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101"/>
  <workbookPr/>
  <mc:AlternateContent xmlns:mc="http://schemas.openxmlformats.org/markup-compatibility/2006">
    <mc:Choice Requires="x15">
      <x15ac:absPath xmlns:x15ac="http://schemas.microsoft.com/office/spreadsheetml/2010/11/ac" url="/Users/bobby/Desktop/"/>
    </mc:Choice>
  </mc:AlternateContent>
  <bookViews>
    <workbookView minimized="1" xWindow="0" yWindow="460" windowWidth="28800" windowHeight="16420" tabRatio="500" activeTab="3"/>
  </bookViews>
  <sheets>
    <sheet name="Ages" sheetId="33" r:id="rId1"/>
    <sheet name="All Players" sheetId="32" r:id="rId2"/>
    <sheet name="Aging Curve" sheetId="34" r:id="rId3"/>
    <sheet name="16-17" sheetId="31" r:id="rId4"/>
    <sheet name="Premier League" sheetId="21" r:id="rId5"/>
    <sheet name="Serie A" sheetId="22" r:id="rId6"/>
    <sheet name="Ligue 1" sheetId="23" r:id="rId7"/>
    <sheet name="Bundesliga" sheetId="24" r:id="rId8"/>
    <sheet name="La Liga" sheetId="25" r:id="rId9"/>
    <sheet name="15-16" sheetId="19" r:id="rId10"/>
    <sheet name="Premier League (2)" sheetId="14" r:id="rId11"/>
    <sheet name="Serie A (2)" sheetId="15" r:id="rId12"/>
    <sheet name="Ligue 1 (2)" sheetId="16" r:id="rId13"/>
    <sheet name="Bundesliga (2)" sheetId="17" r:id="rId14"/>
    <sheet name="La Liga (2)" sheetId="18" r:id="rId15"/>
    <sheet name="14-15" sheetId="20" r:id="rId16"/>
    <sheet name="Premier League (3)" sheetId="26" r:id="rId17"/>
    <sheet name="Serie A (3)" sheetId="27" r:id="rId18"/>
    <sheet name="Ligue 1 (3)" sheetId="28" r:id="rId19"/>
    <sheet name="Bundesliga (3)" sheetId="29" r:id="rId20"/>
    <sheet name="La Liga (3)" sheetId="30" r:id="rId21"/>
  </sheets>
  <definedNames>
    <definedName name="_xlnm._FilterDatabase" localSheetId="1" hidden="1">'All Players'!$A$1:$J$2522</definedName>
  </definedNames>
  <calcPr calcId="15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2526" i="31" l="1"/>
  <c r="AA2526" i="31"/>
  <c r="Z2527" i="31"/>
  <c r="AA2527" i="31"/>
  <c r="Z2528" i="31"/>
  <c r="AA2528" i="31"/>
  <c r="Z2529" i="31"/>
  <c r="AA2529" i="31"/>
  <c r="Z2530" i="31"/>
  <c r="AA2530" i="31"/>
  <c r="Z2531" i="31"/>
  <c r="AA2531" i="31"/>
  <c r="Z2532" i="31"/>
  <c r="AA2532" i="31"/>
  <c r="Z2533" i="31"/>
  <c r="AA2533" i="31"/>
  <c r="Z2534" i="31"/>
  <c r="AA2534" i="31"/>
  <c r="Z2535" i="31"/>
  <c r="AA2535" i="31"/>
  <c r="Z2536" i="31"/>
  <c r="AA2536" i="31"/>
  <c r="Z2537" i="31"/>
  <c r="AA2537" i="31"/>
  <c r="Z2538" i="31"/>
  <c r="AA2538" i="31"/>
  <c r="Z2539" i="31"/>
  <c r="AA2539" i="31"/>
  <c r="Z2540" i="31"/>
  <c r="AA2540" i="31"/>
  <c r="Z2541" i="31"/>
  <c r="AA2541" i="31"/>
  <c r="Z2542" i="31"/>
  <c r="AA2542" i="31"/>
  <c r="Z2543" i="31"/>
  <c r="AA2543" i="31"/>
  <c r="Z2544" i="31"/>
  <c r="AA2544" i="31"/>
  <c r="Z2545" i="31"/>
  <c r="AA2545" i="31"/>
  <c r="Z2546" i="31"/>
  <c r="AA2546" i="31"/>
  <c r="Z2547" i="31"/>
  <c r="AA2547" i="31"/>
  <c r="Z2548" i="31"/>
  <c r="AA2548" i="31"/>
  <c r="AA2525" i="31"/>
  <c r="Z2525" i="31"/>
  <c r="K2530" i="31"/>
  <c r="K2525" i="31"/>
  <c r="B64" i="32"/>
  <c r="B1069" i="32"/>
  <c r="B1065" i="32"/>
  <c r="B1048" i="32"/>
  <c r="B1031" i="32"/>
  <c r="B562" i="32"/>
  <c r="B556" i="32"/>
  <c r="B553" i="32"/>
  <c r="B549" i="32"/>
  <c r="B542" i="32"/>
  <c r="B538" i="32"/>
  <c r="B536" i="32"/>
  <c r="B528" i="32"/>
  <c r="B527" i="32"/>
  <c r="B518" i="32"/>
  <c r="B515" i="32"/>
  <c r="B514" i="32"/>
  <c r="B2042" i="32"/>
  <c r="B2036" i="32"/>
  <c r="B2033" i="32"/>
  <c r="B2031" i="32"/>
  <c r="B2006" i="32"/>
  <c r="B1622" i="32"/>
  <c r="B1614" i="32"/>
  <c r="B1613" i="32"/>
  <c r="B1612" i="32"/>
  <c r="B1607" i="32"/>
  <c r="B1597" i="32"/>
  <c r="B1595" i="32"/>
  <c r="B1592" i="32"/>
  <c r="B1589" i="32"/>
  <c r="B1570" i="32"/>
  <c r="B1090" i="32"/>
  <c r="B1088" i="32"/>
  <c r="B1081" i="32"/>
  <c r="B1076" i="32"/>
  <c r="B1075" i="32"/>
  <c r="B44" i="32"/>
  <c r="B32" i="32"/>
  <c r="B30" i="32"/>
  <c r="B25" i="32"/>
  <c r="B16" i="32"/>
  <c r="B14" i="32"/>
  <c r="B85" i="32"/>
  <c r="B1054" i="32"/>
  <c r="B1051" i="32"/>
  <c r="B1041" i="32"/>
  <c r="B1039" i="32"/>
  <c r="B1033" i="32"/>
  <c r="B1024" i="32"/>
  <c r="B1022" i="32"/>
  <c r="B1021" i="32"/>
  <c r="B1017" i="32"/>
  <c r="B569" i="32"/>
  <c r="B559" i="32"/>
  <c r="B557" i="32"/>
  <c r="B552" i="32"/>
  <c r="B541" i="32"/>
  <c r="B539" i="32"/>
  <c r="B531" i="32"/>
  <c r="B526" i="32"/>
  <c r="B522" i="32"/>
  <c r="B507" i="32"/>
  <c r="B503" i="32"/>
  <c r="B77" i="32"/>
  <c r="B72" i="32"/>
  <c r="B51" i="32"/>
  <c r="B2046" i="32"/>
  <c r="B2040" i="32"/>
  <c r="B2020" i="32"/>
  <c r="B2015" i="32"/>
  <c r="B2011" i="32"/>
  <c r="B2007" i="32"/>
  <c r="B1616" i="32"/>
  <c r="B1608" i="32"/>
  <c r="B1600" i="32"/>
  <c r="B1596" i="32"/>
  <c r="B1581" i="32"/>
  <c r="B1579" i="32"/>
  <c r="B1578" i="32"/>
  <c r="B1574" i="32"/>
  <c r="B1566" i="32"/>
  <c r="B1556" i="32"/>
  <c r="B1086" i="32"/>
  <c r="B1083" i="32"/>
  <c r="B1077" i="32"/>
  <c r="B1064" i="32"/>
  <c r="B1062" i="32"/>
  <c r="B1035" i="32"/>
  <c r="B1034" i="32"/>
  <c r="B1029" i="32"/>
  <c r="B567" i="32"/>
  <c r="B564" i="32"/>
  <c r="B560" i="32"/>
  <c r="B558" i="32"/>
  <c r="B555" i="32"/>
  <c r="B554" i="32"/>
  <c r="B546" i="32"/>
  <c r="B534" i="32"/>
  <c r="B516" i="32"/>
  <c r="B513" i="32"/>
  <c r="B510" i="32"/>
  <c r="B505" i="32"/>
  <c r="B87" i="32"/>
  <c r="B83" i="32"/>
  <c r="B71" i="32"/>
  <c r="B70" i="32"/>
  <c r="B68" i="32"/>
  <c r="B57" i="32"/>
  <c r="B39" i="32"/>
  <c r="B1067" i="32"/>
  <c r="B2050" i="32"/>
  <c r="B2037" i="32"/>
  <c r="B2030" i="32"/>
  <c r="B2029" i="32"/>
  <c r="B2028" i="32"/>
  <c r="B2021" i="32"/>
  <c r="B2014" i="32"/>
  <c r="B2013" i="32"/>
  <c r="B2009" i="32"/>
  <c r="B1615" i="32"/>
  <c r="B1604" i="32"/>
  <c r="B1601" i="32"/>
  <c r="B1598" i="32"/>
  <c r="B1594" i="32"/>
  <c r="B1590" i="32"/>
  <c r="B1588" i="32"/>
  <c r="B1584" i="32"/>
  <c r="B1580" i="32"/>
  <c r="B1576" i="32"/>
  <c r="B1572" i="32"/>
  <c r="B1571" i="32"/>
  <c r="B1562" i="32"/>
  <c r="B1559" i="32"/>
  <c r="B1557" i="32"/>
  <c r="B1091" i="32"/>
  <c r="B1073" i="32"/>
  <c r="B1070" i="32"/>
  <c r="B8" i="32"/>
  <c r="B1609" i="32"/>
  <c r="B1599" i="32"/>
  <c r="B1591" i="32"/>
  <c r="B1568" i="32"/>
  <c r="B1561" i="32"/>
  <c r="B1560" i="32"/>
  <c r="B1084" i="32"/>
  <c r="B1060" i="32"/>
  <c r="B1050" i="32"/>
  <c r="B1049" i="32"/>
  <c r="B1043" i="32"/>
  <c r="B1042" i="32"/>
  <c r="B1032" i="32"/>
  <c r="B1027" i="32"/>
  <c r="B1026" i="32"/>
  <c r="B1019" i="32"/>
  <c r="B1018" i="32"/>
  <c r="B566" i="32"/>
  <c r="B565" i="32"/>
  <c r="B551" i="32"/>
  <c r="B550" i="32"/>
  <c r="B548" i="32"/>
  <c r="B543" i="32"/>
  <c r="B540" i="32"/>
  <c r="B537" i="32"/>
  <c r="B517" i="32"/>
  <c r="B54" i="32"/>
  <c r="B49" i="32"/>
  <c r="B38" i="32"/>
  <c r="B37" i="32"/>
  <c r="B24" i="32"/>
  <c r="B21" i="32"/>
  <c r="B18" i="32"/>
  <c r="H2041" i="32"/>
  <c r="B2032" i="32"/>
  <c r="B3" i="32"/>
  <c r="B2049" i="32"/>
  <c r="B2039" i="32"/>
  <c r="B2035" i="32"/>
  <c r="B2034" i="32"/>
  <c r="B2025" i="32"/>
  <c r="B2024" i="32"/>
  <c r="B2018" i="32"/>
  <c r="B2010" i="32"/>
  <c r="B1620" i="32"/>
  <c r="B1618" i="32"/>
  <c r="B1611" i="32"/>
  <c r="B1569" i="32"/>
  <c r="B2048" i="32"/>
  <c r="B2044" i="32"/>
  <c r="B1617" i="32"/>
  <c r="B1610" i="32"/>
  <c r="B1605" i="32"/>
  <c r="B1582" i="32"/>
  <c r="B1573" i="32"/>
  <c r="B1563" i="32"/>
  <c r="B1555" i="32"/>
  <c r="B1092" i="32"/>
  <c r="B1089" i="32"/>
  <c r="B1085" i="32"/>
  <c r="B1080" i="32"/>
  <c r="B1072" i="32"/>
  <c r="B1030" i="32"/>
  <c r="B1023" i="32"/>
  <c r="B1015" i="32"/>
  <c r="B1013" i="32"/>
  <c r="B6" i="32"/>
  <c r="B19" i="32"/>
  <c r="B570" i="32"/>
  <c r="B563" i="32"/>
  <c r="B544" i="32"/>
  <c r="B535" i="32"/>
  <c r="B79" i="32"/>
  <c r="B58" i="32"/>
  <c r="B35" i="32"/>
  <c r="B28" i="32"/>
  <c r="B521" i="32"/>
  <c r="B1059" i="32"/>
  <c r="B1045" i="32"/>
  <c r="B1040" i="32"/>
  <c r="B511" i="32"/>
  <c r="B508" i="32"/>
  <c r="B506" i="32"/>
  <c r="B504" i="32"/>
  <c r="B502" i="32"/>
  <c r="B86" i="32"/>
  <c r="B82" i="32"/>
  <c r="B80" i="32"/>
  <c r="B76" i="32"/>
  <c r="B75" i="32"/>
  <c r="B61" i="32"/>
  <c r="B60" i="32"/>
  <c r="B47" i="32"/>
  <c r="B34" i="32"/>
  <c r="B17" i="32"/>
  <c r="B13" i="32"/>
  <c r="B12" i="32"/>
  <c r="J2522" i="32"/>
  <c r="J2521" i="32"/>
  <c r="J2520" i="32"/>
  <c r="J2519" i="32"/>
  <c r="J2518" i="32"/>
  <c r="J2517" i="32"/>
  <c r="J2516" i="32"/>
  <c r="J2515" i="32"/>
  <c r="J2514" i="32"/>
  <c r="J2513" i="32"/>
  <c r="J2512" i="32"/>
  <c r="J2511" i="32"/>
  <c r="J2510" i="32"/>
  <c r="J2509" i="32"/>
  <c r="J2508" i="32"/>
  <c r="J2507" i="32"/>
  <c r="J2506" i="32"/>
  <c r="J2505" i="32"/>
  <c r="J2504" i="32"/>
  <c r="J2503" i="32"/>
  <c r="J2502" i="32"/>
  <c r="J2501" i="32"/>
  <c r="J2500" i="32"/>
  <c r="J2499" i="32"/>
  <c r="J2498" i="32"/>
  <c r="J2497" i="32"/>
  <c r="J2496" i="32"/>
  <c r="J2495" i="32"/>
  <c r="J2494" i="32"/>
  <c r="J2493" i="32"/>
  <c r="J2492" i="32"/>
  <c r="J2491" i="32"/>
  <c r="J2490" i="32"/>
  <c r="J2489" i="32"/>
  <c r="J2488" i="32"/>
  <c r="J2487" i="32"/>
  <c r="J2486" i="32"/>
  <c r="J2485" i="32"/>
  <c r="J2484" i="32"/>
  <c r="J2483" i="32"/>
  <c r="J2482" i="32"/>
  <c r="J2481" i="32"/>
  <c r="J2480" i="32"/>
  <c r="J2479" i="32"/>
  <c r="J2478" i="32"/>
  <c r="J2477" i="32"/>
  <c r="J2476" i="32"/>
  <c r="J2475" i="32"/>
  <c r="J2474" i="32"/>
  <c r="J2473" i="32"/>
  <c r="J2472" i="32"/>
  <c r="J2471" i="32"/>
  <c r="J2470" i="32"/>
  <c r="J2469" i="32"/>
  <c r="J2468" i="32"/>
  <c r="J2467" i="32"/>
  <c r="J2466" i="32"/>
  <c r="J2465" i="32"/>
  <c r="J2464" i="32"/>
  <c r="J2463" i="32"/>
  <c r="J2462" i="32"/>
  <c r="J2461" i="32"/>
  <c r="J2460" i="32"/>
  <c r="J2459" i="32"/>
  <c r="J2458" i="32"/>
  <c r="J2457" i="32"/>
  <c r="J2456" i="32"/>
  <c r="J2455" i="32"/>
  <c r="J2454" i="32"/>
  <c r="J2453" i="32"/>
  <c r="J2452" i="32"/>
  <c r="J2451" i="32"/>
  <c r="J2450" i="32"/>
  <c r="J2449" i="32"/>
  <c r="J2448" i="32"/>
  <c r="J2447" i="32"/>
  <c r="J2446" i="32"/>
  <c r="J2445" i="32"/>
  <c r="J2444" i="32"/>
  <c r="J2443" i="32"/>
  <c r="J2442" i="32"/>
  <c r="J2441" i="32"/>
  <c r="J2440" i="32"/>
  <c r="J2439" i="32"/>
  <c r="J2438" i="32"/>
  <c r="J2437" i="32"/>
  <c r="J2436" i="32"/>
  <c r="J2435" i="32"/>
  <c r="J2434" i="32"/>
  <c r="J2433" i="32"/>
  <c r="J2432" i="32"/>
  <c r="J2431" i="32"/>
  <c r="J2430" i="32"/>
  <c r="J2429" i="32"/>
  <c r="J2428" i="32"/>
  <c r="J2427" i="32"/>
  <c r="J2426" i="32"/>
  <c r="J2425" i="32"/>
  <c r="J2424" i="32"/>
  <c r="J2423" i="32"/>
  <c r="J2422" i="32"/>
  <c r="J2421" i="32"/>
  <c r="J2420" i="32"/>
  <c r="J2419" i="32"/>
  <c r="J2418" i="32"/>
  <c r="J2417" i="32"/>
  <c r="J2416" i="32"/>
  <c r="J2415" i="32"/>
  <c r="J2414" i="32"/>
  <c r="J2413" i="32"/>
  <c r="J2412" i="32"/>
  <c r="J2411" i="32"/>
  <c r="J2410" i="32"/>
  <c r="J2409" i="32"/>
  <c r="J2408" i="32"/>
  <c r="J2407" i="32"/>
  <c r="J2406" i="32"/>
  <c r="J2405" i="32"/>
  <c r="J2404" i="32"/>
  <c r="J2403" i="32"/>
  <c r="J2402" i="32"/>
  <c r="J2401" i="32"/>
  <c r="J2400" i="32"/>
  <c r="J2399" i="32"/>
  <c r="J2398" i="32"/>
  <c r="J2397" i="32"/>
  <c r="J2396" i="32"/>
  <c r="J2395" i="32"/>
  <c r="J2394" i="32"/>
  <c r="J2393" i="32"/>
  <c r="J2392" i="32"/>
  <c r="J2391" i="32"/>
  <c r="J2390" i="32"/>
  <c r="J2389" i="32"/>
  <c r="J2388" i="32"/>
  <c r="J2387" i="32"/>
  <c r="J2386" i="32"/>
  <c r="J2385" i="32"/>
  <c r="J2384" i="32"/>
  <c r="J2383" i="32"/>
  <c r="J2382" i="32"/>
  <c r="J2381" i="32"/>
  <c r="J2380" i="32"/>
  <c r="J2379" i="32"/>
  <c r="J2378" i="32"/>
  <c r="J2377" i="32"/>
  <c r="J2376" i="32"/>
  <c r="J2375" i="32"/>
  <c r="J2374" i="32"/>
  <c r="J2373" i="32"/>
  <c r="J2372" i="32"/>
  <c r="J2371" i="32"/>
  <c r="J2370" i="32"/>
  <c r="J2369" i="32"/>
  <c r="J2368" i="32"/>
  <c r="J2367" i="32"/>
  <c r="J2366" i="32"/>
  <c r="J2365" i="32"/>
  <c r="J2364" i="32"/>
  <c r="J2363" i="32"/>
  <c r="J2362" i="32"/>
  <c r="J2361" i="32"/>
  <c r="J2360" i="32"/>
  <c r="J2359" i="32"/>
  <c r="J2358" i="32"/>
  <c r="J2357" i="32"/>
  <c r="J2356" i="32"/>
  <c r="J2355" i="32"/>
  <c r="J2354" i="32"/>
  <c r="J2353" i="32"/>
  <c r="J2352" i="32"/>
  <c r="J2351" i="32"/>
  <c r="J2350" i="32"/>
  <c r="J2349" i="32"/>
  <c r="J2348" i="32"/>
  <c r="J2347" i="32"/>
  <c r="J2346" i="32"/>
  <c r="J2345" i="32"/>
  <c r="J2344" i="32"/>
  <c r="J2343" i="32"/>
  <c r="J2342" i="32"/>
  <c r="J2341" i="32"/>
  <c r="J2340" i="32"/>
  <c r="J2339" i="32"/>
  <c r="J2338" i="32"/>
  <c r="J2337" i="32"/>
  <c r="J2336" i="32"/>
  <c r="J2335" i="32"/>
  <c r="J2334" i="32"/>
  <c r="J2333" i="32"/>
  <c r="J2332" i="32"/>
  <c r="J2331" i="32"/>
  <c r="J2330" i="32"/>
  <c r="J2329" i="32"/>
  <c r="J2328" i="32"/>
  <c r="J2327" i="32"/>
  <c r="J2326" i="32"/>
  <c r="J2325" i="32"/>
  <c r="J2324" i="32"/>
  <c r="J2323" i="32"/>
  <c r="J2322" i="32"/>
  <c r="J2321" i="32"/>
  <c r="J2320" i="32"/>
  <c r="J2319" i="32"/>
  <c r="J2318" i="32"/>
  <c r="J2317" i="32"/>
  <c r="J2316" i="32"/>
  <c r="J2315" i="32"/>
  <c r="J2314" i="32"/>
  <c r="J2313" i="32"/>
  <c r="J2312" i="32"/>
  <c r="J2311" i="32"/>
  <c r="J2310" i="32"/>
  <c r="J2309" i="32"/>
  <c r="J2308" i="32"/>
  <c r="J2307" i="32"/>
  <c r="J2306" i="32"/>
  <c r="J2305" i="32"/>
  <c r="J2304" i="32"/>
  <c r="J2303" i="32"/>
  <c r="J2302" i="32"/>
  <c r="J2301" i="32"/>
  <c r="J2300" i="32"/>
  <c r="J2299" i="32"/>
  <c r="J2298" i="32"/>
  <c r="J2297" i="32"/>
  <c r="J2296" i="32"/>
  <c r="J2295" i="32"/>
  <c r="J2294" i="32"/>
  <c r="J2293" i="32"/>
  <c r="J2292" i="32"/>
  <c r="J2291" i="32"/>
  <c r="J2290" i="32"/>
  <c r="J2289" i="32"/>
  <c r="J2288" i="32"/>
  <c r="J2287" i="32"/>
  <c r="J2286" i="32"/>
  <c r="J2285" i="32"/>
  <c r="J2284" i="32"/>
  <c r="J2283" i="32"/>
  <c r="J2282" i="32"/>
  <c r="J2281" i="32"/>
  <c r="J2280" i="32"/>
  <c r="J2279" i="32"/>
  <c r="J2278" i="32"/>
  <c r="J2277" i="32"/>
  <c r="J2276" i="32"/>
  <c r="J2275" i="32"/>
  <c r="J2274" i="32"/>
  <c r="J2273" i="32"/>
  <c r="J2272" i="32"/>
  <c r="J2271" i="32"/>
  <c r="J2270" i="32"/>
  <c r="J2269" i="32"/>
  <c r="J2268" i="32"/>
  <c r="J2267" i="32"/>
  <c r="J2266" i="32"/>
  <c r="J2265" i="32"/>
  <c r="J2264" i="32"/>
  <c r="J2263" i="32"/>
  <c r="J2262" i="32"/>
  <c r="J2261" i="32"/>
  <c r="J2260" i="32"/>
  <c r="J2259" i="32"/>
  <c r="J2258" i="32"/>
  <c r="J2257" i="32"/>
  <c r="J2256" i="32"/>
  <c r="J2255" i="32"/>
  <c r="J2254" i="32"/>
  <c r="J2253" i="32"/>
  <c r="J2252" i="32"/>
  <c r="J2251" i="32"/>
  <c r="J2250" i="32"/>
  <c r="J2249" i="32"/>
  <c r="J2248" i="32"/>
  <c r="J2247" i="32"/>
  <c r="J2246" i="32"/>
  <c r="J2245" i="32"/>
  <c r="J2244" i="32"/>
  <c r="J2243" i="32"/>
  <c r="J2242" i="32"/>
  <c r="J2241" i="32"/>
  <c r="J2240" i="32"/>
  <c r="J2239" i="32"/>
  <c r="J2238" i="32"/>
  <c r="J2237" i="32"/>
  <c r="J2236" i="32"/>
  <c r="J2235" i="32"/>
  <c r="J2234" i="32"/>
  <c r="J2233" i="32"/>
  <c r="J2232" i="32"/>
  <c r="J2231" i="32"/>
  <c r="J2230" i="32"/>
  <c r="J2229" i="32"/>
  <c r="J2228" i="32"/>
  <c r="J2227" i="32"/>
  <c r="J2226" i="32"/>
  <c r="J2225" i="32"/>
  <c r="J2224" i="32"/>
  <c r="J2223" i="32"/>
  <c r="J2222" i="32"/>
  <c r="J2221" i="32"/>
  <c r="J2220" i="32"/>
  <c r="J2219" i="32"/>
  <c r="J2218" i="32"/>
  <c r="J2217" i="32"/>
  <c r="J2216" i="32"/>
  <c r="J2215" i="32"/>
  <c r="J2214" i="32"/>
  <c r="J2213" i="32"/>
  <c r="J2212" i="32"/>
  <c r="J2211" i="32"/>
  <c r="J2210" i="32"/>
  <c r="J2209" i="32"/>
  <c r="J2208" i="32"/>
  <c r="J2207" i="32"/>
  <c r="J2206" i="32"/>
  <c r="J2205" i="32"/>
  <c r="J2204" i="32"/>
  <c r="J2203" i="32"/>
  <c r="J2202" i="32"/>
  <c r="J2201" i="32"/>
  <c r="J2200" i="32"/>
  <c r="J2199" i="32"/>
  <c r="J2198" i="32"/>
  <c r="J2197" i="32"/>
  <c r="J2196" i="32"/>
  <c r="J2195" i="32"/>
  <c r="J2194" i="32"/>
  <c r="J2193" i="32"/>
  <c r="J2192" i="32"/>
  <c r="J2191" i="32"/>
  <c r="J2190" i="32"/>
  <c r="J2189" i="32"/>
  <c r="J2188" i="32"/>
  <c r="J2187" i="32"/>
  <c r="J2186" i="32"/>
  <c r="J2185" i="32"/>
  <c r="J2184" i="32"/>
  <c r="J2183" i="32"/>
  <c r="J2182" i="32"/>
  <c r="J2181" i="32"/>
  <c r="J2180" i="32"/>
  <c r="J2179" i="32"/>
  <c r="J2178" i="32"/>
  <c r="J2177" i="32"/>
  <c r="J2176" i="32"/>
  <c r="J2175" i="32"/>
  <c r="J2174" i="32"/>
  <c r="J2173" i="32"/>
  <c r="J2172" i="32"/>
  <c r="J2171" i="32"/>
  <c r="J2170" i="32"/>
  <c r="J2169" i="32"/>
  <c r="J2168" i="32"/>
  <c r="J2167" i="32"/>
  <c r="J2166" i="32"/>
  <c r="J2165" i="32"/>
  <c r="J2164" i="32"/>
  <c r="J2163" i="32"/>
  <c r="J2162" i="32"/>
  <c r="J2161" i="32"/>
  <c r="J2160" i="32"/>
  <c r="J2159" i="32"/>
  <c r="J2158" i="32"/>
  <c r="J2157" i="32"/>
  <c r="J2156" i="32"/>
  <c r="J2155" i="32"/>
  <c r="J2154" i="32"/>
  <c r="J2153" i="32"/>
  <c r="J2152" i="32"/>
  <c r="J2151" i="32"/>
  <c r="J2150" i="32"/>
  <c r="J2149" i="32"/>
  <c r="J2148" i="32"/>
  <c r="J2147" i="32"/>
  <c r="J2146" i="32"/>
  <c r="J2145" i="32"/>
  <c r="J2144" i="32"/>
  <c r="J2143" i="32"/>
  <c r="J2142" i="32"/>
  <c r="J2141" i="32"/>
  <c r="J2140" i="32"/>
  <c r="J2139" i="32"/>
  <c r="J2138" i="32"/>
  <c r="J2137" i="32"/>
  <c r="J2136" i="32"/>
  <c r="J2135" i="32"/>
  <c r="J2134" i="32"/>
  <c r="J2133" i="32"/>
  <c r="J2132" i="32"/>
  <c r="J2131" i="32"/>
  <c r="J2130" i="32"/>
  <c r="J2129" i="32"/>
  <c r="J2128" i="32"/>
  <c r="J2127" i="32"/>
  <c r="J2126" i="32"/>
  <c r="J2125" i="32"/>
  <c r="J2124" i="32"/>
  <c r="J2123" i="32"/>
  <c r="J2122" i="32"/>
  <c r="J2121" i="32"/>
  <c r="J2120" i="32"/>
  <c r="J2119" i="32"/>
  <c r="J2118" i="32"/>
  <c r="J2117" i="32"/>
  <c r="J2116" i="32"/>
  <c r="J2115" i="32"/>
  <c r="J2114" i="32"/>
  <c r="J2113" i="32"/>
  <c r="J2112" i="32"/>
  <c r="J2111" i="32"/>
  <c r="J2110" i="32"/>
  <c r="J2109" i="32"/>
  <c r="J2108" i="32"/>
  <c r="J2107" i="32"/>
  <c r="J2106" i="32"/>
  <c r="J2105" i="32"/>
  <c r="J2104" i="32"/>
  <c r="J2103" i="32"/>
  <c r="J2102" i="32"/>
  <c r="J2101" i="32"/>
  <c r="J2100" i="32"/>
  <c r="J2099" i="32"/>
  <c r="J2098" i="32"/>
  <c r="J2097" i="32"/>
  <c r="J2096" i="32"/>
  <c r="J2095" i="32"/>
  <c r="J2094" i="32"/>
  <c r="J2093" i="32"/>
  <c r="J2092" i="32"/>
  <c r="J2091" i="32"/>
  <c r="J2090" i="32"/>
  <c r="J2089" i="32"/>
  <c r="J2088" i="32"/>
  <c r="J2087" i="32"/>
  <c r="J2086" i="32"/>
  <c r="J2085" i="32"/>
  <c r="J2084" i="32"/>
  <c r="J2083" i="32"/>
  <c r="J2082" i="32"/>
  <c r="J2081" i="32"/>
  <c r="J2080" i="32"/>
  <c r="J2079" i="32"/>
  <c r="J2078" i="32"/>
  <c r="J2077" i="32"/>
  <c r="J2076" i="32"/>
  <c r="J2075" i="32"/>
  <c r="J2074" i="32"/>
  <c r="J2073" i="32"/>
  <c r="J2072" i="32"/>
  <c r="J2071" i="32"/>
  <c r="J2070" i="32"/>
  <c r="J2069" i="32"/>
  <c r="J2068" i="32"/>
  <c r="J2067" i="32"/>
  <c r="J2066" i="32"/>
  <c r="J2065" i="32"/>
  <c r="J2064" i="32"/>
  <c r="J2063" i="32"/>
  <c r="J2062" i="32"/>
  <c r="J2061" i="32"/>
  <c r="J2060" i="32"/>
  <c r="J2059" i="32"/>
  <c r="J2058" i="32"/>
  <c r="J2057" i="32"/>
  <c r="J2056" i="32"/>
  <c r="J2055" i="32"/>
  <c r="J2054" i="32"/>
  <c r="J2053" i="32"/>
  <c r="J2052" i="32"/>
  <c r="J2048" i="32"/>
  <c r="J2044" i="32"/>
  <c r="J2041" i="32"/>
  <c r="J1617" i="32"/>
  <c r="J1610" i="32"/>
  <c r="J1605" i="32"/>
  <c r="J2045" i="32"/>
  <c r="J1582" i="32"/>
  <c r="J2043" i="32"/>
  <c r="J1573" i="32"/>
  <c r="J1569" i="32"/>
  <c r="J1563" i="32"/>
  <c r="J1555" i="32"/>
  <c r="J1092" i="32"/>
  <c r="J1089" i="32"/>
  <c r="J1085" i="32"/>
  <c r="J1080" i="32"/>
  <c r="J1072" i="32"/>
  <c r="J1036" i="32"/>
  <c r="J1030" i="32"/>
  <c r="J1023" i="32"/>
  <c r="J1015" i="32"/>
  <c r="J1013" i="32"/>
  <c r="J570" i="32"/>
  <c r="J2027" i="32"/>
  <c r="J563" i="32"/>
  <c r="J544" i="32"/>
  <c r="J535" i="32"/>
  <c r="J2023" i="32"/>
  <c r="J2022" i="32"/>
  <c r="J524" i="32"/>
  <c r="J521" i="32"/>
  <c r="J2019" i="32"/>
  <c r="J79" i="32"/>
  <c r="J2017" i="32"/>
  <c r="J2016" i="32"/>
  <c r="J58" i="32"/>
  <c r="J36" i="32"/>
  <c r="J35" i="32"/>
  <c r="J2012" i="32"/>
  <c r="J28" i="32"/>
  <c r="J20" i="32"/>
  <c r="J19" i="32"/>
  <c r="J2008" i="32"/>
  <c r="J5" i="32"/>
  <c r="J3" i="32"/>
  <c r="J2005" i="32"/>
  <c r="J2004" i="32"/>
  <c r="J2003" i="32"/>
  <c r="J2002" i="32"/>
  <c r="J2001" i="32"/>
  <c r="J2000" i="32"/>
  <c r="J1999" i="32"/>
  <c r="J1998" i="32"/>
  <c r="J1997" i="32"/>
  <c r="J1996" i="32"/>
  <c r="J1995" i="32"/>
  <c r="J1994" i="32"/>
  <c r="J1993" i="32"/>
  <c r="J1992" i="32"/>
  <c r="J1991" i="32"/>
  <c r="J1990" i="32"/>
  <c r="J1989" i="32"/>
  <c r="J1988" i="32"/>
  <c r="J1987" i="32"/>
  <c r="J1986" i="32"/>
  <c r="J1985" i="32"/>
  <c r="J1984" i="32"/>
  <c r="J1983" i="32"/>
  <c r="J1982" i="32"/>
  <c r="J1981" i="32"/>
  <c r="J1980" i="32"/>
  <c r="J1979" i="32"/>
  <c r="J1978" i="32"/>
  <c r="J1977" i="32"/>
  <c r="J1976" i="32"/>
  <c r="J1975" i="32"/>
  <c r="J1974" i="32"/>
  <c r="J1973" i="32"/>
  <c r="J1972" i="32"/>
  <c r="J1971" i="32"/>
  <c r="J1970" i="32"/>
  <c r="J1969" i="32"/>
  <c r="J1968" i="32"/>
  <c r="J1967" i="32"/>
  <c r="J1966" i="32"/>
  <c r="J1965" i="32"/>
  <c r="J1964" i="32"/>
  <c r="J1963" i="32"/>
  <c r="J1962" i="32"/>
  <c r="J1961" i="32"/>
  <c r="J1960" i="32"/>
  <c r="J1959" i="32"/>
  <c r="J1958" i="32"/>
  <c r="J1957" i="32"/>
  <c r="J1956" i="32"/>
  <c r="J1955" i="32"/>
  <c r="J1954" i="32"/>
  <c r="J1953" i="32"/>
  <c r="J1952" i="32"/>
  <c r="J1951" i="32"/>
  <c r="J1950" i="32"/>
  <c r="J1949" i="32"/>
  <c r="J1948" i="32"/>
  <c r="J1947" i="32"/>
  <c r="J1946" i="32"/>
  <c r="J1945" i="32"/>
  <c r="J1944" i="32"/>
  <c r="J1943" i="32"/>
  <c r="J1942" i="32"/>
  <c r="J1941" i="32"/>
  <c r="J1940" i="32"/>
  <c r="J1939" i="32"/>
  <c r="J1938" i="32"/>
  <c r="J1937" i="32"/>
  <c r="J1936" i="32"/>
  <c r="J1935" i="32"/>
  <c r="J1934" i="32"/>
  <c r="J1933" i="32"/>
  <c r="J1932" i="32"/>
  <c r="J1931" i="32"/>
  <c r="J1930" i="32"/>
  <c r="J1929" i="32"/>
  <c r="J1928" i="32"/>
  <c r="J1927" i="32"/>
  <c r="J1926" i="32"/>
  <c r="J1925" i="32"/>
  <c r="J1924" i="32"/>
  <c r="J1923" i="32"/>
  <c r="J1922" i="32"/>
  <c r="J1921" i="32"/>
  <c r="J1920" i="32"/>
  <c r="J1919" i="32"/>
  <c r="J1918" i="32"/>
  <c r="J1917" i="32"/>
  <c r="J1916" i="32"/>
  <c r="J1915" i="32"/>
  <c r="J1914" i="32"/>
  <c r="J1913" i="32"/>
  <c r="J1912" i="32"/>
  <c r="J1911" i="32"/>
  <c r="J1910" i="32"/>
  <c r="J1909" i="32"/>
  <c r="J1908" i="32"/>
  <c r="J1907" i="32"/>
  <c r="J1906" i="32"/>
  <c r="J1905" i="32"/>
  <c r="J1904" i="32"/>
  <c r="J1903" i="32"/>
  <c r="J1902" i="32"/>
  <c r="J1901" i="32"/>
  <c r="J1900" i="32"/>
  <c r="J1899" i="32"/>
  <c r="J1898" i="32"/>
  <c r="J1897" i="32"/>
  <c r="J1896" i="32"/>
  <c r="J1895" i="32"/>
  <c r="J1894" i="32"/>
  <c r="J1893" i="32"/>
  <c r="J1892" i="32"/>
  <c r="J1891" i="32"/>
  <c r="J1890" i="32"/>
  <c r="J1889" i="32"/>
  <c r="J1888" i="32"/>
  <c r="J1887" i="32"/>
  <c r="J1886" i="32"/>
  <c r="J1885" i="32"/>
  <c r="J1884" i="32"/>
  <c r="J1883" i="32"/>
  <c r="J1882" i="32"/>
  <c r="J1881" i="32"/>
  <c r="J1880" i="32"/>
  <c r="J1879" i="32"/>
  <c r="J1878" i="32"/>
  <c r="J1877" i="32"/>
  <c r="J1876" i="32"/>
  <c r="J1875" i="32"/>
  <c r="J1874" i="32"/>
  <c r="J1873" i="32"/>
  <c r="J1872" i="32"/>
  <c r="J1871" i="32"/>
  <c r="J1870" i="32"/>
  <c r="J1869" i="32"/>
  <c r="J1868" i="32"/>
  <c r="J1867" i="32"/>
  <c r="J1866" i="32"/>
  <c r="J1865" i="32"/>
  <c r="J1864" i="32"/>
  <c r="J1863" i="32"/>
  <c r="J1862" i="32"/>
  <c r="J1861" i="32"/>
  <c r="J1860" i="32"/>
  <c r="J1859" i="32"/>
  <c r="J1858" i="32"/>
  <c r="J1857" i="32"/>
  <c r="J1856" i="32"/>
  <c r="J1855" i="32"/>
  <c r="J1854" i="32"/>
  <c r="J1853" i="32"/>
  <c r="J1852" i="32"/>
  <c r="J1851" i="32"/>
  <c r="J1850" i="32"/>
  <c r="J1849" i="32"/>
  <c r="J1848" i="32"/>
  <c r="J1847" i="32"/>
  <c r="J1846" i="32"/>
  <c r="J1845" i="32"/>
  <c r="J1844" i="32"/>
  <c r="J1843" i="32"/>
  <c r="J1842" i="32"/>
  <c r="J1841" i="32"/>
  <c r="J1840" i="32"/>
  <c r="J1839" i="32"/>
  <c r="J1838" i="32"/>
  <c r="J1837" i="32"/>
  <c r="J1836" i="32"/>
  <c r="J1835" i="32"/>
  <c r="J1834" i="32"/>
  <c r="J1833" i="32"/>
  <c r="J1832" i="32"/>
  <c r="J1831" i="32"/>
  <c r="J1830" i="32"/>
  <c r="J1829" i="32"/>
  <c r="J1828" i="32"/>
  <c r="J1827" i="32"/>
  <c r="J1826" i="32"/>
  <c r="J1825" i="32"/>
  <c r="J1824" i="32"/>
  <c r="J1823" i="32"/>
  <c r="J1822" i="32"/>
  <c r="J1821" i="32"/>
  <c r="J1820" i="32"/>
  <c r="J1819" i="32"/>
  <c r="J1818" i="32"/>
  <c r="J1817" i="32"/>
  <c r="J1816" i="32"/>
  <c r="J1815" i="32"/>
  <c r="J1814" i="32"/>
  <c r="J1813" i="32"/>
  <c r="J1812" i="32"/>
  <c r="J1811" i="32"/>
  <c r="J1810" i="32"/>
  <c r="J1809" i="32"/>
  <c r="J1808" i="32"/>
  <c r="J1807" i="32"/>
  <c r="J1806" i="32"/>
  <c r="J1805" i="32"/>
  <c r="J1804" i="32"/>
  <c r="J1803" i="32"/>
  <c r="J1802" i="32"/>
  <c r="J1801" i="32"/>
  <c r="J1800" i="32"/>
  <c r="J1799" i="32"/>
  <c r="J1798" i="32"/>
  <c r="J1797" i="32"/>
  <c r="J1796" i="32"/>
  <c r="J1795" i="32"/>
  <c r="J1794" i="32"/>
  <c r="J1793" i="32"/>
  <c r="J1792" i="32"/>
  <c r="J1791" i="32"/>
  <c r="J1790" i="32"/>
  <c r="J1789" i="32"/>
  <c r="J1788" i="32"/>
  <c r="J1787" i="32"/>
  <c r="J1786" i="32"/>
  <c r="J1785" i="32"/>
  <c r="J1784" i="32"/>
  <c r="J1783" i="32"/>
  <c r="J1782" i="32"/>
  <c r="J1781" i="32"/>
  <c r="J1780" i="32"/>
  <c r="J1779" i="32"/>
  <c r="J1778" i="32"/>
  <c r="J1777" i="32"/>
  <c r="J1776" i="32"/>
  <c r="J1775" i="32"/>
  <c r="J1774" i="32"/>
  <c r="J1773" i="32"/>
  <c r="J1772" i="32"/>
  <c r="J1771" i="32"/>
  <c r="J1770" i="32"/>
  <c r="J1769" i="32"/>
  <c r="J1768" i="32"/>
  <c r="J1767" i="32"/>
  <c r="J1766" i="32"/>
  <c r="J1765" i="32"/>
  <c r="J1764" i="32"/>
  <c r="J1763" i="32"/>
  <c r="J1762" i="32"/>
  <c r="J1761" i="32"/>
  <c r="J1760" i="32"/>
  <c r="J1759" i="32"/>
  <c r="J1758" i="32"/>
  <c r="J1757" i="32"/>
  <c r="J1756" i="32"/>
  <c r="J1755" i="32"/>
  <c r="J1754" i="32"/>
  <c r="J1753" i="32"/>
  <c r="J1752" i="32"/>
  <c r="J1751" i="32"/>
  <c r="J1750" i="32"/>
  <c r="J1749" i="32"/>
  <c r="J1748" i="32"/>
  <c r="J1747" i="32"/>
  <c r="J1746" i="32"/>
  <c r="J1745" i="32"/>
  <c r="J1744" i="32"/>
  <c r="J1743" i="32"/>
  <c r="J1742" i="32"/>
  <c r="J1741" i="32"/>
  <c r="J1740" i="32"/>
  <c r="J1739" i="32"/>
  <c r="J1738" i="32"/>
  <c r="J1737" i="32"/>
  <c r="J1736" i="32"/>
  <c r="J1735" i="32"/>
  <c r="J1734" i="32"/>
  <c r="J1733" i="32"/>
  <c r="J1732" i="32"/>
  <c r="J1731" i="32"/>
  <c r="J1730" i="32"/>
  <c r="J1729" i="32"/>
  <c r="J1728" i="32"/>
  <c r="J1727" i="32"/>
  <c r="J1726" i="32"/>
  <c r="J1725" i="32"/>
  <c r="J1724" i="32"/>
  <c r="J1723" i="32"/>
  <c r="J1722" i="32"/>
  <c r="J1721" i="32"/>
  <c r="J1720" i="32"/>
  <c r="J1719" i="32"/>
  <c r="J1718" i="32"/>
  <c r="J1717" i="32"/>
  <c r="J1716" i="32"/>
  <c r="J1715" i="32"/>
  <c r="J1714" i="32"/>
  <c r="J1713" i="32"/>
  <c r="J1712" i="32"/>
  <c r="J1711" i="32"/>
  <c r="J1710" i="32"/>
  <c r="J1709" i="32"/>
  <c r="J1708" i="32"/>
  <c r="J1707" i="32"/>
  <c r="J1706" i="32"/>
  <c r="J1705" i="32"/>
  <c r="J1704" i="32"/>
  <c r="J1703" i="32"/>
  <c r="J1702" i="32"/>
  <c r="J1701" i="32"/>
  <c r="J1700" i="32"/>
  <c r="J1699" i="32"/>
  <c r="J1698" i="32"/>
  <c r="J1697" i="32"/>
  <c r="J1696" i="32"/>
  <c r="J1695" i="32"/>
  <c r="J1694" i="32"/>
  <c r="J1693" i="32"/>
  <c r="J1692" i="32"/>
  <c r="J1691" i="32"/>
  <c r="J1690" i="32"/>
  <c r="J1689" i="32"/>
  <c r="J1688" i="32"/>
  <c r="J1687" i="32"/>
  <c r="J1686" i="32"/>
  <c r="J1685" i="32"/>
  <c r="J1684" i="32"/>
  <c r="J1683" i="32"/>
  <c r="J1682" i="32"/>
  <c r="J1681" i="32"/>
  <c r="J1680" i="32"/>
  <c r="J1679" i="32"/>
  <c r="J1678" i="32"/>
  <c r="J1677" i="32"/>
  <c r="J1676" i="32"/>
  <c r="J1675" i="32"/>
  <c r="J1674" i="32"/>
  <c r="J1673" i="32"/>
  <c r="J1672" i="32"/>
  <c r="J1671" i="32"/>
  <c r="J1670" i="32"/>
  <c r="J1669" i="32"/>
  <c r="J1668" i="32"/>
  <c r="J1667" i="32"/>
  <c r="J1666" i="32"/>
  <c r="J1665" i="32"/>
  <c r="J1664" i="32"/>
  <c r="J1663" i="32"/>
  <c r="J1662" i="32"/>
  <c r="J1661" i="32"/>
  <c r="J1660" i="32"/>
  <c r="J1659" i="32"/>
  <c r="J1658" i="32"/>
  <c r="J1657" i="32"/>
  <c r="J1656" i="32"/>
  <c r="J1655" i="32"/>
  <c r="J1654" i="32"/>
  <c r="J1653" i="32"/>
  <c r="J1652" i="32"/>
  <c r="J1651" i="32"/>
  <c r="J1650" i="32"/>
  <c r="J1649" i="32"/>
  <c r="J1648" i="32"/>
  <c r="J1647" i="32"/>
  <c r="J1646" i="32"/>
  <c r="J1645" i="32"/>
  <c r="J1644" i="32"/>
  <c r="J1643" i="32"/>
  <c r="J1642" i="32"/>
  <c r="J1641" i="32"/>
  <c r="J1640" i="32"/>
  <c r="J1639" i="32"/>
  <c r="J1638" i="32"/>
  <c r="J1637" i="32"/>
  <c r="J1636" i="32"/>
  <c r="J1635" i="32"/>
  <c r="J1634" i="32"/>
  <c r="J1633" i="32"/>
  <c r="J1632" i="32"/>
  <c r="J1631" i="32"/>
  <c r="J1630" i="32"/>
  <c r="J1629" i="32"/>
  <c r="J1628" i="32"/>
  <c r="J1627" i="32"/>
  <c r="J1626" i="32"/>
  <c r="J1625" i="32"/>
  <c r="J1624" i="32"/>
  <c r="J1623" i="32"/>
  <c r="J2049" i="32"/>
  <c r="J2047" i="32"/>
  <c r="J2039" i="32"/>
  <c r="J2038" i="32"/>
  <c r="J2035" i="32"/>
  <c r="J2034" i="32"/>
  <c r="J2032" i="32"/>
  <c r="J2026" i="32"/>
  <c r="J2025" i="32"/>
  <c r="J2024" i="32"/>
  <c r="J2018" i="32"/>
  <c r="J2010" i="32"/>
  <c r="J1621" i="32"/>
  <c r="J1620" i="32"/>
  <c r="J1619" i="32"/>
  <c r="J1618" i="32"/>
  <c r="J1606" i="32"/>
  <c r="J1611" i="32"/>
  <c r="J1609" i="32"/>
  <c r="J1603" i="32"/>
  <c r="J1599" i="32"/>
  <c r="J1591" i="32"/>
  <c r="J1583" i="32"/>
  <c r="J1577" i="32"/>
  <c r="J1568" i="32"/>
  <c r="J1567" i="32"/>
  <c r="J1561" i="32"/>
  <c r="J1560" i="32"/>
  <c r="J1558" i="32"/>
  <c r="J1593" i="32"/>
  <c r="J1084" i="32"/>
  <c r="J1068" i="32"/>
  <c r="J1061" i="32"/>
  <c r="J1060" i="32"/>
  <c r="J1050" i="32"/>
  <c r="J1049" i="32"/>
  <c r="J1046" i="32"/>
  <c r="J1044" i="32"/>
  <c r="J1043" i="32"/>
  <c r="J1042" i="32"/>
  <c r="J1032" i="32"/>
  <c r="J1027" i="32"/>
  <c r="J1026" i="32"/>
  <c r="J1019" i="32"/>
  <c r="J1018" i="32"/>
  <c r="J566" i="32"/>
  <c r="J565" i="32"/>
  <c r="J1575" i="32"/>
  <c r="J551" i="32"/>
  <c r="J550" i="32"/>
  <c r="J548" i="32"/>
  <c r="J547" i="32"/>
  <c r="J543" i="32"/>
  <c r="J540" i="32"/>
  <c r="J537" i="32"/>
  <c r="J529" i="32"/>
  <c r="J517" i="32"/>
  <c r="J1565" i="32"/>
  <c r="J81" i="32"/>
  <c r="J63" i="32"/>
  <c r="J54" i="32"/>
  <c r="J49" i="32"/>
  <c r="J38" i="32"/>
  <c r="J37" i="32"/>
  <c r="J24" i="32"/>
  <c r="J21" i="32"/>
  <c r="J18" i="32"/>
  <c r="J8" i="32"/>
  <c r="J1554" i="32"/>
  <c r="J1553" i="32"/>
  <c r="J1552" i="32"/>
  <c r="J1551" i="32"/>
  <c r="J1550" i="32"/>
  <c r="J1549" i="32"/>
  <c r="J1548" i="32"/>
  <c r="J1547" i="32"/>
  <c r="J1546" i="32"/>
  <c r="J1545" i="32"/>
  <c r="J1544" i="32"/>
  <c r="J1543" i="32"/>
  <c r="J1542" i="32"/>
  <c r="J1541" i="32"/>
  <c r="J1540" i="32"/>
  <c r="J1539" i="32"/>
  <c r="J1538" i="32"/>
  <c r="J1537" i="32"/>
  <c r="J1536" i="32"/>
  <c r="J1535" i="32"/>
  <c r="J1534" i="32"/>
  <c r="J1533" i="32"/>
  <c r="J1532" i="32"/>
  <c r="J1531" i="32"/>
  <c r="J1530" i="32"/>
  <c r="J1529" i="32"/>
  <c r="J1528" i="32"/>
  <c r="J1527" i="32"/>
  <c r="J1526" i="32"/>
  <c r="J1525" i="32"/>
  <c r="J1524" i="32"/>
  <c r="J1523" i="32"/>
  <c r="J1522" i="32"/>
  <c r="J1521" i="32"/>
  <c r="J1520" i="32"/>
  <c r="J1519" i="32"/>
  <c r="J1518" i="32"/>
  <c r="J1517" i="32"/>
  <c r="J1516" i="32"/>
  <c r="J1515" i="32"/>
  <c r="J1514" i="32"/>
  <c r="J1513" i="32"/>
  <c r="J1512" i="32"/>
  <c r="J1511" i="32"/>
  <c r="J1510" i="32"/>
  <c r="J1509" i="32"/>
  <c r="J1508" i="32"/>
  <c r="J1507" i="32"/>
  <c r="J1506" i="32"/>
  <c r="J1505" i="32"/>
  <c r="J1504" i="32"/>
  <c r="J1503" i="32"/>
  <c r="J1502" i="32"/>
  <c r="J1501" i="32"/>
  <c r="J1500" i="32"/>
  <c r="J1499" i="32"/>
  <c r="J1498" i="32"/>
  <c r="J1497" i="32"/>
  <c r="J1496" i="32"/>
  <c r="J1495" i="32"/>
  <c r="J1494" i="32"/>
  <c r="J1493" i="32"/>
  <c r="J1492" i="32"/>
  <c r="J1491" i="32"/>
  <c r="J1490" i="32"/>
  <c r="J1489" i="32"/>
  <c r="J1488" i="32"/>
  <c r="J1487" i="32"/>
  <c r="J1486" i="32"/>
  <c r="J1485" i="32"/>
  <c r="J1484" i="32"/>
  <c r="J1483" i="32"/>
  <c r="J1482" i="32"/>
  <c r="J1481" i="32"/>
  <c r="J1480" i="32"/>
  <c r="J1479" i="32"/>
  <c r="J1478" i="32"/>
  <c r="J1477" i="32"/>
  <c r="J1476" i="32"/>
  <c r="J1475" i="32"/>
  <c r="J1474" i="32"/>
  <c r="J1473" i="32"/>
  <c r="J1472" i="32"/>
  <c r="J1471" i="32"/>
  <c r="J1470" i="32"/>
  <c r="J1469" i="32"/>
  <c r="J1468" i="32"/>
  <c r="J1467" i="32"/>
  <c r="J1466" i="32"/>
  <c r="J1465" i="32"/>
  <c r="J1464" i="32"/>
  <c r="J1463" i="32"/>
  <c r="J1462" i="32"/>
  <c r="J1461" i="32"/>
  <c r="J1460" i="32"/>
  <c r="J1459" i="32"/>
  <c r="J1458" i="32"/>
  <c r="J1457" i="32"/>
  <c r="J1456" i="32"/>
  <c r="J1455" i="32"/>
  <c r="J1454" i="32"/>
  <c r="J1453" i="32"/>
  <c r="J1452" i="32"/>
  <c r="J1451" i="32"/>
  <c r="J1450" i="32"/>
  <c r="J1449" i="32"/>
  <c r="J1448" i="32"/>
  <c r="J1447" i="32"/>
  <c r="J1446" i="32"/>
  <c r="J1445" i="32"/>
  <c r="J1444" i="32"/>
  <c r="J1443" i="32"/>
  <c r="J1442" i="32"/>
  <c r="J1441" i="32"/>
  <c r="J1440" i="32"/>
  <c r="J1439" i="32"/>
  <c r="J1438" i="32"/>
  <c r="J1437" i="32"/>
  <c r="J1436" i="32"/>
  <c r="J1435" i="32"/>
  <c r="J1434" i="32"/>
  <c r="J1433" i="32"/>
  <c r="J1432" i="32"/>
  <c r="J1431" i="32"/>
  <c r="J1430" i="32"/>
  <c r="J1429" i="32"/>
  <c r="J1428" i="32"/>
  <c r="J1427" i="32"/>
  <c r="J1426" i="32"/>
  <c r="J1425" i="32"/>
  <c r="J1424" i="32"/>
  <c r="J1423" i="32"/>
  <c r="J1422" i="32"/>
  <c r="J1421" i="32"/>
  <c r="J1420" i="32"/>
  <c r="J1419" i="32"/>
  <c r="J1418" i="32"/>
  <c r="J1417" i="32"/>
  <c r="J1416" i="32"/>
  <c r="J1415" i="32"/>
  <c r="J1414" i="32"/>
  <c r="J1413" i="32"/>
  <c r="J1412" i="32"/>
  <c r="J1411" i="32"/>
  <c r="J1410" i="32"/>
  <c r="J1409" i="32"/>
  <c r="J1408" i="32"/>
  <c r="J1407" i="32"/>
  <c r="J1406" i="32"/>
  <c r="J1405" i="32"/>
  <c r="J1404" i="32"/>
  <c r="J1403" i="32"/>
  <c r="J1402" i="32"/>
  <c r="J1401" i="32"/>
  <c r="J1400" i="32"/>
  <c r="J1399" i="32"/>
  <c r="J1398" i="32"/>
  <c r="J1397" i="32"/>
  <c r="J1396" i="32"/>
  <c r="J1395" i="32"/>
  <c r="J1394" i="32"/>
  <c r="J1393" i="32"/>
  <c r="J1392" i="32"/>
  <c r="J1391" i="32"/>
  <c r="J1390" i="32"/>
  <c r="J1389" i="32"/>
  <c r="J1388" i="32"/>
  <c r="J1387" i="32"/>
  <c r="J1386" i="32"/>
  <c r="J1385" i="32"/>
  <c r="J1384" i="32"/>
  <c r="J1383" i="32"/>
  <c r="J1382" i="32"/>
  <c r="J1381" i="32"/>
  <c r="J1380" i="32"/>
  <c r="J1379" i="32"/>
  <c r="J1378" i="32"/>
  <c r="J1377" i="32"/>
  <c r="J1376" i="32"/>
  <c r="J1375" i="32"/>
  <c r="J1374" i="32"/>
  <c r="J1373" i="32"/>
  <c r="J1372" i="32"/>
  <c r="J1371" i="32"/>
  <c r="J1370" i="32"/>
  <c r="J1369" i="32"/>
  <c r="J1368" i="32"/>
  <c r="J1367" i="32"/>
  <c r="J1366" i="32"/>
  <c r="J1365" i="32"/>
  <c r="J1364" i="32"/>
  <c r="J1363" i="32"/>
  <c r="J1362" i="32"/>
  <c r="J1361" i="32"/>
  <c r="J1360" i="32"/>
  <c r="J1359" i="32"/>
  <c r="J1358" i="32"/>
  <c r="J1357" i="32"/>
  <c r="J1356" i="32"/>
  <c r="J1355" i="32"/>
  <c r="J1354" i="32"/>
  <c r="J1353" i="32"/>
  <c r="J1352" i="32"/>
  <c r="J1351" i="32"/>
  <c r="J1350" i="32"/>
  <c r="J1349" i="32"/>
  <c r="J1348" i="32"/>
  <c r="J1347" i="32"/>
  <c r="J1346" i="32"/>
  <c r="J1345" i="32"/>
  <c r="J1344" i="32"/>
  <c r="J1343" i="32"/>
  <c r="J1342" i="32"/>
  <c r="J1341" i="32"/>
  <c r="J1340" i="32"/>
  <c r="J1339" i="32"/>
  <c r="J1338" i="32"/>
  <c r="J1337" i="32"/>
  <c r="J1336" i="32"/>
  <c r="J1335" i="32"/>
  <c r="J1334" i="32"/>
  <c r="J1333" i="32"/>
  <c r="J1332" i="32"/>
  <c r="J1331" i="32"/>
  <c r="J1330" i="32"/>
  <c r="J1329" i="32"/>
  <c r="J1328" i="32"/>
  <c r="J1327" i="32"/>
  <c r="J1326" i="32"/>
  <c r="J1325" i="32"/>
  <c r="J1324" i="32"/>
  <c r="J1323" i="32"/>
  <c r="J1322" i="32"/>
  <c r="J1321" i="32"/>
  <c r="J1320" i="32"/>
  <c r="J1319" i="32"/>
  <c r="J1318" i="32"/>
  <c r="J1317" i="32"/>
  <c r="J1316" i="32"/>
  <c r="J1315" i="32"/>
  <c r="J1314" i="32"/>
  <c r="J1313" i="32"/>
  <c r="J1312" i="32"/>
  <c r="J1311" i="32"/>
  <c r="J1310" i="32"/>
  <c r="J1309" i="32"/>
  <c r="J1308" i="32"/>
  <c r="J1307" i="32"/>
  <c r="J1306" i="32"/>
  <c r="J1305" i="32"/>
  <c r="J1304" i="32"/>
  <c r="J1303" i="32"/>
  <c r="J1302" i="32"/>
  <c r="J1301" i="32"/>
  <c r="J1300" i="32"/>
  <c r="J1299" i="32"/>
  <c r="J1298" i="32"/>
  <c r="J1297" i="32"/>
  <c r="J1296" i="32"/>
  <c r="J1295" i="32"/>
  <c r="J1294" i="32"/>
  <c r="J1293" i="32"/>
  <c r="J1292" i="32"/>
  <c r="J1291" i="32"/>
  <c r="J1290" i="32"/>
  <c r="J1289" i="32"/>
  <c r="J1288" i="32"/>
  <c r="J1287" i="32"/>
  <c r="J1286" i="32"/>
  <c r="J1285" i="32"/>
  <c r="J1284" i="32"/>
  <c r="J1283" i="32"/>
  <c r="J1282" i="32"/>
  <c r="J1281" i="32"/>
  <c r="J1280" i="32"/>
  <c r="J1279" i="32"/>
  <c r="J1278" i="32"/>
  <c r="J1277" i="32"/>
  <c r="J1276" i="32"/>
  <c r="J1275" i="32"/>
  <c r="J1274" i="32"/>
  <c r="J1273" i="32"/>
  <c r="J1272" i="32"/>
  <c r="J1271" i="32"/>
  <c r="J1270" i="32"/>
  <c r="J1269" i="32"/>
  <c r="J1268" i="32"/>
  <c r="J1267" i="32"/>
  <c r="J1266" i="32"/>
  <c r="J1265" i="32"/>
  <c r="J1264" i="32"/>
  <c r="J1263" i="32"/>
  <c r="J1262" i="32"/>
  <c r="J1261" i="32"/>
  <c r="J1260" i="32"/>
  <c r="J1259" i="32"/>
  <c r="J1258" i="32"/>
  <c r="J1257" i="32"/>
  <c r="J1256" i="32"/>
  <c r="J1255" i="32"/>
  <c r="J1254" i="32"/>
  <c r="J1253" i="32"/>
  <c r="J1252" i="32"/>
  <c r="J1251" i="32"/>
  <c r="J1250" i="32"/>
  <c r="J1249" i="32"/>
  <c r="J1248" i="32"/>
  <c r="J1247" i="32"/>
  <c r="J1246" i="32"/>
  <c r="J1245" i="32"/>
  <c r="J1244" i="32"/>
  <c r="J1243" i="32"/>
  <c r="J1242" i="32"/>
  <c r="J1241" i="32"/>
  <c r="J1240" i="32"/>
  <c r="J1239" i="32"/>
  <c r="J1238" i="32"/>
  <c r="J1237" i="32"/>
  <c r="J1236" i="32"/>
  <c r="J1235" i="32"/>
  <c r="J1234" i="32"/>
  <c r="J1233" i="32"/>
  <c r="J1232" i="32"/>
  <c r="J1231" i="32"/>
  <c r="J1230" i="32"/>
  <c r="J1229" i="32"/>
  <c r="J1228" i="32"/>
  <c r="J1227" i="32"/>
  <c r="J1226" i="32"/>
  <c r="J1225" i="32"/>
  <c r="J1224" i="32"/>
  <c r="J1223" i="32"/>
  <c r="J1222" i="32"/>
  <c r="J1221" i="32"/>
  <c r="J1220" i="32"/>
  <c r="J1219" i="32"/>
  <c r="J1218" i="32"/>
  <c r="J1217" i="32"/>
  <c r="J1216" i="32"/>
  <c r="J1215" i="32"/>
  <c r="J1214" i="32"/>
  <c r="J1213" i="32"/>
  <c r="J1212" i="32"/>
  <c r="J1211" i="32"/>
  <c r="J1210" i="32"/>
  <c r="J1209" i="32"/>
  <c r="J1208" i="32"/>
  <c r="J1207" i="32"/>
  <c r="J1206" i="32"/>
  <c r="J1205" i="32"/>
  <c r="J1204" i="32"/>
  <c r="J1203" i="32"/>
  <c r="J1202" i="32"/>
  <c r="J1201" i="32"/>
  <c r="J1200" i="32"/>
  <c r="J1199" i="32"/>
  <c r="J1198" i="32"/>
  <c r="J1197" i="32"/>
  <c r="J1196" i="32"/>
  <c r="J1195" i="32"/>
  <c r="J1194" i="32"/>
  <c r="J1193" i="32"/>
  <c r="J1192" i="32"/>
  <c r="J1191" i="32"/>
  <c r="J1190" i="32"/>
  <c r="J1189" i="32"/>
  <c r="J1188" i="32"/>
  <c r="J1187" i="32"/>
  <c r="J1186" i="32"/>
  <c r="J1185" i="32"/>
  <c r="J1184" i="32"/>
  <c r="J1183" i="32"/>
  <c r="J1182" i="32"/>
  <c r="J1181" i="32"/>
  <c r="J1180" i="32"/>
  <c r="J1179" i="32"/>
  <c r="J1178" i="32"/>
  <c r="J1177" i="32"/>
  <c r="J1176" i="32"/>
  <c r="J1175" i="32"/>
  <c r="J1174" i="32"/>
  <c r="J1173" i="32"/>
  <c r="J1172" i="32"/>
  <c r="J1171" i="32"/>
  <c r="J1170" i="32"/>
  <c r="J1169" i="32"/>
  <c r="J1168" i="32"/>
  <c r="J1167" i="32"/>
  <c r="J1166" i="32"/>
  <c r="J1165" i="32"/>
  <c r="J1164" i="32"/>
  <c r="J1163" i="32"/>
  <c r="J1162" i="32"/>
  <c r="J1161" i="32"/>
  <c r="J1160" i="32"/>
  <c r="J1159" i="32"/>
  <c r="J1158" i="32"/>
  <c r="J1157" i="32"/>
  <c r="J1156" i="32"/>
  <c r="J1155" i="32"/>
  <c r="J1154" i="32"/>
  <c r="J1153" i="32"/>
  <c r="J1152" i="32"/>
  <c r="J1151" i="32"/>
  <c r="J1150" i="32"/>
  <c r="J1149" i="32"/>
  <c r="J1148" i="32"/>
  <c r="J1147" i="32"/>
  <c r="J1146" i="32"/>
  <c r="J1145" i="32"/>
  <c r="J1144" i="32"/>
  <c r="J1143" i="32"/>
  <c r="J1142" i="32"/>
  <c r="J1141" i="32"/>
  <c r="J1140" i="32"/>
  <c r="J1139" i="32"/>
  <c r="J1138" i="32"/>
  <c r="J1137" i="32"/>
  <c r="J1136" i="32"/>
  <c r="J1135" i="32"/>
  <c r="J1134" i="32"/>
  <c r="J1133" i="32"/>
  <c r="J1132" i="32"/>
  <c r="J1131" i="32"/>
  <c r="J1130" i="32"/>
  <c r="J1129" i="32"/>
  <c r="J1128" i="32"/>
  <c r="J1127" i="32"/>
  <c r="J1126" i="32"/>
  <c r="J1125" i="32"/>
  <c r="J1124" i="32"/>
  <c r="J1123" i="32"/>
  <c r="J1122" i="32"/>
  <c r="J1121" i="32"/>
  <c r="J1120" i="32"/>
  <c r="J1119" i="32"/>
  <c r="J1118" i="32"/>
  <c r="J1117" i="32"/>
  <c r="J1116" i="32"/>
  <c r="J1115" i="32"/>
  <c r="J1114" i="32"/>
  <c r="J1113" i="32"/>
  <c r="J1112" i="32"/>
  <c r="J1111" i="32"/>
  <c r="J1110" i="32"/>
  <c r="J1109" i="32"/>
  <c r="J1108" i="32"/>
  <c r="J1107" i="32"/>
  <c r="J1106" i="32"/>
  <c r="J1105" i="32"/>
  <c r="J1104" i="32"/>
  <c r="J1103" i="32"/>
  <c r="J1102" i="32"/>
  <c r="J1101" i="32"/>
  <c r="J1100" i="32"/>
  <c r="J1099" i="32"/>
  <c r="J1098" i="32"/>
  <c r="J1097" i="32"/>
  <c r="J1096" i="32"/>
  <c r="J1095" i="32"/>
  <c r="J1094" i="32"/>
  <c r="J1093" i="32"/>
  <c r="J2050" i="32"/>
  <c r="J2037" i="32"/>
  <c r="J2030" i="32"/>
  <c r="J2029" i="32"/>
  <c r="J2028" i="32"/>
  <c r="J2021" i="32"/>
  <c r="J2014" i="32"/>
  <c r="J2013" i="32"/>
  <c r="J2009" i="32"/>
  <c r="J1615" i="32"/>
  <c r="J1082" i="32"/>
  <c r="J1604" i="32"/>
  <c r="J1601" i="32"/>
  <c r="J1598" i="32"/>
  <c r="J1078" i="32"/>
  <c r="J1594" i="32"/>
  <c r="J1590" i="32"/>
  <c r="J1588" i="32"/>
  <c r="J1584" i="32"/>
  <c r="J1580" i="32"/>
  <c r="J1576" i="32"/>
  <c r="J1572" i="32"/>
  <c r="J1571" i="32"/>
  <c r="J1564" i="32"/>
  <c r="J1562" i="32"/>
  <c r="J1559" i="32"/>
  <c r="J1066" i="32"/>
  <c r="J1557" i="32"/>
  <c r="J1091" i="32"/>
  <c r="J1087" i="32"/>
  <c r="J1079" i="32"/>
  <c r="J1073" i="32"/>
  <c r="J1070" i="32"/>
  <c r="J1067" i="32"/>
  <c r="J1063" i="32"/>
  <c r="J1059" i="32"/>
  <c r="J1056" i="32"/>
  <c r="J1055" i="32"/>
  <c r="J1045" i="32"/>
  <c r="J1040" i="32"/>
  <c r="J1052" i="32"/>
  <c r="J1035" i="32"/>
  <c r="J1034" i="32"/>
  <c r="J1029" i="32"/>
  <c r="J1025" i="32"/>
  <c r="J1047" i="32"/>
  <c r="J567" i="32"/>
  <c r="J564" i="32"/>
  <c r="J560" i="32"/>
  <c r="J558" i="32"/>
  <c r="J555" i="32"/>
  <c r="J554" i="32"/>
  <c r="J546" i="32"/>
  <c r="J534" i="32"/>
  <c r="J1038" i="32"/>
  <c r="J1037" i="32"/>
  <c r="J516" i="32"/>
  <c r="J513" i="32"/>
  <c r="J510" i="32"/>
  <c r="J505" i="32"/>
  <c r="J501" i="32"/>
  <c r="J87" i="32"/>
  <c r="J84" i="32"/>
  <c r="J83" i="32"/>
  <c r="J1028" i="32"/>
  <c r="J71" i="32"/>
  <c r="J70" i="32"/>
  <c r="J68" i="32"/>
  <c r="J64" i="32"/>
  <c r="J62" i="32"/>
  <c r="J57" i="32"/>
  <c r="J45" i="32"/>
  <c r="J1020" i="32"/>
  <c r="J43" i="32"/>
  <c r="J42" i="32"/>
  <c r="J39" i="32"/>
  <c r="J1016" i="32"/>
  <c r="J31" i="32"/>
  <c r="J1014" i="32"/>
  <c r="J10" i="32"/>
  <c r="J1012" i="32"/>
  <c r="J1011" i="32"/>
  <c r="J1010" i="32"/>
  <c r="J1009" i="32"/>
  <c r="J1008" i="32"/>
  <c r="J1007" i="32"/>
  <c r="J1006" i="32"/>
  <c r="J1005" i="32"/>
  <c r="J1004" i="32"/>
  <c r="J1003" i="32"/>
  <c r="J1002" i="32"/>
  <c r="J1001" i="32"/>
  <c r="J1000" i="32"/>
  <c r="J999" i="32"/>
  <c r="J998" i="32"/>
  <c r="J997" i="32"/>
  <c r="J996" i="32"/>
  <c r="J995" i="32"/>
  <c r="J994" i="32"/>
  <c r="J993" i="32"/>
  <c r="J992" i="32"/>
  <c r="J991" i="32"/>
  <c r="J990" i="32"/>
  <c r="J989" i="32"/>
  <c r="J988" i="32"/>
  <c r="J987" i="32"/>
  <c r="J986" i="32"/>
  <c r="J985" i="32"/>
  <c r="J984" i="32"/>
  <c r="J983" i="32"/>
  <c r="J982" i="32"/>
  <c r="J981" i="32"/>
  <c r="J980" i="32"/>
  <c r="J979" i="32"/>
  <c r="J978" i="32"/>
  <c r="J977" i="32"/>
  <c r="J976" i="32"/>
  <c r="J975" i="32"/>
  <c r="J974" i="32"/>
  <c r="J973" i="32"/>
  <c r="J972" i="32"/>
  <c r="J971" i="32"/>
  <c r="J970" i="32"/>
  <c r="J969" i="32"/>
  <c r="J968" i="32"/>
  <c r="J967" i="32"/>
  <c r="J966" i="32"/>
  <c r="J965" i="32"/>
  <c r="J964" i="32"/>
  <c r="J963" i="32"/>
  <c r="J962" i="32"/>
  <c r="J961" i="32"/>
  <c r="J960" i="32"/>
  <c r="J959" i="32"/>
  <c r="J958" i="32"/>
  <c r="J957" i="32"/>
  <c r="J956" i="32"/>
  <c r="J955" i="32"/>
  <c r="J954" i="32"/>
  <c r="J953" i="32"/>
  <c r="J952" i="32"/>
  <c r="J951" i="32"/>
  <c r="J950" i="32"/>
  <c r="J949" i="32"/>
  <c r="J948" i="32"/>
  <c r="J947" i="32"/>
  <c r="J946" i="32"/>
  <c r="J945" i="32"/>
  <c r="J944" i="32"/>
  <c r="J943" i="32"/>
  <c r="J942" i="32"/>
  <c r="J941" i="32"/>
  <c r="J940" i="32"/>
  <c r="J939" i="32"/>
  <c r="J938" i="32"/>
  <c r="J937" i="32"/>
  <c r="J936" i="32"/>
  <c r="J935" i="32"/>
  <c r="J934" i="32"/>
  <c r="J933" i="32"/>
  <c r="J932" i="32"/>
  <c r="J931" i="32"/>
  <c r="J930" i="32"/>
  <c r="J929" i="32"/>
  <c r="J928" i="32"/>
  <c r="J927" i="32"/>
  <c r="J926" i="32"/>
  <c r="J925" i="32"/>
  <c r="J924" i="32"/>
  <c r="J923" i="32"/>
  <c r="J922" i="32"/>
  <c r="J921" i="32"/>
  <c r="J920" i="32"/>
  <c r="J919" i="32"/>
  <c r="J918" i="32"/>
  <c r="J917" i="32"/>
  <c r="J916" i="32"/>
  <c r="J915" i="32"/>
  <c r="J914" i="32"/>
  <c r="J913" i="32"/>
  <c r="J912" i="32"/>
  <c r="J911" i="32"/>
  <c r="J910" i="32"/>
  <c r="J909" i="32"/>
  <c r="J908" i="32"/>
  <c r="J907" i="32"/>
  <c r="J906" i="32"/>
  <c r="J905" i="32"/>
  <c r="J904" i="32"/>
  <c r="J903" i="32"/>
  <c r="J902" i="32"/>
  <c r="J901" i="32"/>
  <c r="J900" i="32"/>
  <c r="J899" i="32"/>
  <c r="J898" i="32"/>
  <c r="J897" i="32"/>
  <c r="J896" i="32"/>
  <c r="J895" i="32"/>
  <c r="J894" i="32"/>
  <c r="J893" i="32"/>
  <c r="J892" i="32"/>
  <c r="J891" i="32"/>
  <c r="J890" i="32"/>
  <c r="J889" i="32"/>
  <c r="J888" i="32"/>
  <c r="J887" i="32"/>
  <c r="J886" i="32"/>
  <c r="J885" i="32"/>
  <c r="J884" i="32"/>
  <c r="J883" i="32"/>
  <c r="J882" i="32"/>
  <c r="J881" i="32"/>
  <c r="J880" i="32"/>
  <c r="J879" i="32"/>
  <c r="J878" i="32"/>
  <c r="J877" i="32"/>
  <c r="J876" i="32"/>
  <c r="J875" i="32"/>
  <c r="J874" i="32"/>
  <c r="J873" i="32"/>
  <c r="J872" i="32"/>
  <c r="J871" i="32"/>
  <c r="J870" i="32"/>
  <c r="J869" i="32"/>
  <c r="J868" i="32"/>
  <c r="J867" i="32"/>
  <c r="J866" i="32"/>
  <c r="J865" i="32"/>
  <c r="J864" i="32"/>
  <c r="J863" i="32"/>
  <c r="J862" i="32"/>
  <c r="J861" i="32"/>
  <c r="J860" i="32"/>
  <c r="J859" i="32"/>
  <c r="J858" i="32"/>
  <c r="J857" i="32"/>
  <c r="J856" i="32"/>
  <c r="J855" i="32"/>
  <c r="J854" i="32"/>
  <c r="J853" i="32"/>
  <c r="J852" i="32"/>
  <c r="J851" i="32"/>
  <c r="J850" i="32"/>
  <c r="J849" i="32"/>
  <c r="J848" i="32"/>
  <c r="J847" i="32"/>
  <c r="J846" i="32"/>
  <c r="J845" i="32"/>
  <c r="J844" i="32"/>
  <c r="J843" i="32"/>
  <c r="J842" i="32"/>
  <c r="J841" i="32"/>
  <c r="J840" i="32"/>
  <c r="J839" i="32"/>
  <c r="J838" i="32"/>
  <c r="J837" i="32"/>
  <c r="J836" i="32"/>
  <c r="J835" i="32"/>
  <c r="J834" i="32"/>
  <c r="J833" i="32"/>
  <c r="J832" i="32"/>
  <c r="J831" i="32"/>
  <c r="J830" i="32"/>
  <c r="J829" i="32"/>
  <c r="J828" i="32"/>
  <c r="J827" i="32"/>
  <c r="J826" i="32"/>
  <c r="J825" i="32"/>
  <c r="J824" i="32"/>
  <c r="J823" i="32"/>
  <c r="J822" i="32"/>
  <c r="J821" i="32"/>
  <c r="J820" i="32"/>
  <c r="J819" i="32"/>
  <c r="J818" i="32"/>
  <c r="J817" i="32"/>
  <c r="J816" i="32"/>
  <c r="J815" i="32"/>
  <c r="J814" i="32"/>
  <c r="J813" i="32"/>
  <c r="J812" i="32"/>
  <c r="J811" i="32"/>
  <c r="J810" i="32"/>
  <c r="J809" i="32"/>
  <c r="J808" i="32"/>
  <c r="J807" i="32"/>
  <c r="J806" i="32"/>
  <c r="J805" i="32"/>
  <c r="J804" i="32"/>
  <c r="J803" i="32"/>
  <c r="J802" i="32"/>
  <c r="J801" i="32"/>
  <c r="J800" i="32"/>
  <c r="J799" i="32"/>
  <c r="J798" i="32"/>
  <c r="J797" i="32"/>
  <c r="J796" i="32"/>
  <c r="J795" i="32"/>
  <c r="J794" i="32"/>
  <c r="J793" i="32"/>
  <c r="J792" i="32"/>
  <c r="J791" i="32"/>
  <c r="J790" i="32"/>
  <c r="J789" i="32"/>
  <c r="J788" i="32"/>
  <c r="J787" i="32"/>
  <c r="J786" i="32"/>
  <c r="J785" i="32"/>
  <c r="J784" i="32"/>
  <c r="J783" i="32"/>
  <c r="J782" i="32"/>
  <c r="J781" i="32"/>
  <c r="J780" i="32"/>
  <c r="J779" i="32"/>
  <c r="J778" i="32"/>
  <c r="J777" i="32"/>
  <c r="J776" i="32"/>
  <c r="J775" i="32"/>
  <c r="J774" i="32"/>
  <c r="J773" i="32"/>
  <c r="J772" i="32"/>
  <c r="J771" i="32"/>
  <c r="J770" i="32"/>
  <c r="J769" i="32"/>
  <c r="J768" i="32"/>
  <c r="J767" i="32"/>
  <c r="J766" i="32"/>
  <c r="J765" i="32"/>
  <c r="J764" i="32"/>
  <c r="J763" i="32"/>
  <c r="J762" i="32"/>
  <c r="J761" i="32"/>
  <c r="J760" i="32"/>
  <c r="J759" i="32"/>
  <c r="J758" i="32"/>
  <c r="J757" i="32"/>
  <c r="J756" i="32"/>
  <c r="J755" i="32"/>
  <c r="J754" i="32"/>
  <c r="J753" i="32"/>
  <c r="J752" i="32"/>
  <c r="J751" i="32"/>
  <c r="J750" i="32"/>
  <c r="J749" i="32"/>
  <c r="J748" i="32"/>
  <c r="J747" i="32"/>
  <c r="J746" i="32"/>
  <c r="J745" i="32"/>
  <c r="J744" i="32"/>
  <c r="J743" i="32"/>
  <c r="J742" i="32"/>
  <c r="J741" i="32"/>
  <c r="J740" i="32"/>
  <c r="J739" i="32"/>
  <c r="J738" i="32"/>
  <c r="J737" i="32"/>
  <c r="J736" i="32"/>
  <c r="J735" i="32"/>
  <c r="J734" i="32"/>
  <c r="J733" i="32"/>
  <c r="J732" i="32"/>
  <c r="J731" i="32"/>
  <c r="J730" i="32"/>
  <c r="J729" i="32"/>
  <c r="J728" i="32"/>
  <c r="J727" i="32"/>
  <c r="J726" i="32"/>
  <c r="J725" i="32"/>
  <c r="J724" i="32"/>
  <c r="J723" i="32"/>
  <c r="J722" i="32"/>
  <c r="J721" i="32"/>
  <c r="J720" i="32"/>
  <c r="J719" i="32"/>
  <c r="J718" i="32"/>
  <c r="J717" i="32"/>
  <c r="J716" i="32"/>
  <c r="J715" i="32"/>
  <c r="J714" i="32"/>
  <c r="J713" i="32"/>
  <c r="J712" i="32"/>
  <c r="J711" i="32"/>
  <c r="J710" i="32"/>
  <c r="J709" i="32"/>
  <c r="J708" i="32"/>
  <c r="J707" i="32"/>
  <c r="J706" i="32"/>
  <c r="J705" i="32"/>
  <c r="J704" i="32"/>
  <c r="J703" i="32"/>
  <c r="J702" i="32"/>
  <c r="J701" i="32"/>
  <c r="J700" i="32"/>
  <c r="J699" i="32"/>
  <c r="J698" i="32"/>
  <c r="J697" i="32"/>
  <c r="J696" i="32"/>
  <c r="J695" i="32"/>
  <c r="J694" i="32"/>
  <c r="J693" i="32"/>
  <c r="J692" i="32"/>
  <c r="J691" i="32"/>
  <c r="J690" i="32"/>
  <c r="J689" i="32"/>
  <c r="J688" i="32"/>
  <c r="J687" i="32"/>
  <c r="J686" i="32"/>
  <c r="J685" i="32"/>
  <c r="J684" i="32"/>
  <c r="J683" i="32"/>
  <c r="J682" i="32"/>
  <c r="J681" i="32"/>
  <c r="J680" i="32"/>
  <c r="J679" i="32"/>
  <c r="J678" i="32"/>
  <c r="J677" i="32"/>
  <c r="J676" i="32"/>
  <c r="J675" i="32"/>
  <c r="J674" i="32"/>
  <c r="J673" i="32"/>
  <c r="J672" i="32"/>
  <c r="J671" i="32"/>
  <c r="J670" i="32"/>
  <c r="J669" i="32"/>
  <c r="J668" i="32"/>
  <c r="J667" i="32"/>
  <c r="J666" i="32"/>
  <c r="J665" i="32"/>
  <c r="J664" i="32"/>
  <c r="J663" i="32"/>
  <c r="J662" i="32"/>
  <c r="J661" i="32"/>
  <c r="J660" i="32"/>
  <c r="J659" i="32"/>
  <c r="J658" i="32"/>
  <c r="J657" i="32"/>
  <c r="J656" i="32"/>
  <c r="J655" i="32"/>
  <c r="J654" i="32"/>
  <c r="J653" i="32"/>
  <c r="J652" i="32"/>
  <c r="J651" i="32"/>
  <c r="J650" i="32"/>
  <c r="J649" i="32"/>
  <c r="J648" i="32"/>
  <c r="J647" i="32"/>
  <c r="J646" i="32"/>
  <c r="J645" i="32"/>
  <c r="J644" i="32"/>
  <c r="J643" i="32"/>
  <c r="J642" i="32"/>
  <c r="J641" i="32"/>
  <c r="J640" i="32"/>
  <c r="J639" i="32"/>
  <c r="J638" i="32"/>
  <c r="J637" i="32"/>
  <c r="J636" i="32"/>
  <c r="J635" i="32"/>
  <c r="J634" i="32"/>
  <c r="J633" i="32"/>
  <c r="J632" i="32"/>
  <c r="J631" i="32"/>
  <c r="J630" i="32"/>
  <c r="J629" i="32"/>
  <c r="J628" i="32"/>
  <c r="J627" i="32"/>
  <c r="J626" i="32"/>
  <c r="J625" i="32"/>
  <c r="J624" i="32"/>
  <c r="J623" i="32"/>
  <c r="J622" i="32"/>
  <c r="J621" i="32"/>
  <c r="J620" i="32"/>
  <c r="J619" i="32"/>
  <c r="J618" i="32"/>
  <c r="J617" i="32"/>
  <c r="J616" i="32"/>
  <c r="J615" i="32"/>
  <c r="J614" i="32"/>
  <c r="J613" i="32"/>
  <c r="J612" i="32"/>
  <c r="J611" i="32"/>
  <c r="J610" i="32"/>
  <c r="J609" i="32"/>
  <c r="J608" i="32"/>
  <c r="J607" i="32"/>
  <c r="J606" i="32"/>
  <c r="J605" i="32"/>
  <c r="J604" i="32"/>
  <c r="J603" i="32"/>
  <c r="J602" i="32"/>
  <c r="J601" i="32"/>
  <c r="J600" i="32"/>
  <c r="J599" i="32"/>
  <c r="J598" i="32"/>
  <c r="J597" i="32"/>
  <c r="J596" i="32"/>
  <c r="J595" i="32"/>
  <c r="J594" i="32"/>
  <c r="J593" i="32"/>
  <c r="J592" i="32"/>
  <c r="J591" i="32"/>
  <c r="J590" i="32"/>
  <c r="J589" i="32"/>
  <c r="J588" i="32"/>
  <c r="J587" i="32"/>
  <c r="J586" i="32"/>
  <c r="J585" i="32"/>
  <c r="J584" i="32"/>
  <c r="J583" i="32"/>
  <c r="J582" i="32"/>
  <c r="J581" i="32"/>
  <c r="J580" i="32"/>
  <c r="J579" i="32"/>
  <c r="J578" i="32"/>
  <c r="J577" i="32"/>
  <c r="J576" i="32"/>
  <c r="J575" i="32"/>
  <c r="J574" i="32"/>
  <c r="J573" i="32"/>
  <c r="J572" i="32"/>
  <c r="J571" i="32"/>
  <c r="J2051" i="32"/>
  <c r="J2046" i="32"/>
  <c r="J2040" i="32"/>
  <c r="J2020" i="32"/>
  <c r="J2015" i="32"/>
  <c r="J2011" i="32"/>
  <c r="J2007" i="32"/>
  <c r="J1616" i="32"/>
  <c r="J1608" i="32"/>
  <c r="J561" i="32"/>
  <c r="J1602" i="32"/>
  <c r="J1600" i="32"/>
  <c r="J1596" i="32"/>
  <c r="J1585" i="32"/>
  <c r="J1581" i="32"/>
  <c r="J1579" i="32"/>
  <c r="J1578" i="32"/>
  <c r="J1574" i="32"/>
  <c r="J1566" i="32"/>
  <c r="J1556" i="32"/>
  <c r="J1086" i="32"/>
  <c r="J1083" i="32"/>
  <c r="J1077" i="32"/>
  <c r="J1064" i="32"/>
  <c r="J1062" i="32"/>
  <c r="J545" i="32"/>
  <c r="J1054" i="32"/>
  <c r="J1053" i="32"/>
  <c r="J1051" i="32"/>
  <c r="J1041" i="32"/>
  <c r="J1039" i="32"/>
  <c r="J1033" i="32"/>
  <c r="J1024" i="32"/>
  <c r="J1022" i="32"/>
  <c r="J1021" i="32"/>
  <c r="J1017" i="32"/>
  <c r="J569" i="32"/>
  <c r="J533" i="32"/>
  <c r="J532" i="32"/>
  <c r="J559" i="32"/>
  <c r="J557" i="32"/>
  <c r="J552" i="32"/>
  <c r="J541" i="32"/>
  <c r="J539" i="32"/>
  <c r="J531" i="32"/>
  <c r="J525" i="32"/>
  <c r="J526" i="32"/>
  <c r="J523" i="32"/>
  <c r="J522" i="32"/>
  <c r="J507" i="32"/>
  <c r="J503" i="32"/>
  <c r="J519" i="32"/>
  <c r="J85" i="32"/>
  <c r="J77" i="32"/>
  <c r="J72" i="32"/>
  <c r="J66" i="32"/>
  <c r="J56" i="32"/>
  <c r="J51" i="32"/>
  <c r="J46" i="32"/>
  <c r="J44" i="32"/>
  <c r="J32" i="32"/>
  <c r="J509" i="32"/>
  <c r="J30" i="32"/>
  <c r="J29" i="32"/>
  <c r="J25" i="32"/>
  <c r="J23" i="32"/>
  <c r="J22" i="32"/>
  <c r="J16" i="32"/>
  <c r="J14" i="32"/>
  <c r="J9" i="32"/>
  <c r="J500" i="32"/>
  <c r="J499" i="32"/>
  <c r="J498" i="32"/>
  <c r="J497" i="32"/>
  <c r="J496" i="32"/>
  <c r="J495" i="32"/>
  <c r="J494" i="32"/>
  <c r="J493" i="32"/>
  <c r="J492" i="32"/>
  <c r="J491" i="32"/>
  <c r="J490" i="32"/>
  <c r="J489" i="32"/>
  <c r="J488" i="32"/>
  <c r="J487" i="32"/>
  <c r="J486" i="32"/>
  <c r="J485" i="32"/>
  <c r="J484" i="32"/>
  <c r="J483" i="32"/>
  <c r="J482" i="32"/>
  <c r="J481" i="32"/>
  <c r="J480" i="32"/>
  <c r="J479" i="32"/>
  <c r="J478" i="32"/>
  <c r="J477" i="32"/>
  <c r="J476" i="32"/>
  <c r="J475" i="32"/>
  <c r="J474" i="32"/>
  <c r="J473" i="32"/>
  <c r="J472" i="32"/>
  <c r="J471" i="32"/>
  <c r="J470" i="32"/>
  <c r="J469" i="32"/>
  <c r="J468" i="32"/>
  <c r="J467" i="32"/>
  <c r="J466" i="32"/>
  <c r="J465" i="32"/>
  <c r="J464" i="32"/>
  <c r="J463" i="32"/>
  <c r="J462" i="32"/>
  <c r="J461" i="32"/>
  <c r="J460" i="32"/>
  <c r="J459" i="32"/>
  <c r="J458" i="32"/>
  <c r="J457" i="32"/>
  <c r="J456" i="32"/>
  <c r="J455" i="32"/>
  <c r="J454" i="32"/>
  <c r="J453" i="32"/>
  <c r="J452" i="32"/>
  <c r="J451" i="32"/>
  <c r="J450" i="32"/>
  <c r="J449" i="32"/>
  <c r="J448" i="32"/>
  <c r="J447" i="32"/>
  <c r="J446" i="32"/>
  <c r="J445" i="32"/>
  <c r="J444" i="32"/>
  <c r="J443" i="32"/>
  <c r="J442" i="32"/>
  <c r="J441" i="32"/>
  <c r="J440" i="32"/>
  <c r="J439" i="32"/>
  <c r="J438" i="32"/>
  <c r="J437" i="32"/>
  <c r="J436" i="32"/>
  <c r="J435" i="32"/>
  <c r="J434" i="32"/>
  <c r="J433" i="32"/>
  <c r="J432" i="32"/>
  <c r="J431" i="32"/>
  <c r="J430" i="32"/>
  <c r="J429" i="32"/>
  <c r="J428" i="32"/>
  <c r="J427" i="32"/>
  <c r="J426" i="32"/>
  <c r="J425" i="32"/>
  <c r="J424" i="32"/>
  <c r="J423" i="32"/>
  <c r="J422" i="32"/>
  <c r="J421" i="32"/>
  <c r="J420" i="32"/>
  <c r="J419" i="32"/>
  <c r="J418" i="32"/>
  <c r="J417" i="32"/>
  <c r="J416" i="32"/>
  <c r="J415" i="32"/>
  <c r="J414" i="32"/>
  <c r="J413" i="32"/>
  <c r="J412" i="32"/>
  <c r="J411" i="32"/>
  <c r="J410" i="32"/>
  <c r="J409" i="32"/>
  <c r="J408" i="32"/>
  <c r="J407" i="32"/>
  <c r="J406" i="32"/>
  <c r="J405" i="32"/>
  <c r="J404" i="32"/>
  <c r="J403" i="32"/>
  <c r="J402" i="32"/>
  <c r="J401" i="32"/>
  <c r="J400" i="32"/>
  <c r="J399" i="32"/>
  <c r="J398" i="32"/>
  <c r="J397" i="32"/>
  <c r="J396" i="32"/>
  <c r="J395" i="32"/>
  <c r="J394" i="32"/>
  <c r="J393" i="32"/>
  <c r="J392" i="32"/>
  <c r="J391" i="32"/>
  <c r="J390" i="32"/>
  <c r="J389" i="32"/>
  <c r="J388" i="32"/>
  <c r="J387" i="32"/>
  <c r="J386" i="32"/>
  <c r="J385" i="32"/>
  <c r="J384" i="32"/>
  <c r="J383" i="32"/>
  <c r="J382" i="32"/>
  <c r="J381" i="32"/>
  <c r="J380" i="32"/>
  <c r="J379" i="32"/>
  <c r="J378" i="32"/>
  <c r="J377" i="32"/>
  <c r="J376" i="32"/>
  <c r="J375" i="32"/>
  <c r="J374" i="32"/>
  <c r="J373" i="32"/>
  <c r="J372" i="32"/>
  <c r="J371" i="32"/>
  <c r="J370" i="32"/>
  <c r="J369" i="32"/>
  <c r="J368" i="32"/>
  <c r="J367" i="32"/>
  <c r="J366" i="32"/>
  <c r="J365" i="32"/>
  <c r="J364" i="32"/>
  <c r="J363" i="32"/>
  <c r="J362" i="32"/>
  <c r="J361" i="32"/>
  <c r="J360" i="32"/>
  <c r="J359" i="32"/>
  <c r="J358" i="32"/>
  <c r="J357" i="32"/>
  <c r="J356" i="32"/>
  <c r="J355" i="32"/>
  <c r="J354" i="32"/>
  <c r="J353" i="32"/>
  <c r="J352" i="32"/>
  <c r="J351" i="32"/>
  <c r="J350" i="32"/>
  <c r="J349" i="32"/>
  <c r="J348" i="32"/>
  <c r="J347" i="32"/>
  <c r="J346" i="32"/>
  <c r="J345" i="32"/>
  <c r="J344" i="32"/>
  <c r="J343" i="32"/>
  <c r="J342" i="32"/>
  <c r="J341" i="32"/>
  <c r="J340" i="32"/>
  <c r="J339" i="32"/>
  <c r="J338" i="32"/>
  <c r="J337" i="32"/>
  <c r="J336" i="32"/>
  <c r="J335" i="32"/>
  <c r="J334" i="32"/>
  <c r="J333" i="32"/>
  <c r="J332" i="32"/>
  <c r="J331" i="32"/>
  <c r="J330" i="32"/>
  <c r="J329" i="32"/>
  <c r="J328" i="32"/>
  <c r="J327" i="32"/>
  <c r="J326" i="32"/>
  <c r="J325" i="32"/>
  <c r="J324" i="32"/>
  <c r="J323" i="32"/>
  <c r="J322" i="32"/>
  <c r="J321" i="32"/>
  <c r="J320" i="32"/>
  <c r="J319" i="32"/>
  <c r="J318" i="32"/>
  <c r="J317" i="32"/>
  <c r="J316" i="32"/>
  <c r="J315" i="32"/>
  <c r="J314" i="32"/>
  <c r="J313" i="32"/>
  <c r="J312" i="32"/>
  <c r="J311" i="32"/>
  <c r="J310" i="32"/>
  <c r="J309" i="32"/>
  <c r="J308" i="32"/>
  <c r="J307" i="32"/>
  <c r="J306" i="32"/>
  <c r="J305" i="32"/>
  <c r="J304" i="32"/>
  <c r="J303" i="32"/>
  <c r="J302" i="32"/>
  <c r="J301" i="32"/>
  <c r="J300" i="32"/>
  <c r="J299" i="32"/>
  <c r="J298" i="32"/>
  <c r="J297" i="32"/>
  <c r="J296" i="32"/>
  <c r="J295" i="32"/>
  <c r="J294" i="32"/>
  <c r="J293" i="32"/>
  <c r="J292" i="32"/>
  <c r="J291" i="32"/>
  <c r="J290" i="32"/>
  <c r="J289" i="32"/>
  <c r="J288" i="32"/>
  <c r="J287" i="32"/>
  <c r="J286" i="32"/>
  <c r="J285" i="32"/>
  <c r="J284" i="32"/>
  <c r="J283" i="32"/>
  <c r="J282" i="32"/>
  <c r="J281" i="32"/>
  <c r="J280" i="32"/>
  <c r="J279" i="32"/>
  <c r="J278" i="32"/>
  <c r="J277" i="32"/>
  <c r="J276" i="32"/>
  <c r="J275" i="32"/>
  <c r="J274" i="32"/>
  <c r="J273" i="32"/>
  <c r="J272" i="32"/>
  <c r="J271" i="32"/>
  <c r="J270" i="32"/>
  <c r="J269" i="32"/>
  <c r="J268" i="32"/>
  <c r="J267" i="32"/>
  <c r="J266" i="32"/>
  <c r="J265" i="32"/>
  <c r="J264" i="32"/>
  <c r="J263" i="32"/>
  <c r="J262" i="32"/>
  <c r="J261" i="32"/>
  <c r="J260" i="32"/>
  <c r="J259" i="32"/>
  <c r="J258" i="32"/>
  <c r="J257" i="32"/>
  <c r="J256" i="32"/>
  <c r="J255" i="32"/>
  <c r="J254" i="32"/>
  <c r="J253" i="32"/>
  <c r="J252" i="32"/>
  <c r="J251" i="32"/>
  <c r="J250" i="32"/>
  <c r="J249" i="32"/>
  <c r="J248" i="32"/>
  <c r="J247" i="32"/>
  <c r="J246" i="32"/>
  <c r="J245" i="32"/>
  <c r="J244" i="32"/>
  <c r="J243" i="32"/>
  <c r="J242" i="32"/>
  <c r="J241" i="32"/>
  <c r="J240" i="32"/>
  <c r="J239" i="32"/>
  <c r="J238" i="32"/>
  <c r="J237" i="32"/>
  <c r="J236" i="32"/>
  <c r="J235" i="32"/>
  <c r="J234" i="32"/>
  <c r="J233" i="32"/>
  <c r="J232" i="32"/>
  <c r="J231" i="32"/>
  <c r="J230" i="32"/>
  <c r="J229" i="32"/>
  <c r="J228" i="32"/>
  <c r="J227" i="32"/>
  <c r="J226" i="32"/>
  <c r="J225" i="32"/>
  <c r="J224" i="32"/>
  <c r="J223" i="32"/>
  <c r="J222" i="32"/>
  <c r="J221" i="32"/>
  <c r="J220" i="32"/>
  <c r="J219" i="32"/>
  <c r="J218" i="32"/>
  <c r="J217" i="32"/>
  <c r="J216" i="32"/>
  <c r="J215" i="32"/>
  <c r="J214" i="32"/>
  <c r="J213" i="32"/>
  <c r="J212" i="32"/>
  <c r="J211" i="32"/>
  <c r="J210" i="32"/>
  <c r="J209" i="32"/>
  <c r="J208" i="32"/>
  <c r="J207" i="32"/>
  <c r="J206" i="32"/>
  <c r="J205" i="32"/>
  <c r="J204" i="32"/>
  <c r="J203" i="32"/>
  <c r="J202" i="32"/>
  <c r="J201" i="32"/>
  <c r="J200" i="32"/>
  <c r="J199" i="32"/>
  <c r="J198" i="32"/>
  <c r="J197" i="32"/>
  <c r="J196" i="32"/>
  <c r="J195" i="32"/>
  <c r="J194" i="32"/>
  <c r="J193" i="32"/>
  <c r="J192" i="32"/>
  <c r="J191" i="32"/>
  <c r="J190" i="32"/>
  <c r="J189" i="32"/>
  <c r="J188" i="32"/>
  <c r="J187" i="32"/>
  <c r="J186" i="32"/>
  <c r="J185" i="32"/>
  <c r="J184" i="32"/>
  <c r="J183" i="32"/>
  <c r="J182" i="32"/>
  <c r="J181" i="32"/>
  <c r="J180" i="32"/>
  <c r="J179" i="32"/>
  <c r="J178" i="32"/>
  <c r="J177" i="32"/>
  <c r="J176" i="32"/>
  <c r="J175" i="32"/>
  <c r="J174" i="32"/>
  <c r="J173" i="32"/>
  <c r="J172" i="32"/>
  <c r="J171" i="32"/>
  <c r="J170" i="32"/>
  <c r="J169" i="32"/>
  <c r="J168" i="32"/>
  <c r="J167" i="32"/>
  <c r="J166" i="32"/>
  <c r="J165" i="32"/>
  <c r="J164" i="32"/>
  <c r="J163" i="32"/>
  <c r="J162" i="32"/>
  <c r="J161" i="32"/>
  <c r="J160" i="32"/>
  <c r="J159" i="32"/>
  <c r="J158" i="32"/>
  <c r="J157" i="32"/>
  <c r="J156" i="32"/>
  <c r="J155" i="32"/>
  <c r="J154" i="32"/>
  <c r="J153" i="32"/>
  <c r="J152" i="32"/>
  <c r="J151" i="32"/>
  <c r="J150" i="32"/>
  <c r="J149" i="32"/>
  <c r="J148" i="32"/>
  <c r="J147" i="32"/>
  <c r="J146" i="32"/>
  <c r="J145" i="32"/>
  <c r="J144" i="32"/>
  <c r="J143" i="32"/>
  <c r="J142" i="32"/>
  <c r="J141" i="32"/>
  <c r="J140" i="32"/>
  <c r="J139" i="32"/>
  <c r="J138" i="32"/>
  <c r="J137" i="32"/>
  <c r="J136" i="32"/>
  <c r="J135" i="32"/>
  <c r="J134" i="32"/>
  <c r="J133" i="32"/>
  <c r="J132" i="32"/>
  <c r="J131" i="32"/>
  <c r="J130" i="32"/>
  <c r="J129" i="32"/>
  <c r="J128" i="32"/>
  <c r="J127" i="32"/>
  <c r="J126" i="32"/>
  <c r="J125" i="32"/>
  <c r="J124" i="32"/>
  <c r="J123" i="32"/>
  <c r="J122" i="32"/>
  <c r="J121" i="32"/>
  <c r="J120" i="32"/>
  <c r="J119" i="32"/>
  <c r="J118" i="32"/>
  <c r="J117" i="32"/>
  <c r="J116" i="32"/>
  <c r="J115" i="32"/>
  <c r="J114" i="32"/>
  <c r="J113" i="32"/>
  <c r="J112" i="32"/>
  <c r="J111" i="32"/>
  <c r="J110" i="32"/>
  <c r="J109" i="32"/>
  <c r="J108" i="32"/>
  <c r="J107" i="32"/>
  <c r="J106" i="32"/>
  <c r="J105" i="32"/>
  <c r="J104" i="32"/>
  <c r="J103" i="32"/>
  <c r="J102" i="32"/>
  <c r="J101" i="32"/>
  <c r="J100" i="32"/>
  <c r="J99" i="32"/>
  <c r="J98" i="32"/>
  <c r="J97" i="32"/>
  <c r="J96" i="32"/>
  <c r="J95" i="32"/>
  <c r="J94" i="32"/>
  <c r="J93" i="32"/>
  <c r="J92" i="32"/>
  <c r="J91" i="32"/>
  <c r="J90" i="32"/>
  <c r="J89" i="32"/>
  <c r="J88" i="32"/>
  <c r="J2042" i="32"/>
  <c r="J2036" i="32"/>
  <c r="J2033" i="32"/>
  <c r="J2031" i="32"/>
  <c r="J2006" i="32"/>
  <c r="J1622" i="32"/>
  <c r="J1614" i="32"/>
  <c r="J1613" i="32"/>
  <c r="J1612" i="32"/>
  <c r="J78" i="32"/>
  <c r="J1607" i="32"/>
  <c r="J1597" i="32"/>
  <c r="J1595" i="32"/>
  <c r="J1592" i="32"/>
  <c r="J1589" i="32"/>
  <c r="J1587" i="32"/>
  <c r="J1586" i="32"/>
  <c r="J1570" i="32"/>
  <c r="J69" i="32"/>
  <c r="J1090" i="32"/>
  <c r="J1088" i="32"/>
  <c r="J1081" i="32"/>
  <c r="J1076" i="32"/>
  <c r="J1075" i="32"/>
  <c r="J1074" i="32"/>
  <c r="J1071" i="32"/>
  <c r="J1069" i="32"/>
  <c r="J1065" i="32"/>
  <c r="J59" i="32"/>
  <c r="J1058" i="32"/>
  <c r="J1057" i="32"/>
  <c r="J1048" i="32"/>
  <c r="J55" i="32"/>
  <c r="J1031" i="32"/>
  <c r="J568" i="32"/>
  <c r="J52" i="32"/>
  <c r="J562" i="32"/>
  <c r="J50" i="32"/>
  <c r="J556" i="32"/>
  <c r="J48" i="32"/>
  <c r="J553" i="32"/>
  <c r="J549" i="32"/>
  <c r="J542" i="32"/>
  <c r="J538" i="32"/>
  <c r="J536" i="32"/>
  <c r="J530" i="32"/>
  <c r="J528" i="32"/>
  <c r="J527" i="32"/>
  <c r="J520" i="32"/>
  <c r="J518" i="32"/>
  <c r="J515" i="32"/>
  <c r="J514" i="32"/>
  <c r="J512" i="32"/>
  <c r="J511" i="32"/>
  <c r="J508" i="32"/>
  <c r="J506" i="32"/>
  <c r="J504" i="32"/>
  <c r="J502" i="32"/>
  <c r="J86" i="32"/>
  <c r="J82" i="32"/>
  <c r="J27" i="32"/>
  <c r="J80" i="32"/>
  <c r="J76" i="32"/>
  <c r="J75" i="32"/>
  <c r="J74" i="32"/>
  <c r="J73" i="32"/>
  <c r="J67" i="32"/>
  <c r="J65" i="32"/>
  <c r="J61" i="32"/>
  <c r="J60" i="32"/>
  <c r="J53" i="32"/>
  <c r="J47" i="32"/>
  <c r="J15" i="32"/>
  <c r="J41" i="32"/>
  <c r="J40" i="32"/>
  <c r="J34" i="32"/>
  <c r="J33" i="32"/>
  <c r="J26" i="32"/>
  <c r="J17" i="32"/>
  <c r="J13" i="32"/>
  <c r="J12" i="32"/>
  <c r="J11" i="32"/>
  <c r="J7" i="32"/>
  <c r="J4" i="32"/>
  <c r="J6" i="32"/>
  <c r="Z2506" i="20"/>
  <c r="Y2506" i="20"/>
  <c r="Z2505" i="20"/>
  <c r="Y2505" i="20"/>
  <c r="Z2504" i="20"/>
  <c r="Y2504" i="20"/>
  <c r="Z2503" i="20"/>
  <c r="Y2503" i="20"/>
  <c r="Z2502" i="20"/>
  <c r="Y2502" i="20"/>
  <c r="Z2501" i="20"/>
  <c r="Y2501" i="20"/>
  <c r="Z2500" i="20"/>
  <c r="Y2500" i="20"/>
  <c r="Z2499" i="20"/>
  <c r="Y2499" i="20"/>
  <c r="Z2498" i="20"/>
  <c r="Y2498" i="20"/>
  <c r="Z2497" i="20"/>
  <c r="Y2497" i="20"/>
  <c r="Z2496" i="20"/>
  <c r="Y2496" i="20"/>
  <c r="Z2495" i="20"/>
  <c r="Y2495" i="20"/>
  <c r="Z2494" i="20"/>
  <c r="Y2494" i="20"/>
  <c r="Z2493" i="20"/>
  <c r="Y2493" i="20"/>
  <c r="Z2492" i="20"/>
  <c r="Y2492" i="20"/>
  <c r="Z2491" i="20"/>
  <c r="Y2491" i="20"/>
  <c r="Z2490" i="20"/>
  <c r="Y2490" i="20"/>
  <c r="Z2489" i="20"/>
  <c r="Y2489" i="20"/>
  <c r="Z2488" i="20"/>
  <c r="Y2488" i="20"/>
  <c r="Z2487" i="20"/>
  <c r="Y2487" i="20"/>
  <c r="Z2486" i="20"/>
  <c r="Y2486" i="20"/>
  <c r="Z2485" i="20"/>
  <c r="Y2485" i="20"/>
  <c r="Z2484" i="20"/>
  <c r="Y2484" i="20"/>
  <c r="Z2483" i="20"/>
  <c r="Y2483" i="20"/>
  <c r="Z2482" i="20"/>
  <c r="Y2482" i="20"/>
  <c r="Z2481" i="20"/>
  <c r="Y2481" i="20"/>
  <c r="Z2480" i="20"/>
  <c r="Y2480" i="20"/>
  <c r="Z2479" i="20"/>
  <c r="Y2479" i="20"/>
  <c r="Z2478" i="20"/>
  <c r="Y2478" i="20"/>
  <c r="Z2477" i="20"/>
  <c r="Y2477" i="20"/>
  <c r="Z2476" i="20"/>
  <c r="Y2476" i="20"/>
  <c r="Z2475" i="20"/>
  <c r="Y2475" i="20"/>
  <c r="Z2474" i="20"/>
  <c r="Y2474" i="20"/>
  <c r="Z2473" i="20"/>
  <c r="Y2473" i="20"/>
  <c r="Z2472" i="20"/>
  <c r="Y2472" i="20"/>
  <c r="Z2471" i="20"/>
  <c r="Y2471" i="20"/>
  <c r="Z2470" i="20"/>
  <c r="Y2470" i="20"/>
  <c r="Z2469" i="20"/>
  <c r="Y2469" i="20"/>
  <c r="Z2468" i="20"/>
  <c r="Y2468" i="20"/>
  <c r="Z2467" i="20"/>
  <c r="Y2467" i="20"/>
  <c r="Z2466" i="20"/>
  <c r="Y2466" i="20"/>
  <c r="Z2465" i="20"/>
  <c r="Y2465" i="20"/>
  <c r="Z2464" i="20"/>
  <c r="Y2464" i="20"/>
  <c r="Z2463" i="20"/>
  <c r="Y2463" i="20"/>
  <c r="Z2462" i="20"/>
  <c r="Y2462" i="20"/>
  <c r="Z2461" i="20"/>
  <c r="Y2461" i="20"/>
  <c r="Z2460" i="20"/>
  <c r="Y2460" i="20"/>
  <c r="Z2459" i="20"/>
  <c r="Y2459" i="20"/>
  <c r="Z2458" i="20"/>
  <c r="Y2458" i="20"/>
  <c r="Z2457" i="20"/>
  <c r="Y2457" i="20"/>
  <c r="Z2456" i="20"/>
  <c r="Y2456" i="20"/>
  <c r="Z2455" i="20"/>
  <c r="Y2455" i="20"/>
  <c r="Z2454" i="20"/>
  <c r="Y2454" i="20"/>
  <c r="Z2453" i="20"/>
  <c r="Y2453" i="20"/>
  <c r="Z2452" i="20"/>
  <c r="Y2452" i="20"/>
  <c r="Z2451" i="20"/>
  <c r="Y2451" i="20"/>
  <c r="Z2450" i="20"/>
  <c r="Y2450" i="20"/>
  <c r="Z2449" i="20"/>
  <c r="Y2449" i="20"/>
  <c r="Z2448" i="20"/>
  <c r="Y2448" i="20"/>
  <c r="Z2447" i="20"/>
  <c r="Y2447" i="20"/>
  <c r="Z2446" i="20"/>
  <c r="Y2446" i="20"/>
  <c r="Z2445" i="20"/>
  <c r="Y2445" i="20"/>
  <c r="Z2444" i="20"/>
  <c r="Y2444" i="20"/>
  <c r="Z2443" i="20"/>
  <c r="Y2443" i="20"/>
  <c r="Z2442" i="20"/>
  <c r="Y2442" i="20"/>
  <c r="Z2441" i="20"/>
  <c r="Y2441" i="20"/>
  <c r="Z2440" i="20"/>
  <c r="Y2440" i="20"/>
  <c r="Z2439" i="20"/>
  <c r="Y2439" i="20"/>
  <c r="Z2438" i="20"/>
  <c r="Y2438" i="20"/>
  <c r="Z2437" i="20"/>
  <c r="Y2437" i="20"/>
  <c r="Z2436" i="20"/>
  <c r="Y2436" i="20"/>
  <c r="Z2435" i="20"/>
  <c r="Y2435" i="20"/>
  <c r="Z2434" i="20"/>
  <c r="Y2434" i="20"/>
  <c r="Z2433" i="20"/>
  <c r="Y2433" i="20"/>
  <c r="Z2432" i="20"/>
  <c r="Y2432" i="20"/>
  <c r="Z2431" i="20"/>
  <c r="Y2431" i="20"/>
  <c r="Z2430" i="20"/>
  <c r="Y2430" i="20"/>
  <c r="Z2429" i="20"/>
  <c r="Y2429" i="20"/>
  <c r="Z2428" i="20"/>
  <c r="Y2428" i="20"/>
  <c r="Z2427" i="20"/>
  <c r="Y2427" i="20"/>
  <c r="Z2426" i="20"/>
  <c r="Y2426" i="20"/>
  <c r="Z2425" i="20"/>
  <c r="Y2425" i="20"/>
  <c r="Z2424" i="20"/>
  <c r="Y2424" i="20"/>
  <c r="Z2423" i="20"/>
  <c r="Y2423" i="20"/>
  <c r="Z2422" i="20"/>
  <c r="Y2422" i="20"/>
  <c r="Z2421" i="20"/>
  <c r="Y2421" i="20"/>
  <c r="Z2420" i="20"/>
  <c r="Y2420" i="20"/>
  <c r="Z2419" i="20"/>
  <c r="Y2419" i="20"/>
  <c r="Z2418" i="20"/>
  <c r="Y2418" i="20"/>
  <c r="Z2417" i="20"/>
  <c r="Y2417" i="20"/>
  <c r="Z2416" i="20"/>
  <c r="Y2416" i="20"/>
  <c r="Z2415" i="20"/>
  <c r="Y2415" i="20"/>
  <c r="Z2414" i="20"/>
  <c r="Y2414" i="20"/>
  <c r="Z2413" i="20"/>
  <c r="Y2413" i="20"/>
  <c r="Z2412" i="20"/>
  <c r="Y2412" i="20"/>
  <c r="Z2411" i="20"/>
  <c r="Y2411" i="20"/>
  <c r="Z2410" i="20"/>
  <c r="Y2410" i="20"/>
  <c r="Z2409" i="20"/>
  <c r="Y2409" i="20"/>
  <c r="Z2408" i="20"/>
  <c r="Y2408" i="20"/>
  <c r="Z2407" i="20"/>
  <c r="Y2407" i="20"/>
  <c r="Z2406" i="20"/>
  <c r="Y2406" i="20"/>
  <c r="Z2405" i="20"/>
  <c r="Y2405" i="20"/>
  <c r="Z2404" i="20"/>
  <c r="Y2404" i="20"/>
  <c r="Z2403" i="20"/>
  <c r="Y2403" i="20"/>
  <c r="Z2402" i="20"/>
  <c r="Y2402" i="20"/>
  <c r="Z2401" i="20"/>
  <c r="Y2401" i="20"/>
  <c r="Z2400" i="20"/>
  <c r="Y2400" i="20"/>
  <c r="Z2399" i="20"/>
  <c r="Y2399" i="20"/>
  <c r="Z2398" i="20"/>
  <c r="Y2398" i="20"/>
  <c r="Z2397" i="20"/>
  <c r="Y2397" i="20"/>
  <c r="Z2396" i="20"/>
  <c r="Y2396" i="20"/>
  <c r="Z2395" i="20"/>
  <c r="Y2395" i="20"/>
  <c r="Z2394" i="20"/>
  <c r="Y2394" i="20"/>
  <c r="Z2393" i="20"/>
  <c r="Y2393" i="20"/>
  <c r="Z2392" i="20"/>
  <c r="Y2392" i="20"/>
  <c r="Z2391" i="20"/>
  <c r="Y2391" i="20"/>
  <c r="Z2390" i="20"/>
  <c r="Y2390" i="20"/>
  <c r="Z2389" i="20"/>
  <c r="Y2389" i="20"/>
  <c r="Z2388" i="20"/>
  <c r="Y2388" i="20"/>
  <c r="Z2387" i="20"/>
  <c r="Y2387" i="20"/>
  <c r="Z2386" i="20"/>
  <c r="Y2386" i="20"/>
  <c r="Z2385" i="20"/>
  <c r="Y2385" i="20"/>
  <c r="Z2384" i="20"/>
  <c r="Y2384" i="20"/>
  <c r="Z2383" i="20"/>
  <c r="Y2383" i="20"/>
  <c r="Z2382" i="20"/>
  <c r="Y2382" i="20"/>
  <c r="Z2381" i="20"/>
  <c r="Y2381" i="20"/>
  <c r="Z2380" i="20"/>
  <c r="Y2380" i="20"/>
  <c r="Z2379" i="20"/>
  <c r="Y2379" i="20"/>
  <c r="Z2378" i="20"/>
  <c r="Y2378" i="20"/>
  <c r="Z2377" i="20"/>
  <c r="Y2377" i="20"/>
  <c r="Z2376" i="20"/>
  <c r="Y2376" i="20"/>
  <c r="Z2375" i="20"/>
  <c r="Y2375" i="20"/>
  <c r="Z2374" i="20"/>
  <c r="Y2374" i="20"/>
  <c r="Z2373" i="20"/>
  <c r="Y2373" i="20"/>
  <c r="Z2372" i="20"/>
  <c r="Y2372" i="20"/>
  <c r="Z2371" i="20"/>
  <c r="Y2371" i="20"/>
  <c r="Z2370" i="20"/>
  <c r="Y2370" i="20"/>
  <c r="Z2369" i="20"/>
  <c r="Y2369" i="20"/>
  <c r="Z2368" i="20"/>
  <c r="Y2368" i="20"/>
  <c r="Z2367" i="20"/>
  <c r="Y2367" i="20"/>
  <c r="Z2366" i="20"/>
  <c r="Y2366" i="20"/>
  <c r="Z2365" i="20"/>
  <c r="Y2365" i="20"/>
  <c r="Z2364" i="20"/>
  <c r="Y2364" i="20"/>
  <c r="Z2363" i="20"/>
  <c r="Y2363" i="20"/>
  <c r="Z2362" i="20"/>
  <c r="Y2362" i="20"/>
  <c r="Z2361" i="20"/>
  <c r="Y2361" i="20"/>
  <c r="Z2360" i="20"/>
  <c r="Y2360" i="20"/>
  <c r="Z2359" i="20"/>
  <c r="Y2359" i="20"/>
  <c r="Z2358" i="20"/>
  <c r="Y2358" i="20"/>
  <c r="Z2357" i="20"/>
  <c r="Y2357" i="20"/>
  <c r="Z2356" i="20"/>
  <c r="Y2356" i="20"/>
  <c r="Z2355" i="20"/>
  <c r="Y2355" i="20"/>
  <c r="Z2354" i="20"/>
  <c r="Y2354" i="20"/>
  <c r="Z2353" i="20"/>
  <c r="Y2353" i="20"/>
  <c r="Z2352" i="20"/>
  <c r="Y2352" i="20"/>
  <c r="Z2351" i="20"/>
  <c r="Y2351" i="20"/>
  <c r="Z2350" i="20"/>
  <c r="Y2350" i="20"/>
  <c r="Z2349" i="20"/>
  <c r="Y2349" i="20"/>
  <c r="Z2348" i="20"/>
  <c r="Y2348" i="20"/>
  <c r="Z2347" i="20"/>
  <c r="Y2347" i="20"/>
  <c r="Z2346" i="20"/>
  <c r="Y2346" i="20"/>
  <c r="Z2345" i="20"/>
  <c r="Y2345" i="20"/>
  <c r="Z2344" i="20"/>
  <c r="Y2344" i="20"/>
  <c r="Z2343" i="20"/>
  <c r="Y2343" i="20"/>
  <c r="Z2342" i="20"/>
  <c r="Y2342" i="20"/>
  <c r="Z2341" i="20"/>
  <c r="Y2341" i="20"/>
  <c r="Z2340" i="20"/>
  <c r="Y2340" i="20"/>
  <c r="Z2339" i="20"/>
  <c r="Y2339" i="20"/>
  <c r="Z2338" i="20"/>
  <c r="Y2338" i="20"/>
  <c r="Z2337" i="20"/>
  <c r="Y2337" i="20"/>
  <c r="Z2336" i="20"/>
  <c r="Y2336" i="20"/>
  <c r="Z2335" i="20"/>
  <c r="Y2335" i="20"/>
  <c r="Z2334" i="20"/>
  <c r="Y2334" i="20"/>
  <c r="Z2333" i="20"/>
  <c r="Y2333" i="20"/>
  <c r="Z2332" i="20"/>
  <c r="Y2332" i="20"/>
  <c r="Z2331" i="20"/>
  <c r="Y2331" i="20"/>
  <c r="Z2330" i="20"/>
  <c r="Y2330" i="20"/>
  <c r="Z2329" i="20"/>
  <c r="Y2329" i="20"/>
  <c r="Z2328" i="20"/>
  <c r="Y2328" i="20"/>
  <c r="Z2327" i="20"/>
  <c r="Y2327" i="20"/>
  <c r="Z2326" i="20"/>
  <c r="Y2326" i="20"/>
  <c r="Z2325" i="20"/>
  <c r="Y2325" i="20"/>
  <c r="Z2324" i="20"/>
  <c r="Y2324" i="20"/>
  <c r="Z2323" i="20"/>
  <c r="Y2323" i="20"/>
  <c r="Z2322" i="20"/>
  <c r="Y2322" i="20"/>
  <c r="Z2321" i="20"/>
  <c r="Y2321" i="20"/>
  <c r="Z2320" i="20"/>
  <c r="Y2320" i="20"/>
  <c r="Z2319" i="20"/>
  <c r="Y2319" i="20"/>
  <c r="Z2318" i="20"/>
  <c r="Y2318" i="20"/>
  <c r="Z2317" i="20"/>
  <c r="Y2317" i="20"/>
  <c r="Z2316" i="20"/>
  <c r="Y2316" i="20"/>
  <c r="Z2315" i="20"/>
  <c r="Y2315" i="20"/>
  <c r="Z2314" i="20"/>
  <c r="Y2314" i="20"/>
  <c r="Z2313" i="20"/>
  <c r="Y2313" i="20"/>
  <c r="Z2312" i="20"/>
  <c r="Y2312" i="20"/>
  <c r="Z2311" i="20"/>
  <c r="Y2311" i="20"/>
  <c r="Z2310" i="20"/>
  <c r="Y2310" i="20"/>
  <c r="Z2309" i="20"/>
  <c r="Y2309" i="20"/>
  <c r="Z2308" i="20"/>
  <c r="Y2308" i="20"/>
  <c r="Z2307" i="20"/>
  <c r="Y2307" i="20"/>
  <c r="Z2306" i="20"/>
  <c r="Y2306" i="20"/>
  <c r="Z2305" i="20"/>
  <c r="Y2305" i="20"/>
  <c r="Z2304" i="20"/>
  <c r="Y2304" i="20"/>
  <c r="Z2303" i="20"/>
  <c r="Y2303" i="20"/>
  <c r="Z2302" i="20"/>
  <c r="Y2302" i="20"/>
  <c r="Z2301" i="20"/>
  <c r="Y2301" i="20"/>
  <c r="Z2300" i="20"/>
  <c r="Y2300" i="20"/>
  <c r="Z2299" i="20"/>
  <c r="Y2299" i="20"/>
  <c r="Z2298" i="20"/>
  <c r="Y2298" i="20"/>
  <c r="Z2297" i="20"/>
  <c r="Y2297" i="20"/>
  <c r="Z2296" i="20"/>
  <c r="Y2296" i="20"/>
  <c r="Z2295" i="20"/>
  <c r="Y2295" i="20"/>
  <c r="Z2294" i="20"/>
  <c r="Y2294" i="20"/>
  <c r="Z2293" i="20"/>
  <c r="Y2293" i="20"/>
  <c r="Z2292" i="20"/>
  <c r="Y2292" i="20"/>
  <c r="Z2291" i="20"/>
  <c r="Y2291" i="20"/>
  <c r="Z2290" i="20"/>
  <c r="Y2290" i="20"/>
  <c r="Z2289" i="20"/>
  <c r="Y2289" i="20"/>
  <c r="Z2288" i="20"/>
  <c r="Y2288" i="20"/>
  <c r="Z2287" i="20"/>
  <c r="Y2287" i="20"/>
  <c r="Z2286" i="20"/>
  <c r="Y2286" i="20"/>
  <c r="Z2285" i="20"/>
  <c r="Y2285" i="20"/>
  <c r="Z2284" i="20"/>
  <c r="Y2284" i="20"/>
  <c r="Z2283" i="20"/>
  <c r="Y2283" i="20"/>
  <c r="Z2282" i="20"/>
  <c r="Y2282" i="20"/>
  <c r="Z2281" i="20"/>
  <c r="Y2281" i="20"/>
  <c r="Z2280" i="20"/>
  <c r="Y2280" i="20"/>
  <c r="Z2279" i="20"/>
  <c r="Y2279" i="20"/>
  <c r="Z2278" i="20"/>
  <c r="Y2278" i="20"/>
  <c r="Z2277" i="20"/>
  <c r="Y2277" i="20"/>
  <c r="Z2276" i="20"/>
  <c r="Y2276" i="20"/>
  <c r="Z2275" i="20"/>
  <c r="Y2275" i="20"/>
  <c r="Z2274" i="20"/>
  <c r="Y2274" i="20"/>
  <c r="Z2273" i="20"/>
  <c r="Y2273" i="20"/>
  <c r="Z2272" i="20"/>
  <c r="Y2272" i="20"/>
  <c r="Z2271" i="20"/>
  <c r="Y2271" i="20"/>
  <c r="Z2270" i="20"/>
  <c r="Y2270" i="20"/>
  <c r="Z2269" i="20"/>
  <c r="Y2269" i="20"/>
  <c r="Z2268" i="20"/>
  <c r="Y2268" i="20"/>
  <c r="Z2267" i="20"/>
  <c r="Y2267" i="20"/>
  <c r="Z2266" i="20"/>
  <c r="Y2266" i="20"/>
  <c r="Z2265" i="20"/>
  <c r="Y2265" i="20"/>
  <c r="Z2264" i="20"/>
  <c r="Y2264" i="20"/>
  <c r="Z2263" i="20"/>
  <c r="Y2263" i="20"/>
  <c r="Z2262" i="20"/>
  <c r="Y2262" i="20"/>
  <c r="Z2261" i="20"/>
  <c r="Y2261" i="20"/>
  <c r="Z2260" i="20"/>
  <c r="Y2260" i="20"/>
  <c r="Z2259" i="20"/>
  <c r="Y2259" i="20"/>
  <c r="Z2258" i="20"/>
  <c r="Y2258" i="20"/>
  <c r="Z2257" i="20"/>
  <c r="Y2257" i="20"/>
  <c r="Z2256" i="20"/>
  <c r="Y2256" i="20"/>
  <c r="Z2255" i="20"/>
  <c r="Y2255" i="20"/>
  <c r="Z2254" i="20"/>
  <c r="Y2254" i="20"/>
  <c r="Z2253" i="20"/>
  <c r="Y2253" i="20"/>
  <c r="Z2252" i="20"/>
  <c r="Y2252" i="20"/>
  <c r="Z2251" i="20"/>
  <c r="Y2251" i="20"/>
  <c r="Z2250" i="20"/>
  <c r="Y2250" i="20"/>
  <c r="Z2249" i="20"/>
  <c r="Y2249" i="20"/>
  <c r="Z2248" i="20"/>
  <c r="Y2248" i="20"/>
  <c r="Z2247" i="20"/>
  <c r="Y2247" i="20"/>
  <c r="Z2246" i="20"/>
  <c r="Y2246" i="20"/>
  <c r="Z2245" i="20"/>
  <c r="Y2245" i="20"/>
  <c r="Z2244" i="20"/>
  <c r="Y2244" i="20"/>
  <c r="Z2243" i="20"/>
  <c r="Y2243" i="20"/>
  <c r="Z2242" i="20"/>
  <c r="Y2242" i="20"/>
  <c r="Z2241" i="20"/>
  <c r="Y2241" i="20"/>
  <c r="Z2240" i="20"/>
  <c r="Y2240" i="20"/>
  <c r="Z2239" i="20"/>
  <c r="Y2239" i="20"/>
  <c r="Z2238" i="20"/>
  <c r="Y2238" i="20"/>
  <c r="Z2237" i="20"/>
  <c r="Y2237" i="20"/>
  <c r="Z2236" i="20"/>
  <c r="Y2236" i="20"/>
  <c r="Z2235" i="20"/>
  <c r="Y2235" i="20"/>
  <c r="Z2234" i="20"/>
  <c r="Y2234" i="20"/>
  <c r="Z2233" i="20"/>
  <c r="Y2233" i="20"/>
  <c r="Z2232" i="20"/>
  <c r="Y2232" i="20"/>
  <c r="Z2231" i="20"/>
  <c r="Y2231" i="20"/>
  <c r="Z2230" i="20"/>
  <c r="Y2230" i="20"/>
  <c r="Z2229" i="20"/>
  <c r="Y2229" i="20"/>
  <c r="Z2228" i="20"/>
  <c r="Y2228" i="20"/>
  <c r="Z2227" i="20"/>
  <c r="Y2227" i="20"/>
  <c r="Z2226" i="20"/>
  <c r="Y2226" i="20"/>
  <c r="Z2225" i="20"/>
  <c r="Y2225" i="20"/>
  <c r="Z2224" i="20"/>
  <c r="Y2224" i="20"/>
  <c r="Z2223" i="20"/>
  <c r="Y2223" i="20"/>
  <c r="Z2222" i="20"/>
  <c r="Y2222" i="20"/>
  <c r="Z2221" i="20"/>
  <c r="Y2221" i="20"/>
  <c r="Z2220" i="20"/>
  <c r="Y2220" i="20"/>
  <c r="Z2219" i="20"/>
  <c r="Y2219" i="20"/>
  <c r="Z2218" i="20"/>
  <c r="Y2218" i="20"/>
  <c r="Z2217" i="20"/>
  <c r="Y2217" i="20"/>
  <c r="Z2216" i="20"/>
  <c r="Y2216" i="20"/>
  <c r="Z2215" i="20"/>
  <c r="Y2215" i="20"/>
  <c r="Z2214" i="20"/>
  <c r="Y2214" i="20"/>
  <c r="Z2213" i="20"/>
  <c r="Y2213" i="20"/>
  <c r="Z2212" i="20"/>
  <c r="Y2212" i="20"/>
  <c r="Z2211" i="20"/>
  <c r="Y2211" i="20"/>
  <c r="Z2210" i="20"/>
  <c r="Y2210" i="20"/>
  <c r="Z2209" i="20"/>
  <c r="Y2209" i="20"/>
  <c r="Z2208" i="20"/>
  <c r="Y2208" i="20"/>
  <c r="Z2207" i="20"/>
  <c r="Y2207" i="20"/>
  <c r="Z2206" i="20"/>
  <c r="Y2206" i="20"/>
  <c r="Z2205" i="20"/>
  <c r="Y2205" i="20"/>
  <c r="Z2204" i="20"/>
  <c r="Y2204" i="20"/>
  <c r="Z2203" i="20"/>
  <c r="Y2203" i="20"/>
  <c r="Z2202" i="20"/>
  <c r="Y2202" i="20"/>
  <c r="Z2201" i="20"/>
  <c r="Y2201" i="20"/>
  <c r="Z2200" i="20"/>
  <c r="Y2200" i="20"/>
  <c r="Z2199" i="20"/>
  <c r="Y2199" i="20"/>
  <c r="Z2198" i="20"/>
  <c r="Y2198" i="20"/>
  <c r="Z2197" i="20"/>
  <c r="Y2197" i="20"/>
  <c r="Z2196" i="20"/>
  <c r="Y2196" i="20"/>
  <c r="Z2195" i="20"/>
  <c r="Y2195" i="20"/>
  <c r="Z2194" i="20"/>
  <c r="Y2194" i="20"/>
  <c r="Z2193" i="20"/>
  <c r="Y2193" i="20"/>
  <c r="Z2192" i="20"/>
  <c r="Y2192" i="20"/>
  <c r="Z2191" i="20"/>
  <c r="Y2191" i="20"/>
  <c r="Z2190" i="20"/>
  <c r="Y2190" i="20"/>
  <c r="Z2189" i="20"/>
  <c r="Y2189" i="20"/>
  <c r="Z2188" i="20"/>
  <c r="Y2188" i="20"/>
  <c r="Z2187" i="20"/>
  <c r="Y2187" i="20"/>
  <c r="Z2186" i="20"/>
  <c r="Y2186" i="20"/>
  <c r="Z2185" i="20"/>
  <c r="Y2185" i="20"/>
  <c r="Z2184" i="20"/>
  <c r="Y2184" i="20"/>
  <c r="Z2183" i="20"/>
  <c r="Y2183" i="20"/>
  <c r="Z2182" i="20"/>
  <c r="Y2182" i="20"/>
  <c r="Z2181" i="20"/>
  <c r="Y2181" i="20"/>
  <c r="Z2180" i="20"/>
  <c r="Y2180" i="20"/>
  <c r="Z2179" i="20"/>
  <c r="Y2179" i="20"/>
  <c r="Z2178" i="20"/>
  <c r="Y2178" i="20"/>
  <c r="Z2177" i="20"/>
  <c r="Y2177" i="20"/>
  <c r="Z2176" i="20"/>
  <c r="Y2176" i="20"/>
  <c r="Z2175" i="20"/>
  <c r="Y2175" i="20"/>
  <c r="Z2174" i="20"/>
  <c r="Y2174" i="20"/>
  <c r="Z2173" i="20"/>
  <c r="Y2173" i="20"/>
  <c r="Z2172" i="20"/>
  <c r="Y2172" i="20"/>
  <c r="Z2171" i="20"/>
  <c r="Y2171" i="20"/>
  <c r="Z2170" i="20"/>
  <c r="Y2170" i="20"/>
  <c r="Z2169" i="20"/>
  <c r="Y2169" i="20"/>
  <c r="Z2168" i="20"/>
  <c r="Y2168" i="20"/>
  <c r="Z2167" i="20"/>
  <c r="Y2167" i="20"/>
  <c r="Z2166" i="20"/>
  <c r="Y2166" i="20"/>
  <c r="Z2165" i="20"/>
  <c r="Y2165" i="20"/>
  <c r="Z2164" i="20"/>
  <c r="Y2164" i="20"/>
  <c r="Z2163" i="20"/>
  <c r="Y2163" i="20"/>
  <c r="Z2162" i="20"/>
  <c r="Y2162" i="20"/>
  <c r="Z2161" i="20"/>
  <c r="Y2161" i="20"/>
  <c r="Z2160" i="20"/>
  <c r="Y2160" i="20"/>
  <c r="Z2159" i="20"/>
  <c r="Y2159" i="20"/>
  <c r="Z2158" i="20"/>
  <c r="Y2158" i="20"/>
  <c r="Z2157" i="20"/>
  <c r="Y2157" i="20"/>
  <c r="Z2156" i="20"/>
  <c r="Y2156" i="20"/>
  <c r="Z2155" i="20"/>
  <c r="Y2155" i="20"/>
  <c r="Z2154" i="20"/>
  <c r="Y2154" i="20"/>
  <c r="Z2153" i="20"/>
  <c r="Y2153" i="20"/>
  <c r="Z2152" i="20"/>
  <c r="Y2152" i="20"/>
  <c r="Z2151" i="20"/>
  <c r="Y2151" i="20"/>
  <c r="Z2150" i="20"/>
  <c r="Y2150" i="20"/>
  <c r="Z2149" i="20"/>
  <c r="Y2149" i="20"/>
  <c r="Z2148" i="20"/>
  <c r="Y2148" i="20"/>
  <c r="Z2147" i="20"/>
  <c r="Y2147" i="20"/>
  <c r="Z2146" i="20"/>
  <c r="Y2146" i="20"/>
  <c r="Z2145" i="20"/>
  <c r="Y2145" i="20"/>
  <c r="Z2144" i="20"/>
  <c r="Y2144" i="20"/>
  <c r="Z2143" i="20"/>
  <c r="Y2143" i="20"/>
  <c r="Z2142" i="20"/>
  <c r="Y2142" i="20"/>
  <c r="Z2141" i="20"/>
  <c r="Y2141" i="20"/>
  <c r="Z2140" i="20"/>
  <c r="Y2140" i="20"/>
  <c r="Z2139" i="20"/>
  <c r="Y2139" i="20"/>
  <c r="Z2138" i="20"/>
  <c r="Y2138" i="20"/>
  <c r="Z2137" i="20"/>
  <c r="Y2137" i="20"/>
  <c r="Z2136" i="20"/>
  <c r="Y2136" i="20"/>
  <c r="Z2135" i="20"/>
  <c r="Y2135" i="20"/>
  <c r="Z2134" i="20"/>
  <c r="Y2134" i="20"/>
  <c r="Z2133" i="20"/>
  <c r="Y2133" i="20"/>
  <c r="Z2132" i="20"/>
  <c r="Y2132" i="20"/>
  <c r="Z2131" i="20"/>
  <c r="Y2131" i="20"/>
  <c r="Z2130" i="20"/>
  <c r="Y2130" i="20"/>
  <c r="Z2129" i="20"/>
  <c r="Y2129" i="20"/>
  <c r="Z2128" i="20"/>
  <c r="Y2128" i="20"/>
  <c r="Z2127" i="20"/>
  <c r="Y2127" i="20"/>
  <c r="Z2126" i="20"/>
  <c r="Y2126" i="20"/>
  <c r="Z2125" i="20"/>
  <c r="Y2125" i="20"/>
  <c r="Z2124" i="20"/>
  <c r="Y2124" i="20"/>
  <c r="Z2123" i="20"/>
  <c r="Y2123" i="20"/>
  <c r="Z2122" i="20"/>
  <c r="Y2122" i="20"/>
  <c r="Z2121" i="20"/>
  <c r="Y2121" i="20"/>
  <c r="Z2120" i="20"/>
  <c r="Y2120" i="20"/>
  <c r="Z2119" i="20"/>
  <c r="Y2119" i="20"/>
  <c r="Z2118" i="20"/>
  <c r="Y2118" i="20"/>
  <c r="Z2117" i="20"/>
  <c r="Y2117" i="20"/>
  <c r="Z2116" i="20"/>
  <c r="Y2116" i="20"/>
  <c r="Z2115" i="20"/>
  <c r="Y2115" i="20"/>
  <c r="Z2114" i="20"/>
  <c r="Y2114" i="20"/>
  <c r="Z2113" i="20"/>
  <c r="Y2113" i="20"/>
  <c r="Z2112" i="20"/>
  <c r="Y2112" i="20"/>
  <c r="Z2111" i="20"/>
  <c r="Y2111" i="20"/>
  <c r="Z2110" i="20"/>
  <c r="Y2110" i="20"/>
  <c r="Z2109" i="20"/>
  <c r="Y2109" i="20"/>
  <c r="Z2108" i="20"/>
  <c r="Y2108" i="20"/>
  <c r="Z2107" i="20"/>
  <c r="Y2107" i="20"/>
  <c r="Z2106" i="20"/>
  <c r="Y2106" i="20"/>
  <c r="Z2105" i="20"/>
  <c r="Y2105" i="20"/>
  <c r="Z2104" i="20"/>
  <c r="Y2104" i="20"/>
  <c r="Z2103" i="20"/>
  <c r="Y2103" i="20"/>
  <c r="Z2102" i="20"/>
  <c r="Y2102" i="20"/>
  <c r="Z2101" i="20"/>
  <c r="Y2101" i="20"/>
  <c r="Z2100" i="20"/>
  <c r="Y2100" i="20"/>
  <c r="Z2099" i="20"/>
  <c r="Y2099" i="20"/>
  <c r="Z2098" i="20"/>
  <c r="Y2098" i="20"/>
  <c r="Z2097" i="20"/>
  <c r="Y2097" i="20"/>
  <c r="Z2096" i="20"/>
  <c r="Y2096" i="20"/>
  <c r="Z2095" i="20"/>
  <c r="Y2095" i="20"/>
  <c r="Z2094" i="20"/>
  <c r="Y2094" i="20"/>
  <c r="Z2093" i="20"/>
  <c r="Y2093" i="20"/>
  <c r="Z2092" i="20"/>
  <c r="Y2092" i="20"/>
  <c r="Z2091" i="20"/>
  <c r="Y2091" i="20"/>
  <c r="Z2090" i="20"/>
  <c r="Y2090" i="20"/>
  <c r="Z2089" i="20"/>
  <c r="Y2089" i="20"/>
  <c r="Z2088" i="20"/>
  <c r="Y2088" i="20"/>
  <c r="Z2087" i="20"/>
  <c r="Y2087" i="20"/>
  <c r="Z2086" i="20"/>
  <c r="Y2086" i="20"/>
  <c r="Z2085" i="20"/>
  <c r="Y2085" i="20"/>
  <c r="Z2084" i="20"/>
  <c r="Y2084" i="20"/>
  <c r="Z2083" i="20"/>
  <c r="Y2083" i="20"/>
  <c r="Z2082" i="20"/>
  <c r="Y2082" i="20"/>
  <c r="Z2081" i="20"/>
  <c r="Y2081" i="20"/>
  <c r="Z2080" i="20"/>
  <c r="Y2080" i="20"/>
  <c r="Z2079" i="20"/>
  <c r="Y2079" i="20"/>
  <c r="Z2078" i="20"/>
  <c r="Y2078" i="20"/>
  <c r="Z2077" i="20"/>
  <c r="Y2077" i="20"/>
  <c r="Z2076" i="20"/>
  <c r="Y2076" i="20"/>
  <c r="Z2075" i="20"/>
  <c r="Y2075" i="20"/>
  <c r="Z2074" i="20"/>
  <c r="Y2074" i="20"/>
  <c r="Z2073" i="20"/>
  <c r="Y2073" i="20"/>
  <c r="Z2072" i="20"/>
  <c r="Y2072" i="20"/>
  <c r="Z2071" i="20"/>
  <c r="Y2071" i="20"/>
  <c r="Z2070" i="20"/>
  <c r="Y2070" i="20"/>
  <c r="Z2069" i="20"/>
  <c r="Y2069" i="20"/>
  <c r="Z2068" i="20"/>
  <c r="Y2068" i="20"/>
  <c r="Z2067" i="20"/>
  <c r="Y2067" i="20"/>
  <c r="Z2066" i="20"/>
  <c r="Y2066" i="20"/>
  <c r="Z2065" i="20"/>
  <c r="Y2065" i="20"/>
  <c r="Z2064" i="20"/>
  <c r="Y2064" i="20"/>
  <c r="Z2063" i="20"/>
  <c r="Y2063" i="20"/>
  <c r="Z2062" i="20"/>
  <c r="Y2062" i="20"/>
  <c r="Z2061" i="20"/>
  <c r="Y2061" i="20"/>
  <c r="Z2060" i="20"/>
  <c r="Y2060" i="20"/>
  <c r="Z2059" i="20"/>
  <c r="Y2059" i="20"/>
  <c r="Z2058" i="20"/>
  <c r="Y2058" i="20"/>
  <c r="Z2057" i="20"/>
  <c r="Y2057" i="20"/>
  <c r="Z2056" i="20"/>
  <c r="Y2056" i="20"/>
  <c r="Z2055" i="20"/>
  <c r="Y2055" i="20"/>
  <c r="Z2054" i="20"/>
  <c r="Y2054" i="20"/>
  <c r="Z2053" i="20"/>
  <c r="Y2053" i="20"/>
  <c r="Z2052" i="20"/>
  <c r="Y2052" i="20"/>
  <c r="Z2051" i="20"/>
  <c r="Y2051" i="20"/>
  <c r="Z2050" i="20"/>
  <c r="Y2050" i="20"/>
  <c r="Z2049" i="20"/>
  <c r="Y2049" i="20"/>
  <c r="Z2048" i="20"/>
  <c r="Y2048" i="20"/>
  <c r="Z2047" i="20"/>
  <c r="Y2047" i="20"/>
  <c r="Z2046" i="20"/>
  <c r="Y2046" i="20"/>
  <c r="Z2045" i="20"/>
  <c r="Y2045" i="20"/>
  <c r="Z2044" i="20"/>
  <c r="Y2044" i="20"/>
  <c r="Z2043" i="20"/>
  <c r="Y2043" i="20"/>
  <c r="Z2042" i="20"/>
  <c r="Y2042" i="20"/>
  <c r="Z2041" i="20"/>
  <c r="Y2041" i="20"/>
  <c r="Z2040" i="20"/>
  <c r="Y2040" i="20"/>
  <c r="Z2039" i="20"/>
  <c r="Y2039" i="20"/>
  <c r="Z2038" i="20"/>
  <c r="Y2038" i="20"/>
  <c r="Z2037" i="20"/>
  <c r="Y2037" i="20"/>
  <c r="Z2036" i="20"/>
  <c r="Y2036" i="20"/>
  <c r="Z2035" i="20"/>
  <c r="Y2035" i="20"/>
  <c r="Z2034" i="20"/>
  <c r="Y2034" i="20"/>
  <c r="Z2033" i="20"/>
  <c r="Y2033" i="20"/>
  <c r="Z2032" i="20"/>
  <c r="Y2032" i="20"/>
  <c r="Z2031" i="20"/>
  <c r="Y2031" i="20"/>
  <c r="Z2030" i="20"/>
  <c r="Y2030" i="20"/>
  <c r="Z2029" i="20"/>
  <c r="Y2029" i="20"/>
  <c r="Z2028" i="20"/>
  <c r="Y2028" i="20"/>
  <c r="Z2027" i="20"/>
  <c r="Y2027" i="20"/>
  <c r="Z2026" i="20"/>
  <c r="Y2026" i="20"/>
  <c r="Z2025" i="20"/>
  <c r="Y2025" i="20"/>
  <c r="Z2024" i="20"/>
  <c r="Y2024" i="20"/>
  <c r="Z2023" i="20"/>
  <c r="Y2023" i="20"/>
  <c r="Z2022" i="20"/>
  <c r="Y2022" i="20"/>
  <c r="Z2021" i="20"/>
  <c r="Y2021" i="20"/>
  <c r="Z2020" i="20"/>
  <c r="Y2020" i="20"/>
  <c r="Z2019" i="20"/>
  <c r="Y2019" i="20"/>
  <c r="Z2018" i="20"/>
  <c r="Y2018" i="20"/>
  <c r="Z2017" i="20"/>
  <c r="Y2017" i="20"/>
  <c r="Z2016" i="20"/>
  <c r="Y2016" i="20"/>
  <c r="Z2015" i="20"/>
  <c r="Y2015" i="20"/>
  <c r="Z2014" i="20"/>
  <c r="Y2014" i="20"/>
  <c r="Z2013" i="20"/>
  <c r="Y2013" i="20"/>
  <c r="Z2012" i="20"/>
  <c r="Y2012" i="20"/>
  <c r="Z2011" i="20"/>
  <c r="Y2011" i="20"/>
  <c r="Z2010" i="20"/>
  <c r="Y2010" i="20"/>
  <c r="Z2009" i="20"/>
  <c r="Y2009" i="20"/>
  <c r="Z2008" i="20"/>
  <c r="Y2008" i="20"/>
  <c r="Z2007" i="20"/>
  <c r="Y2007" i="20"/>
  <c r="Z2006" i="20"/>
  <c r="Y2006" i="20"/>
  <c r="Z2005" i="20"/>
  <c r="Y2005" i="20"/>
  <c r="Z2004" i="20"/>
  <c r="Y2004" i="20"/>
  <c r="Z2003" i="20"/>
  <c r="Y2003" i="20"/>
  <c r="Z2002" i="20"/>
  <c r="Y2002" i="20"/>
  <c r="Z2001" i="20"/>
  <c r="Y2001" i="20"/>
  <c r="Z2000" i="20"/>
  <c r="Y2000" i="20"/>
  <c r="Z1999" i="20"/>
  <c r="Y1999" i="20"/>
  <c r="Z1998" i="20"/>
  <c r="Y1998" i="20"/>
  <c r="Z1997" i="20"/>
  <c r="Y1997" i="20"/>
  <c r="Z1996" i="20"/>
  <c r="Y1996" i="20"/>
  <c r="Z1995" i="20"/>
  <c r="Y1995" i="20"/>
  <c r="Z1994" i="20"/>
  <c r="Y1994" i="20"/>
  <c r="Z1993" i="20"/>
  <c r="Y1993" i="20"/>
  <c r="Z1992" i="20"/>
  <c r="Y1992" i="20"/>
  <c r="Z1991" i="20"/>
  <c r="Y1991" i="20"/>
  <c r="Z1990" i="20"/>
  <c r="Y1990" i="20"/>
  <c r="Z1989" i="20"/>
  <c r="Y1989" i="20"/>
  <c r="Z1988" i="20"/>
  <c r="Y1988" i="20"/>
  <c r="Z1987" i="20"/>
  <c r="Y1987" i="20"/>
  <c r="Z1986" i="20"/>
  <c r="Y1986" i="20"/>
  <c r="Z1985" i="20"/>
  <c r="Y1985" i="20"/>
  <c r="Z1984" i="20"/>
  <c r="Y1984" i="20"/>
  <c r="Z1983" i="20"/>
  <c r="Y1983" i="20"/>
  <c r="Z1982" i="20"/>
  <c r="Y1982" i="20"/>
  <c r="Z1981" i="20"/>
  <c r="Y1981" i="20"/>
  <c r="Z1980" i="20"/>
  <c r="Y1980" i="20"/>
  <c r="Z1979" i="20"/>
  <c r="Y1979" i="20"/>
  <c r="Z1978" i="20"/>
  <c r="Y1978" i="20"/>
  <c r="Z1977" i="20"/>
  <c r="Y1977" i="20"/>
  <c r="Z1976" i="20"/>
  <c r="Y1976" i="20"/>
  <c r="Z1975" i="20"/>
  <c r="Y1975" i="20"/>
  <c r="Z1974" i="20"/>
  <c r="Y1974" i="20"/>
  <c r="Z1973" i="20"/>
  <c r="Y1973" i="20"/>
  <c r="Z1972" i="20"/>
  <c r="Y1972" i="20"/>
  <c r="Z1971" i="20"/>
  <c r="Y1971" i="20"/>
  <c r="Z1970" i="20"/>
  <c r="Y1970" i="20"/>
  <c r="Z1969" i="20"/>
  <c r="Y1969" i="20"/>
  <c r="Z1968" i="20"/>
  <c r="Y1968" i="20"/>
  <c r="Z1967" i="20"/>
  <c r="Y1967" i="20"/>
  <c r="Z1966" i="20"/>
  <c r="Y1966" i="20"/>
  <c r="Z1965" i="20"/>
  <c r="Y1965" i="20"/>
  <c r="Z1964" i="20"/>
  <c r="Y1964" i="20"/>
  <c r="Z1963" i="20"/>
  <c r="Y1963" i="20"/>
  <c r="Z1962" i="20"/>
  <c r="Y1962" i="20"/>
  <c r="Z1961" i="20"/>
  <c r="Y1961" i="20"/>
  <c r="Z1960" i="20"/>
  <c r="Y1960" i="20"/>
  <c r="Z1959" i="20"/>
  <c r="Y1959" i="20"/>
  <c r="Z1958" i="20"/>
  <c r="Y1958" i="20"/>
  <c r="Z1957" i="20"/>
  <c r="Y1957" i="20"/>
  <c r="Z1956" i="20"/>
  <c r="Y1956" i="20"/>
  <c r="Z1955" i="20"/>
  <c r="Y1955" i="20"/>
  <c r="Z1954" i="20"/>
  <c r="Y1954" i="20"/>
  <c r="Z1953" i="20"/>
  <c r="Y1953" i="20"/>
  <c r="Z1952" i="20"/>
  <c r="Y1952" i="20"/>
  <c r="Z1951" i="20"/>
  <c r="Y1951" i="20"/>
  <c r="Z1950" i="20"/>
  <c r="Y1950" i="20"/>
  <c r="Z1949" i="20"/>
  <c r="Y1949" i="20"/>
  <c r="Z1948" i="20"/>
  <c r="Y1948" i="20"/>
  <c r="Z1947" i="20"/>
  <c r="Y1947" i="20"/>
  <c r="Z1946" i="20"/>
  <c r="Y1946" i="20"/>
  <c r="Z1945" i="20"/>
  <c r="Y1945" i="20"/>
  <c r="Z1944" i="20"/>
  <c r="Y1944" i="20"/>
  <c r="Z1943" i="20"/>
  <c r="Y1943" i="20"/>
  <c r="Z1942" i="20"/>
  <c r="Y1942" i="20"/>
  <c r="Z1941" i="20"/>
  <c r="Y1941" i="20"/>
  <c r="Z1940" i="20"/>
  <c r="Y1940" i="20"/>
  <c r="Z1939" i="20"/>
  <c r="Y1939" i="20"/>
  <c r="Z1938" i="20"/>
  <c r="Y1938" i="20"/>
  <c r="Z1937" i="20"/>
  <c r="Y1937" i="20"/>
  <c r="Z1936" i="20"/>
  <c r="Y1936" i="20"/>
  <c r="Z1935" i="20"/>
  <c r="Y1935" i="20"/>
  <c r="Z1934" i="20"/>
  <c r="Y1934" i="20"/>
  <c r="Z1933" i="20"/>
  <c r="Y1933" i="20"/>
  <c r="Z1932" i="20"/>
  <c r="Y1932" i="20"/>
  <c r="Z1931" i="20"/>
  <c r="Y1931" i="20"/>
  <c r="Z1930" i="20"/>
  <c r="Y1930" i="20"/>
  <c r="Z1929" i="20"/>
  <c r="Y1929" i="20"/>
  <c r="Z1928" i="20"/>
  <c r="Y1928" i="20"/>
  <c r="Z1927" i="20"/>
  <c r="Y1927" i="20"/>
  <c r="Z1926" i="20"/>
  <c r="Y1926" i="20"/>
  <c r="Z1925" i="20"/>
  <c r="Y1925" i="20"/>
  <c r="Z1924" i="20"/>
  <c r="Y1924" i="20"/>
  <c r="Z1923" i="20"/>
  <c r="Y1923" i="20"/>
  <c r="Z1922" i="20"/>
  <c r="Y1922" i="20"/>
  <c r="Z1921" i="20"/>
  <c r="Y1921" i="20"/>
  <c r="Z1920" i="20"/>
  <c r="Y1920" i="20"/>
  <c r="Z1919" i="20"/>
  <c r="Y1919" i="20"/>
  <c r="Z1918" i="20"/>
  <c r="Y1918" i="20"/>
  <c r="Z1917" i="20"/>
  <c r="Y1917" i="20"/>
  <c r="Z1916" i="20"/>
  <c r="Y1916" i="20"/>
  <c r="Z1915" i="20"/>
  <c r="Y1915" i="20"/>
  <c r="Z1914" i="20"/>
  <c r="Y1914" i="20"/>
  <c r="Z1913" i="20"/>
  <c r="Y1913" i="20"/>
  <c r="Z1912" i="20"/>
  <c r="Y1912" i="20"/>
  <c r="Z1911" i="20"/>
  <c r="Y1911" i="20"/>
  <c r="Z1910" i="20"/>
  <c r="Y1910" i="20"/>
  <c r="Z1909" i="20"/>
  <c r="Y1909" i="20"/>
  <c r="Z1908" i="20"/>
  <c r="Y1908" i="20"/>
  <c r="Z1907" i="20"/>
  <c r="Y1907" i="20"/>
  <c r="Z1906" i="20"/>
  <c r="Y1906" i="20"/>
  <c r="Z1905" i="20"/>
  <c r="Y1905" i="20"/>
  <c r="Z1904" i="20"/>
  <c r="Y1904" i="20"/>
  <c r="Z1903" i="20"/>
  <c r="Y1903" i="20"/>
  <c r="Z1902" i="20"/>
  <c r="Y1902" i="20"/>
  <c r="Z1901" i="20"/>
  <c r="Y1901" i="20"/>
  <c r="Z1900" i="20"/>
  <c r="Y1900" i="20"/>
  <c r="Z1899" i="20"/>
  <c r="Y1899" i="20"/>
  <c r="Z1898" i="20"/>
  <c r="Y1898" i="20"/>
  <c r="Z1897" i="20"/>
  <c r="Y1897" i="20"/>
  <c r="Z1896" i="20"/>
  <c r="Y1896" i="20"/>
  <c r="Z1895" i="20"/>
  <c r="Y1895" i="20"/>
  <c r="Z1894" i="20"/>
  <c r="Y1894" i="20"/>
  <c r="Z1893" i="20"/>
  <c r="Y1893" i="20"/>
  <c r="Z1892" i="20"/>
  <c r="Y1892" i="20"/>
  <c r="Z1891" i="20"/>
  <c r="Y1891" i="20"/>
  <c r="Z1890" i="20"/>
  <c r="Y1890" i="20"/>
  <c r="Z1889" i="20"/>
  <c r="Y1889" i="20"/>
  <c r="Z1888" i="20"/>
  <c r="Y1888" i="20"/>
  <c r="Z1887" i="20"/>
  <c r="Y1887" i="20"/>
  <c r="Z1886" i="20"/>
  <c r="Y1886" i="20"/>
  <c r="Z1885" i="20"/>
  <c r="Y1885" i="20"/>
  <c r="Z1884" i="20"/>
  <c r="Y1884" i="20"/>
  <c r="Z1883" i="20"/>
  <c r="Y1883" i="20"/>
  <c r="Z1882" i="20"/>
  <c r="Y1882" i="20"/>
  <c r="Z1881" i="20"/>
  <c r="Y1881" i="20"/>
  <c r="Z1880" i="20"/>
  <c r="Y1880" i="20"/>
  <c r="Z1879" i="20"/>
  <c r="Y1879" i="20"/>
  <c r="Z1878" i="20"/>
  <c r="Y1878" i="20"/>
  <c r="Z1877" i="20"/>
  <c r="Y1877" i="20"/>
  <c r="Z1876" i="20"/>
  <c r="Y1876" i="20"/>
  <c r="Z1875" i="20"/>
  <c r="Y1875" i="20"/>
  <c r="Z1874" i="20"/>
  <c r="Y1874" i="20"/>
  <c r="Z1873" i="20"/>
  <c r="Y1873" i="20"/>
  <c r="Z1872" i="20"/>
  <c r="Y1872" i="20"/>
  <c r="Z1871" i="20"/>
  <c r="Y1871" i="20"/>
  <c r="Z1870" i="20"/>
  <c r="Y1870" i="20"/>
  <c r="Z1869" i="20"/>
  <c r="Y1869" i="20"/>
  <c r="Z1868" i="20"/>
  <c r="Y1868" i="20"/>
  <c r="Z1867" i="20"/>
  <c r="Y1867" i="20"/>
  <c r="Z1866" i="20"/>
  <c r="Y1866" i="20"/>
  <c r="Z1865" i="20"/>
  <c r="Y1865" i="20"/>
  <c r="Z1864" i="20"/>
  <c r="Y1864" i="20"/>
  <c r="Z1863" i="20"/>
  <c r="Y1863" i="20"/>
  <c r="Z1862" i="20"/>
  <c r="Y1862" i="20"/>
  <c r="Z1861" i="20"/>
  <c r="Y1861" i="20"/>
  <c r="Z1860" i="20"/>
  <c r="Y1860" i="20"/>
  <c r="Z1859" i="20"/>
  <c r="Y1859" i="20"/>
  <c r="Z1858" i="20"/>
  <c r="Y1858" i="20"/>
  <c r="Z1857" i="20"/>
  <c r="Y1857" i="20"/>
  <c r="Z1856" i="20"/>
  <c r="Y1856" i="20"/>
  <c r="Z1855" i="20"/>
  <c r="Y1855" i="20"/>
  <c r="Z1854" i="20"/>
  <c r="Y1854" i="20"/>
  <c r="Z1853" i="20"/>
  <c r="Y1853" i="20"/>
  <c r="Z1852" i="20"/>
  <c r="Y1852" i="20"/>
  <c r="Z1851" i="20"/>
  <c r="Y1851" i="20"/>
  <c r="Z1850" i="20"/>
  <c r="Y1850" i="20"/>
  <c r="Z1849" i="20"/>
  <c r="Y1849" i="20"/>
  <c r="Z1848" i="20"/>
  <c r="Y1848" i="20"/>
  <c r="Z1847" i="20"/>
  <c r="Y1847" i="20"/>
  <c r="Z1846" i="20"/>
  <c r="Y1846" i="20"/>
  <c r="Z1845" i="20"/>
  <c r="Y1845" i="20"/>
  <c r="Z1844" i="20"/>
  <c r="Y1844" i="20"/>
  <c r="Z1843" i="20"/>
  <c r="Y1843" i="20"/>
  <c r="Z1842" i="20"/>
  <c r="Y1842" i="20"/>
  <c r="Z1841" i="20"/>
  <c r="Y1841" i="20"/>
  <c r="Z1840" i="20"/>
  <c r="Y1840" i="20"/>
  <c r="Z1839" i="20"/>
  <c r="Y1839" i="20"/>
  <c r="Z1838" i="20"/>
  <c r="Y1838" i="20"/>
  <c r="Z1837" i="20"/>
  <c r="Y1837" i="20"/>
  <c r="Z1836" i="20"/>
  <c r="Y1836" i="20"/>
  <c r="Z1835" i="20"/>
  <c r="Y1835" i="20"/>
  <c r="Z1834" i="20"/>
  <c r="Y1834" i="20"/>
  <c r="Z1833" i="20"/>
  <c r="Y1833" i="20"/>
  <c r="Z1832" i="20"/>
  <c r="Y1832" i="20"/>
  <c r="Z1831" i="20"/>
  <c r="Y1831" i="20"/>
  <c r="Z1830" i="20"/>
  <c r="Y1830" i="20"/>
  <c r="Z1829" i="20"/>
  <c r="Y1829" i="20"/>
  <c r="Z1828" i="20"/>
  <c r="Y1828" i="20"/>
  <c r="Z1827" i="20"/>
  <c r="Y1827" i="20"/>
  <c r="Z1826" i="20"/>
  <c r="Y1826" i="20"/>
  <c r="Z1825" i="20"/>
  <c r="Y1825" i="20"/>
  <c r="Z1824" i="20"/>
  <c r="Y1824" i="20"/>
  <c r="Z1823" i="20"/>
  <c r="Y1823" i="20"/>
  <c r="Z1822" i="20"/>
  <c r="Y1822" i="20"/>
  <c r="Z1821" i="20"/>
  <c r="Y1821" i="20"/>
  <c r="Z1820" i="20"/>
  <c r="Y1820" i="20"/>
  <c r="Z1819" i="20"/>
  <c r="Y1819" i="20"/>
  <c r="Z1818" i="20"/>
  <c r="Y1818" i="20"/>
  <c r="Z1817" i="20"/>
  <c r="Y1817" i="20"/>
  <c r="Z1816" i="20"/>
  <c r="Y1816" i="20"/>
  <c r="Z1815" i="20"/>
  <c r="Y1815" i="20"/>
  <c r="Z1814" i="20"/>
  <c r="Y1814" i="20"/>
  <c r="Z1813" i="20"/>
  <c r="Y1813" i="20"/>
  <c r="Z1812" i="20"/>
  <c r="Y1812" i="20"/>
  <c r="Z1811" i="20"/>
  <c r="Y1811" i="20"/>
  <c r="Z1810" i="20"/>
  <c r="Y1810" i="20"/>
  <c r="Z1809" i="20"/>
  <c r="Y1809" i="20"/>
  <c r="Z1808" i="20"/>
  <c r="Y1808" i="20"/>
  <c r="Z1807" i="20"/>
  <c r="Y1807" i="20"/>
  <c r="Z1806" i="20"/>
  <c r="Y1806" i="20"/>
  <c r="Z1805" i="20"/>
  <c r="Y1805" i="20"/>
  <c r="Z1804" i="20"/>
  <c r="Y1804" i="20"/>
  <c r="Z1803" i="20"/>
  <c r="Y1803" i="20"/>
  <c r="Z1802" i="20"/>
  <c r="Y1802" i="20"/>
  <c r="Z1801" i="20"/>
  <c r="Y1801" i="20"/>
  <c r="Z1800" i="20"/>
  <c r="Y1800" i="20"/>
  <c r="Z1799" i="20"/>
  <c r="Y1799" i="20"/>
  <c r="Z1798" i="20"/>
  <c r="Y1798" i="20"/>
  <c r="Z1797" i="20"/>
  <c r="Y1797" i="20"/>
  <c r="Z1796" i="20"/>
  <c r="Y1796" i="20"/>
  <c r="Z1795" i="20"/>
  <c r="Y1795" i="20"/>
  <c r="Z1794" i="20"/>
  <c r="Y1794" i="20"/>
  <c r="Z1793" i="20"/>
  <c r="Y1793" i="20"/>
  <c r="Z1792" i="20"/>
  <c r="Y1792" i="20"/>
  <c r="Z1791" i="20"/>
  <c r="Y1791" i="20"/>
  <c r="Z1790" i="20"/>
  <c r="Y1790" i="20"/>
  <c r="Z1789" i="20"/>
  <c r="Y1789" i="20"/>
  <c r="Z1788" i="20"/>
  <c r="Y1788" i="20"/>
  <c r="Z1787" i="20"/>
  <c r="Y1787" i="20"/>
  <c r="Z1786" i="20"/>
  <c r="Y1786" i="20"/>
  <c r="Z1785" i="20"/>
  <c r="Y1785" i="20"/>
  <c r="Z1784" i="20"/>
  <c r="Y1784" i="20"/>
  <c r="Z1783" i="20"/>
  <c r="Y1783" i="20"/>
  <c r="Z1782" i="20"/>
  <c r="Y1782" i="20"/>
  <c r="Z1781" i="20"/>
  <c r="Y1781" i="20"/>
  <c r="Z1780" i="20"/>
  <c r="Y1780" i="20"/>
  <c r="Z1779" i="20"/>
  <c r="Y1779" i="20"/>
  <c r="Z1778" i="20"/>
  <c r="Y1778" i="20"/>
  <c r="Z1777" i="20"/>
  <c r="Y1777" i="20"/>
  <c r="Z1776" i="20"/>
  <c r="Y1776" i="20"/>
  <c r="Z1775" i="20"/>
  <c r="Y1775" i="20"/>
  <c r="Z1774" i="20"/>
  <c r="Y1774" i="20"/>
  <c r="Z1773" i="20"/>
  <c r="Y1773" i="20"/>
  <c r="Z1772" i="20"/>
  <c r="Y1772" i="20"/>
  <c r="Z1771" i="20"/>
  <c r="Y1771" i="20"/>
  <c r="Z1770" i="20"/>
  <c r="Y1770" i="20"/>
  <c r="Z1769" i="20"/>
  <c r="Y1769" i="20"/>
  <c r="Z1768" i="20"/>
  <c r="Y1768" i="20"/>
  <c r="Z1767" i="20"/>
  <c r="Y1767" i="20"/>
  <c r="Z1766" i="20"/>
  <c r="Y1766" i="20"/>
  <c r="Z1765" i="20"/>
  <c r="Y1765" i="20"/>
  <c r="Z1764" i="20"/>
  <c r="Y1764" i="20"/>
  <c r="Z1763" i="20"/>
  <c r="Y1763" i="20"/>
  <c r="Z1762" i="20"/>
  <c r="Y1762" i="20"/>
  <c r="Z1761" i="20"/>
  <c r="Y1761" i="20"/>
  <c r="Z1760" i="20"/>
  <c r="Y1760" i="20"/>
  <c r="Z1759" i="20"/>
  <c r="Y1759" i="20"/>
  <c r="Z1758" i="20"/>
  <c r="Y1758" i="20"/>
  <c r="Z1757" i="20"/>
  <c r="Y1757" i="20"/>
  <c r="Z1756" i="20"/>
  <c r="Y1756" i="20"/>
  <c r="Z1755" i="20"/>
  <c r="Y1755" i="20"/>
  <c r="Z1754" i="20"/>
  <c r="Y1754" i="20"/>
  <c r="Z1753" i="20"/>
  <c r="Y1753" i="20"/>
  <c r="Z1752" i="20"/>
  <c r="Y1752" i="20"/>
  <c r="Z1751" i="20"/>
  <c r="Y1751" i="20"/>
  <c r="Z1750" i="20"/>
  <c r="Y1750" i="20"/>
  <c r="Z1749" i="20"/>
  <c r="Y1749" i="20"/>
  <c r="Z1748" i="20"/>
  <c r="Y1748" i="20"/>
  <c r="Z1747" i="20"/>
  <c r="Y1747" i="20"/>
  <c r="Z1746" i="20"/>
  <c r="Y1746" i="20"/>
  <c r="Z1745" i="20"/>
  <c r="Y1745" i="20"/>
  <c r="Z1744" i="20"/>
  <c r="Y1744" i="20"/>
  <c r="Z1743" i="20"/>
  <c r="Y1743" i="20"/>
  <c r="Z1742" i="20"/>
  <c r="Y1742" i="20"/>
  <c r="Z1741" i="20"/>
  <c r="Y1741" i="20"/>
  <c r="Z1740" i="20"/>
  <c r="Y1740" i="20"/>
  <c r="Z1739" i="20"/>
  <c r="Y1739" i="20"/>
  <c r="Z1738" i="20"/>
  <c r="Y1738" i="20"/>
  <c r="Z1737" i="20"/>
  <c r="Y1737" i="20"/>
  <c r="Z1736" i="20"/>
  <c r="Y1736" i="20"/>
  <c r="Z1735" i="20"/>
  <c r="Y1735" i="20"/>
  <c r="Z1734" i="20"/>
  <c r="Y1734" i="20"/>
  <c r="Z1733" i="20"/>
  <c r="Y1733" i="20"/>
  <c r="Z1732" i="20"/>
  <c r="Y1732" i="20"/>
  <c r="Z1731" i="20"/>
  <c r="Y1731" i="20"/>
  <c r="Z1730" i="20"/>
  <c r="Y1730" i="20"/>
  <c r="Z1729" i="20"/>
  <c r="Y1729" i="20"/>
  <c r="Z1728" i="20"/>
  <c r="Y1728" i="20"/>
  <c r="Z1727" i="20"/>
  <c r="Y1727" i="20"/>
  <c r="Z1726" i="20"/>
  <c r="Y1726" i="20"/>
  <c r="Z1725" i="20"/>
  <c r="Y1725" i="20"/>
  <c r="Z1724" i="20"/>
  <c r="Y1724" i="20"/>
  <c r="Z1723" i="20"/>
  <c r="Y1723" i="20"/>
  <c r="Z1722" i="20"/>
  <c r="Y1722" i="20"/>
  <c r="Z1721" i="20"/>
  <c r="Y1721" i="20"/>
  <c r="Z1720" i="20"/>
  <c r="Y1720" i="20"/>
  <c r="Z1719" i="20"/>
  <c r="Y1719" i="20"/>
  <c r="Z1718" i="20"/>
  <c r="Y1718" i="20"/>
  <c r="Z1717" i="20"/>
  <c r="Y1717" i="20"/>
  <c r="Z1716" i="20"/>
  <c r="Y1716" i="20"/>
  <c r="Z1715" i="20"/>
  <c r="Y1715" i="20"/>
  <c r="Z1714" i="20"/>
  <c r="Y1714" i="20"/>
  <c r="Z1713" i="20"/>
  <c r="Y1713" i="20"/>
  <c r="Z1712" i="20"/>
  <c r="Y1712" i="20"/>
  <c r="Z1711" i="20"/>
  <c r="Y1711" i="20"/>
  <c r="Z1710" i="20"/>
  <c r="Y1710" i="20"/>
  <c r="Z1709" i="20"/>
  <c r="Y1709" i="20"/>
  <c r="Z1708" i="20"/>
  <c r="Y1708" i="20"/>
  <c r="Z1707" i="20"/>
  <c r="Y1707" i="20"/>
  <c r="Z1706" i="20"/>
  <c r="Y1706" i="20"/>
  <c r="Z1705" i="20"/>
  <c r="Y1705" i="20"/>
  <c r="Z1704" i="20"/>
  <c r="Y1704" i="20"/>
  <c r="Z1703" i="20"/>
  <c r="Y1703" i="20"/>
  <c r="Z1702" i="20"/>
  <c r="Y1702" i="20"/>
  <c r="Z1701" i="20"/>
  <c r="Y1701" i="20"/>
  <c r="Z1700" i="20"/>
  <c r="Y1700" i="20"/>
  <c r="Z1699" i="20"/>
  <c r="Y1699" i="20"/>
  <c r="Z1698" i="20"/>
  <c r="Y1698" i="20"/>
  <c r="Z1697" i="20"/>
  <c r="Y1697" i="20"/>
  <c r="Z1696" i="20"/>
  <c r="Y1696" i="20"/>
  <c r="Z1695" i="20"/>
  <c r="Y1695" i="20"/>
  <c r="Z1694" i="20"/>
  <c r="Y1694" i="20"/>
  <c r="Z1693" i="20"/>
  <c r="Y1693" i="20"/>
  <c r="Z1692" i="20"/>
  <c r="Y1692" i="20"/>
  <c r="Z1691" i="20"/>
  <c r="Y1691" i="20"/>
  <c r="Z1690" i="20"/>
  <c r="Y1690" i="20"/>
  <c r="Z1689" i="20"/>
  <c r="Y1689" i="20"/>
  <c r="Z1688" i="20"/>
  <c r="Y1688" i="20"/>
  <c r="Z1687" i="20"/>
  <c r="Y1687" i="20"/>
  <c r="Z1686" i="20"/>
  <c r="Y1686" i="20"/>
  <c r="Z1685" i="20"/>
  <c r="Y1685" i="20"/>
  <c r="Z1684" i="20"/>
  <c r="Y1684" i="20"/>
  <c r="Z1683" i="20"/>
  <c r="Y1683" i="20"/>
  <c r="Z1682" i="20"/>
  <c r="Y1682" i="20"/>
  <c r="Z1681" i="20"/>
  <c r="Y1681" i="20"/>
  <c r="Z1680" i="20"/>
  <c r="Y1680" i="20"/>
  <c r="Z1679" i="20"/>
  <c r="Y1679" i="20"/>
  <c r="Z1678" i="20"/>
  <c r="Y1678" i="20"/>
  <c r="Z1677" i="20"/>
  <c r="Y1677" i="20"/>
  <c r="Z1676" i="20"/>
  <c r="Y1676" i="20"/>
  <c r="Z1675" i="20"/>
  <c r="Y1675" i="20"/>
  <c r="Z1674" i="20"/>
  <c r="Y1674" i="20"/>
  <c r="Z1673" i="20"/>
  <c r="Y1673" i="20"/>
  <c r="Z1672" i="20"/>
  <c r="Y1672" i="20"/>
  <c r="Z1671" i="20"/>
  <c r="Y1671" i="20"/>
  <c r="Z1670" i="20"/>
  <c r="Y1670" i="20"/>
  <c r="Z1669" i="20"/>
  <c r="Y1669" i="20"/>
  <c r="Z1668" i="20"/>
  <c r="Y1668" i="20"/>
  <c r="Z1667" i="20"/>
  <c r="Y1667" i="20"/>
  <c r="Z1666" i="20"/>
  <c r="Y1666" i="20"/>
  <c r="Z1665" i="20"/>
  <c r="Y1665" i="20"/>
  <c r="Z1664" i="20"/>
  <c r="Y1664" i="20"/>
  <c r="Z1663" i="20"/>
  <c r="Y1663" i="20"/>
  <c r="Z1662" i="20"/>
  <c r="Y1662" i="20"/>
  <c r="Z1661" i="20"/>
  <c r="Y1661" i="20"/>
  <c r="Z1660" i="20"/>
  <c r="Y1660" i="20"/>
  <c r="Z1659" i="20"/>
  <c r="Y1659" i="20"/>
  <c r="Z1658" i="20"/>
  <c r="Y1658" i="20"/>
  <c r="Z1657" i="20"/>
  <c r="Y1657" i="20"/>
  <c r="Z1656" i="20"/>
  <c r="Y1656" i="20"/>
  <c r="Z1655" i="20"/>
  <c r="Y1655" i="20"/>
  <c r="Z1654" i="20"/>
  <c r="Y1654" i="20"/>
  <c r="Z1653" i="20"/>
  <c r="Y1653" i="20"/>
  <c r="Z1652" i="20"/>
  <c r="Y1652" i="20"/>
  <c r="Z1651" i="20"/>
  <c r="Y1651" i="20"/>
  <c r="Z1650" i="20"/>
  <c r="Y1650" i="20"/>
  <c r="Z1649" i="20"/>
  <c r="Y1649" i="20"/>
  <c r="Z1648" i="20"/>
  <c r="Y1648" i="20"/>
  <c r="Z1647" i="20"/>
  <c r="Y1647" i="20"/>
  <c r="Z1646" i="20"/>
  <c r="Y1646" i="20"/>
  <c r="Z1645" i="20"/>
  <c r="Y1645" i="20"/>
  <c r="Z1644" i="20"/>
  <c r="Y1644" i="20"/>
  <c r="Z1643" i="20"/>
  <c r="Y1643" i="20"/>
  <c r="Z1642" i="20"/>
  <c r="Y1642" i="20"/>
  <c r="Z1641" i="20"/>
  <c r="Y1641" i="20"/>
  <c r="Z1640" i="20"/>
  <c r="Y1640" i="20"/>
  <c r="Z1639" i="20"/>
  <c r="Y1639" i="20"/>
  <c r="Z1638" i="20"/>
  <c r="Y1638" i="20"/>
  <c r="Z1637" i="20"/>
  <c r="Y1637" i="20"/>
  <c r="Z1636" i="20"/>
  <c r="Y1636" i="20"/>
  <c r="Z1635" i="20"/>
  <c r="Y1635" i="20"/>
  <c r="Z1634" i="20"/>
  <c r="Y1634" i="20"/>
  <c r="Z1633" i="20"/>
  <c r="Y1633" i="20"/>
  <c r="Z1632" i="20"/>
  <c r="Y1632" i="20"/>
  <c r="Z1631" i="20"/>
  <c r="Y1631" i="20"/>
  <c r="Z1630" i="20"/>
  <c r="Y1630" i="20"/>
  <c r="Z1629" i="20"/>
  <c r="Y1629" i="20"/>
  <c r="Z1628" i="20"/>
  <c r="Y1628" i="20"/>
  <c r="Z1627" i="20"/>
  <c r="Y1627" i="20"/>
  <c r="Z1626" i="20"/>
  <c r="Y1626" i="20"/>
  <c r="Z1625" i="20"/>
  <c r="Y1625" i="20"/>
  <c r="Z1624" i="20"/>
  <c r="Y1624" i="20"/>
  <c r="Z1623" i="20"/>
  <c r="Y1623" i="20"/>
  <c r="Z1622" i="20"/>
  <c r="Y1622" i="20"/>
  <c r="Z1621" i="20"/>
  <c r="Y1621" i="20"/>
  <c r="Z1620" i="20"/>
  <c r="Y1620" i="20"/>
  <c r="Z1619" i="20"/>
  <c r="Y1619" i="20"/>
  <c r="Z1618" i="20"/>
  <c r="Y1618" i="20"/>
  <c r="Z1617" i="20"/>
  <c r="Y1617" i="20"/>
  <c r="Z1616" i="20"/>
  <c r="Y1616" i="20"/>
  <c r="Z1615" i="20"/>
  <c r="Y1615" i="20"/>
  <c r="Z1614" i="20"/>
  <c r="Y1614" i="20"/>
  <c r="Z1613" i="20"/>
  <c r="Y1613" i="20"/>
  <c r="Z1612" i="20"/>
  <c r="Y1612" i="20"/>
  <c r="Z1611" i="20"/>
  <c r="Y1611" i="20"/>
  <c r="Z1610" i="20"/>
  <c r="Y1610" i="20"/>
  <c r="Z1609" i="20"/>
  <c r="Y1609" i="20"/>
  <c r="Z1608" i="20"/>
  <c r="Y1608" i="20"/>
  <c r="Z1607" i="20"/>
  <c r="Y1607" i="20"/>
  <c r="Z1606" i="20"/>
  <c r="Y1606" i="20"/>
  <c r="Z1605" i="20"/>
  <c r="Y1605" i="20"/>
  <c r="Z1604" i="20"/>
  <c r="Y1604" i="20"/>
  <c r="Z1603" i="20"/>
  <c r="Y1603" i="20"/>
  <c r="Z1602" i="20"/>
  <c r="Y1602" i="20"/>
  <c r="Z1601" i="20"/>
  <c r="Y1601" i="20"/>
  <c r="Z1600" i="20"/>
  <c r="Y1600" i="20"/>
  <c r="Z1599" i="20"/>
  <c r="Y1599" i="20"/>
  <c r="Z1598" i="20"/>
  <c r="Y1598" i="20"/>
  <c r="Z1597" i="20"/>
  <c r="Y1597" i="20"/>
  <c r="Z1596" i="20"/>
  <c r="Y1596" i="20"/>
  <c r="Z1595" i="20"/>
  <c r="Y1595" i="20"/>
  <c r="Z1594" i="20"/>
  <c r="Y1594" i="20"/>
  <c r="Z1593" i="20"/>
  <c r="Y1593" i="20"/>
  <c r="Z1592" i="20"/>
  <c r="Y1592" i="20"/>
  <c r="Z1591" i="20"/>
  <c r="Y1591" i="20"/>
  <c r="Z1590" i="20"/>
  <c r="Y1590" i="20"/>
  <c r="Z1589" i="20"/>
  <c r="Y1589" i="20"/>
  <c r="Z1588" i="20"/>
  <c r="Y1588" i="20"/>
  <c r="Z1587" i="20"/>
  <c r="Y1587" i="20"/>
  <c r="Z1586" i="20"/>
  <c r="Y1586" i="20"/>
  <c r="Z1585" i="20"/>
  <c r="Y1585" i="20"/>
  <c r="Z1584" i="20"/>
  <c r="Y1584" i="20"/>
  <c r="Z1583" i="20"/>
  <c r="Y1583" i="20"/>
  <c r="Z1582" i="20"/>
  <c r="Y1582" i="20"/>
  <c r="Z1581" i="20"/>
  <c r="Y1581" i="20"/>
  <c r="Z1580" i="20"/>
  <c r="Y1580" i="20"/>
  <c r="Z1579" i="20"/>
  <c r="Y1579" i="20"/>
  <c r="Z1578" i="20"/>
  <c r="Y1578" i="20"/>
  <c r="Z1577" i="20"/>
  <c r="Y1577" i="20"/>
  <c r="Z1576" i="20"/>
  <c r="Y1576" i="20"/>
  <c r="Z1575" i="20"/>
  <c r="Y1575" i="20"/>
  <c r="Z1574" i="20"/>
  <c r="Y1574" i="20"/>
  <c r="Z1573" i="20"/>
  <c r="Y1573" i="20"/>
  <c r="Z1572" i="20"/>
  <c r="Y1572" i="20"/>
  <c r="Z1571" i="20"/>
  <c r="Y1571" i="20"/>
  <c r="Z1570" i="20"/>
  <c r="Y1570" i="20"/>
  <c r="Z1569" i="20"/>
  <c r="Y1569" i="20"/>
  <c r="Z1568" i="20"/>
  <c r="Y1568" i="20"/>
  <c r="Z1567" i="20"/>
  <c r="Y1567" i="20"/>
  <c r="Z1566" i="20"/>
  <c r="Y1566" i="20"/>
  <c r="Z1565" i="20"/>
  <c r="Y1565" i="20"/>
  <c r="Z1564" i="20"/>
  <c r="Y1564" i="20"/>
  <c r="Z1563" i="20"/>
  <c r="Y1563" i="20"/>
  <c r="Z1562" i="20"/>
  <c r="Y1562" i="20"/>
  <c r="Z1561" i="20"/>
  <c r="Y1561" i="20"/>
  <c r="Z1560" i="20"/>
  <c r="Y1560" i="20"/>
  <c r="Z1559" i="20"/>
  <c r="Y1559" i="20"/>
  <c r="Z1558" i="20"/>
  <c r="Y1558" i="20"/>
  <c r="Z1557" i="20"/>
  <c r="Y1557" i="20"/>
  <c r="Z1556" i="20"/>
  <c r="Y1556" i="20"/>
  <c r="Z1555" i="20"/>
  <c r="Y1555" i="20"/>
  <c r="Z1554" i="20"/>
  <c r="Y1554" i="20"/>
  <c r="Z1553" i="20"/>
  <c r="Y1553" i="20"/>
  <c r="Z1552" i="20"/>
  <c r="Y1552" i="20"/>
  <c r="Z1551" i="20"/>
  <c r="Y1551" i="20"/>
  <c r="Z1550" i="20"/>
  <c r="Y1550" i="20"/>
  <c r="Z1549" i="20"/>
  <c r="Y1549" i="20"/>
  <c r="Z1548" i="20"/>
  <c r="Y1548" i="20"/>
  <c r="Z1547" i="20"/>
  <c r="Y1547" i="20"/>
  <c r="Z1546" i="20"/>
  <c r="Y1546" i="20"/>
  <c r="Z1545" i="20"/>
  <c r="Y1545" i="20"/>
  <c r="Z1544" i="20"/>
  <c r="Y1544" i="20"/>
  <c r="Z1543" i="20"/>
  <c r="Y1543" i="20"/>
  <c r="Z1542" i="20"/>
  <c r="Y1542" i="20"/>
  <c r="Z1541" i="20"/>
  <c r="Y1541" i="20"/>
  <c r="Z1540" i="20"/>
  <c r="Y1540" i="20"/>
  <c r="Z1539" i="20"/>
  <c r="Y1539" i="20"/>
  <c r="Z1538" i="20"/>
  <c r="Y1538" i="20"/>
  <c r="Z1537" i="20"/>
  <c r="Y1537" i="20"/>
  <c r="Z1536" i="20"/>
  <c r="Y1536" i="20"/>
  <c r="Z1535" i="20"/>
  <c r="Y1535" i="20"/>
  <c r="Z1534" i="20"/>
  <c r="Y1534" i="20"/>
  <c r="Z1533" i="20"/>
  <c r="Y1533" i="20"/>
  <c r="Z1532" i="20"/>
  <c r="Y1532" i="20"/>
  <c r="Z1531" i="20"/>
  <c r="Y1531" i="20"/>
  <c r="Z1530" i="20"/>
  <c r="Y1530" i="20"/>
  <c r="Z1529" i="20"/>
  <c r="Y1529" i="20"/>
  <c r="Z1528" i="20"/>
  <c r="Y1528" i="20"/>
  <c r="Z1527" i="20"/>
  <c r="Y1527" i="20"/>
  <c r="Z1526" i="20"/>
  <c r="Y1526" i="20"/>
  <c r="Z1525" i="20"/>
  <c r="Y1525" i="20"/>
  <c r="Z1524" i="20"/>
  <c r="Y1524" i="20"/>
  <c r="Z1523" i="20"/>
  <c r="Y1523" i="20"/>
  <c r="Z1522" i="20"/>
  <c r="Y1522" i="20"/>
  <c r="Z1521" i="20"/>
  <c r="Y1521" i="20"/>
  <c r="Z1520" i="20"/>
  <c r="Y1520" i="20"/>
  <c r="Z1519" i="20"/>
  <c r="Y1519" i="20"/>
  <c r="Z1518" i="20"/>
  <c r="Y1518" i="20"/>
  <c r="Z1517" i="20"/>
  <c r="Y1517" i="20"/>
  <c r="Z1516" i="20"/>
  <c r="Y1516" i="20"/>
  <c r="Z1515" i="20"/>
  <c r="Y1515" i="20"/>
  <c r="Z1514" i="20"/>
  <c r="Y1514" i="20"/>
  <c r="Z1513" i="20"/>
  <c r="Y1513" i="20"/>
  <c r="Z1512" i="20"/>
  <c r="Y1512" i="20"/>
  <c r="Z1511" i="20"/>
  <c r="Y1511" i="20"/>
  <c r="Z1510" i="20"/>
  <c r="Y1510" i="20"/>
  <c r="Z1509" i="20"/>
  <c r="Y1509" i="20"/>
  <c r="Z1508" i="20"/>
  <c r="Y1508" i="20"/>
  <c r="Z1507" i="20"/>
  <c r="Y1507" i="20"/>
  <c r="Z1506" i="20"/>
  <c r="Y1506" i="20"/>
  <c r="Z1505" i="20"/>
  <c r="Y1505" i="20"/>
  <c r="Z1504" i="20"/>
  <c r="Y1504" i="20"/>
  <c r="Z1503" i="20"/>
  <c r="Y1503" i="20"/>
  <c r="Z1502" i="20"/>
  <c r="Y1502" i="20"/>
  <c r="Z1501" i="20"/>
  <c r="Y1501" i="20"/>
  <c r="Z1500" i="20"/>
  <c r="Y1500" i="20"/>
  <c r="Z1499" i="20"/>
  <c r="Y1499" i="20"/>
  <c r="Z1498" i="20"/>
  <c r="Y1498" i="20"/>
  <c r="Z1497" i="20"/>
  <c r="Y1497" i="20"/>
  <c r="Z1496" i="20"/>
  <c r="Y1496" i="20"/>
  <c r="Z1495" i="20"/>
  <c r="Y1495" i="20"/>
  <c r="Z1494" i="20"/>
  <c r="Y1494" i="20"/>
  <c r="Z1493" i="20"/>
  <c r="Y1493" i="20"/>
  <c r="Z1492" i="20"/>
  <c r="Y1492" i="20"/>
  <c r="Z1491" i="20"/>
  <c r="Y1491" i="20"/>
  <c r="Z1490" i="20"/>
  <c r="Y1490" i="20"/>
  <c r="Z1489" i="20"/>
  <c r="Y1489" i="20"/>
  <c r="Z1488" i="20"/>
  <c r="Y1488" i="20"/>
  <c r="Z1487" i="20"/>
  <c r="Y1487" i="20"/>
  <c r="Z1486" i="20"/>
  <c r="Y1486" i="20"/>
  <c r="Z1485" i="20"/>
  <c r="Y1485" i="20"/>
  <c r="Z1484" i="20"/>
  <c r="Y1484" i="20"/>
  <c r="Z1483" i="20"/>
  <c r="Y1483" i="20"/>
  <c r="Z1482" i="20"/>
  <c r="Y1482" i="20"/>
  <c r="Z1481" i="20"/>
  <c r="Y1481" i="20"/>
  <c r="Z1480" i="20"/>
  <c r="Y1480" i="20"/>
  <c r="Z1479" i="20"/>
  <c r="Y1479" i="20"/>
  <c r="Z1478" i="20"/>
  <c r="Y1478" i="20"/>
  <c r="Z1477" i="20"/>
  <c r="Y1477" i="20"/>
  <c r="Z1476" i="20"/>
  <c r="Y1476" i="20"/>
  <c r="Z1475" i="20"/>
  <c r="Y1475" i="20"/>
  <c r="Z1474" i="20"/>
  <c r="Y1474" i="20"/>
  <c r="Z1473" i="20"/>
  <c r="Y1473" i="20"/>
  <c r="Z1472" i="20"/>
  <c r="Y1472" i="20"/>
  <c r="Z1471" i="20"/>
  <c r="Y1471" i="20"/>
  <c r="Z1470" i="20"/>
  <c r="Y1470" i="20"/>
  <c r="Z1469" i="20"/>
  <c r="Y1469" i="20"/>
  <c r="Z1468" i="20"/>
  <c r="Y1468" i="20"/>
  <c r="Z1467" i="20"/>
  <c r="Y1467" i="20"/>
  <c r="Z1466" i="20"/>
  <c r="Y1466" i="20"/>
  <c r="Z1465" i="20"/>
  <c r="Y1465" i="20"/>
  <c r="Z1464" i="20"/>
  <c r="Y1464" i="20"/>
  <c r="Z1463" i="20"/>
  <c r="Y1463" i="20"/>
  <c r="Z1462" i="20"/>
  <c r="Y1462" i="20"/>
  <c r="Z1461" i="20"/>
  <c r="Y1461" i="20"/>
  <c r="Z1460" i="20"/>
  <c r="Y1460" i="20"/>
  <c r="Z1459" i="20"/>
  <c r="Y1459" i="20"/>
  <c r="Z1458" i="20"/>
  <c r="Y1458" i="20"/>
  <c r="Z1457" i="20"/>
  <c r="Y1457" i="20"/>
  <c r="Z1456" i="20"/>
  <c r="Y1456" i="20"/>
  <c r="Z1455" i="20"/>
  <c r="Y1455" i="20"/>
  <c r="Z1454" i="20"/>
  <c r="Y1454" i="20"/>
  <c r="Z1453" i="20"/>
  <c r="Y1453" i="20"/>
  <c r="Z1452" i="20"/>
  <c r="Y1452" i="20"/>
  <c r="Z1451" i="20"/>
  <c r="Y1451" i="20"/>
  <c r="Z1450" i="20"/>
  <c r="Y1450" i="20"/>
  <c r="Z1449" i="20"/>
  <c r="Y1449" i="20"/>
  <c r="Z1448" i="20"/>
  <c r="Y1448" i="20"/>
  <c r="Z1447" i="20"/>
  <c r="Y1447" i="20"/>
  <c r="Z1446" i="20"/>
  <c r="Y1446" i="20"/>
  <c r="Z1445" i="20"/>
  <c r="Y1445" i="20"/>
  <c r="Z1444" i="20"/>
  <c r="Y1444" i="20"/>
  <c r="Z1443" i="20"/>
  <c r="Y1443" i="20"/>
  <c r="Z1442" i="20"/>
  <c r="Y1442" i="20"/>
  <c r="Z1441" i="20"/>
  <c r="Y1441" i="20"/>
  <c r="Z1440" i="20"/>
  <c r="Y1440" i="20"/>
  <c r="Z1439" i="20"/>
  <c r="Y1439" i="20"/>
  <c r="Z1438" i="20"/>
  <c r="Y1438" i="20"/>
  <c r="Z1437" i="20"/>
  <c r="Y1437" i="20"/>
  <c r="Z1436" i="20"/>
  <c r="Y1436" i="20"/>
  <c r="Z1435" i="20"/>
  <c r="Y1435" i="20"/>
  <c r="Z1434" i="20"/>
  <c r="Y1434" i="20"/>
  <c r="Z1433" i="20"/>
  <c r="Y1433" i="20"/>
  <c r="Z1432" i="20"/>
  <c r="Y1432" i="20"/>
  <c r="Z1431" i="20"/>
  <c r="Y1431" i="20"/>
  <c r="Z1430" i="20"/>
  <c r="Y1430" i="20"/>
  <c r="Z1429" i="20"/>
  <c r="Y1429" i="20"/>
  <c r="Z1428" i="20"/>
  <c r="Y1428" i="20"/>
  <c r="Z1427" i="20"/>
  <c r="Y1427" i="20"/>
  <c r="Z1426" i="20"/>
  <c r="Y1426" i="20"/>
  <c r="Z1425" i="20"/>
  <c r="Y1425" i="20"/>
  <c r="Z1424" i="20"/>
  <c r="Y1424" i="20"/>
  <c r="Z1423" i="20"/>
  <c r="Y1423" i="20"/>
  <c r="Z1422" i="20"/>
  <c r="Y1422" i="20"/>
  <c r="Z1421" i="20"/>
  <c r="Y1421" i="20"/>
  <c r="Z1420" i="20"/>
  <c r="Y1420" i="20"/>
  <c r="Z1419" i="20"/>
  <c r="Y1419" i="20"/>
  <c r="Z1418" i="20"/>
  <c r="Y1418" i="20"/>
  <c r="Z1417" i="20"/>
  <c r="Y1417" i="20"/>
  <c r="Z1416" i="20"/>
  <c r="Y1416" i="20"/>
  <c r="Z1415" i="20"/>
  <c r="Y1415" i="20"/>
  <c r="Z1414" i="20"/>
  <c r="Y1414" i="20"/>
  <c r="Z1413" i="20"/>
  <c r="Y1413" i="20"/>
  <c r="Z1412" i="20"/>
  <c r="Y1412" i="20"/>
  <c r="Z1411" i="20"/>
  <c r="Y1411" i="20"/>
  <c r="Z1410" i="20"/>
  <c r="Y1410" i="20"/>
  <c r="Z1409" i="20"/>
  <c r="Y1409" i="20"/>
  <c r="Z1408" i="20"/>
  <c r="Y1408" i="20"/>
  <c r="Z1407" i="20"/>
  <c r="Y1407" i="20"/>
  <c r="Z1406" i="20"/>
  <c r="Y1406" i="20"/>
  <c r="Z1405" i="20"/>
  <c r="Y1405" i="20"/>
  <c r="Z1404" i="20"/>
  <c r="Y1404" i="20"/>
  <c r="Z1403" i="20"/>
  <c r="Y1403" i="20"/>
  <c r="Z1402" i="20"/>
  <c r="Y1402" i="20"/>
  <c r="Z1401" i="20"/>
  <c r="Y1401" i="20"/>
  <c r="Z1400" i="20"/>
  <c r="Y1400" i="20"/>
  <c r="Z1399" i="20"/>
  <c r="Y1399" i="20"/>
  <c r="Z1398" i="20"/>
  <c r="Y1398" i="20"/>
  <c r="Z1397" i="20"/>
  <c r="Y1397" i="20"/>
  <c r="Z1396" i="20"/>
  <c r="Y1396" i="20"/>
  <c r="Z1395" i="20"/>
  <c r="Y1395" i="20"/>
  <c r="Z1394" i="20"/>
  <c r="Y1394" i="20"/>
  <c r="Z1393" i="20"/>
  <c r="Y1393" i="20"/>
  <c r="Z1392" i="20"/>
  <c r="Y1392" i="20"/>
  <c r="Z1391" i="20"/>
  <c r="Y1391" i="20"/>
  <c r="Z1390" i="20"/>
  <c r="Y1390" i="20"/>
  <c r="Z1389" i="20"/>
  <c r="Y1389" i="20"/>
  <c r="Z1388" i="20"/>
  <c r="Y1388" i="20"/>
  <c r="Z1387" i="20"/>
  <c r="Y1387" i="20"/>
  <c r="Z1386" i="20"/>
  <c r="Y1386" i="20"/>
  <c r="Z1385" i="20"/>
  <c r="Y1385" i="20"/>
  <c r="Z1384" i="20"/>
  <c r="Y1384" i="20"/>
  <c r="Z1383" i="20"/>
  <c r="Y1383" i="20"/>
  <c r="Z1382" i="20"/>
  <c r="Y1382" i="20"/>
  <c r="Z1381" i="20"/>
  <c r="Y1381" i="20"/>
  <c r="Z1380" i="20"/>
  <c r="Y1380" i="20"/>
  <c r="Z1379" i="20"/>
  <c r="Y1379" i="20"/>
  <c r="Z1378" i="20"/>
  <c r="Y1378" i="20"/>
  <c r="Z1377" i="20"/>
  <c r="Y1377" i="20"/>
  <c r="Z1376" i="20"/>
  <c r="Y1376" i="20"/>
  <c r="Z1375" i="20"/>
  <c r="Y1375" i="20"/>
  <c r="Z1374" i="20"/>
  <c r="Y1374" i="20"/>
  <c r="Z1373" i="20"/>
  <c r="Y1373" i="20"/>
  <c r="Z1372" i="20"/>
  <c r="Y1372" i="20"/>
  <c r="Z1371" i="20"/>
  <c r="Y1371" i="20"/>
  <c r="Z1370" i="20"/>
  <c r="Y1370" i="20"/>
  <c r="Z1369" i="20"/>
  <c r="Y1369" i="20"/>
  <c r="Z1368" i="20"/>
  <c r="Y1368" i="20"/>
  <c r="Z1367" i="20"/>
  <c r="Y1367" i="20"/>
  <c r="Z1366" i="20"/>
  <c r="Y1366" i="20"/>
  <c r="Z1365" i="20"/>
  <c r="Y1365" i="20"/>
  <c r="Z1364" i="20"/>
  <c r="Y1364" i="20"/>
  <c r="Z1363" i="20"/>
  <c r="Y1363" i="20"/>
  <c r="Z1362" i="20"/>
  <c r="Y1362" i="20"/>
  <c r="Z1361" i="20"/>
  <c r="Y1361" i="20"/>
  <c r="Z1360" i="20"/>
  <c r="Y1360" i="20"/>
  <c r="Z1359" i="20"/>
  <c r="Y1359" i="20"/>
  <c r="Z1358" i="20"/>
  <c r="Y1358" i="20"/>
  <c r="Z1357" i="20"/>
  <c r="Y1357" i="20"/>
  <c r="Z1356" i="20"/>
  <c r="Y1356" i="20"/>
  <c r="Z1355" i="20"/>
  <c r="Y1355" i="20"/>
  <c r="Z1354" i="20"/>
  <c r="Y1354" i="20"/>
  <c r="Z1353" i="20"/>
  <c r="Y1353" i="20"/>
  <c r="Z1352" i="20"/>
  <c r="Y1352" i="20"/>
  <c r="Z1351" i="20"/>
  <c r="Y1351" i="20"/>
  <c r="Z1350" i="20"/>
  <c r="Y1350" i="20"/>
  <c r="Z1349" i="20"/>
  <c r="Y1349" i="20"/>
  <c r="Z1348" i="20"/>
  <c r="Y1348" i="20"/>
  <c r="Z1347" i="20"/>
  <c r="Y1347" i="20"/>
  <c r="Z1346" i="20"/>
  <c r="Y1346" i="20"/>
  <c r="Z1345" i="20"/>
  <c r="Y1345" i="20"/>
  <c r="Z1344" i="20"/>
  <c r="Y1344" i="20"/>
  <c r="Z1343" i="20"/>
  <c r="Y1343" i="20"/>
  <c r="Z1342" i="20"/>
  <c r="Y1342" i="20"/>
  <c r="Z1341" i="20"/>
  <c r="Y1341" i="20"/>
  <c r="Z1340" i="20"/>
  <c r="Y1340" i="20"/>
  <c r="Z1339" i="20"/>
  <c r="Y1339" i="20"/>
  <c r="Z1338" i="20"/>
  <c r="Y1338" i="20"/>
  <c r="Z1337" i="20"/>
  <c r="Y1337" i="20"/>
  <c r="Z1336" i="20"/>
  <c r="Y1336" i="20"/>
  <c r="Z1335" i="20"/>
  <c r="Y1335" i="20"/>
  <c r="Z1334" i="20"/>
  <c r="Y1334" i="20"/>
  <c r="Z1333" i="20"/>
  <c r="Y1333" i="20"/>
  <c r="Z1332" i="20"/>
  <c r="Y1332" i="20"/>
  <c r="Z1331" i="20"/>
  <c r="Y1331" i="20"/>
  <c r="Z1330" i="20"/>
  <c r="Y1330" i="20"/>
  <c r="Z1329" i="20"/>
  <c r="Y1329" i="20"/>
  <c r="Z1328" i="20"/>
  <c r="Y1328" i="20"/>
  <c r="Z1327" i="20"/>
  <c r="Y1327" i="20"/>
  <c r="Z1326" i="20"/>
  <c r="Y1326" i="20"/>
  <c r="Z1325" i="20"/>
  <c r="Y1325" i="20"/>
  <c r="Z1324" i="20"/>
  <c r="Y1324" i="20"/>
  <c r="Z1323" i="20"/>
  <c r="Y1323" i="20"/>
  <c r="Z1322" i="20"/>
  <c r="Y1322" i="20"/>
  <c r="Z1321" i="20"/>
  <c r="Y1321" i="20"/>
  <c r="Z1320" i="20"/>
  <c r="Y1320" i="20"/>
  <c r="Z1319" i="20"/>
  <c r="Y1319" i="20"/>
  <c r="Z1318" i="20"/>
  <c r="Y1318" i="20"/>
  <c r="Z1317" i="20"/>
  <c r="Y1317" i="20"/>
  <c r="Z1316" i="20"/>
  <c r="Y1316" i="20"/>
  <c r="Z1315" i="20"/>
  <c r="Y1315" i="20"/>
  <c r="Z1314" i="20"/>
  <c r="Y1314" i="20"/>
  <c r="Z1313" i="20"/>
  <c r="Y1313" i="20"/>
  <c r="Z1312" i="20"/>
  <c r="Y1312" i="20"/>
  <c r="Z1311" i="20"/>
  <c r="Y1311" i="20"/>
  <c r="Z1310" i="20"/>
  <c r="Y1310" i="20"/>
  <c r="Z1309" i="20"/>
  <c r="Y1309" i="20"/>
  <c r="Z1308" i="20"/>
  <c r="Y1308" i="20"/>
  <c r="Z1307" i="20"/>
  <c r="Y1307" i="20"/>
  <c r="Z1306" i="20"/>
  <c r="Y1306" i="20"/>
  <c r="Z1305" i="20"/>
  <c r="Y1305" i="20"/>
  <c r="Z1304" i="20"/>
  <c r="Y1304" i="20"/>
  <c r="Z1303" i="20"/>
  <c r="Y1303" i="20"/>
  <c r="Z1302" i="20"/>
  <c r="Y1302" i="20"/>
  <c r="Z1301" i="20"/>
  <c r="Y1301" i="20"/>
  <c r="Z1300" i="20"/>
  <c r="Y1300" i="20"/>
  <c r="Z1299" i="20"/>
  <c r="Y1299" i="20"/>
  <c r="Z1298" i="20"/>
  <c r="Y1298" i="20"/>
  <c r="Z1297" i="20"/>
  <c r="Y1297" i="20"/>
  <c r="Z1296" i="20"/>
  <c r="Y1296" i="20"/>
  <c r="Z1295" i="20"/>
  <c r="Y1295" i="20"/>
  <c r="Z1294" i="20"/>
  <c r="Y1294" i="20"/>
  <c r="Z1293" i="20"/>
  <c r="Y1293" i="20"/>
  <c r="Z1292" i="20"/>
  <c r="Y1292" i="20"/>
  <c r="Z1291" i="20"/>
  <c r="Y1291" i="20"/>
  <c r="Z1290" i="20"/>
  <c r="Y1290" i="20"/>
  <c r="Z1289" i="20"/>
  <c r="Y1289" i="20"/>
  <c r="Z1288" i="20"/>
  <c r="Y1288" i="20"/>
  <c r="Z1287" i="20"/>
  <c r="Y1287" i="20"/>
  <c r="Z1286" i="20"/>
  <c r="Y1286" i="20"/>
  <c r="Z1285" i="20"/>
  <c r="Y1285" i="20"/>
  <c r="Z1284" i="20"/>
  <c r="Y1284" i="20"/>
  <c r="Z1283" i="20"/>
  <c r="Y1283" i="20"/>
  <c r="Z1282" i="20"/>
  <c r="Y1282" i="20"/>
  <c r="Z1281" i="20"/>
  <c r="Y1281" i="20"/>
  <c r="Z1280" i="20"/>
  <c r="Y1280" i="20"/>
  <c r="Z1279" i="20"/>
  <c r="Y1279" i="20"/>
  <c r="Z1278" i="20"/>
  <c r="Y1278" i="20"/>
  <c r="Z1277" i="20"/>
  <c r="Y1277" i="20"/>
  <c r="Z1276" i="20"/>
  <c r="Y1276" i="20"/>
  <c r="Z1275" i="20"/>
  <c r="Y1275" i="20"/>
  <c r="Z1274" i="20"/>
  <c r="Y1274" i="20"/>
  <c r="Z1273" i="20"/>
  <c r="Y1273" i="20"/>
  <c r="Z1272" i="20"/>
  <c r="Y1272" i="20"/>
  <c r="Z1271" i="20"/>
  <c r="Y1271" i="20"/>
  <c r="Z1270" i="20"/>
  <c r="Y1270" i="20"/>
  <c r="Z1269" i="20"/>
  <c r="Y1269" i="20"/>
  <c r="Z1268" i="20"/>
  <c r="Y1268" i="20"/>
  <c r="Z1267" i="20"/>
  <c r="Y1267" i="20"/>
  <c r="Z1266" i="20"/>
  <c r="Y1266" i="20"/>
  <c r="Z1265" i="20"/>
  <c r="Y1265" i="20"/>
  <c r="Z1264" i="20"/>
  <c r="Y1264" i="20"/>
  <c r="Z1263" i="20"/>
  <c r="Y1263" i="20"/>
  <c r="Z1262" i="20"/>
  <c r="Y1262" i="20"/>
  <c r="Z1261" i="20"/>
  <c r="Y1261" i="20"/>
  <c r="Z1260" i="20"/>
  <c r="Y1260" i="20"/>
  <c r="Z1259" i="20"/>
  <c r="Y1259" i="20"/>
  <c r="Z1258" i="20"/>
  <c r="Y1258" i="20"/>
  <c r="Z1257" i="20"/>
  <c r="Y1257" i="20"/>
  <c r="Z1256" i="20"/>
  <c r="Y1256" i="20"/>
  <c r="Z1255" i="20"/>
  <c r="Y1255" i="20"/>
  <c r="Z1254" i="20"/>
  <c r="Y1254" i="20"/>
  <c r="Z1253" i="20"/>
  <c r="Y1253" i="20"/>
  <c r="Z1252" i="20"/>
  <c r="Y1252" i="20"/>
  <c r="Z1251" i="20"/>
  <c r="Y1251" i="20"/>
  <c r="Z1250" i="20"/>
  <c r="Y1250" i="20"/>
  <c r="Z1249" i="20"/>
  <c r="Y1249" i="20"/>
  <c r="Z1248" i="20"/>
  <c r="Y1248" i="20"/>
  <c r="Z1247" i="20"/>
  <c r="Y1247" i="20"/>
  <c r="Z1246" i="20"/>
  <c r="Y1246" i="20"/>
  <c r="Z1245" i="20"/>
  <c r="Y1245" i="20"/>
  <c r="Z1244" i="20"/>
  <c r="Y1244" i="20"/>
  <c r="Z1243" i="20"/>
  <c r="Y1243" i="20"/>
  <c r="Z1242" i="20"/>
  <c r="Y1242" i="20"/>
  <c r="Z1241" i="20"/>
  <c r="Y1241" i="20"/>
  <c r="Z1240" i="20"/>
  <c r="Y1240" i="20"/>
  <c r="Z1239" i="20"/>
  <c r="Y1239" i="20"/>
  <c r="Z1238" i="20"/>
  <c r="Y1238" i="20"/>
  <c r="Z1237" i="20"/>
  <c r="Y1237" i="20"/>
  <c r="Z1236" i="20"/>
  <c r="Y1236" i="20"/>
  <c r="Z1235" i="20"/>
  <c r="Y1235" i="20"/>
  <c r="Z1234" i="20"/>
  <c r="Y1234" i="20"/>
  <c r="Z1233" i="20"/>
  <c r="Y1233" i="20"/>
  <c r="Z1232" i="20"/>
  <c r="Y1232" i="20"/>
  <c r="Z1231" i="20"/>
  <c r="Y1231" i="20"/>
  <c r="Z1230" i="20"/>
  <c r="Y1230" i="20"/>
  <c r="Z1229" i="20"/>
  <c r="Y1229" i="20"/>
  <c r="Z1228" i="20"/>
  <c r="Y1228" i="20"/>
  <c r="Z1227" i="20"/>
  <c r="Y1227" i="20"/>
  <c r="Z1226" i="20"/>
  <c r="Y1226" i="20"/>
  <c r="Z1225" i="20"/>
  <c r="Y1225" i="20"/>
  <c r="Z1224" i="20"/>
  <c r="Y1224" i="20"/>
  <c r="Z1223" i="20"/>
  <c r="Y1223" i="20"/>
  <c r="Z1222" i="20"/>
  <c r="Y1222" i="20"/>
  <c r="Z1221" i="20"/>
  <c r="Y1221" i="20"/>
  <c r="Z1220" i="20"/>
  <c r="Y1220" i="20"/>
  <c r="Z1219" i="20"/>
  <c r="Y1219" i="20"/>
  <c r="Z1218" i="20"/>
  <c r="Y1218" i="20"/>
  <c r="Z1217" i="20"/>
  <c r="Y1217" i="20"/>
  <c r="Z1216" i="20"/>
  <c r="Y1216" i="20"/>
  <c r="Z1215" i="20"/>
  <c r="Y1215" i="20"/>
  <c r="Z1214" i="20"/>
  <c r="Y1214" i="20"/>
  <c r="Z1213" i="20"/>
  <c r="Y1213" i="20"/>
  <c r="Z1212" i="20"/>
  <c r="Y1212" i="20"/>
  <c r="Z1211" i="20"/>
  <c r="Y1211" i="20"/>
  <c r="Z1210" i="20"/>
  <c r="Y1210" i="20"/>
  <c r="Z1209" i="20"/>
  <c r="Y1209" i="20"/>
  <c r="Z1208" i="20"/>
  <c r="Y1208" i="20"/>
  <c r="Z1207" i="20"/>
  <c r="Y1207" i="20"/>
  <c r="Z1206" i="20"/>
  <c r="Y1206" i="20"/>
  <c r="Z1205" i="20"/>
  <c r="Y1205" i="20"/>
  <c r="Z1204" i="20"/>
  <c r="Y1204" i="20"/>
  <c r="Z1203" i="20"/>
  <c r="Y1203" i="20"/>
  <c r="Z1202" i="20"/>
  <c r="Y1202" i="20"/>
  <c r="Z1201" i="20"/>
  <c r="Y1201" i="20"/>
  <c r="Z1200" i="20"/>
  <c r="Y1200" i="20"/>
  <c r="Z1199" i="20"/>
  <c r="Y1199" i="20"/>
  <c r="Z1198" i="20"/>
  <c r="Y1198" i="20"/>
  <c r="Z1197" i="20"/>
  <c r="Y1197" i="20"/>
  <c r="Z1196" i="20"/>
  <c r="Y1196" i="20"/>
  <c r="Z1195" i="20"/>
  <c r="Y1195" i="20"/>
  <c r="Z1194" i="20"/>
  <c r="Y1194" i="20"/>
  <c r="Z1193" i="20"/>
  <c r="Y1193" i="20"/>
  <c r="Z1192" i="20"/>
  <c r="Y1192" i="20"/>
  <c r="Z1191" i="20"/>
  <c r="Y1191" i="20"/>
  <c r="Z1190" i="20"/>
  <c r="Y1190" i="20"/>
  <c r="Z1189" i="20"/>
  <c r="Y1189" i="20"/>
  <c r="Z1188" i="20"/>
  <c r="Y1188" i="20"/>
  <c r="Z1187" i="20"/>
  <c r="Y1187" i="20"/>
  <c r="Z1186" i="20"/>
  <c r="Y1186" i="20"/>
  <c r="Z1185" i="20"/>
  <c r="Y1185" i="20"/>
  <c r="Z1184" i="20"/>
  <c r="Y1184" i="20"/>
  <c r="Z1183" i="20"/>
  <c r="Y1183" i="20"/>
  <c r="Z1182" i="20"/>
  <c r="Y1182" i="20"/>
  <c r="Z1181" i="20"/>
  <c r="Y1181" i="20"/>
  <c r="Z1180" i="20"/>
  <c r="Y1180" i="20"/>
  <c r="Z1179" i="20"/>
  <c r="Y1179" i="20"/>
  <c r="Z1178" i="20"/>
  <c r="Y1178" i="20"/>
  <c r="Z1177" i="20"/>
  <c r="Y1177" i="20"/>
  <c r="Z1176" i="20"/>
  <c r="Y1176" i="20"/>
  <c r="Z1175" i="20"/>
  <c r="Y1175" i="20"/>
  <c r="Z1174" i="20"/>
  <c r="Y1174" i="20"/>
  <c r="Z1173" i="20"/>
  <c r="Y1173" i="20"/>
  <c r="Z1172" i="20"/>
  <c r="Y1172" i="20"/>
  <c r="Z1171" i="20"/>
  <c r="Y1171" i="20"/>
  <c r="Z1170" i="20"/>
  <c r="Y1170" i="20"/>
  <c r="Z1169" i="20"/>
  <c r="Y1169" i="20"/>
  <c r="Z1168" i="20"/>
  <c r="Y1168" i="20"/>
  <c r="Z1167" i="20"/>
  <c r="Y1167" i="20"/>
  <c r="Z1166" i="20"/>
  <c r="Y1166" i="20"/>
  <c r="Z1165" i="20"/>
  <c r="Y1165" i="20"/>
  <c r="Z1164" i="20"/>
  <c r="Y1164" i="20"/>
  <c r="Z1163" i="20"/>
  <c r="Y1163" i="20"/>
  <c r="Z1162" i="20"/>
  <c r="Y1162" i="20"/>
  <c r="Z1161" i="20"/>
  <c r="Y1161" i="20"/>
  <c r="Z1160" i="20"/>
  <c r="Y1160" i="20"/>
  <c r="Z1159" i="20"/>
  <c r="Y1159" i="20"/>
  <c r="Z1158" i="20"/>
  <c r="Y1158" i="20"/>
  <c r="Z1157" i="20"/>
  <c r="Y1157" i="20"/>
  <c r="Z1156" i="20"/>
  <c r="Y1156" i="20"/>
  <c r="Z1155" i="20"/>
  <c r="Y1155" i="20"/>
  <c r="Z1154" i="20"/>
  <c r="Y1154" i="20"/>
  <c r="Z1153" i="20"/>
  <c r="Y1153" i="20"/>
  <c r="Z1152" i="20"/>
  <c r="Y1152" i="20"/>
  <c r="Z1151" i="20"/>
  <c r="Y1151" i="20"/>
  <c r="Z1150" i="20"/>
  <c r="Y1150" i="20"/>
  <c r="Z1149" i="20"/>
  <c r="Y1149" i="20"/>
  <c r="Z1148" i="20"/>
  <c r="Y1148" i="20"/>
  <c r="Z1147" i="20"/>
  <c r="Y1147" i="20"/>
  <c r="Z1146" i="20"/>
  <c r="Y1146" i="20"/>
  <c r="Z1145" i="20"/>
  <c r="Y1145" i="20"/>
  <c r="Z1144" i="20"/>
  <c r="Y1144" i="20"/>
  <c r="Z1143" i="20"/>
  <c r="Y1143" i="20"/>
  <c r="Z1142" i="20"/>
  <c r="Y1142" i="20"/>
  <c r="Z1141" i="20"/>
  <c r="Y1141" i="20"/>
  <c r="Z1140" i="20"/>
  <c r="Y1140" i="20"/>
  <c r="Z1139" i="20"/>
  <c r="Y1139" i="20"/>
  <c r="Z1138" i="20"/>
  <c r="Y1138" i="20"/>
  <c r="Z1137" i="20"/>
  <c r="Y1137" i="20"/>
  <c r="Z1136" i="20"/>
  <c r="Y1136" i="20"/>
  <c r="Z1135" i="20"/>
  <c r="Y1135" i="20"/>
  <c r="Z1134" i="20"/>
  <c r="Y1134" i="20"/>
  <c r="Z1133" i="20"/>
  <c r="Y1133" i="20"/>
  <c r="Z1132" i="20"/>
  <c r="Y1132" i="20"/>
  <c r="Z1131" i="20"/>
  <c r="Y1131" i="20"/>
  <c r="Z1130" i="20"/>
  <c r="Y1130" i="20"/>
  <c r="Z1129" i="20"/>
  <c r="Y1129" i="20"/>
  <c r="Z1128" i="20"/>
  <c r="Y1128" i="20"/>
  <c r="Z1127" i="20"/>
  <c r="Y1127" i="20"/>
  <c r="Z1126" i="20"/>
  <c r="Y1126" i="20"/>
  <c r="Z1125" i="20"/>
  <c r="Y1125" i="20"/>
  <c r="Z1124" i="20"/>
  <c r="Y1124" i="20"/>
  <c r="Z1123" i="20"/>
  <c r="Y1123" i="20"/>
  <c r="Z1122" i="20"/>
  <c r="Y1122" i="20"/>
  <c r="Z1121" i="20"/>
  <c r="Y1121" i="20"/>
  <c r="Z1120" i="20"/>
  <c r="Y1120" i="20"/>
  <c r="Z1119" i="20"/>
  <c r="Y1119" i="20"/>
  <c r="Z1118" i="20"/>
  <c r="Y1118" i="20"/>
  <c r="Z1117" i="20"/>
  <c r="Y1117" i="20"/>
  <c r="Z1116" i="20"/>
  <c r="Y1116" i="20"/>
  <c r="Z1115" i="20"/>
  <c r="Y1115" i="20"/>
  <c r="Z1114" i="20"/>
  <c r="Y1114" i="20"/>
  <c r="Z1113" i="20"/>
  <c r="Y1113" i="20"/>
  <c r="Z1112" i="20"/>
  <c r="Y1112" i="20"/>
  <c r="Z1111" i="20"/>
  <c r="Y1111" i="20"/>
  <c r="Z1110" i="20"/>
  <c r="Y1110" i="20"/>
  <c r="Z1109" i="20"/>
  <c r="Y1109" i="20"/>
  <c r="Z1108" i="20"/>
  <c r="Y1108" i="20"/>
  <c r="Z1107" i="20"/>
  <c r="Y1107" i="20"/>
  <c r="Z1106" i="20"/>
  <c r="Y1106" i="20"/>
  <c r="Z1105" i="20"/>
  <c r="Y1105" i="20"/>
  <c r="Z1104" i="20"/>
  <c r="Y1104" i="20"/>
  <c r="Z1103" i="20"/>
  <c r="Y1103" i="20"/>
  <c r="Z1102" i="20"/>
  <c r="Y1102" i="20"/>
  <c r="Z1101" i="20"/>
  <c r="Y1101" i="20"/>
  <c r="Z1100" i="20"/>
  <c r="Y1100" i="20"/>
  <c r="Z1099" i="20"/>
  <c r="Y1099" i="20"/>
  <c r="Z1098" i="20"/>
  <c r="Y1098" i="20"/>
  <c r="Z1097" i="20"/>
  <c r="Y1097" i="20"/>
  <c r="Z1096" i="20"/>
  <c r="Y1096" i="20"/>
  <c r="Z1095" i="20"/>
  <c r="Y1095" i="20"/>
  <c r="Z1094" i="20"/>
  <c r="Y1094" i="20"/>
  <c r="Z1093" i="20"/>
  <c r="Y1093" i="20"/>
  <c r="Z1092" i="20"/>
  <c r="Y1092" i="20"/>
  <c r="Z1091" i="20"/>
  <c r="Y1091" i="20"/>
  <c r="Z1090" i="20"/>
  <c r="Y1090" i="20"/>
  <c r="Z1089" i="20"/>
  <c r="Y1089" i="20"/>
  <c r="Z1088" i="20"/>
  <c r="Y1088" i="20"/>
  <c r="Z1087" i="20"/>
  <c r="Y1087" i="20"/>
  <c r="Z1086" i="20"/>
  <c r="Y1086" i="20"/>
  <c r="Z1085" i="20"/>
  <c r="Y1085" i="20"/>
  <c r="Z1084" i="20"/>
  <c r="Y1084" i="20"/>
  <c r="Z1083" i="20"/>
  <c r="Y1083" i="20"/>
  <c r="Z1082" i="20"/>
  <c r="Y1082" i="20"/>
  <c r="Z1081" i="20"/>
  <c r="Y1081" i="20"/>
  <c r="Z1080" i="20"/>
  <c r="Y1080" i="20"/>
  <c r="Z1079" i="20"/>
  <c r="Y1079" i="20"/>
  <c r="Z1078" i="20"/>
  <c r="Y1078" i="20"/>
  <c r="Z1077" i="20"/>
  <c r="Y1077" i="20"/>
  <c r="Z1076" i="20"/>
  <c r="Y1076" i="20"/>
  <c r="Z1075" i="20"/>
  <c r="Y1075" i="20"/>
  <c r="Z1074" i="20"/>
  <c r="Y1074" i="20"/>
  <c r="Z1073" i="20"/>
  <c r="Y1073" i="20"/>
  <c r="Z1072" i="20"/>
  <c r="Y1072" i="20"/>
  <c r="Z1071" i="20"/>
  <c r="Y1071" i="20"/>
  <c r="Z1070" i="20"/>
  <c r="Y1070" i="20"/>
  <c r="Z1069" i="20"/>
  <c r="Y1069" i="20"/>
  <c r="Z1068" i="20"/>
  <c r="Y1068" i="20"/>
  <c r="Z1067" i="20"/>
  <c r="Y1067" i="20"/>
  <c r="Z1066" i="20"/>
  <c r="Y1066" i="20"/>
  <c r="Z1065" i="20"/>
  <c r="Y1065" i="20"/>
  <c r="Z1064" i="20"/>
  <c r="Y1064" i="20"/>
  <c r="Z1063" i="20"/>
  <c r="Y1063" i="20"/>
  <c r="Z1062" i="20"/>
  <c r="Y1062" i="20"/>
  <c r="Z1061" i="20"/>
  <c r="Y1061" i="20"/>
  <c r="Z1060" i="20"/>
  <c r="Y1060" i="20"/>
  <c r="Z1059" i="20"/>
  <c r="Y1059" i="20"/>
  <c r="Z1058" i="20"/>
  <c r="Y1058" i="20"/>
  <c r="Z1057" i="20"/>
  <c r="Y1057" i="20"/>
  <c r="Z1056" i="20"/>
  <c r="Y1056" i="20"/>
  <c r="Z1055" i="20"/>
  <c r="Y1055" i="20"/>
  <c r="Z1054" i="20"/>
  <c r="Y1054" i="20"/>
  <c r="Z1053" i="20"/>
  <c r="Y1053" i="20"/>
  <c r="Z1052" i="20"/>
  <c r="Y1052" i="20"/>
  <c r="Z1051" i="20"/>
  <c r="Y1051" i="20"/>
  <c r="Z1050" i="20"/>
  <c r="Y1050" i="20"/>
  <c r="Z1049" i="20"/>
  <c r="Y1049" i="20"/>
  <c r="Z1048" i="20"/>
  <c r="Y1048" i="20"/>
  <c r="Z1047" i="20"/>
  <c r="Y1047" i="20"/>
  <c r="Z1046" i="20"/>
  <c r="Y1046" i="20"/>
  <c r="Z1045" i="20"/>
  <c r="Y1045" i="20"/>
  <c r="Z1044" i="20"/>
  <c r="Y1044" i="20"/>
  <c r="Z1043" i="20"/>
  <c r="Y1043" i="20"/>
  <c r="Z1042" i="20"/>
  <c r="Y1042" i="20"/>
  <c r="Z1041" i="20"/>
  <c r="Y1041" i="20"/>
  <c r="Z1040" i="20"/>
  <c r="Y1040" i="20"/>
  <c r="Z1039" i="20"/>
  <c r="Y1039" i="20"/>
  <c r="Z1038" i="20"/>
  <c r="Y1038" i="20"/>
  <c r="Z1037" i="20"/>
  <c r="Y1037" i="20"/>
  <c r="Z1036" i="20"/>
  <c r="Y1036" i="20"/>
  <c r="Z1035" i="20"/>
  <c r="Y1035" i="20"/>
  <c r="Z1034" i="20"/>
  <c r="Y1034" i="20"/>
  <c r="Z1033" i="20"/>
  <c r="Y1033" i="20"/>
  <c r="Z1032" i="20"/>
  <c r="Y1032" i="20"/>
  <c r="Z1031" i="20"/>
  <c r="Y1031" i="20"/>
  <c r="Z1030" i="20"/>
  <c r="Y1030" i="20"/>
  <c r="Z1029" i="20"/>
  <c r="Y1029" i="20"/>
  <c r="Z1028" i="20"/>
  <c r="Y1028" i="20"/>
  <c r="Z1027" i="20"/>
  <c r="Y1027" i="20"/>
  <c r="Z1026" i="20"/>
  <c r="Y1026" i="20"/>
  <c r="Z1025" i="20"/>
  <c r="Y1025" i="20"/>
  <c r="Z1024" i="20"/>
  <c r="Y1024" i="20"/>
  <c r="Z1023" i="20"/>
  <c r="Y1023" i="20"/>
  <c r="Z1022" i="20"/>
  <c r="Y1022" i="20"/>
  <c r="Z1021" i="20"/>
  <c r="Y1021" i="20"/>
  <c r="Z1020" i="20"/>
  <c r="Y1020" i="20"/>
  <c r="Z1019" i="20"/>
  <c r="Y1019" i="20"/>
  <c r="Z1018" i="20"/>
  <c r="Y1018" i="20"/>
  <c r="Z1017" i="20"/>
  <c r="Y1017" i="20"/>
  <c r="Z1016" i="20"/>
  <c r="Y1016" i="20"/>
  <c r="Z1015" i="20"/>
  <c r="Y1015" i="20"/>
  <c r="Z1014" i="20"/>
  <c r="Y1014" i="20"/>
  <c r="Z1013" i="20"/>
  <c r="Y1013" i="20"/>
  <c r="Z1012" i="20"/>
  <c r="Y1012" i="20"/>
  <c r="Z1011" i="20"/>
  <c r="Y1011" i="20"/>
  <c r="Z1010" i="20"/>
  <c r="Y1010" i="20"/>
  <c r="Z1009" i="20"/>
  <c r="Y1009" i="20"/>
  <c r="Z1008" i="20"/>
  <c r="Y1008" i="20"/>
  <c r="Z1007" i="20"/>
  <c r="Y1007" i="20"/>
  <c r="Z1006" i="20"/>
  <c r="Y1006" i="20"/>
  <c r="Z1005" i="20"/>
  <c r="Y1005" i="20"/>
  <c r="Z1004" i="20"/>
  <c r="Y1004" i="20"/>
  <c r="Z1003" i="20"/>
  <c r="Y1003" i="20"/>
  <c r="Z1002" i="20"/>
  <c r="Y1002" i="20"/>
  <c r="Z1001" i="20"/>
  <c r="Y1001" i="20"/>
  <c r="Z1000" i="20"/>
  <c r="Y1000" i="20"/>
  <c r="Z999" i="20"/>
  <c r="Y999" i="20"/>
  <c r="Z998" i="20"/>
  <c r="Y998" i="20"/>
  <c r="Z997" i="20"/>
  <c r="Y997" i="20"/>
  <c r="Z996" i="20"/>
  <c r="Y996" i="20"/>
  <c r="Z995" i="20"/>
  <c r="Y995" i="20"/>
  <c r="Z994" i="20"/>
  <c r="Y994" i="20"/>
  <c r="Z993" i="20"/>
  <c r="Y993" i="20"/>
  <c r="Z992" i="20"/>
  <c r="Y992" i="20"/>
  <c r="Z991" i="20"/>
  <c r="Y991" i="20"/>
  <c r="Z990" i="20"/>
  <c r="Y990" i="20"/>
  <c r="Z989" i="20"/>
  <c r="Y989" i="20"/>
  <c r="Z988" i="20"/>
  <c r="Y988" i="20"/>
  <c r="Z987" i="20"/>
  <c r="Y987" i="20"/>
  <c r="Z986" i="20"/>
  <c r="Y986" i="20"/>
  <c r="Z985" i="20"/>
  <c r="Y985" i="20"/>
  <c r="Z984" i="20"/>
  <c r="Y984" i="20"/>
  <c r="Z983" i="20"/>
  <c r="Y983" i="20"/>
  <c r="Z982" i="20"/>
  <c r="Y982" i="20"/>
  <c r="Z981" i="20"/>
  <c r="Y981" i="20"/>
  <c r="Z980" i="20"/>
  <c r="Y980" i="20"/>
  <c r="Z979" i="20"/>
  <c r="Y979" i="20"/>
  <c r="Z978" i="20"/>
  <c r="Y978" i="20"/>
  <c r="Z977" i="20"/>
  <c r="Y977" i="20"/>
  <c r="Z976" i="20"/>
  <c r="Y976" i="20"/>
  <c r="Z975" i="20"/>
  <c r="Y975" i="20"/>
  <c r="Z974" i="20"/>
  <c r="Y974" i="20"/>
  <c r="Z973" i="20"/>
  <c r="Y973" i="20"/>
  <c r="Z972" i="20"/>
  <c r="Y972" i="20"/>
  <c r="Z971" i="20"/>
  <c r="Y971" i="20"/>
  <c r="Z970" i="20"/>
  <c r="Y970" i="20"/>
  <c r="Z969" i="20"/>
  <c r="Y969" i="20"/>
  <c r="Z968" i="20"/>
  <c r="Y968" i="20"/>
  <c r="Z967" i="20"/>
  <c r="Y967" i="20"/>
  <c r="Z966" i="20"/>
  <c r="Y966" i="20"/>
  <c r="Z965" i="20"/>
  <c r="Y965" i="20"/>
  <c r="Z964" i="20"/>
  <c r="Y964" i="20"/>
  <c r="Z963" i="20"/>
  <c r="Y963" i="20"/>
  <c r="Z962" i="20"/>
  <c r="Y962" i="20"/>
  <c r="Z961" i="20"/>
  <c r="Y961" i="20"/>
  <c r="Z960" i="20"/>
  <c r="Y960" i="20"/>
  <c r="Z959" i="20"/>
  <c r="Y959" i="20"/>
  <c r="Z958" i="20"/>
  <c r="Y958" i="20"/>
  <c r="Z957" i="20"/>
  <c r="Y957" i="20"/>
  <c r="Z956" i="20"/>
  <c r="Y956" i="20"/>
  <c r="Z955" i="20"/>
  <c r="Y955" i="20"/>
  <c r="Z954" i="20"/>
  <c r="Y954" i="20"/>
  <c r="Z953" i="20"/>
  <c r="Y953" i="20"/>
  <c r="Z952" i="20"/>
  <c r="Y952" i="20"/>
  <c r="Z951" i="20"/>
  <c r="Y951" i="20"/>
  <c r="Z950" i="20"/>
  <c r="Y950" i="20"/>
  <c r="Z949" i="20"/>
  <c r="Y949" i="20"/>
  <c r="Z948" i="20"/>
  <c r="Y948" i="20"/>
  <c r="Z947" i="20"/>
  <c r="Y947" i="20"/>
  <c r="Z946" i="20"/>
  <c r="Y946" i="20"/>
  <c r="Z945" i="20"/>
  <c r="Y945" i="20"/>
  <c r="Z944" i="20"/>
  <c r="Y944" i="20"/>
  <c r="Z943" i="20"/>
  <c r="Y943" i="20"/>
  <c r="Z942" i="20"/>
  <c r="Y942" i="20"/>
  <c r="Z941" i="20"/>
  <c r="Y941" i="20"/>
  <c r="Z940" i="20"/>
  <c r="Y940" i="20"/>
  <c r="Z939" i="20"/>
  <c r="Y939" i="20"/>
  <c r="Z938" i="20"/>
  <c r="Y938" i="20"/>
  <c r="Z937" i="20"/>
  <c r="Y937" i="20"/>
  <c r="Z936" i="20"/>
  <c r="Y936" i="20"/>
  <c r="Z935" i="20"/>
  <c r="Y935" i="20"/>
  <c r="Z934" i="20"/>
  <c r="Y934" i="20"/>
  <c r="Z933" i="20"/>
  <c r="Y933" i="20"/>
  <c r="Z932" i="20"/>
  <c r="Y932" i="20"/>
  <c r="Z931" i="20"/>
  <c r="Y931" i="20"/>
  <c r="Z930" i="20"/>
  <c r="Y930" i="20"/>
  <c r="Z929" i="20"/>
  <c r="Y929" i="20"/>
  <c r="Z928" i="20"/>
  <c r="Y928" i="20"/>
  <c r="Z927" i="20"/>
  <c r="Y927" i="20"/>
  <c r="Z926" i="20"/>
  <c r="Y926" i="20"/>
  <c r="Z925" i="20"/>
  <c r="Y925" i="20"/>
  <c r="Z924" i="20"/>
  <c r="Y924" i="20"/>
  <c r="Z923" i="20"/>
  <c r="Y923" i="20"/>
  <c r="Z922" i="20"/>
  <c r="Y922" i="20"/>
  <c r="Z921" i="20"/>
  <c r="Y921" i="20"/>
  <c r="Z920" i="20"/>
  <c r="Y920" i="20"/>
  <c r="Z919" i="20"/>
  <c r="Y919" i="20"/>
  <c r="Z918" i="20"/>
  <c r="Y918" i="20"/>
  <c r="Z917" i="20"/>
  <c r="Y917" i="20"/>
  <c r="Z916" i="20"/>
  <c r="Y916" i="20"/>
  <c r="Z915" i="20"/>
  <c r="Y915" i="20"/>
  <c r="Z914" i="20"/>
  <c r="Y914" i="20"/>
  <c r="Z913" i="20"/>
  <c r="Y913" i="20"/>
  <c r="Z912" i="20"/>
  <c r="Y912" i="20"/>
  <c r="Z911" i="20"/>
  <c r="Y911" i="20"/>
  <c r="Z910" i="20"/>
  <c r="Y910" i="20"/>
  <c r="Z909" i="20"/>
  <c r="Y909" i="20"/>
  <c r="Z908" i="20"/>
  <c r="Y908" i="20"/>
  <c r="Z907" i="20"/>
  <c r="Y907" i="20"/>
  <c r="Z906" i="20"/>
  <c r="Y906" i="20"/>
  <c r="Z905" i="20"/>
  <c r="Y905" i="20"/>
  <c r="Z904" i="20"/>
  <c r="Y904" i="20"/>
  <c r="Z903" i="20"/>
  <c r="Y903" i="20"/>
  <c r="Z902" i="20"/>
  <c r="Y902" i="20"/>
  <c r="Z901" i="20"/>
  <c r="Y901" i="20"/>
  <c r="Z900" i="20"/>
  <c r="Y900" i="20"/>
  <c r="Z899" i="20"/>
  <c r="Y899" i="20"/>
  <c r="Z898" i="20"/>
  <c r="Y898" i="20"/>
  <c r="Z897" i="20"/>
  <c r="Y897" i="20"/>
  <c r="Z896" i="20"/>
  <c r="Y896" i="20"/>
  <c r="Z895" i="20"/>
  <c r="Y895" i="20"/>
  <c r="Z894" i="20"/>
  <c r="Y894" i="20"/>
  <c r="Z893" i="20"/>
  <c r="Y893" i="20"/>
  <c r="Z892" i="20"/>
  <c r="Y892" i="20"/>
  <c r="Z891" i="20"/>
  <c r="Y891" i="20"/>
  <c r="Z890" i="20"/>
  <c r="Y890" i="20"/>
  <c r="Z889" i="20"/>
  <c r="Y889" i="20"/>
  <c r="Z888" i="20"/>
  <c r="Y888" i="20"/>
  <c r="Z887" i="20"/>
  <c r="Y887" i="20"/>
  <c r="Z886" i="20"/>
  <c r="Y886" i="20"/>
  <c r="Z885" i="20"/>
  <c r="Y885" i="20"/>
  <c r="Z884" i="20"/>
  <c r="Y884" i="20"/>
  <c r="Z883" i="20"/>
  <c r="Y883" i="20"/>
  <c r="Z882" i="20"/>
  <c r="Y882" i="20"/>
  <c r="Z881" i="20"/>
  <c r="Y881" i="20"/>
  <c r="Z880" i="20"/>
  <c r="Y880" i="20"/>
  <c r="Z879" i="20"/>
  <c r="Y879" i="20"/>
  <c r="Z878" i="20"/>
  <c r="Y878" i="20"/>
  <c r="Z877" i="20"/>
  <c r="Y877" i="20"/>
  <c r="Z876" i="20"/>
  <c r="Y876" i="20"/>
  <c r="Z875" i="20"/>
  <c r="Y875" i="20"/>
  <c r="Z874" i="20"/>
  <c r="Y874" i="20"/>
  <c r="Z873" i="20"/>
  <c r="Y873" i="20"/>
  <c r="Z872" i="20"/>
  <c r="Y872" i="20"/>
  <c r="Z871" i="20"/>
  <c r="Y871" i="20"/>
  <c r="Z870" i="20"/>
  <c r="Y870" i="20"/>
  <c r="Z869" i="20"/>
  <c r="Y869" i="20"/>
  <c r="Z868" i="20"/>
  <c r="Y868" i="20"/>
  <c r="Z867" i="20"/>
  <c r="Y867" i="20"/>
  <c r="Z866" i="20"/>
  <c r="Y866" i="20"/>
  <c r="Z865" i="20"/>
  <c r="Y865" i="20"/>
  <c r="Z864" i="20"/>
  <c r="Y864" i="20"/>
  <c r="Z863" i="20"/>
  <c r="Y863" i="20"/>
  <c r="Z862" i="20"/>
  <c r="Y862" i="20"/>
  <c r="Z861" i="20"/>
  <c r="Y861" i="20"/>
  <c r="Z860" i="20"/>
  <c r="Y860" i="20"/>
  <c r="Z859" i="20"/>
  <c r="Y859" i="20"/>
  <c r="Z858" i="20"/>
  <c r="Y858" i="20"/>
  <c r="Z857" i="20"/>
  <c r="Y857" i="20"/>
  <c r="Z856" i="20"/>
  <c r="Y856" i="20"/>
  <c r="Z855" i="20"/>
  <c r="Y855" i="20"/>
  <c r="Z854" i="20"/>
  <c r="Y854" i="20"/>
  <c r="Z853" i="20"/>
  <c r="Y853" i="20"/>
  <c r="Z852" i="20"/>
  <c r="Y852" i="20"/>
  <c r="Z851" i="20"/>
  <c r="Y851" i="20"/>
  <c r="Z850" i="20"/>
  <c r="Y850" i="20"/>
  <c r="Z849" i="20"/>
  <c r="Y849" i="20"/>
  <c r="Z848" i="20"/>
  <c r="Y848" i="20"/>
  <c r="Z847" i="20"/>
  <c r="Y847" i="20"/>
  <c r="Z846" i="20"/>
  <c r="Y846" i="20"/>
  <c r="Z845" i="20"/>
  <c r="Y845" i="20"/>
  <c r="Z844" i="20"/>
  <c r="Y844" i="20"/>
  <c r="Z843" i="20"/>
  <c r="Y843" i="20"/>
  <c r="Z842" i="20"/>
  <c r="Y842" i="20"/>
  <c r="Z841" i="20"/>
  <c r="Y841" i="20"/>
  <c r="Z840" i="20"/>
  <c r="Y840" i="20"/>
  <c r="Z839" i="20"/>
  <c r="Y839" i="20"/>
  <c r="Z838" i="20"/>
  <c r="Y838" i="20"/>
  <c r="Z837" i="20"/>
  <c r="Y837" i="20"/>
  <c r="Z836" i="20"/>
  <c r="Y836" i="20"/>
  <c r="Z835" i="20"/>
  <c r="Y835" i="20"/>
  <c r="Z834" i="20"/>
  <c r="Y834" i="20"/>
  <c r="Z833" i="20"/>
  <c r="Y833" i="20"/>
  <c r="Z832" i="20"/>
  <c r="Y832" i="20"/>
  <c r="Z831" i="20"/>
  <c r="Y831" i="20"/>
  <c r="Z830" i="20"/>
  <c r="Y830" i="20"/>
  <c r="Z829" i="20"/>
  <c r="Y829" i="20"/>
  <c r="Z828" i="20"/>
  <c r="Y828" i="20"/>
  <c r="Z827" i="20"/>
  <c r="Y827" i="20"/>
  <c r="Z826" i="20"/>
  <c r="Y826" i="20"/>
  <c r="Z825" i="20"/>
  <c r="Y825" i="20"/>
  <c r="Z824" i="20"/>
  <c r="Y824" i="20"/>
  <c r="Z823" i="20"/>
  <c r="Y823" i="20"/>
  <c r="Z822" i="20"/>
  <c r="Y822" i="20"/>
  <c r="Z821" i="20"/>
  <c r="Y821" i="20"/>
  <c r="Z820" i="20"/>
  <c r="Y820" i="20"/>
  <c r="Z819" i="20"/>
  <c r="Y819" i="20"/>
  <c r="Z818" i="20"/>
  <c r="Y818" i="20"/>
  <c r="Z817" i="20"/>
  <c r="Y817" i="20"/>
  <c r="Z816" i="20"/>
  <c r="Y816" i="20"/>
  <c r="Z815" i="20"/>
  <c r="Y815" i="20"/>
  <c r="Z814" i="20"/>
  <c r="Y814" i="20"/>
  <c r="Z813" i="20"/>
  <c r="Y813" i="20"/>
  <c r="Z812" i="20"/>
  <c r="Y812" i="20"/>
  <c r="Z811" i="20"/>
  <c r="Y811" i="20"/>
  <c r="Z810" i="20"/>
  <c r="Y810" i="20"/>
  <c r="Z809" i="20"/>
  <c r="Y809" i="20"/>
  <c r="Z808" i="20"/>
  <c r="Y808" i="20"/>
  <c r="Z807" i="20"/>
  <c r="Y807" i="20"/>
  <c r="Z806" i="20"/>
  <c r="Y806" i="20"/>
  <c r="Z805" i="20"/>
  <c r="Y805" i="20"/>
  <c r="Z804" i="20"/>
  <c r="Y804" i="20"/>
  <c r="Z803" i="20"/>
  <c r="Y803" i="20"/>
  <c r="Z802" i="20"/>
  <c r="Y802" i="20"/>
  <c r="Z801" i="20"/>
  <c r="Y801" i="20"/>
  <c r="Z800" i="20"/>
  <c r="Y800" i="20"/>
  <c r="Z799" i="20"/>
  <c r="Y799" i="20"/>
  <c r="Z798" i="20"/>
  <c r="Y798" i="20"/>
  <c r="Z797" i="20"/>
  <c r="Y797" i="20"/>
  <c r="Z796" i="20"/>
  <c r="Y796" i="20"/>
  <c r="Z795" i="20"/>
  <c r="Y795" i="20"/>
  <c r="Z794" i="20"/>
  <c r="Y794" i="20"/>
  <c r="Z793" i="20"/>
  <c r="Y793" i="20"/>
  <c r="Z792" i="20"/>
  <c r="Y792" i="20"/>
  <c r="Z791" i="20"/>
  <c r="Y791" i="20"/>
  <c r="Z790" i="20"/>
  <c r="Y790" i="20"/>
  <c r="Z789" i="20"/>
  <c r="Y789" i="20"/>
  <c r="Z788" i="20"/>
  <c r="Y788" i="20"/>
  <c r="Z787" i="20"/>
  <c r="Y787" i="20"/>
  <c r="Z786" i="20"/>
  <c r="Y786" i="20"/>
  <c r="Z785" i="20"/>
  <c r="Y785" i="20"/>
  <c r="Z784" i="20"/>
  <c r="Y784" i="20"/>
  <c r="Z783" i="20"/>
  <c r="Y783" i="20"/>
  <c r="Z782" i="20"/>
  <c r="Y782" i="20"/>
  <c r="Z781" i="20"/>
  <c r="Y781" i="20"/>
  <c r="Z780" i="20"/>
  <c r="Y780" i="20"/>
  <c r="Z779" i="20"/>
  <c r="Y779" i="20"/>
  <c r="Z778" i="20"/>
  <c r="Y778" i="20"/>
  <c r="Z777" i="20"/>
  <c r="Y777" i="20"/>
  <c r="Z776" i="20"/>
  <c r="Y776" i="20"/>
  <c r="Z775" i="20"/>
  <c r="Y775" i="20"/>
  <c r="Z774" i="20"/>
  <c r="Y774" i="20"/>
  <c r="Z773" i="20"/>
  <c r="Y773" i="20"/>
  <c r="Z772" i="20"/>
  <c r="Y772" i="20"/>
  <c r="Z771" i="20"/>
  <c r="Y771" i="20"/>
  <c r="Z770" i="20"/>
  <c r="Y770" i="20"/>
  <c r="Z769" i="20"/>
  <c r="Y769" i="20"/>
  <c r="Z768" i="20"/>
  <c r="Y768" i="20"/>
  <c r="Z767" i="20"/>
  <c r="Y767" i="20"/>
  <c r="Z766" i="20"/>
  <c r="Y766" i="20"/>
  <c r="Z765" i="20"/>
  <c r="Y765" i="20"/>
  <c r="Z764" i="20"/>
  <c r="Y764" i="20"/>
  <c r="Z763" i="20"/>
  <c r="Y763" i="20"/>
  <c r="Z762" i="20"/>
  <c r="Y762" i="20"/>
  <c r="Z761" i="20"/>
  <c r="Y761" i="20"/>
  <c r="Z760" i="20"/>
  <c r="Y760" i="20"/>
  <c r="Z759" i="20"/>
  <c r="Y759" i="20"/>
  <c r="Z758" i="20"/>
  <c r="Y758" i="20"/>
  <c r="Z757" i="20"/>
  <c r="Y757" i="20"/>
  <c r="Z756" i="20"/>
  <c r="Y756" i="20"/>
  <c r="Z755" i="20"/>
  <c r="Y755" i="20"/>
  <c r="Z754" i="20"/>
  <c r="Y754" i="20"/>
  <c r="Z753" i="20"/>
  <c r="Y753" i="20"/>
  <c r="Z752" i="20"/>
  <c r="Y752" i="20"/>
  <c r="Z751" i="20"/>
  <c r="Y751" i="20"/>
  <c r="Z750" i="20"/>
  <c r="Y750" i="20"/>
  <c r="Z749" i="20"/>
  <c r="Y749" i="20"/>
  <c r="Z748" i="20"/>
  <c r="Y748" i="20"/>
  <c r="Z747" i="20"/>
  <c r="Y747" i="20"/>
  <c r="Z746" i="20"/>
  <c r="Y746" i="20"/>
  <c r="Z745" i="20"/>
  <c r="Y745" i="20"/>
  <c r="Z744" i="20"/>
  <c r="Y744" i="20"/>
  <c r="Z743" i="20"/>
  <c r="Y743" i="20"/>
  <c r="Z742" i="20"/>
  <c r="Y742" i="20"/>
  <c r="Z741" i="20"/>
  <c r="Y741" i="20"/>
  <c r="Z740" i="20"/>
  <c r="Y740" i="20"/>
  <c r="Z739" i="20"/>
  <c r="Y739" i="20"/>
  <c r="Z738" i="20"/>
  <c r="Y738" i="20"/>
  <c r="Z737" i="20"/>
  <c r="Y737" i="20"/>
  <c r="Z736" i="20"/>
  <c r="Y736" i="20"/>
  <c r="Z735" i="20"/>
  <c r="Y735" i="20"/>
  <c r="Z734" i="20"/>
  <c r="Y734" i="20"/>
  <c r="Z733" i="20"/>
  <c r="Y733" i="20"/>
  <c r="Z732" i="20"/>
  <c r="Y732" i="20"/>
  <c r="Z731" i="20"/>
  <c r="Y731" i="20"/>
  <c r="Z730" i="20"/>
  <c r="Y730" i="20"/>
  <c r="Z729" i="20"/>
  <c r="Y729" i="20"/>
  <c r="Z728" i="20"/>
  <c r="Y728" i="20"/>
  <c r="Z727" i="20"/>
  <c r="Y727" i="20"/>
  <c r="Z726" i="20"/>
  <c r="Y726" i="20"/>
  <c r="Z725" i="20"/>
  <c r="Y725" i="20"/>
  <c r="Z724" i="20"/>
  <c r="Y724" i="20"/>
  <c r="Z723" i="20"/>
  <c r="Y723" i="20"/>
  <c r="Z722" i="20"/>
  <c r="Y722" i="20"/>
  <c r="Z721" i="20"/>
  <c r="Y721" i="20"/>
  <c r="Z720" i="20"/>
  <c r="Y720" i="20"/>
  <c r="Z719" i="20"/>
  <c r="Y719" i="20"/>
  <c r="Z718" i="20"/>
  <c r="Y718" i="20"/>
  <c r="Z717" i="20"/>
  <c r="Y717" i="20"/>
  <c r="Z716" i="20"/>
  <c r="Y716" i="20"/>
  <c r="Z715" i="20"/>
  <c r="Y715" i="20"/>
  <c r="Z714" i="20"/>
  <c r="Y714" i="20"/>
  <c r="Z713" i="20"/>
  <c r="Y713" i="20"/>
  <c r="Z712" i="20"/>
  <c r="Y712" i="20"/>
  <c r="Z711" i="20"/>
  <c r="Y711" i="20"/>
  <c r="Z710" i="20"/>
  <c r="Y710" i="20"/>
  <c r="Z709" i="20"/>
  <c r="Y709" i="20"/>
  <c r="Z708" i="20"/>
  <c r="Y708" i="20"/>
  <c r="Z707" i="20"/>
  <c r="Y707" i="20"/>
  <c r="Z706" i="20"/>
  <c r="Y706" i="20"/>
  <c r="Z705" i="20"/>
  <c r="Y705" i="20"/>
  <c r="Z704" i="20"/>
  <c r="Y704" i="20"/>
  <c r="Z703" i="20"/>
  <c r="Y703" i="20"/>
  <c r="Z702" i="20"/>
  <c r="Y702" i="20"/>
  <c r="Z701" i="20"/>
  <c r="Y701" i="20"/>
  <c r="Z700" i="20"/>
  <c r="Y700" i="20"/>
  <c r="Z699" i="20"/>
  <c r="Y699" i="20"/>
  <c r="Z698" i="20"/>
  <c r="Y698" i="20"/>
  <c r="Z697" i="20"/>
  <c r="Y697" i="20"/>
  <c r="Z696" i="20"/>
  <c r="Y696" i="20"/>
  <c r="Z695" i="20"/>
  <c r="Y695" i="20"/>
  <c r="Z694" i="20"/>
  <c r="Y694" i="20"/>
  <c r="Z693" i="20"/>
  <c r="Y693" i="20"/>
  <c r="Z692" i="20"/>
  <c r="Y692" i="20"/>
  <c r="Z691" i="20"/>
  <c r="Y691" i="20"/>
  <c r="Z690" i="20"/>
  <c r="Y690" i="20"/>
  <c r="Z689" i="20"/>
  <c r="Y689" i="20"/>
  <c r="Z688" i="20"/>
  <c r="Y688" i="20"/>
  <c r="Z687" i="20"/>
  <c r="Y687" i="20"/>
  <c r="Z686" i="20"/>
  <c r="Y686" i="20"/>
  <c r="Z685" i="20"/>
  <c r="Y685" i="20"/>
  <c r="Z684" i="20"/>
  <c r="Y684" i="20"/>
  <c r="Z683" i="20"/>
  <c r="Y683" i="20"/>
  <c r="Z682" i="20"/>
  <c r="Y682" i="20"/>
  <c r="Z681" i="20"/>
  <c r="Y681" i="20"/>
  <c r="Z680" i="20"/>
  <c r="Y680" i="20"/>
  <c r="Z679" i="20"/>
  <c r="Y679" i="20"/>
  <c r="Z678" i="20"/>
  <c r="Y678" i="20"/>
  <c r="Z677" i="20"/>
  <c r="Y677" i="20"/>
  <c r="Z676" i="20"/>
  <c r="Y676" i="20"/>
  <c r="Z675" i="20"/>
  <c r="Y675" i="20"/>
  <c r="Z674" i="20"/>
  <c r="Y674" i="20"/>
  <c r="Z673" i="20"/>
  <c r="Y673" i="20"/>
  <c r="Z672" i="20"/>
  <c r="Y672" i="20"/>
  <c r="Z671" i="20"/>
  <c r="Y671" i="20"/>
  <c r="Z670" i="20"/>
  <c r="Y670" i="20"/>
  <c r="Z669" i="20"/>
  <c r="Y669" i="20"/>
  <c r="Z668" i="20"/>
  <c r="Y668" i="20"/>
  <c r="Z667" i="20"/>
  <c r="Y667" i="20"/>
  <c r="Z666" i="20"/>
  <c r="Y666" i="20"/>
  <c r="Z665" i="20"/>
  <c r="Y665" i="20"/>
  <c r="Z664" i="20"/>
  <c r="Y664" i="20"/>
  <c r="Z663" i="20"/>
  <c r="Y663" i="20"/>
  <c r="Z662" i="20"/>
  <c r="Y662" i="20"/>
  <c r="Z661" i="20"/>
  <c r="Y661" i="20"/>
  <c r="Z660" i="20"/>
  <c r="Y660" i="20"/>
  <c r="Z659" i="20"/>
  <c r="Y659" i="20"/>
  <c r="Z658" i="20"/>
  <c r="Y658" i="20"/>
  <c r="Z657" i="20"/>
  <c r="Y657" i="20"/>
  <c r="Z656" i="20"/>
  <c r="Y656" i="20"/>
  <c r="Z655" i="20"/>
  <c r="Y655" i="20"/>
  <c r="Z654" i="20"/>
  <c r="Y654" i="20"/>
  <c r="Z653" i="20"/>
  <c r="Y653" i="20"/>
  <c r="Z652" i="20"/>
  <c r="Y652" i="20"/>
  <c r="Z651" i="20"/>
  <c r="Y651" i="20"/>
  <c r="Z650" i="20"/>
  <c r="Y650" i="20"/>
  <c r="Z649" i="20"/>
  <c r="Y649" i="20"/>
  <c r="Z648" i="20"/>
  <c r="Y648" i="20"/>
  <c r="Z647" i="20"/>
  <c r="Y647" i="20"/>
  <c r="Z646" i="20"/>
  <c r="Y646" i="20"/>
  <c r="Z645" i="20"/>
  <c r="Y645" i="20"/>
  <c r="Z644" i="20"/>
  <c r="Y644" i="20"/>
  <c r="Z643" i="20"/>
  <c r="Y643" i="20"/>
  <c r="Z642" i="20"/>
  <c r="Y642" i="20"/>
  <c r="Z641" i="20"/>
  <c r="Y641" i="20"/>
  <c r="Z640" i="20"/>
  <c r="Y640" i="20"/>
  <c r="Z639" i="20"/>
  <c r="Y639" i="20"/>
  <c r="Z638" i="20"/>
  <c r="Y638" i="20"/>
  <c r="Z637" i="20"/>
  <c r="Y637" i="20"/>
  <c r="Z636" i="20"/>
  <c r="Y636" i="20"/>
  <c r="Z635" i="20"/>
  <c r="Y635" i="20"/>
  <c r="Z634" i="20"/>
  <c r="Y634" i="20"/>
  <c r="Z633" i="20"/>
  <c r="Y633" i="20"/>
  <c r="Z632" i="20"/>
  <c r="Y632" i="20"/>
  <c r="Z631" i="20"/>
  <c r="Y631" i="20"/>
  <c r="Z630" i="20"/>
  <c r="Y630" i="20"/>
  <c r="Z629" i="20"/>
  <c r="Y629" i="20"/>
  <c r="Z628" i="20"/>
  <c r="Y628" i="20"/>
  <c r="Z627" i="20"/>
  <c r="Y627" i="20"/>
  <c r="Z626" i="20"/>
  <c r="Y626" i="20"/>
  <c r="Z625" i="20"/>
  <c r="Y625" i="20"/>
  <c r="Z624" i="20"/>
  <c r="Y624" i="20"/>
  <c r="Z623" i="20"/>
  <c r="Y623" i="20"/>
  <c r="Z622" i="20"/>
  <c r="Y622" i="20"/>
  <c r="Z621" i="20"/>
  <c r="Y621" i="20"/>
  <c r="Z620" i="20"/>
  <c r="Y620" i="20"/>
  <c r="Z619" i="20"/>
  <c r="Y619" i="20"/>
  <c r="Z618" i="20"/>
  <c r="Y618" i="20"/>
  <c r="Z617" i="20"/>
  <c r="Y617" i="20"/>
  <c r="Z616" i="20"/>
  <c r="Y616" i="20"/>
  <c r="Z615" i="20"/>
  <c r="Y615" i="20"/>
  <c r="Z614" i="20"/>
  <c r="Y614" i="20"/>
  <c r="Z613" i="20"/>
  <c r="Y613" i="20"/>
  <c r="Z612" i="20"/>
  <c r="Y612" i="20"/>
  <c r="Z611" i="20"/>
  <c r="Y611" i="20"/>
  <c r="Z610" i="20"/>
  <c r="Y610" i="20"/>
  <c r="Z609" i="20"/>
  <c r="Y609" i="20"/>
  <c r="Z608" i="20"/>
  <c r="Y608" i="20"/>
  <c r="Z607" i="20"/>
  <c r="Y607" i="20"/>
  <c r="Z606" i="20"/>
  <c r="Y606" i="20"/>
  <c r="Z605" i="20"/>
  <c r="Y605" i="20"/>
  <c r="Z604" i="20"/>
  <c r="Y604" i="20"/>
  <c r="Z603" i="20"/>
  <c r="Y603" i="20"/>
  <c r="Z602" i="20"/>
  <c r="Y602" i="20"/>
  <c r="Z601" i="20"/>
  <c r="Y601" i="20"/>
  <c r="Z600" i="20"/>
  <c r="Y600" i="20"/>
  <c r="Z599" i="20"/>
  <c r="Y599" i="20"/>
  <c r="Z598" i="20"/>
  <c r="Y598" i="20"/>
  <c r="Z597" i="20"/>
  <c r="Y597" i="20"/>
  <c r="Z596" i="20"/>
  <c r="Y596" i="20"/>
  <c r="Z595" i="20"/>
  <c r="Y595" i="20"/>
  <c r="Z594" i="20"/>
  <c r="Y594" i="20"/>
  <c r="Z593" i="20"/>
  <c r="Y593" i="20"/>
  <c r="Z592" i="20"/>
  <c r="Y592" i="20"/>
  <c r="Z591" i="20"/>
  <c r="Y591" i="20"/>
  <c r="Z590" i="20"/>
  <c r="Y590" i="20"/>
  <c r="Z589" i="20"/>
  <c r="Y589" i="20"/>
  <c r="Z588" i="20"/>
  <c r="Y588" i="20"/>
  <c r="Z587" i="20"/>
  <c r="Y587" i="20"/>
  <c r="Z586" i="20"/>
  <c r="Y586" i="20"/>
  <c r="Z585" i="20"/>
  <c r="Y585" i="20"/>
  <c r="Z584" i="20"/>
  <c r="Y584" i="20"/>
  <c r="Z583" i="20"/>
  <c r="Y583" i="20"/>
  <c r="Z582" i="20"/>
  <c r="Y582" i="20"/>
  <c r="Z581" i="20"/>
  <c r="Y581" i="20"/>
  <c r="Z580" i="20"/>
  <c r="Y580" i="20"/>
  <c r="Z579" i="20"/>
  <c r="Y579" i="20"/>
  <c r="Z578" i="20"/>
  <c r="Y578" i="20"/>
  <c r="Z577" i="20"/>
  <c r="Y577" i="20"/>
  <c r="Z576" i="20"/>
  <c r="Y576" i="20"/>
  <c r="Z575" i="20"/>
  <c r="Y575" i="20"/>
  <c r="Z574" i="20"/>
  <c r="Y574" i="20"/>
  <c r="Z573" i="20"/>
  <c r="Y573" i="20"/>
  <c r="Z572" i="20"/>
  <c r="Y572" i="20"/>
  <c r="Z571" i="20"/>
  <c r="Y571" i="20"/>
  <c r="Z570" i="20"/>
  <c r="Y570" i="20"/>
  <c r="Z569" i="20"/>
  <c r="Y569" i="20"/>
  <c r="Z568" i="20"/>
  <c r="Y568" i="20"/>
  <c r="Z567" i="20"/>
  <c r="Y567" i="20"/>
  <c r="Z566" i="20"/>
  <c r="Y566" i="20"/>
  <c r="Z565" i="20"/>
  <c r="Y565" i="20"/>
  <c r="Z564" i="20"/>
  <c r="Y564" i="20"/>
  <c r="Z563" i="20"/>
  <c r="Y563" i="20"/>
  <c r="Z562" i="20"/>
  <c r="Y562" i="20"/>
  <c r="Z561" i="20"/>
  <c r="Y561" i="20"/>
  <c r="Z560" i="20"/>
  <c r="Y560" i="20"/>
  <c r="Z559" i="20"/>
  <c r="Y559" i="20"/>
  <c r="Z558" i="20"/>
  <c r="Y558" i="20"/>
  <c r="Z557" i="20"/>
  <c r="Y557" i="20"/>
  <c r="Z556" i="20"/>
  <c r="Y556" i="20"/>
  <c r="Z555" i="20"/>
  <c r="Y555" i="20"/>
  <c r="Z554" i="20"/>
  <c r="Y554" i="20"/>
  <c r="Z553" i="20"/>
  <c r="Y553" i="20"/>
  <c r="Z552" i="20"/>
  <c r="Y552" i="20"/>
  <c r="Z551" i="20"/>
  <c r="Y551" i="20"/>
  <c r="Z550" i="20"/>
  <c r="Y550" i="20"/>
  <c r="Z549" i="20"/>
  <c r="Y549" i="20"/>
  <c r="Z548" i="20"/>
  <c r="Y548" i="20"/>
  <c r="Z547" i="20"/>
  <c r="Y547" i="20"/>
  <c r="Z546" i="20"/>
  <c r="Y546" i="20"/>
  <c r="Z545" i="20"/>
  <c r="Y545" i="20"/>
  <c r="Z544" i="20"/>
  <c r="Y544" i="20"/>
  <c r="Z543" i="20"/>
  <c r="Y543" i="20"/>
  <c r="Z542" i="20"/>
  <c r="Y542" i="20"/>
  <c r="Z541" i="20"/>
  <c r="Y541" i="20"/>
  <c r="Z540" i="20"/>
  <c r="Y540" i="20"/>
  <c r="Z539" i="20"/>
  <c r="Y539" i="20"/>
  <c r="Z538" i="20"/>
  <c r="Y538" i="20"/>
  <c r="Z537" i="20"/>
  <c r="Y537" i="20"/>
  <c r="Z536" i="20"/>
  <c r="Y536" i="20"/>
  <c r="Z535" i="20"/>
  <c r="Y535" i="20"/>
  <c r="Z534" i="20"/>
  <c r="Y534" i="20"/>
  <c r="Z533" i="20"/>
  <c r="Y533" i="20"/>
  <c r="Z532" i="20"/>
  <c r="Y532" i="20"/>
  <c r="Z531" i="20"/>
  <c r="Y531" i="20"/>
  <c r="Z530" i="20"/>
  <c r="Y530" i="20"/>
  <c r="Z529" i="20"/>
  <c r="Y529" i="20"/>
  <c r="Z528" i="20"/>
  <c r="Y528" i="20"/>
  <c r="Z527" i="20"/>
  <c r="Y527" i="20"/>
  <c r="Z526" i="20"/>
  <c r="Y526" i="20"/>
  <c r="Z525" i="20"/>
  <c r="Y525" i="20"/>
  <c r="Z524" i="20"/>
  <c r="Y524" i="20"/>
  <c r="Z523" i="20"/>
  <c r="Y523" i="20"/>
  <c r="Z522" i="20"/>
  <c r="Y522" i="20"/>
  <c r="Z521" i="20"/>
  <c r="Y521" i="20"/>
  <c r="Z520" i="20"/>
  <c r="Y520" i="20"/>
  <c r="Z519" i="20"/>
  <c r="Y519" i="20"/>
  <c r="Z518" i="20"/>
  <c r="Y518" i="20"/>
  <c r="Z517" i="20"/>
  <c r="Y517" i="20"/>
  <c r="Z516" i="20"/>
  <c r="Y516" i="20"/>
  <c r="Z515" i="20"/>
  <c r="Y515" i="20"/>
  <c r="Z514" i="20"/>
  <c r="Y514" i="20"/>
  <c r="Z513" i="20"/>
  <c r="Y513" i="20"/>
  <c r="Z512" i="20"/>
  <c r="Y512" i="20"/>
  <c r="Z511" i="20"/>
  <c r="Y511" i="20"/>
  <c r="Z510" i="20"/>
  <c r="Y510" i="20"/>
  <c r="Z509" i="20"/>
  <c r="Y509" i="20"/>
  <c r="Z508" i="20"/>
  <c r="Y508" i="20"/>
  <c r="Z507" i="20"/>
  <c r="Y507" i="20"/>
  <c r="Z506" i="20"/>
  <c r="Y506" i="20"/>
  <c r="Z505" i="20"/>
  <c r="Y505" i="20"/>
  <c r="Z504" i="20"/>
  <c r="Y504" i="20"/>
  <c r="Z503" i="20"/>
  <c r="Y503" i="20"/>
  <c r="Z502" i="20"/>
  <c r="Y502" i="20"/>
  <c r="Z501" i="20"/>
  <c r="Y501" i="20"/>
  <c r="Z500" i="20"/>
  <c r="Y500" i="20"/>
  <c r="Z499" i="20"/>
  <c r="Y499" i="20"/>
  <c r="Z498" i="20"/>
  <c r="Y498" i="20"/>
  <c r="Z497" i="20"/>
  <c r="Y497" i="20"/>
  <c r="Z496" i="20"/>
  <c r="Y496" i="20"/>
  <c r="Z495" i="20"/>
  <c r="Y495" i="20"/>
  <c r="Z494" i="20"/>
  <c r="Y494" i="20"/>
  <c r="Z493" i="20"/>
  <c r="Y493" i="20"/>
  <c r="Z492" i="20"/>
  <c r="Y492" i="20"/>
  <c r="Z491" i="20"/>
  <c r="Y491" i="20"/>
  <c r="Z490" i="20"/>
  <c r="Y490" i="20"/>
  <c r="Z489" i="20"/>
  <c r="Y489" i="20"/>
  <c r="Z488" i="20"/>
  <c r="Y488" i="20"/>
  <c r="Z487" i="20"/>
  <c r="Y487" i="20"/>
  <c r="Z486" i="20"/>
  <c r="Y486" i="20"/>
  <c r="Z485" i="20"/>
  <c r="Y485" i="20"/>
  <c r="Z484" i="20"/>
  <c r="Y484" i="20"/>
  <c r="Z483" i="20"/>
  <c r="Y483" i="20"/>
  <c r="Z482" i="20"/>
  <c r="Y482" i="20"/>
  <c r="Z481" i="20"/>
  <c r="Y481" i="20"/>
  <c r="Z480" i="20"/>
  <c r="Y480" i="20"/>
  <c r="Z479" i="20"/>
  <c r="Y479" i="20"/>
  <c r="Z478" i="20"/>
  <c r="Y478" i="20"/>
  <c r="Z477" i="20"/>
  <c r="Y477" i="20"/>
  <c r="Z476" i="20"/>
  <c r="Y476" i="20"/>
  <c r="Z475" i="20"/>
  <c r="Y475" i="20"/>
  <c r="Z474" i="20"/>
  <c r="Y474" i="20"/>
  <c r="Z473" i="20"/>
  <c r="Y473" i="20"/>
  <c r="Z472" i="20"/>
  <c r="Y472" i="20"/>
  <c r="Z471" i="20"/>
  <c r="Y471" i="20"/>
  <c r="Z470" i="20"/>
  <c r="Y470" i="20"/>
  <c r="Z469" i="20"/>
  <c r="Y469" i="20"/>
  <c r="Z468" i="20"/>
  <c r="Y468" i="20"/>
  <c r="Z467" i="20"/>
  <c r="Y467" i="20"/>
  <c r="Z466" i="20"/>
  <c r="Y466" i="20"/>
  <c r="Z465" i="20"/>
  <c r="Y465" i="20"/>
  <c r="Z464" i="20"/>
  <c r="Y464" i="20"/>
  <c r="Z463" i="20"/>
  <c r="Y463" i="20"/>
  <c r="Z462" i="20"/>
  <c r="Y462" i="20"/>
  <c r="Z461" i="20"/>
  <c r="Y461" i="20"/>
  <c r="Z460" i="20"/>
  <c r="Y460" i="20"/>
  <c r="Z459" i="20"/>
  <c r="Y459" i="20"/>
  <c r="Z458" i="20"/>
  <c r="Y458" i="20"/>
  <c r="Z457" i="20"/>
  <c r="Y457" i="20"/>
  <c r="Z456" i="20"/>
  <c r="Y456" i="20"/>
  <c r="Z455" i="20"/>
  <c r="Y455" i="20"/>
  <c r="Z454" i="20"/>
  <c r="Y454" i="20"/>
  <c r="Z453" i="20"/>
  <c r="Y453" i="20"/>
  <c r="Z452" i="20"/>
  <c r="Y452" i="20"/>
  <c r="Z451" i="20"/>
  <c r="Y451" i="20"/>
  <c r="Z450" i="20"/>
  <c r="Y450" i="20"/>
  <c r="Z449" i="20"/>
  <c r="Y449" i="20"/>
  <c r="Z448" i="20"/>
  <c r="Y448" i="20"/>
  <c r="Z447" i="20"/>
  <c r="Y447" i="20"/>
  <c r="Z446" i="20"/>
  <c r="Y446" i="20"/>
  <c r="Z445" i="20"/>
  <c r="Y445" i="20"/>
  <c r="Z444" i="20"/>
  <c r="Y444" i="20"/>
  <c r="Z443" i="20"/>
  <c r="Y443" i="20"/>
  <c r="Z442" i="20"/>
  <c r="Y442" i="20"/>
  <c r="Z441" i="20"/>
  <c r="Y441" i="20"/>
  <c r="Z440" i="20"/>
  <c r="Y440" i="20"/>
  <c r="Z439" i="20"/>
  <c r="Y439" i="20"/>
  <c r="Z438" i="20"/>
  <c r="Y438" i="20"/>
  <c r="Z437" i="20"/>
  <c r="Y437" i="20"/>
  <c r="Z436" i="20"/>
  <c r="Y436" i="20"/>
  <c r="Z435" i="20"/>
  <c r="Y435" i="20"/>
  <c r="Z434" i="20"/>
  <c r="Y434" i="20"/>
  <c r="Z433" i="20"/>
  <c r="Y433" i="20"/>
  <c r="Z432" i="20"/>
  <c r="Y432" i="20"/>
  <c r="Z431" i="20"/>
  <c r="Y431" i="20"/>
  <c r="Z430" i="20"/>
  <c r="Y430" i="20"/>
  <c r="Z429" i="20"/>
  <c r="Y429" i="20"/>
  <c r="Z428" i="20"/>
  <c r="Y428" i="20"/>
  <c r="Z427" i="20"/>
  <c r="Y427" i="20"/>
  <c r="Z426" i="20"/>
  <c r="Y426" i="20"/>
  <c r="Z425" i="20"/>
  <c r="Y425" i="20"/>
  <c r="Z424" i="20"/>
  <c r="Y424" i="20"/>
  <c r="Z423" i="20"/>
  <c r="Y423" i="20"/>
  <c r="Z422" i="20"/>
  <c r="Y422" i="20"/>
  <c r="Z421" i="20"/>
  <c r="Y421" i="20"/>
  <c r="Z420" i="20"/>
  <c r="Y420" i="20"/>
  <c r="Z419" i="20"/>
  <c r="Y419" i="20"/>
  <c r="Z418" i="20"/>
  <c r="Y418" i="20"/>
  <c r="Z417" i="20"/>
  <c r="Y417" i="20"/>
  <c r="Z416" i="20"/>
  <c r="Y416" i="20"/>
  <c r="Z415" i="20"/>
  <c r="Y415" i="20"/>
  <c r="Z414" i="20"/>
  <c r="Y414" i="20"/>
  <c r="Z413" i="20"/>
  <c r="Y413" i="20"/>
  <c r="Z412" i="20"/>
  <c r="Y412" i="20"/>
  <c r="Z411" i="20"/>
  <c r="Y411" i="20"/>
  <c r="Z410" i="20"/>
  <c r="Y410" i="20"/>
  <c r="Z409" i="20"/>
  <c r="Y409" i="20"/>
  <c r="Z408" i="20"/>
  <c r="Y408" i="20"/>
  <c r="Z407" i="20"/>
  <c r="Y407" i="20"/>
  <c r="Z406" i="20"/>
  <c r="Y406" i="20"/>
  <c r="Z405" i="20"/>
  <c r="Y405" i="20"/>
  <c r="Z404" i="20"/>
  <c r="Y404" i="20"/>
  <c r="Z403" i="20"/>
  <c r="Y403" i="20"/>
  <c r="Z402" i="20"/>
  <c r="Y402" i="20"/>
  <c r="Z401" i="20"/>
  <c r="Y401" i="20"/>
  <c r="Z400" i="20"/>
  <c r="Y400" i="20"/>
  <c r="Z399" i="20"/>
  <c r="Y399" i="20"/>
  <c r="Z398" i="20"/>
  <c r="Y398" i="20"/>
  <c r="Z397" i="20"/>
  <c r="Y397" i="20"/>
  <c r="Z396" i="20"/>
  <c r="Y396" i="20"/>
  <c r="Z395" i="20"/>
  <c r="Y395" i="20"/>
  <c r="Z394" i="20"/>
  <c r="Y394" i="20"/>
  <c r="Z393" i="20"/>
  <c r="Y393" i="20"/>
  <c r="Z392" i="20"/>
  <c r="Y392" i="20"/>
  <c r="Z391" i="20"/>
  <c r="Y391" i="20"/>
  <c r="Z390" i="20"/>
  <c r="Y390" i="20"/>
  <c r="Z389" i="20"/>
  <c r="Y389" i="20"/>
  <c r="Z388" i="20"/>
  <c r="Y388" i="20"/>
  <c r="Z387" i="20"/>
  <c r="Y387" i="20"/>
  <c r="Z386" i="20"/>
  <c r="Y386" i="20"/>
  <c r="Z385" i="20"/>
  <c r="Y385" i="20"/>
  <c r="Z384" i="20"/>
  <c r="Y384" i="20"/>
  <c r="Z383" i="20"/>
  <c r="Y383" i="20"/>
  <c r="Z382" i="20"/>
  <c r="Y382" i="20"/>
  <c r="Z381" i="20"/>
  <c r="Y381" i="20"/>
  <c r="Z380" i="20"/>
  <c r="Y380" i="20"/>
  <c r="Z379" i="20"/>
  <c r="Y379" i="20"/>
  <c r="Z378" i="20"/>
  <c r="Y378" i="20"/>
  <c r="Z377" i="20"/>
  <c r="Y377" i="20"/>
  <c r="Z376" i="20"/>
  <c r="Y376" i="20"/>
  <c r="Z375" i="20"/>
  <c r="Y375" i="20"/>
  <c r="Z374" i="20"/>
  <c r="Y374" i="20"/>
  <c r="Z373" i="20"/>
  <c r="Y373" i="20"/>
  <c r="Z372" i="20"/>
  <c r="Y372" i="20"/>
  <c r="Z371" i="20"/>
  <c r="Y371" i="20"/>
  <c r="Z370" i="20"/>
  <c r="Y370" i="20"/>
  <c r="Z369" i="20"/>
  <c r="Y369" i="20"/>
  <c r="Z368" i="20"/>
  <c r="Y368" i="20"/>
  <c r="Z367" i="20"/>
  <c r="Y367" i="20"/>
  <c r="Z366" i="20"/>
  <c r="Y366" i="20"/>
  <c r="Z365" i="20"/>
  <c r="Y365" i="20"/>
  <c r="Z364" i="20"/>
  <c r="Y364" i="20"/>
  <c r="Z363" i="20"/>
  <c r="Y363" i="20"/>
  <c r="Z362" i="20"/>
  <c r="Y362" i="20"/>
  <c r="Z361" i="20"/>
  <c r="Y361" i="20"/>
  <c r="Z360" i="20"/>
  <c r="Y360" i="20"/>
  <c r="Z359" i="20"/>
  <c r="Y359" i="20"/>
  <c r="Z358" i="20"/>
  <c r="Y358" i="20"/>
  <c r="Z357" i="20"/>
  <c r="Y357" i="20"/>
  <c r="Z356" i="20"/>
  <c r="Y356" i="20"/>
  <c r="Z355" i="20"/>
  <c r="Y355" i="20"/>
  <c r="Z354" i="20"/>
  <c r="Y354" i="20"/>
  <c r="Z353" i="20"/>
  <c r="Y353" i="20"/>
  <c r="Z352" i="20"/>
  <c r="Y352" i="20"/>
  <c r="Z351" i="20"/>
  <c r="Y351" i="20"/>
  <c r="Z350" i="20"/>
  <c r="Y350" i="20"/>
  <c r="Z349" i="20"/>
  <c r="Y349" i="20"/>
  <c r="Z348" i="20"/>
  <c r="Y348" i="20"/>
  <c r="Z347" i="20"/>
  <c r="Y347" i="20"/>
  <c r="Z346" i="20"/>
  <c r="Y346" i="20"/>
  <c r="Z345" i="20"/>
  <c r="Y345" i="20"/>
  <c r="Z344" i="20"/>
  <c r="Y344" i="20"/>
  <c r="Z343" i="20"/>
  <c r="Y343" i="20"/>
  <c r="Z342" i="20"/>
  <c r="Y342" i="20"/>
  <c r="Z341" i="20"/>
  <c r="Y341" i="20"/>
  <c r="Z340" i="20"/>
  <c r="Y340" i="20"/>
  <c r="Z339" i="20"/>
  <c r="Y339" i="20"/>
  <c r="Z338" i="20"/>
  <c r="Y338" i="20"/>
  <c r="Z337" i="20"/>
  <c r="Y337" i="20"/>
  <c r="Z336" i="20"/>
  <c r="Y336" i="20"/>
  <c r="Z335" i="20"/>
  <c r="Y335" i="20"/>
  <c r="Z334" i="20"/>
  <c r="Y334" i="20"/>
  <c r="Z333" i="20"/>
  <c r="Y333" i="20"/>
  <c r="Z332" i="20"/>
  <c r="Y332" i="20"/>
  <c r="Z331" i="20"/>
  <c r="Y331" i="20"/>
  <c r="Z330" i="20"/>
  <c r="Y330" i="20"/>
  <c r="Z329" i="20"/>
  <c r="Y329" i="20"/>
  <c r="Z328" i="20"/>
  <c r="Y328" i="20"/>
  <c r="Z327" i="20"/>
  <c r="Y327" i="20"/>
  <c r="Z326" i="20"/>
  <c r="Y326" i="20"/>
  <c r="Z325" i="20"/>
  <c r="Y325" i="20"/>
  <c r="Z324" i="20"/>
  <c r="Y324" i="20"/>
  <c r="Z323" i="20"/>
  <c r="Y323" i="20"/>
  <c r="Z322" i="20"/>
  <c r="Y322" i="20"/>
  <c r="Z321" i="20"/>
  <c r="Y321" i="20"/>
  <c r="Z320" i="20"/>
  <c r="Y320" i="20"/>
  <c r="Z319" i="20"/>
  <c r="Y319" i="20"/>
  <c r="Z318" i="20"/>
  <c r="Y318" i="20"/>
  <c r="Z317" i="20"/>
  <c r="Y317" i="20"/>
  <c r="Z316" i="20"/>
  <c r="Y316" i="20"/>
  <c r="Z315" i="20"/>
  <c r="Y315" i="20"/>
  <c r="Z314" i="20"/>
  <c r="Y314" i="20"/>
  <c r="Z313" i="20"/>
  <c r="Y313" i="20"/>
  <c r="Z312" i="20"/>
  <c r="Y312" i="20"/>
  <c r="Z311" i="20"/>
  <c r="Y311" i="20"/>
  <c r="Z310" i="20"/>
  <c r="Y310" i="20"/>
  <c r="Z309" i="20"/>
  <c r="Y309" i="20"/>
  <c r="Z308" i="20"/>
  <c r="Y308" i="20"/>
  <c r="Z307" i="20"/>
  <c r="Y307" i="20"/>
  <c r="Z306" i="20"/>
  <c r="Y306" i="20"/>
  <c r="Z305" i="20"/>
  <c r="Y305" i="20"/>
  <c r="Z304" i="20"/>
  <c r="Y304" i="20"/>
  <c r="Z303" i="20"/>
  <c r="Y303" i="20"/>
  <c r="Z302" i="20"/>
  <c r="Y302" i="20"/>
  <c r="Z301" i="20"/>
  <c r="Y301" i="20"/>
  <c r="Z300" i="20"/>
  <c r="Y300" i="20"/>
  <c r="Z299" i="20"/>
  <c r="Y299" i="20"/>
  <c r="Z298" i="20"/>
  <c r="Y298" i="20"/>
  <c r="Z297" i="20"/>
  <c r="Y297" i="20"/>
  <c r="Z296" i="20"/>
  <c r="Y296" i="20"/>
  <c r="Z295" i="20"/>
  <c r="Y295" i="20"/>
  <c r="Z294" i="20"/>
  <c r="Y294" i="20"/>
  <c r="Z293" i="20"/>
  <c r="Y293" i="20"/>
  <c r="Z292" i="20"/>
  <c r="Y292" i="20"/>
  <c r="Z291" i="20"/>
  <c r="Y291" i="20"/>
  <c r="Z290" i="20"/>
  <c r="Y290" i="20"/>
  <c r="Z289" i="20"/>
  <c r="Y289" i="20"/>
  <c r="Z288" i="20"/>
  <c r="Y288" i="20"/>
  <c r="Z287" i="20"/>
  <c r="Y287" i="20"/>
  <c r="Z286" i="20"/>
  <c r="Y286" i="20"/>
  <c r="Z285" i="20"/>
  <c r="Y285" i="20"/>
  <c r="Z284" i="20"/>
  <c r="Y284" i="20"/>
  <c r="Z283" i="20"/>
  <c r="Y283" i="20"/>
  <c r="Z282" i="20"/>
  <c r="Y282" i="20"/>
  <c r="Z281" i="20"/>
  <c r="Y281" i="20"/>
  <c r="Z280" i="20"/>
  <c r="Y280" i="20"/>
  <c r="Z279" i="20"/>
  <c r="Y279" i="20"/>
  <c r="Z278" i="20"/>
  <c r="Y278" i="20"/>
  <c r="Z277" i="20"/>
  <c r="Y277" i="20"/>
  <c r="Z276" i="20"/>
  <c r="Y276" i="20"/>
  <c r="Z275" i="20"/>
  <c r="Y275" i="20"/>
  <c r="Z274" i="20"/>
  <c r="Y274" i="20"/>
  <c r="Z273" i="20"/>
  <c r="Y273" i="20"/>
  <c r="Z272" i="20"/>
  <c r="Y272" i="20"/>
  <c r="Z271" i="20"/>
  <c r="Y271" i="20"/>
  <c r="Z270" i="20"/>
  <c r="Y270" i="20"/>
  <c r="Z269" i="20"/>
  <c r="Y269" i="20"/>
  <c r="Z268" i="20"/>
  <c r="Y268" i="20"/>
  <c r="Z267" i="20"/>
  <c r="Y267" i="20"/>
  <c r="Z266" i="20"/>
  <c r="Y266" i="20"/>
  <c r="Z265" i="20"/>
  <c r="Y265" i="20"/>
  <c r="Z264" i="20"/>
  <c r="Y264" i="20"/>
  <c r="Z263" i="20"/>
  <c r="Y263" i="20"/>
  <c r="Z262" i="20"/>
  <c r="Y262" i="20"/>
  <c r="Z261" i="20"/>
  <c r="Y261" i="20"/>
  <c r="Z260" i="20"/>
  <c r="Y260" i="20"/>
  <c r="Z259" i="20"/>
  <c r="Y259" i="20"/>
  <c r="Z258" i="20"/>
  <c r="Y258" i="20"/>
  <c r="Z257" i="20"/>
  <c r="Y257" i="20"/>
  <c r="Z256" i="20"/>
  <c r="Y256" i="20"/>
  <c r="Z255" i="20"/>
  <c r="Y255" i="20"/>
  <c r="Z254" i="20"/>
  <c r="Y254" i="20"/>
  <c r="Z253" i="20"/>
  <c r="Y253" i="20"/>
  <c r="Z252" i="20"/>
  <c r="Y252" i="20"/>
  <c r="Z251" i="20"/>
  <c r="Y251" i="20"/>
  <c r="Z250" i="20"/>
  <c r="Y250" i="20"/>
  <c r="Z249" i="20"/>
  <c r="Y249" i="20"/>
  <c r="Z248" i="20"/>
  <c r="Y248" i="20"/>
  <c r="Z247" i="20"/>
  <c r="Y247" i="20"/>
  <c r="Z246" i="20"/>
  <c r="Y246" i="20"/>
  <c r="Z245" i="20"/>
  <c r="Y245" i="20"/>
  <c r="Z244" i="20"/>
  <c r="Y244" i="20"/>
  <c r="Z243" i="20"/>
  <c r="Y243" i="20"/>
  <c r="Z242" i="20"/>
  <c r="Y242" i="20"/>
  <c r="Z241" i="20"/>
  <c r="Y241" i="20"/>
  <c r="Z240" i="20"/>
  <c r="Y240" i="20"/>
  <c r="Z239" i="20"/>
  <c r="Y239" i="20"/>
  <c r="Z238" i="20"/>
  <c r="Y238" i="20"/>
  <c r="Z237" i="20"/>
  <c r="Y237" i="20"/>
  <c r="Z236" i="20"/>
  <c r="Y236" i="20"/>
  <c r="Z235" i="20"/>
  <c r="Y235" i="20"/>
  <c r="Z234" i="20"/>
  <c r="Y234" i="20"/>
  <c r="Z233" i="20"/>
  <c r="Y233" i="20"/>
  <c r="Z232" i="20"/>
  <c r="Y232" i="20"/>
  <c r="Z231" i="20"/>
  <c r="Y231" i="20"/>
  <c r="Z230" i="20"/>
  <c r="Y230" i="20"/>
  <c r="Z229" i="20"/>
  <c r="Y229" i="20"/>
  <c r="Z228" i="20"/>
  <c r="Y228" i="20"/>
  <c r="Z227" i="20"/>
  <c r="Y227" i="20"/>
  <c r="Z226" i="20"/>
  <c r="Y226" i="20"/>
  <c r="Z225" i="20"/>
  <c r="Y225" i="20"/>
  <c r="Z224" i="20"/>
  <c r="Y224" i="20"/>
  <c r="Z223" i="20"/>
  <c r="Y223" i="20"/>
  <c r="Z222" i="20"/>
  <c r="Y222" i="20"/>
  <c r="Z221" i="20"/>
  <c r="Y221" i="20"/>
  <c r="Z220" i="20"/>
  <c r="Y220" i="20"/>
  <c r="Z219" i="20"/>
  <c r="Y219" i="20"/>
  <c r="Z218" i="20"/>
  <c r="Y218" i="20"/>
  <c r="Z217" i="20"/>
  <c r="Y217" i="20"/>
  <c r="Z216" i="20"/>
  <c r="Y216" i="20"/>
  <c r="Z215" i="20"/>
  <c r="Y215" i="20"/>
  <c r="Z214" i="20"/>
  <c r="Y214" i="20"/>
  <c r="Z213" i="20"/>
  <c r="Y213" i="20"/>
  <c r="Z212" i="20"/>
  <c r="Y212" i="20"/>
  <c r="Z211" i="20"/>
  <c r="Y211" i="20"/>
  <c r="Z210" i="20"/>
  <c r="Y210" i="20"/>
  <c r="Z209" i="20"/>
  <c r="Y209" i="20"/>
  <c r="Z208" i="20"/>
  <c r="Y208" i="20"/>
  <c r="Z207" i="20"/>
  <c r="Y207" i="20"/>
  <c r="Z206" i="20"/>
  <c r="Y206" i="20"/>
  <c r="Z205" i="20"/>
  <c r="Y205" i="20"/>
  <c r="Z204" i="20"/>
  <c r="Y204" i="20"/>
  <c r="Z203" i="20"/>
  <c r="Y203" i="20"/>
  <c r="Z202" i="20"/>
  <c r="Y202" i="20"/>
  <c r="Z201" i="20"/>
  <c r="Y201" i="20"/>
  <c r="Z200" i="20"/>
  <c r="Y200" i="20"/>
  <c r="Z199" i="20"/>
  <c r="Y199" i="20"/>
  <c r="Z198" i="20"/>
  <c r="Y198" i="20"/>
  <c r="Z197" i="20"/>
  <c r="Y197" i="20"/>
  <c r="Z196" i="20"/>
  <c r="Y196" i="20"/>
  <c r="Z195" i="20"/>
  <c r="Y195" i="20"/>
  <c r="Z194" i="20"/>
  <c r="Y194" i="20"/>
  <c r="Z193" i="20"/>
  <c r="Y193" i="20"/>
  <c r="Z192" i="20"/>
  <c r="Y192" i="20"/>
  <c r="Z191" i="20"/>
  <c r="Y191" i="20"/>
  <c r="Z190" i="20"/>
  <c r="Y190" i="20"/>
  <c r="Z189" i="20"/>
  <c r="Y189" i="20"/>
  <c r="Z188" i="20"/>
  <c r="Y188" i="20"/>
  <c r="Z187" i="20"/>
  <c r="Y187" i="20"/>
  <c r="Z186" i="20"/>
  <c r="Y186" i="20"/>
  <c r="Z185" i="20"/>
  <c r="Y185" i="20"/>
  <c r="Z184" i="20"/>
  <c r="Y184" i="20"/>
  <c r="Z183" i="20"/>
  <c r="Y183" i="20"/>
  <c r="Z182" i="20"/>
  <c r="Y182" i="20"/>
  <c r="Z181" i="20"/>
  <c r="Y181" i="20"/>
  <c r="Z180" i="20"/>
  <c r="Y180" i="20"/>
  <c r="Z179" i="20"/>
  <c r="Y179" i="20"/>
  <c r="Z178" i="20"/>
  <c r="Y178" i="20"/>
  <c r="Z177" i="20"/>
  <c r="Y177" i="20"/>
  <c r="Z176" i="20"/>
  <c r="Y176" i="20"/>
  <c r="Z175" i="20"/>
  <c r="Y175" i="20"/>
  <c r="Z174" i="20"/>
  <c r="Y174" i="20"/>
  <c r="Z173" i="20"/>
  <c r="Y173" i="20"/>
  <c r="Z172" i="20"/>
  <c r="Y172" i="20"/>
  <c r="Z171" i="20"/>
  <c r="Y171" i="20"/>
  <c r="Z170" i="20"/>
  <c r="Y170" i="20"/>
  <c r="Z169" i="20"/>
  <c r="Y169" i="20"/>
  <c r="Z168" i="20"/>
  <c r="Y168" i="20"/>
  <c r="Z167" i="20"/>
  <c r="Y167" i="20"/>
  <c r="Z166" i="20"/>
  <c r="Y166" i="20"/>
  <c r="Z165" i="20"/>
  <c r="Y165" i="20"/>
  <c r="Z164" i="20"/>
  <c r="Y164" i="20"/>
  <c r="Z163" i="20"/>
  <c r="Y163" i="20"/>
  <c r="Z162" i="20"/>
  <c r="Y162" i="20"/>
  <c r="Z161" i="20"/>
  <c r="Y161" i="20"/>
  <c r="Z160" i="20"/>
  <c r="Y160" i="20"/>
  <c r="Z159" i="20"/>
  <c r="Y159" i="20"/>
  <c r="Z158" i="20"/>
  <c r="Y158" i="20"/>
  <c r="Z157" i="20"/>
  <c r="Y157" i="20"/>
  <c r="Z156" i="20"/>
  <c r="Y156" i="20"/>
  <c r="Z155" i="20"/>
  <c r="Y155" i="20"/>
  <c r="Z154" i="20"/>
  <c r="Y154" i="20"/>
  <c r="Z153" i="20"/>
  <c r="Y153" i="20"/>
  <c r="Z152" i="20"/>
  <c r="Y152" i="20"/>
  <c r="Z151" i="20"/>
  <c r="Y151" i="20"/>
  <c r="Z150" i="20"/>
  <c r="Y150" i="20"/>
  <c r="Z149" i="20"/>
  <c r="Y149" i="20"/>
  <c r="Z148" i="20"/>
  <c r="Y148" i="20"/>
  <c r="Z147" i="20"/>
  <c r="Y147" i="20"/>
  <c r="Z146" i="20"/>
  <c r="Y146" i="20"/>
  <c r="Z145" i="20"/>
  <c r="Y145" i="20"/>
  <c r="Z144" i="20"/>
  <c r="Y144" i="20"/>
  <c r="Z143" i="20"/>
  <c r="Y143" i="20"/>
  <c r="Z142" i="20"/>
  <c r="Y142" i="20"/>
  <c r="Z141" i="20"/>
  <c r="Y141" i="20"/>
  <c r="Z140" i="20"/>
  <c r="Y140" i="20"/>
  <c r="Z139" i="20"/>
  <c r="Y139" i="20"/>
  <c r="Z138" i="20"/>
  <c r="Y138" i="20"/>
  <c r="Z137" i="20"/>
  <c r="Y137" i="20"/>
  <c r="Z136" i="20"/>
  <c r="Y136" i="20"/>
  <c r="Z135" i="20"/>
  <c r="Y135" i="20"/>
  <c r="Z134" i="20"/>
  <c r="Y134" i="20"/>
  <c r="Z133" i="20"/>
  <c r="Y133" i="20"/>
  <c r="Z132" i="20"/>
  <c r="Y132" i="20"/>
  <c r="Z131" i="20"/>
  <c r="Y131" i="20"/>
  <c r="Z130" i="20"/>
  <c r="Y130" i="20"/>
  <c r="Z129" i="20"/>
  <c r="Y129" i="20"/>
  <c r="Z128" i="20"/>
  <c r="Y128" i="20"/>
  <c r="Z127" i="20"/>
  <c r="Y127" i="20"/>
  <c r="Z126" i="20"/>
  <c r="Y126" i="20"/>
  <c r="Z125" i="20"/>
  <c r="Y125" i="20"/>
  <c r="Z124" i="20"/>
  <c r="Y124" i="20"/>
  <c r="Z123" i="20"/>
  <c r="Y123" i="20"/>
  <c r="Z122" i="20"/>
  <c r="Y122" i="20"/>
  <c r="Z121" i="20"/>
  <c r="Y121" i="20"/>
  <c r="Z120" i="20"/>
  <c r="Y120" i="20"/>
  <c r="Z119" i="20"/>
  <c r="Y119" i="20"/>
  <c r="Z118" i="20"/>
  <c r="Y118" i="20"/>
  <c r="Z117" i="20"/>
  <c r="Y117" i="20"/>
  <c r="Z116" i="20"/>
  <c r="Y116" i="20"/>
  <c r="Z115" i="20"/>
  <c r="Y115" i="20"/>
  <c r="Z114" i="20"/>
  <c r="Y114" i="20"/>
  <c r="Z113" i="20"/>
  <c r="Y113" i="20"/>
  <c r="Z112" i="20"/>
  <c r="Y112" i="20"/>
  <c r="Z111" i="20"/>
  <c r="Y111" i="20"/>
  <c r="Z110" i="20"/>
  <c r="Y110" i="20"/>
  <c r="Z109" i="20"/>
  <c r="Y109" i="20"/>
  <c r="Z108" i="20"/>
  <c r="Y108" i="20"/>
  <c r="Z107" i="20"/>
  <c r="Y107" i="20"/>
  <c r="Z106" i="20"/>
  <c r="Y106" i="20"/>
  <c r="Z105" i="20"/>
  <c r="Y105" i="20"/>
  <c r="Z104" i="20"/>
  <c r="Y104" i="20"/>
  <c r="Z103" i="20"/>
  <c r="Y103" i="20"/>
  <c r="Z102" i="20"/>
  <c r="Y102" i="20"/>
  <c r="Z101" i="20"/>
  <c r="Y101" i="20"/>
  <c r="Z100" i="20"/>
  <c r="Y100" i="20"/>
  <c r="Z99" i="20"/>
  <c r="Y99" i="20"/>
  <c r="Z98" i="20"/>
  <c r="Y98" i="20"/>
  <c r="Z97" i="20"/>
  <c r="Y97" i="20"/>
  <c r="Z96" i="20"/>
  <c r="Y96" i="20"/>
  <c r="Z95" i="20"/>
  <c r="Y95" i="20"/>
  <c r="Z94" i="20"/>
  <c r="Y94" i="20"/>
  <c r="Z93" i="20"/>
  <c r="Y93" i="20"/>
  <c r="Z92" i="20"/>
  <c r="Y92" i="20"/>
  <c r="Z91" i="20"/>
  <c r="Y91" i="20"/>
  <c r="Z90" i="20"/>
  <c r="Y90" i="20"/>
  <c r="Z89" i="20"/>
  <c r="Y89" i="20"/>
  <c r="Z88" i="20"/>
  <c r="Y88" i="20"/>
  <c r="Z87" i="20"/>
  <c r="Y87" i="20"/>
  <c r="Z86" i="20"/>
  <c r="Y86" i="20"/>
  <c r="Z85" i="20"/>
  <c r="Y85" i="20"/>
  <c r="Z84" i="20"/>
  <c r="Y84" i="20"/>
  <c r="Z83" i="20"/>
  <c r="Y83" i="20"/>
  <c r="Z82" i="20"/>
  <c r="Y82" i="20"/>
  <c r="Z81" i="20"/>
  <c r="Y81" i="20"/>
  <c r="Z80" i="20"/>
  <c r="Y80" i="20"/>
  <c r="Z79" i="20"/>
  <c r="Y79" i="20"/>
  <c r="Z78" i="20"/>
  <c r="Y78" i="20"/>
  <c r="Z77" i="20"/>
  <c r="Y77" i="20"/>
  <c r="Z76" i="20"/>
  <c r="Y76" i="20"/>
  <c r="Z75" i="20"/>
  <c r="Y75" i="20"/>
  <c r="Z74" i="20"/>
  <c r="Y74" i="20"/>
  <c r="Z73" i="20"/>
  <c r="Y73" i="20"/>
  <c r="Z72" i="20"/>
  <c r="Y72" i="20"/>
  <c r="Z71" i="20"/>
  <c r="Y71" i="20"/>
  <c r="Z70" i="20"/>
  <c r="Y70" i="20"/>
  <c r="Z69" i="20"/>
  <c r="Y69" i="20"/>
  <c r="Z68" i="20"/>
  <c r="Y68" i="20"/>
  <c r="Z67" i="20"/>
  <c r="Y67" i="20"/>
  <c r="Z66" i="20"/>
  <c r="Y66" i="20"/>
  <c r="Z65" i="20"/>
  <c r="Y65" i="20"/>
  <c r="Z64" i="20"/>
  <c r="Y64" i="20"/>
  <c r="Z63" i="20"/>
  <c r="Y63" i="20"/>
  <c r="Z62" i="20"/>
  <c r="Y62" i="20"/>
  <c r="Z61" i="20"/>
  <c r="Y61" i="20"/>
  <c r="Z60" i="20"/>
  <c r="Y60" i="20"/>
  <c r="Z59" i="20"/>
  <c r="Y59" i="20"/>
  <c r="Z58" i="20"/>
  <c r="Y58" i="20"/>
  <c r="Z57" i="20"/>
  <c r="Y57" i="20"/>
  <c r="Z56" i="20"/>
  <c r="Y56" i="20"/>
  <c r="Z55" i="20"/>
  <c r="Y55" i="20"/>
  <c r="Z54" i="20"/>
  <c r="Y54" i="20"/>
  <c r="Z53" i="20"/>
  <c r="Y53" i="20"/>
  <c r="Z52" i="20"/>
  <c r="Y52" i="20"/>
  <c r="Z51" i="20"/>
  <c r="Y51" i="20"/>
  <c r="Z50" i="20"/>
  <c r="Y50" i="20"/>
  <c r="Z49" i="20"/>
  <c r="Y49" i="20"/>
  <c r="Z48" i="20"/>
  <c r="Y48" i="20"/>
  <c r="Z47" i="20"/>
  <c r="Y47" i="20"/>
  <c r="Z46" i="20"/>
  <c r="Y46" i="20"/>
  <c r="Z45" i="20"/>
  <c r="Y45" i="20"/>
  <c r="Z44" i="20"/>
  <c r="Y44" i="20"/>
  <c r="Z43" i="20"/>
  <c r="Y43" i="20"/>
  <c r="Z42" i="20"/>
  <c r="Y42" i="20"/>
  <c r="Z41" i="20"/>
  <c r="Y41" i="20"/>
  <c r="Z40" i="20"/>
  <c r="Y40" i="20"/>
  <c r="Z39" i="20"/>
  <c r="Y39" i="20"/>
  <c r="Z38" i="20"/>
  <c r="Y38" i="20"/>
  <c r="Z37" i="20"/>
  <c r="Y37" i="20"/>
  <c r="Z36" i="20"/>
  <c r="Y36" i="20"/>
  <c r="Z35" i="20"/>
  <c r="Y35" i="20"/>
  <c r="Z34" i="20"/>
  <c r="Y34" i="20"/>
  <c r="Z33" i="20"/>
  <c r="Y33" i="20"/>
  <c r="Z32" i="20"/>
  <c r="Y32" i="20"/>
  <c r="Z31" i="20"/>
  <c r="Y31" i="20"/>
  <c r="Z30" i="20"/>
  <c r="Y30" i="20"/>
  <c r="Z29" i="20"/>
  <c r="Y29" i="20"/>
  <c r="Z28" i="20"/>
  <c r="Y28" i="20"/>
  <c r="Z27" i="20"/>
  <c r="Y27" i="20"/>
  <c r="Z26" i="20"/>
  <c r="Y26" i="20"/>
  <c r="Z25" i="20"/>
  <c r="Y25" i="20"/>
  <c r="Z24" i="20"/>
  <c r="Y24" i="20"/>
  <c r="Z23" i="20"/>
  <c r="Y23" i="20"/>
  <c r="Z22" i="20"/>
  <c r="Y22" i="20"/>
  <c r="Z21" i="20"/>
  <c r="Y21" i="20"/>
  <c r="Z20" i="20"/>
  <c r="Y20" i="20"/>
  <c r="Z19" i="20"/>
  <c r="Y19" i="20"/>
  <c r="Z18" i="20"/>
  <c r="Y18" i="20"/>
  <c r="Z17" i="20"/>
  <c r="Y17" i="20"/>
  <c r="Z16" i="20"/>
  <c r="Y16" i="20"/>
  <c r="Z15" i="20"/>
  <c r="Y15" i="20"/>
  <c r="Z14" i="20"/>
  <c r="Y14" i="20"/>
  <c r="Z13" i="20"/>
  <c r="Y13" i="20"/>
  <c r="Z12" i="20"/>
  <c r="Y12" i="20"/>
  <c r="Z11" i="20"/>
  <c r="Y11" i="20"/>
  <c r="Z10" i="20"/>
  <c r="Y10" i="20"/>
  <c r="Z9" i="20"/>
  <c r="Y9" i="20"/>
  <c r="Z8" i="20"/>
  <c r="Y8" i="20"/>
  <c r="Z7" i="20"/>
  <c r="Y7" i="20"/>
  <c r="Z6" i="20"/>
  <c r="Y6" i="20"/>
  <c r="Z5" i="20"/>
  <c r="Y5" i="20"/>
  <c r="Z4" i="20"/>
  <c r="Y4" i="20"/>
  <c r="Z3" i="20"/>
  <c r="Y3" i="20"/>
  <c r="Z2" i="20"/>
  <c r="Y2" i="20"/>
  <c r="I2" i="32"/>
  <c r="J2" i="32"/>
  <c r="I2522" i="32"/>
  <c r="I2521" i="32"/>
  <c r="I2520" i="32"/>
  <c r="I2519" i="32"/>
  <c r="I2518" i="32"/>
  <c r="I2517" i="32"/>
  <c r="I2516" i="32"/>
  <c r="I2515" i="32"/>
  <c r="I2514" i="32"/>
  <c r="I2513" i="32"/>
  <c r="I2512" i="32"/>
  <c r="I2511" i="32"/>
  <c r="I2510" i="32"/>
  <c r="I2509" i="32"/>
  <c r="I2508" i="32"/>
  <c r="I2507" i="32"/>
  <c r="I2506" i="32"/>
  <c r="I2505" i="32"/>
  <c r="I2504" i="32"/>
  <c r="I2503" i="32"/>
  <c r="I2502" i="32"/>
  <c r="I2501" i="32"/>
  <c r="I2500" i="32"/>
  <c r="I2499" i="32"/>
  <c r="I2498" i="32"/>
  <c r="I2497" i="32"/>
  <c r="I2496" i="32"/>
  <c r="I2495" i="32"/>
  <c r="I2494" i="32"/>
  <c r="I2493" i="32"/>
  <c r="I2492" i="32"/>
  <c r="I2491" i="32"/>
  <c r="I2490" i="32"/>
  <c r="I2489" i="32"/>
  <c r="I2488" i="32"/>
  <c r="I2487" i="32"/>
  <c r="I2486" i="32"/>
  <c r="I2485" i="32"/>
  <c r="I2484" i="32"/>
  <c r="I2483" i="32"/>
  <c r="I2482" i="32"/>
  <c r="I2481" i="32"/>
  <c r="I2480" i="32"/>
  <c r="I2479" i="32"/>
  <c r="I2478" i="32"/>
  <c r="I2477" i="32"/>
  <c r="I2476" i="32"/>
  <c r="I2475" i="32"/>
  <c r="I2474" i="32"/>
  <c r="I2473" i="32"/>
  <c r="I2472" i="32"/>
  <c r="I2471" i="32"/>
  <c r="I2470" i="32"/>
  <c r="I2469" i="32"/>
  <c r="I2468" i="32"/>
  <c r="I2467" i="32"/>
  <c r="I2466" i="32"/>
  <c r="I2465" i="32"/>
  <c r="I2464" i="32"/>
  <c r="I2463" i="32"/>
  <c r="I2462" i="32"/>
  <c r="I2461" i="32"/>
  <c r="I2460" i="32"/>
  <c r="I2459" i="32"/>
  <c r="I2458" i="32"/>
  <c r="I2457" i="32"/>
  <c r="I2456" i="32"/>
  <c r="I2455" i="32"/>
  <c r="I2454" i="32"/>
  <c r="I2453" i="32"/>
  <c r="I2452" i="32"/>
  <c r="I2451" i="32"/>
  <c r="I2450" i="32"/>
  <c r="I2449" i="32"/>
  <c r="I2448" i="32"/>
  <c r="I2447" i="32"/>
  <c r="I2446" i="32"/>
  <c r="I2445" i="32"/>
  <c r="I2444" i="32"/>
  <c r="I2443" i="32"/>
  <c r="I2442" i="32"/>
  <c r="I2441" i="32"/>
  <c r="I2440" i="32"/>
  <c r="I2439" i="32"/>
  <c r="I2438" i="32"/>
  <c r="I2437" i="32"/>
  <c r="I2436" i="32"/>
  <c r="I2435" i="32"/>
  <c r="I2434" i="32"/>
  <c r="I2433" i="32"/>
  <c r="I2432" i="32"/>
  <c r="I2431" i="32"/>
  <c r="I2430" i="32"/>
  <c r="I2429" i="32"/>
  <c r="I2428" i="32"/>
  <c r="I2427" i="32"/>
  <c r="I2426" i="32"/>
  <c r="I2425" i="32"/>
  <c r="I2424" i="32"/>
  <c r="I2423" i="32"/>
  <c r="I2422" i="32"/>
  <c r="I2421" i="32"/>
  <c r="I2420" i="32"/>
  <c r="I2419" i="32"/>
  <c r="I2418" i="32"/>
  <c r="I2417" i="32"/>
  <c r="I2416" i="32"/>
  <c r="I2415" i="32"/>
  <c r="I2414" i="32"/>
  <c r="I2413" i="32"/>
  <c r="I2412" i="32"/>
  <c r="I2411" i="32"/>
  <c r="I2410" i="32"/>
  <c r="I2409" i="32"/>
  <c r="I2408" i="32"/>
  <c r="I2407" i="32"/>
  <c r="I2406" i="32"/>
  <c r="I2405" i="32"/>
  <c r="I2404" i="32"/>
  <c r="I2403" i="32"/>
  <c r="I2402" i="32"/>
  <c r="I2401" i="32"/>
  <c r="I2400" i="32"/>
  <c r="I2399" i="32"/>
  <c r="I2398" i="32"/>
  <c r="I2397" i="32"/>
  <c r="I2396" i="32"/>
  <c r="I2395" i="32"/>
  <c r="I2394" i="32"/>
  <c r="I2393" i="32"/>
  <c r="I2392" i="32"/>
  <c r="I2391" i="32"/>
  <c r="I2390" i="32"/>
  <c r="I2389" i="32"/>
  <c r="I2388" i="32"/>
  <c r="I2387" i="32"/>
  <c r="I2386" i="32"/>
  <c r="I2385" i="32"/>
  <c r="I2384" i="32"/>
  <c r="I2383" i="32"/>
  <c r="I2382" i="32"/>
  <c r="I2381" i="32"/>
  <c r="I2380" i="32"/>
  <c r="I2379" i="32"/>
  <c r="I2378" i="32"/>
  <c r="I2377" i="32"/>
  <c r="I2376" i="32"/>
  <c r="I2375" i="32"/>
  <c r="I2374" i="32"/>
  <c r="I2373" i="32"/>
  <c r="I2372" i="32"/>
  <c r="I2371" i="32"/>
  <c r="I2370" i="32"/>
  <c r="I2369" i="32"/>
  <c r="I2368" i="32"/>
  <c r="I2367" i="32"/>
  <c r="I2366" i="32"/>
  <c r="I2365" i="32"/>
  <c r="I2364" i="32"/>
  <c r="I2363" i="32"/>
  <c r="I2362" i="32"/>
  <c r="I2361" i="32"/>
  <c r="I2360" i="32"/>
  <c r="I2359" i="32"/>
  <c r="I2358" i="32"/>
  <c r="I2357" i="32"/>
  <c r="I2356" i="32"/>
  <c r="I2355" i="32"/>
  <c r="I2354" i="32"/>
  <c r="I2353" i="32"/>
  <c r="I2352" i="32"/>
  <c r="I2351" i="32"/>
  <c r="I2350" i="32"/>
  <c r="I2349" i="32"/>
  <c r="I2348" i="32"/>
  <c r="I2347" i="32"/>
  <c r="I2346" i="32"/>
  <c r="I2345" i="32"/>
  <c r="I2344" i="32"/>
  <c r="I2343" i="32"/>
  <c r="I2342" i="32"/>
  <c r="I2341" i="32"/>
  <c r="I2340" i="32"/>
  <c r="I2339" i="32"/>
  <c r="I2338" i="32"/>
  <c r="I2337" i="32"/>
  <c r="I2336" i="32"/>
  <c r="I2335" i="32"/>
  <c r="I2334" i="32"/>
  <c r="I2333" i="32"/>
  <c r="I2332" i="32"/>
  <c r="I2331" i="32"/>
  <c r="I2330" i="32"/>
  <c r="I2329" i="32"/>
  <c r="I2328" i="32"/>
  <c r="I2327" i="32"/>
  <c r="I2326" i="32"/>
  <c r="I2325" i="32"/>
  <c r="I2324" i="32"/>
  <c r="I2323" i="32"/>
  <c r="I2322" i="32"/>
  <c r="I2321" i="32"/>
  <c r="I2320" i="32"/>
  <c r="I2319" i="32"/>
  <c r="I2318" i="32"/>
  <c r="I2317" i="32"/>
  <c r="I2316" i="32"/>
  <c r="I2315" i="32"/>
  <c r="I2314" i="32"/>
  <c r="I2313" i="32"/>
  <c r="I2312" i="32"/>
  <c r="I2311" i="32"/>
  <c r="I2310" i="32"/>
  <c r="I2309" i="32"/>
  <c r="I2308" i="32"/>
  <c r="I2307" i="32"/>
  <c r="I2306" i="32"/>
  <c r="I2305" i="32"/>
  <c r="I2304" i="32"/>
  <c r="I2303" i="32"/>
  <c r="I2302" i="32"/>
  <c r="I2301" i="32"/>
  <c r="I2300" i="32"/>
  <c r="I2299" i="32"/>
  <c r="I2298" i="32"/>
  <c r="I2297" i="32"/>
  <c r="I2296" i="32"/>
  <c r="I2295" i="32"/>
  <c r="I2294" i="32"/>
  <c r="I2293" i="32"/>
  <c r="I2292" i="32"/>
  <c r="I2291" i="32"/>
  <c r="I2290" i="32"/>
  <c r="I2289" i="32"/>
  <c r="I2288" i="32"/>
  <c r="I2287" i="32"/>
  <c r="I2286" i="32"/>
  <c r="I2285" i="32"/>
  <c r="I2284" i="32"/>
  <c r="I2283" i="32"/>
  <c r="I2282" i="32"/>
  <c r="I2281" i="32"/>
  <c r="I2280" i="32"/>
  <c r="I2279" i="32"/>
  <c r="I2278" i="32"/>
  <c r="I2277" i="32"/>
  <c r="I2276" i="32"/>
  <c r="I2275" i="32"/>
  <c r="I2274" i="32"/>
  <c r="I2273" i="32"/>
  <c r="I2272" i="32"/>
  <c r="I2271" i="32"/>
  <c r="I2270" i="32"/>
  <c r="I2269" i="32"/>
  <c r="I2268" i="32"/>
  <c r="I2267" i="32"/>
  <c r="I2266" i="32"/>
  <c r="I2265" i="32"/>
  <c r="I2264" i="32"/>
  <c r="I2263" i="32"/>
  <c r="I2262" i="32"/>
  <c r="I2261" i="32"/>
  <c r="I2260" i="32"/>
  <c r="I2259" i="32"/>
  <c r="I2258" i="32"/>
  <c r="I2257" i="32"/>
  <c r="I2256" i="32"/>
  <c r="I2255" i="32"/>
  <c r="I2254" i="32"/>
  <c r="I2253" i="32"/>
  <c r="I2252" i="32"/>
  <c r="I2251" i="32"/>
  <c r="I2250" i="32"/>
  <c r="I2249" i="32"/>
  <c r="I2248" i="32"/>
  <c r="I2247" i="32"/>
  <c r="I2246" i="32"/>
  <c r="I2245" i="32"/>
  <c r="I2244" i="32"/>
  <c r="I2243" i="32"/>
  <c r="I2242" i="32"/>
  <c r="I2241" i="32"/>
  <c r="I2240" i="32"/>
  <c r="I2239" i="32"/>
  <c r="I2238" i="32"/>
  <c r="I2237" i="32"/>
  <c r="I2236" i="32"/>
  <c r="I2235" i="32"/>
  <c r="I2234" i="32"/>
  <c r="I2233" i="32"/>
  <c r="I2232" i="32"/>
  <c r="I2231" i="32"/>
  <c r="I2230" i="32"/>
  <c r="I2229" i="32"/>
  <c r="I2228" i="32"/>
  <c r="I2227" i="32"/>
  <c r="I2226" i="32"/>
  <c r="I2225" i="32"/>
  <c r="I2224" i="32"/>
  <c r="I2223" i="32"/>
  <c r="I2222" i="32"/>
  <c r="I2221" i="32"/>
  <c r="I2220" i="32"/>
  <c r="I2219" i="32"/>
  <c r="I2218" i="32"/>
  <c r="I2217" i="32"/>
  <c r="I2216" i="32"/>
  <c r="I2215" i="32"/>
  <c r="I2214" i="32"/>
  <c r="I2213" i="32"/>
  <c r="I2212" i="32"/>
  <c r="I2211" i="32"/>
  <c r="I2210" i="32"/>
  <c r="I2209" i="32"/>
  <c r="I2208" i="32"/>
  <c r="I2207" i="32"/>
  <c r="I2206" i="32"/>
  <c r="I2205" i="32"/>
  <c r="I2204" i="32"/>
  <c r="I2203" i="32"/>
  <c r="I2202" i="32"/>
  <c r="I2201" i="32"/>
  <c r="I2200" i="32"/>
  <c r="I2199" i="32"/>
  <c r="I2198" i="32"/>
  <c r="I2197" i="32"/>
  <c r="I2196" i="32"/>
  <c r="I2195" i="32"/>
  <c r="I2194" i="32"/>
  <c r="I2193" i="32"/>
  <c r="I2192" i="32"/>
  <c r="I2191" i="32"/>
  <c r="I2190" i="32"/>
  <c r="I2189" i="32"/>
  <c r="I2188" i="32"/>
  <c r="I2187" i="32"/>
  <c r="I2186" i="32"/>
  <c r="I2185" i="32"/>
  <c r="I2184" i="32"/>
  <c r="I2183" i="32"/>
  <c r="I2182" i="32"/>
  <c r="I2181" i="32"/>
  <c r="I2180" i="32"/>
  <c r="I2179" i="32"/>
  <c r="I2178" i="32"/>
  <c r="I2177" i="32"/>
  <c r="I2176" i="32"/>
  <c r="I2175" i="32"/>
  <c r="I2174" i="32"/>
  <c r="I2173" i="32"/>
  <c r="I2172" i="32"/>
  <c r="I2171" i="32"/>
  <c r="I2170" i="32"/>
  <c r="I2169" i="32"/>
  <c r="I2168" i="32"/>
  <c r="I2167" i="32"/>
  <c r="I2166" i="32"/>
  <c r="I2165" i="32"/>
  <c r="I2164" i="32"/>
  <c r="I2163" i="32"/>
  <c r="I2162" i="32"/>
  <c r="I2161" i="32"/>
  <c r="I2160" i="32"/>
  <c r="I2159" i="32"/>
  <c r="I2158" i="32"/>
  <c r="I2157" i="32"/>
  <c r="I2156" i="32"/>
  <c r="I2155" i="32"/>
  <c r="I2154" i="32"/>
  <c r="I2153" i="32"/>
  <c r="I2152" i="32"/>
  <c r="I2151" i="32"/>
  <c r="I2150" i="32"/>
  <c r="I2149" i="32"/>
  <c r="I2148" i="32"/>
  <c r="I2147" i="32"/>
  <c r="I2146" i="32"/>
  <c r="I2145" i="32"/>
  <c r="I2144" i="32"/>
  <c r="I2143" i="32"/>
  <c r="I2142" i="32"/>
  <c r="I2141" i="32"/>
  <c r="I2140" i="32"/>
  <c r="I2139" i="32"/>
  <c r="I2138" i="32"/>
  <c r="I2137" i="32"/>
  <c r="I2136" i="32"/>
  <c r="I2135" i="32"/>
  <c r="I2134" i="32"/>
  <c r="I2133" i="32"/>
  <c r="I2132" i="32"/>
  <c r="I2131" i="32"/>
  <c r="I2130" i="32"/>
  <c r="I2129" i="32"/>
  <c r="I2128" i="32"/>
  <c r="I2127" i="32"/>
  <c r="I2126" i="32"/>
  <c r="I2125" i="32"/>
  <c r="I2124" i="32"/>
  <c r="I2123" i="32"/>
  <c r="I2122" i="32"/>
  <c r="I2121" i="32"/>
  <c r="I2120" i="32"/>
  <c r="I2119" i="32"/>
  <c r="I2118" i="32"/>
  <c r="I2117" i="32"/>
  <c r="I2116" i="32"/>
  <c r="I2115" i="32"/>
  <c r="I2114" i="32"/>
  <c r="I2113" i="32"/>
  <c r="I2112" i="32"/>
  <c r="I2111" i="32"/>
  <c r="I2110" i="32"/>
  <c r="I2109" i="32"/>
  <c r="I2108" i="32"/>
  <c r="I2107" i="32"/>
  <c r="I2106" i="32"/>
  <c r="I2105" i="32"/>
  <c r="I2104" i="32"/>
  <c r="I2103" i="32"/>
  <c r="I2102" i="32"/>
  <c r="I2101" i="32"/>
  <c r="I2100" i="32"/>
  <c r="I2099" i="32"/>
  <c r="I2098" i="32"/>
  <c r="I2097" i="32"/>
  <c r="I2096" i="32"/>
  <c r="I2095" i="32"/>
  <c r="I2094" i="32"/>
  <c r="I2093" i="32"/>
  <c r="I2092" i="32"/>
  <c r="I2091" i="32"/>
  <c r="I2090" i="32"/>
  <c r="I2089" i="32"/>
  <c r="I2088" i="32"/>
  <c r="I2087" i="32"/>
  <c r="I2086" i="32"/>
  <c r="I2085" i="32"/>
  <c r="I2084" i="32"/>
  <c r="I2083" i="32"/>
  <c r="I2082" i="32"/>
  <c r="I2081" i="32"/>
  <c r="I2080" i="32"/>
  <c r="I2079" i="32"/>
  <c r="I2078" i="32"/>
  <c r="I2077" i="32"/>
  <c r="I2076" i="32"/>
  <c r="I2075" i="32"/>
  <c r="I2074" i="32"/>
  <c r="I2073" i="32"/>
  <c r="I2072" i="32"/>
  <c r="I2071" i="32"/>
  <c r="I2070" i="32"/>
  <c r="I2069" i="32"/>
  <c r="I2068" i="32"/>
  <c r="I2067" i="32"/>
  <c r="I2066" i="32"/>
  <c r="I2065" i="32"/>
  <c r="I2064" i="32"/>
  <c r="I2063" i="32"/>
  <c r="I2062" i="32"/>
  <c r="I2061" i="32"/>
  <c r="I2060" i="32"/>
  <c r="I2059" i="32"/>
  <c r="I2058" i="32"/>
  <c r="I2057" i="32"/>
  <c r="I2056" i="32"/>
  <c r="I2055" i="32"/>
  <c r="I2054" i="32"/>
  <c r="I2053" i="32"/>
  <c r="I2052" i="32"/>
  <c r="I2048" i="32"/>
  <c r="I2044" i="32"/>
  <c r="I2041" i="32"/>
  <c r="I1617" i="32"/>
  <c r="I1610" i="32"/>
  <c r="I1605" i="32"/>
  <c r="I2045" i="32"/>
  <c r="I1582" i="32"/>
  <c r="I2043" i="32"/>
  <c r="I1573" i="32"/>
  <c r="I1569" i="32"/>
  <c r="I1563" i="32"/>
  <c r="I1555" i="32"/>
  <c r="I1092" i="32"/>
  <c r="I1089" i="32"/>
  <c r="I1085" i="32"/>
  <c r="I1080" i="32"/>
  <c r="I1072" i="32"/>
  <c r="I1036" i="32"/>
  <c r="I1030" i="32"/>
  <c r="I1023" i="32"/>
  <c r="I1015" i="32"/>
  <c r="I1013" i="32"/>
  <c r="I570" i="32"/>
  <c r="I2027" i="32"/>
  <c r="I563" i="32"/>
  <c r="I544" i="32"/>
  <c r="I535" i="32"/>
  <c r="I2023" i="32"/>
  <c r="I2022" i="32"/>
  <c r="I524" i="32"/>
  <c r="I521" i="32"/>
  <c r="I2019" i="32"/>
  <c r="I79" i="32"/>
  <c r="I2017" i="32"/>
  <c r="I2016" i="32"/>
  <c r="I58" i="32"/>
  <c r="I36" i="32"/>
  <c r="I35" i="32"/>
  <c r="I2012" i="32"/>
  <c r="I28" i="32"/>
  <c r="I20" i="32"/>
  <c r="I19" i="32"/>
  <c r="I2008" i="32"/>
  <c r="I5" i="32"/>
  <c r="I3" i="32"/>
  <c r="I2005" i="32"/>
  <c r="I2004" i="32"/>
  <c r="I2003" i="32"/>
  <c r="I2002" i="32"/>
  <c r="I2001" i="32"/>
  <c r="I2000" i="32"/>
  <c r="I1999" i="32"/>
  <c r="I1998" i="32"/>
  <c r="I1997" i="32"/>
  <c r="I1996" i="32"/>
  <c r="I1995" i="32"/>
  <c r="I1994" i="32"/>
  <c r="I1993" i="32"/>
  <c r="I1992" i="32"/>
  <c r="I1991" i="32"/>
  <c r="I1990" i="32"/>
  <c r="I1989" i="32"/>
  <c r="I1988" i="32"/>
  <c r="I1987" i="32"/>
  <c r="I1986" i="32"/>
  <c r="I1985" i="32"/>
  <c r="I1984" i="32"/>
  <c r="I1983" i="32"/>
  <c r="I1982" i="32"/>
  <c r="I1981" i="32"/>
  <c r="I1980" i="32"/>
  <c r="I1979" i="32"/>
  <c r="I1978" i="32"/>
  <c r="I1977" i="32"/>
  <c r="I1976" i="32"/>
  <c r="I1975" i="32"/>
  <c r="I1974" i="32"/>
  <c r="I1973" i="32"/>
  <c r="I1972" i="32"/>
  <c r="I1971" i="32"/>
  <c r="I1970" i="32"/>
  <c r="I1969" i="32"/>
  <c r="I1968" i="32"/>
  <c r="I1967" i="32"/>
  <c r="I1966" i="32"/>
  <c r="I1965" i="32"/>
  <c r="I1964" i="32"/>
  <c r="I1963" i="32"/>
  <c r="I1962" i="32"/>
  <c r="I1961" i="32"/>
  <c r="I1960" i="32"/>
  <c r="I1959" i="32"/>
  <c r="I1958" i="32"/>
  <c r="I1957" i="32"/>
  <c r="I1956" i="32"/>
  <c r="I1955" i="32"/>
  <c r="I1954" i="32"/>
  <c r="I1953" i="32"/>
  <c r="I1952" i="32"/>
  <c r="I1951" i="32"/>
  <c r="I1950" i="32"/>
  <c r="I1949" i="32"/>
  <c r="I1948" i="32"/>
  <c r="I1947" i="32"/>
  <c r="I1946" i="32"/>
  <c r="I1945" i="32"/>
  <c r="I1944" i="32"/>
  <c r="I1943" i="32"/>
  <c r="I1942" i="32"/>
  <c r="I1941" i="32"/>
  <c r="I1940" i="32"/>
  <c r="I1939" i="32"/>
  <c r="I1938" i="32"/>
  <c r="I1937" i="32"/>
  <c r="I1936" i="32"/>
  <c r="I1935" i="32"/>
  <c r="I1934" i="32"/>
  <c r="I1933" i="32"/>
  <c r="I1932" i="32"/>
  <c r="I1931" i="32"/>
  <c r="I1930" i="32"/>
  <c r="I1929" i="32"/>
  <c r="I1928" i="32"/>
  <c r="I1927" i="32"/>
  <c r="I1926" i="32"/>
  <c r="I1925" i="32"/>
  <c r="I1924" i="32"/>
  <c r="I1923" i="32"/>
  <c r="I1922" i="32"/>
  <c r="I1921" i="32"/>
  <c r="I1920" i="32"/>
  <c r="I1919" i="32"/>
  <c r="I1918" i="32"/>
  <c r="I1917" i="32"/>
  <c r="I1916" i="32"/>
  <c r="I1915" i="32"/>
  <c r="I1914" i="32"/>
  <c r="I1913" i="32"/>
  <c r="I1912" i="32"/>
  <c r="I1911" i="32"/>
  <c r="I1910" i="32"/>
  <c r="I1909" i="32"/>
  <c r="I1908" i="32"/>
  <c r="I1907" i="32"/>
  <c r="I1906" i="32"/>
  <c r="I1905" i="32"/>
  <c r="I1904" i="32"/>
  <c r="I1903" i="32"/>
  <c r="I1902" i="32"/>
  <c r="I1901" i="32"/>
  <c r="I1900" i="32"/>
  <c r="I1899" i="32"/>
  <c r="I1898" i="32"/>
  <c r="I1897" i="32"/>
  <c r="I1896" i="32"/>
  <c r="I1895" i="32"/>
  <c r="I1894" i="32"/>
  <c r="I1893" i="32"/>
  <c r="I1892" i="32"/>
  <c r="I1891" i="32"/>
  <c r="I1890" i="32"/>
  <c r="I1889" i="32"/>
  <c r="I1888" i="32"/>
  <c r="I1887" i="32"/>
  <c r="I1886" i="32"/>
  <c r="I1885" i="32"/>
  <c r="I1884" i="32"/>
  <c r="I1883" i="32"/>
  <c r="I1882" i="32"/>
  <c r="I1881" i="32"/>
  <c r="I1880" i="32"/>
  <c r="I1879" i="32"/>
  <c r="I1878" i="32"/>
  <c r="I1877" i="32"/>
  <c r="I1876" i="32"/>
  <c r="I1875" i="32"/>
  <c r="I1874" i="32"/>
  <c r="I1873" i="32"/>
  <c r="I1872" i="32"/>
  <c r="I1871" i="32"/>
  <c r="I1870" i="32"/>
  <c r="I1869" i="32"/>
  <c r="I1868" i="32"/>
  <c r="I1867" i="32"/>
  <c r="I1866" i="32"/>
  <c r="I1865" i="32"/>
  <c r="I1864" i="32"/>
  <c r="I1863" i="32"/>
  <c r="I1862" i="32"/>
  <c r="I1861" i="32"/>
  <c r="I1860" i="32"/>
  <c r="I1859" i="32"/>
  <c r="I1858" i="32"/>
  <c r="I1857" i="32"/>
  <c r="I1856" i="32"/>
  <c r="I1855" i="32"/>
  <c r="I1854" i="32"/>
  <c r="I1853" i="32"/>
  <c r="I1852" i="32"/>
  <c r="I1851" i="32"/>
  <c r="I1850" i="32"/>
  <c r="I1849" i="32"/>
  <c r="I1848" i="32"/>
  <c r="I1847" i="32"/>
  <c r="I1846" i="32"/>
  <c r="I1845" i="32"/>
  <c r="I1844" i="32"/>
  <c r="I1843" i="32"/>
  <c r="I1842" i="32"/>
  <c r="I1841" i="32"/>
  <c r="I1840" i="32"/>
  <c r="I1839" i="32"/>
  <c r="I1838" i="32"/>
  <c r="I1837" i="32"/>
  <c r="I1836" i="32"/>
  <c r="I1835" i="32"/>
  <c r="I1834" i="32"/>
  <c r="I1833" i="32"/>
  <c r="I1832" i="32"/>
  <c r="I1831" i="32"/>
  <c r="I1830" i="32"/>
  <c r="I1829" i="32"/>
  <c r="I1828" i="32"/>
  <c r="I1827" i="32"/>
  <c r="I1826" i="32"/>
  <c r="I1825" i="32"/>
  <c r="I1824" i="32"/>
  <c r="I1823" i="32"/>
  <c r="I1822" i="32"/>
  <c r="I1821" i="32"/>
  <c r="I1820" i="32"/>
  <c r="I1819" i="32"/>
  <c r="I1818" i="32"/>
  <c r="I1817" i="32"/>
  <c r="I1816" i="32"/>
  <c r="I1815" i="32"/>
  <c r="I1814" i="32"/>
  <c r="I1813" i="32"/>
  <c r="I1812" i="32"/>
  <c r="I1811" i="32"/>
  <c r="I1810" i="32"/>
  <c r="I1809" i="32"/>
  <c r="I1808" i="32"/>
  <c r="I1807" i="32"/>
  <c r="I1806" i="32"/>
  <c r="I1805" i="32"/>
  <c r="I1804" i="32"/>
  <c r="I1803" i="32"/>
  <c r="I1802" i="32"/>
  <c r="I1801" i="32"/>
  <c r="I1800" i="32"/>
  <c r="I1799" i="32"/>
  <c r="I1798" i="32"/>
  <c r="I1797" i="32"/>
  <c r="I1796" i="32"/>
  <c r="I1795" i="32"/>
  <c r="I1794" i="32"/>
  <c r="I1793" i="32"/>
  <c r="I1792" i="32"/>
  <c r="I1791" i="32"/>
  <c r="I1790" i="32"/>
  <c r="I1789" i="32"/>
  <c r="I1788" i="32"/>
  <c r="I1787" i="32"/>
  <c r="I1786" i="32"/>
  <c r="I1785" i="32"/>
  <c r="I1784" i="32"/>
  <c r="I1783" i="32"/>
  <c r="I1782" i="32"/>
  <c r="I1781" i="32"/>
  <c r="I1780" i="32"/>
  <c r="I1779" i="32"/>
  <c r="I1778" i="32"/>
  <c r="I1777" i="32"/>
  <c r="I1776" i="32"/>
  <c r="I1775" i="32"/>
  <c r="I1774" i="32"/>
  <c r="I1773" i="32"/>
  <c r="I1772" i="32"/>
  <c r="I1771" i="32"/>
  <c r="I1770" i="32"/>
  <c r="I1769" i="32"/>
  <c r="I1768" i="32"/>
  <c r="I1767" i="32"/>
  <c r="I1766" i="32"/>
  <c r="I1765" i="32"/>
  <c r="I1764" i="32"/>
  <c r="I1763" i="32"/>
  <c r="I1762" i="32"/>
  <c r="I1761" i="32"/>
  <c r="I1760" i="32"/>
  <c r="I1759" i="32"/>
  <c r="I1758" i="32"/>
  <c r="I1757" i="32"/>
  <c r="I1756" i="32"/>
  <c r="I1755" i="32"/>
  <c r="I1754" i="32"/>
  <c r="I1753" i="32"/>
  <c r="I1752" i="32"/>
  <c r="I1751" i="32"/>
  <c r="I1750" i="32"/>
  <c r="I1749" i="32"/>
  <c r="I1748" i="32"/>
  <c r="I1747" i="32"/>
  <c r="I1746" i="32"/>
  <c r="I1745" i="32"/>
  <c r="I1744" i="32"/>
  <c r="I1743" i="32"/>
  <c r="I1742" i="32"/>
  <c r="I1741" i="32"/>
  <c r="I1740" i="32"/>
  <c r="I1739" i="32"/>
  <c r="I1738" i="32"/>
  <c r="I1737" i="32"/>
  <c r="I1736" i="32"/>
  <c r="I1735" i="32"/>
  <c r="I1734" i="32"/>
  <c r="I1733" i="32"/>
  <c r="I1732" i="32"/>
  <c r="I1731" i="32"/>
  <c r="I1730" i="32"/>
  <c r="I1729" i="32"/>
  <c r="I1728" i="32"/>
  <c r="I1727" i="32"/>
  <c r="I1726" i="32"/>
  <c r="I1725" i="32"/>
  <c r="I1724" i="32"/>
  <c r="I1723" i="32"/>
  <c r="I1722" i="32"/>
  <c r="I1721" i="32"/>
  <c r="I1720" i="32"/>
  <c r="I1719" i="32"/>
  <c r="I1718" i="32"/>
  <c r="I1717" i="32"/>
  <c r="I1716" i="32"/>
  <c r="I1715" i="32"/>
  <c r="I1714" i="32"/>
  <c r="I1713" i="32"/>
  <c r="I1712" i="32"/>
  <c r="I1711" i="32"/>
  <c r="I1710" i="32"/>
  <c r="I1709" i="32"/>
  <c r="I1708" i="32"/>
  <c r="I1707" i="32"/>
  <c r="I1706" i="32"/>
  <c r="I1705" i="32"/>
  <c r="I1704" i="32"/>
  <c r="I1703" i="32"/>
  <c r="I1702" i="32"/>
  <c r="I1701" i="32"/>
  <c r="I1700" i="32"/>
  <c r="I1699" i="32"/>
  <c r="I1698" i="32"/>
  <c r="I1697" i="32"/>
  <c r="I1696" i="32"/>
  <c r="I1695" i="32"/>
  <c r="I1694" i="32"/>
  <c r="I1693" i="32"/>
  <c r="I1692" i="32"/>
  <c r="I1691" i="32"/>
  <c r="I1690" i="32"/>
  <c r="I1689" i="32"/>
  <c r="I1688" i="32"/>
  <c r="I1687" i="32"/>
  <c r="I1686" i="32"/>
  <c r="I1685" i="32"/>
  <c r="I1684" i="32"/>
  <c r="I1683" i="32"/>
  <c r="I1682" i="32"/>
  <c r="I1681" i="32"/>
  <c r="I1680" i="32"/>
  <c r="I1679" i="32"/>
  <c r="I1678" i="32"/>
  <c r="I1677" i="32"/>
  <c r="I1676" i="32"/>
  <c r="I1675" i="32"/>
  <c r="I1674" i="32"/>
  <c r="I1673" i="32"/>
  <c r="I1672" i="32"/>
  <c r="I1671" i="32"/>
  <c r="I1670" i="32"/>
  <c r="I1669" i="32"/>
  <c r="I1668" i="32"/>
  <c r="I1667" i="32"/>
  <c r="I1666" i="32"/>
  <c r="I1665" i="32"/>
  <c r="I1664" i="32"/>
  <c r="I1663" i="32"/>
  <c r="I1662" i="32"/>
  <c r="I1661" i="32"/>
  <c r="I1660" i="32"/>
  <c r="I1659" i="32"/>
  <c r="I1658" i="32"/>
  <c r="I1657" i="32"/>
  <c r="I1656" i="32"/>
  <c r="I1655" i="32"/>
  <c r="I1654" i="32"/>
  <c r="I1653" i="32"/>
  <c r="I1652" i="32"/>
  <c r="I1651" i="32"/>
  <c r="I1650" i="32"/>
  <c r="I1649" i="32"/>
  <c r="I1648" i="32"/>
  <c r="I1647" i="32"/>
  <c r="I1646" i="32"/>
  <c r="I1645" i="32"/>
  <c r="I1644" i="32"/>
  <c r="I1643" i="32"/>
  <c r="I1642" i="32"/>
  <c r="I1641" i="32"/>
  <c r="I1640" i="32"/>
  <c r="I1639" i="32"/>
  <c r="I1638" i="32"/>
  <c r="I1637" i="32"/>
  <c r="I1636" i="32"/>
  <c r="I1635" i="32"/>
  <c r="I1634" i="32"/>
  <c r="I1633" i="32"/>
  <c r="I1632" i="32"/>
  <c r="I1631" i="32"/>
  <c r="I1630" i="32"/>
  <c r="I1629" i="32"/>
  <c r="I1628" i="32"/>
  <c r="I1627" i="32"/>
  <c r="I1626" i="32"/>
  <c r="I1625" i="32"/>
  <c r="I1624" i="32"/>
  <c r="I1623" i="32"/>
  <c r="I2049" i="32"/>
  <c r="I2047" i="32"/>
  <c r="I2039" i="32"/>
  <c r="I2038" i="32"/>
  <c r="I2035" i="32"/>
  <c r="I2034" i="32"/>
  <c r="I2032" i="32"/>
  <c r="I2026" i="32"/>
  <c r="I2025" i="32"/>
  <c r="I2024" i="32"/>
  <c r="I2018" i="32"/>
  <c r="I2010" i="32"/>
  <c r="I1621" i="32"/>
  <c r="I1620" i="32"/>
  <c r="I1619" i="32"/>
  <c r="I1618" i="32"/>
  <c r="I1606" i="32"/>
  <c r="I1611" i="32"/>
  <c r="I1609" i="32"/>
  <c r="I1603" i="32"/>
  <c r="I1599" i="32"/>
  <c r="I1591" i="32"/>
  <c r="I1583" i="32"/>
  <c r="I1577" i="32"/>
  <c r="I1568" i="32"/>
  <c r="I1567" i="32"/>
  <c r="I1561" i="32"/>
  <c r="I1560" i="32"/>
  <c r="I1558" i="32"/>
  <c r="I1593" i="32"/>
  <c r="I1084" i="32"/>
  <c r="I1068" i="32"/>
  <c r="I1061" i="32"/>
  <c r="I1060" i="32"/>
  <c r="I1050" i="32"/>
  <c r="I1049" i="32"/>
  <c r="I1046" i="32"/>
  <c r="I1044" i="32"/>
  <c r="I1043" i="32"/>
  <c r="I1042" i="32"/>
  <c r="I1032" i="32"/>
  <c r="I1027" i="32"/>
  <c r="I1026" i="32"/>
  <c r="I1019" i="32"/>
  <c r="I1018" i="32"/>
  <c r="I566" i="32"/>
  <c r="I565" i="32"/>
  <c r="I1575" i="32"/>
  <c r="I551" i="32"/>
  <c r="I550" i="32"/>
  <c r="I548" i="32"/>
  <c r="I547" i="32"/>
  <c r="I543" i="32"/>
  <c r="I540" i="32"/>
  <c r="I537" i="32"/>
  <c r="I529" i="32"/>
  <c r="I517" i="32"/>
  <c r="I1565" i="32"/>
  <c r="I81" i="32"/>
  <c r="I63" i="32"/>
  <c r="I54" i="32"/>
  <c r="I49" i="32"/>
  <c r="I38" i="32"/>
  <c r="I37" i="32"/>
  <c r="I24" i="32"/>
  <c r="I21" i="32"/>
  <c r="I18" i="32"/>
  <c r="I8" i="32"/>
  <c r="I1554" i="32"/>
  <c r="I1553" i="32"/>
  <c r="I1552" i="32"/>
  <c r="I1551" i="32"/>
  <c r="I1550" i="32"/>
  <c r="I1549" i="32"/>
  <c r="I1548" i="32"/>
  <c r="I1547" i="32"/>
  <c r="I1546" i="32"/>
  <c r="I1545" i="32"/>
  <c r="I1544" i="32"/>
  <c r="I1543" i="32"/>
  <c r="I1542" i="32"/>
  <c r="I1541" i="32"/>
  <c r="I1540" i="32"/>
  <c r="I1539" i="32"/>
  <c r="I1538" i="32"/>
  <c r="I1537" i="32"/>
  <c r="I1536" i="32"/>
  <c r="I1535" i="32"/>
  <c r="I1534" i="32"/>
  <c r="I1533" i="32"/>
  <c r="I1532" i="32"/>
  <c r="I1531" i="32"/>
  <c r="I1530" i="32"/>
  <c r="I1529" i="32"/>
  <c r="I1528" i="32"/>
  <c r="I1527" i="32"/>
  <c r="I1526" i="32"/>
  <c r="I1525" i="32"/>
  <c r="I1524" i="32"/>
  <c r="I1523" i="32"/>
  <c r="I1522" i="32"/>
  <c r="I1521" i="32"/>
  <c r="I1520" i="32"/>
  <c r="I1519" i="32"/>
  <c r="I1518" i="32"/>
  <c r="I1517" i="32"/>
  <c r="I1516" i="32"/>
  <c r="I1515" i="32"/>
  <c r="I1514" i="32"/>
  <c r="I1513" i="32"/>
  <c r="I1512" i="32"/>
  <c r="I1511" i="32"/>
  <c r="I1510" i="32"/>
  <c r="I1509" i="32"/>
  <c r="I1508" i="32"/>
  <c r="I1507" i="32"/>
  <c r="I1506" i="32"/>
  <c r="I1505" i="32"/>
  <c r="I1504" i="32"/>
  <c r="I1503" i="32"/>
  <c r="I1502" i="32"/>
  <c r="I1501" i="32"/>
  <c r="I1500" i="32"/>
  <c r="I1499" i="32"/>
  <c r="I1498" i="32"/>
  <c r="I1497" i="32"/>
  <c r="I1496" i="32"/>
  <c r="I1495" i="32"/>
  <c r="I1494" i="32"/>
  <c r="I1493" i="32"/>
  <c r="I1492" i="32"/>
  <c r="I1491" i="32"/>
  <c r="I1490" i="32"/>
  <c r="I1489" i="32"/>
  <c r="I1488" i="32"/>
  <c r="I1487" i="32"/>
  <c r="I1486" i="32"/>
  <c r="I1485" i="32"/>
  <c r="I1484" i="32"/>
  <c r="I1483" i="32"/>
  <c r="I1482" i="32"/>
  <c r="I1481" i="32"/>
  <c r="I1480" i="32"/>
  <c r="I1479" i="32"/>
  <c r="I1478" i="32"/>
  <c r="I1477" i="32"/>
  <c r="I1476" i="32"/>
  <c r="I1475" i="32"/>
  <c r="I1474" i="32"/>
  <c r="I1473" i="32"/>
  <c r="I1472" i="32"/>
  <c r="I1471" i="32"/>
  <c r="I1470" i="32"/>
  <c r="I1469" i="32"/>
  <c r="I1468" i="32"/>
  <c r="I1467" i="32"/>
  <c r="I1466" i="32"/>
  <c r="I1465" i="32"/>
  <c r="I1464" i="32"/>
  <c r="I1463" i="32"/>
  <c r="I1462" i="32"/>
  <c r="I1461" i="32"/>
  <c r="I1460" i="32"/>
  <c r="I1459" i="32"/>
  <c r="I1458" i="32"/>
  <c r="I1457" i="32"/>
  <c r="I1456" i="32"/>
  <c r="I1455" i="32"/>
  <c r="I1454" i="32"/>
  <c r="I1453" i="32"/>
  <c r="I1452" i="32"/>
  <c r="I1451" i="32"/>
  <c r="I1450" i="32"/>
  <c r="I1449" i="32"/>
  <c r="I1448" i="32"/>
  <c r="I1447" i="32"/>
  <c r="I1446" i="32"/>
  <c r="I1445" i="32"/>
  <c r="I1444" i="32"/>
  <c r="I1443" i="32"/>
  <c r="I1442" i="32"/>
  <c r="I1441" i="32"/>
  <c r="I1440" i="32"/>
  <c r="I1439" i="32"/>
  <c r="I1438" i="32"/>
  <c r="I1437" i="32"/>
  <c r="I1436" i="32"/>
  <c r="I1435" i="32"/>
  <c r="I1434" i="32"/>
  <c r="I1433" i="32"/>
  <c r="I1432" i="32"/>
  <c r="I1431" i="32"/>
  <c r="I1430" i="32"/>
  <c r="I1429" i="32"/>
  <c r="I1428" i="32"/>
  <c r="I1427" i="32"/>
  <c r="I1426" i="32"/>
  <c r="I1425" i="32"/>
  <c r="I1424" i="32"/>
  <c r="I1423" i="32"/>
  <c r="I1422" i="32"/>
  <c r="I1421" i="32"/>
  <c r="I1420" i="32"/>
  <c r="I1419" i="32"/>
  <c r="I1418" i="32"/>
  <c r="I1417" i="32"/>
  <c r="I1416" i="32"/>
  <c r="I1415" i="32"/>
  <c r="I1414" i="32"/>
  <c r="I1413" i="32"/>
  <c r="I1412" i="32"/>
  <c r="I1411" i="32"/>
  <c r="I1410" i="32"/>
  <c r="I1409" i="32"/>
  <c r="I1408" i="32"/>
  <c r="I1407" i="32"/>
  <c r="I1406" i="32"/>
  <c r="I1405" i="32"/>
  <c r="I1404" i="32"/>
  <c r="I1403" i="32"/>
  <c r="I1402" i="32"/>
  <c r="I1401" i="32"/>
  <c r="I1400" i="32"/>
  <c r="I1399" i="32"/>
  <c r="I1398" i="32"/>
  <c r="I1397" i="32"/>
  <c r="I1396" i="32"/>
  <c r="I1395" i="32"/>
  <c r="I1394" i="32"/>
  <c r="I1393" i="32"/>
  <c r="I1392" i="32"/>
  <c r="I1391" i="32"/>
  <c r="I1390" i="32"/>
  <c r="I1389" i="32"/>
  <c r="I1388" i="32"/>
  <c r="I1387" i="32"/>
  <c r="I1386" i="32"/>
  <c r="I1385" i="32"/>
  <c r="I1384" i="32"/>
  <c r="I1383" i="32"/>
  <c r="I1382" i="32"/>
  <c r="I1381" i="32"/>
  <c r="I1380" i="32"/>
  <c r="I1379" i="32"/>
  <c r="I1378" i="32"/>
  <c r="I1377" i="32"/>
  <c r="I1376" i="32"/>
  <c r="I1375" i="32"/>
  <c r="I1374" i="32"/>
  <c r="I1373" i="32"/>
  <c r="I1372" i="32"/>
  <c r="I1371" i="32"/>
  <c r="I1370" i="32"/>
  <c r="I1369" i="32"/>
  <c r="I1368" i="32"/>
  <c r="I1367" i="32"/>
  <c r="I1366" i="32"/>
  <c r="I1365" i="32"/>
  <c r="I1364" i="32"/>
  <c r="I1363" i="32"/>
  <c r="I1362" i="32"/>
  <c r="I1361" i="32"/>
  <c r="I1360" i="32"/>
  <c r="I1359" i="32"/>
  <c r="I1358" i="32"/>
  <c r="I1357" i="32"/>
  <c r="I1356" i="32"/>
  <c r="I1355" i="32"/>
  <c r="I1354" i="32"/>
  <c r="I1353" i="32"/>
  <c r="I1352" i="32"/>
  <c r="I1351" i="32"/>
  <c r="I1350" i="32"/>
  <c r="I1349" i="32"/>
  <c r="I1348" i="32"/>
  <c r="I1347" i="32"/>
  <c r="I1346" i="32"/>
  <c r="I1345" i="32"/>
  <c r="I1344" i="32"/>
  <c r="I1343" i="32"/>
  <c r="I1342" i="32"/>
  <c r="I1341" i="32"/>
  <c r="I1340" i="32"/>
  <c r="I1339" i="32"/>
  <c r="I1338" i="32"/>
  <c r="I1337" i="32"/>
  <c r="I1336" i="32"/>
  <c r="I1335" i="32"/>
  <c r="I1334" i="32"/>
  <c r="I1333" i="32"/>
  <c r="I1332" i="32"/>
  <c r="I1331" i="32"/>
  <c r="I1330" i="32"/>
  <c r="I1329" i="32"/>
  <c r="I1328" i="32"/>
  <c r="I1327" i="32"/>
  <c r="I1326" i="32"/>
  <c r="I1325" i="32"/>
  <c r="I1324" i="32"/>
  <c r="I1323" i="32"/>
  <c r="I1322" i="32"/>
  <c r="I1321" i="32"/>
  <c r="I1320" i="32"/>
  <c r="I1319" i="32"/>
  <c r="I1318" i="32"/>
  <c r="I1317" i="32"/>
  <c r="I1316" i="32"/>
  <c r="I1315" i="32"/>
  <c r="I1314" i="32"/>
  <c r="I1313" i="32"/>
  <c r="I1312" i="32"/>
  <c r="I1311" i="32"/>
  <c r="I1310" i="32"/>
  <c r="I1309" i="32"/>
  <c r="I1308" i="32"/>
  <c r="I1307" i="32"/>
  <c r="I1306" i="32"/>
  <c r="I1305" i="32"/>
  <c r="I1304" i="32"/>
  <c r="I1303" i="32"/>
  <c r="I1302" i="32"/>
  <c r="I1301" i="32"/>
  <c r="I1300" i="32"/>
  <c r="I1299" i="32"/>
  <c r="I1298" i="32"/>
  <c r="I1297" i="32"/>
  <c r="I1296" i="32"/>
  <c r="I1295" i="32"/>
  <c r="I1294" i="32"/>
  <c r="I1293" i="32"/>
  <c r="I1292" i="32"/>
  <c r="I1291" i="32"/>
  <c r="I1290" i="32"/>
  <c r="I1289" i="32"/>
  <c r="I1288" i="32"/>
  <c r="I1287" i="32"/>
  <c r="I1286" i="32"/>
  <c r="I1285" i="32"/>
  <c r="I1284" i="32"/>
  <c r="I1283" i="32"/>
  <c r="I1282" i="32"/>
  <c r="I1281" i="32"/>
  <c r="I1280" i="32"/>
  <c r="I1279" i="32"/>
  <c r="I1278" i="32"/>
  <c r="I1277" i="32"/>
  <c r="I1276" i="32"/>
  <c r="I1275" i="32"/>
  <c r="I1274" i="32"/>
  <c r="I1273" i="32"/>
  <c r="I1272" i="32"/>
  <c r="I1271" i="32"/>
  <c r="I1270" i="32"/>
  <c r="I1269" i="32"/>
  <c r="I1268" i="32"/>
  <c r="I1267" i="32"/>
  <c r="I1266" i="32"/>
  <c r="I1265" i="32"/>
  <c r="I1264" i="32"/>
  <c r="I1263" i="32"/>
  <c r="I1262" i="32"/>
  <c r="I1261" i="32"/>
  <c r="I1260" i="32"/>
  <c r="I1259" i="32"/>
  <c r="I1258" i="32"/>
  <c r="I1257" i="32"/>
  <c r="I1256" i="32"/>
  <c r="I1255" i="32"/>
  <c r="I1254" i="32"/>
  <c r="I1253" i="32"/>
  <c r="I1252" i="32"/>
  <c r="I1251" i="32"/>
  <c r="I1250" i="32"/>
  <c r="I1249" i="32"/>
  <c r="I1248" i="32"/>
  <c r="I1247" i="32"/>
  <c r="I1246" i="32"/>
  <c r="I1245" i="32"/>
  <c r="I1244" i="32"/>
  <c r="I1243" i="32"/>
  <c r="I1242" i="32"/>
  <c r="I1241" i="32"/>
  <c r="I1240" i="32"/>
  <c r="I1239" i="32"/>
  <c r="I1238" i="32"/>
  <c r="I1237" i="32"/>
  <c r="I1236" i="32"/>
  <c r="I1235" i="32"/>
  <c r="I1234" i="32"/>
  <c r="I1233" i="32"/>
  <c r="I1232" i="32"/>
  <c r="I1231" i="32"/>
  <c r="I1230" i="32"/>
  <c r="I1229" i="32"/>
  <c r="I1228" i="32"/>
  <c r="I1227" i="32"/>
  <c r="I1226" i="32"/>
  <c r="I1225" i="32"/>
  <c r="I1224" i="32"/>
  <c r="I1223" i="32"/>
  <c r="I1222" i="32"/>
  <c r="I1221" i="32"/>
  <c r="I1220" i="32"/>
  <c r="I1219" i="32"/>
  <c r="I1218" i="32"/>
  <c r="I1217" i="32"/>
  <c r="I1216" i="32"/>
  <c r="I1215" i="32"/>
  <c r="I1214" i="32"/>
  <c r="I1213" i="32"/>
  <c r="I1212" i="32"/>
  <c r="I1211" i="32"/>
  <c r="I1210" i="32"/>
  <c r="I1209" i="32"/>
  <c r="I1208" i="32"/>
  <c r="I1207" i="32"/>
  <c r="I1206" i="32"/>
  <c r="I1205" i="32"/>
  <c r="I1204" i="32"/>
  <c r="I1203" i="32"/>
  <c r="I1202" i="32"/>
  <c r="I1201" i="32"/>
  <c r="I1200" i="32"/>
  <c r="I1199" i="32"/>
  <c r="I1198" i="32"/>
  <c r="I1197" i="32"/>
  <c r="I1196" i="32"/>
  <c r="I1195" i="32"/>
  <c r="I1194" i="32"/>
  <c r="I1193" i="32"/>
  <c r="I1192" i="32"/>
  <c r="I1191" i="32"/>
  <c r="I1190" i="32"/>
  <c r="I1189" i="32"/>
  <c r="I1188" i="32"/>
  <c r="I1187" i="32"/>
  <c r="I1186" i="32"/>
  <c r="I1185" i="32"/>
  <c r="I1184" i="32"/>
  <c r="I1183" i="32"/>
  <c r="I1182" i="32"/>
  <c r="I1181" i="32"/>
  <c r="I1180" i="32"/>
  <c r="I1179" i="32"/>
  <c r="I1178" i="32"/>
  <c r="I1177" i="32"/>
  <c r="I1176" i="32"/>
  <c r="I1175" i="32"/>
  <c r="I1174" i="32"/>
  <c r="I1173" i="32"/>
  <c r="I1172" i="32"/>
  <c r="I1171" i="32"/>
  <c r="I1170" i="32"/>
  <c r="I1169" i="32"/>
  <c r="I1168" i="32"/>
  <c r="I1167" i="32"/>
  <c r="I1166" i="32"/>
  <c r="I1165" i="32"/>
  <c r="I1164" i="32"/>
  <c r="I1163" i="32"/>
  <c r="I1162" i="32"/>
  <c r="I1161" i="32"/>
  <c r="I1160" i="32"/>
  <c r="I1159" i="32"/>
  <c r="I1158" i="32"/>
  <c r="I1157" i="32"/>
  <c r="I1156" i="32"/>
  <c r="I1155" i="32"/>
  <c r="I1154" i="32"/>
  <c r="I1153" i="32"/>
  <c r="I1152" i="32"/>
  <c r="I1151" i="32"/>
  <c r="I1150" i="32"/>
  <c r="I1149" i="32"/>
  <c r="I1148" i="32"/>
  <c r="I1147" i="32"/>
  <c r="I1146" i="32"/>
  <c r="I1145" i="32"/>
  <c r="I1144" i="32"/>
  <c r="I1143" i="32"/>
  <c r="I1142" i="32"/>
  <c r="I1141" i="32"/>
  <c r="I1140" i="32"/>
  <c r="I1139" i="32"/>
  <c r="I1138" i="32"/>
  <c r="I1137" i="32"/>
  <c r="I1136" i="32"/>
  <c r="I1135" i="32"/>
  <c r="I1134" i="32"/>
  <c r="I1133" i="32"/>
  <c r="I1132" i="32"/>
  <c r="I1131" i="32"/>
  <c r="I1130" i="32"/>
  <c r="I1129" i="32"/>
  <c r="I1128" i="32"/>
  <c r="I1127" i="32"/>
  <c r="I1126" i="32"/>
  <c r="I1125" i="32"/>
  <c r="I1124" i="32"/>
  <c r="I1123" i="32"/>
  <c r="I1122" i="32"/>
  <c r="I1121" i="32"/>
  <c r="I1120" i="32"/>
  <c r="I1119" i="32"/>
  <c r="I1118" i="32"/>
  <c r="I1117" i="32"/>
  <c r="I1116" i="32"/>
  <c r="I1115" i="32"/>
  <c r="I1114" i="32"/>
  <c r="I1113" i="32"/>
  <c r="I1112" i="32"/>
  <c r="I1111" i="32"/>
  <c r="I1110" i="32"/>
  <c r="I1109" i="32"/>
  <c r="I1108" i="32"/>
  <c r="I1107" i="32"/>
  <c r="I1106" i="32"/>
  <c r="I1105" i="32"/>
  <c r="I1104" i="32"/>
  <c r="I1103" i="32"/>
  <c r="I1102" i="32"/>
  <c r="I1101" i="32"/>
  <c r="I1100" i="32"/>
  <c r="I1099" i="32"/>
  <c r="I1098" i="32"/>
  <c r="I1097" i="32"/>
  <c r="I1096" i="32"/>
  <c r="I1095" i="32"/>
  <c r="I1094" i="32"/>
  <c r="I1093" i="32"/>
  <c r="I2050" i="32"/>
  <c r="I2037" i="32"/>
  <c r="I2030" i="32"/>
  <c r="I2029" i="32"/>
  <c r="I2028" i="32"/>
  <c r="I2021" i="32"/>
  <c r="I2014" i="32"/>
  <c r="I2013" i="32"/>
  <c r="I2009" i="32"/>
  <c r="I1615" i="32"/>
  <c r="I1082" i="32"/>
  <c r="I1604" i="32"/>
  <c r="I1601" i="32"/>
  <c r="I1598" i="32"/>
  <c r="I1078" i="32"/>
  <c r="I1594" i="32"/>
  <c r="I1590" i="32"/>
  <c r="I1588" i="32"/>
  <c r="I1584" i="32"/>
  <c r="I1580" i="32"/>
  <c r="I1576" i="32"/>
  <c r="I1572" i="32"/>
  <c r="I1571" i="32"/>
  <c r="I1564" i="32"/>
  <c r="I1562" i="32"/>
  <c r="I1559" i="32"/>
  <c r="I1066" i="32"/>
  <c r="I1557" i="32"/>
  <c r="I1091" i="32"/>
  <c r="I1087" i="32"/>
  <c r="I1079" i="32"/>
  <c r="I1073" i="32"/>
  <c r="I1070" i="32"/>
  <c r="I1067" i="32"/>
  <c r="I1063" i="32"/>
  <c r="I1059" i="32"/>
  <c r="I1056" i="32"/>
  <c r="I1055" i="32"/>
  <c r="I1045" i="32"/>
  <c r="I1040" i="32"/>
  <c r="I1052" i="32"/>
  <c r="I1035" i="32"/>
  <c r="I1034" i="32"/>
  <c r="I1029" i="32"/>
  <c r="I1025" i="32"/>
  <c r="I1047" i="32"/>
  <c r="I567" i="32"/>
  <c r="I564" i="32"/>
  <c r="I560" i="32"/>
  <c r="I558" i="32"/>
  <c r="I555" i="32"/>
  <c r="I554" i="32"/>
  <c r="I546" i="32"/>
  <c r="I534" i="32"/>
  <c r="I1038" i="32"/>
  <c r="I1037" i="32"/>
  <c r="I516" i="32"/>
  <c r="I513" i="32"/>
  <c r="I510" i="32"/>
  <c r="I505" i="32"/>
  <c r="I501" i="32"/>
  <c r="I87" i="32"/>
  <c r="I84" i="32"/>
  <c r="I83" i="32"/>
  <c r="I1028" i="32"/>
  <c r="I71" i="32"/>
  <c r="I70" i="32"/>
  <c r="I68" i="32"/>
  <c r="I64" i="32"/>
  <c r="I62" i="32"/>
  <c r="I57" i="32"/>
  <c r="I45" i="32"/>
  <c r="I1020" i="32"/>
  <c r="I43" i="32"/>
  <c r="I42" i="32"/>
  <c r="I39" i="32"/>
  <c r="I1016" i="32"/>
  <c r="I31" i="32"/>
  <c r="I1014" i="32"/>
  <c r="I10" i="32"/>
  <c r="I1012" i="32"/>
  <c r="I1011" i="32"/>
  <c r="I1010" i="32"/>
  <c r="I1009" i="32"/>
  <c r="I1008" i="32"/>
  <c r="I1007" i="32"/>
  <c r="I1006" i="32"/>
  <c r="I1005" i="32"/>
  <c r="I1004" i="32"/>
  <c r="I1003" i="32"/>
  <c r="I1002" i="32"/>
  <c r="I1001" i="32"/>
  <c r="I1000" i="32"/>
  <c r="I999" i="32"/>
  <c r="I998" i="32"/>
  <c r="I997" i="32"/>
  <c r="I996" i="32"/>
  <c r="I995" i="32"/>
  <c r="I994" i="32"/>
  <c r="I993" i="32"/>
  <c r="I992" i="32"/>
  <c r="I991" i="32"/>
  <c r="I990" i="32"/>
  <c r="I989" i="32"/>
  <c r="I988" i="32"/>
  <c r="I987" i="32"/>
  <c r="I986" i="32"/>
  <c r="I985" i="32"/>
  <c r="I984" i="32"/>
  <c r="I983" i="32"/>
  <c r="I982" i="32"/>
  <c r="I981" i="32"/>
  <c r="I980" i="32"/>
  <c r="I979" i="32"/>
  <c r="I978" i="32"/>
  <c r="I977" i="32"/>
  <c r="I976" i="32"/>
  <c r="I975" i="32"/>
  <c r="I974" i="32"/>
  <c r="I973" i="32"/>
  <c r="I972" i="32"/>
  <c r="I971" i="32"/>
  <c r="I970" i="32"/>
  <c r="I969" i="32"/>
  <c r="I968" i="32"/>
  <c r="I967" i="32"/>
  <c r="I966" i="32"/>
  <c r="I965" i="32"/>
  <c r="I964" i="32"/>
  <c r="I963" i="32"/>
  <c r="I962" i="32"/>
  <c r="I961" i="32"/>
  <c r="I960" i="32"/>
  <c r="I959" i="32"/>
  <c r="I958" i="32"/>
  <c r="I957" i="32"/>
  <c r="I956" i="32"/>
  <c r="I955" i="32"/>
  <c r="I954" i="32"/>
  <c r="I953" i="32"/>
  <c r="I952" i="32"/>
  <c r="I951" i="32"/>
  <c r="I950" i="32"/>
  <c r="I949" i="32"/>
  <c r="I948" i="32"/>
  <c r="I947" i="32"/>
  <c r="I946" i="32"/>
  <c r="I945" i="32"/>
  <c r="I944" i="32"/>
  <c r="I943" i="32"/>
  <c r="I942" i="32"/>
  <c r="I941" i="32"/>
  <c r="I940" i="32"/>
  <c r="I939" i="32"/>
  <c r="I938" i="32"/>
  <c r="I937" i="32"/>
  <c r="I936" i="32"/>
  <c r="I935" i="32"/>
  <c r="I934" i="32"/>
  <c r="I933" i="32"/>
  <c r="I932" i="32"/>
  <c r="I931" i="32"/>
  <c r="I930" i="32"/>
  <c r="I929" i="32"/>
  <c r="I928" i="32"/>
  <c r="I927" i="32"/>
  <c r="I926" i="32"/>
  <c r="I925" i="32"/>
  <c r="I924" i="32"/>
  <c r="I923" i="32"/>
  <c r="I922" i="32"/>
  <c r="I921" i="32"/>
  <c r="I920" i="32"/>
  <c r="I919" i="32"/>
  <c r="I918" i="32"/>
  <c r="I917" i="32"/>
  <c r="I916" i="32"/>
  <c r="I915" i="32"/>
  <c r="I914" i="32"/>
  <c r="I913" i="32"/>
  <c r="I912" i="32"/>
  <c r="I911" i="32"/>
  <c r="I910" i="32"/>
  <c r="I909" i="32"/>
  <c r="I908" i="32"/>
  <c r="I907" i="32"/>
  <c r="I906" i="32"/>
  <c r="I905" i="32"/>
  <c r="I904" i="32"/>
  <c r="I903" i="32"/>
  <c r="I902" i="32"/>
  <c r="I901" i="32"/>
  <c r="I900" i="32"/>
  <c r="I899" i="32"/>
  <c r="I898" i="32"/>
  <c r="I897" i="32"/>
  <c r="I896" i="32"/>
  <c r="I895" i="32"/>
  <c r="I894" i="32"/>
  <c r="I893" i="32"/>
  <c r="I892" i="32"/>
  <c r="I891" i="32"/>
  <c r="I890" i="32"/>
  <c r="I889" i="32"/>
  <c r="I888" i="32"/>
  <c r="I887" i="32"/>
  <c r="I886" i="32"/>
  <c r="I885" i="32"/>
  <c r="I884" i="32"/>
  <c r="I883" i="32"/>
  <c r="I882" i="32"/>
  <c r="I881" i="32"/>
  <c r="I880" i="32"/>
  <c r="I879" i="32"/>
  <c r="I878" i="32"/>
  <c r="I877" i="32"/>
  <c r="I876" i="32"/>
  <c r="I875" i="32"/>
  <c r="I874" i="32"/>
  <c r="I873" i="32"/>
  <c r="I872" i="32"/>
  <c r="I871" i="32"/>
  <c r="I870" i="32"/>
  <c r="I869" i="32"/>
  <c r="I868" i="32"/>
  <c r="I867" i="32"/>
  <c r="I866" i="32"/>
  <c r="I865" i="32"/>
  <c r="I864" i="32"/>
  <c r="I863" i="32"/>
  <c r="I862" i="32"/>
  <c r="I861" i="32"/>
  <c r="I860" i="32"/>
  <c r="I859" i="32"/>
  <c r="I858" i="32"/>
  <c r="I857" i="32"/>
  <c r="I856" i="32"/>
  <c r="I855" i="32"/>
  <c r="I854" i="32"/>
  <c r="I853" i="32"/>
  <c r="I852" i="32"/>
  <c r="I851" i="32"/>
  <c r="I850" i="32"/>
  <c r="I849" i="32"/>
  <c r="I848" i="32"/>
  <c r="I847" i="32"/>
  <c r="I846" i="32"/>
  <c r="I845" i="32"/>
  <c r="I844" i="32"/>
  <c r="I843" i="32"/>
  <c r="I842" i="32"/>
  <c r="I841" i="32"/>
  <c r="I840" i="32"/>
  <c r="I839" i="32"/>
  <c r="I838" i="32"/>
  <c r="I837" i="32"/>
  <c r="I836" i="32"/>
  <c r="I835" i="32"/>
  <c r="I834" i="32"/>
  <c r="I833" i="32"/>
  <c r="I832" i="32"/>
  <c r="I831" i="32"/>
  <c r="I830" i="32"/>
  <c r="I829" i="32"/>
  <c r="I828" i="32"/>
  <c r="I827" i="32"/>
  <c r="I826" i="32"/>
  <c r="I825" i="32"/>
  <c r="I824" i="32"/>
  <c r="I823" i="32"/>
  <c r="I822" i="32"/>
  <c r="I821" i="32"/>
  <c r="I820" i="32"/>
  <c r="I819" i="32"/>
  <c r="I818" i="32"/>
  <c r="I817" i="32"/>
  <c r="I816" i="32"/>
  <c r="I815" i="32"/>
  <c r="I814" i="32"/>
  <c r="I813" i="32"/>
  <c r="I812" i="32"/>
  <c r="I811" i="32"/>
  <c r="I810" i="32"/>
  <c r="I809" i="32"/>
  <c r="I808" i="32"/>
  <c r="I807" i="32"/>
  <c r="I806" i="32"/>
  <c r="I805" i="32"/>
  <c r="I804" i="32"/>
  <c r="I803" i="32"/>
  <c r="I802" i="32"/>
  <c r="I801" i="32"/>
  <c r="I800" i="32"/>
  <c r="I799" i="32"/>
  <c r="I798" i="32"/>
  <c r="I797" i="32"/>
  <c r="I796" i="32"/>
  <c r="I795" i="32"/>
  <c r="I794" i="32"/>
  <c r="I793" i="32"/>
  <c r="I792" i="32"/>
  <c r="I791" i="32"/>
  <c r="I790" i="32"/>
  <c r="I789" i="32"/>
  <c r="I788" i="32"/>
  <c r="I787" i="32"/>
  <c r="I786" i="32"/>
  <c r="I785" i="32"/>
  <c r="I784" i="32"/>
  <c r="I783" i="32"/>
  <c r="I782" i="32"/>
  <c r="I781" i="32"/>
  <c r="I780" i="32"/>
  <c r="I779" i="32"/>
  <c r="I778" i="32"/>
  <c r="I777" i="32"/>
  <c r="I776" i="32"/>
  <c r="I775" i="32"/>
  <c r="I774" i="32"/>
  <c r="I773" i="32"/>
  <c r="I772" i="32"/>
  <c r="I771" i="32"/>
  <c r="I770" i="32"/>
  <c r="I769" i="32"/>
  <c r="I768" i="32"/>
  <c r="I767" i="32"/>
  <c r="I766" i="32"/>
  <c r="I765" i="32"/>
  <c r="I764" i="32"/>
  <c r="I763" i="32"/>
  <c r="I762" i="32"/>
  <c r="I761" i="32"/>
  <c r="I760" i="32"/>
  <c r="I759" i="32"/>
  <c r="I758" i="32"/>
  <c r="I757" i="32"/>
  <c r="I756" i="32"/>
  <c r="I755" i="32"/>
  <c r="I754" i="32"/>
  <c r="I753" i="32"/>
  <c r="I752" i="32"/>
  <c r="I751" i="32"/>
  <c r="I750" i="32"/>
  <c r="I749" i="32"/>
  <c r="I748" i="32"/>
  <c r="I747" i="32"/>
  <c r="I746" i="32"/>
  <c r="I745" i="32"/>
  <c r="I744" i="32"/>
  <c r="I743" i="32"/>
  <c r="I742" i="32"/>
  <c r="I741" i="32"/>
  <c r="I740" i="32"/>
  <c r="I739" i="32"/>
  <c r="I738" i="32"/>
  <c r="I737" i="32"/>
  <c r="I736" i="32"/>
  <c r="I735" i="32"/>
  <c r="I734" i="32"/>
  <c r="I733" i="32"/>
  <c r="I732" i="32"/>
  <c r="I731" i="32"/>
  <c r="I730" i="32"/>
  <c r="I729" i="32"/>
  <c r="I728" i="32"/>
  <c r="I727" i="32"/>
  <c r="I726" i="32"/>
  <c r="I725" i="32"/>
  <c r="I724" i="32"/>
  <c r="I723" i="32"/>
  <c r="I722" i="32"/>
  <c r="I721" i="32"/>
  <c r="I720" i="32"/>
  <c r="I719" i="32"/>
  <c r="I718" i="32"/>
  <c r="I717" i="32"/>
  <c r="I716" i="32"/>
  <c r="I715" i="32"/>
  <c r="I714" i="32"/>
  <c r="I713" i="32"/>
  <c r="I712" i="32"/>
  <c r="I711" i="32"/>
  <c r="I710" i="32"/>
  <c r="I709" i="32"/>
  <c r="I708" i="32"/>
  <c r="I707" i="32"/>
  <c r="I706" i="32"/>
  <c r="I705" i="32"/>
  <c r="I704" i="32"/>
  <c r="I703" i="32"/>
  <c r="I702" i="32"/>
  <c r="I701" i="32"/>
  <c r="I700" i="32"/>
  <c r="I699" i="32"/>
  <c r="I698" i="32"/>
  <c r="I697" i="32"/>
  <c r="I696" i="32"/>
  <c r="I695" i="32"/>
  <c r="I694" i="32"/>
  <c r="I693" i="32"/>
  <c r="I692" i="32"/>
  <c r="I691" i="32"/>
  <c r="I690" i="32"/>
  <c r="I689" i="32"/>
  <c r="I688" i="32"/>
  <c r="I687" i="32"/>
  <c r="I686" i="32"/>
  <c r="I685" i="32"/>
  <c r="I684" i="32"/>
  <c r="I683" i="32"/>
  <c r="I682" i="32"/>
  <c r="I681" i="32"/>
  <c r="I680" i="32"/>
  <c r="I679" i="32"/>
  <c r="I678" i="32"/>
  <c r="I677" i="32"/>
  <c r="I676" i="32"/>
  <c r="I675" i="32"/>
  <c r="I674" i="32"/>
  <c r="I673" i="32"/>
  <c r="I672" i="32"/>
  <c r="I671" i="32"/>
  <c r="I670" i="32"/>
  <c r="I669" i="32"/>
  <c r="I668" i="32"/>
  <c r="I667" i="32"/>
  <c r="I666" i="32"/>
  <c r="I665" i="32"/>
  <c r="I664" i="32"/>
  <c r="I663" i="32"/>
  <c r="I662" i="32"/>
  <c r="I661" i="32"/>
  <c r="I660" i="32"/>
  <c r="I659" i="32"/>
  <c r="I658" i="32"/>
  <c r="I657" i="32"/>
  <c r="I656" i="32"/>
  <c r="I655" i="32"/>
  <c r="I654" i="32"/>
  <c r="I653" i="32"/>
  <c r="I652" i="32"/>
  <c r="I651" i="32"/>
  <c r="I650" i="32"/>
  <c r="I649" i="32"/>
  <c r="I648" i="32"/>
  <c r="I647" i="32"/>
  <c r="I646" i="32"/>
  <c r="I645" i="32"/>
  <c r="I644" i="32"/>
  <c r="I643" i="32"/>
  <c r="I642" i="32"/>
  <c r="I641" i="32"/>
  <c r="I640" i="32"/>
  <c r="I639" i="32"/>
  <c r="I638" i="32"/>
  <c r="I637" i="32"/>
  <c r="I636" i="32"/>
  <c r="I635" i="32"/>
  <c r="I634" i="32"/>
  <c r="I633" i="32"/>
  <c r="I632" i="32"/>
  <c r="I631" i="32"/>
  <c r="I630" i="32"/>
  <c r="I629" i="32"/>
  <c r="I628" i="32"/>
  <c r="I627" i="32"/>
  <c r="I626" i="32"/>
  <c r="I625" i="32"/>
  <c r="I624" i="32"/>
  <c r="I623" i="32"/>
  <c r="I622" i="32"/>
  <c r="I621" i="32"/>
  <c r="I620" i="32"/>
  <c r="I619" i="32"/>
  <c r="I618" i="32"/>
  <c r="I617" i="32"/>
  <c r="I616" i="32"/>
  <c r="I615" i="32"/>
  <c r="I614" i="32"/>
  <c r="I613" i="32"/>
  <c r="I612" i="32"/>
  <c r="I611" i="32"/>
  <c r="I610" i="32"/>
  <c r="I609" i="32"/>
  <c r="I608" i="32"/>
  <c r="I607" i="32"/>
  <c r="I606" i="32"/>
  <c r="I605" i="32"/>
  <c r="I604" i="32"/>
  <c r="I603" i="32"/>
  <c r="I602" i="32"/>
  <c r="I601" i="32"/>
  <c r="I600" i="32"/>
  <c r="I599" i="32"/>
  <c r="I598" i="32"/>
  <c r="I597" i="32"/>
  <c r="I596" i="32"/>
  <c r="I595" i="32"/>
  <c r="I594" i="32"/>
  <c r="I593" i="32"/>
  <c r="I592" i="32"/>
  <c r="I591" i="32"/>
  <c r="I590" i="32"/>
  <c r="I589" i="32"/>
  <c r="I588" i="32"/>
  <c r="I587" i="32"/>
  <c r="I586" i="32"/>
  <c r="I585" i="32"/>
  <c r="I584" i="32"/>
  <c r="I583" i="32"/>
  <c r="I582" i="32"/>
  <c r="I581" i="32"/>
  <c r="I580" i="32"/>
  <c r="I579" i="32"/>
  <c r="I578" i="32"/>
  <c r="I577" i="32"/>
  <c r="I576" i="32"/>
  <c r="I575" i="32"/>
  <c r="I574" i="32"/>
  <c r="I573" i="32"/>
  <c r="I572" i="32"/>
  <c r="I571" i="32"/>
  <c r="I2051" i="32"/>
  <c r="I2046" i="32"/>
  <c r="I2040" i="32"/>
  <c r="I2020" i="32"/>
  <c r="I2015" i="32"/>
  <c r="I2011" i="32"/>
  <c r="I2007" i="32"/>
  <c r="I1616" i="32"/>
  <c r="I1608" i="32"/>
  <c r="I561" i="32"/>
  <c r="I1602" i="32"/>
  <c r="I1600" i="32"/>
  <c r="I1596" i="32"/>
  <c r="I1585" i="32"/>
  <c r="I1581" i="32"/>
  <c r="I1579" i="32"/>
  <c r="I1578" i="32"/>
  <c r="I1574" i="32"/>
  <c r="I1566" i="32"/>
  <c r="I1556" i="32"/>
  <c r="I1086" i="32"/>
  <c r="I1083" i="32"/>
  <c r="I1077" i="32"/>
  <c r="I1064" i="32"/>
  <c r="I1062" i="32"/>
  <c r="I545" i="32"/>
  <c r="I1054" i="32"/>
  <c r="I1053" i="32"/>
  <c r="I1051" i="32"/>
  <c r="I1041" i="32"/>
  <c r="I1039" i="32"/>
  <c r="I1033" i="32"/>
  <c r="I1024" i="32"/>
  <c r="I1022" i="32"/>
  <c r="I1021" i="32"/>
  <c r="I1017" i="32"/>
  <c r="I569" i="32"/>
  <c r="I533" i="32"/>
  <c r="I532" i="32"/>
  <c r="I559" i="32"/>
  <c r="I557" i="32"/>
  <c r="I552" i="32"/>
  <c r="I541" i="32"/>
  <c r="I539" i="32"/>
  <c r="I531" i="32"/>
  <c r="I525" i="32"/>
  <c r="I526" i="32"/>
  <c r="I523" i="32"/>
  <c r="I522" i="32"/>
  <c r="I507" i="32"/>
  <c r="I503" i="32"/>
  <c r="I519" i="32"/>
  <c r="I85" i="32"/>
  <c r="I77" i="32"/>
  <c r="I72" i="32"/>
  <c r="I66" i="32"/>
  <c r="I56" i="32"/>
  <c r="I51" i="32"/>
  <c r="I46" i="32"/>
  <c r="I44" i="32"/>
  <c r="I32" i="32"/>
  <c r="I509" i="32"/>
  <c r="I30" i="32"/>
  <c r="I29" i="32"/>
  <c r="I25" i="32"/>
  <c r="I23" i="32"/>
  <c r="I22" i="32"/>
  <c r="I16" i="32"/>
  <c r="I14" i="32"/>
  <c r="I9" i="32"/>
  <c r="I500" i="32"/>
  <c r="I499" i="32"/>
  <c r="I498" i="32"/>
  <c r="I497" i="32"/>
  <c r="I496" i="32"/>
  <c r="I495" i="32"/>
  <c r="I494" i="32"/>
  <c r="I493" i="32"/>
  <c r="I492" i="32"/>
  <c r="I491" i="32"/>
  <c r="I490" i="32"/>
  <c r="I489" i="32"/>
  <c r="I488" i="32"/>
  <c r="I487" i="32"/>
  <c r="I486" i="32"/>
  <c r="I485" i="32"/>
  <c r="I484" i="32"/>
  <c r="I483" i="32"/>
  <c r="I482" i="32"/>
  <c r="I481" i="32"/>
  <c r="I480" i="32"/>
  <c r="I479" i="32"/>
  <c r="I478" i="32"/>
  <c r="I477" i="32"/>
  <c r="I476" i="32"/>
  <c r="I475" i="32"/>
  <c r="I474" i="32"/>
  <c r="I473" i="32"/>
  <c r="I472" i="32"/>
  <c r="I471" i="32"/>
  <c r="I470" i="32"/>
  <c r="I469" i="32"/>
  <c r="I468" i="32"/>
  <c r="I467" i="32"/>
  <c r="I466" i="32"/>
  <c r="I465" i="32"/>
  <c r="I464" i="32"/>
  <c r="I463" i="32"/>
  <c r="I462" i="32"/>
  <c r="I461" i="32"/>
  <c r="I460" i="32"/>
  <c r="I459" i="32"/>
  <c r="I458" i="32"/>
  <c r="I457" i="32"/>
  <c r="I456" i="32"/>
  <c r="I455" i="32"/>
  <c r="I454" i="32"/>
  <c r="I453" i="32"/>
  <c r="I452" i="32"/>
  <c r="I451" i="32"/>
  <c r="I450" i="32"/>
  <c r="I449" i="32"/>
  <c r="I448" i="32"/>
  <c r="I447" i="32"/>
  <c r="I446" i="32"/>
  <c r="I445" i="32"/>
  <c r="I444" i="32"/>
  <c r="I443" i="32"/>
  <c r="I442" i="32"/>
  <c r="I441" i="32"/>
  <c r="I440" i="32"/>
  <c r="I439" i="32"/>
  <c r="I438" i="32"/>
  <c r="I437" i="32"/>
  <c r="I436" i="32"/>
  <c r="I435" i="32"/>
  <c r="I434" i="32"/>
  <c r="I433" i="32"/>
  <c r="I432" i="32"/>
  <c r="I431" i="32"/>
  <c r="I430" i="32"/>
  <c r="I429" i="32"/>
  <c r="I428" i="32"/>
  <c r="I427" i="32"/>
  <c r="I426" i="32"/>
  <c r="I425" i="32"/>
  <c r="I424" i="32"/>
  <c r="I423" i="32"/>
  <c r="I422" i="32"/>
  <c r="I421" i="32"/>
  <c r="I420" i="32"/>
  <c r="I419" i="32"/>
  <c r="I418" i="32"/>
  <c r="I417" i="32"/>
  <c r="I416" i="32"/>
  <c r="I415" i="32"/>
  <c r="I414" i="32"/>
  <c r="I413" i="32"/>
  <c r="I412" i="32"/>
  <c r="I411" i="32"/>
  <c r="I410" i="32"/>
  <c r="I409" i="32"/>
  <c r="I408" i="32"/>
  <c r="I407" i="32"/>
  <c r="I406" i="32"/>
  <c r="I405" i="32"/>
  <c r="I404" i="32"/>
  <c r="I403" i="32"/>
  <c r="I402" i="32"/>
  <c r="I401" i="32"/>
  <c r="I400" i="32"/>
  <c r="I399" i="32"/>
  <c r="I398" i="32"/>
  <c r="I397" i="32"/>
  <c r="I396" i="32"/>
  <c r="I395" i="32"/>
  <c r="I394" i="32"/>
  <c r="I393" i="32"/>
  <c r="I392" i="32"/>
  <c r="I391" i="32"/>
  <c r="I390" i="32"/>
  <c r="I389" i="32"/>
  <c r="I388" i="32"/>
  <c r="I387" i="32"/>
  <c r="I386" i="32"/>
  <c r="I385" i="32"/>
  <c r="I384" i="32"/>
  <c r="I383" i="32"/>
  <c r="I382" i="32"/>
  <c r="I381" i="32"/>
  <c r="I380" i="32"/>
  <c r="I379" i="32"/>
  <c r="I378" i="32"/>
  <c r="I377" i="32"/>
  <c r="I376" i="32"/>
  <c r="I375" i="32"/>
  <c r="I374" i="32"/>
  <c r="I373" i="32"/>
  <c r="I372" i="32"/>
  <c r="I371" i="32"/>
  <c r="I370" i="32"/>
  <c r="I369" i="32"/>
  <c r="I368" i="32"/>
  <c r="I367" i="32"/>
  <c r="I366" i="32"/>
  <c r="I365" i="32"/>
  <c r="I364" i="32"/>
  <c r="I363" i="32"/>
  <c r="I362" i="32"/>
  <c r="I361" i="32"/>
  <c r="I360" i="32"/>
  <c r="I359" i="32"/>
  <c r="I358" i="32"/>
  <c r="I357" i="32"/>
  <c r="I356" i="32"/>
  <c r="I355" i="32"/>
  <c r="I354" i="32"/>
  <c r="I353" i="32"/>
  <c r="I352" i="32"/>
  <c r="I351" i="32"/>
  <c r="I350" i="32"/>
  <c r="I349" i="32"/>
  <c r="I348" i="32"/>
  <c r="I347" i="32"/>
  <c r="I346" i="32"/>
  <c r="I345" i="32"/>
  <c r="I344" i="32"/>
  <c r="I343" i="32"/>
  <c r="I342" i="32"/>
  <c r="I341" i="32"/>
  <c r="I340" i="32"/>
  <c r="I339" i="32"/>
  <c r="I338" i="32"/>
  <c r="I337" i="32"/>
  <c r="I336" i="32"/>
  <c r="I335" i="32"/>
  <c r="I334" i="32"/>
  <c r="I333" i="32"/>
  <c r="I332" i="32"/>
  <c r="I331" i="32"/>
  <c r="I330" i="32"/>
  <c r="I329" i="32"/>
  <c r="I328" i="32"/>
  <c r="I327" i="32"/>
  <c r="I326" i="32"/>
  <c r="I325" i="32"/>
  <c r="I324" i="32"/>
  <c r="I323" i="32"/>
  <c r="I322" i="32"/>
  <c r="I321" i="32"/>
  <c r="I320" i="32"/>
  <c r="I319" i="32"/>
  <c r="I318" i="32"/>
  <c r="I317" i="32"/>
  <c r="I316" i="32"/>
  <c r="I315" i="32"/>
  <c r="I314" i="32"/>
  <c r="I313" i="32"/>
  <c r="I312" i="32"/>
  <c r="I311" i="32"/>
  <c r="I310" i="32"/>
  <c r="I309" i="32"/>
  <c r="I308" i="32"/>
  <c r="I307" i="32"/>
  <c r="I306" i="32"/>
  <c r="I305" i="32"/>
  <c r="I304" i="32"/>
  <c r="I303" i="32"/>
  <c r="I302" i="32"/>
  <c r="I301" i="32"/>
  <c r="I300" i="32"/>
  <c r="I299" i="32"/>
  <c r="I298" i="32"/>
  <c r="I297" i="32"/>
  <c r="I296" i="32"/>
  <c r="I295" i="32"/>
  <c r="I294" i="32"/>
  <c r="I293" i="32"/>
  <c r="I292" i="32"/>
  <c r="I291" i="32"/>
  <c r="I290" i="32"/>
  <c r="I289" i="32"/>
  <c r="I288" i="32"/>
  <c r="I287" i="32"/>
  <c r="I286" i="32"/>
  <c r="I285" i="32"/>
  <c r="I284" i="32"/>
  <c r="I283" i="32"/>
  <c r="I282" i="32"/>
  <c r="I281" i="32"/>
  <c r="I280" i="32"/>
  <c r="I279" i="32"/>
  <c r="I278" i="32"/>
  <c r="I277" i="32"/>
  <c r="I276" i="32"/>
  <c r="I275" i="32"/>
  <c r="I274" i="32"/>
  <c r="I273" i="32"/>
  <c r="I272" i="32"/>
  <c r="I271" i="32"/>
  <c r="I270" i="32"/>
  <c r="I269" i="32"/>
  <c r="I268" i="32"/>
  <c r="I267" i="32"/>
  <c r="I266" i="32"/>
  <c r="I265" i="32"/>
  <c r="I264" i="32"/>
  <c r="I263" i="32"/>
  <c r="I262" i="32"/>
  <c r="I261" i="32"/>
  <c r="I260" i="32"/>
  <c r="I259" i="32"/>
  <c r="I258" i="32"/>
  <c r="I257" i="32"/>
  <c r="I256" i="32"/>
  <c r="I255" i="32"/>
  <c r="I254" i="32"/>
  <c r="I253" i="32"/>
  <c r="I252" i="32"/>
  <c r="I251" i="32"/>
  <c r="I250" i="32"/>
  <c r="I249" i="32"/>
  <c r="I248" i="32"/>
  <c r="I247" i="32"/>
  <c r="I246" i="32"/>
  <c r="I245" i="32"/>
  <c r="I244" i="32"/>
  <c r="I243" i="32"/>
  <c r="I242" i="32"/>
  <c r="I241" i="32"/>
  <c r="I240" i="32"/>
  <c r="I239" i="32"/>
  <c r="I238" i="32"/>
  <c r="I237" i="32"/>
  <c r="I236" i="32"/>
  <c r="I235" i="32"/>
  <c r="I234" i="32"/>
  <c r="I233" i="32"/>
  <c r="I232" i="32"/>
  <c r="I231" i="32"/>
  <c r="I230" i="32"/>
  <c r="I229" i="32"/>
  <c r="I228" i="32"/>
  <c r="I227" i="32"/>
  <c r="I226" i="32"/>
  <c r="I225" i="32"/>
  <c r="I224" i="32"/>
  <c r="I223" i="32"/>
  <c r="I222" i="32"/>
  <c r="I221" i="32"/>
  <c r="I220" i="32"/>
  <c r="I219" i="32"/>
  <c r="I218" i="32"/>
  <c r="I217" i="32"/>
  <c r="I216" i="32"/>
  <c r="I215" i="32"/>
  <c r="I214" i="32"/>
  <c r="I213" i="32"/>
  <c r="I212" i="32"/>
  <c r="I211" i="32"/>
  <c r="I210" i="32"/>
  <c r="I209" i="32"/>
  <c r="I208" i="32"/>
  <c r="I207" i="32"/>
  <c r="I206" i="32"/>
  <c r="I205" i="32"/>
  <c r="I204" i="32"/>
  <c r="I203" i="32"/>
  <c r="I202" i="32"/>
  <c r="I201" i="32"/>
  <c r="I200" i="32"/>
  <c r="I199" i="32"/>
  <c r="I198" i="32"/>
  <c r="I197" i="32"/>
  <c r="I196" i="32"/>
  <c r="I195" i="32"/>
  <c r="I194" i="32"/>
  <c r="I193" i="32"/>
  <c r="I192" i="32"/>
  <c r="I191" i="32"/>
  <c r="I190" i="32"/>
  <c r="I189" i="32"/>
  <c r="I188" i="32"/>
  <c r="I187" i="32"/>
  <c r="I186" i="32"/>
  <c r="I185" i="32"/>
  <c r="I184" i="32"/>
  <c r="I183" i="32"/>
  <c r="I182" i="32"/>
  <c r="I181" i="32"/>
  <c r="I180" i="32"/>
  <c r="I179" i="32"/>
  <c r="I178" i="32"/>
  <c r="I177" i="32"/>
  <c r="I176" i="32"/>
  <c r="I175" i="32"/>
  <c r="I174" i="32"/>
  <c r="I173" i="32"/>
  <c r="I172" i="32"/>
  <c r="I171" i="32"/>
  <c r="I170" i="32"/>
  <c r="I169" i="32"/>
  <c r="I168" i="32"/>
  <c r="I167" i="32"/>
  <c r="I166" i="32"/>
  <c r="I165" i="32"/>
  <c r="I164" i="32"/>
  <c r="I163" i="32"/>
  <c r="I162" i="32"/>
  <c r="I161" i="32"/>
  <c r="I160" i="32"/>
  <c r="I159" i="32"/>
  <c r="I158" i="32"/>
  <c r="I157" i="32"/>
  <c r="I156" i="32"/>
  <c r="I155" i="32"/>
  <c r="I154" i="32"/>
  <c r="I153" i="32"/>
  <c r="I152" i="32"/>
  <c r="I151" i="32"/>
  <c r="I150" i="32"/>
  <c r="I149" i="32"/>
  <c r="I148" i="32"/>
  <c r="I147" i="32"/>
  <c r="I146" i="32"/>
  <c r="I145" i="32"/>
  <c r="I144" i="32"/>
  <c r="I143" i="32"/>
  <c r="I142" i="32"/>
  <c r="I141" i="32"/>
  <c r="I140" i="32"/>
  <c r="I139" i="32"/>
  <c r="I138" i="32"/>
  <c r="I137" i="32"/>
  <c r="I136" i="32"/>
  <c r="I135" i="32"/>
  <c r="I134" i="32"/>
  <c r="I133" i="32"/>
  <c r="I132" i="32"/>
  <c r="I131" i="32"/>
  <c r="I130" i="32"/>
  <c r="I129" i="32"/>
  <c r="I128" i="32"/>
  <c r="I127" i="32"/>
  <c r="I126" i="32"/>
  <c r="I125" i="32"/>
  <c r="I124" i="32"/>
  <c r="I123" i="32"/>
  <c r="I122" i="32"/>
  <c r="I121" i="32"/>
  <c r="I120" i="32"/>
  <c r="I119" i="32"/>
  <c r="I118" i="32"/>
  <c r="I117" i="32"/>
  <c r="I116" i="32"/>
  <c r="I115" i="32"/>
  <c r="I114" i="32"/>
  <c r="I113" i="32"/>
  <c r="I112" i="32"/>
  <c r="I111" i="32"/>
  <c r="I110" i="32"/>
  <c r="I109" i="32"/>
  <c r="I108" i="32"/>
  <c r="I107" i="32"/>
  <c r="I106" i="32"/>
  <c r="I105" i="32"/>
  <c r="I104" i="32"/>
  <c r="I103" i="32"/>
  <c r="I102" i="32"/>
  <c r="I101" i="32"/>
  <c r="I100" i="32"/>
  <c r="I99" i="32"/>
  <c r="I98" i="32"/>
  <c r="I97" i="32"/>
  <c r="I96" i="32"/>
  <c r="I95" i="32"/>
  <c r="I94" i="32"/>
  <c r="I93" i="32"/>
  <c r="I92" i="32"/>
  <c r="I91" i="32"/>
  <c r="I90" i="32"/>
  <c r="I89" i="32"/>
  <c r="I88" i="32"/>
  <c r="I2042" i="32"/>
  <c r="I2036" i="32"/>
  <c r="I2033" i="32"/>
  <c r="I2031" i="32"/>
  <c r="I2006" i="32"/>
  <c r="I1622" i="32"/>
  <c r="I1614" i="32"/>
  <c r="I1613" i="32"/>
  <c r="I1612" i="32"/>
  <c r="I78" i="32"/>
  <c r="I1607" i="32"/>
  <c r="I1597" i="32"/>
  <c r="I1595" i="32"/>
  <c r="I1592" i="32"/>
  <c r="I1589" i="32"/>
  <c r="I1587" i="32"/>
  <c r="I1586" i="32"/>
  <c r="I1570" i="32"/>
  <c r="I69" i="32"/>
  <c r="I1090" i="32"/>
  <c r="I1088" i="32"/>
  <c r="I1081" i="32"/>
  <c r="I1076" i="32"/>
  <c r="I1075" i="32"/>
  <c r="I1074" i="32"/>
  <c r="I1071" i="32"/>
  <c r="I1069" i="32"/>
  <c r="I1065" i="32"/>
  <c r="I59" i="32"/>
  <c r="I1058" i="32"/>
  <c r="I1057" i="32"/>
  <c r="I1048" i="32"/>
  <c r="I55" i="32"/>
  <c r="I1031" i="32"/>
  <c r="I568" i="32"/>
  <c r="I52" i="32"/>
  <c r="I562" i="32"/>
  <c r="I50" i="32"/>
  <c r="I556" i="32"/>
  <c r="I48" i="32"/>
  <c r="I553" i="32"/>
  <c r="I549" i="32"/>
  <c r="I542" i="32"/>
  <c r="I538" i="32"/>
  <c r="I536" i="32"/>
  <c r="I530" i="32"/>
  <c r="I528" i="32"/>
  <c r="I527" i="32"/>
  <c r="I520" i="32"/>
  <c r="I518" i="32"/>
  <c r="I515" i="32"/>
  <c r="I514" i="32"/>
  <c r="I512" i="32"/>
  <c r="I511" i="32"/>
  <c r="I508" i="32"/>
  <c r="I506" i="32"/>
  <c r="I504" i="32"/>
  <c r="I502" i="32"/>
  <c r="I86" i="32"/>
  <c r="I82" i="32"/>
  <c r="I27" i="32"/>
  <c r="I80" i="32"/>
  <c r="I76" i="32"/>
  <c r="I75" i="32"/>
  <c r="I74" i="32"/>
  <c r="I73" i="32"/>
  <c r="I67" i="32"/>
  <c r="I65" i="32"/>
  <c r="I61" i="32"/>
  <c r="I60" i="32"/>
  <c r="I53" i="32"/>
  <c r="I47" i="32"/>
  <c r="I15" i="32"/>
  <c r="I41" i="32"/>
  <c r="I40" i="32"/>
  <c r="I34" i="32"/>
  <c r="I33" i="32"/>
  <c r="I26" i="32"/>
  <c r="I17" i="32"/>
  <c r="I13" i="32"/>
  <c r="I12" i="32"/>
  <c r="I11" i="32"/>
  <c r="I7" i="32"/>
  <c r="I4" i="32"/>
  <c r="I6" i="32"/>
  <c r="Z2553" i="19"/>
  <c r="Y2553" i="19"/>
  <c r="Z2552" i="19"/>
  <c r="Y2552" i="19"/>
  <c r="Z2551" i="19"/>
  <c r="Y2551" i="19"/>
  <c r="Z2550" i="19"/>
  <c r="Y2550" i="19"/>
  <c r="Z2549" i="19"/>
  <c r="Y2549" i="19"/>
  <c r="Z2548" i="19"/>
  <c r="Y2548" i="19"/>
  <c r="Z2547" i="19"/>
  <c r="Y2547" i="19"/>
  <c r="Z2546" i="19"/>
  <c r="Y2546" i="19"/>
  <c r="Z2545" i="19"/>
  <c r="Y2545" i="19"/>
  <c r="Z2544" i="19"/>
  <c r="Y2544" i="19"/>
  <c r="Z2543" i="19"/>
  <c r="Y2543" i="19"/>
  <c r="Z2542" i="19"/>
  <c r="Y2542" i="19"/>
  <c r="Z2541" i="19"/>
  <c r="Y2541" i="19"/>
  <c r="Z2540" i="19"/>
  <c r="Y2540" i="19"/>
  <c r="Z2539" i="19"/>
  <c r="Y2539" i="19"/>
  <c r="Z2538" i="19"/>
  <c r="Y2538" i="19"/>
  <c r="Z2537" i="19"/>
  <c r="Y2537" i="19"/>
  <c r="Z2536" i="19"/>
  <c r="Y2536" i="19"/>
  <c r="Z2535" i="19"/>
  <c r="Y2535" i="19"/>
  <c r="Z2534" i="19"/>
  <c r="Y2534" i="19"/>
  <c r="Z2533" i="19"/>
  <c r="Y2533" i="19"/>
  <c r="Z2532" i="19"/>
  <c r="Y2532" i="19"/>
  <c r="Z2531" i="19"/>
  <c r="Y2531" i="19"/>
  <c r="Z2530" i="19"/>
  <c r="Y2530" i="19"/>
  <c r="Z2529" i="19"/>
  <c r="Y2529" i="19"/>
  <c r="Z2528" i="19"/>
  <c r="Y2528" i="19"/>
  <c r="Z2527" i="19"/>
  <c r="Y2527" i="19"/>
  <c r="Z2526" i="19"/>
  <c r="Y2526" i="19"/>
  <c r="Z2525" i="19"/>
  <c r="Y2525" i="19"/>
  <c r="Z2524" i="19"/>
  <c r="Y2524" i="19"/>
  <c r="Z2523" i="19"/>
  <c r="Y2523" i="19"/>
  <c r="Z2522" i="19"/>
  <c r="Y2522" i="19"/>
  <c r="Z2521" i="19"/>
  <c r="Y2521" i="19"/>
  <c r="Z2520" i="19"/>
  <c r="Y2520" i="19"/>
  <c r="Z2519" i="19"/>
  <c r="Y2519" i="19"/>
  <c r="Z2518" i="19"/>
  <c r="Y2518" i="19"/>
  <c r="Z2517" i="19"/>
  <c r="Y2517" i="19"/>
  <c r="Z2516" i="19"/>
  <c r="Y2516" i="19"/>
  <c r="Z2515" i="19"/>
  <c r="Y2515" i="19"/>
  <c r="Z2514" i="19"/>
  <c r="Y2514" i="19"/>
  <c r="Z2513" i="19"/>
  <c r="Y2513" i="19"/>
  <c r="Z2512" i="19"/>
  <c r="Y2512" i="19"/>
  <c r="Z2511" i="19"/>
  <c r="Y2511" i="19"/>
  <c r="Z2510" i="19"/>
  <c r="Y2510" i="19"/>
  <c r="Z2509" i="19"/>
  <c r="Y2509" i="19"/>
  <c r="Z2508" i="19"/>
  <c r="Y2508" i="19"/>
  <c r="Z2507" i="19"/>
  <c r="Y2507" i="19"/>
  <c r="Z2506" i="19"/>
  <c r="Y2506" i="19"/>
  <c r="Z2505" i="19"/>
  <c r="Y2505" i="19"/>
  <c r="Z2504" i="19"/>
  <c r="Y2504" i="19"/>
  <c r="Z2503" i="19"/>
  <c r="Y2503" i="19"/>
  <c r="Z2502" i="19"/>
  <c r="Y2502" i="19"/>
  <c r="Z2501" i="19"/>
  <c r="Y2501" i="19"/>
  <c r="Z2500" i="19"/>
  <c r="Y2500" i="19"/>
  <c r="Z2499" i="19"/>
  <c r="Y2499" i="19"/>
  <c r="Z2498" i="19"/>
  <c r="Y2498" i="19"/>
  <c r="Z2497" i="19"/>
  <c r="Y2497" i="19"/>
  <c r="Z2496" i="19"/>
  <c r="Y2496" i="19"/>
  <c r="Z2495" i="19"/>
  <c r="Y2495" i="19"/>
  <c r="Z2494" i="19"/>
  <c r="Y2494" i="19"/>
  <c r="Z2493" i="19"/>
  <c r="Y2493" i="19"/>
  <c r="Z2492" i="19"/>
  <c r="Y2492" i="19"/>
  <c r="Z2491" i="19"/>
  <c r="Y2491" i="19"/>
  <c r="Z2490" i="19"/>
  <c r="Y2490" i="19"/>
  <c r="Z2489" i="19"/>
  <c r="Y2489" i="19"/>
  <c r="Z2488" i="19"/>
  <c r="Y2488" i="19"/>
  <c r="Z2487" i="19"/>
  <c r="Y2487" i="19"/>
  <c r="Z2486" i="19"/>
  <c r="Y2486" i="19"/>
  <c r="Z2485" i="19"/>
  <c r="Y2485" i="19"/>
  <c r="Z2484" i="19"/>
  <c r="Y2484" i="19"/>
  <c r="Z2483" i="19"/>
  <c r="Y2483" i="19"/>
  <c r="Z2482" i="19"/>
  <c r="Y2482" i="19"/>
  <c r="Z2481" i="19"/>
  <c r="Y2481" i="19"/>
  <c r="Z2480" i="19"/>
  <c r="Y2480" i="19"/>
  <c r="Z2479" i="19"/>
  <c r="Y2479" i="19"/>
  <c r="Z2478" i="19"/>
  <c r="Y2478" i="19"/>
  <c r="Z2477" i="19"/>
  <c r="Y2477" i="19"/>
  <c r="Z2476" i="19"/>
  <c r="Y2476" i="19"/>
  <c r="Z2475" i="19"/>
  <c r="Y2475" i="19"/>
  <c r="Z2474" i="19"/>
  <c r="Y2474" i="19"/>
  <c r="Z2473" i="19"/>
  <c r="Y2473" i="19"/>
  <c r="Z2472" i="19"/>
  <c r="Y2472" i="19"/>
  <c r="Z2471" i="19"/>
  <c r="Y2471" i="19"/>
  <c r="Z2470" i="19"/>
  <c r="Y2470" i="19"/>
  <c r="Z2469" i="19"/>
  <c r="Y2469" i="19"/>
  <c r="Z2468" i="19"/>
  <c r="Y2468" i="19"/>
  <c r="Z2467" i="19"/>
  <c r="Y2467" i="19"/>
  <c r="Z2466" i="19"/>
  <c r="Y2466" i="19"/>
  <c r="Z2465" i="19"/>
  <c r="Y2465" i="19"/>
  <c r="Z2464" i="19"/>
  <c r="Y2464" i="19"/>
  <c r="Z2463" i="19"/>
  <c r="Y2463" i="19"/>
  <c r="Z2462" i="19"/>
  <c r="Y2462" i="19"/>
  <c r="Z2461" i="19"/>
  <c r="Y2461" i="19"/>
  <c r="Z2460" i="19"/>
  <c r="Y2460" i="19"/>
  <c r="Z2459" i="19"/>
  <c r="Y2459" i="19"/>
  <c r="Z2458" i="19"/>
  <c r="Y2458" i="19"/>
  <c r="Z2457" i="19"/>
  <c r="Y2457" i="19"/>
  <c r="Z2456" i="19"/>
  <c r="Y2456" i="19"/>
  <c r="Z2455" i="19"/>
  <c r="Y2455" i="19"/>
  <c r="Z2454" i="19"/>
  <c r="Y2454" i="19"/>
  <c r="Z2453" i="19"/>
  <c r="Y2453" i="19"/>
  <c r="Z2452" i="19"/>
  <c r="Y2452" i="19"/>
  <c r="Z2451" i="19"/>
  <c r="Y2451" i="19"/>
  <c r="Z2450" i="19"/>
  <c r="Y2450" i="19"/>
  <c r="Z2449" i="19"/>
  <c r="Y2449" i="19"/>
  <c r="Z2448" i="19"/>
  <c r="Y2448" i="19"/>
  <c r="Z2447" i="19"/>
  <c r="Y2447" i="19"/>
  <c r="Z2446" i="19"/>
  <c r="Y2446" i="19"/>
  <c r="Z2445" i="19"/>
  <c r="Y2445" i="19"/>
  <c r="Z2444" i="19"/>
  <c r="Y2444" i="19"/>
  <c r="Z2443" i="19"/>
  <c r="Y2443" i="19"/>
  <c r="Z2442" i="19"/>
  <c r="Y2442" i="19"/>
  <c r="Z2441" i="19"/>
  <c r="Y2441" i="19"/>
  <c r="Z2440" i="19"/>
  <c r="Y2440" i="19"/>
  <c r="Z2439" i="19"/>
  <c r="Y2439" i="19"/>
  <c r="Z2438" i="19"/>
  <c r="Y2438" i="19"/>
  <c r="Z2437" i="19"/>
  <c r="Y2437" i="19"/>
  <c r="Z2436" i="19"/>
  <c r="Y2436" i="19"/>
  <c r="Z2435" i="19"/>
  <c r="Y2435" i="19"/>
  <c r="Z2434" i="19"/>
  <c r="Y2434" i="19"/>
  <c r="Z2433" i="19"/>
  <c r="Y2433" i="19"/>
  <c r="Z2432" i="19"/>
  <c r="Y2432" i="19"/>
  <c r="Z2431" i="19"/>
  <c r="Y2431" i="19"/>
  <c r="Z2430" i="19"/>
  <c r="Y2430" i="19"/>
  <c r="Z2429" i="19"/>
  <c r="Y2429" i="19"/>
  <c r="Z2428" i="19"/>
  <c r="Y2428" i="19"/>
  <c r="Z2427" i="19"/>
  <c r="Y2427" i="19"/>
  <c r="Z2426" i="19"/>
  <c r="Y2426" i="19"/>
  <c r="Z2425" i="19"/>
  <c r="Y2425" i="19"/>
  <c r="Z2424" i="19"/>
  <c r="Y2424" i="19"/>
  <c r="Z2423" i="19"/>
  <c r="Y2423" i="19"/>
  <c r="Z2422" i="19"/>
  <c r="Y2422" i="19"/>
  <c r="Z2421" i="19"/>
  <c r="Y2421" i="19"/>
  <c r="Z2420" i="19"/>
  <c r="Y2420" i="19"/>
  <c r="Z2419" i="19"/>
  <c r="Y2419" i="19"/>
  <c r="Z2418" i="19"/>
  <c r="Y2418" i="19"/>
  <c r="Z2417" i="19"/>
  <c r="Y2417" i="19"/>
  <c r="Z2416" i="19"/>
  <c r="Y2416" i="19"/>
  <c r="Z2415" i="19"/>
  <c r="Y2415" i="19"/>
  <c r="Z2414" i="19"/>
  <c r="Y2414" i="19"/>
  <c r="Z2413" i="19"/>
  <c r="Y2413" i="19"/>
  <c r="Z2412" i="19"/>
  <c r="Y2412" i="19"/>
  <c r="Z2411" i="19"/>
  <c r="Y2411" i="19"/>
  <c r="Z2410" i="19"/>
  <c r="Y2410" i="19"/>
  <c r="Z2409" i="19"/>
  <c r="Y2409" i="19"/>
  <c r="Z2408" i="19"/>
  <c r="Y2408" i="19"/>
  <c r="Z2407" i="19"/>
  <c r="Y2407" i="19"/>
  <c r="Z2406" i="19"/>
  <c r="Y2406" i="19"/>
  <c r="Z2405" i="19"/>
  <c r="Y2405" i="19"/>
  <c r="Z2404" i="19"/>
  <c r="Y2404" i="19"/>
  <c r="Z2403" i="19"/>
  <c r="Y2403" i="19"/>
  <c r="Z2402" i="19"/>
  <c r="Y2402" i="19"/>
  <c r="Z2401" i="19"/>
  <c r="Y2401" i="19"/>
  <c r="Z2400" i="19"/>
  <c r="Y2400" i="19"/>
  <c r="Z2399" i="19"/>
  <c r="Y2399" i="19"/>
  <c r="Z2398" i="19"/>
  <c r="Y2398" i="19"/>
  <c r="Z2397" i="19"/>
  <c r="Y2397" i="19"/>
  <c r="Z2396" i="19"/>
  <c r="Y2396" i="19"/>
  <c r="Z2395" i="19"/>
  <c r="Y2395" i="19"/>
  <c r="Z2394" i="19"/>
  <c r="Y2394" i="19"/>
  <c r="Z2393" i="19"/>
  <c r="Y2393" i="19"/>
  <c r="Z2392" i="19"/>
  <c r="Y2392" i="19"/>
  <c r="Z2391" i="19"/>
  <c r="Y2391" i="19"/>
  <c r="Z2390" i="19"/>
  <c r="Y2390" i="19"/>
  <c r="Z2389" i="19"/>
  <c r="Y2389" i="19"/>
  <c r="Z2388" i="19"/>
  <c r="Y2388" i="19"/>
  <c r="Z2387" i="19"/>
  <c r="Y2387" i="19"/>
  <c r="Z2386" i="19"/>
  <c r="Y2386" i="19"/>
  <c r="Z2385" i="19"/>
  <c r="Y2385" i="19"/>
  <c r="Z2384" i="19"/>
  <c r="Y2384" i="19"/>
  <c r="Z2383" i="19"/>
  <c r="Y2383" i="19"/>
  <c r="Z2382" i="19"/>
  <c r="Y2382" i="19"/>
  <c r="Z2381" i="19"/>
  <c r="Y2381" i="19"/>
  <c r="Z2380" i="19"/>
  <c r="Y2380" i="19"/>
  <c r="Z2379" i="19"/>
  <c r="Y2379" i="19"/>
  <c r="Z2378" i="19"/>
  <c r="Y2378" i="19"/>
  <c r="Z2377" i="19"/>
  <c r="Y2377" i="19"/>
  <c r="Z2376" i="19"/>
  <c r="Y2376" i="19"/>
  <c r="Z2375" i="19"/>
  <c r="Y2375" i="19"/>
  <c r="Z2374" i="19"/>
  <c r="Y2374" i="19"/>
  <c r="Z2373" i="19"/>
  <c r="Y2373" i="19"/>
  <c r="Z2372" i="19"/>
  <c r="Y2372" i="19"/>
  <c r="Z2371" i="19"/>
  <c r="Y2371" i="19"/>
  <c r="Z2370" i="19"/>
  <c r="Y2370" i="19"/>
  <c r="Z2369" i="19"/>
  <c r="Y2369" i="19"/>
  <c r="Z2368" i="19"/>
  <c r="Y2368" i="19"/>
  <c r="Z2367" i="19"/>
  <c r="Y2367" i="19"/>
  <c r="Z2366" i="19"/>
  <c r="Y2366" i="19"/>
  <c r="Z2365" i="19"/>
  <c r="Y2365" i="19"/>
  <c r="Z2364" i="19"/>
  <c r="Y2364" i="19"/>
  <c r="Z2363" i="19"/>
  <c r="Y2363" i="19"/>
  <c r="Z2362" i="19"/>
  <c r="Y2362" i="19"/>
  <c r="Z2361" i="19"/>
  <c r="Y2361" i="19"/>
  <c r="Z2360" i="19"/>
  <c r="Y2360" i="19"/>
  <c r="Z2359" i="19"/>
  <c r="Y2359" i="19"/>
  <c r="Z2358" i="19"/>
  <c r="Y2358" i="19"/>
  <c r="Z2357" i="19"/>
  <c r="Y2357" i="19"/>
  <c r="Z2356" i="19"/>
  <c r="Y2356" i="19"/>
  <c r="Z2355" i="19"/>
  <c r="Y2355" i="19"/>
  <c r="Z2354" i="19"/>
  <c r="Y2354" i="19"/>
  <c r="Z2353" i="19"/>
  <c r="Y2353" i="19"/>
  <c r="Z2352" i="19"/>
  <c r="Y2352" i="19"/>
  <c r="Z2351" i="19"/>
  <c r="Y2351" i="19"/>
  <c r="Z2350" i="19"/>
  <c r="Y2350" i="19"/>
  <c r="Z2349" i="19"/>
  <c r="Y2349" i="19"/>
  <c r="Z2348" i="19"/>
  <c r="Y2348" i="19"/>
  <c r="Z2347" i="19"/>
  <c r="Y2347" i="19"/>
  <c r="Z2346" i="19"/>
  <c r="Y2346" i="19"/>
  <c r="Z2345" i="19"/>
  <c r="Y2345" i="19"/>
  <c r="Z2344" i="19"/>
  <c r="Y2344" i="19"/>
  <c r="Z2343" i="19"/>
  <c r="Y2343" i="19"/>
  <c r="Z2342" i="19"/>
  <c r="Y2342" i="19"/>
  <c r="Z2341" i="19"/>
  <c r="Y2341" i="19"/>
  <c r="Z2340" i="19"/>
  <c r="Y2340" i="19"/>
  <c r="Z2339" i="19"/>
  <c r="Y2339" i="19"/>
  <c r="Z2338" i="19"/>
  <c r="Y2338" i="19"/>
  <c r="Z2337" i="19"/>
  <c r="Y2337" i="19"/>
  <c r="Z2336" i="19"/>
  <c r="Y2336" i="19"/>
  <c r="Z2335" i="19"/>
  <c r="Y2335" i="19"/>
  <c r="Z2334" i="19"/>
  <c r="Y2334" i="19"/>
  <c r="Z2333" i="19"/>
  <c r="Y2333" i="19"/>
  <c r="Z2332" i="19"/>
  <c r="Y2332" i="19"/>
  <c r="Z2331" i="19"/>
  <c r="Y2331" i="19"/>
  <c r="Z2330" i="19"/>
  <c r="Y2330" i="19"/>
  <c r="Z2329" i="19"/>
  <c r="Y2329" i="19"/>
  <c r="Z2328" i="19"/>
  <c r="Y2328" i="19"/>
  <c r="Z2327" i="19"/>
  <c r="Y2327" i="19"/>
  <c r="Z2326" i="19"/>
  <c r="Y2326" i="19"/>
  <c r="Z2325" i="19"/>
  <c r="Y2325" i="19"/>
  <c r="Z2324" i="19"/>
  <c r="Y2324" i="19"/>
  <c r="Z2323" i="19"/>
  <c r="Y2323" i="19"/>
  <c r="Z2322" i="19"/>
  <c r="Y2322" i="19"/>
  <c r="Z2321" i="19"/>
  <c r="Y2321" i="19"/>
  <c r="Z2320" i="19"/>
  <c r="Y2320" i="19"/>
  <c r="Z2319" i="19"/>
  <c r="Y2319" i="19"/>
  <c r="Z2318" i="19"/>
  <c r="Y2318" i="19"/>
  <c r="Z2317" i="19"/>
  <c r="Y2317" i="19"/>
  <c r="Z2316" i="19"/>
  <c r="Y2316" i="19"/>
  <c r="Z2315" i="19"/>
  <c r="Y2315" i="19"/>
  <c r="Z2314" i="19"/>
  <c r="Y2314" i="19"/>
  <c r="Z2313" i="19"/>
  <c r="Y2313" i="19"/>
  <c r="Z2312" i="19"/>
  <c r="Y2312" i="19"/>
  <c r="Z2311" i="19"/>
  <c r="Y2311" i="19"/>
  <c r="Z2310" i="19"/>
  <c r="Y2310" i="19"/>
  <c r="Z2309" i="19"/>
  <c r="Y2309" i="19"/>
  <c r="Z2308" i="19"/>
  <c r="Y2308" i="19"/>
  <c r="Z2307" i="19"/>
  <c r="Y2307" i="19"/>
  <c r="Z2306" i="19"/>
  <c r="Y2306" i="19"/>
  <c r="Z2305" i="19"/>
  <c r="Y2305" i="19"/>
  <c r="Z2304" i="19"/>
  <c r="Y2304" i="19"/>
  <c r="Z2303" i="19"/>
  <c r="Y2303" i="19"/>
  <c r="Z2302" i="19"/>
  <c r="Y2302" i="19"/>
  <c r="Z2301" i="19"/>
  <c r="Y2301" i="19"/>
  <c r="Z2300" i="19"/>
  <c r="Y2300" i="19"/>
  <c r="Z2299" i="19"/>
  <c r="Y2299" i="19"/>
  <c r="Z2298" i="19"/>
  <c r="Y2298" i="19"/>
  <c r="Z2297" i="19"/>
  <c r="Y2297" i="19"/>
  <c r="Z2296" i="19"/>
  <c r="Y2296" i="19"/>
  <c r="Z2295" i="19"/>
  <c r="Y2295" i="19"/>
  <c r="Z2294" i="19"/>
  <c r="Y2294" i="19"/>
  <c r="Z2293" i="19"/>
  <c r="Y2293" i="19"/>
  <c r="Z2292" i="19"/>
  <c r="Y2292" i="19"/>
  <c r="Z2291" i="19"/>
  <c r="Y2291" i="19"/>
  <c r="Z2290" i="19"/>
  <c r="Y2290" i="19"/>
  <c r="Z2289" i="19"/>
  <c r="Y2289" i="19"/>
  <c r="Z2288" i="19"/>
  <c r="Y2288" i="19"/>
  <c r="Z2287" i="19"/>
  <c r="Y2287" i="19"/>
  <c r="Z2286" i="19"/>
  <c r="Y2286" i="19"/>
  <c r="Z2285" i="19"/>
  <c r="Y2285" i="19"/>
  <c r="Z2284" i="19"/>
  <c r="Y2284" i="19"/>
  <c r="Z2283" i="19"/>
  <c r="Y2283" i="19"/>
  <c r="Z2282" i="19"/>
  <c r="Y2282" i="19"/>
  <c r="Z2281" i="19"/>
  <c r="Y2281" i="19"/>
  <c r="Z2280" i="19"/>
  <c r="Y2280" i="19"/>
  <c r="Z2279" i="19"/>
  <c r="Y2279" i="19"/>
  <c r="Z2278" i="19"/>
  <c r="Y2278" i="19"/>
  <c r="Z2277" i="19"/>
  <c r="Y2277" i="19"/>
  <c r="Z2276" i="19"/>
  <c r="Y2276" i="19"/>
  <c r="Z2275" i="19"/>
  <c r="Y2275" i="19"/>
  <c r="Z2274" i="19"/>
  <c r="Y2274" i="19"/>
  <c r="Z2273" i="19"/>
  <c r="Y2273" i="19"/>
  <c r="Z2272" i="19"/>
  <c r="Y2272" i="19"/>
  <c r="Z2271" i="19"/>
  <c r="Y2271" i="19"/>
  <c r="Z2270" i="19"/>
  <c r="Y2270" i="19"/>
  <c r="Z2269" i="19"/>
  <c r="Y2269" i="19"/>
  <c r="Z2268" i="19"/>
  <c r="Y2268" i="19"/>
  <c r="Z2267" i="19"/>
  <c r="Y2267" i="19"/>
  <c r="Z2266" i="19"/>
  <c r="Y2266" i="19"/>
  <c r="Z2265" i="19"/>
  <c r="Y2265" i="19"/>
  <c r="Z2264" i="19"/>
  <c r="Y2264" i="19"/>
  <c r="Z2263" i="19"/>
  <c r="Y2263" i="19"/>
  <c r="Z2262" i="19"/>
  <c r="Y2262" i="19"/>
  <c r="Z2261" i="19"/>
  <c r="Y2261" i="19"/>
  <c r="Z2260" i="19"/>
  <c r="Y2260" i="19"/>
  <c r="Z2259" i="19"/>
  <c r="Y2259" i="19"/>
  <c r="Z2258" i="19"/>
  <c r="Y2258" i="19"/>
  <c r="Z2257" i="19"/>
  <c r="Y2257" i="19"/>
  <c r="Z2256" i="19"/>
  <c r="Y2256" i="19"/>
  <c r="Z2255" i="19"/>
  <c r="Y2255" i="19"/>
  <c r="Z2254" i="19"/>
  <c r="Y2254" i="19"/>
  <c r="Z2253" i="19"/>
  <c r="Y2253" i="19"/>
  <c r="Z2252" i="19"/>
  <c r="Y2252" i="19"/>
  <c r="Z2251" i="19"/>
  <c r="Y2251" i="19"/>
  <c r="Z2250" i="19"/>
  <c r="Y2250" i="19"/>
  <c r="Z2249" i="19"/>
  <c r="Y2249" i="19"/>
  <c r="Z2248" i="19"/>
  <c r="Y2248" i="19"/>
  <c r="Z2247" i="19"/>
  <c r="Y2247" i="19"/>
  <c r="Z2246" i="19"/>
  <c r="Y2246" i="19"/>
  <c r="Z2245" i="19"/>
  <c r="Y2245" i="19"/>
  <c r="Z2244" i="19"/>
  <c r="Y2244" i="19"/>
  <c r="Z2243" i="19"/>
  <c r="Y2243" i="19"/>
  <c r="Z2242" i="19"/>
  <c r="Y2242" i="19"/>
  <c r="Z2241" i="19"/>
  <c r="Y2241" i="19"/>
  <c r="Z2240" i="19"/>
  <c r="Y2240" i="19"/>
  <c r="Z2239" i="19"/>
  <c r="Y2239" i="19"/>
  <c r="Z2238" i="19"/>
  <c r="Y2238" i="19"/>
  <c r="Z2237" i="19"/>
  <c r="Y2237" i="19"/>
  <c r="Z2236" i="19"/>
  <c r="Y2236" i="19"/>
  <c r="Z2235" i="19"/>
  <c r="Y2235" i="19"/>
  <c r="Z2234" i="19"/>
  <c r="Y2234" i="19"/>
  <c r="Z2233" i="19"/>
  <c r="Y2233" i="19"/>
  <c r="Z2232" i="19"/>
  <c r="Y2232" i="19"/>
  <c r="Z2231" i="19"/>
  <c r="Y2231" i="19"/>
  <c r="Z2230" i="19"/>
  <c r="Y2230" i="19"/>
  <c r="Z2229" i="19"/>
  <c r="Y2229" i="19"/>
  <c r="Z2228" i="19"/>
  <c r="Y2228" i="19"/>
  <c r="Z2227" i="19"/>
  <c r="Y2227" i="19"/>
  <c r="Z2226" i="19"/>
  <c r="Y2226" i="19"/>
  <c r="Z2225" i="19"/>
  <c r="Y2225" i="19"/>
  <c r="Z2224" i="19"/>
  <c r="Y2224" i="19"/>
  <c r="Z2223" i="19"/>
  <c r="Y2223" i="19"/>
  <c r="Z2222" i="19"/>
  <c r="Y2222" i="19"/>
  <c r="Z2221" i="19"/>
  <c r="Y2221" i="19"/>
  <c r="Z2220" i="19"/>
  <c r="Y2220" i="19"/>
  <c r="Z2219" i="19"/>
  <c r="Y2219" i="19"/>
  <c r="Z2218" i="19"/>
  <c r="Y2218" i="19"/>
  <c r="Z2217" i="19"/>
  <c r="Y2217" i="19"/>
  <c r="Z2216" i="19"/>
  <c r="Y2216" i="19"/>
  <c r="Z2215" i="19"/>
  <c r="Y2215" i="19"/>
  <c r="Z2214" i="19"/>
  <c r="Y2214" i="19"/>
  <c r="Z2213" i="19"/>
  <c r="Y2213" i="19"/>
  <c r="Z2212" i="19"/>
  <c r="Y2212" i="19"/>
  <c r="Z2211" i="19"/>
  <c r="Y2211" i="19"/>
  <c r="Z2210" i="19"/>
  <c r="Y2210" i="19"/>
  <c r="Z2209" i="19"/>
  <c r="Y2209" i="19"/>
  <c r="Z2208" i="19"/>
  <c r="Y2208" i="19"/>
  <c r="Z2207" i="19"/>
  <c r="Y2207" i="19"/>
  <c r="Z2206" i="19"/>
  <c r="Y2206" i="19"/>
  <c r="Z2205" i="19"/>
  <c r="Y2205" i="19"/>
  <c r="Z2204" i="19"/>
  <c r="Y2204" i="19"/>
  <c r="Z2203" i="19"/>
  <c r="Y2203" i="19"/>
  <c r="Z2202" i="19"/>
  <c r="Y2202" i="19"/>
  <c r="Z2201" i="19"/>
  <c r="Y2201" i="19"/>
  <c r="Z2200" i="19"/>
  <c r="Y2200" i="19"/>
  <c r="Z2199" i="19"/>
  <c r="Y2199" i="19"/>
  <c r="Z2198" i="19"/>
  <c r="Y2198" i="19"/>
  <c r="Z2197" i="19"/>
  <c r="Y2197" i="19"/>
  <c r="Z2196" i="19"/>
  <c r="Y2196" i="19"/>
  <c r="Z2195" i="19"/>
  <c r="Y2195" i="19"/>
  <c r="Z2194" i="19"/>
  <c r="Y2194" i="19"/>
  <c r="Z2193" i="19"/>
  <c r="Y2193" i="19"/>
  <c r="Z2192" i="19"/>
  <c r="Y2192" i="19"/>
  <c r="Z2191" i="19"/>
  <c r="Y2191" i="19"/>
  <c r="Z2190" i="19"/>
  <c r="Y2190" i="19"/>
  <c r="Z2189" i="19"/>
  <c r="Y2189" i="19"/>
  <c r="Z2188" i="19"/>
  <c r="Y2188" i="19"/>
  <c r="Z2187" i="19"/>
  <c r="Y2187" i="19"/>
  <c r="Z2186" i="19"/>
  <c r="Y2186" i="19"/>
  <c r="Z2185" i="19"/>
  <c r="Y2185" i="19"/>
  <c r="Z2184" i="19"/>
  <c r="Y2184" i="19"/>
  <c r="Z2183" i="19"/>
  <c r="Y2183" i="19"/>
  <c r="Z2182" i="19"/>
  <c r="Y2182" i="19"/>
  <c r="Z2181" i="19"/>
  <c r="Y2181" i="19"/>
  <c r="Z2180" i="19"/>
  <c r="Y2180" i="19"/>
  <c r="Z2179" i="19"/>
  <c r="Y2179" i="19"/>
  <c r="Z2178" i="19"/>
  <c r="Y2178" i="19"/>
  <c r="Z2177" i="19"/>
  <c r="Y2177" i="19"/>
  <c r="Z2176" i="19"/>
  <c r="Y2176" i="19"/>
  <c r="Z2175" i="19"/>
  <c r="Y2175" i="19"/>
  <c r="Z2174" i="19"/>
  <c r="Y2174" i="19"/>
  <c r="Z2173" i="19"/>
  <c r="Y2173" i="19"/>
  <c r="Z2172" i="19"/>
  <c r="Y2172" i="19"/>
  <c r="Z2171" i="19"/>
  <c r="Y2171" i="19"/>
  <c r="Z2170" i="19"/>
  <c r="Y2170" i="19"/>
  <c r="Z2169" i="19"/>
  <c r="Y2169" i="19"/>
  <c r="Z2168" i="19"/>
  <c r="Y2168" i="19"/>
  <c r="Z2167" i="19"/>
  <c r="Y2167" i="19"/>
  <c r="Z2166" i="19"/>
  <c r="Y2166" i="19"/>
  <c r="Z2165" i="19"/>
  <c r="Y2165" i="19"/>
  <c r="Z2164" i="19"/>
  <c r="Y2164" i="19"/>
  <c r="Z2163" i="19"/>
  <c r="Y2163" i="19"/>
  <c r="Z2162" i="19"/>
  <c r="Y2162" i="19"/>
  <c r="Z2161" i="19"/>
  <c r="Y2161" i="19"/>
  <c r="Z2160" i="19"/>
  <c r="Y2160" i="19"/>
  <c r="Z2159" i="19"/>
  <c r="Y2159" i="19"/>
  <c r="Z2158" i="19"/>
  <c r="Y2158" i="19"/>
  <c r="Z2157" i="19"/>
  <c r="Y2157" i="19"/>
  <c r="Z2156" i="19"/>
  <c r="Y2156" i="19"/>
  <c r="Z2155" i="19"/>
  <c r="Y2155" i="19"/>
  <c r="Z2154" i="19"/>
  <c r="Y2154" i="19"/>
  <c r="Z2153" i="19"/>
  <c r="Y2153" i="19"/>
  <c r="Z2152" i="19"/>
  <c r="Y2152" i="19"/>
  <c r="Z2151" i="19"/>
  <c r="Y2151" i="19"/>
  <c r="Z2150" i="19"/>
  <c r="Y2150" i="19"/>
  <c r="Z2149" i="19"/>
  <c r="Y2149" i="19"/>
  <c r="Z2148" i="19"/>
  <c r="Y2148" i="19"/>
  <c r="Z2147" i="19"/>
  <c r="Y2147" i="19"/>
  <c r="Z2146" i="19"/>
  <c r="Y2146" i="19"/>
  <c r="Z2145" i="19"/>
  <c r="Y2145" i="19"/>
  <c r="Z2144" i="19"/>
  <c r="Y2144" i="19"/>
  <c r="Z2143" i="19"/>
  <c r="Y2143" i="19"/>
  <c r="Z2142" i="19"/>
  <c r="Y2142" i="19"/>
  <c r="Z2141" i="19"/>
  <c r="Y2141" i="19"/>
  <c r="Z2140" i="19"/>
  <c r="Y2140" i="19"/>
  <c r="Z2139" i="19"/>
  <c r="Y2139" i="19"/>
  <c r="Z2138" i="19"/>
  <c r="Y2138" i="19"/>
  <c r="Z2137" i="19"/>
  <c r="Y2137" i="19"/>
  <c r="Z2136" i="19"/>
  <c r="Y2136" i="19"/>
  <c r="Z2135" i="19"/>
  <c r="Y2135" i="19"/>
  <c r="Z2134" i="19"/>
  <c r="Y2134" i="19"/>
  <c r="Z2133" i="19"/>
  <c r="Y2133" i="19"/>
  <c r="Z2132" i="19"/>
  <c r="Y2132" i="19"/>
  <c r="Z2131" i="19"/>
  <c r="Y2131" i="19"/>
  <c r="Z2130" i="19"/>
  <c r="Y2130" i="19"/>
  <c r="Z2129" i="19"/>
  <c r="Y2129" i="19"/>
  <c r="Z2128" i="19"/>
  <c r="Y2128" i="19"/>
  <c r="Z2127" i="19"/>
  <c r="Y2127" i="19"/>
  <c r="Z2126" i="19"/>
  <c r="Y2126" i="19"/>
  <c r="Z2125" i="19"/>
  <c r="Y2125" i="19"/>
  <c r="Z2124" i="19"/>
  <c r="Y2124" i="19"/>
  <c r="Z2123" i="19"/>
  <c r="Y2123" i="19"/>
  <c r="Z2122" i="19"/>
  <c r="Y2122" i="19"/>
  <c r="Z2121" i="19"/>
  <c r="Y2121" i="19"/>
  <c r="Z2120" i="19"/>
  <c r="Y2120" i="19"/>
  <c r="Z2119" i="19"/>
  <c r="Y2119" i="19"/>
  <c r="Z2118" i="19"/>
  <c r="Y2118" i="19"/>
  <c r="Z2117" i="19"/>
  <c r="Y2117" i="19"/>
  <c r="Z2116" i="19"/>
  <c r="Y2116" i="19"/>
  <c r="Z2115" i="19"/>
  <c r="Y2115" i="19"/>
  <c r="Z2114" i="19"/>
  <c r="Y2114" i="19"/>
  <c r="Z2113" i="19"/>
  <c r="Y2113" i="19"/>
  <c r="Z2112" i="19"/>
  <c r="Y2112" i="19"/>
  <c r="Z2111" i="19"/>
  <c r="Y2111" i="19"/>
  <c r="Z2110" i="19"/>
  <c r="Y2110" i="19"/>
  <c r="Z2109" i="19"/>
  <c r="Y2109" i="19"/>
  <c r="Z2108" i="19"/>
  <c r="Y2108" i="19"/>
  <c r="Z2107" i="19"/>
  <c r="Y2107" i="19"/>
  <c r="Z2106" i="19"/>
  <c r="Y2106" i="19"/>
  <c r="Z2105" i="19"/>
  <c r="Y2105" i="19"/>
  <c r="Z2104" i="19"/>
  <c r="Y2104" i="19"/>
  <c r="Z2103" i="19"/>
  <c r="Y2103" i="19"/>
  <c r="Z2102" i="19"/>
  <c r="Y2102" i="19"/>
  <c r="Z2101" i="19"/>
  <c r="Y2101" i="19"/>
  <c r="Z2100" i="19"/>
  <c r="Y2100" i="19"/>
  <c r="Z2099" i="19"/>
  <c r="Y2099" i="19"/>
  <c r="Z2098" i="19"/>
  <c r="Y2098" i="19"/>
  <c r="Z2097" i="19"/>
  <c r="Y2097" i="19"/>
  <c r="Z2096" i="19"/>
  <c r="Y2096" i="19"/>
  <c r="Z2095" i="19"/>
  <c r="Y2095" i="19"/>
  <c r="Z2094" i="19"/>
  <c r="Y2094" i="19"/>
  <c r="Z2093" i="19"/>
  <c r="Y2093" i="19"/>
  <c r="Z2092" i="19"/>
  <c r="Y2092" i="19"/>
  <c r="Z2091" i="19"/>
  <c r="Y2091" i="19"/>
  <c r="Z2090" i="19"/>
  <c r="Y2090" i="19"/>
  <c r="Z2089" i="19"/>
  <c r="Y2089" i="19"/>
  <c r="Z2088" i="19"/>
  <c r="Y2088" i="19"/>
  <c r="Z2087" i="19"/>
  <c r="Y2087" i="19"/>
  <c r="Z2086" i="19"/>
  <c r="Y2086" i="19"/>
  <c r="Z2085" i="19"/>
  <c r="Y2085" i="19"/>
  <c r="Z2084" i="19"/>
  <c r="Y2084" i="19"/>
  <c r="Z2083" i="19"/>
  <c r="Y2083" i="19"/>
  <c r="Z2082" i="19"/>
  <c r="Y2082" i="19"/>
  <c r="Z2081" i="19"/>
  <c r="Y2081" i="19"/>
  <c r="Z2080" i="19"/>
  <c r="Y2080" i="19"/>
  <c r="Z2079" i="19"/>
  <c r="Y2079" i="19"/>
  <c r="Z2078" i="19"/>
  <c r="Y2078" i="19"/>
  <c r="Z2077" i="19"/>
  <c r="Y2077" i="19"/>
  <c r="Z2076" i="19"/>
  <c r="Y2076" i="19"/>
  <c r="Z2075" i="19"/>
  <c r="Y2075" i="19"/>
  <c r="Z2074" i="19"/>
  <c r="Y2074" i="19"/>
  <c r="Z2073" i="19"/>
  <c r="Y2073" i="19"/>
  <c r="Z2072" i="19"/>
  <c r="Y2072" i="19"/>
  <c r="Z2071" i="19"/>
  <c r="Y2071" i="19"/>
  <c r="Z2070" i="19"/>
  <c r="Y2070" i="19"/>
  <c r="Z2069" i="19"/>
  <c r="Y2069" i="19"/>
  <c r="Z2068" i="19"/>
  <c r="Y2068" i="19"/>
  <c r="Z2067" i="19"/>
  <c r="Y2067" i="19"/>
  <c r="Z2066" i="19"/>
  <c r="Y2066" i="19"/>
  <c r="Z2065" i="19"/>
  <c r="Y2065" i="19"/>
  <c r="Z2064" i="19"/>
  <c r="Y2064" i="19"/>
  <c r="Z2063" i="19"/>
  <c r="Y2063" i="19"/>
  <c r="Z2062" i="19"/>
  <c r="Y2062" i="19"/>
  <c r="Z2061" i="19"/>
  <c r="Y2061" i="19"/>
  <c r="Z2060" i="19"/>
  <c r="Y2060" i="19"/>
  <c r="Z2059" i="19"/>
  <c r="Y2059" i="19"/>
  <c r="Z2058" i="19"/>
  <c r="Y2058" i="19"/>
  <c r="Z2057" i="19"/>
  <c r="Y2057" i="19"/>
  <c r="Z2056" i="19"/>
  <c r="Y2056" i="19"/>
  <c r="Z2055" i="19"/>
  <c r="Y2055" i="19"/>
  <c r="Z2054" i="19"/>
  <c r="Y2054" i="19"/>
  <c r="Z2053" i="19"/>
  <c r="Y2053" i="19"/>
  <c r="Z2052" i="19"/>
  <c r="Y2052" i="19"/>
  <c r="Z2051" i="19"/>
  <c r="Y2051" i="19"/>
  <c r="Z2050" i="19"/>
  <c r="Y2050" i="19"/>
  <c r="Z2049" i="19"/>
  <c r="Y2049" i="19"/>
  <c r="Z2048" i="19"/>
  <c r="Y2048" i="19"/>
  <c r="Z2047" i="19"/>
  <c r="Y2047" i="19"/>
  <c r="Z2046" i="19"/>
  <c r="Y2046" i="19"/>
  <c r="Z2045" i="19"/>
  <c r="Y2045" i="19"/>
  <c r="Z2044" i="19"/>
  <c r="Y2044" i="19"/>
  <c r="Z2043" i="19"/>
  <c r="Y2043" i="19"/>
  <c r="Z2042" i="19"/>
  <c r="Y2042" i="19"/>
  <c r="Z2041" i="19"/>
  <c r="Y2041" i="19"/>
  <c r="Z2040" i="19"/>
  <c r="Y2040" i="19"/>
  <c r="Z2039" i="19"/>
  <c r="Y2039" i="19"/>
  <c r="Z2038" i="19"/>
  <c r="Y2038" i="19"/>
  <c r="Z2037" i="19"/>
  <c r="Y2037" i="19"/>
  <c r="Z2036" i="19"/>
  <c r="Y2036" i="19"/>
  <c r="Z2035" i="19"/>
  <c r="Y2035" i="19"/>
  <c r="Z2034" i="19"/>
  <c r="Y2034" i="19"/>
  <c r="Z2033" i="19"/>
  <c r="Y2033" i="19"/>
  <c r="Z2032" i="19"/>
  <c r="Y2032" i="19"/>
  <c r="Z2031" i="19"/>
  <c r="Y2031" i="19"/>
  <c r="Z2030" i="19"/>
  <c r="Y2030" i="19"/>
  <c r="Z2029" i="19"/>
  <c r="Y2029" i="19"/>
  <c r="Z2028" i="19"/>
  <c r="Y2028" i="19"/>
  <c r="Z2027" i="19"/>
  <c r="Y2027" i="19"/>
  <c r="Z2026" i="19"/>
  <c r="Y2026" i="19"/>
  <c r="Z2025" i="19"/>
  <c r="Y2025" i="19"/>
  <c r="Z2024" i="19"/>
  <c r="Y2024" i="19"/>
  <c r="Z2023" i="19"/>
  <c r="Y2023" i="19"/>
  <c r="Z2022" i="19"/>
  <c r="Y2022" i="19"/>
  <c r="Z2021" i="19"/>
  <c r="Y2021" i="19"/>
  <c r="Z2020" i="19"/>
  <c r="Y2020" i="19"/>
  <c r="Z2019" i="19"/>
  <c r="Y2019" i="19"/>
  <c r="Z2018" i="19"/>
  <c r="Y2018" i="19"/>
  <c r="Z2017" i="19"/>
  <c r="Y2017" i="19"/>
  <c r="Z2016" i="19"/>
  <c r="Y2016" i="19"/>
  <c r="Z2015" i="19"/>
  <c r="Y2015" i="19"/>
  <c r="Z2014" i="19"/>
  <c r="Y2014" i="19"/>
  <c r="Z2013" i="19"/>
  <c r="Y2013" i="19"/>
  <c r="Z2012" i="19"/>
  <c r="Y2012" i="19"/>
  <c r="Z2011" i="19"/>
  <c r="Y2011" i="19"/>
  <c r="Z2010" i="19"/>
  <c r="Y2010" i="19"/>
  <c r="Z2009" i="19"/>
  <c r="Y2009" i="19"/>
  <c r="Z2008" i="19"/>
  <c r="Y2008" i="19"/>
  <c r="Z2007" i="19"/>
  <c r="Y2007" i="19"/>
  <c r="Z2006" i="19"/>
  <c r="Y2006" i="19"/>
  <c r="Z2005" i="19"/>
  <c r="Y2005" i="19"/>
  <c r="Z2004" i="19"/>
  <c r="Y2004" i="19"/>
  <c r="Z2003" i="19"/>
  <c r="Y2003" i="19"/>
  <c r="Z2002" i="19"/>
  <c r="Y2002" i="19"/>
  <c r="Z2001" i="19"/>
  <c r="Y2001" i="19"/>
  <c r="Z2000" i="19"/>
  <c r="Y2000" i="19"/>
  <c r="Z1999" i="19"/>
  <c r="Y1999" i="19"/>
  <c r="Z1998" i="19"/>
  <c r="Y1998" i="19"/>
  <c r="Z1997" i="19"/>
  <c r="Y1997" i="19"/>
  <c r="Z1996" i="19"/>
  <c r="Y1996" i="19"/>
  <c r="Z1995" i="19"/>
  <c r="Y1995" i="19"/>
  <c r="Z1994" i="19"/>
  <c r="Y1994" i="19"/>
  <c r="Z1993" i="19"/>
  <c r="Y1993" i="19"/>
  <c r="Z1992" i="19"/>
  <c r="Y1992" i="19"/>
  <c r="Z1991" i="19"/>
  <c r="Y1991" i="19"/>
  <c r="Z1990" i="19"/>
  <c r="Y1990" i="19"/>
  <c r="Z1989" i="19"/>
  <c r="Y1989" i="19"/>
  <c r="Z1988" i="19"/>
  <c r="Y1988" i="19"/>
  <c r="Z1987" i="19"/>
  <c r="Y1987" i="19"/>
  <c r="Z1986" i="19"/>
  <c r="Y1986" i="19"/>
  <c r="Z1985" i="19"/>
  <c r="Y1985" i="19"/>
  <c r="Z1984" i="19"/>
  <c r="Y1984" i="19"/>
  <c r="Z1983" i="19"/>
  <c r="Y1983" i="19"/>
  <c r="Z1982" i="19"/>
  <c r="Y1982" i="19"/>
  <c r="Z1981" i="19"/>
  <c r="Y1981" i="19"/>
  <c r="Z1980" i="19"/>
  <c r="Y1980" i="19"/>
  <c r="Z1979" i="19"/>
  <c r="Y1979" i="19"/>
  <c r="Z1978" i="19"/>
  <c r="Y1978" i="19"/>
  <c r="Z1977" i="19"/>
  <c r="Y1977" i="19"/>
  <c r="Z1976" i="19"/>
  <c r="Y1976" i="19"/>
  <c r="Z1975" i="19"/>
  <c r="Y1975" i="19"/>
  <c r="Z1974" i="19"/>
  <c r="Y1974" i="19"/>
  <c r="Z1973" i="19"/>
  <c r="Y1973" i="19"/>
  <c r="Z1972" i="19"/>
  <c r="Y1972" i="19"/>
  <c r="Z1971" i="19"/>
  <c r="Y1971" i="19"/>
  <c r="Z1970" i="19"/>
  <c r="Y1970" i="19"/>
  <c r="Z1969" i="19"/>
  <c r="Y1969" i="19"/>
  <c r="Z1968" i="19"/>
  <c r="Y1968" i="19"/>
  <c r="Z1967" i="19"/>
  <c r="Y1967" i="19"/>
  <c r="Z1966" i="19"/>
  <c r="Y1966" i="19"/>
  <c r="Z1965" i="19"/>
  <c r="Y1965" i="19"/>
  <c r="Z1964" i="19"/>
  <c r="Y1964" i="19"/>
  <c r="Z1963" i="19"/>
  <c r="Y1963" i="19"/>
  <c r="Z1962" i="19"/>
  <c r="Y1962" i="19"/>
  <c r="Z1961" i="19"/>
  <c r="Y1961" i="19"/>
  <c r="Z1960" i="19"/>
  <c r="Y1960" i="19"/>
  <c r="Z1959" i="19"/>
  <c r="Y1959" i="19"/>
  <c r="Z1958" i="19"/>
  <c r="Y1958" i="19"/>
  <c r="Z1957" i="19"/>
  <c r="Y1957" i="19"/>
  <c r="Z1956" i="19"/>
  <c r="Y1956" i="19"/>
  <c r="Z1955" i="19"/>
  <c r="Y1955" i="19"/>
  <c r="Z1954" i="19"/>
  <c r="Y1954" i="19"/>
  <c r="Z1953" i="19"/>
  <c r="Y1953" i="19"/>
  <c r="Z1952" i="19"/>
  <c r="Y1952" i="19"/>
  <c r="Z1951" i="19"/>
  <c r="Y1951" i="19"/>
  <c r="Z1950" i="19"/>
  <c r="Y1950" i="19"/>
  <c r="Z1949" i="19"/>
  <c r="Y1949" i="19"/>
  <c r="Z1948" i="19"/>
  <c r="Y1948" i="19"/>
  <c r="Z1947" i="19"/>
  <c r="Y1947" i="19"/>
  <c r="Z1946" i="19"/>
  <c r="Y1946" i="19"/>
  <c r="Z1945" i="19"/>
  <c r="Y1945" i="19"/>
  <c r="Z1944" i="19"/>
  <c r="Y1944" i="19"/>
  <c r="Z1943" i="19"/>
  <c r="Y1943" i="19"/>
  <c r="Z1942" i="19"/>
  <c r="Y1942" i="19"/>
  <c r="Z1941" i="19"/>
  <c r="Y1941" i="19"/>
  <c r="Z1940" i="19"/>
  <c r="Y1940" i="19"/>
  <c r="Z1939" i="19"/>
  <c r="Y1939" i="19"/>
  <c r="Z1938" i="19"/>
  <c r="Y1938" i="19"/>
  <c r="Z1937" i="19"/>
  <c r="Y1937" i="19"/>
  <c r="Z1936" i="19"/>
  <c r="Y1936" i="19"/>
  <c r="Z1935" i="19"/>
  <c r="Y1935" i="19"/>
  <c r="Z1934" i="19"/>
  <c r="Y1934" i="19"/>
  <c r="Z1933" i="19"/>
  <c r="Y1933" i="19"/>
  <c r="Z1932" i="19"/>
  <c r="Y1932" i="19"/>
  <c r="Z1931" i="19"/>
  <c r="Y1931" i="19"/>
  <c r="Z1930" i="19"/>
  <c r="Y1930" i="19"/>
  <c r="Z1929" i="19"/>
  <c r="Y1929" i="19"/>
  <c r="Z1928" i="19"/>
  <c r="Y1928" i="19"/>
  <c r="Z1927" i="19"/>
  <c r="Y1927" i="19"/>
  <c r="Z1926" i="19"/>
  <c r="Y1926" i="19"/>
  <c r="Z1925" i="19"/>
  <c r="Y1925" i="19"/>
  <c r="Z1924" i="19"/>
  <c r="Y1924" i="19"/>
  <c r="Z1923" i="19"/>
  <c r="Y1923" i="19"/>
  <c r="Z1922" i="19"/>
  <c r="Y1922" i="19"/>
  <c r="Z1921" i="19"/>
  <c r="Y1921" i="19"/>
  <c r="Z1920" i="19"/>
  <c r="Y1920" i="19"/>
  <c r="Z1919" i="19"/>
  <c r="Y1919" i="19"/>
  <c r="Z1918" i="19"/>
  <c r="Y1918" i="19"/>
  <c r="Z1917" i="19"/>
  <c r="Y1917" i="19"/>
  <c r="Z1916" i="19"/>
  <c r="Y1916" i="19"/>
  <c r="Z1915" i="19"/>
  <c r="Y1915" i="19"/>
  <c r="Z1914" i="19"/>
  <c r="Y1914" i="19"/>
  <c r="Z1913" i="19"/>
  <c r="Y1913" i="19"/>
  <c r="Z1912" i="19"/>
  <c r="Y1912" i="19"/>
  <c r="Z1911" i="19"/>
  <c r="Y1911" i="19"/>
  <c r="Z1910" i="19"/>
  <c r="Y1910" i="19"/>
  <c r="Z1909" i="19"/>
  <c r="Y1909" i="19"/>
  <c r="Z1908" i="19"/>
  <c r="Y1908" i="19"/>
  <c r="Z1907" i="19"/>
  <c r="Y1907" i="19"/>
  <c r="Z1906" i="19"/>
  <c r="Y1906" i="19"/>
  <c r="Z1905" i="19"/>
  <c r="Y1905" i="19"/>
  <c r="Z1904" i="19"/>
  <c r="Y1904" i="19"/>
  <c r="Z1903" i="19"/>
  <c r="Y1903" i="19"/>
  <c r="Z1902" i="19"/>
  <c r="Y1902" i="19"/>
  <c r="Z1901" i="19"/>
  <c r="Y1901" i="19"/>
  <c r="Z1900" i="19"/>
  <c r="Y1900" i="19"/>
  <c r="Z1899" i="19"/>
  <c r="Y1899" i="19"/>
  <c r="Z1898" i="19"/>
  <c r="Y1898" i="19"/>
  <c r="Z1897" i="19"/>
  <c r="Y1897" i="19"/>
  <c r="Z1896" i="19"/>
  <c r="Y1896" i="19"/>
  <c r="Z1895" i="19"/>
  <c r="Y1895" i="19"/>
  <c r="Z1894" i="19"/>
  <c r="Y1894" i="19"/>
  <c r="Z1893" i="19"/>
  <c r="Y1893" i="19"/>
  <c r="Z1892" i="19"/>
  <c r="Y1892" i="19"/>
  <c r="Z1891" i="19"/>
  <c r="Y1891" i="19"/>
  <c r="Z1890" i="19"/>
  <c r="Y1890" i="19"/>
  <c r="Z1889" i="19"/>
  <c r="Y1889" i="19"/>
  <c r="Z1888" i="19"/>
  <c r="Y1888" i="19"/>
  <c r="Z1887" i="19"/>
  <c r="Y1887" i="19"/>
  <c r="Z1886" i="19"/>
  <c r="Y1886" i="19"/>
  <c r="Z1885" i="19"/>
  <c r="Y1885" i="19"/>
  <c r="Z1884" i="19"/>
  <c r="Y1884" i="19"/>
  <c r="Z1883" i="19"/>
  <c r="Y1883" i="19"/>
  <c r="Z1882" i="19"/>
  <c r="Y1882" i="19"/>
  <c r="Z1881" i="19"/>
  <c r="Y1881" i="19"/>
  <c r="Z1880" i="19"/>
  <c r="Y1880" i="19"/>
  <c r="Z1879" i="19"/>
  <c r="Y1879" i="19"/>
  <c r="Z1878" i="19"/>
  <c r="Y1878" i="19"/>
  <c r="Z1877" i="19"/>
  <c r="Y1877" i="19"/>
  <c r="Z1876" i="19"/>
  <c r="Y1876" i="19"/>
  <c r="Z1875" i="19"/>
  <c r="Y1875" i="19"/>
  <c r="Z1874" i="19"/>
  <c r="Y1874" i="19"/>
  <c r="Z1873" i="19"/>
  <c r="Y1873" i="19"/>
  <c r="Z1872" i="19"/>
  <c r="Y1872" i="19"/>
  <c r="Z1871" i="19"/>
  <c r="Y1871" i="19"/>
  <c r="Z1870" i="19"/>
  <c r="Y1870" i="19"/>
  <c r="Z1869" i="19"/>
  <c r="Y1869" i="19"/>
  <c r="Z1868" i="19"/>
  <c r="Y1868" i="19"/>
  <c r="Z1867" i="19"/>
  <c r="Y1867" i="19"/>
  <c r="Z1866" i="19"/>
  <c r="Y1866" i="19"/>
  <c r="Z1865" i="19"/>
  <c r="Y1865" i="19"/>
  <c r="Z1864" i="19"/>
  <c r="Y1864" i="19"/>
  <c r="Z1863" i="19"/>
  <c r="Y1863" i="19"/>
  <c r="Z1862" i="19"/>
  <c r="Y1862" i="19"/>
  <c r="Z1861" i="19"/>
  <c r="Y1861" i="19"/>
  <c r="Z1860" i="19"/>
  <c r="Y1860" i="19"/>
  <c r="Z1859" i="19"/>
  <c r="Y1859" i="19"/>
  <c r="Z1858" i="19"/>
  <c r="Y1858" i="19"/>
  <c r="Z1857" i="19"/>
  <c r="Y1857" i="19"/>
  <c r="Z1856" i="19"/>
  <c r="Y1856" i="19"/>
  <c r="Z1855" i="19"/>
  <c r="Y1855" i="19"/>
  <c r="Z1854" i="19"/>
  <c r="Y1854" i="19"/>
  <c r="Z1853" i="19"/>
  <c r="Y1853" i="19"/>
  <c r="Z1852" i="19"/>
  <c r="Y1852" i="19"/>
  <c r="Z1851" i="19"/>
  <c r="Y1851" i="19"/>
  <c r="Z1850" i="19"/>
  <c r="Y1850" i="19"/>
  <c r="Z1849" i="19"/>
  <c r="Y1849" i="19"/>
  <c r="Z1848" i="19"/>
  <c r="Y1848" i="19"/>
  <c r="Z1847" i="19"/>
  <c r="Y1847" i="19"/>
  <c r="Z1846" i="19"/>
  <c r="Y1846" i="19"/>
  <c r="Z1845" i="19"/>
  <c r="Y1845" i="19"/>
  <c r="Z1844" i="19"/>
  <c r="Y1844" i="19"/>
  <c r="Z1843" i="19"/>
  <c r="Y1843" i="19"/>
  <c r="Z1842" i="19"/>
  <c r="Y1842" i="19"/>
  <c r="Z1841" i="19"/>
  <c r="Y1841" i="19"/>
  <c r="Z1840" i="19"/>
  <c r="Y1840" i="19"/>
  <c r="Z1839" i="19"/>
  <c r="Y1839" i="19"/>
  <c r="Z1838" i="19"/>
  <c r="Y1838" i="19"/>
  <c r="Z1837" i="19"/>
  <c r="Y1837" i="19"/>
  <c r="Z1836" i="19"/>
  <c r="Y1836" i="19"/>
  <c r="Z1835" i="19"/>
  <c r="Y1835" i="19"/>
  <c r="Z1834" i="19"/>
  <c r="Y1834" i="19"/>
  <c r="Z1833" i="19"/>
  <c r="Y1833" i="19"/>
  <c r="Z1832" i="19"/>
  <c r="Y1832" i="19"/>
  <c r="Z1831" i="19"/>
  <c r="Y1831" i="19"/>
  <c r="Z1830" i="19"/>
  <c r="Y1830" i="19"/>
  <c r="Z1829" i="19"/>
  <c r="Y1829" i="19"/>
  <c r="Z1828" i="19"/>
  <c r="Y1828" i="19"/>
  <c r="Z1827" i="19"/>
  <c r="Y1827" i="19"/>
  <c r="Z1826" i="19"/>
  <c r="Y1826" i="19"/>
  <c r="Z1825" i="19"/>
  <c r="Y1825" i="19"/>
  <c r="Z1824" i="19"/>
  <c r="Y1824" i="19"/>
  <c r="Z1823" i="19"/>
  <c r="Y1823" i="19"/>
  <c r="Z1822" i="19"/>
  <c r="Y1822" i="19"/>
  <c r="Z1821" i="19"/>
  <c r="Y1821" i="19"/>
  <c r="Z1820" i="19"/>
  <c r="Y1820" i="19"/>
  <c r="Z1819" i="19"/>
  <c r="Y1819" i="19"/>
  <c r="Z1818" i="19"/>
  <c r="Y1818" i="19"/>
  <c r="Z1817" i="19"/>
  <c r="Y1817" i="19"/>
  <c r="Z1816" i="19"/>
  <c r="Y1816" i="19"/>
  <c r="Z1815" i="19"/>
  <c r="Y1815" i="19"/>
  <c r="Z1814" i="19"/>
  <c r="Y1814" i="19"/>
  <c r="Z1813" i="19"/>
  <c r="Y1813" i="19"/>
  <c r="Z1812" i="19"/>
  <c r="Y1812" i="19"/>
  <c r="Z1811" i="19"/>
  <c r="Y1811" i="19"/>
  <c r="Z1810" i="19"/>
  <c r="Y1810" i="19"/>
  <c r="Z1809" i="19"/>
  <c r="Y1809" i="19"/>
  <c r="Z1808" i="19"/>
  <c r="Y1808" i="19"/>
  <c r="Z1807" i="19"/>
  <c r="Y1807" i="19"/>
  <c r="Z1806" i="19"/>
  <c r="Y1806" i="19"/>
  <c r="Z1805" i="19"/>
  <c r="Y1805" i="19"/>
  <c r="Z1804" i="19"/>
  <c r="Y1804" i="19"/>
  <c r="Z1803" i="19"/>
  <c r="Y1803" i="19"/>
  <c r="Z1802" i="19"/>
  <c r="Y1802" i="19"/>
  <c r="Z1801" i="19"/>
  <c r="Y1801" i="19"/>
  <c r="Z1800" i="19"/>
  <c r="Y1800" i="19"/>
  <c r="Z1799" i="19"/>
  <c r="Y1799" i="19"/>
  <c r="Z1798" i="19"/>
  <c r="Y1798" i="19"/>
  <c r="Z1797" i="19"/>
  <c r="Y1797" i="19"/>
  <c r="Z1796" i="19"/>
  <c r="Y1796" i="19"/>
  <c r="Z1795" i="19"/>
  <c r="Y1795" i="19"/>
  <c r="Z1794" i="19"/>
  <c r="Y1794" i="19"/>
  <c r="Z1793" i="19"/>
  <c r="Y1793" i="19"/>
  <c r="Z1792" i="19"/>
  <c r="Y1792" i="19"/>
  <c r="Z1791" i="19"/>
  <c r="Y1791" i="19"/>
  <c r="Z1790" i="19"/>
  <c r="Y1790" i="19"/>
  <c r="Z1789" i="19"/>
  <c r="Y1789" i="19"/>
  <c r="Z1788" i="19"/>
  <c r="Y1788" i="19"/>
  <c r="Z1787" i="19"/>
  <c r="Y1787" i="19"/>
  <c r="Z1786" i="19"/>
  <c r="Y1786" i="19"/>
  <c r="Z1785" i="19"/>
  <c r="Y1785" i="19"/>
  <c r="Z1784" i="19"/>
  <c r="Y1784" i="19"/>
  <c r="Z1783" i="19"/>
  <c r="Y1783" i="19"/>
  <c r="Z1782" i="19"/>
  <c r="Y1782" i="19"/>
  <c r="Z1781" i="19"/>
  <c r="Y1781" i="19"/>
  <c r="Z1780" i="19"/>
  <c r="Y1780" i="19"/>
  <c r="Z1779" i="19"/>
  <c r="Y1779" i="19"/>
  <c r="Z1778" i="19"/>
  <c r="Y1778" i="19"/>
  <c r="Z1777" i="19"/>
  <c r="Y1777" i="19"/>
  <c r="Z1776" i="19"/>
  <c r="Y1776" i="19"/>
  <c r="Z1775" i="19"/>
  <c r="Y1775" i="19"/>
  <c r="Z1774" i="19"/>
  <c r="Y1774" i="19"/>
  <c r="Z1773" i="19"/>
  <c r="Y1773" i="19"/>
  <c r="Z1772" i="19"/>
  <c r="Y1772" i="19"/>
  <c r="Z1771" i="19"/>
  <c r="Y1771" i="19"/>
  <c r="Z1770" i="19"/>
  <c r="Y1770" i="19"/>
  <c r="Z1769" i="19"/>
  <c r="Y1769" i="19"/>
  <c r="Z1768" i="19"/>
  <c r="Y1768" i="19"/>
  <c r="Z1767" i="19"/>
  <c r="Y1767" i="19"/>
  <c r="Z1766" i="19"/>
  <c r="Y1766" i="19"/>
  <c r="Z1765" i="19"/>
  <c r="Y1765" i="19"/>
  <c r="Z1764" i="19"/>
  <c r="Y1764" i="19"/>
  <c r="Z1763" i="19"/>
  <c r="Y1763" i="19"/>
  <c r="Z1762" i="19"/>
  <c r="Y1762" i="19"/>
  <c r="Z1761" i="19"/>
  <c r="Y1761" i="19"/>
  <c r="Z1760" i="19"/>
  <c r="Y1760" i="19"/>
  <c r="Z1759" i="19"/>
  <c r="Y1759" i="19"/>
  <c r="Z1758" i="19"/>
  <c r="Y1758" i="19"/>
  <c r="Z1757" i="19"/>
  <c r="Y1757" i="19"/>
  <c r="Z1756" i="19"/>
  <c r="Y1756" i="19"/>
  <c r="Z1755" i="19"/>
  <c r="Y1755" i="19"/>
  <c r="Z1754" i="19"/>
  <c r="Y1754" i="19"/>
  <c r="Z1753" i="19"/>
  <c r="Y1753" i="19"/>
  <c r="Z1752" i="19"/>
  <c r="Y1752" i="19"/>
  <c r="Z1751" i="19"/>
  <c r="Y1751" i="19"/>
  <c r="Z1750" i="19"/>
  <c r="Y1750" i="19"/>
  <c r="Z1749" i="19"/>
  <c r="Y1749" i="19"/>
  <c r="Z1748" i="19"/>
  <c r="Y1748" i="19"/>
  <c r="Z1747" i="19"/>
  <c r="Y1747" i="19"/>
  <c r="Z1746" i="19"/>
  <c r="Y1746" i="19"/>
  <c r="Z1745" i="19"/>
  <c r="Y1745" i="19"/>
  <c r="Z1744" i="19"/>
  <c r="Y1744" i="19"/>
  <c r="Z1743" i="19"/>
  <c r="Y1743" i="19"/>
  <c r="Z1742" i="19"/>
  <c r="Y1742" i="19"/>
  <c r="Z1741" i="19"/>
  <c r="Y1741" i="19"/>
  <c r="Z1740" i="19"/>
  <c r="Y1740" i="19"/>
  <c r="Z1739" i="19"/>
  <c r="Y1739" i="19"/>
  <c r="Z1738" i="19"/>
  <c r="Y1738" i="19"/>
  <c r="Z1737" i="19"/>
  <c r="Y1737" i="19"/>
  <c r="Z1736" i="19"/>
  <c r="Y1736" i="19"/>
  <c r="Z1735" i="19"/>
  <c r="Y1735" i="19"/>
  <c r="Z1734" i="19"/>
  <c r="Y1734" i="19"/>
  <c r="Z1733" i="19"/>
  <c r="Y1733" i="19"/>
  <c r="Z1732" i="19"/>
  <c r="Y1732" i="19"/>
  <c r="Z1731" i="19"/>
  <c r="Y1731" i="19"/>
  <c r="Z1730" i="19"/>
  <c r="Y1730" i="19"/>
  <c r="Z1729" i="19"/>
  <c r="Y1729" i="19"/>
  <c r="Z1728" i="19"/>
  <c r="Y1728" i="19"/>
  <c r="Z1727" i="19"/>
  <c r="Y1727" i="19"/>
  <c r="Z1726" i="19"/>
  <c r="Y1726" i="19"/>
  <c r="Z1725" i="19"/>
  <c r="Y1725" i="19"/>
  <c r="Z1724" i="19"/>
  <c r="Y1724" i="19"/>
  <c r="Z1723" i="19"/>
  <c r="Y1723" i="19"/>
  <c r="Z1722" i="19"/>
  <c r="Y1722" i="19"/>
  <c r="Z1721" i="19"/>
  <c r="Y1721" i="19"/>
  <c r="Z1720" i="19"/>
  <c r="Y1720" i="19"/>
  <c r="Z1719" i="19"/>
  <c r="Y1719" i="19"/>
  <c r="Z1718" i="19"/>
  <c r="Y1718" i="19"/>
  <c r="Z1717" i="19"/>
  <c r="Y1717" i="19"/>
  <c r="Z1716" i="19"/>
  <c r="Y1716" i="19"/>
  <c r="Z1715" i="19"/>
  <c r="Y1715" i="19"/>
  <c r="Z1714" i="19"/>
  <c r="Y1714" i="19"/>
  <c r="Z1713" i="19"/>
  <c r="Y1713" i="19"/>
  <c r="Z1712" i="19"/>
  <c r="Y1712" i="19"/>
  <c r="Z1711" i="19"/>
  <c r="Y1711" i="19"/>
  <c r="Z1710" i="19"/>
  <c r="Y1710" i="19"/>
  <c r="Z1709" i="19"/>
  <c r="Y1709" i="19"/>
  <c r="Z1708" i="19"/>
  <c r="Y1708" i="19"/>
  <c r="Z1707" i="19"/>
  <c r="Y1707" i="19"/>
  <c r="Z1706" i="19"/>
  <c r="Y1706" i="19"/>
  <c r="Z1705" i="19"/>
  <c r="Y1705" i="19"/>
  <c r="Z1704" i="19"/>
  <c r="Y1704" i="19"/>
  <c r="Z1703" i="19"/>
  <c r="Y1703" i="19"/>
  <c r="Z1702" i="19"/>
  <c r="Y1702" i="19"/>
  <c r="Z1701" i="19"/>
  <c r="Y1701" i="19"/>
  <c r="Z1700" i="19"/>
  <c r="Y1700" i="19"/>
  <c r="Z1699" i="19"/>
  <c r="Y1699" i="19"/>
  <c r="Z1698" i="19"/>
  <c r="Y1698" i="19"/>
  <c r="Z1697" i="19"/>
  <c r="Y1697" i="19"/>
  <c r="Z1696" i="19"/>
  <c r="Y1696" i="19"/>
  <c r="Z1695" i="19"/>
  <c r="Y1695" i="19"/>
  <c r="Z1694" i="19"/>
  <c r="Y1694" i="19"/>
  <c r="Z1693" i="19"/>
  <c r="Y1693" i="19"/>
  <c r="Z1692" i="19"/>
  <c r="Y1692" i="19"/>
  <c r="Z1691" i="19"/>
  <c r="Y1691" i="19"/>
  <c r="Z1690" i="19"/>
  <c r="Y1690" i="19"/>
  <c r="Z1689" i="19"/>
  <c r="Y1689" i="19"/>
  <c r="Z1688" i="19"/>
  <c r="Y1688" i="19"/>
  <c r="Z1687" i="19"/>
  <c r="Y1687" i="19"/>
  <c r="Z1686" i="19"/>
  <c r="Y1686" i="19"/>
  <c r="Z1685" i="19"/>
  <c r="Y1685" i="19"/>
  <c r="Z1684" i="19"/>
  <c r="Y1684" i="19"/>
  <c r="Z1683" i="19"/>
  <c r="Y1683" i="19"/>
  <c r="Z1682" i="19"/>
  <c r="Y1682" i="19"/>
  <c r="Z1681" i="19"/>
  <c r="Y1681" i="19"/>
  <c r="Z1680" i="19"/>
  <c r="Y1680" i="19"/>
  <c r="Z1679" i="19"/>
  <c r="Y1679" i="19"/>
  <c r="Z1678" i="19"/>
  <c r="Y1678" i="19"/>
  <c r="Z1677" i="19"/>
  <c r="Y1677" i="19"/>
  <c r="Z1676" i="19"/>
  <c r="Y1676" i="19"/>
  <c r="Z1675" i="19"/>
  <c r="Y1675" i="19"/>
  <c r="Z1674" i="19"/>
  <c r="Y1674" i="19"/>
  <c r="Z1673" i="19"/>
  <c r="Y1673" i="19"/>
  <c r="Z1672" i="19"/>
  <c r="Y1672" i="19"/>
  <c r="Z1671" i="19"/>
  <c r="Y1671" i="19"/>
  <c r="Z1670" i="19"/>
  <c r="Y1670" i="19"/>
  <c r="Z1669" i="19"/>
  <c r="Y1669" i="19"/>
  <c r="Z1668" i="19"/>
  <c r="Y1668" i="19"/>
  <c r="Z1667" i="19"/>
  <c r="Y1667" i="19"/>
  <c r="Z1666" i="19"/>
  <c r="Y1666" i="19"/>
  <c r="Z1665" i="19"/>
  <c r="Y1665" i="19"/>
  <c r="Z1664" i="19"/>
  <c r="Y1664" i="19"/>
  <c r="Z1663" i="19"/>
  <c r="Y1663" i="19"/>
  <c r="Z1662" i="19"/>
  <c r="Y1662" i="19"/>
  <c r="Z1661" i="19"/>
  <c r="Y1661" i="19"/>
  <c r="Z1660" i="19"/>
  <c r="Y1660" i="19"/>
  <c r="Z1659" i="19"/>
  <c r="Y1659" i="19"/>
  <c r="Z1658" i="19"/>
  <c r="Y1658" i="19"/>
  <c r="Z1657" i="19"/>
  <c r="Y1657" i="19"/>
  <c r="Z1656" i="19"/>
  <c r="Y1656" i="19"/>
  <c r="Z1655" i="19"/>
  <c r="Y1655" i="19"/>
  <c r="Z1654" i="19"/>
  <c r="Y1654" i="19"/>
  <c r="Z1653" i="19"/>
  <c r="Y1653" i="19"/>
  <c r="Z1652" i="19"/>
  <c r="Y1652" i="19"/>
  <c r="Z1651" i="19"/>
  <c r="Y1651" i="19"/>
  <c r="Z1650" i="19"/>
  <c r="Y1650" i="19"/>
  <c r="Z1649" i="19"/>
  <c r="Y1649" i="19"/>
  <c r="Z1648" i="19"/>
  <c r="Y1648" i="19"/>
  <c r="Z1647" i="19"/>
  <c r="Y1647" i="19"/>
  <c r="Z1646" i="19"/>
  <c r="Y1646" i="19"/>
  <c r="Z1645" i="19"/>
  <c r="Y1645" i="19"/>
  <c r="Z1644" i="19"/>
  <c r="Y1644" i="19"/>
  <c r="Z1643" i="19"/>
  <c r="Y1643" i="19"/>
  <c r="Z1642" i="19"/>
  <c r="Y1642" i="19"/>
  <c r="Z1641" i="19"/>
  <c r="Y1641" i="19"/>
  <c r="Z1640" i="19"/>
  <c r="Y1640" i="19"/>
  <c r="Z1639" i="19"/>
  <c r="Y1639" i="19"/>
  <c r="Z1638" i="19"/>
  <c r="Y1638" i="19"/>
  <c r="Z1637" i="19"/>
  <c r="Y1637" i="19"/>
  <c r="Z1636" i="19"/>
  <c r="Y1636" i="19"/>
  <c r="Z1635" i="19"/>
  <c r="Y1635" i="19"/>
  <c r="Z1634" i="19"/>
  <c r="Y1634" i="19"/>
  <c r="Z1633" i="19"/>
  <c r="Y1633" i="19"/>
  <c r="Z1632" i="19"/>
  <c r="Y1632" i="19"/>
  <c r="Z1631" i="19"/>
  <c r="Y1631" i="19"/>
  <c r="Z1630" i="19"/>
  <c r="Y1630" i="19"/>
  <c r="Z1629" i="19"/>
  <c r="Y1629" i="19"/>
  <c r="Z1628" i="19"/>
  <c r="Y1628" i="19"/>
  <c r="Z1627" i="19"/>
  <c r="Y1627" i="19"/>
  <c r="Z1626" i="19"/>
  <c r="Y1626" i="19"/>
  <c r="Z1625" i="19"/>
  <c r="Y1625" i="19"/>
  <c r="Z1624" i="19"/>
  <c r="Y1624" i="19"/>
  <c r="Z1623" i="19"/>
  <c r="Y1623" i="19"/>
  <c r="Z1622" i="19"/>
  <c r="Y1622" i="19"/>
  <c r="Z1621" i="19"/>
  <c r="Y1621" i="19"/>
  <c r="Z1620" i="19"/>
  <c r="Y1620" i="19"/>
  <c r="Z1619" i="19"/>
  <c r="Y1619" i="19"/>
  <c r="Z1618" i="19"/>
  <c r="Y1618" i="19"/>
  <c r="Z1617" i="19"/>
  <c r="Y1617" i="19"/>
  <c r="Z1616" i="19"/>
  <c r="Y1616" i="19"/>
  <c r="Z1615" i="19"/>
  <c r="Y1615" i="19"/>
  <c r="Z1614" i="19"/>
  <c r="Y1614" i="19"/>
  <c r="Z1613" i="19"/>
  <c r="Y1613" i="19"/>
  <c r="Z1612" i="19"/>
  <c r="Y1612" i="19"/>
  <c r="Z1611" i="19"/>
  <c r="Y1611" i="19"/>
  <c r="Z1610" i="19"/>
  <c r="Y1610" i="19"/>
  <c r="Z1609" i="19"/>
  <c r="Y1609" i="19"/>
  <c r="Z1608" i="19"/>
  <c r="Y1608" i="19"/>
  <c r="Z1607" i="19"/>
  <c r="Y1607" i="19"/>
  <c r="Z1606" i="19"/>
  <c r="Y1606" i="19"/>
  <c r="Z1605" i="19"/>
  <c r="Y1605" i="19"/>
  <c r="Z1604" i="19"/>
  <c r="Y1604" i="19"/>
  <c r="Z1603" i="19"/>
  <c r="Y1603" i="19"/>
  <c r="Z1602" i="19"/>
  <c r="Y1602" i="19"/>
  <c r="Z1601" i="19"/>
  <c r="Y1601" i="19"/>
  <c r="Z1600" i="19"/>
  <c r="Y1600" i="19"/>
  <c r="Z1599" i="19"/>
  <c r="Y1599" i="19"/>
  <c r="Z1598" i="19"/>
  <c r="Y1598" i="19"/>
  <c r="Z1597" i="19"/>
  <c r="Y1597" i="19"/>
  <c r="Z1596" i="19"/>
  <c r="Y1596" i="19"/>
  <c r="Z1595" i="19"/>
  <c r="Y1595" i="19"/>
  <c r="Z1594" i="19"/>
  <c r="Y1594" i="19"/>
  <c r="Z1593" i="19"/>
  <c r="Y1593" i="19"/>
  <c r="Z1592" i="19"/>
  <c r="Y1592" i="19"/>
  <c r="Z1591" i="19"/>
  <c r="Y1591" i="19"/>
  <c r="Z1590" i="19"/>
  <c r="Y1590" i="19"/>
  <c r="Z1589" i="19"/>
  <c r="Y1589" i="19"/>
  <c r="Z1588" i="19"/>
  <c r="Y1588" i="19"/>
  <c r="Z1587" i="19"/>
  <c r="Y1587" i="19"/>
  <c r="Z1586" i="19"/>
  <c r="Y1586" i="19"/>
  <c r="Z1585" i="19"/>
  <c r="Y1585" i="19"/>
  <c r="Z1584" i="19"/>
  <c r="Y1584" i="19"/>
  <c r="Z1583" i="19"/>
  <c r="Y1583" i="19"/>
  <c r="Z1582" i="19"/>
  <c r="Y1582" i="19"/>
  <c r="Z1581" i="19"/>
  <c r="Y1581" i="19"/>
  <c r="Z1580" i="19"/>
  <c r="Y1580" i="19"/>
  <c r="Z1579" i="19"/>
  <c r="Y1579" i="19"/>
  <c r="Z1578" i="19"/>
  <c r="Y1578" i="19"/>
  <c r="Z1577" i="19"/>
  <c r="Y1577" i="19"/>
  <c r="Z1576" i="19"/>
  <c r="Y1576" i="19"/>
  <c r="Z1575" i="19"/>
  <c r="Y1575" i="19"/>
  <c r="Z1574" i="19"/>
  <c r="Y1574" i="19"/>
  <c r="Z1573" i="19"/>
  <c r="Y1573" i="19"/>
  <c r="Z1572" i="19"/>
  <c r="Y1572" i="19"/>
  <c r="Z1571" i="19"/>
  <c r="Y1571" i="19"/>
  <c r="Z1570" i="19"/>
  <c r="Y1570" i="19"/>
  <c r="Z1569" i="19"/>
  <c r="Y1569" i="19"/>
  <c r="Z1568" i="19"/>
  <c r="Y1568" i="19"/>
  <c r="Z1567" i="19"/>
  <c r="Y1567" i="19"/>
  <c r="Z1566" i="19"/>
  <c r="Y1566" i="19"/>
  <c r="Z1565" i="19"/>
  <c r="Y1565" i="19"/>
  <c r="Z1564" i="19"/>
  <c r="Y1564" i="19"/>
  <c r="Z1563" i="19"/>
  <c r="Y1563" i="19"/>
  <c r="Z1562" i="19"/>
  <c r="Y1562" i="19"/>
  <c r="Z1561" i="19"/>
  <c r="Y1561" i="19"/>
  <c r="Z1560" i="19"/>
  <c r="Y1560" i="19"/>
  <c r="Z1559" i="19"/>
  <c r="Y1559" i="19"/>
  <c r="Z1558" i="19"/>
  <c r="Y1558" i="19"/>
  <c r="Z1557" i="19"/>
  <c r="Y1557" i="19"/>
  <c r="Z1556" i="19"/>
  <c r="Y1556" i="19"/>
  <c r="Z1555" i="19"/>
  <c r="Y1555" i="19"/>
  <c r="Z1554" i="19"/>
  <c r="Y1554" i="19"/>
  <c r="Z1553" i="19"/>
  <c r="Y1553" i="19"/>
  <c r="Z1552" i="19"/>
  <c r="Y1552" i="19"/>
  <c r="Z1551" i="19"/>
  <c r="Y1551" i="19"/>
  <c r="Z1550" i="19"/>
  <c r="Y1550" i="19"/>
  <c r="Z1549" i="19"/>
  <c r="Y1549" i="19"/>
  <c r="Z1548" i="19"/>
  <c r="Y1548" i="19"/>
  <c r="Z1547" i="19"/>
  <c r="Y1547" i="19"/>
  <c r="Z1546" i="19"/>
  <c r="Y1546" i="19"/>
  <c r="Z1545" i="19"/>
  <c r="Y1545" i="19"/>
  <c r="Z1544" i="19"/>
  <c r="Y1544" i="19"/>
  <c r="Z1543" i="19"/>
  <c r="Y1543" i="19"/>
  <c r="Z1542" i="19"/>
  <c r="Y1542" i="19"/>
  <c r="Z1541" i="19"/>
  <c r="Y1541" i="19"/>
  <c r="Z1540" i="19"/>
  <c r="Y1540" i="19"/>
  <c r="Z1539" i="19"/>
  <c r="Y1539" i="19"/>
  <c r="Z1538" i="19"/>
  <c r="Y1538" i="19"/>
  <c r="Z1537" i="19"/>
  <c r="Y1537" i="19"/>
  <c r="Z1536" i="19"/>
  <c r="Y1536" i="19"/>
  <c r="Z1535" i="19"/>
  <c r="Y1535" i="19"/>
  <c r="Z1534" i="19"/>
  <c r="Y1534" i="19"/>
  <c r="Z1533" i="19"/>
  <c r="Y1533" i="19"/>
  <c r="Z1532" i="19"/>
  <c r="Y1532" i="19"/>
  <c r="Z1531" i="19"/>
  <c r="Y1531" i="19"/>
  <c r="Z1530" i="19"/>
  <c r="Y1530" i="19"/>
  <c r="Z1529" i="19"/>
  <c r="Y1529" i="19"/>
  <c r="Z1528" i="19"/>
  <c r="Y1528" i="19"/>
  <c r="Z1527" i="19"/>
  <c r="Y1527" i="19"/>
  <c r="Z1526" i="19"/>
  <c r="Y1526" i="19"/>
  <c r="Z1525" i="19"/>
  <c r="Y1525" i="19"/>
  <c r="Z1524" i="19"/>
  <c r="Y1524" i="19"/>
  <c r="Z1523" i="19"/>
  <c r="Y1523" i="19"/>
  <c r="Z1522" i="19"/>
  <c r="Y1522" i="19"/>
  <c r="Z1521" i="19"/>
  <c r="Y1521" i="19"/>
  <c r="Z1520" i="19"/>
  <c r="Y1520" i="19"/>
  <c r="Z1519" i="19"/>
  <c r="Y1519" i="19"/>
  <c r="Z1518" i="19"/>
  <c r="Y1518" i="19"/>
  <c r="Z1517" i="19"/>
  <c r="Y1517" i="19"/>
  <c r="Z1516" i="19"/>
  <c r="Y1516" i="19"/>
  <c r="Z1515" i="19"/>
  <c r="Y1515" i="19"/>
  <c r="Z1514" i="19"/>
  <c r="Y1514" i="19"/>
  <c r="Z1513" i="19"/>
  <c r="Y1513" i="19"/>
  <c r="Z1512" i="19"/>
  <c r="Y1512" i="19"/>
  <c r="Z1511" i="19"/>
  <c r="Y1511" i="19"/>
  <c r="Z1510" i="19"/>
  <c r="Y1510" i="19"/>
  <c r="Z1509" i="19"/>
  <c r="Y1509" i="19"/>
  <c r="Z1508" i="19"/>
  <c r="Y1508" i="19"/>
  <c r="Z1507" i="19"/>
  <c r="Y1507" i="19"/>
  <c r="Z1506" i="19"/>
  <c r="Y1506" i="19"/>
  <c r="Z1505" i="19"/>
  <c r="Y1505" i="19"/>
  <c r="Z1504" i="19"/>
  <c r="Y1504" i="19"/>
  <c r="Z1503" i="19"/>
  <c r="Y1503" i="19"/>
  <c r="Z1502" i="19"/>
  <c r="Y1502" i="19"/>
  <c r="Z1501" i="19"/>
  <c r="Y1501" i="19"/>
  <c r="Z1500" i="19"/>
  <c r="Y1500" i="19"/>
  <c r="Z1499" i="19"/>
  <c r="Y1499" i="19"/>
  <c r="Z1498" i="19"/>
  <c r="Y1498" i="19"/>
  <c r="Z1497" i="19"/>
  <c r="Y1497" i="19"/>
  <c r="Z1496" i="19"/>
  <c r="Y1496" i="19"/>
  <c r="Z1495" i="19"/>
  <c r="Y1495" i="19"/>
  <c r="Z1494" i="19"/>
  <c r="Y1494" i="19"/>
  <c r="Z1493" i="19"/>
  <c r="Y1493" i="19"/>
  <c r="Z1492" i="19"/>
  <c r="Y1492" i="19"/>
  <c r="Z1491" i="19"/>
  <c r="Y1491" i="19"/>
  <c r="Z1490" i="19"/>
  <c r="Y1490" i="19"/>
  <c r="Z1489" i="19"/>
  <c r="Y1489" i="19"/>
  <c r="Z1488" i="19"/>
  <c r="Y1488" i="19"/>
  <c r="Z1487" i="19"/>
  <c r="Y1487" i="19"/>
  <c r="Z1486" i="19"/>
  <c r="Y1486" i="19"/>
  <c r="Z1485" i="19"/>
  <c r="Y1485" i="19"/>
  <c r="Z1484" i="19"/>
  <c r="Y1484" i="19"/>
  <c r="Z1483" i="19"/>
  <c r="Y1483" i="19"/>
  <c r="Z1482" i="19"/>
  <c r="Y1482" i="19"/>
  <c r="Z1481" i="19"/>
  <c r="Y1481" i="19"/>
  <c r="Z1480" i="19"/>
  <c r="Y1480" i="19"/>
  <c r="Z1479" i="19"/>
  <c r="Y1479" i="19"/>
  <c r="Z1478" i="19"/>
  <c r="Y1478" i="19"/>
  <c r="Z1477" i="19"/>
  <c r="Y1477" i="19"/>
  <c r="Z1476" i="19"/>
  <c r="Y1476" i="19"/>
  <c r="Z1475" i="19"/>
  <c r="Y1475" i="19"/>
  <c r="Z1474" i="19"/>
  <c r="Y1474" i="19"/>
  <c r="Z1473" i="19"/>
  <c r="Y1473" i="19"/>
  <c r="Z1472" i="19"/>
  <c r="Y1472" i="19"/>
  <c r="Z1471" i="19"/>
  <c r="Y1471" i="19"/>
  <c r="Z1470" i="19"/>
  <c r="Y1470" i="19"/>
  <c r="Z1469" i="19"/>
  <c r="Y1469" i="19"/>
  <c r="Z1468" i="19"/>
  <c r="Y1468" i="19"/>
  <c r="Z1467" i="19"/>
  <c r="Y1467" i="19"/>
  <c r="Z1466" i="19"/>
  <c r="Y1466" i="19"/>
  <c r="Z1465" i="19"/>
  <c r="Y1465" i="19"/>
  <c r="Z1464" i="19"/>
  <c r="Y1464" i="19"/>
  <c r="Z1463" i="19"/>
  <c r="Y1463" i="19"/>
  <c r="Z1462" i="19"/>
  <c r="Y1462" i="19"/>
  <c r="Z1461" i="19"/>
  <c r="Y1461" i="19"/>
  <c r="Z1460" i="19"/>
  <c r="Y1460" i="19"/>
  <c r="Z1459" i="19"/>
  <c r="Y1459" i="19"/>
  <c r="Z1458" i="19"/>
  <c r="Y1458" i="19"/>
  <c r="Z1457" i="19"/>
  <c r="Y1457" i="19"/>
  <c r="Z1456" i="19"/>
  <c r="Y1456" i="19"/>
  <c r="Z1455" i="19"/>
  <c r="Y1455" i="19"/>
  <c r="Z1454" i="19"/>
  <c r="Y1454" i="19"/>
  <c r="Z1453" i="19"/>
  <c r="Y1453" i="19"/>
  <c r="Z1452" i="19"/>
  <c r="Y1452" i="19"/>
  <c r="Z1451" i="19"/>
  <c r="Y1451" i="19"/>
  <c r="Z1450" i="19"/>
  <c r="Y1450" i="19"/>
  <c r="Z1449" i="19"/>
  <c r="Y1449" i="19"/>
  <c r="Z1448" i="19"/>
  <c r="Y1448" i="19"/>
  <c r="Z1447" i="19"/>
  <c r="Y1447" i="19"/>
  <c r="Z1446" i="19"/>
  <c r="Y1446" i="19"/>
  <c r="Z1445" i="19"/>
  <c r="Y1445" i="19"/>
  <c r="Z1444" i="19"/>
  <c r="Y1444" i="19"/>
  <c r="Z1443" i="19"/>
  <c r="Y1443" i="19"/>
  <c r="Z1442" i="19"/>
  <c r="Y1442" i="19"/>
  <c r="Z1441" i="19"/>
  <c r="Y1441" i="19"/>
  <c r="Z1440" i="19"/>
  <c r="Y1440" i="19"/>
  <c r="Z1439" i="19"/>
  <c r="Y1439" i="19"/>
  <c r="Z1438" i="19"/>
  <c r="Y1438" i="19"/>
  <c r="Z1437" i="19"/>
  <c r="Y1437" i="19"/>
  <c r="Z1436" i="19"/>
  <c r="Y1436" i="19"/>
  <c r="Z1435" i="19"/>
  <c r="Y1435" i="19"/>
  <c r="Z1434" i="19"/>
  <c r="Y1434" i="19"/>
  <c r="Z1433" i="19"/>
  <c r="Y1433" i="19"/>
  <c r="Z1432" i="19"/>
  <c r="Y1432" i="19"/>
  <c r="Z1431" i="19"/>
  <c r="Y1431" i="19"/>
  <c r="Z1430" i="19"/>
  <c r="Y1430" i="19"/>
  <c r="Z1429" i="19"/>
  <c r="Y1429" i="19"/>
  <c r="Z1428" i="19"/>
  <c r="Y1428" i="19"/>
  <c r="Z1427" i="19"/>
  <c r="Y1427" i="19"/>
  <c r="Z1426" i="19"/>
  <c r="Y1426" i="19"/>
  <c r="Z1425" i="19"/>
  <c r="Y1425" i="19"/>
  <c r="Z1424" i="19"/>
  <c r="Y1424" i="19"/>
  <c r="Z1423" i="19"/>
  <c r="Y1423" i="19"/>
  <c r="Z1422" i="19"/>
  <c r="Y1422" i="19"/>
  <c r="Z1421" i="19"/>
  <c r="Y1421" i="19"/>
  <c r="Z1420" i="19"/>
  <c r="Y1420" i="19"/>
  <c r="Z1419" i="19"/>
  <c r="Y1419" i="19"/>
  <c r="Z1418" i="19"/>
  <c r="Y1418" i="19"/>
  <c r="Z1417" i="19"/>
  <c r="Y1417" i="19"/>
  <c r="Z1416" i="19"/>
  <c r="Y1416" i="19"/>
  <c r="Z1415" i="19"/>
  <c r="Y1415" i="19"/>
  <c r="Z1414" i="19"/>
  <c r="Y1414" i="19"/>
  <c r="Z1413" i="19"/>
  <c r="Y1413" i="19"/>
  <c r="Z1412" i="19"/>
  <c r="Y1412" i="19"/>
  <c r="Z1411" i="19"/>
  <c r="Y1411" i="19"/>
  <c r="Z1410" i="19"/>
  <c r="Y1410" i="19"/>
  <c r="Z1409" i="19"/>
  <c r="Y1409" i="19"/>
  <c r="Z1408" i="19"/>
  <c r="Y1408" i="19"/>
  <c r="Z1407" i="19"/>
  <c r="Y1407" i="19"/>
  <c r="Z1406" i="19"/>
  <c r="Y1406" i="19"/>
  <c r="Z1405" i="19"/>
  <c r="Y1405" i="19"/>
  <c r="Z1404" i="19"/>
  <c r="Y1404" i="19"/>
  <c r="Z1403" i="19"/>
  <c r="Y1403" i="19"/>
  <c r="Z1402" i="19"/>
  <c r="Y1402" i="19"/>
  <c r="Z1401" i="19"/>
  <c r="Y1401" i="19"/>
  <c r="Z1400" i="19"/>
  <c r="Y1400" i="19"/>
  <c r="Z1399" i="19"/>
  <c r="Y1399" i="19"/>
  <c r="Z1398" i="19"/>
  <c r="Y1398" i="19"/>
  <c r="Z1397" i="19"/>
  <c r="Y1397" i="19"/>
  <c r="Z1396" i="19"/>
  <c r="Y1396" i="19"/>
  <c r="Z1395" i="19"/>
  <c r="Y1395" i="19"/>
  <c r="Z1394" i="19"/>
  <c r="Y1394" i="19"/>
  <c r="Z1393" i="19"/>
  <c r="Y1393" i="19"/>
  <c r="Z1392" i="19"/>
  <c r="Y1392" i="19"/>
  <c r="Z1391" i="19"/>
  <c r="Y1391" i="19"/>
  <c r="Z1390" i="19"/>
  <c r="Y1390" i="19"/>
  <c r="Z1389" i="19"/>
  <c r="Y1389" i="19"/>
  <c r="Z1388" i="19"/>
  <c r="Y1388" i="19"/>
  <c r="Z1387" i="19"/>
  <c r="Y1387" i="19"/>
  <c r="Z1386" i="19"/>
  <c r="Y1386" i="19"/>
  <c r="Z1385" i="19"/>
  <c r="Y1385" i="19"/>
  <c r="Z1384" i="19"/>
  <c r="Y1384" i="19"/>
  <c r="Z1383" i="19"/>
  <c r="Y1383" i="19"/>
  <c r="Z1382" i="19"/>
  <c r="Y1382" i="19"/>
  <c r="Z1381" i="19"/>
  <c r="Y1381" i="19"/>
  <c r="Z1380" i="19"/>
  <c r="Y1380" i="19"/>
  <c r="Z1379" i="19"/>
  <c r="Y1379" i="19"/>
  <c r="Z1378" i="19"/>
  <c r="Y1378" i="19"/>
  <c r="Z1377" i="19"/>
  <c r="Y1377" i="19"/>
  <c r="Z1376" i="19"/>
  <c r="Y1376" i="19"/>
  <c r="Z1375" i="19"/>
  <c r="Y1375" i="19"/>
  <c r="Z1374" i="19"/>
  <c r="Y1374" i="19"/>
  <c r="Z1373" i="19"/>
  <c r="Y1373" i="19"/>
  <c r="Z1372" i="19"/>
  <c r="Y1372" i="19"/>
  <c r="Z1371" i="19"/>
  <c r="Y1371" i="19"/>
  <c r="Z1370" i="19"/>
  <c r="Y1370" i="19"/>
  <c r="Z1369" i="19"/>
  <c r="Y1369" i="19"/>
  <c r="Z1368" i="19"/>
  <c r="Y1368" i="19"/>
  <c r="Z1367" i="19"/>
  <c r="Y1367" i="19"/>
  <c r="Z1366" i="19"/>
  <c r="Y1366" i="19"/>
  <c r="Z1365" i="19"/>
  <c r="Y1365" i="19"/>
  <c r="Z1364" i="19"/>
  <c r="Y1364" i="19"/>
  <c r="Z1363" i="19"/>
  <c r="Y1363" i="19"/>
  <c r="Z1362" i="19"/>
  <c r="Y1362" i="19"/>
  <c r="Z1361" i="19"/>
  <c r="Y1361" i="19"/>
  <c r="Z1360" i="19"/>
  <c r="Y1360" i="19"/>
  <c r="Z1359" i="19"/>
  <c r="Y1359" i="19"/>
  <c r="Z1358" i="19"/>
  <c r="Y1358" i="19"/>
  <c r="Z1357" i="19"/>
  <c r="Y1357" i="19"/>
  <c r="Z1356" i="19"/>
  <c r="Y1356" i="19"/>
  <c r="Z1355" i="19"/>
  <c r="Y1355" i="19"/>
  <c r="Z1354" i="19"/>
  <c r="Y1354" i="19"/>
  <c r="Z1353" i="19"/>
  <c r="Y1353" i="19"/>
  <c r="Z1352" i="19"/>
  <c r="Y1352" i="19"/>
  <c r="Z1351" i="19"/>
  <c r="Y1351" i="19"/>
  <c r="Z1350" i="19"/>
  <c r="Y1350" i="19"/>
  <c r="Z1349" i="19"/>
  <c r="Y1349" i="19"/>
  <c r="Z1348" i="19"/>
  <c r="Y1348" i="19"/>
  <c r="Z1347" i="19"/>
  <c r="Y1347" i="19"/>
  <c r="Z1346" i="19"/>
  <c r="Y1346" i="19"/>
  <c r="Z1345" i="19"/>
  <c r="Y1345" i="19"/>
  <c r="Z1344" i="19"/>
  <c r="Y1344" i="19"/>
  <c r="Z1343" i="19"/>
  <c r="Y1343" i="19"/>
  <c r="Z1342" i="19"/>
  <c r="Y1342" i="19"/>
  <c r="Z1341" i="19"/>
  <c r="Y1341" i="19"/>
  <c r="Z1340" i="19"/>
  <c r="Y1340" i="19"/>
  <c r="Z1339" i="19"/>
  <c r="Y1339" i="19"/>
  <c r="Z1338" i="19"/>
  <c r="Y1338" i="19"/>
  <c r="Z1337" i="19"/>
  <c r="Y1337" i="19"/>
  <c r="Z1336" i="19"/>
  <c r="Y1336" i="19"/>
  <c r="Z1335" i="19"/>
  <c r="Y1335" i="19"/>
  <c r="Z1334" i="19"/>
  <c r="Y1334" i="19"/>
  <c r="Z1333" i="19"/>
  <c r="Y1333" i="19"/>
  <c r="Z1332" i="19"/>
  <c r="Y1332" i="19"/>
  <c r="Z1331" i="19"/>
  <c r="Y1331" i="19"/>
  <c r="Z1330" i="19"/>
  <c r="Y1330" i="19"/>
  <c r="Z1329" i="19"/>
  <c r="Y1329" i="19"/>
  <c r="Z1328" i="19"/>
  <c r="Y1328" i="19"/>
  <c r="Z1327" i="19"/>
  <c r="Y1327" i="19"/>
  <c r="Z1326" i="19"/>
  <c r="Y1326" i="19"/>
  <c r="Z1325" i="19"/>
  <c r="Y1325" i="19"/>
  <c r="Z1324" i="19"/>
  <c r="Y1324" i="19"/>
  <c r="Z1323" i="19"/>
  <c r="Y1323" i="19"/>
  <c r="Z1322" i="19"/>
  <c r="Y1322" i="19"/>
  <c r="Z1321" i="19"/>
  <c r="Y1321" i="19"/>
  <c r="Z1320" i="19"/>
  <c r="Y1320" i="19"/>
  <c r="Z1319" i="19"/>
  <c r="Y1319" i="19"/>
  <c r="Z1318" i="19"/>
  <c r="Y1318" i="19"/>
  <c r="Z1317" i="19"/>
  <c r="Y1317" i="19"/>
  <c r="Z1316" i="19"/>
  <c r="Y1316" i="19"/>
  <c r="Z1315" i="19"/>
  <c r="Y1315" i="19"/>
  <c r="Z1314" i="19"/>
  <c r="Y1314" i="19"/>
  <c r="Z1313" i="19"/>
  <c r="Y1313" i="19"/>
  <c r="Z1312" i="19"/>
  <c r="Y1312" i="19"/>
  <c r="Z1311" i="19"/>
  <c r="Y1311" i="19"/>
  <c r="Z1310" i="19"/>
  <c r="Y1310" i="19"/>
  <c r="Z1309" i="19"/>
  <c r="Y1309" i="19"/>
  <c r="Z1308" i="19"/>
  <c r="Y1308" i="19"/>
  <c r="Z1307" i="19"/>
  <c r="Y1307" i="19"/>
  <c r="Z1306" i="19"/>
  <c r="Y1306" i="19"/>
  <c r="Z1305" i="19"/>
  <c r="Y1305" i="19"/>
  <c r="Z1304" i="19"/>
  <c r="Y1304" i="19"/>
  <c r="Z1303" i="19"/>
  <c r="Y1303" i="19"/>
  <c r="Z1302" i="19"/>
  <c r="Y1302" i="19"/>
  <c r="Z1301" i="19"/>
  <c r="Y1301" i="19"/>
  <c r="Z1300" i="19"/>
  <c r="Y1300" i="19"/>
  <c r="Z1299" i="19"/>
  <c r="Y1299" i="19"/>
  <c r="Z1298" i="19"/>
  <c r="Y1298" i="19"/>
  <c r="Z1297" i="19"/>
  <c r="Y1297" i="19"/>
  <c r="Z1296" i="19"/>
  <c r="Y1296" i="19"/>
  <c r="Z1295" i="19"/>
  <c r="Y1295" i="19"/>
  <c r="Z1294" i="19"/>
  <c r="Y1294" i="19"/>
  <c r="Z1293" i="19"/>
  <c r="Y1293" i="19"/>
  <c r="Z1292" i="19"/>
  <c r="Y1292" i="19"/>
  <c r="Z1291" i="19"/>
  <c r="Y1291" i="19"/>
  <c r="Z1290" i="19"/>
  <c r="Y1290" i="19"/>
  <c r="Z1289" i="19"/>
  <c r="Y1289" i="19"/>
  <c r="Z1288" i="19"/>
  <c r="Y1288" i="19"/>
  <c r="Z1287" i="19"/>
  <c r="Y1287" i="19"/>
  <c r="Z1286" i="19"/>
  <c r="Y1286" i="19"/>
  <c r="Z1285" i="19"/>
  <c r="Y1285" i="19"/>
  <c r="Z1284" i="19"/>
  <c r="Y1284" i="19"/>
  <c r="Z1283" i="19"/>
  <c r="Y1283" i="19"/>
  <c r="Z1282" i="19"/>
  <c r="Y1282" i="19"/>
  <c r="Z1281" i="19"/>
  <c r="Y1281" i="19"/>
  <c r="Z1280" i="19"/>
  <c r="Y1280" i="19"/>
  <c r="Z1279" i="19"/>
  <c r="Y1279" i="19"/>
  <c r="Z1278" i="19"/>
  <c r="Y1278" i="19"/>
  <c r="Z1277" i="19"/>
  <c r="Y1277" i="19"/>
  <c r="Z1276" i="19"/>
  <c r="Y1276" i="19"/>
  <c r="Z1275" i="19"/>
  <c r="Y1275" i="19"/>
  <c r="Z1274" i="19"/>
  <c r="Y1274" i="19"/>
  <c r="Z1273" i="19"/>
  <c r="Y1273" i="19"/>
  <c r="Z1272" i="19"/>
  <c r="Y1272" i="19"/>
  <c r="Z1271" i="19"/>
  <c r="Y1271" i="19"/>
  <c r="Z1270" i="19"/>
  <c r="Y1270" i="19"/>
  <c r="Z1269" i="19"/>
  <c r="Y1269" i="19"/>
  <c r="Z1268" i="19"/>
  <c r="Y1268" i="19"/>
  <c r="Z1267" i="19"/>
  <c r="Y1267" i="19"/>
  <c r="Z1266" i="19"/>
  <c r="Y1266" i="19"/>
  <c r="Z1265" i="19"/>
  <c r="Y1265" i="19"/>
  <c r="Z1264" i="19"/>
  <c r="Y1264" i="19"/>
  <c r="Z1263" i="19"/>
  <c r="Y1263" i="19"/>
  <c r="Z1262" i="19"/>
  <c r="Y1262" i="19"/>
  <c r="Z1261" i="19"/>
  <c r="Y1261" i="19"/>
  <c r="Z1260" i="19"/>
  <c r="Y1260" i="19"/>
  <c r="Z1259" i="19"/>
  <c r="Y1259" i="19"/>
  <c r="Z1258" i="19"/>
  <c r="Y1258" i="19"/>
  <c r="Z1257" i="19"/>
  <c r="Y1257" i="19"/>
  <c r="Z1256" i="19"/>
  <c r="Y1256" i="19"/>
  <c r="Z1255" i="19"/>
  <c r="Y1255" i="19"/>
  <c r="Z1254" i="19"/>
  <c r="Y1254" i="19"/>
  <c r="Z1253" i="19"/>
  <c r="Y1253" i="19"/>
  <c r="Z1252" i="19"/>
  <c r="Y1252" i="19"/>
  <c r="Z1251" i="19"/>
  <c r="Y1251" i="19"/>
  <c r="Z1250" i="19"/>
  <c r="Y1250" i="19"/>
  <c r="Z1249" i="19"/>
  <c r="Y1249" i="19"/>
  <c r="Z1248" i="19"/>
  <c r="Y1248" i="19"/>
  <c r="Z1247" i="19"/>
  <c r="Y1247" i="19"/>
  <c r="Z1246" i="19"/>
  <c r="Y1246" i="19"/>
  <c r="Z1245" i="19"/>
  <c r="Y1245" i="19"/>
  <c r="Z1244" i="19"/>
  <c r="Y1244" i="19"/>
  <c r="Z1243" i="19"/>
  <c r="Y1243" i="19"/>
  <c r="Z1242" i="19"/>
  <c r="Y1242" i="19"/>
  <c r="Z1241" i="19"/>
  <c r="Y1241" i="19"/>
  <c r="Z1240" i="19"/>
  <c r="Y1240" i="19"/>
  <c r="Z1239" i="19"/>
  <c r="Y1239" i="19"/>
  <c r="Z1238" i="19"/>
  <c r="Y1238" i="19"/>
  <c r="Z1237" i="19"/>
  <c r="Y1237" i="19"/>
  <c r="Z1236" i="19"/>
  <c r="Y1236" i="19"/>
  <c r="Z1235" i="19"/>
  <c r="Y1235" i="19"/>
  <c r="Z1234" i="19"/>
  <c r="Y1234" i="19"/>
  <c r="Z1233" i="19"/>
  <c r="Y1233" i="19"/>
  <c r="Z1232" i="19"/>
  <c r="Y1232" i="19"/>
  <c r="Z1231" i="19"/>
  <c r="Y1231" i="19"/>
  <c r="Z1230" i="19"/>
  <c r="Y1230" i="19"/>
  <c r="Z1229" i="19"/>
  <c r="Y1229" i="19"/>
  <c r="Z1228" i="19"/>
  <c r="Y1228" i="19"/>
  <c r="Z1227" i="19"/>
  <c r="Y1227" i="19"/>
  <c r="Z1226" i="19"/>
  <c r="Y1226" i="19"/>
  <c r="Z1225" i="19"/>
  <c r="Y1225" i="19"/>
  <c r="Z1224" i="19"/>
  <c r="Y1224" i="19"/>
  <c r="Z1223" i="19"/>
  <c r="Y1223" i="19"/>
  <c r="Z1222" i="19"/>
  <c r="Y1222" i="19"/>
  <c r="Z1221" i="19"/>
  <c r="Y1221" i="19"/>
  <c r="Z1220" i="19"/>
  <c r="Y1220" i="19"/>
  <c r="Z1219" i="19"/>
  <c r="Y1219" i="19"/>
  <c r="Z1218" i="19"/>
  <c r="Y1218" i="19"/>
  <c r="Z1217" i="19"/>
  <c r="Y1217" i="19"/>
  <c r="Z1216" i="19"/>
  <c r="Y1216" i="19"/>
  <c r="Z1215" i="19"/>
  <c r="Y1215" i="19"/>
  <c r="Z1214" i="19"/>
  <c r="Y1214" i="19"/>
  <c r="Z1213" i="19"/>
  <c r="Y1213" i="19"/>
  <c r="Z1212" i="19"/>
  <c r="Y1212" i="19"/>
  <c r="Z1211" i="19"/>
  <c r="Y1211" i="19"/>
  <c r="Z1210" i="19"/>
  <c r="Y1210" i="19"/>
  <c r="Z1209" i="19"/>
  <c r="Y1209" i="19"/>
  <c r="Z1208" i="19"/>
  <c r="Y1208" i="19"/>
  <c r="Z1207" i="19"/>
  <c r="Y1207" i="19"/>
  <c r="Z1206" i="19"/>
  <c r="Y1206" i="19"/>
  <c r="Z1205" i="19"/>
  <c r="Y1205" i="19"/>
  <c r="Z1204" i="19"/>
  <c r="Y1204" i="19"/>
  <c r="Z1203" i="19"/>
  <c r="Y1203" i="19"/>
  <c r="Z1202" i="19"/>
  <c r="Y1202" i="19"/>
  <c r="Z1201" i="19"/>
  <c r="Y1201" i="19"/>
  <c r="Z1200" i="19"/>
  <c r="Y1200" i="19"/>
  <c r="Z1199" i="19"/>
  <c r="Y1199" i="19"/>
  <c r="Z1198" i="19"/>
  <c r="Y1198" i="19"/>
  <c r="Z1197" i="19"/>
  <c r="Y1197" i="19"/>
  <c r="Z1196" i="19"/>
  <c r="Y1196" i="19"/>
  <c r="Z1195" i="19"/>
  <c r="Y1195" i="19"/>
  <c r="Z1194" i="19"/>
  <c r="Y1194" i="19"/>
  <c r="Z1193" i="19"/>
  <c r="Y1193" i="19"/>
  <c r="Z1192" i="19"/>
  <c r="Y1192" i="19"/>
  <c r="Z1191" i="19"/>
  <c r="Y1191" i="19"/>
  <c r="Z1190" i="19"/>
  <c r="Y1190" i="19"/>
  <c r="Z1189" i="19"/>
  <c r="Y1189" i="19"/>
  <c r="Z1188" i="19"/>
  <c r="Y1188" i="19"/>
  <c r="Z1187" i="19"/>
  <c r="Y1187" i="19"/>
  <c r="Z1186" i="19"/>
  <c r="Y1186" i="19"/>
  <c r="Z1185" i="19"/>
  <c r="Y1185" i="19"/>
  <c r="Z1184" i="19"/>
  <c r="Y1184" i="19"/>
  <c r="Z1183" i="19"/>
  <c r="Y1183" i="19"/>
  <c r="Z1182" i="19"/>
  <c r="Y1182" i="19"/>
  <c r="Z1181" i="19"/>
  <c r="Y1181" i="19"/>
  <c r="Z1180" i="19"/>
  <c r="Y1180" i="19"/>
  <c r="Z1179" i="19"/>
  <c r="Y1179" i="19"/>
  <c r="Z1178" i="19"/>
  <c r="Y1178" i="19"/>
  <c r="Z1177" i="19"/>
  <c r="Y1177" i="19"/>
  <c r="Z1176" i="19"/>
  <c r="Y1176" i="19"/>
  <c r="Z1175" i="19"/>
  <c r="Y1175" i="19"/>
  <c r="Z1174" i="19"/>
  <c r="Y1174" i="19"/>
  <c r="Z1173" i="19"/>
  <c r="Y1173" i="19"/>
  <c r="Z1172" i="19"/>
  <c r="Y1172" i="19"/>
  <c r="Z1171" i="19"/>
  <c r="Y1171" i="19"/>
  <c r="Z1170" i="19"/>
  <c r="Y1170" i="19"/>
  <c r="Z1169" i="19"/>
  <c r="Y1169" i="19"/>
  <c r="Z1168" i="19"/>
  <c r="Y1168" i="19"/>
  <c r="Z1167" i="19"/>
  <c r="Y1167" i="19"/>
  <c r="Z1166" i="19"/>
  <c r="Y1166" i="19"/>
  <c r="Z1165" i="19"/>
  <c r="Y1165" i="19"/>
  <c r="Z1164" i="19"/>
  <c r="Y1164" i="19"/>
  <c r="Z1163" i="19"/>
  <c r="Y1163" i="19"/>
  <c r="Z1162" i="19"/>
  <c r="Y1162" i="19"/>
  <c r="Z1161" i="19"/>
  <c r="Y1161" i="19"/>
  <c r="Z1160" i="19"/>
  <c r="Y1160" i="19"/>
  <c r="Z1159" i="19"/>
  <c r="Y1159" i="19"/>
  <c r="Z1158" i="19"/>
  <c r="Y1158" i="19"/>
  <c r="Z1157" i="19"/>
  <c r="Y1157" i="19"/>
  <c r="Z1156" i="19"/>
  <c r="Y1156" i="19"/>
  <c r="Z1155" i="19"/>
  <c r="Y1155" i="19"/>
  <c r="Z1154" i="19"/>
  <c r="Y1154" i="19"/>
  <c r="Z1153" i="19"/>
  <c r="Y1153" i="19"/>
  <c r="Z1152" i="19"/>
  <c r="Y1152" i="19"/>
  <c r="Z1151" i="19"/>
  <c r="Y1151" i="19"/>
  <c r="Z1150" i="19"/>
  <c r="Y1150" i="19"/>
  <c r="Z1149" i="19"/>
  <c r="Y1149" i="19"/>
  <c r="Z1148" i="19"/>
  <c r="Y1148" i="19"/>
  <c r="Z1147" i="19"/>
  <c r="Y1147" i="19"/>
  <c r="Z1146" i="19"/>
  <c r="Y1146" i="19"/>
  <c r="Z1145" i="19"/>
  <c r="Y1145" i="19"/>
  <c r="Z1144" i="19"/>
  <c r="Y1144" i="19"/>
  <c r="Z1143" i="19"/>
  <c r="Y1143" i="19"/>
  <c r="Z1142" i="19"/>
  <c r="Y1142" i="19"/>
  <c r="Z1141" i="19"/>
  <c r="Y1141" i="19"/>
  <c r="Z1140" i="19"/>
  <c r="Y1140" i="19"/>
  <c r="Z1139" i="19"/>
  <c r="Y1139" i="19"/>
  <c r="Z1138" i="19"/>
  <c r="Y1138" i="19"/>
  <c r="Z1137" i="19"/>
  <c r="Y1137" i="19"/>
  <c r="Z1136" i="19"/>
  <c r="Y1136" i="19"/>
  <c r="Z1135" i="19"/>
  <c r="Y1135" i="19"/>
  <c r="Z1134" i="19"/>
  <c r="Y1134" i="19"/>
  <c r="Z1133" i="19"/>
  <c r="Y1133" i="19"/>
  <c r="Z1132" i="19"/>
  <c r="Y1132" i="19"/>
  <c r="Z1131" i="19"/>
  <c r="Y1131" i="19"/>
  <c r="Z1130" i="19"/>
  <c r="Y1130" i="19"/>
  <c r="Z1129" i="19"/>
  <c r="Y1129" i="19"/>
  <c r="Z1128" i="19"/>
  <c r="Y1128" i="19"/>
  <c r="Z1127" i="19"/>
  <c r="Y1127" i="19"/>
  <c r="Z1126" i="19"/>
  <c r="Y1126" i="19"/>
  <c r="Z1125" i="19"/>
  <c r="Y1125" i="19"/>
  <c r="Z1124" i="19"/>
  <c r="Y1124" i="19"/>
  <c r="Z1123" i="19"/>
  <c r="Y1123" i="19"/>
  <c r="Z1122" i="19"/>
  <c r="Y1122" i="19"/>
  <c r="Z1121" i="19"/>
  <c r="Y1121" i="19"/>
  <c r="Z1120" i="19"/>
  <c r="Y1120" i="19"/>
  <c r="Z1119" i="19"/>
  <c r="Y1119" i="19"/>
  <c r="Z1118" i="19"/>
  <c r="Y1118" i="19"/>
  <c r="Z1117" i="19"/>
  <c r="Y1117" i="19"/>
  <c r="Z1116" i="19"/>
  <c r="Y1116" i="19"/>
  <c r="Z1115" i="19"/>
  <c r="Y1115" i="19"/>
  <c r="Z1114" i="19"/>
  <c r="Y1114" i="19"/>
  <c r="Z1113" i="19"/>
  <c r="Y1113" i="19"/>
  <c r="Z1112" i="19"/>
  <c r="Y1112" i="19"/>
  <c r="Z1111" i="19"/>
  <c r="Y1111" i="19"/>
  <c r="Z1110" i="19"/>
  <c r="Y1110" i="19"/>
  <c r="Z1109" i="19"/>
  <c r="Y1109" i="19"/>
  <c r="Z1108" i="19"/>
  <c r="Y1108" i="19"/>
  <c r="Z1107" i="19"/>
  <c r="Y1107" i="19"/>
  <c r="Z1106" i="19"/>
  <c r="Y1106" i="19"/>
  <c r="Z1105" i="19"/>
  <c r="Y1105" i="19"/>
  <c r="Z1104" i="19"/>
  <c r="Y1104" i="19"/>
  <c r="Z1103" i="19"/>
  <c r="Y1103" i="19"/>
  <c r="Z1102" i="19"/>
  <c r="Y1102" i="19"/>
  <c r="Z1101" i="19"/>
  <c r="Y1101" i="19"/>
  <c r="Z1100" i="19"/>
  <c r="Y1100" i="19"/>
  <c r="Z1099" i="19"/>
  <c r="Y1099" i="19"/>
  <c r="Z1098" i="19"/>
  <c r="Y1098" i="19"/>
  <c r="Z1097" i="19"/>
  <c r="Y1097" i="19"/>
  <c r="Z1096" i="19"/>
  <c r="Y1096" i="19"/>
  <c r="Z1095" i="19"/>
  <c r="Y1095" i="19"/>
  <c r="Z1094" i="19"/>
  <c r="Y1094" i="19"/>
  <c r="Z1093" i="19"/>
  <c r="Y1093" i="19"/>
  <c r="Z1092" i="19"/>
  <c r="Y1092" i="19"/>
  <c r="Z1091" i="19"/>
  <c r="Y1091" i="19"/>
  <c r="Z1090" i="19"/>
  <c r="Y1090" i="19"/>
  <c r="Z1089" i="19"/>
  <c r="Y1089" i="19"/>
  <c r="Z1088" i="19"/>
  <c r="Y1088" i="19"/>
  <c r="Z1087" i="19"/>
  <c r="Y1087" i="19"/>
  <c r="Z1086" i="19"/>
  <c r="Y1086" i="19"/>
  <c r="Z1085" i="19"/>
  <c r="Y1085" i="19"/>
  <c r="Z1084" i="19"/>
  <c r="Y1084" i="19"/>
  <c r="Z1083" i="19"/>
  <c r="Y1083" i="19"/>
  <c r="Z1082" i="19"/>
  <c r="Y1082" i="19"/>
  <c r="Z1081" i="19"/>
  <c r="Y1081" i="19"/>
  <c r="Z1080" i="19"/>
  <c r="Y1080" i="19"/>
  <c r="Z1079" i="19"/>
  <c r="Y1079" i="19"/>
  <c r="Z1078" i="19"/>
  <c r="Y1078" i="19"/>
  <c r="Z1077" i="19"/>
  <c r="Y1077" i="19"/>
  <c r="Z1076" i="19"/>
  <c r="Y1076" i="19"/>
  <c r="Z1075" i="19"/>
  <c r="Y1075" i="19"/>
  <c r="Z1074" i="19"/>
  <c r="Y1074" i="19"/>
  <c r="Z1073" i="19"/>
  <c r="Y1073" i="19"/>
  <c r="Z1072" i="19"/>
  <c r="Y1072" i="19"/>
  <c r="Z1071" i="19"/>
  <c r="Y1071" i="19"/>
  <c r="Z1070" i="19"/>
  <c r="Y1070" i="19"/>
  <c r="Z1069" i="19"/>
  <c r="Y1069" i="19"/>
  <c r="Z1068" i="19"/>
  <c r="Y1068" i="19"/>
  <c r="Z1067" i="19"/>
  <c r="Y1067" i="19"/>
  <c r="Z1066" i="19"/>
  <c r="Y1066" i="19"/>
  <c r="Z1065" i="19"/>
  <c r="Y1065" i="19"/>
  <c r="Z1064" i="19"/>
  <c r="Y1064" i="19"/>
  <c r="Z1063" i="19"/>
  <c r="Y1063" i="19"/>
  <c r="Z1062" i="19"/>
  <c r="Y1062" i="19"/>
  <c r="Z1061" i="19"/>
  <c r="Y1061" i="19"/>
  <c r="Z1060" i="19"/>
  <c r="Y1060" i="19"/>
  <c r="Z1059" i="19"/>
  <c r="Y1059" i="19"/>
  <c r="Z1058" i="19"/>
  <c r="Y1058" i="19"/>
  <c r="Z1057" i="19"/>
  <c r="Y1057" i="19"/>
  <c r="Z1056" i="19"/>
  <c r="Y1056" i="19"/>
  <c r="Z1055" i="19"/>
  <c r="Y1055" i="19"/>
  <c r="Z1054" i="19"/>
  <c r="Y1054" i="19"/>
  <c r="Z1053" i="19"/>
  <c r="Y1053" i="19"/>
  <c r="Z1052" i="19"/>
  <c r="Y1052" i="19"/>
  <c r="Z1051" i="19"/>
  <c r="Y1051" i="19"/>
  <c r="Z1050" i="19"/>
  <c r="Y1050" i="19"/>
  <c r="Z1049" i="19"/>
  <c r="Y1049" i="19"/>
  <c r="Z1048" i="19"/>
  <c r="Y1048" i="19"/>
  <c r="Z1047" i="19"/>
  <c r="Y1047" i="19"/>
  <c r="Z1046" i="19"/>
  <c r="Y1046" i="19"/>
  <c r="Z1045" i="19"/>
  <c r="Y1045" i="19"/>
  <c r="Z1044" i="19"/>
  <c r="Y1044" i="19"/>
  <c r="Z1043" i="19"/>
  <c r="Y1043" i="19"/>
  <c r="Z1042" i="19"/>
  <c r="Y1042" i="19"/>
  <c r="Z1041" i="19"/>
  <c r="Y1041" i="19"/>
  <c r="Z1040" i="19"/>
  <c r="Y1040" i="19"/>
  <c r="Z1039" i="19"/>
  <c r="Y1039" i="19"/>
  <c r="Z1038" i="19"/>
  <c r="Y1038" i="19"/>
  <c r="Z1037" i="19"/>
  <c r="Y1037" i="19"/>
  <c r="Z1036" i="19"/>
  <c r="Y1036" i="19"/>
  <c r="Z1035" i="19"/>
  <c r="Y1035" i="19"/>
  <c r="Z1034" i="19"/>
  <c r="Y1034" i="19"/>
  <c r="Z1033" i="19"/>
  <c r="Y1033" i="19"/>
  <c r="Z1032" i="19"/>
  <c r="Y1032" i="19"/>
  <c r="Z1031" i="19"/>
  <c r="Y1031" i="19"/>
  <c r="Z1030" i="19"/>
  <c r="Y1030" i="19"/>
  <c r="Z1029" i="19"/>
  <c r="Y1029" i="19"/>
  <c r="Z1028" i="19"/>
  <c r="Y1028" i="19"/>
  <c r="Z1027" i="19"/>
  <c r="Y1027" i="19"/>
  <c r="Z1026" i="19"/>
  <c r="Y1026" i="19"/>
  <c r="Z1025" i="19"/>
  <c r="Y1025" i="19"/>
  <c r="Z1024" i="19"/>
  <c r="Y1024" i="19"/>
  <c r="Z1023" i="19"/>
  <c r="Y1023" i="19"/>
  <c r="Z1022" i="19"/>
  <c r="Y1022" i="19"/>
  <c r="Z1021" i="19"/>
  <c r="Y1021" i="19"/>
  <c r="Z1020" i="19"/>
  <c r="Y1020" i="19"/>
  <c r="Z1019" i="19"/>
  <c r="Y1019" i="19"/>
  <c r="Z1018" i="19"/>
  <c r="Y1018" i="19"/>
  <c r="Z1017" i="19"/>
  <c r="Y1017" i="19"/>
  <c r="Z1016" i="19"/>
  <c r="Y1016" i="19"/>
  <c r="Z1015" i="19"/>
  <c r="Y1015" i="19"/>
  <c r="Z1014" i="19"/>
  <c r="Y1014" i="19"/>
  <c r="Z1013" i="19"/>
  <c r="Y1013" i="19"/>
  <c r="Z1012" i="19"/>
  <c r="Y1012" i="19"/>
  <c r="Z1011" i="19"/>
  <c r="Y1011" i="19"/>
  <c r="Z1010" i="19"/>
  <c r="Y1010" i="19"/>
  <c r="Z1009" i="19"/>
  <c r="Y1009" i="19"/>
  <c r="Z1008" i="19"/>
  <c r="Y1008" i="19"/>
  <c r="Z1007" i="19"/>
  <c r="Y1007" i="19"/>
  <c r="Z1006" i="19"/>
  <c r="Y1006" i="19"/>
  <c r="Z1005" i="19"/>
  <c r="Y1005" i="19"/>
  <c r="Z1004" i="19"/>
  <c r="Y1004" i="19"/>
  <c r="Z1003" i="19"/>
  <c r="Y1003" i="19"/>
  <c r="Z1002" i="19"/>
  <c r="Y1002" i="19"/>
  <c r="Z1001" i="19"/>
  <c r="Y1001" i="19"/>
  <c r="Z1000" i="19"/>
  <c r="Y1000" i="19"/>
  <c r="Z999" i="19"/>
  <c r="Y999" i="19"/>
  <c r="Z998" i="19"/>
  <c r="Y998" i="19"/>
  <c r="Z997" i="19"/>
  <c r="Y997" i="19"/>
  <c r="Z996" i="19"/>
  <c r="Y996" i="19"/>
  <c r="Z995" i="19"/>
  <c r="Y995" i="19"/>
  <c r="Z994" i="19"/>
  <c r="Y994" i="19"/>
  <c r="Z993" i="19"/>
  <c r="Y993" i="19"/>
  <c r="Z992" i="19"/>
  <c r="Y992" i="19"/>
  <c r="Z991" i="19"/>
  <c r="Y991" i="19"/>
  <c r="Z990" i="19"/>
  <c r="Y990" i="19"/>
  <c r="Z989" i="19"/>
  <c r="Y989" i="19"/>
  <c r="Z988" i="19"/>
  <c r="Y988" i="19"/>
  <c r="Z987" i="19"/>
  <c r="Y987" i="19"/>
  <c r="Z986" i="19"/>
  <c r="Y986" i="19"/>
  <c r="Z985" i="19"/>
  <c r="Y985" i="19"/>
  <c r="Z984" i="19"/>
  <c r="Y984" i="19"/>
  <c r="Z983" i="19"/>
  <c r="Y983" i="19"/>
  <c r="Z982" i="19"/>
  <c r="Y982" i="19"/>
  <c r="Z981" i="19"/>
  <c r="Y981" i="19"/>
  <c r="Z980" i="19"/>
  <c r="Y980" i="19"/>
  <c r="Z979" i="19"/>
  <c r="Y979" i="19"/>
  <c r="Z978" i="19"/>
  <c r="Y978" i="19"/>
  <c r="Z977" i="19"/>
  <c r="Y977" i="19"/>
  <c r="Z976" i="19"/>
  <c r="Y976" i="19"/>
  <c r="Z975" i="19"/>
  <c r="Y975" i="19"/>
  <c r="Z974" i="19"/>
  <c r="Y974" i="19"/>
  <c r="Z973" i="19"/>
  <c r="Y973" i="19"/>
  <c r="Z972" i="19"/>
  <c r="Y972" i="19"/>
  <c r="Z971" i="19"/>
  <c r="Y971" i="19"/>
  <c r="Z970" i="19"/>
  <c r="Y970" i="19"/>
  <c r="Z969" i="19"/>
  <c r="Y969" i="19"/>
  <c r="Z968" i="19"/>
  <c r="Y968" i="19"/>
  <c r="Z967" i="19"/>
  <c r="Y967" i="19"/>
  <c r="Z966" i="19"/>
  <c r="Y966" i="19"/>
  <c r="Z965" i="19"/>
  <c r="Y965" i="19"/>
  <c r="Z964" i="19"/>
  <c r="Y964" i="19"/>
  <c r="Z963" i="19"/>
  <c r="Y963" i="19"/>
  <c r="Z962" i="19"/>
  <c r="Y962" i="19"/>
  <c r="Z961" i="19"/>
  <c r="Y961" i="19"/>
  <c r="Z960" i="19"/>
  <c r="Y960" i="19"/>
  <c r="Z959" i="19"/>
  <c r="Y959" i="19"/>
  <c r="Z958" i="19"/>
  <c r="Y958" i="19"/>
  <c r="Z957" i="19"/>
  <c r="Y957" i="19"/>
  <c r="Z956" i="19"/>
  <c r="Y956" i="19"/>
  <c r="Z955" i="19"/>
  <c r="Y955" i="19"/>
  <c r="Z954" i="19"/>
  <c r="Y954" i="19"/>
  <c r="Z953" i="19"/>
  <c r="Y953" i="19"/>
  <c r="Z952" i="19"/>
  <c r="Y952" i="19"/>
  <c r="Z951" i="19"/>
  <c r="Y951" i="19"/>
  <c r="Z950" i="19"/>
  <c r="Y950" i="19"/>
  <c r="Z949" i="19"/>
  <c r="Y949" i="19"/>
  <c r="Z948" i="19"/>
  <c r="Y948" i="19"/>
  <c r="Z947" i="19"/>
  <c r="Y947" i="19"/>
  <c r="Z946" i="19"/>
  <c r="Y946" i="19"/>
  <c r="Z945" i="19"/>
  <c r="Y945" i="19"/>
  <c r="Z944" i="19"/>
  <c r="Y944" i="19"/>
  <c r="Z943" i="19"/>
  <c r="Y943" i="19"/>
  <c r="Z942" i="19"/>
  <c r="Y942" i="19"/>
  <c r="Z941" i="19"/>
  <c r="Y941" i="19"/>
  <c r="Z940" i="19"/>
  <c r="Y940" i="19"/>
  <c r="Z939" i="19"/>
  <c r="Y939" i="19"/>
  <c r="Z938" i="19"/>
  <c r="Y938" i="19"/>
  <c r="Z937" i="19"/>
  <c r="Y937" i="19"/>
  <c r="Z936" i="19"/>
  <c r="Y936" i="19"/>
  <c r="Z935" i="19"/>
  <c r="Y935" i="19"/>
  <c r="Z934" i="19"/>
  <c r="Y934" i="19"/>
  <c r="Z933" i="19"/>
  <c r="Y933" i="19"/>
  <c r="Z932" i="19"/>
  <c r="Y932" i="19"/>
  <c r="Z931" i="19"/>
  <c r="Y931" i="19"/>
  <c r="Z930" i="19"/>
  <c r="Y930" i="19"/>
  <c r="Z929" i="19"/>
  <c r="Y929" i="19"/>
  <c r="Z928" i="19"/>
  <c r="Y928" i="19"/>
  <c r="Z927" i="19"/>
  <c r="Y927" i="19"/>
  <c r="Z926" i="19"/>
  <c r="Y926" i="19"/>
  <c r="Z925" i="19"/>
  <c r="Y925" i="19"/>
  <c r="Z924" i="19"/>
  <c r="Y924" i="19"/>
  <c r="Z923" i="19"/>
  <c r="Y923" i="19"/>
  <c r="Z922" i="19"/>
  <c r="Y922" i="19"/>
  <c r="Z921" i="19"/>
  <c r="Y921" i="19"/>
  <c r="Z920" i="19"/>
  <c r="Y920" i="19"/>
  <c r="Z919" i="19"/>
  <c r="Y919" i="19"/>
  <c r="Z918" i="19"/>
  <c r="Y918" i="19"/>
  <c r="Z917" i="19"/>
  <c r="Y917" i="19"/>
  <c r="Z916" i="19"/>
  <c r="Y916" i="19"/>
  <c r="Z915" i="19"/>
  <c r="Y915" i="19"/>
  <c r="Z914" i="19"/>
  <c r="Y914" i="19"/>
  <c r="Z913" i="19"/>
  <c r="Y913" i="19"/>
  <c r="Z912" i="19"/>
  <c r="Y912" i="19"/>
  <c r="Z911" i="19"/>
  <c r="Y911" i="19"/>
  <c r="Z910" i="19"/>
  <c r="Y910" i="19"/>
  <c r="Z909" i="19"/>
  <c r="Y909" i="19"/>
  <c r="Z908" i="19"/>
  <c r="Y908" i="19"/>
  <c r="Z907" i="19"/>
  <c r="Y907" i="19"/>
  <c r="Z906" i="19"/>
  <c r="Y906" i="19"/>
  <c r="Z905" i="19"/>
  <c r="Y905" i="19"/>
  <c r="Z904" i="19"/>
  <c r="Y904" i="19"/>
  <c r="Z903" i="19"/>
  <c r="Y903" i="19"/>
  <c r="Z902" i="19"/>
  <c r="Y902" i="19"/>
  <c r="Z901" i="19"/>
  <c r="Y901" i="19"/>
  <c r="Z900" i="19"/>
  <c r="Y900" i="19"/>
  <c r="Z899" i="19"/>
  <c r="Y899" i="19"/>
  <c r="Z898" i="19"/>
  <c r="Y898" i="19"/>
  <c r="Z897" i="19"/>
  <c r="Y897" i="19"/>
  <c r="Z896" i="19"/>
  <c r="Y896" i="19"/>
  <c r="Z895" i="19"/>
  <c r="Y895" i="19"/>
  <c r="Z894" i="19"/>
  <c r="Y894" i="19"/>
  <c r="Z893" i="19"/>
  <c r="Y893" i="19"/>
  <c r="Z892" i="19"/>
  <c r="Y892" i="19"/>
  <c r="Z891" i="19"/>
  <c r="Y891" i="19"/>
  <c r="Z890" i="19"/>
  <c r="Y890" i="19"/>
  <c r="Z889" i="19"/>
  <c r="Y889" i="19"/>
  <c r="Z888" i="19"/>
  <c r="Y888" i="19"/>
  <c r="Z887" i="19"/>
  <c r="Y887" i="19"/>
  <c r="Z886" i="19"/>
  <c r="Y886" i="19"/>
  <c r="Z885" i="19"/>
  <c r="Y885" i="19"/>
  <c r="Z884" i="19"/>
  <c r="Y884" i="19"/>
  <c r="Z883" i="19"/>
  <c r="Y883" i="19"/>
  <c r="Z882" i="19"/>
  <c r="Y882" i="19"/>
  <c r="Z881" i="19"/>
  <c r="Y881" i="19"/>
  <c r="Z880" i="19"/>
  <c r="Y880" i="19"/>
  <c r="Z879" i="19"/>
  <c r="Y879" i="19"/>
  <c r="Z878" i="19"/>
  <c r="Y878" i="19"/>
  <c r="Z877" i="19"/>
  <c r="Y877" i="19"/>
  <c r="Z876" i="19"/>
  <c r="Y876" i="19"/>
  <c r="Z875" i="19"/>
  <c r="Y875" i="19"/>
  <c r="Z874" i="19"/>
  <c r="Y874" i="19"/>
  <c r="Z873" i="19"/>
  <c r="Y873" i="19"/>
  <c r="Z872" i="19"/>
  <c r="Y872" i="19"/>
  <c r="Z871" i="19"/>
  <c r="Y871" i="19"/>
  <c r="Z870" i="19"/>
  <c r="Y870" i="19"/>
  <c r="Z869" i="19"/>
  <c r="Y869" i="19"/>
  <c r="Z868" i="19"/>
  <c r="Y868" i="19"/>
  <c r="Z867" i="19"/>
  <c r="Y867" i="19"/>
  <c r="Z866" i="19"/>
  <c r="Y866" i="19"/>
  <c r="Z865" i="19"/>
  <c r="Y865" i="19"/>
  <c r="Z864" i="19"/>
  <c r="Y864" i="19"/>
  <c r="Z863" i="19"/>
  <c r="Y863" i="19"/>
  <c r="Z862" i="19"/>
  <c r="Y862" i="19"/>
  <c r="Z861" i="19"/>
  <c r="Y861" i="19"/>
  <c r="Z860" i="19"/>
  <c r="Y860" i="19"/>
  <c r="Z859" i="19"/>
  <c r="Y859" i="19"/>
  <c r="Z858" i="19"/>
  <c r="Y858" i="19"/>
  <c r="Z857" i="19"/>
  <c r="Y857" i="19"/>
  <c r="Z856" i="19"/>
  <c r="Y856" i="19"/>
  <c r="Z855" i="19"/>
  <c r="Y855" i="19"/>
  <c r="Z854" i="19"/>
  <c r="Y854" i="19"/>
  <c r="Z853" i="19"/>
  <c r="Y853" i="19"/>
  <c r="Z852" i="19"/>
  <c r="Y852" i="19"/>
  <c r="Z851" i="19"/>
  <c r="Y851" i="19"/>
  <c r="Z850" i="19"/>
  <c r="Y850" i="19"/>
  <c r="Z849" i="19"/>
  <c r="Y849" i="19"/>
  <c r="Z848" i="19"/>
  <c r="Y848" i="19"/>
  <c r="Z847" i="19"/>
  <c r="Y847" i="19"/>
  <c r="Z846" i="19"/>
  <c r="Y846" i="19"/>
  <c r="Z845" i="19"/>
  <c r="Y845" i="19"/>
  <c r="Z844" i="19"/>
  <c r="Y844" i="19"/>
  <c r="Z843" i="19"/>
  <c r="Y843" i="19"/>
  <c r="Z842" i="19"/>
  <c r="Y842" i="19"/>
  <c r="Z841" i="19"/>
  <c r="Y841" i="19"/>
  <c r="Z840" i="19"/>
  <c r="Y840" i="19"/>
  <c r="Z839" i="19"/>
  <c r="Y839" i="19"/>
  <c r="Z838" i="19"/>
  <c r="Y838" i="19"/>
  <c r="Z837" i="19"/>
  <c r="Y837" i="19"/>
  <c r="Z836" i="19"/>
  <c r="Y836" i="19"/>
  <c r="Z835" i="19"/>
  <c r="Y835" i="19"/>
  <c r="Z834" i="19"/>
  <c r="Y834" i="19"/>
  <c r="Z833" i="19"/>
  <c r="Y833" i="19"/>
  <c r="Z832" i="19"/>
  <c r="Y832" i="19"/>
  <c r="Z831" i="19"/>
  <c r="Y831" i="19"/>
  <c r="Z830" i="19"/>
  <c r="Y830" i="19"/>
  <c r="Z829" i="19"/>
  <c r="Y829" i="19"/>
  <c r="Z828" i="19"/>
  <c r="Y828" i="19"/>
  <c r="Z827" i="19"/>
  <c r="Y827" i="19"/>
  <c r="Z826" i="19"/>
  <c r="Y826" i="19"/>
  <c r="Z825" i="19"/>
  <c r="Y825" i="19"/>
  <c r="Z824" i="19"/>
  <c r="Y824" i="19"/>
  <c r="Z823" i="19"/>
  <c r="Y823" i="19"/>
  <c r="Z822" i="19"/>
  <c r="Y822" i="19"/>
  <c r="Z821" i="19"/>
  <c r="Y821" i="19"/>
  <c r="Z820" i="19"/>
  <c r="Y820" i="19"/>
  <c r="Z819" i="19"/>
  <c r="Y819" i="19"/>
  <c r="Z818" i="19"/>
  <c r="Y818" i="19"/>
  <c r="Z817" i="19"/>
  <c r="Y817" i="19"/>
  <c r="Z816" i="19"/>
  <c r="Y816" i="19"/>
  <c r="Z815" i="19"/>
  <c r="Y815" i="19"/>
  <c r="Z814" i="19"/>
  <c r="Y814" i="19"/>
  <c r="Z813" i="19"/>
  <c r="Y813" i="19"/>
  <c r="Z812" i="19"/>
  <c r="Y812" i="19"/>
  <c r="Z811" i="19"/>
  <c r="Y811" i="19"/>
  <c r="Z810" i="19"/>
  <c r="Y810" i="19"/>
  <c r="Z809" i="19"/>
  <c r="Y809" i="19"/>
  <c r="Z808" i="19"/>
  <c r="Y808" i="19"/>
  <c r="Z807" i="19"/>
  <c r="Y807" i="19"/>
  <c r="Z806" i="19"/>
  <c r="Y806" i="19"/>
  <c r="Z805" i="19"/>
  <c r="Y805" i="19"/>
  <c r="Z804" i="19"/>
  <c r="Y804" i="19"/>
  <c r="Z803" i="19"/>
  <c r="Y803" i="19"/>
  <c r="Z802" i="19"/>
  <c r="Y802" i="19"/>
  <c r="Z801" i="19"/>
  <c r="Y801" i="19"/>
  <c r="Z800" i="19"/>
  <c r="Y800" i="19"/>
  <c r="Z799" i="19"/>
  <c r="Y799" i="19"/>
  <c r="Z798" i="19"/>
  <c r="Y798" i="19"/>
  <c r="Z797" i="19"/>
  <c r="Y797" i="19"/>
  <c r="Z796" i="19"/>
  <c r="Y796" i="19"/>
  <c r="Z795" i="19"/>
  <c r="Y795" i="19"/>
  <c r="Z794" i="19"/>
  <c r="Y794" i="19"/>
  <c r="Z793" i="19"/>
  <c r="Y793" i="19"/>
  <c r="Z792" i="19"/>
  <c r="Y792" i="19"/>
  <c r="Z791" i="19"/>
  <c r="Y791" i="19"/>
  <c r="Z790" i="19"/>
  <c r="Y790" i="19"/>
  <c r="Z789" i="19"/>
  <c r="Y789" i="19"/>
  <c r="Z788" i="19"/>
  <c r="Y788" i="19"/>
  <c r="Z787" i="19"/>
  <c r="Y787" i="19"/>
  <c r="Z786" i="19"/>
  <c r="Y786" i="19"/>
  <c r="Z785" i="19"/>
  <c r="Y785" i="19"/>
  <c r="Z784" i="19"/>
  <c r="Y784" i="19"/>
  <c r="Z783" i="19"/>
  <c r="Y783" i="19"/>
  <c r="Z782" i="19"/>
  <c r="Y782" i="19"/>
  <c r="Z781" i="19"/>
  <c r="Y781" i="19"/>
  <c r="Z780" i="19"/>
  <c r="Y780" i="19"/>
  <c r="Z779" i="19"/>
  <c r="Y779" i="19"/>
  <c r="Z778" i="19"/>
  <c r="Y778" i="19"/>
  <c r="Z777" i="19"/>
  <c r="Y777" i="19"/>
  <c r="Z776" i="19"/>
  <c r="Y776" i="19"/>
  <c r="Z775" i="19"/>
  <c r="Y775" i="19"/>
  <c r="Z774" i="19"/>
  <c r="Y774" i="19"/>
  <c r="Z773" i="19"/>
  <c r="Y773" i="19"/>
  <c r="Z772" i="19"/>
  <c r="Y772" i="19"/>
  <c r="Z771" i="19"/>
  <c r="Y771" i="19"/>
  <c r="Z770" i="19"/>
  <c r="Y770" i="19"/>
  <c r="Z769" i="19"/>
  <c r="Y769" i="19"/>
  <c r="Z768" i="19"/>
  <c r="Y768" i="19"/>
  <c r="Z767" i="19"/>
  <c r="Y767" i="19"/>
  <c r="Z766" i="19"/>
  <c r="Y766" i="19"/>
  <c r="Z765" i="19"/>
  <c r="Y765" i="19"/>
  <c r="Z764" i="19"/>
  <c r="Y764" i="19"/>
  <c r="Z763" i="19"/>
  <c r="Y763" i="19"/>
  <c r="Z762" i="19"/>
  <c r="Y762" i="19"/>
  <c r="Z761" i="19"/>
  <c r="Y761" i="19"/>
  <c r="Z760" i="19"/>
  <c r="Y760" i="19"/>
  <c r="Z759" i="19"/>
  <c r="Y759" i="19"/>
  <c r="Z758" i="19"/>
  <c r="Y758" i="19"/>
  <c r="Z757" i="19"/>
  <c r="Y757" i="19"/>
  <c r="Z756" i="19"/>
  <c r="Y756" i="19"/>
  <c r="Z755" i="19"/>
  <c r="Y755" i="19"/>
  <c r="Z754" i="19"/>
  <c r="Y754" i="19"/>
  <c r="Z753" i="19"/>
  <c r="Y753" i="19"/>
  <c r="Z752" i="19"/>
  <c r="Y752" i="19"/>
  <c r="Z751" i="19"/>
  <c r="Y751" i="19"/>
  <c r="Z750" i="19"/>
  <c r="Y750" i="19"/>
  <c r="Z749" i="19"/>
  <c r="Y749" i="19"/>
  <c r="Z748" i="19"/>
  <c r="Y748" i="19"/>
  <c r="Z747" i="19"/>
  <c r="Y747" i="19"/>
  <c r="Z746" i="19"/>
  <c r="Y746" i="19"/>
  <c r="Z745" i="19"/>
  <c r="Y745" i="19"/>
  <c r="Z744" i="19"/>
  <c r="Y744" i="19"/>
  <c r="Z743" i="19"/>
  <c r="Y743" i="19"/>
  <c r="Z742" i="19"/>
  <c r="Y742" i="19"/>
  <c r="Z741" i="19"/>
  <c r="Y741" i="19"/>
  <c r="Z740" i="19"/>
  <c r="Y740" i="19"/>
  <c r="Z739" i="19"/>
  <c r="Y739" i="19"/>
  <c r="Z738" i="19"/>
  <c r="Y738" i="19"/>
  <c r="Z737" i="19"/>
  <c r="Y737" i="19"/>
  <c r="Z736" i="19"/>
  <c r="Y736" i="19"/>
  <c r="Z735" i="19"/>
  <c r="Y735" i="19"/>
  <c r="Z734" i="19"/>
  <c r="Y734" i="19"/>
  <c r="Z733" i="19"/>
  <c r="Y733" i="19"/>
  <c r="Z732" i="19"/>
  <c r="Y732" i="19"/>
  <c r="Z731" i="19"/>
  <c r="Y731" i="19"/>
  <c r="Z730" i="19"/>
  <c r="Y730" i="19"/>
  <c r="Z729" i="19"/>
  <c r="Y729" i="19"/>
  <c r="Z728" i="19"/>
  <c r="Y728" i="19"/>
  <c r="Z727" i="19"/>
  <c r="Y727" i="19"/>
  <c r="Z726" i="19"/>
  <c r="Y726" i="19"/>
  <c r="Z725" i="19"/>
  <c r="Y725" i="19"/>
  <c r="Z724" i="19"/>
  <c r="Y724" i="19"/>
  <c r="Z723" i="19"/>
  <c r="Y723" i="19"/>
  <c r="Z722" i="19"/>
  <c r="Y722" i="19"/>
  <c r="Z721" i="19"/>
  <c r="Y721" i="19"/>
  <c r="Z720" i="19"/>
  <c r="Y720" i="19"/>
  <c r="Z719" i="19"/>
  <c r="Y719" i="19"/>
  <c r="Z718" i="19"/>
  <c r="Y718" i="19"/>
  <c r="Z717" i="19"/>
  <c r="Y717" i="19"/>
  <c r="Z716" i="19"/>
  <c r="Y716" i="19"/>
  <c r="Z715" i="19"/>
  <c r="Y715" i="19"/>
  <c r="Z714" i="19"/>
  <c r="Y714" i="19"/>
  <c r="Z713" i="19"/>
  <c r="Y713" i="19"/>
  <c r="Z712" i="19"/>
  <c r="Y712" i="19"/>
  <c r="Z711" i="19"/>
  <c r="Y711" i="19"/>
  <c r="Z710" i="19"/>
  <c r="Y710" i="19"/>
  <c r="Z709" i="19"/>
  <c r="Y709" i="19"/>
  <c r="Z708" i="19"/>
  <c r="Y708" i="19"/>
  <c r="Z707" i="19"/>
  <c r="Y707" i="19"/>
  <c r="Z706" i="19"/>
  <c r="Y706" i="19"/>
  <c r="Z705" i="19"/>
  <c r="Y705" i="19"/>
  <c r="Z704" i="19"/>
  <c r="Y704" i="19"/>
  <c r="Z703" i="19"/>
  <c r="Y703" i="19"/>
  <c r="Z702" i="19"/>
  <c r="Y702" i="19"/>
  <c r="Z701" i="19"/>
  <c r="Y701" i="19"/>
  <c r="Z700" i="19"/>
  <c r="Y700" i="19"/>
  <c r="Z699" i="19"/>
  <c r="Y699" i="19"/>
  <c r="Z698" i="19"/>
  <c r="Y698" i="19"/>
  <c r="Z697" i="19"/>
  <c r="Y697" i="19"/>
  <c r="Z696" i="19"/>
  <c r="Y696" i="19"/>
  <c r="Z695" i="19"/>
  <c r="Y695" i="19"/>
  <c r="Z694" i="19"/>
  <c r="Y694" i="19"/>
  <c r="Z693" i="19"/>
  <c r="Y693" i="19"/>
  <c r="Z692" i="19"/>
  <c r="Y692" i="19"/>
  <c r="Z691" i="19"/>
  <c r="Y691" i="19"/>
  <c r="Z690" i="19"/>
  <c r="Y690" i="19"/>
  <c r="Z689" i="19"/>
  <c r="Y689" i="19"/>
  <c r="Z688" i="19"/>
  <c r="Y688" i="19"/>
  <c r="Z687" i="19"/>
  <c r="Y687" i="19"/>
  <c r="Z686" i="19"/>
  <c r="Y686" i="19"/>
  <c r="Z685" i="19"/>
  <c r="Y685" i="19"/>
  <c r="Z684" i="19"/>
  <c r="Y684" i="19"/>
  <c r="Z683" i="19"/>
  <c r="Y683" i="19"/>
  <c r="Z682" i="19"/>
  <c r="Y682" i="19"/>
  <c r="Z681" i="19"/>
  <c r="Y681" i="19"/>
  <c r="Z680" i="19"/>
  <c r="Y680" i="19"/>
  <c r="Z679" i="19"/>
  <c r="Y679" i="19"/>
  <c r="Z678" i="19"/>
  <c r="Y678" i="19"/>
  <c r="Z677" i="19"/>
  <c r="Y677" i="19"/>
  <c r="Z676" i="19"/>
  <c r="Y676" i="19"/>
  <c r="Z675" i="19"/>
  <c r="Y675" i="19"/>
  <c r="Z674" i="19"/>
  <c r="Y674" i="19"/>
  <c r="Z673" i="19"/>
  <c r="Y673" i="19"/>
  <c r="Z672" i="19"/>
  <c r="Y672" i="19"/>
  <c r="Z671" i="19"/>
  <c r="Y671" i="19"/>
  <c r="Z670" i="19"/>
  <c r="Y670" i="19"/>
  <c r="Z669" i="19"/>
  <c r="Y669" i="19"/>
  <c r="Z668" i="19"/>
  <c r="Y668" i="19"/>
  <c r="Z667" i="19"/>
  <c r="Y667" i="19"/>
  <c r="Z666" i="19"/>
  <c r="Y666" i="19"/>
  <c r="Z665" i="19"/>
  <c r="Y665" i="19"/>
  <c r="Z664" i="19"/>
  <c r="Y664" i="19"/>
  <c r="Z663" i="19"/>
  <c r="Y663" i="19"/>
  <c r="Z662" i="19"/>
  <c r="Y662" i="19"/>
  <c r="Z661" i="19"/>
  <c r="Y661" i="19"/>
  <c r="Z660" i="19"/>
  <c r="Y660" i="19"/>
  <c r="Z659" i="19"/>
  <c r="Y659" i="19"/>
  <c r="Z658" i="19"/>
  <c r="Y658" i="19"/>
  <c r="Z657" i="19"/>
  <c r="Y657" i="19"/>
  <c r="Z656" i="19"/>
  <c r="Y656" i="19"/>
  <c r="Z655" i="19"/>
  <c r="Y655" i="19"/>
  <c r="Z654" i="19"/>
  <c r="Y654" i="19"/>
  <c r="Z653" i="19"/>
  <c r="Y653" i="19"/>
  <c r="Z652" i="19"/>
  <c r="Y652" i="19"/>
  <c r="Z651" i="19"/>
  <c r="Y651" i="19"/>
  <c r="Z650" i="19"/>
  <c r="Y650" i="19"/>
  <c r="Z649" i="19"/>
  <c r="Y649" i="19"/>
  <c r="Z648" i="19"/>
  <c r="Y648" i="19"/>
  <c r="Z647" i="19"/>
  <c r="Y647" i="19"/>
  <c r="Z646" i="19"/>
  <c r="Y646" i="19"/>
  <c r="Z645" i="19"/>
  <c r="Y645" i="19"/>
  <c r="Z644" i="19"/>
  <c r="Y644" i="19"/>
  <c r="Z643" i="19"/>
  <c r="Y643" i="19"/>
  <c r="Z642" i="19"/>
  <c r="Y642" i="19"/>
  <c r="Z641" i="19"/>
  <c r="Y641" i="19"/>
  <c r="Z640" i="19"/>
  <c r="Y640" i="19"/>
  <c r="Z639" i="19"/>
  <c r="Y639" i="19"/>
  <c r="Z638" i="19"/>
  <c r="Y638" i="19"/>
  <c r="Z637" i="19"/>
  <c r="Y637" i="19"/>
  <c r="Z636" i="19"/>
  <c r="Y636" i="19"/>
  <c r="Z635" i="19"/>
  <c r="Y635" i="19"/>
  <c r="Z634" i="19"/>
  <c r="Y634" i="19"/>
  <c r="Z633" i="19"/>
  <c r="Y633" i="19"/>
  <c r="Z632" i="19"/>
  <c r="Y632" i="19"/>
  <c r="Z631" i="19"/>
  <c r="Y631" i="19"/>
  <c r="Z630" i="19"/>
  <c r="Y630" i="19"/>
  <c r="Z629" i="19"/>
  <c r="Y629" i="19"/>
  <c r="Z628" i="19"/>
  <c r="Y628" i="19"/>
  <c r="Z627" i="19"/>
  <c r="Y627" i="19"/>
  <c r="Z626" i="19"/>
  <c r="Y626" i="19"/>
  <c r="Z625" i="19"/>
  <c r="Y625" i="19"/>
  <c r="Z624" i="19"/>
  <c r="Y624" i="19"/>
  <c r="Z623" i="19"/>
  <c r="Y623" i="19"/>
  <c r="Z622" i="19"/>
  <c r="Y622" i="19"/>
  <c r="Z621" i="19"/>
  <c r="Y621" i="19"/>
  <c r="Z620" i="19"/>
  <c r="Y620" i="19"/>
  <c r="Z619" i="19"/>
  <c r="Y619" i="19"/>
  <c r="Z618" i="19"/>
  <c r="Y618" i="19"/>
  <c r="Z617" i="19"/>
  <c r="Y617" i="19"/>
  <c r="Z616" i="19"/>
  <c r="Y616" i="19"/>
  <c r="Z615" i="19"/>
  <c r="Y615" i="19"/>
  <c r="Z614" i="19"/>
  <c r="Y614" i="19"/>
  <c r="Z613" i="19"/>
  <c r="Y613" i="19"/>
  <c r="Z612" i="19"/>
  <c r="Y612" i="19"/>
  <c r="Z611" i="19"/>
  <c r="Y611" i="19"/>
  <c r="Z610" i="19"/>
  <c r="Y610" i="19"/>
  <c r="Z609" i="19"/>
  <c r="Y609" i="19"/>
  <c r="Z608" i="19"/>
  <c r="Y608" i="19"/>
  <c r="Z607" i="19"/>
  <c r="Y607" i="19"/>
  <c r="Z606" i="19"/>
  <c r="Y606" i="19"/>
  <c r="Z605" i="19"/>
  <c r="Y605" i="19"/>
  <c r="Z604" i="19"/>
  <c r="Y604" i="19"/>
  <c r="Z603" i="19"/>
  <c r="Y603" i="19"/>
  <c r="Z602" i="19"/>
  <c r="Y602" i="19"/>
  <c r="Z601" i="19"/>
  <c r="Y601" i="19"/>
  <c r="Z600" i="19"/>
  <c r="Y600" i="19"/>
  <c r="Z599" i="19"/>
  <c r="Y599" i="19"/>
  <c r="Z598" i="19"/>
  <c r="Y598" i="19"/>
  <c r="Z597" i="19"/>
  <c r="Y597" i="19"/>
  <c r="Z596" i="19"/>
  <c r="Y596" i="19"/>
  <c r="Z595" i="19"/>
  <c r="Y595" i="19"/>
  <c r="Z594" i="19"/>
  <c r="Y594" i="19"/>
  <c r="Z593" i="19"/>
  <c r="Y593" i="19"/>
  <c r="Z592" i="19"/>
  <c r="Y592" i="19"/>
  <c r="Z591" i="19"/>
  <c r="Y591" i="19"/>
  <c r="Z590" i="19"/>
  <c r="Y590" i="19"/>
  <c r="Z589" i="19"/>
  <c r="Y589" i="19"/>
  <c r="Z588" i="19"/>
  <c r="Y588" i="19"/>
  <c r="Z587" i="19"/>
  <c r="Y587" i="19"/>
  <c r="Z586" i="19"/>
  <c r="Y586" i="19"/>
  <c r="Z585" i="19"/>
  <c r="Y585" i="19"/>
  <c r="Z584" i="19"/>
  <c r="Y584" i="19"/>
  <c r="Z583" i="19"/>
  <c r="Y583" i="19"/>
  <c r="Z582" i="19"/>
  <c r="Y582" i="19"/>
  <c r="Z581" i="19"/>
  <c r="Y581" i="19"/>
  <c r="Z580" i="19"/>
  <c r="Y580" i="19"/>
  <c r="Z579" i="19"/>
  <c r="Y579" i="19"/>
  <c r="Z578" i="19"/>
  <c r="Y578" i="19"/>
  <c r="Z577" i="19"/>
  <c r="Y577" i="19"/>
  <c r="Z576" i="19"/>
  <c r="Y576" i="19"/>
  <c r="Z575" i="19"/>
  <c r="Y575" i="19"/>
  <c r="Z574" i="19"/>
  <c r="Y574" i="19"/>
  <c r="Z573" i="19"/>
  <c r="Y573" i="19"/>
  <c r="Z572" i="19"/>
  <c r="Y572" i="19"/>
  <c r="Z571" i="19"/>
  <c r="Y571" i="19"/>
  <c r="Z570" i="19"/>
  <c r="Y570" i="19"/>
  <c r="Z569" i="19"/>
  <c r="Y569" i="19"/>
  <c r="Z568" i="19"/>
  <c r="Y568" i="19"/>
  <c r="Z567" i="19"/>
  <c r="Y567" i="19"/>
  <c r="Z566" i="19"/>
  <c r="Y566" i="19"/>
  <c r="Z565" i="19"/>
  <c r="Y565" i="19"/>
  <c r="Z564" i="19"/>
  <c r="Y564" i="19"/>
  <c r="Z563" i="19"/>
  <c r="Y563" i="19"/>
  <c r="Z562" i="19"/>
  <c r="Y562" i="19"/>
  <c r="Z561" i="19"/>
  <c r="Y561" i="19"/>
  <c r="Z560" i="19"/>
  <c r="Y560" i="19"/>
  <c r="Z559" i="19"/>
  <c r="Y559" i="19"/>
  <c r="Z558" i="19"/>
  <c r="Y558" i="19"/>
  <c r="Z557" i="19"/>
  <c r="Y557" i="19"/>
  <c r="Z556" i="19"/>
  <c r="Y556" i="19"/>
  <c r="Z555" i="19"/>
  <c r="Y555" i="19"/>
  <c r="Z554" i="19"/>
  <c r="Y554" i="19"/>
  <c r="Z553" i="19"/>
  <c r="Y553" i="19"/>
  <c r="Z552" i="19"/>
  <c r="Y552" i="19"/>
  <c r="Z551" i="19"/>
  <c r="Y551" i="19"/>
  <c r="Z550" i="19"/>
  <c r="Y550" i="19"/>
  <c r="Z549" i="19"/>
  <c r="Y549" i="19"/>
  <c r="Z548" i="19"/>
  <c r="Y548" i="19"/>
  <c r="Z547" i="19"/>
  <c r="Y547" i="19"/>
  <c r="Z546" i="19"/>
  <c r="Y546" i="19"/>
  <c r="Z545" i="19"/>
  <c r="Y545" i="19"/>
  <c r="Z544" i="19"/>
  <c r="Y544" i="19"/>
  <c r="Z543" i="19"/>
  <c r="Y543" i="19"/>
  <c r="Z542" i="19"/>
  <c r="Y542" i="19"/>
  <c r="Z541" i="19"/>
  <c r="Y541" i="19"/>
  <c r="Z540" i="19"/>
  <c r="Y540" i="19"/>
  <c r="Z539" i="19"/>
  <c r="Y539" i="19"/>
  <c r="Z538" i="19"/>
  <c r="Y538" i="19"/>
  <c r="Z537" i="19"/>
  <c r="Y537" i="19"/>
  <c r="Z536" i="19"/>
  <c r="Y536" i="19"/>
  <c r="Z535" i="19"/>
  <c r="Y535" i="19"/>
  <c r="Z534" i="19"/>
  <c r="Y534" i="19"/>
  <c r="Z533" i="19"/>
  <c r="Y533" i="19"/>
  <c r="Z532" i="19"/>
  <c r="Y532" i="19"/>
  <c r="Z531" i="19"/>
  <c r="Y531" i="19"/>
  <c r="Z530" i="19"/>
  <c r="Y530" i="19"/>
  <c r="Z529" i="19"/>
  <c r="Y529" i="19"/>
  <c r="Z528" i="19"/>
  <c r="Y528" i="19"/>
  <c r="Z527" i="19"/>
  <c r="Y527" i="19"/>
  <c r="Z526" i="19"/>
  <c r="Y526" i="19"/>
  <c r="Z525" i="19"/>
  <c r="Y525" i="19"/>
  <c r="Z524" i="19"/>
  <c r="Y524" i="19"/>
  <c r="Z523" i="19"/>
  <c r="Y523" i="19"/>
  <c r="Z522" i="19"/>
  <c r="Y522" i="19"/>
  <c r="Z521" i="19"/>
  <c r="Y521" i="19"/>
  <c r="Z520" i="19"/>
  <c r="Y520" i="19"/>
  <c r="Z519" i="19"/>
  <c r="Y519" i="19"/>
  <c r="Z518" i="19"/>
  <c r="Y518" i="19"/>
  <c r="Z517" i="19"/>
  <c r="Y517" i="19"/>
  <c r="Z516" i="19"/>
  <c r="Y516" i="19"/>
  <c r="Z515" i="19"/>
  <c r="Y515" i="19"/>
  <c r="Z514" i="19"/>
  <c r="Y514" i="19"/>
  <c r="Z513" i="19"/>
  <c r="Y513" i="19"/>
  <c r="Z512" i="19"/>
  <c r="Y512" i="19"/>
  <c r="Z511" i="19"/>
  <c r="Y511" i="19"/>
  <c r="Z510" i="19"/>
  <c r="Y510" i="19"/>
  <c r="Z509" i="19"/>
  <c r="Y509" i="19"/>
  <c r="Z508" i="19"/>
  <c r="Y508" i="19"/>
  <c r="Z507" i="19"/>
  <c r="Y507" i="19"/>
  <c r="Z506" i="19"/>
  <c r="Y506" i="19"/>
  <c r="Z505" i="19"/>
  <c r="Y505" i="19"/>
  <c r="Z504" i="19"/>
  <c r="Y504" i="19"/>
  <c r="Z503" i="19"/>
  <c r="Y503" i="19"/>
  <c r="Z502" i="19"/>
  <c r="Y502" i="19"/>
  <c r="Z501" i="19"/>
  <c r="Y501" i="19"/>
  <c r="Z500" i="19"/>
  <c r="Y500" i="19"/>
  <c r="Z499" i="19"/>
  <c r="Y499" i="19"/>
  <c r="Z498" i="19"/>
  <c r="Y498" i="19"/>
  <c r="Z497" i="19"/>
  <c r="Y497" i="19"/>
  <c r="Z496" i="19"/>
  <c r="Y496" i="19"/>
  <c r="Z495" i="19"/>
  <c r="Y495" i="19"/>
  <c r="Z494" i="19"/>
  <c r="Y494" i="19"/>
  <c r="Z493" i="19"/>
  <c r="Y493" i="19"/>
  <c r="Z492" i="19"/>
  <c r="Y492" i="19"/>
  <c r="Z491" i="19"/>
  <c r="Y491" i="19"/>
  <c r="Z490" i="19"/>
  <c r="Y490" i="19"/>
  <c r="Z489" i="19"/>
  <c r="Y489" i="19"/>
  <c r="Z488" i="19"/>
  <c r="Y488" i="19"/>
  <c r="Z487" i="19"/>
  <c r="Y487" i="19"/>
  <c r="Z486" i="19"/>
  <c r="Y486" i="19"/>
  <c r="Z485" i="19"/>
  <c r="Y485" i="19"/>
  <c r="Z484" i="19"/>
  <c r="Y484" i="19"/>
  <c r="Z483" i="19"/>
  <c r="Y483" i="19"/>
  <c r="Z482" i="19"/>
  <c r="Y482" i="19"/>
  <c r="Z481" i="19"/>
  <c r="Y481" i="19"/>
  <c r="Z480" i="19"/>
  <c r="Y480" i="19"/>
  <c r="Z479" i="19"/>
  <c r="Y479" i="19"/>
  <c r="Z478" i="19"/>
  <c r="Y478" i="19"/>
  <c r="Z477" i="19"/>
  <c r="Y477" i="19"/>
  <c r="Z476" i="19"/>
  <c r="Y476" i="19"/>
  <c r="Z475" i="19"/>
  <c r="Y475" i="19"/>
  <c r="Z474" i="19"/>
  <c r="Y474" i="19"/>
  <c r="Z473" i="19"/>
  <c r="Y473" i="19"/>
  <c r="Z472" i="19"/>
  <c r="Y472" i="19"/>
  <c r="Z471" i="19"/>
  <c r="Y471" i="19"/>
  <c r="Z470" i="19"/>
  <c r="Y470" i="19"/>
  <c r="Z469" i="19"/>
  <c r="Y469" i="19"/>
  <c r="Z468" i="19"/>
  <c r="Y468" i="19"/>
  <c r="Z467" i="19"/>
  <c r="Y467" i="19"/>
  <c r="Z466" i="19"/>
  <c r="Y466" i="19"/>
  <c r="Z465" i="19"/>
  <c r="Y465" i="19"/>
  <c r="Z464" i="19"/>
  <c r="Y464" i="19"/>
  <c r="Z463" i="19"/>
  <c r="Y463" i="19"/>
  <c r="Z462" i="19"/>
  <c r="Y462" i="19"/>
  <c r="Z461" i="19"/>
  <c r="Y461" i="19"/>
  <c r="Z460" i="19"/>
  <c r="Y460" i="19"/>
  <c r="Z459" i="19"/>
  <c r="Y459" i="19"/>
  <c r="Z458" i="19"/>
  <c r="Y458" i="19"/>
  <c r="Z457" i="19"/>
  <c r="Y457" i="19"/>
  <c r="Z456" i="19"/>
  <c r="Y456" i="19"/>
  <c r="Z455" i="19"/>
  <c r="Y455" i="19"/>
  <c r="Z454" i="19"/>
  <c r="Y454" i="19"/>
  <c r="Z453" i="19"/>
  <c r="Y453" i="19"/>
  <c r="Z452" i="19"/>
  <c r="Y452" i="19"/>
  <c r="Z451" i="19"/>
  <c r="Y451" i="19"/>
  <c r="Z450" i="19"/>
  <c r="Y450" i="19"/>
  <c r="Z449" i="19"/>
  <c r="Y449" i="19"/>
  <c r="Z448" i="19"/>
  <c r="Y448" i="19"/>
  <c r="Z447" i="19"/>
  <c r="Y447" i="19"/>
  <c r="Z446" i="19"/>
  <c r="Y446" i="19"/>
  <c r="Z445" i="19"/>
  <c r="Y445" i="19"/>
  <c r="Z444" i="19"/>
  <c r="Y444" i="19"/>
  <c r="Z443" i="19"/>
  <c r="Y443" i="19"/>
  <c r="Z442" i="19"/>
  <c r="Y442" i="19"/>
  <c r="Z441" i="19"/>
  <c r="Y441" i="19"/>
  <c r="Z440" i="19"/>
  <c r="Y440" i="19"/>
  <c r="Z439" i="19"/>
  <c r="Y439" i="19"/>
  <c r="Z438" i="19"/>
  <c r="Y438" i="19"/>
  <c r="Z437" i="19"/>
  <c r="Y437" i="19"/>
  <c r="Z436" i="19"/>
  <c r="Y436" i="19"/>
  <c r="Z435" i="19"/>
  <c r="Y435" i="19"/>
  <c r="Z434" i="19"/>
  <c r="Y434" i="19"/>
  <c r="Z433" i="19"/>
  <c r="Y433" i="19"/>
  <c r="Z432" i="19"/>
  <c r="Y432" i="19"/>
  <c r="Z431" i="19"/>
  <c r="Y431" i="19"/>
  <c r="Z430" i="19"/>
  <c r="Y430" i="19"/>
  <c r="Z429" i="19"/>
  <c r="Y429" i="19"/>
  <c r="Z428" i="19"/>
  <c r="Y428" i="19"/>
  <c r="Z427" i="19"/>
  <c r="Y427" i="19"/>
  <c r="Z426" i="19"/>
  <c r="Y426" i="19"/>
  <c r="Z425" i="19"/>
  <c r="Y425" i="19"/>
  <c r="Z424" i="19"/>
  <c r="Y424" i="19"/>
  <c r="Z423" i="19"/>
  <c r="Y423" i="19"/>
  <c r="Z422" i="19"/>
  <c r="Y422" i="19"/>
  <c r="Z421" i="19"/>
  <c r="Y421" i="19"/>
  <c r="Z420" i="19"/>
  <c r="Y420" i="19"/>
  <c r="Z419" i="19"/>
  <c r="Y419" i="19"/>
  <c r="Z418" i="19"/>
  <c r="Y418" i="19"/>
  <c r="Z417" i="19"/>
  <c r="Y417" i="19"/>
  <c r="Z416" i="19"/>
  <c r="Y416" i="19"/>
  <c r="Z415" i="19"/>
  <c r="Y415" i="19"/>
  <c r="Z414" i="19"/>
  <c r="Y414" i="19"/>
  <c r="Z413" i="19"/>
  <c r="Y413" i="19"/>
  <c r="Z412" i="19"/>
  <c r="Y412" i="19"/>
  <c r="Z411" i="19"/>
  <c r="Y411" i="19"/>
  <c r="Z410" i="19"/>
  <c r="Y410" i="19"/>
  <c r="Z409" i="19"/>
  <c r="Y409" i="19"/>
  <c r="Z408" i="19"/>
  <c r="Y408" i="19"/>
  <c r="Z407" i="19"/>
  <c r="Y407" i="19"/>
  <c r="Z406" i="19"/>
  <c r="Y406" i="19"/>
  <c r="Z405" i="19"/>
  <c r="Y405" i="19"/>
  <c r="Z404" i="19"/>
  <c r="Y404" i="19"/>
  <c r="Z403" i="19"/>
  <c r="Y403" i="19"/>
  <c r="Z402" i="19"/>
  <c r="Y402" i="19"/>
  <c r="Z401" i="19"/>
  <c r="Y401" i="19"/>
  <c r="Z400" i="19"/>
  <c r="Y400" i="19"/>
  <c r="Z399" i="19"/>
  <c r="Y399" i="19"/>
  <c r="Z398" i="19"/>
  <c r="Y398" i="19"/>
  <c r="Z397" i="19"/>
  <c r="Y397" i="19"/>
  <c r="Z396" i="19"/>
  <c r="Y396" i="19"/>
  <c r="Z395" i="19"/>
  <c r="Y395" i="19"/>
  <c r="Z394" i="19"/>
  <c r="Y394" i="19"/>
  <c r="Z393" i="19"/>
  <c r="Y393" i="19"/>
  <c r="Z392" i="19"/>
  <c r="Y392" i="19"/>
  <c r="Z391" i="19"/>
  <c r="Y391" i="19"/>
  <c r="Z390" i="19"/>
  <c r="Y390" i="19"/>
  <c r="Z389" i="19"/>
  <c r="Y389" i="19"/>
  <c r="Z388" i="19"/>
  <c r="Y388" i="19"/>
  <c r="Z387" i="19"/>
  <c r="Y387" i="19"/>
  <c r="Z386" i="19"/>
  <c r="Y386" i="19"/>
  <c r="Z385" i="19"/>
  <c r="Y385" i="19"/>
  <c r="Z384" i="19"/>
  <c r="Y384" i="19"/>
  <c r="Z383" i="19"/>
  <c r="Y383" i="19"/>
  <c r="Z382" i="19"/>
  <c r="Y382" i="19"/>
  <c r="Z381" i="19"/>
  <c r="Y381" i="19"/>
  <c r="Z380" i="19"/>
  <c r="Y380" i="19"/>
  <c r="Z379" i="19"/>
  <c r="Y379" i="19"/>
  <c r="Z378" i="19"/>
  <c r="Y378" i="19"/>
  <c r="Z377" i="19"/>
  <c r="Y377" i="19"/>
  <c r="Z376" i="19"/>
  <c r="Y376" i="19"/>
  <c r="Z375" i="19"/>
  <c r="Y375" i="19"/>
  <c r="Z374" i="19"/>
  <c r="Y374" i="19"/>
  <c r="Z373" i="19"/>
  <c r="Y373" i="19"/>
  <c r="Z372" i="19"/>
  <c r="Y372" i="19"/>
  <c r="Z371" i="19"/>
  <c r="Y371" i="19"/>
  <c r="Z370" i="19"/>
  <c r="Y370" i="19"/>
  <c r="Z369" i="19"/>
  <c r="Y369" i="19"/>
  <c r="Z368" i="19"/>
  <c r="Y368" i="19"/>
  <c r="Z367" i="19"/>
  <c r="Y367" i="19"/>
  <c r="Z366" i="19"/>
  <c r="Y366" i="19"/>
  <c r="Z365" i="19"/>
  <c r="Y365" i="19"/>
  <c r="Z364" i="19"/>
  <c r="Y364" i="19"/>
  <c r="Z363" i="19"/>
  <c r="Y363" i="19"/>
  <c r="Z362" i="19"/>
  <c r="Y362" i="19"/>
  <c r="Z361" i="19"/>
  <c r="Y361" i="19"/>
  <c r="Z360" i="19"/>
  <c r="Y360" i="19"/>
  <c r="Z359" i="19"/>
  <c r="Y359" i="19"/>
  <c r="Z358" i="19"/>
  <c r="Y358" i="19"/>
  <c r="Z357" i="19"/>
  <c r="Y357" i="19"/>
  <c r="Z356" i="19"/>
  <c r="Y356" i="19"/>
  <c r="Z355" i="19"/>
  <c r="Y355" i="19"/>
  <c r="Z354" i="19"/>
  <c r="Y354" i="19"/>
  <c r="Z353" i="19"/>
  <c r="Y353" i="19"/>
  <c r="Z352" i="19"/>
  <c r="Y352" i="19"/>
  <c r="Z351" i="19"/>
  <c r="Y351" i="19"/>
  <c r="Z350" i="19"/>
  <c r="Y350" i="19"/>
  <c r="Z349" i="19"/>
  <c r="Y349" i="19"/>
  <c r="Z348" i="19"/>
  <c r="Y348" i="19"/>
  <c r="Z347" i="19"/>
  <c r="Y347" i="19"/>
  <c r="Z346" i="19"/>
  <c r="Y346" i="19"/>
  <c r="Z345" i="19"/>
  <c r="Y345" i="19"/>
  <c r="Z344" i="19"/>
  <c r="Y344" i="19"/>
  <c r="Z343" i="19"/>
  <c r="Y343" i="19"/>
  <c r="Z342" i="19"/>
  <c r="Y342" i="19"/>
  <c r="Z341" i="19"/>
  <c r="Y341" i="19"/>
  <c r="Z340" i="19"/>
  <c r="Y340" i="19"/>
  <c r="Z339" i="19"/>
  <c r="Y339" i="19"/>
  <c r="Z338" i="19"/>
  <c r="Y338" i="19"/>
  <c r="Z337" i="19"/>
  <c r="Y337" i="19"/>
  <c r="Z336" i="19"/>
  <c r="Y336" i="19"/>
  <c r="Z335" i="19"/>
  <c r="Y335" i="19"/>
  <c r="Z334" i="19"/>
  <c r="Y334" i="19"/>
  <c r="Z333" i="19"/>
  <c r="Y333" i="19"/>
  <c r="Z332" i="19"/>
  <c r="Y332" i="19"/>
  <c r="Z331" i="19"/>
  <c r="Y331" i="19"/>
  <c r="Z330" i="19"/>
  <c r="Y330" i="19"/>
  <c r="Z329" i="19"/>
  <c r="Y329" i="19"/>
  <c r="Z328" i="19"/>
  <c r="Y328" i="19"/>
  <c r="Z327" i="19"/>
  <c r="Y327" i="19"/>
  <c r="Z326" i="19"/>
  <c r="Y326" i="19"/>
  <c r="Z325" i="19"/>
  <c r="Y325" i="19"/>
  <c r="Z324" i="19"/>
  <c r="Y324" i="19"/>
  <c r="Z323" i="19"/>
  <c r="Y323" i="19"/>
  <c r="Z322" i="19"/>
  <c r="Y322" i="19"/>
  <c r="Z321" i="19"/>
  <c r="Y321" i="19"/>
  <c r="Z320" i="19"/>
  <c r="Y320" i="19"/>
  <c r="Z319" i="19"/>
  <c r="Y319" i="19"/>
  <c r="Z318" i="19"/>
  <c r="Y318" i="19"/>
  <c r="Z317" i="19"/>
  <c r="Y317" i="19"/>
  <c r="Z316" i="19"/>
  <c r="Y316" i="19"/>
  <c r="Z315" i="19"/>
  <c r="Y315" i="19"/>
  <c r="Z314" i="19"/>
  <c r="Y314" i="19"/>
  <c r="Z313" i="19"/>
  <c r="Y313" i="19"/>
  <c r="Z312" i="19"/>
  <c r="Y312" i="19"/>
  <c r="Z311" i="19"/>
  <c r="Y311" i="19"/>
  <c r="Z310" i="19"/>
  <c r="Y310" i="19"/>
  <c r="Z309" i="19"/>
  <c r="Y309" i="19"/>
  <c r="Z308" i="19"/>
  <c r="Y308" i="19"/>
  <c r="Z307" i="19"/>
  <c r="Y307" i="19"/>
  <c r="Z306" i="19"/>
  <c r="Y306" i="19"/>
  <c r="Z305" i="19"/>
  <c r="Y305" i="19"/>
  <c r="Z304" i="19"/>
  <c r="Y304" i="19"/>
  <c r="Z303" i="19"/>
  <c r="Y303" i="19"/>
  <c r="Z302" i="19"/>
  <c r="Y302" i="19"/>
  <c r="Z301" i="19"/>
  <c r="Y301" i="19"/>
  <c r="Z300" i="19"/>
  <c r="Y300" i="19"/>
  <c r="Z299" i="19"/>
  <c r="Y299" i="19"/>
  <c r="Z298" i="19"/>
  <c r="Y298" i="19"/>
  <c r="Z297" i="19"/>
  <c r="Y297" i="19"/>
  <c r="Z296" i="19"/>
  <c r="Y296" i="19"/>
  <c r="Z295" i="19"/>
  <c r="Y295" i="19"/>
  <c r="Z294" i="19"/>
  <c r="Y294" i="19"/>
  <c r="Z293" i="19"/>
  <c r="Y293" i="19"/>
  <c r="Z292" i="19"/>
  <c r="Y292" i="19"/>
  <c r="Z291" i="19"/>
  <c r="Y291" i="19"/>
  <c r="Z290" i="19"/>
  <c r="Y290" i="19"/>
  <c r="Z289" i="19"/>
  <c r="Y289" i="19"/>
  <c r="Z288" i="19"/>
  <c r="Y288" i="19"/>
  <c r="Z287" i="19"/>
  <c r="Y287" i="19"/>
  <c r="Z286" i="19"/>
  <c r="Y286" i="19"/>
  <c r="Z285" i="19"/>
  <c r="Y285" i="19"/>
  <c r="Z284" i="19"/>
  <c r="Y284" i="19"/>
  <c r="Z283" i="19"/>
  <c r="Y283" i="19"/>
  <c r="Z282" i="19"/>
  <c r="Y282" i="19"/>
  <c r="Z281" i="19"/>
  <c r="Y281" i="19"/>
  <c r="Z280" i="19"/>
  <c r="Y280" i="19"/>
  <c r="Z279" i="19"/>
  <c r="Y279" i="19"/>
  <c r="Z278" i="19"/>
  <c r="Y278" i="19"/>
  <c r="Z277" i="19"/>
  <c r="Y277" i="19"/>
  <c r="Z276" i="19"/>
  <c r="Y276" i="19"/>
  <c r="Z275" i="19"/>
  <c r="Y275" i="19"/>
  <c r="Z274" i="19"/>
  <c r="Y274" i="19"/>
  <c r="Z273" i="19"/>
  <c r="Y273" i="19"/>
  <c r="Z272" i="19"/>
  <c r="Y272" i="19"/>
  <c r="Z271" i="19"/>
  <c r="Y271" i="19"/>
  <c r="Z270" i="19"/>
  <c r="Y270" i="19"/>
  <c r="Z269" i="19"/>
  <c r="Y269" i="19"/>
  <c r="Z268" i="19"/>
  <c r="Y268" i="19"/>
  <c r="Z267" i="19"/>
  <c r="Y267" i="19"/>
  <c r="Z266" i="19"/>
  <c r="Y266" i="19"/>
  <c r="Z265" i="19"/>
  <c r="Y265" i="19"/>
  <c r="Z264" i="19"/>
  <c r="Y264" i="19"/>
  <c r="Z263" i="19"/>
  <c r="Y263" i="19"/>
  <c r="Z262" i="19"/>
  <c r="Y262" i="19"/>
  <c r="Z261" i="19"/>
  <c r="Y261" i="19"/>
  <c r="Z260" i="19"/>
  <c r="Y260" i="19"/>
  <c r="Z259" i="19"/>
  <c r="Y259" i="19"/>
  <c r="Z258" i="19"/>
  <c r="Y258" i="19"/>
  <c r="Z257" i="19"/>
  <c r="Y257" i="19"/>
  <c r="Z256" i="19"/>
  <c r="Y256" i="19"/>
  <c r="Z255" i="19"/>
  <c r="Y255" i="19"/>
  <c r="Z254" i="19"/>
  <c r="Y254" i="19"/>
  <c r="Z253" i="19"/>
  <c r="Y253" i="19"/>
  <c r="Z252" i="19"/>
  <c r="Y252" i="19"/>
  <c r="Z251" i="19"/>
  <c r="Y251" i="19"/>
  <c r="Z250" i="19"/>
  <c r="Y250" i="19"/>
  <c r="Z249" i="19"/>
  <c r="Y249" i="19"/>
  <c r="Z248" i="19"/>
  <c r="Y248" i="19"/>
  <c r="Z247" i="19"/>
  <c r="Y247" i="19"/>
  <c r="Z246" i="19"/>
  <c r="Y246" i="19"/>
  <c r="Z245" i="19"/>
  <c r="Y245" i="19"/>
  <c r="Z244" i="19"/>
  <c r="Y244" i="19"/>
  <c r="Z243" i="19"/>
  <c r="Y243" i="19"/>
  <c r="Z242" i="19"/>
  <c r="Y242" i="19"/>
  <c r="Z241" i="19"/>
  <c r="Y241" i="19"/>
  <c r="Z240" i="19"/>
  <c r="Y240" i="19"/>
  <c r="Z239" i="19"/>
  <c r="Y239" i="19"/>
  <c r="Z238" i="19"/>
  <c r="Y238" i="19"/>
  <c r="Z237" i="19"/>
  <c r="Y237" i="19"/>
  <c r="Z236" i="19"/>
  <c r="Y236" i="19"/>
  <c r="Z235" i="19"/>
  <c r="Y235" i="19"/>
  <c r="Z234" i="19"/>
  <c r="Y234" i="19"/>
  <c r="Z233" i="19"/>
  <c r="Y233" i="19"/>
  <c r="Z232" i="19"/>
  <c r="Y232" i="19"/>
  <c r="Z231" i="19"/>
  <c r="Y231" i="19"/>
  <c r="Z230" i="19"/>
  <c r="Y230" i="19"/>
  <c r="Z229" i="19"/>
  <c r="Y229" i="19"/>
  <c r="Z228" i="19"/>
  <c r="Y228" i="19"/>
  <c r="Z227" i="19"/>
  <c r="Y227" i="19"/>
  <c r="Z226" i="19"/>
  <c r="Y226" i="19"/>
  <c r="Z225" i="19"/>
  <c r="Y225" i="19"/>
  <c r="Z224" i="19"/>
  <c r="Y224" i="19"/>
  <c r="Z223" i="19"/>
  <c r="Y223" i="19"/>
  <c r="Z222" i="19"/>
  <c r="Y222" i="19"/>
  <c r="Z221" i="19"/>
  <c r="Y221" i="19"/>
  <c r="Z220" i="19"/>
  <c r="Y220" i="19"/>
  <c r="Z219" i="19"/>
  <c r="Y219" i="19"/>
  <c r="Z218" i="19"/>
  <c r="Y218" i="19"/>
  <c r="Z217" i="19"/>
  <c r="Y217" i="19"/>
  <c r="Z216" i="19"/>
  <c r="Y216" i="19"/>
  <c r="Z215" i="19"/>
  <c r="Y215" i="19"/>
  <c r="Z214" i="19"/>
  <c r="Y214" i="19"/>
  <c r="Z213" i="19"/>
  <c r="Y213" i="19"/>
  <c r="Z212" i="19"/>
  <c r="Y212" i="19"/>
  <c r="Z211" i="19"/>
  <c r="Y211" i="19"/>
  <c r="Z210" i="19"/>
  <c r="Y210" i="19"/>
  <c r="Z209" i="19"/>
  <c r="Y209" i="19"/>
  <c r="Z208" i="19"/>
  <c r="Y208" i="19"/>
  <c r="Z207" i="19"/>
  <c r="Y207" i="19"/>
  <c r="Z206" i="19"/>
  <c r="Y206" i="19"/>
  <c r="Z205" i="19"/>
  <c r="Y205" i="19"/>
  <c r="Z204" i="19"/>
  <c r="Y204" i="19"/>
  <c r="Z203" i="19"/>
  <c r="Y203" i="19"/>
  <c r="Z202" i="19"/>
  <c r="Y202" i="19"/>
  <c r="Z201" i="19"/>
  <c r="Y201" i="19"/>
  <c r="Z200" i="19"/>
  <c r="Y200" i="19"/>
  <c r="Z199" i="19"/>
  <c r="Y199" i="19"/>
  <c r="Z198" i="19"/>
  <c r="Y198" i="19"/>
  <c r="Z197" i="19"/>
  <c r="Y197" i="19"/>
  <c r="Z196" i="19"/>
  <c r="Y196" i="19"/>
  <c r="Z195" i="19"/>
  <c r="Y195" i="19"/>
  <c r="Z194" i="19"/>
  <c r="Y194" i="19"/>
  <c r="Z193" i="19"/>
  <c r="Y193" i="19"/>
  <c r="Z192" i="19"/>
  <c r="Y192" i="19"/>
  <c r="Z191" i="19"/>
  <c r="Y191" i="19"/>
  <c r="Z190" i="19"/>
  <c r="Y190" i="19"/>
  <c r="Z189" i="19"/>
  <c r="Y189" i="19"/>
  <c r="Z188" i="19"/>
  <c r="Y188" i="19"/>
  <c r="Z187" i="19"/>
  <c r="Y187" i="19"/>
  <c r="Z186" i="19"/>
  <c r="Y186" i="19"/>
  <c r="Z185" i="19"/>
  <c r="Y185" i="19"/>
  <c r="Z184" i="19"/>
  <c r="Y184" i="19"/>
  <c r="Z183" i="19"/>
  <c r="Y183" i="19"/>
  <c r="Z182" i="19"/>
  <c r="Y182" i="19"/>
  <c r="Z181" i="19"/>
  <c r="Y181" i="19"/>
  <c r="Z180" i="19"/>
  <c r="Y180" i="19"/>
  <c r="Z179" i="19"/>
  <c r="Y179" i="19"/>
  <c r="Z178" i="19"/>
  <c r="Y178" i="19"/>
  <c r="Z177" i="19"/>
  <c r="Y177" i="19"/>
  <c r="Z176" i="19"/>
  <c r="Y176" i="19"/>
  <c r="Z175" i="19"/>
  <c r="Y175" i="19"/>
  <c r="Z174" i="19"/>
  <c r="Y174" i="19"/>
  <c r="Z173" i="19"/>
  <c r="Y173" i="19"/>
  <c r="Z172" i="19"/>
  <c r="Y172" i="19"/>
  <c r="Z171" i="19"/>
  <c r="Y171" i="19"/>
  <c r="Z170" i="19"/>
  <c r="Y170" i="19"/>
  <c r="Z169" i="19"/>
  <c r="Y169" i="19"/>
  <c r="Z168" i="19"/>
  <c r="Y168" i="19"/>
  <c r="Z167" i="19"/>
  <c r="Y167" i="19"/>
  <c r="Z166" i="19"/>
  <c r="Y166" i="19"/>
  <c r="Z165" i="19"/>
  <c r="Y165" i="19"/>
  <c r="Z164" i="19"/>
  <c r="Y164" i="19"/>
  <c r="Z163" i="19"/>
  <c r="Y163" i="19"/>
  <c r="Z162" i="19"/>
  <c r="Y162" i="19"/>
  <c r="Z161" i="19"/>
  <c r="Y161" i="19"/>
  <c r="Z160" i="19"/>
  <c r="Y160" i="19"/>
  <c r="Z159" i="19"/>
  <c r="Y159" i="19"/>
  <c r="Z158" i="19"/>
  <c r="Y158" i="19"/>
  <c r="Z157" i="19"/>
  <c r="Y157" i="19"/>
  <c r="Z156" i="19"/>
  <c r="Y156" i="19"/>
  <c r="Z155" i="19"/>
  <c r="Y155" i="19"/>
  <c r="Z154" i="19"/>
  <c r="Y154" i="19"/>
  <c r="Z153" i="19"/>
  <c r="Y153" i="19"/>
  <c r="Z152" i="19"/>
  <c r="Y152" i="19"/>
  <c r="Z151" i="19"/>
  <c r="Y151" i="19"/>
  <c r="Z150" i="19"/>
  <c r="Y150" i="19"/>
  <c r="Z149" i="19"/>
  <c r="Y149" i="19"/>
  <c r="Z148" i="19"/>
  <c r="Y148" i="19"/>
  <c r="Z147" i="19"/>
  <c r="Y147" i="19"/>
  <c r="Z146" i="19"/>
  <c r="Y146" i="19"/>
  <c r="Z145" i="19"/>
  <c r="Y145" i="19"/>
  <c r="Z144" i="19"/>
  <c r="Y144" i="19"/>
  <c r="Z143" i="19"/>
  <c r="Y143" i="19"/>
  <c r="Z142" i="19"/>
  <c r="Y142" i="19"/>
  <c r="Z141" i="19"/>
  <c r="Y141" i="19"/>
  <c r="Z140" i="19"/>
  <c r="Y140" i="19"/>
  <c r="Z139" i="19"/>
  <c r="Y139" i="19"/>
  <c r="Z138" i="19"/>
  <c r="Y138" i="19"/>
  <c r="Z137" i="19"/>
  <c r="Y137" i="19"/>
  <c r="Z136" i="19"/>
  <c r="Y136" i="19"/>
  <c r="Z135" i="19"/>
  <c r="Y135" i="19"/>
  <c r="Z134" i="19"/>
  <c r="Y134" i="19"/>
  <c r="Z133" i="19"/>
  <c r="Y133" i="19"/>
  <c r="Z132" i="19"/>
  <c r="Y132" i="19"/>
  <c r="Z131" i="19"/>
  <c r="Y131" i="19"/>
  <c r="Z130" i="19"/>
  <c r="Y130" i="19"/>
  <c r="Z129" i="19"/>
  <c r="Y129" i="19"/>
  <c r="Z128" i="19"/>
  <c r="Y128" i="19"/>
  <c r="Z127" i="19"/>
  <c r="Y127" i="19"/>
  <c r="Z126" i="19"/>
  <c r="Y126" i="19"/>
  <c r="Z125" i="19"/>
  <c r="Y125" i="19"/>
  <c r="Z124" i="19"/>
  <c r="Y124" i="19"/>
  <c r="Z123" i="19"/>
  <c r="Y123" i="19"/>
  <c r="Z122" i="19"/>
  <c r="Y122" i="19"/>
  <c r="Z121" i="19"/>
  <c r="Y121" i="19"/>
  <c r="Z120" i="19"/>
  <c r="Y120" i="19"/>
  <c r="Z119" i="19"/>
  <c r="Y119" i="19"/>
  <c r="Z118" i="19"/>
  <c r="Y118" i="19"/>
  <c r="Z117" i="19"/>
  <c r="Y117" i="19"/>
  <c r="Z116" i="19"/>
  <c r="Y116" i="19"/>
  <c r="Z115" i="19"/>
  <c r="Y115" i="19"/>
  <c r="Z114" i="19"/>
  <c r="Y114" i="19"/>
  <c r="Z113" i="19"/>
  <c r="Y113" i="19"/>
  <c r="Z112" i="19"/>
  <c r="Y112" i="19"/>
  <c r="Z111" i="19"/>
  <c r="Y111" i="19"/>
  <c r="Z110" i="19"/>
  <c r="Y110" i="19"/>
  <c r="Z109" i="19"/>
  <c r="Y109" i="19"/>
  <c r="Z108" i="19"/>
  <c r="Y108" i="19"/>
  <c r="Z107" i="19"/>
  <c r="Y107" i="19"/>
  <c r="Z106" i="19"/>
  <c r="Y106" i="19"/>
  <c r="Z105" i="19"/>
  <c r="Y105" i="19"/>
  <c r="Z104" i="19"/>
  <c r="Y104" i="19"/>
  <c r="Z103" i="19"/>
  <c r="Y103" i="19"/>
  <c r="Z102" i="19"/>
  <c r="Y102" i="19"/>
  <c r="Z101" i="19"/>
  <c r="Y101" i="19"/>
  <c r="Z100" i="19"/>
  <c r="Y100" i="19"/>
  <c r="Z99" i="19"/>
  <c r="Y99" i="19"/>
  <c r="Z98" i="19"/>
  <c r="Y98" i="19"/>
  <c r="Z97" i="19"/>
  <c r="Y97" i="19"/>
  <c r="Z96" i="19"/>
  <c r="Y96" i="19"/>
  <c r="Z95" i="19"/>
  <c r="Y95" i="19"/>
  <c r="Z94" i="19"/>
  <c r="Y94" i="19"/>
  <c r="Z93" i="19"/>
  <c r="Y93" i="19"/>
  <c r="Z92" i="19"/>
  <c r="Y92" i="19"/>
  <c r="Z91" i="19"/>
  <c r="Y91" i="19"/>
  <c r="Z90" i="19"/>
  <c r="Y90" i="19"/>
  <c r="Z89" i="19"/>
  <c r="Y89" i="19"/>
  <c r="Z88" i="19"/>
  <c r="Y88" i="19"/>
  <c r="Z87" i="19"/>
  <c r="Y87" i="19"/>
  <c r="Z86" i="19"/>
  <c r="Y86" i="19"/>
  <c r="Z85" i="19"/>
  <c r="Y85" i="19"/>
  <c r="Z84" i="19"/>
  <c r="Y84" i="19"/>
  <c r="Z83" i="19"/>
  <c r="Y83" i="19"/>
  <c r="Z82" i="19"/>
  <c r="Y82" i="19"/>
  <c r="Z81" i="19"/>
  <c r="Y81" i="19"/>
  <c r="Z80" i="19"/>
  <c r="Y80" i="19"/>
  <c r="Z79" i="19"/>
  <c r="Y79" i="19"/>
  <c r="Z78" i="19"/>
  <c r="Y78" i="19"/>
  <c r="Z77" i="19"/>
  <c r="Y77" i="19"/>
  <c r="Z76" i="19"/>
  <c r="Y76" i="19"/>
  <c r="Z75" i="19"/>
  <c r="Y75" i="19"/>
  <c r="Z74" i="19"/>
  <c r="Y74" i="19"/>
  <c r="Z73" i="19"/>
  <c r="Y73" i="19"/>
  <c r="Z72" i="19"/>
  <c r="Y72" i="19"/>
  <c r="Z71" i="19"/>
  <c r="Y71" i="19"/>
  <c r="Z70" i="19"/>
  <c r="Y70" i="19"/>
  <c r="Z69" i="19"/>
  <c r="Y69" i="19"/>
  <c r="Z68" i="19"/>
  <c r="Y68" i="19"/>
  <c r="Z67" i="19"/>
  <c r="Y67" i="19"/>
  <c r="Z66" i="19"/>
  <c r="Y66" i="19"/>
  <c r="Z65" i="19"/>
  <c r="Y65" i="19"/>
  <c r="Z64" i="19"/>
  <c r="Y64" i="19"/>
  <c r="Z63" i="19"/>
  <c r="Y63" i="19"/>
  <c r="Z62" i="19"/>
  <c r="Y62" i="19"/>
  <c r="Z61" i="19"/>
  <c r="Y61" i="19"/>
  <c r="Z60" i="19"/>
  <c r="Y60" i="19"/>
  <c r="Z59" i="19"/>
  <c r="Y59" i="19"/>
  <c r="Z58" i="19"/>
  <c r="Y58" i="19"/>
  <c r="Z57" i="19"/>
  <c r="Y57" i="19"/>
  <c r="Z56" i="19"/>
  <c r="Y56" i="19"/>
  <c r="Z55" i="19"/>
  <c r="Y55" i="19"/>
  <c r="Z54" i="19"/>
  <c r="Y54" i="19"/>
  <c r="Z53" i="19"/>
  <c r="Y53" i="19"/>
  <c r="Z52" i="19"/>
  <c r="Y52" i="19"/>
  <c r="Z51" i="19"/>
  <c r="Y51" i="19"/>
  <c r="Z50" i="19"/>
  <c r="Y50" i="19"/>
  <c r="Z49" i="19"/>
  <c r="Y49" i="19"/>
  <c r="Z48" i="19"/>
  <c r="Y48" i="19"/>
  <c r="Z47" i="19"/>
  <c r="Y47" i="19"/>
  <c r="Z46" i="19"/>
  <c r="Y46" i="19"/>
  <c r="Z45" i="19"/>
  <c r="Y45" i="19"/>
  <c r="Z44" i="19"/>
  <c r="Y44" i="19"/>
  <c r="Z43" i="19"/>
  <c r="Y43" i="19"/>
  <c r="Z42" i="19"/>
  <c r="Y42" i="19"/>
  <c r="Z41" i="19"/>
  <c r="Y41" i="19"/>
  <c r="Z40" i="19"/>
  <c r="Y40" i="19"/>
  <c r="Z39" i="19"/>
  <c r="Y39" i="19"/>
  <c r="Z38" i="19"/>
  <c r="Y38" i="19"/>
  <c r="Z37" i="19"/>
  <c r="Y37" i="19"/>
  <c r="Z36" i="19"/>
  <c r="Y36" i="19"/>
  <c r="Z35" i="19"/>
  <c r="Y35" i="19"/>
  <c r="Z34" i="19"/>
  <c r="Y34" i="19"/>
  <c r="Z33" i="19"/>
  <c r="Y33" i="19"/>
  <c r="Z32" i="19"/>
  <c r="Y32" i="19"/>
  <c r="Z31" i="19"/>
  <c r="Y31" i="19"/>
  <c r="Z30" i="19"/>
  <c r="Y30" i="19"/>
  <c r="Z29" i="19"/>
  <c r="Y29" i="19"/>
  <c r="Z28" i="19"/>
  <c r="Y28" i="19"/>
  <c r="Z27" i="19"/>
  <c r="Y27" i="19"/>
  <c r="Z26" i="19"/>
  <c r="Y26" i="19"/>
  <c r="Z25" i="19"/>
  <c r="Y25" i="19"/>
  <c r="Z24" i="19"/>
  <c r="Y24" i="19"/>
  <c r="Z23" i="19"/>
  <c r="Y23" i="19"/>
  <c r="Z22" i="19"/>
  <c r="Y22" i="19"/>
  <c r="Z21" i="19"/>
  <c r="Y21" i="19"/>
  <c r="Z20" i="19"/>
  <c r="Y20" i="19"/>
  <c r="Z19" i="19"/>
  <c r="Y19" i="19"/>
  <c r="Z18" i="19"/>
  <c r="Y18" i="19"/>
  <c r="Z17" i="19"/>
  <c r="Y17" i="19"/>
  <c r="Z16" i="19"/>
  <c r="Y16" i="19"/>
  <c r="Z15" i="19"/>
  <c r="Y15" i="19"/>
  <c r="Z14" i="19"/>
  <c r="Y14" i="19"/>
  <c r="Z13" i="19"/>
  <c r="Y13" i="19"/>
  <c r="Z12" i="19"/>
  <c r="Y12" i="19"/>
  <c r="Z11" i="19"/>
  <c r="Y11" i="19"/>
  <c r="Z10" i="19"/>
  <c r="Y10" i="19"/>
  <c r="Z9" i="19"/>
  <c r="Y9" i="19"/>
  <c r="Z8" i="19"/>
  <c r="Y8" i="19"/>
  <c r="Z7" i="19"/>
  <c r="Y7" i="19"/>
  <c r="Z6" i="19"/>
  <c r="Y6" i="19"/>
  <c r="Z5" i="19"/>
  <c r="Y5" i="19"/>
  <c r="Z4" i="19"/>
  <c r="Y4" i="19"/>
  <c r="Z3" i="19"/>
  <c r="Y3" i="19"/>
  <c r="Z2" i="19"/>
  <c r="Y2" i="19"/>
  <c r="H2" i="32"/>
  <c r="G2522" i="32"/>
  <c r="G2521" i="32"/>
  <c r="G2520" i="32"/>
  <c r="G2519" i="32"/>
  <c r="G2518" i="32"/>
  <c r="G2517" i="32"/>
  <c r="G2516" i="32"/>
  <c r="G2515" i="32"/>
  <c r="G2514" i="32"/>
  <c r="G2513" i="32"/>
  <c r="G2512" i="32"/>
  <c r="G2511" i="32"/>
  <c r="G2510" i="32"/>
  <c r="G2509" i="32"/>
  <c r="G2508" i="32"/>
  <c r="G2507" i="32"/>
  <c r="G2506" i="32"/>
  <c r="G2505" i="32"/>
  <c r="G2504" i="32"/>
  <c r="G2503" i="32"/>
  <c r="G2502" i="32"/>
  <c r="G2501" i="32"/>
  <c r="G2500" i="32"/>
  <c r="G2499" i="32"/>
  <c r="G2498" i="32"/>
  <c r="G2497" i="32"/>
  <c r="G2496" i="32"/>
  <c r="G2495" i="32"/>
  <c r="G2494" i="32"/>
  <c r="G2493" i="32"/>
  <c r="G2492" i="32"/>
  <c r="G2491" i="32"/>
  <c r="G2490" i="32"/>
  <c r="G2489" i="32"/>
  <c r="G2488" i="32"/>
  <c r="G2487" i="32"/>
  <c r="G2486" i="32"/>
  <c r="G2485" i="32"/>
  <c r="G2484" i="32"/>
  <c r="G2483" i="32"/>
  <c r="G2482" i="32"/>
  <c r="G2481" i="32"/>
  <c r="G2480" i="32"/>
  <c r="G2479" i="32"/>
  <c r="G2478" i="32"/>
  <c r="G2477" i="32"/>
  <c r="G2476" i="32"/>
  <c r="G2475" i="32"/>
  <c r="G2474" i="32"/>
  <c r="G2473" i="32"/>
  <c r="G2472" i="32"/>
  <c r="G2471" i="32"/>
  <c r="G2470" i="32"/>
  <c r="G2469" i="32"/>
  <c r="G2468" i="32"/>
  <c r="G2467" i="32"/>
  <c r="G2466" i="32"/>
  <c r="G2465" i="32"/>
  <c r="G2464" i="32"/>
  <c r="G2463" i="32"/>
  <c r="G2462" i="32"/>
  <c r="G2461" i="32"/>
  <c r="G2460" i="32"/>
  <c r="G2459" i="32"/>
  <c r="G2458" i="32"/>
  <c r="G2457" i="32"/>
  <c r="G2456" i="32"/>
  <c r="G2455" i="32"/>
  <c r="G2454" i="32"/>
  <c r="G2453" i="32"/>
  <c r="G2452" i="32"/>
  <c r="G2451" i="32"/>
  <c r="G2450" i="32"/>
  <c r="G2449" i="32"/>
  <c r="G2448" i="32"/>
  <c r="G2447" i="32"/>
  <c r="G2446" i="32"/>
  <c r="G2445" i="32"/>
  <c r="G2444" i="32"/>
  <c r="G2443" i="32"/>
  <c r="G2442" i="32"/>
  <c r="G2441" i="32"/>
  <c r="G2440" i="32"/>
  <c r="G2439" i="32"/>
  <c r="G2438" i="32"/>
  <c r="G2437" i="32"/>
  <c r="G2436" i="32"/>
  <c r="G2435" i="32"/>
  <c r="G2434" i="32"/>
  <c r="G2433" i="32"/>
  <c r="G2432" i="32"/>
  <c r="G2431" i="32"/>
  <c r="G2430" i="32"/>
  <c r="G2429" i="32"/>
  <c r="G2428" i="32"/>
  <c r="G2427" i="32"/>
  <c r="G2426" i="32"/>
  <c r="G2425" i="32"/>
  <c r="G2424" i="32"/>
  <c r="G2423" i="32"/>
  <c r="G2422" i="32"/>
  <c r="G2421" i="32"/>
  <c r="G2420" i="32"/>
  <c r="G2419" i="32"/>
  <c r="G2418" i="32"/>
  <c r="G2417" i="32"/>
  <c r="G2416" i="32"/>
  <c r="G2415" i="32"/>
  <c r="G2414" i="32"/>
  <c r="G2413" i="32"/>
  <c r="G2412" i="32"/>
  <c r="G2411" i="32"/>
  <c r="G2410" i="32"/>
  <c r="G2409" i="32"/>
  <c r="G2408" i="32"/>
  <c r="G2407" i="32"/>
  <c r="G2406" i="32"/>
  <c r="G2405" i="32"/>
  <c r="G2404" i="32"/>
  <c r="G2403" i="32"/>
  <c r="G2402" i="32"/>
  <c r="G2401" i="32"/>
  <c r="G2400" i="32"/>
  <c r="G2399" i="32"/>
  <c r="G2398" i="32"/>
  <c r="G2397" i="32"/>
  <c r="G2396" i="32"/>
  <c r="G2395" i="32"/>
  <c r="G2394" i="32"/>
  <c r="G2393" i="32"/>
  <c r="G2392" i="32"/>
  <c r="G2391" i="32"/>
  <c r="G2390" i="32"/>
  <c r="G2389" i="32"/>
  <c r="G2388" i="32"/>
  <c r="G2387" i="32"/>
  <c r="G2386" i="32"/>
  <c r="G2385" i="32"/>
  <c r="G2384" i="32"/>
  <c r="G2383" i="32"/>
  <c r="G2382" i="32"/>
  <c r="G2381" i="32"/>
  <c r="G2380" i="32"/>
  <c r="G2379" i="32"/>
  <c r="G2378" i="32"/>
  <c r="G2377" i="32"/>
  <c r="G2376" i="32"/>
  <c r="G2375" i="32"/>
  <c r="G2374" i="32"/>
  <c r="G2373" i="32"/>
  <c r="G2372" i="32"/>
  <c r="G2371" i="32"/>
  <c r="G2370" i="32"/>
  <c r="G2369" i="32"/>
  <c r="G2368" i="32"/>
  <c r="G2367" i="32"/>
  <c r="G2366" i="32"/>
  <c r="G2365" i="32"/>
  <c r="G2364" i="32"/>
  <c r="G2363" i="32"/>
  <c r="G2362" i="32"/>
  <c r="G2361" i="32"/>
  <c r="G2360" i="32"/>
  <c r="G2359" i="32"/>
  <c r="G2358" i="32"/>
  <c r="G2357" i="32"/>
  <c r="G2356" i="32"/>
  <c r="G2355" i="32"/>
  <c r="G2354" i="32"/>
  <c r="G2353" i="32"/>
  <c r="G2352" i="32"/>
  <c r="G2351" i="32"/>
  <c r="G2350" i="32"/>
  <c r="G2349" i="32"/>
  <c r="G2348" i="32"/>
  <c r="G2347" i="32"/>
  <c r="G2346" i="32"/>
  <c r="G2345" i="32"/>
  <c r="G2344" i="32"/>
  <c r="G2343" i="32"/>
  <c r="G2342" i="32"/>
  <c r="G2341" i="32"/>
  <c r="G2340" i="32"/>
  <c r="G2339" i="32"/>
  <c r="G2338" i="32"/>
  <c r="G2337" i="32"/>
  <c r="G2336" i="32"/>
  <c r="G2335" i="32"/>
  <c r="G2334" i="32"/>
  <c r="G2333" i="32"/>
  <c r="G2332" i="32"/>
  <c r="G2331" i="32"/>
  <c r="G2330" i="32"/>
  <c r="G2329" i="32"/>
  <c r="G2328" i="32"/>
  <c r="G2327" i="32"/>
  <c r="G2326" i="32"/>
  <c r="G2325" i="32"/>
  <c r="G2324" i="32"/>
  <c r="G2323" i="32"/>
  <c r="G2322" i="32"/>
  <c r="G2321" i="32"/>
  <c r="G2320" i="32"/>
  <c r="G2319" i="32"/>
  <c r="G2318" i="32"/>
  <c r="G2317" i="32"/>
  <c r="G2316" i="32"/>
  <c r="G2315" i="32"/>
  <c r="G2314" i="32"/>
  <c r="G2313" i="32"/>
  <c r="G2312" i="32"/>
  <c r="G2311" i="32"/>
  <c r="G2310" i="32"/>
  <c r="G2309" i="32"/>
  <c r="G2308" i="32"/>
  <c r="G2307" i="32"/>
  <c r="G2306" i="32"/>
  <c r="G2305" i="32"/>
  <c r="G2304" i="32"/>
  <c r="G2303" i="32"/>
  <c r="G2302" i="32"/>
  <c r="G2301" i="32"/>
  <c r="G2300" i="32"/>
  <c r="G2299" i="32"/>
  <c r="G2298" i="32"/>
  <c r="G2297" i="32"/>
  <c r="G2296" i="32"/>
  <c r="G2295" i="32"/>
  <c r="G2294" i="32"/>
  <c r="G2293" i="32"/>
  <c r="G2292" i="32"/>
  <c r="G2291" i="32"/>
  <c r="G2290" i="32"/>
  <c r="G2289" i="32"/>
  <c r="G2288" i="32"/>
  <c r="G2287" i="32"/>
  <c r="G2286" i="32"/>
  <c r="G2285" i="32"/>
  <c r="G2284" i="32"/>
  <c r="G2283" i="32"/>
  <c r="G2282" i="32"/>
  <c r="G2281" i="32"/>
  <c r="G2280" i="32"/>
  <c r="G2279" i="32"/>
  <c r="G2278" i="32"/>
  <c r="G2277" i="32"/>
  <c r="G2276" i="32"/>
  <c r="G2275" i="32"/>
  <c r="G2274" i="32"/>
  <c r="G2273" i="32"/>
  <c r="G2272" i="32"/>
  <c r="G2271" i="32"/>
  <c r="G2270" i="32"/>
  <c r="G2269" i="32"/>
  <c r="G2268" i="32"/>
  <c r="G2267" i="32"/>
  <c r="G2266" i="32"/>
  <c r="G2265" i="32"/>
  <c r="G2264" i="32"/>
  <c r="G2263" i="32"/>
  <c r="G2262" i="32"/>
  <c r="G2261" i="32"/>
  <c r="G2260" i="32"/>
  <c r="G2259" i="32"/>
  <c r="G2258" i="32"/>
  <c r="G2257" i="32"/>
  <c r="G2256" i="32"/>
  <c r="G2255" i="32"/>
  <c r="G2254" i="32"/>
  <c r="G2253" i="32"/>
  <c r="G2252" i="32"/>
  <c r="G2251" i="32"/>
  <c r="G2250" i="32"/>
  <c r="G2249" i="32"/>
  <c r="G2248" i="32"/>
  <c r="G2247" i="32"/>
  <c r="G2246" i="32"/>
  <c r="G2245" i="32"/>
  <c r="G2244" i="32"/>
  <c r="G2243" i="32"/>
  <c r="G2242" i="32"/>
  <c r="G2241" i="32"/>
  <c r="G2240" i="32"/>
  <c r="G2239" i="32"/>
  <c r="G2238" i="32"/>
  <c r="G2237" i="32"/>
  <c r="G2236" i="32"/>
  <c r="G2235" i="32"/>
  <c r="G2234" i="32"/>
  <c r="G2233" i="32"/>
  <c r="G2232" i="32"/>
  <c r="G2231" i="32"/>
  <c r="G2230" i="32"/>
  <c r="G2229" i="32"/>
  <c r="G2228" i="32"/>
  <c r="G2227" i="32"/>
  <c r="G2226" i="32"/>
  <c r="G2225" i="32"/>
  <c r="G2224" i="32"/>
  <c r="G2223" i="32"/>
  <c r="G2222" i="32"/>
  <c r="G2221" i="32"/>
  <c r="G2220" i="32"/>
  <c r="G2219" i="32"/>
  <c r="G2218" i="32"/>
  <c r="G2217" i="32"/>
  <c r="G2216" i="32"/>
  <c r="G2215" i="32"/>
  <c r="G2214" i="32"/>
  <c r="G2213" i="32"/>
  <c r="G2212" i="32"/>
  <c r="G2211" i="32"/>
  <c r="G2210" i="32"/>
  <c r="G2209" i="32"/>
  <c r="G2208" i="32"/>
  <c r="G2207" i="32"/>
  <c r="G2206" i="32"/>
  <c r="G2205" i="32"/>
  <c r="G2204" i="32"/>
  <c r="G2203" i="32"/>
  <c r="G2202" i="32"/>
  <c r="G2201" i="32"/>
  <c r="G2200" i="32"/>
  <c r="G2199" i="32"/>
  <c r="G2198" i="32"/>
  <c r="G2197" i="32"/>
  <c r="G2196" i="32"/>
  <c r="G2195" i="32"/>
  <c r="G2194" i="32"/>
  <c r="G2193" i="32"/>
  <c r="G2192" i="32"/>
  <c r="G2191" i="32"/>
  <c r="G2190" i="32"/>
  <c r="G2189" i="32"/>
  <c r="G2188" i="32"/>
  <c r="G2187" i="32"/>
  <c r="G2186" i="32"/>
  <c r="G2185" i="32"/>
  <c r="G2184" i="32"/>
  <c r="G2183" i="32"/>
  <c r="G2182" i="32"/>
  <c r="G2181" i="32"/>
  <c r="G2180" i="32"/>
  <c r="G2179" i="32"/>
  <c r="G2178" i="32"/>
  <c r="G2177" i="32"/>
  <c r="G2176" i="32"/>
  <c r="G2175" i="32"/>
  <c r="G2174" i="32"/>
  <c r="G2173" i="32"/>
  <c r="G2172" i="32"/>
  <c r="G2171" i="32"/>
  <c r="G2170" i="32"/>
  <c r="G2169" i="32"/>
  <c r="G2168" i="32"/>
  <c r="G2167" i="32"/>
  <c r="G2166" i="32"/>
  <c r="G2165" i="32"/>
  <c r="G2164" i="32"/>
  <c r="G2163" i="32"/>
  <c r="G2162" i="32"/>
  <c r="G2161" i="32"/>
  <c r="G2160" i="32"/>
  <c r="G2159" i="32"/>
  <c r="G2158" i="32"/>
  <c r="G2157" i="32"/>
  <c r="G2156" i="32"/>
  <c r="G2155" i="32"/>
  <c r="G2154" i="32"/>
  <c r="G2153" i="32"/>
  <c r="G2152" i="32"/>
  <c r="G2151" i="32"/>
  <c r="G2150" i="32"/>
  <c r="G2149" i="32"/>
  <c r="G2148" i="32"/>
  <c r="G2147" i="32"/>
  <c r="G2146" i="32"/>
  <c r="G2145" i="32"/>
  <c r="G2144" i="32"/>
  <c r="G2143" i="32"/>
  <c r="G2142" i="32"/>
  <c r="G2141" i="32"/>
  <c r="G2140" i="32"/>
  <c r="G2139" i="32"/>
  <c r="G2138" i="32"/>
  <c r="G2137" i="32"/>
  <c r="G2136" i="32"/>
  <c r="G2135" i="32"/>
  <c r="G2134" i="32"/>
  <c r="G2133" i="32"/>
  <c r="G2132" i="32"/>
  <c r="G2131" i="32"/>
  <c r="G2130" i="32"/>
  <c r="G2129" i="32"/>
  <c r="G2128" i="32"/>
  <c r="G2127" i="32"/>
  <c r="G2126" i="32"/>
  <c r="G2125" i="32"/>
  <c r="G2124" i="32"/>
  <c r="G2123" i="32"/>
  <c r="G2122" i="32"/>
  <c r="G2121" i="32"/>
  <c r="G2120" i="32"/>
  <c r="G2119" i="32"/>
  <c r="G2118" i="32"/>
  <c r="G2117" i="32"/>
  <c r="G2116" i="32"/>
  <c r="G2115" i="32"/>
  <c r="G2114" i="32"/>
  <c r="G2113" i="32"/>
  <c r="G2112" i="32"/>
  <c r="G2111" i="32"/>
  <c r="G2110" i="32"/>
  <c r="G2109" i="32"/>
  <c r="G2108" i="32"/>
  <c r="G2107" i="32"/>
  <c r="G2106" i="32"/>
  <c r="G2105" i="32"/>
  <c r="G2104" i="32"/>
  <c r="G2103" i="32"/>
  <c r="G2102" i="32"/>
  <c r="G2101" i="32"/>
  <c r="G2100" i="32"/>
  <c r="G2099" i="32"/>
  <c r="G2098" i="32"/>
  <c r="G2097" i="32"/>
  <c r="G2096" i="32"/>
  <c r="G2095" i="32"/>
  <c r="G2094" i="32"/>
  <c r="G2093" i="32"/>
  <c r="G2092" i="32"/>
  <c r="G2091" i="32"/>
  <c r="G2090" i="32"/>
  <c r="G2089" i="32"/>
  <c r="G2088" i="32"/>
  <c r="G2087" i="32"/>
  <c r="G2086" i="32"/>
  <c r="G2085" i="32"/>
  <c r="G2084" i="32"/>
  <c r="G2083" i="32"/>
  <c r="G2082" i="32"/>
  <c r="G2081" i="32"/>
  <c r="G2080" i="32"/>
  <c r="G2079" i="32"/>
  <c r="G2078" i="32"/>
  <c r="G2077" i="32"/>
  <c r="G2076" i="32"/>
  <c r="G2075" i="32"/>
  <c r="G2074" i="32"/>
  <c r="G2073" i="32"/>
  <c r="G2072" i="32"/>
  <c r="G2071" i="32"/>
  <c r="G2070" i="32"/>
  <c r="G2069" i="32"/>
  <c r="G2068" i="32"/>
  <c r="G2067" i="32"/>
  <c r="G2066" i="32"/>
  <c r="G2065" i="32"/>
  <c r="G2064" i="32"/>
  <c r="G2063" i="32"/>
  <c r="G2062" i="32"/>
  <c r="G2061" i="32"/>
  <c r="G2060" i="32"/>
  <c r="G2059" i="32"/>
  <c r="G2058" i="32"/>
  <c r="G2057" i="32"/>
  <c r="G2056" i="32"/>
  <c r="G2055" i="32"/>
  <c r="G2054" i="32"/>
  <c r="G2053" i="32"/>
  <c r="G2052" i="32"/>
  <c r="G2048" i="32"/>
  <c r="G2044" i="32"/>
  <c r="G2041" i="32"/>
  <c r="G1617" i="32"/>
  <c r="G1610" i="32"/>
  <c r="G1605" i="32"/>
  <c r="G2045" i="32"/>
  <c r="G1582" i="32"/>
  <c r="G2043" i="32"/>
  <c r="G1573" i="32"/>
  <c r="G1569" i="32"/>
  <c r="G1563" i="32"/>
  <c r="G1555" i="32"/>
  <c r="G1092" i="32"/>
  <c r="G1089" i="32"/>
  <c r="G1085" i="32"/>
  <c r="G1080" i="32"/>
  <c r="G1072" i="32"/>
  <c r="G1036" i="32"/>
  <c r="G1030" i="32"/>
  <c r="G1023" i="32"/>
  <c r="G1015" i="32"/>
  <c r="G1013" i="32"/>
  <c r="G570" i="32"/>
  <c r="G2027" i="32"/>
  <c r="G563" i="32"/>
  <c r="G544" i="32"/>
  <c r="G535" i="32"/>
  <c r="G2023" i="32"/>
  <c r="G2022" i="32"/>
  <c r="G524" i="32"/>
  <c r="G521" i="32"/>
  <c r="G2019" i="32"/>
  <c r="G79" i="32"/>
  <c r="G2017" i="32"/>
  <c r="G2016" i="32"/>
  <c r="G58" i="32"/>
  <c r="G36" i="32"/>
  <c r="G35" i="32"/>
  <c r="G2012" i="32"/>
  <c r="G28" i="32"/>
  <c r="G20" i="32"/>
  <c r="G19" i="32"/>
  <c r="G2008" i="32"/>
  <c r="G5" i="32"/>
  <c r="G3" i="32"/>
  <c r="G2005" i="32"/>
  <c r="G2004" i="32"/>
  <c r="G2003" i="32"/>
  <c r="G2002" i="32"/>
  <c r="G2001" i="32"/>
  <c r="G2000" i="32"/>
  <c r="G1999" i="32"/>
  <c r="G1998" i="32"/>
  <c r="G1997" i="32"/>
  <c r="G1996" i="32"/>
  <c r="G1995" i="32"/>
  <c r="G1994" i="32"/>
  <c r="G1993" i="32"/>
  <c r="G1992" i="32"/>
  <c r="G1991" i="32"/>
  <c r="G1990" i="32"/>
  <c r="G1989" i="32"/>
  <c r="G1988" i="32"/>
  <c r="G1987" i="32"/>
  <c r="G1986" i="32"/>
  <c r="G1985" i="32"/>
  <c r="G1984" i="32"/>
  <c r="G1983" i="32"/>
  <c r="G1982" i="32"/>
  <c r="G1981" i="32"/>
  <c r="G1980" i="32"/>
  <c r="G1979" i="32"/>
  <c r="G1978" i="32"/>
  <c r="G1977" i="32"/>
  <c r="G1976" i="32"/>
  <c r="G1975" i="32"/>
  <c r="G1974" i="32"/>
  <c r="G1973" i="32"/>
  <c r="G1972" i="32"/>
  <c r="G1971" i="32"/>
  <c r="G1970" i="32"/>
  <c r="G1969" i="32"/>
  <c r="G1968" i="32"/>
  <c r="G1967" i="32"/>
  <c r="G1966" i="32"/>
  <c r="G1965" i="32"/>
  <c r="G1964" i="32"/>
  <c r="G1963" i="32"/>
  <c r="G1962" i="32"/>
  <c r="G1961" i="32"/>
  <c r="G1960" i="32"/>
  <c r="G1959" i="32"/>
  <c r="G1958" i="32"/>
  <c r="G1957" i="32"/>
  <c r="G1956" i="32"/>
  <c r="G1955" i="32"/>
  <c r="G1954" i="32"/>
  <c r="G1953" i="32"/>
  <c r="G1952" i="32"/>
  <c r="G1951" i="32"/>
  <c r="G1950" i="32"/>
  <c r="G1949" i="32"/>
  <c r="G1948" i="32"/>
  <c r="G1947" i="32"/>
  <c r="G1946" i="32"/>
  <c r="G1945" i="32"/>
  <c r="G1944" i="32"/>
  <c r="G1943" i="32"/>
  <c r="G1942" i="32"/>
  <c r="G1941" i="32"/>
  <c r="G1940" i="32"/>
  <c r="G1939" i="32"/>
  <c r="G1938" i="32"/>
  <c r="G1937" i="32"/>
  <c r="G1936" i="32"/>
  <c r="G1935" i="32"/>
  <c r="G1934" i="32"/>
  <c r="G1933" i="32"/>
  <c r="G1932" i="32"/>
  <c r="G1931" i="32"/>
  <c r="G1930" i="32"/>
  <c r="G1929" i="32"/>
  <c r="G1928" i="32"/>
  <c r="G1927" i="32"/>
  <c r="G1926" i="32"/>
  <c r="G1925" i="32"/>
  <c r="G1924" i="32"/>
  <c r="G1923" i="32"/>
  <c r="G1922" i="32"/>
  <c r="G1921" i="32"/>
  <c r="G1920" i="32"/>
  <c r="G1919" i="32"/>
  <c r="G1918" i="32"/>
  <c r="G1917" i="32"/>
  <c r="G1916" i="32"/>
  <c r="G1915" i="32"/>
  <c r="G1914" i="32"/>
  <c r="G1913" i="32"/>
  <c r="G1912" i="32"/>
  <c r="G1911" i="32"/>
  <c r="G1910" i="32"/>
  <c r="G1909" i="32"/>
  <c r="G1908" i="32"/>
  <c r="G1907" i="32"/>
  <c r="G1906" i="32"/>
  <c r="G1905" i="32"/>
  <c r="G1904" i="32"/>
  <c r="G1903" i="32"/>
  <c r="G1902" i="32"/>
  <c r="G1901" i="32"/>
  <c r="G1900" i="32"/>
  <c r="G1899" i="32"/>
  <c r="G1898" i="32"/>
  <c r="G1897" i="32"/>
  <c r="G1896" i="32"/>
  <c r="G1895" i="32"/>
  <c r="G1894" i="32"/>
  <c r="G1893" i="32"/>
  <c r="G1892" i="32"/>
  <c r="G1891" i="32"/>
  <c r="G1890" i="32"/>
  <c r="G1889" i="32"/>
  <c r="G1888" i="32"/>
  <c r="G1887" i="32"/>
  <c r="G1886" i="32"/>
  <c r="G1885" i="32"/>
  <c r="G1884" i="32"/>
  <c r="G1883" i="32"/>
  <c r="G1882" i="32"/>
  <c r="G1881" i="32"/>
  <c r="G1880" i="32"/>
  <c r="G1879" i="32"/>
  <c r="G1878" i="32"/>
  <c r="G1877" i="32"/>
  <c r="G1876" i="32"/>
  <c r="G1875" i="32"/>
  <c r="G1874" i="32"/>
  <c r="G1873" i="32"/>
  <c r="G1872" i="32"/>
  <c r="G1871" i="32"/>
  <c r="G1870" i="32"/>
  <c r="G1869" i="32"/>
  <c r="G1868" i="32"/>
  <c r="G1867" i="32"/>
  <c r="G1866" i="32"/>
  <c r="G1865" i="32"/>
  <c r="G1864" i="32"/>
  <c r="G1863" i="32"/>
  <c r="G1862" i="32"/>
  <c r="G1861" i="32"/>
  <c r="G1860" i="32"/>
  <c r="G1859" i="32"/>
  <c r="G1858" i="32"/>
  <c r="G1857" i="32"/>
  <c r="G1856" i="32"/>
  <c r="G1855" i="32"/>
  <c r="G1854" i="32"/>
  <c r="G1853" i="32"/>
  <c r="G1852" i="32"/>
  <c r="G1851" i="32"/>
  <c r="G1850" i="32"/>
  <c r="G1849" i="32"/>
  <c r="G1848" i="32"/>
  <c r="G1847" i="32"/>
  <c r="G1846" i="32"/>
  <c r="G1845" i="32"/>
  <c r="G1844" i="32"/>
  <c r="G1843" i="32"/>
  <c r="G1842" i="32"/>
  <c r="G1841" i="32"/>
  <c r="G1840" i="32"/>
  <c r="G1839" i="32"/>
  <c r="G1838" i="32"/>
  <c r="G1837" i="32"/>
  <c r="G1836" i="32"/>
  <c r="G1835" i="32"/>
  <c r="G1834" i="32"/>
  <c r="G1833" i="32"/>
  <c r="G1832" i="32"/>
  <c r="G1831" i="32"/>
  <c r="G1830" i="32"/>
  <c r="G1829" i="32"/>
  <c r="G1828" i="32"/>
  <c r="G1827" i="32"/>
  <c r="G1826" i="32"/>
  <c r="G1825" i="32"/>
  <c r="G1824" i="32"/>
  <c r="G1823" i="32"/>
  <c r="G1822" i="32"/>
  <c r="G1821" i="32"/>
  <c r="G1820" i="32"/>
  <c r="G1819" i="32"/>
  <c r="G1818" i="32"/>
  <c r="G1817" i="32"/>
  <c r="G1816" i="32"/>
  <c r="G1815" i="32"/>
  <c r="G1814" i="32"/>
  <c r="G1813" i="32"/>
  <c r="G1812" i="32"/>
  <c r="G1811" i="32"/>
  <c r="G1810" i="32"/>
  <c r="G1809" i="32"/>
  <c r="G1808" i="32"/>
  <c r="G1807" i="32"/>
  <c r="G1806" i="32"/>
  <c r="G1805" i="32"/>
  <c r="G1804" i="32"/>
  <c r="G1803" i="32"/>
  <c r="G1802" i="32"/>
  <c r="G1801" i="32"/>
  <c r="G1800" i="32"/>
  <c r="G1799" i="32"/>
  <c r="G1798" i="32"/>
  <c r="G1797" i="32"/>
  <c r="G1796" i="32"/>
  <c r="G1795" i="32"/>
  <c r="G1794" i="32"/>
  <c r="G1793" i="32"/>
  <c r="G1792" i="32"/>
  <c r="G1791" i="32"/>
  <c r="G1790" i="32"/>
  <c r="G1789" i="32"/>
  <c r="G1788" i="32"/>
  <c r="G1787" i="32"/>
  <c r="G1786" i="32"/>
  <c r="G1785" i="32"/>
  <c r="G1784" i="32"/>
  <c r="G1783" i="32"/>
  <c r="G1782" i="32"/>
  <c r="G1781" i="32"/>
  <c r="G1780" i="32"/>
  <c r="G1779" i="32"/>
  <c r="G1778" i="32"/>
  <c r="G1777" i="32"/>
  <c r="G1776" i="32"/>
  <c r="G1775" i="32"/>
  <c r="G1774" i="32"/>
  <c r="G1773" i="32"/>
  <c r="G1772" i="32"/>
  <c r="G1771" i="32"/>
  <c r="G1770" i="32"/>
  <c r="G1769" i="32"/>
  <c r="G1768" i="32"/>
  <c r="G1767" i="32"/>
  <c r="G1766" i="32"/>
  <c r="G1765" i="32"/>
  <c r="G1764" i="32"/>
  <c r="G1763" i="32"/>
  <c r="G1762" i="32"/>
  <c r="G1761" i="32"/>
  <c r="G1760" i="32"/>
  <c r="G1759" i="32"/>
  <c r="G1758" i="32"/>
  <c r="G1757" i="32"/>
  <c r="G1756" i="32"/>
  <c r="G1755" i="32"/>
  <c r="G1754" i="32"/>
  <c r="G1753" i="32"/>
  <c r="G1752" i="32"/>
  <c r="G1751" i="32"/>
  <c r="G1750" i="32"/>
  <c r="G1749" i="32"/>
  <c r="G1748" i="32"/>
  <c r="G1747" i="32"/>
  <c r="G1746" i="32"/>
  <c r="G1745" i="32"/>
  <c r="G1744" i="32"/>
  <c r="G1743" i="32"/>
  <c r="G1742" i="32"/>
  <c r="G1741" i="32"/>
  <c r="G1740" i="32"/>
  <c r="G1739" i="32"/>
  <c r="G1738" i="32"/>
  <c r="G1737" i="32"/>
  <c r="G1736" i="32"/>
  <c r="G1735" i="32"/>
  <c r="G1734" i="32"/>
  <c r="G1733" i="32"/>
  <c r="G1732" i="32"/>
  <c r="G1731" i="32"/>
  <c r="G1730" i="32"/>
  <c r="G1729" i="32"/>
  <c r="G1728" i="32"/>
  <c r="G1727" i="32"/>
  <c r="G1726" i="32"/>
  <c r="G1725" i="32"/>
  <c r="G1724" i="32"/>
  <c r="G1723" i="32"/>
  <c r="G1722" i="32"/>
  <c r="G1721" i="32"/>
  <c r="G1720" i="32"/>
  <c r="G1719" i="32"/>
  <c r="G1718" i="32"/>
  <c r="G1717" i="32"/>
  <c r="G1716" i="32"/>
  <c r="G1715" i="32"/>
  <c r="G1714" i="32"/>
  <c r="G1713" i="32"/>
  <c r="G1712" i="32"/>
  <c r="G1711" i="32"/>
  <c r="G1710" i="32"/>
  <c r="G1709" i="32"/>
  <c r="G1708" i="32"/>
  <c r="G1707" i="32"/>
  <c r="G1706" i="32"/>
  <c r="G1705" i="32"/>
  <c r="G1704" i="32"/>
  <c r="G1703" i="32"/>
  <c r="G1702" i="32"/>
  <c r="G1701" i="32"/>
  <c r="G1700" i="32"/>
  <c r="G1699" i="32"/>
  <c r="G1698" i="32"/>
  <c r="G1697" i="32"/>
  <c r="G1696" i="32"/>
  <c r="G1695" i="32"/>
  <c r="G1694" i="32"/>
  <c r="G1693" i="32"/>
  <c r="G1692" i="32"/>
  <c r="G1691" i="32"/>
  <c r="G1690" i="32"/>
  <c r="G1689" i="32"/>
  <c r="G1688" i="32"/>
  <c r="G1687" i="32"/>
  <c r="G1686" i="32"/>
  <c r="G1685" i="32"/>
  <c r="G1684" i="32"/>
  <c r="G1683" i="32"/>
  <c r="G1682" i="32"/>
  <c r="G1681" i="32"/>
  <c r="G1680" i="32"/>
  <c r="G1679" i="32"/>
  <c r="G1678" i="32"/>
  <c r="G1677" i="32"/>
  <c r="G1676" i="32"/>
  <c r="G1675" i="32"/>
  <c r="G1674" i="32"/>
  <c r="G1673" i="32"/>
  <c r="G1672" i="32"/>
  <c r="G1671" i="32"/>
  <c r="G1670" i="32"/>
  <c r="G1669" i="32"/>
  <c r="G1668" i="32"/>
  <c r="G1667" i="32"/>
  <c r="G1666" i="32"/>
  <c r="G1665" i="32"/>
  <c r="G1664" i="32"/>
  <c r="G1663" i="32"/>
  <c r="G1662" i="32"/>
  <c r="G1661" i="32"/>
  <c r="G1660" i="32"/>
  <c r="G1659" i="32"/>
  <c r="G1658" i="32"/>
  <c r="G1657" i="32"/>
  <c r="G1656" i="32"/>
  <c r="G1655" i="32"/>
  <c r="G1654" i="32"/>
  <c r="G1653" i="32"/>
  <c r="G1652" i="32"/>
  <c r="G1651" i="32"/>
  <c r="G1650" i="32"/>
  <c r="G1649" i="32"/>
  <c r="G1648" i="32"/>
  <c r="G1647" i="32"/>
  <c r="G1646" i="32"/>
  <c r="G1645" i="32"/>
  <c r="G1644" i="32"/>
  <c r="G1643" i="32"/>
  <c r="G1642" i="32"/>
  <c r="G1641" i="32"/>
  <c r="G1640" i="32"/>
  <c r="G1639" i="32"/>
  <c r="G1638" i="32"/>
  <c r="G1637" i="32"/>
  <c r="G1636" i="32"/>
  <c r="G1635" i="32"/>
  <c r="G1634" i="32"/>
  <c r="G1633" i="32"/>
  <c r="G1632" i="32"/>
  <c r="G1631" i="32"/>
  <c r="G1630" i="32"/>
  <c r="G1629" i="32"/>
  <c r="G1628" i="32"/>
  <c r="G1627" i="32"/>
  <c r="G1626" i="32"/>
  <c r="G1625" i="32"/>
  <c r="G1624" i="32"/>
  <c r="G1623" i="32"/>
  <c r="G2049" i="32"/>
  <c r="G2047" i="32"/>
  <c r="G2039" i="32"/>
  <c r="G2038" i="32"/>
  <c r="G2035" i="32"/>
  <c r="G2034" i="32"/>
  <c r="G2032" i="32"/>
  <c r="G2026" i="32"/>
  <c r="G2025" i="32"/>
  <c r="G2024" i="32"/>
  <c r="G2018" i="32"/>
  <c r="G2010" i="32"/>
  <c r="G1621" i="32"/>
  <c r="G1620" i="32"/>
  <c r="G1619" i="32"/>
  <c r="G1618" i="32"/>
  <c r="G1606" i="32"/>
  <c r="G1611" i="32"/>
  <c r="G1609" i="32"/>
  <c r="G1603" i="32"/>
  <c r="G1599" i="32"/>
  <c r="G1591" i="32"/>
  <c r="G1583" i="32"/>
  <c r="G1577" i="32"/>
  <c r="G1568" i="32"/>
  <c r="G1567" i="32"/>
  <c r="G1561" i="32"/>
  <c r="G1560" i="32"/>
  <c r="G1558" i="32"/>
  <c r="G1593" i="32"/>
  <c r="G1084" i="32"/>
  <c r="G1068" i="32"/>
  <c r="G1061" i="32"/>
  <c r="G1060" i="32"/>
  <c r="G1050" i="32"/>
  <c r="G1049" i="32"/>
  <c r="G1046" i="32"/>
  <c r="G1044" i="32"/>
  <c r="G1043" i="32"/>
  <c r="G1042" i="32"/>
  <c r="G1032" i="32"/>
  <c r="G1027" i="32"/>
  <c r="G1026" i="32"/>
  <c r="G1019" i="32"/>
  <c r="G1018" i="32"/>
  <c r="G566" i="32"/>
  <c r="G565" i="32"/>
  <c r="G1575" i="32"/>
  <c r="G551" i="32"/>
  <c r="G550" i="32"/>
  <c r="G548" i="32"/>
  <c r="G547" i="32"/>
  <c r="G543" i="32"/>
  <c r="G540" i="32"/>
  <c r="G537" i="32"/>
  <c r="G529" i="32"/>
  <c r="G517" i="32"/>
  <c r="G1565" i="32"/>
  <c r="G81" i="32"/>
  <c r="G63" i="32"/>
  <c r="G54" i="32"/>
  <c r="G49" i="32"/>
  <c r="G38" i="32"/>
  <c r="G37" i="32"/>
  <c r="G24" i="32"/>
  <c r="G21" i="32"/>
  <c r="G18" i="32"/>
  <c r="G8" i="32"/>
  <c r="G1554" i="32"/>
  <c r="G1553" i="32"/>
  <c r="G1552" i="32"/>
  <c r="G1551" i="32"/>
  <c r="G1550" i="32"/>
  <c r="G1549" i="32"/>
  <c r="G1548" i="32"/>
  <c r="G1547" i="32"/>
  <c r="G1546" i="32"/>
  <c r="G1545" i="32"/>
  <c r="G1544" i="32"/>
  <c r="G1543" i="32"/>
  <c r="G1542" i="32"/>
  <c r="G1541" i="32"/>
  <c r="G1540" i="32"/>
  <c r="G1539" i="32"/>
  <c r="G1538" i="32"/>
  <c r="G1537" i="32"/>
  <c r="G1536" i="32"/>
  <c r="G1535" i="32"/>
  <c r="G1534" i="32"/>
  <c r="G1533" i="32"/>
  <c r="G1532" i="32"/>
  <c r="G1531" i="32"/>
  <c r="G1530" i="32"/>
  <c r="G1529" i="32"/>
  <c r="G1528" i="32"/>
  <c r="G1527" i="32"/>
  <c r="G1526" i="32"/>
  <c r="G1525" i="32"/>
  <c r="G1524" i="32"/>
  <c r="G1523" i="32"/>
  <c r="G1522" i="32"/>
  <c r="G1521" i="32"/>
  <c r="G1520" i="32"/>
  <c r="G1519" i="32"/>
  <c r="G1518" i="32"/>
  <c r="G1517" i="32"/>
  <c r="G1516" i="32"/>
  <c r="G1515" i="32"/>
  <c r="G1514" i="32"/>
  <c r="G1513" i="32"/>
  <c r="G1512" i="32"/>
  <c r="G1511" i="32"/>
  <c r="G1510" i="32"/>
  <c r="G1509" i="32"/>
  <c r="G1508" i="32"/>
  <c r="G1507" i="32"/>
  <c r="G1506" i="32"/>
  <c r="G1505" i="32"/>
  <c r="G1504" i="32"/>
  <c r="G1503" i="32"/>
  <c r="G1502" i="32"/>
  <c r="G1501" i="32"/>
  <c r="G1500" i="32"/>
  <c r="G1499" i="32"/>
  <c r="G1498" i="32"/>
  <c r="G1497" i="32"/>
  <c r="G1496" i="32"/>
  <c r="G1495" i="32"/>
  <c r="G1494" i="32"/>
  <c r="G1493" i="32"/>
  <c r="G1492" i="32"/>
  <c r="G1491" i="32"/>
  <c r="G1490" i="32"/>
  <c r="G1489" i="32"/>
  <c r="G1488" i="32"/>
  <c r="G1487" i="32"/>
  <c r="G1486" i="32"/>
  <c r="G1485" i="32"/>
  <c r="G1484" i="32"/>
  <c r="G1483" i="32"/>
  <c r="G1482" i="32"/>
  <c r="G1481" i="32"/>
  <c r="G1480" i="32"/>
  <c r="G1479" i="32"/>
  <c r="G1478" i="32"/>
  <c r="G1477" i="32"/>
  <c r="G1476" i="32"/>
  <c r="G1475" i="32"/>
  <c r="G1474" i="32"/>
  <c r="G1473" i="32"/>
  <c r="G1472" i="32"/>
  <c r="G1471" i="32"/>
  <c r="G1470" i="32"/>
  <c r="G1469" i="32"/>
  <c r="G1468" i="32"/>
  <c r="G1467" i="32"/>
  <c r="G1466" i="32"/>
  <c r="G1465" i="32"/>
  <c r="G1464" i="32"/>
  <c r="G1463" i="32"/>
  <c r="G1462" i="32"/>
  <c r="G1461" i="32"/>
  <c r="G1460" i="32"/>
  <c r="G1459" i="32"/>
  <c r="G1458" i="32"/>
  <c r="G1457" i="32"/>
  <c r="G1456" i="32"/>
  <c r="G1455" i="32"/>
  <c r="G1454" i="32"/>
  <c r="G1453" i="32"/>
  <c r="G1452" i="32"/>
  <c r="G1451" i="32"/>
  <c r="G1450" i="32"/>
  <c r="G1449" i="32"/>
  <c r="G1448" i="32"/>
  <c r="G1447" i="32"/>
  <c r="G1446" i="32"/>
  <c r="G1445" i="32"/>
  <c r="G1444" i="32"/>
  <c r="G1443" i="32"/>
  <c r="G1442" i="32"/>
  <c r="G1441" i="32"/>
  <c r="G1440" i="32"/>
  <c r="G1439" i="32"/>
  <c r="G1438" i="32"/>
  <c r="G1437" i="32"/>
  <c r="G1436" i="32"/>
  <c r="G1435" i="32"/>
  <c r="G1434" i="32"/>
  <c r="G1433" i="32"/>
  <c r="G1432" i="32"/>
  <c r="G1431" i="32"/>
  <c r="G1430" i="32"/>
  <c r="G1429" i="32"/>
  <c r="G1428" i="32"/>
  <c r="G1427" i="32"/>
  <c r="G1426" i="32"/>
  <c r="G1425" i="32"/>
  <c r="G1424" i="32"/>
  <c r="G1423" i="32"/>
  <c r="G1422" i="32"/>
  <c r="G1421" i="32"/>
  <c r="G1420" i="32"/>
  <c r="G1419" i="32"/>
  <c r="G1418" i="32"/>
  <c r="G1417" i="32"/>
  <c r="G1416" i="32"/>
  <c r="G1415" i="32"/>
  <c r="G1414" i="32"/>
  <c r="G1413" i="32"/>
  <c r="G1412" i="32"/>
  <c r="G1411" i="32"/>
  <c r="G1410" i="32"/>
  <c r="G1409" i="32"/>
  <c r="G1408" i="32"/>
  <c r="G1407" i="32"/>
  <c r="G1406" i="32"/>
  <c r="G1405" i="32"/>
  <c r="G1404" i="32"/>
  <c r="G1403" i="32"/>
  <c r="G1402" i="32"/>
  <c r="G1401" i="32"/>
  <c r="G1400" i="32"/>
  <c r="G1399" i="32"/>
  <c r="G1398" i="32"/>
  <c r="G1397" i="32"/>
  <c r="G1396" i="32"/>
  <c r="G1395" i="32"/>
  <c r="G1394" i="32"/>
  <c r="G1393" i="32"/>
  <c r="G1392" i="32"/>
  <c r="G1391" i="32"/>
  <c r="G1390" i="32"/>
  <c r="G1389" i="32"/>
  <c r="G1388" i="32"/>
  <c r="G1387" i="32"/>
  <c r="G1386" i="32"/>
  <c r="G1385" i="32"/>
  <c r="G1384" i="32"/>
  <c r="G1383" i="32"/>
  <c r="G1382" i="32"/>
  <c r="G1381" i="32"/>
  <c r="G1380" i="32"/>
  <c r="G1379" i="32"/>
  <c r="G1378" i="32"/>
  <c r="G1377" i="32"/>
  <c r="G1376" i="32"/>
  <c r="G1375" i="32"/>
  <c r="G1374" i="32"/>
  <c r="G1373" i="32"/>
  <c r="G1372" i="32"/>
  <c r="G1371" i="32"/>
  <c r="G1370" i="32"/>
  <c r="G1369" i="32"/>
  <c r="G1368" i="32"/>
  <c r="G1367" i="32"/>
  <c r="G1366" i="32"/>
  <c r="G1365" i="32"/>
  <c r="G1364" i="32"/>
  <c r="G1363" i="32"/>
  <c r="G1362" i="32"/>
  <c r="G1361" i="32"/>
  <c r="G1360" i="32"/>
  <c r="G1359" i="32"/>
  <c r="G1358" i="32"/>
  <c r="G1357" i="32"/>
  <c r="G1356" i="32"/>
  <c r="G1355" i="32"/>
  <c r="G1354" i="32"/>
  <c r="G1353" i="32"/>
  <c r="G1352" i="32"/>
  <c r="G1351" i="32"/>
  <c r="G1350" i="32"/>
  <c r="G1349" i="32"/>
  <c r="G1348" i="32"/>
  <c r="G1347" i="32"/>
  <c r="G1346" i="32"/>
  <c r="G1345" i="32"/>
  <c r="G1344" i="32"/>
  <c r="G1343" i="32"/>
  <c r="G1342" i="32"/>
  <c r="G1341" i="32"/>
  <c r="G1340" i="32"/>
  <c r="G1339" i="32"/>
  <c r="G1338" i="32"/>
  <c r="G1337" i="32"/>
  <c r="G1336" i="32"/>
  <c r="G1335" i="32"/>
  <c r="G1334" i="32"/>
  <c r="G1333" i="32"/>
  <c r="G1332" i="32"/>
  <c r="G1331" i="32"/>
  <c r="G1330" i="32"/>
  <c r="G1329" i="32"/>
  <c r="G1328" i="32"/>
  <c r="G1327" i="32"/>
  <c r="G1326" i="32"/>
  <c r="G1325" i="32"/>
  <c r="G1324" i="32"/>
  <c r="G1323" i="32"/>
  <c r="G1322" i="32"/>
  <c r="G1321" i="32"/>
  <c r="G1320" i="32"/>
  <c r="G1319" i="32"/>
  <c r="G1318" i="32"/>
  <c r="G1317" i="32"/>
  <c r="G1316" i="32"/>
  <c r="G1315" i="32"/>
  <c r="G1314" i="32"/>
  <c r="G1313" i="32"/>
  <c r="G1312" i="32"/>
  <c r="G1311" i="32"/>
  <c r="G1310" i="32"/>
  <c r="G1309" i="32"/>
  <c r="G1308" i="32"/>
  <c r="G1307" i="32"/>
  <c r="G1306" i="32"/>
  <c r="G1305" i="32"/>
  <c r="G1304" i="32"/>
  <c r="G1303" i="32"/>
  <c r="G1302" i="32"/>
  <c r="G1301" i="32"/>
  <c r="G1300" i="32"/>
  <c r="G1299" i="32"/>
  <c r="G1298" i="32"/>
  <c r="G1297" i="32"/>
  <c r="G1296" i="32"/>
  <c r="G1295" i="32"/>
  <c r="G1294" i="32"/>
  <c r="G1293" i="32"/>
  <c r="G1292" i="32"/>
  <c r="G1291" i="32"/>
  <c r="G1290" i="32"/>
  <c r="G1289" i="32"/>
  <c r="G1288" i="32"/>
  <c r="G1287" i="32"/>
  <c r="G1286" i="32"/>
  <c r="G1285" i="32"/>
  <c r="G1284" i="32"/>
  <c r="G1283" i="32"/>
  <c r="G1282" i="32"/>
  <c r="G1281" i="32"/>
  <c r="G1280" i="32"/>
  <c r="G1279" i="32"/>
  <c r="G1278" i="32"/>
  <c r="G1277" i="32"/>
  <c r="G1276" i="32"/>
  <c r="G1275" i="32"/>
  <c r="G1274" i="32"/>
  <c r="G1273" i="32"/>
  <c r="G1272" i="32"/>
  <c r="G1271" i="32"/>
  <c r="G1270" i="32"/>
  <c r="G1269" i="32"/>
  <c r="G1268" i="32"/>
  <c r="G1267" i="32"/>
  <c r="G1266" i="32"/>
  <c r="G1265" i="32"/>
  <c r="G1264" i="32"/>
  <c r="G1263" i="32"/>
  <c r="G1262" i="32"/>
  <c r="G1261" i="32"/>
  <c r="G1260" i="32"/>
  <c r="G1259" i="32"/>
  <c r="G1258" i="32"/>
  <c r="G1257" i="32"/>
  <c r="G1256" i="32"/>
  <c r="G1255" i="32"/>
  <c r="G1254" i="32"/>
  <c r="G1253" i="32"/>
  <c r="G1252" i="32"/>
  <c r="G1251" i="32"/>
  <c r="G1250" i="32"/>
  <c r="G1249" i="32"/>
  <c r="G1248" i="32"/>
  <c r="G1247" i="32"/>
  <c r="G1246" i="32"/>
  <c r="G1245" i="32"/>
  <c r="G1244" i="32"/>
  <c r="G1243" i="32"/>
  <c r="G1242" i="32"/>
  <c r="G1241" i="32"/>
  <c r="G1240" i="32"/>
  <c r="G1239" i="32"/>
  <c r="G1238" i="32"/>
  <c r="G1237" i="32"/>
  <c r="G1236" i="32"/>
  <c r="G1235" i="32"/>
  <c r="G1234" i="32"/>
  <c r="G1233" i="32"/>
  <c r="G1232" i="32"/>
  <c r="G1231" i="32"/>
  <c r="G1230" i="32"/>
  <c r="G1229" i="32"/>
  <c r="G1228" i="32"/>
  <c r="G1227" i="32"/>
  <c r="G1226" i="32"/>
  <c r="G1225" i="32"/>
  <c r="G1224" i="32"/>
  <c r="G1223" i="32"/>
  <c r="G1222" i="32"/>
  <c r="G1221" i="32"/>
  <c r="G1220" i="32"/>
  <c r="G1219" i="32"/>
  <c r="G1218" i="32"/>
  <c r="G1217" i="32"/>
  <c r="G1216" i="32"/>
  <c r="G1215" i="32"/>
  <c r="G1214" i="32"/>
  <c r="G1213" i="32"/>
  <c r="G1212" i="32"/>
  <c r="G1211" i="32"/>
  <c r="G1210" i="32"/>
  <c r="G1209" i="32"/>
  <c r="G1208" i="32"/>
  <c r="G1207" i="32"/>
  <c r="G1206" i="32"/>
  <c r="G1205" i="32"/>
  <c r="G1204" i="32"/>
  <c r="G1203" i="32"/>
  <c r="G1202" i="32"/>
  <c r="G1201" i="32"/>
  <c r="G1200" i="32"/>
  <c r="G1199" i="32"/>
  <c r="G1198" i="32"/>
  <c r="G1197" i="32"/>
  <c r="G1196" i="32"/>
  <c r="G1195" i="32"/>
  <c r="G1194" i="32"/>
  <c r="G1193" i="32"/>
  <c r="G1192" i="32"/>
  <c r="G1191" i="32"/>
  <c r="G1190" i="32"/>
  <c r="G1189" i="32"/>
  <c r="G1188" i="32"/>
  <c r="G1187" i="32"/>
  <c r="G1186" i="32"/>
  <c r="G1185" i="32"/>
  <c r="G1184" i="32"/>
  <c r="G1183" i="32"/>
  <c r="G1182" i="32"/>
  <c r="G1181" i="32"/>
  <c r="G1180" i="32"/>
  <c r="G1179" i="32"/>
  <c r="G1178" i="32"/>
  <c r="G1177" i="32"/>
  <c r="G1176" i="32"/>
  <c r="G1175" i="32"/>
  <c r="G1174" i="32"/>
  <c r="G1173" i="32"/>
  <c r="G1172" i="32"/>
  <c r="G1171" i="32"/>
  <c r="G1170" i="32"/>
  <c r="G1169" i="32"/>
  <c r="G1168" i="32"/>
  <c r="G1167" i="32"/>
  <c r="G1166" i="32"/>
  <c r="G1165" i="32"/>
  <c r="G1164" i="32"/>
  <c r="G1163" i="32"/>
  <c r="G1162" i="32"/>
  <c r="G1161" i="32"/>
  <c r="G1160" i="32"/>
  <c r="G1159" i="32"/>
  <c r="G1158" i="32"/>
  <c r="G1157" i="32"/>
  <c r="G1156" i="32"/>
  <c r="G1155" i="32"/>
  <c r="G1154" i="32"/>
  <c r="G1153" i="32"/>
  <c r="G1152" i="32"/>
  <c r="G1151" i="32"/>
  <c r="G1150" i="32"/>
  <c r="G1149" i="32"/>
  <c r="G1148" i="32"/>
  <c r="G1147" i="32"/>
  <c r="G1146" i="32"/>
  <c r="G1145" i="32"/>
  <c r="G1144" i="32"/>
  <c r="G1143" i="32"/>
  <c r="G1142" i="32"/>
  <c r="G1141" i="32"/>
  <c r="G1140" i="32"/>
  <c r="G1139" i="32"/>
  <c r="G1138" i="32"/>
  <c r="G1137" i="32"/>
  <c r="G1136" i="32"/>
  <c r="G1135" i="32"/>
  <c r="G1134" i="32"/>
  <c r="G1133" i="32"/>
  <c r="G1132" i="32"/>
  <c r="G1131" i="32"/>
  <c r="G1130" i="32"/>
  <c r="G1129" i="32"/>
  <c r="G1128" i="32"/>
  <c r="G1127" i="32"/>
  <c r="G1126" i="32"/>
  <c r="G1125" i="32"/>
  <c r="G1124" i="32"/>
  <c r="G1123" i="32"/>
  <c r="G1122" i="32"/>
  <c r="G1121" i="32"/>
  <c r="G1120" i="32"/>
  <c r="G1119" i="32"/>
  <c r="G1118" i="32"/>
  <c r="G1117" i="32"/>
  <c r="G1116" i="32"/>
  <c r="G1115" i="32"/>
  <c r="G1114" i="32"/>
  <c r="G1113" i="32"/>
  <c r="G1112" i="32"/>
  <c r="G1111" i="32"/>
  <c r="G1110" i="32"/>
  <c r="G1109" i="32"/>
  <c r="G1108" i="32"/>
  <c r="G1107" i="32"/>
  <c r="G1106" i="32"/>
  <c r="G1105" i="32"/>
  <c r="G1104" i="32"/>
  <c r="G1103" i="32"/>
  <c r="G1102" i="32"/>
  <c r="G1101" i="32"/>
  <c r="G1100" i="32"/>
  <c r="G1099" i="32"/>
  <c r="G1098" i="32"/>
  <c r="G1097" i="32"/>
  <c r="G1096" i="32"/>
  <c r="G1095" i="32"/>
  <c r="G1094" i="32"/>
  <c r="G1093" i="32"/>
  <c r="G2050" i="32"/>
  <c r="G2037" i="32"/>
  <c r="G2030" i="32"/>
  <c r="G2029" i="32"/>
  <c r="G2028" i="32"/>
  <c r="G2021" i="32"/>
  <c r="G2014" i="32"/>
  <c r="G2013" i="32"/>
  <c r="G2009" i="32"/>
  <c r="G1615" i="32"/>
  <c r="G1082" i="32"/>
  <c r="G1604" i="32"/>
  <c r="G1601" i="32"/>
  <c r="G1598" i="32"/>
  <c r="G1078" i="32"/>
  <c r="G1594" i="32"/>
  <c r="G1590" i="32"/>
  <c r="G1588" i="32"/>
  <c r="G1584" i="32"/>
  <c r="G1580" i="32"/>
  <c r="G1576" i="32"/>
  <c r="G1572" i="32"/>
  <c r="G1571" i="32"/>
  <c r="G1564" i="32"/>
  <c r="G1562" i="32"/>
  <c r="G1559" i="32"/>
  <c r="G1066" i="32"/>
  <c r="G1557" i="32"/>
  <c r="G1091" i="32"/>
  <c r="G1087" i="32"/>
  <c r="G1079" i="32"/>
  <c r="G1073" i="32"/>
  <c r="G1070" i="32"/>
  <c r="G1067" i="32"/>
  <c r="G1063" i="32"/>
  <c r="G1059" i="32"/>
  <c r="G1056" i="32"/>
  <c r="G1055" i="32"/>
  <c r="G1045" i="32"/>
  <c r="G1040" i="32"/>
  <c r="G1052" i="32"/>
  <c r="G1035" i="32"/>
  <c r="G1034" i="32"/>
  <c r="G1029" i="32"/>
  <c r="G1025" i="32"/>
  <c r="G1047" i="32"/>
  <c r="G567" i="32"/>
  <c r="G564" i="32"/>
  <c r="G560" i="32"/>
  <c r="G558" i="32"/>
  <c r="G555" i="32"/>
  <c r="G554" i="32"/>
  <c r="G546" i="32"/>
  <c r="G534" i="32"/>
  <c r="G1038" i="32"/>
  <c r="G1037" i="32"/>
  <c r="G516" i="32"/>
  <c r="G513" i="32"/>
  <c r="G510" i="32"/>
  <c r="G505" i="32"/>
  <c r="G501" i="32"/>
  <c r="G87" i="32"/>
  <c r="G84" i="32"/>
  <c r="G83" i="32"/>
  <c r="G1028" i="32"/>
  <c r="G71" i="32"/>
  <c r="G70" i="32"/>
  <c r="G68" i="32"/>
  <c r="G64" i="32"/>
  <c r="G62" i="32"/>
  <c r="G57" i="32"/>
  <c r="G45" i="32"/>
  <c r="G1020" i="32"/>
  <c r="G43" i="32"/>
  <c r="G42" i="32"/>
  <c r="G39" i="32"/>
  <c r="G1016" i="32"/>
  <c r="G31" i="32"/>
  <c r="G1014" i="32"/>
  <c r="G10" i="32"/>
  <c r="G1012" i="32"/>
  <c r="G1011" i="32"/>
  <c r="G1010" i="32"/>
  <c r="G1009" i="32"/>
  <c r="G1008" i="32"/>
  <c r="G1007" i="32"/>
  <c r="G1006" i="32"/>
  <c r="G1005" i="32"/>
  <c r="G1004" i="32"/>
  <c r="G1003" i="32"/>
  <c r="G1002" i="32"/>
  <c r="G1001" i="32"/>
  <c r="G1000" i="32"/>
  <c r="G999" i="32"/>
  <c r="G998" i="32"/>
  <c r="G997" i="32"/>
  <c r="G996" i="32"/>
  <c r="G995" i="32"/>
  <c r="G994" i="32"/>
  <c r="G993" i="32"/>
  <c r="G992" i="32"/>
  <c r="G991" i="32"/>
  <c r="G990" i="32"/>
  <c r="G989" i="32"/>
  <c r="G988" i="32"/>
  <c r="G987" i="32"/>
  <c r="G986" i="32"/>
  <c r="G985" i="32"/>
  <c r="G984" i="32"/>
  <c r="G983" i="32"/>
  <c r="G982" i="32"/>
  <c r="G981" i="32"/>
  <c r="G980" i="32"/>
  <c r="G979" i="32"/>
  <c r="G978" i="32"/>
  <c r="G977" i="32"/>
  <c r="G976" i="32"/>
  <c r="G975" i="32"/>
  <c r="G974" i="32"/>
  <c r="G973" i="32"/>
  <c r="G972" i="32"/>
  <c r="G971" i="32"/>
  <c r="G970" i="32"/>
  <c r="G969" i="32"/>
  <c r="G968" i="32"/>
  <c r="G967" i="32"/>
  <c r="G966" i="32"/>
  <c r="G965" i="32"/>
  <c r="G964" i="32"/>
  <c r="G963" i="32"/>
  <c r="G962" i="32"/>
  <c r="G961" i="32"/>
  <c r="G960" i="32"/>
  <c r="G959" i="32"/>
  <c r="G958" i="32"/>
  <c r="G957" i="32"/>
  <c r="G956" i="32"/>
  <c r="G955" i="32"/>
  <c r="G954" i="32"/>
  <c r="G953" i="32"/>
  <c r="G952" i="32"/>
  <c r="G951" i="32"/>
  <c r="G950" i="32"/>
  <c r="G949" i="32"/>
  <c r="G948" i="32"/>
  <c r="G947" i="32"/>
  <c r="G946" i="32"/>
  <c r="G945" i="32"/>
  <c r="G944" i="32"/>
  <c r="G943" i="32"/>
  <c r="G942" i="32"/>
  <c r="G941" i="32"/>
  <c r="G940" i="32"/>
  <c r="G939" i="32"/>
  <c r="G938" i="32"/>
  <c r="G937" i="32"/>
  <c r="G936" i="32"/>
  <c r="G935" i="32"/>
  <c r="G934" i="32"/>
  <c r="G933" i="32"/>
  <c r="G932" i="32"/>
  <c r="G931" i="32"/>
  <c r="G930" i="32"/>
  <c r="G929" i="32"/>
  <c r="G928" i="32"/>
  <c r="G927" i="32"/>
  <c r="G926" i="32"/>
  <c r="G925" i="32"/>
  <c r="G924" i="32"/>
  <c r="G923" i="32"/>
  <c r="G922" i="32"/>
  <c r="G921" i="32"/>
  <c r="G920" i="32"/>
  <c r="G919" i="32"/>
  <c r="G918" i="32"/>
  <c r="G917" i="32"/>
  <c r="G916" i="32"/>
  <c r="G915" i="32"/>
  <c r="G914" i="32"/>
  <c r="G913" i="32"/>
  <c r="G912" i="32"/>
  <c r="G911" i="32"/>
  <c r="G910" i="32"/>
  <c r="G909" i="32"/>
  <c r="G908" i="32"/>
  <c r="G907" i="32"/>
  <c r="G906" i="32"/>
  <c r="G905" i="32"/>
  <c r="G904" i="32"/>
  <c r="G903" i="32"/>
  <c r="G902" i="32"/>
  <c r="G901" i="32"/>
  <c r="G900" i="32"/>
  <c r="G899" i="32"/>
  <c r="G898" i="32"/>
  <c r="G897" i="32"/>
  <c r="G896" i="32"/>
  <c r="G895" i="32"/>
  <c r="G894" i="32"/>
  <c r="G893" i="32"/>
  <c r="G892" i="32"/>
  <c r="G891" i="32"/>
  <c r="G890" i="32"/>
  <c r="G889" i="32"/>
  <c r="G888" i="32"/>
  <c r="G887" i="32"/>
  <c r="G886" i="32"/>
  <c r="G885" i="32"/>
  <c r="G884" i="32"/>
  <c r="G883" i="32"/>
  <c r="G882" i="32"/>
  <c r="G881" i="32"/>
  <c r="G880" i="32"/>
  <c r="G879" i="32"/>
  <c r="G878" i="32"/>
  <c r="G877" i="32"/>
  <c r="G876" i="32"/>
  <c r="G875" i="32"/>
  <c r="G874" i="32"/>
  <c r="G873" i="32"/>
  <c r="G872" i="32"/>
  <c r="G871" i="32"/>
  <c r="G870" i="32"/>
  <c r="G869" i="32"/>
  <c r="G868" i="32"/>
  <c r="G867" i="32"/>
  <c r="G866" i="32"/>
  <c r="G865" i="32"/>
  <c r="G864" i="32"/>
  <c r="G863" i="32"/>
  <c r="G862" i="32"/>
  <c r="G861" i="32"/>
  <c r="G860" i="32"/>
  <c r="G859" i="32"/>
  <c r="G858" i="32"/>
  <c r="G857" i="32"/>
  <c r="G856" i="32"/>
  <c r="G855" i="32"/>
  <c r="G854" i="32"/>
  <c r="G853" i="32"/>
  <c r="G852" i="32"/>
  <c r="G851" i="32"/>
  <c r="G850" i="32"/>
  <c r="G849" i="32"/>
  <c r="G848" i="32"/>
  <c r="G847" i="32"/>
  <c r="G846" i="32"/>
  <c r="G845" i="32"/>
  <c r="G844" i="32"/>
  <c r="G843" i="32"/>
  <c r="G842" i="32"/>
  <c r="G841" i="32"/>
  <c r="G840" i="32"/>
  <c r="G839" i="32"/>
  <c r="G838" i="32"/>
  <c r="G837" i="32"/>
  <c r="G836" i="32"/>
  <c r="G835" i="32"/>
  <c r="G834" i="32"/>
  <c r="G833" i="32"/>
  <c r="G832" i="32"/>
  <c r="G831" i="32"/>
  <c r="G830" i="32"/>
  <c r="G829" i="32"/>
  <c r="G828" i="32"/>
  <c r="G827" i="32"/>
  <c r="G826" i="32"/>
  <c r="G825" i="32"/>
  <c r="G824" i="32"/>
  <c r="G823" i="32"/>
  <c r="G822" i="32"/>
  <c r="G821" i="32"/>
  <c r="G820" i="32"/>
  <c r="G819" i="32"/>
  <c r="G818" i="32"/>
  <c r="G817" i="32"/>
  <c r="G816" i="32"/>
  <c r="G815" i="32"/>
  <c r="G814" i="32"/>
  <c r="G813" i="32"/>
  <c r="G812" i="32"/>
  <c r="G811" i="32"/>
  <c r="G810" i="32"/>
  <c r="G809" i="32"/>
  <c r="G808" i="32"/>
  <c r="G807" i="32"/>
  <c r="G806" i="32"/>
  <c r="G805" i="32"/>
  <c r="G804" i="32"/>
  <c r="G803" i="32"/>
  <c r="G802" i="32"/>
  <c r="G801" i="32"/>
  <c r="G800" i="32"/>
  <c r="G799" i="32"/>
  <c r="G798" i="32"/>
  <c r="G797" i="32"/>
  <c r="G796" i="32"/>
  <c r="G795" i="32"/>
  <c r="G794" i="32"/>
  <c r="G793" i="32"/>
  <c r="G792" i="32"/>
  <c r="G791" i="32"/>
  <c r="G790" i="32"/>
  <c r="G789" i="32"/>
  <c r="G788" i="32"/>
  <c r="G787" i="32"/>
  <c r="G786" i="32"/>
  <c r="G785" i="32"/>
  <c r="G784" i="32"/>
  <c r="G783" i="32"/>
  <c r="G782" i="32"/>
  <c r="G781" i="32"/>
  <c r="G780" i="32"/>
  <c r="G779" i="32"/>
  <c r="G778" i="32"/>
  <c r="G777" i="32"/>
  <c r="G776" i="32"/>
  <c r="G775" i="32"/>
  <c r="G774" i="32"/>
  <c r="G773" i="32"/>
  <c r="G772" i="32"/>
  <c r="G771" i="32"/>
  <c r="G770" i="32"/>
  <c r="G769" i="32"/>
  <c r="G768" i="32"/>
  <c r="G767" i="32"/>
  <c r="G766" i="32"/>
  <c r="G765" i="32"/>
  <c r="G764" i="32"/>
  <c r="G763" i="32"/>
  <c r="G762" i="32"/>
  <c r="G761" i="32"/>
  <c r="G760" i="32"/>
  <c r="G759" i="32"/>
  <c r="G758" i="32"/>
  <c r="G757" i="32"/>
  <c r="G756" i="32"/>
  <c r="G755" i="32"/>
  <c r="G754" i="32"/>
  <c r="G753" i="32"/>
  <c r="G752" i="32"/>
  <c r="G751" i="32"/>
  <c r="G750" i="32"/>
  <c r="G749" i="32"/>
  <c r="G748" i="32"/>
  <c r="G747" i="32"/>
  <c r="G746" i="32"/>
  <c r="G745" i="32"/>
  <c r="G744" i="32"/>
  <c r="G743" i="32"/>
  <c r="G742" i="32"/>
  <c r="G741" i="32"/>
  <c r="G740" i="32"/>
  <c r="G739" i="32"/>
  <c r="G738" i="32"/>
  <c r="G737" i="32"/>
  <c r="G736" i="32"/>
  <c r="G735" i="32"/>
  <c r="G734" i="32"/>
  <c r="G733" i="32"/>
  <c r="G732" i="32"/>
  <c r="G731" i="32"/>
  <c r="G730" i="32"/>
  <c r="G729" i="32"/>
  <c r="G728" i="32"/>
  <c r="G727" i="32"/>
  <c r="G726" i="32"/>
  <c r="G725" i="32"/>
  <c r="G724" i="32"/>
  <c r="G723" i="32"/>
  <c r="G722" i="32"/>
  <c r="G721" i="32"/>
  <c r="G720" i="32"/>
  <c r="G719" i="32"/>
  <c r="G718" i="32"/>
  <c r="G717" i="32"/>
  <c r="G716" i="32"/>
  <c r="G715" i="32"/>
  <c r="G714" i="32"/>
  <c r="G713" i="32"/>
  <c r="G712" i="32"/>
  <c r="G711" i="32"/>
  <c r="G710" i="32"/>
  <c r="G709" i="32"/>
  <c r="G708" i="32"/>
  <c r="G707" i="32"/>
  <c r="G706" i="32"/>
  <c r="G705" i="32"/>
  <c r="G704" i="32"/>
  <c r="G703" i="32"/>
  <c r="G702" i="32"/>
  <c r="G701" i="32"/>
  <c r="G700" i="32"/>
  <c r="G699" i="32"/>
  <c r="G698" i="32"/>
  <c r="G697" i="32"/>
  <c r="G696" i="32"/>
  <c r="G695" i="32"/>
  <c r="G694" i="32"/>
  <c r="G693" i="32"/>
  <c r="G692" i="32"/>
  <c r="G691" i="32"/>
  <c r="G690" i="32"/>
  <c r="G689" i="32"/>
  <c r="G688" i="32"/>
  <c r="G687" i="32"/>
  <c r="G686" i="32"/>
  <c r="G685" i="32"/>
  <c r="G684" i="32"/>
  <c r="G683" i="32"/>
  <c r="G682" i="32"/>
  <c r="G681" i="32"/>
  <c r="G680" i="32"/>
  <c r="G679" i="32"/>
  <c r="G678" i="32"/>
  <c r="G677" i="32"/>
  <c r="G676" i="32"/>
  <c r="G675" i="32"/>
  <c r="G674" i="32"/>
  <c r="G673" i="32"/>
  <c r="G672" i="32"/>
  <c r="G671" i="32"/>
  <c r="G670" i="32"/>
  <c r="G669" i="32"/>
  <c r="G668" i="32"/>
  <c r="G667" i="32"/>
  <c r="G666" i="32"/>
  <c r="G665" i="32"/>
  <c r="G664" i="32"/>
  <c r="G663" i="32"/>
  <c r="G662" i="32"/>
  <c r="G661" i="32"/>
  <c r="G660" i="32"/>
  <c r="G659" i="32"/>
  <c r="G658" i="32"/>
  <c r="G657" i="32"/>
  <c r="G656" i="32"/>
  <c r="G655" i="32"/>
  <c r="G654" i="32"/>
  <c r="G653" i="32"/>
  <c r="G652" i="32"/>
  <c r="G651" i="32"/>
  <c r="G650" i="32"/>
  <c r="G649" i="32"/>
  <c r="G648" i="32"/>
  <c r="G647" i="32"/>
  <c r="G646" i="32"/>
  <c r="G645" i="32"/>
  <c r="G644" i="32"/>
  <c r="G643" i="32"/>
  <c r="G642" i="32"/>
  <c r="G641" i="32"/>
  <c r="G640" i="32"/>
  <c r="G639" i="32"/>
  <c r="G638" i="32"/>
  <c r="G637" i="32"/>
  <c r="G636" i="32"/>
  <c r="G635" i="32"/>
  <c r="G634" i="32"/>
  <c r="G633" i="32"/>
  <c r="G632" i="32"/>
  <c r="G631" i="32"/>
  <c r="G630" i="32"/>
  <c r="G629" i="32"/>
  <c r="G628" i="32"/>
  <c r="G627" i="32"/>
  <c r="G626" i="32"/>
  <c r="G625" i="32"/>
  <c r="G624" i="32"/>
  <c r="G623" i="32"/>
  <c r="G622" i="32"/>
  <c r="G621" i="32"/>
  <c r="G620" i="32"/>
  <c r="G619" i="32"/>
  <c r="G618" i="32"/>
  <c r="G617" i="32"/>
  <c r="G616" i="32"/>
  <c r="G615" i="32"/>
  <c r="G614" i="32"/>
  <c r="G613" i="32"/>
  <c r="G612" i="32"/>
  <c r="G611" i="32"/>
  <c r="G610" i="32"/>
  <c r="G609" i="32"/>
  <c r="G608" i="32"/>
  <c r="G607" i="32"/>
  <c r="G606" i="32"/>
  <c r="G605" i="32"/>
  <c r="G604" i="32"/>
  <c r="G603" i="32"/>
  <c r="G602" i="32"/>
  <c r="G601" i="32"/>
  <c r="G600" i="32"/>
  <c r="G599" i="32"/>
  <c r="G598" i="32"/>
  <c r="G597" i="32"/>
  <c r="G596" i="32"/>
  <c r="G595" i="32"/>
  <c r="G594" i="32"/>
  <c r="G593" i="32"/>
  <c r="G592" i="32"/>
  <c r="G591" i="32"/>
  <c r="G590" i="32"/>
  <c r="G589" i="32"/>
  <c r="G588" i="32"/>
  <c r="G587" i="32"/>
  <c r="G586" i="32"/>
  <c r="G585" i="32"/>
  <c r="G584" i="32"/>
  <c r="G583" i="32"/>
  <c r="G582" i="32"/>
  <c r="G581" i="32"/>
  <c r="G580" i="32"/>
  <c r="G579" i="32"/>
  <c r="G578" i="32"/>
  <c r="G577" i="32"/>
  <c r="G576" i="32"/>
  <c r="G575" i="32"/>
  <c r="G574" i="32"/>
  <c r="G573" i="32"/>
  <c r="G572" i="32"/>
  <c r="G571" i="32"/>
  <c r="G2051" i="32"/>
  <c r="G2046" i="32"/>
  <c r="G2040" i="32"/>
  <c r="G2020" i="32"/>
  <c r="G2015" i="32"/>
  <c r="G2011" i="32"/>
  <c r="G2007" i="32"/>
  <c r="G1616" i="32"/>
  <c r="G1608" i="32"/>
  <c r="G561" i="32"/>
  <c r="G1602" i="32"/>
  <c r="G1600" i="32"/>
  <c r="G1596" i="32"/>
  <c r="G1585" i="32"/>
  <c r="G1581" i="32"/>
  <c r="G1579" i="32"/>
  <c r="G1578" i="32"/>
  <c r="G1574" i="32"/>
  <c r="G1566" i="32"/>
  <c r="G1556" i="32"/>
  <c r="G1086" i="32"/>
  <c r="G1083" i="32"/>
  <c r="G1077" i="32"/>
  <c r="G1064" i="32"/>
  <c r="G1062" i="32"/>
  <c r="G545" i="32"/>
  <c r="G1054" i="32"/>
  <c r="G1053" i="32"/>
  <c r="G1051" i="32"/>
  <c r="G1041" i="32"/>
  <c r="G1039" i="32"/>
  <c r="G1033" i="32"/>
  <c r="G1024" i="32"/>
  <c r="G1022" i="32"/>
  <c r="G1021" i="32"/>
  <c r="G1017" i="32"/>
  <c r="G569" i="32"/>
  <c r="G533" i="32"/>
  <c r="G532" i="32"/>
  <c r="G559" i="32"/>
  <c r="G557" i="32"/>
  <c r="G552" i="32"/>
  <c r="G541" i="32"/>
  <c r="G539" i="32"/>
  <c r="G531" i="32"/>
  <c r="G525" i="32"/>
  <c r="G526" i="32"/>
  <c r="G523" i="32"/>
  <c r="G522" i="32"/>
  <c r="G507" i="32"/>
  <c r="G503" i="32"/>
  <c r="G519" i="32"/>
  <c r="G85" i="32"/>
  <c r="G77" i="32"/>
  <c r="G72" i="32"/>
  <c r="G66" i="32"/>
  <c r="G56" i="32"/>
  <c r="G51" i="32"/>
  <c r="G46" i="32"/>
  <c r="G44" i="32"/>
  <c r="G32" i="32"/>
  <c r="G509" i="32"/>
  <c r="G30" i="32"/>
  <c r="G29" i="32"/>
  <c r="G25" i="32"/>
  <c r="G23" i="32"/>
  <c r="G22" i="32"/>
  <c r="G16" i="32"/>
  <c r="G14" i="32"/>
  <c r="G9" i="32"/>
  <c r="G500" i="32"/>
  <c r="G499" i="32"/>
  <c r="G498" i="32"/>
  <c r="G497" i="32"/>
  <c r="G496" i="32"/>
  <c r="G495" i="32"/>
  <c r="G494" i="32"/>
  <c r="G493" i="32"/>
  <c r="G492" i="32"/>
  <c r="G491" i="32"/>
  <c r="G490" i="32"/>
  <c r="G489" i="32"/>
  <c r="G488" i="32"/>
  <c r="G487" i="32"/>
  <c r="G486" i="32"/>
  <c r="G485" i="32"/>
  <c r="G484" i="32"/>
  <c r="G483" i="32"/>
  <c r="G482" i="32"/>
  <c r="G481" i="32"/>
  <c r="G480" i="32"/>
  <c r="G479" i="32"/>
  <c r="G478" i="32"/>
  <c r="G477" i="32"/>
  <c r="G476" i="32"/>
  <c r="G475" i="32"/>
  <c r="G474" i="32"/>
  <c r="G473" i="32"/>
  <c r="G472" i="32"/>
  <c r="G471" i="32"/>
  <c r="G470" i="32"/>
  <c r="G469" i="32"/>
  <c r="G468" i="32"/>
  <c r="G467" i="32"/>
  <c r="G466" i="32"/>
  <c r="G465" i="32"/>
  <c r="G464" i="32"/>
  <c r="G463" i="32"/>
  <c r="G462" i="32"/>
  <c r="G461" i="32"/>
  <c r="G460" i="32"/>
  <c r="G459" i="32"/>
  <c r="G458" i="32"/>
  <c r="G457" i="32"/>
  <c r="G456" i="32"/>
  <c r="G455" i="32"/>
  <c r="G454" i="32"/>
  <c r="G453" i="32"/>
  <c r="G452" i="32"/>
  <c r="G451" i="32"/>
  <c r="G450" i="32"/>
  <c r="G449" i="32"/>
  <c r="G448" i="32"/>
  <c r="G447" i="32"/>
  <c r="G446" i="32"/>
  <c r="G445" i="32"/>
  <c r="G444" i="32"/>
  <c r="G443" i="32"/>
  <c r="G442" i="32"/>
  <c r="G441" i="32"/>
  <c r="G440" i="32"/>
  <c r="G439" i="32"/>
  <c r="G438" i="32"/>
  <c r="G437" i="32"/>
  <c r="G436" i="32"/>
  <c r="G435" i="32"/>
  <c r="G434" i="32"/>
  <c r="G433" i="32"/>
  <c r="G432" i="32"/>
  <c r="G431" i="32"/>
  <c r="G430" i="32"/>
  <c r="G429" i="32"/>
  <c r="G428" i="32"/>
  <c r="G427" i="32"/>
  <c r="G426" i="32"/>
  <c r="G425" i="32"/>
  <c r="G424" i="32"/>
  <c r="G423" i="32"/>
  <c r="G422" i="32"/>
  <c r="G421" i="32"/>
  <c r="G420" i="32"/>
  <c r="G419" i="32"/>
  <c r="G418" i="32"/>
  <c r="G417" i="32"/>
  <c r="G416" i="32"/>
  <c r="G415" i="32"/>
  <c r="G414" i="32"/>
  <c r="G413" i="32"/>
  <c r="G412" i="32"/>
  <c r="G411" i="32"/>
  <c r="G410" i="32"/>
  <c r="G409" i="32"/>
  <c r="G408" i="32"/>
  <c r="G407" i="32"/>
  <c r="G406" i="32"/>
  <c r="G405" i="32"/>
  <c r="G404" i="32"/>
  <c r="G403" i="32"/>
  <c r="G402" i="32"/>
  <c r="G401" i="32"/>
  <c r="G400" i="32"/>
  <c r="G399" i="32"/>
  <c r="G398" i="32"/>
  <c r="G397" i="32"/>
  <c r="G396" i="32"/>
  <c r="G395" i="32"/>
  <c r="G394" i="32"/>
  <c r="G393" i="32"/>
  <c r="G392" i="32"/>
  <c r="G391" i="32"/>
  <c r="G390" i="32"/>
  <c r="G389" i="32"/>
  <c r="G388" i="32"/>
  <c r="G387" i="32"/>
  <c r="G386" i="32"/>
  <c r="G385" i="32"/>
  <c r="G384" i="32"/>
  <c r="G383" i="32"/>
  <c r="G382" i="32"/>
  <c r="G381" i="32"/>
  <c r="G380" i="32"/>
  <c r="G379" i="32"/>
  <c r="G378" i="32"/>
  <c r="G377" i="32"/>
  <c r="G376" i="32"/>
  <c r="G375" i="32"/>
  <c r="G374" i="32"/>
  <c r="G373" i="32"/>
  <c r="G372" i="32"/>
  <c r="G371" i="32"/>
  <c r="G370" i="32"/>
  <c r="G369" i="32"/>
  <c r="G368" i="32"/>
  <c r="G367" i="32"/>
  <c r="G366" i="32"/>
  <c r="G365" i="32"/>
  <c r="G364" i="32"/>
  <c r="G363" i="32"/>
  <c r="G362" i="32"/>
  <c r="G361" i="32"/>
  <c r="G360" i="32"/>
  <c r="G359" i="32"/>
  <c r="G358" i="32"/>
  <c r="G357" i="32"/>
  <c r="G356" i="32"/>
  <c r="G355" i="32"/>
  <c r="G354" i="32"/>
  <c r="G353" i="32"/>
  <c r="G352" i="32"/>
  <c r="G351" i="32"/>
  <c r="G350" i="32"/>
  <c r="G349" i="32"/>
  <c r="G348" i="32"/>
  <c r="G347" i="32"/>
  <c r="G346" i="32"/>
  <c r="G345" i="32"/>
  <c r="G344" i="32"/>
  <c r="G343" i="32"/>
  <c r="G342" i="32"/>
  <c r="G341" i="32"/>
  <c r="G340" i="32"/>
  <c r="G339" i="32"/>
  <c r="G338" i="32"/>
  <c r="G337" i="32"/>
  <c r="G336" i="32"/>
  <c r="G335" i="32"/>
  <c r="G334" i="32"/>
  <c r="G333" i="32"/>
  <c r="G332" i="32"/>
  <c r="G331" i="32"/>
  <c r="G330" i="32"/>
  <c r="G329" i="32"/>
  <c r="G328" i="32"/>
  <c r="G327" i="32"/>
  <c r="G326" i="32"/>
  <c r="G325" i="32"/>
  <c r="G324" i="32"/>
  <c r="G323" i="32"/>
  <c r="G322" i="32"/>
  <c r="G321" i="32"/>
  <c r="G320" i="32"/>
  <c r="G319" i="32"/>
  <c r="G318" i="32"/>
  <c r="G317" i="32"/>
  <c r="G316" i="32"/>
  <c r="G315" i="32"/>
  <c r="G314" i="32"/>
  <c r="G313" i="32"/>
  <c r="G312" i="32"/>
  <c r="G311" i="32"/>
  <c r="G310" i="32"/>
  <c r="G309" i="32"/>
  <c r="G308" i="32"/>
  <c r="G307" i="32"/>
  <c r="G306" i="32"/>
  <c r="G305" i="32"/>
  <c r="G304" i="32"/>
  <c r="G303" i="32"/>
  <c r="G302" i="32"/>
  <c r="G301" i="32"/>
  <c r="G300" i="32"/>
  <c r="G299" i="32"/>
  <c r="G298" i="32"/>
  <c r="G297" i="32"/>
  <c r="G296" i="32"/>
  <c r="G295" i="32"/>
  <c r="G294" i="32"/>
  <c r="G293" i="32"/>
  <c r="G292" i="32"/>
  <c r="G291" i="32"/>
  <c r="G290" i="32"/>
  <c r="G289" i="32"/>
  <c r="G288" i="32"/>
  <c r="G287" i="32"/>
  <c r="G286" i="32"/>
  <c r="G285" i="32"/>
  <c r="G284" i="32"/>
  <c r="G283" i="32"/>
  <c r="G282" i="32"/>
  <c r="G281" i="32"/>
  <c r="G280" i="32"/>
  <c r="G279" i="32"/>
  <c r="G278" i="32"/>
  <c r="G277" i="32"/>
  <c r="G276" i="32"/>
  <c r="G275" i="32"/>
  <c r="G274" i="32"/>
  <c r="G273" i="32"/>
  <c r="G272" i="32"/>
  <c r="G271" i="32"/>
  <c r="G270" i="32"/>
  <c r="G269" i="32"/>
  <c r="G268" i="32"/>
  <c r="G267" i="32"/>
  <c r="G266" i="32"/>
  <c r="G265" i="32"/>
  <c r="G264" i="32"/>
  <c r="G263" i="32"/>
  <c r="G262" i="32"/>
  <c r="G261" i="32"/>
  <c r="G260" i="32"/>
  <c r="G259" i="32"/>
  <c r="G258" i="32"/>
  <c r="G257" i="32"/>
  <c r="G256" i="32"/>
  <c r="G255" i="32"/>
  <c r="G254" i="32"/>
  <c r="G253" i="32"/>
  <c r="G252" i="32"/>
  <c r="G251" i="32"/>
  <c r="G250" i="32"/>
  <c r="G249" i="32"/>
  <c r="G248" i="32"/>
  <c r="G247" i="32"/>
  <c r="G246" i="32"/>
  <c r="G245" i="32"/>
  <c r="G244" i="32"/>
  <c r="G243" i="32"/>
  <c r="G242" i="32"/>
  <c r="G241" i="32"/>
  <c r="G240" i="32"/>
  <c r="G239" i="32"/>
  <c r="G238" i="32"/>
  <c r="G237" i="32"/>
  <c r="G236" i="32"/>
  <c r="G235" i="32"/>
  <c r="G234" i="32"/>
  <c r="G233" i="32"/>
  <c r="G232" i="32"/>
  <c r="G231" i="32"/>
  <c r="G230" i="32"/>
  <c r="G229" i="32"/>
  <c r="G228" i="32"/>
  <c r="G227" i="32"/>
  <c r="G226" i="32"/>
  <c r="G225" i="32"/>
  <c r="G224" i="32"/>
  <c r="G223" i="32"/>
  <c r="G222" i="32"/>
  <c r="G221" i="32"/>
  <c r="G220" i="32"/>
  <c r="G219" i="32"/>
  <c r="G218" i="32"/>
  <c r="G217" i="32"/>
  <c r="G216" i="32"/>
  <c r="G215" i="32"/>
  <c r="G214" i="32"/>
  <c r="G213" i="32"/>
  <c r="G212" i="32"/>
  <c r="G211" i="32"/>
  <c r="G210" i="32"/>
  <c r="G209" i="32"/>
  <c r="G208" i="32"/>
  <c r="G207" i="32"/>
  <c r="G206" i="32"/>
  <c r="G205" i="32"/>
  <c r="G204" i="32"/>
  <c r="G203" i="32"/>
  <c r="G202" i="32"/>
  <c r="G201" i="32"/>
  <c r="G200" i="32"/>
  <c r="G199" i="32"/>
  <c r="G198" i="32"/>
  <c r="G197" i="32"/>
  <c r="G196" i="32"/>
  <c r="G195" i="32"/>
  <c r="G194" i="32"/>
  <c r="G193" i="32"/>
  <c r="G192" i="32"/>
  <c r="G191" i="32"/>
  <c r="G190" i="32"/>
  <c r="G189" i="32"/>
  <c r="G188" i="32"/>
  <c r="G187" i="32"/>
  <c r="G186" i="32"/>
  <c r="G185" i="32"/>
  <c r="G184" i="32"/>
  <c r="G183" i="32"/>
  <c r="G182" i="32"/>
  <c r="G181" i="32"/>
  <c r="G180" i="32"/>
  <c r="G179" i="32"/>
  <c r="G178" i="32"/>
  <c r="G177" i="32"/>
  <c r="G176" i="32"/>
  <c r="G175" i="32"/>
  <c r="G174" i="32"/>
  <c r="G173" i="32"/>
  <c r="G172" i="32"/>
  <c r="G171" i="32"/>
  <c r="G170" i="32"/>
  <c r="G169" i="32"/>
  <c r="G168" i="32"/>
  <c r="G167" i="32"/>
  <c r="G166" i="32"/>
  <c r="G165" i="32"/>
  <c r="G164" i="32"/>
  <c r="G163" i="32"/>
  <c r="G162" i="32"/>
  <c r="G161" i="32"/>
  <c r="G160" i="32"/>
  <c r="G159" i="32"/>
  <c r="G158" i="32"/>
  <c r="G157" i="32"/>
  <c r="G156" i="32"/>
  <c r="G155" i="32"/>
  <c r="G154" i="32"/>
  <c r="G153" i="32"/>
  <c r="G152" i="32"/>
  <c r="G151" i="32"/>
  <c r="G150" i="32"/>
  <c r="G149" i="32"/>
  <c r="G148" i="32"/>
  <c r="G147" i="32"/>
  <c r="G146" i="32"/>
  <c r="G145" i="32"/>
  <c r="G144" i="32"/>
  <c r="G143" i="32"/>
  <c r="G142" i="32"/>
  <c r="G141" i="32"/>
  <c r="G140" i="32"/>
  <c r="G139" i="32"/>
  <c r="G138" i="32"/>
  <c r="G137" i="32"/>
  <c r="G136" i="32"/>
  <c r="G135" i="32"/>
  <c r="G134" i="32"/>
  <c r="G133" i="32"/>
  <c r="G132" i="32"/>
  <c r="G131" i="32"/>
  <c r="G130" i="32"/>
  <c r="G129" i="32"/>
  <c r="G128" i="32"/>
  <c r="G127" i="32"/>
  <c r="G126" i="32"/>
  <c r="G125" i="32"/>
  <c r="G124" i="32"/>
  <c r="G123" i="32"/>
  <c r="G122" i="32"/>
  <c r="G121" i="32"/>
  <c r="G120" i="32"/>
  <c r="G119" i="32"/>
  <c r="G118" i="32"/>
  <c r="G117" i="32"/>
  <c r="G116" i="32"/>
  <c r="G115" i="32"/>
  <c r="G114" i="32"/>
  <c r="G113" i="32"/>
  <c r="G112" i="32"/>
  <c r="G111" i="32"/>
  <c r="G110" i="32"/>
  <c r="G109" i="32"/>
  <c r="G108" i="32"/>
  <c r="G107" i="32"/>
  <c r="G106" i="32"/>
  <c r="G105" i="32"/>
  <c r="G104" i="32"/>
  <c r="G103" i="32"/>
  <c r="G102" i="32"/>
  <c r="G101" i="32"/>
  <c r="G100" i="32"/>
  <c r="G99" i="32"/>
  <c r="G98" i="32"/>
  <c r="G97" i="32"/>
  <c r="G96" i="32"/>
  <c r="G95" i="32"/>
  <c r="G94" i="32"/>
  <c r="G93" i="32"/>
  <c r="G92" i="32"/>
  <c r="G91" i="32"/>
  <c r="G90" i="32"/>
  <c r="G89" i="32"/>
  <c r="G88" i="32"/>
  <c r="G2042" i="32"/>
  <c r="G2036" i="32"/>
  <c r="G2033" i="32"/>
  <c r="G2031" i="32"/>
  <c r="G2006" i="32"/>
  <c r="G1622" i="32"/>
  <c r="G1614" i="32"/>
  <c r="G1613" i="32"/>
  <c r="G1612" i="32"/>
  <c r="G78" i="32"/>
  <c r="G1607" i="32"/>
  <c r="G1597" i="32"/>
  <c r="G1595" i="32"/>
  <c r="G1592" i="32"/>
  <c r="G1589" i="32"/>
  <c r="G1587" i="32"/>
  <c r="G1586" i="32"/>
  <c r="G1570" i="32"/>
  <c r="G69" i="32"/>
  <c r="G1090" i="32"/>
  <c r="G1088" i="32"/>
  <c r="G1081" i="32"/>
  <c r="G1076" i="32"/>
  <c r="G1075" i="32"/>
  <c r="G1074" i="32"/>
  <c r="G1071" i="32"/>
  <c r="G1069" i="32"/>
  <c r="G1065" i="32"/>
  <c r="G59" i="32"/>
  <c r="G1058" i="32"/>
  <c r="G1057" i="32"/>
  <c r="G1048" i="32"/>
  <c r="G55" i="32"/>
  <c r="G1031" i="32"/>
  <c r="G568" i="32"/>
  <c r="G52" i="32"/>
  <c r="G562" i="32"/>
  <c r="G50" i="32"/>
  <c r="G556" i="32"/>
  <c r="G48" i="32"/>
  <c r="G553" i="32"/>
  <c r="G549" i="32"/>
  <c r="G542" i="32"/>
  <c r="G538" i="32"/>
  <c r="G536" i="32"/>
  <c r="G530" i="32"/>
  <c r="G528" i="32"/>
  <c r="G527" i="32"/>
  <c r="G520" i="32"/>
  <c r="G518" i="32"/>
  <c r="G515" i="32"/>
  <c r="G514" i="32"/>
  <c r="G512" i="32"/>
  <c r="G511" i="32"/>
  <c r="G508" i="32"/>
  <c r="G506" i="32"/>
  <c r="G504" i="32"/>
  <c r="G502" i="32"/>
  <c r="G86" i="32"/>
  <c r="G82" i="32"/>
  <c r="G27" i="32"/>
  <c r="G80" i="32"/>
  <c r="G76" i="32"/>
  <c r="G75" i="32"/>
  <c r="G74" i="32"/>
  <c r="G73" i="32"/>
  <c r="G67" i="32"/>
  <c r="G65" i="32"/>
  <c r="G61" i="32"/>
  <c r="G60" i="32"/>
  <c r="G53" i="32"/>
  <c r="G47" i="32"/>
  <c r="G15" i="32"/>
  <c r="G41" i="32"/>
  <c r="G40" i="32"/>
  <c r="G34" i="32"/>
  <c r="G33" i="32"/>
  <c r="G26" i="32"/>
  <c r="G17" i="32"/>
  <c r="G13" i="32"/>
  <c r="G12" i="32"/>
  <c r="G11" i="32"/>
  <c r="G7" i="32"/>
  <c r="G4" i="32"/>
  <c r="G6" i="32"/>
  <c r="G2" i="32"/>
  <c r="B2522" i="32"/>
  <c r="F2522" i="32"/>
  <c r="B2521" i="32"/>
  <c r="F2521" i="32"/>
  <c r="B2520" i="32"/>
  <c r="F2520" i="32"/>
  <c r="B2519" i="32"/>
  <c r="F2519" i="32"/>
  <c r="B2518" i="32"/>
  <c r="F2518" i="32"/>
  <c r="B2517" i="32"/>
  <c r="F2517" i="32"/>
  <c r="B2516" i="32"/>
  <c r="F2516" i="32"/>
  <c r="B2515" i="32"/>
  <c r="F2515" i="32"/>
  <c r="B2514" i="32"/>
  <c r="F2514" i="32"/>
  <c r="B2513" i="32"/>
  <c r="F2513" i="32"/>
  <c r="B2512" i="32"/>
  <c r="F2512" i="32"/>
  <c r="B2511" i="32"/>
  <c r="F2511" i="32"/>
  <c r="B2510" i="32"/>
  <c r="F2510" i="32"/>
  <c r="B2509" i="32"/>
  <c r="F2509" i="32"/>
  <c r="B2508" i="32"/>
  <c r="F2508" i="32"/>
  <c r="B2507" i="32"/>
  <c r="F2507" i="32"/>
  <c r="B2506" i="32"/>
  <c r="F2506" i="32"/>
  <c r="B2505" i="32"/>
  <c r="F2505" i="32"/>
  <c r="B2504" i="32"/>
  <c r="F2504" i="32"/>
  <c r="B2503" i="32"/>
  <c r="F2503" i="32"/>
  <c r="B2502" i="32"/>
  <c r="F2502" i="32"/>
  <c r="B2501" i="32"/>
  <c r="F2501" i="32"/>
  <c r="B2500" i="32"/>
  <c r="F2500" i="32"/>
  <c r="B2499" i="32"/>
  <c r="F2499" i="32"/>
  <c r="B2498" i="32"/>
  <c r="F2498" i="32"/>
  <c r="B2497" i="32"/>
  <c r="F2497" i="32"/>
  <c r="B2496" i="32"/>
  <c r="F2496" i="32"/>
  <c r="B2495" i="32"/>
  <c r="F2495" i="32"/>
  <c r="B2494" i="32"/>
  <c r="F2494" i="32"/>
  <c r="B2493" i="32"/>
  <c r="F2493" i="32"/>
  <c r="B2492" i="32"/>
  <c r="F2492" i="32"/>
  <c r="B2491" i="32"/>
  <c r="F2491" i="32"/>
  <c r="B2490" i="32"/>
  <c r="F2490" i="32"/>
  <c r="B2489" i="32"/>
  <c r="F2489" i="32"/>
  <c r="B2488" i="32"/>
  <c r="F2488" i="32"/>
  <c r="B2487" i="32"/>
  <c r="F2487" i="32"/>
  <c r="B2486" i="32"/>
  <c r="F2486" i="32"/>
  <c r="B2485" i="32"/>
  <c r="F2485" i="32"/>
  <c r="B2484" i="32"/>
  <c r="F2484" i="32"/>
  <c r="B2483" i="32"/>
  <c r="F2483" i="32"/>
  <c r="B2482" i="32"/>
  <c r="F2482" i="32"/>
  <c r="B2481" i="32"/>
  <c r="F2481" i="32"/>
  <c r="B2480" i="32"/>
  <c r="F2480" i="32"/>
  <c r="B2479" i="32"/>
  <c r="F2479" i="32"/>
  <c r="B2478" i="32"/>
  <c r="F2478" i="32"/>
  <c r="B2477" i="32"/>
  <c r="F2477" i="32"/>
  <c r="B2476" i="32"/>
  <c r="F2476" i="32"/>
  <c r="B2475" i="32"/>
  <c r="F2475" i="32"/>
  <c r="B2474" i="32"/>
  <c r="F2474" i="32"/>
  <c r="B2473" i="32"/>
  <c r="F2473" i="32"/>
  <c r="B2472" i="32"/>
  <c r="F2472" i="32"/>
  <c r="B2471" i="32"/>
  <c r="F2471" i="32"/>
  <c r="B2470" i="32"/>
  <c r="F2470" i="32"/>
  <c r="B2469" i="32"/>
  <c r="F2469" i="32"/>
  <c r="B2468" i="32"/>
  <c r="F2468" i="32"/>
  <c r="B2467" i="32"/>
  <c r="F2467" i="32"/>
  <c r="B2466" i="32"/>
  <c r="F2466" i="32"/>
  <c r="B2465" i="32"/>
  <c r="F2465" i="32"/>
  <c r="B2464" i="32"/>
  <c r="F2464" i="32"/>
  <c r="B2463" i="32"/>
  <c r="F2463" i="32"/>
  <c r="B2462" i="32"/>
  <c r="F2462" i="32"/>
  <c r="B2461" i="32"/>
  <c r="F2461" i="32"/>
  <c r="B2460" i="32"/>
  <c r="F2460" i="32"/>
  <c r="B2459" i="32"/>
  <c r="F2459" i="32"/>
  <c r="B2458" i="32"/>
  <c r="F2458" i="32"/>
  <c r="B2457" i="32"/>
  <c r="F2457" i="32"/>
  <c r="B2456" i="32"/>
  <c r="F2456" i="32"/>
  <c r="B2455" i="32"/>
  <c r="F2455" i="32"/>
  <c r="B2454" i="32"/>
  <c r="F2454" i="32"/>
  <c r="B2453" i="32"/>
  <c r="F2453" i="32"/>
  <c r="B2452" i="32"/>
  <c r="F2452" i="32"/>
  <c r="B2451" i="32"/>
  <c r="F2451" i="32"/>
  <c r="B2450" i="32"/>
  <c r="F2450" i="32"/>
  <c r="B2449" i="32"/>
  <c r="F2449" i="32"/>
  <c r="B2448" i="32"/>
  <c r="F2448" i="32"/>
  <c r="B2447" i="32"/>
  <c r="F2447" i="32"/>
  <c r="B2446" i="32"/>
  <c r="F2446" i="32"/>
  <c r="B2445" i="32"/>
  <c r="F2445" i="32"/>
  <c r="B2444" i="32"/>
  <c r="F2444" i="32"/>
  <c r="B2443" i="32"/>
  <c r="F2443" i="32"/>
  <c r="B2442" i="32"/>
  <c r="F2442" i="32"/>
  <c r="B2441" i="32"/>
  <c r="F2441" i="32"/>
  <c r="B2440" i="32"/>
  <c r="F2440" i="32"/>
  <c r="B2439" i="32"/>
  <c r="F2439" i="32"/>
  <c r="B2438" i="32"/>
  <c r="F2438" i="32"/>
  <c r="B2437" i="32"/>
  <c r="F2437" i="32"/>
  <c r="B2436" i="32"/>
  <c r="F2436" i="32"/>
  <c r="B2435" i="32"/>
  <c r="F2435" i="32"/>
  <c r="B2434" i="32"/>
  <c r="F2434" i="32"/>
  <c r="B2433" i="32"/>
  <c r="F2433" i="32"/>
  <c r="B2432" i="32"/>
  <c r="F2432" i="32"/>
  <c r="B2431" i="32"/>
  <c r="F2431" i="32"/>
  <c r="B2430" i="32"/>
  <c r="F2430" i="32"/>
  <c r="B2429" i="32"/>
  <c r="F2429" i="32"/>
  <c r="B2428" i="32"/>
  <c r="F2428" i="32"/>
  <c r="B2427" i="32"/>
  <c r="F2427" i="32"/>
  <c r="B2426" i="32"/>
  <c r="F2426" i="32"/>
  <c r="B2425" i="32"/>
  <c r="F2425" i="32"/>
  <c r="B2424" i="32"/>
  <c r="F2424" i="32"/>
  <c r="B2423" i="32"/>
  <c r="F2423" i="32"/>
  <c r="B2422" i="32"/>
  <c r="F2422" i="32"/>
  <c r="B2421" i="32"/>
  <c r="F2421" i="32"/>
  <c r="B2420" i="32"/>
  <c r="F2420" i="32"/>
  <c r="B2419" i="32"/>
  <c r="F2419" i="32"/>
  <c r="B2418" i="32"/>
  <c r="F2418" i="32"/>
  <c r="B2417" i="32"/>
  <c r="F2417" i="32"/>
  <c r="B2416" i="32"/>
  <c r="F2416" i="32"/>
  <c r="B2415" i="32"/>
  <c r="F2415" i="32"/>
  <c r="B2414" i="32"/>
  <c r="F2414" i="32"/>
  <c r="B2413" i="32"/>
  <c r="F2413" i="32"/>
  <c r="B2412" i="32"/>
  <c r="F2412" i="32"/>
  <c r="B2411" i="32"/>
  <c r="F2411" i="32"/>
  <c r="B2410" i="32"/>
  <c r="F2410" i="32"/>
  <c r="B2409" i="32"/>
  <c r="F2409" i="32"/>
  <c r="B2408" i="32"/>
  <c r="F2408" i="32"/>
  <c r="B2407" i="32"/>
  <c r="F2407" i="32"/>
  <c r="B2406" i="32"/>
  <c r="F2406" i="32"/>
  <c r="B2405" i="32"/>
  <c r="F2405" i="32"/>
  <c r="B2404" i="32"/>
  <c r="F2404" i="32"/>
  <c r="B2403" i="32"/>
  <c r="F2403" i="32"/>
  <c r="B2402" i="32"/>
  <c r="F2402" i="32"/>
  <c r="B2401" i="32"/>
  <c r="F2401" i="32"/>
  <c r="B2400" i="32"/>
  <c r="F2400" i="32"/>
  <c r="B2399" i="32"/>
  <c r="F2399" i="32"/>
  <c r="B2398" i="32"/>
  <c r="F2398" i="32"/>
  <c r="B2397" i="32"/>
  <c r="F2397" i="32"/>
  <c r="B2396" i="32"/>
  <c r="F2396" i="32"/>
  <c r="B2395" i="32"/>
  <c r="F2395" i="32"/>
  <c r="B2394" i="32"/>
  <c r="F2394" i="32"/>
  <c r="B2393" i="32"/>
  <c r="F2393" i="32"/>
  <c r="B2392" i="32"/>
  <c r="F2392" i="32"/>
  <c r="B2391" i="32"/>
  <c r="F2391" i="32"/>
  <c r="B2390" i="32"/>
  <c r="F2390" i="32"/>
  <c r="B2389" i="32"/>
  <c r="F2389" i="32"/>
  <c r="B2388" i="32"/>
  <c r="F2388" i="32"/>
  <c r="B2387" i="32"/>
  <c r="F2387" i="32"/>
  <c r="B2386" i="32"/>
  <c r="F2386" i="32"/>
  <c r="B2385" i="32"/>
  <c r="F2385" i="32"/>
  <c r="B2384" i="32"/>
  <c r="F2384" i="32"/>
  <c r="B2383" i="32"/>
  <c r="F2383" i="32"/>
  <c r="B2382" i="32"/>
  <c r="F2382" i="32"/>
  <c r="B2381" i="32"/>
  <c r="F2381" i="32"/>
  <c r="B2380" i="32"/>
  <c r="F2380" i="32"/>
  <c r="B2379" i="32"/>
  <c r="F2379" i="32"/>
  <c r="B2378" i="32"/>
  <c r="F2378" i="32"/>
  <c r="B2377" i="32"/>
  <c r="F2377" i="32"/>
  <c r="B2376" i="32"/>
  <c r="F2376" i="32"/>
  <c r="B2375" i="32"/>
  <c r="F2375" i="32"/>
  <c r="B2374" i="32"/>
  <c r="F2374" i="32"/>
  <c r="B2373" i="32"/>
  <c r="F2373" i="32"/>
  <c r="B2372" i="32"/>
  <c r="F2372" i="32"/>
  <c r="B2371" i="32"/>
  <c r="F2371" i="32"/>
  <c r="B2370" i="32"/>
  <c r="F2370" i="32"/>
  <c r="B2369" i="32"/>
  <c r="F2369" i="32"/>
  <c r="B2368" i="32"/>
  <c r="F2368" i="32"/>
  <c r="B2367" i="32"/>
  <c r="F2367" i="32"/>
  <c r="B2366" i="32"/>
  <c r="F2366" i="32"/>
  <c r="B2365" i="32"/>
  <c r="F2365" i="32"/>
  <c r="B2364" i="32"/>
  <c r="F2364" i="32"/>
  <c r="B2363" i="32"/>
  <c r="F2363" i="32"/>
  <c r="B2362" i="32"/>
  <c r="F2362" i="32"/>
  <c r="B2361" i="32"/>
  <c r="F2361" i="32"/>
  <c r="B2360" i="32"/>
  <c r="F2360" i="32"/>
  <c r="B2359" i="32"/>
  <c r="F2359" i="32"/>
  <c r="B2358" i="32"/>
  <c r="F2358" i="32"/>
  <c r="B2357" i="32"/>
  <c r="F2357" i="32"/>
  <c r="B2356" i="32"/>
  <c r="F2356" i="32"/>
  <c r="B2355" i="32"/>
  <c r="F2355" i="32"/>
  <c r="B2354" i="32"/>
  <c r="F2354" i="32"/>
  <c r="B2353" i="32"/>
  <c r="F2353" i="32"/>
  <c r="B2352" i="32"/>
  <c r="F2352" i="32"/>
  <c r="B2351" i="32"/>
  <c r="F2351" i="32"/>
  <c r="B2350" i="32"/>
  <c r="F2350" i="32"/>
  <c r="B2349" i="32"/>
  <c r="F2349" i="32"/>
  <c r="B2348" i="32"/>
  <c r="F2348" i="32"/>
  <c r="B2347" i="32"/>
  <c r="F2347" i="32"/>
  <c r="B2346" i="32"/>
  <c r="F2346" i="32"/>
  <c r="B2345" i="32"/>
  <c r="F2345" i="32"/>
  <c r="B2344" i="32"/>
  <c r="F2344" i="32"/>
  <c r="B2343" i="32"/>
  <c r="F2343" i="32"/>
  <c r="B2342" i="32"/>
  <c r="F2342" i="32"/>
  <c r="B2341" i="32"/>
  <c r="F2341" i="32"/>
  <c r="B2340" i="32"/>
  <c r="F2340" i="32"/>
  <c r="B2339" i="32"/>
  <c r="F2339" i="32"/>
  <c r="B2338" i="32"/>
  <c r="F2338" i="32"/>
  <c r="B2337" i="32"/>
  <c r="F2337" i="32"/>
  <c r="B2336" i="32"/>
  <c r="F2336" i="32"/>
  <c r="B2335" i="32"/>
  <c r="F2335" i="32"/>
  <c r="B2334" i="32"/>
  <c r="F2334" i="32"/>
  <c r="B2333" i="32"/>
  <c r="F2333" i="32"/>
  <c r="B2332" i="32"/>
  <c r="F2332" i="32"/>
  <c r="B2331" i="32"/>
  <c r="F2331" i="32"/>
  <c r="B2330" i="32"/>
  <c r="F2330" i="32"/>
  <c r="B2329" i="32"/>
  <c r="F2329" i="32"/>
  <c r="B2328" i="32"/>
  <c r="F2328" i="32"/>
  <c r="B2327" i="32"/>
  <c r="F2327" i="32"/>
  <c r="B2326" i="32"/>
  <c r="F2326" i="32"/>
  <c r="B2325" i="32"/>
  <c r="F2325" i="32"/>
  <c r="B2324" i="32"/>
  <c r="F2324" i="32"/>
  <c r="B2323" i="32"/>
  <c r="F2323" i="32"/>
  <c r="B2322" i="32"/>
  <c r="F2322" i="32"/>
  <c r="B2321" i="32"/>
  <c r="F2321" i="32"/>
  <c r="B2320" i="32"/>
  <c r="F2320" i="32"/>
  <c r="B2319" i="32"/>
  <c r="F2319" i="32"/>
  <c r="B2318" i="32"/>
  <c r="F2318" i="32"/>
  <c r="B2317" i="32"/>
  <c r="F2317" i="32"/>
  <c r="B2316" i="32"/>
  <c r="F2316" i="32"/>
  <c r="B2315" i="32"/>
  <c r="F2315" i="32"/>
  <c r="B2314" i="32"/>
  <c r="F2314" i="32"/>
  <c r="B2313" i="32"/>
  <c r="F2313" i="32"/>
  <c r="B2312" i="32"/>
  <c r="F2312" i="32"/>
  <c r="B2311" i="32"/>
  <c r="F2311" i="32"/>
  <c r="B2310" i="32"/>
  <c r="F2310" i="32"/>
  <c r="B2309" i="32"/>
  <c r="F2309" i="32"/>
  <c r="B2308" i="32"/>
  <c r="F2308" i="32"/>
  <c r="B2307" i="32"/>
  <c r="F2307" i="32"/>
  <c r="B2306" i="32"/>
  <c r="F2306" i="32"/>
  <c r="B2305" i="32"/>
  <c r="F2305" i="32"/>
  <c r="B2304" i="32"/>
  <c r="F2304" i="32"/>
  <c r="B2303" i="32"/>
  <c r="F2303" i="32"/>
  <c r="B2302" i="32"/>
  <c r="F2302" i="32"/>
  <c r="B2301" i="32"/>
  <c r="F2301" i="32"/>
  <c r="B2300" i="32"/>
  <c r="F2300" i="32"/>
  <c r="B2299" i="32"/>
  <c r="F2299" i="32"/>
  <c r="B2298" i="32"/>
  <c r="F2298" i="32"/>
  <c r="B2297" i="32"/>
  <c r="F2297" i="32"/>
  <c r="B2296" i="32"/>
  <c r="F2296" i="32"/>
  <c r="B2295" i="32"/>
  <c r="F2295" i="32"/>
  <c r="B2294" i="32"/>
  <c r="F2294" i="32"/>
  <c r="B2293" i="32"/>
  <c r="F2293" i="32"/>
  <c r="B2292" i="32"/>
  <c r="F2292" i="32"/>
  <c r="B2291" i="32"/>
  <c r="F2291" i="32"/>
  <c r="B2290" i="32"/>
  <c r="F2290" i="32"/>
  <c r="B2289" i="32"/>
  <c r="F2289" i="32"/>
  <c r="B2288" i="32"/>
  <c r="F2288" i="32"/>
  <c r="B2287" i="32"/>
  <c r="F2287" i="32"/>
  <c r="B2286" i="32"/>
  <c r="F2286" i="32"/>
  <c r="B2285" i="32"/>
  <c r="F2285" i="32"/>
  <c r="B2284" i="32"/>
  <c r="F2284" i="32"/>
  <c r="B2283" i="32"/>
  <c r="F2283" i="32"/>
  <c r="B2282" i="32"/>
  <c r="F2282" i="32"/>
  <c r="B2281" i="32"/>
  <c r="F2281" i="32"/>
  <c r="B2280" i="32"/>
  <c r="F2280" i="32"/>
  <c r="B2279" i="32"/>
  <c r="F2279" i="32"/>
  <c r="B2278" i="32"/>
  <c r="F2278" i="32"/>
  <c r="B2277" i="32"/>
  <c r="F2277" i="32"/>
  <c r="B2276" i="32"/>
  <c r="F2276" i="32"/>
  <c r="B2275" i="32"/>
  <c r="F2275" i="32"/>
  <c r="B2274" i="32"/>
  <c r="F2274" i="32"/>
  <c r="B2273" i="32"/>
  <c r="F2273" i="32"/>
  <c r="B2272" i="32"/>
  <c r="F2272" i="32"/>
  <c r="B2271" i="32"/>
  <c r="F2271" i="32"/>
  <c r="B2270" i="32"/>
  <c r="F2270" i="32"/>
  <c r="B2269" i="32"/>
  <c r="F2269" i="32"/>
  <c r="B2268" i="32"/>
  <c r="F2268" i="32"/>
  <c r="B2267" i="32"/>
  <c r="F2267" i="32"/>
  <c r="B2266" i="32"/>
  <c r="F2266" i="32"/>
  <c r="B2265" i="32"/>
  <c r="F2265" i="32"/>
  <c r="B2264" i="32"/>
  <c r="F2264" i="32"/>
  <c r="B2263" i="32"/>
  <c r="F2263" i="32"/>
  <c r="B2262" i="32"/>
  <c r="F2262" i="32"/>
  <c r="B2261" i="32"/>
  <c r="F2261" i="32"/>
  <c r="B2260" i="32"/>
  <c r="F2260" i="32"/>
  <c r="B2259" i="32"/>
  <c r="F2259" i="32"/>
  <c r="B2258" i="32"/>
  <c r="F2258" i="32"/>
  <c r="B2257" i="32"/>
  <c r="F2257" i="32"/>
  <c r="B2256" i="32"/>
  <c r="F2256" i="32"/>
  <c r="B2255" i="32"/>
  <c r="F2255" i="32"/>
  <c r="B2254" i="32"/>
  <c r="F2254" i="32"/>
  <c r="B2253" i="32"/>
  <c r="F2253" i="32"/>
  <c r="B2252" i="32"/>
  <c r="F2252" i="32"/>
  <c r="B2251" i="32"/>
  <c r="F2251" i="32"/>
  <c r="B2250" i="32"/>
  <c r="F2250" i="32"/>
  <c r="B2249" i="32"/>
  <c r="F2249" i="32"/>
  <c r="B2248" i="32"/>
  <c r="F2248" i="32"/>
  <c r="B2247" i="32"/>
  <c r="F2247" i="32"/>
  <c r="B2246" i="32"/>
  <c r="F2246" i="32"/>
  <c r="B2245" i="32"/>
  <c r="F2245" i="32"/>
  <c r="B2244" i="32"/>
  <c r="F2244" i="32"/>
  <c r="B2243" i="32"/>
  <c r="F2243" i="32"/>
  <c r="B2242" i="32"/>
  <c r="F2242" i="32"/>
  <c r="B2241" i="32"/>
  <c r="F2241" i="32"/>
  <c r="B2240" i="32"/>
  <c r="F2240" i="32"/>
  <c r="B2239" i="32"/>
  <c r="F2239" i="32"/>
  <c r="B2238" i="32"/>
  <c r="F2238" i="32"/>
  <c r="B2237" i="32"/>
  <c r="F2237" i="32"/>
  <c r="B2236" i="32"/>
  <c r="F2236" i="32"/>
  <c r="B2235" i="32"/>
  <c r="F2235" i="32"/>
  <c r="B2234" i="32"/>
  <c r="F2234" i="32"/>
  <c r="B2233" i="32"/>
  <c r="F2233" i="32"/>
  <c r="B2232" i="32"/>
  <c r="F2232" i="32"/>
  <c r="B2231" i="32"/>
  <c r="F2231" i="32"/>
  <c r="B2230" i="32"/>
  <c r="F2230" i="32"/>
  <c r="B2229" i="32"/>
  <c r="F2229" i="32"/>
  <c r="B2228" i="32"/>
  <c r="F2228" i="32"/>
  <c r="B2227" i="32"/>
  <c r="F2227" i="32"/>
  <c r="B2226" i="32"/>
  <c r="F2226" i="32"/>
  <c r="B2225" i="32"/>
  <c r="F2225" i="32"/>
  <c r="B2224" i="32"/>
  <c r="F2224" i="32"/>
  <c r="B2223" i="32"/>
  <c r="F2223" i="32"/>
  <c r="B2222" i="32"/>
  <c r="F2222" i="32"/>
  <c r="B2221" i="32"/>
  <c r="F2221" i="32"/>
  <c r="B2220" i="32"/>
  <c r="F2220" i="32"/>
  <c r="B2219" i="32"/>
  <c r="F2219" i="32"/>
  <c r="B2218" i="32"/>
  <c r="F2218" i="32"/>
  <c r="B2217" i="32"/>
  <c r="F2217" i="32"/>
  <c r="B2216" i="32"/>
  <c r="F2216" i="32"/>
  <c r="B2215" i="32"/>
  <c r="F2215" i="32"/>
  <c r="B2214" i="32"/>
  <c r="F2214" i="32"/>
  <c r="B2213" i="32"/>
  <c r="F2213" i="32"/>
  <c r="B2212" i="32"/>
  <c r="F2212" i="32"/>
  <c r="B2211" i="32"/>
  <c r="F2211" i="32"/>
  <c r="B2210" i="32"/>
  <c r="F2210" i="32"/>
  <c r="B2209" i="32"/>
  <c r="F2209" i="32"/>
  <c r="B2208" i="32"/>
  <c r="F2208" i="32"/>
  <c r="B2207" i="32"/>
  <c r="F2207" i="32"/>
  <c r="B2206" i="32"/>
  <c r="F2206" i="32"/>
  <c r="B2205" i="32"/>
  <c r="F2205" i="32"/>
  <c r="B2204" i="32"/>
  <c r="F2204" i="32"/>
  <c r="B2203" i="32"/>
  <c r="F2203" i="32"/>
  <c r="B2202" i="32"/>
  <c r="F2202" i="32"/>
  <c r="B2201" i="32"/>
  <c r="F2201" i="32"/>
  <c r="B2200" i="32"/>
  <c r="F2200" i="32"/>
  <c r="B2199" i="32"/>
  <c r="F2199" i="32"/>
  <c r="B2198" i="32"/>
  <c r="F2198" i="32"/>
  <c r="B2197" i="32"/>
  <c r="F2197" i="32"/>
  <c r="B2196" i="32"/>
  <c r="F2196" i="32"/>
  <c r="B2195" i="32"/>
  <c r="F2195" i="32"/>
  <c r="B2194" i="32"/>
  <c r="F2194" i="32"/>
  <c r="B2193" i="32"/>
  <c r="F2193" i="32"/>
  <c r="B2192" i="32"/>
  <c r="F2192" i="32"/>
  <c r="B2191" i="32"/>
  <c r="F2191" i="32"/>
  <c r="B2190" i="32"/>
  <c r="F2190" i="32"/>
  <c r="B2189" i="32"/>
  <c r="F2189" i="32"/>
  <c r="B2188" i="32"/>
  <c r="F2188" i="32"/>
  <c r="B2187" i="32"/>
  <c r="F2187" i="32"/>
  <c r="B2186" i="32"/>
  <c r="F2186" i="32"/>
  <c r="B2185" i="32"/>
  <c r="F2185" i="32"/>
  <c r="B2184" i="32"/>
  <c r="F2184" i="32"/>
  <c r="B2183" i="32"/>
  <c r="F2183" i="32"/>
  <c r="B2182" i="32"/>
  <c r="F2182" i="32"/>
  <c r="B2181" i="32"/>
  <c r="F2181" i="32"/>
  <c r="B2180" i="32"/>
  <c r="F2180" i="32"/>
  <c r="B2179" i="32"/>
  <c r="F2179" i="32"/>
  <c r="B2178" i="32"/>
  <c r="F2178" i="32"/>
  <c r="B2177" i="32"/>
  <c r="F2177" i="32"/>
  <c r="B2176" i="32"/>
  <c r="F2176" i="32"/>
  <c r="B2175" i="32"/>
  <c r="F2175" i="32"/>
  <c r="B2174" i="32"/>
  <c r="F2174" i="32"/>
  <c r="B2173" i="32"/>
  <c r="F2173" i="32"/>
  <c r="B2172" i="32"/>
  <c r="F2172" i="32"/>
  <c r="B2171" i="32"/>
  <c r="F2171" i="32"/>
  <c r="B2170" i="32"/>
  <c r="F2170" i="32"/>
  <c r="B2169" i="32"/>
  <c r="F2169" i="32"/>
  <c r="B2168" i="32"/>
  <c r="F2168" i="32"/>
  <c r="B2167" i="32"/>
  <c r="F2167" i="32"/>
  <c r="B2166" i="32"/>
  <c r="F2166" i="32"/>
  <c r="B2165" i="32"/>
  <c r="F2165" i="32"/>
  <c r="B2164" i="32"/>
  <c r="F2164" i="32"/>
  <c r="B2163" i="32"/>
  <c r="F2163" i="32"/>
  <c r="B2162" i="32"/>
  <c r="F2162" i="32"/>
  <c r="B2161" i="32"/>
  <c r="F2161" i="32"/>
  <c r="B2160" i="32"/>
  <c r="F2160" i="32"/>
  <c r="B2159" i="32"/>
  <c r="F2159" i="32"/>
  <c r="B2158" i="32"/>
  <c r="F2158" i="32"/>
  <c r="B2157" i="32"/>
  <c r="F2157" i="32"/>
  <c r="B2156" i="32"/>
  <c r="F2156" i="32"/>
  <c r="B2155" i="32"/>
  <c r="F2155" i="32"/>
  <c r="B2154" i="32"/>
  <c r="F2154" i="32"/>
  <c r="B2153" i="32"/>
  <c r="F2153" i="32"/>
  <c r="B2152" i="32"/>
  <c r="F2152" i="32"/>
  <c r="B2151" i="32"/>
  <c r="F2151" i="32"/>
  <c r="B2150" i="32"/>
  <c r="F2150" i="32"/>
  <c r="B2149" i="32"/>
  <c r="F2149" i="32"/>
  <c r="B2148" i="32"/>
  <c r="F2148" i="32"/>
  <c r="B2147" i="32"/>
  <c r="F2147" i="32"/>
  <c r="B2146" i="32"/>
  <c r="F2146" i="32"/>
  <c r="B2145" i="32"/>
  <c r="F2145" i="32"/>
  <c r="B2144" i="32"/>
  <c r="F2144" i="32"/>
  <c r="B2143" i="32"/>
  <c r="F2143" i="32"/>
  <c r="B2142" i="32"/>
  <c r="F2142" i="32"/>
  <c r="B2141" i="32"/>
  <c r="F2141" i="32"/>
  <c r="B2140" i="32"/>
  <c r="F2140" i="32"/>
  <c r="B2139" i="32"/>
  <c r="F2139" i="32"/>
  <c r="B2138" i="32"/>
  <c r="F2138" i="32"/>
  <c r="B2137" i="32"/>
  <c r="F2137" i="32"/>
  <c r="B2136" i="32"/>
  <c r="F2136" i="32"/>
  <c r="B2135" i="32"/>
  <c r="F2135" i="32"/>
  <c r="B2134" i="32"/>
  <c r="F2134" i="32"/>
  <c r="B2133" i="32"/>
  <c r="F2133" i="32"/>
  <c r="B2132" i="32"/>
  <c r="F2132" i="32"/>
  <c r="B2131" i="32"/>
  <c r="F2131" i="32"/>
  <c r="B2130" i="32"/>
  <c r="F2130" i="32"/>
  <c r="B2129" i="32"/>
  <c r="F2129" i="32"/>
  <c r="B2128" i="32"/>
  <c r="F2128" i="32"/>
  <c r="B2127" i="32"/>
  <c r="F2127" i="32"/>
  <c r="B2126" i="32"/>
  <c r="F2126" i="32"/>
  <c r="B2125" i="32"/>
  <c r="F2125" i="32"/>
  <c r="B2124" i="32"/>
  <c r="F2124" i="32"/>
  <c r="B2123" i="32"/>
  <c r="F2123" i="32"/>
  <c r="B2122" i="32"/>
  <c r="F2122" i="32"/>
  <c r="B2121" i="32"/>
  <c r="F2121" i="32"/>
  <c r="B2120" i="32"/>
  <c r="F2120" i="32"/>
  <c r="B2119" i="32"/>
  <c r="F2119" i="32"/>
  <c r="B2118" i="32"/>
  <c r="F2118" i="32"/>
  <c r="B2117" i="32"/>
  <c r="F2117" i="32"/>
  <c r="B2116" i="32"/>
  <c r="F2116" i="32"/>
  <c r="B2115" i="32"/>
  <c r="F2115" i="32"/>
  <c r="B2114" i="32"/>
  <c r="F2114" i="32"/>
  <c r="B2113" i="32"/>
  <c r="F2113" i="32"/>
  <c r="B2112" i="32"/>
  <c r="F2112" i="32"/>
  <c r="B2111" i="32"/>
  <c r="F2111" i="32"/>
  <c r="B2110" i="32"/>
  <c r="F2110" i="32"/>
  <c r="B2109" i="32"/>
  <c r="F2109" i="32"/>
  <c r="B2108" i="32"/>
  <c r="F2108" i="32"/>
  <c r="B2107" i="32"/>
  <c r="F2107" i="32"/>
  <c r="B2106" i="32"/>
  <c r="F2106" i="32"/>
  <c r="B2105" i="32"/>
  <c r="F2105" i="32"/>
  <c r="B2104" i="32"/>
  <c r="F2104" i="32"/>
  <c r="B2103" i="32"/>
  <c r="F2103" i="32"/>
  <c r="B2102" i="32"/>
  <c r="F2102" i="32"/>
  <c r="B2101" i="32"/>
  <c r="F2101" i="32"/>
  <c r="B2100" i="32"/>
  <c r="F2100" i="32"/>
  <c r="B2099" i="32"/>
  <c r="F2099" i="32"/>
  <c r="B2098" i="32"/>
  <c r="F2098" i="32"/>
  <c r="B2097" i="32"/>
  <c r="F2097" i="32"/>
  <c r="B2096" i="32"/>
  <c r="F2096" i="32"/>
  <c r="B2095" i="32"/>
  <c r="F2095" i="32"/>
  <c r="B2094" i="32"/>
  <c r="F2094" i="32"/>
  <c r="B2093" i="32"/>
  <c r="F2093" i="32"/>
  <c r="B2092" i="32"/>
  <c r="F2092" i="32"/>
  <c r="B2091" i="32"/>
  <c r="F2091" i="32"/>
  <c r="B2090" i="32"/>
  <c r="F2090" i="32"/>
  <c r="B2089" i="32"/>
  <c r="F2089" i="32"/>
  <c r="B2088" i="32"/>
  <c r="F2088" i="32"/>
  <c r="B2087" i="32"/>
  <c r="F2087" i="32"/>
  <c r="B2086" i="32"/>
  <c r="F2086" i="32"/>
  <c r="B2085" i="32"/>
  <c r="F2085" i="32"/>
  <c r="B2084" i="32"/>
  <c r="F2084" i="32"/>
  <c r="B2083" i="32"/>
  <c r="F2083" i="32"/>
  <c r="B2082" i="32"/>
  <c r="F2082" i="32"/>
  <c r="B2081" i="32"/>
  <c r="F2081" i="32"/>
  <c r="B2080" i="32"/>
  <c r="F2080" i="32"/>
  <c r="B2079" i="32"/>
  <c r="F2079" i="32"/>
  <c r="B2078" i="32"/>
  <c r="F2078" i="32"/>
  <c r="B2077" i="32"/>
  <c r="F2077" i="32"/>
  <c r="B2076" i="32"/>
  <c r="F2076" i="32"/>
  <c r="B2075" i="32"/>
  <c r="F2075" i="32"/>
  <c r="B2074" i="32"/>
  <c r="F2074" i="32"/>
  <c r="B2073" i="32"/>
  <c r="F2073" i="32"/>
  <c r="B2072" i="32"/>
  <c r="F2072" i="32"/>
  <c r="B2071" i="32"/>
  <c r="F2071" i="32"/>
  <c r="B2070" i="32"/>
  <c r="F2070" i="32"/>
  <c r="B2069" i="32"/>
  <c r="F2069" i="32"/>
  <c r="B2068" i="32"/>
  <c r="F2068" i="32"/>
  <c r="B2067" i="32"/>
  <c r="F2067" i="32"/>
  <c r="B2066" i="32"/>
  <c r="F2066" i="32"/>
  <c r="B2065" i="32"/>
  <c r="F2065" i="32"/>
  <c r="B2064" i="32"/>
  <c r="F2064" i="32"/>
  <c r="B2063" i="32"/>
  <c r="F2063" i="32"/>
  <c r="B2062" i="32"/>
  <c r="F2062" i="32"/>
  <c r="B2061" i="32"/>
  <c r="F2061" i="32"/>
  <c r="B2060" i="32"/>
  <c r="F2060" i="32"/>
  <c r="B2059" i="32"/>
  <c r="F2059" i="32"/>
  <c r="B2058" i="32"/>
  <c r="F2058" i="32"/>
  <c r="B2057" i="32"/>
  <c r="F2057" i="32"/>
  <c r="B2056" i="32"/>
  <c r="F2056" i="32"/>
  <c r="B2055" i="32"/>
  <c r="F2055" i="32"/>
  <c r="B2054" i="32"/>
  <c r="F2054" i="32"/>
  <c r="B2053" i="32"/>
  <c r="F2053" i="32"/>
  <c r="B2052" i="32"/>
  <c r="F2052" i="32"/>
  <c r="F2048" i="32"/>
  <c r="F2044" i="32"/>
  <c r="F2041" i="32"/>
  <c r="F1617" i="32"/>
  <c r="F1610" i="32"/>
  <c r="F1605" i="32"/>
  <c r="B2045" i="32"/>
  <c r="F2045" i="32"/>
  <c r="F1582" i="32"/>
  <c r="B2043" i="32"/>
  <c r="F2043" i="32"/>
  <c r="F1573" i="32"/>
  <c r="F1569" i="32"/>
  <c r="F1563" i="32"/>
  <c r="F1555" i="32"/>
  <c r="F1092" i="32"/>
  <c r="F1089" i="32"/>
  <c r="F1085" i="32"/>
  <c r="F1080" i="32"/>
  <c r="F1072" i="32"/>
  <c r="F1036" i="32"/>
  <c r="F1030" i="32"/>
  <c r="F1023" i="32"/>
  <c r="F1015" i="32"/>
  <c r="F1013" i="32"/>
  <c r="F570" i="32"/>
  <c r="B2027" i="32"/>
  <c r="F2027" i="32"/>
  <c r="F563" i="32"/>
  <c r="F544" i="32"/>
  <c r="F535" i="32"/>
  <c r="B2023" i="32"/>
  <c r="F2023" i="32"/>
  <c r="B2022" i="32"/>
  <c r="F2022" i="32"/>
  <c r="F524" i="32"/>
  <c r="F521" i="32"/>
  <c r="B2019" i="32"/>
  <c r="F2019" i="32"/>
  <c r="F79" i="32"/>
  <c r="B2017" i="32"/>
  <c r="F2017" i="32"/>
  <c r="B2016" i="32"/>
  <c r="F2016" i="32"/>
  <c r="F58" i="32"/>
  <c r="F36" i="32"/>
  <c r="F35" i="32"/>
  <c r="B2012" i="32"/>
  <c r="F2012" i="32"/>
  <c r="F28" i="32"/>
  <c r="F20" i="32"/>
  <c r="F19" i="32"/>
  <c r="B2008" i="32"/>
  <c r="F2008" i="32"/>
  <c r="F5" i="32"/>
  <c r="F3" i="32"/>
  <c r="B2005" i="32"/>
  <c r="F2005" i="32"/>
  <c r="B2004" i="32"/>
  <c r="F2004" i="32"/>
  <c r="B2003" i="32"/>
  <c r="F2003" i="32"/>
  <c r="B2002" i="32"/>
  <c r="F2002" i="32"/>
  <c r="B2001" i="32"/>
  <c r="F2001" i="32"/>
  <c r="B2000" i="32"/>
  <c r="F2000" i="32"/>
  <c r="B1999" i="32"/>
  <c r="F1999" i="32"/>
  <c r="B1998" i="32"/>
  <c r="F1998" i="32"/>
  <c r="B1997" i="32"/>
  <c r="F1997" i="32"/>
  <c r="B1996" i="32"/>
  <c r="F1996" i="32"/>
  <c r="B1995" i="32"/>
  <c r="F1995" i="32"/>
  <c r="B1994" i="32"/>
  <c r="F1994" i="32"/>
  <c r="B1993" i="32"/>
  <c r="F1993" i="32"/>
  <c r="B1992" i="32"/>
  <c r="F1992" i="32"/>
  <c r="B1991" i="32"/>
  <c r="F1991" i="32"/>
  <c r="B1990" i="32"/>
  <c r="F1990" i="32"/>
  <c r="B1989" i="32"/>
  <c r="F1989" i="32"/>
  <c r="B1988" i="32"/>
  <c r="F1988" i="32"/>
  <c r="B1987" i="32"/>
  <c r="F1987" i="32"/>
  <c r="B1986" i="32"/>
  <c r="F1986" i="32"/>
  <c r="B1985" i="32"/>
  <c r="F1985" i="32"/>
  <c r="B1984" i="32"/>
  <c r="F1984" i="32"/>
  <c r="B1983" i="32"/>
  <c r="F1983" i="32"/>
  <c r="B1982" i="32"/>
  <c r="F1982" i="32"/>
  <c r="B1981" i="32"/>
  <c r="F1981" i="32"/>
  <c r="B1980" i="32"/>
  <c r="F1980" i="32"/>
  <c r="B1979" i="32"/>
  <c r="F1979" i="32"/>
  <c r="B1978" i="32"/>
  <c r="F1978" i="32"/>
  <c r="B1977" i="32"/>
  <c r="F1977" i="32"/>
  <c r="B1976" i="32"/>
  <c r="F1976" i="32"/>
  <c r="B1975" i="32"/>
  <c r="F1975" i="32"/>
  <c r="B1974" i="32"/>
  <c r="F1974" i="32"/>
  <c r="B1973" i="32"/>
  <c r="F1973" i="32"/>
  <c r="B1972" i="32"/>
  <c r="F1972" i="32"/>
  <c r="B1971" i="32"/>
  <c r="F1971" i="32"/>
  <c r="B1970" i="32"/>
  <c r="F1970" i="32"/>
  <c r="B1969" i="32"/>
  <c r="F1969" i="32"/>
  <c r="B1968" i="32"/>
  <c r="F1968" i="32"/>
  <c r="B1967" i="32"/>
  <c r="F1967" i="32"/>
  <c r="B1966" i="32"/>
  <c r="F1966" i="32"/>
  <c r="B1965" i="32"/>
  <c r="F1965" i="32"/>
  <c r="B1964" i="32"/>
  <c r="F1964" i="32"/>
  <c r="B1963" i="32"/>
  <c r="F1963" i="32"/>
  <c r="B1962" i="32"/>
  <c r="F1962" i="32"/>
  <c r="B1961" i="32"/>
  <c r="F1961" i="32"/>
  <c r="B1960" i="32"/>
  <c r="F1960" i="32"/>
  <c r="B1959" i="32"/>
  <c r="F1959" i="32"/>
  <c r="B1958" i="32"/>
  <c r="F1958" i="32"/>
  <c r="B1957" i="32"/>
  <c r="F1957" i="32"/>
  <c r="B1956" i="32"/>
  <c r="F1956" i="32"/>
  <c r="B1955" i="32"/>
  <c r="F1955" i="32"/>
  <c r="B1954" i="32"/>
  <c r="F1954" i="32"/>
  <c r="B1953" i="32"/>
  <c r="F1953" i="32"/>
  <c r="B1952" i="32"/>
  <c r="F1952" i="32"/>
  <c r="B1951" i="32"/>
  <c r="F1951" i="32"/>
  <c r="B1950" i="32"/>
  <c r="F1950" i="32"/>
  <c r="B1949" i="32"/>
  <c r="F1949" i="32"/>
  <c r="B1948" i="32"/>
  <c r="F1948" i="32"/>
  <c r="B1947" i="32"/>
  <c r="F1947" i="32"/>
  <c r="B1946" i="32"/>
  <c r="F1946" i="32"/>
  <c r="B1945" i="32"/>
  <c r="F1945" i="32"/>
  <c r="B1944" i="32"/>
  <c r="F1944" i="32"/>
  <c r="B1943" i="32"/>
  <c r="F1943" i="32"/>
  <c r="B1942" i="32"/>
  <c r="F1942" i="32"/>
  <c r="B1941" i="32"/>
  <c r="F1941" i="32"/>
  <c r="B1940" i="32"/>
  <c r="F1940" i="32"/>
  <c r="B1939" i="32"/>
  <c r="F1939" i="32"/>
  <c r="B1938" i="32"/>
  <c r="F1938" i="32"/>
  <c r="B1937" i="32"/>
  <c r="F1937" i="32"/>
  <c r="B1936" i="32"/>
  <c r="F1936" i="32"/>
  <c r="B1935" i="32"/>
  <c r="F1935" i="32"/>
  <c r="B1934" i="32"/>
  <c r="F1934" i="32"/>
  <c r="B1933" i="32"/>
  <c r="F1933" i="32"/>
  <c r="B1932" i="32"/>
  <c r="F1932" i="32"/>
  <c r="B1931" i="32"/>
  <c r="F1931" i="32"/>
  <c r="B1930" i="32"/>
  <c r="F1930" i="32"/>
  <c r="B1929" i="32"/>
  <c r="F1929" i="32"/>
  <c r="B1928" i="32"/>
  <c r="F1928" i="32"/>
  <c r="B1927" i="32"/>
  <c r="F1927" i="32"/>
  <c r="B1926" i="32"/>
  <c r="F1926" i="32"/>
  <c r="B1925" i="32"/>
  <c r="F1925" i="32"/>
  <c r="B1924" i="32"/>
  <c r="F1924" i="32"/>
  <c r="B1923" i="32"/>
  <c r="F1923" i="32"/>
  <c r="B1922" i="32"/>
  <c r="F1922" i="32"/>
  <c r="B1921" i="32"/>
  <c r="F1921" i="32"/>
  <c r="B1920" i="32"/>
  <c r="F1920" i="32"/>
  <c r="B1919" i="32"/>
  <c r="F1919" i="32"/>
  <c r="B1918" i="32"/>
  <c r="F1918" i="32"/>
  <c r="B1917" i="32"/>
  <c r="F1917" i="32"/>
  <c r="B1916" i="32"/>
  <c r="F1916" i="32"/>
  <c r="B1915" i="32"/>
  <c r="F1915" i="32"/>
  <c r="B1914" i="32"/>
  <c r="F1914" i="32"/>
  <c r="B1913" i="32"/>
  <c r="F1913" i="32"/>
  <c r="B1912" i="32"/>
  <c r="F1912" i="32"/>
  <c r="B1911" i="32"/>
  <c r="F1911" i="32"/>
  <c r="B1910" i="32"/>
  <c r="F1910" i="32"/>
  <c r="B1909" i="32"/>
  <c r="F1909" i="32"/>
  <c r="B1908" i="32"/>
  <c r="F1908" i="32"/>
  <c r="B1907" i="32"/>
  <c r="F1907" i="32"/>
  <c r="B1906" i="32"/>
  <c r="F1906" i="32"/>
  <c r="B1905" i="32"/>
  <c r="F1905" i="32"/>
  <c r="B1904" i="32"/>
  <c r="F1904" i="32"/>
  <c r="B1903" i="32"/>
  <c r="F1903" i="32"/>
  <c r="B1902" i="32"/>
  <c r="F1902" i="32"/>
  <c r="B1901" i="32"/>
  <c r="F1901" i="32"/>
  <c r="B1900" i="32"/>
  <c r="F1900" i="32"/>
  <c r="B1899" i="32"/>
  <c r="F1899" i="32"/>
  <c r="B1898" i="32"/>
  <c r="F1898" i="32"/>
  <c r="B1897" i="32"/>
  <c r="F1897" i="32"/>
  <c r="B1896" i="32"/>
  <c r="F1896" i="32"/>
  <c r="B1895" i="32"/>
  <c r="F1895" i="32"/>
  <c r="B1894" i="32"/>
  <c r="F1894" i="32"/>
  <c r="B1893" i="32"/>
  <c r="F1893" i="32"/>
  <c r="B1892" i="32"/>
  <c r="F1892" i="32"/>
  <c r="B1891" i="32"/>
  <c r="F1891" i="32"/>
  <c r="B1890" i="32"/>
  <c r="F1890" i="32"/>
  <c r="B1889" i="32"/>
  <c r="F1889" i="32"/>
  <c r="B1888" i="32"/>
  <c r="F1888" i="32"/>
  <c r="B1887" i="32"/>
  <c r="F1887" i="32"/>
  <c r="B1886" i="32"/>
  <c r="F1886" i="32"/>
  <c r="B1885" i="32"/>
  <c r="F1885" i="32"/>
  <c r="B1884" i="32"/>
  <c r="F1884" i="32"/>
  <c r="B1883" i="32"/>
  <c r="F1883" i="32"/>
  <c r="B1882" i="32"/>
  <c r="F1882" i="32"/>
  <c r="B1881" i="32"/>
  <c r="F1881" i="32"/>
  <c r="B1880" i="32"/>
  <c r="F1880" i="32"/>
  <c r="B1879" i="32"/>
  <c r="F1879" i="32"/>
  <c r="B1878" i="32"/>
  <c r="F1878" i="32"/>
  <c r="B1877" i="32"/>
  <c r="F1877" i="32"/>
  <c r="B1876" i="32"/>
  <c r="F1876" i="32"/>
  <c r="B1875" i="32"/>
  <c r="F1875" i="32"/>
  <c r="B1874" i="32"/>
  <c r="F1874" i="32"/>
  <c r="B1873" i="32"/>
  <c r="F1873" i="32"/>
  <c r="B1872" i="32"/>
  <c r="F1872" i="32"/>
  <c r="B1871" i="32"/>
  <c r="F1871" i="32"/>
  <c r="B1870" i="32"/>
  <c r="F1870" i="32"/>
  <c r="B1869" i="32"/>
  <c r="F1869" i="32"/>
  <c r="B1868" i="32"/>
  <c r="F1868" i="32"/>
  <c r="B1867" i="32"/>
  <c r="F1867" i="32"/>
  <c r="B1866" i="32"/>
  <c r="F1866" i="32"/>
  <c r="B1865" i="32"/>
  <c r="F1865" i="32"/>
  <c r="B1864" i="32"/>
  <c r="F1864" i="32"/>
  <c r="B1863" i="32"/>
  <c r="F1863" i="32"/>
  <c r="B1862" i="32"/>
  <c r="F1862" i="32"/>
  <c r="B1861" i="32"/>
  <c r="F1861" i="32"/>
  <c r="B1860" i="32"/>
  <c r="F1860" i="32"/>
  <c r="B1859" i="32"/>
  <c r="F1859" i="32"/>
  <c r="B1858" i="32"/>
  <c r="F1858" i="32"/>
  <c r="B1857" i="32"/>
  <c r="F1857" i="32"/>
  <c r="B1856" i="32"/>
  <c r="F1856" i="32"/>
  <c r="B1855" i="32"/>
  <c r="F1855" i="32"/>
  <c r="B1854" i="32"/>
  <c r="F1854" i="32"/>
  <c r="B1853" i="32"/>
  <c r="F1853" i="32"/>
  <c r="B1852" i="32"/>
  <c r="F1852" i="32"/>
  <c r="B1851" i="32"/>
  <c r="F1851" i="32"/>
  <c r="B1850" i="32"/>
  <c r="F1850" i="32"/>
  <c r="B1849" i="32"/>
  <c r="F1849" i="32"/>
  <c r="B1848" i="32"/>
  <c r="F1848" i="32"/>
  <c r="B1847" i="32"/>
  <c r="F1847" i="32"/>
  <c r="B1846" i="32"/>
  <c r="F1846" i="32"/>
  <c r="B1845" i="32"/>
  <c r="F1845" i="32"/>
  <c r="B1844" i="32"/>
  <c r="F1844" i="32"/>
  <c r="B1843" i="32"/>
  <c r="F1843" i="32"/>
  <c r="B1842" i="32"/>
  <c r="F1842" i="32"/>
  <c r="B1841" i="32"/>
  <c r="F1841" i="32"/>
  <c r="B1840" i="32"/>
  <c r="F1840" i="32"/>
  <c r="B1839" i="32"/>
  <c r="F1839" i="32"/>
  <c r="B1838" i="32"/>
  <c r="F1838" i="32"/>
  <c r="B1837" i="32"/>
  <c r="F1837" i="32"/>
  <c r="B1836" i="32"/>
  <c r="F1836" i="32"/>
  <c r="B1835" i="32"/>
  <c r="F1835" i="32"/>
  <c r="B1834" i="32"/>
  <c r="F1834" i="32"/>
  <c r="B1833" i="32"/>
  <c r="F1833" i="32"/>
  <c r="B1832" i="32"/>
  <c r="F1832" i="32"/>
  <c r="B1831" i="32"/>
  <c r="F1831" i="32"/>
  <c r="B1830" i="32"/>
  <c r="F1830" i="32"/>
  <c r="B1829" i="32"/>
  <c r="F1829" i="32"/>
  <c r="B1828" i="32"/>
  <c r="F1828" i="32"/>
  <c r="B1827" i="32"/>
  <c r="F1827" i="32"/>
  <c r="B1826" i="32"/>
  <c r="F1826" i="32"/>
  <c r="B1825" i="32"/>
  <c r="F1825" i="32"/>
  <c r="B1824" i="32"/>
  <c r="F1824" i="32"/>
  <c r="B1823" i="32"/>
  <c r="F1823" i="32"/>
  <c r="B1822" i="32"/>
  <c r="F1822" i="32"/>
  <c r="B1821" i="32"/>
  <c r="F1821" i="32"/>
  <c r="B1820" i="32"/>
  <c r="F1820" i="32"/>
  <c r="B1819" i="32"/>
  <c r="F1819" i="32"/>
  <c r="B1818" i="32"/>
  <c r="F1818" i="32"/>
  <c r="B1817" i="32"/>
  <c r="F1817" i="32"/>
  <c r="B1816" i="32"/>
  <c r="F1816" i="32"/>
  <c r="B1815" i="32"/>
  <c r="F1815" i="32"/>
  <c r="B1814" i="32"/>
  <c r="F1814" i="32"/>
  <c r="B1813" i="32"/>
  <c r="F1813" i="32"/>
  <c r="B1812" i="32"/>
  <c r="F1812" i="32"/>
  <c r="B1811" i="32"/>
  <c r="F1811" i="32"/>
  <c r="B1810" i="32"/>
  <c r="F1810" i="32"/>
  <c r="B1809" i="32"/>
  <c r="F1809" i="32"/>
  <c r="B1808" i="32"/>
  <c r="F1808" i="32"/>
  <c r="B1807" i="32"/>
  <c r="F1807" i="32"/>
  <c r="B1806" i="32"/>
  <c r="F1806" i="32"/>
  <c r="B1805" i="32"/>
  <c r="F1805" i="32"/>
  <c r="B1804" i="32"/>
  <c r="F1804" i="32"/>
  <c r="B1803" i="32"/>
  <c r="F1803" i="32"/>
  <c r="B1802" i="32"/>
  <c r="F1802" i="32"/>
  <c r="B1801" i="32"/>
  <c r="F1801" i="32"/>
  <c r="B1800" i="32"/>
  <c r="F1800" i="32"/>
  <c r="B1799" i="32"/>
  <c r="F1799" i="32"/>
  <c r="B1798" i="32"/>
  <c r="F1798" i="32"/>
  <c r="B1797" i="32"/>
  <c r="F1797" i="32"/>
  <c r="B1796" i="32"/>
  <c r="F1796" i="32"/>
  <c r="B1795" i="32"/>
  <c r="F1795" i="32"/>
  <c r="B1794" i="32"/>
  <c r="F1794" i="32"/>
  <c r="B1793" i="32"/>
  <c r="F1793" i="32"/>
  <c r="B1792" i="32"/>
  <c r="F1792" i="32"/>
  <c r="B1791" i="32"/>
  <c r="F1791" i="32"/>
  <c r="B1790" i="32"/>
  <c r="F1790" i="32"/>
  <c r="B1789" i="32"/>
  <c r="F1789" i="32"/>
  <c r="B1788" i="32"/>
  <c r="F1788" i="32"/>
  <c r="B1787" i="32"/>
  <c r="F1787" i="32"/>
  <c r="B1786" i="32"/>
  <c r="F1786" i="32"/>
  <c r="B1785" i="32"/>
  <c r="F1785" i="32"/>
  <c r="B1784" i="32"/>
  <c r="F1784" i="32"/>
  <c r="B1783" i="32"/>
  <c r="F1783" i="32"/>
  <c r="B1782" i="32"/>
  <c r="F1782" i="32"/>
  <c r="B1781" i="32"/>
  <c r="F1781" i="32"/>
  <c r="B1780" i="32"/>
  <c r="F1780" i="32"/>
  <c r="B1779" i="32"/>
  <c r="F1779" i="32"/>
  <c r="B1778" i="32"/>
  <c r="F1778" i="32"/>
  <c r="B1777" i="32"/>
  <c r="F1777" i="32"/>
  <c r="B1776" i="32"/>
  <c r="F1776" i="32"/>
  <c r="B1775" i="32"/>
  <c r="F1775" i="32"/>
  <c r="B1774" i="32"/>
  <c r="F1774" i="32"/>
  <c r="B1773" i="32"/>
  <c r="F1773" i="32"/>
  <c r="B1772" i="32"/>
  <c r="F1772" i="32"/>
  <c r="B1771" i="32"/>
  <c r="F1771" i="32"/>
  <c r="B1770" i="32"/>
  <c r="F1770" i="32"/>
  <c r="B1769" i="32"/>
  <c r="F1769" i="32"/>
  <c r="B1768" i="32"/>
  <c r="F1768" i="32"/>
  <c r="B1767" i="32"/>
  <c r="F1767" i="32"/>
  <c r="B1766" i="32"/>
  <c r="F1766" i="32"/>
  <c r="B1765" i="32"/>
  <c r="F1765" i="32"/>
  <c r="B1764" i="32"/>
  <c r="F1764" i="32"/>
  <c r="B1763" i="32"/>
  <c r="F1763" i="32"/>
  <c r="B1762" i="32"/>
  <c r="F1762" i="32"/>
  <c r="B1761" i="32"/>
  <c r="F1761" i="32"/>
  <c r="B1760" i="32"/>
  <c r="F1760" i="32"/>
  <c r="B1759" i="32"/>
  <c r="F1759" i="32"/>
  <c r="B1758" i="32"/>
  <c r="F1758" i="32"/>
  <c r="B1757" i="32"/>
  <c r="F1757" i="32"/>
  <c r="B1756" i="32"/>
  <c r="F1756" i="32"/>
  <c r="B1755" i="32"/>
  <c r="F1755" i="32"/>
  <c r="B1754" i="32"/>
  <c r="F1754" i="32"/>
  <c r="B1753" i="32"/>
  <c r="F1753" i="32"/>
  <c r="B1752" i="32"/>
  <c r="F1752" i="32"/>
  <c r="B1751" i="32"/>
  <c r="F1751" i="32"/>
  <c r="B1750" i="32"/>
  <c r="F1750" i="32"/>
  <c r="B1749" i="32"/>
  <c r="F1749" i="32"/>
  <c r="B1748" i="32"/>
  <c r="F1748" i="32"/>
  <c r="B1747" i="32"/>
  <c r="F1747" i="32"/>
  <c r="B1746" i="32"/>
  <c r="F1746" i="32"/>
  <c r="B1745" i="32"/>
  <c r="F1745" i="32"/>
  <c r="B1744" i="32"/>
  <c r="F1744" i="32"/>
  <c r="B1743" i="32"/>
  <c r="F1743" i="32"/>
  <c r="B1742" i="32"/>
  <c r="F1742" i="32"/>
  <c r="B1741" i="32"/>
  <c r="F1741" i="32"/>
  <c r="B1740" i="32"/>
  <c r="F1740" i="32"/>
  <c r="B1739" i="32"/>
  <c r="F1739" i="32"/>
  <c r="B1738" i="32"/>
  <c r="F1738" i="32"/>
  <c r="B1737" i="32"/>
  <c r="F1737" i="32"/>
  <c r="B1736" i="32"/>
  <c r="F1736" i="32"/>
  <c r="B1735" i="32"/>
  <c r="F1735" i="32"/>
  <c r="B1734" i="32"/>
  <c r="F1734" i="32"/>
  <c r="B1733" i="32"/>
  <c r="F1733" i="32"/>
  <c r="B1732" i="32"/>
  <c r="F1732" i="32"/>
  <c r="B1731" i="32"/>
  <c r="F1731" i="32"/>
  <c r="B1730" i="32"/>
  <c r="F1730" i="32"/>
  <c r="B1729" i="32"/>
  <c r="F1729" i="32"/>
  <c r="B1728" i="32"/>
  <c r="F1728" i="32"/>
  <c r="B1727" i="32"/>
  <c r="F1727" i="32"/>
  <c r="B1726" i="32"/>
  <c r="F1726" i="32"/>
  <c r="B1725" i="32"/>
  <c r="F1725" i="32"/>
  <c r="B1724" i="32"/>
  <c r="F1724" i="32"/>
  <c r="B1723" i="32"/>
  <c r="F1723" i="32"/>
  <c r="B1722" i="32"/>
  <c r="F1722" i="32"/>
  <c r="B1721" i="32"/>
  <c r="F1721" i="32"/>
  <c r="B1720" i="32"/>
  <c r="F1720" i="32"/>
  <c r="B1719" i="32"/>
  <c r="F1719" i="32"/>
  <c r="B1718" i="32"/>
  <c r="F1718" i="32"/>
  <c r="B1717" i="32"/>
  <c r="F1717" i="32"/>
  <c r="B1716" i="32"/>
  <c r="F1716" i="32"/>
  <c r="B1715" i="32"/>
  <c r="F1715" i="32"/>
  <c r="B1714" i="32"/>
  <c r="F1714" i="32"/>
  <c r="B1713" i="32"/>
  <c r="F1713" i="32"/>
  <c r="B1712" i="32"/>
  <c r="F1712" i="32"/>
  <c r="B1711" i="32"/>
  <c r="F1711" i="32"/>
  <c r="B1710" i="32"/>
  <c r="F1710" i="32"/>
  <c r="B1709" i="32"/>
  <c r="F1709" i="32"/>
  <c r="B1708" i="32"/>
  <c r="F1708" i="32"/>
  <c r="B1707" i="32"/>
  <c r="F1707" i="32"/>
  <c r="B1706" i="32"/>
  <c r="F1706" i="32"/>
  <c r="B1705" i="32"/>
  <c r="F1705" i="32"/>
  <c r="B1704" i="32"/>
  <c r="F1704" i="32"/>
  <c r="B1703" i="32"/>
  <c r="F1703" i="32"/>
  <c r="B1702" i="32"/>
  <c r="F1702" i="32"/>
  <c r="B1701" i="32"/>
  <c r="F1701" i="32"/>
  <c r="B1700" i="32"/>
  <c r="F1700" i="32"/>
  <c r="B1699" i="32"/>
  <c r="F1699" i="32"/>
  <c r="B1698" i="32"/>
  <c r="F1698" i="32"/>
  <c r="B1697" i="32"/>
  <c r="F1697" i="32"/>
  <c r="B1696" i="32"/>
  <c r="F1696" i="32"/>
  <c r="B1695" i="32"/>
  <c r="F1695" i="32"/>
  <c r="B1694" i="32"/>
  <c r="F1694" i="32"/>
  <c r="B1693" i="32"/>
  <c r="F1693" i="32"/>
  <c r="B1692" i="32"/>
  <c r="F1692" i="32"/>
  <c r="B1691" i="32"/>
  <c r="F1691" i="32"/>
  <c r="B1690" i="32"/>
  <c r="F1690" i="32"/>
  <c r="B1689" i="32"/>
  <c r="F1689" i="32"/>
  <c r="B1688" i="32"/>
  <c r="F1688" i="32"/>
  <c r="B1687" i="32"/>
  <c r="F1687" i="32"/>
  <c r="B1686" i="32"/>
  <c r="F1686" i="32"/>
  <c r="B1685" i="32"/>
  <c r="F1685" i="32"/>
  <c r="B1684" i="32"/>
  <c r="F1684" i="32"/>
  <c r="B1683" i="32"/>
  <c r="F1683" i="32"/>
  <c r="B1682" i="32"/>
  <c r="F1682" i="32"/>
  <c r="B1681" i="32"/>
  <c r="F1681" i="32"/>
  <c r="B1680" i="32"/>
  <c r="F1680" i="32"/>
  <c r="B1679" i="32"/>
  <c r="F1679" i="32"/>
  <c r="B1678" i="32"/>
  <c r="F1678" i="32"/>
  <c r="B1677" i="32"/>
  <c r="F1677" i="32"/>
  <c r="B1676" i="32"/>
  <c r="F1676" i="32"/>
  <c r="B1675" i="32"/>
  <c r="F1675" i="32"/>
  <c r="B1674" i="32"/>
  <c r="F1674" i="32"/>
  <c r="B1673" i="32"/>
  <c r="F1673" i="32"/>
  <c r="B1672" i="32"/>
  <c r="F1672" i="32"/>
  <c r="B1671" i="32"/>
  <c r="F1671" i="32"/>
  <c r="B1670" i="32"/>
  <c r="F1670" i="32"/>
  <c r="B1669" i="32"/>
  <c r="F1669" i="32"/>
  <c r="B1668" i="32"/>
  <c r="F1668" i="32"/>
  <c r="B1667" i="32"/>
  <c r="F1667" i="32"/>
  <c r="B1666" i="32"/>
  <c r="F1666" i="32"/>
  <c r="B1665" i="32"/>
  <c r="F1665" i="32"/>
  <c r="B1664" i="32"/>
  <c r="F1664" i="32"/>
  <c r="B1663" i="32"/>
  <c r="F1663" i="32"/>
  <c r="B1662" i="32"/>
  <c r="F1662" i="32"/>
  <c r="B1661" i="32"/>
  <c r="F1661" i="32"/>
  <c r="B1660" i="32"/>
  <c r="F1660" i="32"/>
  <c r="B1659" i="32"/>
  <c r="F1659" i="32"/>
  <c r="B1658" i="32"/>
  <c r="F1658" i="32"/>
  <c r="B1657" i="32"/>
  <c r="F1657" i="32"/>
  <c r="B1656" i="32"/>
  <c r="F1656" i="32"/>
  <c r="B1655" i="32"/>
  <c r="F1655" i="32"/>
  <c r="B1654" i="32"/>
  <c r="F1654" i="32"/>
  <c r="B1653" i="32"/>
  <c r="F1653" i="32"/>
  <c r="B1652" i="32"/>
  <c r="F1652" i="32"/>
  <c r="B1651" i="32"/>
  <c r="F1651" i="32"/>
  <c r="B1650" i="32"/>
  <c r="F1650" i="32"/>
  <c r="B1649" i="32"/>
  <c r="F1649" i="32"/>
  <c r="B1648" i="32"/>
  <c r="F1648" i="32"/>
  <c r="B1647" i="32"/>
  <c r="F1647" i="32"/>
  <c r="B1646" i="32"/>
  <c r="F1646" i="32"/>
  <c r="B1645" i="32"/>
  <c r="F1645" i="32"/>
  <c r="B1644" i="32"/>
  <c r="F1644" i="32"/>
  <c r="B1643" i="32"/>
  <c r="F1643" i="32"/>
  <c r="B1642" i="32"/>
  <c r="F1642" i="32"/>
  <c r="B1641" i="32"/>
  <c r="F1641" i="32"/>
  <c r="B1640" i="32"/>
  <c r="F1640" i="32"/>
  <c r="B1639" i="32"/>
  <c r="F1639" i="32"/>
  <c r="B1638" i="32"/>
  <c r="F1638" i="32"/>
  <c r="B1637" i="32"/>
  <c r="F1637" i="32"/>
  <c r="B1636" i="32"/>
  <c r="F1636" i="32"/>
  <c r="B1635" i="32"/>
  <c r="F1635" i="32"/>
  <c r="B1634" i="32"/>
  <c r="F1634" i="32"/>
  <c r="B1633" i="32"/>
  <c r="F1633" i="32"/>
  <c r="B1632" i="32"/>
  <c r="F1632" i="32"/>
  <c r="B1631" i="32"/>
  <c r="F1631" i="32"/>
  <c r="B1630" i="32"/>
  <c r="F1630" i="32"/>
  <c r="B1629" i="32"/>
  <c r="F1629" i="32"/>
  <c r="B1628" i="32"/>
  <c r="F1628" i="32"/>
  <c r="B1627" i="32"/>
  <c r="F1627" i="32"/>
  <c r="B1626" i="32"/>
  <c r="F1626" i="32"/>
  <c r="B1625" i="32"/>
  <c r="F1625" i="32"/>
  <c r="B1624" i="32"/>
  <c r="F1624" i="32"/>
  <c r="B1623" i="32"/>
  <c r="F1623" i="32"/>
  <c r="F2049" i="32"/>
  <c r="F2047" i="32"/>
  <c r="F2039" i="32"/>
  <c r="F2038" i="32"/>
  <c r="F2035" i="32"/>
  <c r="F2034" i="32"/>
  <c r="F2032" i="32"/>
  <c r="F2026" i="32"/>
  <c r="F2025" i="32"/>
  <c r="F2024" i="32"/>
  <c r="F2018" i="32"/>
  <c r="F2010" i="32"/>
  <c r="F1621" i="32"/>
  <c r="F1620" i="32"/>
  <c r="F1619" i="32"/>
  <c r="F1618" i="32"/>
  <c r="B1606" i="32"/>
  <c r="F1606" i="32"/>
  <c r="F1611" i="32"/>
  <c r="F1609" i="32"/>
  <c r="F1603" i="32"/>
  <c r="F1599" i="32"/>
  <c r="F1591" i="32"/>
  <c r="F1583" i="32"/>
  <c r="F1577" i="32"/>
  <c r="F1568" i="32"/>
  <c r="F1567" i="32"/>
  <c r="F1561" i="32"/>
  <c r="F1560" i="32"/>
  <c r="F1558" i="32"/>
  <c r="B1593" i="32"/>
  <c r="F1593" i="32"/>
  <c r="F1084" i="32"/>
  <c r="F1068" i="32"/>
  <c r="F1061" i="32"/>
  <c r="F1060" i="32"/>
  <c r="F1050" i="32"/>
  <c r="F1049" i="32"/>
  <c r="F1046" i="32"/>
  <c r="F1044" i="32"/>
  <c r="F1043" i="32"/>
  <c r="F1042" i="32"/>
  <c r="F1032" i="32"/>
  <c r="F1027" i="32"/>
  <c r="F1026" i="32"/>
  <c r="F1019" i="32"/>
  <c r="F1018" i="32"/>
  <c r="F566" i="32"/>
  <c r="F565" i="32"/>
  <c r="B1575" i="32"/>
  <c r="F1575" i="32"/>
  <c r="F551" i="32"/>
  <c r="F550" i="32"/>
  <c r="F548" i="32"/>
  <c r="F547" i="32"/>
  <c r="F543" i="32"/>
  <c r="F540" i="32"/>
  <c r="F537" i="32"/>
  <c r="F529" i="32"/>
  <c r="F517" i="32"/>
  <c r="B1565" i="32"/>
  <c r="F1565" i="32"/>
  <c r="F81" i="32"/>
  <c r="F63" i="32"/>
  <c r="F54" i="32"/>
  <c r="F49" i="32"/>
  <c r="F38" i="32"/>
  <c r="F37" i="32"/>
  <c r="F24" i="32"/>
  <c r="F21" i="32"/>
  <c r="F18" i="32"/>
  <c r="F8" i="32"/>
  <c r="B1554" i="32"/>
  <c r="F1554" i="32"/>
  <c r="B1553" i="32"/>
  <c r="F1553" i="32"/>
  <c r="B1552" i="32"/>
  <c r="F1552" i="32"/>
  <c r="B1551" i="32"/>
  <c r="F1551" i="32"/>
  <c r="B1550" i="32"/>
  <c r="F1550" i="32"/>
  <c r="B1549" i="32"/>
  <c r="F1549" i="32"/>
  <c r="B1548" i="32"/>
  <c r="F1548" i="32"/>
  <c r="B1547" i="32"/>
  <c r="F1547" i="32"/>
  <c r="B1546" i="32"/>
  <c r="F1546" i="32"/>
  <c r="B1545" i="32"/>
  <c r="F1545" i="32"/>
  <c r="B1544" i="32"/>
  <c r="F1544" i="32"/>
  <c r="B1543" i="32"/>
  <c r="F1543" i="32"/>
  <c r="B1542" i="32"/>
  <c r="F1542" i="32"/>
  <c r="B1541" i="32"/>
  <c r="F1541" i="32"/>
  <c r="B1540" i="32"/>
  <c r="F1540" i="32"/>
  <c r="B1539" i="32"/>
  <c r="F1539" i="32"/>
  <c r="B1538" i="32"/>
  <c r="F1538" i="32"/>
  <c r="B1537" i="32"/>
  <c r="F1537" i="32"/>
  <c r="B1536" i="32"/>
  <c r="F1536" i="32"/>
  <c r="B1535" i="32"/>
  <c r="F1535" i="32"/>
  <c r="B1534" i="32"/>
  <c r="F1534" i="32"/>
  <c r="B1533" i="32"/>
  <c r="F1533" i="32"/>
  <c r="B1532" i="32"/>
  <c r="F1532" i="32"/>
  <c r="B1531" i="32"/>
  <c r="F1531" i="32"/>
  <c r="B1530" i="32"/>
  <c r="F1530" i="32"/>
  <c r="B1529" i="32"/>
  <c r="F1529" i="32"/>
  <c r="B1528" i="32"/>
  <c r="F1528" i="32"/>
  <c r="B1527" i="32"/>
  <c r="F1527" i="32"/>
  <c r="B1526" i="32"/>
  <c r="F1526" i="32"/>
  <c r="B1525" i="32"/>
  <c r="F1525" i="32"/>
  <c r="B1524" i="32"/>
  <c r="F1524" i="32"/>
  <c r="B1523" i="32"/>
  <c r="F1523" i="32"/>
  <c r="B1522" i="32"/>
  <c r="F1522" i="32"/>
  <c r="B1521" i="32"/>
  <c r="F1521" i="32"/>
  <c r="B1520" i="32"/>
  <c r="F1520" i="32"/>
  <c r="B1519" i="32"/>
  <c r="F1519" i="32"/>
  <c r="B1518" i="32"/>
  <c r="F1518" i="32"/>
  <c r="B1517" i="32"/>
  <c r="F1517" i="32"/>
  <c r="B1516" i="32"/>
  <c r="F1516" i="32"/>
  <c r="B1515" i="32"/>
  <c r="F1515" i="32"/>
  <c r="B1514" i="32"/>
  <c r="F1514" i="32"/>
  <c r="B1513" i="32"/>
  <c r="F1513" i="32"/>
  <c r="B1512" i="32"/>
  <c r="F1512" i="32"/>
  <c r="B1511" i="32"/>
  <c r="F1511" i="32"/>
  <c r="B1510" i="32"/>
  <c r="F1510" i="32"/>
  <c r="B1509" i="32"/>
  <c r="F1509" i="32"/>
  <c r="B1508" i="32"/>
  <c r="F1508" i="32"/>
  <c r="B1507" i="32"/>
  <c r="F1507" i="32"/>
  <c r="B1506" i="32"/>
  <c r="F1506" i="32"/>
  <c r="B1505" i="32"/>
  <c r="F1505" i="32"/>
  <c r="B1504" i="32"/>
  <c r="F1504" i="32"/>
  <c r="B1503" i="32"/>
  <c r="F1503" i="32"/>
  <c r="B1502" i="32"/>
  <c r="F1502" i="32"/>
  <c r="B1501" i="32"/>
  <c r="F1501" i="32"/>
  <c r="B1500" i="32"/>
  <c r="F1500" i="32"/>
  <c r="B1499" i="32"/>
  <c r="F1499" i="32"/>
  <c r="B1498" i="32"/>
  <c r="F1498" i="32"/>
  <c r="B1497" i="32"/>
  <c r="F1497" i="32"/>
  <c r="B1496" i="32"/>
  <c r="F1496" i="32"/>
  <c r="B1495" i="32"/>
  <c r="F1495" i="32"/>
  <c r="B1494" i="32"/>
  <c r="F1494" i="32"/>
  <c r="B1493" i="32"/>
  <c r="F1493" i="32"/>
  <c r="B1492" i="32"/>
  <c r="F1492" i="32"/>
  <c r="B1491" i="32"/>
  <c r="F1491" i="32"/>
  <c r="B1490" i="32"/>
  <c r="F1490" i="32"/>
  <c r="B1489" i="32"/>
  <c r="F1489" i="32"/>
  <c r="B1488" i="32"/>
  <c r="F1488" i="32"/>
  <c r="B1487" i="32"/>
  <c r="F1487" i="32"/>
  <c r="B1486" i="32"/>
  <c r="F1486" i="32"/>
  <c r="B1485" i="32"/>
  <c r="F1485" i="32"/>
  <c r="B1484" i="32"/>
  <c r="F1484" i="32"/>
  <c r="B1483" i="32"/>
  <c r="F1483" i="32"/>
  <c r="B1482" i="32"/>
  <c r="F1482" i="32"/>
  <c r="B1481" i="32"/>
  <c r="F1481" i="32"/>
  <c r="B1480" i="32"/>
  <c r="F1480" i="32"/>
  <c r="B1479" i="32"/>
  <c r="F1479" i="32"/>
  <c r="B1478" i="32"/>
  <c r="F1478" i="32"/>
  <c r="B1477" i="32"/>
  <c r="F1477" i="32"/>
  <c r="B1476" i="32"/>
  <c r="F1476" i="32"/>
  <c r="B1475" i="32"/>
  <c r="F1475" i="32"/>
  <c r="B1474" i="32"/>
  <c r="F1474" i="32"/>
  <c r="B1473" i="32"/>
  <c r="F1473" i="32"/>
  <c r="B1472" i="32"/>
  <c r="F1472" i="32"/>
  <c r="B1471" i="32"/>
  <c r="F1471" i="32"/>
  <c r="B1470" i="32"/>
  <c r="F1470" i="32"/>
  <c r="B1469" i="32"/>
  <c r="F1469" i="32"/>
  <c r="B1468" i="32"/>
  <c r="F1468" i="32"/>
  <c r="B1467" i="32"/>
  <c r="F1467" i="32"/>
  <c r="B1466" i="32"/>
  <c r="F1466" i="32"/>
  <c r="B1465" i="32"/>
  <c r="F1465" i="32"/>
  <c r="B1464" i="32"/>
  <c r="F1464" i="32"/>
  <c r="B1463" i="32"/>
  <c r="F1463" i="32"/>
  <c r="B1462" i="32"/>
  <c r="F1462" i="32"/>
  <c r="B1461" i="32"/>
  <c r="F1461" i="32"/>
  <c r="B1460" i="32"/>
  <c r="F1460" i="32"/>
  <c r="B1459" i="32"/>
  <c r="F1459" i="32"/>
  <c r="B1458" i="32"/>
  <c r="F1458" i="32"/>
  <c r="B1457" i="32"/>
  <c r="F1457" i="32"/>
  <c r="B1456" i="32"/>
  <c r="F1456" i="32"/>
  <c r="B1455" i="32"/>
  <c r="F1455" i="32"/>
  <c r="B1454" i="32"/>
  <c r="F1454" i="32"/>
  <c r="B1453" i="32"/>
  <c r="F1453" i="32"/>
  <c r="B1452" i="32"/>
  <c r="F1452" i="32"/>
  <c r="B1451" i="32"/>
  <c r="F1451" i="32"/>
  <c r="B1450" i="32"/>
  <c r="F1450" i="32"/>
  <c r="B1449" i="32"/>
  <c r="F1449" i="32"/>
  <c r="B1448" i="32"/>
  <c r="F1448" i="32"/>
  <c r="B1447" i="32"/>
  <c r="F1447" i="32"/>
  <c r="B1446" i="32"/>
  <c r="F1446" i="32"/>
  <c r="B1445" i="32"/>
  <c r="F1445" i="32"/>
  <c r="B1444" i="32"/>
  <c r="F1444" i="32"/>
  <c r="B1443" i="32"/>
  <c r="F1443" i="32"/>
  <c r="B1442" i="32"/>
  <c r="F1442" i="32"/>
  <c r="B1441" i="32"/>
  <c r="F1441" i="32"/>
  <c r="B1440" i="32"/>
  <c r="F1440" i="32"/>
  <c r="B1439" i="32"/>
  <c r="F1439" i="32"/>
  <c r="B1438" i="32"/>
  <c r="F1438" i="32"/>
  <c r="B1437" i="32"/>
  <c r="F1437" i="32"/>
  <c r="B1436" i="32"/>
  <c r="F1436" i="32"/>
  <c r="B1435" i="32"/>
  <c r="F1435" i="32"/>
  <c r="B1434" i="32"/>
  <c r="F1434" i="32"/>
  <c r="B1433" i="32"/>
  <c r="F1433" i="32"/>
  <c r="B1432" i="32"/>
  <c r="F1432" i="32"/>
  <c r="B1431" i="32"/>
  <c r="F1431" i="32"/>
  <c r="B1430" i="32"/>
  <c r="F1430" i="32"/>
  <c r="B1429" i="32"/>
  <c r="F1429" i="32"/>
  <c r="B1428" i="32"/>
  <c r="F1428" i="32"/>
  <c r="B1427" i="32"/>
  <c r="F1427" i="32"/>
  <c r="B1426" i="32"/>
  <c r="F1426" i="32"/>
  <c r="B1425" i="32"/>
  <c r="F1425" i="32"/>
  <c r="B1424" i="32"/>
  <c r="F1424" i="32"/>
  <c r="B1423" i="32"/>
  <c r="F1423" i="32"/>
  <c r="B1422" i="32"/>
  <c r="F1422" i="32"/>
  <c r="B1421" i="32"/>
  <c r="F1421" i="32"/>
  <c r="B1420" i="32"/>
  <c r="F1420" i="32"/>
  <c r="B1419" i="32"/>
  <c r="F1419" i="32"/>
  <c r="B1418" i="32"/>
  <c r="F1418" i="32"/>
  <c r="B1417" i="32"/>
  <c r="F1417" i="32"/>
  <c r="B1416" i="32"/>
  <c r="F1416" i="32"/>
  <c r="B1415" i="32"/>
  <c r="F1415" i="32"/>
  <c r="B1414" i="32"/>
  <c r="F1414" i="32"/>
  <c r="B1413" i="32"/>
  <c r="F1413" i="32"/>
  <c r="B1412" i="32"/>
  <c r="F1412" i="32"/>
  <c r="B1411" i="32"/>
  <c r="F1411" i="32"/>
  <c r="B1410" i="32"/>
  <c r="F1410" i="32"/>
  <c r="B1409" i="32"/>
  <c r="F1409" i="32"/>
  <c r="B1408" i="32"/>
  <c r="F1408" i="32"/>
  <c r="B1407" i="32"/>
  <c r="F1407" i="32"/>
  <c r="B1406" i="32"/>
  <c r="F1406" i="32"/>
  <c r="B1405" i="32"/>
  <c r="F1405" i="32"/>
  <c r="B1404" i="32"/>
  <c r="F1404" i="32"/>
  <c r="B1403" i="32"/>
  <c r="F1403" i="32"/>
  <c r="B1402" i="32"/>
  <c r="F1402" i="32"/>
  <c r="B1401" i="32"/>
  <c r="F1401" i="32"/>
  <c r="B1400" i="32"/>
  <c r="F1400" i="32"/>
  <c r="B1399" i="32"/>
  <c r="F1399" i="32"/>
  <c r="B1398" i="32"/>
  <c r="F1398" i="32"/>
  <c r="B1397" i="32"/>
  <c r="F1397" i="32"/>
  <c r="B1396" i="32"/>
  <c r="F1396" i="32"/>
  <c r="B1395" i="32"/>
  <c r="F1395" i="32"/>
  <c r="B1394" i="32"/>
  <c r="F1394" i="32"/>
  <c r="B1393" i="32"/>
  <c r="F1393" i="32"/>
  <c r="B1392" i="32"/>
  <c r="F1392" i="32"/>
  <c r="B1391" i="32"/>
  <c r="F1391" i="32"/>
  <c r="B1390" i="32"/>
  <c r="F1390" i="32"/>
  <c r="B1389" i="32"/>
  <c r="F1389" i="32"/>
  <c r="B1388" i="32"/>
  <c r="F1388" i="32"/>
  <c r="B1387" i="32"/>
  <c r="F1387" i="32"/>
  <c r="B1386" i="32"/>
  <c r="F1386" i="32"/>
  <c r="B1385" i="32"/>
  <c r="F1385" i="32"/>
  <c r="B1384" i="32"/>
  <c r="F1384" i="32"/>
  <c r="B1383" i="32"/>
  <c r="F1383" i="32"/>
  <c r="B1382" i="32"/>
  <c r="F1382" i="32"/>
  <c r="B1381" i="32"/>
  <c r="F1381" i="32"/>
  <c r="B1380" i="32"/>
  <c r="F1380" i="32"/>
  <c r="B1379" i="32"/>
  <c r="F1379" i="32"/>
  <c r="B1378" i="32"/>
  <c r="F1378" i="32"/>
  <c r="B1377" i="32"/>
  <c r="F1377" i="32"/>
  <c r="B1376" i="32"/>
  <c r="F1376" i="32"/>
  <c r="B1375" i="32"/>
  <c r="F1375" i="32"/>
  <c r="B1374" i="32"/>
  <c r="F1374" i="32"/>
  <c r="B1373" i="32"/>
  <c r="F1373" i="32"/>
  <c r="B1372" i="32"/>
  <c r="F1372" i="32"/>
  <c r="B1371" i="32"/>
  <c r="F1371" i="32"/>
  <c r="B1370" i="32"/>
  <c r="F1370" i="32"/>
  <c r="B1369" i="32"/>
  <c r="F1369" i="32"/>
  <c r="B1368" i="32"/>
  <c r="F1368" i="32"/>
  <c r="B1367" i="32"/>
  <c r="F1367" i="32"/>
  <c r="B1366" i="32"/>
  <c r="F1366" i="32"/>
  <c r="B1365" i="32"/>
  <c r="F1365" i="32"/>
  <c r="B1364" i="32"/>
  <c r="F1364" i="32"/>
  <c r="B1363" i="32"/>
  <c r="F1363" i="32"/>
  <c r="B1362" i="32"/>
  <c r="F1362" i="32"/>
  <c r="B1361" i="32"/>
  <c r="F1361" i="32"/>
  <c r="B1360" i="32"/>
  <c r="F1360" i="32"/>
  <c r="B1359" i="32"/>
  <c r="F1359" i="32"/>
  <c r="B1358" i="32"/>
  <c r="F1358" i="32"/>
  <c r="B1357" i="32"/>
  <c r="F1357" i="32"/>
  <c r="B1356" i="32"/>
  <c r="F1356" i="32"/>
  <c r="B1355" i="32"/>
  <c r="F1355" i="32"/>
  <c r="B1354" i="32"/>
  <c r="F1354" i="32"/>
  <c r="B1353" i="32"/>
  <c r="F1353" i="32"/>
  <c r="B1352" i="32"/>
  <c r="F1352" i="32"/>
  <c r="B1351" i="32"/>
  <c r="F1351" i="32"/>
  <c r="B1350" i="32"/>
  <c r="F1350" i="32"/>
  <c r="B1349" i="32"/>
  <c r="F1349" i="32"/>
  <c r="B1348" i="32"/>
  <c r="F1348" i="32"/>
  <c r="B1347" i="32"/>
  <c r="F1347" i="32"/>
  <c r="B1346" i="32"/>
  <c r="F1346" i="32"/>
  <c r="B1345" i="32"/>
  <c r="F1345" i="32"/>
  <c r="B1344" i="32"/>
  <c r="F1344" i="32"/>
  <c r="B1343" i="32"/>
  <c r="F1343" i="32"/>
  <c r="B1342" i="32"/>
  <c r="F1342" i="32"/>
  <c r="B1341" i="32"/>
  <c r="F1341" i="32"/>
  <c r="B1340" i="32"/>
  <c r="F1340" i="32"/>
  <c r="B1339" i="32"/>
  <c r="F1339" i="32"/>
  <c r="B1338" i="32"/>
  <c r="F1338" i="32"/>
  <c r="B1337" i="32"/>
  <c r="F1337" i="32"/>
  <c r="B1336" i="32"/>
  <c r="F1336" i="32"/>
  <c r="B1335" i="32"/>
  <c r="F1335" i="32"/>
  <c r="B1334" i="32"/>
  <c r="F1334" i="32"/>
  <c r="B1333" i="32"/>
  <c r="F1333" i="32"/>
  <c r="B1332" i="32"/>
  <c r="F1332" i="32"/>
  <c r="B1331" i="32"/>
  <c r="F1331" i="32"/>
  <c r="B1330" i="32"/>
  <c r="F1330" i="32"/>
  <c r="B1329" i="32"/>
  <c r="F1329" i="32"/>
  <c r="B1328" i="32"/>
  <c r="F1328" i="32"/>
  <c r="B1327" i="32"/>
  <c r="F1327" i="32"/>
  <c r="B1326" i="32"/>
  <c r="F1326" i="32"/>
  <c r="B1325" i="32"/>
  <c r="F1325" i="32"/>
  <c r="B1324" i="32"/>
  <c r="F1324" i="32"/>
  <c r="B1323" i="32"/>
  <c r="F1323" i="32"/>
  <c r="B1322" i="32"/>
  <c r="F1322" i="32"/>
  <c r="B1321" i="32"/>
  <c r="F1321" i="32"/>
  <c r="B1320" i="32"/>
  <c r="F1320" i="32"/>
  <c r="B1319" i="32"/>
  <c r="F1319" i="32"/>
  <c r="B1318" i="32"/>
  <c r="F1318" i="32"/>
  <c r="B1317" i="32"/>
  <c r="F1317" i="32"/>
  <c r="B1316" i="32"/>
  <c r="F1316" i="32"/>
  <c r="B1315" i="32"/>
  <c r="F1315" i="32"/>
  <c r="B1314" i="32"/>
  <c r="F1314" i="32"/>
  <c r="B1313" i="32"/>
  <c r="F1313" i="32"/>
  <c r="B1312" i="32"/>
  <c r="F1312" i="32"/>
  <c r="B1311" i="32"/>
  <c r="F1311" i="32"/>
  <c r="B1310" i="32"/>
  <c r="F1310" i="32"/>
  <c r="B1309" i="32"/>
  <c r="F1309" i="32"/>
  <c r="B1308" i="32"/>
  <c r="F1308" i="32"/>
  <c r="B1307" i="32"/>
  <c r="F1307" i="32"/>
  <c r="B1306" i="32"/>
  <c r="F1306" i="32"/>
  <c r="B1305" i="32"/>
  <c r="F1305" i="32"/>
  <c r="B1304" i="32"/>
  <c r="F1304" i="32"/>
  <c r="B1303" i="32"/>
  <c r="F1303" i="32"/>
  <c r="B1302" i="32"/>
  <c r="F1302" i="32"/>
  <c r="B1301" i="32"/>
  <c r="F1301" i="32"/>
  <c r="B1300" i="32"/>
  <c r="F1300" i="32"/>
  <c r="B1299" i="32"/>
  <c r="F1299" i="32"/>
  <c r="B1298" i="32"/>
  <c r="F1298" i="32"/>
  <c r="B1297" i="32"/>
  <c r="F1297" i="32"/>
  <c r="B1296" i="32"/>
  <c r="F1296" i="32"/>
  <c r="B1295" i="32"/>
  <c r="F1295" i="32"/>
  <c r="B1294" i="32"/>
  <c r="F1294" i="32"/>
  <c r="B1293" i="32"/>
  <c r="F1293" i="32"/>
  <c r="B1292" i="32"/>
  <c r="F1292" i="32"/>
  <c r="B1291" i="32"/>
  <c r="F1291" i="32"/>
  <c r="B1290" i="32"/>
  <c r="F1290" i="32"/>
  <c r="B1289" i="32"/>
  <c r="F1289" i="32"/>
  <c r="B1288" i="32"/>
  <c r="F1288" i="32"/>
  <c r="B1287" i="32"/>
  <c r="F1287" i="32"/>
  <c r="B1286" i="32"/>
  <c r="F1286" i="32"/>
  <c r="B1285" i="32"/>
  <c r="F1285" i="32"/>
  <c r="B1284" i="32"/>
  <c r="F1284" i="32"/>
  <c r="B1283" i="32"/>
  <c r="F1283" i="32"/>
  <c r="B1282" i="32"/>
  <c r="F1282" i="32"/>
  <c r="B1281" i="32"/>
  <c r="F1281" i="32"/>
  <c r="B1280" i="32"/>
  <c r="F1280" i="32"/>
  <c r="B1279" i="32"/>
  <c r="F1279" i="32"/>
  <c r="B1278" i="32"/>
  <c r="F1278" i="32"/>
  <c r="B1277" i="32"/>
  <c r="F1277" i="32"/>
  <c r="B1276" i="32"/>
  <c r="F1276" i="32"/>
  <c r="B1275" i="32"/>
  <c r="F1275" i="32"/>
  <c r="B1274" i="32"/>
  <c r="F1274" i="32"/>
  <c r="B1273" i="32"/>
  <c r="F1273" i="32"/>
  <c r="B1272" i="32"/>
  <c r="F1272" i="32"/>
  <c r="B1271" i="32"/>
  <c r="F1271" i="32"/>
  <c r="B1270" i="32"/>
  <c r="F1270" i="32"/>
  <c r="B1269" i="32"/>
  <c r="F1269" i="32"/>
  <c r="B1268" i="32"/>
  <c r="F1268" i="32"/>
  <c r="B1267" i="32"/>
  <c r="F1267" i="32"/>
  <c r="B1266" i="32"/>
  <c r="F1266" i="32"/>
  <c r="B1265" i="32"/>
  <c r="F1265" i="32"/>
  <c r="B1264" i="32"/>
  <c r="F1264" i="32"/>
  <c r="B1263" i="32"/>
  <c r="F1263" i="32"/>
  <c r="B1262" i="32"/>
  <c r="F1262" i="32"/>
  <c r="B1261" i="32"/>
  <c r="F1261" i="32"/>
  <c r="B1260" i="32"/>
  <c r="F1260" i="32"/>
  <c r="B1259" i="32"/>
  <c r="F1259" i="32"/>
  <c r="B1258" i="32"/>
  <c r="F1258" i="32"/>
  <c r="B1257" i="32"/>
  <c r="F1257" i="32"/>
  <c r="B1256" i="32"/>
  <c r="F1256" i="32"/>
  <c r="B1255" i="32"/>
  <c r="F1255" i="32"/>
  <c r="B1254" i="32"/>
  <c r="F1254" i="32"/>
  <c r="B1253" i="32"/>
  <c r="F1253" i="32"/>
  <c r="B1252" i="32"/>
  <c r="F1252" i="32"/>
  <c r="B1251" i="32"/>
  <c r="F1251" i="32"/>
  <c r="B1250" i="32"/>
  <c r="F1250" i="32"/>
  <c r="B1249" i="32"/>
  <c r="F1249" i="32"/>
  <c r="B1248" i="32"/>
  <c r="F1248" i="32"/>
  <c r="B1247" i="32"/>
  <c r="F1247" i="32"/>
  <c r="B1246" i="32"/>
  <c r="F1246" i="32"/>
  <c r="B1245" i="32"/>
  <c r="F1245" i="32"/>
  <c r="B1244" i="32"/>
  <c r="F1244" i="32"/>
  <c r="B1243" i="32"/>
  <c r="F1243" i="32"/>
  <c r="B1242" i="32"/>
  <c r="F1242" i="32"/>
  <c r="B1241" i="32"/>
  <c r="F1241" i="32"/>
  <c r="B1240" i="32"/>
  <c r="F1240" i="32"/>
  <c r="B1239" i="32"/>
  <c r="F1239" i="32"/>
  <c r="B1238" i="32"/>
  <c r="F1238" i="32"/>
  <c r="B1237" i="32"/>
  <c r="F1237" i="32"/>
  <c r="B1236" i="32"/>
  <c r="F1236" i="32"/>
  <c r="B1235" i="32"/>
  <c r="F1235" i="32"/>
  <c r="B1234" i="32"/>
  <c r="F1234" i="32"/>
  <c r="B1233" i="32"/>
  <c r="F1233" i="32"/>
  <c r="B1232" i="32"/>
  <c r="F1232" i="32"/>
  <c r="B1231" i="32"/>
  <c r="F1231" i="32"/>
  <c r="B1230" i="32"/>
  <c r="F1230" i="32"/>
  <c r="B1229" i="32"/>
  <c r="F1229" i="32"/>
  <c r="B1228" i="32"/>
  <c r="F1228" i="32"/>
  <c r="B1227" i="32"/>
  <c r="F1227" i="32"/>
  <c r="B1226" i="32"/>
  <c r="F1226" i="32"/>
  <c r="B1225" i="32"/>
  <c r="F1225" i="32"/>
  <c r="B1224" i="32"/>
  <c r="F1224" i="32"/>
  <c r="B1223" i="32"/>
  <c r="F1223" i="32"/>
  <c r="B1222" i="32"/>
  <c r="F1222" i="32"/>
  <c r="B1221" i="32"/>
  <c r="F1221" i="32"/>
  <c r="B1220" i="32"/>
  <c r="F1220" i="32"/>
  <c r="B1219" i="32"/>
  <c r="F1219" i="32"/>
  <c r="B1218" i="32"/>
  <c r="F1218" i="32"/>
  <c r="B1217" i="32"/>
  <c r="F1217" i="32"/>
  <c r="B1216" i="32"/>
  <c r="F1216" i="32"/>
  <c r="B1215" i="32"/>
  <c r="F1215" i="32"/>
  <c r="B1214" i="32"/>
  <c r="F1214" i="32"/>
  <c r="B1213" i="32"/>
  <c r="F1213" i="32"/>
  <c r="B1212" i="32"/>
  <c r="F1212" i="32"/>
  <c r="B1211" i="32"/>
  <c r="F1211" i="32"/>
  <c r="B1210" i="32"/>
  <c r="F1210" i="32"/>
  <c r="B1209" i="32"/>
  <c r="F1209" i="32"/>
  <c r="B1208" i="32"/>
  <c r="F1208" i="32"/>
  <c r="B1207" i="32"/>
  <c r="F1207" i="32"/>
  <c r="B1206" i="32"/>
  <c r="F1206" i="32"/>
  <c r="B1205" i="32"/>
  <c r="F1205" i="32"/>
  <c r="B1204" i="32"/>
  <c r="F1204" i="32"/>
  <c r="B1203" i="32"/>
  <c r="F1203" i="32"/>
  <c r="B1202" i="32"/>
  <c r="F1202" i="32"/>
  <c r="B1201" i="32"/>
  <c r="F1201" i="32"/>
  <c r="B1200" i="32"/>
  <c r="F1200" i="32"/>
  <c r="B1199" i="32"/>
  <c r="F1199" i="32"/>
  <c r="B1198" i="32"/>
  <c r="F1198" i="32"/>
  <c r="B1197" i="32"/>
  <c r="F1197" i="32"/>
  <c r="B1196" i="32"/>
  <c r="F1196" i="32"/>
  <c r="B1195" i="32"/>
  <c r="F1195" i="32"/>
  <c r="B1194" i="32"/>
  <c r="F1194" i="32"/>
  <c r="B1193" i="32"/>
  <c r="F1193" i="32"/>
  <c r="B1192" i="32"/>
  <c r="F1192" i="32"/>
  <c r="B1191" i="32"/>
  <c r="F1191" i="32"/>
  <c r="B1190" i="32"/>
  <c r="F1190" i="32"/>
  <c r="B1189" i="32"/>
  <c r="F1189" i="32"/>
  <c r="B1188" i="32"/>
  <c r="F1188" i="32"/>
  <c r="B1187" i="32"/>
  <c r="F1187" i="32"/>
  <c r="B1186" i="32"/>
  <c r="F1186" i="32"/>
  <c r="B1185" i="32"/>
  <c r="F1185" i="32"/>
  <c r="B1184" i="32"/>
  <c r="F1184" i="32"/>
  <c r="B1183" i="32"/>
  <c r="F1183" i="32"/>
  <c r="B1182" i="32"/>
  <c r="F1182" i="32"/>
  <c r="B1181" i="32"/>
  <c r="F1181" i="32"/>
  <c r="B1180" i="32"/>
  <c r="F1180" i="32"/>
  <c r="B1179" i="32"/>
  <c r="F1179" i="32"/>
  <c r="B1178" i="32"/>
  <c r="F1178" i="32"/>
  <c r="B1177" i="32"/>
  <c r="F1177" i="32"/>
  <c r="B1176" i="32"/>
  <c r="F1176" i="32"/>
  <c r="B1175" i="32"/>
  <c r="F1175" i="32"/>
  <c r="B1174" i="32"/>
  <c r="F1174" i="32"/>
  <c r="B1173" i="32"/>
  <c r="F1173" i="32"/>
  <c r="B1172" i="32"/>
  <c r="F1172" i="32"/>
  <c r="B1171" i="32"/>
  <c r="F1171" i="32"/>
  <c r="B1170" i="32"/>
  <c r="F1170" i="32"/>
  <c r="B1169" i="32"/>
  <c r="F1169" i="32"/>
  <c r="B1168" i="32"/>
  <c r="F1168" i="32"/>
  <c r="B1167" i="32"/>
  <c r="F1167" i="32"/>
  <c r="B1166" i="32"/>
  <c r="F1166" i="32"/>
  <c r="B1165" i="32"/>
  <c r="F1165" i="32"/>
  <c r="B1164" i="32"/>
  <c r="F1164" i="32"/>
  <c r="B1163" i="32"/>
  <c r="F1163" i="32"/>
  <c r="B1162" i="32"/>
  <c r="F1162" i="32"/>
  <c r="B1161" i="32"/>
  <c r="F1161" i="32"/>
  <c r="B1160" i="32"/>
  <c r="F1160" i="32"/>
  <c r="B1159" i="32"/>
  <c r="F1159" i="32"/>
  <c r="B1158" i="32"/>
  <c r="F1158" i="32"/>
  <c r="B1157" i="32"/>
  <c r="F1157" i="32"/>
  <c r="B1156" i="32"/>
  <c r="F1156" i="32"/>
  <c r="B1155" i="32"/>
  <c r="F1155" i="32"/>
  <c r="B1154" i="32"/>
  <c r="F1154" i="32"/>
  <c r="B1153" i="32"/>
  <c r="F1153" i="32"/>
  <c r="B1152" i="32"/>
  <c r="F1152" i="32"/>
  <c r="B1151" i="32"/>
  <c r="F1151" i="32"/>
  <c r="B1150" i="32"/>
  <c r="F1150" i="32"/>
  <c r="B1149" i="32"/>
  <c r="F1149" i="32"/>
  <c r="B1148" i="32"/>
  <c r="F1148" i="32"/>
  <c r="B1147" i="32"/>
  <c r="F1147" i="32"/>
  <c r="B1146" i="32"/>
  <c r="F1146" i="32"/>
  <c r="B1145" i="32"/>
  <c r="F1145" i="32"/>
  <c r="B1144" i="32"/>
  <c r="F1144" i="32"/>
  <c r="B1143" i="32"/>
  <c r="F1143" i="32"/>
  <c r="B1142" i="32"/>
  <c r="F1142" i="32"/>
  <c r="B1141" i="32"/>
  <c r="F1141" i="32"/>
  <c r="B1140" i="32"/>
  <c r="F1140" i="32"/>
  <c r="B1139" i="32"/>
  <c r="F1139" i="32"/>
  <c r="B1138" i="32"/>
  <c r="F1138" i="32"/>
  <c r="B1137" i="32"/>
  <c r="F1137" i="32"/>
  <c r="B1136" i="32"/>
  <c r="F1136" i="32"/>
  <c r="B1135" i="32"/>
  <c r="F1135" i="32"/>
  <c r="B1134" i="32"/>
  <c r="F1134" i="32"/>
  <c r="B1133" i="32"/>
  <c r="F1133" i="32"/>
  <c r="B1132" i="32"/>
  <c r="F1132" i="32"/>
  <c r="B1131" i="32"/>
  <c r="F1131" i="32"/>
  <c r="B1130" i="32"/>
  <c r="F1130" i="32"/>
  <c r="B1129" i="32"/>
  <c r="F1129" i="32"/>
  <c r="B1128" i="32"/>
  <c r="F1128" i="32"/>
  <c r="B1127" i="32"/>
  <c r="F1127" i="32"/>
  <c r="B1126" i="32"/>
  <c r="F1126" i="32"/>
  <c r="B1125" i="32"/>
  <c r="F1125" i="32"/>
  <c r="B1124" i="32"/>
  <c r="F1124" i="32"/>
  <c r="B1123" i="32"/>
  <c r="F1123" i="32"/>
  <c r="B1122" i="32"/>
  <c r="F1122" i="32"/>
  <c r="B1121" i="32"/>
  <c r="F1121" i="32"/>
  <c r="B1120" i="32"/>
  <c r="F1120" i="32"/>
  <c r="B1119" i="32"/>
  <c r="F1119" i="32"/>
  <c r="B1118" i="32"/>
  <c r="F1118" i="32"/>
  <c r="B1117" i="32"/>
  <c r="F1117" i="32"/>
  <c r="B1116" i="32"/>
  <c r="F1116" i="32"/>
  <c r="B1115" i="32"/>
  <c r="F1115" i="32"/>
  <c r="B1114" i="32"/>
  <c r="F1114" i="32"/>
  <c r="B1113" i="32"/>
  <c r="F1113" i="32"/>
  <c r="B1112" i="32"/>
  <c r="F1112" i="32"/>
  <c r="B1111" i="32"/>
  <c r="F1111" i="32"/>
  <c r="B1110" i="32"/>
  <c r="F1110" i="32"/>
  <c r="B1109" i="32"/>
  <c r="F1109" i="32"/>
  <c r="B1108" i="32"/>
  <c r="F1108" i="32"/>
  <c r="B1107" i="32"/>
  <c r="F1107" i="32"/>
  <c r="B1106" i="32"/>
  <c r="F1106" i="32"/>
  <c r="B1105" i="32"/>
  <c r="F1105" i="32"/>
  <c r="B1104" i="32"/>
  <c r="F1104" i="32"/>
  <c r="B1103" i="32"/>
  <c r="F1103" i="32"/>
  <c r="B1102" i="32"/>
  <c r="F1102" i="32"/>
  <c r="B1101" i="32"/>
  <c r="F1101" i="32"/>
  <c r="B1100" i="32"/>
  <c r="F1100" i="32"/>
  <c r="B1099" i="32"/>
  <c r="F1099" i="32"/>
  <c r="B1098" i="32"/>
  <c r="F1098" i="32"/>
  <c r="B1097" i="32"/>
  <c r="F1097" i="32"/>
  <c r="B1096" i="32"/>
  <c r="F1096" i="32"/>
  <c r="B1095" i="32"/>
  <c r="F1095" i="32"/>
  <c r="B1094" i="32"/>
  <c r="F1094" i="32"/>
  <c r="B1093" i="32"/>
  <c r="F1093" i="32"/>
  <c r="F2050" i="32"/>
  <c r="F2037" i="32"/>
  <c r="F2030" i="32"/>
  <c r="F2029" i="32"/>
  <c r="F2028" i="32"/>
  <c r="F2021" i="32"/>
  <c r="F2014" i="32"/>
  <c r="F2013" i="32"/>
  <c r="F2009" i="32"/>
  <c r="F1615" i="32"/>
  <c r="B1082" i="32"/>
  <c r="F1082" i="32"/>
  <c r="F1604" i="32"/>
  <c r="F1601" i="32"/>
  <c r="F1598" i="32"/>
  <c r="B1078" i="32"/>
  <c r="F1078" i="32"/>
  <c r="F1594" i="32"/>
  <c r="F1590" i="32"/>
  <c r="F1588" i="32"/>
  <c r="F1584" i="32"/>
  <c r="F1580" i="32"/>
  <c r="F1576" i="32"/>
  <c r="F1572" i="32"/>
  <c r="F1571" i="32"/>
  <c r="F1564" i="32"/>
  <c r="F1562" i="32"/>
  <c r="F1559" i="32"/>
  <c r="B1066" i="32"/>
  <c r="F1066" i="32"/>
  <c r="F1557" i="32"/>
  <c r="F1091" i="32"/>
  <c r="F1087" i="32"/>
  <c r="F1079" i="32"/>
  <c r="F1073" i="32"/>
  <c r="F1070" i="32"/>
  <c r="F1067" i="32"/>
  <c r="F1063" i="32"/>
  <c r="F1059" i="32"/>
  <c r="B1056" i="32"/>
  <c r="F1056" i="32"/>
  <c r="B1055" i="32"/>
  <c r="F1055" i="32"/>
  <c r="F1045" i="32"/>
  <c r="F1040" i="32"/>
  <c r="B1052" i="32"/>
  <c r="F1052" i="32"/>
  <c r="F1035" i="32"/>
  <c r="F1034" i="32"/>
  <c r="F1029" i="32"/>
  <c r="F1025" i="32"/>
  <c r="B1047" i="32"/>
  <c r="F1047" i="32"/>
  <c r="F567" i="32"/>
  <c r="F564" i="32"/>
  <c r="F560" i="32"/>
  <c r="F558" i="32"/>
  <c r="F555" i="32"/>
  <c r="F554" i="32"/>
  <c r="F546" i="32"/>
  <c r="F534" i="32"/>
  <c r="B1038" i="32"/>
  <c r="F1038" i="32"/>
  <c r="B1037" i="32"/>
  <c r="F1037" i="32"/>
  <c r="F516" i="32"/>
  <c r="F513" i="32"/>
  <c r="F510" i="32"/>
  <c r="F505" i="32"/>
  <c r="F501" i="32"/>
  <c r="F87" i="32"/>
  <c r="F84" i="32"/>
  <c r="F83" i="32"/>
  <c r="B1028" i="32"/>
  <c r="F1028" i="32"/>
  <c r="F71" i="32"/>
  <c r="F70" i="32"/>
  <c r="F68" i="32"/>
  <c r="F64" i="32"/>
  <c r="F62" i="32"/>
  <c r="F57" i="32"/>
  <c r="F45" i="32"/>
  <c r="B1020" i="32"/>
  <c r="F1020" i="32"/>
  <c r="F43" i="32"/>
  <c r="F42" i="32"/>
  <c r="F39" i="32"/>
  <c r="B1016" i="32"/>
  <c r="F1016" i="32"/>
  <c r="F31" i="32"/>
  <c r="B1014" i="32"/>
  <c r="F1014" i="32"/>
  <c r="F10" i="32"/>
  <c r="B1012" i="32"/>
  <c r="F1012" i="32"/>
  <c r="B1011" i="32"/>
  <c r="F1011" i="32"/>
  <c r="B1010" i="32"/>
  <c r="F1010" i="32"/>
  <c r="B1009" i="32"/>
  <c r="F1009" i="32"/>
  <c r="B1008" i="32"/>
  <c r="F1008" i="32"/>
  <c r="B1007" i="32"/>
  <c r="F1007" i="32"/>
  <c r="B1006" i="32"/>
  <c r="F1006" i="32"/>
  <c r="B1005" i="32"/>
  <c r="F1005" i="32"/>
  <c r="B1004" i="32"/>
  <c r="F1004" i="32"/>
  <c r="B1003" i="32"/>
  <c r="F1003" i="32"/>
  <c r="B1002" i="32"/>
  <c r="F1002" i="32"/>
  <c r="B1001" i="32"/>
  <c r="F1001" i="32"/>
  <c r="B1000" i="32"/>
  <c r="F1000" i="32"/>
  <c r="B999" i="32"/>
  <c r="F999" i="32"/>
  <c r="B998" i="32"/>
  <c r="F998" i="32"/>
  <c r="B997" i="32"/>
  <c r="F997" i="32"/>
  <c r="B996" i="32"/>
  <c r="F996" i="32"/>
  <c r="B995" i="32"/>
  <c r="F995" i="32"/>
  <c r="B994" i="32"/>
  <c r="F994" i="32"/>
  <c r="B993" i="32"/>
  <c r="F993" i="32"/>
  <c r="B992" i="32"/>
  <c r="F992" i="32"/>
  <c r="B991" i="32"/>
  <c r="F991" i="32"/>
  <c r="B990" i="32"/>
  <c r="F990" i="32"/>
  <c r="B989" i="32"/>
  <c r="F989" i="32"/>
  <c r="B988" i="32"/>
  <c r="F988" i="32"/>
  <c r="B987" i="32"/>
  <c r="F987" i="32"/>
  <c r="B986" i="32"/>
  <c r="F986" i="32"/>
  <c r="B985" i="32"/>
  <c r="F985" i="32"/>
  <c r="B984" i="32"/>
  <c r="F984" i="32"/>
  <c r="B983" i="32"/>
  <c r="F983" i="32"/>
  <c r="B982" i="32"/>
  <c r="F982" i="32"/>
  <c r="B981" i="32"/>
  <c r="F981" i="32"/>
  <c r="B980" i="32"/>
  <c r="F980" i="32"/>
  <c r="B979" i="32"/>
  <c r="F979" i="32"/>
  <c r="B978" i="32"/>
  <c r="F978" i="32"/>
  <c r="B977" i="32"/>
  <c r="F977" i="32"/>
  <c r="B976" i="32"/>
  <c r="F976" i="32"/>
  <c r="B975" i="32"/>
  <c r="F975" i="32"/>
  <c r="B974" i="32"/>
  <c r="F974" i="32"/>
  <c r="B973" i="32"/>
  <c r="F973" i="32"/>
  <c r="B972" i="32"/>
  <c r="F972" i="32"/>
  <c r="B971" i="32"/>
  <c r="F971" i="32"/>
  <c r="B970" i="32"/>
  <c r="F970" i="32"/>
  <c r="B969" i="32"/>
  <c r="F969" i="32"/>
  <c r="B968" i="32"/>
  <c r="F968" i="32"/>
  <c r="B967" i="32"/>
  <c r="F967" i="32"/>
  <c r="B966" i="32"/>
  <c r="F966" i="32"/>
  <c r="B965" i="32"/>
  <c r="F965" i="32"/>
  <c r="B964" i="32"/>
  <c r="F964" i="32"/>
  <c r="B963" i="32"/>
  <c r="F963" i="32"/>
  <c r="B962" i="32"/>
  <c r="F962" i="32"/>
  <c r="B961" i="32"/>
  <c r="F961" i="32"/>
  <c r="B960" i="32"/>
  <c r="F960" i="32"/>
  <c r="B959" i="32"/>
  <c r="F959" i="32"/>
  <c r="B958" i="32"/>
  <c r="F958" i="32"/>
  <c r="B957" i="32"/>
  <c r="F957" i="32"/>
  <c r="B956" i="32"/>
  <c r="F956" i="32"/>
  <c r="B955" i="32"/>
  <c r="F955" i="32"/>
  <c r="B954" i="32"/>
  <c r="F954" i="32"/>
  <c r="B953" i="32"/>
  <c r="F953" i="32"/>
  <c r="B952" i="32"/>
  <c r="F952" i="32"/>
  <c r="B951" i="32"/>
  <c r="F951" i="32"/>
  <c r="B950" i="32"/>
  <c r="F950" i="32"/>
  <c r="B949" i="32"/>
  <c r="F949" i="32"/>
  <c r="B948" i="32"/>
  <c r="F948" i="32"/>
  <c r="B947" i="32"/>
  <c r="F947" i="32"/>
  <c r="B946" i="32"/>
  <c r="F946" i="32"/>
  <c r="B945" i="32"/>
  <c r="F945" i="32"/>
  <c r="B944" i="32"/>
  <c r="F944" i="32"/>
  <c r="B943" i="32"/>
  <c r="F943" i="32"/>
  <c r="B942" i="32"/>
  <c r="F942" i="32"/>
  <c r="B941" i="32"/>
  <c r="F941" i="32"/>
  <c r="B940" i="32"/>
  <c r="F940" i="32"/>
  <c r="B939" i="32"/>
  <c r="F939" i="32"/>
  <c r="B938" i="32"/>
  <c r="F938" i="32"/>
  <c r="B937" i="32"/>
  <c r="F937" i="32"/>
  <c r="B936" i="32"/>
  <c r="F936" i="32"/>
  <c r="B935" i="32"/>
  <c r="F935" i="32"/>
  <c r="B934" i="32"/>
  <c r="F934" i="32"/>
  <c r="B933" i="32"/>
  <c r="F933" i="32"/>
  <c r="B932" i="32"/>
  <c r="F932" i="32"/>
  <c r="B931" i="32"/>
  <c r="F931" i="32"/>
  <c r="B930" i="32"/>
  <c r="F930" i="32"/>
  <c r="B929" i="32"/>
  <c r="F929" i="32"/>
  <c r="B928" i="32"/>
  <c r="F928" i="32"/>
  <c r="B927" i="32"/>
  <c r="F927" i="32"/>
  <c r="B926" i="32"/>
  <c r="F926" i="32"/>
  <c r="B925" i="32"/>
  <c r="F925" i="32"/>
  <c r="B924" i="32"/>
  <c r="F924" i="32"/>
  <c r="B923" i="32"/>
  <c r="F923" i="32"/>
  <c r="B922" i="32"/>
  <c r="F922" i="32"/>
  <c r="B921" i="32"/>
  <c r="F921" i="32"/>
  <c r="B920" i="32"/>
  <c r="F920" i="32"/>
  <c r="B919" i="32"/>
  <c r="F919" i="32"/>
  <c r="B918" i="32"/>
  <c r="F918" i="32"/>
  <c r="B917" i="32"/>
  <c r="F917" i="32"/>
  <c r="B916" i="32"/>
  <c r="F916" i="32"/>
  <c r="B915" i="32"/>
  <c r="F915" i="32"/>
  <c r="B914" i="32"/>
  <c r="F914" i="32"/>
  <c r="B913" i="32"/>
  <c r="F913" i="32"/>
  <c r="B912" i="32"/>
  <c r="F912" i="32"/>
  <c r="B911" i="32"/>
  <c r="F911" i="32"/>
  <c r="B910" i="32"/>
  <c r="F910" i="32"/>
  <c r="B909" i="32"/>
  <c r="F909" i="32"/>
  <c r="B908" i="32"/>
  <c r="F908" i="32"/>
  <c r="B907" i="32"/>
  <c r="F907" i="32"/>
  <c r="B906" i="32"/>
  <c r="F906" i="32"/>
  <c r="B905" i="32"/>
  <c r="F905" i="32"/>
  <c r="B904" i="32"/>
  <c r="F904" i="32"/>
  <c r="B903" i="32"/>
  <c r="F903" i="32"/>
  <c r="B902" i="32"/>
  <c r="F902" i="32"/>
  <c r="B901" i="32"/>
  <c r="F901" i="32"/>
  <c r="B900" i="32"/>
  <c r="F900" i="32"/>
  <c r="B899" i="32"/>
  <c r="F899" i="32"/>
  <c r="B898" i="32"/>
  <c r="F898" i="32"/>
  <c r="B897" i="32"/>
  <c r="F897" i="32"/>
  <c r="B896" i="32"/>
  <c r="F896" i="32"/>
  <c r="B895" i="32"/>
  <c r="F895" i="32"/>
  <c r="B894" i="32"/>
  <c r="F894" i="32"/>
  <c r="B893" i="32"/>
  <c r="F893" i="32"/>
  <c r="B892" i="32"/>
  <c r="F892" i="32"/>
  <c r="B891" i="32"/>
  <c r="F891" i="32"/>
  <c r="B890" i="32"/>
  <c r="F890" i="32"/>
  <c r="B889" i="32"/>
  <c r="F889" i="32"/>
  <c r="B888" i="32"/>
  <c r="F888" i="32"/>
  <c r="B887" i="32"/>
  <c r="F887" i="32"/>
  <c r="B886" i="32"/>
  <c r="F886" i="32"/>
  <c r="B885" i="32"/>
  <c r="F885" i="32"/>
  <c r="B884" i="32"/>
  <c r="F884" i="32"/>
  <c r="B883" i="32"/>
  <c r="F883" i="32"/>
  <c r="B882" i="32"/>
  <c r="F882" i="32"/>
  <c r="B881" i="32"/>
  <c r="F881" i="32"/>
  <c r="B880" i="32"/>
  <c r="F880" i="32"/>
  <c r="B879" i="32"/>
  <c r="F879" i="32"/>
  <c r="B878" i="32"/>
  <c r="F878" i="32"/>
  <c r="B877" i="32"/>
  <c r="F877" i="32"/>
  <c r="B876" i="32"/>
  <c r="F876" i="32"/>
  <c r="B875" i="32"/>
  <c r="F875" i="32"/>
  <c r="B874" i="32"/>
  <c r="F874" i="32"/>
  <c r="B873" i="32"/>
  <c r="F873" i="32"/>
  <c r="B872" i="32"/>
  <c r="F872" i="32"/>
  <c r="B871" i="32"/>
  <c r="F871" i="32"/>
  <c r="B870" i="32"/>
  <c r="F870" i="32"/>
  <c r="B869" i="32"/>
  <c r="F869" i="32"/>
  <c r="B868" i="32"/>
  <c r="F868" i="32"/>
  <c r="B867" i="32"/>
  <c r="F867" i="32"/>
  <c r="B866" i="32"/>
  <c r="F866" i="32"/>
  <c r="B865" i="32"/>
  <c r="F865" i="32"/>
  <c r="B864" i="32"/>
  <c r="F864" i="32"/>
  <c r="B863" i="32"/>
  <c r="F863" i="32"/>
  <c r="B862" i="32"/>
  <c r="F862" i="32"/>
  <c r="B861" i="32"/>
  <c r="F861" i="32"/>
  <c r="B860" i="32"/>
  <c r="F860" i="32"/>
  <c r="B859" i="32"/>
  <c r="F859" i="32"/>
  <c r="B858" i="32"/>
  <c r="F858" i="32"/>
  <c r="B857" i="32"/>
  <c r="F857" i="32"/>
  <c r="B856" i="32"/>
  <c r="F856" i="32"/>
  <c r="B855" i="32"/>
  <c r="F855" i="32"/>
  <c r="B854" i="32"/>
  <c r="F854" i="32"/>
  <c r="B853" i="32"/>
  <c r="F853" i="32"/>
  <c r="B852" i="32"/>
  <c r="F852" i="32"/>
  <c r="B851" i="32"/>
  <c r="F851" i="32"/>
  <c r="B850" i="32"/>
  <c r="F850" i="32"/>
  <c r="B849" i="32"/>
  <c r="F849" i="32"/>
  <c r="B848" i="32"/>
  <c r="F848" i="32"/>
  <c r="B847" i="32"/>
  <c r="F847" i="32"/>
  <c r="B846" i="32"/>
  <c r="F846" i="32"/>
  <c r="B845" i="32"/>
  <c r="F845" i="32"/>
  <c r="B844" i="32"/>
  <c r="F844" i="32"/>
  <c r="B843" i="32"/>
  <c r="F843" i="32"/>
  <c r="B842" i="32"/>
  <c r="F842" i="32"/>
  <c r="B841" i="32"/>
  <c r="F841" i="32"/>
  <c r="B840" i="32"/>
  <c r="F840" i="32"/>
  <c r="B839" i="32"/>
  <c r="F839" i="32"/>
  <c r="B838" i="32"/>
  <c r="F838" i="32"/>
  <c r="B837" i="32"/>
  <c r="F837" i="32"/>
  <c r="B836" i="32"/>
  <c r="F836" i="32"/>
  <c r="B835" i="32"/>
  <c r="F835" i="32"/>
  <c r="B834" i="32"/>
  <c r="F834" i="32"/>
  <c r="B833" i="32"/>
  <c r="F833" i="32"/>
  <c r="B832" i="32"/>
  <c r="F832" i="32"/>
  <c r="B831" i="32"/>
  <c r="F831" i="32"/>
  <c r="B830" i="32"/>
  <c r="F830" i="32"/>
  <c r="B829" i="32"/>
  <c r="F829" i="32"/>
  <c r="B828" i="32"/>
  <c r="F828" i="32"/>
  <c r="B827" i="32"/>
  <c r="F827" i="32"/>
  <c r="B826" i="32"/>
  <c r="F826" i="32"/>
  <c r="B825" i="32"/>
  <c r="F825" i="32"/>
  <c r="B824" i="32"/>
  <c r="F824" i="32"/>
  <c r="B823" i="32"/>
  <c r="F823" i="32"/>
  <c r="B822" i="32"/>
  <c r="F822" i="32"/>
  <c r="B821" i="32"/>
  <c r="F821" i="32"/>
  <c r="B820" i="32"/>
  <c r="F820" i="32"/>
  <c r="B819" i="32"/>
  <c r="F819" i="32"/>
  <c r="B818" i="32"/>
  <c r="F818" i="32"/>
  <c r="B817" i="32"/>
  <c r="F817" i="32"/>
  <c r="B816" i="32"/>
  <c r="F816" i="32"/>
  <c r="B815" i="32"/>
  <c r="F815" i="32"/>
  <c r="B814" i="32"/>
  <c r="F814" i="32"/>
  <c r="B813" i="32"/>
  <c r="F813" i="32"/>
  <c r="B812" i="32"/>
  <c r="F812" i="32"/>
  <c r="B811" i="32"/>
  <c r="F811" i="32"/>
  <c r="B810" i="32"/>
  <c r="F810" i="32"/>
  <c r="B809" i="32"/>
  <c r="F809" i="32"/>
  <c r="B808" i="32"/>
  <c r="F808" i="32"/>
  <c r="B807" i="32"/>
  <c r="F807" i="32"/>
  <c r="B806" i="32"/>
  <c r="F806" i="32"/>
  <c r="B805" i="32"/>
  <c r="F805" i="32"/>
  <c r="B804" i="32"/>
  <c r="F804" i="32"/>
  <c r="B803" i="32"/>
  <c r="F803" i="32"/>
  <c r="B802" i="32"/>
  <c r="F802" i="32"/>
  <c r="B801" i="32"/>
  <c r="F801" i="32"/>
  <c r="B800" i="32"/>
  <c r="F800" i="32"/>
  <c r="B799" i="32"/>
  <c r="F799" i="32"/>
  <c r="B798" i="32"/>
  <c r="F798" i="32"/>
  <c r="B797" i="32"/>
  <c r="F797" i="32"/>
  <c r="B796" i="32"/>
  <c r="F796" i="32"/>
  <c r="B795" i="32"/>
  <c r="F795" i="32"/>
  <c r="B794" i="32"/>
  <c r="F794" i="32"/>
  <c r="B793" i="32"/>
  <c r="F793" i="32"/>
  <c r="B792" i="32"/>
  <c r="F792" i="32"/>
  <c r="B791" i="32"/>
  <c r="F791" i="32"/>
  <c r="B790" i="32"/>
  <c r="F790" i="32"/>
  <c r="B789" i="32"/>
  <c r="F789" i="32"/>
  <c r="B788" i="32"/>
  <c r="F788" i="32"/>
  <c r="B787" i="32"/>
  <c r="F787" i="32"/>
  <c r="B786" i="32"/>
  <c r="F786" i="32"/>
  <c r="B785" i="32"/>
  <c r="F785" i="32"/>
  <c r="B784" i="32"/>
  <c r="F784" i="32"/>
  <c r="B783" i="32"/>
  <c r="F783" i="32"/>
  <c r="B782" i="32"/>
  <c r="F782" i="32"/>
  <c r="B781" i="32"/>
  <c r="F781" i="32"/>
  <c r="B780" i="32"/>
  <c r="F780" i="32"/>
  <c r="B779" i="32"/>
  <c r="F779" i="32"/>
  <c r="B778" i="32"/>
  <c r="F778" i="32"/>
  <c r="B777" i="32"/>
  <c r="F777" i="32"/>
  <c r="B776" i="32"/>
  <c r="F776" i="32"/>
  <c r="B775" i="32"/>
  <c r="F775" i="32"/>
  <c r="B774" i="32"/>
  <c r="F774" i="32"/>
  <c r="B773" i="32"/>
  <c r="F773" i="32"/>
  <c r="B772" i="32"/>
  <c r="F772" i="32"/>
  <c r="B771" i="32"/>
  <c r="F771" i="32"/>
  <c r="B770" i="32"/>
  <c r="F770" i="32"/>
  <c r="B769" i="32"/>
  <c r="F769" i="32"/>
  <c r="B768" i="32"/>
  <c r="F768" i="32"/>
  <c r="B767" i="32"/>
  <c r="F767" i="32"/>
  <c r="B766" i="32"/>
  <c r="F766" i="32"/>
  <c r="B765" i="32"/>
  <c r="F765" i="32"/>
  <c r="B764" i="32"/>
  <c r="F764" i="32"/>
  <c r="B763" i="32"/>
  <c r="F763" i="32"/>
  <c r="B762" i="32"/>
  <c r="F762" i="32"/>
  <c r="B761" i="32"/>
  <c r="F761" i="32"/>
  <c r="B760" i="32"/>
  <c r="F760" i="32"/>
  <c r="B759" i="32"/>
  <c r="F759" i="32"/>
  <c r="B758" i="32"/>
  <c r="F758" i="32"/>
  <c r="B757" i="32"/>
  <c r="F757" i="32"/>
  <c r="B756" i="32"/>
  <c r="F756" i="32"/>
  <c r="B755" i="32"/>
  <c r="F755" i="32"/>
  <c r="B754" i="32"/>
  <c r="F754" i="32"/>
  <c r="B753" i="32"/>
  <c r="F753" i="32"/>
  <c r="B752" i="32"/>
  <c r="F752" i="32"/>
  <c r="B751" i="32"/>
  <c r="F751" i="32"/>
  <c r="B750" i="32"/>
  <c r="F750" i="32"/>
  <c r="B749" i="32"/>
  <c r="F749" i="32"/>
  <c r="B748" i="32"/>
  <c r="F748" i="32"/>
  <c r="B747" i="32"/>
  <c r="F747" i="32"/>
  <c r="B746" i="32"/>
  <c r="F746" i="32"/>
  <c r="B745" i="32"/>
  <c r="F745" i="32"/>
  <c r="B744" i="32"/>
  <c r="F744" i="32"/>
  <c r="B743" i="32"/>
  <c r="F743" i="32"/>
  <c r="B742" i="32"/>
  <c r="F742" i="32"/>
  <c r="B741" i="32"/>
  <c r="F741" i="32"/>
  <c r="B740" i="32"/>
  <c r="F740" i="32"/>
  <c r="B739" i="32"/>
  <c r="F739" i="32"/>
  <c r="B738" i="32"/>
  <c r="F738" i="32"/>
  <c r="B737" i="32"/>
  <c r="F737" i="32"/>
  <c r="B736" i="32"/>
  <c r="F736" i="32"/>
  <c r="B735" i="32"/>
  <c r="F735" i="32"/>
  <c r="B734" i="32"/>
  <c r="F734" i="32"/>
  <c r="B733" i="32"/>
  <c r="F733" i="32"/>
  <c r="B732" i="32"/>
  <c r="F732" i="32"/>
  <c r="B731" i="32"/>
  <c r="F731" i="32"/>
  <c r="B730" i="32"/>
  <c r="F730" i="32"/>
  <c r="B729" i="32"/>
  <c r="F729" i="32"/>
  <c r="B728" i="32"/>
  <c r="F728" i="32"/>
  <c r="B727" i="32"/>
  <c r="F727" i="32"/>
  <c r="B726" i="32"/>
  <c r="F726" i="32"/>
  <c r="B725" i="32"/>
  <c r="F725" i="32"/>
  <c r="B724" i="32"/>
  <c r="F724" i="32"/>
  <c r="B723" i="32"/>
  <c r="F723" i="32"/>
  <c r="B722" i="32"/>
  <c r="F722" i="32"/>
  <c r="B721" i="32"/>
  <c r="F721" i="32"/>
  <c r="B720" i="32"/>
  <c r="F720" i="32"/>
  <c r="B719" i="32"/>
  <c r="F719" i="32"/>
  <c r="B718" i="32"/>
  <c r="F718" i="32"/>
  <c r="B717" i="32"/>
  <c r="F717" i="32"/>
  <c r="B716" i="32"/>
  <c r="F716" i="32"/>
  <c r="B715" i="32"/>
  <c r="F715" i="32"/>
  <c r="B714" i="32"/>
  <c r="F714" i="32"/>
  <c r="B713" i="32"/>
  <c r="F713" i="32"/>
  <c r="B712" i="32"/>
  <c r="F712" i="32"/>
  <c r="B711" i="32"/>
  <c r="F711" i="32"/>
  <c r="B710" i="32"/>
  <c r="F710" i="32"/>
  <c r="B709" i="32"/>
  <c r="F709" i="32"/>
  <c r="B708" i="32"/>
  <c r="F708" i="32"/>
  <c r="B707" i="32"/>
  <c r="F707" i="32"/>
  <c r="B706" i="32"/>
  <c r="F706" i="32"/>
  <c r="B705" i="32"/>
  <c r="F705" i="32"/>
  <c r="B704" i="32"/>
  <c r="F704" i="32"/>
  <c r="B703" i="32"/>
  <c r="F703" i="32"/>
  <c r="B702" i="32"/>
  <c r="F702" i="32"/>
  <c r="B701" i="32"/>
  <c r="F701" i="32"/>
  <c r="B700" i="32"/>
  <c r="F700" i="32"/>
  <c r="B699" i="32"/>
  <c r="F699" i="32"/>
  <c r="B698" i="32"/>
  <c r="F698" i="32"/>
  <c r="B697" i="32"/>
  <c r="F697" i="32"/>
  <c r="B696" i="32"/>
  <c r="F696" i="32"/>
  <c r="B695" i="32"/>
  <c r="F695" i="32"/>
  <c r="B694" i="32"/>
  <c r="F694" i="32"/>
  <c r="B693" i="32"/>
  <c r="F693" i="32"/>
  <c r="B692" i="32"/>
  <c r="F692" i="32"/>
  <c r="B691" i="32"/>
  <c r="F691" i="32"/>
  <c r="B690" i="32"/>
  <c r="F690" i="32"/>
  <c r="B689" i="32"/>
  <c r="F689" i="32"/>
  <c r="B688" i="32"/>
  <c r="F688" i="32"/>
  <c r="B687" i="32"/>
  <c r="F687" i="32"/>
  <c r="B686" i="32"/>
  <c r="F686" i="32"/>
  <c r="B685" i="32"/>
  <c r="F685" i="32"/>
  <c r="B684" i="32"/>
  <c r="F684" i="32"/>
  <c r="B683" i="32"/>
  <c r="F683" i="32"/>
  <c r="B682" i="32"/>
  <c r="F682" i="32"/>
  <c r="B681" i="32"/>
  <c r="F681" i="32"/>
  <c r="B680" i="32"/>
  <c r="F680" i="32"/>
  <c r="B679" i="32"/>
  <c r="F679" i="32"/>
  <c r="B678" i="32"/>
  <c r="F678" i="32"/>
  <c r="B677" i="32"/>
  <c r="F677" i="32"/>
  <c r="B676" i="32"/>
  <c r="F676" i="32"/>
  <c r="B675" i="32"/>
  <c r="F675" i="32"/>
  <c r="B674" i="32"/>
  <c r="F674" i="32"/>
  <c r="B673" i="32"/>
  <c r="F673" i="32"/>
  <c r="B672" i="32"/>
  <c r="F672" i="32"/>
  <c r="B671" i="32"/>
  <c r="F671" i="32"/>
  <c r="B670" i="32"/>
  <c r="F670" i="32"/>
  <c r="B669" i="32"/>
  <c r="F669" i="32"/>
  <c r="B668" i="32"/>
  <c r="F668" i="32"/>
  <c r="B667" i="32"/>
  <c r="F667" i="32"/>
  <c r="B666" i="32"/>
  <c r="F666" i="32"/>
  <c r="B665" i="32"/>
  <c r="F665" i="32"/>
  <c r="B664" i="32"/>
  <c r="F664" i="32"/>
  <c r="B663" i="32"/>
  <c r="F663" i="32"/>
  <c r="B662" i="32"/>
  <c r="F662" i="32"/>
  <c r="B661" i="32"/>
  <c r="F661" i="32"/>
  <c r="B660" i="32"/>
  <c r="F660" i="32"/>
  <c r="B659" i="32"/>
  <c r="F659" i="32"/>
  <c r="B658" i="32"/>
  <c r="F658" i="32"/>
  <c r="B657" i="32"/>
  <c r="F657" i="32"/>
  <c r="B656" i="32"/>
  <c r="F656" i="32"/>
  <c r="B655" i="32"/>
  <c r="F655" i="32"/>
  <c r="B654" i="32"/>
  <c r="F654" i="32"/>
  <c r="B653" i="32"/>
  <c r="F653" i="32"/>
  <c r="B652" i="32"/>
  <c r="F652" i="32"/>
  <c r="B651" i="32"/>
  <c r="F651" i="32"/>
  <c r="B650" i="32"/>
  <c r="F650" i="32"/>
  <c r="B649" i="32"/>
  <c r="F649" i="32"/>
  <c r="B648" i="32"/>
  <c r="F648" i="32"/>
  <c r="B647" i="32"/>
  <c r="F647" i="32"/>
  <c r="B646" i="32"/>
  <c r="F646" i="32"/>
  <c r="B645" i="32"/>
  <c r="F645" i="32"/>
  <c r="B644" i="32"/>
  <c r="F644" i="32"/>
  <c r="B643" i="32"/>
  <c r="F643" i="32"/>
  <c r="B642" i="32"/>
  <c r="F642" i="32"/>
  <c r="B641" i="32"/>
  <c r="F641" i="32"/>
  <c r="B640" i="32"/>
  <c r="F640" i="32"/>
  <c r="B639" i="32"/>
  <c r="F639" i="32"/>
  <c r="B638" i="32"/>
  <c r="F638" i="32"/>
  <c r="B637" i="32"/>
  <c r="F637" i="32"/>
  <c r="B636" i="32"/>
  <c r="F636" i="32"/>
  <c r="B635" i="32"/>
  <c r="F635" i="32"/>
  <c r="B634" i="32"/>
  <c r="F634" i="32"/>
  <c r="B633" i="32"/>
  <c r="F633" i="32"/>
  <c r="B632" i="32"/>
  <c r="F632" i="32"/>
  <c r="B631" i="32"/>
  <c r="F631" i="32"/>
  <c r="B630" i="32"/>
  <c r="F630" i="32"/>
  <c r="B629" i="32"/>
  <c r="F629" i="32"/>
  <c r="B628" i="32"/>
  <c r="F628" i="32"/>
  <c r="B627" i="32"/>
  <c r="F627" i="32"/>
  <c r="B626" i="32"/>
  <c r="F626" i="32"/>
  <c r="B625" i="32"/>
  <c r="F625" i="32"/>
  <c r="B624" i="32"/>
  <c r="F624" i="32"/>
  <c r="B623" i="32"/>
  <c r="F623" i="32"/>
  <c r="B622" i="32"/>
  <c r="F622" i="32"/>
  <c r="B621" i="32"/>
  <c r="F621" i="32"/>
  <c r="B620" i="32"/>
  <c r="F620" i="32"/>
  <c r="B619" i="32"/>
  <c r="F619" i="32"/>
  <c r="B618" i="32"/>
  <c r="F618" i="32"/>
  <c r="B617" i="32"/>
  <c r="F617" i="32"/>
  <c r="B616" i="32"/>
  <c r="F616" i="32"/>
  <c r="B615" i="32"/>
  <c r="F615" i="32"/>
  <c r="B614" i="32"/>
  <c r="F614" i="32"/>
  <c r="B613" i="32"/>
  <c r="F613" i="32"/>
  <c r="B612" i="32"/>
  <c r="F612" i="32"/>
  <c r="B611" i="32"/>
  <c r="F611" i="32"/>
  <c r="B610" i="32"/>
  <c r="F610" i="32"/>
  <c r="B609" i="32"/>
  <c r="F609" i="32"/>
  <c r="B608" i="32"/>
  <c r="F608" i="32"/>
  <c r="B607" i="32"/>
  <c r="F607" i="32"/>
  <c r="B606" i="32"/>
  <c r="F606" i="32"/>
  <c r="B605" i="32"/>
  <c r="F605" i="32"/>
  <c r="B604" i="32"/>
  <c r="F604" i="32"/>
  <c r="B603" i="32"/>
  <c r="F603" i="32"/>
  <c r="B602" i="32"/>
  <c r="F602" i="32"/>
  <c r="B601" i="32"/>
  <c r="F601" i="32"/>
  <c r="B600" i="32"/>
  <c r="F600" i="32"/>
  <c r="B599" i="32"/>
  <c r="F599" i="32"/>
  <c r="B598" i="32"/>
  <c r="F598" i="32"/>
  <c r="B597" i="32"/>
  <c r="F597" i="32"/>
  <c r="B596" i="32"/>
  <c r="F596" i="32"/>
  <c r="B595" i="32"/>
  <c r="F595" i="32"/>
  <c r="B594" i="32"/>
  <c r="F594" i="32"/>
  <c r="B593" i="32"/>
  <c r="F593" i="32"/>
  <c r="B592" i="32"/>
  <c r="F592" i="32"/>
  <c r="B591" i="32"/>
  <c r="F591" i="32"/>
  <c r="B590" i="32"/>
  <c r="F590" i="32"/>
  <c r="B589" i="32"/>
  <c r="F589" i="32"/>
  <c r="B588" i="32"/>
  <c r="F588" i="32"/>
  <c r="B587" i="32"/>
  <c r="F587" i="32"/>
  <c r="B586" i="32"/>
  <c r="F586" i="32"/>
  <c r="B585" i="32"/>
  <c r="F585" i="32"/>
  <c r="B584" i="32"/>
  <c r="F584" i="32"/>
  <c r="B583" i="32"/>
  <c r="F583" i="32"/>
  <c r="B582" i="32"/>
  <c r="F582" i="32"/>
  <c r="B581" i="32"/>
  <c r="F581" i="32"/>
  <c r="B580" i="32"/>
  <c r="F580" i="32"/>
  <c r="B579" i="32"/>
  <c r="F579" i="32"/>
  <c r="B578" i="32"/>
  <c r="F578" i="32"/>
  <c r="B577" i="32"/>
  <c r="F577" i="32"/>
  <c r="B576" i="32"/>
  <c r="F576" i="32"/>
  <c r="B575" i="32"/>
  <c r="F575" i="32"/>
  <c r="B574" i="32"/>
  <c r="F574" i="32"/>
  <c r="B573" i="32"/>
  <c r="F573" i="32"/>
  <c r="B572" i="32"/>
  <c r="F572" i="32"/>
  <c r="B571" i="32"/>
  <c r="F571" i="32"/>
  <c r="F2051" i="32"/>
  <c r="F2046" i="32"/>
  <c r="F2040" i="32"/>
  <c r="F2020" i="32"/>
  <c r="F2015" i="32"/>
  <c r="F2011" i="32"/>
  <c r="F2007" i="32"/>
  <c r="F1616" i="32"/>
  <c r="F1608" i="32"/>
  <c r="B561" i="32"/>
  <c r="F561" i="32"/>
  <c r="F1602" i="32"/>
  <c r="F1600" i="32"/>
  <c r="F1596" i="32"/>
  <c r="F1585" i="32"/>
  <c r="F1581" i="32"/>
  <c r="F1579" i="32"/>
  <c r="F1578" i="32"/>
  <c r="F1574" i="32"/>
  <c r="F1566" i="32"/>
  <c r="F1556" i="32"/>
  <c r="F1086" i="32"/>
  <c r="F1083" i="32"/>
  <c r="F1077" i="32"/>
  <c r="F1064" i="32"/>
  <c r="F1062" i="32"/>
  <c r="B545" i="32"/>
  <c r="F545" i="32"/>
  <c r="F1054" i="32"/>
  <c r="F1053" i="32"/>
  <c r="F1051" i="32"/>
  <c r="F1041" i="32"/>
  <c r="F1039" i="32"/>
  <c r="F1033" i="32"/>
  <c r="F1024" i="32"/>
  <c r="F1022" i="32"/>
  <c r="F1021" i="32"/>
  <c r="F1017" i="32"/>
  <c r="F569" i="32"/>
  <c r="B533" i="32"/>
  <c r="F533" i="32"/>
  <c r="B532" i="32"/>
  <c r="F532" i="32"/>
  <c r="F559" i="32"/>
  <c r="F557" i="32"/>
  <c r="F552" i="32"/>
  <c r="F541" i="32"/>
  <c r="F539" i="32"/>
  <c r="F531" i="32"/>
  <c r="B525" i="32"/>
  <c r="F525" i="32"/>
  <c r="F526" i="32"/>
  <c r="B523" i="32"/>
  <c r="F523" i="32"/>
  <c r="F522" i="32"/>
  <c r="F507" i="32"/>
  <c r="F503" i="32"/>
  <c r="B519" i="32"/>
  <c r="F519" i="32"/>
  <c r="F85" i="32"/>
  <c r="F77" i="32"/>
  <c r="F72" i="32"/>
  <c r="F66" i="32"/>
  <c r="F56" i="32"/>
  <c r="F51" i="32"/>
  <c r="F46" i="32"/>
  <c r="F44" i="32"/>
  <c r="F32" i="32"/>
  <c r="B509" i="32"/>
  <c r="F509" i="32"/>
  <c r="F30" i="32"/>
  <c r="F29" i="32"/>
  <c r="F25" i="32"/>
  <c r="F23" i="32"/>
  <c r="F22" i="32"/>
  <c r="F16" i="32"/>
  <c r="F14" i="32"/>
  <c r="F9" i="32"/>
  <c r="B500" i="32"/>
  <c r="F500" i="32"/>
  <c r="B499" i="32"/>
  <c r="F499" i="32"/>
  <c r="B498" i="32"/>
  <c r="F498" i="32"/>
  <c r="B497" i="32"/>
  <c r="F497" i="32"/>
  <c r="B496" i="32"/>
  <c r="F496" i="32"/>
  <c r="B495" i="32"/>
  <c r="F495" i="32"/>
  <c r="B494" i="32"/>
  <c r="F494" i="32"/>
  <c r="B493" i="32"/>
  <c r="F493" i="32"/>
  <c r="B492" i="32"/>
  <c r="F492" i="32"/>
  <c r="B491" i="32"/>
  <c r="F491" i="32"/>
  <c r="B490" i="32"/>
  <c r="F490" i="32"/>
  <c r="B489" i="32"/>
  <c r="F489" i="32"/>
  <c r="B488" i="32"/>
  <c r="F488" i="32"/>
  <c r="B487" i="32"/>
  <c r="F487" i="32"/>
  <c r="B486" i="32"/>
  <c r="F486" i="32"/>
  <c r="B485" i="32"/>
  <c r="F485" i="32"/>
  <c r="B484" i="32"/>
  <c r="F484" i="32"/>
  <c r="B483" i="32"/>
  <c r="F483" i="32"/>
  <c r="B482" i="32"/>
  <c r="F482" i="32"/>
  <c r="B481" i="32"/>
  <c r="F481" i="32"/>
  <c r="B480" i="32"/>
  <c r="F480" i="32"/>
  <c r="B479" i="32"/>
  <c r="F479" i="32"/>
  <c r="B478" i="32"/>
  <c r="F478" i="32"/>
  <c r="B477" i="32"/>
  <c r="F477" i="32"/>
  <c r="B476" i="32"/>
  <c r="F476" i="32"/>
  <c r="B475" i="32"/>
  <c r="F475" i="32"/>
  <c r="B474" i="32"/>
  <c r="F474" i="32"/>
  <c r="B473" i="32"/>
  <c r="F473" i="32"/>
  <c r="B472" i="32"/>
  <c r="F472" i="32"/>
  <c r="B471" i="32"/>
  <c r="F471" i="32"/>
  <c r="B470" i="32"/>
  <c r="F470" i="32"/>
  <c r="B469" i="32"/>
  <c r="F469" i="32"/>
  <c r="B468" i="32"/>
  <c r="F468" i="32"/>
  <c r="B467" i="32"/>
  <c r="F467" i="32"/>
  <c r="B466" i="32"/>
  <c r="F466" i="32"/>
  <c r="B465" i="32"/>
  <c r="F465" i="32"/>
  <c r="B464" i="32"/>
  <c r="F464" i="32"/>
  <c r="B463" i="32"/>
  <c r="F463" i="32"/>
  <c r="B462" i="32"/>
  <c r="F462" i="32"/>
  <c r="B461" i="32"/>
  <c r="F461" i="32"/>
  <c r="B460" i="32"/>
  <c r="F460" i="32"/>
  <c r="B459" i="32"/>
  <c r="F459" i="32"/>
  <c r="B458" i="32"/>
  <c r="F458" i="32"/>
  <c r="B457" i="32"/>
  <c r="F457" i="32"/>
  <c r="B456" i="32"/>
  <c r="F456" i="32"/>
  <c r="B455" i="32"/>
  <c r="F455" i="32"/>
  <c r="B454" i="32"/>
  <c r="F454" i="32"/>
  <c r="B453" i="32"/>
  <c r="F453" i="32"/>
  <c r="B452" i="32"/>
  <c r="F452" i="32"/>
  <c r="B451" i="32"/>
  <c r="F451" i="32"/>
  <c r="B450" i="32"/>
  <c r="F450" i="32"/>
  <c r="B449" i="32"/>
  <c r="F449" i="32"/>
  <c r="B448" i="32"/>
  <c r="F448" i="32"/>
  <c r="B447" i="32"/>
  <c r="F447" i="32"/>
  <c r="B446" i="32"/>
  <c r="F446" i="32"/>
  <c r="B445" i="32"/>
  <c r="F445" i="32"/>
  <c r="B444" i="32"/>
  <c r="F444" i="32"/>
  <c r="B443" i="32"/>
  <c r="F443" i="32"/>
  <c r="B442" i="32"/>
  <c r="F442" i="32"/>
  <c r="B441" i="32"/>
  <c r="F441" i="32"/>
  <c r="B440" i="32"/>
  <c r="F440" i="32"/>
  <c r="B439" i="32"/>
  <c r="F439" i="32"/>
  <c r="B438" i="32"/>
  <c r="F438" i="32"/>
  <c r="B437" i="32"/>
  <c r="F437" i="32"/>
  <c r="B436" i="32"/>
  <c r="F436" i="32"/>
  <c r="B435" i="32"/>
  <c r="F435" i="32"/>
  <c r="B434" i="32"/>
  <c r="F434" i="32"/>
  <c r="B433" i="32"/>
  <c r="F433" i="32"/>
  <c r="B432" i="32"/>
  <c r="F432" i="32"/>
  <c r="B431" i="32"/>
  <c r="F431" i="32"/>
  <c r="B430" i="32"/>
  <c r="F430" i="32"/>
  <c r="B429" i="32"/>
  <c r="F429" i="32"/>
  <c r="B428" i="32"/>
  <c r="F428" i="32"/>
  <c r="B427" i="32"/>
  <c r="F427" i="32"/>
  <c r="B426" i="32"/>
  <c r="F426" i="32"/>
  <c r="B425" i="32"/>
  <c r="F425" i="32"/>
  <c r="B424" i="32"/>
  <c r="F424" i="32"/>
  <c r="B423" i="32"/>
  <c r="F423" i="32"/>
  <c r="B422" i="32"/>
  <c r="F422" i="32"/>
  <c r="B421" i="32"/>
  <c r="F421" i="32"/>
  <c r="B420" i="32"/>
  <c r="F420" i="32"/>
  <c r="B419" i="32"/>
  <c r="F419" i="32"/>
  <c r="B418" i="32"/>
  <c r="F418" i="32"/>
  <c r="B417" i="32"/>
  <c r="F417" i="32"/>
  <c r="B416" i="32"/>
  <c r="F416" i="32"/>
  <c r="B415" i="32"/>
  <c r="F415" i="32"/>
  <c r="B414" i="32"/>
  <c r="F414" i="32"/>
  <c r="B413" i="32"/>
  <c r="F413" i="32"/>
  <c r="B412" i="32"/>
  <c r="F412" i="32"/>
  <c r="B411" i="32"/>
  <c r="F411" i="32"/>
  <c r="B410" i="32"/>
  <c r="F410" i="32"/>
  <c r="B409" i="32"/>
  <c r="F409" i="32"/>
  <c r="B408" i="32"/>
  <c r="F408" i="32"/>
  <c r="B407" i="32"/>
  <c r="F407" i="32"/>
  <c r="B406" i="32"/>
  <c r="F406" i="32"/>
  <c r="B405" i="32"/>
  <c r="F405" i="32"/>
  <c r="B404" i="32"/>
  <c r="F404" i="32"/>
  <c r="B403" i="32"/>
  <c r="F403" i="32"/>
  <c r="B402" i="32"/>
  <c r="F402" i="32"/>
  <c r="B401" i="32"/>
  <c r="F401" i="32"/>
  <c r="B400" i="32"/>
  <c r="F400" i="32"/>
  <c r="B399" i="32"/>
  <c r="F399" i="32"/>
  <c r="B398" i="32"/>
  <c r="F398" i="32"/>
  <c r="B397" i="32"/>
  <c r="F397" i="32"/>
  <c r="B396" i="32"/>
  <c r="F396" i="32"/>
  <c r="B395" i="32"/>
  <c r="F395" i="32"/>
  <c r="B394" i="32"/>
  <c r="F394" i="32"/>
  <c r="B393" i="32"/>
  <c r="F393" i="32"/>
  <c r="B392" i="32"/>
  <c r="F392" i="32"/>
  <c r="B391" i="32"/>
  <c r="F391" i="32"/>
  <c r="B390" i="32"/>
  <c r="F390" i="32"/>
  <c r="B389" i="32"/>
  <c r="F389" i="32"/>
  <c r="B388" i="32"/>
  <c r="F388" i="32"/>
  <c r="B387" i="32"/>
  <c r="F387" i="32"/>
  <c r="B386" i="32"/>
  <c r="F386" i="32"/>
  <c r="B385" i="32"/>
  <c r="F385" i="32"/>
  <c r="B384" i="32"/>
  <c r="F384" i="32"/>
  <c r="B383" i="32"/>
  <c r="F383" i="32"/>
  <c r="B382" i="32"/>
  <c r="F382" i="32"/>
  <c r="B381" i="32"/>
  <c r="F381" i="32"/>
  <c r="B380" i="32"/>
  <c r="F380" i="32"/>
  <c r="B379" i="32"/>
  <c r="F379" i="32"/>
  <c r="B378" i="32"/>
  <c r="F378" i="32"/>
  <c r="B377" i="32"/>
  <c r="F377" i="32"/>
  <c r="B376" i="32"/>
  <c r="F376" i="32"/>
  <c r="B375" i="32"/>
  <c r="F375" i="32"/>
  <c r="B374" i="32"/>
  <c r="F374" i="32"/>
  <c r="B373" i="32"/>
  <c r="F373" i="32"/>
  <c r="B372" i="32"/>
  <c r="F372" i="32"/>
  <c r="B371" i="32"/>
  <c r="F371" i="32"/>
  <c r="B370" i="32"/>
  <c r="F370" i="32"/>
  <c r="B369" i="32"/>
  <c r="F369" i="32"/>
  <c r="B368" i="32"/>
  <c r="F368" i="32"/>
  <c r="B367" i="32"/>
  <c r="F367" i="32"/>
  <c r="B366" i="32"/>
  <c r="F366" i="32"/>
  <c r="B365" i="32"/>
  <c r="F365" i="32"/>
  <c r="B364" i="32"/>
  <c r="F364" i="32"/>
  <c r="B363" i="32"/>
  <c r="F363" i="32"/>
  <c r="B362" i="32"/>
  <c r="F362" i="32"/>
  <c r="B361" i="32"/>
  <c r="F361" i="32"/>
  <c r="B360" i="32"/>
  <c r="F360" i="32"/>
  <c r="B359" i="32"/>
  <c r="F359" i="32"/>
  <c r="B358" i="32"/>
  <c r="F358" i="32"/>
  <c r="B357" i="32"/>
  <c r="F357" i="32"/>
  <c r="B356" i="32"/>
  <c r="F356" i="32"/>
  <c r="B355" i="32"/>
  <c r="F355" i="32"/>
  <c r="B354" i="32"/>
  <c r="F354" i="32"/>
  <c r="B353" i="32"/>
  <c r="F353" i="32"/>
  <c r="B352" i="32"/>
  <c r="F352" i="32"/>
  <c r="B351" i="32"/>
  <c r="F351" i="32"/>
  <c r="B350" i="32"/>
  <c r="F350" i="32"/>
  <c r="B349" i="32"/>
  <c r="F349" i="32"/>
  <c r="B348" i="32"/>
  <c r="F348" i="32"/>
  <c r="B347" i="32"/>
  <c r="F347" i="32"/>
  <c r="B346" i="32"/>
  <c r="F346" i="32"/>
  <c r="B345" i="32"/>
  <c r="F345" i="32"/>
  <c r="B344" i="32"/>
  <c r="F344" i="32"/>
  <c r="B343" i="32"/>
  <c r="F343" i="32"/>
  <c r="B342" i="32"/>
  <c r="F342" i="32"/>
  <c r="B341" i="32"/>
  <c r="F341" i="32"/>
  <c r="B340" i="32"/>
  <c r="F340" i="32"/>
  <c r="B339" i="32"/>
  <c r="F339" i="32"/>
  <c r="B338" i="32"/>
  <c r="F338" i="32"/>
  <c r="B337" i="32"/>
  <c r="F337" i="32"/>
  <c r="B336" i="32"/>
  <c r="F336" i="32"/>
  <c r="B335" i="32"/>
  <c r="F335" i="32"/>
  <c r="B334" i="32"/>
  <c r="F334" i="32"/>
  <c r="B333" i="32"/>
  <c r="F333" i="32"/>
  <c r="B332" i="32"/>
  <c r="F332" i="32"/>
  <c r="B331" i="32"/>
  <c r="F331" i="32"/>
  <c r="B330" i="32"/>
  <c r="F330" i="32"/>
  <c r="B329" i="32"/>
  <c r="F329" i="32"/>
  <c r="B328" i="32"/>
  <c r="F328" i="32"/>
  <c r="B327" i="32"/>
  <c r="F327" i="32"/>
  <c r="B326" i="32"/>
  <c r="F326" i="32"/>
  <c r="B325" i="32"/>
  <c r="F325" i="32"/>
  <c r="B324" i="32"/>
  <c r="F324" i="32"/>
  <c r="B323" i="32"/>
  <c r="F323" i="32"/>
  <c r="B322" i="32"/>
  <c r="F322" i="32"/>
  <c r="B321" i="32"/>
  <c r="F321" i="32"/>
  <c r="B320" i="32"/>
  <c r="F320" i="32"/>
  <c r="B319" i="32"/>
  <c r="F319" i="32"/>
  <c r="B318" i="32"/>
  <c r="F318" i="32"/>
  <c r="B317" i="32"/>
  <c r="F317" i="32"/>
  <c r="B316" i="32"/>
  <c r="F316" i="32"/>
  <c r="B315" i="32"/>
  <c r="F315" i="32"/>
  <c r="B314" i="32"/>
  <c r="F314" i="32"/>
  <c r="B313" i="32"/>
  <c r="F313" i="32"/>
  <c r="B312" i="32"/>
  <c r="F312" i="32"/>
  <c r="B311" i="32"/>
  <c r="F311" i="32"/>
  <c r="B310" i="32"/>
  <c r="F310" i="32"/>
  <c r="B309" i="32"/>
  <c r="F309" i="32"/>
  <c r="B308" i="32"/>
  <c r="F308" i="32"/>
  <c r="B307" i="32"/>
  <c r="F307" i="32"/>
  <c r="B306" i="32"/>
  <c r="F306" i="32"/>
  <c r="B305" i="32"/>
  <c r="F305" i="32"/>
  <c r="B304" i="32"/>
  <c r="F304" i="32"/>
  <c r="B303" i="32"/>
  <c r="F303" i="32"/>
  <c r="B302" i="32"/>
  <c r="F302" i="32"/>
  <c r="B301" i="32"/>
  <c r="F301" i="32"/>
  <c r="B300" i="32"/>
  <c r="F300" i="32"/>
  <c r="B299" i="32"/>
  <c r="F299" i="32"/>
  <c r="B298" i="32"/>
  <c r="F298" i="32"/>
  <c r="B297" i="32"/>
  <c r="F297" i="32"/>
  <c r="B296" i="32"/>
  <c r="F296" i="32"/>
  <c r="B295" i="32"/>
  <c r="F295" i="32"/>
  <c r="B294" i="32"/>
  <c r="F294" i="32"/>
  <c r="B293" i="32"/>
  <c r="F293" i="32"/>
  <c r="B292" i="32"/>
  <c r="F292" i="32"/>
  <c r="B291" i="32"/>
  <c r="F291" i="32"/>
  <c r="B290" i="32"/>
  <c r="F290" i="32"/>
  <c r="B289" i="32"/>
  <c r="F289" i="32"/>
  <c r="B288" i="32"/>
  <c r="F288" i="32"/>
  <c r="B287" i="32"/>
  <c r="F287" i="32"/>
  <c r="B286" i="32"/>
  <c r="F286" i="32"/>
  <c r="B285" i="32"/>
  <c r="F285" i="32"/>
  <c r="B284" i="32"/>
  <c r="F284" i="32"/>
  <c r="B283" i="32"/>
  <c r="F283" i="32"/>
  <c r="B282" i="32"/>
  <c r="F282" i="32"/>
  <c r="B281" i="32"/>
  <c r="F281" i="32"/>
  <c r="B280" i="32"/>
  <c r="F280" i="32"/>
  <c r="B279" i="32"/>
  <c r="F279" i="32"/>
  <c r="B278" i="32"/>
  <c r="F278" i="32"/>
  <c r="B277" i="32"/>
  <c r="F277" i="32"/>
  <c r="B276" i="32"/>
  <c r="F276" i="32"/>
  <c r="B275" i="32"/>
  <c r="F275" i="32"/>
  <c r="B274" i="32"/>
  <c r="F274" i="32"/>
  <c r="B273" i="32"/>
  <c r="F273" i="32"/>
  <c r="B272" i="32"/>
  <c r="F272" i="32"/>
  <c r="B271" i="32"/>
  <c r="F271" i="32"/>
  <c r="B270" i="32"/>
  <c r="F270" i="32"/>
  <c r="B269" i="32"/>
  <c r="F269" i="32"/>
  <c r="B268" i="32"/>
  <c r="F268" i="32"/>
  <c r="B267" i="32"/>
  <c r="F267" i="32"/>
  <c r="B266" i="32"/>
  <c r="F266" i="32"/>
  <c r="B265" i="32"/>
  <c r="F265" i="32"/>
  <c r="B264" i="32"/>
  <c r="F264" i="32"/>
  <c r="B263" i="32"/>
  <c r="F263" i="32"/>
  <c r="B262" i="32"/>
  <c r="F262" i="32"/>
  <c r="B261" i="32"/>
  <c r="F261" i="32"/>
  <c r="B260" i="32"/>
  <c r="F260" i="32"/>
  <c r="B259" i="32"/>
  <c r="F259" i="32"/>
  <c r="B258" i="32"/>
  <c r="F258" i="32"/>
  <c r="B257" i="32"/>
  <c r="F257" i="32"/>
  <c r="B256" i="32"/>
  <c r="F256" i="32"/>
  <c r="B255" i="32"/>
  <c r="F255" i="32"/>
  <c r="B254" i="32"/>
  <c r="F254" i="32"/>
  <c r="B253" i="32"/>
  <c r="F253" i="32"/>
  <c r="B252" i="32"/>
  <c r="F252" i="32"/>
  <c r="B251" i="32"/>
  <c r="F251" i="32"/>
  <c r="B250" i="32"/>
  <c r="F250" i="32"/>
  <c r="B249" i="32"/>
  <c r="F249" i="32"/>
  <c r="B248" i="32"/>
  <c r="F248" i="32"/>
  <c r="B247" i="32"/>
  <c r="F247" i="32"/>
  <c r="B246" i="32"/>
  <c r="F246" i="32"/>
  <c r="B245" i="32"/>
  <c r="F245" i="32"/>
  <c r="B244" i="32"/>
  <c r="F244" i="32"/>
  <c r="B243" i="32"/>
  <c r="F243" i="32"/>
  <c r="B242" i="32"/>
  <c r="F242" i="32"/>
  <c r="B241" i="32"/>
  <c r="F241" i="32"/>
  <c r="B240" i="32"/>
  <c r="F240" i="32"/>
  <c r="B239" i="32"/>
  <c r="F239" i="32"/>
  <c r="B238" i="32"/>
  <c r="F238" i="32"/>
  <c r="B237" i="32"/>
  <c r="F237" i="32"/>
  <c r="B236" i="32"/>
  <c r="F236" i="32"/>
  <c r="B235" i="32"/>
  <c r="F235" i="32"/>
  <c r="B234" i="32"/>
  <c r="F234" i="32"/>
  <c r="B233" i="32"/>
  <c r="F233" i="32"/>
  <c r="B232" i="32"/>
  <c r="F232" i="32"/>
  <c r="B231" i="32"/>
  <c r="F231" i="32"/>
  <c r="B230" i="32"/>
  <c r="F230" i="32"/>
  <c r="B229" i="32"/>
  <c r="F229" i="32"/>
  <c r="B228" i="32"/>
  <c r="F228" i="32"/>
  <c r="B227" i="32"/>
  <c r="F227" i="32"/>
  <c r="B226" i="32"/>
  <c r="F226" i="32"/>
  <c r="B225" i="32"/>
  <c r="F225" i="32"/>
  <c r="B224" i="32"/>
  <c r="F224" i="32"/>
  <c r="B223" i="32"/>
  <c r="F223" i="32"/>
  <c r="B222" i="32"/>
  <c r="F222" i="32"/>
  <c r="B221" i="32"/>
  <c r="F221" i="32"/>
  <c r="B220" i="32"/>
  <c r="F220" i="32"/>
  <c r="B219" i="32"/>
  <c r="F219" i="32"/>
  <c r="B218" i="32"/>
  <c r="F218" i="32"/>
  <c r="B217" i="32"/>
  <c r="F217" i="32"/>
  <c r="B216" i="32"/>
  <c r="F216" i="32"/>
  <c r="B215" i="32"/>
  <c r="F215" i="32"/>
  <c r="B214" i="32"/>
  <c r="F214" i="32"/>
  <c r="B213" i="32"/>
  <c r="F213" i="32"/>
  <c r="B212" i="32"/>
  <c r="F212" i="32"/>
  <c r="B211" i="32"/>
  <c r="F211" i="32"/>
  <c r="B210" i="32"/>
  <c r="F210" i="32"/>
  <c r="B209" i="32"/>
  <c r="F209" i="32"/>
  <c r="B208" i="32"/>
  <c r="F208" i="32"/>
  <c r="B207" i="32"/>
  <c r="F207" i="32"/>
  <c r="B206" i="32"/>
  <c r="F206" i="32"/>
  <c r="B205" i="32"/>
  <c r="F205" i="32"/>
  <c r="B204" i="32"/>
  <c r="F204" i="32"/>
  <c r="B203" i="32"/>
  <c r="F203" i="32"/>
  <c r="B202" i="32"/>
  <c r="F202" i="32"/>
  <c r="B201" i="32"/>
  <c r="F201" i="32"/>
  <c r="B200" i="32"/>
  <c r="F200" i="32"/>
  <c r="B199" i="32"/>
  <c r="F199" i="32"/>
  <c r="B198" i="32"/>
  <c r="F198" i="32"/>
  <c r="B197" i="32"/>
  <c r="F197" i="32"/>
  <c r="B196" i="32"/>
  <c r="F196" i="32"/>
  <c r="B195" i="32"/>
  <c r="F195" i="32"/>
  <c r="B194" i="32"/>
  <c r="F194" i="32"/>
  <c r="B193" i="32"/>
  <c r="F193" i="32"/>
  <c r="B192" i="32"/>
  <c r="F192" i="32"/>
  <c r="B191" i="32"/>
  <c r="F191" i="32"/>
  <c r="B190" i="32"/>
  <c r="F190" i="32"/>
  <c r="B189" i="32"/>
  <c r="F189" i="32"/>
  <c r="B188" i="32"/>
  <c r="F188" i="32"/>
  <c r="B187" i="32"/>
  <c r="F187" i="32"/>
  <c r="B186" i="32"/>
  <c r="F186" i="32"/>
  <c r="B185" i="32"/>
  <c r="F185" i="32"/>
  <c r="B184" i="32"/>
  <c r="F184" i="32"/>
  <c r="B183" i="32"/>
  <c r="F183" i="32"/>
  <c r="B182" i="32"/>
  <c r="F182" i="32"/>
  <c r="B181" i="32"/>
  <c r="F181" i="32"/>
  <c r="B180" i="32"/>
  <c r="F180" i="32"/>
  <c r="B179" i="32"/>
  <c r="F179" i="32"/>
  <c r="B178" i="32"/>
  <c r="F178" i="32"/>
  <c r="B177" i="32"/>
  <c r="F177" i="32"/>
  <c r="B176" i="32"/>
  <c r="F176" i="32"/>
  <c r="B175" i="32"/>
  <c r="F175" i="32"/>
  <c r="B174" i="32"/>
  <c r="F174" i="32"/>
  <c r="B173" i="32"/>
  <c r="F173" i="32"/>
  <c r="B172" i="32"/>
  <c r="F172" i="32"/>
  <c r="B171" i="32"/>
  <c r="F171" i="32"/>
  <c r="B170" i="32"/>
  <c r="F170" i="32"/>
  <c r="B169" i="32"/>
  <c r="F169" i="32"/>
  <c r="B168" i="32"/>
  <c r="F168" i="32"/>
  <c r="B167" i="32"/>
  <c r="F167" i="32"/>
  <c r="B166" i="32"/>
  <c r="F166" i="32"/>
  <c r="B165" i="32"/>
  <c r="F165" i="32"/>
  <c r="B164" i="32"/>
  <c r="F164" i="32"/>
  <c r="B163" i="32"/>
  <c r="F163" i="32"/>
  <c r="B162" i="32"/>
  <c r="F162" i="32"/>
  <c r="B161" i="32"/>
  <c r="F161" i="32"/>
  <c r="B160" i="32"/>
  <c r="F160" i="32"/>
  <c r="B159" i="32"/>
  <c r="F159" i="32"/>
  <c r="B158" i="32"/>
  <c r="F158" i="32"/>
  <c r="B157" i="32"/>
  <c r="F157" i="32"/>
  <c r="B156" i="32"/>
  <c r="F156" i="32"/>
  <c r="B155" i="32"/>
  <c r="F155" i="32"/>
  <c r="B154" i="32"/>
  <c r="F154" i="32"/>
  <c r="B153" i="32"/>
  <c r="F153" i="32"/>
  <c r="B152" i="32"/>
  <c r="F152" i="32"/>
  <c r="B151" i="32"/>
  <c r="F151" i="32"/>
  <c r="B150" i="32"/>
  <c r="F150" i="32"/>
  <c r="B149" i="32"/>
  <c r="F149" i="32"/>
  <c r="B148" i="32"/>
  <c r="F148" i="32"/>
  <c r="B147" i="32"/>
  <c r="F147" i="32"/>
  <c r="B146" i="32"/>
  <c r="F146" i="32"/>
  <c r="B145" i="32"/>
  <c r="F145" i="32"/>
  <c r="B144" i="32"/>
  <c r="F144" i="32"/>
  <c r="B143" i="32"/>
  <c r="F143" i="32"/>
  <c r="B142" i="32"/>
  <c r="F142" i="32"/>
  <c r="B141" i="32"/>
  <c r="F141" i="32"/>
  <c r="B140" i="32"/>
  <c r="F140" i="32"/>
  <c r="B139" i="32"/>
  <c r="F139" i="32"/>
  <c r="B138" i="32"/>
  <c r="F138" i="32"/>
  <c r="B137" i="32"/>
  <c r="F137" i="32"/>
  <c r="B136" i="32"/>
  <c r="F136" i="32"/>
  <c r="B135" i="32"/>
  <c r="F135" i="32"/>
  <c r="B134" i="32"/>
  <c r="F134" i="32"/>
  <c r="B133" i="32"/>
  <c r="F133" i="32"/>
  <c r="B132" i="32"/>
  <c r="F132" i="32"/>
  <c r="B131" i="32"/>
  <c r="F131" i="32"/>
  <c r="B130" i="32"/>
  <c r="F130" i="32"/>
  <c r="B129" i="32"/>
  <c r="F129" i="32"/>
  <c r="B128" i="32"/>
  <c r="F128" i="32"/>
  <c r="B127" i="32"/>
  <c r="F127" i="32"/>
  <c r="B126" i="32"/>
  <c r="F126" i="32"/>
  <c r="B125" i="32"/>
  <c r="F125" i="32"/>
  <c r="B124" i="32"/>
  <c r="F124" i="32"/>
  <c r="B123" i="32"/>
  <c r="F123" i="32"/>
  <c r="B122" i="32"/>
  <c r="F122" i="32"/>
  <c r="B121" i="32"/>
  <c r="F121" i="32"/>
  <c r="B120" i="32"/>
  <c r="F120" i="32"/>
  <c r="B119" i="32"/>
  <c r="F119" i="32"/>
  <c r="B118" i="32"/>
  <c r="F118" i="32"/>
  <c r="B117" i="32"/>
  <c r="F117" i="32"/>
  <c r="B116" i="32"/>
  <c r="F116" i="32"/>
  <c r="B115" i="32"/>
  <c r="F115" i="32"/>
  <c r="B114" i="32"/>
  <c r="F114" i="32"/>
  <c r="B113" i="32"/>
  <c r="F113" i="32"/>
  <c r="B112" i="32"/>
  <c r="F112" i="32"/>
  <c r="B111" i="32"/>
  <c r="F111" i="32"/>
  <c r="B110" i="32"/>
  <c r="F110" i="32"/>
  <c r="B109" i="32"/>
  <c r="F109" i="32"/>
  <c r="B108" i="32"/>
  <c r="F108" i="32"/>
  <c r="B107" i="32"/>
  <c r="F107" i="32"/>
  <c r="B106" i="32"/>
  <c r="F106" i="32"/>
  <c r="B105" i="32"/>
  <c r="F105" i="32"/>
  <c r="B104" i="32"/>
  <c r="F104" i="32"/>
  <c r="B103" i="32"/>
  <c r="F103" i="32"/>
  <c r="B102" i="32"/>
  <c r="F102" i="32"/>
  <c r="B101" i="32"/>
  <c r="F101" i="32"/>
  <c r="B100" i="32"/>
  <c r="F100" i="32"/>
  <c r="B99" i="32"/>
  <c r="F99" i="32"/>
  <c r="B98" i="32"/>
  <c r="F98" i="32"/>
  <c r="B97" i="32"/>
  <c r="F97" i="32"/>
  <c r="B96" i="32"/>
  <c r="F96" i="32"/>
  <c r="B95" i="32"/>
  <c r="F95" i="32"/>
  <c r="B94" i="32"/>
  <c r="F94" i="32"/>
  <c r="B93" i="32"/>
  <c r="F93" i="32"/>
  <c r="B92" i="32"/>
  <c r="F92" i="32"/>
  <c r="B91" i="32"/>
  <c r="F91" i="32"/>
  <c r="B90" i="32"/>
  <c r="F90" i="32"/>
  <c r="B89" i="32"/>
  <c r="F89" i="32"/>
  <c r="B88" i="32"/>
  <c r="F88" i="32"/>
  <c r="F2042" i="32"/>
  <c r="F2036" i="32"/>
  <c r="F2033" i="32"/>
  <c r="F2031" i="32"/>
  <c r="F2006" i="32"/>
  <c r="F1622" i="32"/>
  <c r="F1614" i="32"/>
  <c r="F1613" i="32"/>
  <c r="F1612" i="32"/>
  <c r="B78" i="32"/>
  <c r="F78" i="32"/>
  <c r="F1607" i="32"/>
  <c r="F1597" i="32"/>
  <c r="F1595" i="32"/>
  <c r="F1592" i="32"/>
  <c r="F1589" i="32"/>
  <c r="F1587" i="32"/>
  <c r="F1586" i="32"/>
  <c r="F1570" i="32"/>
  <c r="B69" i="32"/>
  <c r="F69" i="32"/>
  <c r="F1090" i="32"/>
  <c r="F1088" i="32"/>
  <c r="F1081" i="32"/>
  <c r="F1076" i="32"/>
  <c r="F1075" i="32"/>
  <c r="F1074" i="32"/>
  <c r="F1071" i="32"/>
  <c r="F1069" i="32"/>
  <c r="F1065" i="32"/>
  <c r="B59" i="32"/>
  <c r="F59" i="32"/>
  <c r="F1058" i="32"/>
  <c r="F1057" i="32"/>
  <c r="F1048" i="32"/>
  <c r="B55" i="32"/>
  <c r="F55" i="32"/>
  <c r="F1031" i="32"/>
  <c r="F568" i="32"/>
  <c r="B52" i="32"/>
  <c r="F52" i="32"/>
  <c r="F562" i="32"/>
  <c r="B50" i="32"/>
  <c r="F50" i="32"/>
  <c r="F556" i="32"/>
  <c r="B48" i="32"/>
  <c r="F48" i="32"/>
  <c r="F553" i="32"/>
  <c r="F549" i="32"/>
  <c r="F542" i="32"/>
  <c r="F538" i="32"/>
  <c r="F536" i="32"/>
  <c r="F530" i="32"/>
  <c r="F528" i="32"/>
  <c r="F527" i="32"/>
  <c r="F520" i="32"/>
  <c r="F518" i="32"/>
  <c r="F515" i="32"/>
  <c r="F514" i="32"/>
  <c r="F512" i="32"/>
  <c r="F511" i="32"/>
  <c r="F508" i="32"/>
  <c r="F506" i="32"/>
  <c r="F504" i="32"/>
  <c r="F502" i="32"/>
  <c r="F86" i="32"/>
  <c r="F82" i="32"/>
  <c r="B27" i="32"/>
  <c r="F27" i="32"/>
  <c r="F80" i="32"/>
  <c r="F76" i="32"/>
  <c r="F75" i="32"/>
  <c r="F74" i="32"/>
  <c r="F73" i="32"/>
  <c r="F67" i="32"/>
  <c r="F65" i="32"/>
  <c r="F61" i="32"/>
  <c r="F60" i="32"/>
  <c r="F53" i="32"/>
  <c r="F47" i="32"/>
  <c r="B15" i="32"/>
  <c r="F15" i="32"/>
  <c r="F34" i="32"/>
  <c r="F17" i="32"/>
  <c r="F13" i="32"/>
  <c r="F12" i="32"/>
  <c r="B7" i="32"/>
  <c r="F7" i="32"/>
  <c r="B4" i="32"/>
  <c r="F4" i="32"/>
  <c r="F6" i="32"/>
  <c r="H2522" i="32"/>
  <c r="H2521" i="32"/>
  <c r="H2520" i="32"/>
  <c r="H2519" i="32"/>
  <c r="H2518" i="32"/>
  <c r="H2517" i="32"/>
  <c r="H2516" i="32"/>
  <c r="H2515" i="32"/>
  <c r="H2514" i="32"/>
  <c r="H2513" i="32"/>
  <c r="H2512" i="32"/>
  <c r="H2511" i="32"/>
  <c r="H2510" i="32"/>
  <c r="H2509" i="32"/>
  <c r="H2508" i="32"/>
  <c r="H2507" i="32"/>
  <c r="H2506" i="32"/>
  <c r="H2505" i="32"/>
  <c r="H2504" i="32"/>
  <c r="H2503" i="32"/>
  <c r="H2502" i="32"/>
  <c r="H2501" i="32"/>
  <c r="H2500" i="32"/>
  <c r="H2499" i="32"/>
  <c r="H2498" i="32"/>
  <c r="H2497" i="32"/>
  <c r="H2496" i="32"/>
  <c r="H2495" i="32"/>
  <c r="H2494" i="32"/>
  <c r="H2493" i="32"/>
  <c r="H2492" i="32"/>
  <c r="H2491" i="32"/>
  <c r="H2490" i="32"/>
  <c r="H2489" i="32"/>
  <c r="H2488" i="32"/>
  <c r="H2487" i="32"/>
  <c r="H2486" i="32"/>
  <c r="H2485" i="32"/>
  <c r="H2484" i="32"/>
  <c r="H2483" i="32"/>
  <c r="H2482" i="32"/>
  <c r="H2481" i="32"/>
  <c r="H2480" i="32"/>
  <c r="H2479" i="32"/>
  <c r="H2478" i="32"/>
  <c r="H2477" i="32"/>
  <c r="H2476" i="32"/>
  <c r="H2475" i="32"/>
  <c r="H2474" i="32"/>
  <c r="H2473" i="32"/>
  <c r="H2472" i="32"/>
  <c r="H2471" i="32"/>
  <c r="H2470" i="32"/>
  <c r="H2469" i="32"/>
  <c r="H2468" i="32"/>
  <c r="H2467" i="32"/>
  <c r="H2466" i="32"/>
  <c r="H2465" i="32"/>
  <c r="H2464" i="32"/>
  <c r="H2463" i="32"/>
  <c r="H2462" i="32"/>
  <c r="H2461" i="32"/>
  <c r="H2460" i="32"/>
  <c r="H2459" i="32"/>
  <c r="H2458" i="32"/>
  <c r="H2457" i="32"/>
  <c r="H2456" i="32"/>
  <c r="H2455" i="32"/>
  <c r="H2454" i="32"/>
  <c r="H2453" i="32"/>
  <c r="H2452" i="32"/>
  <c r="H2451" i="32"/>
  <c r="H2450" i="32"/>
  <c r="H2449" i="32"/>
  <c r="H2448" i="32"/>
  <c r="H2447" i="32"/>
  <c r="H2446" i="32"/>
  <c r="H2445" i="32"/>
  <c r="H2444" i="32"/>
  <c r="H2443" i="32"/>
  <c r="H2442" i="32"/>
  <c r="H2441" i="32"/>
  <c r="H2440" i="32"/>
  <c r="H2439" i="32"/>
  <c r="H2438" i="32"/>
  <c r="H2437" i="32"/>
  <c r="H2436" i="32"/>
  <c r="H2435" i="32"/>
  <c r="H2434" i="32"/>
  <c r="H2433" i="32"/>
  <c r="H2432" i="32"/>
  <c r="H2431" i="32"/>
  <c r="H2430" i="32"/>
  <c r="H2429" i="32"/>
  <c r="H2428" i="32"/>
  <c r="H2427" i="32"/>
  <c r="H2426" i="32"/>
  <c r="H2425" i="32"/>
  <c r="H2424" i="32"/>
  <c r="H2423" i="32"/>
  <c r="H2422" i="32"/>
  <c r="H2421" i="32"/>
  <c r="H2420" i="32"/>
  <c r="H2419" i="32"/>
  <c r="H2418" i="32"/>
  <c r="H2417" i="32"/>
  <c r="H2416" i="32"/>
  <c r="H2415" i="32"/>
  <c r="H2414" i="32"/>
  <c r="H2413" i="32"/>
  <c r="H2412" i="32"/>
  <c r="H2411" i="32"/>
  <c r="H2410" i="32"/>
  <c r="H2409" i="32"/>
  <c r="H2408" i="32"/>
  <c r="H2407" i="32"/>
  <c r="H2406" i="32"/>
  <c r="H2405" i="32"/>
  <c r="H2404" i="32"/>
  <c r="H2403" i="32"/>
  <c r="H2402" i="32"/>
  <c r="H2401" i="32"/>
  <c r="H2400" i="32"/>
  <c r="H2399" i="32"/>
  <c r="H2398" i="32"/>
  <c r="H2397" i="32"/>
  <c r="H2396" i="32"/>
  <c r="H2395" i="32"/>
  <c r="H2394" i="32"/>
  <c r="H2393" i="32"/>
  <c r="H2392" i="32"/>
  <c r="H2391" i="32"/>
  <c r="H2390" i="32"/>
  <c r="H2389" i="32"/>
  <c r="H2388" i="32"/>
  <c r="H2387" i="32"/>
  <c r="H2386" i="32"/>
  <c r="H2385" i="32"/>
  <c r="H2384" i="32"/>
  <c r="H2383" i="32"/>
  <c r="H2382" i="32"/>
  <c r="H2381" i="32"/>
  <c r="H2380" i="32"/>
  <c r="H2379" i="32"/>
  <c r="H2378" i="32"/>
  <c r="H2377" i="32"/>
  <c r="H2376" i="32"/>
  <c r="H2375" i="32"/>
  <c r="H2374" i="32"/>
  <c r="H2373" i="32"/>
  <c r="H2372" i="32"/>
  <c r="H2371" i="32"/>
  <c r="H2370" i="32"/>
  <c r="H2369" i="32"/>
  <c r="H2368" i="32"/>
  <c r="H2367" i="32"/>
  <c r="H2366" i="32"/>
  <c r="H2365" i="32"/>
  <c r="H2364" i="32"/>
  <c r="H2363" i="32"/>
  <c r="H2362" i="32"/>
  <c r="H2361" i="32"/>
  <c r="H2360" i="32"/>
  <c r="H2359" i="32"/>
  <c r="H2358" i="32"/>
  <c r="H2357" i="32"/>
  <c r="H2356" i="32"/>
  <c r="H2355" i="32"/>
  <c r="H2354" i="32"/>
  <c r="H2353" i="32"/>
  <c r="H2352" i="32"/>
  <c r="H2351" i="32"/>
  <c r="H2350" i="32"/>
  <c r="H2349" i="32"/>
  <c r="H2348" i="32"/>
  <c r="H2347" i="32"/>
  <c r="H2346" i="32"/>
  <c r="H2345" i="32"/>
  <c r="H2344" i="32"/>
  <c r="H2343" i="32"/>
  <c r="H2342" i="32"/>
  <c r="H2341" i="32"/>
  <c r="H2340" i="32"/>
  <c r="H2339" i="32"/>
  <c r="H2338" i="32"/>
  <c r="H2337" i="32"/>
  <c r="H2336" i="32"/>
  <c r="H2335" i="32"/>
  <c r="H2334" i="32"/>
  <c r="H2333" i="32"/>
  <c r="H2332" i="32"/>
  <c r="H2331" i="32"/>
  <c r="H2330" i="32"/>
  <c r="H2329" i="32"/>
  <c r="H2328" i="32"/>
  <c r="H2327" i="32"/>
  <c r="H2326" i="32"/>
  <c r="H2325" i="32"/>
  <c r="H2324" i="32"/>
  <c r="H2323" i="32"/>
  <c r="H2322" i="32"/>
  <c r="H2321" i="32"/>
  <c r="H2320" i="32"/>
  <c r="H2319" i="32"/>
  <c r="H2318" i="32"/>
  <c r="H2317" i="32"/>
  <c r="H2316" i="32"/>
  <c r="H2315" i="32"/>
  <c r="H2314" i="32"/>
  <c r="H2313" i="32"/>
  <c r="H2312" i="32"/>
  <c r="H2311" i="32"/>
  <c r="H2310" i="32"/>
  <c r="H2309" i="32"/>
  <c r="H2308" i="32"/>
  <c r="H2307" i="32"/>
  <c r="H2306" i="32"/>
  <c r="H2305" i="32"/>
  <c r="H2304" i="32"/>
  <c r="H2303" i="32"/>
  <c r="H2302" i="32"/>
  <c r="H2301" i="32"/>
  <c r="H2300" i="32"/>
  <c r="H2299" i="32"/>
  <c r="H2298" i="32"/>
  <c r="H2297" i="32"/>
  <c r="H2296" i="32"/>
  <c r="H2295" i="32"/>
  <c r="H2294" i="32"/>
  <c r="H2293" i="32"/>
  <c r="H2292" i="32"/>
  <c r="H2291" i="32"/>
  <c r="H2290" i="32"/>
  <c r="H2289" i="32"/>
  <c r="H2288" i="32"/>
  <c r="H2287" i="32"/>
  <c r="H2286" i="32"/>
  <c r="H2285" i="32"/>
  <c r="H2284" i="32"/>
  <c r="H2283" i="32"/>
  <c r="H2282" i="32"/>
  <c r="H2281" i="32"/>
  <c r="H2280" i="32"/>
  <c r="H2279" i="32"/>
  <c r="H2278" i="32"/>
  <c r="H2277" i="32"/>
  <c r="H2276" i="32"/>
  <c r="H2275" i="32"/>
  <c r="H2274" i="32"/>
  <c r="H2273" i="32"/>
  <c r="H2272" i="32"/>
  <c r="H2271" i="32"/>
  <c r="H2270" i="32"/>
  <c r="H2269" i="32"/>
  <c r="H2268" i="32"/>
  <c r="H2267" i="32"/>
  <c r="H2266" i="32"/>
  <c r="H2265" i="32"/>
  <c r="H2264" i="32"/>
  <c r="H2263" i="32"/>
  <c r="H2262" i="32"/>
  <c r="H2261" i="32"/>
  <c r="H2260" i="32"/>
  <c r="H2259" i="32"/>
  <c r="H2258" i="32"/>
  <c r="H2257" i="32"/>
  <c r="H2256" i="32"/>
  <c r="H2255" i="32"/>
  <c r="H2254" i="32"/>
  <c r="H2253" i="32"/>
  <c r="H2252" i="32"/>
  <c r="H2251" i="32"/>
  <c r="H2250" i="32"/>
  <c r="H2249" i="32"/>
  <c r="H2248" i="32"/>
  <c r="H2247" i="32"/>
  <c r="H2246" i="32"/>
  <c r="H2245" i="32"/>
  <c r="H2244" i="32"/>
  <c r="H2243" i="32"/>
  <c r="H2242" i="32"/>
  <c r="H2241" i="32"/>
  <c r="H2240" i="32"/>
  <c r="H2239" i="32"/>
  <c r="H2238" i="32"/>
  <c r="H2237" i="32"/>
  <c r="H2236" i="32"/>
  <c r="H2235" i="32"/>
  <c r="H2234" i="32"/>
  <c r="H2233" i="32"/>
  <c r="H2232" i="32"/>
  <c r="H2231" i="32"/>
  <c r="H2230" i="32"/>
  <c r="H2229" i="32"/>
  <c r="H2228" i="32"/>
  <c r="H2227" i="32"/>
  <c r="H2226" i="32"/>
  <c r="H2225" i="32"/>
  <c r="H2224" i="32"/>
  <c r="H2223" i="32"/>
  <c r="H2222" i="32"/>
  <c r="H2221" i="32"/>
  <c r="H2220" i="32"/>
  <c r="H2219" i="32"/>
  <c r="H2218" i="32"/>
  <c r="H2217" i="32"/>
  <c r="H2216" i="32"/>
  <c r="H2215" i="32"/>
  <c r="H2214" i="32"/>
  <c r="H2213" i="32"/>
  <c r="H2212" i="32"/>
  <c r="H2211" i="32"/>
  <c r="H2210" i="32"/>
  <c r="H2209" i="32"/>
  <c r="H2208" i="32"/>
  <c r="H2207" i="32"/>
  <c r="H2206" i="32"/>
  <c r="H2205" i="32"/>
  <c r="H2204" i="32"/>
  <c r="H2203" i="32"/>
  <c r="H2202" i="32"/>
  <c r="H2201" i="32"/>
  <c r="H2200" i="32"/>
  <c r="H2199" i="32"/>
  <c r="H2198" i="32"/>
  <c r="H2197" i="32"/>
  <c r="H2196" i="32"/>
  <c r="H2195" i="32"/>
  <c r="H2194" i="32"/>
  <c r="H2193" i="32"/>
  <c r="H2192" i="32"/>
  <c r="H2191" i="32"/>
  <c r="H2190" i="32"/>
  <c r="H2189" i="32"/>
  <c r="H2188" i="32"/>
  <c r="H2187" i="32"/>
  <c r="H2186" i="32"/>
  <c r="H2185" i="32"/>
  <c r="H2184" i="32"/>
  <c r="H2183" i="32"/>
  <c r="H2182" i="32"/>
  <c r="H2181" i="32"/>
  <c r="H2180" i="32"/>
  <c r="H2179" i="32"/>
  <c r="H2178" i="32"/>
  <c r="H2177" i="32"/>
  <c r="H2176" i="32"/>
  <c r="H2175" i="32"/>
  <c r="H2174" i="32"/>
  <c r="H2173" i="32"/>
  <c r="H2172" i="32"/>
  <c r="H2171" i="32"/>
  <c r="H2170" i="32"/>
  <c r="H2169" i="32"/>
  <c r="H2168" i="32"/>
  <c r="H2167" i="32"/>
  <c r="H2166" i="32"/>
  <c r="H2165" i="32"/>
  <c r="H2164" i="32"/>
  <c r="H2163" i="32"/>
  <c r="H2162" i="32"/>
  <c r="H2161" i="32"/>
  <c r="H2160" i="32"/>
  <c r="H2159" i="32"/>
  <c r="H2158" i="32"/>
  <c r="H2157" i="32"/>
  <c r="H2156" i="32"/>
  <c r="H2155" i="32"/>
  <c r="H2154" i="32"/>
  <c r="H2153" i="32"/>
  <c r="H2152" i="32"/>
  <c r="H2151" i="32"/>
  <c r="H2150" i="32"/>
  <c r="H2149" i="32"/>
  <c r="H2148" i="32"/>
  <c r="H2147" i="32"/>
  <c r="H2146" i="32"/>
  <c r="H2145" i="32"/>
  <c r="H2144" i="32"/>
  <c r="H2143" i="32"/>
  <c r="H2142" i="32"/>
  <c r="H2141" i="32"/>
  <c r="H2140" i="32"/>
  <c r="H2139" i="32"/>
  <c r="H2138" i="32"/>
  <c r="H2137" i="32"/>
  <c r="H2136" i="32"/>
  <c r="H2135" i="32"/>
  <c r="H2134" i="32"/>
  <c r="H2133" i="32"/>
  <c r="H2132" i="32"/>
  <c r="H2131" i="32"/>
  <c r="H2130" i="32"/>
  <c r="H2129" i="32"/>
  <c r="H2128" i="32"/>
  <c r="H2127" i="32"/>
  <c r="H2126" i="32"/>
  <c r="H2125" i="32"/>
  <c r="H2124" i="32"/>
  <c r="H2123" i="32"/>
  <c r="H2122" i="32"/>
  <c r="H2121" i="32"/>
  <c r="H2120" i="32"/>
  <c r="H2119" i="32"/>
  <c r="H2118" i="32"/>
  <c r="H2117" i="32"/>
  <c r="H2116" i="32"/>
  <c r="H2115" i="32"/>
  <c r="H2114" i="32"/>
  <c r="H2113" i="32"/>
  <c r="H2112" i="32"/>
  <c r="H2111" i="32"/>
  <c r="H2110" i="32"/>
  <c r="H2109" i="32"/>
  <c r="H2108" i="32"/>
  <c r="H2107" i="32"/>
  <c r="H2106" i="32"/>
  <c r="H2105" i="32"/>
  <c r="H2104" i="32"/>
  <c r="H2103" i="32"/>
  <c r="H2102" i="32"/>
  <c r="H2101" i="32"/>
  <c r="H2100" i="32"/>
  <c r="H2099" i="32"/>
  <c r="H2098" i="32"/>
  <c r="H2097" i="32"/>
  <c r="H2096" i="32"/>
  <c r="H2095" i="32"/>
  <c r="H2094" i="32"/>
  <c r="H2093" i="32"/>
  <c r="H2092" i="32"/>
  <c r="H2091" i="32"/>
  <c r="H2090" i="32"/>
  <c r="H2089" i="32"/>
  <c r="H2088" i="32"/>
  <c r="H2087" i="32"/>
  <c r="H2086" i="32"/>
  <c r="H2085" i="32"/>
  <c r="H2084" i="32"/>
  <c r="H2083" i="32"/>
  <c r="H2082" i="32"/>
  <c r="H2081" i="32"/>
  <c r="H2080" i="32"/>
  <c r="H2079" i="32"/>
  <c r="H2078" i="32"/>
  <c r="H2077" i="32"/>
  <c r="H2076" i="32"/>
  <c r="H2075" i="32"/>
  <c r="H2074" i="32"/>
  <c r="H2073" i="32"/>
  <c r="H2072" i="32"/>
  <c r="H2071" i="32"/>
  <c r="H2070" i="32"/>
  <c r="H2069" i="32"/>
  <c r="H2068" i="32"/>
  <c r="H2067" i="32"/>
  <c r="H2066" i="32"/>
  <c r="H2065" i="32"/>
  <c r="H2064" i="32"/>
  <c r="H2063" i="32"/>
  <c r="H2062" i="32"/>
  <c r="H2061" i="32"/>
  <c r="H2060" i="32"/>
  <c r="H2059" i="32"/>
  <c r="H2058" i="32"/>
  <c r="H2057" i="32"/>
  <c r="H2056" i="32"/>
  <c r="H2055" i="32"/>
  <c r="H2054" i="32"/>
  <c r="H2053" i="32"/>
  <c r="H2052" i="32"/>
  <c r="H2048" i="32"/>
  <c r="H2044" i="32"/>
  <c r="H1617" i="32"/>
  <c r="H1610" i="32"/>
  <c r="H1605" i="32"/>
  <c r="H2045" i="32"/>
  <c r="H1582" i="32"/>
  <c r="H2043" i="32"/>
  <c r="H1573" i="32"/>
  <c r="H1569" i="32"/>
  <c r="H1563" i="32"/>
  <c r="H1555" i="32"/>
  <c r="H1092" i="32"/>
  <c r="H1089" i="32"/>
  <c r="H1085" i="32"/>
  <c r="H1080" i="32"/>
  <c r="H1072" i="32"/>
  <c r="H1036" i="32"/>
  <c r="H1030" i="32"/>
  <c r="H1023" i="32"/>
  <c r="H1015" i="32"/>
  <c r="H1013" i="32"/>
  <c r="H570" i="32"/>
  <c r="H2027" i="32"/>
  <c r="H563" i="32"/>
  <c r="H544" i="32"/>
  <c r="H535" i="32"/>
  <c r="H2023" i="32"/>
  <c r="H2022" i="32"/>
  <c r="H524" i="32"/>
  <c r="H521" i="32"/>
  <c r="H2019" i="32"/>
  <c r="H79" i="32"/>
  <c r="H2017" i="32"/>
  <c r="H2016" i="32"/>
  <c r="H58" i="32"/>
  <c r="H36" i="32"/>
  <c r="H35" i="32"/>
  <c r="H2012" i="32"/>
  <c r="H28" i="32"/>
  <c r="H20" i="32"/>
  <c r="H19" i="32"/>
  <c r="H2008" i="32"/>
  <c r="H5" i="32"/>
  <c r="H3" i="32"/>
  <c r="H2005" i="32"/>
  <c r="H2004" i="32"/>
  <c r="H2003" i="32"/>
  <c r="H2002" i="32"/>
  <c r="H2001" i="32"/>
  <c r="H2000" i="32"/>
  <c r="H1999" i="32"/>
  <c r="H1998" i="32"/>
  <c r="H1997" i="32"/>
  <c r="H1996" i="32"/>
  <c r="H1995" i="32"/>
  <c r="H1994" i="32"/>
  <c r="H1993" i="32"/>
  <c r="H1992" i="32"/>
  <c r="H1991" i="32"/>
  <c r="H1990" i="32"/>
  <c r="H1989" i="32"/>
  <c r="H1988" i="32"/>
  <c r="H1987" i="32"/>
  <c r="H1986" i="32"/>
  <c r="H1985" i="32"/>
  <c r="H1984" i="32"/>
  <c r="H1983" i="32"/>
  <c r="H1982" i="32"/>
  <c r="H1981" i="32"/>
  <c r="H1980" i="32"/>
  <c r="H1979" i="32"/>
  <c r="H1978" i="32"/>
  <c r="H1977" i="32"/>
  <c r="H1976" i="32"/>
  <c r="H1975" i="32"/>
  <c r="H1974" i="32"/>
  <c r="H1973" i="32"/>
  <c r="H1972" i="32"/>
  <c r="H1971" i="32"/>
  <c r="H1970" i="32"/>
  <c r="H1969" i="32"/>
  <c r="H1968" i="32"/>
  <c r="H1967" i="32"/>
  <c r="H1966" i="32"/>
  <c r="H1965" i="32"/>
  <c r="H1964" i="32"/>
  <c r="H1963" i="32"/>
  <c r="H1962" i="32"/>
  <c r="H1961" i="32"/>
  <c r="H1960" i="32"/>
  <c r="H1959" i="32"/>
  <c r="H1958" i="32"/>
  <c r="H1957" i="32"/>
  <c r="H1956" i="32"/>
  <c r="H1955" i="32"/>
  <c r="H1954" i="32"/>
  <c r="H1953" i="32"/>
  <c r="H1952" i="32"/>
  <c r="H1951" i="32"/>
  <c r="H1950" i="32"/>
  <c r="H1949" i="32"/>
  <c r="H1948" i="32"/>
  <c r="H1947" i="32"/>
  <c r="H1946" i="32"/>
  <c r="H1945" i="32"/>
  <c r="H1944" i="32"/>
  <c r="H1943" i="32"/>
  <c r="H1942" i="32"/>
  <c r="H1941" i="32"/>
  <c r="H1940" i="32"/>
  <c r="H1939" i="32"/>
  <c r="H1938" i="32"/>
  <c r="H1937" i="32"/>
  <c r="H1936" i="32"/>
  <c r="H1935" i="32"/>
  <c r="H1934" i="32"/>
  <c r="H1933" i="32"/>
  <c r="H1932" i="32"/>
  <c r="H1931" i="32"/>
  <c r="H1930" i="32"/>
  <c r="H1929" i="32"/>
  <c r="H1928" i="32"/>
  <c r="H1927" i="32"/>
  <c r="H1926" i="32"/>
  <c r="H1925" i="32"/>
  <c r="H1924" i="32"/>
  <c r="H1923" i="32"/>
  <c r="H1922" i="32"/>
  <c r="H1921" i="32"/>
  <c r="H1920" i="32"/>
  <c r="H1919" i="32"/>
  <c r="H1918" i="32"/>
  <c r="H1917" i="32"/>
  <c r="H1916" i="32"/>
  <c r="H1915" i="32"/>
  <c r="H1914" i="32"/>
  <c r="H1913" i="32"/>
  <c r="H1912" i="32"/>
  <c r="H1911" i="32"/>
  <c r="H1910" i="32"/>
  <c r="H1909" i="32"/>
  <c r="H1908" i="32"/>
  <c r="H1907" i="32"/>
  <c r="H1906" i="32"/>
  <c r="H1905" i="32"/>
  <c r="H1904" i="32"/>
  <c r="H1903" i="32"/>
  <c r="H1902" i="32"/>
  <c r="H1901" i="32"/>
  <c r="H1900" i="32"/>
  <c r="H1899" i="32"/>
  <c r="H1898" i="32"/>
  <c r="H1897" i="32"/>
  <c r="H1896" i="32"/>
  <c r="H1895" i="32"/>
  <c r="H1894" i="32"/>
  <c r="H1893" i="32"/>
  <c r="H1892" i="32"/>
  <c r="H1891" i="32"/>
  <c r="H1890" i="32"/>
  <c r="H1889" i="32"/>
  <c r="H1888" i="32"/>
  <c r="H1887" i="32"/>
  <c r="H1886" i="32"/>
  <c r="H1885" i="32"/>
  <c r="H1884" i="32"/>
  <c r="H1883" i="32"/>
  <c r="H1882" i="32"/>
  <c r="H1881" i="32"/>
  <c r="H1880" i="32"/>
  <c r="H1879" i="32"/>
  <c r="H1878" i="32"/>
  <c r="H1877" i="32"/>
  <c r="H1876" i="32"/>
  <c r="H1875" i="32"/>
  <c r="H1874" i="32"/>
  <c r="H1873" i="32"/>
  <c r="H1872" i="32"/>
  <c r="H1871" i="32"/>
  <c r="H1870" i="32"/>
  <c r="H1869" i="32"/>
  <c r="H1868" i="32"/>
  <c r="H1867" i="32"/>
  <c r="H1866" i="32"/>
  <c r="H1865" i="32"/>
  <c r="H1864" i="32"/>
  <c r="H1863" i="32"/>
  <c r="H1862" i="32"/>
  <c r="H1861" i="32"/>
  <c r="H1860" i="32"/>
  <c r="H1859" i="32"/>
  <c r="H1858" i="32"/>
  <c r="H1857" i="32"/>
  <c r="H1856" i="32"/>
  <c r="H1855" i="32"/>
  <c r="H1854" i="32"/>
  <c r="H1853" i="32"/>
  <c r="H1852" i="32"/>
  <c r="H1851" i="32"/>
  <c r="H1850" i="32"/>
  <c r="H1849" i="32"/>
  <c r="H1848" i="32"/>
  <c r="H1847" i="32"/>
  <c r="H1846" i="32"/>
  <c r="H1845" i="32"/>
  <c r="H1844" i="32"/>
  <c r="H1843" i="32"/>
  <c r="H1842" i="32"/>
  <c r="H1841" i="32"/>
  <c r="H1840" i="32"/>
  <c r="H1839" i="32"/>
  <c r="H1838" i="32"/>
  <c r="H1837" i="32"/>
  <c r="H1836" i="32"/>
  <c r="H1835" i="32"/>
  <c r="H1834" i="32"/>
  <c r="H1833" i="32"/>
  <c r="H1832" i="32"/>
  <c r="H1831" i="32"/>
  <c r="H1830" i="32"/>
  <c r="H1829" i="32"/>
  <c r="H1828" i="32"/>
  <c r="H1827" i="32"/>
  <c r="H1826" i="32"/>
  <c r="H1825" i="32"/>
  <c r="H1824" i="32"/>
  <c r="H1823" i="32"/>
  <c r="H1822" i="32"/>
  <c r="H1821" i="32"/>
  <c r="H1820" i="32"/>
  <c r="H1819" i="32"/>
  <c r="H1818" i="32"/>
  <c r="H1817" i="32"/>
  <c r="H1816" i="32"/>
  <c r="H1815" i="32"/>
  <c r="H1814" i="32"/>
  <c r="H1813" i="32"/>
  <c r="H1812" i="32"/>
  <c r="H1811" i="32"/>
  <c r="H1810" i="32"/>
  <c r="H1809" i="32"/>
  <c r="H1808" i="32"/>
  <c r="H1807" i="32"/>
  <c r="H1806" i="32"/>
  <c r="H1805" i="32"/>
  <c r="H1804" i="32"/>
  <c r="H1803" i="32"/>
  <c r="H1802" i="32"/>
  <c r="H1801" i="32"/>
  <c r="H1800" i="32"/>
  <c r="H1799" i="32"/>
  <c r="H1798" i="32"/>
  <c r="H1797" i="32"/>
  <c r="H1796" i="32"/>
  <c r="H1795" i="32"/>
  <c r="H1794" i="32"/>
  <c r="H1793" i="32"/>
  <c r="H1792" i="32"/>
  <c r="H1791" i="32"/>
  <c r="H1790" i="32"/>
  <c r="H1789" i="32"/>
  <c r="H1788" i="32"/>
  <c r="H1787" i="32"/>
  <c r="H1786" i="32"/>
  <c r="H1785" i="32"/>
  <c r="H1784" i="32"/>
  <c r="H1783" i="32"/>
  <c r="H1782" i="32"/>
  <c r="H1781" i="32"/>
  <c r="H1780" i="32"/>
  <c r="H1779" i="32"/>
  <c r="H1778" i="32"/>
  <c r="H1777" i="32"/>
  <c r="H1776" i="32"/>
  <c r="H1775" i="32"/>
  <c r="H1774" i="32"/>
  <c r="H1773" i="32"/>
  <c r="H1772" i="32"/>
  <c r="H1771" i="32"/>
  <c r="H1770" i="32"/>
  <c r="H1769" i="32"/>
  <c r="H1768" i="32"/>
  <c r="H1767" i="32"/>
  <c r="H1766" i="32"/>
  <c r="H1765" i="32"/>
  <c r="H1764" i="32"/>
  <c r="H1763" i="32"/>
  <c r="H1762" i="32"/>
  <c r="H1761" i="32"/>
  <c r="H1760" i="32"/>
  <c r="H1759" i="32"/>
  <c r="H1758" i="32"/>
  <c r="H1757" i="32"/>
  <c r="H1756" i="32"/>
  <c r="H1755" i="32"/>
  <c r="H1754" i="32"/>
  <c r="H1753" i="32"/>
  <c r="H1752" i="32"/>
  <c r="H1751" i="32"/>
  <c r="H1750" i="32"/>
  <c r="H1749" i="32"/>
  <c r="H1748" i="32"/>
  <c r="H1747" i="32"/>
  <c r="H1746" i="32"/>
  <c r="H1745" i="32"/>
  <c r="H1744" i="32"/>
  <c r="H1743" i="32"/>
  <c r="H1742" i="32"/>
  <c r="H1741" i="32"/>
  <c r="H1740" i="32"/>
  <c r="H1739" i="32"/>
  <c r="H1738" i="32"/>
  <c r="H1737" i="32"/>
  <c r="H1736" i="32"/>
  <c r="H1735" i="32"/>
  <c r="H1734" i="32"/>
  <c r="H1733" i="32"/>
  <c r="H1732" i="32"/>
  <c r="H1731" i="32"/>
  <c r="H1730" i="32"/>
  <c r="H1729" i="32"/>
  <c r="H1728" i="32"/>
  <c r="H1727" i="32"/>
  <c r="H1726" i="32"/>
  <c r="H1725" i="32"/>
  <c r="H1724" i="32"/>
  <c r="H1723" i="32"/>
  <c r="H1722" i="32"/>
  <c r="H1721" i="32"/>
  <c r="H1720" i="32"/>
  <c r="H1719" i="32"/>
  <c r="H1718" i="32"/>
  <c r="H1717" i="32"/>
  <c r="H1716" i="32"/>
  <c r="H1715" i="32"/>
  <c r="H1714" i="32"/>
  <c r="H1713" i="32"/>
  <c r="H1712" i="32"/>
  <c r="H1711" i="32"/>
  <c r="H1710" i="32"/>
  <c r="H1709" i="32"/>
  <c r="H1708" i="32"/>
  <c r="H1707" i="32"/>
  <c r="H1706" i="32"/>
  <c r="H1705" i="32"/>
  <c r="H1704" i="32"/>
  <c r="H1703" i="32"/>
  <c r="H1702" i="32"/>
  <c r="H1701" i="32"/>
  <c r="H1700" i="32"/>
  <c r="H1699" i="32"/>
  <c r="H1698" i="32"/>
  <c r="H1697" i="32"/>
  <c r="H1696" i="32"/>
  <c r="H1695" i="32"/>
  <c r="H1694" i="32"/>
  <c r="H1693" i="32"/>
  <c r="H1692" i="32"/>
  <c r="H1691" i="32"/>
  <c r="H1690" i="32"/>
  <c r="H1689" i="32"/>
  <c r="H1688" i="32"/>
  <c r="H1687" i="32"/>
  <c r="H1686" i="32"/>
  <c r="H1685" i="32"/>
  <c r="H1684" i="32"/>
  <c r="H1683" i="32"/>
  <c r="H1682" i="32"/>
  <c r="H1681" i="32"/>
  <c r="H1680" i="32"/>
  <c r="H1679" i="32"/>
  <c r="H1678" i="32"/>
  <c r="H1677" i="32"/>
  <c r="H1676" i="32"/>
  <c r="H1675" i="32"/>
  <c r="H1674" i="32"/>
  <c r="H1673" i="32"/>
  <c r="H1672" i="32"/>
  <c r="H1671" i="32"/>
  <c r="H1670" i="32"/>
  <c r="H1669" i="32"/>
  <c r="H1668" i="32"/>
  <c r="H1667" i="32"/>
  <c r="H1666" i="32"/>
  <c r="H1665" i="32"/>
  <c r="H1664" i="32"/>
  <c r="H1663" i="32"/>
  <c r="H1662" i="32"/>
  <c r="H1661" i="32"/>
  <c r="H1660" i="32"/>
  <c r="H1659" i="32"/>
  <c r="H1658" i="32"/>
  <c r="H1657" i="32"/>
  <c r="H1656" i="32"/>
  <c r="H1655" i="32"/>
  <c r="H1654" i="32"/>
  <c r="H1653" i="32"/>
  <c r="H1652" i="32"/>
  <c r="H1651" i="32"/>
  <c r="H1650" i="32"/>
  <c r="H1649" i="32"/>
  <c r="H1648" i="32"/>
  <c r="H1647" i="32"/>
  <c r="H1646" i="32"/>
  <c r="H1645" i="32"/>
  <c r="H1644" i="32"/>
  <c r="H1643" i="32"/>
  <c r="H1642" i="32"/>
  <c r="H1641" i="32"/>
  <c r="H1640" i="32"/>
  <c r="H1639" i="32"/>
  <c r="H1638" i="32"/>
  <c r="H1637" i="32"/>
  <c r="H1636" i="32"/>
  <c r="H1635" i="32"/>
  <c r="H1634" i="32"/>
  <c r="H1633" i="32"/>
  <c r="H1632" i="32"/>
  <c r="H1631" i="32"/>
  <c r="H1630" i="32"/>
  <c r="H1629" i="32"/>
  <c r="H1628" i="32"/>
  <c r="H1627" i="32"/>
  <c r="H1626" i="32"/>
  <c r="H1625" i="32"/>
  <c r="H1624" i="32"/>
  <c r="H1623" i="32"/>
  <c r="H2049" i="32"/>
  <c r="H2047" i="32"/>
  <c r="H2039" i="32"/>
  <c r="H2038" i="32"/>
  <c r="H2035" i="32"/>
  <c r="H2034" i="32"/>
  <c r="H2032" i="32"/>
  <c r="H2026" i="32"/>
  <c r="H2025" i="32"/>
  <c r="H2024" i="32"/>
  <c r="H2018" i="32"/>
  <c r="H2010" i="32"/>
  <c r="H1621" i="32"/>
  <c r="H1620" i="32"/>
  <c r="H1619" i="32"/>
  <c r="H1618" i="32"/>
  <c r="H1606" i="32"/>
  <c r="H1611" i="32"/>
  <c r="H1609" i="32"/>
  <c r="H1603" i="32"/>
  <c r="H1599" i="32"/>
  <c r="H1591" i="32"/>
  <c r="H1583" i="32"/>
  <c r="H1577" i="32"/>
  <c r="H1568" i="32"/>
  <c r="H1567" i="32"/>
  <c r="H1561" i="32"/>
  <c r="H1560" i="32"/>
  <c r="H1558" i="32"/>
  <c r="H1593" i="32"/>
  <c r="H1084" i="32"/>
  <c r="H1068" i="32"/>
  <c r="H1061" i="32"/>
  <c r="H1060" i="32"/>
  <c r="H1050" i="32"/>
  <c r="H1049" i="32"/>
  <c r="H1046" i="32"/>
  <c r="H1044" i="32"/>
  <c r="H1043" i="32"/>
  <c r="H1042" i="32"/>
  <c r="H1032" i="32"/>
  <c r="H1027" i="32"/>
  <c r="H1026" i="32"/>
  <c r="H1019" i="32"/>
  <c r="H1018" i="32"/>
  <c r="H566" i="32"/>
  <c r="H565" i="32"/>
  <c r="H1575" i="32"/>
  <c r="H551" i="32"/>
  <c r="H550" i="32"/>
  <c r="H548" i="32"/>
  <c r="H547" i="32"/>
  <c r="H543" i="32"/>
  <c r="H540" i="32"/>
  <c r="H537" i="32"/>
  <c r="H529" i="32"/>
  <c r="H517" i="32"/>
  <c r="H1565" i="32"/>
  <c r="H81" i="32"/>
  <c r="H63" i="32"/>
  <c r="H54" i="32"/>
  <c r="H49" i="32"/>
  <c r="H38" i="32"/>
  <c r="H37" i="32"/>
  <c r="H24" i="32"/>
  <c r="H21" i="32"/>
  <c r="H18" i="32"/>
  <c r="H8" i="32"/>
  <c r="H1554" i="32"/>
  <c r="H1553" i="32"/>
  <c r="H1552" i="32"/>
  <c r="H1551" i="32"/>
  <c r="H1550" i="32"/>
  <c r="H1549" i="32"/>
  <c r="H1548" i="32"/>
  <c r="H1547" i="32"/>
  <c r="H1546" i="32"/>
  <c r="H1545" i="32"/>
  <c r="H1544" i="32"/>
  <c r="H1543" i="32"/>
  <c r="H1542" i="32"/>
  <c r="H1541" i="32"/>
  <c r="H1540" i="32"/>
  <c r="H1539" i="32"/>
  <c r="H1538" i="32"/>
  <c r="H1537" i="32"/>
  <c r="H1536" i="32"/>
  <c r="H1535" i="32"/>
  <c r="H1534" i="32"/>
  <c r="H1533" i="32"/>
  <c r="H1532" i="32"/>
  <c r="H1531" i="32"/>
  <c r="H1530" i="32"/>
  <c r="H1529" i="32"/>
  <c r="H1528" i="32"/>
  <c r="H1527" i="32"/>
  <c r="H1526" i="32"/>
  <c r="H1525" i="32"/>
  <c r="H1524" i="32"/>
  <c r="H1523" i="32"/>
  <c r="H1522" i="32"/>
  <c r="H1521" i="32"/>
  <c r="H1520" i="32"/>
  <c r="H1519" i="32"/>
  <c r="H1518" i="32"/>
  <c r="H1517" i="32"/>
  <c r="H1516" i="32"/>
  <c r="H1515" i="32"/>
  <c r="H1514" i="32"/>
  <c r="H1513" i="32"/>
  <c r="H1512" i="32"/>
  <c r="H1511" i="32"/>
  <c r="H1510" i="32"/>
  <c r="H1509" i="32"/>
  <c r="H1508" i="32"/>
  <c r="H1507" i="32"/>
  <c r="H1506" i="32"/>
  <c r="H1505" i="32"/>
  <c r="H1504" i="32"/>
  <c r="H1503" i="32"/>
  <c r="H1502" i="32"/>
  <c r="H1501" i="32"/>
  <c r="H1500" i="32"/>
  <c r="H1499" i="32"/>
  <c r="H1498" i="32"/>
  <c r="H1497" i="32"/>
  <c r="H1496" i="32"/>
  <c r="H1495" i="32"/>
  <c r="H1494" i="32"/>
  <c r="H1493" i="32"/>
  <c r="H1492" i="32"/>
  <c r="H1491" i="32"/>
  <c r="H1490" i="32"/>
  <c r="H1489" i="32"/>
  <c r="H1488" i="32"/>
  <c r="H1487" i="32"/>
  <c r="H1486" i="32"/>
  <c r="H1485" i="32"/>
  <c r="H1484" i="32"/>
  <c r="H1483" i="32"/>
  <c r="H1482" i="32"/>
  <c r="H1481" i="32"/>
  <c r="H1480" i="32"/>
  <c r="H1479" i="32"/>
  <c r="H1478" i="32"/>
  <c r="H1477" i="32"/>
  <c r="H1476" i="32"/>
  <c r="H1475" i="32"/>
  <c r="H1474" i="32"/>
  <c r="H1473" i="32"/>
  <c r="H1472" i="32"/>
  <c r="H1471" i="32"/>
  <c r="H1470" i="32"/>
  <c r="H1469" i="32"/>
  <c r="H1468" i="32"/>
  <c r="H1467" i="32"/>
  <c r="H1466" i="32"/>
  <c r="H1465" i="32"/>
  <c r="H1464" i="32"/>
  <c r="H1463" i="32"/>
  <c r="H1462" i="32"/>
  <c r="H1461" i="32"/>
  <c r="H1460" i="32"/>
  <c r="H1459" i="32"/>
  <c r="H1458" i="32"/>
  <c r="H1457" i="32"/>
  <c r="H1456" i="32"/>
  <c r="H1455" i="32"/>
  <c r="H1454" i="32"/>
  <c r="H1453" i="32"/>
  <c r="H1452" i="32"/>
  <c r="H1451" i="32"/>
  <c r="H1450" i="32"/>
  <c r="H1449" i="32"/>
  <c r="H1448" i="32"/>
  <c r="H1447" i="32"/>
  <c r="H1446" i="32"/>
  <c r="H1445" i="32"/>
  <c r="H1444" i="32"/>
  <c r="H1443" i="32"/>
  <c r="H1442" i="32"/>
  <c r="H1441" i="32"/>
  <c r="H1440" i="32"/>
  <c r="H1439" i="32"/>
  <c r="H1438" i="32"/>
  <c r="H1437" i="32"/>
  <c r="H1436" i="32"/>
  <c r="H1435" i="32"/>
  <c r="H1434" i="32"/>
  <c r="H1433" i="32"/>
  <c r="H1432" i="32"/>
  <c r="H1431" i="32"/>
  <c r="H1430" i="32"/>
  <c r="H1429" i="32"/>
  <c r="H1428" i="32"/>
  <c r="H1427" i="32"/>
  <c r="H1426" i="32"/>
  <c r="H1425" i="32"/>
  <c r="H1424" i="32"/>
  <c r="H1423" i="32"/>
  <c r="H1422" i="32"/>
  <c r="H1421" i="32"/>
  <c r="H1420" i="32"/>
  <c r="H1419" i="32"/>
  <c r="H1418" i="32"/>
  <c r="H1417" i="32"/>
  <c r="H1416" i="32"/>
  <c r="H1415" i="32"/>
  <c r="H1414" i="32"/>
  <c r="H1413" i="32"/>
  <c r="H1412" i="32"/>
  <c r="H1411" i="32"/>
  <c r="H1410" i="32"/>
  <c r="H1409" i="32"/>
  <c r="H1408" i="32"/>
  <c r="H1407" i="32"/>
  <c r="H1406" i="32"/>
  <c r="H1405" i="32"/>
  <c r="H1404" i="32"/>
  <c r="H1403" i="32"/>
  <c r="H1402" i="32"/>
  <c r="H1401" i="32"/>
  <c r="H1400" i="32"/>
  <c r="H1399" i="32"/>
  <c r="H1398" i="32"/>
  <c r="H1397" i="32"/>
  <c r="H1396" i="32"/>
  <c r="H1395" i="32"/>
  <c r="H1394" i="32"/>
  <c r="H1393" i="32"/>
  <c r="H1392" i="32"/>
  <c r="H1391" i="32"/>
  <c r="H1390" i="32"/>
  <c r="H1389" i="32"/>
  <c r="H1388" i="32"/>
  <c r="H1387" i="32"/>
  <c r="H1386" i="32"/>
  <c r="H1385" i="32"/>
  <c r="H1384" i="32"/>
  <c r="H1383" i="32"/>
  <c r="H1382" i="32"/>
  <c r="H1381" i="32"/>
  <c r="H1380" i="32"/>
  <c r="H1379" i="32"/>
  <c r="H1378" i="32"/>
  <c r="H1377" i="32"/>
  <c r="H1376" i="32"/>
  <c r="H1375" i="32"/>
  <c r="H1374" i="32"/>
  <c r="H1373" i="32"/>
  <c r="H1372" i="32"/>
  <c r="H1371" i="32"/>
  <c r="H1370" i="32"/>
  <c r="H1369" i="32"/>
  <c r="H1368" i="32"/>
  <c r="H1367" i="32"/>
  <c r="H1366" i="32"/>
  <c r="H1365" i="32"/>
  <c r="H1364" i="32"/>
  <c r="H1363" i="32"/>
  <c r="H1362" i="32"/>
  <c r="H1361" i="32"/>
  <c r="H1360" i="32"/>
  <c r="H1359" i="32"/>
  <c r="H1358" i="32"/>
  <c r="H1357" i="32"/>
  <c r="H1356" i="32"/>
  <c r="H1355" i="32"/>
  <c r="H1354" i="32"/>
  <c r="H1353" i="32"/>
  <c r="H1352" i="32"/>
  <c r="H1351" i="32"/>
  <c r="H1350" i="32"/>
  <c r="H1349" i="32"/>
  <c r="H1348" i="32"/>
  <c r="H1347" i="32"/>
  <c r="H1346" i="32"/>
  <c r="H1345" i="32"/>
  <c r="H1344" i="32"/>
  <c r="H1343" i="32"/>
  <c r="H1342" i="32"/>
  <c r="H1341" i="32"/>
  <c r="H1340" i="32"/>
  <c r="H1339" i="32"/>
  <c r="H1338" i="32"/>
  <c r="H1337" i="32"/>
  <c r="H1336" i="32"/>
  <c r="H1335" i="32"/>
  <c r="H1334" i="32"/>
  <c r="H1333" i="32"/>
  <c r="H1332" i="32"/>
  <c r="H1331" i="32"/>
  <c r="H1330" i="32"/>
  <c r="H1329" i="32"/>
  <c r="H1328" i="32"/>
  <c r="H1327" i="32"/>
  <c r="H1326" i="32"/>
  <c r="H1325" i="32"/>
  <c r="H1324" i="32"/>
  <c r="H1323" i="32"/>
  <c r="H1322" i="32"/>
  <c r="H1321" i="32"/>
  <c r="H1320" i="32"/>
  <c r="H1319" i="32"/>
  <c r="H1318" i="32"/>
  <c r="H1317" i="32"/>
  <c r="H1316" i="32"/>
  <c r="H1315" i="32"/>
  <c r="H1314" i="32"/>
  <c r="H1313" i="32"/>
  <c r="H1312" i="32"/>
  <c r="H1311" i="32"/>
  <c r="H1310" i="32"/>
  <c r="H1309" i="32"/>
  <c r="H1308" i="32"/>
  <c r="H1307" i="32"/>
  <c r="H1306" i="32"/>
  <c r="H1305" i="32"/>
  <c r="H1304" i="32"/>
  <c r="H1303" i="32"/>
  <c r="H1302" i="32"/>
  <c r="H1301" i="32"/>
  <c r="H1300" i="32"/>
  <c r="H1299" i="32"/>
  <c r="H1298" i="32"/>
  <c r="H1297" i="32"/>
  <c r="H1296" i="32"/>
  <c r="H1295" i="32"/>
  <c r="H1294" i="32"/>
  <c r="H1293" i="32"/>
  <c r="H1292" i="32"/>
  <c r="H1291" i="32"/>
  <c r="H1290" i="32"/>
  <c r="H1289" i="32"/>
  <c r="H1288" i="32"/>
  <c r="H1287" i="32"/>
  <c r="H1286" i="32"/>
  <c r="H1285" i="32"/>
  <c r="H1284" i="32"/>
  <c r="H1283" i="32"/>
  <c r="H1282" i="32"/>
  <c r="H1281" i="32"/>
  <c r="H1280" i="32"/>
  <c r="H1279" i="32"/>
  <c r="H1278" i="32"/>
  <c r="H1277" i="32"/>
  <c r="H1276" i="32"/>
  <c r="H1275" i="32"/>
  <c r="H1274" i="32"/>
  <c r="H1273" i="32"/>
  <c r="H1272" i="32"/>
  <c r="H1271" i="32"/>
  <c r="H1270" i="32"/>
  <c r="H1269" i="32"/>
  <c r="H1268" i="32"/>
  <c r="H1267" i="32"/>
  <c r="H1266" i="32"/>
  <c r="H1265" i="32"/>
  <c r="H1264" i="32"/>
  <c r="H1263" i="32"/>
  <c r="H1262" i="32"/>
  <c r="H1261" i="32"/>
  <c r="H1260" i="32"/>
  <c r="H1259" i="32"/>
  <c r="H1258" i="32"/>
  <c r="H1257" i="32"/>
  <c r="H1256" i="32"/>
  <c r="H1255" i="32"/>
  <c r="H1254" i="32"/>
  <c r="H1253" i="32"/>
  <c r="H1252" i="32"/>
  <c r="H1251" i="32"/>
  <c r="H1250" i="32"/>
  <c r="H1249" i="32"/>
  <c r="H1248" i="32"/>
  <c r="H1247" i="32"/>
  <c r="H1246" i="32"/>
  <c r="H1245" i="32"/>
  <c r="H1244" i="32"/>
  <c r="H1243" i="32"/>
  <c r="H1242" i="32"/>
  <c r="H1241" i="32"/>
  <c r="H1240" i="32"/>
  <c r="H1239" i="32"/>
  <c r="H1238" i="32"/>
  <c r="H1237" i="32"/>
  <c r="H1236" i="32"/>
  <c r="H1235" i="32"/>
  <c r="H1234" i="32"/>
  <c r="H1233" i="32"/>
  <c r="H1232" i="32"/>
  <c r="H1231" i="32"/>
  <c r="H1230" i="32"/>
  <c r="H1229" i="32"/>
  <c r="H1228" i="32"/>
  <c r="H1227" i="32"/>
  <c r="H1226" i="32"/>
  <c r="H1225" i="32"/>
  <c r="H1224" i="32"/>
  <c r="H1223" i="32"/>
  <c r="H1222" i="32"/>
  <c r="H1221" i="32"/>
  <c r="H1220" i="32"/>
  <c r="H1219" i="32"/>
  <c r="H1218" i="32"/>
  <c r="H1217" i="32"/>
  <c r="H1216" i="32"/>
  <c r="H1215" i="32"/>
  <c r="H1214" i="32"/>
  <c r="H1213" i="32"/>
  <c r="H1212" i="32"/>
  <c r="H1211" i="32"/>
  <c r="H1210" i="32"/>
  <c r="H1209" i="32"/>
  <c r="H1208" i="32"/>
  <c r="H1207" i="32"/>
  <c r="H1206" i="32"/>
  <c r="H1205" i="32"/>
  <c r="H1204" i="32"/>
  <c r="H1203" i="32"/>
  <c r="H1202" i="32"/>
  <c r="H1201" i="32"/>
  <c r="H1200" i="32"/>
  <c r="H1199" i="32"/>
  <c r="H1198" i="32"/>
  <c r="H1197" i="32"/>
  <c r="H1196" i="32"/>
  <c r="H1195" i="32"/>
  <c r="H1194" i="32"/>
  <c r="H1193" i="32"/>
  <c r="H1192" i="32"/>
  <c r="H1191" i="32"/>
  <c r="H1190" i="32"/>
  <c r="H1189" i="32"/>
  <c r="H1188" i="32"/>
  <c r="H1187" i="32"/>
  <c r="H1186" i="32"/>
  <c r="H1185" i="32"/>
  <c r="H1184" i="32"/>
  <c r="H1183" i="32"/>
  <c r="H1182" i="32"/>
  <c r="H1181" i="32"/>
  <c r="H1180" i="32"/>
  <c r="H1179" i="32"/>
  <c r="H1178" i="32"/>
  <c r="H1177" i="32"/>
  <c r="H1176" i="32"/>
  <c r="H1175" i="32"/>
  <c r="H1174" i="32"/>
  <c r="H1173" i="32"/>
  <c r="H1172" i="32"/>
  <c r="H1171" i="32"/>
  <c r="H1170" i="32"/>
  <c r="H1169" i="32"/>
  <c r="H1168" i="32"/>
  <c r="H1167" i="32"/>
  <c r="H1166" i="32"/>
  <c r="H1165" i="32"/>
  <c r="H1164" i="32"/>
  <c r="H1163" i="32"/>
  <c r="H1162" i="32"/>
  <c r="H1161" i="32"/>
  <c r="H1160" i="32"/>
  <c r="H1159" i="32"/>
  <c r="H1158" i="32"/>
  <c r="H1157" i="32"/>
  <c r="H1156" i="32"/>
  <c r="H1155" i="32"/>
  <c r="H1154" i="32"/>
  <c r="H1153" i="32"/>
  <c r="H1152" i="32"/>
  <c r="H1151" i="32"/>
  <c r="H1150" i="32"/>
  <c r="H1149" i="32"/>
  <c r="H1148" i="32"/>
  <c r="H1147" i="32"/>
  <c r="H1146" i="32"/>
  <c r="H1145" i="32"/>
  <c r="H1144" i="32"/>
  <c r="H1143" i="32"/>
  <c r="H1142" i="32"/>
  <c r="H1141" i="32"/>
  <c r="H1140" i="32"/>
  <c r="H1139" i="32"/>
  <c r="H1138" i="32"/>
  <c r="H1137" i="32"/>
  <c r="H1136" i="32"/>
  <c r="H1135" i="32"/>
  <c r="H1134" i="32"/>
  <c r="H1133" i="32"/>
  <c r="H1132" i="32"/>
  <c r="H1131" i="32"/>
  <c r="H1130" i="32"/>
  <c r="H1129" i="32"/>
  <c r="H1128" i="32"/>
  <c r="H1127" i="32"/>
  <c r="H1126" i="32"/>
  <c r="H1125" i="32"/>
  <c r="H1124" i="32"/>
  <c r="H1123" i="32"/>
  <c r="H1122" i="32"/>
  <c r="H1121" i="32"/>
  <c r="H1120" i="32"/>
  <c r="H1119" i="32"/>
  <c r="H1118" i="32"/>
  <c r="H1117" i="32"/>
  <c r="H1116" i="32"/>
  <c r="H1115" i="32"/>
  <c r="H1114" i="32"/>
  <c r="H1113" i="32"/>
  <c r="H1112" i="32"/>
  <c r="H1111" i="32"/>
  <c r="H1110" i="32"/>
  <c r="H1109" i="32"/>
  <c r="H1108" i="32"/>
  <c r="H1107" i="32"/>
  <c r="H1106" i="32"/>
  <c r="H1105" i="32"/>
  <c r="H1104" i="32"/>
  <c r="H1103" i="32"/>
  <c r="H1102" i="32"/>
  <c r="H1101" i="32"/>
  <c r="H1100" i="32"/>
  <c r="H1099" i="32"/>
  <c r="H1098" i="32"/>
  <c r="H1097" i="32"/>
  <c r="H1096" i="32"/>
  <c r="H1095" i="32"/>
  <c r="H1094" i="32"/>
  <c r="H1093" i="32"/>
  <c r="H2050" i="32"/>
  <c r="H2037" i="32"/>
  <c r="H2030" i="32"/>
  <c r="H2029" i="32"/>
  <c r="H2028" i="32"/>
  <c r="H2021" i="32"/>
  <c r="H2014" i="32"/>
  <c r="H2013" i="32"/>
  <c r="H2009" i="32"/>
  <c r="H1615" i="32"/>
  <c r="H1082" i="32"/>
  <c r="H1604" i="32"/>
  <c r="H1601" i="32"/>
  <c r="H1598" i="32"/>
  <c r="H1078" i="32"/>
  <c r="H1594" i="32"/>
  <c r="H1590" i="32"/>
  <c r="H1588" i="32"/>
  <c r="H1584" i="32"/>
  <c r="H1580" i="32"/>
  <c r="H1576" i="32"/>
  <c r="H1572" i="32"/>
  <c r="H1571" i="32"/>
  <c r="H1564" i="32"/>
  <c r="H1562" i="32"/>
  <c r="H1559" i="32"/>
  <c r="H1066" i="32"/>
  <c r="H1557" i="32"/>
  <c r="H1091" i="32"/>
  <c r="H1087" i="32"/>
  <c r="H1079" i="32"/>
  <c r="H1073" i="32"/>
  <c r="H1070" i="32"/>
  <c r="H1067" i="32"/>
  <c r="H1063" i="32"/>
  <c r="H1059" i="32"/>
  <c r="H1056" i="32"/>
  <c r="H1055" i="32"/>
  <c r="H1045" i="32"/>
  <c r="H1040" i="32"/>
  <c r="H1052" i="32"/>
  <c r="H1035" i="32"/>
  <c r="H1034" i="32"/>
  <c r="H1029" i="32"/>
  <c r="H1025" i="32"/>
  <c r="H1047" i="32"/>
  <c r="H567" i="32"/>
  <c r="H564" i="32"/>
  <c r="H560" i="32"/>
  <c r="H558" i="32"/>
  <c r="H555" i="32"/>
  <c r="H554" i="32"/>
  <c r="H546" i="32"/>
  <c r="H534" i="32"/>
  <c r="H1038" i="32"/>
  <c r="H1037" i="32"/>
  <c r="H516" i="32"/>
  <c r="H513" i="32"/>
  <c r="H510" i="32"/>
  <c r="H505" i="32"/>
  <c r="H501" i="32"/>
  <c r="H87" i="32"/>
  <c r="H84" i="32"/>
  <c r="H83" i="32"/>
  <c r="H1028" i="32"/>
  <c r="H71" i="32"/>
  <c r="H70" i="32"/>
  <c r="H68" i="32"/>
  <c r="H64" i="32"/>
  <c r="H62" i="32"/>
  <c r="H57" i="32"/>
  <c r="H45" i="32"/>
  <c r="H1020" i="32"/>
  <c r="H43" i="32"/>
  <c r="H42" i="32"/>
  <c r="H39" i="32"/>
  <c r="H1016" i="32"/>
  <c r="H31" i="32"/>
  <c r="H1014" i="32"/>
  <c r="H10" i="32"/>
  <c r="H1012" i="32"/>
  <c r="H1011" i="32"/>
  <c r="H1010" i="32"/>
  <c r="H1009" i="32"/>
  <c r="H1008" i="32"/>
  <c r="H1007" i="32"/>
  <c r="H1006" i="32"/>
  <c r="H1005" i="32"/>
  <c r="H1004" i="32"/>
  <c r="H1003" i="32"/>
  <c r="H1002" i="32"/>
  <c r="H1001" i="32"/>
  <c r="H1000" i="32"/>
  <c r="H999" i="32"/>
  <c r="H998" i="32"/>
  <c r="H997" i="32"/>
  <c r="H996" i="32"/>
  <c r="H995" i="32"/>
  <c r="H994" i="32"/>
  <c r="H993" i="32"/>
  <c r="H992" i="32"/>
  <c r="H991" i="32"/>
  <c r="H990" i="32"/>
  <c r="H989" i="32"/>
  <c r="H988" i="32"/>
  <c r="H987" i="32"/>
  <c r="H986" i="32"/>
  <c r="H985" i="32"/>
  <c r="H984" i="32"/>
  <c r="H983" i="32"/>
  <c r="H982" i="32"/>
  <c r="H981" i="32"/>
  <c r="H980" i="32"/>
  <c r="H979" i="32"/>
  <c r="H978" i="32"/>
  <c r="H977" i="32"/>
  <c r="H976" i="32"/>
  <c r="H975" i="32"/>
  <c r="H974" i="32"/>
  <c r="H973" i="32"/>
  <c r="H972" i="32"/>
  <c r="H971" i="32"/>
  <c r="H970" i="32"/>
  <c r="H969" i="32"/>
  <c r="H968" i="32"/>
  <c r="H967" i="32"/>
  <c r="H966" i="32"/>
  <c r="H965" i="32"/>
  <c r="H964" i="32"/>
  <c r="H963" i="32"/>
  <c r="H962" i="32"/>
  <c r="H961" i="32"/>
  <c r="H960" i="32"/>
  <c r="H959" i="32"/>
  <c r="H958" i="32"/>
  <c r="H957" i="32"/>
  <c r="H956" i="32"/>
  <c r="H955" i="32"/>
  <c r="H954" i="32"/>
  <c r="H953" i="32"/>
  <c r="H952" i="32"/>
  <c r="H951" i="32"/>
  <c r="H950" i="32"/>
  <c r="H949" i="32"/>
  <c r="H948" i="32"/>
  <c r="H947" i="32"/>
  <c r="H946" i="32"/>
  <c r="H945" i="32"/>
  <c r="H944" i="32"/>
  <c r="H943" i="32"/>
  <c r="H942" i="32"/>
  <c r="H941" i="32"/>
  <c r="H940" i="32"/>
  <c r="H939" i="32"/>
  <c r="H938" i="32"/>
  <c r="H937" i="32"/>
  <c r="H936" i="32"/>
  <c r="H935" i="32"/>
  <c r="H934" i="32"/>
  <c r="H933" i="32"/>
  <c r="H932" i="32"/>
  <c r="H931" i="32"/>
  <c r="H930" i="32"/>
  <c r="H929" i="32"/>
  <c r="H928" i="32"/>
  <c r="H927" i="32"/>
  <c r="H926" i="32"/>
  <c r="H925" i="32"/>
  <c r="H924" i="32"/>
  <c r="H923" i="32"/>
  <c r="H922" i="32"/>
  <c r="H921" i="32"/>
  <c r="H920" i="32"/>
  <c r="H919" i="32"/>
  <c r="H918" i="32"/>
  <c r="H917" i="32"/>
  <c r="H916" i="32"/>
  <c r="H915" i="32"/>
  <c r="H914" i="32"/>
  <c r="H913" i="32"/>
  <c r="H912" i="32"/>
  <c r="H911" i="32"/>
  <c r="H910" i="32"/>
  <c r="H909" i="32"/>
  <c r="H908" i="32"/>
  <c r="H907" i="32"/>
  <c r="H906" i="32"/>
  <c r="H905" i="32"/>
  <c r="H904" i="32"/>
  <c r="H903" i="32"/>
  <c r="H902" i="32"/>
  <c r="H901" i="32"/>
  <c r="H900" i="32"/>
  <c r="H899" i="32"/>
  <c r="H898" i="32"/>
  <c r="H897" i="32"/>
  <c r="H896" i="32"/>
  <c r="H895" i="32"/>
  <c r="H894" i="32"/>
  <c r="H893" i="32"/>
  <c r="H892" i="32"/>
  <c r="H891" i="32"/>
  <c r="H890" i="32"/>
  <c r="H889" i="32"/>
  <c r="H888" i="32"/>
  <c r="H887" i="32"/>
  <c r="H886" i="32"/>
  <c r="H885" i="32"/>
  <c r="H884" i="32"/>
  <c r="H883" i="32"/>
  <c r="H882" i="32"/>
  <c r="H881" i="32"/>
  <c r="H880" i="32"/>
  <c r="H879" i="32"/>
  <c r="H878" i="32"/>
  <c r="H877" i="32"/>
  <c r="H876" i="32"/>
  <c r="H875" i="32"/>
  <c r="H874" i="32"/>
  <c r="H873" i="32"/>
  <c r="H872" i="32"/>
  <c r="H871" i="32"/>
  <c r="H870" i="32"/>
  <c r="H869" i="32"/>
  <c r="H868" i="32"/>
  <c r="H867" i="32"/>
  <c r="H866" i="32"/>
  <c r="H865" i="32"/>
  <c r="H864" i="32"/>
  <c r="H863" i="32"/>
  <c r="H862" i="32"/>
  <c r="H861" i="32"/>
  <c r="H860" i="32"/>
  <c r="H859" i="32"/>
  <c r="H858" i="32"/>
  <c r="H857" i="32"/>
  <c r="H856" i="32"/>
  <c r="H855" i="32"/>
  <c r="H854" i="32"/>
  <c r="H853" i="32"/>
  <c r="H852" i="32"/>
  <c r="H851" i="32"/>
  <c r="H850" i="32"/>
  <c r="H849" i="32"/>
  <c r="H848" i="32"/>
  <c r="H847" i="32"/>
  <c r="H846" i="32"/>
  <c r="H845" i="32"/>
  <c r="H844" i="32"/>
  <c r="H843" i="32"/>
  <c r="H842" i="32"/>
  <c r="H841" i="32"/>
  <c r="H840" i="32"/>
  <c r="H839" i="32"/>
  <c r="H838" i="32"/>
  <c r="H837" i="32"/>
  <c r="H836" i="32"/>
  <c r="H835" i="32"/>
  <c r="H834" i="32"/>
  <c r="H833" i="32"/>
  <c r="H832" i="32"/>
  <c r="H831" i="32"/>
  <c r="H830" i="32"/>
  <c r="H829" i="32"/>
  <c r="H828" i="32"/>
  <c r="H827" i="32"/>
  <c r="H826" i="32"/>
  <c r="H825" i="32"/>
  <c r="H824" i="32"/>
  <c r="H823" i="32"/>
  <c r="H822" i="32"/>
  <c r="H821" i="32"/>
  <c r="H820" i="32"/>
  <c r="H819" i="32"/>
  <c r="H818" i="32"/>
  <c r="H817" i="32"/>
  <c r="H816" i="32"/>
  <c r="H815" i="32"/>
  <c r="H814" i="32"/>
  <c r="H813" i="32"/>
  <c r="H812" i="32"/>
  <c r="H811" i="32"/>
  <c r="H810" i="32"/>
  <c r="H809" i="32"/>
  <c r="H808" i="32"/>
  <c r="H807" i="32"/>
  <c r="H806" i="32"/>
  <c r="H805" i="32"/>
  <c r="H804" i="32"/>
  <c r="H803" i="32"/>
  <c r="H802" i="32"/>
  <c r="H801" i="32"/>
  <c r="H800" i="32"/>
  <c r="H799" i="32"/>
  <c r="H798" i="32"/>
  <c r="H797" i="32"/>
  <c r="H796" i="32"/>
  <c r="H795" i="32"/>
  <c r="H794" i="32"/>
  <c r="H793" i="32"/>
  <c r="H792" i="32"/>
  <c r="H791" i="32"/>
  <c r="H790" i="32"/>
  <c r="H789" i="32"/>
  <c r="H788" i="32"/>
  <c r="H787" i="32"/>
  <c r="H786" i="32"/>
  <c r="H785" i="32"/>
  <c r="H784" i="32"/>
  <c r="H783" i="32"/>
  <c r="H782" i="32"/>
  <c r="H781" i="32"/>
  <c r="H780" i="32"/>
  <c r="H779" i="32"/>
  <c r="H778" i="32"/>
  <c r="H777" i="32"/>
  <c r="H776" i="32"/>
  <c r="H775" i="32"/>
  <c r="H774" i="32"/>
  <c r="H773" i="32"/>
  <c r="H772" i="32"/>
  <c r="H771" i="32"/>
  <c r="H770" i="32"/>
  <c r="H769" i="32"/>
  <c r="H768" i="32"/>
  <c r="H767" i="32"/>
  <c r="H766" i="32"/>
  <c r="H765" i="32"/>
  <c r="H764" i="32"/>
  <c r="H763" i="32"/>
  <c r="H762" i="32"/>
  <c r="H761" i="32"/>
  <c r="H760" i="32"/>
  <c r="H759" i="32"/>
  <c r="H758" i="32"/>
  <c r="H757" i="32"/>
  <c r="H756" i="32"/>
  <c r="H755" i="32"/>
  <c r="H754" i="32"/>
  <c r="H753" i="32"/>
  <c r="H752" i="32"/>
  <c r="H751" i="32"/>
  <c r="H750" i="32"/>
  <c r="H749" i="32"/>
  <c r="H748" i="32"/>
  <c r="H747" i="32"/>
  <c r="H746" i="32"/>
  <c r="H745" i="32"/>
  <c r="H744" i="32"/>
  <c r="H743" i="32"/>
  <c r="H742" i="32"/>
  <c r="H741" i="32"/>
  <c r="H740" i="32"/>
  <c r="H739" i="32"/>
  <c r="H738" i="32"/>
  <c r="H737" i="32"/>
  <c r="H736" i="32"/>
  <c r="H735" i="32"/>
  <c r="H734" i="32"/>
  <c r="H733" i="32"/>
  <c r="H732" i="32"/>
  <c r="H731" i="32"/>
  <c r="H730" i="32"/>
  <c r="H729" i="32"/>
  <c r="H728" i="32"/>
  <c r="H727" i="32"/>
  <c r="H726" i="32"/>
  <c r="H725" i="32"/>
  <c r="H724" i="32"/>
  <c r="H723" i="32"/>
  <c r="H722" i="32"/>
  <c r="H721" i="32"/>
  <c r="H720" i="32"/>
  <c r="H719" i="32"/>
  <c r="H718" i="32"/>
  <c r="H717" i="32"/>
  <c r="H716" i="32"/>
  <c r="H715" i="32"/>
  <c r="H714" i="32"/>
  <c r="H713" i="32"/>
  <c r="H712" i="32"/>
  <c r="H711" i="32"/>
  <c r="H710" i="32"/>
  <c r="H709" i="32"/>
  <c r="H708" i="32"/>
  <c r="H707" i="32"/>
  <c r="H706" i="32"/>
  <c r="H705" i="32"/>
  <c r="H704" i="32"/>
  <c r="H703" i="32"/>
  <c r="H702" i="32"/>
  <c r="H701" i="32"/>
  <c r="H700" i="32"/>
  <c r="H699" i="32"/>
  <c r="H698" i="32"/>
  <c r="H697" i="32"/>
  <c r="H696" i="32"/>
  <c r="H695" i="32"/>
  <c r="H694" i="32"/>
  <c r="H693" i="32"/>
  <c r="H692" i="32"/>
  <c r="H691" i="32"/>
  <c r="H690" i="32"/>
  <c r="H689" i="32"/>
  <c r="H688" i="32"/>
  <c r="H687" i="32"/>
  <c r="H686" i="32"/>
  <c r="H685" i="32"/>
  <c r="H684" i="32"/>
  <c r="H683" i="32"/>
  <c r="H682" i="32"/>
  <c r="H681" i="32"/>
  <c r="H680" i="32"/>
  <c r="H679" i="32"/>
  <c r="H678" i="32"/>
  <c r="H677" i="32"/>
  <c r="H676" i="32"/>
  <c r="H675" i="32"/>
  <c r="H674" i="32"/>
  <c r="H673" i="32"/>
  <c r="H672" i="32"/>
  <c r="H671" i="32"/>
  <c r="H670" i="32"/>
  <c r="H669" i="32"/>
  <c r="H668" i="32"/>
  <c r="H667" i="32"/>
  <c r="H666" i="32"/>
  <c r="H665" i="32"/>
  <c r="H664" i="32"/>
  <c r="H663" i="32"/>
  <c r="H662" i="32"/>
  <c r="H661" i="32"/>
  <c r="H660" i="32"/>
  <c r="H659" i="32"/>
  <c r="H658" i="32"/>
  <c r="H657" i="32"/>
  <c r="H656" i="32"/>
  <c r="H655" i="32"/>
  <c r="H654" i="32"/>
  <c r="H653" i="32"/>
  <c r="H652" i="32"/>
  <c r="H651" i="32"/>
  <c r="H650" i="32"/>
  <c r="H649" i="32"/>
  <c r="H648" i="32"/>
  <c r="H647" i="32"/>
  <c r="H646" i="32"/>
  <c r="H645" i="32"/>
  <c r="H644" i="32"/>
  <c r="H643" i="32"/>
  <c r="H642" i="32"/>
  <c r="H641" i="32"/>
  <c r="H640" i="32"/>
  <c r="H639" i="32"/>
  <c r="H638" i="32"/>
  <c r="H637" i="32"/>
  <c r="H636" i="32"/>
  <c r="H635" i="32"/>
  <c r="H634" i="32"/>
  <c r="H633" i="32"/>
  <c r="H632" i="32"/>
  <c r="H631" i="32"/>
  <c r="H630" i="32"/>
  <c r="H629" i="32"/>
  <c r="H628" i="32"/>
  <c r="H627" i="32"/>
  <c r="H626" i="32"/>
  <c r="H625" i="32"/>
  <c r="H624" i="32"/>
  <c r="H623" i="32"/>
  <c r="H622" i="32"/>
  <c r="H621" i="32"/>
  <c r="H620" i="32"/>
  <c r="H619" i="32"/>
  <c r="H618" i="32"/>
  <c r="H617" i="32"/>
  <c r="H616" i="32"/>
  <c r="H615" i="32"/>
  <c r="H614" i="32"/>
  <c r="H613" i="32"/>
  <c r="H612" i="32"/>
  <c r="H611" i="32"/>
  <c r="H610" i="32"/>
  <c r="H609" i="32"/>
  <c r="H608" i="32"/>
  <c r="H607" i="32"/>
  <c r="H606" i="32"/>
  <c r="H605" i="32"/>
  <c r="H604" i="32"/>
  <c r="H603" i="32"/>
  <c r="H602" i="32"/>
  <c r="H601" i="32"/>
  <c r="H600" i="32"/>
  <c r="H599" i="32"/>
  <c r="H598" i="32"/>
  <c r="H597" i="32"/>
  <c r="H596" i="32"/>
  <c r="H595" i="32"/>
  <c r="H594" i="32"/>
  <c r="H593" i="32"/>
  <c r="H592" i="32"/>
  <c r="H591" i="32"/>
  <c r="H590" i="32"/>
  <c r="H589" i="32"/>
  <c r="H588" i="32"/>
  <c r="H587" i="32"/>
  <c r="H586" i="32"/>
  <c r="H585" i="32"/>
  <c r="H584" i="32"/>
  <c r="H583" i="32"/>
  <c r="H582" i="32"/>
  <c r="H581" i="32"/>
  <c r="H580" i="32"/>
  <c r="H579" i="32"/>
  <c r="H578" i="32"/>
  <c r="H577" i="32"/>
  <c r="H576" i="32"/>
  <c r="H575" i="32"/>
  <c r="H574" i="32"/>
  <c r="H573" i="32"/>
  <c r="H572" i="32"/>
  <c r="H571" i="32"/>
  <c r="H2051" i="32"/>
  <c r="H2046" i="32"/>
  <c r="H2040" i="32"/>
  <c r="H2020" i="32"/>
  <c r="H2015" i="32"/>
  <c r="H2011" i="32"/>
  <c r="H2007" i="32"/>
  <c r="H1616" i="32"/>
  <c r="H1608" i="32"/>
  <c r="H561" i="32"/>
  <c r="H1602" i="32"/>
  <c r="H1600" i="32"/>
  <c r="H1596" i="32"/>
  <c r="H1585" i="32"/>
  <c r="H1581" i="32"/>
  <c r="H1579" i="32"/>
  <c r="H1578" i="32"/>
  <c r="H1574" i="32"/>
  <c r="H1566" i="32"/>
  <c r="H1556" i="32"/>
  <c r="H1086" i="32"/>
  <c r="H1083" i="32"/>
  <c r="H1077" i="32"/>
  <c r="H1064" i="32"/>
  <c r="H1062" i="32"/>
  <c r="H545" i="32"/>
  <c r="H1054" i="32"/>
  <c r="H1053" i="32"/>
  <c r="H1051" i="32"/>
  <c r="H1041" i="32"/>
  <c r="H1039" i="32"/>
  <c r="H1033" i="32"/>
  <c r="H1024" i="32"/>
  <c r="H1022" i="32"/>
  <c r="H1021" i="32"/>
  <c r="H1017" i="32"/>
  <c r="H569" i="32"/>
  <c r="H533" i="32"/>
  <c r="H532" i="32"/>
  <c r="H559" i="32"/>
  <c r="H557" i="32"/>
  <c r="H552" i="32"/>
  <c r="H541" i="32"/>
  <c r="H539" i="32"/>
  <c r="H531" i="32"/>
  <c r="H525" i="32"/>
  <c r="H526" i="32"/>
  <c r="H523" i="32"/>
  <c r="H522" i="32"/>
  <c r="H507" i="32"/>
  <c r="H503" i="32"/>
  <c r="H519" i="32"/>
  <c r="H85" i="32"/>
  <c r="H77" i="32"/>
  <c r="H72" i="32"/>
  <c r="H66" i="32"/>
  <c r="H56" i="32"/>
  <c r="H51" i="32"/>
  <c r="H46" i="32"/>
  <c r="H44" i="32"/>
  <c r="H32" i="32"/>
  <c r="H509" i="32"/>
  <c r="H30" i="32"/>
  <c r="H29" i="32"/>
  <c r="H25" i="32"/>
  <c r="H23" i="32"/>
  <c r="H22" i="32"/>
  <c r="H16" i="32"/>
  <c r="H14" i="32"/>
  <c r="H9" i="32"/>
  <c r="H500" i="32"/>
  <c r="H499" i="32"/>
  <c r="H498" i="32"/>
  <c r="H497" i="32"/>
  <c r="H496" i="32"/>
  <c r="H495" i="32"/>
  <c r="H494" i="32"/>
  <c r="H493" i="32"/>
  <c r="H492" i="32"/>
  <c r="H491" i="32"/>
  <c r="H490" i="32"/>
  <c r="H489" i="32"/>
  <c r="H488" i="32"/>
  <c r="H487" i="32"/>
  <c r="H486" i="32"/>
  <c r="H485" i="32"/>
  <c r="H484" i="32"/>
  <c r="H483" i="32"/>
  <c r="H482" i="32"/>
  <c r="H481" i="32"/>
  <c r="H480" i="32"/>
  <c r="H479" i="32"/>
  <c r="H478" i="32"/>
  <c r="H477" i="32"/>
  <c r="H476" i="32"/>
  <c r="H475" i="32"/>
  <c r="H474" i="32"/>
  <c r="H473" i="32"/>
  <c r="H472" i="32"/>
  <c r="H471" i="32"/>
  <c r="H470" i="32"/>
  <c r="H469" i="32"/>
  <c r="H468" i="32"/>
  <c r="H467" i="32"/>
  <c r="H466" i="32"/>
  <c r="H465" i="32"/>
  <c r="H464" i="32"/>
  <c r="H463" i="32"/>
  <c r="H462" i="32"/>
  <c r="H461" i="32"/>
  <c r="H460" i="32"/>
  <c r="H459" i="32"/>
  <c r="H458" i="32"/>
  <c r="H457" i="32"/>
  <c r="H456" i="32"/>
  <c r="H455" i="32"/>
  <c r="H454" i="32"/>
  <c r="H453" i="32"/>
  <c r="H452" i="32"/>
  <c r="H451" i="32"/>
  <c r="H450" i="32"/>
  <c r="H449" i="32"/>
  <c r="H448" i="32"/>
  <c r="H447" i="32"/>
  <c r="H446" i="32"/>
  <c r="H445" i="32"/>
  <c r="H444" i="32"/>
  <c r="H443" i="32"/>
  <c r="H442" i="32"/>
  <c r="H441" i="32"/>
  <c r="H440" i="32"/>
  <c r="H439" i="32"/>
  <c r="H438" i="32"/>
  <c r="H437" i="32"/>
  <c r="H436" i="32"/>
  <c r="H435" i="32"/>
  <c r="H434" i="32"/>
  <c r="H433" i="32"/>
  <c r="H432" i="32"/>
  <c r="H431" i="32"/>
  <c r="H430" i="32"/>
  <c r="H429" i="32"/>
  <c r="H428" i="32"/>
  <c r="H427" i="32"/>
  <c r="H426" i="32"/>
  <c r="H425" i="32"/>
  <c r="H424" i="32"/>
  <c r="H423" i="32"/>
  <c r="H422" i="32"/>
  <c r="H421" i="32"/>
  <c r="H420" i="32"/>
  <c r="H419" i="32"/>
  <c r="H418" i="32"/>
  <c r="H417" i="32"/>
  <c r="H416" i="32"/>
  <c r="H415" i="32"/>
  <c r="H414" i="32"/>
  <c r="H413" i="32"/>
  <c r="H412" i="32"/>
  <c r="H411" i="32"/>
  <c r="H410" i="32"/>
  <c r="H409" i="32"/>
  <c r="H408" i="32"/>
  <c r="H407" i="32"/>
  <c r="H406" i="32"/>
  <c r="H405" i="32"/>
  <c r="H404" i="32"/>
  <c r="H403" i="32"/>
  <c r="H402" i="32"/>
  <c r="H401" i="32"/>
  <c r="H400" i="32"/>
  <c r="H399" i="32"/>
  <c r="H398" i="32"/>
  <c r="H397" i="32"/>
  <c r="H396" i="32"/>
  <c r="H395" i="32"/>
  <c r="H394" i="32"/>
  <c r="H393" i="32"/>
  <c r="H392" i="32"/>
  <c r="H391" i="32"/>
  <c r="H390" i="32"/>
  <c r="H389" i="32"/>
  <c r="H388" i="32"/>
  <c r="H387" i="32"/>
  <c r="H386" i="32"/>
  <c r="H385" i="32"/>
  <c r="H384" i="32"/>
  <c r="H383" i="32"/>
  <c r="H382" i="32"/>
  <c r="H381" i="32"/>
  <c r="H380" i="32"/>
  <c r="H379" i="32"/>
  <c r="H378" i="32"/>
  <c r="H377" i="32"/>
  <c r="H376" i="32"/>
  <c r="H375" i="32"/>
  <c r="H374" i="32"/>
  <c r="H373" i="32"/>
  <c r="H372" i="32"/>
  <c r="H371" i="32"/>
  <c r="H370" i="32"/>
  <c r="H369" i="32"/>
  <c r="H368" i="32"/>
  <c r="H367" i="32"/>
  <c r="H366" i="32"/>
  <c r="H365" i="32"/>
  <c r="H364" i="32"/>
  <c r="H363" i="32"/>
  <c r="H362" i="32"/>
  <c r="H361" i="32"/>
  <c r="H360" i="32"/>
  <c r="H359" i="32"/>
  <c r="H358" i="32"/>
  <c r="H357" i="32"/>
  <c r="H356" i="32"/>
  <c r="H355" i="32"/>
  <c r="H354" i="32"/>
  <c r="H353" i="32"/>
  <c r="H352" i="32"/>
  <c r="H351" i="32"/>
  <c r="H350" i="32"/>
  <c r="H349" i="32"/>
  <c r="H348" i="32"/>
  <c r="H347" i="32"/>
  <c r="H346" i="32"/>
  <c r="H345" i="32"/>
  <c r="H344" i="32"/>
  <c r="H343" i="32"/>
  <c r="H342" i="32"/>
  <c r="H341" i="32"/>
  <c r="H340" i="32"/>
  <c r="H339" i="32"/>
  <c r="H338" i="32"/>
  <c r="H337" i="32"/>
  <c r="H336" i="32"/>
  <c r="H335" i="32"/>
  <c r="H334" i="32"/>
  <c r="H333" i="32"/>
  <c r="H332" i="32"/>
  <c r="H331" i="32"/>
  <c r="H330" i="32"/>
  <c r="H329" i="32"/>
  <c r="H328" i="32"/>
  <c r="H327" i="32"/>
  <c r="H326" i="32"/>
  <c r="H325" i="32"/>
  <c r="H324" i="32"/>
  <c r="H323" i="32"/>
  <c r="H322" i="32"/>
  <c r="H321" i="32"/>
  <c r="H320" i="32"/>
  <c r="H319" i="32"/>
  <c r="H318" i="32"/>
  <c r="H317" i="32"/>
  <c r="H316" i="32"/>
  <c r="H315" i="32"/>
  <c r="H314" i="32"/>
  <c r="H313" i="32"/>
  <c r="H312" i="32"/>
  <c r="H311" i="32"/>
  <c r="H310" i="32"/>
  <c r="H309" i="32"/>
  <c r="H308" i="32"/>
  <c r="H307" i="32"/>
  <c r="H306" i="32"/>
  <c r="H305" i="32"/>
  <c r="H304" i="32"/>
  <c r="H303" i="32"/>
  <c r="H302" i="32"/>
  <c r="H301" i="32"/>
  <c r="H300" i="32"/>
  <c r="H299" i="32"/>
  <c r="H298" i="32"/>
  <c r="H297" i="32"/>
  <c r="H296" i="32"/>
  <c r="H295" i="32"/>
  <c r="H294" i="32"/>
  <c r="H293" i="32"/>
  <c r="H292" i="32"/>
  <c r="H291" i="32"/>
  <c r="H290" i="32"/>
  <c r="H289" i="32"/>
  <c r="H288" i="32"/>
  <c r="H287" i="32"/>
  <c r="H286" i="32"/>
  <c r="H285" i="32"/>
  <c r="H284" i="32"/>
  <c r="H283" i="32"/>
  <c r="H282" i="32"/>
  <c r="H281" i="32"/>
  <c r="H280" i="32"/>
  <c r="H279" i="32"/>
  <c r="H278" i="32"/>
  <c r="H277" i="32"/>
  <c r="H276" i="32"/>
  <c r="H275" i="32"/>
  <c r="H274" i="32"/>
  <c r="H273" i="32"/>
  <c r="H272" i="32"/>
  <c r="H271" i="32"/>
  <c r="H270" i="32"/>
  <c r="H269" i="32"/>
  <c r="H268" i="32"/>
  <c r="H267" i="32"/>
  <c r="H266" i="32"/>
  <c r="H265" i="32"/>
  <c r="H264" i="32"/>
  <c r="H263" i="32"/>
  <c r="H262" i="32"/>
  <c r="H261" i="32"/>
  <c r="H260" i="32"/>
  <c r="H259" i="32"/>
  <c r="H258" i="32"/>
  <c r="H257" i="32"/>
  <c r="H256" i="32"/>
  <c r="H255" i="32"/>
  <c r="H254" i="32"/>
  <c r="H253" i="32"/>
  <c r="H252" i="32"/>
  <c r="H251" i="32"/>
  <c r="H250" i="32"/>
  <c r="H249" i="32"/>
  <c r="H248" i="32"/>
  <c r="H247" i="32"/>
  <c r="H246" i="32"/>
  <c r="H245" i="32"/>
  <c r="H244" i="32"/>
  <c r="H243" i="32"/>
  <c r="H242" i="32"/>
  <c r="H241" i="32"/>
  <c r="H240" i="32"/>
  <c r="H239" i="32"/>
  <c r="H238" i="32"/>
  <c r="H237" i="32"/>
  <c r="H236" i="32"/>
  <c r="H235" i="32"/>
  <c r="H234" i="32"/>
  <c r="H233" i="32"/>
  <c r="H232" i="32"/>
  <c r="H231" i="32"/>
  <c r="H230" i="32"/>
  <c r="H229" i="32"/>
  <c r="H228" i="32"/>
  <c r="H227" i="32"/>
  <c r="H226" i="32"/>
  <c r="H225" i="32"/>
  <c r="H224" i="32"/>
  <c r="H223" i="32"/>
  <c r="H222" i="32"/>
  <c r="H221" i="32"/>
  <c r="H220" i="32"/>
  <c r="H219" i="32"/>
  <c r="H218" i="32"/>
  <c r="H217" i="32"/>
  <c r="H216" i="32"/>
  <c r="H215" i="32"/>
  <c r="H214" i="32"/>
  <c r="H213" i="32"/>
  <c r="H212" i="32"/>
  <c r="H211" i="32"/>
  <c r="H210" i="32"/>
  <c r="H209" i="32"/>
  <c r="H208" i="32"/>
  <c r="H207" i="32"/>
  <c r="H206" i="32"/>
  <c r="H205" i="32"/>
  <c r="H204" i="32"/>
  <c r="H203" i="32"/>
  <c r="H202" i="32"/>
  <c r="H201" i="32"/>
  <c r="H200" i="32"/>
  <c r="H199" i="32"/>
  <c r="H198" i="32"/>
  <c r="H197" i="32"/>
  <c r="H196" i="32"/>
  <c r="H195" i="32"/>
  <c r="H194" i="32"/>
  <c r="H193" i="32"/>
  <c r="H192" i="32"/>
  <c r="H191" i="32"/>
  <c r="H190" i="32"/>
  <c r="H189" i="32"/>
  <c r="H188" i="32"/>
  <c r="H187" i="32"/>
  <c r="H186" i="32"/>
  <c r="H185" i="32"/>
  <c r="H184" i="32"/>
  <c r="H183" i="32"/>
  <c r="H182" i="32"/>
  <c r="H181" i="32"/>
  <c r="H180" i="32"/>
  <c r="H179" i="32"/>
  <c r="H178" i="32"/>
  <c r="H177" i="32"/>
  <c r="H176" i="32"/>
  <c r="H175" i="32"/>
  <c r="H174" i="32"/>
  <c r="H173" i="32"/>
  <c r="H172" i="32"/>
  <c r="H171" i="32"/>
  <c r="H170" i="32"/>
  <c r="H169" i="32"/>
  <c r="H168" i="32"/>
  <c r="H167" i="32"/>
  <c r="H166" i="32"/>
  <c r="H165" i="32"/>
  <c r="H164" i="32"/>
  <c r="H163" i="32"/>
  <c r="H162" i="32"/>
  <c r="H161" i="32"/>
  <c r="H160" i="32"/>
  <c r="H159" i="32"/>
  <c r="H158" i="32"/>
  <c r="H157" i="32"/>
  <c r="H156" i="32"/>
  <c r="H155" i="32"/>
  <c r="H154" i="32"/>
  <c r="H153" i="32"/>
  <c r="H152" i="32"/>
  <c r="H151" i="32"/>
  <c r="H150" i="32"/>
  <c r="H149" i="32"/>
  <c r="H148" i="32"/>
  <c r="H147" i="32"/>
  <c r="H146" i="32"/>
  <c r="H145" i="32"/>
  <c r="H144" i="32"/>
  <c r="H143" i="32"/>
  <c r="H142" i="32"/>
  <c r="H141" i="32"/>
  <c r="H140" i="32"/>
  <c r="H139" i="32"/>
  <c r="H138" i="32"/>
  <c r="H137" i="32"/>
  <c r="H136" i="32"/>
  <c r="H135" i="32"/>
  <c r="H134" i="32"/>
  <c r="H133" i="32"/>
  <c r="H132" i="32"/>
  <c r="H131" i="32"/>
  <c r="H130" i="32"/>
  <c r="H129" i="32"/>
  <c r="H128" i="32"/>
  <c r="H127" i="32"/>
  <c r="H126" i="32"/>
  <c r="H125" i="32"/>
  <c r="H124" i="32"/>
  <c r="H123" i="32"/>
  <c r="H122" i="32"/>
  <c r="H121" i="32"/>
  <c r="H120" i="32"/>
  <c r="H119" i="32"/>
  <c r="H118" i="32"/>
  <c r="H117" i="32"/>
  <c r="H116" i="32"/>
  <c r="H115" i="32"/>
  <c r="H114" i="32"/>
  <c r="H113" i="32"/>
  <c r="H112" i="32"/>
  <c r="H111" i="32"/>
  <c r="H110" i="32"/>
  <c r="H109" i="32"/>
  <c r="H108" i="32"/>
  <c r="H107" i="32"/>
  <c r="H106" i="32"/>
  <c r="H105" i="32"/>
  <c r="H104" i="32"/>
  <c r="H103" i="32"/>
  <c r="H102" i="32"/>
  <c r="H101" i="32"/>
  <c r="H100" i="32"/>
  <c r="H99" i="32"/>
  <c r="H98" i="32"/>
  <c r="H97" i="32"/>
  <c r="H96" i="32"/>
  <c r="H95" i="32"/>
  <c r="H94" i="32"/>
  <c r="H93" i="32"/>
  <c r="H92" i="32"/>
  <c r="H91" i="32"/>
  <c r="H90" i="32"/>
  <c r="H89" i="32"/>
  <c r="H88" i="32"/>
  <c r="H2042" i="32"/>
  <c r="H2036" i="32"/>
  <c r="H2033" i="32"/>
  <c r="H2031" i="32"/>
  <c r="H2006" i="32"/>
  <c r="H1622" i="32"/>
  <c r="H1614" i="32"/>
  <c r="H1613" i="32"/>
  <c r="H1612" i="32"/>
  <c r="H78" i="32"/>
  <c r="H1607" i="32"/>
  <c r="H1597" i="32"/>
  <c r="H1595" i="32"/>
  <c r="H1592" i="32"/>
  <c r="H1589" i="32"/>
  <c r="H1587" i="32"/>
  <c r="H1586" i="32"/>
  <c r="H1570" i="32"/>
  <c r="H69" i="32"/>
  <c r="H1090" i="32"/>
  <c r="H1088" i="32"/>
  <c r="H1081" i="32"/>
  <c r="H1076" i="32"/>
  <c r="H1075" i="32"/>
  <c r="H1074" i="32"/>
  <c r="H1071" i="32"/>
  <c r="H1069" i="32"/>
  <c r="H1065" i="32"/>
  <c r="H59" i="32"/>
  <c r="H1058" i="32"/>
  <c r="H1057" i="32"/>
  <c r="H1048" i="32"/>
  <c r="H55" i="32"/>
  <c r="H1031" i="32"/>
  <c r="H568" i="32"/>
  <c r="H52" i="32"/>
  <c r="H562" i="32"/>
  <c r="H50" i="32"/>
  <c r="H556" i="32"/>
  <c r="H48" i="32"/>
  <c r="H553" i="32"/>
  <c r="H549" i="32"/>
  <c r="H542" i="32"/>
  <c r="H538" i="32"/>
  <c r="H536" i="32"/>
  <c r="H530" i="32"/>
  <c r="H528" i="32"/>
  <c r="H527" i="32"/>
  <c r="H520" i="32"/>
  <c r="H518" i="32"/>
  <c r="H515" i="32"/>
  <c r="H514" i="32"/>
  <c r="H512" i="32"/>
  <c r="H511" i="32"/>
  <c r="H508" i="32"/>
  <c r="H506" i="32"/>
  <c r="H504" i="32"/>
  <c r="H502" i="32"/>
  <c r="H86" i="32"/>
  <c r="H82" i="32"/>
  <c r="H27" i="32"/>
  <c r="H80" i="32"/>
  <c r="H76" i="32"/>
  <c r="H75" i="32"/>
  <c r="H74" i="32"/>
  <c r="H73" i="32"/>
  <c r="H67" i="32"/>
  <c r="H65" i="32"/>
  <c r="H61" i="32"/>
  <c r="H60" i="32"/>
  <c r="H53" i="32"/>
  <c r="H47" i="32"/>
  <c r="H15" i="32"/>
  <c r="H41" i="32"/>
  <c r="H40" i="32"/>
  <c r="H34" i="32"/>
  <c r="H33" i="32"/>
  <c r="H26" i="32"/>
  <c r="H17" i="32"/>
  <c r="H13" i="32"/>
  <c r="H12" i="32"/>
  <c r="H11" i="32"/>
  <c r="H7" i="32"/>
  <c r="H4" i="32"/>
  <c r="H6" i="32"/>
  <c r="AA2522" i="31"/>
  <c r="Z2522" i="31"/>
  <c r="AA2521" i="31"/>
  <c r="Z2521" i="31"/>
  <c r="AA2520" i="31"/>
  <c r="Z2520" i="31"/>
  <c r="AA2519" i="31"/>
  <c r="Z2519" i="31"/>
  <c r="AA2518" i="31"/>
  <c r="Z2518" i="31"/>
  <c r="AA2517" i="31"/>
  <c r="Z2517" i="31"/>
  <c r="AA2516" i="31"/>
  <c r="Z2516" i="31"/>
  <c r="AA2515" i="31"/>
  <c r="Z2515" i="31"/>
  <c r="AA2514" i="31"/>
  <c r="Z2514" i="31"/>
  <c r="AA2513" i="31"/>
  <c r="Z2513" i="31"/>
  <c r="AA2512" i="31"/>
  <c r="Z2512" i="31"/>
  <c r="AA2511" i="31"/>
  <c r="Z2511" i="31"/>
  <c r="AA2510" i="31"/>
  <c r="Z2510" i="31"/>
  <c r="AA2509" i="31"/>
  <c r="Z2509" i="31"/>
  <c r="AA2508" i="31"/>
  <c r="Z2508" i="31"/>
  <c r="AA2507" i="31"/>
  <c r="Z2507" i="31"/>
  <c r="AA2506" i="31"/>
  <c r="Z2506" i="31"/>
  <c r="AA2505" i="31"/>
  <c r="Z2505" i="31"/>
  <c r="AA2504" i="31"/>
  <c r="Z2504" i="31"/>
  <c r="AA2503" i="31"/>
  <c r="Z2503" i="31"/>
  <c r="AA2502" i="31"/>
  <c r="Z2502" i="31"/>
  <c r="AA2501" i="31"/>
  <c r="Z2501" i="31"/>
  <c r="AA2500" i="31"/>
  <c r="Z2500" i="31"/>
  <c r="AA2499" i="31"/>
  <c r="Z2499" i="31"/>
  <c r="AA2498" i="31"/>
  <c r="Z2498" i="31"/>
  <c r="AA2497" i="31"/>
  <c r="Z2497" i="31"/>
  <c r="AA2496" i="31"/>
  <c r="Z2496" i="31"/>
  <c r="AA2495" i="31"/>
  <c r="Z2495" i="31"/>
  <c r="AA2494" i="31"/>
  <c r="Z2494" i="31"/>
  <c r="AA2493" i="31"/>
  <c r="Z2493" i="31"/>
  <c r="AA2492" i="31"/>
  <c r="Z2492" i="31"/>
  <c r="AA2491" i="31"/>
  <c r="Z2491" i="31"/>
  <c r="AA2490" i="31"/>
  <c r="Z2490" i="31"/>
  <c r="AA2489" i="31"/>
  <c r="Z2489" i="31"/>
  <c r="AA2488" i="31"/>
  <c r="Z2488" i="31"/>
  <c r="AA2487" i="31"/>
  <c r="Z2487" i="31"/>
  <c r="AA2486" i="31"/>
  <c r="Z2486" i="31"/>
  <c r="AA2485" i="31"/>
  <c r="Z2485" i="31"/>
  <c r="AA2484" i="31"/>
  <c r="Z2484" i="31"/>
  <c r="AA2483" i="31"/>
  <c r="Z2483" i="31"/>
  <c r="AA2482" i="31"/>
  <c r="Z2482" i="31"/>
  <c r="AA2481" i="31"/>
  <c r="Z2481" i="31"/>
  <c r="AA2480" i="31"/>
  <c r="Z2480" i="31"/>
  <c r="AA2479" i="31"/>
  <c r="Z2479" i="31"/>
  <c r="AA2478" i="31"/>
  <c r="Z2478" i="31"/>
  <c r="AA2477" i="31"/>
  <c r="Z2477" i="31"/>
  <c r="AA2476" i="31"/>
  <c r="Z2476" i="31"/>
  <c r="AA2475" i="31"/>
  <c r="Z2475" i="31"/>
  <c r="AA2474" i="31"/>
  <c r="Z2474" i="31"/>
  <c r="AA2473" i="31"/>
  <c r="Z2473" i="31"/>
  <c r="AA2472" i="31"/>
  <c r="Z2472" i="31"/>
  <c r="AA2471" i="31"/>
  <c r="Z2471" i="31"/>
  <c r="AA2470" i="31"/>
  <c r="Z2470" i="31"/>
  <c r="AA2469" i="31"/>
  <c r="Z2469" i="31"/>
  <c r="AA2468" i="31"/>
  <c r="Z2468" i="31"/>
  <c r="AA2467" i="31"/>
  <c r="Z2467" i="31"/>
  <c r="AA2466" i="31"/>
  <c r="Z2466" i="31"/>
  <c r="AA2465" i="31"/>
  <c r="Z2465" i="31"/>
  <c r="AA2464" i="31"/>
  <c r="Z2464" i="31"/>
  <c r="AA2463" i="31"/>
  <c r="Z2463" i="31"/>
  <c r="AA2462" i="31"/>
  <c r="Z2462" i="31"/>
  <c r="AA2461" i="31"/>
  <c r="Z2461" i="31"/>
  <c r="AA2460" i="31"/>
  <c r="Z2460" i="31"/>
  <c r="AA2459" i="31"/>
  <c r="Z2459" i="31"/>
  <c r="AA2458" i="31"/>
  <c r="Z2458" i="31"/>
  <c r="AA2457" i="31"/>
  <c r="Z2457" i="31"/>
  <c r="AA2456" i="31"/>
  <c r="Z2456" i="31"/>
  <c r="AA2455" i="31"/>
  <c r="Z2455" i="31"/>
  <c r="AA2454" i="31"/>
  <c r="Z2454" i="31"/>
  <c r="AA2453" i="31"/>
  <c r="Z2453" i="31"/>
  <c r="AA2452" i="31"/>
  <c r="Z2452" i="31"/>
  <c r="AA2451" i="31"/>
  <c r="Z2451" i="31"/>
  <c r="AA2450" i="31"/>
  <c r="Z2450" i="31"/>
  <c r="AA2449" i="31"/>
  <c r="Z2449" i="31"/>
  <c r="AA2448" i="31"/>
  <c r="Z2448" i="31"/>
  <c r="AA2447" i="31"/>
  <c r="Z2447" i="31"/>
  <c r="AA2446" i="31"/>
  <c r="Z2446" i="31"/>
  <c r="AA2445" i="31"/>
  <c r="Z2445" i="31"/>
  <c r="AA2444" i="31"/>
  <c r="Z2444" i="31"/>
  <c r="AA2443" i="31"/>
  <c r="Z2443" i="31"/>
  <c r="AA2442" i="31"/>
  <c r="Z2442" i="31"/>
  <c r="AA2441" i="31"/>
  <c r="Z2441" i="31"/>
  <c r="AA2440" i="31"/>
  <c r="Z2440" i="31"/>
  <c r="AA2439" i="31"/>
  <c r="Z2439" i="31"/>
  <c r="AA2438" i="31"/>
  <c r="Z2438" i="31"/>
  <c r="AA2437" i="31"/>
  <c r="Z2437" i="31"/>
  <c r="AA2436" i="31"/>
  <c r="Z2436" i="31"/>
  <c r="AA2435" i="31"/>
  <c r="Z2435" i="31"/>
  <c r="AA2434" i="31"/>
  <c r="Z2434" i="31"/>
  <c r="AA2433" i="31"/>
  <c r="Z2433" i="31"/>
  <c r="AA2432" i="31"/>
  <c r="Z2432" i="31"/>
  <c r="AA2431" i="31"/>
  <c r="Z2431" i="31"/>
  <c r="AA2430" i="31"/>
  <c r="Z2430" i="31"/>
  <c r="AA2429" i="31"/>
  <c r="Z2429" i="31"/>
  <c r="AA2428" i="31"/>
  <c r="Z2428" i="31"/>
  <c r="AA2427" i="31"/>
  <c r="Z2427" i="31"/>
  <c r="AA2426" i="31"/>
  <c r="Z2426" i="31"/>
  <c r="AA2425" i="31"/>
  <c r="Z2425" i="31"/>
  <c r="AA2424" i="31"/>
  <c r="Z2424" i="31"/>
  <c r="AA2423" i="31"/>
  <c r="Z2423" i="31"/>
  <c r="AA2422" i="31"/>
  <c r="Z2422" i="31"/>
  <c r="AA2421" i="31"/>
  <c r="Z2421" i="31"/>
  <c r="AA2420" i="31"/>
  <c r="Z2420" i="31"/>
  <c r="AA2419" i="31"/>
  <c r="Z2419" i="31"/>
  <c r="AA2418" i="31"/>
  <c r="Z2418" i="31"/>
  <c r="AA2417" i="31"/>
  <c r="Z2417" i="31"/>
  <c r="AA2416" i="31"/>
  <c r="Z2416" i="31"/>
  <c r="AA2415" i="31"/>
  <c r="Z2415" i="31"/>
  <c r="AA2414" i="31"/>
  <c r="Z2414" i="31"/>
  <c r="AA2413" i="31"/>
  <c r="Z2413" i="31"/>
  <c r="AA2412" i="31"/>
  <c r="Z2412" i="31"/>
  <c r="AA2411" i="31"/>
  <c r="Z2411" i="31"/>
  <c r="AA2410" i="31"/>
  <c r="Z2410" i="31"/>
  <c r="AA2409" i="31"/>
  <c r="Z2409" i="31"/>
  <c r="AA2408" i="31"/>
  <c r="Z2408" i="31"/>
  <c r="AA2407" i="31"/>
  <c r="Z2407" i="31"/>
  <c r="AA2406" i="31"/>
  <c r="Z2406" i="31"/>
  <c r="AA2405" i="31"/>
  <c r="Z2405" i="31"/>
  <c r="AA2404" i="31"/>
  <c r="Z2404" i="31"/>
  <c r="AA2403" i="31"/>
  <c r="Z2403" i="31"/>
  <c r="AA2402" i="31"/>
  <c r="Z2402" i="31"/>
  <c r="AA2401" i="31"/>
  <c r="Z2401" i="31"/>
  <c r="AA2400" i="31"/>
  <c r="Z2400" i="31"/>
  <c r="AA2399" i="31"/>
  <c r="Z2399" i="31"/>
  <c r="AA2398" i="31"/>
  <c r="Z2398" i="31"/>
  <c r="AA2397" i="31"/>
  <c r="Z2397" i="31"/>
  <c r="AA2396" i="31"/>
  <c r="Z2396" i="31"/>
  <c r="AA2395" i="31"/>
  <c r="Z2395" i="31"/>
  <c r="AA2394" i="31"/>
  <c r="Z2394" i="31"/>
  <c r="AA2393" i="31"/>
  <c r="Z2393" i="31"/>
  <c r="AA2392" i="31"/>
  <c r="Z2392" i="31"/>
  <c r="AA2391" i="31"/>
  <c r="Z2391" i="31"/>
  <c r="AA2390" i="31"/>
  <c r="Z2390" i="31"/>
  <c r="AA2389" i="31"/>
  <c r="Z2389" i="31"/>
  <c r="AA2388" i="31"/>
  <c r="Z2388" i="31"/>
  <c r="AA2387" i="31"/>
  <c r="Z2387" i="31"/>
  <c r="AA2386" i="31"/>
  <c r="Z2386" i="31"/>
  <c r="AA2385" i="31"/>
  <c r="Z2385" i="31"/>
  <c r="AA2384" i="31"/>
  <c r="Z2384" i="31"/>
  <c r="AA2383" i="31"/>
  <c r="Z2383" i="31"/>
  <c r="AA2382" i="31"/>
  <c r="Z2382" i="31"/>
  <c r="AA2381" i="31"/>
  <c r="Z2381" i="31"/>
  <c r="AA2380" i="31"/>
  <c r="Z2380" i="31"/>
  <c r="AA2379" i="31"/>
  <c r="Z2379" i="31"/>
  <c r="AA2378" i="31"/>
  <c r="Z2378" i="31"/>
  <c r="AA2377" i="31"/>
  <c r="Z2377" i="31"/>
  <c r="AA2376" i="31"/>
  <c r="Z2376" i="31"/>
  <c r="AA2375" i="31"/>
  <c r="Z2375" i="31"/>
  <c r="AA2374" i="31"/>
  <c r="Z2374" i="31"/>
  <c r="AA2373" i="31"/>
  <c r="Z2373" i="31"/>
  <c r="AA2372" i="31"/>
  <c r="Z2372" i="31"/>
  <c r="AA2371" i="31"/>
  <c r="Z2371" i="31"/>
  <c r="AA2370" i="31"/>
  <c r="Z2370" i="31"/>
  <c r="AA2369" i="31"/>
  <c r="Z2369" i="31"/>
  <c r="AA2368" i="31"/>
  <c r="Z2368" i="31"/>
  <c r="AA2367" i="31"/>
  <c r="Z2367" i="31"/>
  <c r="AA2366" i="31"/>
  <c r="Z2366" i="31"/>
  <c r="AA2365" i="31"/>
  <c r="Z2365" i="31"/>
  <c r="AA2364" i="31"/>
  <c r="Z2364" i="31"/>
  <c r="AA2363" i="31"/>
  <c r="Z2363" i="31"/>
  <c r="AA2362" i="31"/>
  <c r="Z2362" i="31"/>
  <c r="AA2361" i="31"/>
  <c r="Z2361" i="31"/>
  <c r="AA2360" i="31"/>
  <c r="Z2360" i="31"/>
  <c r="AA2359" i="31"/>
  <c r="Z2359" i="31"/>
  <c r="AA2358" i="31"/>
  <c r="Z2358" i="31"/>
  <c r="AA2357" i="31"/>
  <c r="Z2357" i="31"/>
  <c r="AA2356" i="31"/>
  <c r="Z2356" i="31"/>
  <c r="AA2355" i="31"/>
  <c r="Z2355" i="31"/>
  <c r="AA2354" i="31"/>
  <c r="Z2354" i="31"/>
  <c r="AA2353" i="31"/>
  <c r="Z2353" i="31"/>
  <c r="AA2352" i="31"/>
  <c r="Z2352" i="31"/>
  <c r="AA2351" i="31"/>
  <c r="Z2351" i="31"/>
  <c r="AA2350" i="31"/>
  <c r="Z2350" i="31"/>
  <c r="AA2349" i="31"/>
  <c r="Z2349" i="31"/>
  <c r="AA2348" i="31"/>
  <c r="Z2348" i="31"/>
  <c r="AA2347" i="31"/>
  <c r="Z2347" i="31"/>
  <c r="AA2346" i="31"/>
  <c r="Z2346" i="31"/>
  <c r="AA2345" i="31"/>
  <c r="Z2345" i="31"/>
  <c r="AA2344" i="31"/>
  <c r="Z2344" i="31"/>
  <c r="AA2343" i="31"/>
  <c r="Z2343" i="31"/>
  <c r="AA2342" i="31"/>
  <c r="Z2342" i="31"/>
  <c r="AA2341" i="31"/>
  <c r="Z2341" i="31"/>
  <c r="AA2340" i="31"/>
  <c r="Z2340" i="31"/>
  <c r="AA2339" i="31"/>
  <c r="Z2339" i="31"/>
  <c r="AA2338" i="31"/>
  <c r="Z2338" i="31"/>
  <c r="AA2337" i="31"/>
  <c r="Z2337" i="31"/>
  <c r="AA2336" i="31"/>
  <c r="Z2336" i="31"/>
  <c r="AA2335" i="31"/>
  <c r="Z2335" i="31"/>
  <c r="AA2334" i="31"/>
  <c r="Z2334" i="31"/>
  <c r="AA2333" i="31"/>
  <c r="Z2333" i="31"/>
  <c r="AA2332" i="31"/>
  <c r="Z2332" i="31"/>
  <c r="AA2331" i="31"/>
  <c r="Z2331" i="31"/>
  <c r="AA2330" i="31"/>
  <c r="Z2330" i="31"/>
  <c r="AA2329" i="31"/>
  <c r="Z2329" i="31"/>
  <c r="AA2328" i="31"/>
  <c r="Z2328" i="31"/>
  <c r="AA2327" i="31"/>
  <c r="Z2327" i="31"/>
  <c r="AA2326" i="31"/>
  <c r="Z2326" i="31"/>
  <c r="AA2325" i="31"/>
  <c r="Z2325" i="31"/>
  <c r="AA2324" i="31"/>
  <c r="Z2324" i="31"/>
  <c r="AA2323" i="31"/>
  <c r="Z2323" i="31"/>
  <c r="AA2322" i="31"/>
  <c r="Z2322" i="31"/>
  <c r="AA2321" i="31"/>
  <c r="Z2321" i="31"/>
  <c r="AA2320" i="31"/>
  <c r="Z2320" i="31"/>
  <c r="AA2319" i="31"/>
  <c r="Z2319" i="31"/>
  <c r="AA2318" i="31"/>
  <c r="Z2318" i="31"/>
  <c r="AA2317" i="31"/>
  <c r="Z2317" i="31"/>
  <c r="AA2316" i="31"/>
  <c r="Z2316" i="31"/>
  <c r="AA2315" i="31"/>
  <c r="Z2315" i="31"/>
  <c r="AA2314" i="31"/>
  <c r="Z2314" i="31"/>
  <c r="AA2313" i="31"/>
  <c r="Z2313" i="31"/>
  <c r="AA2312" i="31"/>
  <c r="Z2312" i="31"/>
  <c r="AA2311" i="31"/>
  <c r="Z2311" i="31"/>
  <c r="AA2310" i="31"/>
  <c r="Z2310" i="31"/>
  <c r="AA2309" i="31"/>
  <c r="Z2309" i="31"/>
  <c r="AA2308" i="31"/>
  <c r="Z2308" i="31"/>
  <c r="AA2307" i="31"/>
  <c r="Z2307" i="31"/>
  <c r="AA2306" i="31"/>
  <c r="Z2306" i="31"/>
  <c r="AA2305" i="31"/>
  <c r="Z2305" i="31"/>
  <c r="AA2304" i="31"/>
  <c r="Z2304" i="31"/>
  <c r="AA2303" i="31"/>
  <c r="Z2303" i="31"/>
  <c r="AA2302" i="31"/>
  <c r="Z2302" i="31"/>
  <c r="AA2301" i="31"/>
  <c r="Z2301" i="31"/>
  <c r="AA2300" i="31"/>
  <c r="Z2300" i="31"/>
  <c r="AA2299" i="31"/>
  <c r="Z2299" i="31"/>
  <c r="AA2298" i="31"/>
  <c r="Z2298" i="31"/>
  <c r="AA2297" i="31"/>
  <c r="Z2297" i="31"/>
  <c r="AA2296" i="31"/>
  <c r="Z2296" i="31"/>
  <c r="AA2295" i="31"/>
  <c r="Z2295" i="31"/>
  <c r="AA2294" i="31"/>
  <c r="Z2294" i="31"/>
  <c r="AA2293" i="31"/>
  <c r="Z2293" i="31"/>
  <c r="AA2292" i="31"/>
  <c r="Z2292" i="31"/>
  <c r="AA2291" i="31"/>
  <c r="Z2291" i="31"/>
  <c r="AA2290" i="31"/>
  <c r="Z2290" i="31"/>
  <c r="AA2289" i="31"/>
  <c r="Z2289" i="31"/>
  <c r="AA2288" i="31"/>
  <c r="Z2288" i="31"/>
  <c r="AA2287" i="31"/>
  <c r="Z2287" i="31"/>
  <c r="AA2286" i="31"/>
  <c r="Z2286" i="31"/>
  <c r="AA2285" i="31"/>
  <c r="Z2285" i="31"/>
  <c r="AA2284" i="31"/>
  <c r="Z2284" i="31"/>
  <c r="AA2283" i="31"/>
  <c r="Z2283" i="31"/>
  <c r="AA2282" i="31"/>
  <c r="Z2282" i="31"/>
  <c r="AA2281" i="31"/>
  <c r="Z2281" i="31"/>
  <c r="AA2280" i="31"/>
  <c r="Z2280" i="31"/>
  <c r="AA2279" i="31"/>
  <c r="Z2279" i="31"/>
  <c r="AA2278" i="31"/>
  <c r="Z2278" i="31"/>
  <c r="AA2277" i="31"/>
  <c r="Z2277" i="31"/>
  <c r="AA2276" i="31"/>
  <c r="Z2276" i="31"/>
  <c r="AA2275" i="31"/>
  <c r="Z2275" i="31"/>
  <c r="AA2274" i="31"/>
  <c r="Z2274" i="31"/>
  <c r="AA2273" i="31"/>
  <c r="Z2273" i="31"/>
  <c r="AA2272" i="31"/>
  <c r="Z2272" i="31"/>
  <c r="AA2271" i="31"/>
  <c r="Z2271" i="31"/>
  <c r="AA2270" i="31"/>
  <c r="Z2270" i="31"/>
  <c r="AA2269" i="31"/>
  <c r="Z2269" i="31"/>
  <c r="AA2268" i="31"/>
  <c r="Z2268" i="31"/>
  <c r="AA2267" i="31"/>
  <c r="Z2267" i="31"/>
  <c r="AA2266" i="31"/>
  <c r="Z2266" i="31"/>
  <c r="AA2265" i="31"/>
  <c r="Z2265" i="31"/>
  <c r="AA2264" i="31"/>
  <c r="Z2264" i="31"/>
  <c r="AA2263" i="31"/>
  <c r="Z2263" i="31"/>
  <c r="AA2262" i="31"/>
  <c r="Z2262" i="31"/>
  <c r="AA2261" i="31"/>
  <c r="Z2261" i="31"/>
  <c r="AA2260" i="31"/>
  <c r="Z2260" i="31"/>
  <c r="AA2259" i="31"/>
  <c r="Z2259" i="31"/>
  <c r="AA2258" i="31"/>
  <c r="Z2258" i="31"/>
  <c r="AA2257" i="31"/>
  <c r="Z2257" i="31"/>
  <c r="AA2256" i="31"/>
  <c r="Z2256" i="31"/>
  <c r="AA2255" i="31"/>
  <c r="Z2255" i="31"/>
  <c r="AA2254" i="31"/>
  <c r="Z2254" i="31"/>
  <c r="AA2253" i="31"/>
  <c r="Z2253" i="31"/>
  <c r="AA2252" i="31"/>
  <c r="Z2252" i="31"/>
  <c r="AA2251" i="31"/>
  <c r="Z2251" i="31"/>
  <c r="AA2250" i="31"/>
  <c r="Z2250" i="31"/>
  <c r="AA2249" i="31"/>
  <c r="Z2249" i="31"/>
  <c r="AA2248" i="31"/>
  <c r="Z2248" i="31"/>
  <c r="AA2247" i="31"/>
  <c r="Z2247" i="31"/>
  <c r="AA2246" i="31"/>
  <c r="Z2246" i="31"/>
  <c r="AA2245" i="31"/>
  <c r="Z2245" i="31"/>
  <c r="AA2244" i="31"/>
  <c r="Z2244" i="31"/>
  <c r="AA2243" i="31"/>
  <c r="Z2243" i="31"/>
  <c r="AA2242" i="31"/>
  <c r="Z2242" i="31"/>
  <c r="AA2241" i="31"/>
  <c r="Z2241" i="31"/>
  <c r="AA2240" i="31"/>
  <c r="Z2240" i="31"/>
  <c r="AA2239" i="31"/>
  <c r="Z2239" i="31"/>
  <c r="AA2238" i="31"/>
  <c r="Z2238" i="31"/>
  <c r="AA2237" i="31"/>
  <c r="Z2237" i="31"/>
  <c r="AA2236" i="31"/>
  <c r="Z2236" i="31"/>
  <c r="AA2235" i="31"/>
  <c r="Z2235" i="31"/>
  <c r="AA2234" i="31"/>
  <c r="Z2234" i="31"/>
  <c r="AA2233" i="31"/>
  <c r="Z2233" i="31"/>
  <c r="AA2232" i="31"/>
  <c r="Z2232" i="31"/>
  <c r="AA2231" i="31"/>
  <c r="Z2231" i="31"/>
  <c r="AA2230" i="31"/>
  <c r="Z2230" i="31"/>
  <c r="AA2229" i="31"/>
  <c r="Z2229" i="31"/>
  <c r="AA2228" i="31"/>
  <c r="Z2228" i="31"/>
  <c r="AA2227" i="31"/>
  <c r="Z2227" i="31"/>
  <c r="AA2226" i="31"/>
  <c r="Z2226" i="31"/>
  <c r="AA2225" i="31"/>
  <c r="Z2225" i="31"/>
  <c r="AA2224" i="31"/>
  <c r="Z2224" i="31"/>
  <c r="AA2223" i="31"/>
  <c r="Z2223" i="31"/>
  <c r="AA2222" i="31"/>
  <c r="Z2222" i="31"/>
  <c r="AA2221" i="31"/>
  <c r="Z2221" i="31"/>
  <c r="AA2220" i="31"/>
  <c r="Z2220" i="31"/>
  <c r="AA2219" i="31"/>
  <c r="Z2219" i="31"/>
  <c r="AA2218" i="31"/>
  <c r="Z2218" i="31"/>
  <c r="AA2217" i="31"/>
  <c r="Z2217" i="31"/>
  <c r="AA2216" i="31"/>
  <c r="Z2216" i="31"/>
  <c r="AA2215" i="31"/>
  <c r="Z2215" i="31"/>
  <c r="AA2214" i="31"/>
  <c r="Z2214" i="31"/>
  <c r="AA2213" i="31"/>
  <c r="Z2213" i="31"/>
  <c r="AA2212" i="31"/>
  <c r="Z2212" i="31"/>
  <c r="AA2211" i="31"/>
  <c r="Z2211" i="31"/>
  <c r="AA2210" i="31"/>
  <c r="Z2210" i="31"/>
  <c r="AA2209" i="31"/>
  <c r="Z2209" i="31"/>
  <c r="AA2208" i="31"/>
  <c r="Z2208" i="31"/>
  <c r="AA2207" i="31"/>
  <c r="Z2207" i="31"/>
  <c r="AA2206" i="31"/>
  <c r="Z2206" i="31"/>
  <c r="AA2205" i="31"/>
  <c r="Z2205" i="31"/>
  <c r="AA2204" i="31"/>
  <c r="Z2204" i="31"/>
  <c r="AA2203" i="31"/>
  <c r="Z2203" i="31"/>
  <c r="AA2202" i="31"/>
  <c r="Z2202" i="31"/>
  <c r="AA2201" i="31"/>
  <c r="Z2201" i="31"/>
  <c r="AA2200" i="31"/>
  <c r="Z2200" i="31"/>
  <c r="AA2199" i="31"/>
  <c r="Z2199" i="31"/>
  <c r="AA2198" i="31"/>
  <c r="Z2198" i="31"/>
  <c r="AA2197" i="31"/>
  <c r="Z2197" i="31"/>
  <c r="AA2196" i="31"/>
  <c r="Z2196" i="31"/>
  <c r="AA2195" i="31"/>
  <c r="Z2195" i="31"/>
  <c r="AA2194" i="31"/>
  <c r="Z2194" i="31"/>
  <c r="AA2193" i="31"/>
  <c r="Z2193" i="31"/>
  <c r="AA2192" i="31"/>
  <c r="Z2192" i="31"/>
  <c r="AA2191" i="31"/>
  <c r="Z2191" i="31"/>
  <c r="AA2190" i="31"/>
  <c r="Z2190" i="31"/>
  <c r="AA2189" i="31"/>
  <c r="Z2189" i="31"/>
  <c r="AA2188" i="31"/>
  <c r="Z2188" i="31"/>
  <c r="AA2187" i="31"/>
  <c r="Z2187" i="31"/>
  <c r="AA2186" i="31"/>
  <c r="Z2186" i="31"/>
  <c r="AA2185" i="31"/>
  <c r="Z2185" i="31"/>
  <c r="AA2184" i="31"/>
  <c r="Z2184" i="31"/>
  <c r="AA2183" i="31"/>
  <c r="Z2183" i="31"/>
  <c r="AA2182" i="31"/>
  <c r="Z2182" i="31"/>
  <c r="AA2181" i="31"/>
  <c r="Z2181" i="31"/>
  <c r="AA2180" i="31"/>
  <c r="Z2180" i="31"/>
  <c r="AA2179" i="31"/>
  <c r="Z2179" i="31"/>
  <c r="AA2178" i="31"/>
  <c r="Z2178" i="31"/>
  <c r="AA2177" i="31"/>
  <c r="Z2177" i="31"/>
  <c r="AA2176" i="31"/>
  <c r="Z2176" i="31"/>
  <c r="AA2175" i="31"/>
  <c r="Z2175" i="31"/>
  <c r="AA2174" i="31"/>
  <c r="Z2174" i="31"/>
  <c r="AA2173" i="31"/>
  <c r="Z2173" i="31"/>
  <c r="AA2172" i="31"/>
  <c r="Z2172" i="31"/>
  <c r="AA2171" i="31"/>
  <c r="Z2171" i="31"/>
  <c r="AA2170" i="31"/>
  <c r="Z2170" i="31"/>
  <c r="AA2169" i="31"/>
  <c r="Z2169" i="31"/>
  <c r="AA2168" i="31"/>
  <c r="Z2168" i="31"/>
  <c r="AA2167" i="31"/>
  <c r="Z2167" i="31"/>
  <c r="AA2166" i="31"/>
  <c r="Z2166" i="31"/>
  <c r="AA2165" i="31"/>
  <c r="Z2165" i="31"/>
  <c r="AA2164" i="31"/>
  <c r="Z2164" i="31"/>
  <c r="AA2163" i="31"/>
  <c r="Z2163" i="31"/>
  <c r="AA2162" i="31"/>
  <c r="Z2162" i="31"/>
  <c r="AA2161" i="31"/>
  <c r="Z2161" i="31"/>
  <c r="AA2160" i="31"/>
  <c r="Z2160" i="31"/>
  <c r="AA2159" i="31"/>
  <c r="Z2159" i="31"/>
  <c r="AA2158" i="31"/>
  <c r="Z2158" i="31"/>
  <c r="AA2157" i="31"/>
  <c r="Z2157" i="31"/>
  <c r="AA2156" i="31"/>
  <c r="Z2156" i="31"/>
  <c r="AA2155" i="31"/>
  <c r="Z2155" i="31"/>
  <c r="AA2154" i="31"/>
  <c r="Z2154" i="31"/>
  <c r="AA2153" i="31"/>
  <c r="Z2153" i="31"/>
  <c r="AA2152" i="31"/>
  <c r="Z2152" i="31"/>
  <c r="AA2151" i="31"/>
  <c r="Z2151" i="31"/>
  <c r="AA2150" i="31"/>
  <c r="Z2150" i="31"/>
  <c r="AA2149" i="31"/>
  <c r="Z2149" i="31"/>
  <c r="AA2148" i="31"/>
  <c r="Z2148" i="31"/>
  <c r="AA2147" i="31"/>
  <c r="Z2147" i="31"/>
  <c r="AA2146" i="31"/>
  <c r="Z2146" i="31"/>
  <c r="AA2145" i="31"/>
  <c r="Z2145" i="31"/>
  <c r="AA2144" i="31"/>
  <c r="Z2144" i="31"/>
  <c r="AA2143" i="31"/>
  <c r="Z2143" i="31"/>
  <c r="AA2142" i="31"/>
  <c r="Z2142" i="31"/>
  <c r="AA2141" i="31"/>
  <c r="Z2141" i="31"/>
  <c r="AA2140" i="31"/>
  <c r="Z2140" i="31"/>
  <c r="AA2139" i="31"/>
  <c r="Z2139" i="31"/>
  <c r="AA2138" i="31"/>
  <c r="Z2138" i="31"/>
  <c r="AA2137" i="31"/>
  <c r="Z2137" i="31"/>
  <c r="AA2136" i="31"/>
  <c r="Z2136" i="31"/>
  <c r="AA2135" i="31"/>
  <c r="Z2135" i="31"/>
  <c r="AA2134" i="31"/>
  <c r="Z2134" i="31"/>
  <c r="AA2133" i="31"/>
  <c r="Z2133" i="31"/>
  <c r="AA2132" i="31"/>
  <c r="Z2132" i="31"/>
  <c r="AA2131" i="31"/>
  <c r="Z2131" i="31"/>
  <c r="AA2130" i="31"/>
  <c r="Z2130" i="31"/>
  <c r="AA2129" i="31"/>
  <c r="Z2129" i="31"/>
  <c r="AA2128" i="31"/>
  <c r="Z2128" i="31"/>
  <c r="AA2127" i="31"/>
  <c r="Z2127" i="31"/>
  <c r="AA2126" i="31"/>
  <c r="Z2126" i="31"/>
  <c r="AA2125" i="31"/>
  <c r="Z2125" i="31"/>
  <c r="AA2124" i="31"/>
  <c r="Z2124" i="31"/>
  <c r="AA2123" i="31"/>
  <c r="Z2123" i="31"/>
  <c r="AA2122" i="31"/>
  <c r="Z2122" i="31"/>
  <c r="AA2121" i="31"/>
  <c r="Z2121" i="31"/>
  <c r="AA2120" i="31"/>
  <c r="Z2120" i="31"/>
  <c r="AA2119" i="31"/>
  <c r="Z2119" i="31"/>
  <c r="AA2118" i="31"/>
  <c r="Z2118" i="31"/>
  <c r="AA2117" i="31"/>
  <c r="Z2117" i="31"/>
  <c r="AA2116" i="31"/>
  <c r="Z2116" i="31"/>
  <c r="AA2115" i="31"/>
  <c r="Z2115" i="31"/>
  <c r="AA2114" i="31"/>
  <c r="Z2114" i="31"/>
  <c r="AA2113" i="31"/>
  <c r="Z2113" i="31"/>
  <c r="AA2112" i="31"/>
  <c r="Z2112" i="31"/>
  <c r="AA2111" i="31"/>
  <c r="Z2111" i="31"/>
  <c r="AA2110" i="31"/>
  <c r="Z2110" i="31"/>
  <c r="AA2109" i="31"/>
  <c r="Z2109" i="31"/>
  <c r="AA2108" i="31"/>
  <c r="Z2108" i="31"/>
  <c r="AA2107" i="31"/>
  <c r="Z2107" i="31"/>
  <c r="AA2106" i="31"/>
  <c r="Z2106" i="31"/>
  <c r="AA2105" i="31"/>
  <c r="Z2105" i="31"/>
  <c r="AA2104" i="31"/>
  <c r="Z2104" i="31"/>
  <c r="AA2103" i="31"/>
  <c r="Z2103" i="31"/>
  <c r="AA2102" i="31"/>
  <c r="Z2102" i="31"/>
  <c r="AA2101" i="31"/>
  <c r="Z2101" i="31"/>
  <c r="AA2100" i="31"/>
  <c r="Z2100" i="31"/>
  <c r="AA2099" i="31"/>
  <c r="Z2099" i="31"/>
  <c r="AA2098" i="31"/>
  <c r="Z2098" i="31"/>
  <c r="AA2097" i="31"/>
  <c r="Z2097" i="31"/>
  <c r="AA2096" i="31"/>
  <c r="Z2096" i="31"/>
  <c r="AA2095" i="31"/>
  <c r="Z2095" i="31"/>
  <c r="AA2094" i="31"/>
  <c r="Z2094" i="31"/>
  <c r="AA2093" i="31"/>
  <c r="Z2093" i="31"/>
  <c r="AA2092" i="31"/>
  <c r="Z2092" i="31"/>
  <c r="AA2091" i="31"/>
  <c r="Z2091" i="31"/>
  <c r="AA2090" i="31"/>
  <c r="Z2090" i="31"/>
  <c r="AA2089" i="31"/>
  <c r="Z2089" i="31"/>
  <c r="AA2088" i="31"/>
  <c r="Z2088" i="31"/>
  <c r="AA2087" i="31"/>
  <c r="Z2087" i="31"/>
  <c r="AA2086" i="31"/>
  <c r="Z2086" i="31"/>
  <c r="AA2085" i="31"/>
  <c r="Z2085" i="31"/>
  <c r="AA2084" i="31"/>
  <c r="Z2084" i="31"/>
  <c r="AA2083" i="31"/>
  <c r="Z2083" i="31"/>
  <c r="AA2082" i="31"/>
  <c r="Z2082" i="31"/>
  <c r="AA2081" i="31"/>
  <c r="Z2081" i="31"/>
  <c r="AA2080" i="31"/>
  <c r="Z2080" i="31"/>
  <c r="AA2079" i="31"/>
  <c r="Z2079" i="31"/>
  <c r="AA2078" i="31"/>
  <c r="Z2078" i="31"/>
  <c r="AA2077" i="31"/>
  <c r="Z2077" i="31"/>
  <c r="AA2076" i="31"/>
  <c r="Z2076" i="31"/>
  <c r="AA2075" i="31"/>
  <c r="Z2075" i="31"/>
  <c r="AA2074" i="31"/>
  <c r="Z2074" i="31"/>
  <c r="AA2073" i="31"/>
  <c r="Z2073" i="31"/>
  <c r="AA2072" i="31"/>
  <c r="Z2072" i="31"/>
  <c r="AA2071" i="31"/>
  <c r="Z2071" i="31"/>
  <c r="AA2070" i="31"/>
  <c r="Z2070" i="31"/>
  <c r="AA2069" i="31"/>
  <c r="Z2069" i="31"/>
  <c r="AA2068" i="31"/>
  <c r="Z2068" i="31"/>
  <c r="AA2067" i="31"/>
  <c r="Z2067" i="31"/>
  <c r="AA2066" i="31"/>
  <c r="Z2066" i="31"/>
  <c r="AA2065" i="31"/>
  <c r="Z2065" i="31"/>
  <c r="AA2064" i="31"/>
  <c r="Z2064" i="31"/>
  <c r="AA2063" i="31"/>
  <c r="Z2063" i="31"/>
  <c r="AA2062" i="31"/>
  <c r="Z2062" i="31"/>
  <c r="AA2061" i="31"/>
  <c r="Z2061" i="31"/>
  <c r="AA2060" i="31"/>
  <c r="Z2060" i="31"/>
  <c r="AA2059" i="31"/>
  <c r="Z2059" i="31"/>
  <c r="AA2058" i="31"/>
  <c r="Z2058" i="31"/>
  <c r="AA2057" i="31"/>
  <c r="Z2057" i="31"/>
  <c r="AA2056" i="31"/>
  <c r="Z2056" i="31"/>
  <c r="AA2055" i="31"/>
  <c r="Z2055" i="31"/>
  <c r="AA2054" i="31"/>
  <c r="Z2054" i="31"/>
  <c r="AA2053" i="31"/>
  <c r="Z2053" i="31"/>
  <c r="AA2052" i="31"/>
  <c r="Z2052" i="31"/>
  <c r="AA2051" i="31"/>
  <c r="Z2051" i="31"/>
  <c r="AA2050" i="31"/>
  <c r="Z2050" i="31"/>
  <c r="AA2049" i="31"/>
  <c r="Z2049" i="31"/>
  <c r="AA2048" i="31"/>
  <c r="Z2048" i="31"/>
  <c r="AA2047" i="31"/>
  <c r="Z2047" i="31"/>
  <c r="AA2046" i="31"/>
  <c r="Z2046" i="31"/>
  <c r="AA2045" i="31"/>
  <c r="Z2045" i="31"/>
  <c r="AA2044" i="31"/>
  <c r="Z2044" i="31"/>
  <c r="AA2043" i="31"/>
  <c r="Z2043" i="31"/>
  <c r="AA2042" i="31"/>
  <c r="Z2042" i="31"/>
  <c r="AA2041" i="31"/>
  <c r="Z2041" i="31"/>
  <c r="AA2040" i="31"/>
  <c r="Z2040" i="31"/>
  <c r="AA2039" i="31"/>
  <c r="Z2039" i="31"/>
  <c r="AA2038" i="31"/>
  <c r="Z2038" i="31"/>
  <c r="AA2037" i="31"/>
  <c r="Z2037" i="31"/>
  <c r="AA2036" i="31"/>
  <c r="Z2036" i="31"/>
  <c r="AA2035" i="31"/>
  <c r="Z2035" i="31"/>
  <c r="AA2034" i="31"/>
  <c r="Z2034" i="31"/>
  <c r="AA2033" i="31"/>
  <c r="Z2033" i="31"/>
  <c r="AA2032" i="31"/>
  <c r="Z2032" i="31"/>
  <c r="AA2031" i="31"/>
  <c r="Z2031" i="31"/>
  <c r="AA2030" i="31"/>
  <c r="Z2030" i="31"/>
  <c r="AA2029" i="31"/>
  <c r="Z2029" i="31"/>
  <c r="AA2028" i="31"/>
  <c r="Z2028" i="31"/>
  <c r="AA2027" i="31"/>
  <c r="Z2027" i="31"/>
  <c r="AA2026" i="31"/>
  <c r="Z2026" i="31"/>
  <c r="AA2025" i="31"/>
  <c r="Z2025" i="31"/>
  <c r="AA2024" i="31"/>
  <c r="Z2024" i="31"/>
  <c r="AA2023" i="31"/>
  <c r="Z2023" i="31"/>
  <c r="AA2022" i="31"/>
  <c r="Z2022" i="31"/>
  <c r="AA2021" i="31"/>
  <c r="Z2021" i="31"/>
  <c r="AA2020" i="31"/>
  <c r="Z2020" i="31"/>
  <c r="AA2019" i="31"/>
  <c r="Z2019" i="31"/>
  <c r="AA2018" i="31"/>
  <c r="Z2018" i="31"/>
  <c r="AA2017" i="31"/>
  <c r="Z2017" i="31"/>
  <c r="AA2016" i="31"/>
  <c r="Z2016" i="31"/>
  <c r="AA2015" i="31"/>
  <c r="Z2015" i="31"/>
  <c r="AA2014" i="31"/>
  <c r="Z2014" i="31"/>
  <c r="AA2013" i="31"/>
  <c r="Z2013" i="31"/>
  <c r="AA2012" i="31"/>
  <c r="Z2012" i="31"/>
  <c r="AA2011" i="31"/>
  <c r="Z2011" i="31"/>
  <c r="AA2010" i="31"/>
  <c r="Z2010" i="31"/>
  <c r="AA2009" i="31"/>
  <c r="Z2009" i="31"/>
  <c r="AA2008" i="31"/>
  <c r="Z2008" i="31"/>
  <c r="AA2007" i="31"/>
  <c r="Z2007" i="31"/>
  <c r="AA2006" i="31"/>
  <c r="Z2006" i="31"/>
  <c r="AA2005" i="31"/>
  <c r="Z2005" i="31"/>
  <c r="AA2004" i="31"/>
  <c r="Z2004" i="31"/>
  <c r="AA2003" i="31"/>
  <c r="Z2003" i="31"/>
  <c r="AA2002" i="31"/>
  <c r="Z2002" i="31"/>
  <c r="AA2001" i="31"/>
  <c r="Z2001" i="31"/>
  <c r="AA2000" i="31"/>
  <c r="Z2000" i="31"/>
  <c r="AA1999" i="31"/>
  <c r="Z1999" i="31"/>
  <c r="AA1998" i="31"/>
  <c r="Z1998" i="31"/>
  <c r="AA1997" i="31"/>
  <c r="Z1997" i="31"/>
  <c r="AA1996" i="31"/>
  <c r="Z1996" i="31"/>
  <c r="AA1995" i="31"/>
  <c r="Z1995" i="31"/>
  <c r="AA1994" i="31"/>
  <c r="Z1994" i="31"/>
  <c r="AA1993" i="31"/>
  <c r="Z1993" i="31"/>
  <c r="AA1992" i="31"/>
  <c r="Z1992" i="31"/>
  <c r="AA1991" i="31"/>
  <c r="Z1991" i="31"/>
  <c r="AA1990" i="31"/>
  <c r="Z1990" i="31"/>
  <c r="AA1989" i="31"/>
  <c r="Z1989" i="31"/>
  <c r="AA1988" i="31"/>
  <c r="Z1988" i="31"/>
  <c r="AA1987" i="31"/>
  <c r="Z1987" i="31"/>
  <c r="AA1986" i="31"/>
  <c r="Z1986" i="31"/>
  <c r="AA1985" i="31"/>
  <c r="Z1985" i="31"/>
  <c r="AA1984" i="31"/>
  <c r="Z1984" i="31"/>
  <c r="AA1983" i="31"/>
  <c r="Z1983" i="31"/>
  <c r="AA1982" i="31"/>
  <c r="Z1982" i="31"/>
  <c r="AA1981" i="31"/>
  <c r="Z1981" i="31"/>
  <c r="AA1980" i="31"/>
  <c r="Z1980" i="31"/>
  <c r="AA1979" i="31"/>
  <c r="Z1979" i="31"/>
  <c r="AA1978" i="31"/>
  <c r="Z1978" i="31"/>
  <c r="AA1977" i="31"/>
  <c r="Z1977" i="31"/>
  <c r="AA1976" i="31"/>
  <c r="Z1976" i="31"/>
  <c r="AA1975" i="31"/>
  <c r="Z1975" i="31"/>
  <c r="AA1974" i="31"/>
  <c r="Z1974" i="31"/>
  <c r="AA1973" i="31"/>
  <c r="Z1973" i="31"/>
  <c r="AA1972" i="31"/>
  <c r="Z1972" i="31"/>
  <c r="AA1971" i="31"/>
  <c r="Z1971" i="31"/>
  <c r="AA1970" i="31"/>
  <c r="Z1970" i="31"/>
  <c r="AA1969" i="31"/>
  <c r="Z1969" i="31"/>
  <c r="AA1968" i="31"/>
  <c r="Z1968" i="31"/>
  <c r="AA1967" i="31"/>
  <c r="Z1967" i="31"/>
  <c r="AA1966" i="31"/>
  <c r="Z1966" i="31"/>
  <c r="AA1965" i="31"/>
  <c r="Z1965" i="31"/>
  <c r="AA1964" i="31"/>
  <c r="Z1964" i="31"/>
  <c r="AA1963" i="31"/>
  <c r="Z1963" i="31"/>
  <c r="AA1962" i="31"/>
  <c r="Z1962" i="31"/>
  <c r="AA1961" i="31"/>
  <c r="Z1961" i="31"/>
  <c r="AA1960" i="31"/>
  <c r="Z1960" i="31"/>
  <c r="AA1959" i="31"/>
  <c r="Z1959" i="31"/>
  <c r="AA1958" i="31"/>
  <c r="Z1958" i="31"/>
  <c r="AA1957" i="31"/>
  <c r="Z1957" i="31"/>
  <c r="AA1956" i="31"/>
  <c r="Z1956" i="31"/>
  <c r="AA1955" i="31"/>
  <c r="Z1955" i="31"/>
  <c r="AA1954" i="31"/>
  <c r="Z1954" i="31"/>
  <c r="AA1953" i="31"/>
  <c r="Z1953" i="31"/>
  <c r="AA1952" i="31"/>
  <c r="Z1952" i="31"/>
  <c r="AA1951" i="31"/>
  <c r="Z1951" i="31"/>
  <c r="AA1950" i="31"/>
  <c r="Z1950" i="31"/>
  <c r="AA1949" i="31"/>
  <c r="Z1949" i="31"/>
  <c r="AA1948" i="31"/>
  <c r="Z1948" i="31"/>
  <c r="AA1947" i="31"/>
  <c r="Z1947" i="31"/>
  <c r="AA1946" i="31"/>
  <c r="Z1946" i="31"/>
  <c r="AA1945" i="31"/>
  <c r="Z1945" i="31"/>
  <c r="AA1944" i="31"/>
  <c r="Z1944" i="31"/>
  <c r="AA1943" i="31"/>
  <c r="Z1943" i="31"/>
  <c r="AA1942" i="31"/>
  <c r="Z1942" i="31"/>
  <c r="AA1941" i="31"/>
  <c r="Z1941" i="31"/>
  <c r="AA1940" i="31"/>
  <c r="Z1940" i="31"/>
  <c r="AA1939" i="31"/>
  <c r="Z1939" i="31"/>
  <c r="AA1938" i="31"/>
  <c r="Z1938" i="31"/>
  <c r="AA1937" i="31"/>
  <c r="Z1937" i="31"/>
  <c r="AA1936" i="31"/>
  <c r="Z1936" i="31"/>
  <c r="AA1935" i="31"/>
  <c r="Z1935" i="31"/>
  <c r="AA1934" i="31"/>
  <c r="Z1934" i="31"/>
  <c r="AA1933" i="31"/>
  <c r="Z1933" i="31"/>
  <c r="AA1932" i="31"/>
  <c r="Z1932" i="31"/>
  <c r="AA1931" i="31"/>
  <c r="Z1931" i="31"/>
  <c r="AA1930" i="31"/>
  <c r="Z1930" i="31"/>
  <c r="AA1929" i="31"/>
  <c r="Z1929" i="31"/>
  <c r="AA1928" i="31"/>
  <c r="Z1928" i="31"/>
  <c r="AA1927" i="31"/>
  <c r="Z1927" i="31"/>
  <c r="AA1926" i="31"/>
  <c r="Z1926" i="31"/>
  <c r="AA1925" i="31"/>
  <c r="Z1925" i="31"/>
  <c r="AA1924" i="31"/>
  <c r="Z1924" i="31"/>
  <c r="AA1923" i="31"/>
  <c r="Z1923" i="31"/>
  <c r="AA1922" i="31"/>
  <c r="Z1922" i="31"/>
  <c r="AA1921" i="31"/>
  <c r="Z1921" i="31"/>
  <c r="AA1920" i="31"/>
  <c r="Z1920" i="31"/>
  <c r="AA1919" i="31"/>
  <c r="Z1919" i="31"/>
  <c r="AA1918" i="31"/>
  <c r="Z1918" i="31"/>
  <c r="AA1917" i="31"/>
  <c r="Z1917" i="31"/>
  <c r="AA1916" i="31"/>
  <c r="Z1916" i="31"/>
  <c r="AA1915" i="31"/>
  <c r="Z1915" i="31"/>
  <c r="AA1914" i="31"/>
  <c r="Z1914" i="31"/>
  <c r="AA1913" i="31"/>
  <c r="Z1913" i="31"/>
  <c r="AA1912" i="31"/>
  <c r="Z1912" i="31"/>
  <c r="AA1911" i="31"/>
  <c r="Z1911" i="31"/>
  <c r="AA1910" i="31"/>
  <c r="Z1910" i="31"/>
  <c r="AA1909" i="31"/>
  <c r="Z1909" i="31"/>
  <c r="AA1908" i="31"/>
  <c r="Z1908" i="31"/>
  <c r="AA1907" i="31"/>
  <c r="Z1907" i="31"/>
  <c r="AA1906" i="31"/>
  <c r="Z1906" i="31"/>
  <c r="AA1905" i="31"/>
  <c r="Z1905" i="31"/>
  <c r="AA1904" i="31"/>
  <c r="Z1904" i="31"/>
  <c r="AA1903" i="31"/>
  <c r="Z1903" i="31"/>
  <c r="AA1902" i="31"/>
  <c r="Z1902" i="31"/>
  <c r="AA1901" i="31"/>
  <c r="Z1901" i="31"/>
  <c r="AA1900" i="31"/>
  <c r="Z1900" i="31"/>
  <c r="AA1899" i="31"/>
  <c r="Z1899" i="31"/>
  <c r="AA1898" i="31"/>
  <c r="Z1898" i="31"/>
  <c r="AA1897" i="31"/>
  <c r="Z1897" i="31"/>
  <c r="AA1896" i="31"/>
  <c r="Z1896" i="31"/>
  <c r="AA1895" i="31"/>
  <c r="Z1895" i="31"/>
  <c r="AA1894" i="31"/>
  <c r="Z1894" i="31"/>
  <c r="AA1893" i="31"/>
  <c r="Z1893" i="31"/>
  <c r="AA1892" i="31"/>
  <c r="Z1892" i="31"/>
  <c r="AA1891" i="31"/>
  <c r="Z1891" i="31"/>
  <c r="AA1890" i="31"/>
  <c r="Z1890" i="31"/>
  <c r="AA1889" i="31"/>
  <c r="Z1889" i="31"/>
  <c r="AA1888" i="31"/>
  <c r="Z1888" i="31"/>
  <c r="AA1887" i="31"/>
  <c r="Z1887" i="31"/>
  <c r="AA1886" i="31"/>
  <c r="Z1886" i="31"/>
  <c r="AA1885" i="31"/>
  <c r="Z1885" i="31"/>
  <c r="AA1884" i="31"/>
  <c r="Z1884" i="31"/>
  <c r="AA1883" i="31"/>
  <c r="Z1883" i="31"/>
  <c r="AA1882" i="31"/>
  <c r="Z1882" i="31"/>
  <c r="AA1881" i="31"/>
  <c r="Z1881" i="31"/>
  <c r="AA1880" i="31"/>
  <c r="Z1880" i="31"/>
  <c r="AA1879" i="31"/>
  <c r="Z1879" i="31"/>
  <c r="AA1878" i="31"/>
  <c r="Z1878" i="31"/>
  <c r="AA1877" i="31"/>
  <c r="Z1877" i="31"/>
  <c r="AA1876" i="31"/>
  <c r="Z1876" i="31"/>
  <c r="AA1875" i="31"/>
  <c r="Z1875" i="31"/>
  <c r="AA1874" i="31"/>
  <c r="Z1874" i="31"/>
  <c r="AA1873" i="31"/>
  <c r="Z1873" i="31"/>
  <c r="AA1872" i="31"/>
  <c r="Z1872" i="31"/>
  <c r="AA1871" i="31"/>
  <c r="Z1871" i="31"/>
  <c r="AA1870" i="31"/>
  <c r="Z1870" i="31"/>
  <c r="AA1869" i="31"/>
  <c r="Z1869" i="31"/>
  <c r="AA1868" i="31"/>
  <c r="Z1868" i="31"/>
  <c r="AA1867" i="31"/>
  <c r="Z1867" i="31"/>
  <c r="AA1866" i="31"/>
  <c r="Z1866" i="31"/>
  <c r="AA1865" i="31"/>
  <c r="Z1865" i="31"/>
  <c r="AA1864" i="31"/>
  <c r="Z1864" i="31"/>
  <c r="AA1863" i="31"/>
  <c r="Z1863" i="31"/>
  <c r="AA1862" i="31"/>
  <c r="Z1862" i="31"/>
  <c r="AA1861" i="31"/>
  <c r="Z1861" i="31"/>
  <c r="AA1860" i="31"/>
  <c r="Z1860" i="31"/>
  <c r="AA1859" i="31"/>
  <c r="Z1859" i="31"/>
  <c r="AA1858" i="31"/>
  <c r="Z1858" i="31"/>
  <c r="AA1857" i="31"/>
  <c r="Z1857" i="31"/>
  <c r="AA1856" i="31"/>
  <c r="Z1856" i="31"/>
  <c r="AA1855" i="31"/>
  <c r="Z1855" i="31"/>
  <c r="AA1854" i="31"/>
  <c r="Z1854" i="31"/>
  <c r="AA1853" i="31"/>
  <c r="Z1853" i="31"/>
  <c r="AA1852" i="31"/>
  <c r="Z1852" i="31"/>
  <c r="AA1851" i="31"/>
  <c r="Z1851" i="31"/>
  <c r="AA1850" i="31"/>
  <c r="Z1850" i="31"/>
  <c r="AA1849" i="31"/>
  <c r="Z1849" i="31"/>
  <c r="AA1848" i="31"/>
  <c r="Z1848" i="31"/>
  <c r="AA1847" i="31"/>
  <c r="Z1847" i="31"/>
  <c r="AA1846" i="31"/>
  <c r="Z1846" i="31"/>
  <c r="AA1845" i="31"/>
  <c r="Z1845" i="31"/>
  <c r="AA1844" i="31"/>
  <c r="Z1844" i="31"/>
  <c r="AA1843" i="31"/>
  <c r="Z1843" i="31"/>
  <c r="AA1842" i="31"/>
  <c r="Z1842" i="31"/>
  <c r="AA1841" i="31"/>
  <c r="Z1841" i="31"/>
  <c r="AA1840" i="31"/>
  <c r="Z1840" i="31"/>
  <c r="AA1839" i="31"/>
  <c r="Z1839" i="31"/>
  <c r="AA1838" i="31"/>
  <c r="Z1838" i="31"/>
  <c r="AA1837" i="31"/>
  <c r="Z1837" i="31"/>
  <c r="AA1836" i="31"/>
  <c r="Z1836" i="31"/>
  <c r="AA1835" i="31"/>
  <c r="Z1835" i="31"/>
  <c r="AA1834" i="31"/>
  <c r="Z1834" i="31"/>
  <c r="AA1833" i="31"/>
  <c r="Z1833" i="31"/>
  <c r="AA1832" i="31"/>
  <c r="Z1832" i="31"/>
  <c r="AA1831" i="31"/>
  <c r="Z1831" i="31"/>
  <c r="AA1830" i="31"/>
  <c r="Z1830" i="31"/>
  <c r="AA1829" i="31"/>
  <c r="Z1829" i="31"/>
  <c r="AA1828" i="31"/>
  <c r="Z1828" i="31"/>
  <c r="AA1827" i="31"/>
  <c r="Z1827" i="31"/>
  <c r="AA1826" i="31"/>
  <c r="Z1826" i="31"/>
  <c r="AA1825" i="31"/>
  <c r="Z1825" i="31"/>
  <c r="AA1824" i="31"/>
  <c r="Z1824" i="31"/>
  <c r="AA1823" i="31"/>
  <c r="Z1823" i="31"/>
  <c r="AA1822" i="31"/>
  <c r="Z1822" i="31"/>
  <c r="AA1821" i="31"/>
  <c r="Z1821" i="31"/>
  <c r="AA1820" i="31"/>
  <c r="Z1820" i="31"/>
  <c r="AA1819" i="31"/>
  <c r="Z1819" i="31"/>
  <c r="AA1818" i="31"/>
  <c r="Z1818" i="31"/>
  <c r="AA1817" i="31"/>
  <c r="Z1817" i="31"/>
  <c r="AA1816" i="31"/>
  <c r="Z1816" i="31"/>
  <c r="AA1815" i="31"/>
  <c r="Z1815" i="31"/>
  <c r="AA1814" i="31"/>
  <c r="Z1814" i="31"/>
  <c r="AA1813" i="31"/>
  <c r="Z1813" i="31"/>
  <c r="AA1812" i="31"/>
  <c r="Z1812" i="31"/>
  <c r="AA1811" i="31"/>
  <c r="Z1811" i="31"/>
  <c r="AA1810" i="31"/>
  <c r="Z1810" i="31"/>
  <c r="AA1809" i="31"/>
  <c r="Z1809" i="31"/>
  <c r="AA1808" i="31"/>
  <c r="Z1808" i="31"/>
  <c r="AA1807" i="31"/>
  <c r="Z1807" i="31"/>
  <c r="AA1806" i="31"/>
  <c r="Z1806" i="31"/>
  <c r="AA1805" i="31"/>
  <c r="Z1805" i="31"/>
  <c r="AA1804" i="31"/>
  <c r="Z1804" i="31"/>
  <c r="AA1803" i="31"/>
  <c r="Z1803" i="31"/>
  <c r="AA1802" i="31"/>
  <c r="Z1802" i="31"/>
  <c r="AA1801" i="31"/>
  <c r="Z1801" i="31"/>
  <c r="AA1800" i="31"/>
  <c r="Z1800" i="31"/>
  <c r="AA1799" i="31"/>
  <c r="Z1799" i="31"/>
  <c r="AA1798" i="31"/>
  <c r="Z1798" i="31"/>
  <c r="AA1797" i="31"/>
  <c r="Z1797" i="31"/>
  <c r="AA1796" i="31"/>
  <c r="Z1796" i="31"/>
  <c r="AA1795" i="31"/>
  <c r="Z1795" i="31"/>
  <c r="AA1794" i="31"/>
  <c r="Z1794" i="31"/>
  <c r="AA1793" i="31"/>
  <c r="Z1793" i="31"/>
  <c r="AA1792" i="31"/>
  <c r="Z1792" i="31"/>
  <c r="AA1791" i="31"/>
  <c r="Z1791" i="31"/>
  <c r="AA1790" i="31"/>
  <c r="Z1790" i="31"/>
  <c r="AA1789" i="31"/>
  <c r="Z1789" i="31"/>
  <c r="AA1788" i="31"/>
  <c r="Z1788" i="31"/>
  <c r="AA1787" i="31"/>
  <c r="Z1787" i="31"/>
  <c r="AA1786" i="31"/>
  <c r="Z1786" i="31"/>
  <c r="AA1785" i="31"/>
  <c r="Z1785" i="31"/>
  <c r="AA1784" i="31"/>
  <c r="Z1784" i="31"/>
  <c r="AA1783" i="31"/>
  <c r="Z1783" i="31"/>
  <c r="AA1782" i="31"/>
  <c r="Z1782" i="31"/>
  <c r="AA1781" i="31"/>
  <c r="Z1781" i="31"/>
  <c r="AA1780" i="31"/>
  <c r="Z1780" i="31"/>
  <c r="AA1779" i="31"/>
  <c r="Z1779" i="31"/>
  <c r="AA1778" i="31"/>
  <c r="Z1778" i="31"/>
  <c r="AA1777" i="31"/>
  <c r="Z1777" i="31"/>
  <c r="AA1776" i="31"/>
  <c r="Z1776" i="31"/>
  <c r="AA1775" i="31"/>
  <c r="Z1775" i="31"/>
  <c r="AA1774" i="31"/>
  <c r="Z1774" i="31"/>
  <c r="AA1773" i="31"/>
  <c r="Z1773" i="31"/>
  <c r="AA1772" i="31"/>
  <c r="Z1772" i="31"/>
  <c r="AA1771" i="31"/>
  <c r="Z1771" i="31"/>
  <c r="AA1770" i="31"/>
  <c r="Z1770" i="31"/>
  <c r="AA1769" i="31"/>
  <c r="Z1769" i="31"/>
  <c r="AA1768" i="31"/>
  <c r="Z1768" i="31"/>
  <c r="AA1767" i="31"/>
  <c r="Z1767" i="31"/>
  <c r="AA1766" i="31"/>
  <c r="Z1766" i="31"/>
  <c r="AA1765" i="31"/>
  <c r="Z1765" i="31"/>
  <c r="AA1764" i="31"/>
  <c r="Z1764" i="31"/>
  <c r="AA1763" i="31"/>
  <c r="Z1763" i="31"/>
  <c r="AA1762" i="31"/>
  <c r="Z1762" i="31"/>
  <c r="AA1761" i="31"/>
  <c r="Z1761" i="31"/>
  <c r="AA1760" i="31"/>
  <c r="Z1760" i="31"/>
  <c r="AA1759" i="31"/>
  <c r="Z1759" i="31"/>
  <c r="AA1758" i="31"/>
  <c r="Z1758" i="31"/>
  <c r="AA1757" i="31"/>
  <c r="Z1757" i="31"/>
  <c r="AA1756" i="31"/>
  <c r="Z1756" i="31"/>
  <c r="AA1755" i="31"/>
  <c r="Z1755" i="31"/>
  <c r="AA1754" i="31"/>
  <c r="Z1754" i="31"/>
  <c r="AA1753" i="31"/>
  <c r="Z1753" i="31"/>
  <c r="AA1752" i="31"/>
  <c r="Z1752" i="31"/>
  <c r="AA1751" i="31"/>
  <c r="Z1751" i="31"/>
  <c r="AA1750" i="31"/>
  <c r="Z1750" i="31"/>
  <c r="AA1749" i="31"/>
  <c r="Z1749" i="31"/>
  <c r="AA1748" i="31"/>
  <c r="Z1748" i="31"/>
  <c r="AA1747" i="31"/>
  <c r="Z1747" i="31"/>
  <c r="AA1746" i="31"/>
  <c r="Z1746" i="31"/>
  <c r="AA1745" i="31"/>
  <c r="Z1745" i="31"/>
  <c r="AA1744" i="31"/>
  <c r="Z1744" i="31"/>
  <c r="AA1743" i="31"/>
  <c r="Z1743" i="31"/>
  <c r="AA1742" i="31"/>
  <c r="Z1742" i="31"/>
  <c r="AA1741" i="31"/>
  <c r="Z1741" i="31"/>
  <c r="AA1740" i="31"/>
  <c r="Z1740" i="31"/>
  <c r="AA1739" i="31"/>
  <c r="Z1739" i="31"/>
  <c r="AA1738" i="31"/>
  <c r="Z1738" i="31"/>
  <c r="AA1737" i="31"/>
  <c r="Z1737" i="31"/>
  <c r="AA1736" i="31"/>
  <c r="Z1736" i="31"/>
  <c r="AA1735" i="31"/>
  <c r="Z1735" i="31"/>
  <c r="AA1734" i="31"/>
  <c r="Z1734" i="31"/>
  <c r="AA1733" i="31"/>
  <c r="Z1733" i="31"/>
  <c r="AA1732" i="31"/>
  <c r="Z1732" i="31"/>
  <c r="AA1731" i="31"/>
  <c r="Z1731" i="31"/>
  <c r="AA1730" i="31"/>
  <c r="Z1730" i="31"/>
  <c r="AA1729" i="31"/>
  <c r="Z1729" i="31"/>
  <c r="AA1728" i="31"/>
  <c r="Z1728" i="31"/>
  <c r="AA1727" i="31"/>
  <c r="Z1727" i="31"/>
  <c r="AA1726" i="31"/>
  <c r="Z1726" i="31"/>
  <c r="AA1725" i="31"/>
  <c r="Z1725" i="31"/>
  <c r="AA1724" i="31"/>
  <c r="Z1724" i="31"/>
  <c r="AA1723" i="31"/>
  <c r="Z1723" i="31"/>
  <c r="AA1722" i="31"/>
  <c r="Z1722" i="31"/>
  <c r="AA1721" i="31"/>
  <c r="Z1721" i="31"/>
  <c r="AA1720" i="31"/>
  <c r="Z1720" i="31"/>
  <c r="AA1719" i="31"/>
  <c r="Z1719" i="31"/>
  <c r="AA1718" i="31"/>
  <c r="Z1718" i="31"/>
  <c r="AA1717" i="31"/>
  <c r="Z1717" i="31"/>
  <c r="AA1716" i="31"/>
  <c r="Z1716" i="31"/>
  <c r="AA1715" i="31"/>
  <c r="Z1715" i="31"/>
  <c r="AA1714" i="31"/>
  <c r="Z1714" i="31"/>
  <c r="AA1713" i="31"/>
  <c r="Z1713" i="31"/>
  <c r="AA1712" i="31"/>
  <c r="Z1712" i="31"/>
  <c r="AA1711" i="31"/>
  <c r="Z1711" i="31"/>
  <c r="AA1710" i="31"/>
  <c r="Z1710" i="31"/>
  <c r="AA1709" i="31"/>
  <c r="Z1709" i="31"/>
  <c r="AA1708" i="31"/>
  <c r="Z1708" i="31"/>
  <c r="AA1707" i="31"/>
  <c r="Z1707" i="31"/>
  <c r="AA1706" i="31"/>
  <c r="Z1706" i="31"/>
  <c r="AA1705" i="31"/>
  <c r="Z1705" i="31"/>
  <c r="AA1704" i="31"/>
  <c r="Z1704" i="31"/>
  <c r="AA1703" i="31"/>
  <c r="Z1703" i="31"/>
  <c r="AA1702" i="31"/>
  <c r="Z1702" i="31"/>
  <c r="AA1701" i="31"/>
  <c r="Z1701" i="31"/>
  <c r="AA1700" i="31"/>
  <c r="Z1700" i="31"/>
  <c r="AA1699" i="31"/>
  <c r="Z1699" i="31"/>
  <c r="AA1698" i="31"/>
  <c r="Z1698" i="31"/>
  <c r="AA1697" i="31"/>
  <c r="Z1697" i="31"/>
  <c r="AA1696" i="31"/>
  <c r="Z1696" i="31"/>
  <c r="AA1695" i="31"/>
  <c r="Z1695" i="31"/>
  <c r="AA1694" i="31"/>
  <c r="Z1694" i="31"/>
  <c r="AA1693" i="31"/>
  <c r="Z1693" i="31"/>
  <c r="AA1692" i="31"/>
  <c r="Z1692" i="31"/>
  <c r="AA1691" i="31"/>
  <c r="Z1691" i="31"/>
  <c r="AA1690" i="31"/>
  <c r="Z1690" i="31"/>
  <c r="AA1689" i="31"/>
  <c r="Z1689" i="31"/>
  <c r="AA1688" i="31"/>
  <c r="Z1688" i="31"/>
  <c r="AA1687" i="31"/>
  <c r="Z1687" i="31"/>
  <c r="AA1686" i="31"/>
  <c r="Z1686" i="31"/>
  <c r="AA1685" i="31"/>
  <c r="Z1685" i="31"/>
  <c r="AA1684" i="31"/>
  <c r="Z1684" i="31"/>
  <c r="AA1683" i="31"/>
  <c r="Z1683" i="31"/>
  <c r="AA1682" i="31"/>
  <c r="Z1682" i="31"/>
  <c r="AA1681" i="31"/>
  <c r="Z1681" i="31"/>
  <c r="AA1680" i="31"/>
  <c r="Z1680" i="31"/>
  <c r="AA1679" i="31"/>
  <c r="Z1679" i="31"/>
  <c r="AA1678" i="31"/>
  <c r="Z1678" i="31"/>
  <c r="AA1677" i="31"/>
  <c r="Z1677" i="31"/>
  <c r="AA1676" i="31"/>
  <c r="Z1676" i="31"/>
  <c r="AA1675" i="31"/>
  <c r="Z1675" i="31"/>
  <c r="AA1674" i="31"/>
  <c r="Z1674" i="31"/>
  <c r="AA1673" i="31"/>
  <c r="Z1673" i="31"/>
  <c r="AA1672" i="31"/>
  <c r="Z1672" i="31"/>
  <c r="AA1671" i="31"/>
  <c r="Z1671" i="31"/>
  <c r="AA1670" i="31"/>
  <c r="Z1670" i="31"/>
  <c r="AA1669" i="31"/>
  <c r="Z1669" i="31"/>
  <c r="AA1668" i="31"/>
  <c r="Z1668" i="31"/>
  <c r="AA1667" i="31"/>
  <c r="Z1667" i="31"/>
  <c r="AA1666" i="31"/>
  <c r="Z1666" i="31"/>
  <c r="AA1665" i="31"/>
  <c r="Z1665" i="31"/>
  <c r="AA1664" i="31"/>
  <c r="Z1664" i="31"/>
  <c r="AA1663" i="31"/>
  <c r="Z1663" i="31"/>
  <c r="AA1662" i="31"/>
  <c r="Z1662" i="31"/>
  <c r="AA1661" i="31"/>
  <c r="Z1661" i="31"/>
  <c r="AA1660" i="31"/>
  <c r="Z1660" i="31"/>
  <c r="AA1659" i="31"/>
  <c r="Z1659" i="31"/>
  <c r="AA1658" i="31"/>
  <c r="Z1658" i="31"/>
  <c r="AA1657" i="31"/>
  <c r="Z1657" i="31"/>
  <c r="AA1656" i="31"/>
  <c r="Z1656" i="31"/>
  <c r="AA1655" i="31"/>
  <c r="Z1655" i="31"/>
  <c r="AA1654" i="31"/>
  <c r="Z1654" i="31"/>
  <c r="AA1653" i="31"/>
  <c r="Z1653" i="31"/>
  <c r="AA1652" i="31"/>
  <c r="Z1652" i="31"/>
  <c r="AA1651" i="31"/>
  <c r="Z1651" i="31"/>
  <c r="AA1650" i="31"/>
  <c r="Z1650" i="31"/>
  <c r="AA1649" i="31"/>
  <c r="Z1649" i="31"/>
  <c r="AA1648" i="31"/>
  <c r="Z1648" i="31"/>
  <c r="AA1647" i="31"/>
  <c r="Z1647" i="31"/>
  <c r="AA1646" i="31"/>
  <c r="Z1646" i="31"/>
  <c r="AA1645" i="31"/>
  <c r="Z1645" i="31"/>
  <c r="AA1644" i="31"/>
  <c r="Z1644" i="31"/>
  <c r="AA1643" i="31"/>
  <c r="Z1643" i="31"/>
  <c r="AA1642" i="31"/>
  <c r="Z1642" i="31"/>
  <c r="AA1641" i="31"/>
  <c r="Z1641" i="31"/>
  <c r="AA1640" i="31"/>
  <c r="Z1640" i="31"/>
  <c r="AA1639" i="31"/>
  <c r="Z1639" i="31"/>
  <c r="AA1638" i="31"/>
  <c r="Z1638" i="31"/>
  <c r="AA1637" i="31"/>
  <c r="Z1637" i="31"/>
  <c r="AA1636" i="31"/>
  <c r="Z1636" i="31"/>
  <c r="AA1635" i="31"/>
  <c r="Z1635" i="31"/>
  <c r="AA1634" i="31"/>
  <c r="Z1634" i="31"/>
  <c r="AA1633" i="31"/>
  <c r="Z1633" i="31"/>
  <c r="AA1632" i="31"/>
  <c r="Z1632" i="31"/>
  <c r="AA1631" i="31"/>
  <c r="Z1631" i="31"/>
  <c r="AA1630" i="31"/>
  <c r="Z1630" i="31"/>
  <c r="AA1629" i="31"/>
  <c r="Z1629" i="31"/>
  <c r="AA1628" i="31"/>
  <c r="Z1628" i="31"/>
  <c r="AA1627" i="31"/>
  <c r="Z1627" i="31"/>
  <c r="AA1626" i="31"/>
  <c r="Z1626" i="31"/>
  <c r="AA1625" i="31"/>
  <c r="Z1625" i="31"/>
  <c r="AA1624" i="31"/>
  <c r="Z1624" i="31"/>
  <c r="AA1623" i="31"/>
  <c r="Z1623" i="31"/>
  <c r="AA1622" i="31"/>
  <c r="Z1622" i="31"/>
  <c r="AA1621" i="31"/>
  <c r="Z1621" i="31"/>
  <c r="AA1620" i="31"/>
  <c r="Z1620" i="31"/>
  <c r="AA1619" i="31"/>
  <c r="Z1619" i="31"/>
  <c r="AA1618" i="31"/>
  <c r="Z1618" i="31"/>
  <c r="AA1617" i="31"/>
  <c r="Z1617" i="31"/>
  <c r="AA1616" i="31"/>
  <c r="Z1616" i="31"/>
  <c r="AA1615" i="31"/>
  <c r="Z1615" i="31"/>
  <c r="AA1614" i="31"/>
  <c r="Z1614" i="31"/>
  <c r="AA1613" i="31"/>
  <c r="Z1613" i="31"/>
  <c r="AA1612" i="31"/>
  <c r="Z1612" i="31"/>
  <c r="AA1611" i="31"/>
  <c r="Z1611" i="31"/>
  <c r="AA1610" i="31"/>
  <c r="Z1610" i="31"/>
  <c r="AA1609" i="31"/>
  <c r="Z1609" i="31"/>
  <c r="AA1608" i="31"/>
  <c r="Z1608" i="31"/>
  <c r="AA1607" i="31"/>
  <c r="Z1607" i="31"/>
  <c r="AA1606" i="31"/>
  <c r="Z1606" i="31"/>
  <c r="AA1605" i="31"/>
  <c r="Z1605" i="31"/>
  <c r="AA1604" i="31"/>
  <c r="Z1604" i="31"/>
  <c r="AA1603" i="31"/>
  <c r="Z1603" i="31"/>
  <c r="AA1602" i="31"/>
  <c r="Z1602" i="31"/>
  <c r="AA1601" i="31"/>
  <c r="Z1601" i="31"/>
  <c r="AA1600" i="31"/>
  <c r="Z1600" i="31"/>
  <c r="AA1599" i="31"/>
  <c r="Z1599" i="31"/>
  <c r="AA1598" i="31"/>
  <c r="Z1598" i="31"/>
  <c r="AA1597" i="31"/>
  <c r="Z1597" i="31"/>
  <c r="AA1596" i="31"/>
  <c r="Z1596" i="31"/>
  <c r="AA1595" i="31"/>
  <c r="Z1595" i="31"/>
  <c r="AA1594" i="31"/>
  <c r="Z1594" i="31"/>
  <c r="AA1593" i="31"/>
  <c r="Z1593" i="31"/>
  <c r="AA1592" i="31"/>
  <c r="Z1592" i="31"/>
  <c r="AA1591" i="31"/>
  <c r="Z1591" i="31"/>
  <c r="AA1590" i="31"/>
  <c r="Z1590" i="31"/>
  <c r="AA1589" i="31"/>
  <c r="Z1589" i="31"/>
  <c r="AA1588" i="31"/>
  <c r="Z1588" i="31"/>
  <c r="AA1587" i="31"/>
  <c r="Z1587" i="31"/>
  <c r="AA1586" i="31"/>
  <c r="Z1586" i="31"/>
  <c r="AA1585" i="31"/>
  <c r="Z1585" i="31"/>
  <c r="AA1584" i="31"/>
  <c r="Z1584" i="31"/>
  <c r="AA1583" i="31"/>
  <c r="Z1583" i="31"/>
  <c r="AA1582" i="31"/>
  <c r="Z1582" i="31"/>
  <c r="AA1581" i="31"/>
  <c r="Z1581" i="31"/>
  <c r="AA1580" i="31"/>
  <c r="Z1580" i="31"/>
  <c r="AA1579" i="31"/>
  <c r="Z1579" i="31"/>
  <c r="AA1578" i="31"/>
  <c r="Z1578" i="31"/>
  <c r="AA1577" i="31"/>
  <c r="Z1577" i="31"/>
  <c r="AA1576" i="31"/>
  <c r="Z1576" i="31"/>
  <c r="AA1575" i="31"/>
  <c r="Z1575" i="31"/>
  <c r="AA1574" i="31"/>
  <c r="Z1574" i="31"/>
  <c r="AA1573" i="31"/>
  <c r="Z1573" i="31"/>
  <c r="AA1572" i="31"/>
  <c r="Z1572" i="31"/>
  <c r="AA1571" i="31"/>
  <c r="Z1571" i="31"/>
  <c r="AA1570" i="31"/>
  <c r="Z1570" i="31"/>
  <c r="AA1569" i="31"/>
  <c r="Z1569" i="31"/>
  <c r="AA1568" i="31"/>
  <c r="Z1568" i="31"/>
  <c r="AA1567" i="31"/>
  <c r="Z1567" i="31"/>
  <c r="AA1566" i="31"/>
  <c r="Z1566" i="31"/>
  <c r="AA1565" i="31"/>
  <c r="Z1565" i="31"/>
  <c r="AA1564" i="31"/>
  <c r="Z1564" i="31"/>
  <c r="AA1563" i="31"/>
  <c r="Z1563" i="31"/>
  <c r="AA1562" i="31"/>
  <c r="Z1562" i="31"/>
  <c r="AA1561" i="31"/>
  <c r="Z1561" i="31"/>
  <c r="AA1560" i="31"/>
  <c r="Z1560" i="31"/>
  <c r="AA1559" i="31"/>
  <c r="Z1559" i="31"/>
  <c r="AA1558" i="31"/>
  <c r="Z1558" i="31"/>
  <c r="AA1557" i="31"/>
  <c r="Z1557" i="31"/>
  <c r="AA1556" i="31"/>
  <c r="Z1556" i="31"/>
  <c r="AA1555" i="31"/>
  <c r="Z1555" i="31"/>
  <c r="AA1554" i="31"/>
  <c r="Z1554" i="31"/>
  <c r="AA1553" i="31"/>
  <c r="Z1553" i="31"/>
  <c r="AA1552" i="31"/>
  <c r="Z1552" i="31"/>
  <c r="AA1551" i="31"/>
  <c r="Z1551" i="31"/>
  <c r="AA1550" i="31"/>
  <c r="Z1550" i="31"/>
  <c r="AA1549" i="31"/>
  <c r="Z1549" i="31"/>
  <c r="AA1548" i="31"/>
  <c r="Z1548" i="31"/>
  <c r="AA1547" i="31"/>
  <c r="Z1547" i="31"/>
  <c r="AA1546" i="31"/>
  <c r="Z1546" i="31"/>
  <c r="AA1545" i="31"/>
  <c r="Z1545" i="31"/>
  <c r="AA1544" i="31"/>
  <c r="Z1544" i="31"/>
  <c r="AA1543" i="31"/>
  <c r="Z1543" i="31"/>
  <c r="AA1542" i="31"/>
  <c r="Z1542" i="31"/>
  <c r="AA1541" i="31"/>
  <c r="Z1541" i="31"/>
  <c r="AA1540" i="31"/>
  <c r="Z1540" i="31"/>
  <c r="AA1539" i="31"/>
  <c r="Z1539" i="31"/>
  <c r="AA1538" i="31"/>
  <c r="Z1538" i="31"/>
  <c r="AA1537" i="31"/>
  <c r="Z1537" i="31"/>
  <c r="AA1536" i="31"/>
  <c r="Z1536" i="31"/>
  <c r="AA1535" i="31"/>
  <c r="Z1535" i="31"/>
  <c r="AA1534" i="31"/>
  <c r="Z1534" i="31"/>
  <c r="AA1533" i="31"/>
  <c r="Z1533" i="31"/>
  <c r="AA1532" i="31"/>
  <c r="Z1532" i="31"/>
  <c r="AA1531" i="31"/>
  <c r="Z1531" i="31"/>
  <c r="AA1530" i="31"/>
  <c r="Z1530" i="31"/>
  <c r="AA1529" i="31"/>
  <c r="Z1529" i="31"/>
  <c r="AA1528" i="31"/>
  <c r="Z1528" i="31"/>
  <c r="AA1527" i="31"/>
  <c r="Z1527" i="31"/>
  <c r="AA1526" i="31"/>
  <c r="Z1526" i="31"/>
  <c r="AA1525" i="31"/>
  <c r="Z1525" i="31"/>
  <c r="AA1524" i="31"/>
  <c r="Z1524" i="31"/>
  <c r="AA1523" i="31"/>
  <c r="Z1523" i="31"/>
  <c r="AA1522" i="31"/>
  <c r="Z1522" i="31"/>
  <c r="AA1521" i="31"/>
  <c r="Z1521" i="31"/>
  <c r="AA1520" i="31"/>
  <c r="Z1520" i="31"/>
  <c r="AA1519" i="31"/>
  <c r="Z1519" i="31"/>
  <c r="AA1518" i="31"/>
  <c r="Z1518" i="31"/>
  <c r="AA1517" i="31"/>
  <c r="Z1517" i="31"/>
  <c r="AA1516" i="31"/>
  <c r="Z1516" i="31"/>
  <c r="AA1515" i="31"/>
  <c r="Z1515" i="31"/>
  <c r="AA1514" i="31"/>
  <c r="Z1514" i="31"/>
  <c r="AA1513" i="31"/>
  <c r="Z1513" i="31"/>
  <c r="AA1512" i="31"/>
  <c r="Z1512" i="31"/>
  <c r="AA1511" i="31"/>
  <c r="Z1511" i="31"/>
  <c r="AA1510" i="31"/>
  <c r="Z1510" i="31"/>
  <c r="AA1509" i="31"/>
  <c r="Z1509" i="31"/>
  <c r="AA1508" i="31"/>
  <c r="Z1508" i="31"/>
  <c r="AA1507" i="31"/>
  <c r="Z1507" i="31"/>
  <c r="AA1506" i="31"/>
  <c r="Z1506" i="31"/>
  <c r="AA1505" i="31"/>
  <c r="Z1505" i="31"/>
  <c r="AA1504" i="31"/>
  <c r="Z1504" i="31"/>
  <c r="AA1503" i="31"/>
  <c r="Z1503" i="31"/>
  <c r="AA1502" i="31"/>
  <c r="Z1502" i="31"/>
  <c r="AA1501" i="31"/>
  <c r="Z1501" i="31"/>
  <c r="AA1500" i="31"/>
  <c r="Z1500" i="31"/>
  <c r="AA1499" i="31"/>
  <c r="Z1499" i="31"/>
  <c r="AA1498" i="31"/>
  <c r="Z1498" i="31"/>
  <c r="AA1497" i="31"/>
  <c r="Z1497" i="31"/>
  <c r="AA1496" i="31"/>
  <c r="Z1496" i="31"/>
  <c r="AA1495" i="31"/>
  <c r="Z1495" i="31"/>
  <c r="AA1494" i="31"/>
  <c r="Z1494" i="31"/>
  <c r="AA1493" i="31"/>
  <c r="Z1493" i="31"/>
  <c r="AA1492" i="31"/>
  <c r="Z1492" i="31"/>
  <c r="AA1491" i="31"/>
  <c r="Z1491" i="31"/>
  <c r="AA1490" i="31"/>
  <c r="Z1490" i="31"/>
  <c r="AA1489" i="31"/>
  <c r="Z1489" i="31"/>
  <c r="AA1488" i="31"/>
  <c r="Z1488" i="31"/>
  <c r="AA1487" i="31"/>
  <c r="Z1487" i="31"/>
  <c r="AA1486" i="31"/>
  <c r="Z1486" i="31"/>
  <c r="AA1485" i="31"/>
  <c r="Z1485" i="31"/>
  <c r="AA1484" i="31"/>
  <c r="Z1484" i="31"/>
  <c r="AA1483" i="31"/>
  <c r="Z1483" i="31"/>
  <c r="AA1482" i="31"/>
  <c r="Z1482" i="31"/>
  <c r="AA1481" i="31"/>
  <c r="Z1481" i="31"/>
  <c r="AA1480" i="31"/>
  <c r="Z1480" i="31"/>
  <c r="AA1479" i="31"/>
  <c r="Z1479" i="31"/>
  <c r="AA1478" i="31"/>
  <c r="Z1478" i="31"/>
  <c r="AA1477" i="31"/>
  <c r="Z1477" i="31"/>
  <c r="AA1476" i="31"/>
  <c r="Z1476" i="31"/>
  <c r="AA1475" i="31"/>
  <c r="Z1475" i="31"/>
  <c r="AA1474" i="31"/>
  <c r="Z1474" i="31"/>
  <c r="AA1473" i="31"/>
  <c r="Z1473" i="31"/>
  <c r="AA1472" i="31"/>
  <c r="Z1472" i="31"/>
  <c r="AA1471" i="31"/>
  <c r="Z1471" i="31"/>
  <c r="AA1470" i="31"/>
  <c r="Z1470" i="31"/>
  <c r="AA1469" i="31"/>
  <c r="Z1469" i="31"/>
  <c r="AA1468" i="31"/>
  <c r="Z1468" i="31"/>
  <c r="AA1467" i="31"/>
  <c r="Z1467" i="31"/>
  <c r="AA1466" i="31"/>
  <c r="Z1466" i="31"/>
  <c r="AA1465" i="31"/>
  <c r="Z1465" i="31"/>
  <c r="AA1464" i="31"/>
  <c r="Z1464" i="31"/>
  <c r="AA1463" i="31"/>
  <c r="Z1463" i="31"/>
  <c r="AA1462" i="31"/>
  <c r="Z1462" i="31"/>
  <c r="AA1461" i="31"/>
  <c r="Z1461" i="31"/>
  <c r="AA1460" i="31"/>
  <c r="Z1460" i="31"/>
  <c r="AA1459" i="31"/>
  <c r="Z1459" i="31"/>
  <c r="AA1458" i="31"/>
  <c r="Z1458" i="31"/>
  <c r="AA1457" i="31"/>
  <c r="Z1457" i="31"/>
  <c r="AA1456" i="31"/>
  <c r="Z1456" i="31"/>
  <c r="AA1455" i="31"/>
  <c r="Z1455" i="31"/>
  <c r="AA1454" i="31"/>
  <c r="Z1454" i="31"/>
  <c r="AA1453" i="31"/>
  <c r="Z1453" i="31"/>
  <c r="AA1452" i="31"/>
  <c r="Z1452" i="31"/>
  <c r="AA1451" i="31"/>
  <c r="Z1451" i="31"/>
  <c r="AA1450" i="31"/>
  <c r="Z1450" i="31"/>
  <c r="AA1449" i="31"/>
  <c r="Z1449" i="31"/>
  <c r="AA1448" i="31"/>
  <c r="Z1448" i="31"/>
  <c r="AA1447" i="31"/>
  <c r="Z1447" i="31"/>
  <c r="AA1446" i="31"/>
  <c r="Z1446" i="31"/>
  <c r="AA1445" i="31"/>
  <c r="Z1445" i="31"/>
  <c r="AA1444" i="31"/>
  <c r="Z1444" i="31"/>
  <c r="AA1443" i="31"/>
  <c r="Z1443" i="31"/>
  <c r="AA1442" i="31"/>
  <c r="Z1442" i="31"/>
  <c r="AA1441" i="31"/>
  <c r="Z1441" i="31"/>
  <c r="AA1440" i="31"/>
  <c r="Z1440" i="31"/>
  <c r="AA1439" i="31"/>
  <c r="Z1439" i="31"/>
  <c r="AA1438" i="31"/>
  <c r="Z1438" i="31"/>
  <c r="AA1437" i="31"/>
  <c r="Z1437" i="31"/>
  <c r="AA1436" i="31"/>
  <c r="Z1436" i="31"/>
  <c r="AA1435" i="31"/>
  <c r="Z1435" i="31"/>
  <c r="AA1434" i="31"/>
  <c r="Z1434" i="31"/>
  <c r="AA1433" i="31"/>
  <c r="Z1433" i="31"/>
  <c r="AA1432" i="31"/>
  <c r="Z1432" i="31"/>
  <c r="AA1431" i="31"/>
  <c r="Z1431" i="31"/>
  <c r="AA1430" i="31"/>
  <c r="Z1430" i="31"/>
  <c r="AA1429" i="31"/>
  <c r="Z1429" i="31"/>
  <c r="AA1428" i="31"/>
  <c r="Z1428" i="31"/>
  <c r="AA1427" i="31"/>
  <c r="Z1427" i="31"/>
  <c r="AA1426" i="31"/>
  <c r="Z1426" i="31"/>
  <c r="AA1425" i="31"/>
  <c r="Z1425" i="31"/>
  <c r="AA1424" i="31"/>
  <c r="Z1424" i="31"/>
  <c r="AA1423" i="31"/>
  <c r="Z1423" i="31"/>
  <c r="AA1422" i="31"/>
  <c r="Z1422" i="31"/>
  <c r="AA1421" i="31"/>
  <c r="Z1421" i="31"/>
  <c r="AA1420" i="31"/>
  <c r="Z1420" i="31"/>
  <c r="AA1419" i="31"/>
  <c r="Z1419" i="31"/>
  <c r="AA1418" i="31"/>
  <c r="Z1418" i="31"/>
  <c r="AA1417" i="31"/>
  <c r="Z1417" i="31"/>
  <c r="AA1416" i="31"/>
  <c r="Z1416" i="31"/>
  <c r="AA1415" i="31"/>
  <c r="Z1415" i="31"/>
  <c r="AA1414" i="31"/>
  <c r="Z1414" i="31"/>
  <c r="AA1413" i="31"/>
  <c r="Z1413" i="31"/>
  <c r="AA1412" i="31"/>
  <c r="Z1412" i="31"/>
  <c r="AA1411" i="31"/>
  <c r="Z1411" i="31"/>
  <c r="AA1410" i="31"/>
  <c r="Z1410" i="31"/>
  <c r="AA1409" i="31"/>
  <c r="Z1409" i="31"/>
  <c r="AA1408" i="31"/>
  <c r="Z1408" i="31"/>
  <c r="AA1407" i="31"/>
  <c r="Z1407" i="31"/>
  <c r="AA1406" i="31"/>
  <c r="Z1406" i="31"/>
  <c r="AA1405" i="31"/>
  <c r="Z1405" i="31"/>
  <c r="AA1404" i="31"/>
  <c r="Z1404" i="31"/>
  <c r="AA1403" i="31"/>
  <c r="Z1403" i="31"/>
  <c r="AA1402" i="31"/>
  <c r="Z1402" i="31"/>
  <c r="AA1401" i="31"/>
  <c r="Z1401" i="31"/>
  <c r="AA1400" i="31"/>
  <c r="Z1400" i="31"/>
  <c r="AA1399" i="31"/>
  <c r="Z1399" i="31"/>
  <c r="AA1398" i="31"/>
  <c r="Z1398" i="31"/>
  <c r="AA1397" i="31"/>
  <c r="Z1397" i="31"/>
  <c r="AA1396" i="31"/>
  <c r="Z1396" i="31"/>
  <c r="AA1395" i="31"/>
  <c r="Z1395" i="31"/>
  <c r="AA1394" i="31"/>
  <c r="Z1394" i="31"/>
  <c r="AA1393" i="31"/>
  <c r="Z1393" i="31"/>
  <c r="AA1392" i="31"/>
  <c r="Z1392" i="31"/>
  <c r="AA1391" i="31"/>
  <c r="Z1391" i="31"/>
  <c r="AA1390" i="31"/>
  <c r="Z1390" i="31"/>
  <c r="AA1389" i="31"/>
  <c r="Z1389" i="31"/>
  <c r="AA1388" i="31"/>
  <c r="Z1388" i="31"/>
  <c r="AA1387" i="31"/>
  <c r="Z1387" i="31"/>
  <c r="AA1386" i="31"/>
  <c r="Z1386" i="31"/>
  <c r="AA1385" i="31"/>
  <c r="Z1385" i="31"/>
  <c r="AA1384" i="31"/>
  <c r="Z1384" i="31"/>
  <c r="AA1383" i="31"/>
  <c r="Z1383" i="31"/>
  <c r="AA1382" i="31"/>
  <c r="Z1382" i="31"/>
  <c r="AA1381" i="31"/>
  <c r="Z1381" i="31"/>
  <c r="AA1380" i="31"/>
  <c r="Z1380" i="31"/>
  <c r="AA1379" i="31"/>
  <c r="Z1379" i="31"/>
  <c r="AA1378" i="31"/>
  <c r="Z1378" i="31"/>
  <c r="AA1377" i="31"/>
  <c r="Z1377" i="31"/>
  <c r="AA1376" i="31"/>
  <c r="Z1376" i="31"/>
  <c r="AA1375" i="31"/>
  <c r="Z1375" i="31"/>
  <c r="AA1374" i="31"/>
  <c r="Z1374" i="31"/>
  <c r="AA1373" i="31"/>
  <c r="Z1373" i="31"/>
  <c r="AA1372" i="31"/>
  <c r="Z1372" i="31"/>
  <c r="AA1371" i="31"/>
  <c r="Z1371" i="31"/>
  <c r="AA1370" i="31"/>
  <c r="Z1370" i="31"/>
  <c r="AA1369" i="31"/>
  <c r="Z1369" i="31"/>
  <c r="AA1368" i="31"/>
  <c r="Z1368" i="31"/>
  <c r="AA1367" i="31"/>
  <c r="Z1367" i="31"/>
  <c r="AA1366" i="31"/>
  <c r="Z1366" i="31"/>
  <c r="AA1365" i="31"/>
  <c r="Z1365" i="31"/>
  <c r="AA1364" i="31"/>
  <c r="Z1364" i="31"/>
  <c r="AA1363" i="31"/>
  <c r="Z1363" i="31"/>
  <c r="AA1362" i="31"/>
  <c r="Z1362" i="31"/>
  <c r="AA1361" i="31"/>
  <c r="Z1361" i="31"/>
  <c r="AA1360" i="31"/>
  <c r="Z1360" i="31"/>
  <c r="AA1359" i="31"/>
  <c r="Z1359" i="31"/>
  <c r="AA1358" i="31"/>
  <c r="Z1358" i="31"/>
  <c r="AA1357" i="31"/>
  <c r="Z1357" i="31"/>
  <c r="AA1356" i="31"/>
  <c r="Z1356" i="31"/>
  <c r="AA1355" i="31"/>
  <c r="Z1355" i="31"/>
  <c r="AA1354" i="31"/>
  <c r="Z1354" i="31"/>
  <c r="AA1353" i="31"/>
  <c r="Z1353" i="31"/>
  <c r="AA1352" i="31"/>
  <c r="Z1352" i="31"/>
  <c r="AA1351" i="31"/>
  <c r="Z1351" i="31"/>
  <c r="AA1350" i="31"/>
  <c r="Z1350" i="31"/>
  <c r="AA1349" i="31"/>
  <c r="Z1349" i="31"/>
  <c r="AA1348" i="31"/>
  <c r="Z1348" i="31"/>
  <c r="AA1347" i="31"/>
  <c r="Z1347" i="31"/>
  <c r="AA1346" i="31"/>
  <c r="Z1346" i="31"/>
  <c r="AA1345" i="31"/>
  <c r="Z1345" i="31"/>
  <c r="AA1344" i="31"/>
  <c r="Z1344" i="31"/>
  <c r="AA1343" i="31"/>
  <c r="Z1343" i="31"/>
  <c r="AA1342" i="31"/>
  <c r="Z1342" i="31"/>
  <c r="AA1341" i="31"/>
  <c r="Z1341" i="31"/>
  <c r="AA1340" i="31"/>
  <c r="Z1340" i="31"/>
  <c r="AA1339" i="31"/>
  <c r="Z1339" i="31"/>
  <c r="AA1338" i="31"/>
  <c r="Z1338" i="31"/>
  <c r="AA1337" i="31"/>
  <c r="Z1337" i="31"/>
  <c r="AA1336" i="31"/>
  <c r="Z1336" i="31"/>
  <c r="AA1335" i="31"/>
  <c r="Z1335" i="31"/>
  <c r="AA1334" i="31"/>
  <c r="Z1334" i="31"/>
  <c r="AA1333" i="31"/>
  <c r="Z1333" i="31"/>
  <c r="AA1332" i="31"/>
  <c r="Z1332" i="31"/>
  <c r="AA1331" i="31"/>
  <c r="Z1331" i="31"/>
  <c r="AA1330" i="31"/>
  <c r="Z1330" i="31"/>
  <c r="AA1329" i="31"/>
  <c r="Z1329" i="31"/>
  <c r="AA1328" i="31"/>
  <c r="Z1328" i="31"/>
  <c r="AA1327" i="31"/>
  <c r="Z1327" i="31"/>
  <c r="AA1326" i="31"/>
  <c r="Z1326" i="31"/>
  <c r="AA1325" i="31"/>
  <c r="Z1325" i="31"/>
  <c r="AA1324" i="31"/>
  <c r="Z1324" i="31"/>
  <c r="AA1323" i="31"/>
  <c r="Z1323" i="31"/>
  <c r="AA1322" i="31"/>
  <c r="Z1322" i="31"/>
  <c r="AA1321" i="31"/>
  <c r="Z1321" i="31"/>
  <c r="AA1320" i="31"/>
  <c r="Z1320" i="31"/>
  <c r="AA1319" i="31"/>
  <c r="Z1319" i="31"/>
  <c r="AA1318" i="31"/>
  <c r="Z1318" i="31"/>
  <c r="AA1317" i="31"/>
  <c r="Z1317" i="31"/>
  <c r="AA1316" i="31"/>
  <c r="Z1316" i="31"/>
  <c r="AA1315" i="31"/>
  <c r="Z1315" i="31"/>
  <c r="AA1314" i="31"/>
  <c r="Z1314" i="31"/>
  <c r="AA1313" i="31"/>
  <c r="Z1313" i="31"/>
  <c r="AA1312" i="31"/>
  <c r="Z1312" i="31"/>
  <c r="AA1311" i="31"/>
  <c r="Z1311" i="31"/>
  <c r="AA1310" i="31"/>
  <c r="Z1310" i="31"/>
  <c r="AA1309" i="31"/>
  <c r="Z1309" i="31"/>
  <c r="AA1308" i="31"/>
  <c r="Z1308" i="31"/>
  <c r="AA1307" i="31"/>
  <c r="Z1307" i="31"/>
  <c r="AA1306" i="31"/>
  <c r="Z1306" i="31"/>
  <c r="AA1305" i="31"/>
  <c r="Z1305" i="31"/>
  <c r="AA1304" i="31"/>
  <c r="Z1304" i="31"/>
  <c r="AA1303" i="31"/>
  <c r="Z1303" i="31"/>
  <c r="AA1302" i="31"/>
  <c r="Z1302" i="31"/>
  <c r="AA1301" i="31"/>
  <c r="Z1301" i="31"/>
  <c r="AA1300" i="31"/>
  <c r="Z1300" i="31"/>
  <c r="AA1299" i="31"/>
  <c r="Z1299" i="31"/>
  <c r="AA1298" i="31"/>
  <c r="Z1298" i="31"/>
  <c r="AA1297" i="31"/>
  <c r="Z1297" i="31"/>
  <c r="AA1296" i="31"/>
  <c r="Z1296" i="31"/>
  <c r="AA1295" i="31"/>
  <c r="Z1295" i="31"/>
  <c r="AA1294" i="31"/>
  <c r="Z1294" i="31"/>
  <c r="AA1293" i="31"/>
  <c r="Z1293" i="31"/>
  <c r="AA1292" i="31"/>
  <c r="Z1292" i="31"/>
  <c r="AA1291" i="31"/>
  <c r="Z1291" i="31"/>
  <c r="AA1290" i="31"/>
  <c r="Z1290" i="31"/>
  <c r="AA1289" i="31"/>
  <c r="Z1289" i="31"/>
  <c r="AA1288" i="31"/>
  <c r="Z1288" i="31"/>
  <c r="AA1287" i="31"/>
  <c r="Z1287" i="31"/>
  <c r="AA1286" i="31"/>
  <c r="Z1286" i="31"/>
  <c r="AA1285" i="31"/>
  <c r="Z1285" i="31"/>
  <c r="AA1284" i="31"/>
  <c r="Z1284" i="31"/>
  <c r="AA1283" i="31"/>
  <c r="Z1283" i="31"/>
  <c r="AA1282" i="31"/>
  <c r="Z1282" i="31"/>
  <c r="AA1281" i="31"/>
  <c r="Z1281" i="31"/>
  <c r="AA1280" i="31"/>
  <c r="Z1280" i="31"/>
  <c r="AA1279" i="31"/>
  <c r="Z1279" i="31"/>
  <c r="AA1278" i="31"/>
  <c r="Z1278" i="31"/>
  <c r="AA1277" i="31"/>
  <c r="Z1277" i="31"/>
  <c r="AA1276" i="31"/>
  <c r="Z1276" i="31"/>
  <c r="AA1275" i="31"/>
  <c r="Z1275" i="31"/>
  <c r="AA1274" i="31"/>
  <c r="Z1274" i="31"/>
  <c r="AA1273" i="31"/>
  <c r="Z1273" i="31"/>
  <c r="AA1272" i="31"/>
  <c r="Z1272" i="31"/>
  <c r="AA1271" i="31"/>
  <c r="Z1271" i="31"/>
  <c r="AA1270" i="31"/>
  <c r="Z1270" i="31"/>
  <c r="AA1269" i="31"/>
  <c r="Z1269" i="31"/>
  <c r="AA1268" i="31"/>
  <c r="Z1268" i="31"/>
  <c r="AA1267" i="31"/>
  <c r="Z1267" i="31"/>
  <c r="AA1266" i="31"/>
  <c r="Z1266" i="31"/>
  <c r="AA1265" i="31"/>
  <c r="Z1265" i="31"/>
  <c r="AA1264" i="31"/>
  <c r="Z1264" i="31"/>
  <c r="AA1263" i="31"/>
  <c r="Z1263" i="31"/>
  <c r="AA1262" i="31"/>
  <c r="Z1262" i="31"/>
  <c r="AA1261" i="31"/>
  <c r="Z1261" i="31"/>
  <c r="AA1260" i="31"/>
  <c r="Z1260" i="31"/>
  <c r="AA1259" i="31"/>
  <c r="Z1259" i="31"/>
  <c r="AA1258" i="31"/>
  <c r="Z1258" i="31"/>
  <c r="AA1257" i="31"/>
  <c r="Z1257" i="31"/>
  <c r="AA1256" i="31"/>
  <c r="Z1256" i="31"/>
  <c r="AA1255" i="31"/>
  <c r="Z1255" i="31"/>
  <c r="AA1254" i="31"/>
  <c r="Z1254" i="31"/>
  <c r="AA1253" i="31"/>
  <c r="Z1253" i="31"/>
  <c r="AA1252" i="31"/>
  <c r="Z1252" i="31"/>
  <c r="AA1251" i="31"/>
  <c r="Z1251" i="31"/>
  <c r="AA1250" i="31"/>
  <c r="Z1250" i="31"/>
  <c r="AA1249" i="31"/>
  <c r="Z1249" i="31"/>
  <c r="AA1248" i="31"/>
  <c r="Z1248" i="31"/>
  <c r="AA1247" i="31"/>
  <c r="Z1247" i="31"/>
  <c r="AA1246" i="31"/>
  <c r="Z1246" i="31"/>
  <c r="AA1245" i="31"/>
  <c r="Z1245" i="31"/>
  <c r="AA1244" i="31"/>
  <c r="Z1244" i="31"/>
  <c r="AA1243" i="31"/>
  <c r="Z1243" i="31"/>
  <c r="AA1242" i="31"/>
  <c r="Z1242" i="31"/>
  <c r="AA1241" i="31"/>
  <c r="Z1241" i="31"/>
  <c r="AA1240" i="31"/>
  <c r="Z1240" i="31"/>
  <c r="AA1239" i="31"/>
  <c r="Z1239" i="31"/>
  <c r="AA1238" i="31"/>
  <c r="Z1238" i="31"/>
  <c r="AA1237" i="31"/>
  <c r="Z1237" i="31"/>
  <c r="AA1236" i="31"/>
  <c r="Z1236" i="31"/>
  <c r="AA1235" i="31"/>
  <c r="Z1235" i="31"/>
  <c r="AA1234" i="31"/>
  <c r="Z1234" i="31"/>
  <c r="AA1233" i="31"/>
  <c r="Z1233" i="31"/>
  <c r="AA1232" i="31"/>
  <c r="Z1232" i="31"/>
  <c r="AA1231" i="31"/>
  <c r="Z1231" i="31"/>
  <c r="AA1230" i="31"/>
  <c r="Z1230" i="31"/>
  <c r="AA1229" i="31"/>
  <c r="Z1229" i="31"/>
  <c r="AA1228" i="31"/>
  <c r="Z1228" i="31"/>
  <c r="AA1227" i="31"/>
  <c r="Z1227" i="31"/>
  <c r="AA1226" i="31"/>
  <c r="Z1226" i="31"/>
  <c r="AA1225" i="31"/>
  <c r="Z1225" i="31"/>
  <c r="AA1224" i="31"/>
  <c r="Z1224" i="31"/>
  <c r="AA1223" i="31"/>
  <c r="Z1223" i="31"/>
  <c r="AA1222" i="31"/>
  <c r="Z1222" i="31"/>
  <c r="AA1221" i="31"/>
  <c r="Z1221" i="31"/>
  <c r="AA1220" i="31"/>
  <c r="Z1220" i="31"/>
  <c r="AA1219" i="31"/>
  <c r="Z1219" i="31"/>
  <c r="AA1218" i="31"/>
  <c r="Z1218" i="31"/>
  <c r="AA1217" i="31"/>
  <c r="Z1217" i="31"/>
  <c r="AA1216" i="31"/>
  <c r="Z1216" i="31"/>
  <c r="AA1215" i="31"/>
  <c r="Z1215" i="31"/>
  <c r="AA1214" i="31"/>
  <c r="Z1214" i="31"/>
  <c r="AA1213" i="31"/>
  <c r="Z1213" i="31"/>
  <c r="AA1212" i="31"/>
  <c r="Z1212" i="31"/>
  <c r="AA1211" i="31"/>
  <c r="Z1211" i="31"/>
  <c r="AA1210" i="31"/>
  <c r="Z1210" i="31"/>
  <c r="AA1209" i="31"/>
  <c r="Z1209" i="31"/>
  <c r="AA1208" i="31"/>
  <c r="Z1208" i="31"/>
  <c r="AA1207" i="31"/>
  <c r="Z1207" i="31"/>
  <c r="AA1206" i="31"/>
  <c r="Z1206" i="31"/>
  <c r="AA1205" i="31"/>
  <c r="Z1205" i="31"/>
  <c r="AA1204" i="31"/>
  <c r="Z1204" i="31"/>
  <c r="AA1203" i="31"/>
  <c r="Z1203" i="31"/>
  <c r="AA1202" i="31"/>
  <c r="Z1202" i="31"/>
  <c r="AA1201" i="31"/>
  <c r="Z1201" i="31"/>
  <c r="AA1200" i="31"/>
  <c r="Z1200" i="31"/>
  <c r="AA1199" i="31"/>
  <c r="Z1199" i="31"/>
  <c r="AA1198" i="31"/>
  <c r="Z1198" i="31"/>
  <c r="AA1197" i="31"/>
  <c r="Z1197" i="31"/>
  <c r="AA1196" i="31"/>
  <c r="Z1196" i="31"/>
  <c r="AA1195" i="31"/>
  <c r="Z1195" i="31"/>
  <c r="AA1194" i="31"/>
  <c r="Z1194" i="31"/>
  <c r="AA1193" i="31"/>
  <c r="Z1193" i="31"/>
  <c r="AA1192" i="31"/>
  <c r="Z1192" i="31"/>
  <c r="AA1191" i="31"/>
  <c r="Z1191" i="31"/>
  <c r="AA1190" i="31"/>
  <c r="Z1190" i="31"/>
  <c r="AA1189" i="31"/>
  <c r="Z1189" i="31"/>
  <c r="AA1188" i="31"/>
  <c r="Z1188" i="31"/>
  <c r="AA1187" i="31"/>
  <c r="Z1187" i="31"/>
  <c r="AA1186" i="31"/>
  <c r="Z1186" i="31"/>
  <c r="AA1185" i="31"/>
  <c r="Z1185" i="31"/>
  <c r="AA1184" i="31"/>
  <c r="Z1184" i="31"/>
  <c r="AA1183" i="31"/>
  <c r="Z1183" i="31"/>
  <c r="AA1182" i="31"/>
  <c r="Z1182" i="31"/>
  <c r="AA1181" i="31"/>
  <c r="Z1181" i="31"/>
  <c r="AA1180" i="31"/>
  <c r="Z1180" i="31"/>
  <c r="AA1179" i="31"/>
  <c r="Z1179" i="31"/>
  <c r="AA1178" i="31"/>
  <c r="Z1178" i="31"/>
  <c r="AA1177" i="31"/>
  <c r="Z1177" i="31"/>
  <c r="AA1176" i="31"/>
  <c r="Z1176" i="31"/>
  <c r="AA1175" i="31"/>
  <c r="Z1175" i="31"/>
  <c r="AA1174" i="31"/>
  <c r="Z1174" i="31"/>
  <c r="AA1173" i="31"/>
  <c r="Z1173" i="31"/>
  <c r="AA1172" i="31"/>
  <c r="Z1172" i="31"/>
  <c r="AA1171" i="31"/>
  <c r="Z1171" i="31"/>
  <c r="AA1170" i="31"/>
  <c r="Z1170" i="31"/>
  <c r="AA1169" i="31"/>
  <c r="Z1169" i="31"/>
  <c r="AA1168" i="31"/>
  <c r="Z1168" i="31"/>
  <c r="AA1167" i="31"/>
  <c r="Z1167" i="31"/>
  <c r="AA1166" i="31"/>
  <c r="Z1166" i="31"/>
  <c r="AA1165" i="31"/>
  <c r="Z1165" i="31"/>
  <c r="AA1164" i="31"/>
  <c r="Z1164" i="31"/>
  <c r="AA1163" i="31"/>
  <c r="Z1163" i="31"/>
  <c r="AA1162" i="31"/>
  <c r="Z1162" i="31"/>
  <c r="AA1161" i="31"/>
  <c r="Z1161" i="31"/>
  <c r="AA1160" i="31"/>
  <c r="Z1160" i="31"/>
  <c r="AA1159" i="31"/>
  <c r="Z1159" i="31"/>
  <c r="AA1158" i="31"/>
  <c r="Z1158" i="31"/>
  <c r="AA1157" i="31"/>
  <c r="Z1157" i="31"/>
  <c r="AA1156" i="31"/>
  <c r="Z1156" i="31"/>
  <c r="AA1155" i="31"/>
  <c r="Z1155" i="31"/>
  <c r="AA1154" i="31"/>
  <c r="Z1154" i="31"/>
  <c r="AA1153" i="31"/>
  <c r="Z1153" i="31"/>
  <c r="AA1152" i="31"/>
  <c r="Z1152" i="31"/>
  <c r="AA1151" i="31"/>
  <c r="Z1151" i="31"/>
  <c r="AA1150" i="31"/>
  <c r="Z1150" i="31"/>
  <c r="AA1149" i="31"/>
  <c r="Z1149" i="31"/>
  <c r="AA1148" i="31"/>
  <c r="Z1148" i="31"/>
  <c r="AA1147" i="31"/>
  <c r="Z1147" i="31"/>
  <c r="AA1146" i="31"/>
  <c r="Z1146" i="31"/>
  <c r="AA1145" i="31"/>
  <c r="Z1145" i="31"/>
  <c r="AA1144" i="31"/>
  <c r="Z1144" i="31"/>
  <c r="AA1143" i="31"/>
  <c r="Z1143" i="31"/>
  <c r="AA1142" i="31"/>
  <c r="Z1142" i="31"/>
  <c r="AA1141" i="31"/>
  <c r="Z1141" i="31"/>
  <c r="AA1140" i="31"/>
  <c r="Z1140" i="31"/>
  <c r="AA1139" i="31"/>
  <c r="Z1139" i="31"/>
  <c r="AA1138" i="31"/>
  <c r="Z1138" i="31"/>
  <c r="AA1137" i="31"/>
  <c r="Z1137" i="31"/>
  <c r="AA1136" i="31"/>
  <c r="Z1136" i="31"/>
  <c r="AA1135" i="31"/>
  <c r="Z1135" i="31"/>
  <c r="AA1134" i="31"/>
  <c r="Z1134" i="31"/>
  <c r="AA1133" i="31"/>
  <c r="Z1133" i="31"/>
  <c r="AA1132" i="31"/>
  <c r="Z1132" i="31"/>
  <c r="AA1131" i="31"/>
  <c r="Z1131" i="31"/>
  <c r="AA1130" i="31"/>
  <c r="Z1130" i="31"/>
  <c r="AA1129" i="31"/>
  <c r="Z1129" i="31"/>
  <c r="AA1128" i="31"/>
  <c r="Z1128" i="31"/>
  <c r="AA1127" i="31"/>
  <c r="Z1127" i="31"/>
  <c r="AA1126" i="31"/>
  <c r="Z1126" i="31"/>
  <c r="AA1125" i="31"/>
  <c r="Z1125" i="31"/>
  <c r="AA1124" i="31"/>
  <c r="Z1124" i="31"/>
  <c r="AA1123" i="31"/>
  <c r="Z1123" i="31"/>
  <c r="AA1122" i="31"/>
  <c r="Z1122" i="31"/>
  <c r="AA1121" i="31"/>
  <c r="Z1121" i="31"/>
  <c r="AA1120" i="31"/>
  <c r="Z1120" i="31"/>
  <c r="AA1119" i="31"/>
  <c r="Z1119" i="31"/>
  <c r="AA1118" i="31"/>
  <c r="Z1118" i="31"/>
  <c r="AA1117" i="31"/>
  <c r="Z1117" i="31"/>
  <c r="AA1116" i="31"/>
  <c r="Z1116" i="31"/>
  <c r="AA1115" i="31"/>
  <c r="Z1115" i="31"/>
  <c r="AA1114" i="31"/>
  <c r="Z1114" i="31"/>
  <c r="AA1113" i="31"/>
  <c r="Z1113" i="31"/>
  <c r="AA1112" i="31"/>
  <c r="Z1112" i="31"/>
  <c r="AA1111" i="31"/>
  <c r="Z1111" i="31"/>
  <c r="AA1110" i="31"/>
  <c r="Z1110" i="31"/>
  <c r="AA1109" i="31"/>
  <c r="Z1109" i="31"/>
  <c r="AA1108" i="31"/>
  <c r="Z1108" i="31"/>
  <c r="AA1107" i="31"/>
  <c r="Z1107" i="31"/>
  <c r="AA1106" i="31"/>
  <c r="Z1106" i="31"/>
  <c r="AA1105" i="31"/>
  <c r="Z1105" i="31"/>
  <c r="AA1104" i="31"/>
  <c r="Z1104" i="31"/>
  <c r="AA1103" i="31"/>
  <c r="Z1103" i="31"/>
  <c r="AA1102" i="31"/>
  <c r="Z1102" i="31"/>
  <c r="AA1101" i="31"/>
  <c r="Z1101" i="31"/>
  <c r="AA1100" i="31"/>
  <c r="Z1100" i="31"/>
  <c r="AA1099" i="31"/>
  <c r="Z1099" i="31"/>
  <c r="AA1098" i="31"/>
  <c r="Z1098" i="31"/>
  <c r="AA1097" i="31"/>
  <c r="Z1097" i="31"/>
  <c r="AA1096" i="31"/>
  <c r="Z1096" i="31"/>
  <c r="AA1095" i="31"/>
  <c r="Z1095" i="31"/>
  <c r="AA1094" i="31"/>
  <c r="Z1094" i="31"/>
  <c r="AA1093" i="31"/>
  <c r="Z1093" i="31"/>
  <c r="AA1092" i="31"/>
  <c r="Z1092" i="31"/>
  <c r="AA1091" i="31"/>
  <c r="Z1091" i="31"/>
  <c r="AA1090" i="31"/>
  <c r="Z1090" i="31"/>
  <c r="AA1089" i="31"/>
  <c r="Z1089" i="31"/>
  <c r="AA1088" i="31"/>
  <c r="Z1088" i="31"/>
  <c r="AA1087" i="31"/>
  <c r="Z1087" i="31"/>
  <c r="AA1086" i="31"/>
  <c r="Z1086" i="31"/>
  <c r="AA1085" i="31"/>
  <c r="Z1085" i="31"/>
  <c r="AA1084" i="31"/>
  <c r="Z1084" i="31"/>
  <c r="AA1083" i="31"/>
  <c r="Z1083" i="31"/>
  <c r="AA1082" i="31"/>
  <c r="Z1082" i="31"/>
  <c r="AA1081" i="31"/>
  <c r="Z1081" i="31"/>
  <c r="AA1080" i="31"/>
  <c r="Z1080" i="31"/>
  <c r="AA1079" i="31"/>
  <c r="Z1079" i="31"/>
  <c r="AA1078" i="31"/>
  <c r="Z1078" i="31"/>
  <c r="AA1077" i="31"/>
  <c r="Z1077" i="31"/>
  <c r="AA1076" i="31"/>
  <c r="Z1076" i="31"/>
  <c r="AA1075" i="31"/>
  <c r="Z1075" i="31"/>
  <c r="AA1074" i="31"/>
  <c r="Z1074" i="31"/>
  <c r="AA1073" i="31"/>
  <c r="Z1073" i="31"/>
  <c r="AA1072" i="31"/>
  <c r="Z1072" i="31"/>
  <c r="AA1071" i="31"/>
  <c r="Z1071" i="31"/>
  <c r="AA1070" i="31"/>
  <c r="Z1070" i="31"/>
  <c r="AA1069" i="31"/>
  <c r="Z1069" i="31"/>
  <c r="AA1068" i="31"/>
  <c r="Z1068" i="31"/>
  <c r="AA1067" i="31"/>
  <c r="Z1067" i="31"/>
  <c r="AA1066" i="31"/>
  <c r="Z1066" i="31"/>
  <c r="AA1065" i="31"/>
  <c r="Z1065" i="31"/>
  <c r="AA1064" i="31"/>
  <c r="Z1064" i="31"/>
  <c r="AA1063" i="31"/>
  <c r="Z1063" i="31"/>
  <c r="AA1062" i="31"/>
  <c r="Z1062" i="31"/>
  <c r="AA1061" i="31"/>
  <c r="Z1061" i="31"/>
  <c r="AA1060" i="31"/>
  <c r="Z1060" i="31"/>
  <c r="AA1059" i="31"/>
  <c r="Z1059" i="31"/>
  <c r="AA1058" i="31"/>
  <c r="Z1058" i="31"/>
  <c r="AA1057" i="31"/>
  <c r="Z1057" i="31"/>
  <c r="AA1056" i="31"/>
  <c r="Z1056" i="31"/>
  <c r="AA1055" i="31"/>
  <c r="Z1055" i="31"/>
  <c r="AA1054" i="31"/>
  <c r="Z1054" i="31"/>
  <c r="AA1053" i="31"/>
  <c r="Z1053" i="31"/>
  <c r="AA1052" i="31"/>
  <c r="Z1052" i="31"/>
  <c r="AA1051" i="31"/>
  <c r="Z1051" i="31"/>
  <c r="AA1050" i="31"/>
  <c r="Z1050" i="31"/>
  <c r="AA1049" i="31"/>
  <c r="Z1049" i="31"/>
  <c r="AA1048" i="31"/>
  <c r="Z1048" i="31"/>
  <c r="AA1047" i="31"/>
  <c r="Z1047" i="31"/>
  <c r="AA1046" i="31"/>
  <c r="Z1046" i="31"/>
  <c r="AA1045" i="31"/>
  <c r="Z1045" i="31"/>
  <c r="AA1044" i="31"/>
  <c r="Z1044" i="31"/>
  <c r="AA1043" i="31"/>
  <c r="Z1043" i="31"/>
  <c r="AA1042" i="31"/>
  <c r="Z1042" i="31"/>
  <c r="AA1041" i="31"/>
  <c r="Z1041" i="31"/>
  <c r="AA1040" i="31"/>
  <c r="Z1040" i="31"/>
  <c r="AA1039" i="31"/>
  <c r="Z1039" i="31"/>
  <c r="AA1038" i="31"/>
  <c r="Z1038" i="31"/>
  <c r="AA1037" i="31"/>
  <c r="Z1037" i="31"/>
  <c r="AA1036" i="31"/>
  <c r="Z1036" i="31"/>
  <c r="AA1035" i="31"/>
  <c r="Z1035" i="31"/>
  <c r="AA1034" i="31"/>
  <c r="Z1034" i="31"/>
  <c r="AA1033" i="31"/>
  <c r="Z1033" i="31"/>
  <c r="AA1032" i="31"/>
  <c r="Z1032" i="31"/>
  <c r="AA1031" i="31"/>
  <c r="Z1031" i="31"/>
  <c r="AA1030" i="31"/>
  <c r="Z1030" i="31"/>
  <c r="AA1029" i="31"/>
  <c r="Z1029" i="31"/>
  <c r="AA1028" i="31"/>
  <c r="Z1028" i="31"/>
  <c r="AA1027" i="31"/>
  <c r="Z1027" i="31"/>
  <c r="AA1026" i="31"/>
  <c r="Z1026" i="31"/>
  <c r="AA1025" i="31"/>
  <c r="Z1025" i="31"/>
  <c r="AA1024" i="31"/>
  <c r="Z1024" i="31"/>
  <c r="AA1023" i="31"/>
  <c r="Z1023" i="31"/>
  <c r="AA1022" i="31"/>
  <c r="Z1022" i="31"/>
  <c r="AA1021" i="31"/>
  <c r="Z1021" i="31"/>
  <c r="AA1020" i="31"/>
  <c r="Z1020" i="31"/>
  <c r="AA1019" i="31"/>
  <c r="Z1019" i="31"/>
  <c r="AA1018" i="31"/>
  <c r="Z1018" i="31"/>
  <c r="AA1017" i="31"/>
  <c r="Z1017" i="31"/>
  <c r="AA1016" i="31"/>
  <c r="Z1016" i="31"/>
  <c r="AA1015" i="31"/>
  <c r="Z1015" i="31"/>
  <c r="AA1014" i="31"/>
  <c r="Z1014" i="31"/>
  <c r="AA1013" i="31"/>
  <c r="Z1013" i="31"/>
  <c r="AA1012" i="31"/>
  <c r="Z1012" i="31"/>
  <c r="AA1011" i="31"/>
  <c r="Z1011" i="31"/>
  <c r="AA1010" i="31"/>
  <c r="Z1010" i="31"/>
  <c r="AA1009" i="31"/>
  <c r="Z1009" i="31"/>
  <c r="AA1008" i="31"/>
  <c r="Z1008" i="31"/>
  <c r="AA1007" i="31"/>
  <c r="Z1007" i="31"/>
  <c r="AA1006" i="31"/>
  <c r="Z1006" i="31"/>
  <c r="AA1005" i="31"/>
  <c r="Z1005" i="31"/>
  <c r="AA1004" i="31"/>
  <c r="Z1004" i="31"/>
  <c r="AA1003" i="31"/>
  <c r="Z1003" i="31"/>
  <c r="AA1002" i="31"/>
  <c r="Z1002" i="31"/>
  <c r="AA1001" i="31"/>
  <c r="Z1001" i="31"/>
  <c r="AA1000" i="31"/>
  <c r="Z1000" i="31"/>
  <c r="AA999" i="31"/>
  <c r="Z999" i="31"/>
  <c r="AA998" i="31"/>
  <c r="Z998" i="31"/>
  <c r="AA997" i="31"/>
  <c r="Z997" i="31"/>
  <c r="AA996" i="31"/>
  <c r="Z996" i="31"/>
  <c r="AA995" i="31"/>
  <c r="Z995" i="31"/>
  <c r="AA994" i="31"/>
  <c r="Z994" i="31"/>
  <c r="AA993" i="31"/>
  <c r="Z993" i="31"/>
  <c r="AA992" i="31"/>
  <c r="Z992" i="31"/>
  <c r="AA991" i="31"/>
  <c r="Z991" i="31"/>
  <c r="AA990" i="31"/>
  <c r="Z990" i="31"/>
  <c r="AA989" i="31"/>
  <c r="Z989" i="31"/>
  <c r="AA988" i="31"/>
  <c r="Z988" i="31"/>
  <c r="AA987" i="31"/>
  <c r="Z987" i="31"/>
  <c r="AA986" i="31"/>
  <c r="Z986" i="31"/>
  <c r="AA985" i="31"/>
  <c r="Z985" i="31"/>
  <c r="AA984" i="31"/>
  <c r="Z984" i="31"/>
  <c r="AA983" i="31"/>
  <c r="Z983" i="31"/>
  <c r="AA982" i="31"/>
  <c r="Z982" i="31"/>
  <c r="AA981" i="31"/>
  <c r="Z981" i="31"/>
  <c r="AA980" i="31"/>
  <c r="Z980" i="31"/>
  <c r="AA979" i="31"/>
  <c r="Z979" i="31"/>
  <c r="AA978" i="31"/>
  <c r="Z978" i="31"/>
  <c r="AA977" i="31"/>
  <c r="Z977" i="31"/>
  <c r="AA976" i="31"/>
  <c r="Z976" i="31"/>
  <c r="AA975" i="31"/>
  <c r="Z975" i="31"/>
  <c r="AA974" i="31"/>
  <c r="Z974" i="31"/>
  <c r="AA973" i="31"/>
  <c r="Z973" i="31"/>
  <c r="AA972" i="31"/>
  <c r="Z972" i="31"/>
  <c r="AA971" i="31"/>
  <c r="Z971" i="31"/>
  <c r="AA970" i="31"/>
  <c r="Z970" i="31"/>
  <c r="AA969" i="31"/>
  <c r="Z969" i="31"/>
  <c r="AA968" i="31"/>
  <c r="Z968" i="31"/>
  <c r="AA967" i="31"/>
  <c r="Z967" i="31"/>
  <c r="AA966" i="31"/>
  <c r="Z966" i="31"/>
  <c r="AA965" i="31"/>
  <c r="Z965" i="31"/>
  <c r="AA964" i="31"/>
  <c r="Z964" i="31"/>
  <c r="AA963" i="31"/>
  <c r="Z963" i="31"/>
  <c r="AA962" i="31"/>
  <c r="Z962" i="31"/>
  <c r="AA961" i="31"/>
  <c r="Z961" i="31"/>
  <c r="AA960" i="31"/>
  <c r="Z960" i="31"/>
  <c r="AA959" i="31"/>
  <c r="Z959" i="31"/>
  <c r="AA958" i="31"/>
  <c r="Z958" i="31"/>
  <c r="AA957" i="31"/>
  <c r="Z957" i="31"/>
  <c r="AA956" i="31"/>
  <c r="Z956" i="31"/>
  <c r="AA955" i="31"/>
  <c r="Z955" i="31"/>
  <c r="AA954" i="31"/>
  <c r="Z954" i="31"/>
  <c r="AA953" i="31"/>
  <c r="Z953" i="31"/>
  <c r="AA952" i="31"/>
  <c r="Z952" i="31"/>
  <c r="AA951" i="31"/>
  <c r="Z951" i="31"/>
  <c r="AA950" i="31"/>
  <c r="Z950" i="31"/>
  <c r="AA949" i="31"/>
  <c r="Z949" i="31"/>
  <c r="AA948" i="31"/>
  <c r="Z948" i="31"/>
  <c r="AA947" i="31"/>
  <c r="Z947" i="31"/>
  <c r="AA946" i="31"/>
  <c r="Z946" i="31"/>
  <c r="AA945" i="31"/>
  <c r="Z945" i="31"/>
  <c r="AA944" i="31"/>
  <c r="Z944" i="31"/>
  <c r="AA943" i="31"/>
  <c r="Z943" i="31"/>
  <c r="AA942" i="31"/>
  <c r="Z942" i="31"/>
  <c r="AA941" i="31"/>
  <c r="Z941" i="31"/>
  <c r="AA940" i="31"/>
  <c r="Z940" i="31"/>
  <c r="AA939" i="31"/>
  <c r="Z939" i="31"/>
  <c r="AA938" i="31"/>
  <c r="Z938" i="31"/>
  <c r="AA937" i="31"/>
  <c r="Z937" i="31"/>
  <c r="AA936" i="31"/>
  <c r="Z936" i="31"/>
  <c r="AA935" i="31"/>
  <c r="Z935" i="31"/>
  <c r="AA934" i="31"/>
  <c r="Z934" i="31"/>
  <c r="AA933" i="31"/>
  <c r="Z933" i="31"/>
  <c r="AA932" i="31"/>
  <c r="Z932" i="31"/>
  <c r="AA931" i="31"/>
  <c r="Z931" i="31"/>
  <c r="AA930" i="31"/>
  <c r="Z930" i="31"/>
  <c r="AA929" i="31"/>
  <c r="Z929" i="31"/>
  <c r="AA928" i="31"/>
  <c r="Z928" i="31"/>
  <c r="AA927" i="31"/>
  <c r="Z927" i="31"/>
  <c r="AA926" i="31"/>
  <c r="Z926" i="31"/>
  <c r="AA925" i="31"/>
  <c r="Z925" i="31"/>
  <c r="AA924" i="31"/>
  <c r="Z924" i="31"/>
  <c r="AA923" i="31"/>
  <c r="Z923" i="31"/>
  <c r="AA922" i="31"/>
  <c r="Z922" i="31"/>
  <c r="AA921" i="31"/>
  <c r="Z921" i="31"/>
  <c r="AA920" i="31"/>
  <c r="Z920" i="31"/>
  <c r="AA919" i="31"/>
  <c r="Z919" i="31"/>
  <c r="AA918" i="31"/>
  <c r="Z918" i="31"/>
  <c r="AA917" i="31"/>
  <c r="Z917" i="31"/>
  <c r="AA916" i="31"/>
  <c r="Z916" i="31"/>
  <c r="AA915" i="31"/>
  <c r="Z915" i="31"/>
  <c r="AA914" i="31"/>
  <c r="Z914" i="31"/>
  <c r="AA913" i="31"/>
  <c r="Z913" i="31"/>
  <c r="AA912" i="31"/>
  <c r="Z912" i="31"/>
  <c r="AA911" i="31"/>
  <c r="Z911" i="31"/>
  <c r="AA910" i="31"/>
  <c r="Z910" i="31"/>
  <c r="AA909" i="31"/>
  <c r="Z909" i="31"/>
  <c r="AA908" i="31"/>
  <c r="Z908" i="31"/>
  <c r="AA907" i="31"/>
  <c r="Z907" i="31"/>
  <c r="AA906" i="31"/>
  <c r="Z906" i="31"/>
  <c r="AA905" i="31"/>
  <c r="Z905" i="31"/>
  <c r="AA904" i="31"/>
  <c r="Z904" i="31"/>
  <c r="AA903" i="31"/>
  <c r="Z903" i="31"/>
  <c r="AA902" i="31"/>
  <c r="Z902" i="31"/>
  <c r="AA901" i="31"/>
  <c r="Z901" i="31"/>
  <c r="AA900" i="31"/>
  <c r="Z900" i="31"/>
  <c r="AA899" i="31"/>
  <c r="Z899" i="31"/>
  <c r="AA898" i="31"/>
  <c r="Z898" i="31"/>
  <c r="AA897" i="31"/>
  <c r="Z897" i="31"/>
  <c r="AA896" i="31"/>
  <c r="Z896" i="31"/>
  <c r="AA895" i="31"/>
  <c r="Z895" i="31"/>
  <c r="AA894" i="31"/>
  <c r="Z894" i="31"/>
  <c r="AA893" i="31"/>
  <c r="Z893" i="31"/>
  <c r="AA892" i="31"/>
  <c r="Z892" i="31"/>
  <c r="AA891" i="31"/>
  <c r="Z891" i="31"/>
  <c r="AA890" i="31"/>
  <c r="Z890" i="31"/>
  <c r="AA889" i="31"/>
  <c r="Z889" i="31"/>
  <c r="AA888" i="31"/>
  <c r="Z888" i="31"/>
  <c r="AA887" i="31"/>
  <c r="Z887" i="31"/>
  <c r="AA886" i="31"/>
  <c r="Z886" i="31"/>
  <c r="AA885" i="31"/>
  <c r="Z885" i="31"/>
  <c r="AA884" i="31"/>
  <c r="Z884" i="31"/>
  <c r="AA883" i="31"/>
  <c r="Z883" i="31"/>
  <c r="AA882" i="31"/>
  <c r="Z882" i="31"/>
  <c r="AA881" i="31"/>
  <c r="Z881" i="31"/>
  <c r="AA880" i="31"/>
  <c r="Z880" i="31"/>
  <c r="AA879" i="31"/>
  <c r="Z879" i="31"/>
  <c r="AA878" i="31"/>
  <c r="Z878" i="31"/>
  <c r="AA877" i="31"/>
  <c r="Z877" i="31"/>
  <c r="AA876" i="31"/>
  <c r="Z876" i="31"/>
  <c r="AA875" i="31"/>
  <c r="Z875" i="31"/>
  <c r="AA874" i="31"/>
  <c r="Z874" i="31"/>
  <c r="AA873" i="31"/>
  <c r="Z873" i="31"/>
  <c r="AA872" i="31"/>
  <c r="Z872" i="31"/>
  <c r="AA871" i="31"/>
  <c r="Z871" i="31"/>
  <c r="AA870" i="31"/>
  <c r="Z870" i="31"/>
  <c r="AA869" i="31"/>
  <c r="Z869" i="31"/>
  <c r="AA868" i="31"/>
  <c r="Z868" i="31"/>
  <c r="AA867" i="31"/>
  <c r="Z867" i="31"/>
  <c r="AA866" i="31"/>
  <c r="Z866" i="31"/>
  <c r="AA865" i="31"/>
  <c r="Z865" i="31"/>
  <c r="AA864" i="31"/>
  <c r="Z864" i="31"/>
  <c r="AA863" i="31"/>
  <c r="Z863" i="31"/>
  <c r="AA862" i="31"/>
  <c r="Z862" i="31"/>
  <c r="AA861" i="31"/>
  <c r="Z861" i="31"/>
  <c r="AA860" i="31"/>
  <c r="Z860" i="31"/>
  <c r="AA859" i="31"/>
  <c r="Z859" i="31"/>
  <c r="AA858" i="31"/>
  <c r="Z858" i="31"/>
  <c r="AA857" i="31"/>
  <c r="Z857" i="31"/>
  <c r="AA856" i="31"/>
  <c r="Z856" i="31"/>
  <c r="AA855" i="31"/>
  <c r="Z855" i="31"/>
  <c r="AA854" i="31"/>
  <c r="Z854" i="31"/>
  <c r="AA853" i="31"/>
  <c r="Z853" i="31"/>
  <c r="AA852" i="31"/>
  <c r="Z852" i="31"/>
  <c r="AA851" i="31"/>
  <c r="Z851" i="31"/>
  <c r="AA850" i="31"/>
  <c r="Z850" i="31"/>
  <c r="AA849" i="31"/>
  <c r="Z849" i="31"/>
  <c r="AA848" i="31"/>
  <c r="Z848" i="31"/>
  <c r="AA847" i="31"/>
  <c r="Z847" i="31"/>
  <c r="AA846" i="31"/>
  <c r="Z846" i="31"/>
  <c r="AA845" i="31"/>
  <c r="Z845" i="31"/>
  <c r="AA844" i="31"/>
  <c r="Z844" i="31"/>
  <c r="AA843" i="31"/>
  <c r="Z843" i="31"/>
  <c r="AA842" i="31"/>
  <c r="Z842" i="31"/>
  <c r="AA841" i="31"/>
  <c r="Z841" i="31"/>
  <c r="AA840" i="31"/>
  <c r="Z840" i="31"/>
  <c r="AA839" i="31"/>
  <c r="Z839" i="31"/>
  <c r="AA838" i="31"/>
  <c r="Z838" i="31"/>
  <c r="AA837" i="31"/>
  <c r="Z837" i="31"/>
  <c r="AA836" i="31"/>
  <c r="Z836" i="31"/>
  <c r="AA835" i="31"/>
  <c r="Z835" i="31"/>
  <c r="AA834" i="31"/>
  <c r="Z834" i="31"/>
  <c r="AA833" i="31"/>
  <c r="Z833" i="31"/>
  <c r="AA832" i="31"/>
  <c r="Z832" i="31"/>
  <c r="AA831" i="31"/>
  <c r="Z831" i="31"/>
  <c r="AA830" i="31"/>
  <c r="Z830" i="31"/>
  <c r="AA829" i="31"/>
  <c r="Z829" i="31"/>
  <c r="AA828" i="31"/>
  <c r="Z828" i="31"/>
  <c r="AA827" i="31"/>
  <c r="Z827" i="31"/>
  <c r="AA826" i="31"/>
  <c r="Z826" i="31"/>
  <c r="AA825" i="31"/>
  <c r="Z825" i="31"/>
  <c r="AA824" i="31"/>
  <c r="Z824" i="31"/>
  <c r="AA823" i="31"/>
  <c r="Z823" i="31"/>
  <c r="AA822" i="31"/>
  <c r="Z822" i="31"/>
  <c r="AA821" i="31"/>
  <c r="Z821" i="31"/>
  <c r="AA820" i="31"/>
  <c r="Z820" i="31"/>
  <c r="AA819" i="31"/>
  <c r="Z819" i="31"/>
  <c r="AA818" i="31"/>
  <c r="Z818" i="31"/>
  <c r="AA817" i="31"/>
  <c r="Z817" i="31"/>
  <c r="AA816" i="31"/>
  <c r="Z816" i="31"/>
  <c r="AA815" i="31"/>
  <c r="Z815" i="31"/>
  <c r="AA814" i="31"/>
  <c r="Z814" i="31"/>
  <c r="AA813" i="31"/>
  <c r="Z813" i="31"/>
  <c r="AA812" i="31"/>
  <c r="Z812" i="31"/>
  <c r="AA811" i="31"/>
  <c r="Z811" i="31"/>
  <c r="AA810" i="31"/>
  <c r="Z810" i="31"/>
  <c r="AA809" i="31"/>
  <c r="Z809" i="31"/>
  <c r="AA808" i="31"/>
  <c r="Z808" i="31"/>
  <c r="AA807" i="31"/>
  <c r="Z807" i="31"/>
  <c r="AA806" i="31"/>
  <c r="Z806" i="31"/>
  <c r="AA805" i="31"/>
  <c r="Z805" i="31"/>
  <c r="AA804" i="31"/>
  <c r="Z804" i="31"/>
  <c r="AA803" i="31"/>
  <c r="Z803" i="31"/>
  <c r="AA802" i="31"/>
  <c r="Z802" i="31"/>
  <c r="AA801" i="31"/>
  <c r="Z801" i="31"/>
  <c r="AA800" i="31"/>
  <c r="Z800" i="31"/>
  <c r="AA799" i="31"/>
  <c r="Z799" i="31"/>
  <c r="AA798" i="31"/>
  <c r="Z798" i="31"/>
  <c r="AA797" i="31"/>
  <c r="Z797" i="31"/>
  <c r="AA796" i="31"/>
  <c r="Z796" i="31"/>
  <c r="AA795" i="31"/>
  <c r="Z795" i="31"/>
  <c r="AA794" i="31"/>
  <c r="Z794" i="31"/>
  <c r="AA793" i="31"/>
  <c r="Z793" i="31"/>
  <c r="AA792" i="31"/>
  <c r="Z792" i="31"/>
  <c r="AA791" i="31"/>
  <c r="Z791" i="31"/>
  <c r="AA790" i="31"/>
  <c r="Z790" i="31"/>
  <c r="AA789" i="31"/>
  <c r="Z789" i="31"/>
  <c r="AA788" i="31"/>
  <c r="Z788" i="31"/>
  <c r="AA787" i="31"/>
  <c r="Z787" i="31"/>
  <c r="AA786" i="31"/>
  <c r="Z786" i="31"/>
  <c r="AA785" i="31"/>
  <c r="Z785" i="31"/>
  <c r="AA784" i="31"/>
  <c r="Z784" i="31"/>
  <c r="AA783" i="31"/>
  <c r="Z783" i="31"/>
  <c r="AA782" i="31"/>
  <c r="Z782" i="31"/>
  <c r="AA781" i="31"/>
  <c r="Z781" i="31"/>
  <c r="AA780" i="31"/>
  <c r="Z780" i="31"/>
  <c r="AA779" i="31"/>
  <c r="Z779" i="31"/>
  <c r="AA778" i="31"/>
  <c r="Z778" i="31"/>
  <c r="AA777" i="31"/>
  <c r="Z777" i="31"/>
  <c r="AA776" i="31"/>
  <c r="Z776" i="31"/>
  <c r="AA775" i="31"/>
  <c r="Z775" i="31"/>
  <c r="AA774" i="31"/>
  <c r="Z774" i="31"/>
  <c r="AA773" i="31"/>
  <c r="Z773" i="31"/>
  <c r="AA772" i="31"/>
  <c r="Z772" i="31"/>
  <c r="AA771" i="31"/>
  <c r="Z771" i="31"/>
  <c r="AA770" i="31"/>
  <c r="Z770" i="31"/>
  <c r="AA769" i="31"/>
  <c r="Z769" i="31"/>
  <c r="AA768" i="31"/>
  <c r="Z768" i="31"/>
  <c r="AA767" i="31"/>
  <c r="Z767" i="31"/>
  <c r="AA766" i="31"/>
  <c r="Z766" i="31"/>
  <c r="AA765" i="31"/>
  <c r="Z765" i="31"/>
  <c r="AA764" i="31"/>
  <c r="Z764" i="31"/>
  <c r="AA763" i="31"/>
  <c r="Z763" i="31"/>
  <c r="AA762" i="31"/>
  <c r="Z762" i="31"/>
  <c r="AA761" i="31"/>
  <c r="Z761" i="31"/>
  <c r="AA760" i="31"/>
  <c r="Z760" i="31"/>
  <c r="AA759" i="31"/>
  <c r="Z759" i="31"/>
  <c r="AA758" i="31"/>
  <c r="Z758" i="31"/>
  <c r="AA757" i="31"/>
  <c r="Z757" i="31"/>
  <c r="AA756" i="31"/>
  <c r="Z756" i="31"/>
  <c r="AA755" i="31"/>
  <c r="Z755" i="31"/>
  <c r="AA754" i="31"/>
  <c r="Z754" i="31"/>
  <c r="AA753" i="31"/>
  <c r="Z753" i="31"/>
  <c r="AA752" i="31"/>
  <c r="Z752" i="31"/>
  <c r="AA751" i="31"/>
  <c r="Z751" i="31"/>
  <c r="AA750" i="31"/>
  <c r="Z750" i="31"/>
  <c r="AA749" i="31"/>
  <c r="Z749" i="31"/>
  <c r="AA748" i="31"/>
  <c r="Z748" i="31"/>
  <c r="AA747" i="31"/>
  <c r="Z747" i="31"/>
  <c r="AA746" i="31"/>
  <c r="Z746" i="31"/>
  <c r="AA745" i="31"/>
  <c r="Z745" i="31"/>
  <c r="AA744" i="31"/>
  <c r="Z744" i="31"/>
  <c r="AA743" i="31"/>
  <c r="Z743" i="31"/>
  <c r="AA742" i="31"/>
  <c r="Z742" i="31"/>
  <c r="AA741" i="31"/>
  <c r="Z741" i="31"/>
  <c r="AA740" i="31"/>
  <c r="Z740" i="31"/>
  <c r="AA739" i="31"/>
  <c r="Z739" i="31"/>
  <c r="AA738" i="31"/>
  <c r="Z738" i="31"/>
  <c r="AA737" i="31"/>
  <c r="Z737" i="31"/>
  <c r="AA736" i="31"/>
  <c r="Z736" i="31"/>
  <c r="AA735" i="31"/>
  <c r="Z735" i="31"/>
  <c r="AA734" i="31"/>
  <c r="Z734" i="31"/>
  <c r="AA733" i="31"/>
  <c r="Z733" i="31"/>
  <c r="AA732" i="31"/>
  <c r="Z732" i="31"/>
  <c r="AA731" i="31"/>
  <c r="Z731" i="31"/>
  <c r="AA730" i="31"/>
  <c r="Z730" i="31"/>
  <c r="AA729" i="31"/>
  <c r="Z729" i="31"/>
  <c r="AA728" i="31"/>
  <c r="Z728" i="31"/>
  <c r="AA727" i="31"/>
  <c r="Z727" i="31"/>
  <c r="AA726" i="31"/>
  <c r="Z726" i="31"/>
  <c r="AA725" i="31"/>
  <c r="Z725" i="31"/>
  <c r="AA724" i="31"/>
  <c r="Z724" i="31"/>
  <c r="AA723" i="31"/>
  <c r="Z723" i="31"/>
  <c r="AA722" i="31"/>
  <c r="Z722" i="31"/>
  <c r="AA721" i="31"/>
  <c r="Z721" i="31"/>
  <c r="AA720" i="31"/>
  <c r="Z720" i="31"/>
  <c r="AA719" i="31"/>
  <c r="Z719" i="31"/>
  <c r="AA718" i="31"/>
  <c r="Z718" i="31"/>
  <c r="AA717" i="31"/>
  <c r="Z717" i="31"/>
  <c r="AA716" i="31"/>
  <c r="Z716" i="31"/>
  <c r="AA715" i="31"/>
  <c r="Z715" i="31"/>
  <c r="AA714" i="31"/>
  <c r="Z714" i="31"/>
  <c r="AA713" i="31"/>
  <c r="Z713" i="31"/>
  <c r="AA712" i="31"/>
  <c r="Z712" i="31"/>
  <c r="AA711" i="31"/>
  <c r="Z711" i="31"/>
  <c r="AA710" i="31"/>
  <c r="Z710" i="31"/>
  <c r="AA709" i="31"/>
  <c r="Z709" i="31"/>
  <c r="AA708" i="31"/>
  <c r="Z708" i="31"/>
  <c r="AA707" i="31"/>
  <c r="Z707" i="31"/>
  <c r="AA706" i="31"/>
  <c r="Z706" i="31"/>
  <c r="AA705" i="31"/>
  <c r="Z705" i="31"/>
  <c r="AA704" i="31"/>
  <c r="Z704" i="31"/>
  <c r="AA703" i="31"/>
  <c r="Z703" i="31"/>
  <c r="AA702" i="31"/>
  <c r="Z702" i="31"/>
  <c r="AA701" i="31"/>
  <c r="Z701" i="31"/>
  <c r="AA700" i="31"/>
  <c r="Z700" i="31"/>
  <c r="AA699" i="31"/>
  <c r="Z699" i="31"/>
  <c r="AA698" i="31"/>
  <c r="Z698" i="31"/>
  <c r="AA697" i="31"/>
  <c r="Z697" i="31"/>
  <c r="AA696" i="31"/>
  <c r="Z696" i="31"/>
  <c r="AA695" i="31"/>
  <c r="Z695" i="31"/>
  <c r="AA694" i="31"/>
  <c r="Z694" i="31"/>
  <c r="AA693" i="31"/>
  <c r="Z693" i="31"/>
  <c r="AA692" i="31"/>
  <c r="Z692" i="31"/>
  <c r="AA691" i="31"/>
  <c r="Z691" i="31"/>
  <c r="AA690" i="31"/>
  <c r="Z690" i="31"/>
  <c r="AA689" i="31"/>
  <c r="Z689" i="31"/>
  <c r="AA688" i="31"/>
  <c r="Z688" i="31"/>
  <c r="AA687" i="31"/>
  <c r="Z687" i="31"/>
  <c r="AA686" i="31"/>
  <c r="Z686" i="31"/>
  <c r="AA685" i="31"/>
  <c r="Z685" i="31"/>
  <c r="AA684" i="31"/>
  <c r="Z684" i="31"/>
  <c r="AA683" i="31"/>
  <c r="Z683" i="31"/>
  <c r="AA682" i="31"/>
  <c r="Z682" i="31"/>
  <c r="AA681" i="31"/>
  <c r="Z681" i="31"/>
  <c r="AA680" i="31"/>
  <c r="Z680" i="31"/>
  <c r="AA679" i="31"/>
  <c r="Z679" i="31"/>
  <c r="AA678" i="31"/>
  <c r="Z678" i="31"/>
  <c r="AA677" i="31"/>
  <c r="Z677" i="31"/>
  <c r="AA676" i="31"/>
  <c r="Z676" i="31"/>
  <c r="AA675" i="31"/>
  <c r="Z675" i="31"/>
  <c r="AA674" i="31"/>
  <c r="Z674" i="31"/>
  <c r="AA673" i="31"/>
  <c r="Z673" i="31"/>
  <c r="AA672" i="31"/>
  <c r="Z672" i="31"/>
  <c r="AA671" i="31"/>
  <c r="Z671" i="31"/>
  <c r="AA670" i="31"/>
  <c r="Z670" i="31"/>
  <c r="AA669" i="31"/>
  <c r="Z669" i="31"/>
  <c r="AA668" i="31"/>
  <c r="Z668" i="31"/>
  <c r="AA667" i="31"/>
  <c r="Z667" i="31"/>
  <c r="AA666" i="31"/>
  <c r="Z666" i="31"/>
  <c r="AA665" i="31"/>
  <c r="Z665" i="31"/>
  <c r="AA664" i="31"/>
  <c r="Z664" i="31"/>
  <c r="AA663" i="31"/>
  <c r="Z663" i="31"/>
  <c r="AA662" i="31"/>
  <c r="Z662" i="31"/>
  <c r="AA661" i="31"/>
  <c r="Z661" i="31"/>
  <c r="AA660" i="31"/>
  <c r="Z660" i="31"/>
  <c r="AA659" i="31"/>
  <c r="Z659" i="31"/>
  <c r="AA658" i="31"/>
  <c r="Z658" i="31"/>
  <c r="AA657" i="31"/>
  <c r="Z657" i="31"/>
  <c r="AA656" i="31"/>
  <c r="Z656" i="31"/>
  <c r="AA655" i="31"/>
  <c r="Z655" i="31"/>
  <c r="AA654" i="31"/>
  <c r="Z654" i="31"/>
  <c r="AA653" i="31"/>
  <c r="Z653" i="31"/>
  <c r="AA652" i="31"/>
  <c r="Z652" i="31"/>
  <c r="AA651" i="31"/>
  <c r="Z651" i="31"/>
  <c r="AA650" i="31"/>
  <c r="Z650" i="31"/>
  <c r="AA649" i="31"/>
  <c r="Z649" i="31"/>
  <c r="AA648" i="31"/>
  <c r="Z648" i="31"/>
  <c r="AA647" i="31"/>
  <c r="Z647" i="31"/>
  <c r="AA646" i="31"/>
  <c r="Z646" i="31"/>
  <c r="AA645" i="31"/>
  <c r="Z645" i="31"/>
  <c r="AA644" i="31"/>
  <c r="Z644" i="31"/>
  <c r="AA643" i="31"/>
  <c r="Z643" i="31"/>
  <c r="AA642" i="31"/>
  <c r="Z642" i="31"/>
  <c r="AA641" i="31"/>
  <c r="Z641" i="31"/>
  <c r="AA640" i="31"/>
  <c r="Z640" i="31"/>
  <c r="AA639" i="31"/>
  <c r="Z639" i="31"/>
  <c r="AA638" i="31"/>
  <c r="Z638" i="31"/>
  <c r="AA637" i="31"/>
  <c r="Z637" i="31"/>
  <c r="AA636" i="31"/>
  <c r="Z636" i="31"/>
  <c r="AA635" i="31"/>
  <c r="Z635" i="31"/>
  <c r="AA634" i="31"/>
  <c r="Z634" i="31"/>
  <c r="AA633" i="31"/>
  <c r="Z633" i="31"/>
  <c r="AA632" i="31"/>
  <c r="Z632" i="31"/>
  <c r="AA631" i="31"/>
  <c r="Z631" i="31"/>
  <c r="AA630" i="31"/>
  <c r="Z630" i="31"/>
  <c r="AA629" i="31"/>
  <c r="Z629" i="31"/>
  <c r="AA628" i="31"/>
  <c r="Z628" i="31"/>
  <c r="AA627" i="31"/>
  <c r="Z627" i="31"/>
  <c r="AA626" i="31"/>
  <c r="Z626" i="31"/>
  <c r="AA625" i="31"/>
  <c r="Z625" i="31"/>
  <c r="AA624" i="31"/>
  <c r="Z624" i="31"/>
  <c r="AA623" i="31"/>
  <c r="Z623" i="31"/>
  <c r="AA622" i="31"/>
  <c r="Z622" i="31"/>
  <c r="AA621" i="31"/>
  <c r="Z621" i="31"/>
  <c r="AA620" i="31"/>
  <c r="Z620" i="31"/>
  <c r="AA619" i="31"/>
  <c r="Z619" i="31"/>
  <c r="AA618" i="31"/>
  <c r="Z618" i="31"/>
  <c r="AA617" i="31"/>
  <c r="Z617" i="31"/>
  <c r="AA616" i="31"/>
  <c r="Z616" i="31"/>
  <c r="AA615" i="31"/>
  <c r="Z615" i="31"/>
  <c r="AA614" i="31"/>
  <c r="Z614" i="31"/>
  <c r="AA613" i="31"/>
  <c r="Z613" i="31"/>
  <c r="AA612" i="31"/>
  <c r="Z612" i="31"/>
  <c r="AA611" i="31"/>
  <c r="Z611" i="31"/>
  <c r="AA610" i="31"/>
  <c r="Z610" i="31"/>
  <c r="AA609" i="31"/>
  <c r="Z609" i="31"/>
  <c r="AA608" i="31"/>
  <c r="Z608" i="31"/>
  <c r="AA607" i="31"/>
  <c r="Z607" i="31"/>
  <c r="AA606" i="31"/>
  <c r="Z606" i="31"/>
  <c r="AA605" i="31"/>
  <c r="Z605" i="31"/>
  <c r="AA604" i="31"/>
  <c r="Z604" i="31"/>
  <c r="AA603" i="31"/>
  <c r="Z603" i="31"/>
  <c r="AA602" i="31"/>
  <c r="Z602" i="31"/>
  <c r="AA601" i="31"/>
  <c r="Z601" i="31"/>
  <c r="AA600" i="31"/>
  <c r="Z600" i="31"/>
  <c r="AA599" i="31"/>
  <c r="Z599" i="31"/>
  <c r="AA598" i="31"/>
  <c r="Z598" i="31"/>
  <c r="AA597" i="31"/>
  <c r="Z597" i="31"/>
  <c r="AA596" i="31"/>
  <c r="Z596" i="31"/>
  <c r="AA595" i="31"/>
  <c r="Z595" i="31"/>
  <c r="AA594" i="31"/>
  <c r="Z594" i="31"/>
  <c r="AA593" i="31"/>
  <c r="Z593" i="31"/>
  <c r="AA592" i="31"/>
  <c r="Z592" i="31"/>
  <c r="AA591" i="31"/>
  <c r="Z591" i="31"/>
  <c r="AA590" i="31"/>
  <c r="Z590" i="31"/>
  <c r="AA589" i="31"/>
  <c r="Z589" i="31"/>
  <c r="AA588" i="31"/>
  <c r="Z588" i="31"/>
  <c r="AA587" i="31"/>
  <c r="Z587" i="31"/>
  <c r="AA586" i="31"/>
  <c r="Z586" i="31"/>
  <c r="AA585" i="31"/>
  <c r="Z585" i="31"/>
  <c r="AA584" i="31"/>
  <c r="Z584" i="31"/>
  <c r="AA583" i="31"/>
  <c r="Z583" i="31"/>
  <c r="AA582" i="31"/>
  <c r="Z582" i="31"/>
  <c r="AA581" i="31"/>
  <c r="Z581" i="31"/>
  <c r="AA580" i="31"/>
  <c r="Z580" i="31"/>
  <c r="AA579" i="31"/>
  <c r="Z579" i="31"/>
  <c r="AA578" i="31"/>
  <c r="Z578" i="31"/>
  <c r="AA577" i="31"/>
  <c r="Z577" i="31"/>
  <c r="AA576" i="31"/>
  <c r="Z576" i="31"/>
  <c r="AA575" i="31"/>
  <c r="Z575" i="31"/>
  <c r="AA574" i="31"/>
  <c r="Z574" i="31"/>
  <c r="AA573" i="31"/>
  <c r="Z573" i="31"/>
  <c r="AA572" i="31"/>
  <c r="Z572" i="31"/>
  <c r="AA571" i="31"/>
  <c r="Z571" i="31"/>
  <c r="AA570" i="31"/>
  <c r="Z570" i="31"/>
  <c r="AA569" i="31"/>
  <c r="Z569" i="31"/>
  <c r="AA568" i="31"/>
  <c r="Z568" i="31"/>
  <c r="AA567" i="31"/>
  <c r="Z567" i="31"/>
  <c r="AA566" i="31"/>
  <c r="Z566" i="31"/>
  <c r="AA565" i="31"/>
  <c r="Z565" i="31"/>
  <c r="AA564" i="31"/>
  <c r="Z564" i="31"/>
  <c r="AA563" i="31"/>
  <c r="Z563" i="31"/>
  <c r="AA562" i="31"/>
  <c r="Z562" i="31"/>
  <c r="AA561" i="31"/>
  <c r="Z561" i="31"/>
  <c r="AA560" i="31"/>
  <c r="Z560" i="31"/>
  <c r="AA559" i="31"/>
  <c r="Z559" i="31"/>
  <c r="AA558" i="31"/>
  <c r="Z558" i="31"/>
  <c r="AA557" i="31"/>
  <c r="Z557" i="31"/>
  <c r="AA556" i="31"/>
  <c r="Z556" i="31"/>
  <c r="AA555" i="31"/>
  <c r="Z555" i="31"/>
  <c r="AA554" i="31"/>
  <c r="Z554" i="31"/>
  <c r="AA553" i="31"/>
  <c r="Z553" i="31"/>
  <c r="AA552" i="31"/>
  <c r="Z552" i="31"/>
  <c r="AA551" i="31"/>
  <c r="Z551" i="31"/>
  <c r="AA550" i="31"/>
  <c r="Z550" i="31"/>
  <c r="AA549" i="31"/>
  <c r="Z549" i="31"/>
  <c r="AA548" i="31"/>
  <c r="Z548" i="31"/>
  <c r="AA547" i="31"/>
  <c r="Z547" i="31"/>
  <c r="AA546" i="31"/>
  <c r="Z546" i="31"/>
  <c r="AA545" i="31"/>
  <c r="Z545" i="31"/>
  <c r="AA544" i="31"/>
  <c r="Z544" i="31"/>
  <c r="AA543" i="31"/>
  <c r="Z543" i="31"/>
  <c r="AA542" i="31"/>
  <c r="Z542" i="31"/>
  <c r="AA541" i="31"/>
  <c r="Z541" i="31"/>
  <c r="AA540" i="31"/>
  <c r="Z540" i="31"/>
  <c r="AA539" i="31"/>
  <c r="Z539" i="31"/>
  <c r="AA538" i="31"/>
  <c r="Z538" i="31"/>
  <c r="AA537" i="31"/>
  <c r="Z537" i="31"/>
  <c r="AA536" i="31"/>
  <c r="Z536" i="31"/>
  <c r="AA535" i="31"/>
  <c r="Z535" i="31"/>
  <c r="AA534" i="31"/>
  <c r="Z534" i="31"/>
  <c r="AA533" i="31"/>
  <c r="Z533" i="31"/>
  <c r="AA532" i="31"/>
  <c r="Z532" i="31"/>
  <c r="AA531" i="31"/>
  <c r="Z531" i="31"/>
  <c r="AA530" i="31"/>
  <c r="Z530" i="31"/>
  <c r="AA529" i="31"/>
  <c r="Z529" i="31"/>
  <c r="AA528" i="31"/>
  <c r="Z528" i="31"/>
  <c r="AA527" i="31"/>
  <c r="Z527" i="31"/>
  <c r="AA526" i="31"/>
  <c r="Z526" i="31"/>
  <c r="AA525" i="31"/>
  <c r="Z525" i="31"/>
  <c r="AA524" i="31"/>
  <c r="Z524" i="31"/>
  <c r="AA523" i="31"/>
  <c r="Z523" i="31"/>
  <c r="AA522" i="31"/>
  <c r="Z522" i="31"/>
  <c r="AA521" i="31"/>
  <c r="Z521" i="31"/>
  <c r="AA520" i="31"/>
  <c r="Z520" i="31"/>
  <c r="AA519" i="31"/>
  <c r="Z519" i="31"/>
  <c r="AA518" i="31"/>
  <c r="Z518" i="31"/>
  <c r="AA517" i="31"/>
  <c r="Z517" i="31"/>
  <c r="AA516" i="31"/>
  <c r="Z516" i="31"/>
  <c r="AA515" i="31"/>
  <c r="Z515" i="31"/>
  <c r="AA514" i="31"/>
  <c r="Z514" i="31"/>
  <c r="AA513" i="31"/>
  <c r="Z513" i="31"/>
  <c r="AA512" i="31"/>
  <c r="Z512" i="31"/>
  <c r="AA511" i="31"/>
  <c r="Z511" i="31"/>
  <c r="AA510" i="31"/>
  <c r="Z510" i="31"/>
  <c r="AA509" i="31"/>
  <c r="Z509" i="31"/>
  <c r="AA508" i="31"/>
  <c r="Z508" i="31"/>
  <c r="AA507" i="31"/>
  <c r="Z507" i="31"/>
  <c r="AA506" i="31"/>
  <c r="Z506" i="31"/>
  <c r="AA505" i="31"/>
  <c r="Z505" i="31"/>
  <c r="AA504" i="31"/>
  <c r="Z504" i="31"/>
  <c r="AA503" i="31"/>
  <c r="Z503" i="31"/>
  <c r="AA502" i="31"/>
  <c r="Z502" i="31"/>
  <c r="AA501" i="31"/>
  <c r="Z501" i="31"/>
  <c r="AA500" i="31"/>
  <c r="Z500" i="31"/>
  <c r="AA499" i="31"/>
  <c r="Z499" i="31"/>
  <c r="AA498" i="31"/>
  <c r="Z498" i="31"/>
  <c r="AA497" i="31"/>
  <c r="Z497" i="31"/>
  <c r="AA496" i="31"/>
  <c r="Z496" i="31"/>
  <c r="AA495" i="31"/>
  <c r="Z495" i="31"/>
  <c r="AA494" i="31"/>
  <c r="Z494" i="31"/>
  <c r="AA493" i="31"/>
  <c r="Z493" i="31"/>
  <c r="AA492" i="31"/>
  <c r="Z492" i="31"/>
  <c r="AA491" i="31"/>
  <c r="Z491" i="31"/>
  <c r="AA490" i="31"/>
  <c r="Z490" i="31"/>
  <c r="AA489" i="31"/>
  <c r="Z489" i="31"/>
  <c r="AA488" i="31"/>
  <c r="Z488" i="31"/>
  <c r="AA487" i="31"/>
  <c r="Z487" i="31"/>
  <c r="AA486" i="31"/>
  <c r="Z486" i="31"/>
  <c r="AA485" i="31"/>
  <c r="Z485" i="31"/>
  <c r="AA484" i="31"/>
  <c r="Z484" i="31"/>
  <c r="AA483" i="31"/>
  <c r="Z483" i="31"/>
  <c r="AA482" i="31"/>
  <c r="Z482" i="31"/>
  <c r="AA481" i="31"/>
  <c r="Z481" i="31"/>
  <c r="AA480" i="31"/>
  <c r="Z480" i="31"/>
  <c r="AA479" i="31"/>
  <c r="Z479" i="31"/>
  <c r="AA478" i="31"/>
  <c r="Z478" i="31"/>
  <c r="AA477" i="31"/>
  <c r="Z477" i="31"/>
  <c r="AA476" i="31"/>
  <c r="Z476" i="31"/>
  <c r="AA475" i="31"/>
  <c r="Z475" i="31"/>
  <c r="AA474" i="31"/>
  <c r="Z474" i="31"/>
  <c r="AA473" i="31"/>
  <c r="Z473" i="31"/>
  <c r="AA472" i="31"/>
  <c r="Z472" i="31"/>
  <c r="AA471" i="31"/>
  <c r="Z471" i="31"/>
  <c r="AA470" i="31"/>
  <c r="Z470" i="31"/>
  <c r="AA469" i="31"/>
  <c r="Z469" i="31"/>
  <c r="AA468" i="31"/>
  <c r="Z468" i="31"/>
  <c r="AA467" i="31"/>
  <c r="Z467" i="31"/>
  <c r="AA466" i="31"/>
  <c r="Z466" i="31"/>
  <c r="AA465" i="31"/>
  <c r="Z465" i="31"/>
  <c r="AA464" i="31"/>
  <c r="Z464" i="31"/>
  <c r="AA463" i="31"/>
  <c r="Z463" i="31"/>
  <c r="AA462" i="31"/>
  <c r="Z462" i="31"/>
  <c r="AA461" i="31"/>
  <c r="Z461" i="31"/>
  <c r="AA460" i="31"/>
  <c r="Z460" i="31"/>
  <c r="AA459" i="31"/>
  <c r="Z459" i="31"/>
  <c r="AA458" i="31"/>
  <c r="Z458" i="31"/>
  <c r="AA457" i="31"/>
  <c r="Z457" i="31"/>
  <c r="AA456" i="31"/>
  <c r="Z456" i="31"/>
  <c r="AA455" i="31"/>
  <c r="Z455" i="31"/>
  <c r="AA454" i="31"/>
  <c r="Z454" i="31"/>
  <c r="AA453" i="31"/>
  <c r="Z453" i="31"/>
  <c r="AA452" i="31"/>
  <c r="Z452" i="31"/>
  <c r="AA451" i="31"/>
  <c r="Z451" i="31"/>
  <c r="AA450" i="31"/>
  <c r="Z450" i="31"/>
  <c r="AA449" i="31"/>
  <c r="Z449" i="31"/>
  <c r="AA448" i="31"/>
  <c r="Z448" i="31"/>
  <c r="AA447" i="31"/>
  <c r="Z447" i="31"/>
  <c r="AA446" i="31"/>
  <c r="Z446" i="31"/>
  <c r="AA445" i="31"/>
  <c r="Z445" i="31"/>
  <c r="AA444" i="31"/>
  <c r="Z444" i="31"/>
  <c r="AA443" i="31"/>
  <c r="Z443" i="31"/>
  <c r="AA442" i="31"/>
  <c r="Z442" i="31"/>
  <c r="AA441" i="31"/>
  <c r="Z441" i="31"/>
  <c r="AA440" i="31"/>
  <c r="Z440" i="31"/>
  <c r="AA439" i="31"/>
  <c r="Z439" i="31"/>
  <c r="AA438" i="31"/>
  <c r="Z438" i="31"/>
  <c r="AA437" i="31"/>
  <c r="Z437" i="31"/>
  <c r="AA436" i="31"/>
  <c r="Z436" i="31"/>
  <c r="AA435" i="31"/>
  <c r="Z435" i="31"/>
  <c r="AA434" i="31"/>
  <c r="Z434" i="31"/>
  <c r="AA433" i="31"/>
  <c r="Z433" i="31"/>
  <c r="AA432" i="31"/>
  <c r="Z432" i="31"/>
  <c r="AA431" i="31"/>
  <c r="Z431" i="31"/>
  <c r="AA430" i="31"/>
  <c r="Z430" i="31"/>
  <c r="AA429" i="31"/>
  <c r="Z429" i="31"/>
  <c r="AA428" i="31"/>
  <c r="Z428" i="31"/>
  <c r="AA427" i="31"/>
  <c r="Z427" i="31"/>
  <c r="AA426" i="31"/>
  <c r="Z426" i="31"/>
  <c r="AA425" i="31"/>
  <c r="Z425" i="31"/>
  <c r="AA424" i="31"/>
  <c r="Z424" i="31"/>
  <c r="AA423" i="31"/>
  <c r="Z423" i="31"/>
  <c r="AA422" i="31"/>
  <c r="Z422" i="31"/>
  <c r="AA421" i="31"/>
  <c r="Z421" i="31"/>
  <c r="AA420" i="31"/>
  <c r="Z420" i="31"/>
  <c r="AA419" i="31"/>
  <c r="Z419" i="31"/>
  <c r="AA418" i="31"/>
  <c r="Z418" i="31"/>
  <c r="AA417" i="31"/>
  <c r="Z417" i="31"/>
  <c r="AA416" i="31"/>
  <c r="Z416" i="31"/>
  <c r="AA415" i="31"/>
  <c r="Z415" i="31"/>
  <c r="AA414" i="31"/>
  <c r="Z414" i="31"/>
  <c r="AA413" i="31"/>
  <c r="Z413" i="31"/>
  <c r="AA412" i="31"/>
  <c r="Z412" i="31"/>
  <c r="AA411" i="31"/>
  <c r="Z411" i="31"/>
  <c r="AA410" i="31"/>
  <c r="Z410" i="31"/>
  <c r="AA409" i="31"/>
  <c r="Z409" i="31"/>
  <c r="AA408" i="31"/>
  <c r="Z408" i="31"/>
  <c r="AA407" i="31"/>
  <c r="Z407" i="31"/>
  <c r="AA406" i="31"/>
  <c r="Z406" i="31"/>
  <c r="AA405" i="31"/>
  <c r="Z405" i="31"/>
  <c r="AA404" i="31"/>
  <c r="Z404" i="31"/>
  <c r="AA403" i="31"/>
  <c r="Z403" i="31"/>
  <c r="AA402" i="31"/>
  <c r="Z402" i="31"/>
  <c r="AA401" i="31"/>
  <c r="Z401" i="31"/>
  <c r="AA400" i="31"/>
  <c r="Z400" i="31"/>
  <c r="AA399" i="31"/>
  <c r="Z399" i="31"/>
  <c r="AA398" i="31"/>
  <c r="Z398" i="31"/>
  <c r="AA397" i="31"/>
  <c r="Z397" i="31"/>
  <c r="AA396" i="31"/>
  <c r="Z396" i="31"/>
  <c r="AA395" i="31"/>
  <c r="Z395" i="31"/>
  <c r="AA394" i="31"/>
  <c r="Z394" i="31"/>
  <c r="AA393" i="31"/>
  <c r="Z393" i="31"/>
  <c r="AA392" i="31"/>
  <c r="Z392" i="31"/>
  <c r="AA391" i="31"/>
  <c r="Z391" i="31"/>
  <c r="AA390" i="31"/>
  <c r="Z390" i="31"/>
  <c r="AA389" i="31"/>
  <c r="Z389" i="31"/>
  <c r="AA388" i="31"/>
  <c r="Z388" i="31"/>
  <c r="AA387" i="31"/>
  <c r="Z387" i="31"/>
  <c r="AA386" i="31"/>
  <c r="Z386" i="31"/>
  <c r="AA385" i="31"/>
  <c r="Z385" i="31"/>
  <c r="AA384" i="31"/>
  <c r="Z384" i="31"/>
  <c r="AA383" i="31"/>
  <c r="Z383" i="31"/>
  <c r="AA382" i="31"/>
  <c r="Z382" i="31"/>
  <c r="AA381" i="31"/>
  <c r="Z381" i="31"/>
  <c r="AA380" i="31"/>
  <c r="Z380" i="31"/>
  <c r="AA379" i="31"/>
  <c r="Z379" i="31"/>
  <c r="AA378" i="31"/>
  <c r="Z378" i="31"/>
  <c r="AA377" i="31"/>
  <c r="Z377" i="31"/>
  <c r="AA376" i="31"/>
  <c r="Z376" i="31"/>
  <c r="AA375" i="31"/>
  <c r="Z375" i="31"/>
  <c r="AA374" i="31"/>
  <c r="Z374" i="31"/>
  <c r="AA373" i="31"/>
  <c r="Z373" i="31"/>
  <c r="AA372" i="31"/>
  <c r="Z372" i="31"/>
  <c r="AA371" i="31"/>
  <c r="Z371" i="31"/>
  <c r="AA370" i="31"/>
  <c r="Z370" i="31"/>
  <c r="AA369" i="31"/>
  <c r="Z369" i="31"/>
  <c r="AA368" i="31"/>
  <c r="Z368" i="31"/>
  <c r="AA367" i="31"/>
  <c r="Z367" i="31"/>
  <c r="AA366" i="31"/>
  <c r="Z366" i="31"/>
  <c r="AA365" i="31"/>
  <c r="Z365" i="31"/>
  <c r="AA364" i="31"/>
  <c r="Z364" i="31"/>
  <c r="AA363" i="31"/>
  <c r="Z363" i="31"/>
  <c r="AA362" i="31"/>
  <c r="Z362" i="31"/>
  <c r="AA361" i="31"/>
  <c r="Z361" i="31"/>
  <c r="AA360" i="31"/>
  <c r="Z360" i="31"/>
  <c r="AA359" i="31"/>
  <c r="Z359" i="31"/>
  <c r="AA358" i="31"/>
  <c r="Z358" i="31"/>
  <c r="AA357" i="31"/>
  <c r="Z357" i="31"/>
  <c r="AA356" i="31"/>
  <c r="Z356" i="31"/>
  <c r="AA355" i="31"/>
  <c r="Z355" i="31"/>
  <c r="AA354" i="31"/>
  <c r="Z354" i="31"/>
  <c r="AA353" i="31"/>
  <c r="Z353" i="31"/>
  <c r="AA352" i="31"/>
  <c r="Z352" i="31"/>
  <c r="AA351" i="31"/>
  <c r="Z351" i="31"/>
  <c r="AA350" i="31"/>
  <c r="Z350" i="31"/>
  <c r="AA349" i="31"/>
  <c r="Z349" i="31"/>
  <c r="AA348" i="31"/>
  <c r="Z348" i="31"/>
  <c r="AA347" i="31"/>
  <c r="Z347" i="31"/>
  <c r="AA346" i="31"/>
  <c r="Z346" i="31"/>
  <c r="AA345" i="31"/>
  <c r="Z345" i="31"/>
  <c r="AA344" i="31"/>
  <c r="Z344" i="31"/>
  <c r="AA343" i="31"/>
  <c r="Z343" i="31"/>
  <c r="AA342" i="31"/>
  <c r="Z342" i="31"/>
  <c r="AA341" i="31"/>
  <c r="Z341" i="31"/>
  <c r="AA340" i="31"/>
  <c r="Z340" i="31"/>
  <c r="AA339" i="31"/>
  <c r="Z339" i="31"/>
  <c r="AA338" i="31"/>
  <c r="Z338" i="31"/>
  <c r="AA337" i="31"/>
  <c r="Z337" i="31"/>
  <c r="AA336" i="31"/>
  <c r="Z336" i="31"/>
  <c r="AA335" i="31"/>
  <c r="Z335" i="31"/>
  <c r="AA334" i="31"/>
  <c r="Z334" i="31"/>
  <c r="AA333" i="31"/>
  <c r="Z333" i="31"/>
  <c r="AA332" i="31"/>
  <c r="Z332" i="31"/>
  <c r="AA331" i="31"/>
  <c r="Z331" i="31"/>
  <c r="AA330" i="31"/>
  <c r="Z330" i="31"/>
  <c r="AA329" i="31"/>
  <c r="Z329" i="31"/>
  <c r="AA328" i="31"/>
  <c r="Z328" i="31"/>
  <c r="AA327" i="31"/>
  <c r="Z327" i="31"/>
  <c r="AA326" i="31"/>
  <c r="Z326" i="31"/>
  <c r="AA325" i="31"/>
  <c r="Z325" i="31"/>
  <c r="AA324" i="31"/>
  <c r="Z324" i="31"/>
  <c r="AA323" i="31"/>
  <c r="Z323" i="31"/>
  <c r="AA322" i="31"/>
  <c r="Z322" i="31"/>
  <c r="AA321" i="31"/>
  <c r="Z321" i="31"/>
  <c r="AA320" i="31"/>
  <c r="Z320" i="31"/>
  <c r="AA319" i="31"/>
  <c r="Z319" i="31"/>
  <c r="AA318" i="31"/>
  <c r="Z318" i="31"/>
  <c r="AA317" i="31"/>
  <c r="Z317" i="31"/>
  <c r="AA316" i="31"/>
  <c r="Z316" i="31"/>
  <c r="AA315" i="31"/>
  <c r="Z315" i="31"/>
  <c r="AA314" i="31"/>
  <c r="Z314" i="31"/>
  <c r="AA313" i="31"/>
  <c r="Z313" i="31"/>
  <c r="AA312" i="31"/>
  <c r="Z312" i="31"/>
  <c r="AA311" i="31"/>
  <c r="Z311" i="31"/>
  <c r="AA310" i="31"/>
  <c r="Z310" i="31"/>
  <c r="AA309" i="31"/>
  <c r="Z309" i="31"/>
  <c r="AA308" i="31"/>
  <c r="Z308" i="31"/>
  <c r="AA307" i="31"/>
  <c r="Z307" i="31"/>
  <c r="AA306" i="31"/>
  <c r="Z306" i="31"/>
  <c r="AA305" i="31"/>
  <c r="Z305" i="31"/>
  <c r="AA304" i="31"/>
  <c r="Z304" i="31"/>
  <c r="AA303" i="31"/>
  <c r="Z303" i="31"/>
  <c r="AA302" i="31"/>
  <c r="Z302" i="31"/>
  <c r="AA301" i="31"/>
  <c r="Z301" i="31"/>
  <c r="AA300" i="31"/>
  <c r="Z300" i="31"/>
  <c r="AA299" i="31"/>
  <c r="Z299" i="31"/>
  <c r="AA298" i="31"/>
  <c r="Z298" i="31"/>
  <c r="AA297" i="31"/>
  <c r="Z297" i="31"/>
  <c r="AA296" i="31"/>
  <c r="Z296" i="31"/>
  <c r="AA295" i="31"/>
  <c r="Z295" i="31"/>
  <c r="AA294" i="31"/>
  <c r="Z294" i="31"/>
  <c r="AA293" i="31"/>
  <c r="Z293" i="31"/>
  <c r="AA292" i="31"/>
  <c r="Z292" i="31"/>
  <c r="AA291" i="31"/>
  <c r="Z291" i="31"/>
  <c r="AA290" i="31"/>
  <c r="Z290" i="31"/>
  <c r="AA289" i="31"/>
  <c r="Z289" i="31"/>
  <c r="AA288" i="31"/>
  <c r="Z288" i="31"/>
  <c r="AA287" i="31"/>
  <c r="Z287" i="31"/>
  <c r="AA286" i="31"/>
  <c r="Z286" i="31"/>
  <c r="AA285" i="31"/>
  <c r="Z285" i="31"/>
  <c r="AA284" i="31"/>
  <c r="Z284" i="31"/>
  <c r="AA283" i="31"/>
  <c r="Z283" i="31"/>
  <c r="AA282" i="31"/>
  <c r="Z282" i="31"/>
  <c r="AA281" i="31"/>
  <c r="Z281" i="31"/>
  <c r="AA280" i="31"/>
  <c r="Z280" i="31"/>
  <c r="AA279" i="31"/>
  <c r="Z279" i="31"/>
  <c r="AA278" i="31"/>
  <c r="Z278" i="31"/>
  <c r="AA277" i="31"/>
  <c r="Z277" i="31"/>
  <c r="AA276" i="31"/>
  <c r="Z276" i="31"/>
  <c r="AA275" i="31"/>
  <c r="Z275" i="31"/>
  <c r="AA274" i="31"/>
  <c r="Z274" i="31"/>
  <c r="AA273" i="31"/>
  <c r="Z273" i="31"/>
  <c r="AA272" i="31"/>
  <c r="Z272" i="31"/>
  <c r="AA271" i="31"/>
  <c r="Z271" i="31"/>
  <c r="AA270" i="31"/>
  <c r="Z270" i="31"/>
  <c r="AA269" i="31"/>
  <c r="Z269" i="31"/>
  <c r="AA268" i="31"/>
  <c r="Z268" i="31"/>
  <c r="AA267" i="31"/>
  <c r="Z267" i="31"/>
  <c r="AA266" i="31"/>
  <c r="Z266" i="31"/>
  <c r="AA265" i="31"/>
  <c r="Z265" i="31"/>
  <c r="AA264" i="31"/>
  <c r="Z264" i="31"/>
  <c r="AA263" i="31"/>
  <c r="Z263" i="31"/>
  <c r="AA262" i="31"/>
  <c r="Z262" i="31"/>
  <c r="AA261" i="31"/>
  <c r="Z261" i="31"/>
  <c r="AA260" i="31"/>
  <c r="Z260" i="31"/>
  <c r="AA259" i="31"/>
  <c r="Z259" i="31"/>
  <c r="AA258" i="31"/>
  <c r="Z258" i="31"/>
  <c r="AA257" i="31"/>
  <c r="Z257" i="31"/>
  <c r="AA256" i="31"/>
  <c r="Z256" i="31"/>
  <c r="AA255" i="31"/>
  <c r="Z255" i="31"/>
  <c r="AA254" i="31"/>
  <c r="Z254" i="31"/>
  <c r="AA253" i="31"/>
  <c r="Z253" i="31"/>
  <c r="AA252" i="31"/>
  <c r="Z252" i="31"/>
  <c r="AA251" i="31"/>
  <c r="Z251" i="31"/>
  <c r="AA250" i="31"/>
  <c r="Z250" i="31"/>
  <c r="AA249" i="31"/>
  <c r="Z249" i="31"/>
  <c r="AA248" i="31"/>
  <c r="Z248" i="31"/>
  <c r="AA247" i="31"/>
  <c r="Z247" i="31"/>
  <c r="AA246" i="31"/>
  <c r="Z246" i="31"/>
  <c r="AA245" i="31"/>
  <c r="Z245" i="31"/>
  <c r="AA244" i="31"/>
  <c r="Z244" i="31"/>
  <c r="AA243" i="31"/>
  <c r="Z243" i="31"/>
  <c r="AA242" i="31"/>
  <c r="Z242" i="31"/>
  <c r="AA241" i="31"/>
  <c r="Z241" i="31"/>
  <c r="AA240" i="31"/>
  <c r="Z240" i="31"/>
  <c r="AA239" i="31"/>
  <c r="Z239" i="31"/>
  <c r="AA238" i="31"/>
  <c r="Z238" i="31"/>
  <c r="AA237" i="31"/>
  <c r="Z237" i="31"/>
  <c r="AA236" i="31"/>
  <c r="Z236" i="31"/>
  <c r="AA235" i="31"/>
  <c r="Z235" i="31"/>
  <c r="AA234" i="31"/>
  <c r="Z234" i="31"/>
  <c r="AA233" i="31"/>
  <c r="Z233" i="31"/>
  <c r="AA232" i="31"/>
  <c r="Z232" i="31"/>
  <c r="AA231" i="31"/>
  <c r="Z231" i="31"/>
  <c r="AA230" i="31"/>
  <c r="Z230" i="31"/>
  <c r="AA229" i="31"/>
  <c r="Z229" i="31"/>
  <c r="AA228" i="31"/>
  <c r="Z228" i="31"/>
  <c r="AA227" i="31"/>
  <c r="Z227" i="31"/>
  <c r="AA226" i="31"/>
  <c r="Z226" i="31"/>
  <c r="AA225" i="31"/>
  <c r="Z225" i="31"/>
  <c r="AA224" i="31"/>
  <c r="Z224" i="31"/>
  <c r="AA223" i="31"/>
  <c r="Z223" i="31"/>
  <c r="AA222" i="31"/>
  <c r="Z222" i="31"/>
  <c r="AA221" i="31"/>
  <c r="Z221" i="31"/>
  <c r="AA220" i="31"/>
  <c r="Z220" i="31"/>
  <c r="AA219" i="31"/>
  <c r="Z219" i="31"/>
  <c r="AA218" i="31"/>
  <c r="Z218" i="31"/>
  <c r="AA217" i="31"/>
  <c r="Z217" i="31"/>
  <c r="AA216" i="31"/>
  <c r="Z216" i="31"/>
  <c r="AA215" i="31"/>
  <c r="Z215" i="31"/>
  <c r="AA214" i="31"/>
  <c r="Z214" i="31"/>
  <c r="AA213" i="31"/>
  <c r="Z213" i="31"/>
  <c r="AA212" i="31"/>
  <c r="Z212" i="31"/>
  <c r="AA211" i="31"/>
  <c r="Z211" i="31"/>
  <c r="AA210" i="31"/>
  <c r="Z210" i="31"/>
  <c r="AA209" i="31"/>
  <c r="Z209" i="31"/>
  <c r="AA208" i="31"/>
  <c r="Z208" i="31"/>
  <c r="AA207" i="31"/>
  <c r="Z207" i="31"/>
  <c r="AA206" i="31"/>
  <c r="Z206" i="31"/>
  <c r="AA205" i="31"/>
  <c r="Z205" i="31"/>
  <c r="AA204" i="31"/>
  <c r="Z204" i="31"/>
  <c r="AA203" i="31"/>
  <c r="Z203" i="31"/>
  <c r="AA202" i="31"/>
  <c r="Z202" i="31"/>
  <c r="AA201" i="31"/>
  <c r="Z201" i="31"/>
  <c r="AA200" i="31"/>
  <c r="Z200" i="31"/>
  <c r="AA199" i="31"/>
  <c r="Z199" i="31"/>
  <c r="AA198" i="31"/>
  <c r="Z198" i="31"/>
  <c r="AA197" i="31"/>
  <c r="Z197" i="31"/>
  <c r="AA196" i="31"/>
  <c r="Z196" i="31"/>
  <c r="AA195" i="31"/>
  <c r="Z195" i="31"/>
  <c r="AA194" i="31"/>
  <c r="Z194" i="31"/>
  <c r="AA193" i="31"/>
  <c r="Z193" i="31"/>
  <c r="AA192" i="31"/>
  <c r="Z192" i="31"/>
  <c r="AA191" i="31"/>
  <c r="Z191" i="31"/>
  <c r="AA190" i="31"/>
  <c r="Z190" i="31"/>
  <c r="AA189" i="31"/>
  <c r="Z189" i="31"/>
  <c r="AA188" i="31"/>
  <c r="Z188" i="31"/>
  <c r="AA187" i="31"/>
  <c r="Z187" i="31"/>
  <c r="AA186" i="31"/>
  <c r="Z186" i="31"/>
  <c r="AA185" i="31"/>
  <c r="Z185" i="31"/>
  <c r="AA184" i="31"/>
  <c r="Z184" i="31"/>
  <c r="AA183" i="31"/>
  <c r="Z183" i="31"/>
  <c r="AA182" i="31"/>
  <c r="Z182" i="31"/>
  <c r="AA181" i="31"/>
  <c r="Z181" i="31"/>
  <c r="AA180" i="31"/>
  <c r="Z180" i="31"/>
  <c r="AA179" i="31"/>
  <c r="Z179" i="31"/>
  <c r="AA178" i="31"/>
  <c r="Z178" i="31"/>
  <c r="AA177" i="31"/>
  <c r="Z177" i="31"/>
  <c r="AA176" i="31"/>
  <c r="Z176" i="31"/>
  <c r="AA175" i="31"/>
  <c r="Z175" i="31"/>
  <c r="AA174" i="31"/>
  <c r="Z174" i="31"/>
  <c r="AA173" i="31"/>
  <c r="Z173" i="31"/>
  <c r="AA172" i="31"/>
  <c r="Z172" i="31"/>
  <c r="AA171" i="31"/>
  <c r="Z171" i="31"/>
  <c r="AA170" i="31"/>
  <c r="Z170" i="31"/>
  <c r="AA169" i="31"/>
  <c r="Z169" i="31"/>
  <c r="AA168" i="31"/>
  <c r="Z168" i="31"/>
  <c r="AA167" i="31"/>
  <c r="Z167" i="31"/>
  <c r="AA166" i="31"/>
  <c r="Z166" i="31"/>
  <c r="AA165" i="31"/>
  <c r="Z165" i="31"/>
  <c r="AA164" i="31"/>
  <c r="Z164" i="31"/>
  <c r="AA163" i="31"/>
  <c r="Z163" i="31"/>
  <c r="AA162" i="31"/>
  <c r="Z162" i="31"/>
  <c r="AA161" i="31"/>
  <c r="Z161" i="31"/>
  <c r="AA160" i="31"/>
  <c r="Z160" i="31"/>
  <c r="AA159" i="31"/>
  <c r="Z159" i="31"/>
  <c r="AA158" i="31"/>
  <c r="Z158" i="31"/>
  <c r="AA157" i="31"/>
  <c r="Z157" i="31"/>
  <c r="AA156" i="31"/>
  <c r="Z156" i="31"/>
  <c r="AA155" i="31"/>
  <c r="Z155" i="31"/>
  <c r="AA154" i="31"/>
  <c r="Z154" i="31"/>
  <c r="AA153" i="31"/>
  <c r="Z153" i="31"/>
  <c r="AA152" i="31"/>
  <c r="Z152" i="31"/>
  <c r="AA151" i="31"/>
  <c r="Z151" i="31"/>
  <c r="AA150" i="31"/>
  <c r="Z150" i="31"/>
  <c r="AA149" i="31"/>
  <c r="Z149" i="31"/>
  <c r="AA148" i="31"/>
  <c r="Z148" i="31"/>
  <c r="AA147" i="31"/>
  <c r="Z147" i="31"/>
  <c r="AA146" i="31"/>
  <c r="Z146" i="31"/>
  <c r="AA145" i="31"/>
  <c r="Z145" i="31"/>
  <c r="AA144" i="31"/>
  <c r="Z144" i="31"/>
  <c r="AA143" i="31"/>
  <c r="Z143" i="31"/>
  <c r="AA142" i="31"/>
  <c r="Z142" i="31"/>
  <c r="AA141" i="31"/>
  <c r="Z141" i="31"/>
  <c r="AA140" i="31"/>
  <c r="Z140" i="31"/>
  <c r="AA139" i="31"/>
  <c r="Z139" i="31"/>
  <c r="AA138" i="31"/>
  <c r="Z138" i="31"/>
  <c r="AA137" i="31"/>
  <c r="Z137" i="31"/>
  <c r="AA136" i="31"/>
  <c r="Z136" i="31"/>
  <c r="AA135" i="31"/>
  <c r="Z135" i="31"/>
  <c r="AA134" i="31"/>
  <c r="Z134" i="31"/>
  <c r="AA133" i="31"/>
  <c r="Z133" i="31"/>
  <c r="AA132" i="31"/>
  <c r="Z132" i="31"/>
  <c r="AA131" i="31"/>
  <c r="Z131" i="31"/>
  <c r="AA130" i="31"/>
  <c r="Z130" i="31"/>
  <c r="AA129" i="31"/>
  <c r="Z129" i="31"/>
  <c r="AA128" i="31"/>
  <c r="Z128" i="31"/>
  <c r="AA127" i="31"/>
  <c r="Z127" i="31"/>
  <c r="AA126" i="31"/>
  <c r="Z126" i="31"/>
  <c r="AA125" i="31"/>
  <c r="Z125" i="31"/>
  <c r="AA124" i="31"/>
  <c r="Z124" i="31"/>
  <c r="AA123" i="31"/>
  <c r="Z123" i="31"/>
  <c r="AA122" i="31"/>
  <c r="Z122" i="31"/>
  <c r="AA121" i="31"/>
  <c r="Z121" i="31"/>
  <c r="AA120" i="31"/>
  <c r="Z120" i="31"/>
  <c r="AA119" i="31"/>
  <c r="Z119" i="31"/>
  <c r="AA118" i="31"/>
  <c r="Z118" i="31"/>
  <c r="AA117" i="31"/>
  <c r="Z117" i="31"/>
  <c r="AA116" i="31"/>
  <c r="Z116" i="31"/>
  <c r="AA115" i="31"/>
  <c r="Z115" i="31"/>
  <c r="AA114" i="31"/>
  <c r="Z114" i="31"/>
  <c r="AA113" i="31"/>
  <c r="Z113" i="31"/>
  <c r="AA112" i="31"/>
  <c r="Z112" i="31"/>
  <c r="AA111" i="31"/>
  <c r="Z111" i="31"/>
  <c r="AA110" i="31"/>
  <c r="Z110" i="31"/>
  <c r="AA109" i="31"/>
  <c r="Z109" i="31"/>
  <c r="AA108" i="31"/>
  <c r="Z108" i="31"/>
  <c r="AA107" i="31"/>
  <c r="Z107" i="31"/>
  <c r="AA106" i="31"/>
  <c r="Z106" i="31"/>
  <c r="AA105" i="31"/>
  <c r="Z105" i="31"/>
  <c r="AA104" i="31"/>
  <c r="Z104" i="31"/>
  <c r="AA103" i="31"/>
  <c r="Z103" i="31"/>
  <c r="AA102" i="31"/>
  <c r="Z102" i="31"/>
  <c r="AA101" i="31"/>
  <c r="Z101" i="31"/>
  <c r="AA100" i="31"/>
  <c r="Z100" i="31"/>
  <c r="AA99" i="31"/>
  <c r="Z99" i="31"/>
  <c r="AA98" i="31"/>
  <c r="Z98" i="31"/>
  <c r="AA97" i="31"/>
  <c r="Z97" i="31"/>
  <c r="AA96" i="31"/>
  <c r="Z96" i="31"/>
  <c r="AA95" i="31"/>
  <c r="Z95" i="31"/>
  <c r="AA94" i="31"/>
  <c r="Z94" i="31"/>
  <c r="AA93" i="31"/>
  <c r="Z93" i="31"/>
  <c r="AA92" i="31"/>
  <c r="Z92" i="31"/>
  <c r="AA91" i="31"/>
  <c r="Z91" i="31"/>
  <c r="AA90" i="31"/>
  <c r="Z90" i="31"/>
  <c r="AA89" i="31"/>
  <c r="Z89" i="31"/>
  <c r="AA88" i="31"/>
  <c r="Z88" i="31"/>
  <c r="AA87" i="31"/>
  <c r="Z87" i="31"/>
  <c r="AA86" i="31"/>
  <c r="Z86" i="31"/>
  <c r="AA85" i="31"/>
  <c r="Z85" i="31"/>
  <c r="AA84" i="31"/>
  <c r="Z84" i="31"/>
  <c r="AA83" i="31"/>
  <c r="Z83" i="31"/>
  <c r="AA82" i="31"/>
  <c r="Z82" i="31"/>
  <c r="AA81" i="31"/>
  <c r="Z81" i="31"/>
  <c r="AA80" i="31"/>
  <c r="Z80" i="31"/>
  <c r="AA79" i="31"/>
  <c r="Z79" i="31"/>
  <c r="AA78" i="31"/>
  <c r="Z78" i="31"/>
  <c r="AA77" i="31"/>
  <c r="Z77" i="31"/>
  <c r="AA76" i="31"/>
  <c r="Z76" i="31"/>
  <c r="AA75" i="31"/>
  <c r="Z75" i="31"/>
  <c r="AA74" i="31"/>
  <c r="Z74" i="31"/>
  <c r="AA73" i="31"/>
  <c r="Z73" i="31"/>
  <c r="AA72" i="31"/>
  <c r="Z72" i="31"/>
  <c r="AA71" i="31"/>
  <c r="Z71" i="31"/>
  <c r="AA70" i="31"/>
  <c r="Z70" i="31"/>
  <c r="AA69" i="31"/>
  <c r="Z69" i="31"/>
  <c r="AA68" i="31"/>
  <c r="Z68" i="31"/>
  <c r="AA67" i="31"/>
  <c r="Z67" i="31"/>
  <c r="AA66" i="31"/>
  <c r="Z66" i="31"/>
  <c r="AA65" i="31"/>
  <c r="Z65" i="31"/>
  <c r="AA64" i="31"/>
  <c r="Z64" i="31"/>
  <c r="AA63" i="31"/>
  <c r="Z63" i="31"/>
  <c r="AA62" i="31"/>
  <c r="Z62" i="31"/>
  <c r="AA61" i="31"/>
  <c r="Z61" i="31"/>
  <c r="AA60" i="31"/>
  <c r="Z60" i="31"/>
  <c r="AA59" i="31"/>
  <c r="Z59" i="31"/>
  <c r="AA58" i="31"/>
  <c r="Z58" i="31"/>
  <c r="AA57" i="31"/>
  <c r="Z57" i="31"/>
  <c r="AA56" i="31"/>
  <c r="Z56" i="31"/>
  <c r="AA55" i="31"/>
  <c r="Z55" i="31"/>
  <c r="AA54" i="31"/>
  <c r="Z54" i="31"/>
  <c r="AA53" i="31"/>
  <c r="Z53" i="31"/>
  <c r="AA52" i="31"/>
  <c r="Z52" i="31"/>
  <c r="AA51" i="31"/>
  <c r="Z51" i="31"/>
  <c r="AA50" i="31"/>
  <c r="Z50" i="31"/>
  <c r="AA49" i="31"/>
  <c r="Z49" i="31"/>
  <c r="AA48" i="31"/>
  <c r="Z48" i="31"/>
  <c r="AA47" i="31"/>
  <c r="Z47" i="31"/>
  <c r="AA46" i="31"/>
  <c r="Z46" i="31"/>
  <c r="AA45" i="31"/>
  <c r="Z45" i="31"/>
  <c r="AA44" i="31"/>
  <c r="Z44" i="31"/>
  <c r="AA43" i="31"/>
  <c r="Z43" i="31"/>
  <c r="AA42" i="31"/>
  <c r="Z42" i="31"/>
  <c r="AA41" i="31"/>
  <c r="Z41" i="31"/>
  <c r="AA40" i="31"/>
  <c r="Z40" i="31"/>
  <c r="AA39" i="31"/>
  <c r="Z39" i="31"/>
  <c r="AA38" i="31"/>
  <c r="Z38" i="31"/>
  <c r="AA37" i="31"/>
  <c r="Z37" i="31"/>
  <c r="AA36" i="31"/>
  <c r="Z36" i="31"/>
  <c r="AA35" i="31"/>
  <c r="Z35" i="31"/>
  <c r="AA34" i="31"/>
  <c r="Z34" i="31"/>
  <c r="AA33" i="31"/>
  <c r="Z33" i="31"/>
  <c r="AA32" i="31"/>
  <c r="Z32" i="31"/>
  <c r="AA31" i="31"/>
  <c r="Z31" i="31"/>
  <c r="AA30" i="31"/>
  <c r="Z30" i="31"/>
  <c r="AA29" i="31"/>
  <c r="Z29" i="31"/>
  <c r="AA28" i="31"/>
  <c r="Z28" i="31"/>
  <c r="AA27" i="31"/>
  <c r="Z27" i="31"/>
  <c r="AA26" i="31"/>
  <c r="Z26" i="31"/>
  <c r="AA25" i="31"/>
  <c r="Z25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12" i="31"/>
  <c r="Z12" i="31"/>
  <c r="AA11" i="31"/>
  <c r="Z11" i="31"/>
  <c r="AA10" i="31"/>
  <c r="Z10" i="31"/>
  <c r="AA9" i="31"/>
  <c r="Z9" i="31"/>
  <c r="AA8" i="31"/>
  <c r="Z8" i="31"/>
  <c r="AA7" i="31"/>
  <c r="Z7" i="31"/>
  <c r="AA6" i="31"/>
  <c r="Z6" i="31"/>
  <c r="AA5" i="31"/>
  <c r="Z5" i="31"/>
  <c r="AA4" i="31"/>
  <c r="Z4" i="31"/>
  <c r="AA3" i="31"/>
  <c r="Z3" i="31"/>
  <c r="AA2" i="31"/>
  <c r="Z2" i="31"/>
  <c r="B2" i="32"/>
  <c r="F2" i="32"/>
  <c r="B600" i="33"/>
  <c r="B599" i="33"/>
  <c r="B598" i="33"/>
  <c r="B597" i="33"/>
  <c r="B596" i="33"/>
  <c r="B595" i="33"/>
  <c r="B594" i="33"/>
  <c r="B593" i="33"/>
  <c r="B592" i="33"/>
  <c r="B591" i="33"/>
  <c r="B590" i="33"/>
  <c r="B589" i="33"/>
  <c r="B588" i="33"/>
  <c r="B587" i="33"/>
  <c r="B586" i="33"/>
  <c r="B585" i="33"/>
  <c r="B584" i="33"/>
  <c r="B583" i="33"/>
  <c r="B582" i="33"/>
  <c r="B581" i="33"/>
  <c r="B580" i="33"/>
  <c r="B579" i="33"/>
  <c r="B578" i="33"/>
  <c r="B577" i="33"/>
  <c r="B576" i="33"/>
  <c r="B575" i="33"/>
  <c r="B574" i="33"/>
  <c r="B573" i="33"/>
  <c r="B572" i="33"/>
  <c r="B571" i="33"/>
  <c r="B570" i="33"/>
  <c r="B569" i="33"/>
  <c r="B568" i="33"/>
  <c r="B567" i="33"/>
  <c r="B566" i="33"/>
  <c r="B565" i="33"/>
  <c r="B564" i="33"/>
  <c r="B563" i="33"/>
  <c r="B562" i="33"/>
  <c r="B561" i="33"/>
  <c r="B560" i="33"/>
  <c r="B559" i="33"/>
  <c r="B558" i="33"/>
  <c r="B557" i="33"/>
  <c r="B556" i="33"/>
  <c r="B555" i="33"/>
  <c r="B554" i="33"/>
  <c r="B553" i="33"/>
  <c r="B552" i="33"/>
  <c r="B551" i="33"/>
  <c r="B550" i="33"/>
  <c r="B549" i="33"/>
  <c r="B548" i="33"/>
  <c r="B547" i="33"/>
  <c r="B546" i="33"/>
  <c r="B545" i="33"/>
  <c r="B544" i="33"/>
  <c r="B543" i="33"/>
  <c r="B542" i="33"/>
  <c r="B541" i="33"/>
  <c r="B540" i="33"/>
  <c r="B539" i="33"/>
  <c r="B538" i="33"/>
  <c r="B537" i="33"/>
  <c r="B536" i="33"/>
  <c r="B535" i="33"/>
  <c r="B534" i="33"/>
  <c r="B533" i="33"/>
  <c r="B532" i="33"/>
  <c r="B531" i="33"/>
  <c r="B530" i="33"/>
  <c r="B529" i="33"/>
  <c r="B528" i="33"/>
  <c r="B527" i="33"/>
  <c r="B526" i="33"/>
  <c r="B525" i="33"/>
  <c r="B524" i="33"/>
  <c r="B523" i="33"/>
  <c r="B522" i="33"/>
  <c r="B521" i="33"/>
  <c r="B520" i="33"/>
  <c r="B519" i="33"/>
  <c r="B518" i="33"/>
  <c r="B517" i="33"/>
  <c r="B516" i="33"/>
  <c r="B515" i="33"/>
  <c r="B514" i="33"/>
  <c r="B513" i="33"/>
  <c r="B512" i="33"/>
  <c r="B511" i="33"/>
  <c r="B510" i="33"/>
  <c r="B509" i="33"/>
  <c r="B508" i="33"/>
  <c r="B507" i="33"/>
  <c r="B506" i="33"/>
  <c r="B505" i="33"/>
  <c r="B504" i="33"/>
  <c r="B503" i="33"/>
  <c r="B502" i="33"/>
  <c r="B501" i="33"/>
  <c r="B500" i="33"/>
  <c r="B499" i="33"/>
  <c r="B498" i="33"/>
  <c r="B497" i="33"/>
  <c r="B496" i="33"/>
  <c r="B495" i="33"/>
  <c r="B494" i="33"/>
  <c r="B493" i="33"/>
  <c r="B492" i="33"/>
  <c r="B491" i="33"/>
  <c r="B490" i="33"/>
  <c r="B489" i="33"/>
  <c r="B488" i="33"/>
  <c r="B487" i="33"/>
  <c r="B486" i="33"/>
  <c r="B485" i="33"/>
  <c r="B484" i="33"/>
  <c r="B483" i="33"/>
  <c r="B482" i="33"/>
  <c r="B481" i="33"/>
  <c r="B480" i="33"/>
  <c r="B479" i="33"/>
  <c r="B478" i="33"/>
  <c r="B477" i="33"/>
  <c r="B476" i="33"/>
  <c r="B475" i="33"/>
  <c r="B474" i="33"/>
  <c r="B473" i="33"/>
  <c r="B472" i="33"/>
  <c r="B471" i="33"/>
  <c r="B470" i="33"/>
  <c r="B469" i="33"/>
  <c r="B468" i="33"/>
  <c r="B467" i="33"/>
  <c r="B466" i="33"/>
  <c r="B465" i="33"/>
  <c r="B464" i="33"/>
  <c r="B463" i="33"/>
  <c r="B462" i="33"/>
  <c r="B461" i="33"/>
  <c r="B460" i="33"/>
  <c r="B459" i="33"/>
  <c r="B458" i="33"/>
  <c r="B457" i="33"/>
  <c r="B456" i="33"/>
  <c r="B455" i="33"/>
  <c r="B454" i="33"/>
  <c r="B453" i="33"/>
  <c r="B452" i="33"/>
  <c r="B451" i="33"/>
  <c r="B450" i="33"/>
  <c r="B449" i="33"/>
  <c r="B448" i="33"/>
  <c r="B447" i="33"/>
  <c r="B446" i="33"/>
  <c r="B445" i="33"/>
  <c r="B444" i="33"/>
  <c r="B443" i="33"/>
  <c r="B442" i="33"/>
  <c r="B441" i="33"/>
  <c r="B440" i="33"/>
  <c r="B439" i="33"/>
  <c r="B438" i="33"/>
  <c r="B437" i="33"/>
  <c r="B436" i="33"/>
  <c r="B435" i="33"/>
  <c r="B434" i="33"/>
  <c r="B433" i="33"/>
  <c r="B432" i="33"/>
  <c r="B431" i="33"/>
  <c r="B430" i="33"/>
  <c r="B429" i="33"/>
  <c r="B428" i="33"/>
  <c r="B427" i="33"/>
  <c r="B426" i="33"/>
  <c r="B425" i="33"/>
  <c r="B424" i="33"/>
  <c r="B423" i="33"/>
  <c r="B422" i="33"/>
  <c r="B421" i="33"/>
  <c r="B420" i="33"/>
  <c r="B419" i="33"/>
  <c r="B418" i="33"/>
  <c r="B417" i="33"/>
  <c r="B416" i="33"/>
  <c r="B415" i="33"/>
  <c r="B414" i="33"/>
  <c r="B413" i="33"/>
  <c r="B412" i="33"/>
  <c r="B411" i="33"/>
  <c r="B410" i="33"/>
  <c r="B409" i="33"/>
  <c r="B408" i="33"/>
  <c r="B407" i="33"/>
  <c r="B406" i="33"/>
  <c r="B405" i="33"/>
  <c r="B404" i="33"/>
  <c r="B403" i="33"/>
  <c r="B402" i="33"/>
  <c r="B401" i="33"/>
  <c r="B400" i="33"/>
  <c r="B399" i="33"/>
  <c r="B398" i="33"/>
  <c r="B397" i="33"/>
  <c r="B396" i="33"/>
  <c r="B395" i="33"/>
  <c r="B394" i="33"/>
  <c r="B393" i="33"/>
  <c r="B392" i="33"/>
  <c r="B391" i="33"/>
  <c r="B390" i="33"/>
  <c r="B389" i="33"/>
  <c r="B388" i="33"/>
  <c r="B387" i="33"/>
  <c r="B386" i="33"/>
  <c r="B385" i="33"/>
  <c r="B384" i="33"/>
  <c r="B383" i="33"/>
  <c r="B382" i="33"/>
  <c r="B381" i="33"/>
  <c r="B380" i="33"/>
  <c r="B379" i="33"/>
  <c r="B378" i="33"/>
  <c r="B377" i="33"/>
  <c r="B376" i="33"/>
  <c r="B375" i="33"/>
  <c r="B374" i="33"/>
  <c r="B373" i="33"/>
  <c r="B372" i="33"/>
  <c r="B371" i="33"/>
  <c r="B370" i="33"/>
  <c r="B369" i="33"/>
  <c r="B368" i="33"/>
  <c r="B367" i="33"/>
  <c r="B366" i="33"/>
  <c r="B365" i="33"/>
  <c r="B364" i="33"/>
  <c r="B363" i="33"/>
  <c r="B362" i="33"/>
  <c r="B361" i="33"/>
  <c r="B360" i="33"/>
  <c r="B359" i="33"/>
  <c r="B358" i="33"/>
  <c r="B357" i="33"/>
  <c r="B356" i="33"/>
  <c r="B355" i="33"/>
  <c r="B354" i="33"/>
  <c r="B353" i="33"/>
  <c r="B352" i="33"/>
  <c r="B351" i="33"/>
  <c r="B350" i="33"/>
  <c r="B349" i="33"/>
  <c r="B348" i="33"/>
  <c r="B347" i="33"/>
  <c r="B346" i="33"/>
  <c r="B345" i="33"/>
  <c r="B344" i="33"/>
  <c r="B343" i="33"/>
  <c r="B342" i="33"/>
  <c r="B341" i="33"/>
  <c r="B340" i="33"/>
  <c r="B339" i="33"/>
  <c r="B338" i="33"/>
  <c r="B337" i="33"/>
  <c r="B336" i="33"/>
  <c r="B335" i="33"/>
  <c r="B334" i="33"/>
  <c r="B333" i="33"/>
  <c r="B332" i="33"/>
  <c r="B331" i="33"/>
  <c r="B330" i="33"/>
  <c r="B329" i="33"/>
  <c r="B328" i="33"/>
  <c r="B327" i="33"/>
  <c r="B326" i="33"/>
  <c r="B325" i="33"/>
  <c r="B324" i="33"/>
  <c r="B323" i="33"/>
  <c r="B322" i="33"/>
  <c r="B321" i="33"/>
  <c r="B320" i="33"/>
  <c r="B319" i="33"/>
  <c r="B318" i="33"/>
  <c r="B317" i="33"/>
  <c r="B316" i="33"/>
  <c r="B315" i="33"/>
  <c r="B314" i="33"/>
  <c r="B313" i="33"/>
  <c r="B312" i="33"/>
  <c r="B311" i="33"/>
  <c r="B310" i="33"/>
  <c r="B309" i="33"/>
  <c r="B308" i="33"/>
  <c r="B307" i="33"/>
  <c r="B306" i="33"/>
  <c r="B305" i="33"/>
  <c r="B304" i="33"/>
  <c r="B303" i="33"/>
  <c r="B302" i="33"/>
  <c r="B301" i="33"/>
  <c r="B300" i="33"/>
  <c r="B299" i="33"/>
  <c r="B298" i="33"/>
  <c r="B297" i="33"/>
  <c r="B296" i="33"/>
  <c r="B295" i="33"/>
  <c r="B294" i="33"/>
  <c r="B293" i="33"/>
  <c r="B292" i="33"/>
  <c r="B291" i="33"/>
  <c r="B290" i="33"/>
  <c r="B289" i="33"/>
  <c r="B288" i="33"/>
  <c r="B287" i="33"/>
  <c r="B286" i="33"/>
  <c r="B285" i="33"/>
  <c r="B284" i="33"/>
  <c r="B283" i="33"/>
  <c r="B282" i="33"/>
  <c r="B281" i="33"/>
  <c r="B280" i="33"/>
  <c r="B279" i="33"/>
  <c r="B278" i="33"/>
  <c r="B277" i="33"/>
  <c r="B276" i="33"/>
  <c r="B275" i="33"/>
  <c r="B274" i="33"/>
  <c r="B273" i="33"/>
  <c r="B272" i="33"/>
  <c r="B271" i="33"/>
  <c r="B270" i="33"/>
  <c r="B269" i="33"/>
  <c r="B268" i="33"/>
  <c r="B267" i="33"/>
  <c r="B266" i="33"/>
  <c r="B265" i="33"/>
  <c r="B264" i="33"/>
  <c r="B263" i="33"/>
  <c r="B262" i="33"/>
  <c r="B261" i="33"/>
  <c r="B260" i="33"/>
  <c r="B259" i="33"/>
  <c r="B258" i="33"/>
  <c r="B257" i="33"/>
  <c r="B256" i="33"/>
  <c r="B255" i="33"/>
  <c r="B254" i="33"/>
  <c r="B253" i="33"/>
  <c r="B252" i="33"/>
  <c r="B251" i="33"/>
  <c r="B250" i="33"/>
  <c r="B249" i="33"/>
  <c r="B248" i="33"/>
  <c r="B247" i="33"/>
  <c r="B246" i="33"/>
  <c r="B245" i="33"/>
  <c r="B244" i="33"/>
  <c r="B243" i="33"/>
  <c r="B242" i="33"/>
  <c r="B241" i="33"/>
  <c r="B240" i="33"/>
  <c r="B239" i="33"/>
  <c r="B238" i="33"/>
  <c r="B237" i="33"/>
  <c r="B236" i="33"/>
  <c r="B235" i="33"/>
  <c r="B234" i="33"/>
  <c r="B233" i="33"/>
  <c r="B232" i="33"/>
  <c r="B231" i="33"/>
  <c r="B230" i="33"/>
  <c r="B229" i="33"/>
  <c r="B228" i="33"/>
  <c r="B227" i="33"/>
  <c r="B226" i="33"/>
  <c r="B225" i="33"/>
  <c r="B224" i="33"/>
  <c r="B223" i="33"/>
  <c r="B222" i="33"/>
  <c r="B221" i="33"/>
  <c r="B220" i="33"/>
  <c r="B219" i="33"/>
  <c r="B218" i="33"/>
  <c r="B217" i="33"/>
  <c r="B216" i="33"/>
  <c r="B215" i="33"/>
  <c r="B214" i="33"/>
  <c r="B213" i="33"/>
  <c r="B212" i="33"/>
  <c r="B211" i="33"/>
  <c r="B210" i="33"/>
  <c r="B209" i="33"/>
  <c r="B208" i="33"/>
  <c r="B207" i="33"/>
  <c r="B206" i="33"/>
  <c r="B205" i="33"/>
  <c r="B204" i="33"/>
  <c r="B203" i="33"/>
  <c r="B202" i="33"/>
  <c r="B201" i="33"/>
  <c r="B200" i="33"/>
  <c r="B199" i="33"/>
  <c r="B198" i="33"/>
  <c r="B197" i="33"/>
  <c r="B196" i="33"/>
  <c r="B195" i="33"/>
  <c r="B194" i="33"/>
  <c r="B193" i="33"/>
  <c r="B192" i="33"/>
  <c r="B191" i="33"/>
  <c r="B190" i="33"/>
  <c r="B189" i="33"/>
  <c r="B188" i="33"/>
  <c r="B187" i="33"/>
  <c r="B186" i="33"/>
  <c r="B185" i="33"/>
  <c r="B184" i="33"/>
  <c r="B183" i="33"/>
  <c r="B182" i="33"/>
  <c r="B181" i="33"/>
  <c r="B180" i="33"/>
  <c r="B179" i="33"/>
  <c r="B178" i="33"/>
  <c r="B177" i="33"/>
  <c r="B176" i="33"/>
  <c r="B175" i="33"/>
  <c r="B174" i="33"/>
  <c r="B173" i="33"/>
  <c r="B172" i="33"/>
  <c r="B171" i="33"/>
  <c r="B170" i="33"/>
  <c r="B169" i="33"/>
  <c r="B168" i="33"/>
  <c r="B167" i="33"/>
  <c r="B166" i="33"/>
  <c r="B165" i="33"/>
  <c r="B164" i="33"/>
  <c r="B163" i="33"/>
  <c r="B162" i="33"/>
  <c r="B161" i="33"/>
  <c r="B160" i="33"/>
  <c r="B159" i="33"/>
  <c r="B158" i="33"/>
  <c r="B157" i="33"/>
  <c r="B156" i="33"/>
  <c r="B155" i="33"/>
  <c r="B154" i="33"/>
  <c r="B153" i="33"/>
  <c r="B152" i="33"/>
  <c r="B151" i="33"/>
  <c r="B150" i="33"/>
  <c r="B149" i="33"/>
  <c r="B148" i="33"/>
  <c r="B147" i="33"/>
  <c r="B146" i="33"/>
  <c r="B145" i="33"/>
  <c r="B144" i="33"/>
  <c r="B143" i="33"/>
  <c r="B142" i="33"/>
  <c r="B141" i="33"/>
  <c r="B140" i="33"/>
  <c r="B139" i="33"/>
  <c r="B138" i="33"/>
  <c r="B137" i="33"/>
  <c r="B136" i="33"/>
  <c r="B135" i="33"/>
  <c r="B134" i="33"/>
  <c r="B133" i="33"/>
  <c r="B132" i="33"/>
  <c r="B131" i="33"/>
  <c r="B130" i="33"/>
  <c r="B129" i="33"/>
  <c r="B128" i="33"/>
  <c r="B127" i="33"/>
  <c r="B126" i="33"/>
  <c r="B125" i="33"/>
  <c r="B124" i="33"/>
  <c r="B123" i="33"/>
  <c r="B122" i="33"/>
  <c r="B121" i="33"/>
  <c r="B120" i="33"/>
  <c r="B119" i="33"/>
  <c r="B118" i="33"/>
  <c r="B117" i="33"/>
  <c r="B116" i="33"/>
  <c r="B115" i="33"/>
  <c r="B114" i="33"/>
  <c r="B113" i="33"/>
  <c r="B112" i="33"/>
  <c r="B111" i="33"/>
  <c r="B110" i="33"/>
  <c r="B109" i="33"/>
  <c r="B108" i="33"/>
  <c r="B107" i="33"/>
  <c r="B106" i="33"/>
  <c r="B105" i="33"/>
  <c r="B104" i="33"/>
  <c r="B103" i="33"/>
  <c r="B102" i="33"/>
  <c r="B101" i="33"/>
  <c r="B100" i="33"/>
  <c r="B99" i="33"/>
  <c r="B98" i="33"/>
  <c r="B97" i="33"/>
  <c r="B96" i="33"/>
  <c r="B95" i="33"/>
  <c r="B94" i="33"/>
  <c r="B93" i="33"/>
  <c r="B92" i="33"/>
  <c r="B91" i="33"/>
  <c r="B90" i="33"/>
  <c r="B89" i="33"/>
  <c r="B88" i="33"/>
  <c r="B87" i="33"/>
  <c r="B86" i="33"/>
  <c r="B85" i="33"/>
  <c r="B84" i="33"/>
  <c r="B83" i="33"/>
  <c r="B82" i="33"/>
  <c r="B81" i="33"/>
  <c r="B80" i="33"/>
  <c r="B79" i="33"/>
  <c r="B78" i="33"/>
  <c r="B77" i="33"/>
  <c r="B76" i="33"/>
  <c r="B75" i="33"/>
  <c r="B74" i="33"/>
  <c r="B73" i="33"/>
  <c r="B72" i="33"/>
  <c r="B71" i="33"/>
  <c r="B70" i="33"/>
  <c r="B69" i="33"/>
  <c r="B68" i="33"/>
  <c r="B67" i="33"/>
  <c r="B66" i="33"/>
  <c r="B65" i="33"/>
  <c r="B64" i="33"/>
  <c r="B63" i="33"/>
  <c r="B62" i="33"/>
  <c r="B61" i="33"/>
  <c r="B60" i="33"/>
  <c r="B59" i="33"/>
  <c r="B58" i="33"/>
  <c r="B57" i="33"/>
  <c r="B56" i="33"/>
  <c r="B55" i="33"/>
  <c r="B54" i="33"/>
  <c r="B53" i="33"/>
  <c r="B52" i="33"/>
  <c r="B51" i="33"/>
  <c r="B50" i="33"/>
  <c r="B49" i="33"/>
  <c r="B48" i="33"/>
  <c r="B47" i="33"/>
  <c r="B46" i="33"/>
  <c r="B45" i="33"/>
  <c r="B44" i="33"/>
  <c r="B43" i="33"/>
  <c r="B42" i="33"/>
  <c r="B41" i="33"/>
  <c r="B40" i="33"/>
  <c r="B39" i="33"/>
  <c r="B38" i="33"/>
  <c r="B37" i="33"/>
  <c r="B36" i="33"/>
  <c r="B35" i="33"/>
  <c r="B34" i="33"/>
  <c r="B33" i="33"/>
  <c r="B32" i="33"/>
  <c r="B31" i="33"/>
  <c r="B30" i="33"/>
  <c r="B29" i="33"/>
  <c r="B28" i="33"/>
  <c r="B27" i="33"/>
  <c r="B26" i="33"/>
  <c r="B25" i="33"/>
  <c r="B24" i="33"/>
  <c r="B23" i="33"/>
  <c r="B22" i="33"/>
  <c r="B21" i="33"/>
  <c r="B20" i="33"/>
  <c r="B19" i="33"/>
  <c r="B18" i="33"/>
  <c r="B17" i="33"/>
  <c r="B16" i="33"/>
  <c r="B15" i="33"/>
  <c r="B14" i="33"/>
  <c r="B13" i="33"/>
  <c r="B12" i="33"/>
  <c r="B11" i="33"/>
  <c r="B10" i="33"/>
  <c r="B9" i="33"/>
  <c r="B8" i="33"/>
  <c r="B7" i="33"/>
  <c r="B6" i="33"/>
  <c r="B5" i="33"/>
  <c r="B4" i="33"/>
  <c r="B3" i="33"/>
  <c r="B2" i="33"/>
  <c r="Z506" i="30"/>
  <c r="Y506" i="30"/>
  <c r="Z505" i="30"/>
  <c r="Y505" i="30"/>
  <c r="Z504" i="30"/>
  <c r="Y504" i="30"/>
  <c r="Z503" i="30"/>
  <c r="Y503" i="30"/>
  <c r="Z502" i="30"/>
  <c r="Y502" i="30"/>
  <c r="Z501" i="30"/>
  <c r="Y501" i="30"/>
  <c r="Z500" i="30"/>
  <c r="Y500" i="30"/>
  <c r="Z499" i="30"/>
  <c r="Y499" i="30"/>
  <c r="Z498" i="30"/>
  <c r="Y498" i="30"/>
  <c r="Z497" i="30"/>
  <c r="Y497" i="30"/>
  <c r="Z496" i="30"/>
  <c r="Y496" i="30"/>
  <c r="Z495" i="30"/>
  <c r="Y495" i="30"/>
  <c r="Z494" i="30"/>
  <c r="Y494" i="30"/>
  <c r="Z493" i="30"/>
  <c r="Y493" i="30"/>
  <c r="Z492" i="30"/>
  <c r="Y492" i="30"/>
  <c r="Z491" i="30"/>
  <c r="Y491" i="30"/>
  <c r="Z490" i="30"/>
  <c r="Y490" i="30"/>
  <c r="Z489" i="30"/>
  <c r="Y489" i="30"/>
  <c r="Z488" i="30"/>
  <c r="Y488" i="30"/>
  <c r="Z487" i="30"/>
  <c r="Y487" i="30"/>
  <c r="Z486" i="30"/>
  <c r="Y486" i="30"/>
  <c r="Z485" i="30"/>
  <c r="Y485" i="30"/>
  <c r="Z484" i="30"/>
  <c r="Y484" i="30"/>
  <c r="Z483" i="30"/>
  <c r="Y483" i="30"/>
  <c r="Z482" i="30"/>
  <c r="Y482" i="30"/>
  <c r="Z481" i="30"/>
  <c r="Y481" i="30"/>
  <c r="Z480" i="30"/>
  <c r="Y480" i="30"/>
  <c r="Z479" i="30"/>
  <c r="Y479" i="30"/>
  <c r="Z478" i="30"/>
  <c r="Y478" i="30"/>
  <c r="Z477" i="30"/>
  <c r="Y477" i="30"/>
  <c r="Z476" i="30"/>
  <c r="Y476" i="30"/>
  <c r="Z475" i="30"/>
  <c r="Y475" i="30"/>
  <c r="Z474" i="30"/>
  <c r="Y474" i="30"/>
  <c r="Z473" i="30"/>
  <c r="Y473" i="30"/>
  <c r="Z472" i="30"/>
  <c r="Y472" i="30"/>
  <c r="Z471" i="30"/>
  <c r="Y471" i="30"/>
  <c r="Z470" i="30"/>
  <c r="Y470" i="30"/>
  <c r="Z469" i="30"/>
  <c r="Y469" i="30"/>
  <c r="Z468" i="30"/>
  <c r="Y468" i="30"/>
  <c r="Z467" i="30"/>
  <c r="Y467" i="30"/>
  <c r="Z466" i="30"/>
  <c r="Y466" i="30"/>
  <c r="Z465" i="30"/>
  <c r="Y465" i="30"/>
  <c r="Z464" i="30"/>
  <c r="Y464" i="30"/>
  <c r="Z463" i="30"/>
  <c r="Y463" i="30"/>
  <c r="Z462" i="30"/>
  <c r="Y462" i="30"/>
  <c r="Z461" i="30"/>
  <c r="Y461" i="30"/>
  <c r="Z460" i="30"/>
  <c r="Y460" i="30"/>
  <c r="Z459" i="30"/>
  <c r="Y459" i="30"/>
  <c r="Z458" i="30"/>
  <c r="Y458" i="30"/>
  <c r="Z457" i="30"/>
  <c r="Y457" i="30"/>
  <c r="Z456" i="30"/>
  <c r="Y456" i="30"/>
  <c r="Z455" i="30"/>
  <c r="Y455" i="30"/>
  <c r="Z454" i="30"/>
  <c r="Y454" i="30"/>
  <c r="Z453" i="30"/>
  <c r="Y453" i="30"/>
  <c r="Z452" i="30"/>
  <c r="Y452" i="30"/>
  <c r="Z451" i="30"/>
  <c r="Y451" i="30"/>
  <c r="Z450" i="30"/>
  <c r="Y450" i="30"/>
  <c r="Z449" i="30"/>
  <c r="Y449" i="30"/>
  <c r="Z448" i="30"/>
  <c r="Y448" i="30"/>
  <c r="Z447" i="30"/>
  <c r="Y447" i="30"/>
  <c r="Z446" i="30"/>
  <c r="Y446" i="30"/>
  <c r="Z445" i="30"/>
  <c r="Y445" i="30"/>
  <c r="Z444" i="30"/>
  <c r="Y444" i="30"/>
  <c r="Z443" i="30"/>
  <c r="Y443" i="30"/>
  <c r="Z442" i="30"/>
  <c r="Y442" i="30"/>
  <c r="Z441" i="30"/>
  <c r="Y441" i="30"/>
  <c r="Z440" i="30"/>
  <c r="Y440" i="30"/>
  <c r="Z439" i="30"/>
  <c r="Y439" i="30"/>
  <c r="Z438" i="30"/>
  <c r="Y438" i="30"/>
  <c r="Z437" i="30"/>
  <c r="Y437" i="30"/>
  <c r="Z436" i="30"/>
  <c r="Y436" i="30"/>
  <c r="Z435" i="30"/>
  <c r="Y435" i="30"/>
  <c r="Z434" i="30"/>
  <c r="Y434" i="30"/>
  <c r="Z433" i="30"/>
  <c r="Y433" i="30"/>
  <c r="Z432" i="30"/>
  <c r="Y432" i="30"/>
  <c r="Z431" i="30"/>
  <c r="Y431" i="30"/>
  <c r="Z430" i="30"/>
  <c r="Y430" i="30"/>
  <c r="Z429" i="30"/>
  <c r="Y429" i="30"/>
  <c r="Z428" i="30"/>
  <c r="Y428" i="30"/>
  <c r="Z427" i="30"/>
  <c r="Y427" i="30"/>
  <c r="Z426" i="30"/>
  <c r="Y426" i="30"/>
  <c r="Z425" i="30"/>
  <c r="Y425" i="30"/>
  <c r="Z424" i="30"/>
  <c r="Y424" i="30"/>
  <c r="Z423" i="30"/>
  <c r="Y423" i="30"/>
  <c r="Z422" i="30"/>
  <c r="Y422" i="30"/>
  <c r="Z421" i="30"/>
  <c r="Y421" i="30"/>
  <c r="Z420" i="30"/>
  <c r="Y420" i="30"/>
  <c r="Z419" i="30"/>
  <c r="Y419" i="30"/>
  <c r="Z418" i="30"/>
  <c r="Y418" i="30"/>
  <c r="Z417" i="30"/>
  <c r="Y417" i="30"/>
  <c r="Z416" i="30"/>
  <c r="Y416" i="30"/>
  <c r="Z415" i="30"/>
  <c r="Y415" i="30"/>
  <c r="Z414" i="30"/>
  <c r="Y414" i="30"/>
  <c r="Z413" i="30"/>
  <c r="Y413" i="30"/>
  <c r="Z412" i="30"/>
  <c r="Y412" i="30"/>
  <c r="Z411" i="30"/>
  <c r="Y411" i="30"/>
  <c r="Z410" i="30"/>
  <c r="Y410" i="30"/>
  <c r="Z409" i="30"/>
  <c r="Y409" i="30"/>
  <c r="Z408" i="30"/>
  <c r="Y408" i="30"/>
  <c r="Z407" i="30"/>
  <c r="Y407" i="30"/>
  <c r="Z406" i="30"/>
  <c r="Y406" i="30"/>
  <c r="Z405" i="30"/>
  <c r="Y405" i="30"/>
  <c r="Z404" i="30"/>
  <c r="Y404" i="30"/>
  <c r="Z403" i="30"/>
  <c r="Y403" i="30"/>
  <c r="Z402" i="30"/>
  <c r="Y402" i="30"/>
  <c r="Z401" i="30"/>
  <c r="Y401" i="30"/>
  <c r="Z400" i="30"/>
  <c r="Y400" i="30"/>
  <c r="Z399" i="30"/>
  <c r="Y399" i="30"/>
  <c r="Z398" i="30"/>
  <c r="Y398" i="30"/>
  <c r="Z397" i="30"/>
  <c r="Y397" i="30"/>
  <c r="Z396" i="30"/>
  <c r="Y396" i="30"/>
  <c r="Z395" i="30"/>
  <c r="Y395" i="30"/>
  <c r="Z394" i="30"/>
  <c r="Y394" i="30"/>
  <c r="Z393" i="30"/>
  <c r="Y393" i="30"/>
  <c r="Z392" i="30"/>
  <c r="Y392" i="30"/>
  <c r="Z391" i="30"/>
  <c r="Y391" i="30"/>
  <c r="Z390" i="30"/>
  <c r="Y390" i="30"/>
  <c r="Z389" i="30"/>
  <c r="Y389" i="30"/>
  <c r="Z388" i="30"/>
  <c r="Y388" i="30"/>
  <c r="Z387" i="30"/>
  <c r="Y387" i="30"/>
  <c r="Z386" i="30"/>
  <c r="Y386" i="30"/>
  <c r="Z385" i="30"/>
  <c r="Y385" i="30"/>
  <c r="Z384" i="30"/>
  <c r="Y384" i="30"/>
  <c r="Z383" i="30"/>
  <c r="Y383" i="30"/>
  <c r="Z382" i="30"/>
  <c r="Y382" i="30"/>
  <c r="Z381" i="30"/>
  <c r="Y381" i="30"/>
  <c r="Z380" i="30"/>
  <c r="Y380" i="30"/>
  <c r="Z379" i="30"/>
  <c r="Y379" i="30"/>
  <c r="Z378" i="30"/>
  <c r="Y378" i="30"/>
  <c r="Z377" i="30"/>
  <c r="Y377" i="30"/>
  <c r="Z376" i="30"/>
  <c r="Y376" i="30"/>
  <c r="Z375" i="30"/>
  <c r="Y375" i="30"/>
  <c r="Z374" i="30"/>
  <c r="Y374" i="30"/>
  <c r="Z373" i="30"/>
  <c r="Y373" i="30"/>
  <c r="Z372" i="30"/>
  <c r="Y372" i="30"/>
  <c r="Z371" i="30"/>
  <c r="Y371" i="30"/>
  <c r="Z370" i="30"/>
  <c r="Y370" i="30"/>
  <c r="Z369" i="30"/>
  <c r="Y369" i="30"/>
  <c r="Z368" i="30"/>
  <c r="Y368" i="30"/>
  <c r="Z367" i="30"/>
  <c r="Y367" i="30"/>
  <c r="Z366" i="30"/>
  <c r="Y366" i="30"/>
  <c r="Z365" i="30"/>
  <c r="Y365" i="30"/>
  <c r="Z364" i="30"/>
  <c r="Y364" i="30"/>
  <c r="Z363" i="30"/>
  <c r="Y363" i="30"/>
  <c r="Z362" i="30"/>
  <c r="Y362" i="30"/>
  <c r="Z361" i="30"/>
  <c r="Y361" i="30"/>
  <c r="Z360" i="30"/>
  <c r="Y360" i="30"/>
  <c r="Z359" i="30"/>
  <c r="Y359" i="30"/>
  <c r="Z358" i="30"/>
  <c r="Y358" i="30"/>
  <c r="Z357" i="30"/>
  <c r="Y357" i="30"/>
  <c r="Z356" i="30"/>
  <c r="Y356" i="30"/>
  <c r="Z355" i="30"/>
  <c r="Y355" i="30"/>
  <c r="Z354" i="30"/>
  <c r="Y354" i="30"/>
  <c r="Z353" i="30"/>
  <c r="Y353" i="30"/>
  <c r="Z352" i="30"/>
  <c r="Y352" i="30"/>
  <c r="Z351" i="30"/>
  <c r="Y351" i="30"/>
  <c r="Z350" i="30"/>
  <c r="Y350" i="30"/>
  <c r="Z349" i="30"/>
  <c r="Y349" i="30"/>
  <c r="Z348" i="30"/>
  <c r="Y348" i="30"/>
  <c r="Z347" i="30"/>
  <c r="Y347" i="30"/>
  <c r="Z346" i="30"/>
  <c r="Y346" i="30"/>
  <c r="Z345" i="30"/>
  <c r="Y345" i="30"/>
  <c r="Z344" i="30"/>
  <c r="Y344" i="30"/>
  <c r="Z343" i="30"/>
  <c r="Y343" i="30"/>
  <c r="Z342" i="30"/>
  <c r="Y342" i="30"/>
  <c r="Z341" i="30"/>
  <c r="Y341" i="30"/>
  <c r="Z340" i="30"/>
  <c r="Y340" i="30"/>
  <c r="Z339" i="30"/>
  <c r="Y339" i="30"/>
  <c r="Z338" i="30"/>
  <c r="Y338" i="30"/>
  <c r="Z337" i="30"/>
  <c r="Y337" i="30"/>
  <c r="Z336" i="30"/>
  <c r="Y336" i="30"/>
  <c r="Z335" i="30"/>
  <c r="Y335" i="30"/>
  <c r="Z334" i="30"/>
  <c r="Y334" i="30"/>
  <c r="Z333" i="30"/>
  <c r="Y333" i="30"/>
  <c r="Z332" i="30"/>
  <c r="Y332" i="30"/>
  <c r="Z331" i="30"/>
  <c r="Y331" i="30"/>
  <c r="Z330" i="30"/>
  <c r="Y330" i="30"/>
  <c r="Z329" i="30"/>
  <c r="Y329" i="30"/>
  <c r="Z328" i="30"/>
  <c r="Y328" i="30"/>
  <c r="Z327" i="30"/>
  <c r="Y327" i="30"/>
  <c r="Z326" i="30"/>
  <c r="Y326" i="30"/>
  <c r="Z325" i="30"/>
  <c r="Y325" i="30"/>
  <c r="Z324" i="30"/>
  <c r="Y324" i="30"/>
  <c r="Z323" i="30"/>
  <c r="Y323" i="30"/>
  <c r="Z322" i="30"/>
  <c r="Y322" i="30"/>
  <c r="Z321" i="30"/>
  <c r="Y321" i="30"/>
  <c r="Z320" i="30"/>
  <c r="Y320" i="30"/>
  <c r="Z319" i="30"/>
  <c r="Y319" i="30"/>
  <c r="Z318" i="30"/>
  <c r="Y318" i="30"/>
  <c r="Z317" i="30"/>
  <c r="Y317" i="30"/>
  <c r="Z316" i="30"/>
  <c r="Y316" i="30"/>
  <c r="Z315" i="30"/>
  <c r="Y315" i="30"/>
  <c r="Z314" i="30"/>
  <c r="Y314" i="30"/>
  <c r="Z313" i="30"/>
  <c r="Y313" i="30"/>
  <c r="Z312" i="30"/>
  <c r="Y312" i="30"/>
  <c r="Z311" i="30"/>
  <c r="Y311" i="30"/>
  <c r="Z310" i="30"/>
  <c r="Y310" i="30"/>
  <c r="Z309" i="30"/>
  <c r="Y309" i="30"/>
  <c r="Z308" i="30"/>
  <c r="Y308" i="30"/>
  <c r="Z307" i="30"/>
  <c r="Y307" i="30"/>
  <c r="Z306" i="30"/>
  <c r="Y306" i="30"/>
  <c r="Z305" i="30"/>
  <c r="Y305" i="30"/>
  <c r="Z304" i="30"/>
  <c r="Y304" i="30"/>
  <c r="Z303" i="30"/>
  <c r="Y303" i="30"/>
  <c r="Z302" i="30"/>
  <c r="Y302" i="30"/>
  <c r="Z301" i="30"/>
  <c r="Y301" i="30"/>
  <c r="Z300" i="30"/>
  <c r="Y300" i="30"/>
  <c r="Z299" i="30"/>
  <c r="Y299" i="30"/>
  <c r="Z298" i="30"/>
  <c r="Y298" i="30"/>
  <c r="Z297" i="30"/>
  <c r="Y297" i="30"/>
  <c r="Z296" i="30"/>
  <c r="Y296" i="30"/>
  <c r="Z295" i="30"/>
  <c r="Y295" i="30"/>
  <c r="Z294" i="30"/>
  <c r="Y294" i="30"/>
  <c r="Z293" i="30"/>
  <c r="Y293" i="30"/>
  <c r="Z292" i="30"/>
  <c r="Y292" i="30"/>
  <c r="Z291" i="30"/>
  <c r="Y291" i="30"/>
  <c r="Z290" i="30"/>
  <c r="Y290" i="30"/>
  <c r="Z289" i="30"/>
  <c r="Y289" i="30"/>
  <c r="Z288" i="30"/>
  <c r="Y288" i="30"/>
  <c r="Z287" i="30"/>
  <c r="Y287" i="30"/>
  <c r="Z286" i="30"/>
  <c r="Y286" i="30"/>
  <c r="Z285" i="30"/>
  <c r="Y285" i="30"/>
  <c r="Z284" i="30"/>
  <c r="Y284" i="30"/>
  <c r="Z283" i="30"/>
  <c r="Y283" i="30"/>
  <c r="Z282" i="30"/>
  <c r="Y282" i="30"/>
  <c r="Z281" i="30"/>
  <c r="Y281" i="30"/>
  <c r="Z280" i="30"/>
  <c r="Y280" i="30"/>
  <c r="Z279" i="30"/>
  <c r="Y279" i="30"/>
  <c r="Z278" i="30"/>
  <c r="Y278" i="30"/>
  <c r="Z277" i="30"/>
  <c r="Y277" i="30"/>
  <c r="Z276" i="30"/>
  <c r="Y276" i="30"/>
  <c r="Z275" i="30"/>
  <c r="Y275" i="30"/>
  <c r="Z274" i="30"/>
  <c r="Y274" i="30"/>
  <c r="Z273" i="30"/>
  <c r="Y273" i="30"/>
  <c r="Z272" i="30"/>
  <c r="Y272" i="30"/>
  <c r="Z271" i="30"/>
  <c r="Y271" i="30"/>
  <c r="Z270" i="30"/>
  <c r="Y270" i="30"/>
  <c r="Z269" i="30"/>
  <c r="Y269" i="30"/>
  <c r="Z268" i="30"/>
  <c r="Y268" i="30"/>
  <c r="Z267" i="30"/>
  <c r="Y267" i="30"/>
  <c r="Z266" i="30"/>
  <c r="Y266" i="30"/>
  <c r="Z265" i="30"/>
  <c r="Y265" i="30"/>
  <c r="Z264" i="30"/>
  <c r="Y264" i="30"/>
  <c r="Z263" i="30"/>
  <c r="Y263" i="30"/>
  <c r="Z262" i="30"/>
  <c r="Y262" i="30"/>
  <c r="Z261" i="30"/>
  <c r="Y261" i="30"/>
  <c r="Z260" i="30"/>
  <c r="Y260" i="30"/>
  <c r="Z259" i="30"/>
  <c r="Y259" i="30"/>
  <c r="Z258" i="30"/>
  <c r="Y258" i="30"/>
  <c r="Z257" i="30"/>
  <c r="Y257" i="30"/>
  <c r="Z256" i="30"/>
  <c r="Y256" i="30"/>
  <c r="Z255" i="30"/>
  <c r="Y255" i="30"/>
  <c r="Z254" i="30"/>
  <c r="Y254" i="30"/>
  <c r="Z253" i="30"/>
  <c r="Y253" i="30"/>
  <c r="Z252" i="30"/>
  <c r="Y252" i="30"/>
  <c r="Z251" i="30"/>
  <c r="Y251" i="30"/>
  <c r="Z250" i="30"/>
  <c r="Y250" i="30"/>
  <c r="Z249" i="30"/>
  <c r="Y249" i="30"/>
  <c r="Z248" i="30"/>
  <c r="Y248" i="30"/>
  <c r="Z247" i="30"/>
  <c r="Y247" i="30"/>
  <c r="Z246" i="30"/>
  <c r="Y246" i="30"/>
  <c r="Z245" i="30"/>
  <c r="Y245" i="30"/>
  <c r="Z244" i="30"/>
  <c r="Y244" i="30"/>
  <c r="Z243" i="30"/>
  <c r="Y243" i="30"/>
  <c r="Z242" i="30"/>
  <c r="Y242" i="30"/>
  <c r="Z241" i="30"/>
  <c r="Y241" i="30"/>
  <c r="Z240" i="30"/>
  <c r="Y240" i="30"/>
  <c r="Z239" i="30"/>
  <c r="Y239" i="30"/>
  <c r="Z238" i="30"/>
  <c r="Y238" i="30"/>
  <c r="Z237" i="30"/>
  <c r="Y237" i="30"/>
  <c r="Z236" i="30"/>
  <c r="Y236" i="30"/>
  <c r="Z235" i="30"/>
  <c r="Y235" i="30"/>
  <c r="Z234" i="30"/>
  <c r="Y234" i="30"/>
  <c r="Z233" i="30"/>
  <c r="Y233" i="30"/>
  <c r="Z232" i="30"/>
  <c r="Y232" i="30"/>
  <c r="Z231" i="30"/>
  <c r="Y231" i="30"/>
  <c r="Z230" i="30"/>
  <c r="Y230" i="30"/>
  <c r="Z229" i="30"/>
  <c r="Y229" i="30"/>
  <c r="Z228" i="30"/>
  <c r="Y228" i="30"/>
  <c r="Z227" i="30"/>
  <c r="Y227" i="30"/>
  <c r="Z226" i="30"/>
  <c r="Y226" i="30"/>
  <c r="Z225" i="30"/>
  <c r="Y225" i="30"/>
  <c r="Z224" i="30"/>
  <c r="Y224" i="30"/>
  <c r="Z223" i="30"/>
  <c r="Y223" i="30"/>
  <c r="Z222" i="30"/>
  <c r="Y222" i="30"/>
  <c r="Z221" i="30"/>
  <c r="Y221" i="30"/>
  <c r="Z220" i="30"/>
  <c r="Y220" i="30"/>
  <c r="Z219" i="30"/>
  <c r="Y219" i="30"/>
  <c r="Z218" i="30"/>
  <c r="Y218" i="30"/>
  <c r="Z217" i="30"/>
  <c r="Y217" i="30"/>
  <c r="Z216" i="30"/>
  <c r="Y216" i="30"/>
  <c r="Z215" i="30"/>
  <c r="Y215" i="30"/>
  <c r="Z214" i="30"/>
  <c r="Y214" i="30"/>
  <c r="Z213" i="30"/>
  <c r="Y213" i="30"/>
  <c r="Z212" i="30"/>
  <c r="Y212" i="30"/>
  <c r="Z211" i="30"/>
  <c r="Y211" i="30"/>
  <c r="Z210" i="30"/>
  <c r="Y210" i="30"/>
  <c r="Z209" i="30"/>
  <c r="Y209" i="30"/>
  <c r="Z208" i="30"/>
  <c r="Y208" i="30"/>
  <c r="Z207" i="30"/>
  <c r="Y207" i="30"/>
  <c r="Z206" i="30"/>
  <c r="Y206" i="30"/>
  <c r="Z205" i="30"/>
  <c r="Y205" i="30"/>
  <c r="Z204" i="30"/>
  <c r="Y204" i="30"/>
  <c r="Z203" i="30"/>
  <c r="Y203" i="30"/>
  <c r="Z202" i="30"/>
  <c r="Y202" i="30"/>
  <c r="Z201" i="30"/>
  <c r="Y201" i="30"/>
  <c r="Z200" i="30"/>
  <c r="Y200" i="30"/>
  <c r="Z199" i="30"/>
  <c r="Y199" i="30"/>
  <c r="Z198" i="30"/>
  <c r="Y198" i="30"/>
  <c r="Z197" i="30"/>
  <c r="Y197" i="30"/>
  <c r="Z196" i="30"/>
  <c r="Y196" i="30"/>
  <c r="Z195" i="30"/>
  <c r="Y195" i="30"/>
  <c r="Z194" i="30"/>
  <c r="Y194" i="30"/>
  <c r="Z193" i="30"/>
  <c r="Y193" i="30"/>
  <c r="Z192" i="30"/>
  <c r="Y192" i="30"/>
  <c r="Z191" i="30"/>
  <c r="Y191" i="30"/>
  <c r="Z190" i="30"/>
  <c r="Y190" i="30"/>
  <c r="Z189" i="30"/>
  <c r="Y189" i="30"/>
  <c r="Z188" i="30"/>
  <c r="Y188" i="30"/>
  <c r="Z187" i="30"/>
  <c r="Y187" i="30"/>
  <c r="Z186" i="30"/>
  <c r="Y186" i="30"/>
  <c r="Z185" i="30"/>
  <c r="Y185" i="30"/>
  <c r="Z184" i="30"/>
  <c r="Y184" i="30"/>
  <c r="Z183" i="30"/>
  <c r="Y183" i="30"/>
  <c r="Z182" i="30"/>
  <c r="Y182" i="30"/>
  <c r="Z181" i="30"/>
  <c r="Y181" i="30"/>
  <c r="Z180" i="30"/>
  <c r="Y180" i="30"/>
  <c r="Z179" i="30"/>
  <c r="Y179" i="30"/>
  <c r="Z178" i="30"/>
  <c r="Y178" i="30"/>
  <c r="Z177" i="30"/>
  <c r="Y177" i="30"/>
  <c r="Z176" i="30"/>
  <c r="Y176" i="30"/>
  <c r="Z175" i="30"/>
  <c r="Y175" i="30"/>
  <c r="Z174" i="30"/>
  <c r="Y174" i="30"/>
  <c r="Z173" i="30"/>
  <c r="Y173" i="30"/>
  <c r="Z172" i="30"/>
  <c r="Y172" i="30"/>
  <c r="Z171" i="30"/>
  <c r="Y171" i="30"/>
  <c r="Z170" i="30"/>
  <c r="Y170" i="30"/>
  <c r="Z169" i="30"/>
  <c r="Y169" i="30"/>
  <c r="Z168" i="30"/>
  <c r="Y168" i="30"/>
  <c r="Z167" i="30"/>
  <c r="Y167" i="30"/>
  <c r="Z166" i="30"/>
  <c r="Y166" i="30"/>
  <c r="Z165" i="30"/>
  <c r="Y165" i="30"/>
  <c r="Z164" i="30"/>
  <c r="Y164" i="30"/>
  <c r="Z163" i="30"/>
  <c r="Y163" i="30"/>
  <c r="Z162" i="30"/>
  <c r="Y162" i="30"/>
  <c r="Z161" i="30"/>
  <c r="Y161" i="30"/>
  <c r="Z160" i="30"/>
  <c r="Y160" i="30"/>
  <c r="Z159" i="30"/>
  <c r="Y159" i="30"/>
  <c r="Z158" i="30"/>
  <c r="Y158" i="30"/>
  <c r="Z157" i="30"/>
  <c r="Y157" i="30"/>
  <c r="Z156" i="30"/>
  <c r="Y156" i="30"/>
  <c r="Z155" i="30"/>
  <c r="Y155" i="30"/>
  <c r="Z154" i="30"/>
  <c r="Y154" i="30"/>
  <c r="Z153" i="30"/>
  <c r="Y153" i="30"/>
  <c r="Z152" i="30"/>
  <c r="Y152" i="30"/>
  <c r="Z151" i="30"/>
  <c r="Y151" i="30"/>
  <c r="Z150" i="30"/>
  <c r="Y150" i="30"/>
  <c r="Z149" i="30"/>
  <c r="Y149" i="30"/>
  <c r="Z148" i="30"/>
  <c r="Y148" i="30"/>
  <c r="Z147" i="30"/>
  <c r="Y147" i="30"/>
  <c r="Z146" i="30"/>
  <c r="Y146" i="30"/>
  <c r="Z145" i="30"/>
  <c r="Y145" i="30"/>
  <c r="Z144" i="30"/>
  <c r="Y144" i="30"/>
  <c r="Z143" i="30"/>
  <c r="Y143" i="30"/>
  <c r="Z142" i="30"/>
  <c r="Y142" i="30"/>
  <c r="Z141" i="30"/>
  <c r="Y141" i="30"/>
  <c r="Z140" i="30"/>
  <c r="Y140" i="30"/>
  <c r="Z139" i="30"/>
  <c r="Y139" i="30"/>
  <c r="Z138" i="30"/>
  <c r="Y138" i="30"/>
  <c r="Z137" i="30"/>
  <c r="Y137" i="30"/>
  <c r="Z136" i="30"/>
  <c r="Y136" i="30"/>
  <c r="Z135" i="30"/>
  <c r="Y135" i="30"/>
  <c r="Z134" i="30"/>
  <c r="Y134" i="30"/>
  <c r="Z133" i="30"/>
  <c r="Y133" i="30"/>
  <c r="Z132" i="30"/>
  <c r="Y132" i="30"/>
  <c r="Z131" i="30"/>
  <c r="Y131" i="30"/>
  <c r="Z130" i="30"/>
  <c r="Y130" i="30"/>
  <c r="Z129" i="30"/>
  <c r="Y129" i="30"/>
  <c r="Z128" i="30"/>
  <c r="Y128" i="30"/>
  <c r="Z127" i="30"/>
  <c r="Y127" i="30"/>
  <c r="Z126" i="30"/>
  <c r="Y126" i="30"/>
  <c r="Z125" i="30"/>
  <c r="Y125" i="30"/>
  <c r="Z124" i="30"/>
  <c r="Y124" i="30"/>
  <c r="Z123" i="30"/>
  <c r="Y123" i="30"/>
  <c r="Z122" i="30"/>
  <c r="Y122" i="30"/>
  <c r="Z121" i="30"/>
  <c r="Y121" i="30"/>
  <c r="Z120" i="30"/>
  <c r="Y120" i="30"/>
  <c r="Z119" i="30"/>
  <c r="Y119" i="30"/>
  <c r="Z118" i="30"/>
  <c r="Y118" i="30"/>
  <c r="Z117" i="30"/>
  <c r="Y117" i="30"/>
  <c r="Z116" i="30"/>
  <c r="Y116" i="30"/>
  <c r="Z115" i="30"/>
  <c r="Y115" i="30"/>
  <c r="Z114" i="30"/>
  <c r="Y114" i="30"/>
  <c r="Z113" i="30"/>
  <c r="Y113" i="30"/>
  <c r="Z112" i="30"/>
  <c r="Y112" i="30"/>
  <c r="Z111" i="30"/>
  <c r="Y111" i="30"/>
  <c r="Z110" i="30"/>
  <c r="Y110" i="30"/>
  <c r="Z109" i="30"/>
  <c r="Y109" i="30"/>
  <c r="Z108" i="30"/>
  <c r="Y108" i="30"/>
  <c r="Z107" i="30"/>
  <c r="Y107" i="30"/>
  <c r="Z106" i="30"/>
  <c r="Y106" i="30"/>
  <c r="Z105" i="30"/>
  <c r="Y105" i="30"/>
  <c r="Z104" i="30"/>
  <c r="Y104" i="30"/>
  <c r="Z103" i="30"/>
  <c r="Y103" i="30"/>
  <c r="Z102" i="30"/>
  <c r="Y102" i="30"/>
  <c r="Z101" i="30"/>
  <c r="Y101" i="30"/>
  <c r="Z100" i="30"/>
  <c r="Y100" i="30"/>
  <c r="Z99" i="30"/>
  <c r="Y99" i="30"/>
  <c r="Z98" i="30"/>
  <c r="Y98" i="30"/>
  <c r="Z97" i="30"/>
  <c r="Y97" i="30"/>
  <c r="Z96" i="30"/>
  <c r="Y96" i="30"/>
  <c r="Z95" i="30"/>
  <c r="Y95" i="30"/>
  <c r="Z94" i="30"/>
  <c r="Y94" i="30"/>
  <c r="Z93" i="30"/>
  <c r="Y93" i="30"/>
  <c r="Z92" i="30"/>
  <c r="Y92" i="30"/>
  <c r="Z91" i="30"/>
  <c r="Y91" i="30"/>
  <c r="Z90" i="30"/>
  <c r="Y90" i="30"/>
  <c r="Z89" i="30"/>
  <c r="Y89" i="30"/>
  <c r="Z88" i="30"/>
  <c r="Y88" i="30"/>
  <c r="Z87" i="30"/>
  <c r="Y87" i="30"/>
  <c r="Z86" i="30"/>
  <c r="Y86" i="30"/>
  <c r="Z85" i="30"/>
  <c r="Y85" i="30"/>
  <c r="Z84" i="30"/>
  <c r="Y84" i="30"/>
  <c r="Z83" i="30"/>
  <c r="Y83" i="30"/>
  <c r="Z82" i="30"/>
  <c r="Y82" i="30"/>
  <c r="Z81" i="30"/>
  <c r="Y81" i="30"/>
  <c r="Z80" i="30"/>
  <c r="Y80" i="30"/>
  <c r="Z79" i="30"/>
  <c r="Y79" i="30"/>
  <c r="Z78" i="30"/>
  <c r="Y78" i="30"/>
  <c r="Z77" i="30"/>
  <c r="Y77" i="30"/>
  <c r="Z76" i="30"/>
  <c r="Y76" i="30"/>
  <c r="Z75" i="30"/>
  <c r="Y75" i="30"/>
  <c r="Z74" i="30"/>
  <c r="Y74" i="30"/>
  <c r="Z73" i="30"/>
  <c r="Y73" i="30"/>
  <c r="Z72" i="30"/>
  <c r="Y72" i="30"/>
  <c r="Z71" i="30"/>
  <c r="Y71" i="30"/>
  <c r="Z70" i="30"/>
  <c r="Y70" i="30"/>
  <c r="Z69" i="30"/>
  <c r="Y69" i="30"/>
  <c r="Z68" i="30"/>
  <c r="Y68" i="30"/>
  <c r="Z67" i="30"/>
  <c r="Y67" i="30"/>
  <c r="Z66" i="30"/>
  <c r="Y66" i="30"/>
  <c r="Z65" i="30"/>
  <c r="Y65" i="30"/>
  <c r="Z64" i="30"/>
  <c r="Y64" i="30"/>
  <c r="Z63" i="30"/>
  <c r="Y63" i="30"/>
  <c r="Z62" i="30"/>
  <c r="Y62" i="30"/>
  <c r="Z61" i="30"/>
  <c r="Y61" i="30"/>
  <c r="Z60" i="30"/>
  <c r="Y60" i="30"/>
  <c r="Z59" i="30"/>
  <c r="Y59" i="30"/>
  <c r="Z58" i="30"/>
  <c r="Y58" i="30"/>
  <c r="Z57" i="30"/>
  <c r="Y57" i="30"/>
  <c r="Z56" i="30"/>
  <c r="Y56" i="30"/>
  <c r="Z55" i="30"/>
  <c r="Y55" i="30"/>
  <c r="Z54" i="30"/>
  <c r="Y54" i="30"/>
  <c r="Z53" i="30"/>
  <c r="Y53" i="30"/>
  <c r="Z52" i="30"/>
  <c r="Y52" i="30"/>
  <c r="Z51" i="30"/>
  <c r="Y51" i="30"/>
  <c r="Z50" i="30"/>
  <c r="Y50" i="30"/>
  <c r="Z49" i="30"/>
  <c r="Y49" i="30"/>
  <c r="Z48" i="30"/>
  <c r="Y48" i="30"/>
  <c r="Z47" i="30"/>
  <c r="Y47" i="30"/>
  <c r="Z46" i="30"/>
  <c r="Y46" i="30"/>
  <c r="Z45" i="30"/>
  <c r="Y45" i="30"/>
  <c r="Z44" i="30"/>
  <c r="Y44" i="30"/>
  <c r="Z43" i="30"/>
  <c r="Y43" i="30"/>
  <c r="Z42" i="30"/>
  <c r="Y42" i="30"/>
  <c r="Z41" i="30"/>
  <c r="Y41" i="30"/>
  <c r="Z40" i="30"/>
  <c r="Y40" i="30"/>
  <c r="Z39" i="30"/>
  <c r="Y39" i="30"/>
  <c r="Z38" i="30"/>
  <c r="Y38" i="30"/>
  <c r="Z37" i="30"/>
  <c r="Y37" i="30"/>
  <c r="Z36" i="30"/>
  <c r="Y36" i="30"/>
  <c r="Z35" i="30"/>
  <c r="Y35" i="30"/>
  <c r="Z34" i="30"/>
  <c r="Y34" i="30"/>
  <c r="Z33" i="30"/>
  <c r="Y33" i="30"/>
  <c r="Z32" i="30"/>
  <c r="Y32" i="30"/>
  <c r="Z31" i="30"/>
  <c r="Y31" i="30"/>
  <c r="Z30" i="30"/>
  <c r="Y30" i="30"/>
  <c r="Z29" i="30"/>
  <c r="Y29" i="30"/>
  <c r="Z28" i="30"/>
  <c r="Y28" i="30"/>
  <c r="Z27" i="30"/>
  <c r="Y27" i="30"/>
  <c r="Z26" i="30"/>
  <c r="Y26" i="30"/>
  <c r="Z25" i="30"/>
  <c r="Y25" i="30"/>
  <c r="Z24" i="30"/>
  <c r="Y24" i="30"/>
  <c r="Z23" i="30"/>
  <c r="Y23" i="30"/>
  <c r="Z22" i="30"/>
  <c r="Y22" i="30"/>
  <c r="Z21" i="30"/>
  <c r="Y21" i="30"/>
  <c r="Z20" i="30"/>
  <c r="Y20" i="30"/>
  <c r="Z19" i="30"/>
  <c r="Y19" i="30"/>
  <c r="Z18" i="30"/>
  <c r="Y18" i="30"/>
  <c r="Z17" i="30"/>
  <c r="Y17" i="30"/>
  <c r="Z16" i="30"/>
  <c r="Y16" i="30"/>
  <c r="Z15" i="30"/>
  <c r="Y15" i="30"/>
  <c r="Z14" i="30"/>
  <c r="Y14" i="30"/>
  <c r="Z13" i="30"/>
  <c r="Y13" i="30"/>
  <c r="Z12" i="30"/>
  <c r="Y12" i="30"/>
  <c r="Z11" i="30"/>
  <c r="Y11" i="30"/>
  <c r="Z10" i="30"/>
  <c r="Y10" i="30"/>
  <c r="Z9" i="30"/>
  <c r="Y9" i="30"/>
  <c r="Z8" i="30"/>
  <c r="Y8" i="30"/>
  <c r="Z7" i="30"/>
  <c r="Y7" i="30"/>
  <c r="Z6" i="30"/>
  <c r="Y6" i="30"/>
  <c r="Z5" i="30"/>
  <c r="Y5" i="30"/>
  <c r="Z4" i="30"/>
  <c r="Y4" i="30"/>
  <c r="Z3" i="30"/>
  <c r="Y3" i="30"/>
  <c r="Z2" i="30"/>
  <c r="Y2" i="30"/>
  <c r="Z442" i="29"/>
  <c r="Y442" i="29"/>
  <c r="Z441" i="29"/>
  <c r="Y441" i="29"/>
  <c r="Z440" i="29"/>
  <c r="Y440" i="29"/>
  <c r="Z439" i="29"/>
  <c r="Y439" i="29"/>
  <c r="Z438" i="29"/>
  <c r="Y438" i="29"/>
  <c r="Z437" i="29"/>
  <c r="Y437" i="29"/>
  <c r="Z436" i="29"/>
  <c r="Y436" i="29"/>
  <c r="Z435" i="29"/>
  <c r="Y435" i="29"/>
  <c r="Z434" i="29"/>
  <c r="Y434" i="29"/>
  <c r="Z433" i="29"/>
  <c r="Y433" i="29"/>
  <c r="Z432" i="29"/>
  <c r="Y432" i="29"/>
  <c r="Z431" i="29"/>
  <c r="Y431" i="29"/>
  <c r="Z430" i="29"/>
  <c r="Y430" i="29"/>
  <c r="Z429" i="29"/>
  <c r="Y429" i="29"/>
  <c r="Z428" i="29"/>
  <c r="Y428" i="29"/>
  <c r="Z427" i="29"/>
  <c r="Y427" i="29"/>
  <c r="Z426" i="29"/>
  <c r="Y426" i="29"/>
  <c r="Z425" i="29"/>
  <c r="Y425" i="29"/>
  <c r="Z424" i="29"/>
  <c r="Y424" i="29"/>
  <c r="Z423" i="29"/>
  <c r="Y423" i="29"/>
  <c r="Z422" i="29"/>
  <c r="Y422" i="29"/>
  <c r="Z421" i="29"/>
  <c r="Y421" i="29"/>
  <c r="Z420" i="29"/>
  <c r="Y420" i="29"/>
  <c r="Z419" i="29"/>
  <c r="Y419" i="29"/>
  <c r="Z418" i="29"/>
  <c r="Y418" i="29"/>
  <c r="Z417" i="29"/>
  <c r="Y417" i="29"/>
  <c r="Z416" i="29"/>
  <c r="Y416" i="29"/>
  <c r="Z415" i="29"/>
  <c r="Y415" i="29"/>
  <c r="Z414" i="29"/>
  <c r="Y414" i="29"/>
  <c r="Z413" i="29"/>
  <c r="Y413" i="29"/>
  <c r="Z412" i="29"/>
  <c r="Y412" i="29"/>
  <c r="Z411" i="29"/>
  <c r="Y411" i="29"/>
  <c r="Z410" i="29"/>
  <c r="Y410" i="29"/>
  <c r="Z409" i="29"/>
  <c r="Y409" i="29"/>
  <c r="Z408" i="29"/>
  <c r="Y408" i="29"/>
  <c r="Z407" i="29"/>
  <c r="Y407" i="29"/>
  <c r="Z406" i="29"/>
  <c r="Y406" i="29"/>
  <c r="Z405" i="29"/>
  <c r="Y405" i="29"/>
  <c r="Z404" i="29"/>
  <c r="Y404" i="29"/>
  <c r="Z403" i="29"/>
  <c r="Y403" i="29"/>
  <c r="Z402" i="29"/>
  <c r="Y402" i="29"/>
  <c r="Z401" i="29"/>
  <c r="Y401" i="29"/>
  <c r="Z400" i="29"/>
  <c r="Y400" i="29"/>
  <c r="Z399" i="29"/>
  <c r="Y399" i="29"/>
  <c r="Z398" i="29"/>
  <c r="Y398" i="29"/>
  <c r="Z397" i="29"/>
  <c r="Y397" i="29"/>
  <c r="Z396" i="29"/>
  <c r="Y396" i="29"/>
  <c r="Z395" i="29"/>
  <c r="Y395" i="29"/>
  <c r="Z394" i="29"/>
  <c r="Y394" i="29"/>
  <c r="Z393" i="29"/>
  <c r="Y393" i="29"/>
  <c r="Z392" i="29"/>
  <c r="Y392" i="29"/>
  <c r="Z391" i="29"/>
  <c r="Y391" i="29"/>
  <c r="Z390" i="29"/>
  <c r="Y390" i="29"/>
  <c r="Z389" i="29"/>
  <c r="Y389" i="29"/>
  <c r="Z388" i="29"/>
  <c r="Y388" i="29"/>
  <c r="Z387" i="29"/>
  <c r="Y387" i="29"/>
  <c r="Z386" i="29"/>
  <c r="Y386" i="29"/>
  <c r="Z385" i="29"/>
  <c r="Y385" i="29"/>
  <c r="Z384" i="29"/>
  <c r="Y384" i="29"/>
  <c r="Z383" i="29"/>
  <c r="Y383" i="29"/>
  <c r="Z382" i="29"/>
  <c r="Y382" i="29"/>
  <c r="Z381" i="29"/>
  <c r="Y381" i="29"/>
  <c r="Z380" i="29"/>
  <c r="Y380" i="29"/>
  <c r="Z379" i="29"/>
  <c r="Y379" i="29"/>
  <c r="Z378" i="29"/>
  <c r="Y378" i="29"/>
  <c r="Z377" i="29"/>
  <c r="Y377" i="29"/>
  <c r="Z376" i="29"/>
  <c r="Y376" i="29"/>
  <c r="Z375" i="29"/>
  <c r="Y375" i="29"/>
  <c r="Z374" i="29"/>
  <c r="Y374" i="29"/>
  <c r="Z373" i="29"/>
  <c r="Y373" i="29"/>
  <c r="Z372" i="29"/>
  <c r="Y372" i="29"/>
  <c r="Z371" i="29"/>
  <c r="Y371" i="29"/>
  <c r="Z370" i="29"/>
  <c r="Y370" i="29"/>
  <c r="Z369" i="29"/>
  <c r="Y369" i="29"/>
  <c r="Z368" i="29"/>
  <c r="Y368" i="29"/>
  <c r="Z367" i="29"/>
  <c r="Y367" i="29"/>
  <c r="Z366" i="29"/>
  <c r="Y366" i="29"/>
  <c r="Z365" i="29"/>
  <c r="Y365" i="29"/>
  <c r="Z364" i="29"/>
  <c r="Y364" i="29"/>
  <c r="Z363" i="29"/>
  <c r="Y363" i="29"/>
  <c r="Z362" i="29"/>
  <c r="Y362" i="29"/>
  <c r="Z361" i="29"/>
  <c r="Y361" i="29"/>
  <c r="Z360" i="29"/>
  <c r="Y360" i="29"/>
  <c r="Z359" i="29"/>
  <c r="Y359" i="29"/>
  <c r="Z358" i="29"/>
  <c r="Y358" i="29"/>
  <c r="Z357" i="29"/>
  <c r="Y357" i="29"/>
  <c r="Z356" i="29"/>
  <c r="Y356" i="29"/>
  <c r="Z355" i="29"/>
  <c r="Y355" i="29"/>
  <c r="Z354" i="29"/>
  <c r="Y354" i="29"/>
  <c r="Z353" i="29"/>
  <c r="Y353" i="29"/>
  <c r="Z352" i="29"/>
  <c r="Y352" i="29"/>
  <c r="Z351" i="29"/>
  <c r="Y351" i="29"/>
  <c r="Z350" i="29"/>
  <c r="Y350" i="29"/>
  <c r="Z349" i="29"/>
  <c r="Y349" i="29"/>
  <c r="Z348" i="29"/>
  <c r="Y348" i="29"/>
  <c r="Z347" i="29"/>
  <c r="Y347" i="29"/>
  <c r="Z346" i="29"/>
  <c r="Y346" i="29"/>
  <c r="Z345" i="29"/>
  <c r="Y345" i="29"/>
  <c r="Z344" i="29"/>
  <c r="Y344" i="29"/>
  <c r="Z343" i="29"/>
  <c r="Y343" i="29"/>
  <c r="Z342" i="29"/>
  <c r="Y342" i="29"/>
  <c r="Z341" i="29"/>
  <c r="Y341" i="29"/>
  <c r="Z340" i="29"/>
  <c r="Y340" i="29"/>
  <c r="Z339" i="29"/>
  <c r="Y339" i="29"/>
  <c r="Z338" i="29"/>
  <c r="Y338" i="29"/>
  <c r="Z337" i="29"/>
  <c r="Y337" i="29"/>
  <c r="Z336" i="29"/>
  <c r="Y336" i="29"/>
  <c r="Z335" i="29"/>
  <c r="Y335" i="29"/>
  <c r="Z334" i="29"/>
  <c r="Y334" i="29"/>
  <c r="Z333" i="29"/>
  <c r="Y333" i="29"/>
  <c r="Z332" i="29"/>
  <c r="Y332" i="29"/>
  <c r="Z331" i="29"/>
  <c r="Y331" i="29"/>
  <c r="Z330" i="29"/>
  <c r="Y330" i="29"/>
  <c r="Z329" i="29"/>
  <c r="Y329" i="29"/>
  <c r="Z328" i="29"/>
  <c r="Y328" i="29"/>
  <c r="Z327" i="29"/>
  <c r="Y327" i="29"/>
  <c r="Z326" i="29"/>
  <c r="Y326" i="29"/>
  <c r="Z325" i="29"/>
  <c r="Y325" i="29"/>
  <c r="Z324" i="29"/>
  <c r="Y324" i="29"/>
  <c r="Z323" i="29"/>
  <c r="Y323" i="29"/>
  <c r="Z322" i="29"/>
  <c r="Y322" i="29"/>
  <c r="Z321" i="29"/>
  <c r="Y321" i="29"/>
  <c r="Z320" i="29"/>
  <c r="Y320" i="29"/>
  <c r="Z319" i="29"/>
  <c r="Y319" i="29"/>
  <c r="Z318" i="29"/>
  <c r="Y318" i="29"/>
  <c r="Z317" i="29"/>
  <c r="Y317" i="29"/>
  <c r="Z316" i="29"/>
  <c r="Y316" i="29"/>
  <c r="Z315" i="29"/>
  <c r="Y315" i="29"/>
  <c r="Z314" i="29"/>
  <c r="Y314" i="29"/>
  <c r="Z313" i="29"/>
  <c r="Y313" i="29"/>
  <c r="Z312" i="29"/>
  <c r="Y312" i="29"/>
  <c r="Z311" i="29"/>
  <c r="Y311" i="29"/>
  <c r="Z310" i="29"/>
  <c r="Y310" i="29"/>
  <c r="Z309" i="29"/>
  <c r="Y309" i="29"/>
  <c r="Z308" i="29"/>
  <c r="Y308" i="29"/>
  <c r="Z307" i="29"/>
  <c r="Y307" i="29"/>
  <c r="Z306" i="29"/>
  <c r="Y306" i="29"/>
  <c r="Z305" i="29"/>
  <c r="Y305" i="29"/>
  <c r="Z304" i="29"/>
  <c r="Y304" i="29"/>
  <c r="Z303" i="29"/>
  <c r="Y303" i="29"/>
  <c r="Z302" i="29"/>
  <c r="Y302" i="29"/>
  <c r="Z301" i="29"/>
  <c r="Y301" i="29"/>
  <c r="Z300" i="29"/>
  <c r="Y300" i="29"/>
  <c r="Z299" i="29"/>
  <c r="Y299" i="29"/>
  <c r="Z298" i="29"/>
  <c r="Y298" i="29"/>
  <c r="Z297" i="29"/>
  <c r="Y297" i="29"/>
  <c r="Z296" i="29"/>
  <c r="Y296" i="29"/>
  <c r="Z295" i="29"/>
  <c r="Y295" i="29"/>
  <c r="Z294" i="29"/>
  <c r="Y294" i="29"/>
  <c r="Z293" i="29"/>
  <c r="Y293" i="29"/>
  <c r="Z292" i="29"/>
  <c r="Y292" i="29"/>
  <c r="Z291" i="29"/>
  <c r="Y291" i="29"/>
  <c r="Z290" i="29"/>
  <c r="Y290" i="29"/>
  <c r="Z289" i="29"/>
  <c r="Y289" i="29"/>
  <c r="Z288" i="29"/>
  <c r="Y288" i="29"/>
  <c r="Z287" i="29"/>
  <c r="Y287" i="29"/>
  <c r="Z286" i="29"/>
  <c r="Y286" i="29"/>
  <c r="Z285" i="29"/>
  <c r="Y285" i="29"/>
  <c r="Z284" i="29"/>
  <c r="Y284" i="29"/>
  <c r="Z283" i="29"/>
  <c r="Y283" i="29"/>
  <c r="Z282" i="29"/>
  <c r="Y282" i="29"/>
  <c r="Z281" i="29"/>
  <c r="Y281" i="29"/>
  <c r="Z280" i="29"/>
  <c r="Y280" i="29"/>
  <c r="Z279" i="29"/>
  <c r="Y279" i="29"/>
  <c r="Z278" i="29"/>
  <c r="Y278" i="29"/>
  <c r="Z277" i="29"/>
  <c r="Y277" i="29"/>
  <c r="Z276" i="29"/>
  <c r="Y276" i="29"/>
  <c r="Z275" i="29"/>
  <c r="Y275" i="29"/>
  <c r="Z274" i="29"/>
  <c r="Y274" i="29"/>
  <c r="Z273" i="29"/>
  <c r="Y273" i="29"/>
  <c r="Z272" i="29"/>
  <c r="Y272" i="29"/>
  <c r="Z271" i="29"/>
  <c r="Y271" i="29"/>
  <c r="Z270" i="29"/>
  <c r="Y270" i="29"/>
  <c r="Z269" i="29"/>
  <c r="Y269" i="29"/>
  <c r="Z268" i="29"/>
  <c r="Y268" i="29"/>
  <c r="Z267" i="29"/>
  <c r="Y267" i="29"/>
  <c r="Z266" i="29"/>
  <c r="Y266" i="29"/>
  <c r="Z265" i="29"/>
  <c r="Y265" i="29"/>
  <c r="Z264" i="29"/>
  <c r="Y264" i="29"/>
  <c r="Z263" i="29"/>
  <c r="Y263" i="29"/>
  <c r="Z262" i="29"/>
  <c r="Y262" i="29"/>
  <c r="Z261" i="29"/>
  <c r="Y261" i="29"/>
  <c r="Z260" i="29"/>
  <c r="Y260" i="29"/>
  <c r="Z259" i="29"/>
  <c r="Y259" i="29"/>
  <c r="Z258" i="29"/>
  <c r="Y258" i="29"/>
  <c r="Z257" i="29"/>
  <c r="Y257" i="29"/>
  <c r="Z256" i="29"/>
  <c r="Y256" i="29"/>
  <c r="Z255" i="29"/>
  <c r="Y255" i="29"/>
  <c r="Z254" i="29"/>
  <c r="Y254" i="29"/>
  <c r="Z253" i="29"/>
  <c r="Y253" i="29"/>
  <c r="Z252" i="29"/>
  <c r="Y252" i="29"/>
  <c r="Z251" i="29"/>
  <c r="Y251" i="29"/>
  <c r="Z250" i="29"/>
  <c r="Y250" i="29"/>
  <c r="Z249" i="29"/>
  <c r="Y249" i="29"/>
  <c r="Z248" i="29"/>
  <c r="Y248" i="29"/>
  <c r="Z247" i="29"/>
  <c r="Y247" i="29"/>
  <c r="Z246" i="29"/>
  <c r="Y246" i="29"/>
  <c r="Z245" i="29"/>
  <c r="Y245" i="29"/>
  <c r="Z244" i="29"/>
  <c r="Y244" i="29"/>
  <c r="Z243" i="29"/>
  <c r="Y243" i="29"/>
  <c r="Z242" i="29"/>
  <c r="Y242" i="29"/>
  <c r="Z241" i="29"/>
  <c r="Y241" i="29"/>
  <c r="Z240" i="29"/>
  <c r="Y240" i="29"/>
  <c r="Z239" i="29"/>
  <c r="Y239" i="29"/>
  <c r="Z238" i="29"/>
  <c r="Y238" i="29"/>
  <c r="Z237" i="29"/>
  <c r="Y237" i="29"/>
  <c r="Z236" i="29"/>
  <c r="Y236" i="29"/>
  <c r="Z235" i="29"/>
  <c r="Y235" i="29"/>
  <c r="Z234" i="29"/>
  <c r="Y234" i="29"/>
  <c r="Z233" i="29"/>
  <c r="Y233" i="29"/>
  <c r="Z232" i="29"/>
  <c r="Y232" i="29"/>
  <c r="Z231" i="29"/>
  <c r="Y231" i="29"/>
  <c r="Z230" i="29"/>
  <c r="Y230" i="29"/>
  <c r="Z229" i="29"/>
  <c r="Y229" i="29"/>
  <c r="Z228" i="29"/>
  <c r="Y228" i="29"/>
  <c r="Z227" i="29"/>
  <c r="Y227" i="29"/>
  <c r="Z226" i="29"/>
  <c r="Y226" i="29"/>
  <c r="Z225" i="29"/>
  <c r="Y225" i="29"/>
  <c r="Z224" i="29"/>
  <c r="Y224" i="29"/>
  <c r="Z223" i="29"/>
  <c r="Y223" i="29"/>
  <c r="Z222" i="29"/>
  <c r="Y222" i="29"/>
  <c r="Z221" i="29"/>
  <c r="Y221" i="29"/>
  <c r="Z220" i="29"/>
  <c r="Y220" i="29"/>
  <c r="Z219" i="29"/>
  <c r="Y219" i="29"/>
  <c r="Z218" i="29"/>
  <c r="Y218" i="29"/>
  <c r="Z217" i="29"/>
  <c r="Y217" i="29"/>
  <c r="Z216" i="29"/>
  <c r="Y216" i="29"/>
  <c r="Z215" i="29"/>
  <c r="Y215" i="29"/>
  <c r="Z214" i="29"/>
  <c r="Y214" i="29"/>
  <c r="Z213" i="29"/>
  <c r="Y213" i="29"/>
  <c r="Z212" i="29"/>
  <c r="Y212" i="29"/>
  <c r="Z211" i="29"/>
  <c r="Y211" i="29"/>
  <c r="Z210" i="29"/>
  <c r="Y210" i="29"/>
  <c r="Z209" i="29"/>
  <c r="Y209" i="29"/>
  <c r="Z208" i="29"/>
  <c r="Y208" i="29"/>
  <c r="Z207" i="29"/>
  <c r="Y207" i="29"/>
  <c r="Z206" i="29"/>
  <c r="Y206" i="29"/>
  <c r="Z205" i="29"/>
  <c r="Y205" i="29"/>
  <c r="Z204" i="29"/>
  <c r="Y204" i="29"/>
  <c r="Z203" i="29"/>
  <c r="Y203" i="29"/>
  <c r="Z202" i="29"/>
  <c r="Y202" i="29"/>
  <c r="Z201" i="29"/>
  <c r="Y201" i="29"/>
  <c r="Z200" i="29"/>
  <c r="Y200" i="29"/>
  <c r="Z199" i="29"/>
  <c r="Y199" i="29"/>
  <c r="Z198" i="29"/>
  <c r="Y198" i="29"/>
  <c r="Z197" i="29"/>
  <c r="Y197" i="29"/>
  <c r="Z196" i="29"/>
  <c r="Y196" i="29"/>
  <c r="Z195" i="29"/>
  <c r="Y195" i="29"/>
  <c r="Z194" i="29"/>
  <c r="Y194" i="29"/>
  <c r="Z193" i="29"/>
  <c r="Y193" i="29"/>
  <c r="Z192" i="29"/>
  <c r="Y192" i="29"/>
  <c r="Z191" i="29"/>
  <c r="Y191" i="29"/>
  <c r="Z190" i="29"/>
  <c r="Y190" i="29"/>
  <c r="Z189" i="29"/>
  <c r="Y189" i="29"/>
  <c r="Z188" i="29"/>
  <c r="Y188" i="29"/>
  <c r="Z187" i="29"/>
  <c r="Y187" i="29"/>
  <c r="Z186" i="29"/>
  <c r="Y186" i="29"/>
  <c r="Z185" i="29"/>
  <c r="Y185" i="29"/>
  <c r="Z184" i="29"/>
  <c r="Y184" i="29"/>
  <c r="Z183" i="29"/>
  <c r="Y183" i="29"/>
  <c r="Z182" i="29"/>
  <c r="Y182" i="29"/>
  <c r="Z181" i="29"/>
  <c r="Y181" i="29"/>
  <c r="Z180" i="29"/>
  <c r="Y180" i="29"/>
  <c r="Z179" i="29"/>
  <c r="Y179" i="29"/>
  <c r="Z178" i="29"/>
  <c r="Y178" i="29"/>
  <c r="Z177" i="29"/>
  <c r="Y177" i="29"/>
  <c r="Z176" i="29"/>
  <c r="Y176" i="29"/>
  <c r="Z175" i="29"/>
  <c r="Y175" i="29"/>
  <c r="Z174" i="29"/>
  <c r="Y174" i="29"/>
  <c r="Z173" i="29"/>
  <c r="Y173" i="29"/>
  <c r="Z172" i="29"/>
  <c r="Y172" i="29"/>
  <c r="Z171" i="29"/>
  <c r="Y171" i="29"/>
  <c r="Z170" i="29"/>
  <c r="Y170" i="29"/>
  <c r="Z169" i="29"/>
  <c r="Y169" i="29"/>
  <c r="Z168" i="29"/>
  <c r="Y168" i="29"/>
  <c r="Z167" i="29"/>
  <c r="Y167" i="29"/>
  <c r="Z166" i="29"/>
  <c r="Y166" i="29"/>
  <c r="Z165" i="29"/>
  <c r="Y165" i="29"/>
  <c r="Z164" i="29"/>
  <c r="Y164" i="29"/>
  <c r="Z163" i="29"/>
  <c r="Y163" i="29"/>
  <c r="Z162" i="29"/>
  <c r="Y162" i="29"/>
  <c r="Z161" i="29"/>
  <c r="Y161" i="29"/>
  <c r="Z160" i="29"/>
  <c r="Y160" i="29"/>
  <c r="Z159" i="29"/>
  <c r="Y159" i="29"/>
  <c r="Z158" i="29"/>
  <c r="Y158" i="29"/>
  <c r="Z157" i="29"/>
  <c r="Y157" i="29"/>
  <c r="Z156" i="29"/>
  <c r="Y156" i="29"/>
  <c r="Z155" i="29"/>
  <c r="Y155" i="29"/>
  <c r="Z154" i="29"/>
  <c r="Y154" i="29"/>
  <c r="Z153" i="29"/>
  <c r="Y153" i="29"/>
  <c r="Z152" i="29"/>
  <c r="Y152" i="29"/>
  <c r="Z151" i="29"/>
  <c r="Y151" i="29"/>
  <c r="Z150" i="29"/>
  <c r="Y150" i="29"/>
  <c r="Z149" i="29"/>
  <c r="Y149" i="29"/>
  <c r="Z148" i="29"/>
  <c r="Y148" i="29"/>
  <c r="Z147" i="29"/>
  <c r="Y147" i="29"/>
  <c r="Z146" i="29"/>
  <c r="Y146" i="29"/>
  <c r="Z145" i="29"/>
  <c r="Y145" i="29"/>
  <c r="Z144" i="29"/>
  <c r="Y144" i="29"/>
  <c r="Z143" i="29"/>
  <c r="Y143" i="29"/>
  <c r="Z142" i="29"/>
  <c r="Y142" i="29"/>
  <c r="Z141" i="29"/>
  <c r="Y141" i="29"/>
  <c r="Z140" i="29"/>
  <c r="Y140" i="29"/>
  <c r="Z139" i="29"/>
  <c r="Y139" i="29"/>
  <c r="Z138" i="29"/>
  <c r="Y138" i="29"/>
  <c r="Z137" i="29"/>
  <c r="Y137" i="29"/>
  <c r="Z136" i="29"/>
  <c r="Y136" i="29"/>
  <c r="Z135" i="29"/>
  <c r="Y135" i="29"/>
  <c r="Z134" i="29"/>
  <c r="Y134" i="29"/>
  <c r="Z133" i="29"/>
  <c r="Y133" i="29"/>
  <c r="Z132" i="29"/>
  <c r="Y132" i="29"/>
  <c r="Z131" i="29"/>
  <c r="Y131" i="29"/>
  <c r="Z130" i="29"/>
  <c r="Y130" i="29"/>
  <c r="Z129" i="29"/>
  <c r="Y129" i="29"/>
  <c r="Z128" i="29"/>
  <c r="Y128" i="29"/>
  <c r="Z127" i="29"/>
  <c r="Y127" i="29"/>
  <c r="Z126" i="29"/>
  <c r="Y126" i="29"/>
  <c r="Z125" i="29"/>
  <c r="Y125" i="29"/>
  <c r="Z124" i="29"/>
  <c r="Y124" i="29"/>
  <c r="Z123" i="29"/>
  <c r="Y123" i="29"/>
  <c r="Z122" i="29"/>
  <c r="Y122" i="29"/>
  <c r="Z121" i="29"/>
  <c r="Y121" i="29"/>
  <c r="Z120" i="29"/>
  <c r="Y120" i="29"/>
  <c r="Z119" i="29"/>
  <c r="Y119" i="29"/>
  <c r="Z118" i="29"/>
  <c r="Y118" i="29"/>
  <c r="Z117" i="29"/>
  <c r="Y117" i="29"/>
  <c r="Z116" i="29"/>
  <c r="Y116" i="29"/>
  <c r="Z115" i="29"/>
  <c r="Y115" i="29"/>
  <c r="Z114" i="29"/>
  <c r="Y114" i="29"/>
  <c r="Z113" i="29"/>
  <c r="Y113" i="29"/>
  <c r="Z112" i="29"/>
  <c r="Y112" i="29"/>
  <c r="Z111" i="29"/>
  <c r="Y111" i="29"/>
  <c r="Z110" i="29"/>
  <c r="Y110" i="29"/>
  <c r="Z109" i="29"/>
  <c r="Y109" i="29"/>
  <c r="Z108" i="29"/>
  <c r="Y108" i="29"/>
  <c r="Z107" i="29"/>
  <c r="Y107" i="29"/>
  <c r="Z106" i="29"/>
  <c r="Y106" i="29"/>
  <c r="Z105" i="29"/>
  <c r="Y105" i="29"/>
  <c r="Z104" i="29"/>
  <c r="Y104" i="29"/>
  <c r="Z103" i="29"/>
  <c r="Y103" i="29"/>
  <c r="Z102" i="29"/>
  <c r="Y102" i="29"/>
  <c r="Z101" i="29"/>
  <c r="Y101" i="29"/>
  <c r="Z100" i="29"/>
  <c r="Y100" i="29"/>
  <c r="Z99" i="29"/>
  <c r="Y99" i="29"/>
  <c r="Z98" i="29"/>
  <c r="Y98" i="29"/>
  <c r="Z97" i="29"/>
  <c r="Y97" i="29"/>
  <c r="Z96" i="29"/>
  <c r="Y96" i="29"/>
  <c r="Z95" i="29"/>
  <c r="Y95" i="29"/>
  <c r="Z94" i="29"/>
  <c r="Y94" i="29"/>
  <c r="Z93" i="29"/>
  <c r="Y93" i="29"/>
  <c r="Z92" i="29"/>
  <c r="Y92" i="29"/>
  <c r="Z91" i="29"/>
  <c r="Y91" i="29"/>
  <c r="Z90" i="29"/>
  <c r="Y90" i="29"/>
  <c r="Z89" i="29"/>
  <c r="Y89" i="29"/>
  <c r="Z88" i="29"/>
  <c r="Y88" i="29"/>
  <c r="Z87" i="29"/>
  <c r="Y87" i="29"/>
  <c r="Z86" i="29"/>
  <c r="Y86" i="29"/>
  <c r="Z85" i="29"/>
  <c r="Y85" i="29"/>
  <c r="Z84" i="29"/>
  <c r="Y84" i="29"/>
  <c r="Z83" i="29"/>
  <c r="Y83" i="29"/>
  <c r="Z82" i="29"/>
  <c r="Y82" i="29"/>
  <c r="Z81" i="29"/>
  <c r="Y81" i="29"/>
  <c r="Z80" i="29"/>
  <c r="Y80" i="29"/>
  <c r="Z79" i="29"/>
  <c r="Y79" i="29"/>
  <c r="Z78" i="29"/>
  <c r="Y78" i="29"/>
  <c r="Z77" i="29"/>
  <c r="Y77" i="29"/>
  <c r="Z76" i="29"/>
  <c r="Y76" i="29"/>
  <c r="Z75" i="29"/>
  <c r="Y75" i="29"/>
  <c r="Z74" i="29"/>
  <c r="Y74" i="29"/>
  <c r="Z73" i="29"/>
  <c r="Y73" i="29"/>
  <c r="Z72" i="29"/>
  <c r="Y72" i="29"/>
  <c r="Z71" i="29"/>
  <c r="Y71" i="29"/>
  <c r="Z70" i="29"/>
  <c r="Y70" i="29"/>
  <c r="Z69" i="29"/>
  <c r="Y69" i="29"/>
  <c r="Z68" i="29"/>
  <c r="Y68" i="29"/>
  <c r="Z67" i="29"/>
  <c r="Y67" i="29"/>
  <c r="Z66" i="29"/>
  <c r="Y66" i="29"/>
  <c r="Z65" i="29"/>
  <c r="Y65" i="29"/>
  <c r="Z64" i="29"/>
  <c r="Y64" i="29"/>
  <c r="Z63" i="29"/>
  <c r="Y63" i="29"/>
  <c r="Z62" i="29"/>
  <c r="Y62" i="29"/>
  <c r="Z61" i="29"/>
  <c r="Y61" i="29"/>
  <c r="Z60" i="29"/>
  <c r="Y60" i="29"/>
  <c r="Z59" i="29"/>
  <c r="Y59" i="29"/>
  <c r="Z58" i="29"/>
  <c r="Y58" i="29"/>
  <c r="Z57" i="29"/>
  <c r="Y57" i="29"/>
  <c r="Z56" i="29"/>
  <c r="Y56" i="29"/>
  <c r="Z55" i="29"/>
  <c r="Y55" i="29"/>
  <c r="Z54" i="29"/>
  <c r="Y54" i="29"/>
  <c r="Z53" i="29"/>
  <c r="Y53" i="29"/>
  <c r="Z52" i="29"/>
  <c r="Y52" i="29"/>
  <c r="Z51" i="29"/>
  <c r="Y51" i="29"/>
  <c r="Z50" i="29"/>
  <c r="Y50" i="29"/>
  <c r="Z49" i="29"/>
  <c r="Y49" i="29"/>
  <c r="Z48" i="29"/>
  <c r="Y48" i="29"/>
  <c r="Z47" i="29"/>
  <c r="Y47" i="29"/>
  <c r="Z46" i="29"/>
  <c r="Y46" i="29"/>
  <c r="Z45" i="29"/>
  <c r="Y45" i="29"/>
  <c r="Z44" i="29"/>
  <c r="Y44" i="29"/>
  <c r="Z43" i="29"/>
  <c r="Y43" i="29"/>
  <c r="Z42" i="29"/>
  <c r="Y42" i="29"/>
  <c r="Z41" i="29"/>
  <c r="Y41" i="29"/>
  <c r="Z40" i="29"/>
  <c r="Y40" i="29"/>
  <c r="Z39" i="29"/>
  <c r="Y39" i="29"/>
  <c r="Z38" i="29"/>
  <c r="Y38" i="29"/>
  <c r="Z37" i="29"/>
  <c r="Y37" i="29"/>
  <c r="Z36" i="29"/>
  <c r="Y36" i="29"/>
  <c r="Z35" i="29"/>
  <c r="Y35" i="29"/>
  <c r="Z34" i="29"/>
  <c r="Y34" i="29"/>
  <c r="Z33" i="29"/>
  <c r="Y33" i="29"/>
  <c r="Z32" i="29"/>
  <c r="Y32" i="29"/>
  <c r="Z31" i="29"/>
  <c r="Y31" i="29"/>
  <c r="Z30" i="29"/>
  <c r="Y30" i="29"/>
  <c r="Z29" i="29"/>
  <c r="Y29" i="29"/>
  <c r="Z28" i="29"/>
  <c r="Y28" i="29"/>
  <c r="Z27" i="29"/>
  <c r="Y27" i="29"/>
  <c r="Z26" i="29"/>
  <c r="Y26" i="29"/>
  <c r="Z25" i="29"/>
  <c r="Y25" i="29"/>
  <c r="Z24" i="29"/>
  <c r="Y24" i="29"/>
  <c r="Z23" i="29"/>
  <c r="Y23" i="29"/>
  <c r="Z22" i="29"/>
  <c r="Y22" i="29"/>
  <c r="Z21" i="29"/>
  <c r="Y21" i="29"/>
  <c r="Z20" i="29"/>
  <c r="Y20" i="29"/>
  <c r="Z19" i="29"/>
  <c r="Y19" i="29"/>
  <c r="Z18" i="29"/>
  <c r="Y18" i="29"/>
  <c r="Z17" i="29"/>
  <c r="Y17" i="29"/>
  <c r="Z16" i="29"/>
  <c r="Y16" i="29"/>
  <c r="Z15" i="29"/>
  <c r="Y15" i="29"/>
  <c r="Z14" i="29"/>
  <c r="Y14" i="29"/>
  <c r="Z13" i="29"/>
  <c r="Y13" i="29"/>
  <c r="Z12" i="29"/>
  <c r="Y12" i="29"/>
  <c r="Z11" i="29"/>
  <c r="Y11" i="29"/>
  <c r="Z10" i="29"/>
  <c r="Y10" i="29"/>
  <c r="Z9" i="29"/>
  <c r="Y9" i="29"/>
  <c r="Z8" i="29"/>
  <c r="Y8" i="29"/>
  <c r="Z7" i="29"/>
  <c r="Y7" i="29"/>
  <c r="Z6" i="29"/>
  <c r="Y6" i="29"/>
  <c r="Z5" i="29"/>
  <c r="Y5" i="29"/>
  <c r="Z4" i="29"/>
  <c r="Y4" i="29"/>
  <c r="Z3" i="29"/>
  <c r="Y3" i="29"/>
  <c r="Z2" i="29"/>
  <c r="Y2" i="29"/>
  <c r="Z533" i="28"/>
  <c r="Y533" i="28"/>
  <c r="Z532" i="28"/>
  <c r="Y532" i="28"/>
  <c r="Z531" i="28"/>
  <c r="Y531" i="28"/>
  <c r="Z530" i="28"/>
  <c r="Y530" i="28"/>
  <c r="Z529" i="28"/>
  <c r="Y529" i="28"/>
  <c r="Z528" i="28"/>
  <c r="Y528" i="28"/>
  <c r="Z527" i="28"/>
  <c r="Y527" i="28"/>
  <c r="Z526" i="28"/>
  <c r="Y526" i="28"/>
  <c r="Z525" i="28"/>
  <c r="Y525" i="28"/>
  <c r="Z524" i="28"/>
  <c r="Y524" i="28"/>
  <c r="Z523" i="28"/>
  <c r="Y523" i="28"/>
  <c r="Z522" i="28"/>
  <c r="Y522" i="28"/>
  <c r="Z521" i="28"/>
  <c r="Y521" i="28"/>
  <c r="Z520" i="28"/>
  <c r="Y520" i="28"/>
  <c r="Z519" i="28"/>
  <c r="Y519" i="28"/>
  <c r="Z518" i="28"/>
  <c r="Y518" i="28"/>
  <c r="Z517" i="28"/>
  <c r="Y517" i="28"/>
  <c r="Z516" i="28"/>
  <c r="Y516" i="28"/>
  <c r="Z515" i="28"/>
  <c r="Y515" i="28"/>
  <c r="Z514" i="28"/>
  <c r="Y514" i="28"/>
  <c r="Z513" i="28"/>
  <c r="Y513" i="28"/>
  <c r="Z512" i="28"/>
  <c r="Y512" i="28"/>
  <c r="Z511" i="28"/>
  <c r="Y511" i="28"/>
  <c r="Z510" i="28"/>
  <c r="Y510" i="28"/>
  <c r="Z509" i="28"/>
  <c r="Y509" i="28"/>
  <c r="Z508" i="28"/>
  <c r="Y508" i="28"/>
  <c r="Z507" i="28"/>
  <c r="Y507" i="28"/>
  <c r="Z506" i="28"/>
  <c r="Y506" i="28"/>
  <c r="Z505" i="28"/>
  <c r="Y505" i="28"/>
  <c r="Z504" i="28"/>
  <c r="Y504" i="28"/>
  <c r="Z503" i="28"/>
  <c r="Y503" i="28"/>
  <c r="Z502" i="28"/>
  <c r="Y502" i="28"/>
  <c r="Z501" i="28"/>
  <c r="Y501" i="28"/>
  <c r="Z500" i="28"/>
  <c r="Y500" i="28"/>
  <c r="Z499" i="28"/>
  <c r="Y499" i="28"/>
  <c r="Z498" i="28"/>
  <c r="Y498" i="28"/>
  <c r="Z497" i="28"/>
  <c r="Y497" i="28"/>
  <c r="Z496" i="28"/>
  <c r="Y496" i="28"/>
  <c r="Z495" i="28"/>
  <c r="Y495" i="28"/>
  <c r="Z494" i="28"/>
  <c r="Y494" i="28"/>
  <c r="Z493" i="28"/>
  <c r="Y493" i="28"/>
  <c r="Z492" i="28"/>
  <c r="Y492" i="28"/>
  <c r="Z491" i="28"/>
  <c r="Y491" i="28"/>
  <c r="Z490" i="28"/>
  <c r="Y490" i="28"/>
  <c r="Z489" i="28"/>
  <c r="Y489" i="28"/>
  <c r="Z488" i="28"/>
  <c r="Y488" i="28"/>
  <c r="Z487" i="28"/>
  <c r="Y487" i="28"/>
  <c r="Z486" i="28"/>
  <c r="Y486" i="28"/>
  <c r="Z485" i="28"/>
  <c r="Y485" i="28"/>
  <c r="Z484" i="28"/>
  <c r="Y484" i="28"/>
  <c r="Z483" i="28"/>
  <c r="Y483" i="28"/>
  <c r="Z482" i="28"/>
  <c r="Y482" i="28"/>
  <c r="Z481" i="28"/>
  <c r="Y481" i="28"/>
  <c r="Z480" i="28"/>
  <c r="Y480" i="28"/>
  <c r="Z479" i="28"/>
  <c r="Y479" i="28"/>
  <c r="Z478" i="28"/>
  <c r="Y478" i="28"/>
  <c r="Z477" i="28"/>
  <c r="Y477" i="28"/>
  <c r="Z476" i="28"/>
  <c r="Y476" i="28"/>
  <c r="Z475" i="28"/>
  <c r="Y475" i="28"/>
  <c r="Z474" i="28"/>
  <c r="Y474" i="28"/>
  <c r="Z473" i="28"/>
  <c r="Y473" i="28"/>
  <c r="Z472" i="28"/>
  <c r="Y472" i="28"/>
  <c r="Z471" i="28"/>
  <c r="Y471" i="28"/>
  <c r="Z470" i="28"/>
  <c r="Y470" i="28"/>
  <c r="Z469" i="28"/>
  <c r="Y469" i="28"/>
  <c r="Z468" i="28"/>
  <c r="Y468" i="28"/>
  <c r="Z467" i="28"/>
  <c r="Y467" i="28"/>
  <c r="Z466" i="28"/>
  <c r="Y466" i="28"/>
  <c r="Z465" i="28"/>
  <c r="Y465" i="28"/>
  <c r="Z464" i="28"/>
  <c r="Y464" i="28"/>
  <c r="Z463" i="28"/>
  <c r="Y463" i="28"/>
  <c r="Z462" i="28"/>
  <c r="Y462" i="28"/>
  <c r="Z461" i="28"/>
  <c r="Y461" i="28"/>
  <c r="Z460" i="28"/>
  <c r="Y460" i="28"/>
  <c r="Z459" i="28"/>
  <c r="Y459" i="28"/>
  <c r="Z458" i="28"/>
  <c r="Y458" i="28"/>
  <c r="Z457" i="28"/>
  <c r="Y457" i="28"/>
  <c r="Z456" i="28"/>
  <c r="Y456" i="28"/>
  <c r="Z455" i="28"/>
  <c r="Y455" i="28"/>
  <c r="Z454" i="28"/>
  <c r="Y454" i="28"/>
  <c r="Z453" i="28"/>
  <c r="Y453" i="28"/>
  <c r="Z452" i="28"/>
  <c r="Y452" i="28"/>
  <c r="Z451" i="28"/>
  <c r="Y451" i="28"/>
  <c r="Z450" i="28"/>
  <c r="Y450" i="28"/>
  <c r="Z449" i="28"/>
  <c r="Y449" i="28"/>
  <c r="Z448" i="28"/>
  <c r="Y448" i="28"/>
  <c r="Z447" i="28"/>
  <c r="Y447" i="28"/>
  <c r="Z446" i="28"/>
  <c r="Y446" i="28"/>
  <c r="Z445" i="28"/>
  <c r="Y445" i="28"/>
  <c r="Z444" i="28"/>
  <c r="Y444" i="28"/>
  <c r="Z443" i="28"/>
  <c r="Y443" i="28"/>
  <c r="Z442" i="28"/>
  <c r="Y442" i="28"/>
  <c r="Z441" i="28"/>
  <c r="Y441" i="28"/>
  <c r="Z440" i="28"/>
  <c r="Y440" i="28"/>
  <c r="Z439" i="28"/>
  <c r="Y439" i="28"/>
  <c r="Z438" i="28"/>
  <c r="Y438" i="28"/>
  <c r="Z437" i="28"/>
  <c r="Y437" i="28"/>
  <c r="Z436" i="28"/>
  <c r="Y436" i="28"/>
  <c r="Z435" i="28"/>
  <c r="Y435" i="28"/>
  <c r="Z434" i="28"/>
  <c r="Y434" i="28"/>
  <c r="Z433" i="28"/>
  <c r="Y433" i="28"/>
  <c r="Z432" i="28"/>
  <c r="Y432" i="28"/>
  <c r="Z431" i="28"/>
  <c r="Y431" i="28"/>
  <c r="Z430" i="28"/>
  <c r="Y430" i="28"/>
  <c r="Z429" i="28"/>
  <c r="Y429" i="28"/>
  <c r="Z428" i="28"/>
  <c r="Y428" i="28"/>
  <c r="Z427" i="28"/>
  <c r="Y427" i="28"/>
  <c r="Z426" i="28"/>
  <c r="Y426" i="28"/>
  <c r="Z425" i="28"/>
  <c r="Y425" i="28"/>
  <c r="Z424" i="28"/>
  <c r="Y424" i="28"/>
  <c r="Z423" i="28"/>
  <c r="Y423" i="28"/>
  <c r="Z422" i="28"/>
  <c r="Y422" i="28"/>
  <c r="Z421" i="28"/>
  <c r="Y421" i="28"/>
  <c r="Z420" i="28"/>
  <c r="Y420" i="28"/>
  <c r="Z419" i="28"/>
  <c r="Y419" i="28"/>
  <c r="Z418" i="28"/>
  <c r="Y418" i="28"/>
  <c r="Z417" i="28"/>
  <c r="Y417" i="28"/>
  <c r="Z416" i="28"/>
  <c r="Y416" i="28"/>
  <c r="Z415" i="28"/>
  <c r="Y415" i="28"/>
  <c r="Z414" i="28"/>
  <c r="Y414" i="28"/>
  <c r="Z413" i="28"/>
  <c r="Y413" i="28"/>
  <c r="Z412" i="28"/>
  <c r="Y412" i="28"/>
  <c r="Z411" i="28"/>
  <c r="Y411" i="28"/>
  <c r="Z410" i="28"/>
  <c r="Y410" i="28"/>
  <c r="Z409" i="28"/>
  <c r="Y409" i="28"/>
  <c r="Z408" i="28"/>
  <c r="Y408" i="28"/>
  <c r="Z407" i="28"/>
  <c r="Y407" i="28"/>
  <c r="Z406" i="28"/>
  <c r="Y406" i="28"/>
  <c r="Z405" i="28"/>
  <c r="Y405" i="28"/>
  <c r="Z404" i="28"/>
  <c r="Y404" i="28"/>
  <c r="Z403" i="28"/>
  <c r="Y403" i="28"/>
  <c r="Z402" i="28"/>
  <c r="Y402" i="28"/>
  <c r="Z401" i="28"/>
  <c r="Y401" i="28"/>
  <c r="Z400" i="28"/>
  <c r="Y400" i="28"/>
  <c r="Z399" i="28"/>
  <c r="Y399" i="28"/>
  <c r="Z398" i="28"/>
  <c r="Y398" i="28"/>
  <c r="Z397" i="28"/>
  <c r="Y397" i="28"/>
  <c r="Z396" i="28"/>
  <c r="Y396" i="28"/>
  <c r="Z395" i="28"/>
  <c r="Y395" i="28"/>
  <c r="Z394" i="28"/>
  <c r="Y394" i="28"/>
  <c r="Z393" i="28"/>
  <c r="Y393" i="28"/>
  <c r="Z392" i="28"/>
  <c r="Y392" i="28"/>
  <c r="Z391" i="28"/>
  <c r="Y391" i="28"/>
  <c r="Z390" i="28"/>
  <c r="Y390" i="28"/>
  <c r="Z389" i="28"/>
  <c r="Y389" i="28"/>
  <c r="Z388" i="28"/>
  <c r="Y388" i="28"/>
  <c r="Z387" i="28"/>
  <c r="Y387" i="28"/>
  <c r="Z386" i="28"/>
  <c r="Y386" i="28"/>
  <c r="Z385" i="28"/>
  <c r="Y385" i="28"/>
  <c r="Z384" i="28"/>
  <c r="Y384" i="28"/>
  <c r="Z383" i="28"/>
  <c r="Y383" i="28"/>
  <c r="Z382" i="28"/>
  <c r="Y382" i="28"/>
  <c r="Z381" i="28"/>
  <c r="Y381" i="28"/>
  <c r="Z380" i="28"/>
  <c r="Y380" i="28"/>
  <c r="Z379" i="28"/>
  <c r="Y379" i="28"/>
  <c r="Z378" i="28"/>
  <c r="Y378" i="28"/>
  <c r="Z377" i="28"/>
  <c r="Y377" i="28"/>
  <c r="Z376" i="28"/>
  <c r="Y376" i="28"/>
  <c r="Z375" i="28"/>
  <c r="Y375" i="28"/>
  <c r="Z374" i="28"/>
  <c r="Y374" i="28"/>
  <c r="Z373" i="28"/>
  <c r="Y373" i="28"/>
  <c r="Z372" i="28"/>
  <c r="Y372" i="28"/>
  <c r="Z371" i="28"/>
  <c r="Y371" i="28"/>
  <c r="Z370" i="28"/>
  <c r="Y370" i="28"/>
  <c r="Z369" i="28"/>
  <c r="Y369" i="28"/>
  <c r="Z368" i="28"/>
  <c r="Y368" i="28"/>
  <c r="Z367" i="28"/>
  <c r="Y367" i="28"/>
  <c r="Z366" i="28"/>
  <c r="Y366" i="28"/>
  <c r="Z365" i="28"/>
  <c r="Y365" i="28"/>
  <c r="Z364" i="28"/>
  <c r="Y364" i="28"/>
  <c r="Z363" i="28"/>
  <c r="Y363" i="28"/>
  <c r="Z362" i="28"/>
  <c r="Y362" i="28"/>
  <c r="Z361" i="28"/>
  <c r="Y361" i="28"/>
  <c r="Z360" i="28"/>
  <c r="Y360" i="28"/>
  <c r="Z359" i="28"/>
  <c r="Y359" i="28"/>
  <c r="Z358" i="28"/>
  <c r="Y358" i="28"/>
  <c r="Z357" i="28"/>
  <c r="Y357" i="28"/>
  <c r="Z356" i="28"/>
  <c r="Y356" i="28"/>
  <c r="Z355" i="28"/>
  <c r="Y355" i="28"/>
  <c r="Z354" i="28"/>
  <c r="Y354" i="28"/>
  <c r="Z353" i="28"/>
  <c r="Y353" i="28"/>
  <c r="Z352" i="28"/>
  <c r="Y352" i="28"/>
  <c r="Z351" i="28"/>
  <c r="Y351" i="28"/>
  <c r="Z350" i="28"/>
  <c r="Y350" i="28"/>
  <c r="Z349" i="28"/>
  <c r="Y349" i="28"/>
  <c r="Z348" i="28"/>
  <c r="Y348" i="28"/>
  <c r="Z347" i="28"/>
  <c r="Y347" i="28"/>
  <c r="Z346" i="28"/>
  <c r="Y346" i="28"/>
  <c r="Z345" i="28"/>
  <c r="Y345" i="28"/>
  <c r="Z344" i="28"/>
  <c r="Y344" i="28"/>
  <c r="Z343" i="28"/>
  <c r="Y343" i="28"/>
  <c r="Z342" i="28"/>
  <c r="Y342" i="28"/>
  <c r="Z341" i="28"/>
  <c r="Y341" i="28"/>
  <c r="Z340" i="28"/>
  <c r="Y340" i="28"/>
  <c r="Z339" i="28"/>
  <c r="Y339" i="28"/>
  <c r="Z338" i="28"/>
  <c r="Y338" i="28"/>
  <c r="Z337" i="28"/>
  <c r="Y337" i="28"/>
  <c r="Z336" i="28"/>
  <c r="Y336" i="28"/>
  <c r="Z335" i="28"/>
  <c r="Y335" i="28"/>
  <c r="Z334" i="28"/>
  <c r="Y334" i="28"/>
  <c r="Z333" i="28"/>
  <c r="Y333" i="28"/>
  <c r="Z332" i="28"/>
  <c r="Y332" i="28"/>
  <c r="Z331" i="28"/>
  <c r="Y331" i="28"/>
  <c r="Z330" i="28"/>
  <c r="Y330" i="28"/>
  <c r="Z329" i="28"/>
  <c r="Y329" i="28"/>
  <c r="Z328" i="28"/>
  <c r="Y328" i="28"/>
  <c r="Z327" i="28"/>
  <c r="Y327" i="28"/>
  <c r="Z326" i="28"/>
  <c r="Y326" i="28"/>
  <c r="Z325" i="28"/>
  <c r="Y325" i="28"/>
  <c r="Z324" i="28"/>
  <c r="Y324" i="28"/>
  <c r="Z323" i="28"/>
  <c r="Y323" i="28"/>
  <c r="Z322" i="28"/>
  <c r="Y322" i="28"/>
  <c r="Z321" i="28"/>
  <c r="Y321" i="28"/>
  <c r="Z320" i="28"/>
  <c r="Y320" i="28"/>
  <c r="Z319" i="28"/>
  <c r="Y319" i="28"/>
  <c r="Z318" i="28"/>
  <c r="Y318" i="28"/>
  <c r="Z317" i="28"/>
  <c r="Y317" i="28"/>
  <c r="Z316" i="28"/>
  <c r="Y316" i="28"/>
  <c r="Z315" i="28"/>
  <c r="Y315" i="28"/>
  <c r="Z314" i="28"/>
  <c r="Y314" i="28"/>
  <c r="Z313" i="28"/>
  <c r="Y313" i="28"/>
  <c r="Z312" i="28"/>
  <c r="Y312" i="28"/>
  <c r="Z311" i="28"/>
  <c r="Y311" i="28"/>
  <c r="Z310" i="28"/>
  <c r="Y310" i="28"/>
  <c r="Z309" i="28"/>
  <c r="Y309" i="28"/>
  <c r="Z308" i="28"/>
  <c r="Y308" i="28"/>
  <c r="Z307" i="28"/>
  <c r="Y307" i="28"/>
  <c r="Z306" i="28"/>
  <c r="Y306" i="28"/>
  <c r="Z305" i="28"/>
  <c r="Y305" i="28"/>
  <c r="Z304" i="28"/>
  <c r="Y304" i="28"/>
  <c r="Z303" i="28"/>
  <c r="Y303" i="28"/>
  <c r="Z302" i="28"/>
  <c r="Y302" i="28"/>
  <c r="Z301" i="28"/>
  <c r="Y301" i="28"/>
  <c r="Z300" i="28"/>
  <c r="Y300" i="28"/>
  <c r="Z299" i="28"/>
  <c r="Y299" i="28"/>
  <c r="Z298" i="28"/>
  <c r="Y298" i="28"/>
  <c r="Z297" i="28"/>
  <c r="Y297" i="28"/>
  <c r="Z296" i="28"/>
  <c r="Y296" i="28"/>
  <c r="Z295" i="28"/>
  <c r="Y295" i="28"/>
  <c r="Z294" i="28"/>
  <c r="Y294" i="28"/>
  <c r="Z293" i="28"/>
  <c r="Y293" i="28"/>
  <c r="Z292" i="28"/>
  <c r="Y292" i="28"/>
  <c r="Z291" i="28"/>
  <c r="Y291" i="28"/>
  <c r="Z290" i="28"/>
  <c r="Y290" i="28"/>
  <c r="Z289" i="28"/>
  <c r="Y289" i="28"/>
  <c r="Z288" i="28"/>
  <c r="Y288" i="28"/>
  <c r="Z287" i="28"/>
  <c r="Y287" i="28"/>
  <c r="Z286" i="28"/>
  <c r="Y286" i="28"/>
  <c r="Z285" i="28"/>
  <c r="Y285" i="28"/>
  <c r="Z284" i="28"/>
  <c r="Y284" i="28"/>
  <c r="Z283" i="28"/>
  <c r="Y283" i="28"/>
  <c r="Z282" i="28"/>
  <c r="Y282" i="28"/>
  <c r="Z281" i="28"/>
  <c r="Y281" i="28"/>
  <c r="Z280" i="28"/>
  <c r="Y280" i="28"/>
  <c r="Z279" i="28"/>
  <c r="Y279" i="28"/>
  <c r="Z278" i="28"/>
  <c r="Y278" i="28"/>
  <c r="Z277" i="28"/>
  <c r="Y277" i="28"/>
  <c r="Z276" i="28"/>
  <c r="Y276" i="28"/>
  <c r="Z275" i="28"/>
  <c r="Y275" i="28"/>
  <c r="Z274" i="28"/>
  <c r="Y274" i="28"/>
  <c r="Z273" i="28"/>
  <c r="Y273" i="28"/>
  <c r="Z272" i="28"/>
  <c r="Y272" i="28"/>
  <c r="Z271" i="28"/>
  <c r="Y271" i="28"/>
  <c r="Z270" i="28"/>
  <c r="Y270" i="28"/>
  <c r="Z269" i="28"/>
  <c r="Y269" i="28"/>
  <c r="Z268" i="28"/>
  <c r="Y268" i="28"/>
  <c r="Z267" i="28"/>
  <c r="Y267" i="28"/>
  <c r="Z266" i="28"/>
  <c r="Y266" i="28"/>
  <c r="Z265" i="28"/>
  <c r="Y265" i="28"/>
  <c r="Z264" i="28"/>
  <c r="Y264" i="28"/>
  <c r="Z263" i="28"/>
  <c r="Y263" i="28"/>
  <c r="Z262" i="28"/>
  <c r="Y262" i="28"/>
  <c r="Z261" i="28"/>
  <c r="Y261" i="28"/>
  <c r="Z260" i="28"/>
  <c r="Y260" i="28"/>
  <c r="Z259" i="28"/>
  <c r="Y259" i="28"/>
  <c r="Z258" i="28"/>
  <c r="Y258" i="28"/>
  <c r="Z257" i="28"/>
  <c r="Y257" i="28"/>
  <c r="Z256" i="28"/>
  <c r="Y256" i="28"/>
  <c r="Z255" i="28"/>
  <c r="Y255" i="28"/>
  <c r="Z254" i="28"/>
  <c r="Y254" i="28"/>
  <c r="Z253" i="28"/>
  <c r="Y253" i="28"/>
  <c r="Z252" i="28"/>
  <c r="Y252" i="28"/>
  <c r="Z251" i="28"/>
  <c r="Y251" i="28"/>
  <c r="Z250" i="28"/>
  <c r="Y250" i="28"/>
  <c r="Z249" i="28"/>
  <c r="Y249" i="28"/>
  <c r="Z248" i="28"/>
  <c r="Y248" i="28"/>
  <c r="Z247" i="28"/>
  <c r="Y247" i="28"/>
  <c r="Z246" i="28"/>
  <c r="Y246" i="28"/>
  <c r="Z245" i="28"/>
  <c r="Y245" i="28"/>
  <c r="Z244" i="28"/>
  <c r="Y244" i="28"/>
  <c r="Z243" i="28"/>
  <c r="Y243" i="28"/>
  <c r="Z242" i="28"/>
  <c r="Y242" i="28"/>
  <c r="Z241" i="28"/>
  <c r="Y241" i="28"/>
  <c r="Z240" i="28"/>
  <c r="Y240" i="28"/>
  <c r="Z239" i="28"/>
  <c r="Y239" i="28"/>
  <c r="Z238" i="28"/>
  <c r="Y238" i="28"/>
  <c r="Z237" i="28"/>
  <c r="Y237" i="28"/>
  <c r="Z236" i="28"/>
  <c r="Y236" i="28"/>
  <c r="Z235" i="28"/>
  <c r="Y235" i="28"/>
  <c r="Z234" i="28"/>
  <c r="Y234" i="28"/>
  <c r="Z233" i="28"/>
  <c r="Y233" i="28"/>
  <c r="Z232" i="28"/>
  <c r="Y232" i="28"/>
  <c r="Z231" i="28"/>
  <c r="Y231" i="28"/>
  <c r="Z230" i="28"/>
  <c r="Y230" i="28"/>
  <c r="Z229" i="28"/>
  <c r="Y229" i="28"/>
  <c r="Z228" i="28"/>
  <c r="Y228" i="28"/>
  <c r="Z227" i="28"/>
  <c r="Y227" i="28"/>
  <c r="Z226" i="28"/>
  <c r="Y226" i="28"/>
  <c r="Z225" i="28"/>
  <c r="Y225" i="28"/>
  <c r="Z224" i="28"/>
  <c r="Y224" i="28"/>
  <c r="Z223" i="28"/>
  <c r="Y223" i="28"/>
  <c r="Z222" i="28"/>
  <c r="Y222" i="28"/>
  <c r="Z221" i="28"/>
  <c r="Y221" i="28"/>
  <c r="Z220" i="28"/>
  <c r="Y220" i="28"/>
  <c r="Z219" i="28"/>
  <c r="Y219" i="28"/>
  <c r="Z218" i="28"/>
  <c r="Y218" i="28"/>
  <c r="Z217" i="28"/>
  <c r="Y217" i="28"/>
  <c r="Z216" i="28"/>
  <c r="Y216" i="28"/>
  <c r="Z215" i="28"/>
  <c r="Y215" i="28"/>
  <c r="Z214" i="28"/>
  <c r="Y214" i="28"/>
  <c r="Z213" i="28"/>
  <c r="Y213" i="28"/>
  <c r="Z212" i="28"/>
  <c r="Y212" i="28"/>
  <c r="Z211" i="28"/>
  <c r="Y211" i="28"/>
  <c r="Z210" i="28"/>
  <c r="Y210" i="28"/>
  <c r="Z209" i="28"/>
  <c r="Y209" i="28"/>
  <c r="Z208" i="28"/>
  <c r="Y208" i="28"/>
  <c r="Z207" i="28"/>
  <c r="Y207" i="28"/>
  <c r="Z206" i="28"/>
  <c r="Y206" i="28"/>
  <c r="Z205" i="28"/>
  <c r="Y205" i="28"/>
  <c r="Z204" i="28"/>
  <c r="Y204" i="28"/>
  <c r="Z203" i="28"/>
  <c r="Y203" i="28"/>
  <c r="Z202" i="28"/>
  <c r="Y202" i="28"/>
  <c r="Z201" i="28"/>
  <c r="Y201" i="28"/>
  <c r="Z200" i="28"/>
  <c r="Y200" i="28"/>
  <c r="Z199" i="28"/>
  <c r="Y199" i="28"/>
  <c r="Z198" i="28"/>
  <c r="Y198" i="28"/>
  <c r="Z197" i="28"/>
  <c r="Y197" i="28"/>
  <c r="Z196" i="28"/>
  <c r="Y196" i="28"/>
  <c r="Z195" i="28"/>
  <c r="Y195" i="28"/>
  <c r="Z194" i="28"/>
  <c r="Y194" i="28"/>
  <c r="Z193" i="28"/>
  <c r="Y193" i="28"/>
  <c r="Z192" i="28"/>
  <c r="Y192" i="28"/>
  <c r="Z191" i="28"/>
  <c r="Y191" i="28"/>
  <c r="Z190" i="28"/>
  <c r="Y190" i="28"/>
  <c r="Z189" i="28"/>
  <c r="Y189" i="28"/>
  <c r="Z188" i="28"/>
  <c r="Y188" i="28"/>
  <c r="Z187" i="28"/>
  <c r="Y187" i="28"/>
  <c r="Z186" i="28"/>
  <c r="Y186" i="28"/>
  <c r="Z185" i="28"/>
  <c r="Y185" i="28"/>
  <c r="Z184" i="28"/>
  <c r="Y184" i="28"/>
  <c r="Z183" i="28"/>
  <c r="Y183" i="28"/>
  <c r="Z182" i="28"/>
  <c r="Y182" i="28"/>
  <c r="Z181" i="28"/>
  <c r="Y181" i="28"/>
  <c r="Z180" i="28"/>
  <c r="Y180" i="28"/>
  <c r="Z179" i="28"/>
  <c r="Y179" i="28"/>
  <c r="Z178" i="28"/>
  <c r="Y178" i="28"/>
  <c r="Z177" i="28"/>
  <c r="Y177" i="28"/>
  <c r="Z176" i="28"/>
  <c r="Y176" i="28"/>
  <c r="Z175" i="28"/>
  <c r="Y175" i="28"/>
  <c r="Z174" i="28"/>
  <c r="Y174" i="28"/>
  <c r="Z173" i="28"/>
  <c r="Y173" i="28"/>
  <c r="Z172" i="28"/>
  <c r="Y172" i="28"/>
  <c r="Z171" i="28"/>
  <c r="Y171" i="28"/>
  <c r="Z170" i="28"/>
  <c r="Y170" i="28"/>
  <c r="Z169" i="28"/>
  <c r="Y169" i="28"/>
  <c r="Z168" i="28"/>
  <c r="Y168" i="28"/>
  <c r="Z167" i="28"/>
  <c r="Y167" i="28"/>
  <c r="Z166" i="28"/>
  <c r="Y166" i="28"/>
  <c r="Z165" i="28"/>
  <c r="Y165" i="28"/>
  <c r="Z164" i="28"/>
  <c r="Y164" i="28"/>
  <c r="Z163" i="28"/>
  <c r="Y163" i="28"/>
  <c r="Z162" i="28"/>
  <c r="Y162" i="28"/>
  <c r="Z161" i="28"/>
  <c r="Y161" i="28"/>
  <c r="Z160" i="28"/>
  <c r="Y160" i="28"/>
  <c r="Z159" i="28"/>
  <c r="Y159" i="28"/>
  <c r="Z158" i="28"/>
  <c r="Y158" i="28"/>
  <c r="Z157" i="28"/>
  <c r="Y157" i="28"/>
  <c r="Z156" i="28"/>
  <c r="Y156" i="28"/>
  <c r="Z155" i="28"/>
  <c r="Y155" i="28"/>
  <c r="Z154" i="28"/>
  <c r="Y154" i="28"/>
  <c r="Z153" i="28"/>
  <c r="Y153" i="28"/>
  <c r="Z152" i="28"/>
  <c r="Y152" i="28"/>
  <c r="Z151" i="28"/>
  <c r="Y151" i="28"/>
  <c r="Z150" i="28"/>
  <c r="Y150" i="28"/>
  <c r="Z149" i="28"/>
  <c r="Y149" i="28"/>
  <c r="Z148" i="28"/>
  <c r="Y148" i="28"/>
  <c r="Z147" i="28"/>
  <c r="Y147" i="28"/>
  <c r="Z146" i="28"/>
  <c r="Y146" i="28"/>
  <c r="Z145" i="28"/>
  <c r="Y145" i="28"/>
  <c r="Z144" i="28"/>
  <c r="Y144" i="28"/>
  <c r="Z143" i="28"/>
  <c r="Y143" i="28"/>
  <c r="Z142" i="28"/>
  <c r="Y142" i="28"/>
  <c r="Z141" i="28"/>
  <c r="Y141" i="28"/>
  <c r="Z140" i="28"/>
  <c r="Y140" i="28"/>
  <c r="Z139" i="28"/>
  <c r="Y139" i="28"/>
  <c r="Z138" i="28"/>
  <c r="Y138" i="28"/>
  <c r="Z137" i="28"/>
  <c r="Y137" i="28"/>
  <c r="Z136" i="28"/>
  <c r="Y136" i="28"/>
  <c r="Z135" i="28"/>
  <c r="Y135" i="28"/>
  <c r="Z134" i="28"/>
  <c r="Y134" i="28"/>
  <c r="Z133" i="28"/>
  <c r="Y133" i="28"/>
  <c r="Z132" i="28"/>
  <c r="Y132" i="28"/>
  <c r="Z131" i="28"/>
  <c r="Y131" i="28"/>
  <c r="Z130" i="28"/>
  <c r="Y130" i="28"/>
  <c r="Z129" i="28"/>
  <c r="Y129" i="28"/>
  <c r="Z128" i="28"/>
  <c r="Y128" i="28"/>
  <c r="Z127" i="28"/>
  <c r="Y127" i="28"/>
  <c r="Z126" i="28"/>
  <c r="Y126" i="28"/>
  <c r="Z125" i="28"/>
  <c r="Y125" i="28"/>
  <c r="Z124" i="28"/>
  <c r="Y124" i="28"/>
  <c r="Z123" i="28"/>
  <c r="Y123" i="28"/>
  <c r="Z122" i="28"/>
  <c r="Y122" i="28"/>
  <c r="Z121" i="28"/>
  <c r="Y121" i="28"/>
  <c r="Z120" i="28"/>
  <c r="Y120" i="28"/>
  <c r="Z119" i="28"/>
  <c r="Y119" i="28"/>
  <c r="Z118" i="28"/>
  <c r="Y118" i="28"/>
  <c r="Z117" i="28"/>
  <c r="Y117" i="28"/>
  <c r="Z116" i="28"/>
  <c r="Y116" i="28"/>
  <c r="Z115" i="28"/>
  <c r="Y115" i="28"/>
  <c r="Z114" i="28"/>
  <c r="Y114" i="28"/>
  <c r="Z113" i="28"/>
  <c r="Y113" i="28"/>
  <c r="Z112" i="28"/>
  <c r="Y112" i="28"/>
  <c r="Z111" i="28"/>
  <c r="Y111" i="28"/>
  <c r="Z110" i="28"/>
  <c r="Y110" i="28"/>
  <c r="Z109" i="28"/>
  <c r="Y109" i="28"/>
  <c r="Z108" i="28"/>
  <c r="Y108" i="28"/>
  <c r="Z107" i="28"/>
  <c r="Y107" i="28"/>
  <c r="Z106" i="28"/>
  <c r="Y106" i="28"/>
  <c r="Z105" i="28"/>
  <c r="Y105" i="28"/>
  <c r="Z104" i="28"/>
  <c r="Y104" i="28"/>
  <c r="Z103" i="28"/>
  <c r="Y103" i="28"/>
  <c r="Z102" i="28"/>
  <c r="Y102" i="28"/>
  <c r="Z101" i="28"/>
  <c r="Y101" i="28"/>
  <c r="Z100" i="28"/>
  <c r="Y100" i="28"/>
  <c r="Z99" i="28"/>
  <c r="Y99" i="28"/>
  <c r="Z98" i="28"/>
  <c r="Y98" i="28"/>
  <c r="Z97" i="28"/>
  <c r="Y97" i="28"/>
  <c r="Z96" i="28"/>
  <c r="Y96" i="28"/>
  <c r="Z95" i="28"/>
  <c r="Y95" i="28"/>
  <c r="Z94" i="28"/>
  <c r="Y94" i="28"/>
  <c r="Z93" i="28"/>
  <c r="Y93" i="28"/>
  <c r="Z92" i="28"/>
  <c r="Y92" i="28"/>
  <c r="Z91" i="28"/>
  <c r="Y91" i="28"/>
  <c r="Z90" i="28"/>
  <c r="Y90" i="28"/>
  <c r="Z89" i="28"/>
  <c r="Y89" i="28"/>
  <c r="Z88" i="28"/>
  <c r="Y88" i="28"/>
  <c r="Z87" i="28"/>
  <c r="Y87" i="28"/>
  <c r="Z86" i="28"/>
  <c r="Y86" i="28"/>
  <c r="Z85" i="28"/>
  <c r="Y85" i="28"/>
  <c r="Z84" i="28"/>
  <c r="Y84" i="28"/>
  <c r="Z83" i="28"/>
  <c r="Y83" i="28"/>
  <c r="Z82" i="28"/>
  <c r="Y82" i="28"/>
  <c r="Z81" i="28"/>
  <c r="Y81" i="28"/>
  <c r="Z80" i="28"/>
  <c r="Y80" i="28"/>
  <c r="Z79" i="28"/>
  <c r="Y79" i="28"/>
  <c r="Z78" i="28"/>
  <c r="Y78" i="28"/>
  <c r="Z77" i="28"/>
  <c r="Y77" i="28"/>
  <c r="Z76" i="28"/>
  <c r="Y76" i="28"/>
  <c r="Z75" i="28"/>
  <c r="Y75" i="28"/>
  <c r="Z74" i="28"/>
  <c r="Y74" i="28"/>
  <c r="Z73" i="28"/>
  <c r="Y73" i="28"/>
  <c r="Z72" i="28"/>
  <c r="Y72" i="28"/>
  <c r="Z71" i="28"/>
  <c r="Y71" i="28"/>
  <c r="Z70" i="28"/>
  <c r="Y70" i="28"/>
  <c r="Z69" i="28"/>
  <c r="Y69" i="28"/>
  <c r="Z68" i="28"/>
  <c r="Y68" i="28"/>
  <c r="Z67" i="28"/>
  <c r="Y67" i="28"/>
  <c r="Z66" i="28"/>
  <c r="Y66" i="28"/>
  <c r="Z65" i="28"/>
  <c r="Y65" i="28"/>
  <c r="Z64" i="28"/>
  <c r="Y64" i="28"/>
  <c r="Z63" i="28"/>
  <c r="Y63" i="28"/>
  <c r="Z62" i="28"/>
  <c r="Y62" i="28"/>
  <c r="Z61" i="28"/>
  <c r="Y61" i="28"/>
  <c r="Z60" i="28"/>
  <c r="Y60" i="28"/>
  <c r="Z59" i="28"/>
  <c r="Y59" i="28"/>
  <c r="Z58" i="28"/>
  <c r="Y58" i="28"/>
  <c r="Z57" i="28"/>
  <c r="Y57" i="28"/>
  <c r="Z56" i="28"/>
  <c r="Y56" i="28"/>
  <c r="Z55" i="28"/>
  <c r="Y55" i="28"/>
  <c r="Z54" i="28"/>
  <c r="Y54" i="28"/>
  <c r="Z53" i="28"/>
  <c r="Y53" i="28"/>
  <c r="Z52" i="28"/>
  <c r="Y52" i="28"/>
  <c r="Z51" i="28"/>
  <c r="Y51" i="28"/>
  <c r="Z50" i="28"/>
  <c r="Y50" i="28"/>
  <c r="Z49" i="28"/>
  <c r="Y49" i="28"/>
  <c r="Z48" i="28"/>
  <c r="Y48" i="28"/>
  <c r="Z47" i="28"/>
  <c r="Y47" i="28"/>
  <c r="Z46" i="28"/>
  <c r="Y46" i="28"/>
  <c r="Z45" i="28"/>
  <c r="Y45" i="28"/>
  <c r="Z44" i="28"/>
  <c r="Y44" i="28"/>
  <c r="Z43" i="28"/>
  <c r="Y43" i="28"/>
  <c r="Z42" i="28"/>
  <c r="Y42" i="28"/>
  <c r="Z41" i="28"/>
  <c r="Y41" i="28"/>
  <c r="Z40" i="28"/>
  <c r="Y40" i="28"/>
  <c r="Z39" i="28"/>
  <c r="Y39" i="28"/>
  <c r="Z38" i="28"/>
  <c r="Y38" i="28"/>
  <c r="Z37" i="28"/>
  <c r="Y37" i="28"/>
  <c r="Z36" i="28"/>
  <c r="Y36" i="28"/>
  <c r="Z35" i="28"/>
  <c r="Y35" i="28"/>
  <c r="Z34" i="28"/>
  <c r="Y34" i="28"/>
  <c r="Z33" i="28"/>
  <c r="Y33" i="28"/>
  <c r="Z32" i="28"/>
  <c r="Y32" i="28"/>
  <c r="Z31" i="28"/>
  <c r="Y31" i="28"/>
  <c r="Z30" i="28"/>
  <c r="Y30" i="28"/>
  <c r="Z29" i="28"/>
  <c r="Y29" i="28"/>
  <c r="Z28" i="28"/>
  <c r="Y28" i="28"/>
  <c r="Z27" i="28"/>
  <c r="Y27" i="28"/>
  <c r="Z26" i="28"/>
  <c r="Y26" i="28"/>
  <c r="Z25" i="28"/>
  <c r="Y25" i="28"/>
  <c r="Z24" i="28"/>
  <c r="Y24" i="28"/>
  <c r="Z23" i="28"/>
  <c r="Y23" i="28"/>
  <c r="Z22" i="28"/>
  <c r="Y22" i="28"/>
  <c r="Z21" i="28"/>
  <c r="Y21" i="28"/>
  <c r="Z20" i="28"/>
  <c r="Y20" i="28"/>
  <c r="Z19" i="28"/>
  <c r="Y19" i="28"/>
  <c r="Z18" i="28"/>
  <c r="Y18" i="28"/>
  <c r="Z17" i="28"/>
  <c r="Y17" i="28"/>
  <c r="Z16" i="28"/>
  <c r="Y16" i="28"/>
  <c r="Z15" i="28"/>
  <c r="Y15" i="28"/>
  <c r="Z14" i="28"/>
  <c r="Y14" i="28"/>
  <c r="Z13" i="28"/>
  <c r="Y13" i="28"/>
  <c r="Z12" i="28"/>
  <c r="Y12" i="28"/>
  <c r="Z11" i="28"/>
  <c r="Y11" i="28"/>
  <c r="Z10" i="28"/>
  <c r="Y10" i="28"/>
  <c r="Z9" i="28"/>
  <c r="Y9" i="28"/>
  <c r="Z8" i="28"/>
  <c r="Y8" i="28"/>
  <c r="Z7" i="28"/>
  <c r="Y7" i="28"/>
  <c r="Z6" i="28"/>
  <c r="Y6" i="28"/>
  <c r="Z5" i="28"/>
  <c r="Y5" i="28"/>
  <c r="Z4" i="28"/>
  <c r="Y4" i="28"/>
  <c r="Z3" i="28"/>
  <c r="Y3" i="28"/>
  <c r="Z2" i="28"/>
  <c r="Y2" i="28"/>
  <c r="Z531" i="27"/>
  <c r="Y531" i="27"/>
  <c r="Z530" i="27"/>
  <c r="Y530" i="27"/>
  <c r="Z529" i="27"/>
  <c r="Y529" i="27"/>
  <c r="Z528" i="27"/>
  <c r="Y528" i="27"/>
  <c r="Z527" i="27"/>
  <c r="Y527" i="27"/>
  <c r="Z526" i="27"/>
  <c r="Y526" i="27"/>
  <c r="Z525" i="27"/>
  <c r="Y525" i="27"/>
  <c r="Z524" i="27"/>
  <c r="Y524" i="27"/>
  <c r="Z523" i="27"/>
  <c r="Y523" i="27"/>
  <c r="Z522" i="27"/>
  <c r="Y522" i="27"/>
  <c r="Z521" i="27"/>
  <c r="Y521" i="27"/>
  <c r="Z520" i="27"/>
  <c r="Y520" i="27"/>
  <c r="Z519" i="27"/>
  <c r="Y519" i="27"/>
  <c r="Z518" i="27"/>
  <c r="Y518" i="27"/>
  <c r="Z517" i="27"/>
  <c r="Y517" i="27"/>
  <c r="Z516" i="27"/>
  <c r="Y516" i="27"/>
  <c r="Z515" i="27"/>
  <c r="Y515" i="27"/>
  <c r="Z514" i="27"/>
  <c r="Y514" i="27"/>
  <c r="Z513" i="27"/>
  <c r="Y513" i="27"/>
  <c r="Z512" i="27"/>
  <c r="Y512" i="27"/>
  <c r="Z511" i="27"/>
  <c r="Y511" i="27"/>
  <c r="Z510" i="27"/>
  <c r="Y510" i="27"/>
  <c r="Z509" i="27"/>
  <c r="Y509" i="27"/>
  <c r="Z508" i="27"/>
  <c r="Y508" i="27"/>
  <c r="Z507" i="27"/>
  <c r="Y507" i="27"/>
  <c r="Z506" i="27"/>
  <c r="Y506" i="27"/>
  <c r="Z505" i="27"/>
  <c r="Y505" i="27"/>
  <c r="Z504" i="27"/>
  <c r="Y504" i="27"/>
  <c r="Z503" i="27"/>
  <c r="Y503" i="27"/>
  <c r="Z502" i="27"/>
  <c r="Y502" i="27"/>
  <c r="Z501" i="27"/>
  <c r="Y501" i="27"/>
  <c r="Z500" i="27"/>
  <c r="Y500" i="27"/>
  <c r="Z499" i="27"/>
  <c r="Y499" i="27"/>
  <c r="Z498" i="27"/>
  <c r="Y498" i="27"/>
  <c r="Z497" i="27"/>
  <c r="Y497" i="27"/>
  <c r="Z496" i="27"/>
  <c r="Y496" i="27"/>
  <c r="Z495" i="27"/>
  <c r="Y495" i="27"/>
  <c r="Z494" i="27"/>
  <c r="Y494" i="27"/>
  <c r="Z493" i="27"/>
  <c r="Y493" i="27"/>
  <c r="Z492" i="27"/>
  <c r="Y492" i="27"/>
  <c r="Z491" i="27"/>
  <c r="Y491" i="27"/>
  <c r="Z490" i="27"/>
  <c r="Y490" i="27"/>
  <c r="Z489" i="27"/>
  <c r="Y489" i="27"/>
  <c r="Z488" i="27"/>
  <c r="Y488" i="27"/>
  <c r="Z487" i="27"/>
  <c r="Y487" i="27"/>
  <c r="Z486" i="27"/>
  <c r="Y486" i="27"/>
  <c r="Z485" i="27"/>
  <c r="Y485" i="27"/>
  <c r="Z484" i="27"/>
  <c r="Y484" i="27"/>
  <c r="Z483" i="27"/>
  <c r="Y483" i="27"/>
  <c r="Z482" i="27"/>
  <c r="Y482" i="27"/>
  <c r="Z481" i="27"/>
  <c r="Y481" i="27"/>
  <c r="Z480" i="27"/>
  <c r="Y480" i="27"/>
  <c r="Z479" i="27"/>
  <c r="Y479" i="27"/>
  <c r="Z478" i="27"/>
  <c r="Y478" i="27"/>
  <c r="Z477" i="27"/>
  <c r="Y477" i="27"/>
  <c r="Z476" i="27"/>
  <c r="Y476" i="27"/>
  <c r="Z475" i="27"/>
  <c r="Y475" i="27"/>
  <c r="Z474" i="27"/>
  <c r="Y474" i="27"/>
  <c r="Z473" i="27"/>
  <c r="Y473" i="27"/>
  <c r="Z472" i="27"/>
  <c r="Y472" i="27"/>
  <c r="Z471" i="27"/>
  <c r="Y471" i="27"/>
  <c r="Z470" i="27"/>
  <c r="Y470" i="27"/>
  <c r="Z469" i="27"/>
  <c r="Y469" i="27"/>
  <c r="Z468" i="27"/>
  <c r="Y468" i="27"/>
  <c r="Z467" i="27"/>
  <c r="Y467" i="27"/>
  <c r="Z466" i="27"/>
  <c r="Y466" i="27"/>
  <c r="Z465" i="27"/>
  <c r="Y465" i="27"/>
  <c r="Z464" i="27"/>
  <c r="Y464" i="27"/>
  <c r="Z463" i="27"/>
  <c r="Y463" i="27"/>
  <c r="Z462" i="27"/>
  <c r="Y462" i="27"/>
  <c r="Z461" i="27"/>
  <c r="Y461" i="27"/>
  <c r="Z460" i="27"/>
  <c r="Y460" i="27"/>
  <c r="Z459" i="27"/>
  <c r="Y459" i="27"/>
  <c r="Z458" i="27"/>
  <c r="Y458" i="27"/>
  <c r="Z457" i="27"/>
  <c r="Y457" i="27"/>
  <c r="Z456" i="27"/>
  <c r="Y456" i="27"/>
  <c r="Z455" i="27"/>
  <c r="Y455" i="27"/>
  <c r="Z454" i="27"/>
  <c r="Y454" i="27"/>
  <c r="Z453" i="27"/>
  <c r="Y453" i="27"/>
  <c r="Z452" i="27"/>
  <c r="Y452" i="27"/>
  <c r="Z451" i="27"/>
  <c r="Y451" i="27"/>
  <c r="Z450" i="27"/>
  <c r="Y450" i="27"/>
  <c r="Z449" i="27"/>
  <c r="Y449" i="27"/>
  <c r="Z448" i="27"/>
  <c r="Y448" i="27"/>
  <c r="Z447" i="27"/>
  <c r="Y447" i="27"/>
  <c r="Z446" i="27"/>
  <c r="Y446" i="27"/>
  <c r="Z445" i="27"/>
  <c r="Y445" i="27"/>
  <c r="Z444" i="27"/>
  <c r="Y444" i="27"/>
  <c r="Z443" i="27"/>
  <c r="Y443" i="27"/>
  <c r="Z442" i="27"/>
  <c r="Y442" i="27"/>
  <c r="Z441" i="27"/>
  <c r="Y441" i="27"/>
  <c r="Z440" i="27"/>
  <c r="Y440" i="27"/>
  <c r="Z439" i="27"/>
  <c r="Y439" i="27"/>
  <c r="Z438" i="27"/>
  <c r="Y438" i="27"/>
  <c r="Z437" i="27"/>
  <c r="Y437" i="27"/>
  <c r="Z436" i="27"/>
  <c r="Y436" i="27"/>
  <c r="Z435" i="27"/>
  <c r="Y435" i="27"/>
  <c r="Z434" i="27"/>
  <c r="Y434" i="27"/>
  <c r="Z433" i="27"/>
  <c r="Y433" i="27"/>
  <c r="Z432" i="27"/>
  <c r="Y432" i="27"/>
  <c r="Z431" i="27"/>
  <c r="Y431" i="27"/>
  <c r="Z430" i="27"/>
  <c r="Y430" i="27"/>
  <c r="Z429" i="27"/>
  <c r="Y429" i="27"/>
  <c r="Z428" i="27"/>
  <c r="Y428" i="27"/>
  <c r="Z427" i="27"/>
  <c r="Y427" i="27"/>
  <c r="Z426" i="27"/>
  <c r="Y426" i="27"/>
  <c r="Z425" i="27"/>
  <c r="Y425" i="27"/>
  <c r="Z424" i="27"/>
  <c r="Y424" i="27"/>
  <c r="Z423" i="27"/>
  <c r="Y423" i="27"/>
  <c r="Z422" i="27"/>
  <c r="Y422" i="27"/>
  <c r="Z421" i="27"/>
  <c r="Y421" i="27"/>
  <c r="Z420" i="27"/>
  <c r="Y420" i="27"/>
  <c r="Z419" i="27"/>
  <c r="Y419" i="27"/>
  <c r="Z418" i="27"/>
  <c r="Y418" i="27"/>
  <c r="Z417" i="27"/>
  <c r="Y417" i="27"/>
  <c r="Z416" i="27"/>
  <c r="Y416" i="27"/>
  <c r="Z415" i="27"/>
  <c r="Y415" i="27"/>
  <c r="Z414" i="27"/>
  <c r="Y414" i="27"/>
  <c r="Z413" i="27"/>
  <c r="Y413" i="27"/>
  <c r="Z412" i="27"/>
  <c r="Y412" i="27"/>
  <c r="Z411" i="27"/>
  <c r="Y411" i="27"/>
  <c r="Z410" i="27"/>
  <c r="Y410" i="27"/>
  <c r="Z409" i="27"/>
  <c r="Y409" i="27"/>
  <c r="Z408" i="27"/>
  <c r="Y408" i="27"/>
  <c r="Z407" i="27"/>
  <c r="Y407" i="27"/>
  <c r="Z406" i="27"/>
  <c r="Y406" i="27"/>
  <c r="Z405" i="27"/>
  <c r="Y405" i="27"/>
  <c r="Z404" i="27"/>
  <c r="Y404" i="27"/>
  <c r="Z403" i="27"/>
  <c r="Y403" i="27"/>
  <c r="Z402" i="27"/>
  <c r="Y402" i="27"/>
  <c r="Z401" i="27"/>
  <c r="Y401" i="27"/>
  <c r="Z400" i="27"/>
  <c r="Y400" i="27"/>
  <c r="Z399" i="27"/>
  <c r="Y399" i="27"/>
  <c r="Z398" i="27"/>
  <c r="Y398" i="27"/>
  <c r="Z397" i="27"/>
  <c r="Y397" i="27"/>
  <c r="Z396" i="27"/>
  <c r="Y396" i="27"/>
  <c r="Z395" i="27"/>
  <c r="Y395" i="27"/>
  <c r="Z394" i="27"/>
  <c r="Y394" i="27"/>
  <c r="Z393" i="27"/>
  <c r="Y393" i="27"/>
  <c r="Z392" i="27"/>
  <c r="Y392" i="27"/>
  <c r="Z391" i="27"/>
  <c r="Y391" i="27"/>
  <c r="Z390" i="27"/>
  <c r="Y390" i="27"/>
  <c r="Z389" i="27"/>
  <c r="Y389" i="27"/>
  <c r="Z388" i="27"/>
  <c r="Y388" i="27"/>
  <c r="Z387" i="27"/>
  <c r="Y387" i="27"/>
  <c r="Z386" i="27"/>
  <c r="Y386" i="27"/>
  <c r="Z385" i="27"/>
  <c r="Y385" i="27"/>
  <c r="Z384" i="27"/>
  <c r="Y384" i="27"/>
  <c r="Z383" i="27"/>
  <c r="Y383" i="27"/>
  <c r="Z382" i="27"/>
  <c r="Y382" i="27"/>
  <c r="Z381" i="27"/>
  <c r="Y381" i="27"/>
  <c r="Z380" i="27"/>
  <c r="Y380" i="27"/>
  <c r="Z379" i="27"/>
  <c r="Y379" i="27"/>
  <c r="Z378" i="27"/>
  <c r="Y378" i="27"/>
  <c r="Z377" i="27"/>
  <c r="Y377" i="27"/>
  <c r="Z376" i="27"/>
  <c r="Y376" i="27"/>
  <c r="Z375" i="27"/>
  <c r="Y375" i="27"/>
  <c r="Z374" i="27"/>
  <c r="Y374" i="27"/>
  <c r="Z373" i="27"/>
  <c r="Y373" i="27"/>
  <c r="Z372" i="27"/>
  <c r="Y372" i="27"/>
  <c r="Z371" i="27"/>
  <c r="Y371" i="27"/>
  <c r="Z370" i="27"/>
  <c r="Y370" i="27"/>
  <c r="Z369" i="27"/>
  <c r="Y369" i="27"/>
  <c r="Z368" i="27"/>
  <c r="Y368" i="27"/>
  <c r="Z367" i="27"/>
  <c r="Y367" i="27"/>
  <c r="Z366" i="27"/>
  <c r="Y366" i="27"/>
  <c r="Z365" i="27"/>
  <c r="Y365" i="27"/>
  <c r="Z364" i="27"/>
  <c r="Y364" i="27"/>
  <c r="Z363" i="27"/>
  <c r="Y363" i="27"/>
  <c r="Z362" i="27"/>
  <c r="Y362" i="27"/>
  <c r="Z361" i="27"/>
  <c r="Y361" i="27"/>
  <c r="Z360" i="27"/>
  <c r="Y360" i="27"/>
  <c r="Z359" i="27"/>
  <c r="Y359" i="27"/>
  <c r="Z358" i="27"/>
  <c r="Y358" i="27"/>
  <c r="Z357" i="27"/>
  <c r="Y357" i="27"/>
  <c r="Z356" i="27"/>
  <c r="Y356" i="27"/>
  <c r="Z355" i="27"/>
  <c r="Y355" i="27"/>
  <c r="Z354" i="27"/>
  <c r="Y354" i="27"/>
  <c r="Z353" i="27"/>
  <c r="Y353" i="27"/>
  <c r="Z352" i="27"/>
  <c r="Y352" i="27"/>
  <c r="Z351" i="27"/>
  <c r="Y351" i="27"/>
  <c r="Z350" i="27"/>
  <c r="Y350" i="27"/>
  <c r="Z349" i="27"/>
  <c r="Y349" i="27"/>
  <c r="Z348" i="27"/>
  <c r="Y348" i="27"/>
  <c r="Z347" i="27"/>
  <c r="Y347" i="27"/>
  <c r="Z346" i="27"/>
  <c r="Y346" i="27"/>
  <c r="Z345" i="27"/>
  <c r="Y345" i="27"/>
  <c r="Z344" i="27"/>
  <c r="Y344" i="27"/>
  <c r="Z343" i="27"/>
  <c r="Y343" i="27"/>
  <c r="Z342" i="27"/>
  <c r="Y342" i="27"/>
  <c r="Z341" i="27"/>
  <c r="Y341" i="27"/>
  <c r="Z340" i="27"/>
  <c r="Y340" i="27"/>
  <c r="Z339" i="27"/>
  <c r="Y339" i="27"/>
  <c r="Z338" i="27"/>
  <c r="Y338" i="27"/>
  <c r="Z337" i="27"/>
  <c r="Y337" i="27"/>
  <c r="Z336" i="27"/>
  <c r="Y336" i="27"/>
  <c r="Z335" i="27"/>
  <c r="Y335" i="27"/>
  <c r="Z334" i="27"/>
  <c r="Y334" i="27"/>
  <c r="Z333" i="27"/>
  <c r="Y333" i="27"/>
  <c r="Z332" i="27"/>
  <c r="Y332" i="27"/>
  <c r="Z331" i="27"/>
  <c r="Y331" i="27"/>
  <c r="Z330" i="27"/>
  <c r="Y330" i="27"/>
  <c r="Z329" i="27"/>
  <c r="Y329" i="27"/>
  <c r="Z328" i="27"/>
  <c r="Y328" i="27"/>
  <c r="Z327" i="27"/>
  <c r="Y327" i="27"/>
  <c r="Z326" i="27"/>
  <c r="Y326" i="27"/>
  <c r="Z325" i="27"/>
  <c r="Y325" i="27"/>
  <c r="Z324" i="27"/>
  <c r="Y324" i="27"/>
  <c r="Z323" i="27"/>
  <c r="Y323" i="27"/>
  <c r="Z322" i="27"/>
  <c r="Y322" i="27"/>
  <c r="Z321" i="27"/>
  <c r="Y321" i="27"/>
  <c r="Z320" i="27"/>
  <c r="Y320" i="27"/>
  <c r="Z319" i="27"/>
  <c r="Y319" i="27"/>
  <c r="Z318" i="27"/>
  <c r="Y318" i="27"/>
  <c r="Z317" i="27"/>
  <c r="Y317" i="27"/>
  <c r="Z316" i="27"/>
  <c r="Y316" i="27"/>
  <c r="Z315" i="27"/>
  <c r="Y315" i="27"/>
  <c r="Z314" i="27"/>
  <c r="Y314" i="27"/>
  <c r="Z313" i="27"/>
  <c r="Y313" i="27"/>
  <c r="Z312" i="27"/>
  <c r="Y312" i="27"/>
  <c r="Z311" i="27"/>
  <c r="Y311" i="27"/>
  <c r="Z310" i="27"/>
  <c r="Y310" i="27"/>
  <c r="Z309" i="27"/>
  <c r="Y309" i="27"/>
  <c r="Z308" i="27"/>
  <c r="Y308" i="27"/>
  <c r="Z307" i="27"/>
  <c r="Y307" i="27"/>
  <c r="Z306" i="27"/>
  <c r="Y306" i="27"/>
  <c r="Z305" i="27"/>
  <c r="Y305" i="27"/>
  <c r="Z304" i="27"/>
  <c r="Y304" i="27"/>
  <c r="Z303" i="27"/>
  <c r="Y303" i="27"/>
  <c r="Z302" i="27"/>
  <c r="Y302" i="27"/>
  <c r="Z301" i="27"/>
  <c r="Y301" i="27"/>
  <c r="Z300" i="27"/>
  <c r="Y300" i="27"/>
  <c r="Z299" i="27"/>
  <c r="Y299" i="27"/>
  <c r="Z298" i="27"/>
  <c r="Y298" i="27"/>
  <c r="Z297" i="27"/>
  <c r="Y297" i="27"/>
  <c r="Z296" i="27"/>
  <c r="Y296" i="27"/>
  <c r="Z295" i="27"/>
  <c r="Y295" i="27"/>
  <c r="Z294" i="27"/>
  <c r="Y294" i="27"/>
  <c r="Z293" i="27"/>
  <c r="Y293" i="27"/>
  <c r="Z292" i="27"/>
  <c r="Y292" i="27"/>
  <c r="Z291" i="27"/>
  <c r="Y291" i="27"/>
  <c r="Z290" i="27"/>
  <c r="Y290" i="27"/>
  <c r="Z289" i="27"/>
  <c r="Y289" i="27"/>
  <c r="Z288" i="27"/>
  <c r="Y288" i="27"/>
  <c r="Z287" i="27"/>
  <c r="Y287" i="27"/>
  <c r="Z286" i="27"/>
  <c r="Y286" i="27"/>
  <c r="Z285" i="27"/>
  <c r="Y285" i="27"/>
  <c r="Z284" i="27"/>
  <c r="Y284" i="27"/>
  <c r="Z283" i="27"/>
  <c r="Y283" i="27"/>
  <c r="Z282" i="27"/>
  <c r="Y282" i="27"/>
  <c r="Z281" i="27"/>
  <c r="Y281" i="27"/>
  <c r="Z280" i="27"/>
  <c r="Y280" i="27"/>
  <c r="Z279" i="27"/>
  <c r="Y279" i="27"/>
  <c r="Z278" i="27"/>
  <c r="Y278" i="27"/>
  <c r="Z277" i="27"/>
  <c r="Y277" i="27"/>
  <c r="Z276" i="27"/>
  <c r="Y276" i="27"/>
  <c r="Z275" i="27"/>
  <c r="Y275" i="27"/>
  <c r="Z274" i="27"/>
  <c r="Y274" i="27"/>
  <c r="Z273" i="27"/>
  <c r="Y273" i="27"/>
  <c r="Z272" i="27"/>
  <c r="Y272" i="27"/>
  <c r="Z271" i="27"/>
  <c r="Y271" i="27"/>
  <c r="Z270" i="27"/>
  <c r="Y270" i="27"/>
  <c r="Z269" i="27"/>
  <c r="Y269" i="27"/>
  <c r="Z268" i="27"/>
  <c r="Y268" i="27"/>
  <c r="Z267" i="27"/>
  <c r="Y267" i="27"/>
  <c r="Z266" i="27"/>
  <c r="Y266" i="27"/>
  <c r="Z265" i="27"/>
  <c r="Y265" i="27"/>
  <c r="Z264" i="27"/>
  <c r="Y264" i="27"/>
  <c r="Z263" i="27"/>
  <c r="Y263" i="27"/>
  <c r="Z262" i="27"/>
  <c r="Y262" i="27"/>
  <c r="Z261" i="27"/>
  <c r="Y261" i="27"/>
  <c r="Z260" i="27"/>
  <c r="Y260" i="27"/>
  <c r="Z259" i="27"/>
  <c r="Y259" i="27"/>
  <c r="Z258" i="27"/>
  <c r="Y258" i="27"/>
  <c r="Z257" i="27"/>
  <c r="Y257" i="27"/>
  <c r="Z256" i="27"/>
  <c r="Y256" i="27"/>
  <c r="Z255" i="27"/>
  <c r="Y255" i="27"/>
  <c r="Z254" i="27"/>
  <c r="Y254" i="27"/>
  <c r="Z253" i="27"/>
  <c r="Y253" i="27"/>
  <c r="Z252" i="27"/>
  <c r="Y252" i="27"/>
  <c r="Z251" i="27"/>
  <c r="Y251" i="27"/>
  <c r="Z250" i="27"/>
  <c r="Y250" i="27"/>
  <c r="Z249" i="27"/>
  <c r="Y249" i="27"/>
  <c r="Z248" i="27"/>
  <c r="Y248" i="27"/>
  <c r="Z247" i="27"/>
  <c r="Y247" i="27"/>
  <c r="Z246" i="27"/>
  <c r="Y246" i="27"/>
  <c r="Z245" i="27"/>
  <c r="Y245" i="27"/>
  <c r="Z244" i="27"/>
  <c r="Y244" i="27"/>
  <c r="Z243" i="27"/>
  <c r="Y243" i="27"/>
  <c r="Z242" i="27"/>
  <c r="Y242" i="27"/>
  <c r="Z241" i="27"/>
  <c r="Y241" i="27"/>
  <c r="Z240" i="27"/>
  <c r="Y240" i="27"/>
  <c r="Z239" i="27"/>
  <c r="Y239" i="27"/>
  <c r="Z238" i="27"/>
  <c r="Y238" i="27"/>
  <c r="Z237" i="27"/>
  <c r="Y237" i="27"/>
  <c r="Z236" i="27"/>
  <c r="Y236" i="27"/>
  <c r="Z235" i="27"/>
  <c r="Y235" i="27"/>
  <c r="Z234" i="27"/>
  <c r="Y234" i="27"/>
  <c r="Z233" i="27"/>
  <c r="Y233" i="27"/>
  <c r="Z232" i="27"/>
  <c r="Y232" i="27"/>
  <c r="Z231" i="27"/>
  <c r="Y231" i="27"/>
  <c r="Z230" i="27"/>
  <c r="Y230" i="27"/>
  <c r="Z229" i="27"/>
  <c r="Y229" i="27"/>
  <c r="Z228" i="27"/>
  <c r="Y228" i="27"/>
  <c r="Z227" i="27"/>
  <c r="Y227" i="27"/>
  <c r="Z226" i="27"/>
  <c r="Y226" i="27"/>
  <c r="Z225" i="27"/>
  <c r="Y225" i="27"/>
  <c r="Z224" i="27"/>
  <c r="Y224" i="27"/>
  <c r="Z223" i="27"/>
  <c r="Y223" i="27"/>
  <c r="Z222" i="27"/>
  <c r="Y222" i="27"/>
  <c r="Z221" i="27"/>
  <c r="Y221" i="27"/>
  <c r="Z220" i="27"/>
  <c r="Y220" i="27"/>
  <c r="Z219" i="27"/>
  <c r="Y219" i="27"/>
  <c r="Z218" i="27"/>
  <c r="Y218" i="27"/>
  <c r="Z217" i="27"/>
  <c r="Y217" i="27"/>
  <c r="Z216" i="27"/>
  <c r="Y216" i="27"/>
  <c r="Z215" i="27"/>
  <c r="Y215" i="27"/>
  <c r="Z214" i="27"/>
  <c r="Y214" i="27"/>
  <c r="Z213" i="27"/>
  <c r="Y213" i="27"/>
  <c r="Z212" i="27"/>
  <c r="Y212" i="27"/>
  <c r="Z211" i="27"/>
  <c r="Y211" i="27"/>
  <c r="Z210" i="27"/>
  <c r="Y210" i="27"/>
  <c r="Z209" i="27"/>
  <c r="Y209" i="27"/>
  <c r="Z208" i="27"/>
  <c r="Y208" i="27"/>
  <c r="Z207" i="27"/>
  <c r="Y207" i="27"/>
  <c r="Z206" i="27"/>
  <c r="Y206" i="27"/>
  <c r="Z205" i="27"/>
  <c r="Y205" i="27"/>
  <c r="Z204" i="27"/>
  <c r="Y204" i="27"/>
  <c r="Z203" i="27"/>
  <c r="Y203" i="27"/>
  <c r="Z202" i="27"/>
  <c r="Y202" i="27"/>
  <c r="Z201" i="27"/>
  <c r="Y201" i="27"/>
  <c r="Z200" i="27"/>
  <c r="Y200" i="27"/>
  <c r="Z199" i="27"/>
  <c r="Y199" i="27"/>
  <c r="Z198" i="27"/>
  <c r="Y198" i="27"/>
  <c r="Z197" i="27"/>
  <c r="Y197" i="27"/>
  <c r="Z196" i="27"/>
  <c r="Y196" i="27"/>
  <c r="Z195" i="27"/>
  <c r="Y195" i="27"/>
  <c r="Z194" i="27"/>
  <c r="Y194" i="27"/>
  <c r="Z193" i="27"/>
  <c r="Y193" i="27"/>
  <c r="Z192" i="27"/>
  <c r="Y192" i="27"/>
  <c r="Z191" i="27"/>
  <c r="Y191" i="27"/>
  <c r="Z190" i="27"/>
  <c r="Y190" i="27"/>
  <c r="Z189" i="27"/>
  <c r="Y189" i="27"/>
  <c r="Z188" i="27"/>
  <c r="Y188" i="27"/>
  <c r="Z187" i="27"/>
  <c r="Y187" i="27"/>
  <c r="Z186" i="27"/>
  <c r="Y186" i="27"/>
  <c r="Z185" i="27"/>
  <c r="Y185" i="27"/>
  <c r="Z184" i="27"/>
  <c r="Y184" i="27"/>
  <c r="Z183" i="27"/>
  <c r="Y183" i="27"/>
  <c r="Z182" i="27"/>
  <c r="Y182" i="27"/>
  <c r="Z181" i="27"/>
  <c r="Y181" i="27"/>
  <c r="Z180" i="27"/>
  <c r="Y180" i="27"/>
  <c r="Z179" i="27"/>
  <c r="Y179" i="27"/>
  <c r="Z178" i="27"/>
  <c r="Y178" i="27"/>
  <c r="Z177" i="27"/>
  <c r="Y177" i="27"/>
  <c r="Z176" i="27"/>
  <c r="Y176" i="27"/>
  <c r="Z175" i="27"/>
  <c r="Y175" i="27"/>
  <c r="Z174" i="27"/>
  <c r="Y174" i="27"/>
  <c r="Z173" i="27"/>
  <c r="Y173" i="27"/>
  <c r="Z172" i="27"/>
  <c r="Y172" i="27"/>
  <c r="Z171" i="27"/>
  <c r="Y171" i="27"/>
  <c r="Z170" i="27"/>
  <c r="Y170" i="27"/>
  <c r="Z169" i="27"/>
  <c r="Y169" i="27"/>
  <c r="Z168" i="27"/>
  <c r="Y168" i="27"/>
  <c r="Z167" i="27"/>
  <c r="Y167" i="27"/>
  <c r="Z166" i="27"/>
  <c r="Y166" i="27"/>
  <c r="Z165" i="27"/>
  <c r="Y165" i="27"/>
  <c r="Z164" i="27"/>
  <c r="Y164" i="27"/>
  <c r="Z163" i="27"/>
  <c r="Y163" i="27"/>
  <c r="Z162" i="27"/>
  <c r="Y162" i="27"/>
  <c r="Z161" i="27"/>
  <c r="Y161" i="27"/>
  <c r="Z160" i="27"/>
  <c r="Y160" i="27"/>
  <c r="Z159" i="27"/>
  <c r="Y159" i="27"/>
  <c r="Z158" i="27"/>
  <c r="Y158" i="27"/>
  <c r="Z157" i="27"/>
  <c r="Y157" i="27"/>
  <c r="Z156" i="27"/>
  <c r="Y156" i="27"/>
  <c r="Z155" i="27"/>
  <c r="Y155" i="27"/>
  <c r="Z154" i="27"/>
  <c r="Y154" i="27"/>
  <c r="Z153" i="27"/>
  <c r="Y153" i="27"/>
  <c r="Z152" i="27"/>
  <c r="Y152" i="27"/>
  <c r="Z151" i="27"/>
  <c r="Y151" i="27"/>
  <c r="Z150" i="27"/>
  <c r="Y150" i="27"/>
  <c r="Z149" i="27"/>
  <c r="Y149" i="27"/>
  <c r="Z148" i="27"/>
  <c r="Y148" i="27"/>
  <c r="Z147" i="27"/>
  <c r="Y147" i="27"/>
  <c r="Z146" i="27"/>
  <c r="Y146" i="27"/>
  <c r="Z145" i="27"/>
  <c r="Y145" i="27"/>
  <c r="Z144" i="27"/>
  <c r="Y144" i="27"/>
  <c r="Z143" i="27"/>
  <c r="Y143" i="27"/>
  <c r="Z142" i="27"/>
  <c r="Y142" i="27"/>
  <c r="Z141" i="27"/>
  <c r="Y141" i="27"/>
  <c r="Z140" i="27"/>
  <c r="Y140" i="27"/>
  <c r="Z139" i="27"/>
  <c r="Y139" i="27"/>
  <c r="Z138" i="27"/>
  <c r="Y138" i="27"/>
  <c r="Z137" i="27"/>
  <c r="Y137" i="27"/>
  <c r="Z136" i="27"/>
  <c r="Y136" i="27"/>
  <c r="Z135" i="27"/>
  <c r="Y135" i="27"/>
  <c r="Z134" i="27"/>
  <c r="Y134" i="27"/>
  <c r="Z133" i="27"/>
  <c r="Y133" i="27"/>
  <c r="Z132" i="27"/>
  <c r="Y132" i="27"/>
  <c r="Z131" i="27"/>
  <c r="Y131" i="27"/>
  <c r="Z130" i="27"/>
  <c r="Y130" i="27"/>
  <c r="Z129" i="27"/>
  <c r="Y129" i="27"/>
  <c r="Z128" i="27"/>
  <c r="Y128" i="27"/>
  <c r="Z127" i="27"/>
  <c r="Y127" i="27"/>
  <c r="Z126" i="27"/>
  <c r="Y126" i="27"/>
  <c r="Z125" i="27"/>
  <c r="Y125" i="27"/>
  <c r="Z124" i="27"/>
  <c r="Y124" i="27"/>
  <c r="Z123" i="27"/>
  <c r="Y123" i="27"/>
  <c r="Z122" i="27"/>
  <c r="Y122" i="27"/>
  <c r="Z121" i="27"/>
  <c r="Y121" i="27"/>
  <c r="Z120" i="27"/>
  <c r="Y120" i="27"/>
  <c r="Z119" i="27"/>
  <c r="Y119" i="27"/>
  <c r="Z118" i="27"/>
  <c r="Y118" i="27"/>
  <c r="Z117" i="27"/>
  <c r="Y117" i="27"/>
  <c r="Z116" i="27"/>
  <c r="Y116" i="27"/>
  <c r="Z115" i="27"/>
  <c r="Y115" i="27"/>
  <c r="Z114" i="27"/>
  <c r="Y114" i="27"/>
  <c r="Z113" i="27"/>
  <c r="Y113" i="27"/>
  <c r="Z112" i="27"/>
  <c r="Y112" i="27"/>
  <c r="Z111" i="27"/>
  <c r="Y111" i="27"/>
  <c r="Z110" i="27"/>
  <c r="Y110" i="27"/>
  <c r="Z109" i="27"/>
  <c r="Y109" i="27"/>
  <c r="Z108" i="27"/>
  <c r="Y108" i="27"/>
  <c r="Z107" i="27"/>
  <c r="Y107" i="27"/>
  <c r="Z106" i="27"/>
  <c r="Y106" i="27"/>
  <c r="Z105" i="27"/>
  <c r="Y105" i="27"/>
  <c r="Z104" i="27"/>
  <c r="Y104" i="27"/>
  <c r="Z103" i="27"/>
  <c r="Y103" i="27"/>
  <c r="Z102" i="27"/>
  <c r="Y102" i="27"/>
  <c r="Z101" i="27"/>
  <c r="Y101" i="27"/>
  <c r="Z100" i="27"/>
  <c r="Y100" i="27"/>
  <c r="Z99" i="27"/>
  <c r="Y99" i="27"/>
  <c r="Z98" i="27"/>
  <c r="Y98" i="27"/>
  <c r="Z97" i="27"/>
  <c r="Y97" i="27"/>
  <c r="Z96" i="27"/>
  <c r="Y96" i="27"/>
  <c r="Z95" i="27"/>
  <c r="Y95" i="27"/>
  <c r="Z94" i="27"/>
  <c r="Y94" i="27"/>
  <c r="Z93" i="27"/>
  <c r="Y93" i="27"/>
  <c r="Z92" i="27"/>
  <c r="Y92" i="27"/>
  <c r="Z91" i="27"/>
  <c r="Y91" i="27"/>
  <c r="Z90" i="27"/>
  <c r="Y90" i="27"/>
  <c r="Z89" i="27"/>
  <c r="Y89" i="27"/>
  <c r="Z88" i="27"/>
  <c r="Y88" i="27"/>
  <c r="Z87" i="27"/>
  <c r="Y87" i="27"/>
  <c r="Z86" i="27"/>
  <c r="Y86" i="27"/>
  <c r="Z85" i="27"/>
  <c r="Y85" i="27"/>
  <c r="Z84" i="27"/>
  <c r="Y84" i="27"/>
  <c r="Z83" i="27"/>
  <c r="Y83" i="27"/>
  <c r="Z82" i="27"/>
  <c r="Y82" i="27"/>
  <c r="Z81" i="27"/>
  <c r="Y81" i="27"/>
  <c r="Z80" i="27"/>
  <c r="Y80" i="27"/>
  <c r="Z79" i="27"/>
  <c r="Y79" i="27"/>
  <c r="Z78" i="27"/>
  <c r="Y78" i="27"/>
  <c r="Z77" i="27"/>
  <c r="Y77" i="27"/>
  <c r="Z76" i="27"/>
  <c r="Y76" i="27"/>
  <c r="Z75" i="27"/>
  <c r="Y75" i="27"/>
  <c r="Z74" i="27"/>
  <c r="Y74" i="27"/>
  <c r="Z73" i="27"/>
  <c r="Y73" i="27"/>
  <c r="Z72" i="27"/>
  <c r="Y72" i="27"/>
  <c r="Z71" i="27"/>
  <c r="Y71" i="27"/>
  <c r="Z70" i="27"/>
  <c r="Y70" i="27"/>
  <c r="Z69" i="27"/>
  <c r="Y69" i="27"/>
  <c r="Z68" i="27"/>
  <c r="Y68" i="27"/>
  <c r="Z67" i="27"/>
  <c r="Y67" i="27"/>
  <c r="Z66" i="27"/>
  <c r="Y66" i="27"/>
  <c r="Z65" i="27"/>
  <c r="Y65" i="27"/>
  <c r="Z64" i="27"/>
  <c r="Y64" i="27"/>
  <c r="Z63" i="27"/>
  <c r="Y63" i="27"/>
  <c r="Z62" i="27"/>
  <c r="Y62" i="27"/>
  <c r="Z61" i="27"/>
  <c r="Y61" i="27"/>
  <c r="Z60" i="27"/>
  <c r="Y60" i="27"/>
  <c r="Z59" i="27"/>
  <c r="Y59" i="27"/>
  <c r="Z58" i="27"/>
  <c r="Y58" i="27"/>
  <c r="Z57" i="27"/>
  <c r="Y57" i="27"/>
  <c r="Z56" i="27"/>
  <c r="Y56" i="27"/>
  <c r="Z55" i="27"/>
  <c r="Y55" i="27"/>
  <c r="Z54" i="27"/>
  <c r="Y54" i="27"/>
  <c r="Z53" i="27"/>
  <c r="Y53" i="27"/>
  <c r="Z52" i="27"/>
  <c r="Y52" i="27"/>
  <c r="Z51" i="27"/>
  <c r="Y51" i="27"/>
  <c r="Z50" i="27"/>
  <c r="Y50" i="27"/>
  <c r="Z49" i="27"/>
  <c r="Y49" i="27"/>
  <c r="Z48" i="27"/>
  <c r="Y48" i="27"/>
  <c r="Z47" i="27"/>
  <c r="Y47" i="27"/>
  <c r="Z46" i="27"/>
  <c r="Y46" i="27"/>
  <c r="Z45" i="27"/>
  <c r="Y45" i="27"/>
  <c r="Z44" i="27"/>
  <c r="Y44" i="27"/>
  <c r="Z43" i="27"/>
  <c r="Y43" i="27"/>
  <c r="Z42" i="27"/>
  <c r="Y42" i="27"/>
  <c r="Z41" i="27"/>
  <c r="Y41" i="27"/>
  <c r="Z40" i="27"/>
  <c r="Y40" i="27"/>
  <c r="Z39" i="27"/>
  <c r="Y39" i="27"/>
  <c r="Z38" i="27"/>
  <c r="Y38" i="27"/>
  <c r="Z37" i="27"/>
  <c r="Y37" i="27"/>
  <c r="Z36" i="27"/>
  <c r="Y36" i="27"/>
  <c r="Z35" i="27"/>
  <c r="Y35" i="27"/>
  <c r="Z34" i="27"/>
  <c r="Y34" i="27"/>
  <c r="Z33" i="27"/>
  <c r="Y33" i="27"/>
  <c r="Z32" i="27"/>
  <c r="Y32" i="27"/>
  <c r="Z31" i="27"/>
  <c r="Y31" i="27"/>
  <c r="Z30" i="27"/>
  <c r="Y30" i="27"/>
  <c r="Z29" i="27"/>
  <c r="Y29" i="27"/>
  <c r="Z28" i="27"/>
  <c r="Y28" i="27"/>
  <c r="Z27" i="27"/>
  <c r="Y27" i="27"/>
  <c r="Z26" i="27"/>
  <c r="Y26" i="27"/>
  <c r="Z25" i="27"/>
  <c r="Y25" i="27"/>
  <c r="Z24" i="27"/>
  <c r="Y24" i="27"/>
  <c r="Z23" i="27"/>
  <c r="Y23" i="27"/>
  <c r="Z22" i="27"/>
  <c r="Y22" i="27"/>
  <c r="Z21" i="27"/>
  <c r="Y21" i="27"/>
  <c r="Z20" i="27"/>
  <c r="Y20" i="27"/>
  <c r="Z19" i="27"/>
  <c r="Y19" i="27"/>
  <c r="Z18" i="27"/>
  <c r="Y18" i="27"/>
  <c r="Z17" i="27"/>
  <c r="Y17" i="27"/>
  <c r="Z16" i="27"/>
  <c r="Y16" i="27"/>
  <c r="Z15" i="27"/>
  <c r="Y15" i="27"/>
  <c r="Z14" i="27"/>
  <c r="Y14" i="27"/>
  <c r="Z13" i="27"/>
  <c r="Y13" i="27"/>
  <c r="Z12" i="27"/>
  <c r="Y12" i="27"/>
  <c r="Z11" i="27"/>
  <c r="Y11" i="27"/>
  <c r="Z10" i="27"/>
  <c r="Y10" i="27"/>
  <c r="Z9" i="27"/>
  <c r="Y9" i="27"/>
  <c r="Z8" i="27"/>
  <c r="Y8" i="27"/>
  <c r="Z7" i="27"/>
  <c r="Y7" i="27"/>
  <c r="Z6" i="27"/>
  <c r="Y6" i="27"/>
  <c r="Z5" i="27"/>
  <c r="Y5" i="27"/>
  <c r="Z4" i="27"/>
  <c r="Y4" i="27"/>
  <c r="Z3" i="27"/>
  <c r="Y3" i="27"/>
  <c r="Z2" i="27"/>
  <c r="Y2" i="27"/>
  <c r="Z498" i="26"/>
  <c r="Y498" i="26"/>
  <c r="Z497" i="26"/>
  <c r="Y497" i="26"/>
  <c r="Z496" i="26"/>
  <c r="Y496" i="26"/>
  <c r="Z495" i="26"/>
  <c r="Y495" i="26"/>
  <c r="Z494" i="26"/>
  <c r="Y494" i="26"/>
  <c r="Z493" i="26"/>
  <c r="Y493" i="26"/>
  <c r="Z492" i="26"/>
  <c r="Y492" i="26"/>
  <c r="Z491" i="26"/>
  <c r="Y491" i="26"/>
  <c r="Z490" i="26"/>
  <c r="Y490" i="26"/>
  <c r="Z489" i="26"/>
  <c r="Y489" i="26"/>
  <c r="Z488" i="26"/>
  <c r="Y488" i="26"/>
  <c r="Z487" i="26"/>
  <c r="Y487" i="26"/>
  <c r="Z486" i="26"/>
  <c r="Y486" i="26"/>
  <c r="Z485" i="26"/>
  <c r="Y485" i="26"/>
  <c r="Z484" i="26"/>
  <c r="Y484" i="26"/>
  <c r="Z483" i="26"/>
  <c r="Y483" i="26"/>
  <c r="Z482" i="26"/>
  <c r="Y482" i="26"/>
  <c r="Z481" i="26"/>
  <c r="Y481" i="26"/>
  <c r="Z480" i="26"/>
  <c r="Y480" i="26"/>
  <c r="Z479" i="26"/>
  <c r="Y479" i="26"/>
  <c r="Z478" i="26"/>
  <c r="Y478" i="26"/>
  <c r="Z477" i="26"/>
  <c r="Y477" i="26"/>
  <c r="Z476" i="26"/>
  <c r="Y476" i="26"/>
  <c r="Z475" i="26"/>
  <c r="Y475" i="26"/>
  <c r="Z474" i="26"/>
  <c r="Y474" i="26"/>
  <c r="Z473" i="26"/>
  <c r="Y473" i="26"/>
  <c r="Z472" i="26"/>
  <c r="Y472" i="26"/>
  <c r="Z471" i="26"/>
  <c r="Y471" i="26"/>
  <c r="Z470" i="26"/>
  <c r="Y470" i="26"/>
  <c r="Z469" i="26"/>
  <c r="Y469" i="26"/>
  <c r="Z468" i="26"/>
  <c r="Y468" i="26"/>
  <c r="Z467" i="26"/>
  <c r="Y467" i="26"/>
  <c r="Z466" i="26"/>
  <c r="Y466" i="26"/>
  <c r="Z465" i="26"/>
  <c r="Y465" i="26"/>
  <c r="Z464" i="26"/>
  <c r="Y464" i="26"/>
  <c r="Z463" i="26"/>
  <c r="Y463" i="26"/>
  <c r="Z462" i="26"/>
  <c r="Y462" i="26"/>
  <c r="Z461" i="26"/>
  <c r="Y461" i="26"/>
  <c r="Z460" i="26"/>
  <c r="Y460" i="26"/>
  <c r="Z459" i="26"/>
  <c r="Y459" i="26"/>
  <c r="Z458" i="26"/>
  <c r="Y458" i="26"/>
  <c r="Z457" i="26"/>
  <c r="Y457" i="26"/>
  <c r="Z456" i="26"/>
  <c r="Y456" i="26"/>
  <c r="Z455" i="26"/>
  <c r="Y455" i="26"/>
  <c r="Z454" i="26"/>
  <c r="Y454" i="26"/>
  <c r="Z453" i="26"/>
  <c r="Y453" i="26"/>
  <c r="Z452" i="26"/>
  <c r="Y452" i="26"/>
  <c r="Z451" i="26"/>
  <c r="Y451" i="26"/>
  <c r="Z450" i="26"/>
  <c r="Y450" i="26"/>
  <c r="Z449" i="26"/>
  <c r="Y449" i="26"/>
  <c r="Z448" i="26"/>
  <c r="Y448" i="26"/>
  <c r="Z447" i="26"/>
  <c r="Y447" i="26"/>
  <c r="Z446" i="26"/>
  <c r="Y446" i="26"/>
  <c r="Z445" i="26"/>
  <c r="Y445" i="26"/>
  <c r="Z444" i="26"/>
  <c r="Y444" i="26"/>
  <c r="Z443" i="26"/>
  <c r="Y443" i="26"/>
  <c r="Z442" i="26"/>
  <c r="Y442" i="26"/>
  <c r="Z441" i="26"/>
  <c r="Y441" i="26"/>
  <c r="Z440" i="26"/>
  <c r="Y440" i="26"/>
  <c r="Z439" i="26"/>
  <c r="Y439" i="26"/>
  <c r="Z438" i="26"/>
  <c r="Y438" i="26"/>
  <c r="Z437" i="26"/>
  <c r="Y437" i="26"/>
  <c r="Z436" i="26"/>
  <c r="Y436" i="26"/>
  <c r="Z435" i="26"/>
  <c r="Y435" i="26"/>
  <c r="Z434" i="26"/>
  <c r="Y434" i="26"/>
  <c r="Z433" i="26"/>
  <c r="Y433" i="26"/>
  <c r="Z432" i="26"/>
  <c r="Y432" i="26"/>
  <c r="Z431" i="26"/>
  <c r="Y431" i="26"/>
  <c r="Z430" i="26"/>
  <c r="Y430" i="26"/>
  <c r="Z429" i="26"/>
  <c r="Y429" i="26"/>
  <c r="Z428" i="26"/>
  <c r="Y428" i="26"/>
  <c r="Z427" i="26"/>
  <c r="Y427" i="26"/>
  <c r="Z426" i="26"/>
  <c r="Y426" i="26"/>
  <c r="Z425" i="26"/>
  <c r="Y425" i="26"/>
  <c r="Z424" i="26"/>
  <c r="Y424" i="26"/>
  <c r="Z423" i="26"/>
  <c r="Y423" i="26"/>
  <c r="Z422" i="26"/>
  <c r="Y422" i="26"/>
  <c r="Z421" i="26"/>
  <c r="Y421" i="26"/>
  <c r="Z420" i="26"/>
  <c r="Y420" i="26"/>
  <c r="Z419" i="26"/>
  <c r="Y419" i="26"/>
  <c r="Z418" i="26"/>
  <c r="Y418" i="26"/>
  <c r="Z417" i="26"/>
  <c r="Y417" i="26"/>
  <c r="Z416" i="26"/>
  <c r="Y416" i="26"/>
  <c r="Z415" i="26"/>
  <c r="Y415" i="26"/>
  <c r="Z414" i="26"/>
  <c r="Y414" i="26"/>
  <c r="Z413" i="26"/>
  <c r="Y413" i="26"/>
  <c r="Z412" i="26"/>
  <c r="Y412" i="26"/>
  <c r="Z411" i="26"/>
  <c r="Y411" i="26"/>
  <c r="Z410" i="26"/>
  <c r="Y410" i="26"/>
  <c r="Z409" i="26"/>
  <c r="Y409" i="26"/>
  <c r="Z408" i="26"/>
  <c r="Y408" i="26"/>
  <c r="Z407" i="26"/>
  <c r="Y407" i="26"/>
  <c r="Z406" i="26"/>
  <c r="Y406" i="26"/>
  <c r="Z405" i="26"/>
  <c r="Y405" i="26"/>
  <c r="Z404" i="26"/>
  <c r="Y404" i="26"/>
  <c r="Z403" i="26"/>
  <c r="Y403" i="26"/>
  <c r="Z402" i="26"/>
  <c r="Y402" i="26"/>
  <c r="Z401" i="26"/>
  <c r="Y401" i="26"/>
  <c r="Z400" i="26"/>
  <c r="Y400" i="26"/>
  <c r="Z399" i="26"/>
  <c r="Y399" i="26"/>
  <c r="Z398" i="26"/>
  <c r="Y398" i="26"/>
  <c r="Z397" i="26"/>
  <c r="Y397" i="26"/>
  <c r="Z396" i="26"/>
  <c r="Y396" i="26"/>
  <c r="Z395" i="26"/>
  <c r="Y395" i="26"/>
  <c r="Z394" i="26"/>
  <c r="Y394" i="26"/>
  <c r="Z393" i="26"/>
  <c r="Y393" i="26"/>
  <c r="Z392" i="26"/>
  <c r="Y392" i="26"/>
  <c r="Z391" i="26"/>
  <c r="Y391" i="26"/>
  <c r="Z390" i="26"/>
  <c r="Y390" i="26"/>
  <c r="Z389" i="26"/>
  <c r="Y389" i="26"/>
  <c r="Z388" i="26"/>
  <c r="Y388" i="26"/>
  <c r="Z387" i="26"/>
  <c r="Y387" i="26"/>
  <c r="Z386" i="26"/>
  <c r="Y386" i="26"/>
  <c r="Z385" i="26"/>
  <c r="Y385" i="26"/>
  <c r="Z384" i="26"/>
  <c r="Y384" i="26"/>
  <c r="Z383" i="26"/>
  <c r="Y383" i="26"/>
  <c r="Z382" i="26"/>
  <c r="Y382" i="26"/>
  <c r="Z381" i="26"/>
  <c r="Y381" i="26"/>
  <c r="Z380" i="26"/>
  <c r="Y380" i="26"/>
  <c r="Z379" i="26"/>
  <c r="Y379" i="26"/>
  <c r="Z378" i="26"/>
  <c r="Y378" i="26"/>
  <c r="Z377" i="26"/>
  <c r="Y377" i="26"/>
  <c r="Z376" i="26"/>
  <c r="Y376" i="26"/>
  <c r="Z375" i="26"/>
  <c r="Y375" i="26"/>
  <c r="Z374" i="26"/>
  <c r="Y374" i="26"/>
  <c r="Z373" i="26"/>
  <c r="Y373" i="26"/>
  <c r="Z372" i="26"/>
  <c r="Y372" i="26"/>
  <c r="Z371" i="26"/>
  <c r="Y371" i="26"/>
  <c r="Z370" i="26"/>
  <c r="Y370" i="26"/>
  <c r="Z369" i="26"/>
  <c r="Y369" i="26"/>
  <c r="Z368" i="26"/>
  <c r="Y368" i="26"/>
  <c r="Z367" i="26"/>
  <c r="Y367" i="26"/>
  <c r="Z366" i="26"/>
  <c r="Y366" i="26"/>
  <c r="Z365" i="26"/>
  <c r="Y365" i="26"/>
  <c r="Z364" i="26"/>
  <c r="Y364" i="26"/>
  <c r="Z363" i="26"/>
  <c r="Y363" i="26"/>
  <c r="Z362" i="26"/>
  <c r="Y362" i="26"/>
  <c r="Z361" i="26"/>
  <c r="Y361" i="26"/>
  <c r="Z360" i="26"/>
  <c r="Y360" i="26"/>
  <c r="Z359" i="26"/>
  <c r="Y359" i="26"/>
  <c r="Z358" i="26"/>
  <c r="Y358" i="26"/>
  <c r="Z357" i="26"/>
  <c r="Y357" i="26"/>
  <c r="Z356" i="26"/>
  <c r="Y356" i="26"/>
  <c r="Z355" i="26"/>
  <c r="Y355" i="26"/>
  <c r="Z354" i="26"/>
  <c r="Y354" i="26"/>
  <c r="Z353" i="26"/>
  <c r="Y353" i="26"/>
  <c r="Z352" i="26"/>
  <c r="Y352" i="26"/>
  <c r="Z351" i="26"/>
  <c r="Y351" i="26"/>
  <c r="Z350" i="26"/>
  <c r="Y350" i="26"/>
  <c r="Z349" i="26"/>
  <c r="Y349" i="26"/>
  <c r="Z348" i="26"/>
  <c r="Y348" i="26"/>
  <c r="Z347" i="26"/>
  <c r="Y347" i="26"/>
  <c r="Z346" i="26"/>
  <c r="Y346" i="26"/>
  <c r="Z345" i="26"/>
  <c r="Y345" i="26"/>
  <c r="Z344" i="26"/>
  <c r="Y344" i="26"/>
  <c r="Z343" i="26"/>
  <c r="Y343" i="26"/>
  <c r="Z342" i="26"/>
  <c r="Y342" i="26"/>
  <c r="Z341" i="26"/>
  <c r="Y341" i="26"/>
  <c r="Z340" i="26"/>
  <c r="Y340" i="26"/>
  <c r="Z339" i="26"/>
  <c r="Y339" i="26"/>
  <c r="Z338" i="26"/>
  <c r="Y338" i="26"/>
  <c r="Z337" i="26"/>
  <c r="Y337" i="26"/>
  <c r="Z336" i="26"/>
  <c r="Y336" i="26"/>
  <c r="Z335" i="26"/>
  <c r="Y335" i="26"/>
  <c r="Z334" i="26"/>
  <c r="Y334" i="26"/>
  <c r="Z333" i="26"/>
  <c r="Y333" i="26"/>
  <c r="Z332" i="26"/>
  <c r="Y332" i="26"/>
  <c r="Z331" i="26"/>
  <c r="Y331" i="26"/>
  <c r="Z330" i="26"/>
  <c r="Y330" i="26"/>
  <c r="Z329" i="26"/>
  <c r="Y329" i="26"/>
  <c r="Z328" i="26"/>
  <c r="Y328" i="26"/>
  <c r="Z327" i="26"/>
  <c r="Y327" i="26"/>
  <c r="Z326" i="26"/>
  <c r="Y326" i="26"/>
  <c r="Z325" i="26"/>
  <c r="Y325" i="26"/>
  <c r="Z324" i="26"/>
  <c r="Y324" i="26"/>
  <c r="Z323" i="26"/>
  <c r="Y323" i="26"/>
  <c r="Z322" i="26"/>
  <c r="Y322" i="26"/>
  <c r="Z321" i="26"/>
  <c r="Y321" i="26"/>
  <c r="Z320" i="26"/>
  <c r="Y320" i="26"/>
  <c r="Z319" i="26"/>
  <c r="Y319" i="26"/>
  <c r="Z318" i="26"/>
  <c r="Y318" i="26"/>
  <c r="Z317" i="26"/>
  <c r="Y317" i="26"/>
  <c r="Z316" i="26"/>
  <c r="Y316" i="26"/>
  <c r="Z315" i="26"/>
  <c r="Y315" i="26"/>
  <c r="Z314" i="26"/>
  <c r="Y314" i="26"/>
  <c r="Z313" i="26"/>
  <c r="Y313" i="26"/>
  <c r="Z312" i="26"/>
  <c r="Y312" i="26"/>
  <c r="Z311" i="26"/>
  <c r="Y311" i="26"/>
  <c r="Z310" i="26"/>
  <c r="Y310" i="26"/>
  <c r="Z309" i="26"/>
  <c r="Y309" i="26"/>
  <c r="Z308" i="26"/>
  <c r="Y308" i="26"/>
  <c r="Z307" i="26"/>
  <c r="Y307" i="26"/>
  <c r="Z306" i="26"/>
  <c r="Y306" i="26"/>
  <c r="Z305" i="26"/>
  <c r="Y305" i="26"/>
  <c r="Z304" i="26"/>
  <c r="Y304" i="26"/>
  <c r="Z303" i="26"/>
  <c r="Y303" i="26"/>
  <c r="Z302" i="26"/>
  <c r="Y302" i="26"/>
  <c r="Z301" i="26"/>
  <c r="Y301" i="26"/>
  <c r="Z300" i="26"/>
  <c r="Y300" i="26"/>
  <c r="Z299" i="26"/>
  <c r="Y299" i="26"/>
  <c r="Z298" i="26"/>
  <c r="Y298" i="26"/>
  <c r="Z297" i="26"/>
  <c r="Y297" i="26"/>
  <c r="Z296" i="26"/>
  <c r="Y296" i="26"/>
  <c r="Z295" i="26"/>
  <c r="Y295" i="26"/>
  <c r="Z294" i="26"/>
  <c r="Y294" i="26"/>
  <c r="Z293" i="26"/>
  <c r="Y293" i="26"/>
  <c r="Z292" i="26"/>
  <c r="Y292" i="26"/>
  <c r="Z291" i="26"/>
  <c r="Y291" i="26"/>
  <c r="Z290" i="26"/>
  <c r="Y290" i="26"/>
  <c r="Z289" i="26"/>
  <c r="Y289" i="26"/>
  <c r="Z288" i="26"/>
  <c r="Y288" i="26"/>
  <c r="Z287" i="26"/>
  <c r="Y287" i="26"/>
  <c r="Z286" i="26"/>
  <c r="Y286" i="26"/>
  <c r="Z285" i="26"/>
  <c r="Y285" i="26"/>
  <c r="Z284" i="26"/>
  <c r="Y284" i="26"/>
  <c r="Z283" i="26"/>
  <c r="Y283" i="26"/>
  <c r="Z282" i="26"/>
  <c r="Y282" i="26"/>
  <c r="Z281" i="26"/>
  <c r="Y281" i="26"/>
  <c r="Z280" i="26"/>
  <c r="Y280" i="26"/>
  <c r="Z279" i="26"/>
  <c r="Y279" i="26"/>
  <c r="Z278" i="26"/>
  <c r="Y278" i="26"/>
  <c r="Z277" i="26"/>
  <c r="Y277" i="26"/>
  <c r="Z276" i="26"/>
  <c r="Y276" i="26"/>
  <c r="Z275" i="26"/>
  <c r="Y275" i="26"/>
  <c r="Z274" i="26"/>
  <c r="Y274" i="26"/>
  <c r="Z273" i="26"/>
  <c r="Y273" i="26"/>
  <c r="Z272" i="26"/>
  <c r="Y272" i="26"/>
  <c r="Z271" i="26"/>
  <c r="Y271" i="26"/>
  <c r="Z270" i="26"/>
  <c r="Y270" i="26"/>
  <c r="Z269" i="26"/>
  <c r="Y269" i="26"/>
  <c r="Z268" i="26"/>
  <c r="Y268" i="26"/>
  <c r="Z267" i="26"/>
  <c r="Y267" i="26"/>
  <c r="Z266" i="26"/>
  <c r="Y266" i="26"/>
  <c r="Z265" i="26"/>
  <c r="Y265" i="26"/>
  <c r="Z264" i="26"/>
  <c r="Y264" i="26"/>
  <c r="Z263" i="26"/>
  <c r="Y263" i="26"/>
  <c r="Z262" i="26"/>
  <c r="Y262" i="26"/>
  <c r="Z261" i="26"/>
  <c r="Y261" i="26"/>
  <c r="Z260" i="26"/>
  <c r="Y260" i="26"/>
  <c r="Z259" i="26"/>
  <c r="Y259" i="26"/>
  <c r="Z258" i="26"/>
  <c r="Y258" i="26"/>
  <c r="Z257" i="26"/>
  <c r="Y257" i="26"/>
  <c r="Z256" i="26"/>
  <c r="Y256" i="26"/>
  <c r="Z255" i="26"/>
  <c r="Y255" i="26"/>
  <c r="Z254" i="26"/>
  <c r="Y254" i="26"/>
  <c r="Z253" i="26"/>
  <c r="Y253" i="26"/>
  <c r="Z252" i="26"/>
  <c r="Y252" i="26"/>
  <c r="Z251" i="26"/>
  <c r="Y251" i="26"/>
  <c r="Z250" i="26"/>
  <c r="Y250" i="26"/>
  <c r="Z249" i="26"/>
  <c r="Y249" i="26"/>
  <c r="Z248" i="26"/>
  <c r="Y248" i="26"/>
  <c r="Z247" i="26"/>
  <c r="Y247" i="26"/>
  <c r="Z246" i="26"/>
  <c r="Y246" i="26"/>
  <c r="Z245" i="26"/>
  <c r="Y245" i="26"/>
  <c r="Z244" i="26"/>
  <c r="Y244" i="26"/>
  <c r="Z243" i="26"/>
  <c r="Y243" i="26"/>
  <c r="Z242" i="26"/>
  <c r="Y242" i="26"/>
  <c r="Z241" i="26"/>
  <c r="Y241" i="26"/>
  <c r="Z240" i="26"/>
  <c r="Y240" i="26"/>
  <c r="Z239" i="26"/>
  <c r="Y239" i="26"/>
  <c r="Z238" i="26"/>
  <c r="Y238" i="26"/>
  <c r="Z237" i="26"/>
  <c r="Y237" i="26"/>
  <c r="Z236" i="26"/>
  <c r="Y236" i="26"/>
  <c r="Z235" i="26"/>
  <c r="Y235" i="26"/>
  <c r="Z234" i="26"/>
  <c r="Y234" i="26"/>
  <c r="Z233" i="26"/>
  <c r="Y233" i="26"/>
  <c r="Z232" i="26"/>
  <c r="Y232" i="26"/>
  <c r="Z231" i="26"/>
  <c r="Y231" i="26"/>
  <c r="Z230" i="26"/>
  <c r="Y230" i="26"/>
  <c r="Z229" i="26"/>
  <c r="Y229" i="26"/>
  <c r="Z228" i="26"/>
  <c r="Y228" i="26"/>
  <c r="Z227" i="26"/>
  <c r="Y227" i="26"/>
  <c r="Z226" i="26"/>
  <c r="Y226" i="26"/>
  <c r="Z225" i="26"/>
  <c r="Y225" i="26"/>
  <c r="Z224" i="26"/>
  <c r="Y224" i="26"/>
  <c r="Z223" i="26"/>
  <c r="Y223" i="26"/>
  <c r="Z222" i="26"/>
  <c r="Y222" i="26"/>
  <c r="Z221" i="26"/>
  <c r="Y221" i="26"/>
  <c r="Z220" i="26"/>
  <c r="Y220" i="26"/>
  <c r="Z219" i="26"/>
  <c r="Y219" i="26"/>
  <c r="Z218" i="26"/>
  <c r="Y218" i="26"/>
  <c r="Z217" i="26"/>
  <c r="Y217" i="26"/>
  <c r="Z216" i="26"/>
  <c r="Y216" i="26"/>
  <c r="Z215" i="26"/>
  <c r="Y215" i="26"/>
  <c r="Z214" i="26"/>
  <c r="Y214" i="26"/>
  <c r="Z213" i="26"/>
  <c r="Y213" i="26"/>
  <c r="Z212" i="26"/>
  <c r="Y212" i="26"/>
  <c r="Z211" i="26"/>
  <c r="Y211" i="26"/>
  <c r="Z210" i="26"/>
  <c r="Y210" i="26"/>
  <c r="Z209" i="26"/>
  <c r="Y209" i="26"/>
  <c r="Z208" i="26"/>
  <c r="Y208" i="26"/>
  <c r="Z207" i="26"/>
  <c r="Y207" i="26"/>
  <c r="Z206" i="26"/>
  <c r="Y206" i="26"/>
  <c r="Z205" i="26"/>
  <c r="Y205" i="26"/>
  <c r="Z204" i="26"/>
  <c r="Y204" i="26"/>
  <c r="Z203" i="26"/>
  <c r="Y203" i="26"/>
  <c r="Z202" i="26"/>
  <c r="Y202" i="26"/>
  <c r="Z201" i="26"/>
  <c r="Y201" i="26"/>
  <c r="Z200" i="26"/>
  <c r="Y200" i="26"/>
  <c r="Z199" i="26"/>
  <c r="Y199" i="26"/>
  <c r="Z198" i="26"/>
  <c r="Y198" i="26"/>
  <c r="Z197" i="26"/>
  <c r="Y197" i="26"/>
  <c r="Z196" i="26"/>
  <c r="Y196" i="26"/>
  <c r="Z195" i="26"/>
  <c r="Y195" i="26"/>
  <c r="Z194" i="26"/>
  <c r="Y194" i="26"/>
  <c r="Z193" i="26"/>
  <c r="Y193" i="26"/>
  <c r="Z192" i="26"/>
  <c r="Y192" i="26"/>
  <c r="Z191" i="26"/>
  <c r="Y191" i="26"/>
  <c r="Z190" i="26"/>
  <c r="Y190" i="26"/>
  <c r="Z189" i="26"/>
  <c r="Y189" i="26"/>
  <c r="Z188" i="26"/>
  <c r="Y188" i="26"/>
  <c r="Z187" i="26"/>
  <c r="Y187" i="26"/>
  <c r="Z186" i="26"/>
  <c r="Y186" i="26"/>
  <c r="Z185" i="26"/>
  <c r="Y185" i="26"/>
  <c r="Z184" i="26"/>
  <c r="Y184" i="26"/>
  <c r="Z183" i="26"/>
  <c r="Y183" i="26"/>
  <c r="Z182" i="26"/>
  <c r="Y182" i="26"/>
  <c r="Z181" i="26"/>
  <c r="Y181" i="26"/>
  <c r="Z180" i="26"/>
  <c r="Y180" i="26"/>
  <c r="Z179" i="26"/>
  <c r="Y179" i="26"/>
  <c r="Z178" i="26"/>
  <c r="Y178" i="26"/>
  <c r="Z177" i="26"/>
  <c r="Y177" i="26"/>
  <c r="Z176" i="26"/>
  <c r="Y176" i="26"/>
  <c r="Z175" i="26"/>
  <c r="Y175" i="26"/>
  <c r="Z174" i="26"/>
  <c r="Y174" i="26"/>
  <c r="Z173" i="26"/>
  <c r="Y173" i="26"/>
  <c r="Z172" i="26"/>
  <c r="Y172" i="26"/>
  <c r="Z171" i="26"/>
  <c r="Y171" i="26"/>
  <c r="Z170" i="26"/>
  <c r="Y170" i="26"/>
  <c r="Z169" i="26"/>
  <c r="Y169" i="26"/>
  <c r="Z168" i="26"/>
  <c r="Y168" i="26"/>
  <c r="Z167" i="26"/>
  <c r="Y167" i="26"/>
  <c r="Z166" i="26"/>
  <c r="Y166" i="26"/>
  <c r="Z165" i="26"/>
  <c r="Y165" i="26"/>
  <c r="Z164" i="26"/>
  <c r="Y164" i="26"/>
  <c r="Z163" i="26"/>
  <c r="Y163" i="26"/>
  <c r="Z162" i="26"/>
  <c r="Y162" i="26"/>
  <c r="Z161" i="26"/>
  <c r="Y161" i="26"/>
  <c r="Z160" i="26"/>
  <c r="Y160" i="26"/>
  <c r="Z159" i="26"/>
  <c r="Y159" i="26"/>
  <c r="Z158" i="26"/>
  <c r="Y158" i="26"/>
  <c r="Z157" i="26"/>
  <c r="Y157" i="26"/>
  <c r="Z156" i="26"/>
  <c r="Y156" i="26"/>
  <c r="Z155" i="26"/>
  <c r="Y155" i="26"/>
  <c r="Z154" i="26"/>
  <c r="Y154" i="26"/>
  <c r="Z153" i="26"/>
  <c r="Y153" i="26"/>
  <c r="Z152" i="26"/>
  <c r="Y152" i="26"/>
  <c r="Z151" i="26"/>
  <c r="Y151" i="26"/>
  <c r="Z150" i="26"/>
  <c r="Y150" i="26"/>
  <c r="Z149" i="26"/>
  <c r="Y149" i="26"/>
  <c r="Z148" i="26"/>
  <c r="Y148" i="26"/>
  <c r="Z147" i="26"/>
  <c r="Y147" i="26"/>
  <c r="Z146" i="26"/>
  <c r="Y146" i="26"/>
  <c r="Z145" i="26"/>
  <c r="Y145" i="26"/>
  <c r="Z144" i="26"/>
  <c r="Y144" i="26"/>
  <c r="Z143" i="26"/>
  <c r="Y143" i="26"/>
  <c r="Z142" i="26"/>
  <c r="Y142" i="26"/>
  <c r="Z141" i="26"/>
  <c r="Y141" i="26"/>
  <c r="Z140" i="26"/>
  <c r="Y140" i="26"/>
  <c r="Z139" i="26"/>
  <c r="Y139" i="26"/>
  <c r="Z138" i="26"/>
  <c r="Y138" i="26"/>
  <c r="Z137" i="26"/>
  <c r="Y137" i="26"/>
  <c r="Z136" i="26"/>
  <c r="Y136" i="26"/>
  <c r="Z135" i="26"/>
  <c r="Y135" i="26"/>
  <c r="Z134" i="26"/>
  <c r="Y134" i="26"/>
  <c r="Z133" i="26"/>
  <c r="Y133" i="26"/>
  <c r="Z132" i="26"/>
  <c r="Y132" i="26"/>
  <c r="Z131" i="26"/>
  <c r="Y131" i="26"/>
  <c r="Z130" i="26"/>
  <c r="Y130" i="26"/>
  <c r="Z129" i="26"/>
  <c r="Y129" i="26"/>
  <c r="Z128" i="26"/>
  <c r="Y128" i="26"/>
  <c r="Z127" i="26"/>
  <c r="Y127" i="26"/>
  <c r="Z126" i="26"/>
  <c r="Y126" i="26"/>
  <c r="Z125" i="26"/>
  <c r="Y125" i="26"/>
  <c r="Z124" i="26"/>
  <c r="Y124" i="26"/>
  <c r="Z123" i="26"/>
  <c r="Y123" i="26"/>
  <c r="Z122" i="26"/>
  <c r="Y122" i="26"/>
  <c r="Z121" i="26"/>
  <c r="Y121" i="26"/>
  <c r="Z120" i="26"/>
  <c r="Y120" i="26"/>
  <c r="Z119" i="26"/>
  <c r="Y119" i="26"/>
  <c r="Z118" i="26"/>
  <c r="Y118" i="26"/>
  <c r="Z117" i="26"/>
  <c r="Y117" i="26"/>
  <c r="Z116" i="26"/>
  <c r="Y116" i="26"/>
  <c r="Z115" i="26"/>
  <c r="Y115" i="26"/>
  <c r="Z114" i="26"/>
  <c r="Y114" i="26"/>
  <c r="Z113" i="26"/>
  <c r="Y113" i="26"/>
  <c r="Z112" i="26"/>
  <c r="Y112" i="26"/>
  <c r="Z111" i="26"/>
  <c r="Y111" i="26"/>
  <c r="Z110" i="26"/>
  <c r="Y110" i="26"/>
  <c r="Z109" i="26"/>
  <c r="Y109" i="26"/>
  <c r="Z108" i="26"/>
  <c r="Y108" i="26"/>
  <c r="Z107" i="26"/>
  <c r="Y107" i="26"/>
  <c r="Z106" i="26"/>
  <c r="Y106" i="26"/>
  <c r="Z105" i="26"/>
  <c r="Y105" i="26"/>
  <c r="Z104" i="26"/>
  <c r="Y104" i="26"/>
  <c r="Z103" i="26"/>
  <c r="Y103" i="26"/>
  <c r="Z102" i="26"/>
  <c r="Y102" i="26"/>
  <c r="Z101" i="26"/>
  <c r="Y101" i="26"/>
  <c r="Z100" i="26"/>
  <c r="Y100" i="26"/>
  <c r="Z99" i="26"/>
  <c r="Y99" i="26"/>
  <c r="Z98" i="26"/>
  <c r="Y98" i="26"/>
  <c r="Z97" i="26"/>
  <c r="Y97" i="26"/>
  <c r="Z96" i="26"/>
  <c r="Y96" i="26"/>
  <c r="Z95" i="26"/>
  <c r="Y95" i="26"/>
  <c r="Z94" i="26"/>
  <c r="Y94" i="26"/>
  <c r="Z93" i="26"/>
  <c r="Y93" i="26"/>
  <c r="Z92" i="26"/>
  <c r="Y92" i="26"/>
  <c r="Z91" i="26"/>
  <c r="Y91" i="26"/>
  <c r="Z90" i="26"/>
  <c r="Y90" i="26"/>
  <c r="Z89" i="26"/>
  <c r="Y89" i="26"/>
  <c r="Z88" i="26"/>
  <c r="Y88" i="26"/>
  <c r="Z87" i="26"/>
  <c r="Y87" i="26"/>
  <c r="Z86" i="26"/>
  <c r="Y86" i="26"/>
  <c r="Z85" i="26"/>
  <c r="Y85" i="26"/>
  <c r="Z84" i="26"/>
  <c r="Y84" i="26"/>
  <c r="Z83" i="26"/>
  <c r="Y83" i="26"/>
  <c r="Z82" i="26"/>
  <c r="Y82" i="26"/>
  <c r="Z81" i="26"/>
  <c r="Y81" i="26"/>
  <c r="Z80" i="26"/>
  <c r="Y80" i="26"/>
  <c r="Z79" i="26"/>
  <c r="Y79" i="26"/>
  <c r="Z78" i="26"/>
  <c r="Y78" i="26"/>
  <c r="Z77" i="26"/>
  <c r="Y77" i="26"/>
  <c r="Z76" i="26"/>
  <c r="Y76" i="26"/>
  <c r="Z75" i="26"/>
  <c r="Y75" i="26"/>
  <c r="Z74" i="26"/>
  <c r="Y74" i="26"/>
  <c r="Z73" i="26"/>
  <c r="Y73" i="26"/>
  <c r="Z72" i="26"/>
  <c r="Y72" i="26"/>
  <c r="Z71" i="26"/>
  <c r="Y71" i="26"/>
  <c r="Z70" i="26"/>
  <c r="Y70" i="26"/>
  <c r="Z69" i="26"/>
  <c r="Y69" i="26"/>
  <c r="Z68" i="26"/>
  <c r="Y68" i="26"/>
  <c r="Z67" i="26"/>
  <c r="Y67" i="26"/>
  <c r="Z66" i="26"/>
  <c r="Y66" i="26"/>
  <c r="Z65" i="26"/>
  <c r="Y65" i="26"/>
  <c r="Z64" i="26"/>
  <c r="Y64" i="26"/>
  <c r="Z63" i="26"/>
  <c r="Y63" i="26"/>
  <c r="Z62" i="26"/>
  <c r="Y62" i="26"/>
  <c r="Z61" i="26"/>
  <c r="Y61" i="26"/>
  <c r="Z60" i="26"/>
  <c r="Y60" i="26"/>
  <c r="Z59" i="26"/>
  <c r="Y59" i="26"/>
  <c r="Z58" i="26"/>
  <c r="Y58" i="26"/>
  <c r="Z57" i="26"/>
  <c r="Y57" i="26"/>
  <c r="Z56" i="26"/>
  <c r="Y56" i="26"/>
  <c r="Z55" i="26"/>
  <c r="Y55" i="26"/>
  <c r="Z54" i="26"/>
  <c r="Y54" i="26"/>
  <c r="Z53" i="26"/>
  <c r="Y53" i="26"/>
  <c r="Z52" i="26"/>
  <c r="Y52" i="26"/>
  <c r="Z51" i="26"/>
  <c r="Y51" i="26"/>
  <c r="Z50" i="26"/>
  <c r="Y50" i="26"/>
  <c r="Z49" i="26"/>
  <c r="Y49" i="26"/>
  <c r="Z48" i="26"/>
  <c r="Y48" i="26"/>
  <c r="Z47" i="26"/>
  <c r="Y47" i="26"/>
  <c r="Z46" i="26"/>
  <c r="Y46" i="26"/>
  <c r="Z45" i="26"/>
  <c r="Y45" i="26"/>
  <c r="Z44" i="26"/>
  <c r="Y44" i="26"/>
  <c r="Z43" i="26"/>
  <c r="Y43" i="26"/>
  <c r="Z42" i="26"/>
  <c r="Y42" i="26"/>
  <c r="Z41" i="26"/>
  <c r="Y41" i="26"/>
  <c r="Z40" i="26"/>
  <c r="Y40" i="26"/>
  <c r="Z39" i="26"/>
  <c r="Y39" i="26"/>
  <c r="Z38" i="26"/>
  <c r="Y38" i="26"/>
  <c r="Z37" i="26"/>
  <c r="Y37" i="26"/>
  <c r="Z36" i="26"/>
  <c r="Y36" i="26"/>
  <c r="Z35" i="26"/>
  <c r="Y35" i="26"/>
  <c r="Z34" i="26"/>
  <c r="Y34" i="26"/>
  <c r="Z33" i="26"/>
  <c r="Y33" i="26"/>
  <c r="Z32" i="26"/>
  <c r="Y32" i="26"/>
  <c r="Z31" i="26"/>
  <c r="Y31" i="26"/>
  <c r="Z30" i="26"/>
  <c r="Y30" i="26"/>
  <c r="Z29" i="26"/>
  <c r="Y29" i="26"/>
  <c r="Z28" i="26"/>
  <c r="Y28" i="26"/>
  <c r="Z27" i="26"/>
  <c r="Y27" i="26"/>
  <c r="Z26" i="26"/>
  <c r="Y26" i="26"/>
  <c r="Z25" i="26"/>
  <c r="Y25" i="26"/>
  <c r="Z24" i="26"/>
  <c r="Y24" i="26"/>
  <c r="Z23" i="26"/>
  <c r="Y23" i="26"/>
  <c r="Z22" i="26"/>
  <c r="Y22" i="26"/>
  <c r="Z21" i="26"/>
  <c r="Y21" i="26"/>
  <c r="Z20" i="26"/>
  <c r="Y20" i="26"/>
  <c r="Z19" i="26"/>
  <c r="Y19" i="26"/>
  <c r="Z18" i="26"/>
  <c r="Y18" i="26"/>
  <c r="Z17" i="26"/>
  <c r="Y17" i="26"/>
  <c r="Z16" i="26"/>
  <c r="Y16" i="26"/>
  <c r="Z15" i="26"/>
  <c r="Y15" i="26"/>
  <c r="Z14" i="26"/>
  <c r="Y14" i="26"/>
  <c r="Z13" i="26"/>
  <c r="Y13" i="26"/>
  <c r="Z12" i="26"/>
  <c r="Y12" i="26"/>
  <c r="Z11" i="26"/>
  <c r="Y11" i="26"/>
  <c r="Z10" i="26"/>
  <c r="Y10" i="26"/>
  <c r="Z9" i="26"/>
  <c r="Y9" i="26"/>
  <c r="Z8" i="26"/>
  <c r="Y8" i="26"/>
  <c r="Z7" i="26"/>
  <c r="Y7" i="26"/>
  <c r="Z6" i="26"/>
  <c r="Y6" i="26"/>
  <c r="Z5" i="26"/>
  <c r="Y5" i="26"/>
  <c r="Z4" i="26"/>
  <c r="Y4" i="26"/>
  <c r="Z3" i="26"/>
  <c r="Y3" i="26"/>
  <c r="Z2" i="26"/>
  <c r="Y2" i="26"/>
  <c r="AA518" i="25"/>
  <c r="Z518" i="25"/>
  <c r="AA517" i="25"/>
  <c r="Z517" i="25"/>
  <c r="AA516" i="25"/>
  <c r="Z516" i="25"/>
  <c r="AA515" i="25"/>
  <c r="Z515" i="25"/>
  <c r="AA514" i="25"/>
  <c r="Z514" i="25"/>
  <c r="AA513" i="25"/>
  <c r="Z513" i="25"/>
  <c r="AA512" i="25"/>
  <c r="Z512" i="25"/>
  <c r="AA511" i="25"/>
  <c r="Z511" i="25"/>
  <c r="AA510" i="25"/>
  <c r="Z510" i="25"/>
  <c r="AA509" i="25"/>
  <c r="Z509" i="25"/>
  <c r="AA508" i="25"/>
  <c r="Z508" i="25"/>
  <c r="AA507" i="25"/>
  <c r="Z507" i="25"/>
  <c r="AA506" i="25"/>
  <c r="Z506" i="25"/>
  <c r="AA505" i="25"/>
  <c r="Z505" i="25"/>
  <c r="AA504" i="25"/>
  <c r="Z504" i="25"/>
  <c r="AA503" i="25"/>
  <c r="Z503" i="25"/>
  <c r="AA502" i="25"/>
  <c r="Z502" i="25"/>
  <c r="AA501" i="25"/>
  <c r="Z501" i="25"/>
  <c r="AA500" i="25"/>
  <c r="Z500" i="25"/>
  <c r="AA499" i="25"/>
  <c r="Z499" i="25"/>
  <c r="AA498" i="25"/>
  <c r="Z498" i="25"/>
  <c r="AA497" i="25"/>
  <c r="Z497" i="25"/>
  <c r="AA496" i="25"/>
  <c r="Z496" i="25"/>
  <c r="AA495" i="25"/>
  <c r="Z495" i="25"/>
  <c r="AA494" i="25"/>
  <c r="Z494" i="25"/>
  <c r="AA493" i="25"/>
  <c r="Z493" i="25"/>
  <c r="AA492" i="25"/>
  <c r="Z492" i="25"/>
  <c r="AA491" i="25"/>
  <c r="Z491" i="25"/>
  <c r="AA490" i="25"/>
  <c r="Z490" i="25"/>
  <c r="AA489" i="25"/>
  <c r="Z489" i="25"/>
  <c r="AA488" i="25"/>
  <c r="Z488" i="25"/>
  <c r="AA487" i="25"/>
  <c r="Z487" i="25"/>
  <c r="AA486" i="25"/>
  <c r="Z486" i="25"/>
  <c r="AA485" i="25"/>
  <c r="Z485" i="25"/>
  <c r="AA484" i="25"/>
  <c r="Z484" i="25"/>
  <c r="AA483" i="25"/>
  <c r="Z483" i="25"/>
  <c r="AA482" i="25"/>
  <c r="Z482" i="25"/>
  <c r="AA481" i="25"/>
  <c r="Z481" i="25"/>
  <c r="AA480" i="25"/>
  <c r="Z480" i="25"/>
  <c r="AA479" i="25"/>
  <c r="Z479" i="25"/>
  <c r="AA478" i="25"/>
  <c r="Z478" i="25"/>
  <c r="AA477" i="25"/>
  <c r="Z477" i="25"/>
  <c r="AA476" i="25"/>
  <c r="Z476" i="25"/>
  <c r="AA475" i="25"/>
  <c r="Z475" i="25"/>
  <c r="AA474" i="25"/>
  <c r="Z474" i="25"/>
  <c r="AA473" i="25"/>
  <c r="Z473" i="25"/>
  <c r="AA472" i="25"/>
  <c r="Z472" i="25"/>
  <c r="AA471" i="25"/>
  <c r="Z471" i="25"/>
  <c r="AA470" i="25"/>
  <c r="Z470" i="25"/>
  <c r="AA469" i="25"/>
  <c r="Z469" i="25"/>
  <c r="AA468" i="25"/>
  <c r="Z468" i="25"/>
  <c r="AA467" i="25"/>
  <c r="Z467" i="25"/>
  <c r="AA466" i="25"/>
  <c r="Z466" i="25"/>
  <c r="AA465" i="25"/>
  <c r="Z465" i="25"/>
  <c r="AA464" i="25"/>
  <c r="Z464" i="25"/>
  <c r="AA463" i="25"/>
  <c r="Z463" i="25"/>
  <c r="AA462" i="25"/>
  <c r="Z462" i="25"/>
  <c r="AA461" i="25"/>
  <c r="Z461" i="25"/>
  <c r="AA460" i="25"/>
  <c r="Z460" i="25"/>
  <c r="AA459" i="25"/>
  <c r="Z459" i="25"/>
  <c r="AA458" i="25"/>
  <c r="Z458" i="25"/>
  <c r="AA457" i="25"/>
  <c r="Z457" i="25"/>
  <c r="AA456" i="25"/>
  <c r="Z456" i="25"/>
  <c r="AA455" i="25"/>
  <c r="Z455" i="25"/>
  <c r="AA454" i="25"/>
  <c r="Z454" i="25"/>
  <c r="AA453" i="25"/>
  <c r="Z453" i="25"/>
  <c r="AA452" i="25"/>
  <c r="Z452" i="25"/>
  <c r="AA451" i="25"/>
  <c r="Z451" i="25"/>
  <c r="AA450" i="25"/>
  <c r="Z450" i="25"/>
  <c r="AA449" i="25"/>
  <c r="Z449" i="25"/>
  <c r="AA448" i="25"/>
  <c r="Z448" i="25"/>
  <c r="AA447" i="25"/>
  <c r="Z447" i="25"/>
  <c r="AA446" i="25"/>
  <c r="Z446" i="25"/>
  <c r="AA445" i="25"/>
  <c r="Z445" i="25"/>
  <c r="AA444" i="25"/>
  <c r="Z444" i="25"/>
  <c r="AA443" i="25"/>
  <c r="Z443" i="25"/>
  <c r="AA442" i="25"/>
  <c r="Z442" i="25"/>
  <c r="AA441" i="25"/>
  <c r="Z441" i="25"/>
  <c r="AA440" i="25"/>
  <c r="Z440" i="25"/>
  <c r="AA439" i="25"/>
  <c r="Z439" i="25"/>
  <c r="AA438" i="25"/>
  <c r="Z438" i="25"/>
  <c r="AA437" i="25"/>
  <c r="Z437" i="25"/>
  <c r="AA436" i="25"/>
  <c r="Z436" i="25"/>
  <c r="AA435" i="25"/>
  <c r="Z435" i="25"/>
  <c r="AA434" i="25"/>
  <c r="Z434" i="25"/>
  <c r="AA433" i="25"/>
  <c r="Z433" i="25"/>
  <c r="AA432" i="25"/>
  <c r="Z432" i="25"/>
  <c r="AA431" i="25"/>
  <c r="Z431" i="25"/>
  <c r="AA430" i="25"/>
  <c r="Z430" i="25"/>
  <c r="AA429" i="25"/>
  <c r="Z429" i="25"/>
  <c r="AA428" i="25"/>
  <c r="Z428" i="25"/>
  <c r="AA427" i="25"/>
  <c r="Z427" i="25"/>
  <c r="AA426" i="25"/>
  <c r="Z426" i="25"/>
  <c r="AA425" i="25"/>
  <c r="Z425" i="25"/>
  <c r="AA424" i="25"/>
  <c r="Z424" i="25"/>
  <c r="AA423" i="25"/>
  <c r="Z423" i="25"/>
  <c r="AA422" i="25"/>
  <c r="Z422" i="25"/>
  <c r="AA421" i="25"/>
  <c r="Z421" i="25"/>
  <c r="AA420" i="25"/>
  <c r="Z420" i="25"/>
  <c r="AA419" i="25"/>
  <c r="Z419" i="25"/>
  <c r="AA418" i="25"/>
  <c r="Z418" i="25"/>
  <c r="AA417" i="25"/>
  <c r="Z417" i="25"/>
  <c r="AA416" i="25"/>
  <c r="Z416" i="25"/>
  <c r="AA415" i="25"/>
  <c r="Z415" i="25"/>
  <c r="AA414" i="25"/>
  <c r="Z414" i="25"/>
  <c r="AA413" i="25"/>
  <c r="Z413" i="25"/>
  <c r="AA412" i="25"/>
  <c r="Z412" i="25"/>
  <c r="AA411" i="25"/>
  <c r="Z411" i="25"/>
  <c r="AA410" i="25"/>
  <c r="Z410" i="25"/>
  <c r="AA409" i="25"/>
  <c r="Z409" i="25"/>
  <c r="AA408" i="25"/>
  <c r="Z408" i="25"/>
  <c r="AA407" i="25"/>
  <c r="Z407" i="25"/>
  <c r="AA406" i="25"/>
  <c r="Z406" i="25"/>
  <c r="AA405" i="25"/>
  <c r="Z405" i="25"/>
  <c r="AA404" i="25"/>
  <c r="Z404" i="25"/>
  <c r="AA403" i="25"/>
  <c r="Z403" i="25"/>
  <c r="AA402" i="25"/>
  <c r="Z402" i="25"/>
  <c r="AA401" i="25"/>
  <c r="Z401" i="25"/>
  <c r="AA400" i="25"/>
  <c r="Z400" i="25"/>
  <c r="AA399" i="25"/>
  <c r="Z399" i="25"/>
  <c r="AA398" i="25"/>
  <c r="Z398" i="25"/>
  <c r="AA397" i="25"/>
  <c r="Z397" i="25"/>
  <c r="AA396" i="25"/>
  <c r="Z396" i="25"/>
  <c r="AA395" i="25"/>
  <c r="Z395" i="25"/>
  <c r="AA394" i="25"/>
  <c r="Z394" i="25"/>
  <c r="AA393" i="25"/>
  <c r="Z393" i="25"/>
  <c r="AA392" i="25"/>
  <c r="Z392" i="25"/>
  <c r="AA391" i="25"/>
  <c r="Z391" i="25"/>
  <c r="AA390" i="25"/>
  <c r="Z390" i="25"/>
  <c r="AA389" i="25"/>
  <c r="Z389" i="25"/>
  <c r="AA388" i="25"/>
  <c r="Z388" i="25"/>
  <c r="AA387" i="25"/>
  <c r="Z387" i="25"/>
  <c r="AA386" i="25"/>
  <c r="Z386" i="25"/>
  <c r="AA385" i="25"/>
  <c r="Z385" i="25"/>
  <c r="AA384" i="25"/>
  <c r="Z384" i="25"/>
  <c r="AA383" i="25"/>
  <c r="Z383" i="25"/>
  <c r="AA382" i="25"/>
  <c r="Z382" i="25"/>
  <c r="AA381" i="25"/>
  <c r="Z381" i="25"/>
  <c r="AA380" i="25"/>
  <c r="Z380" i="25"/>
  <c r="AA379" i="25"/>
  <c r="Z379" i="25"/>
  <c r="AA378" i="25"/>
  <c r="Z378" i="25"/>
  <c r="AA377" i="25"/>
  <c r="Z377" i="25"/>
  <c r="AA376" i="25"/>
  <c r="Z376" i="25"/>
  <c r="AA375" i="25"/>
  <c r="Z375" i="25"/>
  <c r="AA374" i="25"/>
  <c r="Z374" i="25"/>
  <c r="AA373" i="25"/>
  <c r="Z373" i="25"/>
  <c r="AA372" i="25"/>
  <c r="Z372" i="25"/>
  <c r="AA371" i="25"/>
  <c r="Z371" i="25"/>
  <c r="AA370" i="25"/>
  <c r="Z370" i="25"/>
  <c r="AA369" i="25"/>
  <c r="Z369" i="25"/>
  <c r="AA368" i="25"/>
  <c r="Z368" i="25"/>
  <c r="AA367" i="25"/>
  <c r="Z367" i="25"/>
  <c r="AA366" i="25"/>
  <c r="Z366" i="25"/>
  <c r="AA365" i="25"/>
  <c r="Z365" i="25"/>
  <c r="AA364" i="25"/>
  <c r="Z364" i="25"/>
  <c r="AA363" i="25"/>
  <c r="Z363" i="25"/>
  <c r="AA362" i="25"/>
  <c r="Z362" i="25"/>
  <c r="AA361" i="25"/>
  <c r="Z361" i="25"/>
  <c r="AA360" i="25"/>
  <c r="Z360" i="25"/>
  <c r="AA359" i="25"/>
  <c r="Z359" i="25"/>
  <c r="AA358" i="25"/>
  <c r="Z358" i="25"/>
  <c r="AA357" i="25"/>
  <c r="Z357" i="25"/>
  <c r="AA356" i="25"/>
  <c r="Z356" i="25"/>
  <c r="AA355" i="25"/>
  <c r="Z355" i="25"/>
  <c r="AA354" i="25"/>
  <c r="Z354" i="25"/>
  <c r="AA353" i="25"/>
  <c r="Z353" i="25"/>
  <c r="AA352" i="25"/>
  <c r="Z352" i="25"/>
  <c r="AA351" i="25"/>
  <c r="Z351" i="25"/>
  <c r="AA350" i="25"/>
  <c r="Z350" i="25"/>
  <c r="AA349" i="25"/>
  <c r="Z349" i="25"/>
  <c r="AA348" i="25"/>
  <c r="Z348" i="25"/>
  <c r="AA347" i="25"/>
  <c r="Z347" i="25"/>
  <c r="AA346" i="25"/>
  <c r="Z346" i="25"/>
  <c r="AA345" i="25"/>
  <c r="Z345" i="25"/>
  <c r="AA344" i="25"/>
  <c r="Z344" i="25"/>
  <c r="AA343" i="25"/>
  <c r="Z343" i="25"/>
  <c r="AA342" i="25"/>
  <c r="Z342" i="25"/>
  <c r="AA341" i="25"/>
  <c r="Z341" i="25"/>
  <c r="AA340" i="25"/>
  <c r="Z340" i="25"/>
  <c r="AA339" i="25"/>
  <c r="Z339" i="25"/>
  <c r="AA338" i="25"/>
  <c r="Z338" i="25"/>
  <c r="AA337" i="25"/>
  <c r="Z337" i="25"/>
  <c r="AA336" i="25"/>
  <c r="Z336" i="25"/>
  <c r="AA335" i="25"/>
  <c r="Z335" i="25"/>
  <c r="AA334" i="25"/>
  <c r="Z334" i="25"/>
  <c r="AA333" i="25"/>
  <c r="Z333" i="25"/>
  <c r="AA332" i="25"/>
  <c r="Z332" i="25"/>
  <c r="AA331" i="25"/>
  <c r="Z331" i="25"/>
  <c r="AA330" i="25"/>
  <c r="Z330" i="25"/>
  <c r="AA329" i="25"/>
  <c r="Z329" i="25"/>
  <c r="AA328" i="25"/>
  <c r="Z328" i="25"/>
  <c r="AA327" i="25"/>
  <c r="Z327" i="25"/>
  <c r="AA326" i="25"/>
  <c r="Z326" i="25"/>
  <c r="AA325" i="25"/>
  <c r="Z325" i="25"/>
  <c r="AA324" i="25"/>
  <c r="Z324" i="25"/>
  <c r="AA323" i="25"/>
  <c r="Z323" i="25"/>
  <c r="AA322" i="25"/>
  <c r="Z322" i="25"/>
  <c r="AA321" i="25"/>
  <c r="Z321" i="25"/>
  <c r="AA320" i="25"/>
  <c r="Z320" i="25"/>
  <c r="AA319" i="25"/>
  <c r="Z319" i="25"/>
  <c r="AA318" i="25"/>
  <c r="Z318" i="25"/>
  <c r="AA317" i="25"/>
  <c r="Z317" i="25"/>
  <c r="AA316" i="25"/>
  <c r="Z316" i="25"/>
  <c r="AA315" i="25"/>
  <c r="Z315" i="25"/>
  <c r="AA314" i="25"/>
  <c r="Z314" i="25"/>
  <c r="AA313" i="25"/>
  <c r="Z313" i="25"/>
  <c r="AA312" i="25"/>
  <c r="Z312" i="25"/>
  <c r="AA311" i="25"/>
  <c r="Z311" i="25"/>
  <c r="AA310" i="25"/>
  <c r="Z310" i="25"/>
  <c r="AA309" i="25"/>
  <c r="Z309" i="25"/>
  <c r="AA308" i="25"/>
  <c r="Z308" i="25"/>
  <c r="AA307" i="25"/>
  <c r="Z307" i="25"/>
  <c r="AA306" i="25"/>
  <c r="Z306" i="25"/>
  <c r="AA305" i="25"/>
  <c r="Z305" i="25"/>
  <c r="AA304" i="25"/>
  <c r="Z304" i="25"/>
  <c r="AA303" i="25"/>
  <c r="Z303" i="25"/>
  <c r="AA302" i="25"/>
  <c r="Z302" i="25"/>
  <c r="AA301" i="25"/>
  <c r="Z301" i="25"/>
  <c r="AA300" i="25"/>
  <c r="Z300" i="25"/>
  <c r="AA299" i="25"/>
  <c r="Z299" i="25"/>
  <c r="AA298" i="25"/>
  <c r="Z298" i="25"/>
  <c r="AA297" i="25"/>
  <c r="Z297" i="25"/>
  <c r="AA296" i="25"/>
  <c r="Z296" i="25"/>
  <c r="AA295" i="25"/>
  <c r="Z295" i="25"/>
  <c r="AA294" i="25"/>
  <c r="Z294" i="25"/>
  <c r="AA293" i="25"/>
  <c r="Z293" i="25"/>
  <c r="AA292" i="25"/>
  <c r="Z292" i="25"/>
  <c r="AA291" i="25"/>
  <c r="Z291" i="25"/>
  <c r="AA290" i="25"/>
  <c r="Z290" i="25"/>
  <c r="AA289" i="25"/>
  <c r="Z289" i="25"/>
  <c r="AA288" i="25"/>
  <c r="Z288" i="25"/>
  <c r="AA287" i="25"/>
  <c r="Z287" i="25"/>
  <c r="AA286" i="25"/>
  <c r="Z286" i="25"/>
  <c r="AA285" i="25"/>
  <c r="Z285" i="25"/>
  <c r="AA284" i="25"/>
  <c r="Z284" i="25"/>
  <c r="AA283" i="25"/>
  <c r="Z283" i="25"/>
  <c r="AA282" i="25"/>
  <c r="Z282" i="25"/>
  <c r="AA281" i="25"/>
  <c r="Z281" i="25"/>
  <c r="AA280" i="25"/>
  <c r="Z280" i="25"/>
  <c r="AA279" i="25"/>
  <c r="Z279" i="25"/>
  <c r="AA278" i="25"/>
  <c r="Z278" i="25"/>
  <c r="AA277" i="25"/>
  <c r="Z277" i="25"/>
  <c r="AA276" i="25"/>
  <c r="Z276" i="25"/>
  <c r="AA275" i="25"/>
  <c r="Z275" i="25"/>
  <c r="AA274" i="25"/>
  <c r="Z274" i="25"/>
  <c r="AA273" i="25"/>
  <c r="Z273" i="25"/>
  <c r="AA272" i="25"/>
  <c r="Z272" i="25"/>
  <c r="AA271" i="25"/>
  <c r="Z271" i="25"/>
  <c r="AA270" i="25"/>
  <c r="Z270" i="25"/>
  <c r="AA269" i="25"/>
  <c r="Z269" i="25"/>
  <c r="AA268" i="25"/>
  <c r="Z268" i="25"/>
  <c r="AA267" i="25"/>
  <c r="Z267" i="25"/>
  <c r="AA266" i="25"/>
  <c r="Z266" i="25"/>
  <c r="AA265" i="25"/>
  <c r="Z265" i="25"/>
  <c r="AA264" i="25"/>
  <c r="Z264" i="25"/>
  <c r="AA263" i="25"/>
  <c r="Z263" i="25"/>
  <c r="AA262" i="25"/>
  <c r="Z262" i="25"/>
  <c r="AA261" i="25"/>
  <c r="Z261" i="25"/>
  <c r="AA260" i="25"/>
  <c r="Z260" i="25"/>
  <c r="AA259" i="25"/>
  <c r="Z259" i="25"/>
  <c r="AA258" i="25"/>
  <c r="Z258" i="25"/>
  <c r="AA257" i="25"/>
  <c r="Z257" i="25"/>
  <c r="AA256" i="25"/>
  <c r="Z256" i="25"/>
  <c r="AA255" i="25"/>
  <c r="Z255" i="25"/>
  <c r="AA254" i="25"/>
  <c r="Z254" i="25"/>
  <c r="AA253" i="25"/>
  <c r="Z253" i="25"/>
  <c r="AA252" i="25"/>
  <c r="Z252" i="25"/>
  <c r="AA251" i="25"/>
  <c r="Z251" i="25"/>
  <c r="AA250" i="25"/>
  <c r="Z250" i="25"/>
  <c r="AA249" i="25"/>
  <c r="Z249" i="25"/>
  <c r="AA248" i="25"/>
  <c r="Z248" i="25"/>
  <c r="AA247" i="25"/>
  <c r="Z247" i="25"/>
  <c r="AA246" i="25"/>
  <c r="Z246" i="25"/>
  <c r="AA245" i="25"/>
  <c r="Z245" i="25"/>
  <c r="AA244" i="25"/>
  <c r="Z244" i="25"/>
  <c r="AA243" i="25"/>
  <c r="Z243" i="25"/>
  <c r="AA242" i="25"/>
  <c r="Z242" i="25"/>
  <c r="AA241" i="25"/>
  <c r="Z241" i="25"/>
  <c r="AA240" i="25"/>
  <c r="Z240" i="25"/>
  <c r="AA239" i="25"/>
  <c r="Z239" i="25"/>
  <c r="AA238" i="25"/>
  <c r="Z238" i="25"/>
  <c r="AA237" i="25"/>
  <c r="Z237" i="25"/>
  <c r="AA236" i="25"/>
  <c r="Z236" i="25"/>
  <c r="AA235" i="25"/>
  <c r="Z235" i="25"/>
  <c r="AA234" i="25"/>
  <c r="Z234" i="25"/>
  <c r="AA233" i="25"/>
  <c r="Z233" i="25"/>
  <c r="AA232" i="25"/>
  <c r="Z232" i="25"/>
  <c r="AA231" i="25"/>
  <c r="Z231" i="25"/>
  <c r="AA230" i="25"/>
  <c r="Z230" i="25"/>
  <c r="AA229" i="25"/>
  <c r="Z229" i="25"/>
  <c r="AA228" i="25"/>
  <c r="Z228" i="25"/>
  <c r="AA227" i="25"/>
  <c r="Z227" i="25"/>
  <c r="AA226" i="25"/>
  <c r="Z226" i="25"/>
  <c r="AA225" i="25"/>
  <c r="Z225" i="25"/>
  <c r="AA224" i="25"/>
  <c r="Z224" i="25"/>
  <c r="AA223" i="25"/>
  <c r="Z223" i="25"/>
  <c r="AA222" i="25"/>
  <c r="Z222" i="25"/>
  <c r="AA221" i="25"/>
  <c r="Z221" i="25"/>
  <c r="AA220" i="25"/>
  <c r="Z220" i="25"/>
  <c r="AA219" i="25"/>
  <c r="Z219" i="25"/>
  <c r="AA218" i="25"/>
  <c r="Z218" i="25"/>
  <c r="AA217" i="25"/>
  <c r="Z217" i="25"/>
  <c r="AA216" i="25"/>
  <c r="Z216" i="25"/>
  <c r="AA215" i="25"/>
  <c r="Z215" i="25"/>
  <c r="AA214" i="25"/>
  <c r="Z214" i="25"/>
  <c r="AA213" i="25"/>
  <c r="Z213" i="25"/>
  <c r="AA212" i="25"/>
  <c r="Z212" i="25"/>
  <c r="AA211" i="25"/>
  <c r="Z211" i="25"/>
  <c r="AA210" i="25"/>
  <c r="Z210" i="25"/>
  <c r="AA209" i="25"/>
  <c r="Z209" i="25"/>
  <c r="AA208" i="25"/>
  <c r="Z208" i="25"/>
  <c r="AA207" i="25"/>
  <c r="Z207" i="25"/>
  <c r="AA206" i="25"/>
  <c r="Z206" i="25"/>
  <c r="AA205" i="25"/>
  <c r="Z205" i="25"/>
  <c r="AA204" i="25"/>
  <c r="Z204" i="25"/>
  <c r="AA203" i="25"/>
  <c r="Z203" i="25"/>
  <c r="AA202" i="25"/>
  <c r="Z202" i="25"/>
  <c r="AA201" i="25"/>
  <c r="Z201" i="25"/>
  <c r="AA200" i="25"/>
  <c r="Z200" i="25"/>
  <c r="AA199" i="25"/>
  <c r="Z199" i="25"/>
  <c r="AA198" i="25"/>
  <c r="Z198" i="25"/>
  <c r="AA197" i="25"/>
  <c r="Z197" i="25"/>
  <c r="AA196" i="25"/>
  <c r="Z196" i="25"/>
  <c r="AA195" i="25"/>
  <c r="Z195" i="25"/>
  <c r="AA194" i="25"/>
  <c r="Z194" i="25"/>
  <c r="AA193" i="25"/>
  <c r="Z193" i="25"/>
  <c r="AA192" i="25"/>
  <c r="Z192" i="25"/>
  <c r="AA191" i="25"/>
  <c r="Z191" i="25"/>
  <c r="AA190" i="25"/>
  <c r="Z190" i="25"/>
  <c r="AA189" i="25"/>
  <c r="Z189" i="25"/>
  <c r="AA188" i="25"/>
  <c r="Z188" i="25"/>
  <c r="AA187" i="25"/>
  <c r="Z187" i="25"/>
  <c r="AA186" i="25"/>
  <c r="Z186" i="25"/>
  <c r="AA185" i="25"/>
  <c r="Z185" i="25"/>
  <c r="AA184" i="25"/>
  <c r="Z184" i="25"/>
  <c r="AA183" i="25"/>
  <c r="Z183" i="25"/>
  <c r="AA182" i="25"/>
  <c r="Z182" i="25"/>
  <c r="AA181" i="25"/>
  <c r="Z181" i="25"/>
  <c r="AA180" i="25"/>
  <c r="Z180" i="25"/>
  <c r="AA179" i="25"/>
  <c r="Z179" i="25"/>
  <c r="AA178" i="25"/>
  <c r="Z178" i="25"/>
  <c r="AA177" i="25"/>
  <c r="Z177" i="25"/>
  <c r="AA176" i="25"/>
  <c r="Z176" i="25"/>
  <c r="AA175" i="25"/>
  <c r="Z175" i="25"/>
  <c r="AA174" i="25"/>
  <c r="Z174" i="25"/>
  <c r="AA173" i="25"/>
  <c r="Z173" i="25"/>
  <c r="AA172" i="25"/>
  <c r="Z172" i="25"/>
  <c r="AA171" i="25"/>
  <c r="Z171" i="25"/>
  <c r="AA170" i="25"/>
  <c r="Z170" i="25"/>
  <c r="AA169" i="25"/>
  <c r="Z169" i="25"/>
  <c r="AA168" i="25"/>
  <c r="Z168" i="25"/>
  <c r="AA167" i="25"/>
  <c r="Z167" i="25"/>
  <c r="AA166" i="25"/>
  <c r="Z166" i="25"/>
  <c r="AA165" i="25"/>
  <c r="Z165" i="25"/>
  <c r="AA164" i="25"/>
  <c r="Z164" i="25"/>
  <c r="AA163" i="25"/>
  <c r="Z163" i="25"/>
  <c r="AA162" i="25"/>
  <c r="Z162" i="25"/>
  <c r="AA161" i="25"/>
  <c r="Z161" i="25"/>
  <c r="AA160" i="25"/>
  <c r="Z160" i="25"/>
  <c r="AA159" i="25"/>
  <c r="Z159" i="25"/>
  <c r="AA158" i="25"/>
  <c r="Z158" i="25"/>
  <c r="AA157" i="25"/>
  <c r="Z157" i="25"/>
  <c r="AA156" i="25"/>
  <c r="Z156" i="25"/>
  <c r="AA155" i="25"/>
  <c r="Z155" i="25"/>
  <c r="AA154" i="25"/>
  <c r="Z154" i="25"/>
  <c r="AA153" i="25"/>
  <c r="Z153" i="25"/>
  <c r="AA152" i="25"/>
  <c r="Z152" i="25"/>
  <c r="AA151" i="25"/>
  <c r="Z151" i="25"/>
  <c r="AA150" i="25"/>
  <c r="Z150" i="25"/>
  <c r="AA149" i="25"/>
  <c r="Z149" i="25"/>
  <c r="AA148" i="25"/>
  <c r="Z148" i="25"/>
  <c r="AA147" i="25"/>
  <c r="Z147" i="25"/>
  <c r="AA146" i="25"/>
  <c r="Z146" i="25"/>
  <c r="AA145" i="25"/>
  <c r="Z145" i="25"/>
  <c r="AA144" i="25"/>
  <c r="Z144" i="25"/>
  <c r="AA143" i="25"/>
  <c r="Z143" i="25"/>
  <c r="AA142" i="25"/>
  <c r="Z142" i="25"/>
  <c r="AA141" i="25"/>
  <c r="Z141" i="25"/>
  <c r="AA140" i="25"/>
  <c r="Z140" i="25"/>
  <c r="AA139" i="25"/>
  <c r="Z139" i="25"/>
  <c r="AA138" i="25"/>
  <c r="Z138" i="25"/>
  <c r="AA137" i="25"/>
  <c r="Z137" i="25"/>
  <c r="AA136" i="25"/>
  <c r="Z136" i="25"/>
  <c r="AA135" i="25"/>
  <c r="Z135" i="25"/>
  <c r="AA134" i="25"/>
  <c r="Z134" i="25"/>
  <c r="AA133" i="25"/>
  <c r="Z133" i="25"/>
  <c r="AA132" i="25"/>
  <c r="Z132" i="25"/>
  <c r="AA131" i="25"/>
  <c r="Z131" i="25"/>
  <c r="AA130" i="25"/>
  <c r="Z130" i="25"/>
  <c r="AA129" i="25"/>
  <c r="Z129" i="25"/>
  <c r="AA128" i="25"/>
  <c r="Z128" i="25"/>
  <c r="AA127" i="25"/>
  <c r="Z127" i="25"/>
  <c r="AA126" i="25"/>
  <c r="Z126" i="25"/>
  <c r="AA125" i="25"/>
  <c r="Z125" i="25"/>
  <c r="AA124" i="25"/>
  <c r="Z124" i="25"/>
  <c r="AA123" i="25"/>
  <c r="Z123" i="25"/>
  <c r="AA122" i="25"/>
  <c r="Z122" i="25"/>
  <c r="AA121" i="25"/>
  <c r="Z121" i="25"/>
  <c r="AA120" i="25"/>
  <c r="Z120" i="25"/>
  <c r="AA119" i="25"/>
  <c r="Z119" i="25"/>
  <c r="AA118" i="25"/>
  <c r="Z118" i="25"/>
  <c r="AA117" i="25"/>
  <c r="Z117" i="25"/>
  <c r="AA116" i="25"/>
  <c r="Z116" i="25"/>
  <c r="AA115" i="25"/>
  <c r="Z115" i="25"/>
  <c r="AA114" i="25"/>
  <c r="Z114" i="25"/>
  <c r="AA113" i="25"/>
  <c r="Z113" i="25"/>
  <c r="AA112" i="25"/>
  <c r="Z112" i="25"/>
  <c r="AA111" i="25"/>
  <c r="Z111" i="25"/>
  <c r="AA110" i="25"/>
  <c r="Z110" i="25"/>
  <c r="AA109" i="25"/>
  <c r="Z109" i="25"/>
  <c r="AA108" i="25"/>
  <c r="Z108" i="25"/>
  <c r="AA107" i="25"/>
  <c r="Z107" i="25"/>
  <c r="AA106" i="25"/>
  <c r="Z106" i="25"/>
  <c r="AA105" i="25"/>
  <c r="Z105" i="25"/>
  <c r="AA104" i="25"/>
  <c r="Z104" i="25"/>
  <c r="AA103" i="25"/>
  <c r="Z103" i="25"/>
  <c r="AA102" i="25"/>
  <c r="Z102" i="25"/>
  <c r="AA101" i="25"/>
  <c r="Z101" i="25"/>
  <c r="AA100" i="25"/>
  <c r="Z100" i="25"/>
  <c r="AA99" i="25"/>
  <c r="Z99" i="25"/>
  <c r="AA98" i="25"/>
  <c r="Z98" i="25"/>
  <c r="AA97" i="25"/>
  <c r="Z97" i="25"/>
  <c r="AA96" i="25"/>
  <c r="Z96" i="25"/>
  <c r="AA95" i="25"/>
  <c r="Z95" i="25"/>
  <c r="AA94" i="25"/>
  <c r="Z94" i="25"/>
  <c r="AA93" i="25"/>
  <c r="Z93" i="25"/>
  <c r="AA92" i="25"/>
  <c r="Z92" i="25"/>
  <c r="AA91" i="25"/>
  <c r="Z91" i="25"/>
  <c r="AA90" i="25"/>
  <c r="Z90" i="25"/>
  <c r="AA89" i="25"/>
  <c r="Z89" i="25"/>
  <c r="AA88" i="25"/>
  <c r="Z88" i="25"/>
  <c r="AA87" i="25"/>
  <c r="Z87" i="25"/>
  <c r="AA86" i="25"/>
  <c r="Z86" i="25"/>
  <c r="AA85" i="25"/>
  <c r="Z85" i="25"/>
  <c r="AA84" i="25"/>
  <c r="Z84" i="25"/>
  <c r="AA83" i="25"/>
  <c r="Z83" i="25"/>
  <c r="AA82" i="25"/>
  <c r="Z82" i="25"/>
  <c r="AA81" i="25"/>
  <c r="Z81" i="25"/>
  <c r="AA80" i="25"/>
  <c r="Z80" i="25"/>
  <c r="AA79" i="25"/>
  <c r="Z79" i="25"/>
  <c r="AA78" i="25"/>
  <c r="Z78" i="25"/>
  <c r="AA77" i="25"/>
  <c r="Z77" i="25"/>
  <c r="AA76" i="25"/>
  <c r="Z76" i="25"/>
  <c r="AA75" i="25"/>
  <c r="Z75" i="25"/>
  <c r="AA74" i="25"/>
  <c r="Z74" i="25"/>
  <c r="AA73" i="25"/>
  <c r="Z73" i="25"/>
  <c r="AA72" i="25"/>
  <c r="Z72" i="25"/>
  <c r="AA71" i="25"/>
  <c r="Z71" i="25"/>
  <c r="AA70" i="25"/>
  <c r="Z70" i="25"/>
  <c r="AA69" i="25"/>
  <c r="Z69" i="25"/>
  <c r="AA68" i="25"/>
  <c r="Z68" i="25"/>
  <c r="AA67" i="25"/>
  <c r="Z67" i="25"/>
  <c r="AA66" i="25"/>
  <c r="Z66" i="25"/>
  <c r="AA65" i="25"/>
  <c r="Z65" i="25"/>
  <c r="AA64" i="25"/>
  <c r="Z64" i="25"/>
  <c r="AA63" i="25"/>
  <c r="Z63" i="25"/>
  <c r="AA62" i="25"/>
  <c r="Z62" i="25"/>
  <c r="AA61" i="25"/>
  <c r="Z61" i="25"/>
  <c r="AA60" i="25"/>
  <c r="Z60" i="25"/>
  <c r="AA59" i="25"/>
  <c r="Z59" i="25"/>
  <c r="AA58" i="25"/>
  <c r="Z58" i="25"/>
  <c r="AA57" i="25"/>
  <c r="Z57" i="25"/>
  <c r="AA56" i="25"/>
  <c r="Z56" i="25"/>
  <c r="AA55" i="25"/>
  <c r="Z55" i="25"/>
  <c r="AA54" i="25"/>
  <c r="Z54" i="25"/>
  <c r="AA53" i="25"/>
  <c r="Z53" i="25"/>
  <c r="AA52" i="25"/>
  <c r="Z52" i="25"/>
  <c r="AA51" i="25"/>
  <c r="Z51" i="25"/>
  <c r="AA50" i="25"/>
  <c r="Z50" i="25"/>
  <c r="AA49" i="25"/>
  <c r="Z49" i="25"/>
  <c r="AA48" i="25"/>
  <c r="Z48" i="25"/>
  <c r="AA47" i="25"/>
  <c r="Z47" i="25"/>
  <c r="AA46" i="25"/>
  <c r="Z46" i="25"/>
  <c r="AA45" i="25"/>
  <c r="Z45" i="25"/>
  <c r="AA44" i="25"/>
  <c r="Z44" i="25"/>
  <c r="AA43" i="25"/>
  <c r="Z43" i="25"/>
  <c r="AA42" i="25"/>
  <c r="Z42" i="25"/>
  <c r="AA41" i="25"/>
  <c r="Z41" i="25"/>
  <c r="AA40" i="25"/>
  <c r="Z40" i="25"/>
  <c r="AA39" i="25"/>
  <c r="Z39" i="25"/>
  <c r="AA38" i="25"/>
  <c r="Z38" i="25"/>
  <c r="AA37" i="25"/>
  <c r="Z37" i="25"/>
  <c r="AA36" i="25"/>
  <c r="Z36" i="25"/>
  <c r="AA35" i="25"/>
  <c r="Z35" i="25"/>
  <c r="AA34" i="25"/>
  <c r="Z34" i="25"/>
  <c r="AA33" i="25"/>
  <c r="Z33" i="25"/>
  <c r="AA32" i="25"/>
  <c r="Z32" i="25"/>
  <c r="AA31" i="25"/>
  <c r="Z31" i="25"/>
  <c r="AA30" i="25"/>
  <c r="Z30" i="25"/>
  <c r="AA29" i="25"/>
  <c r="Z29" i="25"/>
  <c r="AA28" i="25"/>
  <c r="Z28" i="25"/>
  <c r="AA27" i="25"/>
  <c r="Z27" i="25"/>
  <c r="AA26" i="25"/>
  <c r="Z26" i="25"/>
  <c r="AA25" i="25"/>
  <c r="Z25" i="25"/>
  <c r="AA24" i="25"/>
  <c r="Z24" i="25"/>
  <c r="AA23" i="25"/>
  <c r="Z23" i="25"/>
  <c r="AA22" i="25"/>
  <c r="Z22" i="25"/>
  <c r="AA21" i="25"/>
  <c r="Z21" i="25"/>
  <c r="AA20" i="25"/>
  <c r="Z20" i="25"/>
  <c r="AA19" i="25"/>
  <c r="Z19" i="25"/>
  <c r="AA18" i="25"/>
  <c r="Z18" i="25"/>
  <c r="AA17" i="25"/>
  <c r="Z17" i="25"/>
  <c r="AA16" i="25"/>
  <c r="Z16" i="25"/>
  <c r="AA15" i="25"/>
  <c r="Z15" i="25"/>
  <c r="AA14" i="25"/>
  <c r="Z14" i="25"/>
  <c r="AA13" i="25"/>
  <c r="Z13" i="25"/>
  <c r="AA12" i="25"/>
  <c r="Z12" i="25"/>
  <c r="AA11" i="25"/>
  <c r="Z11" i="25"/>
  <c r="AA10" i="25"/>
  <c r="Z10" i="25"/>
  <c r="AA9" i="25"/>
  <c r="Z9" i="25"/>
  <c r="AA8" i="25"/>
  <c r="Z8" i="25"/>
  <c r="AA7" i="25"/>
  <c r="Z7" i="25"/>
  <c r="AA6" i="25"/>
  <c r="Z6" i="25"/>
  <c r="AA5" i="25"/>
  <c r="Z5" i="25"/>
  <c r="AA4" i="25"/>
  <c r="Z4" i="25"/>
  <c r="AA3" i="25"/>
  <c r="Z3" i="25"/>
  <c r="AA2" i="25"/>
  <c r="Z2" i="25"/>
  <c r="AA452" i="24"/>
  <c r="Z452" i="24"/>
  <c r="AA451" i="24"/>
  <c r="Z451" i="24"/>
  <c r="AA450" i="24"/>
  <c r="Z450" i="24"/>
  <c r="AA449" i="24"/>
  <c r="Z449" i="24"/>
  <c r="AA448" i="24"/>
  <c r="Z448" i="24"/>
  <c r="AA447" i="24"/>
  <c r="Z447" i="24"/>
  <c r="AA446" i="24"/>
  <c r="Z446" i="24"/>
  <c r="AA445" i="24"/>
  <c r="Z445" i="24"/>
  <c r="AA444" i="24"/>
  <c r="Z444" i="24"/>
  <c r="AA443" i="24"/>
  <c r="Z443" i="24"/>
  <c r="AA442" i="24"/>
  <c r="Z442" i="24"/>
  <c r="AA441" i="24"/>
  <c r="Z441" i="24"/>
  <c r="AA440" i="24"/>
  <c r="Z440" i="24"/>
  <c r="AA439" i="24"/>
  <c r="Z439" i="24"/>
  <c r="AA438" i="24"/>
  <c r="Z438" i="24"/>
  <c r="AA437" i="24"/>
  <c r="Z437" i="24"/>
  <c r="AA436" i="24"/>
  <c r="Z436" i="24"/>
  <c r="AA435" i="24"/>
  <c r="Z435" i="24"/>
  <c r="AA434" i="24"/>
  <c r="Z434" i="24"/>
  <c r="AA433" i="24"/>
  <c r="Z433" i="24"/>
  <c r="AA432" i="24"/>
  <c r="Z432" i="24"/>
  <c r="AA431" i="24"/>
  <c r="Z431" i="24"/>
  <c r="AA430" i="24"/>
  <c r="Z430" i="24"/>
  <c r="AA429" i="24"/>
  <c r="Z429" i="24"/>
  <c r="AA428" i="24"/>
  <c r="Z428" i="24"/>
  <c r="AA427" i="24"/>
  <c r="Z427" i="24"/>
  <c r="AA426" i="24"/>
  <c r="Z426" i="24"/>
  <c r="AA425" i="24"/>
  <c r="Z425" i="24"/>
  <c r="AA424" i="24"/>
  <c r="Z424" i="24"/>
  <c r="AA423" i="24"/>
  <c r="Z423" i="24"/>
  <c r="AA422" i="24"/>
  <c r="Z422" i="24"/>
  <c r="AA421" i="24"/>
  <c r="Z421" i="24"/>
  <c r="AA420" i="24"/>
  <c r="Z420" i="24"/>
  <c r="AA419" i="24"/>
  <c r="Z419" i="24"/>
  <c r="AA418" i="24"/>
  <c r="Z418" i="24"/>
  <c r="AA417" i="24"/>
  <c r="Z417" i="24"/>
  <c r="AA416" i="24"/>
  <c r="Z416" i="24"/>
  <c r="AA415" i="24"/>
  <c r="Z415" i="24"/>
  <c r="AA414" i="24"/>
  <c r="Z414" i="24"/>
  <c r="AA413" i="24"/>
  <c r="Z413" i="24"/>
  <c r="AA412" i="24"/>
  <c r="Z412" i="24"/>
  <c r="AA411" i="24"/>
  <c r="Z411" i="24"/>
  <c r="AA410" i="24"/>
  <c r="Z410" i="24"/>
  <c r="AA409" i="24"/>
  <c r="Z409" i="24"/>
  <c r="AA408" i="24"/>
  <c r="Z408" i="24"/>
  <c r="AA407" i="24"/>
  <c r="Z407" i="24"/>
  <c r="AA406" i="24"/>
  <c r="Z406" i="24"/>
  <c r="AA405" i="24"/>
  <c r="Z405" i="24"/>
  <c r="AA404" i="24"/>
  <c r="Z404" i="24"/>
  <c r="AA403" i="24"/>
  <c r="Z403" i="24"/>
  <c r="AA402" i="24"/>
  <c r="Z402" i="24"/>
  <c r="AA401" i="24"/>
  <c r="Z401" i="24"/>
  <c r="AA400" i="24"/>
  <c r="Z400" i="24"/>
  <c r="AA399" i="24"/>
  <c r="Z399" i="24"/>
  <c r="AA398" i="24"/>
  <c r="Z398" i="24"/>
  <c r="AA397" i="24"/>
  <c r="Z397" i="24"/>
  <c r="AA396" i="24"/>
  <c r="Z396" i="24"/>
  <c r="AA395" i="24"/>
  <c r="Z395" i="24"/>
  <c r="AA394" i="24"/>
  <c r="Z394" i="24"/>
  <c r="AA393" i="24"/>
  <c r="Z393" i="24"/>
  <c r="AA392" i="24"/>
  <c r="Z392" i="24"/>
  <c r="AA391" i="24"/>
  <c r="Z391" i="24"/>
  <c r="AA390" i="24"/>
  <c r="Z390" i="24"/>
  <c r="AA389" i="24"/>
  <c r="Z389" i="24"/>
  <c r="AA388" i="24"/>
  <c r="Z388" i="24"/>
  <c r="AA387" i="24"/>
  <c r="Z387" i="24"/>
  <c r="AA386" i="24"/>
  <c r="Z386" i="24"/>
  <c r="AA385" i="24"/>
  <c r="Z385" i="24"/>
  <c r="AA384" i="24"/>
  <c r="Z384" i="24"/>
  <c r="AA383" i="24"/>
  <c r="Z383" i="24"/>
  <c r="AA382" i="24"/>
  <c r="Z382" i="24"/>
  <c r="AA381" i="24"/>
  <c r="Z381" i="24"/>
  <c r="AA380" i="24"/>
  <c r="Z380" i="24"/>
  <c r="AA379" i="24"/>
  <c r="Z379" i="24"/>
  <c r="AA378" i="24"/>
  <c r="Z378" i="24"/>
  <c r="AA377" i="24"/>
  <c r="Z377" i="24"/>
  <c r="AA376" i="24"/>
  <c r="Z376" i="24"/>
  <c r="AA375" i="24"/>
  <c r="Z375" i="24"/>
  <c r="AA374" i="24"/>
  <c r="Z374" i="24"/>
  <c r="AA373" i="24"/>
  <c r="Z373" i="24"/>
  <c r="AA372" i="24"/>
  <c r="Z372" i="24"/>
  <c r="AA371" i="24"/>
  <c r="Z371" i="24"/>
  <c r="AA370" i="24"/>
  <c r="Z370" i="24"/>
  <c r="AA369" i="24"/>
  <c r="Z369" i="24"/>
  <c r="AA368" i="24"/>
  <c r="Z368" i="24"/>
  <c r="AA367" i="24"/>
  <c r="Z367" i="24"/>
  <c r="AA366" i="24"/>
  <c r="Z366" i="24"/>
  <c r="AA365" i="24"/>
  <c r="Z365" i="24"/>
  <c r="AA364" i="24"/>
  <c r="Z364" i="24"/>
  <c r="AA363" i="24"/>
  <c r="Z363" i="24"/>
  <c r="AA362" i="24"/>
  <c r="Z362" i="24"/>
  <c r="AA361" i="24"/>
  <c r="Z361" i="24"/>
  <c r="AA360" i="24"/>
  <c r="Z360" i="24"/>
  <c r="AA359" i="24"/>
  <c r="Z359" i="24"/>
  <c r="AA358" i="24"/>
  <c r="Z358" i="24"/>
  <c r="AA357" i="24"/>
  <c r="Z357" i="24"/>
  <c r="AA356" i="24"/>
  <c r="Z356" i="24"/>
  <c r="AA355" i="24"/>
  <c r="Z355" i="24"/>
  <c r="AA354" i="24"/>
  <c r="Z354" i="24"/>
  <c r="AA353" i="24"/>
  <c r="Z353" i="24"/>
  <c r="AA352" i="24"/>
  <c r="Z352" i="24"/>
  <c r="AA351" i="24"/>
  <c r="Z351" i="24"/>
  <c r="AA350" i="24"/>
  <c r="Z350" i="24"/>
  <c r="AA349" i="24"/>
  <c r="Z349" i="24"/>
  <c r="AA348" i="24"/>
  <c r="Z348" i="24"/>
  <c r="AA347" i="24"/>
  <c r="Z347" i="24"/>
  <c r="AA346" i="24"/>
  <c r="Z346" i="24"/>
  <c r="AA345" i="24"/>
  <c r="Z345" i="24"/>
  <c r="AA344" i="24"/>
  <c r="Z344" i="24"/>
  <c r="AA343" i="24"/>
  <c r="Z343" i="24"/>
  <c r="AA342" i="24"/>
  <c r="Z342" i="24"/>
  <c r="AA341" i="24"/>
  <c r="Z341" i="24"/>
  <c r="AA340" i="24"/>
  <c r="Z340" i="24"/>
  <c r="AA339" i="24"/>
  <c r="Z339" i="24"/>
  <c r="AA338" i="24"/>
  <c r="Z338" i="24"/>
  <c r="AA337" i="24"/>
  <c r="Z337" i="24"/>
  <c r="AA336" i="24"/>
  <c r="Z336" i="24"/>
  <c r="AA335" i="24"/>
  <c r="Z335" i="24"/>
  <c r="AA334" i="24"/>
  <c r="Z334" i="24"/>
  <c r="AA333" i="24"/>
  <c r="Z333" i="24"/>
  <c r="AA332" i="24"/>
  <c r="Z332" i="24"/>
  <c r="AA331" i="24"/>
  <c r="Z331" i="24"/>
  <c r="AA330" i="24"/>
  <c r="Z330" i="24"/>
  <c r="AA329" i="24"/>
  <c r="Z329" i="24"/>
  <c r="AA328" i="24"/>
  <c r="Z328" i="24"/>
  <c r="AA327" i="24"/>
  <c r="Z327" i="24"/>
  <c r="AA326" i="24"/>
  <c r="Z326" i="24"/>
  <c r="AA325" i="24"/>
  <c r="Z325" i="24"/>
  <c r="AA324" i="24"/>
  <c r="Z324" i="24"/>
  <c r="AA323" i="24"/>
  <c r="Z323" i="24"/>
  <c r="AA322" i="24"/>
  <c r="Z322" i="24"/>
  <c r="AA321" i="24"/>
  <c r="Z321" i="24"/>
  <c r="AA320" i="24"/>
  <c r="Z320" i="24"/>
  <c r="AA319" i="24"/>
  <c r="Z319" i="24"/>
  <c r="AA318" i="24"/>
  <c r="Z318" i="24"/>
  <c r="AA317" i="24"/>
  <c r="Z317" i="24"/>
  <c r="AA316" i="24"/>
  <c r="Z316" i="24"/>
  <c r="AA315" i="24"/>
  <c r="Z315" i="24"/>
  <c r="AA314" i="24"/>
  <c r="Z314" i="24"/>
  <c r="AA313" i="24"/>
  <c r="Z313" i="24"/>
  <c r="AA312" i="24"/>
  <c r="Z312" i="24"/>
  <c r="AA311" i="24"/>
  <c r="Z311" i="24"/>
  <c r="AA310" i="24"/>
  <c r="Z310" i="24"/>
  <c r="AA309" i="24"/>
  <c r="Z309" i="24"/>
  <c r="AA308" i="24"/>
  <c r="Z308" i="24"/>
  <c r="AA307" i="24"/>
  <c r="Z307" i="24"/>
  <c r="AA306" i="24"/>
  <c r="Z306" i="24"/>
  <c r="AA305" i="24"/>
  <c r="Z305" i="24"/>
  <c r="AA304" i="24"/>
  <c r="Z304" i="24"/>
  <c r="AA303" i="24"/>
  <c r="Z303" i="24"/>
  <c r="AA302" i="24"/>
  <c r="Z302" i="24"/>
  <c r="AA301" i="24"/>
  <c r="Z301" i="24"/>
  <c r="AA300" i="24"/>
  <c r="Z300" i="24"/>
  <c r="AA299" i="24"/>
  <c r="Z299" i="24"/>
  <c r="AA298" i="24"/>
  <c r="Z298" i="24"/>
  <c r="AA297" i="24"/>
  <c r="Z297" i="24"/>
  <c r="AA296" i="24"/>
  <c r="Z296" i="24"/>
  <c r="AA295" i="24"/>
  <c r="Z295" i="24"/>
  <c r="AA294" i="24"/>
  <c r="Z294" i="24"/>
  <c r="AA293" i="24"/>
  <c r="Z293" i="24"/>
  <c r="AA292" i="24"/>
  <c r="Z292" i="24"/>
  <c r="AA291" i="24"/>
  <c r="Z291" i="24"/>
  <c r="AA290" i="24"/>
  <c r="Z290" i="24"/>
  <c r="AA289" i="24"/>
  <c r="Z289" i="24"/>
  <c r="AA288" i="24"/>
  <c r="Z288" i="24"/>
  <c r="AA287" i="24"/>
  <c r="Z287" i="24"/>
  <c r="AA286" i="24"/>
  <c r="Z286" i="24"/>
  <c r="AA285" i="24"/>
  <c r="Z285" i="24"/>
  <c r="AA284" i="24"/>
  <c r="Z284" i="24"/>
  <c r="AA283" i="24"/>
  <c r="Z283" i="24"/>
  <c r="AA282" i="24"/>
  <c r="Z282" i="24"/>
  <c r="AA281" i="24"/>
  <c r="Z281" i="24"/>
  <c r="AA280" i="24"/>
  <c r="Z280" i="24"/>
  <c r="AA279" i="24"/>
  <c r="Z279" i="24"/>
  <c r="AA278" i="24"/>
  <c r="Z278" i="24"/>
  <c r="AA277" i="24"/>
  <c r="Z277" i="24"/>
  <c r="AA276" i="24"/>
  <c r="Z276" i="24"/>
  <c r="AA275" i="24"/>
  <c r="Z275" i="24"/>
  <c r="AA274" i="24"/>
  <c r="Z274" i="24"/>
  <c r="AA273" i="24"/>
  <c r="Z273" i="24"/>
  <c r="AA272" i="24"/>
  <c r="Z272" i="24"/>
  <c r="AA271" i="24"/>
  <c r="Z271" i="24"/>
  <c r="AA270" i="24"/>
  <c r="Z270" i="24"/>
  <c r="AA269" i="24"/>
  <c r="Z269" i="24"/>
  <c r="AA268" i="24"/>
  <c r="Z268" i="24"/>
  <c r="AA267" i="24"/>
  <c r="Z267" i="24"/>
  <c r="AA266" i="24"/>
  <c r="Z266" i="24"/>
  <c r="AA265" i="24"/>
  <c r="Z265" i="24"/>
  <c r="AA264" i="24"/>
  <c r="Z264" i="24"/>
  <c r="AA263" i="24"/>
  <c r="Z263" i="24"/>
  <c r="AA262" i="24"/>
  <c r="Z262" i="24"/>
  <c r="AA261" i="24"/>
  <c r="Z261" i="24"/>
  <c r="AA260" i="24"/>
  <c r="Z260" i="24"/>
  <c r="AA259" i="24"/>
  <c r="Z259" i="24"/>
  <c r="AA258" i="24"/>
  <c r="Z258" i="24"/>
  <c r="AA257" i="24"/>
  <c r="Z257" i="24"/>
  <c r="AA256" i="24"/>
  <c r="Z256" i="24"/>
  <c r="AA255" i="24"/>
  <c r="Z255" i="24"/>
  <c r="AA254" i="24"/>
  <c r="Z254" i="24"/>
  <c r="AA253" i="24"/>
  <c r="Z253" i="24"/>
  <c r="AA252" i="24"/>
  <c r="Z252" i="24"/>
  <c r="AA251" i="24"/>
  <c r="Z251" i="24"/>
  <c r="AA250" i="24"/>
  <c r="Z250" i="24"/>
  <c r="AA249" i="24"/>
  <c r="Z249" i="24"/>
  <c r="AA248" i="24"/>
  <c r="Z248" i="24"/>
  <c r="AA247" i="24"/>
  <c r="Z247" i="24"/>
  <c r="AA246" i="24"/>
  <c r="Z246" i="24"/>
  <c r="AA245" i="24"/>
  <c r="Z245" i="24"/>
  <c r="AA244" i="24"/>
  <c r="Z244" i="24"/>
  <c r="AA243" i="24"/>
  <c r="Z243" i="24"/>
  <c r="AA242" i="24"/>
  <c r="Z242" i="24"/>
  <c r="AA241" i="24"/>
  <c r="Z241" i="24"/>
  <c r="AA240" i="24"/>
  <c r="Z240" i="24"/>
  <c r="AA239" i="24"/>
  <c r="Z239" i="24"/>
  <c r="AA238" i="24"/>
  <c r="Z238" i="24"/>
  <c r="AA237" i="24"/>
  <c r="Z237" i="24"/>
  <c r="AA236" i="24"/>
  <c r="Z236" i="24"/>
  <c r="AA235" i="24"/>
  <c r="Z235" i="24"/>
  <c r="AA234" i="24"/>
  <c r="Z234" i="24"/>
  <c r="AA233" i="24"/>
  <c r="Z233" i="24"/>
  <c r="AA232" i="24"/>
  <c r="Z232" i="24"/>
  <c r="AA231" i="24"/>
  <c r="Z231" i="24"/>
  <c r="AA230" i="24"/>
  <c r="Z230" i="24"/>
  <c r="AA229" i="24"/>
  <c r="Z229" i="24"/>
  <c r="AA228" i="24"/>
  <c r="Z228" i="24"/>
  <c r="AA227" i="24"/>
  <c r="Z227" i="24"/>
  <c r="AA226" i="24"/>
  <c r="Z226" i="24"/>
  <c r="AA225" i="24"/>
  <c r="Z225" i="24"/>
  <c r="AA224" i="24"/>
  <c r="Z224" i="24"/>
  <c r="AA223" i="24"/>
  <c r="Z223" i="24"/>
  <c r="AA222" i="24"/>
  <c r="Z222" i="24"/>
  <c r="AA221" i="24"/>
  <c r="Z221" i="24"/>
  <c r="AA220" i="24"/>
  <c r="Z220" i="24"/>
  <c r="AA219" i="24"/>
  <c r="Z219" i="24"/>
  <c r="AA218" i="24"/>
  <c r="Z218" i="24"/>
  <c r="AA217" i="24"/>
  <c r="Z217" i="24"/>
  <c r="AA216" i="24"/>
  <c r="Z216" i="24"/>
  <c r="AA215" i="24"/>
  <c r="Z215" i="24"/>
  <c r="AA214" i="24"/>
  <c r="Z214" i="24"/>
  <c r="AA213" i="24"/>
  <c r="Z213" i="24"/>
  <c r="AA212" i="24"/>
  <c r="Z212" i="24"/>
  <c r="AA211" i="24"/>
  <c r="Z211" i="24"/>
  <c r="AA210" i="24"/>
  <c r="Z210" i="24"/>
  <c r="AA209" i="24"/>
  <c r="Z209" i="24"/>
  <c r="AA208" i="24"/>
  <c r="Z208" i="24"/>
  <c r="AA207" i="24"/>
  <c r="Z207" i="24"/>
  <c r="AA206" i="24"/>
  <c r="Z206" i="24"/>
  <c r="AA205" i="24"/>
  <c r="Z205" i="24"/>
  <c r="AA204" i="24"/>
  <c r="Z204" i="24"/>
  <c r="AA203" i="24"/>
  <c r="Z203" i="24"/>
  <c r="AA202" i="24"/>
  <c r="Z202" i="24"/>
  <c r="AA201" i="24"/>
  <c r="Z201" i="24"/>
  <c r="AA200" i="24"/>
  <c r="Z200" i="24"/>
  <c r="AA199" i="24"/>
  <c r="Z199" i="24"/>
  <c r="AA198" i="24"/>
  <c r="Z198" i="24"/>
  <c r="AA197" i="24"/>
  <c r="Z197" i="24"/>
  <c r="AA196" i="24"/>
  <c r="Z196" i="24"/>
  <c r="AA195" i="24"/>
  <c r="Z195" i="24"/>
  <c r="AA194" i="24"/>
  <c r="Z194" i="24"/>
  <c r="AA193" i="24"/>
  <c r="Z193" i="24"/>
  <c r="AA192" i="24"/>
  <c r="Z192" i="24"/>
  <c r="AA191" i="24"/>
  <c r="Z191" i="24"/>
  <c r="AA190" i="24"/>
  <c r="Z190" i="24"/>
  <c r="AA189" i="24"/>
  <c r="Z189" i="24"/>
  <c r="AA188" i="24"/>
  <c r="Z188" i="24"/>
  <c r="AA187" i="24"/>
  <c r="Z187" i="24"/>
  <c r="AA186" i="24"/>
  <c r="Z186" i="24"/>
  <c r="AA185" i="24"/>
  <c r="Z185" i="24"/>
  <c r="AA184" i="24"/>
  <c r="Z184" i="24"/>
  <c r="AA183" i="24"/>
  <c r="Z183" i="24"/>
  <c r="AA182" i="24"/>
  <c r="Z182" i="24"/>
  <c r="AA181" i="24"/>
  <c r="Z181" i="24"/>
  <c r="AA180" i="24"/>
  <c r="Z180" i="24"/>
  <c r="AA179" i="24"/>
  <c r="Z179" i="24"/>
  <c r="AA178" i="24"/>
  <c r="Z178" i="24"/>
  <c r="AA177" i="24"/>
  <c r="Z177" i="24"/>
  <c r="AA176" i="24"/>
  <c r="Z176" i="24"/>
  <c r="AA175" i="24"/>
  <c r="Z175" i="24"/>
  <c r="AA174" i="24"/>
  <c r="Z174" i="24"/>
  <c r="AA173" i="24"/>
  <c r="Z173" i="24"/>
  <c r="AA172" i="24"/>
  <c r="Z172" i="24"/>
  <c r="AA171" i="24"/>
  <c r="Z171" i="24"/>
  <c r="AA170" i="24"/>
  <c r="Z170" i="24"/>
  <c r="AA169" i="24"/>
  <c r="Z169" i="24"/>
  <c r="AA168" i="24"/>
  <c r="Z168" i="24"/>
  <c r="AA167" i="24"/>
  <c r="Z167" i="24"/>
  <c r="AA166" i="24"/>
  <c r="Z166" i="24"/>
  <c r="AA165" i="24"/>
  <c r="Z165" i="24"/>
  <c r="AA164" i="24"/>
  <c r="Z164" i="24"/>
  <c r="AA163" i="24"/>
  <c r="Z163" i="24"/>
  <c r="AA162" i="24"/>
  <c r="Z162" i="24"/>
  <c r="AA161" i="24"/>
  <c r="Z161" i="24"/>
  <c r="AA160" i="24"/>
  <c r="Z160" i="24"/>
  <c r="AA159" i="24"/>
  <c r="Z159" i="24"/>
  <c r="AA158" i="24"/>
  <c r="Z158" i="24"/>
  <c r="AA157" i="24"/>
  <c r="Z157" i="24"/>
  <c r="AA156" i="24"/>
  <c r="Z156" i="24"/>
  <c r="AA155" i="24"/>
  <c r="Z155" i="24"/>
  <c r="AA154" i="24"/>
  <c r="Z154" i="24"/>
  <c r="AA153" i="24"/>
  <c r="Z153" i="24"/>
  <c r="AA152" i="24"/>
  <c r="Z152" i="24"/>
  <c r="AA151" i="24"/>
  <c r="Z151" i="24"/>
  <c r="AA150" i="24"/>
  <c r="Z150" i="24"/>
  <c r="AA149" i="24"/>
  <c r="Z149" i="24"/>
  <c r="AA148" i="24"/>
  <c r="Z148" i="24"/>
  <c r="AA147" i="24"/>
  <c r="Z147" i="24"/>
  <c r="AA146" i="24"/>
  <c r="Z146" i="24"/>
  <c r="AA145" i="24"/>
  <c r="Z145" i="24"/>
  <c r="AA144" i="24"/>
  <c r="Z144" i="24"/>
  <c r="AA143" i="24"/>
  <c r="Z143" i="24"/>
  <c r="AA142" i="24"/>
  <c r="Z142" i="24"/>
  <c r="AA141" i="24"/>
  <c r="Z141" i="24"/>
  <c r="AA140" i="24"/>
  <c r="Z140" i="24"/>
  <c r="AA139" i="24"/>
  <c r="Z139" i="24"/>
  <c r="AA138" i="24"/>
  <c r="Z138" i="24"/>
  <c r="AA137" i="24"/>
  <c r="Z137" i="24"/>
  <c r="AA136" i="24"/>
  <c r="Z136" i="24"/>
  <c r="AA135" i="24"/>
  <c r="Z135" i="24"/>
  <c r="AA134" i="24"/>
  <c r="Z134" i="24"/>
  <c r="AA133" i="24"/>
  <c r="Z133" i="24"/>
  <c r="AA132" i="24"/>
  <c r="Z132" i="24"/>
  <c r="AA131" i="24"/>
  <c r="Z131" i="24"/>
  <c r="AA130" i="24"/>
  <c r="Z130" i="24"/>
  <c r="AA129" i="24"/>
  <c r="Z129" i="24"/>
  <c r="AA128" i="24"/>
  <c r="Z128" i="24"/>
  <c r="AA127" i="24"/>
  <c r="Z127" i="24"/>
  <c r="AA126" i="24"/>
  <c r="Z126" i="24"/>
  <c r="AA125" i="24"/>
  <c r="Z125" i="24"/>
  <c r="AA124" i="24"/>
  <c r="Z124" i="24"/>
  <c r="AA123" i="24"/>
  <c r="Z123" i="24"/>
  <c r="AA122" i="24"/>
  <c r="Z122" i="24"/>
  <c r="AA121" i="24"/>
  <c r="Z121" i="24"/>
  <c r="AA120" i="24"/>
  <c r="Z120" i="24"/>
  <c r="AA119" i="24"/>
  <c r="Z119" i="24"/>
  <c r="AA118" i="24"/>
  <c r="Z118" i="24"/>
  <c r="AA117" i="24"/>
  <c r="Z117" i="24"/>
  <c r="AA116" i="24"/>
  <c r="Z116" i="24"/>
  <c r="AA115" i="24"/>
  <c r="Z115" i="24"/>
  <c r="AA114" i="24"/>
  <c r="Z114" i="24"/>
  <c r="AA113" i="24"/>
  <c r="Z113" i="24"/>
  <c r="AA112" i="24"/>
  <c r="Z112" i="24"/>
  <c r="AA111" i="24"/>
  <c r="Z111" i="24"/>
  <c r="AA110" i="24"/>
  <c r="Z110" i="24"/>
  <c r="AA109" i="24"/>
  <c r="Z109" i="24"/>
  <c r="AA108" i="24"/>
  <c r="Z108" i="24"/>
  <c r="AA107" i="24"/>
  <c r="Z107" i="24"/>
  <c r="AA106" i="24"/>
  <c r="Z106" i="24"/>
  <c r="AA105" i="24"/>
  <c r="Z105" i="24"/>
  <c r="AA104" i="24"/>
  <c r="Z104" i="24"/>
  <c r="AA103" i="24"/>
  <c r="Z103" i="24"/>
  <c r="AA102" i="24"/>
  <c r="Z102" i="24"/>
  <c r="AA101" i="24"/>
  <c r="Z101" i="24"/>
  <c r="AA100" i="24"/>
  <c r="Z100" i="24"/>
  <c r="AA99" i="24"/>
  <c r="Z99" i="24"/>
  <c r="AA98" i="24"/>
  <c r="Z98" i="24"/>
  <c r="AA97" i="24"/>
  <c r="Z97" i="24"/>
  <c r="AA96" i="24"/>
  <c r="Z96" i="24"/>
  <c r="AA95" i="24"/>
  <c r="Z95" i="24"/>
  <c r="AA94" i="24"/>
  <c r="Z94" i="24"/>
  <c r="AA93" i="24"/>
  <c r="Z93" i="24"/>
  <c r="AA92" i="24"/>
  <c r="Z92" i="24"/>
  <c r="AA91" i="24"/>
  <c r="Z91" i="24"/>
  <c r="AA90" i="24"/>
  <c r="Z90" i="24"/>
  <c r="AA89" i="24"/>
  <c r="Z89" i="24"/>
  <c r="AA88" i="24"/>
  <c r="Z88" i="24"/>
  <c r="AA87" i="24"/>
  <c r="Z87" i="24"/>
  <c r="AA86" i="24"/>
  <c r="Z86" i="24"/>
  <c r="AA85" i="24"/>
  <c r="Z85" i="24"/>
  <c r="AA84" i="24"/>
  <c r="Z84" i="24"/>
  <c r="AA83" i="24"/>
  <c r="Z83" i="24"/>
  <c r="AA82" i="24"/>
  <c r="Z82" i="24"/>
  <c r="AA81" i="24"/>
  <c r="Z81" i="24"/>
  <c r="AA80" i="24"/>
  <c r="Z80" i="24"/>
  <c r="AA79" i="24"/>
  <c r="Z79" i="24"/>
  <c r="AA78" i="24"/>
  <c r="Z78" i="24"/>
  <c r="AA77" i="24"/>
  <c r="Z77" i="24"/>
  <c r="AA76" i="24"/>
  <c r="Z76" i="24"/>
  <c r="AA75" i="24"/>
  <c r="Z75" i="24"/>
  <c r="AA74" i="24"/>
  <c r="Z74" i="24"/>
  <c r="AA73" i="24"/>
  <c r="Z73" i="24"/>
  <c r="AA72" i="24"/>
  <c r="Z72" i="24"/>
  <c r="AA71" i="24"/>
  <c r="Z71" i="24"/>
  <c r="AA70" i="24"/>
  <c r="Z70" i="24"/>
  <c r="AA69" i="24"/>
  <c r="Z69" i="24"/>
  <c r="AA68" i="24"/>
  <c r="Z68" i="24"/>
  <c r="AA67" i="24"/>
  <c r="Z67" i="24"/>
  <c r="AA66" i="24"/>
  <c r="Z66" i="24"/>
  <c r="AA65" i="24"/>
  <c r="Z65" i="24"/>
  <c r="AA64" i="24"/>
  <c r="Z64" i="24"/>
  <c r="AA63" i="24"/>
  <c r="Z63" i="24"/>
  <c r="AA62" i="24"/>
  <c r="Z62" i="24"/>
  <c r="AA61" i="24"/>
  <c r="Z61" i="24"/>
  <c r="AA60" i="24"/>
  <c r="Z60" i="24"/>
  <c r="AA59" i="24"/>
  <c r="Z59" i="24"/>
  <c r="AA58" i="24"/>
  <c r="Z58" i="24"/>
  <c r="AA57" i="24"/>
  <c r="Z57" i="24"/>
  <c r="AA56" i="24"/>
  <c r="Z56" i="24"/>
  <c r="AA55" i="24"/>
  <c r="Z55" i="24"/>
  <c r="AA54" i="24"/>
  <c r="Z54" i="24"/>
  <c r="AA53" i="24"/>
  <c r="Z53" i="24"/>
  <c r="AA52" i="24"/>
  <c r="Z52" i="24"/>
  <c r="AA51" i="24"/>
  <c r="Z51" i="24"/>
  <c r="AA50" i="24"/>
  <c r="Z50" i="24"/>
  <c r="AA49" i="24"/>
  <c r="Z49" i="24"/>
  <c r="AA48" i="24"/>
  <c r="Z48" i="24"/>
  <c r="AA47" i="24"/>
  <c r="Z47" i="24"/>
  <c r="AA46" i="24"/>
  <c r="Z46" i="24"/>
  <c r="AA45" i="24"/>
  <c r="Z45" i="24"/>
  <c r="AA44" i="24"/>
  <c r="Z44" i="24"/>
  <c r="AA43" i="24"/>
  <c r="Z43" i="24"/>
  <c r="AA42" i="24"/>
  <c r="Z42" i="24"/>
  <c r="AA41" i="24"/>
  <c r="Z41" i="24"/>
  <c r="AA40" i="24"/>
  <c r="Z40" i="24"/>
  <c r="AA39" i="24"/>
  <c r="Z39" i="24"/>
  <c r="AA38" i="24"/>
  <c r="Z38" i="24"/>
  <c r="AA37" i="24"/>
  <c r="Z37" i="24"/>
  <c r="AA36" i="24"/>
  <c r="Z36" i="24"/>
  <c r="AA35" i="24"/>
  <c r="Z35" i="24"/>
  <c r="AA34" i="24"/>
  <c r="Z34" i="24"/>
  <c r="AA33" i="24"/>
  <c r="Z33" i="24"/>
  <c r="AA32" i="24"/>
  <c r="Z32" i="24"/>
  <c r="AA31" i="24"/>
  <c r="Z31" i="24"/>
  <c r="AA30" i="24"/>
  <c r="Z30" i="24"/>
  <c r="AA29" i="24"/>
  <c r="Z29" i="24"/>
  <c r="AA28" i="24"/>
  <c r="Z28" i="24"/>
  <c r="AA27" i="24"/>
  <c r="Z27" i="24"/>
  <c r="AA26" i="24"/>
  <c r="Z26" i="24"/>
  <c r="AA25" i="24"/>
  <c r="Z25" i="24"/>
  <c r="AA24" i="24"/>
  <c r="Z24" i="24"/>
  <c r="AA23" i="24"/>
  <c r="Z23" i="24"/>
  <c r="AA22" i="24"/>
  <c r="Z22" i="24"/>
  <c r="AA21" i="24"/>
  <c r="Z21" i="24"/>
  <c r="AA20" i="24"/>
  <c r="Z20" i="24"/>
  <c r="AA19" i="24"/>
  <c r="Z19" i="24"/>
  <c r="AA18" i="24"/>
  <c r="Z18" i="24"/>
  <c r="AA17" i="24"/>
  <c r="Z17" i="24"/>
  <c r="AA16" i="24"/>
  <c r="Z16" i="24"/>
  <c r="AA15" i="24"/>
  <c r="Z15" i="24"/>
  <c r="AA14" i="24"/>
  <c r="Z14" i="24"/>
  <c r="AA13" i="24"/>
  <c r="Z13" i="24"/>
  <c r="AA12" i="24"/>
  <c r="Z12" i="24"/>
  <c r="AA11" i="24"/>
  <c r="Z11" i="24"/>
  <c r="AA10" i="24"/>
  <c r="Z10" i="24"/>
  <c r="AA9" i="24"/>
  <c r="Z9" i="24"/>
  <c r="AA8" i="24"/>
  <c r="Z8" i="24"/>
  <c r="AA7" i="24"/>
  <c r="Z7" i="24"/>
  <c r="AA6" i="24"/>
  <c r="Z6" i="24"/>
  <c r="AA5" i="24"/>
  <c r="Z5" i="24"/>
  <c r="AA4" i="24"/>
  <c r="Z4" i="24"/>
  <c r="AA3" i="24"/>
  <c r="Z3" i="24"/>
  <c r="AA2" i="24"/>
  <c r="Z2" i="24"/>
  <c r="AA545" i="23"/>
  <c r="Z545" i="23"/>
  <c r="AA544" i="23"/>
  <c r="Z544" i="23"/>
  <c r="AA543" i="23"/>
  <c r="Z543" i="23"/>
  <c r="AA542" i="23"/>
  <c r="Z542" i="23"/>
  <c r="AA541" i="23"/>
  <c r="Z541" i="23"/>
  <c r="AA540" i="23"/>
  <c r="Z540" i="23"/>
  <c r="AA539" i="23"/>
  <c r="Z539" i="23"/>
  <c r="AA538" i="23"/>
  <c r="Z538" i="23"/>
  <c r="AA537" i="23"/>
  <c r="Z537" i="23"/>
  <c r="AA536" i="23"/>
  <c r="Z536" i="23"/>
  <c r="AA535" i="23"/>
  <c r="Z535" i="23"/>
  <c r="AA534" i="23"/>
  <c r="Z534" i="23"/>
  <c r="AA533" i="23"/>
  <c r="Z533" i="23"/>
  <c r="AA532" i="23"/>
  <c r="Z532" i="23"/>
  <c r="AA531" i="23"/>
  <c r="Z531" i="23"/>
  <c r="AA530" i="23"/>
  <c r="Z530" i="23"/>
  <c r="AA529" i="23"/>
  <c r="Z529" i="23"/>
  <c r="AA528" i="23"/>
  <c r="Z528" i="23"/>
  <c r="AA527" i="23"/>
  <c r="Z527" i="23"/>
  <c r="AA526" i="23"/>
  <c r="Z526" i="23"/>
  <c r="AA525" i="23"/>
  <c r="Z525" i="23"/>
  <c r="AA524" i="23"/>
  <c r="Z524" i="23"/>
  <c r="AA523" i="23"/>
  <c r="Z523" i="23"/>
  <c r="AA522" i="23"/>
  <c r="Z522" i="23"/>
  <c r="AA521" i="23"/>
  <c r="Z521" i="23"/>
  <c r="AA520" i="23"/>
  <c r="Z520" i="23"/>
  <c r="AA519" i="23"/>
  <c r="Z519" i="23"/>
  <c r="AA518" i="23"/>
  <c r="Z518" i="23"/>
  <c r="AA517" i="23"/>
  <c r="Z517" i="23"/>
  <c r="AA516" i="23"/>
  <c r="Z516" i="23"/>
  <c r="AA515" i="23"/>
  <c r="Z515" i="23"/>
  <c r="AA514" i="23"/>
  <c r="Z514" i="23"/>
  <c r="AA513" i="23"/>
  <c r="Z513" i="23"/>
  <c r="AA512" i="23"/>
  <c r="Z512" i="23"/>
  <c r="AA511" i="23"/>
  <c r="Z511" i="23"/>
  <c r="AA510" i="23"/>
  <c r="Z510" i="23"/>
  <c r="AA509" i="23"/>
  <c r="Z509" i="23"/>
  <c r="AA508" i="23"/>
  <c r="Z508" i="23"/>
  <c r="AA507" i="23"/>
  <c r="Z507" i="23"/>
  <c r="AA506" i="23"/>
  <c r="Z506" i="23"/>
  <c r="AA505" i="23"/>
  <c r="Z505" i="23"/>
  <c r="AA504" i="23"/>
  <c r="Z504" i="23"/>
  <c r="AA503" i="23"/>
  <c r="Z503" i="23"/>
  <c r="AA502" i="23"/>
  <c r="Z502" i="23"/>
  <c r="AA501" i="23"/>
  <c r="Z501" i="23"/>
  <c r="AA500" i="23"/>
  <c r="Z500" i="23"/>
  <c r="AA499" i="23"/>
  <c r="Z499" i="23"/>
  <c r="AA498" i="23"/>
  <c r="Z498" i="23"/>
  <c r="AA497" i="23"/>
  <c r="Z497" i="23"/>
  <c r="AA496" i="23"/>
  <c r="Z496" i="23"/>
  <c r="AA495" i="23"/>
  <c r="Z495" i="23"/>
  <c r="AA494" i="23"/>
  <c r="Z494" i="23"/>
  <c r="AA493" i="23"/>
  <c r="Z493" i="23"/>
  <c r="AA492" i="23"/>
  <c r="Z492" i="23"/>
  <c r="AA491" i="23"/>
  <c r="Z491" i="23"/>
  <c r="AA490" i="23"/>
  <c r="Z490" i="23"/>
  <c r="AA489" i="23"/>
  <c r="Z489" i="23"/>
  <c r="AA488" i="23"/>
  <c r="Z488" i="23"/>
  <c r="AA487" i="23"/>
  <c r="Z487" i="23"/>
  <c r="AA486" i="23"/>
  <c r="Z486" i="23"/>
  <c r="AA485" i="23"/>
  <c r="Z485" i="23"/>
  <c r="AA484" i="23"/>
  <c r="Z484" i="23"/>
  <c r="AA483" i="23"/>
  <c r="Z483" i="23"/>
  <c r="AA482" i="23"/>
  <c r="Z482" i="23"/>
  <c r="AA481" i="23"/>
  <c r="Z481" i="23"/>
  <c r="AA480" i="23"/>
  <c r="Z480" i="23"/>
  <c r="AA479" i="23"/>
  <c r="Z479" i="23"/>
  <c r="AA478" i="23"/>
  <c r="Z478" i="23"/>
  <c r="AA477" i="23"/>
  <c r="Z477" i="23"/>
  <c r="AA476" i="23"/>
  <c r="Z476" i="23"/>
  <c r="AA475" i="23"/>
  <c r="Z475" i="23"/>
  <c r="AA474" i="23"/>
  <c r="Z474" i="23"/>
  <c r="AA473" i="23"/>
  <c r="Z473" i="23"/>
  <c r="AA472" i="23"/>
  <c r="Z472" i="23"/>
  <c r="AA471" i="23"/>
  <c r="Z471" i="23"/>
  <c r="AA470" i="23"/>
  <c r="Z470" i="23"/>
  <c r="AA469" i="23"/>
  <c r="Z469" i="23"/>
  <c r="AA468" i="23"/>
  <c r="Z468" i="23"/>
  <c r="AA467" i="23"/>
  <c r="Z467" i="23"/>
  <c r="AA466" i="23"/>
  <c r="Z466" i="23"/>
  <c r="AA465" i="23"/>
  <c r="Z465" i="23"/>
  <c r="AA464" i="23"/>
  <c r="Z464" i="23"/>
  <c r="AA463" i="23"/>
  <c r="Z463" i="23"/>
  <c r="AA462" i="23"/>
  <c r="Z462" i="23"/>
  <c r="AA461" i="23"/>
  <c r="Z461" i="23"/>
  <c r="AA460" i="23"/>
  <c r="Z460" i="23"/>
  <c r="AA459" i="23"/>
  <c r="Z459" i="23"/>
  <c r="AA458" i="23"/>
  <c r="Z458" i="23"/>
  <c r="AA457" i="23"/>
  <c r="Z457" i="23"/>
  <c r="AA456" i="23"/>
  <c r="Z456" i="23"/>
  <c r="AA455" i="23"/>
  <c r="Z455" i="23"/>
  <c r="AA454" i="23"/>
  <c r="Z454" i="23"/>
  <c r="AA453" i="23"/>
  <c r="Z453" i="23"/>
  <c r="AA452" i="23"/>
  <c r="Z452" i="23"/>
  <c r="AA451" i="23"/>
  <c r="Z451" i="23"/>
  <c r="AA450" i="23"/>
  <c r="Z450" i="23"/>
  <c r="AA449" i="23"/>
  <c r="Z449" i="23"/>
  <c r="AA448" i="23"/>
  <c r="Z448" i="23"/>
  <c r="AA447" i="23"/>
  <c r="Z447" i="23"/>
  <c r="AA446" i="23"/>
  <c r="Z446" i="23"/>
  <c r="AA445" i="23"/>
  <c r="Z445" i="23"/>
  <c r="AA444" i="23"/>
  <c r="Z444" i="23"/>
  <c r="AA443" i="23"/>
  <c r="Z443" i="23"/>
  <c r="AA442" i="23"/>
  <c r="Z442" i="23"/>
  <c r="AA441" i="23"/>
  <c r="Z441" i="23"/>
  <c r="AA440" i="23"/>
  <c r="Z440" i="23"/>
  <c r="AA439" i="23"/>
  <c r="Z439" i="23"/>
  <c r="AA438" i="23"/>
  <c r="Z438" i="23"/>
  <c r="AA437" i="23"/>
  <c r="Z437" i="23"/>
  <c r="AA436" i="23"/>
  <c r="Z436" i="23"/>
  <c r="AA435" i="23"/>
  <c r="Z435" i="23"/>
  <c r="AA434" i="23"/>
  <c r="Z434" i="23"/>
  <c r="AA433" i="23"/>
  <c r="Z433" i="23"/>
  <c r="AA432" i="23"/>
  <c r="Z432" i="23"/>
  <c r="AA431" i="23"/>
  <c r="Z431" i="23"/>
  <c r="AA430" i="23"/>
  <c r="Z430" i="23"/>
  <c r="AA429" i="23"/>
  <c r="Z429" i="23"/>
  <c r="AA428" i="23"/>
  <c r="Z428" i="23"/>
  <c r="AA427" i="23"/>
  <c r="Z427" i="23"/>
  <c r="AA426" i="23"/>
  <c r="Z426" i="23"/>
  <c r="AA425" i="23"/>
  <c r="Z425" i="23"/>
  <c r="AA424" i="23"/>
  <c r="Z424" i="23"/>
  <c r="AA423" i="23"/>
  <c r="Z423" i="23"/>
  <c r="AA422" i="23"/>
  <c r="Z422" i="23"/>
  <c r="AA421" i="23"/>
  <c r="Z421" i="23"/>
  <c r="AA420" i="23"/>
  <c r="Z420" i="23"/>
  <c r="AA419" i="23"/>
  <c r="Z419" i="23"/>
  <c r="AA418" i="23"/>
  <c r="Z418" i="23"/>
  <c r="AA417" i="23"/>
  <c r="Z417" i="23"/>
  <c r="AA416" i="23"/>
  <c r="Z416" i="23"/>
  <c r="AA415" i="23"/>
  <c r="Z415" i="23"/>
  <c r="AA414" i="23"/>
  <c r="Z414" i="23"/>
  <c r="AA413" i="23"/>
  <c r="Z413" i="23"/>
  <c r="AA412" i="23"/>
  <c r="Z412" i="23"/>
  <c r="AA411" i="23"/>
  <c r="Z411" i="23"/>
  <c r="AA410" i="23"/>
  <c r="Z410" i="23"/>
  <c r="AA409" i="23"/>
  <c r="Z409" i="23"/>
  <c r="AA408" i="23"/>
  <c r="Z408" i="23"/>
  <c r="AA407" i="23"/>
  <c r="Z407" i="23"/>
  <c r="AA406" i="23"/>
  <c r="Z406" i="23"/>
  <c r="AA405" i="23"/>
  <c r="Z405" i="23"/>
  <c r="AA404" i="23"/>
  <c r="Z404" i="23"/>
  <c r="AA403" i="23"/>
  <c r="Z403" i="23"/>
  <c r="AA402" i="23"/>
  <c r="Z402" i="23"/>
  <c r="AA401" i="23"/>
  <c r="Z401" i="23"/>
  <c r="AA400" i="23"/>
  <c r="Z400" i="23"/>
  <c r="AA399" i="23"/>
  <c r="Z399" i="23"/>
  <c r="AA398" i="23"/>
  <c r="Z398" i="23"/>
  <c r="AA397" i="23"/>
  <c r="Z397" i="23"/>
  <c r="AA396" i="23"/>
  <c r="Z396" i="23"/>
  <c r="AA395" i="23"/>
  <c r="Z395" i="23"/>
  <c r="AA394" i="23"/>
  <c r="Z394" i="23"/>
  <c r="AA393" i="23"/>
  <c r="Z393" i="23"/>
  <c r="AA392" i="23"/>
  <c r="Z392" i="23"/>
  <c r="AA391" i="23"/>
  <c r="Z391" i="23"/>
  <c r="AA390" i="23"/>
  <c r="Z390" i="23"/>
  <c r="AA389" i="23"/>
  <c r="Z389" i="23"/>
  <c r="AA388" i="23"/>
  <c r="Z388" i="23"/>
  <c r="AA387" i="23"/>
  <c r="Z387" i="23"/>
  <c r="AA386" i="23"/>
  <c r="Z386" i="23"/>
  <c r="AA385" i="23"/>
  <c r="Z385" i="23"/>
  <c r="AA384" i="23"/>
  <c r="Z384" i="23"/>
  <c r="AA383" i="23"/>
  <c r="Z383" i="23"/>
  <c r="AA382" i="23"/>
  <c r="Z382" i="23"/>
  <c r="AA381" i="23"/>
  <c r="Z381" i="23"/>
  <c r="AA380" i="23"/>
  <c r="Z380" i="23"/>
  <c r="AA379" i="23"/>
  <c r="Z379" i="23"/>
  <c r="AA378" i="23"/>
  <c r="Z378" i="23"/>
  <c r="AA377" i="23"/>
  <c r="Z377" i="23"/>
  <c r="AA376" i="23"/>
  <c r="Z376" i="23"/>
  <c r="AA375" i="23"/>
  <c r="Z375" i="23"/>
  <c r="AA374" i="23"/>
  <c r="Z374" i="23"/>
  <c r="AA373" i="23"/>
  <c r="Z373" i="23"/>
  <c r="AA372" i="23"/>
  <c r="Z372" i="23"/>
  <c r="AA371" i="23"/>
  <c r="Z371" i="23"/>
  <c r="AA370" i="23"/>
  <c r="Z370" i="23"/>
  <c r="AA369" i="23"/>
  <c r="Z369" i="23"/>
  <c r="AA368" i="23"/>
  <c r="Z368" i="23"/>
  <c r="AA367" i="23"/>
  <c r="Z367" i="23"/>
  <c r="AA366" i="23"/>
  <c r="Z366" i="23"/>
  <c r="AA365" i="23"/>
  <c r="Z365" i="23"/>
  <c r="AA364" i="23"/>
  <c r="Z364" i="23"/>
  <c r="AA363" i="23"/>
  <c r="Z363" i="23"/>
  <c r="AA362" i="23"/>
  <c r="Z362" i="23"/>
  <c r="AA361" i="23"/>
  <c r="Z361" i="23"/>
  <c r="AA360" i="23"/>
  <c r="Z360" i="23"/>
  <c r="AA359" i="23"/>
  <c r="Z359" i="23"/>
  <c r="AA358" i="23"/>
  <c r="Z358" i="23"/>
  <c r="AA357" i="23"/>
  <c r="Z357" i="23"/>
  <c r="AA356" i="23"/>
  <c r="Z356" i="23"/>
  <c r="AA355" i="23"/>
  <c r="Z355" i="23"/>
  <c r="AA354" i="23"/>
  <c r="Z354" i="23"/>
  <c r="AA353" i="23"/>
  <c r="Z353" i="23"/>
  <c r="AA352" i="23"/>
  <c r="Z352" i="23"/>
  <c r="AA351" i="23"/>
  <c r="Z351" i="23"/>
  <c r="AA350" i="23"/>
  <c r="Z350" i="23"/>
  <c r="AA349" i="23"/>
  <c r="Z349" i="23"/>
  <c r="AA348" i="23"/>
  <c r="Z348" i="23"/>
  <c r="AA347" i="23"/>
  <c r="Z347" i="23"/>
  <c r="AA346" i="23"/>
  <c r="Z346" i="23"/>
  <c r="AA345" i="23"/>
  <c r="Z345" i="23"/>
  <c r="AA344" i="23"/>
  <c r="Z344" i="23"/>
  <c r="AA343" i="23"/>
  <c r="Z343" i="23"/>
  <c r="AA342" i="23"/>
  <c r="Z342" i="23"/>
  <c r="AA341" i="23"/>
  <c r="Z341" i="23"/>
  <c r="AA340" i="23"/>
  <c r="Z340" i="23"/>
  <c r="AA339" i="23"/>
  <c r="Z339" i="23"/>
  <c r="AA338" i="23"/>
  <c r="Z338" i="23"/>
  <c r="AA337" i="23"/>
  <c r="Z337" i="23"/>
  <c r="AA336" i="23"/>
  <c r="Z336" i="23"/>
  <c r="AA335" i="23"/>
  <c r="Z335" i="23"/>
  <c r="AA334" i="23"/>
  <c r="Z334" i="23"/>
  <c r="AA333" i="23"/>
  <c r="Z333" i="23"/>
  <c r="AA332" i="23"/>
  <c r="Z332" i="23"/>
  <c r="AA331" i="23"/>
  <c r="Z331" i="23"/>
  <c r="AA330" i="23"/>
  <c r="Z330" i="23"/>
  <c r="AA329" i="23"/>
  <c r="Z329" i="23"/>
  <c r="AA328" i="23"/>
  <c r="Z328" i="23"/>
  <c r="AA327" i="23"/>
  <c r="Z327" i="23"/>
  <c r="AA326" i="23"/>
  <c r="Z326" i="23"/>
  <c r="AA325" i="23"/>
  <c r="Z325" i="23"/>
  <c r="AA324" i="23"/>
  <c r="Z324" i="23"/>
  <c r="AA323" i="23"/>
  <c r="Z323" i="23"/>
  <c r="AA322" i="23"/>
  <c r="Z322" i="23"/>
  <c r="AA321" i="23"/>
  <c r="Z321" i="23"/>
  <c r="AA320" i="23"/>
  <c r="Z320" i="23"/>
  <c r="AA319" i="23"/>
  <c r="Z319" i="23"/>
  <c r="AA318" i="23"/>
  <c r="Z318" i="23"/>
  <c r="AA317" i="23"/>
  <c r="Z317" i="23"/>
  <c r="AA316" i="23"/>
  <c r="Z316" i="23"/>
  <c r="AA315" i="23"/>
  <c r="Z315" i="23"/>
  <c r="AA314" i="23"/>
  <c r="Z314" i="23"/>
  <c r="AA313" i="23"/>
  <c r="Z313" i="23"/>
  <c r="AA312" i="23"/>
  <c r="Z312" i="23"/>
  <c r="AA311" i="23"/>
  <c r="Z311" i="23"/>
  <c r="AA310" i="23"/>
  <c r="Z310" i="23"/>
  <c r="AA309" i="23"/>
  <c r="Z309" i="23"/>
  <c r="AA308" i="23"/>
  <c r="Z308" i="23"/>
  <c r="AA307" i="23"/>
  <c r="Z307" i="23"/>
  <c r="AA306" i="23"/>
  <c r="Z306" i="23"/>
  <c r="AA305" i="23"/>
  <c r="Z305" i="23"/>
  <c r="AA304" i="23"/>
  <c r="Z304" i="23"/>
  <c r="AA303" i="23"/>
  <c r="Z303" i="23"/>
  <c r="AA302" i="23"/>
  <c r="Z302" i="23"/>
  <c r="AA301" i="23"/>
  <c r="Z301" i="23"/>
  <c r="AA300" i="23"/>
  <c r="Z300" i="23"/>
  <c r="AA299" i="23"/>
  <c r="Z299" i="23"/>
  <c r="AA298" i="23"/>
  <c r="Z298" i="23"/>
  <c r="AA297" i="23"/>
  <c r="Z297" i="23"/>
  <c r="AA296" i="23"/>
  <c r="Z296" i="23"/>
  <c r="AA295" i="23"/>
  <c r="Z295" i="23"/>
  <c r="AA294" i="23"/>
  <c r="Z294" i="23"/>
  <c r="AA293" i="23"/>
  <c r="Z293" i="23"/>
  <c r="AA292" i="23"/>
  <c r="Z292" i="23"/>
  <c r="AA291" i="23"/>
  <c r="Z291" i="23"/>
  <c r="AA290" i="23"/>
  <c r="Z290" i="23"/>
  <c r="AA289" i="23"/>
  <c r="Z289" i="23"/>
  <c r="AA288" i="23"/>
  <c r="Z288" i="23"/>
  <c r="AA287" i="23"/>
  <c r="Z287" i="23"/>
  <c r="AA286" i="23"/>
  <c r="Z286" i="23"/>
  <c r="AA285" i="23"/>
  <c r="Z285" i="23"/>
  <c r="AA284" i="23"/>
  <c r="Z284" i="23"/>
  <c r="AA283" i="23"/>
  <c r="Z283" i="23"/>
  <c r="AA282" i="23"/>
  <c r="Z282" i="23"/>
  <c r="AA281" i="23"/>
  <c r="Z281" i="23"/>
  <c r="AA280" i="23"/>
  <c r="Z280" i="23"/>
  <c r="AA279" i="23"/>
  <c r="Z279" i="23"/>
  <c r="AA278" i="23"/>
  <c r="Z278" i="23"/>
  <c r="AA277" i="23"/>
  <c r="Z277" i="23"/>
  <c r="AA276" i="23"/>
  <c r="Z276" i="23"/>
  <c r="AA275" i="23"/>
  <c r="Z275" i="23"/>
  <c r="AA274" i="23"/>
  <c r="Z274" i="23"/>
  <c r="AA273" i="23"/>
  <c r="Z273" i="23"/>
  <c r="AA272" i="23"/>
  <c r="Z272" i="23"/>
  <c r="AA271" i="23"/>
  <c r="Z271" i="23"/>
  <c r="AA270" i="23"/>
  <c r="Z270" i="23"/>
  <c r="AA269" i="23"/>
  <c r="Z269" i="23"/>
  <c r="AA268" i="23"/>
  <c r="Z268" i="23"/>
  <c r="AA267" i="23"/>
  <c r="Z267" i="23"/>
  <c r="AA266" i="23"/>
  <c r="Z266" i="23"/>
  <c r="AA265" i="23"/>
  <c r="Z265" i="23"/>
  <c r="AA264" i="23"/>
  <c r="Z264" i="23"/>
  <c r="AA263" i="23"/>
  <c r="Z263" i="23"/>
  <c r="AA262" i="23"/>
  <c r="Z262" i="23"/>
  <c r="AA261" i="23"/>
  <c r="Z261" i="23"/>
  <c r="AA260" i="23"/>
  <c r="Z260" i="23"/>
  <c r="AA259" i="23"/>
  <c r="Z259" i="23"/>
  <c r="AA258" i="23"/>
  <c r="Z258" i="23"/>
  <c r="AA257" i="23"/>
  <c r="Z257" i="23"/>
  <c r="AA256" i="23"/>
  <c r="Z256" i="23"/>
  <c r="AA255" i="23"/>
  <c r="Z255" i="23"/>
  <c r="AA254" i="23"/>
  <c r="Z254" i="23"/>
  <c r="AA253" i="23"/>
  <c r="Z253" i="23"/>
  <c r="AA252" i="23"/>
  <c r="Z252" i="23"/>
  <c r="AA251" i="23"/>
  <c r="Z251" i="23"/>
  <c r="AA250" i="23"/>
  <c r="Z250" i="23"/>
  <c r="AA249" i="23"/>
  <c r="Z249" i="23"/>
  <c r="AA248" i="23"/>
  <c r="Z248" i="23"/>
  <c r="AA247" i="23"/>
  <c r="Z247" i="23"/>
  <c r="AA246" i="23"/>
  <c r="Z246" i="23"/>
  <c r="AA245" i="23"/>
  <c r="Z245" i="23"/>
  <c r="AA244" i="23"/>
  <c r="Z244" i="23"/>
  <c r="AA243" i="23"/>
  <c r="Z243" i="23"/>
  <c r="AA242" i="23"/>
  <c r="Z242" i="23"/>
  <c r="AA241" i="23"/>
  <c r="Z241" i="23"/>
  <c r="AA240" i="23"/>
  <c r="Z240" i="23"/>
  <c r="AA239" i="23"/>
  <c r="Z239" i="23"/>
  <c r="AA238" i="23"/>
  <c r="Z238" i="23"/>
  <c r="AA237" i="23"/>
  <c r="Z237" i="23"/>
  <c r="AA236" i="23"/>
  <c r="Z236" i="23"/>
  <c r="AA235" i="23"/>
  <c r="Z235" i="23"/>
  <c r="AA234" i="23"/>
  <c r="Z234" i="23"/>
  <c r="AA233" i="23"/>
  <c r="Z233" i="23"/>
  <c r="AA232" i="23"/>
  <c r="Z232" i="23"/>
  <c r="AA231" i="23"/>
  <c r="Z231" i="23"/>
  <c r="AA230" i="23"/>
  <c r="Z230" i="23"/>
  <c r="AA229" i="23"/>
  <c r="Z229" i="23"/>
  <c r="AA228" i="23"/>
  <c r="Z228" i="23"/>
  <c r="AA227" i="23"/>
  <c r="Z227" i="23"/>
  <c r="AA226" i="23"/>
  <c r="Z226" i="23"/>
  <c r="AA225" i="23"/>
  <c r="Z225" i="23"/>
  <c r="AA224" i="23"/>
  <c r="Z224" i="23"/>
  <c r="AA223" i="23"/>
  <c r="Z223" i="23"/>
  <c r="AA222" i="23"/>
  <c r="Z222" i="23"/>
  <c r="AA221" i="23"/>
  <c r="Z221" i="23"/>
  <c r="AA220" i="23"/>
  <c r="Z220" i="23"/>
  <c r="AA219" i="23"/>
  <c r="Z219" i="23"/>
  <c r="AA218" i="23"/>
  <c r="Z218" i="23"/>
  <c r="AA217" i="23"/>
  <c r="Z217" i="23"/>
  <c r="AA216" i="23"/>
  <c r="Z216" i="23"/>
  <c r="AA215" i="23"/>
  <c r="Z215" i="23"/>
  <c r="AA214" i="23"/>
  <c r="Z214" i="23"/>
  <c r="AA213" i="23"/>
  <c r="Z213" i="23"/>
  <c r="AA212" i="23"/>
  <c r="Z212" i="23"/>
  <c r="AA211" i="23"/>
  <c r="Z211" i="23"/>
  <c r="AA210" i="23"/>
  <c r="Z210" i="23"/>
  <c r="AA209" i="23"/>
  <c r="Z209" i="23"/>
  <c r="AA208" i="23"/>
  <c r="Z208" i="23"/>
  <c r="AA207" i="23"/>
  <c r="Z207" i="23"/>
  <c r="AA206" i="23"/>
  <c r="Z206" i="23"/>
  <c r="AA205" i="23"/>
  <c r="Z205" i="23"/>
  <c r="AA204" i="23"/>
  <c r="Z204" i="23"/>
  <c r="AA203" i="23"/>
  <c r="Z203" i="23"/>
  <c r="AA202" i="23"/>
  <c r="Z202" i="23"/>
  <c r="AA201" i="23"/>
  <c r="Z201" i="23"/>
  <c r="AA200" i="23"/>
  <c r="Z200" i="23"/>
  <c r="AA199" i="23"/>
  <c r="Z199" i="23"/>
  <c r="AA198" i="23"/>
  <c r="Z198" i="23"/>
  <c r="AA197" i="23"/>
  <c r="Z197" i="23"/>
  <c r="AA196" i="23"/>
  <c r="Z196" i="23"/>
  <c r="AA195" i="23"/>
  <c r="Z195" i="23"/>
  <c r="AA194" i="23"/>
  <c r="Z194" i="23"/>
  <c r="AA193" i="23"/>
  <c r="Z193" i="23"/>
  <c r="AA192" i="23"/>
  <c r="Z192" i="23"/>
  <c r="AA191" i="23"/>
  <c r="Z191" i="23"/>
  <c r="AA190" i="23"/>
  <c r="Z190" i="23"/>
  <c r="AA189" i="23"/>
  <c r="Z189" i="23"/>
  <c r="AA188" i="23"/>
  <c r="Z188" i="23"/>
  <c r="AA187" i="23"/>
  <c r="Z187" i="23"/>
  <c r="AA186" i="23"/>
  <c r="Z186" i="23"/>
  <c r="AA185" i="23"/>
  <c r="Z185" i="23"/>
  <c r="AA184" i="23"/>
  <c r="Z184" i="23"/>
  <c r="AA183" i="23"/>
  <c r="Z183" i="23"/>
  <c r="AA182" i="23"/>
  <c r="Z182" i="23"/>
  <c r="AA181" i="23"/>
  <c r="Z181" i="23"/>
  <c r="AA180" i="23"/>
  <c r="Z180" i="23"/>
  <c r="AA179" i="23"/>
  <c r="Z179" i="23"/>
  <c r="AA178" i="23"/>
  <c r="Z178" i="23"/>
  <c r="AA177" i="23"/>
  <c r="Z177" i="23"/>
  <c r="AA176" i="23"/>
  <c r="Z176" i="23"/>
  <c r="AA175" i="23"/>
  <c r="Z175" i="23"/>
  <c r="AA174" i="23"/>
  <c r="Z174" i="23"/>
  <c r="AA173" i="23"/>
  <c r="Z173" i="23"/>
  <c r="AA172" i="23"/>
  <c r="Z172" i="23"/>
  <c r="AA171" i="23"/>
  <c r="Z171" i="23"/>
  <c r="AA170" i="23"/>
  <c r="Z170" i="23"/>
  <c r="AA169" i="23"/>
  <c r="Z169" i="23"/>
  <c r="AA168" i="23"/>
  <c r="Z168" i="23"/>
  <c r="AA167" i="23"/>
  <c r="Z167" i="23"/>
  <c r="AA166" i="23"/>
  <c r="Z166" i="23"/>
  <c r="AA165" i="23"/>
  <c r="Z165" i="23"/>
  <c r="AA164" i="23"/>
  <c r="Z164" i="23"/>
  <c r="AA163" i="23"/>
  <c r="Z163" i="23"/>
  <c r="AA162" i="23"/>
  <c r="Z162" i="23"/>
  <c r="AA161" i="23"/>
  <c r="Z161" i="23"/>
  <c r="AA160" i="23"/>
  <c r="Z160" i="23"/>
  <c r="AA159" i="23"/>
  <c r="Z159" i="23"/>
  <c r="AA158" i="23"/>
  <c r="Z158" i="23"/>
  <c r="AA157" i="23"/>
  <c r="Z157" i="23"/>
  <c r="AA156" i="23"/>
  <c r="Z156" i="23"/>
  <c r="AA155" i="23"/>
  <c r="Z155" i="23"/>
  <c r="AA154" i="23"/>
  <c r="Z154" i="23"/>
  <c r="AA153" i="23"/>
  <c r="Z153" i="23"/>
  <c r="AA152" i="23"/>
  <c r="Z152" i="23"/>
  <c r="AA151" i="23"/>
  <c r="Z151" i="23"/>
  <c r="AA150" i="23"/>
  <c r="Z150" i="23"/>
  <c r="AA149" i="23"/>
  <c r="Z149" i="23"/>
  <c r="AA148" i="23"/>
  <c r="Z148" i="23"/>
  <c r="AA147" i="23"/>
  <c r="Z147" i="23"/>
  <c r="AA146" i="23"/>
  <c r="Z146" i="23"/>
  <c r="AA145" i="23"/>
  <c r="Z145" i="23"/>
  <c r="AA144" i="23"/>
  <c r="Z144" i="23"/>
  <c r="AA143" i="23"/>
  <c r="Z143" i="23"/>
  <c r="AA142" i="23"/>
  <c r="Z142" i="23"/>
  <c r="AA141" i="23"/>
  <c r="Z141" i="23"/>
  <c r="AA140" i="23"/>
  <c r="Z140" i="23"/>
  <c r="AA139" i="23"/>
  <c r="Z139" i="23"/>
  <c r="AA138" i="23"/>
  <c r="Z138" i="23"/>
  <c r="AA137" i="23"/>
  <c r="Z137" i="23"/>
  <c r="AA136" i="23"/>
  <c r="Z136" i="23"/>
  <c r="AA135" i="23"/>
  <c r="Z135" i="23"/>
  <c r="AA134" i="23"/>
  <c r="Z134" i="23"/>
  <c r="AA133" i="23"/>
  <c r="Z133" i="23"/>
  <c r="AA132" i="23"/>
  <c r="Z132" i="23"/>
  <c r="AA131" i="23"/>
  <c r="Z131" i="23"/>
  <c r="AA130" i="23"/>
  <c r="Z130" i="23"/>
  <c r="AA129" i="23"/>
  <c r="Z129" i="23"/>
  <c r="AA128" i="23"/>
  <c r="Z128" i="23"/>
  <c r="AA127" i="23"/>
  <c r="Z127" i="23"/>
  <c r="AA126" i="23"/>
  <c r="Z126" i="23"/>
  <c r="AA125" i="23"/>
  <c r="Z125" i="23"/>
  <c r="AA124" i="23"/>
  <c r="Z124" i="23"/>
  <c r="AA123" i="23"/>
  <c r="Z123" i="23"/>
  <c r="AA122" i="23"/>
  <c r="Z122" i="23"/>
  <c r="AA121" i="23"/>
  <c r="Z121" i="23"/>
  <c r="AA120" i="23"/>
  <c r="Z120" i="23"/>
  <c r="AA119" i="23"/>
  <c r="Z119" i="23"/>
  <c r="AA118" i="23"/>
  <c r="Z118" i="23"/>
  <c r="AA117" i="23"/>
  <c r="Z117" i="23"/>
  <c r="AA116" i="23"/>
  <c r="Z116" i="23"/>
  <c r="AA115" i="23"/>
  <c r="Z115" i="23"/>
  <c r="AA114" i="23"/>
  <c r="Z114" i="23"/>
  <c r="AA113" i="23"/>
  <c r="Z113" i="23"/>
  <c r="AA112" i="23"/>
  <c r="Z112" i="23"/>
  <c r="AA111" i="23"/>
  <c r="Z111" i="23"/>
  <c r="AA110" i="23"/>
  <c r="Z110" i="23"/>
  <c r="AA109" i="23"/>
  <c r="Z109" i="23"/>
  <c r="AA108" i="23"/>
  <c r="Z108" i="23"/>
  <c r="AA107" i="23"/>
  <c r="Z107" i="23"/>
  <c r="AA106" i="23"/>
  <c r="Z106" i="23"/>
  <c r="AA105" i="23"/>
  <c r="Z105" i="23"/>
  <c r="AA104" i="23"/>
  <c r="Z104" i="23"/>
  <c r="AA103" i="23"/>
  <c r="Z103" i="23"/>
  <c r="AA102" i="23"/>
  <c r="Z102" i="23"/>
  <c r="AA101" i="23"/>
  <c r="Z101" i="23"/>
  <c r="AA100" i="23"/>
  <c r="Z100" i="23"/>
  <c r="AA99" i="23"/>
  <c r="Z99" i="23"/>
  <c r="AA98" i="23"/>
  <c r="Z98" i="23"/>
  <c r="AA97" i="23"/>
  <c r="Z97" i="23"/>
  <c r="AA96" i="23"/>
  <c r="Z96" i="23"/>
  <c r="AA95" i="23"/>
  <c r="Z95" i="23"/>
  <c r="AA94" i="23"/>
  <c r="Z94" i="23"/>
  <c r="AA93" i="23"/>
  <c r="Z93" i="23"/>
  <c r="AA92" i="23"/>
  <c r="Z92" i="23"/>
  <c r="AA91" i="23"/>
  <c r="Z91" i="23"/>
  <c r="AA90" i="23"/>
  <c r="Z90" i="23"/>
  <c r="AA89" i="23"/>
  <c r="Z89" i="23"/>
  <c r="AA88" i="23"/>
  <c r="Z88" i="23"/>
  <c r="AA87" i="23"/>
  <c r="Z87" i="23"/>
  <c r="AA86" i="23"/>
  <c r="Z86" i="23"/>
  <c r="AA85" i="23"/>
  <c r="Z85" i="23"/>
  <c r="AA84" i="23"/>
  <c r="Z84" i="23"/>
  <c r="AA83" i="23"/>
  <c r="Z83" i="23"/>
  <c r="AA82" i="23"/>
  <c r="Z82" i="23"/>
  <c r="AA81" i="23"/>
  <c r="Z81" i="23"/>
  <c r="AA80" i="23"/>
  <c r="Z80" i="23"/>
  <c r="AA79" i="23"/>
  <c r="Z79" i="23"/>
  <c r="AA78" i="23"/>
  <c r="Z78" i="23"/>
  <c r="AA77" i="23"/>
  <c r="Z77" i="23"/>
  <c r="AA76" i="23"/>
  <c r="Z76" i="23"/>
  <c r="AA75" i="23"/>
  <c r="Z75" i="23"/>
  <c r="AA74" i="23"/>
  <c r="Z74" i="23"/>
  <c r="AA73" i="23"/>
  <c r="Z73" i="23"/>
  <c r="AA72" i="23"/>
  <c r="Z72" i="23"/>
  <c r="AA71" i="23"/>
  <c r="Z71" i="23"/>
  <c r="AA70" i="23"/>
  <c r="Z70" i="23"/>
  <c r="AA69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A13" i="23"/>
  <c r="Z13" i="23"/>
  <c r="AA12" i="23"/>
  <c r="Z12" i="23"/>
  <c r="AA11" i="23"/>
  <c r="Z11" i="23"/>
  <c r="AA10" i="23"/>
  <c r="Z10" i="23"/>
  <c r="AA9" i="23"/>
  <c r="Z9" i="23"/>
  <c r="AA8" i="23"/>
  <c r="Z8" i="23"/>
  <c r="AA7" i="23"/>
  <c r="Z7" i="23"/>
  <c r="AA6" i="23"/>
  <c r="Z6" i="23"/>
  <c r="AA5" i="23"/>
  <c r="Z5" i="23"/>
  <c r="AA4" i="23"/>
  <c r="Z4" i="23"/>
  <c r="AA3" i="23"/>
  <c r="Z3" i="23"/>
  <c r="AA2" i="23"/>
  <c r="Z2" i="23"/>
  <c r="AA511" i="22"/>
  <c r="Z511" i="22"/>
  <c r="AA510" i="22"/>
  <c r="Z510" i="22"/>
  <c r="AA509" i="22"/>
  <c r="Z509" i="22"/>
  <c r="AA508" i="22"/>
  <c r="Z508" i="22"/>
  <c r="AA507" i="22"/>
  <c r="Z507" i="22"/>
  <c r="AA506" i="22"/>
  <c r="Z506" i="22"/>
  <c r="AA505" i="22"/>
  <c r="Z505" i="22"/>
  <c r="AA504" i="22"/>
  <c r="Z504" i="22"/>
  <c r="AA503" i="22"/>
  <c r="Z503" i="22"/>
  <c r="AA502" i="22"/>
  <c r="Z502" i="22"/>
  <c r="AA501" i="22"/>
  <c r="Z501" i="22"/>
  <c r="AA500" i="22"/>
  <c r="Z500" i="22"/>
  <c r="AA499" i="22"/>
  <c r="Z499" i="22"/>
  <c r="AA498" i="22"/>
  <c r="Z498" i="22"/>
  <c r="AA497" i="22"/>
  <c r="Z497" i="22"/>
  <c r="AA496" i="22"/>
  <c r="Z496" i="22"/>
  <c r="AA495" i="22"/>
  <c r="Z495" i="22"/>
  <c r="AA494" i="22"/>
  <c r="Z494" i="22"/>
  <c r="AA493" i="22"/>
  <c r="Z493" i="22"/>
  <c r="AA492" i="22"/>
  <c r="Z492" i="22"/>
  <c r="AA491" i="22"/>
  <c r="Z491" i="22"/>
  <c r="AA490" i="22"/>
  <c r="Z490" i="22"/>
  <c r="AA489" i="22"/>
  <c r="Z489" i="22"/>
  <c r="AA488" i="22"/>
  <c r="Z488" i="22"/>
  <c r="AA487" i="22"/>
  <c r="Z487" i="22"/>
  <c r="AA486" i="22"/>
  <c r="Z486" i="22"/>
  <c r="AA485" i="22"/>
  <c r="Z485" i="22"/>
  <c r="AA484" i="22"/>
  <c r="Z484" i="22"/>
  <c r="AA483" i="22"/>
  <c r="Z483" i="22"/>
  <c r="AA482" i="22"/>
  <c r="Z482" i="22"/>
  <c r="AA481" i="22"/>
  <c r="Z481" i="22"/>
  <c r="AA480" i="22"/>
  <c r="Z480" i="22"/>
  <c r="AA479" i="22"/>
  <c r="Z479" i="22"/>
  <c r="AA478" i="22"/>
  <c r="Z478" i="22"/>
  <c r="AA477" i="22"/>
  <c r="Z477" i="22"/>
  <c r="AA476" i="22"/>
  <c r="Z476" i="22"/>
  <c r="AA475" i="22"/>
  <c r="Z475" i="22"/>
  <c r="AA474" i="22"/>
  <c r="Z474" i="22"/>
  <c r="AA473" i="22"/>
  <c r="Z473" i="22"/>
  <c r="AA472" i="22"/>
  <c r="Z472" i="22"/>
  <c r="AA471" i="22"/>
  <c r="Z471" i="22"/>
  <c r="AA470" i="22"/>
  <c r="Z470" i="22"/>
  <c r="AA469" i="22"/>
  <c r="Z469" i="22"/>
  <c r="AA468" i="22"/>
  <c r="Z468" i="22"/>
  <c r="AA467" i="22"/>
  <c r="Z467" i="22"/>
  <c r="AA466" i="22"/>
  <c r="Z466" i="22"/>
  <c r="AA465" i="22"/>
  <c r="Z465" i="22"/>
  <c r="AA464" i="22"/>
  <c r="Z464" i="22"/>
  <c r="AA463" i="22"/>
  <c r="Z463" i="22"/>
  <c r="AA462" i="22"/>
  <c r="Z462" i="22"/>
  <c r="AA461" i="22"/>
  <c r="Z461" i="22"/>
  <c r="AA460" i="22"/>
  <c r="Z460" i="22"/>
  <c r="AA459" i="22"/>
  <c r="Z459" i="22"/>
  <c r="AA458" i="22"/>
  <c r="Z458" i="22"/>
  <c r="AA457" i="22"/>
  <c r="Z457" i="22"/>
  <c r="AA456" i="22"/>
  <c r="Z456" i="22"/>
  <c r="AA455" i="22"/>
  <c r="Z455" i="22"/>
  <c r="AA454" i="22"/>
  <c r="Z454" i="22"/>
  <c r="AA453" i="22"/>
  <c r="Z453" i="22"/>
  <c r="AA452" i="22"/>
  <c r="Z452" i="22"/>
  <c r="AA451" i="22"/>
  <c r="Z451" i="22"/>
  <c r="AA450" i="22"/>
  <c r="Z450" i="22"/>
  <c r="AA449" i="22"/>
  <c r="Z449" i="22"/>
  <c r="AA448" i="22"/>
  <c r="Z448" i="22"/>
  <c r="AA447" i="22"/>
  <c r="Z447" i="22"/>
  <c r="AA446" i="22"/>
  <c r="Z446" i="22"/>
  <c r="AA445" i="22"/>
  <c r="Z445" i="22"/>
  <c r="AA444" i="22"/>
  <c r="Z444" i="22"/>
  <c r="AA443" i="22"/>
  <c r="Z443" i="22"/>
  <c r="AA442" i="22"/>
  <c r="Z442" i="22"/>
  <c r="AA441" i="22"/>
  <c r="Z441" i="22"/>
  <c r="AA440" i="22"/>
  <c r="Z440" i="22"/>
  <c r="AA439" i="22"/>
  <c r="Z439" i="22"/>
  <c r="AA438" i="22"/>
  <c r="Z438" i="22"/>
  <c r="AA437" i="22"/>
  <c r="Z437" i="22"/>
  <c r="AA436" i="22"/>
  <c r="Z436" i="22"/>
  <c r="AA435" i="22"/>
  <c r="Z435" i="22"/>
  <c r="AA434" i="22"/>
  <c r="Z434" i="22"/>
  <c r="AA433" i="22"/>
  <c r="Z433" i="22"/>
  <c r="AA432" i="22"/>
  <c r="Z432" i="22"/>
  <c r="AA431" i="22"/>
  <c r="Z431" i="22"/>
  <c r="AA430" i="22"/>
  <c r="Z430" i="22"/>
  <c r="AA429" i="22"/>
  <c r="Z429" i="22"/>
  <c r="AA428" i="22"/>
  <c r="Z428" i="22"/>
  <c r="AA427" i="22"/>
  <c r="Z427" i="22"/>
  <c r="AA426" i="22"/>
  <c r="Z426" i="22"/>
  <c r="AA425" i="22"/>
  <c r="Z425" i="22"/>
  <c r="AA424" i="22"/>
  <c r="Z424" i="22"/>
  <c r="AA423" i="22"/>
  <c r="Z423" i="22"/>
  <c r="AA422" i="22"/>
  <c r="Z422" i="22"/>
  <c r="AA421" i="22"/>
  <c r="Z421" i="22"/>
  <c r="AA420" i="22"/>
  <c r="Z420" i="22"/>
  <c r="AA419" i="22"/>
  <c r="Z419" i="22"/>
  <c r="AA418" i="22"/>
  <c r="Z418" i="22"/>
  <c r="AA417" i="22"/>
  <c r="Z417" i="22"/>
  <c r="AA416" i="22"/>
  <c r="Z416" i="22"/>
  <c r="AA415" i="22"/>
  <c r="Z415" i="22"/>
  <c r="AA414" i="22"/>
  <c r="Z414" i="22"/>
  <c r="AA413" i="22"/>
  <c r="Z413" i="22"/>
  <c r="AA412" i="22"/>
  <c r="Z412" i="22"/>
  <c r="AA411" i="22"/>
  <c r="Z411" i="22"/>
  <c r="AA410" i="22"/>
  <c r="Z410" i="22"/>
  <c r="AA409" i="22"/>
  <c r="Z409" i="22"/>
  <c r="AA408" i="22"/>
  <c r="Z408" i="22"/>
  <c r="AA407" i="22"/>
  <c r="Z407" i="22"/>
  <c r="AA406" i="22"/>
  <c r="Z406" i="22"/>
  <c r="AA405" i="22"/>
  <c r="Z405" i="22"/>
  <c r="AA404" i="22"/>
  <c r="Z404" i="22"/>
  <c r="AA403" i="22"/>
  <c r="Z403" i="22"/>
  <c r="AA402" i="22"/>
  <c r="Z402" i="22"/>
  <c r="AA401" i="22"/>
  <c r="Z401" i="22"/>
  <c r="AA400" i="22"/>
  <c r="Z400" i="22"/>
  <c r="AA399" i="22"/>
  <c r="Z399" i="22"/>
  <c r="AA398" i="22"/>
  <c r="Z398" i="22"/>
  <c r="AA397" i="22"/>
  <c r="Z397" i="22"/>
  <c r="AA396" i="22"/>
  <c r="Z396" i="22"/>
  <c r="AA395" i="22"/>
  <c r="Z395" i="22"/>
  <c r="AA394" i="22"/>
  <c r="Z394" i="22"/>
  <c r="AA393" i="22"/>
  <c r="Z393" i="22"/>
  <c r="AA392" i="22"/>
  <c r="Z392" i="22"/>
  <c r="AA391" i="22"/>
  <c r="Z391" i="22"/>
  <c r="AA390" i="22"/>
  <c r="Z390" i="22"/>
  <c r="AA389" i="22"/>
  <c r="Z389" i="22"/>
  <c r="AA388" i="22"/>
  <c r="Z388" i="22"/>
  <c r="AA387" i="22"/>
  <c r="Z387" i="22"/>
  <c r="AA386" i="22"/>
  <c r="Z386" i="22"/>
  <c r="AA385" i="22"/>
  <c r="Z385" i="22"/>
  <c r="AA384" i="22"/>
  <c r="Z384" i="22"/>
  <c r="AA383" i="22"/>
  <c r="Z383" i="22"/>
  <c r="AA382" i="22"/>
  <c r="Z382" i="22"/>
  <c r="AA381" i="22"/>
  <c r="Z381" i="22"/>
  <c r="AA380" i="22"/>
  <c r="Z380" i="22"/>
  <c r="AA379" i="22"/>
  <c r="Z379" i="22"/>
  <c r="AA378" i="22"/>
  <c r="Z378" i="22"/>
  <c r="AA377" i="22"/>
  <c r="Z377" i="22"/>
  <c r="AA376" i="22"/>
  <c r="Z376" i="22"/>
  <c r="AA375" i="22"/>
  <c r="Z375" i="22"/>
  <c r="AA374" i="22"/>
  <c r="Z374" i="22"/>
  <c r="AA373" i="22"/>
  <c r="Z373" i="22"/>
  <c r="AA372" i="22"/>
  <c r="Z372" i="22"/>
  <c r="AA371" i="22"/>
  <c r="Z371" i="22"/>
  <c r="AA370" i="22"/>
  <c r="Z370" i="22"/>
  <c r="AA369" i="22"/>
  <c r="Z369" i="22"/>
  <c r="AA368" i="22"/>
  <c r="Z368" i="22"/>
  <c r="AA367" i="22"/>
  <c r="Z367" i="22"/>
  <c r="AA366" i="22"/>
  <c r="Z366" i="22"/>
  <c r="AA365" i="22"/>
  <c r="Z365" i="22"/>
  <c r="AA364" i="22"/>
  <c r="Z364" i="22"/>
  <c r="AA363" i="22"/>
  <c r="Z363" i="22"/>
  <c r="AA362" i="22"/>
  <c r="Z362" i="22"/>
  <c r="AA361" i="22"/>
  <c r="Z361" i="22"/>
  <c r="AA360" i="22"/>
  <c r="Z360" i="22"/>
  <c r="AA359" i="22"/>
  <c r="Z359" i="22"/>
  <c r="AA358" i="22"/>
  <c r="Z358" i="22"/>
  <c r="AA357" i="22"/>
  <c r="Z357" i="22"/>
  <c r="AA356" i="22"/>
  <c r="Z356" i="22"/>
  <c r="AA355" i="22"/>
  <c r="Z355" i="22"/>
  <c r="AA354" i="22"/>
  <c r="Z354" i="22"/>
  <c r="AA353" i="22"/>
  <c r="Z353" i="22"/>
  <c r="AA352" i="22"/>
  <c r="Z352" i="22"/>
  <c r="AA351" i="22"/>
  <c r="Z351" i="22"/>
  <c r="AA350" i="22"/>
  <c r="Z350" i="22"/>
  <c r="AA349" i="22"/>
  <c r="Z349" i="22"/>
  <c r="AA348" i="22"/>
  <c r="Z348" i="22"/>
  <c r="AA347" i="22"/>
  <c r="Z347" i="22"/>
  <c r="AA346" i="22"/>
  <c r="Z346" i="22"/>
  <c r="AA345" i="22"/>
  <c r="Z345" i="22"/>
  <c r="AA344" i="22"/>
  <c r="Z344" i="22"/>
  <c r="AA343" i="22"/>
  <c r="Z343" i="22"/>
  <c r="AA342" i="22"/>
  <c r="Z342" i="22"/>
  <c r="AA341" i="22"/>
  <c r="Z341" i="22"/>
  <c r="AA340" i="22"/>
  <c r="Z340" i="22"/>
  <c r="AA339" i="22"/>
  <c r="Z339" i="22"/>
  <c r="AA338" i="22"/>
  <c r="Z338" i="22"/>
  <c r="AA337" i="22"/>
  <c r="Z337" i="22"/>
  <c r="AA336" i="22"/>
  <c r="Z336" i="22"/>
  <c r="AA335" i="22"/>
  <c r="Z335" i="22"/>
  <c r="AA334" i="22"/>
  <c r="Z334" i="22"/>
  <c r="AA333" i="22"/>
  <c r="Z333" i="22"/>
  <c r="AA332" i="22"/>
  <c r="Z332" i="22"/>
  <c r="AA331" i="22"/>
  <c r="Z331" i="22"/>
  <c r="AA330" i="22"/>
  <c r="Z330" i="22"/>
  <c r="AA329" i="22"/>
  <c r="Z329" i="22"/>
  <c r="AA328" i="22"/>
  <c r="Z328" i="22"/>
  <c r="AA327" i="22"/>
  <c r="Z327" i="22"/>
  <c r="AA326" i="22"/>
  <c r="Z326" i="22"/>
  <c r="AA325" i="22"/>
  <c r="Z325" i="22"/>
  <c r="AA324" i="22"/>
  <c r="Z324" i="22"/>
  <c r="AA323" i="22"/>
  <c r="Z323" i="22"/>
  <c r="AA322" i="22"/>
  <c r="Z322" i="22"/>
  <c r="AA321" i="22"/>
  <c r="Z321" i="22"/>
  <c r="AA320" i="22"/>
  <c r="Z320" i="22"/>
  <c r="AA319" i="22"/>
  <c r="Z319" i="22"/>
  <c r="AA318" i="22"/>
  <c r="Z318" i="22"/>
  <c r="AA317" i="22"/>
  <c r="Z317" i="22"/>
  <c r="AA316" i="22"/>
  <c r="Z316" i="22"/>
  <c r="AA315" i="22"/>
  <c r="Z315" i="22"/>
  <c r="AA314" i="22"/>
  <c r="Z314" i="22"/>
  <c r="AA313" i="22"/>
  <c r="Z313" i="22"/>
  <c r="AA312" i="22"/>
  <c r="Z312" i="22"/>
  <c r="AA311" i="22"/>
  <c r="Z311" i="22"/>
  <c r="AA310" i="22"/>
  <c r="Z310" i="22"/>
  <c r="AA309" i="22"/>
  <c r="Z309" i="22"/>
  <c r="AA308" i="22"/>
  <c r="Z308" i="22"/>
  <c r="AA307" i="22"/>
  <c r="Z307" i="22"/>
  <c r="AA306" i="22"/>
  <c r="Z306" i="22"/>
  <c r="AA305" i="22"/>
  <c r="Z305" i="22"/>
  <c r="AA304" i="22"/>
  <c r="Z304" i="22"/>
  <c r="AA303" i="22"/>
  <c r="Z303" i="22"/>
  <c r="AA302" i="22"/>
  <c r="Z302" i="22"/>
  <c r="AA301" i="22"/>
  <c r="Z301" i="22"/>
  <c r="AA300" i="22"/>
  <c r="Z300" i="22"/>
  <c r="AA299" i="22"/>
  <c r="Z299" i="22"/>
  <c r="AA298" i="22"/>
  <c r="Z298" i="22"/>
  <c r="AA297" i="22"/>
  <c r="Z297" i="22"/>
  <c r="AA296" i="22"/>
  <c r="Z296" i="22"/>
  <c r="AA295" i="22"/>
  <c r="Z295" i="22"/>
  <c r="AA294" i="22"/>
  <c r="Z294" i="22"/>
  <c r="AA293" i="22"/>
  <c r="Z293" i="22"/>
  <c r="AA292" i="22"/>
  <c r="Z292" i="22"/>
  <c r="AA291" i="22"/>
  <c r="Z291" i="22"/>
  <c r="AA290" i="22"/>
  <c r="Z290" i="22"/>
  <c r="AA289" i="22"/>
  <c r="Z289" i="22"/>
  <c r="AA288" i="22"/>
  <c r="Z288" i="22"/>
  <c r="AA287" i="22"/>
  <c r="Z287" i="22"/>
  <c r="AA286" i="22"/>
  <c r="Z286" i="22"/>
  <c r="AA285" i="22"/>
  <c r="Z285" i="22"/>
  <c r="AA284" i="22"/>
  <c r="Z284" i="22"/>
  <c r="AA283" i="22"/>
  <c r="Z283" i="22"/>
  <c r="AA282" i="22"/>
  <c r="Z282" i="22"/>
  <c r="AA281" i="22"/>
  <c r="Z281" i="22"/>
  <c r="AA280" i="22"/>
  <c r="Z280" i="22"/>
  <c r="AA279" i="22"/>
  <c r="Z279" i="22"/>
  <c r="AA278" i="22"/>
  <c r="Z278" i="22"/>
  <c r="AA277" i="22"/>
  <c r="Z277" i="22"/>
  <c r="AA276" i="22"/>
  <c r="Z276" i="22"/>
  <c r="AA275" i="22"/>
  <c r="Z275" i="22"/>
  <c r="AA274" i="22"/>
  <c r="Z274" i="22"/>
  <c r="AA273" i="22"/>
  <c r="Z273" i="22"/>
  <c r="AA272" i="22"/>
  <c r="Z272" i="22"/>
  <c r="AA271" i="22"/>
  <c r="Z271" i="22"/>
  <c r="AA270" i="22"/>
  <c r="Z270" i="22"/>
  <c r="AA269" i="22"/>
  <c r="Z269" i="22"/>
  <c r="AA268" i="22"/>
  <c r="Z268" i="22"/>
  <c r="AA267" i="22"/>
  <c r="Z267" i="22"/>
  <c r="AA266" i="22"/>
  <c r="Z266" i="22"/>
  <c r="AA265" i="22"/>
  <c r="Z265" i="22"/>
  <c r="AA264" i="22"/>
  <c r="Z264" i="22"/>
  <c r="AA263" i="22"/>
  <c r="Z263" i="22"/>
  <c r="AA262" i="22"/>
  <c r="Z262" i="22"/>
  <c r="AA261" i="22"/>
  <c r="Z261" i="22"/>
  <c r="AA260" i="22"/>
  <c r="Z260" i="22"/>
  <c r="AA259" i="22"/>
  <c r="Z259" i="22"/>
  <c r="AA258" i="22"/>
  <c r="Z258" i="22"/>
  <c r="AA257" i="22"/>
  <c r="Z257" i="22"/>
  <c r="AA256" i="22"/>
  <c r="Z256" i="22"/>
  <c r="AA255" i="22"/>
  <c r="Z255" i="22"/>
  <c r="AA254" i="22"/>
  <c r="Z254" i="22"/>
  <c r="AA253" i="22"/>
  <c r="Z253" i="22"/>
  <c r="AA252" i="22"/>
  <c r="Z252" i="22"/>
  <c r="AA251" i="22"/>
  <c r="Z251" i="22"/>
  <c r="AA250" i="22"/>
  <c r="Z250" i="22"/>
  <c r="AA249" i="22"/>
  <c r="Z249" i="22"/>
  <c r="AA248" i="22"/>
  <c r="Z248" i="22"/>
  <c r="AA247" i="22"/>
  <c r="Z247" i="22"/>
  <c r="AA246" i="22"/>
  <c r="Z246" i="22"/>
  <c r="AA245" i="22"/>
  <c r="Z245" i="22"/>
  <c r="AA244" i="22"/>
  <c r="Z244" i="22"/>
  <c r="AA243" i="22"/>
  <c r="Z243" i="22"/>
  <c r="AA242" i="22"/>
  <c r="Z242" i="22"/>
  <c r="AA241" i="22"/>
  <c r="Z241" i="22"/>
  <c r="AA240" i="22"/>
  <c r="Z240" i="22"/>
  <c r="AA239" i="22"/>
  <c r="Z239" i="22"/>
  <c r="AA238" i="22"/>
  <c r="Z238" i="22"/>
  <c r="AA237" i="22"/>
  <c r="Z237" i="22"/>
  <c r="AA236" i="22"/>
  <c r="Z236" i="22"/>
  <c r="AA235" i="22"/>
  <c r="Z235" i="22"/>
  <c r="AA234" i="22"/>
  <c r="Z234" i="22"/>
  <c r="AA233" i="22"/>
  <c r="Z233" i="22"/>
  <c r="AA232" i="22"/>
  <c r="Z232" i="22"/>
  <c r="AA231" i="22"/>
  <c r="Z231" i="22"/>
  <c r="AA230" i="22"/>
  <c r="Z230" i="22"/>
  <c r="AA229" i="22"/>
  <c r="Z229" i="22"/>
  <c r="AA228" i="22"/>
  <c r="Z228" i="22"/>
  <c r="AA227" i="22"/>
  <c r="Z227" i="22"/>
  <c r="AA226" i="22"/>
  <c r="Z226" i="22"/>
  <c r="AA225" i="22"/>
  <c r="Z225" i="22"/>
  <c r="AA224" i="22"/>
  <c r="Z224" i="22"/>
  <c r="AA223" i="22"/>
  <c r="Z223" i="22"/>
  <c r="AA222" i="22"/>
  <c r="Z222" i="22"/>
  <c r="AA221" i="22"/>
  <c r="Z221" i="22"/>
  <c r="AA220" i="22"/>
  <c r="Z220" i="22"/>
  <c r="AA219" i="22"/>
  <c r="Z219" i="22"/>
  <c r="AA218" i="22"/>
  <c r="Z218" i="22"/>
  <c r="AA217" i="22"/>
  <c r="Z217" i="22"/>
  <c r="AA216" i="22"/>
  <c r="Z216" i="22"/>
  <c r="AA215" i="22"/>
  <c r="Z215" i="22"/>
  <c r="AA214" i="22"/>
  <c r="Z214" i="22"/>
  <c r="AA213" i="22"/>
  <c r="Z213" i="22"/>
  <c r="AA212" i="22"/>
  <c r="Z212" i="22"/>
  <c r="AA211" i="22"/>
  <c r="Z211" i="22"/>
  <c r="AA210" i="22"/>
  <c r="Z210" i="22"/>
  <c r="AA209" i="22"/>
  <c r="Z209" i="22"/>
  <c r="AA208" i="22"/>
  <c r="Z208" i="22"/>
  <c r="AA207" i="22"/>
  <c r="Z207" i="22"/>
  <c r="AA206" i="22"/>
  <c r="Z206" i="22"/>
  <c r="AA205" i="22"/>
  <c r="Z205" i="22"/>
  <c r="AA204" i="22"/>
  <c r="Z204" i="22"/>
  <c r="AA203" i="22"/>
  <c r="Z203" i="22"/>
  <c r="AA202" i="22"/>
  <c r="Z202" i="22"/>
  <c r="AA201" i="22"/>
  <c r="Z201" i="22"/>
  <c r="AA200" i="22"/>
  <c r="Z200" i="22"/>
  <c r="AA199" i="22"/>
  <c r="Z199" i="22"/>
  <c r="AA198" i="22"/>
  <c r="Z198" i="22"/>
  <c r="AA197" i="22"/>
  <c r="Z197" i="22"/>
  <c r="AA196" i="22"/>
  <c r="Z196" i="22"/>
  <c r="AA195" i="22"/>
  <c r="Z195" i="22"/>
  <c r="AA194" i="22"/>
  <c r="Z194" i="22"/>
  <c r="AA193" i="22"/>
  <c r="Z193" i="22"/>
  <c r="AA192" i="22"/>
  <c r="Z192" i="22"/>
  <c r="AA191" i="22"/>
  <c r="Z191" i="22"/>
  <c r="AA190" i="22"/>
  <c r="Z190" i="22"/>
  <c r="AA189" i="22"/>
  <c r="Z189" i="22"/>
  <c r="AA188" i="22"/>
  <c r="Z188" i="22"/>
  <c r="AA187" i="22"/>
  <c r="Z187" i="22"/>
  <c r="AA186" i="22"/>
  <c r="Z186" i="22"/>
  <c r="AA185" i="22"/>
  <c r="Z185" i="22"/>
  <c r="AA184" i="22"/>
  <c r="Z184" i="22"/>
  <c r="AA183" i="22"/>
  <c r="Z183" i="22"/>
  <c r="AA182" i="22"/>
  <c r="Z182" i="22"/>
  <c r="AA181" i="22"/>
  <c r="Z181" i="22"/>
  <c r="AA180" i="22"/>
  <c r="Z180" i="22"/>
  <c r="AA179" i="22"/>
  <c r="Z179" i="22"/>
  <c r="AA178" i="22"/>
  <c r="Z178" i="22"/>
  <c r="AA177" i="22"/>
  <c r="Z177" i="22"/>
  <c r="AA176" i="22"/>
  <c r="Z176" i="22"/>
  <c r="AA175" i="22"/>
  <c r="Z175" i="22"/>
  <c r="AA174" i="22"/>
  <c r="Z174" i="22"/>
  <c r="AA173" i="22"/>
  <c r="Z173" i="22"/>
  <c r="AA172" i="22"/>
  <c r="Z172" i="22"/>
  <c r="AA171" i="22"/>
  <c r="Z171" i="22"/>
  <c r="AA170" i="22"/>
  <c r="Z170" i="22"/>
  <c r="AA169" i="22"/>
  <c r="Z169" i="22"/>
  <c r="AA168" i="22"/>
  <c r="Z168" i="22"/>
  <c r="AA167" i="22"/>
  <c r="Z167" i="22"/>
  <c r="AA166" i="22"/>
  <c r="Z166" i="22"/>
  <c r="AA165" i="22"/>
  <c r="Z165" i="22"/>
  <c r="AA164" i="22"/>
  <c r="Z164" i="22"/>
  <c r="AA163" i="22"/>
  <c r="Z163" i="22"/>
  <c r="AA162" i="22"/>
  <c r="Z162" i="22"/>
  <c r="AA161" i="22"/>
  <c r="Z161" i="22"/>
  <c r="AA160" i="22"/>
  <c r="Z160" i="22"/>
  <c r="AA159" i="22"/>
  <c r="Z159" i="22"/>
  <c r="AA158" i="22"/>
  <c r="Z158" i="22"/>
  <c r="AA157" i="22"/>
  <c r="Z157" i="22"/>
  <c r="AA156" i="22"/>
  <c r="Z156" i="22"/>
  <c r="AA155" i="22"/>
  <c r="Z155" i="22"/>
  <c r="AA154" i="22"/>
  <c r="Z154" i="22"/>
  <c r="AA153" i="22"/>
  <c r="Z153" i="22"/>
  <c r="AA152" i="22"/>
  <c r="Z152" i="22"/>
  <c r="AA151" i="22"/>
  <c r="Z151" i="22"/>
  <c r="AA150" i="22"/>
  <c r="Z150" i="22"/>
  <c r="AA149" i="22"/>
  <c r="Z149" i="22"/>
  <c r="AA148" i="22"/>
  <c r="Z148" i="22"/>
  <c r="AA147" i="22"/>
  <c r="Z147" i="22"/>
  <c r="AA146" i="22"/>
  <c r="Z146" i="22"/>
  <c r="AA145" i="22"/>
  <c r="Z145" i="22"/>
  <c r="AA144" i="22"/>
  <c r="Z144" i="22"/>
  <c r="AA143" i="22"/>
  <c r="Z143" i="22"/>
  <c r="AA142" i="22"/>
  <c r="Z142" i="22"/>
  <c r="AA141" i="22"/>
  <c r="Z141" i="22"/>
  <c r="AA140" i="22"/>
  <c r="Z140" i="22"/>
  <c r="AA139" i="22"/>
  <c r="Z139" i="22"/>
  <c r="AA138" i="22"/>
  <c r="Z138" i="22"/>
  <c r="AA137" i="22"/>
  <c r="Z137" i="22"/>
  <c r="AA136" i="22"/>
  <c r="Z136" i="22"/>
  <c r="AA135" i="22"/>
  <c r="Z135" i="22"/>
  <c r="AA134" i="22"/>
  <c r="Z134" i="22"/>
  <c r="AA133" i="22"/>
  <c r="Z133" i="22"/>
  <c r="AA132" i="22"/>
  <c r="Z132" i="22"/>
  <c r="AA131" i="22"/>
  <c r="Z131" i="22"/>
  <c r="AA130" i="22"/>
  <c r="Z130" i="22"/>
  <c r="AA129" i="22"/>
  <c r="Z129" i="22"/>
  <c r="AA128" i="22"/>
  <c r="Z128" i="22"/>
  <c r="AA127" i="22"/>
  <c r="Z127" i="22"/>
  <c r="AA126" i="22"/>
  <c r="Z126" i="22"/>
  <c r="AA125" i="22"/>
  <c r="Z125" i="22"/>
  <c r="AA124" i="22"/>
  <c r="Z124" i="22"/>
  <c r="AA123" i="22"/>
  <c r="Z123" i="22"/>
  <c r="AA122" i="22"/>
  <c r="Z122" i="22"/>
  <c r="AA121" i="22"/>
  <c r="Z121" i="22"/>
  <c r="AA120" i="22"/>
  <c r="Z120" i="22"/>
  <c r="AA119" i="22"/>
  <c r="Z119" i="22"/>
  <c r="AA118" i="22"/>
  <c r="Z118" i="22"/>
  <c r="AA117" i="22"/>
  <c r="Z117" i="22"/>
  <c r="AA116" i="22"/>
  <c r="Z116" i="22"/>
  <c r="AA115" i="22"/>
  <c r="Z115" i="22"/>
  <c r="AA114" i="22"/>
  <c r="Z114" i="22"/>
  <c r="AA113" i="22"/>
  <c r="Z113" i="22"/>
  <c r="AA112" i="22"/>
  <c r="Z112" i="22"/>
  <c r="AA111" i="22"/>
  <c r="Z111" i="22"/>
  <c r="AA110" i="22"/>
  <c r="Z110" i="22"/>
  <c r="AA109" i="22"/>
  <c r="Z109" i="22"/>
  <c r="AA108" i="22"/>
  <c r="Z108" i="22"/>
  <c r="AA107" i="22"/>
  <c r="Z107" i="22"/>
  <c r="AA106" i="22"/>
  <c r="Z106" i="22"/>
  <c r="AA105" i="22"/>
  <c r="Z105" i="22"/>
  <c r="AA104" i="22"/>
  <c r="Z104" i="22"/>
  <c r="AA103" i="22"/>
  <c r="Z103" i="22"/>
  <c r="AA102" i="22"/>
  <c r="Z102" i="22"/>
  <c r="AA101" i="22"/>
  <c r="Z101" i="22"/>
  <c r="AA100" i="22"/>
  <c r="Z100" i="22"/>
  <c r="AA99" i="22"/>
  <c r="Z99" i="22"/>
  <c r="AA98" i="22"/>
  <c r="Z98" i="22"/>
  <c r="AA97" i="22"/>
  <c r="Z97" i="22"/>
  <c r="AA96" i="22"/>
  <c r="Z96" i="22"/>
  <c r="AA95" i="22"/>
  <c r="Z95" i="22"/>
  <c r="AA94" i="22"/>
  <c r="Z94" i="22"/>
  <c r="AA93" i="22"/>
  <c r="Z93" i="22"/>
  <c r="AA92" i="22"/>
  <c r="Z92" i="22"/>
  <c r="AA91" i="22"/>
  <c r="Z91" i="22"/>
  <c r="AA90" i="22"/>
  <c r="Z90" i="22"/>
  <c r="AA89" i="22"/>
  <c r="Z89" i="22"/>
  <c r="AA88" i="22"/>
  <c r="Z88" i="22"/>
  <c r="AA87" i="22"/>
  <c r="Z87" i="22"/>
  <c r="AA86" i="22"/>
  <c r="Z86" i="22"/>
  <c r="AA85" i="22"/>
  <c r="Z85" i="22"/>
  <c r="AA84" i="22"/>
  <c r="Z84" i="22"/>
  <c r="AA83" i="22"/>
  <c r="Z83" i="22"/>
  <c r="AA82" i="22"/>
  <c r="Z82" i="22"/>
  <c r="AA81" i="22"/>
  <c r="Z81" i="22"/>
  <c r="AA80" i="22"/>
  <c r="Z80" i="22"/>
  <c r="AA79" i="22"/>
  <c r="Z79" i="22"/>
  <c r="AA78" i="22"/>
  <c r="Z78" i="22"/>
  <c r="AA77" i="22"/>
  <c r="Z77" i="22"/>
  <c r="AA76" i="22"/>
  <c r="Z76" i="22"/>
  <c r="AA75" i="22"/>
  <c r="Z75" i="22"/>
  <c r="AA74" i="22"/>
  <c r="Z74" i="22"/>
  <c r="AA73" i="22"/>
  <c r="Z73" i="22"/>
  <c r="AA72" i="22"/>
  <c r="Z72" i="22"/>
  <c r="AA71" i="22"/>
  <c r="Z71" i="22"/>
  <c r="AA70" i="22"/>
  <c r="Z70" i="22"/>
  <c r="AA69" i="22"/>
  <c r="Z69" i="22"/>
  <c r="AA68" i="22"/>
  <c r="Z68" i="22"/>
  <c r="AA67" i="22"/>
  <c r="Z67" i="22"/>
  <c r="AA66" i="22"/>
  <c r="Z66" i="22"/>
  <c r="AA65" i="22"/>
  <c r="Z65" i="22"/>
  <c r="AA64" i="22"/>
  <c r="Z64" i="22"/>
  <c r="AA63" i="22"/>
  <c r="Z63" i="22"/>
  <c r="AA62" i="22"/>
  <c r="Z62" i="22"/>
  <c r="AA61" i="22"/>
  <c r="Z61" i="22"/>
  <c r="AA60" i="22"/>
  <c r="Z60" i="22"/>
  <c r="AA59" i="22"/>
  <c r="Z59" i="22"/>
  <c r="AA58" i="22"/>
  <c r="Z58" i="22"/>
  <c r="AA57" i="22"/>
  <c r="Z57" i="22"/>
  <c r="AA56" i="22"/>
  <c r="Z56" i="22"/>
  <c r="AA55" i="22"/>
  <c r="Z55" i="22"/>
  <c r="AA54" i="22"/>
  <c r="Z54" i="22"/>
  <c r="AA53" i="22"/>
  <c r="Z53" i="22"/>
  <c r="AA52" i="22"/>
  <c r="Z52" i="22"/>
  <c r="AA51" i="22"/>
  <c r="Z51" i="22"/>
  <c r="AA50" i="22"/>
  <c r="Z50" i="22"/>
  <c r="AA49" i="22"/>
  <c r="Z49" i="22"/>
  <c r="AA48" i="22"/>
  <c r="Z48" i="22"/>
  <c r="AA47" i="22"/>
  <c r="Z47" i="22"/>
  <c r="AA46" i="22"/>
  <c r="Z46" i="22"/>
  <c r="AA45" i="22"/>
  <c r="Z45" i="22"/>
  <c r="AA44" i="22"/>
  <c r="Z44" i="22"/>
  <c r="AA43" i="22"/>
  <c r="Z43" i="22"/>
  <c r="AA42" i="22"/>
  <c r="Z42" i="22"/>
  <c r="AA41" i="22"/>
  <c r="Z41" i="22"/>
  <c r="AA40" i="22"/>
  <c r="Z40" i="22"/>
  <c r="AA39" i="22"/>
  <c r="Z39" i="22"/>
  <c r="AA38" i="22"/>
  <c r="Z38" i="22"/>
  <c r="AA37" i="22"/>
  <c r="Z37" i="22"/>
  <c r="AA36" i="22"/>
  <c r="Z36" i="22"/>
  <c r="AA35" i="22"/>
  <c r="Z35" i="22"/>
  <c r="AA34" i="22"/>
  <c r="Z34" i="22"/>
  <c r="AA33" i="22"/>
  <c r="Z33" i="22"/>
  <c r="AA32" i="22"/>
  <c r="Z32" i="22"/>
  <c r="AA31" i="22"/>
  <c r="Z31" i="22"/>
  <c r="AA30" i="22"/>
  <c r="Z30" i="22"/>
  <c r="AA29" i="22"/>
  <c r="Z29" i="22"/>
  <c r="AA28" i="22"/>
  <c r="Z28" i="22"/>
  <c r="AA27" i="22"/>
  <c r="Z27" i="22"/>
  <c r="AA26" i="22"/>
  <c r="Z26" i="22"/>
  <c r="AA25" i="22"/>
  <c r="Z25" i="22"/>
  <c r="AA24" i="22"/>
  <c r="Z24" i="22"/>
  <c r="AA23" i="22"/>
  <c r="Z23" i="22"/>
  <c r="AA22" i="22"/>
  <c r="Z22" i="22"/>
  <c r="AA21" i="22"/>
  <c r="Z21" i="22"/>
  <c r="AA20" i="22"/>
  <c r="Z20" i="22"/>
  <c r="AA19" i="22"/>
  <c r="Z19" i="22"/>
  <c r="AA18" i="22"/>
  <c r="Z18" i="22"/>
  <c r="AA17" i="22"/>
  <c r="Z17" i="22"/>
  <c r="AA16" i="22"/>
  <c r="Z16" i="22"/>
  <c r="AA15" i="22"/>
  <c r="Z15" i="22"/>
  <c r="AA14" i="22"/>
  <c r="Z14" i="22"/>
  <c r="AA13" i="22"/>
  <c r="Z13" i="22"/>
  <c r="AA12" i="22"/>
  <c r="Z12" i="22"/>
  <c r="AA11" i="22"/>
  <c r="Z11" i="22"/>
  <c r="AA10" i="22"/>
  <c r="Z10" i="22"/>
  <c r="AA9" i="22"/>
  <c r="Z9" i="22"/>
  <c r="AA8" i="22"/>
  <c r="Z8" i="22"/>
  <c r="AA7" i="22"/>
  <c r="Z7" i="22"/>
  <c r="AA6" i="22"/>
  <c r="Z6" i="22"/>
  <c r="AA5" i="22"/>
  <c r="Z5" i="22"/>
  <c r="AA4" i="22"/>
  <c r="Z4" i="22"/>
  <c r="AA3" i="22"/>
  <c r="Z3" i="22"/>
  <c r="AA2" i="22"/>
  <c r="Z2" i="22"/>
  <c r="AA500" i="21"/>
  <c r="Z500" i="21"/>
  <c r="AA499" i="21"/>
  <c r="Z499" i="21"/>
  <c r="AA498" i="21"/>
  <c r="Z498" i="21"/>
  <c r="AA497" i="21"/>
  <c r="Z497" i="21"/>
  <c r="AA496" i="21"/>
  <c r="Z496" i="21"/>
  <c r="AA495" i="21"/>
  <c r="Z495" i="21"/>
  <c r="AA494" i="21"/>
  <c r="Z494" i="21"/>
  <c r="AA493" i="21"/>
  <c r="Z493" i="21"/>
  <c r="AA492" i="21"/>
  <c r="Z492" i="21"/>
  <c r="AA491" i="21"/>
  <c r="Z491" i="21"/>
  <c r="AA490" i="21"/>
  <c r="Z490" i="21"/>
  <c r="AA489" i="21"/>
  <c r="Z489" i="21"/>
  <c r="AA488" i="21"/>
  <c r="Z488" i="21"/>
  <c r="AA487" i="21"/>
  <c r="Z487" i="21"/>
  <c r="AA486" i="21"/>
  <c r="Z486" i="21"/>
  <c r="AA485" i="21"/>
  <c r="Z485" i="21"/>
  <c r="AA484" i="21"/>
  <c r="Z484" i="21"/>
  <c r="AA483" i="21"/>
  <c r="Z483" i="21"/>
  <c r="AA482" i="21"/>
  <c r="Z482" i="21"/>
  <c r="AA481" i="21"/>
  <c r="Z481" i="21"/>
  <c r="AA480" i="21"/>
  <c r="Z480" i="21"/>
  <c r="AA479" i="21"/>
  <c r="Z479" i="21"/>
  <c r="AA478" i="21"/>
  <c r="Z478" i="21"/>
  <c r="AA477" i="21"/>
  <c r="Z477" i="21"/>
  <c r="AA476" i="21"/>
  <c r="Z476" i="21"/>
  <c r="AA475" i="21"/>
  <c r="Z475" i="21"/>
  <c r="AA474" i="21"/>
  <c r="Z474" i="21"/>
  <c r="AA473" i="21"/>
  <c r="Z473" i="21"/>
  <c r="AA472" i="21"/>
  <c r="Z472" i="21"/>
  <c r="AA471" i="21"/>
  <c r="Z471" i="21"/>
  <c r="AA470" i="21"/>
  <c r="Z470" i="21"/>
  <c r="AA469" i="21"/>
  <c r="Z469" i="21"/>
  <c r="AA468" i="21"/>
  <c r="Z468" i="21"/>
  <c r="AA467" i="21"/>
  <c r="Z467" i="21"/>
  <c r="AA466" i="21"/>
  <c r="Z466" i="21"/>
  <c r="AA465" i="21"/>
  <c r="Z465" i="21"/>
  <c r="AA464" i="21"/>
  <c r="Z464" i="21"/>
  <c r="AA463" i="21"/>
  <c r="Z463" i="21"/>
  <c r="AA462" i="21"/>
  <c r="Z462" i="21"/>
  <c r="AA461" i="21"/>
  <c r="Z461" i="21"/>
  <c r="AA460" i="21"/>
  <c r="Z460" i="21"/>
  <c r="AA459" i="21"/>
  <c r="Z459" i="21"/>
  <c r="AA458" i="21"/>
  <c r="Z458" i="21"/>
  <c r="AA457" i="21"/>
  <c r="Z457" i="21"/>
  <c r="AA456" i="21"/>
  <c r="Z456" i="21"/>
  <c r="AA455" i="21"/>
  <c r="Z455" i="21"/>
  <c r="AA454" i="21"/>
  <c r="Z454" i="21"/>
  <c r="AA453" i="21"/>
  <c r="Z453" i="21"/>
  <c r="AA452" i="21"/>
  <c r="Z452" i="21"/>
  <c r="AA451" i="21"/>
  <c r="Z451" i="21"/>
  <c r="AA450" i="21"/>
  <c r="Z450" i="21"/>
  <c r="AA449" i="21"/>
  <c r="Z449" i="21"/>
  <c r="AA448" i="21"/>
  <c r="Z448" i="21"/>
  <c r="AA447" i="21"/>
  <c r="Z447" i="21"/>
  <c r="AA446" i="21"/>
  <c r="Z446" i="21"/>
  <c r="AA445" i="21"/>
  <c r="Z445" i="21"/>
  <c r="AA444" i="21"/>
  <c r="Z444" i="21"/>
  <c r="AA443" i="21"/>
  <c r="Z443" i="21"/>
  <c r="AA442" i="21"/>
  <c r="Z442" i="21"/>
  <c r="AA441" i="21"/>
  <c r="Z441" i="21"/>
  <c r="AA440" i="21"/>
  <c r="Z440" i="21"/>
  <c r="AA439" i="21"/>
  <c r="Z439" i="21"/>
  <c r="AA438" i="21"/>
  <c r="Z438" i="21"/>
  <c r="AA437" i="21"/>
  <c r="Z437" i="21"/>
  <c r="AA436" i="21"/>
  <c r="Z436" i="21"/>
  <c r="AA435" i="21"/>
  <c r="Z435" i="21"/>
  <c r="AA434" i="21"/>
  <c r="Z434" i="21"/>
  <c r="AA433" i="21"/>
  <c r="Z433" i="21"/>
  <c r="AA432" i="21"/>
  <c r="Z432" i="21"/>
  <c r="AA431" i="21"/>
  <c r="Z431" i="21"/>
  <c r="AA430" i="21"/>
  <c r="Z430" i="21"/>
  <c r="AA429" i="21"/>
  <c r="Z429" i="21"/>
  <c r="AA428" i="21"/>
  <c r="Z428" i="21"/>
  <c r="AA427" i="21"/>
  <c r="Z427" i="21"/>
  <c r="AA426" i="21"/>
  <c r="Z426" i="21"/>
  <c r="AA425" i="21"/>
  <c r="Z425" i="21"/>
  <c r="AA424" i="21"/>
  <c r="Z424" i="21"/>
  <c r="AA423" i="21"/>
  <c r="Z423" i="21"/>
  <c r="AA422" i="21"/>
  <c r="Z422" i="21"/>
  <c r="AA421" i="21"/>
  <c r="Z421" i="21"/>
  <c r="AA420" i="21"/>
  <c r="Z420" i="21"/>
  <c r="AA419" i="21"/>
  <c r="Z419" i="21"/>
  <c r="AA418" i="21"/>
  <c r="Z418" i="21"/>
  <c r="AA417" i="21"/>
  <c r="Z417" i="21"/>
  <c r="AA416" i="21"/>
  <c r="Z416" i="21"/>
  <c r="AA415" i="21"/>
  <c r="Z415" i="21"/>
  <c r="AA414" i="21"/>
  <c r="Z414" i="21"/>
  <c r="AA413" i="21"/>
  <c r="Z413" i="21"/>
  <c r="AA412" i="21"/>
  <c r="Z412" i="21"/>
  <c r="AA411" i="21"/>
  <c r="Z411" i="21"/>
  <c r="AA410" i="21"/>
  <c r="Z410" i="21"/>
  <c r="AA409" i="21"/>
  <c r="Z409" i="21"/>
  <c r="AA408" i="21"/>
  <c r="Z408" i="21"/>
  <c r="AA407" i="21"/>
  <c r="Z407" i="21"/>
  <c r="AA406" i="21"/>
  <c r="Z406" i="21"/>
  <c r="AA405" i="21"/>
  <c r="Z405" i="21"/>
  <c r="AA404" i="21"/>
  <c r="Z404" i="21"/>
  <c r="AA403" i="21"/>
  <c r="Z403" i="21"/>
  <c r="AA402" i="21"/>
  <c r="Z402" i="21"/>
  <c r="AA401" i="21"/>
  <c r="Z401" i="21"/>
  <c r="AA400" i="21"/>
  <c r="Z400" i="21"/>
  <c r="AA399" i="21"/>
  <c r="Z399" i="21"/>
  <c r="AA398" i="21"/>
  <c r="Z398" i="21"/>
  <c r="AA397" i="21"/>
  <c r="Z397" i="21"/>
  <c r="AA396" i="21"/>
  <c r="Z396" i="21"/>
  <c r="AA395" i="21"/>
  <c r="Z395" i="21"/>
  <c r="AA394" i="21"/>
  <c r="Z394" i="21"/>
  <c r="AA393" i="21"/>
  <c r="Z393" i="21"/>
  <c r="AA392" i="21"/>
  <c r="Z392" i="21"/>
  <c r="AA391" i="21"/>
  <c r="Z391" i="21"/>
  <c r="AA390" i="21"/>
  <c r="Z390" i="21"/>
  <c r="AA389" i="21"/>
  <c r="Z389" i="21"/>
  <c r="AA388" i="21"/>
  <c r="Z388" i="21"/>
  <c r="AA387" i="21"/>
  <c r="Z387" i="21"/>
  <c r="AA386" i="21"/>
  <c r="Z386" i="21"/>
  <c r="AA385" i="21"/>
  <c r="Z385" i="21"/>
  <c r="AA384" i="21"/>
  <c r="Z384" i="21"/>
  <c r="AA383" i="21"/>
  <c r="Z383" i="21"/>
  <c r="AA382" i="21"/>
  <c r="Z382" i="21"/>
  <c r="AA381" i="21"/>
  <c r="Z381" i="21"/>
  <c r="AA380" i="21"/>
  <c r="Z380" i="21"/>
  <c r="AA379" i="21"/>
  <c r="Z379" i="21"/>
  <c r="AA378" i="21"/>
  <c r="Z378" i="21"/>
  <c r="AA377" i="21"/>
  <c r="Z377" i="21"/>
  <c r="AA376" i="21"/>
  <c r="Z376" i="21"/>
  <c r="AA375" i="21"/>
  <c r="Z375" i="21"/>
  <c r="AA374" i="21"/>
  <c r="Z374" i="21"/>
  <c r="AA373" i="21"/>
  <c r="Z373" i="21"/>
  <c r="AA372" i="21"/>
  <c r="Z372" i="21"/>
  <c r="AA371" i="21"/>
  <c r="Z371" i="21"/>
  <c r="AA370" i="21"/>
  <c r="Z370" i="21"/>
  <c r="AA369" i="21"/>
  <c r="Z369" i="21"/>
  <c r="AA368" i="21"/>
  <c r="Z368" i="21"/>
  <c r="AA367" i="21"/>
  <c r="Z367" i="21"/>
  <c r="AA366" i="21"/>
  <c r="Z366" i="21"/>
  <c r="AA365" i="21"/>
  <c r="Z365" i="21"/>
  <c r="AA364" i="21"/>
  <c r="Z364" i="21"/>
  <c r="AA363" i="21"/>
  <c r="Z363" i="21"/>
  <c r="AA362" i="21"/>
  <c r="Z362" i="21"/>
  <c r="AA361" i="21"/>
  <c r="Z361" i="21"/>
  <c r="AA360" i="21"/>
  <c r="Z360" i="21"/>
  <c r="AA359" i="21"/>
  <c r="Z359" i="21"/>
  <c r="AA358" i="21"/>
  <c r="Z358" i="21"/>
  <c r="AA357" i="21"/>
  <c r="Z357" i="21"/>
  <c r="AA356" i="21"/>
  <c r="Z356" i="21"/>
  <c r="AA355" i="21"/>
  <c r="Z355" i="21"/>
  <c r="AA354" i="21"/>
  <c r="Z354" i="21"/>
  <c r="AA353" i="21"/>
  <c r="Z353" i="21"/>
  <c r="AA352" i="21"/>
  <c r="Z352" i="21"/>
  <c r="AA351" i="21"/>
  <c r="Z351" i="21"/>
  <c r="AA350" i="21"/>
  <c r="Z350" i="21"/>
  <c r="AA349" i="21"/>
  <c r="Z349" i="21"/>
  <c r="AA348" i="21"/>
  <c r="Z348" i="21"/>
  <c r="AA347" i="21"/>
  <c r="Z347" i="21"/>
  <c r="AA346" i="21"/>
  <c r="Z346" i="21"/>
  <c r="AA345" i="21"/>
  <c r="Z345" i="21"/>
  <c r="AA344" i="21"/>
  <c r="Z344" i="21"/>
  <c r="AA343" i="21"/>
  <c r="Z343" i="21"/>
  <c r="AA342" i="21"/>
  <c r="Z342" i="21"/>
  <c r="AA341" i="21"/>
  <c r="Z341" i="21"/>
  <c r="AA340" i="21"/>
  <c r="Z340" i="21"/>
  <c r="AA339" i="21"/>
  <c r="Z339" i="21"/>
  <c r="AA338" i="21"/>
  <c r="Z338" i="21"/>
  <c r="AA337" i="21"/>
  <c r="Z337" i="21"/>
  <c r="AA336" i="21"/>
  <c r="Z336" i="21"/>
  <c r="AA335" i="21"/>
  <c r="Z335" i="21"/>
  <c r="AA334" i="21"/>
  <c r="Z334" i="21"/>
  <c r="AA333" i="21"/>
  <c r="Z333" i="21"/>
  <c r="AA332" i="21"/>
  <c r="Z332" i="21"/>
  <c r="AA331" i="21"/>
  <c r="Z331" i="21"/>
  <c r="AA330" i="21"/>
  <c r="Z330" i="21"/>
  <c r="AA329" i="21"/>
  <c r="Z329" i="21"/>
  <c r="AA328" i="21"/>
  <c r="Z328" i="21"/>
  <c r="AA327" i="21"/>
  <c r="Z327" i="21"/>
  <c r="AA326" i="21"/>
  <c r="Z326" i="21"/>
  <c r="AA325" i="21"/>
  <c r="Z325" i="21"/>
  <c r="AA324" i="21"/>
  <c r="Z324" i="21"/>
  <c r="AA323" i="21"/>
  <c r="Z323" i="21"/>
  <c r="AA322" i="21"/>
  <c r="Z322" i="21"/>
  <c r="AA321" i="21"/>
  <c r="Z321" i="21"/>
  <c r="AA320" i="21"/>
  <c r="Z320" i="21"/>
  <c r="AA319" i="21"/>
  <c r="Z319" i="21"/>
  <c r="AA318" i="21"/>
  <c r="Z318" i="21"/>
  <c r="AA317" i="21"/>
  <c r="Z317" i="21"/>
  <c r="AA316" i="21"/>
  <c r="Z316" i="21"/>
  <c r="AA315" i="21"/>
  <c r="Z315" i="21"/>
  <c r="AA314" i="21"/>
  <c r="Z314" i="21"/>
  <c r="AA313" i="21"/>
  <c r="Z313" i="21"/>
  <c r="AA312" i="21"/>
  <c r="Z312" i="21"/>
  <c r="AA311" i="21"/>
  <c r="Z311" i="21"/>
  <c r="AA310" i="21"/>
  <c r="Z310" i="21"/>
  <c r="AA309" i="21"/>
  <c r="Z309" i="21"/>
  <c r="AA308" i="21"/>
  <c r="Z308" i="21"/>
  <c r="AA307" i="21"/>
  <c r="Z307" i="21"/>
  <c r="AA306" i="21"/>
  <c r="Z306" i="21"/>
  <c r="AA305" i="21"/>
  <c r="Z305" i="21"/>
  <c r="AA304" i="21"/>
  <c r="Z304" i="21"/>
  <c r="AA303" i="21"/>
  <c r="Z303" i="21"/>
  <c r="AA302" i="21"/>
  <c r="Z302" i="21"/>
  <c r="AA301" i="21"/>
  <c r="Z301" i="21"/>
  <c r="AA300" i="21"/>
  <c r="Z300" i="21"/>
  <c r="AA299" i="21"/>
  <c r="Z299" i="21"/>
  <c r="AA298" i="21"/>
  <c r="Z298" i="21"/>
  <c r="AA297" i="21"/>
  <c r="Z297" i="21"/>
  <c r="AA296" i="21"/>
  <c r="Z296" i="21"/>
  <c r="AA295" i="21"/>
  <c r="Z295" i="21"/>
  <c r="AA294" i="21"/>
  <c r="Z294" i="21"/>
  <c r="AA293" i="21"/>
  <c r="Z293" i="21"/>
  <c r="AA292" i="21"/>
  <c r="Z292" i="21"/>
  <c r="AA291" i="21"/>
  <c r="Z291" i="21"/>
  <c r="AA290" i="21"/>
  <c r="Z290" i="21"/>
  <c r="AA289" i="21"/>
  <c r="Z289" i="21"/>
  <c r="AA288" i="21"/>
  <c r="Z288" i="21"/>
  <c r="AA287" i="21"/>
  <c r="Z287" i="21"/>
  <c r="AA286" i="21"/>
  <c r="Z286" i="21"/>
  <c r="AA285" i="21"/>
  <c r="Z285" i="21"/>
  <c r="AA284" i="21"/>
  <c r="Z284" i="21"/>
  <c r="AA283" i="21"/>
  <c r="Z283" i="21"/>
  <c r="AA282" i="21"/>
  <c r="Z282" i="21"/>
  <c r="AA281" i="21"/>
  <c r="Z281" i="21"/>
  <c r="AA280" i="21"/>
  <c r="Z280" i="21"/>
  <c r="AA279" i="21"/>
  <c r="Z279" i="21"/>
  <c r="AA278" i="21"/>
  <c r="Z278" i="21"/>
  <c r="AA277" i="21"/>
  <c r="Z277" i="21"/>
  <c r="AA276" i="21"/>
  <c r="Z276" i="21"/>
  <c r="AA275" i="21"/>
  <c r="Z275" i="21"/>
  <c r="AA274" i="21"/>
  <c r="Z274" i="21"/>
  <c r="AA273" i="21"/>
  <c r="Z273" i="21"/>
  <c r="AA272" i="21"/>
  <c r="Z272" i="21"/>
  <c r="AA271" i="21"/>
  <c r="Z271" i="21"/>
  <c r="AA270" i="21"/>
  <c r="Z270" i="21"/>
  <c r="AA269" i="21"/>
  <c r="Z269" i="21"/>
  <c r="AA268" i="21"/>
  <c r="Z268" i="21"/>
  <c r="AA267" i="21"/>
  <c r="Z267" i="21"/>
  <c r="AA266" i="21"/>
  <c r="Z266" i="21"/>
  <c r="AA265" i="21"/>
  <c r="Z265" i="21"/>
  <c r="AA264" i="21"/>
  <c r="Z264" i="21"/>
  <c r="AA263" i="21"/>
  <c r="Z263" i="21"/>
  <c r="AA262" i="21"/>
  <c r="Z262" i="21"/>
  <c r="AA261" i="21"/>
  <c r="Z261" i="21"/>
  <c r="AA260" i="21"/>
  <c r="Z260" i="21"/>
  <c r="AA259" i="21"/>
  <c r="Z259" i="21"/>
  <c r="AA258" i="21"/>
  <c r="Z258" i="21"/>
  <c r="AA257" i="21"/>
  <c r="Z257" i="21"/>
  <c r="AA256" i="21"/>
  <c r="Z256" i="21"/>
  <c r="AA255" i="21"/>
  <c r="Z255" i="21"/>
  <c r="AA254" i="21"/>
  <c r="Z254" i="21"/>
  <c r="AA253" i="21"/>
  <c r="Z253" i="21"/>
  <c r="AA252" i="21"/>
  <c r="Z252" i="21"/>
  <c r="AA251" i="21"/>
  <c r="Z251" i="21"/>
  <c r="AA250" i="21"/>
  <c r="Z250" i="21"/>
  <c r="AA249" i="21"/>
  <c r="Z249" i="21"/>
  <c r="AA248" i="21"/>
  <c r="Z248" i="21"/>
  <c r="AA247" i="21"/>
  <c r="Z247" i="21"/>
  <c r="AA246" i="21"/>
  <c r="Z246" i="21"/>
  <c r="AA245" i="21"/>
  <c r="Z245" i="21"/>
  <c r="AA244" i="21"/>
  <c r="Z244" i="21"/>
  <c r="AA243" i="21"/>
  <c r="Z243" i="21"/>
  <c r="AA242" i="21"/>
  <c r="Z242" i="21"/>
  <c r="AA241" i="21"/>
  <c r="Z241" i="21"/>
  <c r="AA240" i="21"/>
  <c r="Z240" i="21"/>
  <c r="AA239" i="21"/>
  <c r="Z239" i="21"/>
  <c r="AA238" i="21"/>
  <c r="Z238" i="21"/>
  <c r="AA237" i="21"/>
  <c r="Z237" i="21"/>
  <c r="AA236" i="21"/>
  <c r="Z236" i="21"/>
  <c r="AA235" i="21"/>
  <c r="Z235" i="21"/>
  <c r="AA234" i="21"/>
  <c r="Z234" i="21"/>
  <c r="AA233" i="21"/>
  <c r="Z233" i="21"/>
  <c r="AA232" i="21"/>
  <c r="Z232" i="21"/>
  <c r="AA231" i="21"/>
  <c r="Z231" i="21"/>
  <c r="AA230" i="21"/>
  <c r="Z230" i="21"/>
  <c r="AA229" i="21"/>
  <c r="Z229" i="21"/>
  <c r="AA228" i="21"/>
  <c r="Z228" i="21"/>
  <c r="AA227" i="21"/>
  <c r="Z227" i="21"/>
  <c r="AA226" i="21"/>
  <c r="Z226" i="21"/>
  <c r="AA225" i="21"/>
  <c r="Z225" i="21"/>
  <c r="AA224" i="21"/>
  <c r="Z224" i="21"/>
  <c r="AA223" i="21"/>
  <c r="Z223" i="21"/>
  <c r="AA222" i="21"/>
  <c r="Z222" i="21"/>
  <c r="AA221" i="21"/>
  <c r="Z221" i="21"/>
  <c r="AA220" i="21"/>
  <c r="Z220" i="21"/>
  <c r="AA219" i="21"/>
  <c r="Z219" i="21"/>
  <c r="AA218" i="21"/>
  <c r="Z218" i="21"/>
  <c r="AA217" i="21"/>
  <c r="Z217" i="21"/>
  <c r="AA216" i="21"/>
  <c r="Z216" i="21"/>
  <c r="AA215" i="21"/>
  <c r="Z215" i="21"/>
  <c r="AA214" i="21"/>
  <c r="Z214" i="21"/>
  <c r="AA213" i="21"/>
  <c r="Z213" i="21"/>
  <c r="AA212" i="21"/>
  <c r="Z212" i="21"/>
  <c r="AA211" i="21"/>
  <c r="Z211" i="21"/>
  <c r="AA210" i="21"/>
  <c r="Z210" i="21"/>
  <c r="AA209" i="21"/>
  <c r="Z209" i="21"/>
  <c r="AA208" i="21"/>
  <c r="Z208" i="21"/>
  <c r="AA207" i="21"/>
  <c r="Z207" i="21"/>
  <c r="AA206" i="21"/>
  <c r="Z206" i="21"/>
  <c r="AA205" i="21"/>
  <c r="Z205" i="21"/>
  <c r="AA204" i="21"/>
  <c r="Z204" i="21"/>
  <c r="AA203" i="21"/>
  <c r="Z203" i="21"/>
  <c r="AA202" i="21"/>
  <c r="Z202" i="21"/>
  <c r="AA201" i="21"/>
  <c r="Z201" i="21"/>
  <c r="AA200" i="21"/>
  <c r="Z200" i="21"/>
  <c r="AA199" i="21"/>
  <c r="Z199" i="21"/>
  <c r="AA198" i="21"/>
  <c r="Z198" i="21"/>
  <c r="AA197" i="21"/>
  <c r="Z197" i="21"/>
  <c r="AA196" i="21"/>
  <c r="Z196" i="21"/>
  <c r="AA195" i="21"/>
  <c r="Z195" i="21"/>
  <c r="AA194" i="21"/>
  <c r="Z194" i="21"/>
  <c r="AA193" i="21"/>
  <c r="Z193" i="21"/>
  <c r="AA192" i="21"/>
  <c r="Z192" i="21"/>
  <c r="AA191" i="21"/>
  <c r="Z191" i="21"/>
  <c r="AA190" i="21"/>
  <c r="Z190" i="21"/>
  <c r="AA189" i="21"/>
  <c r="Z189" i="21"/>
  <c r="AA188" i="21"/>
  <c r="Z188" i="21"/>
  <c r="AA187" i="21"/>
  <c r="Z187" i="21"/>
  <c r="AA186" i="21"/>
  <c r="Z186" i="21"/>
  <c r="AA185" i="21"/>
  <c r="Z185" i="21"/>
  <c r="AA184" i="21"/>
  <c r="Z184" i="21"/>
  <c r="AA183" i="21"/>
  <c r="Z183" i="21"/>
  <c r="AA182" i="21"/>
  <c r="Z182" i="21"/>
  <c r="AA181" i="21"/>
  <c r="Z181" i="21"/>
  <c r="AA180" i="21"/>
  <c r="Z180" i="21"/>
  <c r="AA179" i="21"/>
  <c r="Z179" i="21"/>
  <c r="AA178" i="21"/>
  <c r="Z178" i="21"/>
  <c r="AA177" i="21"/>
  <c r="Z177" i="21"/>
  <c r="AA176" i="21"/>
  <c r="Z176" i="21"/>
  <c r="AA175" i="21"/>
  <c r="Z175" i="21"/>
  <c r="AA174" i="21"/>
  <c r="Z174" i="21"/>
  <c r="AA173" i="21"/>
  <c r="Z173" i="21"/>
  <c r="AA172" i="21"/>
  <c r="Z172" i="21"/>
  <c r="AA171" i="21"/>
  <c r="Z171" i="21"/>
  <c r="AA170" i="21"/>
  <c r="Z170" i="21"/>
  <c r="AA169" i="21"/>
  <c r="Z169" i="21"/>
  <c r="AA168" i="21"/>
  <c r="Z168" i="21"/>
  <c r="AA167" i="21"/>
  <c r="Z167" i="21"/>
  <c r="AA166" i="21"/>
  <c r="Z166" i="21"/>
  <c r="AA165" i="21"/>
  <c r="Z165" i="21"/>
  <c r="AA164" i="21"/>
  <c r="Z164" i="21"/>
  <c r="AA163" i="21"/>
  <c r="Z163" i="21"/>
  <c r="AA162" i="21"/>
  <c r="Z162" i="21"/>
  <c r="AA161" i="21"/>
  <c r="Z161" i="21"/>
  <c r="AA160" i="21"/>
  <c r="Z160" i="21"/>
  <c r="AA159" i="21"/>
  <c r="Z159" i="21"/>
  <c r="AA158" i="21"/>
  <c r="Z158" i="21"/>
  <c r="AA157" i="21"/>
  <c r="Z157" i="21"/>
  <c r="AA156" i="21"/>
  <c r="Z156" i="21"/>
  <c r="AA155" i="21"/>
  <c r="Z155" i="21"/>
  <c r="AA154" i="21"/>
  <c r="Z154" i="21"/>
  <c r="AA153" i="21"/>
  <c r="Z153" i="21"/>
  <c r="AA152" i="21"/>
  <c r="Z152" i="21"/>
  <c r="AA151" i="21"/>
  <c r="Z151" i="21"/>
  <c r="AA150" i="21"/>
  <c r="Z150" i="21"/>
  <c r="AA149" i="21"/>
  <c r="Z149" i="21"/>
  <c r="AA148" i="21"/>
  <c r="Z148" i="21"/>
  <c r="AA147" i="21"/>
  <c r="Z147" i="21"/>
  <c r="AA146" i="21"/>
  <c r="Z146" i="21"/>
  <c r="AA145" i="21"/>
  <c r="Z145" i="21"/>
  <c r="AA144" i="21"/>
  <c r="Z144" i="21"/>
  <c r="AA143" i="21"/>
  <c r="Z143" i="21"/>
  <c r="AA142" i="21"/>
  <c r="Z142" i="21"/>
  <c r="AA141" i="21"/>
  <c r="Z141" i="21"/>
  <c r="AA140" i="21"/>
  <c r="Z140" i="21"/>
  <c r="AA139" i="21"/>
  <c r="Z139" i="21"/>
  <c r="AA138" i="21"/>
  <c r="Z138" i="21"/>
  <c r="AA137" i="21"/>
  <c r="Z137" i="21"/>
  <c r="AA136" i="21"/>
  <c r="Z136" i="21"/>
  <c r="AA135" i="21"/>
  <c r="Z135" i="21"/>
  <c r="AA134" i="21"/>
  <c r="Z134" i="21"/>
  <c r="AA133" i="21"/>
  <c r="Z133" i="21"/>
  <c r="AA132" i="21"/>
  <c r="Z132" i="21"/>
  <c r="AA131" i="21"/>
  <c r="Z131" i="21"/>
  <c r="AA130" i="21"/>
  <c r="Z130" i="21"/>
  <c r="AA129" i="21"/>
  <c r="Z129" i="21"/>
  <c r="AA128" i="21"/>
  <c r="Z128" i="21"/>
  <c r="AA127" i="21"/>
  <c r="Z127" i="21"/>
  <c r="AA126" i="21"/>
  <c r="Z126" i="21"/>
  <c r="AA125" i="21"/>
  <c r="Z125" i="21"/>
  <c r="AA124" i="21"/>
  <c r="Z124" i="21"/>
  <c r="AA123" i="21"/>
  <c r="Z123" i="21"/>
  <c r="AA122" i="21"/>
  <c r="Z122" i="21"/>
  <c r="AA121" i="21"/>
  <c r="Z121" i="21"/>
  <c r="AA120" i="21"/>
  <c r="Z120" i="21"/>
  <c r="AA119" i="21"/>
  <c r="Z119" i="21"/>
  <c r="AA118" i="21"/>
  <c r="Z118" i="21"/>
  <c r="AA117" i="21"/>
  <c r="Z117" i="21"/>
  <c r="AA116" i="21"/>
  <c r="Z116" i="21"/>
  <c r="AA115" i="21"/>
  <c r="Z115" i="21"/>
  <c r="AA114" i="21"/>
  <c r="Z114" i="21"/>
  <c r="AA113" i="21"/>
  <c r="Z113" i="21"/>
  <c r="AA112" i="21"/>
  <c r="Z112" i="21"/>
  <c r="AA111" i="21"/>
  <c r="Z111" i="21"/>
  <c r="AA110" i="21"/>
  <c r="Z110" i="21"/>
  <c r="AA109" i="21"/>
  <c r="Z109" i="21"/>
  <c r="AA108" i="21"/>
  <c r="Z108" i="21"/>
  <c r="AA107" i="21"/>
  <c r="Z107" i="21"/>
  <c r="AA106" i="21"/>
  <c r="Z106" i="21"/>
  <c r="AA105" i="21"/>
  <c r="Z105" i="21"/>
  <c r="AA104" i="21"/>
  <c r="Z104" i="21"/>
  <c r="AA103" i="21"/>
  <c r="Z103" i="21"/>
  <c r="AA102" i="21"/>
  <c r="Z102" i="21"/>
  <c r="AA101" i="21"/>
  <c r="Z101" i="21"/>
  <c r="AA100" i="21"/>
  <c r="Z100" i="21"/>
  <c r="AA99" i="21"/>
  <c r="Z99" i="21"/>
  <c r="AA98" i="21"/>
  <c r="Z98" i="21"/>
  <c r="AA97" i="21"/>
  <c r="Z97" i="21"/>
  <c r="AA96" i="21"/>
  <c r="Z96" i="21"/>
  <c r="AA95" i="21"/>
  <c r="Z95" i="21"/>
  <c r="AA94" i="21"/>
  <c r="Z94" i="21"/>
  <c r="AA93" i="21"/>
  <c r="Z93" i="21"/>
  <c r="AA92" i="21"/>
  <c r="Z92" i="21"/>
  <c r="AA91" i="21"/>
  <c r="Z91" i="21"/>
  <c r="AA90" i="21"/>
  <c r="Z90" i="21"/>
  <c r="AA89" i="21"/>
  <c r="Z89" i="21"/>
  <c r="AA88" i="21"/>
  <c r="Z88" i="21"/>
  <c r="AA87" i="21"/>
  <c r="Z87" i="21"/>
  <c r="AA86" i="21"/>
  <c r="Z86" i="21"/>
  <c r="AA85" i="21"/>
  <c r="Z85" i="21"/>
  <c r="AA84" i="21"/>
  <c r="Z84" i="21"/>
  <c r="AA83" i="21"/>
  <c r="Z83" i="21"/>
  <c r="AA82" i="21"/>
  <c r="Z82" i="21"/>
  <c r="AA81" i="21"/>
  <c r="Z81" i="21"/>
  <c r="AA80" i="21"/>
  <c r="Z80" i="21"/>
  <c r="AA79" i="21"/>
  <c r="Z79" i="21"/>
  <c r="AA78" i="21"/>
  <c r="Z78" i="21"/>
  <c r="AA77" i="21"/>
  <c r="Z77" i="21"/>
  <c r="AA76" i="21"/>
  <c r="Z76" i="21"/>
  <c r="AA75" i="21"/>
  <c r="Z75" i="21"/>
  <c r="AA74" i="21"/>
  <c r="Z74" i="21"/>
  <c r="AA73" i="21"/>
  <c r="Z73" i="21"/>
  <c r="AA72" i="21"/>
  <c r="Z72" i="21"/>
  <c r="AA71" i="21"/>
  <c r="Z71" i="21"/>
  <c r="AA70" i="21"/>
  <c r="Z70" i="21"/>
  <c r="AA69" i="21"/>
  <c r="Z69" i="21"/>
  <c r="AA68" i="21"/>
  <c r="Z68" i="21"/>
  <c r="AA67" i="21"/>
  <c r="Z67" i="21"/>
  <c r="AA66" i="21"/>
  <c r="Z66" i="21"/>
  <c r="AA65" i="21"/>
  <c r="Z65" i="21"/>
  <c r="AA64" i="21"/>
  <c r="Z64" i="21"/>
  <c r="AA63" i="21"/>
  <c r="Z63" i="21"/>
  <c r="AA62" i="21"/>
  <c r="Z62" i="21"/>
  <c r="AA61" i="21"/>
  <c r="Z61" i="21"/>
  <c r="AA60" i="21"/>
  <c r="Z60" i="21"/>
  <c r="AA59" i="21"/>
  <c r="Z59" i="21"/>
  <c r="AA58" i="21"/>
  <c r="Z58" i="21"/>
  <c r="AA57" i="21"/>
  <c r="Z57" i="21"/>
  <c r="AA56" i="21"/>
  <c r="Z56" i="21"/>
  <c r="AA55" i="21"/>
  <c r="Z55" i="21"/>
  <c r="AA54" i="21"/>
  <c r="Z54" i="21"/>
  <c r="AA53" i="21"/>
  <c r="Z53" i="21"/>
  <c r="AA52" i="21"/>
  <c r="Z52" i="21"/>
  <c r="AA51" i="21"/>
  <c r="Z51" i="21"/>
  <c r="AA50" i="21"/>
  <c r="Z50" i="21"/>
  <c r="AA49" i="21"/>
  <c r="Z49" i="21"/>
  <c r="AA48" i="21"/>
  <c r="Z48" i="21"/>
  <c r="AA47" i="21"/>
  <c r="Z47" i="21"/>
  <c r="AA46" i="21"/>
  <c r="Z46" i="21"/>
  <c r="AA45" i="21"/>
  <c r="Z45" i="21"/>
  <c r="AA44" i="21"/>
  <c r="Z44" i="21"/>
  <c r="AA43" i="21"/>
  <c r="Z43" i="21"/>
  <c r="AA42" i="21"/>
  <c r="Z42" i="21"/>
  <c r="AA41" i="21"/>
  <c r="Z41" i="21"/>
  <c r="AA40" i="21"/>
  <c r="Z40" i="21"/>
  <c r="AA39" i="21"/>
  <c r="Z39" i="21"/>
  <c r="AA38" i="21"/>
  <c r="Z38" i="21"/>
  <c r="AA37" i="21"/>
  <c r="Z37" i="21"/>
  <c r="AA36" i="21"/>
  <c r="Z36" i="21"/>
  <c r="AA35" i="21"/>
  <c r="Z35" i="21"/>
  <c r="AA34" i="21"/>
  <c r="Z34" i="21"/>
  <c r="AA33" i="21"/>
  <c r="Z33" i="21"/>
  <c r="AA32" i="21"/>
  <c r="Z32" i="21"/>
  <c r="AA31" i="21"/>
  <c r="Z31" i="21"/>
  <c r="AA30" i="21"/>
  <c r="Z30" i="21"/>
  <c r="AA29" i="21"/>
  <c r="Z29" i="21"/>
  <c r="AA28" i="21"/>
  <c r="Z28" i="21"/>
  <c r="AA27" i="21"/>
  <c r="Z27" i="21"/>
  <c r="AA26" i="21"/>
  <c r="Z26" i="21"/>
  <c r="AA25" i="21"/>
  <c r="Z25" i="21"/>
  <c r="AA24" i="21"/>
  <c r="Z24" i="21"/>
  <c r="AA23" i="21"/>
  <c r="Z23" i="21"/>
  <c r="AA22" i="21"/>
  <c r="Z22" i="21"/>
  <c r="AA21" i="21"/>
  <c r="Z21" i="21"/>
  <c r="AA20" i="21"/>
  <c r="Z20" i="21"/>
  <c r="AA19" i="21"/>
  <c r="Z19" i="21"/>
  <c r="AA18" i="21"/>
  <c r="Z18" i="21"/>
  <c r="AA17" i="21"/>
  <c r="Z17" i="21"/>
  <c r="AA16" i="21"/>
  <c r="Z16" i="21"/>
  <c r="AA15" i="21"/>
  <c r="Z15" i="21"/>
  <c r="AA14" i="21"/>
  <c r="Z14" i="21"/>
  <c r="AA13" i="21"/>
  <c r="Z13" i="21"/>
  <c r="AA12" i="21"/>
  <c r="Z12" i="21"/>
  <c r="AA11" i="21"/>
  <c r="Z11" i="21"/>
  <c r="AA10" i="21"/>
  <c r="Z10" i="21"/>
  <c r="AA9" i="21"/>
  <c r="Z9" i="21"/>
  <c r="AA8" i="21"/>
  <c r="Z8" i="21"/>
  <c r="AA7" i="21"/>
  <c r="Z7" i="21"/>
  <c r="AA6" i="21"/>
  <c r="Z6" i="21"/>
  <c r="AA5" i="21"/>
  <c r="Z5" i="21"/>
  <c r="AA4" i="21"/>
  <c r="Z4" i="21"/>
  <c r="AA3" i="21"/>
  <c r="Z3" i="21"/>
  <c r="AA2" i="21"/>
  <c r="Z2" i="21"/>
  <c r="Z519" i="18"/>
  <c r="Y519" i="18"/>
  <c r="Z518" i="18"/>
  <c r="Y518" i="18"/>
  <c r="Z517" i="18"/>
  <c r="Y517" i="18"/>
  <c r="Z516" i="18"/>
  <c r="Y516" i="18"/>
  <c r="Z515" i="18"/>
  <c r="Y515" i="18"/>
  <c r="Z514" i="18"/>
  <c r="Y514" i="18"/>
  <c r="Z513" i="18"/>
  <c r="Y513" i="18"/>
  <c r="Z512" i="18"/>
  <c r="Y512" i="18"/>
  <c r="Z511" i="18"/>
  <c r="Y511" i="18"/>
  <c r="Z510" i="18"/>
  <c r="Y510" i="18"/>
  <c r="Z509" i="18"/>
  <c r="Y509" i="18"/>
  <c r="Z508" i="18"/>
  <c r="Y508" i="18"/>
  <c r="Z507" i="18"/>
  <c r="Y507" i="18"/>
  <c r="Z506" i="18"/>
  <c r="Y506" i="18"/>
  <c r="Z505" i="18"/>
  <c r="Y505" i="18"/>
  <c r="Z504" i="18"/>
  <c r="Y504" i="18"/>
  <c r="Z503" i="18"/>
  <c r="Y503" i="18"/>
  <c r="Z502" i="18"/>
  <c r="Y502" i="18"/>
  <c r="Z501" i="18"/>
  <c r="Y501" i="18"/>
  <c r="Z500" i="18"/>
  <c r="Y500" i="18"/>
  <c r="Z499" i="18"/>
  <c r="Y499" i="18"/>
  <c r="Z498" i="18"/>
  <c r="Y498" i="18"/>
  <c r="Z497" i="18"/>
  <c r="Y497" i="18"/>
  <c r="Z496" i="18"/>
  <c r="Y496" i="18"/>
  <c r="Z495" i="18"/>
  <c r="Y495" i="18"/>
  <c r="Z494" i="18"/>
  <c r="Y494" i="18"/>
  <c r="Z493" i="18"/>
  <c r="Y493" i="18"/>
  <c r="Z492" i="18"/>
  <c r="Y492" i="18"/>
  <c r="Z491" i="18"/>
  <c r="Y491" i="18"/>
  <c r="Z490" i="18"/>
  <c r="Y490" i="18"/>
  <c r="Z489" i="18"/>
  <c r="Y489" i="18"/>
  <c r="Z488" i="18"/>
  <c r="Y488" i="18"/>
  <c r="Z487" i="18"/>
  <c r="Y487" i="18"/>
  <c r="Z486" i="18"/>
  <c r="Y486" i="18"/>
  <c r="Z485" i="18"/>
  <c r="Y485" i="18"/>
  <c r="Z484" i="18"/>
  <c r="Y484" i="18"/>
  <c r="Z483" i="18"/>
  <c r="Y483" i="18"/>
  <c r="Z482" i="18"/>
  <c r="Y482" i="18"/>
  <c r="Z481" i="18"/>
  <c r="Y481" i="18"/>
  <c r="Z480" i="18"/>
  <c r="Y480" i="18"/>
  <c r="Z479" i="18"/>
  <c r="Y479" i="18"/>
  <c r="Z478" i="18"/>
  <c r="Y478" i="18"/>
  <c r="Z477" i="18"/>
  <c r="Y477" i="18"/>
  <c r="Z476" i="18"/>
  <c r="Y476" i="18"/>
  <c r="Z475" i="18"/>
  <c r="Y475" i="18"/>
  <c r="Z474" i="18"/>
  <c r="Y474" i="18"/>
  <c r="Z473" i="18"/>
  <c r="Y473" i="18"/>
  <c r="Z472" i="18"/>
  <c r="Y472" i="18"/>
  <c r="Z471" i="18"/>
  <c r="Y471" i="18"/>
  <c r="Z470" i="18"/>
  <c r="Y470" i="18"/>
  <c r="Z469" i="18"/>
  <c r="Y469" i="18"/>
  <c r="Z468" i="18"/>
  <c r="Y468" i="18"/>
  <c r="Z467" i="18"/>
  <c r="Y467" i="18"/>
  <c r="Z466" i="18"/>
  <c r="Y466" i="18"/>
  <c r="Z465" i="18"/>
  <c r="Y465" i="18"/>
  <c r="Z464" i="18"/>
  <c r="Y464" i="18"/>
  <c r="Z463" i="18"/>
  <c r="Y463" i="18"/>
  <c r="Z462" i="18"/>
  <c r="Y462" i="18"/>
  <c r="Z461" i="18"/>
  <c r="Y461" i="18"/>
  <c r="Z460" i="18"/>
  <c r="Y460" i="18"/>
  <c r="Z459" i="18"/>
  <c r="Y459" i="18"/>
  <c r="Z458" i="18"/>
  <c r="Y458" i="18"/>
  <c r="Z457" i="18"/>
  <c r="Y457" i="18"/>
  <c r="Z456" i="18"/>
  <c r="Y456" i="18"/>
  <c r="Z455" i="18"/>
  <c r="Y455" i="18"/>
  <c r="Z454" i="18"/>
  <c r="Y454" i="18"/>
  <c r="Z453" i="18"/>
  <c r="Y453" i="18"/>
  <c r="Z452" i="18"/>
  <c r="Y452" i="18"/>
  <c r="Z451" i="18"/>
  <c r="Y451" i="18"/>
  <c r="Z450" i="18"/>
  <c r="Y450" i="18"/>
  <c r="Z449" i="18"/>
  <c r="Y449" i="18"/>
  <c r="Z448" i="18"/>
  <c r="Y448" i="18"/>
  <c r="Z447" i="18"/>
  <c r="Y447" i="18"/>
  <c r="Z446" i="18"/>
  <c r="Y446" i="18"/>
  <c r="Z445" i="18"/>
  <c r="Y445" i="18"/>
  <c r="Z444" i="18"/>
  <c r="Y444" i="18"/>
  <c r="Z443" i="18"/>
  <c r="Y443" i="18"/>
  <c r="Z442" i="18"/>
  <c r="Y442" i="18"/>
  <c r="Z441" i="18"/>
  <c r="Y441" i="18"/>
  <c r="Z440" i="18"/>
  <c r="Y440" i="18"/>
  <c r="Z439" i="18"/>
  <c r="Y439" i="18"/>
  <c r="Z438" i="18"/>
  <c r="Y438" i="18"/>
  <c r="Z437" i="18"/>
  <c r="Y437" i="18"/>
  <c r="Z436" i="18"/>
  <c r="Y436" i="18"/>
  <c r="Z435" i="18"/>
  <c r="Y435" i="18"/>
  <c r="Z434" i="18"/>
  <c r="Y434" i="18"/>
  <c r="Z433" i="18"/>
  <c r="Y433" i="18"/>
  <c r="Z432" i="18"/>
  <c r="Y432" i="18"/>
  <c r="Z431" i="18"/>
  <c r="Y431" i="18"/>
  <c r="Z430" i="18"/>
  <c r="Y430" i="18"/>
  <c r="Z429" i="18"/>
  <c r="Y429" i="18"/>
  <c r="Z428" i="18"/>
  <c r="Y428" i="18"/>
  <c r="Z427" i="18"/>
  <c r="Y427" i="18"/>
  <c r="Z426" i="18"/>
  <c r="Y426" i="18"/>
  <c r="Z425" i="18"/>
  <c r="Y425" i="18"/>
  <c r="Z424" i="18"/>
  <c r="Y424" i="18"/>
  <c r="Z423" i="18"/>
  <c r="Y423" i="18"/>
  <c r="Z422" i="18"/>
  <c r="Y422" i="18"/>
  <c r="Z421" i="18"/>
  <c r="Y421" i="18"/>
  <c r="Z420" i="18"/>
  <c r="Y420" i="18"/>
  <c r="Z419" i="18"/>
  <c r="Y419" i="18"/>
  <c r="Z418" i="18"/>
  <c r="Y418" i="18"/>
  <c r="Z417" i="18"/>
  <c r="Y417" i="18"/>
  <c r="Z416" i="18"/>
  <c r="Y416" i="18"/>
  <c r="Z415" i="18"/>
  <c r="Y415" i="18"/>
  <c r="Z414" i="18"/>
  <c r="Y414" i="18"/>
  <c r="Z413" i="18"/>
  <c r="Y413" i="18"/>
  <c r="Z412" i="18"/>
  <c r="Y412" i="18"/>
  <c r="Z411" i="18"/>
  <c r="Y411" i="18"/>
  <c r="Z410" i="18"/>
  <c r="Y410" i="18"/>
  <c r="Z409" i="18"/>
  <c r="Y409" i="18"/>
  <c r="Z408" i="18"/>
  <c r="Y408" i="18"/>
  <c r="Z407" i="18"/>
  <c r="Y407" i="18"/>
  <c r="Z406" i="18"/>
  <c r="Y406" i="18"/>
  <c r="Z405" i="18"/>
  <c r="Y405" i="18"/>
  <c r="Z404" i="18"/>
  <c r="Y404" i="18"/>
  <c r="Z403" i="18"/>
  <c r="Y403" i="18"/>
  <c r="Z402" i="18"/>
  <c r="Y402" i="18"/>
  <c r="Z401" i="18"/>
  <c r="Y401" i="18"/>
  <c r="Z400" i="18"/>
  <c r="Y400" i="18"/>
  <c r="Z399" i="18"/>
  <c r="Y399" i="18"/>
  <c r="Z398" i="18"/>
  <c r="Y398" i="18"/>
  <c r="Z397" i="18"/>
  <c r="Y397" i="18"/>
  <c r="Z396" i="18"/>
  <c r="Y396" i="18"/>
  <c r="Z395" i="18"/>
  <c r="Y395" i="18"/>
  <c r="Z394" i="18"/>
  <c r="Y394" i="18"/>
  <c r="Z393" i="18"/>
  <c r="Y393" i="18"/>
  <c r="Z392" i="18"/>
  <c r="Y392" i="18"/>
  <c r="Z391" i="18"/>
  <c r="Y391" i="18"/>
  <c r="Z390" i="18"/>
  <c r="Y390" i="18"/>
  <c r="Z389" i="18"/>
  <c r="Y389" i="18"/>
  <c r="Z388" i="18"/>
  <c r="Y388" i="18"/>
  <c r="Z387" i="18"/>
  <c r="Y387" i="18"/>
  <c r="Z386" i="18"/>
  <c r="Y386" i="18"/>
  <c r="Z385" i="18"/>
  <c r="Y385" i="18"/>
  <c r="Z384" i="18"/>
  <c r="Y384" i="18"/>
  <c r="Z383" i="18"/>
  <c r="Y383" i="18"/>
  <c r="Z382" i="18"/>
  <c r="Y382" i="18"/>
  <c r="Z381" i="18"/>
  <c r="Y381" i="18"/>
  <c r="Z380" i="18"/>
  <c r="Y380" i="18"/>
  <c r="Z379" i="18"/>
  <c r="Y379" i="18"/>
  <c r="Z378" i="18"/>
  <c r="Y378" i="18"/>
  <c r="Z377" i="18"/>
  <c r="Y377" i="18"/>
  <c r="Z376" i="18"/>
  <c r="Y376" i="18"/>
  <c r="Z375" i="18"/>
  <c r="Y375" i="18"/>
  <c r="Z374" i="18"/>
  <c r="Y374" i="18"/>
  <c r="Z373" i="18"/>
  <c r="Y373" i="18"/>
  <c r="Z372" i="18"/>
  <c r="Y372" i="18"/>
  <c r="Z371" i="18"/>
  <c r="Y371" i="18"/>
  <c r="Z370" i="18"/>
  <c r="Y370" i="18"/>
  <c r="Z369" i="18"/>
  <c r="Y369" i="18"/>
  <c r="Z368" i="18"/>
  <c r="Y368" i="18"/>
  <c r="Z367" i="18"/>
  <c r="Y367" i="18"/>
  <c r="Z366" i="18"/>
  <c r="Y366" i="18"/>
  <c r="Z365" i="18"/>
  <c r="Y365" i="18"/>
  <c r="Z364" i="18"/>
  <c r="Y364" i="18"/>
  <c r="Z363" i="18"/>
  <c r="Y363" i="18"/>
  <c r="Z362" i="18"/>
  <c r="Y362" i="18"/>
  <c r="Z361" i="18"/>
  <c r="Y361" i="18"/>
  <c r="Z360" i="18"/>
  <c r="Y360" i="18"/>
  <c r="Z359" i="18"/>
  <c r="Y359" i="18"/>
  <c r="Z358" i="18"/>
  <c r="Y358" i="18"/>
  <c r="Z357" i="18"/>
  <c r="Y357" i="18"/>
  <c r="Z356" i="18"/>
  <c r="Y356" i="18"/>
  <c r="Z355" i="18"/>
  <c r="Y355" i="18"/>
  <c r="Z354" i="18"/>
  <c r="Y354" i="18"/>
  <c r="Z353" i="18"/>
  <c r="Y353" i="18"/>
  <c r="Z352" i="18"/>
  <c r="Y352" i="18"/>
  <c r="Z351" i="18"/>
  <c r="Y351" i="18"/>
  <c r="Z350" i="18"/>
  <c r="Y350" i="18"/>
  <c r="Z349" i="18"/>
  <c r="Y349" i="18"/>
  <c r="Z348" i="18"/>
  <c r="Y348" i="18"/>
  <c r="Z347" i="18"/>
  <c r="Y347" i="18"/>
  <c r="Z346" i="18"/>
  <c r="Y346" i="18"/>
  <c r="Z345" i="18"/>
  <c r="Y345" i="18"/>
  <c r="Z344" i="18"/>
  <c r="Y344" i="18"/>
  <c r="Z343" i="18"/>
  <c r="Y343" i="18"/>
  <c r="Z342" i="18"/>
  <c r="Y342" i="18"/>
  <c r="Z341" i="18"/>
  <c r="Y341" i="18"/>
  <c r="Z340" i="18"/>
  <c r="Y340" i="18"/>
  <c r="Z339" i="18"/>
  <c r="Y339" i="18"/>
  <c r="Z338" i="18"/>
  <c r="Y338" i="18"/>
  <c r="Z337" i="18"/>
  <c r="Y337" i="18"/>
  <c r="Z336" i="18"/>
  <c r="Y336" i="18"/>
  <c r="Z335" i="18"/>
  <c r="Y335" i="18"/>
  <c r="Z334" i="18"/>
  <c r="Y334" i="18"/>
  <c r="Z333" i="18"/>
  <c r="Y333" i="18"/>
  <c r="Z332" i="18"/>
  <c r="Y332" i="18"/>
  <c r="Z331" i="18"/>
  <c r="Y331" i="18"/>
  <c r="Z330" i="18"/>
  <c r="Y330" i="18"/>
  <c r="Z329" i="18"/>
  <c r="Y329" i="18"/>
  <c r="Z328" i="18"/>
  <c r="Y328" i="18"/>
  <c r="Z327" i="18"/>
  <c r="Y327" i="18"/>
  <c r="Z326" i="18"/>
  <c r="Y326" i="18"/>
  <c r="Z325" i="18"/>
  <c r="Y325" i="18"/>
  <c r="Z324" i="18"/>
  <c r="Y324" i="18"/>
  <c r="Z323" i="18"/>
  <c r="Y323" i="18"/>
  <c r="Z322" i="18"/>
  <c r="Y322" i="18"/>
  <c r="Z321" i="18"/>
  <c r="Y321" i="18"/>
  <c r="Z320" i="18"/>
  <c r="Y320" i="18"/>
  <c r="Z319" i="18"/>
  <c r="Y319" i="18"/>
  <c r="Z318" i="18"/>
  <c r="Y318" i="18"/>
  <c r="Z317" i="18"/>
  <c r="Y317" i="18"/>
  <c r="Z316" i="18"/>
  <c r="Y316" i="18"/>
  <c r="Z315" i="18"/>
  <c r="Y315" i="18"/>
  <c r="Z314" i="18"/>
  <c r="Y314" i="18"/>
  <c r="Z313" i="18"/>
  <c r="Y313" i="18"/>
  <c r="Z312" i="18"/>
  <c r="Y312" i="18"/>
  <c r="Z311" i="18"/>
  <c r="Y311" i="18"/>
  <c r="Z310" i="18"/>
  <c r="Y310" i="18"/>
  <c r="Z309" i="18"/>
  <c r="Y309" i="18"/>
  <c r="Z308" i="18"/>
  <c r="Y308" i="18"/>
  <c r="Z307" i="18"/>
  <c r="Y307" i="18"/>
  <c r="Z306" i="18"/>
  <c r="Y306" i="18"/>
  <c r="Z305" i="18"/>
  <c r="Y305" i="18"/>
  <c r="Z304" i="18"/>
  <c r="Y304" i="18"/>
  <c r="Z303" i="18"/>
  <c r="Y303" i="18"/>
  <c r="Z302" i="18"/>
  <c r="Y302" i="18"/>
  <c r="Z301" i="18"/>
  <c r="Y301" i="18"/>
  <c r="Z300" i="18"/>
  <c r="Y300" i="18"/>
  <c r="Z299" i="18"/>
  <c r="Y299" i="18"/>
  <c r="Z298" i="18"/>
  <c r="Y298" i="18"/>
  <c r="Z297" i="18"/>
  <c r="Y297" i="18"/>
  <c r="Z296" i="18"/>
  <c r="Y296" i="18"/>
  <c r="Z295" i="18"/>
  <c r="Y295" i="18"/>
  <c r="Z294" i="18"/>
  <c r="Y294" i="18"/>
  <c r="Z293" i="18"/>
  <c r="Y293" i="18"/>
  <c r="Z292" i="18"/>
  <c r="Y292" i="18"/>
  <c r="Z291" i="18"/>
  <c r="Y291" i="18"/>
  <c r="Z290" i="18"/>
  <c r="Y290" i="18"/>
  <c r="Z289" i="18"/>
  <c r="Y289" i="18"/>
  <c r="Z288" i="18"/>
  <c r="Y288" i="18"/>
  <c r="Z287" i="18"/>
  <c r="Y287" i="18"/>
  <c r="Z286" i="18"/>
  <c r="Y286" i="18"/>
  <c r="Z285" i="18"/>
  <c r="Y285" i="18"/>
  <c r="Z284" i="18"/>
  <c r="Y284" i="18"/>
  <c r="Z283" i="18"/>
  <c r="Y283" i="18"/>
  <c r="Z282" i="18"/>
  <c r="Y282" i="18"/>
  <c r="Z281" i="18"/>
  <c r="Y281" i="18"/>
  <c r="Z280" i="18"/>
  <c r="Y280" i="18"/>
  <c r="Z279" i="18"/>
  <c r="Y279" i="18"/>
  <c r="Z278" i="18"/>
  <c r="Y278" i="18"/>
  <c r="Z277" i="18"/>
  <c r="Y277" i="18"/>
  <c r="Z276" i="18"/>
  <c r="Y276" i="18"/>
  <c r="Z275" i="18"/>
  <c r="Y275" i="18"/>
  <c r="Z274" i="18"/>
  <c r="Y274" i="18"/>
  <c r="Z273" i="18"/>
  <c r="Y273" i="18"/>
  <c r="Z272" i="18"/>
  <c r="Y272" i="18"/>
  <c r="Z271" i="18"/>
  <c r="Y271" i="18"/>
  <c r="Z270" i="18"/>
  <c r="Y270" i="18"/>
  <c r="Z269" i="18"/>
  <c r="Y269" i="18"/>
  <c r="Z268" i="18"/>
  <c r="Y268" i="18"/>
  <c r="Z267" i="18"/>
  <c r="Y267" i="18"/>
  <c r="Z266" i="18"/>
  <c r="Y266" i="18"/>
  <c r="Z265" i="18"/>
  <c r="Y265" i="18"/>
  <c r="Z264" i="18"/>
  <c r="Y264" i="18"/>
  <c r="Z263" i="18"/>
  <c r="Y263" i="18"/>
  <c r="Z262" i="18"/>
  <c r="Y262" i="18"/>
  <c r="Z261" i="18"/>
  <c r="Y261" i="18"/>
  <c r="Z260" i="18"/>
  <c r="Y260" i="18"/>
  <c r="Z259" i="18"/>
  <c r="Y259" i="18"/>
  <c r="Z258" i="18"/>
  <c r="Y258" i="18"/>
  <c r="Z257" i="18"/>
  <c r="Y257" i="18"/>
  <c r="Z256" i="18"/>
  <c r="Y256" i="18"/>
  <c r="Z255" i="18"/>
  <c r="Y255" i="18"/>
  <c r="Z254" i="18"/>
  <c r="Y254" i="18"/>
  <c r="Z253" i="18"/>
  <c r="Y253" i="18"/>
  <c r="Z252" i="18"/>
  <c r="Y252" i="18"/>
  <c r="Z251" i="18"/>
  <c r="Y251" i="18"/>
  <c r="Z250" i="18"/>
  <c r="Y250" i="18"/>
  <c r="Z249" i="18"/>
  <c r="Y249" i="18"/>
  <c r="Z248" i="18"/>
  <c r="Y248" i="18"/>
  <c r="Z247" i="18"/>
  <c r="Y247" i="18"/>
  <c r="Z246" i="18"/>
  <c r="Y246" i="18"/>
  <c r="Z245" i="18"/>
  <c r="Y245" i="18"/>
  <c r="Z244" i="18"/>
  <c r="Y244" i="18"/>
  <c r="Z243" i="18"/>
  <c r="Y243" i="18"/>
  <c r="Z242" i="18"/>
  <c r="Y242" i="18"/>
  <c r="Z241" i="18"/>
  <c r="Y241" i="18"/>
  <c r="Z240" i="18"/>
  <c r="Y240" i="18"/>
  <c r="Z239" i="18"/>
  <c r="Y239" i="18"/>
  <c r="Z238" i="18"/>
  <c r="Y238" i="18"/>
  <c r="Z237" i="18"/>
  <c r="Y237" i="18"/>
  <c r="Z236" i="18"/>
  <c r="Y236" i="18"/>
  <c r="Z235" i="18"/>
  <c r="Y235" i="18"/>
  <c r="Z234" i="18"/>
  <c r="Y234" i="18"/>
  <c r="Z233" i="18"/>
  <c r="Y233" i="18"/>
  <c r="Z232" i="18"/>
  <c r="Y232" i="18"/>
  <c r="Z231" i="18"/>
  <c r="Y231" i="18"/>
  <c r="Z230" i="18"/>
  <c r="Y230" i="18"/>
  <c r="Z229" i="18"/>
  <c r="Y229" i="18"/>
  <c r="Z228" i="18"/>
  <c r="Y228" i="18"/>
  <c r="Z227" i="18"/>
  <c r="Y227" i="18"/>
  <c r="Z226" i="18"/>
  <c r="Y226" i="18"/>
  <c r="Z225" i="18"/>
  <c r="Y225" i="18"/>
  <c r="Z224" i="18"/>
  <c r="Y224" i="18"/>
  <c r="Z223" i="18"/>
  <c r="Y223" i="18"/>
  <c r="Z222" i="18"/>
  <c r="Y222" i="18"/>
  <c r="Z221" i="18"/>
  <c r="Y221" i="18"/>
  <c r="Z220" i="18"/>
  <c r="Y220" i="18"/>
  <c r="Z219" i="18"/>
  <c r="Y219" i="18"/>
  <c r="Z218" i="18"/>
  <c r="Y218" i="18"/>
  <c r="Z217" i="18"/>
  <c r="Y217" i="18"/>
  <c r="Z216" i="18"/>
  <c r="Y216" i="18"/>
  <c r="Z215" i="18"/>
  <c r="Y215" i="18"/>
  <c r="Z214" i="18"/>
  <c r="Y214" i="18"/>
  <c r="Z213" i="18"/>
  <c r="Y213" i="18"/>
  <c r="Z212" i="18"/>
  <c r="Y212" i="18"/>
  <c r="Z211" i="18"/>
  <c r="Y211" i="18"/>
  <c r="Z210" i="18"/>
  <c r="Y210" i="18"/>
  <c r="Z209" i="18"/>
  <c r="Y209" i="18"/>
  <c r="Z208" i="18"/>
  <c r="Y208" i="18"/>
  <c r="Z207" i="18"/>
  <c r="Y207" i="18"/>
  <c r="Z206" i="18"/>
  <c r="Y206" i="18"/>
  <c r="Z205" i="18"/>
  <c r="Y205" i="18"/>
  <c r="Z204" i="18"/>
  <c r="Y204" i="18"/>
  <c r="Z203" i="18"/>
  <c r="Y203" i="18"/>
  <c r="Z202" i="18"/>
  <c r="Y202" i="18"/>
  <c r="Z201" i="18"/>
  <c r="Y201" i="18"/>
  <c r="Z200" i="18"/>
  <c r="Y200" i="18"/>
  <c r="Z199" i="18"/>
  <c r="Y199" i="18"/>
  <c r="Z198" i="18"/>
  <c r="Y198" i="18"/>
  <c r="Z197" i="18"/>
  <c r="Y197" i="18"/>
  <c r="Z196" i="18"/>
  <c r="Y196" i="18"/>
  <c r="Z195" i="18"/>
  <c r="Y195" i="18"/>
  <c r="Z194" i="18"/>
  <c r="Y194" i="18"/>
  <c r="Z193" i="18"/>
  <c r="Y193" i="18"/>
  <c r="Z192" i="18"/>
  <c r="Y192" i="18"/>
  <c r="Z191" i="18"/>
  <c r="Y191" i="18"/>
  <c r="Z190" i="18"/>
  <c r="Y190" i="18"/>
  <c r="Z189" i="18"/>
  <c r="Y189" i="18"/>
  <c r="Z188" i="18"/>
  <c r="Y188" i="18"/>
  <c r="Z187" i="18"/>
  <c r="Y187" i="18"/>
  <c r="Z186" i="18"/>
  <c r="Y186" i="18"/>
  <c r="Z185" i="18"/>
  <c r="Y185" i="18"/>
  <c r="Z184" i="18"/>
  <c r="Y184" i="18"/>
  <c r="Z183" i="18"/>
  <c r="Y183" i="18"/>
  <c r="Z182" i="18"/>
  <c r="Y182" i="18"/>
  <c r="Z181" i="18"/>
  <c r="Y181" i="18"/>
  <c r="Z180" i="18"/>
  <c r="Y180" i="18"/>
  <c r="Z179" i="18"/>
  <c r="Y179" i="18"/>
  <c r="Z178" i="18"/>
  <c r="Y178" i="18"/>
  <c r="Z177" i="18"/>
  <c r="Y177" i="18"/>
  <c r="Z176" i="18"/>
  <c r="Y176" i="18"/>
  <c r="Z175" i="18"/>
  <c r="Y175" i="18"/>
  <c r="Z174" i="18"/>
  <c r="Y174" i="18"/>
  <c r="Z173" i="18"/>
  <c r="Y173" i="18"/>
  <c r="Z172" i="18"/>
  <c r="Y172" i="18"/>
  <c r="Z171" i="18"/>
  <c r="Y171" i="18"/>
  <c r="Z170" i="18"/>
  <c r="Y170" i="18"/>
  <c r="Z169" i="18"/>
  <c r="Y169" i="18"/>
  <c r="Z168" i="18"/>
  <c r="Y168" i="18"/>
  <c r="Z167" i="18"/>
  <c r="Y167" i="18"/>
  <c r="Z166" i="18"/>
  <c r="Y166" i="18"/>
  <c r="Z165" i="18"/>
  <c r="Y165" i="18"/>
  <c r="Z164" i="18"/>
  <c r="Y164" i="18"/>
  <c r="Z163" i="18"/>
  <c r="Y163" i="18"/>
  <c r="Z162" i="18"/>
  <c r="Y162" i="18"/>
  <c r="Z161" i="18"/>
  <c r="Y161" i="18"/>
  <c r="Z160" i="18"/>
  <c r="Y160" i="18"/>
  <c r="Z159" i="18"/>
  <c r="Y159" i="18"/>
  <c r="Z158" i="18"/>
  <c r="Y158" i="18"/>
  <c r="Z157" i="18"/>
  <c r="Y157" i="18"/>
  <c r="Z156" i="18"/>
  <c r="Y156" i="18"/>
  <c r="Z155" i="18"/>
  <c r="Y155" i="18"/>
  <c r="Z154" i="18"/>
  <c r="Y154" i="18"/>
  <c r="Z153" i="18"/>
  <c r="Y153" i="18"/>
  <c r="Z152" i="18"/>
  <c r="Y152" i="18"/>
  <c r="Z151" i="18"/>
  <c r="Y151" i="18"/>
  <c r="Z150" i="18"/>
  <c r="Y150" i="18"/>
  <c r="Z149" i="18"/>
  <c r="Y149" i="18"/>
  <c r="Z148" i="18"/>
  <c r="Y148" i="18"/>
  <c r="Z147" i="18"/>
  <c r="Y147" i="18"/>
  <c r="Z146" i="18"/>
  <c r="Y146" i="18"/>
  <c r="Z145" i="18"/>
  <c r="Y145" i="18"/>
  <c r="Z144" i="18"/>
  <c r="Y144" i="18"/>
  <c r="Z143" i="18"/>
  <c r="Y143" i="18"/>
  <c r="Z142" i="18"/>
  <c r="Y142" i="18"/>
  <c r="Z141" i="18"/>
  <c r="Y141" i="18"/>
  <c r="Z140" i="18"/>
  <c r="Y140" i="18"/>
  <c r="Z139" i="18"/>
  <c r="Y139" i="18"/>
  <c r="Z138" i="18"/>
  <c r="Y138" i="18"/>
  <c r="Z137" i="18"/>
  <c r="Y137" i="18"/>
  <c r="Z136" i="18"/>
  <c r="Y136" i="18"/>
  <c r="Z135" i="18"/>
  <c r="Y135" i="18"/>
  <c r="Z134" i="18"/>
  <c r="Y134" i="18"/>
  <c r="Z133" i="18"/>
  <c r="Y133" i="18"/>
  <c r="Z132" i="18"/>
  <c r="Y132" i="18"/>
  <c r="Z131" i="18"/>
  <c r="Y131" i="18"/>
  <c r="Z130" i="18"/>
  <c r="Y130" i="18"/>
  <c r="Z129" i="18"/>
  <c r="Y129" i="18"/>
  <c r="Z128" i="18"/>
  <c r="Y128" i="18"/>
  <c r="Z127" i="18"/>
  <c r="Y127" i="18"/>
  <c r="Z126" i="18"/>
  <c r="Y126" i="18"/>
  <c r="Z125" i="18"/>
  <c r="Y125" i="18"/>
  <c r="Z124" i="18"/>
  <c r="Y124" i="18"/>
  <c r="Z123" i="18"/>
  <c r="Y123" i="18"/>
  <c r="Z122" i="18"/>
  <c r="Y122" i="18"/>
  <c r="Z121" i="18"/>
  <c r="Y121" i="18"/>
  <c r="Z120" i="18"/>
  <c r="Y120" i="18"/>
  <c r="Z119" i="18"/>
  <c r="Y119" i="18"/>
  <c r="Z118" i="18"/>
  <c r="Y118" i="18"/>
  <c r="Z117" i="18"/>
  <c r="Y117" i="18"/>
  <c r="Z116" i="18"/>
  <c r="Y116" i="18"/>
  <c r="Z115" i="18"/>
  <c r="Y115" i="18"/>
  <c r="Z114" i="18"/>
  <c r="Y114" i="18"/>
  <c r="Z113" i="18"/>
  <c r="Y113" i="18"/>
  <c r="Z112" i="18"/>
  <c r="Y112" i="18"/>
  <c r="Z111" i="18"/>
  <c r="Y111" i="18"/>
  <c r="Z110" i="18"/>
  <c r="Y110" i="18"/>
  <c r="Z109" i="18"/>
  <c r="Y109" i="18"/>
  <c r="Z108" i="18"/>
  <c r="Y108" i="18"/>
  <c r="Z107" i="18"/>
  <c r="Y107" i="18"/>
  <c r="Z106" i="18"/>
  <c r="Y106" i="18"/>
  <c r="Z105" i="18"/>
  <c r="Y105" i="18"/>
  <c r="Z104" i="18"/>
  <c r="Y104" i="18"/>
  <c r="Z103" i="18"/>
  <c r="Y103" i="18"/>
  <c r="Z102" i="18"/>
  <c r="Y102" i="18"/>
  <c r="Z101" i="18"/>
  <c r="Y101" i="18"/>
  <c r="Z100" i="18"/>
  <c r="Y100" i="18"/>
  <c r="Z99" i="18"/>
  <c r="Y99" i="18"/>
  <c r="Z98" i="18"/>
  <c r="Y98" i="18"/>
  <c r="Z97" i="18"/>
  <c r="Y97" i="18"/>
  <c r="Z96" i="18"/>
  <c r="Y96" i="18"/>
  <c r="Z95" i="18"/>
  <c r="Y95" i="18"/>
  <c r="Z94" i="18"/>
  <c r="Y94" i="18"/>
  <c r="Z93" i="18"/>
  <c r="Y93" i="18"/>
  <c r="Z92" i="18"/>
  <c r="Y92" i="18"/>
  <c r="Z91" i="18"/>
  <c r="Y91" i="18"/>
  <c r="Z90" i="18"/>
  <c r="Y90" i="18"/>
  <c r="Z89" i="18"/>
  <c r="Y89" i="18"/>
  <c r="Z88" i="18"/>
  <c r="Y88" i="18"/>
  <c r="Z87" i="18"/>
  <c r="Y87" i="18"/>
  <c r="Z86" i="18"/>
  <c r="Y86" i="18"/>
  <c r="Z85" i="18"/>
  <c r="Y85" i="18"/>
  <c r="Z84" i="18"/>
  <c r="Y84" i="18"/>
  <c r="Z83" i="18"/>
  <c r="Y83" i="18"/>
  <c r="Z82" i="18"/>
  <c r="Y82" i="18"/>
  <c r="Z81" i="18"/>
  <c r="Y81" i="18"/>
  <c r="Z80" i="18"/>
  <c r="Y80" i="18"/>
  <c r="Z79" i="18"/>
  <c r="Y79" i="18"/>
  <c r="Z78" i="18"/>
  <c r="Y78" i="18"/>
  <c r="Z77" i="18"/>
  <c r="Y77" i="18"/>
  <c r="Z76" i="18"/>
  <c r="Y76" i="18"/>
  <c r="Z75" i="18"/>
  <c r="Y75" i="18"/>
  <c r="Z74" i="18"/>
  <c r="Y74" i="18"/>
  <c r="Z73" i="18"/>
  <c r="Y73" i="18"/>
  <c r="Z72" i="18"/>
  <c r="Y72" i="18"/>
  <c r="Z71" i="18"/>
  <c r="Y71" i="18"/>
  <c r="Z70" i="18"/>
  <c r="Y70" i="18"/>
  <c r="Z69" i="18"/>
  <c r="Y69" i="18"/>
  <c r="Z68" i="18"/>
  <c r="Y68" i="18"/>
  <c r="Z67" i="18"/>
  <c r="Y67" i="18"/>
  <c r="Z66" i="18"/>
  <c r="Y66" i="18"/>
  <c r="Z65" i="18"/>
  <c r="Y65" i="18"/>
  <c r="Z64" i="18"/>
  <c r="Y64" i="18"/>
  <c r="Z63" i="18"/>
  <c r="Y63" i="18"/>
  <c r="Z62" i="18"/>
  <c r="Y62" i="18"/>
  <c r="Z61" i="18"/>
  <c r="Y61" i="18"/>
  <c r="Z60" i="18"/>
  <c r="Y60" i="18"/>
  <c r="Z59" i="18"/>
  <c r="Y59" i="18"/>
  <c r="Z58" i="18"/>
  <c r="Y58" i="18"/>
  <c r="Z57" i="18"/>
  <c r="Y57" i="18"/>
  <c r="Z56" i="18"/>
  <c r="Y56" i="18"/>
  <c r="Z55" i="18"/>
  <c r="Y55" i="18"/>
  <c r="Z54" i="18"/>
  <c r="Y54" i="18"/>
  <c r="Z53" i="18"/>
  <c r="Y53" i="18"/>
  <c r="Z52" i="18"/>
  <c r="Y52" i="18"/>
  <c r="Z51" i="18"/>
  <c r="Y51" i="18"/>
  <c r="Z50" i="18"/>
  <c r="Y50" i="18"/>
  <c r="Z49" i="18"/>
  <c r="Y49" i="18"/>
  <c r="Z48" i="18"/>
  <c r="Y48" i="18"/>
  <c r="Z47" i="18"/>
  <c r="Y47" i="18"/>
  <c r="Z46" i="18"/>
  <c r="Y46" i="18"/>
  <c r="Z45" i="18"/>
  <c r="Y45" i="18"/>
  <c r="Z44" i="18"/>
  <c r="Y44" i="18"/>
  <c r="Z43" i="18"/>
  <c r="Y43" i="18"/>
  <c r="Z42" i="18"/>
  <c r="Y42" i="18"/>
  <c r="Z41" i="18"/>
  <c r="Y41" i="18"/>
  <c r="Z40" i="18"/>
  <c r="Y40" i="18"/>
  <c r="Z39" i="18"/>
  <c r="Y39" i="18"/>
  <c r="Z38" i="18"/>
  <c r="Y38" i="18"/>
  <c r="Z37" i="18"/>
  <c r="Y37" i="18"/>
  <c r="Z36" i="18"/>
  <c r="Y36" i="18"/>
  <c r="Z35" i="18"/>
  <c r="Y35" i="18"/>
  <c r="Z34" i="18"/>
  <c r="Y34" i="18"/>
  <c r="Z33" i="18"/>
  <c r="Y33" i="18"/>
  <c r="Z32" i="18"/>
  <c r="Y32" i="18"/>
  <c r="Z31" i="18"/>
  <c r="Y31" i="18"/>
  <c r="Z30" i="18"/>
  <c r="Y30" i="18"/>
  <c r="Z29" i="18"/>
  <c r="Y29" i="18"/>
  <c r="Z28" i="18"/>
  <c r="Y28" i="18"/>
  <c r="Z27" i="18"/>
  <c r="Y27" i="18"/>
  <c r="Z26" i="18"/>
  <c r="Y26" i="18"/>
  <c r="Z25" i="18"/>
  <c r="Y25" i="18"/>
  <c r="Z24" i="18"/>
  <c r="Y24" i="18"/>
  <c r="Z23" i="18"/>
  <c r="Y23" i="18"/>
  <c r="Z22" i="18"/>
  <c r="Y22" i="18"/>
  <c r="Z21" i="18"/>
  <c r="Y21" i="18"/>
  <c r="Z20" i="18"/>
  <c r="Y20" i="18"/>
  <c r="Z19" i="18"/>
  <c r="Y19" i="18"/>
  <c r="Z18" i="18"/>
  <c r="Y18" i="18"/>
  <c r="Z17" i="18"/>
  <c r="Y17" i="18"/>
  <c r="Z16" i="18"/>
  <c r="Y16" i="18"/>
  <c r="Z15" i="18"/>
  <c r="Y15" i="18"/>
  <c r="Z14" i="18"/>
  <c r="Y14" i="18"/>
  <c r="Z13" i="18"/>
  <c r="Y13" i="18"/>
  <c r="Z12" i="18"/>
  <c r="Y12" i="18"/>
  <c r="Z11" i="18"/>
  <c r="Y11" i="18"/>
  <c r="Z10" i="18"/>
  <c r="Y10" i="18"/>
  <c r="Z9" i="18"/>
  <c r="Y9" i="18"/>
  <c r="Z8" i="18"/>
  <c r="Y8" i="18"/>
  <c r="Z7" i="18"/>
  <c r="Y7" i="18"/>
  <c r="Z6" i="18"/>
  <c r="Y6" i="18"/>
  <c r="Z5" i="18"/>
  <c r="Y5" i="18"/>
  <c r="Z4" i="18"/>
  <c r="Y4" i="18"/>
  <c r="Z3" i="18"/>
  <c r="Y3" i="18"/>
  <c r="Z2" i="18"/>
  <c r="Y2" i="18"/>
  <c r="Z464" i="17"/>
  <c r="Y464" i="17"/>
  <c r="Z463" i="17"/>
  <c r="Y463" i="17"/>
  <c r="Z462" i="17"/>
  <c r="Y462" i="17"/>
  <c r="Z461" i="17"/>
  <c r="Y461" i="17"/>
  <c r="Z460" i="17"/>
  <c r="Y460" i="17"/>
  <c r="Z459" i="17"/>
  <c r="Y459" i="17"/>
  <c r="Z458" i="17"/>
  <c r="Y458" i="17"/>
  <c r="Z457" i="17"/>
  <c r="Y457" i="17"/>
  <c r="Z456" i="17"/>
  <c r="Y456" i="17"/>
  <c r="Z455" i="17"/>
  <c r="Y455" i="17"/>
  <c r="Z454" i="17"/>
  <c r="Y454" i="17"/>
  <c r="Z453" i="17"/>
  <c r="Y453" i="17"/>
  <c r="Z452" i="17"/>
  <c r="Y452" i="17"/>
  <c r="Z451" i="17"/>
  <c r="Y451" i="17"/>
  <c r="Z450" i="17"/>
  <c r="Y450" i="17"/>
  <c r="Z449" i="17"/>
  <c r="Y449" i="17"/>
  <c r="Z448" i="17"/>
  <c r="Y448" i="17"/>
  <c r="Z447" i="17"/>
  <c r="Y447" i="17"/>
  <c r="Z446" i="17"/>
  <c r="Y446" i="17"/>
  <c r="Z445" i="17"/>
  <c r="Y445" i="17"/>
  <c r="Z444" i="17"/>
  <c r="Y444" i="17"/>
  <c r="Z443" i="17"/>
  <c r="Y443" i="17"/>
  <c r="Z442" i="17"/>
  <c r="Y442" i="17"/>
  <c r="Z441" i="17"/>
  <c r="Y441" i="17"/>
  <c r="Z440" i="17"/>
  <c r="Y440" i="17"/>
  <c r="Z439" i="17"/>
  <c r="Y439" i="17"/>
  <c r="Z438" i="17"/>
  <c r="Y438" i="17"/>
  <c r="Z437" i="17"/>
  <c r="Y437" i="17"/>
  <c r="Z436" i="17"/>
  <c r="Y436" i="17"/>
  <c r="Z435" i="17"/>
  <c r="Y435" i="17"/>
  <c r="Z434" i="17"/>
  <c r="Y434" i="17"/>
  <c r="Z433" i="17"/>
  <c r="Y433" i="17"/>
  <c r="Z432" i="17"/>
  <c r="Y432" i="17"/>
  <c r="Z431" i="17"/>
  <c r="Y431" i="17"/>
  <c r="Z430" i="17"/>
  <c r="Y430" i="17"/>
  <c r="Z429" i="17"/>
  <c r="Y429" i="17"/>
  <c r="Z428" i="17"/>
  <c r="Y428" i="17"/>
  <c r="Z427" i="17"/>
  <c r="Y427" i="17"/>
  <c r="Z426" i="17"/>
  <c r="Y426" i="17"/>
  <c r="Z425" i="17"/>
  <c r="Y425" i="17"/>
  <c r="Z424" i="17"/>
  <c r="Y424" i="17"/>
  <c r="Z423" i="17"/>
  <c r="Y423" i="17"/>
  <c r="Z422" i="17"/>
  <c r="Y422" i="17"/>
  <c r="Z421" i="17"/>
  <c r="Y421" i="17"/>
  <c r="Z420" i="17"/>
  <c r="Y420" i="17"/>
  <c r="Z419" i="17"/>
  <c r="Y419" i="17"/>
  <c r="Z418" i="17"/>
  <c r="Y418" i="17"/>
  <c r="Z417" i="17"/>
  <c r="Y417" i="17"/>
  <c r="Z416" i="17"/>
  <c r="Y416" i="17"/>
  <c r="Z415" i="17"/>
  <c r="Y415" i="17"/>
  <c r="Z414" i="17"/>
  <c r="Y414" i="17"/>
  <c r="Z413" i="17"/>
  <c r="Y413" i="17"/>
  <c r="Z412" i="17"/>
  <c r="Y412" i="17"/>
  <c r="Z411" i="17"/>
  <c r="Y411" i="17"/>
  <c r="Z410" i="17"/>
  <c r="Y410" i="17"/>
  <c r="Z409" i="17"/>
  <c r="Y409" i="17"/>
  <c r="Z408" i="17"/>
  <c r="Y408" i="17"/>
  <c r="Z407" i="17"/>
  <c r="Y407" i="17"/>
  <c r="Z406" i="17"/>
  <c r="Y406" i="17"/>
  <c r="Z405" i="17"/>
  <c r="Y405" i="17"/>
  <c r="Z404" i="17"/>
  <c r="Y404" i="17"/>
  <c r="Z403" i="17"/>
  <c r="Y403" i="17"/>
  <c r="Z402" i="17"/>
  <c r="Y402" i="17"/>
  <c r="Z401" i="17"/>
  <c r="Y401" i="17"/>
  <c r="Z400" i="17"/>
  <c r="Y400" i="17"/>
  <c r="Z399" i="17"/>
  <c r="Y399" i="17"/>
  <c r="Z398" i="17"/>
  <c r="Y398" i="17"/>
  <c r="Z397" i="17"/>
  <c r="Y397" i="17"/>
  <c r="Z396" i="17"/>
  <c r="Y396" i="17"/>
  <c r="Z395" i="17"/>
  <c r="Y395" i="17"/>
  <c r="Z394" i="17"/>
  <c r="Y394" i="17"/>
  <c r="Z393" i="17"/>
  <c r="Y393" i="17"/>
  <c r="Z392" i="17"/>
  <c r="Y392" i="17"/>
  <c r="Z391" i="17"/>
  <c r="Y391" i="17"/>
  <c r="Z390" i="17"/>
  <c r="Y390" i="17"/>
  <c r="Z389" i="17"/>
  <c r="Y389" i="17"/>
  <c r="Z388" i="17"/>
  <c r="Y388" i="17"/>
  <c r="Z387" i="17"/>
  <c r="Y387" i="17"/>
  <c r="Z386" i="17"/>
  <c r="Y386" i="17"/>
  <c r="Z385" i="17"/>
  <c r="Y385" i="17"/>
  <c r="Z384" i="17"/>
  <c r="Y384" i="17"/>
  <c r="Z383" i="17"/>
  <c r="Y383" i="17"/>
  <c r="Z382" i="17"/>
  <c r="Y382" i="17"/>
  <c r="Z381" i="17"/>
  <c r="Y381" i="17"/>
  <c r="Z380" i="17"/>
  <c r="Y380" i="17"/>
  <c r="Z379" i="17"/>
  <c r="Y379" i="17"/>
  <c r="Z378" i="17"/>
  <c r="Y378" i="17"/>
  <c r="Z377" i="17"/>
  <c r="Y377" i="17"/>
  <c r="Z376" i="17"/>
  <c r="Y376" i="17"/>
  <c r="Z375" i="17"/>
  <c r="Y375" i="17"/>
  <c r="Z374" i="17"/>
  <c r="Y374" i="17"/>
  <c r="Z373" i="17"/>
  <c r="Y373" i="17"/>
  <c r="Z372" i="17"/>
  <c r="Y372" i="17"/>
  <c r="Z371" i="17"/>
  <c r="Y371" i="17"/>
  <c r="Z370" i="17"/>
  <c r="Y370" i="17"/>
  <c r="Z369" i="17"/>
  <c r="Y369" i="17"/>
  <c r="Z368" i="17"/>
  <c r="Y368" i="17"/>
  <c r="Z367" i="17"/>
  <c r="Y367" i="17"/>
  <c r="Z366" i="17"/>
  <c r="Y366" i="17"/>
  <c r="Z365" i="17"/>
  <c r="Y365" i="17"/>
  <c r="Z364" i="17"/>
  <c r="Y364" i="17"/>
  <c r="Z363" i="17"/>
  <c r="Y363" i="17"/>
  <c r="Z362" i="17"/>
  <c r="Y362" i="17"/>
  <c r="Z361" i="17"/>
  <c r="Y361" i="17"/>
  <c r="Z360" i="17"/>
  <c r="Y360" i="17"/>
  <c r="Z359" i="17"/>
  <c r="Y359" i="17"/>
  <c r="Z358" i="17"/>
  <c r="Y358" i="17"/>
  <c r="Z357" i="17"/>
  <c r="Y357" i="17"/>
  <c r="Z356" i="17"/>
  <c r="Y356" i="17"/>
  <c r="Z355" i="17"/>
  <c r="Y355" i="17"/>
  <c r="Z354" i="17"/>
  <c r="Y354" i="17"/>
  <c r="Z353" i="17"/>
  <c r="Y353" i="17"/>
  <c r="Z352" i="17"/>
  <c r="Y352" i="17"/>
  <c r="Z351" i="17"/>
  <c r="Y351" i="17"/>
  <c r="Z350" i="17"/>
  <c r="Y350" i="17"/>
  <c r="Z349" i="17"/>
  <c r="Y349" i="17"/>
  <c r="Z348" i="17"/>
  <c r="Y348" i="17"/>
  <c r="Z347" i="17"/>
  <c r="Y347" i="17"/>
  <c r="Z346" i="17"/>
  <c r="Y346" i="17"/>
  <c r="Z345" i="17"/>
  <c r="Y345" i="17"/>
  <c r="Z344" i="17"/>
  <c r="Y344" i="17"/>
  <c r="Z343" i="17"/>
  <c r="Y343" i="17"/>
  <c r="Z342" i="17"/>
  <c r="Y342" i="17"/>
  <c r="Z341" i="17"/>
  <c r="Y341" i="17"/>
  <c r="Z340" i="17"/>
  <c r="Y340" i="17"/>
  <c r="Z339" i="17"/>
  <c r="Y339" i="17"/>
  <c r="Z338" i="17"/>
  <c r="Y338" i="17"/>
  <c r="Z337" i="17"/>
  <c r="Y337" i="17"/>
  <c r="Z336" i="17"/>
  <c r="Y336" i="17"/>
  <c r="Z335" i="17"/>
  <c r="Y335" i="17"/>
  <c r="Z334" i="17"/>
  <c r="Y334" i="17"/>
  <c r="Z333" i="17"/>
  <c r="Y333" i="17"/>
  <c r="Z332" i="17"/>
  <c r="Y332" i="17"/>
  <c r="Z331" i="17"/>
  <c r="Y331" i="17"/>
  <c r="Z330" i="17"/>
  <c r="Y330" i="17"/>
  <c r="Z329" i="17"/>
  <c r="Y329" i="17"/>
  <c r="Z328" i="17"/>
  <c r="Y328" i="17"/>
  <c r="Z327" i="17"/>
  <c r="Y327" i="17"/>
  <c r="Z326" i="17"/>
  <c r="Y326" i="17"/>
  <c r="Z325" i="17"/>
  <c r="Y325" i="17"/>
  <c r="Z324" i="17"/>
  <c r="Y324" i="17"/>
  <c r="Z323" i="17"/>
  <c r="Y323" i="17"/>
  <c r="Z322" i="17"/>
  <c r="Y322" i="17"/>
  <c r="Z321" i="17"/>
  <c r="Y321" i="17"/>
  <c r="Z320" i="17"/>
  <c r="Y320" i="17"/>
  <c r="Z319" i="17"/>
  <c r="Y319" i="17"/>
  <c r="Z318" i="17"/>
  <c r="Y318" i="17"/>
  <c r="Z317" i="17"/>
  <c r="Y317" i="17"/>
  <c r="Z316" i="17"/>
  <c r="Y316" i="17"/>
  <c r="Z315" i="17"/>
  <c r="Y315" i="17"/>
  <c r="Z314" i="17"/>
  <c r="Y314" i="17"/>
  <c r="Z313" i="17"/>
  <c r="Y313" i="17"/>
  <c r="Z312" i="17"/>
  <c r="Y312" i="17"/>
  <c r="Z311" i="17"/>
  <c r="Y311" i="17"/>
  <c r="Z310" i="17"/>
  <c r="Y310" i="17"/>
  <c r="Z309" i="17"/>
  <c r="Y309" i="17"/>
  <c r="Z308" i="17"/>
  <c r="Y308" i="17"/>
  <c r="Z307" i="17"/>
  <c r="Y307" i="17"/>
  <c r="Z306" i="17"/>
  <c r="Y306" i="17"/>
  <c r="Z305" i="17"/>
  <c r="Y305" i="17"/>
  <c r="Z304" i="17"/>
  <c r="Y304" i="17"/>
  <c r="Z303" i="17"/>
  <c r="Y303" i="17"/>
  <c r="Z302" i="17"/>
  <c r="Y302" i="17"/>
  <c r="Z301" i="17"/>
  <c r="Y301" i="17"/>
  <c r="Z300" i="17"/>
  <c r="Y300" i="17"/>
  <c r="Z299" i="17"/>
  <c r="Y299" i="17"/>
  <c r="Z298" i="17"/>
  <c r="Y298" i="17"/>
  <c r="Z297" i="17"/>
  <c r="Y297" i="17"/>
  <c r="Z296" i="17"/>
  <c r="Y296" i="17"/>
  <c r="Z295" i="17"/>
  <c r="Y295" i="17"/>
  <c r="Z294" i="17"/>
  <c r="Y294" i="17"/>
  <c r="Z293" i="17"/>
  <c r="Y293" i="17"/>
  <c r="Z292" i="17"/>
  <c r="Y292" i="17"/>
  <c r="Z291" i="17"/>
  <c r="Y291" i="17"/>
  <c r="Z290" i="17"/>
  <c r="Y290" i="17"/>
  <c r="Z289" i="17"/>
  <c r="Y289" i="17"/>
  <c r="Z288" i="17"/>
  <c r="Y288" i="17"/>
  <c r="Z287" i="17"/>
  <c r="Y287" i="17"/>
  <c r="Z286" i="17"/>
  <c r="Y286" i="17"/>
  <c r="Z285" i="17"/>
  <c r="Y285" i="17"/>
  <c r="Z284" i="17"/>
  <c r="Y284" i="17"/>
  <c r="Z283" i="17"/>
  <c r="Y283" i="17"/>
  <c r="Z282" i="17"/>
  <c r="Y282" i="17"/>
  <c r="Z281" i="17"/>
  <c r="Y281" i="17"/>
  <c r="Z280" i="17"/>
  <c r="Y280" i="17"/>
  <c r="Z279" i="17"/>
  <c r="Y279" i="17"/>
  <c r="Z278" i="17"/>
  <c r="Y278" i="17"/>
  <c r="Z277" i="17"/>
  <c r="Y277" i="17"/>
  <c r="Z276" i="17"/>
  <c r="Y276" i="17"/>
  <c r="Z275" i="17"/>
  <c r="Y275" i="17"/>
  <c r="Z274" i="17"/>
  <c r="Y274" i="17"/>
  <c r="Z273" i="17"/>
  <c r="Y273" i="17"/>
  <c r="Z272" i="17"/>
  <c r="Y272" i="17"/>
  <c r="Z271" i="17"/>
  <c r="Y271" i="17"/>
  <c r="Z270" i="17"/>
  <c r="Y270" i="17"/>
  <c r="Z269" i="17"/>
  <c r="Y269" i="17"/>
  <c r="Z268" i="17"/>
  <c r="Y268" i="17"/>
  <c r="Z267" i="17"/>
  <c r="Y267" i="17"/>
  <c r="Z266" i="17"/>
  <c r="Y266" i="17"/>
  <c r="Z265" i="17"/>
  <c r="Y265" i="17"/>
  <c r="Z264" i="17"/>
  <c r="Y264" i="17"/>
  <c r="Z263" i="17"/>
  <c r="Y263" i="17"/>
  <c r="Z262" i="17"/>
  <c r="Y262" i="17"/>
  <c r="Z261" i="17"/>
  <c r="Y261" i="17"/>
  <c r="Z260" i="17"/>
  <c r="Y260" i="17"/>
  <c r="Z259" i="17"/>
  <c r="Y259" i="17"/>
  <c r="Z258" i="17"/>
  <c r="Y258" i="17"/>
  <c r="Z257" i="17"/>
  <c r="Y257" i="17"/>
  <c r="Z256" i="17"/>
  <c r="Y256" i="17"/>
  <c r="Z255" i="17"/>
  <c r="Y255" i="17"/>
  <c r="Z254" i="17"/>
  <c r="Y254" i="17"/>
  <c r="Z253" i="17"/>
  <c r="Y253" i="17"/>
  <c r="Z252" i="17"/>
  <c r="Y252" i="17"/>
  <c r="Z251" i="17"/>
  <c r="Y251" i="17"/>
  <c r="Z250" i="17"/>
  <c r="Y250" i="17"/>
  <c r="Z249" i="17"/>
  <c r="Y249" i="17"/>
  <c r="Z248" i="17"/>
  <c r="Y248" i="17"/>
  <c r="Z247" i="17"/>
  <c r="Y247" i="17"/>
  <c r="Z246" i="17"/>
  <c r="Y246" i="17"/>
  <c r="Z245" i="17"/>
  <c r="Y245" i="17"/>
  <c r="Z244" i="17"/>
  <c r="Y244" i="17"/>
  <c r="Z243" i="17"/>
  <c r="Y243" i="17"/>
  <c r="Z242" i="17"/>
  <c r="Y242" i="17"/>
  <c r="Z241" i="17"/>
  <c r="Y241" i="17"/>
  <c r="Z240" i="17"/>
  <c r="Y240" i="17"/>
  <c r="Z239" i="17"/>
  <c r="Y239" i="17"/>
  <c r="Z238" i="17"/>
  <c r="Y238" i="17"/>
  <c r="Z237" i="17"/>
  <c r="Y237" i="17"/>
  <c r="Z236" i="17"/>
  <c r="Y236" i="17"/>
  <c r="Z235" i="17"/>
  <c r="Y235" i="17"/>
  <c r="Z234" i="17"/>
  <c r="Y234" i="17"/>
  <c r="Z233" i="17"/>
  <c r="Y233" i="17"/>
  <c r="Z232" i="17"/>
  <c r="Y232" i="17"/>
  <c r="Z231" i="17"/>
  <c r="Y231" i="17"/>
  <c r="Z230" i="17"/>
  <c r="Y230" i="17"/>
  <c r="Z229" i="17"/>
  <c r="Y229" i="17"/>
  <c r="Z228" i="17"/>
  <c r="Y228" i="17"/>
  <c r="Z227" i="17"/>
  <c r="Y227" i="17"/>
  <c r="Z226" i="17"/>
  <c r="Y226" i="17"/>
  <c r="Z225" i="17"/>
  <c r="Y225" i="17"/>
  <c r="Z224" i="17"/>
  <c r="Y224" i="17"/>
  <c r="Z223" i="17"/>
  <c r="Y223" i="17"/>
  <c r="Z222" i="17"/>
  <c r="Y222" i="17"/>
  <c r="Z221" i="17"/>
  <c r="Y221" i="17"/>
  <c r="Z220" i="17"/>
  <c r="Y220" i="17"/>
  <c r="Z219" i="17"/>
  <c r="Y219" i="17"/>
  <c r="Z218" i="17"/>
  <c r="Y218" i="17"/>
  <c r="Z217" i="17"/>
  <c r="Y217" i="17"/>
  <c r="Z216" i="17"/>
  <c r="Y216" i="17"/>
  <c r="Z215" i="17"/>
  <c r="Y215" i="17"/>
  <c r="Z214" i="17"/>
  <c r="Y214" i="17"/>
  <c r="Z213" i="17"/>
  <c r="Y213" i="17"/>
  <c r="Z212" i="17"/>
  <c r="Y212" i="17"/>
  <c r="Z211" i="17"/>
  <c r="Y211" i="17"/>
  <c r="Z210" i="17"/>
  <c r="Y210" i="17"/>
  <c r="Z209" i="17"/>
  <c r="Y209" i="17"/>
  <c r="Z208" i="17"/>
  <c r="Y208" i="17"/>
  <c r="Z207" i="17"/>
  <c r="Y207" i="17"/>
  <c r="Z206" i="17"/>
  <c r="Y206" i="17"/>
  <c r="Z205" i="17"/>
  <c r="Y205" i="17"/>
  <c r="Z204" i="17"/>
  <c r="Y204" i="17"/>
  <c r="Z203" i="17"/>
  <c r="Y203" i="17"/>
  <c r="Z202" i="17"/>
  <c r="Y202" i="17"/>
  <c r="Z201" i="17"/>
  <c r="Y201" i="17"/>
  <c r="Z200" i="17"/>
  <c r="Y200" i="17"/>
  <c r="Z199" i="17"/>
  <c r="Y199" i="17"/>
  <c r="Z198" i="17"/>
  <c r="Y198" i="17"/>
  <c r="Z197" i="17"/>
  <c r="Y197" i="17"/>
  <c r="Z196" i="17"/>
  <c r="Y196" i="17"/>
  <c r="Z195" i="17"/>
  <c r="Y195" i="17"/>
  <c r="Z194" i="17"/>
  <c r="Y194" i="17"/>
  <c r="Z193" i="17"/>
  <c r="Y193" i="17"/>
  <c r="Z192" i="17"/>
  <c r="Y192" i="17"/>
  <c r="Z191" i="17"/>
  <c r="Y191" i="17"/>
  <c r="Z190" i="17"/>
  <c r="Y190" i="17"/>
  <c r="Z189" i="17"/>
  <c r="Y189" i="17"/>
  <c r="Z188" i="17"/>
  <c r="Y188" i="17"/>
  <c r="Z187" i="17"/>
  <c r="Y187" i="17"/>
  <c r="Z186" i="17"/>
  <c r="Y186" i="17"/>
  <c r="Z185" i="17"/>
  <c r="Y185" i="17"/>
  <c r="Z184" i="17"/>
  <c r="Y184" i="17"/>
  <c r="Z183" i="17"/>
  <c r="Y183" i="17"/>
  <c r="Z182" i="17"/>
  <c r="Y182" i="17"/>
  <c r="Z181" i="17"/>
  <c r="Y181" i="17"/>
  <c r="Z180" i="17"/>
  <c r="Y180" i="17"/>
  <c r="Z179" i="17"/>
  <c r="Y179" i="17"/>
  <c r="Z178" i="17"/>
  <c r="Y178" i="17"/>
  <c r="Z177" i="17"/>
  <c r="Y177" i="17"/>
  <c r="Z176" i="17"/>
  <c r="Y176" i="17"/>
  <c r="Z175" i="17"/>
  <c r="Y175" i="17"/>
  <c r="Z174" i="17"/>
  <c r="Y174" i="17"/>
  <c r="Z173" i="17"/>
  <c r="Y173" i="17"/>
  <c r="Z172" i="17"/>
  <c r="Y172" i="17"/>
  <c r="Z171" i="17"/>
  <c r="Y171" i="17"/>
  <c r="Z170" i="17"/>
  <c r="Y170" i="17"/>
  <c r="Z169" i="17"/>
  <c r="Y169" i="17"/>
  <c r="Z168" i="17"/>
  <c r="Y168" i="17"/>
  <c r="Z167" i="17"/>
  <c r="Y167" i="17"/>
  <c r="Z166" i="17"/>
  <c r="Y166" i="17"/>
  <c r="Z165" i="17"/>
  <c r="Y165" i="17"/>
  <c r="Z164" i="17"/>
  <c r="Y164" i="17"/>
  <c r="Z163" i="17"/>
  <c r="Y163" i="17"/>
  <c r="Z162" i="17"/>
  <c r="Y162" i="17"/>
  <c r="Z161" i="17"/>
  <c r="Y161" i="17"/>
  <c r="Z160" i="17"/>
  <c r="Y160" i="17"/>
  <c r="Z159" i="17"/>
  <c r="Y159" i="17"/>
  <c r="Z158" i="17"/>
  <c r="Y158" i="17"/>
  <c r="Z157" i="17"/>
  <c r="Y157" i="17"/>
  <c r="Z156" i="17"/>
  <c r="Y156" i="17"/>
  <c r="Z155" i="17"/>
  <c r="Y155" i="17"/>
  <c r="Z154" i="17"/>
  <c r="Y154" i="17"/>
  <c r="Z153" i="17"/>
  <c r="Y153" i="17"/>
  <c r="Z152" i="17"/>
  <c r="Y152" i="17"/>
  <c r="Z151" i="17"/>
  <c r="Y151" i="17"/>
  <c r="Z150" i="17"/>
  <c r="Y150" i="17"/>
  <c r="Z149" i="17"/>
  <c r="Y149" i="17"/>
  <c r="Z148" i="17"/>
  <c r="Y148" i="17"/>
  <c r="Z147" i="17"/>
  <c r="Y147" i="17"/>
  <c r="Z146" i="17"/>
  <c r="Y146" i="17"/>
  <c r="Z145" i="17"/>
  <c r="Y145" i="17"/>
  <c r="Z144" i="17"/>
  <c r="Y144" i="17"/>
  <c r="Z143" i="17"/>
  <c r="Y143" i="17"/>
  <c r="Z142" i="17"/>
  <c r="Y142" i="17"/>
  <c r="Z141" i="17"/>
  <c r="Y141" i="17"/>
  <c r="Z140" i="17"/>
  <c r="Y140" i="17"/>
  <c r="Z139" i="17"/>
  <c r="Y139" i="17"/>
  <c r="Z138" i="17"/>
  <c r="Y138" i="17"/>
  <c r="Z137" i="17"/>
  <c r="Y137" i="17"/>
  <c r="Z136" i="17"/>
  <c r="Y136" i="17"/>
  <c r="Z135" i="17"/>
  <c r="Y135" i="17"/>
  <c r="Z134" i="17"/>
  <c r="Y134" i="17"/>
  <c r="Z133" i="17"/>
  <c r="Y133" i="17"/>
  <c r="Z132" i="17"/>
  <c r="Y132" i="17"/>
  <c r="Z131" i="17"/>
  <c r="Y131" i="17"/>
  <c r="Z130" i="17"/>
  <c r="Y130" i="17"/>
  <c r="Z129" i="17"/>
  <c r="Y129" i="17"/>
  <c r="Z128" i="17"/>
  <c r="Y128" i="17"/>
  <c r="Z127" i="17"/>
  <c r="Y127" i="17"/>
  <c r="Z126" i="17"/>
  <c r="Y126" i="17"/>
  <c r="Z125" i="17"/>
  <c r="Y125" i="17"/>
  <c r="Z124" i="17"/>
  <c r="Y124" i="17"/>
  <c r="Z123" i="17"/>
  <c r="Y123" i="17"/>
  <c r="Z122" i="17"/>
  <c r="Y122" i="17"/>
  <c r="Z121" i="17"/>
  <c r="Y121" i="17"/>
  <c r="Z120" i="17"/>
  <c r="Y120" i="17"/>
  <c r="Z119" i="17"/>
  <c r="Y119" i="17"/>
  <c r="Z118" i="17"/>
  <c r="Y118" i="17"/>
  <c r="Z117" i="17"/>
  <c r="Y117" i="17"/>
  <c r="Z116" i="17"/>
  <c r="Y116" i="17"/>
  <c r="Z115" i="17"/>
  <c r="Y115" i="17"/>
  <c r="Z114" i="17"/>
  <c r="Y114" i="17"/>
  <c r="Z113" i="17"/>
  <c r="Y113" i="17"/>
  <c r="Z112" i="17"/>
  <c r="Y112" i="17"/>
  <c r="Z111" i="17"/>
  <c r="Y111" i="17"/>
  <c r="Z110" i="17"/>
  <c r="Y110" i="17"/>
  <c r="Z109" i="17"/>
  <c r="Y109" i="17"/>
  <c r="Z108" i="17"/>
  <c r="Y108" i="17"/>
  <c r="Z107" i="17"/>
  <c r="Y107" i="17"/>
  <c r="Z106" i="17"/>
  <c r="Y106" i="17"/>
  <c r="Z105" i="17"/>
  <c r="Y105" i="17"/>
  <c r="Z104" i="17"/>
  <c r="Y104" i="17"/>
  <c r="Z103" i="17"/>
  <c r="Y103" i="17"/>
  <c r="Z102" i="17"/>
  <c r="Y102" i="17"/>
  <c r="Z101" i="17"/>
  <c r="Y101" i="17"/>
  <c r="Z100" i="17"/>
  <c r="Y100" i="17"/>
  <c r="Z99" i="17"/>
  <c r="Y99" i="17"/>
  <c r="Z98" i="17"/>
  <c r="Y98" i="17"/>
  <c r="Z97" i="17"/>
  <c r="Y97" i="17"/>
  <c r="Z96" i="17"/>
  <c r="Y96" i="17"/>
  <c r="Z95" i="17"/>
  <c r="Y95" i="17"/>
  <c r="Z94" i="17"/>
  <c r="Y94" i="17"/>
  <c r="Z93" i="17"/>
  <c r="Y93" i="17"/>
  <c r="Z92" i="17"/>
  <c r="Y92" i="17"/>
  <c r="Z91" i="17"/>
  <c r="Y91" i="17"/>
  <c r="Z90" i="17"/>
  <c r="Y90" i="17"/>
  <c r="Z89" i="17"/>
  <c r="Y89" i="17"/>
  <c r="Z88" i="17"/>
  <c r="Y88" i="17"/>
  <c r="Z87" i="17"/>
  <c r="Y87" i="17"/>
  <c r="Z86" i="17"/>
  <c r="Y86" i="17"/>
  <c r="Z85" i="17"/>
  <c r="Y85" i="17"/>
  <c r="Z84" i="17"/>
  <c r="Y84" i="17"/>
  <c r="Z83" i="17"/>
  <c r="Y83" i="17"/>
  <c r="Z82" i="17"/>
  <c r="Y82" i="17"/>
  <c r="Z81" i="17"/>
  <c r="Y81" i="17"/>
  <c r="Z80" i="17"/>
  <c r="Y80" i="17"/>
  <c r="Z79" i="17"/>
  <c r="Y79" i="17"/>
  <c r="Z78" i="17"/>
  <c r="Y78" i="17"/>
  <c r="Z77" i="17"/>
  <c r="Y77" i="17"/>
  <c r="Z76" i="17"/>
  <c r="Y76" i="17"/>
  <c r="Z75" i="17"/>
  <c r="Y75" i="17"/>
  <c r="Z74" i="17"/>
  <c r="Y74" i="17"/>
  <c r="Z73" i="17"/>
  <c r="Y73" i="17"/>
  <c r="Z72" i="17"/>
  <c r="Y72" i="17"/>
  <c r="Z71" i="17"/>
  <c r="Y71" i="17"/>
  <c r="Z70" i="17"/>
  <c r="Y70" i="17"/>
  <c r="Z69" i="17"/>
  <c r="Y69" i="17"/>
  <c r="Z68" i="17"/>
  <c r="Y68" i="17"/>
  <c r="Z67" i="17"/>
  <c r="Y67" i="17"/>
  <c r="Z66" i="17"/>
  <c r="Y66" i="17"/>
  <c r="Z65" i="17"/>
  <c r="Y65" i="17"/>
  <c r="Z64" i="17"/>
  <c r="Y64" i="17"/>
  <c r="Z63" i="17"/>
  <c r="Y63" i="17"/>
  <c r="Z62" i="17"/>
  <c r="Y62" i="17"/>
  <c r="Z61" i="17"/>
  <c r="Y61" i="17"/>
  <c r="Z60" i="17"/>
  <c r="Y60" i="17"/>
  <c r="Z59" i="17"/>
  <c r="Y59" i="17"/>
  <c r="Z58" i="17"/>
  <c r="Y58" i="17"/>
  <c r="Z57" i="17"/>
  <c r="Y57" i="17"/>
  <c r="Z56" i="17"/>
  <c r="Y56" i="17"/>
  <c r="Z55" i="17"/>
  <c r="Y55" i="17"/>
  <c r="Z54" i="17"/>
  <c r="Y54" i="17"/>
  <c r="Z53" i="17"/>
  <c r="Y53" i="17"/>
  <c r="Z52" i="17"/>
  <c r="Y52" i="17"/>
  <c r="Z51" i="17"/>
  <c r="Y51" i="17"/>
  <c r="Z50" i="17"/>
  <c r="Y50" i="17"/>
  <c r="Z49" i="17"/>
  <c r="Y49" i="17"/>
  <c r="Z48" i="17"/>
  <c r="Y48" i="17"/>
  <c r="Z47" i="17"/>
  <c r="Y47" i="17"/>
  <c r="Z46" i="17"/>
  <c r="Y46" i="17"/>
  <c r="Z45" i="17"/>
  <c r="Y45" i="17"/>
  <c r="Z44" i="17"/>
  <c r="Y44" i="17"/>
  <c r="Z43" i="17"/>
  <c r="Y43" i="17"/>
  <c r="Z42" i="17"/>
  <c r="Y42" i="17"/>
  <c r="Z41" i="17"/>
  <c r="Y41" i="17"/>
  <c r="Z40" i="17"/>
  <c r="Y40" i="17"/>
  <c r="Z39" i="17"/>
  <c r="Y39" i="17"/>
  <c r="Z38" i="17"/>
  <c r="Y38" i="17"/>
  <c r="Z37" i="17"/>
  <c r="Y37" i="17"/>
  <c r="Z36" i="17"/>
  <c r="Y36" i="17"/>
  <c r="Z35" i="17"/>
  <c r="Y35" i="17"/>
  <c r="Z34" i="17"/>
  <c r="Y34" i="17"/>
  <c r="Z33" i="17"/>
  <c r="Y33" i="17"/>
  <c r="Z32" i="17"/>
  <c r="Y32" i="17"/>
  <c r="Z31" i="17"/>
  <c r="Y31" i="17"/>
  <c r="Z30" i="17"/>
  <c r="Y30" i="17"/>
  <c r="Z29" i="17"/>
  <c r="Y29" i="17"/>
  <c r="Z28" i="17"/>
  <c r="Y28" i="17"/>
  <c r="Z27" i="17"/>
  <c r="Y27" i="17"/>
  <c r="Z26" i="17"/>
  <c r="Y26" i="17"/>
  <c r="Z25" i="17"/>
  <c r="Y25" i="17"/>
  <c r="Z24" i="17"/>
  <c r="Y24" i="17"/>
  <c r="Z23" i="17"/>
  <c r="Y23" i="17"/>
  <c r="Z22" i="17"/>
  <c r="Y22" i="17"/>
  <c r="Z21" i="17"/>
  <c r="Y21" i="17"/>
  <c r="Z20" i="17"/>
  <c r="Y20" i="17"/>
  <c r="Z19" i="17"/>
  <c r="Y19" i="17"/>
  <c r="Z18" i="17"/>
  <c r="Y18" i="17"/>
  <c r="Z17" i="17"/>
  <c r="Y17" i="17"/>
  <c r="Z16" i="17"/>
  <c r="Y16" i="17"/>
  <c r="Z15" i="17"/>
  <c r="Y15" i="17"/>
  <c r="Z14" i="17"/>
  <c r="Y14" i="17"/>
  <c r="Z13" i="17"/>
  <c r="Y13" i="17"/>
  <c r="Z12" i="17"/>
  <c r="Y12" i="17"/>
  <c r="Z11" i="17"/>
  <c r="Y11" i="17"/>
  <c r="Z10" i="17"/>
  <c r="Y10" i="17"/>
  <c r="Z9" i="17"/>
  <c r="Y9" i="17"/>
  <c r="Z8" i="17"/>
  <c r="Y8" i="17"/>
  <c r="Z7" i="17"/>
  <c r="Y7" i="17"/>
  <c r="Z6" i="17"/>
  <c r="Y6" i="17"/>
  <c r="Z5" i="17"/>
  <c r="Y5" i="17"/>
  <c r="Z4" i="17"/>
  <c r="Y4" i="17"/>
  <c r="Z3" i="17"/>
  <c r="Y3" i="17"/>
  <c r="Z2" i="17"/>
  <c r="Y2" i="17"/>
  <c r="Z572" i="16"/>
  <c r="Y572" i="16"/>
  <c r="Z571" i="16"/>
  <c r="Y571" i="16"/>
  <c r="Z570" i="16"/>
  <c r="Y570" i="16"/>
  <c r="Z569" i="16"/>
  <c r="Y569" i="16"/>
  <c r="Z568" i="16"/>
  <c r="Y568" i="16"/>
  <c r="Z567" i="16"/>
  <c r="Y567" i="16"/>
  <c r="Z566" i="16"/>
  <c r="Y566" i="16"/>
  <c r="Z565" i="16"/>
  <c r="Y565" i="16"/>
  <c r="Z564" i="16"/>
  <c r="Y564" i="16"/>
  <c r="Z563" i="16"/>
  <c r="Y563" i="16"/>
  <c r="Z562" i="16"/>
  <c r="Y562" i="16"/>
  <c r="Z561" i="16"/>
  <c r="Y561" i="16"/>
  <c r="Z560" i="16"/>
  <c r="Y560" i="16"/>
  <c r="Z559" i="16"/>
  <c r="Y559" i="16"/>
  <c r="Z558" i="16"/>
  <c r="Y558" i="16"/>
  <c r="Z557" i="16"/>
  <c r="Y557" i="16"/>
  <c r="Z556" i="16"/>
  <c r="Y556" i="16"/>
  <c r="Z555" i="16"/>
  <c r="Y555" i="16"/>
  <c r="Z554" i="16"/>
  <c r="Y554" i="16"/>
  <c r="Z553" i="16"/>
  <c r="Y553" i="16"/>
  <c r="Z552" i="16"/>
  <c r="Y552" i="16"/>
  <c r="Z551" i="16"/>
  <c r="Y551" i="16"/>
  <c r="Z550" i="16"/>
  <c r="Y550" i="16"/>
  <c r="Z549" i="16"/>
  <c r="Y549" i="16"/>
  <c r="Z548" i="16"/>
  <c r="Y548" i="16"/>
  <c r="Z547" i="16"/>
  <c r="Y547" i="16"/>
  <c r="Z546" i="16"/>
  <c r="Y546" i="16"/>
  <c r="Z545" i="16"/>
  <c r="Y545" i="16"/>
  <c r="Z544" i="16"/>
  <c r="Y544" i="16"/>
  <c r="Z543" i="16"/>
  <c r="Y543" i="16"/>
  <c r="Z542" i="16"/>
  <c r="Y542" i="16"/>
  <c r="Z541" i="16"/>
  <c r="Y541" i="16"/>
  <c r="Z540" i="16"/>
  <c r="Y540" i="16"/>
  <c r="Z539" i="16"/>
  <c r="Y539" i="16"/>
  <c r="Z538" i="16"/>
  <c r="Y538" i="16"/>
  <c r="Z537" i="16"/>
  <c r="Y537" i="16"/>
  <c r="Z536" i="16"/>
  <c r="Y536" i="16"/>
  <c r="Z535" i="16"/>
  <c r="Y535" i="16"/>
  <c r="Z534" i="16"/>
  <c r="Y534" i="16"/>
  <c r="Z533" i="16"/>
  <c r="Y533" i="16"/>
  <c r="Z532" i="16"/>
  <c r="Y532" i="16"/>
  <c r="Z531" i="16"/>
  <c r="Y531" i="16"/>
  <c r="Z530" i="16"/>
  <c r="Y530" i="16"/>
  <c r="Z529" i="16"/>
  <c r="Y529" i="16"/>
  <c r="Z528" i="16"/>
  <c r="Y528" i="16"/>
  <c r="Z527" i="16"/>
  <c r="Y527" i="16"/>
  <c r="Z526" i="16"/>
  <c r="Y526" i="16"/>
  <c r="Z525" i="16"/>
  <c r="Y525" i="16"/>
  <c r="Z524" i="16"/>
  <c r="Y524" i="16"/>
  <c r="Z523" i="16"/>
  <c r="Y523" i="16"/>
  <c r="Z522" i="16"/>
  <c r="Y522" i="16"/>
  <c r="Z521" i="16"/>
  <c r="Y521" i="16"/>
  <c r="Z520" i="16"/>
  <c r="Y520" i="16"/>
  <c r="Z519" i="16"/>
  <c r="Y519" i="16"/>
  <c r="Z518" i="16"/>
  <c r="Y518" i="16"/>
  <c r="Z517" i="16"/>
  <c r="Y517" i="16"/>
  <c r="Z516" i="16"/>
  <c r="Y516" i="16"/>
  <c r="Z515" i="16"/>
  <c r="Y515" i="16"/>
  <c r="Z514" i="16"/>
  <c r="Y514" i="16"/>
  <c r="Z513" i="16"/>
  <c r="Y513" i="16"/>
  <c r="Z512" i="16"/>
  <c r="Y512" i="16"/>
  <c r="Z511" i="16"/>
  <c r="Y511" i="16"/>
  <c r="Z510" i="16"/>
  <c r="Y510" i="16"/>
  <c r="Z509" i="16"/>
  <c r="Y509" i="16"/>
  <c r="Z508" i="16"/>
  <c r="Y508" i="16"/>
  <c r="Z507" i="16"/>
  <c r="Y507" i="16"/>
  <c r="Z506" i="16"/>
  <c r="Y506" i="16"/>
  <c r="Z505" i="16"/>
  <c r="Y505" i="16"/>
  <c r="Z504" i="16"/>
  <c r="Y504" i="16"/>
  <c r="Z503" i="16"/>
  <c r="Y503" i="16"/>
  <c r="Z502" i="16"/>
  <c r="Y502" i="16"/>
  <c r="Z501" i="16"/>
  <c r="Y501" i="16"/>
  <c r="Z500" i="16"/>
  <c r="Y500" i="16"/>
  <c r="Z499" i="16"/>
  <c r="Y499" i="16"/>
  <c r="Z498" i="16"/>
  <c r="Y498" i="16"/>
  <c r="Z497" i="16"/>
  <c r="Y497" i="16"/>
  <c r="Z496" i="16"/>
  <c r="Y496" i="16"/>
  <c r="Z495" i="16"/>
  <c r="Y495" i="16"/>
  <c r="Z494" i="16"/>
  <c r="Y494" i="16"/>
  <c r="Z493" i="16"/>
  <c r="Y493" i="16"/>
  <c r="Z492" i="16"/>
  <c r="Y492" i="16"/>
  <c r="Z491" i="16"/>
  <c r="Y491" i="16"/>
  <c r="Z490" i="16"/>
  <c r="Y490" i="16"/>
  <c r="Z489" i="16"/>
  <c r="Y489" i="16"/>
  <c r="Z488" i="16"/>
  <c r="Y488" i="16"/>
  <c r="Z487" i="16"/>
  <c r="Y487" i="16"/>
  <c r="Z486" i="16"/>
  <c r="Y486" i="16"/>
  <c r="Z485" i="16"/>
  <c r="Y485" i="16"/>
  <c r="Z484" i="16"/>
  <c r="Y484" i="16"/>
  <c r="Z483" i="16"/>
  <c r="Y483" i="16"/>
  <c r="Z482" i="16"/>
  <c r="Y482" i="16"/>
  <c r="Z481" i="16"/>
  <c r="Y481" i="16"/>
  <c r="Z480" i="16"/>
  <c r="Y480" i="16"/>
  <c r="Z479" i="16"/>
  <c r="Y479" i="16"/>
  <c r="Z478" i="16"/>
  <c r="Y478" i="16"/>
  <c r="Z477" i="16"/>
  <c r="Y477" i="16"/>
  <c r="Z476" i="16"/>
  <c r="Y476" i="16"/>
  <c r="Z475" i="16"/>
  <c r="Y475" i="16"/>
  <c r="Z474" i="16"/>
  <c r="Y474" i="16"/>
  <c r="Z473" i="16"/>
  <c r="Y473" i="16"/>
  <c r="Z472" i="16"/>
  <c r="Y472" i="16"/>
  <c r="Z471" i="16"/>
  <c r="Y471" i="16"/>
  <c r="Z470" i="16"/>
  <c r="Y470" i="16"/>
  <c r="Z469" i="16"/>
  <c r="Y469" i="16"/>
  <c r="Z468" i="16"/>
  <c r="Y468" i="16"/>
  <c r="Z467" i="16"/>
  <c r="Y467" i="16"/>
  <c r="Z466" i="16"/>
  <c r="Y466" i="16"/>
  <c r="Z465" i="16"/>
  <c r="Y465" i="16"/>
  <c r="Z464" i="16"/>
  <c r="Y464" i="16"/>
  <c r="Z463" i="16"/>
  <c r="Y463" i="16"/>
  <c r="Z462" i="16"/>
  <c r="Y462" i="16"/>
  <c r="Z461" i="16"/>
  <c r="Y461" i="16"/>
  <c r="Z460" i="16"/>
  <c r="Y460" i="16"/>
  <c r="Z459" i="16"/>
  <c r="Y459" i="16"/>
  <c r="Z458" i="16"/>
  <c r="Y458" i="16"/>
  <c r="Z457" i="16"/>
  <c r="Y457" i="16"/>
  <c r="Z456" i="16"/>
  <c r="Y456" i="16"/>
  <c r="Z455" i="16"/>
  <c r="Y455" i="16"/>
  <c r="Z454" i="16"/>
  <c r="Y454" i="16"/>
  <c r="Z453" i="16"/>
  <c r="Y453" i="16"/>
  <c r="Z452" i="16"/>
  <c r="Y452" i="16"/>
  <c r="Z451" i="16"/>
  <c r="Y451" i="16"/>
  <c r="Z450" i="16"/>
  <c r="Y450" i="16"/>
  <c r="Z449" i="16"/>
  <c r="Y449" i="16"/>
  <c r="Z448" i="16"/>
  <c r="Y448" i="16"/>
  <c r="Z447" i="16"/>
  <c r="Y447" i="16"/>
  <c r="Z446" i="16"/>
  <c r="Y446" i="16"/>
  <c r="Z445" i="16"/>
  <c r="Y445" i="16"/>
  <c r="Z444" i="16"/>
  <c r="Y444" i="16"/>
  <c r="Z443" i="16"/>
  <c r="Y443" i="16"/>
  <c r="Z442" i="16"/>
  <c r="Y442" i="16"/>
  <c r="Z441" i="16"/>
  <c r="Y441" i="16"/>
  <c r="Z440" i="16"/>
  <c r="Y440" i="16"/>
  <c r="Z439" i="16"/>
  <c r="Y439" i="16"/>
  <c r="Z438" i="16"/>
  <c r="Y438" i="16"/>
  <c r="Z437" i="16"/>
  <c r="Y437" i="16"/>
  <c r="Z436" i="16"/>
  <c r="Y436" i="16"/>
  <c r="Z435" i="16"/>
  <c r="Y435" i="16"/>
  <c r="Z434" i="16"/>
  <c r="Y434" i="16"/>
  <c r="Z433" i="16"/>
  <c r="Y433" i="16"/>
  <c r="Z432" i="16"/>
  <c r="Y432" i="16"/>
  <c r="Z431" i="16"/>
  <c r="Y431" i="16"/>
  <c r="Z430" i="16"/>
  <c r="Y430" i="16"/>
  <c r="Z429" i="16"/>
  <c r="Y429" i="16"/>
  <c r="Z428" i="16"/>
  <c r="Y428" i="16"/>
  <c r="Z427" i="16"/>
  <c r="Y427" i="16"/>
  <c r="Z426" i="16"/>
  <c r="Y426" i="16"/>
  <c r="Z425" i="16"/>
  <c r="Y425" i="16"/>
  <c r="Z424" i="16"/>
  <c r="Y424" i="16"/>
  <c r="Z423" i="16"/>
  <c r="Y423" i="16"/>
  <c r="Z422" i="16"/>
  <c r="Y422" i="16"/>
  <c r="Z421" i="16"/>
  <c r="Y421" i="16"/>
  <c r="Z420" i="16"/>
  <c r="Y420" i="16"/>
  <c r="Z419" i="16"/>
  <c r="Y419" i="16"/>
  <c r="Z418" i="16"/>
  <c r="Y418" i="16"/>
  <c r="Z417" i="16"/>
  <c r="Y417" i="16"/>
  <c r="Z416" i="16"/>
  <c r="Y416" i="16"/>
  <c r="Z415" i="16"/>
  <c r="Y415" i="16"/>
  <c r="Z414" i="16"/>
  <c r="Y414" i="16"/>
  <c r="Z413" i="16"/>
  <c r="Y413" i="16"/>
  <c r="Z412" i="16"/>
  <c r="Y412" i="16"/>
  <c r="Z411" i="16"/>
  <c r="Y411" i="16"/>
  <c r="Z410" i="16"/>
  <c r="Y410" i="16"/>
  <c r="Z409" i="16"/>
  <c r="Y409" i="16"/>
  <c r="Z408" i="16"/>
  <c r="Y408" i="16"/>
  <c r="Z407" i="16"/>
  <c r="Y407" i="16"/>
  <c r="Z406" i="16"/>
  <c r="Y406" i="16"/>
  <c r="Z405" i="16"/>
  <c r="Y405" i="16"/>
  <c r="Z404" i="16"/>
  <c r="Y404" i="16"/>
  <c r="Z403" i="16"/>
  <c r="Y403" i="16"/>
  <c r="Z402" i="16"/>
  <c r="Y402" i="16"/>
  <c r="Z401" i="16"/>
  <c r="Y401" i="16"/>
  <c r="Z400" i="16"/>
  <c r="Y400" i="16"/>
  <c r="Z399" i="16"/>
  <c r="Y399" i="16"/>
  <c r="Z398" i="16"/>
  <c r="Y398" i="16"/>
  <c r="Z397" i="16"/>
  <c r="Y397" i="16"/>
  <c r="Z396" i="16"/>
  <c r="Y396" i="16"/>
  <c r="Z395" i="16"/>
  <c r="Y395" i="16"/>
  <c r="Z394" i="16"/>
  <c r="Y394" i="16"/>
  <c r="Z393" i="16"/>
  <c r="Y393" i="16"/>
  <c r="Z392" i="16"/>
  <c r="Y392" i="16"/>
  <c r="Z391" i="16"/>
  <c r="Y391" i="16"/>
  <c r="Z390" i="16"/>
  <c r="Y390" i="16"/>
  <c r="Z389" i="16"/>
  <c r="Y389" i="16"/>
  <c r="Z388" i="16"/>
  <c r="Y388" i="16"/>
  <c r="Z387" i="16"/>
  <c r="Y387" i="16"/>
  <c r="Z386" i="16"/>
  <c r="Y386" i="16"/>
  <c r="Z385" i="16"/>
  <c r="Y385" i="16"/>
  <c r="Z384" i="16"/>
  <c r="Y384" i="16"/>
  <c r="Z383" i="16"/>
  <c r="Y383" i="16"/>
  <c r="Z382" i="16"/>
  <c r="Y382" i="16"/>
  <c r="Z381" i="16"/>
  <c r="Y381" i="16"/>
  <c r="Z380" i="16"/>
  <c r="Y380" i="16"/>
  <c r="Z379" i="16"/>
  <c r="Y379" i="16"/>
  <c r="Z378" i="16"/>
  <c r="Y378" i="16"/>
  <c r="Z377" i="16"/>
  <c r="Y377" i="16"/>
  <c r="Z376" i="16"/>
  <c r="Y376" i="16"/>
  <c r="Z375" i="16"/>
  <c r="Y375" i="16"/>
  <c r="Z374" i="16"/>
  <c r="Y374" i="16"/>
  <c r="Z373" i="16"/>
  <c r="Y373" i="16"/>
  <c r="Z372" i="16"/>
  <c r="Y372" i="16"/>
  <c r="Z371" i="16"/>
  <c r="Y371" i="16"/>
  <c r="Z370" i="16"/>
  <c r="Y370" i="16"/>
  <c r="Z369" i="16"/>
  <c r="Y369" i="16"/>
  <c r="Z368" i="16"/>
  <c r="Y368" i="16"/>
  <c r="Z367" i="16"/>
  <c r="Y367" i="16"/>
  <c r="Z366" i="16"/>
  <c r="Y366" i="16"/>
  <c r="Z365" i="16"/>
  <c r="Y365" i="16"/>
  <c r="Z364" i="16"/>
  <c r="Y364" i="16"/>
  <c r="Z363" i="16"/>
  <c r="Y363" i="16"/>
  <c r="Z362" i="16"/>
  <c r="Y362" i="16"/>
  <c r="Z361" i="16"/>
  <c r="Y361" i="16"/>
  <c r="Z360" i="16"/>
  <c r="Y360" i="16"/>
  <c r="Z359" i="16"/>
  <c r="Y359" i="16"/>
  <c r="Z358" i="16"/>
  <c r="Y358" i="16"/>
  <c r="Z357" i="16"/>
  <c r="Y357" i="16"/>
  <c r="Z356" i="16"/>
  <c r="Y356" i="16"/>
  <c r="Z355" i="16"/>
  <c r="Y355" i="16"/>
  <c r="Z354" i="16"/>
  <c r="Y354" i="16"/>
  <c r="Z353" i="16"/>
  <c r="Y353" i="16"/>
  <c r="Z352" i="16"/>
  <c r="Y352" i="16"/>
  <c r="Z351" i="16"/>
  <c r="Y351" i="16"/>
  <c r="Z350" i="16"/>
  <c r="Y350" i="16"/>
  <c r="Z349" i="16"/>
  <c r="Y349" i="16"/>
  <c r="Z348" i="16"/>
  <c r="Y348" i="16"/>
  <c r="Z347" i="16"/>
  <c r="Y347" i="16"/>
  <c r="Z346" i="16"/>
  <c r="Y346" i="16"/>
  <c r="Z345" i="16"/>
  <c r="Y345" i="16"/>
  <c r="Z344" i="16"/>
  <c r="Y344" i="16"/>
  <c r="Z343" i="16"/>
  <c r="Y343" i="16"/>
  <c r="Z342" i="16"/>
  <c r="Y342" i="16"/>
  <c r="Z341" i="16"/>
  <c r="Y341" i="16"/>
  <c r="Z340" i="16"/>
  <c r="Y340" i="16"/>
  <c r="Z339" i="16"/>
  <c r="Y339" i="16"/>
  <c r="Z338" i="16"/>
  <c r="Y338" i="16"/>
  <c r="Z337" i="16"/>
  <c r="Y337" i="16"/>
  <c r="Z336" i="16"/>
  <c r="Y336" i="16"/>
  <c r="Z335" i="16"/>
  <c r="Y335" i="16"/>
  <c r="Z334" i="16"/>
  <c r="Y334" i="16"/>
  <c r="Z333" i="16"/>
  <c r="Y333" i="16"/>
  <c r="Z332" i="16"/>
  <c r="Y332" i="16"/>
  <c r="Z331" i="16"/>
  <c r="Y331" i="16"/>
  <c r="Z330" i="16"/>
  <c r="Y330" i="16"/>
  <c r="Z329" i="16"/>
  <c r="Y329" i="16"/>
  <c r="Z328" i="16"/>
  <c r="Y328" i="16"/>
  <c r="Z327" i="16"/>
  <c r="Y327" i="16"/>
  <c r="Z326" i="16"/>
  <c r="Y326" i="16"/>
  <c r="Z325" i="16"/>
  <c r="Y325" i="16"/>
  <c r="Z324" i="16"/>
  <c r="Y324" i="16"/>
  <c r="Z323" i="16"/>
  <c r="Y323" i="16"/>
  <c r="Z322" i="16"/>
  <c r="Y322" i="16"/>
  <c r="Z321" i="16"/>
  <c r="Y321" i="16"/>
  <c r="Z320" i="16"/>
  <c r="Y320" i="16"/>
  <c r="Z319" i="16"/>
  <c r="Y319" i="16"/>
  <c r="Z318" i="16"/>
  <c r="Y318" i="16"/>
  <c r="Z317" i="16"/>
  <c r="Y317" i="16"/>
  <c r="Z316" i="16"/>
  <c r="Y316" i="16"/>
  <c r="Z315" i="16"/>
  <c r="Y315" i="16"/>
  <c r="Z314" i="16"/>
  <c r="Y314" i="16"/>
  <c r="Z313" i="16"/>
  <c r="Y313" i="16"/>
  <c r="Z312" i="16"/>
  <c r="Y312" i="16"/>
  <c r="Z311" i="16"/>
  <c r="Y311" i="16"/>
  <c r="Z310" i="16"/>
  <c r="Y310" i="16"/>
  <c r="Z309" i="16"/>
  <c r="Y309" i="16"/>
  <c r="Z308" i="16"/>
  <c r="Y308" i="16"/>
  <c r="Z307" i="16"/>
  <c r="Y307" i="16"/>
  <c r="Z306" i="16"/>
  <c r="Y306" i="16"/>
  <c r="Z305" i="16"/>
  <c r="Y305" i="16"/>
  <c r="Z304" i="16"/>
  <c r="Y304" i="16"/>
  <c r="Z303" i="16"/>
  <c r="Y303" i="16"/>
  <c r="Z302" i="16"/>
  <c r="Y302" i="16"/>
  <c r="Z301" i="16"/>
  <c r="Y301" i="16"/>
  <c r="Z300" i="16"/>
  <c r="Y300" i="16"/>
  <c r="Z299" i="16"/>
  <c r="Y299" i="16"/>
  <c r="Z298" i="16"/>
  <c r="Y298" i="16"/>
  <c r="Z297" i="16"/>
  <c r="Y297" i="16"/>
  <c r="Z296" i="16"/>
  <c r="Y296" i="16"/>
  <c r="Z295" i="16"/>
  <c r="Y295" i="16"/>
  <c r="Z294" i="16"/>
  <c r="Y294" i="16"/>
  <c r="Z293" i="16"/>
  <c r="Y293" i="16"/>
  <c r="Z292" i="16"/>
  <c r="Y292" i="16"/>
  <c r="Z291" i="16"/>
  <c r="Y291" i="16"/>
  <c r="Z290" i="16"/>
  <c r="Y290" i="16"/>
  <c r="Z289" i="16"/>
  <c r="Y289" i="16"/>
  <c r="Z288" i="16"/>
  <c r="Y288" i="16"/>
  <c r="Z287" i="16"/>
  <c r="Y287" i="16"/>
  <c r="Z286" i="16"/>
  <c r="Y286" i="16"/>
  <c r="Z285" i="16"/>
  <c r="Y285" i="16"/>
  <c r="Z284" i="16"/>
  <c r="Y284" i="16"/>
  <c r="Z283" i="16"/>
  <c r="Y283" i="16"/>
  <c r="Z282" i="16"/>
  <c r="Y282" i="16"/>
  <c r="Z281" i="16"/>
  <c r="Y281" i="16"/>
  <c r="Z280" i="16"/>
  <c r="Y280" i="16"/>
  <c r="Z279" i="16"/>
  <c r="Y279" i="16"/>
  <c r="Z278" i="16"/>
  <c r="Y278" i="16"/>
  <c r="Z277" i="16"/>
  <c r="Y277" i="16"/>
  <c r="Z276" i="16"/>
  <c r="Y276" i="16"/>
  <c r="Z275" i="16"/>
  <c r="Y275" i="16"/>
  <c r="Z274" i="16"/>
  <c r="Y274" i="16"/>
  <c r="Z273" i="16"/>
  <c r="Y273" i="16"/>
  <c r="Z272" i="16"/>
  <c r="Y272" i="16"/>
  <c r="Z271" i="16"/>
  <c r="Y271" i="16"/>
  <c r="Z270" i="16"/>
  <c r="Y270" i="16"/>
  <c r="Z269" i="16"/>
  <c r="Y269" i="16"/>
  <c r="Z268" i="16"/>
  <c r="Y268" i="16"/>
  <c r="Z267" i="16"/>
  <c r="Y267" i="16"/>
  <c r="Z266" i="16"/>
  <c r="Y266" i="16"/>
  <c r="Z265" i="16"/>
  <c r="Y265" i="16"/>
  <c r="Z264" i="16"/>
  <c r="Y264" i="16"/>
  <c r="Z263" i="16"/>
  <c r="Y263" i="16"/>
  <c r="Z262" i="16"/>
  <c r="Y262" i="16"/>
  <c r="Z261" i="16"/>
  <c r="Y261" i="16"/>
  <c r="Z260" i="16"/>
  <c r="Y260" i="16"/>
  <c r="Z259" i="16"/>
  <c r="Y259" i="16"/>
  <c r="Z258" i="16"/>
  <c r="Y258" i="16"/>
  <c r="Z257" i="16"/>
  <c r="Y257" i="16"/>
  <c r="Z256" i="16"/>
  <c r="Y256" i="16"/>
  <c r="Z255" i="16"/>
  <c r="Y255" i="16"/>
  <c r="Z254" i="16"/>
  <c r="Y254" i="16"/>
  <c r="Z253" i="16"/>
  <c r="Y253" i="16"/>
  <c r="Z252" i="16"/>
  <c r="Y252" i="16"/>
  <c r="Z251" i="16"/>
  <c r="Y251" i="16"/>
  <c r="Z250" i="16"/>
  <c r="Y250" i="16"/>
  <c r="Z249" i="16"/>
  <c r="Y249" i="16"/>
  <c r="Z248" i="16"/>
  <c r="Y248" i="16"/>
  <c r="Z247" i="16"/>
  <c r="Y247" i="16"/>
  <c r="Z246" i="16"/>
  <c r="Y246" i="16"/>
  <c r="Z245" i="16"/>
  <c r="Y245" i="16"/>
  <c r="Z244" i="16"/>
  <c r="Y244" i="16"/>
  <c r="Z243" i="16"/>
  <c r="Y243" i="16"/>
  <c r="Z242" i="16"/>
  <c r="Y242" i="16"/>
  <c r="Z241" i="16"/>
  <c r="Y241" i="16"/>
  <c r="Z240" i="16"/>
  <c r="Y240" i="16"/>
  <c r="Z239" i="16"/>
  <c r="Y239" i="16"/>
  <c r="Z238" i="16"/>
  <c r="Y238" i="16"/>
  <c r="Z237" i="16"/>
  <c r="Y237" i="16"/>
  <c r="Z236" i="16"/>
  <c r="Y236" i="16"/>
  <c r="Z235" i="16"/>
  <c r="Y235" i="16"/>
  <c r="Z234" i="16"/>
  <c r="Y234" i="16"/>
  <c r="Z233" i="16"/>
  <c r="Y233" i="16"/>
  <c r="Z232" i="16"/>
  <c r="Y232" i="16"/>
  <c r="Z231" i="16"/>
  <c r="Y231" i="16"/>
  <c r="Z230" i="16"/>
  <c r="Y230" i="16"/>
  <c r="Z229" i="16"/>
  <c r="Y229" i="16"/>
  <c r="Z228" i="16"/>
  <c r="Y228" i="16"/>
  <c r="Z227" i="16"/>
  <c r="Y227" i="16"/>
  <c r="Z226" i="16"/>
  <c r="Y226" i="16"/>
  <c r="Z225" i="16"/>
  <c r="Y225" i="16"/>
  <c r="Z224" i="16"/>
  <c r="Y224" i="16"/>
  <c r="Z223" i="16"/>
  <c r="Y223" i="16"/>
  <c r="Z222" i="16"/>
  <c r="Y222" i="16"/>
  <c r="Z221" i="16"/>
  <c r="Y221" i="16"/>
  <c r="Z220" i="16"/>
  <c r="Y220" i="16"/>
  <c r="Z219" i="16"/>
  <c r="Y219" i="16"/>
  <c r="Z218" i="16"/>
  <c r="Y218" i="16"/>
  <c r="Z217" i="16"/>
  <c r="Y217" i="16"/>
  <c r="Z216" i="16"/>
  <c r="Y216" i="16"/>
  <c r="Z215" i="16"/>
  <c r="Y215" i="16"/>
  <c r="Z214" i="16"/>
  <c r="Y214" i="16"/>
  <c r="Z213" i="16"/>
  <c r="Y213" i="16"/>
  <c r="Z212" i="16"/>
  <c r="Y212" i="16"/>
  <c r="Z211" i="16"/>
  <c r="Y211" i="16"/>
  <c r="Z210" i="16"/>
  <c r="Y210" i="16"/>
  <c r="Z209" i="16"/>
  <c r="Y209" i="16"/>
  <c r="Z208" i="16"/>
  <c r="Y208" i="16"/>
  <c r="Z207" i="16"/>
  <c r="Y207" i="16"/>
  <c r="Z206" i="16"/>
  <c r="Y206" i="16"/>
  <c r="Z205" i="16"/>
  <c r="Y205" i="16"/>
  <c r="Z204" i="16"/>
  <c r="Y204" i="16"/>
  <c r="Z203" i="16"/>
  <c r="Y203" i="16"/>
  <c r="Z202" i="16"/>
  <c r="Y202" i="16"/>
  <c r="Z201" i="16"/>
  <c r="Y201" i="16"/>
  <c r="Z200" i="16"/>
  <c r="Y200" i="16"/>
  <c r="Z199" i="16"/>
  <c r="Y199" i="16"/>
  <c r="Z198" i="16"/>
  <c r="Y198" i="16"/>
  <c r="Z197" i="16"/>
  <c r="Y197" i="16"/>
  <c r="Z196" i="16"/>
  <c r="Y196" i="16"/>
  <c r="Z195" i="16"/>
  <c r="Y195" i="16"/>
  <c r="Z194" i="16"/>
  <c r="Y194" i="16"/>
  <c r="Z193" i="16"/>
  <c r="Y193" i="16"/>
  <c r="Z192" i="16"/>
  <c r="Y192" i="16"/>
  <c r="Z191" i="16"/>
  <c r="Y191" i="16"/>
  <c r="Z190" i="16"/>
  <c r="Y190" i="16"/>
  <c r="Z189" i="16"/>
  <c r="Y189" i="16"/>
  <c r="Z188" i="16"/>
  <c r="Y188" i="16"/>
  <c r="Z187" i="16"/>
  <c r="Y187" i="16"/>
  <c r="Z186" i="16"/>
  <c r="Y186" i="16"/>
  <c r="Z185" i="16"/>
  <c r="Y185" i="16"/>
  <c r="Z184" i="16"/>
  <c r="Y184" i="16"/>
  <c r="Z183" i="16"/>
  <c r="Y183" i="16"/>
  <c r="Z182" i="16"/>
  <c r="Y182" i="16"/>
  <c r="Z181" i="16"/>
  <c r="Y181" i="16"/>
  <c r="Z180" i="16"/>
  <c r="Y180" i="16"/>
  <c r="Z179" i="16"/>
  <c r="Y179" i="16"/>
  <c r="Z178" i="16"/>
  <c r="Y178" i="16"/>
  <c r="Z177" i="16"/>
  <c r="Y177" i="16"/>
  <c r="Z176" i="16"/>
  <c r="Y176" i="16"/>
  <c r="Z175" i="16"/>
  <c r="Y175" i="16"/>
  <c r="Z174" i="16"/>
  <c r="Y174" i="16"/>
  <c r="Z173" i="16"/>
  <c r="Y173" i="16"/>
  <c r="Z172" i="16"/>
  <c r="Y172" i="16"/>
  <c r="Z171" i="16"/>
  <c r="Y171" i="16"/>
  <c r="Z170" i="16"/>
  <c r="Y170" i="16"/>
  <c r="Z169" i="16"/>
  <c r="Y169" i="16"/>
  <c r="Z168" i="16"/>
  <c r="Y168" i="16"/>
  <c r="Z167" i="16"/>
  <c r="Y167" i="16"/>
  <c r="Z166" i="16"/>
  <c r="Y166" i="16"/>
  <c r="Z165" i="16"/>
  <c r="Y165" i="16"/>
  <c r="Z164" i="16"/>
  <c r="Y164" i="16"/>
  <c r="Z163" i="16"/>
  <c r="Y163" i="16"/>
  <c r="Z162" i="16"/>
  <c r="Y162" i="16"/>
  <c r="Z161" i="16"/>
  <c r="Y161" i="16"/>
  <c r="Z160" i="16"/>
  <c r="Y160" i="16"/>
  <c r="Z159" i="16"/>
  <c r="Y159" i="16"/>
  <c r="Z158" i="16"/>
  <c r="Y158" i="16"/>
  <c r="Z157" i="16"/>
  <c r="Y157" i="16"/>
  <c r="Z156" i="16"/>
  <c r="Y156" i="16"/>
  <c r="Z155" i="16"/>
  <c r="Y155" i="16"/>
  <c r="Z154" i="16"/>
  <c r="Y154" i="16"/>
  <c r="Z153" i="16"/>
  <c r="Y153" i="16"/>
  <c r="Z152" i="16"/>
  <c r="Y152" i="16"/>
  <c r="Z151" i="16"/>
  <c r="Y151" i="16"/>
  <c r="Z150" i="16"/>
  <c r="Y150" i="16"/>
  <c r="Z149" i="16"/>
  <c r="Y149" i="16"/>
  <c r="Z148" i="16"/>
  <c r="Y148" i="16"/>
  <c r="Z147" i="16"/>
  <c r="Y147" i="16"/>
  <c r="Z146" i="16"/>
  <c r="Y146" i="16"/>
  <c r="Z145" i="16"/>
  <c r="Y145" i="16"/>
  <c r="Z144" i="16"/>
  <c r="Y144" i="16"/>
  <c r="Z143" i="16"/>
  <c r="Y143" i="16"/>
  <c r="Z142" i="16"/>
  <c r="Y142" i="16"/>
  <c r="Z141" i="16"/>
  <c r="Y141" i="16"/>
  <c r="Z140" i="16"/>
  <c r="Y140" i="16"/>
  <c r="Z139" i="16"/>
  <c r="Y139" i="16"/>
  <c r="Z138" i="16"/>
  <c r="Y138" i="16"/>
  <c r="Z137" i="16"/>
  <c r="Y137" i="16"/>
  <c r="Z136" i="16"/>
  <c r="Y136" i="16"/>
  <c r="Z135" i="16"/>
  <c r="Y135" i="16"/>
  <c r="Z134" i="16"/>
  <c r="Y134" i="16"/>
  <c r="Z133" i="16"/>
  <c r="Y133" i="16"/>
  <c r="Z132" i="16"/>
  <c r="Y132" i="16"/>
  <c r="Z131" i="16"/>
  <c r="Y131" i="16"/>
  <c r="Z130" i="16"/>
  <c r="Y130" i="16"/>
  <c r="Z129" i="16"/>
  <c r="Y129" i="16"/>
  <c r="Z128" i="16"/>
  <c r="Y128" i="16"/>
  <c r="Z127" i="16"/>
  <c r="Y127" i="16"/>
  <c r="Z126" i="16"/>
  <c r="Y126" i="16"/>
  <c r="Z125" i="16"/>
  <c r="Y125" i="16"/>
  <c r="Z124" i="16"/>
  <c r="Y124" i="16"/>
  <c r="Z123" i="16"/>
  <c r="Y123" i="16"/>
  <c r="Z122" i="16"/>
  <c r="Y122" i="16"/>
  <c r="Z121" i="16"/>
  <c r="Y121" i="16"/>
  <c r="Z120" i="16"/>
  <c r="Y120" i="16"/>
  <c r="Z119" i="16"/>
  <c r="Y119" i="16"/>
  <c r="Z118" i="16"/>
  <c r="Y118" i="16"/>
  <c r="Z117" i="16"/>
  <c r="Y117" i="16"/>
  <c r="Z116" i="16"/>
  <c r="Y116" i="16"/>
  <c r="Z115" i="16"/>
  <c r="Y115" i="16"/>
  <c r="Z114" i="16"/>
  <c r="Y114" i="16"/>
  <c r="Z113" i="16"/>
  <c r="Y113" i="16"/>
  <c r="Z112" i="16"/>
  <c r="Y112" i="16"/>
  <c r="Z111" i="16"/>
  <c r="Y111" i="16"/>
  <c r="Z110" i="16"/>
  <c r="Y110" i="16"/>
  <c r="Z109" i="16"/>
  <c r="Y109" i="16"/>
  <c r="Z108" i="16"/>
  <c r="Y108" i="16"/>
  <c r="Z107" i="16"/>
  <c r="Y107" i="16"/>
  <c r="Z106" i="16"/>
  <c r="Y106" i="16"/>
  <c r="Z105" i="16"/>
  <c r="Y105" i="16"/>
  <c r="Z104" i="16"/>
  <c r="Y104" i="16"/>
  <c r="Z103" i="16"/>
  <c r="Y103" i="16"/>
  <c r="Z102" i="16"/>
  <c r="Y102" i="16"/>
  <c r="Z101" i="16"/>
  <c r="Y101" i="16"/>
  <c r="Z100" i="16"/>
  <c r="Y100" i="16"/>
  <c r="Z99" i="16"/>
  <c r="Y99" i="16"/>
  <c r="Z98" i="16"/>
  <c r="Y98" i="16"/>
  <c r="Z97" i="16"/>
  <c r="Y97" i="16"/>
  <c r="Z96" i="16"/>
  <c r="Y96" i="16"/>
  <c r="Z95" i="16"/>
  <c r="Y95" i="16"/>
  <c r="Z94" i="16"/>
  <c r="Y94" i="16"/>
  <c r="Z93" i="16"/>
  <c r="Y93" i="16"/>
  <c r="Z92" i="16"/>
  <c r="Y92" i="16"/>
  <c r="Z91" i="16"/>
  <c r="Y91" i="16"/>
  <c r="Z90" i="16"/>
  <c r="Y90" i="16"/>
  <c r="Z89" i="16"/>
  <c r="Y89" i="16"/>
  <c r="Z88" i="16"/>
  <c r="Y88" i="16"/>
  <c r="Z87" i="16"/>
  <c r="Y87" i="16"/>
  <c r="Z86" i="16"/>
  <c r="Y86" i="16"/>
  <c r="Z85" i="16"/>
  <c r="Y85" i="16"/>
  <c r="Z84" i="16"/>
  <c r="Y84" i="16"/>
  <c r="Z83" i="16"/>
  <c r="Y83" i="16"/>
  <c r="Z82" i="16"/>
  <c r="Y82" i="16"/>
  <c r="Z81" i="16"/>
  <c r="Y81" i="16"/>
  <c r="Z80" i="16"/>
  <c r="Y80" i="16"/>
  <c r="Z79" i="16"/>
  <c r="Y79" i="16"/>
  <c r="Z78" i="16"/>
  <c r="Y78" i="16"/>
  <c r="Z77" i="16"/>
  <c r="Y77" i="16"/>
  <c r="Z76" i="16"/>
  <c r="Y76" i="16"/>
  <c r="Z75" i="16"/>
  <c r="Y75" i="16"/>
  <c r="Z74" i="16"/>
  <c r="Y74" i="16"/>
  <c r="Z73" i="16"/>
  <c r="Y73" i="16"/>
  <c r="Z72" i="16"/>
  <c r="Y72" i="16"/>
  <c r="Z71" i="16"/>
  <c r="Y71" i="16"/>
  <c r="Z70" i="16"/>
  <c r="Y70" i="16"/>
  <c r="Z69" i="16"/>
  <c r="Y69" i="16"/>
  <c r="Z68" i="16"/>
  <c r="Y68" i="16"/>
  <c r="Z67" i="16"/>
  <c r="Y67" i="16"/>
  <c r="Z66" i="16"/>
  <c r="Y66" i="16"/>
  <c r="Z65" i="16"/>
  <c r="Y65" i="16"/>
  <c r="Z64" i="16"/>
  <c r="Y64" i="16"/>
  <c r="Z63" i="16"/>
  <c r="Y63" i="16"/>
  <c r="Z62" i="16"/>
  <c r="Y62" i="16"/>
  <c r="Z61" i="16"/>
  <c r="Y61" i="16"/>
  <c r="Z60" i="16"/>
  <c r="Y60" i="16"/>
  <c r="Z59" i="16"/>
  <c r="Y59" i="16"/>
  <c r="Z58" i="16"/>
  <c r="Y58" i="16"/>
  <c r="Z57" i="16"/>
  <c r="Y57" i="16"/>
  <c r="Z56" i="16"/>
  <c r="Y56" i="16"/>
  <c r="Z55" i="16"/>
  <c r="Y55" i="16"/>
  <c r="Z54" i="16"/>
  <c r="Y54" i="16"/>
  <c r="Z53" i="16"/>
  <c r="Y53" i="16"/>
  <c r="Z52" i="16"/>
  <c r="Y52" i="16"/>
  <c r="Z51" i="16"/>
  <c r="Y51" i="16"/>
  <c r="Z50" i="16"/>
  <c r="Y50" i="16"/>
  <c r="Z49" i="16"/>
  <c r="Y49" i="16"/>
  <c r="Z48" i="16"/>
  <c r="Y48" i="16"/>
  <c r="Z47" i="16"/>
  <c r="Y47" i="16"/>
  <c r="Z46" i="16"/>
  <c r="Y46" i="16"/>
  <c r="Z45" i="16"/>
  <c r="Y45" i="16"/>
  <c r="Z44" i="16"/>
  <c r="Y44" i="16"/>
  <c r="Z43" i="16"/>
  <c r="Y43" i="16"/>
  <c r="Z42" i="16"/>
  <c r="Y42" i="16"/>
  <c r="Z41" i="16"/>
  <c r="Y41" i="16"/>
  <c r="Z40" i="16"/>
  <c r="Y40" i="16"/>
  <c r="Z39" i="16"/>
  <c r="Y39" i="16"/>
  <c r="Z38" i="16"/>
  <c r="Y38" i="16"/>
  <c r="Z37" i="16"/>
  <c r="Y37" i="16"/>
  <c r="Z36" i="16"/>
  <c r="Y36" i="16"/>
  <c r="Z35" i="16"/>
  <c r="Y35" i="16"/>
  <c r="Z34" i="16"/>
  <c r="Y34" i="16"/>
  <c r="Z33" i="16"/>
  <c r="Y33" i="16"/>
  <c r="Z32" i="16"/>
  <c r="Y32" i="16"/>
  <c r="Z31" i="16"/>
  <c r="Y31" i="16"/>
  <c r="Z30" i="16"/>
  <c r="Y30" i="16"/>
  <c r="Z29" i="16"/>
  <c r="Y29" i="16"/>
  <c r="Z28" i="16"/>
  <c r="Y28" i="16"/>
  <c r="Z27" i="16"/>
  <c r="Y27" i="16"/>
  <c r="Z26" i="16"/>
  <c r="Y26" i="16"/>
  <c r="Z25" i="16"/>
  <c r="Y25" i="16"/>
  <c r="Z24" i="16"/>
  <c r="Y24" i="16"/>
  <c r="Z23" i="16"/>
  <c r="Y23" i="16"/>
  <c r="Z22" i="16"/>
  <c r="Y22" i="16"/>
  <c r="Z21" i="16"/>
  <c r="Y21" i="16"/>
  <c r="Z20" i="16"/>
  <c r="Y20" i="16"/>
  <c r="Z19" i="16"/>
  <c r="Y19" i="16"/>
  <c r="Z18" i="16"/>
  <c r="Y18" i="16"/>
  <c r="Z17" i="16"/>
  <c r="Y17" i="16"/>
  <c r="Z16" i="16"/>
  <c r="Y16" i="16"/>
  <c r="Z15" i="16"/>
  <c r="Y15" i="16"/>
  <c r="Z14" i="16"/>
  <c r="Y14" i="16"/>
  <c r="Z13" i="16"/>
  <c r="Y13" i="16"/>
  <c r="Z12" i="16"/>
  <c r="Y12" i="16"/>
  <c r="Z11" i="16"/>
  <c r="Y11" i="16"/>
  <c r="Z10" i="16"/>
  <c r="Y10" i="16"/>
  <c r="Z9" i="16"/>
  <c r="Y9" i="16"/>
  <c r="Z8" i="16"/>
  <c r="Y8" i="16"/>
  <c r="Z7" i="16"/>
  <c r="Y7" i="16"/>
  <c r="Z6" i="16"/>
  <c r="Y6" i="16"/>
  <c r="Z5" i="16"/>
  <c r="Y5" i="16"/>
  <c r="Z4" i="16"/>
  <c r="Y4" i="16"/>
  <c r="Z3" i="16"/>
  <c r="Y3" i="16"/>
  <c r="Z2" i="16"/>
  <c r="Y2" i="16"/>
  <c r="Z504" i="15"/>
  <c r="Y504" i="15"/>
  <c r="Z503" i="15"/>
  <c r="Y503" i="15"/>
  <c r="Z502" i="15"/>
  <c r="Y502" i="15"/>
  <c r="Z501" i="15"/>
  <c r="Y501" i="15"/>
  <c r="Z500" i="15"/>
  <c r="Y500" i="15"/>
  <c r="Z499" i="15"/>
  <c r="Y499" i="15"/>
  <c r="Z498" i="15"/>
  <c r="Y498" i="15"/>
  <c r="Z497" i="15"/>
  <c r="Y497" i="15"/>
  <c r="Z496" i="15"/>
  <c r="Y496" i="15"/>
  <c r="Z495" i="15"/>
  <c r="Y495" i="15"/>
  <c r="Z494" i="15"/>
  <c r="Y494" i="15"/>
  <c r="Z493" i="15"/>
  <c r="Y493" i="15"/>
  <c r="Z492" i="15"/>
  <c r="Y492" i="15"/>
  <c r="Z491" i="15"/>
  <c r="Y491" i="15"/>
  <c r="Z490" i="15"/>
  <c r="Y490" i="15"/>
  <c r="Z489" i="15"/>
  <c r="Y489" i="15"/>
  <c r="Z488" i="15"/>
  <c r="Y488" i="15"/>
  <c r="Z487" i="15"/>
  <c r="Y487" i="15"/>
  <c r="Z486" i="15"/>
  <c r="Y486" i="15"/>
  <c r="Z485" i="15"/>
  <c r="Y485" i="15"/>
  <c r="Z484" i="15"/>
  <c r="Y484" i="15"/>
  <c r="Z483" i="15"/>
  <c r="Y483" i="15"/>
  <c r="Z482" i="15"/>
  <c r="Y482" i="15"/>
  <c r="Z481" i="15"/>
  <c r="Y481" i="15"/>
  <c r="Z480" i="15"/>
  <c r="Y480" i="15"/>
  <c r="Z479" i="15"/>
  <c r="Y479" i="15"/>
  <c r="Z478" i="15"/>
  <c r="Y478" i="15"/>
  <c r="Z477" i="15"/>
  <c r="Y477" i="15"/>
  <c r="Z476" i="15"/>
  <c r="Y476" i="15"/>
  <c r="Z475" i="15"/>
  <c r="Y475" i="15"/>
  <c r="Z474" i="15"/>
  <c r="Y474" i="15"/>
  <c r="Z473" i="15"/>
  <c r="Y473" i="15"/>
  <c r="Z472" i="15"/>
  <c r="Y472" i="15"/>
  <c r="Z471" i="15"/>
  <c r="Y471" i="15"/>
  <c r="Z470" i="15"/>
  <c r="Y470" i="15"/>
  <c r="Z469" i="15"/>
  <c r="Y469" i="15"/>
  <c r="Z468" i="15"/>
  <c r="Y468" i="15"/>
  <c r="Z467" i="15"/>
  <c r="Y467" i="15"/>
  <c r="Z466" i="15"/>
  <c r="Y466" i="15"/>
  <c r="Z465" i="15"/>
  <c r="Y465" i="15"/>
  <c r="Z464" i="15"/>
  <c r="Y464" i="15"/>
  <c r="Z463" i="15"/>
  <c r="Y463" i="15"/>
  <c r="Z462" i="15"/>
  <c r="Y462" i="15"/>
  <c r="Z461" i="15"/>
  <c r="Y461" i="15"/>
  <c r="Z460" i="15"/>
  <c r="Y460" i="15"/>
  <c r="Z459" i="15"/>
  <c r="Y459" i="15"/>
  <c r="Z458" i="15"/>
  <c r="Y458" i="15"/>
  <c r="Z457" i="15"/>
  <c r="Y457" i="15"/>
  <c r="Z456" i="15"/>
  <c r="Y456" i="15"/>
  <c r="Z455" i="15"/>
  <c r="Y455" i="15"/>
  <c r="Z454" i="15"/>
  <c r="Y454" i="15"/>
  <c r="Z453" i="15"/>
  <c r="Y453" i="15"/>
  <c r="Z452" i="15"/>
  <c r="Y452" i="15"/>
  <c r="Z451" i="15"/>
  <c r="Y451" i="15"/>
  <c r="Z450" i="15"/>
  <c r="Y450" i="15"/>
  <c r="Z449" i="15"/>
  <c r="Y449" i="15"/>
  <c r="Z448" i="15"/>
  <c r="Y448" i="15"/>
  <c r="Z447" i="15"/>
  <c r="Y447" i="15"/>
  <c r="Z446" i="15"/>
  <c r="Y446" i="15"/>
  <c r="Z445" i="15"/>
  <c r="Y445" i="15"/>
  <c r="Z444" i="15"/>
  <c r="Y444" i="15"/>
  <c r="Z443" i="15"/>
  <c r="Y443" i="15"/>
  <c r="Z442" i="15"/>
  <c r="Y442" i="15"/>
  <c r="Z441" i="15"/>
  <c r="Y441" i="15"/>
  <c r="Z440" i="15"/>
  <c r="Y440" i="15"/>
  <c r="Z439" i="15"/>
  <c r="Y439" i="15"/>
  <c r="Z438" i="15"/>
  <c r="Y438" i="15"/>
  <c r="Z437" i="15"/>
  <c r="Y437" i="15"/>
  <c r="Z436" i="15"/>
  <c r="Y436" i="15"/>
  <c r="Z435" i="15"/>
  <c r="Y435" i="15"/>
  <c r="Z434" i="15"/>
  <c r="Y434" i="15"/>
  <c r="Z433" i="15"/>
  <c r="Y433" i="15"/>
  <c r="Z432" i="15"/>
  <c r="Y432" i="15"/>
  <c r="Z431" i="15"/>
  <c r="Y431" i="15"/>
  <c r="Z430" i="15"/>
  <c r="Y430" i="15"/>
  <c r="Z429" i="15"/>
  <c r="Y429" i="15"/>
  <c r="Z428" i="15"/>
  <c r="Y428" i="15"/>
  <c r="Z427" i="15"/>
  <c r="Y427" i="15"/>
  <c r="Z426" i="15"/>
  <c r="Y426" i="15"/>
  <c r="Z425" i="15"/>
  <c r="Y425" i="15"/>
  <c r="Z424" i="15"/>
  <c r="Y424" i="15"/>
  <c r="Z423" i="15"/>
  <c r="Y423" i="15"/>
  <c r="Z422" i="15"/>
  <c r="Y422" i="15"/>
  <c r="Z421" i="15"/>
  <c r="Y421" i="15"/>
  <c r="Z420" i="15"/>
  <c r="Y420" i="15"/>
  <c r="Z419" i="15"/>
  <c r="Y419" i="15"/>
  <c r="Z418" i="15"/>
  <c r="Y418" i="15"/>
  <c r="Z417" i="15"/>
  <c r="Y417" i="15"/>
  <c r="Z416" i="15"/>
  <c r="Y416" i="15"/>
  <c r="Z415" i="15"/>
  <c r="Y415" i="15"/>
  <c r="Z414" i="15"/>
  <c r="Y414" i="15"/>
  <c r="Z413" i="15"/>
  <c r="Y413" i="15"/>
  <c r="Z412" i="15"/>
  <c r="Y412" i="15"/>
  <c r="Z411" i="15"/>
  <c r="Y411" i="15"/>
  <c r="Z410" i="15"/>
  <c r="Y410" i="15"/>
  <c r="Z409" i="15"/>
  <c r="Y409" i="15"/>
  <c r="Z408" i="15"/>
  <c r="Y408" i="15"/>
  <c r="Z407" i="15"/>
  <c r="Y407" i="15"/>
  <c r="Z406" i="15"/>
  <c r="Y406" i="15"/>
  <c r="Z405" i="15"/>
  <c r="Y405" i="15"/>
  <c r="Z404" i="15"/>
  <c r="Y404" i="15"/>
  <c r="Z403" i="15"/>
  <c r="Y403" i="15"/>
  <c r="Z402" i="15"/>
  <c r="Y402" i="15"/>
  <c r="Z401" i="15"/>
  <c r="Y401" i="15"/>
  <c r="Z400" i="15"/>
  <c r="Y400" i="15"/>
  <c r="Z399" i="15"/>
  <c r="Y399" i="15"/>
  <c r="Z398" i="15"/>
  <c r="Y398" i="15"/>
  <c r="Z397" i="15"/>
  <c r="Y397" i="15"/>
  <c r="Z396" i="15"/>
  <c r="Y396" i="15"/>
  <c r="Z395" i="15"/>
  <c r="Y395" i="15"/>
  <c r="Z394" i="15"/>
  <c r="Y394" i="15"/>
  <c r="Z393" i="15"/>
  <c r="Y393" i="15"/>
  <c r="Z392" i="15"/>
  <c r="Y392" i="15"/>
  <c r="Z391" i="15"/>
  <c r="Y391" i="15"/>
  <c r="Z390" i="15"/>
  <c r="Y390" i="15"/>
  <c r="Z389" i="15"/>
  <c r="Y389" i="15"/>
  <c r="Z388" i="15"/>
  <c r="Y388" i="15"/>
  <c r="Z387" i="15"/>
  <c r="Y387" i="15"/>
  <c r="Z386" i="15"/>
  <c r="Y386" i="15"/>
  <c r="Z385" i="15"/>
  <c r="Y385" i="15"/>
  <c r="Z384" i="15"/>
  <c r="Y384" i="15"/>
  <c r="Z383" i="15"/>
  <c r="Y383" i="15"/>
  <c r="Z382" i="15"/>
  <c r="Y382" i="15"/>
  <c r="Z381" i="15"/>
  <c r="Y381" i="15"/>
  <c r="Z380" i="15"/>
  <c r="Y380" i="15"/>
  <c r="Z379" i="15"/>
  <c r="Y379" i="15"/>
  <c r="Z378" i="15"/>
  <c r="Y378" i="15"/>
  <c r="Z377" i="15"/>
  <c r="Y377" i="15"/>
  <c r="Z376" i="15"/>
  <c r="Y376" i="15"/>
  <c r="Z375" i="15"/>
  <c r="Y375" i="15"/>
  <c r="Z374" i="15"/>
  <c r="Y374" i="15"/>
  <c r="Z373" i="15"/>
  <c r="Y373" i="15"/>
  <c r="Z372" i="15"/>
  <c r="Y372" i="15"/>
  <c r="Z371" i="15"/>
  <c r="Y371" i="15"/>
  <c r="Z370" i="15"/>
  <c r="Y370" i="15"/>
  <c r="Z369" i="15"/>
  <c r="Y369" i="15"/>
  <c r="Z368" i="15"/>
  <c r="Y368" i="15"/>
  <c r="Z367" i="15"/>
  <c r="Y367" i="15"/>
  <c r="Z366" i="15"/>
  <c r="Y366" i="15"/>
  <c r="Z365" i="15"/>
  <c r="Y365" i="15"/>
  <c r="Z364" i="15"/>
  <c r="Y364" i="15"/>
  <c r="Z363" i="15"/>
  <c r="Y363" i="15"/>
  <c r="Z362" i="15"/>
  <c r="Y362" i="15"/>
  <c r="Z361" i="15"/>
  <c r="Y361" i="15"/>
  <c r="Z360" i="15"/>
  <c r="Y360" i="15"/>
  <c r="Z359" i="15"/>
  <c r="Y359" i="15"/>
  <c r="Z358" i="15"/>
  <c r="Y358" i="15"/>
  <c r="Z357" i="15"/>
  <c r="Y357" i="15"/>
  <c r="Z356" i="15"/>
  <c r="Y356" i="15"/>
  <c r="Z355" i="15"/>
  <c r="Y355" i="15"/>
  <c r="Z354" i="15"/>
  <c r="Y354" i="15"/>
  <c r="Z353" i="15"/>
  <c r="Y353" i="15"/>
  <c r="Z352" i="15"/>
  <c r="Y352" i="15"/>
  <c r="Z351" i="15"/>
  <c r="Y351" i="15"/>
  <c r="Z350" i="15"/>
  <c r="Y350" i="15"/>
  <c r="Z349" i="15"/>
  <c r="Y349" i="15"/>
  <c r="Z348" i="15"/>
  <c r="Y348" i="15"/>
  <c r="Z347" i="15"/>
  <c r="Y347" i="15"/>
  <c r="Z346" i="15"/>
  <c r="Y346" i="15"/>
  <c r="Z345" i="15"/>
  <c r="Y345" i="15"/>
  <c r="Z344" i="15"/>
  <c r="Y344" i="15"/>
  <c r="Z343" i="15"/>
  <c r="Y343" i="15"/>
  <c r="Z342" i="15"/>
  <c r="Y342" i="15"/>
  <c r="Z341" i="15"/>
  <c r="Y341" i="15"/>
  <c r="Z340" i="15"/>
  <c r="Y340" i="15"/>
  <c r="Z339" i="15"/>
  <c r="Y339" i="15"/>
  <c r="Z338" i="15"/>
  <c r="Y338" i="15"/>
  <c r="Z337" i="15"/>
  <c r="Y337" i="15"/>
  <c r="Z336" i="15"/>
  <c r="Y336" i="15"/>
  <c r="Z335" i="15"/>
  <c r="Y335" i="15"/>
  <c r="Z334" i="15"/>
  <c r="Y334" i="15"/>
  <c r="Z333" i="15"/>
  <c r="Y333" i="15"/>
  <c r="Z332" i="15"/>
  <c r="Y332" i="15"/>
  <c r="Z331" i="15"/>
  <c r="Y331" i="15"/>
  <c r="Z330" i="15"/>
  <c r="Y330" i="15"/>
  <c r="Z329" i="15"/>
  <c r="Y329" i="15"/>
  <c r="Z328" i="15"/>
  <c r="Y328" i="15"/>
  <c r="Z327" i="15"/>
  <c r="Y327" i="15"/>
  <c r="Z326" i="15"/>
  <c r="Y326" i="15"/>
  <c r="Z325" i="15"/>
  <c r="Y325" i="15"/>
  <c r="Z324" i="15"/>
  <c r="Y324" i="15"/>
  <c r="Z323" i="15"/>
  <c r="Y323" i="15"/>
  <c r="Z322" i="15"/>
  <c r="Y322" i="15"/>
  <c r="Z321" i="15"/>
  <c r="Y321" i="15"/>
  <c r="Z320" i="15"/>
  <c r="Y320" i="15"/>
  <c r="Z319" i="15"/>
  <c r="Y319" i="15"/>
  <c r="Z318" i="15"/>
  <c r="Y318" i="15"/>
  <c r="Z317" i="15"/>
  <c r="Y317" i="15"/>
  <c r="Z316" i="15"/>
  <c r="Y316" i="15"/>
  <c r="Z315" i="15"/>
  <c r="Y315" i="15"/>
  <c r="Z314" i="15"/>
  <c r="Y314" i="15"/>
  <c r="Z313" i="15"/>
  <c r="Y313" i="15"/>
  <c r="Z312" i="15"/>
  <c r="Y312" i="15"/>
  <c r="Z311" i="15"/>
  <c r="Y311" i="15"/>
  <c r="Z310" i="15"/>
  <c r="Y310" i="15"/>
  <c r="Z309" i="15"/>
  <c r="Y309" i="15"/>
  <c r="Z308" i="15"/>
  <c r="Y308" i="15"/>
  <c r="Z307" i="15"/>
  <c r="Y307" i="15"/>
  <c r="Z306" i="15"/>
  <c r="Y306" i="15"/>
  <c r="Z305" i="15"/>
  <c r="Y305" i="15"/>
  <c r="Z304" i="15"/>
  <c r="Y304" i="15"/>
  <c r="Z303" i="15"/>
  <c r="Y303" i="15"/>
  <c r="Z302" i="15"/>
  <c r="Y302" i="15"/>
  <c r="Z301" i="15"/>
  <c r="Y301" i="15"/>
  <c r="Z300" i="15"/>
  <c r="Y300" i="15"/>
  <c r="Z299" i="15"/>
  <c r="Y299" i="15"/>
  <c r="Z298" i="15"/>
  <c r="Y298" i="15"/>
  <c r="Z297" i="15"/>
  <c r="Y297" i="15"/>
  <c r="Z296" i="15"/>
  <c r="Y296" i="15"/>
  <c r="Z295" i="15"/>
  <c r="Y295" i="15"/>
  <c r="Z294" i="15"/>
  <c r="Y294" i="15"/>
  <c r="Z293" i="15"/>
  <c r="Y293" i="15"/>
  <c r="Z292" i="15"/>
  <c r="Y292" i="15"/>
  <c r="Z291" i="15"/>
  <c r="Y291" i="15"/>
  <c r="Z290" i="15"/>
  <c r="Y290" i="15"/>
  <c r="Z289" i="15"/>
  <c r="Y289" i="15"/>
  <c r="Z288" i="15"/>
  <c r="Y288" i="15"/>
  <c r="Z287" i="15"/>
  <c r="Y287" i="15"/>
  <c r="Z286" i="15"/>
  <c r="Y286" i="15"/>
  <c r="Z285" i="15"/>
  <c r="Y285" i="15"/>
  <c r="Z284" i="15"/>
  <c r="Y284" i="15"/>
  <c r="Z283" i="15"/>
  <c r="Y283" i="15"/>
  <c r="Z282" i="15"/>
  <c r="Y282" i="15"/>
  <c r="Z281" i="15"/>
  <c r="Y281" i="15"/>
  <c r="Z280" i="15"/>
  <c r="Y280" i="15"/>
  <c r="Z279" i="15"/>
  <c r="Y279" i="15"/>
  <c r="Z278" i="15"/>
  <c r="Y278" i="15"/>
  <c r="Z277" i="15"/>
  <c r="Y277" i="15"/>
  <c r="Z276" i="15"/>
  <c r="Y276" i="15"/>
  <c r="Z275" i="15"/>
  <c r="Y275" i="15"/>
  <c r="Z274" i="15"/>
  <c r="Y274" i="15"/>
  <c r="Z273" i="15"/>
  <c r="Y273" i="15"/>
  <c r="Z272" i="15"/>
  <c r="Y272" i="15"/>
  <c r="Z271" i="15"/>
  <c r="Y271" i="15"/>
  <c r="Z270" i="15"/>
  <c r="Y270" i="15"/>
  <c r="Z269" i="15"/>
  <c r="Y269" i="15"/>
  <c r="Z268" i="15"/>
  <c r="Y268" i="15"/>
  <c r="Z267" i="15"/>
  <c r="Y267" i="15"/>
  <c r="Z266" i="15"/>
  <c r="Y266" i="15"/>
  <c r="Z265" i="15"/>
  <c r="Y265" i="15"/>
  <c r="Z264" i="15"/>
  <c r="Y264" i="15"/>
  <c r="Z263" i="15"/>
  <c r="Y263" i="15"/>
  <c r="Z262" i="15"/>
  <c r="Y262" i="15"/>
  <c r="Z261" i="15"/>
  <c r="Y261" i="15"/>
  <c r="Z260" i="15"/>
  <c r="Y260" i="15"/>
  <c r="Z259" i="15"/>
  <c r="Y259" i="15"/>
  <c r="Z258" i="15"/>
  <c r="Y258" i="15"/>
  <c r="Z257" i="15"/>
  <c r="Y257" i="15"/>
  <c r="Z256" i="15"/>
  <c r="Y256" i="15"/>
  <c r="Z255" i="15"/>
  <c r="Y255" i="15"/>
  <c r="Z254" i="15"/>
  <c r="Y254" i="15"/>
  <c r="Z253" i="15"/>
  <c r="Y253" i="15"/>
  <c r="Z252" i="15"/>
  <c r="Y252" i="15"/>
  <c r="Z251" i="15"/>
  <c r="Y251" i="15"/>
  <c r="Z250" i="15"/>
  <c r="Y250" i="15"/>
  <c r="Z249" i="15"/>
  <c r="Y249" i="15"/>
  <c r="Z248" i="15"/>
  <c r="Y248" i="15"/>
  <c r="Z247" i="15"/>
  <c r="Y247" i="15"/>
  <c r="Z246" i="15"/>
  <c r="Y246" i="15"/>
  <c r="Z245" i="15"/>
  <c r="Y245" i="15"/>
  <c r="Z244" i="15"/>
  <c r="Y244" i="15"/>
  <c r="Z243" i="15"/>
  <c r="Y243" i="15"/>
  <c r="Z242" i="15"/>
  <c r="Y242" i="15"/>
  <c r="Z241" i="15"/>
  <c r="Y241" i="15"/>
  <c r="Z240" i="15"/>
  <c r="Y240" i="15"/>
  <c r="Z239" i="15"/>
  <c r="Y239" i="15"/>
  <c r="Z238" i="15"/>
  <c r="Y238" i="15"/>
  <c r="Z237" i="15"/>
  <c r="Y237" i="15"/>
  <c r="Z236" i="15"/>
  <c r="Y236" i="15"/>
  <c r="Z235" i="15"/>
  <c r="Y235" i="15"/>
  <c r="Z234" i="15"/>
  <c r="Y234" i="15"/>
  <c r="Z233" i="15"/>
  <c r="Y233" i="15"/>
  <c r="Z232" i="15"/>
  <c r="Y232" i="15"/>
  <c r="Z231" i="15"/>
  <c r="Y231" i="15"/>
  <c r="Z230" i="15"/>
  <c r="Y230" i="15"/>
  <c r="Z229" i="15"/>
  <c r="Y229" i="15"/>
  <c r="Z228" i="15"/>
  <c r="Y228" i="15"/>
  <c r="Z227" i="15"/>
  <c r="Y227" i="15"/>
  <c r="Z226" i="15"/>
  <c r="Y226" i="15"/>
  <c r="Z225" i="15"/>
  <c r="Y225" i="15"/>
  <c r="Z224" i="15"/>
  <c r="Y224" i="15"/>
  <c r="Z223" i="15"/>
  <c r="Y223" i="15"/>
  <c r="Z222" i="15"/>
  <c r="Y222" i="15"/>
  <c r="Z221" i="15"/>
  <c r="Y221" i="15"/>
  <c r="Z220" i="15"/>
  <c r="Y220" i="15"/>
  <c r="Z219" i="15"/>
  <c r="Y219" i="15"/>
  <c r="Z218" i="15"/>
  <c r="Y218" i="15"/>
  <c r="Z217" i="15"/>
  <c r="Y217" i="15"/>
  <c r="Z216" i="15"/>
  <c r="Y216" i="15"/>
  <c r="Z215" i="15"/>
  <c r="Y215" i="15"/>
  <c r="Z214" i="15"/>
  <c r="Y214" i="15"/>
  <c r="Z213" i="15"/>
  <c r="Y213" i="15"/>
  <c r="Z212" i="15"/>
  <c r="Y212" i="15"/>
  <c r="Z211" i="15"/>
  <c r="Y211" i="15"/>
  <c r="Z210" i="15"/>
  <c r="Y210" i="15"/>
  <c r="Z209" i="15"/>
  <c r="Y209" i="15"/>
  <c r="Z208" i="15"/>
  <c r="Y208" i="15"/>
  <c r="Z207" i="15"/>
  <c r="Y207" i="15"/>
  <c r="Z206" i="15"/>
  <c r="Y206" i="15"/>
  <c r="Z205" i="15"/>
  <c r="Y205" i="15"/>
  <c r="Z204" i="15"/>
  <c r="Y204" i="15"/>
  <c r="Z203" i="15"/>
  <c r="Y203" i="15"/>
  <c r="Z202" i="15"/>
  <c r="Y202" i="15"/>
  <c r="Z201" i="15"/>
  <c r="Y201" i="15"/>
  <c r="Z200" i="15"/>
  <c r="Y200" i="15"/>
  <c r="Z199" i="15"/>
  <c r="Y199" i="15"/>
  <c r="Z198" i="15"/>
  <c r="Y198" i="15"/>
  <c r="Z197" i="15"/>
  <c r="Y197" i="15"/>
  <c r="Z196" i="15"/>
  <c r="Y196" i="15"/>
  <c r="Z195" i="15"/>
  <c r="Y195" i="15"/>
  <c r="Z194" i="15"/>
  <c r="Y194" i="15"/>
  <c r="Z193" i="15"/>
  <c r="Y193" i="15"/>
  <c r="Z192" i="15"/>
  <c r="Y192" i="15"/>
  <c r="Z191" i="15"/>
  <c r="Y191" i="15"/>
  <c r="Z190" i="15"/>
  <c r="Y190" i="15"/>
  <c r="Z189" i="15"/>
  <c r="Y189" i="15"/>
  <c r="Z188" i="15"/>
  <c r="Y188" i="15"/>
  <c r="Z187" i="15"/>
  <c r="Y187" i="15"/>
  <c r="Z186" i="15"/>
  <c r="Y186" i="15"/>
  <c r="Z185" i="15"/>
  <c r="Y185" i="15"/>
  <c r="Z184" i="15"/>
  <c r="Y184" i="15"/>
  <c r="Z183" i="15"/>
  <c r="Y183" i="15"/>
  <c r="Z182" i="15"/>
  <c r="Y182" i="15"/>
  <c r="Z181" i="15"/>
  <c r="Y181" i="15"/>
  <c r="Z180" i="15"/>
  <c r="Y180" i="15"/>
  <c r="Z179" i="15"/>
  <c r="Y179" i="15"/>
  <c r="Z178" i="15"/>
  <c r="Y178" i="15"/>
  <c r="Z177" i="15"/>
  <c r="Y177" i="15"/>
  <c r="Z176" i="15"/>
  <c r="Y176" i="15"/>
  <c r="Z175" i="15"/>
  <c r="Y175" i="15"/>
  <c r="Z174" i="15"/>
  <c r="Y174" i="15"/>
  <c r="Z173" i="15"/>
  <c r="Y173" i="15"/>
  <c r="Z172" i="15"/>
  <c r="Y172" i="15"/>
  <c r="Z171" i="15"/>
  <c r="Y171" i="15"/>
  <c r="Z170" i="15"/>
  <c r="Y170" i="15"/>
  <c r="Z169" i="15"/>
  <c r="Y169" i="15"/>
  <c r="Z168" i="15"/>
  <c r="Y168" i="15"/>
  <c r="Z167" i="15"/>
  <c r="Y167" i="15"/>
  <c r="Z166" i="15"/>
  <c r="Y166" i="15"/>
  <c r="Z165" i="15"/>
  <c r="Y165" i="15"/>
  <c r="Z164" i="15"/>
  <c r="Y164" i="15"/>
  <c r="Z163" i="15"/>
  <c r="Y163" i="15"/>
  <c r="Z162" i="15"/>
  <c r="Y162" i="15"/>
  <c r="Z161" i="15"/>
  <c r="Y161" i="15"/>
  <c r="Z160" i="15"/>
  <c r="Y160" i="15"/>
  <c r="Z159" i="15"/>
  <c r="Y159" i="15"/>
  <c r="Z158" i="15"/>
  <c r="Y158" i="15"/>
  <c r="Z157" i="15"/>
  <c r="Y157" i="15"/>
  <c r="Z156" i="15"/>
  <c r="Y156" i="15"/>
  <c r="Z155" i="15"/>
  <c r="Y155" i="15"/>
  <c r="Z154" i="15"/>
  <c r="Y154" i="15"/>
  <c r="Z153" i="15"/>
  <c r="Y153" i="15"/>
  <c r="Z152" i="15"/>
  <c r="Y152" i="15"/>
  <c r="Z151" i="15"/>
  <c r="Y151" i="15"/>
  <c r="Z150" i="15"/>
  <c r="Y150" i="15"/>
  <c r="Z149" i="15"/>
  <c r="Y149" i="15"/>
  <c r="Z148" i="15"/>
  <c r="Y148" i="15"/>
  <c r="Z147" i="15"/>
  <c r="Y147" i="15"/>
  <c r="Z146" i="15"/>
  <c r="Y146" i="15"/>
  <c r="Z145" i="15"/>
  <c r="Y145" i="15"/>
  <c r="Z144" i="15"/>
  <c r="Y144" i="15"/>
  <c r="Z143" i="15"/>
  <c r="Y143" i="15"/>
  <c r="Z142" i="15"/>
  <c r="Y142" i="15"/>
  <c r="Z141" i="15"/>
  <c r="Y141" i="15"/>
  <c r="Z140" i="15"/>
  <c r="Y140" i="15"/>
  <c r="Z139" i="15"/>
  <c r="Y139" i="15"/>
  <c r="Z138" i="15"/>
  <c r="Y138" i="15"/>
  <c r="Z137" i="15"/>
  <c r="Y137" i="15"/>
  <c r="Z136" i="15"/>
  <c r="Y136" i="15"/>
  <c r="Z135" i="15"/>
  <c r="Y135" i="15"/>
  <c r="Z134" i="15"/>
  <c r="Y134" i="15"/>
  <c r="Z133" i="15"/>
  <c r="Y133" i="15"/>
  <c r="Z132" i="15"/>
  <c r="Y132" i="15"/>
  <c r="Z131" i="15"/>
  <c r="Y131" i="15"/>
  <c r="Z130" i="15"/>
  <c r="Y130" i="15"/>
  <c r="Z129" i="15"/>
  <c r="Y129" i="15"/>
  <c r="Z128" i="15"/>
  <c r="Y128" i="15"/>
  <c r="Z127" i="15"/>
  <c r="Y127" i="15"/>
  <c r="Z126" i="15"/>
  <c r="Y126" i="15"/>
  <c r="Z125" i="15"/>
  <c r="Y125" i="15"/>
  <c r="Z124" i="15"/>
  <c r="Y124" i="15"/>
  <c r="Z123" i="15"/>
  <c r="Y123" i="15"/>
  <c r="Z122" i="15"/>
  <c r="Y122" i="15"/>
  <c r="Z121" i="15"/>
  <c r="Y121" i="15"/>
  <c r="Z120" i="15"/>
  <c r="Y120" i="15"/>
  <c r="Z119" i="15"/>
  <c r="Y119" i="15"/>
  <c r="Z118" i="15"/>
  <c r="Y118" i="15"/>
  <c r="Z117" i="15"/>
  <c r="Y117" i="15"/>
  <c r="Z116" i="15"/>
  <c r="Y116" i="15"/>
  <c r="Z115" i="15"/>
  <c r="Y115" i="15"/>
  <c r="Z114" i="15"/>
  <c r="Y114" i="15"/>
  <c r="Z113" i="15"/>
  <c r="Y113" i="15"/>
  <c r="Z112" i="15"/>
  <c r="Y112" i="15"/>
  <c r="Z111" i="15"/>
  <c r="Y111" i="15"/>
  <c r="Z110" i="15"/>
  <c r="Y110" i="15"/>
  <c r="Z109" i="15"/>
  <c r="Y109" i="15"/>
  <c r="Z108" i="15"/>
  <c r="Y108" i="15"/>
  <c r="Z107" i="15"/>
  <c r="Y107" i="15"/>
  <c r="Z106" i="15"/>
  <c r="Y106" i="15"/>
  <c r="Z105" i="15"/>
  <c r="Y105" i="15"/>
  <c r="Z104" i="15"/>
  <c r="Y104" i="15"/>
  <c r="Z103" i="15"/>
  <c r="Y103" i="15"/>
  <c r="Z102" i="15"/>
  <c r="Y102" i="15"/>
  <c r="Z101" i="15"/>
  <c r="Y101" i="15"/>
  <c r="Z100" i="15"/>
  <c r="Y100" i="15"/>
  <c r="Z99" i="15"/>
  <c r="Y99" i="15"/>
  <c r="Z98" i="15"/>
  <c r="Y98" i="15"/>
  <c r="Z97" i="15"/>
  <c r="Y97" i="15"/>
  <c r="Z96" i="15"/>
  <c r="Y96" i="15"/>
  <c r="Z95" i="15"/>
  <c r="Y95" i="15"/>
  <c r="Z94" i="15"/>
  <c r="Y94" i="15"/>
  <c r="Z93" i="15"/>
  <c r="Y93" i="15"/>
  <c r="Z92" i="15"/>
  <c r="Y92" i="15"/>
  <c r="Z91" i="15"/>
  <c r="Y91" i="15"/>
  <c r="Z90" i="15"/>
  <c r="Y90" i="15"/>
  <c r="Z89" i="15"/>
  <c r="Y89" i="15"/>
  <c r="Z88" i="15"/>
  <c r="Y88" i="15"/>
  <c r="Z87" i="15"/>
  <c r="Y87" i="15"/>
  <c r="Z86" i="15"/>
  <c r="Y86" i="15"/>
  <c r="Z85" i="15"/>
  <c r="Y85" i="15"/>
  <c r="Z84" i="15"/>
  <c r="Y84" i="15"/>
  <c r="Z83" i="15"/>
  <c r="Y83" i="15"/>
  <c r="Z82" i="15"/>
  <c r="Y82" i="15"/>
  <c r="Z81" i="15"/>
  <c r="Y81" i="15"/>
  <c r="Z80" i="15"/>
  <c r="Y80" i="15"/>
  <c r="Z79" i="15"/>
  <c r="Y79" i="15"/>
  <c r="Z78" i="15"/>
  <c r="Y78" i="15"/>
  <c r="Z77" i="15"/>
  <c r="Y77" i="15"/>
  <c r="Z76" i="15"/>
  <c r="Y76" i="15"/>
  <c r="Z75" i="15"/>
  <c r="Y75" i="15"/>
  <c r="Z74" i="15"/>
  <c r="Y74" i="15"/>
  <c r="Z73" i="15"/>
  <c r="Y73" i="15"/>
  <c r="Z72" i="15"/>
  <c r="Y72" i="15"/>
  <c r="Z71" i="15"/>
  <c r="Y71" i="15"/>
  <c r="Z70" i="15"/>
  <c r="Y70" i="15"/>
  <c r="Z69" i="15"/>
  <c r="Y69" i="15"/>
  <c r="Z68" i="15"/>
  <c r="Y68" i="15"/>
  <c r="Z67" i="15"/>
  <c r="Y67" i="15"/>
  <c r="Z66" i="15"/>
  <c r="Y66" i="15"/>
  <c r="Z65" i="15"/>
  <c r="Y65" i="15"/>
  <c r="Z64" i="15"/>
  <c r="Y64" i="15"/>
  <c r="Z63" i="15"/>
  <c r="Y63" i="15"/>
  <c r="Z62" i="15"/>
  <c r="Y62" i="15"/>
  <c r="Z61" i="15"/>
  <c r="Y61" i="15"/>
  <c r="Z60" i="15"/>
  <c r="Y60" i="15"/>
  <c r="Z59" i="15"/>
  <c r="Y59" i="15"/>
  <c r="Z58" i="15"/>
  <c r="Y58" i="15"/>
  <c r="Z57" i="15"/>
  <c r="Y57" i="15"/>
  <c r="Z56" i="15"/>
  <c r="Y56" i="15"/>
  <c r="Z55" i="15"/>
  <c r="Y55" i="15"/>
  <c r="Z54" i="15"/>
  <c r="Y54" i="15"/>
  <c r="Z53" i="15"/>
  <c r="Y53" i="15"/>
  <c r="Z52" i="15"/>
  <c r="Y52" i="15"/>
  <c r="Z51" i="15"/>
  <c r="Y51" i="15"/>
  <c r="Z50" i="15"/>
  <c r="Y50" i="15"/>
  <c r="Z49" i="15"/>
  <c r="Y49" i="15"/>
  <c r="Z48" i="15"/>
  <c r="Y48" i="15"/>
  <c r="Z47" i="15"/>
  <c r="Y47" i="15"/>
  <c r="Z46" i="15"/>
  <c r="Y46" i="15"/>
  <c r="Z45" i="15"/>
  <c r="Y45" i="15"/>
  <c r="Z44" i="15"/>
  <c r="Y44" i="15"/>
  <c r="Z43" i="15"/>
  <c r="Y43" i="15"/>
  <c r="Z42" i="15"/>
  <c r="Y42" i="15"/>
  <c r="Z41" i="15"/>
  <c r="Y41" i="15"/>
  <c r="Z40" i="15"/>
  <c r="Y40" i="15"/>
  <c r="Z39" i="15"/>
  <c r="Y39" i="15"/>
  <c r="Z38" i="15"/>
  <c r="Y38" i="15"/>
  <c r="Z37" i="15"/>
  <c r="Y37" i="15"/>
  <c r="Z36" i="15"/>
  <c r="Y36" i="15"/>
  <c r="Z35" i="15"/>
  <c r="Y35" i="15"/>
  <c r="Z34" i="15"/>
  <c r="Y34" i="15"/>
  <c r="Z33" i="15"/>
  <c r="Y33" i="15"/>
  <c r="Z32" i="15"/>
  <c r="Y32" i="15"/>
  <c r="Z31" i="15"/>
  <c r="Y31" i="15"/>
  <c r="Z30" i="15"/>
  <c r="Y30" i="15"/>
  <c r="Z29" i="15"/>
  <c r="Y29" i="15"/>
  <c r="Z28" i="15"/>
  <c r="Y28" i="15"/>
  <c r="Z27" i="15"/>
  <c r="Y27" i="15"/>
  <c r="Z26" i="15"/>
  <c r="Y26" i="15"/>
  <c r="Z25" i="15"/>
  <c r="Y25" i="15"/>
  <c r="Z24" i="15"/>
  <c r="Y24" i="15"/>
  <c r="Z23" i="15"/>
  <c r="Y23" i="15"/>
  <c r="Z22" i="15"/>
  <c r="Y22" i="15"/>
  <c r="Z21" i="15"/>
  <c r="Y21" i="15"/>
  <c r="Z20" i="15"/>
  <c r="Y20" i="15"/>
  <c r="Z19" i="15"/>
  <c r="Y19" i="15"/>
  <c r="Z18" i="15"/>
  <c r="Y18" i="15"/>
  <c r="Z17" i="15"/>
  <c r="Y17" i="15"/>
  <c r="Z16" i="15"/>
  <c r="Y16" i="15"/>
  <c r="Z15" i="15"/>
  <c r="Y15" i="15"/>
  <c r="Z14" i="15"/>
  <c r="Y14" i="15"/>
  <c r="Z13" i="15"/>
  <c r="Y13" i="15"/>
  <c r="Z12" i="15"/>
  <c r="Y12" i="15"/>
  <c r="Z11" i="15"/>
  <c r="Y11" i="15"/>
  <c r="Z10" i="15"/>
  <c r="Y10" i="15"/>
  <c r="Z9" i="15"/>
  <c r="Y9" i="15"/>
  <c r="Z8" i="15"/>
  <c r="Y8" i="15"/>
  <c r="Z7" i="15"/>
  <c r="Y7" i="15"/>
  <c r="Z6" i="15"/>
  <c r="Y6" i="15"/>
  <c r="Z5" i="15"/>
  <c r="Y5" i="15"/>
  <c r="Z4" i="15"/>
  <c r="Y4" i="15"/>
  <c r="Z3" i="15"/>
  <c r="Y3" i="15"/>
  <c r="Z2" i="15"/>
  <c r="Y2" i="15"/>
  <c r="Z498" i="14"/>
  <c r="Y498" i="14"/>
  <c r="Z497" i="14"/>
  <c r="Y497" i="14"/>
  <c r="Z496" i="14"/>
  <c r="Y496" i="14"/>
  <c r="Z495" i="14"/>
  <c r="Y495" i="14"/>
  <c r="Z494" i="14"/>
  <c r="Y494" i="14"/>
  <c r="Z493" i="14"/>
  <c r="Y493" i="14"/>
  <c r="Z492" i="14"/>
  <c r="Y492" i="14"/>
  <c r="Z491" i="14"/>
  <c r="Y491" i="14"/>
  <c r="Z490" i="14"/>
  <c r="Y490" i="14"/>
  <c r="Z489" i="14"/>
  <c r="Y489" i="14"/>
  <c r="Z488" i="14"/>
  <c r="Y488" i="14"/>
  <c r="Z487" i="14"/>
  <c r="Y487" i="14"/>
  <c r="Z486" i="14"/>
  <c r="Y486" i="14"/>
  <c r="Z485" i="14"/>
  <c r="Y485" i="14"/>
  <c r="Z484" i="14"/>
  <c r="Y484" i="14"/>
  <c r="Z483" i="14"/>
  <c r="Y483" i="14"/>
  <c r="Z482" i="14"/>
  <c r="Y482" i="14"/>
  <c r="Z481" i="14"/>
  <c r="Y481" i="14"/>
  <c r="Z480" i="14"/>
  <c r="Y480" i="14"/>
  <c r="Z479" i="14"/>
  <c r="Y479" i="14"/>
  <c r="Z478" i="14"/>
  <c r="Y478" i="14"/>
  <c r="Z477" i="14"/>
  <c r="Y477" i="14"/>
  <c r="Z476" i="14"/>
  <c r="Y476" i="14"/>
  <c r="Z475" i="14"/>
  <c r="Y475" i="14"/>
  <c r="Z474" i="14"/>
  <c r="Y474" i="14"/>
  <c r="Z473" i="14"/>
  <c r="Y473" i="14"/>
  <c r="Z472" i="14"/>
  <c r="Y472" i="14"/>
  <c r="Z471" i="14"/>
  <c r="Y471" i="14"/>
  <c r="Z470" i="14"/>
  <c r="Y470" i="14"/>
  <c r="Z469" i="14"/>
  <c r="Y469" i="14"/>
  <c r="Z468" i="14"/>
  <c r="Y468" i="14"/>
  <c r="Z467" i="14"/>
  <c r="Y467" i="14"/>
  <c r="Z466" i="14"/>
  <c r="Y466" i="14"/>
  <c r="Z465" i="14"/>
  <c r="Y465" i="14"/>
  <c r="Z464" i="14"/>
  <c r="Y464" i="14"/>
  <c r="Z463" i="14"/>
  <c r="Y463" i="14"/>
  <c r="Z462" i="14"/>
  <c r="Y462" i="14"/>
  <c r="Z461" i="14"/>
  <c r="Y461" i="14"/>
  <c r="Z460" i="14"/>
  <c r="Y460" i="14"/>
  <c r="Z459" i="14"/>
  <c r="Y459" i="14"/>
  <c r="Z458" i="14"/>
  <c r="Y458" i="14"/>
  <c r="Z457" i="14"/>
  <c r="Y457" i="14"/>
  <c r="Z456" i="14"/>
  <c r="Y456" i="14"/>
  <c r="Z455" i="14"/>
  <c r="Y455" i="14"/>
  <c r="Z454" i="14"/>
  <c r="Y454" i="14"/>
  <c r="Z453" i="14"/>
  <c r="Y453" i="14"/>
  <c r="Z452" i="14"/>
  <c r="Y452" i="14"/>
  <c r="Z451" i="14"/>
  <c r="Y451" i="14"/>
  <c r="Z450" i="14"/>
  <c r="Y450" i="14"/>
  <c r="Z449" i="14"/>
  <c r="Y449" i="14"/>
  <c r="Z448" i="14"/>
  <c r="Y448" i="14"/>
  <c r="Z447" i="14"/>
  <c r="Y447" i="14"/>
  <c r="Z446" i="14"/>
  <c r="Y446" i="14"/>
  <c r="Z445" i="14"/>
  <c r="Y445" i="14"/>
  <c r="Z444" i="14"/>
  <c r="Y444" i="14"/>
  <c r="Z443" i="14"/>
  <c r="Y443" i="14"/>
  <c r="Z442" i="14"/>
  <c r="Y442" i="14"/>
  <c r="Z441" i="14"/>
  <c r="Y441" i="14"/>
  <c r="Z440" i="14"/>
  <c r="Y440" i="14"/>
  <c r="Z439" i="14"/>
  <c r="Y439" i="14"/>
  <c r="Z438" i="14"/>
  <c r="Y438" i="14"/>
  <c r="Z437" i="14"/>
  <c r="Y437" i="14"/>
  <c r="Z436" i="14"/>
  <c r="Y436" i="14"/>
  <c r="Z435" i="14"/>
  <c r="Y435" i="14"/>
  <c r="Z434" i="14"/>
  <c r="Y434" i="14"/>
  <c r="Z433" i="14"/>
  <c r="Y433" i="14"/>
  <c r="Z432" i="14"/>
  <c r="Y432" i="14"/>
  <c r="Z431" i="14"/>
  <c r="Y431" i="14"/>
  <c r="Z430" i="14"/>
  <c r="Y430" i="14"/>
  <c r="Z429" i="14"/>
  <c r="Y429" i="14"/>
  <c r="Z428" i="14"/>
  <c r="Y428" i="14"/>
  <c r="Z427" i="14"/>
  <c r="Y427" i="14"/>
  <c r="Z426" i="14"/>
  <c r="Y426" i="14"/>
  <c r="Z425" i="14"/>
  <c r="Y425" i="14"/>
  <c r="Z424" i="14"/>
  <c r="Y424" i="14"/>
  <c r="Z423" i="14"/>
  <c r="Y423" i="14"/>
  <c r="Z422" i="14"/>
  <c r="Y422" i="14"/>
  <c r="Z421" i="14"/>
  <c r="Y421" i="14"/>
  <c r="Z420" i="14"/>
  <c r="Y420" i="14"/>
  <c r="Z419" i="14"/>
  <c r="Y419" i="14"/>
  <c r="Z418" i="14"/>
  <c r="Y418" i="14"/>
  <c r="Z417" i="14"/>
  <c r="Y417" i="14"/>
  <c r="Z416" i="14"/>
  <c r="Y416" i="14"/>
  <c r="Z415" i="14"/>
  <c r="Y415" i="14"/>
  <c r="Z414" i="14"/>
  <c r="Y414" i="14"/>
  <c r="Z413" i="14"/>
  <c r="Y413" i="14"/>
  <c r="Z412" i="14"/>
  <c r="Y412" i="14"/>
  <c r="Z411" i="14"/>
  <c r="Y411" i="14"/>
  <c r="Z410" i="14"/>
  <c r="Y410" i="14"/>
  <c r="Z409" i="14"/>
  <c r="Y409" i="14"/>
  <c r="Z408" i="14"/>
  <c r="Y408" i="14"/>
  <c r="Z407" i="14"/>
  <c r="Y407" i="14"/>
  <c r="Z406" i="14"/>
  <c r="Y406" i="14"/>
  <c r="Z405" i="14"/>
  <c r="Y405" i="14"/>
  <c r="Z404" i="14"/>
  <c r="Y404" i="14"/>
  <c r="Z403" i="14"/>
  <c r="Y403" i="14"/>
  <c r="Z402" i="14"/>
  <c r="Y402" i="14"/>
  <c r="Z401" i="14"/>
  <c r="Y401" i="14"/>
  <c r="Z400" i="14"/>
  <c r="Y400" i="14"/>
  <c r="Z399" i="14"/>
  <c r="Y399" i="14"/>
  <c r="Z398" i="14"/>
  <c r="Y398" i="14"/>
  <c r="Z397" i="14"/>
  <c r="Y397" i="14"/>
  <c r="Z396" i="14"/>
  <c r="Y396" i="14"/>
  <c r="Z395" i="14"/>
  <c r="Y395" i="14"/>
  <c r="Z394" i="14"/>
  <c r="Y394" i="14"/>
  <c r="Z393" i="14"/>
  <c r="Y393" i="14"/>
  <c r="Z392" i="14"/>
  <c r="Y392" i="14"/>
  <c r="Z391" i="14"/>
  <c r="Y391" i="14"/>
  <c r="Z390" i="14"/>
  <c r="Y390" i="14"/>
  <c r="Z389" i="14"/>
  <c r="Y389" i="14"/>
  <c r="Z388" i="14"/>
  <c r="Y388" i="14"/>
  <c r="Z387" i="14"/>
  <c r="Y387" i="14"/>
  <c r="Z386" i="14"/>
  <c r="Y386" i="14"/>
  <c r="Z385" i="14"/>
  <c r="Y385" i="14"/>
  <c r="Z384" i="14"/>
  <c r="Y384" i="14"/>
  <c r="Z383" i="14"/>
  <c r="Y383" i="14"/>
  <c r="Z382" i="14"/>
  <c r="Y382" i="14"/>
  <c r="Z381" i="14"/>
  <c r="Y381" i="14"/>
  <c r="Z380" i="14"/>
  <c r="Y380" i="14"/>
  <c r="Z379" i="14"/>
  <c r="Y379" i="14"/>
  <c r="Z378" i="14"/>
  <c r="Y378" i="14"/>
  <c r="Z377" i="14"/>
  <c r="Y377" i="14"/>
  <c r="Z376" i="14"/>
  <c r="Y376" i="14"/>
  <c r="Z375" i="14"/>
  <c r="Y375" i="14"/>
  <c r="Z374" i="14"/>
  <c r="Y374" i="14"/>
  <c r="Z373" i="14"/>
  <c r="Y373" i="14"/>
  <c r="Z372" i="14"/>
  <c r="Y372" i="14"/>
  <c r="Z371" i="14"/>
  <c r="Y371" i="14"/>
  <c r="Z370" i="14"/>
  <c r="Y370" i="14"/>
  <c r="Z369" i="14"/>
  <c r="Y369" i="14"/>
  <c r="Z368" i="14"/>
  <c r="Y368" i="14"/>
  <c r="Z367" i="14"/>
  <c r="Y367" i="14"/>
  <c r="Z366" i="14"/>
  <c r="Y366" i="14"/>
  <c r="Z365" i="14"/>
  <c r="Y365" i="14"/>
  <c r="Z364" i="14"/>
  <c r="Y364" i="14"/>
  <c r="Z363" i="14"/>
  <c r="Y363" i="14"/>
  <c r="Z362" i="14"/>
  <c r="Y362" i="14"/>
  <c r="Z361" i="14"/>
  <c r="Y361" i="14"/>
  <c r="Z360" i="14"/>
  <c r="Y360" i="14"/>
  <c r="Z359" i="14"/>
  <c r="Y359" i="14"/>
  <c r="Z358" i="14"/>
  <c r="Y358" i="14"/>
  <c r="Z357" i="14"/>
  <c r="Y357" i="14"/>
  <c r="Z356" i="14"/>
  <c r="Y356" i="14"/>
  <c r="Z355" i="14"/>
  <c r="Y355" i="14"/>
  <c r="Z354" i="14"/>
  <c r="Y354" i="14"/>
  <c r="Z353" i="14"/>
  <c r="Y353" i="14"/>
  <c r="Z352" i="14"/>
  <c r="Y352" i="14"/>
  <c r="Z351" i="14"/>
  <c r="Y351" i="14"/>
  <c r="Z350" i="14"/>
  <c r="Y350" i="14"/>
  <c r="Z349" i="14"/>
  <c r="Y349" i="14"/>
  <c r="Z348" i="14"/>
  <c r="Y348" i="14"/>
  <c r="Z347" i="14"/>
  <c r="Y347" i="14"/>
  <c r="Z346" i="14"/>
  <c r="Y346" i="14"/>
  <c r="Z345" i="14"/>
  <c r="Y345" i="14"/>
  <c r="Z344" i="14"/>
  <c r="Y344" i="14"/>
  <c r="Z343" i="14"/>
  <c r="Y343" i="14"/>
  <c r="Z342" i="14"/>
  <c r="Y342" i="14"/>
  <c r="Z341" i="14"/>
  <c r="Y341" i="14"/>
  <c r="Z340" i="14"/>
  <c r="Y340" i="14"/>
  <c r="Z339" i="14"/>
  <c r="Y339" i="14"/>
  <c r="Z338" i="14"/>
  <c r="Y338" i="14"/>
  <c r="Z337" i="14"/>
  <c r="Y337" i="14"/>
  <c r="Z336" i="14"/>
  <c r="Y336" i="14"/>
  <c r="Z335" i="14"/>
  <c r="Y335" i="14"/>
  <c r="Z334" i="14"/>
  <c r="Y334" i="14"/>
  <c r="Z333" i="14"/>
  <c r="Y333" i="14"/>
  <c r="Z332" i="14"/>
  <c r="Y332" i="14"/>
  <c r="Z331" i="14"/>
  <c r="Y331" i="14"/>
  <c r="Z330" i="14"/>
  <c r="Y330" i="14"/>
  <c r="Z329" i="14"/>
  <c r="Y329" i="14"/>
  <c r="Z328" i="14"/>
  <c r="Y328" i="14"/>
  <c r="Z327" i="14"/>
  <c r="Y327" i="14"/>
  <c r="Z326" i="14"/>
  <c r="Y326" i="14"/>
  <c r="Z325" i="14"/>
  <c r="Y325" i="14"/>
  <c r="Z324" i="14"/>
  <c r="Y324" i="14"/>
  <c r="Z323" i="14"/>
  <c r="Y323" i="14"/>
  <c r="Z322" i="14"/>
  <c r="Y322" i="14"/>
  <c r="Z321" i="14"/>
  <c r="Y321" i="14"/>
  <c r="Z320" i="14"/>
  <c r="Y320" i="14"/>
  <c r="Z319" i="14"/>
  <c r="Y319" i="14"/>
  <c r="Z318" i="14"/>
  <c r="Y318" i="14"/>
  <c r="Z317" i="14"/>
  <c r="Y317" i="14"/>
  <c r="Z316" i="14"/>
  <c r="Y316" i="14"/>
  <c r="Z315" i="14"/>
  <c r="Y315" i="14"/>
  <c r="Z314" i="14"/>
  <c r="Y314" i="14"/>
  <c r="Z313" i="14"/>
  <c r="Y313" i="14"/>
  <c r="Z312" i="14"/>
  <c r="Y312" i="14"/>
  <c r="Z311" i="14"/>
  <c r="Y311" i="14"/>
  <c r="Z310" i="14"/>
  <c r="Y310" i="14"/>
  <c r="Z309" i="14"/>
  <c r="Y309" i="14"/>
  <c r="Z308" i="14"/>
  <c r="Y308" i="14"/>
  <c r="Z307" i="14"/>
  <c r="Y307" i="14"/>
  <c r="Z306" i="14"/>
  <c r="Y306" i="14"/>
  <c r="Z305" i="14"/>
  <c r="Y305" i="14"/>
  <c r="Z304" i="14"/>
  <c r="Y304" i="14"/>
  <c r="Z303" i="14"/>
  <c r="Y303" i="14"/>
  <c r="Z302" i="14"/>
  <c r="Y302" i="14"/>
  <c r="Z301" i="14"/>
  <c r="Y301" i="14"/>
  <c r="Z300" i="14"/>
  <c r="Y300" i="14"/>
  <c r="Z299" i="14"/>
  <c r="Y299" i="14"/>
  <c r="Z298" i="14"/>
  <c r="Y298" i="14"/>
  <c r="Z297" i="14"/>
  <c r="Y297" i="14"/>
  <c r="Z296" i="14"/>
  <c r="Y296" i="14"/>
  <c r="Z295" i="14"/>
  <c r="Y295" i="14"/>
  <c r="Z294" i="14"/>
  <c r="Y294" i="14"/>
  <c r="Z293" i="14"/>
  <c r="Y293" i="14"/>
  <c r="Z292" i="14"/>
  <c r="Y292" i="14"/>
  <c r="Z291" i="14"/>
  <c r="Y291" i="14"/>
  <c r="Z290" i="14"/>
  <c r="Y290" i="14"/>
  <c r="Z289" i="14"/>
  <c r="Y289" i="14"/>
  <c r="Z288" i="14"/>
  <c r="Y288" i="14"/>
  <c r="Z287" i="14"/>
  <c r="Y287" i="14"/>
  <c r="Z286" i="14"/>
  <c r="Y286" i="14"/>
  <c r="Z285" i="14"/>
  <c r="Y285" i="14"/>
  <c r="Z284" i="14"/>
  <c r="Y284" i="14"/>
  <c r="Z283" i="14"/>
  <c r="Y283" i="14"/>
  <c r="Z282" i="14"/>
  <c r="Y282" i="14"/>
  <c r="Z281" i="14"/>
  <c r="Y281" i="14"/>
  <c r="Z280" i="14"/>
  <c r="Y280" i="14"/>
  <c r="Z279" i="14"/>
  <c r="Y279" i="14"/>
  <c r="Z278" i="14"/>
  <c r="Y278" i="14"/>
  <c r="Z277" i="14"/>
  <c r="Y277" i="14"/>
  <c r="Z276" i="14"/>
  <c r="Y276" i="14"/>
  <c r="Z275" i="14"/>
  <c r="Y275" i="14"/>
  <c r="Z274" i="14"/>
  <c r="Y274" i="14"/>
  <c r="Z273" i="14"/>
  <c r="Y273" i="14"/>
  <c r="Z272" i="14"/>
  <c r="Y272" i="14"/>
  <c r="Z271" i="14"/>
  <c r="Y271" i="14"/>
  <c r="Z270" i="14"/>
  <c r="Y270" i="14"/>
  <c r="Z269" i="14"/>
  <c r="Y269" i="14"/>
  <c r="Z268" i="14"/>
  <c r="Y268" i="14"/>
  <c r="Z267" i="14"/>
  <c r="Y267" i="14"/>
  <c r="Z266" i="14"/>
  <c r="Y266" i="14"/>
  <c r="Z265" i="14"/>
  <c r="Y265" i="14"/>
  <c r="Z264" i="14"/>
  <c r="Y264" i="14"/>
  <c r="Z263" i="14"/>
  <c r="Y263" i="14"/>
  <c r="Z262" i="14"/>
  <c r="Y262" i="14"/>
  <c r="Z261" i="14"/>
  <c r="Y261" i="14"/>
  <c r="Z260" i="14"/>
  <c r="Y260" i="14"/>
  <c r="Z259" i="14"/>
  <c r="Y259" i="14"/>
  <c r="Z258" i="14"/>
  <c r="Y258" i="14"/>
  <c r="Z257" i="14"/>
  <c r="Y257" i="14"/>
  <c r="Z256" i="14"/>
  <c r="Y256" i="14"/>
  <c r="Z255" i="14"/>
  <c r="Y255" i="14"/>
  <c r="Z254" i="14"/>
  <c r="Y254" i="14"/>
  <c r="Z253" i="14"/>
  <c r="Y253" i="14"/>
  <c r="Z252" i="14"/>
  <c r="Y252" i="14"/>
  <c r="Z251" i="14"/>
  <c r="Y251" i="14"/>
  <c r="Z250" i="14"/>
  <c r="Y250" i="14"/>
  <c r="Z249" i="14"/>
  <c r="Y249" i="14"/>
  <c r="Z248" i="14"/>
  <c r="Y248" i="14"/>
  <c r="Z247" i="14"/>
  <c r="Y247" i="14"/>
  <c r="Z246" i="14"/>
  <c r="Y246" i="14"/>
  <c r="Z245" i="14"/>
  <c r="Y245" i="14"/>
  <c r="Z244" i="14"/>
  <c r="Y244" i="14"/>
  <c r="Z243" i="14"/>
  <c r="Y243" i="14"/>
  <c r="Z242" i="14"/>
  <c r="Y242" i="14"/>
  <c r="Z241" i="14"/>
  <c r="Y241" i="14"/>
  <c r="Z240" i="14"/>
  <c r="Y240" i="14"/>
  <c r="Z239" i="14"/>
  <c r="Y239" i="14"/>
  <c r="Z238" i="14"/>
  <c r="Y238" i="14"/>
  <c r="Z237" i="14"/>
  <c r="Y237" i="14"/>
  <c r="Z236" i="14"/>
  <c r="Y236" i="14"/>
  <c r="Z235" i="14"/>
  <c r="Y235" i="14"/>
  <c r="Z234" i="14"/>
  <c r="Y234" i="14"/>
  <c r="Z233" i="14"/>
  <c r="Y233" i="14"/>
  <c r="Z232" i="14"/>
  <c r="Y232" i="14"/>
  <c r="Z231" i="14"/>
  <c r="Y231" i="14"/>
  <c r="Z230" i="14"/>
  <c r="Y230" i="14"/>
  <c r="Z229" i="14"/>
  <c r="Y229" i="14"/>
  <c r="Z228" i="14"/>
  <c r="Y228" i="14"/>
  <c r="Z227" i="14"/>
  <c r="Y227" i="14"/>
  <c r="Z226" i="14"/>
  <c r="Y226" i="14"/>
  <c r="Z225" i="14"/>
  <c r="Y225" i="14"/>
  <c r="Z224" i="14"/>
  <c r="Y224" i="14"/>
  <c r="Z223" i="14"/>
  <c r="Y223" i="14"/>
  <c r="Z222" i="14"/>
  <c r="Y222" i="14"/>
  <c r="Z221" i="14"/>
  <c r="Y221" i="14"/>
  <c r="Z220" i="14"/>
  <c r="Y220" i="14"/>
  <c r="Z219" i="14"/>
  <c r="Y219" i="14"/>
  <c r="Z218" i="14"/>
  <c r="Y218" i="14"/>
  <c r="Z217" i="14"/>
  <c r="Y217" i="14"/>
  <c r="Z216" i="14"/>
  <c r="Y216" i="14"/>
  <c r="Z215" i="14"/>
  <c r="Y215" i="14"/>
  <c r="Z214" i="14"/>
  <c r="Y214" i="14"/>
  <c r="Z213" i="14"/>
  <c r="Y213" i="14"/>
  <c r="Z212" i="14"/>
  <c r="Y212" i="14"/>
  <c r="Z211" i="14"/>
  <c r="Y211" i="14"/>
  <c r="Z210" i="14"/>
  <c r="Y210" i="14"/>
  <c r="Z209" i="14"/>
  <c r="Y209" i="14"/>
  <c r="Z208" i="14"/>
  <c r="Y208" i="14"/>
  <c r="Z207" i="14"/>
  <c r="Y207" i="14"/>
  <c r="Z206" i="14"/>
  <c r="Y206" i="14"/>
  <c r="Z205" i="14"/>
  <c r="Y205" i="14"/>
  <c r="Z204" i="14"/>
  <c r="Y204" i="14"/>
  <c r="Z203" i="14"/>
  <c r="Y203" i="14"/>
  <c r="Z202" i="14"/>
  <c r="Y202" i="14"/>
  <c r="Z201" i="14"/>
  <c r="Y201" i="14"/>
  <c r="Z200" i="14"/>
  <c r="Y200" i="14"/>
  <c r="Z199" i="14"/>
  <c r="Y199" i="14"/>
  <c r="Z198" i="14"/>
  <c r="Y198" i="14"/>
  <c r="Z197" i="14"/>
  <c r="Y197" i="14"/>
  <c r="Z196" i="14"/>
  <c r="Y196" i="14"/>
  <c r="Z195" i="14"/>
  <c r="Y195" i="14"/>
  <c r="Z194" i="14"/>
  <c r="Y194" i="14"/>
  <c r="Z193" i="14"/>
  <c r="Y193" i="14"/>
  <c r="Z192" i="14"/>
  <c r="Y192" i="14"/>
  <c r="Z191" i="14"/>
  <c r="Y191" i="14"/>
  <c r="Z190" i="14"/>
  <c r="Y190" i="14"/>
  <c r="Z189" i="14"/>
  <c r="Y189" i="14"/>
  <c r="Z188" i="14"/>
  <c r="Y188" i="14"/>
  <c r="Z187" i="14"/>
  <c r="Y187" i="14"/>
  <c r="Z186" i="14"/>
  <c r="Y186" i="14"/>
  <c r="Z185" i="14"/>
  <c r="Y185" i="14"/>
  <c r="Z184" i="14"/>
  <c r="Y184" i="14"/>
  <c r="Z183" i="14"/>
  <c r="Y183" i="14"/>
  <c r="Z182" i="14"/>
  <c r="Y182" i="14"/>
  <c r="Z181" i="14"/>
  <c r="Y181" i="14"/>
  <c r="Z180" i="14"/>
  <c r="Y180" i="14"/>
  <c r="Z179" i="14"/>
  <c r="Y179" i="14"/>
  <c r="Z178" i="14"/>
  <c r="Y178" i="14"/>
  <c r="Z177" i="14"/>
  <c r="Y177" i="14"/>
  <c r="Z176" i="14"/>
  <c r="Y176" i="14"/>
  <c r="Z175" i="14"/>
  <c r="Y175" i="14"/>
  <c r="Z174" i="14"/>
  <c r="Y174" i="14"/>
  <c r="Z173" i="14"/>
  <c r="Y173" i="14"/>
  <c r="Z172" i="14"/>
  <c r="Y172" i="14"/>
  <c r="Z171" i="14"/>
  <c r="Y171" i="14"/>
  <c r="Z170" i="14"/>
  <c r="Y170" i="14"/>
  <c r="Z169" i="14"/>
  <c r="Y169" i="14"/>
  <c r="Z168" i="14"/>
  <c r="Y168" i="14"/>
  <c r="Z167" i="14"/>
  <c r="Y167" i="14"/>
  <c r="Z166" i="14"/>
  <c r="Y166" i="14"/>
  <c r="Z165" i="14"/>
  <c r="Y165" i="14"/>
  <c r="Z164" i="14"/>
  <c r="Y164" i="14"/>
  <c r="Z163" i="14"/>
  <c r="Y163" i="14"/>
  <c r="Z162" i="14"/>
  <c r="Y162" i="14"/>
  <c r="Z161" i="14"/>
  <c r="Y161" i="14"/>
  <c r="Z160" i="14"/>
  <c r="Y160" i="14"/>
  <c r="Z159" i="14"/>
  <c r="Y159" i="14"/>
  <c r="Z158" i="14"/>
  <c r="Y158" i="14"/>
  <c r="Z157" i="14"/>
  <c r="Y157" i="14"/>
  <c r="Z156" i="14"/>
  <c r="Y156" i="14"/>
  <c r="Z155" i="14"/>
  <c r="Y155" i="14"/>
  <c r="Z154" i="14"/>
  <c r="Y154" i="14"/>
  <c r="Z153" i="14"/>
  <c r="Y153" i="14"/>
  <c r="Z152" i="14"/>
  <c r="Y152" i="14"/>
  <c r="Z151" i="14"/>
  <c r="Y151" i="14"/>
  <c r="Z150" i="14"/>
  <c r="Y150" i="14"/>
  <c r="Z149" i="14"/>
  <c r="Y149" i="14"/>
  <c r="Z148" i="14"/>
  <c r="Y148" i="14"/>
  <c r="Z147" i="14"/>
  <c r="Y147" i="14"/>
  <c r="Z146" i="14"/>
  <c r="Y146" i="14"/>
  <c r="Z145" i="14"/>
  <c r="Y145" i="14"/>
  <c r="Z144" i="14"/>
  <c r="Y144" i="14"/>
  <c r="Z143" i="14"/>
  <c r="Y143" i="14"/>
  <c r="Z142" i="14"/>
  <c r="Y142" i="14"/>
  <c r="Z141" i="14"/>
  <c r="Y141" i="14"/>
  <c r="Z140" i="14"/>
  <c r="Y140" i="14"/>
  <c r="Z139" i="14"/>
  <c r="Y139" i="14"/>
  <c r="Z138" i="14"/>
  <c r="Y138" i="14"/>
  <c r="Z137" i="14"/>
  <c r="Y137" i="14"/>
  <c r="Z136" i="14"/>
  <c r="Y136" i="14"/>
  <c r="Z135" i="14"/>
  <c r="Y135" i="14"/>
  <c r="Z134" i="14"/>
  <c r="Y134" i="14"/>
  <c r="Z133" i="14"/>
  <c r="Y133" i="14"/>
  <c r="Z132" i="14"/>
  <c r="Y132" i="14"/>
  <c r="Z131" i="14"/>
  <c r="Y131" i="14"/>
  <c r="Z130" i="14"/>
  <c r="Y130" i="14"/>
  <c r="Z129" i="14"/>
  <c r="Y129" i="14"/>
  <c r="Z128" i="14"/>
  <c r="Y128" i="14"/>
  <c r="Z127" i="14"/>
  <c r="Y127" i="14"/>
  <c r="Z126" i="14"/>
  <c r="Y126" i="14"/>
  <c r="Z125" i="14"/>
  <c r="Y125" i="14"/>
  <c r="Z124" i="14"/>
  <c r="Y124" i="14"/>
  <c r="Z123" i="14"/>
  <c r="Y123" i="14"/>
  <c r="Z122" i="14"/>
  <c r="Y122" i="14"/>
  <c r="Z121" i="14"/>
  <c r="Y121" i="14"/>
  <c r="Z120" i="14"/>
  <c r="Y120" i="14"/>
  <c r="Z119" i="14"/>
  <c r="Y119" i="14"/>
  <c r="Z118" i="14"/>
  <c r="Y118" i="14"/>
  <c r="Z117" i="14"/>
  <c r="Y117" i="14"/>
  <c r="Z116" i="14"/>
  <c r="Y116" i="14"/>
  <c r="Z115" i="14"/>
  <c r="Y115" i="14"/>
  <c r="Z114" i="14"/>
  <c r="Y114" i="14"/>
  <c r="Z113" i="14"/>
  <c r="Y113" i="14"/>
  <c r="Z112" i="14"/>
  <c r="Y112" i="14"/>
  <c r="Z111" i="14"/>
  <c r="Y111" i="14"/>
  <c r="Z110" i="14"/>
  <c r="Y110" i="14"/>
  <c r="Z109" i="14"/>
  <c r="Y109" i="14"/>
  <c r="Z108" i="14"/>
  <c r="Y108" i="14"/>
  <c r="Z107" i="14"/>
  <c r="Y107" i="14"/>
  <c r="Z106" i="14"/>
  <c r="Y106" i="14"/>
  <c r="Z105" i="14"/>
  <c r="Y105" i="14"/>
  <c r="Z104" i="14"/>
  <c r="Y104" i="14"/>
  <c r="Z103" i="14"/>
  <c r="Y103" i="14"/>
  <c r="Z102" i="14"/>
  <c r="Y102" i="14"/>
  <c r="Z101" i="14"/>
  <c r="Y101" i="14"/>
  <c r="Z100" i="14"/>
  <c r="Y100" i="14"/>
  <c r="Z99" i="14"/>
  <c r="Y99" i="14"/>
  <c r="Z98" i="14"/>
  <c r="Y98" i="14"/>
  <c r="Z97" i="14"/>
  <c r="Y97" i="14"/>
  <c r="Z96" i="14"/>
  <c r="Y96" i="14"/>
  <c r="Z95" i="14"/>
  <c r="Y95" i="14"/>
  <c r="Z94" i="14"/>
  <c r="Y94" i="14"/>
  <c r="Z93" i="14"/>
  <c r="Y93" i="14"/>
  <c r="Z92" i="14"/>
  <c r="Y92" i="14"/>
  <c r="Z91" i="14"/>
  <c r="Y91" i="14"/>
  <c r="Z90" i="14"/>
  <c r="Y90" i="14"/>
  <c r="Z89" i="14"/>
  <c r="Y89" i="14"/>
  <c r="Z88" i="14"/>
  <c r="Y88" i="14"/>
  <c r="Z87" i="14"/>
  <c r="Y87" i="14"/>
  <c r="Z86" i="14"/>
  <c r="Y86" i="14"/>
  <c r="Z85" i="14"/>
  <c r="Y85" i="14"/>
  <c r="Z84" i="14"/>
  <c r="Y84" i="14"/>
  <c r="Z83" i="14"/>
  <c r="Y83" i="14"/>
  <c r="Z82" i="14"/>
  <c r="Y82" i="14"/>
  <c r="Z81" i="14"/>
  <c r="Y81" i="14"/>
  <c r="Z80" i="14"/>
  <c r="Y80" i="14"/>
  <c r="Z79" i="14"/>
  <c r="Y79" i="14"/>
  <c r="Z78" i="14"/>
  <c r="Y78" i="14"/>
  <c r="Z77" i="14"/>
  <c r="Y77" i="14"/>
  <c r="Z76" i="14"/>
  <c r="Y76" i="14"/>
  <c r="Z75" i="14"/>
  <c r="Y75" i="14"/>
  <c r="Z74" i="14"/>
  <c r="Y74" i="14"/>
  <c r="Z73" i="14"/>
  <c r="Y73" i="14"/>
  <c r="Z72" i="14"/>
  <c r="Y72" i="14"/>
  <c r="Z71" i="14"/>
  <c r="Y71" i="14"/>
  <c r="Z70" i="14"/>
  <c r="Y70" i="14"/>
  <c r="Z69" i="14"/>
  <c r="Y69" i="14"/>
  <c r="Z68" i="14"/>
  <c r="Y68" i="14"/>
  <c r="Z67" i="14"/>
  <c r="Y67" i="14"/>
  <c r="Z66" i="14"/>
  <c r="Y66" i="14"/>
  <c r="Z65" i="14"/>
  <c r="Y65" i="14"/>
  <c r="Z64" i="14"/>
  <c r="Y64" i="14"/>
  <c r="Z63" i="14"/>
  <c r="Y63" i="14"/>
  <c r="Z62" i="14"/>
  <c r="Y62" i="14"/>
  <c r="Z61" i="14"/>
  <c r="Y61" i="14"/>
  <c r="Z60" i="14"/>
  <c r="Y60" i="14"/>
  <c r="Z59" i="14"/>
  <c r="Y59" i="14"/>
  <c r="Z58" i="14"/>
  <c r="Y58" i="14"/>
  <c r="Z57" i="14"/>
  <c r="Y57" i="14"/>
  <c r="Z56" i="14"/>
  <c r="Y56" i="14"/>
  <c r="Z55" i="14"/>
  <c r="Y55" i="14"/>
  <c r="Z54" i="14"/>
  <c r="Y54" i="14"/>
  <c r="Z53" i="14"/>
  <c r="Y53" i="14"/>
  <c r="Z52" i="14"/>
  <c r="Y52" i="14"/>
  <c r="Z51" i="14"/>
  <c r="Y51" i="14"/>
  <c r="Z50" i="14"/>
  <c r="Y50" i="14"/>
  <c r="Z49" i="14"/>
  <c r="Y49" i="14"/>
  <c r="Z48" i="14"/>
  <c r="Y48" i="14"/>
  <c r="Z47" i="14"/>
  <c r="Y47" i="14"/>
  <c r="Z46" i="14"/>
  <c r="Y46" i="14"/>
  <c r="Z45" i="14"/>
  <c r="Y45" i="14"/>
  <c r="Z44" i="14"/>
  <c r="Y44" i="14"/>
  <c r="Z43" i="14"/>
  <c r="Y43" i="14"/>
  <c r="Z42" i="14"/>
  <c r="Y42" i="14"/>
  <c r="Z41" i="14"/>
  <c r="Y41" i="14"/>
  <c r="Z40" i="14"/>
  <c r="Y40" i="14"/>
  <c r="Z39" i="14"/>
  <c r="Y39" i="14"/>
  <c r="Z38" i="14"/>
  <c r="Y38" i="14"/>
  <c r="Z37" i="14"/>
  <c r="Y37" i="14"/>
  <c r="Z36" i="14"/>
  <c r="Y36" i="14"/>
  <c r="Z35" i="14"/>
  <c r="Y35" i="14"/>
  <c r="Z34" i="14"/>
  <c r="Y34" i="14"/>
  <c r="Z33" i="14"/>
  <c r="Y33" i="14"/>
  <c r="Z32" i="14"/>
  <c r="Y32" i="14"/>
  <c r="Z31" i="14"/>
  <c r="Y31" i="14"/>
  <c r="Z30" i="14"/>
  <c r="Y30" i="14"/>
  <c r="Z29" i="14"/>
  <c r="Y29" i="14"/>
  <c r="Z28" i="14"/>
  <c r="Y28" i="14"/>
  <c r="Z27" i="14"/>
  <c r="Y27" i="14"/>
  <c r="Z26" i="14"/>
  <c r="Y26" i="14"/>
  <c r="Z25" i="14"/>
  <c r="Y25" i="14"/>
  <c r="Z24" i="14"/>
  <c r="Y24" i="14"/>
  <c r="Z23" i="14"/>
  <c r="Y23" i="14"/>
  <c r="Z22" i="14"/>
  <c r="Y22" i="14"/>
  <c r="Z21" i="14"/>
  <c r="Y21" i="14"/>
  <c r="Z20" i="14"/>
  <c r="Y20" i="14"/>
  <c r="Z19" i="14"/>
  <c r="Y19" i="14"/>
  <c r="Z18" i="14"/>
  <c r="Y18" i="14"/>
  <c r="Z17" i="14"/>
  <c r="Y17" i="14"/>
  <c r="Z16" i="14"/>
  <c r="Y16" i="14"/>
  <c r="Z15" i="14"/>
  <c r="Y15" i="14"/>
  <c r="Z14" i="14"/>
  <c r="Y14" i="14"/>
  <c r="Z13" i="14"/>
  <c r="Y13" i="14"/>
  <c r="Z12" i="14"/>
  <c r="Y12" i="14"/>
  <c r="Z11" i="14"/>
  <c r="Y11" i="14"/>
  <c r="Z10" i="14"/>
  <c r="Y10" i="14"/>
  <c r="Z9" i="14"/>
  <c r="Y9" i="14"/>
  <c r="Z8" i="14"/>
  <c r="Y8" i="14"/>
  <c r="Z7" i="14"/>
  <c r="Y7" i="14"/>
  <c r="Z6" i="14"/>
  <c r="Y6" i="14"/>
  <c r="Z5" i="14"/>
  <c r="Y5" i="14"/>
  <c r="Z4" i="14"/>
  <c r="Y4" i="14"/>
  <c r="Z3" i="14"/>
  <c r="Y3" i="14"/>
  <c r="Z2" i="14"/>
  <c r="Y2" i="14"/>
</calcChain>
</file>

<file path=xl/sharedStrings.xml><?xml version="1.0" encoding="utf-8"?>
<sst xmlns="http://schemas.openxmlformats.org/spreadsheetml/2006/main" count="92093" uniqueCount="7518">
  <si>
    <t>Player</t>
  </si>
  <si>
    <t>League</t>
  </si>
  <si>
    <t>Team</t>
  </si>
  <si>
    <t>Goal</t>
  </si>
  <si>
    <t>RC</t>
  </si>
  <si>
    <t>Assist</t>
  </si>
  <si>
    <t>YC</t>
  </si>
  <si>
    <t>Suffered</t>
  </si>
  <si>
    <t>Committed</t>
  </si>
  <si>
    <t>SOG</t>
  </si>
  <si>
    <t>Blocked</t>
  </si>
  <si>
    <t>Clear</t>
  </si>
  <si>
    <t>Interception</t>
  </si>
  <si>
    <t>KPass</t>
  </si>
  <si>
    <t>Pass</t>
  </si>
  <si>
    <t>Tackle</t>
  </si>
  <si>
    <t>TakeOn</t>
  </si>
  <si>
    <t>Save</t>
  </si>
  <si>
    <t>Clean</t>
  </si>
  <si>
    <t>Claim</t>
  </si>
  <si>
    <t>Failed</t>
  </si>
  <si>
    <t>Games</t>
  </si>
  <si>
    <t>Minutes</t>
  </si>
  <si>
    <t>Pts/Game</t>
  </si>
  <si>
    <t>Pts/90</t>
  </si>
  <si>
    <t>Lionel Messi</t>
  </si>
  <si>
    <t>Spanish La Liga</t>
  </si>
  <si>
    <t>Barcelona</t>
  </si>
  <si>
    <t>34</t>
  </si>
  <si>
    <t>2830</t>
  </si>
  <si>
    <t>Neymar</t>
  </si>
  <si>
    <t>30</t>
  </si>
  <si>
    <t>Deportivo</t>
  </si>
  <si>
    <t>1</t>
  </si>
  <si>
    <t>90</t>
  </si>
  <si>
    <t>Cristiano Ronaldo</t>
  </si>
  <si>
    <t>R Madrid</t>
  </si>
  <si>
    <t>29</t>
  </si>
  <si>
    <t>Jonathan Viera</t>
  </si>
  <si>
    <t>Las Palmas</t>
  </si>
  <si>
    <t>31</t>
  </si>
  <si>
    <t>Luis Suarez</t>
  </si>
  <si>
    <t>35</t>
  </si>
  <si>
    <t>2857</t>
  </si>
  <si>
    <t>Lucas Perez</t>
  </si>
  <si>
    <t>Toni Kroos</t>
  </si>
  <si>
    <t>Dani Ceballos</t>
  </si>
  <si>
    <t>Betis</t>
  </si>
  <si>
    <t>Daniel Parejo</t>
  </si>
  <si>
    <t>Valencia</t>
  </si>
  <si>
    <t>36</t>
  </si>
  <si>
    <t>Sevilla</t>
  </si>
  <si>
    <t>Villarreal</t>
  </si>
  <si>
    <t>7</t>
  </si>
  <si>
    <t>630</t>
  </si>
  <si>
    <t>Filipe Luis</t>
  </si>
  <si>
    <t>Atletico</t>
  </si>
  <si>
    <t>5</t>
  </si>
  <si>
    <t>429</t>
  </si>
  <si>
    <t>Bruno Soriano</t>
  </si>
  <si>
    <t>2984</t>
  </si>
  <si>
    <t>Iago Aspas</t>
  </si>
  <si>
    <t>Celta</t>
  </si>
  <si>
    <t>32</t>
  </si>
  <si>
    <t>Granada</t>
  </si>
  <si>
    <t>2</t>
  </si>
  <si>
    <t>180</t>
  </si>
  <si>
    <t>Fabian Orellana</t>
  </si>
  <si>
    <t>522</t>
  </si>
  <si>
    <t>Koke</t>
  </si>
  <si>
    <t>Asier Illarramendi</t>
  </si>
  <si>
    <t>Sociedad</t>
  </si>
  <si>
    <t>Antoine Griezmann</t>
  </si>
  <si>
    <t>3055</t>
  </si>
  <si>
    <t>Athletic</t>
  </si>
  <si>
    <t>27</t>
  </si>
  <si>
    <t>Gareth Bale</t>
  </si>
  <si>
    <t>19</t>
  </si>
  <si>
    <t>1419</t>
  </si>
  <si>
    <t>Danilo</t>
  </si>
  <si>
    <t>17</t>
  </si>
  <si>
    <t>Vitolo</t>
  </si>
  <si>
    <t>2334</t>
  </si>
  <si>
    <t>David Lopez</t>
  </si>
  <si>
    <t>Espanyol</t>
  </si>
  <si>
    <t>3240</t>
  </si>
  <si>
    <t>Douglas</t>
  </si>
  <si>
    <t>Sporting de Gijon</t>
  </si>
  <si>
    <t>21</t>
  </si>
  <si>
    <t>1717</t>
  </si>
  <si>
    <t>Isco</t>
  </si>
  <si>
    <t>1636</t>
  </si>
  <si>
    <t>Sergio Ramos</t>
  </si>
  <si>
    <t>28</t>
  </si>
  <si>
    <t>Pedro Leon</t>
  </si>
  <si>
    <t>Eibar</t>
  </si>
  <si>
    <t>37</t>
  </si>
  <si>
    <t>Pedro Bigas</t>
  </si>
  <si>
    <t>James Rodriguez</t>
  </si>
  <si>
    <t>22</t>
  </si>
  <si>
    <t>Juanfran</t>
  </si>
  <si>
    <t>Carlos Vela</t>
  </si>
  <si>
    <t>Sandro Ramirez</t>
  </si>
  <si>
    <t>Malaga</t>
  </si>
  <si>
    <t>Pepe</t>
  </si>
  <si>
    <t>13</t>
  </si>
  <si>
    <t>1079</t>
  </si>
  <si>
    <t>Aleix Vidal</t>
  </si>
  <si>
    <t>6</t>
  </si>
  <si>
    <t>476</t>
  </si>
  <si>
    <t>Sergio Escudero</t>
  </si>
  <si>
    <t>26</t>
  </si>
  <si>
    <t>Carlos Martinez</t>
  </si>
  <si>
    <t>10</t>
  </si>
  <si>
    <t>869</t>
  </si>
  <si>
    <t>Luka Modric</t>
  </si>
  <si>
    <t>25</t>
  </si>
  <si>
    <t>1888</t>
  </si>
  <si>
    <t>Dani Castellano</t>
  </si>
  <si>
    <t>Gustavo Cabral</t>
  </si>
  <si>
    <t>Marcelo</t>
  </si>
  <si>
    <t>2970</t>
  </si>
  <si>
    <t>Luis Hernandez</t>
  </si>
  <si>
    <t>1678</t>
  </si>
  <si>
    <t>Yannick Carrasco</t>
  </si>
  <si>
    <t>2257</t>
  </si>
  <si>
    <t>2339</t>
  </si>
  <si>
    <t>Pablo Piatti</t>
  </si>
  <si>
    <t>Marcos Llorente</t>
  </si>
  <si>
    <t>2806</t>
  </si>
  <si>
    <t>2310</t>
  </si>
  <si>
    <t>Gerard Pique</t>
  </si>
  <si>
    <t>Gerard Moreno</t>
  </si>
  <si>
    <t>3276</t>
  </si>
  <si>
    <t>33</t>
  </si>
  <si>
    <t>2469</t>
  </si>
  <si>
    <t>Manu Trigueros</t>
  </si>
  <si>
    <t>3037</t>
  </si>
  <si>
    <t>2725</t>
  </si>
  <si>
    <t>Rafinha</t>
  </si>
  <si>
    <t>18</t>
  </si>
  <si>
    <t>1080</t>
  </si>
  <si>
    <t>2271</t>
  </si>
  <si>
    <t>Yuri</t>
  </si>
  <si>
    <t>Daniel Carvajal</t>
  </si>
  <si>
    <t>23</t>
  </si>
  <si>
    <t>Diego Godin</t>
  </si>
  <si>
    <t>2710</t>
  </si>
  <si>
    <t>Sidnei</t>
  </si>
  <si>
    <t>2488</t>
  </si>
  <si>
    <t>1867</t>
  </si>
  <si>
    <t>2208</t>
  </si>
  <si>
    <t>1747</t>
  </si>
  <si>
    <t>Mauricio Lemos</t>
  </si>
  <si>
    <t>1858</t>
  </si>
  <si>
    <t>Karim Benzema</t>
  </si>
  <si>
    <t>1903</t>
  </si>
  <si>
    <t>Andreas Pereira</t>
  </si>
  <si>
    <t>Antonio Luna</t>
  </si>
  <si>
    <t>2115</t>
  </si>
  <si>
    <t>9</t>
  </si>
  <si>
    <t>Roberto Rosales</t>
  </si>
  <si>
    <t>Jaume Costa</t>
  </si>
  <si>
    <t>Steven N'Zonzi</t>
  </si>
  <si>
    <t>Ruben Vezo</t>
  </si>
  <si>
    <t>1487</t>
  </si>
  <si>
    <t>Elustondo</t>
  </si>
  <si>
    <t>105</t>
  </si>
  <si>
    <t>Samu Castillejo</t>
  </si>
  <si>
    <t>2051</t>
  </si>
  <si>
    <t>Eliaquim Mangala</t>
  </si>
  <si>
    <t>Ignacio Camacho</t>
  </si>
  <si>
    <t>16</t>
  </si>
  <si>
    <t>Ivan Rakitic</t>
  </si>
  <si>
    <t>2341</t>
  </si>
  <si>
    <t>Sergi Roberto</t>
  </si>
  <si>
    <t>2383</t>
  </si>
  <si>
    <t>Benat Etxebarria</t>
  </si>
  <si>
    <t>2384</t>
  </si>
  <si>
    <t>Alejandro Arribas</t>
  </si>
  <si>
    <t>1910</t>
  </si>
  <si>
    <t>Weligton</t>
  </si>
  <si>
    <t>Aymeric Laporte</t>
  </si>
  <si>
    <t>2864</t>
  </si>
  <si>
    <t>Jose Manuel Jurado</t>
  </si>
  <si>
    <t>Stefan Savic</t>
  </si>
  <si>
    <t>Juanpi</t>
  </si>
  <si>
    <t>1473</t>
  </si>
  <si>
    <t>Zouhair Feddal</t>
  </si>
  <si>
    <t>Mateo Kovacic</t>
  </si>
  <si>
    <t>1689</t>
  </si>
  <si>
    <t>Leo Baptistao</t>
  </si>
  <si>
    <t>Xabi Prieto</t>
  </si>
  <si>
    <t>38</t>
  </si>
  <si>
    <t>2825</t>
  </si>
  <si>
    <t>Samir Nasri</t>
  </si>
  <si>
    <t>Ruben Castro</t>
  </si>
  <si>
    <t>Ivan Ramis</t>
  </si>
  <si>
    <t>1718</t>
  </si>
  <si>
    <t>Vicente Gomez</t>
  </si>
  <si>
    <t>2311</t>
  </si>
  <si>
    <t>Joao Cancelo</t>
  </si>
  <si>
    <t>Shkodran Mustafi</t>
  </si>
  <si>
    <t>45</t>
  </si>
  <si>
    <t>Martin Montoya</t>
  </si>
  <si>
    <t>Jose Gimenez</t>
  </si>
  <si>
    <t>Raphael Varane</t>
  </si>
  <si>
    <t>1924</t>
  </si>
  <si>
    <t>Franco Vazquez</t>
  </si>
  <si>
    <t>2079</t>
  </si>
  <si>
    <t>Enzo Perez</t>
  </si>
  <si>
    <t>Pablo Sarabia</t>
  </si>
  <si>
    <t>German Pezzella</t>
  </si>
  <si>
    <t>Aissa Mandi</t>
  </si>
  <si>
    <t>2215</t>
  </si>
  <si>
    <t>Carles Planas</t>
  </si>
  <si>
    <t>12</t>
  </si>
  <si>
    <t>Diego Reyes</t>
  </si>
  <si>
    <t>Facundo Roncaglia</t>
  </si>
  <si>
    <t>2716</t>
  </si>
  <si>
    <t>Jose Gaya</t>
  </si>
  <si>
    <t>2093</t>
  </si>
  <si>
    <t>Eneko Boveda</t>
  </si>
  <si>
    <t>Raul Garcia</t>
  </si>
  <si>
    <t>Aritz Aduriz</t>
  </si>
  <si>
    <t>Daniel Wass</t>
  </si>
  <si>
    <t>Jean-Sylvain Babin</t>
  </si>
  <si>
    <t>Victor Sanchez</t>
  </si>
  <si>
    <t>Nacho</t>
  </si>
  <si>
    <t>Saul Niguez</t>
  </si>
  <si>
    <t>Aderlan Santos</t>
  </si>
  <si>
    <t>Robert Ibanez</t>
  </si>
  <si>
    <t>171</t>
  </si>
  <si>
    <t>Inigo Martinez</t>
  </si>
  <si>
    <t>David Simon</t>
  </si>
  <si>
    <t>1322</t>
  </si>
  <si>
    <t>Alvaro Morata</t>
  </si>
  <si>
    <t>1341</t>
  </si>
  <si>
    <t>2033</t>
  </si>
  <si>
    <t>Gabi</t>
  </si>
  <si>
    <t>Andres Iniesta</t>
  </si>
  <si>
    <t>1336</t>
  </si>
  <si>
    <t>Mateo Musacchio</t>
  </si>
  <si>
    <t>Kevin-Prince Boateng</t>
  </si>
  <si>
    <t>787</t>
  </si>
  <si>
    <t>Javier Mascherano</t>
  </si>
  <si>
    <t>Kolo</t>
  </si>
  <si>
    <t>330</t>
  </si>
  <si>
    <t>Hiroshi Kiyotake</t>
  </si>
  <si>
    <t>4</t>
  </si>
  <si>
    <t>285</t>
  </si>
  <si>
    <t>Pablo Fornals</t>
  </si>
  <si>
    <t>2671</t>
  </si>
  <si>
    <t>David Garcia</t>
  </si>
  <si>
    <t>Arda Turan</t>
  </si>
  <si>
    <t>1243</t>
  </si>
  <si>
    <t>Inaki Williams</t>
  </si>
  <si>
    <t>2790</t>
  </si>
  <si>
    <t>Samuel Umtiti</t>
  </si>
  <si>
    <t>2131</t>
  </si>
  <si>
    <t>Jorge Mere</t>
  </si>
  <si>
    <t>2773</t>
  </si>
  <si>
    <t>Sergio Asenjo</t>
  </si>
  <si>
    <t>24</t>
  </si>
  <si>
    <t>1501</t>
  </si>
  <si>
    <t>Martin Demichelis</t>
  </si>
  <si>
    <t>678</t>
  </si>
  <si>
    <t>Petros</t>
  </si>
  <si>
    <t>Celso Borges</t>
  </si>
  <si>
    <t>Burgui</t>
  </si>
  <si>
    <t>1996</t>
  </si>
  <si>
    <t>Carlos Carmona</t>
  </si>
  <si>
    <t>1860</t>
  </si>
  <si>
    <t>Victor Ruiz</t>
  </si>
  <si>
    <t>Ander Capa</t>
  </si>
  <si>
    <t>2551</t>
  </si>
  <si>
    <t>Takashi Inui</t>
  </si>
  <si>
    <t>2073</t>
  </si>
  <si>
    <t>2696</t>
  </si>
  <si>
    <t>Nico Pareja</t>
  </si>
  <si>
    <t>Casemiro</t>
  </si>
  <si>
    <t>1711</t>
  </si>
  <si>
    <t>Sergi Gomez</t>
  </si>
  <si>
    <t>1914</t>
  </si>
  <si>
    <t>2588</t>
  </si>
  <si>
    <t>David Lomban</t>
  </si>
  <si>
    <t>Ruben Pardo</t>
  </si>
  <si>
    <t>1266</t>
  </si>
  <si>
    <t>David Zurutuza</t>
  </si>
  <si>
    <t>Diego Llorente</t>
  </si>
  <si>
    <t>David Junca</t>
  </si>
  <si>
    <t>Guilherme</t>
  </si>
  <si>
    <t>Willian Jose</t>
  </si>
  <si>
    <t>Roberto Soriano</t>
  </si>
  <si>
    <t>2451</t>
  </si>
  <si>
    <t>Tana</t>
  </si>
  <si>
    <t>Adrian Ramos</t>
  </si>
  <si>
    <t>14</t>
  </si>
  <si>
    <t>Fernando Navarro</t>
  </si>
  <si>
    <t>15</t>
  </si>
  <si>
    <t>1224</t>
  </si>
  <si>
    <t>Adil Rami</t>
  </si>
  <si>
    <t>1783</t>
  </si>
  <si>
    <t>Jordi Alba</t>
  </si>
  <si>
    <t>Mikel Oyarzabal</t>
  </si>
  <si>
    <t>Deyverson</t>
  </si>
  <si>
    <t>2581</t>
  </si>
  <si>
    <t>Alvaro Gonzalez</t>
  </si>
  <si>
    <t>Joaquin</t>
  </si>
  <si>
    <t>1674</t>
  </si>
  <si>
    <t>Jonny</t>
  </si>
  <si>
    <t>2221</t>
  </si>
  <si>
    <t>Nemanja Radoja</t>
  </si>
  <si>
    <t>2421</t>
  </si>
  <si>
    <t>Lillo</t>
  </si>
  <si>
    <t>535</t>
  </si>
  <si>
    <t>Sergio Alvarez</t>
  </si>
  <si>
    <t>2085</t>
  </si>
  <si>
    <t>Marco Asensio</t>
  </si>
  <si>
    <t>1090</t>
  </si>
  <si>
    <t>Lucas Hernandez</t>
  </si>
  <si>
    <t>ter Stegen</t>
  </si>
  <si>
    <t>Mario Suarez</t>
  </si>
  <si>
    <t>Rodrigo Ely</t>
  </si>
  <si>
    <t>789</t>
  </si>
  <si>
    <t>Andres Fernandez</t>
  </si>
  <si>
    <t>Ibai Gomez</t>
  </si>
  <si>
    <t>1820</t>
  </si>
  <si>
    <t>Raul Albentosa</t>
  </si>
  <si>
    <t>Anaitz Arbilla</t>
  </si>
  <si>
    <t>1574</t>
  </si>
  <si>
    <t>Roque Mesa</t>
  </si>
  <si>
    <t>Rodrigo Moreno</t>
  </si>
  <si>
    <t>Roberto Canella</t>
  </si>
  <si>
    <t>20</t>
  </si>
  <si>
    <t>1753</t>
  </si>
  <si>
    <t>Matthieu Saunier</t>
  </si>
  <si>
    <t>1306</t>
  </si>
  <si>
    <t>Pablo Hernandez</t>
  </si>
  <si>
    <t>Dani Garcia</t>
  </si>
  <si>
    <t>Jonathan dos Santos</t>
  </si>
  <si>
    <t>2500</t>
  </si>
  <si>
    <t>Jeremy Mathieu</t>
  </si>
  <si>
    <t>1039</t>
  </si>
  <si>
    <t>1283</t>
  </si>
  <si>
    <t>Javi Lopez</t>
  </si>
  <si>
    <t>1522</t>
  </si>
  <si>
    <t>Rene Krhin</t>
  </si>
  <si>
    <t>935</t>
  </si>
  <si>
    <t>485</t>
  </si>
  <si>
    <t>Inigo Lekue</t>
  </si>
  <si>
    <t>1582</t>
  </si>
  <si>
    <t>Isaac Cuenca</t>
  </si>
  <si>
    <t>Momo</t>
  </si>
  <si>
    <t>1035</t>
  </si>
  <si>
    <t>Manu Garcia</t>
  </si>
  <si>
    <t>2195</t>
  </si>
  <si>
    <t>Kevin Gameiro</t>
  </si>
  <si>
    <t>Lucas Digne</t>
  </si>
  <si>
    <t>1172</t>
  </si>
  <si>
    <t>Victor Rodriguez</t>
  </si>
  <si>
    <t>1385</t>
  </si>
  <si>
    <t>Ruben Perez</t>
  </si>
  <si>
    <t>Nabil El Zhar</t>
  </si>
  <si>
    <t>Stevan Jovetic</t>
  </si>
  <si>
    <t>1208</t>
  </si>
  <si>
    <t>1447</t>
  </si>
  <si>
    <t>Recio</t>
  </si>
  <si>
    <t>Michael Krohn-Dehli</t>
  </si>
  <si>
    <t>170</t>
  </si>
  <si>
    <t>Hugo Mallo</t>
  </si>
  <si>
    <t>Bruno Gonzalez</t>
  </si>
  <si>
    <t>1331</t>
  </si>
  <si>
    <t>Lucas Vazquez</t>
  </si>
  <si>
    <t>1416</t>
  </si>
  <si>
    <t>765</t>
  </si>
  <si>
    <t>Sergi Enrich</t>
  </si>
  <si>
    <t>Pedro Mosquera</t>
  </si>
  <si>
    <t>Sergio Busquets</t>
  </si>
  <si>
    <t>2685</t>
  </si>
  <si>
    <t>Alejandro Galvez</t>
  </si>
  <si>
    <t>1425</t>
  </si>
  <si>
    <t>570</t>
  </si>
  <si>
    <t>Sime Vrsaljko</t>
  </si>
  <si>
    <t>928</t>
  </si>
  <si>
    <t>Edgar Mendez</t>
  </si>
  <si>
    <t>Jeremie Boga</t>
  </si>
  <si>
    <t>1460</t>
  </si>
  <si>
    <t>Gael Kakuta</t>
  </si>
  <si>
    <t>540</t>
  </si>
  <si>
    <t>Roberto Soldado</t>
  </si>
  <si>
    <t>Echiejile</t>
  </si>
  <si>
    <t>3</t>
  </si>
  <si>
    <t>198</t>
  </si>
  <si>
    <t>Angel Correa</t>
  </si>
  <si>
    <t>1234</t>
  </si>
  <si>
    <t>Dimitri Foulquier</t>
  </si>
  <si>
    <t>Vicente Iborra</t>
  </si>
  <si>
    <t>Oriol Riera</t>
  </si>
  <si>
    <t>Federico Ricca</t>
  </si>
  <si>
    <t>1619</t>
  </si>
  <si>
    <t>Alexandre Pato</t>
  </si>
  <si>
    <t>8</t>
  </si>
  <si>
    <t>Diego Lopez</t>
  </si>
  <si>
    <t>3112</t>
  </si>
  <si>
    <t>Gaston Silva</t>
  </si>
  <si>
    <t>Wissam Ben Yedder</t>
  </si>
  <si>
    <t>Aymen Abdennour</t>
  </si>
  <si>
    <t>883</t>
  </si>
  <si>
    <t>Augusto Fernandez</t>
  </si>
  <si>
    <t>Jan Oblak</t>
  </si>
  <si>
    <t>2650</t>
  </si>
  <si>
    <t>Gonzalo Castro</t>
  </si>
  <si>
    <t>Daniele Bonera</t>
  </si>
  <si>
    <t>438</t>
  </si>
  <si>
    <t>Oscar Duarte</t>
  </si>
  <si>
    <t>1130</t>
  </si>
  <si>
    <t>2894</t>
  </si>
  <si>
    <t>Markel Susaeta</t>
  </si>
  <si>
    <t>1121</t>
  </si>
  <si>
    <t>Joaquin Correa</t>
  </si>
  <si>
    <t>Javi Marquez</t>
  </si>
  <si>
    <t>399</t>
  </si>
  <si>
    <t>1029</t>
  </si>
  <si>
    <t>Theo Bongonda</t>
  </si>
  <si>
    <t>2163</t>
  </si>
  <si>
    <t>Cristiano Piccini</t>
  </si>
  <si>
    <t>1743</t>
  </si>
  <si>
    <t>Mikel San Jose</t>
  </si>
  <si>
    <t>2701</t>
  </si>
  <si>
    <t>Santi Mina</t>
  </si>
  <si>
    <t>1418</t>
  </si>
  <si>
    <t>979</t>
  </si>
  <si>
    <t>Luciano Vietto</t>
  </si>
  <si>
    <t>1315</t>
  </si>
  <si>
    <t>Angel Montoro</t>
  </si>
  <si>
    <t>1111</t>
  </si>
  <si>
    <t>Jony</t>
  </si>
  <si>
    <t>1290</t>
  </si>
  <si>
    <t>Alvaro Medran</t>
  </si>
  <si>
    <t>956</t>
  </si>
  <si>
    <t>Nicola Sansone</t>
  </si>
  <si>
    <t>Cedric Bakambu</t>
  </si>
  <si>
    <t>Hector Hernandez</t>
  </si>
  <si>
    <t>Fabio Coentrao</t>
  </si>
  <si>
    <t>Alex Bergantinos</t>
  </si>
  <si>
    <t>553</t>
  </si>
  <si>
    <t>Luisinho</t>
  </si>
  <si>
    <t>Moi Gomez</t>
  </si>
  <si>
    <t>Carles Gil</t>
  </si>
  <si>
    <t>1405</t>
  </si>
  <si>
    <t>Mikel Gonzalez</t>
  </si>
  <si>
    <t>Duje Cop</t>
  </si>
  <si>
    <t>2369</t>
  </si>
  <si>
    <t>Fran Rico</t>
  </si>
  <si>
    <t>2397</t>
  </si>
  <si>
    <t>1477</t>
  </si>
  <si>
    <t>Mauro Dos Santos</t>
  </si>
  <si>
    <t>11</t>
  </si>
  <si>
    <t>Juan Rodriguez</t>
  </si>
  <si>
    <t>452</t>
  </si>
  <si>
    <t>Victor Camarasa</t>
  </si>
  <si>
    <t>Giuseppe Rossi</t>
  </si>
  <si>
    <t>800</t>
  </si>
  <si>
    <t>Tito</t>
  </si>
  <si>
    <t>877</t>
  </si>
  <si>
    <t>Alexis Ruano</t>
  </si>
  <si>
    <t>1826</t>
  </si>
  <si>
    <t>563</t>
  </si>
  <si>
    <t>Mubarak Wakaso</t>
  </si>
  <si>
    <t>Keko</t>
  </si>
  <si>
    <t>513</t>
  </si>
  <si>
    <t>Victor Alvarez</t>
  </si>
  <si>
    <t>206</t>
  </si>
  <si>
    <t>Miguel Torres</t>
  </si>
  <si>
    <t>Reyes</t>
  </si>
  <si>
    <t>Adrian Marin</t>
  </si>
  <si>
    <t>Charly Musonda</t>
  </si>
  <si>
    <t>104</t>
  </si>
  <si>
    <t>1439</t>
  </si>
  <si>
    <t>Sergio Rico</t>
  </si>
  <si>
    <t>3150</t>
  </si>
  <si>
    <t>Javi Fuego</t>
  </si>
  <si>
    <t>360</t>
  </si>
  <si>
    <t>Nacho Cases</t>
  </si>
  <si>
    <t>1561</t>
  </si>
  <si>
    <t>Fernando Torres</t>
  </si>
  <si>
    <t>Javier Ontiveros</t>
  </si>
  <si>
    <t>840</t>
  </si>
  <si>
    <t>526</t>
  </si>
  <si>
    <t>Thomas Partey</t>
  </si>
  <si>
    <t>Alen Halilovic</t>
  </si>
  <si>
    <t>Tiago</t>
  </si>
  <si>
    <t>455</t>
  </si>
  <si>
    <t>Faycal Fajr</t>
  </si>
  <si>
    <t>Adrian Gonzalez</t>
  </si>
  <si>
    <t>1543</t>
  </si>
  <si>
    <t>870</t>
  </si>
  <si>
    <t>1073</t>
  </si>
  <si>
    <t>Sergio Araujo</t>
  </si>
  <si>
    <t>682</t>
  </si>
  <si>
    <t>2008</t>
  </si>
  <si>
    <t>Keylor Navas</t>
  </si>
  <si>
    <t>2430</t>
  </si>
  <si>
    <t>Kiko Casilla</t>
  </si>
  <si>
    <t>990</t>
  </si>
  <si>
    <t>Fuentes</t>
  </si>
  <si>
    <t>Adrian Lopez</t>
  </si>
  <si>
    <t>Denis Suarez</t>
  </si>
  <si>
    <t>1188</t>
  </si>
  <si>
    <t>Isma Lopez</t>
  </si>
  <si>
    <t>Ruben Duarte</t>
  </si>
  <si>
    <t>106</t>
  </si>
  <si>
    <t>Yoel Rodriguez</t>
  </si>
  <si>
    <t>2119</t>
  </si>
  <si>
    <t>Paco Alcacer</t>
  </si>
  <si>
    <t>Marcelo Diaz</t>
  </si>
  <si>
    <t>Rachid</t>
  </si>
  <si>
    <t>Jaume Domenech</t>
  </si>
  <si>
    <t>270</t>
  </si>
  <si>
    <t>Uche</t>
  </si>
  <si>
    <t>Artem Kravets</t>
  </si>
  <si>
    <t>Josep Sene</t>
  </si>
  <si>
    <t>Rodri</t>
  </si>
  <si>
    <t>Alvaro Cejudo</t>
  </si>
  <si>
    <t>819</t>
  </si>
  <si>
    <t>Nenad Krsticic</t>
  </si>
  <si>
    <t>758</t>
  </si>
  <si>
    <t>Samu Garcia</t>
  </si>
  <si>
    <t>Lacina Traore</t>
  </si>
  <si>
    <t>1239</t>
  </si>
  <si>
    <t>Aritz Elustondo</t>
  </si>
  <si>
    <t>1189</t>
  </si>
  <si>
    <t>Aythami Artiles</t>
  </si>
  <si>
    <t>926</t>
  </si>
  <si>
    <t>Bakary Kone</t>
  </si>
  <si>
    <t>602</t>
  </si>
  <si>
    <t>Jonas Martin</t>
  </si>
  <si>
    <t>Andre Gomes</t>
  </si>
  <si>
    <t>Charles</t>
  </si>
  <si>
    <t>1149</t>
  </si>
  <si>
    <t>Franck Tabanou</t>
  </si>
  <si>
    <t>Sergio Canales</t>
  </si>
  <si>
    <t>1023</t>
  </si>
  <si>
    <t>Daniel Carrico</t>
  </si>
  <si>
    <t>Carl Medjani</t>
  </si>
  <si>
    <t>595</t>
  </si>
  <si>
    <t>812</t>
  </si>
  <si>
    <t>Claudio Beauvue</t>
  </si>
  <si>
    <t>Carlos Vigaray</t>
  </si>
  <si>
    <t>Didier Digard</t>
  </si>
  <si>
    <t>192</t>
  </si>
  <si>
    <t>Miguel Angel Guerrero</t>
  </si>
  <si>
    <t>Geronimo Rulli</t>
  </si>
  <si>
    <t>3420</t>
  </si>
  <si>
    <t>Bebe</t>
  </si>
  <si>
    <t>705</t>
  </si>
  <si>
    <t>Matias Kranevitter</t>
  </si>
  <si>
    <t>Gonzalo Escalante</t>
  </si>
  <si>
    <t>Simone Zaza</t>
  </si>
  <si>
    <t>Antonio Sanabria</t>
  </si>
  <si>
    <t>Esteban Granero</t>
  </si>
  <si>
    <t>726</t>
  </si>
  <si>
    <t>Hernan Perez</t>
  </si>
  <si>
    <t>Antonio Adan</t>
  </si>
  <si>
    <t>3330</t>
  </si>
  <si>
    <t>Guillermo Ochoa</t>
  </si>
  <si>
    <t>Juanmi</t>
  </si>
  <si>
    <t>1851</t>
  </si>
  <si>
    <t>Carlos Fernandez</t>
  </si>
  <si>
    <t>92</t>
  </si>
  <si>
    <t>German Lux</t>
  </si>
  <si>
    <t>2205</t>
  </si>
  <si>
    <t>Aleksandar Pantic</t>
  </si>
  <si>
    <t>155</t>
  </si>
  <si>
    <t>Laure</t>
  </si>
  <si>
    <t>437</t>
  </si>
  <si>
    <t>Joselu</t>
  </si>
  <si>
    <t>370</t>
  </si>
  <si>
    <t>Igor Zubeldia</t>
  </si>
  <si>
    <t>Marko Livaja</t>
  </si>
  <si>
    <t>1179</t>
  </si>
  <si>
    <t>Markel Bergara</t>
  </si>
  <si>
    <t>294</t>
  </si>
  <si>
    <t>Ruben Blanco</t>
  </si>
  <si>
    <t>Guilherme Siqueira</t>
  </si>
  <si>
    <t>543</t>
  </si>
  <si>
    <t>Duda</t>
  </si>
  <si>
    <t>400</t>
  </si>
  <si>
    <t>Diego Marino</t>
  </si>
  <si>
    <t>1171</t>
  </si>
  <si>
    <t>Zdravko Kuzmanovic</t>
  </si>
  <si>
    <t>Carlos Castro</t>
  </si>
  <si>
    <t>1028</t>
  </si>
  <si>
    <t>1628</t>
  </si>
  <si>
    <t>517</t>
  </si>
  <si>
    <t>Sergi Samper</t>
  </si>
  <si>
    <t>1274</t>
  </si>
  <si>
    <t>743</t>
  </si>
  <si>
    <t>Fabian Ruiz</t>
  </si>
  <si>
    <t>152</t>
  </si>
  <si>
    <t>Alberto Lora</t>
  </si>
  <si>
    <t>383</t>
  </si>
  <si>
    <t>Alvaro Vazquez</t>
  </si>
  <si>
    <t>Sabin Merino</t>
  </si>
  <si>
    <t>241</t>
  </si>
  <si>
    <t>Antonio Rukavina</t>
  </si>
  <si>
    <t>David Barral</t>
  </si>
  <si>
    <t>Jon Bautista</t>
  </si>
  <si>
    <t>Carlos Kameni</t>
  </si>
  <si>
    <t>Zakaria Bakkali</t>
  </si>
  <si>
    <t>Xavi Torres</t>
  </si>
  <si>
    <t>Iago Herrerin</t>
  </si>
  <si>
    <t>1825</t>
  </si>
  <si>
    <t>John Guidetti</t>
  </si>
  <si>
    <t>Pape Cheikh</t>
  </si>
  <si>
    <t>594</t>
  </si>
  <si>
    <t>215</t>
  </si>
  <si>
    <t>861</t>
  </si>
  <si>
    <t>131</t>
  </si>
  <si>
    <t>Munir El Haddadi</t>
  </si>
  <si>
    <t>Diego Alves</t>
  </si>
  <si>
    <t>Dani Ndi</t>
  </si>
  <si>
    <t>Ivan Cuellar</t>
  </si>
  <si>
    <t>115</t>
  </si>
  <si>
    <t>Emmanuel Riviere</t>
  </si>
  <si>
    <t>Mikel Rico</t>
  </si>
  <si>
    <t>Javier Eraso</t>
  </si>
  <si>
    <t>Asier Riesgo</t>
  </si>
  <si>
    <t>1251</t>
  </si>
  <si>
    <t>313</t>
  </si>
  <si>
    <t>163</t>
  </si>
  <si>
    <t>Javi Castellano</t>
  </si>
  <si>
    <t>177</t>
  </si>
  <si>
    <t>1144</t>
  </si>
  <si>
    <t>Jota</t>
  </si>
  <si>
    <t>336</t>
  </si>
  <si>
    <t>Pape Diop</t>
  </si>
  <si>
    <t>Diego Gonzalez</t>
  </si>
  <si>
    <t>Denis Cheryshev</t>
  </si>
  <si>
    <t>Salva Sevilla</t>
  </si>
  <si>
    <t>Mariano</t>
  </si>
  <si>
    <t>127</t>
  </si>
  <si>
    <t>Felipe Caicedo</t>
  </si>
  <si>
    <t>585</t>
  </si>
  <si>
    <t>Nahuel Leiva</t>
  </si>
  <si>
    <t>165</t>
  </si>
  <si>
    <t>Alessio Cerci</t>
  </si>
  <si>
    <t>Hernan Trujillo</t>
  </si>
  <si>
    <t>Alfred N'Diaye</t>
  </si>
  <si>
    <t>161</t>
  </si>
  <si>
    <t>39</t>
  </si>
  <si>
    <t>Javi Varas</t>
  </si>
  <si>
    <t>2250</t>
  </si>
  <si>
    <t>Raul Lizoain</t>
  </si>
  <si>
    <t>1170</t>
  </si>
  <si>
    <t>41</t>
  </si>
  <si>
    <t>Panagiotis Kone</t>
  </si>
  <si>
    <t>Sito</t>
  </si>
  <si>
    <t>Przemyslaw Tyton</t>
  </si>
  <si>
    <t>1125</t>
  </si>
  <si>
    <t>Penaranda</t>
  </si>
  <si>
    <t>Dani Gimenez</t>
  </si>
  <si>
    <t>174</t>
  </si>
  <si>
    <t>166</t>
  </si>
  <si>
    <t>62</t>
  </si>
  <si>
    <t>Salvatore Sirigu</t>
  </si>
  <si>
    <t>1620</t>
  </si>
  <si>
    <t>Mat Ryan</t>
  </si>
  <si>
    <t>Claudio Bravo</t>
  </si>
  <si>
    <t>Alberto Brignoli</t>
  </si>
  <si>
    <t>French Ligue 1</t>
  </si>
  <si>
    <t>St Etienne</t>
  </si>
  <si>
    <t>83</t>
  </si>
  <si>
    <t>Mauro Goicoechea</t>
  </si>
  <si>
    <t>Toulouse</t>
  </si>
  <si>
    <t>Ryad Boudebouz</t>
  </si>
  <si>
    <t>Montpellier</t>
  </si>
  <si>
    <t>Guingamp</t>
  </si>
  <si>
    <t>Marco Verratti</t>
  </si>
  <si>
    <t>PSG</t>
  </si>
  <si>
    <t>Monaco</t>
  </si>
  <si>
    <t>93</t>
  </si>
  <si>
    <t>Alexandre Lacazette</t>
  </si>
  <si>
    <t>Lyon</t>
  </si>
  <si>
    <t>Thiago Silva</t>
  </si>
  <si>
    <t>2385</t>
  </si>
  <si>
    <t>Nice</t>
  </si>
  <si>
    <t>Florian Thauvin</t>
  </si>
  <si>
    <t>Marseille</t>
  </si>
  <si>
    <t>Loic Perrin</t>
  </si>
  <si>
    <t>Angel Di Maria</t>
  </si>
  <si>
    <t>Thomas Mangani</t>
  </si>
  <si>
    <t>Angers</t>
  </si>
  <si>
    <t>2844</t>
  </si>
  <si>
    <t>Corentin Tolisso</t>
  </si>
  <si>
    <t>Dimitri Payet</t>
  </si>
  <si>
    <t>1246</t>
  </si>
  <si>
    <t>Dusan Veskovac</t>
  </si>
  <si>
    <t>Oscar Trejo</t>
  </si>
  <si>
    <t>Jean Michael Seri</t>
  </si>
  <si>
    <t>2982</t>
  </si>
  <si>
    <t>Memphis Depay</t>
  </si>
  <si>
    <t>1142</t>
  </si>
  <si>
    <t>Thomas Lemar</t>
  </si>
  <si>
    <t>2610</t>
  </si>
  <si>
    <t>Yannis Salibur</t>
  </si>
  <si>
    <t>Morgan Sanson</t>
  </si>
  <si>
    <t>1742</t>
  </si>
  <si>
    <t>Youssouf Sabaly</t>
  </si>
  <si>
    <t>Bordeaux</t>
  </si>
  <si>
    <t>2646</t>
  </si>
  <si>
    <t>Paul Baysse</t>
  </si>
  <si>
    <t>Sylvain Armand</t>
  </si>
  <si>
    <t>Rennes</t>
  </si>
  <si>
    <t>66</t>
  </si>
  <si>
    <t>Ricardo Pereira</t>
  </si>
  <si>
    <t>Christophe Kerbrat</t>
  </si>
  <si>
    <t>Fabinho</t>
  </si>
  <si>
    <t>Paul-Georges Ntep</t>
  </si>
  <si>
    <t>Allan Saint-Maximin</t>
  </si>
  <si>
    <t>Bastia</t>
  </si>
  <si>
    <t>2653</t>
  </si>
  <si>
    <t>Edinson Cavani</t>
  </si>
  <si>
    <t>2966</t>
  </si>
  <si>
    <t>Maxime Gonalons</t>
  </si>
  <si>
    <t>168</t>
  </si>
  <si>
    <t>Layvin Kurzawa</t>
  </si>
  <si>
    <t>Julien Feret</t>
  </si>
  <si>
    <t>Caen</t>
  </si>
  <si>
    <t>3116</t>
  </si>
  <si>
    <t>2869</t>
  </si>
  <si>
    <t>Matthieu Dreyer</t>
  </si>
  <si>
    <t>Lucas Moura</t>
  </si>
  <si>
    <t>Frederic Guilbert</t>
  </si>
  <si>
    <t>Yrondu Musavu-King</t>
  </si>
  <si>
    <t>Michael Ciani</t>
  </si>
  <si>
    <t>Lorient</t>
  </si>
  <si>
    <t>Bernardo Silva</t>
  </si>
  <si>
    <t>2787</t>
  </si>
  <si>
    <t>Mexer</t>
  </si>
  <si>
    <t>1819</t>
  </si>
  <si>
    <t>Mathieu Peybernes</t>
  </si>
  <si>
    <t>Florentin Pogba</t>
  </si>
  <si>
    <t>1367</t>
  </si>
  <si>
    <t>Hilton</t>
  </si>
  <si>
    <t>Adrien Rabiot</t>
  </si>
  <si>
    <t>1936</t>
  </si>
  <si>
    <t>Nantes</t>
  </si>
  <si>
    <t>2340</t>
  </si>
  <si>
    <t>Christophe Jallet</t>
  </si>
  <si>
    <t>1004</t>
  </si>
  <si>
    <t>Bafetimbi Gomis</t>
  </si>
  <si>
    <t>2601</t>
  </si>
  <si>
    <t>Mario Balotelli</t>
  </si>
  <si>
    <t>Benjamin Andre</t>
  </si>
  <si>
    <t>William Vainqueur</t>
  </si>
  <si>
    <t>2545</t>
  </si>
  <si>
    <t>Leo Dubois</t>
  </si>
  <si>
    <t>Nicolas de Preville</t>
  </si>
  <si>
    <t>Lille</t>
  </si>
  <si>
    <t>Nicolas Pallois</t>
  </si>
  <si>
    <t>Dorian Leveque</t>
  </si>
  <si>
    <t>Jeremy Toulalan</t>
  </si>
  <si>
    <t>Marko Basa</t>
  </si>
  <si>
    <t>1951</t>
  </si>
  <si>
    <t>Ketkeophomphone</t>
  </si>
  <si>
    <t>Kevin Malcuit</t>
  </si>
  <si>
    <t>2094</t>
  </si>
  <si>
    <t>2375</t>
  </si>
  <si>
    <t>Alexander Djiku</t>
  </si>
  <si>
    <t>Falcao</t>
  </si>
  <si>
    <t>1930</t>
  </si>
  <si>
    <t>Kamil Glik</t>
  </si>
  <si>
    <t>Adama Soumaoro</t>
  </si>
  <si>
    <t>Marquinhos</t>
  </si>
  <si>
    <t>2501</t>
  </si>
  <si>
    <t>Jerome Roussillon</t>
  </si>
  <si>
    <t>2740</t>
  </si>
  <si>
    <t>Stephane Sessegnon</t>
  </si>
  <si>
    <t>Ellyes Skhiri</t>
  </si>
  <si>
    <t>Ludovic Baal</t>
  </si>
  <si>
    <t>Boschilia</t>
  </si>
  <si>
    <t>958</t>
  </si>
  <si>
    <t>Rolando</t>
  </si>
  <si>
    <t>2622</t>
  </si>
  <si>
    <t>Erwin Koffi</t>
  </si>
  <si>
    <t>Jimmy Briand</t>
  </si>
  <si>
    <t>Nabil Fekir</t>
  </si>
  <si>
    <t>Ronny Rodelin</t>
  </si>
  <si>
    <t>2956</t>
  </si>
  <si>
    <t>Renaud Cohade</t>
  </si>
  <si>
    <t>Lindsay Rose</t>
  </si>
  <si>
    <t>Patrice Evra</t>
  </si>
  <si>
    <t>868</t>
  </si>
  <si>
    <t>Nicolas Nkoulou</t>
  </si>
  <si>
    <t>2791</t>
  </si>
  <si>
    <t>Dante</t>
  </si>
  <si>
    <t>Yoann Gourcuff</t>
  </si>
  <si>
    <t>Alassane Plea</t>
  </si>
  <si>
    <t>1849</t>
  </si>
  <si>
    <t>Sebastien Corchia</t>
  </si>
  <si>
    <t>2251</t>
  </si>
  <si>
    <t>Rony Lopes</t>
  </si>
  <si>
    <t>Joris Gnagnon</t>
  </si>
  <si>
    <t>2327</t>
  </si>
  <si>
    <t>Ramy Bensebaini</t>
  </si>
  <si>
    <t>1837</t>
  </si>
  <si>
    <t>1696</t>
  </si>
  <si>
    <t>Damien Da Silva</t>
  </si>
  <si>
    <t>3166</t>
  </si>
  <si>
    <t>Tiemoue Bakayoko</t>
  </si>
  <si>
    <t>2950</t>
  </si>
  <si>
    <t>Valentin Vada</t>
  </si>
  <si>
    <t>Kylian Mbappe</t>
  </si>
  <si>
    <t>1519</t>
  </si>
  <si>
    <t>1845</t>
  </si>
  <si>
    <t>Benjamin Moukandjo</t>
  </si>
  <si>
    <t>2484</t>
  </si>
  <si>
    <t>1681</t>
  </si>
  <si>
    <t>Jordan Veretout</t>
  </si>
  <si>
    <t>2944</t>
  </si>
  <si>
    <t>Guillaume Gillet</t>
  </si>
  <si>
    <t>Valentin Rongier</t>
  </si>
  <si>
    <t>Valentin Eysseric</t>
  </si>
  <si>
    <t>2084</t>
  </si>
  <si>
    <t>Jeremy Morel</t>
  </si>
  <si>
    <t>Serge Aurier</t>
  </si>
  <si>
    <t>Squillaci</t>
  </si>
  <si>
    <t>855</t>
  </si>
  <si>
    <t>1092</t>
  </si>
  <si>
    <t>554</t>
  </si>
  <si>
    <t>Renato Civelli</t>
  </si>
  <si>
    <t>Malcom</t>
  </si>
  <si>
    <t>2729</t>
  </si>
  <si>
    <t>Romain Hamouma</t>
  </si>
  <si>
    <t>Jeremy Sorbon</t>
  </si>
  <si>
    <t>Cheikh Ndoye</t>
  </si>
  <si>
    <t>Julian Draxler</t>
  </si>
  <si>
    <t>1011</t>
  </si>
  <si>
    <t>Emmanuel Imorou</t>
  </si>
  <si>
    <t>Youssouf Kone</t>
  </si>
  <si>
    <t>Hiroki Sakai</t>
  </si>
  <si>
    <t>Benjamin Mendy</t>
  </si>
  <si>
    <t>2058</t>
  </si>
  <si>
    <t>Francois Moubandje</t>
  </si>
  <si>
    <t>3036</t>
  </si>
  <si>
    <t>Diego Contento</t>
  </si>
  <si>
    <t>2103</t>
  </si>
  <si>
    <t>Lucas Tousart</t>
  </si>
  <si>
    <t>1551</t>
  </si>
  <si>
    <t>Romain Thomas</t>
  </si>
  <si>
    <t>Javier Pastore</t>
  </si>
  <si>
    <t>Alaeddine Yahia</t>
  </si>
  <si>
    <t>2636</t>
  </si>
  <si>
    <t>1892</t>
  </si>
  <si>
    <t>Anthony Walongwa</t>
  </si>
  <si>
    <t>249</t>
  </si>
  <si>
    <t>Pierre Gabriel</t>
  </si>
  <si>
    <t>965</t>
  </si>
  <si>
    <t>1006</t>
  </si>
  <si>
    <t>David Luiz</t>
  </si>
  <si>
    <t>Vincent Manceau</t>
  </si>
  <si>
    <t>Maxime Le Marchand</t>
  </si>
  <si>
    <t>Jemerson</t>
  </si>
  <si>
    <t>Martin Braithwaite</t>
  </si>
  <si>
    <t>Majeed Waris</t>
  </si>
  <si>
    <t>2840</t>
  </si>
  <si>
    <t>817</t>
  </si>
  <si>
    <t>Vincent Le Goff</t>
  </si>
  <si>
    <t>Presnel Kimpembe</t>
  </si>
  <si>
    <t>1710</t>
  </si>
  <si>
    <t>Almamy Toure</t>
  </si>
  <si>
    <t>1083</t>
  </si>
  <si>
    <t>Yohann Pele</t>
  </si>
  <si>
    <t>Theophile-Catherine</t>
  </si>
  <si>
    <t>El Kaoutari</t>
  </si>
  <si>
    <t>1309</t>
  </si>
  <si>
    <t>Djibril Sidibe</t>
  </si>
  <si>
    <t>2113</t>
  </si>
  <si>
    <t>Kevin Trapp</t>
  </si>
  <si>
    <t>2123</t>
  </si>
  <si>
    <t>2809</t>
  </si>
  <si>
    <t>3070</t>
  </si>
  <si>
    <t>Gregory Sertic</t>
  </si>
  <si>
    <t>Issa Cissokho</t>
  </si>
  <si>
    <t>Rafael</t>
  </si>
  <si>
    <t>2158</t>
  </si>
  <si>
    <t>Pierre Bengtsson</t>
  </si>
  <si>
    <t>Zargo Toure</t>
  </si>
  <si>
    <t>Ibrahim Amadou</t>
  </si>
  <si>
    <t>2953</t>
  </si>
  <si>
    <t>Etienne Didot</t>
  </si>
  <si>
    <t>Maxwell</t>
  </si>
  <si>
    <t>Koffi Djidji</t>
  </si>
  <si>
    <t>Yassine Benzia</t>
  </si>
  <si>
    <t>Romain Danze</t>
  </si>
  <si>
    <t>Mathieu Valbuena</t>
  </si>
  <si>
    <t>Issa Diop</t>
  </si>
  <si>
    <t>2700</t>
  </si>
  <si>
    <t>Pedro Mendes</t>
  </si>
  <si>
    <t>1665</t>
  </si>
  <si>
    <t>Julian Palmieri</t>
  </si>
  <si>
    <t>Daniel Congre</t>
  </si>
  <si>
    <t>1816</t>
  </si>
  <si>
    <t>Abou Diaby</t>
  </si>
  <si>
    <t>Jimmy Cabot</t>
  </si>
  <si>
    <t>Vincent Bessat</t>
  </si>
  <si>
    <t>2822</t>
  </si>
  <si>
    <t>Kamil Grosicki</t>
  </si>
  <si>
    <t>992</t>
  </si>
  <si>
    <t>Arnold Bouka Moutou</t>
  </si>
  <si>
    <t>754</t>
  </si>
  <si>
    <t>Paul Lasne</t>
  </si>
  <si>
    <t>1485</t>
  </si>
  <si>
    <t>Gregory Bourillon</t>
  </si>
  <si>
    <t>345</t>
  </si>
  <si>
    <t>Benjamin Angoua</t>
  </si>
  <si>
    <t>Monnet-Paquet</t>
  </si>
  <si>
    <t>Syam Ben Youssef</t>
  </si>
  <si>
    <t>Olivier Boscagli</t>
  </si>
  <si>
    <t>42</t>
  </si>
  <si>
    <t>Franck Signorino</t>
  </si>
  <si>
    <t>Emiliano Sala</t>
  </si>
  <si>
    <t>2563</t>
  </si>
  <si>
    <t>Ismael Traore</t>
  </si>
  <si>
    <t>704</t>
  </si>
  <si>
    <t>Blaise Matuidi</t>
  </si>
  <si>
    <t>2295</t>
  </si>
  <si>
    <t>Lassana Coulibaly</t>
  </si>
  <si>
    <t>Younes Belhanda</t>
  </si>
  <si>
    <t>Oussama Tannane</t>
  </si>
  <si>
    <t>Grzegorz Krychowiak</t>
  </si>
  <si>
    <t>Milan Bisevac</t>
  </si>
  <si>
    <t>1878</t>
  </si>
  <si>
    <t>Yann Jouffre</t>
  </si>
  <si>
    <t>1249</t>
  </si>
  <si>
    <t>Yannick Cahuzac</t>
  </si>
  <si>
    <t>Jonathan Delaplace</t>
  </si>
  <si>
    <t>Adama Traore</t>
  </si>
  <si>
    <t>281</t>
  </si>
  <si>
    <t>Yoann Andreu</t>
  </si>
  <si>
    <t>Vincent Pajot</t>
  </si>
  <si>
    <t>1778</t>
  </si>
  <si>
    <t>Arnold Mvuemba</t>
  </si>
  <si>
    <t>2776</t>
  </si>
  <si>
    <t>Steve Mounie</t>
  </si>
  <si>
    <t>Joao Moutinho</t>
  </si>
  <si>
    <t>Diego Rolan</t>
  </si>
  <si>
    <t>1773</t>
  </si>
  <si>
    <t>Franck Beria</t>
  </si>
  <si>
    <t>2330</t>
  </si>
  <si>
    <t>Marcus Coco</t>
  </si>
  <si>
    <t>Karim Rekik</t>
  </si>
  <si>
    <t>Cheick Diabate</t>
  </si>
  <si>
    <t>1059</t>
  </si>
  <si>
    <t>Stephane Ruffier</t>
  </si>
  <si>
    <t>Valere Germain</t>
  </si>
  <si>
    <t>2230</t>
  </si>
  <si>
    <t>Thomas Vincensini</t>
  </si>
  <si>
    <t>Jonathan Bamba</t>
  </si>
  <si>
    <t>834</t>
  </si>
  <si>
    <t>Jonathan Pereira</t>
  </si>
  <si>
    <t>1012</t>
  </si>
  <si>
    <t>Benoit Assou-Ekotto</t>
  </si>
  <si>
    <t>264</t>
  </si>
  <si>
    <t>Andy Delort</t>
  </si>
  <si>
    <t>Thiago Motta</t>
  </si>
  <si>
    <t>Jordan Adeoti</t>
  </si>
  <si>
    <t>2121</t>
  </si>
  <si>
    <t>Mapou Yanga-Mbiwa</t>
  </si>
  <si>
    <t>Yoan Cardinale</t>
  </si>
  <si>
    <t>Rachid Ghezzal</t>
  </si>
  <si>
    <t>William Remy</t>
  </si>
  <si>
    <t>948</t>
  </si>
  <si>
    <t>Wesley Lautoa</t>
  </si>
  <si>
    <t>2877</t>
  </si>
  <si>
    <t>Ole Selnaes</t>
  </si>
  <si>
    <t>2070</t>
  </si>
  <si>
    <t>Lass Diarra</t>
  </si>
  <si>
    <t>736</t>
  </si>
  <si>
    <t>Danijel Subasic</t>
  </si>
  <si>
    <t>Maxime Poundje</t>
  </si>
  <si>
    <t>Jaroslav Plasil</t>
  </si>
  <si>
    <t>2406</t>
  </si>
  <si>
    <t>Cedric Carrasso</t>
  </si>
  <si>
    <t>Younousse Sankhare</t>
  </si>
  <si>
    <t>1575</t>
  </si>
  <si>
    <t>1195</t>
  </si>
  <si>
    <t>Florian Marange</t>
  </si>
  <si>
    <t>1455</t>
  </si>
  <si>
    <t>2176</t>
  </si>
  <si>
    <t>Steeve Yago</t>
  </si>
  <si>
    <t>Pablo Martinez</t>
  </si>
  <si>
    <t>624</t>
  </si>
  <si>
    <t>Casimir Ninga</t>
  </si>
  <si>
    <t>515</t>
  </si>
  <si>
    <t>Marcel Tisserand</t>
  </si>
  <si>
    <t>Francois Kamano</t>
  </si>
  <si>
    <t>1697</t>
  </si>
  <si>
    <t>Maxwel Cornet</t>
  </si>
  <si>
    <t>1935</t>
  </si>
  <si>
    <t>Eder</t>
  </si>
  <si>
    <t>Issiar Dia</t>
  </si>
  <si>
    <t>Florent Balmont</t>
  </si>
  <si>
    <t>Doria</t>
  </si>
  <si>
    <t>Lucas Deaux</t>
  </si>
  <si>
    <t>Steven Moreira</t>
  </si>
  <si>
    <t>Yann Bodiger</t>
  </si>
  <si>
    <t>Remi Walter</t>
  </si>
  <si>
    <t>Sanjin Prcic</t>
  </si>
  <si>
    <t>945</t>
  </si>
  <si>
    <t>1043</t>
  </si>
  <si>
    <t>Giovanni Sio</t>
  </si>
  <si>
    <t>Adam Ounas</t>
  </si>
  <si>
    <t>Henri Bedimo</t>
  </si>
  <si>
    <t>1174</t>
  </si>
  <si>
    <t>Prince Oniangue</t>
  </si>
  <si>
    <t>Henri Saivet</t>
  </si>
  <si>
    <t>1769</t>
  </si>
  <si>
    <t>1294</t>
  </si>
  <si>
    <t>Cheikh M'Bengue</t>
  </si>
  <si>
    <t>Zambo Anguissa</t>
  </si>
  <si>
    <t>Nabil Dirar</t>
  </si>
  <si>
    <t>Jeremy Clement</t>
  </si>
  <si>
    <t>334</t>
  </si>
  <si>
    <t>Moustapha Diallo</t>
  </si>
  <si>
    <t>1749</t>
  </si>
  <si>
    <t>Remy Cabella</t>
  </si>
  <si>
    <t>1578</t>
  </si>
  <si>
    <t>Gilles Cioni</t>
  </si>
  <si>
    <t>Sadio Diallo</t>
  </si>
  <si>
    <t>Mike Maignan</t>
  </si>
  <si>
    <t>Pierrick Capelle</t>
  </si>
  <si>
    <t>2303</t>
  </si>
  <si>
    <t>Vincent Koziello</t>
  </si>
  <si>
    <t>1437</t>
  </si>
  <si>
    <t>Sergi Darder</t>
  </si>
  <si>
    <t>1415</t>
  </si>
  <si>
    <t>Milan Gajic</t>
  </si>
  <si>
    <t>Abdoulaye Keita</t>
  </si>
  <si>
    <t>Gaetan Laborde</t>
  </si>
  <si>
    <t>Jordan Leborgne</t>
  </si>
  <si>
    <t>Nolan Roux</t>
  </si>
  <si>
    <t>Enzo Crivelli</t>
  </si>
  <si>
    <t>799</t>
  </si>
  <si>
    <t>Enock Kwateng</t>
  </si>
  <si>
    <t>Alexis Blin</t>
  </si>
  <si>
    <t>2147</t>
  </si>
  <si>
    <t>1440</t>
  </si>
  <si>
    <t>Gael Danic</t>
  </si>
  <si>
    <t>1846</t>
  </si>
  <si>
    <t>Somalia</t>
  </si>
  <si>
    <t>1791</t>
  </si>
  <si>
    <t>Andrea Raggi</t>
  </si>
  <si>
    <t>973</t>
  </si>
  <si>
    <t>Fallou Diagne</t>
  </si>
  <si>
    <t>Moryke Fofana</t>
  </si>
  <si>
    <t>352</t>
  </si>
  <si>
    <t>Issiaga Sylla</t>
  </si>
  <si>
    <t>Walid Mesloub</t>
  </si>
  <si>
    <t>Oswaldo Vizcarrondo</t>
  </si>
  <si>
    <t>Pierre-Yves Polomat</t>
  </si>
  <si>
    <t>653</t>
  </si>
  <si>
    <t>Alban Lafont</t>
  </si>
  <si>
    <t>Thomas Toure</t>
  </si>
  <si>
    <t>Nicolas Benezet</t>
  </si>
  <si>
    <t>173</t>
  </si>
  <si>
    <t>Romain Genevois</t>
  </si>
  <si>
    <t>Olivier Kemen</t>
  </si>
  <si>
    <t>Robert Beric</t>
  </si>
  <si>
    <t>1382</t>
  </si>
  <si>
    <t>Adrien Thomasson</t>
  </si>
  <si>
    <t>Gelson Fernandes</t>
  </si>
  <si>
    <t>1721</t>
  </si>
  <si>
    <t>Jerome Prior</t>
  </si>
  <si>
    <t>1260</t>
  </si>
  <si>
    <t>Mehdi Zeffane</t>
  </si>
  <si>
    <t>74</t>
  </si>
  <si>
    <t>Herve Bazile</t>
  </si>
  <si>
    <t>731</t>
  </si>
  <si>
    <t>Mevlut Erdinc</t>
  </si>
  <si>
    <t>Benoit Costil</t>
  </si>
  <si>
    <t>450</t>
  </si>
  <si>
    <t>Yacouba Sylla</t>
  </si>
  <si>
    <t>1081</t>
  </si>
  <si>
    <t>Wesley Said</t>
  </si>
  <si>
    <t>1037</t>
  </si>
  <si>
    <t>Jeremy Menez</t>
  </si>
  <si>
    <t>1476</t>
  </si>
  <si>
    <t>893</t>
  </si>
  <si>
    <t>1471</t>
  </si>
  <si>
    <t>Clement Chantome</t>
  </si>
  <si>
    <t>1183</t>
  </si>
  <si>
    <t>Philippoteaux</t>
  </si>
  <si>
    <t>Axel Ngando</t>
  </si>
  <si>
    <t>853</t>
  </si>
  <si>
    <t>Mehdi Mostefa</t>
  </si>
  <si>
    <t>Jeff Louis</t>
  </si>
  <si>
    <t>780</t>
  </si>
  <si>
    <t>Yacine Bammou</t>
  </si>
  <si>
    <t>1786</t>
  </si>
  <si>
    <t>Clinton N'Jie</t>
  </si>
  <si>
    <t>Mickael Le Bihan</t>
  </si>
  <si>
    <t>Ismael Diomande</t>
  </si>
  <si>
    <t>1038</t>
  </si>
  <si>
    <t>Vincent Enyeama</t>
  </si>
  <si>
    <t>692</t>
  </si>
  <si>
    <t>60</t>
  </si>
  <si>
    <t>Ivan Cavaleiro</t>
  </si>
  <si>
    <t>98</t>
  </si>
  <si>
    <t>Benjamin Corgnet</t>
  </si>
  <si>
    <t>406</t>
  </si>
  <si>
    <t>Thievy</t>
  </si>
  <si>
    <t>711</t>
  </si>
  <si>
    <t>Didier Ndong</t>
  </si>
  <si>
    <t>119</t>
  </si>
  <si>
    <t>Eric Bautheac</t>
  </si>
  <si>
    <t>Mathieu Deplagne</t>
  </si>
  <si>
    <t>1133</t>
  </si>
  <si>
    <t>747</t>
  </si>
  <si>
    <t>261</t>
  </si>
  <si>
    <t>473</t>
  </si>
  <si>
    <t>Francois Bellugou</t>
  </si>
  <si>
    <t>1426</t>
  </si>
  <si>
    <t>Maxime Barthelme</t>
  </si>
  <si>
    <t>329</t>
  </si>
  <si>
    <t>Ricardo Kishna</t>
  </si>
  <si>
    <t>Marvin Martin</t>
  </si>
  <si>
    <t>Guido Carrillo</t>
  </si>
  <si>
    <t>Fares Bahlouli</t>
  </si>
  <si>
    <t>97</t>
  </si>
  <si>
    <t>Thibault Giresse</t>
  </si>
  <si>
    <t>Hatem Ben Arfa</t>
  </si>
  <si>
    <t>Maxime Dupe</t>
  </si>
  <si>
    <t>Jamel Saihi</t>
  </si>
  <si>
    <t>238</t>
  </si>
  <si>
    <t>Mathieu Bodmer</t>
  </si>
  <si>
    <t>420</t>
  </si>
  <si>
    <t>Mounir Obbadi</t>
  </si>
  <si>
    <t>Joris Marveaux</t>
  </si>
  <si>
    <t>Christopher Nkunku</t>
  </si>
  <si>
    <t>Jean-Victor Makengo</t>
  </si>
  <si>
    <t>Bouna Sarr</t>
  </si>
  <si>
    <t>Ludovic Blas</t>
  </si>
  <si>
    <t>1169</t>
  </si>
  <si>
    <t>Fabien Lemoine</t>
  </si>
  <si>
    <t>792</t>
  </si>
  <si>
    <t>Ola Toivonen</t>
  </si>
  <si>
    <t>Tongo Doumbia</t>
  </si>
  <si>
    <t>483</t>
  </si>
  <si>
    <t>Alexandre Mendy</t>
  </si>
  <si>
    <t>Sigthorsson</t>
  </si>
  <si>
    <t>Laurent Pionnier</t>
  </si>
  <si>
    <t>Anthony Lopes</t>
  </si>
  <si>
    <t>Jean-Louis Leca</t>
  </si>
  <si>
    <t>Jean-Kevin Augustin</t>
  </si>
  <si>
    <t>203</t>
  </si>
  <si>
    <t>Rio Mavuba</t>
  </si>
  <si>
    <t>2835</t>
  </si>
  <si>
    <t>Jules Iloki</t>
  </si>
  <si>
    <t>1217</t>
  </si>
  <si>
    <t>Souleymane Camara</t>
  </si>
  <si>
    <t>708</t>
  </si>
  <si>
    <t>Bryan Dabo</t>
  </si>
  <si>
    <t>658</t>
  </si>
  <si>
    <t>Jordan Ferri</t>
  </si>
  <si>
    <t>565</t>
  </si>
  <si>
    <t>Morgan Amalfitano</t>
  </si>
  <si>
    <t>Lenny Nangis</t>
  </si>
  <si>
    <t>1393</t>
  </si>
  <si>
    <t>Alphonse Areola</t>
  </si>
  <si>
    <t>1297</t>
  </si>
  <si>
    <t>Jese</t>
  </si>
  <si>
    <t>Mouhamadou Dabo</t>
  </si>
  <si>
    <t>146</t>
  </si>
  <si>
    <t>Ryan Mendes</t>
  </si>
  <si>
    <t>240</t>
  </si>
  <si>
    <t>Gilles Sunu</t>
  </si>
  <si>
    <t>Sloan Privat</t>
  </si>
  <si>
    <t>890</t>
  </si>
  <si>
    <t>Steed Malbranque</t>
  </si>
  <si>
    <t>379</t>
  </si>
  <si>
    <t>Nill de Pauw</t>
  </si>
  <si>
    <t>777</t>
  </si>
  <si>
    <t>742</t>
  </si>
  <si>
    <t>Isaac Kiese Thelin</t>
  </si>
  <si>
    <t>Jorginho</t>
  </si>
  <si>
    <t>258</t>
  </si>
  <si>
    <t>55</t>
  </si>
  <si>
    <t>Benjamin Lecomte</t>
  </si>
  <si>
    <t>Stoppila Sunzu</t>
  </si>
  <si>
    <t>189</t>
  </si>
  <si>
    <t>537</t>
  </si>
  <si>
    <t>769</t>
  </si>
  <si>
    <t>Aldo Kalulu</t>
  </si>
  <si>
    <t>86</t>
  </si>
  <si>
    <t>Alexandre Letellier</t>
  </si>
  <si>
    <t>Mamadou N'Diaye</t>
  </si>
  <si>
    <t>Abdoulaye Toure</t>
  </si>
  <si>
    <t>Jessy Pi</t>
  </si>
  <si>
    <t>442</t>
  </si>
  <si>
    <t>65</t>
  </si>
  <si>
    <t>Ferebory Dore</t>
  </si>
  <si>
    <t>Abdou Traore</t>
  </si>
  <si>
    <t>Kevin Berigaud</t>
  </si>
  <si>
    <t>Sderlund</t>
  </si>
  <si>
    <t>829</t>
  </si>
  <si>
    <t>Zinedine Machach</t>
  </si>
  <si>
    <t>417</t>
  </si>
  <si>
    <t>43</t>
  </si>
  <si>
    <t>82</t>
  </si>
  <si>
    <t>164</t>
  </si>
  <si>
    <t>Alexis Alegue</t>
  </si>
  <si>
    <t>Issam Ben Khemis</t>
  </si>
  <si>
    <t>Mauro Arambarri</t>
  </si>
  <si>
    <t>Clement Grenier</t>
  </si>
  <si>
    <t>48</t>
  </si>
  <si>
    <t>Remy Vercoutre</t>
  </si>
  <si>
    <t>348</t>
  </si>
  <si>
    <t>Pavle Ninkov</t>
  </si>
  <si>
    <t>Florian Raspentino</t>
  </si>
  <si>
    <t>288</t>
  </si>
  <si>
    <t>Remy Riou</t>
  </si>
  <si>
    <t>1980</t>
  </si>
  <si>
    <t>Kermit Erasmus</t>
  </si>
  <si>
    <t>Akpa-Akpro</t>
  </si>
  <si>
    <t>73</t>
  </si>
  <si>
    <t>121</t>
  </si>
  <si>
    <t>70</t>
  </si>
  <si>
    <t>Nicolas Janvier</t>
  </si>
  <si>
    <t>95</t>
  </si>
  <si>
    <t>Romain Alessandrini</t>
  </si>
  <si>
    <t>Pedro Henrique</t>
  </si>
  <si>
    <t>344</t>
  </si>
  <si>
    <t>Benjamin Jeannot</t>
  </si>
  <si>
    <t>524</t>
  </si>
  <si>
    <t>Wilfried Moimbe</t>
  </si>
  <si>
    <t>Pantxi Sirieix</t>
  </si>
  <si>
    <t>49</t>
  </si>
  <si>
    <t>Ermir Lenjani</t>
  </si>
  <si>
    <t>69</t>
  </si>
  <si>
    <t>72</t>
  </si>
  <si>
    <t>Antoine Rabillard</t>
  </si>
  <si>
    <t>181</t>
  </si>
  <si>
    <t>Denis Petric</t>
  </si>
  <si>
    <t>810</t>
  </si>
  <si>
    <t>Corentin Jean</t>
  </si>
  <si>
    <t>Morgan De Sanctis</t>
  </si>
  <si>
    <t>Geoffrey Jourdren</t>
  </si>
  <si>
    <t>197</t>
  </si>
  <si>
    <t>Mathieu Gorgelin</t>
  </si>
  <si>
    <t>Thiago Alcantara</t>
  </si>
  <si>
    <t>German Bundesliga</t>
  </si>
  <si>
    <t>Bayern</t>
  </si>
  <si>
    <t>Hakan Calhanoglu</t>
  </si>
  <si>
    <t>Leverkusen</t>
  </si>
  <si>
    <t>Arjen Robben</t>
  </si>
  <si>
    <t>Robert Lewandowski</t>
  </si>
  <si>
    <t>2495</t>
  </si>
  <si>
    <t>Raffael</t>
  </si>
  <si>
    <t>M'gladbach</t>
  </si>
  <si>
    <t>Max Kruse</t>
  </si>
  <si>
    <t>Werder</t>
  </si>
  <si>
    <t>2418</t>
  </si>
  <si>
    <t>Aubameyang</t>
  </si>
  <si>
    <t>Dortmund</t>
  </si>
  <si>
    <t>2779</t>
  </si>
  <si>
    <t>Lukas Klunter</t>
  </si>
  <si>
    <t>1. FC Koln</t>
  </si>
  <si>
    <t>720</t>
  </si>
  <si>
    <t>Alexander Hack</t>
  </si>
  <si>
    <t>Mainz</t>
  </si>
  <si>
    <t>1296</t>
  </si>
  <si>
    <t>Ousmane Dembele</t>
  </si>
  <si>
    <t>Leon Goretzka</t>
  </si>
  <si>
    <t>Schalke</t>
  </si>
  <si>
    <t>Sebastian Rudy</t>
  </si>
  <si>
    <t>Hoffenheim</t>
  </si>
  <si>
    <t>2786</t>
  </si>
  <si>
    <t>Kyriakos Papadopoulos</t>
  </si>
  <si>
    <t>Hamburg</t>
  </si>
  <si>
    <t>Franck Ribery</t>
  </si>
  <si>
    <t>Jerome Gondorf</t>
  </si>
  <si>
    <t>Darmstadt</t>
  </si>
  <si>
    <t>Jannik Vestergaard</t>
  </si>
  <si>
    <t>2667</t>
  </si>
  <si>
    <t>Stafylidis</t>
  </si>
  <si>
    <t>Augsburg</t>
  </si>
  <si>
    <t>Jonas Hector</t>
  </si>
  <si>
    <t>Pascal Gro</t>
  </si>
  <si>
    <t>Ingolstadt</t>
  </si>
  <si>
    <t>Benjamin Henrichs</t>
  </si>
  <si>
    <t>Marc Bartra</t>
  </si>
  <si>
    <t>1560</t>
  </si>
  <si>
    <t>Mahmoud Dahoud</t>
  </si>
  <si>
    <t>Markus Suttner</t>
  </si>
  <si>
    <t>2734</t>
  </si>
  <si>
    <t>2517</t>
  </si>
  <si>
    <t>Daniel Baier</t>
  </si>
  <si>
    <t>Naldo</t>
  </si>
  <si>
    <t>1623</t>
  </si>
  <si>
    <t>Sokratis</t>
  </si>
  <si>
    <t>2297</t>
  </si>
  <si>
    <t>Marco Fabian</t>
  </si>
  <si>
    <t>Frankfurt</t>
  </si>
  <si>
    <t>Steven Zuber</t>
  </si>
  <si>
    <t>Timo Werner</t>
  </si>
  <si>
    <t>2422</t>
  </si>
  <si>
    <t>Andreas Christensen</t>
  </si>
  <si>
    <t>John Brooks</t>
  </si>
  <si>
    <t>Hertha BSC</t>
  </si>
  <si>
    <t>Coke</t>
  </si>
  <si>
    <t>628</t>
  </si>
  <si>
    <t>Philipp Lahm</t>
  </si>
  <si>
    <t>Benedikt Howedes</t>
  </si>
  <si>
    <t>Johannes Geis</t>
  </si>
  <si>
    <t>Frederik Sorensen</t>
  </si>
  <si>
    <t>Anthony Modeste</t>
  </si>
  <si>
    <t>Lars Stindl</t>
  </si>
  <si>
    <t>2590</t>
  </si>
  <si>
    <t>Lamine Sane</t>
  </si>
  <si>
    <t>2360</t>
  </si>
  <si>
    <t>Marcel Risse</t>
  </si>
  <si>
    <t>1103</t>
  </si>
  <si>
    <t>Jonathan Tah</t>
  </si>
  <si>
    <t>Zlatko Junuzovic</t>
  </si>
  <si>
    <t>Mitchell Weiser</t>
  </si>
  <si>
    <t>Niklas Sule</t>
  </si>
  <si>
    <t>Marco Reus</t>
  </si>
  <si>
    <t>1180</t>
  </si>
  <si>
    <t>Jeffrey Gouweleeuw</t>
  </si>
  <si>
    <t>1547</t>
  </si>
  <si>
    <t>Thorgan Hazard</t>
  </si>
  <si>
    <t>Andrej Kramaric</t>
  </si>
  <si>
    <t>Joshua Kimmich</t>
  </si>
  <si>
    <t>Benjamin Hubner</t>
  </si>
  <si>
    <t>Mergim Mavraj</t>
  </si>
  <si>
    <t>Bastian Oczipka</t>
  </si>
  <si>
    <t>Mats Hummels</t>
  </si>
  <si>
    <t>Martin Hinteregger</t>
  </si>
  <si>
    <t>Xabi Alonso</t>
  </si>
  <si>
    <t>Stefan Bell</t>
  </si>
  <si>
    <t>2743</t>
  </si>
  <si>
    <t>Sead Kolasinac</t>
  </si>
  <si>
    <t>Thomas Muller</t>
  </si>
  <si>
    <t>2263</t>
  </si>
  <si>
    <t>David Abraham</t>
  </si>
  <si>
    <t>Marc Stendera</t>
  </si>
  <si>
    <t>129</t>
  </si>
  <si>
    <t>Marcel Schmelzer</t>
  </si>
  <si>
    <t>Raphael Guerreiro</t>
  </si>
  <si>
    <t>Aytac Sulu</t>
  </si>
  <si>
    <t>Wolfsburg</t>
  </si>
  <si>
    <t>Javi Martinez</t>
  </si>
  <si>
    <t>Nico Elvedi</t>
  </si>
  <si>
    <t>2106</t>
  </si>
  <si>
    <t>Sebastian Langkamp</t>
  </si>
  <si>
    <t>Roberto Hilbert</t>
  </si>
  <si>
    <t>Juan Bernat</t>
  </si>
  <si>
    <t>Pawel Olkowski</t>
  </si>
  <si>
    <t>Ibrahima Traore</t>
  </si>
  <si>
    <t>Fin Bartels</t>
  </si>
  <si>
    <t>Marvin Matip</t>
  </si>
  <si>
    <t>Alessandro Schopf</t>
  </si>
  <si>
    <t>Kevin Kampl</t>
  </si>
  <si>
    <t>612</t>
  </si>
  <si>
    <t>Julian Brandt</t>
  </si>
  <si>
    <t>Julian Weigl</t>
  </si>
  <si>
    <t>Giulio Donati</t>
  </si>
  <si>
    <t>Robert Bauer</t>
  </si>
  <si>
    <t>2126</t>
  </si>
  <si>
    <t>Marvin Plattenhardt</t>
  </si>
  <si>
    <t>Lukasz Piszczek</t>
  </si>
  <si>
    <t>Neven Subotic</t>
  </si>
  <si>
    <t>Wendell</t>
  </si>
  <si>
    <t>Niklas Moisander</t>
  </si>
  <si>
    <t>David Alaba</t>
  </si>
  <si>
    <t>2509</t>
  </si>
  <si>
    <t>Niklas Stark</t>
  </si>
  <si>
    <t>2350</t>
  </si>
  <si>
    <t>Dario Lezcano</t>
  </si>
  <si>
    <t>Gebre Selassie</t>
  </si>
  <si>
    <t>Paul Verhaegh</t>
  </si>
  <si>
    <t>2657</t>
  </si>
  <si>
    <t>Romain Bregerie</t>
  </si>
  <si>
    <t>Christian Trasch</t>
  </si>
  <si>
    <t>Makoto Hasebe</t>
  </si>
  <si>
    <t>Oscar Wendt</t>
  </si>
  <si>
    <t>Ricardo Rodriguez</t>
  </si>
  <si>
    <t>2018</t>
  </si>
  <si>
    <t>Josuha Guilavogui</t>
  </si>
  <si>
    <t>Mario Vrancic</t>
  </si>
  <si>
    <t>Santiago Garcia</t>
  </si>
  <si>
    <t>Douglas Costa</t>
  </si>
  <si>
    <t>Danny Latza</t>
  </si>
  <si>
    <t>Almog Cohen</t>
  </si>
  <si>
    <t>Robin Knoche</t>
  </si>
  <si>
    <t>1874</t>
  </si>
  <si>
    <t>Arturo Vidal</t>
  </si>
  <si>
    <t>1824</t>
  </si>
  <si>
    <t>Luiz Gustavo</t>
  </si>
  <si>
    <t>2343</t>
  </si>
  <si>
    <t>Christoph Kramer</t>
  </si>
  <si>
    <t>1961</t>
  </si>
  <si>
    <t>Sebastian Jung</t>
  </si>
  <si>
    <t>Philipp Wollscheid</t>
  </si>
  <si>
    <t>547</t>
  </si>
  <si>
    <t>1147</t>
  </si>
  <si>
    <t>Tin Jedvaj</t>
  </si>
  <si>
    <t>Lewis Holtby</t>
  </si>
  <si>
    <t>Kevin Vogt</t>
  </si>
  <si>
    <t>2595</t>
  </si>
  <si>
    <t>Maximilian Arnold</t>
  </si>
  <si>
    <t>2428</t>
  </si>
  <si>
    <t>Yuya Osako</t>
  </si>
  <si>
    <t>Daniel Brosinski</t>
  </si>
  <si>
    <t>Holger Badstuber</t>
  </si>
  <si>
    <t>Filip Kostic</t>
  </si>
  <si>
    <t>2521</t>
  </si>
  <si>
    <t>Choupo-Moting</t>
  </si>
  <si>
    <t>Dominique Heintz</t>
  </si>
  <si>
    <t>Omar Mascarell</t>
  </si>
  <si>
    <t>Nicolai Muller</t>
  </si>
  <si>
    <t>1896</t>
  </si>
  <si>
    <t>Mathew Leckie</t>
  </si>
  <si>
    <t>Thilo Kehrer</t>
  </si>
  <si>
    <t>Matthias Ginter</t>
  </si>
  <si>
    <t>2476</t>
  </si>
  <si>
    <t>Nabil Bentaleb</t>
  </si>
  <si>
    <t>2550</t>
  </si>
  <si>
    <t>2654</t>
  </si>
  <si>
    <t>Luca Caldirola</t>
  </si>
  <si>
    <t>Karim Bellarabi</t>
  </si>
  <si>
    <t>1114</t>
  </si>
  <si>
    <t>Omer Toprak</t>
  </si>
  <si>
    <t>1684</t>
  </si>
  <si>
    <t>Matthias Ostrzolek</t>
  </si>
  <si>
    <t>Andre Schurrle</t>
  </si>
  <si>
    <t>Vedad Ibisevic</t>
  </si>
  <si>
    <t>Niederlechner</t>
  </si>
  <si>
    <t>Mijat Gacinovic</t>
  </si>
  <si>
    <t>Salomon Kalou</t>
  </si>
  <si>
    <t>1984</t>
  </si>
  <si>
    <t>Yunus Malli</t>
  </si>
  <si>
    <t>Alexander Milosevic</t>
  </si>
  <si>
    <t>Vladimir Darida</t>
  </si>
  <si>
    <t>Bittencourt</t>
  </si>
  <si>
    <t>Tony Jantschke</t>
  </si>
  <si>
    <t>Gotoku Sakai</t>
  </si>
  <si>
    <t>Pavel Kaderabek</t>
  </si>
  <si>
    <t>1974</t>
  </si>
  <si>
    <t>Fabian Lustenberger</t>
  </si>
  <si>
    <t>341</t>
  </si>
  <si>
    <t>Clemens Fritz</t>
  </si>
  <si>
    <t>Fabian Holland</t>
  </si>
  <si>
    <t>Charles Aranguiz</t>
  </si>
  <si>
    <t>1814</t>
  </si>
  <si>
    <t>Manuel Neuer</t>
  </si>
  <si>
    <t>Mark Uth</t>
  </si>
  <si>
    <t>1153</t>
  </si>
  <si>
    <t>Erik Durm</t>
  </si>
  <si>
    <t>Raul Bobadilla</t>
  </si>
  <si>
    <t>Jhon Cordoba</t>
  </si>
  <si>
    <t>2349</t>
  </si>
  <si>
    <t>Matija Nastasic</t>
  </si>
  <si>
    <t>1922</t>
  </si>
  <si>
    <t>Chicharito</t>
  </si>
  <si>
    <t>Sandro Wagner</t>
  </si>
  <si>
    <t>2596</t>
  </si>
  <si>
    <t>Emir Spahic</t>
  </si>
  <si>
    <t>Florian Jungwirth</t>
  </si>
  <si>
    <t>Daniel Caligiuri</t>
  </si>
  <si>
    <t>Ermin Bicakcic</t>
  </si>
  <si>
    <t>1066</t>
  </si>
  <si>
    <t>Timothy Chandler</t>
  </si>
  <si>
    <t>718</t>
  </si>
  <si>
    <t>Florian Grillitsch</t>
  </si>
  <si>
    <t>Lars Bender</t>
  </si>
  <si>
    <t>603</t>
  </si>
  <si>
    <t>Dominik Kohr</t>
  </si>
  <si>
    <t>Baumgartlinger</t>
  </si>
  <si>
    <t>1265</t>
  </si>
  <si>
    <t>Mario Gotze</t>
  </si>
  <si>
    <t>2697</t>
  </si>
  <si>
    <t>Andre Ramalho</t>
  </si>
  <si>
    <t>1138</t>
  </si>
  <si>
    <t>Gaetan Bussmann</t>
  </si>
  <si>
    <t>1052</t>
  </si>
  <si>
    <t>Leon Balogun</t>
  </si>
  <si>
    <t>1463</t>
  </si>
  <si>
    <t>Shinji Kagawa</t>
  </si>
  <si>
    <t>Blaszczykowski</t>
  </si>
  <si>
    <t>1704</t>
  </si>
  <si>
    <t>Marco Hoger</t>
  </si>
  <si>
    <t>2061</t>
  </si>
  <si>
    <t>Aaron Hunt</t>
  </si>
  <si>
    <t>Maximilian Eggestein</t>
  </si>
  <si>
    <t>Yannick Gerhardt</t>
  </si>
  <si>
    <t>Marcel Hartel</t>
  </si>
  <si>
    <t>Sidney Sam</t>
  </si>
  <si>
    <t>1068</t>
  </si>
  <si>
    <t>Christian Pulisic</t>
  </si>
  <si>
    <t>Peter Pekarik</t>
  </si>
  <si>
    <t>Bojan</t>
  </si>
  <si>
    <t>Konstantin Rausch</t>
  </si>
  <si>
    <t>937</t>
  </si>
  <si>
    <t>Ja-Cheol Koo</t>
  </si>
  <si>
    <t>Nadiem Amiri</t>
  </si>
  <si>
    <t>Kingsley Coman</t>
  </si>
  <si>
    <t>Sven Bender</t>
  </si>
  <si>
    <t>277</t>
  </si>
  <si>
    <t>Lukas Rupp</t>
  </si>
  <si>
    <t>Vieirinha</t>
  </si>
  <si>
    <t>Jeremy Toljan</t>
  </si>
  <si>
    <t>Philipp Max</t>
  </si>
  <si>
    <t>Fabian Johnson</t>
  </si>
  <si>
    <t>1966</t>
  </si>
  <si>
    <t>Roger</t>
  </si>
  <si>
    <t>331</t>
  </si>
  <si>
    <t>Abdul Rahman Baba</t>
  </si>
  <si>
    <t>Levin Oztunali</t>
  </si>
  <si>
    <t>Per Skjelbred</t>
  </si>
  <si>
    <t>Valentin Stocker</t>
  </si>
  <si>
    <t>Jonathan Schmid</t>
  </si>
  <si>
    <t>Johan Djourou</t>
  </si>
  <si>
    <t>Kevin Volland</t>
  </si>
  <si>
    <t>183</t>
  </si>
  <si>
    <t>Niko Bungert</t>
  </si>
  <si>
    <t>757</t>
  </si>
  <si>
    <t>Guillermo Varela</t>
  </si>
  <si>
    <t>Szabolcs Huszti</t>
  </si>
  <si>
    <t>Fabian Frei</t>
  </si>
  <si>
    <t>1669</t>
  </si>
  <si>
    <t>Jonas Hofmann</t>
  </si>
  <si>
    <t>Gideon Jung</t>
  </si>
  <si>
    <t>Milos Jojic</t>
  </si>
  <si>
    <t>Sven Ulreich</t>
  </si>
  <si>
    <t>1107</t>
  </si>
  <si>
    <t>Karim Onisiwo</t>
  </si>
  <si>
    <t>918</t>
  </si>
  <si>
    <t>Daniel Didavi</t>
  </si>
  <si>
    <t>Alfred Finnbogason</t>
  </si>
  <si>
    <t>Marcel Heller</t>
  </si>
  <si>
    <t>2717</t>
  </si>
  <si>
    <t>Gojko Kacar</t>
  </si>
  <si>
    <t>Ulisses Garcia</t>
  </si>
  <si>
    <t>355</t>
  </si>
  <si>
    <t>Julian Korb</t>
  </si>
  <si>
    <t>Dominic Maroh</t>
  </si>
  <si>
    <t>2081</t>
  </si>
  <si>
    <t>Christian Clemens</t>
  </si>
  <si>
    <t>Max Meyer</t>
  </si>
  <si>
    <t>Moritz Hartmann</t>
  </si>
  <si>
    <t>942</t>
  </si>
  <si>
    <t>Pablo De Blasis</t>
  </si>
  <si>
    <t>Alexander Meier</t>
  </si>
  <si>
    <t>1396</t>
  </si>
  <si>
    <t>Branimir Hrgota</t>
  </si>
  <si>
    <t>Alfredo Morales</t>
  </si>
  <si>
    <t>Dennis Diekmeier</t>
  </si>
  <si>
    <t>1780</t>
  </si>
  <si>
    <t>Milos Veljkovic</t>
  </si>
  <si>
    <t>Cleber</t>
  </si>
  <si>
    <t>Tobias Levels</t>
  </si>
  <si>
    <t>723</t>
  </si>
  <si>
    <t>Jerome Boateng</t>
  </si>
  <si>
    <t>830</t>
  </si>
  <si>
    <t>Vladlen Yurchenko</t>
  </si>
  <si>
    <t>147</t>
  </si>
  <si>
    <t>Felix Passlack</t>
  </si>
  <si>
    <t>539</t>
  </si>
  <si>
    <t>Peter Niemeyer</t>
  </si>
  <si>
    <t>Izet Hajrovic</t>
  </si>
  <si>
    <t>Matthias Lehmann</t>
  </si>
  <si>
    <t>Benjamin Stambouli</t>
  </si>
  <si>
    <t>Jairo Samperio</t>
  </si>
  <si>
    <t>Genki Haraguchi</t>
  </si>
  <si>
    <t>2056</t>
  </si>
  <si>
    <t>Ante Rebic</t>
  </si>
  <si>
    <t>851</t>
  </si>
  <si>
    <t>175</t>
  </si>
  <si>
    <t>Halil Altintop</t>
  </si>
  <si>
    <t>Adam Szalai</t>
  </si>
  <si>
    <t>Sandro Sirigu</t>
  </si>
  <si>
    <t>Ignjovski</t>
  </si>
  <si>
    <t>Albin Ekdal</t>
  </si>
  <si>
    <t>Christoph Janker</t>
  </si>
  <si>
    <t>1095</t>
  </si>
  <si>
    <t>Tobias Strobl</t>
  </si>
  <si>
    <t>Oliver Baumann</t>
  </si>
  <si>
    <t>3060</t>
  </si>
  <si>
    <t>57</t>
  </si>
  <si>
    <t>Admir Mehmedi</t>
  </si>
  <si>
    <t>1259</t>
  </si>
  <si>
    <t>Roman Burki</t>
  </si>
  <si>
    <t>Koen Casteels</t>
  </si>
  <si>
    <t>1800</t>
  </si>
  <si>
    <t>Bruno Henrique</t>
  </si>
  <si>
    <t>Jens Hegeler</t>
  </si>
  <si>
    <t>221</t>
  </si>
  <si>
    <t>Nuri Sahin</t>
  </si>
  <si>
    <t>Nico Schulz</t>
  </si>
  <si>
    <t>434</t>
  </si>
  <si>
    <t>Alexander Esswein</t>
  </si>
  <si>
    <t>Stefan Kieling</t>
  </si>
  <si>
    <t>Michael Gregoritsch</t>
  </si>
  <si>
    <t>1015</t>
  </si>
  <si>
    <t>670</t>
  </si>
  <si>
    <t>Allan</t>
  </si>
  <si>
    <t>Claudio Pizarro</t>
  </si>
  <si>
    <t>858</t>
  </si>
  <si>
    <t>Eugen Polanski</t>
  </si>
  <si>
    <t>639</t>
  </si>
  <si>
    <t>Danny da Costa</t>
  </si>
  <si>
    <t>110</t>
  </si>
  <si>
    <t>Philipp Bargfrede</t>
  </si>
  <si>
    <t>Sascha Riether</t>
  </si>
  <si>
    <t>Felix Platte</t>
  </si>
  <si>
    <t>Marco Russ</t>
  </si>
  <si>
    <t>242</t>
  </si>
  <si>
    <t>Sebastian Rode</t>
  </si>
  <si>
    <t>Sonny Kittel</t>
  </si>
  <si>
    <t>Patrick Herrmann</t>
  </si>
  <si>
    <t>Fabian Schar</t>
  </si>
  <si>
    <t>Andre Hahn</t>
  </si>
  <si>
    <t>Paul Seguin</t>
  </si>
  <si>
    <t>Timo Horn</t>
  </si>
  <si>
    <t>Yann Sommer</t>
  </si>
  <si>
    <t>446</t>
  </si>
  <si>
    <t>Pirmin Schwegler</t>
  </si>
  <si>
    <t>Joo-Ho Park</t>
  </si>
  <si>
    <t>Yoshinori Muto</t>
  </si>
  <si>
    <t>1275</t>
  </si>
  <si>
    <t>Jan Moravek</t>
  </si>
  <si>
    <t>695</t>
  </si>
  <si>
    <t>969</t>
  </si>
  <si>
    <t>Dennis Aogo</t>
  </si>
  <si>
    <t>Yevhen Konoplyanka</t>
  </si>
  <si>
    <t>Kleinheisler</t>
  </si>
  <si>
    <t>776</t>
  </si>
  <si>
    <t>Diego Benaglio</t>
  </si>
  <si>
    <t>Thomas Kessler</t>
  </si>
  <si>
    <t>Artjoms Rudnevs</t>
  </si>
  <si>
    <t>Bas Dost</t>
  </si>
  <si>
    <t>Suat Serdar</t>
  </si>
  <si>
    <t>338</t>
  </si>
  <si>
    <t>Moritz Leitner</t>
  </si>
  <si>
    <t>Mittelstadt</t>
  </si>
  <si>
    <t>474</t>
  </si>
  <si>
    <t>Junior Caicara</t>
  </si>
  <si>
    <t>Nabil Bahoui</t>
  </si>
  <si>
    <t>Waldschmidt</t>
  </si>
  <si>
    <t>Lukas Hinterseer</t>
  </si>
  <si>
    <t>Simon Zoller</t>
  </si>
  <si>
    <t>Julian Schieber</t>
  </si>
  <si>
    <t>467</t>
  </si>
  <si>
    <t>Haris Seferovic</t>
  </si>
  <si>
    <t>Aron Johannsson</t>
  </si>
  <si>
    <t>271</t>
  </si>
  <si>
    <t>Max Christiansen</t>
  </si>
  <si>
    <t>449</t>
  </si>
  <si>
    <t>182</t>
  </si>
  <si>
    <t>588</t>
  </si>
  <si>
    <t>Borja Mayoral</t>
  </si>
  <si>
    <t>Tom Mickel</t>
  </si>
  <si>
    <t>507</t>
  </si>
  <si>
    <t>Sambou Yatabare</t>
  </si>
  <si>
    <t>Franco Di Santo</t>
  </si>
  <si>
    <t>Anis Ben-Hatira</t>
  </si>
  <si>
    <t>Marwin Hitz</t>
  </si>
  <si>
    <t>2880</t>
  </si>
  <si>
    <t>Felix Wiedwald</t>
  </si>
  <si>
    <t>Rune Jarstein</t>
  </si>
  <si>
    <t>Ralf Fahrmann</t>
  </si>
  <si>
    <t>Stefan Lex</t>
  </si>
  <si>
    <t>Jan Rosenthal</t>
  </si>
  <si>
    <t>Marius Wolf</t>
  </si>
  <si>
    <t>167</t>
  </si>
  <si>
    <t>Eduardo Vargas</t>
  </si>
  <si>
    <t>139</t>
  </si>
  <si>
    <t>Janek Sternberg</t>
  </si>
  <si>
    <t>Robin Quaison</t>
  </si>
  <si>
    <t>Benjamin Gorka</t>
  </si>
  <si>
    <t>Klaas-Jan Huntelaar</t>
  </si>
  <si>
    <t>389</t>
  </si>
  <si>
    <t>Philipp Ochs</t>
  </si>
  <si>
    <t>Sven Schipplock</t>
  </si>
  <si>
    <t>94</t>
  </si>
  <si>
    <t>Bernd Leno</t>
  </si>
  <si>
    <t>Caiuby</t>
  </si>
  <si>
    <t>252</t>
  </si>
  <si>
    <t>91</t>
  </si>
  <si>
    <t>Marcel Schafer</t>
  </si>
  <si>
    <t>109</t>
  </si>
  <si>
    <t>Georg Niedermeier</t>
  </si>
  <si>
    <t>102</t>
  </si>
  <si>
    <t>47</t>
  </si>
  <si>
    <t>Lasogga</t>
  </si>
  <si>
    <t>Christian Mathenia</t>
  </si>
  <si>
    <t>Jaroslav Drobny</t>
  </si>
  <si>
    <t>848</t>
  </si>
  <si>
    <t>Lukas Hradecky</t>
  </si>
  <si>
    <t>Josip Drmic</t>
  </si>
  <si>
    <t>Dominik Stroh-Engel</t>
  </si>
  <si>
    <t>Filip Mladenovic</t>
  </si>
  <si>
    <t>Markus Feulner</t>
  </si>
  <si>
    <t>Jonas Lossl</t>
  </si>
  <si>
    <t>186</t>
  </si>
  <si>
    <t>Maurice Multhaup</t>
  </si>
  <si>
    <t>Lukas Frode</t>
  </si>
  <si>
    <t>Tobias Sippel</t>
  </si>
  <si>
    <t>Sehrou Guirassy</t>
  </si>
  <si>
    <t>Rene Adler</t>
  </si>
  <si>
    <t>Roman Weidenfeller</t>
  </si>
  <si>
    <t>rjan Nyland</t>
  </si>
  <si>
    <t>Sergio Romero</t>
  </si>
  <si>
    <t>English Premier League</t>
  </si>
  <si>
    <t>Man Utd</t>
  </si>
  <si>
    <t>Eden Hazard</t>
  </si>
  <si>
    <t>Chelsea</t>
  </si>
  <si>
    <t>Alexis Sanchez</t>
  </si>
  <si>
    <t>Arsenal</t>
  </si>
  <si>
    <t>Harry Kane</t>
  </si>
  <si>
    <t>Spurs</t>
  </si>
  <si>
    <t>Paul Pogba</t>
  </si>
  <si>
    <t>Philippe Coutinho</t>
  </si>
  <si>
    <t>Liverpool</t>
  </si>
  <si>
    <t>Christian Eriksen</t>
  </si>
  <si>
    <t>3160</t>
  </si>
  <si>
    <t>B'mouth</t>
  </si>
  <si>
    <t>Roberto Firmino</t>
  </si>
  <si>
    <t>Sergio Aguero</t>
  </si>
  <si>
    <t>Man City</t>
  </si>
  <si>
    <t>2409</t>
  </si>
  <si>
    <t>Wilfried Zaha</t>
  </si>
  <si>
    <t>C. Palace</t>
  </si>
  <si>
    <t>3020</t>
  </si>
  <si>
    <t>Sadio Mane</t>
  </si>
  <si>
    <t>Papy Djilobodji</t>
  </si>
  <si>
    <t>Sunderland</t>
  </si>
  <si>
    <t>Diego Costa</t>
  </si>
  <si>
    <t>Mesut Ozil</t>
  </si>
  <si>
    <t>2841</t>
  </si>
  <si>
    <t>3015</t>
  </si>
  <si>
    <t>Danny Rose</t>
  </si>
  <si>
    <t>1530</t>
  </si>
  <si>
    <t>Phil Jagielka</t>
  </si>
  <si>
    <t>Everton</t>
  </si>
  <si>
    <t>Dele Alli</t>
  </si>
  <si>
    <t>James Milner</t>
  </si>
  <si>
    <t>2135</t>
  </si>
  <si>
    <t>Romelu Lukaku</t>
  </si>
  <si>
    <t>Winston Reid</t>
  </si>
  <si>
    <t>West Ham</t>
  </si>
  <si>
    <t>2587</t>
  </si>
  <si>
    <t>Adrian Mariappa</t>
  </si>
  <si>
    <t>Watford</t>
  </si>
  <si>
    <t>562</t>
  </si>
  <si>
    <t>Nicolas Otamendi</t>
  </si>
  <si>
    <t>Virgil van Dijk</t>
  </si>
  <si>
    <t>S'hampton</t>
  </si>
  <si>
    <t>1852</t>
  </si>
  <si>
    <t>Kevin De Bruyne</t>
  </si>
  <si>
    <t>David Silva</t>
  </si>
  <si>
    <t>Phil Jones</t>
  </si>
  <si>
    <t>Calum Chambers</t>
  </si>
  <si>
    <t>Gylfi Sigurdsson</t>
  </si>
  <si>
    <t>Swansea</t>
  </si>
  <si>
    <t>Jan Vertonghen</t>
  </si>
  <si>
    <t>Aleksandar Kolarov</t>
  </si>
  <si>
    <t>Ander Herrera</t>
  </si>
  <si>
    <t>Manuel Lanzini</t>
  </si>
  <si>
    <t>Ross Barkley</t>
  </si>
  <si>
    <t>2901</t>
  </si>
  <si>
    <t>Daley Blind</t>
  </si>
  <si>
    <t>Riyad Mahrez</t>
  </si>
  <si>
    <t>Leicester</t>
  </si>
  <si>
    <t>Michail Antonio</t>
  </si>
  <si>
    <t>Laurent Koscielny</t>
  </si>
  <si>
    <t>2821</t>
  </si>
  <si>
    <t>Zlatan Ibrahimovic</t>
  </si>
  <si>
    <t>Ashley Williams</t>
  </si>
  <si>
    <t>Pape Souare</t>
  </si>
  <si>
    <t>Maya Yoshida</t>
  </si>
  <si>
    <t>Adam Lallana</t>
  </si>
  <si>
    <t>Bryan Oviedo</t>
  </si>
  <si>
    <t>Joshua King</t>
  </si>
  <si>
    <t>Seamus Coleman</t>
  </si>
  <si>
    <t>Dejan Lovren</t>
  </si>
  <si>
    <t>Jordan Henderson</t>
  </si>
  <si>
    <t>Idrissa Gueye</t>
  </si>
  <si>
    <t>2681</t>
  </si>
  <si>
    <t>Kyle Naughton</t>
  </si>
  <si>
    <t>Geoff Cameron</t>
  </si>
  <si>
    <t>Stoke</t>
  </si>
  <si>
    <t>Fernandinho</t>
  </si>
  <si>
    <t>2755</t>
  </si>
  <si>
    <t>Ilkay Gundogan</t>
  </si>
  <si>
    <t>Gareth McAuley</t>
  </si>
  <si>
    <t>WBA</t>
  </si>
  <si>
    <t>3140</t>
  </si>
  <si>
    <t>Eric Bailly</t>
  </si>
  <si>
    <t>2065</t>
  </si>
  <si>
    <t>Son Heung-Min</t>
  </si>
  <si>
    <t>Joel Matip</t>
  </si>
  <si>
    <t>Cesar Azpilicueta</t>
  </si>
  <si>
    <t>Ben Davies</t>
  </si>
  <si>
    <t>Erik Lamela</t>
  </si>
  <si>
    <t>Christian Fuchs</t>
  </si>
  <si>
    <t>Marcos Rojo</t>
  </si>
  <si>
    <t>Raheem Sterling</t>
  </si>
  <si>
    <t>James Collins</t>
  </si>
  <si>
    <t>Toby Alderweireld</t>
  </si>
  <si>
    <t>Glen Johnson</t>
  </si>
  <si>
    <t>1957</t>
  </si>
  <si>
    <t>Jose Holebas</t>
  </si>
  <si>
    <t>Lamine Kone</t>
  </si>
  <si>
    <t>2556</t>
  </si>
  <si>
    <t>Ryan Shawcross</t>
  </si>
  <si>
    <t>Yaya Toure</t>
  </si>
  <si>
    <t>Bernardo Espinosa</t>
  </si>
  <si>
    <t>Andros Townsend</t>
  </si>
  <si>
    <t>Federico Fernandez</t>
  </si>
  <si>
    <t>Jose Fonte</t>
  </si>
  <si>
    <t>Joe Allen</t>
  </si>
  <si>
    <t>Nathan Redmond</t>
  </si>
  <si>
    <t>2899</t>
  </si>
  <si>
    <t>Antonio Valencia</t>
  </si>
  <si>
    <t>Gael Clichy</t>
  </si>
  <si>
    <t>Santiago Cazorla</t>
  </si>
  <si>
    <t>Juan Mata</t>
  </si>
  <si>
    <t>Oriol Romeu</t>
  </si>
  <si>
    <t>Xherdan Shaqiri</t>
  </si>
  <si>
    <t>Gary Cahill</t>
  </si>
  <si>
    <t>Jonny Evans</t>
  </si>
  <si>
    <t>2637</t>
  </si>
  <si>
    <t>Ryan Bertrand</t>
  </si>
  <si>
    <t>Cedric Soares</t>
  </si>
  <si>
    <t>Georginio Wijnaldum</t>
  </si>
  <si>
    <t>Victor Wanyama</t>
  </si>
  <si>
    <t>Theo Walcott</t>
  </si>
  <si>
    <t>1923</t>
  </si>
  <si>
    <t>2493</t>
  </si>
  <si>
    <t>Kyle Walker</t>
  </si>
  <si>
    <t>Erik Pieters</t>
  </si>
  <si>
    <t>Younes Kaboul</t>
  </si>
  <si>
    <t>Angelo Ogbonna</t>
  </si>
  <si>
    <t>Cheikhou Kouyate</t>
  </si>
  <si>
    <t>2723</t>
  </si>
  <si>
    <t>Harry Arter</t>
  </si>
  <si>
    <t>Nacho Monreal</t>
  </si>
  <si>
    <t>Leighton Baines</t>
  </si>
  <si>
    <t>John Stones</t>
  </si>
  <si>
    <t>Jack Wilshere</t>
  </si>
  <si>
    <t>1918</t>
  </si>
  <si>
    <t>Etienne Capoue</t>
  </si>
  <si>
    <t>Jordi Amat</t>
  </si>
  <si>
    <t>1413</t>
  </si>
  <si>
    <t>Joel Ward</t>
  </si>
  <si>
    <t>Junior Stanislas</t>
  </si>
  <si>
    <t>Brendan Galloway</t>
  </si>
  <si>
    <t>248</t>
  </si>
  <si>
    <t>Nathaniel Clyne</t>
  </si>
  <si>
    <t>Granit Xhaka</t>
  </si>
  <si>
    <t>Marko Arnautovic</t>
  </si>
  <si>
    <t>Martin Olsson</t>
  </si>
  <si>
    <t>1252</t>
  </si>
  <si>
    <t>Mamadou Sakho</t>
  </si>
  <si>
    <t>N'Golo Kante</t>
  </si>
  <si>
    <t>3138</t>
  </si>
  <si>
    <t>Antonio Barragan</t>
  </si>
  <si>
    <t>2193</t>
  </si>
  <si>
    <t>Leroy Sane</t>
  </si>
  <si>
    <t>Miguel Britos</t>
  </si>
  <si>
    <t>2280</t>
  </si>
  <si>
    <t>Billy Jones</t>
  </si>
  <si>
    <t>Robert Huth</t>
  </si>
  <si>
    <t>Henrikh Mkhitaryan</t>
  </si>
  <si>
    <t>1348</t>
  </si>
  <si>
    <t>1372</t>
  </si>
  <si>
    <t>Scott Dann</t>
  </si>
  <si>
    <t>Dusan Tadic</t>
  </si>
  <si>
    <t>Chris Smalling</t>
  </si>
  <si>
    <t>Craig Dawson</t>
  </si>
  <si>
    <t>Yannick Bolasie</t>
  </si>
  <si>
    <t>Mousa Dembele</t>
  </si>
  <si>
    <t>Eric Dier</t>
  </si>
  <si>
    <t>Joleon Lescott</t>
  </si>
  <si>
    <t>Pedro</t>
  </si>
  <si>
    <t>432</t>
  </si>
  <si>
    <t>Morgan Schneiderlin</t>
  </si>
  <si>
    <t>Pedro Obiang</t>
  </si>
  <si>
    <t>Marc Muniesa</t>
  </si>
  <si>
    <t>657</t>
  </si>
  <si>
    <t>James Tomkins</t>
  </si>
  <si>
    <t>Ramiro Funes Mori</t>
  </si>
  <si>
    <t>Sebastian Prodl</t>
  </si>
  <si>
    <t>Nemanja Matic</t>
  </si>
  <si>
    <t>2694</t>
  </si>
  <si>
    <t>Matt Targett</t>
  </si>
  <si>
    <t>Andy Carroll</t>
  </si>
  <si>
    <t>Jason Puncheon</t>
  </si>
  <si>
    <t>Ashley Young</t>
  </si>
  <si>
    <t>Cesc Fabregas</t>
  </si>
  <si>
    <t>Anthony Martial</t>
  </si>
  <si>
    <t>1554</t>
  </si>
  <si>
    <t>Emre Can</t>
  </si>
  <si>
    <t>Wes Morgan</t>
  </si>
  <si>
    <t>Hjbjerg</t>
  </si>
  <si>
    <t>Charlie Austin</t>
  </si>
  <si>
    <t>Steven Davis</t>
  </si>
  <si>
    <t>Oxlade-Chamberlain</t>
  </si>
  <si>
    <t>Marc Albrighton</t>
  </si>
  <si>
    <t>2419</t>
  </si>
  <si>
    <t>Jeffrey Schlupp</t>
  </si>
  <si>
    <t>1003</t>
  </si>
  <si>
    <t>Chris Brunt</t>
  </si>
  <si>
    <t>Willian</t>
  </si>
  <si>
    <t>Hector Bellerin</t>
  </si>
  <si>
    <t>Michael Carrick</t>
  </si>
  <si>
    <t>1606</t>
  </si>
  <si>
    <t>Leroy Fer</t>
  </si>
  <si>
    <t>Martin Caceres</t>
  </si>
  <si>
    <t>Jack Cork</t>
  </si>
  <si>
    <t>Alex Iwobi</t>
  </si>
  <si>
    <t>Luke Shaw</t>
  </si>
  <si>
    <t>690</t>
  </si>
  <si>
    <t>Daniel Drinkwater</t>
  </si>
  <si>
    <t>2466</t>
  </si>
  <si>
    <t>Vincent Kompany</t>
  </si>
  <si>
    <t>Gaston Ramirez</t>
  </si>
  <si>
    <t>1539</t>
  </si>
  <si>
    <t>Yohan Cabaye</t>
  </si>
  <si>
    <t>2125</t>
  </si>
  <si>
    <t>Per Mertesacker</t>
  </si>
  <si>
    <t>Tom Carroll</t>
  </si>
  <si>
    <t>James Ward-Prowse</t>
  </si>
  <si>
    <t>Bacary Sagna</t>
  </si>
  <si>
    <t>1346</t>
  </si>
  <si>
    <t>Matteo Darmian</t>
  </si>
  <si>
    <t>Ragnar Klavan</t>
  </si>
  <si>
    <t>Kevin Mirallas</t>
  </si>
  <si>
    <t>Matthew Pennington</t>
  </si>
  <si>
    <t>Tom Cleverley</t>
  </si>
  <si>
    <t>Francis Coquelin</t>
  </si>
  <si>
    <t>Christian Benteke</t>
  </si>
  <si>
    <t>Jermain Defoe</t>
  </si>
  <si>
    <t>Aaron Ramsey</t>
  </si>
  <si>
    <t>1236</t>
  </si>
  <si>
    <t>Duncan Watmore</t>
  </si>
  <si>
    <t>Oscar</t>
  </si>
  <si>
    <t>Gareth Barry</t>
  </si>
  <si>
    <t>Mark Noble</t>
  </si>
  <si>
    <t>Adnan Januzaj</t>
  </si>
  <si>
    <t>1631</t>
  </si>
  <si>
    <t>John O'Shea</t>
  </si>
  <si>
    <t>Glenn Whelan</t>
  </si>
  <si>
    <t>2284</t>
  </si>
  <si>
    <t>Victor Anichebe</t>
  </si>
  <si>
    <t>1225</t>
  </si>
  <si>
    <t>922</t>
  </si>
  <si>
    <t>Salomon Rondon</t>
  </si>
  <si>
    <t>Fabio Borini</t>
  </si>
  <si>
    <t>Sofiane Boufal</t>
  </si>
  <si>
    <t>Nordin Amrabat</t>
  </si>
  <si>
    <t>2091</t>
  </si>
  <si>
    <t>Wayne Rooney</t>
  </si>
  <si>
    <t>Nyom</t>
  </si>
  <si>
    <t>Fernando Llorente</t>
  </si>
  <si>
    <t>Martin Kelly</t>
  </si>
  <si>
    <t>Alvaro Negredo</t>
  </si>
  <si>
    <t>2872</t>
  </si>
  <si>
    <t>Modou Barrow</t>
  </si>
  <si>
    <t>Damien Delaney</t>
  </si>
  <si>
    <t>Mile Jedinak</t>
  </si>
  <si>
    <t>615</t>
  </si>
  <si>
    <t>Pablo Zabaleta</t>
  </si>
  <si>
    <t>Danny Simpson</t>
  </si>
  <si>
    <t>2988</t>
  </si>
  <si>
    <t>Yohan Benalouane</t>
  </si>
  <si>
    <t>1072</t>
  </si>
  <si>
    <t>Roberto Pereyra</t>
  </si>
  <si>
    <t>1036</t>
  </si>
  <si>
    <t>Kieran Gibbs</t>
  </si>
  <si>
    <t>Nacer Chadli</t>
  </si>
  <si>
    <t>Javier Manquillo</t>
  </si>
  <si>
    <t>1443</t>
  </si>
  <si>
    <t>Joel Robles</t>
  </si>
  <si>
    <t>1737</t>
  </si>
  <si>
    <t>Jack Rodwell</t>
  </si>
  <si>
    <t>1496</t>
  </si>
  <si>
    <t>Angel Rangel</t>
  </si>
  <si>
    <t>849</t>
  </si>
  <si>
    <t>James McArthur</t>
  </si>
  <si>
    <t>2009</t>
  </si>
  <si>
    <t>Patrick van Aanholt</t>
  </si>
  <si>
    <t>Wilfried Bony</t>
  </si>
  <si>
    <t>687</t>
  </si>
  <si>
    <t>Neil Taylor</t>
  </si>
  <si>
    <t>Jamie Vardy</t>
  </si>
  <si>
    <t>Jesse Lingard</t>
  </si>
  <si>
    <t>Nordfeldt</t>
  </si>
  <si>
    <t>Tom Davies</t>
  </si>
  <si>
    <t>1548</t>
  </si>
  <si>
    <t>2842</t>
  </si>
  <si>
    <t>Sofiane Feghouli</t>
  </si>
  <si>
    <t>1048</t>
  </si>
  <si>
    <t>Troy Deeney</t>
  </si>
  <si>
    <t>Andre Ayew</t>
  </si>
  <si>
    <t>1442</t>
  </si>
  <si>
    <t>Aaron Cresswell</t>
  </si>
  <si>
    <t>Robbie Brady</t>
  </si>
  <si>
    <t>724</t>
  </si>
  <si>
    <t>Petr Cech</t>
  </si>
  <si>
    <t>3097</t>
  </si>
  <si>
    <t>Charlie Adam</t>
  </si>
  <si>
    <t>Cuco Martina</t>
  </si>
  <si>
    <t>Abdoulaye Doucoure</t>
  </si>
  <si>
    <t>1371</t>
  </si>
  <si>
    <t>Darren Fletcher</t>
  </si>
  <si>
    <t>Craig Cathcart</t>
  </si>
  <si>
    <t>1166</t>
  </si>
  <si>
    <t>Claudio Yacob</t>
  </si>
  <si>
    <t>303</t>
  </si>
  <si>
    <t>Marcus Rashford</t>
  </si>
  <si>
    <t>Marouane Fellaini</t>
  </si>
  <si>
    <t>Donald Love</t>
  </si>
  <si>
    <t>323</t>
  </si>
  <si>
    <t>Jon Flanagan</t>
  </si>
  <si>
    <t>Marc Wilson</t>
  </si>
  <si>
    <t>255</t>
  </si>
  <si>
    <t>Sam Byram</t>
  </si>
  <si>
    <t>Andy King</t>
  </si>
  <si>
    <t>Kasper Schmeichel</t>
  </si>
  <si>
    <t>Ryan Allsop</t>
  </si>
  <si>
    <t>Hugo Lloris</t>
  </si>
  <si>
    <t>Marten de Roon</t>
  </si>
  <si>
    <t>Jordan Ayew</t>
  </si>
  <si>
    <t>Stephen Kingsley</t>
  </si>
  <si>
    <t>Phil Bardsley</t>
  </si>
  <si>
    <t>Daryl Janmaat</t>
  </si>
  <si>
    <t>Jonas Olsson</t>
  </si>
  <si>
    <t>Olivier Giroud</t>
  </si>
  <si>
    <t>Daniel Sturridge</t>
  </si>
  <si>
    <t>797</t>
  </si>
  <si>
    <t>Lucas Leiva</t>
  </si>
  <si>
    <t>1148</t>
  </si>
  <si>
    <t>Joe Ledley</t>
  </si>
  <si>
    <t>Giannelli Imbula</t>
  </si>
  <si>
    <t>805</t>
  </si>
  <si>
    <t>Jonathan Walters</t>
  </si>
  <si>
    <t>Valon Behrami</t>
  </si>
  <si>
    <t>Adrian</t>
  </si>
  <si>
    <t>Jack Butland</t>
  </si>
  <si>
    <t>George Honeyman</t>
  </si>
  <si>
    <t>235</t>
  </si>
  <si>
    <t>Alvaro Arbeloa</t>
  </si>
  <si>
    <t>Daniel Amartey</t>
  </si>
  <si>
    <t>Lee Cattermole</t>
  </si>
  <si>
    <t>Leon Britton</t>
  </si>
  <si>
    <t>1163</t>
  </si>
  <si>
    <t>1364</t>
  </si>
  <si>
    <t>James Morrison</t>
  </si>
  <si>
    <t>297</t>
  </si>
  <si>
    <t>2691</t>
  </si>
  <si>
    <t>974</t>
  </si>
  <si>
    <t>Jeremain Lens</t>
  </si>
  <si>
    <t>2520</t>
  </si>
  <si>
    <t>Havard Nordtveit</t>
  </si>
  <si>
    <t>Kieran Trippier</t>
  </si>
  <si>
    <t>Wayne Routledge</t>
  </si>
  <si>
    <t>1917</t>
  </si>
  <si>
    <t>Jordan Pickford</t>
  </si>
  <si>
    <t>Thibaut Courtois</t>
  </si>
  <si>
    <t>Nolito</t>
  </si>
  <si>
    <t>796</t>
  </si>
  <si>
    <t>Branislav Ivanovic</t>
  </si>
  <si>
    <t>Brad Smith</t>
  </si>
  <si>
    <t>Jesus Navas</t>
  </si>
  <si>
    <t>James McCarthy</t>
  </si>
  <si>
    <t>Sebastian Larsson</t>
  </si>
  <si>
    <t>Nampalys Mendy</t>
  </si>
  <si>
    <t>Peter Crouch</t>
  </si>
  <si>
    <t>1355</t>
  </si>
  <si>
    <t>Fabian Delph</t>
  </si>
  <si>
    <t>Ryan Mason</t>
  </si>
  <si>
    <t>John Terry</t>
  </si>
  <si>
    <t>Shinji Okazaki</t>
  </si>
  <si>
    <t>David de Gea</t>
  </si>
  <si>
    <t>1176</t>
  </si>
  <si>
    <t>Benik Afobe</t>
  </si>
  <si>
    <t>581</t>
  </si>
  <si>
    <t>Marcin Wasilewski</t>
  </si>
  <si>
    <t>Oumar Niasse</t>
  </si>
  <si>
    <t>Jordon Ibe</t>
  </si>
  <si>
    <t>1063</t>
  </si>
  <si>
    <t>Isaac Success</t>
  </si>
  <si>
    <t>531</t>
  </si>
  <si>
    <t>Divock Origi</t>
  </si>
  <si>
    <t>Enner Valencia</t>
  </si>
  <si>
    <t>Odion Ighalo</t>
  </si>
  <si>
    <t>Dieumerci Mbokani</t>
  </si>
  <si>
    <t>James McClean</t>
  </si>
  <si>
    <t>Ki Sung-yueng</t>
  </si>
  <si>
    <t>Jay Fulton</t>
  </si>
  <si>
    <t>Nathan Ake</t>
  </si>
  <si>
    <t>Steven Pienaar</t>
  </si>
  <si>
    <t>Juan Zuniga</t>
  </si>
  <si>
    <t>Jefferson Montero</t>
  </si>
  <si>
    <t>Mame Biram Diouf</t>
  </si>
  <si>
    <t>Diafra Sakho</t>
  </si>
  <si>
    <t>Willy Caballero</t>
  </si>
  <si>
    <t>Danny Welbeck</t>
  </si>
  <si>
    <t>Michel Vorm</t>
  </si>
  <si>
    <t>416</t>
  </si>
  <si>
    <t>864</t>
  </si>
  <si>
    <t>Mohamed Elneny</t>
  </si>
  <si>
    <t>697</t>
  </si>
  <si>
    <t>Kelechi Iheanacho</t>
  </si>
  <si>
    <t>Aaron Lennon</t>
  </si>
  <si>
    <t>518</t>
  </si>
  <si>
    <t>Jay Rodriguez</t>
  </si>
  <si>
    <t>912</t>
  </si>
  <si>
    <t>Demarai Gray</t>
  </si>
  <si>
    <t>Adlene Guedioura</t>
  </si>
  <si>
    <t>140</t>
  </si>
  <si>
    <t>122</t>
  </si>
  <si>
    <t>Jan Kirchhoff</t>
  </si>
  <si>
    <t>433</t>
  </si>
  <si>
    <t>Fernando</t>
  </si>
  <si>
    <t>591</t>
  </si>
  <si>
    <t>Jordy Clasie</t>
  </si>
  <si>
    <t>Wahbi Khazri</t>
  </si>
  <si>
    <t>865</t>
  </si>
  <si>
    <t>Shane Long</t>
  </si>
  <si>
    <t>1282</t>
  </si>
  <si>
    <t>Connor Wickham</t>
  </si>
  <si>
    <t>Vito Mannone</t>
  </si>
  <si>
    <t>Nathan Dyer</t>
  </si>
  <si>
    <t>218</t>
  </si>
  <si>
    <t>Patrick Bamford</t>
  </si>
  <si>
    <t>Kenedy</t>
  </si>
  <si>
    <t>Jeremy Pied</t>
  </si>
  <si>
    <t>Ben Foster</t>
  </si>
  <si>
    <t>Kurt Zouma</t>
  </si>
  <si>
    <t>Brad Guzan</t>
  </si>
  <si>
    <t>900</t>
  </si>
  <si>
    <t>764</t>
  </si>
  <si>
    <t>Kevin Wimmer</t>
  </si>
  <si>
    <t>357</t>
  </si>
  <si>
    <t>Alberto Moreno</t>
  </si>
  <si>
    <t>Moussa Sissoko</t>
  </si>
  <si>
    <t>925</t>
  </si>
  <si>
    <t>Lee Chung-yong</t>
  </si>
  <si>
    <t>Loic Remy</t>
  </si>
  <si>
    <t>176</t>
  </si>
  <si>
    <t>Darron Gibson</t>
  </si>
  <si>
    <t>Rudy Gestede</t>
  </si>
  <si>
    <t>552</t>
  </si>
  <si>
    <t>Simon Mignolet</t>
  </si>
  <si>
    <t>Wayne Hennessey</t>
  </si>
  <si>
    <t>52</t>
  </si>
  <si>
    <t>1032</t>
  </si>
  <si>
    <t>Heurelho Gomes</t>
  </si>
  <si>
    <t>Ibrahim Afellay</t>
  </si>
  <si>
    <t>395</t>
  </si>
  <si>
    <t>Ashley Westwood</t>
  </si>
  <si>
    <t>Harrison Reed</t>
  </si>
  <si>
    <t>Michy Batshuayi</t>
  </si>
  <si>
    <t>299</t>
  </si>
  <si>
    <t>Borja Baston</t>
  </si>
  <si>
    <t>587</t>
  </si>
  <si>
    <t>Paddy McNair</t>
  </si>
  <si>
    <t>Saido Berahino</t>
  </si>
  <si>
    <t>Lukasz Fabianski</t>
  </si>
  <si>
    <t>Lewis Grabban</t>
  </si>
  <si>
    <t>Fraser Forster</t>
  </si>
  <si>
    <t>Rickie Lambert</t>
  </si>
  <si>
    <t>Bakary Sako</t>
  </si>
  <si>
    <t>162</t>
  </si>
  <si>
    <t>Stekelenburg</t>
  </si>
  <si>
    <t>349</t>
  </si>
  <si>
    <t>380</t>
  </si>
  <si>
    <t>751</t>
  </si>
  <si>
    <t>Leonardo Ulloa</t>
  </si>
  <si>
    <t>Jonathan Leko</t>
  </si>
  <si>
    <t>135</t>
  </si>
  <si>
    <t>Jordon Mutch</t>
  </si>
  <si>
    <t>63</t>
  </si>
  <si>
    <t>Mathieu Flamini</t>
  </si>
  <si>
    <t>193</t>
  </si>
  <si>
    <t>Darren Randolph</t>
  </si>
  <si>
    <t>Nkoudou</t>
  </si>
  <si>
    <t>Craig Gardner</t>
  </si>
  <si>
    <t>231</t>
  </si>
  <si>
    <t>Nathaniel Chalobah</t>
  </si>
  <si>
    <t>58</t>
  </si>
  <si>
    <t>Timothy Fosu-Mensah</t>
  </si>
  <si>
    <t>Arouna Kone</t>
  </si>
  <si>
    <t>Fraizer Campbell</t>
  </si>
  <si>
    <t>87</t>
  </si>
  <si>
    <t>Loris Karius</t>
  </si>
  <si>
    <t>117</t>
  </si>
  <si>
    <t>Josh Onomah</t>
  </si>
  <si>
    <t>280</t>
  </si>
  <si>
    <t>Mathieu Debuchy</t>
  </si>
  <si>
    <t>Ruben Loftus-Cheek</t>
  </si>
  <si>
    <t>Sullay Kaikai</t>
  </si>
  <si>
    <t>Kevin Stewart</t>
  </si>
  <si>
    <t>54</t>
  </si>
  <si>
    <t>Ikechi Anya</t>
  </si>
  <si>
    <t>Ben Watson</t>
  </si>
  <si>
    <t>Jonjoe Kenny</t>
  </si>
  <si>
    <t>Steve Mandanda</t>
  </si>
  <si>
    <t>Ron-Robert Zieler</t>
  </si>
  <si>
    <t>Costel Pantilimon</t>
  </si>
  <si>
    <t>Shay Given</t>
  </si>
  <si>
    <t>David Ospina</t>
  </si>
  <si>
    <t>143</t>
  </si>
  <si>
    <t>Asmir Begovic</t>
  </si>
  <si>
    <t>Alejandro Gomez</t>
  </si>
  <si>
    <t>Italian Serie A</t>
  </si>
  <si>
    <t>Atalanta</t>
  </si>
  <si>
    <t>Lorenzo Insigne</t>
  </si>
  <si>
    <t>Napoli</t>
  </si>
  <si>
    <t>Dries Mertens</t>
  </si>
  <si>
    <t>2560</t>
  </si>
  <si>
    <t>Giacomo Bonaventura</t>
  </si>
  <si>
    <t>Milan</t>
  </si>
  <si>
    <t>Andrea Belotti</t>
  </si>
  <si>
    <t>Torino</t>
  </si>
  <si>
    <t>Felipe Anderson</t>
  </si>
  <si>
    <t>Lazio</t>
  </si>
  <si>
    <t>Francesco Acerbi</t>
  </si>
  <si>
    <t>Sassuolo</t>
  </si>
  <si>
    <t>Marek Hamsik</t>
  </si>
  <si>
    <t>3032</t>
  </si>
  <si>
    <t>Marcos Alonso</t>
  </si>
  <si>
    <t>Fiorentina</t>
  </si>
  <si>
    <t>Edin Dzeko</t>
  </si>
  <si>
    <t>Roma</t>
  </si>
  <si>
    <t>Gerard Deulofeu</t>
  </si>
  <si>
    <t>Paulo Dybala</t>
  </si>
  <si>
    <t>Juventus</t>
  </si>
  <si>
    <t>Federico Fazio</t>
  </si>
  <si>
    <t>Alex Sandro</t>
  </si>
  <si>
    <t>Jose Callejon</t>
  </si>
  <si>
    <t>3141</t>
  </si>
  <si>
    <t>Gonzalo Higuain</t>
  </si>
  <si>
    <t>2967</t>
  </si>
  <si>
    <t>Suso</t>
  </si>
  <si>
    <t>2814</t>
  </si>
  <si>
    <t>Mohamed Salah</t>
  </si>
  <si>
    <t>Nikola Maksimovic</t>
  </si>
  <si>
    <t>Ciro Immobile</t>
  </si>
  <si>
    <t>Blerim Dzemaili</t>
  </si>
  <si>
    <t>Bologna</t>
  </si>
  <si>
    <t>Borja Valero</t>
  </si>
  <si>
    <t>2679</t>
  </si>
  <si>
    <t>Alex Ferrari</t>
  </si>
  <si>
    <t>Radja Nainggolan</t>
  </si>
  <si>
    <t>Cesare Bovo</t>
  </si>
  <si>
    <t>Emerson</t>
  </si>
  <si>
    <t>Adem Ljajic</t>
  </si>
  <si>
    <t>Bernardeschi</t>
  </si>
  <si>
    <t>Ivan Perisic</t>
  </si>
  <si>
    <t>Inter</t>
  </si>
  <si>
    <t>2751</t>
  </si>
  <si>
    <t>Samir</t>
  </si>
  <si>
    <t>Udinese</t>
  </si>
  <si>
    <t>Danilo Avelar</t>
  </si>
  <si>
    <t>Lorenzo Tonelli</t>
  </si>
  <si>
    <t>Antonio Candreva</t>
  </si>
  <si>
    <t>3007</t>
  </si>
  <si>
    <t>Domenico Berardi</t>
  </si>
  <si>
    <t>Emiliano Moretti</t>
  </si>
  <si>
    <t>Davide Astori</t>
  </si>
  <si>
    <t>Josip Ilicic</t>
  </si>
  <si>
    <t>Marcelo Brozovic</t>
  </si>
  <si>
    <t>Kalidou Koulibaly</t>
  </si>
  <si>
    <t>2471</t>
  </si>
  <si>
    <t>Keita</t>
  </si>
  <si>
    <t>1925</t>
  </si>
  <si>
    <t>Alessandro Florenzi</t>
  </si>
  <si>
    <t>Lucas Biglia</t>
  </si>
  <si>
    <t>Miranda</t>
  </si>
  <si>
    <t>Ever Banega</t>
  </si>
  <si>
    <t>Lucas Castro</t>
  </si>
  <si>
    <t>Chievo</t>
  </si>
  <si>
    <t>2759</t>
  </si>
  <si>
    <t>Miralem Pjanic</t>
  </si>
  <si>
    <t>Remo Freuler</t>
  </si>
  <si>
    <t>Diego Perotti</t>
  </si>
  <si>
    <t>Giorgio Chiellini</t>
  </si>
  <si>
    <t>1639</t>
  </si>
  <si>
    <t>Tachtsidis</t>
  </si>
  <si>
    <t>Senad Lulic</t>
  </si>
  <si>
    <t>2485</t>
  </si>
  <si>
    <t>Sampdoria</t>
  </si>
  <si>
    <t>1053</t>
  </si>
  <si>
    <t>Mauro Icardi</t>
  </si>
  <si>
    <t>3027</t>
  </si>
  <si>
    <t>Faouzi Ghoulam</t>
  </si>
  <si>
    <t>Juan Cuadrado</t>
  </si>
  <si>
    <t>2097</t>
  </si>
  <si>
    <t>Riccardo Montolivo</t>
  </si>
  <si>
    <t>Magnanelli</t>
  </si>
  <si>
    <t>1192</t>
  </si>
  <si>
    <t>Daniele Croce</t>
  </si>
  <si>
    <t>Empoli</t>
  </si>
  <si>
    <t>2929</t>
  </si>
  <si>
    <t>Armando Izzo</t>
  </si>
  <si>
    <t>Genoa</t>
  </si>
  <si>
    <t>Rafael Toloi</t>
  </si>
  <si>
    <t>2724</t>
  </si>
  <si>
    <t>Gamberini</t>
  </si>
  <si>
    <t>1667</t>
  </si>
  <si>
    <t>Luca Antei</t>
  </si>
  <si>
    <t>Iago Falque</t>
  </si>
  <si>
    <t>Kostas Manolas</t>
  </si>
  <si>
    <t>Luca Rossettini</t>
  </si>
  <si>
    <t>Matteo Politano</t>
  </si>
  <si>
    <t>Vlad Chiriches</t>
  </si>
  <si>
    <t>Stefan de Vrij</t>
  </si>
  <si>
    <t>Sergej Milinkovic-Savic</t>
  </si>
  <si>
    <t>Alessio Romagnoli</t>
  </si>
  <si>
    <t>Medhi Benatia</t>
  </si>
  <si>
    <t>Valter Birsa</t>
  </si>
  <si>
    <t>Andrea Masiello</t>
  </si>
  <si>
    <t>2927</t>
  </si>
  <si>
    <t>Kevin Strootman</t>
  </si>
  <si>
    <t>Dani Alves</t>
  </si>
  <si>
    <t>Nikola Kalinic</t>
  </si>
  <si>
    <t>Diego Falcinelli</t>
  </si>
  <si>
    <t>1202</t>
  </si>
  <si>
    <t>Nicolas Frey</t>
  </si>
  <si>
    <t>1182</t>
  </si>
  <si>
    <t>Paolo Cannavaro</t>
  </si>
  <si>
    <t>Luis Muriel</t>
  </si>
  <si>
    <t>2246</t>
  </si>
  <si>
    <t>Davide Calabria</t>
  </si>
  <si>
    <t>Vincent Laurini</t>
  </si>
  <si>
    <t>Simone Verdi</t>
  </si>
  <si>
    <t>1456</t>
  </si>
  <si>
    <t>Andrea Conti</t>
  </si>
  <si>
    <t>Ivan Strinic</t>
  </si>
  <si>
    <t>1033</t>
  </si>
  <si>
    <t>Dario Dainelli</t>
  </si>
  <si>
    <t>Davide Santon</t>
  </si>
  <si>
    <t>Thiago Cionek</t>
  </si>
  <si>
    <t>Palermo</t>
  </si>
  <si>
    <t>Norbert Gyomber</t>
  </si>
  <si>
    <t>Danilo D'Ambrosio</t>
  </si>
  <si>
    <t>Daniele De Rossi</t>
  </si>
  <si>
    <t>2619</t>
  </si>
  <si>
    <t>Rade Krunic</t>
  </si>
  <si>
    <t>Bruno Peres</t>
  </si>
  <si>
    <t>Kwadwo Asamoah</t>
  </si>
  <si>
    <t>1475</t>
  </si>
  <si>
    <t>2549</t>
  </si>
  <si>
    <t>Andrea Costa</t>
  </si>
  <si>
    <t>2083</t>
  </si>
  <si>
    <t>Andrea Rispoli</t>
  </si>
  <si>
    <t>Milan Skriniar</t>
  </si>
  <si>
    <t>Silvan Widmer</t>
  </si>
  <si>
    <t>2491</t>
  </si>
  <si>
    <t>Marco Parolo</t>
  </si>
  <si>
    <t>Seko Fofana</t>
  </si>
  <si>
    <t>Davide Zappacosta</t>
  </si>
  <si>
    <t>2337</t>
  </si>
  <si>
    <t>Domenico Maietta</t>
  </si>
  <si>
    <t>2373</t>
  </si>
  <si>
    <t>Matias Silvestre</t>
  </si>
  <si>
    <t>Cyril Thereau</t>
  </si>
  <si>
    <t>Felipe</t>
  </si>
  <si>
    <t>2813</t>
  </si>
  <si>
    <t>Riccardo Saponara</t>
  </si>
  <si>
    <t>1528</t>
  </si>
  <si>
    <t>Cristian Zapata</t>
  </si>
  <si>
    <t>Manuel Pasqual</t>
  </si>
  <si>
    <t>Sinisa Andjelkovic</t>
  </si>
  <si>
    <t>Sami Khedira</t>
  </si>
  <si>
    <t>Leonardo Bonucci</t>
  </si>
  <si>
    <t>Matias Vecino</t>
  </si>
  <si>
    <t>2358</t>
  </si>
  <si>
    <t>Giuseppe Pezzella</t>
  </si>
  <si>
    <t>Gonzalo Rodriguez</t>
  </si>
  <si>
    <t>2204</t>
  </si>
  <si>
    <t>Duvan Zapata</t>
  </si>
  <si>
    <t>Giancarlo Gonzalez</t>
  </si>
  <si>
    <t>1660</t>
  </si>
  <si>
    <t>Ivaylo Chochev</t>
  </si>
  <si>
    <t>Emanuele Terranova</t>
  </si>
  <si>
    <t>196</t>
  </si>
  <si>
    <t>Pierluigi Gollini</t>
  </si>
  <si>
    <t>Cristian Molinaro</t>
  </si>
  <si>
    <t>Uros Cosic</t>
  </si>
  <si>
    <t>960</t>
  </si>
  <si>
    <t>Molla Wague</t>
  </si>
  <si>
    <t>Cristiano Biraghi</t>
  </si>
  <si>
    <t>Lorenzo Pellegrini</t>
  </si>
  <si>
    <t>Nicolas Burdisso</t>
  </si>
  <si>
    <t>Milan Badelj</t>
  </si>
  <si>
    <t>Leandro Paredes</t>
  </si>
  <si>
    <t>1498</t>
  </si>
  <si>
    <t>Vasco Regini</t>
  </si>
  <si>
    <t>Federico Viviani</t>
  </si>
  <si>
    <t>Marios Oikonomou</t>
  </si>
  <si>
    <t>Raffaele Maiello</t>
  </si>
  <si>
    <t>59</t>
  </si>
  <si>
    <t>Elseid Hysaj</t>
  </si>
  <si>
    <t>Saphir Taider</t>
  </si>
  <si>
    <t>Stephan El Shaarawy</t>
  </si>
  <si>
    <t>Nicolas Spolli</t>
  </si>
  <si>
    <t>Luis Alberto</t>
  </si>
  <si>
    <t>Geoffrey Kondogbia</t>
  </si>
  <si>
    <t>Federico Peluso</t>
  </si>
  <si>
    <t>Adam Masina</t>
  </si>
  <si>
    <t>Gianluigi Donnarumma</t>
  </si>
  <si>
    <t>Ervin Zukanovic</t>
  </si>
  <si>
    <t>2506</t>
  </si>
  <si>
    <t>Marco Borriello</t>
  </si>
  <si>
    <t>2598</t>
  </si>
  <si>
    <t>Stefan Radu</t>
  </si>
  <si>
    <t>2407</t>
  </si>
  <si>
    <t>Daniele Rugani</t>
  </si>
  <si>
    <t>Luca Cigarini</t>
  </si>
  <si>
    <t>Wesley Hoedt</t>
  </si>
  <si>
    <t>Ezequiel Munoz</t>
  </si>
  <si>
    <t>2352</t>
  </si>
  <si>
    <t>Ibrahima Mbaye</t>
  </si>
  <si>
    <t>1074</t>
  </si>
  <si>
    <t>Leandro Castan</t>
  </si>
  <si>
    <t>Raul Albiol</t>
  </si>
  <si>
    <t>Boukary Drame</t>
  </si>
  <si>
    <t>Arlind Ajeti</t>
  </si>
  <si>
    <t>Fabio Quagliarella</t>
  </si>
  <si>
    <t>Edoardo Goldaniga</t>
  </si>
  <si>
    <t>Rodrigo de Paul</t>
  </si>
  <si>
    <t>Ignazio Abate</t>
  </si>
  <si>
    <t>Gary Medel</t>
  </si>
  <si>
    <t>2164</t>
  </si>
  <si>
    <t>Perparim Hetemaj</t>
  </si>
  <si>
    <t>2630</t>
  </si>
  <si>
    <t>Cristian Tello</t>
  </si>
  <si>
    <t>Edgar Barreto</t>
  </si>
  <si>
    <t>2682</t>
  </si>
  <si>
    <t>Filip Helander</t>
  </si>
  <si>
    <t>836</t>
  </si>
  <si>
    <t>Gregoire Defrel</t>
  </si>
  <si>
    <t>Hernanes</t>
  </si>
  <si>
    <t>Ivan Radovanovic</t>
  </si>
  <si>
    <t>Jeison Murillo</t>
  </si>
  <si>
    <t>Gaston Brugman</t>
  </si>
  <si>
    <t>Mattia De Sciglio</t>
  </si>
  <si>
    <t>850</t>
  </si>
  <si>
    <t>Marco Benassi</t>
  </si>
  <si>
    <t>Lucas Ocampos</t>
  </si>
  <si>
    <t>Manuel Locatelli</t>
  </si>
  <si>
    <t>1694</t>
  </si>
  <si>
    <t>Bruno Fernandes</t>
  </si>
  <si>
    <t>Bahebeck</t>
  </si>
  <si>
    <t>816</t>
  </si>
  <si>
    <t>2171</t>
  </si>
  <si>
    <t>Federico Barba</t>
  </si>
  <si>
    <t>811</t>
  </si>
  <si>
    <t>Carlos Sanchez</t>
  </si>
  <si>
    <t>Neto</t>
  </si>
  <si>
    <t>Dodo</t>
  </si>
  <si>
    <t>Daniele Gastaldello</t>
  </si>
  <si>
    <t>Mario Rui</t>
  </si>
  <si>
    <t>Mario Mandzukic</t>
  </si>
  <si>
    <t>Santiago Gentiletti</t>
  </si>
  <si>
    <t>Tomas Rincon</t>
  </si>
  <si>
    <t>Piotr Zielinski</t>
  </si>
  <si>
    <t>Jacopo Sala</t>
  </si>
  <si>
    <t>447</t>
  </si>
  <si>
    <t>Massimo Gobbi</t>
  </si>
  <si>
    <t>Darko Lazovic</t>
  </si>
  <si>
    <t>Erick Pulgar</t>
  </si>
  <si>
    <t>Mattia Destro</t>
  </si>
  <si>
    <t>Giuseppe Vives</t>
  </si>
  <si>
    <t>Daniele Baselli</t>
  </si>
  <si>
    <t>2291</t>
  </si>
  <si>
    <t>Filippo Costa</t>
  </si>
  <si>
    <t>De Silvestri</t>
  </si>
  <si>
    <t>Lucas Orban</t>
  </si>
  <si>
    <t>Slobodan Rajkovic</t>
  </si>
  <si>
    <t>298</t>
  </si>
  <si>
    <t>Mario Pasalic</t>
  </si>
  <si>
    <t>2320</t>
  </si>
  <si>
    <t>Juraj Kucka</t>
  </si>
  <si>
    <t>2082</t>
  </si>
  <si>
    <t>Jasmin Kurtic</t>
  </si>
  <si>
    <t>Alessandro Diamanti</t>
  </si>
  <si>
    <t>Mirko Valdifiori</t>
  </si>
  <si>
    <t>1782</t>
  </si>
  <si>
    <t>Antonio Rudiger</t>
  </si>
  <si>
    <t>Wallace</t>
  </si>
  <si>
    <t>1430</t>
  </si>
  <si>
    <t>Bostjan Cesar</t>
  </si>
  <si>
    <t>Mauricio Isla</t>
  </si>
  <si>
    <t>2874</t>
  </si>
  <si>
    <t>Luca Antonelli</t>
  </si>
  <si>
    <t>463</t>
  </si>
  <si>
    <t>125</t>
  </si>
  <si>
    <t>M'Baye Niang</t>
  </si>
  <si>
    <t>1916</t>
  </si>
  <si>
    <t>Mato Jajalo</t>
  </si>
  <si>
    <t>1854</t>
  </si>
  <si>
    <t>Christian Maggio</t>
  </si>
  <si>
    <t>398</t>
  </si>
  <si>
    <t>Ali Adnan</t>
  </si>
  <si>
    <t>871</t>
  </si>
  <si>
    <t>Matias Fernandez</t>
  </si>
  <si>
    <t>Amadou Diawara</t>
  </si>
  <si>
    <t>1046</t>
  </si>
  <si>
    <t>Marcello Gazzola</t>
  </si>
  <si>
    <t>Dusan Basta</t>
  </si>
  <si>
    <t>Mauro Zarate</t>
  </si>
  <si>
    <t>Pablo Armero</t>
  </si>
  <si>
    <t>661</t>
  </si>
  <si>
    <t>328</t>
  </si>
  <si>
    <t>Vasilis Torosidis</t>
  </si>
  <si>
    <t>1942</t>
  </si>
  <si>
    <t>Abdoulay Konko</t>
  </si>
  <si>
    <t>Etrit Berisha</t>
  </si>
  <si>
    <t>Andrea Barzagli</t>
  </si>
  <si>
    <t>Leonardo Pavoletti</t>
  </si>
  <si>
    <t>Gianluigi Buffon</t>
  </si>
  <si>
    <t>Ricardo Alvarez</t>
  </si>
  <si>
    <t>994</t>
  </si>
  <si>
    <t>Roberto Vitiello</t>
  </si>
  <si>
    <t>369</t>
  </si>
  <si>
    <t>Carlos Bacca</t>
  </si>
  <si>
    <t>626</t>
  </si>
  <si>
    <t>Manuel Pucciarelli</t>
  </si>
  <si>
    <t>Andrea Coda</t>
  </si>
  <si>
    <t>Nenad Tomovic</t>
  </si>
  <si>
    <t>Sebastien De Maio</t>
  </si>
  <si>
    <t>Guglielmo Stendardo</t>
  </si>
  <si>
    <t>Godfred Donsah</t>
  </si>
  <si>
    <t>Mario Lemina</t>
  </si>
  <si>
    <t>Angelo Palombo</t>
  </si>
  <si>
    <t>220</t>
  </si>
  <si>
    <t>Roberto Gagliardini</t>
  </si>
  <si>
    <t>Alfred Duncan</t>
  </si>
  <si>
    <t>Cristian Ansaldi</t>
  </si>
  <si>
    <t>Pedro Pereira</t>
  </si>
  <si>
    <t>798</t>
  </si>
  <si>
    <t>Lichtsteiner</t>
  </si>
  <si>
    <t>Wojciech Szczesny</t>
  </si>
  <si>
    <t>Danilo Cataldi</t>
  </si>
  <si>
    <t>671</t>
  </si>
  <si>
    <t>Alessandro Gazzi</t>
  </si>
  <si>
    <t>Claud Adjapong</t>
  </si>
  <si>
    <t>520</t>
  </si>
  <si>
    <t>1008</t>
  </si>
  <si>
    <t>Khouma Babacar</t>
  </si>
  <si>
    <t>1335</t>
  </si>
  <si>
    <t>Andrea Consigli</t>
  </si>
  <si>
    <t>Goran Pandev</t>
  </si>
  <si>
    <t>Patric</t>
  </si>
  <si>
    <t>1021</t>
  </si>
  <si>
    <t>Roberto Inglese</t>
  </si>
  <si>
    <t>1976</t>
  </si>
  <si>
    <t>Emmanuel Badu</t>
  </si>
  <si>
    <t>1417</t>
  </si>
  <si>
    <t>Claudio Marchisio</t>
  </si>
  <si>
    <t>2060</t>
  </si>
  <si>
    <t>2615</t>
  </si>
  <si>
    <t>Edenilson</t>
  </si>
  <si>
    <t>Emil Hallfredsson</t>
  </si>
  <si>
    <t>Daniel Pavlovic</t>
  </si>
  <si>
    <t>Emiliano Viviano</t>
  </si>
  <si>
    <t>Lorenzo Crisetig</t>
  </si>
  <si>
    <t>Oscar Hiljemark</t>
  </si>
  <si>
    <t>1051</t>
  </si>
  <si>
    <t>Assane Diousse</t>
  </si>
  <si>
    <t>Jose Mauri</t>
  </si>
  <si>
    <t>Andrea Ranocchia</t>
  </si>
  <si>
    <t>Sergio Pellissier</t>
  </si>
  <si>
    <t>Riccardo Meggiorini</t>
  </si>
  <si>
    <t>Simone Missiroli</t>
  </si>
  <si>
    <t>Andrea Bertolacci</t>
  </si>
  <si>
    <t>Luca Lezzerini</t>
  </si>
  <si>
    <t>51</t>
  </si>
  <si>
    <t>Olivier Ntcham</t>
  </si>
  <si>
    <t>Nikola Ninkovic</t>
  </si>
  <si>
    <t>Floro Flores</t>
  </si>
  <si>
    <t>Yuto Nagatomo</t>
  </si>
  <si>
    <t>1019</t>
  </si>
  <si>
    <t>1457</t>
  </si>
  <si>
    <t>Marco D'Alessandro</t>
  </si>
  <si>
    <t>Bryan Cristante</t>
  </si>
  <si>
    <t>980</t>
  </si>
  <si>
    <t>Levan Mchedlidze</t>
  </si>
  <si>
    <t>Samir Handanovic</t>
  </si>
  <si>
    <t>Jonathan de Guzman</t>
  </si>
  <si>
    <t>Emil Krafth</t>
  </si>
  <si>
    <t>Massimo Maccarone</t>
  </si>
  <si>
    <t>1510</t>
  </si>
  <si>
    <t>Artur Ionita</t>
  </si>
  <si>
    <t>Keisuke Honda</t>
  </si>
  <si>
    <t>Stipe Perica</t>
  </si>
  <si>
    <t>1088</t>
  </si>
  <si>
    <t>Luca Rigoni</t>
  </si>
  <si>
    <t>Simone Padoin</t>
  </si>
  <si>
    <t>Manolo Gabbiadini</t>
  </si>
  <si>
    <t>Stefano Sorrentino</t>
  </si>
  <si>
    <t>Archimede Morleo</t>
  </si>
  <si>
    <t>Juan Jesus</t>
  </si>
  <si>
    <t>Federico Marchetti</t>
  </si>
  <si>
    <t>Thomas Vermaelen</t>
  </si>
  <si>
    <t>702</t>
  </si>
  <si>
    <t>Luca Bittante</t>
  </si>
  <si>
    <t>311</t>
  </si>
  <si>
    <t>Francesco Totti</t>
  </si>
  <si>
    <t>Stefano Sturaro</t>
  </si>
  <si>
    <t>Mattia Perin</t>
  </si>
  <si>
    <t>1358</t>
  </si>
  <si>
    <t>Afriyie Acquah</t>
  </si>
  <si>
    <t>1087</t>
  </si>
  <si>
    <t>Cristoforo</t>
  </si>
  <si>
    <t>713</t>
  </si>
  <si>
    <t>Josef Martinez</t>
  </si>
  <si>
    <t>Jose Reina</t>
  </si>
  <si>
    <t>Sergio Floccari</t>
  </si>
  <si>
    <t>Joel Obi</t>
  </si>
  <si>
    <t>772</t>
  </si>
  <si>
    <t>Ciprian Tatarusanu</t>
  </si>
  <si>
    <t>Aleksandar Trajkovski</t>
  </si>
  <si>
    <t>448</t>
  </si>
  <si>
    <t>Angelo Da Costa</t>
  </si>
  <si>
    <t>Marco Andreolli</t>
  </si>
  <si>
    <t>Antonio Mirante</t>
  </si>
  <si>
    <t>Serge Gakpe</t>
  </si>
  <si>
    <t>Michel Morganella</t>
  </si>
  <si>
    <t>660</t>
  </si>
  <si>
    <t>Cristian Raimondi</t>
  </si>
  <si>
    <t>340</t>
  </si>
  <si>
    <t>Davide Biondini</t>
  </si>
  <si>
    <t>Marco Zambelli</t>
  </si>
  <si>
    <t>405</t>
  </si>
  <si>
    <t>Simone Pepe</t>
  </si>
  <si>
    <t>533</t>
  </si>
  <si>
    <t>Accursio Bentivegna</t>
  </si>
  <si>
    <t>Aleksandar Tonev</t>
  </si>
  <si>
    <t>1890</t>
  </si>
  <si>
    <t>138</t>
  </si>
  <si>
    <t>Ryder Matos</t>
  </si>
  <si>
    <t>Andrea Seculin</t>
  </si>
  <si>
    <t>Rodrigo Palacio</t>
  </si>
  <si>
    <t>246</t>
  </si>
  <si>
    <t>Riccardo Fiamozzi</t>
  </si>
  <si>
    <t>390</t>
  </si>
  <si>
    <t>Giovanni Marchese</t>
  </si>
  <si>
    <t>Rey Manaj</t>
  </si>
  <si>
    <t>Thomas Heurtaux</t>
  </si>
  <si>
    <t>Andrea Poli</t>
  </si>
  <si>
    <t>Nicola Rigoni</t>
  </si>
  <si>
    <t>Orestis Karnezis</t>
  </si>
  <si>
    <t>2958</t>
  </si>
  <si>
    <t>Norbert Balogh</t>
  </si>
  <si>
    <t>256</t>
  </si>
  <si>
    <t>Giaccherini</t>
  </si>
  <si>
    <t>305</t>
  </si>
  <si>
    <t>Assane Gnoukouri</t>
  </si>
  <si>
    <t>Alberto Paloschi</t>
  </si>
  <si>
    <t>Eugenio Lamanna</t>
  </si>
  <si>
    <t>Joe Hart</t>
  </si>
  <si>
    <t>Umar Sadiq</t>
  </si>
  <si>
    <t>Maxi Lopez</t>
  </si>
  <si>
    <t>Omar El Kaddouri</t>
  </si>
  <si>
    <t>Gennaro Sardo</t>
  </si>
  <si>
    <t>Alberto Gilardino</t>
  </si>
  <si>
    <t>Victor Ibarbo</t>
  </si>
  <si>
    <t>Juan Iturbe</t>
  </si>
  <si>
    <t>Marco Sportiello</t>
  </si>
  <si>
    <t>Anthony Mounier</t>
  </si>
  <si>
    <t>Filip Djordjevic</t>
  </si>
  <si>
    <t>Jonathan Biabiany</t>
  </si>
  <si>
    <t>Luiz Adriano</t>
  </si>
  <si>
    <t>Giulio Migliaccio</t>
  </si>
  <si>
    <t>111</t>
  </si>
  <si>
    <t>Albano Bizzarri</t>
  </si>
  <si>
    <t>Aleksandar Pesic</t>
  </si>
  <si>
    <t>184</t>
  </si>
  <si>
    <t>Alberto Pelagotti</t>
  </si>
  <si>
    <t>Francesco Lodi</t>
  </si>
  <si>
    <t>Felipe Melo</t>
  </si>
  <si>
    <t>Josip Posavec</t>
  </si>
  <si>
    <t>Juan Pablo Carrizo</t>
  </si>
  <si>
    <t>Daniele Padelli</t>
  </si>
  <si>
    <t>Rubinho</t>
  </si>
  <si>
    <t>Gianluca Pegolo</t>
  </si>
  <si>
    <t>Joe Hart (G)</t>
  </si>
  <si>
    <t>Tom Heaton (G)</t>
  </si>
  <si>
    <t>Ryan Bertrand (D)</t>
  </si>
  <si>
    <t>Gary Cahill (D)</t>
  </si>
  <si>
    <t>Nathaniel Clyne (D)</t>
  </si>
  <si>
    <t>Michael Keane (D)</t>
  </si>
  <si>
    <t>Luke Shaw (D)</t>
  </si>
  <si>
    <t>Chris Smalling (D)</t>
  </si>
  <si>
    <t>John Stones (D)</t>
  </si>
  <si>
    <t>Kyle Walker (D)</t>
  </si>
  <si>
    <t>Dele Alli (M)</t>
  </si>
  <si>
    <t>Ross Barkley (M)</t>
  </si>
  <si>
    <t>Adam Lallana (M)</t>
  </si>
  <si>
    <t>Jesse Lingard (M)</t>
  </si>
  <si>
    <t>Jake Livermore (M)</t>
  </si>
  <si>
    <t>Alex Oxlade-Chamberlain (M)</t>
  </si>
  <si>
    <t>Nathan Redmond (M)</t>
  </si>
  <si>
    <t>James Ward-Prowse (M)</t>
  </si>
  <si>
    <t>Jermain Defoe (F)</t>
  </si>
  <si>
    <t>Marcus Rashford (F)</t>
  </si>
  <si>
    <t>Raheem Sterling (F)</t>
  </si>
  <si>
    <t>Jamie Vardy (F)</t>
  </si>
  <si>
    <t>Riyad Mahrez (F)</t>
  </si>
  <si>
    <t>Islam Slimani (F)</t>
  </si>
  <si>
    <t>Sergio Romero (G)</t>
  </si>
  <si>
    <t>Nahuel Guzman (G)</t>
  </si>
  <si>
    <t>Mariano Andujar (G)</t>
  </si>
  <si>
    <t>Jonathan Maidana (D)</t>
  </si>
  <si>
    <t>Facundo Roncaglia (D)</t>
  </si>
  <si>
    <t>Gabriel Mercado (D)</t>
  </si>
  <si>
    <t>Ramiro Funes Mori (D)</t>
  </si>
  <si>
    <t>Victor Cuesta (D)</t>
  </si>
  <si>
    <t>Marcos Rojo (D)</t>
  </si>
  <si>
    <t>Nicolas Otamendi (D)</t>
  </si>
  <si>
    <t>Matias Kranevitter (M)</t>
  </si>
  <si>
    <t>Lucas Biglia (M)</t>
  </si>
  <si>
    <t>Angel Di Maria (M)</t>
  </si>
  <si>
    <t>Augusto Fernandez (M)</t>
  </si>
  <si>
    <t>Javier Mascherano (M)</t>
  </si>
  <si>
    <t>Erik Lamela (M)</t>
  </si>
  <si>
    <t>Ever Banega (M)</t>
  </si>
  <si>
    <t>Nicolas Gaitan (M)</t>
  </si>
  <si>
    <t>Javier Pastore (M)</t>
  </si>
  <si>
    <t>Gonzalo Higuain (F)</t>
  </si>
  <si>
    <t>Lionel Messi (F)</t>
  </si>
  <si>
    <t>Sergio Aguero (F)</t>
  </si>
  <si>
    <t>Ezequiel Lavezzi (F)</t>
  </si>
  <si>
    <t>Robert Almer (G)</t>
  </si>
  <si>
    <t>Heinz Lindner (G)</t>
  </si>
  <si>
    <t>Ramazan Ozcan (G)</t>
  </si>
  <si>
    <t>Gyorgy Garics (D)</t>
  </si>
  <si>
    <t>Aleksandar Dragovic (D)</t>
  </si>
  <si>
    <t>Martin Hinteregger (D)</t>
  </si>
  <si>
    <t>Christian Fuchs (D)</t>
  </si>
  <si>
    <t>Markus Suttner (D)</t>
  </si>
  <si>
    <t>Sebastien Prodl (D)</t>
  </si>
  <si>
    <t>Kevin Wimmer (D)</t>
  </si>
  <si>
    <t>Florian Klein (D)</t>
  </si>
  <si>
    <t>Stefan Ilsanker (M)</t>
  </si>
  <si>
    <t>David Alaba (M)</t>
  </si>
  <si>
    <t>Zlatko Junuzovic (M)</t>
  </si>
  <si>
    <t>Martin Harnik (M)</t>
  </si>
  <si>
    <t>Julian Baumgartlinger (M)</t>
  </si>
  <si>
    <t>Alessandro Schopf (M)</t>
  </si>
  <si>
    <t>Marcel Sabitzer (M)</t>
  </si>
  <si>
    <t>Jakob Jantscher (M)</t>
  </si>
  <si>
    <t>Marko Arnautovic (F)</t>
  </si>
  <si>
    <t>Rubin Rafael Okotie (F)</t>
  </si>
  <si>
    <t>Lukas Hinterseer (F)</t>
  </si>
  <si>
    <t>Marc Janko (F)</t>
  </si>
  <si>
    <t>Thibaut Courtois (G)</t>
  </si>
  <si>
    <t>Simon Mignolet (G)</t>
  </si>
  <si>
    <t>Jean-Francois Gillet (G)</t>
  </si>
  <si>
    <t>Toby Alderweireld (D)</t>
  </si>
  <si>
    <t>Thomas Vermaelen (D)</t>
  </si>
  <si>
    <t>Jan Vertonghen (D)</t>
  </si>
  <si>
    <t>Jason Denayer (D)</t>
  </si>
  <si>
    <t>Thomas Meunier (D)</t>
  </si>
  <si>
    <t>Christian Kabasele (D)</t>
  </si>
  <si>
    <t>Jordan Lukaku (D)</t>
  </si>
  <si>
    <t>Laurent Ciman (D)</t>
  </si>
  <si>
    <t>Radja Nainggolan (M)</t>
  </si>
  <si>
    <t>Axel Witsel (M)</t>
  </si>
  <si>
    <t>Kevin De Bruyne (M)</t>
  </si>
  <si>
    <t>Marouane Fellaini (M)</t>
  </si>
  <si>
    <t>Eden Hazard (M)</t>
  </si>
  <si>
    <t>Yannick Ferreira-Carrasco (M)</t>
  </si>
  <si>
    <t>Mousa Dembele (M)</t>
  </si>
  <si>
    <t>Romelu Lukaku (F)</t>
  </si>
  <si>
    <t>Dries Mertens (F)</t>
  </si>
  <si>
    <t>Divock Origi (F)</t>
  </si>
  <si>
    <t>Christian Benteke (F)</t>
  </si>
  <si>
    <t>Michy Batshuayi (F)</t>
  </si>
  <si>
    <t>Alisson (G)</t>
  </si>
  <si>
    <t>Diego Alves (G)</t>
  </si>
  <si>
    <t>Marcelo Grohe (G)</t>
  </si>
  <si>
    <t>Dani Alves (D)</t>
  </si>
  <si>
    <t>Miranda (D)</t>
  </si>
  <si>
    <t>Gil (D)</t>
  </si>
  <si>
    <t>Filipe Luis (D)</t>
  </si>
  <si>
    <t>Marquinhos (D)</t>
  </si>
  <si>
    <t>Rodrigo Caio (D)</t>
  </si>
  <si>
    <t>Douglas Santos (D)</t>
  </si>
  <si>
    <t>Casemiro (M)</t>
  </si>
  <si>
    <t>Paulo Ganso (M)</t>
  </si>
  <si>
    <t>Elias (M)</t>
  </si>
  <si>
    <t>Lucas Lima (M)</t>
  </si>
  <si>
    <t>Fabinho (M)</t>
  </si>
  <si>
    <t>Walace (M)</t>
  </si>
  <si>
    <t>Renato Augusto (M)</t>
  </si>
  <si>
    <t>Willian (M)</t>
  </si>
  <si>
    <t>Philippe Coutinho (M)</t>
  </si>
  <si>
    <t>Jonas (F)</t>
  </si>
  <si>
    <t>Gabriel (F)</t>
  </si>
  <si>
    <t>Lucas Moura (F)</t>
  </si>
  <si>
    <t>Hulk (F)</t>
  </si>
  <si>
    <t>Claudio Bravo (G)</t>
  </si>
  <si>
    <t>Cristopher Toselli (G)</t>
  </si>
  <si>
    <t>Jhonny Herrera (G)</t>
  </si>
  <si>
    <t>Eugenio Mena (D)</t>
  </si>
  <si>
    <t>Enzo Roco (D)</t>
  </si>
  <si>
    <t>Mauricio Isla (D)</t>
  </si>
  <si>
    <t>Gary Medel (D)</t>
  </si>
  <si>
    <t>Gonzalo Jara (D)</t>
  </si>
  <si>
    <t>Francisco Silva (M)</t>
  </si>
  <si>
    <t>Jose Pedro Fuenzalida (M)</t>
  </si>
  <si>
    <t>Arturo Vidal (M)</t>
  </si>
  <si>
    <t>Pablo Hernandez (M)</t>
  </si>
  <si>
    <t>Erick Pulgar (M)</t>
  </si>
  <si>
    <t>Mark Gonzalez (M)</t>
  </si>
  <si>
    <t>Jean Beausejour (M)</t>
  </si>
  <si>
    <t>Fabian Orellana (M)</t>
  </si>
  <si>
    <t>Charles Aranguiz (M)</t>
  </si>
  <si>
    <t>Marcelo Diaz (M)</t>
  </si>
  <si>
    <t>Edson Puch (M)</t>
  </si>
  <si>
    <t>Alexis Sanchez (F)</t>
  </si>
  <si>
    <t>Mauricio Pinilla (F)</t>
  </si>
  <si>
    <t>Eduardo Vargas (F)</t>
  </si>
  <si>
    <t>Nicolas Castillo (F)</t>
  </si>
  <si>
    <t>David Ospina (G)</t>
  </si>
  <si>
    <t>Robinson Zapata (G)</t>
  </si>
  <si>
    <t>Cristian Bonilla (G)</t>
  </si>
  <si>
    <t>Christian Zapata (D)</t>
  </si>
  <si>
    <t>Yerry Mina (D)</t>
  </si>
  <si>
    <t>Santiago Arias (D)</t>
  </si>
  <si>
    <t>Felipe Aguilar (D)</t>
  </si>
  <si>
    <t>Steffan Medina (D)</t>
  </si>
  <si>
    <t>Frank Fabra (D)</t>
  </si>
  <si>
    <t>Farid Diaz (D)</t>
  </si>
  <si>
    <t>Jeison Murillo (D)</t>
  </si>
  <si>
    <t>Guillermo Celis (M)</t>
  </si>
  <si>
    <t>Carlos Sanchez (M)</t>
  </si>
  <si>
    <t>Edwin Cardona (M)</t>
  </si>
  <si>
    <t>James Rodriguez (M)</t>
  </si>
  <si>
    <t>Juan Guillermo Cuadrado (M)</t>
  </si>
  <si>
    <t>Sebastian Perez (M)</t>
  </si>
  <si>
    <t>Daniel Torres (M)</t>
  </si>
  <si>
    <t>Andres Roa (M)</t>
  </si>
  <si>
    <t>Carlos Bacca (F)</t>
  </si>
  <si>
    <t>Roger Martinez (F)</t>
  </si>
  <si>
    <t>Dayro Moreno (F)</t>
  </si>
  <si>
    <t>Marlos Moreno (F)</t>
  </si>
  <si>
    <t>Igor Vargic (G)</t>
  </si>
  <si>
    <t>Lovre Kalinic (G)</t>
  </si>
  <si>
    <t>Danijel Subasic (G)</t>
  </si>
  <si>
    <t>Sime Vrsaljko (D)</t>
  </si>
  <si>
    <t>Ivan Strinic (D)</t>
  </si>
  <si>
    <t>Vedran Corluka (D)</t>
  </si>
  <si>
    <t>Tin Jedvaj (D)</t>
  </si>
  <si>
    <t>Dario Srna (D)</t>
  </si>
  <si>
    <t>Gordon Schildenfeld (D)</t>
  </si>
  <si>
    <t>Domagoj Vida (D)</t>
  </si>
  <si>
    <t>Ivan Perisic (M)</t>
  </si>
  <si>
    <t>Ivan Rakitic (M)</t>
  </si>
  <si>
    <t>Mateo Kovacic (M)</t>
  </si>
  <si>
    <t>Luka Modric (M)</t>
  </si>
  <si>
    <t>Marcelo Brozovic (M)</t>
  </si>
  <si>
    <t>Marko Rog (M)</t>
  </si>
  <si>
    <t>Ante Coric (M)</t>
  </si>
  <si>
    <t>Milan Badelj (M)</t>
  </si>
  <si>
    <t>Marko Pjaca (M)</t>
  </si>
  <si>
    <t>Andrej Kramaric (F)</t>
  </si>
  <si>
    <t>Nikola Kalinic (F)</t>
  </si>
  <si>
    <t>Mario Mandzukic (F)</t>
  </si>
  <si>
    <t>Duje Cop (F)</t>
  </si>
  <si>
    <t>Petr Cech (G)</t>
  </si>
  <si>
    <t>Tomas Vaclik (G)</t>
  </si>
  <si>
    <t>Tomas Koubek (G)</t>
  </si>
  <si>
    <t>Pavel Kaderabek (D)</t>
  </si>
  <si>
    <t>Michal Kadlec (D)</t>
  </si>
  <si>
    <t>Theo Gebre Selassie (D)</t>
  </si>
  <si>
    <t>Roman Hubnik (D)</t>
  </si>
  <si>
    <t>Tomas Sivok (D)</t>
  </si>
  <si>
    <t>David Limbersky (D)</t>
  </si>
  <si>
    <t>Daniel Pudil (D)</t>
  </si>
  <si>
    <t>Marek Suchy (D)</t>
  </si>
  <si>
    <t>Borek Dockal (M)</t>
  </si>
  <si>
    <t>Jaroslav Plasil (M)</t>
  </si>
  <si>
    <t>Daniel Kolar (M)</t>
  </si>
  <si>
    <t>David Pavelka (M)</t>
  </si>
  <si>
    <t>Ladislav Krejci (M)</t>
  </si>
  <si>
    <t>Jiri Skalak (M)</t>
  </si>
  <si>
    <t>Vladimir Darida (M)</t>
  </si>
  <si>
    <t>Tomas Necid (F)</t>
  </si>
  <si>
    <t>Milan Skoda (F)</t>
  </si>
  <si>
    <t>Josef Sural (F)</t>
  </si>
  <si>
    <t>David Lafata (F)</t>
  </si>
  <si>
    <t>Essam El Hadary (G)</t>
  </si>
  <si>
    <t>Sherif Ekramy (G)</t>
  </si>
  <si>
    <t>Ahmed El-Shenawy (G)</t>
  </si>
  <si>
    <t>Ali Gabr (D)</t>
  </si>
  <si>
    <t>Ahmed Elmohamady (D)</t>
  </si>
  <si>
    <t>Omar Gaber (D)</t>
  </si>
  <si>
    <t>Ahmed Hegazy (D)</t>
  </si>
  <si>
    <t>Ahmed Duiedar (D)</t>
  </si>
  <si>
    <t>Mohamed Abdel-Shafy (D)</t>
  </si>
  <si>
    <t>Karim Hafez (D)</t>
  </si>
  <si>
    <t>Saad Samir (D)</t>
  </si>
  <si>
    <t>Ibrahim Salah (M)</t>
  </si>
  <si>
    <t>Ahmed Fathi (M)</t>
  </si>
  <si>
    <t>Tarek Hamed (M)</t>
  </si>
  <si>
    <t>Mahmoud Kahraba (M)</t>
  </si>
  <si>
    <t>Ramadan Sobhi (M)</t>
  </si>
  <si>
    <t>Mohammed El-Nenny (M)</t>
  </si>
  <si>
    <t>Abdallah El Said (M)</t>
  </si>
  <si>
    <t>Mahmoud Hassan (M)</t>
  </si>
  <si>
    <t>Amr Warda (M)</t>
  </si>
  <si>
    <t>Ahmed Hassan (F)</t>
  </si>
  <si>
    <t>Mohamed Salah (F)</t>
  </si>
  <si>
    <t>Marwan Mohsen (F)</t>
  </si>
  <si>
    <t>Hugo Lloris (G)</t>
  </si>
  <si>
    <t>Steve Mandanda (G)</t>
  </si>
  <si>
    <t>Benoit Costil (G)</t>
  </si>
  <si>
    <t>Christophe Jallet (D)</t>
  </si>
  <si>
    <t>Patrice Evra (D)</t>
  </si>
  <si>
    <t>Adil Rami (D)</t>
  </si>
  <si>
    <t>Eliaquim Mangala (D)</t>
  </si>
  <si>
    <t>Lucas Digne (D)</t>
  </si>
  <si>
    <t>Bacary Sagna (D)</t>
  </si>
  <si>
    <t>Laurent Koscielny (D)</t>
  </si>
  <si>
    <t>Samuel Umtiti (D)</t>
  </si>
  <si>
    <t>N'Golo Kante (M)</t>
  </si>
  <si>
    <t>Yohan Cabaye (M)</t>
  </si>
  <si>
    <t>Dimitri Payet (M)</t>
  </si>
  <si>
    <t>Morgan Schneiderlin (M)</t>
  </si>
  <si>
    <t>Blaise Matuidi (M)</t>
  </si>
  <si>
    <t>Paul Pogba (M)</t>
  </si>
  <si>
    <t>Moussa Sissoko (M)</t>
  </si>
  <si>
    <t>Antoine Griezmann (F)</t>
  </si>
  <si>
    <t>Olivier Giroud (F)</t>
  </si>
  <si>
    <t>Andre-Pierre Gignac (F)</t>
  </si>
  <si>
    <t>Anthony Martial (F)</t>
  </si>
  <si>
    <t>Kingsley Coman (F)</t>
  </si>
  <si>
    <t>Manuel Neuer (G)</t>
  </si>
  <si>
    <t>Bernd Leno (G)</t>
  </si>
  <si>
    <t>Marc-Andre ter Stegen (G)</t>
  </si>
  <si>
    <t>Shkodran Mustafi (D)</t>
  </si>
  <si>
    <t>Jonas Hector (D)</t>
  </si>
  <si>
    <t>Benedikt Howedes (D)</t>
  </si>
  <si>
    <t>Mats Hummels (D)</t>
  </si>
  <si>
    <t>Roman Neustadter (D)</t>
  </si>
  <si>
    <t>Antonio Rudiger (D)</t>
  </si>
  <si>
    <t>Jerome Boateng (D)</t>
  </si>
  <si>
    <t>Joshua Kimmich (D)</t>
  </si>
  <si>
    <t>Sami Khedira (M)</t>
  </si>
  <si>
    <t>Bastian Schweinsteiger (M)</t>
  </si>
  <si>
    <t>Mesut Ozil (M)</t>
  </si>
  <si>
    <t>Andre Schurrle (M)</t>
  </si>
  <si>
    <t>Lukas Podolski (M)</t>
  </si>
  <si>
    <t>Julian Draxler (M)</t>
  </si>
  <si>
    <t>Emre Can (M)</t>
  </si>
  <si>
    <t>Julian Weigl (M)</t>
  </si>
  <si>
    <t>Toni Kroos (M)</t>
  </si>
  <si>
    <t>Leroy Sane (M)</t>
  </si>
  <si>
    <t>Thomas Muller (F)</t>
  </si>
  <si>
    <t>Mario Gotze (F)</t>
  </si>
  <si>
    <t>Mario Gomez (F)</t>
  </si>
  <si>
    <t>Jasper Cillessen (G)</t>
  </si>
  <si>
    <t>Michel Vorm (G)</t>
  </si>
  <si>
    <t>Tim Krul (G)</t>
  </si>
  <si>
    <t>Ron Vlaar (D)</t>
  </si>
  <si>
    <t>Stefan de Vrij (D)</t>
  </si>
  <si>
    <t>Bruno Martins Indi (D)</t>
  </si>
  <si>
    <t>Daley Blind (D)</t>
  </si>
  <si>
    <t>Darryl Janmaat (D)</t>
  </si>
  <si>
    <t>Paul Verhaegh (D)</t>
  </si>
  <si>
    <t>Joel Veltman (D)</t>
  </si>
  <si>
    <t>Terence Kongolo (D)</t>
  </si>
  <si>
    <t>Jonathan de Guzman (M)</t>
  </si>
  <si>
    <t>Nigel de Jong (M)</t>
  </si>
  <si>
    <t>Wesley Sneijder (M)</t>
  </si>
  <si>
    <t>Dirk Kuyt (M)</t>
  </si>
  <si>
    <t>Jordy Clasie (M)</t>
  </si>
  <si>
    <t>Leroy Fer (M)</t>
  </si>
  <si>
    <t>Georginio Wijnaldum (M)</t>
  </si>
  <si>
    <t>Robin van Persie (F)</t>
  </si>
  <si>
    <t>Arjen Robben (F)</t>
  </si>
  <si>
    <t>Jeremain Lens (F)</t>
  </si>
  <si>
    <t>Klaas-Jan Huntelaar (F)</t>
  </si>
  <si>
    <t>Memphis Depay (F)</t>
  </si>
  <si>
    <t>Gianluigi Buffon (G)</t>
  </si>
  <si>
    <t>Salvatore Sirigu (G)</t>
  </si>
  <si>
    <t>Federico Marchetti (G)</t>
  </si>
  <si>
    <t>Mattia De Sciglio (D)</t>
  </si>
  <si>
    <t>Giorgio Chiellini (D)</t>
  </si>
  <si>
    <t>Matteo Darmian (D)</t>
  </si>
  <si>
    <t>Angelo Ogbonna (D)</t>
  </si>
  <si>
    <t>Andrea Barzagli (D)</t>
  </si>
  <si>
    <t>Leonardo Bonucci (D)</t>
  </si>
  <si>
    <t>Antonio Candreva (M)</t>
  </si>
  <si>
    <t>Alessandro Florenzi (M)</t>
  </si>
  <si>
    <t>Stefano Sturaro (M)</t>
  </si>
  <si>
    <t>Daniele De Rossi (M)</t>
  </si>
  <si>
    <t>Marco Parolo (M)</t>
  </si>
  <si>
    <t>Emanuele Giaccherini (M)</t>
  </si>
  <si>
    <t>Simone Zaza (F)</t>
  </si>
  <si>
    <t>Graziano Pelle (F)</t>
  </si>
  <si>
    <t>Ciro Immobile (F)</t>
  </si>
  <si>
    <t>Eder (F)</t>
  </si>
  <si>
    <t>Lorenzo Insigne (F)</t>
  </si>
  <si>
    <t>Federico Bernardeschi (F)</t>
  </si>
  <si>
    <t>Stephan El Shaarawy (F)</t>
  </si>
  <si>
    <t>Jose Corona (G)</t>
  </si>
  <si>
    <t>Alfredo Talavera (G)</t>
  </si>
  <si>
    <t>Guillermo Francisco Ochoa (G)</t>
  </si>
  <si>
    <t>Nestor Araujo (D)</t>
  </si>
  <si>
    <t>Yasser Corona (D)</t>
  </si>
  <si>
    <t>Rafael Marquez (D)</t>
  </si>
  <si>
    <t>Diego Reyes (D)</t>
  </si>
  <si>
    <t>Jorge Torres Nilo (D)</t>
  </si>
  <si>
    <t>Miguel Layun (D)</t>
  </si>
  <si>
    <t>Hector Moreno (D)</t>
  </si>
  <si>
    <t>Paul Aguilar (D)</t>
  </si>
  <si>
    <t>Hirving Lozano (M)</t>
  </si>
  <si>
    <t>Jesus Manuel Corona (M)</t>
  </si>
  <si>
    <t>Javier Aquino (M)</t>
  </si>
  <si>
    <t>Hector Herrera (M)</t>
  </si>
  <si>
    <t>Jurgen Damm (M)</t>
  </si>
  <si>
    <t>Andres Guardado (M)</t>
  </si>
  <si>
    <t>Jesus Duenas (M)</t>
  </si>
  <si>
    <t>Carlos Pena (M)</t>
  </si>
  <si>
    <t>Jesus Molina (M)</t>
  </si>
  <si>
    <t>Raul Jimenez (F)</t>
  </si>
  <si>
    <t>Javier Hernandez (F)</t>
  </si>
  <si>
    <t>Oribe Peralta (F)</t>
  </si>
  <si>
    <t>Wojciech Szczesny (G)</t>
  </si>
  <si>
    <t>Artur Boruc (G)</t>
  </si>
  <si>
    <t>Lukasz Fabianski (G)</t>
  </si>
  <si>
    <t>Michal Pazdan (D)</t>
  </si>
  <si>
    <t>Artur Jedrzejczyk (D)</t>
  </si>
  <si>
    <t>Thiago Rangel Cionek (D)</t>
  </si>
  <si>
    <t>Jakub Wawrzyniak (D)</t>
  </si>
  <si>
    <t>Kamil Glik (D)</t>
  </si>
  <si>
    <t>Bartosz Salamon (D)</t>
  </si>
  <si>
    <t>Lucasz Piszczek (D)</t>
  </si>
  <si>
    <t>Krzysztof Maczynski (M)</t>
  </si>
  <si>
    <t>Tomasz Jodlowiec (M)</t>
  </si>
  <si>
    <t>Karol Linetty (M)</t>
  </si>
  <si>
    <t>Grzegorz Krychowiak (M)</t>
  </si>
  <si>
    <t>Kamil Grosicki (M)</t>
  </si>
  <si>
    <t>Jakub Blaszczykowski (M)</t>
  </si>
  <si>
    <t>Slawomir Peszko (M)</t>
  </si>
  <si>
    <t>Piotr Zielinski (M)</t>
  </si>
  <si>
    <t>Bartosz Kapustka (M)</t>
  </si>
  <si>
    <t>Filip Starzynski (M)</t>
  </si>
  <si>
    <t>Arkadiusz Milik (F)</t>
  </si>
  <si>
    <t>Robert Lewandowski (F)</t>
  </si>
  <si>
    <t>Mariusz Stepinski (F)</t>
  </si>
  <si>
    <t>Rui Patricio (G)</t>
  </si>
  <si>
    <t>Anthony Lopes (G)</t>
  </si>
  <si>
    <t>A Eduardo (G)</t>
  </si>
  <si>
    <t>Bruno Alves (D)</t>
  </si>
  <si>
    <t>Pepe (D)</t>
  </si>
  <si>
    <t>Jose Fonte (D)</t>
  </si>
  <si>
    <t>Raphael Guerreiro (D)</t>
  </si>
  <si>
    <t>Ricardo Carvalho (D)</t>
  </si>
  <si>
    <t>Eliseu (D)</t>
  </si>
  <si>
    <t>Cedric Soares (D)</t>
  </si>
  <si>
    <t>Joao Moutinho (M)</t>
  </si>
  <si>
    <t>Joao Mario Eduardo (M)</t>
  </si>
  <si>
    <t>Vieirinha (M)</t>
  </si>
  <si>
    <t>Danilo Pereira (M)</t>
  </si>
  <si>
    <t>William Carvalho (M)</t>
  </si>
  <si>
    <t>Andre Gomes (M)</t>
  </si>
  <si>
    <t>Renato Sanches (M)</t>
  </si>
  <si>
    <t>Rafa (M)</t>
  </si>
  <si>
    <t>Ricardo Quaresma (M)</t>
  </si>
  <si>
    <t>Adrien Silva (M)</t>
  </si>
  <si>
    <t>Cristiano Ronaldo (F)</t>
  </si>
  <si>
    <t>Nani (F)</t>
  </si>
  <si>
    <t>Jan Mucha (G)</t>
  </si>
  <si>
    <t>Jan Novota (G)</t>
  </si>
  <si>
    <t>Matus Kozacik (G)</t>
  </si>
  <si>
    <t>Peter Pekarik (D)</t>
  </si>
  <si>
    <t>Martin Skrtel (D)</t>
  </si>
  <si>
    <t>Jan Durica (D)</t>
  </si>
  <si>
    <t>Norbert Gyomber (D)</t>
  </si>
  <si>
    <t>Milan Skriniar (D)</t>
  </si>
  <si>
    <t>Tomas Hubocan (D)</t>
  </si>
  <si>
    <t>Kornel Salata (D)</t>
  </si>
  <si>
    <t>Dusan Svento (D)</t>
  </si>
  <si>
    <t>Jan Gregus (M)</t>
  </si>
  <si>
    <t>Vladimir Weiss (M)</t>
  </si>
  <si>
    <t>Ondrej Duda (M)</t>
  </si>
  <si>
    <t>Stanislav Sestak (M)</t>
  </si>
  <si>
    <t>Miroslav Stoch (M)</t>
  </si>
  <si>
    <t>Patrik Hrosovsky (M)</t>
  </si>
  <si>
    <t>Marek Hamsik (M)</t>
  </si>
  <si>
    <t>Juraj Kucka (M)</t>
  </si>
  <si>
    <t>Viktor Pecovsky (M)</t>
  </si>
  <si>
    <t>Adam Nemec (F)</t>
  </si>
  <si>
    <t>Robert Mak (F)</t>
  </si>
  <si>
    <t>Michal Duris (F)</t>
  </si>
  <si>
    <t>Iker Casillas (G)</t>
  </si>
  <si>
    <t>David de Gea (G)</t>
  </si>
  <si>
    <t>Sergio Rico (G)</t>
  </si>
  <si>
    <t>Cesar Azpilicueta (D)</t>
  </si>
  <si>
    <t>Gerard Pique (D)</t>
  </si>
  <si>
    <t>Marc Bartra (D)</t>
  </si>
  <si>
    <t>Hector Bellerin (D)</t>
  </si>
  <si>
    <t>Sergio Ramos (D)</t>
  </si>
  <si>
    <t>Torres Juanfran (D)</t>
  </si>
  <si>
    <t>Jordi Alba (D)</t>
  </si>
  <si>
    <t>Sergi Busquets (M)</t>
  </si>
  <si>
    <t>Andres Iniesta (M)</t>
  </si>
  <si>
    <t>Koke (M)</t>
  </si>
  <si>
    <t>Lucas Vazquez (M)</t>
  </si>
  <si>
    <t>Cesc Fabregas (M)</t>
  </si>
  <si>
    <t>Thiago Alcantara (M)</t>
  </si>
  <si>
    <t>Mikel San Jose (M)</t>
  </si>
  <si>
    <t>Bruno Soriano (M)</t>
  </si>
  <si>
    <t>David Silva (M)</t>
  </si>
  <si>
    <t>Alvaro Morata (F)</t>
  </si>
  <si>
    <t>Pedro (F)</t>
  </si>
  <si>
    <t>Aritz Aduriz (F)</t>
  </si>
  <si>
    <t>Nolito (F)</t>
  </si>
  <si>
    <t>Asmir Begovic (G)</t>
  </si>
  <si>
    <t>Ratko Dujkovic (G)</t>
  </si>
  <si>
    <t>Jasmin Fejzic (G)</t>
  </si>
  <si>
    <t>Mensur Mujdza (D)</t>
  </si>
  <si>
    <t>Toni Sunjic (D)</t>
  </si>
  <si>
    <t>Ognjen Vranjes (D)</t>
  </si>
  <si>
    <t>Muhamed Besic (M)</t>
  </si>
  <si>
    <t>Gojko Cimirot (M)</t>
  </si>
  <si>
    <t>Anel Hadzic (M)</t>
  </si>
  <si>
    <t>Izet Hajrovic (M)</t>
  </si>
  <si>
    <t>Senad Lulic (M)</t>
  </si>
  <si>
    <t>Haris Medunjanin (M)</t>
  </si>
  <si>
    <t>Miralem Pjanic (M)</t>
  </si>
  <si>
    <t>Sanjin Prcic (M)</t>
  </si>
  <si>
    <t>Tino Susic (M)</t>
  </si>
  <si>
    <t>Edin Visca (M)</t>
  </si>
  <si>
    <t>Avdija Vrsajevic (M)</t>
  </si>
  <si>
    <t>Edin Dzeko (F)</t>
  </si>
  <si>
    <t>Vedad Ibisevic (F)</t>
  </si>
  <si>
    <t>Andreas Isaksson (G)</t>
  </si>
  <si>
    <t>Robin Olsen (G)</t>
  </si>
  <si>
    <t>Patrick Carlgren (G)</t>
  </si>
  <si>
    <t>Mikael Lustig (D)</t>
  </si>
  <si>
    <t>Erik Johansson (D)</t>
  </si>
  <si>
    <t>Andreas Granqvist (D)</t>
  </si>
  <si>
    <t>Martin Olsson (D)</t>
  </si>
  <si>
    <t>Pontus Jansson (D)</t>
  </si>
  <si>
    <t>Victor Nilsson-Lindelof (D)</t>
  </si>
  <si>
    <t>Ludwig Augustinsson (D)</t>
  </si>
  <si>
    <t>Emil Forsberg (M)</t>
  </si>
  <si>
    <t>Sebastian Larsson (M)</t>
  </si>
  <si>
    <t>Albin Ekdal (M)</t>
  </si>
  <si>
    <t>Kim Kallstrom (M)</t>
  </si>
  <si>
    <t>Oscar Hiljemark (M)</t>
  </si>
  <si>
    <t>Pontus Wernbloom (M)</t>
  </si>
  <si>
    <t>Oscar Lewicki (M)</t>
  </si>
  <si>
    <t>Jimmy Durmaz (M)</t>
  </si>
  <si>
    <t>Erkan Zengin (M)</t>
  </si>
  <si>
    <t>Zlatan Ibrahimovic (F)</t>
  </si>
  <si>
    <t>Marcus Berg (F)</t>
  </si>
  <si>
    <t>Emir Kujovic (F)</t>
  </si>
  <si>
    <t>John Guidetti (F)</t>
  </si>
  <si>
    <t>Yann Sommer (G)</t>
  </si>
  <si>
    <t>Marwin Hitz (G)</t>
  </si>
  <si>
    <t>Roman Burki (G)</t>
  </si>
  <si>
    <t>Stefan Lichtsteiner (D)</t>
  </si>
  <si>
    <t>Francois Moubandje (D)</t>
  </si>
  <si>
    <t>Nico Elvedi (D)</t>
  </si>
  <si>
    <t>Steve von Bergen (D)</t>
  </si>
  <si>
    <t>Michael Lang (D)</t>
  </si>
  <si>
    <t>Ricardo Rodriguez (D)</t>
  </si>
  <si>
    <t>Johan Djourou (D)</t>
  </si>
  <si>
    <t>Fabian Schar (D)</t>
  </si>
  <si>
    <t>Fabian Frei (M)</t>
  </si>
  <si>
    <t>Granit Xhaka (M)</t>
  </si>
  <si>
    <t>Valon Behrami (M)</t>
  </si>
  <si>
    <t>Denis Zakaria (M)</t>
  </si>
  <si>
    <t>Blerim Dzemaili (M)</t>
  </si>
  <si>
    <t>Gelson Fernandes (M)</t>
  </si>
  <si>
    <t>Xherdan Shaqiri (M)</t>
  </si>
  <si>
    <t>Breel Embolo (F)</t>
  </si>
  <si>
    <t>Haris Seferovic (F)</t>
  </si>
  <si>
    <t>Shani Tarashaj (F)</t>
  </si>
  <si>
    <t>Admir Mehmedi (F)</t>
  </si>
  <si>
    <t>Eren Derdiyok (F)</t>
  </si>
  <si>
    <t>Volkan Babacan (G)</t>
  </si>
  <si>
    <t>Onur Kivrak (G)</t>
  </si>
  <si>
    <t>Harun Tekin (G)</t>
  </si>
  <si>
    <t>Semih Kaya (D)</t>
  </si>
  <si>
    <t>Hakan Balta (D)</t>
  </si>
  <si>
    <t>Ahmet Yilmaz Calik (D)</t>
  </si>
  <si>
    <t>Gokhan Gonul (D)</t>
  </si>
  <si>
    <t>Ismail Koybasi (D)</t>
  </si>
  <si>
    <t>Caner Erkin (D)</t>
  </si>
  <si>
    <t>Sener Ozbayrakli (D)</t>
  </si>
  <si>
    <t>Nuri Sahin (M)</t>
  </si>
  <si>
    <t>Hakan Calhanoglu (M)</t>
  </si>
  <si>
    <t>Selcuk Inan (M)</t>
  </si>
  <si>
    <t>Arda Turan (M)</t>
  </si>
  <si>
    <t>Olcay Sahan (M)</t>
  </si>
  <si>
    <t>Oguzhan Ozyakup (M)</t>
  </si>
  <si>
    <t>Mehmet Topal (M)</t>
  </si>
  <si>
    <t>Ozan Tufan (M)</t>
  </si>
  <si>
    <t>Yanus Malli (M)</t>
  </si>
  <si>
    <t>Volkan Sen (M)</t>
  </si>
  <si>
    <t>Emre Mor (M)</t>
  </si>
  <si>
    <t>Cenk Tosun (F)</t>
  </si>
  <si>
    <t>Burak Yilmaz (F)</t>
  </si>
  <si>
    <t>Brad Guzan (G)</t>
  </si>
  <si>
    <t>Tim Howard (G)</t>
  </si>
  <si>
    <t>Ethan Horvath (G)</t>
  </si>
  <si>
    <t>DeAndre Yedlin (D)</t>
  </si>
  <si>
    <t>Steve Birnbaum (D)</t>
  </si>
  <si>
    <t>Matt Besler (D)</t>
  </si>
  <si>
    <t>John Brooks (D)</t>
  </si>
  <si>
    <t>Michael Orozco (D)</t>
  </si>
  <si>
    <t>Geoff Cameron (D)</t>
  </si>
  <si>
    <t>Edgar Castillo (D)</t>
  </si>
  <si>
    <t>Fabian Johnson (D)</t>
  </si>
  <si>
    <t>Michael Bradley (M)</t>
  </si>
  <si>
    <t>Darlington Nagbe (M)</t>
  </si>
  <si>
    <t>Alejandro Bedoya (M)</t>
  </si>
  <si>
    <t>Jermaine Jones (M)</t>
  </si>
  <si>
    <t>Kyle Beckerman (M)</t>
  </si>
  <si>
    <t>Perry Kitchen (M)</t>
  </si>
  <si>
    <t>Christian Pulisic (M)</t>
  </si>
  <si>
    <t>Graham Zusi (M)</t>
  </si>
  <si>
    <t>Bobby Wood (F)</t>
  </si>
  <si>
    <t>Clint Dempsey (F)</t>
  </si>
  <si>
    <t>Gyasi Zardes (F)</t>
  </si>
  <si>
    <t>Chris Wondolowski (F)</t>
  </si>
  <si>
    <t>Fernando Muslera (G)</t>
  </si>
  <si>
    <t>Martin Campana (G)</t>
  </si>
  <si>
    <t>Martin Silva (G)</t>
  </si>
  <si>
    <t>Jose Gimenez (D)</t>
  </si>
  <si>
    <t>Diego Godin (D)</t>
  </si>
  <si>
    <t>Jorge Fucile (D)</t>
  </si>
  <si>
    <t>Alvaro Pereira (D)</t>
  </si>
  <si>
    <t>Mauricio Victorino (D)</t>
  </si>
  <si>
    <t>Maxi Pereira (D)</t>
  </si>
  <si>
    <t>Mathias Corujo (D)</t>
  </si>
  <si>
    <t>Gaston Silva (D)</t>
  </si>
  <si>
    <t>Diego Laxalt (M)</t>
  </si>
  <si>
    <t>Gaston Ramirez (M)</t>
  </si>
  <si>
    <t>Nicolas Lodeiro (M)</t>
  </si>
  <si>
    <t>Matias Vecino (M)</t>
  </si>
  <si>
    <t>Egidio Arevalo Rios (M)</t>
  </si>
  <si>
    <t>Alvaro Gonzalez (M)</t>
  </si>
  <si>
    <t>Abel Hernandez (F)</t>
  </si>
  <si>
    <t>Luis Suarez (F)</t>
  </si>
  <si>
    <t>Cristhian Stuani (F)</t>
  </si>
  <si>
    <t>Edinson Cavani (F)</t>
  </si>
  <si>
    <t>Diego Rolan (F)</t>
  </si>
  <si>
    <t>Owain Fon Williams (G)</t>
  </si>
  <si>
    <t>Wayne Hennessey (G)</t>
  </si>
  <si>
    <t>Danny Ward (G)</t>
  </si>
  <si>
    <t>James Chester (D)</t>
  </si>
  <si>
    <t>Paul Dummett (D)</t>
  </si>
  <si>
    <t>Chris Gunter (D)</t>
  </si>
  <si>
    <t>Adam Matthews (D)</t>
  </si>
  <si>
    <t>Neil Taylor (D)</t>
  </si>
  <si>
    <t>Joe Walsh (D)</t>
  </si>
  <si>
    <t>Ashley Williams (D)</t>
  </si>
  <si>
    <t>Joe Allen (M)</t>
  </si>
  <si>
    <t>David Cotterill (M)</t>
  </si>
  <si>
    <t>David Edwards (M)</t>
  </si>
  <si>
    <t>Emyr Huws (M)</t>
  </si>
  <si>
    <t>Andy King (M)</t>
  </si>
  <si>
    <t>Joe Ledley (M)</t>
  </si>
  <si>
    <t>Shaun MacDonald (M)</t>
  </si>
  <si>
    <t>Aaron Ramsey (M)</t>
  </si>
  <si>
    <t>Jonathan Williams (M)</t>
  </si>
  <si>
    <t>Gareth Bale (F)</t>
  </si>
  <si>
    <t>Tom Lawrence (F)</t>
  </si>
  <si>
    <t>Hal Robson-Kanu (F)</t>
  </si>
  <si>
    <t>Sam Vokes (F)</t>
  </si>
  <si>
    <t>2436</t>
  </si>
  <si>
    <t>2570</t>
  </si>
  <si>
    <t>2936</t>
  </si>
  <si>
    <t>3363</t>
  </si>
  <si>
    <t>Newcastle</t>
  </si>
  <si>
    <t>2362</t>
  </si>
  <si>
    <t>Jordan Amavi</t>
  </si>
  <si>
    <t>A. Villa</t>
  </si>
  <si>
    <t>837</t>
  </si>
  <si>
    <t>1850</t>
  </si>
  <si>
    <t>3076</t>
  </si>
  <si>
    <t>2623</t>
  </si>
  <si>
    <t>2197</t>
  </si>
  <si>
    <t>2845</t>
  </si>
  <si>
    <t>2265</t>
  </si>
  <si>
    <t>2196</t>
  </si>
  <si>
    <t>Chancel Mbemba</t>
  </si>
  <si>
    <t>2923</t>
  </si>
  <si>
    <t>2689</t>
  </si>
  <si>
    <t>Micah Richards</t>
  </si>
  <si>
    <t>2045</t>
  </si>
  <si>
    <t>3066</t>
  </si>
  <si>
    <t>2328</t>
  </si>
  <si>
    <t>460</t>
  </si>
  <si>
    <t>2900</t>
  </si>
  <si>
    <t>Yann M'Vila</t>
  </si>
  <si>
    <t>3187</t>
  </si>
  <si>
    <t>2129</t>
  </si>
  <si>
    <t>Wes Brown</t>
  </si>
  <si>
    <t>3133</t>
  </si>
  <si>
    <t>3196</t>
  </si>
  <si>
    <t>Jores Okore</t>
  </si>
  <si>
    <t>Norwich</t>
  </si>
  <si>
    <t>2594</t>
  </si>
  <si>
    <t>2941</t>
  </si>
  <si>
    <t>3252</t>
  </si>
  <si>
    <t>1982</t>
  </si>
  <si>
    <t>2283</t>
  </si>
  <si>
    <t>2599</t>
  </si>
  <si>
    <t>3114</t>
  </si>
  <si>
    <t>Ciaran Clark</t>
  </si>
  <si>
    <t>3163</t>
  </si>
  <si>
    <t>2075</t>
  </si>
  <si>
    <t>Martin Skrtel</t>
  </si>
  <si>
    <t>1885</t>
  </si>
  <si>
    <t>Brede Hangeland</t>
  </si>
  <si>
    <t>2036</t>
  </si>
  <si>
    <t>1076</t>
  </si>
  <si>
    <t>2684</t>
  </si>
  <si>
    <t>1479</t>
  </si>
  <si>
    <t>Thomas Robson</t>
  </si>
  <si>
    <t>2109</t>
  </si>
  <si>
    <t>3385</t>
  </si>
  <si>
    <t>3170</t>
  </si>
  <si>
    <t>1899</t>
  </si>
  <si>
    <t>Sebastien Bassong</t>
  </si>
  <si>
    <t>1338</t>
  </si>
  <si>
    <t>3147</t>
  </si>
  <si>
    <t>2915</t>
  </si>
  <si>
    <t>2374</t>
  </si>
  <si>
    <t>2629</t>
  </si>
  <si>
    <t>996</t>
  </si>
  <si>
    <t>1774</t>
  </si>
  <si>
    <t>3293</t>
  </si>
  <si>
    <t>3202</t>
  </si>
  <si>
    <t>3096</t>
  </si>
  <si>
    <t>Sebastian Coates</t>
  </si>
  <si>
    <t>2808</t>
  </si>
  <si>
    <t>2448</t>
  </si>
  <si>
    <t>Fabricio Coloccini</t>
  </si>
  <si>
    <t>2292</t>
  </si>
  <si>
    <t>Russell Martin</t>
  </si>
  <si>
    <t>3218</t>
  </si>
  <si>
    <t>3314</t>
  </si>
  <si>
    <t>1920</t>
  </si>
  <si>
    <t>1436</t>
  </si>
  <si>
    <t>2609</t>
  </si>
  <si>
    <t>Kevin Toner</t>
  </si>
  <si>
    <t>315</t>
  </si>
  <si>
    <t>2184</t>
  </si>
  <si>
    <t>Kyle Bartley</t>
  </si>
  <si>
    <t>290</t>
  </si>
  <si>
    <t>1965</t>
  </si>
  <si>
    <t>Ryan Bennett</t>
  </si>
  <si>
    <t>Paul Dummett</t>
  </si>
  <si>
    <t>1221</t>
  </si>
  <si>
    <t>2916</t>
  </si>
  <si>
    <t>Massadio Haidara</t>
  </si>
  <si>
    <t>555</t>
  </si>
  <si>
    <t>2889</t>
  </si>
  <si>
    <t>Matt Ritchie</t>
  </si>
  <si>
    <t>2976</t>
  </si>
  <si>
    <t>2748</t>
  </si>
  <si>
    <t>1302</t>
  </si>
  <si>
    <t>1608</t>
  </si>
  <si>
    <t>3034</t>
  </si>
  <si>
    <t>2047</t>
  </si>
  <si>
    <t>1698</t>
  </si>
  <si>
    <t>3263</t>
  </si>
  <si>
    <t>1662</t>
  </si>
  <si>
    <t>Wes Hoolahan</t>
  </si>
  <si>
    <t>1991</t>
  </si>
  <si>
    <t>Aly Cissokho</t>
  </si>
  <si>
    <t>1602</t>
  </si>
  <si>
    <t>2032</t>
  </si>
  <si>
    <t>2818</t>
  </si>
  <si>
    <t>Ritchie de Laet</t>
  </si>
  <si>
    <t>1065</t>
  </si>
  <si>
    <t>DeAndre Yedlin</t>
  </si>
  <si>
    <t>1811</t>
  </si>
  <si>
    <t>Jonny Howson</t>
  </si>
  <si>
    <t>2954</t>
  </si>
  <si>
    <t>1695</t>
  </si>
  <si>
    <t>1656</t>
  </si>
  <si>
    <t>Steven Whittaker</t>
  </si>
  <si>
    <t>2118</t>
  </si>
  <si>
    <t>2016</t>
  </si>
  <si>
    <t>Steven Taylor</t>
  </si>
  <si>
    <t>1394</t>
  </si>
  <si>
    <t>Jack Colback</t>
  </si>
  <si>
    <t>2387</t>
  </si>
  <si>
    <t>2846</t>
  </si>
  <si>
    <t>Joseph Gomez</t>
  </si>
  <si>
    <t>Alan Hutton</t>
  </si>
  <si>
    <t>Jonjo Shelvey</t>
  </si>
  <si>
    <t>1058</t>
  </si>
  <si>
    <t>Graziano Pelle</t>
  </si>
  <si>
    <t>2175</t>
  </si>
  <si>
    <t>Ivo Pinto</t>
  </si>
  <si>
    <t>Ayoze Perez</t>
  </si>
  <si>
    <t>2059</t>
  </si>
  <si>
    <t>Pocognoli</t>
  </si>
  <si>
    <t>2474</t>
  </si>
  <si>
    <t>1524</t>
  </si>
  <si>
    <t>2013</t>
  </si>
  <si>
    <t>2185</t>
  </si>
  <si>
    <t>Sheyi Ojo</t>
  </si>
  <si>
    <t>408</t>
  </si>
  <si>
    <t>1016</t>
  </si>
  <si>
    <t>1361</t>
  </si>
  <si>
    <t>Tony Hibbert</t>
  </si>
  <si>
    <t>1613</t>
  </si>
  <si>
    <t>1987</t>
  </si>
  <si>
    <t>1556</t>
  </si>
  <si>
    <t>Jamaal Lascelles</t>
  </si>
  <si>
    <t>472</t>
  </si>
  <si>
    <t>2021</t>
  </si>
  <si>
    <t>Aleksandar Mitrovic</t>
  </si>
  <si>
    <t>3375</t>
  </si>
  <si>
    <t>Bastian Schweinsteiger</t>
  </si>
  <si>
    <t>James Chester</t>
  </si>
  <si>
    <t>964</t>
  </si>
  <si>
    <t>Joel Campbell</t>
  </si>
  <si>
    <t>1368</t>
  </si>
  <si>
    <t>Almen Abdi</t>
  </si>
  <si>
    <t>1972</t>
  </si>
  <si>
    <t>Matt Miazga</t>
  </si>
  <si>
    <t>Leandro Bacuna</t>
  </si>
  <si>
    <t>2417</t>
  </si>
  <si>
    <t>Andre Wisdom</t>
  </si>
  <si>
    <t>824</t>
  </si>
  <si>
    <t>Borthwick-Jackson</t>
  </si>
  <si>
    <t>756</t>
  </si>
  <si>
    <t>Vurnon Anita</t>
  </si>
  <si>
    <t>Muhamed Besic</t>
  </si>
  <si>
    <t>558</t>
  </si>
  <si>
    <t>1856</t>
  </si>
  <si>
    <t>Cameron Brannagan</t>
  </si>
  <si>
    <t>114</t>
  </si>
  <si>
    <t>Bertrand Traore</t>
  </si>
  <si>
    <t>385</t>
  </si>
  <si>
    <t>Adam Johnson</t>
  </si>
  <si>
    <t>Cheick Tiote</t>
  </si>
  <si>
    <t>1220</t>
  </si>
  <si>
    <t>1462</t>
  </si>
  <si>
    <t>Alex McCarthy</t>
  </si>
  <si>
    <t>2559</t>
  </si>
  <si>
    <t>Jack Grealish</t>
  </si>
  <si>
    <t>1529</t>
  </si>
  <si>
    <t>1094</t>
  </si>
  <si>
    <t>Dionatan Teixeira</t>
  </si>
  <si>
    <t>542</t>
  </si>
  <si>
    <t>Kevin Mbabu</t>
  </si>
  <si>
    <t>149</t>
  </si>
  <si>
    <t>674</t>
  </si>
  <si>
    <t>Jordi Gomez</t>
  </si>
  <si>
    <t>Danny Ings</t>
  </si>
  <si>
    <t>1700</t>
  </si>
  <si>
    <t>Alexandre Song</t>
  </si>
  <si>
    <t>1532</t>
  </si>
  <si>
    <t>560</t>
  </si>
  <si>
    <t>Lee Tomlin</t>
  </si>
  <si>
    <t>Miguel Layun</t>
  </si>
  <si>
    <t>Kelvin Davis</t>
  </si>
  <si>
    <t>John Obi Mikel</t>
  </si>
  <si>
    <t>1793</t>
  </si>
  <si>
    <t>1494</t>
  </si>
  <si>
    <t>Alexander Tettey</t>
  </si>
  <si>
    <t>1949</t>
  </si>
  <si>
    <t>Ramires</t>
  </si>
  <si>
    <t>616</t>
  </si>
  <si>
    <t>1197</t>
  </si>
  <si>
    <t>Bersant Celina</t>
  </si>
  <si>
    <t>Steven Naismith</t>
  </si>
  <si>
    <t>872</t>
  </si>
  <si>
    <t>Graham Dorrans</t>
  </si>
  <si>
    <t>1293</t>
  </si>
  <si>
    <t>1106</t>
  </si>
  <si>
    <t>Youssouf Mulumbu</t>
  </si>
  <si>
    <t>378</t>
  </si>
  <si>
    <t>Gokhan Inler</t>
  </si>
  <si>
    <t>199</t>
  </si>
  <si>
    <t>1281</t>
  </si>
  <si>
    <t>3109</t>
  </si>
  <si>
    <t>3390</t>
  </si>
  <si>
    <t>1326</t>
  </si>
  <si>
    <t>Tim Howard</t>
  </si>
  <si>
    <t>Bradley Johnson</t>
  </si>
  <si>
    <t>154</t>
  </si>
  <si>
    <t>Rees Greenwood</t>
  </si>
  <si>
    <t>Libor Kozak</t>
  </si>
  <si>
    <t>1089</t>
  </si>
  <si>
    <t>Andre Green</t>
  </si>
  <si>
    <t>276</t>
  </si>
  <si>
    <t>Rolando Aarons</t>
  </si>
  <si>
    <t>386</t>
  </si>
  <si>
    <t>Marco van Ginkel</t>
  </si>
  <si>
    <t>Karl Darlow</t>
  </si>
  <si>
    <t>Gabriel Obertan</t>
  </si>
  <si>
    <t>283</t>
  </si>
  <si>
    <t>Tyias Browning</t>
  </si>
  <si>
    <t>Connor Randall</t>
  </si>
  <si>
    <t>931</t>
  </si>
  <si>
    <t>825</t>
  </si>
  <si>
    <t>Dame N'Doye</t>
  </si>
  <si>
    <t>583</t>
  </si>
  <si>
    <t>Dwight Gayle</t>
  </si>
  <si>
    <t>1758</t>
  </si>
  <si>
    <t>403</t>
  </si>
  <si>
    <t>Matthew Jarvis</t>
  </si>
  <si>
    <t>Scott Sinclair</t>
  </si>
  <si>
    <t>1610</t>
  </si>
  <si>
    <t>376</t>
  </si>
  <si>
    <t>213</t>
  </si>
  <si>
    <t>Gabriel Agbonlahor</t>
  </si>
  <si>
    <t>Glenn Murray</t>
  </si>
  <si>
    <t>694</t>
  </si>
  <si>
    <t>Gary O'Neil</t>
  </si>
  <si>
    <t>1779</t>
  </si>
  <si>
    <t>Kieran Richardson</t>
  </si>
  <si>
    <t>Boaz Myhill</t>
  </si>
  <si>
    <t>1350</t>
  </si>
  <si>
    <t>319</t>
  </si>
  <si>
    <t>Papiss Demba Cisse</t>
  </si>
  <si>
    <t>Modibo Maiga</t>
  </si>
  <si>
    <t>Vadis Odjidja-Ofoe</t>
  </si>
  <si>
    <t>Jordan Lyden</t>
  </si>
  <si>
    <t>1056</t>
  </si>
  <si>
    <t>Sandro</t>
  </si>
  <si>
    <t>407</t>
  </si>
  <si>
    <t>Callum McManaman</t>
  </si>
  <si>
    <t>Emmanuel Emenike</t>
  </si>
  <si>
    <t>516</t>
  </si>
  <si>
    <t>Juan Carlos Paredes</t>
  </si>
  <si>
    <t>Steven Berghuis</t>
  </si>
  <si>
    <t>234</t>
  </si>
  <si>
    <t>Adam Matthews</t>
  </si>
  <si>
    <t>Emmanuel Adebayor</t>
  </si>
  <si>
    <t>623</t>
  </si>
  <si>
    <t>Julian Speroni</t>
  </si>
  <si>
    <t>Reece Oxford</t>
  </si>
  <si>
    <t>227</t>
  </si>
  <si>
    <t>582</t>
  </si>
  <si>
    <t>Yoan Gouffran</t>
  </si>
  <si>
    <t>534</t>
  </si>
  <si>
    <t>359</t>
  </si>
  <si>
    <t>Fikayo Tomori</t>
  </si>
  <si>
    <t>Paulo Gazzaniga</t>
  </si>
  <si>
    <t>Jordan Rossiter</t>
  </si>
  <si>
    <t>Callum Connolly</t>
  </si>
  <si>
    <t>Mikel Arteta</t>
  </si>
  <si>
    <t>178</t>
  </si>
  <si>
    <t>567</t>
  </si>
  <si>
    <t>1398</t>
  </si>
  <si>
    <t>Declan Rudd</t>
  </si>
  <si>
    <t>469</t>
  </si>
  <si>
    <t>Steve Sidwell</t>
  </si>
  <si>
    <t>Kieran Dowell</t>
  </si>
  <si>
    <t>77</t>
  </si>
  <si>
    <t>Nikica Jelavic</t>
  </si>
  <si>
    <t>371</t>
  </si>
  <si>
    <t>Marouane Chamakh</t>
  </si>
  <si>
    <t>260</t>
  </si>
  <si>
    <t>Siem de Jong</t>
  </si>
  <si>
    <t>Cameron Jerome</t>
  </si>
  <si>
    <t>Alex Pritchard</t>
  </si>
  <si>
    <t>Pedro Chirivella</t>
  </si>
  <si>
    <t>Stephen Ireland</t>
  </si>
  <si>
    <t>257</t>
  </si>
  <si>
    <t>Matt Grimes</t>
  </si>
  <si>
    <t>Tim Krul</t>
  </si>
  <si>
    <t>Danny Graham</t>
  </si>
  <si>
    <t>Kevin Nolan</t>
  </si>
  <si>
    <t>Leon Osman</t>
  </si>
  <si>
    <t>Robert Elliot</t>
  </si>
  <si>
    <t>James Wilson</t>
  </si>
  <si>
    <t>76</t>
  </si>
  <si>
    <t>Peter Odemwingie</t>
  </si>
  <si>
    <t>Patrick Roberts</t>
  </si>
  <si>
    <t>Mark Bunn</t>
  </si>
  <si>
    <t>Joao Teixeira</t>
  </si>
  <si>
    <t>Seydou Doumbia</t>
  </si>
  <si>
    <t>Hepburn-Murphy</t>
  </si>
  <si>
    <t>Marvin Emnes</t>
  </si>
  <si>
    <t>Kyle Lafferty</t>
  </si>
  <si>
    <t>Josh Cullen</t>
  </si>
  <si>
    <t>Charles N'Zogbia</t>
  </si>
  <si>
    <t>John Ruddy</t>
  </si>
  <si>
    <t>Shaun MacDonald</t>
  </si>
  <si>
    <t>Cristian Gamboa</t>
  </si>
  <si>
    <t>Tokelo Rantie</t>
  </si>
  <si>
    <t>Jake Clarke-Salter</t>
  </si>
  <si>
    <t>Jonathan Williams</t>
  </si>
  <si>
    <t>Hiram Boateng</t>
  </si>
  <si>
    <t>Steven Caulker</t>
  </si>
  <si>
    <t>Nick Powell</t>
  </si>
  <si>
    <t>Ivan Toney</t>
  </si>
  <si>
    <t>Sergi Canos</t>
  </si>
  <si>
    <t>Tammy Abraham</t>
  </si>
  <si>
    <t>Obbi Oulare</t>
  </si>
  <si>
    <t>Danny Ward</t>
  </si>
  <si>
    <t>Joe Dodoo</t>
  </si>
  <si>
    <t>Tyler Roberts</t>
  </si>
  <si>
    <t>Jakob Haugaard</t>
  </si>
  <si>
    <t>225</t>
  </si>
  <si>
    <t>Adam Bogdan</t>
  </si>
  <si>
    <t>Name</t>
  </si>
  <si>
    <t>Christian Abbiati</t>
  </si>
  <si>
    <t>2963</t>
  </si>
  <si>
    <t>3181</t>
  </si>
  <si>
    <t>1206</t>
  </si>
  <si>
    <t>3227</t>
  </si>
  <si>
    <t>Luca Martinelli</t>
  </si>
  <si>
    <t>3018</t>
  </si>
  <si>
    <t>Verona</t>
  </si>
  <si>
    <t>3094</t>
  </si>
  <si>
    <t>2287</t>
  </si>
  <si>
    <t>Riccardo Gagliolo</t>
  </si>
  <si>
    <t>Carpi</t>
  </si>
  <si>
    <t>2635</t>
  </si>
  <si>
    <t>1591</t>
  </si>
  <si>
    <t>1720</t>
  </si>
  <si>
    <t>Berat Djimsiti</t>
  </si>
  <si>
    <t>3025</t>
  </si>
  <si>
    <t>2011</t>
  </si>
  <si>
    <t>Pontus Jansson</t>
  </si>
  <si>
    <t>2661</t>
  </si>
  <si>
    <t>2600</t>
  </si>
  <si>
    <t>2895</t>
  </si>
  <si>
    <t>Adriano Russo</t>
  </si>
  <si>
    <t>Frosinone</t>
  </si>
  <si>
    <t>2911</t>
  </si>
  <si>
    <t>Gaetano Letizia</t>
  </si>
  <si>
    <t>1508</t>
  </si>
  <si>
    <t>2820</t>
  </si>
  <si>
    <t>Cristian Zaccardo</t>
  </si>
  <si>
    <t>2404</t>
  </si>
  <si>
    <t>Leonardo Blanchard</t>
  </si>
  <si>
    <t>2452</t>
  </si>
  <si>
    <t>396</t>
  </si>
  <si>
    <t>2049</t>
  </si>
  <si>
    <t>Moralez</t>
  </si>
  <si>
    <t>3156</t>
  </si>
  <si>
    <t>2346</t>
  </si>
  <si>
    <t>Davide Bertoncini</t>
  </si>
  <si>
    <t>364</t>
  </si>
  <si>
    <t>Gervinho</t>
  </si>
  <si>
    <t>Vangelis Moras</t>
  </si>
  <si>
    <t>2749</t>
  </si>
  <si>
    <t>Alex</t>
  </si>
  <si>
    <t>2092</t>
  </si>
  <si>
    <t>3058</t>
  </si>
  <si>
    <t>2928</t>
  </si>
  <si>
    <t>Eros Pisano</t>
  </si>
  <si>
    <t>2904</t>
  </si>
  <si>
    <t>2446</t>
  </si>
  <si>
    <t>2917</t>
  </si>
  <si>
    <t>2620</t>
  </si>
  <si>
    <t>2258</t>
  </si>
  <si>
    <t>2541</t>
  </si>
  <si>
    <t>1810</t>
  </si>
  <si>
    <t>2398</t>
  </si>
  <si>
    <t>2888</t>
  </si>
  <si>
    <t>1618</t>
  </si>
  <si>
    <t>Philippe Mexes</t>
  </si>
  <si>
    <t>2399</t>
  </si>
  <si>
    <t>Simone Romagnoli</t>
  </si>
  <si>
    <t>Stefano Sabelli</t>
  </si>
  <si>
    <t>1408</t>
  </si>
  <si>
    <t>1422</t>
  </si>
  <si>
    <t>3137</t>
  </si>
  <si>
    <t>2741</t>
  </si>
  <si>
    <t>Paolo Sammarco</t>
  </si>
  <si>
    <t>2322</t>
  </si>
  <si>
    <t>3122</t>
  </si>
  <si>
    <t>2935</t>
  </si>
  <si>
    <t>2737</t>
  </si>
  <si>
    <t>1990</t>
  </si>
  <si>
    <t>Achraf Lazaar</t>
  </si>
  <si>
    <t>2178</t>
  </si>
  <si>
    <t>2238</t>
  </si>
  <si>
    <t>2198</t>
  </si>
  <si>
    <t>3283</t>
  </si>
  <si>
    <t>Alex Telles</t>
  </si>
  <si>
    <t>2943</t>
  </si>
  <si>
    <t>1378</t>
  </si>
  <si>
    <t>Maicon</t>
  </si>
  <si>
    <t>1928</t>
  </si>
  <si>
    <t>2663</t>
  </si>
  <si>
    <t>2365</t>
  </si>
  <si>
    <t>1214</t>
  </si>
  <si>
    <t>1908</t>
  </si>
  <si>
    <t>Rafael Marquez</t>
  </si>
  <si>
    <t>2351</t>
  </si>
  <si>
    <t>1688</t>
  </si>
  <si>
    <t>Ogenyi Onazi</t>
  </si>
  <si>
    <t>Matteo Bianchetti</t>
  </si>
  <si>
    <t>1586</t>
  </si>
  <si>
    <t>895</t>
  </si>
  <si>
    <t>2440</t>
  </si>
  <si>
    <t>Lorenzo Ariaudo</t>
  </si>
  <si>
    <t>421</t>
  </si>
  <si>
    <t>2758</t>
  </si>
  <si>
    <t>Michele Camporese</t>
  </si>
  <si>
    <t>160</t>
  </si>
  <si>
    <t>2054</t>
  </si>
  <si>
    <t>1938</t>
  </si>
  <si>
    <t>1787</t>
  </si>
  <si>
    <t>1841</t>
  </si>
  <si>
    <t>546</t>
  </si>
  <si>
    <t>2642</t>
  </si>
  <si>
    <t>642</t>
  </si>
  <si>
    <t>Danilo Soddimo</t>
  </si>
  <si>
    <t>1797</t>
  </si>
  <si>
    <t>Enzo Maresca</t>
  </si>
  <si>
    <t>993</t>
  </si>
  <si>
    <t>1268</t>
  </si>
  <si>
    <t>1223</t>
  </si>
  <si>
    <t>2420</t>
  </si>
  <si>
    <t>1531</t>
  </si>
  <si>
    <t>1895</t>
  </si>
  <si>
    <t>820</t>
  </si>
  <si>
    <t>1789</t>
  </si>
  <si>
    <t>2264</t>
  </si>
  <si>
    <t>Federico Dionisi</t>
  </si>
  <si>
    <t>1488</t>
  </si>
  <si>
    <t>Mauricio</t>
  </si>
  <si>
    <t>Carlos Carbonero</t>
  </si>
  <si>
    <t>2544</t>
  </si>
  <si>
    <t>81</t>
  </si>
  <si>
    <t>Roberto Crivello</t>
  </si>
  <si>
    <t>2490</t>
  </si>
  <si>
    <t>Ivan Piris</t>
  </si>
  <si>
    <t>1870</t>
  </si>
  <si>
    <t>Antonio Cassano</t>
  </si>
  <si>
    <t>1222</t>
  </si>
  <si>
    <t>Mirko Gori</t>
  </si>
  <si>
    <t>Leandro Greco</t>
  </si>
  <si>
    <t>478</t>
  </si>
  <si>
    <t>Luca Toni</t>
  </si>
  <si>
    <t>1963</t>
  </si>
  <si>
    <t>Daniel Ciofani</t>
  </si>
  <si>
    <t>707</t>
  </si>
  <si>
    <t>Franco Brienza</t>
  </si>
  <si>
    <t>1692</t>
  </si>
  <si>
    <t>Samuel Souprayen</t>
  </si>
  <si>
    <t>Luca Paganini</t>
  </si>
  <si>
    <t>1844</t>
  </si>
  <si>
    <t>1392</t>
  </si>
  <si>
    <t>573</t>
  </si>
  <si>
    <t>397</t>
  </si>
  <si>
    <t>Luca Marrone</t>
  </si>
  <si>
    <t>Urby Emanuelson</t>
  </si>
  <si>
    <t>622</t>
  </si>
  <si>
    <t>1795</t>
  </si>
  <si>
    <t>1122</t>
  </si>
  <si>
    <t>2579</t>
  </si>
  <si>
    <t>353</t>
  </si>
  <si>
    <t>German Denis</t>
  </si>
  <si>
    <t>978</t>
  </si>
  <si>
    <t>Andrea Lazzari</t>
  </si>
  <si>
    <t>Mattia Cassani</t>
  </si>
  <si>
    <t>2035</t>
  </si>
  <si>
    <t>Franco Signorelli</t>
  </si>
  <si>
    <t>Matteo Ciofani</t>
  </si>
  <si>
    <t>1305</t>
  </si>
  <si>
    <t>1347</t>
  </si>
  <si>
    <t>2042</t>
  </si>
  <si>
    <t>Robert Gucher</t>
  </si>
  <si>
    <t>1373</t>
  </si>
  <si>
    <t>2041</t>
  </si>
  <si>
    <t>1649</t>
  </si>
  <si>
    <t>1484</t>
  </si>
  <si>
    <t>Lorenzo Pasciuti</t>
  </si>
  <si>
    <t>1549</t>
  </si>
  <si>
    <t>384</t>
  </si>
  <si>
    <t>Djamel Mesbah</t>
  </si>
  <si>
    <t>Jerry Mbakogu</t>
  </si>
  <si>
    <t>773</t>
  </si>
  <si>
    <t>1648</t>
  </si>
  <si>
    <t>Oliver Kragl</t>
  </si>
  <si>
    <t>1177</t>
  </si>
  <si>
    <t>1750</t>
  </si>
  <si>
    <t>Antonio Di Gaudio</t>
  </si>
  <si>
    <t>1511</t>
  </si>
  <si>
    <t>Raffaele Bianco</t>
  </si>
  <si>
    <t>Lorenzo Lollo</t>
  </si>
  <si>
    <t>Vasiliy Pryima</t>
  </si>
  <si>
    <t>1115</t>
  </si>
  <si>
    <t>1645</t>
  </si>
  <si>
    <t>Modibo Diakite</t>
  </si>
  <si>
    <t>651</t>
  </si>
  <si>
    <t>Matteo Brighi</t>
  </si>
  <si>
    <t>Emanuele Suagher</t>
  </si>
  <si>
    <t>Gianpaolo Bellini</t>
  </si>
  <si>
    <t>947</t>
  </si>
  <si>
    <t>253</t>
  </si>
  <si>
    <t>1832</t>
  </si>
  <si>
    <t>Luca Siligardi</t>
  </si>
  <si>
    <t>Pawel Wszolek</t>
  </si>
  <si>
    <t>1799</t>
  </si>
  <si>
    <t>Miroslav Klose</t>
  </si>
  <si>
    <t>Edson Braafheid</t>
  </si>
  <si>
    <t>1915</t>
  </si>
  <si>
    <t>Giampaolo Pazzini</t>
  </si>
  <si>
    <t>Seydou Keita</t>
  </si>
  <si>
    <t>Davide Brivio</t>
  </si>
  <si>
    <t>1014</t>
  </si>
  <si>
    <t>2628</t>
  </si>
  <si>
    <t>Mauricio Pinilla</t>
  </si>
  <si>
    <t>1349</t>
  </si>
  <si>
    <t>David Ivan</t>
  </si>
  <si>
    <t>Alessandro Frara</t>
  </si>
  <si>
    <t>1165</t>
  </si>
  <si>
    <t>1060</t>
  </si>
  <si>
    <t>Albertazzi</t>
  </si>
  <si>
    <t>Fredy Guarin</t>
  </si>
  <si>
    <t>981</t>
  </si>
  <si>
    <t>3268</t>
  </si>
  <si>
    <t>528</t>
  </si>
  <si>
    <t>564</t>
  </si>
  <si>
    <t>Aljaz Struna</t>
  </si>
  <si>
    <t>1836</t>
  </si>
  <si>
    <t>665</t>
  </si>
  <si>
    <t>Juanito Gomez</t>
  </si>
  <si>
    <t>Paul-Jose M'Poku</t>
  </si>
  <si>
    <t>1005</t>
  </si>
  <si>
    <t>Fabrizio Poli</t>
  </si>
  <si>
    <t>Wallace Oliveira</t>
  </si>
  <si>
    <t>Antonio Di Natale</t>
  </si>
  <si>
    <t>667</t>
  </si>
  <si>
    <t>592</t>
  </si>
  <si>
    <t>Karim Laribi</t>
  </si>
  <si>
    <t>484</t>
  </si>
  <si>
    <t>Marco Crimi</t>
  </si>
  <si>
    <t>Mohamed Fares</t>
  </si>
  <si>
    <t>Matteo Fedele</t>
  </si>
  <si>
    <t>497</t>
  </si>
  <si>
    <t>1132</t>
  </si>
  <si>
    <t>Romulo</t>
  </si>
  <si>
    <t>266</t>
  </si>
  <si>
    <t>1512</t>
  </si>
  <si>
    <t>136</t>
  </si>
  <si>
    <t>Michele Rocca</t>
  </si>
  <si>
    <t>Diego Capel</t>
  </si>
  <si>
    <t>719</t>
  </si>
  <si>
    <t>204</t>
  </si>
  <si>
    <t>1031</t>
  </si>
  <si>
    <t>Marquinho</t>
  </si>
  <si>
    <t>Giampiero Pinzi</t>
  </si>
  <si>
    <t>2548</t>
  </si>
  <si>
    <t>Luigi Giorgi</t>
  </si>
  <si>
    <t>Gilberto</t>
  </si>
  <si>
    <t>541</t>
  </si>
  <si>
    <t>470</t>
  </si>
  <si>
    <t>Raphael Martinho</t>
  </si>
  <si>
    <t>1303</t>
  </si>
  <si>
    <t>Kevin Lasagna</t>
  </si>
  <si>
    <t>1272</t>
  </si>
  <si>
    <t>Alexander Merkel</t>
  </si>
  <si>
    <t>Matteo Mancosu</t>
  </si>
  <si>
    <t>599</t>
  </si>
  <si>
    <t>191</t>
  </si>
  <si>
    <t>Simone Colombi</t>
  </si>
  <si>
    <t>876</t>
  </si>
  <si>
    <t>Antonio Nocerino</t>
  </si>
  <si>
    <t>Maurizio Domizzi</t>
  </si>
  <si>
    <t>279</t>
  </si>
  <si>
    <t>Alessandro Longhi</t>
  </si>
  <si>
    <t>Stefano Mauri</t>
  </si>
  <si>
    <t>511</t>
  </si>
  <si>
    <t>3310</t>
  </si>
  <si>
    <t>Mattia Zaccagni</t>
  </si>
  <si>
    <t>Kevin Constant</t>
  </si>
  <si>
    <t>Nigel de Jong</t>
  </si>
  <si>
    <t>Kamil Wilczek</t>
  </si>
  <si>
    <t>116</t>
  </si>
  <si>
    <t>538</t>
  </si>
  <si>
    <t>108</t>
  </si>
  <si>
    <t>Robert Acquafresca</t>
  </si>
  <si>
    <t>212</t>
  </si>
  <si>
    <t>Francesco Benussi</t>
  </si>
  <si>
    <t>Vid Belec</t>
  </si>
  <si>
    <t>Salih Ucan</t>
  </si>
  <si>
    <t>Antonio La Gumina</t>
  </si>
  <si>
    <t>71</t>
  </si>
  <si>
    <t>419</t>
  </si>
  <si>
    <t>Nicolas Castillo</t>
  </si>
  <si>
    <t>Carlini</t>
  </si>
  <si>
    <t>Filippo Porcari</t>
  </si>
  <si>
    <t>Fabio Daprela</t>
  </si>
  <si>
    <t>278</t>
  </si>
  <si>
    <t>Uros Djurdjevic</t>
  </si>
  <si>
    <t>Alexander Farnerud</t>
  </si>
  <si>
    <t>Matuzalem</t>
  </si>
  <si>
    <t>1099</t>
  </si>
  <si>
    <t>Rodrigo Aguirre</t>
  </si>
  <si>
    <t>339</t>
  </si>
  <si>
    <t>Tabacchi</t>
  </si>
  <si>
    <t>Tino Costa</t>
  </si>
  <si>
    <t>Franco Zuculini</t>
  </si>
  <si>
    <t>Ravel Morrison</t>
  </si>
  <si>
    <t>Alessandro Piu</t>
  </si>
  <si>
    <t>236</t>
  </si>
  <si>
    <t>Gaetano Monachello</t>
  </si>
  <si>
    <t>Federico Bonazzoli</t>
  </si>
  <si>
    <t>Bosko Jankovic</t>
  </si>
  <si>
    <t>896</t>
  </si>
  <si>
    <t>Estigarribia</t>
  </si>
  <si>
    <t>Filippo Falco</t>
  </si>
  <si>
    <t>229</t>
  </si>
  <si>
    <t>Giovanni Pasquale</t>
  </si>
  <si>
    <t>Simone Edera</t>
  </si>
  <si>
    <t>Maurizio Pugliesi</t>
  </si>
  <si>
    <t>Ferdinando Coppola</t>
  </si>
  <si>
    <t>Luca Checchin</t>
  </si>
  <si>
    <t>Dominik Furman</t>
  </si>
  <si>
    <t>Amauri</t>
  </si>
  <si>
    <t>Della Giovanna</t>
  </si>
  <si>
    <t>Giuseppe Panico</t>
  </si>
  <si>
    <t>Marco Tumminello</t>
  </si>
  <si>
    <t>Alejandro Rodriguez</t>
  </si>
  <si>
    <t>Salvador Ichazo</t>
  </si>
  <si>
    <t>Lorenzo Di Livio</t>
  </si>
  <si>
    <t>Boris Radunovic</t>
  </si>
  <si>
    <t>Massimo Zappino</t>
  </si>
  <si>
    <t>Davide Bassi</t>
  </si>
  <si>
    <t>Gabriel</t>
  </si>
  <si>
    <t>Fabrizio Alastra</t>
  </si>
  <si>
    <t>Denis Bouanga</t>
  </si>
  <si>
    <t>Nicolas Douchez</t>
  </si>
  <si>
    <t>1291</t>
  </si>
  <si>
    <t>Reims</t>
  </si>
  <si>
    <t>1886</t>
  </si>
  <si>
    <t>2480</t>
  </si>
  <si>
    <t>3243</t>
  </si>
  <si>
    <t>2101</t>
  </si>
  <si>
    <t>Maxime Baca</t>
  </si>
  <si>
    <t>2859</t>
  </si>
  <si>
    <t>2960</t>
  </si>
  <si>
    <t>Troyes</t>
  </si>
  <si>
    <t>2416</t>
  </si>
  <si>
    <t>2228</t>
  </si>
  <si>
    <t>2633</t>
  </si>
  <si>
    <t>Charles Traore</t>
  </si>
  <si>
    <t>2589</t>
  </si>
  <si>
    <t>1605</t>
  </si>
  <si>
    <t>Van der Wiel</t>
  </si>
  <si>
    <t>3176</t>
  </si>
  <si>
    <t>3105</t>
  </si>
  <si>
    <t>2656</t>
  </si>
  <si>
    <t>1760</t>
  </si>
  <si>
    <t>2117</t>
  </si>
  <si>
    <t>Hervin Ongenda</t>
  </si>
  <si>
    <t>Rincon</t>
  </si>
  <si>
    <t>715</t>
  </si>
  <si>
    <t>2089</t>
  </si>
  <si>
    <t>Pablo</t>
  </si>
  <si>
    <t>Johan Martial</t>
  </si>
  <si>
    <t>571</t>
  </si>
  <si>
    <t>426</t>
  </si>
  <si>
    <t>1062</t>
  </si>
  <si>
    <t>Franck Hery</t>
  </si>
  <si>
    <t>2883</t>
  </si>
  <si>
    <t>3271</t>
  </si>
  <si>
    <t>3127</t>
  </si>
  <si>
    <t>Cedric Yambere</t>
  </si>
  <si>
    <t>1071</t>
  </si>
  <si>
    <t>2851</t>
  </si>
  <si>
    <t>3136</t>
  </si>
  <si>
    <t>3107</t>
  </si>
  <si>
    <t>2508</t>
  </si>
  <si>
    <t>Hamari Traore</t>
  </si>
  <si>
    <t>2669</t>
  </si>
  <si>
    <t>1651</t>
  </si>
  <si>
    <t>1805</t>
  </si>
  <si>
    <t>2991</t>
  </si>
  <si>
    <t>Anthony Weber</t>
  </si>
  <si>
    <t>1592</t>
  </si>
  <si>
    <t>2078</t>
  </si>
  <si>
    <t>2920</t>
  </si>
  <si>
    <t>Kana-Biyik</t>
  </si>
  <si>
    <t>1461</t>
  </si>
  <si>
    <t>1204</t>
  </si>
  <si>
    <t>2309</t>
  </si>
  <si>
    <t>921</t>
  </si>
  <si>
    <t>2939</t>
  </si>
  <si>
    <t>2122</t>
  </si>
  <si>
    <t>3030</t>
  </si>
  <si>
    <t>3178</t>
  </si>
  <si>
    <t>1806</t>
  </si>
  <si>
    <t>Lamine Gassama</t>
  </si>
  <si>
    <t>2704</t>
  </si>
  <si>
    <t>1330</t>
  </si>
  <si>
    <t>2182</t>
  </si>
  <si>
    <t>Aissa Laidouni</t>
  </si>
  <si>
    <t>Moustapha Bayal Sall</t>
  </si>
  <si>
    <t>2357</t>
  </si>
  <si>
    <t>Dennis Appiah</t>
  </si>
  <si>
    <t>2890</t>
  </si>
  <si>
    <t>Romain Saiss</t>
  </si>
  <si>
    <t>3102</t>
  </si>
  <si>
    <t>1877</t>
  </si>
  <si>
    <t>William Matheus</t>
  </si>
  <si>
    <t>1245</t>
  </si>
  <si>
    <t>2516</t>
  </si>
  <si>
    <t>3219</t>
  </si>
  <si>
    <t>Juan Quintero</t>
  </si>
  <si>
    <t>813</t>
  </si>
  <si>
    <t>1948</t>
  </si>
  <si>
    <t>645</t>
  </si>
  <si>
    <t>Hamadou Karamoko</t>
  </si>
  <si>
    <t>Jaba Kankava</t>
  </si>
  <si>
    <t>3128</t>
  </si>
  <si>
    <t>Abdel Barrada</t>
  </si>
  <si>
    <t>1451</t>
  </si>
  <si>
    <t>1855</t>
  </si>
  <si>
    <t>Lossemy Karaboue</t>
  </si>
  <si>
    <t>Mohamed Larbi</t>
  </si>
  <si>
    <t>Ajaccio</t>
  </si>
  <si>
    <t>2225</t>
  </si>
  <si>
    <t>2305</t>
  </si>
  <si>
    <t>Roderic Filippi</t>
  </si>
  <si>
    <t>2688</t>
  </si>
  <si>
    <t>3392</t>
  </si>
  <si>
    <t>Anele Ngcongca</t>
  </si>
  <si>
    <t>2511</t>
  </si>
  <si>
    <t>Paul Nardi</t>
  </si>
  <si>
    <t>Abdoul Camara</t>
  </si>
  <si>
    <t>1389</t>
  </si>
  <si>
    <t>Lorik Cana</t>
  </si>
  <si>
    <t>Kader Mangane</t>
  </si>
  <si>
    <t>1199</t>
  </si>
  <si>
    <t>1614</t>
  </si>
  <si>
    <t>Pape Paye</t>
  </si>
  <si>
    <t>685</t>
  </si>
  <si>
    <t>Ricardo Carvalho</t>
  </si>
  <si>
    <t>Alexandre Coeff</t>
  </si>
  <si>
    <t>1997</t>
  </si>
  <si>
    <t>Mory Kone</t>
  </si>
  <si>
    <t>774</t>
  </si>
  <si>
    <t>Jeremie Brechet</t>
  </si>
  <si>
    <t>Alassane Toure</t>
  </si>
  <si>
    <t>952</t>
  </si>
  <si>
    <t>Quentin Othon</t>
  </si>
  <si>
    <t>584</t>
  </si>
  <si>
    <t>2932</t>
  </si>
  <si>
    <t>Francois Clerc</t>
  </si>
  <si>
    <t>Benjamin Nivet</t>
  </si>
  <si>
    <t>Brice Dja Djedje</t>
  </si>
  <si>
    <t>Olivier Veigneau</t>
  </si>
  <si>
    <t>2211</t>
  </si>
  <si>
    <t>Ludovic Butelle</t>
  </si>
  <si>
    <t>1715</t>
  </si>
  <si>
    <t>Vagner Love</t>
  </si>
  <si>
    <t>782</t>
  </si>
  <si>
    <t>Chaker Alhadhur</t>
  </si>
  <si>
    <t>Thiago Xavier</t>
  </si>
  <si>
    <t>Gael Angoula</t>
  </si>
  <si>
    <t>1013</t>
  </si>
  <si>
    <t>2705</t>
  </si>
  <si>
    <t>Jules Goda</t>
  </si>
  <si>
    <t>1670</t>
  </si>
  <si>
    <t>Maurice-Belay</t>
  </si>
  <si>
    <t>1289</t>
  </si>
  <si>
    <t>Adryan</t>
  </si>
  <si>
    <t>1438</t>
  </si>
  <si>
    <t>Robin Maulun</t>
  </si>
  <si>
    <t>Paul Andre Guerin</t>
  </si>
  <si>
    <t>2227</t>
  </si>
  <si>
    <t>Floyd Ayite</t>
  </si>
  <si>
    <t>2625</t>
  </si>
  <si>
    <t>Andre Biyogo Poko</t>
  </si>
  <si>
    <t>1875</t>
  </si>
  <si>
    <t>1082</t>
  </si>
  <si>
    <t>2722</t>
  </si>
  <si>
    <t>1453</t>
  </si>
  <si>
    <t>709</t>
  </si>
  <si>
    <t>Birama Toure</t>
  </si>
  <si>
    <t>2754</t>
  </si>
  <si>
    <t>Francois Modesto</t>
  </si>
  <si>
    <t>2423</t>
  </si>
  <si>
    <t>1647</t>
  </si>
  <si>
    <t>Uros Spajic</t>
  </si>
  <si>
    <t>1093</t>
  </si>
  <si>
    <t>Stephane Darbion</t>
  </si>
  <si>
    <t>1658</t>
  </si>
  <si>
    <t>Mohamed Fofana</t>
  </si>
  <si>
    <t>2301</t>
  </si>
  <si>
    <t>Alois Confais</t>
  </si>
  <si>
    <t>1889</t>
  </si>
  <si>
    <t>1596</t>
  </si>
  <si>
    <t>456</t>
  </si>
  <si>
    <t>2273</t>
  </si>
  <si>
    <t>Antoine Conte</t>
  </si>
  <si>
    <t>Antoine Devaux</t>
  </si>
  <si>
    <t>748</t>
  </si>
  <si>
    <t>2166</t>
  </si>
  <si>
    <t>Mickael Tacalfred</t>
  </si>
  <si>
    <t>1164</t>
  </si>
  <si>
    <t>2616</t>
  </si>
  <si>
    <t>Thomas Ayasse</t>
  </si>
  <si>
    <t>1017</t>
  </si>
  <si>
    <t>Fabien Camus</t>
  </si>
  <si>
    <t>1278</t>
  </si>
  <si>
    <t>1970</t>
  </si>
  <si>
    <t>2810</t>
  </si>
  <si>
    <t>Karim Azamoum</t>
  </si>
  <si>
    <t>929</t>
  </si>
  <si>
    <t>Steven Fletcher</t>
  </si>
  <si>
    <t>Chaouki Ben Saada</t>
  </si>
  <si>
    <t>821</t>
  </si>
  <si>
    <t>Khalid Boutaib</t>
  </si>
  <si>
    <t>289</t>
  </si>
  <si>
    <t>David Ducourtioux</t>
  </si>
  <si>
    <t>Diego</t>
  </si>
  <si>
    <t>Chris Mavinga</t>
  </si>
  <si>
    <t>1585</t>
  </si>
  <si>
    <t>1983</t>
  </si>
  <si>
    <t>1351</t>
  </si>
  <si>
    <t>1504</t>
  </si>
  <si>
    <t>Jacques Zoua</t>
  </si>
  <si>
    <t>2355</t>
  </si>
  <si>
    <t>134</t>
  </si>
  <si>
    <t>619</t>
  </si>
  <si>
    <t>1765</t>
  </si>
  <si>
    <t>Gaetan Charbonnier</t>
  </si>
  <si>
    <t>1735</t>
  </si>
  <si>
    <t>Saidi Ntibazonkiza</t>
  </si>
  <si>
    <t>1542</t>
  </si>
  <si>
    <t>Adrien Regattin</t>
  </si>
  <si>
    <t>1538</t>
  </si>
  <si>
    <t>Laurent Dos Santos</t>
  </si>
  <si>
    <t>606</t>
  </si>
  <si>
    <t>Kevin Gomis</t>
  </si>
  <si>
    <t>292</t>
  </si>
  <si>
    <t>Alejandro Bedoya</t>
  </si>
  <si>
    <t>Lars Jacobsen</t>
  </si>
  <si>
    <t>Jonathan Correia</t>
  </si>
  <si>
    <t>1227</t>
  </si>
  <si>
    <t>Damjan Djokovic</t>
  </si>
  <si>
    <t>Atila Turan</t>
  </si>
  <si>
    <t>752</t>
  </si>
  <si>
    <t>439</t>
  </si>
  <si>
    <t>Romao</t>
  </si>
  <si>
    <t>1253</t>
  </si>
  <si>
    <t>2454</t>
  </si>
  <si>
    <t>644</t>
  </si>
  <si>
    <t>1520</t>
  </si>
  <si>
    <t>Babacar Gueye</t>
  </si>
  <si>
    <t>Jonathan Brison</t>
  </si>
  <si>
    <t>Niklas Hult</t>
  </si>
  <si>
    <t>Alexis Peuget</t>
  </si>
  <si>
    <t>Helder Costa</t>
  </si>
  <si>
    <t>Reynald Lemaitre</t>
  </si>
  <si>
    <t>Remi Gomis</t>
  </si>
  <si>
    <t>1194</t>
  </si>
  <si>
    <t>986</t>
  </si>
  <si>
    <t>Frederic Bulot</t>
  </si>
  <si>
    <t>2306</t>
  </si>
  <si>
    <t>202</t>
  </si>
  <si>
    <t>Jesper Hansen</t>
  </si>
  <si>
    <t>1738</t>
  </si>
  <si>
    <t>1091</t>
  </si>
  <si>
    <t>Mouez Hassen</t>
  </si>
  <si>
    <t>Wallyson Mallmann</t>
  </si>
  <si>
    <t>Lionel Mathis</t>
  </si>
  <si>
    <t>1381</t>
  </si>
  <si>
    <t>Paolo De Ceglie</t>
  </si>
  <si>
    <t>1300</t>
  </si>
  <si>
    <t>1273</t>
  </si>
  <si>
    <t>559</t>
  </si>
  <si>
    <t>Marvin Gakpa</t>
  </si>
  <si>
    <t>David Ngog</t>
  </si>
  <si>
    <t>1729</t>
  </si>
  <si>
    <t>Lass</t>
  </si>
  <si>
    <t>Jerome Le Moigne</t>
  </si>
  <si>
    <t>Hugo Rodriguez</t>
  </si>
  <si>
    <t>Gregory Pujol</t>
  </si>
  <si>
    <t>1143</t>
  </si>
  <si>
    <t>1590</t>
  </si>
  <si>
    <t>Benjamin Pavard</t>
  </si>
  <si>
    <t>641</t>
  </si>
  <si>
    <t>860</t>
  </si>
  <si>
    <t>96</t>
  </si>
  <si>
    <t>Gautier Lloris</t>
  </si>
  <si>
    <t>Grejohn Kyei</t>
  </si>
  <si>
    <t>Mahamadou N'Diaye</t>
  </si>
  <si>
    <t>Salles-Lamonge</t>
  </si>
  <si>
    <t>Ezequiel Lavezzi</t>
  </si>
  <si>
    <t>Mahamane Traore</t>
  </si>
  <si>
    <t>600</t>
  </si>
  <si>
    <t>Abdoulaye Diallo</t>
  </si>
  <si>
    <t>Florian Sotoca</t>
  </si>
  <si>
    <t>Guy N'Gosso</t>
  </si>
  <si>
    <t>Kossi Agassa</t>
  </si>
  <si>
    <t>901</t>
  </si>
  <si>
    <t>Alexandre Raineau</t>
  </si>
  <si>
    <t>Rafidine Abdullah</t>
  </si>
  <si>
    <t>1262</t>
  </si>
  <si>
    <t>Lucas Silva</t>
  </si>
  <si>
    <t>296</t>
  </si>
  <si>
    <t>431</t>
  </si>
  <si>
    <t>Julien Romain</t>
  </si>
  <si>
    <t>Amos Youga</t>
  </si>
  <si>
    <t>Mustapha Yatabare</t>
  </si>
  <si>
    <t>Yoann Court</t>
  </si>
  <si>
    <t>1818</t>
  </si>
  <si>
    <t>Aly Ndom</t>
  </si>
  <si>
    <t>Johan Audel</t>
  </si>
  <si>
    <t>Julien Cardy</t>
  </si>
  <si>
    <t>Kevin Mayi</t>
  </si>
  <si>
    <t>959</t>
  </si>
  <si>
    <t>Julien Begue</t>
  </si>
  <si>
    <t>46</t>
  </si>
  <si>
    <t>Charles Diers</t>
  </si>
  <si>
    <t>498</t>
  </si>
  <si>
    <t>1714</t>
  </si>
  <si>
    <t>2144</t>
  </si>
  <si>
    <t>Louis Poggi</t>
  </si>
  <si>
    <t>791</t>
  </si>
  <si>
    <t>Mohamed Yattara</t>
  </si>
  <si>
    <t>310</t>
  </si>
  <si>
    <t>1523</t>
  </si>
  <si>
    <t>Junior Tallo</t>
  </si>
  <si>
    <t>1123</t>
  </si>
  <si>
    <t>435</t>
  </si>
  <si>
    <t>Nolan Mbemba</t>
  </si>
  <si>
    <t>Gaetan Perrin</t>
  </si>
  <si>
    <t>Hicham M'Laab</t>
  </si>
  <si>
    <t>Odair Fortes</t>
  </si>
  <si>
    <t>Brandao</t>
  </si>
  <si>
    <t>1839</t>
  </si>
  <si>
    <t>Didier Bouanga</t>
  </si>
  <si>
    <t>Omenuke Mfulu</t>
  </si>
  <si>
    <t>Said Benrahma</t>
  </si>
  <si>
    <t>306</t>
  </si>
  <si>
    <t>Jordan Siebatcheu</t>
  </si>
  <si>
    <t>Johny Placide</t>
  </si>
  <si>
    <t>Jussie</t>
  </si>
  <si>
    <t>457</t>
  </si>
  <si>
    <t>Ilias Hassani</t>
  </si>
  <si>
    <t>Jordan N'Kololo</t>
  </si>
  <si>
    <t>Baptiste Guillaume</t>
  </si>
  <si>
    <t>548</t>
  </si>
  <si>
    <t>Yaw Yeboah</t>
  </si>
  <si>
    <t>Jean Deza</t>
  </si>
  <si>
    <t>Clement Maury</t>
  </si>
  <si>
    <t>Jeremy Livolant</t>
  </si>
  <si>
    <t>209</t>
  </si>
  <si>
    <t>Quentin Cornette</t>
  </si>
  <si>
    <t>Diego Gomez</t>
  </si>
  <si>
    <t>Djamel Bakar</t>
  </si>
  <si>
    <t>151</t>
  </si>
  <si>
    <t>1536</t>
  </si>
  <si>
    <t>Yassine Jebbour</t>
  </si>
  <si>
    <t>John Tshibumbu</t>
  </si>
  <si>
    <t>Stephane Sparagna</t>
  </si>
  <si>
    <t>Anthony Ribelin</t>
  </si>
  <si>
    <t>Goran Karanovic</t>
  </si>
  <si>
    <t>Sebastien Wuthrich</t>
  </si>
  <si>
    <t>Yohan Mollo</t>
  </si>
  <si>
    <t>68</t>
  </si>
  <si>
    <t>89</t>
  </si>
  <si>
    <t>Raheriharimanana</t>
  </si>
  <si>
    <t>Olivier Auriac</t>
  </si>
  <si>
    <t>425</t>
  </si>
  <si>
    <t>Maboulou</t>
  </si>
  <si>
    <t>Florent Chaigneau</t>
  </si>
  <si>
    <t>414</t>
  </si>
  <si>
    <t>Amine Chermiti</t>
  </si>
  <si>
    <t>Alexis Araujo</t>
  </si>
  <si>
    <t>Soualiho Meite</t>
  </si>
  <si>
    <t>Valentin Lavigne</t>
  </si>
  <si>
    <t>157</t>
  </si>
  <si>
    <t>Remi Mulumba</t>
  </si>
  <si>
    <t>514</t>
  </si>
  <si>
    <t>Lyes Houri</t>
  </si>
  <si>
    <t>Jonathan Ligali</t>
  </si>
  <si>
    <t>Christian Kouakou</t>
  </si>
  <si>
    <t>Alain Traore</t>
  </si>
  <si>
    <t>Samuel Grandsir</t>
  </si>
  <si>
    <t>Neal Maupay</t>
  </si>
  <si>
    <t>Slimane Sissoko</t>
  </si>
  <si>
    <t>322</t>
  </si>
  <si>
    <t>Mana Dembele</t>
  </si>
  <si>
    <t>Mamadou Samassa</t>
  </si>
  <si>
    <t>Zakarie Labidi</t>
  </si>
  <si>
    <t>156</t>
  </si>
  <si>
    <t>Paulin Puel</t>
  </si>
  <si>
    <t>207</t>
  </si>
  <si>
    <t>Habibou</t>
  </si>
  <si>
    <t>Romain Del Castillo</t>
  </si>
  <si>
    <t>Deniz Hummet</t>
  </si>
  <si>
    <t>159</t>
  </si>
  <si>
    <t>Kevin Soni</t>
  </si>
  <si>
    <t>Franck Honorat</t>
  </si>
  <si>
    <t>Henri Bienvenu</t>
  </si>
  <si>
    <t>Kevin Rimane</t>
  </si>
  <si>
    <t>Timothee Taufflieb</t>
  </si>
  <si>
    <t>Erin Pinheiro</t>
  </si>
  <si>
    <t>Brayan Perea</t>
  </si>
  <si>
    <t>Ilyes Chaibi</t>
  </si>
  <si>
    <t>Eddy Maanane</t>
  </si>
  <si>
    <t>Hassane Kamara</t>
  </si>
  <si>
    <t>Johann Carrasso</t>
  </si>
  <si>
    <t>Jean Ambrose</t>
  </si>
  <si>
    <t>Simon Pouplin</t>
  </si>
  <si>
    <t>Jean-Pierre Nsame</t>
  </si>
  <si>
    <t>67</t>
  </si>
  <si>
    <t>Thomas Henry</t>
  </si>
  <si>
    <t>Antony Ranieri</t>
  </si>
  <si>
    <t>Paul Bernardoni</t>
  </si>
  <si>
    <t>Rafetraniaina</t>
  </si>
  <si>
    <t>Ali Ahamada</t>
  </si>
  <si>
    <t>2574</t>
  </si>
  <si>
    <t>Danilo Soares</t>
  </si>
  <si>
    <t>2858</t>
  </si>
  <si>
    <t>Daniel Ginczek</t>
  </si>
  <si>
    <t>Stuttgart</t>
  </si>
  <si>
    <t>1687</t>
  </si>
  <si>
    <t>Hannover</t>
  </si>
  <si>
    <t>1759</t>
  </si>
  <si>
    <t>1465</t>
  </si>
  <si>
    <t>2597</t>
  </si>
  <si>
    <t>Miiko Albornoz</t>
  </si>
  <si>
    <t>2067</t>
  </si>
  <si>
    <t>2354</t>
  </si>
  <si>
    <t>Christian Gentner</t>
  </si>
  <si>
    <t>2489</t>
  </si>
  <si>
    <t>1643</t>
  </si>
  <si>
    <t>1989</t>
  </si>
  <si>
    <t>2961</t>
  </si>
  <si>
    <t>1866</t>
  </si>
  <si>
    <t>2074</t>
  </si>
  <si>
    <t>2318</t>
  </si>
  <si>
    <t>2897</t>
  </si>
  <si>
    <t>1514</t>
  </si>
  <si>
    <t>2459</t>
  </si>
  <si>
    <t>Salif Sane</t>
  </si>
  <si>
    <t>2752</t>
  </si>
  <si>
    <t>2780</t>
  </si>
  <si>
    <t>2326</t>
  </si>
  <si>
    <t>2046</t>
  </si>
  <si>
    <t>1525</t>
  </si>
  <si>
    <t>2124</t>
  </si>
  <si>
    <t>2216</t>
  </si>
  <si>
    <t>2925</t>
  </si>
  <si>
    <t>1411</t>
  </si>
  <si>
    <t>2565</t>
  </si>
  <si>
    <t>Emiliano Insua</t>
  </si>
  <si>
    <t>2931</t>
  </si>
  <si>
    <t>1682</t>
  </si>
  <si>
    <t>2202</t>
  </si>
  <si>
    <t>Kenan Karaman</t>
  </si>
  <si>
    <t>Timm Klose</t>
  </si>
  <si>
    <t>636</t>
  </si>
  <si>
    <t>1654</t>
  </si>
  <si>
    <t>Callsen-Bracker</t>
  </si>
  <si>
    <t>746</t>
  </si>
  <si>
    <t>2266</t>
  </si>
  <si>
    <t>Jeong-Ho Hong</t>
  </si>
  <si>
    <t>2064</t>
  </si>
  <si>
    <t>1493</t>
  </si>
  <si>
    <t>1489</t>
  </si>
  <si>
    <t>2156</t>
  </si>
  <si>
    <t>1812</t>
  </si>
  <si>
    <t>2529</t>
  </si>
  <si>
    <t>Manuel Schmiedebach</t>
  </si>
  <si>
    <t>1801</t>
  </si>
  <si>
    <t>2494</t>
  </si>
  <si>
    <t>1904</t>
  </si>
  <si>
    <t>Jin-Su Kim</t>
  </si>
  <si>
    <t>1313</t>
  </si>
  <si>
    <t>932</t>
  </si>
  <si>
    <t>2199</t>
  </si>
  <si>
    <t>2249</t>
  </si>
  <si>
    <t>1502</t>
  </si>
  <si>
    <t>1740</t>
  </si>
  <si>
    <t>Roman Neustadter</t>
  </si>
  <si>
    <t>1435</t>
  </si>
  <si>
    <t>1859</t>
  </si>
  <si>
    <t>544</t>
  </si>
  <si>
    <t>Sebastian Boenisch</t>
  </si>
  <si>
    <t>Daniel Opare</t>
  </si>
  <si>
    <t>2914</t>
  </si>
  <si>
    <t>Daniel Schwaab</t>
  </si>
  <si>
    <t>2392</t>
  </si>
  <si>
    <t>Timo Baumgartl</t>
  </si>
  <si>
    <t>1550</t>
  </si>
  <si>
    <t>Ivo Ilicevic</t>
  </si>
  <si>
    <t>Kevin Grokreutz</t>
  </si>
  <si>
    <t>David Kinsombi</t>
  </si>
  <si>
    <t>1624</t>
  </si>
  <si>
    <t>2150</t>
  </si>
  <si>
    <t>Christian Schulz</t>
  </si>
  <si>
    <t>Iver Fossum</t>
  </si>
  <si>
    <t>1152</t>
  </si>
  <si>
    <t>Toni Sunjic</t>
  </si>
  <si>
    <t>1360</t>
  </si>
  <si>
    <t>Tolga Cigerci</t>
  </si>
  <si>
    <t>750</t>
  </si>
  <si>
    <t>2002</t>
  </si>
  <si>
    <t>Waldemar Anton</t>
  </si>
  <si>
    <t>766</t>
  </si>
  <si>
    <t>847</t>
  </si>
  <si>
    <t>Carlos Zambrano</t>
  </si>
  <si>
    <t>464</t>
  </si>
  <si>
    <t>Alvaro Dominguez</t>
  </si>
  <si>
    <t>1108</t>
  </si>
  <si>
    <t>1652</t>
  </si>
  <si>
    <t>2473</t>
  </si>
  <si>
    <t>Fynn Arkenberg</t>
  </si>
  <si>
    <t>Matthias Zimmermann</t>
  </si>
  <si>
    <t>Anthony Ujah</t>
  </si>
  <si>
    <t>Tarik Elyounoussi</t>
  </si>
  <si>
    <t>423</t>
  </si>
  <si>
    <t>Stefan Reinartz</t>
  </si>
  <si>
    <t>Geoffroy Serey Die</t>
  </si>
  <si>
    <t>418</t>
  </si>
  <si>
    <t>Sarenren Bazee</t>
  </si>
  <si>
    <t>2502</t>
  </si>
  <si>
    <t>1433</t>
  </si>
  <si>
    <t>919</t>
  </si>
  <si>
    <t>Junior Diaz</t>
  </si>
  <si>
    <t>1581</t>
  </si>
  <si>
    <t>1804</t>
  </si>
  <si>
    <t>Hotaru Yamaguchi</t>
  </si>
  <si>
    <t>Constant Djakpa</t>
  </si>
  <si>
    <t>759</t>
  </si>
  <si>
    <t>Stefan Aigner</t>
  </si>
  <si>
    <t>Alexandru Maxim</t>
  </si>
  <si>
    <t>604</t>
  </si>
  <si>
    <t>2562</t>
  </si>
  <si>
    <t>Assani Lukimya</t>
  </si>
  <si>
    <t>1136</t>
  </si>
  <si>
    <t>Edgar Prib</t>
  </si>
  <si>
    <t>471</t>
  </si>
  <si>
    <t>1478</t>
  </si>
  <si>
    <t>Florian Klein</t>
  </si>
  <si>
    <t>Gyorgy Garics</t>
  </si>
  <si>
    <t>1796</t>
  </si>
  <si>
    <t>Oliver Sorg</t>
  </si>
  <si>
    <t>Andre Hoffmann</t>
  </si>
  <si>
    <t>Ceyhun Gulselam</t>
  </si>
  <si>
    <t>1339</t>
  </si>
  <si>
    <t>970</t>
  </si>
  <si>
    <t>Martin Harnik</t>
  </si>
  <si>
    <t>2690</t>
  </si>
  <si>
    <t>Gonzalo Jara</t>
  </si>
  <si>
    <t>505</t>
  </si>
  <si>
    <t>343</t>
  </si>
  <si>
    <t>2771</t>
  </si>
  <si>
    <t>Leon Andreasen</t>
  </si>
  <si>
    <t>640</t>
  </si>
  <si>
    <t>Uffe Bech</t>
  </si>
  <si>
    <t>Artur Sobiech</t>
  </si>
  <si>
    <t>1635</t>
  </si>
  <si>
    <t>954</t>
  </si>
  <si>
    <t>Felix Klaus</t>
  </si>
  <si>
    <t>Yanni Regasel</t>
  </si>
  <si>
    <t>Tobias Werner</t>
  </si>
  <si>
    <t>2210</t>
  </si>
  <si>
    <t>Hugo Almeida</t>
  </si>
  <si>
    <t>530</t>
  </si>
  <si>
    <t>Marvin Schulz</t>
  </si>
  <si>
    <t>404</t>
  </si>
  <si>
    <t>Serdar Tasci</t>
  </si>
  <si>
    <t>951</t>
  </si>
  <si>
    <t>1207</t>
  </si>
  <si>
    <t>Philip Heise</t>
  </si>
  <si>
    <t>488</t>
  </si>
  <si>
    <t>Arianit Ferati</t>
  </si>
  <si>
    <t>1184</t>
  </si>
  <si>
    <t>Tobias Kempe</t>
  </si>
  <si>
    <t>Kaan Ayhan</t>
  </si>
  <si>
    <t>79</t>
  </si>
  <si>
    <t>892</t>
  </si>
  <si>
    <t>Thomas Kraft</t>
  </si>
  <si>
    <t>495</t>
  </si>
  <si>
    <t>Adam Hlousek</t>
  </si>
  <si>
    <t>422</t>
  </si>
  <si>
    <t>Luca-Milan Zander</t>
  </si>
  <si>
    <t>Baumjohann</t>
  </si>
  <si>
    <t>Felix Kroos</t>
  </si>
  <si>
    <t>259</t>
  </si>
  <si>
    <t>3059</t>
  </si>
  <si>
    <t>Roel Brouwers</t>
  </si>
  <si>
    <t>454</t>
  </si>
  <si>
    <t>Kazuki Nagasawa</t>
  </si>
  <si>
    <t>Konstantin Engel</t>
  </si>
  <si>
    <t>Robbie Kruse</t>
  </si>
  <si>
    <t>Ramazan Ozcan</t>
  </si>
  <si>
    <t>Francisco Rodriguez</t>
  </si>
  <si>
    <t>Jiloan Hamad</t>
  </si>
  <si>
    <t>Luc Castaignos</t>
  </si>
  <si>
    <t>Dusan Svento</t>
  </si>
  <si>
    <t>Johannes Flum</t>
  </si>
  <si>
    <t>Philipp Hosiner</t>
  </si>
  <si>
    <t>933</t>
  </si>
  <si>
    <t>Tim Matavz</t>
  </si>
  <si>
    <t>Martin Stranzl</t>
  </si>
  <si>
    <t>500</t>
  </si>
  <si>
    <t>Kevin Kuranyi</t>
  </si>
  <si>
    <t>187</t>
  </si>
  <si>
    <t>Joel Gerezgiher</t>
  </si>
  <si>
    <t>Christoph Moritz</t>
  </si>
  <si>
    <t>Slobodan Medojevic</t>
  </si>
  <si>
    <t>Piotr Trochowski</t>
  </si>
  <si>
    <t>84</t>
  </si>
  <si>
    <t>Ronny</t>
  </si>
  <si>
    <t>2676</t>
  </si>
  <si>
    <t>Charlison Benschop</t>
  </si>
  <si>
    <t>852</t>
  </si>
  <si>
    <t>Marcel Hilner</t>
  </si>
  <si>
    <t>Maximilian Beister</t>
  </si>
  <si>
    <t>Marlon Frey</t>
  </si>
  <si>
    <t>Marco Sailer</t>
  </si>
  <si>
    <t>Florian Kohls</t>
  </si>
  <si>
    <t>130</t>
  </si>
  <si>
    <t>Jan Kliment</t>
  </si>
  <si>
    <t>Fabian Reese</t>
  </si>
  <si>
    <t>Nicklas Bendtner</t>
  </si>
  <si>
    <t>van den Bergh</t>
  </si>
  <si>
    <t>Carlos Gruezo</t>
  </si>
  <si>
    <t>Valmir Sulejmani</t>
  </si>
  <si>
    <t>118</t>
  </si>
  <si>
    <t>Philipp Klement</t>
  </si>
  <si>
    <t>Ismail Azzaoui</t>
  </si>
  <si>
    <t>Melvyn Lorenzen</t>
  </si>
  <si>
    <t>Elias Kachunga</t>
  </si>
  <si>
    <t>Tim Dieren</t>
  </si>
  <si>
    <t>Stefan Wannenwetsch</t>
  </si>
  <si>
    <t>40</t>
  </si>
  <si>
    <t>Mitchell Langerak</t>
  </si>
  <si>
    <t>144</t>
  </si>
  <si>
    <t>Ivica Olic</t>
  </si>
  <si>
    <t>Marvin Wanitzek</t>
  </si>
  <si>
    <t>Oliver Husing</t>
  </si>
  <si>
    <t>Leandro Putaro</t>
  </si>
  <si>
    <t>Boris Tashchy</t>
  </si>
  <si>
    <t>Zoltan Stieber</t>
  </si>
  <si>
    <t>Nico Rinderknecht</t>
  </si>
  <si>
    <t>Ahmet Arslan</t>
  </si>
  <si>
    <t>Milos Pantovic</t>
  </si>
  <si>
    <t>Joelinton</t>
  </si>
  <si>
    <t>Mart Ristl</t>
  </si>
  <si>
    <t>Marvin Friedrich</t>
  </si>
  <si>
    <t>Michael Zetterer</t>
  </si>
  <si>
    <t>Vaclav Kadlec</t>
  </si>
  <si>
    <t>Albian Ajeti</t>
  </si>
  <si>
    <t>Sascha Molders</t>
  </si>
  <si>
    <t>Tomas Pekhart</t>
  </si>
  <si>
    <t>Mike-Steven Bahre</t>
  </si>
  <si>
    <t>Dario Kresic</t>
  </si>
  <si>
    <t>Roy Beerens</t>
  </si>
  <si>
    <t>Jens Grahl</t>
  </si>
  <si>
    <t>Alexander Manninger</t>
  </si>
  <si>
    <t>Batuhan Altintas</t>
  </si>
  <si>
    <t>Lukasz Zaluska</t>
  </si>
  <si>
    <t>Andreas Hirzel</t>
  </si>
  <si>
    <t>Odisseas Vlachodimos</t>
  </si>
  <si>
    <t>3056</t>
  </si>
  <si>
    <t>3183</t>
  </si>
  <si>
    <t>3003</t>
  </si>
  <si>
    <t>2475</t>
  </si>
  <si>
    <t>Roberto Trashorras</t>
  </si>
  <si>
    <t>Vallecano</t>
  </si>
  <si>
    <t>3044</t>
  </si>
  <si>
    <t>2353</t>
  </si>
  <si>
    <t>Getafe</t>
  </si>
  <si>
    <t>2526</t>
  </si>
  <si>
    <t>Antolin Alcaraz</t>
  </si>
  <si>
    <t>2733</t>
  </si>
  <si>
    <t>2833</t>
  </si>
  <si>
    <t>2270</t>
  </si>
  <si>
    <t>Imanol Agirretxe</t>
  </si>
  <si>
    <t>2738</t>
  </si>
  <si>
    <t>Levante</t>
  </si>
  <si>
    <t>Ruben Rochina</t>
  </si>
  <si>
    <t>Emiliano Velazquez</t>
  </si>
  <si>
    <t>Heiko Westermann</t>
  </si>
  <si>
    <t>David Goldar</t>
  </si>
  <si>
    <t>Jose Luis Morales</t>
  </si>
  <si>
    <t>2648</t>
  </si>
  <si>
    <t>3223</t>
  </si>
  <si>
    <t>2007</t>
  </si>
  <si>
    <t>2245</t>
  </si>
  <si>
    <t>2605</t>
  </si>
  <si>
    <t>3373</t>
  </si>
  <si>
    <t>2672</t>
  </si>
  <si>
    <t>3226</t>
  </si>
  <si>
    <t>Fede Cartabia</t>
  </si>
  <si>
    <t>2641</t>
  </si>
  <si>
    <t>Miguel Lopes</t>
  </si>
  <si>
    <t>2100</t>
  </si>
  <si>
    <t>Igor Lichnovsky</t>
  </si>
  <si>
    <t>Tono</t>
  </si>
  <si>
    <t>2235</t>
  </si>
  <si>
    <t>3121</t>
  </si>
  <si>
    <t>Juan Vargas</t>
  </si>
  <si>
    <t>David Carmona</t>
  </si>
  <si>
    <t>1822</t>
  </si>
  <si>
    <t>2571</t>
  </si>
  <si>
    <t>1241</t>
  </si>
  <si>
    <t>1956</t>
  </si>
  <si>
    <t>Egor Filipenko</t>
  </si>
  <si>
    <t>Youssef El-Arabi</t>
  </si>
  <si>
    <t>2519</t>
  </si>
  <si>
    <t>Ze Castro</t>
  </si>
  <si>
    <t>2173</t>
  </si>
  <si>
    <t>Joan Jordan</t>
  </si>
  <si>
    <t>2692</t>
  </si>
  <si>
    <t>Juan Cala</t>
  </si>
  <si>
    <t>1911</t>
  </si>
  <si>
    <t>2019</t>
  </si>
  <si>
    <t>1007</t>
  </si>
  <si>
    <t>2555</t>
  </si>
  <si>
    <t>1771</t>
  </si>
  <si>
    <t>Alberto de la Bella</t>
  </si>
  <si>
    <t>1250</t>
  </si>
  <si>
    <t>2624</t>
  </si>
  <si>
    <t>Jose Angel Crespo</t>
  </si>
  <si>
    <t>Quini</t>
  </si>
  <si>
    <t>Miku</t>
  </si>
  <si>
    <t>Tremoulinas</t>
  </si>
  <si>
    <t>Javi Guerra</t>
  </si>
  <si>
    <t>3286</t>
  </si>
  <si>
    <t>Marcos Angeleri</t>
  </si>
  <si>
    <t>1752</t>
  </si>
  <si>
    <t>Razvan Rat</t>
  </si>
  <si>
    <t>738</t>
  </si>
  <si>
    <t>2145</t>
  </si>
  <si>
    <t>Joan Verdu</t>
  </si>
  <si>
    <t>2827</t>
  </si>
  <si>
    <t>Raillo</t>
  </si>
  <si>
    <t>Santiago Vergini</t>
  </si>
  <si>
    <t>2203</t>
  </si>
  <si>
    <t>Javier Garrido</t>
  </si>
  <si>
    <t>2386</t>
  </si>
  <si>
    <t>2632</t>
  </si>
  <si>
    <t>2577</t>
  </si>
  <si>
    <t>Damian Suarez</t>
  </si>
  <si>
    <t>Jesus Gamez</t>
  </si>
  <si>
    <t>Angel Trujillo</t>
  </si>
  <si>
    <t>3052</t>
  </si>
  <si>
    <t>Jose Mari</t>
  </si>
  <si>
    <t>1629</t>
  </si>
  <si>
    <t>Diego Mainz</t>
  </si>
  <si>
    <t>Gurpegi</t>
  </si>
  <si>
    <t>Ricardo Costa</t>
  </si>
  <si>
    <t>Ager Aketxe</t>
  </si>
  <si>
    <t>David Navarro</t>
  </si>
  <si>
    <t>Ognjen Vranjes</t>
  </si>
  <si>
    <t>915</t>
  </si>
  <si>
    <t>Karim Yoda</t>
  </si>
  <si>
    <t>1693</t>
  </si>
  <si>
    <t>Roberto Lago</t>
  </si>
  <si>
    <t>1958</t>
  </si>
  <si>
    <t>Ion Ansotegi</t>
  </si>
  <si>
    <t>549</t>
  </si>
  <si>
    <t>1863</t>
  </si>
  <si>
    <t>Adrian Embarba</t>
  </si>
  <si>
    <t>1833</t>
  </si>
  <si>
    <t>1446</t>
  </si>
  <si>
    <t>2165</t>
  </si>
  <si>
    <t>Jordi Figueras</t>
  </si>
  <si>
    <t>1706</t>
  </si>
  <si>
    <t>Pedro Lopez</t>
  </si>
  <si>
    <t>Ivan Lopez</t>
  </si>
  <si>
    <t>1369</t>
  </si>
  <si>
    <t>282</t>
  </si>
  <si>
    <t>Verza</t>
  </si>
  <si>
    <t>Bruma</t>
  </si>
  <si>
    <t>1161</t>
  </si>
  <si>
    <t>Saul Berjon</t>
  </si>
  <si>
    <t>2434</t>
  </si>
  <si>
    <t>2048</t>
  </si>
  <si>
    <t>2254</t>
  </si>
  <si>
    <t>Alberto Lopo</t>
  </si>
  <si>
    <t>Bojan Jokic</t>
  </si>
  <si>
    <t>1790</t>
  </si>
  <si>
    <t>Arthur Boka</t>
  </si>
  <si>
    <t>Mehdi Lacen</t>
  </si>
  <si>
    <t>2660</t>
  </si>
  <si>
    <t>Alex Menendez</t>
  </si>
  <si>
    <t>Diogo Figueiras</t>
  </si>
  <si>
    <t>Guitian</t>
  </si>
  <si>
    <t>988</t>
  </si>
  <si>
    <t>Juan Emmanuel Culio</t>
  </si>
  <si>
    <t>1317</t>
  </si>
  <si>
    <t>Jefferson Lerma</t>
  </si>
  <si>
    <t>1579</t>
  </si>
  <si>
    <t>2425</t>
  </si>
  <si>
    <t>Enzo Roco</t>
  </si>
  <si>
    <t>Angel Lafita</t>
  </si>
  <si>
    <t>Foued Kadir</t>
  </si>
  <si>
    <t>481</t>
  </si>
  <si>
    <t>Jonathas</t>
  </si>
  <si>
    <t>1616</t>
  </si>
  <si>
    <t>703</t>
  </si>
  <si>
    <t>Varela</t>
  </si>
  <si>
    <t>1257</t>
  </si>
  <si>
    <t>3212</t>
  </si>
  <si>
    <t>Adriano</t>
  </si>
  <si>
    <t>Simao Mate</t>
  </si>
  <si>
    <t>3191</t>
  </si>
  <si>
    <t>Ruben Garcia</t>
  </si>
  <si>
    <t>Fernando Tissone</t>
  </si>
  <si>
    <t>Abraham</t>
  </si>
  <si>
    <t>Matos</t>
  </si>
  <si>
    <t>Gorka Iraizoz</t>
  </si>
  <si>
    <t>2137</t>
  </si>
  <si>
    <t>Nacho Monsalve</t>
  </si>
  <si>
    <t>Christian Atsu</t>
  </si>
  <si>
    <t>1353</t>
  </si>
  <si>
    <t>1736</t>
  </si>
  <si>
    <t>Tomas Pina</t>
  </si>
  <si>
    <t>1641</t>
  </si>
  <si>
    <t>Cotan</t>
  </si>
  <si>
    <t>Stefan Scepovic</t>
  </si>
  <si>
    <t>Emi</t>
  </si>
  <si>
    <t>Jackson Martinez</t>
  </si>
  <si>
    <t>Miguel Angel</t>
  </si>
  <si>
    <t>200</t>
  </si>
  <si>
    <t>Manuel Pablo</t>
  </si>
  <si>
    <t>Raul Baena</t>
  </si>
  <si>
    <t>936</t>
  </si>
  <si>
    <t>Alfonso Pedraza</t>
  </si>
  <si>
    <t>441</t>
  </si>
  <si>
    <t>Alende</t>
  </si>
  <si>
    <t>Cani</t>
  </si>
  <si>
    <t>577</t>
  </si>
  <si>
    <t>Alvaro Pereira</t>
  </si>
  <si>
    <t>409</t>
  </si>
  <si>
    <t>Mauricio Cuero</t>
  </si>
  <si>
    <t>Adnane Tighadouini</t>
  </si>
  <si>
    <t>Oliver Torres</t>
  </si>
  <si>
    <t>Nili</t>
  </si>
  <si>
    <t>Francisco Molinero</t>
  </si>
  <si>
    <t>1205</t>
  </si>
  <si>
    <t>Rober Correa</t>
  </si>
  <si>
    <t>477</t>
  </si>
  <si>
    <t>Francisco Portillo</t>
  </si>
  <si>
    <t>Wanderson</t>
  </si>
  <si>
    <t>Alberto Garcia</t>
  </si>
  <si>
    <t>Leandro Damiao</t>
  </si>
  <si>
    <t>Eneko Capilla</t>
  </si>
  <si>
    <t>Fabio Espinho</t>
  </si>
  <si>
    <t>Curro</t>
  </si>
  <si>
    <t>301</t>
  </si>
  <si>
    <t>Paco Montanes</t>
  </si>
  <si>
    <t>391</t>
  </si>
  <si>
    <t>Jonas Gutierrez</t>
  </si>
  <si>
    <t>904</t>
  </si>
  <si>
    <t>Borja Fernandez</t>
  </si>
  <si>
    <t>698</t>
  </si>
  <si>
    <t>Beto</t>
  </si>
  <si>
    <t>Jose Canas</t>
  </si>
  <si>
    <t>Wilfried Zahibo</t>
  </si>
  <si>
    <t>Patrick Ebert</t>
  </si>
  <si>
    <t>Vincenzo Rennella</t>
  </si>
  <si>
    <t>Chechu Dorado</t>
  </si>
  <si>
    <t>Casadesus</t>
  </si>
  <si>
    <t>2557</t>
  </si>
  <si>
    <t>Manucho</t>
  </si>
  <si>
    <t>955</t>
  </si>
  <si>
    <t>Nikos Karabelas</t>
  </si>
  <si>
    <t>Pablo Perez</t>
  </si>
  <si>
    <t>Roque Santa Cruz</t>
  </si>
  <si>
    <t>Piti</t>
  </si>
  <si>
    <t>337</t>
  </si>
  <si>
    <t>688</t>
  </si>
  <si>
    <t>Alvaro Vadillo</t>
  </si>
  <si>
    <t>Ricardo Horta</t>
  </si>
  <si>
    <t>786</t>
  </si>
  <si>
    <t>van der Vaart</t>
  </si>
  <si>
    <t>356</t>
  </si>
  <si>
    <t>Juan Muniz</t>
  </si>
  <si>
    <t>Manuel Iturra</t>
  </si>
  <si>
    <t>Jorge Molina</t>
  </si>
  <si>
    <t>Nabil Ghilas</t>
  </si>
  <si>
    <t>van Wolfswinkel</t>
  </si>
  <si>
    <t>Xabi Irureta</t>
  </si>
  <si>
    <t>Juan Dominguez</t>
  </si>
  <si>
    <t>Zhang Chengdong</t>
  </si>
  <si>
    <t>Noblejas</t>
  </si>
  <si>
    <t>Mikel Arruabarrena</t>
  </si>
  <si>
    <t>Vicente Guaita</t>
  </si>
  <si>
    <t>Ian Gonzalez</t>
  </si>
  <si>
    <t>Henok Goitom</t>
  </si>
  <si>
    <t>Aras Ozbiliz</t>
  </si>
  <si>
    <t>100</t>
  </si>
  <si>
    <t>Nico Lopez</t>
  </si>
  <si>
    <t>Ruben Martinez</t>
  </si>
  <si>
    <t>Roger Marti</t>
  </si>
  <si>
    <t>Angel</t>
  </si>
  <si>
    <t>Hugo Fraile</t>
  </si>
  <si>
    <t>Juan Carlos</t>
  </si>
  <si>
    <t>1803</t>
  </si>
  <si>
    <t>Miguel Cardoso</t>
  </si>
  <si>
    <t>Jonathan Rodriguez</t>
  </si>
  <si>
    <t>Alex Barrera</t>
  </si>
  <si>
    <t>Luis Farina</t>
  </si>
  <si>
    <t>Kike Sola</t>
  </si>
  <si>
    <t>Ikechukwu Uche</t>
  </si>
  <si>
    <t>Gerard Gumbau</t>
  </si>
  <si>
    <t>Josip Radosevic</t>
  </si>
  <si>
    <t>410</t>
  </si>
  <si>
    <t>Pau Lopez</t>
  </si>
  <si>
    <t>3195</t>
  </si>
  <si>
    <t>Nauzet Aleman</t>
  </si>
  <si>
    <t>Eddy</t>
  </si>
  <si>
    <t>Joni Montiel</t>
  </si>
  <si>
    <t>Rober Pier</t>
  </si>
  <si>
    <t>Bernard Mensah</t>
  </si>
  <si>
    <t>Ander Gayoso</t>
  </si>
  <si>
    <t>Mariano Barbosa</t>
  </si>
  <si>
    <t>Inigo Barrenetxea</t>
  </si>
  <si>
    <t>Jordi Xumetra</t>
  </si>
  <si>
    <t>Borja Ekiza</t>
  </si>
  <si>
    <t>Mamadou Sylla</t>
  </si>
  <si>
    <t>354</t>
  </si>
  <si>
    <t>Dejan Drazic</t>
  </si>
  <si>
    <t>Levy Madinda</t>
  </si>
  <si>
    <t>Hachim Mastour</t>
  </si>
  <si>
    <t>Tropi</t>
  </si>
  <si>
    <t>Jesus Fernandez</t>
  </si>
  <si>
    <t>Ivan Kelava</t>
  </si>
  <si>
    <t>Oier Olazabal</t>
  </si>
  <si>
    <t>228</t>
  </si>
  <si>
    <t>208</t>
  </si>
  <si>
    <t>Salva Ruiz</t>
  </si>
  <si>
    <t>Manu</t>
  </si>
  <si>
    <t>Fran Villalba</t>
  </si>
  <si>
    <t>Stipe Pletikosa</t>
  </si>
  <si>
    <t>Giedrius Arlauskis</t>
  </si>
  <si>
    <t>Age</t>
  </si>
  <si>
    <t>Position</t>
  </si>
  <si>
    <t>Goalkeeper</t>
  </si>
  <si>
    <t>Midfielder</t>
  </si>
  <si>
    <t>2985</t>
  </si>
  <si>
    <t>Demetri Mitchell</t>
  </si>
  <si>
    <t>Defender</t>
  </si>
  <si>
    <t>Forward</t>
  </si>
  <si>
    <t>3217</t>
  </si>
  <si>
    <t>2523</t>
  </si>
  <si>
    <t>2608</t>
  </si>
  <si>
    <t>2229</t>
  </si>
  <si>
    <t>Steve Cook</t>
  </si>
  <si>
    <t>3062</t>
  </si>
  <si>
    <t>2242</t>
  </si>
  <si>
    <t>Josh Harrop</t>
  </si>
  <si>
    <t>1577</t>
  </si>
  <si>
    <t>3083</t>
  </si>
  <si>
    <t>Ben Mee</t>
  </si>
  <si>
    <t>Burnley</t>
  </si>
  <si>
    <t>2259</t>
  </si>
  <si>
    <t>3154</t>
  </si>
  <si>
    <t>Curtis Davies</t>
  </si>
  <si>
    <t>Hull City</t>
  </si>
  <si>
    <t>3266</t>
  </si>
  <si>
    <t>Harry Maguire</t>
  </si>
  <si>
    <t>2592</t>
  </si>
  <si>
    <t>2760</t>
  </si>
  <si>
    <t>1584</t>
  </si>
  <si>
    <t>M'brough</t>
  </si>
  <si>
    <t>2160</t>
  </si>
  <si>
    <t>3327</t>
  </si>
  <si>
    <t>2535</t>
  </si>
  <si>
    <t>Alfie Mawson</t>
  </si>
  <si>
    <t>2468</t>
  </si>
  <si>
    <t>2708</t>
  </si>
  <si>
    <t>Michael Keane</t>
  </si>
  <si>
    <t>1830</t>
  </si>
  <si>
    <t>2826</t>
  </si>
  <si>
    <t>2433</t>
  </si>
  <si>
    <t>2442</t>
  </si>
  <si>
    <t>Gabriel Jesus</t>
  </si>
  <si>
    <t>664</t>
  </si>
  <si>
    <t>Mike van der Hoorn</t>
  </si>
  <si>
    <t>662</t>
  </si>
  <si>
    <t>2338</t>
  </si>
  <si>
    <t>Simon Francis</t>
  </si>
  <si>
    <t>2938</t>
  </si>
  <si>
    <t>2714</t>
  </si>
  <si>
    <t>2316</t>
  </si>
  <si>
    <t>2553</t>
  </si>
  <si>
    <t>Carl Jenkinson</t>
  </si>
  <si>
    <t>Wilfred Ndidi</t>
  </si>
  <si>
    <t>1521</t>
  </si>
  <si>
    <t>Charlie Daniels</t>
  </si>
  <si>
    <t>2116</t>
  </si>
  <si>
    <t>Matthew Lowton</t>
  </si>
  <si>
    <t>Arthur Masuaku</t>
  </si>
  <si>
    <t>972</t>
  </si>
  <si>
    <t>1630</t>
  </si>
  <si>
    <t>Adam Smith</t>
  </si>
  <si>
    <t>3101</t>
  </si>
  <si>
    <t>George Friend</t>
  </si>
  <si>
    <t>1968</t>
  </si>
  <si>
    <t>2462</t>
  </si>
  <si>
    <t>1739</t>
  </si>
  <si>
    <t>3103</t>
  </si>
  <si>
    <t>Michael Dawson</t>
  </si>
  <si>
    <t>1730</t>
  </si>
  <si>
    <t>1663</t>
  </si>
  <si>
    <t>2513</t>
  </si>
  <si>
    <t>Ben Gibson</t>
  </si>
  <si>
    <t>2905</t>
  </si>
  <si>
    <t>1941</t>
  </si>
  <si>
    <t>975</t>
  </si>
  <si>
    <t>2525</t>
  </si>
  <si>
    <t>1404</t>
  </si>
  <si>
    <t>2930</t>
  </si>
  <si>
    <t>2483</t>
  </si>
  <si>
    <t>Stephen Ward</t>
  </si>
  <si>
    <t>3230</t>
  </si>
  <si>
    <t>618</t>
  </si>
  <si>
    <t>1615</t>
  </si>
  <si>
    <t>3071</t>
  </si>
  <si>
    <t>1699</t>
  </si>
  <si>
    <t>3296</t>
  </si>
  <si>
    <t>2507</t>
  </si>
  <si>
    <t>2515</t>
  </si>
  <si>
    <t>Bruno Martins Indi</t>
  </si>
  <si>
    <t>3146</t>
  </si>
  <si>
    <t>2974</t>
  </si>
  <si>
    <t>3012</t>
  </si>
  <si>
    <t>Victor Moses</t>
  </si>
  <si>
    <t>Tyrone Mings</t>
  </si>
  <si>
    <t>510</t>
  </si>
  <si>
    <t>Rob Holding</t>
  </si>
  <si>
    <t>3155</t>
  </si>
  <si>
    <t>1755</t>
  </si>
  <si>
    <t>Jack Stephens</t>
  </si>
  <si>
    <t>3153</t>
  </si>
  <si>
    <t>2819</t>
  </si>
  <si>
    <t>2025</t>
  </si>
  <si>
    <t>3204</t>
  </si>
  <si>
    <t>3417</t>
  </si>
  <si>
    <t>1467</t>
  </si>
  <si>
    <t>3323</t>
  </si>
  <si>
    <t>2713</t>
  </si>
  <si>
    <t>686</t>
  </si>
  <si>
    <t>1788</t>
  </si>
  <si>
    <t>2275</t>
  </si>
  <si>
    <t>2926</t>
  </si>
  <si>
    <t>Mason Holgate</t>
  </si>
  <si>
    <t>1762</t>
  </si>
  <si>
    <t>2411</t>
  </si>
  <si>
    <t>1226</t>
  </si>
  <si>
    <t>2057</t>
  </si>
  <si>
    <t>3043</t>
  </si>
  <si>
    <t>124</t>
  </si>
  <si>
    <t>2152</t>
  </si>
  <si>
    <t>Lewis Cook</t>
  </si>
  <si>
    <t>1767</t>
  </si>
  <si>
    <t>2774</t>
  </si>
  <si>
    <t>373</t>
  </si>
  <si>
    <t>1312</t>
  </si>
  <si>
    <t>3093</t>
  </si>
  <si>
    <t>770</t>
  </si>
  <si>
    <t>Matt Phillips</t>
  </si>
  <si>
    <t>2181</t>
  </si>
  <si>
    <t>1357</t>
  </si>
  <si>
    <t>2643</t>
  </si>
  <si>
    <t>Joey Barton</t>
  </si>
  <si>
    <t>1105</t>
  </si>
  <si>
    <t>1573</t>
  </si>
  <si>
    <t>Andrew Robertson</t>
  </si>
  <si>
    <t>2739</t>
  </si>
  <si>
    <t>2477</t>
  </si>
  <si>
    <t>Sam Clucas</t>
  </si>
  <si>
    <t>3186</t>
  </si>
  <si>
    <t>Nsue</t>
  </si>
  <si>
    <t>320</t>
  </si>
  <si>
    <t>1552</t>
  </si>
  <si>
    <t>2518</t>
  </si>
  <si>
    <t>2405</t>
  </si>
  <si>
    <t>Fabio</t>
  </si>
  <si>
    <t>Ahmed Elmohamady</t>
  </si>
  <si>
    <t>2531</t>
  </si>
  <si>
    <t>2236</t>
  </si>
  <si>
    <t>1459</t>
  </si>
  <si>
    <t>826</t>
  </si>
  <si>
    <t>Ben Chilwell</t>
  </si>
  <si>
    <t>714</t>
  </si>
  <si>
    <t>Ryan Fraser</t>
  </si>
  <si>
    <t>Marc Pugh</t>
  </si>
  <si>
    <t>1329</t>
  </si>
  <si>
    <t>Luka Milivojevic</t>
  </si>
  <si>
    <t>Adam Clayton</t>
  </si>
  <si>
    <t>1388</t>
  </si>
  <si>
    <t>Joel Pereira</t>
  </si>
  <si>
    <t>1428</t>
  </si>
  <si>
    <t>1441</t>
  </si>
  <si>
    <t>3131</t>
  </si>
  <si>
    <t>3322</t>
  </si>
  <si>
    <t>1025</t>
  </si>
  <si>
    <t>462</t>
  </si>
  <si>
    <t>2389</t>
  </si>
  <si>
    <t>2162</t>
  </si>
  <si>
    <t>Lazar Markovic</t>
  </si>
  <si>
    <t>Daniel Ayala</t>
  </si>
  <si>
    <t>2892</t>
  </si>
  <si>
    <t>Jason Denayer</t>
  </si>
  <si>
    <t>2443</t>
  </si>
  <si>
    <t>Andrew Surman</t>
  </si>
  <si>
    <t>2136</t>
  </si>
  <si>
    <t>1145</t>
  </si>
  <si>
    <t>Omar Elabdellaoui</t>
  </si>
  <si>
    <t>917</t>
  </si>
  <si>
    <t>Steven Defour</t>
  </si>
  <si>
    <t>706</t>
  </si>
  <si>
    <t>Tom Huddlestone</t>
  </si>
  <si>
    <t>2037</t>
  </si>
  <si>
    <t>920</t>
  </si>
  <si>
    <t>2801</t>
  </si>
  <si>
    <t>Adam Forshaw</t>
  </si>
  <si>
    <t>1363</t>
  </si>
  <si>
    <t>George Boyd</t>
  </si>
  <si>
    <t>2948</t>
  </si>
  <si>
    <t>1500</t>
  </si>
  <si>
    <t>596</t>
  </si>
  <si>
    <t>Stewart Downing</t>
  </si>
  <si>
    <t>2223</t>
  </si>
  <si>
    <t>3231</t>
  </si>
  <si>
    <t>Ashley Barnes</t>
  </si>
  <si>
    <t>Berg Gudmundsson</t>
  </si>
  <si>
    <t>Axel Tuanzebe</t>
  </si>
  <si>
    <t>1627</t>
  </si>
  <si>
    <t>Josh Tymon</t>
  </si>
  <si>
    <t>Jake Livermore</t>
  </si>
  <si>
    <t>1301</t>
  </si>
  <si>
    <t>365</t>
  </si>
  <si>
    <t>1449</t>
  </si>
  <si>
    <t>2666</t>
  </si>
  <si>
    <t>3004</t>
  </si>
  <si>
    <t>867</t>
  </si>
  <si>
    <t>Dan Gosling</t>
  </si>
  <si>
    <t>1374</t>
  </si>
  <si>
    <t>590</t>
  </si>
  <si>
    <t>1209</t>
  </si>
  <si>
    <t>1304</t>
  </si>
  <si>
    <t>2034</t>
  </si>
  <si>
    <t>Dean Marney</t>
  </si>
  <si>
    <t>1764</t>
  </si>
  <si>
    <t>Scott Arfield</t>
  </si>
  <si>
    <t>2112</t>
  </si>
  <si>
    <t>1677</t>
  </si>
  <si>
    <t>633</t>
  </si>
  <si>
    <t>Christian Stuani</t>
  </si>
  <si>
    <t>1751</t>
  </si>
  <si>
    <t>Ademola Lookman</t>
  </si>
  <si>
    <t>Adam Federici</t>
  </si>
  <si>
    <t>Sam Vokes</t>
  </si>
  <si>
    <t>2076</t>
  </si>
  <si>
    <t>Jeff Hendrick</t>
  </si>
  <si>
    <t>Stefano Okaka</t>
  </si>
  <si>
    <t>Lee Grant</t>
  </si>
  <si>
    <t>976</t>
  </si>
  <si>
    <t>Islam Slimani</t>
  </si>
  <si>
    <t>1284</t>
  </si>
  <si>
    <t>586</t>
  </si>
  <si>
    <t>Andre Gray</t>
  </si>
  <si>
    <t>2260</t>
  </si>
  <si>
    <t>David Meyler</t>
  </si>
  <si>
    <t>Sam McQueen</t>
  </si>
  <si>
    <t>274</t>
  </si>
  <si>
    <t>1086</t>
  </si>
  <si>
    <t>617</t>
  </si>
  <si>
    <t>Callum Wilson</t>
  </si>
  <si>
    <t>1359</t>
  </si>
  <si>
    <t>1474</t>
  </si>
  <si>
    <t>269</t>
  </si>
  <si>
    <t>506</t>
  </si>
  <si>
    <t>Christian Kabasele</t>
  </si>
  <si>
    <t>788</t>
  </si>
  <si>
    <t>1565</t>
  </si>
  <si>
    <t>Adama Diomande</t>
  </si>
  <si>
    <t>1483</t>
  </si>
  <si>
    <t>Evandro</t>
  </si>
  <si>
    <t>1101</t>
  </si>
  <si>
    <t>Shaun Maloney</t>
  </si>
  <si>
    <t>1499</t>
  </si>
  <si>
    <t>727</t>
  </si>
  <si>
    <t>1295</t>
  </si>
  <si>
    <t>Grant Leadbitter</t>
  </si>
  <si>
    <t>722</t>
  </si>
  <si>
    <t>768</t>
  </si>
  <si>
    <t>1480</t>
  </si>
  <si>
    <t>802</t>
  </si>
  <si>
    <t>854</t>
  </si>
  <si>
    <t>388</t>
  </si>
  <si>
    <t>1409</t>
  </si>
  <si>
    <t>Robert Snodgrass</t>
  </si>
  <si>
    <t>844</t>
  </si>
  <si>
    <t>1452</t>
  </si>
  <si>
    <t>Ramadan Sobhi</t>
  </si>
  <si>
    <t>Scott McTominay</t>
  </si>
  <si>
    <t>99</t>
  </si>
  <si>
    <t>Viktor Fischer</t>
  </si>
  <si>
    <t>Albert Adomah</t>
  </si>
  <si>
    <t>Abel Hernandez</t>
  </si>
  <si>
    <t>1429</t>
  </si>
  <si>
    <t>Brandon Mason</t>
  </si>
  <si>
    <t>113</t>
  </si>
  <si>
    <t>1026</t>
  </si>
  <si>
    <t>Tom Heaton</t>
  </si>
  <si>
    <t>James Tarkowski</t>
  </si>
  <si>
    <t>412</t>
  </si>
  <si>
    <t>Eldin Jakupovic</t>
  </si>
  <si>
    <t>Victor Valdes</t>
  </si>
  <si>
    <t>Aleix Garcia</t>
  </si>
  <si>
    <t>291</t>
  </si>
  <si>
    <t>133</t>
  </si>
  <si>
    <t>Ahmed Musa</t>
  </si>
  <si>
    <t>Harry Winks</t>
  </si>
  <si>
    <t>525</t>
  </si>
  <si>
    <t>Vincent Janssen</t>
  </si>
  <si>
    <t>885</t>
  </si>
  <si>
    <t>141</t>
  </si>
  <si>
    <t>Alexander-Arnold</t>
  </si>
  <si>
    <t>646</t>
  </si>
  <si>
    <t>Jordan Rhodes</t>
  </si>
  <si>
    <t>222</t>
  </si>
  <si>
    <t>Artur Boruc</t>
  </si>
  <si>
    <t>Andrew Eleftheriou</t>
  </si>
  <si>
    <t>Luciano Narsingh</t>
  </si>
  <si>
    <t>428</t>
  </si>
  <si>
    <t>Edimilson Fernandes</t>
  </si>
  <si>
    <t>Gokhan Tore</t>
  </si>
  <si>
    <t>244</t>
  </si>
  <si>
    <t>3337</t>
  </si>
  <si>
    <t>Jonathan Benteke</t>
  </si>
  <si>
    <t>Filip Lesniak</t>
  </si>
  <si>
    <t>Jonathan Calleri</t>
  </si>
  <si>
    <t>1683</t>
  </si>
  <si>
    <t>Calvert-Lewin</t>
  </si>
  <si>
    <t>Lynden Gooch</t>
  </si>
  <si>
    <t>Markus Henriksen</t>
  </si>
  <si>
    <t>649</t>
  </si>
  <si>
    <t>Hal Robson-Kanu</t>
  </si>
  <si>
    <t>Lys Mousset</t>
  </si>
  <si>
    <t>468</t>
  </si>
  <si>
    <t>Jarrod Bowen</t>
  </si>
  <si>
    <t>Josh Sims</t>
  </si>
  <si>
    <t>Baily Cargill</t>
  </si>
  <si>
    <t>190</t>
  </si>
  <si>
    <t>Julien Ngoy</t>
  </si>
  <si>
    <t>James Husband</t>
  </si>
  <si>
    <t>Emiliano Martinez</t>
  </si>
  <si>
    <t>Ola Aina</t>
  </si>
  <si>
    <t>179</t>
  </si>
  <si>
    <t>Aiden O'Neill</t>
  </si>
  <si>
    <t>Sam Field</t>
  </si>
  <si>
    <t>Michael Kightly</t>
  </si>
  <si>
    <t>Marko Grujic</t>
  </si>
  <si>
    <t>56</t>
  </si>
  <si>
    <t>Will Keane</t>
  </si>
  <si>
    <t>Max Gradel</t>
  </si>
  <si>
    <t>Ezekiel Fryers</t>
  </si>
  <si>
    <t>Maitland-Niles</t>
  </si>
  <si>
    <t>Ashley Fletcher</t>
  </si>
  <si>
    <t>394</t>
  </si>
  <si>
    <t>Oliver McBurnie</t>
  </si>
  <si>
    <t>88</t>
  </si>
  <si>
    <t>Ben Woodburn</t>
  </si>
  <si>
    <t>Dion Pereira</t>
  </si>
  <si>
    <t>Angel Gomes</t>
  </si>
  <si>
    <t>Daniel Agyei</t>
  </si>
  <si>
    <t>Jerome Sinclair</t>
  </si>
  <si>
    <t>126</t>
  </si>
  <si>
    <t>Declan Rice</t>
  </si>
  <si>
    <t>Ovie Ejaria</t>
  </si>
  <si>
    <t>David Nugent</t>
  </si>
  <si>
    <t>Michael Folivi</t>
  </si>
  <si>
    <t>Matej Vydra</t>
  </si>
  <si>
    <t>Joel Asoro</t>
  </si>
  <si>
    <t>Lukas Jutkiewicz</t>
  </si>
  <si>
    <t>David Jones</t>
  </si>
  <si>
    <t>Paul Robinson</t>
  </si>
  <si>
    <t>David Marshall</t>
  </si>
  <si>
    <t>3123</t>
  </si>
  <si>
    <t>2921</t>
  </si>
  <si>
    <t>1567</t>
  </si>
  <si>
    <t>2908</t>
  </si>
  <si>
    <t>3050</t>
  </si>
  <si>
    <t>2312</t>
  </si>
  <si>
    <t>3119</t>
  </si>
  <si>
    <t>2582</t>
  </si>
  <si>
    <t>1964</t>
  </si>
  <si>
    <t>Mattia Caldara</t>
  </si>
  <si>
    <t>2655</t>
  </si>
  <si>
    <t>262</t>
  </si>
  <si>
    <t>Gianluca Caprari</t>
  </si>
  <si>
    <t>Pescara</t>
  </si>
  <si>
    <t>3110</t>
  </si>
  <si>
    <t>Federico Ceccherini</t>
  </si>
  <si>
    <t>Crotone</t>
  </si>
  <si>
    <t>3098</t>
  </si>
  <si>
    <t>1733</t>
  </si>
  <si>
    <t>2063</t>
  </si>
  <si>
    <t>Davide Di Gennaro</t>
  </si>
  <si>
    <t>Cagliari</t>
  </si>
  <si>
    <t>1431</t>
  </si>
  <si>
    <t>2268</t>
  </si>
  <si>
    <t>1558</t>
  </si>
  <si>
    <t>2168</t>
  </si>
  <si>
    <t>2613</t>
  </si>
  <si>
    <t>2138</t>
  </si>
  <si>
    <t>Bartosz Bereszynski</t>
  </si>
  <si>
    <t>Lucas Torreira</t>
  </si>
  <si>
    <t>3045</t>
  </si>
  <si>
    <t>779</t>
  </si>
  <si>
    <t>Ledian Memushaj</t>
  </si>
  <si>
    <t>2952</t>
  </si>
  <si>
    <t>1119</t>
  </si>
  <si>
    <t>2313</t>
  </si>
  <si>
    <t>1128</t>
  </si>
  <si>
    <t>2727</t>
  </si>
  <si>
    <t>2368</t>
  </si>
  <si>
    <t>2767</t>
  </si>
  <si>
    <t>Gabriel Paletta</t>
  </si>
  <si>
    <t>2788</t>
  </si>
  <si>
    <t>Carlao</t>
  </si>
  <si>
    <t>335</t>
  </si>
  <si>
    <t>Hugo Campagnaro</t>
  </si>
  <si>
    <t>3126</t>
  </si>
  <si>
    <t>Stefano Sensi</t>
  </si>
  <si>
    <t>987</t>
  </si>
  <si>
    <t>Joao Pedro</t>
  </si>
  <si>
    <t>Cristian Dell'Orco</t>
  </si>
  <si>
    <t>775</t>
  </si>
  <si>
    <t>2190</t>
  </si>
  <si>
    <t>2332</t>
  </si>
  <si>
    <t>Giuseppe Bellusci</t>
  </si>
  <si>
    <t>845</t>
  </si>
  <si>
    <t>2829</t>
  </si>
  <si>
    <t>2345</t>
  </si>
  <si>
    <t>Andrea Petagna</t>
  </si>
  <si>
    <t>2432</t>
  </si>
  <si>
    <t>2226</t>
  </si>
  <si>
    <t>Fabio Pisacane</t>
  </si>
  <si>
    <t>2683</t>
  </si>
  <si>
    <t>2998</t>
  </si>
  <si>
    <t>2977</t>
  </si>
  <si>
    <t>Diego Laxalt</t>
  </si>
  <si>
    <t>3135</t>
  </si>
  <si>
    <t>1821</t>
  </si>
  <si>
    <t>Joao Mario</t>
  </si>
  <si>
    <t>2003</t>
  </si>
  <si>
    <t>3210</t>
  </si>
  <si>
    <t>Luca Ceppitelli</t>
  </si>
  <si>
    <t>2482</t>
  </si>
  <si>
    <t>2812</t>
  </si>
  <si>
    <t>1838</t>
  </si>
  <si>
    <t>2537</t>
  </si>
  <si>
    <t>2408</t>
  </si>
  <si>
    <t>Gianmarco Ferrari</t>
  </si>
  <si>
    <t>Bruno Alves</t>
  </si>
  <si>
    <t>2286</t>
  </si>
  <si>
    <t>Gabriele Angella</t>
  </si>
  <si>
    <t>1120</t>
  </si>
  <si>
    <t>2987</t>
  </si>
  <si>
    <t>Leonardo Spinazzola</t>
  </si>
  <si>
    <t>2782</t>
  </si>
  <si>
    <t>1124</t>
  </si>
  <si>
    <t>1256</t>
  </si>
  <si>
    <t>3031</t>
  </si>
  <si>
    <t>1900</t>
  </si>
  <si>
    <t>1598</t>
  </si>
  <si>
    <t>Francesco Zampano</t>
  </si>
  <si>
    <t>2981</t>
  </si>
  <si>
    <t>2429</t>
  </si>
  <si>
    <t>1386</t>
  </si>
  <si>
    <t>Fabrizio Cacciatore</t>
  </si>
  <si>
    <t>Pol Lirola</t>
  </si>
  <si>
    <t>1085</t>
  </si>
  <si>
    <t>275</t>
  </si>
  <si>
    <t>1882</t>
  </si>
  <si>
    <t>250</t>
  </si>
  <si>
    <t>2881</t>
  </si>
  <si>
    <t>2324</t>
  </si>
  <si>
    <t>Diego Farias</t>
  </si>
  <si>
    <t>Haitam Aleesami</t>
  </si>
  <si>
    <t>Carlos Salcedo</t>
  </si>
  <si>
    <t>1352</t>
  </si>
  <si>
    <t>Ilija Nestorovski</t>
  </si>
  <si>
    <t>3106</t>
  </si>
  <si>
    <t>1955</t>
  </si>
  <si>
    <t>Ahmad Benali</t>
  </si>
  <si>
    <t>728</t>
  </si>
  <si>
    <t>2896</t>
  </si>
  <si>
    <t>2077</t>
  </si>
  <si>
    <t>Jose Sosa</t>
  </si>
  <si>
    <t>1229</t>
  </si>
  <si>
    <t>1933</t>
  </si>
  <si>
    <t>2095</t>
  </si>
  <si>
    <t>Aleandro Rosi</t>
  </si>
  <si>
    <t>2561</t>
  </si>
  <si>
    <t>Bartosz Salamon</t>
  </si>
  <si>
    <t>2050</t>
  </si>
  <si>
    <t>841</t>
  </si>
  <si>
    <t>Miguel Veloso</t>
  </si>
  <si>
    <t>1727</t>
  </si>
  <si>
    <t>Franck Kessie</t>
  </si>
  <si>
    <t>2218</t>
  </si>
  <si>
    <t>Alberto Aquilani</t>
  </si>
  <si>
    <t>551</t>
  </si>
  <si>
    <t>Nicola Murru</t>
  </si>
  <si>
    <t>Claiton</t>
  </si>
  <si>
    <t>710</t>
  </si>
  <si>
    <t>2161</t>
  </si>
  <si>
    <t>675</t>
  </si>
  <si>
    <t>1919</t>
  </si>
  <si>
    <t>350</t>
  </si>
  <si>
    <t>1216</t>
  </si>
  <si>
    <t>1391</t>
  </si>
  <si>
    <t>1563</t>
  </si>
  <si>
    <t>Fabio Depaoli</t>
  </si>
  <si>
    <t>Gustavo Gomez</t>
  </si>
  <si>
    <t>2450</t>
  </si>
  <si>
    <t>1597</t>
  </si>
  <si>
    <t>2472</t>
  </si>
  <si>
    <t>Sven Kums</t>
  </si>
  <si>
    <t>1834</t>
  </si>
  <si>
    <t>224</t>
  </si>
  <si>
    <t>Ladislav Krejci</t>
  </si>
  <si>
    <t>2777</t>
  </si>
  <si>
    <t>Jakub Jankto</t>
  </si>
  <si>
    <t>1909</t>
  </si>
  <si>
    <t>50</t>
  </si>
  <si>
    <t>1254</t>
  </si>
  <si>
    <t>784</t>
  </si>
  <si>
    <t>Federico Chiesa</t>
  </si>
  <si>
    <t>1761</t>
  </si>
  <si>
    <t>Karol Linetty</t>
  </si>
  <si>
    <t>Valerio Verre</t>
  </si>
  <si>
    <t>1907</t>
  </si>
  <si>
    <t>Antonino Ragusa</t>
  </si>
  <si>
    <t>1444</t>
  </si>
  <si>
    <t>Bruno Martella</t>
  </si>
  <si>
    <t>1707</t>
  </si>
  <si>
    <t>1745</t>
  </si>
  <si>
    <t>Leonel Vangioni</t>
  </si>
  <si>
    <t>961</t>
  </si>
  <si>
    <t>Raffaele Palladino</t>
  </si>
  <si>
    <t>Marcello Trotta</t>
  </si>
  <si>
    <t>309</t>
  </si>
  <si>
    <t>Noe Dussenne</t>
  </si>
  <si>
    <t>Senna Miangue</t>
  </si>
  <si>
    <t>Nicolo Barella</t>
  </si>
  <si>
    <t>Patrik Schick</t>
  </si>
  <si>
    <t>1535</t>
  </si>
  <si>
    <t>Marco Sau</t>
  </si>
  <si>
    <t>652</t>
  </si>
  <si>
    <t>2120</t>
  </si>
  <si>
    <t>Robert Muric</t>
  </si>
  <si>
    <t>219</t>
  </si>
  <si>
    <t>Daniele Dessena</t>
  </si>
  <si>
    <t>1185</t>
  </si>
  <si>
    <t>Timo Letschert</t>
  </si>
  <si>
    <t>Marco Faraoni</t>
  </si>
  <si>
    <t>Federico Dimarco</t>
  </si>
  <si>
    <t>1533</t>
  </si>
  <si>
    <t>Hrvoje Milic</t>
  </si>
  <si>
    <t>Andrea Nalini</t>
  </si>
  <si>
    <t>Lukasz Skorupski</t>
  </si>
  <si>
    <t>2133</t>
  </si>
  <si>
    <t>Carlos Embalo</t>
  </si>
  <si>
    <t>Adrian Stoian</t>
  </si>
  <si>
    <t>1570</t>
  </si>
  <si>
    <t>Bastos</t>
  </si>
  <si>
    <t>997</t>
  </si>
  <si>
    <t>888</t>
  </si>
  <si>
    <t>913</t>
  </si>
  <si>
    <t>Michele Fornasier</t>
  </si>
  <si>
    <t>1621</t>
  </si>
  <si>
    <t>1334</t>
  </si>
  <si>
    <t>Federico Melchiorri</t>
  </si>
  <si>
    <t>466</t>
  </si>
  <si>
    <t>1871</t>
  </si>
  <si>
    <t>Dennis Praet</t>
  </si>
  <si>
    <t>1802</t>
  </si>
  <si>
    <t>1939</t>
  </si>
  <si>
    <t>Marco Capuano</t>
  </si>
  <si>
    <t>Isaac Cofie</t>
  </si>
  <si>
    <t>Luca Mazzitelli</t>
  </si>
  <si>
    <t>1049</t>
  </si>
  <si>
    <t>Adam Nagy</t>
  </si>
  <si>
    <t>1808</t>
  </si>
  <si>
    <t>862</t>
  </si>
  <si>
    <t>Mario Sampirisi</t>
  </si>
  <si>
    <t>1212</t>
  </si>
  <si>
    <t>Andrea Fulignati</t>
  </si>
  <si>
    <t>2128</t>
  </si>
  <si>
    <t>Alessandro Crescenzi</t>
  </si>
  <si>
    <t>1255</t>
  </si>
  <si>
    <t>Andrea Barberis</t>
  </si>
  <si>
    <t>Andrija Balic</t>
  </si>
  <si>
    <t>Giovanni Simeone</t>
  </si>
  <si>
    <t>907</t>
  </si>
  <si>
    <t>Marcus Rohden</t>
  </si>
  <si>
    <t>2453</t>
  </si>
  <si>
    <t>2542</t>
  </si>
  <si>
    <t>Federico Ricci</t>
  </si>
  <si>
    <t>1078</t>
  </si>
  <si>
    <t>Gianluca Lapadula</t>
  </si>
  <si>
    <t>1276</t>
  </si>
  <si>
    <t>Adel Taarabt</t>
  </si>
  <si>
    <t>216</t>
  </si>
  <si>
    <t>Thomas Strakosha</t>
  </si>
  <si>
    <t>Frederic Veseli</t>
  </si>
  <si>
    <t>1731</t>
  </si>
  <si>
    <t>Dario Zuparic</t>
  </si>
  <si>
    <t>1725</t>
  </si>
  <si>
    <t>767</t>
  </si>
  <si>
    <t>Alessandro Murgia</t>
  </si>
  <si>
    <t>504</t>
  </si>
  <si>
    <t>982</t>
  </si>
  <si>
    <t>Alessandro Matri</t>
  </si>
  <si>
    <t>Guido Marilungo</t>
  </si>
  <si>
    <t>1377</t>
  </si>
  <si>
    <t>Sasa Lukic</t>
  </si>
  <si>
    <t>785</t>
  </si>
  <si>
    <t>1308</t>
  </si>
  <si>
    <t>Eddy Gnahore</t>
  </si>
  <si>
    <t>245</t>
  </si>
  <si>
    <t>Leonardo Capezzi</t>
  </si>
  <si>
    <t>1644</t>
  </si>
  <si>
    <t>2356</t>
  </si>
  <si>
    <t>Samuel Bastien</t>
  </si>
  <si>
    <t>794</t>
  </si>
  <si>
    <t>Maximiliano Olivera</t>
  </si>
  <si>
    <t>2179</t>
  </si>
  <si>
    <t>Jordan Lukaku</t>
  </si>
  <si>
    <t>Mariano Izco</t>
  </si>
  <si>
    <t>521</t>
  </si>
  <si>
    <t>Aniello Salzano</t>
  </si>
  <si>
    <t>503</t>
  </si>
  <si>
    <t>1200</t>
  </si>
  <si>
    <t>Di Francesco</t>
  </si>
  <si>
    <t>401</t>
  </si>
  <si>
    <t>Arkadiusz Milik</t>
  </si>
  <si>
    <t>566</t>
  </si>
  <si>
    <t>Alberto Cerri</t>
  </si>
  <si>
    <t>Lucas Boye</t>
  </si>
  <si>
    <t>1468</t>
  </si>
  <si>
    <t>Ianis Hagi</t>
  </si>
  <si>
    <t>Davide Biraschi</t>
  </si>
  <si>
    <t>1055</t>
  </si>
  <si>
    <t>536</t>
  </si>
  <si>
    <t>Mame Thiam</t>
  </si>
  <si>
    <t>874</t>
  </si>
  <si>
    <t>243</t>
  </si>
  <si>
    <t>3099</t>
  </si>
  <si>
    <t>Matheus Pereira</t>
  </si>
  <si>
    <t>1541</t>
  </si>
  <si>
    <t>Luca Crecco</t>
  </si>
  <si>
    <t>Alex Cordaz</t>
  </si>
  <si>
    <t>3235</t>
  </si>
  <si>
    <t>366</t>
  </si>
  <si>
    <t>1879</t>
  </si>
  <si>
    <t>Grigoris Kastanos</t>
  </si>
  <si>
    <t>Alberto Grassi</t>
  </si>
  <si>
    <t>318</t>
  </si>
  <si>
    <t>Lucas Evangelista</t>
  </si>
  <si>
    <t>300</t>
  </si>
  <si>
    <t>Luca Rizzo</t>
  </si>
  <si>
    <t>465</t>
  </si>
  <si>
    <t>Marco Festa</t>
  </si>
  <si>
    <t>188</t>
  </si>
  <si>
    <t>Andres Tello</t>
  </si>
  <si>
    <t>838</t>
  </si>
  <si>
    <t>Filip Djuricic</t>
  </si>
  <si>
    <t>749</t>
  </si>
  <si>
    <t>Pietro Iemmello</t>
  </si>
  <si>
    <t>519</t>
  </si>
  <si>
    <t>Christian Puggioni</t>
  </si>
  <si>
    <t>Alexandru Mitrita</t>
  </si>
  <si>
    <t>489</t>
  </si>
  <si>
    <t>Davide Vitturini</t>
  </si>
  <si>
    <t>Hrvoje Milicevic</t>
  </si>
  <si>
    <t>Hans Hateboer</t>
  </si>
  <si>
    <t>302</t>
  </si>
  <si>
    <t>436</t>
  </si>
  <si>
    <t>Vincenzo Fiorillo</t>
  </si>
  <si>
    <t>Alessandro Deiola</t>
  </si>
  <si>
    <t>Marcel Buchel</t>
  </si>
  <si>
    <t>822</t>
  </si>
  <si>
    <t>Marko Rog</t>
  </si>
  <si>
    <t>Alessandro Bruno</t>
  </si>
  <si>
    <t>Mattia Aramu</t>
  </si>
  <si>
    <t>Roland Sallai</t>
  </si>
  <si>
    <t>Mirko Eramo</t>
  </si>
  <si>
    <t>Samuel Gustafson</t>
  </si>
  <si>
    <t>Simone Lo Faso</t>
  </si>
  <si>
    <t>267</t>
  </si>
  <si>
    <t>Stefano Pettinari</t>
  </si>
  <si>
    <t>Marko Pjaca</t>
  </si>
  <si>
    <t>475</t>
  </si>
  <si>
    <t>Pietro De Giorgio</t>
  </si>
  <si>
    <t>Moise Kean</t>
  </si>
  <si>
    <t>509</t>
  </si>
  <si>
    <t>Andrea Pinamonti</t>
  </si>
  <si>
    <t>Sulley Ali Muntari</t>
  </si>
  <si>
    <t>529</t>
  </si>
  <si>
    <t>Bryan Cabezas</t>
  </si>
  <si>
    <t>550</t>
  </si>
  <si>
    <t>Trent Sainsbury</t>
  </si>
  <si>
    <t>Niccolo Giannetti</t>
  </si>
  <si>
    <t>Gerson</t>
  </si>
  <si>
    <t>Simy</t>
  </si>
  <si>
    <t>601</t>
  </si>
  <si>
    <t>142</t>
  </si>
  <si>
    <t>545</t>
  </si>
  <si>
    <t>233</t>
  </si>
  <si>
    <t>Ante Budimir</t>
  </si>
  <si>
    <t>324</t>
  </si>
  <si>
    <t>Jan Mlakar</t>
  </si>
  <si>
    <t>445</t>
  </si>
  <si>
    <t>Franjo Prce</t>
  </si>
  <si>
    <t>611</t>
  </si>
  <si>
    <t>Cristiano Lombardi</t>
  </si>
  <si>
    <t>61</t>
  </si>
  <si>
    <t>Rolando Mandragora</t>
  </si>
  <si>
    <t>486</t>
  </si>
  <si>
    <t>Ewandro</t>
  </si>
  <si>
    <t>Kevin Diks</t>
  </si>
  <si>
    <t>Gianni Munari</t>
  </si>
  <si>
    <t>Alessandro Rossi</t>
  </si>
  <si>
    <t>Nunzio Di Roberto</t>
  </si>
  <si>
    <t>Joshua Perez</t>
  </si>
  <si>
    <t>Ouasim Bouy</t>
  </si>
  <si>
    <t>Nicolo Fazzi</t>
  </si>
  <si>
    <t>Giuseppe Cuomo</t>
  </si>
  <si>
    <t>Marko Pajac</t>
  </si>
  <si>
    <t>Federico Serra</t>
  </si>
  <si>
    <t>Vittorio Parigini</t>
  </si>
  <si>
    <t>Lamin Jallow</t>
  </si>
  <si>
    <t>185</t>
  </si>
  <si>
    <t>Simone Scuffet</t>
  </si>
  <si>
    <t>Marco Storari</t>
  </si>
  <si>
    <t>Emil Audero</t>
  </si>
  <si>
    <t>Dragowski</t>
  </si>
  <si>
    <t>Rafael Cabral</t>
  </si>
  <si>
    <t>Ivan Vargic</t>
  </si>
  <si>
    <t>Dylan Saint-Louis</t>
  </si>
  <si>
    <t>2922</t>
  </si>
  <si>
    <t>Romain Salin</t>
  </si>
  <si>
    <t>2149</t>
  </si>
  <si>
    <t>Jorge</t>
  </si>
  <si>
    <t>Fernando Marcal</t>
  </si>
  <si>
    <t>2687</t>
  </si>
  <si>
    <t>2367</t>
  </si>
  <si>
    <t>Mickael Nade</t>
  </si>
  <si>
    <t>Wylan Cyprien</t>
  </si>
  <si>
    <t>2959</t>
  </si>
  <si>
    <t>2252</t>
  </si>
  <si>
    <t>2039</t>
  </si>
  <si>
    <t>2568</t>
  </si>
  <si>
    <t>2811</t>
  </si>
  <si>
    <t>Jessy Moulin</t>
  </si>
  <si>
    <t>459</t>
  </si>
  <si>
    <t>2055</t>
  </si>
  <si>
    <t>3134</t>
  </si>
  <si>
    <t>3078</t>
  </si>
  <si>
    <t>Fouad Chafik</t>
  </si>
  <si>
    <t>Dijon</t>
  </si>
  <si>
    <t>2395</t>
  </si>
  <si>
    <t>Anthony Maisonnial</t>
  </si>
  <si>
    <t>1527</t>
  </si>
  <si>
    <t>Emanuel Mammana</t>
  </si>
  <si>
    <t>1423</t>
  </si>
  <si>
    <t>Dalbert</t>
  </si>
  <si>
    <t>2426</t>
  </si>
  <si>
    <t>2040</t>
  </si>
  <si>
    <t>Abdou Diallo</t>
  </si>
  <si>
    <t>387</t>
  </si>
  <si>
    <t>2167</t>
  </si>
  <si>
    <t>1640</t>
  </si>
  <si>
    <t>2803</t>
  </si>
  <si>
    <t>Lucas Lima</t>
  </si>
  <si>
    <t>3381</t>
  </si>
  <si>
    <t>Arnaud Souquet</t>
  </si>
  <si>
    <t>Mouctar Diakhaby</t>
  </si>
  <si>
    <t>1884</t>
  </si>
  <si>
    <t>Jordan Loties</t>
  </si>
  <si>
    <t>Sylvain Marveaux</t>
  </si>
  <si>
    <t>3215</t>
  </si>
  <si>
    <t>2062</t>
  </si>
  <si>
    <t>Karl Toko Ekambi</t>
  </si>
  <si>
    <t>2602</t>
  </si>
  <si>
    <t>Christopher Jullien</t>
  </si>
  <si>
    <t>Mehdi Abeid</t>
  </si>
  <si>
    <t>1807</t>
  </si>
  <si>
    <t>Simon Falette</t>
  </si>
  <si>
    <t>Metz</t>
  </si>
  <si>
    <t>3000</t>
  </si>
  <si>
    <t>Clement Lenglet</t>
  </si>
  <si>
    <t>Nancy</t>
  </si>
  <si>
    <t>2325</t>
  </si>
  <si>
    <t>Benjamin Leroy</t>
  </si>
  <si>
    <t>Vincent Muratori</t>
  </si>
  <si>
    <t>1401</t>
  </si>
  <si>
    <t>3281</t>
  </si>
  <si>
    <t>2879</t>
  </si>
  <si>
    <t>443</t>
  </si>
  <si>
    <t>Naim Sliti</t>
  </si>
  <si>
    <t>998</t>
  </si>
  <si>
    <t>2886</t>
  </si>
  <si>
    <t>2736</t>
  </si>
  <si>
    <t>Cedric Varrault</t>
  </si>
  <si>
    <t>2294</t>
  </si>
  <si>
    <t>Tobias Badila</t>
  </si>
  <si>
    <t>1862</t>
  </si>
  <si>
    <t>Amine Harit</t>
  </si>
  <si>
    <t>2183</t>
  </si>
  <si>
    <t>Thomas Meunier</t>
  </si>
  <si>
    <t>2224</t>
  </si>
  <si>
    <t>Rod Fanni</t>
  </si>
  <si>
    <t>2396</t>
  </si>
  <si>
    <t>Diego Carlos</t>
  </si>
  <si>
    <t>Nicolas Saint-Ruf</t>
  </si>
  <si>
    <t>620</t>
  </si>
  <si>
    <t>Modou Diagne</t>
  </si>
  <si>
    <t>Guido Milan</t>
  </si>
  <si>
    <t>1691</t>
  </si>
  <si>
    <t>2000</t>
  </si>
  <si>
    <t>Pierre Lees-Melou</t>
  </si>
  <si>
    <t>Leo Lacroix</t>
  </si>
  <si>
    <t>Matthieu Udol</t>
  </si>
  <si>
    <t>Yunis Abdelhamid</t>
  </si>
  <si>
    <t>1316</t>
  </si>
  <si>
    <t>3367</t>
  </si>
  <si>
    <t>2496</t>
  </si>
  <si>
    <t>1829</t>
  </si>
  <si>
    <t>Lukas Pokorny</t>
  </si>
  <si>
    <t>Quentin Bernard</t>
  </si>
  <si>
    <t>1097</t>
  </si>
  <si>
    <t>2945</t>
  </si>
  <si>
    <t>2912</t>
  </si>
  <si>
    <t>Erick Cabaco</t>
  </si>
  <si>
    <t>699</t>
  </si>
  <si>
    <t>Joffrey Cuffaut</t>
  </si>
  <si>
    <t>2569</t>
  </si>
  <si>
    <t>Ivan Balliu</t>
  </si>
  <si>
    <t>2241</t>
  </si>
  <si>
    <t>3207</t>
  </si>
  <si>
    <t>Sammaritano</t>
  </si>
  <si>
    <t>Malang Sarr</t>
  </si>
  <si>
    <t>2214</t>
  </si>
  <si>
    <t>Tomas Hubocan</t>
  </si>
  <si>
    <t>Junior Alonso</t>
  </si>
  <si>
    <t>2865</t>
  </si>
  <si>
    <t>3057</t>
  </si>
  <si>
    <t>Prejuce Nakoulma</t>
  </si>
  <si>
    <t>Adam Lang</t>
  </si>
  <si>
    <t>1626</t>
  </si>
  <si>
    <t>3339</t>
  </si>
  <si>
    <t>2730</t>
  </si>
  <si>
    <t>Igor Lewczuk</t>
  </si>
  <si>
    <t>Lois Diony</t>
  </si>
  <si>
    <t>Baptiste Santamaria</t>
  </si>
  <si>
    <t>Maxime Lopez</t>
  </si>
  <si>
    <t>2172</t>
  </si>
  <si>
    <t>1366</t>
  </si>
  <si>
    <t>1157</t>
  </si>
  <si>
    <t>Xeka</t>
  </si>
  <si>
    <t>1116</t>
  </si>
  <si>
    <t>2580</t>
  </si>
  <si>
    <t>Chretien</t>
  </si>
  <si>
    <t>2139</t>
  </si>
  <si>
    <t>1713</t>
  </si>
  <si>
    <t>2492</t>
  </si>
  <si>
    <t>3092</t>
  </si>
  <si>
    <t>Jonathan Rivierez</t>
  </si>
  <si>
    <t>1545</t>
  </si>
  <si>
    <t>128</t>
  </si>
  <si>
    <t>1285</t>
  </si>
  <si>
    <t>Vincent Rufli</t>
  </si>
  <si>
    <t>1432</t>
  </si>
  <si>
    <t>Mohamed Mara</t>
  </si>
  <si>
    <t>629</t>
  </si>
  <si>
    <t>Afonso Figueiredo</t>
  </si>
  <si>
    <t>263</t>
  </si>
  <si>
    <t>Vukasin Jovanovic</t>
  </si>
  <si>
    <t>Benoit Pedretti</t>
  </si>
  <si>
    <t>1873</t>
  </si>
  <si>
    <t>Julien Cetout</t>
  </si>
  <si>
    <t>2415</t>
  </si>
  <si>
    <t>Ismaila Sarr</t>
  </si>
  <si>
    <t>1945</t>
  </si>
  <si>
    <t>Georges Mandjeck</t>
  </si>
  <si>
    <t>2234</t>
  </si>
  <si>
    <t>2546</t>
  </si>
  <si>
    <t>1280</t>
  </si>
  <si>
    <t>Jordan Ikoko</t>
  </si>
  <si>
    <t>2379</t>
  </si>
  <si>
    <t>Julio Tavares</t>
  </si>
  <si>
    <t>2761</t>
  </si>
  <si>
    <t>1362</t>
  </si>
  <si>
    <t>Kelvin Amian</t>
  </si>
  <si>
    <t>2823</t>
  </si>
  <si>
    <t>1792</t>
  </si>
  <si>
    <t>Cavare</t>
  </si>
  <si>
    <t>Ait Bennasser</t>
  </si>
  <si>
    <t>763</t>
  </si>
  <si>
    <t>Kevin N'Doram</t>
  </si>
  <si>
    <t>326</t>
  </si>
  <si>
    <t>Ibrahim Sangare</t>
  </si>
  <si>
    <t>1218</t>
  </si>
  <si>
    <t>2132</t>
  </si>
  <si>
    <t>3205</t>
  </si>
  <si>
    <t>1507</t>
  </si>
  <si>
    <t>Ivan Santini</t>
  </si>
  <si>
    <t>Yann Karamoh</t>
  </si>
  <si>
    <t>Maciej Rybus</t>
  </si>
  <si>
    <t>Opa Nguette</t>
  </si>
  <si>
    <t>Baissama Sankoh</t>
  </si>
  <si>
    <t>1057</t>
  </si>
  <si>
    <t>Patrick Burner</t>
  </si>
  <si>
    <t>254</t>
  </si>
  <si>
    <t>Walter Benitez</t>
  </si>
  <si>
    <t>3074</t>
  </si>
  <si>
    <t>2514</t>
  </si>
  <si>
    <t>Famara Diedhiou</t>
  </si>
  <si>
    <t>2269</t>
  </si>
  <si>
    <t>Cafu</t>
  </si>
  <si>
    <t>1186</t>
  </si>
  <si>
    <t>1847</t>
  </si>
  <si>
    <t>Flavien Tait</t>
  </si>
  <si>
    <t>444</t>
  </si>
  <si>
    <t>Isaac Mbenza</t>
  </si>
  <si>
    <t>Faitout Maouassa</t>
  </si>
  <si>
    <t>Habib Maiga</t>
  </si>
  <si>
    <t>2680</t>
  </si>
  <si>
    <t>Alou Diarra</t>
  </si>
  <si>
    <t>1979</t>
  </si>
  <si>
    <t>2020</t>
  </si>
  <si>
    <t>Cheick Doukoure</t>
  </si>
  <si>
    <t>Loic Puyo</t>
  </si>
  <si>
    <t>1137</t>
  </si>
  <si>
    <t>1470</t>
  </si>
  <si>
    <t>2038</t>
  </si>
  <si>
    <t>1231</t>
  </si>
  <si>
    <t>2029</t>
  </si>
  <si>
    <t>Vanden Borre</t>
  </si>
  <si>
    <t>Theo Pellenard</t>
  </si>
  <si>
    <t>461</t>
  </si>
  <si>
    <t>Clement Michelin</t>
  </si>
  <si>
    <t>453</t>
  </si>
  <si>
    <t>Jordan Marie</t>
  </si>
  <si>
    <t>Baptiste Reynet</t>
  </si>
  <si>
    <t>Guy N'Dy Assembe</t>
  </si>
  <si>
    <t>2044</t>
  </si>
  <si>
    <t>999</t>
  </si>
  <si>
    <t>1673</t>
  </si>
  <si>
    <t>367</t>
  </si>
  <si>
    <t>Karim Coulibaly</t>
  </si>
  <si>
    <t>561</t>
  </si>
  <si>
    <t>Valentin Rosier</t>
  </si>
  <si>
    <t>Adama Diakhaby</t>
  </si>
  <si>
    <t>730</t>
  </si>
  <si>
    <t>Nicolas Pepe</t>
  </si>
  <si>
    <t>1328</t>
  </si>
  <si>
    <t>64</t>
  </si>
  <si>
    <t>Romain Amalfitano</t>
  </si>
  <si>
    <t>1424</t>
  </si>
  <si>
    <t>Sergei Chernik</t>
  </si>
  <si>
    <t>Mehdi Tahrat</t>
  </si>
  <si>
    <t>1926</t>
  </si>
  <si>
    <t>Jimmy Durmaz</t>
  </si>
  <si>
    <t>Diallo Guidileye</t>
  </si>
  <si>
    <t>Jordy Gaspar</t>
  </si>
  <si>
    <t>172</t>
  </si>
  <si>
    <t>Eiji Kawashima</t>
  </si>
  <si>
    <t>Adrien Hunou</t>
  </si>
  <si>
    <t>Johan Gastien</t>
  </si>
  <si>
    <t>Junior Dale</t>
  </si>
  <si>
    <t>Mariusz Stepinski</t>
  </si>
  <si>
    <t>Mateo Pavlovic</t>
  </si>
  <si>
    <t>2298</t>
  </si>
  <si>
    <t>230</t>
  </si>
  <si>
    <t>Yves Bissouma</t>
  </si>
  <si>
    <t>1040</t>
  </si>
  <si>
    <t>795</t>
  </si>
  <si>
    <t>Nicolas Seube</t>
  </si>
  <si>
    <t>2854</t>
  </si>
  <si>
    <t>Dylan Bahamboula</t>
  </si>
  <si>
    <t>Alhassan Wakaso</t>
  </si>
  <si>
    <t>Benjamin Karamoko</t>
  </si>
  <si>
    <t>Martin Terrier</t>
  </si>
  <si>
    <t>725</t>
  </si>
  <si>
    <t>Chris Philipps</t>
  </si>
  <si>
    <t>Arnaud Lusamba</t>
  </si>
  <si>
    <t>Arnaud Nordin</t>
  </si>
  <si>
    <t>Anastasios Donis</t>
  </si>
  <si>
    <t>Antony Robic</t>
  </si>
  <si>
    <t>1168</t>
  </si>
  <si>
    <t>502</t>
  </si>
  <si>
    <t>625</t>
  </si>
  <si>
    <t>650</t>
  </si>
  <si>
    <t>Killian Sanson</t>
  </si>
  <si>
    <t>Vincent Marchetti</t>
  </si>
  <si>
    <t>607</t>
  </si>
  <si>
    <t>Matteo Guendouzi</t>
  </si>
  <si>
    <t>402</t>
  </si>
  <si>
    <t>967</t>
  </si>
  <si>
    <t>Mathieu Michel</t>
  </si>
  <si>
    <t>828</t>
  </si>
  <si>
    <t>2971</t>
  </si>
  <si>
    <t>Youssouf Hadji</t>
  </si>
  <si>
    <t>1310</t>
  </si>
  <si>
    <t>Vincent Marcel</t>
  </si>
  <si>
    <t>Thomas Didillon</t>
  </si>
  <si>
    <t>1112</t>
  </si>
  <si>
    <t>Anwar El Ghazi</t>
  </si>
  <si>
    <t>Dodi Lukebakio</t>
  </si>
  <si>
    <t>Gauthier Hein</t>
  </si>
  <si>
    <t>Alexis Busin</t>
  </si>
  <si>
    <t>Florent Mollet</t>
  </si>
  <si>
    <t>831</t>
  </si>
  <si>
    <t>1067</t>
  </si>
  <si>
    <t>Serge N'Guessan</t>
  </si>
  <si>
    <t>740</t>
  </si>
  <si>
    <t>Kevin Lejeune</t>
  </si>
  <si>
    <t>575</t>
  </si>
  <si>
    <t>Giovani Lo Celso</t>
  </si>
  <si>
    <t>Nicolas Basin</t>
  </si>
  <si>
    <t>Odsonne Edouard</t>
  </si>
  <si>
    <t>579</t>
  </si>
  <si>
    <t>Nicolaj Thomsen</t>
  </si>
  <si>
    <t>247</t>
  </si>
  <si>
    <t>Bassem Srarfi</t>
  </si>
  <si>
    <t>Hicham Mahou</t>
  </si>
  <si>
    <t>Irvin Cardona</t>
  </si>
  <si>
    <t>Habib Diallo</t>
  </si>
  <si>
    <t>880</t>
  </si>
  <si>
    <t>Thibaut Vion</t>
  </si>
  <si>
    <t>Felipe Pardo</t>
  </si>
  <si>
    <t>Anthony Koura</t>
  </si>
  <si>
    <t>Karl-Johan Johnsson</t>
  </si>
  <si>
    <t>3278</t>
  </si>
  <si>
    <t>Aliadiere</t>
  </si>
  <si>
    <t>490</t>
  </si>
  <si>
    <t>Goncalo Guedes</t>
  </si>
  <si>
    <t>393</t>
  </si>
  <si>
    <t>Kacaniklic</t>
  </si>
  <si>
    <t>700</t>
  </si>
  <si>
    <t>Alexandre Llovet</t>
  </si>
  <si>
    <t>Kenny Rocha Santos</t>
  </si>
  <si>
    <t>Jeremie Bela</t>
  </si>
  <si>
    <t>382</t>
  </si>
  <si>
    <t>103</t>
  </si>
  <si>
    <t>627</t>
  </si>
  <si>
    <t>Pierre-Yves Hamel</t>
  </si>
  <si>
    <t>Hamidou Keyta</t>
  </si>
  <si>
    <t>Youssef Maziz</t>
  </si>
  <si>
    <t>Houssem Aouar</t>
  </si>
  <si>
    <t>Aaron Leya Iseka</t>
  </si>
  <si>
    <t>Saif-Eddine Khaoui</t>
  </si>
  <si>
    <t>Anthony Belmonte</t>
  </si>
  <si>
    <t>44</t>
  </si>
  <si>
    <t>Mateta</t>
  </si>
  <si>
    <t>Hamza Mendyl</t>
  </si>
  <si>
    <t>Pape Sane</t>
  </si>
  <si>
    <t>Sergio Oliveira</t>
  </si>
  <si>
    <t>Mathieu Cafaro</t>
  </si>
  <si>
    <t>Lorenzo Callegari</t>
  </si>
  <si>
    <t>Farid Boulaya</t>
  </si>
  <si>
    <t>Aristeguieta</t>
  </si>
  <si>
    <t>Cedric Mongongu</t>
  </si>
  <si>
    <t>Zaydou Youssouf</t>
  </si>
  <si>
    <t>Jerson Cabral</t>
  </si>
  <si>
    <t>Christophe Mandanne</t>
  </si>
  <si>
    <t>Morgan Poaty</t>
  </si>
  <si>
    <t>Moussa Seydi</t>
  </si>
  <si>
    <t>Jonathan Ikone</t>
  </si>
  <si>
    <t>Vincent Thill</t>
  </si>
  <si>
    <t>Yohann Riviere</t>
  </si>
  <si>
    <t>Geoffrey Acheampong</t>
  </si>
  <si>
    <t>101</t>
  </si>
  <si>
    <t>Lamine Ghezali</t>
  </si>
  <si>
    <t>Dickson Nwakaeme</t>
  </si>
  <si>
    <t>Alexis Mane</t>
  </si>
  <si>
    <t>Yoane Wissa</t>
  </si>
  <si>
    <t>Loic Badiashile</t>
  </si>
  <si>
    <t>Faiz Selemani</t>
  </si>
  <si>
    <t>Paul Charruau</t>
  </si>
  <si>
    <t>Paul Delecroix</t>
  </si>
  <si>
    <t>David Oberhauser</t>
  </si>
  <si>
    <t>Paul Reulet</t>
  </si>
  <si>
    <t>Theo Guivarch</t>
  </si>
  <si>
    <t>Alexis Thebaux</t>
  </si>
  <si>
    <t>2288</t>
  </si>
  <si>
    <t>1215</t>
  </si>
  <si>
    <t>Emil Forsberg</t>
  </si>
  <si>
    <t>RB Leipzig</t>
  </si>
  <si>
    <t>2775</t>
  </si>
  <si>
    <t>Vincenzo Grifo</t>
  </si>
  <si>
    <t>Freiburg</t>
  </si>
  <si>
    <t>2043</t>
  </si>
  <si>
    <t>Naby Keita</t>
  </si>
  <si>
    <t>1244</t>
  </si>
  <si>
    <t>2547</t>
  </si>
  <si>
    <t>Kerem Demirbay</t>
  </si>
  <si>
    <t>2169</t>
  </si>
  <si>
    <t>Sven Muller</t>
  </si>
  <si>
    <t>2239</t>
  </si>
  <si>
    <t>2721</t>
  </si>
  <si>
    <t>2274</t>
  </si>
  <si>
    <t>Willi Orban</t>
  </si>
  <si>
    <t>Diego Demme</t>
  </si>
  <si>
    <t>2870</t>
  </si>
  <si>
    <t>2026</t>
  </si>
  <si>
    <t>2781</t>
  </si>
  <si>
    <t>Hamit Altintop</t>
  </si>
  <si>
    <t>2972</t>
  </si>
  <si>
    <t>2498</t>
  </si>
  <si>
    <t>1126</t>
  </si>
  <si>
    <t>Federico Palacios</t>
  </si>
  <si>
    <t>2885</t>
  </si>
  <si>
    <t>1633</t>
  </si>
  <si>
    <t>2364</t>
  </si>
  <si>
    <t>2143</t>
  </si>
  <si>
    <t>Serge Gnabry</t>
  </si>
  <si>
    <t>2772</t>
  </si>
  <si>
    <t>2069</t>
  </si>
  <si>
    <t>2583</t>
  </si>
  <si>
    <t>2189</t>
  </si>
  <si>
    <t>Marcel Sabitzer</t>
  </si>
  <si>
    <t>2593</t>
  </si>
  <si>
    <t>Caglar Soyuncu</t>
  </si>
  <si>
    <t>Mario Gomez</t>
  </si>
  <si>
    <t>2850</t>
  </si>
  <si>
    <t>1238</t>
  </si>
  <si>
    <t>1110</t>
  </si>
  <si>
    <t>842</t>
  </si>
  <si>
    <t>2969</t>
  </si>
  <si>
    <t>2540</t>
  </si>
  <si>
    <t>Kevin Danso</t>
  </si>
  <si>
    <t>2300</t>
  </si>
  <si>
    <t>Douglas Santos</t>
  </si>
  <si>
    <t>1716</t>
  </si>
  <si>
    <t>2414</t>
  </si>
  <si>
    <t>2802</t>
  </si>
  <si>
    <t>2530</t>
  </si>
  <si>
    <t>2510</t>
  </si>
  <si>
    <t>Bernardo</t>
  </si>
  <si>
    <t>1891</t>
  </si>
  <si>
    <t>2348</t>
  </si>
  <si>
    <t>2763</t>
  </si>
  <si>
    <t>Marcel Halstenberg</t>
  </si>
  <si>
    <t>1526</t>
  </si>
  <si>
    <t>1887</t>
  </si>
  <si>
    <t>2458</t>
  </si>
  <si>
    <t>Marvin Compper</t>
  </si>
  <si>
    <t>2098</t>
  </si>
  <si>
    <t>1540</t>
  </si>
  <si>
    <t>1376</t>
  </si>
  <si>
    <t>1580</t>
  </si>
  <si>
    <t>Andreas Luthe</t>
  </si>
  <si>
    <t>Thomas Delaney</t>
  </si>
  <si>
    <t>916</t>
  </si>
  <si>
    <t>293</t>
  </si>
  <si>
    <t>Marc-Oliver Kempf</t>
  </si>
  <si>
    <t>2412</t>
  </si>
  <si>
    <t>Jesus Vallejo</t>
  </si>
  <si>
    <t>Maximilian Philipp</t>
  </si>
  <si>
    <t>1932</t>
  </si>
  <si>
    <t>2366</t>
  </si>
  <si>
    <t>2455</t>
  </si>
  <si>
    <t>Jeffrey Bruma</t>
  </si>
  <si>
    <t>1690</t>
  </si>
  <si>
    <t>2087</t>
  </si>
  <si>
    <t>Stefan Ilsanker</t>
  </si>
  <si>
    <t>Florent Hadergjonaj</t>
  </si>
  <si>
    <t>Manuel Gulde</t>
  </si>
  <si>
    <t>1995</t>
  </si>
  <si>
    <t>Nicolas Hofler</t>
  </si>
  <si>
    <t>2709</t>
  </si>
  <si>
    <t>Fabio Coltorti</t>
  </si>
  <si>
    <t>Lukas Kubler</t>
  </si>
  <si>
    <t>1158</t>
  </si>
  <si>
    <t>1175</t>
  </si>
  <si>
    <t>968</t>
  </si>
  <si>
    <t>1497</t>
  </si>
  <si>
    <t>1506</t>
  </si>
  <si>
    <t>Breel Embolo</t>
  </si>
  <si>
    <t>2255</t>
  </si>
  <si>
    <t>Mike Frantz</t>
  </si>
  <si>
    <t>1146</t>
  </si>
  <si>
    <t>2816</t>
  </si>
  <si>
    <t>Walace</t>
  </si>
  <si>
    <t>1967</t>
  </si>
  <si>
    <t>Aleksandar Dragovic</t>
  </si>
  <si>
    <t>760</t>
  </si>
  <si>
    <t>Christian Gunter</t>
  </si>
  <si>
    <t>1030</t>
  </si>
  <si>
    <t>Guido Burgstaller</t>
  </si>
  <si>
    <t>1261</t>
  </si>
  <si>
    <t>Jordan Torunarigha</t>
  </si>
  <si>
    <t>491</t>
  </si>
  <si>
    <t>897</t>
  </si>
  <si>
    <t>884</t>
  </si>
  <si>
    <t>Immanuel Hohn</t>
  </si>
  <si>
    <t>1534</t>
  </si>
  <si>
    <t>Kai Havertz</t>
  </si>
  <si>
    <t>1464</t>
  </si>
  <si>
    <t>631</t>
  </si>
  <si>
    <t>1934</t>
  </si>
  <si>
    <t>Marc Torrejon</t>
  </si>
  <si>
    <t>1937</t>
  </si>
  <si>
    <t>1219</t>
  </si>
  <si>
    <t>1318</t>
  </si>
  <si>
    <t>1813</t>
  </si>
  <si>
    <t>Janik Haberer</t>
  </si>
  <si>
    <t>2282</t>
  </si>
  <si>
    <t>Markus Steinhofer</t>
  </si>
  <si>
    <t>Michael Hector</t>
  </si>
  <si>
    <t>Upamecano</t>
  </si>
  <si>
    <t>716</t>
  </si>
  <si>
    <t>1971</t>
  </si>
  <si>
    <t>Benno Schmitz</t>
  </si>
  <si>
    <t>1155</t>
  </si>
  <si>
    <t>Mikel Merino</t>
  </si>
  <si>
    <t>308</t>
  </si>
  <si>
    <t>Emre Mor</t>
  </si>
  <si>
    <t>480</t>
  </si>
  <si>
    <t>Ousman Manneh</t>
  </si>
  <si>
    <t>Andersson Ordonez</t>
  </si>
  <si>
    <t>Jannes Horn</t>
  </si>
  <si>
    <t>Yussuf Poulsen</t>
  </si>
  <si>
    <t>Raphael Framberger</t>
  </si>
  <si>
    <t>145</t>
  </si>
  <si>
    <t>1390</t>
  </si>
  <si>
    <t>2371</t>
  </si>
  <si>
    <t>Leon Guwara</t>
  </si>
  <si>
    <t>Tom Starke</t>
  </si>
  <si>
    <t>985</t>
  </si>
  <si>
    <t>1129</t>
  </si>
  <si>
    <t>Nils Petersen</t>
  </si>
  <si>
    <t>1263</t>
  </si>
  <si>
    <t>Dzenis Burnic</t>
  </si>
  <si>
    <t>648</t>
  </si>
  <si>
    <t>Amir Abrashi</t>
  </si>
  <si>
    <t>Bobby Wood</t>
  </si>
  <si>
    <t>790</t>
  </si>
  <si>
    <t>Pascal Stenzel</t>
  </si>
  <si>
    <t>1741</t>
  </si>
  <si>
    <t>Laszlo Benes</t>
  </si>
  <si>
    <t>493</t>
  </si>
  <si>
    <t>950</t>
  </si>
  <si>
    <t>1412</t>
  </si>
  <si>
    <t>Julian Schuster</t>
  </si>
  <si>
    <t>Marco Terrazzino</t>
  </si>
  <si>
    <t>Heinz Lindner</t>
  </si>
  <si>
    <t>1817</t>
  </si>
  <si>
    <t>Vasilije Janjicic</t>
  </si>
  <si>
    <t>1064</t>
  </si>
  <si>
    <t>1258</t>
  </si>
  <si>
    <t>Patrick Banggaard</t>
  </si>
  <si>
    <t>Jonas Meffert</t>
  </si>
  <si>
    <t>Joel Pohjanpalo</t>
  </si>
  <si>
    <t>195</t>
  </si>
  <si>
    <t>Artem Fedetskyy</t>
  </si>
  <si>
    <t>1109</t>
  </si>
  <si>
    <t>1319</t>
  </si>
  <si>
    <t>Onur Bulut</t>
  </si>
  <si>
    <t>Gbamin</t>
  </si>
  <si>
    <t>Danny Blum</t>
  </si>
  <si>
    <t>Aymen Barkok</t>
  </si>
  <si>
    <t>801</t>
  </si>
  <si>
    <t>Anthony Jung</t>
  </si>
  <si>
    <t>Bakery Jatta</t>
  </si>
  <si>
    <t>Donis Avdijaj</t>
  </si>
  <si>
    <t>Taleb Tawatha</t>
  </si>
  <si>
    <t>284</t>
  </si>
  <si>
    <t>1607</t>
  </si>
  <si>
    <t>1327</t>
  </si>
  <si>
    <t>Takashi Usami</t>
  </si>
  <si>
    <t>Florian Kainz</t>
  </si>
  <si>
    <t>Dominik Kaiser</t>
  </si>
  <si>
    <t>984</t>
  </si>
  <si>
    <t>Victor Obinna</t>
  </si>
  <si>
    <t>Renato Sanches</t>
  </si>
  <si>
    <t>Georg Teigl</t>
  </si>
  <si>
    <t>680</t>
  </si>
  <si>
    <t>Antonio-Mirko Colak</t>
  </si>
  <si>
    <t>Riechedly Bazoer</t>
  </si>
  <si>
    <t>295</t>
  </si>
  <si>
    <t>Tim Rieder</t>
  </si>
  <si>
    <t>217</t>
  </si>
  <si>
    <t>Denys Oliinyk</t>
  </si>
  <si>
    <t>Ashton Gotz</t>
  </si>
  <si>
    <t>80</t>
  </si>
  <si>
    <t>374</t>
  </si>
  <si>
    <t>Gunther-Schmidt</t>
  </si>
  <si>
    <t>Massimo Bruno</t>
  </si>
  <si>
    <t>Leon Bailey</t>
  </si>
  <si>
    <t>1077</t>
  </si>
  <si>
    <t>Aaron Seydel</t>
  </si>
  <si>
    <t>Roman Bezjak</t>
  </si>
  <si>
    <t>Wilson Kamavuaka</t>
  </si>
  <si>
    <t>Jonas Fohrenbach</t>
  </si>
  <si>
    <t>589</t>
  </si>
  <si>
    <t>2209</t>
  </si>
  <si>
    <t>839</t>
  </si>
  <si>
    <t>Gerrit Holtmann</t>
  </si>
  <si>
    <t>Davie Selke</t>
  </si>
  <si>
    <t>Ondrej Duda</t>
  </si>
  <si>
    <t>487</t>
  </si>
  <si>
    <t>Salih Ozcan</t>
  </si>
  <si>
    <t>Oliver Burke</t>
  </si>
  <si>
    <t>Lennart Thy</t>
  </si>
  <si>
    <t>Thanos Petsos</t>
  </si>
  <si>
    <t>148</t>
  </si>
  <si>
    <t>Rani Khedira</t>
  </si>
  <si>
    <t>169</t>
  </si>
  <si>
    <t>Max Besuschkow</t>
  </si>
  <si>
    <t>Josip Brekalo</t>
  </si>
  <si>
    <t>Peter Gulacsi</t>
  </si>
  <si>
    <t>Shani Tarashaj</t>
  </si>
  <si>
    <t>Julius Kade</t>
  </si>
  <si>
    <t>Victor Osimhen</t>
  </si>
  <si>
    <t>Justin Mobius</t>
  </si>
  <si>
    <t>Terrence Boyd</t>
  </si>
  <si>
    <t>375</t>
  </si>
  <si>
    <t>578</t>
  </si>
  <si>
    <t>Jannik Huth</t>
  </si>
  <si>
    <t>2882</t>
  </si>
  <si>
    <t>Robert Leipertz</t>
  </si>
  <si>
    <t>Heuer Fernandes</t>
  </si>
  <si>
    <t>576</t>
  </si>
  <si>
    <t>53</t>
  </si>
  <si>
    <t>Sami Allagui</t>
  </si>
  <si>
    <t>Michael Esser</t>
  </si>
  <si>
    <t>Havard Nielsen</t>
  </si>
  <si>
    <t>Alexander Schwolow</t>
  </si>
  <si>
    <t>Mats Mller Dhli</t>
  </si>
  <si>
    <t>Martin Hansen</t>
  </si>
  <si>
    <t>Karim Guede</t>
  </si>
  <si>
    <t>Lukas Klostermann</t>
  </si>
  <si>
    <t>Weston McKennie</t>
  </si>
  <si>
    <t>Mounir Bouziane</t>
  </si>
  <si>
    <t>Silas Zehnder</t>
  </si>
  <si>
    <t>Florian Baak</t>
  </si>
  <si>
    <t>Sinan Kurt</t>
  </si>
  <si>
    <t>Bernard Tekpetey</t>
  </si>
  <si>
    <t>2649</t>
  </si>
  <si>
    <t>Davy Roef</t>
  </si>
  <si>
    <t>2539</t>
  </si>
  <si>
    <t>3192</t>
  </si>
  <si>
    <t>David Soria</t>
  </si>
  <si>
    <t>Jose Angel</t>
  </si>
  <si>
    <t>3006</t>
  </si>
  <si>
    <t>Jhon Steven Mondragon</t>
  </si>
  <si>
    <t>Osasuna</t>
  </si>
  <si>
    <t>2319</t>
  </si>
  <si>
    <t>Estupinan</t>
  </si>
  <si>
    <t>3168</t>
  </si>
  <si>
    <t>3005</t>
  </si>
  <si>
    <t>Borja Viguera</t>
  </si>
  <si>
    <t>1486</t>
  </si>
  <si>
    <t>2487</t>
  </si>
  <si>
    <t>3008</t>
  </si>
  <si>
    <t>2651</t>
  </si>
  <si>
    <t>2957</t>
  </si>
  <si>
    <t>2111</t>
  </si>
  <si>
    <t>2177</t>
  </si>
  <si>
    <t>2279</t>
  </si>
  <si>
    <t>Florian Lejeune</t>
  </si>
  <si>
    <t>Ezequiel Garay</t>
  </si>
  <si>
    <t>2335</t>
  </si>
  <si>
    <t>Alaves</t>
  </si>
  <si>
    <t>Roberto Torres</t>
  </si>
  <si>
    <t>2191</t>
  </si>
  <si>
    <t>Emre Colak</t>
  </si>
  <si>
    <t>Theo Hernandez</t>
  </si>
  <si>
    <t>Yeray Alvarez</t>
  </si>
  <si>
    <t>3088</t>
  </si>
  <si>
    <t>2015</t>
  </si>
  <si>
    <t>Diego Rico</t>
  </si>
  <si>
    <t>Leganes</t>
  </si>
  <si>
    <t>2219</t>
  </si>
  <si>
    <t>Nani</t>
  </si>
  <si>
    <t>Alex Berenguer</t>
  </si>
  <si>
    <t>Carcela-Gonzalez</t>
  </si>
  <si>
    <t>Miguel Angel Moya</t>
  </si>
  <si>
    <t>2860</t>
  </si>
  <si>
    <t>2686</t>
  </si>
  <si>
    <t>3065</t>
  </si>
  <si>
    <t>2644</t>
  </si>
  <si>
    <t>3145</t>
  </si>
  <si>
    <t>Dimitrios Siovas</t>
  </si>
  <si>
    <t>Victor Laguardia</t>
  </si>
  <si>
    <t>2402</t>
  </si>
  <si>
    <t>Riza Durmisi</t>
  </si>
  <si>
    <t>2457</t>
  </si>
  <si>
    <t>2728</t>
  </si>
  <si>
    <t>1840</t>
  </si>
  <si>
    <t>Ingason</t>
  </si>
  <si>
    <t>1472</t>
  </si>
  <si>
    <t>2141</t>
  </si>
  <si>
    <t>3100</t>
  </si>
  <si>
    <t>1557</t>
  </si>
  <si>
    <t>2871</t>
  </si>
  <si>
    <t>2463</t>
  </si>
  <si>
    <t>2281</t>
  </si>
  <si>
    <t>2304</t>
  </si>
  <si>
    <t>Unai Garcia</t>
  </si>
  <si>
    <t>1872</t>
  </si>
  <si>
    <t>Szymanowski</t>
  </si>
  <si>
    <t>Raul Navas</t>
  </si>
  <si>
    <t>2799</t>
  </si>
  <si>
    <t>2066</t>
  </si>
  <si>
    <t>Marc Navarro</t>
  </si>
  <si>
    <t>793</t>
  </si>
  <si>
    <t>Marlon Santos</t>
  </si>
  <si>
    <t>Nikola Vujadinovic</t>
  </si>
  <si>
    <t>1921</t>
  </si>
  <si>
    <t>Oier</t>
  </si>
  <si>
    <t>3148</t>
  </si>
  <si>
    <t>2104</t>
  </si>
  <si>
    <t>Alin Tosca</t>
  </si>
  <si>
    <t>2153</t>
  </si>
  <si>
    <t>Adria Ortola</t>
  </si>
  <si>
    <t>Gabriel Pires</t>
  </si>
  <si>
    <t>2742</t>
  </si>
  <si>
    <t>Martin Mantovani</t>
  </si>
  <si>
    <t>Carlos Clerc</t>
  </si>
  <si>
    <t>1947</t>
  </si>
  <si>
    <t>Aaron Martin</t>
  </si>
  <si>
    <t>2497</t>
  </si>
  <si>
    <t>2028</t>
  </si>
  <si>
    <t>689</t>
  </si>
  <si>
    <t>Helder Lopes</t>
  </si>
  <si>
    <t>2719</t>
  </si>
  <si>
    <t>Carlos Soler</t>
  </si>
  <si>
    <t>1724</t>
  </si>
  <si>
    <t>1981</t>
  </si>
  <si>
    <t>Oscar Romero</t>
  </si>
  <si>
    <t>Michel Macedo</t>
  </si>
  <si>
    <t>Pione Sisto</t>
  </si>
  <si>
    <t>1679</t>
  </si>
  <si>
    <t>3035</t>
  </si>
  <si>
    <t>Fernando Amorebieta</t>
  </si>
  <si>
    <t>Mikel Villanueva</t>
  </si>
  <si>
    <t>1264</t>
  </si>
  <si>
    <t>1901</t>
  </si>
  <si>
    <t>Victor Diaz</t>
  </si>
  <si>
    <t>3182</t>
  </si>
  <si>
    <t>Gabriel Silva</t>
  </si>
  <si>
    <t>Kiko Femenia</t>
  </si>
  <si>
    <t>Alvaro Odriozola</t>
  </si>
  <si>
    <t>Ganso</t>
  </si>
  <si>
    <t>Luis Munoz</t>
  </si>
  <si>
    <t>1744</t>
  </si>
  <si>
    <t>1248</t>
  </si>
  <si>
    <t>Miguel Flano</t>
  </si>
  <si>
    <t>1708</t>
  </si>
  <si>
    <t>957</t>
  </si>
  <si>
    <t>Bruno Gama</t>
  </si>
  <si>
    <t>1354</t>
  </si>
  <si>
    <t>1993</t>
  </si>
  <si>
    <t>Felipe Gutierrez</t>
  </si>
  <si>
    <t>2832</t>
  </si>
  <si>
    <t>1571</t>
  </si>
  <si>
    <t>Omar Ramos</t>
  </si>
  <si>
    <t>971</t>
  </si>
  <si>
    <t>Raoul Loe</t>
  </si>
  <si>
    <t>Jose Carlos Ramirez</t>
  </si>
  <si>
    <t>496</t>
  </si>
  <si>
    <t>1611</t>
  </si>
  <si>
    <t>1490</t>
  </si>
  <si>
    <t>De las Cuevas</t>
  </si>
  <si>
    <t>1794</t>
  </si>
  <si>
    <t>878</t>
  </si>
  <si>
    <t>Toni Lato</t>
  </si>
  <si>
    <t>482</t>
  </si>
  <si>
    <t>1748</t>
  </si>
  <si>
    <t>Unai Bustinza</t>
  </si>
  <si>
    <t>1668</t>
  </si>
  <si>
    <t>Jaime Romero</t>
  </si>
  <si>
    <t>905</t>
  </si>
  <si>
    <t>Alvaro Lemos</t>
  </si>
  <si>
    <t>Florin Andone</t>
  </si>
  <si>
    <t>Bunuel</t>
  </si>
  <si>
    <t>Joseba Zaldua</t>
  </si>
  <si>
    <t>1104</t>
  </si>
  <si>
    <t>Alex Martinez</t>
  </si>
  <si>
    <t>Nicolas Gaitan</t>
  </si>
  <si>
    <t>1247</t>
  </si>
  <si>
    <t>David Timor</t>
  </si>
  <si>
    <t>1880</t>
  </si>
  <si>
    <t>Rafa Navarro</t>
  </si>
  <si>
    <t>2114</t>
  </si>
  <si>
    <t>Entrena</t>
  </si>
  <si>
    <t>910</t>
  </si>
  <si>
    <t>1864</t>
  </si>
  <si>
    <t>Kike Garcia</t>
  </si>
  <si>
    <t>668</t>
  </si>
  <si>
    <t>Sergio Leon</t>
  </si>
  <si>
    <t>Fernando Pacheco</t>
  </si>
  <si>
    <t>Kenan Kodro</t>
  </si>
  <si>
    <t>232</t>
  </si>
  <si>
    <t>Jose Rodriguez</t>
  </si>
  <si>
    <t>Ryan Babel</t>
  </si>
  <si>
    <t>Pablo Insua</t>
  </si>
  <si>
    <t>Aleksandar Katai</t>
  </si>
  <si>
    <t>Martin Hongla</t>
  </si>
  <si>
    <t>Ruben Sobrino</t>
  </si>
  <si>
    <t>1568</t>
  </si>
  <si>
    <t>Mateo Garcia</t>
  </si>
  <si>
    <t>733</t>
  </si>
  <si>
    <t>Kevin Rodrigues</t>
  </si>
  <si>
    <t>Daniel Torres</t>
  </si>
  <si>
    <t>David Costas</t>
  </si>
  <si>
    <t>Nereo Champagne</t>
  </si>
  <si>
    <t>Marlos Moreno</t>
  </si>
  <si>
    <t>806</t>
  </si>
  <si>
    <t>Alex Alegria</t>
  </si>
  <si>
    <t>Imanol Garcia</t>
  </si>
  <si>
    <t>643</t>
  </si>
  <si>
    <t>655</t>
  </si>
  <si>
    <t>Alberto Bueno</t>
  </si>
  <si>
    <t>Ryan Donk</t>
  </si>
  <si>
    <t>Darwin Machis</t>
  </si>
  <si>
    <t>Victorien Angban</t>
  </si>
  <si>
    <t>Goran Causic</t>
  </si>
  <si>
    <t>Erik Moran</t>
  </si>
  <si>
    <t>684</t>
  </si>
  <si>
    <t>1650</t>
  </si>
  <si>
    <t>492</t>
  </si>
  <si>
    <t>Tano</t>
  </si>
  <si>
    <t>734</t>
  </si>
  <si>
    <t>Ola John</t>
  </si>
  <si>
    <t>358</t>
  </si>
  <si>
    <t>2381</t>
  </si>
  <si>
    <t>1387</t>
  </si>
  <si>
    <t>666</t>
  </si>
  <si>
    <t>532</t>
  </si>
  <si>
    <t>Gaizka Toquero</t>
  </si>
  <si>
    <t>Alberto</t>
  </si>
  <si>
    <t>1151</t>
  </si>
  <si>
    <t>Fausto</t>
  </si>
  <si>
    <t>1228</t>
  </si>
  <si>
    <t>Andrew Hjulsager</t>
  </si>
  <si>
    <t>Fran Merida</t>
  </si>
  <si>
    <t>966</t>
  </si>
  <si>
    <t>2142</t>
  </si>
  <si>
    <t>2031</t>
  </si>
  <si>
    <t>1492</t>
  </si>
  <si>
    <t>Mikel Vesga</t>
  </si>
  <si>
    <t>286</t>
  </si>
  <si>
    <t>Marc Roca</t>
  </si>
  <si>
    <t>1325</t>
  </si>
  <si>
    <t>902</t>
  </si>
  <si>
    <t>Santos Borre</t>
  </si>
  <si>
    <t>1448</t>
  </si>
  <si>
    <t>Luciano</t>
  </si>
  <si>
    <t>Unai Lopez</t>
  </si>
  <si>
    <t>214</t>
  </si>
  <si>
    <t>Darko Brasanac</t>
  </si>
  <si>
    <t>Aly Malle</t>
  </si>
  <si>
    <t>Michael Santos</t>
  </si>
  <si>
    <t>Edu Exposito</t>
  </si>
  <si>
    <t>451</t>
  </si>
  <si>
    <t>Akram Afif</t>
  </si>
  <si>
    <t>Javi Alamo</t>
  </si>
  <si>
    <t>Ivan Marquez</t>
  </si>
  <si>
    <t>316</t>
  </si>
  <si>
    <t>317</t>
  </si>
  <si>
    <t>Jon Toral</t>
  </si>
  <si>
    <t>Cristian Rivera</t>
  </si>
  <si>
    <t>Borja Valle</t>
  </si>
  <si>
    <t>Christian Santos</t>
  </si>
  <si>
    <t>Javier Flano</t>
  </si>
  <si>
    <t>Omer Atzili</t>
  </si>
  <si>
    <t>321</t>
  </si>
  <si>
    <t>Olavide</t>
  </si>
  <si>
    <t>499</t>
  </si>
  <si>
    <t>Ruben Pena</t>
  </si>
  <si>
    <t>153</t>
  </si>
  <si>
    <t>Walter Montoya</t>
  </si>
  <si>
    <t>494</t>
  </si>
  <si>
    <t>Jon Serantes</t>
  </si>
  <si>
    <t>Oscar Melendo</t>
  </si>
  <si>
    <t>Cristian Espinoza</t>
  </si>
  <si>
    <t>Mamadou Kone</t>
  </si>
  <si>
    <t>Ezequiel Ponce</t>
  </si>
  <si>
    <t>Youssef En-Nesyri</t>
  </si>
  <si>
    <t>Nano Mesa</t>
  </si>
  <si>
    <t>Benito Ramirez</t>
  </si>
  <si>
    <t>342</t>
  </si>
  <si>
    <t>268</t>
  </si>
  <si>
    <t>Jean Carlos</t>
  </si>
  <si>
    <t>Lluis Sastre</t>
  </si>
  <si>
    <t>1288</t>
  </si>
  <si>
    <t>Mario Fernandez</t>
  </si>
  <si>
    <t>David Concha</t>
  </si>
  <si>
    <t>Kike Barja</t>
  </si>
  <si>
    <t>Asier Villalibre</t>
  </si>
  <si>
    <t>307</t>
  </si>
  <si>
    <t>Pablo Fernandez</t>
  </si>
  <si>
    <t>132</t>
  </si>
  <si>
    <t>Roman Zozulia</t>
  </si>
  <si>
    <t>Asdrubal</t>
  </si>
  <si>
    <t>Jon Gaztanaga</t>
  </si>
  <si>
    <t>Leo Suarez</t>
  </si>
  <si>
    <t>Ruben Sanchez</t>
  </si>
  <si>
    <t>Luis Perea</t>
  </si>
  <si>
    <t>Otegui</t>
  </si>
  <si>
    <t>Tyronne Del Pino</t>
  </si>
  <si>
    <t>Aitor Cantalapiedra</t>
  </si>
  <si>
    <t>Rafa Mir</t>
  </si>
  <si>
    <t>Erik Exposito</t>
  </si>
  <si>
    <t>Nauzet</t>
  </si>
  <si>
    <t>Carles Alena</t>
  </si>
  <si>
    <t>Mario Gonzalez</t>
  </si>
  <si>
    <t>Diego Barrios</t>
  </si>
  <si>
    <t>Jasper Cillessen</t>
  </si>
  <si>
    <t>Roberto Jimenez</t>
  </si>
  <si>
    <t>Denys Boyko</t>
  </si>
  <si>
    <t>Ivan Villar</t>
  </si>
  <si>
    <t>2942</t>
  </si>
  <si>
    <t>2990</t>
  </si>
  <si>
    <t>3285</t>
  </si>
  <si>
    <t>2638</t>
  </si>
  <si>
    <t>2528</t>
  </si>
  <si>
    <t>1857</t>
  </si>
  <si>
    <t>Sylvain Distin</t>
  </si>
  <si>
    <t>Jason Shackell</t>
  </si>
  <si>
    <t>3346</t>
  </si>
  <si>
    <t>1776</t>
  </si>
  <si>
    <t>2792</t>
  </si>
  <si>
    <t>2884</t>
  </si>
  <si>
    <t>1876</t>
  </si>
  <si>
    <t>3047</t>
  </si>
  <si>
    <t>QPR</t>
  </si>
  <si>
    <t>1203</t>
  </si>
  <si>
    <t>3415</t>
  </si>
  <si>
    <t>2010</t>
  </si>
  <si>
    <t>3132</t>
  </si>
  <si>
    <t>638</t>
  </si>
  <si>
    <t>1893</t>
  </si>
  <si>
    <t>Richard Dunne</t>
  </si>
  <si>
    <t>Reece Burke</t>
  </si>
  <si>
    <t>415</t>
  </si>
  <si>
    <t>Steven Gerrard</t>
  </si>
  <si>
    <t>2370</t>
  </si>
  <si>
    <t>2831</t>
  </si>
  <si>
    <t>1324</t>
  </si>
  <si>
    <t>Michael Duff</t>
  </si>
  <si>
    <t>1178</t>
  </si>
  <si>
    <t>Nathan Baker</t>
  </si>
  <si>
    <t>1609</t>
  </si>
  <si>
    <t>2080</t>
  </si>
  <si>
    <t>1766</t>
  </si>
  <si>
    <t>823</t>
  </si>
  <si>
    <t>Rio Ferdinand</t>
  </si>
  <si>
    <t>3256</t>
  </si>
  <si>
    <t>2186</t>
  </si>
  <si>
    <t>3312</t>
  </si>
  <si>
    <t>2317</t>
  </si>
  <si>
    <t>2261</t>
  </si>
  <si>
    <t>2110</t>
  </si>
  <si>
    <t>2400</t>
  </si>
  <si>
    <t>2022</t>
  </si>
  <si>
    <t>2302</t>
  </si>
  <si>
    <t>Nedum Onuoha</t>
  </si>
  <si>
    <t>2481</t>
  </si>
  <si>
    <t>856</t>
  </si>
  <si>
    <t>Ryan Taylor</t>
  </si>
  <si>
    <t>909</t>
  </si>
  <si>
    <t>2585</t>
  </si>
  <si>
    <t>Liam Moore</t>
  </si>
  <si>
    <t>1883</t>
  </si>
  <si>
    <t>2194</t>
  </si>
  <si>
    <t>Paul McShane</t>
  </si>
  <si>
    <t>753</t>
  </si>
  <si>
    <t>Yun Suk-Young</t>
  </si>
  <si>
    <t>1722</t>
  </si>
  <si>
    <t>2188</t>
  </si>
  <si>
    <t>2086</t>
  </si>
  <si>
    <t>1868</t>
  </si>
  <si>
    <t>741</t>
  </si>
  <si>
    <t>1173</t>
  </si>
  <si>
    <t>Anthony Reveillere</t>
  </si>
  <si>
    <t>2993</t>
  </si>
  <si>
    <t>3251</t>
  </si>
  <si>
    <t>2071</t>
  </si>
  <si>
    <t>Robin van Persie</t>
  </si>
  <si>
    <t>3028</t>
  </si>
  <si>
    <t>Mohamed Diame</t>
  </si>
  <si>
    <t>Esteban Cambiasso</t>
  </si>
  <si>
    <t>1831</t>
  </si>
  <si>
    <t>2576</t>
  </si>
  <si>
    <t>Clint Hill</t>
  </si>
  <si>
    <t>1593</t>
  </si>
  <si>
    <t>1211</t>
  </si>
  <si>
    <t>3307</t>
  </si>
  <si>
    <t>Matty James</t>
  </si>
  <si>
    <t>3270</t>
  </si>
  <si>
    <t>Alex Bruce</t>
  </si>
  <si>
    <t>2769</t>
  </si>
  <si>
    <t>Philippe Senderos</t>
  </si>
  <si>
    <t>3053</t>
  </si>
  <si>
    <t>Mike Williamson</t>
  </si>
  <si>
    <t>1992</t>
  </si>
  <si>
    <t>1977</t>
  </si>
  <si>
    <t>Darnell Furlong</t>
  </si>
  <si>
    <t>2378</t>
  </si>
  <si>
    <t>Luke Garbutt</t>
  </si>
  <si>
    <t>287</t>
  </si>
  <si>
    <t>2449</t>
  </si>
  <si>
    <t>Ron Vlaar</t>
  </si>
  <si>
    <t>107</t>
  </si>
  <si>
    <t>Sammy Ameobi</t>
  </si>
  <si>
    <t>Armand Traore</t>
  </si>
  <si>
    <t>Alejandro Faurlin</t>
  </si>
  <si>
    <t>Jazz Richards</t>
  </si>
  <si>
    <t>Matthew Upson</t>
  </si>
  <si>
    <t>898</t>
  </si>
  <si>
    <t>Kolo Toure</t>
  </si>
  <si>
    <t>656</t>
  </si>
  <si>
    <t>Dwight Tiendalli</t>
  </si>
  <si>
    <t>Joey O'Brien</t>
  </si>
  <si>
    <t>1657</t>
  </si>
  <si>
    <t>3029</t>
  </si>
  <si>
    <t>Niko Kranjcar</t>
  </si>
  <si>
    <t>1127</t>
  </si>
  <si>
    <t>Paul Konchesky</t>
  </si>
  <si>
    <t>2244</t>
  </si>
  <si>
    <t>3203</t>
  </si>
  <si>
    <t>1400</t>
  </si>
  <si>
    <t>1685</t>
  </si>
  <si>
    <t>1975</t>
  </si>
  <si>
    <t>Stephen Quinn</t>
  </si>
  <si>
    <t>Dedryck Boyata</t>
  </si>
  <si>
    <t>755</t>
  </si>
  <si>
    <t>654</t>
  </si>
  <si>
    <t>1434</t>
  </si>
  <si>
    <t>Florin Gardos</t>
  </si>
  <si>
    <t>1994</t>
  </si>
  <si>
    <t>1267</t>
  </si>
  <si>
    <t>Tyler Blackett</t>
  </si>
  <si>
    <t>1763</t>
  </si>
  <si>
    <t>Tomas Rosicky</t>
  </si>
  <si>
    <t>598</t>
  </si>
  <si>
    <t>Jose Enrique</t>
  </si>
  <si>
    <t>818</t>
  </si>
  <si>
    <t>Ricardo Vaz Te</t>
  </si>
  <si>
    <t>1160</t>
  </si>
  <si>
    <t>Matthew Taylor</t>
  </si>
  <si>
    <t>572</t>
  </si>
  <si>
    <t>939</t>
  </si>
  <si>
    <t>Frank Lampard</t>
  </si>
  <si>
    <t>1000</t>
  </si>
  <si>
    <t>Sone Aluko</t>
  </si>
  <si>
    <t>Aiden McGeady</t>
  </si>
  <si>
    <t>Nelson Oliveira</t>
  </si>
  <si>
    <t>501</t>
  </si>
  <si>
    <t>Dean Hammond</t>
  </si>
  <si>
    <t>778</t>
  </si>
  <si>
    <t>Chris Baird</t>
  </si>
  <si>
    <t>673</t>
  </si>
  <si>
    <t>Liam Bridcutt</t>
  </si>
  <si>
    <t>3313</t>
  </si>
  <si>
    <t>Andreas Weimann</t>
  </si>
  <si>
    <t>Brown Ideye</t>
  </si>
  <si>
    <t>1701</t>
  </si>
  <si>
    <t>Jason Davidson</t>
  </si>
  <si>
    <t>Liam Rosenior</t>
  </si>
  <si>
    <t>Shaun Wright-Phillips</t>
  </si>
  <si>
    <t>Karl Henry</t>
  </si>
  <si>
    <t>2504</t>
  </si>
  <si>
    <t>424</t>
  </si>
  <si>
    <t>Kevin Long</t>
  </si>
  <si>
    <t>Bobby Zamora</t>
  </si>
  <si>
    <t>Michael Doughty</t>
  </si>
  <si>
    <t>251</t>
  </si>
  <si>
    <t>Guy Demel</t>
  </si>
  <si>
    <t>Tom Ince</t>
  </si>
  <si>
    <t>3063</t>
  </si>
  <si>
    <t>Anthony Knockaert</t>
  </si>
  <si>
    <t>Didier Drogba</t>
  </si>
  <si>
    <t>3225</t>
  </si>
  <si>
    <t>William Buckley</t>
  </si>
  <si>
    <t>891</t>
  </si>
  <si>
    <t>Ben Hamer</t>
  </si>
  <si>
    <t>Hoilett</t>
  </si>
  <si>
    <t>Robert Green</t>
  </si>
  <si>
    <t>Jose Pozo</t>
  </si>
  <si>
    <t>Joe Cole</t>
  </si>
  <si>
    <t>1009</t>
  </si>
  <si>
    <t>Paulinho</t>
  </si>
  <si>
    <t>333</t>
  </si>
  <si>
    <t>Oussama Assaidi</t>
  </si>
  <si>
    <t>Stuart O'Keefe</t>
  </si>
  <si>
    <t>833</t>
  </si>
  <si>
    <t>Steven Reid</t>
  </si>
  <si>
    <t>863</t>
  </si>
  <si>
    <t>Chuba Akpom</t>
  </si>
  <si>
    <t>574</t>
  </si>
  <si>
    <t>Cole Kpekawa</t>
  </si>
  <si>
    <t>Ross Wallace</t>
  </si>
  <si>
    <t>265</t>
  </si>
  <si>
    <t>362</t>
  </si>
  <si>
    <t>Elliot Lee</t>
  </si>
  <si>
    <t>75</t>
  </si>
  <si>
    <t>Allan McGregor</t>
  </si>
  <si>
    <t>Haris Vuckic</t>
  </si>
  <si>
    <t>Carlton Cole</t>
  </si>
  <si>
    <t>Jozy Altidore</t>
  </si>
  <si>
    <t>Jason McCarthy</t>
  </si>
  <si>
    <t>Diego Poyet</t>
  </si>
  <si>
    <t>Barry Bannan</t>
  </si>
  <si>
    <t>Yannick Sagbo</t>
  </si>
  <si>
    <t>Georgios Samaras</t>
  </si>
  <si>
    <t>Lloyd Isgrove</t>
  </si>
  <si>
    <t>Adam Armstrong</t>
  </si>
  <si>
    <t>Chris Wood</t>
  </si>
  <si>
    <t>Dominic Gape</t>
  </si>
  <si>
    <t>Jed Steer</t>
  </si>
  <si>
    <t>Daniel Lafferty</t>
  </si>
  <si>
    <t>Marvin Sordell</t>
  </si>
  <si>
    <t>Emmanuel Mayuka</t>
  </si>
  <si>
    <t>Tom Lawrence</t>
  </si>
  <si>
    <t>Darren Bent</t>
  </si>
  <si>
    <t>Shola Ameobi</t>
  </si>
  <si>
    <t>Brandon Comley</t>
  </si>
  <si>
    <t>Gerhard Tremmel</t>
  </si>
  <si>
    <t>Reece Grego-Cox</t>
  </si>
  <si>
    <t>Isaiah Brown</t>
  </si>
  <si>
    <t>Kevin Doyle</t>
  </si>
  <si>
    <t>Gary Taylor-Fletcher</t>
  </si>
  <si>
    <t>Yaya Sanogo</t>
  </si>
  <si>
    <t>Kenji Gorre</t>
  </si>
  <si>
    <t>Jake Hesketh</t>
  </si>
  <si>
    <t>Ryan Seager</t>
  </si>
  <si>
    <t>Fredrik Ulvestad</t>
  </si>
  <si>
    <t>Sebastian Blanco</t>
  </si>
  <si>
    <t>237</t>
  </si>
  <si>
    <t>Brad Jones</t>
  </si>
  <si>
    <t>Jak Alnwick</t>
  </si>
  <si>
    <t>Carlos Tevez</t>
  </si>
  <si>
    <t>2296</t>
  </si>
  <si>
    <t>3002</t>
  </si>
  <si>
    <t>2207</t>
  </si>
  <si>
    <t>2099</t>
  </si>
  <si>
    <t>2108</t>
  </si>
  <si>
    <t>2677</t>
  </si>
  <si>
    <t>Andrea Pirlo</t>
  </si>
  <si>
    <t>Parma</t>
  </si>
  <si>
    <t>1084</t>
  </si>
  <si>
    <t>2665</t>
  </si>
  <si>
    <t>1270</t>
  </si>
  <si>
    <t>911</t>
  </si>
  <si>
    <t>Antonio Balzano</t>
  </si>
  <si>
    <t>1998</t>
  </si>
  <si>
    <t>Nemanja Vidic</t>
  </si>
  <si>
    <t>Cesena</t>
  </si>
  <si>
    <t>1242</t>
  </si>
  <si>
    <t>2524</t>
  </si>
  <si>
    <t>2678</t>
  </si>
  <si>
    <t>Samuel Eto'o</t>
  </si>
  <si>
    <t>2794</t>
  </si>
  <si>
    <t>2572</t>
  </si>
  <si>
    <t>2424</t>
  </si>
  <si>
    <t>3039</t>
  </si>
  <si>
    <t>2848</t>
  </si>
  <si>
    <t>Guillermo Rodriguez</t>
  </si>
  <si>
    <t>Leonardo Fontanesi</t>
  </si>
  <si>
    <t>2965</t>
  </si>
  <si>
    <t>3201</t>
  </si>
  <si>
    <t>Silvestre Varela</t>
  </si>
  <si>
    <t>1612</t>
  </si>
  <si>
    <t>1680</t>
  </si>
  <si>
    <t>Jose Basanta</t>
  </si>
  <si>
    <t>Magnusson</t>
  </si>
  <si>
    <t>2606</t>
  </si>
  <si>
    <t>712</t>
  </si>
  <si>
    <t>2538</t>
  </si>
  <si>
    <t>2795</t>
  </si>
  <si>
    <t>2102</t>
  </si>
  <si>
    <t>2567</t>
  </si>
  <si>
    <t>Luca Valzania</t>
  </si>
  <si>
    <t>150</t>
  </si>
  <si>
    <t>2847</t>
  </si>
  <si>
    <t>Lucarelli</t>
  </si>
  <si>
    <t>2465</t>
  </si>
  <si>
    <t>2159</t>
  </si>
  <si>
    <t>Claudio Terzi</t>
  </si>
  <si>
    <t>2361</t>
  </si>
  <si>
    <t>1686</t>
  </si>
  <si>
    <t>2053</t>
  </si>
  <si>
    <t>Giuseppe Biava</t>
  </si>
  <si>
    <t>2757</t>
  </si>
  <si>
    <t>413</t>
  </si>
  <si>
    <t>1978</t>
  </si>
  <si>
    <t>2478</t>
  </si>
  <si>
    <t>2753</t>
  </si>
  <si>
    <t>1503</t>
  </si>
  <si>
    <t>1395</t>
  </si>
  <si>
    <t>1638</t>
  </si>
  <si>
    <t>Francesco Renzetti</t>
  </si>
  <si>
    <t>Massimo Volta</t>
  </si>
  <si>
    <t>1406</t>
  </si>
  <si>
    <t>Stefano Lucchini</t>
  </si>
  <si>
    <t>2200</t>
  </si>
  <si>
    <t>Salvatore Bocchetti</t>
  </si>
  <si>
    <t>Luka Krajnc</t>
  </si>
  <si>
    <t>2170</t>
  </si>
  <si>
    <t>2640</t>
  </si>
  <si>
    <t>2695</t>
  </si>
  <si>
    <t>1734</t>
  </si>
  <si>
    <t>2148</t>
  </si>
  <si>
    <t>1785</t>
  </si>
  <si>
    <t>2180</t>
  </si>
  <si>
    <t>2024</t>
  </si>
  <si>
    <t>Ezequiel Schelotto</t>
  </si>
  <si>
    <t>568</t>
  </si>
  <si>
    <t>1277</t>
  </si>
  <si>
    <t>3023</t>
  </si>
  <si>
    <t>David Pizarro</t>
  </si>
  <si>
    <t>2380</t>
  </si>
  <si>
    <t>Ashley Cole</t>
  </si>
  <si>
    <t>2670</t>
  </si>
  <si>
    <t>Simone Benedetti</t>
  </si>
  <si>
    <t>Igor Bubnjic</t>
  </si>
  <si>
    <t>Andrea Cossu</t>
  </si>
  <si>
    <t>Emmanuel Cascione</t>
  </si>
  <si>
    <t>1518</t>
  </si>
  <si>
    <t>Christodoulopoulos</t>
  </si>
  <si>
    <t>Rafael Marques</t>
  </si>
  <si>
    <t>2718</t>
  </si>
  <si>
    <t>2747</t>
  </si>
  <si>
    <t>Sebastian Giovinco</t>
  </si>
  <si>
    <t>Daniele Conti</t>
  </si>
  <si>
    <t>1491</t>
  </si>
  <si>
    <t>1798</t>
  </si>
  <si>
    <t>1397</t>
  </si>
  <si>
    <t>Alejandro Gonzalez</t>
  </si>
  <si>
    <t>1237</t>
  </si>
  <si>
    <t>Cristobal Jorquera</t>
  </si>
  <si>
    <t>Federico Balzaretti</t>
  </si>
  <si>
    <t>1344</t>
  </si>
  <si>
    <t>1100</t>
  </si>
  <si>
    <t>1445</t>
  </si>
  <si>
    <t>1156</t>
  </si>
  <si>
    <t>1912</t>
  </si>
  <si>
    <t>1723</t>
  </si>
  <si>
    <t>1187</t>
  </si>
  <si>
    <t>Fabiano Santacroce</t>
  </si>
  <si>
    <t>Salvatore Molina</t>
  </si>
  <si>
    <t>729</t>
  </si>
  <si>
    <t>Alessandro Agostini</t>
  </si>
  <si>
    <t>Daniele Capelli</t>
  </si>
  <si>
    <t>Zakarya Bergdich</t>
  </si>
  <si>
    <t>Jean-Francois Gillet</t>
  </si>
  <si>
    <t>2543</t>
  </si>
  <si>
    <t>Manuel Coppola</t>
  </si>
  <si>
    <t>Nicolo Cherubin</t>
  </si>
  <si>
    <t>2586</t>
  </si>
  <si>
    <t>Del Grosso</t>
  </si>
  <si>
    <t>1450</t>
  </si>
  <si>
    <t>Luca Antonini</t>
  </si>
  <si>
    <t>2627</t>
  </si>
  <si>
    <t>Osvaldo</t>
  </si>
  <si>
    <t>Walter Gargano</t>
  </si>
  <si>
    <t>804</t>
  </si>
  <si>
    <t>Henrique</t>
  </si>
  <si>
    <t>Daniele Verde</t>
  </si>
  <si>
    <t>Francesco Pisano</t>
  </si>
  <si>
    <t>Stefan Ristovski</t>
  </si>
  <si>
    <t>Giuseppe De Feudis</t>
  </si>
  <si>
    <t>1075</t>
  </si>
  <si>
    <t>Andrea Tabanelli</t>
  </si>
  <si>
    <t>Lucas Souza</t>
  </si>
  <si>
    <t>Lukas Podolski</t>
  </si>
  <si>
    <t>Antonio Mazzotta</t>
  </si>
  <si>
    <t>717</t>
  </si>
  <si>
    <t>1365</t>
  </si>
  <si>
    <t>Juan Sanchez Mino</t>
  </si>
  <si>
    <t>3125</t>
  </si>
  <si>
    <t>Marco Marchionni</t>
  </si>
  <si>
    <t>Gaby Mudingayi</t>
  </si>
  <si>
    <t>Ruben Botta</t>
  </si>
  <si>
    <t>Constantin Nica</t>
  </si>
  <si>
    <t>Luigi Sepe</t>
  </si>
  <si>
    <t>1458</t>
  </si>
  <si>
    <t>Bruno Pereirinha</t>
  </si>
  <si>
    <t>Michael Essien</t>
  </si>
  <si>
    <t>693</t>
  </si>
  <si>
    <t>Nico Pulzetti</t>
  </si>
  <si>
    <t>Alberto Pomini</t>
  </si>
  <si>
    <t>Massimo Coda</t>
  </si>
  <si>
    <t>1546</t>
  </si>
  <si>
    <t>Ivan Martic</t>
  </si>
  <si>
    <t>Maxime Lestienne</t>
  </si>
  <si>
    <t>223</t>
  </si>
  <si>
    <t>Lionel Scaloni</t>
  </si>
  <si>
    <t>Ze Eduardo</t>
  </si>
  <si>
    <t>Milan Djuric</t>
  </si>
  <si>
    <t>1601</t>
  </si>
  <si>
    <t>1134</t>
  </si>
  <si>
    <t>Samir Ujkani</t>
  </si>
  <si>
    <t>Luka Djordjevic</t>
  </si>
  <si>
    <t>Francesco Bardi</t>
  </si>
  <si>
    <t>Della Rocca</t>
  </si>
  <si>
    <t>Ishak Belfodil</t>
  </si>
  <si>
    <t>1370</t>
  </si>
  <si>
    <t>927</t>
  </si>
  <si>
    <t>Salvatore Masiello</t>
  </si>
  <si>
    <t>Michu</t>
  </si>
  <si>
    <t>325</t>
  </si>
  <si>
    <t>Francesco Tavano</t>
  </si>
  <si>
    <t>Sol Bamba</t>
  </si>
  <si>
    <t>Ioannis Fetfatzidis</t>
  </si>
  <si>
    <t>Gustavo Campanharo</t>
  </si>
  <si>
    <t>327</t>
  </si>
  <si>
    <t>Simone Pontisso</t>
  </si>
  <si>
    <t>Nene</t>
  </si>
  <si>
    <t>McDonald Mariga</t>
  </si>
  <si>
    <t>Caio</t>
  </si>
  <si>
    <t>Federico Mattiello</t>
  </si>
  <si>
    <t>Isaac Donkor</t>
  </si>
  <si>
    <t>Davide Succi</t>
  </si>
  <si>
    <t>Francesco Bolzoni</t>
  </si>
  <si>
    <t>Gianluca Sansone</t>
  </si>
  <si>
    <t>Lorenzo Rosseti</t>
  </si>
  <si>
    <t>Anders Christiansen</t>
  </si>
  <si>
    <t>Mattia Vitale</t>
  </si>
  <si>
    <t>1010</t>
  </si>
  <si>
    <t>2512</t>
  </si>
  <si>
    <t>Giandomenico Mesto</t>
  </si>
  <si>
    <t>Josef Husbauer</t>
  </si>
  <si>
    <t>Melker Hallberg</t>
  </si>
  <si>
    <t>201</t>
  </si>
  <si>
    <t>Nicola Bellomo</t>
  </si>
  <si>
    <t>Javier Saviola</t>
  </si>
  <si>
    <t>Raman Chibsah</t>
  </si>
  <si>
    <t>Dejan Lazarevic</t>
  </si>
  <si>
    <t>Nicola Leali</t>
  </si>
  <si>
    <t>Ricardo Bagadur</t>
  </si>
  <si>
    <t>Abdelkader Ghezzal</t>
  </si>
  <si>
    <t>Daniele Galloppa</t>
  </si>
  <si>
    <t>Mattia Valoti</t>
  </si>
  <si>
    <t>Andi Lila</t>
  </si>
  <si>
    <t>Granddi N'Goyi</t>
  </si>
  <si>
    <t>205</t>
  </si>
  <si>
    <t>Federico Agliardi</t>
  </si>
  <si>
    <t>Alessandro Mastalli</t>
  </si>
  <si>
    <t>Tiberio Guarente</t>
  </si>
  <si>
    <t>Mirko Esposito</t>
  </si>
  <si>
    <t>Gonzalo Bergessio</t>
  </si>
  <si>
    <t>Alessio Cragno</t>
  </si>
  <si>
    <t>Alassane Tambe</t>
  </si>
  <si>
    <t>Marcelo Larrondo</t>
  </si>
  <si>
    <t>Richmond Boakye</t>
  </si>
  <si>
    <t>Giuseppe Prestia</t>
  </si>
  <si>
    <t>Migjen Basha</t>
  </si>
  <si>
    <t>Rolando Bianchi</t>
  </si>
  <si>
    <t>Samuele Longo</t>
  </si>
  <si>
    <t>Alexandre Geijo</t>
  </si>
  <si>
    <t>Soufiane Bidaoui</t>
  </si>
  <si>
    <t>Cesare Natali</t>
  </si>
  <si>
    <t>Gaston Camara</t>
  </si>
  <si>
    <t>Mounir El Hamdaoui</t>
  </si>
  <si>
    <t>Luca Garritano</t>
  </si>
  <si>
    <t>Nicola Dal Monte</t>
  </si>
  <si>
    <t>Davide Di Molfetta</t>
  </si>
  <si>
    <t>George Puscas</t>
  </si>
  <si>
    <t>Sebastiano Luperto</t>
  </si>
  <si>
    <t>Ederson</t>
  </si>
  <si>
    <t>Davide Moro</t>
  </si>
  <si>
    <t>Alexis Zapata</t>
  </si>
  <si>
    <t>Vlada Avramov</t>
  </si>
  <si>
    <t>Paolo Bianco</t>
  </si>
  <si>
    <t>Simon Makienok</t>
  </si>
  <si>
    <t>Riccardo Cazzola</t>
  </si>
  <si>
    <t>Simone Rosso</t>
  </si>
  <si>
    <t>Michele Somma</t>
  </si>
  <si>
    <t>Jeremy Broh</t>
  </si>
  <si>
    <t>Facundo Lescano</t>
  </si>
  <si>
    <t>Paulo Barreto</t>
  </si>
  <si>
    <t>Francesco Fedato</t>
  </si>
  <si>
    <t>Joao Silva</t>
  </si>
  <si>
    <t>Mariano Andujar</t>
  </si>
  <si>
    <t>Iacobucci</t>
  </si>
  <si>
    <t>Walter Bressan</t>
  </si>
  <si>
    <t>Samuel Atrous</t>
  </si>
  <si>
    <t>Lens</t>
  </si>
  <si>
    <t>Dany Nounkeu</t>
  </si>
  <si>
    <t>Evian</t>
  </si>
  <si>
    <t>1240</t>
  </si>
  <si>
    <t>3233</t>
  </si>
  <si>
    <t>2308</t>
  </si>
  <si>
    <t>2843</t>
  </si>
  <si>
    <t>2735</t>
  </si>
  <si>
    <t>2262</t>
  </si>
  <si>
    <t>Bruno Ecuele Manga</t>
  </si>
  <si>
    <t>Simon Kjaer</t>
  </si>
  <si>
    <t>2707</t>
  </si>
  <si>
    <t>3174</t>
  </si>
  <si>
    <t>1894</t>
  </si>
  <si>
    <t>2290</t>
  </si>
  <si>
    <t>Souleymane Diawara</t>
  </si>
  <si>
    <t>1070</t>
  </si>
  <si>
    <t>1931</t>
  </si>
  <si>
    <t>Jean Calve</t>
  </si>
  <si>
    <t>1337</t>
  </si>
  <si>
    <t>2804</t>
  </si>
  <si>
    <t>1906</t>
  </si>
  <si>
    <t>3091</t>
  </si>
  <si>
    <t>2444</t>
  </si>
  <si>
    <t>2285</t>
  </si>
  <si>
    <t>Jeremy Choplin</t>
  </si>
  <si>
    <t>Tiago Ilori</t>
  </si>
  <si>
    <t>Ahmed Kantari</t>
  </si>
  <si>
    <t>Taylor Moore</t>
  </si>
  <si>
    <t>2986</t>
  </si>
  <si>
    <t>Romain Metanire</t>
  </si>
  <si>
    <t>Valentin Roberge</t>
  </si>
  <si>
    <t>3167</t>
  </si>
  <si>
    <t>2611</t>
  </si>
  <si>
    <t>2919</t>
  </si>
  <si>
    <t>1139</t>
  </si>
  <si>
    <t>Florent Malouda</t>
  </si>
  <si>
    <t>Jose Luis Palomino</t>
  </si>
  <si>
    <t>Carlos Eduardo</t>
  </si>
  <si>
    <t>Jonathan Mensah</t>
  </si>
  <si>
    <t>3073</t>
  </si>
  <si>
    <t>Marc Planus</t>
  </si>
  <si>
    <t>3239</t>
  </si>
  <si>
    <t>David Rozehnal</t>
  </si>
  <si>
    <t>Gignac</t>
  </si>
  <si>
    <t>1181</t>
  </si>
  <si>
    <t>3351</t>
  </si>
  <si>
    <t>Loick Landre</t>
  </si>
  <si>
    <t>2505</t>
  </si>
  <si>
    <t>Cedric Cambon</t>
  </si>
  <si>
    <t>2862</t>
  </si>
  <si>
    <t>Jordan Boy</t>
  </si>
  <si>
    <t>Jesper Juelsgaard</t>
  </si>
  <si>
    <t>873</t>
  </si>
  <si>
    <t>2946</t>
  </si>
  <si>
    <t>Jean-Jacques Pierre</t>
  </si>
  <si>
    <t>3316</t>
  </si>
  <si>
    <t>Pierrick Valdivia</t>
  </si>
  <si>
    <t>2873</t>
  </si>
  <si>
    <t>Dragos Grigore</t>
  </si>
  <si>
    <t>2212</t>
  </si>
  <si>
    <t>1271</t>
  </si>
  <si>
    <t>Lloyd Palun</t>
  </si>
  <si>
    <t>1634</t>
  </si>
  <si>
    <t>2127</t>
  </si>
  <si>
    <t>Siaka Tiene</t>
  </si>
  <si>
    <t>Felipe Saad</t>
  </si>
  <si>
    <t>Zoumana Camara</t>
  </si>
  <si>
    <t>Sylvain Marchal</t>
  </si>
  <si>
    <t>2575</t>
  </si>
  <si>
    <t>Kassim Abdallah</t>
  </si>
  <si>
    <t>2486</t>
  </si>
  <si>
    <t>2662</t>
  </si>
  <si>
    <t>2720</t>
  </si>
  <si>
    <t>2331</t>
  </si>
  <si>
    <t>1988</t>
  </si>
  <si>
    <t>2187</t>
  </si>
  <si>
    <t>Abdoul Ba</t>
  </si>
  <si>
    <t>Landry N'Guemo</t>
  </si>
  <si>
    <t>2658</t>
  </si>
  <si>
    <t>Quentin Lecoeuche</t>
  </si>
  <si>
    <t>Bangaly-Fode Koita</t>
  </si>
  <si>
    <t>1842</t>
  </si>
  <si>
    <t>Pedrinho</t>
  </si>
  <si>
    <t>2604</t>
  </si>
  <si>
    <t>Olivier Sorlin</t>
  </si>
  <si>
    <t>Julien Faubert</t>
  </si>
  <si>
    <t>Ferjani Sassi</t>
  </si>
  <si>
    <t>2154</t>
  </si>
  <si>
    <t>1018</t>
  </si>
  <si>
    <t>Abel Aguilar</t>
  </si>
  <si>
    <t>Vincent Aboubakar</t>
  </si>
  <si>
    <t>Yoann Wachter</t>
  </si>
  <si>
    <t>Aristote Ndongala</t>
  </si>
  <si>
    <t>2456</t>
  </si>
  <si>
    <t>Kian Hansen</t>
  </si>
  <si>
    <t>2413</t>
  </si>
  <si>
    <t>Gregoire Puel</t>
  </si>
  <si>
    <t>Benjamin Boulenger</t>
  </si>
  <si>
    <t>2391</t>
  </si>
  <si>
    <t>2789</t>
  </si>
  <si>
    <t>Drissa Diakite</t>
  </si>
  <si>
    <t>Lucas Barrios</t>
  </si>
  <si>
    <t>Mathieu Duhamel</t>
  </si>
  <si>
    <t>2403</t>
  </si>
  <si>
    <t>1622</t>
  </si>
  <si>
    <t>Guirane N'Daw</t>
  </si>
  <si>
    <t>Christian Bruls</t>
  </si>
  <si>
    <t>Mathieu Coutadeur</t>
  </si>
  <si>
    <t>Aldo Angoula</t>
  </si>
  <si>
    <t>Adamo Coulibaly</t>
  </si>
  <si>
    <t>2461</t>
  </si>
  <si>
    <t>Pablo Chavarria</t>
  </si>
  <si>
    <t>El-Hadji Ba</t>
  </si>
  <si>
    <t>Yeni N'Gbakoto</t>
  </si>
  <si>
    <t>Ahmed Kashi</t>
  </si>
  <si>
    <t>Benjamin Bourigeaud</t>
  </si>
  <si>
    <t>Yeltsin Tejeda</t>
  </si>
  <si>
    <t>2068</t>
  </si>
  <si>
    <t>Cedric Barbosa</t>
  </si>
  <si>
    <t>1728</t>
  </si>
  <si>
    <t>Nomenjanahary</t>
  </si>
  <si>
    <t>Romaric</t>
  </si>
  <si>
    <t>1198</t>
  </si>
  <si>
    <t>Djakaridja Kone</t>
  </si>
  <si>
    <t>Mathias Autret</t>
  </si>
  <si>
    <t>1642</t>
  </si>
  <si>
    <t>Romain Rocchi</t>
  </si>
  <si>
    <t>Anders Konradsen</t>
  </si>
  <si>
    <t>1210</t>
  </si>
  <si>
    <t>1469</t>
  </si>
  <si>
    <t>Fakhreddine Ben Youssef</t>
  </si>
  <si>
    <t>Clarck N'Sikulu</t>
  </si>
  <si>
    <t>Yoann Touzghar</t>
  </si>
  <si>
    <t>3416</t>
  </si>
  <si>
    <t>Sergei Krivets</t>
  </si>
  <si>
    <t>Maxime Spano</t>
  </si>
  <si>
    <t>Dimitar Berbatov</t>
  </si>
  <si>
    <t>1823</t>
  </si>
  <si>
    <t>Milos Ninkovic</t>
  </si>
  <si>
    <t>Sacha Bastien</t>
  </si>
  <si>
    <t>Dario Cvitanich</t>
  </si>
  <si>
    <t>903</t>
  </si>
  <si>
    <t>El Jadeyaoui</t>
  </si>
  <si>
    <t>859</t>
  </si>
  <si>
    <t>783</t>
  </si>
  <si>
    <t>Bryan Pele</t>
  </si>
  <si>
    <t>Alexy Bosetti</t>
  </si>
  <si>
    <t>609</t>
  </si>
  <si>
    <t>Itay Shechter</t>
  </si>
  <si>
    <t>Deme N'Diaye</t>
  </si>
  <si>
    <t>Anthony Mfa Mezui</t>
  </si>
  <si>
    <t>Baptiste Aloe</t>
  </si>
  <si>
    <t>Michael Frey</t>
  </si>
  <si>
    <t>Kevin Koubemba</t>
  </si>
  <si>
    <t>Lucas Mendes</t>
  </si>
  <si>
    <t>Matheus Carvalho</t>
  </si>
  <si>
    <t>Gueida Fofana</t>
  </si>
  <si>
    <t>608</t>
  </si>
  <si>
    <t>Jean Makoun</t>
  </si>
  <si>
    <t>Janis Ikaunieks</t>
  </si>
  <si>
    <t>Gianni Bruno</t>
  </si>
  <si>
    <t>Aristote Madiani</t>
  </si>
  <si>
    <t>411</t>
  </si>
  <si>
    <t>Modou Sougou</t>
  </si>
  <si>
    <t>Alioune Fall</t>
  </si>
  <si>
    <t>Glombard</t>
  </si>
  <si>
    <t>Ronnie Schwartz</t>
  </si>
  <si>
    <t>Juan Pablo Pino</t>
  </si>
  <si>
    <t>Victor Hugo Montano</t>
  </si>
  <si>
    <t>Gaetan Courtet</t>
  </si>
  <si>
    <t>Juan Manuel Falcon</t>
  </si>
  <si>
    <t>Famoussa Kone</t>
  </si>
  <si>
    <t>949</t>
  </si>
  <si>
    <t>Karim Achahbar</t>
  </si>
  <si>
    <t>Gael Givet</t>
  </si>
  <si>
    <t>Mads Albk</t>
  </si>
  <si>
    <t>Ismael Bangoura</t>
  </si>
  <si>
    <t>Younes Kaabouni</t>
  </si>
  <si>
    <t>Bocundji Ca</t>
  </si>
  <si>
    <t>Porsan-Clemente</t>
  </si>
  <si>
    <t>Julien Vercauteren</t>
  </si>
  <si>
    <t>Ladislas Douniama</t>
  </si>
  <si>
    <t>Sessi D'Almeida</t>
  </si>
  <si>
    <t>Bill Poni Tuiloma</t>
  </si>
  <si>
    <t>Eliran Atar</t>
  </si>
  <si>
    <t>David Ramirez</t>
  </si>
  <si>
    <t>Rudy Riou</t>
  </si>
  <si>
    <t>Joao Rodriguez</t>
  </si>
  <si>
    <t>Hadi Sacko</t>
  </si>
  <si>
    <t>Nicki Bille Nielsen</t>
  </si>
  <si>
    <t>Fadil Sido</t>
  </si>
  <si>
    <t>Mayoro N'Doye</t>
  </si>
  <si>
    <t>Federico Andrada</t>
  </si>
  <si>
    <t>Joris Delle</t>
  </si>
  <si>
    <t>Kwame Nsor</t>
  </si>
  <si>
    <t>Rachid Alioui</t>
  </si>
  <si>
    <t>226</t>
  </si>
  <si>
    <t>Billel Omrani</t>
  </si>
  <si>
    <t>Fabien Robert</t>
  </si>
  <si>
    <t>Nicolas Blandi</t>
  </si>
  <si>
    <t>Youssef Benali</t>
  </si>
  <si>
    <t>Sada Thioub</t>
  </si>
  <si>
    <t>Abdoulaye Diaby</t>
  </si>
  <si>
    <t>Bryan Constant</t>
  </si>
  <si>
    <t>Boubacar Sylla</t>
  </si>
  <si>
    <t>Bilal Boutobba</t>
  </si>
  <si>
    <t>361</t>
  </si>
  <si>
    <t>Djibril Cisse</t>
  </si>
  <si>
    <t>85</t>
  </si>
  <si>
    <t>Sami Larabi</t>
  </si>
  <si>
    <t>Malick Seck</t>
  </si>
  <si>
    <t>David Djigla</t>
  </si>
  <si>
    <t>Patrick Fradj</t>
  </si>
  <si>
    <t>Aboubakar Kamara</t>
  </si>
  <si>
    <t>Mokulu Tembe</t>
  </si>
  <si>
    <t>Moussa Gueye</t>
  </si>
  <si>
    <t>Zacharie Boucher</t>
  </si>
  <si>
    <t>Adama Niane</t>
  </si>
  <si>
    <t>Valentin Belon</t>
  </si>
  <si>
    <t>Dylan Gissi</t>
  </si>
  <si>
    <t>Cyriak Garel</t>
  </si>
  <si>
    <t>Azbe Jug</t>
  </si>
  <si>
    <t>3048</t>
  </si>
  <si>
    <t>Rico Strieder</t>
  </si>
  <si>
    <t>2909</t>
  </si>
  <si>
    <t>Uwe Hunemeier</t>
  </si>
  <si>
    <t>Paderborn</t>
  </si>
  <si>
    <t>2815</t>
  </si>
  <si>
    <t>2968</t>
  </si>
  <si>
    <t>2745</t>
  </si>
  <si>
    <t>1269</t>
  </si>
  <si>
    <t>1905</t>
  </si>
  <si>
    <t>737</t>
  </si>
  <si>
    <t>1041</t>
  </si>
  <si>
    <t>2192</t>
  </si>
  <si>
    <t>2276</t>
  </si>
  <si>
    <t>2522</t>
  </si>
  <si>
    <t>3054</t>
  </si>
  <si>
    <t>2363</t>
  </si>
  <si>
    <t>Daniel Bruckner</t>
  </si>
  <si>
    <t>2052</t>
  </si>
  <si>
    <t>Moritz Stoppelkamp</t>
  </si>
  <si>
    <t>2336</t>
  </si>
  <si>
    <t>Alban Meha</t>
  </si>
  <si>
    <t>745</t>
  </si>
  <si>
    <t>Stefan Mitrovic</t>
  </si>
  <si>
    <t>1135</t>
  </si>
  <si>
    <t>Jens Wemmer</t>
  </si>
  <si>
    <t>Oliver Kirch</t>
  </si>
  <si>
    <t>2243</t>
  </si>
  <si>
    <t>2277</t>
  </si>
  <si>
    <t>Felipe Santana</t>
  </si>
  <si>
    <t>1583</t>
  </si>
  <si>
    <t>Andreas Beck</t>
  </si>
  <si>
    <t>Michael Heinloth</t>
  </si>
  <si>
    <t>1632</t>
  </si>
  <si>
    <t>Tranquillo Barnetta</t>
  </si>
  <si>
    <t>Marvin Bakalorz</t>
  </si>
  <si>
    <t>Atsuto Uchida</t>
  </si>
  <si>
    <t>1676</t>
  </si>
  <si>
    <t>Marcel Ndjeng</t>
  </si>
  <si>
    <t>Christian Strohdiek</t>
  </si>
  <si>
    <t>Jefferson Farfan</t>
  </si>
  <si>
    <t>1664</t>
  </si>
  <si>
    <t>Marcell Jansen</t>
  </si>
  <si>
    <t>Ronny Marcos</t>
  </si>
  <si>
    <t>677</t>
  </si>
  <si>
    <t>Anderson</t>
  </si>
  <si>
    <t>2435</t>
  </si>
  <si>
    <t>Suleyman Koc</t>
  </si>
  <si>
    <t>Mohamed Gouaida</t>
  </si>
  <si>
    <t>Pavel Krmas</t>
  </si>
  <si>
    <t>Tolgay Arslan</t>
  </si>
  <si>
    <t>Florian Hartherz</t>
  </si>
  <si>
    <t>1383</t>
  </si>
  <si>
    <t>Nikolce Noveski</t>
  </si>
  <si>
    <t>Miso Brecko</t>
  </si>
  <si>
    <t>Sebastian Kehl</t>
  </si>
  <si>
    <t>Patrick Ziegler</t>
  </si>
  <si>
    <t>1953</t>
  </si>
  <si>
    <t>899</t>
  </si>
  <si>
    <t>832</t>
  </si>
  <si>
    <t>2867</t>
  </si>
  <si>
    <t>Simon Rolfes</t>
  </si>
  <si>
    <t>Daniel Halfar</t>
  </si>
  <si>
    <t>1553</t>
  </si>
  <si>
    <t>1321</t>
  </si>
  <si>
    <t>2072</t>
  </si>
  <si>
    <t>Levent Aycicek</t>
  </si>
  <si>
    <t>977</t>
  </si>
  <si>
    <t>346</t>
  </si>
  <si>
    <t>Sercan Sararer</t>
  </si>
  <si>
    <t>381</t>
  </si>
  <si>
    <t>1299</t>
  </si>
  <si>
    <t>1167</t>
  </si>
  <si>
    <t>1333</t>
  </si>
  <si>
    <t>Nelson Valdez</t>
  </si>
  <si>
    <t>Alexander Madlung</t>
  </si>
  <si>
    <t>676</t>
  </si>
  <si>
    <t>Marnon Busch</t>
  </si>
  <si>
    <t>Joao Pereira</t>
  </si>
  <si>
    <t>Eljero Elia</t>
  </si>
  <si>
    <t>1045</t>
  </si>
  <si>
    <t>332</t>
  </si>
  <si>
    <t>Chinedu Obasi</t>
  </si>
  <si>
    <t>Lucas Piazon</t>
  </si>
  <si>
    <t>Sejad Salihovic</t>
  </si>
  <si>
    <t>Junior Malanda</t>
  </si>
  <si>
    <t>John Heitinga</t>
  </si>
  <si>
    <t>Adam Matuschyk</t>
  </si>
  <si>
    <t>Mensur Mujdza</t>
  </si>
  <si>
    <t>Marc Vucinovic</t>
  </si>
  <si>
    <t>Fabian Giefer</t>
  </si>
  <si>
    <t>Hajime Hosogai</t>
  </si>
  <si>
    <t>Jeremy Dudziak</t>
  </si>
  <si>
    <t>Stefan Thesker</t>
  </si>
  <si>
    <t>Lukas Gortler</t>
  </si>
  <si>
    <t>Marius Stankevicius</t>
  </si>
  <si>
    <t>Slawomir Peszko</t>
  </si>
  <si>
    <t>Marcel de Jong</t>
  </si>
  <si>
    <t>440</t>
  </si>
  <si>
    <t>Gianluca Gaudino</t>
  </si>
  <si>
    <t>Mitsuru Maruoka</t>
  </si>
  <si>
    <t>Sebastian Kerk</t>
  </si>
  <si>
    <t>Elkin Soto</t>
  </si>
  <si>
    <t>273</t>
  </si>
  <si>
    <t>963</t>
  </si>
  <si>
    <t>Joseph-Claude Gyau</t>
  </si>
  <si>
    <t>Cedrick Makiadi</t>
  </si>
  <si>
    <t>Timon Wellenreuther</t>
  </si>
  <si>
    <t>Mahir Saglik</t>
  </si>
  <si>
    <t>Christian Pander</t>
  </si>
  <si>
    <t>479</t>
  </si>
  <si>
    <t>78</t>
  </si>
  <si>
    <t>Ronny Philp</t>
  </si>
  <si>
    <t>Petr Jiracek</t>
  </si>
  <si>
    <t>Nikola Djurdjic</t>
  </si>
  <si>
    <t>Didier Ya Konan</t>
  </si>
  <si>
    <t>314</t>
  </si>
  <si>
    <t>Idir Ouali</t>
  </si>
  <si>
    <t>Florian Kath</t>
  </si>
  <si>
    <t>Patrick Pflucke</t>
  </si>
  <si>
    <t>Erik Thommy</t>
  </si>
  <si>
    <t>Shawn Parker</t>
  </si>
  <si>
    <t>Bard Finne</t>
  </si>
  <si>
    <t>Stefan Kutschke</t>
  </si>
  <si>
    <t>Sebastian Freis</t>
  </si>
  <si>
    <t>Jerome Kiesewetter</t>
  </si>
  <si>
    <t>527</t>
  </si>
  <si>
    <t>Julian Koch</t>
  </si>
  <si>
    <t>556</t>
  </si>
  <si>
    <t>Tolcay Cigerci</t>
  </si>
  <si>
    <t>Sascha Burchert</t>
  </si>
  <si>
    <t>Srdjan Lakic</t>
  </si>
  <si>
    <t>Ji Dong-Won</t>
  </si>
  <si>
    <t>Valmir Nafiu</t>
  </si>
  <si>
    <t>Raphael Wolf</t>
  </si>
  <si>
    <t>Ozkan Yildirim</t>
  </si>
  <si>
    <t>Lukas Kruse</t>
  </si>
  <si>
    <t>Thomas Broker</t>
  </si>
  <si>
    <t>815</t>
  </si>
  <si>
    <t>Mirnes Pepic</t>
  </si>
  <si>
    <t>Martin Lanig</t>
  </si>
  <si>
    <t>Jan Schlaudraff</t>
  </si>
  <si>
    <t>Dani Schahin</t>
  </si>
  <si>
    <t>Ludovic Obraniak</t>
  </si>
  <si>
    <t>Devante Parker</t>
  </si>
  <si>
    <t>Matti Steinmann</t>
  </si>
  <si>
    <t>Kai Herdling</t>
  </si>
  <si>
    <t>Thomas Bertels</t>
  </si>
  <si>
    <t>Petar Sliskovic</t>
  </si>
  <si>
    <t>Philipp Zulechner</t>
  </si>
  <si>
    <t>Richard Strebinger</t>
  </si>
  <si>
    <t>Thorsten Kirschbaum</t>
  </si>
  <si>
    <t>Max Grun</t>
  </si>
  <si>
    <t>Timo Hildebrand</t>
  </si>
  <si>
    <t>Stefanos Kapino</t>
  </si>
  <si>
    <t>3095</t>
  </si>
  <si>
    <t>2836</t>
  </si>
  <si>
    <t>Sergio Garcia</t>
  </si>
  <si>
    <t>3026</t>
  </si>
  <si>
    <t>Cordoba</t>
  </si>
  <si>
    <t>Edimar</t>
  </si>
  <si>
    <t>Luso</t>
  </si>
  <si>
    <t>Vitorino Antunes</t>
  </si>
  <si>
    <t>2293</t>
  </si>
  <si>
    <t>3080</t>
  </si>
  <si>
    <t>835</t>
  </si>
  <si>
    <t>Antonio Amaya</t>
  </si>
  <si>
    <t>1589</t>
  </si>
  <si>
    <t>Didac Vila</t>
  </si>
  <si>
    <t>Edu Albacar</t>
  </si>
  <si>
    <t>Elche</t>
  </si>
  <si>
    <t>Ximo Navarro</t>
  </si>
  <si>
    <t>Almeria</t>
  </si>
  <si>
    <t>Fran Serrano</t>
  </si>
  <si>
    <t>2744</t>
  </si>
  <si>
    <t>1732</t>
  </si>
  <si>
    <t>Diego Colotto</t>
  </si>
  <si>
    <t>2674</t>
  </si>
  <si>
    <t>Abdoulaye Ba</t>
  </si>
  <si>
    <t>Loukas Vyntra</t>
  </si>
  <si>
    <t>3001</t>
  </si>
  <si>
    <t>Deivid</t>
  </si>
  <si>
    <t>Eduard Campabadal</t>
  </si>
  <si>
    <t>Emanuel Insua</t>
  </si>
  <si>
    <t>1020</t>
  </si>
  <si>
    <t>Rafa</t>
  </si>
  <si>
    <t>Adrian Gunino</t>
  </si>
  <si>
    <t>1587</t>
  </si>
  <si>
    <t>Sergio Marcos</t>
  </si>
  <si>
    <t>3139</t>
  </si>
  <si>
    <t>2023</t>
  </si>
  <si>
    <t>Txema Anibarro</t>
  </si>
  <si>
    <t>Samu</t>
  </si>
  <si>
    <t>2467</t>
  </si>
  <si>
    <t>Xavi</t>
  </si>
  <si>
    <t>Dubarbier</t>
  </si>
  <si>
    <t>2206</t>
  </si>
  <si>
    <t>Wellington</t>
  </si>
  <si>
    <t>Sergio Sanchez</t>
  </si>
  <si>
    <t>1902</t>
  </si>
  <si>
    <t>Michel</t>
  </si>
  <si>
    <t>2764</t>
  </si>
  <si>
    <t>2174</t>
  </si>
  <si>
    <t>3208</t>
  </si>
  <si>
    <t>Inigo Lopez</t>
  </si>
  <si>
    <t>3019</t>
  </si>
  <si>
    <t>Borja Garcia</t>
  </si>
  <si>
    <t>Domingo Cisma</t>
  </si>
  <si>
    <t>938</t>
  </si>
  <si>
    <t>2503</t>
  </si>
  <si>
    <t>Diego Castro</t>
  </si>
  <si>
    <t>1113</t>
  </si>
  <si>
    <t>Hector Rodas</t>
  </si>
  <si>
    <t>Daniel Pinillos</t>
  </si>
  <si>
    <t>Sammir</t>
  </si>
  <si>
    <t>Andoni Iraola</t>
  </si>
  <si>
    <t>Hector Moreno</t>
  </si>
  <si>
    <t>1594</t>
  </si>
  <si>
    <t>Javi Lara</t>
  </si>
  <si>
    <t>Borja</t>
  </si>
  <si>
    <t>Javier Aquino</t>
  </si>
  <si>
    <t>1279</t>
  </si>
  <si>
    <t>2342</t>
  </si>
  <si>
    <t>Diogo Salomao</t>
  </si>
  <si>
    <t>1703</t>
  </si>
  <si>
    <t>1985</t>
  </si>
  <si>
    <t>Mane</t>
  </si>
  <si>
    <t>1307</t>
  </si>
  <si>
    <t>3311</t>
  </si>
  <si>
    <t>Fran Velez</t>
  </si>
  <si>
    <t>Fidel</t>
  </si>
  <si>
    <t>2631</t>
  </si>
  <si>
    <t>1162</t>
  </si>
  <si>
    <t>1054</t>
  </si>
  <si>
    <t>Andreas Ivanschitz</t>
  </si>
  <si>
    <t>1332</t>
  </si>
  <si>
    <t>Corona</t>
  </si>
  <si>
    <t>Manu del Moral</t>
  </si>
  <si>
    <t>Alvaro Arroyo</t>
  </si>
  <si>
    <t>Sergio Pelegrin</t>
  </si>
  <si>
    <t>Luque</t>
  </si>
  <si>
    <t>Stephane Mbia</t>
  </si>
  <si>
    <t>Aaron</t>
  </si>
  <si>
    <t>Joaquin Larrivey</t>
  </si>
  <si>
    <t>Juan Valera</t>
  </si>
  <si>
    <t>Daniel Larsson</t>
  </si>
  <si>
    <t>Fausto Rossi</t>
  </si>
  <si>
    <t>Iker Casillas</t>
  </si>
  <si>
    <t>Issam El Adoua</t>
  </si>
  <si>
    <t>1881</t>
  </si>
  <si>
    <t>Abel</t>
  </si>
  <si>
    <t>Jaime</t>
  </si>
  <si>
    <t>Jonathan</t>
  </si>
  <si>
    <t>930</t>
  </si>
  <si>
    <t>Julian</t>
  </si>
  <si>
    <t>Alex Pozuelo</t>
  </si>
  <si>
    <t>427</t>
  </si>
  <si>
    <t>Cezary Wilk</t>
  </si>
  <si>
    <t>1414</t>
  </si>
  <si>
    <t>2012</t>
  </si>
  <si>
    <t>Patrick Ekeng</t>
  </si>
  <si>
    <t>Haris Medunjanin</t>
  </si>
  <si>
    <t>2431</t>
  </si>
  <si>
    <t>Tomer Hemed</t>
  </si>
  <si>
    <t>Abdoul Sissoko</t>
  </si>
  <si>
    <t>761</t>
  </si>
  <si>
    <t>882</t>
  </si>
  <si>
    <t>Kalu Uche</t>
  </si>
  <si>
    <t>Jon Errasti</t>
  </si>
  <si>
    <t>Fredy Hinestroza</t>
  </si>
  <si>
    <t>1835</t>
  </si>
  <si>
    <t>Jorge Morcillo</t>
  </si>
  <si>
    <t>1544</t>
  </si>
  <si>
    <t>Ramon Azeez</t>
  </si>
  <si>
    <t>3279</t>
  </si>
  <si>
    <t>Lica</t>
  </si>
  <si>
    <t>Carlos Selfa</t>
  </si>
  <si>
    <t>Mohamed Sissoko</t>
  </si>
  <si>
    <t>Fede Vico</t>
  </si>
  <si>
    <t>Martin degaard</t>
  </si>
  <si>
    <t>Fabri</t>
  </si>
  <si>
    <t>Alex Moreno</t>
  </si>
  <si>
    <t>Mohammed Fatau</t>
  </si>
  <si>
    <t>3349</t>
  </si>
  <si>
    <t>1505</t>
  </si>
  <si>
    <t>1427</t>
  </si>
  <si>
    <t>Mikel Saizar</t>
  </si>
  <si>
    <t>Javier Espinosa</t>
  </si>
  <si>
    <t>Bruno Zuculini</t>
  </si>
  <si>
    <t>Giovani dos Santos</t>
  </si>
  <si>
    <t>Victor Perez</t>
  </si>
  <si>
    <t>Heldon</t>
  </si>
  <si>
    <t>Alex Lopez</t>
  </si>
  <si>
    <t>Raul Jimenez</t>
  </si>
  <si>
    <t>593</t>
  </si>
  <si>
    <t>Enaut Zubikarai</t>
  </si>
  <si>
    <t>Pablo Hervias</t>
  </si>
  <si>
    <t>Casado</t>
  </si>
  <si>
    <t>Rodrigues</t>
  </si>
  <si>
    <t>Jason</t>
  </si>
  <si>
    <t>Aurtenetxe</t>
  </si>
  <si>
    <t>Antonio Marin</t>
  </si>
  <si>
    <t>Fernando Soriano</t>
  </si>
  <si>
    <t>Lopez Silva</t>
  </si>
  <si>
    <t>647</t>
  </si>
  <si>
    <t>David Cobeno</t>
  </si>
  <si>
    <t>Derek Boateng</t>
  </si>
  <si>
    <t>Cristian Alvarez</t>
  </si>
  <si>
    <t>Cristian Herrera</t>
  </si>
  <si>
    <t>886</t>
  </si>
  <si>
    <t>Claveria</t>
  </si>
  <si>
    <t>Daniel Candeias</t>
  </si>
  <si>
    <t>Rafael Galvez</t>
  </si>
  <si>
    <t>Lopez Garai</t>
  </si>
  <si>
    <t>Iago Bouzon</t>
  </si>
  <si>
    <t>Hector Yuste</t>
  </si>
  <si>
    <t>Toche</t>
  </si>
  <si>
    <t>Alex Fernandez</t>
  </si>
  <si>
    <t>Helder Postiga</t>
  </si>
  <si>
    <t>Xisco</t>
  </si>
  <si>
    <t>Dani Nieto</t>
  </si>
  <si>
    <t>Ivi</t>
  </si>
  <si>
    <t>Coro</t>
  </si>
  <si>
    <t>1233</t>
  </si>
  <si>
    <t>Alfredo Ortuno</t>
  </si>
  <si>
    <t>Luis Martins</t>
  </si>
  <si>
    <t>Federico Piovaccari</t>
  </si>
  <si>
    <t>Roberto</t>
  </si>
  <si>
    <t>Filipe Augusto</t>
  </si>
  <si>
    <t>Mario Arques</t>
  </si>
  <si>
    <t>Rafael Martins</t>
  </si>
  <si>
    <t>Guillermo</t>
  </si>
  <si>
    <t>Dejan Lekic</t>
  </si>
  <si>
    <t>Alvaro</t>
  </si>
  <si>
    <t>Franco Fragapane</t>
  </si>
  <si>
    <t>Riki</t>
  </si>
  <si>
    <t>304</t>
  </si>
  <si>
    <t>Papa Diawara</t>
  </si>
  <si>
    <t>Angel Rodriguez</t>
  </si>
  <si>
    <t>Adrian Colunga</t>
  </si>
  <si>
    <t>Cristian Rodriguez</t>
  </si>
  <si>
    <t>Juan Munoz</t>
  </si>
  <si>
    <t>Manu Herrera</t>
  </si>
  <si>
    <t>557</t>
  </si>
  <si>
    <t>Jona</t>
  </si>
  <si>
    <t>Quique</t>
  </si>
  <si>
    <t>Jairo Rivero</t>
  </si>
  <si>
    <t>Alex Felip</t>
  </si>
  <si>
    <t>Teerasil Dangda</t>
  </si>
  <si>
    <t>137</t>
  </si>
  <si>
    <t>Dani Romera</t>
  </si>
  <si>
    <t>Hector</t>
  </si>
  <si>
    <t>Jose Carlos</t>
  </si>
  <si>
    <t>Carlos Caballero</t>
  </si>
  <si>
    <t>Fran Sol</t>
  </si>
  <si>
    <t>Iker Hernandez</t>
  </si>
  <si>
    <t>Raul Rodriguez</t>
  </si>
  <si>
    <t>Felipe Mattioni</t>
  </si>
  <si>
    <t>Jaime Gavilan</t>
  </si>
  <si>
    <t>Mike Havenaar</t>
  </si>
  <si>
    <t>Borja Iglesias</t>
  </si>
  <si>
    <t>Luismi</t>
  </si>
  <si>
    <t>Ezequiel Rescaldani</t>
  </si>
  <si>
    <t>Jordi Codina</t>
  </si>
  <si>
    <t>Sulayman Marreh</t>
  </si>
  <si>
    <t>Stole Dimitrievski</t>
  </si>
  <si>
    <t>Jordi Masip</t>
  </si>
  <si>
    <t>16/17 P/G</t>
  </si>
  <si>
    <t>15/16 P/G</t>
  </si>
  <si>
    <t>15/16 G</t>
  </si>
  <si>
    <t>14/15 P/G</t>
  </si>
  <si>
    <t>29-30</t>
  </si>
  <si>
    <t>28-29</t>
  </si>
  <si>
    <t>27-28</t>
  </si>
  <si>
    <t>26-27</t>
  </si>
  <si>
    <t>25-26</t>
  </si>
  <si>
    <t>24-25</t>
  </si>
  <si>
    <t>Ahmed Hegazi</t>
  </si>
  <si>
    <t>West Brom</t>
  </si>
  <si>
    <t>Leandro Cabrera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</si>
</sst>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2"/>
      <color theme="1"/>
      <name val="Calibri"/>
      <family val="2"/>
      <scheme val="minor"/>
    </font>
    <font>
      <b/>
      <sz val="10"/>
      <color rgb="FF000000"/>
      <name val="Helvetica"/>
    </font>
    <font>
      <sz val="10"/>
      <color theme="1"/>
      <name val="Helvetica"/>
    </font>
    <font>
      <sz val="11"/>
      <color rgb="FF000000"/>
      <name val="Tahoma"/>
    </font>
    <font>
      <sz val="12"/>
      <color theme="1"/>
      <name val="Tahoma"/>
    </font>
    <font>
      <sz val="11"/>
      <color theme="1"/>
      <name val="Calibri"/>
      <family val="2"/>
      <scheme val="minor"/>
    </font>
    <font>
      <sz val="12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9">
    <xf numFmtId="0" fontId="0" fillId="0" borderId="0" xfId="0"/>
    <xf numFmtId="0" fontId="1" fillId="0" borderId="0" xfId="0" applyFont="1"/>
    <xf numFmtId="2" fontId="2" fillId="0" borderId="0" xfId="0" applyNumberFormat="1" applyFont="1"/>
    <xf numFmtId="0" fontId="3" fillId="0" borderId="0" xfId="0" applyFont="1"/>
    <xf numFmtId="0" fontId="4" fillId="0" borderId="0" xfId="0" applyFont="1"/>
    <xf numFmtId="0" fontId="5" fillId="0" borderId="0" xfId="1"/>
    <xf numFmtId="0" fontId="1" fillId="0" borderId="0" xfId="1" applyFont="1"/>
    <xf numFmtId="2" fontId="2" fillId="0" borderId="0" xfId="1" applyNumberFormat="1" applyFont="1"/>
    <xf numFmtId="0" fontId="6" fillId="0" borderId="0" xfId="0" applyFont="1"/>
  </cellXfs>
  <cellStyles count="2">
    <cellStyle name="Normal" xfId="0" builtinId="0"/>
    <cellStyle name="Normal 2" xfId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Relationship Id="rId25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0" Type="http://schemas.openxmlformats.org/officeDocument/2006/relationships/hyperlink" Target="http://www.soccerbase.com/teams/team.sd?team_id=274" TargetMode="External"/><Relationship Id="rId11" Type="http://schemas.openxmlformats.org/officeDocument/2006/relationships/hyperlink" Target="http://www.soccerbase.com/teams/team.sd?team_id=14" TargetMode="External"/><Relationship Id="rId12" Type="http://schemas.openxmlformats.org/officeDocument/2006/relationships/hyperlink" Target="http://www.soccerbase.com/teams/team.sd?team_id=249" TargetMode="External"/><Relationship Id="rId13" Type="http://schemas.openxmlformats.org/officeDocument/2006/relationships/hyperlink" Target="http://www.soccerbase.com/teams/team.sd?team_id=152" TargetMode="External"/><Relationship Id="rId14" Type="http://schemas.openxmlformats.org/officeDocument/2006/relationships/hyperlink" Target="http://www.soccerbase.com/teams/team.sd?team_id=180" TargetMode="External"/><Relationship Id="rId15" Type="http://schemas.openxmlformats.org/officeDocument/2006/relationships/image" Target="../media/image2.png"/><Relationship Id="rId16" Type="http://schemas.openxmlformats.org/officeDocument/2006/relationships/hyperlink" Target="http://www.soccerbase.com/teams/team.sd?team_id=69" TargetMode="External"/><Relationship Id="rId17" Type="http://schemas.openxmlformats.org/officeDocument/2006/relationships/image" Target="../media/image3.png"/><Relationship Id="rId18" Type="http://schemas.openxmlformats.org/officeDocument/2006/relationships/hyperlink" Target="http://www.soccerbase.com/teams/team.sd?team_id=229" TargetMode="External"/><Relationship Id="rId19" Type="http://schemas.openxmlformats.org/officeDocument/2006/relationships/hyperlink" Target="http://www.soccerbase.com/teams/team.sd?team_id=150" TargetMode="External"/><Relationship Id="rId60" Type="http://schemas.openxmlformats.org/officeDocument/2006/relationships/hyperlink" Target="http://www.soccerbase.com/teams/team.sd?team_id=77" TargetMode="External"/><Relationship Id="rId61" Type="http://schemas.openxmlformats.org/officeDocument/2006/relationships/hyperlink" Target="http://www.soccerbase.com/teams/team.sd?team_id=112" TargetMode="External"/><Relationship Id="rId62" Type="http://schemas.openxmlformats.org/officeDocument/2006/relationships/hyperlink" Target="http://www.soccerbase.com/teams/team.sd?team_id=231" TargetMode="External"/><Relationship Id="rId63" Type="http://schemas.openxmlformats.org/officeDocument/2006/relationships/image" Target="../media/image13.png"/><Relationship Id="rId64" Type="http://schemas.openxmlformats.org/officeDocument/2006/relationships/hyperlink" Target="http://www.soccerbase.com/teams/team.sd?team_id=67" TargetMode="External"/><Relationship Id="rId65" Type="http://schemas.openxmlformats.org/officeDocument/2006/relationships/image" Target="../media/image14.png"/><Relationship Id="rId66" Type="http://schemas.openxmlformats.org/officeDocument/2006/relationships/hyperlink" Target="http://www.soccerbase.com/teams/team.sd?team_id=84" TargetMode="External"/><Relationship Id="rId67" Type="http://schemas.openxmlformats.org/officeDocument/2006/relationships/hyperlink" Target="http://www.soccerbase.com/teams/team.sd?team_id=230" TargetMode="External"/><Relationship Id="rId68" Type="http://schemas.openxmlformats.org/officeDocument/2006/relationships/hyperlink" Target="http://www.soccerbase.com/teams/team.sd?team_id=217" TargetMode="External"/><Relationship Id="rId69" Type="http://schemas.openxmlformats.org/officeDocument/2006/relationships/hyperlink" Target="http://www.soccerbase.com/teams/team.sd?team_id=164" TargetMode="External"/><Relationship Id="rId120" Type="http://schemas.openxmlformats.org/officeDocument/2006/relationships/hyperlink" Target="http://www.soccerbase.com/teams/team.sd?team_id=532" TargetMode="External"/><Relationship Id="rId121" Type="http://schemas.openxmlformats.org/officeDocument/2006/relationships/hyperlink" Target="http://www.soccerbase.com/teams/team.sd?team_id=258" TargetMode="External"/><Relationship Id="rId122" Type="http://schemas.openxmlformats.org/officeDocument/2006/relationships/hyperlink" Target="http://www.soccerbase.com/teams/team.sd?team_id=570" TargetMode="External"/><Relationship Id="rId123" Type="http://schemas.openxmlformats.org/officeDocument/2006/relationships/hyperlink" Target="http://www.soccerbase.com/teams/team.sd?team_id=633" TargetMode="External"/><Relationship Id="rId124" Type="http://schemas.openxmlformats.org/officeDocument/2006/relationships/hyperlink" Target="http://www.soccerbase.com/teams/team.sd?team_id=40" TargetMode="External"/><Relationship Id="rId125" Type="http://schemas.openxmlformats.org/officeDocument/2006/relationships/hyperlink" Target="http://www.soccerbase.com/teams/team.sd?team_id=290" TargetMode="External"/><Relationship Id="rId126" Type="http://schemas.openxmlformats.org/officeDocument/2006/relationships/image" Target="../media/image24.png"/><Relationship Id="rId127" Type="http://schemas.openxmlformats.org/officeDocument/2006/relationships/hyperlink" Target="http://www.soccerbase.com/teams/team.sd?team_id=88" TargetMode="External"/><Relationship Id="rId128" Type="http://schemas.openxmlformats.org/officeDocument/2006/relationships/hyperlink" Target="http://www.soccerbase.com/teams/team.sd?team_id=169" TargetMode="External"/><Relationship Id="rId129" Type="http://schemas.openxmlformats.org/officeDocument/2006/relationships/hyperlink" Target="http://www.soccerbase.com/teams/team.sd?team_id=62" TargetMode="External"/><Relationship Id="rId40" Type="http://schemas.openxmlformats.org/officeDocument/2006/relationships/image" Target="../media/image10.png"/><Relationship Id="rId41" Type="http://schemas.openxmlformats.org/officeDocument/2006/relationships/hyperlink" Target="http://www.soccerbase.com/teams/team.sd?team_id=25" TargetMode="External"/><Relationship Id="rId42" Type="http://schemas.openxmlformats.org/officeDocument/2006/relationships/hyperlink" Target="http://www.soccerbase.com/teams/team.sd?team_id=295" TargetMode="External"/><Relationship Id="rId90" Type="http://schemas.openxmlformats.org/officeDocument/2006/relationships/hyperlink" Target="http://www.soccerbase.com/teams/team.sd?team_id=155" TargetMode="External"/><Relationship Id="rId91" Type="http://schemas.openxmlformats.org/officeDocument/2006/relationships/hyperlink" Target="http://www.soccerbase.com/teams/team.sd?team_id=342" TargetMode="External"/><Relationship Id="rId92" Type="http://schemas.openxmlformats.org/officeDocument/2006/relationships/hyperlink" Target="http://www.soccerbase.com/teams/team.sd?team_id=268" TargetMode="External"/><Relationship Id="rId93" Type="http://schemas.openxmlformats.org/officeDocument/2006/relationships/hyperlink" Target="http://www.soccerbase.com/teams/team.sd?team_id=92" TargetMode="External"/><Relationship Id="rId94" Type="http://schemas.openxmlformats.org/officeDocument/2006/relationships/hyperlink" Target="http://www.soccerbase.com/teams/team.sd?team_id=95" TargetMode="External"/><Relationship Id="rId95" Type="http://schemas.openxmlformats.org/officeDocument/2006/relationships/hyperlink" Target="http://www.soccerbase.com/teams/team.sd?team_id=47" TargetMode="External"/><Relationship Id="rId96" Type="http://schemas.openxmlformats.org/officeDocument/2006/relationships/hyperlink" Target="http://www.soccerbase.com/teams/team.sd?team_id=210" TargetMode="External"/><Relationship Id="rId101" Type="http://schemas.openxmlformats.org/officeDocument/2006/relationships/hyperlink" Target="http://www.soccerbase.com/teams/team.sd?team_id=35" TargetMode="External"/><Relationship Id="rId102" Type="http://schemas.openxmlformats.org/officeDocument/2006/relationships/hyperlink" Target="http://www.soccerbase.com/teams/team.sd?team_id=409" TargetMode="External"/><Relationship Id="rId103" Type="http://schemas.openxmlformats.org/officeDocument/2006/relationships/hyperlink" Target="http://www.soccerbase.com/teams/team.sd?team_id=141" TargetMode="External"/><Relationship Id="rId104" Type="http://schemas.openxmlformats.org/officeDocument/2006/relationships/hyperlink" Target="http://www.soccerbase.com/teams/team.sd?team_id=352" TargetMode="External"/><Relationship Id="rId105" Type="http://schemas.openxmlformats.org/officeDocument/2006/relationships/hyperlink" Target="http://www.soccerbase.com/teams/team.sd?team_id=5" TargetMode="External"/><Relationship Id="rId106" Type="http://schemas.openxmlformats.org/officeDocument/2006/relationships/image" Target="../media/image20.png"/><Relationship Id="rId107" Type="http://schemas.openxmlformats.org/officeDocument/2006/relationships/hyperlink" Target="http://www.soccerbase.com/teams/team.sd?team_id=197" TargetMode="External"/><Relationship Id="rId108" Type="http://schemas.openxmlformats.org/officeDocument/2006/relationships/image" Target="../media/image21.png"/><Relationship Id="rId109" Type="http://schemas.openxmlformats.org/officeDocument/2006/relationships/hyperlink" Target="http://www.soccerbase.com/teams/team.sd?team_id=285" TargetMode="External"/><Relationship Id="rId97" Type="http://schemas.openxmlformats.org/officeDocument/2006/relationships/image" Target="../media/image19.png"/><Relationship Id="rId98" Type="http://schemas.openxmlformats.org/officeDocument/2006/relationships/hyperlink" Target="http://www.soccerbase.com/teams/team.sd?team_id=157" TargetMode="External"/><Relationship Id="rId99" Type="http://schemas.openxmlformats.org/officeDocument/2006/relationships/hyperlink" Target="http://www.soccerbase.com/teams/team.sd?team_id=20" TargetMode="External"/><Relationship Id="rId43" Type="http://schemas.openxmlformats.org/officeDocument/2006/relationships/image" Target="../media/image11.png"/><Relationship Id="rId44" Type="http://schemas.openxmlformats.org/officeDocument/2006/relationships/hyperlink" Target="http://www.soccerbase.com/teams/team.sd?team_id=146" TargetMode="External"/><Relationship Id="rId45" Type="http://schemas.openxmlformats.org/officeDocument/2006/relationships/hyperlink" Target="http://www.soccerbase.com/teams/team.sd?team_id=326" TargetMode="External"/><Relationship Id="rId46" Type="http://schemas.openxmlformats.org/officeDocument/2006/relationships/hyperlink" Target="http://www.soccerbase.com/teams/team.sd?team_id=52" TargetMode="External"/><Relationship Id="rId47" Type="http://schemas.openxmlformats.org/officeDocument/2006/relationships/hyperlink" Target="http://www.soccerbase.com/teams/team.sd?team_id=305" TargetMode="External"/><Relationship Id="rId48" Type="http://schemas.openxmlformats.org/officeDocument/2006/relationships/hyperlink" Target="http://www.soccerbase.com/teams/team.sd?team_id=27" TargetMode="External"/><Relationship Id="rId49" Type="http://schemas.openxmlformats.org/officeDocument/2006/relationships/hyperlink" Target="http://www.soccerbase.com/teams/team.sd?team_id=46" TargetMode="External"/><Relationship Id="rId100" Type="http://schemas.openxmlformats.org/officeDocument/2006/relationships/hyperlink" Target="http://www.soccerbase.com/teams/team.sd?team_id=312" TargetMode="External"/><Relationship Id="rId20" Type="http://schemas.openxmlformats.org/officeDocument/2006/relationships/hyperlink" Target="http://www.soccerbase.com/teams/team.sd?team_id=206" TargetMode="External"/><Relationship Id="rId21" Type="http://schemas.openxmlformats.org/officeDocument/2006/relationships/image" Target="../media/image4.png"/><Relationship Id="rId22" Type="http://schemas.openxmlformats.org/officeDocument/2006/relationships/hyperlink" Target="http://www.soccerbase.com/teams/team.sd?team_id=16" TargetMode="External"/><Relationship Id="rId70" Type="http://schemas.openxmlformats.org/officeDocument/2006/relationships/hyperlink" Target="http://www.soccerbase.com/teams/team.sd?team_id=174" TargetMode="External"/><Relationship Id="rId71" Type="http://schemas.openxmlformats.org/officeDocument/2006/relationships/hyperlink" Target="http://www.soccerbase.com/teams/team.sd?team_id=97" TargetMode="External"/><Relationship Id="rId72" Type="http://schemas.openxmlformats.org/officeDocument/2006/relationships/hyperlink" Target="http://www.soccerbase.com/teams/team.sd?team_id=226" TargetMode="External"/><Relationship Id="rId73" Type="http://schemas.openxmlformats.org/officeDocument/2006/relationships/hyperlink" Target="http://www.soccerbase.com/teams/team.sd?team_id=96" TargetMode="External"/><Relationship Id="rId74" Type="http://schemas.openxmlformats.org/officeDocument/2006/relationships/image" Target="../media/image15.png"/><Relationship Id="rId75" Type="http://schemas.openxmlformats.org/officeDocument/2006/relationships/hyperlink" Target="http://www.soccerbase.com/teams/team.sd?team_id=371" TargetMode="External"/><Relationship Id="rId76" Type="http://schemas.openxmlformats.org/officeDocument/2006/relationships/image" Target="../media/image16.png"/><Relationship Id="rId77" Type="http://schemas.openxmlformats.org/officeDocument/2006/relationships/hyperlink" Target="http://www.soccerbase.com/teams/team.sd?team_id=39" TargetMode="External"/><Relationship Id="rId78" Type="http://schemas.openxmlformats.org/officeDocument/2006/relationships/hyperlink" Target="http://www.soccerbase.com/teams/team.sd?team_id=296" TargetMode="External"/><Relationship Id="rId79" Type="http://schemas.openxmlformats.org/officeDocument/2006/relationships/hyperlink" Target="http://www.soccerbase.com/teams/team.sd?team_id=19" TargetMode="External"/><Relationship Id="rId23" Type="http://schemas.openxmlformats.org/officeDocument/2006/relationships/hyperlink" Target="http://www.soccerbase.com/teams/team.sd?team_id=22" TargetMode="External"/><Relationship Id="rId24" Type="http://schemas.openxmlformats.org/officeDocument/2006/relationships/hyperlink" Target="http://www.soccerbase.com/teams/team.sd?team_id=137" TargetMode="External"/><Relationship Id="rId25" Type="http://schemas.openxmlformats.org/officeDocument/2006/relationships/hyperlink" Target="http://www.soccerbase.com/teams/team.sd?team_id=140" TargetMode="External"/><Relationship Id="rId26" Type="http://schemas.openxmlformats.org/officeDocument/2006/relationships/hyperlink" Target="http://www.soccerbase.com/teams/team.sd?team_id=236" TargetMode="External"/><Relationship Id="rId27" Type="http://schemas.openxmlformats.org/officeDocument/2006/relationships/image" Target="../media/image5.png"/><Relationship Id="rId28" Type="http://schemas.openxmlformats.org/officeDocument/2006/relationships/hyperlink" Target="http://www.soccerbase.com/teams/team.sd?team_id=216" TargetMode="External"/><Relationship Id="rId29" Type="http://schemas.openxmlformats.org/officeDocument/2006/relationships/image" Target="../media/image6.png"/><Relationship Id="rId130" Type="http://schemas.openxmlformats.org/officeDocument/2006/relationships/hyperlink" Target="http://www.soccerbase.com/teams/team.sd?team_id=182" TargetMode="External"/><Relationship Id="rId131" Type="http://schemas.openxmlformats.org/officeDocument/2006/relationships/hyperlink" Target="http://www.soccerbase.com/teams/team.sd?team_id=478" TargetMode="External"/><Relationship Id="rId132" Type="http://schemas.openxmlformats.org/officeDocument/2006/relationships/hyperlink" Target="http://www.soccerbase.com/teams/team.sd?team_id=445" TargetMode="External"/><Relationship Id="rId133" Type="http://schemas.openxmlformats.org/officeDocument/2006/relationships/hyperlink" Target="http://www.soccerbase.com/teams/team.sd?team_id=457" TargetMode="External"/><Relationship Id="rId134" Type="http://schemas.openxmlformats.org/officeDocument/2006/relationships/hyperlink" Target="http://www.soccerbase.com/teams/team.sd?team_id=246" TargetMode="External"/><Relationship Id="rId135" Type="http://schemas.openxmlformats.org/officeDocument/2006/relationships/hyperlink" Target="http://www.soccerbase.com/teams/team.sd?team_id=234" TargetMode="External"/><Relationship Id="rId136" Type="http://schemas.openxmlformats.org/officeDocument/2006/relationships/hyperlink" Target="http://www.soccerbase.com/teams/team.sd?team_id=519" TargetMode="External"/><Relationship Id="rId137" Type="http://schemas.openxmlformats.org/officeDocument/2006/relationships/image" Target="../media/image25.png"/><Relationship Id="rId138" Type="http://schemas.openxmlformats.org/officeDocument/2006/relationships/hyperlink" Target="http://www.soccerbase.com/teams/team.sd?team_id=131" TargetMode="External"/><Relationship Id="rId139" Type="http://schemas.openxmlformats.org/officeDocument/2006/relationships/hyperlink" Target="http://www.soccerbase.com/teams/team.sd?team_id=24" TargetMode="External"/><Relationship Id="rId1" Type="http://schemas.openxmlformats.org/officeDocument/2006/relationships/hyperlink" Target="http://www.soccerbase.com/teams/team.sd?team_id=43" TargetMode="External"/><Relationship Id="rId2" Type="http://schemas.openxmlformats.org/officeDocument/2006/relationships/image" Target="../media/image1.png"/><Relationship Id="rId3" Type="http://schemas.openxmlformats.org/officeDocument/2006/relationships/hyperlink" Target="http://www.soccerbase.com/teams/team.sd?team_id=247" TargetMode="External"/><Relationship Id="rId4" Type="http://schemas.openxmlformats.org/officeDocument/2006/relationships/hyperlink" Target="http://www.soccerbase.com/teams/team.sd?team_id=53" TargetMode="External"/><Relationship Id="rId5" Type="http://schemas.openxmlformats.org/officeDocument/2006/relationships/hyperlink" Target="http://www.soccerbase.com/teams/team.sd?team_id=156" TargetMode="External"/><Relationship Id="rId6" Type="http://schemas.openxmlformats.org/officeDocument/2006/relationships/hyperlink" Target="http://www.soccerbase.com/teams/team.sd?team_id=172" TargetMode="External"/><Relationship Id="rId7" Type="http://schemas.openxmlformats.org/officeDocument/2006/relationships/hyperlink" Target="http://www.soccerbase.com/teams/team.sd?team_id=171" TargetMode="External"/><Relationship Id="rId8" Type="http://schemas.openxmlformats.org/officeDocument/2006/relationships/hyperlink" Target="http://www.soccerbase.com/teams/team.sd?team_id=259" TargetMode="External"/><Relationship Id="rId9" Type="http://schemas.openxmlformats.org/officeDocument/2006/relationships/hyperlink" Target="http://www.soccerbase.com/teams/team.sd?team_id=94" TargetMode="External"/><Relationship Id="rId50" Type="http://schemas.openxmlformats.org/officeDocument/2006/relationships/hyperlink" Target="http://www.soccerbase.com/teams/team.sd?team_id=26" TargetMode="External"/><Relationship Id="rId51" Type="http://schemas.openxmlformats.org/officeDocument/2006/relationships/hyperlink" Target="http://www.soccerbase.com/teams/team.sd?team_id=65" TargetMode="External"/><Relationship Id="rId52" Type="http://schemas.openxmlformats.org/officeDocument/2006/relationships/hyperlink" Target="http://www.soccerbase.com/teams/team.sd?team_id=108" TargetMode="External"/><Relationship Id="rId53" Type="http://schemas.openxmlformats.org/officeDocument/2006/relationships/hyperlink" Target="http://www.soccerbase.com/teams/team.sd?team_id=393" TargetMode="External"/><Relationship Id="rId54" Type="http://schemas.openxmlformats.org/officeDocument/2006/relationships/hyperlink" Target="http://www.soccerbase.com/teams/team.sd?team_id=4" TargetMode="External"/><Relationship Id="rId55" Type="http://schemas.openxmlformats.org/officeDocument/2006/relationships/hyperlink" Target="http://www.soccerbase.com/teams/team.sd?team_id=207" TargetMode="External"/><Relationship Id="rId56" Type="http://schemas.openxmlformats.org/officeDocument/2006/relationships/image" Target="../media/image12.png"/><Relationship Id="rId57" Type="http://schemas.openxmlformats.org/officeDocument/2006/relationships/hyperlink" Target="http://www.soccerbase.com/teams/team.sd?team_id=272" TargetMode="External"/><Relationship Id="rId58" Type="http://schemas.openxmlformats.org/officeDocument/2006/relationships/hyperlink" Target="http://www.soccerbase.com/teams/team.sd?team_id=99" TargetMode="External"/><Relationship Id="rId59" Type="http://schemas.openxmlformats.org/officeDocument/2006/relationships/hyperlink" Target="http://www.soccerbase.com/teams/team.sd?team_id=297" TargetMode="External"/><Relationship Id="rId110" Type="http://schemas.openxmlformats.org/officeDocument/2006/relationships/hyperlink" Target="http://www.soccerbase.com/teams/team.sd?team_id=552" TargetMode="External"/><Relationship Id="rId111" Type="http://schemas.openxmlformats.org/officeDocument/2006/relationships/hyperlink" Target="http://www.soccerbase.com/teams/team.sd?team_id=304" TargetMode="External"/><Relationship Id="rId112" Type="http://schemas.openxmlformats.org/officeDocument/2006/relationships/hyperlink" Target="http://www.soccerbase.com/teams/team.sd?team_id=477" TargetMode="External"/><Relationship Id="rId113" Type="http://schemas.openxmlformats.org/officeDocument/2006/relationships/hyperlink" Target="http://www.soccerbase.com/teams/team.sd?team_id=603" TargetMode="External"/><Relationship Id="rId114" Type="http://schemas.openxmlformats.org/officeDocument/2006/relationships/hyperlink" Target="http://www.soccerbase.com/teams/team.sd?team_id=128" TargetMode="External"/><Relationship Id="rId115" Type="http://schemas.openxmlformats.org/officeDocument/2006/relationships/image" Target="../media/image22.png"/><Relationship Id="rId116" Type="http://schemas.openxmlformats.org/officeDocument/2006/relationships/hyperlink" Target="http://www.soccerbase.com/teams/team.sd?team_id=61" TargetMode="External"/><Relationship Id="rId117" Type="http://schemas.openxmlformats.org/officeDocument/2006/relationships/image" Target="../media/image23.png"/><Relationship Id="rId118" Type="http://schemas.openxmlformats.org/officeDocument/2006/relationships/hyperlink" Target="http://www.soccerbase.com/teams/team.sd?team_id=405" TargetMode="External"/><Relationship Id="rId119" Type="http://schemas.openxmlformats.org/officeDocument/2006/relationships/hyperlink" Target="http://www.soccerbase.com/teams/team.sd?team_id=51" TargetMode="External"/><Relationship Id="rId30" Type="http://schemas.openxmlformats.org/officeDocument/2006/relationships/hyperlink" Target="http://www.soccerbase.com/teams/team.sd?team_id=291" TargetMode="External"/><Relationship Id="rId31" Type="http://schemas.openxmlformats.org/officeDocument/2006/relationships/image" Target="../media/image7.png"/><Relationship Id="rId32" Type="http://schemas.openxmlformats.org/officeDocument/2006/relationships/hyperlink" Target="http://www.soccerbase.com/teams/team.sd?team_id=64" TargetMode="External"/><Relationship Id="rId33" Type="http://schemas.openxmlformats.org/officeDocument/2006/relationships/hyperlink" Target="http://www.soccerbase.com/teams/team.sd?team_id=269" TargetMode="External"/><Relationship Id="rId34" Type="http://schemas.openxmlformats.org/officeDocument/2006/relationships/hyperlink" Target="http://www.soccerbase.com/teams/team.sd?team_id=250" TargetMode="External"/><Relationship Id="rId35" Type="http://schemas.openxmlformats.org/officeDocument/2006/relationships/image" Target="../media/image8.png"/><Relationship Id="rId36" Type="http://schemas.openxmlformats.org/officeDocument/2006/relationships/hyperlink" Target="http://www.soccerbase.com/teams/team.sd?team_id=242" TargetMode="External"/><Relationship Id="rId37" Type="http://schemas.openxmlformats.org/officeDocument/2006/relationships/image" Target="../media/image9.png"/><Relationship Id="rId38" Type="http://schemas.openxmlformats.org/officeDocument/2006/relationships/hyperlink" Target="http://www.soccerbase.com/teams/team.sd?team_id=167" TargetMode="External"/><Relationship Id="rId39" Type="http://schemas.openxmlformats.org/officeDocument/2006/relationships/hyperlink" Target="http://www.soccerbase.com/teams/team.sd?team_id=400" TargetMode="External"/><Relationship Id="rId80" Type="http://schemas.openxmlformats.org/officeDocument/2006/relationships/hyperlink" Target="http://www.soccerbase.com/teams/team.sd?team_id=479" TargetMode="External"/><Relationship Id="rId81" Type="http://schemas.openxmlformats.org/officeDocument/2006/relationships/hyperlink" Target="http://www.soccerbase.com/teams/team.sd?team_id=8" TargetMode="External"/><Relationship Id="rId82" Type="http://schemas.openxmlformats.org/officeDocument/2006/relationships/hyperlink" Target="http://www.soccerbase.com/teams/team.sd?team_id=346" TargetMode="External"/><Relationship Id="rId83" Type="http://schemas.openxmlformats.org/officeDocument/2006/relationships/hyperlink" Target="http://www.soccerbase.com/teams/team.sd?team_id=251" TargetMode="External"/><Relationship Id="rId84" Type="http://schemas.openxmlformats.org/officeDocument/2006/relationships/hyperlink" Target="http://www.soccerbase.com/teams/team.sd?team_id=195" TargetMode="External"/><Relationship Id="rId85" Type="http://schemas.openxmlformats.org/officeDocument/2006/relationships/hyperlink" Target="http://www.soccerbase.com/teams/team.sd?team_id=280" TargetMode="External"/><Relationship Id="rId86" Type="http://schemas.openxmlformats.org/officeDocument/2006/relationships/hyperlink" Target="http://www.soccerbase.com/teams/team.sd?team_id=376" TargetMode="External"/><Relationship Id="rId87" Type="http://schemas.openxmlformats.org/officeDocument/2006/relationships/image" Target="../media/image17.png"/><Relationship Id="rId88" Type="http://schemas.openxmlformats.org/officeDocument/2006/relationships/hyperlink" Target="http://www.soccerbase.com/teams/team.sd?team_id=127" TargetMode="External"/><Relationship Id="rId89" Type="http://schemas.openxmlformats.org/officeDocument/2006/relationships/image" Target="../media/image18.png"/><Relationship Id="rId140" Type="http://schemas.openxmlformats.org/officeDocument/2006/relationships/hyperlink" Target="http://www.soccerbase.com/teams/team.sd?team_id=48" TargetMode="External"/><Relationship Id="rId141" Type="http://schemas.openxmlformats.org/officeDocument/2006/relationships/hyperlink" Target="http://www.soccerbase.com/teams/team.sd?team_id=130" TargetMode="External"/><Relationship Id="rId142" Type="http://schemas.openxmlformats.org/officeDocument/2006/relationships/hyperlink" Target="http://www.soccerbase.com/teams/team.sd?team_id=15" TargetMode="External"/><Relationship Id="rId143" Type="http://schemas.openxmlformats.org/officeDocument/2006/relationships/hyperlink" Target="http://www.soccerbase.com/teams/team.sd?team_id=212" TargetMode="External"/><Relationship Id="rId144" Type="http://schemas.openxmlformats.org/officeDocument/2006/relationships/hyperlink" Target="http://www.soccerbase.com/teams/team.sd?team_id=281" TargetMode="External"/><Relationship Id="rId145" Type="http://schemas.openxmlformats.org/officeDocument/2006/relationships/hyperlink" Target="http://www.soccerbase.com/teams/team.sd?team_id=29" TargetMode="External"/><Relationship Id="rId146" Type="http://schemas.openxmlformats.org/officeDocument/2006/relationships/hyperlink" Target="http://www.soccerbase.com/teams/team.sd?team_id=284" TargetMode="External"/><Relationship Id="rId147" Type="http://schemas.openxmlformats.org/officeDocument/2006/relationships/image" Target="../media/image26.png"/><Relationship Id="rId148" Type="http://schemas.openxmlformats.org/officeDocument/2006/relationships/hyperlink" Target="http://www.soccerbase.com/teams/team.sd?team_id=278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</xdr:row>
      <xdr:rowOff>0</xdr:rowOff>
    </xdr:from>
    <xdr:to>
      <xdr:col>3</xdr:col>
      <xdr:colOff>203200</xdr:colOff>
      <xdr:row>2</xdr:row>
      <xdr:rowOff>139700</xdr:rowOff>
    </xdr:to>
    <xdr:pic>
      <xdr:nvPicPr>
        <xdr:cNvPr id="4" name="Picture 3" descr="ngland">
          <a:hlinkClick xmlns:r="http://schemas.openxmlformats.org/officeDocument/2006/relationships" r:id="rId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0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203200</xdr:colOff>
      <xdr:row>3</xdr:row>
      <xdr:rowOff>139700</xdr:rowOff>
    </xdr:to>
    <xdr:pic>
      <xdr:nvPicPr>
        <xdr:cNvPr id="5" name="Picture 4" descr="ngland">
          <a:hlinkClick xmlns:r="http://schemas.openxmlformats.org/officeDocument/2006/relationships" r:id="rId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0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203200</xdr:colOff>
      <xdr:row>4</xdr:row>
      <xdr:rowOff>139700</xdr:rowOff>
    </xdr:to>
    <xdr:pic>
      <xdr:nvPicPr>
        <xdr:cNvPr id="6" name="Picture 5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1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203200</xdr:colOff>
      <xdr:row>5</xdr:row>
      <xdr:rowOff>139700</xdr:rowOff>
    </xdr:to>
    <xdr:pic>
      <xdr:nvPicPr>
        <xdr:cNvPr id="7" name="Picture 6" descr="ngland">
          <a:hlinkClick xmlns:r="http://schemas.openxmlformats.org/officeDocument/2006/relationships" r:id="rId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1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203200</xdr:colOff>
      <xdr:row>6</xdr:row>
      <xdr:rowOff>139700</xdr:rowOff>
    </xdr:to>
    <xdr:pic>
      <xdr:nvPicPr>
        <xdr:cNvPr id="8" name="Picture 7" descr="ngland">
          <a:hlinkClick xmlns:r="http://schemas.openxmlformats.org/officeDocument/2006/relationships" r:id="rId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1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203200</xdr:colOff>
      <xdr:row>7</xdr:row>
      <xdr:rowOff>139700</xdr:rowOff>
    </xdr:to>
    <xdr:pic>
      <xdr:nvPicPr>
        <xdr:cNvPr id="9" name="Picture 8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42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203200</xdr:colOff>
      <xdr:row>8</xdr:row>
      <xdr:rowOff>139700</xdr:rowOff>
    </xdr:to>
    <xdr:pic>
      <xdr:nvPicPr>
        <xdr:cNvPr id="10" name="Picture 9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62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203200</xdr:colOff>
      <xdr:row>9</xdr:row>
      <xdr:rowOff>139700</xdr:rowOff>
    </xdr:to>
    <xdr:pic>
      <xdr:nvPicPr>
        <xdr:cNvPr id="11" name="Picture 10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82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203200</xdr:colOff>
      <xdr:row>10</xdr:row>
      <xdr:rowOff>139700</xdr:rowOff>
    </xdr:to>
    <xdr:pic>
      <xdr:nvPicPr>
        <xdr:cNvPr id="12" name="Picture 11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03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203200</xdr:colOff>
      <xdr:row>11</xdr:row>
      <xdr:rowOff>139700</xdr:rowOff>
    </xdr:to>
    <xdr:pic>
      <xdr:nvPicPr>
        <xdr:cNvPr id="13" name="Picture 12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23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203200</xdr:colOff>
      <xdr:row>12</xdr:row>
      <xdr:rowOff>139700</xdr:rowOff>
    </xdr:to>
    <xdr:pic>
      <xdr:nvPicPr>
        <xdr:cNvPr id="14" name="Picture 13" descr="ngland">
          <a:hlinkClick xmlns:r="http://schemas.openxmlformats.org/officeDocument/2006/relationships" r:id="rId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43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203200</xdr:colOff>
      <xdr:row>13</xdr:row>
      <xdr:rowOff>139700</xdr:rowOff>
    </xdr:to>
    <xdr:pic>
      <xdr:nvPicPr>
        <xdr:cNvPr id="15" name="Picture 14" descr="ngland">
          <a:hlinkClick xmlns:r="http://schemas.openxmlformats.org/officeDocument/2006/relationships" r:id="rId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64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203200</xdr:colOff>
      <xdr:row>14</xdr:row>
      <xdr:rowOff>139700</xdr:rowOff>
    </xdr:to>
    <xdr:pic>
      <xdr:nvPicPr>
        <xdr:cNvPr id="16" name="Picture 15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84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203200</xdr:colOff>
      <xdr:row>15</xdr:row>
      <xdr:rowOff>139700</xdr:rowOff>
    </xdr:to>
    <xdr:pic>
      <xdr:nvPicPr>
        <xdr:cNvPr id="17" name="Picture 16" descr="ngland">
          <a:hlinkClick xmlns:r="http://schemas.openxmlformats.org/officeDocument/2006/relationships" r:id="rId1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04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203200</xdr:colOff>
      <xdr:row>16</xdr:row>
      <xdr:rowOff>139700</xdr:rowOff>
    </xdr:to>
    <xdr:pic>
      <xdr:nvPicPr>
        <xdr:cNvPr id="18" name="Picture 17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25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203200</xdr:colOff>
      <xdr:row>17</xdr:row>
      <xdr:rowOff>139700</xdr:rowOff>
    </xdr:to>
    <xdr:pic>
      <xdr:nvPicPr>
        <xdr:cNvPr id="19" name="Picture 18" descr="ngland">
          <a:hlinkClick xmlns:r="http://schemas.openxmlformats.org/officeDocument/2006/relationships" r:id="rId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45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203200</xdr:colOff>
      <xdr:row>18</xdr:row>
      <xdr:rowOff>139700</xdr:rowOff>
    </xdr:to>
    <xdr:pic>
      <xdr:nvPicPr>
        <xdr:cNvPr id="20" name="Picture 19" descr="ngland">
          <a:hlinkClick xmlns:r="http://schemas.openxmlformats.org/officeDocument/2006/relationships" r:id="rId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65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203200</xdr:colOff>
      <xdr:row>19</xdr:row>
      <xdr:rowOff>139700</xdr:rowOff>
    </xdr:to>
    <xdr:pic>
      <xdr:nvPicPr>
        <xdr:cNvPr id="21" name="Picture 20" descr="ngland">
          <a:hlinkClick xmlns:r="http://schemas.openxmlformats.org/officeDocument/2006/relationships" r:id="rId1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86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203200</xdr:colOff>
      <xdr:row>20</xdr:row>
      <xdr:rowOff>139700</xdr:rowOff>
    </xdr:to>
    <xdr:pic>
      <xdr:nvPicPr>
        <xdr:cNvPr id="22" name="Picture 21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06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203200</xdr:colOff>
      <xdr:row>21</xdr:row>
      <xdr:rowOff>139700</xdr:rowOff>
    </xdr:to>
    <xdr:pic>
      <xdr:nvPicPr>
        <xdr:cNvPr id="23" name="Picture 22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26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203200</xdr:colOff>
      <xdr:row>22</xdr:row>
      <xdr:rowOff>139700</xdr:rowOff>
    </xdr:to>
    <xdr:pic>
      <xdr:nvPicPr>
        <xdr:cNvPr id="24" name="Picture 23" descr="ngland">
          <a:hlinkClick xmlns:r="http://schemas.openxmlformats.org/officeDocument/2006/relationships" r:id="rId1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47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203200</xdr:colOff>
      <xdr:row>25</xdr:row>
      <xdr:rowOff>139700</xdr:rowOff>
    </xdr:to>
    <xdr:pic>
      <xdr:nvPicPr>
        <xdr:cNvPr id="25" name="Picture 24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08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203200</xdr:colOff>
      <xdr:row>27</xdr:row>
      <xdr:rowOff>139700</xdr:rowOff>
    </xdr:to>
    <xdr:pic>
      <xdr:nvPicPr>
        <xdr:cNvPr id="26" name="Picture 25" descr="taly">
          <a:hlinkClick xmlns:r="http://schemas.openxmlformats.org/officeDocument/2006/relationships" r:id="rId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48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203200</xdr:colOff>
      <xdr:row>29</xdr:row>
      <xdr:rowOff>139700</xdr:rowOff>
    </xdr:to>
    <xdr:pic>
      <xdr:nvPicPr>
        <xdr:cNvPr id="27" name="Picture 26" descr="pain">
          <a:hlinkClick xmlns:r="http://schemas.openxmlformats.org/officeDocument/2006/relationships" r:id="rId1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89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203200</xdr:colOff>
      <xdr:row>30</xdr:row>
      <xdr:rowOff>139700</xdr:rowOff>
    </xdr:to>
    <xdr:pic>
      <xdr:nvPicPr>
        <xdr:cNvPr id="28" name="Picture 27" descr="pain">
          <a:hlinkClick xmlns:r="http://schemas.openxmlformats.org/officeDocument/2006/relationships" r:id="rId1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09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203200</xdr:colOff>
      <xdr:row>31</xdr:row>
      <xdr:rowOff>139700</xdr:rowOff>
    </xdr:to>
    <xdr:pic>
      <xdr:nvPicPr>
        <xdr:cNvPr id="29" name="Picture 28" descr="ngland">
          <a:hlinkClick xmlns:r="http://schemas.openxmlformats.org/officeDocument/2006/relationships" r:id="rId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29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203200</xdr:colOff>
      <xdr:row>33</xdr:row>
      <xdr:rowOff>139700</xdr:rowOff>
    </xdr:to>
    <xdr:pic>
      <xdr:nvPicPr>
        <xdr:cNvPr id="30" name="Picture 29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70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203200</xdr:colOff>
      <xdr:row>34</xdr:row>
      <xdr:rowOff>139700</xdr:rowOff>
    </xdr:to>
    <xdr:pic>
      <xdr:nvPicPr>
        <xdr:cNvPr id="31" name="Picture 30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90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203200</xdr:colOff>
      <xdr:row>35</xdr:row>
      <xdr:rowOff>139700</xdr:rowOff>
    </xdr:to>
    <xdr:pic>
      <xdr:nvPicPr>
        <xdr:cNvPr id="32" name="Picture 31" descr="pain">
          <a:hlinkClick xmlns:r="http://schemas.openxmlformats.org/officeDocument/2006/relationships" r:id="rId1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11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203200</xdr:colOff>
      <xdr:row>36</xdr:row>
      <xdr:rowOff>139700</xdr:rowOff>
    </xdr:to>
    <xdr:pic>
      <xdr:nvPicPr>
        <xdr:cNvPr id="33" name="Picture 32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31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203200</xdr:colOff>
      <xdr:row>37</xdr:row>
      <xdr:rowOff>139700</xdr:rowOff>
    </xdr:to>
    <xdr:pic>
      <xdr:nvPicPr>
        <xdr:cNvPr id="34" name="Picture 33" descr="rance">
          <a:hlinkClick xmlns:r="http://schemas.openxmlformats.org/officeDocument/2006/relationships" r:id="rId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51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203200</xdr:colOff>
      <xdr:row>38</xdr:row>
      <xdr:rowOff>139700</xdr:rowOff>
    </xdr:to>
    <xdr:pic>
      <xdr:nvPicPr>
        <xdr:cNvPr id="35" name="Picture 34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72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203200</xdr:colOff>
      <xdr:row>39</xdr:row>
      <xdr:rowOff>139700</xdr:rowOff>
    </xdr:to>
    <xdr:pic>
      <xdr:nvPicPr>
        <xdr:cNvPr id="36" name="Picture 35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92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203200</xdr:colOff>
      <xdr:row>40</xdr:row>
      <xdr:rowOff>139700</xdr:rowOff>
    </xdr:to>
    <xdr:pic>
      <xdr:nvPicPr>
        <xdr:cNvPr id="37" name="Picture 36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12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203200</xdr:colOff>
      <xdr:row>41</xdr:row>
      <xdr:rowOff>139700</xdr:rowOff>
    </xdr:to>
    <xdr:pic>
      <xdr:nvPicPr>
        <xdr:cNvPr id="38" name="Picture 37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33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203200</xdr:colOff>
      <xdr:row>42</xdr:row>
      <xdr:rowOff>139700</xdr:rowOff>
    </xdr:to>
    <xdr:pic>
      <xdr:nvPicPr>
        <xdr:cNvPr id="39" name="Picture 38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53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203200</xdr:colOff>
      <xdr:row>43</xdr:row>
      <xdr:rowOff>139700</xdr:rowOff>
    </xdr:to>
    <xdr:pic>
      <xdr:nvPicPr>
        <xdr:cNvPr id="40" name="Picture 39" descr="rance">
          <a:hlinkClick xmlns:r="http://schemas.openxmlformats.org/officeDocument/2006/relationships" r:id="rId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73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203200</xdr:colOff>
      <xdr:row>44</xdr:row>
      <xdr:rowOff>139700</xdr:rowOff>
    </xdr:to>
    <xdr:pic>
      <xdr:nvPicPr>
        <xdr:cNvPr id="41" name="Picture 40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94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203200</xdr:colOff>
      <xdr:row>45</xdr:row>
      <xdr:rowOff>139700</xdr:rowOff>
    </xdr:to>
    <xdr:pic>
      <xdr:nvPicPr>
        <xdr:cNvPr id="42" name="Picture 41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14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203200</xdr:colOff>
      <xdr:row>46</xdr:row>
      <xdr:rowOff>139700</xdr:rowOff>
    </xdr:to>
    <xdr:pic>
      <xdr:nvPicPr>
        <xdr:cNvPr id="43" name="Picture 42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34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203200</xdr:colOff>
      <xdr:row>71</xdr:row>
      <xdr:rowOff>139700</xdr:rowOff>
    </xdr:to>
    <xdr:pic>
      <xdr:nvPicPr>
        <xdr:cNvPr id="44" name="Picture 43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442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203200</xdr:colOff>
      <xdr:row>72</xdr:row>
      <xdr:rowOff>139700</xdr:rowOff>
    </xdr:to>
    <xdr:pic>
      <xdr:nvPicPr>
        <xdr:cNvPr id="45" name="Picture 44" descr="ngland">
          <a:hlinkClick xmlns:r="http://schemas.openxmlformats.org/officeDocument/2006/relationships" r:id="rId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463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203200</xdr:colOff>
      <xdr:row>73</xdr:row>
      <xdr:rowOff>139700</xdr:rowOff>
    </xdr:to>
    <xdr:pic>
      <xdr:nvPicPr>
        <xdr:cNvPr id="46" name="Picture 45" descr="elgium">
          <a:hlinkClick xmlns:r="http://schemas.openxmlformats.org/officeDocument/2006/relationships" r:id="rId2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483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203200</xdr:colOff>
      <xdr:row>74</xdr:row>
      <xdr:rowOff>139700</xdr:rowOff>
    </xdr:to>
    <xdr:pic>
      <xdr:nvPicPr>
        <xdr:cNvPr id="47" name="Picture 46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503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203200</xdr:colOff>
      <xdr:row>75</xdr:row>
      <xdr:rowOff>139700</xdr:rowOff>
    </xdr:to>
    <xdr:pic>
      <xdr:nvPicPr>
        <xdr:cNvPr id="48" name="Picture 47" descr="taly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524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203200</xdr:colOff>
      <xdr:row>76</xdr:row>
      <xdr:rowOff>139700</xdr:rowOff>
    </xdr:to>
    <xdr:pic>
      <xdr:nvPicPr>
        <xdr:cNvPr id="49" name="Picture 48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544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203200</xdr:colOff>
      <xdr:row>77</xdr:row>
      <xdr:rowOff>139700</xdr:rowOff>
    </xdr:to>
    <xdr:pic>
      <xdr:nvPicPr>
        <xdr:cNvPr id="50" name="Picture 49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564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203200</xdr:colOff>
      <xdr:row>78</xdr:row>
      <xdr:rowOff>139700</xdr:rowOff>
    </xdr:to>
    <xdr:pic>
      <xdr:nvPicPr>
        <xdr:cNvPr id="51" name="Picture 50" descr="rance">
          <a:hlinkClick xmlns:r="http://schemas.openxmlformats.org/officeDocument/2006/relationships" r:id="rId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584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203200</xdr:colOff>
      <xdr:row>79</xdr:row>
      <xdr:rowOff>139700</xdr:rowOff>
    </xdr:to>
    <xdr:pic>
      <xdr:nvPicPr>
        <xdr:cNvPr id="52" name="Picture 51" descr="ngland">
          <a:hlinkClick xmlns:r="http://schemas.openxmlformats.org/officeDocument/2006/relationships" r:id="rId1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605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203200</xdr:colOff>
      <xdr:row>80</xdr:row>
      <xdr:rowOff>139700</xdr:rowOff>
    </xdr:to>
    <xdr:pic>
      <xdr:nvPicPr>
        <xdr:cNvPr id="53" name="Picture 52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625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203200</xdr:colOff>
      <xdr:row>81</xdr:row>
      <xdr:rowOff>139700</xdr:rowOff>
    </xdr:to>
    <xdr:pic>
      <xdr:nvPicPr>
        <xdr:cNvPr id="54" name="Picture 53" descr="anada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645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203200</xdr:colOff>
      <xdr:row>82</xdr:row>
      <xdr:rowOff>139700</xdr:rowOff>
    </xdr:to>
    <xdr:pic>
      <xdr:nvPicPr>
        <xdr:cNvPr id="55" name="Picture 54" descr="taly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666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203200</xdr:colOff>
      <xdr:row>83</xdr:row>
      <xdr:rowOff>139700</xdr:rowOff>
    </xdr:to>
    <xdr:pic>
      <xdr:nvPicPr>
        <xdr:cNvPr id="56" name="Picture 55" descr="ussia">
          <a:hlinkClick xmlns:r="http://schemas.openxmlformats.org/officeDocument/2006/relationships" r:id="rId3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686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203200</xdr:colOff>
      <xdr:row>84</xdr:row>
      <xdr:rowOff>139700</xdr:rowOff>
    </xdr:to>
    <xdr:pic>
      <xdr:nvPicPr>
        <xdr:cNvPr id="57" name="Picture 56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706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203200</xdr:colOff>
      <xdr:row>85</xdr:row>
      <xdr:rowOff>139700</xdr:rowOff>
    </xdr:to>
    <xdr:pic>
      <xdr:nvPicPr>
        <xdr:cNvPr id="58" name="Picture 57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727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203200</xdr:colOff>
      <xdr:row>86</xdr:row>
      <xdr:rowOff>139700</xdr:rowOff>
    </xdr:to>
    <xdr:pic>
      <xdr:nvPicPr>
        <xdr:cNvPr id="59" name="Picture 58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747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203200</xdr:colOff>
      <xdr:row>87</xdr:row>
      <xdr:rowOff>139700</xdr:rowOff>
    </xdr:to>
    <xdr:pic>
      <xdr:nvPicPr>
        <xdr:cNvPr id="60" name="Picture 59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767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203200</xdr:colOff>
      <xdr:row>88</xdr:row>
      <xdr:rowOff>139700</xdr:rowOff>
    </xdr:to>
    <xdr:pic>
      <xdr:nvPicPr>
        <xdr:cNvPr id="61" name="Picture 60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788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203200</xdr:colOff>
      <xdr:row>89</xdr:row>
      <xdr:rowOff>139700</xdr:rowOff>
    </xdr:to>
    <xdr:pic>
      <xdr:nvPicPr>
        <xdr:cNvPr id="62" name="Picture 61" descr="ngland">
          <a:hlinkClick xmlns:r="http://schemas.openxmlformats.org/officeDocument/2006/relationships" r:id="rId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808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203200</xdr:colOff>
      <xdr:row>90</xdr:row>
      <xdr:rowOff>139700</xdr:rowOff>
    </xdr:to>
    <xdr:pic>
      <xdr:nvPicPr>
        <xdr:cNvPr id="63" name="Picture 62" descr="taly">
          <a:hlinkClick xmlns:r="http://schemas.openxmlformats.org/officeDocument/2006/relationships" r:id="rId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828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203200</xdr:colOff>
      <xdr:row>91</xdr:row>
      <xdr:rowOff>139700</xdr:rowOff>
    </xdr:to>
    <xdr:pic>
      <xdr:nvPicPr>
        <xdr:cNvPr id="64" name="Picture 63" descr="ngland">
          <a:hlinkClick xmlns:r="http://schemas.openxmlformats.org/officeDocument/2006/relationships" r:id="rId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849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203200</xdr:colOff>
      <xdr:row>92</xdr:row>
      <xdr:rowOff>139700</xdr:rowOff>
    </xdr:to>
    <xdr:pic>
      <xdr:nvPicPr>
        <xdr:cNvPr id="65" name="Picture 64" descr="ngland">
          <a:hlinkClick xmlns:r="http://schemas.openxmlformats.org/officeDocument/2006/relationships" r:id="rId3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869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203200</xdr:colOff>
      <xdr:row>93</xdr:row>
      <xdr:rowOff>139700</xdr:rowOff>
    </xdr:to>
    <xdr:pic>
      <xdr:nvPicPr>
        <xdr:cNvPr id="66" name="Picture 65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889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203200</xdr:colOff>
      <xdr:row>94</xdr:row>
      <xdr:rowOff>139700</xdr:rowOff>
    </xdr:to>
    <xdr:pic>
      <xdr:nvPicPr>
        <xdr:cNvPr id="67" name="Picture 66" descr="taly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910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203200</xdr:colOff>
      <xdr:row>95</xdr:row>
      <xdr:rowOff>139700</xdr:rowOff>
    </xdr:to>
    <xdr:pic>
      <xdr:nvPicPr>
        <xdr:cNvPr id="68" name="Picture 67" descr="pain">
          <a:hlinkClick xmlns:r="http://schemas.openxmlformats.org/officeDocument/2006/relationships" r:id="rId3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930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203200</xdr:colOff>
      <xdr:row>97</xdr:row>
      <xdr:rowOff>139700</xdr:rowOff>
    </xdr:to>
    <xdr:pic>
      <xdr:nvPicPr>
        <xdr:cNvPr id="69" name="Picture 68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971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203200</xdr:colOff>
      <xdr:row>98</xdr:row>
      <xdr:rowOff>139700</xdr:rowOff>
    </xdr:to>
    <xdr:pic>
      <xdr:nvPicPr>
        <xdr:cNvPr id="70" name="Picture 69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991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203200</xdr:colOff>
      <xdr:row>100</xdr:row>
      <xdr:rowOff>139700</xdr:rowOff>
    </xdr:to>
    <xdr:pic>
      <xdr:nvPicPr>
        <xdr:cNvPr id="71" name="Picture 70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032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203200</xdr:colOff>
      <xdr:row>101</xdr:row>
      <xdr:rowOff>139700</xdr:rowOff>
    </xdr:to>
    <xdr:pic>
      <xdr:nvPicPr>
        <xdr:cNvPr id="72" name="Picture 71" descr="rance">
          <a:hlinkClick xmlns:r="http://schemas.openxmlformats.org/officeDocument/2006/relationships" r:id="rId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052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203200</xdr:colOff>
      <xdr:row>103</xdr:row>
      <xdr:rowOff>139700</xdr:rowOff>
    </xdr:to>
    <xdr:pic>
      <xdr:nvPicPr>
        <xdr:cNvPr id="73" name="Picture 72" descr="ermany">
          <a:hlinkClick xmlns:r="http://schemas.openxmlformats.org/officeDocument/2006/relationships" r:id="rId3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092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203200</xdr:colOff>
      <xdr:row>104</xdr:row>
      <xdr:rowOff>139700</xdr:rowOff>
    </xdr:to>
    <xdr:pic>
      <xdr:nvPicPr>
        <xdr:cNvPr id="74" name="Picture 73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113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203200</xdr:colOff>
      <xdr:row>105</xdr:row>
      <xdr:rowOff>139700</xdr:rowOff>
    </xdr:to>
    <xdr:pic>
      <xdr:nvPicPr>
        <xdr:cNvPr id="75" name="Picture 74" descr="pain">
          <a:hlinkClick xmlns:r="http://schemas.openxmlformats.org/officeDocument/2006/relationships" r:id="rId1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133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203200</xdr:colOff>
      <xdr:row>106</xdr:row>
      <xdr:rowOff>139700</xdr:rowOff>
    </xdr:to>
    <xdr:pic>
      <xdr:nvPicPr>
        <xdr:cNvPr id="76" name="Picture 75" descr="ortugal">
          <a:hlinkClick xmlns:r="http://schemas.openxmlformats.org/officeDocument/2006/relationships" r:id="rId3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153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203200</xdr:colOff>
      <xdr:row>108</xdr:row>
      <xdr:rowOff>139700</xdr:rowOff>
    </xdr:to>
    <xdr:pic>
      <xdr:nvPicPr>
        <xdr:cNvPr id="77" name="Picture 76" descr="rance">
          <a:hlinkClick xmlns:r="http://schemas.openxmlformats.org/officeDocument/2006/relationships" r:id="rId3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194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203200</xdr:colOff>
      <xdr:row>109</xdr:row>
      <xdr:rowOff>139700</xdr:rowOff>
    </xdr:to>
    <xdr:pic>
      <xdr:nvPicPr>
        <xdr:cNvPr id="78" name="Picture 77" descr="ermany">
          <a:hlinkClick xmlns:r="http://schemas.openxmlformats.org/officeDocument/2006/relationships" r:id="rId3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214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203200</xdr:colOff>
      <xdr:row>110</xdr:row>
      <xdr:rowOff>139700</xdr:rowOff>
    </xdr:to>
    <xdr:pic>
      <xdr:nvPicPr>
        <xdr:cNvPr id="79" name="Picture 78" descr="razil">
          <a:hlinkClick xmlns:r="http://schemas.openxmlformats.org/officeDocument/2006/relationships" r:id="rId3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235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203200</xdr:colOff>
      <xdr:row>111</xdr:row>
      <xdr:rowOff>139700</xdr:rowOff>
    </xdr:to>
    <xdr:pic>
      <xdr:nvPicPr>
        <xdr:cNvPr id="80" name="Picture 79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255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203200</xdr:colOff>
      <xdr:row>112</xdr:row>
      <xdr:rowOff>139700</xdr:rowOff>
    </xdr:to>
    <xdr:pic>
      <xdr:nvPicPr>
        <xdr:cNvPr id="81" name="Picture 80" descr="ngland">
          <a:hlinkClick xmlns:r="http://schemas.openxmlformats.org/officeDocument/2006/relationships" r:id="rId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275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203200</xdr:colOff>
      <xdr:row>113</xdr:row>
      <xdr:rowOff>139700</xdr:rowOff>
    </xdr:to>
    <xdr:pic>
      <xdr:nvPicPr>
        <xdr:cNvPr id="82" name="Picture 81" descr="ortugal">
          <a:hlinkClick xmlns:r="http://schemas.openxmlformats.org/officeDocument/2006/relationships" r:id="rId4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296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203200</xdr:colOff>
      <xdr:row>114</xdr:row>
      <xdr:rowOff>139700</xdr:rowOff>
    </xdr:to>
    <xdr:pic>
      <xdr:nvPicPr>
        <xdr:cNvPr id="83" name="Picture 82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316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203200</xdr:colOff>
      <xdr:row>115</xdr:row>
      <xdr:rowOff>139700</xdr:rowOff>
    </xdr:to>
    <xdr:pic>
      <xdr:nvPicPr>
        <xdr:cNvPr id="84" name="Picture 83" descr="rance">
          <a:hlinkClick xmlns:r="http://schemas.openxmlformats.org/officeDocument/2006/relationships" r:id="rId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336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203200</xdr:colOff>
      <xdr:row>116</xdr:row>
      <xdr:rowOff>139700</xdr:rowOff>
    </xdr:to>
    <xdr:pic>
      <xdr:nvPicPr>
        <xdr:cNvPr id="85" name="Picture 84" descr="ussia">
          <a:hlinkClick xmlns:r="http://schemas.openxmlformats.org/officeDocument/2006/relationships" r:id="rId3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357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203200</xdr:colOff>
      <xdr:row>117</xdr:row>
      <xdr:rowOff>139700</xdr:rowOff>
    </xdr:to>
    <xdr:pic>
      <xdr:nvPicPr>
        <xdr:cNvPr id="86" name="Picture 85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377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203200</xdr:colOff>
      <xdr:row>118</xdr:row>
      <xdr:rowOff>139700</xdr:rowOff>
    </xdr:to>
    <xdr:pic>
      <xdr:nvPicPr>
        <xdr:cNvPr id="87" name="Picture 86" descr="hile">
          <a:hlinkClick xmlns:r="http://schemas.openxmlformats.org/officeDocument/2006/relationships" r:id="rId4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397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203200</xdr:colOff>
      <xdr:row>119</xdr:row>
      <xdr:rowOff>139700</xdr:rowOff>
    </xdr:to>
    <xdr:pic>
      <xdr:nvPicPr>
        <xdr:cNvPr id="88" name="Picture 87" descr="hile">
          <a:hlinkClick xmlns:r="http://schemas.openxmlformats.org/officeDocument/2006/relationships" r:id="rId4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418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203200</xdr:colOff>
      <xdr:row>120</xdr:row>
      <xdr:rowOff>139700</xdr:rowOff>
    </xdr:to>
    <xdr:pic>
      <xdr:nvPicPr>
        <xdr:cNvPr id="89" name="Picture 88" descr="razil">
          <a:hlinkClick xmlns:r="http://schemas.openxmlformats.org/officeDocument/2006/relationships" r:id="rId4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438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203200</xdr:colOff>
      <xdr:row>122</xdr:row>
      <xdr:rowOff>139700</xdr:rowOff>
    </xdr:to>
    <xdr:pic>
      <xdr:nvPicPr>
        <xdr:cNvPr id="90" name="Picture 89" descr="taly">
          <a:hlinkClick xmlns:r="http://schemas.openxmlformats.org/officeDocument/2006/relationships" r:id="rId4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479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203200</xdr:colOff>
      <xdr:row>123</xdr:row>
      <xdr:rowOff>139700</xdr:rowOff>
    </xdr:to>
    <xdr:pic>
      <xdr:nvPicPr>
        <xdr:cNvPr id="91" name="Picture 90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499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203200</xdr:colOff>
      <xdr:row>124</xdr:row>
      <xdr:rowOff>139700</xdr:rowOff>
    </xdr:to>
    <xdr:pic>
      <xdr:nvPicPr>
        <xdr:cNvPr id="92" name="Picture 91" descr="ermany">
          <a:hlinkClick xmlns:r="http://schemas.openxmlformats.org/officeDocument/2006/relationships" r:id="rId4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519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203200</xdr:colOff>
      <xdr:row>126</xdr:row>
      <xdr:rowOff>139700</xdr:rowOff>
    </xdr:to>
    <xdr:pic>
      <xdr:nvPicPr>
        <xdr:cNvPr id="93" name="Picture 92" descr="hile">
          <a:hlinkClick xmlns:r="http://schemas.openxmlformats.org/officeDocument/2006/relationships" r:id="rId4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560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203200</xdr:colOff>
      <xdr:row>127</xdr:row>
      <xdr:rowOff>139700</xdr:rowOff>
    </xdr:to>
    <xdr:pic>
      <xdr:nvPicPr>
        <xdr:cNvPr id="94" name="Picture 93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580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203200</xdr:colOff>
      <xdr:row>128</xdr:row>
      <xdr:rowOff>139700</xdr:rowOff>
    </xdr:to>
    <xdr:pic>
      <xdr:nvPicPr>
        <xdr:cNvPr id="95" name="Picture 94" descr="pain">
          <a:hlinkClick xmlns:r="http://schemas.openxmlformats.org/officeDocument/2006/relationships" r:id="rId1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600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203200</xdr:colOff>
      <xdr:row>129</xdr:row>
      <xdr:rowOff>139700</xdr:rowOff>
    </xdr:to>
    <xdr:pic>
      <xdr:nvPicPr>
        <xdr:cNvPr id="96" name="Picture 95" descr="taly">
          <a:hlinkClick xmlns:r="http://schemas.openxmlformats.org/officeDocument/2006/relationships" r:id="rId5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621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203200</xdr:colOff>
      <xdr:row>130</xdr:row>
      <xdr:rowOff>139700</xdr:rowOff>
    </xdr:to>
    <xdr:pic>
      <xdr:nvPicPr>
        <xdr:cNvPr id="97" name="Picture 96" descr="ussia">
          <a:hlinkClick xmlns:r="http://schemas.openxmlformats.org/officeDocument/2006/relationships" r:id="rId5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641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203200</xdr:colOff>
      <xdr:row>132</xdr:row>
      <xdr:rowOff>139700</xdr:rowOff>
    </xdr:to>
    <xdr:pic>
      <xdr:nvPicPr>
        <xdr:cNvPr id="98" name="Picture 97" descr="pain">
          <a:hlinkClick xmlns:r="http://schemas.openxmlformats.org/officeDocument/2006/relationships" r:id="rId3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682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203200</xdr:colOff>
      <xdr:row>133</xdr:row>
      <xdr:rowOff>139700</xdr:rowOff>
    </xdr:to>
    <xdr:pic>
      <xdr:nvPicPr>
        <xdr:cNvPr id="99" name="Picture 98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702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203200</xdr:colOff>
      <xdr:row>134</xdr:row>
      <xdr:rowOff>139700</xdr:rowOff>
    </xdr:to>
    <xdr:pic>
      <xdr:nvPicPr>
        <xdr:cNvPr id="100" name="Picture 99" descr="pain">
          <a:hlinkClick xmlns:r="http://schemas.openxmlformats.org/officeDocument/2006/relationships" r:id="rId1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722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203200</xdr:colOff>
      <xdr:row>136</xdr:row>
      <xdr:rowOff>139700</xdr:rowOff>
    </xdr:to>
    <xdr:pic>
      <xdr:nvPicPr>
        <xdr:cNvPr id="101" name="Picture 100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763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203200</xdr:colOff>
      <xdr:row>137</xdr:row>
      <xdr:rowOff>139700</xdr:rowOff>
    </xdr:to>
    <xdr:pic>
      <xdr:nvPicPr>
        <xdr:cNvPr id="102" name="Picture 101" descr="taly">
          <a:hlinkClick xmlns:r="http://schemas.openxmlformats.org/officeDocument/2006/relationships" r:id="rId5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783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203200</xdr:colOff>
      <xdr:row>138</xdr:row>
      <xdr:rowOff>139700</xdr:rowOff>
    </xdr:to>
    <xdr:pic>
      <xdr:nvPicPr>
        <xdr:cNvPr id="103" name="Picture 102" descr="ermany">
          <a:hlinkClick xmlns:r="http://schemas.openxmlformats.org/officeDocument/2006/relationships" r:id="rId5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804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203200</xdr:colOff>
      <xdr:row>139</xdr:row>
      <xdr:rowOff>139700</xdr:rowOff>
    </xdr:to>
    <xdr:pic>
      <xdr:nvPicPr>
        <xdr:cNvPr id="104" name="Picture 103" descr="elgium">
          <a:hlinkClick xmlns:r="http://schemas.openxmlformats.org/officeDocument/2006/relationships" r:id="rId4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824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203200</xdr:colOff>
      <xdr:row>140</xdr:row>
      <xdr:rowOff>139700</xdr:rowOff>
    </xdr:to>
    <xdr:pic>
      <xdr:nvPicPr>
        <xdr:cNvPr id="105" name="Picture 104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844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203200</xdr:colOff>
      <xdr:row>143</xdr:row>
      <xdr:rowOff>139700</xdr:rowOff>
    </xdr:to>
    <xdr:pic>
      <xdr:nvPicPr>
        <xdr:cNvPr id="106" name="Picture 105" descr="taly">
          <a:hlinkClick xmlns:r="http://schemas.openxmlformats.org/officeDocument/2006/relationships" r:id="rId5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5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203200</xdr:colOff>
      <xdr:row>145</xdr:row>
      <xdr:rowOff>139700</xdr:rowOff>
    </xdr:to>
    <xdr:pic>
      <xdr:nvPicPr>
        <xdr:cNvPr id="107" name="Picture 106" descr="etherlands">
          <a:hlinkClick xmlns:r="http://schemas.openxmlformats.org/officeDocument/2006/relationships" r:id="rId5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46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203200</xdr:colOff>
      <xdr:row>150</xdr:row>
      <xdr:rowOff>139700</xdr:rowOff>
    </xdr:to>
    <xdr:pic>
      <xdr:nvPicPr>
        <xdr:cNvPr id="108" name="Picture 107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048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203200</xdr:colOff>
      <xdr:row>151</xdr:row>
      <xdr:rowOff>139700</xdr:rowOff>
    </xdr:to>
    <xdr:pic>
      <xdr:nvPicPr>
        <xdr:cNvPr id="109" name="Picture 108" descr="ortugal">
          <a:hlinkClick xmlns:r="http://schemas.openxmlformats.org/officeDocument/2006/relationships" r:id="rId5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068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203200</xdr:colOff>
      <xdr:row>152</xdr:row>
      <xdr:rowOff>139700</xdr:rowOff>
    </xdr:to>
    <xdr:pic>
      <xdr:nvPicPr>
        <xdr:cNvPr id="110" name="Picture 109" descr="taly">
          <a:hlinkClick xmlns:r="http://schemas.openxmlformats.org/officeDocument/2006/relationships" r:id="rId5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088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203200</xdr:colOff>
      <xdr:row>154</xdr:row>
      <xdr:rowOff>139700</xdr:rowOff>
    </xdr:to>
    <xdr:pic>
      <xdr:nvPicPr>
        <xdr:cNvPr id="111" name="Picture 110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129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203200</xdr:colOff>
      <xdr:row>155</xdr:row>
      <xdr:rowOff>139700</xdr:rowOff>
    </xdr:to>
    <xdr:pic>
      <xdr:nvPicPr>
        <xdr:cNvPr id="112" name="Picture 111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149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203200</xdr:colOff>
      <xdr:row>157</xdr:row>
      <xdr:rowOff>139700</xdr:rowOff>
    </xdr:to>
    <xdr:pic>
      <xdr:nvPicPr>
        <xdr:cNvPr id="113" name="Picture 112" descr="pain">
          <a:hlinkClick xmlns:r="http://schemas.openxmlformats.org/officeDocument/2006/relationships" r:id="rId5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190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203200</xdr:colOff>
      <xdr:row>159</xdr:row>
      <xdr:rowOff>139700</xdr:rowOff>
    </xdr:to>
    <xdr:pic>
      <xdr:nvPicPr>
        <xdr:cNvPr id="114" name="Picture 113" descr="taly">
          <a:hlinkClick xmlns:r="http://schemas.openxmlformats.org/officeDocument/2006/relationships" r:id="rId5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230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203200</xdr:colOff>
      <xdr:row>162</xdr:row>
      <xdr:rowOff>139700</xdr:rowOff>
    </xdr:to>
    <xdr:pic>
      <xdr:nvPicPr>
        <xdr:cNvPr id="115" name="Picture 114" descr="pain">
          <a:hlinkClick xmlns:r="http://schemas.openxmlformats.org/officeDocument/2006/relationships" r:id="rId6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291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203200</xdr:colOff>
      <xdr:row>163</xdr:row>
      <xdr:rowOff>139700</xdr:rowOff>
    </xdr:to>
    <xdr:pic>
      <xdr:nvPicPr>
        <xdr:cNvPr id="116" name="Picture 115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312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203200</xdr:colOff>
      <xdr:row>164</xdr:row>
      <xdr:rowOff>139700</xdr:rowOff>
    </xdr:to>
    <xdr:pic>
      <xdr:nvPicPr>
        <xdr:cNvPr id="117" name="Picture 116" descr="elgium">
          <a:hlinkClick xmlns:r="http://schemas.openxmlformats.org/officeDocument/2006/relationships" r:id="rId6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332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203200</xdr:colOff>
      <xdr:row>165</xdr:row>
      <xdr:rowOff>139700</xdr:rowOff>
    </xdr:to>
    <xdr:pic>
      <xdr:nvPicPr>
        <xdr:cNvPr id="118" name="Picture 117" descr="rance">
          <a:hlinkClick xmlns:r="http://schemas.openxmlformats.org/officeDocument/2006/relationships" r:id="rId3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352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203200</xdr:colOff>
      <xdr:row>166</xdr:row>
      <xdr:rowOff>139700</xdr:rowOff>
    </xdr:to>
    <xdr:pic>
      <xdr:nvPicPr>
        <xdr:cNvPr id="119" name="Picture 118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373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203200</xdr:colOff>
      <xdr:row>167</xdr:row>
      <xdr:rowOff>139700</xdr:rowOff>
    </xdr:to>
    <xdr:pic>
      <xdr:nvPicPr>
        <xdr:cNvPr id="120" name="Picture 119" descr="taly">
          <a:hlinkClick xmlns:r="http://schemas.openxmlformats.org/officeDocument/2006/relationships" r:id="rId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393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203200</xdr:colOff>
      <xdr:row>168</xdr:row>
      <xdr:rowOff>139700</xdr:rowOff>
    </xdr:to>
    <xdr:pic>
      <xdr:nvPicPr>
        <xdr:cNvPr id="121" name="Picture 120" descr="ussia">
          <a:hlinkClick xmlns:r="http://schemas.openxmlformats.org/officeDocument/2006/relationships" r:id="rId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413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203200</xdr:colOff>
      <xdr:row>169</xdr:row>
      <xdr:rowOff>139700</xdr:rowOff>
    </xdr:to>
    <xdr:pic>
      <xdr:nvPicPr>
        <xdr:cNvPr id="122" name="Picture 121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434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203200</xdr:colOff>
      <xdr:row>170</xdr:row>
      <xdr:rowOff>139700</xdr:rowOff>
    </xdr:to>
    <xdr:pic>
      <xdr:nvPicPr>
        <xdr:cNvPr id="123" name="Picture 122" descr="kraine">
          <a:hlinkClick xmlns:r="http://schemas.openxmlformats.org/officeDocument/2006/relationships" r:id="rId6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454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203200</xdr:colOff>
      <xdr:row>171</xdr:row>
      <xdr:rowOff>139700</xdr:rowOff>
    </xdr:to>
    <xdr:pic>
      <xdr:nvPicPr>
        <xdr:cNvPr id="124" name="Picture 123" descr="roatia">
          <a:hlinkClick xmlns:r="http://schemas.openxmlformats.org/officeDocument/2006/relationships" r:id="rId6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474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203200</xdr:colOff>
      <xdr:row>172</xdr:row>
      <xdr:rowOff>139700</xdr:rowOff>
    </xdr:to>
    <xdr:pic>
      <xdr:nvPicPr>
        <xdr:cNvPr id="125" name="Picture 124" descr="kraine">
          <a:hlinkClick xmlns:r="http://schemas.openxmlformats.org/officeDocument/2006/relationships" r:id="rId6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495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203200</xdr:colOff>
      <xdr:row>173</xdr:row>
      <xdr:rowOff>139700</xdr:rowOff>
    </xdr:to>
    <xdr:pic>
      <xdr:nvPicPr>
        <xdr:cNvPr id="126" name="Picture 125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515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203200</xdr:colOff>
      <xdr:row>174</xdr:row>
      <xdr:rowOff>139700</xdr:rowOff>
    </xdr:to>
    <xdr:pic>
      <xdr:nvPicPr>
        <xdr:cNvPr id="127" name="Picture 126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535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203200</xdr:colOff>
      <xdr:row>175</xdr:row>
      <xdr:rowOff>139700</xdr:rowOff>
    </xdr:to>
    <xdr:pic>
      <xdr:nvPicPr>
        <xdr:cNvPr id="128" name="Picture 127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556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203200</xdr:colOff>
      <xdr:row>176</xdr:row>
      <xdr:rowOff>139700</xdr:rowOff>
    </xdr:to>
    <xdr:pic>
      <xdr:nvPicPr>
        <xdr:cNvPr id="129" name="Picture 128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576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203200</xdr:colOff>
      <xdr:row>177</xdr:row>
      <xdr:rowOff>139700</xdr:rowOff>
    </xdr:to>
    <xdr:pic>
      <xdr:nvPicPr>
        <xdr:cNvPr id="130" name="Picture 129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596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203200</xdr:colOff>
      <xdr:row>178</xdr:row>
      <xdr:rowOff>139700</xdr:rowOff>
    </xdr:to>
    <xdr:pic>
      <xdr:nvPicPr>
        <xdr:cNvPr id="131" name="Picture 130" descr="taly">
          <a:hlinkClick xmlns:r="http://schemas.openxmlformats.org/officeDocument/2006/relationships" r:id="rId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616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203200</xdr:colOff>
      <xdr:row>179</xdr:row>
      <xdr:rowOff>139700</xdr:rowOff>
    </xdr:to>
    <xdr:pic>
      <xdr:nvPicPr>
        <xdr:cNvPr id="132" name="Picture 131" descr="roatia">
          <a:hlinkClick xmlns:r="http://schemas.openxmlformats.org/officeDocument/2006/relationships" r:id="rId6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637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203200</xdr:colOff>
      <xdr:row>180</xdr:row>
      <xdr:rowOff>139700</xdr:rowOff>
    </xdr:to>
    <xdr:pic>
      <xdr:nvPicPr>
        <xdr:cNvPr id="133" name="Picture 132" descr="taly">
          <a:hlinkClick xmlns:r="http://schemas.openxmlformats.org/officeDocument/2006/relationships" r:id="rId5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657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203200</xdr:colOff>
      <xdr:row>181</xdr:row>
      <xdr:rowOff>139700</xdr:rowOff>
    </xdr:to>
    <xdr:pic>
      <xdr:nvPicPr>
        <xdr:cNvPr id="134" name="Picture 133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677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203200</xdr:colOff>
      <xdr:row>182</xdr:row>
      <xdr:rowOff>139700</xdr:rowOff>
    </xdr:to>
    <xdr:pic>
      <xdr:nvPicPr>
        <xdr:cNvPr id="135" name="Picture 134" descr="ermany">
          <a:hlinkClick xmlns:r="http://schemas.openxmlformats.org/officeDocument/2006/relationships" r:id="rId5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698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203200</xdr:colOff>
      <xdr:row>183</xdr:row>
      <xdr:rowOff>139700</xdr:rowOff>
    </xdr:to>
    <xdr:pic>
      <xdr:nvPicPr>
        <xdr:cNvPr id="136" name="Picture 135" descr="taly">
          <a:hlinkClick xmlns:r="http://schemas.openxmlformats.org/officeDocument/2006/relationships" r:id="rId5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718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203200</xdr:colOff>
      <xdr:row>184</xdr:row>
      <xdr:rowOff>139700</xdr:rowOff>
    </xdr:to>
    <xdr:pic>
      <xdr:nvPicPr>
        <xdr:cNvPr id="137" name="Picture 136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738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203200</xdr:colOff>
      <xdr:row>185</xdr:row>
      <xdr:rowOff>139700</xdr:rowOff>
    </xdr:to>
    <xdr:pic>
      <xdr:nvPicPr>
        <xdr:cNvPr id="138" name="Picture 137" descr="pain">
          <a:hlinkClick xmlns:r="http://schemas.openxmlformats.org/officeDocument/2006/relationships" r:id="rId6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3759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203200</xdr:colOff>
      <xdr:row>233</xdr:row>
      <xdr:rowOff>139700</xdr:rowOff>
    </xdr:to>
    <xdr:pic>
      <xdr:nvPicPr>
        <xdr:cNvPr id="139" name="Picture 138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734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203200</xdr:colOff>
      <xdr:row>234</xdr:row>
      <xdr:rowOff>139700</xdr:rowOff>
    </xdr:to>
    <xdr:pic>
      <xdr:nvPicPr>
        <xdr:cNvPr id="140" name="Picture 139" descr="ngland">
          <a:hlinkClick xmlns:r="http://schemas.openxmlformats.org/officeDocument/2006/relationships" r:id="rId3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754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203200</xdr:colOff>
      <xdr:row>235</xdr:row>
      <xdr:rowOff>139700</xdr:rowOff>
    </xdr:to>
    <xdr:pic>
      <xdr:nvPicPr>
        <xdr:cNvPr id="141" name="Picture 140" descr="rance">
          <a:hlinkClick xmlns:r="http://schemas.openxmlformats.org/officeDocument/2006/relationships" r:id="rId6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775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203200</xdr:colOff>
      <xdr:row>236</xdr:row>
      <xdr:rowOff>139700</xdr:rowOff>
    </xdr:to>
    <xdr:pic>
      <xdr:nvPicPr>
        <xdr:cNvPr id="142" name="Picture 141" descr="rance">
          <a:hlinkClick xmlns:r="http://schemas.openxmlformats.org/officeDocument/2006/relationships" r:id="rId6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795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203200</xdr:colOff>
      <xdr:row>237</xdr:row>
      <xdr:rowOff>139700</xdr:rowOff>
    </xdr:to>
    <xdr:pic>
      <xdr:nvPicPr>
        <xdr:cNvPr id="143" name="Picture 142" descr="rance">
          <a:hlinkClick xmlns:r="http://schemas.openxmlformats.org/officeDocument/2006/relationships" r:id="rId7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815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203200</xdr:colOff>
      <xdr:row>238</xdr:row>
      <xdr:rowOff>139700</xdr:rowOff>
    </xdr:to>
    <xdr:pic>
      <xdr:nvPicPr>
        <xdr:cNvPr id="144" name="Picture 143" descr="pain">
          <a:hlinkClick xmlns:r="http://schemas.openxmlformats.org/officeDocument/2006/relationships" r:id="rId1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836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203200</xdr:colOff>
      <xdr:row>239</xdr:row>
      <xdr:rowOff>139700</xdr:rowOff>
    </xdr:to>
    <xdr:pic>
      <xdr:nvPicPr>
        <xdr:cNvPr id="145" name="Picture 144" descr="pain">
          <a:hlinkClick xmlns:r="http://schemas.openxmlformats.org/officeDocument/2006/relationships" r:id="rId3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856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203200</xdr:colOff>
      <xdr:row>240</xdr:row>
      <xdr:rowOff>139700</xdr:rowOff>
    </xdr:to>
    <xdr:pic>
      <xdr:nvPicPr>
        <xdr:cNvPr id="146" name="Picture 145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876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203200</xdr:colOff>
      <xdr:row>242</xdr:row>
      <xdr:rowOff>139700</xdr:rowOff>
    </xdr:to>
    <xdr:pic>
      <xdr:nvPicPr>
        <xdr:cNvPr id="147" name="Picture 146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917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203200</xdr:colOff>
      <xdr:row>243</xdr:row>
      <xdr:rowOff>139700</xdr:rowOff>
    </xdr:to>
    <xdr:pic>
      <xdr:nvPicPr>
        <xdr:cNvPr id="148" name="Picture 147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937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203200</xdr:colOff>
      <xdr:row>244</xdr:row>
      <xdr:rowOff>139700</xdr:rowOff>
    </xdr:to>
    <xdr:pic>
      <xdr:nvPicPr>
        <xdr:cNvPr id="149" name="Picture 148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958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203200</xdr:colOff>
      <xdr:row>245</xdr:row>
      <xdr:rowOff>139700</xdr:rowOff>
    </xdr:to>
    <xdr:pic>
      <xdr:nvPicPr>
        <xdr:cNvPr id="150" name="Picture 149" descr="ngland">
          <a:hlinkClick xmlns:r="http://schemas.openxmlformats.org/officeDocument/2006/relationships" r:id="rId3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978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203200</xdr:colOff>
      <xdr:row>246</xdr:row>
      <xdr:rowOff>139700</xdr:rowOff>
    </xdr:to>
    <xdr:pic>
      <xdr:nvPicPr>
        <xdr:cNvPr id="151" name="Picture 150" descr="rance">
          <a:hlinkClick xmlns:r="http://schemas.openxmlformats.org/officeDocument/2006/relationships" r:id="rId7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4998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203200</xdr:colOff>
      <xdr:row>247</xdr:row>
      <xdr:rowOff>139700</xdr:rowOff>
    </xdr:to>
    <xdr:pic>
      <xdr:nvPicPr>
        <xdr:cNvPr id="152" name="Picture 151" descr="ngland">
          <a:hlinkClick xmlns:r="http://schemas.openxmlformats.org/officeDocument/2006/relationships" r:id="rId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019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203200</xdr:colOff>
      <xdr:row>248</xdr:row>
      <xdr:rowOff>139700</xdr:rowOff>
    </xdr:to>
    <xdr:pic>
      <xdr:nvPicPr>
        <xdr:cNvPr id="153" name="Picture 152" descr="rance">
          <a:hlinkClick xmlns:r="http://schemas.openxmlformats.org/officeDocument/2006/relationships" r:id="rId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039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203200</xdr:colOff>
      <xdr:row>249</xdr:row>
      <xdr:rowOff>139700</xdr:rowOff>
    </xdr:to>
    <xdr:pic>
      <xdr:nvPicPr>
        <xdr:cNvPr id="154" name="Picture 153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059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203200</xdr:colOff>
      <xdr:row>250</xdr:row>
      <xdr:rowOff>139700</xdr:rowOff>
    </xdr:to>
    <xdr:pic>
      <xdr:nvPicPr>
        <xdr:cNvPr id="155" name="Picture 154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080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203200</xdr:colOff>
      <xdr:row>251</xdr:row>
      <xdr:rowOff>139700</xdr:rowOff>
    </xdr:to>
    <xdr:pic>
      <xdr:nvPicPr>
        <xdr:cNvPr id="156" name="Picture 155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100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203200</xdr:colOff>
      <xdr:row>252</xdr:row>
      <xdr:rowOff>139700</xdr:rowOff>
    </xdr:to>
    <xdr:pic>
      <xdr:nvPicPr>
        <xdr:cNvPr id="157" name="Picture 156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120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203200</xdr:colOff>
      <xdr:row>253</xdr:row>
      <xdr:rowOff>139700</xdr:rowOff>
    </xdr:to>
    <xdr:pic>
      <xdr:nvPicPr>
        <xdr:cNvPr id="158" name="Picture 157" descr="rance">
          <a:hlinkClick xmlns:r="http://schemas.openxmlformats.org/officeDocument/2006/relationships" r:id="rId7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140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203200</xdr:colOff>
      <xdr:row>254</xdr:row>
      <xdr:rowOff>139700</xdr:rowOff>
    </xdr:to>
    <xdr:pic>
      <xdr:nvPicPr>
        <xdr:cNvPr id="159" name="Picture 158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161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203200</xdr:colOff>
      <xdr:row>255</xdr:row>
      <xdr:rowOff>139700</xdr:rowOff>
    </xdr:to>
    <xdr:pic>
      <xdr:nvPicPr>
        <xdr:cNvPr id="160" name="Picture 159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181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203200</xdr:colOff>
      <xdr:row>258</xdr:row>
      <xdr:rowOff>139700</xdr:rowOff>
    </xdr:to>
    <xdr:pic>
      <xdr:nvPicPr>
        <xdr:cNvPr id="161" name="Picture 160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242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203200</xdr:colOff>
      <xdr:row>259</xdr:row>
      <xdr:rowOff>139700</xdr:rowOff>
    </xdr:to>
    <xdr:pic>
      <xdr:nvPicPr>
        <xdr:cNvPr id="162" name="Picture 161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262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203200</xdr:colOff>
      <xdr:row>260</xdr:row>
      <xdr:rowOff>139700</xdr:rowOff>
    </xdr:to>
    <xdr:pic>
      <xdr:nvPicPr>
        <xdr:cNvPr id="163" name="Picture 162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283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203200</xdr:colOff>
      <xdr:row>261</xdr:row>
      <xdr:rowOff>139700</xdr:rowOff>
    </xdr:to>
    <xdr:pic>
      <xdr:nvPicPr>
        <xdr:cNvPr id="164" name="Picture 163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303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203200</xdr:colOff>
      <xdr:row>262</xdr:row>
      <xdr:rowOff>139700</xdr:rowOff>
    </xdr:to>
    <xdr:pic>
      <xdr:nvPicPr>
        <xdr:cNvPr id="165" name="Picture 164" descr="ermany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323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203200</xdr:colOff>
      <xdr:row>263</xdr:row>
      <xdr:rowOff>139700</xdr:rowOff>
    </xdr:to>
    <xdr:pic>
      <xdr:nvPicPr>
        <xdr:cNvPr id="166" name="Picture 165" descr="ermany">
          <a:hlinkClick xmlns:r="http://schemas.openxmlformats.org/officeDocument/2006/relationships" r:id="rId7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344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203200</xdr:colOff>
      <xdr:row>264</xdr:row>
      <xdr:rowOff>139700</xdr:rowOff>
    </xdr:to>
    <xdr:pic>
      <xdr:nvPicPr>
        <xdr:cNvPr id="167" name="Picture 166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364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203200</xdr:colOff>
      <xdr:row>265</xdr:row>
      <xdr:rowOff>139700</xdr:rowOff>
    </xdr:to>
    <xdr:pic>
      <xdr:nvPicPr>
        <xdr:cNvPr id="168" name="Picture 167" descr="urkey">
          <a:hlinkClick xmlns:r="http://schemas.openxmlformats.org/officeDocument/2006/relationships" r:id="rId7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384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203200</xdr:colOff>
      <xdr:row>266</xdr:row>
      <xdr:rowOff>139700</xdr:rowOff>
    </xdr:to>
    <xdr:pic>
      <xdr:nvPicPr>
        <xdr:cNvPr id="169" name="Picture 168" descr="taly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405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203200</xdr:colOff>
      <xdr:row>267</xdr:row>
      <xdr:rowOff>139700</xdr:rowOff>
    </xdr:to>
    <xdr:pic>
      <xdr:nvPicPr>
        <xdr:cNvPr id="170" name="Picture 169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425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203200</xdr:colOff>
      <xdr:row>268</xdr:row>
      <xdr:rowOff>139700</xdr:rowOff>
    </xdr:to>
    <xdr:pic>
      <xdr:nvPicPr>
        <xdr:cNvPr id="171" name="Picture 170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445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203200</xdr:colOff>
      <xdr:row>269</xdr:row>
      <xdr:rowOff>139700</xdr:rowOff>
    </xdr:to>
    <xdr:pic>
      <xdr:nvPicPr>
        <xdr:cNvPr id="172" name="Picture 171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466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203200</xdr:colOff>
      <xdr:row>270</xdr:row>
      <xdr:rowOff>139700</xdr:rowOff>
    </xdr:to>
    <xdr:pic>
      <xdr:nvPicPr>
        <xdr:cNvPr id="173" name="Picture 172" descr="SA">
          <a:hlinkClick xmlns:r="http://schemas.openxmlformats.org/officeDocument/2006/relationships" r:id="rId7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486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203200</xdr:colOff>
      <xdr:row>271</xdr:row>
      <xdr:rowOff>139700</xdr:rowOff>
    </xdr:to>
    <xdr:pic>
      <xdr:nvPicPr>
        <xdr:cNvPr id="174" name="Picture 173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506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203200</xdr:colOff>
      <xdr:row>272</xdr:row>
      <xdr:rowOff>139700</xdr:rowOff>
    </xdr:to>
    <xdr:pic>
      <xdr:nvPicPr>
        <xdr:cNvPr id="175" name="Picture 174" descr="ermany">
          <a:hlinkClick xmlns:r="http://schemas.openxmlformats.org/officeDocument/2006/relationships" r:id="rId7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527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203200</xdr:colOff>
      <xdr:row>273</xdr:row>
      <xdr:rowOff>139700</xdr:rowOff>
    </xdr:to>
    <xdr:pic>
      <xdr:nvPicPr>
        <xdr:cNvPr id="176" name="Picture 175" descr="urkey">
          <a:hlinkClick xmlns:r="http://schemas.openxmlformats.org/officeDocument/2006/relationships" r:id="rId6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547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203200</xdr:colOff>
      <xdr:row>274</xdr:row>
      <xdr:rowOff>139700</xdr:rowOff>
    </xdr:to>
    <xdr:pic>
      <xdr:nvPicPr>
        <xdr:cNvPr id="177" name="Picture 176" descr="rance">
          <a:hlinkClick xmlns:r="http://schemas.openxmlformats.org/officeDocument/2006/relationships" r:id="rId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567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203200</xdr:colOff>
      <xdr:row>275</xdr:row>
      <xdr:rowOff>139700</xdr:rowOff>
    </xdr:to>
    <xdr:pic>
      <xdr:nvPicPr>
        <xdr:cNvPr id="178" name="Picture 177" descr="ngland">
          <a:hlinkClick xmlns:r="http://schemas.openxmlformats.org/officeDocument/2006/relationships" r:id="rId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588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203200</xdr:colOff>
      <xdr:row>276</xdr:row>
      <xdr:rowOff>139700</xdr:rowOff>
    </xdr:to>
    <xdr:pic>
      <xdr:nvPicPr>
        <xdr:cNvPr id="179" name="Picture 178" descr="ermany">
          <a:hlinkClick xmlns:r="http://schemas.openxmlformats.org/officeDocument/2006/relationships" r:id="rId7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608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203200</xdr:colOff>
      <xdr:row>277</xdr:row>
      <xdr:rowOff>139700</xdr:rowOff>
    </xdr:to>
    <xdr:pic>
      <xdr:nvPicPr>
        <xdr:cNvPr id="180" name="Picture 179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628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203200</xdr:colOff>
      <xdr:row>278</xdr:row>
      <xdr:rowOff>139700</xdr:rowOff>
    </xdr:to>
    <xdr:pic>
      <xdr:nvPicPr>
        <xdr:cNvPr id="181" name="Picture 180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648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203200</xdr:colOff>
      <xdr:row>279</xdr:row>
      <xdr:rowOff>139700</xdr:rowOff>
    </xdr:to>
    <xdr:pic>
      <xdr:nvPicPr>
        <xdr:cNvPr id="182" name="Picture 181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669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203200</xdr:colOff>
      <xdr:row>280</xdr:row>
      <xdr:rowOff>139700</xdr:rowOff>
    </xdr:to>
    <xdr:pic>
      <xdr:nvPicPr>
        <xdr:cNvPr id="183" name="Picture 182" descr="ermany">
          <a:hlinkClick xmlns:r="http://schemas.openxmlformats.org/officeDocument/2006/relationships" r:id="rId7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689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203200</xdr:colOff>
      <xdr:row>281</xdr:row>
      <xdr:rowOff>139700</xdr:rowOff>
    </xdr:to>
    <xdr:pic>
      <xdr:nvPicPr>
        <xdr:cNvPr id="184" name="Picture 183" descr="ermany">
          <a:hlinkClick xmlns:r="http://schemas.openxmlformats.org/officeDocument/2006/relationships" r:id="rId7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709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203200</xdr:colOff>
      <xdr:row>282</xdr:row>
      <xdr:rowOff>139700</xdr:rowOff>
    </xdr:to>
    <xdr:pic>
      <xdr:nvPicPr>
        <xdr:cNvPr id="185" name="Picture 184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730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203200</xdr:colOff>
      <xdr:row>283</xdr:row>
      <xdr:rowOff>139700</xdr:rowOff>
    </xdr:to>
    <xdr:pic>
      <xdr:nvPicPr>
        <xdr:cNvPr id="186" name="Picture 185" descr="ngland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750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203200</xdr:colOff>
      <xdr:row>284</xdr:row>
      <xdr:rowOff>139700</xdr:rowOff>
    </xdr:to>
    <xdr:pic>
      <xdr:nvPicPr>
        <xdr:cNvPr id="187" name="Picture 186" descr="etherlands">
          <a:hlinkClick xmlns:r="http://schemas.openxmlformats.org/officeDocument/2006/relationships" r:id="rId7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770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203200</xdr:colOff>
      <xdr:row>285</xdr:row>
      <xdr:rowOff>139700</xdr:rowOff>
    </xdr:to>
    <xdr:pic>
      <xdr:nvPicPr>
        <xdr:cNvPr id="188" name="Picture 187" descr="etherlands">
          <a:hlinkClick xmlns:r="http://schemas.openxmlformats.org/officeDocument/2006/relationships" r:id="rId7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791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203200</xdr:colOff>
      <xdr:row>286</xdr:row>
      <xdr:rowOff>139700</xdr:rowOff>
    </xdr:to>
    <xdr:pic>
      <xdr:nvPicPr>
        <xdr:cNvPr id="189" name="Picture 188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811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203200</xdr:colOff>
      <xdr:row>287</xdr:row>
      <xdr:rowOff>139700</xdr:rowOff>
    </xdr:to>
    <xdr:pic>
      <xdr:nvPicPr>
        <xdr:cNvPr id="190" name="Picture 189" descr="ortugal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831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203200</xdr:colOff>
      <xdr:row>288</xdr:row>
      <xdr:rowOff>139700</xdr:rowOff>
    </xdr:to>
    <xdr:pic>
      <xdr:nvPicPr>
        <xdr:cNvPr id="191" name="Picture 190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852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203200</xdr:colOff>
      <xdr:row>289</xdr:row>
      <xdr:rowOff>139700</xdr:rowOff>
    </xdr:to>
    <xdr:pic>
      <xdr:nvPicPr>
        <xdr:cNvPr id="192" name="Picture 191" descr="ngland">
          <a:hlinkClick xmlns:r="http://schemas.openxmlformats.org/officeDocument/2006/relationships" r:id="rId1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872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203200</xdr:colOff>
      <xdr:row>290</xdr:row>
      <xdr:rowOff>139700</xdr:rowOff>
    </xdr:to>
    <xdr:pic>
      <xdr:nvPicPr>
        <xdr:cNvPr id="193" name="Picture 192" descr="ermany">
          <a:hlinkClick xmlns:r="http://schemas.openxmlformats.org/officeDocument/2006/relationships" r:id="rId8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892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203200</xdr:colOff>
      <xdr:row>291</xdr:row>
      <xdr:rowOff>139700</xdr:rowOff>
    </xdr:to>
    <xdr:pic>
      <xdr:nvPicPr>
        <xdr:cNvPr id="194" name="Picture 193" descr="etherlands">
          <a:hlinkClick xmlns:r="http://schemas.openxmlformats.org/officeDocument/2006/relationships" r:id="rId8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913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203200</xdr:colOff>
      <xdr:row>292</xdr:row>
      <xdr:rowOff>139700</xdr:rowOff>
    </xdr:to>
    <xdr:pic>
      <xdr:nvPicPr>
        <xdr:cNvPr id="195" name="Picture 194" descr="etherlands">
          <a:hlinkClick xmlns:r="http://schemas.openxmlformats.org/officeDocument/2006/relationships" r:id="rId5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933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203200</xdr:colOff>
      <xdr:row>293</xdr:row>
      <xdr:rowOff>139700</xdr:rowOff>
    </xdr:to>
    <xdr:pic>
      <xdr:nvPicPr>
        <xdr:cNvPr id="196" name="Picture 195" descr="taly">
          <a:hlinkClick xmlns:r="http://schemas.openxmlformats.org/officeDocument/2006/relationships" r:id="rId8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953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203200</xdr:colOff>
      <xdr:row>294</xdr:row>
      <xdr:rowOff>139700</xdr:rowOff>
    </xdr:to>
    <xdr:pic>
      <xdr:nvPicPr>
        <xdr:cNvPr id="197" name="Picture 196" descr="urkey">
          <a:hlinkClick xmlns:r="http://schemas.openxmlformats.org/officeDocument/2006/relationships" r:id="rId6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974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203200</xdr:colOff>
      <xdr:row>295</xdr:row>
      <xdr:rowOff>139700</xdr:rowOff>
    </xdr:to>
    <xdr:pic>
      <xdr:nvPicPr>
        <xdr:cNvPr id="198" name="Picture 197" descr="urkey">
          <a:hlinkClick xmlns:r="http://schemas.openxmlformats.org/officeDocument/2006/relationships" r:id="rId6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5994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203200</xdr:colOff>
      <xdr:row>296</xdr:row>
      <xdr:rowOff>139700</xdr:rowOff>
    </xdr:to>
    <xdr:pic>
      <xdr:nvPicPr>
        <xdr:cNvPr id="199" name="Picture 198" descr="etherlands">
          <a:hlinkClick xmlns:r="http://schemas.openxmlformats.org/officeDocument/2006/relationships" r:id="rId5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014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203200</xdr:colOff>
      <xdr:row>297</xdr:row>
      <xdr:rowOff>139700</xdr:rowOff>
    </xdr:to>
    <xdr:pic>
      <xdr:nvPicPr>
        <xdr:cNvPr id="200" name="Picture 199" descr="ngland">
          <a:hlinkClick xmlns:r="http://schemas.openxmlformats.org/officeDocument/2006/relationships" r:id="rId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035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203200</xdr:colOff>
      <xdr:row>298</xdr:row>
      <xdr:rowOff>139700</xdr:rowOff>
    </xdr:to>
    <xdr:pic>
      <xdr:nvPicPr>
        <xdr:cNvPr id="201" name="Picture 200" descr="ngland">
          <a:hlinkClick xmlns:r="http://schemas.openxmlformats.org/officeDocument/2006/relationships" r:id="rId8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055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203200</xdr:colOff>
      <xdr:row>299</xdr:row>
      <xdr:rowOff>139700</xdr:rowOff>
    </xdr:to>
    <xdr:pic>
      <xdr:nvPicPr>
        <xdr:cNvPr id="202" name="Picture 201" descr="ngland">
          <a:hlinkClick xmlns:r="http://schemas.openxmlformats.org/officeDocument/2006/relationships" r:id="rId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075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203200</xdr:colOff>
      <xdr:row>300</xdr:row>
      <xdr:rowOff>139700</xdr:rowOff>
    </xdr:to>
    <xdr:pic>
      <xdr:nvPicPr>
        <xdr:cNvPr id="203" name="Picture 202" descr="urkey">
          <a:hlinkClick xmlns:r="http://schemas.openxmlformats.org/officeDocument/2006/relationships" r:id="rId7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096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203200</xdr:colOff>
      <xdr:row>301</xdr:row>
      <xdr:rowOff>139700</xdr:rowOff>
    </xdr:to>
    <xdr:pic>
      <xdr:nvPicPr>
        <xdr:cNvPr id="204" name="Picture 203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116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203200</xdr:colOff>
      <xdr:row>302</xdr:row>
      <xdr:rowOff>139700</xdr:rowOff>
    </xdr:to>
    <xdr:pic>
      <xdr:nvPicPr>
        <xdr:cNvPr id="205" name="Picture 204" descr="urkey">
          <a:hlinkClick xmlns:r="http://schemas.openxmlformats.org/officeDocument/2006/relationships" r:id="rId7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136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203200</xdr:colOff>
      <xdr:row>303</xdr:row>
      <xdr:rowOff>139700</xdr:rowOff>
    </xdr:to>
    <xdr:pic>
      <xdr:nvPicPr>
        <xdr:cNvPr id="206" name="Picture 205" descr="etherlands">
          <a:hlinkClick xmlns:r="http://schemas.openxmlformats.org/officeDocument/2006/relationships" r:id="rId8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156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203200</xdr:colOff>
      <xdr:row>304</xdr:row>
      <xdr:rowOff>139700</xdr:rowOff>
    </xdr:to>
    <xdr:pic>
      <xdr:nvPicPr>
        <xdr:cNvPr id="207" name="Picture 206" descr="rance">
          <a:hlinkClick xmlns:r="http://schemas.openxmlformats.org/officeDocument/2006/relationships" r:id="rId6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177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203200</xdr:colOff>
      <xdr:row>305</xdr:row>
      <xdr:rowOff>139700</xdr:rowOff>
    </xdr:to>
    <xdr:pic>
      <xdr:nvPicPr>
        <xdr:cNvPr id="208" name="Picture 207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197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203200</xdr:colOff>
      <xdr:row>306</xdr:row>
      <xdr:rowOff>139700</xdr:rowOff>
    </xdr:to>
    <xdr:pic>
      <xdr:nvPicPr>
        <xdr:cNvPr id="209" name="Picture 208" descr="pain">
          <a:hlinkClick xmlns:r="http://schemas.openxmlformats.org/officeDocument/2006/relationships" r:id="rId8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217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203200</xdr:colOff>
      <xdr:row>307</xdr:row>
      <xdr:rowOff>139700</xdr:rowOff>
    </xdr:to>
    <xdr:pic>
      <xdr:nvPicPr>
        <xdr:cNvPr id="210" name="Picture 209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238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203200</xdr:colOff>
      <xdr:row>308</xdr:row>
      <xdr:rowOff>139700</xdr:rowOff>
    </xdr:to>
    <xdr:pic>
      <xdr:nvPicPr>
        <xdr:cNvPr id="211" name="Picture 210" descr="taly">
          <a:hlinkClick xmlns:r="http://schemas.openxmlformats.org/officeDocument/2006/relationships" r:id="rId5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258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203200</xdr:colOff>
      <xdr:row>309</xdr:row>
      <xdr:rowOff>139700</xdr:rowOff>
    </xdr:to>
    <xdr:pic>
      <xdr:nvPicPr>
        <xdr:cNvPr id="212" name="Picture 211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278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203200</xdr:colOff>
      <xdr:row>310</xdr:row>
      <xdr:rowOff>139700</xdr:rowOff>
    </xdr:to>
    <xdr:pic>
      <xdr:nvPicPr>
        <xdr:cNvPr id="213" name="Picture 212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299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203200</xdr:colOff>
      <xdr:row>311</xdr:row>
      <xdr:rowOff>139700</xdr:rowOff>
    </xdr:to>
    <xdr:pic>
      <xdr:nvPicPr>
        <xdr:cNvPr id="214" name="Picture 213" descr="ngland">
          <a:hlinkClick xmlns:r="http://schemas.openxmlformats.org/officeDocument/2006/relationships" r:id="rId8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319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203200</xdr:colOff>
      <xdr:row>312</xdr:row>
      <xdr:rowOff>139700</xdr:rowOff>
    </xdr:to>
    <xdr:pic>
      <xdr:nvPicPr>
        <xdr:cNvPr id="215" name="Picture 214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339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203200</xdr:colOff>
      <xdr:row>313</xdr:row>
      <xdr:rowOff>139700</xdr:rowOff>
    </xdr:to>
    <xdr:pic>
      <xdr:nvPicPr>
        <xdr:cNvPr id="216" name="Picture 215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360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203200</xdr:colOff>
      <xdr:row>314</xdr:row>
      <xdr:rowOff>139700</xdr:rowOff>
    </xdr:to>
    <xdr:pic>
      <xdr:nvPicPr>
        <xdr:cNvPr id="217" name="Picture 216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380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203200</xdr:colOff>
      <xdr:row>315</xdr:row>
      <xdr:rowOff>139700</xdr:rowOff>
    </xdr:to>
    <xdr:pic>
      <xdr:nvPicPr>
        <xdr:cNvPr id="218" name="Picture 217" descr="taly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400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203200</xdr:colOff>
      <xdr:row>316</xdr:row>
      <xdr:rowOff>139700</xdr:rowOff>
    </xdr:to>
    <xdr:pic>
      <xdr:nvPicPr>
        <xdr:cNvPr id="219" name="Picture 218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421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203200</xdr:colOff>
      <xdr:row>317</xdr:row>
      <xdr:rowOff>139700</xdr:rowOff>
    </xdr:to>
    <xdr:pic>
      <xdr:nvPicPr>
        <xdr:cNvPr id="220" name="Picture 219" descr="taly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441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203200</xdr:colOff>
      <xdr:row>318</xdr:row>
      <xdr:rowOff>139700</xdr:rowOff>
    </xdr:to>
    <xdr:pic>
      <xdr:nvPicPr>
        <xdr:cNvPr id="221" name="Picture 220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461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203200</xdr:colOff>
      <xdr:row>319</xdr:row>
      <xdr:rowOff>139700</xdr:rowOff>
    </xdr:to>
    <xdr:pic>
      <xdr:nvPicPr>
        <xdr:cNvPr id="222" name="Picture 221" descr="taly">
          <a:hlinkClick xmlns:r="http://schemas.openxmlformats.org/officeDocument/2006/relationships" r:id="rId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482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203200</xdr:colOff>
      <xdr:row>320</xdr:row>
      <xdr:rowOff>139700</xdr:rowOff>
    </xdr:to>
    <xdr:pic>
      <xdr:nvPicPr>
        <xdr:cNvPr id="223" name="Picture 222" descr="pain">
          <a:hlinkClick xmlns:r="http://schemas.openxmlformats.org/officeDocument/2006/relationships" r:id="rId3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502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203200</xdr:colOff>
      <xdr:row>321</xdr:row>
      <xdr:rowOff>139700</xdr:rowOff>
    </xdr:to>
    <xdr:pic>
      <xdr:nvPicPr>
        <xdr:cNvPr id="224" name="Picture 223" descr="hina">
          <a:hlinkClick xmlns:r="http://schemas.openxmlformats.org/officeDocument/2006/relationships" r:id="rId8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522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203200</xdr:colOff>
      <xdr:row>322</xdr:row>
      <xdr:rowOff>139700</xdr:rowOff>
    </xdr:to>
    <xdr:pic>
      <xdr:nvPicPr>
        <xdr:cNvPr id="225" name="Picture 224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543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203200</xdr:colOff>
      <xdr:row>323</xdr:row>
      <xdr:rowOff>139700</xdr:rowOff>
    </xdr:to>
    <xdr:pic>
      <xdr:nvPicPr>
        <xdr:cNvPr id="226" name="Picture 225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563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203200</xdr:colOff>
      <xdr:row>324</xdr:row>
      <xdr:rowOff>139700</xdr:rowOff>
    </xdr:to>
    <xdr:pic>
      <xdr:nvPicPr>
        <xdr:cNvPr id="227" name="Picture 226" descr="taly">
          <a:hlinkClick xmlns:r="http://schemas.openxmlformats.org/officeDocument/2006/relationships" r:id="rId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583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203200</xdr:colOff>
      <xdr:row>325</xdr:row>
      <xdr:rowOff>139700</xdr:rowOff>
    </xdr:to>
    <xdr:pic>
      <xdr:nvPicPr>
        <xdr:cNvPr id="228" name="Picture 227" descr="taly">
          <a:hlinkClick xmlns:r="http://schemas.openxmlformats.org/officeDocument/2006/relationships" r:id="rId5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604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203200</xdr:colOff>
      <xdr:row>326</xdr:row>
      <xdr:rowOff>139700</xdr:rowOff>
    </xdr:to>
    <xdr:pic>
      <xdr:nvPicPr>
        <xdr:cNvPr id="229" name="Picture 228" descr="taly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624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203200</xdr:colOff>
      <xdr:row>327</xdr:row>
      <xdr:rowOff>139700</xdr:rowOff>
    </xdr:to>
    <xdr:pic>
      <xdr:nvPicPr>
        <xdr:cNvPr id="230" name="Picture 229" descr="exico">
          <a:hlinkClick xmlns:r="http://schemas.openxmlformats.org/officeDocument/2006/relationships" r:id="rId8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644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203200</xdr:colOff>
      <xdr:row>328</xdr:row>
      <xdr:rowOff>139700</xdr:rowOff>
    </xdr:to>
    <xdr:pic>
      <xdr:nvPicPr>
        <xdr:cNvPr id="231" name="Picture 230" descr="exico">
          <a:hlinkClick xmlns:r="http://schemas.openxmlformats.org/officeDocument/2006/relationships" r:id="rId9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664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203200</xdr:colOff>
      <xdr:row>329</xdr:row>
      <xdr:rowOff>139700</xdr:rowOff>
    </xdr:to>
    <xdr:pic>
      <xdr:nvPicPr>
        <xdr:cNvPr id="232" name="Picture 231" descr="pain">
          <a:hlinkClick xmlns:r="http://schemas.openxmlformats.org/officeDocument/2006/relationships" r:id="rId9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685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203200</xdr:colOff>
      <xdr:row>332</xdr:row>
      <xdr:rowOff>139700</xdr:rowOff>
    </xdr:to>
    <xdr:pic>
      <xdr:nvPicPr>
        <xdr:cNvPr id="233" name="Picture 232" descr="taly">
          <a:hlinkClick xmlns:r="http://schemas.openxmlformats.org/officeDocument/2006/relationships" r:id="rId9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746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203200</xdr:colOff>
      <xdr:row>333</xdr:row>
      <xdr:rowOff>139700</xdr:rowOff>
    </xdr:to>
    <xdr:pic>
      <xdr:nvPicPr>
        <xdr:cNvPr id="234" name="Picture 233" descr="pain">
          <a:hlinkClick xmlns:r="http://schemas.openxmlformats.org/officeDocument/2006/relationships" r:id="rId9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766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203200</xdr:colOff>
      <xdr:row>334</xdr:row>
      <xdr:rowOff>139700</xdr:rowOff>
    </xdr:to>
    <xdr:pic>
      <xdr:nvPicPr>
        <xdr:cNvPr id="235" name="Picture 234" descr="exico">
          <a:hlinkClick xmlns:r="http://schemas.openxmlformats.org/officeDocument/2006/relationships" r:id="rId9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786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203200</xdr:colOff>
      <xdr:row>335</xdr:row>
      <xdr:rowOff>139700</xdr:rowOff>
    </xdr:to>
    <xdr:pic>
      <xdr:nvPicPr>
        <xdr:cNvPr id="236" name="Picture 235" descr="ortugal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807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203200</xdr:colOff>
      <xdr:row>336</xdr:row>
      <xdr:rowOff>139700</xdr:rowOff>
    </xdr:to>
    <xdr:pic>
      <xdr:nvPicPr>
        <xdr:cNvPr id="237" name="Picture 236" descr="etherlands">
          <a:hlinkClick xmlns:r="http://schemas.openxmlformats.org/officeDocument/2006/relationships" r:id="rId5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827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203200</xdr:colOff>
      <xdr:row>337</xdr:row>
      <xdr:rowOff>139700</xdr:rowOff>
    </xdr:to>
    <xdr:pic>
      <xdr:nvPicPr>
        <xdr:cNvPr id="238" name="Picture 237" descr="exico">
          <a:hlinkClick xmlns:r="http://schemas.openxmlformats.org/officeDocument/2006/relationships" r:id="rId9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847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203200</xdr:colOff>
      <xdr:row>339</xdr:row>
      <xdr:rowOff>139700</xdr:rowOff>
    </xdr:to>
    <xdr:pic>
      <xdr:nvPicPr>
        <xdr:cNvPr id="239" name="Picture 238" descr="ortugal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888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203200</xdr:colOff>
      <xdr:row>340</xdr:row>
      <xdr:rowOff>139700</xdr:rowOff>
    </xdr:to>
    <xdr:pic>
      <xdr:nvPicPr>
        <xdr:cNvPr id="240" name="Picture 239" descr="exico">
          <a:hlinkClick xmlns:r="http://schemas.openxmlformats.org/officeDocument/2006/relationships" r:id="rId9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908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203200</xdr:colOff>
      <xdr:row>341</xdr:row>
      <xdr:rowOff>139700</xdr:rowOff>
    </xdr:to>
    <xdr:pic>
      <xdr:nvPicPr>
        <xdr:cNvPr id="241" name="Picture 240" descr="ortugal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929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203200</xdr:colOff>
      <xdr:row>343</xdr:row>
      <xdr:rowOff>139700</xdr:rowOff>
    </xdr:to>
    <xdr:pic>
      <xdr:nvPicPr>
        <xdr:cNvPr id="242" name="Picture 241" descr="etherlands">
          <a:hlinkClick xmlns:r="http://schemas.openxmlformats.org/officeDocument/2006/relationships" r:id="rId5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6969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203200</xdr:colOff>
      <xdr:row>346</xdr:row>
      <xdr:rowOff>139700</xdr:rowOff>
    </xdr:to>
    <xdr:pic>
      <xdr:nvPicPr>
        <xdr:cNvPr id="243" name="Picture 242" descr="exico">
          <a:hlinkClick xmlns:r="http://schemas.openxmlformats.org/officeDocument/2006/relationships" r:id="rId9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030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203200</xdr:colOff>
      <xdr:row>347</xdr:row>
      <xdr:rowOff>139700</xdr:rowOff>
    </xdr:to>
    <xdr:pic>
      <xdr:nvPicPr>
        <xdr:cNvPr id="244" name="Picture 243" descr="ortugal">
          <a:hlinkClick xmlns:r="http://schemas.openxmlformats.org/officeDocument/2006/relationships" r:id="rId4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051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203200</xdr:colOff>
      <xdr:row>348</xdr:row>
      <xdr:rowOff>139700</xdr:rowOff>
    </xdr:to>
    <xdr:pic>
      <xdr:nvPicPr>
        <xdr:cNvPr id="245" name="Picture 244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071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203200</xdr:colOff>
      <xdr:row>349</xdr:row>
      <xdr:rowOff>139700</xdr:rowOff>
    </xdr:to>
    <xdr:pic>
      <xdr:nvPicPr>
        <xdr:cNvPr id="246" name="Picture 245" descr="exico">
          <a:hlinkClick xmlns:r="http://schemas.openxmlformats.org/officeDocument/2006/relationships" r:id="rId9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091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203200</xdr:colOff>
      <xdr:row>373</xdr:row>
      <xdr:rowOff>139700</xdr:rowOff>
    </xdr:to>
    <xdr:pic>
      <xdr:nvPicPr>
        <xdr:cNvPr id="247" name="Picture 246" descr="ortugal">
          <a:hlinkClick xmlns:r="http://schemas.openxmlformats.org/officeDocument/2006/relationships" r:id="rId3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579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203200</xdr:colOff>
      <xdr:row>374</xdr:row>
      <xdr:rowOff>139700</xdr:rowOff>
    </xdr:to>
    <xdr:pic>
      <xdr:nvPicPr>
        <xdr:cNvPr id="248" name="Picture 247" descr="rance">
          <a:hlinkClick xmlns:r="http://schemas.openxmlformats.org/officeDocument/2006/relationships" r:id="rId6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599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203200</xdr:colOff>
      <xdr:row>375</xdr:row>
      <xdr:rowOff>139700</xdr:rowOff>
    </xdr:to>
    <xdr:pic>
      <xdr:nvPicPr>
        <xdr:cNvPr id="249" name="Picture 248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620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203200</xdr:colOff>
      <xdr:row>376</xdr:row>
      <xdr:rowOff>139700</xdr:rowOff>
    </xdr:to>
    <xdr:pic>
      <xdr:nvPicPr>
        <xdr:cNvPr id="250" name="Picture 249" descr="cotland">
          <a:hlinkClick xmlns:r="http://schemas.openxmlformats.org/officeDocument/2006/relationships" r:id="rId9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640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203200</xdr:colOff>
      <xdr:row>377</xdr:row>
      <xdr:rowOff>139700</xdr:rowOff>
    </xdr:to>
    <xdr:pic>
      <xdr:nvPicPr>
        <xdr:cNvPr id="251" name="Picture 250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660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203200</xdr:colOff>
      <xdr:row>378</xdr:row>
      <xdr:rowOff>139700</xdr:rowOff>
    </xdr:to>
    <xdr:pic>
      <xdr:nvPicPr>
        <xdr:cNvPr id="252" name="Picture 251" descr="ngland">
          <a:hlinkClick xmlns:r="http://schemas.openxmlformats.org/officeDocument/2006/relationships" r:id="rId8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680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203200</xdr:colOff>
      <xdr:row>379</xdr:row>
      <xdr:rowOff>139700</xdr:rowOff>
    </xdr:to>
    <xdr:pic>
      <xdr:nvPicPr>
        <xdr:cNvPr id="253" name="Picture 252" descr="ermany">
          <a:hlinkClick xmlns:r="http://schemas.openxmlformats.org/officeDocument/2006/relationships" r:id="rId7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701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203200</xdr:colOff>
      <xdr:row>380</xdr:row>
      <xdr:rowOff>139700</xdr:rowOff>
    </xdr:to>
    <xdr:pic>
      <xdr:nvPicPr>
        <xdr:cNvPr id="254" name="Picture 253" descr="rance">
          <a:hlinkClick xmlns:r="http://schemas.openxmlformats.org/officeDocument/2006/relationships" r:id="rId3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721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203200</xdr:colOff>
      <xdr:row>381</xdr:row>
      <xdr:rowOff>139700</xdr:rowOff>
    </xdr:to>
    <xdr:pic>
      <xdr:nvPicPr>
        <xdr:cNvPr id="255" name="Picture 254" descr="ortugal">
          <a:hlinkClick xmlns:r="http://schemas.openxmlformats.org/officeDocument/2006/relationships" r:id="rId4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741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203200</xdr:colOff>
      <xdr:row>382</xdr:row>
      <xdr:rowOff>139700</xdr:rowOff>
    </xdr:to>
    <xdr:pic>
      <xdr:nvPicPr>
        <xdr:cNvPr id="256" name="Picture 255" descr="ngland">
          <a:hlinkClick xmlns:r="http://schemas.openxmlformats.org/officeDocument/2006/relationships" r:id="rId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762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203200</xdr:colOff>
      <xdr:row>383</xdr:row>
      <xdr:rowOff>139700</xdr:rowOff>
    </xdr:to>
    <xdr:pic>
      <xdr:nvPicPr>
        <xdr:cNvPr id="257" name="Picture 256" descr="rance">
          <a:hlinkClick xmlns:r="http://schemas.openxmlformats.org/officeDocument/2006/relationships" r:id="rId3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782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203200</xdr:colOff>
      <xdr:row>384</xdr:row>
      <xdr:rowOff>139700</xdr:rowOff>
    </xdr:to>
    <xdr:pic>
      <xdr:nvPicPr>
        <xdr:cNvPr id="258" name="Picture 257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802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203200</xdr:colOff>
      <xdr:row>385</xdr:row>
      <xdr:rowOff>139700</xdr:rowOff>
    </xdr:to>
    <xdr:pic>
      <xdr:nvPicPr>
        <xdr:cNvPr id="259" name="Picture 258" descr="ermany">
          <a:hlinkClick xmlns:r="http://schemas.openxmlformats.org/officeDocument/2006/relationships" r:id="rId7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823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203200</xdr:colOff>
      <xdr:row>386</xdr:row>
      <xdr:rowOff>139700</xdr:rowOff>
    </xdr:to>
    <xdr:pic>
      <xdr:nvPicPr>
        <xdr:cNvPr id="260" name="Picture 259" descr="ortugal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843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203200</xdr:colOff>
      <xdr:row>387</xdr:row>
      <xdr:rowOff>139700</xdr:rowOff>
    </xdr:to>
    <xdr:pic>
      <xdr:nvPicPr>
        <xdr:cNvPr id="261" name="Picture 260" descr="ortugal">
          <a:hlinkClick xmlns:r="http://schemas.openxmlformats.org/officeDocument/2006/relationships" r:id="rId3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863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203200</xdr:colOff>
      <xdr:row>388</xdr:row>
      <xdr:rowOff>139700</xdr:rowOff>
    </xdr:to>
    <xdr:pic>
      <xdr:nvPicPr>
        <xdr:cNvPr id="262" name="Picture 261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884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203200</xdr:colOff>
      <xdr:row>389</xdr:row>
      <xdr:rowOff>139700</xdr:rowOff>
    </xdr:to>
    <xdr:pic>
      <xdr:nvPicPr>
        <xdr:cNvPr id="263" name="Picture 262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904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203200</xdr:colOff>
      <xdr:row>390</xdr:row>
      <xdr:rowOff>139700</xdr:rowOff>
    </xdr:to>
    <xdr:pic>
      <xdr:nvPicPr>
        <xdr:cNvPr id="264" name="Picture 263" descr="ortugal">
          <a:hlinkClick xmlns:r="http://schemas.openxmlformats.org/officeDocument/2006/relationships" r:id="rId4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924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203200</xdr:colOff>
      <xdr:row>391</xdr:row>
      <xdr:rowOff>139700</xdr:rowOff>
    </xdr:to>
    <xdr:pic>
      <xdr:nvPicPr>
        <xdr:cNvPr id="265" name="Picture 264" descr="urkey">
          <a:hlinkClick xmlns:r="http://schemas.openxmlformats.org/officeDocument/2006/relationships" r:id="rId5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945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203200</xdr:colOff>
      <xdr:row>392</xdr:row>
      <xdr:rowOff>139700</xdr:rowOff>
    </xdr:to>
    <xdr:pic>
      <xdr:nvPicPr>
        <xdr:cNvPr id="266" name="Picture 265" descr="ortugal">
          <a:hlinkClick xmlns:r="http://schemas.openxmlformats.org/officeDocument/2006/relationships" r:id="rId3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965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203200</xdr:colOff>
      <xdr:row>393</xdr:row>
      <xdr:rowOff>139700</xdr:rowOff>
    </xdr:to>
    <xdr:pic>
      <xdr:nvPicPr>
        <xdr:cNvPr id="267" name="Picture 266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7985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203200</xdr:colOff>
      <xdr:row>394</xdr:row>
      <xdr:rowOff>139700</xdr:rowOff>
    </xdr:to>
    <xdr:pic>
      <xdr:nvPicPr>
        <xdr:cNvPr id="268" name="Picture 267" descr="rance">
          <a:hlinkClick xmlns:r="http://schemas.openxmlformats.org/officeDocument/2006/relationships" r:id="rId9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006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203200</xdr:colOff>
      <xdr:row>395</xdr:row>
      <xdr:rowOff>139700</xdr:rowOff>
    </xdr:to>
    <xdr:pic>
      <xdr:nvPicPr>
        <xdr:cNvPr id="269" name="Picture 268" descr="pain">
          <a:hlinkClick xmlns:r="http://schemas.openxmlformats.org/officeDocument/2006/relationships" r:id="rId3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026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203200</xdr:colOff>
      <xdr:row>419</xdr:row>
      <xdr:rowOff>139700</xdr:rowOff>
    </xdr:to>
    <xdr:pic>
      <xdr:nvPicPr>
        <xdr:cNvPr id="270" name="Picture 269" descr="ortugal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514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203200</xdr:colOff>
      <xdr:row>420</xdr:row>
      <xdr:rowOff>139700</xdr:rowOff>
    </xdr:to>
    <xdr:pic>
      <xdr:nvPicPr>
        <xdr:cNvPr id="271" name="Picture 270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534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203200</xdr:colOff>
      <xdr:row>421</xdr:row>
      <xdr:rowOff>139700</xdr:rowOff>
    </xdr:to>
    <xdr:pic>
      <xdr:nvPicPr>
        <xdr:cNvPr id="272" name="Picture 271" descr="pain">
          <a:hlinkClick xmlns:r="http://schemas.openxmlformats.org/officeDocument/2006/relationships" r:id="rId1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554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203200</xdr:colOff>
      <xdr:row>422</xdr:row>
      <xdr:rowOff>139700</xdr:rowOff>
    </xdr:to>
    <xdr:pic>
      <xdr:nvPicPr>
        <xdr:cNvPr id="273" name="Picture 272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575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203200</xdr:colOff>
      <xdr:row>423</xdr:row>
      <xdr:rowOff>139700</xdr:rowOff>
    </xdr:to>
    <xdr:pic>
      <xdr:nvPicPr>
        <xdr:cNvPr id="274" name="Picture 273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595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203200</xdr:colOff>
      <xdr:row>424</xdr:row>
      <xdr:rowOff>139700</xdr:rowOff>
    </xdr:to>
    <xdr:pic>
      <xdr:nvPicPr>
        <xdr:cNvPr id="275" name="Picture 274" descr="ermany">
          <a:hlinkClick xmlns:r="http://schemas.openxmlformats.org/officeDocument/2006/relationships" r:id="rId7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615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203200</xdr:colOff>
      <xdr:row>425</xdr:row>
      <xdr:rowOff>139700</xdr:rowOff>
    </xdr:to>
    <xdr:pic>
      <xdr:nvPicPr>
        <xdr:cNvPr id="276" name="Picture 275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636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203200</xdr:colOff>
      <xdr:row>426</xdr:row>
      <xdr:rowOff>139700</xdr:rowOff>
    </xdr:to>
    <xdr:pic>
      <xdr:nvPicPr>
        <xdr:cNvPr id="277" name="Picture 276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656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203200</xdr:colOff>
      <xdr:row>427</xdr:row>
      <xdr:rowOff>139700</xdr:rowOff>
    </xdr:to>
    <xdr:pic>
      <xdr:nvPicPr>
        <xdr:cNvPr id="278" name="Picture 277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676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203200</xdr:colOff>
      <xdr:row>428</xdr:row>
      <xdr:rowOff>139700</xdr:rowOff>
    </xdr:to>
    <xdr:pic>
      <xdr:nvPicPr>
        <xdr:cNvPr id="279" name="Picture 278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696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203200</xdr:colOff>
      <xdr:row>429</xdr:row>
      <xdr:rowOff>139700</xdr:rowOff>
    </xdr:to>
    <xdr:pic>
      <xdr:nvPicPr>
        <xdr:cNvPr id="280" name="Picture 279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717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203200</xdr:colOff>
      <xdr:row>430</xdr:row>
      <xdr:rowOff>139700</xdr:rowOff>
    </xdr:to>
    <xdr:pic>
      <xdr:nvPicPr>
        <xdr:cNvPr id="281" name="Picture 280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737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203200</xdr:colOff>
      <xdr:row>431</xdr:row>
      <xdr:rowOff>139700</xdr:rowOff>
    </xdr:to>
    <xdr:pic>
      <xdr:nvPicPr>
        <xdr:cNvPr id="282" name="Picture 281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757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203200</xdr:colOff>
      <xdr:row>432</xdr:row>
      <xdr:rowOff>139700</xdr:rowOff>
    </xdr:to>
    <xdr:pic>
      <xdr:nvPicPr>
        <xdr:cNvPr id="283" name="Picture 282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778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203200</xdr:colOff>
      <xdr:row>433</xdr:row>
      <xdr:rowOff>139700</xdr:rowOff>
    </xdr:to>
    <xdr:pic>
      <xdr:nvPicPr>
        <xdr:cNvPr id="284" name="Picture 283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798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203200</xdr:colOff>
      <xdr:row>434</xdr:row>
      <xdr:rowOff>139700</xdr:rowOff>
    </xdr:to>
    <xdr:pic>
      <xdr:nvPicPr>
        <xdr:cNvPr id="285" name="Picture 284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818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203200</xdr:colOff>
      <xdr:row>435</xdr:row>
      <xdr:rowOff>139700</xdr:rowOff>
    </xdr:to>
    <xdr:pic>
      <xdr:nvPicPr>
        <xdr:cNvPr id="286" name="Picture 285" descr="pain">
          <a:hlinkClick xmlns:r="http://schemas.openxmlformats.org/officeDocument/2006/relationships" r:id="rId9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839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203200</xdr:colOff>
      <xdr:row>436</xdr:row>
      <xdr:rowOff>139700</xdr:rowOff>
    </xdr:to>
    <xdr:pic>
      <xdr:nvPicPr>
        <xdr:cNvPr id="287" name="Picture 286" descr="pain">
          <a:hlinkClick xmlns:r="http://schemas.openxmlformats.org/officeDocument/2006/relationships" r:id="rId10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859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203200</xdr:colOff>
      <xdr:row>437</xdr:row>
      <xdr:rowOff>139700</xdr:rowOff>
    </xdr:to>
    <xdr:pic>
      <xdr:nvPicPr>
        <xdr:cNvPr id="288" name="Picture 287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879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203200</xdr:colOff>
      <xdr:row>438</xdr:row>
      <xdr:rowOff>139700</xdr:rowOff>
    </xdr:to>
    <xdr:pic>
      <xdr:nvPicPr>
        <xdr:cNvPr id="289" name="Picture 288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900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203200</xdr:colOff>
      <xdr:row>439</xdr:row>
      <xdr:rowOff>139700</xdr:rowOff>
    </xdr:to>
    <xdr:pic>
      <xdr:nvPicPr>
        <xdr:cNvPr id="290" name="Picture 289" descr="ngland">
          <a:hlinkClick xmlns:r="http://schemas.openxmlformats.org/officeDocument/2006/relationships" r:id="rId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920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203200</xdr:colOff>
      <xdr:row>440</xdr:row>
      <xdr:rowOff>139700</xdr:rowOff>
    </xdr:to>
    <xdr:pic>
      <xdr:nvPicPr>
        <xdr:cNvPr id="291" name="Picture 290" descr="pain">
          <a:hlinkClick xmlns:r="http://schemas.openxmlformats.org/officeDocument/2006/relationships" r:id="rId9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940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203200</xdr:colOff>
      <xdr:row>441</xdr:row>
      <xdr:rowOff>139700</xdr:rowOff>
    </xdr:to>
    <xdr:pic>
      <xdr:nvPicPr>
        <xdr:cNvPr id="292" name="Picture 291" descr="ngland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961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203200</xdr:colOff>
      <xdr:row>442</xdr:row>
      <xdr:rowOff>139700</xdr:rowOff>
    </xdr:to>
    <xdr:pic>
      <xdr:nvPicPr>
        <xdr:cNvPr id="293" name="Picture 292" descr="ngland">
          <a:hlinkClick xmlns:r="http://schemas.openxmlformats.org/officeDocument/2006/relationships" r:id="rId10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8981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203200</xdr:colOff>
      <xdr:row>444</xdr:row>
      <xdr:rowOff>139700</xdr:rowOff>
    </xdr:to>
    <xdr:pic>
      <xdr:nvPicPr>
        <xdr:cNvPr id="294" name="Picture 293" descr="ermany">
          <a:hlinkClick xmlns:r="http://schemas.openxmlformats.org/officeDocument/2006/relationships" r:id="rId10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022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203200</xdr:colOff>
      <xdr:row>445</xdr:row>
      <xdr:rowOff>139700</xdr:rowOff>
    </xdr:to>
    <xdr:pic>
      <xdr:nvPicPr>
        <xdr:cNvPr id="295" name="Picture 294" descr="ermany">
          <a:hlinkClick xmlns:r="http://schemas.openxmlformats.org/officeDocument/2006/relationships" r:id="rId10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042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203200</xdr:colOff>
      <xdr:row>446</xdr:row>
      <xdr:rowOff>139700</xdr:rowOff>
    </xdr:to>
    <xdr:pic>
      <xdr:nvPicPr>
        <xdr:cNvPr id="296" name="Picture 295" descr="taly">
          <a:hlinkClick xmlns:r="http://schemas.openxmlformats.org/officeDocument/2006/relationships" r:id="rId10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062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203200</xdr:colOff>
      <xdr:row>447</xdr:row>
      <xdr:rowOff>139700</xdr:rowOff>
    </xdr:to>
    <xdr:pic>
      <xdr:nvPicPr>
        <xdr:cNvPr id="297" name="Picture 296" descr="reece">
          <a:hlinkClick xmlns:r="http://schemas.openxmlformats.org/officeDocument/2006/relationships" r:id="rId10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083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203200</xdr:colOff>
      <xdr:row>448</xdr:row>
      <xdr:rowOff>139700</xdr:rowOff>
    </xdr:to>
    <xdr:pic>
      <xdr:nvPicPr>
        <xdr:cNvPr id="298" name="Picture 297" descr="ngland">
          <a:hlinkClick xmlns:r="http://schemas.openxmlformats.org/officeDocument/2006/relationships" r:id="rId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103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203200</xdr:colOff>
      <xdr:row>449</xdr:row>
      <xdr:rowOff>139700</xdr:rowOff>
    </xdr:to>
    <xdr:pic>
      <xdr:nvPicPr>
        <xdr:cNvPr id="299" name="Picture 298" descr="reece">
          <a:hlinkClick xmlns:r="http://schemas.openxmlformats.org/officeDocument/2006/relationships" r:id="rId10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123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203200</xdr:colOff>
      <xdr:row>450</xdr:row>
      <xdr:rowOff>139700</xdr:rowOff>
    </xdr:to>
    <xdr:pic>
      <xdr:nvPicPr>
        <xdr:cNvPr id="300" name="Picture 299" descr="ungary">
          <a:hlinkClick xmlns:r="http://schemas.openxmlformats.org/officeDocument/2006/relationships" r:id="rId9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144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203200</xdr:colOff>
      <xdr:row>451</xdr:row>
      <xdr:rowOff>139700</xdr:rowOff>
    </xdr:to>
    <xdr:pic>
      <xdr:nvPicPr>
        <xdr:cNvPr id="301" name="Picture 300" descr="ermany">
          <a:hlinkClick xmlns:r="http://schemas.openxmlformats.org/officeDocument/2006/relationships" r:id="rId10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164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203200</xdr:colOff>
      <xdr:row>452</xdr:row>
      <xdr:rowOff>139700</xdr:rowOff>
    </xdr:to>
    <xdr:pic>
      <xdr:nvPicPr>
        <xdr:cNvPr id="302" name="Picture 301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184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203200</xdr:colOff>
      <xdr:row>453</xdr:row>
      <xdr:rowOff>139700</xdr:rowOff>
    </xdr:to>
    <xdr:pic>
      <xdr:nvPicPr>
        <xdr:cNvPr id="303" name="Picture 302" descr="SA">
          <a:hlinkClick xmlns:r="http://schemas.openxmlformats.org/officeDocument/2006/relationships" r:id="rId11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204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203200</xdr:colOff>
      <xdr:row>454</xdr:row>
      <xdr:rowOff>139700</xdr:rowOff>
    </xdr:to>
    <xdr:pic>
      <xdr:nvPicPr>
        <xdr:cNvPr id="304" name="Picture 303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225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203200</xdr:colOff>
      <xdr:row>455</xdr:row>
      <xdr:rowOff>139700</xdr:rowOff>
    </xdr:to>
    <xdr:pic>
      <xdr:nvPicPr>
        <xdr:cNvPr id="305" name="Picture 304" descr="rance">
          <a:hlinkClick xmlns:r="http://schemas.openxmlformats.org/officeDocument/2006/relationships" r:id="rId6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245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203200</xdr:colOff>
      <xdr:row>456</xdr:row>
      <xdr:rowOff>139700</xdr:rowOff>
    </xdr:to>
    <xdr:pic>
      <xdr:nvPicPr>
        <xdr:cNvPr id="306" name="Picture 305" descr="elgium">
          <a:hlinkClick xmlns:r="http://schemas.openxmlformats.org/officeDocument/2006/relationships" r:id="rId1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265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203200</xdr:colOff>
      <xdr:row>457</xdr:row>
      <xdr:rowOff>139700</xdr:rowOff>
    </xdr:to>
    <xdr:pic>
      <xdr:nvPicPr>
        <xdr:cNvPr id="307" name="Picture 306" descr="urkey">
          <a:hlinkClick xmlns:r="http://schemas.openxmlformats.org/officeDocument/2006/relationships" r:id="rId11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286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203200</xdr:colOff>
      <xdr:row>458</xdr:row>
      <xdr:rowOff>139700</xdr:rowOff>
    </xdr:to>
    <xdr:pic>
      <xdr:nvPicPr>
        <xdr:cNvPr id="308" name="Picture 307" descr="urkey">
          <a:hlinkClick xmlns:r="http://schemas.openxmlformats.org/officeDocument/2006/relationships" r:id="rId11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306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203200</xdr:colOff>
      <xdr:row>459</xdr:row>
      <xdr:rowOff>139700</xdr:rowOff>
    </xdr:to>
    <xdr:pic>
      <xdr:nvPicPr>
        <xdr:cNvPr id="309" name="Picture 308" descr="taly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326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203200</xdr:colOff>
      <xdr:row>460</xdr:row>
      <xdr:rowOff>139700</xdr:rowOff>
    </xdr:to>
    <xdr:pic>
      <xdr:nvPicPr>
        <xdr:cNvPr id="310" name="Picture 309" descr="ermany">
          <a:hlinkClick xmlns:r="http://schemas.openxmlformats.org/officeDocument/2006/relationships" r:id="rId1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347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203200</xdr:colOff>
      <xdr:row>461</xdr:row>
      <xdr:rowOff>139700</xdr:rowOff>
    </xdr:to>
    <xdr:pic>
      <xdr:nvPicPr>
        <xdr:cNvPr id="311" name="Picture 310" descr="weden">
          <a:hlinkClick xmlns:r="http://schemas.openxmlformats.org/officeDocument/2006/relationships" r:id="rId6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367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203200</xdr:colOff>
      <xdr:row>462</xdr:row>
      <xdr:rowOff>139700</xdr:rowOff>
    </xdr:to>
    <xdr:pic>
      <xdr:nvPicPr>
        <xdr:cNvPr id="312" name="Picture 311" descr="enmark">
          <a:hlinkClick xmlns:r="http://schemas.openxmlformats.org/officeDocument/2006/relationships" r:id="rId11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387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203200</xdr:colOff>
      <xdr:row>463</xdr:row>
      <xdr:rowOff>139700</xdr:rowOff>
    </xdr:to>
    <xdr:pic>
      <xdr:nvPicPr>
        <xdr:cNvPr id="313" name="Picture 312" descr="enmark">
          <a:hlinkClick xmlns:r="http://schemas.openxmlformats.org/officeDocument/2006/relationships" r:id="rId11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408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203200</xdr:colOff>
      <xdr:row>464</xdr:row>
      <xdr:rowOff>139700</xdr:rowOff>
    </xdr:to>
    <xdr:pic>
      <xdr:nvPicPr>
        <xdr:cNvPr id="314" name="Picture 313" descr="cotland">
          <a:hlinkClick xmlns:r="http://schemas.openxmlformats.org/officeDocument/2006/relationships" r:id="rId1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428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203200</xdr:colOff>
      <xdr:row>465</xdr:row>
      <xdr:rowOff>139700</xdr:rowOff>
    </xdr:to>
    <xdr:pic>
      <xdr:nvPicPr>
        <xdr:cNvPr id="315" name="Picture 314" descr="enmark">
          <a:hlinkClick xmlns:r="http://schemas.openxmlformats.org/officeDocument/2006/relationships" r:id="rId11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448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203200</xdr:colOff>
      <xdr:row>466</xdr:row>
      <xdr:rowOff>139700</xdr:rowOff>
    </xdr:to>
    <xdr:pic>
      <xdr:nvPicPr>
        <xdr:cNvPr id="316" name="Picture 315" descr="ussia">
          <a:hlinkClick xmlns:r="http://schemas.openxmlformats.org/officeDocument/2006/relationships" r:id="rId1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469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203200</xdr:colOff>
      <xdr:row>467</xdr:row>
      <xdr:rowOff>139700</xdr:rowOff>
    </xdr:to>
    <xdr:pic>
      <xdr:nvPicPr>
        <xdr:cNvPr id="317" name="Picture 316" descr="ngland">
          <a:hlinkClick xmlns:r="http://schemas.openxmlformats.org/officeDocument/2006/relationships" r:id="rId8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489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203200</xdr:colOff>
      <xdr:row>468</xdr:row>
      <xdr:rowOff>139700</xdr:rowOff>
    </xdr:to>
    <xdr:pic>
      <xdr:nvPicPr>
        <xdr:cNvPr id="318" name="Picture 317" descr="taly">
          <a:hlinkClick xmlns:r="http://schemas.openxmlformats.org/officeDocument/2006/relationships" r:id="rId12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509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203200</xdr:colOff>
      <xdr:row>469</xdr:row>
      <xdr:rowOff>139700</xdr:rowOff>
    </xdr:to>
    <xdr:pic>
      <xdr:nvPicPr>
        <xdr:cNvPr id="319" name="Picture 318" descr="ortugal">
          <a:hlinkClick xmlns:r="http://schemas.openxmlformats.org/officeDocument/2006/relationships" r:id="rId4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530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203200</xdr:colOff>
      <xdr:row>470</xdr:row>
      <xdr:rowOff>139700</xdr:rowOff>
    </xdr:to>
    <xdr:pic>
      <xdr:nvPicPr>
        <xdr:cNvPr id="320" name="Picture 319" descr="enmark">
          <a:hlinkClick xmlns:r="http://schemas.openxmlformats.org/officeDocument/2006/relationships" r:id="rId11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550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203200</xdr:colOff>
      <xdr:row>471</xdr:row>
      <xdr:rowOff>139700</xdr:rowOff>
    </xdr:to>
    <xdr:pic>
      <xdr:nvPicPr>
        <xdr:cNvPr id="321" name="Picture 320" descr="ermany">
          <a:hlinkClick xmlns:r="http://schemas.openxmlformats.org/officeDocument/2006/relationships" r:id="rId1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570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203200</xdr:colOff>
      <xdr:row>472</xdr:row>
      <xdr:rowOff>139700</xdr:rowOff>
    </xdr:to>
    <xdr:pic>
      <xdr:nvPicPr>
        <xdr:cNvPr id="322" name="Picture 321" descr="ngland">
          <a:hlinkClick xmlns:r="http://schemas.openxmlformats.org/officeDocument/2006/relationships" r:id="rId1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591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203200</xdr:colOff>
      <xdr:row>473</xdr:row>
      <xdr:rowOff>139700</xdr:rowOff>
    </xdr:to>
    <xdr:pic>
      <xdr:nvPicPr>
        <xdr:cNvPr id="323" name="Picture 322" descr="ermany">
          <a:hlinkClick xmlns:r="http://schemas.openxmlformats.org/officeDocument/2006/relationships" r:id="rId3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611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203200</xdr:colOff>
      <xdr:row>474</xdr:row>
      <xdr:rowOff>139700</xdr:rowOff>
    </xdr:to>
    <xdr:pic>
      <xdr:nvPicPr>
        <xdr:cNvPr id="324" name="Picture 323" descr="weden">
          <a:hlinkClick xmlns:r="http://schemas.openxmlformats.org/officeDocument/2006/relationships" r:id="rId6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631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203200</xdr:colOff>
      <xdr:row>475</xdr:row>
      <xdr:rowOff>139700</xdr:rowOff>
    </xdr:to>
    <xdr:pic>
      <xdr:nvPicPr>
        <xdr:cNvPr id="325" name="Picture 324" descr="taly">
          <a:hlinkClick xmlns:r="http://schemas.openxmlformats.org/officeDocument/2006/relationships" r:id="rId5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652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203200</xdr:colOff>
      <xdr:row>476</xdr:row>
      <xdr:rowOff>139700</xdr:rowOff>
    </xdr:to>
    <xdr:pic>
      <xdr:nvPicPr>
        <xdr:cNvPr id="326" name="Picture 325" descr="ussia">
          <a:hlinkClick xmlns:r="http://schemas.openxmlformats.org/officeDocument/2006/relationships" r:id="rId5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672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203200</xdr:colOff>
      <xdr:row>477</xdr:row>
      <xdr:rowOff>139700</xdr:rowOff>
    </xdr:to>
    <xdr:pic>
      <xdr:nvPicPr>
        <xdr:cNvPr id="327" name="Picture 326" descr="weden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692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203200</xdr:colOff>
      <xdr:row>478</xdr:row>
      <xdr:rowOff>139700</xdr:rowOff>
    </xdr:to>
    <xdr:pic>
      <xdr:nvPicPr>
        <xdr:cNvPr id="328" name="Picture 327" descr="rance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712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203200</xdr:colOff>
      <xdr:row>479</xdr:row>
      <xdr:rowOff>139700</xdr:rowOff>
    </xdr:to>
    <xdr:pic>
      <xdr:nvPicPr>
        <xdr:cNvPr id="329" name="Picture 328" descr="urkey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733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203200</xdr:colOff>
      <xdr:row>480</xdr:row>
      <xdr:rowOff>139700</xdr:rowOff>
    </xdr:to>
    <xdr:pic>
      <xdr:nvPicPr>
        <xdr:cNvPr id="330" name="Picture 329" descr="ngland">
          <a:hlinkClick xmlns:r="http://schemas.openxmlformats.org/officeDocument/2006/relationships" r:id="rId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753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203200</xdr:colOff>
      <xdr:row>481</xdr:row>
      <xdr:rowOff>139700</xdr:rowOff>
    </xdr:to>
    <xdr:pic>
      <xdr:nvPicPr>
        <xdr:cNvPr id="331" name="Picture 330" descr="reece">
          <a:hlinkClick xmlns:r="http://schemas.openxmlformats.org/officeDocument/2006/relationships" r:id="rId10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773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203200</xdr:colOff>
      <xdr:row>482</xdr:row>
      <xdr:rowOff>139700</xdr:rowOff>
    </xdr:to>
    <xdr:pic>
      <xdr:nvPicPr>
        <xdr:cNvPr id="332" name="Picture 331" descr="elgium">
          <a:hlinkClick xmlns:r="http://schemas.openxmlformats.org/officeDocument/2006/relationships" r:id="rId6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794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203200</xdr:colOff>
      <xdr:row>483</xdr:row>
      <xdr:rowOff>139700</xdr:rowOff>
    </xdr:to>
    <xdr:pic>
      <xdr:nvPicPr>
        <xdr:cNvPr id="333" name="Picture 332" descr="pain">
          <a:hlinkClick xmlns:r="http://schemas.openxmlformats.org/officeDocument/2006/relationships" r:id="rId1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814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203200</xdr:colOff>
      <xdr:row>484</xdr:row>
      <xdr:rowOff>139700</xdr:rowOff>
    </xdr:to>
    <xdr:pic>
      <xdr:nvPicPr>
        <xdr:cNvPr id="334" name="Picture 333" descr="ermany">
          <a:hlinkClick xmlns:r="http://schemas.openxmlformats.org/officeDocument/2006/relationships" r:id="rId1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834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203200</xdr:colOff>
      <xdr:row>485</xdr:row>
      <xdr:rowOff>139700</xdr:rowOff>
    </xdr:to>
    <xdr:pic>
      <xdr:nvPicPr>
        <xdr:cNvPr id="335" name="Picture 334" descr="ermany">
          <a:hlinkClick xmlns:r="http://schemas.openxmlformats.org/officeDocument/2006/relationships" r:id="rId8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855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203200</xdr:colOff>
      <xdr:row>486</xdr:row>
      <xdr:rowOff>139700</xdr:rowOff>
    </xdr:to>
    <xdr:pic>
      <xdr:nvPicPr>
        <xdr:cNvPr id="336" name="Picture 335" descr="ermany">
          <a:hlinkClick xmlns:r="http://schemas.openxmlformats.org/officeDocument/2006/relationships" r:id="rId7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875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203200</xdr:colOff>
      <xdr:row>487</xdr:row>
      <xdr:rowOff>139700</xdr:rowOff>
    </xdr:to>
    <xdr:pic>
      <xdr:nvPicPr>
        <xdr:cNvPr id="337" name="Picture 336" descr="taly">
          <a:hlinkClick xmlns:r="http://schemas.openxmlformats.org/officeDocument/2006/relationships" r:id="rId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895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203200</xdr:colOff>
      <xdr:row>488</xdr:row>
      <xdr:rowOff>139700</xdr:rowOff>
    </xdr:to>
    <xdr:pic>
      <xdr:nvPicPr>
        <xdr:cNvPr id="338" name="Picture 337" descr="rance">
          <a:hlinkClick xmlns:r="http://schemas.openxmlformats.org/officeDocument/2006/relationships" r:id="rId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916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203200</xdr:colOff>
      <xdr:row>489</xdr:row>
      <xdr:rowOff>139700</xdr:rowOff>
    </xdr:to>
    <xdr:pic>
      <xdr:nvPicPr>
        <xdr:cNvPr id="339" name="Picture 338" descr="ermany">
          <a:hlinkClick xmlns:r="http://schemas.openxmlformats.org/officeDocument/2006/relationships" r:id="rId1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936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139700</xdr:colOff>
      <xdr:row>490</xdr:row>
      <xdr:rowOff>139700</xdr:rowOff>
    </xdr:to>
    <xdr:pic>
      <xdr:nvPicPr>
        <xdr:cNvPr id="340" name="Picture 339" descr="witzerland">
          <a:hlinkClick xmlns:r="http://schemas.openxmlformats.org/officeDocument/2006/relationships" r:id="rId1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95680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139700</xdr:colOff>
      <xdr:row>491</xdr:row>
      <xdr:rowOff>139700</xdr:rowOff>
    </xdr:to>
    <xdr:pic>
      <xdr:nvPicPr>
        <xdr:cNvPr id="341" name="Picture 340" descr="witzerland">
          <a:hlinkClick xmlns:r="http://schemas.openxmlformats.org/officeDocument/2006/relationships" r:id="rId7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97712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203200</xdr:colOff>
      <xdr:row>492</xdr:row>
      <xdr:rowOff>139700</xdr:rowOff>
    </xdr:to>
    <xdr:pic>
      <xdr:nvPicPr>
        <xdr:cNvPr id="342" name="Picture 341" descr="ermany">
          <a:hlinkClick xmlns:r="http://schemas.openxmlformats.org/officeDocument/2006/relationships" r:id="rId7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9997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203200</xdr:colOff>
      <xdr:row>493</xdr:row>
      <xdr:rowOff>139700</xdr:rowOff>
    </xdr:to>
    <xdr:pic>
      <xdr:nvPicPr>
        <xdr:cNvPr id="343" name="Picture 342" descr="ermany">
          <a:hlinkClick xmlns:r="http://schemas.openxmlformats.org/officeDocument/2006/relationships" r:id="rId3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017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203200</xdr:colOff>
      <xdr:row>494</xdr:row>
      <xdr:rowOff>139700</xdr:rowOff>
    </xdr:to>
    <xdr:pic>
      <xdr:nvPicPr>
        <xdr:cNvPr id="344" name="Picture 343" descr="ermany">
          <a:hlinkClick xmlns:r="http://schemas.openxmlformats.org/officeDocument/2006/relationships" r:id="rId5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038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203200</xdr:colOff>
      <xdr:row>495</xdr:row>
      <xdr:rowOff>139700</xdr:rowOff>
    </xdr:to>
    <xdr:pic>
      <xdr:nvPicPr>
        <xdr:cNvPr id="345" name="Picture 344" descr="ermany">
          <a:hlinkClick xmlns:r="http://schemas.openxmlformats.org/officeDocument/2006/relationships" r:id="rId4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058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203200</xdr:colOff>
      <xdr:row>496</xdr:row>
      <xdr:rowOff>139700</xdr:rowOff>
    </xdr:to>
    <xdr:pic>
      <xdr:nvPicPr>
        <xdr:cNvPr id="346" name="Picture 345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078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203200</xdr:colOff>
      <xdr:row>497</xdr:row>
      <xdr:rowOff>139700</xdr:rowOff>
    </xdr:to>
    <xdr:pic>
      <xdr:nvPicPr>
        <xdr:cNvPr id="347" name="Picture 346" descr="ngland">
          <a:hlinkClick xmlns:r="http://schemas.openxmlformats.org/officeDocument/2006/relationships" r:id="rId1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099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139700</xdr:colOff>
      <xdr:row>498</xdr:row>
      <xdr:rowOff>139700</xdr:rowOff>
    </xdr:to>
    <xdr:pic>
      <xdr:nvPicPr>
        <xdr:cNvPr id="348" name="Picture 347" descr="witzerland">
          <a:hlinkClick xmlns:r="http://schemas.openxmlformats.org/officeDocument/2006/relationships" r:id="rId12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1193600"/>
          <a:ext cx="1397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203200</xdr:colOff>
      <xdr:row>499</xdr:row>
      <xdr:rowOff>139700</xdr:rowOff>
    </xdr:to>
    <xdr:pic>
      <xdr:nvPicPr>
        <xdr:cNvPr id="349" name="Picture 348" descr="anada">
          <a:hlinkClick xmlns:r="http://schemas.openxmlformats.org/officeDocument/2006/relationships" r:id="rId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139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203200</xdr:colOff>
      <xdr:row>500</xdr:row>
      <xdr:rowOff>139700</xdr:rowOff>
    </xdr:to>
    <xdr:pic>
      <xdr:nvPicPr>
        <xdr:cNvPr id="350" name="Picture 349" descr="rance">
          <a:hlinkClick xmlns:r="http://schemas.openxmlformats.org/officeDocument/2006/relationships" r:id="rId6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160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203200</xdr:colOff>
      <xdr:row>501</xdr:row>
      <xdr:rowOff>139700</xdr:rowOff>
    </xdr:to>
    <xdr:pic>
      <xdr:nvPicPr>
        <xdr:cNvPr id="351" name="Picture 350" descr="ngland">
          <a:hlinkClick xmlns:r="http://schemas.openxmlformats.org/officeDocument/2006/relationships" r:id="rId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180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203200</xdr:colOff>
      <xdr:row>502</xdr:row>
      <xdr:rowOff>139700</xdr:rowOff>
    </xdr:to>
    <xdr:pic>
      <xdr:nvPicPr>
        <xdr:cNvPr id="352" name="Picture 351" descr="ermany">
          <a:hlinkClick xmlns:r="http://schemas.openxmlformats.org/officeDocument/2006/relationships" r:id="rId7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200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203200</xdr:colOff>
      <xdr:row>503</xdr:row>
      <xdr:rowOff>139700</xdr:rowOff>
    </xdr:to>
    <xdr:pic>
      <xdr:nvPicPr>
        <xdr:cNvPr id="353" name="Picture 352" descr="ermany">
          <a:hlinkClick xmlns:r="http://schemas.openxmlformats.org/officeDocument/2006/relationships" r:id="rId12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220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203200</xdr:colOff>
      <xdr:row>504</xdr:row>
      <xdr:rowOff>139700</xdr:rowOff>
    </xdr:to>
    <xdr:pic>
      <xdr:nvPicPr>
        <xdr:cNvPr id="354" name="Picture 353" descr="ngland">
          <a:hlinkClick xmlns:r="http://schemas.openxmlformats.org/officeDocument/2006/relationships" r:id="rId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241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203200</xdr:colOff>
      <xdr:row>505</xdr:row>
      <xdr:rowOff>139700</xdr:rowOff>
    </xdr:to>
    <xdr:pic>
      <xdr:nvPicPr>
        <xdr:cNvPr id="355" name="Picture 354" descr="ermany">
          <a:hlinkClick xmlns:r="http://schemas.openxmlformats.org/officeDocument/2006/relationships" r:id="rId4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261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203200</xdr:colOff>
      <xdr:row>506</xdr:row>
      <xdr:rowOff>139700</xdr:rowOff>
    </xdr:to>
    <xdr:pic>
      <xdr:nvPicPr>
        <xdr:cNvPr id="356" name="Picture 355" descr="urkey">
          <a:hlinkClick xmlns:r="http://schemas.openxmlformats.org/officeDocument/2006/relationships" r:id="rId6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281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203200</xdr:colOff>
      <xdr:row>530</xdr:row>
      <xdr:rowOff>139700</xdr:rowOff>
    </xdr:to>
    <xdr:pic>
      <xdr:nvPicPr>
        <xdr:cNvPr id="357" name="Picture 356" descr="ngland">
          <a:hlinkClick xmlns:r="http://schemas.openxmlformats.org/officeDocument/2006/relationships" r:id="rId1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769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203200</xdr:colOff>
      <xdr:row>531</xdr:row>
      <xdr:rowOff>139700</xdr:rowOff>
    </xdr:to>
    <xdr:pic>
      <xdr:nvPicPr>
        <xdr:cNvPr id="358" name="Picture 357" descr="SA">
          <a:hlinkClick xmlns:r="http://schemas.openxmlformats.org/officeDocument/2006/relationships" r:id="rId12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789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203200</xdr:colOff>
      <xdr:row>532</xdr:row>
      <xdr:rowOff>139700</xdr:rowOff>
    </xdr:to>
    <xdr:pic>
      <xdr:nvPicPr>
        <xdr:cNvPr id="359" name="Picture 358" descr="elgium">
          <a:hlinkClick xmlns:r="http://schemas.openxmlformats.org/officeDocument/2006/relationships" r:id="rId4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810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203200</xdr:colOff>
      <xdr:row>533</xdr:row>
      <xdr:rowOff>139700</xdr:rowOff>
    </xdr:to>
    <xdr:pic>
      <xdr:nvPicPr>
        <xdr:cNvPr id="360" name="Picture 359" descr="ngland">
          <a:hlinkClick xmlns:r="http://schemas.openxmlformats.org/officeDocument/2006/relationships" r:id="rId13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830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203200</xdr:colOff>
      <xdr:row>534</xdr:row>
      <xdr:rowOff>139700</xdr:rowOff>
    </xdr:to>
    <xdr:pic>
      <xdr:nvPicPr>
        <xdr:cNvPr id="361" name="Picture 360" descr="SA">
          <a:hlinkClick xmlns:r="http://schemas.openxmlformats.org/officeDocument/2006/relationships" r:id="rId5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850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203200</xdr:colOff>
      <xdr:row>535</xdr:row>
      <xdr:rowOff>139700</xdr:rowOff>
    </xdr:to>
    <xdr:pic>
      <xdr:nvPicPr>
        <xdr:cNvPr id="362" name="Picture 361" descr="SA">
          <a:hlinkClick xmlns:r="http://schemas.openxmlformats.org/officeDocument/2006/relationships" r:id="rId4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871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203200</xdr:colOff>
      <xdr:row>536</xdr:row>
      <xdr:rowOff>139700</xdr:rowOff>
    </xdr:to>
    <xdr:pic>
      <xdr:nvPicPr>
        <xdr:cNvPr id="363" name="Picture 362" descr="ermany">
          <a:hlinkClick xmlns:r="http://schemas.openxmlformats.org/officeDocument/2006/relationships" r:id="rId1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891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203200</xdr:colOff>
      <xdr:row>538</xdr:row>
      <xdr:rowOff>139700</xdr:rowOff>
    </xdr:to>
    <xdr:pic>
      <xdr:nvPicPr>
        <xdr:cNvPr id="364" name="Picture 363" descr="ngland">
          <a:hlinkClick xmlns:r="http://schemas.openxmlformats.org/officeDocument/2006/relationships" r:id="rId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932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203200</xdr:colOff>
      <xdr:row>540</xdr:row>
      <xdr:rowOff>139700</xdr:rowOff>
    </xdr:to>
    <xdr:pic>
      <xdr:nvPicPr>
        <xdr:cNvPr id="365" name="Picture 364" descr="ermany">
          <a:hlinkClick xmlns:r="http://schemas.openxmlformats.org/officeDocument/2006/relationships" r:id="rId1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972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203200</xdr:colOff>
      <xdr:row>541</xdr:row>
      <xdr:rowOff>139700</xdr:rowOff>
    </xdr:to>
    <xdr:pic>
      <xdr:nvPicPr>
        <xdr:cNvPr id="366" name="Picture 365" descr="anada">
          <a:hlinkClick xmlns:r="http://schemas.openxmlformats.org/officeDocument/2006/relationships" r:id="rId13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0993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203200</xdr:colOff>
      <xdr:row>542</xdr:row>
      <xdr:rowOff>139700</xdr:rowOff>
    </xdr:to>
    <xdr:pic>
      <xdr:nvPicPr>
        <xdr:cNvPr id="367" name="Picture 366" descr="SA">
          <a:hlinkClick xmlns:r="http://schemas.openxmlformats.org/officeDocument/2006/relationships" r:id="rId13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013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203200</xdr:colOff>
      <xdr:row>543</xdr:row>
      <xdr:rowOff>139700</xdr:rowOff>
    </xdr:to>
    <xdr:pic>
      <xdr:nvPicPr>
        <xdr:cNvPr id="368" name="Picture 367" descr="SA">
          <a:hlinkClick xmlns:r="http://schemas.openxmlformats.org/officeDocument/2006/relationships" r:id="rId11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033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203200</xdr:colOff>
      <xdr:row>544</xdr:row>
      <xdr:rowOff>139700</xdr:rowOff>
    </xdr:to>
    <xdr:pic>
      <xdr:nvPicPr>
        <xdr:cNvPr id="369" name="Picture 368" descr="SA">
          <a:hlinkClick xmlns:r="http://schemas.openxmlformats.org/officeDocument/2006/relationships" r:id="rId11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054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203200</xdr:colOff>
      <xdr:row>545</xdr:row>
      <xdr:rowOff>139700</xdr:rowOff>
    </xdr:to>
    <xdr:pic>
      <xdr:nvPicPr>
        <xdr:cNvPr id="370" name="Picture 369" descr="SA">
          <a:hlinkClick xmlns:r="http://schemas.openxmlformats.org/officeDocument/2006/relationships" r:id="rId13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074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203200</xdr:colOff>
      <xdr:row>546</xdr:row>
      <xdr:rowOff>139700</xdr:rowOff>
    </xdr:to>
    <xdr:pic>
      <xdr:nvPicPr>
        <xdr:cNvPr id="371" name="Picture 370" descr="cotland">
          <a:hlinkClick xmlns:r="http://schemas.openxmlformats.org/officeDocument/2006/relationships" r:id="rId11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094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203200</xdr:colOff>
      <xdr:row>547</xdr:row>
      <xdr:rowOff>139700</xdr:rowOff>
    </xdr:to>
    <xdr:pic>
      <xdr:nvPicPr>
        <xdr:cNvPr id="372" name="Picture 371" descr="ermany">
          <a:hlinkClick xmlns:r="http://schemas.openxmlformats.org/officeDocument/2006/relationships" r:id="rId77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115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203200</xdr:colOff>
      <xdr:row>548</xdr:row>
      <xdr:rowOff>139700</xdr:rowOff>
    </xdr:to>
    <xdr:pic>
      <xdr:nvPicPr>
        <xdr:cNvPr id="373" name="Picture 372" descr="SA">
          <a:hlinkClick xmlns:r="http://schemas.openxmlformats.org/officeDocument/2006/relationships" r:id="rId4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135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203200</xdr:colOff>
      <xdr:row>549</xdr:row>
      <xdr:rowOff>139700</xdr:rowOff>
    </xdr:to>
    <xdr:pic>
      <xdr:nvPicPr>
        <xdr:cNvPr id="374" name="Picture 373" descr="ermany">
          <a:hlinkClick xmlns:r="http://schemas.openxmlformats.org/officeDocument/2006/relationships" r:id="rId3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155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203200</xdr:colOff>
      <xdr:row>550</xdr:row>
      <xdr:rowOff>139700</xdr:rowOff>
    </xdr:to>
    <xdr:pic>
      <xdr:nvPicPr>
        <xdr:cNvPr id="375" name="Picture 374" descr="SA">
          <a:hlinkClick xmlns:r="http://schemas.openxmlformats.org/officeDocument/2006/relationships" r:id="rId13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176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203200</xdr:colOff>
      <xdr:row>551</xdr:row>
      <xdr:rowOff>139700</xdr:rowOff>
    </xdr:to>
    <xdr:pic>
      <xdr:nvPicPr>
        <xdr:cNvPr id="376" name="Picture 375" descr="SA">
          <a:hlinkClick xmlns:r="http://schemas.openxmlformats.org/officeDocument/2006/relationships" r:id="rId11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196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203200</xdr:colOff>
      <xdr:row>552</xdr:row>
      <xdr:rowOff>139700</xdr:rowOff>
    </xdr:to>
    <xdr:pic>
      <xdr:nvPicPr>
        <xdr:cNvPr id="377" name="Picture 376" descr="SA">
          <a:hlinkClick xmlns:r="http://schemas.openxmlformats.org/officeDocument/2006/relationships" r:id="rId13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216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203200</xdr:colOff>
      <xdr:row>553</xdr:row>
      <xdr:rowOff>139700</xdr:rowOff>
    </xdr:to>
    <xdr:pic>
      <xdr:nvPicPr>
        <xdr:cNvPr id="378" name="Picture 377" descr="urkey">
          <a:hlinkClick xmlns:r="http://schemas.openxmlformats.org/officeDocument/2006/relationships" r:id="rId6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236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203200</xdr:colOff>
      <xdr:row>555</xdr:row>
      <xdr:rowOff>139700</xdr:rowOff>
    </xdr:to>
    <xdr:pic>
      <xdr:nvPicPr>
        <xdr:cNvPr id="379" name="Picture 378" descr="araguay">
          <a:hlinkClick xmlns:r="http://schemas.openxmlformats.org/officeDocument/2006/relationships" r:id="rId13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277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203200</xdr:colOff>
      <xdr:row>556</xdr:row>
      <xdr:rowOff>139700</xdr:rowOff>
    </xdr:to>
    <xdr:pic>
      <xdr:nvPicPr>
        <xdr:cNvPr id="380" name="Picture 379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297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203200</xdr:colOff>
      <xdr:row>557</xdr:row>
      <xdr:rowOff>139700</xdr:rowOff>
    </xdr:to>
    <xdr:pic>
      <xdr:nvPicPr>
        <xdr:cNvPr id="381" name="Picture 380" descr="pain">
          <a:hlinkClick xmlns:r="http://schemas.openxmlformats.org/officeDocument/2006/relationships" r:id="rId2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318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203200</xdr:colOff>
      <xdr:row>558</xdr:row>
      <xdr:rowOff>139700</xdr:rowOff>
    </xdr:to>
    <xdr:pic>
      <xdr:nvPicPr>
        <xdr:cNvPr id="382" name="Picture 381" descr="ortugal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338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203200</xdr:colOff>
      <xdr:row>559</xdr:row>
      <xdr:rowOff>139700</xdr:rowOff>
    </xdr:to>
    <xdr:pic>
      <xdr:nvPicPr>
        <xdr:cNvPr id="383" name="Picture 382" descr="taly">
          <a:hlinkClick xmlns:r="http://schemas.openxmlformats.org/officeDocument/2006/relationships" r:id="rId2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358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203200</xdr:colOff>
      <xdr:row>560</xdr:row>
      <xdr:rowOff>139700</xdr:rowOff>
    </xdr:to>
    <xdr:pic>
      <xdr:nvPicPr>
        <xdr:cNvPr id="384" name="Picture 383" descr="hile">
          <a:hlinkClick xmlns:r="http://schemas.openxmlformats.org/officeDocument/2006/relationships" r:id="rId4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379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203200</xdr:colOff>
      <xdr:row>561</xdr:row>
      <xdr:rowOff>139700</xdr:rowOff>
    </xdr:to>
    <xdr:pic>
      <xdr:nvPicPr>
        <xdr:cNvPr id="385" name="Picture 384" descr="ortugal">
          <a:hlinkClick xmlns:r="http://schemas.openxmlformats.org/officeDocument/2006/relationships" r:id="rId7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399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203200</xdr:colOff>
      <xdr:row>563</xdr:row>
      <xdr:rowOff>139700</xdr:rowOff>
    </xdr:to>
    <xdr:pic>
      <xdr:nvPicPr>
        <xdr:cNvPr id="386" name="Picture 385" descr="pain">
          <a:hlinkClick xmlns:r="http://schemas.openxmlformats.org/officeDocument/2006/relationships" r:id="rId9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440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203200</xdr:colOff>
      <xdr:row>565</xdr:row>
      <xdr:rowOff>139700</xdr:rowOff>
    </xdr:to>
    <xdr:pic>
      <xdr:nvPicPr>
        <xdr:cNvPr id="387" name="Picture 386" descr="taly">
          <a:hlinkClick xmlns:r="http://schemas.openxmlformats.org/officeDocument/2006/relationships" r:id="rId5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480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203200</xdr:colOff>
      <xdr:row>566</xdr:row>
      <xdr:rowOff>139700</xdr:rowOff>
    </xdr:to>
    <xdr:pic>
      <xdr:nvPicPr>
        <xdr:cNvPr id="388" name="Picture 387" descr="ngland">
          <a:hlinkClick xmlns:r="http://schemas.openxmlformats.org/officeDocument/2006/relationships" r:id="rId1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501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203200</xdr:colOff>
      <xdr:row>567</xdr:row>
      <xdr:rowOff>139700</xdr:rowOff>
    </xdr:to>
    <xdr:pic>
      <xdr:nvPicPr>
        <xdr:cNvPr id="389" name="Picture 388" descr="SA">
          <a:hlinkClick xmlns:r="http://schemas.openxmlformats.org/officeDocument/2006/relationships" r:id="rId13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521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203200</xdr:colOff>
      <xdr:row>568</xdr:row>
      <xdr:rowOff>139700</xdr:rowOff>
    </xdr:to>
    <xdr:pic>
      <xdr:nvPicPr>
        <xdr:cNvPr id="390" name="Picture 389" descr="taly">
          <a:hlinkClick xmlns:r="http://schemas.openxmlformats.org/officeDocument/2006/relationships" r:id="rId5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541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203200</xdr:colOff>
      <xdr:row>570</xdr:row>
      <xdr:rowOff>139700</xdr:rowOff>
    </xdr:to>
    <xdr:pic>
      <xdr:nvPicPr>
        <xdr:cNvPr id="391" name="Picture 390" descr="taly">
          <a:hlinkClick xmlns:r="http://schemas.openxmlformats.org/officeDocument/2006/relationships" r:id="rId1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582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203200</xdr:colOff>
      <xdr:row>571</xdr:row>
      <xdr:rowOff>139700</xdr:rowOff>
    </xdr:to>
    <xdr:pic>
      <xdr:nvPicPr>
        <xdr:cNvPr id="392" name="Picture 391" descr="ngland">
          <a:hlinkClick xmlns:r="http://schemas.openxmlformats.org/officeDocument/2006/relationships" r:id="rId13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602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203200</xdr:colOff>
      <xdr:row>572</xdr:row>
      <xdr:rowOff>139700</xdr:rowOff>
    </xdr:to>
    <xdr:pic>
      <xdr:nvPicPr>
        <xdr:cNvPr id="393" name="Picture 392" descr="pain">
          <a:hlinkClick xmlns:r="http://schemas.openxmlformats.org/officeDocument/2006/relationships" r:id="rId2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623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203200</xdr:colOff>
      <xdr:row>573</xdr:row>
      <xdr:rowOff>139700</xdr:rowOff>
    </xdr:to>
    <xdr:pic>
      <xdr:nvPicPr>
        <xdr:cNvPr id="394" name="Picture 393" descr="ngland">
          <a:hlinkClick xmlns:r="http://schemas.openxmlformats.org/officeDocument/2006/relationships" r:id="rId1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643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203200</xdr:colOff>
      <xdr:row>574</xdr:row>
      <xdr:rowOff>139700</xdr:rowOff>
    </xdr:to>
    <xdr:pic>
      <xdr:nvPicPr>
        <xdr:cNvPr id="395" name="Picture 394" descr="rance">
          <a:hlinkClick xmlns:r="http://schemas.openxmlformats.org/officeDocument/2006/relationships" r:id="rId2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6636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203200</xdr:colOff>
      <xdr:row>575</xdr:row>
      <xdr:rowOff>139700</xdr:rowOff>
    </xdr:to>
    <xdr:pic>
      <xdr:nvPicPr>
        <xdr:cNvPr id="396" name="Picture 395" descr="rance">
          <a:hlinkClick xmlns:r="http://schemas.openxmlformats.org/officeDocument/2006/relationships" r:id="rId13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6840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203200</xdr:colOff>
      <xdr:row>576</xdr:row>
      <xdr:rowOff>139700</xdr:rowOff>
    </xdr:to>
    <xdr:pic>
      <xdr:nvPicPr>
        <xdr:cNvPr id="397" name="Picture 396" descr="cotland">
          <a:hlinkClick xmlns:r="http://schemas.openxmlformats.org/officeDocument/2006/relationships" r:id="rId14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7043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3</xdr:col>
      <xdr:colOff>203200</xdr:colOff>
      <xdr:row>577</xdr:row>
      <xdr:rowOff>139700</xdr:rowOff>
    </xdr:to>
    <xdr:pic>
      <xdr:nvPicPr>
        <xdr:cNvPr id="398" name="Picture 397" descr="ngland">
          <a:hlinkClick xmlns:r="http://schemas.openxmlformats.org/officeDocument/2006/relationships" r:id="rId3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7246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3</xdr:col>
      <xdr:colOff>203200</xdr:colOff>
      <xdr:row>578</xdr:row>
      <xdr:rowOff>139700</xdr:rowOff>
    </xdr:to>
    <xdr:pic>
      <xdr:nvPicPr>
        <xdr:cNvPr id="399" name="Picture 398" descr="ngland">
          <a:hlinkClick xmlns:r="http://schemas.openxmlformats.org/officeDocument/2006/relationships" r:id="rId14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7449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203200</xdr:colOff>
      <xdr:row>579</xdr:row>
      <xdr:rowOff>139700</xdr:rowOff>
    </xdr:to>
    <xdr:pic>
      <xdr:nvPicPr>
        <xdr:cNvPr id="400" name="Picture 399" descr="ngland">
          <a:hlinkClick xmlns:r="http://schemas.openxmlformats.org/officeDocument/2006/relationships" r:id="rId14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7652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203200</xdr:colOff>
      <xdr:row>580</xdr:row>
      <xdr:rowOff>139700</xdr:rowOff>
    </xdr:to>
    <xdr:pic>
      <xdr:nvPicPr>
        <xdr:cNvPr id="401" name="Picture 400" descr="ngland">
          <a:hlinkClick xmlns:r="http://schemas.openxmlformats.org/officeDocument/2006/relationships" r:id="rId13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7856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203200</xdr:colOff>
      <xdr:row>581</xdr:row>
      <xdr:rowOff>139700</xdr:rowOff>
    </xdr:to>
    <xdr:pic>
      <xdr:nvPicPr>
        <xdr:cNvPr id="402" name="Picture 401" descr="ngland">
          <a:hlinkClick xmlns:r="http://schemas.openxmlformats.org/officeDocument/2006/relationships" r:id="rId14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8059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203200</xdr:colOff>
      <xdr:row>582</xdr:row>
      <xdr:rowOff>139700</xdr:rowOff>
    </xdr:to>
    <xdr:pic>
      <xdr:nvPicPr>
        <xdr:cNvPr id="403" name="Picture 402" descr="ngland">
          <a:hlinkClick xmlns:r="http://schemas.openxmlformats.org/officeDocument/2006/relationships" r:id="rId1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8262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203200</xdr:colOff>
      <xdr:row>583</xdr:row>
      <xdr:rowOff>139700</xdr:rowOff>
    </xdr:to>
    <xdr:pic>
      <xdr:nvPicPr>
        <xdr:cNvPr id="404" name="Picture 403" descr="ngland">
          <a:hlinkClick xmlns:r="http://schemas.openxmlformats.org/officeDocument/2006/relationships" r:id="rId14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8465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203200</xdr:colOff>
      <xdr:row>584</xdr:row>
      <xdr:rowOff>139700</xdr:rowOff>
    </xdr:to>
    <xdr:pic>
      <xdr:nvPicPr>
        <xdr:cNvPr id="405" name="Picture 404" descr="ngland">
          <a:hlinkClick xmlns:r="http://schemas.openxmlformats.org/officeDocument/2006/relationships" r:id="rId144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8668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3</xdr:col>
      <xdr:colOff>203200</xdr:colOff>
      <xdr:row>585</xdr:row>
      <xdr:rowOff>139700</xdr:rowOff>
    </xdr:to>
    <xdr:pic>
      <xdr:nvPicPr>
        <xdr:cNvPr id="406" name="Picture 405" descr="ngland">
          <a:hlinkClick xmlns:r="http://schemas.openxmlformats.org/officeDocument/2006/relationships" r:id="rId9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8872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203200</xdr:colOff>
      <xdr:row>586</xdr:row>
      <xdr:rowOff>139700</xdr:rowOff>
    </xdr:to>
    <xdr:pic>
      <xdr:nvPicPr>
        <xdr:cNvPr id="407" name="Picture 406" descr="ngland">
          <a:hlinkClick xmlns:r="http://schemas.openxmlformats.org/officeDocument/2006/relationships" r:id="rId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9075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203200</xdr:colOff>
      <xdr:row>587</xdr:row>
      <xdr:rowOff>139700</xdr:rowOff>
    </xdr:to>
    <xdr:pic>
      <xdr:nvPicPr>
        <xdr:cNvPr id="408" name="Picture 407" descr="ngland">
          <a:hlinkClick xmlns:r="http://schemas.openxmlformats.org/officeDocument/2006/relationships" r:id="rId145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9278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203200</xdr:colOff>
      <xdr:row>588</xdr:row>
      <xdr:rowOff>139700</xdr:rowOff>
    </xdr:to>
    <xdr:pic>
      <xdr:nvPicPr>
        <xdr:cNvPr id="409" name="Picture 408" descr="ngland">
          <a:hlinkClick xmlns:r="http://schemas.openxmlformats.org/officeDocument/2006/relationships" r:id="rId146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9481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203200</xdr:colOff>
      <xdr:row>589</xdr:row>
      <xdr:rowOff>139700</xdr:rowOff>
    </xdr:to>
    <xdr:pic>
      <xdr:nvPicPr>
        <xdr:cNvPr id="410" name="Picture 409" descr="ales">
          <a:hlinkClick xmlns:r="http://schemas.openxmlformats.org/officeDocument/2006/relationships" r:id="rId14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9684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203200</xdr:colOff>
      <xdr:row>590</xdr:row>
      <xdr:rowOff>139700</xdr:rowOff>
    </xdr:to>
    <xdr:pic>
      <xdr:nvPicPr>
        <xdr:cNvPr id="411" name="Picture 410" descr="ngland">
          <a:hlinkClick xmlns:r="http://schemas.openxmlformats.org/officeDocument/2006/relationships" r:id="rId1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19888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203200</xdr:colOff>
      <xdr:row>591</xdr:row>
      <xdr:rowOff>139700</xdr:rowOff>
    </xdr:to>
    <xdr:pic>
      <xdr:nvPicPr>
        <xdr:cNvPr id="412" name="Picture 411" descr="ngland">
          <a:hlinkClick xmlns:r="http://schemas.openxmlformats.org/officeDocument/2006/relationships" r:id="rId3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0091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203200</xdr:colOff>
      <xdr:row>592</xdr:row>
      <xdr:rowOff>139700</xdr:rowOff>
    </xdr:to>
    <xdr:pic>
      <xdr:nvPicPr>
        <xdr:cNvPr id="413" name="Picture 412" descr="ngland">
          <a:hlinkClick xmlns:r="http://schemas.openxmlformats.org/officeDocument/2006/relationships" r:id="rId14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0294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203200</xdr:colOff>
      <xdr:row>593</xdr:row>
      <xdr:rowOff>139700</xdr:rowOff>
    </xdr:to>
    <xdr:pic>
      <xdr:nvPicPr>
        <xdr:cNvPr id="414" name="Picture 413" descr="ngland">
          <a:hlinkClick xmlns:r="http://schemas.openxmlformats.org/officeDocument/2006/relationships" r:id="rId1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0497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203200</xdr:colOff>
      <xdr:row>594</xdr:row>
      <xdr:rowOff>139700</xdr:rowOff>
    </xdr:to>
    <xdr:pic>
      <xdr:nvPicPr>
        <xdr:cNvPr id="415" name="Picture 414" descr="ngland">
          <a:hlinkClick xmlns:r="http://schemas.openxmlformats.org/officeDocument/2006/relationships" r:id="rId32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07008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203200</xdr:colOff>
      <xdr:row>595</xdr:row>
      <xdr:rowOff>139700</xdr:rowOff>
    </xdr:to>
    <xdr:pic>
      <xdr:nvPicPr>
        <xdr:cNvPr id="416" name="Picture 415" descr="pain">
          <a:hlinkClick xmlns:r="http://schemas.openxmlformats.org/officeDocument/2006/relationships" r:id="rId28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09040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203200</xdr:colOff>
      <xdr:row>596</xdr:row>
      <xdr:rowOff>139700</xdr:rowOff>
    </xdr:to>
    <xdr:pic>
      <xdr:nvPicPr>
        <xdr:cNvPr id="417" name="Picture 416" descr="ngland">
          <a:hlinkClick xmlns:r="http://schemas.openxmlformats.org/officeDocument/2006/relationships" r:id="rId13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11072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203200</xdr:colOff>
      <xdr:row>597</xdr:row>
      <xdr:rowOff>139700</xdr:rowOff>
    </xdr:to>
    <xdr:pic>
      <xdr:nvPicPr>
        <xdr:cNvPr id="418" name="Picture 417" descr="ngland">
          <a:hlinkClick xmlns:r="http://schemas.openxmlformats.org/officeDocument/2006/relationships" r:id="rId10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13104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203200</xdr:colOff>
      <xdr:row>598</xdr:row>
      <xdr:rowOff>139700</xdr:rowOff>
    </xdr:to>
    <xdr:pic>
      <xdr:nvPicPr>
        <xdr:cNvPr id="419" name="Picture 418" descr="ngland">
          <a:hlinkClick xmlns:r="http://schemas.openxmlformats.org/officeDocument/2006/relationships" r:id="rId1" tooltip="Go to team page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121513600"/>
          <a:ext cx="203200" cy="139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00"/>
  <sheetViews>
    <sheetView topLeftCell="A246" workbookViewId="0">
      <selection activeCell="A264" sqref="A264"/>
    </sheetView>
  </sheetViews>
  <sheetFormatPr baseColWidth="10" defaultRowHeight="16" x14ac:dyDescent="0.2"/>
  <cols>
    <col min="1" max="1" width="25.83203125" bestFit="1" customWidth="1"/>
    <col min="2" max="2" width="25.83203125" customWidth="1"/>
    <col min="3" max="3" width="9.33203125" customWidth="1"/>
  </cols>
  <sheetData>
    <row r="1" spans="1:3" x14ac:dyDescent="0.2">
      <c r="A1" t="s">
        <v>0</v>
      </c>
      <c r="C1" t="s">
        <v>4856</v>
      </c>
    </row>
    <row r="2" spans="1:3" x14ac:dyDescent="0.2">
      <c r="A2" t="s">
        <v>2697</v>
      </c>
      <c r="B2" t="str">
        <f>IFERROR(LEFT(A2,FIND("(",A2)-2),A2)</f>
        <v>Joe Hart</v>
      </c>
      <c r="C2" s="3">
        <v>30</v>
      </c>
    </row>
    <row r="3" spans="1:3" x14ac:dyDescent="0.2">
      <c r="A3" t="s">
        <v>2698</v>
      </c>
      <c r="B3" t="str">
        <f t="shared" ref="B3:B66" si="0">IFERROR(LEFT(A3,FIND("(",A3)-2),A3)</f>
        <v>Tom Heaton</v>
      </c>
      <c r="C3" s="3">
        <v>31</v>
      </c>
    </row>
    <row r="4" spans="1:3" x14ac:dyDescent="0.2">
      <c r="A4" t="s">
        <v>2699</v>
      </c>
      <c r="B4" t="str">
        <f t="shared" si="0"/>
        <v>Ryan Bertrand</v>
      </c>
      <c r="C4" s="3">
        <v>27</v>
      </c>
    </row>
    <row r="5" spans="1:3" x14ac:dyDescent="0.2">
      <c r="A5" t="s">
        <v>2700</v>
      </c>
      <c r="B5" t="str">
        <f t="shared" si="0"/>
        <v>Gary Cahill</v>
      </c>
      <c r="C5" s="3">
        <v>31</v>
      </c>
    </row>
    <row r="6" spans="1:3" x14ac:dyDescent="0.2">
      <c r="A6" t="s">
        <v>2701</v>
      </c>
      <c r="B6" t="str">
        <f t="shared" si="0"/>
        <v>Nathaniel Clyne</v>
      </c>
      <c r="C6" s="3">
        <v>26</v>
      </c>
    </row>
    <row r="7" spans="1:3" x14ac:dyDescent="0.2">
      <c r="A7" t="s">
        <v>2702</v>
      </c>
      <c r="B7" t="str">
        <f t="shared" si="0"/>
        <v>Michael Keane</v>
      </c>
      <c r="C7" s="3">
        <v>24</v>
      </c>
    </row>
    <row r="8" spans="1:3" x14ac:dyDescent="0.2">
      <c r="A8" t="s">
        <v>2703</v>
      </c>
      <c r="B8" t="str">
        <f t="shared" si="0"/>
        <v>Luke Shaw</v>
      </c>
      <c r="C8" s="3">
        <v>21</v>
      </c>
    </row>
    <row r="9" spans="1:3" x14ac:dyDescent="0.2">
      <c r="A9" t="s">
        <v>2704</v>
      </c>
      <c r="B9" t="str">
        <f t="shared" si="0"/>
        <v>Chris Smalling</v>
      </c>
      <c r="C9" s="3">
        <v>27</v>
      </c>
    </row>
    <row r="10" spans="1:3" x14ac:dyDescent="0.2">
      <c r="A10" t="s">
        <v>2705</v>
      </c>
      <c r="B10" t="str">
        <f t="shared" si="0"/>
        <v>John Stones</v>
      </c>
      <c r="C10" s="3">
        <v>23</v>
      </c>
    </row>
    <row r="11" spans="1:3" x14ac:dyDescent="0.2">
      <c r="A11" t="s">
        <v>2706</v>
      </c>
      <c r="B11" t="str">
        <f t="shared" si="0"/>
        <v>Kyle Walker</v>
      </c>
      <c r="C11" s="3">
        <v>27</v>
      </c>
    </row>
    <row r="12" spans="1:3" x14ac:dyDescent="0.2">
      <c r="A12" t="s">
        <v>2707</v>
      </c>
      <c r="B12" t="str">
        <f t="shared" si="0"/>
        <v>Dele Alli</v>
      </c>
      <c r="C12" s="3">
        <v>21</v>
      </c>
    </row>
    <row r="13" spans="1:3" x14ac:dyDescent="0.2">
      <c r="A13" t="s">
        <v>2708</v>
      </c>
      <c r="B13" t="str">
        <f t="shared" si="0"/>
        <v>Ross Barkley</v>
      </c>
      <c r="C13" s="3">
        <v>23</v>
      </c>
    </row>
    <row r="14" spans="1:3" x14ac:dyDescent="0.2">
      <c r="A14" t="s">
        <v>2709</v>
      </c>
      <c r="B14" t="str">
        <f t="shared" si="0"/>
        <v>Adam Lallana</v>
      </c>
      <c r="C14" s="3">
        <v>29</v>
      </c>
    </row>
    <row r="15" spans="1:3" x14ac:dyDescent="0.2">
      <c r="A15" t="s">
        <v>2710</v>
      </c>
      <c r="B15" t="str">
        <f t="shared" si="0"/>
        <v>Jesse Lingard</v>
      </c>
      <c r="C15" s="3">
        <v>24</v>
      </c>
    </row>
    <row r="16" spans="1:3" x14ac:dyDescent="0.2">
      <c r="A16" t="s">
        <v>2711</v>
      </c>
      <c r="B16" t="str">
        <f t="shared" si="0"/>
        <v>Jake Livermore</v>
      </c>
      <c r="C16" s="3">
        <v>27</v>
      </c>
    </row>
    <row r="17" spans="1:3" x14ac:dyDescent="0.2">
      <c r="A17" t="s">
        <v>2712</v>
      </c>
      <c r="B17" t="str">
        <f t="shared" si="0"/>
        <v>Alex Oxlade-Chamberlain</v>
      </c>
      <c r="C17" s="3">
        <v>23</v>
      </c>
    </row>
    <row r="18" spans="1:3" x14ac:dyDescent="0.2">
      <c r="A18" t="s">
        <v>2713</v>
      </c>
      <c r="B18" t="str">
        <f t="shared" si="0"/>
        <v>Nathan Redmond</v>
      </c>
      <c r="C18" s="3">
        <v>23</v>
      </c>
    </row>
    <row r="19" spans="1:3" x14ac:dyDescent="0.2">
      <c r="A19" t="s">
        <v>2714</v>
      </c>
      <c r="B19" t="str">
        <f t="shared" si="0"/>
        <v>James Ward-Prowse</v>
      </c>
      <c r="C19" s="3">
        <v>22</v>
      </c>
    </row>
    <row r="20" spans="1:3" x14ac:dyDescent="0.2">
      <c r="A20" t="s">
        <v>2715</v>
      </c>
      <c r="B20" t="str">
        <f t="shared" si="0"/>
        <v>Jermain Defoe</v>
      </c>
      <c r="C20" s="3">
        <v>34</v>
      </c>
    </row>
    <row r="21" spans="1:3" x14ac:dyDescent="0.2">
      <c r="A21" t="s">
        <v>2716</v>
      </c>
      <c r="B21" t="str">
        <f t="shared" si="0"/>
        <v>Marcus Rashford</v>
      </c>
      <c r="C21" s="3">
        <v>19</v>
      </c>
    </row>
    <row r="22" spans="1:3" x14ac:dyDescent="0.2">
      <c r="A22" t="s">
        <v>2717</v>
      </c>
      <c r="B22" t="str">
        <f t="shared" si="0"/>
        <v>Raheem Sterling</v>
      </c>
      <c r="C22" s="3">
        <v>22</v>
      </c>
    </row>
    <row r="23" spans="1:3" x14ac:dyDescent="0.2">
      <c r="A23" t="s">
        <v>2718</v>
      </c>
      <c r="B23" t="str">
        <f t="shared" si="0"/>
        <v>Jamie Vardy</v>
      </c>
      <c r="C23" s="3">
        <v>30</v>
      </c>
    </row>
    <row r="24" spans="1:3" x14ac:dyDescent="0.2">
      <c r="A24" t="s">
        <v>2719</v>
      </c>
      <c r="B24" t="str">
        <f t="shared" si="0"/>
        <v>Riyad Mahrez</v>
      </c>
      <c r="C24" s="3">
        <v>26</v>
      </c>
    </row>
    <row r="25" spans="1:3" x14ac:dyDescent="0.2">
      <c r="A25" t="s">
        <v>2720</v>
      </c>
      <c r="B25" t="str">
        <f t="shared" si="0"/>
        <v>Islam Slimani</v>
      </c>
      <c r="C25" s="3">
        <v>28</v>
      </c>
    </row>
    <row r="26" spans="1:3" x14ac:dyDescent="0.2">
      <c r="A26" t="s">
        <v>2721</v>
      </c>
      <c r="B26" t="str">
        <f t="shared" si="0"/>
        <v>Sergio Romero</v>
      </c>
      <c r="C26" s="3">
        <v>30</v>
      </c>
    </row>
    <row r="27" spans="1:3" x14ac:dyDescent="0.2">
      <c r="A27" t="s">
        <v>2722</v>
      </c>
      <c r="B27" t="str">
        <f t="shared" si="0"/>
        <v>Nahuel Guzman</v>
      </c>
      <c r="C27" s="3">
        <v>31</v>
      </c>
    </row>
    <row r="28" spans="1:3" x14ac:dyDescent="0.2">
      <c r="A28" t="s">
        <v>2723</v>
      </c>
      <c r="B28" t="str">
        <f t="shared" si="0"/>
        <v>Mariano Andujar</v>
      </c>
      <c r="C28" s="3">
        <v>33</v>
      </c>
    </row>
    <row r="29" spans="1:3" x14ac:dyDescent="0.2">
      <c r="A29" t="s">
        <v>2724</v>
      </c>
      <c r="B29" t="str">
        <f t="shared" si="0"/>
        <v>Jonathan Maidana</v>
      </c>
      <c r="C29" s="3">
        <v>31</v>
      </c>
    </row>
    <row r="30" spans="1:3" x14ac:dyDescent="0.2">
      <c r="A30" t="s">
        <v>2725</v>
      </c>
      <c r="B30" t="str">
        <f t="shared" si="0"/>
        <v>Facundo Roncaglia</v>
      </c>
      <c r="C30" s="3">
        <v>30</v>
      </c>
    </row>
    <row r="31" spans="1:3" x14ac:dyDescent="0.2">
      <c r="A31" t="s">
        <v>2726</v>
      </c>
      <c r="B31" t="str">
        <f t="shared" si="0"/>
        <v>Gabriel Mercado</v>
      </c>
      <c r="C31" s="3">
        <v>30</v>
      </c>
    </row>
    <row r="32" spans="1:3" x14ac:dyDescent="0.2">
      <c r="A32" t="s">
        <v>2727</v>
      </c>
      <c r="B32" t="str">
        <f t="shared" si="0"/>
        <v>Ramiro Funes Mori</v>
      </c>
      <c r="C32" s="3">
        <v>26</v>
      </c>
    </row>
    <row r="33" spans="1:3" x14ac:dyDescent="0.2">
      <c r="A33" t="s">
        <v>2728</v>
      </c>
      <c r="B33" t="str">
        <f t="shared" si="0"/>
        <v>Victor Cuesta</v>
      </c>
      <c r="C33" s="3">
        <v>28</v>
      </c>
    </row>
    <row r="34" spans="1:3" x14ac:dyDescent="0.2">
      <c r="A34" t="s">
        <v>2729</v>
      </c>
      <c r="B34" t="str">
        <f t="shared" si="0"/>
        <v>Marcos Rojo</v>
      </c>
      <c r="C34" s="3">
        <v>27</v>
      </c>
    </row>
    <row r="35" spans="1:3" x14ac:dyDescent="0.2">
      <c r="A35" t="s">
        <v>2730</v>
      </c>
      <c r="B35" t="str">
        <f t="shared" si="0"/>
        <v>Nicolas Otamendi</v>
      </c>
      <c r="C35" s="3">
        <v>29</v>
      </c>
    </row>
    <row r="36" spans="1:3" x14ac:dyDescent="0.2">
      <c r="A36" t="s">
        <v>2731</v>
      </c>
      <c r="B36" t="str">
        <f t="shared" si="0"/>
        <v>Matias Kranevitter</v>
      </c>
      <c r="C36" s="3">
        <v>24</v>
      </c>
    </row>
    <row r="37" spans="1:3" x14ac:dyDescent="0.2">
      <c r="A37" t="s">
        <v>2732</v>
      </c>
      <c r="B37" t="str">
        <f t="shared" si="0"/>
        <v>Lucas Biglia</v>
      </c>
      <c r="C37" s="3">
        <v>31</v>
      </c>
    </row>
    <row r="38" spans="1:3" x14ac:dyDescent="0.2">
      <c r="A38" t="s">
        <v>2733</v>
      </c>
      <c r="B38" t="str">
        <f t="shared" si="0"/>
        <v>Angel Di Maria</v>
      </c>
      <c r="C38" s="3">
        <v>29</v>
      </c>
    </row>
    <row r="39" spans="1:3" x14ac:dyDescent="0.2">
      <c r="A39" t="s">
        <v>2734</v>
      </c>
      <c r="B39" t="str">
        <f t="shared" si="0"/>
        <v>Augusto Fernandez</v>
      </c>
      <c r="C39" s="3">
        <v>31</v>
      </c>
    </row>
    <row r="40" spans="1:3" x14ac:dyDescent="0.2">
      <c r="A40" t="s">
        <v>2735</v>
      </c>
      <c r="B40" t="str">
        <f t="shared" si="0"/>
        <v>Javier Mascherano</v>
      </c>
      <c r="C40" s="3">
        <v>33</v>
      </c>
    </row>
    <row r="41" spans="1:3" x14ac:dyDescent="0.2">
      <c r="A41" t="s">
        <v>2736</v>
      </c>
      <c r="B41" t="str">
        <f t="shared" si="0"/>
        <v>Erik Lamela</v>
      </c>
      <c r="C41" s="3">
        <v>25</v>
      </c>
    </row>
    <row r="42" spans="1:3" x14ac:dyDescent="0.2">
      <c r="A42" t="s">
        <v>2737</v>
      </c>
      <c r="B42" t="str">
        <f t="shared" si="0"/>
        <v>Ever Banega</v>
      </c>
      <c r="C42" s="3">
        <v>28</v>
      </c>
    </row>
    <row r="43" spans="1:3" x14ac:dyDescent="0.2">
      <c r="A43" t="s">
        <v>2738</v>
      </c>
      <c r="B43" t="str">
        <f t="shared" si="0"/>
        <v>Nicolas Gaitan</v>
      </c>
      <c r="C43" s="3">
        <v>29</v>
      </c>
    </row>
    <row r="44" spans="1:3" x14ac:dyDescent="0.2">
      <c r="A44" t="s">
        <v>2739</v>
      </c>
      <c r="B44" t="str">
        <f t="shared" si="0"/>
        <v>Javier Pastore</v>
      </c>
      <c r="C44" s="3">
        <v>27</v>
      </c>
    </row>
    <row r="45" spans="1:3" x14ac:dyDescent="0.2">
      <c r="A45" t="s">
        <v>2740</v>
      </c>
      <c r="B45" t="str">
        <f t="shared" si="0"/>
        <v>Gonzalo Higuain</v>
      </c>
      <c r="C45" s="3">
        <v>29</v>
      </c>
    </row>
    <row r="46" spans="1:3" x14ac:dyDescent="0.2">
      <c r="A46" t="s">
        <v>2741</v>
      </c>
      <c r="B46" t="str">
        <f t="shared" si="0"/>
        <v>Lionel Messi</v>
      </c>
      <c r="C46" s="3">
        <v>29</v>
      </c>
    </row>
    <row r="47" spans="1:3" x14ac:dyDescent="0.2">
      <c r="A47" t="s">
        <v>2742</v>
      </c>
      <c r="B47" t="str">
        <f t="shared" si="0"/>
        <v>Sergio Aguero</v>
      </c>
      <c r="C47" s="3">
        <v>29</v>
      </c>
    </row>
    <row r="48" spans="1:3" x14ac:dyDescent="0.2">
      <c r="A48" t="s">
        <v>2743</v>
      </c>
      <c r="B48" t="str">
        <f t="shared" si="0"/>
        <v>Ezequiel Lavezzi</v>
      </c>
      <c r="C48" s="3">
        <v>32</v>
      </c>
    </row>
    <row r="49" spans="1:3" x14ac:dyDescent="0.2">
      <c r="A49" t="s">
        <v>2744</v>
      </c>
      <c r="B49" t="str">
        <f t="shared" si="0"/>
        <v>Robert Almer</v>
      </c>
      <c r="C49" s="3">
        <v>33</v>
      </c>
    </row>
    <row r="50" spans="1:3" x14ac:dyDescent="0.2">
      <c r="A50" t="s">
        <v>2745</v>
      </c>
      <c r="B50" t="str">
        <f t="shared" si="0"/>
        <v>Heinz Lindner</v>
      </c>
      <c r="C50" s="3">
        <v>26</v>
      </c>
    </row>
    <row r="51" spans="1:3" x14ac:dyDescent="0.2">
      <c r="A51" t="s">
        <v>2746</v>
      </c>
      <c r="B51" t="str">
        <f t="shared" si="0"/>
        <v>Ramazan Ozcan</v>
      </c>
      <c r="C51" s="3">
        <v>32</v>
      </c>
    </row>
    <row r="52" spans="1:3" x14ac:dyDescent="0.2">
      <c r="A52" t="s">
        <v>2747</v>
      </c>
      <c r="B52" t="str">
        <f t="shared" si="0"/>
        <v>Gyorgy Garics</v>
      </c>
      <c r="C52" s="3">
        <v>33</v>
      </c>
    </row>
    <row r="53" spans="1:3" x14ac:dyDescent="0.2">
      <c r="A53" t="s">
        <v>2748</v>
      </c>
      <c r="B53" t="str">
        <f t="shared" si="0"/>
        <v>Aleksandar Dragovic</v>
      </c>
      <c r="C53" s="3">
        <v>26</v>
      </c>
    </row>
    <row r="54" spans="1:3" x14ac:dyDescent="0.2">
      <c r="A54" t="s">
        <v>2749</v>
      </c>
      <c r="B54" t="str">
        <f t="shared" si="0"/>
        <v>Martin Hinteregger</v>
      </c>
      <c r="C54" s="3">
        <v>24</v>
      </c>
    </row>
    <row r="55" spans="1:3" x14ac:dyDescent="0.2">
      <c r="A55" t="s">
        <v>2750</v>
      </c>
      <c r="B55" t="str">
        <f t="shared" si="0"/>
        <v>Christian Fuchs</v>
      </c>
      <c r="C55" s="3">
        <v>31</v>
      </c>
    </row>
    <row r="56" spans="1:3" x14ac:dyDescent="0.2">
      <c r="A56" t="s">
        <v>2751</v>
      </c>
      <c r="B56" t="str">
        <f t="shared" si="0"/>
        <v>Markus Suttner</v>
      </c>
      <c r="C56" s="3">
        <v>30</v>
      </c>
    </row>
    <row r="57" spans="1:3" x14ac:dyDescent="0.2">
      <c r="A57" t="s">
        <v>2752</v>
      </c>
      <c r="B57" t="str">
        <f t="shared" si="0"/>
        <v>Sebastien Prodl</v>
      </c>
      <c r="C57" s="3">
        <v>29</v>
      </c>
    </row>
    <row r="58" spans="1:3" x14ac:dyDescent="0.2">
      <c r="A58" t="s">
        <v>2753</v>
      </c>
      <c r="B58" t="str">
        <f t="shared" si="0"/>
        <v>Kevin Wimmer</v>
      </c>
      <c r="C58" s="3">
        <v>24</v>
      </c>
    </row>
    <row r="59" spans="1:3" x14ac:dyDescent="0.2">
      <c r="A59" t="s">
        <v>2754</v>
      </c>
      <c r="B59" t="str">
        <f t="shared" si="0"/>
        <v>Florian Klein</v>
      </c>
      <c r="C59" s="3">
        <v>30</v>
      </c>
    </row>
    <row r="60" spans="1:3" x14ac:dyDescent="0.2">
      <c r="A60" t="s">
        <v>2755</v>
      </c>
      <c r="B60" t="str">
        <f t="shared" si="0"/>
        <v>Stefan Ilsanker</v>
      </c>
      <c r="C60" s="3">
        <v>28</v>
      </c>
    </row>
    <row r="61" spans="1:3" x14ac:dyDescent="0.2">
      <c r="A61" t="s">
        <v>2756</v>
      </c>
      <c r="B61" t="str">
        <f t="shared" si="0"/>
        <v>David Alaba</v>
      </c>
      <c r="C61" s="3">
        <v>24</v>
      </c>
    </row>
    <row r="62" spans="1:3" x14ac:dyDescent="0.2">
      <c r="A62" t="s">
        <v>2757</v>
      </c>
      <c r="B62" t="str">
        <f t="shared" si="0"/>
        <v>Zlatko Junuzovic</v>
      </c>
      <c r="C62" s="3">
        <v>29</v>
      </c>
    </row>
    <row r="63" spans="1:3" x14ac:dyDescent="0.2">
      <c r="A63" t="s">
        <v>2758</v>
      </c>
      <c r="B63" t="str">
        <f t="shared" si="0"/>
        <v>Martin Harnik</v>
      </c>
      <c r="C63" s="3">
        <v>30</v>
      </c>
    </row>
    <row r="64" spans="1:3" x14ac:dyDescent="0.2">
      <c r="A64" t="s">
        <v>2759</v>
      </c>
      <c r="B64" t="str">
        <f t="shared" si="0"/>
        <v>Julian Baumgartlinger</v>
      </c>
      <c r="C64" s="3">
        <v>29</v>
      </c>
    </row>
    <row r="65" spans="1:3" x14ac:dyDescent="0.2">
      <c r="A65" t="s">
        <v>2760</v>
      </c>
      <c r="B65" t="str">
        <f t="shared" si="0"/>
        <v>Alessandro Schopf</v>
      </c>
      <c r="C65" s="3">
        <v>23</v>
      </c>
    </row>
    <row r="66" spans="1:3" x14ac:dyDescent="0.2">
      <c r="A66" t="s">
        <v>2761</v>
      </c>
      <c r="B66" t="str">
        <f t="shared" si="0"/>
        <v>Marcel Sabitzer</v>
      </c>
      <c r="C66" s="3">
        <v>23</v>
      </c>
    </row>
    <row r="67" spans="1:3" x14ac:dyDescent="0.2">
      <c r="A67" t="s">
        <v>2762</v>
      </c>
      <c r="B67" t="str">
        <f t="shared" ref="B67:B130" si="1">IFERROR(LEFT(A67,FIND("(",A67)-2),A67)</f>
        <v>Jakob Jantscher</v>
      </c>
      <c r="C67" s="3">
        <v>28</v>
      </c>
    </row>
    <row r="68" spans="1:3" x14ac:dyDescent="0.2">
      <c r="A68" t="s">
        <v>2763</v>
      </c>
      <c r="B68" t="str">
        <f t="shared" si="1"/>
        <v>Marko Arnautovic</v>
      </c>
      <c r="C68" s="3">
        <v>28</v>
      </c>
    </row>
    <row r="69" spans="1:3" x14ac:dyDescent="0.2">
      <c r="A69" t="s">
        <v>2764</v>
      </c>
      <c r="B69" t="str">
        <f t="shared" si="1"/>
        <v>Rubin Rafael Okotie</v>
      </c>
      <c r="C69" s="3">
        <v>30</v>
      </c>
    </row>
    <row r="70" spans="1:3" x14ac:dyDescent="0.2">
      <c r="A70" t="s">
        <v>2765</v>
      </c>
      <c r="B70" t="str">
        <f t="shared" si="1"/>
        <v>Lukas Hinterseer</v>
      </c>
      <c r="C70" s="3">
        <v>26</v>
      </c>
    </row>
    <row r="71" spans="1:3" x14ac:dyDescent="0.2">
      <c r="A71" t="s">
        <v>2766</v>
      </c>
      <c r="B71" t="str">
        <f t="shared" si="1"/>
        <v>Marc Janko</v>
      </c>
      <c r="C71" s="3">
        <v>33</v>
      </c>
    </row>
    <row r="72" spans="1:3" x14ac:dyDescent="0.2">
      <c r="A72" t="s">
        <v>2767</v>
      </c>
      <c r="B72" t="str">
        <f t="shared" si="1"/>
        <v>Thibaut Courtois</v>
      </c>
      <c r="C72" s="3">
        <v>25</v>
      </c>
    </row>
    <row r="73" spans="1:3" x14ac:dyDescent="0.2">
      <c r="A73" t="s">
        <v>2768</v>
      </c>
      <c r="B73" t="str">
        <f t="shared" si="1"/>
        <v>Simon Mignolet</v>
      </c>
      <c r="C73" s="3">
        <v>29</v>
      </c>
    </row>
    <row r="74" spans="1:3" x14ac:dyDescent="0.2">
      <c r="A74" t="s">
        <v>2769</v>
      </c>
      <c r="B74" t="str">
        <f t="shared" si="1"/>
        <v>Jean-Francois Gillet</v>
      </c>
      <c r="C74" s="3">
        <v>38</v>
      </c>
    </row>
    <row r="75" spans="1:3" x14ac:dyDescent="0.2">
      <c r="A75" t="s">
        <v>2770</v>
      </c>
      <c r="B75" t="str">
        <f t="shared" si="1"/>
        <v>Toby Alderweireld</v>
      </c>
      <c r="C75" s="3">
        <v>28</v>
      </c>
    </row>
    <row r="76" spans="1:3" x14ac:dyDescent="0.2">
      <c r="A76" t="s">
        <v>2771</v>
      </c>
      <c r="B76" t="str">
        <f t="shared" si="1"/>
        <v>Thomas Vermaelen</v>
      </c>
      <c r="C76" s="3">
        <v>31</v>
      </c>
    </row>
    <row r="77" spans="1:3" x14ac:dyDescent="0.2">
      <c r="A77" t="s">
        <v>2772</v>
      </c>
      <c r="B77" t="str">
        <f t="shared" si="1"/>
        <v>Jan Vertonghen</v>
      </c>
      <c r="C77" s="3">
        <v>30</v>
      </c>
    </row>
    <row r="78" spans="1:3" x14ac:dyDescent="0.2">
      <c r="A78" t="s">
        <v>2773</v>
      </c>
      <c r="B78" t="str">
        <f t="shared" si="1"/>
        <v>Jason Denayer</v>
      </c>
      <c r="C78" s="3">
        <v>21</v>
      </c>
    </row>
    <row r="79" spans="1:3" x14ac:dyDescent="0.2">
      <c r="A79" t="s">
        <v>2774</v>
      </c>
      <c r="B79" t="str">
        <f t="shared" si="1"/>
        <v>Thomas Meunier</v>
      </c>
      <c r="C79" s="3">
        <v>25</v>
      </c>
    </row>
    <row r="80" spans="1:3" x14ac:dyDescent="0.2">
      <c r="A80" t="s">
        <v>2775</v>
      </c>
      <c r="B80" t="str">
        <f t="shared" si="1"/>
        <v>Christian Kabasele</v>
      </c>
      <c r="C80" s="3">
        <v>26</v>
      </c>
    </row>
    <row r="81" spans="1:3" x14ac:dyDescent="0.2">
      <c r="A81" t="s">
        <v>2776</v>
      </c>
      <c r="B81" t="str">
        <f t="shared" si="1"/>
        <v>Jordan Lukaku</v>
      </c>
      <c r="C81" s="3">
        <v>22</v>
      </c>
    </row>
    <row r="82" spans="1:3" x14ac:dyDescent="0.2">
      <c r="A82" t="s">
        <v>2777</v>
      </c>
      <c r="B82" t="str">
        <f t="shared" si="1"/>
        <v>Laurent Ciman</v>
      </c>
      <c r="C82" s="3">
        <v>31</v>
      </c>
    </row>
    <row r="83" spans="1:3" x14ac:dyDescent="0.2">
      <c r="A83" t="s">
        <v>2778</v>
      </c>
      <c r="B83" t="str">
        <f t="shared" si="1"/>
        <v>Radja Nainggolan</v>
      </c>
      <c r="C83" s="3">
        <v>29</v>
      </c>
    </row>
    <row r="84" spans="1:3" x14ac:dyDescent="0.2">
      <c r="A84" t="s">
        <v>2779</v>
      </c>
      <c r="B84" t="str">
        <f t="shared" si="1"/>
        <v>Axel Witsel</v>
      </c>
      <c r="C84" s="3">
        <v>28</v>
      </c>
    </row>
    <row r="85" spans="1:3" x14ac:dyDescent="0.2">
      <c r="A85" t="s">
        <v>2780</v>
      </c>
      <c r="B85" t="str">
        <f t="shared" si="1"/>
        <v>Kevin De Bruyne</v>
      </c>
      <c r="C85" s="3">
        <v>25</v>
      </c>
    </row>
    <row r="86" spans="1:3" x14ac:dyDescent="0.2">
      <c r="A86" t="s">
        <v>2781</v>
      </c>
      <c r="B86" t="str">
        <f t="shared" si="1"/>
        <v>Marouane Fellaini</v>
      </c>
      <c r="C86" s="3">
        <v>29</v>
      </c>
    </row>
    <row r="87" spans="1:3" x14ac:dyDescent="0.2">
      <c r="A87" t="s">
        <v>2782</v>
      </c>
      <c r="B87" t="str">
        <f t="shared" si="1"/>
        <v>Eden Hazard</v>
      </c>
      <c r="C87" s="3">
        <v>26</v>
      </c>
    </row>
    <row r="88" spans="1:3" x14ac:dyDescent="0.2">
      <c r="A88" t="s">
        <v>2783</v>
      </c>
      <c r="B88" t="str">
        <f t="shared" si="1"/>
        <v>Yannick Ferreira-Carrasco</v>
      </c>
      <c r="C88" s="3">
        <v>23</v>
      </c>
    </row>
    <row r="89" spans="1:3" x14ac:dyDescent="0.2">
      <c r="A89" t="s">
        <v>2784</v>
      </c>
      <c r="B89" t="str">
        <f t="shared" si="1"/>
        <v>Mousa Dembele</v>
      </c>
      <c r="C89" s="3">
        <v>29</v>
      </c>
    </row>
    <row r="90" spans="1:3" x14ac:dyDescent="0.2">
      <c r="A90" t="s">
        <v>2785</v>
      </c>
      <c r="B90" t="str">
        <f t="shared" si="1"/>
        <v>Romelu Lukaku</v>
      </c>
      <c r="C90" s="3">
        <v>24</v>
      </c>
    </row>
    <row r="91" spans="1:3" x14ac:dyDescent="0.2">
      <c r="A91" t="s">
        <v>2786</v>
      </c>
      <c r="B91" t="str">
        <f t="shared" si="1"/>
        <v>Dries Mertens</v>
      </c>
      <c r="C91" s="3">
        <v>30</v>
      </c>
    </row>
    <row r="92" spans="1:3" x14ac:dyDescent="0.2">
      <c r="A92" t="s">
        <v>2787</v>
      </c>
      <c r="B92" t="str">
        <f t="shared" si="1"/>
        <v>Divock Origi</v>
      </c>
      <c r="C92" s="3">
        <v>22</v>
      </c>
    </row>
    <row r="93" spans="1:3" x14ac:dyDescent="0.2">
      <c r="A93" t="s">
        <v>2788</v>
      </c>
      <c r="B93" t="str">
        <f t="shared" si="1"/>
        <v>Christian Benteke</v>
      </c>
      <c r="C93" s="3">
        <v>26</v>
      </c>
    </row>
    <row r="94" spans="1:3" x14ac:dyDescent="0.2">
      <c r="A94" t="s">
        <v>2789</v>
      </c>
      <c r="B94" t="str">
        <f t="shared" si="1"/>
        <v>Michy Batshuayi</v>
      </c>
      <c r="C94" s="3">
        <v>23</v>
      </c>
    </row>
    <row r="95" spans="1:3" x14ac:dyDescent="0.2">
      <c r="A95" t="s">
        <v>2790</v>
      </c>
      <c r="B95" t="str">
        <f t="shared" si="1"/>
        <v>Alisson</v>
      </c>
      <c r="C95" s="3">
        <v>24</v>
      </c>
    </row>
    <row r="96" spans="1:3" x14ac:dyDescent="0.2">
      <c r="A96" t="s">
        <v>2791</v>
      </c>
      <c r="B96" t="str">
        <f t="shared" si="1"/>
        <v>Diego Alves</v>
      </c>
      <c r="C96" s="3">
        <v>31</v>
      </c>
    </row>
    <row r="97" spans="1:3" x14ac:dyDescent="0.2">
      <c r="A97" t="s">
        <v>2792</v>
      </c>
      <c r="B97" t="str">
        <f t="shared" si="1"/>
        <v>Marcelo Grohe</v>
      </c>
      <c r="C97" s="3">
        <v>30</v>
      </c>
    </row>
    <row r="98" spans="1:3" x14ac:dyDescent="0.2">
      <c r="A98" t="s">
        <v>2793</v>
      </c>
      <c r="B98" t="str">
        <f t="shared" si="1"/>
        <v>Dani Alves</v>
      </c>
      <c r="C98" s="3">
        <v>34</v>
      </c>
    </row>
    <row r="99" spans="1:3" x14ac:dyDescent="0.2">
      <c r="A99" t="s">
        <v>2794</v>
      </c>
      <c r="B99" t="str">
        <f t="shared" si="1"/>
        <v>Miranda</v>
      </c>
      <c r="C99" s="3">
        <v>32</v>
      </c>
    </row>
    <row r="100" spans="1:3" x14ac:dyDescent="0.2">
      <c r="A100" t="s">
        <v>2795</v>
      </c>
      <c r="B100" t="str">
        <f t="shared" si="1"/>
        <v>Gil</v>
      </c>
      <c r="C100" s="3">
        <v>29</v>
      </c>
    </row>
    <row r="101" spans="1:3" x14ac:dyDescent="0.2">
      <c r="A101" t="s">
        <v>2796</v>
      </c>
      <c r="B101" t="str">
        <f t="shared" si="1"/>
        <v>Filipe Luis</v>
      </c>
      <c r="C101" s="3">
        <v>31</v>
      </c>
    </row>
    <row r="102" spans="1:3" x14ac:dyDescent="0.2">
      <c r="A102" t="s">
        <v>2797</v>
      </c>
      <c r="B102" t="str">
        <f t="shared" si="1"/>
        <v>Marquinhos</v>
      </c>
      <c r="C102" s="3">
        <v>23</v>
      </c>
    </row>
    <row r="103" spans="1:3" x14ac:dyDescent="0.2">
      <c r="A103" t="s">
        <v>2798</v>
      </c>
      <c r="B103" t="str">
        <f t="shared" si="1"/>
        <v>Rodrigo Caio</v>
      </c>
      <c r="C103" s="3">
        <v>23</v>
      </c>
    </row>
    <row r="104" spans="1:3" x14ac:dyDescent="0.2">
      <c r="A104" t="s">
        <v>2799</v>
      </c>
      <c r="B104" t="str">
        <f t="shared" si="1"/>
        <v>Douglas Santos</v>
      </c>
      <c r="C104" s="3">
        <v>23</v>
      </c>
    </row>
    <row r="105" spans="1:3" x14ac:dyDescent="0.2">
      <c r="A105" t="s">
        <v>2800</v>
      </c>
      <c r="B105" t="str">
        <f t="shared" si="1"/>
        <v>Casemiro</v>
      </c>
      <c r="C105" s="3">
        <v>25</v>
      </c>
    </row>
    <row r="106" spans="1:3" x14ac:dyDescent="0.2">
      <c r="A106" t="s">
        <v>2801</v>
      </c>
      <c r="B106" t="str">
        <f t="shared" si="1"/>
        <v>Paulo Ganso</v>
      </c>
      <c r="C106" s="3">
        <v>27</v>
      </c>
    </row>
    <row r="107" spans="1:3" x14ac:dyDescent="0.2">
      <c r="A107" t="s">
        <v>2802</v>
      </c>
      <c r="B107" t="str">
        <f t="shared" si="1"/>
        <v>Elias</v>
      </c>
      <c r="C107" s="3">
        <v>32</v>
      </c>
    </row>
    <row r="108" spans="1:3" x14ac:dyDescent="0.2">
      <c r="A108" t="s">
        <v>2803</v>
      </c>
      <c r="B108" t="str">
        <f t="shared" si="1"/>
        <v>Lucas Lima</v>
      </c>
      <c r="C108" s="3">
        <v>26</v>
      </c>
    </row>
    <row r="109" spans="1:3" x14ac:dyDescent="0.2">
      <c r="A109" t="s">
        <v>2804</v>
      </c>
      <c r="B109" t="str">
        <f t="shared" si="1"/>
        <v>Fabinho</v>
      </c>
      <c r="C109" s="3">
        <v>23</v>
      </c>
    </row>
    <row r="110" spans="1:3" x14ac:dyDescent="0.2">
      <c r="A110" t="s">
        <v>2805</v>
      </c>
      <c r="B110" t="str">
        <f t="shared" si="1"/>
        <v>Walace</v>
      </c>
      <c r="C110" s="3">
        <v>22</v>
      </c>
    </row>
    <row r="111" spans="1:3" x14ac:dyDescent="0.2">
      <c r="A111" t="s">
        <v>2806</v>
      </c>
      <c r="B111" t="str">
        <f t="shared" si="1"/>
        <v>Renato Augusto</v>
      </c>
      <c r="C111" s="3">
        <v>29</v>
      </c>
    </row>
    <row r="112" spans="1:3" x14ac:dyDescent="0.2">
      <c r="A112" t="s">
        <v>2807</v>
      </c>
      <c r="B112" t="str">
        <f t="shared" si="1"/>
        <v>Willian</v>
      </c>
      <c r="C112" s="3">
        <v>28</v>
      </c>
    </row>
    <row r="113" spans="1:3" x14ac:dyDescent="0.2">
      <c r="A113" t="s">
        <v>2808</v>
      </c>
      <c r="B113" t="str">
        <f t="shared" si="1"/>
        <v>Philippe Coutinho</v>
      </c>
      <c r="C113" s="3">
        <v>24</v>
      </c>
    </row>
    <row r="114" spans="1:3" x14ac:dyDescent="0.2">
      <c r="A114" t="s">
        <v>2809</v>
      </c>
      <c r="B114" t="str">
        <f t="shared" si="1"/>
        <v>Jonas</v>
      </c>
      <c r="C114" s="3">
        <v>33</v>
      </c>
    </row>
    <row r="115" spans="1:3" x14ac:dyDescent="0.2">
      <c r="A115" t="s">
        <v>2810</v>
      </c>
      <c r="B115" t="str">
        <f t="shared" si="1"/>
        <v>Gabriel</v>
      </c>
      <c r="C115" s="3">
        <v>20</v>
      </c>
    </row>
    <row r="116" spans="1:3" x14ac:dyDescent="0.2">
      <c r="A116" t="s">
        <v>2811</v>
      </c>
      <c r="B116" t="str">
        <f t="shared" si="1"/>
        <v>Lucas Moura</v>
      </c>
      <c r="C116" s="3">
        <v>24</v>
      </c>
    </row>
    <row r="117" spans="1:3" x14ac:dyDescent="0.2">
      <c r="A117" t="s">
        <v>2812</v>
      </c>
      <c r="B117" t="str">
        <f t="shared" si="1"/>
        <v>Hulk</v>
      </c>
      <c r="C117" s="3">
        <v>30</v>
      </c>
    </row>
    <row r="118" spans="1:3" x14ac:dyDescent="0.2">
      <c r="A118" t="s">
        <v>2813</v>
      </c>
      <c r="B118" t="str">
        <f t="shared" si="1"/>
        <v>Claudio Bravo</v>
      </c>
      <c r="C118" s="4">
        <v>34</v>
      </c>
    </row>
    <row r="119" spans="1:3" x14ac:dyDescent="0.2">
      <c r="A119" t="s">
        <v>2814</v>
      </c>
      <c r="B119" t="str">
        <f t="shared" si="1"/>
        <v>Cristopher Toselli</v>
      </c>
      <c r="C119" s="4">
        <v>28</v>
      </c>
    </row>
    <row r="120" spans="1:3" x14ac:dyDescent="0.2">
      <c r="A120" t="s">
        <v>2815</v>
      </c>
      <c r="B120" t="str">
        <f t="shared" si="1"/>
        <v>Jhonny Herrera</v>
      </c>
      <c r="C120" s="4">
        <v>36</v>
      </c>
    </row>
    <row r="121" spans="1:3" x14ac:dyDescent="0.2">
      <c r="A121" t="s">
        <v>2816</v>
      </c>
      <c r="B121" t="str">
        <f t="shared" si="1"/>
        <v>Eugenio Mena</v>
      </c>
      <c r="C121" s="4">
        <v>28</v>
      </c>
    </row>
    <row r="122" spans="1:3" x14ac:dyDescent="0.2">
      <c r="A122" t="s">
        <v>2817</v>
      </c>
      <c r="B122" t="str">
        <f t="shared" si="1"/>
        <v>Enzo Roco</v>
      </c>
      <c r="C122" s="4">
        <v>24</v>
      </c>
    </row>
    <row r="123" spans="1:3" x14ac:dyDescent="0.2">
      <c r="A123" t="s">
        <v>2818</v>
      </c>
      <c r="B123" t="str">
        <f t="shared" si="1"/>
        <v>Mauricio Isla</v>
      </c>
      <c r="C123" s="4">
        <v>28</v>
      </c>
    </row>
    <row r="124" spans="1:3" x14ac:dyDescent="0.2">
      <c r="A124" t="s">
        <v>2819</v>
      </c>
      <c r="B124" t="str">
        <f t="shared" si="1"/>
        <v>Gary Medel</v>
      </c>
      <c r="C124" s="4">
        <v>29</v>
      </c>
    </row>
    <row r="125" spans="1:3" x14ac:dyDescent="0.2">
      <c r="A125" t="s">
        <v>2820</v>
      </c>
      <c r="B125" t="str">
        <f t="shared" si="1"/>
        <v>Gonzalo Jara</v>
      </c>
      <c r="C125" s="4">
        <v>31</v>
      </c>
    </row>
    <row r="126" spans="1:3" x14ac:dyDescent="0.2">
      <c r="A126" t="s">
        <v>2821</v>
      </c>
      <c r="B126" t="str">
        <f t="shared" si="1"/>
        <v>Francisco Silva</v>
      </c>
      <c r="C126" s="4">
        <v>31</v>
      </c>
    </row>
    <row r="127" spans="1:3" x14ac:dyDescent="0.2">
      <c r="A127" t="s">
        <v>2822</v>
      </c>
      <c r="B127" t="str">
        <f t="shared" si="1"/>
        <v>Jose Pedro Fuenzalida</v>
      </c>
      <c r="C127" s="4">
        <v>32</v>
      </c>
    </row>
    <row r="128" spans="1:3" x14ac:dyDescent="0.2">
      <c r="A128" t="s">
        <v>2823</v>
      </c>
      <c r="B128" t="str">
        <f t="shared" si="1"/>
        <v>Arturo Vidal</v>
      </c>
      <c r="C128" s="4">
        <v>30</v>
      </c>
    </row>
    <row r="129" spans="1:3" x14ac:dyDescent="0.2">
      <c r="A129" t="s">
        <v>2824</v>
      </c>
      <c r="B129" t="str">
        <f t="shared" si="1"/>
        <v>Pablo Hernandez</v>
      </c>
      <c r="C129" s="4">
        <v>30</v>
      </c>
    </row>
    <row r="130" spans="1:3" x14ac:dyDescent="0.2">
      <c r="A130" t="s">
        <v>2825</v>
      </c>
      <c r="B130" t="str">
        <f t="shared" si="1"/>
        <v>Erick Pulgar</v>
      </c>
      <c r="C130" s="4">
        <v>23</v>
      </c>
    </row>
    <row r="131" spans="1:3" x14ac:dyDescent="0.2">
      <c r="A131" t="s">
        <v>2826</v>
      </c>
      <c r="B131" t="str">
        <f t="shared" ref="B131:B194" si="2">IFERROR(LEFT(A131,FIND("(",A131)-2),A131)</f>
        <v>Mark Gonzalez</v>
      </c>
      <c r="C131" s="4">
        <v>32</v>
      </c>
    </row>
    <row r="132" spans="1:3" x14ac:dyDescent="0.2">
      <c r="A132" t="s">
        <v>2827</v>
      </c>
      <c r="B132" t="str">
        <f t="shared" si="2"/>
        <v>Jean Beausejour</v>
      </c>
      <c r="C132" s="4">
        <v>33</v>
      </c>
    </row>
    <row r="133" spans="1:3" x14ac:dyDescent="0.2">
      <c r="A133" t="s">
        <v>2828</v>
      </c>
      <c r="B133" t="str">
        <f t="shared" si="2"/>
        <v>Fabian Orellana</v>
      </c>
      <c r="C133" s="4">
        <v>31</v>
      </c>
    </row>
    <row r="134" spans="1:3" x14ac:dyDescent="0.2">
      <c r="A134" t="s">
        <v>2829</v>
      </c>
      <c r="B134" t="str">
        <f t="shared" si="2"/>
        <v>Charles Aranguiz</v>
      </c>
      <c r="C134" s="4">
        <v>28</v>
      </c>
    </row>
    <row r="135" spans="1:3" x14ac:dyDescent="0.2">
      <c r="A135" t="s">
        <v>2830</v>
      </c>
      <c r="B135" t="str">
        <f t="shared" si="2"/>
        <v>Marcelo Diaz</v>
      </c>
      <c r="C135" s="4">
        <v>30</v>
      </c>
    </row>
    <row r="136" spans="1:3" x14ac:dyDescent="0.2">
      <c r="A136" t="s">
        <v>2831</v>
      </c>
      <c r="B136" t="str">
        <f t="shared" si="2"/>
        <v>Edson Puch</v>
      </c>
      <c r="C136" s="4">
        <v>30</v>
      </c>
    </row>
    <row r="137" spans="1:3" x14ac:dyDescent="0.2">
      <c r="A137" t="s">
        <v>2832</v>
      </c>
      <c r="B137" t="str">
        <f t="shared" si="2"/>
        <v>Alexis Sanchez</v>
      </c>
      <c r="C137" s="4">
        <v>28</v>
      </c>
    </row>
    <row r="138" spans="1:3" x14ac:dyDescent="0.2">
      <c r="A138" t="s">
        <v>2833</v>
      </c>
      <c r="B138" t="str">
        <f t="shared" si="2"/>
        <v>Mauricio Pinilla</v>
      </c>
      <c r="C138" s="4">
        <v>33</v>
      </c>
    </row>
    <row r="139" spans="1:3" x14ac:dyDescent="0.2">
      <c r="A139" t="s">
        <v>2834</v>
      </c>
      <c r="B139" t="str">
        <f t="shared" si="2"/>
        <v>Eduardo Vargas</v>
      </c>
      <c r="C139" s="4">
        <v>27</v>
      </c>
    </row>
    <row r="140" spans="1:3" x14ac:dyDescent="0.2">
      <c r="A140" t="s">
        <v>2835</v>
      </c>
      <c r="B140" t="str">
        <f t="shared" si="2"/>
        <v>Nicolas Castillo</v>
      </c>
      <c r="C140" s="4">
        <v>24</v>
      </c>
    </row>
    <row r="141" spans="1:3" x14ac:dyDescent="0.2">
      <c r="A141" t="s">
        <v>2836</v>
      </c>
      <c r="B141" t="str">
        <f t="shared" si="2"/>
        <v>David Ospina</v>
      </c>
      <c r="C141" s="3">
        <v>28</v>
      </c>
    </row>
    <row r="142" spans="1:3" x14ac:dyDescent="0.2">
      <c r="A142" t="s">
        <v>2837</v>
      </c>
      <c r="B142" t="str">
        <f t="shared" si="2"/>
        <v>Robinson Zapata</v>
      </c>
      <c r="C142" s="3">
        <v>38</v>
      </c>
    </row>
    <row r="143" spans="1:3" x14ac:dyDescent="0.2">
      <c r="A143" t="s">
        <v>2838</v>
      </c>
      <c r="B143" t="str">
        <f t="shared" si="2"/>
        <v>Cristian Bonilla</v>
      </c>
      <c r="C143" s="3">
        <v>24</v>
      </c>
    </row>
    <row r="144" spans="1:3" x14ac:dyDescent="0.2">
      <c r="A144" t="s">
        <v>2839</v>
      </c>
      <c r="B144" t="str">
        <f t="shared" si="2"/>
        <v>Christian Zapata</v>
      </c>
      <c r="C144" s="3">
        <v>30</v>
      </c>
    </row>
    <row r="145" spans="1:3" x14ac:dyDescent="0.2">
      <c r="A145" t="s">
        <v>2840</v>
      </c>
      <c r="B145" t="str">
        <f t="shared" si="2"/>
        <v>Yerry Mina</v>
      </c>
      <c r="C145" s="3">
        <v>22</v>
      </c>
    </row>
    <row r="146" spans="1:3" x14ac:dyDescent="0.2">
      <c r="A146" t="s">
        <v>2841</v>
      </c>
      <c r="B146" t="str">
        <f t="shared" si="2"/>
        <v>Santiago Arias</v>
      </c>
      <c r="C146" s="3">
        <v>25</v>
      </c>
    </row>
    <row r="147" spans="1:3" x14ac:dyDescent="0.2">
      <c r="A147" t="s">
        <v>2842</v>
      </c>
      <c r="B147" t="str">
        <f t="shared" si="2"/>
        <v>Felipe Aguilar</v>
      </c>
      <c r="C147" s="3">
        <v>24</v>
      </c>
    </row>
    <row r="148" spans="1:3" x14ac:dyDescent="0.2">
      <c r="A148" t="s">
        <v>2843</v>
      </c>
      <c r="B148" t="str">
        <f t="shared" si="2"/>
        <v>Steffan Medina</v>
      </c>
      <c r="C148" s="3">
        <v>24</v>
      </c>
    </row>
    <row r="149" spans="1:3" x14ac:dyDescent="0.2">
      <c r="A149" t="s">
        <v>2844</v>
      </c>
      <c r="B149" t="str">
        <f t="shared" si="2"/>
        <v>Frank Fabra</v>
      </c>
      <c r="C149" s="3">
        <v>26</v>
      </c>
    </row>
    <row r="150" spans="1:3" x14ac:dyDescent="0.2">
      <c r="A150" t="s">
        <v>2845</v>
      </c>
      <c r="B150" t="str">
        <f t="shared" si="2"/>
        <v>Farid Diaz</v>
      </c>
      <c r="C150" s="3">
        <v>33</v>
      </c>
    </row>
    <row r="151" spans="1:3" x14ac:dyDescent="0.2">
      <c r="A151" t="s">
        <v>2846</v>
      </c>
      <c r="B151" t="str">
        <f t="shared" si="2"/>
        <v>Jeison Murillo</v>
      </c>
      <c r="C151" s="3">
        <v>25</v>
      </c>
    </row>
    <row r="152" spans="1:3" x14ac:dyDescent="0.2">
      <c r="A152" t="s">
        <v>2847</v>
      </c>
      <c r="B152" t="str">
        <f t="shared" si="2"/>
        <v>Guillermo Celis</v>
      </c>
      <c r="C152" s="3">
        <v>24</v>
      </c>
    </row>
    <row r="153" spans="1:3" x14ac:dyDescent="0.2">
      <c r="A153" t="s">
        <v>2848</v>
      </c>
      <c r="B153" t="str">
        <f t="shared" si="2"/>
        <v>Carlos Sanchez</v>
      </c>
      <c r="C153" s="3">
        <v>31</v>
      </c>
    </row>
    <row r="154" spans="1:3" x14ac:dyDescent="0.2">
      <c r="A154" t="s">
        <v>2849</v>
      </c>
      <c r="B154" t="str">
        <f t="shared" si="2"/>
        <v>Edwin Cardona</v>
      </c>
      <c r="C154" s="3">
        <v>24</v>
      </c>
    </row>
    <row r="155" spans="1:3" x14ac:dyDescent="0.2">
      <c r="A155" t="s">
        <v>2850</v>
      </c>
      <c r="B155" t="str">
        <f t="shared" si="2"/>
        <v>James Rodriguez</v>
      </c>
      <c r="C155" s="3">
        <v>25</v>
      </c>
    </row>
    <row r="156" spans="1:3" x14ac:dyDescent="0.2">
      <c r="A156" t="s">
        <v>2851</v>
      </c>
      <c r="B156" t="str">
        <f t="shared" si="2"/>
        <v>Juan Guillermo Cuadrado</v>
      </c>
      <c r="C156" s="3">
        <v>29</v>
      </c>
    </row>
    <row r="157" spans="1:3" x14ac:dyDescent="0.2">
      <c r="A157" t="s">
        <v>2852</v>
      </c>
      <c r="B157" t="str">
        <f t="shared" si="2"/>
        <v>Sebastian Perez</v>
      </c>
      <c r="C157" s="3">
        <v>24</v>
      </c>
    </row>
    <row r="158" spans="1:3" x14ac:dyDescent="0.2">
      <c r="A158" t="s">
        <v>2853</v>
      </c>
      <c r="B158" t="str">
        <f t="shared" si="2"/>
        <v>Daniel Torres</v>
      </c>
      <c r="C158" s="3">
        <v>27</v>
      </c>
    </row>
    <row r="159" spans="1:3" x14ac:dyDescent="0.2">
      <c r="A159" t="s">
        <v>2854</v>
      </c>
      <c r="B159" t="str">
        <f t="shared" si="2"/>
        <v>Andres Roa</v>
      </c>
      <c r="C159" s="3">
        <v>24</v>
      </c>
    </row>
    <row r="160" spans="1:3" x14ac:dyDescent="0.2">
      <c r="A160" t="s">
        <v>2855</v>
      </c>
      <c r="B160" t="str">
        <f t="shared" si="2"/>
        <v>Carlos Bacca</v>
      </c>
      <c r="C160" s="3">
        <v>30</v>
      </c>
    </row>
    <row r="161" spans="1:3" x14ac:dyDescent="0.2">
      <c r="A161" t="s">
        <v>2856</v>
      </c>
      <c r="B161" t="str">
        <f t="shared" si="2"/>
        <v>Roger Martinez</v>
      </c>
      <c r="C161" s="3">
        <v>22</v>
      </c>
    </row>
    <row r="162" spans="1:3" x14ac:dyDescent="0.2">
      <c r="A162" t="s">
        <v>2857</v>
      </c>
      <c r="B162" t="str">
        <f t="shared" si="2"/>
        <v>Dayro Moreno</v>
      </c>
      <c r="C162" s="3">
        <v>31</v>
      </c>
    </row>
    <row r="163" spans="1:3" x14ac:dyDescent="0.2">
      <c r="A163" t="s">
        <v>2858</v>
      </c>
      <c r="B163" t="str">
        <f t="shared" si="2"/>
        <v>Marlos Moreno</v>
      </c>
      <c r="C163" s="3">
        <v>20</v>
      </c>
    </row>
    <row r="164" spans="1:3" x14ac:dyDescent="0.2">
      <c r="A164" t="s">
        <v>2859</v>
      </c>
      <c r="B164" t="str">
        <f t="shared" si="2"/>
        <v>Igor Vargic</v>
      </c>
      <c r="C164" s="3">
        <v>30</v>
      </c>
    </row>
    <row r="165" spans="1:3" x14ac:dyDescent="0.2">
      <c r="A165" t="s">
        <v>2860</v>
      </c>
      <c r="B165" t="str">
        <f t="shared" si="2"/>
        <v>Lovre Kalinic</v>
      </c>
      <c r="C165" s="3">
        <v>27</v>
      </c>
    </row>
    <row r="166" spans="1:3" x14ac:dyDescent="0.2">
      <c r="A166" t="s">
        <v>2861</v>
      </c>
      <c r="B166" t="str">
        <f t="shared" si="2"/>
        <v>Danijel Subasic</v>
      </c>
      <c r="C166" s="3">
        <v>32</v>
      </c>
    </row>
    <row r="167" spans="1:3" x14ac:dyDescent="0.2">
      <c r="A167" t="s">
        <v>2862</v>
      </c>
      <c r="B167" t="str">
        <f t="shared" si="2"/>
        <v>Sime Vrsaljko</v>
      </c>
      <c r="C167" s="3">
        <v>25</v>
      </c>
    </row>
    <row r="168" spans="1:3" x14ac:dyDescent="0.2">
      <c r="A168" t="s">
        <v>2863</v>
      </c>
      <c r="B168" t="str">
        <f t="shared" si="2"/>
        <v>Ivan Strinic</v>
      </c>
      <c r="C168" s="3">
        <v>29</v>
      </c>
    </row>
    <row r="169" spans="1:3" x14ac:dyDescent="0.2">
      <c r="A169" t="s">
        <v>2864</v>
      </c>
      <c r="B169" t="str">
        <f t="shared" si="2"/>
        <v>Vedran Corluka</v>
      </c>
      <c r="C169" s="3">
        <v>31</v>
      </c>
    </row>
    <row r="170" spans="1:3" x14ac:dyDescent="0.2">
      <c r="A170" t="s">
        <v>2865</v>
      </c>
      <c r="B170" t="str">
        <f t="shared" si="2"/>
        <v>Tin Jedvaj</v>
      </c>
      <c r="C170" s="3">
        <v>21</v>
      </c>
    </row>
    <row r="171" spans="1:3" x14ac:dyDescent="0.2">
      <c r="A171" t="s">
        <v>2866</v>
      </c>
      <c r="B171" t="str">
        <f t="shared" si="2"/>
        <v>Dario Srna</v>
      </c>
      <c r="C171" s="3">
        <v>35</v>
      </c>
    </row>
    <row r="172" spans="1:3" x14ac:dyDescent="0.2">
      <c r="A172" t="s">
        <v>2867</v>
      </c>
      <c r="B172" t="str">
        <f t="shared" si="2"/>
        <v>Gordon Schildenfeld</v>
      </c>
      <c r="C172" s="3">
        <v>32</v>
      </c>
    </row>
    <row r="173" spans="1:3" x14ac:dyDescent="0.2">
      <c r="A173" t="s">
        <v>2868</v>
      </c>
      <c r="B173" t="str">
        <f t="shared" si="2"/>
        <v>Domagoj Vida</v>
      </c>
      <c r="C173" s="3">
        <v>28</v>
      </c>
    </row>
    <row r="174" spans="1:3" x14ac:dyDescent="0.2">
      <c r="A174" t="s">
        <v>2869</v>
      </c>
      <c r="B174" t="str">
        <f t="shared" si="2"/>
        <v>Ivan Perisic</v>
      </c>
      <c r="C174" s="3">
        <v>28</v>
      </c>
    </row>
    <row r="175" spans="1:3" x14ac:dyDescent="0.2">
      <c r="A175" t="s">
        <v>2870</v>
      </c>
      <c r="B175" t="str">
        <f t="shared" si="2"/>
        <v>Ivan Rakitic</v>
      </c>
      <c r="C175" s="3">
        <v>29</v>
      </c>
    </row>
    <row r="176" spans="1:3" x14ac:dyDescent="0.2">
      <c r="A176" t="s">
        <v>2871</v>
      </c>
      <c r="B176" t="str">
        <f t="shared" si="2"/>
        <v>Mateo Kovacic</v>
      </c>
      <c r="C176" s="3">
        <v>23</v>
      </c>
    </row>
    <row r="177" spans="1:3" x14ac:dyDescent="0.2">
      <c r="A177" t="s">
        <v>2872</v>
      </c>
      <c r="B177" t="str">
        <f t="shared" si="2"/>
        <v>Luka Modric</v>
      </c>
      <c r="C177" s="3">
        <v>31</v>
      </c>
    </row>
    <row r="178" spans="1:3" x14ac:dyDescent="0.2">
      <c r="A178" t="s">
        <v>2873</v>
      </c>
      <c r="B178" t="str">
        <f t="shared" si="2"/>
        <v>Marcelo Brozovic</v>
      </c>
      <c r="C178" s="3">
        <v>24</v>
      </c>
    </row>
    <row r="179" spans="1:3" x14ac:dyDescent="0.2">
      <c r="A179" t="s">
        <v>2874</v>
      </c>
      <c r="B179" t="str">
        <f t="shared" si="2"/>
        <v>Marko Rog</v>
      </c>
      <c r="C179" s="3">
        <v>21</v>
      </c>
    </row>
    <row r="180" spans="1:3" x14ac:dyDescent="0.2">
      <c r="A180" t="s">
        <v>2875</v>
      </c>
      <c r="B180" t="str">
        <f t="shared" si="2"/>
        <v>Ante Coric</v>
      </c>
      <c r="C180" s="3">
        <v>20</v>
      </c>
    </row>
    <row r="181" spans="1:3" x14ac:dyDescent="0.2">
      <c r="A181" t="s">
        <v>2876</v>
      </c>
      <c r="B181" t="str">
        <f t="shared" si="2"/>
        <v>Milan Badelj</v>
      </c>
      <c r="C181" s="3">
        <v>28</v>
      </c>
    </row>
    <row r="182" spans="1:3" x14ac:dyDescent="0.2">
      <c r="A182" t="s">
        <v>2877</v>
      </c>
      <c r="B182" t="str">
        <f t="shared" si="2"/>
        <v>Marko Pjaca</v>
      </c>
      <c r="C182" s="3">
        <v>22</v>
      </c>
    </row>
    <row r="183" spans="1:3" x14ac:dyDescent="0.2">
      <c r="A183" t="s">
        <v>2878</v>
      </c>
      <c r="B183" t="str">
        <f t="shared" si="2"/>
        <v>Andrej Kramaric</v>
      </c>
      <c r="C183" s="3">
        <v>25</v>
      </c>
    </row>
    <row r="184" spans="1:3" x14ac:dyDescent="0.2">
      <c r="A184" t="s">
        <v>2879</v>
      </c>
      <c r="B184" t="str">
        <f t="shared" si="2"/>
        <v>Nikola Kalinic</v>
      </c>
      <c r="C184" s="3">
        <v>29</v>
      </c>
    </row>
    <row r="185" spans="1:3" x14ac:dyDescent="0.2">
      <c r="A185" t="s">
        <v>2880</v>
      </c>
      <c r="B185" t="str">
        <f t="shared" si="2"/>
        <v>Mario Mandzukic</v>
      </c>
      <c r="C185" s="3">
        <v>31</v>
      </c>
    </row>
    <row r="186" spans="1:3" x14ac:dyDescent="0.2">
      <c r="A186" t="s">
        <v>2881</v>
      </c>
      <c r="B186" t="str">
        <f t="shared" si="2"/>
        <v>Duje Cop</v>
      </c>
      <c r="C186" s="3">
        <v>27</v>
      </c>
    </row>
    <row r="187" spans="1:3" x14ac:dyDescent="0.2">
      <c r="A187" t="s">
        <v>502</v>
      </c>
      <c r="B187" t="str">
        <f t="shared" si="2"/>
        <v>Keylor Navas</v>
      </c>
      <c r="C187" s="3">
        <v>30</v>
      </c>
    </row>
    <row r="188" spans="1:3" x14ac:dyDescent="0.2">
      <c r="A188" t="s">
        <v>2882</v>
      </c>
      <c r="B188" t="str">
        <f t="shared" si="2"/>
        <v>Petr Cech</v>
      </c>
      <c r="C188" s="3">
        <v>35</v>
      </c>
    </row>
    <row r="189" spans="1:3" x14ac:dyDescent="0.2">
      <c r="A189" t="s">
        <v>2883</v>
      </c>
      <c r="B189" t="str">
        <f t="shared" si="2"/>
        <v>Tomas Vaclik</v>
      </c>
      <c r="C189" s="3">
        <v>28</v>
      </c>
    </row>
    <row r="190" spans="1:3" x14ac:dyDescent="0.2">
      <c r="A190" t="s">
        <v>2884</v>
      </c>
      <c r="B190" t="str">
        <f t="shared" si="2"/>
        <v>Tomas Koubek</v>
      </c>
      <c r="C190" s="3">
        <v>24</v>
      </c>
    </row>
    <row r="191" spans="1:3" x14ac:dyDescent="0.2">
      <c r="A191" t="s">
        <v>2885</v>
      </c>
      <c r="B191" t="str">
        <f t="shared" si="2"/>
        <v>Pavel Kaderabek</v>
      </c>
      <c r="C191" s="3">
        <v>25</v>
      </c>
    </row>
    <row r="192" spans="1:3" x14ac:dyDescent="0.2">
      <c r="A192" t="s">
        <v>2886</v>
      </c>
      <c r="B192" t="str">
        <f t="shared" si="2"/>
        <v>Michal Kadlec</v>
      </c>
      <c r="C192" s="3">
        <v>32</v>
      </c>
    </row>
    <row r="193" spans="1:3" x14ac:dyDescent="0.2">
      <c r="A193" t="s">
        <v>2887</v>
      </c>
      <c r="B193" t="str">
        <f t="shared" si="2"/>
        <v>Theo Gebre Selassie</v>
      </c>
      <c r="C193" s="3">
        <v>30</v>
      </c>
    </row>
    <row r="194" spans="1:3" x14ac:dyDescent="0.2">
      <c r="A194" t="s">
        <v>2888</v>
      </c>
      <c r="B194" t="str">
        <f t="shared" si="2"/>
        <v>Roman Hubnik</v>
      </c>
      <c r="C194" s="3">
        <v>33</v>
      </c>
    </row>
    <row r="195" spans="1:3" x14ac:dyDescent="0.2">
      <c r="A195" t="s">
        <v>2889</v>
      </c>
      <c r="B195" t="str">
        <f t="shared" ref="B195:B258" si="3">IFERROR(LEFT(A195,FIND("(",A195)-2),A195)</f>
        <v>Tomas Sivok</v>
      </c>
      <c r="C195" s="3">
        <v>33</v>
      </c>
    </row>
    <row r="196" spans="1:3" x14ac:dyDescent="0.2">
      <c r="A196" t="s">
        <v>2890</v>
      </c>
      <c r="B196" t="str">
        <f t="shared" si="3"/>
        <v>David Limbersky</v>
      </c>
      <c r="C196" s="3">
        <v>33</v>
      </c>
    </row>
    <row r="197" spans="1:3" x14ac:dyDescent="0.2">
      <c r="A197" t="s">
        <v>2891</v>
      </c>
      <c r="B197" t="str">
        <f t="shared" si="3"/>
        <v>Daniel Pudil</v>
      </c>
      <c r="C197" s="3">
        <v>31</v>
      </c>
    </row>
    <row r="198" spans="1:3" x14ac:dyDescent="0.2">
      <c r="A198" t="s">
        <v>2892</v>
      </c>
      <c r="B198" t="str">
        <f t="shared" si="3"/>
        <v>Marek Suchy</v>
      </c>
      <c r="C198" s="3">
        <v>29</v>
      </c>
    </row>
    <row r="199" spans="1:3" x14ac:dyDescent="0.2">
      <c r="A199" t="s">
        <v>2893</v>
      </c>
      <c r="B199" t="str">
        <f t="shared" si="3"/>
        <v>Borek Dockal</v>
      </c>
      <c r="C199" s="3">
        <v>28</v>
      </c>
    </row>
    <row r="200" spans="1:3" x14ac:dyDescent="0.2">
      <c r="A200" t="s">
        <v>2894</v>
      </c>
      <c r="B200" t="str">
        <f t="shared" si="3"/>
        <v>Jaroslav Plasil</v>
      </c>
      <c r="C200" s="3">
        <v>35</v>
      </c>
    </row>
    <row r="201" spans="1:3" x14ac:dyDescent="0.2">
      <c r="A201" t="s">
        <v>2895</v>
      </c>
      <c r="B201" t="str">
        <f t="shared" si="3"/>
        <v>Daniel Kolar</v>
      </c>
      <c r="C201" s="3">
        <v>31</v>
      </c>
    </row>
    <row r="202" spans="1:3" x14ac:dyDescent="0.2">
      <c r="A202" t="s">
        <v>2896</v>
      </c>
      <c r="B202" t="str">
        <f t="shared" si="3"/>
        <v>David Pavelka</v>
      </c>
      <c r="C202" s="3">
        <v>26</v>
      </c>
    </row>
    <row r="203" spans="1:3" x14ac:dyDescent="0.2">
      <c r="A203" t="s">
        <v>2897</v>
      </c>
      <c r="B203" t="str">
        <f t="shared" si="3"/>
        <v>Ladislav Krejci</v>
      </c>
      <c r="C203" s="3">
        <v>24</v>
      </c>
    </row>
    <row r="204" spans="1:3" x14ac:dyDescent="0.2">
      <c r="A204" t="s">
        <v>2898</v>
      </c>
      <c r="B204" t="str">
        <f t="shared" si="3"/>
        <v>Jiri Skalak</v>
      </c>
      <c r="C204" s="3">
        <v>25</v>
      </c>
    </row>
    <row r="205" spans="1:3" x14ac:dyDescent="0.2">
      <c r="A205" t="s">
        <v>2899</v>
      </c>
      <c r="B205" t="str">
        <f t="shared" si="3"/>
        <v>Vladimir Darida</v>
      </c>
      <c r="C205" s="3">
        <v>26</v>
      </c>
    </row>
    <row r="206" spans="1:3" x14ac:dyDescent="0.2">
      <c r="A206" t="s">
        <v>2900</v>
      </c>
      <c r="B206" t="str">
        <f t="shared" si="3"/>
        <v>Tomas Necid</v>
      </c>
      <c r="C206" s="3">
        <v>27</v>
      </c>
    </row>
    <row r="207" spans="1:3" x14ac:dyDescent="0.2">
      <c r="A207" t="s">
        <v>2901</v>
      </c>
      <c r="B207" t="str">
        <f t="shared" si="3"/>
        <v>Milan Skoda</v>
      </c>
      <c r="C207" s="3">
        <v>31</v>
      </c>
    </row>
    <row r="208" spans="1:3" x14ac:dyDescent="0.2">
      <c r="A208" t="s">
        <v>2902</v>
      </c>
      <c r="B208" t="str">
        <f t="shared" si="3"/>
        <v>Josef Sural</v>
      </c>
      <c r="C208" s="3">
        <v>27</v>
      </c>
    </row>
    <row r="209" spans="1:3" x14ac:dyDescent="0.2">
      <c r="A209" t="s">
        <v>2903</v>
      </c>
      <c r="B209" t="str">
        <f t="shared" si="3"/>
        <v>David Lafata</v>
      </c>
      <c r="C209" s="3">
        <v>35</v>
      </c>
    </row>
    <row r="210" spans="1:3" x14ac:dyDescent="0.2">
      <c r="A210" t="s">
        <v>1728</v>
      </c>
      <c r="B210" t="str">
        <f t="shared" si="3"/>
        <v>Christian Eriksen</v>
      </c>
      <c r="C210" s="3">
        <v>25</v>
      </c>
    </row>
    <row r="211" spans="1:3" x14ac:dyDescent="0.2">
      <c r="A211" t="s">
        <v>2904</v>
      </c>
      <c r="B211" t="str">
        <f t="shared" si="3"/>
        <v>Essam El Hadary</v>
      </c>
      <c r="C211" s="3">
        <v>44</v>
      </c>
    </row>
    <row r="212" spans="1:3" x14ac:dyDescent="0.2">
      <c r="A212" t="s">
        <v>2905</v>
      </c>
      <c r="B212" t="str">
        <f t="shared" si="3"/>
        <v>Sherif Ekramy</v>
      </c>
      <c r="C212" s="3">
        <v>33</v>
      </c>
    </row>
    <row r="213" spans="1:3" x14ac:dyDescent="0.2">
      <c r="A213" t="s">
        <v>2906</v>
      </c>
      <c r="B213" t="str">
        <f t="shared" si="3"/>
        <v>Ahmed El-Shenawy</v>
      </c>
      <c r="C213" s="3">
        <v>26</v>
      </c>
    </row>
    <row r="214" spans="1:3" x14ac:dyDescent="0.2">
      <c r="A214" t="s">
        <v>2907</v>
      </c>
      <c r="B214" t="str">
        <f t="shared" si="3"/>
        <v>Ali Gabr</v>
      </c>
      <c r="C214" s="3">
        <v>28</v>
      </c>
    </row>
    <row r="215" spans="1:3" x14ac:dyDescent="0.2">
      <c r="A215" t="s">
        <v>2908</v>
      </c>
      <c r="B215" t="str">
        <f t="shared" si="3"/>
        <v>Ahmed Elmohamady</v>
      </c>
      <c r="C215" s="3">
        <v>29</v>
      </c>
    </row>
    <row r="216" spans="1:3" x14ac:dyDescent="0.2">
      <c r="A216" t="s">
        <v>2909</v>
      </c>
      <c r="B216" t="str">
        <f t="shared" si="3"/>
        <v>Omar Gaber</v>
      </c>
      <c r="C216" s="3">
        <v>25</v>
      </c>
    </row>
    <row r="217" spans="1:3" x14ac:dyDescent="0.2">
      <c r="A217" t="s">
        <v>2910</v>
      </c>
      <c r="B217" t="str">
        <f t="shared" si="3"/>
        <v>Ahmed Hegazy</v>
      </c>
      <c r="C217" s="3">
        <v>26</v>
      </c>
    </row>
    <row r="218" spans="1:3" x14ac:dyDescent="0.2">
      <c r="A218" t="s">
        <v>2911</v>
      </c>
      <c r="B218" t="str">
        <f t="shared" si="3"/>
        <v>Ahmed Duiedar</v>
      </c>
      <c r="C218" s="3">
        <v>29</v>
      </c>
    </row>
    <row r="219" spans="1:3" x14ac:dyDescent="0.2">
      <c r="A219" t="s">
        <v>2912</v>
      </c>
      <c r="B219" t="str">
        <f t="shared" si="3"/>
        <v>Mohamed Abdel-Shafy</v>
      </c>
      <c r="C219" s="3">
        <v>31</v>
      </c>
    </row>
    <row r="220" spans="1:3" x14ac:dyDescent="0.2">
      <c r="A220" t="s">
        <v>2913</v>
      </c>
      <c r="B220" t="str">
        <f t="shared" si="3"/>
        <v>Karim Hafez</v>
      </c>
      <c r="C220" s="3">
        <v>21</v>
      </c>
    </row>
    <row r="221" spans="1:3" x14ac:dyDescent="0.2">
      <c r="A221" t="s">
        <v>2914</v>
      </c>
      <c r="B221" t="str">
        <f t="shared" si="3"/>
        <v>Saad Samir</v>
      </c>
      <c r="C221" s="3">
        <v>28</v>
      </c>
    </row>
    <row r="222" spans="1:3" x14ac:dyDescent="0.2">
      <c r="A222" t="s">
        <v>2915</v>
      </c>
      <c r="B222" t="str">
        <f t="shared" si="3"/>
        <v>Ibrahim Salah</v>
      </c>
      <c r="C222" s="3">
        <v>30</v>
      </c>
    </row>
    <row r="223" spans="1:3" x14ac:dyDescent="0.2">
      <c r="A223" t="s">
        <v>2916</v>
      </c>
      <c r="B223" t="str">
        <f t="shared" si="3"/>
        <v>Ahmed Fathi</v>
      </c>
      <c r="C223" s="3">
        <v>32</v>
      </c>
    </row>
    <row r="224" spans="1:3" x14ac:dyDescent="0.2">
      <c r="A224" t="s">
        <v>2917</v>
      </c>
      <c r="B224" t="str">
        <f t="shared" si="3"/>
        <v>Tarek Hamed</v>
      </c>
      <c r="C224" s="3">
        <v>28</v>
      </c>
    </row>
    <row r="225" spans="1:3" x14ac:dyDescent="0.2">
      <c r="A225" t="s">
        <v>2918</v>
      </c>
      <c r="B225" t="str">
        <f t="shared" si="3"/>
        <v>Mahmoud Kahraba</v>
      </c>
      <c r="C225" s="3">
        <v>23</v>
      </c>
    </row>
    <row r="226" spans="1:3" x14ac:dyDescent="0.2">
      <c r="A226" t="s">
        <v>2919</v>
      </c>
      <c r="B226" t="str">
        <f t="shared" si="3"/>
        <v>Ramadan Sobhi</v>
      </c>
      <c r="C226" s="3">
        <v>20</v>
      </c>
    </row>
    <row r="227" spans="1:3" x14ac:dyDescent="0.2">
      <c r="A227" t="s">
        <v>2920</v>
      </c>
      <c r="B227" t="str">
        <f t="shared" si="3"/>
        <v>Mohammed El-Nenny</v>
      </c>
      <c r="C227" s="3">
        <v>24</v>
      </c>
    </row>
    <row r="228" spans="1:3" x14ac:dyDescent="0.2">
      <c r="A228" t="s">
        <v>2921</v>
      </c>
      <c r="B228" t="str">
        <f t="shared" si="3"/>
        <v>Abdallah El Said</v>
      </c>
      <c r="C228" s="3">
        <v>31</v>
      </c>
    </row>
    <row r="229" spans="1:3" x14ac:dyDescent="0.2">
      <c r="A229" t="s">
        <v>2922</v>
      </c>
      <c r="B229" t="str">
        <f t="shared" si="3"/>
        <v>Mahmoud Hassan</v>
      </c>
      <c r="C229" s="3">
        <v>22</v>
      </c>
    </row>
    <row r="230" spans="1:3" x14ac:dyDescent="0.2">
      <c r="A230" t="s">
        <v>2923</v>
      </c>
      <c r="B230" t="str">
        <f t="shared" si="3"/>
        <v>Amr Warda</v>
      </c>
      <c r="C230" s="3">
        <v>23</v>
      </c>
    </row>
    <row r="231" spans="1:3" x14ac:dyDescent="0.2">
      <c r="A231" t="s">
        <v>2924</v>
      </c>
      <c r="B231" t="str">
        <f t="shared" si="3"/>
        <v>Ahmed Hassan</v>
      </c>
      <c r="C231" s="3">
        <v>42</v>
      </c>
    </row>
    <row r="232" spans="1:3" x14ac:dyDescent="0.2">
      <c r="A232" t="s">
        <v>2925</v>
      </c>
      <c r="B232" t="str">
        <f t="shared" si="3"/>
        <v>Mohamed Salah</v>
      </c>
      <c r="C232" s="3">
        <v>24</v>
      </c>
    </row>
    <row r="233" spans="1:3" x14ac:dyDescent="0.2">
      <c r="A233" t="s">
        <v>2926</v>
      </c>
      <c r="B233" t="str">
        <f t="shared" si="3"/>
        <v>Marwan Mohsen</v>
      </c>
      <c r="C233" s="3">
        <v>28</v>
      </c>
    </row>
    <row r="234" spans="1:3" x14ac:dyDescent="0.2">
      <c r="A234" t="s">
        <v>2927</v>
      </c>
      <c r="B234" t="str">
        <f t="shared" si="3"/>
        <v>Hugo Lloris</v>
      </c>
      <c r="C234" s="3">
        <v>30</v>
      </c>
    </row>
    <row r="235" spans="1:3" x14ac:dyDescent="0.2">
      <c r="A235" t="s">
        <v>2928</v>
      </c>
      <c r="B235" t="str">
        <f t="shared" si="3"/>
        <v>Steve Mandanda</v>
      </c>
      <c r="C235" s="3">
        <v>32</v>
      </c>
    </row>
    <row r="236" spans="1:3" x14ac:dyDescent="0.2">
      <c r="A236" t="s">
        <v>2929</v>
      </c>
      <c r="B236" t="str">
        <f t="shared" si="3"/>
        <v>Benoit Costil</v>
      </c>
      <c r="C236" s="3">
        <v>29</v>
      </c>
    </row>
    <row r="237" spans="1:3" x14ac:dyDescent="0.2">
      <c r="A237" t="s">
        <v>2930</v>
      </c>
      <c r="B237" t="str">
        <f t="shared" si="3"/>
        <v>Christophe Jallet</v>
      </c>
      <c r="C237" s="3">
        <v>33</v>
      </c>
    </row>
    <row r="238" spans="1:3" x14ac:dyDescent="0.2">
      <c r="A238" t="s">
        <v>2931</v>
      </c>
      <c r="B238" t="str">
        <f t="shared" si="3"/>
        <v>Patrice Evra</v>
      </c>
      <c r="C238" s="3">
        <v>36</v>
      </c>
    </row>
    <row r="239" spans="1:3" x14ac:dyDescent="0.2">
      <c r="A239" t="s">
        <v>2932</v>
      </c>
      <c r="B239" t="str">
        <f t="shared" si="3"/>
        <v>Adil Rami</v>
      </c>
      <c r="C239" s="3">
        <v>31</v>
      </c>
    </row>
    <row r="240" spans="1:3" x14ac:dyDescent="0.2">
      <c r="A240" t="s">
        <v>2933</v>
      </c>
      <c r="B240" t="str">
        <f t="shared" si="3"/>
        <v>Eliaquim Mangala</v>
      </c>
      <c r="C240" s="3">
        <v>26</v>
      </c>
    </row>
    <row r="241" spans="1:3" x14ac:dyDescent="0.2">
      <c r="A241" t="s">
        <v>2934</v>
      </c>
      <c r="B241" t="str">
        <f t="shared" si="3"/>
        <v>Lucas Digne</v>
      </c>
      <c r="C241" s="3">
        <v>23</v>
      </c>
    </row>
    <row r="242" spans="1:3" x14ac:dyDescent="0.2">
      <c r="A242" t="s">
        <v>2935</v>
      </c>
      <c r="B242" t="str">
        <f t="shared" si="3"/>
        <v>Bacary Sagna</v>
      </c>
      <c r="C242" s="3">
        <v>34</v>
      </c>
    </row>
    <row r="243" spans="1:3" x14ac:dyDescent="0.2">
      <c r="A243" t="s">
        <v>2936</v>
      </c>
      <c r="B243" t="str">
        <f t="shared" si="3"/>
        <v>Laurent Koscielny</v>
      </c>
      <c r="C243" s="3">
        <v>31</v>
      </c>
    </row>
    <row r="244" spans="1:3" x14ac:dyDescent="0.2">
      <c r="A244" t="s">
        <v>2937</v>
      </c>
      <c r="B244" t="str">
        <f t="shared" si="3"/>
        <v>Samuel Umtiti</v>
      </c>
      <c r="C244" s="3">
        <v>23</v>
      </c>
    </row>
    <row r="245" spans="1:3" x14ac:dyDescent="0.2">
      <c r="A245" t="s">
        <v>2938</v>
      </c>
      <c r="B245" t="str">
        <f t="shared" si="3"/>
        <v>N'Golo Kante</v>
      </c>
      <c r="C245" s="3">
        <v>26</v>
      </c>
    </row>
    <row r="246" spans="1:3" x14ac:dyDescent="0.2">
      <c r="A246" t="s">
        <v>2939</v>
      </c>
      <c r="B246" t="str">
        <f t="shared" si="3"/>
        <v>Yohan Cabaye</v>
      </c>
      <c r="C246" s="3">
        <v>31</v>
      </c>
    </row>
    <row r="247" spans="1:3" x14ac:dyDescent="0.2">
      <c r="A247" t="s">
        <v>2940</v>
      </c>
      <c r="B247" t="str">
        <f t="shared" si="3"/>
        <v>Dimitri Payet</v>
      </c>
      <c r="C247" s="3">
        <v>30</v>
      </c>
    </row>
    <row r="248" spans="1:3" x14ac:dyDescent="0.2">
      <c r="A248" t="s">
        <v>2941</v>
      </c>
      <c r="B248" t="str">
        <f t="shared" si="3"/>
        <v>Morgan Schneiderlin</v>
      </c>
      <c r="C248" s="3">
        <v>27</v>
      </c>
    </row>
    <row r="249" spans="1:3" x14ac:dyDescent="0.2">
      <c r="A249" t="s">
        <v>2942</v>
      </c>
      <c r="B249" t="str">
        <f t="shared" si="3"/>
        <v>Blaise Matuidi</v>
      </c>
      <c r="C249" s="3">
        <v>30</v>
      </c>
    </row>
    <row r="250" spans="1:3" x14ac:dyDescent="0.2">
      <c r="A250" t="s">
        <v>2943</v>
      </c>
      <c r="B250" t="str">
        <f t="shared" si="3"/>
        <v>Paul Pogba</v>
      </c>
      <c r="C250" s="3">
        <v>24</v>
      </c>
    </row>
    <row r="251" spans="1:3" x14ac:dyDescent="0.2">
      <c r="A251" t="s">
        <v>2944</v>
      </c>
      <c r="B251" t="str">
        <f t="shared" si="3"/>
        <v>Moussa Sissoko</v>
      </c>
      <c r="C251" s="3">
        <v>27</v>
      </c>
    </row>
    <row r="252" spans="1:3" x14ac:dyDescent="0.2">
      <c r="A252" t="s">
        <v>2945</v>
      </c>
      <c r="B252" t="str">
        <f t="shared" si="3"/>
        <v>Antoine Griezmann</v>
      </c>
      <c r="C252" s="3">
        <v>26</v>
      </c>
    </row>
    <row r="253" spans="1:3" x14ac:dyDescent="0.2">
      <c r="A253" t="s">
        <v>2946</v>
      </c>
      <c r="B253" t="str">
        <f t="shared" si="3"/>
        <v>Olivier Giroud</v>
      </c>
      <c r="C253" s="3">
        <v>30</v>
      </c>
    </row>
    <row r="254" spans="1:3" x14ac:dyDescent="0.2">
      <c r="A254" t="s">
        <v>2947</v>
      </c>
      <c r="B254" t="str">
        <f t="shared" si="3"/>
        <v>Andre-Pierre Gignac</v>
      </c>
      <c r="C254" s="3">
        <v>31</v>
      </c>
    </row>
    <row r="255" spans="1:3" x14ac:dyDescent="0.2">
      <c r="A255" t="s">
        <v>2948</v>
      </c>
      <c r="B255" t="str">
        <f t="shared" si="3"/>
        <v>Anthony Martial</v>
      </c>
      <c r="C255" s="3">
        <v>21</v>
      </c>
    </row>
    <row r="256" spans="1:3" x14ac:dyDescent="0.2">
      <c r="A256" t="s">
        <v>2949</v>
      </c>
      <c r="B256" t="str">
        <f t="shared" si="3"/>
        <v>Kingsley Coman</v>
      </c>
      <c r="C256" s="3">
        <v>20</v>
      </c>
    </row>
    <row r="257" spans="1:3" x14ac:dyDescent="0.2">
      <c r="A257" t="s">
        <v>814</v>
      </c>
      <c r="B257" t="str">
        <f t="shared" si="3"/>
        <v>Kylian Mbappe</v>
      </c>
      <c r="C257" s="3">
        <v>18</v>
      </c>
    </row>
    <row r="258" spans="1:3" x14ac:dyDescent="0.2">
      <c r="A258" t="s">
        <v>155</v>
      </c>
      <c r="B258" t="str">
        <f t="shared" si="3"/>
        <v>Karim Benzema</v>
      </c>
      <c r="C258" s="3">
        <v>29</v>
      </c>
    </row>
    <row r="259" spans="1:3" x14ac:dyDescent="0.2">
      <c r="A259" t="s">
        <v>2950</v>
      </c>
      <c r="B259" t="str">
        <f t="shared" ref="B259:B322" si="4">IFERROR(LEFT(A259,FIND("(",A259)-2),A259)</f>
        <v>Manuel Neuer</v>
      </c>
      <c r="C259" s="3">
        <v>31</v>
      </c>
    </row>
    <row r="260" spans="1:3" x14ac:dyDescent="0.2">
      <c r="A260" t="s">
        <v>2951</v>
      </c>
      <c r="B260" t="str">
        <f t="shared" si="4"/>
        <v>Bernd Leno</v>
      </c>
      <c r="C260" s="3">
        <v>25</v>
      </c>
    </row>
    <row r="261" spans="1:3" x14ac:dyDescent="0.2">
      <c r="A261" t="s">
        <v>2952</v>
      </c>
      <c r="B261" t="str">
        <f t="shared" si="4"/>
        <v>Marc-Andre ter Stegen</v>
      </c>
      <c r="C261" s="3">
        <v>25</v>
      </c>
    </row>
    <row r="262" spans="1:3" x14ac:dyDescent="0.2">
      <c r="A262" t="s">
        <v>2953</v>
      </c>
      <c r="B262" t="str">
        <f t="shared" si="4"/>
        <v>Shkodran Mustafi</v>
      </c>
      <c r="C262" s="3">
        <v>25</v>
      </c>
    </row>
    <row r="263" spans="1:3" x14ac:dyDescent="0.2">
      <c r="A263" t="s">
        <v>2954</v>
      </c>
      <c r="B263" t="str">
        <f t="shared" si="4"/>
        <v>Jonas Hector</v>
      </c>
      <c r="C263" s="3">
        <v>27</v>
      </c>
    </row>
    <row r="264" spans="1:3" x14ac:dyDescent="0.2">
      <c r="A264" t="s">
        <v>2955</v>
      </c>
      <c r="B264" t="str">
        <f t="shared" si="4"/>
        <v>Benedikt Howedes</v>
      </c>
      <c r="C264" s="3">
        <v>29</v>
      </c>
    </row>
    <row r="265" spans="1:3" x14ac:dyDescent="0.2">
      <c r="A265" t="s">
        <v>2956</v>
      </c>
      <c r="B265" t="str">
        <f t="shared" si="4"/>
        <v>Mats Hummels</v>
      </c>
      <c r="C265" s="3">
        <v>28</v>
      </c>
    </row>
    <row r="266" spans="1:3" x14ac:dyDescent="0.2">
      <c r="A266" t="s">
        <v>2957</v>
      </c>
      <c r="B266" t="str">
        <f t="shared" si="4"/>
        <v>Roman Neustadter</v>
      </c>
      <c r="C266" s="3">
        <v>29</v>
      </c>
    </row>
    <row r="267" spans="1:3" x14ac:dyDescent="0.2">
      <c r="A267" t="s">
        <v>2958</v>
      </c>
      <c r="B267" t="str">
        <f t="shared" si="4"/>
        <v>Antonio Rudiger</v>
      </c>
      <c r="C267" s="3">
        <v>24</v>
      </c>
    </row>
    <row r="268" spans="1:3" x14ac:dyDescent="0.2">
      <c r="A268" t="s">
        <v>2959</v>
      </c>
      <c r="B268" t="str">
        <f t="shared" si="4"/>
        <v>Jerome Boateng</v>
      </c>
      <c r="C268" s="3">
        <v>28</v>
      </c>
    </row>
    <row r="269" spans="1:3" x14ac:dyDescent="0.2">
      <c r="A269" t="s">
        <v>2960</v>
      </c>
      <c r="B269" t="str">
        <f t="shared" si="4"/>
        <v>Joshua Kimmich</v>
      </c>
      <c r="C269" s="3">
        <v>22</v>
      </c>
    </row>
    <row r="270" spans="1:3" x14ac:dyDescent="0.2">
      <c r="A270" t="s">
        <v>2961</v>
      </c>
      <c r="B270" t="str">
        <f t="shared" si="4"/>
        <v>Sami Khedira</v>
      </c>
      <c r="C270" s="3">
        <v>30</v>
      </c>
    </row>
    <row r="271" spans="1:3" x14ac:dyDescent="0.2">
      <c r="A271" t="s">
        <v>2962</v>
      </c>
      <c r="B271" t="str">
        <f t="shared" si="4"/>
        <v>Bastian Schweinsteiger</v>
      </c>
      <c r="C271" s="3">
        <v>32</v>
      </c>
    </row>
    <row r="272" spans="1:3" x14ac:dyDescent="0.2">
      <c r="A272" t="s">
        <v>2963</v>
      </c>
      <c r="B272" t="str">
        <f t="shared" si="4"/>
        <v>Mesut Ozil</v>
      </c>
      <c r="C272" s="3">
        <v>28</v>
      </c>
    </row>
    <row r="273" spans="1:3" x14ac:dyDescent="0.2">
      <c r="A273" t="s">
        <v>2964</v>
      </c>
      <c r="B273" t="str">
        <f t="shared" si="4"/>
        <v>Andre Schurrle</v>
      </c>
      <c r="C273" s="3">
        <v>26</v>
      </c>
    </row>
    <row r="274" spans="1:3" x14ac:dyDescent="0.2">
      <c r="A274" t="s">
        <v>2965</v>
      </c>
      <c r="B274" t="str">
        <f t="shared" si="4"/>
        <v>Lukas Podolski</v>
      </c>
      <c r="C274" s="3">
        <v>32</v>
      </c>
    </row>
    <row r="275" spans="1:3" x14ac:dyDescent="0.2">
      <c r="A275" t="s">
        <v>2966</v>
      </c>
      <c r="B275" t="str">
        <f t="shared" si="4"/>
        <v>Julian Draxler</v>
      </c>
      <c r="C275" s="3">
        <v>23</v>
      </c>
    </row>
    <row r="276" spans="1:3" x14ac:dyDescent="0.2">
      <c r="A276" t="s">
        <v>2967</v>
      </c>
      <c r="B276" t="str">
        <f t="shared" si="4"/>
        <v>Emre Can</v>
      </c>
      <c r="C276" s="3">
        <v>23</v>
      </c>
    </row>
    <row r="277" spans="1:3" x14ac:dyDescent="0.2">
      <c r="A277" t="s">
        <v>2968</v>
      </c>
      <c r="B277" t="str">
        <f t="shared" si="4"/>
        <v>Julian Weigl</v>
      </c>
      <c r="C277" s="3">
        <v>21</v>
      </c>
    </row>
    <row r="278" spans="1:3" x14ac:dyDescent="0.2">
      <c r="A278" t="s">
        <v>2969</v>
      </c>
      <c r="B278" t="str">
        <f t="shared" si="4"/>
        <v>Toni Kroos</v>
      </c>
      <c r="C278" s="3">
        <v>27</v>
      </c>
    </row>
    <row r="279" spans="1:3" x14ac:dyDescent="0.2">
      <c r="A279" t="s">
        <v>2970</v>
      </c>
      <c r="B279" t="str">
        <f t="shared" si="4"/>
        <v>Leroy Sane</v>
      </c>
      <c r="C279" s="3">
        <v>21</v>
      </c>
    </row>
    <row r="280" spans="1:3" x14ac:dyDescent="0.2">
      <c r="A280" t="s">
        <v>2971</v>
      </c>
      <c r="B280" t="str">
        <f t="shared" si="4"/>
        <v>Thomas Muller</v>
      </c>
      <c r="C280" s="3">
        <v>27</v>
      </c>
    </row>
    <row r="281" spans="1:3" x14ac:dyDescent="0.2">
      <c r="A281" t="s">
        <v>2972</v>
      </c>
      <c r="B281" t="str">
        <f t="shared" si="4"/>
        <v>Mario Gotze</v>
      </c>
      <c r="C281" s="3">
        <v>25</v>
      </c>
    </row>
    <row r="282" spans="1:3" x14ac:dyDescent="0.2">
      <c r="A282" t="s">
        <v>2973</v>
      </c>
      <c r="B282" t="str">
        <f t="shared" si="4"/>
        <v>Mario Gomez</v>
      </c>
      <c r="C282" s="3">
        <v>31</v>
      </c>
    </row>
    <row r="283" spans="1:3" x14ac:dyDescent="0.2">
      <c r="A283" t="s">
        <v>2974</v>
      </c>
      <c r="B283" t="str">
        <f t="shared" si="4"/>
        <v>Jasper Cillessen</v>
      </c>
      <c r="C283" s="3">
        <v>28</v>
      </c>
    </row>
    <row r="284" spans="1:3" x14ac:dyDescent="0.2">
      <c r="A284" t="s">
        <v>2975</v>
      </c>
      <c r="B284" t="str">
        <f t="shared" si="4"/>
        <v>Michel Vorm</v>
      </c>
      <c r="C284" s="3">
        <v>33</v>
      </c>
    </row>
    <row r="285" spans="1:3" x14ac:dyDescent="0.2">
      <c r="A285" t="s">
        <v>2976</v>
      </c>
      <c r="B285" t="str">
        <f t="shared" si="4"/>
        <v>Tim Krul</v>
      </c>
      <c r="C285" s="3">
        <v>29</v>
      </c>
    </row>
    <row r="286" spans="1:3" x14ac:dyDescent="0.2">
      <c r="A286" t="s">
        <v>2977</v>
      </c>
      <c r="B286" t="str">
        <f t="shared" si="4"/>
        <v>Ron Vlaar</v>
      </c>
      <c r="C286" s="3">
        <v>32</v>
      </c>
    </row>
    <row r="287" spans="1:3" x14ac:dyDescent="0.2">
      <c r="A287" t="s">
        <v>2978</v>
      </c>
      <c r="B287" t="str">
        <f t="shared" si="4"/>
        <v>Stefan de Vrij</v>
      </c>
      <c r="C287" s="3">
        <v>25</v>
      </c>
    </row>
    <row r="288" spans="1:3" x14ac:dyDescent="0.2">
      <c r="A288" t="s">
        <v>2979</v>
      </c>
      <c r="B288" t="str">
        <f t="shared" si="4"/>
        <v>Bruno Martins Indi</v>
      </c>
      <c r="C288" s="3">
        <v>25</v>
      </c>
    </row>
    <row r="289" spans="1:3" x14ac:dyDescent="0.2">
      <c r="A289" t="s">
        <v>2980</v>
      </c>
      <c r="B289" t="str">
        <f t="shared" si="4"/>
        <v>Daley Blind</v>
      </c>
      <c r="C289" s="3">
        <v>27</v>
      </c>
    </row>
    <row r="290" spans="1:3" x14ac:dyDescent="0.2">
      <c r="A290" t="s">
        <v>2981</v>
      </c>
      <c r="B290" t="str">
        <f t="shared" si="4"/>
        <v>Darryl Janmaat</v>
      </c>
      <c r="C290" s="3">
        <v>27</v>
      </c>
    </row>
    <row r="291" spans="1:3" x14ac:dyDescent="0.2">
      <c r="A291" t="s">
        <v>2982</v>
      </c>
      <c r="B291" t="str">
        <f t="shared" si="4"/>
        <v>Paul Verhaegh</v>
      </c>
      <c r="C291" s="3">
        <v>33</v>
      </c>
    </row>
    <row r="292" spans="1:3" x14ac:dyDescent="0.2">
      <c r="A292" t="s">
        <v>2983</v>
      </c>
      <c r="B292" t="str">
        <f t="shared" si="4"/>
        <v>Joel Veltman</v>
      </c>
      <c r="C292" s="3">
        <v>25</v>
      </c>
    </row>
    <row r="293" spans="1:3" x14ac:dyDescent="0.2">
      <c r="A293" t="s">
        <v>2984</v>
      </c>
      <c r="B293" t="str">
        <f t="shared" si="4"/>
        <v>Terence Kongolo</v>
      </c>
      <c r="C293" s="3">
        <v>23</v>
      </c>
    </row>
    <row r="294" spans="1:3" x14ac:dyDescent="0.2">
      <c r="A294" t="s">
        <v>2985</v>
      </c>
      <c r="B294" t="str">
        <f t="shared" si="4"/>
        <v>Jonathan de Guzman</v>
      </c>
      <c r="C294" s="3">
        <v>29</v>
      </c>
    </row>
    <row r="295" spans="1:3" x14ac:dyDescent="0.2">
      <c r="A295" t="s">
        <v>2986</v>
      </c>
      <c r="B295" t="str">
        <f t="shared" si="4"/>
        <v>Nigel de Jong</v>
      </c>
      <c r="C295" s="3">
        <v>32</v>
      </c>
    </row>
    <row r="296" spans="1:3" x14ac:dyDescent="0.2">
      <c r="A296" t="s">
        <v>2987</v>
      </c>
      <c r="B296" t="str">
        <f t="shared" si="4"/>
        <v>Wesley Sneijder</v>
      </c>
      <c r="C296" s="3">
        <v>33</v>
      </c>
    </row>
    <row r="297" spans="1:3" x14ac:dyDescent="0.2">
      <c r="A297" t="s">
        <v>2988</v>
      </c>
      <c r="B297" t="str">
        <f t="shared" si="4"/>
        <v>Dirk Kuyt</v>
      </c>
      <c r="C297" s="3">
        <v>36</v>
      </c>
    </row>
    <row r="298" spans="1:3" x14ac:dyDescent="0.2">
      <c r="A298" t="s">
        <v>2989</v>
      </c>
      <c r="B298" t="str">
        <f t="shared" si="4"/>
        <v>Jordy Clasie</v>
      </c>
      <c r="C298" s="3">
        <v>25</v>
      </c>
    </row>
    <row r="299" spans="1:3" x14ac:dyDescent="0.2">
      <c r="A299" t="s">
        <v>2990</v>
      </c>
      <c r="B299" t="str">
        <f t="shared" si="4"/>
        <v>Leroy Fer</v>
      </c>
      <c r="C299" s="3">
        <v>27</v>
      </c>
    </row>
    <row r="300" spans="1:3" x14ac:dyDescent="0.2">
      <c r="A300" t="s">
        <v>2991</v>
      </c>
      <c r="B300" t="str">
        <f t="shared" si="4"/>
        <v>Georginio Wijnaldum</v>
      </c>
      <c r="C300" s="3">
        <v>26</v>
      </c>
    </row>
    <row r="301" spans="1:3" x14ac:dyDescent="0.2">
      <c r="A301" t="s">
        <v>2992</v>
      </c>
      <c r="B301" t="str">
        <f t="shared" si="4"/>
        <v>Robin van Persie</v>
      </c>
      <c r="C301" s="3">
        <v>33</v>
      </c>
    </row>
    <row r="302" spans="1:3" x14ac:dyDescent="0.2">
      <c r="A302" t="s">
        <v>2993</v>
      </c>
      <c r="B302" t="str">
        <f t="shared" si="4"/>
        <v>Arjen Robben</v>
      </c>
      <c r="C302" s="3">
        <v>33</v>
      </c>
    </row>
    <row r="303" spans="1:3" x14ac:dyDescent="0.2">
      <c r="A303" t="s">
        <v>2994</v>
      </c>
      <c r="B303" t="str">
        <f t="shared" si="4"/>
        <v>Jeremain Lens</v>
      </c>
      <c r="C303" s="3">
        <v>29</v>
      </c>
    </row>
    <row r="304" spans="1:3" x14ac:dyDescent="0.2">
      <c r="A304" t="s">
        <v>2995</v>
      </c>
      <c r="B304" t="str">
        <f t="shared" si="4"/>
        <v>Klaas-Jan Huntelaar</v>
      </c>
      <c r="C304" s="3">
        <v>33</v>
      </c>
    </row>
    <row r="305" spans="1:3" x14ac:dyDescent="0.2">
      <c r="A305" t="s">
        <v>2996</v>
      </c>
      <c r="B305" t="str">
        <f t="shared" si="4"/>
        <v>Memphis Depay</v>
      </c>
      <c r="C305" s="3">
        <v>23</v>
      </c>
    </row>
    <row r="306" spans="1:3" x14ac:dyDescent="0.2">
      <c r="A306" t="s">
        <v>2997</v>
      </c>
      <c r="B306" t="str">
        <f t="shared" si="4"/>
        <v>Gianluigi Buffon</v>
      </c>
      <c r="C306" s="3">
        <v>39</v>
      </c>
    </row>
    <row r="307" spans="1:3" x14ac:dyDescent="0.2">
      <c r="A307" t="s">
        <v>2998</v>
      </c>
      <c r="B307" t="str">
        <f t="shared" si="4"/>
        <v>Salvatore Sirigu</v>
      </c>
      <c r="C307" s="3">
        <v>30</v>
      </c>
    </row>
    <row r="308" spans="1:3" x14ac:dyDescent="0.2">
      <c r="A308" t="s">
        <v>2999</v>
      </c>
      <c r="B308" t="str">
        <f t="shared" si="4"/>
        <v>Federico Marchetti</v>
      </c>
      <c r="C308" s="3">
        <v>34</v>
      </c>
    </row>
    <row r="309" spans="1:3" x14ac:dyDescent="0.2">
      <c r="A309" t="s">
        <v>3000</v>
      </c>
      <c r="B309" t="str">
        <f t="shared" si="4"/>
        <v>Mattia De Sciglio</v>
      </c>
      <c r="C309" s="3">
        <v>24</v>
      </c>
    </row>
    <row r="310" spans="1:3" x14ac:dyDescent="0.2">
      <c r="A310" t="s">
        <v>3001</v>
      </c>
      <c r="B310" t="str">
        <f t="shared" si="4"/>
        <v>Giorgio Chiellini</v>
      </c>
      <c r="C310" s="3">
        <v>32</v>
      </c>
    </row>
    <row r="311" spans="1:3" x14ac:dyDescent="0.2">
      <c r="A311" t="s">
        <v>3002</v>
      </c>
      <c r="B311" t="str">
        <f t="shared" si="4"/>
        <v>Matteo Darmian</v>
      </c>
      <c r="C311" s="3">
        <v>27</v>
      </c>
    </row>
    <row r="312" spans="1:3" x14ac:dyDescent="0.2">
      <c r="A312" t="s">
        <v>3003</v>
      </c>
      <c r="B312" t="str">
        <f t="shared" si="4"/>
        <v>Angelo Ogbonna</v>
      </c>
      <c r="C312" s="3">
        <v>29</v>
      </c>
    </row>
    <row r="313" spans="1:3" x14ac:dyDescent="0.2">
      <c r="A313" t="s">
        <v>3004</v>
      </c>
      <c r="B313" t="str">
        <f t="shared" si="4"/>
        <v>Andrea Barzagli</v>
      </c>
      <c r="C313" s="3">
        <v>36</v>
      </c>
    </row>
    <row r="314" spans="1:3" x14ac:dyDescent="0.2">
      <c r="A314" t="s">
        <v>3005</v>
      </c>
      <c r="B314" t="str">
        <f t="shared" si="4"/>
        <v>Leonardo Bonucci</v>
      </c>
      <c r="C314" s="3">
        <v>30</v>
      </c>
    </row>
    <row r="315" spans="1:3" x14ac:dyDescent="0.2">
      <c r="A315" t="s">
        <v>3006</v>
      </c>
      <c r="B315" t="str">
        <f t="shared" si="4"/>
        <v>Antonio Candreva</v>
      </c>
      <c r="C315" s="3">
        <v>30</v>
      </c>
    </row>
    <row r="316" spans="1:3" x14ac:dyDescent="0.2">
      <c r="A316" t="s">
        <v>3007</v>
      </c>
      <c r="B316" t="str">
        <f t="shared" si="4"/>
        <v>Alessandro Florenzi</v>
      </c>
      <c r="C316" s="3">
        <v>26</v>
      </c>
    </row>
    <row r="317" spans="1:3" x14ac:dyDescent="0.2">
      <c r="A317" t="s">
        <v>3008</v>
      </c>
      <c r="B317" t="str">
        <f t="shared" si="4"/>
        <v>Stefano Sturaro</v>
      </c>
      <c r="C317" s="3">
        <v>24</v>
      </c>
    </row>
    <row r="318" spans="1:3" x14ac:dyDescent="0.2">
      <c r="A318" t="s">
        <v>3009</v>
      </c>
      <c r="B318" t="str">
        <f t="shared" si="4"/>
        <v>Daniele De Rossi</v>
      </c>
      <c r="C318" s="3">
        <v>33</v>
      </c>
    </row>
    <row r="319" spans="1:3" x14ac:dyDescent="0.2">
      <c r="A319" t="s">
        <v>3010</v>
      </c>
      <c r="B319" t="str">
        <f t="shared" si="4"/>
        <v>Marco Parolo</v>
      </c>
      <c r="C319" s="3">
        <v>32</v>
      </c>
    </row>
    <row r="320" spans="1:3" x14ac:dyDescent="0.2">
      <c r="A320" t="s">
        <v>3011</v>
      </c>
      <c r="B320" t="str">
        <f t="shared" si="4"/>
        <v>Emanuele Giaccherini</v>
      </c>
      <c r="C320" s="3">
        <v>32</v>
      </c>
    </row>
    <row r="321" spans="1:3" x14ac:dyDescent="0.2">
      <c r="A321" t="s">
        <v>3012</v>
      </c>
      <c r="B321" t="str">
        <f t="shared" si="4"/>
        <v>Simone Zaza</v>
      </c>
      <c r="C321" s="3">
        <v>25</v>
      </c>
    </row>
    <row r="322" spans="1:3" x14ac:dyDescent="0.2">
      <c r="A322" t="s">
        <v>3013</v>
      </c>
      <c r="B322" t="str">
        <f t="shared" si="4"/>
        <v>Graziano Pelle</v>
      </c>
      <c r="C322" s="3">
        <v>31</v>
      </c>
    </row>
    <row r="323" spans="1:3" x14ac:dyDescent="0.2">
      <c r="A323" t="s">
        <v>3014</v>
      </c>
      <c r="B323" t="str">
        <f t="shared" ref="B323:B386" si="5">IFERROR(LEFT(A323,FIND("(",A323)-2),A323)</f>
        <v>Ciro Immobile</v>
      </c>
      <c r="C323" s="3">
        <v>27</v>
      </c>
    </row>
    <row r="324" spans="1:3" x14ac:dyDescent="0.2">
      <c r="A324" t="s">
        <v>3015</v>
      </c>
      <c r="B324" t="str">
        <f t="shared" si="5"/>
        <v>Eder</v>
      </c>
      <c r="C324" s="3">
        <v>30</v>
      </c>
    </row>
    <row r="325" spans="1:3" x14ac:dyDescent="0.2">
      <c r="A325" t="s">
        <v>3016</v>
      </c>
      <c r="B325" t="str">
        <f t="shared" si="5"/>
        <v>Lorenzo Insigne</v>
      </c>
      <c r="C325" s="3">
        <v>26</v>
      </c>
    </row>
    <row r="326" spans="1:3" x14ac:dyDescent="0.2">
      <c r="A326" t="s">
        <v>3017</v>
      </c>
      <c r="B326" t="str">
        <f t="shared" si="5"/>
        <v>Federico Bernardeschi</v>
      </c>
      <c r="C326" s="3">
        <v>23</v>
      </c>
    </row>
    <row r="327" spans="1:3" x14ac:dyDescent="0.2">
      <c r="A327" t="s">
        <v>3018</v>
      </c>
      <c r="B327" t="str">
        <f t="shared" si="5"/>
        <v>Stephan El Shaarawy</v>
      </c>
      <c r="C327" s="3">
        <v>24</v>
      </c>
    </row>
    <row r="328" spans="1:3" x14ac:dyDescent="0.2">
      <c r="A328" t="s">
        <v>3019</v>
      </c>
      <c r="B328" t="str">
        <f t="shared" si="5"/>
        <v>Jose Corona</v>
      </c>
      <c r="C328" s="3">
        <v>36</v>
      </c>
    </row>
    <row r="329" spans="1:3" x14ac:dyDescent="0.2">
      <c r="A329" t="s">
        <v>3020</v>
      </c>
      <c r="B329" t="str">
        <f t="shared" si="5"/>
        <v>Alfredo Talavera</v>
      </c>
      <c r="C329" s="3">
        <v>34</v>
      </c>
    </row>
    <row r="330" spans="1:3" x14ac:dyDescent="0.2">
      <c r="A330" t="s">
        <v>3021</v>
      </c>
      <c r="B330" t="str">
        <f t="shared" si="5"/>
        <v>Guillermo Francisco Ochoa</v>
      </c>
      <c r="C330" s="3">
        <v>31</v>
      </c>
    </row>
    <row r="331" spans="1:3" x14ac:dyDescent="0.2">
      <c r="A331" t="s">
        <v>3022</v>
      </c>
      <c r="B331" t="str">
        <f t="shared" si="5"/>
        <v>Nestor Araujo</v>
      </c>
      <c r="C331" s="3">
        <v>25</v>
      </c>
    </row>
    <row r="332" spans="1:3" x14ac:dyDescent="0.2">
      <c r="A332" t="s">
        <v>3023</v>
      </c>
      <c r="B332" t="str">
        <f t="shared" si="5"/>
        <v>Yasser Corona</v>
      </c>
      <c r="C332" s="3">
        <v>29</v>
      </c>
    </row>
    <row r="333" spans="1:3" x14ac:dyDescent="0.2">
      <c r="A333" t="s">
        <v>3024</v>
      </c>
      <c r="B333" t="str">
        <f t="shared" si="5"/>
        <v>Rafael Marquez</v>
      </c>
      <c r="C333" s="3">
        <v>38</v>
      </c>
    </row>
    <row r="334" spans="1:3" x14ac:dyDescent="0.2">
      <c r="A334" t="s">
        <v>3025</v>
      </c>
      <c r="B334" t="str">
        <f t="shared" si="5"/>
        <v>Diego Reyes</v>
      </c>
      <c r="C334" s="3">
        <v>24</v>
      </c>
    </row>
    <row r="335" spans="1:3" x14ac:dyDescent="0.2">
      <c r="A335" t="s">
        <v>3026</v>
      </c>
      <c r="B335" t="str">
        <f t="shared" si="5"/>
        <v>Jorge Torres Nilo</v>
      </c>
      <c r="C335" s="3">
        <v>29</v>
      </c>
    </row>
    <row r="336" spans="1:3" x14ac:dyDescent="0.2">
      <c r="A336" t="s">
        <v>3027</v>
      </c>
      <c r="B336" t="str">
        <f t="shared" si="5"/>
        <v>Miguel Layun</v>
      </c>
      <c r="C336" s="3">
        <v>28</v>
      </c>
    </row>
    <row r="337" spans="1:3" x14ac:dyDescent="0.2">
      <c r="A337" t="s">
        <v>3028</v>
      </c>
      <c r="B337" t="str">
        <f t="shared" si="5"/>
        <v>Hector Moreno</v>
      </c>
      <c r="C337" s="3">
        <v>29</v>
      </c>
    </row>
    <row r="338" spans="1:3" x14ac:dyDescent="0.2">
      <c r="A338" t="s">
        <v>3029</v>
      </c>
      <c r="B338" t="str">
        <f t="shared" si="5"/>
        <v>Paul Aguilar</v>
      </c>
      <c r="C338" s="3">
        <v>31</v>
      </c>
    </row>
    <row r="339" spans="1:3" x14ac:dyDescent="0.2">
      <c r="A339" t="s">
        <v>3030</v>
      </c>
      <c r="B339" t="str">
        <f t="shared" si="5"/>
        <v>Hirving Lozano</v>
      </c>
      <c r="C339" s="3">
        <v>21</v>
      </c>
    </row>
    <row r="340" spans="1:3" x14ac:dyDescent="0.2">
      <c r="A340" t="s">
        <v>3031</v>
      </c>
      <c r="B340" t="str">
        <f t="shared" si="5"/>
        <v>Jesus Manuel Corona</v>
      </c>
      <c r="C340" s="3">
        <v>24</v>
      </c>
    </row>
    <row r="341" spans="1:3" x14ac:dyDescent="0.2">
      <c r="A341" t="s">
        <v>3032</v>
      </c>
      <c r="B341" t="str">
        <f t="shared" si="5"/>
        <v>Javier Aquino</v>
      </c>
      <c r="C341" s="3">
        <v>27</v>
      </c>
    </row>
    <row r="342" spans="1:3" x14ac:dyDescent="0.2">
      <c r="A342" t="s">
        <v>3033</v>
      </c>
      <c r="B342" t="str">
        <f t="shared" si="5"/>
        <v>Hector Herrera</v>
      </c>
      <c r="C342" s="3">
        <v>27</v>
      </c>
    </row>
    <row r="343" spans="1:3" x14ac:dyDescent="0.2">
      <c r="A343" t="s">
        <v>3034</v>
      </c>
      <c r="B343" t="str">
        <f t="shared" si="5"/>
        <v>Jurgen Damm</v>
      </c>
      <c r="C343" s="3">
        <v>24</v>
      </c>
    </row>
    <row r="344" spans="1:3" x14ac:dyDescent="0.2">
      <c r="A344" t="s">
        <v>3035</v>
      </c>
      <c r="B344" t="str">
        <f t="shared" si="5"/>
        <v>Andres Guardado</v>
      </c>
      <c r="C344" s="3">
        <v>30</v>
      </c>
    </row>
    <row r="345" spans="1:3" x14ac:dyDescent="0.2">
      <c r="A345" t="s">
        <v>3036</v>
      </c>
      <c r="B345" t="str">
        <f t="shared" si="5"/>
        <v>Jesus Duenas</v>
      </c>
      <c r="C345" s="3">
        <v>28</v>
      </c>
    </row>
    <row r="346" spans="1:3" x14ac:dyDescent="0.2">
      <c r="A346" t="s">
        <v>3037</v>
      </c>
      <c r="B346" t="str">
        <f t="shared" si="5"/>
        <v>Carlos Pena</v>
      </c>
      <c r="C346" s="3">
        <v>27</v>
      </c>
    </row>
    <row r="347" spans="1:3" x14ac:dyDescent="0.2">
      <c r="A347" t="s">
        <v>3038</v>
      </c>
      <c r="B347" t="str">
        <f t="shared" si="5"/>
        <v>Jesus Molina</v>
      </c>
      <c r="C347" s="3">
        <v>29</v>
      </c>
    </row>
    <row r="348" spans="1:3" x14ac:dyDescent="0.2">
      <c r="A348" t="s">
        <v>3039</v>
      </c>
      <c r="B348" t="str">
        <f t="shared" si="5"/>
        <v>Raul Jimenez</v>
      </c>
      <c r="C348" s="3">
        <v>26</v>
      </c>
    </row>
    <row r="349" spans="1:3" x14ac:dyDescent="0.2">
      <c r="A349" t="s">
        <v>3040</v>
      </c>
      <c r="B349" t="str">
        <f t="shared" si="5"/>
        <v>Javier Hernandez</v>
      </c>
      <c r="C349" s="3">
        <v>29</v>
      </c>
    </row>
    <row r="350" spans="1:3" x14ac:dyDescent="0.2">
      <c r="A350" t="s">
        <v>3041</v>
      </c>
      <c r="B350" t="str">
        <f t="shared" si="5"/>
        <v>Oribe Peralta</v>
      </c>
      <c r="C350" s="3">
        <v>33</v>
      </c>
    </row>
    <row r="351" spans="1:3" x14ac:dyDescent="0.2">
      <c r="A351" t="s">
        <v>3042</v>
      </c>
      <c r="B351" t="str">
        <f t="shared" si="5"/>
        <v>Wojciech Szczesny</v>
      </c>
      <c r="C351" s="3">
        <v>27</v>
      </c>
    </row>
    <row r="352" spans="1:3" x14ac:dyDescent="0.2">
      <c r="A352" t="s">
        <v>3043</v>
      </c>
      <c r="B352" t="str">
        <f t="shared" si="5"/>
        <v>Artur Boruc</v>
      </c>
      <c r="C352" s="3">
        <v>37</v>
      </c>
    </row>
    <row r="353" spans="1:3" x14ac:dyDescent="0.2">
      <c r="A353" t="s">
        <v>3044</v>
      </c>
      <c r="B353" t="str">
        <f t="shared" si="5"/>
        <v>Lukasz Fabianski</v>
      </c>
      <c r="C353" s="3">
        <v>32</v>
      </c>
    </row>
    <row r="354" spans="1:3" x14ac:dyDescent="0.2">
      <c r="A354" t="s">
        <v>3045</v>
      </c>
      <c r="B354" t="str">
        <f t="shared" si="5"/>
        <v>Michal Pazdan</v>
      </c>
      <c r="C354" s="3">
        <v>29</v>
      </c>
    </row>
    <row r="355" spans="1:3" x14ac:dyDescent="0.2">
      <c r="A355" t="s">
        <v>3046</v>
      </c>
      <c r="B355" t="str">
        <f t="shared" si="5"/>
        <v>Artur Jedrzejczyk</v>
      </c>
      <c r="C355" s="3">
        <v>29</v>
      </c>
    </row>
    <row r="356" spans="1:3" x14ac:dyDescent="0.2">
      <c r="A356" t="s">
        <v>3047</v>
      </c>
      <c r="B356" t="str">
        <f t="shared" si="5"/>
        <v>Thiago Rangel Cionek</v>
      </c>
      <c r="C356" s="3">
        <v>31</v>
      </c>
    </row>
    <row r="357" spans="1:3" x14ac:dyDescent="0.2">
      <c r="A357" t="s">
        <v>3048</v>
      </c>
      <c r="B357" t="str">
        <f t="shared" si="5"/>
        <v>Jakub Wawrzyniak</v>
      </c>
      <c r="C357" s="3">
        <v>33</v>
      </c>
    </row>
    <row r="358" spans="1:3" x14ac:dyDescent="0.2">
      <c r="A358" t="s">
        <v>3049</v>
      </c>
      <c r="B358" t="str">
        <f t="shared" si="5"/>
        <v>Kamil Glik</v>
      </c>
      <c r="C358" s="3">
        <v>29</v>
      </c>
    </row>
    <row r="359" spans="1:3" x14ac:dyDescent="0.2">
      <c r="A359" t="s">
        <v>3050</v>
      </c>
      <c r="B359" t="str">
        <f t="shared" si="5"/>
        <v>Bartosz Salamon</v>
      </c>
      <c r="C359" s="3">
        <v>26</v>
      </c>
    </row>
    <row r="360" spans="1:3" x14ac:dyDescent="0.2">
      <c r="A360" t="s">
        <v>3051</v>
      </c>
      <c r="B360" t="str">
        <f t="shared" si="5"/>
        <v>Lucasz Piszczek</v>
      </c>
      <c r="C360" s="3">
        <v>32</v>
      </c>
    </row>
    <row r="361" spans="1:3" x14ac:dyDescent="0.2">
      <c r="A361" t="s">
        <v>3052</v>
      </c>
      <c r="B361" t="str">
        <f t="shared" si="5"/>
        <v>Krzysztof Maczynski</v>
      </c>
      <c r="C361" s="3">
        <v>30</v>
      </c>
    </row>
    <row r="362" spans="1:3" x14ac:dyDescent="0.2">
      <c r="A362" t="s">
        <v>3053</v>
      </c>
      <c r="B362" t="str">
        <f t="shared" si="5"/>
        <v>Tomasz Jodlowiec</v>
      </c>
      <c r="C362" s="3">
        <v>31</v>
      </c>
    </row>
    <row r="363" spans="1:3" x14ac:dyDescent="0.2">
      <c r="A363" t="s">
        <v>3054</v>
      </c>
      <c r="B363" t="str">
        <f t="shared" si="5"/>
        <v>Karol Linetty</v>
      </c>
      <c r="C363" s="3">
        <v>22</v>
      </c>
    </row>
    <row r="364" spans="1:3" x14ac:dyDescent="0.2">
      <c r="A364" t="s">
        <v>3055</v>
      </c>
      <c r="B364" t="str">
        <f t="shared" si="5"/>
        <v>Grzegorz Krychowiak</v>
      </c>
      <c r="C364" s="3">
        <v>27</v>
      </c>
    </row>
    <row r="365" spans="1:3" x14ac:dyDescent="0.2">
      <c r="A365" t="s">
        <v>3056</v>
      </c>
      <c r="B365" t="str">
        <f t="shared" si="5"/>
        <v>Kamil Grosicki</v>
      </c>
      <c r="C365" s="3">
        <v>29</v>
      </c>
    </row>
    <row r="366" spans="1:3" x14ac:dyDescent="0.2">
      <c r="A366" t="s">
        <v>3057</v>
      </c>
      <c r="B366" t="str">
        <f t="shared" si="5"/>
        <v>Jakub Blaszczykowski</v>
      </c>
      <c r="C366" s="3">
        <v>31</v>
      </c>
    </row>
    <row r="367" spans="1:3" x14ac:dyDescent="0.2">
      <c r="A367" t="s">
        <v>3058</v>
      </c>
      <c r="B367" t="str">
        <f t="shared" si="5"/>
        <v>Slawomir Peszko</v>
      </c>
      <c r="C367" s="3">
        <v>32</v>
      </c>
    </row>
    <row r="368" spans="1:3" x14ac:dyDescent="0.2">
      <c r="A368" t="s">
        <v>3059</v>
      </c>
      <c r="B368" t="str">
        <f t="shared" si="5"/>
        <v>Piotr Zielinski</v>
      </c>
      <c r="C368" s="3">
        <v>23</v>
      </c>
    </row>
    <row r="369" spans="1:3" x14ac:dyDescent="0.2">
      <c r="A369" t="s">
        <v>3060</v>
      </c>
      <c r="B369" t="str">
        <f t="shared" si="5"/>
        <v>Bartosz Kapustka</v>
      </c>
      <c r="C369" s="3">
        <v>20</v>
      </c>
    </row>
    <row r="370" spans="1:3" x14ac:dyDescent="0.2">
      <c r="A370" t="s">
        <v>3061</v>
      </c>
      <c r="B370" t="str">
        <f t="shared" si="5"/>
        <v>Filip Starzynski</v>
      </c>
      <c r="C370" s="3">
        <v>26</v>
      </c>
    </row>
    <row r="371" spans="1:3" x14ac:dyDescent="0.2">
      <c r="A371" t="s">
        <v>3062</v>
      </c>
      <c r="B371" t="str">
        <f t="shared" si="5"/>
        <v>Arkadiusz Milik</v>
      </c>
      <c r="C371" s="3">
        <v>23</v>
      </c>
    </row>
    <row r="372" spans="1:3" x14ac:dyDescent="0.2">
      <c r="A372" t="s">
        <v>3063</v>
      </c>
      <c r="B372" t="str">
        <f t="shared" si="5"/>
        <v>Robert Lewandowski</v>
      </c>
      <c r="C372" s="3">
        <v>28</v>
      </c>
    </row>
    <row r="373" spans="1:3" x14ac:dyDescent="0.2">
      <c r="A373" t="s">
        <v>3064</v>
      </c>
      <c r="B373" t="str">
        <f t="shared" si="5"/>
        <v>Mariusz Stepinski</v>
      </c>
      <c r="C373" s="3">
        <v>22</v>
      </c>
    </row>
    <row r="374" spans="1:3" x14ac:dyDescent="0.2">
      <c r="A374" t="s">
        <v>3065</v>
      </c>
      <c r="B374" t="str">
        <f t="shared" si="5"/>
        <v>Rui Patricio</v>
      </c>
      <c r="C374" s="3">
        <v>29</v>
      </c>
    </row>
    <row r="375" spans="1:3" x14ac:dyDescent="0.2">
      <c r="A375" t="s">
        <v>3066</v>
      </c>
      <c r="B375" t="str">
        <f t="shared" si="5"/>
        <v>Anthony Lopes</v>
      </c>
      <c r="C375" s="3">
        <v>26</v>
      </c>
    </row>
    <row r="376" spans="1:3" x14ac:dyDescent="0.2">
      <c r="A376" t="s">
        <v>3067</v>
      </c>
      <c r="B376" t="str">
        <f t="shared" si="5"/>
        <v>A Eduardo</v>
      </c>
      <c r="C376" s="3">
        <v>34</v>
      </c>
    </row>
    <row r="377" spans="1:3" x14ac:dyDescent="0.2">
      <c r="A377" t="s">
        <v>3068</v>
      </c>
      <c r="B377" t="str">
        <f t="shared" si="5"/>
        <v>Bruno Alves</v>
      </c>
      <c r="C377" s="3">
        <v>35</v>
      </c>
    </row>
    <row r="378" spans="1:3" x14ac:dyDescent="0.2">
      <c r="A378" t="s">
        <v>3069</v>
      </c>
      <c r="B378" t="str">
        <f t="shared" si="5"/>
        <v>Pepe</v>
      </c>
      <c r="C378" s="3">
        <v>34</v>
      </c>
    </row>
    <row r="379" spans="1:3" x14ac:dyDescent="0.2">
      <c r="A379" t="s">
        <v>3070</v>
      </c>
      <c r="B379" t="str">
        <f t="shared" si="5"/>
        <v>Jose Fonte</v>
      </c>
      <c r="C379" s="3">
        <v>33</v>
      </c>
    </row>
    <row r="380" spans="1:3" x14ac:dyDescent="0.2">
      <c r="A380" t="s">
        <v>3071</v>
      </c>
      <c r="B380" t="str">
        <f t="shared" si="5"/>
        <v>Raphael Guerreiro</v>
      </c>
      <c r="C380" s="3">
        <v>23</v>
      </c>
    </row>
    <row r="381" spans="1:3" x14ac:dyDescent="0.2">
      <c r="A381" t="s">
        <v>3072</v>
      </c>
      <c r="B381" t="str">
        <f t="shared" si="5"/>
        <v>Ricardo Carvalho</v>
      </c>
      <c r="C381" s="3">
        <v>39</v>
      </c>
    </row>
    <row r="382" spans="1:3" x14ac:dyDescent="0.2">
      <c r="A382" t="s">
        <v>3073</v>
      </c>
      <c r="B382" t="str">
        <f t="shared" si="5"/>
        <v>Eliseu</v>
      </c>
      <c r="C382" s="3">
        <v>33</v>
      </c>
    </row>
    <row r="383" spans="1:3" x14ac:dyDescent="0.2">
      <c r="A383" t="s">
        <v>3074</v>
      </c>
      <c r="B383" t="str">
        <f t="shared" si="5"/>
        <v>Cedric Soares</v>
      </c>
      <c r="C383" s="3">
        <v>25</v>
      </c>
    </row>
    <row r="384" spans="1:3" x14ac:dyDescent="0.2">
      <c r="A384" t="s">
        <v>3075</v>
      </c>
      <c r="B384" t="str">
        <f t="shared" si="5"/>
        <v>Joao Moutinho</v>
      </c>
      <c r="C384" s="3">
        <v>30</v>
      </c>
    </row>
    <row r="385" spans="1:3" x14ac:dyDescent="0.2">
      <c r="A385" t="s">
        <v>3076</v>
      </c>
      <c r="B385" t="str">
        <f t="shared" si="5"/>
        <v>Joao Mario Eduardo</v>
      </c>
      <c r="C385" s="3">
        <v>24</v>
      </c>
    </row>
    <row r="386" spans="1:3" x14ac:dyDescent="0.2">
      <c r="A386" t="s">
        <v>3077</v>
      </c>
      <c r="B386" t="str">
        <f t="shared" si="5"/>
        <v>Vieirinha</v>
      </c>
      <c r="C386" s="3">
        <v>31</v>
      </c>
    </row>
    <row r="387" spans="1:3" x14ac:dyDescent="0.2">
      <c r="A387" t="s">
        <v>3078</v>
      </c>
      <c r="B387" t="str">
        <f t="shared" ref="B387:B450" si="6">IFERROR(LEFT(A387,FIND("(",A387)-2),A387)</f>
        <v>Danilo Pereira</v>
      </c>
      <c r="C387" s="3">
        <v>25</v>
      </c>
    </row>
    <row r="388" spans="1:3" x14ac:dyDescent="0.2">
      <c r="A388" t="s">
        <v>3079</v>
      </c>
      <c r="B388" t="str">
        <f t="shared" si="6"/>
        <v>William Carvalho</v>
      </c>
      <c r="C388" s="3">
        <v>25</v>
      </c>
    </row>
    <row r="389" spans="1:3" x14ac:dyDescent="0.2">
      <c r="A389" t="s">
        <v>3080</v>
      </c>
      <c r="B389" t="str">
        <f t="shared" si="6"/>
        <v>Andre Gomes</v>
      </c>
      <c r="C389" s="3">
        <v>23</v>
      </c>
    </row>
    <row r="390" spans="1:3" x14ac:dyDescent="0.2">
      <c r="A390" t="s">
        <v>3081</v>
      </c>
      <c r="B390" t="str">
        <f t="shared" si="6"/>
        <v>Renato Sanches</v>
      </c>
      <c r="C390" s="3">
        <v>19</v>
      </c>
    </row>
    <row r="391" spans="1:3" x14ac:dyDescent="0.2">
      <c r="A391" t="s">
        <v>3082</v>
      </c>
      <c r="B391" t="str">
        <f t="shared" si="6"/>
        <v>Rafa</v>
      </c>
      <c r="C391" s="3">
        <v>24</v>
      </c>
    </row>
    <row r="392" spans="1:3" x14ac:dyDescent="0.2">
      <c r="A392" t="s">
        <v>3083</v>
      </c>
      <c r="B392" t="str">
        <f t="shared" si="6"/>
        <v>Ricardo Quaresma</v>
      </c>
      <c r="C392" s="3">
        <v>33</v>
      </c>
    </row>
    <row r="393" spans="1:3" x14ac:dyDescent="0.2">
      <c r="A393" t="s">
        <v>3084</v>
      </c>
      <c r="B393" t="str">
        <f t="shared" si="6"/>
        <v>Adrien Silva</v>
      </c>
      <c r="C393" s="3">
        <v>28</v>
      </c>
    </row>
    <row r="394" spans="1:3" x14ac:dyDescent="0.2">
      <c r="A394" t="s">
        <v>3085</v>
      </c>
      <c r="B394" t="str">
        <f t="shared" si="6"/>
        <v>Cristiano Ronaldo</v>
      </c>
      <c r="C394" s="3">
        <v>32</v>
      </c>
    </row>
    <row r="395" spans="1:3" x14ac:dyDescent="0.2">
      <c r="A395" t="s">
        <v>3015</v>
      </c>
      <c r="B395" t="str">
        <f t="shared" si="6"/>
        <v>Eder</v>
      </c>
      <c r="C395" s="3">
        <v>29</v>
      </c>
    </row>
    <row r="396" spans="1:3" x14ac:dyDescent="0.2">
      <c r="A396" t="s">
        <v>3086</v>
      </c>
      <c r="B396" t="str">
        <f t="shared" si="6"/>
        <v>Nani</v>
      </c>
      <c r="C396" s="3">
        <v>30</v>
      </c>
    </row>
    <row r="397" spans="1:3" x14ac:dyDescent="0.2">
      <c r="A397" t="s">
        <v>3087</v>
      </c>
      <c r="B397" t="str">
        <f t="shared" si="6"/>
        <v>Jan Mucha</v>
      </c>
      <c r="C397" s="3">
        <v>34</v>
      </c>
    </row>
    <row r="398" spans="1:3" x14ac:dyDescent="0.2">
      <c r="A398" t="s">
        <v>3088</v>
      </c>
      <c r="B398" t="str">
        <f t="shared" si="6"/>
        <v>Jan Novota</v>
      </c>
      <c r="C398" s="3">
        <v>33</v>
      </c>
    </row>
    <row r="399" spans="1:3" x14ac:dyDescent="0.2">
      <c r="A399" t="s">
        <v>3089</v>
      </c>
      <c r="B399" t="str">
        <f t="shared" si="6"/>
        <v>Matus Kozacik</v>
      </c>
      <c r="C399" s="3">
        <v>33</v>
      </c>
    </row>
    <row r="400" spans="1:3" x14ac:dyDescent="0.2">
      <c r="A400" t="s">
        <v>3090</v>
      </c>
      <c r="B400" t="str">
        <f t="shared" si="6"/>
        <v>Peter Pekarik</v>
      </c>
      <c r="C400" s="3">
        <v>30</v>
      </c>
    </row>
    <row r="401" spans="1:3" x14ac:dyDescent="0.2">
      <c r="A401" t="s">
        <v>3091</v>
      </c>
      <c r="B401" t="str">
        <f t="shared" si="6"/>
        <v>Martin Skrtel</v>
      </c>
      <c r="C401" s="3">
        <v>32</v>
      </c>
    </row>
    <row r="402" spans="1:3" x14ac:dyDescent="0.2">
      <c r="A402" t="s">
        <v>3092</v>
      </c>
      <c r="B402" t="str">
        <f t="shared" si="6"/>
        <v>Jan Durica</v>
      </c>
      <c r="C402" s="3">
        <v>35</v>
      </c>
    </row>
    <row r="403" spans="1:3" x14ac:dyDescent="0.2">
      <c r="A403" t="s">
        <v>3093</v>
      </c>
      <c r="B403" t="str">
        <f t="shared" si="6"/>
        <v>Norbert Gyomber</v>
      </c>
      <c r="C403" s="3">
        <v>24</v>
      </c>
    </row>
    <row r="404" spans="1:3" x14ac:dyDescent="0.2">
      <c r="A404" t="s">
        <v>3094</v>
      </c>
      <c r="B404" t="str">
        <f t="shared" si="6"/>
        <v>Milan Skriniar</v>
      </c>
      <c r="C404" s="3">
        <v>22</v>
      </c>
    </row>
    <row r="405" spans="1:3" x14ac:dyDescent="0.2">
      <c r="A405" t="s">
        <v>3095</v>
      </c>
      <c r="B405" t="str">
        <f t="shared" si="6"/>
        <v>Tomas Hubocan</v>
      </c>
      <c r="C405" s="3">
        <v>31</v>
      </c>
    </row>
    <row r="406" spans="1:3" x14ac:dyDescent="0.2">
      <c r="A406" t="s">
        <v>3096</v>
      </c>
      <c r="B406" t="str">
        <f t="shared" si="6"/>
        <v>Kornel Salata</v>
      </c>
      <c r="C406" s="3">
        <v>32</v>
      </c>
    </row>
    <row r="407" spans="1:3" x14ac:dyDescent="0.2">
      <c r="A407" t="s">
        <v>3097</v>
      </c>
      <c r="B407" t="str">
        <f t="shared" si="6"/>
        <v>Dusan Svento</v>
      </c>
      <c r="C407" s="3">
        <v>31</v>
      </c>
    </row>
    <row r="408" spans="1:3" x14ac:dyDescent="0.2">
      <c r="A408" t="s">
        <v>3098</v>
      </c>
      <c r="B408" t="str">
        <f t="shared" si="6"/>
        <v>Jan Gregus</v>
      </c>
      <c r="C408" s="3">
        <v>26</v>
      </c>
    </row>
    <row r="409" spans="1:3" x14ac:dyDescent="0.2">
      <c r="A409" t="s">
        <v>3099</v>
      </c>
      <c r="B409" t="str">
        <f t="shared" si="6"/>
        <v>Vladimir Weiss</v>
      </c>
      <c r="C409" s="3">
        <v>27</v>
      </c>
    </row>
    <row r="410" spans="1:3" x14ac:dyDescent="0.2">
      <c r="A410" t="s">
        <v>3100</v>
      </c>
      <c r="B410" t="str">
        <f t="shared" si="6"/>
        <v>Ondrej Duda</v>
      </c>
      <c r="C410" s="3">
        <v>22</v>
      </c>
    </row>
    <row r="411" spans="1:3" x14ac:dyDescent="0.2">
      <c r="A411" t="s">
        <v>3101</v>
      </c>
      <c r="B411" t="str">
        <f t="shared" si="6"/>
        <v>Stanislav Sestak</v>
      </c>
      <c r="C411" s="3">
        <v>34</v>
      </c>
    </row>
    <row r="412" spans="1:3" x14ac:dyDescent="0.2">
      <c r="A412" t="s">
        <v>3102</v>
      </c>
      <c r="B412" t="str">
        <f t="shared" si="6"/>
        <v>Miroslav Stoch</v>
      </c>
      <c r="C412" s="3">
        <v>27</v>
      </c>
    </row>
    <row r="413" spans="1:3" x14ac:dyDescent="0.2">
      <c r="A413" t="s">
        <v>3103</v>
      </c>
      <c r="B413" t="str">
        <f t="shared" si="6"/>
        <v>Patrik Hrosovsky</v>
      </c>
      <c r="C413" s="3">
        <v>25</v>
      </c>
    </row>
    <row r="414" spans="1:3" x14ac:dyDescent="0.2">
      <c r="A414" t="s">
        <v>3104</v>
      </c>
      <c r="B414" t="str">
        <f t="shared" si="6"/>
        <v>Marek Hamsik</v>
      </c>
      <c r="C414" s="3">
        <v>29</v>
      </c>
    </row>
    <row r="415" spans="1:3" x14ac:dyDescent="0.2">
      <c r="A415" t="s">
        <v>3105</v>
      </c>
      <c r="B415" t="str">
        <f t="shared" si="6"/>
        <v>Juraj Kucka</v>
      </c>
      <c r="C415" s="3">
        <v>30</v>
      </c>
    </row>
    <row r="416" spans="1:3" x14ac:dyDescent="0.2">
      <c r="A416" t="s">
        <v>3106</v>
      </c>
      <c r="B416" t="str">
        <f t="shared" si="6"/>
        <v>Viktor Pecovsky</v>
      </c>
      <c r="C416" s="3">
        <v>34</v>
      </c>
    </row>
    <row r="417" spans="1:3" x14ac:dyDescent="0.2">
      <c r="A417" t="s">
        <v>3107</v>
      </c>
      <c r="B417" t="str">
        <f t="shared" si="6"/>
        <v>Adam Nemec</v>
      </c>
      <c r="C417" s="3">
        <v>31</v>
      </c>
    </row>
    <row r="418" spans="1:3" x14ac:dyDescent="0.2">
      <c r="A418" t="s">
        <v>3108</v>
      </c>
      <c r="B418" t="str">
        <f t="shared" si="6"/>
        <v>Robert Mak</v>
      </c>
      <c r="C418" s="3">
        <v>26</v>
      </c>
    </row>
    <row r="419" spans="1:3" x14ac:dyDescent="0.2">
      <c r="A419" t="s">
        <v>3109</v>
      </c>
      <c r="B419" t="str">
        <f t="shared" si="6"/>
        <v>Michal Duris</v>
      </c>
      <c r="C419" s="3">
        <v>29</v>
      </c>
    </row>
    <row r="420" spans="1:3" x14ac:dyDescent="0.2">
      <c r="A420" t="s">
        <v>3110</v>
      </c>
      <c r="B420" t="str">
        <f t="shared" si="6"/>
        <v>Iker Casillas</v>
      </c>
      <c r="C420" s="3">
        <v>36</v>
      </c>
    </row>
    <row r="421" spans="1:3" x14ac:dyDescent="0.2">
      <c r="A421" t="s">
        <v>3111</v>
      </c>
      <c r="B421" t="str">
        <f t="shared" si="6"/>
        <v>David de Gea</v>
      </c>
      <c r="C421" s="3">
        <v>26</v>
      </c>
    </row>
    <row r="422" spans="1:3" x14ac:dyDescent="0.2">
      <c r="A422" t="s">
        <v>3112</v>
      </c>
      <c r="B422" t="str">
        <f t="shared" si="6"/>
        <v>Sergio Rico</v>
      </c>
      <c r="C422" s="3">
        <v>23</v>
      </c>
    </row>
    <row r="423" spans="1:3" x14ac:dyDescent="0.2">
      <c r="A423" t="s">
        <v>3113</v>
      </c>
      <c r="B423" t="str">
        <f t="shared" si="6"/>
        <v>Cesar Azpilicueta</v>
      </c>
      <c r="C423" s="3">
        <v>27</v>
      </c>
    </row>
    <row r="424" spans="1:3" x14ac:dyDescent="0.2">
      <c r="A424" t="s">
        <v>3114</v>
      </c>
      <c r="B424" t="str">
        <f t="shared" si="6"/>
        <v>Gerard Pique</v>
      </c>
      <c r="C424" s="3">
        <v>30</v>
      </c>
    </row>
    <row r="425" spans="1:3" x14ac:dyDescent="0.2">
      <c r="A425" t="s">
        <v>3115</v>
      </c>
      <c r="B425" t="str">
        <f t="shared" si="6"/>
        <v>Marc Bartra</v>
      </c>
      <c r="C425" s="3">
        <v>26</v>
      </c>
    </row>
    <row r="426" spans="1:3" x14ac:dyDescent="0.2">
      <c r="A426" t="s">
        <v>3116</v>
      </c>
      <c r="B426" t="str">
        <f t="shared" si="6"/>
        <v>Hector Bellerin</v>
      </c>
      <c r="C426" s="3">
        <v>22</v>
      </c>
    </row>
    <row r="427" spans="1:3" x14ac:dyDescent="0.2">
      <c r="A427" t="s">
        <v>3117</v>
      </c>
      <c r="B427" t="str">
        <f t="shared" si="6"/>
        <v>Sergio Ramos</v>
      </c>
      <c r="C427" s="3">
        <v>31</v>
      </c>
    </row>
    <row r="428" spans="1:3" x14ac:dyDescent="0.2">
      <c r="A428" t="s">
        <v>3118</v>
      </c>
      <c r="B428" t="str">
        <f t="shared" si="6"/>
        <v>Torres Juanfran</v>
      </c>
      <c r="C428" s="3">
        <v>32</v>
      </c>
    </row>
    <row r="429" spans="1:3" x14ac:dyDescent="0.2">
      <c r="A429" t="s">
        <v>3119</v>
      </c>
      <c r="B429" t="str">
        <f t="shared" si="6"/>
        <v>Jordi Alba</v>
      </c>
      <c r="C429" s="3">
        <v>28</v>
      </c>
    </row>
    <row r="430" spans="1:3" x14ac:dyDescent="0.2">
      <c r="A430" t="s">
        <v>3120</v>
      </c>
      <c r="B430" t="str">
        <f t="shared" si="6"/>
        <v>Sergi Busquets</v>
      </c>
      <c r="C430" s="3">
        <v>28</v>
      </c>
    </row>
    <row r="431" spans="1:3" x14ac:dyDescent="0.2">
      <c r="A431" t="s">
        <v>3121</v>
      </c>
      <c r="B431" t="str">
        <f t="shared" si="6"/>
        <v>Andres Iniesta</v>
      </c>
      <c r="C431" s="3">
        <v>33</v>
      </c>
    </row>
    <row r="432" spans="1:3" x14ac:dyDescent="0.2">
      <c r="A432" t="s">
        <v>3122</v>
      </c>
      <c r="B432" t="str">
        <f t="shared" si="6"/>
        <v>Koke</v>
      </c>
      <c r="C432" s="3">
        <v>25</v>
      </c>
    </row>
    <row r="433" spans="1:3" x14ac:dyDescent="0.2">
      <c r="A433" t="s">
        <v>3123</v>
      </c>
      <c r="B433" t="str">
        <f t="shared" si="6"/>
        <v>Lucas Vazquez</v>
      </c>
      <c r="C433" s="3">
        <v>25</v>
      </c>
    </row>
    <row r="434" spans="1:3" x14ac:dyDescent="0.2">
      <c r="A434" t="s">
        <v>3124</v>
      </c>
      <c r="B434" t="str">
        <f t="shared" si="6"/>
        <v>Cesc Fabregas</v>
      </c>
      <c r="C434" s="3">
        <v>30</v>
      </c>
    </row>
    <row r="435" spans="1:3" x14ac:dyDescent="0.2">
      <c r="A435" t="s">
        <v>3125</v>
      </c>
      <c r="B435" t="str">
        <f t="shared" si="6"/>
        <v>Thiago Alcantara</v>
      </c>
      <c r="C435" s="3">
        <v>26</v>
      </c>
    </row>
    <row r="436" spans="1:3" x14ac:dyDescent="0.2">
      <c r="A436" t="s">
        <v>3126</v>
      </c>
      <c r="B436" t="str">
        <f t="shared" si="6"/>
        <v>Mikel San Jose</v>
      </c>
      <c r="C436" s="3">
        <v>28</v>
      </c>
    </row>
    <row r="437" spans="1:3" x14ac:dyDescent="0.2">
      <c r="A437" t="s">
        <v>3127</v>
      </c>
      <c r="B437" t="str">
        <f t="shared" si="6"/>
        <v>Bruno Soriano</v>
      </c>
      <c r="C437" s="3">
        <v>32</v>
      </c>
    </row>
    <row r="438" spans="1:3" x14ac:dyDescent="0.2">
      <c r="A438" t="s">
        <v>3128</v>
      </c>
      <c r="B438" t="str">
        <f t="shared" si="6"/>
        <v>David Silva</v>
      </c>
      <c r="C438" s="3">
        <v>31</v>
      </c>
    </row>
    <row r="439" spans="1:3" x14ac:dyDescent="0.2">
      <c r="A439" t="s">
        <v>3129</v>
      </c>
      <c r="B439" t="str">
        <f t="shared" si="6"/>
        <v>Alvaro Morata</v>
      </c>
      <c r="C439" s="3">
        <v>24</v>
      </c>
    </row>
    <row r="440" spans="1:3" x14ac:dyDescent="0.2">
      <c r="A440" t="s">
        <v>3130</v>
      </c>
      <c r="B440" t="str">
        <f t="shared" si="6"/>
        <v>Pedro</v>
      </c>
      <c r="C440" s="3">
        <v>29</v>
      </c>
    </row>
    <row r="441" spans="1:3" x14ac:dyDescent="0.2">
      <c r="A441" t="s">
        <v>3131</v>
      </c>
      <c r="B441" t="str">
        <f t="shared" si="6"/>
        <v>Aritz Aduriz</v>
      </c>
      <c r="C441" s="3">
        <v>36</v>
      </c>
    </row>
    <row r="442" spans="1:3" x14ac:dyDescent="0.2">
      <c r="A442" t="s">
        <v>3132</v>
      </c>
      <c r="B442" t="str">
        <f t="shared" si="6"/>
        <v>Nolito</v>
      </c>
      <c r="C442" s="3">
        <v>30</v>
      </c>
    </row>
    <row r="443" spans="1:3" x14ac:dyDescent="0.2">
      <c r="A443" t="s">
        <v>3133</v>
      </c>
      <c r="B443" t="str">
        <f t="shared" si="6"/>
        <v>Asmir Begovic</v>
      </c>
      <c r="C443" s="3">
        <v>35</v>
      </c>
    </row>
    <row r="444" spans="1:3" x14ac:dyDescent="0.2">
      <c r="A444" t="s">
        <v>3134</v>
      </c>
      <c r="B444" t="str">
        <f t="shared" si="6"/>
        <v>Ratko Dujkovic</v>
      </c>
      <c r="C444" s="3">
        <v>34</v>
      </c>
    </row>
    <row r="445" spans="1:3" x14ac:dyDescent="0.2">
      <c r="A445" t="s">
        <v>3135</v>
      </c>
      <c r="B445" t="str">
        <f t="shared" si="6"/>
        <v>Jasmin Fejzic</v>
      </c>
      <c r="C445" s="3">
        <v>31</v>
      </c>
    </row>
    <row r="446" spans="1:3" x14ac:dyDescent="0.2">
      <c r="A446" t="s">
        <v>3136</v>
      </c>
      <c r="B446" t="str">
        <f t="shared" si="6"/>
        <v>Mensur Mujdza</v>
      </c>
      <c r="C446" s="3">
        <v>33</v>
      </c>
    </row>
    <row r="447" spans="1:3" x14ac:dyDescent="0.2">
      <c r="A447" t="s">
        <v>3137</v>
      </c>
      <c r="B447" t="str">
        <f t="shared" si="6"/>
        <v>Toni Sunjic</v>
      </c>
      <c r="C447" s="3">
        <v>28</v>
      </c>
    </row>
    <row r="448" spans="1:3" x14ac:dyDescent="0.2">
      <c r="A448" t="s">
        <v>3138</v>
      </c>
      <c r="B448" t="str">
        <f t="shared" si="6"/>
        <v>Ognjen Vranjes</v>
      </c>
      <c r="C448" s="3">
        <v>27</v>
      </c>
    </row>
    <row r="449" spans="1:3" x14ac:dyDescent="0.2">
      <c r="A449" t="s">
        <v>3139</v>
      </c>
      <c r="B449" t="str">
        <f t="shared" si="6"/>
        <v>Muhamed Besic</v>
      </c>
      <c r="C449" s="3">
        <v>24</v>
      </c>
    </row>
    <row r="450" spans="1:3" x14ac:dyDescent="0.2">
      <c r="A450" t="s">
        <v>3140</v>
      </c>
      <c r="B450" t="str">
        <f t="shared" si="6"/>
        <v>Gojko Cimirot</v>
      </c>
      <c r="C450" s="3">
        <v>24</v>
      </c>
    </row>
    <row r="451" spans="1:3" x14ac:dyDescent="0.2">
      <c r="A451" t="s">
        <v>3141</v>
      </c>
      <c r="B451" t="str">
        <f t="shared" ref="B451:B514" si="7">IFERROR(LEFT(A451,FIND("(",A451)-2),A451)</f>
        <v>Anel Hadzic</v>
      </c>
      <c r="C451" s="3">
        <v>27</v>
      </c>
    </row>
    <row r="452" spans="1:3" x14ac:dyDescent="0.2">
      <c r="A452" t="s">
        <v>3142</v>
      </c>
      <c r="B452" t="str">
        <f t="shared" si="7"/>
        <v>Izet Hajrovic</v>
      </c>
      <c r="C452" s="3">
        <v>25</v>
      </c>
    </row>
    <row r="453" spans="1:3" x14ac:dyDescent="0.2">
      <c r="A453" t="s">
        <v>3143</v>
      </c>
      <c r="B453" t="str">
        <f t="shared" si="7"/>
        <v>Senad Lulic</v>
      </c>
      <c r="C453" s="3">
        <v>31</v>
      </c>
    </row>
    <row r="454" spans="1:3" x14ac:dyDescent="0.2">
      <c r="A454" t="s">
        <v>3144</v>
      </c>
      <c r="B454" t="str">
        <f t="shared" si="7"/>
        <v>Haris Medunjanin</v>
      </c>
      <c r="C454" s="3">
        <v>32</v>
      </c>
    </row>
    <row r="455" spans="1:3" x14ac:dyDescent="0.2">
      <c r="A455" t="s">
        <v>3145</v>
      </c>
      <c r="B455" t="str">
        <f t="shared" si="7"/>
        <v>Miralem Pjanic</v>
      </c>
      <c r="C455" s="3">
        <v>27</v>
      </c>
    </row>
    <row r="456" spans="1:3" x14ac:dyDescent="0.2">
      <c r="A456" t="s">
        <v>3146</v>
      </c>
      <c r="B456" t="str">
        <f t="shared" si="7"/>
        <v>Sanjin Prcic</v>
      </c>
      <c r="C456" s="3">
        <v>23</v>
      </c>
    </row>
    <row r="457" spans="1:3" x14ac:dyDescent="0.2">
      <c r="A457" t="s">
        <v>3147</v>
      </c>
      <c r="B457" t="str">
        <f t="shared" si="7"/>
        <v>Tino Susic</v>
      </c>
      <c r="C457" s="3">
        <v>25</v>
      </c>
    </row>
    <row r="458" spans="1:3" x14ac:dyDescent="0.2">
      <c r="A458" t="s">
        <v>3148</v>
      </c>
      <c r="B458" t="str">
        <f t="shared" si="7"/>
        <v>Edin Visca</v>
      </c>
      <c r="C458" s="3">
        <v>27</v>
      </c>
    </row>
    <row r="459" spans="1:3" x14ac:dyDescent="0.2">
      <c r="A459" t="s">
        <v>3149</v>
      </c>
      <c r="B459" t="str">
        <f t="shared" si="7"/>
        <v>Avdija Vrsajevic</v>
      </c>
      <c r="C459" s="3">
        <v>31</v>
      </c>
    </row>
    <row r="460" spans="1:3" x14ac:dyDescent="0.2">
      <c r="A460" t="s">
        <v>3150</v>
      </c>
      <c r="B460" t="str">
        <f t="shared" si="7"/>
        <v>Edin Dzeko</v>
      </c>
      <c r="C460" s="3">
        <v>31</v>
      </c>
    </row>
    <row r="461" spans="1:3" x14ac:dyDescent="0.2">
      <c r="A461" t="s">
        <v>3151</v>
      </c>
      <c r="B461" t="str">
        <f t="shared" si="7"/>
        <v>Vedad Ibisevic</v>
      </c>
      <c r="C461" s="3">
        <v>32</v>
      </c>
    </row>
    <row r="462" spans="1:3" x14ac:dyDescent="0.2">
      <c r="A462" t="s">
        <v>3152</v>
      </c>
      <c r="B462" t="str">
        <f t="shared" si="7"/>
        <v>Andreas Isaksson</v>
      </c>
      <c r="C462" s="3">
        <v>35</v>
      </c>
    </row>
    <row r="463" spans="1:3" x14ac:dyDescent="0.2">
      <c r="A463" t="s">
        <v>3153</v>
      </c>
      <c r="B463" t="str">
        <f t="shared" si="7"/>
        <v>Robin Olsen</v>
      </c>
      <c r="C463" s="3">
        <v>27</v>
      </c>
    </row>
    <row r="464" spans="1:3" x14ac:dyDescent="0.2">
      <c r="A464" t="s">
        <v>3154</v>
      </c>
      <c r="B464" t="str">
        <f t="shared" si="7"/>
        <v>Patrick Carlgren</v>
      </c>
      <c r="C464" s="3">
        <v>25</v>
      </c>
    </row>
    <row r="465" spans="1:3" x14ac:dyDescent="0.2">
      <c r="A465" t="s">
        <v>3155</v>
      </c>
      <c r="B465" t="str">
        <f t="shared" si="7"/>
        <v>Mikael Lustig</v>
      </c>
      <c r="C465" s="3">
        <v>30</v>
      </c>
    </row>
    <row r="466" spans="1:3" x14ac:dyDescent="0.2">
      <c r="A466" t="s">
        <v>3156</v>
      </c>
      <c r="B466" t="str">
        <f t="shared" si="7"/>
        <v>Erik Johansson</v>
      </c>
      <c r="C466" s="3">
        <v>28</v>
      </c>
    </row>
    <row r="467" spans="1:3" x14ac:dyDescent="0.2">
      <c r="A467" t="s">
        <v>3157</v>
      </c>
      <c r="B467" t="str">
        <f t="shared" si="7"/>
        <v>Andreas Granqvist</v>
      </c>
      <c r="C467" s="3">
        <v>32</v>
      </c>
    </row>
    <row r="468" spans="1:3" x14ac:dyDescent="0.2">
      <c r="A468" t="s">
        <v>3158</v>
      </c>
      <c r="B468" t="str">
        <f t="shared" si="7"/>
        <v>Martin Olsson</v>
      </c>
      <c r="C468" s="3">
        <v>29</v>
      </c>
    </row>
    <row r="469" spans="1:3" x14ac:dyDescent="0.2">
      <c r="A469" t="s">
        <v>3159</v>
      </c>
      <c r="B469" t="str">
        <f t="shared" si="7"/>
        <v>Pontus Jansson</v>
      </c>
      <c r="C469" s="3">
        <v>26</v>
      </c>
    </row>
    <row r="470" spans="1:3" x14ac:dyDescent="0.2">
      <c r="A470" t="s">
        <v>3160</v>
      </c>
      <c r="B470" t="str">
        <f t="shared" si="7"/>
        <v>Victor Nilsson-Lindelof</v>
      </c>
      <c r="C470" s="3">
        <v>22</v>
      </c>
    </row>
    <row r="471" spans="1:3" x14ac:dyDescent="0.2">
      <c r="A471" t="s">
        <v>3161</v>
      </c>
      <c r="B471" t="str">
        <f t="shared" si="7"/>
        <v>Ludwig Augustinsson</v>
      </c>
      <c r="C471" s="3">
        <v>23</v>
      </c>
    </row>
    <row r="472" spans="1:3" x14ac:dyDescent="0.2">
      <c r="A472" t="s">
        <v>3162</v>
      </c>
      <c r="B472" t="str">
        <f t="shared" si="7"/>
        <v>Emil Forsberg</v>
      </c>
      <c r="C472" s="3">
        <v>25</v>
      </c>
    </row>
    <row r="473" spans="1:3" x14ac:dyDescent="0.2">
      <c r="A473" t="s">
        <v>3163</v>
      </c>
      <c r="B473" t="str">
        <f t="shared" si="7"/>
        <v>Sebastian Larsson</v>
      </c>
      <c r="C473" s="3">
        <v>32</v>
      </c>
    </row>
    <row r="474" spans="1:3" x14ac:dyDescent="0.2">
      <c r="A474" t="s">
        <v>3164</v>
      </c>
      <c r="B474" t="str">
        <f t="shared" si="7"/>
        <v>Albin Ekdal</v>
      </c>
      <c r="C474" s="3">
        <v>27</v>
      </c>
    </row>
    <row r="475" spans="1:3" x14ac:dyDescent="0.2">
      <c r="A475" t="s">
        <v>3165</v>
      </c>
      <c r="B475" t="str">
        <f t="shared" si="7"/>
        <v>Kim Kallstrom</v>
      </c>
      <c r="C475" s="3">
        <v>34</v>
      </c>
    </row>
    <row r="476" spans="1:3" x14ac:dyDescent="0.2">
      <c r="A476" t="s">
        <v>3166</v>
      </c>
      <c r="B476" t="str">
        <f t="shared" si="7"/>
        <v>Oscar Hiljemark</v>
      </c>
      <c r="C476" s="3">
        <v>24</v>
      </c>
    </row>
    <row r="477" spans="1:3" x14ac:dyDescent="0.2">
      <c r="A477" t="s">
        <v>3167</v>
      </c>
      <c r="B477" t="str">
        <f t="shared" si="7"/>
        <v>Pontus Wernbloom</v>
      </c>
      <c r="C477" s="3">
        <v>30</v>
      </c>
    </row>
    <row r="478" spans="1:3" x14ac:dyDescent="0.2">
      <c r="A478" t="s">
        <v>3168</v>
      </c>
      <c r="B478" t="str">
        <f t="shared" si="7"/>
        <v>Oscar Lewicki</v>
      </c>
      <c r="C478" s="3">
        <v>24</v>
      </c>
    </row>
    <row r="479" spans="1:3" x14ac:dyDescent="0.2">
      <c r="A479" t="s">
        <v>3169</v>
      </c>
      <c r="B479" t="str">
        <f t="shared" si="7"/>
        <v>Jimmy Durmaz</v>
      </c>
      <c r="C479" s="3">
        <v>28</v>
      </c>
    </row>
    <row r="480" spans="1:3" x14ac:dyDescent="0.2">
      <c r="A480" t="s">
        <v>3170</v>
      </c>
      <c r="B480" t="str">
        <f t="shared" si="7"/>
        <v>Erkan Zengin</v>
      </c>
      <c r="C480" s="3">
        <v>31</v>
      </c>
    </row>
    <row r="481" spans="1:3" x14ac:dyDescent="0.2">
      <c r="A481" t="s">
        <v>3171</v>
      </c>
      <c r="B481" t="str">
        <f t="shared" si="7"/>
        <v>Zlatan Ibrahimovic</v>
      </c>
      <c r="C481" s="3">
        <v>35</v>
      </c>
    </row>
    <row r="482" spans="1:3" x14ac:dyDescent="0.2">
      <c r="A482" t="s">
        <v>3172</v>
      </c>
      <c r="B482" t="str">
        <f t="shared" si="7"/>
        <v>Marcus Berg</v>
      </c>
      <c r="C482" s="3">
        <v>30</v>
      </c>
    </row>
    <row r="483" spans="1:3" x14ac:dyDescent="0.2">
      <c r="A483" t="s">
        <v>3173</v>
      </c>
      <c r="B483" t="str">
        <f t="shared" si="7"/>
        <v>Emir Kujovic</v>
      </c>
      <c r="C483" s="3">
        <v>28</v>
      </c>
    </row>
    <row r="484" spans="1:3" x14ac:dyDescent="0.2">
      <c r="A484" t="s">
        <v>3174</v>
      </c>
      <c r="B484" t="str">
        <f t="shared" si="7"/>
        <v>John Guidetti</v>
      </c>
      <c r="C484" s="3">
        <v>25</v>
      </c>
    </row>
    <row r="485" spans="1:3" x14ac:dyDescent="0.2">
      <c r="A485" t="s">
        <v>3175</v>
      </c>
      <c r="B485" t="str">
        <f t="shared" si="7"/>
        <v>Yann Sommer</v>
      </c>
      <c r="C485" s="3">
        <v>28</v>
      </c>
    </row>
    <row r="486" spans="1:3" x14ac:dyDescent="0.2">
      <c r="A486" t="s">
        <v>3176</v>
      </c>
      <c r="B486" t="str">
        <f t="shared" si="7"/>
        <v>Marwin Hitz</v>
      </c>
      <c r="C486" s="3">
        <v>29</v>
      </c>
    </row>
    <row r="487" spans="1:3" x14ac:dyDescent="0.2">
      <c r="A487" t="s">
        <v>3177</v>
      </c>
      <c r="B487" t="str">
        <f t="shared" si="7"/>
        <v>Roman Burki</v>
      </c>
      <c r="C487" s="3">
        <v>26</v>
      </c>
    </row>
    <row r="488" spans="1:3" x14ac:dyDescent="0.2">
      <c r="A488" t="s">
        <v>3178</v>
      </c>
      <c r="B488" t="str">
        <f t="shared" si="7"/>
        <v>Stefan Lichtsteiner</v>
      </c>
      <c r="C488" s="3">
        <v>33</v>
      </c>
    </row>
    <row r="489" spans="1:3" x14ac:dyDescent="0.2">
      <c r="A489" t="s">
        <v>3179</v>
      </c>
      <c r="B489" t="str">
        <f t="shared" si="7"/>
        <v>Francois Moubandje</v>
      </c>
      <c r="C489" s="3">
        <v>26</v>
      </c>
    </row>
    <row r="490" spans="1:3" x14ac:dyDescent="0.2">
      <c r="A490" t="s">
        <v>3180</v>
      </c>
      <c r="B490" t="str">
        <f t="shared" si="7"/>
        <v>Nico Elvedi</v>
      </c>
      <c r="C490" s="3">
        <v>20</v>
      </c>
    </row>
    <row r="491" spans="1:3" x14ac:dyDescent="0.2">
      <c r="A491" t="s">
        <v>3181</v>
      </c>
      <c r="B491" t="str">
        <f t="shared" si="7"/>
        <v>Steve von Bergen</v>
      </c>
      <c r="C491" s="3">
        <v>34</v>
      </c>
    </row>
    <row r="492" spans="1:3" x14ac:dyDescent="0.2">
      <c r="A492" t="s">
        <v>3182</v>
      </c>
      <c r="B492" t="str">
        <f t="shared" si="7"/>
        <v>Michael Lang</v>
      </c>
      <c r="C492" s="3">
        <v>26</v>
      </c>
    </row>
    <row r="493" spans="1:3" x14ac:dyDescent="0.2">
      <c r="A493" t="s">
        <v>3183</v>
      </c>
      <c r="B493" t="str">
        <f t="shared" si="7"/>
        <v>Ricardo Rodriguez</v>
      </c>
      <c r="C493" s="3">
        <v>24</v>
      </c>
    </row>
    <row r="494" spans="1:3" x14ac:dyDescent="0.2">
      <c r="A494" t="s">
        <v>3184</v>
      </c>
      <c r="B494" t="str">
        <f t="shared" si="7"/>
        <v>Johan Djourou</v>
      </c>
      <c r="C494" s="3">
        <v>30</v>
      </c>
    </row>
    <row r="495" spans="1:3" x14ac:dyDescent="0.2">
      <c r="A495" t="s">
        <v>3185</v>
      </c>
      <c r="B495" t="str">
        <f t="shared" si="7"/>
        <v>Fabian Schar</v>
      </c>
      <c r="C495" s="3">
        <v>25</v>
      </c>
    </row>
    <row r="496" spans="1:3" x14ac:dyDescent="0.2">
      <c r="A496" t="s">
        <v>3186</v>
      </c>
      <c r="B496" t="str">
        <f t="shared" si="7"/>
        <v>Fabian Frei</v>
      </c>
      <c r="C496" s="3">
        <v>28</v>
      </c>
    </row>
    <row r="497" spans="1:3" x14ac:dyDescent="0.2">
      <c r="A497" t="s">
        <v>3187</v>
      </c>
      <c r="B497" t="str">
        <f t="shared" si="7"/>
        <v>Granit Xhaka</v>
      </c>
      <c r="C497" s="3">
        <v>24</v>
      </c>
    </row>
    <row r="498" spans="1:3" x14ac:dyDescent="0.2">
      <c r="A498" t="s">
        <v>3188</v>
      </c>
      <c r="B498" t="str">
        <f t="shared" si="7"/>
        <v>Valon Behrami</v>
      </c>
      <c r="C498" s="3">
        <v>32</v>
      </c>
    </row>
    <row r="499" spans="1:3" x14ac:dyDescent="0.2">
      <c r="A499" t="s">
        <v>3189</v>
      </c>
      <c r="B499" t="str">
        <f t="shared" si="7"/>
        <v>Denis Zakaria</v>
      </c>
      <c r="C499" s="3">
        <v>20</v>
      </c>
    </row>
    <row r="500" spans="1:3" x14ac:dyDescent="0.2">
      <c r="A500" t="s">
        <v>3190</v>
      </c>
      <c r="B500" t="str">
        <f t="shared" si="7"/>
        <v>Blerim Dzemaili</v>
      </c>
      <c r="C500" s="3">
        <v>31</v>
      </c>
    </row>
    <row r="501" spans="1:3" x14ac:dyDescent="0.2">
      <c r="A501" t="s">
        <v>3191</v>
      </c>
      <c r="B501" t="str">
        <f t="shared" si="7"/>
        <v>Gelson Fernandes</v>
      </c>
      <c r="C501" s="3">
        <v>30</v>
      </c>
    </row>
    <row r="502" spans="1:3" x14ac:dyDescent="0.2">
      <c r="A502" t="s">
        <v>3192</v>
      </c>
      <c r="B502" t="str">
        <f t="shared" si="7"/>
        <v>Xherdan Shaqiri</v>
      </c>
      <c r="C502" s="3">
        <v>25</v>
      </c>
    </row>
    <row r="503" spans="1:3" x14ac:dyDescent="0.2">
      <c r="A503" t="s">
        <v>3193</v>
      </c>
      <c r="B503" t="str">
        <f t="shared" si="7"/>
        <v>Breel Embolo</v>
      </c>
      <c r="C503" s="3">
        <v>20</v>
      </c>
    </row>
    <row r="504" spans="1:3" x14ac:dyDescent="0.2">
      <c r="A504" t="s">
        <v>3194</v>
      </c>
      <c r="B504" t="str">
        <f t="shared" si="7"/>
        <v>Haris Seferovic</v>
      </c>
      <c r="C504" s="3">
        <v>25</v>
      </c>
    </row>
    <row r="505" spans="1:3" x14ac:dyDescent="0.2">
      <c r="A505" t="s">
        <v>3195</v>
      </c>
      <c r="B505" t="str">
        <f t="shared" si="7"/>
        <v>Shani Tarashaj</v>
      </c>
      <c r="C505" s="3">
        <v>22</v>
      </c>
    </row>
    <row r="506" spans="1:3" x14ac:dyDescent="0.2">
      <c r="A506" t="s">
        <v>3196</v>
      </c>
      <c r="B506" t="str">
        <f t="shared" si="7"/>
        <v>Admir Mehmedi</v>
      </c>
      <c r="C506" s="3">
        <v>26</v>
      </c>
    </row>
    <row r="507" spans="1:3" x14ac:dyDescent="0.2">
      <c r="A507" t="s">
        <v>3197</v>
      </c>
      <c r="B507" t="str">
        <f t="shared" si="7"/>
        <v>Eren Derdiyok</v>
      </c>
      <c r="C507" s="3">
        <v>28</v>
      </c>
    </row>
    <row r="508" spans="1:3" x14ac:dyDescent="0.2">
      <c r="A508" t="s">
        <v>3198</v>
      </c>
      <c r="B508" t="str">
        <f t="shared" si="7"/>
        <v>Volkan Babacan</v>
      </c>
      <c r="C508" s="3">
        <v>28</v>
      </c>
    </row>
    <row r="509" spans="1:3" x14ac:dyDescent="0.2">
      <c r="A509" t="s">
        <v>3199</v>
      </c>
      <c r="B509" t="str">
        <f t="shared" si="7"/>
        <v>Onur Kivrak</v>
      </c>
      <c r="C509" s="3">
        <v>29</v>
      </c>
    </row>
    <row r="510" spans="1:3" x14ac:dyDescent="0.2">
      <c r="A510" t="s">
        <v>3200</v>
      </c>
      <c r="B510" t="str">
        <f t="shared" si="7"/>
        <v>Harun Tekin</v>
      </c>
      <c r="C510" s="3">
        <v>27</v>
      </c>
    </row>
    <row r="511" spans="1:3" x14ac:dyDescent="0.2">
      <c r="A511" t="s">
        <v>3201</v>
      </c>
      <c r="B511" t="str">
        <f t="shared" si="7"/>
        <v>Semih Kaya</v>
      </c>
      <c r="C511" s="3">
        <v>26</v>
      </c>
    </row>
    <row r="512" spans="1:3" x14ac:dyDescent="0.2">
      <c r="A512" t="s">
        <v>3202</v>
      </c>
      <c r="B512" t="str">
        <f t="shared" si="7"/>
        <v>Hakan Balta</v>
      </c>
      <c r="C512" s="3">
        <v>34</v>
      </c>
    </row>
    <row r="513" spans="1:3" x14ac:dyDescent="0.2">
      <c r="A513" t="s">
        <v>3203</v>
      </c>
      <c r="B513" t="str">
        <f t="shared" si="7"/>
        <v>Ahmet Yilmaz Calik</v>
      </c>
      <c r="C513" s="3">
        <v>23</v>
      </c>
    </row>
    <row r="514" spans="1:3" x14ac:dyDescent="0.2">
      <c r="A514" t="s">
        <v>3204</v>
      </c>
      <c r="B514" t="str">
        <f t="shared" si="7"/>
        <v>Gokhan Gonul</v>
      </c>
      <c r="C514" s="3">
        <v>32</v>
      </c>
    </row>
    <row r="515" spans="1:3" x14ac:dyDescent="0.2">
      <c r="A515" t="s">
        <v>3205</v>
      </c>
      <c r="B515" t="str">
        <f t="shared" ref="B515:B578" si="8">IFERROR(LEFT(A515,FIND("(",A515)-2),A515)</f>
        <v>Ismail Koybasi</v>
      </c>
      <c r="C515" s="3">
        <v>27</v>
      </c>
    </row>
    <row r="516" spans="1:3" x14ac:dyDescent="0.2">
      <c r="A516" t="s">
        <v>3206</v>
      </c>
      <c r="B516" t="str">
        <f t="shared" si="8"/>
        <v>Caner Erkin</v>
      </c>
      <c r="C516" s="3">
        <v>28</v>
      </c>
    </row>
    <row r="517" spans="1:3" x14ac:dyDescent="0.2">
      <c r="A517" t="s">
        <v>3207</v>
      </c>
      <c r="B517" t="str">
        <f t="shared" si="8"/>
        <v>Sener Ozbayrakli</v>
      </c>
      <c r="C517" s="3">
        <v>27</v>
      </c>
    </row>
    <row r="518" spans="1:3" x14ac:dyDescent="0.2">
      <c r="A518" t="s">
        <v>3208</v>
      </c>
      <c r="B518" t="str">
        <f t="shared" si="8"/>
        <v>Nuri Sahin</v>
      </c>
      <c r="C518" s="3">
        <v>28</v>
      </c>
    </row>
    <row r="519" spans="1:3" x14ac:dyDescent="0.2">
      <c r="A519" t="s">
        <v>3209</v>
      </c>
      <c r="B519" t="str">
        <f t="shared" si="8"/>
        <v>Hakan Calhanoglu</v>
      </c>
      <c r="C519" s="3">
        <v>23</v>
      </c>
    </row>
    <row r="520" spans="1:3" x14ac:dyDescent="0.2">
      <c r="A520" t="s">
        <v>3210</v>
      </c>
      <c r="B520" t="str">
        <f t="shared" si="8"/>
        <v>Selcuk Inan</v>
      </c>
      <c r="C520" s="3">
        <v>32</v>
      </c>
    </row>
    <row r="521" spans="1:3" x14ac:dyDescent="0.2">
      <c r="A521" t="s">
        <v>3211</v>
      </c>
      <c r="B521" t="str">
        <f t="shared" si="8"/>
        <v>Arda Turan</v>
      </c>
      <c r="C521" s="3">
        <v>30</v>
      </c>
    </row>
    <row r="522" spans="1:3" x14ac:dyDescent="0.2">
      <c r="A522" t="s">
        <v>3212</v>
      </c>
      <c r="B522" t="str">
        <f t="shared" si="8"/>
        <v>Olcay Sahan</v>
      </c>
      <c r="C522" s="3">
        <v>30</v>
      </c>
    </row>
    <row r="523" spans="1:3" x14ac:dyDescent="0.2">
      <c r="A523" t="s">
        <v>3213</v>
      </c>
      <c r="B523" t="str">
        <f t="shared" si="8"/>
        <v>Oguzhan Ozyakup</v>
      </c>
      <c r="C523" s="3">
        <v>24</v>
      </c>
    </row>
    <row r="524" spans="1:3" x14ac:dyDescent="0.2">
      <c r="A524" t="s">
        <v>3214</v>
      </c>
      <c r="B524" t="str">
        <f t="shared" si="8"/>
        <v>Mehmet Topal</v>
      </c>
      <c r="C524" s="3">
        <v>31</v>
      </c>
    </row>
    <row r="525" spans="1:3" x14ac:dyDescent="0.2">
      <c r="A525" t="s">
        <v>3215</v>
      </c>
      <c r="B525" t="str">
        <f t="shared" si="8"/>
        <v>Ozan Tufan</v>
      </c>
      <c r="C525" s="3">
        <v>22</v>
      </c>
    </row>
    <row r="526" spans="1:3" x14ac:dyDescent="0.2">
      <c r="A526" t="s">
        <v>3216</v>
      </c>
      <c r="B526" t="str">
        <f t="shared" si="8"/>
        <v>Yanus Malli</v>
      </c>
      <c r="C526" s="3">
        <v>25</v>
      </c>
    </row>
    <row r="527" spans="1:3" x14ac:dyDescent="0.2">
      <c r="A527" t="s">
        <v>3217</v>
      </c>
      <c r="B527" t="str">
        <f t="shared" si="8"/>
        <v>Volkan Sen</v>
      </c>
      <c r="C527" s="3">
        <v>29</v>
      </c>
    </row>
    <row r="528" spans="1:3" x14ac:dyDescent="0.2">
      <c r="A528" t="s">
        <v>3218</v>
      </c>
      <c r="B528" t="str">
        <f t="shared" si="8"/>
        <v>Emre Mor</v>
      </c>
      <c r="C528" s="3">
        <v>19</v>
      </c>
    </row>
    <row r="529" spans="1:3" x14ac:dyDescent="0.2">
      <c r="A529" t="s">
        <v>3219</v>
      </c>
      <c r="B529" t="str">
        <f t="shared" si="8"/>
        <v>Cenk Tosun</v>
      </c>
      <c r="C529" s="3">
        <v>26</v>
      </c>
    </row>
    <row r="530" spans="1:3" x14ac:dyDescent="0.2">
      <c r="A530" t="s">
        <v>3220</v>
      </c>
      <c r="B530" t="str">
        <f t="shared" si="8"/>
        <v>Burak Yilmaz</v>
      </c>
      <c r="C530" s="3">
        <v>31</v>
      </c>
    </row>
    <row r="531" spans="1:3" x14ac:dyDescent="0.2">
      <c r="A531" t="s">
        <v>3221</v>
      </c>
      <c r="B531" t="str">
        <f t="shared" si="8"/>
        <v>Brad Guzan</v>
      </c>
      <c r="C531" s="3">
        <v>32</v>
      </c>
    </row>
    <row r="532" spans="1:3" x14ac:dyDescent="0.2">
      <c r="A532" t="s">
        <v>3222</v>
      </c>
      <c r="B532" t="str">
        <f t="shared" si="8"/>
        <v>Tim Howard</v>
      </c>
      <c r="C532" s="3">
        <v>38</v>
      </c>
    </row>
    <row r="533" spans="1:3" x14ac:dyDescent="0.2">
      <c r="A533" t="s">
        <v>3223</v>
      </c>
      <c r="B533" t="str">
        <f t="shared" si="8"/>
        <v>Ethan Horvath</v>
      </c>
      <c r="C533" s="3">
        <v>22</v>
      </c>
    </row>
    <row r="534" spans="1:3" x14ac:dyDescent="0.2">
      <c r="A534" t="s">
        <v>3224</v>
      </c>
      <c r="B534" t="str">
        <f t="shared" si="8"/>
        <v>DeAndre Yedlin</v>
      </c>
      <c r="C534" s="3">
        <v>23</v>
      </c>
    </row>
    <row r="535" spans="1:3" x14ac:dyDescent="0.2">
      <c r="A535" t="s">
        <v>3225</v>
      </c>
      <c r="B535" t="str">
        <f t="shared" si="8"/>
        <v>Steve Birnbaum</v>
      </c>
      <c r="C535" s="3">
        <v>26</v>
      </c>
    </row>
    <row r="536" spans="1:3" x14ac:dyDescent="0.2">
      <c r="A536" t="s">
        <v>3226</v>
      </c>
      <c r="B536" t="str">
        <f t="shared" si="8"/>
        <v>Matt Besler</v>
      </c>
      <c r="C536" s="3">
        <v>30</v>
      </c>
    </row>
    <row r="537" spans="1:3" x14ac:dyDescent="0.2">
      <c r="A537" t="s">
        <v>3227</v>
      </c>
      <c r="B537" t="str">
        <f t="shared" si="8"/>
        <v>John Brooks</v>
      </c>
      <c r="C537" s="3">
        <v>24</v>
      </c>
    </row>
    <row r="538" spans="1:3" x14ac:dyDescent="0.2">
      <c r="A538" t="s">
        <v>3228</v>
      </c>
      <c r="B538" t="str">
        <f t="shared" si="8"/>
        <v>Michael Orozco</v>
      </c>
      <c r="C538" s="3">
        <v>31</v>
      </c>
    </row>
    <row r="539" spans="1:3" x14ac:dyDescent="0.2">
      <c r="A539" t="s">
        <v>3229</v>
      </c>
      <c r="B539" t="str">
        <f t="shared" si="8"/>
        <v>Geoff Cameron</v>
      </c>
      <c r="C539" s="3">
        <v>31</v>
      </c>
    </row>
    <row r="540" spans="1:3" x14ac:dyDescent="0.2">
      <c r="A540" t="s">
        <v>3230</v>
      </c>
      <c r="B540" t="str">
        <f t="shared" si="8"/>
        <v>Edgar Castillo</v>
      </c>
      <c r="C540" s="3">
        <v>30</v>
      </c>
    </row>
    <row r="541" spans="1:3" x14ac:dyDescent="0.2">
      <c r="A541" t="s">
        <v>3231</v>
      </c>
      <c r="B541" t="str">
        <f t="shared" si="8"/>
        <v>Fabian Johnson</v>
      </c>
      <c r="C541" s="3">
        <v>29</v>
      </c>
    </row>
    <row r="542" spans="1:3" x14ac:dyDescent="0.2">
      <c r="A542" t="s">
        <v>3232</v>
      </c>
      <c r="B542" t="str">
        <f t="shared" si="8"/>
        <v>Michael Bradley</v>
      </c>
      <c r="C542" s="3">
        <v>29</v>
      </c>
    </row>
    <row r="543" spans="1:3" x14ac:dyDescent="0.2">
      <c r="A543" t="s">
        <v>3233</v>
      </c>
      <c r="B543" t="str">
        <f t="shared" si="8"/>
        <v>Darlington Nagbe</v>
      </c>
      <c r="C543" s="3">
        <v>26</v>
      </c>
    </row>
    <row r="544" spans="1:3" x14ac:dyDescent="0.2">
      <c r="A544" t="s">
        <v>3234</v>
      </c>
      <c r="B544" t="str">
        <f t="shared" si="8"/>
        <v>Alejandro Bedoya</v>
      </c>
      <c r="C544" s="3">
        <v>30</v>
      </c>
    </row>
    <row r="545" spans="1:3" x14ac:dyDescent="0.2">
      <c r="A545" t="s">
        <v>3235</v>
      </c>
      <c r="B545" t="str">
        <f t="shared" si="8"/>
        <v>Jermaine Jones</v>
      </c>
      <c r="C545" s="3">
        <v>35</v>
      </c>
    </row>
    <row r="546" spans="1:3" x14ac:dyDescent="0.2">
      <c r="A546" t="s">
        <v>3236</v>
      </c>
      <c r="B546" t="str">
        <f t="shared" si="8"/>
        <v>Kyle Beckerman</v>
      </c>
      <c r="C546" s="3">
        <v>35</v>
      </c>
    </row>
    <row r="547" spans="1:3" x14ac:dyDescent="0.2">
      <c r="A547" t="s">
        <v>3237</v>
      </c>
      <c r="B547" t="str">
        <f t="shared" si="8"/>
        <v>Perry Kitchen</v>
      </c>
      <c r="C547" s="3">
        <v>25</v>
      </c>
    </row>
    <row r="548" spans="1:3" x14ac:dyDescent="0.2">
      <c r="A548" t="s">
        <v>3238</v>
      </c>
      <c r="B548" t="str">
        <f t="shared" si="8"/>
        <v>Christian Pulisic</v>
      </c>
      <c r="C548" s="3">
        <v>18</v>
      </c>
    </row>
    <row r="549" spans="1:3" x14ac:dyDescent="0.2">
      <c r="A549" t="s">
        <v>3239</v>
      </c>
      <c r="B549" t="str">
        <f t="shared" si="8"/>
        <v>Graham Zusi</v>
      </c>
      <c r="C549" s="3">
        <v>30</v>
      </c>
    </row>
    <row r="550" spans="1:3" x14ac:dyDescent="0.2">
      <c r="A550" t="s">
        <v>3240</v>
      </c>
      <c r="B550" t="str">
        <f t="shared" si="8"/>
        <v>Bobby Wood</v>
      </c>
      <c r="C550" s="3">
        <v>24</v>
      </c>
    </row>
    <row r="551" spans="1:3" x14ac:dyDescent="0.2">
      <c r="A551" t="s">
        <v>3241</v>
      </c>
      <c r="B551" t="str">
        <f t="shared" si="8"/>
        <v>Clint Dempsey</v>
      </c>
      <c r="C551" s="3">
        <v>34</v>
      </c>
    </row>
    <row r="552" spans="1:3" x14ac:dyDescent="0.2">
      <c r="A552" t="s">
        <v>3242</v>
      </c>
      <c r="B552" t="str">
        <f t="shared" si="8"/>
        <v>Gyasi Zardes</v>
      </c>
      <c r="C552" s="3">
        <v>25</v>
      </c>
    </row>
    <row r="553" spans="1:3" x14ac:dyDescent="0.2">
      <c r="A553" t="s">
        <v>3243</v>
      </c>
      <c r="B553" t="str">
        <f t="shared" si="8"/>
        <v>Chris Wondolowski</v>
      </c>
      <c r="C553" s="3">
        <v>34</v>
      </c>
    </row>
    <row r="554" spans="1:3" x14ac:dyDescent="0.2">
      <c r="A554" t="s">
        <v>3244</v>
      </c>
      <c r="B554" t="str">
        <f t="shared" si="8"/>
        <v>Fernando Muslera</v>
      </c>
      <c r="C554" s="3">
        <v>30</v>
      </c>
    </row>
    <row r="555" spans="1:3" x14ac:dyDescent="0.2">
      <c r="A555" t="s">
        <v>3245</v>
      </c>
      <c r="B555" t="str">
        <f t="shared" si="8"/>
        <v>Martin Campana</v>
      </c>
      <c r="C555" s="3">
        <v>28</v>
      </c>
    </row>
    <row r="556" spans="1:3" x14ac:dyDescent="0.2">
      <c r="A556" t="s">
        <v>3246</v>
      </c>
      <c r="B556" t="str">
        <f t="shared" si="8"/>
        <v>Martin Silva</v>
      </c>
      <c r="C556" s="3">
        <v>34</v>
      </c>
    </row>
    <row r="557" spans="1:3" x14ac:dyDescent="0.2">
      <c r="A557" t="s">
        <v>3247</v>
      </c>
      <c r="B557" t="str">
        <f t="shared" si="8"/>
        <v>Jose Gimenez</v>
      </c>
      <c r="C557" s="3">
        <v>22</v>
      </c>
    </row>
    <row r="558" spans="1:3" x14ac:dyDescent="0.2">
      <c r="A558" t="s">
        <v>3248</v>
      </c>
      <c r="B558" t="str">
        <f t="shared" si="8"/>
        <v>Diego Godin</v>
      </c>
      <c r="C558" s="3">
        <v>31</v>
      </c>
    </row>
    <row r="559" spans="1:3" x14ac:dyDescent="0.2">
      <c r="A559" t="s">
        <v>3249</v>
      </c>
      <c r="B559" t="str">
        <f t="shared" si="8"/>
        <v>Jorge Fucile</v>
      </c>
      <c r="C559" s="3">
        <v>32</v>
      </c>
    </row>
    <row r="560" spans="1:3" x14ac:dyDescent="0.2">
      <c r="A560" t="s">
        <v>3250</v>
      </c>
      <c r="B560" t="str">
        <f t="shared" si="8"/>
        <v>Alvaro Pereira</v>
      </c>
      <c r="C560" s="3">
        <v>31</v>
      </c>
    </row>
    <row r="561" spans="1:3" x14ac:dyDescent="0.2">
      <c r="A561" t="s">
        <v>3251</v>
      </c>
      <c r="B561" t="str">
        <f t="shared" si="8"/>
        <v>Mauricio Victorino</v>
      </c>
      <c r="C561" s="3">
        <v>34</v>
      </c>
    </row>
    <row r="562" spans="1:3" x14ac:dyDescent="0.2">
      <c r="A562" t="s">
        <v>3252</v>
      </c>
      <c r="B562" t="str">
        <f t="shared" si="8"/>
        <v>Maxi Pereira</v>
      </c>
      <c r="C562" s="3">
        <v>33</v>
      </c>
    </row>
    <row r="563" spans="1:3" x14ac:dyDescent="0.2">
      <c r="A563" t="s">
        <v>3253</v>
      </c>
      <c r="B563" t="str">
        <f t="shared" si="8"/>
        <v>Mathias Corujo</v>
      </c>
      <c r="C563" s="3">
        <v>31</v>
      </c>
    </row>
    <row r="564" spans="1:3" x14ac:dyDescent="0.2">
      <c r="A564" t="s">
        <v>3254</v>
      </c>
      <c r="B564" t="str">
        <f t="shared" si="8"/>
        <v>Gaston Silva</v>
      </c>
      <c r="C564" s="3">
        <v>23</v>
      </c>
    </row>
    <row r="565" spans="1:3" x14ac:dyDescent="0.2">
      <c r="A565" t="s">
        <v>2848</v>
      </c>
      <c r="B565" t="str">
        <f t="shared" si="8"/>
        <v>Carlos Sanchez</v>
      </c>
      <c r="C565" s="3">
        <v>32</v>
      </c>
    </row>
    <row r="566" spans="1:3" x14ac:dyDescent="0.2">
      <c r="A566" t="s">
        <v>3255</v>
      </c>
      <c r="B566" t="str">
        <f t="shared" si="8"/>
        <v>Diego Laxalt</v>
      </c>
      <c r="C566" s="3">
        <v>24</v>
      </c>
    </row>
    <row r="567" spans="1:3" x14ac:dyDescent="0.2">
      <c r="A567" t="s">
        <v>3256</v>
      </c>
      <c r="B567" t="str">
        <f t="shared" si="8"/>
        <v>Gaston Ramirez</v>
      </c>
      <c r="C567" s="3">
        <v>26</v>
      </c>
    </row>
    <row r="568" spans="1:3" x14ac:dyDescent="0.2">
      <c r="A568" t="s">
        <v>3257</v>
      </c>
      <c r="B568" t="str">
        <f t="shared" si="8"/>
        <v>Nicolas Lodeiro</v>
      </c>
      <c r="C568" s="3">
        <v>28</v>
      </c>
    </row>
    <row r="569" spans="1:3" x14ac:dyDescent="0.2">
      <c r="A569" t="s">
        <v>3258</v>
      </c>
      <c r="B569" t="str">
        <f t="shared" si="8"/>
        <v>Matias Vecino</v>
      </c>
      <c r="C569" s="3">
        <v>25</v>
      </c>
    </row>
    <row r="570" spans="1:3" x14ac:dyDescent="0.2">
      <c r="A570" t="s">
        <v>3259</v>
      </c>
      <c r="B570" t="str">
        <f t="shared" si="8"/>
        <v>Egidio Arevalo Rios</v>
      </c>
      <c r="C570" s="3">
        <v>35</v>
      </c>
    </row>
    <row r="571" spans="1:3" x14ac:dyDescent="0.2">
      <c r="A571" t="s">
        <v>3260</v>
      </c>
      <c r="B571" t="str">
        <f t="shared" si="8"/>
        <v>Alvaro Gonzalez</v>
      </c>
      <c r="C571" s="3">
        <v>32</v>
      </c>
    </row>
    <row r="572" spans="1:3" x14ac:dyDescent="0.2">
      <c r="A572" t="s">
        <v>3261</v>
      </c>
      <c r="B572" t="str">
        <f t="shared" si="8"/>
        <v>Abel Hernandez</v>
      </c>
      <c r="C572" s="3">
        <v>26</v>
      </c>
    </row>
    <row r="573" spans="1:3" x14ac:dyDescent="0.2">
      <c r="A573" t="s">
        <v>3262</v>
      </c>
      <c r="B573" t="str">
        <f t="shared" si="8"/>
        <v>Luis Suarez</v>
      </c>
      <c r="C573" s="3">
        <v>30</v>
      </c>
    </row>
    <row r="574" spans="1:3" x14ac:dyDescent="0.2">
      <c r="A574" t="s">
        <v>3263</v>
      </c>
      <c r="B574" t="str">
        <f t="shared" si="8"/>
        <v>Cristhian Stuani</v>
      </c>
      <c r="C574" s="3">
        <v>30</v>
      </c>
    </row>
    <row r="575" spans="1:3" x14ac:dyDescent="0.2">
      <c r="A575" t="s">
        <v>3264</v>
      </c>
      <c r="B575" t="str">
        <f t="shared" si="8"/>
        <v>Edinson Cavani</v>
      </c>
      <c r="C575" s="3">
        <v>30</v>
      </c>
    </row>
    <row r="576" spans="1:3" x14ac:dyDescent="0.2">
      <c r="A576" t="s">
        <v>3265</v>
      </c>
      <c r="B576" t="str">
        <f t="shared" si="8"/>
        <v>Diego Rolan</v>
      </c>
      <c r="C576" s="3">
        <v>24</v>
      </c>
    </row>
    <row r="577" spans="1:3" x14ac:dyDescent="0.2">
      <c r="A577" t="s">
        <v>3266</v>
      </c>
      <c r="B577" t="str">
        <f t="shared" si="8"/>
        <v>Owain Fon Williams</v>
      </c>
      <c r="C577" s="3">
        <v>30</v>
      </c>
    </row>
    <row r="578" spans="1:3" x14ac:dyDescent="0.2">
      <c r="A578" t="s">
        <v>3267</v>
      </c>
      <c r="B578" t="str">
        <f t="shared" si="8"/>
        <v>Wayne Hennessey</v>
      </c>
      <c r="C578" s="3">
        <v>30</v>
      </c>
    </row>
    <row r="579" spans="1:3" x14ac:dyDescent="0.2">
      <c r="A579" t="s">
        <v>3268</v>
      </c>
      <c r="B579" t="str">
        <f t="shared" ref="B579:B600" si="9">IFERROR(LEFT(A579,FIND("(",A579)-2),A579)</f>
        <v>Danny Ward</v>
      </c>
      <c r="C579" s="3">
        <v>23</v>
      </c>
    </row>
    <row r="580" spans="1:3" x14ac:dyDescent="0.2">
      <c r="A580" t="s">
        <v>3269</v>
      </c>
      <c r="B580" t="str">
        <f t="shared" si="9"/>
        <v>James Chester</v>
      </c>
      <c r="C580" s="3">
        <v>28</v>
      </c>
    </row>
    <row r="581" spans="1:3" x14ac:dyDescent="0.2">
      <c r="A581" t="s">
        <v>3270</v>
      </c>
      <c r="B581" t="str">
        <f t="shared" si="9"/>
        <v>Paul Dummett</v>
      </c>
      <c r="C581" s="3">
        <v>25</v>
      </c>
    </row>
    <row r="582" spans="1:3" x14ac:dyDescent="0.2">
      <c r="A582" t="s">
        <v>3271</v>
      </c>
      <c r="B582" t="str">
        <f t="shared" si="9"/>
        <v>Chris Gunter</v>
      </c>
      <c r="C582" s="3">
        <v>27</v>
      </c>
    </row>
    <row r="583" spans="1:3" x14ac:dyDescent="0.2">
      <c r="A583" t="s">
        <v>3272</v>
      </c>
      <c r="B583" t="str">
        <f t="shared" si="9"/>
        <v>Adam Matthews</v>
      </c>
      <c r="C583" s="3">
        <v>25</v>
      </c>
    </row>
    <row r="584" spans="1:3" x14ac:dyDescent="0.2">
      <c r="A584" t="s">
        <v>3273</v>
      </c>
      <c r="B584" t="str">
        <f t="shared" si="9"/>
        <v>Neil Taylor</v>
      </c>
      <c r="C584" s="3">
        <v>28</v>
      </c>
    </row>
    <row r="585" spans="1:3" x14ac:dyDescent="0.2">
      <c r="A585" t="s">
        <v>3274</v>
      </c>
      <c r="B585" t="str">
        <f t="shared" si="9"/>
        <v>Joe Walsh</v>
      </c>
      <c r="C585" s="3">
        <v>25</v>
      </c>
    </row>
    <row r="586" spans="1:3" x14ac:dyDescent="0.2">
      <c r="A586" t="s">
        <v>3275</v>
      </c>
      <c r="B586" t="str">
        <f t="shared" si="9"/>
        <v>Ashley Williams</v>
      </c>
      <c r="C586" s="3">
        <v>32</v>
      </c>
    </row>
    <row r="587" spans="1:3" x14ac:dyDescent="0.2">
      <c r="A587" t="s">
        <v>3276</v>
      </c>
      <c r="B587" t="str">
        <f t="shared" si="9"/>
        <v>Joe Allen</v>
      </c>
      <c r="C587" s="3">
        <v>27</v>
      </c>
    </row>
    <row r="588" spans="1:3" x14ac:dyDescent="0.2">
      <c r="A588" t="s">
        <v>3277</v>
      </c>
      <c r="B588" t="str">
        <f t="shared" si="9"/>
        <v>David Cotterill</v>
      </c>
      <c r="C588" s="3">
        <v>29</v>
      </c>
    </row>
    <row r="589" spans="1:3" x14ac:dyDescent="0.2">
      <c r="A589" t="s">
        <v>3278</v>
      </c>
      <c r="B589" t="str">
        <f t="shared" si="9"/>
        <v>David Edwards</v>
      </c>
      <c r="C589" s="3">
        <v>31</v>
      </c>
    </row>
    <row r="590" spans="1:3" x14ac:dyDescent="0.2">
      <c r="A590" t="s">
        <v>3279</v>
      </c>
      <c r="B590" t="str">
        <f t="shared" si="9"/>
        <v>Emyr Huws</v>
      </c>
      <c r="C590" s="3">
        <v>23</v>
      </c>
    </row>
    <row r="591" spans="1:3" x14ac:dyDescent="0.2">
      <c r="A591" t="s">
        <v>3280</v>
      </c>
      <c r="B591" t="str">
        <f t="shared" si="9"/>
        <v>Andy King</v>
      </c>
      <c r="C591" s="3">
        <v>28</v>
      </c>
    </row>
    <row r="592" spans="1:3" x14ac:dyDescent="0.2">
      <c r="A592" t="s">
        <v>3281</v>
      </c>
      <c r="B592" t="str">
        <f t="shared" si="9"/>
        <v>Joe Ledley</v>
      </c>
      <c r="C592" s="3">
        <v>30</v>
      </c>
    </row>
    <row r="593" spans="1:3" x14ac:dyDescent="0.2">
      <c r="A593" t="s">
        <v>3282</v>
      </c>
      <c r="B593" t="str">
        <f t="shared" si="9"/>
        <v>Shaun MacDonald</v>
      </c>
      <c r="C593" s="3">
        <v>28</v>
      </c>
    </row>
    <row r="594" spans="1:3" x14ac:dyDescent="0.2">
      <c r="A594" t="s">
        <v>3283</v>
      </c>
      <c r="B594" t="str">
        <f t="shared" si="9"/>
        <v>Aaron Ramsey</v>
      </c>
      <c r="C594" s="3">
        <v>26</v>
      </c>
    </row>
    <row r="595" spans="1:3" x14ac:dyDescent="0.2">
      <c r="A595" t="s">
        <v>3284</v>
      </c>
      <c r="B595" t="str">
        <f t="shared" si="9"/>
        <v>Jonathan Williams</v>
      </c>
      <c r="C595" s="3">
        <v>23</v>
      </c>
    </row>
    <row r="596" spans="1:3" x14ac:dyDescent="0.2">
      <c r="A596" t="s">
        <v>3285</v>
      </c>
      <c r="B596" t="str">
        <f t="shared" si="9"/>
        <v>Gareth Bale</v>
      </c>
      <c r="C596" s="3">
        <v>27</v>
      </c>
    </row>
    <row r="597" spans="1:3" x14ac:dyDescent="0.2">
      <c r="A597" t="s">
        <v>3286</v>
      </c>
      <c r="B597" t="str">
        <f t="shared" si="9"/>
        <v>Tom Lawrence</v>
      </c>
      <c r="C597" s="3">
        <v>23</v>
      </c>
    </row>
    <row r="598" spans="1:3" x14ac:dyDescent="0.2">
      <c r="A598" t="s">
        <v>3287</v>
      </c>
      <c r="B598" t="str">
        <f t="shared" si="9"/>
        <v>Hal Robson-Kanu</v>
      </c>
      <c r="C598" s="3">
        <v>28</v>
      </c>
    </row>
    <row r="599" spans="1:3" x14ac:dyDescent="0.2">
      <c r="A599" t="s">
        <v>3288</v>
      </c>
      <c r="B599" t="str">
        <f t="shared" si="9"/>
        <v>Sam Vokes</v>
      </c>
      <c r="C599" s="3">
        <v>27</v>
      </c>
    </row>
    <row r="600" spans="1:3" x14ac:dyDescent="0.2">
      <c r="A600" t="s">
        <v>1878</v>
      </c>
      <c r="B600" t="str">
        <f t="shared" si="9"/>
        <v>Henrikh Mkhitaryan</v>
      </c>
      <c r="C600" s="3">
        <v>28</v>
      </c>
    </row>
  </sheetData>
  <pageMargins left="0.7" right="0.7" top="0.75" bottom="0.75" header="0.3" footer="0.3"/>
  <pageSetup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J2522"/>
  <sheetViews>
    <sheetView topLeftCell="A54" zoomScale="105" workbookViewId="0">
      <selection activeCell="B67" sqref="B67"/>
    </sheetView>
  </sheetViews>
  <sheetFormatPr baseColWidth="10" defaultRowHeight="16" x14ac:dyDescent="0.2"/>
  <cols>
    <col min="1" max="1" width="20.83203125" bestFit="1" customWidth="1"/>
    <col min="2" max="2" width="9.83203125" customWidth="1"/>
    <col min="4" max="4" width="20" bestFit="1" customWidth="1"/>
    <col min="5" max="5" width="15.5" bestFit="1" customWidth="1"/>
    <col min="6" max="6" width="6.83203125" customWidth="1"/>
    <col min="7" max="7" width="8.33203125" customWidth="1"/>
  </cols>
  <sheetData>
    <row r="1" spans="1:10" x14ac:dyDescent="0.2">
      <c r="A1" t="s">
        <v>0</v>
      </c>
      <c r="B1" t="s">
        <v>4856</v>
      </c>
      <c r="C1" t="s">
        <v>4857</v>
      </c>
      <c r="D1" t="s">
        <v>1</v>
      </c>
      <c r="E1" t="s">
        <v>2</v>
      </c>
      <c r="F1" t="s">
        <v>4856</v>
      </c>
      <c r="G1" t="s">
        <v>7507</v>
      </c>
      <c r="H1" t="s">
        <v>7505</v>
      </c>
      <c r="I1" t="s">
        <v>7506</v>
      </c>
      <c r="J1" t="s">
        <v>7508</v>
      </c>
    </row>
    <row r="2" spans="1:10" hidden="1" x14ac:dyDescent="0.2">
      <c r="A2" t="s">
        <v>1716</v>
      </c>
      <c r="B2">
        <f>IFERROR(VLOOKUP(A2,Ages!B2:C600,2,0),"")</f>
        <v>30</v>
      </c>
      <c r="C2" t="s">
        <v>4858</v>
      </c>
      <c r="D2" t="s">
        <v>1717</v>
      </c>
      <c r="E2" t="s">
        <v>1718</v>
      </c>
      <c r="F2">
        <f t="shared" ref="F2:F10" si="0">B2</f>
        <v>30</v>
      </c>
      <c r="G2" t="str">
        <f>VLOOKUP(A2,'16-17'!$A$2:$Z$2522,24,0)</f>
        <v>2</v>
      </c>
      <c r="H2">
        <f>VLOOKUP(A2,'16-17'!$A$2:$Z$2522,26,0)</f>
        <v>42</v>
      </c>
      <c r="I2">
        <f>VLOOKUP(A2,'15-16'!$A$2:$Z$2522,26,0)</f>
        <v>13.5</v>
      </c>
      <c r="J2">
        <f>VLOOKUP(A2,'14-15'!$A$2:$Z$2522,26,0)</f>
        <v>8.3591331269349833</v>
      </c>
    </row>
    <row r="3" spans="1:10" x14ac:dyDescent="0.2">
      <c r="A3" t="s">
        <v>25</v>
      </c>
      <c r="B3">
        <f>IFERROR(VLOOKUP(A3,Ages!B1:C2604,2,0),"")</f>
        <v>29</v>
      </c>
      <c r="C3" t="s">
        <v>4863</v>
      </c>
      <c r="D3" t="s">
        <v>26</v>
      </c>
      <c r="E3" t="s">
        <v>27</v>
      </c>
      <c r="F3">
        <f t="shared" si="0"/>
        <v>29</v>
      </c>
      <c r="G3" t="str">
        <f>VLOOKUP(A3,'16-17'!$A$2:$Z$2522,24,0)</f>
        <v>34</v>
      </c>
      <c r="H3">
        <f>VLOOKUP(A3,'16-17'!$A$2:$Z$2522,26,0)</f>
        <v>45.699999999999996</v>
      </c>
      <c r="I3">
        <f>VLOOKUP(A3,'15-16'!$A$2:$Z$2522,26,0)</f>
        <v>46.098204470502012</v>
      </c>
      <c r="J3">
        <f>VLOOKUP(A3,'14-15'!$A$2:$Z$2522,26,0)</f>
        <v>51.472000000000001</v>
      </c>
    </row>
    <row r="4" spans="1:10" hidden="1" x14ac:dyDescent="0.2">
      <c r="A4" t="s">
        <v>4861</v>
      </c>
      <c r="B4" t="str">
        <f>IFERROR(VLOOKUP(A4,Ages!B4:C602,2,0),"")</f>
        <v/>
      </c>
      <c r="C4" t="s">
        <v>4862</v>
      </c>
      <c r="D4" t="s">
        <v>1717</v>
      </c>
      <c r="E4" t="s">
        <v>1718</v>
      </c>
      <c r="F4" t="str">
        <f t="shared" si="0"/>
        <v/>
      </c>
      <c r="G4" t="str">
        <f>VLOOKUP(A4,'16-17'!$A$2:$Z$2522,24,0)</f>
        <v>1</v>
      </c>
      <c r="H4">
        <f>VLOOKUP(A4,'16-17'!$A$2:$Z$2522,26,0)</f>
        <v>35.1</v>
      </c>
      <c r="I4" t="e">
        <f>VLOOKUP(A4,'15-16'!$A$2:$Z$2522,26,0)</f>
        <v>#N/A</v>
      </c>
      <c r="J4" t="e">
        <f>VLOOKUP(A4,'14-15'!$A$2:$Z$2522,26,0)</f>
        <v>#N/A</v>
      </c>
    </row>
    <row r="5" spans="1:10" x14ac:dyDescent="0.2">
      <c r="A5" t="s">
        <v>30</v>
      </c>
      <c r="B5">
        <v>25</v>
      </c>
      <c r="C5" t="s">
        <v>4863</v>
      </c>
      <c r="D5" t="s">
        <v>26</v>
      </c>
      <c r="E5" t="s">
        <v>27</v>
      </c>
      <c r="F5">
        <f t="shared" si="0"/>
        <v>25</v>
      </c>
      <c r="G5" t="str">
        <f>VLOOKUP(A5,'16-17'!$A$2:$Z$2522,24,0)</f>
        <v>30</v>
      </c>
      <c r="H5">
        <f>VLOOKUP(A5,'16-17'!$A$2:$Z$2522,26,0)</f>
        <v>43.343333333333334</v>
      </c>
      <c r="I5">
        <f>VLOOKUP(A5,'15-16'!$A$2:$Z$2522,26,0)</f>
        <v>43.050392670157066</v>
      </c>
      <c r="J5">
        <f>VLOOKUP(A5,'14-15'!$A$2:$Z$2522,26,0)</f>
        <v>39.765485001947802</v>
      </c>
    </row>
    <row r="6" spans="1:10" x14ac:dyDescent="0.2">
      <c r="A6" t="s">
        <v>1719</v>
      </c>
      <c r="B6">
        <f>IFERROR(VLOOKUP(A6,Ages!B3:C601,2,0),"")</f>
        <v>26</v>
      </c>
      <c r="C6" t="s">
        <v>4859</v>
      </c>
      <c r="D6" t="s">
        <v>1717</v>
      </c>
      <c r="E6" t="s">
        <v>1720</v>
      </c>
      <c r="F6">
        <f t="shared" si="0"/>
        <v>26</v>
      </c>
      <c r="G6" t="str">
        <f>VLOOKUP(A6,'16-17'!$A$2:$Z$2522,24,0)</f>
        <v>36</v>
      </c>
      <c r="H6">
        <f>VLOOKUP(A6,'16-17'!$A$2:$Z$2522,26,0)</f>
        <v>35.236111111111114</v>
      </c>
      <c r="I6">
        <f>VLOOKUP(A6,'15-16'!$A$2:$Z$2522,26,0)</f>
        <v>32.188524590163937</v>
      </c>
      <c r="J6">
        <f>VLOOKUP(A6,'14-15'!$A$2:$Z$2522,26,0)</f>
        <v>39.764897717165731</v>
      </c>
    </row>
    <row r="7" spans="1:10" x14ac:dyDescent="0.2">
      <c r="A7" t="s">
        <v>1721</v>
      </c>
      <c r="B7">
        <f>IFERROR(VLOOKUP(A7,Ages!B5:C603,2,0),"")</f>
        <v>28</v>
      </c>
      <c r="C7" t="s">
        <v>4863</v>
      </c>
      <c r="D7" t="s">
        <v>1717</v>
      </c>
      <c r="E7" t="s">
        <v>1722</v>
      </c>
      <c r="F7">
        <f t="shared" si="0"/>
        <v>28</v>
      </c>
      <c r="G7" t="str">
        <f>VLOOKUP(A7,'16-17'!$A$2:$Z$2522,24,0)</f>
        <v>38</v>
      </c>
      <c r="H7">
        <f>VLOOKUP(A7,'16-17'!$A$2:$Z$2522,26,0)</f>
        <v>33.392105263157895</v>
      </c>
      <c r="I7">
        <f>VLOOKUP(A7,'15-16'!$A$2:$Z$2522,26,0)</f>
        <v>38.770935960591139</v>
      </c>
      <c r="J7">
        <f>VLOOKUP(A7,'14-15'!$A$2:$Z$2522,26,0)</f>
        <v>38.673691366417401</v>
      </c>
    </row>
    <row r="8" spans="1:10" x14ac:dyDescent="0.2">
      <c r="A8" t="s">
        <v>1252</v>
      </c>
      <c r="B8">
        <f>IFERROR(VLOOKUP(A8,Ages!B1:C2202,2,0),"")</f>
        <v>26</v>
      </c>
      <c r="C8" t="s">
        <v>4859</v>
      </c>
      <c r="D8" t="s">
        <v>1253</v>
      </c>
      <c r="E8" t="s">
        <v>1254</v>
      </c>
      <c r="F8">
        <f t="shared" si="0"/>
        <v>26</v>
      </c>
      <c r="G8" t="str">
        <f>VLOOKUP(A8,'16-17'!$A$2:$Z$2522,24,0)</f>
        <v>27</v>
      </c>
      <c r="H8">
        <f>VLOOKUP(A8,'16-17'!$A$2:$Z$2522,26,0)</f>
        <v>33.244444444444447</v>
      </c>
      <c r="I8">
        <f>VLOOKUP(A8,'15-16'!$A$2:$Z$2522,26,0)</f>
        <v>33.272063298843577</v>
      </c>
      <c r="J8">
        <f>VLOOKUP(A8,'14-15'!$A$2:$Z$2522,26,0)</f>
        <v>41.652631578947371</v>
      </c>
    </row>
    <row r="9" spans="1:10" x14ac:dyDescent="0.2">
      <c r="A9" t="s">
        <v>2221</v>
      </c>
      <c r="B9">
        <v>29</v>
      </c>
      <c r="C9" t="s">
        <v>4859</v>
      </c>
      <c r="D9" t="s">
        <v>2222</v>
      </c>
      <c r="E9" t="s">
        <v>2223</v>
      </c>
      <c r="F9">
        <f t="shared" si="0"/>
        <v>29</v>
      </c>
      <c r="G9" t="str">
        <f>VLOOKUP(A9,'16-17'!$A$2:$Z$2522,24,0)</f>
        <v>37</v>
      </c>
      <c r="H9">
        <f>VLOOKUP(A9,'16-17'!$A$2:$Z$2522,26,0)</f>
        <v>32.048648648648644</v>
      </c>
      <c r="I9">
        <f>VLOOKUP(A9,'15-16'!$A$2:$Z$2522,26,0)</f>
        <v>28.897262708851759</v>
      </c>
      <c r="J9">
        <f>VLOOKUP(A9,'14-15'!$A$2:$Z$2522,26,0)</f>
        <v>27.587217043941408</v>
      </c>
    </row>
    <row r="10" spans="1:10" x14ac:dyDescent="0.2">
      <c r="A10" t="s">
        <v>676</v>
      </c>
      <c r="B10">
        <v>27</v>
      </c>
      <c r="C10" t="s">
        <v>4859</v>
      </c>
      <c r="D10" t="s">
        <v>671</v>
      </c>
      <c r="E10" t="s">
        <v>677</v>
      </c>
      <c r="F10">
        <f t="shared" si="0"/>
        <v>27</v>
      </c>
      <c r="G10" t="str">
        <f>VLOOKUP(A10,'16-17'!$A$2:$Z$2522,24,0)</f>
        <v>33</v>
      </c>
      <c r="H10">
        <f>VLOOKUP(A10,'16-17'!$A$2:$Z$2522,26,0)</f>
        <v>31.33939393939394</v>
      </c>
      <c r="I10">
        <f>VLOOKUP(A10,'15-16'!$A$2:$Z$2522,26,0)</f>
        <v>25.007400555041631</v>
      </c>
      <c r="J10">
        <f>VLOOKUP(A10,'14-15'!$A$2:$Z$2522,26,0)</f>
        <v>18.410973451327433</v>
      </c>
    </row>
    <row r="11" spans="1:10" x14ac:dyDescent="0.2">
      <c r="A11" t="s">
        <v>1723</v>
      </c>
      <c r="B11">
        <v>23</v>
      </c>
      <c r="C11" t="s">
        <v>4863</v>
      </c>
      <c r="D11" t="s">
        <v>1717</v>
      </c>
      <c r="E11" t="s">
        <v>1724</v>
      </c>
      <c r="F11">
        <v>23</v>
      </c>
      <c r="G11" t="str">
        <f>VLOOKUP(A11,'16-17'!$A$2:$Z$2522,24,0)</f>
        <v>30</v>
      </c>
      <c r="H11">
        <f>VLOOKUP(A11,'16-17'!$A$2:$Z$2522,26,0)</f>
        <v>31.240000000000002</v>
      </c>
      <c r="I11">
        <f>VLOOKUP(A11,'15-16'!$A$2:$Z$2522,26,0)</f>
        <v>29.090098126672615</v>
      </c>
      <c r="J11">
        <f>VLOOKUP(A11,'14-15'!$A$2:$Z$2522,26,0)</f>
        <v>29.805330243337195</v>
      </c>
    </row>
    <row r="12" spans="1:10" x14ac:dyDescent="0.2">
      <c r="A12" t="s">
        <v>1725</v>
      </c>
      <c r="B12">
        <f>IFERROR(VLOOKUP(A12,Ages!B7:C605,2,0),"")</f>
        <v>24</v>
      </c>
      <c r="C12" t="s">
        <v>4859</v>
      </c>
      <c r="D12" t="s">
        <v>1717</v>
      </c>
      <c r="E12" t="s">
        <v>1718</v>
      </c>
      <c r="F12">
        <f t="shared" ref="F12:F25" si="1">B12</f>
        <v>24</v>
      </c>
      <c r="G12" t="str">
        <f>VLOOKUP(A12,'16-17'!$A$2:$Z$2522,24,0)</f>
        <v>30</v>
      </c>
      <c r="H12">
        <f>VLOOKUP(A12,'16-17'!$A$2:$Z$2522,26,0)</f>
        <v>30.606666666666669</v>
      </c>
      <c r="I12">
        <f>VLOOKUP(A12,'15-16'!$A$2:$Z$2522,26,0)</f>
        <v>27.462226640159045</v>
      </c>
      <c r="J12">
        <f>VLOOKUP(A12,'14-15'!$A$2:$Z$2522,26,0)</f>
        <v>27.853889943074005</v>
      </c>
    </row>
    <row r="13" spans="1:10" x14ac:dyDescent="0.2">
      <c r="A13" t="s">
        <v>1726</v>
      </c>
      <c r="B13">
        <f>IFERROR(VLOOKUP(A13,Ages!B8:C606,2,0),"")</f>
        <v>24</v>
      </c>
      <c r="C13" t="s">
        <v>4859</v>
      </c>
      <c r="D13" t="s">
        <v>1717</v>
      </c>
      <c r="E13" t="s">
        <v>1727</v>
      </c>
      <c r="F13">
        <f t="shared" si="1"/>
        <v>24</v>
      </c>
      <c r="G13" t="str">
        <f>VLOOKUP(A13,'16-17'!$A$2:$Z$2522,24,0)</f>
        <v>31</v>
      </c>
      <c r="H13">
        <f>VLOOKUP(A13,'16-17'!$A$2:$Z$2522,26,0)</f>
        <v>30.458064516129035</v>
      </c>
      <c r="I13">
        <f>VLOOKUP(A13,'15-16'!$A$2:$Z$2522,26,0)</f>
        <v>32.90230460921844</v>
      </c>
      <c r="J13">
        <f>VLOOKUP(A13,'14-15'!$A$2:$Z$2522,26,0)</f>
        <v>31.583810888252149</v>
      </c>
    </row>
    <row r="14" spans="1:10" x14ac:dyDescent="0.2">
      <c r="A14" t="s">
        <v>2224</v>
      </c>
      <c r="B14">
        <f>IFERROR(VLOOKUP(A14,Ages!B2:C1100,2,0),"")</f>
        <v>26</v>
      </c>
      <c r="C14" t="s">
        <v>4863</v>
      </c>
      <c r="D14" t="s">
        <v>2222</v>
      </c>
      <c r="E14" t="s">
        <v>2225</v>
      </c>
      <c r="F14">
        <f t="shared" si="1"/>
        <v>26</v>
      </c>
      <c r="G14" t="str">
        <f>VLOOKUP(A14,'16-17'!$A$2:$Z$2522,24,0)</f>
        <v>37</v>
      </c>
      <c r="H14">
        <f>VLOOKUP(A14,'16-17'!$A$2:$Z$2522,26,0)</f>
        <v>30.237837837837837</v>
      </c>
      <c r="I14">
        <f>VLOOKUP(A14,'15-16'!$A$2:$Z$2522,26,0)</f>
        <v>28.973076923076924</v>
      </c>
      <c r="J14">
        <f>VLOOKUP(A14,'14-15'!$A$2:$Z$2522,26,0)</f>
        <v>31.806722689075631</v>
      </c>
    </row>
    <row r="15" spans="1:10" hidden="1" x14ac:dyDescent="0.2">
      <c r="A15" t="s">
        <v>4871</v>
      </c>
      <c r="B15" t="str">
        <f>IFERROR(VLOOKUP(A15,Ages!B15:C613,2,0),"")</f>
        <v/>
      </c>
      <c r="C15" t="s">
        <v>4859</v>
      </c>
      <c r="D15" t="s">
        <v>1717</v>
      </c>
      <c r="E15" t="s">
        <v>1718</v>
      </c>
      <c r="F15" t="str">
        <f t="shared" si="1"/>
        <v/>
      </c>
      <c r="G15" t="str">
        <f>VLOOKUP(A15,'16-17'!$A$2:$Z$2522,24,0)</f>
        <v>1</v>
      </c>
      <c r="H15">
        <f>VLOOKUP(A15,'16-17'!$A$2:$Z$2522,26,0)</f>
        <v>26.5</v>
      </c>
      <c r="I15" t="e">
        <f>VLOOKUP(A15,'15-16'!$A$2:$Z$2522,26,0)</f>
        <v>#N/A</v>
      </c>
      <c r="J15" t="e">
        <f>VLOOKUP(A15,'14-15'!$A$2:$Z$2522,26,0)</f>
        <v>#N/A</v>
      </c>
    </row>
    <row r="16" spans="1:10" x14ac:dyDescent="0.2">
      <c r="A16" t="s">
        <v>2226</v>
      </c>
      <c r="B16">
        <f>IFERROR(VLOOKUP(A16,Ages!B3:C1101,2,0),"")</f>
        <v>30</v>
      </c>
      <c r="C16" t="s">
        <v>4863</v>
      </c>
      <c r="D16" t="s">
        <v>2222</v>
      </c>
      <c r="E16" t="s">
        <v>2225</v>
      </c>
      <c r="F16">
        <f t="shared" si="1"/>
        <v>30</v>
      </c>
      <c r="G16" t="str">
        <f>VLOOKUP(A16,'16-17'!$A$2:$Z$2522,24,0)</f>
        <v>35</v>
      </c>
      <c r="H16">
        <f>VLOOKUP(A16,'16-17'!$A$2:$Z$2522,26,0)</f>
        <v>30.157142857142858</v>
      </c>
      <c r="I16">
        <f>VLOOKUP(A16,'15-16'!$A$2:$Z$2522,26,0)</f>
        <v>31.691056910569106</v>
      </c>
      <c r="J16">
        <f>VLOOKUP(A16,'14-15'!$A$2:$Z$2522,26,0)</f>
        <v>33.862499999999997</v>
      </c>
    </row>
    <row r="17" spans="1:10" x14ac:dyDescent="0.2">
      <c r="A17" t="s">
        <v>1728</v>
      </c>
      <c r="B17">
        <f>IFERROR(VLOOKUP(A17,Ages!B9:C607,2,0),"")</f>
        <v>25</v>
      </c>
      <c r="C17" t="s">
        <v>4859</v>
      </c>
      <c r="D17" t="s">
        <v>1717</v>
      </c>
      <c r="E17" t="s">
        <v>1724</v>
      </c>
      <c r="F17">
        <f t="shared" si="1"/>
        <v>25</v>
      </c>
      <c r="G17" t="str">
        <f>VLOOKUP(A17,'16-17'!$A$2:$Z$2522,24,0)</f>
        <v>36</v>
      </c>
      <c r="H17">
        <f>VLOOKUP(A17,'16-17'!$A$2:$Z$2522,26,0)</f>
        <v>29.974999999999998</v>
      </c>
      <c r="I17">
        <f>VLOOKUP(A17,'15-16'!$A$2:$Z$2522,26,0)</f>
        <v>31.873978201634877</v>
      </c>
      <c r="J17">
        <f>VLOOKUP(A17,'14-15'!$A$2:$Z$2522,26,0)</f>
        <v>26.761494252873565</v>
      </c>
    </row>
    <row r="18" spans="1:10" x14ac:dyDescent="0.2">
      <c r="A18" t="s">
        <v>1255</v>
      </c>
      <c r="B18">
        <f>IFERROR(VLOOKUP(A18,Ages!B2:C2203,2,0),"")</f>
        <v>23</v>
      </c>
      <c r="C18" t="s">
        <v>4859</v>
      </c>
      <c r="D18" t="s">
        <v>1253</v>
      </c>
      <c r="E18" t="s">
        <v>1256</v>
      </c>
      <c r="F18">
        <f t="shared" si="1"/>
        <v>23</v>
      </c>
      <c r="G18" t="str">
        <f>VLOOKUP(A18,'16-17'!$A$2:$Z$2522,24,0)</f>
        <v>15</v>
      </c>
      <c r="H18">
        <f>VLOOKUP(A18,'16-17'!$A$2:$Z$2522,26,0)</f>
        <v>29.90666666666667</v>
      </c>
      <c r="I18">
        <f>VLOOKUP(A18,'15-16'!$A$2:$Z$2522,26,0)</f>
        <v>30.700487372618518</v>
      </c>
      <c r="J18">
        <f>VLOOKUP(A18,'14-15'!$A$2:$Z$2522,26,0)</f>
        <v>29.868368568009576</v>
      </c>
    </row>
    <row r="19" spans="1:10" x14ac:dyDescent="0.2">
      <c r="A19" t="s">
        <v>35</v>
      </c>
      <c r="B19">
        <f>IFERROR(VLOOKUP(A19,Ages!B1:C2009,2,0),"")</f>
        <v>32</v>
      </c>
      <c r="C19" t="s">
        <v>4863</v>
      </c>
      <c r="D19" t="s">
        <v>26</v>
      </c>
      <c r="E19" t="s">
        <v>36</v>
      </c>
      <c r="F19">
        <f t="shared" si="1"/>
        <v>32</v>
      </c>
      <c r="G19" t="str">
        <f>VLOOKUP(A19,'16-17'!$A$2:$Z$2522,24,0)</f>
        <v>29</v>
      </c>
      <c r="H19">
        <f>VLOOKUP(A19,'16-17'!$A$2:$Z$2522,26,0)</f>
        <v>29.748275862068969</v>
      </c>
      <c r="I19">
        <f>VLOOKUP(A19,'15-16'!$A$2:$Z$2522,26,0)</f>
        <v>35.321394910461827</v>
      </c>
      <c r="J19">
        <f>VLOOKUP(A19,'14-15'!$A$2:$Z$2522,26,0)</f>
        <v>44.159612277867531</v>
      </c>
    </row>
    <row r="20" spans="1:10" x14ac:dyDescent="0.2">
      <c r="A20" t="s">
        <v>38</v>
      </c>
      <c r="B20">
        <v>27</v>
      </c>
      <c r="C20" t="s">
        <v>4859</v>
      </c>
      <c r="D20" t="s">
        <v>26</v>
      </c>
      <c r="E20" t="s">
        <v>39</v>
      </c>
      <c r="F20">
        <f t="shared" si="1"/>
        <v>27</v>
      </c>
      <c r="G20" t="str">
        <f>VLOOKUP(A20,'16-17'!$A$2:$Z$2522,24,0)</f>
        <v>31</v>
      </c>
      <c r="H20">
        <f>VLOOKUP(A20,'16-17'!$A$2:$Z$2522,26,0)</f>
        <v>29.303225806451611</v>
      </c>
      <c r="I20">
        <f>VLOOKUP(A20,'15-16'!$A$2:$Z$2522,26,0)</f>
        <v>29.894922879177383</v>
      </c>
      <c r="J20" t="e">
        <f>VLOOKUP(A20,'14-15'!$A$2:$Z$2522,26,0)</f>
        <v>#N/A</v>
      </c>
    </row>
    <row r="21" spans="1:10" x14ac:dyDescent="0.2">
      <c r="A21" t="s">
        <v>5918</v>
      </c>
      <c r="B21">
        <f>IFERROR(VLOOKUP(A21,Ages!B3:C2204,2,0),"")</f>
        <v>25</v>
      </c>
      <c r="C21" t="s">
        <v>4859</v>
      </c>
      <c r="D21" t="s">
        <v>1253</v>
      </c>
      <c r="E21" t="s">
        <v>5919</v>
      </c>
      <c r="F21">
        <f t="shared" si="1"/>
        <v>25</v>
      </c>
      <c r="G21" t="str">
        <f>VLOOKUP(A21,'16-17'!$A$2:$Z$2522,24,0)</f>
        <v>30</v>
      </c>
      <c r="H21">
        <f>VLOOKUP(A21,'16-17'!$A$2:$Z$2522,26,0)</f>
        <v>29.186666666666667</v>
      </c>
      <c r="I21" t="e">
        <f>VLOOKUP(A21,'15-16'!$A$2:$Z$2522,26,0)</f>
        <v>#N/A</v>
      </c>
      <c r="J21" t="e">
        <f>VLOOKUP(A21,'14-15'!$A$2:$Z$2522,26,0)</f>
        <v>#N/A</v>
      </c>
    </row>
    <row r="22" spans="1:10" x14ac:dyDescent="0.2">
      <c r="A22" t="s">
        <v>2228</v>
      </c>
      <c r="B22">
        <v>27</v>
      </c>
      <c r="C22" t="s">
        <v>4859</v>
      </c>
      <c r="D22" t="s">
        <v>2222</v>
      </c>
      <c r="E22" t="s">
        <v>2229</v>
      </c>
      <c r="F22">
        <f t="shared" si="1"/>
        <v>27</v>
      </c>
      <c r="G22" t="str">
        <f>VLOOKUP(A22,'16-17'!$A$2:$Z$2522,24,0)</f>
        <v>19</v>
      </c>
      <c r="H22">
        <f>VLOOKUP(A22,'16-17'!$A$2:$Z$2522,26,0)</f>
        <v>28.973684210526315</v>
      </c>
      <c r="I22">
        <f>VLOOKUP(A22,'15-16'!$A$2:$Z$2522,26,0)</f>
        <v>29.996832101372757</v>
      </c>
      <c r="J22">
        <f>VLOOKUP(A22,'14-15'!$A$2:$Z$2522,26,0)</f>
        <v>24.928460342146188</v>
      </c>
    </row>
    <row r="23" spans="1:10" x14ac:dyDescent="0.2">
      <c r="A23" t="s">
        <v>2230</v>
      </c>
      <c r="B23">
        <v>23</v>
      </c>
      <c r="C23" t="s">
        <v>4863</v>
      </c>
      <c r="D23" t="s">
        <v>2222</v>
      </c>
      <c r="E23" t="s">
        <v>2231</v>
      </c>
      <c r="F23">
        <f t="shared" si="1"/>
        <v>23</v>
      </c>
      <c r="G23" t="str">
        <f>VLOOKUP(A23,'16-17'!$A$2:$Z$2522,24,0)</f>
        <v>35</v>
      </c>
      <c r="H23">
        <f>VLOOKUP(A23,'16-17'!$A$2:$Z$2522,26,0)</f>
        <v>28.828571428571429</v>
      </c>
      <c r="I23">
        <f>VLOOKUP(A23,'15-16'!$A$2:$Z$2522,26,0)</f>
        <v>21.498073959938367</v>
      </c>
      <c r="J23">
        <f>VLOOKUP(A23,'14-15'!$A$2:$Z$2522,26,0)</f>
        <v>18.306078147612158</v>
      </c>
    </row>
    <row r="24" spans="1:10" x14ac:dyDescent="0.2">
      <c r="A24" t="s">
        <v>1257</v>
      </c>
      <c r="B24">
        <f>IFERROR(VLOOKUP(A24,Ages!B4:C2205,2,0),"")</f>
        <v>33</v>
      </c>
      <c r="C24" t="s">
        <v>4859</v>
      </c>
      <c r="D24" t="s">
        <v>1253</v>
      </c>
      <c r="E24" t="s">
        <v>1254</v>
      </c>
      <c r="F24">
        <f t="shared" si="1"/>
        <v>33</v>
      </c>
      <c r="G24" t="str">
        <f>VLOOKUP(A24,'16-17'!$A$2:$Z$2522,24,0)</f>
        <v>26</v>
      </c>
      <c r="H24">
        <f>VLOOKUP(A24,'16-17'!$A$2:$Z$2522,26,0)</f>
        <v>28.811538461538461</v>
      </c>
      <c r="I24">
        <f>VLOOKUP(A24,'15-16'!$A$2:$Z$2522,26,0)</f>
        <v>28.135283363802561</v>
      </c>
      <c r="J24">
        <f>VLOOKUP(A24,'14-15'!$A$2:$Z$2522,26,0)</f>
        <v>47.20967741935484</v>
      </c>
    </row>
    <row r="25" spans="1:10" x14ac:dyDescent="0.2">
      <c r="A25" t="s">
        <v>2232</v>
      </c>
      <c r="B25" t="str">
        <f>IFERROR(VLOOKUP(A25,Ages!B6:C1104,2,0),"")</f>
        <v/>
      </c>
      <c r="C25" t="s">
        <v>4859</v>
      </c>
      <c r="D25" t="s">
        <v>2222</v>
      </c>
      <c r="E25" t="s">
        <v>2233</v>
      </c>
      <c r="F25" t="str">
        <f t="shared" si="1"/>
        <v/>
      </c>
      <c r="G25" t="str">
        <f>VLOOKUP(A25,'16-17'!$A$2:$Z$2522,24,0)</f>
        <v>36</v>
      </c>
      <c r="H25">
        <f>VLOOKUP(A25,'16-17'!$A$2:$Z$2522,26,0)</f>
        <v>28.213888888888889</v>
      </c>
      <c r="I25">
        <f>VLOOKUP(A25,'15-16'!$A$2:$Z$2522,26,0)</f>
        <v>28.345026429601152</v>
      </c>
      <c r="J25">
        <f>VLOOKUP(A25,'14-15'!$A$2:$Z$2522,26,0)</f>
        <v>35.073844687946639</v>
      </c>
    </row>
    <row r="26" spans="1:10" x14ac:dyDescent="0.2">
      <c r="A26" t="s">
        <v>4868</v>
      </c>
      <c r="B26">
        <v>26</v>
      </c>
      <c r="C26" t="s">
        <v>4862</v>
      </c>
      <c r="D26" t="s">
        <v>1717</v>
      </c>
      <c r="E26" t="s">
        <v>1730</v>
      </c>
      <c r="F26">
        <v>26</v>
      </c>
      <c r="G26" t="str">
        <f>VLOOKUP(A26,'16-17'!$A$2:$Z$2522,24,0)</f>
        <v>38</v>
      </c>
      <c r="H26">
        <f>VLOOKUP(A26,'16-17'!$A$2:$Z$2522,26,0)</f>
        <v>27.881578947368421</v>
      </c>
      <c r="I26" t="e">
        <f>VLOOKUP(A26,'15-16'!$A$2:$Z$2522,26,0)</f>
        <v>#N/A</v>
      </c>
      <c r="J26" t="e">
        <f>VLOOKUP(A26,'14-15'!$A$2:$Z$2522,26,0)</f>
        <v>#N/A</v>
      </c>
    </row>
    <row r="27" spans="1:10" hidden="1" x14ac:dyDescent="0.2">
      <c r="A27" t="s">
        <v>1756</v>
      </c>
      <c r="B27" t="str">
        <f>IFERROR(VLOOKUP(A27,Ages!B27:C625,2,0),"")</f>
        <v/>
      </c>
      <c r="C27" t="s">
        <v>4862</v>
      </c>
      <c r="D27" t="s">
        <v>1717</v>
      </c>
      <c r="E27" t="s">
        <v>1757</v>
      </c>
      <c r="F27" t="str">
        <f t="shared" ref="F27:F32" si="2">B27</f>
        <v/>
      </c>
      <c r="G27" t="str">
        <f>VLOOKUP(A27,'16-17'!$A$2:$Z$2522,24,0)</f>
        <v>7</v>
      </c>
      <c r="H27">
        <f>VLOOKUP(A27,'16-17'!$A$2:$Z$2522,26,0)</f>
        <v>24.728571428571428</v>
      </c>
      <c r="I27">
        <f>VLOOKUP(A27,'15-16'!$A$2:$Z$2522,26,0)</f>
        <v>20.117647058823529</v>
      </c>
      <c r="J27">
        <f>VLOOKUP(A27,'14-15'!$A$2:$Z$2522,26,0)</f>
        <v>12.931523022432113</v>
      </c>
    </row>
    <row r="28" spans="1:10" x14ac:dyDescent="0.2">
      <c r="A28" t="s">
        <v>41</v>
      </c>
      <c r="B28">
        <f>IFERROR(VLOOKUP(A28,Ages!B9:C2011,2,0),"")</f>
        <v>30</v>
      </c>
      <c r="C28" t="s">
        <v>4863</v>
      </c>
      <c r="D28" t="s">
        <v>26</v>
      </c>
      <c r="E28" t="s">
        <v>27</v>
      </c>
      <c r="F28">
        <f t="shared" si="2"/>
        <v>30</v>
      </c>
      <c r="G28" t="str">
        <f>VLOOKUP(A28,'16-17'!$A$2:$Z$2522,24,0)</f>
        <v>35</v>
      </c>
      <c r="H28">
        <f>VLOOKUP(A28,'16-17'!$A$2:$Z$2522,26,0)</f>
        <v>27.842857142857142</v>
      </c>
      <c r="I28">
        <f>VLOOKUP(A28,'15-16'!$A$2:$Z$2522,26,0)</f>
        <v>32.60285714285714</v>
      </c>
      <c r="J28">
        <f>VLOOKUP(A28,'14-15'!$A$2:$Z$2522,26,0)</f>
        <v>29.69875633348687</v>
      </c>
    </row>
    <row r="29" spans="1:10" x14ac:dyDescent="0.2">
      <c r="A29" t="s">
        <v>2234</v>
      </c>
      <c r="B29">
        <v>29</v>
      </c>
      <c r="C29" t="s">
        <v>4862</v>
      </c>
      <c r="D29" t="s">
        <v>2222</v>
      </c>
      <c r="E29" t="s">
        <v>2235</v>
      </c>
      <c r="F29">
        <f t="shared" si="2"/>
        <v>29</v>
      </c>
      <c r="G29" t="str">
        <f>VLOOKUP(A29,'16-17'!$A$2:$Z$2522,24,0)</f>
        <v>38</v>
      </c>
      <c r="H29">
        <f>VLOOKUP(A29,'16-17'!$A$2:$Z$2522,26,0)</f>
        <v>27.605263157894736</v>
      </c>
      <c r="I29">
        <f>VLOOKUP(A29,'15-16'!$A$2:$Z$2522,26,0)</f>
        <v>25.969444444444445</v>
      </c>
      <c r="J29">
        <f>VLOOKUP(A29,'14-15'!$A$2:$Z$2522,26,0)</f>
        <v>26.339937434827949</v>
      </c>
    </row>
    <row r="30" spans="1:10" x14ac:dyDescent="0.2">
      <c r="A30" t="s">
        <v>2236</v>
      </c>
      <c r="B30">
        <f>IFERROR(VLOOKUP(A30,Ages!B8:C1106,2,0),"")</f>
        <v>29</v>
      </c>
      <c r="C30" t="s">
        <v>4859</v>
      </c>
      <c r="D30" t="s">
        <v>2222</v>
      </c>
      <c r="E30" t="s">
        <v>2225</v>
      </c>
      <c r="F30">
        <f t="shared" si="2"/>
        <v>29</v>
      </c>
      <c r="G30" t="str">
        <f>VLOOKUP(A30,'16-17'!$A$2:$Z$2522,24,0)</f>
        <v>38</v>
      </c>
      <c r="H30">
        <f>VLOOKUP(A30,'16-17'!$A$2:$Z$2522,26,0)</f>
        <v>27.602631578947371</v>
      </c>
      <c r="I30">
        <f>VLOOKUP(A30,'15-16'!$A$2:$Z$2522,26,0)</f>
        <v>28.980167338084907</v>
      </c>
      <c r="J30">
        <f>VLOOKUP(A30,'14-15'!$A$2:$Z$2522,26,0)</f>
        <v>29.239253148067739</v>
      </c>
    </row>
    <row r="31" spans="1:10" x14ac:dyDescent="0.2">
      <c r="A31" t="s">
        <v>679</v>
      </c>
      <c r="B31">
        <v>24</v>
      </c>
      <c r="C31" t="s">
        <v>4859</v>
      </c>
      <c r="D31" t="s">
        <v>671</v>
      </c>
      <c r="E31" t="s">
        <v>680</v>
      </c>
      <c r="F31">
        <f t="shared" si="2"/>
        <v>24</v>
      </c>
      <c r="G31" t="str">
        <f>VLOOKUP(A31,'16-17'!$A$2:$Z$2522,24,0)</f>
        <v>28</v>
      </c>
      <c r="H31">
        <f>VLOOKUP(A31,'16-17'!$A$2:$Z$2522,26,0)</f>
        <v>27.596428571428572</v>
      </c>
      <c r="I31">
        <f>VLOOKUP(A31,'15-16'!$A$2:$Z$2522,26,0)</f>
        <v>31.694915254237287</v>
      </c>
      <c r="J31">
        <f>VLOOKUP(A31,'14-15'!$A$2:$Z$2522,26,0)</f>
        <v>30.830957230142566</v>
      </c>
    </row>
    <row r="32" spans="1:10" x14ac:dyDescent="0.2">
      <c r="A32" t="s">
        <v>2240</v>
      </c>
      <c r="B32">
        <f>IFERROR(VLOOKUP(A32,Ages!B10:C1108,2,0),"")</f>
        <v>31</v>
      </c>
      <c r="C32" t="s">
        <v>4863</v>
      </c>
      <c r="D32" t="s">
        <v>2222</v>
      </c>
      <c r="E32" t="s">
        <v>2241</v>
      </c>
      <c r="F32">
        <f t="shared" si="2"/>
        <v>31</v>
      </c>
      <c r="G32" t="str">
        <f>VLOOKUP(A32,'16-17'!$A$2:$Z$2522,24,0)</f>
        <v>37</v>
      </c>
      <c r="H32">
        <f>VLOOKUP(A32,'16-17'!$A$2:$Z$2522,26,0)</f>
        <v>27.367567567567569</v>
      </c>
      <c r="I32">
        <f>VLOOKUP(A32,'15-16'!$A$2:$Z$2522,26,0)</f>
        <v>20.370351502801835</v>
      </c>
      <c r="J32">
        <f>VLOOKUP(A32,'14-15'!$A$2:$Z$2522,26,0)</f>
        <v>22.082278481012658</v>
      </c>
    </row>
    <row r="33" spans="1:10" x14ac:dyDescent="0.2">
      <c r="A33" t="s">
        <v>1731</v>
      </c>
      <c r="B33">
        <v>25</v>
      </c>
      <c r="C33" t="s">
        <v>4863</v>
      </c>
      <c r="D33" t="s">
        <v>1717</v>
      </c>
      <c r="E33" t="s">
        <v>1727</v>
      </c>
      <c r="F33">
        <v>25</v>
      </c>
      <c r="G33" t="str">
        <f>VLOOKUP(A33,'16-17'!$A$2:$Z$2522,24,0)</f>
        <v>35</v>
      </c>
      <c r="H33">
        <f>VLOOKUP(A33,'16-17'!$A$2:$Z$2522,26,0)</f>
        <v>27.28857142857143</v>
      </c>
      <c r="I33">
        <f>VLOOKUP(A33,'15-16'!$A$2:$Z$2522,26,0)</f>
        <v>31.745206861755804</v>
      </c>
      <c r="J33">
        <f>VLOOKUP(A33,'14-15'!$A$2:$Z$2522,26,0)</f>
        <v>30.363011344104503</v>
      </c>
    </row>
    <row r="34" spans="1:10" x14ac:dyDescent="0.2">
      <c r="A34" t="s">
        <v>1732</v>
      </c>
      <c r="B34">
        <f>IFERROR(VLOOKUP(A34,Ages!B12:C610,2,0),"")</f>
        <v>29</v>
      </c>
      <c r="C34" t="s">
        <v>4863</v>
      </c>
      <c r="D34" t="s">
        <v>1717</v>
      </c>
      <c r="E34" t="s">
        <v>1733</v>
      </c>
      <c r="F34">
        <f t="shared" ref="F34:F39" si="3">B34</f>
        <v>29</v>
      </c>
      <c r="G34" t="str">
        <f>VLOOKUP(A34,'16-17'!$A$2:$Z$2522,24,0)</f>
        <v>31</v>
      </c>
      <c r="H34">
        <f>VLOOKUP(A34,'16-17'!$A$2:$Z$2522,26,0)</f>
        <v>26.996774193548386</v>
      </c>
      <c r="I34">
        <f>VLOOKUP(A34,'15-16'!$A$2:$Z$2522,26,0)</f>
        <v>32.254445385266727</v>
      </c>
      <c r="J34">
        <f>VLOOKUP(A34,'14-15'!$A$2:$Z$2522,26,0)</f>
        <v>35.412579113924053</v>
      </c>
    </row>
    <row r="35" spans="1:10" x14ac:dyDescent="0.2">
      <c r="A35" t="s">
        <v>45</v>
      </c>
      <c r="B35">
        <f>IFERROR(VLOOKUP(A35,Ages!B11:C2013,2,0),"")</f>
        <v>27</v>
      </c>
      <c r="C35" t="s">
        <v>4859</v>
      </c>
      <c r="D35" t="s">
        <v>26</v>
      </c>
      <c r="E35" t="s">
        <v>36</v>
      </c>
      <c r="F35">
        <f t="shared" si="3"/>
        <v>27</v>
      </c>
      <c r="G35" t="str">
        <f>VLOOKUP(A35,'16-17'!$A$2:$Z$2522,24,0)</f>
        <v>29</v>
      </c>
      <c r="H35">
        <f>VLOOKUP(A35,'16-17'!$A$2:$Z$2522,26,0)</f>
        <v>26.979310344827585</v>
      </c>
      <c r="I35">
        <f>VLOOKUP(A35,'15-16'!$A$2:$Z$2522,26,0)</f>
        <v>22.647918188458728</v>
      </c>
      <c r="J35">
        <f>VLOOKUP(A35,'14-15'!$A$2:$Z$2522,26,0)</f>
        <v>24.034358638743456</v>
      </c>
    </row>
    <row r="36" spans="1:10" x14ac:dyDescent="0.2">
      <c r="A36" t="s">
        <v>46</v>
      </c>
      <c r="B36">
        <v>20</v>
      </c>
      <c r="C36" t="s">
        <v>4859</v>
      </c>
      <c r="D36" t="s">
        <v>26</v>
      </c>
      <c r="E36" t="s">
        <v>47</v>
      </c>
      <c r="F36">
        <f t="shared" si="3"/>
        <v>20</v>
      </c>
      <c r="G36" t="str">
        <f>VLOOKUP(A36,'16-17'!$A$2:$Z$2522,24,0)</f>
        <v>30</v>
      </c>
      <c r="H36">
        <f>VLOOKUP(A36,'16-17'!$A$2:$Z$2522,26,0)</f>
        <v>26.976666666666667</v>
      </c>
      <c r="I36">
        <f>VLOOKUP(A36,'15-16'!$A$2:$Z$2522,26,0)</f>
        <v>21.205537306428909</v>
      </c>
      <c r="J36" t="e">
        <f>VLOOKUP(A36,'14-15'!$A$2:$Z$2522,26,0)</f>
        <v>#N/A</v>
      </c>
    </row>
    <row r="37" spans="1:10" x14ac:dyDescent="0.2">
      <c r="A37" t="s">
        <v>1258</v>
      </c>
      <c r="B37">
        <f>IFERROR(VLOOKUP(A37,Ages!B5:C2206,2,0),"")</f>
        <v>28</v>
      </c>
      <c r="C37" t="s">
        <v>4863</v>
      </c>
      <c r="D37" t="s">
        <v>1253</v>
      </c>
      <c r="E37" t="s">
        <v>1254</v>
      </c>
      <c r="F37">
        <f t="shared" si="3"/>
        <v>28</v>
      </c>
      <c r="G37" t="str">
        <f>VLOOKUP(A37,'16-17'!$A$2:$Z$2522,24,0)</f>
        <v>33</v>
      </c>
      <c r="H37">
        <f>VLOOKUP(A37,'16-17'!$A$2:$Z$2522,26,0)</f>
        <v>26.975757575757576</v>
      </c>
      <c r="I37">
        <f>VLOOKUP(A37,'15-16'!$A$2:$Z$2522,26,0)</f>
        <v>31.803618545043346</v>
      </c>
      <c r="J37">
        <f>VLOOKUP(A37,'14-15'!$A$2:$Z$2522,26,0)</f>
        <v>26.078225806451613</v>
      </c>
    </row>
    <row r="38" spans="1:10" x14ac:dyDescent="0.2">
      <c r="A38" t="s">
        <v>5921</v>
      </c>
      <c r="B38" t="str">
        <f>IFERROR(VLOOKUP(A38,Ages!B6:C2207,2,0),"")</f>
        <v/>
      </c>
      <c r="C38" t="s">
        <v>4859</v>
      </c>
      <c r="D38" t="s">
        <v>1253</v>
      </c>
      <c r="E38" t="s">
        <v>5922</v>
      </c>
      <c r="F38" t="str">
        <f t="shared" si="3"/>
        <v/>
      </c>
      <c r="G38" t="str">
        <f>VLOOKUP(A38,'16-17'!$A$2:$Z$2522,24,0)</f>
        <v>30</v>
      </c>
      <c r="H38">
        <f>VLOOKUP(A38,'16-17'!$A$2:$Z$2522,26,0)</f>
        <v>26.866666666666667</v>
      </c>
      <c r="I38" t="e">
        <f>VLOOKUP(A38,'15-16'!$A$2:$Z$2522,26,0)</f>
        <v>#N/A</v>
      </c>
      <c r="J38" t="e">
        <f>VLOOKUP(A38,'14-15'!$A$2:$Z$2522,26,0)</f>
        <v>#N/A</v>
      </c>
    </row>
    <row r="39" spans="1:10" x14ac:dyDescent="0.2">
      <c r="A39" t="s">
        <v>5573</v>
      </c>
      <c r="B39" t="str">
        <f>IFERROR(VLOOKUP(A39,Ages!B6:C2207,2,0),"")</f>
        <v/>
      </c>
      <c r="C39" t="s">
        <v>4862</v>
      </c>
      <c r="D39" t="s">
        <v>671</v>
      </c>
      <c r="E39" t="s">
        <v>678</v>
      </c>
      <c r="F39" t="str">
        <f t="shared" si="3"/>
        <v/>
      </c>
      <c r="G39" t="str">
        <f>VLOOKUP(A39,'16-17'!$A$2:$Z$2522,24,0)</f>
        <v>31</v>
      </c>
      <c r="H39">
        <f>VLOOKUP(A39,'16-17'!$A$2:$Z$2522,26,0)</f>
        <v>26.767741935483869</v>
      </c>
      <c r="I39" t="e">
        <f>VLOOKUP(A39,'15-16'!$A$2:$Z$2522,26,0)</f>
        <v>#N/A</v>
      </c>
      <c r="J39" t="e">
        <f>VLOOKUP(A39,'14-15'!$A$2:$Z$2522,26,0)</f>
        <v>#N/A</v>
      </c>
    </row>
    <row r="40" spans="1:10" x14ac:dyDescent="0.2">
      <c r="A40" t="s">
        <v>1735</v>
      </c>
      <c r="B40">
        <v>24</v>
      </c>
      <c r="C40" t="s">
        <v>4859</v>
      </c>
      <c r="D40" t="s">
        <v>1717</v>
      </c>
      <c r="E40" t="s">
        <v>1736</v>
      </c>
      <c r="F40">
        <v>25</v>
      </c>
      <c r="G40" t="str">
        <f>VLOOKUP(A40,'16-17'!$A$2:$Z$2522,24,0)</f>
        <v>35</v>
      </c>
      <c r="H40">
        <f>VLOOKUP(A40,'16-17'!$A$2:$Z$2522,26,0)</f>
        <v>26.688571428571429</v>
      </c>
      <c r="I40">
        <f>VLOOKUP(A40,'15-16'!$A$2:$Z$2522,26,0)</f>
        <v>25.473472668810288</v>
      </c>
      <c r="J40">
        <f>VLOOKUP(A40,'14-15'!$A$2:$Z$2522,26,0)</f>
        <v>23.380880121396057</v>
      </c>
    </row>
    <row r="41" spans="1:10" x14ac:dyDescent="0.2">
      <c r="A41" t="s">
        <v>1738</v>
      </c>
      <c r="B41">
        <v>25</v>
      </c>
      <c r="C41" t="s">
        <v>4859</v>
      </c>
      <c r="D41" t="s">
        <v>1717</v>
      </c>
      <c r="E41" t="s">
        <v>1727</v>
      </c>
      <c r="F41">
        <v>24</v>
      </c>
      <c r="G41" t="str">
        <f>VLOOKUP(A41,'16-17'!$A$2:$Z$2522,24,0)</f>
        <v>27</v>
      </c>
      <c r="H41">
        <f>VLOOKUP(A41,'16-17'!$A$2:$Z$2522,26,0)</f>
        <v>26.55925925925926</v>
      </c>
      <c r="I41">
        <f>VLOOKUP(A41,'15-16'!$A$2:$Z$2522,26,0)</f>
        <v>28.797229703732206</v>
      </c>
      <c r="J41">
        <f>VLOOKUP(A41,'14-15'!$A$2:$Z$2522,26,0)</f>
        <v>29.494840525328332</v>
      </c>
    </row>
    <row r="42" spans="1:10" x14ac:dyDescent="0.2">
      <c r="A42" t="s">
        <v>683</v>
      </c>
      <c r="B42">
        <v>26</v>
      </c>
      <c r="C42" t="s">
        <v>4863</v>
      </c>
      <c r="D42" t="s">
        <v>671</v>
      </c>
      <c r="E42" t="s">
        <v>684</v>
      </c>
      <c r="F42">
        <f t="shared" ref="F42:F105" si="4">B42</f>
        <v>26</v>
      </c>
      <c r="G42" t="str">
        <f>VLOOKUP(A42,'16-17'!$A$2:$Z$2522,24,0)</f>
        <v>30</v>
      </c>
      <c r="H42">
        <f>VLOOKUP(A42,'16-17'!$A$2:$Z$2522,26,0)</f>
        <v>26.42</v>
      </c>
      <c r="I42">
        <f>VLOOKUP(A42,'15-16'!$A$2:$Z$2522,26,0)</f>
        <v>25.027063599458732</v>
      </c>
      <c r="J42">
        <f>VLOOKUP(A42,'14-15'!$A$2:$Z$2522,26,0)</f>
        <v>29.396412240590927</v>
      </c>
    </row>
    <row r="43" spans="1:10" x14ac:dyDescent="0.2">
      <c r="A43" t="s">
        <v>685</v>
      </c>
      <c r="B43">
        <v>32</v>
      </c>
      <c r="C43" t="s">
        <v>4862</v>
      </c>
      <c r="D43" t="s">
        <v>671</v>
      </c>
      <c r="E43" t="s">
        <v>680</v>
      </c>
      <c r="F43">
        <f t="shared" si="4"/>
        <v>32</v>
      </c>
      <c r="G43" t="str">
        <f>VLOOKUP(A43,'16-17'!$A$2:$Z$2522,24,0)</f>
        <v>27</v>
      </c>
      <c r="H43">
        <f>VLOOKUP(A43,'16-17'!$A$2:$Z$2522,26,0)</f>
        <v>26.414814814814818</v>
      </c>
      <c r="I43">
        <f>VLOOKUP(A43,'15-16'!$A$2:$Z$2522,26,0)</f>
        <v>28.791762013729976</v>
      </c>
      <c r="J43">
        <f>VLOOKUP(A43,'14-15'!$A$2:$Z$2522,26,0)</f>
        <v>28.789861351819756</v>
      </c>
    </row>
    <row r="44" spans="1:10" x14ac:dyDescent="0.2">
      <c r="A44" t="s">
        <v>2242</v>
      </c>
      <c r="B44" t="str">
        <f>IFERROR(VLOOKUP(A44,Ages!B11:C1109,2,0),"")</f>
        <v/>
      </c>
      <c r="C44" t="s">
        <v>4863</v>
      </c>
      <c r="D44" t="s">
        <v>2222</v>
      </c>
      <c r="E44" t="s">
        <v>2229</v>
      </c>
      <c r="F44" t="str">
        <f t="shared" si="4"/>
        <v/>
      </c>
      <c r="G44" t="str">
        <f>VLOOKUP(A44,'16-17'!$A$2:$Z$2522,24,0)</f>
        <v>17</v>
      </c>
      <c r="H44">
        <f>VLOOKUP(A44,'16-17'!$A$2:$Z$2522,26,0)</f>
        <v>26.411764705882351</v>
      </c>
      <c r="I44">
        <f>VLOOKUP(A44,'15-16'!$A$2:$Z$2522,26,0)</f>
        <v>24.294835007173603</v>
      </c>
      <c r="J44">
        <f>VLOOKUP(A44,'14-15'!$A$2:$Z$2522,26,0)</f>
        <v>24.176020408163268</v>
      </c>
    </row>
    <row r="45" spans="1:10" x14ac:dyDescent="0.2">
      <c r="A45" t="s">
        <v>5577</v>
      </c>
      <c r="B45">
        <v>22</v>
      </c>
      <c r="C45" t="s">
        <v>4859</v>
      </c>
      <c r="D45" t="s">
        <v>671</v>
      </c>
      <c r="E45" t="s">
        <v>687</v>
      </c>
      <c r="F45">
        <f t="shared" si="4"/>
        <v>22</v>
      </c>
      <c r="G45" t="str">
        <f>VLOOKUP(A45,'16-17'!$A$2:$Z$2522,24,0)</f>
        <v>29</v>
      </c>
      <c r="H45">
        <f>VLOOKUP(A45,'16-17'!$A$2:$Z$2522,26,0)</f>
        <v>26.255172413793101</v>
      </c>
      <c r="I45" t="e">
        <f>VLOOKUP(A45,'15-16'!$A$2:$Z$2522,26,0)</f>
        <v>#N/A</v>
      </c>
      <c r="J45">
        <f>VLOOKUP(A45,'14-15'!$A$2:$Z$2522,26,0)</f>
        <v>15.183923705722071</v>
      </c>
    </row>
    <row r="46" spans="1:10" x14ac:dyDescent="0.2">
      <c r="A46" t="s">
        <v>2243</v>
      </c>
      <c r="B46">
        <v>23</v>
      </c>
      <c r="C46" t="s">
        <v>4863</v>
      </c>
      <c r="D46" t="s">
        <v>2222</v>
      </c>
      <c r="E46" t="s">
        <v>2244</v>
      </c>
      <c r="F46">
        <f t="shared" si="4"/>
        <v>23</v>
      </c>
      <c r="G46" t="str">
        <f>VLOOKUP(A46,'16-17'!$A$2:$Z$2522,24,0)</f>
        <v>31</v>
      </c>
      <c r="H46">
        <f>VLOOKUP(A46,'16-17'!$A$2:$Z$2522,26,0)</f>
        <v>26.212903225806453</v>
      </c>
      <c r="I46">
        <f>VLOOKUP(A46,'15-16'!$A$2:$Z$2522,26,0)</f>
        <v>39.694002447980417</v>
      </c>
      <c r="J46">
        <f>VLOOKUP(A46,'14-15'!$A$2:$Z$2522,26,0)</f>
        <v>29.333671399594319</v>
      </c>
    </row>
    <row r="47" spans="1:10" x14ac:dyDescent="0.2">
      <c r="A47" t="s">
        <v>1739</v>
      </c>
      <c r="B47" t="str">
        <f>IFERROR(VLOOKUP(A47,Ages!B16:C614,2,0),"")</f>
        <v/>
      </c>
      <c r="C47" t="s">
        <v>4862</v>
      </c>
      <c r="D47" t="s">
        <v>1717</v>
      </c>
      <c r="E47" t="s">
        <v>1740</v>
      </c>
      <c r="F47" t="str">
        <f t="shared" si="4"/>
        <v/>
      </c>
      <c r="G47" t="str">
        <f>VLOOKUP(A47,'16-17'!$A$2:$Z$2522,24,0)</f>
        <v>18</v>
      </c>
      <c r="H47">
        <f>VLOOKUP(A47,'16-17'!$A$2:$Z$2522,26,0)</f>
        <v>26.15</v>
      </c>
      <c r="I47">
        <f>VLOOKUP(A47,'15-16'!$A$2:$Z$2522,26,0)</f>
        <v>27.185714285714287</v>
      </c>
      <c r="J47">
        <f>VLOOKUP(A47,'14-15'!$A$2:$Z$2522,26,0)</f>
        <v>25.455817378497795</v>
      </c>
    </row>
    <row r="48" spans="1:10" hidden="1" x14ac:dyDescent="0.2">
      <c r="A48" t="s">
        <v>4897</v>
      </c>
      <c r="B48" t="str">
        <f>IFERROR(VLOOKUP(A48,Ages!B48:C646,2,0),"")</f>
        <v/>
      </c>
      <c r="C48" t="s">
        <v>4863</v>
      </c>
      <c r="D48" t="s">
        <v>1717</v>
      </c>
      <c r="E48" t="s">
        <v>1733</v>
      </c>
      <c r="F48" t="str">
        <f t="shared" si="4"/>
        <v/>
      </c>
      <c r="G48" t="str">
        <f>VLOOKUP(A48,'16-17'!$A$2:$Z$2522,24,0)</f>
        <v>10</v>
      </c>
      <c r="H48">
        <f>VLOOKUP(A48,'16-17'!$A$2:$Z$2522,26,0)</f>
        <v>23.07</v>
      </c>
      <c r="I48" t="e">
        <f>VLOOKUP(A48,'15-16'!$A$2:$Z$2522,26,0)</f>
        <v>#N/A</v>
      </c>
      <c r="J48" t="e">
        <f>VLOOKUP(A48,'14-15'!$A$2:$Z$2522,26,0)</f>
        <v>#N/A</v>
      </c>
    </row>
    <row r="49" spans="1:10" x14ac:dyDescent="0.2">
      <c r="A49" t="s">
        <v>1260</v>
      </c>
      <c r="B49" t="str">
        <f>IFERROR(VLOOKUP(A49,Ages!B7:C2208,2,0),"")</f>
        <v/>
      </c>
      <c r="C49" t="s">
        <v>4863</v>
      </c>
      <c r="D49" t="s">
        <v>1253</v>
      </c>
      <c r="E49" t="s">
        <v>1261</v>
      </c>
      <c r="F49" t="str">
        <f t="shared" si="4"/>
        <v/>
      </c>
      <c r="G49" t="str">
        <f>VLOOKUP(A49,'16-17'!$A$2:$Z$2522,24,0)</f>
        <v>20</v>
      </c>
      <c r="H49">
        <f>VLOOKUP(A49,'16-17'!$A$2:$Z$2522,26,0)</f>
        <v>26.125</v>
      </c>
      <c r="I49">
        <f>VLOOKUP(A49,'15-16'!$A$2:$Z$2522,26,0)</f>
        <v>31.56886898096305</v>
      </c>
      <c r="J49">
        <f>VLOOKUP(A49,'14-15'!$A$2:$Z$2522,26,0)</f>
        <v>30.514972585407001</v>
      </c>
    </row>
    <row r="50" spans="1:10" hidden="1" x14ac:dyDescent="0.2">
      <c r="A50" t="s">
        <v>1783</v>
      </c>
      <c r="B50" t="str">
        <f>IFERROR(VLOOKUP(A50,Ages!B50:C648,2,0),"")</f>
        <v/>
      </c>
      <c r="C50" t="s">
        <v>4862</v>
      </c>
      <c r="D50" t="s">
        <v>1717</v>
      </c>
      <c r="E50" t="s">
        <v>1736</v>
      </c>
      <c r="F50" t="str">
        <f t="shared" si="4"/>
        <v/>
      </c>
      <c r="G50" t="str">
        <f>VLOOKUP(A50,'16-17'!$A$2:$Z$2522,24,0)</f>
        <v>3</v>
      </c>
      <c r="H50">
        <f>VLOOKUP(A50,'16-17'!$A$2:$Z$2522,26,0)</f>
        <v>22.966666666666669</v>
      </c>
      <c r="I50">
        <f>VLOOKUP(A50,'15-16'!$A$2:$Z$2522,26,0)</f>
        <v>18.247761194029849</v>
      </c>
      <c r="J50">
        <f>VLOOKUP(A50,'14-15'!$A$2:$Z$2522,26,0)</f>
        <v>17.522372528616025</v>
      </c>
    </row>
    <row r="51" spans="1:10" x14ac:dyDescent="0.2">
      <c r="A51" t="s">
        <v>2245</v>
      </c>
      <c r="B51" t="str">
        <f>IFERROR(VLOOKUP(A51,Ages!B2:C1111,2,0),"")</f>
        <v/>
      </c>
      <c r="C51" t="s">
        <v>4862</v>
      </c>
      <c r="D51" t="s">
        <v>2222</v>
      </c>
      <c r="E51" t="s">
        <v>2241</v>
      </c>
      <c r="F51" t="str">
        <f t="shared" si="4"/>
        <v/>
      </c>
      <c r="G51" t="str">
        <f>VLOOKUP(A51,'16-17'!$A$2:$Z$2522,24,0)</f>
        <v>37</v>
      </c>
      <c r="H51">
        <f>VLOOKUP(A51,'16-17'!$A$2:$Z$2522,26,0)</f>
        <v>26.086486486486489</v>
      </c>
      <c r="I51">
        <f>VLOOKUP(A51,'15-16'!$A$2:$Z$2522,26,0)</f>
        <v>9.3367346938775508</v>
      </c>
      <c r="J51">
        <f>VLOOKUP(A51,'14-15'!$A$2:$Z$2522,26,0)</f>
        <v>28.418918918918916</v>
      </c>
    </row>
    <row r="52" spans="1:10" hidden="1" x14ac:dyDescent="0.2">
      <c r="A52" t="s">
        <v>4899</v>
      </c>
      <c r="B52" t="str">
        <f>IFERROR(VLOOKUP(A52,Ages!B52:C650,2,0),"")</f>
        <v/>
      </c>
      <c r="C52" t="s">
        <v>4862</v>
      </c>
      <c r="D52" t="s">
        <v>1717</v>
      </c>
      <c r="E52" t="s">
        <v>1768</v>
      </c>
      <c r="F52" t="str">
        <f t="shared" si="4"/>
        <v/>
      </c>
      <c r="G52" t="str">
        <f>VLOOKUP(A52,'16-17'!$A$2:$Z$2522,24,0)</f>
        <v>8</v>
      </c>
      <c r="H52">
        <f>VLOOKUP(A52,'16-17'!$A$2:$Z$2522,26,0)</f>
        <v>22.712499999999999</v>
      </c>
      <c r="I52" t="e">
        <f>VLOOKUP(A52,'15-16'!$A$2:$Z$2522,26,0)</f>
        <v>#N/A</v>
      </c>
      <c r="J52" t="e">
        <f>VLOOKUP(A52,'14-15'!$A$2:$Z$2522,26,0)</f>
        <v>#N/A</v>
      </c>
    </row>
    <row r="53" spans="1:10" x14ac:dyDescent="0.2">
      <c r="A53" t="s">
        <v>1741</v>
      </c>
      <c r="B53">
        <v>28</v>
      </c>
      <c r="C53" t="s">
        <v>4863</v>
      </c>
      <c r="D53" t="s">
        <v>1717</v>
      </c>
      <c r="E53" t="s">
        <v>1720</v>
      </c>
      <c r="F53">
        <f t="shared" si="4"/>
        <v>28</v>
      </c>
      <c r="G53" t="str">
        <f>VLOOKUP(A53,'16-17'!$A$2:$Z$2522,24,0)</f>
        <v>35</v>
      </c>
      <c r="H53">
        <f>VLOOKUP(A53,'16-17'!$A$2:$Z$2522,26,0)</f>
        <v>26.022857142857141</v>
      </c>
      <c r="I53">
        <f>VLOOKUP(A53,'15-16'!$A$2:$Z$2522,26,0)</f>
        <v>21.574978938500422</v>
      </c>
      <c r="J53">
        <f>VLOOKUP(A53,'14-15'!$A$2:$Z$2522,26,0)</f>
        <v>28.27017883035283</v>
      </c>
    </row>
    <row r="54" spans="1:10" x14ac:dyDescent="0.2">
      <c r="A54" t="s">
        <v>1262</v>
      </c>
      <c r="B54" t="str">
        <f>IFERROR(VLOOKUP(A54,Ages!B8:C2209,2,0),"")</f>
        <v/>
      </c>
      <c r="C54" t="s">
        <v>4863</v>
      </c>
      <c r="D54" t="s">
        <v>1253</v>
      </c>
      <c r="E54" t="s">
        <v>1263</v>
      </c>
      <c r="F54" t="str">
        <f t="shared" si="4"/>
        <v/>
      </c>
      <c r="G54" t="str">
        <f>VLOOKUP(A54,'16-17'!$A$2:$Z$2522,24,0)</f>
        <v>23</v>
      </c>
      <c r="H54">
        <f>VLOOKUP(A54,'16-17'!$A$2:$Z$2522,26,0)</f>
        <v>25.982608695652175</v>
      </c>
      <c r="I54">
        <f>VLOOKUP(A54,'15-16'!$A$2:$Z$2522,26,0)</f>
        <v>21.218272013228606</v>
      </c>
      <c r="J54">
        <f>VLOOKUP(A54,'14-15'!$A$2:$Z$2522,26,0)</f>
        <v>27.020905923344948</v>
      </c>
    </row>
    <row r="55" spans="1:10" hidden="1" x14ac:dyDescent="0.2">
      <c r="A55" t="s">
        <v>1786</v>
      </c>
      <c r="B55" t="str">
        <f>IFERROR(VLOOKUP(A55,Ages!B55:C653,2,0),"")</f>
        <v/>
      </c>
      <c r="C55" t="s">
        <v>4862</v>
      </c>
      <c r="D55" t="s">
        <v>1717</v>
      </c>
      <c r="E55" t="s">
        <v>1740</v>
      </c>
      <c r="F55" t="str">
        <f t="shared" si="4"/>
        <v/>
      </c>
      <c r="G55" t="str">
        <f>VLOOKUP(A55,'16-17'!$A$2:$Z$2522,24,0)</f>
        <v>10</v>
      </c>
      <c r="H55">
        <f>VLOOKUP(A55,'16-17'!$A$2:$Z$2522,26,0)</f>
        <v>21.869999999999997</v>
      </c>
      <c r="I55">
        <f>VLOOKUP(A55,'15-16'!$A$2:$Z$2522,26,0)</f>
        <v>25.662650602409638</v>
      </c>
      <c r="J55">
        <f>VLOOKUP(A55,'14-15'!$A$2:$Z$2522,26,0)</f>
        <v>15.525000000000002</v>
      </c>
    </row>
    <row r="56" spans="1:10" x14ac:dyDescent="0.2">
      <c r="A56" t="s">
        <v>2246</v>
      </c>
      <c r="B56">
        <v>26</v>
      </c>
      <c r="C56" t="s">
        <v>4862</v>
      </c>
      <c r="D56" t="s">
        <v>2222</v>
      </c>
      <c r="E56" t="s">
        <v>2244</v>
      </c>
      <c r="F56">
        <f t="shared" si="4"/>
        <v>26</v>
      </c>
      <c r="G56" t="str">
        <f>VLOOKUP(A56,'16-17'!$A$2:$Z$2522,24,0)</f>
        <v>27</v>
      </c>
      <c r="H56">
        <f>VLOOKUP(A56,'16-17'!$A$2:$Z$2522,26,0)</f>
        <v>25.959259259259259</v>
      </c>
      <c r="I56">
        <f>VLOOKUP(A56,'15-16'!$A$2:$Z$2522,26,0)</f>
        <v>28.71286472148541</v>
      </c>
      <c r="J56" t="e">
        <f>VLOOKUP(A56,'14-15'!$A$2:$Z$2522,26,0)</f>
        <v>#N/A</v>
      </c>
    </row>
    <row r="57" spans="1:10" x14ac:dyDescent="0.2">
      <c r="A57" t="s">
        <v>688</v>
      </c>
      <c r="B57" t="str">
        <f>IFERROR(VLOOKUP(A57,Ages!B11:C2212,2,0),"")</f>
        <v/>
      </c>
      <c r="C57" t="s">
        <v>4859</v>
      </c>
      <c r="D57" t="s">
        <v>671</v>
      </c>
      <c r="E57" t="s">
        <v>689</v>
      </c>
      <c r="F57" t="str">
        <f t="shared" si="4"/>
        <v/>
      </c>
      <c r="G57" t="str">
        <f>VLOOKUP(A57,'16-17'!$A$2:$Z$2522,24,0)</f>
        <v>38</v>
      </c>
      <c r="H57">
        <f>VLOOKUP(A57,'16-17'!$A$2:$Z$2522,26,0)</f>
        <v>25.957894736842103</v>
      </c>
      <c r="I57">
        <f>VLOOKUP(A57,'15-16'!$A$2:$Z$2522,26,0)</f>
        <v>21.465189873417721</v>
      </c>
      <c r="J57">
        <f>VLOOKUP(A57,'14-15'!$A$2:$Z$2522,26,0)</f>
        <v>24.093413173652696</v>
      </c>
    </row>
    <row r="58" spans="1:10" x14ac:dyDescent="0.2">
      <c r="A58" t="s">
        <v>48</v>
      </c>
      <c r="B58" t="str">
        <f>IFERROR(VLOOKUP(A58,Ages!B13:C2015,2,0),"")</f>
        <v/>
      </c>
      <c r="C58" t="s">
        <v>4859</v>
      </c>
      <c r="D58" t="s">
        <v>26</v>
      </c>
      <c r="E58" t="s">
        <v>49</v>
      </c>
      <c r="F58" t="str">
        <f t="shared" si="4"/>
        <v/>
      </c>
      <c r="G58" t="str">
        <f>VLOOKUP(A58,'16-17'!$A$2:$Z$2522,24,0)</f>
        <v>36</v>
      </c>
      <c r="H58">
        <f>VLOOKUP(A58,'16-17'!$A$2:$Z$2522,26,0)</f>
        <v>25.855555555555554</v>
      </c>
      <c r="I58">
        <f>VLOOKUP(A58,'15-16'!$A$2:$Z$2522,26,0)</f>
        <v>26.446761800219541</v>
      </c>
      <c r="J58">
        <f>VLOOKUP(A58,'14-15'!$A$2:$Z$2522,26,0)</f>
        <v>25.549777625726993</v>
      </c>
    </row>
    <row r="59" spans="1:10" hidden="1" x14ac:dyDescent="0.2">
      <c r="A59" t="s">
        <v>4907</v>
      </c>
      <c r="B59" t="str">
        <f>IFERROR(VLOOKUP(A59,Ages!B59:C657,2,0),"")</f>
        <v/>
      </c>
      <c r="C59" t="s">
        <v>4862</v>
      </c>
      <c r="D59" t="s">
        <v>1717</v>
      </c>
      <c r="E59" t="s">
        <v>1722</v>
      </c>
      <c r="F59" t="str">
        <f t="shared" si="4"/>
        <v/>
      </c>
      <c r="G59" t="str">
        <f>VLOOKUP(A59,'16-17'!$A$2:$Z$2522,24,0)</f>
        <v>1</v>
      </c>
      <c r="H59">
        <f>VLOOKUP(A59,'16-17'!$A$2:$Z$2522,26,0)</f>
        <v>21.7</v>
      </c>
      <c r="I59" t="e">
        <f>VLOOKUP(A59,'15-16'!$A$2:$Z$2522,26,0)</f>
        <v>#N/A</v>
      </c>
      <c r="J59">
        <f>VLOOKUP(A59,'14-15'!$A$2:$Z$2522,26,0)</f>
        <v>17.167103784188836</v>
      </c>
    </row>
    <row r="60" spans="1:10" x14ac:dyDescent="0.2">
      <c r="A60" t="s">
        <v>1742</v>
      </c>
      <c r="B60">
        <f>IFERROR(VLOOKUP(A60,Ages!B18:C616,2,0),"")</f>
        <v>28</v>
      </c>
      <c r="C60" t="s">
        <v>4859</v>
      </c>
      <c r="D60" t="s">
        <v>1717</v>
      </c>
      <c r="E60" t="s">
        <v>1722</v>
      </c>
      <c r="F60">
        <f t="shared" si="4"/>
        <v>28</v>
      </c>
      <c r="G60" t="str">
        <f>VLOOKUP(A60,'16-17'!$A$2:$Z$2522,24,0)</f>
        <v>33</v>
      </c>
      <c r="H60">
        <f>VLOOKUP(A60,'16-17'!$A$2:$Z$2522,26,0)</f>
        <v>25.706060606060603</v>
      </c>
      <c r="I60">
        <f>VLOOKUP(A60,'15-16'!$A$2:$Z$2522,26,0)</f>
        <v>31.648221343873516</v>
      </c>
      <c r="J60">
        <f>VLOOKUP(A60,'14-15'!$A$2:$Z$2522,26,0)</f>
        <v>31.657512116316642</v>
      </c>
    </row>
    <row r="61" spans="1:10" x14ac:dyDescent="0.2">
      <c r="A61" t="s">
        <v>4874</v>
      </c>
      <c r="B61" t="str">
        <f>IFERROR(VLOOKUP(A61,Ages!B19:C617,2,0),"")</f>
        <v/>
      </c>
      <c r="C61" t="s">
        <v>4862</v>
      </c>
      <c r="D61" t="s">
        <v>1717</v>
      </c>
      <c r="E61" t="s">
        <v>4875</v>
      </c>
      <c r="F61" t="str">
        <f t="shared" si="4"/>
        <v/>
      </c>
      <c r="G61" t="str">
        <f>VLOOKUP(A61,'16-17'!$A$2:$Z$2522,24,0)</f>
        <v>34</v>
      </c>
      <c r="H61">
        <f>VLOOKUP(A61,'16-17'!$A$2:$Z$2522,26,0)</f>
        <v>25.670588235294115</v>
      </c>
      <c r="I61" t="e">
        <f>VLOOKUP(A61,'15-16'!$A$2:$Z$2522,26,0)</f>
        <v>#N/A</v>
      </c>
      <c r="J61">
        <f>VLOOKUP(A61,'14-15'!$A$2:$Z$2522,26,0)</f>
        <v>23.917936288088644</v>
      </c>
    </row>
    <row r="62" spans="1:10" x14ac:dyDescent="0.2">
      <c r="A62" t="s">
        <v>690</v>
      </c>
      <c r="B62">
        <v>31</v>
      </c>
      <c r="C62" t="s">
        <v>4862</v>
      </c>
      <c r="D62" t="s">
        <v>671</v>
      </c>
      <c r="E62" t="s">
        <v>672</v>
      </c>
      <c r="F62">
        <f t="shared" si="4"/>
        <v>31</v>
      </c>
      <c r="G62" t="str">
        <f>VLOOKUP(A62,'16-17'!$A$2:$Z$2522,24,0)</f>
        <v>27</v>
      </c>
      <c r="H62">
        <f>VLOOKUP(A62,'16-17'!$A$2:$Z$2522,26,0)</f>
        <v>25.655555555555559</v>
      </c>
      <c r="I62">
        <f>VLOOKUP(A62,'15-16'!$A$2:$Z$2522,26,0)</f>
        <v>24.237029985721083</v>
      </c>
      <c r="J62">
        <f>VLOOKUP(A62,'14-15'!$A$2:$Z$2522,26,0)</f>
        <v>27.832923832923836</v>
      </c>
    </row>
    <row r="63" spans="1:10" x14ac:dyDescent="0.2">
      <c r="A63" t="s">
        <v>5924</v>
      </c>
      <c r="B63">
        <v>22</v>
      </c>
      <c r="C63" t="s">
        <v>4859</v>
      </c>
      <c r="D63" t="s">
        <v>1253</v>
      </c>
      <c r="E63" t="s">
        <v>5919</v>
      </c>
      <c r="F63">
        <f t="shared" si="4"/>
        <v>22</v>
      </c>
      <c r="G63" t="str">
        <f>VLOOKUP(A63,'16-17'!$A$2:$Z$2522,24,0)</f>
        <v>31</v>
      </c>
      <c r="H63">
        <f>VLOOKUP(A63,'16-17'!$A$2:$Z$2522,26,0)</f>
        <v>25.574193548387097</v>
      </c>
      <c r="I63" t="e">
        <f>VLOOKUP(A63,'15-16'!$A$2:$Z$2522,26,0)</f>
        <v>#N/A</v>
      </c>
      <c r="J63" t="e">
        <f>VLOOKUP(A63,'14-15'!$A$2:$Z$2522,26,0)</f>
        <v>#N/A</v>
      </c>
    </row>
    <row r="64" spans="1:10" x14ac:dyDescent="0.2">
      <c r="A64" t="s">
        <v>691</v>
      </c>
      <c r="B64">
        <f>IFERROR(VLOOKUP(A64,Ages!B13:C2214,2,0),"")</f>
        <v>29</v>
      </c>
      <c r="C64" t="s">
        <v>4859</v>
      </c>
      <c r="D64" t="s">
        <v>671</v>
      </c>
      <c r="E64" t="s">
        <v>680</v>
      </c>
      <c r="F64">
        <f t="shared" si="4"/>
        <v>29</v>
      </c>
      <c r="G64" t="str">
        <f>VLOOKUP(A64,'16-17'!$A$2:$Z$2522,24,0)</f>
        <v>29</v>
      </c>
      <c r="H64">
        <f>VLOOKUP(A64,'16-17'!$A$2:$Z$2522,26,0)</f>
        <v>25.544827586206896</v>
      </c>
      <c r="I64">
        <f>VLOOKUP(A64,'15-16'!$A$2:$Z$2522,26,0)</f>
        <v>38.153556288271318</v>
      </c>
      <c r="J64">
        <f>VLOOKUP(A64,'14-15'!$A$2:$Z$2522,26,0)</f>
        <v>30.462804878048782</v>
      </c>
    </row>
    <row r="65" spans="1:10" x14ac:dyDescent="0.2">
      <c r="A65" t="s">
        <v>1745</v>
      </c>
      <c r="B65">
        <v>26</v>
      </c>
      <c r="C65" t="s">
        <v>4862</v>
      </c>
      <c r="D65" t="s">
        <v>1717</v>
      </c>
      <c r="E65" t="s">
        <v>1724</v>
      </c>
      <c r="F65">
        <f t="shared" si="4"/>
        <v>26</v>
      </c>
      <c r="G65" t="str">
        <f>VLOOKUP(A65,'16-17'!$A$2:$Z$2522,24,0)</f>
        <v>18</v>
      </c>
      <c r="H65">
        <f>VLOOKUP(A65,'16-17'!$A$2:$Z$2522,26,0)</f>
        <v>25.472222222222221</v>
      </c>
      <c r="I65">
        <f>VLOOKUP(A65,'15-16'!$A$2:$Z$2522,26,0)</f>
        <v>23.580084546735556</v>
      </c>
      <c r="J65">
        <f>VLOOKUP(A65,'14-15'!$A$2:$Z$2522,26,0)</f>
        <v>25.310126582278482</v>
      </c>
    </row>
    <row r="66" spans="1:10" x14ac:dyDescent="0.2">
      <c r="A66" t="s">
        <v>2247</v>
      </c>
      <c r="B66">
        <v>30</v>
      </c>
      <c r="C66" t="s">
        <v>4863</v>
      </c>
      <c r="D66" t="s">
        <v>2222</v>
      </c>
      <c r="E66" t="s">
        <v>2225</v>
      </c>
      <c r="F66">
        <f t="shared" si="4"/>
        <v>30</v>
      </c>
      <c r="G66" t="str">
        <f>VLOOKUP(A66,'16-17'!$A$2:$Z$2522,24,0)</f>
        <v>37</v>
      </c>
      <c r="H66">
        <f>VLOOKUP(A66,'16-17'!$A$2:$Z$2522,26,0)</f>
        <v>25.364864864864863</v>
      </c>
      <c r="I66">
        <f>VLOOKUP(A66,'15-16'!$A$2:$Z$2522,26,0)</f>
        <v>21.731396172927003</v>
      </c>
      <c r="J66">
        <f>VLOOKUP(A66,'14-15'!$A$2:$Z$2522,26,0)</f>
        <v>25.316481294236603</v>
      </c>
    </row>
    <row r="67" spans="1:10" x14ac:dyDescent="0.2">
      <c r="A67" t="s">
        <v>1747</v>
      </c>
      <c r="B67">
        <v>35</v>
      </c>
      <c r="C67" t="s">
        <v>4862</v>
      </c>
      <c r="D67" t="s">
        <v>1717</v>
      </c>
      <c r="E67" t="s">
        <v>1748</v>
      </c>
      <c r="F67">
        <f t="shared" si="4"/>
        <v>35</v>
      </c>
      <c r="G67" t="str">
        <f>VLOOKUP(A67,'16-17'!$A$2:$Z$2522,24,0)</f>
        <v>27</v>
      </c>
      <c r="H67">
        <f>VLOOKUP(A67,'16-17'!$A$2:$Z$2522,26,0)</f>
        <v>25.344444444444441</v>
      </c>
      <c r="I67">
        <f>VLOOKUP(A67,'15-16'!$A$2:$Z$2522,26,0)</f>
        <v>27.710270270270268</v>
      </c>
      <c r="J67">
        <f>VLOOKUP(A67,'14-15'!$A$2:$Z$2522,26,0)</f>
        <v>30.978082191780825</v>
      </c>
    </row>
    <row r="68" spans="1:10" x14ac:dyDescent="0.2">
      <c r="A68" t="s">
        <v>692</v>
      </c>
      <c r="B68" t="str">
        <f>IFERROR(VLOOKUP(A68,Ages!B14:C2215,2,0),"")</f>
        <v/>
      </c>
      <c r="C68" t="s">
        <v>4859</v>
      </c>
      <c r="D68" t="s">
        <v>671</v>
      </c>
      <c r="E68" t="s">
        <v>693</v>
      </c>
      <c r="F68" t="str">
        <f t="shared" si="4"/>
        <v/>
      </c>
      <c r="G68" t="str">
        <f>VLOOKUP(A68,'16-17'!$A$2:$Z$2522,24,0)</f>
        <v>34</v>
      </c>
      <c r="H68">
        <f>VLOOKUP(A68,'16-17'!$A$2:$Z$2522,26,0)</f>
        <v>25.317647058823528</v>
      </c>
      <c r="I68">
        <f>VLOOKUP(A68,'15-16'!$A$2:$Z$2522,26,0)</f>
        <v>21.911468812877263</v>
      </c>
      <c r="J68">
        <f>VLOOKUP(A68,'14-15'!$A$2:$Z$2522,26,0)</f>
        <v>7.4</v>
      </c>
    </row>
    <row r="69" spans="1:10" hidden="1" x14ac:dyDescent="0.2">
      <c r="A69" t="s">
        <v>1798</v>
      </c>
      <c r="B69" t="str">
        <f>IFERROR(VLOOKUP(A69,Ages!B69:C667,2,0),"")</f>
        <v/>
      </c>
      <c r="C69" t="s">
        <v>4859</v>
      </c>
      <c r="D69" t="s">
        <v>1717</v>
      </c>
      <c r="E69" t="s">
        <v>1733</v>
      </c>
      <c r="F69" t="str">
        <f t="shared" si="4"/>
        <v/>
      </c>
      <c r="G69" t="str">
        <f>VLOOKUP(A69,'16-17'!$A$2:$Z$2522,24,0)</f>
        <v>10</v>
      </c>
      <c r="H69">
        <f>VLOOKUP(A69,'16-17'!$A$2:$Z$2522,26,0)</f>
        <v>21.14</v>
      </c>
      <c r="I69">
        <f>VLOOKUP(A69,'15-16'!$A$2:$Z$2522,26,0)</f>
        <v>30.152261306532665</v>
      </c>
      <c r="J69">
        <f>VLOOKUP(A69,'14-15'!$A$2:$Z$2522,26,0)</f>
        <v>26.404724409448818</v>
      </c>
    </row>
    <row r="70" spans="1:10" x14ac:dyDescent="0.2">
      <c r="A70" t="s">
        <v>695</v>
      </c>
      <c r="B70" t="str">
        <f>IFERROR(VLOOKUP(A70,Ages!B15:C2216,2,0),"")</f>
        <v/>
      </c>
      <c r="C70" t="s">
        <v>4859</v>
      </c>
      <c r="D70" t="s">
        <v>671</v>
      </c>
      <c r="E70" t="s">
        <v>684</v>
      </c>
      <c r="F70" t="str">
        <f t="shared" si="4"/>
        <v/>
      </c>
      <c r="G70" t="str">
        <f>VLOOKUP(A70,'16-17'!$A$2:$Z$2522,24,0)</f>
        <v>30</v>
      </c>
      <c r="H70">
        <f>VLOOKUP(A70,'16-17'!$A$2:$Z$2522,26,0)</f>
        <v>25.283333333333335</v>
      </c>
      <c r="I70">
        <f>VLOOKUP(A70,'15-16'!$A$2:$Z$2522,26,0)</f>
        <v>24.308020147229758</v>
      </c>
      <c r="J70">
        <f>VLOOKUP(A70,'14-15'!$A$2:$Z$2522,26,0)</f>
        <v>18.521109770808202</v>
      </c>
    </row>
    <row r="71" spans="1:10" x14ac:dyDescent="0.2">
      <c r="A71" t="s">
        <v>696</v>
      </c>
      <c r="B71">
        <f>IFERROR(VLOOKUP(A71,Ages!B16:C2217,2,0),"")</f>
        <v>30</v>
      </c>
      <c r="C71" t="s">
        <v>4859</v>
      </c>
      <c r="D71" t="s">
        <v>671</v>
      </c>
      <c r="E71" t="s">
        <v>689</v>
      </c>
      <c r="F71">
        <f t="shared" si="4"/>
        <v>30</v>
      </c>
      <c r="G71" t="str">
        <f>VLOOKUP(A71,'16-17'!$A$2:$Z$2522,24,0)</f>
        <v>15</v>
      </c>
      <c r="H71">
        <f>VLOOKUP(A71,'16-17'!$A$2:$Z$2522,26,0)</f>
        <v>25.240000000000002</v>
      </c>
      <c r="I71">
        <f>VLOOKUP(A71,'15-16'!$A$2:$Z$2522,26,0)</f>
        <v>33.59416342412451</v>
      </c>
      <c r="J71">
        <f>VLOOKUP(A71,'14-15'!$A$2:$Z$2522,26,0)</f>
        <v>30.774574049803405</v>
      </c>
    </row>
    <row r="72" spans="1:10" x14ac:dyDescent="0.2">
      <c r="A72" t="s">
        <v>2249</v>
      </c>
      <c r="B72">
        <f>IFERROR(VLOOKUP(A72,Ages!B5:C1114,2,0),"")</f>
        <v>29</v>
      </c>
      <c r="C72" t="s">
        <v>4863</v>
      </c>
      <c r="D72" t="s">
        <v>2222</v>
      </c>
      <c r="E72" t="s">
        <v>2244</v>
      </c>
      <c r="F72">
        <f t="shared" si="4"/>
        <v>29</v>
      </c>
      <c r="G72" t="str">
        <f>VLOOKUP(A72,'16-17'!$A$2:$Z$2522,24,0)</f>
        <v>38</v>
      </c>
      <c r="H72">
        <f>VLOOKUP(A72,'16-17'!$A$2:$Z$2522,26,0)</f>
        <v>25.142105263157895</v>
      </c>
      <c r="I72">
        <f>VLOOKUP(A72,'15-16'!$A$2:$Z$2522,26,0)</f>
        <v>35.304421194735063</v>
      </c>
      <c r="J72">
        <f>VLOOKUP(A72,'14-15'!$A$2:$Z$2522,26,0)</f>
        <v>25.710118833273317</v>
      </c>
    </row>
    <row r="73" spans="1:10" x14ac:dyDescent="0.2">
      <c r="A73" t="s">
        <v>1749</v>
      </c>
      <c r="B73">
        <v>21</v>
      </c>
      <c r="C73" t="s">
        <v>4859</v>
      </c>
      <c r="D73" t="s">
        <v>1717</v>
      </c>
      <c r="E73" t="s">
        <v>1724</v>
      </c>
      <c r="F73">
        <f t="shared" si="4"/>
        <v>21</v>
      </c>
      <c r="G73" t="str">
        <f>VLOOKUP(A73,'16-17'!$A$2:$Z$2522,24,0)</f>
        <v>37</v>
      </c>
      <c r="H73">
        <f>VLOOKUP(A73,'16-17'!$A$2:$Z$2522,26,0)</f>
        <v>25.129729729729728</v>
      </c>
      <c r="I73">
        <f>VLOOKUP(A73,'15-16'!$A$2:$Z$2522,26,0)</f>
        <v>31.42533387292594</v>
      </c>
      <c r="J73" t="e">
        <f>VLOOKUP(A73,'14-15'!$A$2:$Z$2522,26,0)</f>
        <v>#N/A</v>
      </c>
    </row>
    <row r="74" spans="1:10" x14ac:dyDescent="0.2">
      <c r="A74" t="s">
        <v>1750</v>
      </c>
      <c r="B74">
        <v>31</v>
      </c>
      <c r="C74" t="s">
        <v>4862</v>
      </c>
      <c r="D74" t="s">
        <v>1717</v>
      </c>
      <c r="E74" t="s">
        <v>1727</v>
      </c>
      <c r="F74">
        <f t="shared" si="4"/>
        <v>31</v>
      </c>
      <c r="G74" t="str">
        <f>VLOOKUP(A74,'16-17'!$A$2:$Z$2522,24,0)</f>
        <v>36</v>
      </c>
      <c r="H74">
        <f>VLOOKUP(A74,'16-17'!$A$2:$Z$2522,26,0)</f>
        <v>25.094444444444445</v>
      </c>
      <c r="I74">
        <f>VLOOKUP(A74,'15-16'!$A$2:$Z$2522,26,0)</f>
        <v>22.057285180572851</v>
      </c>
      <c r="J74">
        <f>VLOOKUP(A74,'14-15'!$A$2:$Z$2522,26,0)</f>
        <v>27.276450511945388</v>
      </c>
    </row>
    <row r="75" spans="1:10" x14ac:dyDescent="0.2">
      <c r="A75" t="s">
        <v>4878</v>
      </c>
      <c r="B75" t="str">
        <f>IFERROR(VLOOKUP(A75,Ages!B24:C622,2,0),"")</f>
        <v/>
      </c>
      <c r="C75" t="s">
        <v>4862</v>
      </c>
      <c r="D75" t="s">
        <v>1717</v>
      </c>
      <c r="E75" t="s">
        <v>4879</v>
      </c>
      <c r="F75" t="str">
        <f t="shared" si="4"/>
        <v/>
      </c>
      <c r="G75" t="str">
        <f>VLOOKUP(A75,'16-17'!$A$2:$Z$2522,24,0)</f>
        <v>26</v>
      </c>
      <c r="H75">
        <f>VLOOKUP(A75,'16-17'!$A$2:$Z$2522,26,0)</f>
        <v>24.96153846153846</v>
      </c>
      <c r="I75" t="e">
        <f>VLOOKUP(A75,'15-16'!$A$2:$Z$2522,26,0)</f>
        <v>#N/A</v>
      </c>
      <c r="J75">
        <f>VLOOKUP(A75,'14-15'!$A$2:$Z$2522,26,0)</f>
        <v>29.776490066225165</v>
      </c>
    </row>
    <row r="76" spans="1:10" x14ac:dyDescent="0.2">
      <c r="A76" t="s">
        <v>1752</v>
      </c>
      <c r="B76">
        <f>IFERROR(VLOOKUP(A76,Ages!B25:C623,2,0),"")</f>
        <v>24</v>
      </c>
      <c r="C76" t="s">
        <v>4863</v>
      </c>
      <c r="D76" t="s">
        <v>1717</v>
      </c>
      <c r="E76" t="s">
        <v>1748</v>
      </c>
      <c r="F76">
        <f t="shared" si="4"/>
        <v>24</v>
      </c>
      <c r="G76" t="str">
        <f>VLOOKUP(A76,'16-17'!$A$2:$Z$2522,24,0)</f>
        <v>37</v>
      </c>
      <c r="H76">
        <f>VLOOKUP(A76,'16-17'!$A$2:$Z$2522,26,0)</f>
        <v>24.875675675675677</v>
      </c>
      <c r="I76">
        <f>VLOOKUP(A76,'15-16'!$A$2:$Z$2522,26,0)</f>
        <v>22.091167192429022</v>
      </c>
      <c r="J76">
        <f>VLOOKUP(A76,'14-15'!$A$2:$Z$2522,26,0)</f>
        <v>19.823816155988858</v>
      </c>
    </row>
    <row r="77" spans="1:10" x14ac:dyDescent="0.2">
      <c r="A77" t="s">
        <v>2251</v>
      </c>
      <c r="B77" t="str">
        <f>IFERROR(VLOOKUP(A77,Ages!B6:C1115,2,0),"")</f>
        <v/>
      </c>
      <c r="C77" t="s">
        <v>4863</v>
      </c>
      <c r="D77" t="s">
        <v>2222</v>
      </c>
      <c r="E77" t="s">
        <v>2229</v>
      </c>
      <c r="F77" t="str">
        <f t="shared" si="4"/>
        <v/>
      </c>
      <c r="G77" t="str">
        <f>VLOOKUP(A77,'16-17'!$A$2:$Z$2522,24,0)</f>
        <v>34</v>
      </c>
      <c r="H77">
        <f>VLOOKUP(A77,'16-17'!$A$2:$Z$2522,26,0)</f>
        <v>24.858823529411765</v>
      </c>
      <c r="I77">
        <f>VLOOKUP(A77,'15-16'!$A$2:$Z$2522,26,0)</f>
        <v>29.246140651801028</v>
      </c>
      <c r="J77">
        <f>VLOOKUP(A77,'14-15'!$A$2:$Z$2522,26,0)</f>
        <v>16.627802690582961</v>
      </c>
    </row>
    <row r="78" spans="1:10" hidden="1" x14ac:dyDescent="0.2">
      <c r="A78" t="s">
        <v>1808</v>
      </c>
      <c r="B78" t="str">
        <f>IFERROR(VLOOKUP(A78,Ages!B78:C676,2,0),"")</f>
        <v/>
      </c>
      <c r="C78" t="s">
        <v>4859</v>
      </c>
      <c r="D78" t="s">
        <v>1717</v>
      </c>
      <c r="E78" t="s">
        <v>1724</v>
      </c>
      <c r="F78" t="str">
        <f t="shared" si="4"/>
        <v/>
      </c>
      <c r="G78" t="str">
        <f>VLOOKUP(A78,'16-17'!$A$2:$Z$2522,24,0)</f>
        <v>9</v>
      </c>
      <c r="H78">
        <f>VLOOKUP(A78,'16-17'!$A$2:$Z$2522,26,0)</f>
        <v>20.588888888888889</v>
      </c>
      <c r="I78">
        <f>VLOOKUP(A78,'15-16'!$A$2:$Z$2522,26,0)</f>
        <v>23.986099410278015</v>
      </c>
      <c r="J78">
        <f>VLOOKUP(A78,'14-15'!$A$2:$Z$2522,26,0)</f>
        <v>26.338695652173911</v>
      </c>
    </row>
    <row r="79" spans="1:10" x14ac:dyDescent="0.2">
      <c r="A79" t="s">
        <v>55</v>
      </c>
      <c r="B79">
        <f>IFERROR(VLOOKUP(A79,Ages!B16:C2018,2,0),"")</f>
        <v>31</v>
      </c>
      <c r="C79" t="s">
        <v>4862</v>
      </c>
      <c r="D79" t="s">
        <v>26</v>
      </c>
      <c r="E79" t="s">
        <v>56</v>
      </c>
      <c r="F79">
        <f t="shared" si="4"/>
        <v>31</v>
      </c>
      <c r="G79" t="str">
        <f>VLOOKUP(A79,'16-17'!$A$2:$Z$2522,24,0)</f>
        <v>34</v>
      </c>
      <c r="H79">
        <f>VLOOKUP(A79,'16-17'!$A$2:$Z$2522,26,0)</f>
        <v>24.852941176470587</v>
      </c>
      <c r="I79">
        <f>VLOOKUP(A79,'15-16'!$A$2:$Z$2522,26,0)</f>
        <v>24.086833745146489</v>
      </c>
      <c r="J79">
        <f>VLOOKUP(A79,'14-15'!$A$2:$Z$2522,26,0)</f>
        <v>21.389121338912133</v>
      </c>
    </row>
    <row r="80" spans="1:10" x14ac:dyDescent="0.2">
      <c r="A80" t="s">
        <v>1753</v>
      </c>
      <c r="B80" t="str">
        <f>IFERROR(VLOOKUP(A80,Ages!B26:C624,2,0),"")</f>
        <v/>
      </c>
      <c r="C80" t="s">
        <v>4862</v>
      </c>
      <c r="D80" t="s">
        <v>1717</v>
      </c>
      <c r="E80" t="s">
        <v>1754</v>
      </c>
      <c r="F80" t="str">
        <f t="shared" si="4"/>
        <v/>
      </c>
      <c r="G80" t="str">
        <f>VLOOKUP(A80,'16-17'!$A$2:$Z$2522,24,0)</f>
        <v>30</v>
      </c>
      <c r="H80">
        <f>VLOOKUP(A80,'16-17'!$A$2:$Z$2522,26,0)</f>
        <v>24.773333333333333</v>
      </c>
      <c r="I80">
        <f>VLOOKUP(A80,'15-16'!$A$2:$Z$2522,26,0)</f>
        <v>25.929274004683844</v>
      </c>
      <c r="J80">
        <f>VLOOKUP(A80,'14-15'!$A$2:$Z$2522,26,0)</f>
        <v>26.600719424460429</v>
      </c>
    </row>
    <row r="81" spans="1:10" x14ac:dyDescent="0.2">
      <c r="A81" t="s">
        <v>1265</v>
      </c>
      <c r="B81">
        <v>27</v>
      </c>
      <c r="C81" t="s">
        <v>4863</v>
      </c>
      <c r="D81" t="s">
        <v>1253</v>
      </c>
      <c r="E81" t="s">
        <v>1266</v>
      </c>
      <c r="F81">
        <f t="shared" si="4"/>
        <v>27</v>
      </c>
      <c r="G81" t="str">
        <f>VLOOKUP(A81,'16-17'!$A$2:$Z$2522,24,0)</f>
        <v>32</v>
      </c>
      <c r="H81">
        <f>VLOOKUP(A81,'16-17'!$A$2:$Z$2522,26,0)</f>
        <v>24.728124999999999</v>
      </c>
      <c r="I81">
        <f>VLOOKUP(A81,'15-16'!$A$2:$Z$2522,26,0)</f>
        <v>24.404617253948967</v>
      </c>
      <c r="J81">
        <f>VLOOKUP(A81,'14-15'!$A$2:$Z$2522,26,0)</f>
        <v>21.621870397643594</v>
      </c>
    </row>
    <row r="82" spans="1:10" x14ac:dyDescent="0.2">
      <c r="A82" t="s">
        <v>4881</v>
      </c>
      <c r="B82" t="str">
        <f>IFERROR(VLOOKUP(A82,Ages!B28:C626,2,0),"")</f>
        <v/>
      </c>
      <c r="C82" t="s">
        <v>4862</v>
      </c>
      <c r="D82" t="s">
        <v>1717</v>
      </c>
      <c r="E82" t="s">
        <v>4879</v>
      </c>
      <c r="F82" t="str">
        <f t="shared" si="4"/>
        <v/>
      </c>
      <c r="G82" t="str">
        <f>VLOOKUP(A82,'16-17'!$A$2:$Z$2522,24,0)</f>
        <v>29</v>
      </c>
      <c r="H82">
        <f>VLOOKUP(A82,'16-17'!$A$2:$Z$2522,26,0)</f>
        <v>24.620689655172413</v>
      </c>
      <c r="I82" t="e">
        <f>VLOOKUP(A82,'15-16'!$A$2:$Z$2522,26,0)</f>
        <v>#N/A</v>
      </c>
      <c r="J82">
        <f>VLOOKUP(A82,'14-15'!$A$2:$Z$2522,26,0)</f>
        <v>39.829787234042556</v>
      </c>
    </row>
    <row r="83" spans="1:10" x14ac:dyDescent="0.2">
      <c r="A83" t="s">
        <v>699</v>
      </c>
      <c r="B83" t="str">
        <f>IFERROR(VLOOKUP(A83,Ages!B18:C2219,2,0),"")</f>
        <v/>
      </c>
      <c r="C83" t="s">
        <v>4859</v>
      </c>
      <c r="D83" t="s">
        <v>671</v>
      </c>
      <c r="E83" t="s">
        <v>675</v>
      </c>
      <c r="F83" t="str">
        <f t="shared" si="4"/>
        <v/>
      </c>
      <c r="G83" t="str">
        <f>VLOOKUP(A83,'16-17'!$A$2:$Z$2522,24,0)</f>
        <v>29</v>
      </c>
      <c r="H83">
        <f>VLOOKUP(A83,'16-17'!$A$2:$Z$2522,26,0)</f>
        <v>24.551724137931036</v>
      </c>
      <c r="I83">
        <f>VLOOKUP(A83,'15-16'!$A$2:$Z$2522,26,0)</f>
        <v>26.562786434463796</v>
      </c>
      <c r="J83">
        <f>VLOOKUP(A83,'14-15'!$A$2:$Z$2522,26,0)</f>
        <v>23.026798307475321</v>
      </c>
    </row>
    <row r="84" spans="1:10" x14ac:dyDescent="0.2">
      <c r="A84" t="s">
        <v>700</v>
      </c>
      <c r="B84">
        <v>25</v>
      </c>
      <c r="C84" t="s">
        <v>4859</v>
      </c>
      <c r="D84" t="s">
        <v>671</v>
      </c>
      <c r="E84" t="s">
        <v>687</v>
      </c>
      <c r="F84">
        <f t="shared" si="4"/>
        <v>25</v>
      </c>
      <c r="G84" t="str">
        <f>VLOOKUP(A84,'16-17'!$A$2:$Z$2522,24,0)</f>
        <v>34</v>
      </c>
      <c r="H84">
        <f>VLOOKUP(A84,'16-17'!$A$2:$Z$2522,26,0)</f>
        <v>24.535294117647059</v>
      </c>
      <c r="I84">
        <f>VLOOKUP(A84,'15-16'!$A$2:$Z$2522,26,0)</f>
        <v>24.205797101449274</v>
      </c>
      <c r="J84" t="e">
        <f>VLOOKUP(A84,'14-15'!$A$2:$Z$2522,26,0)</f>
        <v>#N/A</v>
      </c>
    </row>
    <row r="85" spans="1:10" x14ac:dyDescent="0.2">
      <c r="A85" t="s">
        <v>2253</v>
      </c>
      <c r="B85">
        <f>IFERROR(VLOOKUP(A85,Ages!B7:C1116,2,0),"")</f>
        <v>24</v>
      </c>
      <c r="C85" t="s">
        <v>4859</v>
      </c>
      <c r="D85" t="s">
        <v>2222</v>
      </c>
      <c r="E85" t="s">
        <v>2241</v>
      </c>
      <c r="F85">
        <f t="shared" si="4"/>
        <v>24</v>
      </c>
      <c r="G85" t="str">
        <f>VLOOKUP(A85,'16-17'!$A$2:$Z$2522,24,0)</f>
        <v>31</v>
      </c>
      <c r="H85">
        <f>VLOOKUP(A85,'16-17'!$A$2:$Z$2522,26,0)</f>
        <v>24.522580645161291</v>
      </c>
      <c r="I85">
        <f>VLOOKUP(A85,'15-16'!$A$2:$Z$2522,26,0)</f>
        <v>25.480176211453745</v>
      </c>
      <c r="J85">
        <f>VLOOKUP(A85,'14-15'!$A$2:$Z$2522,26,0)</f>
        <v>37.195389681668495</v>
      </c>
    </row>
    <row r="86" spans="1:10" x14ac:dyDescent="0.2">
      <c r="A86" t="s">
        <v>1759</v>
      </c>
      <c r="B86">
        <f>IFERROR(VLOOKUP(A86,Ages!B29:C627,2,0),"")</f>
        <v>29</v>
      </c>
      <c r="C86" t="s">
        <v>4862</v>
      </c>
      <c r="D86" t="s">
        <v>1717</v>
      </c>
      <c r="E86" t="s">
        <v>1733</v>
      </c>
      <c r="F86">
        <f t="shared" si="4"/>
        <v>29</v>
      </c>
      <c r="G86" t="str">
        <f>VLOOKUP(A86,'16-17'!$A$2:$Z$2522,24,0)</f>
        <v>30</v>
      </c>
      <c r="H86">
        <f>VLOOKUP(A86,'16-17'!$A$2:$Z$2522,26,0)</f>
        <v>24.446666666666665</v>
      </c>
      <c r="I86">
        <f>VLOOKUP(A86,'15-16'!$A$2:$Z$2522,26,0)</f>
        <v>27.572819168850618</v>
      </c>
      <c r="J86">
        <f>VLOOKUP(A86,'14-15'!$A$2:$Z$2522,26,0)</f>
        <v>29.558139534883722</v>
      </c>
    </row>
    <row r="87" spans="1:10" x14ac:dyDescent="0.2">
      <c r="A87" t="s">
        <v>702</v>
      </c>
      <c r="B87">
        <f>IFERROR(VLOOKUP(A87,Ages!B20:C2221,2,0),"")</f>
        <v>23</v>
      </c>
      <c r="C87" t="s">
        <v>4863</v>
      </c>
      <c r="D87" t="s">
        <v>671</v>
      </c>
      <c r="E87" t="s">
        <v>684</v>
      </c>
      <c r="F87">
        <f t="shared" si="4"/>
        <v>23</v>
      </c>
      <c r="G87" t="str">
        <f>VLOOKUP(A87,'16-17'!$A$2:$Z$2522,24,0)</f>
        <v>17</v>
      </c>
      <c r="H87">
        <f>VLOOKUP(A87,'16-17'!$A$2:$Z$2522,26,0)</f>
        <v>24.423529411764704</v>
      </c>
      <c r="I87">
        <f>VLOOKUP(A87,'15-16'!$A$2:$Z$2522,26,0)</f>
        <v>20.445783132530117</v>
      </c>
      <c r="J87" t="e">
        <f>VLOOKUP(A87,'14-15'!$A$2:$Z$2522,26,0)</f>
        <v>#N/A</v>
      </c>
    </row>
    <row r="88" spans="1:10" hidden="1" x14ac:dyDescent="0.2">
      <c r="A88" t="s">
        <v>1817</v>
      </c>
      <c r="B88" t="str">
        <f>IFERROR(VLOOKUP(A88,Ages!B88:C686,2,0),"")</f>
        <v/>
      </c>
      <c r="C88" t="s">
        <v>4862</v>
      </c>
      <c r="D88" t="s">
        <v>1717</v>
      </c>
      <c r="E88" t="s">
        <v>1740</v>
      </c>
      <c r="F88" t="str">
        <f t="shared" si="4"/>
        <v/>
      </c>
      <c r="G88" t="str">
        <f>VLOOKUP(A88,'16-17'!$A$2:$Z$2522,24,0)</f>
        <v>30</v>
      </c>
      <c r="H88">
        <f>VLOOKUP(A88,'16-17'!$A$2:$Z$2522,26,0)</f>
        <v>19.986666666666668</v>
      </c>
      <c r="I88">
        <f>VLOOKUP(A88,'15-16'!$A$2:$Z$2522,26,0)</f>
        <v>21.284332688588009</v>
      </c>
      <c r="J88">
        <f>VLOOKUP(A88,'14-15'!$A$2:$Z$2522,26,0)</f>
        <v>23.27</v>
      </c>
    </row>
    <row r="89" spans="1:10" hidden="1" x14ac:dyDescent="0.2">
      <c r="A89" t="s">
        <v>1819</v>
      </c>
      <c r="B89" t="str">
        <f>IFERROR(VLOOKUP(A89,Ages!B89:C687,2,0),"")</f>
        <v/>
      </c>
      <c r="C89" t="s">
        <v>4862</v>
      </c>
      <c r="D89" t="s">
        <v>1717</v>
      </c>
      <c r="E89" t="s">
        <v>1795</v>
      </c>
      <c r="F89" t="str">
        <f t="shared" si="4"/>
        <v/>
      </c>
      <c r="G89" t="str">
        <f>VLOOKUP(A89,'16-17'!$A$2:$Z$2522,24,0)</f>
        <v>35</v>
      </c>
      <c r="H89">
        <f>VLOOKUP(A89,'16-17'!$A$2:$Z$2522,26,0)</f>
        <v>19.837142857142855</v>
      </c>
      <c r="I89">
        <f>VLOOKUP(A89,'15-16'!$A$2:$Z$2522,26,0)</f>
        <v>17.575221238938052</v>
      </c>
      <c r="J89">
        <f>VLOOKUP(A89,'14-15'!$A$2:$Z$2522,26,0)</f>
        <v>23.903567643942068</v>
      </c>
    </row>
    <row r="90" spans="1:10" hidden="1" x14ac:dyDescent="0.2">
      <c r="A90" t="s">
        <v>1820</v>
      </c>
      <c r="B90" t="str">
        <f>IFERROR(VLOOKUP(A90,Ages!B90:C688,2,0),"")</f>
        <v/>
      </c>
      <c r="C90" t="s">
        <v>4859</v>
      </c>
      <c r="D90" t="s">
        <v>1717</v>
      </c>
      <c r="E90" t="s">
        <v>1733</v>
      </c>
      <c r="F90" t="str">
        <f t="shared" si="4"/>
        <v/>
      </c>
      <c r="G90" t="str">
        <f>VLOOKUP(A90,'16-17'!$A$2:$Z$2522,24,0)</f>
        <v>25</v>
      </c>
      <c r="H90">
        <f>VLOOKUP(A90,'16-17'!$A$2:$Z$2522,26,0)</f>
        <v>19.835999999999999</v>
      </c>
      <c r="I90">
        <f>VLOOKUP(A90,'15-16'!$A$2:$Z$2522,26,0)</f>
        <v>28.936855670103093</v>
      </c>
      <c r="J90">
        <f>VLOOKUP(A90,'14-15'!$A$2:$Z$2522,26,0)</f>
        <v>27.814704632384192</v>
      </c>
    </row>
    <row r="91" spans="1:10" hidden="1" x14ac:dyDescent="0.2">
      <c r="A91" t="s">
        <v>1821</v>
      </c>
      <c r="B91" t="str">
        <f>IFERROR(VLOOKUP(A91,Ages!B91:C689,2,0),"")</f>
        <v/>
      </c>
      <c r="C91" t="s">
        <v>4862</v>
      </c>
      <c r="D91" t="s">
        <v>1717</v>
      </c>
      <c r="E91" t="s">
        <v>4885</v>
      </c>
      <c r="F91" t="str">
        <f t="shared" si="4"/>
        <v/>
      </c>
      <c r="G91" t="str">
        <f>VLOOKUP(A91,'16-17'!$A$2:$Z$2522,24,0)</f>
        <v>11</v>
      </c>
      <c r="H91">
        <f>VLOOKUP(A91,'16-17'!$A$2:$Z$2522,26,0)</f>
        <v>19.772727272727273</v>
      </c>
      <c r="I91">
        <f>VLOOKUP(A91,'15-16'!$A$2:$Z$2522,26,0)</f>
        <v>24.884730538922152</v>
      </c>
      <c r="J91" t="e">
        <f>VLOOKUP(A91,'14-15'!$A$2:$Z$2522,26,0)</f>
        <v>#N/A</v>
      </c>
    </row>
    <row r="92" spans="1:10" hidden="1" x14ac:dyDescent="0.2">
      <c r="A92" t="s">
        <v>1822</v>
      </c>
      <c r="B92" t="str">
        <f>IFERROR(VLOOKUP(A92,Ages!B92:C690,2,0),"")</f>
        <v/>
      </c>
      <c r="C92" t="s">
        <v>4859</v>
      </c>
      <c r="D92" t="s">
        <v>1717</v>
      </c>
      <c r="E92" t="s">
        <v>1736</v>
      </c>
      <c r="F92" t="str">
        <f t="shared" si="4"/>
        <v/>
      </c>
      <c r="G92" t="str">
        <f>VLOOKUP(A92,'16-17'!$A$2:$Z$2522,24,0)</f>
        <v>36</v>
      </c>
      <c r="H92">
        <f>VLOOKUP(A92,'16-17'!$A$2:$Z$2522,26,0)</f>
        <v>19.638888888888889</v>
      </c>
      <c r="I92">
        <f>VLOOKUP(A92,'15-16'!$A$2:$Z$2522,26,0)</f>
        <v>30.767249310027601</v>
      </c>
      <c r="J92">
        <f>VLOOKUP(A92,'14-15'!$A$2:$Z$2522,26,0)</f>
        <v>25.855629139072846</v>
      </c>
    </row>
    <row r="93" spans="1:10" hidden="1" x14ac:dyDescent="0.2">
      <c r="A93" t="s">
        <v>1823</v>
      </c>
      <c r="B93" t="str">
        <f>IFERROR(VLOOKUP(A93,Ages!B93:C691,2,0),"")</f>
        <v/>
      </c>
      <c r="C93" t="s">
        <v>4862</v>
      </c>
      <c r="D93" t="s">
        <v>1717</v>
      </c>
      <c r="E93" t="s">
        <v>1768</v>
      </c>
      <c r="F93" t="str">
        <f t="shared" si="4"/>
        <v/>
      </c>
      <c r="G93" t="str">
        <f>VLOOKUP(A93,'16-17'!$A$2:$Z$2522,24,0)</f>
        <v>27</v>
      </c>
      <c r="H93">
        <f>VLOOKUP(A93,'16-17'!$A$2:$Z$2522,26,0)</f>
        <v>19.63703703703704</v>
      </c>
      <c r="I93">
        <f>VLOOKUP(A93,'15-16'!$A$2:$Z$2522,26,0)</f>
        <v>24.234375</v>
      </c>
      <c r="J93">
        <f>VLOOKUP(A93,'14-15'!$A$2:$Z$2522,26,0)</f>
        <v>24.869090909090907</v>
      </c>
    </row>
    <row r="94" spans="1:10" hidden="1" x14ac:dyDescent="0.2">
      <c r="A94" t="s">
        <v>1824</v>
      </c>
      <c r="B94">
        <f>IFERROR(VLOOKUP(A94,Ages!B94:C692,2,0),"")</f>
        <v>33</v>
      </c>
      <c r="C94" t="s">
        <v>4862</v>
      </c>
      <c r="D94" t="s">
        <v>1717</v>
      </c>
      <c r="E94" t="s">
        <v>1754</v>
      </c>
      <c r="F94">
        <f t="shared" si="4"/>
        <v>33</v>
      </c>
      <c r="G94" t="str">
        <f>VLOOKUP(A94,'16-17'!$A$2:$Z$2522,24,0)</f>
        <v>16</v>
      </c>
      <c r="H94">
        <f>VLOOKUP(A94,'16-17'!$A$2:$Z$2522,26,0)</f>
        <v>19.618749999999999</v>
      </c>
      <c r="I94">
        <f>VLOOKUP(A94,'15-16'!$A$2:$Z$2522,26,0)</f>
        <v>22.653506001263423</v>
      </c>
      <c r="J94">
        <f>VLOOKUP(A94,'14-15'!$A$2:$Z$2522,26,0)</f>
        <v>22.670270270270269</v>
      </c>
    </row>
    <row r="95" spans="1:10" hidden="1" x14ac:dyDescent="0.2">
      <c r="A95" t="s">
        <v>1825</v>
      </c>
      <c r="B95">
        <f>IFERROR(VLOOKUP(A95,Ages!B95:C693,2,0),"")</f>
        <v>27</v>
      </c>
      <c r="C95" t="s">
        <v>4859</v>
      </c>
      <c r="D95" t="s">
        <v>1717</v>
      </c>
      <c r="E95" t="s">
        <v>1795</v>
      </c>
      <c r="F95">
        <f t="shared" si="4"/>
        <v>27</v>
      </c>
      <c r="G95" t="str">
        <f>VLOOKUP(A95,'16-17'!$A$2:$Z$2522,24,0)</f>
        <v>36</v>
      </c>
      <c r="H95">
        <f>VLOOKUP(A95,'16-17'!$A$2:$Z$2522,26,0)</f>
        <v>19.616666666666667</v>
      </c>
      <c r="I95">
        <f>VLOOKUP(A95,'15-16'!$A$2:$Z$2522,26,0)</f>
        <v>25.663129973474799</v>
      </c>
      <c r="J95">
        <f>VLOOKUP(A95,'14-15'!$A$2:$Z$2522,26,0)</f>
        <v>20.62040816326531</v>
      </c>
    </row>
    <row r="96" spans="1:10" hidden="1" x14ac:dyDescent="0.2">
      <c r="A96" t="s">
        <v>1826</v>
      </c>
      <c r="B96" t="str">
        <f>IFERROR(VLOOKUP(A96,Ages!B96:C694,2,0),"")</f>
        <v/>
      </c>
      <c r="C96" t="s">
        <v>4859</v>
      </c>
      <c r="D96" t="s">
        <v>1717</v>
      </c>
      <c r="E96" t="s">
        <v>1761</v>
      </c>
      <c r="F96" t="str">
        <f t="shared" si="4"/>
        <v/>
      </c>
      <c r="G96" t="str">
        <f>VLOOKUP(A96,'16-17'!$A$2:$Z$2522,24,0)</f>
        <v>37</v>
      </c>
      <c r="H96">
        <f>VLOOKUP(A96,'16-17'!$A$2:$Z$2522,26,0)</f>
        <v>19.608108108108109</v>
      </c>
      <c r="I96">
        <f>VLOOKUP(A96,'15-16'!$A$2:$Z$2522,26,0)</f>
        <v>22.551900897052541</v>
      </c>
      <c r="J96" t="e">
        <f>VLOOKUP(A96,'14-15'!$A$2:$Z$2522,26,0)</f>
        <v>#N/A</v>
      </c>
    </row>
    <row r="97" spans="1:10" hidden="1" x14ac:dyDescent="0.2">
      <c r="A97" t="s">
        <v>1828</v>
      </c>
      <c r="B97" t="str">
        <f>IFERROR(VLOOKUP(A97,Ages!B97:C695,2,0),"")</f>
        <v/>
      </c>
      <c r="C97" t="s">
        <v>4862</v>
      </c>
      <c r="D97" t="s">
        <v>1717</v>
      </c>
      <c r="E97" t="s">
        <v>1718</v>
      </c>
      <c r="F97" t="str">
        <f t="shared" si="4"/>
        <v/>
      </c>
      <c r="G97" t="str">
        <f>VLOOKUP(A97,'16-17'!$A$2:$Z$2522,24,0)</f>
        <v>28</v>
      </c>
      <c r="H97">
        <f>VLOOKUP(A97,'16-17'!$A$2:$Z$2522,26,0)</f>
        <v>19.539285714285715</v>
      </c>
      <c r="I97">
        <f>VLOOKUP(A97,'15-16'!$A$2:$Z$2522,26,0)</f>
        <v>21.459930313588853</v>
      </c>
      <c r="J97">
        <f>VLOOKUP(A97,'14-15'!$A$2:$Z$2522,26,0)</f>
        <v>21.805813953488371</v>
      </c>
    </row>
    <row r="98" spans="1:10" hidden="1" x14ac:dyDescent="0.2">
      <c r="A98" t="s">
        <v>4935</v>
      </c>
      <c r="B98" t="str">
        <f>IFERROR(VLOOKUP(A98,Ages!B98:C696,2,0),"")</f>
        <v/>
      </c>
      <c r="C98" t="s">
        <v>4862</v>
      </c>
      <c r="D98" t="s">
        <v>1717</v>
      </c>
      <c r="E98" t="s">
        <v>4875</v>
      </c>
      <c r="F98" t="str">
        <f t="shared" si="4"/>
        <v/>
      </c>
      <c r="G98" t="str">
        <f>VLOOKUP(A98,'16-17'!$A$2:$Z$2522,24,0)</f>
        <v>37</v>
      </c>
      <c r="H98">
        <f>VLOOKUP(A98,'16-17'!$A$2:$Z$2522,26,0)</f>
        <v>19.486486486486488</v>
      </c>
      <c r="I98" t="e">
        <f>VLOOKUP(A98,'15-16'!$A$2:$Z$2522,26,0)</f>
        <v>#N/A</v>
      </c>
      <c r="J98">
        <f>VLOOKUP(A98,'14-15'!$A$2:$Z$2522,26,0)</f>
        <v>20.604133545310017</v>
      </c>
    </row>
    <row r="99" spans="1:10" hidden="1" x14ac:dyDescent="0.2">
      <c r="A99" t="s">
        <v>1829</v>
      </c>
      <c r="B99" t="str">
        <f>IFERROR(VLOOKUP(A99,Ages!B99:C697,2,0),"")</f>
        <v/>
      </c>
      <c r="C99" t="s">
        <v>4862</v>
      </c>
      <c r="D99" t="s">
        <v>1717</v>
      </c>
      <c r="E99" t="s">
        <v>1733</v>
      </c>
      <c r="F99" t="str">
        <f t="shared" si="4"/>
        <v/>
      </c>
      <c r="G99" t="str">
        <f>VLOOKUP(A99,'16-17'!$A$2:$Z$2522,24,0)</f>
        <v>25</v>
      </c>
      <c r="H99">
        <f>VLOOKUP(A99,'16-17'!$A$2:$Z$2522,26,0)</f>
        <v>19.464000000000002</v>
      </c>
      <c r="I99">
        <f>VLOOKUP(A99,'15-16'!$A$2:$Z$2522,26,0)</f>
        <v>25.936813186813186</v>
      </c>
      <c r="J99">
        <f>VLOOKUP(A99,'14-15'!$A$2:$Z$2522,26,0)</f>
        <v>27.122508507535247</v>
      </c>
    </row>
    <row r="100" spans="1:10" hidden="1" x14ac:dyDescent="0.2">
      <c r="A100" t="s">
        <v>1830</v>
      </c>
      <c r="B100" t="str">
        <f>IFERROR(VLOOKUP(A100,Ages!B100:C698,2,0),"")</f>
        <v/>
      </c>
      <c r="C100" t="s">
        <v>4859</v>
      </c>
      <c r="D100" t="s">
        <v>1717</v>
      </c>
      <c r="E100" t="s">
        <v>1722</v>
      </c>
      <c r="F100" t="str">
        <f t="shared" si="4"/>
        <v/>
      </c>
      <c r="G100" t="str">
        <f>VLOOKUP(A100,'16-17'!$A$2:$Z$2522,24,0)</f>
        <v>8</v>
      </c>
      <c r="H100">
        <f>VLOOKUP(A100,'16-17'!$A$2:$Z$2522,26,0)</f>
        <v>19.462499999999999</v>
      </c>
      <c r="I100">
        <f>VLOOKUP(A100,'15-16'!$A$2:$Z$2522,26,0)</f>
        <v>30.530232558139534</v>
      </c>
      <c r="J100">
        <f>VLOOKUP(A100,'14-15'!$A$2:$Z$2522,26,0)</f>
        <v>35.762207357859531</v>
      </c>
    </row>
    <row r="101" spans="1:10" hidden="1" x14ac:dyDescent="0.2">
      <c r="A101" t="s">
        <v>1831</v>
      </c>
      <c r="B101" t="str">
        <f>IFERROR(VLOOKUP(A101,Ages!B101:C699,2,0),"")</f>
        <v/>
      </c>
      <c r="C101" t="s">
        <v>4859</v>
      </c>
      <c r="D101" t="s">
        <v>1717</v>
      </c>
      <c r="E101" t="s">
        <v>1718</v>
      </c>
      <c r="F101" t="str">
        <f t="shared" si="4"/>
        <v/>
      </c>
      <c r="G101" t="str">
        <f>VLOOKUP(A101,'16-17'!$A$2:$Z$2522,24,0)</f>
        <v>25</v>
      </c>
      <c r="H101">
        <f>VLOOKUP(A101,'16-17'!$A$2:$Z$2522,26,0)</f>
        <v>19.411999999999999</v>
      </c>
      <c r="I101">
        <f>VLOOKUP(A101,'15-16'!$A$2:$Z$2522,26,0)</f>
        <v>20.919003115264797</v>
      </c>
      <c r="J101">
        <f>VLOOKUP(A101,'14-15'!$A$2:$Z$2522,26,0)</f>
        <v>22.774556469061011</v>
      </c>
    </row>
    <row r="102" spans="1:10" hidden="1" x14ac:dyDescent="0.2">
      <c r="A102" t="s">
        <v>1832</v>
      </c>
      <c r="B102" t="str">
        <f>IFERROR(VLOOKUP(A102,Ages!B102:C700,2,0),"")</f>
        <v/>
      </c>
      <c r="C102" t="s">
        <v>4859</v>
      </c>
      <c r="D102" t="s">
        <v>1717</v>
      </c>
      <c r="E102" t="s">
        <v>1761</v>
      </c>
      <c r="F102" t="str">
        <f t="shared" si="4"/>
        <v/>
      </c>
      <c r="G102" t="str">
        <f>VLOOKUP(A102,'16-17'!$A$2:$Z$2522,24,0)</f>
        <v>35</v>
      </c>
      <c r="H102">
        <f>VLOOKUP(A102,'16-17'!$A$2:$Z$2522,26,0)</f>
        <v>19.399999999999999</v>
      </c>
      <c r="I102">
        <f>VLOOKUP(A102,'15-16'!$A$2:$Z$2522,26,0)</f>
        <v>21.442653440793556</v>
      </c>
      <c r="J102">
        <f>VLOOKUP(A102,'14-15'!$A$2:$Z$2522,26,0)</f>
        <v>16.12233752048061</v>
      </c>
    </row>
    <row r="103" spans="1:10" hidden="1" x14ac:dyDescent="0.2">
      <c r="A103" t="s">
        <v>1833</v>
      </c>
      <c r="B103">
        <f>IFERROR(VLOOKUP(A103,Ages!B103:C701,2,0),"")</f>
        <v>25</v>
      </c>
      <c r="C103" t="s">
        <v>4859</v>
      </c>
      <c r="D103" t="s">
        <v>1717</v>
      </c>
      <c r="E103" t="s">
        <v>1795</v>
      </c>
      <c r="F103">
        <f t="shared" si="4"/>
        <v>25</v>
      </c>
      <c r="G103" t="str">
        <f>VLOOKUP(A103,'16-17'!$A$2:$Z$2522,24,0)</f>
        <v>21</v>
      </c>
      <c r="H103">
        <f>VLOOKUP(A103,'16-17'!$A$2:$Z$2522,26,0)</f>
        <v>19.347619047619048</v>
      </c>
      <c r="I103">
        <f>VLOOKUP(A103,'15-16'!$A$2:$Z$2522,26,0)</f>
        <v>18.250372578241429</v>
      </c>
      <c r="J103">
        <f>VLOOKUP(A103,'14-15'!$A$2:$Z$2522,26,0)</f>
        <v>28.794797687861273</v>
      </c>
    </row>
    <row r="104" spans="1:10" hidden="1" x14ac:dyDescent="0.2">
      <c r="A104" t="s">
        <v>1834</v>
      </c>
      <c r="B104" t="str">
        <f>IFERROR(VLOOKUP(A104,Ages!B104:C702,2,0),"")</f>
        <v/>
      </c>
      <c r="C104" t="s">
        <v>4862</v>
      </c>
      <c r="D104" t="s">
        <v>1717</v>
      </c>
      <c r="E104" t="s">
        <v>1720</v>
      </c>
      <c r="F104" t="str">
        <f t="shared" si="4"/>
        <v/>
      </c>
      <c r="G104" t="str">
        <f>VLOOKUP(A104,'16-17'!$A$2:$Z$2522,24,0)</f>
        <v>37</v>
      </c>
      <c r="H104">
        <f>VLOOKUP(A104,'16-17'!$A$2:$Z$2522,26,0)</f>
        <v>19.345945945945946</v>
      </c>
      <c r="I104">
        <f>VLOOKUP(A104,'15-16'!$A$2:$Z$2522,26,0)</f>
        <v>22.047010730710269</v>
      </c>
      <c r="J104">
        <f>VLOOKUP(A104,'14-15'!$A$2:$Z$2522,26,0)</f>
        <v>20.210157033077181</v>
      </c>
    </row>
    <row r="105" spans="1:10" hidden="1" x14ac:dyDescent="0.2">
      <c r="A105" t="s">
        <v>1835</v>
      </c>
      <c r="B105" t="str">
        <f>IFERROR(VLOOKUP(A105,Ages!B105:C703,2,0),"")</f>
        <v/>
      </c>
      <c r="C105" t="s">
        <v>4862</v>
      </c>
      <c r="D105" t="s">
        <v>1717</v>
      </c>
      <c r="E105" t="s">
        <v>1800</v>
      </c>
      <c r="F105" t="str">
        <f t="shared" si="4"/>
        <v/>
      </c>
      <c r="G105" t="str">
        <f>VLOOKUP(A105,'16-17'!$A$2:$Z$2522,24,0)</f>
        <v>31</v>
      </c>
      <c r="H105">
        <f>VLOOKUP(A105,'16-17'!$A$2:$Z$2522,26,0)</f>
        <v>19.235483870967741</v>
      </c>
      <c r="I105">
        <f>VLOOKUP(A105,'15-16'!$A$2:$Z$2522,26,0)</f>
        <v>22.40965250965251</v>
      </c>
      <c r="J105">
        <f>VLOOKUP(A105,'14-15'!$A$2:$Z$2522,26,0)</f>
        <v>24.068807339449542</v>
      </c>
    </row>
    <row r="106" spans="1:10" hidden="1" x14ac:dyDescent="0.2">
      <c r="A106" t="s">
        <v>1837</v>
      </c>
      <c r="B106" t="str">
        <f>IFERROR(VLOOKUP(A106,Ages!B106:C704,2,0),"")</f>
        <v/>
      </c>
      <c r="C106" t="s">
        <v>4862</v>
      </c>
      <c r="D106" t="s">
        <v>1717</v>
      </c>
      <c r="E106" t="s">
        <v>1761</v>
      </c>
      <c r="F106" t="str">
        <f t="shared" ref="F106:F169" si="5">B106</f>
        <v/>
      </c>
      <c r="G106" t="str">
        <f>VLOOKUP(A106,'16-17'!$A$2:$Z$2522,24,0)</f>
        <v>28</v>
      </c>
      <c r="H106">
        <f>VLOOKUP(A106,'16-17'!$A$2:$Z$2522,26,0)</f>
        <v>19.224999999999998</v>
      </c>
      <c r="I106">
        <f>VLOOKUP(A106,'15-16'!$A$2:$Z$2522,26,0)</f>
        <v>16.399999999999999</v>
      </c>
      <c r="J106">
        <f>VLOOKUP(A106,'14-15'!$A$2:$Z$2522,26,0)</f>
        <v>16.723550605961346</v>
      </c>
    </row>
    <row r="107" spans="1:10" hidden="1" x14ac:dyDescent="0.2">
      <c r="A107" t="s">
        <v>1838</v>
      </c>
      <c r="B107">
        <f>IFERROR(VLOOKUP(A107,Ages!B107:C705,2,0),"")</f>
        <v>25</v>
      </c>
      <c r="C107" t="s">
        <v>4862</v>
      </c>
      <c r="D107" t="s">
        <v>1717</v>
      </c>
      <c r="E107" t="s">
        <v>1761</v>
      </c>
      <c r="F107">
        <f t="shared" si="5"/>
        <v>25</v>
      </c>
      <c r="G107" t="str">
        <f>VLOOKUP(A107,'16-17'!$A$2:$Z$2522,24,0)</f>
        <v>30</v>
      </c>
      <c r="H107">
        <f>VLOOKUP(A107,'16-17'!$A$2:$Z$2522,26,0)</f>
        <v>19.196666666666665</v>
      </c>
      <c r="I107">
        <f>VLOOKUP(A107,'15-16'!$A$2:$Z$2522,26,0)</f>
        <v>24.363173957273652</v>
      </c>
      <c r="J107" t="e">
        <f>VLOOKUP(A107,'14-15'!$A$2:$Z$2522,26,0)</f>
        <v>#N/A</v>
      </c>
    </row>
    <row r="108" spans="1:10" hidden="1" x14ac:dyDescent="0.2">
      <c r="A108" t="s">
        <v>4944</v>
      </c>
      <c r="B108">
        <f>IFERROR(VLOOKUP(A108,Ages!B108:C706,2,0),"")</f>
        <v>25</v>
      </c>
      <c r="C108" t="s">
        <v>4862</v>
      </c>
      <c r="D108" t="s">
        <v>1717</v>
      </c>
      <c r="E108" t="s">
        <v>1795</v>
      </c>
      <c r="F108">
        <f t="shared" si="5"/>
        <v>25</v>
      </c>
      <c r="G108" t="str">
        <f>VLOOKUP(A108,'16-17'!$A$2:$Z$2522,24,0)</f>
        <v>35</v>
      </c>
      <c r="H108">
        <f>VLOOKUP(A108,'16-17'!$A$2:$Z$2522,26,0)</f>
        <v>19.16</v>
      </c>
      <c r="I108" t="e">
        <f>VLOOKUP(A108,'15-16'!$A$2:$Z$2522,26,0)</f>
        <v>#N/A</v>
      </c>
      <c r="J108" t="e">
        <f>VLOOKUP(A108,'14-15'!$A$2:$Z$2522,26,0)</f>
        <v>#N/A</v>
      </c>
    </row>
    <row r="109" spans="1:10" hidden="1" x14ac:dyDescent="0.2">
      <c r="A109" t="s">
        <v>1839</v>
      </c>
      <c r="B109">
        <f>IFERROR(VLOOKUP(A109,Ages!B109:C707,2,0),"")</f>
        <v>26</v>
      </c>
      <c r="C109" t="s">
        <v>4859</v>
      </c>
      <c r="D109" t="s">
        <v>1717</v>
      </c>
      <c r="E109" t="s">
        <v>1727</v>
      </c>
      <c r="F109">
        <f t="shared" si="5"/>
        <v>26</v>
      </c>
      <c r="G109" t="str">
        <f>VLOOKUP(A109,'16-17'!$A$2:$Z$2522,24,0)</f>
        <v>36</v>
      </c>
      <c r="H109">
        <f>VLOOKUP(A109,'16-17'!$A$2:$Z$2522,26,0)</f>
        <v>19.130555555555556</v>
      </c>
      <c r="I109">
        <f>VLOOKUP(A109,'15-16'!$A$2:$Z$2522,26,0)</f>
        <v>23.756244072083465</v>
      </c>
      <c r="J109" t="e">
        <f>VLOOKUP(A109,'14-15'!$A$2:$Z$2522,26,0)</f>
        <v>#N/A</v>
      </c>
    </row>
    <row r="110" spans="1:10" hidden="1" x14ac:dyDescent="0.2">
      <c r="A110" t="s">
        <v>1840</v>
      </c>
      <c r="B110" t="str">
        <f>IFERROR(VLOOKUP(A110,Ages!B110:C708,2,0),"")</f>
        <v/>
      </c>
      <c r="C110" t="s">
        <v>4859</v>
      </c>
      <c r="D110" t="s">
        <v>1717</v>
      </c>
      <c r="E110" t="s">
        <v>1724</v>
      </c>
      <c r="F110" t="str">
        <f t="shared" si="5"/>
        <v/>
      </c>
      <c r="G110" t="str">
        <f>VLOOKUP(A110,'16-17'!$A$2:$Z$2522,24,0)</f>
        <v>36</v>
      </c>
      <c r="H110">
        <f>VLOOKUP(A110,'16-17'!$A$2:$Z$2522,26,0)</f>
        <v>19.047222222222224</v>
      </c>
      <c r="I110">
        <f>VLOOKUP(A110,'15-16'!$A$2:$Z$2522,26,0)</f>
        <v>17.906212424849699</v>
      </c>
      <c r="J110">
        <f>VLOOKUP(A110,'14-15'!$A$2:$Z$2522,26,0)</f>
        <v>20.585593220338982</v>
      </c>
    </row>
    <row r="111" spans="1:10" hidden="1" x14ac:dyDescent="0.2">
      <c r="A111" t="s">
        <v>1841</v>
      </c>
      <c r="B111" t="str">
        <f>IFERROR(VLOOKUP(A111,Ages!B111:C709,2,0),"")</f>
        <v/>
      </c>
      <c r="C111" t="s">
        <v>4863</v>
      </c>
      <c r="D111" t="s">
        <v>1717</v>
      </c>
      <c r="E111" t="s">
        <v>1722</v>
      </c>
      <c r="F111" t="str">
        <f t="shared" si="5"/>
        <v/>
      </c>
      <c r="G111" t="str">
        <f>VLOOKUP(A111,'16-17'!$A$2:$Z$2522,24,0)</f>
        <v>28</v>
      </c>
      <c r="H111">
        <f>VLOOKUP(A111,'16-17'!$A$2:$Z$2522,26,0)</f>
        <v>19.028571428571428</v>
      </c>
      <c r="I111">
        <f>VLOOKUP(A111,'15-16'!$A$2:$Z$2522,26,0)</f>
        <v>24.916063675832127</v>
      </c>
      <c r="J111">
        <f>VLOOKUP(A111,'14-15'!$A$2:$Z$2522,26,0)</f>
        <v>31.756578947368425</v>
      </c>
    </row>
    <row r="112" spans="1:10" hidden="1" x14ac:dyDescent="0.2">
      <c r="A112" t="s">
        <v>4948</v>
      </c>
      <c r="B112" t="str">
        <f>IFERROR(VLOOKUP(A112,Ages!B112:C710,2,0),"")</f>
        <v/>
      </c>
      <c r="C112" t="s">
        <v>4859</v>
      </c>
      <c r="D112" t="s">
        <v>1717</v>
      </c>
      <c r="E112" t="s">
        <v>1720</v>
      </c>
      <c r="F112" t="str">
        <f t="shared" si="5"/>
        <v/>
      </c>
      <c r="G112" t="str">
        <f>VLOOKUP(A112,'16-17'!$A$2:$Z$2522,24,0)</f>
        <v>34</v>
      </c>
      <c r="H112">
        <f>VLOOKUP(A112,'16-17'!$A$2:$Z$2522,26,0)</f>
        <v>19.017647058823531</v>
      </c>
      <c r="I112" t="e">
        <f>VLOOKUP(A112,'15-16'!$A$2:$Z$2522,26,0)</f>
        <v>#N/A</v>
      </c>
      <c r="J112">
        <f>VLOOKUP(A112,'14-15'!$A$2:$Z$2522,26,0)</f>
        <v>29.025623268698059</v>
      </c>
    </row>
    <row r="113" spans="1:10" hidden="1" x14ac:dyDescent="0.2">
      <c r="A113" t="s">
        <v>4949</v>
      </c>
      <c r="B113" t="str">
        <f>IFERROR(VLOOKUP(A113,Ages!B113:C711,2,0),"")</f>
        <v/>
      </c>
      <c r="C113" t="s">
        <v>4862</v>
      </c>
      <c r="D113" t="s">
        <v>1717</v>
      </c>
      <c r="E113" t="s">
        <v>1730</v>
      </c>
      <c r="F113" t="str">
        <f t="shared" si="5"/>
        <v/>
      </c>
      <c r="G113" t="str">
        <f>VLOOKUP(A113,'16-17'!$A$2:$Z$2522,24,0)</f>
        <v>7</v>
      </c>
      <c r="H113">
        <f>VLOOKUP(A113,'16-17'!$A$2:$Z$2522,26,0)</f>
        <v>18.957142857142856</v>
      </c>
      <c r="I113" t="e">
        <f>VLOOKUP(A113,'15-16'!$A$2:$Z$2522,26,0)</f>
        <v>#N/A</v>
      </c>
      <c r="J113" t="e">
        <f>VLOOKUP(A113,'14-15'!$A$2:$Z$2522,26,0)</f>
        <v>#N/A</v>
      </c>
    </row>
    <row r="114" spans="1:10" hidden="1" x14ac:dyDescent="0.2">
      <c r="A114" t="s">
        <v>4951</v>
      </c>
      <c r="B114" t="str">
        <f>IFERROR(VLOOKUP(A114,Ages!B114:C712,2,0),"")</f>
        <v/>
      </c>
      <c r="C114" t="s">
        <v>4862</v>
      </c>
      <c r="D114" t="s">
        <v>1717</v>
      </c>
      <c r="E114" t="s">
        <v>1722</v>
      </c>
      <c r="F114" t="str">
        <f t="shared" si="5"/>
        <v/>
      </c>
      <c r="G114" t="str">
        <f>VLOOKUP(A114,'16-17'!$A$2:$Z$2522,24,0)</f>
        <v>9</v>
      </c>
      <c r="H114">
        <f>VLOOKUP(A114,'16-17'!$A$2:$Z$2522,26,0)</f>
        <v>18.944444444444443</v>
      </c>
      <c r="I114" t="e">
        <f>VLOOKUP(A114,'15-16'!$A$2:$Z$2522,26,0)</f>
        <v>#N/A</v>
      </c>
      <c r="J114" t="e">
        <f>VLOOKUP(A114,'14-15'!$A$2:$Z$2522,26,0)</f>
        <v>#N/A</v>
      </c>
    </row>
    <row r="115" spans="1:10" hidden="1" x14ac:dyDescent="0.2">
      <c r="A115" t="s">
        <v>1844</v>
      </c>
      <c r="B115" t="str">
        <f>IFERROR(VLOOKUP(A115,Ages!B115:C713,2,0),"")</f>
        <v/>
      </c>
      <c r="C115" t="s">
        <v>4862</v>
      </c>
      <c r="D115" t="s">
        <v>1717</v>
      </c>
      <c r="E115" t="s">
        <v>1724</v>
      </c>
      <c r="F115" t="str">
        <f t="shared" si="5"/>
        <v/>
      </c>
      <c r="G115" t="str">
        <f>VLOOKUP(A115,'16-17'!$A$2:$Z$2522,24,0)</f>
        <v>33</v>
      </c>
      <c r="H115">
        <f>VLOOKUP(A115,'16-17'!$A$2:$Z$2522,26,0)</f>
        <v>18.942424242424241</v>
      </c>
      <c r="I115">
        <f>VLOOKUP(A115,'15-16'!$A$2:$Z$2522,26,0)</f>
        <v>22.795307718463107</v>
      </c>
      <c r="J115">
        <f>VLOOKUP(A115,'14-15'!$A$2:$Z$2522,26,0)</f>
        <v>19.591883614088822</v>
      </c>
    </row>
    <row r="116" spans="1:10" hidden="1" x14ac:dyDescent="0.2">
      <c r="A116" t="s">
        <v>1845</v>
      </c>
      <c r="B116" t="str">
        <f>IFERROR(VLOOKUP(A116,Ages!B116:C714,2,0),"")</f>
        <v/>
      </c>
      <c r="C116" t="s">
        <v>4862</v>
      </c>
      <c r="D116" t="s">
        <v>1717</v>
      </c>
      <c r="E116" t="s">
        <v>1795</v>
      </c>
      <c r="F116" t="str">
        <f t="shared" si="5"/>
        <v/>
      </c>
      <c r="G116" t="str">
        <f>VLOOKUP(A116,'16-17'!$A$2:$Z$2522,24,0)</f>
        <v>36</v>
      </c>
      <c r="H116">
        <f>VLOOKUP(A116,'16-17'!$A$2:$Z$2522,26,0)</f>
        <v>18.933333333333334</v>
      </c>
      <c r="I116">
        <f>VLOOKUP(A116,'15-16'!$A$2:$Z$2522,26,0)</f>
        <v>19.970930232558139</v>
      </c>
      <c r="J116">
        <f>VLOOKUP(A116,'14-15'!$A$2:$Z$2522,26,0)</f>
        <v>20.459016393442624</v>
      </c>
    </row>
    <row r="117" spans="1:10" hidden="1" x14ac:dyDescent="0.2">
      <c r="A117" t="s">
        <v>1846</v>
      </c>
      <c r="B117" t="str">
        <f>IFERROR(VLOOKUP(A117,Ages!B117:C715,2,0),"")</f>
        <v/>
      </c>
      <c r="C117" t="s">
        <v>4862</v>
      </c>
      <c r="D117" t="s">
        <v>1717</v>
      </c>
      <c r="E117" t="s">
        <v>1757</v>
      </c>
      <c r="F117" t="str">
        <f t="shared" si="5"/>
        <v/>
      </c>
      <c r="G117" t="str">
        <f>VLOOKUP(A117,'16-17'!$A$2:$Z$2522,24,0)</f>
        <v>22</v>
      </c>
      <c r="H117">
        <f>VLOOKUP(A117,'16-17'!$A$2:$Z$2522,26,0)</f>
        <v>18.895454545454545</v>
      </c>
      <c r="I117">
        <f>VLOOKUP(A117,'15-16'!$A$2:$Z$2522,26,0)</f>
        <v>26.39043824701195</v>
      </c>
      <c r="J117">
        <f>VLOOKUP(A117,'14-15'!$A$2:$Z$2522,26,0)</f>
        <v>25.127272727272725</v>
      </c>
    </row>
    <row r="118" spans="1:10" hidden="1" x14ac:dyDescent="0.2">
      <c r="A118" t="s">
        <v>1847</v>
      </c>
      <c r="B118">
        <f>IFERROR(VLOOKUP(A118,Ages!B118:C716,2,0),"")</f>
        <v>29</v>
      </c>
      <c r="C118" t="s">
        <v>4862</v>
      </c>
      <c r="D118" t="s">
        <v>1717</v>
      </c>
      <c r="E118" t="s">
        <v>1754</v>
      </c>
      <c r="F118">
        <f t="shared" si="5"/>
        <v>29</v>
      </c>
      <c r="G118" t="str">
        <f>VLOOKUP(A118,'16-17'!$A$2:$Z$2522,24,0)</f>
        <v>20</v>
      </c>
      <c r="H118">
        <f>VLOOKUP(A118,'16-17'!$A$2:$Z$2522,26,0)</f>
        <v>18.82</v>
      </c>
      <c r="I118">
        <f>VLOOKUP(A118,'15-16'!$A$2:$Z$2522,26,0)</f>
        <v>19.931330472103003</v>
      </c>
      <c r="J118">
        <f>VLOOKUP(A118,'14-15'!$A$2:$Z$2522,26,0)</f>
        <v>19.918367346938773</v>
      </c>
    </row>
    <row r="119" spans="1:10" hidden="1" x14ac:dyDescent="0.2">
      <c r="A119" t="s">
        <v>1848</v>
      </c>
      <c r="B119" t="str">
        <f>IFERROR(VLOOKUP(A119,Ages!B119:C717,2,0),"")</f>
        <v/>
      </c>
      <c r="C119" t="s">
        <v>4859</v>
      </c>
      <c r="D119" t="s">
        <v>1717</v>
      </c>
      <c r="E119" t="s">
        <v>1754</v>
      </c>
      <c r="F119" t="str">
        <f t="shared" si="5"/>
        <v/>
      </c>
      <c r="G119" t="str">
        <f>VLOOKUP(A119,'16-17'!$A$2:$Z$2522,24,0)</f>
        <v>31</v>
      </c>
      <c r="H119">
        <f>VLOOKUP(A119,'16-17'!$A$2:$Z$2522,26,0)</f>
        <v>18.803225806451611</v>
      </c>
      <c r="I119">
        <f>VLOOKUP(A119,'15-16'!$A$2:$Z$2522,26,0)</f>
        <v>22.139341536415031</v>
      </c>
      <c r="J119">
        <f>VLOOKUP(A119,'14-15'!$A$2:$Z$2522,26,0)</f>
        <v>21.194203989461801</v>
      </c>
    </row>
    <row r="120" spans="1:10" hidden="1" x14ac:dyDescent="0.2">
      <c r="A120" t="s">
        <v>1850</v>
      </c>
      <c r="B120" t="str">
        <f>IFERROR(VLOOKUP(A120,Ages!B120:C718,2,0),"")</f>
        <v/>
      </c>
      <c r="C120" t="s">
        <v>4859</v>
      </c>
      <c r="D120" t="s">
        <v>1717</v>
      </c>
      <c r="E120" t="s">
        <v>1730</v>
      </c>
      <c r="F120" t="str">
        <f t="shared" si="5"/>
        <v/>
      </c>
      <c r="G120" t="str">
        <f>VLOOKUP(A120,'16-17'!$A$2:$Z$2522,24,0)</f>
        <v>35</v>
      </c>
      <c r="H120">
        <f>VLOOKUP(A120,'16-17'!$A$2:$Z$2522,26,0)</f>
        <v>18.797142857142855</v>
      </c>
      <c r="I120">
        <f>VLOOKUP(A120,'15-16'!$A$2:$Z$2522,26,0)</f>
        <v>19.418772563176898</v>
      </c>
      <c r="J120" t="e">
        <f>VLOOKUP(A120,'14-15'!$A$2:$Z$2522,26,0)</f>
        <v>#N/A</v>
      </c>
    </row>
    <row r="121" spans="1:10" hidden="1" x14ac:dyDescent="0.2">
      <c r="A121" t="s">
        <v>4954</v>
      </c>
      <c r="B121" t="str">
        <f>IFERROR(VLOOKUP(A121,Ages!B121:C719,2,0),"")</f>
        <v/>
      </c>
      <c r="C121" t="s">
        <v>4862</v>
      </c>
      <c r="D121" t="s">
        <v>1717</v>
      </c>
      <c r="E121" t="s">
        <v>1761</v>
      </c>
      <c r="F121" t="str">
        <f t="shared" si="5"/>
        <v/>
      </c>
      <c r="G121" t="str">
        <f>VLOOKUP(A121,'16-17'!$A$2:$Z$2522,24,0)</f>
        <v>17</v>
      </c>
      <c r="H121">
        <f>VLOOKUP(A121,'16-17'!$A$2:$Z$2522,26,0)</f>
        <v>18.78235294117647</v>
      </c>
      <c r="I121" t="e">
        <f>VLOOKUP(A121,'15-16'!$A$2:$Z$2522,26,0)</f>
        <v>#N/A</v>
      </c>
      <c r="J121" t="e">
        <f>VLOOKUP(A121,'14-15'!$A$2:$Z$2522,26,0)</f>
        <v>#N/A</v>
      </c>
    </row>
    <row r="122" spans="1:10" hidden="1" x14ac:dyDescent="0.2">
      <c r="A122" t="s">
        <v>1851</v>
      </c>
      <c r="B122" t="str">
        <f>IFERROR(VLOOKUP(A122,Ages!B122:C720,2,0),"")</f>
        <v/>
      </c>
      <c r="C122" t="s">
        <v>4862</v>
      </c>
      <c r="D122" t="s">
        <v>1717</v>
      </c>
      <c r="E122" t="s">
        <v>1722</v>
      </c>
      <c r="F122" t="str">
        <f t="shared" si="5"/>
        <v/>
      </c>
      <c r="G122" t="str">
        <f>VLOOKUP(A122,'16-17'!$A$2:$Z$2522,24,0)</f>
        <v>36</v>
      </c>
      <c r="H122">
        <f>VLOOKUP(A122,'16-17'!$A$2:$Z$2522,26,0)</f>
        <v>18.702777777777776</v>
      </c>
      <c r="I122">
        <f>VLOOKUP(A122,'15-16'!$A$2:$Z$2522,26,0)</f>
        <v>23.097785977859779</v>
      </c>
      <c r="J122">
        <f>VLOOKUP(A122,'14-15'!$A$2:$Z$2522,26,0)</f>
        <v>23.166163141993959</v>
      </c>
    </row>
    <row r="123" spans="1:10" hidden="1" x14ac:dyDescent="0.2">
      <c r="A123" t="s">
        <v>1852</v>
      </c>
      <c r="B123" t="str">
        <f>IFERROR(VLOOKUP(A123,Ages!B123:C721,2,0),"")</f>
        <v/>
      </c>
      <c r="C123" t="s">
        <v>4862</v>
      </c>
      <c r="D123" t="s">
        <v>1717</v>
      </c>
      <c r="E123" t="s">
        <v>1748</v>
      </c>
      <c r="F123" t="str">
        <f t="shared" si="5"/>
        <v/>
      </c>
      <c r="G123" t="str">
        <f>VLOOKUP(A123,'16-17'!$A$2:$Z$2522,24,0)</f>
        <v>32</v>
      </c>
      <c r="H123">
        <f>VLOOKUP(A123,'16-17'!$A$2:$Z$2522,26,0)</f>
        <v>18.553125000000001</v>
      </c>
      <c r="I123">
        <f>VLOOKUP(A123,'15-16'!$A$2:$Z$2522,26,0)</f>
        <v>23.592292089249494</v>
      </c>
      <c r="J123">
        <f>VLOOKUP(A123,'14-15'!$A$2:$Z$2522,26,0)</f>
        <v>28.200865488640463</v>
      </c>
    </row>
    <row r="124" spans="1:10" hidden="1" x14ac:dyDescent="0.2">
      <c r="A124" t="s">
        <v>1853</v>
      </c>
      <c r="B124" t="str">
        <f>IFERROR(VLOOKUP(A124,Ages!B124:C722,2,0),"")</f>
        <v/>
      </c>
      <c r="C124" t="s">
        <v>4862</v>
      </c>
      <c r="D124" t="s">
        <v>1717</v>
      </c>
      <c r="E124" t="s">
        <v>1733</v>
      </c>
      <c r="F124" t="str">
        <f t="shared" si="5"/>
        <v/>
      </c>
      <c r="G124" t="str">
        <f>VLOOKUP(A124,'16-17'!$A$2:$Z$2522,24,0)</f>
        <v>27</v>
      </c>
      <c r="H124">
        <f>VLOOKUP(A124,'16-17'!$A$2:$Z$2522,26,0)</f>
        <v>18.488888888888891</v>
      </c>
      <c r="I124">
        <f>VLOOKUP(A124,'15-16'!$A$2:$Z$2522,26,0)</f>
        <v>22.236056135300469</v>
      </c>
      <c r="J124">
        <f>VLOOKUP(A124,'14-15'!$A$2:$Z$2522,26,0)</f>
        <v>25.118942731277535</v>
      </c>
    </row>
    <row r="125" spans="1:10" hidden="1" x14ac:dyDescent="0.2">
      <c r="A125" t="s">
        <v>1854</v>
      </c>
      <c r="B125" t="str">
        <f>IFERROR(VLOOKUP(A125,Ages!B125:C723,2,0),"")</f>
        <v/>
      </c>
      <c r="C125" t="s">
        <v>4859</v>
      </c>
      <c r="D125" t="s">
        <v>1717</v>
      </c>
      <c r="E125" t="s">
        <v>1730</v>
      </c>
      <c r="F125" t="str">
        <f t="shared" si="5"/>
        <v/>
      </c>
      <c r="G125" t="str">
        <f>VLOOKUP(A125,'16-17'!$A$2:$Z$2522,24,0)</f>
        <v>27</v>
      </c>
      <c r="H125">
        <f>VLOOKUP(A125,'16-17'!$A$2:$Z$2522,26,0)</f>
        <v>18.462962962962962</v>
      </c>
      <c r="I125">
        <f>VLOOKUP(A125,'15-16'!$A$2:$Z$2522,26,0)</f>
        <v>24.349315068493151</v>
      </c>
      <c r="J125">
        <f>VLOOKUP(A125,'14-15'!$A$2:$Z$2522,26,0)</f>
        <v>31.475274725274726</v>
      </c>
    </row>
    <row r="126" spans="1:10" hidden="1" x14ac:dyDescent="0.2">
      <c r="A126" t="s">
        <v>1856</v>
      </c>
      <c r="B126" t="str">
        <f>IFERROR(VLOOKUP(A126,Ages!B126:C724,2,0),"")</f>
        <v/>
      </c>
      <c r="C126" t="s">
        <v>4859</v>
      </c>
      <c r="D126" t="s">
        <v>1717</v>
      </c>
      <c r="E126" t="s">
        <v>1757</v>
      </c>
      <c r="F126" t="str">
        <f t="shared" si="5"/>
        <v/>
      </c>
      <c r="G126" t="str">
        <f>VLOOKUP(A126,'16-17'!$A$2:$Z$2522,24,0)</f>
        <v>37</v>
      </c>
      <c r="H126">
        <f>VLOOKUP(A126,'16-17'!$A$2:$Z$2522,26,0)</f>
        <v>18.391891891891891</v>
      </c>
      <c r="I126">
        <f>VLOOKUP(A126,'15-16'!$A$2:$Z$2522,26,0)</f>
        <v>21.163113006396589</v>
      </c>
      <c r="J126">
        <f>VLOOKUP(A126,'14-15'!$A$2:$Z$2522,26,0)</f>
        <v>21.130434782608695</v>
      </c>
    </row>
    <row r="127" spans="1:10" hidden="1" x14ac:dyDescent="0.2">
      <c r="A127" t="s">
        <v>1857</v>
      </c>
      <c r="B127" t="str">
        <f>IFERROR(VLOOKUP(A127,Ages!B127:C725,2,0),"")</f>
        <v/>
      </c>
      <c r="C127" t="s">
        <v>4862</v>
      </c>
      <c r="D127" t="s">
        <v>1717</v>
      </c>
      <c r="E127" t="s">
        <v>1768</v>
      </c>
      <c r="F127" t="str">
        <f t="shared" si="5"/>
        <v/>
      </c>
      <c r="G127" t="str">
        <f>VLOOKUP(A127,'16-17'!$A$2:$Z$2522,24,0)</f>
        <v>17</v>
      </c>
      <c r="H127">
        <f>VLOOKUP(A127,'16-17'!$A$2:$Z$2522,26,0)</f>
        <v>18.347058823529409</v>
      </c>
      <c r="I127">
        <f>VLOOKUP(A127,'15-16'!$A$2:$Z$2522,26,0)</f>
        <v>22.461864406779661</v>
      </c>
      <c r="J127">
        <f>VLOOKUP(A127,'14-15'!$A$2:$Z$2522,26,0)</f>
        <v>19.86</v>
      </c>
    </row>
    <row r="128" spans="1:10" hidden="1" x14ac:dyDescent="0.2">
      <c r="A128" t="s">
        <v>1859</v>
      </c>
      <c r="B128" t="str">
        <f>IFERROR(VLOOKUP(A128,Ages!B128:C726,2,0),"")</f>
        <v/>
      </c>
      <c r="C128" t="s">
        <v>4862</v>
      </c>
      <c r="D128" t="s">
        <v>1717</v>
      </c>
      <c r="E128" t="s">
        <v>1736</v>
      </c>
      <c r="F128" t="str">
        <f t="shared" si="5"/>
        <v/>
      </c>
      <c r="G128" t="str">
        <f>VLOOKUP(A128,'16-17'!$A$2:$Z$2522,24,0)</f>
        <v>38</v>
      </c>
      <c r="H128">
        <f>VLOOKUP(A128,'16-17'!$A$2:$Z$2522,26,0)</f>
        <v>18.284210526315789</v>
      </c>
      <c r="I128">
        <f>VLOOKUP(A128,'15-16'!$A$2:$Z$2522,26,0)</f>
        <v>19.862876254180602</v>
      </c>
      <c r="J128">
        <f>VLOOKUP(A128,'14-15'!$A$2:$Z$2522,26,0)</f>
        <v>21.840540540540541</v>
      </c>
    </row>
    <row r="129" spans="1:10" hidden="1" x14ac:dyDescent="0.2">
      <c r="A129" t="s">
        <v>1860</v>
      </c>
      <c r="B129" t="str">
        <f>IFERROR(VLOOKUP(A129,Ages!B129:C727,2,0),"")</f>
        <v/>
      </c>
      <c r="C129" t="s">
        <v>4859</v>
      </c>
      <c r="D129" t="s">
        <v>1717</v>
      </c>
      <c r="E129" t="s">
        <v>1730</v>
      </c>
      <c r="F129" t="str">
        <f t="shared" si="5"/>
        <v/>
      </c>
      <c r="G129" t="str">
        <f>VLOOKUP(A129,'16-17'!$A$2:$Z$2522,24,0)</f>
        <v>21</v>
      </c>
      <c r="H129">
        <f>VLOOKUP(A129,'16-17'!$A$2:$Z$2522,26,0)</f>
        <v>18.238095238095237</v>
      </c>
      <c r="I129">
        <f>VLOOKUP(A129,'15-16'!$A$2:$Z$2522,26,0)</f>
        <v>24.605849582172702</v>
      </c>
      <c r="J129" t="e">
        <f>VLOOKUP(A129,'14-15'!$A$2:$Z$2522,26,0)</f>
        <v>#N/A</v>
      </c>
    </row>
    <row r="130" spans="1:10" hidden="1" x14ac:dyDescent="0.2">
      <c r="A130" t="s">
        <v>1861</v>
      </c>
      <c r="B130" t="str">
        <f>IFERROR(VLOOKUP(A130,Ages!B130:C728,2,0),"")</f>
        <v/>
      </c>
      <c r="C130" t="s">
        <v>4862</v>
      </c>
      <c r="D130" t="s">
        <v>1717</v>
      </c>
      <c r="E130" t="s">
        <v>1800</v>
      </c>
      <c r="F130" t="str">
        <f t="shared" si="5"/>
        <v/>
      </c>
      <c r="G130" t="str">
        <f>VLOOKUP(A130,'16-17'!$A$2:$Z$2522,24,0)</f>
        <v>3</v>
      </c>
      <c r="H130">
        <f>VLOOKUP(A130,'16-17'!$A$2:$Z$2522,26,0)</f>
        <v>18.166666666666668</v>
      </c>
      <c r="I130">
        <f>VLOOKUP(A130,'15-16'!$A$2:$Z$2522,26,0)</f>
        <v>19.879606879606879</v>
      </c>
      <c r="J130">
        <f>VLOOKUP(A130,'14-15'!$A$2:$Z$2522,26,0)</f>
        <v>22.47398843930636</v>
      </c>
    </row>
    <row r="131" spans="1:10" hidden="1" x14ac:dyDescent="0.2">
      <c r="A131" t="s">
        <v>1863</v>
      </c>
      <c r="B131" t="str">
        <f>IFERROR(VLOOKUP(A131,Ages!B131:C729,2,0),"")</f>
        <v/>
      </c>
      <c r="C131" t="s">
        <v>4862</v>
      </c>
      <c r="D131" t="s">
        <v>1717</v>
      </c>
      <c r="E131" t="s">
        <v>1727</v>
      </c>
      <c r="F131" t="str">
        <f t="shared" si="5"/>
        <v/>
      </c>
      <c r="G131" t="str">
        <f>VLOOKUP(A131,'16-17'!$A$2:$Z$2522,24,0)</f>
        <v>37</v>
      </c>
      <c r="H131">
        <f>VLOOKUP(A131,'16-17'!$A$2:$Z$2522,26,0)</f>
        <v>18.151351351351352</v>
      </c>
      <c r="I131">
        <f>VLOOKUP(A131,'15-16'!$A$2:$Z$2522,26,0)</f>
        <v>18.33939393939394</v>
      </c>
      <c r="J131">
        <f>VLOOKUP(A131,'14-15'!$A$2:$Z$2522,26,0)</f>
        <v>19.687857596948508</v>
      </c>
    </row>
    <row r="132" spans="1:10" hidden="1" x14ac:dyDescent="0.2">
      <c r="A132" t="s">
        <v>1864</v>
      </c>
      <c r="B132">
        <f>IFERROR(VLOOKUP(A132,Ages!B132:C730,2,0),"")</f>
        <v>24</v>
      </c>
      <c r="C132" t="s">
        <v>4859</v>
      </c>
      <c r="D132" t="s">
        <v>1717</v>
      </c>
      <c r="E132" t="s">
        <v>1722</v>
      </c>
      <c r="F132">
        <f t="shared" si="5"/>
        <v>24</v>
      </c>
      <c r="G132" t="str">
        <f>VLOOKUP(A132,'16-17'!$A$2:$Z$2522,24,0)</f>
        <v>32</v>
      </c>
      <c r="H132">
        <f>VLOOKUP(A132,'16-17'!$A$2:$Z$2522,26,0)</f>
        <v>18.143750000000001</v>
      </c>
      <c r="I132">
        <f>VLOOKUP(A132,'15-16'!$A$2:$Z$2522,26,0)</f>
        <v>23.640254237288136</v>
      </c>
      <c r="J132">
        <f>VLOOKUP(A132,'14-15'!$A$2:$Z$2522,26,0)</f>
        <v>25.160409556313994</v>
      </c>
    </row>
    <row r="133" spans="1:10" hidden="1" x14ac:dyDescent="0.2">
      <c r="A133" t="s">
        <v>1865</v>
      </c>
      <c r="B133" t="str">
        <f>IFERROR(VLOOKUP(A133,Ages!B133:C731,2,0),"")</f>
        <v/>
      </c>
      <c r="C133" t="s">
        <v>4863</v>
      </c>
      <c r="D133" t="s">
        <v>1717</v>
      </c>
      <c r="E133" t="s">
        <v>1795</v>
      </c>
      <c r="F133" t="str">
        <f t="shared" si="5"/>
        <v/>
      </c>
      <c r="G133" t="str">
        <f>VLOOKUP(A133,'16-17'!$A$2:$Z$2522,24,0)</f>
        <v>32</v>
      </c>
      <c r="H133">
        <f>VLOOKUP(A133,'16-17'!$A$2:$Z$2522,26,0)</f>
        <v>18.125</v>
      </c>
      <c r="I133">
        <f>VLOOKUP(A133,'15-16'!$A$2:$Z$2522,26,0)</f>
        <v>21.285256410256412</v>
      </c>
      <c r="J133">
        <f>VLOOKUP(A133,'14-15'!$A$2:$Z$2522,26,0)</f>
        <v>19.772869022869024</v>
      </c>
    </row>
    <row r="134" spans="1:10" hidden="1" x14ac:dyDescent="0.2">
      <c r="A134" t="s">
        <v>1866</v>
      </c>
      <c r="B134">
        <f>IFERROR(VLOOKUP(A134,Ages!B134:C732,2,0),"")</f>
        <v>29</v>
      </c>
      <c r="C134" t="s">
        <v>4862</v>
      </c>
      <c r="D134" t="s">
        <v>1717</v>
      </c>
      <c r="E134" t="s">
        <v>1768</v>
      </c>
      <c r="F134">
        <f t="shared" si="5"/>
        <v>29</v>
      </c>
      <c r="G134" t="str">
        <f>VLOOKUP(A134,'16-17'!$A$2:$Z$2522,24,0)</f>
        <v>15</v>
      </c>
      <c r="H134">
        <f>VLOOKUP(A134,'16-17'!$A$2:$Z$2522,26,0)</f>
        <v>18.066666666666666</v>
      </c>
      <c r="I134">
        <f>VLOOKUP(A134,'15-16'!$A$2:$Z$2522,26,0)</f>
        <v>15.879077615298087</v>
      </c>
      <c r="J134" t="e">
        <f>VLOOKUP(A134,'14-15'!$A$2:$Z$2522,26,0)</f>
        <v>#N/A</v>
      </c>
    </row>
    <row r="135" spans="1:10" hidden="1" x14ac:dyDescent="0.2">
      <c r="A135" t="s">
        <v>1868</v>
      </c>
      <c r="B135" t="str">
        <f>IFERROR(VLOOKUP(A135,Ages!B135:C733,2,0),"")</f>
        <v/>
      </c>
      <c r="C135" t="s">
        <v>4862</v>
      </c>
      <c r="D135" t="s">
        <v>1717</v>
      </c>
      <c r="E135" t="s">
        <v>1736</v>
      </c>
      <c r="F135" t="str">
        <f t="shared" si="5"/>
        <v/>
      </c>
      <c r="G135" t="str">
        <f>VLOOKUP(A135,'16-17'!$A$2:$Z$2522,24,0)</f>
        <v>8</v>
      </c>
      <c r="H135">
        <f>VLOOKUP(A135,'16-17'!$A$2:$Z$2522,26,0)</f>
        <v>18.05</v>
      </c>
      <c r="I135">
        <f>VLOOKUP(A135,'15-16'!$A$2:$Z$2522,26,0)</f>
        <v>25.558252427184463</v>
      </c>
      <c r="J135">
        <f>VLOOKUP(A135,'14-15'!$A$2:$Z$2522,26,0)</f>
        <v>22.401691331923889</v>
      </c>
    </row>
    <row r="136" spans="1:10" hidden="1" x14ac:dyDescent="0.2">
      <c r="A136" t="s">
        <v>1869</v>
      </c>
      <c r="B136">
        <f>IFERROR(VLOOKUP(A136,Ages!B136:C734,2,0),"")</f>
        <v>26</v>
      </c>
      <c r="C136" t="s">
        <v>4859</v>
      </c>
      <c r="D136" t="s">
        <v>1717</v>
      </c>
      <c r="E136" t="s">
        <v>1720</v>
      </c>
      <c r="F136">
        <f t="shared" si="5"/>
        <v>26</v>
      </c>
      <c r="G136" t="str">
        <f>VLOOKUP(A136,'16-17'!$A$2:$Z$2522,24,0)</f>
        <v>35</v>
      </c>
      <c r="H136">
        <f>VLOOKUP(A136,'16-17'!$A$2:$Z$2522,26,0)</f>
        <v>18.042857142857144</v>
      </c>
      <c r="I136">
        <f>VLOOKUP(A136,'15-16'!$A$2:$Z$2522,26,0)</f>
        <v>26.640237859266602</v>
      </c>
      <c r="J136">
        <f>VLOOKUP(A136,'14-15'!$A$2:$Z$2522,26,0)</f>
        <v>25.373664362036457</v>
      </c>
    </row>
    <row r="137" spans="1:10" hidden="1" x14ac:dyDescent="0.2">
      <c r="A137" t="s">
        <v>1871</v>
      </c>
      <c r="B137" t="str">
        <f>IFERROR(VLOOKUP(A137,Ages!B137:C735,2,0),"")</f>
        <v/>
      </c>
      <c r="C137" t="s">
        <v>4862</v>
      </c>
      <c r="D137" t="s">
        <v>1717</v>
      </c>
      <c r="E137" t="s">
        <v>4885</v>
      </c>
      <c r="F137" t="str">
        <f t="shared" si="5"/>
        <v/>
      </c>
      <c r="G137" t="str">
        <f>VLOOKUP(A137,'16-17'!$A$2:$Z$2522,24,0)</f>
        <v>26</v>
      </c>
      <c r="H137">
        <f>VLOOKUP(A137,'16-17'!$A$2:$Z$2522,26,0)</f>
        <v>18.030769230769231</v>
      </c>
      <c r="I137">
        <f>VLOOKUP(A137,'15-16'!$A$2:$Z$2522,26,0)</f>
        <v>12.913513513513514</v>
      </c>
      <c r="J137">
        <f>VLOOKUP(A137,'14-15'!$A$2:$Z$2522,26,0)</f>
        <v>16.937082601054481</v>
      </c>
    </row>
    <row r="138" spans="1:10" hidden="1" x14ac:dyDescent="0.2">
      <c r="A138" t="s">
        <v>1873</v>
      </c>
      <c r="B138">
        <f>IFERROR(VLOOKUP(A138,Ages!B138:C736,2,0),"")</f>
        <v>21</v>
      </c>
      <c r="C138" t="s">
        <v>4859</v>
      </c>
      <c r="D138" t="s">
        <v>1717</v>
      </c>
      <c r="E138" t="s">
        <v>1733</v>
      </c>
      <c r="F138">
        <f t="shared" si="5"/>
        <v>21</v>
      </c>
      <c r="G138" t="str">
        <f>VLOOKUP(A138,'16-17'!$A$2:$Z$2522,24,0)</f>
        <v>26</v>
      </c>
      <c r="H138">
        <f>VLOOKUP(A138,'16-17'!$A$2:$Z$2522,26,0)</f>
        <v>17.976923076923075</v>
      </c>
      <c r="I138">
        <f>VLOOKUP(A138,'15-16'!$A$2:$Z$2522,26,0)</f>
        <v>27.504745470232958</v>
      </c>
      <c r="J138">
        <f>VLOOKUP(A138,'14-15'!$A$2:$Z$2522,26,0)</f>
        <v>23.837438423645324</v>
      </c>
    </row>
    <row r="139" spans="1:10" hidden="1" x14ac:dyDescent="0.2">
      <c r="A139" t="s">
        <v>1874</v>
      </c>
      <c r="B139" t="str">
        <f>IFERROR(VLOOKUP(A139,Ages!B139:C737,2,0),"")</f>
        <v/>
      </c>
      <c r="C139" t="s">
        <v>4862</v>
      </c>
      <c r="D139" t="s">
        <v>1717</v>
      </c>
      <c r="E139" t="s">
        <v>1757</v>
      </c>
      <c r="F139" t="str">
        <f t="shared" si="5"/>
        <v/>
      </c>
      <c r="G139" t="str">
        <f>VLOOKUP(A139,'16-17'!$A$2:$Z$2522,24,0)</f>
        <v>27</v>
      </c>
      <c r="H139">
        <f>VLOOKUP(A139,'16-17'!$A$2:$Z$2522,26,0)</f>
        <v>17.925925925925927</v>
      </c>
      <c r="I139">
        <f>VLOOKUP(A139,'15-16'!$A$2:$Z$2522,26,0)</f>
        <v>16.871201157742401</v>
      </c>
      <c r="J139">
        <f>VLOOKUP(A139,'14-15'!$A$2:$Z$2522,26,0)</f>
        <v>21.21556886227545</v>
      </c>
    </row>
    <row r="140" spans="1:10" hidden="1" x14ac:dyDescent="0.2">
      <c r="A140" t="s">
        <v>1876</v>
      </c>
      <c r="B140" t="str">
        <f>IFERROR(VLOOKUP(A140,Ages!B140:C738,2,0),"")</f>
        <v/>
      </c>
      <c r="C140" t="s">
        <v>4862</v>
      </c>
      <c r="D140" t="s">
        <v>1717</v>
      </c>
      <c r="E140" t="s">
        <v>1740</v>
      </c>
      <c r="F140" t="str">
        <f t="shared" si="5"/>
        <v/>
      </c>
      <c r="G140" t="str">
        <f>VLOOKUP(A140,'16-17'!$A$2:$Z$2522,24,0)</f>
        <v>27</v>
      </c>
      <c r="H140">
        <f>VLOOKUP(A140,'16-17'!$A$2:$Z$2522,26,0)</f>
        <v>17.914814814814815</v>
      </c>
      <c r="I140">
        <f>VLOOKUP(A140,'15-16'!$A$2:$Z$2522,26,0)</f>
        <v>17.968996062992126</v>
      </c>
      <c r="J140">
        <f>VLOOKUP(A140,'14-15'!$A$2:$Z$2522,26,0)</f>
        <v>14.787250996015935</v>
      </c>
    </row>
    <row r="141" spans="1:10" hidden="1" x14ac:dyDescent="0.2">
      <c r="A141" t="s">
        <v>1877</v>
      </c>
      <c r="B141" t="str">
        <f>IFERROR(VLOOKUP(A141,Ages!B141:C739,2,0),"")</f>
        <v/>
      </c>
      <c r="C141" t="s">
        <v>4862</v>
      </c>
      <c r="D141" t="s">
        <v>1717</v>
      </c>
      <c r="E141" t="s">
        <v>1777</v>
      </c>
      <c r="F141" t="str">
        <f t="shared" si="5"/>
        <v/>
      </c>
      <c r="G141" t="str">
        <f>VLOOKUP(A141,'16-17'!$A$2:$Z$2522,24,0)</f>
        <v>33</v>
      </c>
      <c r="H141">
        <f>VLOOKUP(A141,'16-17'!$A$2:$Z$2522,26,0)</f>
        <v>17.875757575757575</v>
      </c>
      <c r="I141">
        <f>VLOOKUP(A141,'15-16'!$A$2:$Z$2522,26,0)</f>
        <v>20.691428571428574</v>
      </c>
      <c r="J141">
        <f>VLOOKUP(A141,'14-15'!$A$2:$Z$2522,26,0)</f>
        <v>24.364176570458405</v>
      </c>
    </row>
    <row r="142" spans="1:10" hidden="1" x14ac:dyDescent="0.2">
      <c r="A142" t="s">
        <v>1878</v>
      </c>
      <c r="B142">
        <f>IFERROR(VLOOKUP(A142,Ages!B142:C740,2,0),"")</f>
        <v>28</v>
      </c>
      <c r="C142" t="s">
        <v>4859</v>
      </c>
      <c r="D142" t="s">
        <v>1717</v>
      </c>
      <c r="E142" t="s">
        <v>1718</v>
      </c>
      <c r="F142">
        <f t="shared" si="5"/>
        <v>28</v>
      </c>
      <c r="G142" t="str">
        <f>VLOOKUP(A142,'16-17'!$A$2:$Z$2522,24,0)</f>
        <v>24</v>
      </c>
      <c r="H142">
        <f>VLOOKUP(A142,'16-17'!$A$2:$Z$2522,26,0)</f>
        <v>17.870833333333334</v>
      </c>
      <c r="I142">
        <f>VLOOKUP(A142,'15-16'!$A$2:$Z$2522,26,0)</f>
        <v>34.265734265734267</v>
      </c>
      <c r="J142">
        <f>VLOOKUP(A142,'14-15'!$A$2:$Z$2522,26,0)</f>
        <v>32.153565851119204</v>
      </c>
    </row>
    <row r="143" spans="1:10" hidden="1" x14ac:dyDescent="0.2">
      <c r="A143" t="s">
        <v>4967</v>
      </c>
      <c r="B143" t="str">
        <f>IFERROR(VLOOKUP(A143,Ages!B143:C741,2,0),"")</f>
        <v/>
      </c>
      <c r="C143" t="s">
        <v>4862</v>
      </c>
      <c r="D143" t="s">
        <v>1717</v>
      </c>
      <c r="E143" t="s">
        <v>1748</v>
      </c>
      <c r="F143" t="str">
        <f t="shared" si="5"/>
        <v/>
      </c>
      <c r="G143" t="str">
        <f>VLOOKUP(A143,'16-17'!$A$2:$Z$2522,24,0)</f>
        <v>18</v>
      </c>
      <c r="H143">
        <f>VLOOKUP(A143,'16-17'!$A$2:$Z$2522,26,0)</f>
        <v>17.866666666666667</v>
      </c>
      <c r="I143" t="e">
        <f>VLOOKUP(A143,'15-16'!$A$2:$Z$2522,26,0)</f>
        <v>#N/A</v>
      </c>
      <c r="J143" t="e">
        <f>VLOOKUP(A143,'14-15'!$A$2:$Z$2522,26,0)</f>
        <v>#N/A</v>
      </c>
    </row>
    <row r="144" spans="1:10" hidden="1" x14ac:dyDescent="0.2">
      <c r="A144" t="s">
        <v>1881</v>
      </c>
      <c r="B144" t="str">
        <f>IFERROR(VLOOKUP(A144,Ages!B144:C742,2,0),"")</f>
        <v/>
      </c>
      <c r="C144" t="s">
        <v>4862</v>
      </c>
      <c r="D144" t="s">
        <v>1717</v>
      </c>
      <c r="E144" t="s">
        <v>1736</v>
      </c>
      <c r="F144" t="str">
        <f t="shared" si="5"/>
        <v/>
      </c>
      <c r="G144" t="str">
        <f>VLOOKUP(A144,'16-17'!$A$2:$Z$2522,24,0)</f>
        <v>23</v>
      </c>
      <c r="H144">
        <f>VLOOKUP(A144,'16-17'!$A$2:$Z$2522,26,0)</f>
        <v>17.860869565217392</v>
      </c>
      <c r="I144">
        <f>VLOOKUP(A144,'15-16'!$A$2:$Z$2522,26,0)</f>
        <v>21.145714285714288</v>
      </c>
      <c r="J144">
        <f>VLOOKUP(A144,'14-15'!$A$2:$Z$2522,26,0)</f>
        <v>19.944863013698633</v>
      </c>
    </row>
    <row r="145" spans="1:10" hidden="1" x14ac:dyDescent="0.2">
      <c r="A145" t="s">
        <v>1882</v>
      </c>
      <c r="B145" t="str">
        <f>IFERROR(VLOOKUP(A145,Ages!B145:C743,2,0),"")</f>
        <v/>
      </c>
      <c r="C145" t="s">
        <v>4859</v>
      </c>
      <c r="D145" t="s">
        <v>1717</v>
      </c>
      <c r="E145" t="s">
        <v>1761</v>
      </c>
      <c r="F145" t="str">
        <f t="shared" si="5"/>
        <v/>
      </c>
      <c r="G145" t="str">
        <f>VLOOKUP(A145,'16-17'!$A$2:$Z$2522,24,0)</f>
        <v>33</v>
      </c>
      <c r="H145">
        <f>VLOOKUP(A145,'16-17'!$A$2:$Z$2522,26,0)</f>
        <v>17.851515151515152</v>
      </c>
      <c r="I145">
        <f>VLOOKUP(A145,'15-16'!$A$2:$Z$2522,26,0)</f>
        <v>26.921052631578949</v>
      </c>
      <c r="J145">
        <f>VLOOKUP(A145,'14-15'!$A$2:$Z$2522,26,0)</f>
        <v>25.595527467185221</v>
      </c>
    </row>
    <row r="146" spans="1:10" hidden="1" x14ac:dyDescent="0.2">
      <c r="A146" t="s">
        <v>1883</v>
      </c>
      <c r="B146" t="str">
        <f>IFERROR(VLOOKUP(A146,Ages!B146:C744,2,0),"")</f>
        <v/>
      </c>
      <c r="C146" t="s">
        <v>4862</v>
      </c>
      <c r="D146" t="s">
        <v>1717</v>
      </c>
      <c r="E146" t="s">
        <v>1718</v>
      </c>
      <c r="F146" t="str">
        <f t="shared" si="5"/>
        <v/>
      </c>
      <c r="G146" t="str">
        <f>VLOOKUP(A146,'16-17'!$A$2:$Z$2522,24,0)</f>
        <v>18</v>
      </c>
      <c r="H146">
        <f>VLOOKUP(A146,'16-17'!$A$2:$Z$2522,26,0)</f>
        <v>17.783333333333335</v>
      </c>
      <c r="I146">
        <f>VLOOKUP(A146,'15-16'!$A$2:$Z$2522,26,0)</f>
        <v>17.971428571428572</v>
      </c>
      <c r="J146">
        <f>VLOOKUP(A146,'14-15'!$A$2:$Z$2522,26,0)</f>
        <v>29.089798087141336</v>
      </c>
    </row>
    <row r="147" spans="1:10" hidden="1" x14ac:dyDescent="0.2">
      <c r="A147" t="s">
        <v>1884</v>
      </c>
      <c r="B147" t="str">
        <f>IFERROR(VLOOKUP(A147,Ages!B147:C745,2,0),"")</f>
        <v/>
      </c>
      <c r="C147" t="s">
        <v>4862</v>
      </c>
      <c r="D147" t="s">
        <v>1717</v>
      </c>
      <c r="E147" t="s">
        <v>1800</v>
      </c>
      <c r="F147" t="str">
        <f t="shared" si="5"/>
        <v/>
      </c>
      <c r="G147" t="str">
        <f>VLOOKUP(A147,'16-17'!$A$2:$Z$2522,24,0)</f>
        <v>37</v>
      </c>
      <c r="H147">
        <f>VLOOKUP(A147,'16-17'!$A$2:$Z$2522,26,0)</f>
        <v>17.767567567567568</v>
      </c>
      <c r="I147">
        <f>VLOOKUP(A147,'15-16'!$A$2:$Z$2522,26,0)</f>
        <v>21.387296898079761</v>
      </c>
      <c r="J147">
        <f>VLOOKUP(A147,'14-15'!$A$2:$Z$2522,26,0)</f>
        <v>23.167181467181468</v>
      </c>
    </row>
    <row r="148" spans="1:10" hidden="1" x14ac:dyDescent="0.2">
      <c r="A148" t="s">
        <v>1885</v>
      </c>
      <c r="B148" t="str">
        <f>IFERROR(VLOOKUP(A148,Ages!B148:C746,2,0),"")</f>
        <v/>
      </c>
      <c r="C148" t="s">
        <v>4863</v>
      </c>
      <c r="D148" t="s">
        <v>1717</v>
      </c>
      <c r="E148" t="s">
        <v>1748</v>
      </c>
      <c r="F148" t="str">
        <f t="shared" si="5"/>
        <v/>
      </c>
      <c r="G148" t="str">
        <f>VLOOKUP(A148,'16-17'!$A$2:$Z$2522,24,0)</f>
        <v>13</v>
      </c>
      <c r="H148">
        <f>VLOOKUP(A148,'16-17'!$A$2:$Z$2522,26,0)</f>
        <v>17.723076923076924</v>
      </c>
      <c r="I148">
        <f>VLOOKUP(A148,'15-16'!$A$2:$Z$2522,26,0)</f>
        <v>24.688192771084339</v>
      </c>
      <c r="J148">
        <f>VLOOKUP(A148,'14-15'!$A$2:$Z$2522,26,0)</f>
        <v>22.267773367015518</v>
      </c>
    </row>
    <row r="149" spans="1:10" hidden="1" x14ac:dyDescent="0.2">
      <c r="A149" t="s">
        <v>1886</v>
      </c>
      <c r="B149" t="str">
        <f>IFERROR(VLOOKUP(A149,Ages!B149:C747,2,0),"")</f>
        <v/>
      </c>
      <c r="C149" t="s">
        <v>4859</v>
      </c>
      <c r="D149" t="s">
        <v>1717</v>
      </c>
      <c r="E149" t="s">
        <v>1724</v>
      </c>
      <c r="F149" t="str">
        <f t="shared" si="5"/>
        <v/>
      </c>
      <c r="G149" t="str">
        <f>VLOOKUP(A149,'16-17'!$A$2:$Z$2522,24,0)</f>
        <v>30</v>
      </c>
      <c r="H149">
        <f>VLOOKUP(A149,'16-17'!$A$2:$Z$2522,26,0)</f>
        <v>17.616666666666667</v>
      </c>
      <c r="I149">
        <f>VLOOKUP(A149,'15-16'!$A$2:$Z$2522,26,0)</f>
        <v>29.590728476821191</v>
      </c>
      <c r="J149">
        <f>VLOOKUP(A149,'14-15'!$A$2:$Z$2522,26,0)</f>
        <v>22.01896551724138</v>
      </c>
    </row>
    <row r="150" spans="1:10" hidden="1" x14ac:dyDescent="0.2">
      <c r="A150" t="s">
        <v>1887</v>
      </c>
      <c r="B150" t="str">
        <f>IFERROR(VLOOKUP(A150,Ages!B150:C748,2,0),"")</f>
        <v/>
      </c>
      <c r="C150" t="s">
        <v>4859</v>
      </c>
      <c r="D150" t="s">
        <v>1717</v>
      </c>
      <c r="E150" t="s">
        <v>1724</v>
      </c>
      <c r="F150" t="str">
        <f t="shared" si="5"/>
        <v/>
      </c>
      <c r="G150" t="str">
        <f>VLOOKUP(A150,'16-17'!$A$2:$Z$2522,24,0)</f>
        <v>36</v>
      </c>
      <c r="H150">
        <f>VLOOKUP(A150,'16-17'!$A$2:$Z$2522,26,0)</f>
        <v>17.558333333333334</v>
      </c>
      <c r="I150">
        <f>VLOOKUP(A150,'15-16'!$A$2:$Z$2522,26,0)</f>
        <v>17.453876800490345</v>
      </c>
      <c r="J150">
        <f>VLOOKUP(A150,'14-15'!$A$2:$Z$2522,26,0)</f>
        <v>22.398172323759788</v>
      </c>
    </row>
    <row r="151" spans="1:10" hidden="1" x14ac:dyDescent="0.2">
      <c r="A151" t="s">
        <v>1888</v>
      </c>
      <c r="B151" t="str">
        <f>IFERROR(VLOOKUP(A151,Ages!B151:C749,2,0),"")</f>
        <v/>
      </c>
      <c r="C151" t="s">
        <v>4862</v>
      </c>
      <c r="D151" t="s">
        <v>1717</v>
      </c>
      <c r="E151" t="s">
        <v>1740</v>
      </c>
      <c r="F151" t="str">
        <f t="shared" si="5"/>
        <v/>
      </c>
      <c r="G151" t="str">
        <f>VLOOKUP(A151,'16-17'!$A$2:$Z$2522,24,0)</f>
        <v>2</v>
      </c>
      <c r="H151">
        <f>VLOOKUP(A151,'16-17'!$A$2:$Z$2522,26,0)</f>
        <v>17.55</v>
      </c>
      <c r="I151">
        <f>VLOOKUP(A151,'15-16'!$A$2:$Z$2522,26,0)</f>
        <v>20.86877139596805</v>
      </c>
      <c r="J151">
        <f>VLOOKUP(A151,'14-15'!$A$2:$Z$2522,26,0)</f>
        <v>22.276470588235295</v>
      </c>
    </row>
    <row r="152" spans="1:10" hidden="1" x14ac:dyDescent="0.2">
      <c r="A152" t="s">
        <v>1889</v>
      </c>
      <c r="B152">
        <f>IFERROR(VLOOKUP(A152,Ages!B152:C750,2,0),"")</f>
        <v>29</v>
      </c>
      <c r="C152" t="s">
        <v>4863</v>
      </c>
      <c r="D152" t="s">
        <v>1717</v>
      </c>
      <c r="E152" t="s">
        <v>1720</v>
      </c>
      <c r="F152">
        <f t="shared" si="5"/>
        <v>29</v>
      </c>
      <c r="G152" t="str">
        <f>VLOOKUP(A152,'16-17'!$A$2:$Z$2522,24,0)</f>
        <v>35</v>
      </c>
      <c r="H152">
        <f>VLOOKUP(A152,'16-17'!$A$2:$Z$2522,26,0)</f>
        <v>17.545714285714286</v>
      </c>
      <c r="I152">
        <f>VLOOKUP(A152,'15-16'!$A$2:$Z$2522,26,0)</f>
        <v>27.888506876227897</v>
      </c>
      <c r="J152">
        <f>VLOOKUP(A152,'14-15'!$A$2:$Z$2522,26,0)</f>
        <v>22.453548387096774</v>
      </c>
    </row>
    <row r="153" spans="1:10" hidden="1" x14ac:dyDescent="0.2">
      <c r="A153" t="s">
        <v>4975</v>
      </c>
      <c r="B153" t="str">
        <f>IFERROR(VLOOKUP(A153,Ages!B153:C751,2,0),"")</f>
        <v/>
      </c>
      <c r="C153" t="s">
        <v>4859</v>
      </c>
      <c r="D153" t="s">
        <v>1717</v>
      </c>
      <c r="E153" t="s">
        <v>1730</v>
      </c>
      <c r="F153" t="str">
        <f t="shared" si="5"/>
        <v/>
      </c>
      <c r="G153" t="str">
        <f>VLOOKUP(A153,'16-17'!$A$2:$Z$2522,24,0)</f>
        <v>6</v>
      </c>
      <c r="H153">
        <f>VLOOKUP(A153,'16-17'!$A$2:$Z$2522,26,0)</f>
        <v>17.266666666666666</v>
      </c>
      <c r="I153" t="e">
        <f>VLOOKUP(A153,'15-16'!$A$2:$Z$2522,26,0)</f>
        <v>#N/A</v>
      </c>
      <c r="J153" t="e">
        <f>VLOOKUP(A153,'14-15'!$A$2:$Z$2522,26,0)</f>
        <v>#N/A</v>
      </c>
    </row>
    <row r="154" spans="1:10" hidden="1" x14ac:dyDescent="0.2">
      <c r="A154" t="s">
        <v>1891</v>
      </c>
      <c r="B154">
        <f>IFERROR(VLOOKUP(A154,Ages!B154:C752,2,0),"")</f>
        <v>27</v>
      </c>
      <c r="C154" t="s">
        <v>4859</v>
      </c>
      <c r="D154" t="s">
        <v>1717</v>
      </c>
      <c r="E154" t="s">
        <v>1748</v>
      </c>
      <c r="F154">
        <f t="shared" si="5"/>
        <v>27</v>
      </c>
      <c r="G154" t="str">
        <f>VLOOKUP(A154,'16-17'!$A$2:$Z$2522,24,0)</f>
        <v>14</v>
      </c>
      <c r="H154">
        <f>VLOOKUP(A154,'16-17'!$A$2:$Z$2522,26,0)</f>
        <v>17.264285714285712</v>
      </c>
      <c r="I154">
        <f>VLOOKUP(A154,'15-16'!$A$2:$Z$2522,26,0)</f>
        <v>16.375510204081632</v>
      </c>
      <c r="J154">
        <f>VLOOKUP(A154,'14-15'!$A$2:$Z$2522,26,0)</f>
        <v>23.195791399817018</v>
      </c>
    </row>
    <row r="155" spans="1:10" hidden="1" x14ac:dyDescent="0.2">
      <c r="A155" t="s">
        <v>1892</v>
      </c>
      <c r="B155" t="str">
        <f>IFERROR(VLOOKUP(A155,Ages!B155:C753,2,0),"")</f>
        <v/>
      </c>
      <c r="C155" t="s">
        <v>4859</v>
      </c>
      <c r="D155" t="s">
        <v>1717</v>
      </c>
      <c r="E155" t="s">
        <v>1754</v>
      </c>
      <c r="F155" t="str">
        <f t="shared" si="5"/>
        <v/>
      </c>
      <c r="G155" t="str">
        <f>VLOOKUP(A155,'16-17'!$A$2:$Z$2522,24,0)</f>
        <v>22</v>
      </c>
      <c r="H155">
        <f>VLOOKUP(A155,'16-17'!$A$2:$Z$2522,26,0)</f>
        <v>17.236363636363635</v>
      </c>
      <c r="I155">
        <f>VLOOKUP(A155,'15-16'!$A$2:$Z$2522,26,0)</f>
        <v>19.494614003590666</v>
      </c>
      <c r="J155">
        <f>VLOOKUP(A155,'14-15'!$A$2:$Z$2522,26,0)</f>
        <v>21.176278563656151</v>
      </c>
    </row>
    <row r="156" spans="1:10" hidden="1" x14ac:dyDescent="0.2">
      <c r="A156" t="s">
        <v>1893</v>
      </c>
      <c r="B156" t="str">
        <f>IFERROR(VLOOKUP(A156,Ages!B156:C754,2,0),"")</f>
        <v/>
      </c>
      <c r="C156" t="s">
        <v>4862</v>
      </c>
      <c r="D156" t="s">
        <v>1717</v>
      </c>
      <c r="E156" t="s">
        <v>1795</v>
      </c>
      <c r="F156" t="str">
        <f t="shared" si="5"/>
        <v/>
      </c>
      <c r="G156" t="str">
        <f>VLOOKUP(A156,'16-17'!$A$2:$Z$2522,24,0)</f>
        <v>10</v>
      </c>
      <c r="H156">
        <f>VLOOKUP(A156,'16-17'!$A$2:$Z$2522,26,0)</f>
        <v>17.11</v>
      </c>
      <c r="I156">
        <f>VLOOKUP(A156,'15-16'!$A$2:$Z$2522,26,0)</f>
        <v>20.344335414808207</v>
      </c>
      <c r="J156">
        <f>VLOOKUP(A156,'14-15'!$A$2:$Z$2522,26,0)</f>
        <v>21.286226685796269</v>
      </c>
    </row>
    <row r="157" spans="1:10" hidden="1" x14ac:dyDescent="0.2">
      <c r="A157" t="s">
        <v>1895</v>
      </c>
      <c r="B157" t="str">
        <f>IFERROR(VLOOKUP(A157,Ages!B157:C755,2,0),"")</f>
        <v/>
      </c>
      <c r="C157" t="s">
        <v>4862</v>
      </c>
      <c r="D157" t="s">
        <v>1717</v>
      </c>
      <c r="E157" t="s">
        <v>1736</v>
      </c>
      <c r="F157" t="str">
        <f t="shared" si="5"/>
        <v/>
      </c>
      <c r="G157" t="str">
        <f>VLOOKUP(A157,'16-17'!$A$2:$Z$2522,24,0)</f>
        <v>24</v>
      </c>
      <c r="H157">
        <f>VLOOKUP(A157,'16-17'!$A$2:$Z$2522,26,0)</f>
        <v>17.108333333333334</v>
      </c>
      <c r="I157">
        <f>VLOOKUP(A157,'15-16'!$A$2:$Z$2522,26,0)</f>
        <v>20.82137404580153</v>
      </c>
      <c r="J157">
        <f>VLOOKUP(A157,'14-15'!$A$2:$Z$2522,26,0)</f>
        <v>28.292656587473001</v>
      </c>
    </row>
    <row r="158" spans="1:10" hidden="1" x14ac:dyDescent="0.2">
      <c r="A158" t="s">
        <v>1896</v>
      </c>
      <c r="B158" t="str">
        <f>IFERROR(VLOOKUP(A158,Ages!B158:C756,2,0),"")</f>
        <v/>
      </c>
      <c r="C158" t="s">
        <v>4862</v>
      </c>
      <c r="D158" t="s">
        <v>1717</v>
      </c>
      <c r="E158" t="s">
        <v>1748</v>
      </c>
      <c r="F158" t="str">
        <f t="shared" si="5"/>
        <v/>
      </c>
      <c r="G158" t="str">
        <f>VLOOKUP(A158,'16-17'!$A$2:$Z$2522,24,0)</f>
        <v>23</v>
      </c>
      <c r="H158">
        <f>VLOOKUP(A158,'16-17'!$A$2:$Z$2522,26,0)</f>
        <v>16.991304347826087</v>
      </c>
      <c r="I158">
        <f>VLOOKUP(A158,'15-16'!$A$2:$Z$2522,26,0)</f>
        <v>29.744651797906236</v>
      </c>
      <c r="J158" t="e">
        <f>VLOOKUP(A158,'14-15'!$A$2:$Z$2522,26,0)</f>
        <v>#N/A</v>
      </c>
    </row>
    <row r="159" spans="1:10" hidden="1" x14ac:dyDescent="0.2">
      <c r="A159" t="s">
        <v>1897</v>
      </c>
      <c r="B159" t="str">
        <f>IFERROR(VLOOKUP(A159,Ages!B159:C757,2,0),"")</f>
        <v/>
      </c>
      <c r="C159" t="s">
        <v>4862</v>
      </c>
      <c r="D159" t="s">
        <v>1717</v>
      </c>
      <c r="E159" t="s">
        <v>1757</v>
      </c>
      <c r="F159" t="str">
        <f t="shared" si="5"/>
        <v/>
      </c>
      <c r="G159" t="str">
        <f>VLOOKUP(A159,'16-17'!$A$2:$Z$2522,24,0)</f>
        <v>33</v>
      </c>
      <c r="H159">
        <f>VLOOKUP(A159,'16-17'!$A$2:$Z$2522,26,0)</f>
        <v>16.893939393939394</v>
      </c>
      <c r="I159">
        <f>VLOOKUP(A159,'15-16'!$A$2:$Z$2522,26,0)</f>
        <v>17.88357705286839</v>
      </c>
      <c r="J159">
        <f>VLOOKUP(A159,'14-15'!$A$2:$Z$2522,26,0)</f>
        <v>20.432571428571432</v>
      </c>
    </row>
    <row r="160" spans="1:10" hidden="1" x14ac:dyDescent="0.2">
      <c r="A160" t="s">
        <v>1898</v>
      </c>
      <c r="B160" t="str">
        <f>IFERROR(VLOOKUP(A160,Ages!B160:C758,2,0),"")</f>
        <v/>
      </c>
      <c r="C160" t="s">
        <v>4859</v>
      </c>
      <c r="D160" t="s">
        <v>1717</v>
      </c>
      <c r="E160" t="s">
        <v>1720</v>
      </c>
      <c r="F160" t="str">
        <f t="shared" si="5"/>
        <v/>
      </c>
      <c r="G160" t="str">
        <f>VLOOKUP(A160,'16-17'!$A$2:$Z$2522,24,0)</f>
        <v>35</v>
      </c>
      <c r="H160">
        <f>VLOOKUP(A160,'16-17'!$A$2:$Z$2522,26,0)</f>
        <v>16.834285714285716</v>
      </c>
      <c r="I160">
        <f>VLOOKUP(A160,'15-16'!$A$2:$Z$2522,26,0)</f>
        <v>22.814126394052046</v>
      </c>
      <c r="J160">
        <f>VLOOKUP(A160,'14-15'!$A$2:$Z$2522,26,0)</f>
        <v>24.552530429212045</v>
      </c>
    </row>
    <row r="161" spans="1:10" hidden="1" x14ac:dyDescent="0.2">
      <c r="A161" t="s">
        <v>1900</v>
      </c>
      <c r="B161" t="str">
        <f>IFERROR(VLOOKUP(A161,Ages!B161:C759,2,0),"")</f>
        <v/>
      </c>
      <c r="C161" t="s">
        <v>4862</v>
      </c>
      <c r="D161" t="s">
        <v>1717</v>
      </c>
      <c r="E161" t="s">
        <v>1761</v>
      </c>
      <c r="F161" t="str">
        <f t="shared" si="5"/>
        <v/>
      </c>
      <c r="G161" t="str">
        <f>VLOOKUP(A161,'16-17'!$A$2:$Z$2522,24,0)</f>
        <v>5</v>
      </c>
      <c r="H161">
        <f>VLOOKUP(A161,'16-17'!$A$2:$Z$2522,26,0)</f>
        <v>16.8</v>
      </c>
      <c r="I161">
        <f>VLOOKUP(A161,'15-16'!$A$2:$Z$2522,26,0)</f>
        <v>18.847157502329914</v>
      </c>
      <c r="J161">
        <f>VLOOKUP(A161,'14-15'!$A$2:$Z$2522,26,0)</f>
        <v>19.855263157894736</v>
      </c>
    </row>
    <row r="162" spans="1:10" hidden="1" x14ac:dyDescent="0.2">
      <c r="A162" t="s">
        <v>1901</v>
      </c>
      <c r="B162" t="str">
        <f>IFERROR(VLOOKUP(A162,Ages!B162:C760,2,0),"")</f>
        <v/>
      </c>
      <c r="C162" t="s">
        <v>4863</v>
      </c>
      <c r="D162" t="s">
        <v>1717</v>
      </c>
      <c r="E162" t="s">
        <v>1754</v>
      </c>
      <c r="F162" t="str">
        <f t="shared" si="5"/>
        <v/>
      </c>
      <c r="G162" t="str">
        <f>VLOOKUP(A162,'16-17'!$A$2:$Z$2522,24,0)</f>
        <v>18</v>
      </c>
      <c r="H162">
        <f>VLOOKUP(A162,'16-17'!$A$2:$Z$2522,26,0)</f>
        <v>16.788888888888888</v>
      </c>
      <c r="I162">
        <f>VLOOKUP(A162,'15-16'!$A$2:$Z$2522,26,0)</f>
        <v>22.970893970893968</v>
      </c>
      <c r="J162">
        <f>VLOOKUP(A162,'14-15'!$A$2:$Z$2522,26,0)</f>
        <v>17.395914396887157</v>
      </c>
    </row>
    <row r="163" spans="1:10" hidden="1" x14ac:dyDescent="0.2">
      <c r="A163" t="s">
        <v>1902</v>
      </c>
      <c r="B163" t="str">
        <f>IFERROR(VLOOKUP(A163,Ages!B163:C761,2,0),"")</f>
        <v/>
      </c>
      <c r="C163" t="s">
        <v>4859</v>
      </c>
      <c r="D163" t="s">
        <v>1717</v>
      </c>
      <c r="E163" t="s">
        <v>1736</v>
      </c>
      <c r="F163" t="str">
        <f t="shared" si="5"/>
        <v/>
      </c>
      <c r="G163" t="str">
        <f>VLOOKUP(A163,'16-17'!$A$2:$Z$2522,24,0)</f>
        <v>36</v>
      </c>
      <c r="H163">
        <f>VLOOKUP(A163,'16-17'!$A$2:$Z$2522,26,0)</f>
        <v>16.772222222222222</v>
      </c>
      <c r="I163">
        <f>VLOOKUP(A163,'15-16'!$A$2:$Z$2522,26,0)</f>
        <v>21.30057361376673</v>
      </c>
      <c r="J163">
        <f>VLOOKUP(A163,'14-15'!$A$2:$Z$2522,26,0)</f>
        <v>21.689777148921117</v>
      </c>
    </row>
    <row r="164" spans="1:10" hidden="1" x14ac:dyDescent="0.2">
      <c r="A164" t="s">
        <v>1903</v>
      </c>
      <c r="B164" t="str">
        <f>IFERROR(VLOOKUP(A164,Ages!B164:C762,2,0),"")</f>
        <v/>
      </c>
      <c r="C164" t="s">
        <v>4859</v>
      </c>
      <c r="D164" t="s">
        <v>1717</v>
      </c>
      <c r="E164" t="s">
        <v>1718</v>
      </c>
      <c r="F164" t="str">
        <f t="shared" si="5"/>
        <v/>
      </c>
      <c r="G164" t="str">
        <f>VLOOKUP(A164,'16-17'!$A$2:$Z$2522,24,0)</f>
        <v>12</v>
      </c>
      <c r="H164">
        <f>VLOOKUP(A164,'16-17'!$A$2:$Z$2522,26,0)</f>
        <v>16.766666666666666</v>
      </c>
      <c r="I164">
        <f>VLOOKUP(A164,'15-16'!$A$2:$Z$2522,26,0)</f>
        <v>17.731343283582088</v>
      </c>
      <c r="J164">
        <f>VLOOKUP(A164,'14-15'!$A$2:$Z$2522,26,0)</f>
        <v>21.504116222760292</v>
      </c>
    </row>
    <row r="165" spans="1:10" hidden="1" x14ac:dyDescent="0.2">
      <c r="A165" t="s">
        <v>4982</v>
      </c>
      <c r="B165" t="str">
        <f>IFERROR(VLOOKUP(A165,Ages!B165:C763,2,0),"")</f>
        <v/>
      </c>
      <c r="C165" t="s">
        <v>4859</v>
      </c>
      <c r="D165" t="s">
        <v>1717</v>
      </c>
      <c r="E165" t="s">
        <v>1800</v>
      </c>
      <c r="F165" t="str">
        <f t="shared" si="5"/>
        <v/>
      </c>
      <c r="G165" t="str">
        <f>VLOOKUP(A165,'16-17'!$A$2:$Z$2522,24,0)</f>
        <v>27</v>
      </c>
      <c r="H165">
        <f>VLOOKUP(A165,'16-17'!$A$2:$Z$2522,26,0)</f>
        <v>16.648148148148149</v>
      </c>
      <c r="I165" t="e">
        <f>VLOOKUP(A165,'15-16'!$A$2:$Z$2522,26,0)</f>
        <v>#N/A</v>
      </c>
      <c r="J165">
        <f>VLOOKUP(A165,'14-15'!$A$2:$Z$2522,26,0)</f>
        <v>21.067397260273971</v>
      </c>
    </row>
    <row r="166" spans="1:10" hidden="1" x14ac:dyDescent="0.2">
      <c r="A166" t="s">
        <v>1904</v>
      </c>
      <c r="B166">
        <f>IFERROR(VLOOKUP(A166,Ages!B166:C764,2,0),"")</f>
        <v>30</v>
      </c>
      <c r="C166" t="s">
        <v>4859</v>
      </c>
      <c r="D166" t="s">
        <v>1717</v>
      </c>
      <c r="E166" t="s">
        <v>1720</v>
      </c>
      <c r="F166">
        <f t="shared" si="5"/>
        <v>30</v>
      </c>
      <c r="G166" t="str">
        <f>VLOOKUP(A166,'16-17'!$A$2:$Z$2522,24,0)</f>
        <v>29</v>
      </c>
      <c r="H166">
        <f>VLOOKUP(A166,'16-17'!$A$2:$Z$2522,26,0)</f>
        <v>16.637931034482758</v>
      </c>
      <c r="I166">
        <f>VLOOKUP(A166,'15-16'!$A$2:$Z$2522,26,0)</f>
        <v>26.823103448275862</v>
      </c>
      <c r="J166">
        <f>VLOOKUP(A166,'14-15'!$A$2:$Z$2522,26,0)</f>
        <v>29.58391123439667</v>
      </c>
    </row>
    <row r="167" spans="1:10" hidden="1" x14ac:dyDescent="0.2">
      <c r="A167" t="s">
        <v>1905</v>
      </c>
      <c r="B167">
        <f>IFERROR(VLOOKUP(A167,Ages!B167:C765,2,0),"")</f>
        <v>21</v>
      </c>
      <c r="C167" t="s">
        <v>4863</v>
      </c>
      <c r="D167" t="s">
        <v>1717</v>
      </c>
      <c r="E167" t="s">
        <v>1718</v>
      </c>
      <c r="F167">
        <f t="shared" si="5"/>
        <v>21</v>
      </c>
      <c r="G167" t="str">
        <f>VLOOKUP(A167,'16-17'!$A$2:$Z$2522,24,0)</f>
        <v>25</v>
      </c>
      <c r="H167">
        <f>VLOOKUP(A167,'16-17'!$A$2:$Z$2522,26,0)</f>
        <v>16.588000000000001</v>
      </c>
      <c r="I167">
        <f>VLOOKUP(A167,'15-16'!$A$2:$Z$2522,26,0)</f>
        <v>13.188118811881189</v>
      </c>
      <c r="J167">
        <f>VLOOKUP(A167,'14-15'!$A$2:$Z$2522,26,0)</f>
        <v>20.459016393442624</v>
      </c>
    </row>
    <row r="168" spans="1:10" hidden="1" x14ac:dyDescent="0.2">
      <c r="A168" t="s">
        <v>1907</v>
      </c>
      <c r="B168">
        <f>IFERROR(VLOOKUP(A168,Ages!B168:C766,2,0),"")</f>
        <v>23</v>
      </c>
      <c r="C168" t="s">
        <v>4859</v>
      </c>
      <c r="D168" t="s">
        <v>1717</v>
      </c>
      <c r="E168" t="s">
        <v>1727</v>
      </c>
      <c r="F168">
        <f t="shared" si="5"/>
        <v>23</v>
      </c>
      <c r="G168" t="str">
        <f>VLOOKUP(A168,'16-17'!$A$2:$Z$2522,24,0)</f>
        <v>32</v>
      </c>
      <c r="H168">
        <f>VLOOKUP(A168,'16-17'!$A$2:$Z$2522,26,0)</f>
        <v>16.521875000000001</v>
      </c>
      <c r="I168">
        <f>VLOOKUP(A168,'15-16'!$A$2:$Z$2522,26,0)</f>
        <v>24.30108390204737</v>
      </c>
      <c r="J168">
        <f>VLOOKUP(A168,'14-15'!$A$2:$Z$2522,26,0)</f>
        <v>22.731104651162788</v>
      </c>
    </row>
    <row r="169" spans="1:10" hidden="1" x14ac:dyDescent="0.2">
      <c r="A169" t="s">
        <v>1908</v>
      </c>
      <c r="B169" t="str">
        <f>IFERROR(VLOOKUP(A169,Ages!B169:C767,2,0),"")</f>
        <v/>
      </c>
      <c r="C169" t="s">
        <v>4862</v>
      </c>
      <c r="D169" t="s">
        <v>1717</v>
      </c>
      <c r="E169" t="s">
        <v>1777</v>
      </c>
      <c r="F169" t="str">
        <f t="shared" si="5"/>
        <v/>
      </c>
      <c r="G169" t="str">
        <f>VLOOKUP(A169,'16-17'!$A$2:$Z$2522,24,0)</f>
        <v>27</v>
      </c>
      <c r="H169">
        <f>VLOOKUP(A169,'16-17'!$A$2:$Z$2522,26,0)</f>
        <v>16.511111111111113</v>
      </c>
      <c r="I169">
        <f>VLOOKUP(A169,'15-16'!$A$2:$Z$2522,26,0)</f>
        <v>20.150000000000002</v>
      </c>
      <c r="J169">
        <f>VLOOKUP(A169,'14-15'!$A$2:$Z$2522,26,0)</f>
        <v>25.016438356164386</v>
      </c>
    </row>
    <row r="170" spans="1:10" hidden="1" x14ac:dyDescent="0.2">
      <c r="A170" t="s">
        <v>1909</v>
      </c>
      <c r="B170" t="str">
        <f>IFERROR(VLOOKUP(A170,Ages!B170:C768,2,0),"")</f>
        <v/>
      </c>
      <c r="C170" t="s">
        <v>4859</v>
      </c>
      <c r="D170" t="s">
        <v>1717</v>
      </c>
      <c r="E170" t="s">
        <v>1761</v>
      </c>
      <c r="F170" t="str">
        <f t="shared" ref="F170:F233" si="6">B170</f>
        <v/>
      </c>
      <c r="G170" t="str">
        <f>VLOOKUP(A170,'16-17'!$A$2:$Z$2522,24,0)</f>
        <v>22</v>
      </c>
      <c r="H170">
        <f>VLOOKUP(A170,'16-17'!$A$2:$Z$2522,26,0)</f>
        <v>16.5</v>
      </c>
      <c r="I170">
        <f>VLOOKUP(A170,'15-16'!$A$2:$Z$2522,26,0)</f>
        <v>23.317225253312547</v>
      </c>
      <c r="J170">
        <f>VLOOKUP(A170,'14-15'!$A$2:$Z$2522,26,0)</f>
        <v>23.276785714285715</v>
      </c>
    </row>
    <row r="171" spans="1:10" hidden="1" x14ac:dyDescent="0.2">
      <c r="A171" t="s">
        <v>1910</v>
      </c>
      <c r="B171" t="str">
        <f>IFERROR(VLOOKUP(A171,Ages!B171:C769,2,0),"")</f>
        <v/>
      </c>
      <c r="C171" t="s">
        <v>4863</v>
      </c>
      <c r="D171" t="s">
        <v>1717</v>
      </c>
      <c r="E171" t="s">
        <v>1761</v>
      </c>
      <c r="F171" t="str">
        <f t="shared" si="6"/>
        <v/>
      </c>
      <c r="G171" t="str">
        <f>VLOOKUP(A171,'16-17'!$A$2:$Z$2522,24,0)</f>
        <v>15</v>
      </c>
      <c r="H171">
        <f>VLOOKUP(A171,'16-17'!$A$2:$Z$2522,26,0)</f>
        <v>16.493333333333332</v>
      </c>
      <c r="I171">
        <f>VLOOKUP(A171,'15-16'!$A$2:$Z$2522,26,0)</f>
        <v>24.802816901408452</v>
      </c>
      <c r="J171">
        <f>VLOOKUP(A171,'14-15'!$A$2:$Z$2522,26,0)</f>
        <v>23.053507340946165</v>
      </c>
    </row>
    <row r="172" spans="1:10" hidden="1" x14ac:dyDescent="0.2">
      <c r="A172" t="s">
        <v>1911</v>
      </c>
      <c r="B172" t="str">
        <f>IFERROR(VLOOKUP(A172,Ages!B172:C770,2,0),"")</f>
        <v/>
      </c>
      <c r="C172" t="s">
        <v>4859</v>
      </c>
      <c r="D172" t="s">
        <v>1717</v>
      </c>
      <c r="E172" t="s">
        <v>1761</v>
      </c>
      <c r="F172" t="str">
        <f t="shared" si="6"/>
        <v/>
      </c>
      <c r="G172" t="str">
        <f>VLOOKUP(A172,'16-17'!$A$2:$Z$2522,24,0)</f>
        <v>32</v>
      </c>
      <c r="H172">
        <f>VLOOKUP(A172,'16-17'!$A$2:$Z$2522,26,0)</f>
        <v>16.296875</v>
      </c>
      <c r="I172">
        <f>VLOOKUP(A172,'15-16'!$A$2:$Z$2522,26,0)</f>
        <v>22.477508650519034</v>
      </c>
      <c r="J172">
        <f>VLOOKUP(A172,'14-15'!$A$2:$Z$2522,26,0)</f>
        <v>20.402730375426618</v>
      </c>
    </row>
    <row r="173" spans="1:10" hidden="1" x14ac:dyDescent="0.2">
      <c r="A173" t="s">
        <v>4986</v>
      </c>
      <c r="B173" t="str">
        <f>IFERROR(VLOOKUP(A173,Ages!B173:C771,2,0),"")</f>
        <v/>
      </c>
      <c r="C173" t="s">
        <v>4859</v>
      </c>
      <c r="D173" t="s">
        <v>1717</v>
      </c>
      <c r="E173" t="s">
        <v>4875</v>
      </c>
      <c r="F173" t="str">
        <f t="shared" si="6"/>
        <v/>
      </c>
      <c r="G173" t="str">
        <f>VLOOKUP(A173,'16-17'!$A$2:$Z$2522,24,0)</f>
        <v>14</v>
      </c>
      <c r="H173">
        <f>VLOOKUP(A173,'16-17'!$A$2:$Z$2522,26,0)</f>
        <v>16.221428571428572</v>
      </c>
      <c r="I173" t="e">
        <f>VLOOKUP(A173,'15-16'!$A$2:$Z$2522,26,0)</f>
        <v>#N/A</v>
      </c>
      <c r="J173">
        <f>VLOOKUP(A173,'14-15'!$A$2:$Z$2522,26,0)</f>
        <v>23.994889267461669</v>
      </c>
    </row>
    <row r="174" spans="1:10" hidden="1" x14ac:dyDescent="0.2">
      <c r="A174" t="s">
        <v>1912</v>
      </c>
      <c r="B174" t="str">
        <f>IFERROR(VLOOKUP(A174,Ages!B174:C772,2,0),"")</f>
        <v/>
      </c>
      <c r="C174" t="s">
        <v>4859</v>
      </c>
      <c r="D174" t="s">
        <v>1717</v>
      </c>
      <c r="E174" t="s">
        <v>1722</v>
      </c>
      <c r="F174" t="str">
        <f t="shared" si="6"/>
        <v/>
      </c>
      <c r="G174" t="str">
        <f>VLOOKUP(A174,'16-17'!$A$2:$Z$2522,24,0)</f>
        <v>29</v>
      </c>
      <c r="H174">
        <f>VLOOKUP(A174,'16-17'!$A$2:$Z$2522,26,0)</f>
        <v>16.162068965517243</v>
      </c>
      <c r="I174">
        <f>VLOOKUP(A174,'15-16'!$A$2:$Z$2522,26,0)</f>
        <v>29.069518716577537</v>
      </c>
      <c r="J174">
        <f>VLOOKUP(A174,'14-15'!$A$2:$Z$2522,26,0)</f>
        <v>27.965147453083109</v>
      </c>
    </row>
    <row r="175" spans="1:10" hidden="1" x14ac:dyDescent="0.2">
      <c r="A175" t="s">
        <v>4989</v>
      </c>
      <c r="B175" t="str">
        <f>IFERROR(VLOOKUP(A175,Ages!B175:C773,2,0),"")</f>
        <v/>
      </c>
      <c r="C175" t="s">
        <v>4862</v>
      </c>
      <c r="D175" t="s">
        <v>1717</v>
      </c>
      <c r="E175" t="s">
        <v>4879</v>
      </c>
      <c r="F175" t="str">
        <f t="shared" si="6"/>
        <v/>
      </c>
      <c r="G175" t="str">
        <f>VLOOKUP(A175,'16-17'!$A$2:$Z$2522,24,0)</f>
        <v>33</v>
      </c>
      <c r="H175">
        <f>VLOOKUP(A175,'16-17'!$A$2:$Z$2522,26,0)</f>
        <v>16.060606060606062</v>
      </c>
      <c r="I175" t="e">
        <f>VLOOKUP(A175,'15-16'!$A$2:$Z$2522,26,0)</f>
        <v>#N/A</v>
      </c>
      <c r="J175">
        <f>VLOOKUP(A175,'14-15'!$A$2:$Z$2522,26,0)</f>
        <v>20.93961038961039</v>
      </c>
    </row>
    <row r="176" spans="1:10" hidden="1" x14ac:dyDescent="0.2">
      <c r="A176" t="s">
        <v>1913</v>
      </c>
      <c r="B176" t="str">
        <f>IFERROR(VLOOKUP(A176,Ages!B176:C774,2,0),"")</f>
        <v/>
      </c>
      <c r="C176" t="s">
        <v>4859</v>
      </c>
      <c r="D176" t="s">
        <v>1717</v>
      </c>
      <c r="E176" t="s">
        <v>1777</v>
      </c>
      <c r="F176" t="str">
        <f t="shared" si="6"/>
        <v/>
      </c>
      <c r="G176" t="str">
        <f>VLOOKUP(A176,'16-17'!$A$2:$Z$2522,24,0)</f>
        <v>33</v>
      </c>
      <c r="H176">
        <f>VLOOKUP(A176,'16-17'!$A$2:$Z$2522,26,0)</f>
        <v>16.036363636363639</v>
      </c>
      <c r="I176">
        <f>VLOOKUP(A176,'15-16'!$A$2:$Z$2522,26,0)</f>
        <v>21.9235807860262</v>
      </c>
      <c r="J176">
        <f>VLOOKUP(A176,'14-15'!$A$2:$Z$2522,26,0)</f>
        <v>27.419417475728157</v>
      </c>
    </row>
    <row r="177" spans="1:10" hidden="1" x14ac:dyDescent="0.2">
      <c r="A177" t="s">
        <v>1915</v>
      </c>
      <c r="B177" t="str">
        <f>IFERROR(VLOOKUP(A177,Ages!B177:C775,2,0),"")</f>
        <v/>
      </c>
      <c r="C177" t="s">
        <v>4862</v>
      </c>
      <c r="D177" t="s">
        <v>1717</v>
      </c>
      <c r="E177" t="s">
        <v>1736</v>
      </c>
      <c r="F177" t="str">
        <f t="shared" si="6"/>
        <v/>
      </c>
      <c r="G177" t="str">
        <f>VLOOKUP(A177,'16-17'!$A$2:$Z$2522,24,0)</f>
        <v>15</v>
      </c>
      <c r="H177">
        <f>VLOOKUP(A177,'16-17'!$A$2:$Z$2522,26,0)</f>
        <v>16.006666666666668</v>
      </c>
      <c r="I177">
        <f>VLOOKUP(A177,'15-16'!$A$2:$Z$2522,26,0)</f>
        <v>24.501434720229554</v>
      </c>
      <c r="J177">
        <f>VLOOKUP(A177,'14-15'!$A$2:$Z$2522,26,0)</f>
        <v>24.775719353567204</v>
      </c>
    </row>
    <row r="178" spans="1:10" hidden="1" x14ac:dyDescent="0.2">
      <c r="A178" t="s">
        <v>1917</v>
      </c>
      <c r="B178" t="str">
        <f>IFERROR(VLOOKUP(A178,Ages!B178:C776,2,0),"")</f>
        <v/>
      </c>
      <c r="C178" t="s">
        <v>4859</v>
      </c>
      <c r="D178" t="s">
        <v>1717</v>
      </c>
      <c r="E178" t="s">
        <v>1800</v>
      </c>
      <c r="F178" t="str">
        <f t="shared" si="6"/>
        <v/>
      </c>
      <c r="G178" t="str">
        <f>VLOOKUP(A178,'16-17'!$A$2:$Z$2522,24,0)</f>
        <v>31</v>
      </c>
      <c r="H178">
        <f>VLOOKUP(A178,'16-17'!$A$2:$Z$2522,26,0)</f>
        <v>15.983870967741936</v>
      </c>
      <c r="I178">
        <f>VLOOKUP(A178,'15-16'!$A$2:$Z$2522,26,0)</f>
        <v>17.72</v>
      </c>
      <c r="J178">
        <f>VLOOKUP(A178,'14-15'!$A$2:$Z$2522,26,0)</f>
        <v>20.106846473029048</v>
      </c>
    </row>
    <row r="179" spans="1:10" hidden="1" x14ac:dyDescent="0.2">
      <c r="A179" t="s">
        <v>4992</v>
      </c>
      <c r="B179" t="str">
        <f>IFERROR(VLOOKUP(A179,Ages!B179:C777,2,0),"")</f>
        <v/>
      </c>
      <c r="C179" t="s">
        <v>4859</v>
      </c>
      <c r="D179" t="s">
        <v>1717</v>
      </c>
      <c r="E179" t="s">
        <v>4879</v>
      </c>
      <c r="F179" t="str">
        <f t="shared" si="6"/>
        <v/>
      </c>
      <c r="G179" t="str">
        <f>VLOOKUP(A179,'16-17'!$A$2:$Z$2522,24,0)</f>
        <v>37</v>
      </c>
      <c r="H179">
        <f>VLOOKUP(A179,'16-17'!$A$2:$Z$2522,26,0)</f>
        <v>15.929729729729729</v>
      </c>
      <c r="I179" t="e">
        <f>VLOOKUP(A179,'15-16'!$A$2:$Z$2522,26,0)</f>
        <v>#N/A</v>
      </c>
      <c r="J179" t="e">
        <f>VLOOKUP(A179,'14-15'!$A$2:$Z$2522,26,0)</f>
        <v>#N/A</v>
      </c>
    </row>
    <row r="180" spans="1:10" hidden="1" x14ac:dyDescent="0.2">
      <c r="A180" t="s">
        <v>4994</v>
      </c>
      <c r="B180" t="str">
        <f>IFERROR(VLOOKUP(A180,Ages!B180:C778,2,0),"")</f>
        <v/>
      </c>
      <c r="C180" t="s">
        <v>4862</v>
      </c>
      <c r="D180" t="s">
        <v>1717</v>
      </c>
      <c r="E180" t="s">
        <v>4885</v>
      </c>
      <c r="F180" t="str">
        <f t="shared" si="6"/>
        <v/>
      </c>
      <c r="G180" t="str">
        <f>VLOOKUP(A180,'16-17'!$A$2:$Z$2522,24,0)</f>
        <v>4</v>
      </c>
      <c r="H180">
        <f>VLOOKUP(A180,'16-17'!$A$2:$Z$2522,26,0)</f>
        <v>15.824999999999999</v>
      </c>
      <c r="I180" t="e">
        <f>VLOOKUP(A180,'15-16'!$A$2:$Z$2522,26,0)</f>
        <v>#N/A</v>
      </c>
      <c r="J180" t="e">
        <f>VLOOKUP(A180,'14-15'!$A$2:$Z$2522,26,0)</f>
        <v>#N/A</v>
      </c>
    </row>
    <row r="181" spans="1:10" hidden="1" x14ac:dyDescent="0.2">
      <c r="A181" t="s">
        <v>1918</v>
      </c>
      <c r="B181" t="str">
        <f>IFERROR(VLOOKUP(A181,Ages!B181:C779,2,0),"")</f>
        <v/>
      </c>
      <c r="C181" t="s">
        <v>4859</v>
      </c>
      <c r="D181" t="s">
        <v>1717</v>
      </c>
      <c r="E181" t="s">
        <v>1720</v>
      </c>
      <c r="F181" t="str">
        <f t="shared" si="6"/>
        <v/>
      </c>
      <c r="G181" t="str">
        <f>VLOOKUP(A181,'16-17'!$A$2:$Z$2522,24,0)</f>
        <v>34</v>
      </c>
      <c r="H181">
        <f>VLOOKUP(A181,'16-17'!$A$2:$Z$2522,26,0)</f>
        <v>15.811764705882354</v>
      </c>
      <c r="I181">
        <f>VLOOKUP(A181,'15-16'!$A$2:$Z$2522,26,0)</f>
        <v>28.543795620437958</v>
      </c>
      <c r="J181">
        <f>VLOOKUP(A181,'14-15'!$A$2:$Z$2522,26,0)</f>
        <v>23.839552238805968</v>
      </c>
    </row>
    <row r="182" spans="1:10" hidden="1" x14ac:dyDescent="0.2">
      <c r="A182" t="s">
        <v>1919</v>
      </c>
      <c r="B182">
        <f>IFERROR(VLOOKUP(A182,Ages!B182:C780,2,0),"")</f>
        <v>22</v>
      </c>
      <c r="C182" t="s">
        <v>4862</v>
      </c>
      <c r="D182" t="s">
        <v>1717</v>
      </c>
      <c r="E182" t="s">
        <v>1722</v>
      </c>
      <c r="F182">
        <f t="shared" si="6"/>
        <v>22</v>
      </c>
      <c r="G182" t="str">
        <f>VLOOKUP(A182,'16-17'!$A$2:$Z$2522,24,0)</f>
        <v>33</v>
      </c>
      <c r="H182">
        <f>VLOOKUP(A182,'16-17'!$A$2:$Z$2522,26,0)</f>
        <v>15.787878787878787</v>
      </c>
      <c r="I182">
        <f>VLOOKUP(A182,'15-16'!$A$2:$Z$2522,26,0)</f>
        <v>19.688888888888886</v>
      </c>
      <c r="J182">
        <f>VLOOKUP(A182,'14-15'!$A$2:$Z$2522,26,0)</f>
        <v>22.141033822590938</v>
      </c>
    </row>
    <row r="183" spans="1:10" hidden="1" x14ac:dyDescent="0.2">
      <c r="A183" t="s">
        <v>1920</v>
      </c>
      <c r="B183" t="str">
        <f>IFERROR(VLOOKUP(A183,Ages!B183:C781,2,0),"")</f>
        <v/>
      </c>
      <c r="C183" t="s">
        <v>4859</v>
      </c>
      <c r="D183" t="s">
        <v>1717</v>
      </c>
      <c r="E183" t="s">
        <v>1718</v>
      </c>
      <c r="F183" t="str">
        <f t="shared" si="6"/>
        <v/>
      </c>
      <c r="G183" t="str">
        <f>VLOOKUP(A183,'16-17'!$A$2:$Z$2522,24,0)</f>
        <v>23</v>
      </c>
      <c r="H183">
        <f>VLOOKUP(A183,'16-17'!$A$2:$Z$2522,26,0)</f>
        <v>15.634782608695653</v>
      </c>
      <c r="I183">
        <f>VLOOKUP(A183,'15-16'!$A$2:$Z$2522,26,0)</f>
        <v>17.407894736842106</v>
      </c>
      <c r="J183">
        <f>VLOOKUP(A183,'14-15'!$A$2:$Z$2522,26,0)</f>
        <v>20.827515400410679</v>
      </c>
    </row>
    <row r="184" spans="1:10" hidden="1" x14ac:dyDescent="0.2">
      <c r="A184" t="s">
        <v>1922</v>
      </c>
      <c r="B184">
        <f>IFERROR(VLOOKUP(A184,Ages!B184:C782,2,0),"")</f>
        <v>27</v>
      </c>
      <c r="C184" t="s">
        <v>4859</v>
      </c>
      <c r="D184" t="s">
        <v>1717</v>
      </c>
      <c r="E184" t="s">
        <v>1768</v>
      </c>
      <c r="F184">
        <f t="shared" si="6"/>
        <v>27</v>
      </c>
      <c r="G184" t="str">
        <f>VLOOKUP(A184,'16-17'!$A$2:$Z$2522,24,0)</f>
        <v>34</v>
      </c>
      <c r="H184">
        <f>VLOOKUP(A184,'16-17'!$A$2:$Z$2522,26,0)</f>
        <v>15.605882352941178</v>
      </c>
      <c r="I184">
        <f>VLOOKUP(A184,'15-16'!$A$2:$Z$2522,26,0)</f>
        <v>18.047619047619047</v>
      </c>
      <c r="J184">
        <f>VLOOKUP(A184,'14-15'!$A$2:$Z$2522,26,0)</f>
        <v>26.226502963590178</v>
      </c>
    </row>
    <row r="185" spans="1:10" hidden="1" x14ac:dyDescent="0.2">
      <c r="A185" t="s">
        <v>4999</v>
      </c>
      <c r="B185" t="str">
        <f>IFERROR(VLOOKUP(A185,Ages!B185:C783,2,0),"")</f>
        <v/>
      </c>
      <c r="C185" t="s">
        <v>4862</v>
      </c>
      <c r="D185" t="s">
        <v>1717</v>
      </c>
      <c r="E185" t="s">
        <v>4885</v>
      </c>
      <c r="F185" t="str">
        <f t="shared" si="6"/>
        <v/>
      </c>
      <c r="G185" t="str">
        <f>VLOOKUP(A185,'16-17'!$A$2:$Z$2522,24,0)</f>
        <v>24</v>
      </c>
      <c r="H185">
        <f>VLOOKUP(A185,'16-17'!$A$2:$Z$2522,26,0)</f>
        <v>15.6</v>
      </c>
      <c r="I185" t="e">
        <f>VLOOKUP(A185,'15-16'!$A$2:$Z$2522,26,0)</f>
        <v>#N/A</v>
      </c>
      <c r="J185" t="e">
        <f>VLOOKUP(A185,'14-15'!$A$2:$Z$2522,26,0)</f>
        <v>#N/A</v>
      </c>
    </row>
    <row r="186" spans="1:10" hidden="1" x14ac:dyDescent="0.2">
      <c r="A186" t="s">
        <v>5000</v>
      </c>
      <c r="B186">
        <f>IFERROR(VLOOKUP(A186,Ages!B186:C784,2,0),"")</f>
        <v>29</v>
      </c>
      <c r="C186" t="s">
        <v>4862</v>
      </c>
      <c r="D186" t="s">
        <v>1717</v>
      </c>
      <c r="E186" t="s">
        <v>4879</v>
      </c>
      <c r="F186">
        <f t="shared" si="6"/>
        <v>29</v>
      </c>
      <c r="G186" t="str">
        <f>VLOOKUP(A186,'16-17'!$A$2:$Z$2522,24,0)</f>
        <v>33</v>
      </c>
      <c r="H186">
        <f>VLOOKUP(A186,'16-17'!$A$2:$Z$2522,26,0)</f>
        <v>15.548484848484849</v>
      </c>
      <c r="I186" t="e">
        <f>VLOOKUP(A186,'15-16'!$A$2:$Z$2522,26,0)</f>
        <v>#N/A</v>
      </c>
      <c r="J186">
        <f>VLOOKUP(A186,'14-15'!$A$2:$Z$2522,26,0)</f>
        <v>21.252631578947369</v>
      </c>
    </row>
    <row r="187" spans="1:10" hidden="1" x14ac:dyDescent="0.2">
      <c r="A187" t="s">
        <v>1923</v>
      </c>
      <c r="B187" t="str">
        <f>IFERROR(VLOOKUP(A187,Ages!B187:C785,2,0),"")</f>
        <v/>
      </c>
      <c r="C187" t="s">
        <v>4862</v>
      </c>
      <c r="D187" t="s">
        <v>1717</v>
      </c>
      <c r="E187" t="s">
        <v>1761</v>
      </c>
      <c r="F187" t="str">
        <f t="shared" si="6"/>
        <v/>
      </c>
      <c r="G187" t="str">
        <f>VLOOKUP(A187,'16-17'!$A$2:$Z$2522,24,0)</f>
        <v>1</v>
      </c>
      <c r="H187">
        <f>VLOOKUP(A187,'16-17'!$A$2:$Z$2522,26,0)</f>
        <v>15.5</v>
      </c>
      <c r="I187">
        <f>VLOOKUP(A187,'15-16'!$A$2:$Z$2522,26,0)</f>
        <v>13.700892857142858</v>
      </c>
      <c r="J187">
        <f>VLOOKUP(A187,'14-15'!$A$2:$Z$2522,26,0)</f>
        <v>19.678934010152282</v>
      </c>
    </row>
    <row r="188" spans="1:10" hidden="1" x14ac:dyDescent="0.2">
      <c r="A188" t="s">
        <v>1924</v>
      </c>
      <c r="B188" t="str">
        <f>IFERROR(VLOOKUP(A188,Ages!B188:C786,2,0),"")</f>
        <v/>
      </c>
      <c r="C188" t="s">
        <v>4859</v>
      </c>
      <c r="D188" t="s">
        <v>1717</v>
      </c>
      <c r="E188" t="s">
        <v>1768</v>
      </c>
      <c r="F188" t="str">
        <f t="shared" si="6"/>
        <v/>
      </c>
      <c r="G188" t="str">
        <f>VLOOKUP(A188,'16-17'!$A$2:$Z$2522,24,0)</f>
        <v>30</v>
      </c>
      <c r="H188">
        <f>VLOOKUP(A188,'16-17'!$A$2:$Z$2522,26,0)</f>
        <v>15.496666666666666</v>
      </c>
      <c r="I188">
        <f>VLOOKUP(A188,'15-16'!$A$2:$Z$2522,26,0)</f>
        <v>26.2887323943662</v>
      </c>
      <c r="J188">
        <f>VLOOKUP(A188,'14-15'!$A$2:$Z$2522,26,0)</f>
        <v>23.662386706948642</v>
      </c>
    </row>
    <row r="189" spans="1:10" hidden="1" x14ac:dyDescent="0.2">
      <c r="A189" t="s">
        <v>1925</v>
      </c>
      <c r="B189" t="str">
        <f>IFERROR(VLOOKUP(A189,Ages!B189:C787,2,0),"")</f>
        <v/>
      </c>
      <c r="C189" t="s">
        <v>4859</v>
      </c>
      <c r="D189" t="s">
        <v>1717</v>
      </c>
      <c r="E189" t="s">
        <v>1722</v>
      </c>
      <c r="F189" t="str">
        <f t="shared" si="6"/>
        <v/>
      </c>
      <c r="G189" t="str">
        <f>VLOOKUP(A189,'16-17'!$A$2:$Z$2522,24,0)</f>
        <v>26</v>
      </c>
      <c r="H189">
        <f>VLOOKUP(A189,'16-17'!$A$2:$Z$2522,26,0)</f>
        <v>15.484615384615385</v>
      </c>
      <c r="I189">
        <f>VLOOKUP(A189,'15-16'!$A$2:$Z$2522,26,0)</f>
        <v>25.140845070422536</v>
      </c>
      <c r="J189" t="e">
        <f>VLOOKUP(A189,'14-15'!$A$2:$Z$2522,26,0)</f>
        <v>#N/A</v>
      </c>
    </row>
    <row r="190" spans="1:10" hidden="1" x14ac:dyDescent="0.2">
      <c r="A190" t="s">
        <v>1926</v>
      </c>
      <c r="B190" t="str">
        <f>IFERROR(VLOOKUP(A190,Ages!B190:C788,2,0),"")</f>
        <v/>
      </c>
      <c r="C190" t="s">
        <v>4862</v>
      </c>
      <c r="D190" t="s">
        <v>1717</v>
      </c>
      <c r="E190" t="s">
        <v>1718</v>
      </c>
      <c r="F190" t="str">
        <f t="shared" si="6"/>
        <v/>
      </c>
      <c r="G190" t="str">
        <f>VLOOKUP(A190,'16-17'!$A$2:$Z$2522,24,0)</f>
        <v>11</v>
      </c>
      <c r="H190">
        <f>VLOOKUP(A190,'16-17'!$A$2:$Z$2522,26,0)</f>
        <v>15.454545454545455</v>
      </c>
      <c r="I190">
        <f>VLOOKUP(A190,'15-16'!$A$2:$Z$2522,26,0)</f>
        <v>19.880000000000003</v>
      </c>
      <c r="J190">
        <f>VLOOKUP(A190,'14-15'!$A$2:$Z$2522,26,0)</f>
        <v>21.066904549509363</v>
      </c>
    </row>
    <row r="191" spans="1:10" hidden="1" x14ac:dyDescent="0.2">
      <c r="A191" t="s">
        <v>1928</v>
      </c>
      <c r="B191" t="str">
        <f>IFERROR(VLOOKUP(A191,Ages!B191:C789,2,0),"")</f>
        <v/>
      </c>
      <c r="C191" t="s">
        <v>4859</v>
      </c>
      <c r="D191" t="s">
        <v>1717</v>
      </c>
      <c r="E191" t="s">
        <v>1777</v>
      </c>
      <c r="F191" t="str">
        <f t="shared" si="6"/>
        <v/>
      </c>
      <c r="G191" t="str">
        <f>VLOOKUP(A191,'16-17'!$A$2:$Z$2522,24,0)</f>
        <v>29</v>
      </c>
      <c r="H191">
        <f>VLOOKUP(A191,'16-17'!$A$2:$Z$2522,26,0)</f>
        <v>15.420689655172415</v>
      </c>
      <c r="I191">
        <f>VLOOKUP(A191,'15-16'!$A$2:$Z$2522,26,0)</f>
        <v>21.582783641160951</v>
      </c>
      <c r="J191">
        <f>VLOOKUP(A191,'14-15'!$A$2:$Z$2522,26,0)</f>
        <v>19.046370967741932</v>
      </c>
    </row>
    <row r="192" spans="1:10" hidden="1" x14ac:dyDescent="0.2">
      <c r="A192" t="s">
        <v>1930</v>
      </c>
      <c r="B192" t="str">
        <f>IFERROR(VLOOKUP(A192,Ages!B192:C790,2,0),"")</f>
        <v/>
      </c>
      <c r="C192" t="s">
        <v>4862</v>
      </c>
      <c r="D192" t="s">
        <v>1717</v>
      </c>
      <c r="E192" t="s">
        <v>1733</v>
      </c>
      <c r="F192" t="str">
        <f t="shared" si="6"/>
        <v/>
      </c>
      <c r="G192" t="str">
        <f>VLOOKUP(A192,'16-17'!$A$2:$Z$2522,24,0)</f>
        <v>11</v>
      </c>
      <c r="H192">
        <f>VLOOKUP(A192,'16-17'!$A$2:$Z$2522,26,0)</f>
        <v>15.390909090909092</v>
      </c>
      <c r="I192">
        <f>VLOOKUP(A192,'15-16'!$A$2:$Z$2522,26,0)</f>
        <v>20.129770992366414</v>
      </c>
      <c r="J192">
        <f>VLOOKUP(A192,'14-15'!$A$2:$Z$2522,26,0)</f>
        <v>16.734513274336283</v>
      </c>
    </row>
    <row r="193" spans="1:10" hidden="1" x14ac:dyDescent="0.2">
      <c r="A193" t="s">
        <v>1931</v>
      </c>
      <c r="B193">
        <f>IFERROR(VLOOKUP(A193,Ages!B193:C791,2,0),"")</f>
        <v>26</v>
      </c>
      <c r="C193" t="s">
        <v>4859</v>
      </c>
      <c r="D193" t="s">
        <v>1717</v>
      </c>
      <c r="E193" t="s">
        <v>4885</v>
      </c>
      <c r="F193">
        <f t="shared" si="6"/>
        <v>26</v>
      </c>
      <c r="G193" t="str">
        <f>VLOOKUP(A193,'16-17'!$A$2:$Z$2522,24,0)</f>
        <v>24</v>
      </c>
      <c r="H193">
        <f>VLOOKUP(A193,'16-17'!$A$2:$Z$2522,26,0)</f>
        <v>15.3375</v>
      </c>
      <c r="I193">
        <f>VLOOKUP(A193,'15-16'!$A$2:$Z$2522,26,0)</f>
        <v>53.735294117647065</v>
      </c>
      <c r="J193">
        <f>VLOOKUP(A193,'14-15'!$A$2:$Z$2522,26,0)</f>
        <v>25.161971830985912</v>
      </c>
    </row>
    <row r="194" spans="1:10" hidden="1" x14ac:dyDescent="0.2">
      <c r="A194" t="s">
        <v>1933</v>
      </c>
      <c r="B194">
        <f>IFERROR(VLOOKUP(A194,Ages!B194:C792,2,0),"")</f>
        <v>31</v>
      </c>
      <c r="C194" t="s">
        <v>4859</v>
      </c>
      <c r="D194" t="s">
        <v>1717</v>
      </c>
      <c r="E194" t="s">
        <v>1736</v>
      </c>
      <c r="F194">
        <f t="shared" si="6"/>
        <v>31</v>
      </c>
      <c r="G194" t="str">
        <f>VLOOKUP(A194,'16-17'!$A$2:$Z$2522,24,0)</f>
        <v>32</v>
      </c>
      <c r="H194">
        <f>VLOOKUP(A194,'16-17'!$A$2:$Z$2522,26,0)</f>
        <v>15.328125</v>
      </c>
      <c r="I194">
        <f>VLOOKUP(A194,'15-16'!$A$2:$Z$2522,26,0)</f>
        <v>26.846039419858684</v>
      </c>
      <c r="J194">
        <f>VLOOKUP(A194,'14-15'!$A$2:$Z$2522,26,0)</f>
        <v>20.876288659793811</v>
      </c>
    </row>
    <row r="195" spans="1:10" hidden="1" x14ac:dyDescent="0.2">
      <c r="A195" t="s">
        <v>1935</v>
      </c>
      <c r="B195" t="str">
        <f>IFERROR(VLOOKUP(A195,Ages!B195:C793,2,0),"")</f>
        <v/>
      </c>
      <c r="C195" t="s">
        <v>4862</v>
      </c>
      <c r="D195" t="s">
        <v>1717</v>
      </c>
      <c r="E195" t="s">
        <v>1722</v>
      </c>
      <c r="F195" t="str">
        <f t="shared" si="6"/>
        <v/>
      </c>
      <c r="G195" t="str">
        <f>VLOOKUP(A195,'16-17'!$A$2:$Z$2522,24,0)</f>
        <v>1</v>
      </c>
      <c r="H195">
        <f>VLOOKUP(A195,'16-17'!$A$2:$Z$2522,26,0)</f>
        <v>15.3</v>
      </c>
      <c r="I195">
        <f>VLOOKUP(A195,'15-16'!$A$2:$Z$2522,26,0)</f>
        <v>18.228627259404007</v>
      </c>
      <c r="J195">
        <f>VLOOKUP(A195,'14-15'!$A$2:$Z$2522,26,0)</f>
        <v>20.148571428571429</v>
      </c>
    </row>
    <row r="196" spans="1:10" hidden="1" x14ac:dyDescent="0.2">
      <c r="A196" t="s">
        <v>5005</v>
      </c>
      <c r="B196" t="str">
        <f>IFERROR(VLOOKUP(A196,Ages!B196:C794,2,0),"")</f>
        <v/>
      </c>
      <c r="C196" t="s">
        <v>4862</v>
      </c>
      <c r="D196" t="s">
        <v>1717</v>
      </c>
      <c r="E196" t="s">
        <v>1777</v>
      </c>
      <c r="F196" t="str">
        <f t="shared" si="6"/>
        <v/>
      </c>
      <c r="G196" t="str">
        <f>VLOOKUP(A196,'16-17'!$A$2:$Z$2522,24,0)</f>
        <v>12</v>
      </c>
      <c r="H196">
        <f>VLOOKUP(A196,'16-17'!$A$2:$Z$2522,26,0)</f>
        <v>15.266666666666666</v>
      </c>
      <c r="I196" t="e">
        <f>VLOOKUP(A196,'15-16'!$A$2:$Z$2522,26,0)</f>
        <v>#N/A</v>
      </c>
      <c r="J196" t="e">
        <f>VLOOKUP(A196,'14-15'!$A$2:$Z$2522,26,0)</f>
        <v>#N/A</v>
      </c>
    </row>
    <row r="197" spans="1:10" hidden="1" x14ac:dyDescent="0.2">
      <c r="A197" t="s">
        <v>5007</v>
      </c>
      <c r="B197" t="str">
        <f>IFERROR(VLOOKUP(A197,Ages!B197:C795,2,0),"")</f>
        <v/>
      </c>
      <c r="C197" t="s">
        <v>4859</v>
      </c>
      <c r="D197" t="s">
        <v>1717</v>
      </c>
      <c r="E197" t="s">
        <v>1730</v>
      </c>
      <c r="F197" t="str">
        <f t="shared" si="6"/>
        <v/>
      </c>
      <c r="G197" t="str">
        <f>VLOOKUP(A197,'16-17'!$A$2:$Z$2522,24,0)</f>
        <v>28</v>
      </c>
      <c r="H197">
        <f>VLOOKUP(A197,'16-17'!$A$2:$Z$2522,26,0)</f>
        <v>15.160714285714286</v>
      </c>
      <c r="I197" t="e">
        <f>VLOOKUP(A197,'15-16'!$A$2:$Z$2522,26,0)</f>
        <v>#N/A</v>
      </c>
      <c r="J197" t="e">
        <f>VLOOKUP(A197,'14-15'!$A$2:$Z$2522,26,0)</f>
        <v>#N/A</v>
      </c>
    </row>
    <row r="198" spans="1:10" hidden="1" x14ac:dyDescent="0.2">
      <c r="A198" t="s">
        <v>5008</v>
      </c>
      <c r="B198" t="str">
        <f>IFERROR(VLOOKUP(A198,Ages!B198:C796,2,0),"")</f>
        <v/>
      </c>
      <c r="C198" t="s">
        <v>4859</v>
      </c>
      <c r="D198" t="s">
        <v>1717</v>
      </c>
      <c r="E198" t="s">
        <v>1730</v>
      </c>
      <c r="F198" t="str">
        <f t="shared" si="6"/>
        <v/>
      </c>
      <c r="G198" t="str">
        <f>VLOOKUP(A198,'16-17'!$A$2:$Z$2522,24,0)</f>
        <v>21</v>
      </c>
      <c r="H198">
        <f>VLOOKUP(A198,'16-17'!$A$2:$Z$2522,26,0)</f>
        <v>15.142857142857142</v>
      </c>
      <c r="I198" t="e">
        <f>VLOOKUP(A198,'15-16'!$A$2:$Z$2522,26,0)</f>
        <v>#N/A</v>
      </c>
      <c r="J198" t="e">
        <f>VLOOKUP(A198,'14-15'!$A$2:$Z$2522,26,0)</f>
        <v>#N/A</v>
      </c>
    </row>
    <row r="199" spans="1:10" hidden="1" x14ac:dyDescent="0.2">
      <c r="A199" t="s">
        <v>5010</v>
      </c>
      <c r="B199" t="str">
        <f>IFERROR(VLOOKUP(A199,Ages!B199:C797,2,0),"")</f>
        <v/>
      </c>
      <c r="C199" t="s">
        <v>4859</v>
      </c>
      <c r="D199" t="s">
        <v>1717</v>
      </c>
      <c r="E199" t="s">
        <v>1736</v>
      </c>
      <c r="F199" t="str">
        <f t="shared" si="6"/>
        <v/>
      </c>
      <c r="G199" t="str">
        <f>VLOOKUP(A199,'16-17'!$A$2:$Z$2522,24,0)</f>
        <v>14</v>
      </c>
      <c r="H199">
        <f>VLOOKUP(A199,'16-17'!$A$2:$Z$2522,26,0)</f>
        <v>15.114285714285714</v>
      </c>
      <c r="I199" t="e">
        <f>VLOOKUP(A199,'15-16'!$A$2:$Z$2522,26,0)</f>
        <v>#N/A</v>
      </c>
      <c r="J199" t="e">
        <f>VLOOKUP(A199,'14-15'!$A$2:$Z$2522,26,0)</f>
        <v>#N/A</v>
      </c>
    </row>
    <row r="200" spans="1:10" hidden="1" x14ac:dyDescent="0.2">
      <c r="A200" t="s">
        <v>5011</v>
      </c>
      <c r="B200" t="str">
        <f>IFERROR(VLOOKUP(A200,Ages!B200:C798,2,0),"")</f>
        <v/>
      </c>
      <c r="C200" t="s">
        <v>4859</v>
      </c>
      <c r="D200" t="s">
        <v>1717</v>
      </c>
      <c r="E200" t="s">
        <v>4885</v>
      </c>
      <c r="F200" t="str">
        <f t="shared" si="6"/>
        <v/>
      </c>
      <c r="G200" t="str">
        <f>VLOOKUP(A200,'16-17'!$A$2:$Z$2522,24,0)</f>
        <v>34</v>
      </c>
      <c r="H200">
        <f>VLOOKUP(A200,'16-17'!$A$2:$Z$2522,26,0)</f>
        <v>15.067647058823528</v>
      </c>
      <c r="I200" t="e">
        <f>VLOOKUP(A200,'15-16'!$A$2:$Z$2522,26,0)</f>
        <v>#N/A</v>
      </c>
      <c r="J200" t="e">
        <f>VLOOKUP(A200,'14-15'!$A$2:$Z$2522,26,0)</f>
        <v>#N/A</v>
      </c>
    </row>
    <row r="201" spans="1:10" hidden="1" x14ac:dyDescent="0.2">
      <c r="A201" t="s">
        <v>1936</v>
      </c>
      <c r="B201" t="str">
        <f>IFERROR(VLOOKUP(A201,Ages!B201:C799,2,0),"")</f>
        <v/>
      </c>
      <c r="C201" t="s">
        <v>4859</v>
      </c>
      <c r="D201" t="s">
        <v>1717</v>
      </c>
      <c r="E201" t="s">
        <v>1768</v>
      </c>
      <c r="F201" t="str">
        <f t="shared" si="6"/>
        <v/>
      </c>
      <c r="G201" t="str">
        <f>VLOOKUP(A201,'16-17'!$A$2:$Z$2522,24,0)</f>
        <v>17</v>
      </c>
      <c r="H201">
        <f>VLOOKUP(A201,'16-17'!$A$2:$Z$2522,26,0)</f>
        <v>15.041176470588235</v>
      </c>
      <c r="I201">
        <f>VLOOKUP(A201,'15-16'!$A$2:$Z$2522,26,0)</f>
        <v>17.915730337078649</v>
      </c>
      <c r="J201">
        <f>VLOOKUP(A201,'14-15'!$A$2:$Z$2522,26,0)</f>
        <v>16.800859598853869</v>
      </c>
    </row>
    <row r="202" spans="1:10" hidden="1" x14ac:dyDescent="0.2">
      <c r="A202" t="s">
        <v>5013</v>
      </c>
      <c r="B202" t="str">
        <f>IFERROR(VLOOKUP(A202,Ages!B202:C800,2,0),"")</f>
        <v/>
      </c>
      <c r="C202" t="s">
        <v>4858</v>
      </c>
      <c r="D202" t="s">
        <v>1717</v>
      </c>
      <c r="E202" t="s">
        <v>1718</v>
      </c>
      <c r="F202" t="str">
        <f t="shared" si="6"/>
        <v/>
      </c>
      <c r="G202" t="str">
        <f>VLOOKUP(A202,'16-17'!$A$2:$Z$2522,24,0)</f>
        <v>1</v>
      </c>
      <c r="H202">
        <f>VLOOKUP(A202,'16-17'!$A$2:$Z$2522,26,0)</f>
        <v>15</v>
      </c>
      <c r="I202" t="e">
        <f>VLOOKUP(A202,'15-16'!$A$2:$Z$2522,26,0)</f>
        <v>#N/A</v>
      </c>
      <c r="J202" t="e">
        <f>VLOOKUP(A202,'14-15'!$A$2:$Z$2522,26,0)</f>
        <v>#N/A</v>
      </c>
    </row>
    <row r="203" spans="1:10" hidden="1" x14ac:dyDescent="0.2">
      <c r="A203" t="s">
        <v>1937</v>
      </c>
      <c r="B203" t="str">
        <f>IFERROR(VLOOKUP(A203,Ages!B203:C801,2,0),"")</f>
        <v/>
      </c>
      <c r="C203" t="s">
        <v>4859</v>
      </c>
      <c r="D203" t="s">
        <v>1717</v>
      </c>
      <c r="E203" t="s">
        <v>1761</v>
      </c>
      <c r="F203" t="str">
        <f t="shared" si="6"/>
        <v/>
      </c>
      <c r="G203" t="str">
        <f>VLOOKUP(A203,'16-17'!$A$2:$Z$2522,24,0)</f>
        <v>30</v>
      </c>
      <c r="H203">
        <f>VLOOKUP(A203,'16-17'!$A$2:$Z$2522,26,0)</f>
        <v>14.993333333333334</v>
      </c>
      <c r="I203">
        <f>VLOOKUP(A203,'15-16'!$A$2:$Z$2522,26,0)</f>
        <v>18.51923076923077</v>
      </c>
      <c r="J203">
        <f>VLOOKUP(A203,'14-15'!$A$2:$Z$2522,26,0)</f>
        <v>18.457317073170731</v>
      </c>
    </row>
    <row r="204" spans="1:10" hidden="1" x14ac:dyDescent="0.2">
      <c r="A204" t="s">
        <v>1938</v>
      </c>
      <c r="B204">
        <f>IFERROR(VLOOKUP(A204,Ages!B204:C802,2,0),"")</f>
        <v>34</v>
      </c>
      <c r="C204" t="s">
        <v>4862</v>
      </c>
      <c r="D204" t="s">
        <v>1717</v>
      </c>
      <c r="E204" t="s">
        <v>1733</v>
      </c>
      <c r="F204">
        <f t="shared" si="6"/>
        <v>34</v>
      </c>
      <c r="G204" t="str">
        <f>VLOOKUP(A204,'16-17'!$A$2:$Z$2522,24,0)</f>
        <v>17</v>
      </c>
      <c r="H204">
        <f>VLOOKUP(A204,'16-17'!$A$2:$Z$2522,26,0)</f>
        <v>14.976470588235296</v>
      </c>
      <c r="I204">
        <f>VLOOKUP(A204,'15-16'!$A$2:$Z$2522,26,0)</f>
        <v>19.738970588235293</v>
      </c>
      <c r="J204">
        <f>VLOOKUP(A204,'14-15'!$A$2:$Z$2522,26,0)</f>
        <v>20.587044534412957</v>
      </c>
    </row>
    <row r="205" spans="1:10" hidden="1" x14ac:dyDescent="0.2">
      <c r="A205" t="s">
        <v>1940</v>
      </c>
      <c r="B205">
        <f>IFERROR(VLOOKUP(A205,Ages!B205:C803,2,0),"")</f>
        <v>27</v>
      </c>
      <c r="C205" t="s">
        <v>4862</v>
      </c>
      <c r="D205" t="s">
        <v>1717</v>
      </c>
      <c r="E205" t="s">
        <v>1718</v>
      </c>
      <c r="F205">
        <f t="shared" si="6"/>
        <v>27</v>
      </c>
      <c r="G205" t="str">
        <f>VLOOKUP(A205,'16-17'!$A$2:$Z$2522,24,0)</f>
        <v>18</v>
      </c>
      <c r="H205">
        <f>VLOOKUP(A205,'16-17'!$A$2:$Z$2522,26,0)</f>
        <v>14.966666666666665</v>
      </c>
      <c r="I205">
        <f>VLOOKUP(A205,'15-16'!$A$2:$Z$2522,26,0)</f>
        <v>18.636174636174637</v>
      </c>
      <c r="J205">
        <f>VLOOKUP(A205,'14-15'!$A$2:$Z$2522,26,0)</f>
        <v>22.834826645890143</v>
      </c>
    </row>
    <row r="206" spans="1:10" hidden="1" x14ac:dyDescent="0.2">
      <c r="A206" t="s">
        <v>1941</v>
      </c>
      <c r="B206" t="str">
        <f>IFERROR(VLOOKUP(A206,Ages!B206:C804,2,0),"")</f>
        <v/>
      </c>
      <c r="C206" t="s">
        <v>4862</v>
      </c>
      <c r="D206" t="s">
        <v>1717</v>
      </c>
      <c r="E206" t="s">
        <v>1727</v>
      </c>
      <c r="F206" t="str">
        <f t="shared" si="6"/>
        <v/>
      </c>
      <c r="G206" t="str">
        <f>VLOOKUP(A206,'16-17'!$A$2:$Z$2522,24,0)</f>
        <v>20</v>
      </c>
      <c r="H206">
        <f>VLOOKUP(A206,'16-17'!$A$2:$Z$2522,26,0)</f>
        <v>14.95</v>
      </c>
      <c r="I206">
        <f>VLOOKUP(A206,'15-16'!$A$2:$Z$2522,26,0)</f>
        <v>21.004307250538407</v>
      </c>
      <c r="J206">
        <f>VLOOKUP(A206,'14-15'!$A$2:$Z$2522,26,0)</f>
        <v>24.238235294117647</v>
      </c>
    </row>
    <row r="207" spans="1:10" hidden="1" x14ac:dyDescent="0.2">
      <c r="A207" t="s">
        <v>1942</v>
      </c>
      <c r="B207" t="str">
        <f>IFERROR(VLOOKUP(A207,Ages!B207:C805,2,0),"")</f>
        <v/>
      </c>
      <c r="C207" t="s">
        <v>4859</v>
      </c>
      <c r="D207" t="s">
        <v>1717</v>
      </c>
      <c r="E207" t="s">
        <v>1748</v>
      </c>
      <c r="F207" t="str">
        <f t="shared" si="6"/>
        <v/>
      </c>
      <c r="G207" t="str">
        <f>VLOOKUP(A207,'16-17'!$A$2:$Z$2522,24,0)</f>
        <v>35</v>
      </c>
      <c r="H207">
        <f>VLOOKUP(A207,'16-17'!$A$2:$Z$2522,26,0)</f>
        <v>14.94857142857143</v>
      </c>
      <c r="I207">
        <f>VLOOKUP(A207,'15-16'!$A$2:$Z$2522,26,0)</f>
        <v>26.911851126346718</v>
      </c>
      <c r="J207">
        <f>VLOOKUP(A207,'14-15'!$A$2:$Z$2522,26,0)</f>
        <v>22.58786610878661</v>
      </c>
    </row>
    <row r="208" spans="1:10" hidden="1" x14ac:dyDescent="0.2">
      <c r="A208" t="s">
        <v>1943</v>
      </c>
      <c r="B208" t="str">
        <f>IFERROR(VLOOKUP(A208,Ages!B208:C806,2,0),"")</f>
        <v/>
      </c>
      <c r="C208" t="s">
        <v>4862</v>
      </c>
      <c r="D208" t="s">
        <v>1717</v>
      </c>
      <c r="E208" t="s">
        <v>1748</v>
      </c>
      <c r="F208" t="str">
        <f t="shared" si="6"/>
        <v/>
      </c>
      <c r="G208" t="str">
        <f>VLOOKUP(A208,'16-17'!$A$2:$Z$2522,24,0)</f>
        <v>3</v>
      </c>
      <c r="H208">
        <f>VLOOKUP(A208,'16-17'!$A$2:$Z$2522,26,0)</f>
        <v>14.933333333333332</v>
      </c>
      <c r="I208">
        <f>VLOOKUP(A208,'15-16'!$A$2:$Z$2522,26,0)</f>
        <v>23.708053691275168</v>
      </c>
      <c r="J208" t="e">
        <f>VLOOKUP(A208,'14-15'!$A$2:$Z$2522,26,0)</f>
        <v>#N/A</v>
      </c>
    </row>
    <row r="209" spans="1:10" hidden="1" x14ac:dyDescent="0.2">
      <c r="A209" t="s">
        <v>1944</v>
      </c>
      <c r="B209" t="str">
        <f>IFERROR(VLOOKUP(A209,Ages!B209:C807,2,0),"")</f>
        <v/>
      </c>
      <c r="C209" t="s">
        <v>4859</v>
      </c>
      <c r="D209" t="s">
        <v>1717</v>
      </c>
      <c r="E209" t="s">
        <v>1757</v>
      </c>
      <c r="F209" t="str">
        <f t="shared" si="6"/>
        <v/>
      </c>
      <c r="G209" t="str">
        <f>VLOOKUP(A209,'16-17'!$A$2:$Z$2522,24,0)</f>
        <v>17</v>
      </c>
      <c r="H209">
        <f>VLOOKUP(A209,'16-17'!$A$2:$Z$2522,26,0)</f>
        <v>14.911764705882353</v>
      </c>
      <c r="I209">
        <f>VLOOKUP(A209,'15-16'!$A$2:$Z$2522,26,0)</f>
        <v>21.470149253731343</v>
      </c>
      <c r="J209">
        <f>VLOOKUP(A209,'14-15'!$A$2:$Z$2522,26,0)</f>
        <v>17.124052652572797</v>
      </c>
    </row>
    <row r="210" spans="1:10" hidden="1" x14ac:dyDescent="0.2">
      <c r="A210" t="s">
        <v>1945</v>
      </c>
      <c r="B210" t="str">
        <f>IFERROR(VLOOKUP(A210,Ages!B210:C808,2,0),"")</f>
        <v/>
      </c>
      <c r="C210" t="s">
        <v>4859</v>
      </c>
      <c r="D210" t="s">
        <v>1717</v>
      </c>
      <c r="E210" t="s">
        <v>1722</v>
      </c>
      <c r="F210" t="str">
        <f t="shared" si="6"/>
        <v/>
      </c>
      <c r="G210" t="str">
        <f>VLOOKUP(A210,'16-17'!$A$2:$Z$2522,24,0)</f>
        <v>29</v>
      </c>
      <c r="H210">
        <f>VLOOKUP(A210,'16-17'!$A$2:$Z$2522,26,0)</f>
        <v>14.882758620689655</v>
      </c>
      <c r="I210">
        <f>VLOOKUP(A210,'15-16'!$A$2:$Z$2522,26,0)</f>
        <v>23.043478260869566</v>
      </c>
      <c r="J210">
        <f>VLOOKUP(A210,'14-15'!$A$2:$Z$2522,26,0)</f>
        <v>24.473118279569889</v>
      </c>
    </row>
    <row r="211" spans="1:10" hidden="1" x14ac:dyDescent="0.2">
      <c r="A211" t="s">
        <v>1946</v>
      </c>
      <c r="B211" t="str">
        <f>IFERROR(VLOOKUP(A211,Ages!B211:C809,2,0),"")</f>
        <v/>
      </c>
      <c r="C211" t="s">
        <v>4863</v>
      </c>
      <c r="D211" t="s">
        <v>1717</v>
      </c>
      <c r="E211" t="s">
        <v>1736</v>
      </c>
      <c r="F211" t="str">
        <f t="shared" si="6"/>
        <v/>
      </c>
      <c r="G211" t="str">
        <f>VLOOKUP(A211,'16-17'!$A$2:$Z$2522,24,0)</f>
        <v>36</v>
      </c>
      <c r="H211">
        <f>VLOOKUP(A211,'16-17'!$A$2:$Z$2522,26,0)</f>
        <v>14.805555555555555</v>
      </c>
      <c r="I211">
        <f>VLOOKUP(A211,'15-16'!$A$2:$Z$2522,26,0)</f>
        <v>21.88489208633094</v>
      </c>
      <c r="J211">
        <f>VLOOKUP(A211,'14-15'!$A$2:$Z$2522,26,0)</f>
        <v>18.049201009251473</v>
      </c>
    </row>
    <row r="212" spans="1:10" hidden="1" x14ac:dyDescent="0.2">
      <c r="A212" t="s">
        <v>1947</v>
      </c>
      <c r="B212" t="str">
        <f>IFERROR(VLOOKUP(A212,Ages!B212:C810,2,0),"")</f>
        <v/>
      </c>
      <c r="C212" t="s">
        <v>4863</v>
      </c>
      <c r="D212" t="s">
        <v>1717</v>
      </c>
      <c r="E212" t="s">
        <v>1740</v>
      </c>
      <c r="F212" t="str">
        <f t="shared" si="6"/>
        <v/>
      </c>
      <c r="G212" t="str">
        <f>VLOOKUP(A212,'16-17'!$A$2:$Z$2522,24,0)</f>
        <v>37</v>
      </c>
      <c r="H212">
        <f>VLOOKUP(A212,'16-17'!$A$2:$Z$2522,26,0)</f>
        <v>14.786486486486487</v>
      </c>
      <c r="I212">
        <f>VLOOKUP(A212,'15-16'!$A$2:$Z$2522,26,0)</f>
        <v>19.898079184633477</v>
      </c>
      <c r="J212">
        <f>VLOOKUP(A212,'14-15'!$A$2:$Z$2522,26,0)</f>
        <v>15.5499655410062</v>
      </c>
    </row>
    <row r="213" spans="1:10" hidden="1" x14ac:dyDescent="0.2">
      <c r="A213" t="s">
        <v>1948</v>
      </c>
      <c r="B213">
        <f>IFERROR(VLOOKUP(A213,Ages!B213:C811,2,0),"")</f>
        <v>26</v>
      </c>
      <c r="C213" t="s">
        <v>4859</v>
      </c>
      <c r="D213" t="s">
        <v>1717</v>
      </c>
      <c r="E213" t="s">
        <v>1722</v>
      </c>
      <c r="F213">
        <f t="shared" si="6"/>
        <v>26</v>
      </c>
      <c r="G213" t="str">
        <f>VLOOKUP(A213,'16-17'!$A$2:$Z$2522,24,0)</f>
        <v>23</v>
      </c>
      <c r="H213">
        <f>VLOOKUP(A213,'16-17'!$A$2:$Z$2522,26,0)</f>
        <v>14.760869565217391</v>
      </c>
      <c r="I213">
        <f>VLOOKUP(A213,'15-16'!$A$2:$Z$2522,26,0)</f>
        <v>27.634769348074723</v>
      </c>
      <c r="J213">
        <f>VLOOKUP(A213,'14-15'!$A$2:$Z$2522,26,0)</f>
        <v>28.782133995037221</v>
      </c>
    </row>
    <row r="214" spans="1:10" hidden="1" x14ac:dyDescent="0.2">
      <c r="A214" t="s">
        <v>1950</v>
      </c>
      <c r="B214" t="str">
        <f>IFERROR(VLOOKUP(A214,Ages!B214:C812,2,0),"")</f>
        <v/>
      </c>
      <c r="C214" t="s">
        <v>4863</v>
      </c>
      <c r="D214" t="s">
        <v>1717</v>
      </c>
      <c r="E214" t="s">
        <v>1740</v>
      </c>
      <c r="F214" t="str">
        <f t="shared" si="6"/>
        <v/>
      </c>
      <c r="G214" t="str">
        <f>VLOOKUP(A214,'16-17'!$A$2:$Z$2522,24,0)</f>
        <v>14</v>
      </c>
      <c r="H214">
        <f>VLOOKUP(A214,'16-17'!$A$2:$Z$2522,26,0)</f>
        <v>14.735714285714286</v>
      </c>
      <c r="I214">
        <f>VLOOKUP(A214,'15-16'!$A$2:$Z$2522,26,0)</f>
        <v>20.030075187969924</v>
      </c>
      <c r="J214" t="e">
        <f>VLOOKUP(A214,'14-15'!$A$2:$Z$2522,26,0)</f>
        <v>#N/A</v>
      </c>
    </row>
    <row r="215" spans="1:10" hidden="1" x14ac:dyDescent="0.2">
      <c r="A215" t="s">
        <v>1951</v>
      </c>
      <c r="B215" t="str">
        <f>IFERROR(VLOOKUP(A215,Ages!B215:C813,2,0),"")</f>
        <v/>
      </c>
      <c r="C215" t="s">
        <v>4859</v>
      </c>
      <c r="D215" t="s">
        <v>1717</v>
      </c>
      <c r="E215" t="s">
        <v>1720</v>
      </c>
      <c r="F215" t="str">
        <f t="shared" si="6"/>
        <v/>
      </c>
      <c r="G215" t="str">
        <f>VLOOKUP(A215,'16-17'!$A$2:$Z$2522,24,0)</f>
        <v>9</v>
      </c>
      <c r="H215">
        <f>VLOOKUP(A215,'16-17'!$A$2:$Z$2522,26,0)</f>
        <v>14.655555555555557</v>
      </c>
      <c r="I215">
        <f>VLOOKUP(A215,'15-16'!$A$2:$Z$2522,26,0)</f>
        <v>27.431228861330329</v>
      </c>
      <c r="J215">
        <f>VLOOKUP(A215,'14-15'!$A$2:$Z$2522,26,0)</f>
        <v>26.310089020771517</v>
      </c>
    </row>
    <row r="216" spans="1:10" hidden="1" x14ac:dyDescent="0.2">
      <c r="A216" t="s">
        <v>1952</v>
      </c>
      <c r="B216" t="str">
        <f>IFERROR(VLOOKUP(A216,Ages!B216:C814,2,0),"")</f>
        <v/>
      </c>
      <c r="C216" t="s">
        <v>4859</v>
      </c>
      <c r="D216" t="s">
        <v>1717</v>
      </c>
      <c r="E216" t="s">
        <v>1748</v>
      </c>
      <c r="F216" t="str">
        <f t="shared" si="6"/>
        <v/>
      </c>
      <c r="G216" t="str">
        <f>VLOOKUP(A216,'16-17'!$A$2:$Z$2522,24,0)</f>
        <v>33</v>
      </c>
      <c r="H216">
        <f>VLOOKUP(A216,'16-17'!$A$2:$Z$2522,26,0)</f>
        <v>14.627272727272727</v>
      </c>
      <c r="I216">
        <f>VLOOKUP(A216,'15-16'!$A$2:$Z$2522,26,0)</f>
        <v>21.296622097114707</v>
      </c>
      <c r="J216">
        <f>VLOOKUP(A216,'14-15'!$A$2:$Z$2522,26,0)</f>
        <v>17.799078667611624</v>
      </c>
    </row>
    <row r="217" spans="1:10" hidden="1" x14ac:dyDescent="0.2">
      <c r="A217" t="s">
        <v>1953</v>
      </c>
      <c r="B217" t="str">
        <f>IFERROR(VLOOKUP(A217,Ages!B217:C815,2,0),"")</f>
        <v/>
      </c>
      <c r="C217" t="s">
        <v>4859</v>
      </c>
      <c r="D217" t="s">
        <v>1717</v>
      </c>
      <c r="E217" t="s">
        <v>1754</v>
      </c>
      <c r="F217" t="str">
        <f t="shared" si="6"/>
        <v/>
      </c>
      <c r="G217" t="str">
        <f>VLOOKUP(A217,'16-17'!$A$2:$Z$2522,24,0)</f>
        <v>30</v>
      </c>
      <c r="H217">
        <f>VLOOKUP(A217,'16-17'!$A$2:$Z$2522,26,0)</f>
        <v>14.620000000000001</v>
      </c>
      <c r="I217">
        <f>VLOOKUP(A217,'15-16'!$A$2:$Z$2522,26,0)</f>
        <v>23.74468085106383</v>
      </c>
      <c r="J217">
        <f>VLOOKUP(A217,'14-15'!$A$2:$Z$2522,26,0)</f>
        <v>23.082536924413549</v>
      </c>
    </row>
    <row r="218" spans="1:10" hidden="1" x14ac:dyDescent="0.2">
      <c r="A218" t="s">
        <v>1954</v>
      </c>
      <c r="B218" t="str">
        <f>IFERROR(VLOOKUP(A218,Ages!B218:C816,2,0),"")</f>
        <v/>
      </c>
      <c r="C218" t="s">
        <v>4859</v>
      </c>
      <c r="D218" t="s">
        <v>1717</v>
      </c>
      <c r="E218" t="s">
        <v>1740</v>
      </c>
      <c r="F218" t="str">
        <f t="shared" si="6"/>
        <v/>
      </c>
      <c r="G218" t="str">
        <f>VLOOKUP(A218,'16-17'!$A$2:$Z$2522,24,0)</f>
        <v>25</v>
      </c>
      <c r="H218">
        <f>VLOOKUP(A218,'16-17'!$A$2:$Z$2522,26,0)</f>
        <v>14.612</v>
      </c>
      <c r="I218">
        <f>VLOOKUP(A218,'15-16'!$A$2:$Z$2522,26,0)</f>
        <v>28.309090909090909</v>
      </c>
      <c r="J218">
        <f>VLOOKUP(A218,'14-15'!$A$2:$Z$2522,26,0)</f>
        <v>21.539792387543255</v>
      </c>
    </row>
    <row r="219" spans="1:10" hidden="1" x14ac:dyDescent="0.2">
      <c r="A219" t="s">
        <v>1956</v>
      </c>
      <c r="B219" t="str">
        <f>IFERROR(VLOOKUP(A219,Ages!B219:C817,2,0),"")</f>
        <v/>
      </c>
      <c r="C219" t="s">
        <v>4862</v>
      </c>
      <c r="D219" t="s">
        <v>1717</v>
      </c>
      <c r="E219" t="s">
        <v>1740</v>
      </c>
      <c r="F219" t="str">
        <f t="shared" si="6"/>
        <v/>
      </c>
      <c r="G219" t="str">
        <f>VLOOKUP(A219,'16-17'!$A$2:$Z$2522,24,0)</f>
        <v>28</v>
      </c>
      <c r="H219">
        <f>VLOOKUP(A219,'16-17'!$A$2:$Z$2522,26,0)</f>
        <v>14.592857142857143</v>
      </c>
      <c r="I219">
        <f>VLOOKUP(A219,'15-16'!$A$2:$Z$2522,26,0)</f>
        <v>20.03125</v>
      </c>
      <c r="J219">
        <f>VLOOKUP(A219,'14-15'!$A$2:$Z$2522,26,0)</f>
        <v>17.31743119266055</v>
      </c>
    </row>
    <row r="220" spans="1:10" hidden="1" x14ac:dyDescent="0.2">
      <c r="A220" t="s">
        <v>5022</v>
      </c>
      <c r="B220" t="str">
        <f>IFERROR(VLOOKUP(A220,Ages!B220:C818,2,0),"")</f>
        <v/>
      </c>
      <c r="C220" t="s">
        <v>4859</v>
      </c>
      <c r="D220" t="s">
        <v>1717</v>
      </c>
      <c r="E220" t="s">
        <v>4879</v>
      </c>
      <c r="F220" t="str">
        <f t="shared" si="6"/>
        <v/>
      </c>
      <c r="G220" t="str">
        <f>VLOOKUP(A220,'16-17'!$A$2:$Z$2522,24,0)</f>
        <v>12</v>
      </c>
      <c r="H220">
        <f>VLOOKUP(A220,'16-17'!$A$2:$Z$2522,26,0)</f>
        <v>14.549999999999999</v>
      </c>
      <c r="I220" t="e">
        <f>VLOOKUP(A220,'15-16'!$A$2:$Z$2522,26,0)</f>
        <v>#N/A</v>
      </c>
      <c r="J220">
        <f>VLOOKUP(A220,'14-15'!$A$2:$Z$2522,26,0)</f>
        <v>25.155579399141629</v>
      </c>
    </row>
    <row r="221" spans="1:10" hidden="1" x14ac:dyDescent="0.2">
      <c r="A221" t="s">
        <v>1957</v>
      </c>
      <c r="B221" t="str">
        <f>IFERROR(VLOOKUP(A221,Ages!B221:C819,2,0),"")</f>
        <v/>
      </c>
      <c r="C221" t="s">
        <v>4859</v>
      </c>
      <c r="D221" t="s">
        <v>1717</v>
      </c>
      <c r="E221" t="s">
        <v>1795</v>
      </c>
      <c r="F221" t="str">
        <f t="shared" si="6"/>
        <v/>
      </c>
      <c r="G221" t="str">
        <f>VLOOKUP(A221,'16-17'!$A$2:$Z$2522,24,0)</f>
        <v>30</v>
      </c>
      <c r="H221">
        <f>VLOOKUP(A221,'16-17'!$A$2:$Z$2522,26,0)</f>
        <v>14.33</v>
      </c>
      <c r="I221">
        <f>VLOOKUP(A221,'15-16'!$A$2:$Z$2522,26,0)</f>
        <v>19.950094756790904</v>
      </c>
      <c r="J221">
        <f>VLOOKUP(A221,'14-15'!$A$2:$Z$2522,26,0)</f>
        <v>18.462356067316207</v>
      </c>
    </row>
    <row r="222" spans="1:10" hidden="1" x14ac:dyDescent="0.2">
      <c r="A222" t="s">
        <v>1959</v>
      </c>
      <c r="B222" t="str">
        <f>IFERROR(VLOOKUP(A222,Ages!B222:C820,2,0),"")</f>
        <v/>
      </c>
      <c r="C222" t="s">
        <v>4863</v>
      </c>
      <c r="D222" t="s">
        <v>1717</v>
      </c>
      <c r="E222" t="s">
        <v>1740</v>
      </c>
      <c r="F222" t="str">
        <f t="shared" si="6"/>
        <v/>
      </c>
      <c r="G222" t="str">
        <f>VLOOKUP(A222,'16-17'!$A$2:$Z$2522,24,0)</f>
        <v>18</v>
      </c>
      <c r="H222">
        <f>VLOOKUP(A222,'16-17'!$A$2:$Z$2522,26,0)</f>
        <v>14.322222222222223</v>
      </c>
      <c r="I222">
        <f>VLOOKUP(A222,'15-16'!$A$2:$Z$2522,26,0)</f>
        <v>20.345744680851062</v>
      </c>
      <c r="J222">
        <f>VLOOKUP(A222,'14-15'!$A$2:$Z$2522,26,0)</f>
        <v>18.3527724665392</v>
      </c>
    </row>
    <row r="223" spans="1:10" hidden="1" x14ac:dyDescent="0.2">
      <c r="A223" t="s">
        <v>5023</v>
      </c>
      <c r="B223" t="str">
        <f>IFERROR(VLOOKUP(A223,Ages!B223:C821,2,0),"")</f>
        <v/>
      </c>
      <c r="C223" t="s">
        <v>4862</v>
      </c>
      <c r="D223" t="s">
        <v>1717</v>
      </c>
      <c r="E223" t="s">
        <v>4885</v>
      </c>
      <c r="F223" t="str">
        <f t="shared" si="6"/>
        <v/>
      </c>
      <c r="G223" t="str">
        <f>VLOOKUP(A223,'16-17'!$A$2:$Z$2522,24,0)</f>
        <v>14</v>
      </c>
      <c r="H223">
        <f>VLOOKUP(A223,'16-17'!$A$2:$Z$2522,26,0)</f>
        <v>14.214285714285714</v>
      </c>
      <c r="I223" t="e">
        <f>VLOOKUP(A223,'15-16'!$A$2:$Z$2522,26,0)</f>
        <v>#N/A</v>
      </c>
      <c r="J223" t="e">
        <f>VLOOKUP(A223,'14-15'!$A$2:$Z$2522,26,0)</f>
        <v>#N/A</v>
      </c>
    </row>
    <row r="224" spans="1:10" hidden="1" x14ac:dyDescent="0.2">
      <c r="A224" t="s">
        <v>1962</v>
      </c>
      <c r="B224" t="str">
        <f>IFERROR(VLOOKUP(A224,Ages!B224:C822,2,0),"")</f>
        <v/>
      </c>
      <c r="C224" t="s">
        <v>4863</v>
      </c>
      <c r="D224" t="s">
        <v>1717</v>
      </c>
      <c r="E224" t="s">
        <v>1800</v>
      </c>
      <c r="F224" t="str">
        <f t="shared" si="6"/>
        <v/>
      </c>
      <c r="G224" t="str">
        <f>VLOOKUP(A224,'16-17'!$A$2:$Z$2522,24,0)</f>
        <v>38</v>
      </c>
      <c r="H224">
        <f>VLOOKUP(A224,'16-17'!$A$2:$Z$2522,26,0)</f>
        <v>14.210526315789474</v>
      </c>
      <c r="I224">
        <f>VLOOKUP(A224,'15-16'!$A$2:$Z$2522,26,0)</f>
        <v>15.520515826494725</v>
      </c>
      <c r="J224" t="e">
        <f>VLOOKUP(A224,'14-15'!$A$2:$Z$2522,26,0)</f>
        <v>#N/A</v>
      </c>
    </row>
    <row r="225" spans="1:10" hidden="1" x14ac:dyDescent="0.2">
      <c r="A225" t="s">
        <v>5025</v>
      </c>
      <c r="B225" t="str">
        <f>IFERROR(VLOOKUP(A225,Ages!B225:C823,2,0),"")</f>
        <v/>
      </c>
      <c r="C225" t="s">
        <v>4862</v>
      </c>
      <c r="D225" t="s">
        <v>1717</v>
      </c>
      <c r="E225" t="s">
        <v>1740</v>
      </c>
      <c r="F225" t="str">
        <f t="shared" si="6"/>
        <v/>
      </c>
      <c r="G225" t="str">
        <f>VLOOKUP(A225,'16-17'!$A$2:$Z$2522,24,0)</f>
        <v>24</v>
      </c>
      <c r="H225">
        <f>VLOOKUP(A225,'16-17'!$A$2:$Z$2522,26,0)</f>
        <v>14.166666666666666</v>
      </c>
      <c r="I225" t="e">
        <f>VLOOKUP(A225,'15-16'!$A$2:$Z$2522,26,0)</f>
        <v>#N/A</v>
      </c>
      <c r="J225" t="e">
        <f>VLOOKUP(A225,'14-15'!$A$2:$Z$2522,26,0)</f>
        <v>#N/A</v>
      </c>
    </row>
    <row r="226" spans="1:10" hidden="1" x14ac:dyDescent="0.2">
      <c r="A226" t="s">
        <v>1963</v>
      </c>
      <c r="B226" t="str">
        <f>IFERROR(VLOOKUP(A226,Ages!B226:C824,2,0),"")</f>
        <v/>
      </c>
      <c r="C226" t="s">
        <v>4863</v>
      </c>
      <c r="D226" t="s">
        <v>1717</v>
      </c>
      <c r="E226" t="s">
        <v>1740</v>
      </c>
      <c r="F226" t="str">
        <f t="shared" si="6"/>
        <v/>
      </c>
      <c r="G226" t="str">
        <f>VLOOKUP(A226,'16-17'!$A$2:$Z$2522,24,0)</f>
        <v>24</v>
      </c>
      <c r="H226">
        <f>VLOOKUP(A226,'16-17'!$A$2:$Z$2522,26,0)</f>
        <v>14.1625</v>
      </c>
      <c r="I226">
        <f>VLOOKUP(A226,'15-16'!$A$2:$Z$2522,26,0)</f>
        <v>19.933333333333334</v>
      </c>
      <c r="J226">
        <f>VLOOKUP(A226,'14-15'!$A$2:$Z$2522,26,0)</f>
        <v>13.039900249376558</v>
      </c>
    </row>
    <row r="227" spans="1:10" hidden="1" x14ac:dyDescent="0.2">
      <c r="A227" t="s">
        <v>1964</v>
      </c>
      <c r="B227" t="str">
        <f>IFERROR(VLOOKUP(A227,Ages!B227:C825,2,0),"")</f>
        <v/>
      </c>
      <c r="C227" t="s">
        <v>4859</v>
      </c>
      <c r="D227" t="s">
        <v>1717</v>
      </c>
      <c r="E227" t="s">
        <v>1761</v>
      </c>
      <c r="F227" t="str">
        <f t="shared" si="6"/>
        <v/>
      </c>
      <c r="G227" t="str">
        <f>VLOOKUP(A227,'16-17'!$A$2:$Z$2522,24,0)</f>
        <v>24</v>
      </c>
      <c r="H227">
        <f>VLOOKUP(A227,'16-17'!$A$2:$Z$2522,26,0)</f>
        <v>14.1625</v>
      </c>
      <c r="I227">
        <f>VLOOKUP(A227,'15-16'!$A$2:$Z$2522,26,0)</f>
        <v>32.156652360515018</v>
      </c>
      <c r="J227">
        <f>VLOOKUP(A227,'14-15'!$A$2:$Z$2522,26,0)</f>
        <v>34.374136229022703</v>
      </c>
    </row>
    <row r="228" spans="1:10" hidden="1" x14ac:dyDescent="0.2">
      <c r="A228" t="s">
        <v>1965</v>
      </c>
      <c r="B228" t="str">
        <f>IFERROR(VLOOKUP(A228,Ages!B228:C826,2,0),"")</f>
        <v/>
      </c>
      <c r="C228" t="s">
        <v>4859</v>
      </c>
      <c r="D228" t="s">
        <v>1717</v>
      </c>
      <c r="E228" t="s">
        <v>1757</v>
      </c>
      <c r="F228" t="str">
        <f t="shared" si="6"/>
        <v/>
      </c>
      <c r="G228" t="str">
        <f>VLOOKUP(A228,'16-17'!$A$2:$Z$2522,24,0)</f>
        <v>29</v>
      </c>
      <c r="H228">
        <f>VLOOKUP(A228,'16-17'!$A$2:$Z$2522,26,0)</f>
        <v>14.106896551724139</v>
      </c>
      <c r="I228">
        <f>VLOOKUP(A228,'15-16'!$A$2:$Z$2522,26,0)</f>
        <v>10.821535393818545</v>
      </c>
      <c r="J228">
        <f>VLOOKUP(A228,'14-15'!$A$2:$Z$2522,26,0)</f>
        <v>15.312316715542522</v>
      </c>
    </row>
    <row r="229" spans="1:10" hidden="1" x14ac:dyDescent="0.2">
      <c r="A229" t="s">
        <v>1967</v>
      </c>
      <c r="B229" t="str">
        <f>IFERROR(VLOOKUP(A229,Ages!B229:C827,2,0),"")</f>
        <v/>
      </c>
      <c r="C229" t="s">
        <v>4863</v>
      </c>
      <c r="D229" t="s">
        <v>1717</v>
      </c>
      <c r="E229" t="s">
        <v>1718</v>
      </c>
      <c r="F229" t="str">
        <f t="shared" si="6"/>
        <v/>
      </c>
      <c r="G229" t="str">
        <f>VLOOKUP(A229,'16-17'!$A$2:$Z$2522,24,0)</f>
        <v>25</v>
      </c>
      <c r="H229">
        <f>VLOOKUP(A229,'16-17'!$A$2:$Z$2522,26,0)</f>
        <v>14.068</v>
      </c>
      <c r="I229">
        <f>VLOOKUP(A229,'15-16'!$A$2:$Z$2522,26,0)</f>
        <v>21.1571072319202</v>
      </c>
      <c r="J229">
        <f>VLOOKUP(A229,'14-15'!$A$2:$Z$2522,26,0)</f>
        <v>23.975974930362117</v>
      </c>
    </row>
    <row r="230" spans="1:10" hidden="1" x14ac:dyDescent="0.2">
      <c r="A230" t="s">
        <v>1968</v>
      </c>
      <c r="B230" t="str">
        <f>IFERROR(VLOOKUP(A230,Ages!B230:C828,2,0),"")</f>
        <v/>
      </c>
      <c r="C230" t="s">
        <v>4862</v>
      </c>
      <c r="D230" t="s">
        <v>1717</v>
      </c>
      <c r="E230" t="s">
        <v>1800</v>
      </c>
      <c r="F230" t="str">
        <f t="shared" si="6"/>
        <v/>
      </c>
      <c r="G230" t="str">
        <f>VLOOKUP(A230,'16-17'!$A$2:$Z$2522,24,0)</f>
        <v>32</v>
      </c>
      <c r="H230">
        <f>VLOOKUP(A230,'16-17'!$A$2:$Z$2522,26,0)</f>
        <v>14.059374999999999</v>
      </c>
      <c r="I230">
        <f>VLOOKUP(A230,'15-16'!$A$2:$Z$2522,26,0)</f>
        <v>17.683508488278093</v>
      </c>
      <c r="J230">
        <f>VLOOKUP(A230,'14-15'!$A$2:$Z$2522,26,0)</f>
        <v>18.551574012056264</v>
      </c>
    </row>
    <row r="231" spans="1:10" hidden="1" x14ac:dyDescent="0.2">
      <c r="A231" t="s">
        <v>1969</v>
      </c>
      <c r="B231" t="str">
        <f>IFERROR(VLOOKUP(A231,Ages!B231:C829,2,0),"")</f>
        <v/>
      </c>
      <c r="C231" t="s">
        <v>4863</v>
      </c>
      <c r="D231" t="s">
        <v>1717</v>
      </c>
      <c r="E231" t="s">
        <v>1768</v>
      </c>
      <c r="F231" t="str">
        <f t="shared" si="6"/>
        <v/>
      </c>
      <c r="G231" t="str">
        <f>VLOOKUP(A231,'16-17'!$A$2:$Z$2522,24,0)</f>
        <v>33</v>
      </c>
      <c r="H231">
        <f>VLOOKUP(A231,'16-17'!$A$2:$Z$2522,26,0)</f>
        <v>13.975757575757575</v>
      </c>
      <c r="I231">
        <f>VLOOKUP(A231,'15-16'!$A$2:$Z$2522,26,0)</f>
        <v>11.564806866952789</v>
      </c>
      <c r="J231">
        <f>VLOOKUP(A231,'14-15'!$A$2:$Z$2522,26,0)</f>
        <v>12.641432225063941</v>
      </c>
    </row>
    <row r="232" spans="1:10" hidden="1" x14ac:dyDescent="0.2">
      <c r="A232" t="s">
        <v>5027</v>
      </c>
      <c r="B232" t="str">
        <f>IFERROR(VLOOKUP(A232,Ages!B232:C830,2,0),"")</f>
        <v/>
      </c>
      <c r="C232" t="s">
        <v>4859</v>
      </c>
      <c r="D232" t="s">
        <v>1717</v>
      </c>
      <c r="E232" t="s">
        <v>1730</v>
      </c>
      <c r="F232" t="str">
        <f t="shared" si="6"/>
        <v/>
      </c>
      <c r="G232" t="str">
        <f>VLOOKUP(A232,'16-17'!$A$2:$Z$2522,24,0)</f>
        <v>22</v>
      </c>
      <c r="H232">
        <f>VLOOKUP(A232,'16-17'!$A$2:$Z$2522,26,0)</f>
        <v>13.877272727272727</v>
      </c>
      <c r="I232" t="e">
        <f>VLOOKUP(A232,'15-16'!$A$2:$Z$2522,26,0)</f>
        <v>#N/A</v>
      </c>
      <c r="J232" t="e">
        <f>VLOOKUP(A232,'14-15'!$A$2:$Z$2522,26,0)</f>
        <v>#N/A</v>
      </c>
    </row>
    <row r="233" spans="1:10" hidden="1" x14ac:dyDescent="0.2">
      <c r="A233" t="s">
        <v>1970</v>
      </c>
      <c r="B233" t="str">
        <f>IFERROR(VLOOKUP(A233,Ages!B233:C831,2,0),"")</f>
        <v/>
      </c>
      <c r="C233" t="s">
        <v>4862</v>
      </c>
      <c r="D233" t="s">
        <v>1717</v>
      </c>
      <c r="E233" t="s">
        <v>1736</v>
      </c>
      <c r="F233" t="str">
        <f t="shared" si="6"/>
        <v/>
      </c>
      <c r="G233" t="str">
        <f>VLOOKUP(A233,'16-17'!$A$2:$Z$2522,24,0)</f>
        <v>29</v>
      </c>
      <c r="H233">
        <f>VLOOKUP(A233,'16-17'!$A$2:$Z$2522,26,0)</f>
        <v>13.86896551724138</v>
      </c>
      <c r="I233">
        <f>VLOOKUP(A233,'15-16'!$A$2:$Z$2522,26,0)</f>
        <v>14.34321223709369</v>
      </c>
      <c r="J233">
        <f>VLOOKUP(A233,'14-15'!$A$2:$Z$2522,26,0)</f>
        <v>19.668134507606084</v>
      </c>
    </row>
    <row r="234" spans="1:10" hidden="1" x14ac:dyDescent="0.2">
      <c r="A234" t="s">
        <v>1971</v>
      </c>
      <c r="B234" t="str">
        <f>IFERROR(VLOOKUP(A234,Ages!B234:C832,2,0),"")</f>
        <v/>
      </c>
      <c r="C234" t="s">
        <v>4863</v>
      </c>
      <c r="D234" t="s">
        <v>1717</v>
      </c>
      <c r="E234" t="s">
        <v>4885</v>
      </c>
      <c r="F234" t="str">
        <f t="shared" ref="F234:F297" si="7">B234</f>
        <v/>
      </c>
      <c r="G234" t="str">
        <f>VLOOKUP(A234,'16-17'!$A$2:$Z$2522,24,0)</f>
        <v>36</v>
      </c>
      <c r="H234">
        <f>VLOOKUP(A234,'16-17'!$A$2:$Z$2522,26,0)</f>
        <v>13.863888888888889</v>
      </c>
      <c r="I234">
        <f>VLOOKUP(A234,'15-16'!$A$2:$Z$2522,26,0)</f>
        <v>18.023096663815227</v>
      </c>
      <c r="J234">
        <f>VLOOKUP(A234,'14-15'!$A$2:$Z$2522,26,0)</f>
        <v>16.851683937823836</v>
      </c>
    </row>
    <row r="235" spans="1:10" hidden="1" x14ac:dyDescent="0.2">
      <c r="A235" t="s">
        <v>1973</v>
      </c>
      <c r="B235" t="str">
        <f>IFERROR(VLOOKUP(A235,Ages!B235:C833,2,0),"")</f>
        <v/>
      </c>
      <c r="C235" t="s">
        <v>4863</v>
      </c>
      <c r="D235" t="s">
        <v>1717</v>
      </c>
      <c r="E235" t="s">
        <v>1768</v>
      </c>
      <c r="F235" t="str">
        <f t="shared" si="7"/>
        <v/>
      </c>
      <c r="G235" t="str">
        <f>VLOOKUP(A235,'16-17'!$A$2:$Z$2522,24,0)</f>
        <v>18</v>
      </c>
      <c r="H235">
        <f>VLOOKUP(A235,'16-17'!$A$2:$Z$2522,26,0)</f>
        <v>13.816666666666666</v>
      </c>
      <c r="I235">
        <f>VLOOKUP(A235,'15-16'!$A$2:$Z$2522,26,0)</f>
        <v>25.422222222222224</v>
      </c>
      <c r="J235">
        <f>VLOOKUP(A235,'14-15'!$A$2:$Z$2522,26,0)</f>
        <v>23.999999999999996</v>
      </c>
    </row>
    <row r="236" spans="1:10" hidden="1" x14ac:dyDescent="0.2">
      <c r="A236" t="s">
        <v>1974</v>
      </c>
      <c r="B236" t="str">
        <f>IFERROR(VLOOKUP(A236,Ages!B236:C834,2,0),"")</f>
        <v/>
      </c>
      <c r="C236" t="s">
        <v>4862</v>
      </c>
      <c r="D236" t="s">
        <v>1717</v>
      </c>
      <c r="E236" t="s">
        <v>1736</v>
      </c>
      <c r="F236" t="str">
        <f t="shared" si="7"/>
        <v/>
      </c>
      <c r="G236" t="str">
        <f>VLOOKUP(A236,'16-17'!$A$2:$Z$2522,24,0)</f>
        <v>30</v>
      </c>
      <c r="H236">
        <f>VLOOKUP(A236,'16-17'!$A$2:$Z$2522,26,0)</f>
        <v>13.81</v>
      </c>
      <c r="I236">
        <f>VLOOKUP(A236,'15-16'!$A$2:$Z$2522,26,0)</f>
        <v>22.415624999999999</v>
      </c>
      <c r="J236">
        <f>VLOOKUP(A236,'14-15'!$A$2:$Z$2522,26,0)</f>
        <v>22.768187422934648</v>
      </c>
    </row>
    <row r="237" spans="1:10" hidden="1" x14ac:dyDescent="0.2">
      <c r="A237" t="s">
        <v>1975</v>
      </c>
      <c r="B237" t="str">
        <f>IFERROR(VLOOKUP(A237,Ages!B237:C835,2,0),"")</f>
        <v/>
      </c>
      <c r="C237" t="s">
        <v>4859</v>
      </c>
      <c r="D237" t="s">
        <v>1717</v>
      </c>
      <c r="E237" t="s">
        <v>1736</v>
      </c>
      <c r="F237" t="str">
        <f t="shared" si="7"/>
        <v/>
      </c>
      <c r="G237" t="str">
        <f>VLOOKUP(A237,'16-17'!$A$2:$Z$2522,24,0)</f>
        <v>1</v>
      </c>
      <c r="H237">
        <f>VLOOKUP(A237,'16-17'!$A$2:$Z$2522,26,0)</f>
        <v>13.8</v>
      </c>
      <c r="I237">
        <f>VLOOKUP(A237,'15-16'!$A$2:$Z$2522,26,0)</f>
        <v>17.860012961762799</v>
      </c>
      <c r="J237">
        <f>VLOOKUP(A237,'14-15'!$A$2:$Z$2522,26,0)</f>
        <v>26.54068367838228</v>
      </c>
    </row>
    <row r="238" spans="1:10" hidden="1" x14ac:dyDescent="0.2">
      <c r="A238" t="s">
        <v>5030</v>
      </c>
      <c r="B238" t="str">
        <f>IFERROR(VLOOKUP(A238,Ages!B238:C836,2,0),"")</f>
        <v/>
      </c>
      <c r="C238" t="s">
        <v>4862</v>
      </c>
      <c r="D238" t="s">
        <v>1717</v>
      </c>
      <c r="E238" t="s">
        <v>4879</v>
      </c>
      <c r="F238" t="str">
        <f t="shared" si="7"/>
        <v/>
      </c>
      <c r="G238" t="str">
        <f>VLOOKUP(A238,'16-17'!$A$2:$Z$2522,24,0)</f>
        <v>8</v>
      </c>
      <c r="H238">
        <f>VLOOKUP(A238,'16-17'!$A$2:$Z$2522,26,0)</f>
        <v>13.8</v>
      </c>
      <c r="I238" t="e">
        <f>VLOOKUP(A238,'15-16'!$A$2:$Z$2522,26,0)</f>
        <v>#N/A</v>
      </c>
      <c r="J238" t="e">
        <f>VLOOKUP(A238,'14-15'!$A$2:$Z$2522,26,0)</f>
        <v>#N/A</v>
      </c>
    </row>
    <row r="239" spans="1:10" hidden="1" x14ac:dyDescent="0.2">
      <c r="A239" t="s">
        <v>1977</v>
      </c>
      <c r="B239" t="str">
        <f>IFERROR(VLOOKUP(A239,Ages!B239:C837,2,0),"")</f>
        <v/>
      </c>
      <c r="C239" t="s">
        <v>4862</v>
      </c>
      <c r="D239" t="s">
        <v>1717</v>
      </c>
      <c r="E239" t="s">
        <v>1733</v>
      </c>
      <c r="F239" t="str">
        <f t="shared" si="7"/>
        <v/>
      </c>
      <c r="G239" t="str">
        <f>VLOOKUP(A239,'16-17'!$A$2:$Z$2522,24,0)</f>
        <v>20</v>
      </c>
      <c r="H239">
        <f>VLOOKUP(A239,'16-17'!$A$2:$Z$2522,26,0)</f>
        <v>13.785</v>
      </c>
      <c r="I239">
        <f>VLOOKUP(A239,'15-16'!$A$2:$Z$2522,26,0)</f>
        <v>18.532394366197185</v>
      </c>
      <c r="J239">
        <f>VLOOKUP(A239,'14-15'!$A$2:$Z$2522,26,0)</f>
        <v>19.994970986460348</v>
      </c>
    </row>
    <row r="240" spans="1:10" hidden="1" x14ac:dyDescent="0.2">
      <c r="A240" t="s">
        <v>1978</v>
      </c>
      <c r="B240" t="str">
        <f>IFERROR(VLOOKUP(A240,Ages!B240:C838,2,0),"")</f>
        <v/>
      </c>
      <c r="C240" t="s">
        <v>4862</v>
      </c>
      <c r="D240" t="s">
        <v>1717</v>
      </c>
      <c r="E240" t="s">
        <v>1777</v>
      </c>
      <c r="F240" t="str">
        <f t="shared" si="7"/>
        <v/>
      </c>
      <c r="G240" t="str">
        <f>VLOOKUP(A240,'16-17'!$A$2:$Z$2522,24,0)</f>
        <v>35</v>
      </c>
      <c r="H240">
        <f>VLOOKUP(A240,'16-17'!$A$2:$Z$2522,26,0)</f>
        <v>13.702857142857143</v>
      </c>
      <c r="I240">
        <f>VLOOKUP(A240,'15-16'!$A$2:$Z$2522,26,0)</f>
        <v>19.255653507090841</v>
      </c>
      <c r="J240">
        <f>VLOOKUP(A240,'14-15'!$A$2:$Z$2522,26,0)</f>
        <v>16.177215189873419</v>
      </c>
    </row>
    <row r="241" spans="1:10" hidden="1" x14ac:dyDescent="0.2">
      <c r="A241" t="s">
        <v>1980</v>
      </c>
      <c r="B241" t="str">
        <f>IFERROR(VLOOKUP(A241,Ages!B241:C839,2,0),"")</f>
        <v/>
      </c>
      <c r="C241" t="s">
        <v>4862</v>
      </c>
      <c r="D241" t="s">
        <v>1717</v>
      </c>
      <c r="E241" t="s">
        <v>1777</v>
      </c>
      <c r="F241" t="str">
        <f t="shared" si="7"/>
        <v/>
      </c>
      <c r="G241" t="str">
        <f>VLOOKUP(A241,'16-17'!$A$2:$Z$2522,24,0)</f>
        <v>11</v>
      </c>
      <c r="H241">
        <f>VLOOKUP(A241,'16-17'!$A$2:$Z$2522,26,0)</f>
        <v>13.554545454545455</v>
      </c>
      <c r="I241">
        <f>VLOOKUP(A241,'15-16'!$A$2:$Z$2522,26,0)</f>
        <v>12.315789473684211</v>
      </c>
      <c r="J241">
        <f>VLOOKUP(A241,'14-15'!$A$2:$Z$2522,26,0)</f>
        <v>16.633119853613909</v>
      </c>
    </row>
    <row r="242" spans="1:10" hidden="1" x14ac:dyDescent="0.2">
      <c r="A242" t="s">
        <v>5032</v>
      </c>
      <c r="B242" t="str">
        <f>IFERROR(VLOOKUP(A242,Ages!B242:C840,2,0),"")</f>
        <v/>
      </c>
      <c r="C242" t="s">
        <v>4859</v>
      </c>
      <c r="D242" t="s">
        <v>1717</v>
      </c>
      <c r="E242" t="s">
        <v>4875</v>
      </c>
      <c r="F242" t="str">
        <f t="shared" si="7"/>
        <v/>
      </c>
      <c r="G242" t="str">
        <f>VLOOKUP(A242,'16-17'!$A$2:$Z$2522,24,0)</f>
        <v>21</v>
      </c>
      <c r="H242">
        <f>VLOOKUP(A242,'16-17'!$A$2:$Z$2522,26,0)</f>
        <v>13.547619047619047</v>
      </c>
      <c r="I242" t="e">
        <f>VLOOKUP(A242,'15-16'!$A$2:$Z$2522,26,0)</f>
        <v>#N/A</v>
      </c>
      <c r="J242" t="e">
        <f>VLOOKUP(A242,'14-15'!$A$2:$Z$2522,26,0)</f>
        <v>#N/A</v>
      </c>
    </row>
    <row r="243" spans="1:10" hidden="1" x14ac:dyDescent="0.2">
      <c r="A243" t="s">
        <v>1982</v>
      </c>
      <c r="B243" t="str">
        <f>IFERROR(VLOOKUP(A243,Ages!B243:C841,2,0),"")</f>
        <v/>
      </c>
      <c r="C243" t="s">
        <v>4859</v>
      </c>
      <c r="D243" t="s">
        <v>1717</v>
      </c>
      <c r="E243" t="s">
        <v>1757</v>
      </c>
      <c r="F243" t="str">
        <f t="shared" si="7"/>
        <v/>
      </c>
      <c r="G243" t="str">
        <f>VLOOKUP(A243,'16-17'!$A$2:$Z$2522,24,0)</f>
        <v>13</v>
      </c>
      <c r="H243">
        <f>VLOOKUP(A243,'16-17'!$A$2:$Z$2522,26,0)</f>
        <v>13.546153846153846</v>
      </c>
      <c r="I243">
        <f>VLOOKUP(A243,'15-16'!$A$2:$Z$2522,26,0)</f>
        <v>22.420854271356784</v>
      </c>
      <c r="J243">
        <f>VLOOKUP(A243,'14-15'!$A$2:$Z$2522,26,0)</f>
        <v>21.467018469656992</v>
      </c>
    </row>
    <row r="244" spans="1:10" hidden="1" x14ac:dyDescent="0.2">
      <c r="A244" t="s">
        <v>1984</v>
      </c>
      <c r="B244" t="str">
        <f>IFERROR(VLOOKUP(A244,Ages!B244:C842,2,0),"")</f>
        <v/>
      </c>
      <c r="C244" t="s">
        <v>4862</v>
      </c>
      <c r="D244" t="s">
        <v>1717</v>
      </c>
      <c r="E244" t="s">
        <v>1722</v>
      </c>
      <c r="F244" t="str">
        <f t="shared" si="7"/>
        <v/>
      </c>
      <c r="G244" t="str">
        <f>VLOOKUP(A244,'16-17'!$A$2:$Z$2522,24,0)</f>
        <v>11</v>
      </c>
      <c r="H244">
        <f>VLOOKUP(A244,'16-17'!$A$2:$Z$2522,26,0)</f>
        <v>13.545454545454545</v>
      </c>
      <c r="I244">
        <f>VLOOKUP(A244,'15-16'!$A$2:$Z$2522,26,0)</f>
        <v>21.790640394088669</v>
      </c>
      <c r="J244">
        <f>VLOOKUP(A244,'14-15'!$A$2:$Z$2522,26,0)</f>
        <v>22.462275449101796</v>
      </c>
    </row>
    <row r="245" spans="1:10" hidden="1" x14ac:dyDescent="0.2">
      <c r="A245" t="s">
        <v>1985</v>
      </c>
      <c r="B245" t="str">
        <f>IFERROR(VLOOKUP(A245,Ages!B245:C843,2,0),"")</f>
        <v/>
      </c>
      <c r="C245" t="s">
        <v>4859</v>
      </c>
      <c r="D245" t="s">
        <v>1717</v>
      </c>
      <c r="E245" t="s">
        <v>1800</v>
      </c>
      <c r="F245" t="str">
        <f t="shared" si="7"/>
        <v/>
      </c>
      <c r="G245" t="str">
        <f>VLOOKUP(A245,'16-17'!$A$2:$Z$2522,24,0)</f>
        <v>31</v>
      </c>
      <c r="H245">
        <f>VLOOKUP(A245,'16-17'!$A$2:$Z$2522,26,0)</f>
        <v>13.474193548387097</v>
      </c>
      <c r="I245">
        <f>VLOOKUP(A245,'15-16'!$A$2:$Z$2522,26,0)</f>
        <v>20.830645161290324</v>
      </c>
      <c r="J245">
        <f>VLOOKUP(A245,'14-15'!$A$2:$Z$2522,26,0)</f>
        <v>23.267109083367895</v>
      </c>
    </row>
    <row r="246" spans="1:10" hidden="1" x14ac:dyDescent="0.2">
      <c r="A246" t="s">
        <v>1986</v>
      </c>
      <c r="B246" t="str">
        <f>IFERROR(VLOOKUP(A246,Ages!B246:C844,2,0),"")</f>
        <v/>
      </c>
      <c r="C246" t="s">
        <v>4862</v>
      </c>
      <c r="D246" t="s">
        <v>1717</v>
      </c>
      <c r="E246" t="s">
        <v>1740</v>
      </c>
      <c r="F246" t="str">
        <f t="shared" si="7"/>
        <v/>
      </c>
      <c r="G246" t="str">
        <f>VLOOKUP(A246,'16-17'!$A$2:$Z$2522,24,0)</f>
        <v>20</v>
      </c>
      <c r="H246">
        <f>VLOOKUP(A246,'16-17'!$A$2:$Z$2522,26,0)</f>
        <v>13.425000000000001</v>
      </c>
      <c r="I246">
        <f>VLOOKUP(A246,'15-16'!$A$2:$Z$2522,26,0)</f>
        <v>20.953915324091419</v>
      </c>
      <c r="J246">
        <f>VLOOKUP(A246,'14-15'!$A$2:$Z$2522,26,0)</f>
        <v>20.727272727272727</v>
      </c>
    </row>
    <row r="247" spans="1:10" hidden="1" x14ac:dyDescent="0.2">
      <c r="A247" t="s">
        <v>5034</v>
      </c>
      <c r="B247" t="str">
        <f>IFERROR(VLOOKUP(A247,Ages!B247:C845,2,0),"")</f>
        <v/>
      </c>
      <c r="C247" t="s">
        <v>4859</v>
      </c>
      <c r="D247" t="s">
        <v>1717</v>
      </c>
      <c r="E247" t="s">
        <v>4879</v>
      </c>
      <c r="F247" t="str">
        <f t="shared" si="7"/>
        <v/>
      </c>
      <c r="G247" t="str">
        <f>VLOOKUP(A247,'16-17'!$A$2:$Z$2522,24,0)</f>
        <v>31</v>
      </c>
      <c r="H247">
        <f>VLOOKUP(A247,'16-17'!$A$2:$Z$2522,26,0)</f>
        <v>13.377419354838709</v>
      </c>
      <c r="I247" t="e">
        <f>VLOOKUP(A247,'15-16'!$A$2:$Z$2522,26,0)</f>
        <v>#N/A</v>
      </c>
      <c r="J247">
        <f>VLOOKUP(A247,'14-15'!$A$2:$Z$2522,26,0)</f>
        <v>18.237495076801888</v>
      </c>
    </row>
    <row r="248" spans="1:10" hidden="1" x14ac:dyDescent="0.2">
      <c r="A248" t="s">
        <v>1988</v>
      </c>
      <c r="B248" t="str">
        <f>IFERROR(VLOOKUP(A248,Ages!B248:C846,2,0),"")</f>
        <v/>
      </c>
      <c r="C248" t="s">
        <v>4858</v>
      </c>
      <c r="D248" t="s">
        <v>1717</v>
      </c>
      <c r="E248" t="s">
        <v>1748</v>
      </c>
      <c r="F248" t="str">
        <f t="shared" si="7"/>
        <v/>
      </c>
      <c r="G248" t="str">
        <f>VLOOKUP(A248,'16-17'!$A$2:$Z$2522,24,0)</f>
        <v>20</v>
      </c>
      <c r="H248">
        <f>VLOOKUP(A248,'16-17'!$A$2:$Z$2522,26,0)</f>
        <v>13.3</v>
      </c>
      <c r="I248">
        <f>VLOOKUP(A248,'15-16'!$A$2:$Z$2522,26,0)</f>
        <v>8.7692307692307701</v>
      </c>
      <c r="J248">
        <f>VLOOKUP(A248,'14-15'!$A$2:$Z$2522,26,0)</f>
        <v>13.384615384615385</v>
      </c>
    </row>
    <row r="249" spans="1:10" hidden="1" x14ac:dyDescent="0.2">
      <c r="A249" t="s">
        <v>1990</v>
      </c>
      <c r="B249" t="str">
        <f>IFERROR(VLOOKUP(A249,Ages!B249:C847,2,0),"")</f>
        <v/>
      </c>
      <c r="C249" t="s">
        <v>4859</v>
      </c>
      <c r="D249" t="s">
        <v>1717</v>
      </c>
      <c r="E249" t="s">
        <v>1740</v>
      </c>
      <c r="F249" t="str">
        <f t="shared" si="7"/>
        <v/>
      </c>
      <c r="G249" t="str">
        <f>VLOOKUP(A249,'16-17'!$A$2:$Z$2522,24,0)</f>
        <v>20</v>
      </c>
      <c r="H249">
        <f>VLOOKUP(A249,'16-17'!$A$2:$Z$2522,26,0)</f>
        <v>13.15</v>
      </c>
      <c r="I249">
        <f>VLOOKUP(A249,'15-16'!$A$2:$Z$2522,26,0)</f>
        <v>15.251908396946567</v>
      </c>
      <c r="J249">
        <f>VLOOKUP(A249,'14-15'!$A$2:$Z$2522,26,0)</f>
        <v>20.07970529135968</v>
      </c>
    </row>
    <row r="250" spans="1:10" hidden="1" x14ac:dyDescent="0.2">
      <c r="A250" t="s">
        <v>1992</v>
      </c>
      <c r="B250" t="str">
        <f>IFERROR(VLOOKUP(A250,Ages!B250:C848,2,0),"")</f>
        <v/>
      </c>
      <c r="C250" t="s">
        <v>4862</v>
      </c>
      <c r="D250" t="s">
        <v>1717</v>
      </c>
      <c r="E250" t="s">
        <v>1768</v>
      </c>
      <c r="F250" t="str">
        <f t="shared" si="7"/>
        <v/>
      </c>
      <c r="G250" t="str">
        <f>VLOOKUP(A250,'16-17'!$A$2:$Z$2522,24,0)</f>
        <v>18</v>
      </c>
      <c r="H250">
        <f>VLOOKUP(A250,'16-17'!$A$2:$Z$2522,26,0)</f>
        <v>13.149999999999999</v>
      </c>
      <c r="I250">
        <f>VLOOKUP(A250,'15-16'!$A$2:$Z$2522,26,0)</f>
        <v>22.288061336254106</v>
      </c>
      <c r="J250">
        <f>VLOOKUP(A250,'14-15'!$A$2:$Z$2522,26,0)</f>
        <v>21.781586679725759</v>
      </c>
    </row>
    <row r="251" spans="1:10" hidden="1" x14ac:dyDescent="0.2">
      <c r="A251" t="s">
        <v>1994</v>
      </c>
      <c r="B251" t="str">
        <f>IFERROR(VLOOKUP(A251,Ages!B251:C849,2,0),"")</f>
        <v/>
      </c>
      <c r="C251" t="s">
        <v>4859</v>
      </c>
      <c r="D251" t="s">
        <v>1717</v>
      </c>
      <c r="E251" t="s">
        <v>1736</v>
      </c>
      <c r="F251" t="str">
        <f t="shared" si="7"/>
        <v/>
      </c>
      <c r="G251" t="str">
        <f>VLOOKUP(A251,'16-17'!$A$2:$Z$2522,24,0)</f>
        <v>29</v>
      </c>
      <c r="H251">
        <f>VLOOKUP(A251,'16-17'!$A$2:$Z$2522,26,0)</f>
        <v>13.127586206896551</v>
      </c>
      <c r="I251">
        <f>VLOOKUP(A251,'15-16'!$A$2:$Z$2522,26,0)</f>
        <v>17.419221967963384</v>
      </c>
      <c r="J251">
        <f>VLOOKUP(A251,'14-15'!$A$2:$Z$2522,26,0)</f>
        <v>22.435986159169552</v>
      </c>
    </row>
    <row r="252" spans="1:10" hidden="1" x14ac:dyDescent="0.2">
      <c r="A252" t="s">
        <v>1996</v>
      </c>
      <c r="B252" t="str">
        <f>IFERROR(VLOOKUP(A252,Ages!B252:C850,2,0),"")</f>
        <v/>
      </c>
      <c r="C252" t="s">
        <v>4862</v>
      </c>
      <c r="D252" t="s">
        <v>1717</v>
      </c>
      <c r="E252" t="s">
        <v>1736</v>
      </c>
      <c r="F252" t="str">
        <f t="shared" si="7"/>
        <v/>
      </c>
      <c r="G252" t="str">
        <f>VLOOKUP(A252,'16-17'!$A$2:$Z$2522,24,0)</f>
        <v>11</v>
      </c>
      <c r="H252">
        <f>VLOOKUP(A252,'16-17'!$A$2:$Z$2522,26,0)</f>
        <v>13.109090909090908</v>
      </c>
      <c r="I252">
        <f>VLOOKUP(A252,'15-16'!$A$2:$Z$2522,26,0)</f>
        <v>23.09090909090909</v>
      </c>
      <c r="J252">
        <f>VLOOKUP(A252,'14-15'!$A$2:$Z$2522,26,0)</f>
        <v>25.944612721765473</v>
      </c>
    </row>
    <row r="253" spans="1:10" hidden="1" x14ac:dyDescent="0.2">
      <c r="A253" t="s">
        <v>1997</v>
      </c>
      <c r="B253" t="str">
        <f>IFERROR(VLOOKUP(A253,Ages!B253:C851,2,0),"")</f>
        <v/>
      </c>
      <c r="C253" t="s">
        <v>4863</v>
      </c>
      <c r="D253" t="s">
        <v>1717</v>
      </c>
      <c r="E253" t="s">
        <v>1795</v>
      </c>
      <c r="F253" t="str">
        <f t="shared" si="7"/>
        <v/>
      </c>
      <c r="G253" t="str">
        <f>VLOOKUP(A253,'16-17'!$A$2:$Z$2522,24,0)</f>
        <v>10</v>
      </c>
      <c r="H253">
        <f>VLOOKUP(A253,'16-17'!$A$2:$Z$2522,26,0)</f>
        <v>13.09</v>
      </c>
      <c r="I253">
        <f>VLOOKUP(A253,'15-16'!$A$2:$Z$2522,26,0)</f>
        <v>20.107779578606159</v>
      </c>
      <c r="J253">
        <f>VLOOKUP(A253,'14-15'!$A$2:$Z$2522,26,0)</f>
        <v>32.180064308681672</v>
      </c>
    </row>
    <row r="254" spans="1:10" hidden="1" x14ac:dyDescent="0.2">
      <c r="A254" t="s">
        <v>1999</v>
      </c>
      <c r="B254">
        <f>IFERROR(VLOOKUP(A254,Ages!B254:C852,2,0),"")</f>
        <v>28</v>
      </c>
      <c r="C254" t="s">
        <v>4862</v>
      </c>
      <c r="D254" t="s">
        <v>1717</v>
      </c>
      <c r="E254" t="s">
        <v>1768</v>
      </c>
      <c r="F254">
        <f t="shared" si="7"/>
        <v>28</v>
      </c>
      <c r="G254" t="str">
        <f>VLOOKUP(A254,'16-17'!$A$2:$Z$2522,24,0)</f>
        <v>11</v>
      </c>
      <c r="H254">
        <f>VLOOKUP(A254,'16-17'!$A$2:$Z$2522,26,0)</f>
        <v>13.054545454545455</v>
      </c>
      <c r="I254">
        <f>VLOOKUP(A254,'15-16'!$A$2:$Z$2522,26,0)</f>
        <v>14.796610169491524</v>
      </c>
      <c r="J254">
        <f>VLOOKUP(A254,'14-15'!$A$2:$Z$2522,26,0)</f>
        <v>19.245830553702469</v>
      </c>
    </row>
    <row r="255" spans="1:10" hidden="1" x14ac:dyDescent="0.2">
      <c r="A255" t="s">
        <v>2000</v>
      </c>
      <c r="B255" t="str">
        <f>IFERROR(VLOOKUP(A255,Ages!B255:C853,2,0),"")</f>
        <v/>
      </c>
      <c r="C255" t="s">
        <v>4863</v>
      </c>
      <c r="D255" t="s">
        <v>1717</v>
      </c>
      <c r="E255" t="s">
        <v>1777</v>
      </c>
      <c r="F255" t="str">
        <f t="shared" si="7"/>
        <v/>
      </c>
      <c r="G255" t="str">
        <f>VLOOKUP(A255,'16-17'!$A$2:$Z$2522,24,0)</f>
        <v>35</v>
      </c>
      <c r="H255">
        <f>VLOOKUP(A255,'16-17'!$A$2:$Z$2522,26,0)</f>
        <v>13.054285714285713</v>
      </c>
      <c r="I255">
        <f>VLOOKUP(A255,'15-16'!$A$2:$Z$2522,26,0)</f>
        <v>23.687839131822535</v>
      </c>
      <c r="J255">
        <f>VLOOKUP(A255,'14-15'!$A$2:$Z$2522,26,0)</f>
        <v>17.37778768956289</v>
      </c>
    </row>
    <row r="256" spans="1:10" hidden="1" x14ac:dyDescent="0.2">
      <c r="A256" t="s">
        <v>5038</v>
      </c>
      <c r="B256" t="str">
        <f>IFERROR(VLOOKUP(A256,Ages!B256:C854,2,0),"")</f>
        <v/>
      </c>
      <c r="C256" t="s">
        <v>4859</v>
      </c>
      <c r="D256" t="s">
        <v>1717</v>
      </c>
      <c r="E256" t="s">
        <v>4885</v>
      </c>
      <c r="F256" t="str">
        <f t="shared" si="7"/>
        <v/>
      </c>
      <c r="G256" t="str">
        <f>VLOOKUP(A256,'16-17'!$A$2:$Z$2522,24,0)</f>
        <v>34</v>
      </c>
      <c r="H256">
        <f>VLOOKUP(A256,'16-17'!$A$2:$Z$2522,26,0)</f>
        <v>13.032352941176471</v>
      </c>
      <c r="I256" t="e">
        <f>VLOOKUP(A256,'15-16'!$A$2:$Z$2522,26,0)</f>
        <v>#N/A</v>
      </c>
      <c r="J256" t="e">
        <f>VLOOKUP(A256,'14-15'!$A$2:$Z$2522,26,0)</f>
        <v>#N/A</v>
      </c>
    </row>
    <row r="257" spans="1:10" hidden="1" x14ac:dyDescent="0.2">
      <c r="A257" t="s">
        <v>2001</v>
      </c>
      <c r="B257" t="str">
        <f>IFERROR(VLOOKUP(A257,Ages!B257:C855,2,0),"")</f>
        <v/>
      </c>
      <c r="C257" t="s">
        <v>4859</v>
      </c>
      <c r="D257" t="s">
        <v>1717</v>
      </c>
      <c r="E257" t="s">
        <v>1718</v>
      </c>
      <c r="F257" t="str">
        <f t="shared" si="7"/>
        <v/>
      </c>
      <c r="G257" t="str">
        <f>VLOOKUP(A257,'16-17'!$A$2:$Z$2522,24,0)</f>
        <v>25</v>
      </c>
      <c r="H257">
        <f>VLOOKUP(A257,'16-17'!$A$2:$Z$2522,26,0)</f>
        <v>13.024000000000001</v>
      </c>
      <c r="I257">
        <f>VLOOKUP(A257,'15-16'!$A$2:$Z$2522,26,0)</f>
        <v>18.412591687041566</v>
      </c>
      <c r="J257">
        <f>VLOOKUP(A257,'14-15'!$A$2:$Z$2522,26,0)</f>
        <v>17.217391304347828</v>
      </c>
    </row>
    <row r="258" spans="1:10" hidden="1" x14ac:dyDescent="0.2">
      <c r="A258" t="s">
        <v>2002</v>
      </c>
      <c r="B258" t="str">
        <f>IFERROR(VLOOKUP(A258,Ages!B258:C856,2,0),"")</f>
        <v/>
      </c>
      <c r="C258" t="s">
        <v>4858</v>
      </c>
      <c r="D258" t="s">
        <v>1717</v>
      </c>
      <c r="E258" t="s">
        <v>1768</v>
      </c>
      <c r="F258" t="str">
        <f t="shared" si="7"/>
        <v/>
      </c>
      <c r="G258" t="str">
        <f>VLOOKUP(A258,'16-17'!$A$2:$Z$2522,24,0)</f>
        <v>1</v>
      </c>
      <c r="H258">
        <f>VLOOKUP(A258,'16-17'!$A$2:$Z$2522,26,0)</f>
        <v>13</v>
      </c>
      <c r="I258">
        <f>VLOOKUP(A258,'15-16'!$A$2:$Z$2522,26,0)</f>
        <v>12</v>
      </c>
      <c r="J258" t="e">
        <f>VLOOKUP(A258,'14-15'!$A$2:$Z$2522,26,0)</f>
        <v>#N/A</v>
      </c>
    </row>
    <row r="259" spans="1:10" hidden="1" x14ac:dyDescent="0.2">
      <c r="A259" t="s">
        <v>2003</v>
      </c>
      <c r="B259" t="str">
        <f>IFERROR(VLOOKUP(A259,Ages!B259:C857,2,0),"")</f>
        <v/>
      </c>
      <c r="C259" t="s">
        <v>4859</v>
      </c>
      <c r="D259" t="s">
        <v>1717</v>
      </c>
      <c r="E259" t="s">
        <v>1748</v>
      </c>
      <c r="F259" t="str">
        <f t="shared" si="7"/>
        <v/>
      </c>
      <c r="G259" t="str">
        <f>VLOOKUP(A259,'16-17'!$A$2:$Z$2522,24,0)</f>
        <v>24</v>
      </c>
      <c r="H259">
        <f>VLOOKUP(A259,'16-17'!$A$2:$Z$2522,26,0)</f>
        <v>12.929166666666667</v>
      </c>
      <c r="I259">
        <f>VLOOKUP(A259,'15-16'!$A$2:$Z$2522,26,0)</f>
        <v>16.588235294117649</v>
      </c>
      <c r="J259" t="e">
        <f>VLOOKUP(A259,'14-15'!$A$2:$Z$2522,26,0)</f>
        <v>#N/A</v>
      </c>
    </row>
    <row r="260" spans="1:10" hidden="1" x14ac:dyDescent="0.2">
      <c r="A260" t="s">
        <v>5040</v>
      </c>
      <c r="B260" t="str">
        <f>IFERROR(VLOOKUP(A260,Ages!B260:C858,2,0),"")</f>
        <v/>
      </c>
      <c r="C260" t="s">
        <v>4859</v>
      </c>
      <c r="D260" t="s">
        <v>1717</v>
      </c>
      <c r="E260" t="s">
        <v>4875</v>
      </c>
      <c r="F260" t="str">
        <f t="shared" si="7"/>
        <v/>
      </c>
      <c r="G260" t="str">
        <f>VLOOKUP(A260,'16-17'!$A$2:$Z$2522,24,0)</f>
        <v>36</v>
      </c>
      <c r="H260">
        <f>VLOOKUP(A260,'16-17'!$A$2:$Z$2522,26,0)</f>
        <v>12.913888888888888</v>
      </c>
      <c r="I260" t="e">
        <f>VLOOKUP(A260,'15-16'!$A$2:$Z$2522,26,0)</f>
        <v>#N/A</v>
      </c>
      <c r="J260">
        <f>VLOOKUP(A260,'14-15'!$A$2:$Z$2522,26,0)</f>
        <v>20.38543398736282</v>
      </c>
    </row>
    <row r="261" spans="1:10" hidden="1" x14ac:dyDescent="0.2">
      <c r="A261" t="s">
        <v>2006</v>
      </c>
      <c r="B261" t="str">
        <f>IFERROR(VLOOKUP(A261,Ages!B261:C859,2,0),"")</f>
        <v/>
      </c>
      <c r="C261" t="s">
        <v>4859</v>
      </c>
      <c r="D261" t="s">
        <v>1717</v>
      </c>
      <c r="E261" t="s">
        <v>1754</v>
      </c>
      <c r="F261" t="str">
        <f t="shared" si="7"/>
        <v/>
      </c>
      <c r="G261" t="str">
        <f>VLOOKUP(A261,'16-17'!$A$2:$Z$2522,24,0)</f>
        <v>20</v>
      </c>
      <c r="H261">
        <f>VLOOKUP(A261,'16-17'!$A$2:$Z$2522,26,0)</f>
        <v>12.819999999999999</v>
      </c>
      <c r="I261">
        <f>VLOOKUP(A261,'15-16'!$A$2:$Z$2522,26,0)</f>
        <v>16.181458003169574</v>
      </c>
      <c r="J261">
        <f>VLOOKUP(A261,'14-15'!$A$2:$Z$2522,26,0)</f>
        <v>21.318487830139823</v>
      </c>
    </row>
    <row r="262" spans="1:10" hidden="1" x14ac:dyDescent="0.2">
      <c r="A262" t="s">
        <v>2008</v>
      </c>
      <c r="B262" t="str">
        <f>IFERROR(VLOOKUP(A262,Ages!B262:C860,2,0),"")</f>
        <v/>
      </c>
      <c r="C262" t="s">
        <v>4863</v>
      </c>
      <c r="D262" t="s">
        <v>1717</v>
      </c>
      <c r="E262" t="s">
        <v>1757</v>
      </c>
      <c r="F262" t="str">
        <f t="shared" si="7"/>
        <v/>
      </c>
      <c r="G262" t="str">
        <f>VLOOKUP(A262,'16-17'!$A$2:$Z$2522,24,0)</f>
        <v>37</v>
      </c>
      <c r="H262">
        <f>VLOOKUP(A262,'16-17'!$A$2:$Z$2522,26,0)</f>
        <v>12.794594594594594</v>
      </c>
      <c r="I262">
        <f>VLOOKUP(A262,'15-16'!$A$2:$Z$2522,26,0)</f>
        <v>20.760400850288491</v>
      </c>
      <c r="J262" t="e">
        <f>VLOOKUP(A262,'14-15'!$A$2:$Z$2522,26,0)</f>
        <v>#N/A</v>
      </c>
    </row>
    <row r="263" spans="1:10" hidden="1" x14ac:dyDescent="0.2">
      <c r="A263" t="s">
        <v>2009</v>
      </c>
      <c r="B263" t="str">
        <f>IFERROR(VLOOKUP(A263,Ages!B263:C861,2,0),"")</f>
        <v/>
      </c>
      <c r="C263" t="s">
        <v>4863</v>
      </c>
      <c r="D263" t="s">
        <v>1717</v>
      </c>
      <c r="E263" t="s">
        <v>1754</v>
      </c>
      <c r="F263" t="str">
        <f t="shared" si="7"/>
        <v/>
      </c>
      <c r="G263" t="str">
        <f>VLOOKUP(A263,'16-17'!$A$2:$Z$2522,24,0)</f>
        <v>25</v>
      </c>
      <c r="H263">
        <f>VLOOKUP(A263,'16-17'!$A$2:$Z$2522,26,0)</f>
        <v>12.755999999999998</v>
      </c>
      <c r="I263">
        <f>VLOOKUP(A263,'15-16'!$A$2:$Z$2522,26,0)</f>
        <v>21.068670994192004</v>
      </c>
      <c r="J263">
        <f>VLOOKUP(A263,'14-15'!$A$2:$Z$2522,26,0)</f>
        <v>24.381749686061116</v>
      </c>
    </row>
    <row r="264" spans="1:10" hidden="1" x14ac:dyDescent="0.2">
      <c r="A264" t="s">
        <v>2011</v>
      </c>
      <c r="B264" t="str">
        <f>IFERROR(VLOOKUP(A264,Ages!B264:C862,2,0),"")</f>
        <v/>
      </c>
      <c r="C264" t="s">
        <v>4862</v>
      </c>
      <c r="D264" t="s">
        <v>1717</v>
      </c>
      <c r="E264" t="s">
        <v>1754</v>
      </c>
      <c r="F264" t="str">
        <f t="shared" si="7"/>
        <v/>
      </c>
      <c r="G264" t="str">
        <f>VLOOKUP(A264,'16-17'!$A$2:$Z$2522,24,0)</f>
        <v>26</v>
      </c>
      <c r="H264">
        <f>VLOOKUP(A264,'16-17'!$A$2:$Z$2522,26,0)</f>
        <v>12.73076923076923</v>
      </c>
      <c r="I264">
        <f>VLOOKUP(A264,'15-16'!$A$2:$Z$2522,26,0)</f>
        <v>18.888050694025345</v>
      </c>
      <c r="J264">
        <f>VLOOKUP(A264,'14-15'!$A$2:$Z$2522,26,0)</f>
        <v>20.057894736842105</v>
      </c>
    </row>
    <row r="265" spans="1:10" hidden="1" x14ac:dyDescent="0.2">
      <c r="A265" t="s">
        <v>2012</v>
      </c>
      <c r="B265" t="str">
        <f>IFERROR(VLOOKUP(A265,Ages!B265:C863,2,0),"")</f>
        <v/>
      </c>
      <c r="C265" t="s">
        <v>4859</v>
      </c>
      <c r="D265" t="s">
        <v>1717</v>
      </c>
      <c r="E265" t="s">
        <v>4875</v>
      </c>
      <c r="F265" t="str">
        <f t="shared" si="7"/>
        <v/>
      </c>
      <c r="G265" t="str">
        <f>VLOOKUP(A265,'16-17'!$A$2:$Z$2522,24,0)</f>
        <v>14</v>
      </c>
      <c r="H265">
        <f>VLOOKUP(A265,'16-17'!$A$2:$Z$2522,26,0)</f>
        <v>12.692857142857141</v>
      </c>
      <c r="I265">
        <f>VLOOKUP(A265,'15-16'!$A$2:$Z$2522,26,0)</f>
        <v>24.698726541554958</v>
      </c>
      <c r="J265">
        <f>VLOOKUP(A265,'14-15'!$A$2:$Z$2522,26,0)</f>
        <v>26.003952569169961</v>
      </c>
    </row>
    <row r="266" spans="1:10" hidden="1" x14ac:dyDescent="0.2">
      <c r="A266" t="s">
        <v>2014</v>
      </c>
      <c r="B266" t="str">
        <f>IFERROR(VLOOKUP(A266,Ages!B266:C864,2,0),"")</f>
        <v/>
      </c>
      <c r="C266" t="s">
        <v>4858</v>
      </c>
      <c r="D266" t="s">
        <v>1717</v>
      </c>
      <c r="E266" t="s">
        <v>1722</v>
      </c>
      <c r="F266" t="str">
        <f t="shared" si="7"/>
        <v/>
      </c>
      <c r="G266" t="str">
        <f>VLOOKUP(A266,'16-17'!$A$2:$Z$2522,24,0)</f>
        <v>35</v>
      </c>
      <c r="H266">
        <f>VLOOKUP(A266,'16-17'!$A$2:$Z$2522,26,0)</f>
        <v>12.685714285714285</v>
      </c>
      <c r="I266">
        <f>VLOOKUP(A266,'15-16'!$A$2:$Z$2522,26,0)</f>
        <v>12.588235294117647</v>
      </c>
      <c r="J266">
        <f>VLOOKUP(A266,'14-15'!$A$2:$Z$2522,26,0)</f>
        <v>20.757825370675452</v>
      </c>
    </row>
    <row r="267" spans="1:10" hidden="1" x14ac:dyDescent="0.2">
      <c r="A267" t="s">
        <v>2016</v>
      </c>
      <c r="B267" t="str">
        <f>IFERROR(VLOOKUP(A267,Ages!B267:C865,2,0),"")</f>
        <v/>
      </c>
      <c r="C267" t="s">
        <v>4859</v>
      </c>
      <c r="D267" t="s">
        <v>1717</v>
      </c>
      <c r="E267" t="s">
        <v>1795</v>
      </c>
      <c r="F267" t="str">
        <f t="shared" si="7"/>
        <v/>
      </c>
      <c r="G267" t="str">
        <f>VLOOKUP(A267,'16-17'!$A$2:$Z$2522,24,0)</f>
        <v>24</v>
      </c>
      <c r="H267">
        <f>VLOOKUP(A267,'16-17'!$A$2:$Z$2522,26,0)</f>
        <v>12.679166666666667</v>
      </c>
      <c r="I267">
        <f>VLOOKUP(A267,'15-16'!$A$2:$Z$2522,26,0)</f>
        <v>13.619318181818183</v>
      </c>
      <c r="J267">
        <f>VLOOKUP(A267,'14-15'!$A$2:$Z$2522,26,0)</f>
        <v>29.418528252299605</v>
      </c>
    </row>
    <row r="268" spans="1:10" hidden="1" x14ac:dyDescent="0.2">
      <c r="A268" t="s">
        <v>2017</v>
      </c>
      <c r="B268" t="str">
        <f>IFERROR(VLOOKUP(A268,Ages!B268:C866,2,0),"")</f>
        <v/>
      </c>
      <c r="C268" t="s">
        <v>4862</v>
      </c>
      <c r="D268" t="s">
        <v>1717</v>
      </c>
      <c r="E268" t="s">
        <v>1761</v>
      </c>
      <c r="F268" t="str">
        <f t="shared" si="7"/>
        <v/>
      </c>
      <c r="G268" t="str">
        <f>VLOOKUP(A268,'16-17'!$A$2:$Z$2522,24,0)</f>
        <v>9</v>
      </c>
      <c r="H268">
        <f>VLOOKUP(A268,'16-17'!$A$2:$Z$2522,26,0)</f>
        <v>12.677777777777777</v>
      </c>
      <c r="I268">
        <f>VLOOKUP(A268,'15-16'!$A$2:$Z$2522,26,0)</f>
        <v>19.96228150873965</v>
      </c>
      <c r="J268" t="e">
        <f>VLOOKUP(A268,'14-15'!$A$2:$Z$2522,26,0)</f>
        <v>#N/A</v>
      </c>
    </row>
    <row r="269" spans="1:10" hidden="1" x14ac:dyDescent="0.2">
      <c r="A269" t="s">
        <v>5044</v>
      </c>
      <c r="B269" t="str">
        <f>IFERROR(VLOOKUP(A269,Ages!B269:C867,2,0),"")</f>
        <v/>
      </c>
      <c r="C269" t="s">
        <v>4859</v>
      </c>
      <c r="D269" t="s">
        <v>1717</v>
      </c>
      <c r="E269" t="s">
        <v>4885</v>
      </c>
      <c r="F269" t="str">
        <f t="shared" si="7"/>
        <v/>
      </c>
      <c r="G269" t="str">
        <f>VLOOKUP(A269,'16-17'!$A$2:$Z$2522,24,0)</f>
        <v>30</v>
      </c>
      <c r="H269">
        <f>VLOOKUP(A269,'16-17'!$A$2:$Z$2522,26,0)</f>
        <v>12.666666666666666</v>
      </c>
      <c r="I269" t="e">
        <f>VLOOKUP(A269,'15-16'!$A$2:$Z$2522,26,0)</f>
        <v>#N/A</v>
      </c>
      <c r="J269">
        <f>VLOOKUP(A269,'14-15'!$A$2:$Z$2522,26,0)</f>
        <v>21.744565217391308</v>
      </c>
    </row>
    <row r="270" spans="1:10" hidden="1" x14ac:dyDescent="0.2">
      <c r="A270" t="s">
        <v>2018</v>
      </c>
      <c r="B270" t="str">
        <f>IFERROR(VLOOKUP(A270,Ages!B270:C868,2,0),"")</f>
        <v/>
      </c>
      <c r="C270" t="s">
        <v>4859</v>
      </c>
      <c r="D270" t="s">
        <v>1717</v>
      </c>
      <c r="E270" t="s">
        <v>1757</v>
      </c>
      <c r="F270" t="str">
        <f t="shared" si="7"/>
        <v/>
      </c>
      <c r="G270" t="str">
        <f>VLOOKUP(A270,'16-17'!$A$2:$Z$2522,24,0)</f>
        <v>20</v>
      </c>
      <c r="H270">
        <f>VLOOKUP(A270,'16-17'!$A$2:$Z$2522,26,0)</f>
        <v>12.625</v>
      </c>
      <c r="I270">
        <f>VLOOKUP(A270,'15-16'!$A$2:$Z$2522,26,0)</f>
        <v>22.887605042016808</v>
      </c>
      <c r="J270">
        <f>VLOOKUP(A270,'14-15'!$A$2:$Z$2522,26,0)</f>
        <v>17.89188205314889</v>
      </c>
    </row>
    <row r="271" spans="1:10" hidden="1" x14ac:dyDescent="0.2">
      <c r="A271" t="s">
        <v>2020</v>
      </c>
      <c r="B271" t="str">
        <f>IFERROR(VLOOKUP(A271,Ages!B271:C869,2,0),"")</f>
        <v/>
      </c>
      <c r="C271" t="s">
        <v>4859</v>
      </c>
      <c r="D271" t="s">
        <v>1717</v>
      </c>
      <c r="E271" t="s">
        <v>1800</v>
      </c>
      <c r="F271" t="str">
        <f t="shared" si="7"/>
        <v/>
      </c>
      <c r="G271" t="str">
        <f>VLOOKUP(A271,'16-17'!$A$2:$Z$2522,24,0)</f>
        <v>38</v>
      </c>
      <c r="H271">
        <f>VLOOKUP(A271,'16-17'!$A$2:$Z$2522,26,0)</f>
        <v>12.61578947368421</v>
      </c>
      <c r="I271">
        <f>VLOOKUP(A271,'15-16'!$A$2:$Z$2522,26,0)</f>
        <v>14.856</v>
      </c>
      <c r="J271">
        <f>VLOOKUP(A271,'14-15'!$A$2:$Z$2522,26,0)</f>
        <v>15.886666666666667</v>
      </c>
    </row>
    <row r="272" spans="1:10" hidden="1" x14ac:dyDescent="0.2">
      <c r="A272" t="s">
        <v>5047</v>
      </c>
      <c r="B272" t="str">
        <f>IFERROR(VLOOKUP(A272,Ages!B272:C870,2,0),"")</f>
        <v/>
      </c>
      <c r="C272" t="s">
        <v>4863</v>
      </c>
      <c r="D272" t="s">
        <v>1717</v>
      </c>
      <c r="E272" t="s">
        <v>4875</v>
      </c>
      <c r="F272" t="str">
        <f t="shared" si="7"/>
        <v/>
      </c>
      <c r="G272" t="str">
        <f>VLOOKUP(A272,'16-17'!$A$2:$Z$2522,24,0)</f>
        <v>28</v>
      </c>
      <c r="H272">
        <f>VLOOKUP(A272,'16-17'!$A$2:$Z$2522,26,0)</f>
        <v>12.396428571428572</v>
      </c>
      <c r="I272" t="e">
        <f>VLOOKUP(A272,'15-16'!$A$2:$Z$2522,26,0)</f>
        <v>#N/A</v>
      </c>
      <c r="J272">
        <f>VLOOKUP(A272,'14-15'!$A$2:$Z$2522,26,0)</f>
        <v>14.364312267657992</v>
      </c>
    </row>
    <row r="273" spans="1:10" hidden="1" x14ac:dyDescent="0.2">
      <c r="A273" t="s">
        <v>2021</v>
      </c>
      <c r="B273" t="str">
        <f>IFERROR(VLOOKUP(A273,Ages!B273:C871,2,0),"")</f>
        <v/>
      </c>
      <c r="C273" t="s">
        <v>4862</v>
      </c>
      <c r="D273" t="s">
        <v>1717</v>
      </c>
      <c r="E273" t="s">
        <v>1757</v>
      </c>
      <c r="F273" t="str">
        <f t="shared" si="7"/>
        <v/>
      </c>
      <c r="G273" t="str">
        <f>VLOOKUP(A273,'16-17'!$A$2:$Z$2522,24,0)</f>
        <v>15</v>
      </c>
      <c r="H273">
        <f>VLOOKUP(A273,'16-17'!$A$2:$Z$2522,26,0)</f>
        <v>12.386666666666667</v>
      </c>
      <c r="I273">
        <f>VLOOKUP(A273,'15-16'!$A$2:$Z$2522,26,0)</f>
        <v>18.035596572181941</v>
      </c>
      <c r="J273" t="e">
        <f>VLOOKUP(A273,'14-15'!$A$2:$Z$2522,26,0)</f>
        <v>#N/A</v>
      </c>
    </row>
    <row r="274" spans="1:10" hidden="1" x14ac:dyDescent="0.2">
      <c r="A274" t="s">
        <v>5048</v>
      </c>
      <c r="B274" t="str">
        <f>IFERROR(VLOOKUP(A274,Ages!B274:C872,2,0),"")</f>
        <v/>
      </c>
      <c r="C274" t="s">
        <v>4859</v>
      </c>
      <c r="D274" t="s">
        <v>1717</v>
      </c>
      <c r="E274" t="s">
        <v>4875</v>
      </c>
      <c r="F274" t="str">
        <f t="shared" si="7"/>
        <v/>
      </c>
      <c r="G274" t="str">
        <f>VLOOKUP(A274,'16-17'!$A$2:$Z$2522,24,0)</f>
        <v>20</v>
      </c>
      <c r="H274">
        <f>VLOOKUP(A274,'16-17'!$A$2:$Z$2522,26,0)</f>
        <v>12.385</v>
      </c>
      <c r="I274" t="e">
        <f>VLOOKUP(A274,'15-16'!$A$2:$Z$2522,26,0)</f>
        <v>#N/A</v>
      </c>
      <c r="J274" t="e">
        <f>VLOOKUP(A274,'14-15'!$A$2:$Z$2522,26,0)</f>
        <v>#N/A</v>
      </c>
    </row>
    <row r="275" spans="1:10" hidden="1" x14ac:dyDescent="0.2">
      <c r="A275" t="s">
        <v>2023</v>
      </c>
      <c r="B275" t="str">
        <f>IFERROR(VLOOKUP(A275,Ages!B275:C873,2,0),"")</f>
        <v/>
      </c>
      <c r="C275" t="s">
        <v>4859</v>
      </c>
      <c r="D275" t="s">
        <v>1717</v>
      </c>
      <c r="E275" t="s">
        <v>1800</v>
      </c>
      <c r="F275" t="str">
        <f t="shared" si="7"/>
        <v/>
      </c>
      <c r="G275" t="str">
        <f>VLOOKUP(A275,'16-17'!$A$2:$Z$2522,24,0)</f>
        <v>33</v>
      </c>
      <c r="H275">
        <f>VLOOKUP(A275,'16-17'!$A$2:$Z$2522,26,0)</f>
        <v>12.363636363636363</v>
      </c>
      <c r="I275">
        <f>VLOOKUP(A275,'15-16'!$A$2:$Z$2522,26,0)</f>
        <v>16.861560084328882</v>
      </c>
      <c r="J275">
        <f>VLOOKUP(A275,'14-15'!$A$2:$Z$2522,26,0)</f>
        <v>17.37</v>
      </c>
    </row>
    <row r="276" spans="1:10" hidden="1" x14ac:dyDescent="0.2">
      <c r="A276" t="s">
        <v>5049</v>
      </c>
      <c r="B276" t="str">
        <f>IFERROR(VLOOKUP(A276,Ages!B276:C874,2,0),"")</f>
        <v/>
      </c>
      <c r="C276" t="s">
        <v>4862</v>
      </c>
      <c r="D276" t="s">
        <v>1717</v>
      </c>
      <c r="E276" t="s">
        <v>1718</v>
      </c>
      <c r="F276" t="str">
        <f t="shared" si="7"/>
        <v/>
      </c>
      <c r="G276" t="str">
        <f>VLOOKUP(A276,'16-17'!$A$2:$Z$2522,24,0)</f>
        <v>4</v>
      </c>
      <c r="H276">
        <f>VLOOKUP(A276,'16-17'!$A$2:$Z$2522,26,0)</f>
        <v>12.35</v>
      </c>
      <c r="I276" t="e">
        <f>VLOOKUP(A276,'15-16'!$A$2:$Z$2522,26,0)</f>
        <v>#N/A</v>
      </c>
      <c r="J276" t="e">
        <f>VLOOKUP(A276,'14-15'!$A$2:$Z$2522,26,0)</f>
        <v>#N/A</v>
      </c>
    </row>
    <row r="277" spans="1:10" hidden="1" x14ac:dyDescent="0.2">
      <c r="A277" t="s">
        <v>2025</v>
      </c>
      <c r="B277" t="str">
        <f>IFERROR(VLOOKUP(A277,Ages!B277:C875,2,0),"")</f>
        <v/>
      </c>
      <c r="C277" t="s">
        <v>4863</v>
      </c>
      <c r="D277" t="s">
        <v>1717</v>
      </c>
      <c r="E277" t="s">
        <v>1718</v>
      </c>
      <c r="F277" t="str">
        <f t="shared" si="7"/>
        <v/>
      </c>
      <c r="G277" t="str">
        <f>VLOOKUP(A277,'16-17'!$A$2:$Z$2522,24,0)</f>
        <v>32</v>
      </c>
      <c r="H277">
        <f>VLOOKUP(A277,'16-17'!$A$2:$Z$2522,26,0)</f>
        <v>12.331250000000001</v>
      </c>
      <c r="I277">
        <f>VLOOKUP(A277,'15-16'!$A$2:$Z$2522,26,0)</f>
        <v>22.08421052631579</v>
      </c>
      <c r="J277" t="e">
        <f>VLOOKUP(A277,'14-15'!$A$2:$Z$2522,26,0)</f>
        <v>#N/A</v>
      </c>
    </row>
    <row r="278" spans="1:10" hidden="1" x14ac:dyDescent="0.2">
      <c r="A278" t="s">
        <v>2026</v>
      </c>
      <c r="B278" t="str">
        <f>IFERROR(VLOOKUP(A278,Ages!B278:C876,2,0),"")</f>
        <v/>
      </c>
      <c r="C278" t="s">
        <v>4859</v>
      </c>
      <c r="D278" t="s">
        <v>1717</v>
      </c>
      <c r="E278" t="s">
        <v>1718</v>
      </c>
      <c r="F278" t="str">
        <f t="shared" si="7"/>
        <v/>
      </c>
      <c r="G278" t="str">
        <f>VLOOKUP(A278,'16-17'!$A$2:$Z$2522,24,0)</f>
        <v>28</v>
      </c>
      <c r="H278">
        <f>VLOOKUP(A278,'16-17'!$A$2:$Z$2522,26,0)</f>
        <v>12.299999999999999</v>
      </c>
      <c r="I278">
        <f>VLOOKUP(A278,'15-16'!$A$2:$Z$2522,26,0)</f>
        <v>18.539325842696627</v>
      </c>
      <c r="J278">
        <f>VLOOKUP(A278,'14-15'!$A$2:$Z$2522,26,0)</f>
        <v>23.539595849262696</v>
      </c>
    </row>
    <row r="279" spans="1:10" hidden="1" x14ac:dyDescent="0.2">
      <c r="A279" t="s">
        <v>2027</v>
      </c>
      <c r="B279" t="str">
        <f>IFERROR(VLOOKUP(A279,Ages!B279:C877,2,0),"")</f>
        <v/>
      </c>
      <c r="C279" t="s">
        <v>4862</v>
      </c>
      <c r="D279" t="s">
        <v>1717</v>
      </c>
      <c r="E279" t="s">
        <v>1740</v>
      </c>
      <c r="F279" t="str">
        <f t="shared" si="7"/>
        <v/>
      </c>
      <c r="G279" t="str">
        <f>VLOOKUP(A279,'16-17'!$A$2:$Z$2522,24,0)</f>
        <v>12</v>
      </c>
      <c r="H279">
        <f>VLOOKUP(A279,'16-17'!$A$2:$Z$2522,26,0)</f>
        <v>12.291666666666666</v>
      </c>
      <c r="I279">
        <f>VLOOKUP(A279,'15-16'!$A$2:$Z$2522,26,0)</f>
        <v>19</v>
      </c>
      <c r="J279" t="e">
        <f>VLOOKUP(A279,'14-15'!$A$2:$Z$2522,26,0)</f>
        <v>#N/A</v>
      </c>
    </row>
    <row r="280" spans="1:10" hidden="1" x14ac:dyDescent="0.2">
      <c r="A280" t="s">
        <v>5051</v>
      </c>
      <c r="B280" t="str">
        <f>IFERROR(VLOOKUP(A280,Ages!B280:C878,2,0),"")</f>
        <v/>
      </c>
      <c r="C280" t="s">
        <v>4862</v>
      </c>
      <c r="D280" t="s">
        <v>1717</v>
      </c>
      <c r="E280" t="s">
        <v>4879</v>
      </c>
      <c r="F280" t="str">
        <f t="shared" si="7"/>
        <v/>
      </c>
      <c r="G280" t="str">
        <f>VLOOKUP(A280,'16-17'!$A$2:$Z$2522,24,0)</f>
        <v>5</v>
      </c>
      <c r="H280">
        <f>VLOOKUP(A280,'16-17'!$A$2:$Z$2522,26,0)</f>
        <v>12.28</v>
      </c>
      <c r="I280" t="e">
        <f>VLOOKUP(A280,'15-16'!$A$2:$Z$2522,26,0)</f>
        <v>#N/A</v>
      </c>
      <c r="J280" t="e">
        <f>VLOOKUP(A280,'14-15'!$A$2:$Z$2522,26,0)</f>
        <v>#N/A</v>
      </c>
    </row>
    <row r="281" spans="1:10" hidden="1" x14ac:dyDescent="0.2">
      <c r="A281" t="s">
        <v>5052</v>
      </c>
      <c r="B281" t="str">
        <f>IFERROR(VLOOKUP(A281,Ages!B281:C879,2,0),"")</f>
        <v/>
      </c>
      <c r="C281" t="s">
        <v>4859</v>
      </c>
      <c r="D281" t="s">
        <v>1717</v>
      </c>
      <c r="E281" t="s">
        <v>1800</v>
      </c>
      <c r="F281" t="str">
        <f t="shared" si="7"/>
        <v/>
      </c>
      <c r="G281" t="str">
        <f>VLOOKUP(A281,'16-17'!$A$2:$Z$2522,24,0)</f>
        <v>16</v>
      </c>
      <c r="H281">
        <f>VLOOKUP(A281,'16-17'!$A$2:$Z$2522,26,0)</f>
        <v>12.206250000000001</v>
      </c>
      <c r="I281" t="e">
        <f>VLOOKUP(A281,'15-16'!$A$2:$Z$2522,26,0)</f>
        <v>#N/A</v>
      </c>
      <c r="J281">
        <f>VLOOKUP(A281,'14-15'!$A$2:$Z$2522,26,0)</f>
        <v>14.262132717068338</v>
      </c>
    </row>
    <row r="282" spans="1:10" hidden="1" x14ac:dyDescent="0.2">
      <c r="A282" t="s">
        <v>2029</v>
      </c>
      <c r="B282" t="str">
        <f>IFERROR(VLOOKUP(A282,Ages!B282:C880,2,0),"")</f>
        <v/>
      </c>
      <c r="C282" t="s">
        <v>4862</v>
      </c>
      <c r="D282" t="s">
        <v>1717</v>
      </c>
      <c r="E282" t="s">
        <v>4875</v>
      </c>
      <c r="F282" t="str">
        <f t="shared" si="7"/>
        <v/>
      </c>
      <c r="G282" t="str">
        <f>VLOOKUP(A282,'16-17'!$A$2:$Z$2522,24,0)</f>
        <v>6</v>
      </c>
      <c r="H282">
        <f>VLOOKUP(A282,'16-17'!$A$2:$Z$2522,26,0)</f>
        <v>12.183333333333332</v>
      </c>
      <c r="I282">
        <f>VLOOKUP(A282,'15-16'!$A$2:$Z$2522,26,0)</f>
        <v>17.55</v>
      </c>
      <c r="J282" t="e">
        <f>VLOOKUP(A282,'14-15'!$A$2:$Z$2522,26,0)</f>
        <v>#N/A</v>
      </c>
    </row>
    <row r="283" spans="1:10" hidden="1" x14ac:dyDescent="0.2">
      <c r="A283" t="s">
        <v>2030</v>
      </c>
      <c r="B283" t="str">
        <f>IFERROR(VLOOKUP(A283,Ages!B283:C881,2,0),"")</f>
        <v/>
      </c>
      <c r="C283" t="s">
        <v>4862</v>
      </c>
      <c r="D283" t="s">
        <v>1717</v>
      </c>
      <c r="E283" t="s">
        <v>1800</v>
      </c>
      <c r="F283" t="str">
        <f t="shared" si="7"/>
        <v/>
      </c>
      <c r="G283" t="str">
        <f>VLOOKUP(A283,'16-17'!$A$2:$Z$2522,24,0)</f>
        <v>4</v>
      </c>
      <c r="H283">
        <f>VLOOKUP(A283,'16-17'!$A$2:$Z$2522,26,0)</f>
        <v>12.175000000000001</v>
      </c>
      <c r="I283">
        <f>VLOOKUP(A283,'15-16'!$A$2:$Z$2522,26,0)</f>
        <v>17.413793103448278</v>
      </c>
      <c r="J283">
        <f>VLOOKUP(A283,'14-15'!$A$2:$Z$2522,26,0)</f>
        <v>18.17364705882353</v>
      </c>
    </row>
    <row r="284" spans="1:10" hidden="1" x14ac:dyDescent="0.2">
      <c r="A284" t="s">
        <v>2032</v>
      </c>
      <c r="B284" t="str">
        <f>IFERROR(VLOOKUP(A284,Ages!B284:C882,2,0),"")</f>
        <v/>
      </c>
      <c r="C284" t="s">
        <v>4862</v>
      </c>
      <c r="D284" t="s">
        <v>1717</v>
      </c>
      <c r="E284" t="s">
        <v>1754</v>
      </c>
      <c r="F284" t="str">
        <f t="shared" si="7"/>
        <v/>
      </c>
      <c r="G284" t="str">
        <f>VLOOKUP(A284,'16-17'!$A$2:$Z$2522,24,0)</f>
        <v>18</v>
      </c>
      <c r="H284">
        <f>VLOOKUP(A284,'16-17'!$A$2:$Z$2522,26,0)</f>
        <v>12.105555555555556</v>
      </c>
      <c r="I284">
        <f>VLOOKUP(A284,'15-16'!$A$2:$Z$2522,26,0)</f>
        <v>14.968749999999998</v>
      </c>
      <c r="J284" t="e">
        <f>VLOOKUP(A284,'14-15'!$A$2:$Z$2522,26,0)</f>
        <v>#N/A</v>
      </c>
    </row>
    <row r="285" spans="1:10" hidden="1" x14ac:dyDescent="0.2">
      <c r="A285" t="s">
        <v>2033</v>
      </c>
      <c r="B285">
        <f>IFERROR(VLOOKUP(A285,Ages!B285:C883,2,0),"")</f>
        <v>28</v>
      </c>
      <c r="C285" t="s">
        <v>4859</v>
      </c>
      <c r="D285" t="s">
        <v>1717</v>
      </c>
      <c r="E285" t="s">
        <v>1777</v>
      </c>
      <c r="F285">
        <f t="shared" si="7"/>
        <v>28</v>
      </c>
      <c r="G285" t="str">
        <f>VLOOKUP(A285,'16-17'!$A$2:$Z$2522,24,0)</f>
        <v>23</v>
      </c>
      <c r="H285">
        <f>VLOOKUP(A285,'16-17'!$A$2:$Z$2522,26,0)</f>
        <v>12.104347826086956</v>
      </c>
      <c r="I285">
        <f>VLOOKUP(A285,'15-16'!$A$2:$Z$2522,26,0)</f>
        <v>20.685950413223143</v>
      </c>
      <c r="J285">
        <f>VLOOKUP(A285,'14-15'!$A$2:$Z$2522,26,0)</f>
        <v>20.497483824586627</v>
      </c>
    </row>
    <row r="286" spans="1:10" hidden="1" x14ac:dyDescent="0.2">
      <c r="A286" t="s">
        <v>2034</v>
      </c>
      <c r="B286" t="str">
        <f>IFERROR(VLOOKUP(A286,Ages!B286:C884,2,0),"")</f>
        <v/>
      </c>
      <c r="C286" t="s">
        <v>4858</v>
      </c>
      <c r="D286" t="s">
        <v>1717</v>
      </c>
      <c r="E286" t="s">
        <v>1777</v>
      </c>
      <c r="F286" t="str">
        <f t="shared" si="7"/>
        <v/>
      </c>
      <c r="G286" t="str">
        <f>VLOOKUP(A286,'16-17'!$A$2:$Z$2522,24,0)</f>
        <v>30</v>
      </c>
      <c r="H286">
        <f>VLOOKUP(A286,'16-17'!$A$2:$Z$2522,26,0)</f>
        <v>12.1</v>
      </c>
      <c r="I286">
        <f>VLOOKUP(A286,'15-16'!$A$2:$Z$2522,26,0)</f>
        <v>11.289473684210526</v>
      </c>
      <c r="J286">
        <f>VLOOKUP(A286,'14-15'!$A$2:$Z$2522,26,0)</f>
        <v>4.666666666666667</v>
      </c>
    </row>
    <row r="287" spans="1:10" hidden="1" x14ac:dyDescent="0.2">
      <c r="A287" t="s">
        <v>2035</v>
      </c>
      <c r="B287" t="str">
        <f>IFERROR(VLOOKUP(A287,Ages!B287:C885,2,0),"")</f>
        <v/>
      </c>
      <c r="C287" t="s">
        <v>4858</v>
      </c>
      <c r="D287" t="s">
        <v>1717</v>
      </c>
      <c r="E287" t="s">
        <v>1730</v>
      </c>
      <c r="F287" t="str">
        <f t="shared" si="7"/>
        <v/>
      </c>
      <c r="G287" t="str">
        <f>VLOOKUP(A287,'16-17'!$A$2:$Z$2522,24,0)</f>
        <v>1</v>
      </c>
      <c r="H287">
        <f>VLOOKUP(A287,'16-17'!$A$2:$Z$2522,26,0)</f>
        <v>12</v>
      </c>
      <c r="I287">
        <f>VLOOKUP(A287,'15-16'!$A$2:$Z$2522,26,0)</f>
        <v>-16</v>
      </c>
      <c r="J287" t="e">
        <f>VLOOKUP(A287,'14-15'!$A$2:$Z$2522,26,0)</f>
        <v>#N/A</v>
      </c>
    </row>
    <row r="288" spans="1:10" hidden="1" x14ac:dyDescent="0.2">
      <c r="A288" t="s">
        <v>2036</v>
      </c>
      <c r="B288" t="str">
        <f>IFERROR(VLOOKUP(A288,Ages!B288:C886,2,0),"")</f>
        <v/>
      </c>
      <c r="C288" t="s">
        <v>4858</v>
      </c>
      <c r="D288" t="s">
        <v>1717</v>
      </c>
      <c r="E288" t="s">
        <v>1724</v>
      </c>
      <c r="F288" t="str">
        <f t="shared" si="7"/>
        <v/>
      </c>
      <c r="G288" t="str">
        <f>VLOOKUP(A288,'16-17'!$A$2:$Z$2522,24,0)</f>
        <v>34</v>
      </c>
      <c r="H288">
        <f>VLOOKUP(A288,'16-17'!$A$2:$Z$2522,26,0)</f>
        <v>11.970588235294118</v>
      </c>
      <c r="I288">
        <f>VLOOKUP(A288,'15-16'!$A$2:$Z$2522,26,0)</f>
        <v>8.7567567567567561</v>
      </c>
      <c r="J288">
        <f>VLOOKUP(A288,'14-15'!$A$2:$Z$2522,26,0)</f>
        <v>7.6395690499510289</v>
      </c>
    </row>
    <row r="289" spans="1:10" hidden="1" x14ac:dyDescent="0.2">
      <c r="A289" t="s">
        <v>2037</v>
      </c>
      <c r="B289" t="str">
        <f>IFERROR(VLOOKUP(A289,Ages!B289:C887,2,0),"")</f>
        <v/>
      </c>
      <c r="C289" t="s">
        <v>4859</v>
      </c>
      <c r="D289" t="s">
        <v>1717</v>
      </c>
      <c r="E289" t="s">
        <v>4885</v>
      </c>
      <c r="F289" t="str">
        <f t="shared" si="7"/>
        <v/>
      </c>
      <c r="G289" t="str">
        <f>VLOOKUP(A289,'16-17'!$A$2:$Z$2522,24,0)</f>
        <v>33</v>
      </c>
      <c r="H289">
        <f>VLOOKUP(A289,'16-17'!$A$2:$Z$2522,26,0)</f>
        <v>11.945454545454545</v>
      </c>
      <c r="I289">
        <f>VLOOKUP(A289,'15-16'!$A$2:$Z$2522,26,0)</f>
        <v>17.27325581395349</v>
      </c>
      <c r="J289" t="e">
        <f>VLOOKUP(A289,'14-15'!$A$2:$Z$2522,26,0)</f>
        <v>#N/A</v>
      </c>
    </row>
    <row r="290" spans="1:10" hidden="1" x14ac:dyDescent="0.2">
      <c r="A290" t="s">
        <v>2038</v>
      </c>
      <c r="B290" t="str">
        <f>IFERROR(VLOOKUP(A290,Ages!B290:C888,2,0),"")</f>
        <v/>
      </c>
      <c r="C290" t="s">
        <v>4863</v>
      </c>
      <c r="D290" t="s">
        <v>1717</v>
      </c>
      <c r="E290" t="s">
        <v>1768</v>
      </c>
      <c r="F290" t="str">
        <f t="shared" si="7"/>
        <v/>
      </c>
      <c r="G290" t="str">
        <f>VLOOKUP(A290,'16-17'!$A$2:$Z$2522,24,0)</f>
        <v>14</v>
      </c>
      <c r="H290">
        <f>VLOOKUP(A290,'16-17'!$A$2:$Z$2522,26,0)</f>
        <v>11.942857142857141</v>
      </c>
      <c r="I290">
        <f>VLOOKUP(A290,'15-16'!$A$2:$Z$2522,26,0)</f>
        <v>20.226053639846743</v>
      </c>
      <c r="J290">
        <f>VLOOKUP(A290,'14-15'!$A$2:$Z$2522,26,0)</f>
        <v>23.218140068886338</v>
      </c>
    </row>
    <row r="291" spans="1:10" hidden="1" x14ac:dyDescent="0.2">
      <c r="A291" t="s">
        <v>2039</v>
      </c>
      <c r="B291" t="str">
        <f>IFERROR(VLOOKUP(A291,Ages!B291:C889,2,0),"")</f>
        <v/>
      </c>
      <c r="C291" t="s">
        <v>4862</v>
      </c>
      <c r="D291" t="s">
        <v>1717</v>
      </c>
      <c r="E291" t="s">
        <v>1768</v>
      </c>
      <c r="F291" t="str">
        <f t="shared" si="7"/>
        <v/>
      </c>
      <c r="G291" t="str">
        <f>VLOOKUP(A291,'16-17'!$A$2:$Z$2522,24,0)</f>
        <v>13</v>
      </c>
      <c r="H291">
        <f>VLOOKUP(A291,'16-17'!$A$2:$Z$2522,26,0)</f>
        <v>11.915384615384616</v>
      </c>
      <c r="I291">
        <f>VLOOKUP(A291,'15-16'!$A$2:$Z$2522,26,0)</f>
        <v>21.143661971830987</v>
      </c>
      <c r="J291" t="e">
        <f>VLOOKUP(A291,'14-15'!$A$2:$Z$2522,26,0)</f>
        <v>#N/A</v>
      </c>
    </row>
    <row r="292" spans="1:10" hidden="1" x14ac:dyDescent="0.2">
      <c r="A292" t="s">
        <v>5059</v>
      </c>
      <c r="B292" t="str">
        <f>IFERROR(VLOOKUP(A292,Ages!B292:C890,2,0),"")</f>
        <v/>
      </c>
      <c r="C292" t="s">
        <v>4859</v>
      </c>
      <c r="D292" t="s">
        <v>1717</v>
      </c>
      <c r="E292" t="s">
        <v>1730</v>
      </c>
      <c r="F292" t="str">
        <f t="shared" si="7"/>
        <v/>
      </c>
      <c r="G292" t="str">
        <f>VLOOKUP(A292,'16-17'!$A$2:$Z$2522,24,0)</f>
        <v>27</v>
      </c>
      <c r="H292">
        <f>VLOOKUP(A292,'16-17'!$A$2:$Z$2522,26,0)</f>
        <v>11.829629629629629</v>
      </c>
      <c r="I292" t="e">
        <f>VLOOKUP(A292,'15-16'!$A$2:$Z$2522,26,0)</f>
        <v>#N/A</v>
      </c>
      <c r="J292" t="e">
        <f>VLOOKUP(A292,'14-15'!$A$2:$Z$2522,26,0)</f>
        <v>#N/A</v>
      </c>
    </row>
    <row r="293" spans="1:10" hidden="1" x14ac:dyDescent="0.2">
      <c r="A293" t="s">
        <v>2040</v>
      </c>
      <c r="B293" t="str">
        <f>IFERROR(VLOOKUP(A293,Ages!B293:C891,2,0),"")</f>
        <v/>
      </c>
      <c r="C293" t="s">
        <v>4862</v>
      </c>
      <c r="D293" t="s">
        <v>1717</v>
      </c>
      <c r="E293" t="s">
        <v>1795</v>
      </c>
      <c r="F293" t="str">
        <f t="shared" si="7"/>
        <v/>
      </c>
      <c r="G293" t="str">
        <f>VLOOKUP(A293,'16-17'!$A$2:$Z$2522,24,0)</f>
        <v>15</v>
      </c>
      <c r="H293">
        <f>VLOOKUP(A293,'16-17'!$A$2:$Z$2522,26,0)</f>
        <v>11.76</v>
      </c>
      <c r="I293">
        <f>VLOOKUP(A293,'15-16'!$A$2:$Z$2522,26,0)</f>
        <v>23.265605875153</v>
      </c>
      <c r="J293">
        <f>VLOOKUP(A293,'14-15'!$A$2:$Z$2522,26,0)</f>
        <v>20.407478427612656</v>
      </c>
    </row>
    <row r="294" spans="1:10" hidden="1" x14ac:dyDescent="0.2">
      <c r="A294" t="s">
        <v>2041</v>
      </c>
      <c r="B294" t="str">
        <f>IFERROR(VLOOKUP(A294,Ages!B294:C892,2,0),"")</f>
        <v/>
      </c>
      <c r="C294" t="s">
        <v>4862</v>
      </c>
      <c r="D294" t="s">
        <v>1717</v>
      </c>
      <c r="E294" t="s">
        <v>1757</v>
      </c>
      <c r="F294" t="str">
        <f t="shared" si="7"/>
        <v/>
      </c>
      <c r="G294" t="str">
        <f>VLOOKUP(A294,'16-17'!$A$2:$Z$2522,24,0)</f>
        <v>27</v>
      </c>
      <c r="H294">
        <f>VLOOKUP(A294,'16-17'!$A$2:$Z$2522,26,0)</f>
        <v>11.71111111111111</v>
      </c>
      <c r="I294">
        <f>VLOOKUP(A294,'15-16'!$A$2:$Z$2522,26,0)</f>
        <v>20.149400218102507</v>
      </c>
      <c r="J294">
        <f>VLOOKUP(A294,'14-15'!$A$2:$Z$2522,26,0)</f>
        <v>19.096278068286679</v>
      </c>
    </row>
    <row r="295" spans="1:10" hidden="1" x14ac:dyDescent="0.2">
      <c r="A295" t="s">
        <v>2042</v>
      </c>
      <c r="B295" t="str">
        <f>IFERROR(VLOOKUP(A295,Ages!B295:C893,2,0),"")</f>
        <v/>
      </c>
      <c r="C295" t="s">
        <v>4862</v>
      </c>
      <c r="D295" t="s">
        <v>1717</v>
      </c>
      <c r="E295" t="s">
        <v>1800</v>
      </c>
      <c r="F295" t="str">
        <f t="shared" si="7"/>
        <v/>
      </c>
      <c r="G295" t="str">
        <f>VLOOKUP(A295,'16-17'!$A$2:$Z$2522,24,0)</f>
        <v>7</v>
      </c>
      <c r="H295">
        <f>VLOOKUP(A295,'16-17'!$A$2:$Z$2522,26,0)</f>
        <v>11.700000000000001</v>
      </c>
      <c r="I295">
        <f>VLOOKUP(A295,'15-16'!$A$2:$Z$2522,26,0)</f>
        <v>18.329539831766454</v>
      </c>
      <c r="J295">
        <f>VLOOKUP(A295,'14-15'!$A$2:$Z$2522,26,0)</f>
        <v>16.386281588447655</v>
      </c>
    </row>
    <row r="296" spans="1:10" hidden="1" x14ac:dyDescent="0.2">
      <c r="A296" t="s">
        <v>2043</v>
      </c>
      <c r="B296" t="str">
        <f>IFERROR(VLOOKUP(A296,Ages!B296:C894,2,0),"")</f>
        <v/>
      </c>
      <c r="C296" t="s">
        <v>4863</v>
      </c>
      <c r="D296" t="s">
        <v>1717</v>
      </c>
      <c r="E296" t="s">
        <v>1722</v>
      </c>
      <c r="F296" t="str">
        <f t="shared" si="7"/>
        <v/>
      </c>
      <c r="G296" t="str">
        <f>VLOOKUP(A296,'16-17'!$A$2:$Z$2522,24,0)</f>
        <v>29</v>
      </c>
      <c r="H296">
        <f>VLOOKUP(A296,'16-17'!$A$2:$Z$2522,26,0)</f>
        <v>11.689655172413794</v>
      </c>
      <c r="I296">
        <f>VLOOKUP(A296,'15-16'!$A$2:$Z$2522,26,0)</f>
        <v>24.68888888888889</v>
      </c>
      <c r="J296">
        <f>VLOOKUP(A296,'14-15'!$A$2:$Z$2522,26,0)</f>
        <v>23.10614224137931</v>
      </c>
    </row>
    <row r="297" spans="1:10" hidden="1" x14ac:dyDescent="0.2">
      <c r="A297" t="s">
        <v>2044</v>
      </c>
      <c r="B297" t="str">
        <f>IFERROR(VLOOKUP(A297,Ages!B297:C895,2,0),"")</f>
        <v/>
      </c>
      <c r="C297" t="s">
        <v>4863</v>
      </c>
      <c r="D297" t="s">
        <v>1717</v>
      </c>
      <c r="E297" t="s">
        <v>1727</v>
      </c>
      <c r="F297" t="str">
        <f t="shared" si="7"/>
        <v/>
      </c>
      <c r="G297" t="str">
        <f>VLOOKUP(A297,'16-17'!$A$2:$Z$2522,24,0)</f>
        <v>20</v>
      </c>
      <c r="H297">
        <f>VLOOKUP(A297,'16-17'!$A$2:$Z$2522,26,0)</f>
        <v>11.625</v>
      </c>
      <c r="I297">
        <f>VLOOKUP(A297,'15-16'!$A$2:$Z$2522,26,0)</f>
        <v>26.678243105209397</v>
      </c>
      <c r="J297">
        <f>VLOOKUP(A297,'14-15'!$A$2:$Z$2522,26,0)</f>
        <v>27.513944223107568</v>
      </c>
    </row>
    <row r="298" spans="1:10" hidden="1" x14ac:dyDescent="0.2">
      <c r="A298" t="s">
        <v>2046</v>
      </c>
      <c r="B298" t="str">
        <f>IFERROR(VLOOKUP(A298,Ages!B298:C896,2,0),"")</f>
        <v/>
      </c>
      <c r="C298" t="s">
        <v>4859</v>
      </c>
      <c r="D298" t="s">
        <v>1717</v>
      </c>
      <c r="E298" t="s">
        <v>1727</v>
      </c>
      <c r="F298" t="str">
        <f t="shared" ref="F298:F361" si="8">B298</f>
        <v/>
      </c>
      <c r="G298" t="str">
        <f>VLOOKUP(A298,'16-17'!$A$2:$Z$2522,24,0)</f>
        <v>24</v>
      </c>
      <c r="H298">
        <f>VLOOKUP(A298,'16-17'!$A$2:$Z$2522,26,0)</f>
        <v>11.595833333333333</v>
      </c>
      <c r="I298">
        <f>VLOOKUP(A298,'15-16'!$A$2:$Z$2522,26,0)</f>
        <v>21.304436511983681</v>
      </c>
      <c r="J298">
        <f>VLOOKUP(A298,'14-15'!$A$2:$Z$2522,26,0)</f>
        <v>23.3548632218845</v>
      </c>
    </row>
    <row r="299" spans="1:10" hidden="1" x14ac:dyDescent="0.2">
      <c r="A299" t="s">
        <v>2048</v>
      </c>
      <c r="B299">
        <f>IFERROR(VLOOKUP(A299,Ages!B299:C897,2,0),"")</f>
        <v>30</v>
      </c>
      <c r="C299" t="s">
        <v>4859</v>
      </c>
      <c r="D299" t="s">
        <v>1717</v>
      </c>
      <c r="E299" t="s">
        <v>1736</v>
      </c>
      <c r="F299">
        <f t="shared" si="8"/>
        <v>30</v>
      </c>
      <c r="G299" t="str">
        <f>VLOOKUP(A299,'16-17'!$A$2:$Z$2522,24,0)</f>
        <v>18</v>
      </c>
      <c r="H299">
        <f>VLOOKUP(A299,'16-17'!$A$2:$Z$2522,26,0)</f>
        <v>11.588888888888889</v>
      </c>
      <c r="I299">
        <f>VLOOKUP(A299,'15-16'!$A$2:$Z$2522,26,0)</f>
        <v>17.027272727272727</v>
      </c>
      <c r="J299">
        <f>VLOOKUP(A299,'14-15'!$A$2:$Z$2522,26,0)</f>
        <v>19.746894409937887</v>
      </c>
    </row>
    <row r="300" spans="1:10" hidden="1" x14ac:dyDescent="0.2">
      <c r="A300" t="s">
        <v>2049</v>
      </c>
      <c r="B300" t="str">
        <f>IFERROR(VLOOKUP(A300,Ages!B300:C898,2,0),"")</f>
        <v/>
      </c>
      <c r="C300" t="s">
        <v>4859</v>
      </c>
      <c r="D300" t="s">
        <v>1717</v>
      </c>
      <c r="E300" t="s">
        <v>1795</v>
      </c>
      <c r="F300" t="str">
        <f t="shared" si="8"/>
        <v/>
      </c>
      <c r="G300" t="str">
        <f>VLOOKUP(A300,'16-17'!$A$2:$Z$2522,24,0)</f>
        <v>12</v>
      </c>
      <c r="H300">
        <f>VLOOKUP(A300,'16-17'!$A$2:$Z$2522,26,0)</f>
        <v>11.583333333333334</v>
      </c>
      <c r="I300">
        <f>VLOOKUP(A300,'15-16'!$A$2:$Z$2522,26,0)</f>
        <v>21.792857142857144</v>
      </c>
      <c r="J300">
        <f>VLOOKUP(A300,'14-15'!$A$2:$Z$2522,26,0)</f>
        <v>24.544423440453688</v>
      </c>
    </row>
    <row r="301" spans="1:10" hidden="1" x14ac:dyDescent="0.2">
      <c r="A301" t="s">
        <v>2051</v>
      </c>
      <c r="B301" t="str">
        <f>IFERROR(VLOOKUP(A301,Ages!B301:C899,2,0),"")</f>
        <v/>
      </c>
      <c r="C301" t="s">
        <v>4863</v>
      </c>
      <c r="D301" t="s">
        <v>1717</v>
      </c>
      <c r="E301" t="s">
        <v>1795</v>
      </c>
      <c r="F301" t="str">
        <f t="shared" si="8"/>
        <v/>
      </c>
      <c r="G301" t="str">
        <f>VLOOKUP(A301,'16-17'!$A$2:$Z$2522,24,0)</f>
        <v>23</v>
      </c>
      <c r="H301">
        <f>VLOOKUP(A301,'16-17'!$A$2:$Z$2522,26,0)</f>
        <v>11.534782608695652</v>
      </c>
      <c r="I301">
        <f>VLOOKUP(A301,'15-16'!$A$2:$Z$2522,26,0)</f>
        <v>17.761658031088082</v>
      </c>
      <c r="J301">
        <f>VLOOKUP(A301,'14-15'!$A$2:$Z$2522,26,0)</f>
        <v>16.961967755270773</v>
      </c>
    </row>
    <row r="302" spans="1:10" hidden="1" x14ac:dyDescent="0.2">
      <c r="A302" t="s">
        <v>2052</v>
      </c>
      <c r="B302">
        <f>IFERROR(VLOOKUP(A302,Ages!B302:C900,2,0),"")</f>
        <v>32</v>
      </c>
      <c r="C302" t="s">
        <v>4859</v>
      </c>
      <c r="D302" t="s">
        <v>1717</v>
      </c>
      <c r="E302" t="s">
        <v>1757</v>
      </c>
      <c r="F302">
        <f t="shared" si="8"/>
        <v>32</v>
      </c>
      <c r="G302" t="str">
        <f>VLOOKUP(A302,'16-17'!$A$2:$Z$2522,24,0)</f>
        <v>27</v>
      </c>
      <c r="H302">
        <f>VLOOKUP(A302,'16-17'!$A$2:$Z$2522,26,0)</f>
        <v>11.451851851851851</v>
      </c>
      <c r="I302">
        <f>VLOOKUP(A302,'15-16'!$A$2:$Z$2522,26,0)</f>
        <v>15.252927400468385</v>
      </c>
      <c r="J302" t="e">
        <f>VLOOKUP(A302,'14-15'!$A$2:$Z$2522,26,0)</f>
        <v>#N/A</v>
      </c>
    </row>
    <row r="303" spans="1:10" hidden="1" x14ac:dyDescent="0.2">
      <c r="A303" t="s">
        <v>2053</v>
      </c>
      <c r="B303" t="str">
        <f>IFERROR(VLOOKUP(A303,Ages!B303:C901,2,0),"")</f>
        <v/>
      </c>
      <c r="C303" t="s">
        <v>4858</v>
      </c>
      <c r="D303" t="s">
        <v>1717</v>
      </c>
      <c r="E303" t="s">
        <v>1754</v>
      </c>
      <c r="F303" t="str">
        <f t="shared" si="8"/>
        <v/>
      </c>
      <c r="G303" t="str">
        <f>VLOOKUP(A303,'16-17'!$A$2:$Z$2522,24,0)</f>
        <v>16</v>
      </c>
      <c r="H303">
        <f>VLOOKUP(A303,'16-17'!$A$2:$Z$2522,26,0)</f>
        <v>11.4375</v>
      </c>
      <c r="I303">
        <f>VLOOKUP(A303,'15-16'!$A$2:$Z$2522,26,0)</f>
        <v>10.125</v>
      </c>
      <c r="J303">
        <f>VLOOKUP(A303,'14-15'!$A$2:$Z$2522,26,0)</f>
        <v>10.08849557522124</v>
      </c>
    </row>
    <row r="304" spans="1:10" hidden="1" x14ac:dyDescent="0.2">
      <c r="A304" t="s">
        <v>2054</v>
      </c>
      <c r="B304" t="str">
        <f>IFERROR(VLOOKUP(A304,Ages!B304:C902,2,0),"")</f>
        <v/>
      </c>
      <c r="C304" t="s">
        <v>4858</v>
      </c>
      <c r="D304" t="s">
        <v>1717</v>
      </c>
      <c r="E304" t="s">
        <v>1795</v>
      </c>
      <c r="F304" t="str">
        <f t="shared" si="8"/>
        <v/>
      </c>
      <c r="G304" t="str">
        <f>VLOOKUP(A304,'16-17'!$A$2:$Z$2522,24,0)</f>
        <v>5</v>
      </c>
      <c r="H304">
        <f>VLOOKUP(A304,'16-17'!$A$2:$Z$2522,26,0)</f>
        <v>11.4</v>
      </c>
      <c r="I304">
        <f>VLOOKUP(A304,'15-16'!$A$2:$Z$2522,26,0)</f>
        <v>11.03225806451613</v>
      </c>
      <c r="J304">
        <f>VLOOKUP(A304,'14-15'!$A$2:$Z$2522,26,0)</f>
        <v>17.333333333333332</v>
      </c>
    </row>
    <row r="305" spans="1:10" hidden="1" x14ac:dyDescent="0.2">
      <c r="A305" t="s">
        <v>5065</v>
      </c>
      <c r="B305" t="str">
        <f>IFERROR(VLOOKUP(A305,Ages!B305:C903,2,0),"")</f>
        <v/>
      </c>
      <c r="C305" t="s">
        <v>4859</v>
      </c>
      <c r="D305" t="s">
        <v>1717</v>
      </c>
      <c r="E305" t="s">
        <v>4875</v>
      </c>
      <c r="F305" t="str">
        <f t="shared" si="8"/>
        <v/>
      </c>
      <c r="G305" t="str">
        <f>VLOOKUP(A305,'16-17'!$A$2:$Z$2522,24,0)</f>
        <v>21</v>
      </c>
      <c r="H305">
        <f>VLOOKUP(A305,'16-17'!$A$2:$Z$2522,26,0)</f>
        <v>11.323809523809524</v>
      </c>
      <c r="I305" t="e">
        <f>VLOOKUP(A305,'15-16'!$A$2:$Z$2522,26,0)</f>
        <v>#N/A</v>
      </c>
      <c r="J305">
        <f>VLOOKUP(A305,'14-15'!$A$2:$Z$2522,26,0)</f>
        <v>14.351928783382789</v>
      </c>
    </row>
    <row r="306" spans="1:10" hidden="1" x14ac:dyDescent="0.2">
      <c r="A306" t="s">
        <v>5067</v>
      </c>
      <c r="B306" t="str">
        <f>IFERROR(VLOOKUP(A306,Ages!B306:C904,2,0),"")</f>
        <v/>
      </c>
      <c r="C306" t="s">
        <v>4859</v>
      </c>
      <c r="D306" t="s">
        <v>1717</v>
      </c>
      <c r="E306" t="s">
        <v>4875</v>
      </c>
      <c r="F306" t="str">
        <f t="shared" si="8"/>
        <v/>
      </c>
      <c r="G306" t="str">
        <f>VLOOKUP(A306,'16-17'!$A$2:$Z$2522,24,0)</f>
        <v>31</v>
      </c>
      <c r="H306">
        <f>VLOOKUP(A306,'16-17'!$A$2:$Z$2522,26,0)</f>
        <v>11.32258064516129</v>
      </c>
      <c r="I306" t="e">
        <f>VLOOKUP(A306,'15-16'!$A$2:$Z$2522,26,0)</f>
        <v>#N/A</v>
      </c>
      <c r="J306">
        <f>VLOOKUP(A306,'14-15'!$A$2:$Z$2522,26,0)</f>
        <v>14.07180768029972</v>
      </c>
    </row>
    <row r="307" spans="1:10" hidden="1" x14ac:dyDescent="0.2">
      <c r="A307" t="s">
        <v>2055</v>
      </c>
      <c r="B307" t="str">
        <f>IFERROR(VLOOKUP(A307,Ages!B307:C905,2,0),"")</f>
        <v/>
      </c>
      <c r="C307" t="s">
        <v>4859</v>
      </c>
      <c r="D307" t="s">
        <v>1717</v>
      </c>
      <c r="E307" t="s">
        <v>1740</v>
      </c>
      <c r="F307" t="str">
        <f t="shared" si="8"/>
        <v/>
      </c>
      <c r="G307" t="str">
        <f>VLOOKUP(A307,'16-17'!$A$2:$Z$2522,24,0)</f>
        <v>5</v>
      </c>
      <c r="H307">
        <f>VLOOKUP(A307,'16-17'!$A$2:$Z$2522,26,0)</f>
        <v>11.32</v>
      </c>
      <c r="I307">
        <f>VLOOKUP(A307,'15-16'!$A$2:$Z$2522,26,0)</f>
        <v>20.76923076923077</v>
      </c>
      <c r="J307" t="e">
        <f>VLOOKUP(A307,'14-15'!$A$2:$Z$2522,26,0)</f>
        <v>#N/A</v>
      </c>
    </row>
    <row r="308" spans="1:10" hidden="1" x14ac:dyDescent="0.2">
      <c r="A308" t="s">
        <v>2057</v>
      </c>
      <c r="B308" t="str">
        <f>IFERROR(VLOOKUP(A308,Ages!B308:C906,2,0),"")</f>
        <v/>
      </c>
      <c r="C308" t="s">
        <v>4862</v>
      </c>
      <c r="D308" t="s">
        <v>1717</v>
      </c>
      <c r="E308" t="s">
        <v>1754</v>
      </c>
      <c r="F308" t="str">
        <f t="shared" si="8"/>
        <v/>
      </c>
      <c r="G308" t="str">
        <f>VLOOKUP(A308,'16-17'!$A$2:$Z$2522,24,0)</f>
        <v>3</v>
      </c>
      <c r="H308">
        <f>VLOOKUP(A308,'16-17'!$A$2:$Z$2522,26,0)</f>
        <v>11.299999999999999</v>
      </c>
      <c r="I308">
        <f>VLOOKUP(A308,'15-16'!$A$2:$Z$2522,26,0)</f>
        <v>16.46590909090909</v>
      </c>
      <c r="J308">
        <f>VLOOKUP(A308,'14-15'!$A$2:$Z$2522,26,0)</f>
        <v>19.039076376554174</v>
      </c>
    </row>
    <row r="309" spans="1:10" hidden="1" x14ac:dyDescent="0.2">
      <c r="A309" t="s">
        <v>2058</v>
      </c>
      <c r="B309" t="str">
        <f>IFERROR(VLOOKUP(A309,Ages!B309:C907,2,0),"")</f>
        <v/>
      </c>
      <c r="C309" t="s">
        <v>4859</v>
      </c>
      <c r="D309" t="s">
        <v>1717</v>
      </c>
      <c r="E309" t="s">
        <v>1777</v>
      </c>
      <c r="F309" t="str">
        <f t="shared" si="8"/>
        <v/>
      </c>
      <c r="G309" t="str">
        <f>VLOOKUP(A309,'16-17'!$A$2:$Z$2522,24,0)</f>
        <v>24</v>
      </c>
      <c r="H309">
        <f>VLOOKUP(A309,'16-17'!$A$2:$Z$2522,26,0)</f>
        <v>11.200000000000001</v>
      </c>
      <c r="I309">
        <f>VLOOKUP(A309,'15-16'!$A$2:$Z$2522,26,0)</f>
        <v>17.23076923076923</v>
      </c>
      <c r="J309" t="e">
        <f>VLOOKUP(A309,'14-15'!$A$2:$Z$2522,26,0)</f>
        <v>#N/A</v>
      </c>
    </row>
    <row r="310" spans="1:10" hidden="1" x14ac:dyDescent="0.2">
      <c r="A310" t="s">
        <v>2059</v>
      </c>
      <c r="B310" t="str">
        <f>IFERROR(VLOOKUP(A310,Ages!B310:C908,2,0),"")</f>
        <v/>
      </c>
      <c r="C310" t="s">
        <v>4859</v>
      </c>
      <c r="D310" t="s">
        <v>1717</v>
      </c>
      <c r="E310" t="s">
        <v>1740</v>
      </c>
      <c r="F310" t="str">
        <f t="shared" si="8"/>
        <v/>
      </c>
      <c r="G310" t="str">
        <f>VLOOKUP(A310,'16-17'!$A$2:$Z$2522,24,0)</f>
        <v>8</v>
      </c>
      <c r="H310">
        <f>VLOOKUP(A310,'16-17'!$A$2:$Z$2522,26,0)</f>
        <v>11.2</v>
      </c>
      <c r="I310">
        <f>VLOOKUP(A310,'15-16'!$A$2:$Z$2522,26,0)</f>
        <v>14.428442437923252</v>
      </c>
      <c r="J310">
        <f>VLOOKUP(A310,'14-15'!$A$2:$Z$2522,26,0)</f>
        <v>14.76580398812049</v>
      </c>
    </row>
    <row r="311" spans="1:10" hidden="1" x14ac:dyDescent="0.2">
      <c r="A311" t="s">
        <v>2060</v>
      </c>
      <c r="B311" t="str">
        <f>IFERROR(VLOOKUP(A311,Ages!B311:C909,2,0),"")</f>
        <v/>
      </c>
      <c r="C311" t="s">
        <v>4859</v>
      </c>
      <c r="D311" t="s">
        <v>1717</v>
      </c>
      <c r="E311" t="s">
        <v>1768</v>
      </c>
      <c r="F311" t="str">
        <f t="shared" si="8"/>
        <v/>
      </c>
      <c r="G311" t="str">
        <f>VLOOKUP(A311,'16-17'!$A$2:$Z$2522,24,0)</f>
        <v>16</v>
      </c>
      <c r="H311">
        <f>VLOOKUP(A311,'16-17'!$A$2:$Z$2522,26,0)</f>
        <v>11.15</v>
      </c>
      <c r="I311">
        <f>VLOOKUP(A311,'15-16'!$A$2:$Z$2522,26,0)</f>
        <v>18.252610966057439</v>
      </c>
      <c r="J311">
        <f>VLOOKUP(A311,'14-15'!$A$2:$Z$2522,26,0)</f>
        <v>19.522304832713754</v>
      </c>
    </row>
    <row r="312" spans="1:10" hidden="1" x14ac:dyDescent="0.2">
      <c r="A312" t="s">
        <v>5071</v>
      </c>
      <c r="B312" t="str">
        <f>IFERROR(VLOOKUP(A312,Ages!B312:C910,2,0),"")</f>
        <v/>
      </c>
      <c r="C312" t="s">
        <v>4863</v>
      </c>
      <c r="D312" t="s">
        <v>1717</v>
      </c>
      <c r="E312" t="s">
        <v>4885</v>
      </c>
      <c r="F312" t="str">
        <f t="shared" si="8"/>
        <v/>
      </c>
      <c r="G312" t="str">
        <f>VLOOKUP(A312,'16-17'!$A$2:$Z$2522,24,0)</f>
        <v>23</v>
      </c>
      <c r="H312">
        <f>VLOOKUP(A312,'16-17'!$A$2:$Z$2522,26,0)</f>
        <v>11.134782608695653</v>
      </c>
      <c r="I312" t="e">
        <f>VLOOKUP(A312,'15-16'!$A$2:$Z$2522,26,0)</f>
        <v>#N/A</v>
      </c>
      <c r="J312">
        <f>VLOOKUP(A312,'14-15'!$A$2:$Z$2522,26,0)</f>
        <v>14.167708925525867</v>
      </c>
    </row>
    <row r="313" spans="1:10" hidden="1" x14ac:dyDescent="0.2">
      <c r="A313" t="s">
        <v>2063</v>
      </c>
      <c r="B313" t="str">
        <f>IFERROR(VLOOKUP(A313,Ages!B313:C911,2,0),"")</f>
        <v/>
      </c>
      <c r="C313" t="s">
        <v>4859</v>
      </c>
      <c r="D313" t="s">
        <v>1717</v>
      </c>
      <c r="E313" t="s">
        <v>1800</v>
      </c>
      <c r="F313" t="str">
        <f t="shared" si="8"/>
        <v/>
      </c>
      <c r="G313" t="str">
        <f>VLOOKUP(A313,'16-17'!$A$2:$Z$2522,24,0)</f>
        <v>31</v>
      </c>
      <c r="H313">
        <f>VLOOKUP(A313,'16-17'!$A$2:$Z$2522,26,0)</f>
        <v>11.116129032258065</v>
      </c>
      <c r="I313">
        <f>VLOOKUP(A313,'15-16'!$A$2:$Z$2522,26,0)</f>
        <v>25.13677130044843</v>
      </c>
      <c r="J313">
        <f>VLOOKUP(A313,'14-15'!$A$2:$Z$2522,26,0)</f>
        <v>21.295427901524032</v>
      </c>
    </row>
    <row r="314" spans="1:10" hidden="1" x14ac:dyDescent="0.2">
      <c r="A314" t="s">
        <v>5073</v>
      </c>
      <c r="B314" t="str">
        <f>IFERROR(VLOOKUP(A314,Ages!B314:C912,2,0),"")</f>
        <v/>
      </c>
      <c r="C314" t="s">
        <v>4863</v>
      </c>
      <c r="D314" t="s">
        <v>1717</v>
      </c>
      <c r="E314" t="s">
        <v>1748</v>
      </c>
      <c r="F314" t="str">
        <f t="shared" si="8"/>
        <v/>
      </c>
      <c r="G314" t="str">
        <f>VLOOKUP(A314,'16-17'!$A$2:$Z$2522,24,0)</f>
        <v>8</v>
      </c>
      <c r="H314">
        <f>VLOOKUP(A314,'16-17'!$A$2:$Z$2522,26,0)</f>
        <v>11.0375</v>
      </c>
      <c r="I314" t="e">
        <f>VLOOKUP(A314,'15-16'!$A$2:$Z$2522,26,0)</f>
        <v>#N/A</v>
      </c>
      <c r="J314" t="e">
        <f>VLOOKUP(A314,'14-15'!$A$2:$Z$2522,26,0)</f>
        <v>#N/A</v>
      </c>
    </row>
    <row r="315" spans="1:10" hidden="1" x14ac:dyDescent="0.2">
      <c r="A315" t="s">
        <v>5074</v>
      </c>
      <c r="B315" t="str">
        <f>IFERROR(VLOOKUP(A315,Ages!B315:C913,2,0),"")</f>
        <v/>
      </c>
      <c r="C315" t="s">
        <v>4858</v>
      </c>
      <c r="D315" t="s">
        <v>1717</v>
      </c>
      <c r="E315" t="s">
        <v>1730</v>
      </c>
      <c r="F315" t="str">
        <f t="shared" si="8"/>
        <v/>
      </c>
      <c r="G315" t="str">
        <f>VLOOKUP(A315,'16-17'!$A$2:$Z$2522,24,0)</f>
        <v>2</v>
      </c>
      <c r="H315">
        <f>VLOOKUP(A315,'16-17'!$A$2:$Z$2522,26,0)</f>
        <v>11</v>
      </c>
      <c r="I315" t="e">
        <f>VLOOKUP(A315,'15-16'!$A$2:$Z$2522,26,0)</f>
        <v>#N/A</v>
      </c>
      <c r="J315" t="e">
        <f>VLOOKUP(A315,'14-15'!$A$2:$Z$2522,26,0)</f>
        <v>#N/A</v>
      </c>
    </row>
    <row r="316" spans="1:10" hidden="1" x14ac:dyDescent="0.2">
      <c r="A316" t="s">
        <v>5075</v>
      </c>
      <c r="B316">
        <f>IFERROR(VLOOKUP(A316,Ages!B316:C914,2,0),"")</f>
        <v>27</v>
      </c>
      <c r="C316" t="s">
        <v>4863</v>
      </c>
      <c r="D316" t="s">
        <v>1717</v>
      </c>
      <c r="E316" t="s">
        <v>4875</v>
      </c>
      <c r="F316">
        <f t="shared" si="8"/>
        <v>27</v>
      </c>
      <c r="G316" t="str">
        <f>VLOOKUP(A316,'16-17'!$A$2:$Z$2522,24,0)</f>
        <v>37</v>
      </c>
      <c r="H316">
        <f>VLOOKUP(A316,'16-17'!$A$2:$Z$2522,26,0)</f>
        <v>10.943243243243243</v>
      </c>
      <c r="I316" t="e">
        <f>VLOOKUP(A316,'15-16'!$A$2:$Z$2522,26,0)</f>
        <v>#N/A</v>
      </c>
      <c r="J316">
        <f>VLOOKUP(A316,'14-15'!$A$2:$Z$2522,26,0)</f>
        <v>10.881533101045296</v>
      </c>
    </row>
    <row r="317" spans="1:10" hidden="1" x14ac:dyDescent="0.2">
      <c r="A317" t="s">
        <v>5077</v>
      </c>
      <c r="B317" t="str">
        <f>IFERROR(VLOOKUP(A317,Ages!B317:C915,2,0),"")</f>
        <v/>
      </c>
      <c r="C317" t="s">
        <v>4859</v>
      </c>
      <c r="D317" t="s">
        <v>1717</v>
      </c>
      <c r="E317" t="s">
        <v>4875</v>
      </c>
      <c r="F317" t="str">
        <f t="shared" si="8"/>
        <v/>
      </c>
      <c r="G317" t="str">
        <f>VLOOKUP(A317,'16-17'!$A$2:$Z$2522,24,0)</f>
        <v>32</v>
      </c>
      <c r="H317">
        <f>VLOOKUP(A317,'16-17'!$A$2:$Z$2522,26,0)</f>
        <v>10.9</v>
      </c>
      <c r="I317" t="e">
        <f>VLOOKUP(A317,'15-16'!$A$2:$Z$2522,26,0)</f>
        <v>#N/A</v>
      </c>
      <c r="J317" t="e">
        <f>VLOOKUP(A317,'14-15'!$A$2:$Z$2522,26,0)</f>
        <v>#N/A</v>
      </c>
    </row>
    <row r="318" spans="1:10" hidden="1" x14ac:dyDescent="0.2">
      <c r="A318" t="s">
        <v>5078</v>
      </c>
      <c r="B318" t="str">
        <f>IFERROR(VLOOKUP(A318,Ages!B318:C916,2,0),"")</f>
        <v/>
      </c>
      <c r="C318" t="s">
        <v>4863</v>
      </c>
      <c r="D318" t="s">
        <v>1717</v>
      </c>
      <c r="E318" t="s">
        <v>1757</v>
      </c>
      <c r="F318" t="str">
        <f t="shared" si="8"/>
        <v/>
      </c>
      <c r="G318" t="str">
        <f>VLOOKUP(A318,'16-17'!$A$2:$Z$2522,24,0)</f>
        <v>19</v>
      </c>
      <c r="H318">
        <f>VLOOKUP(A318,'16-17'!$A$2:$Z$2522,26,0)</f>
        <v>10.852631578947367</v>
      </c>
      <c r="I318" t="e">
        <f>VLOOKUP(A318,'15-16'!$A$2:$Z$2522,26,0)</f>
        <v>#N/A</v>
      </c>
      <c r="J318">
        <f>VLOOKUP(A318,'14-15'!$A$2:$Z$2522,26,0)</f>
        <v>14.259740259740258</v>
      </c>
    </row>
    <row r="319" spans="1:10" hidden="1" x14ac:dyDescent="0.2">
      <c r="A319" t="s">
        <v>2067</v>
      </c>
      <c r="B319" t="str">
        <f>IFERROR(VLOOKUP(A319,Ages!B319:C917,2,0),"")</f>
        <v/>
      </c>
      <c r="C319" t="s">
        <v>4859</v>
      </c>
      <c r="D319" t="s">
        <v>1717</v>
      </c>
      <c r="E319" t="s">
        <v>1740</v>
      </c>
      <c r="F319" t="str">
        <f t="shared" si="8"/>
        <v/>
      </c>
      <c r="G319" t="str">
        <f>VLOOKUP(A319,'16-17'!$A$2:$Z$2522,24,0)</f>
        <v>2</v>
      </c>
      <c r="H319">
        <f>VLOOKUP(A319,'16-17'!$A$2:$Z$2522,26,0)</f>
        <v>10.7</v>
      </c>
      <c r="I319">
        <f>VLOOKUP(A319,'15-16'!$A$2:$Z$2522,26,0)</f>
        <v>18.312982998454405</v>
      </c>
      <c r="J319" t="e">
        <f>VLOOKUP(A319,'14-15'!$A$2:$Z$2522,26,0)</f>
        <v>#N/A</v>
      </c>
    </row>
    <row r="320" spans="1:10" hidden="1" x14ac:dyDescent="0.2">
      <c r="A320" t="s">
        <v>5079</v>
      </c>
      <c r="B320" t="str">
        <f>IFERROR(VLOOKUP(A320,Ages!B320:C918,2,0),"")</f>
        <v/>
      </c>
      <c r="C320" t="s">
        <v>4858</v>
      </c>
      <c r="D320" t="s">
        <v>1717</v>
      </c>
      <c r="E320" t="s">
        <v>1795</v>
      </c>
      <c r="F320" t="str">
        <f t="shared" si="8"/>
        <v/>
      </c>
      <c r="G320" t="str">
        <f>VLOOKUP(A320,'16-17'!$A$2:$Z$2522,24,0)</f>
        <v>28</v>
      </c>
      <c r="H320">
        <f>VLOOKUP(A320,'16-17'!$A$2:$Z$2522,26,0)</f>
        <v>10.678571428571429</v>
      </c>
      <c r="I320" t="e">
        <f>VLOOKUP(A320,'15-16'!$A$2:$Z$2522,26,0)</f>
        <v>#N/A</v>
      </c>
      <c r="J320" t="e">
        <f>VLOOKUP(A320,'14-15'!$A$2:$Z$2522,26,0)</f>
        <v>#N/A</v>
      </c>
    </row>
    <row r="321" spans="1:10" hidden="1" x14ac:dyDescent="0.2">
      <c r="A321" t="s">
        <v>2069</v>
      </c>
      <c r="B321" t="str">
        <f>IFERROR(VLOOKUP(A321,Ages!B321:C919,2,0),"")</f>
        <v/>
      </c>
      <c r="C321" t="s">
        <v>4859</v>
      </c>
      <c r="D321" t="s">
        <v>1717</v>
      </c>
      <c r="E321" t="s">
        <v>1754</v>
      </c>
      <c r="F321" t="str">
        <f t="shared" si="8"/>
        <v/>
      </c>
      <c r="G321" t="str">
        <f>VLOOKUP(A321,'16-17'!$A$2:$Z$2522,24,0)</f>
        <v>16</v>
      </c>
      <c r="H321">
        <f>VLOOKUP(A321,'16-17'!$A$2:$Z$2522,26,0)</f>
        <v>10.668749999999999</v>
      </c>
      <c r="I321">
        <f>VLOOKUP(A321,'15-16'!$A$2:$Z$2522,26,0)</f>
        <v>20.61811505507956</v>
      </c>
      <c r="J321">
        <f>VLOOKUP(A321,'14-15'!$A$2:$Z$2522,26,0)</f>
        <v>18.24752475247525</v>
      </c>
    </row>
    <row r="322" spans="1:10" hidden="1" x14ac:dyDescent="0.2">
      <c r="A322" t="s">
        <v>5081</v>
      </c>
      <c r="B322" t="str">
        <f>IFERROR(VLOOKUP(A322,Ages!B322:C920,2,0),"")</f>
        <v/>
      </c>
      <c r="C322" t="s">
        <v>4863</v>
      </c>
      <c r="D322" t="s">
        <v>1717</v>
      </c>
      <c r="E322" t="s">
        <v>1777</v>
      </c>
      <c r="F322" t="str">
        <f t="shared" si="8"/>
        <v/>
      </c>
      <c r="G322" t="str">
        <f>VLOOKUP(A322,'16-17'!$A$2:$Z$2522,24,0)</f>
        <v>23</v>
      </c>
      <c r="H322">
        <f>VLOOKUP(A322,'16-17'!$A$2:$Z$2522,26,0)</f>
        <v>10.6</v>
      </c>
      <c r="I322" t="e">
        <f>VLOOKUP(A322,'15-16'!$A$2:$Z$2522,26,0)</f>
        <v>#N/A</v>
      </c>
      <c r="J322" t="e">
        <f>VLOOKUP(A322,'14-15'!$A$2:$Z$2522,26,0)</f>
        <v>#N/A</v>
      </c>
    </row>
    <row r="323" spans="1:10" hidden="1" x14ac:dyDescent="0.2">
      <c r="A323" t="s">
        <v>2070</v>
      </c>
      <c r="B323" t="str">
        <f>IFERROR(VLOOKUP(A323,Ages!B323:C921,2,0),"")</f>
        <v/>
      </c>
      <c r="C323" t="s">
        <v>4862</v>
      </c>
      <c r="D323" t="s">
        <v>1717</v>
      </c>
      <c r="E323" t="s">
        <v>1724</v>
      </c>
      <c r="F323" t="str">
        <f t="shared" si="8"/>
        <v/>
      </c>
      <c r="G323" t="str">
        <f>VLOOKUP(A323,'16-17'!$A$2:$Z$2522,24,0)</f>
        <v>12</v>
      </c>
      <c r="H323">
        <f>VLOOKUP(A323,'16-17'!$A$2:$Z$2522,26,0)</f>
        <v>10.483333333333333</v>
      </c>
      <c r="I323">
        <f>VLOOKUP(A323,'15-16'!$A$2:$Z$2522,26,0)</f>
        <v>27.450000000000003</v>
      </c>
      <c r="J323">
        <f>VLOOKUP(A323,'14-15'!$A$2:$Z$2522,26,0)</f>
        <v>25.421376281112739</v>
      </c>
    </row>
    <row r="324" spans="1:10" hidden="1" x14ac:dyDescent="0.2">
      <c r="A324" t="s">
        <v>5084</v>
      </c>
      <c r="B324" t="str">
        <f>IFERROR(VLOOKUP(A324,Ages!B324:C922,2,0),"")</f>
        <v/>
      </c>
      <c r="C324" t="s">
        <v>4863</v>
      </c>
      <c r="D324" t="s">
        <v>1717</v>
      </c>
      <c r="E324" t="s">
        <v>4875</v>
      </c>
      <c r="F324" t="str">
        <f t="shared" si="8"/>
        <v/>
      </c>
      <c r="G324" t="str">
        <f>VLOOKUP(A324,'16-17'!$A$2:$Z$2522,24,0)</f>
        <v>32</v>
      </c>
      <c r="H324">
        <f>VLOOKUP(A324,'16-17'!$A$2:$Z$2522,26,0)</f>
        <v>10.46875</v>
      </c>
      <c r="I324" t="e">
        <f>VLOOKUP(A324,'15-16'!$A$2:$Z$2522,26,0)</f>
        <v>#N/A</v>
      </c>
      <c r="J324" t="e">
        <f>VLOOKUP(A324,'14-15'!$A$2:$Z$2522,26,0)</f>
        <v>#N/A</v>
      </c>
    </row>
    <row r="325" spans="1:10" hidden="1" x14ac:dyDescent="0.2">
      <c r="A325" t="s">
        <v>2071</v>
      </c>
      <c r="B325" t="str">
        <f>IFERROR(VLOOKUP(A325,Ages!B325:C923,2,0),"")</f>
        <v/>
      </c>
      <c r="C325" t="s">
        <v>4859</v>
      </c>
      <c r="D325" t="s">
        <v>1717</v>
      </c>
      <c r="E325" t="s">
        <v>1768</v>
      </c>
      <c r="F325" t="str">
        <f t="shared" si="8"/>
        <v/>
      </c>
      <c r="G325" t="str">
        <f>VLOOKUP(A325,'16-17'!$A$2:$Z$2522,24,0)</f>
        <v>27</v>
      </c>
      <c r="H325">
        <f>VLOOKUP(A325,'16-17'!$A$2:$Z$2522,26,0)</f>
        <v>10.418518518518519</v>
      </c>
      <c r="I325">
        <f>VLOOKUP(A325,'15-16'!$A$2:$Z$2522,26,0)</f>
        <v>15.226650803093396</v>
      </c>
      <c r="J325">
        <f>VLOOKUP(A325,'14-15'!$A$2:$Z$2522,26,0)</f>
        <v>15.158510177566045</v>
      </c>
    </row>
    <row r="326" spans="1:10" hidden="1" x14ac:dyDescent="0.2">
      <c r="A326" t="s">
        <v>2073</v>
      </c>
      <c r="B326" t="str">
        <f>IFERROR(VLOOKUP(A326,Ages!B326:C924,2,0),"")</f>
        <v/>
      </c>
      <c r="C326" t="s">
        <v>4858</v>
      </c>
      <c r="D326" t="s">
        <v>1717</v>
      </c>
      <c r="E326" t="s">
        <v>1740</v>
      </c>
      <c r="F326" t="str">
        <f t="shared" si="8"/>
        <v/>
      </c>
      <c r="G326" t="str">
        <f>VLOOKUP(A326,'16-17'!$A$2:$Z$2522,24,0)</f>
        <v>29</v>
      </c>
      <c r="H326">
        <f>VLOOKUP(A326,'16-17'!$A$2:$Z$2522,26,0)</f>
        <v>10.344827586206897</v>
      </c>
      <c r="I326">
        <f>VLOOKUP(A326,'15-16'!$A$2:$Z$2522,26,0)</f>
        <v>6</v>
      </c>
      <c r="J326" t="e">
        <f>VLOOKUP(A326,'14-15'!$A$2:$Z$2522,26,0)</f>
        <v>#N/A</v>
      </c>
    </row>
    <row r="327" spans="1:10" hidden="1" x14ac:dyDescent="0.2">
      <c r="A327" t="s">
        <v>5086</v>
      </c>
      <c r="B327" t="str">
        <f>IFERROR(VLOOKUP(A327,Ages!B327:C925,2,0),"")</f>
        <v/>
      </c>
      <c r="C327" t="s">
        <v>4859</v>
      </c>
      <c r="D327" t="s">
        <v>1717</v>
      </c>
      <c r="E327" t="s">
        <v>4879</v>
      </c>
      <c r="F327" t="str">
        <f t="shared" si="8"/>
        <v/>
      </c>
      <c r="G327" t="str">
        <f>VLOOKUP(A327,'16-17'!$A$2:$Z$2522,24,0)</f>
        <v>20</v>
      </c>
      <c r="H327">
        <f>VLOOKUP(A327,'16-17'!$A$2:$Z$2522,26,0)</f>
        <v>10.254999999999999</v>
      </c>
      <c r="I327" t="e">
        <f>VLOOKUP(A327,'15-16'!$A$2:$Z$2522,26,0)</f>
        <v>#N/A</v>
      </c>
      <c r="J327">
        <f>VLOOKUP(A327,'14-15'!$A$2:$Z$2522,26,0)</f>
        <v>18.611398963730569</v>
      </c>
    </row>
    <row r="328" spans="1:10" hidden="1" x14ac:dyDescent="0.2">
      <c r="A328" t="s">
        <v>2074</v>
      </c>
      <c r="B328" t="str">
        <f>IFERROR(VLOOKUP(A328,Ages!B328:C926,2,0),"")</f>
        <v/>
      </c>
      <c r="C328" t="s">
        <v>4858</v>
      </c>
      <c r="D328" t="s">
        <v>1717</v>
      </c>
      <c r="E328" t="s">
        <v>1720</v>
      </c>
      <c r="F328" t="str">
        <f t="shared" si="8"/>
        <v/>
      </c>
      <c r="G328" t="str">
        <f>VLOOKUP(A328,'16-17'!$A$2:$Z$2522,24,0)</f>
        <v>36</v>
      </c>
      <c r="H328">
        <f>VLOOKUP(A328,'16-17'!$A$2:$Z$2522,26,0)</f>
        <v>10.25</v>
      </c>
      <c r="I328">
        <f>VLOOKUP(A328,'15-16'!$A$2:$Z$2522,26,0)</f>
        <v>7.1803766105054514</v>
      </c>
      <c r="J328">
        <f>VLOOKUP(A328,'14-15'!$A$2:$Z$2522,26,0)</f>
        <v>11.134020618556701</v>
      </c>
    </row>
    <row r="329" spans="1:10" hidden="1" x14ac:dyDescent="0.2">
      <c r="A329" t="s">
        <v>5087</v>
      </c>
      <c r="B329" t="str">
        <f>IFERROR(VLOOKUP(A329,Ages!B329:C927,2,0),"")</f>
        <v/>
      </c>
      <c r="C329" t="s">
        <v>4862</v>
      </c>
      <c r="D329" t="s">
        <v>1717</v>
      </c>
      <c r="E329" t="s">
        <v>1761</v>
      </c>
      <c r="F329" t="str">
        <f t="shared" si="8"/>
        <v/>
      </c>
      <c r="G329" t="str">
        <f>VLOOKUP(A329,'16-17'!$A$2:$Z$2522,24,0)</f>
        <v>13</v>
      </c>
      <c r="H329">
        <f>VLOOKUP(A329,'16-17'!$A$2:$Z$2522,26,0)</f>
        <v>10.207692307692307</v>
      </c>
      <c r="I329" t="e">
        <f>VLOOKUP(A329,'15-16'!$A$2:$Z$2522,26,0)</f>
        <v>#N/A</v>
      </c>
      <c r="J329" t="e">
        <f>VLOOKUP(A329,'14-15'!$A$2:$Z$2522,26,0)</f>
        <v>#N/A</v>
      </c>
    </row>
    <row r="330" spans="1:10" hidden="1" x14ac:dyDescent="0.2">
      <c r="A330" t="s">
        <v>2075</v>
      </c>
      <c r="B330">
        <f>IFERROR(VLOOKUP(A330,Ages!B330:C928,2,0),"")</f>
        <v>30</v>
      </c>
      <c r="C330" t="s">
        <v>4863</v>
      </c>
      <c r="D330" t="s">
        <v>1717</v>
      </c>
      <c r="E330" t="s">
        <v>1733</v>
      </c>
      <c r="F330">
        <f t="shared" si="8"/>
        <v>30</v>
      </c>
      <c r="G330" t="str">
        <f>VLOOKUP(A330,'16-17'!$A$2:$Z$2522,24,0)</f>
        <v>19</v>
      </c>
      <c r="H330">
        <f>VLOOKUP(A330,'16-17'!$A$2:$Z$2522,26,0)</f>
        <v>10.184210526315789</v>
      </c>
      <c r="I330">
        <f>VLOOKUP(A330,'15-16'!$A$2:$Z$2522,26,0)</f>
        <v>28.431404289761232</v>
      </c>
      <c r="J330">
        <f>VLOOKUP(A330,'14-15'!$A$2:$Z$2522,26,0)</f>
        <v>29.332547963648601</v>
      </c>
    </row>
    <row r="331" spans="1:10" hidden="1" x14ac:dyDescent="0.2">
      <c r="A331" t="s">
        <v>2077</v>
      </c>
      <c r="B331" t="str">
        <f>IFERROR(VLOOKUP(A331,Ages!B331:C929,2,0),"")</f>
        <v/>
      </c>
      <c r="C331" t="s">
        <v>4862</v>
      </c>
      <c r="D331" t="s">
        <v>1717</v>
      </c>
      <c r="E331" t="s">
        <v>1720</v>
      </c>
      <c r="F331" t="str">
        <f t="shared" si="8"/>
        <v/>
      </c>
      <c r="G331" t="str">
        <f>VLOOKUP(A331,'16-17'!$A$2:$Z$2522,24,0)</f>
        <v>13</v>
      </c>
      <c r="H331">
        <f>VLOOKUP(A331,'16-17'!$A$2:$Z$2522,26,0)</f>
        <v>10.100000000000001</v>
      </c>
      <c r="I331">
        <f>VLOOKUP(A331,'15-16'!$A$2:$Z$2522,26,0)</f>
        <v>18.25925925925926</v>
      </c>
      <c r="J331">
        <f>VLOOKUP(A331,'14-15'!$A$2:$Z$2522,26,0)</f>
        <v>19.813157894736843</v>
      </c>
    </row>
    <row r="332" spans="1:10" hidden="1" x14ac:dyDescent="0.2">
      <c r="A332" t="s">
        <v>2078</v>
      </c>
      <c r="B332" t="str">
        <f>IFERROR(VLOOKUP(A332,Ages!B332:C930,2,0),"")</f>
        <v/>
      </c>
      <c r="C332" t="s">
        <v>4862</v>
      </c>
      <c r="D332" t="s">
        <v>1717</v>
      </c>
      <c r="E332" t="s">
        <v>1730</v>
      </c>
      <c r="F332" t="str">
        <f t="shared" si="8"/>
        <v/>
      </c>
      <c r="G332" t="str">
        <f>VLOOKUP(A332,'16-17'!$A$2:$Z$2522,24,0)</f>
        <v>5</v>
      </c>
      <c r="H332">
        <f>VLOOKUP(A332,'16-17'!$A$2:$Z$2522,26,0)</f>
        <v>10.059999999999999</v>
      </c>
      <c r="I332">
        <f>VLOOKUP(A332,'15-16'!$A$2:$Z$2522,26,0)</f>
        <v>16.263157894736842</v>
      </c>
      <c r="J332" t="e">
        <f>VLOOKUP(A332,'14-15'!$A$2:$Z$2522,26,0)</f>
        <v>#N/A</v>
      </c>
    </row>
    <row r="333" spans="1:10" hidden="1" x14ac:dyDescent="0.2">
      <c r="A333" t="s">
        <v>2079</v>
      </c>
      <c r="B333" t="str">
        <f>IFERROR(VLOOKUP(A333,Ages!B333:C931,2,0),"")</f>
        <v/>
      </c>
      <c r="C333" t="s">
        <v>4859</v>
      </c>
      <c r="D333" t="s">
        <v>1717</v>
      </c>
      <c r="E333" t="s">
        <v>1733</v>
      </c>
      <c r="F333" t="str">
        <f t="shared" si="8"/>
        <v/>
      </c>
      <c r="G333" t="str">
        <f>VLOOKUP(A333,'16-17'!$A$2:$Z$2522,24,0)</f>
        <v>24</v>
      </c>
      <c r="H333">
        <f>VLOOKUP(A333,'16-17'!$A$2:$Z$2522,26,0)</f>
        <v>10.029166666666667</v>
      </c>
      <c r="I333">
        <f>VLOOKUP(A333,'15-16'!$A$2:$Z$2522,26,0)</f>
        <v>20.896234676007005</v>
      </c>
      <c r="J333">
        <f>VLOOKUP(A333,'14-15'!$A$2:$Z$2522,26,0)</f>
        <v>24.889134275618375</v>
      </c>
    </row>
    <row r="334" spans="1:10" hidden="1" x14ac:dyDescent="0.2">
      <c r="A334" t="s">
        <v>2080</v>
      </c>
      <c r="B334" t="str">
        <f>IFERROR(VLOOKUP(A334,Ages!B334:C932,2,0),"")</f>
        <v/>
      </c>
      <c r="C334" t="s">
        <v>4859</v>
      </c>
      <c r="D334" t="s">
        <v>1717</v>
      </c>
      <c r="E334" t="s">
        <v>1748</v>
      </c>
      <c r="F334" t="str">
        <f t="shared" si="8"/>
        <v/>
      </c>
      <c r="G334" t="str">
        <f>VLOOKUP(A334,'16-17'!$A$2:$Z$2522,24,0)</f>
        <v>12</v>
      </c>
      <c r="H334">
        <f>VLOOKUP(A334,'16-17'!$A$2:$Z$2522,26,0)</f>
        <v>10</v>
      </c>
      <c r="I334">
        <f>VLOOKUP(A334,'15-16'!$A$2:$Z$2522,26,0)</f>
        <v>18.993410214168037</v>
      </c>
      <c r="J334">
        <f>VLOOKUP(A334,'14-15'!$A$2:$Z$2522,26,0)</f>
        <v>22.177499999999998</v>
      </c>
    </row>
    <row r="335" spans="1:10" hidden="1" x14ac:dyDescent="0.2">
      <c r="A335" t="s">
        <v>5091</v>
      </c>
      <c r="B335" t="str">
        <f>IFERROR(VLOOKUP(A335,Ages!B335:C933,2,0),"")</f>
        <v/>
      </c>
      <c r="C335" t="s">
        <v>4863</v>
      </c>
      <c r="D335" t="s">
        <v>1717</v>
      </c>
      <c r="E335" t="s">
        <v>1730</v>
      </c>
      <c r="F335" t="str">
        <f t="shared" si="8"/>
        <v/>
      </c>
      <c r="G335" t="str">
        <f>VLOOKUP(A335,'16-17'!$A$2:$Z$2522,24,0)</f>
        <v>20</v>
      </c>
      <c r="H335">
        <f>VLOOKUP(A335,'16-17'!$A$2:$Z$2522,26,0)</f>
        <v>10</v>
      </c>
      <c r="I335" t="e">
        <f>VLOOKUP(A335,'15-16'!$A$2:$Z$2522,26,0)</f>
        <v>#N/A</v>
      </c>
      <c r="J335" t="e">
        <f>VLOOKUP(A335,'14-15'!$A$2:$Z$2522,26,0)</f>
        <v>#N/A</v>
      </c>
    </row>
    <row r="336" spans="1:10" hidden="1" x14ac:dyDescent="0.2">
      <c r="A336" t="s">
        <v>2081</v>
      </c>
      <c r="B336">
        <f>IFERROR(VLOOKUP(A336,Ages!B336:C934,2,0),"")</f>
        <v>32</v>
      </c>
      <c r="C336" t="s">
        <v>4859</v>
      </c>
      <c r="D336" t="s">
        <v>1717</v>
      </c>
      <c r="E336" t="s">
        <v>1740</v>
      </c>
      <c r="F336">
        <f t="shared" si="8"/>
        <v>32</v>
      </c>
      <c r="G336" t="str">
        <f>VLOOKUP(A336,'16-17'!$A$2:$Z$2522,24,0)</f>
        <v>21</v>
      </c>
      <c r="H336">
        <f>VLOOKUP(A336,'16-17'!$A$2:$Z$2522,26,0)</f>
        <v>9.9333333333333336</v>
      </c>
      <c r="I336">
        <f>VLOOKUP(A336,'15-16'!$A$2:$Z$2522,26,0)</f>
        <v>14.571428571428571</v>
      </c>
      <c r="J336">
        <f>VLOOKUP(A336,'14-15'!$A$2:$Z$2522,26,0)</f>
        <v>21.612385321100916</v>
      </c>
    </row>
    <row r="337" spans="1:10" hidden="1" x14ac:dyDescent="0.2">
      <c r="A337" t="s">
        <v>2082</v>
      </c>
      <c r="B337" t="str">
        <f>IFERROR(VLOOKUP(A337,Ages!B337:C935,2,0),"")</f>
        <v/>
      </c>
      <c r="C337" t="s">
        <v>4859</v>
      </c>
      <c r="D337" t="s">
        <v>1717</v>
      </c>
      <c r="E337" t="s">
        <v>1777</v>
      </c>
      <c r="F337" t="str">
        <f t="shared" si="8"/>
        <v/>
      </c>
      <c r="G337" t="str">
        <f>VLOOKUP(A337,'16-17'!$A$2:$Z$2522,24,0)</f>
        <v>4</v>
      </c>
      <c r="H337">
        <f>VLOOKUP(A337,'16-17'!$A$2:$Z$2522,26,0)</f>
        <v>9.9250000000000007</v>
      </c>
      <c r="I337">
        <f>VLOOKUP(A337,'15-16'!$A$2:$Z$2522,26,0)</f>
        <v>17.832841981132077</v>
      </c>
      <c r="J337">
        <f>VLOOKUP(A337,'14-15'!$A$2:$Z$2522,26,0)</f>
        <v>16.711111111111112</v>
      </c>
    </row>
    <row r="338" spans="1:10" hidden="1" x14ac:dyDescent="0.2">
      <c r="A338" t="s">
        <v>2083</v>
      </c>
      <c r="B338" t="str">
        <f>IFERROR(VLOOKUP(A338,Ages!B338:C936,2,0),"")</f>
        <v/>
      </c>
      <c r="C338" t="s">
        <v>4863</v>
      </c>
      <c r="D338" t="s">
        <v>1717</v>
      </c>
      <c r="E338" t="s">
        <v>1795</v>
      </c>
      <c r="F338" t="str">
        <f t="shared" si="8"/>
        <v/>
      </c>
      <c r="G338" t="str">
        <f>VLOOKUP(A338,'16-17'!$A$2:$Z$2522,24,0)</f>
        <v>27</v>
      </c>
      <c r="H338">
        <f>VLOOKUP(A338,'16-17'!$A$2:$Z$2522,26,0)</f>
        <v>9.9111111111111114</v>
      </c>
      <c r="I338">
        <f>VLOOKUP(A338,'15-16'!$A$2:$Z$2522,26,0)</f>
        <v>9.6524520255863528</v>
      </c>
      <c r="J338">
        <f>VLOOKUP(A338,'14-15'!$A$2:$Z$2522,26,0)</f>
        <v>15.66666666666667</v>
      </c>
    </row>
    <row r="339" spans="1:10" hidden="1" x14ac:dyDescent="0.2">
      <c r="A339" t="s">
        <v>2085</v>
      </c>
      <c r="B339" t="str">
        <f>IFERROR(VLOOKUP(A339,Ages!B339:C937,2,0),"")</f>
        <v/>
      </c>
      <c r="C339" t="s">
        <v>4859</v>
      </c>
      <c r="D339" t="s">
        <v>1717</v>
      </c>
      <c r="E339" t="s">
        <v>1733</v>
      </c>
      <c r="F339" t="str">
        <f t="shared" si="8"/>
        <v/>
      </c>
      <c r="G339" t="str">
        <f>VLOOKUP(A339,'16-17'!$A$2:$Z$2522,24,0)</f>
        <v>7</v>
      </c>
      <c r="H339">
        <f>VLOOKUP(A339,'16-17'!$A$2:$Z$2522,26,0)</f>
        <v>9.8857142857142861</v>
      </c>
      <c r="I339">
        <f>VLOOKUP(A339,'15-16'!$A$2:$Z$2522,26,0)</f>
        <v>26.976221928665787</v>
      </c>
      <c r="J339">
        <f>VLOOKUP(A339,'14-15'!$A$2:$Z$2522,26,0)</f>
        <v>26.127003699136864</v>
      </c>
    </row>
    <row r="340" spans="1:10" hidden="1" x14ac:dyDescent="0.2">
      <c r="A340" t="s">
        <v>2086</v>
      </c>
      <c r="B340" t="str">
        <f>IFERROR(VLOOKUP(A340,Ages!B340:C938,2,0),"")</f>
        <v/>
      </c>
      <c r="C340" t="s">
        <v>4859</v>
      </c>
      <c r="D340" t="s">
        <v>1717</v>
      </c>
      <c r="E340" t="s">
        <v>4879</v>
      </c>
      <c r="F340" t="str">
        <f t="shared" si="8"/>
        <v/>
      </c>
      <c r="G340" t="str">
        <f>VLOOKUP(A340,'16-17'!$A$2:$Z$2522,24,0)</f>
        <v>16</v>
      </c>
      <c r="H340">
        <f>VLOOKUP(A340,'16-17'!$A$2:$Z$2522,26,0)</f>
        <v>9.85</v>
      </c>
      <c r="I340">
        <f>VLOOKUP(A340,'15-16'!$A$2:$Z$2522,26,0)</f>
        <v>22.614545454545457</v>
      </c>
      <c r="J340">
        <f>VLOOKUP(A340,'14-15'!$A$2:$Z$2522,26,0)</f>
        <v>23.047927461139896</v>
      </c>
    </row>
    <row r="341" spans="1:10" hidden="1" x14ac:dyDescent="0.2">
      <c r="A341" t="s">
        <v>2087</v>
      </c>
      <c r="B341" t="str">
        <f>IFERROR(VLOOKUP(A341,Ages!B341:C939,2,0),"")</f>
        <v/>
      </c>
      <c r="C341" t="s">
        <v>4862</v>
      </c>
      <c r="D341" t="s">
        <v>1717</v>
      </c>
      <c r="E341" t="s">
        <v>1720</v>
      </c>
      <c r="F341" t="str">
        <f t="shared" si="8"/>
        <v/>
      </c>
      <c r="G341" t="str">
        <f>VLOOKUP(A341,'16-17'!$A$2:$Z$2522,24,0)</f>
        <v>9</v>
      </c>
      <c r="H341">
        <f>VLOOKUP(A341,'16-17'!$A$2:$Z$2522,26,0)</f>
        <v>9.8333333333333339</v>
      </c>
      <c r="I341">
        <f>VLOOKUP(A341,'15-16'!$A$2:$Z$2522,26,0)</f>
        <v>16.165576245596373</v>
      </c>
      <c r="J341">
        <f>VLOOKUP(A341,'14-15'!$A$2:$Z$2522,26,0)</f>
        <v>21.036842105263158</v>
      </c>
    </row>
    <row r="342" spans="1:10" hidden="1" x14ac:dyDescent="0.2">
      <c r="A342" t="s">
        <v>5096</v>
      </c>
      <c r="B342" t="str">
        <f>IFERROR(VLOOKUP(A342,Ages!B342:C940,2,0),"")</f>
        <v/>
      </c>
      <c r="C342" t="s">
        <v>4862</v>
      </c>
      <c r="D342" t="s">
        <v>1717</v>
      </c>
      <c r="E342" t="s">
        <v>1757</v>
      </c>
      <c r="F342" t="str">
        <f t="shared" si="8"/>
        <v/>
      </c>
      <c r="G342" t="str">
        <f>VLOOKUP(A342,'16-17'!$A$2:$Z$2522,24,0)</f>
        <v>16</v>
      </c>
      <c r="H342">
        <f>VLOOKUP(A342,'16-17'!$A$2:$Z$2522,26,0)</f>
        <v>9.8000000000000007</v>
      </c>
      <c r="I342" t="e">
        <f>VLOOKUP(A342,'15-16'!$A$2:$Z$2522,26,0)</f>
        <v>#N/A</v>
      </c>
      <c r="J342" t="e">
        <f>VLOOKUP(A342,'14-15'!$A$2:$Z$2522,26,0)</f>
        <v>#N/A</v>
      </c>
    </row>
    <row r="343" spans="1:10" hidden="1" x14ac:dyDescent="0.2">
      <c r="A343" t="s">
        <v>2088</v>
      </c>
      <c r="B343" t="str">
        <f>IFERROR(VLOOKUP(A343,Ages!B343:C941,2,0),"")</f>
        <v/>
      </c>
      <c r="C343" t="s">
        <v>4863</v>
      </c>
      <c r="D343" t="s">
        <v>1717</v>
      </c>
      <c r="E343" t="s">
        <v>1777</v>
      </c>
      <c r="F343" t="str">
        <f t="shared" si="8"/>
        <v/>
      </c>
      <c r="G343" t="str">
        <f>VLOOKUP(A343,'16-17'!$A$2:$Z$2522,24,0)</f>
        <v>30</v>
      </c>
      <c r="H343">
        <f>VLOOKUP(A343,'16-17'!$A$2:$Z$2522,26,0)</f>
        <v>9.7899999999999991</v>
      </c>
      <c r="I343">
        <f>VLOOKUP(A343,'15-16'!$A$2:$Z$2522,26,0)</f>
        <v>16.304600484261503</v>
      </c>
      <c r="J343">
        <f>VLOOKUP(A343,'14-15'!$A$2:$Z$2522,26,0)</f>
        <v>18</v>
      </c>
    </row>
    <row r="344" spans="1:10" hidden="1" x14ac:dyDescent="0.2">
      <c r="A344" t="s">
        <v>2089</v>
      </c>
      <c r="B344">
        <f>IFERROR(VLOOKUP(A344,Ages!B344:C942,2,0),"")</f>
        <v>26</v>
      </c>
      <c r="C344" t="s">
        <v>4858</v>
      </c>
      <c r="D344" t="s">
        <v>1717</v>
      </c>
      <c r="E344" t="s">
        <v>1718</v>
      </c>
      <c r="F344">
        <f t="shared" si="8"/>
        <v>26</v>
      </c>
      <c r="G344" t="str">
        <f>VLOOKUP(A344,'16-17'!$A$2:$Z$2522,24,0)</f>
        <v>35</v>
      </c>
      <c r="H344">
        <f>VLOOKUP(A344,'16-17'!$A$2:$Z$2522,26,0)</f>
        <v>9.7142857142857135</v>
      </c>
      <c r="I344">
        <f>VLOOKUP(A344,'15-16'!$A$2:$Z$2522,26,0)</f>
        <v>12.294117647058824</v>
      </c>
      <c r="J344">
        <f>VLOOKUP(A344,'14-15'!$A$2:$Z$2522,26,0)</f>
        <v>9.3450045276184728</v>
      </c>
    </row>
    <row r="345" spans="1:10" hidden="1" x14ac:dyDescent="0.2">
      <c r="A345" t="s">
        <v>5099</v>
      </c>
      <c r="B345" t="str">
        <f>IFERROR(VLOOKUP(A345,Ages!B345:C943,2,0),"")</f>
        <v/>
      </c>
      <c r="C345" t="s">
        <v>4863</v>
      </c>
      <c r="D345" t="s">
        <v>1717</v>
      </c>
      <c r="E345" t="s">
        <v>4879</v>
      </c>
      <c r="F345" t="str">
        <f t="shared" si="8"/>
        <v/>
      </c>
      <c r="G345" t="str">
        <f>VLOOKUP(A345,'16-17'!$A$2:$Z$2522,24,0)</f>
        <v>22</v>
      </c>
      <c r="H345">
        <f>VLOOKUP(A345,'16-17'!$A$2:$Z$2522,26,0)</f>
        <v>9.6454545454545446</v>
      </c>
      <c r="I345" t="e">
        <f>VLOOKUP(A345,'15-16'!$A$2:$Z$2522,26,0)</f>
        <v>#N/A</v>
      </c>
      <c r="J345" t="e">
        <f>VLOOKUP(A345,'14-15'!$A$2:$Z$2522,26,0)</f>
        <v>#N/A</v>
      </c>
    </row>
    <row r="346" spans="1:10" hidden="1" x14ac:dyDescent="0.2">
      <c r="A346" t="s">
        <v>2091</v>
      </c>
      <c r="B346" t="str">
        <f>IFERROR(VLOOKUP(A346,Ages!B346:C944,2,0),"")</f>
        <v/>
      </c>
      <c r="C346" t="s">
        <v>4863</v>
      </c>
      <c r="D346" t="s">
        <v>1717</v>
      </c>
      <c r="E346" t="s">
        <v>1730</v>
      </c>
      <c r="F346" t="str">
        <f t="shared" si="8"/>
        <v/>
      </c>
      <c r="G346" t="str">
        <f>VLOOKUP(A346,'16-17'!$A$2:$Z$2522,24,0)</f>
        <v>31</v>
      </c>
      <c r="H346">
        <f>VLOOKUP(A346,'16-17'!$A$2:$Z$2522,26,0)</f>
        <v>9.629032258064516</v>
      </c>
      <c r="I346">
        <f>VLOOKUP(A346,'15-16'!$A$2:$Z$2522,26,0)</f>
        <v>13.707841031149302</v>
      </c>
      <c r="J346" t="e">
        <f>VLOOKUP(A346,'14-15'!$A$2:$Z$2522,26,0)</f>
        <v>#N/A</v>
      </c>
    </row>
    <row r="347" spans="1:10" hidden="1" x14ac:dyDescent="0.2">
      <c r="A347" t="s">
        <v>5101</v>
      </c>
      <c r="B347" t="str">
        <f>IFERROR(VLOOKUP(A347,Ages!B347:C945,2,0),"")</f>
        <v/>
      </c>
      <c r="C347" t="s">
        <v>4859</v>
      </c>
      <c r="D347" t="s">
        <v>1717</v>
      </c>
      <c r="E347" t="s">
        <v>4879</v>
      </c>
      <c r="F347" t="str">
        <f t="shared" si="8"/>
        <v/>
      </c>
      <c r="G347" t="str">
        <f>VLOOKUP(A347,'16-17'!$A$2:$Z$2522,24,0)</f>
        <v>11</v>
      </c>
      <c r="H347">
        <f>VLOOKUP(A347,'16-17'!$A$2:$Z$2522,26,0)</f>
        <v>9.6</v>
      </c>
      <c r="I347" t="e">
        <f>VLOOKUP(A347,'15-16'!$A$2:$Z$2522,26,0)</f>
        <v>#N/A</v>
      </c>
      <c r="J347" t="e">
        <f>VLOOKUP(A347,'14-15'!$A$2:$Z$2522,26,0)</f>
        <v>#N/A</v>
      </c>
    </row>
    <row r="348" spans="1:10" hidden="1" x14ac:dyDescent="0.2">
      <c r="A348" t="s">
        <v>2093</v>
      </c>
      <c r="B348" t="str">
        <f>IFERROR(VLOOKUP(A348,Ages!B348:C946,2,0),"")</f>
        <v/>
      </c>
      <c r="C348" t="s">
        <v>4862</v>
      </c>
      <c r="D348" t="s">
        <v>1717</v>
      </c>
      <c r="E348" t="s">
        <v>1777</v>
      </c>
      <c r="F348" t="str">
        <f t="shared" si="8"/>
        <v/>
      </c>
      <c r="G348" t="str">
        <f>VLOOKUP(A348,'16-17'!$A$2:$Z$2522,24,0)</f>
        <v>1</v>
      </c>
      <c r="H348">
        <f>VLOOKUP(A348,'16-17'!$A$2:$Z$2522,26,0)</f>
        <v>9.6</v>
      </c>
      <c r="I348">
        <f>VLOOKUP(A348,'15-16'!$A$2:$Z$2522,26,0)</f>
        <v>16.277227722772277</v>
      </c>
      <c r="J348">
        <f>VLOOKUP(A348,'14-15'!$A$2:$Z$2522,26,0)</f>
        <v>21.710407239819002</v>
      </c>
    </row>
    <row r="349" spans="1:10" hidden="1" x14ac:dyDescent="0.2">
      <c r="A349" t="s">
        <v>2094</v>
      </c>
      <c r="B349" t="str">
        <f>IFERROR(VLOOKUP(A349,Ages!B349:C947,2,0),"")</f>
        <v/>
      </c>
      <c r="C349" t="s">
        <v>4863</v>
      </c>
      <c r="D349" t="s">
        <v>1717</v>
      </c>
      <c r="E349" t="s">
        <v>4879</v>
      </c>
      <c r="F349" t="str">
        <f t="shared" si="8"/>
        <v/>
      </c>
      <c r="G349" t="str">
        <f>VLOOKUP(A349,'16-17'!$A$2:$Z$2522,24,0)</f>
        <v>17</v>
      </c>
      <c r="H349">
        <f>VLOOKUP(A349,'16-17'!$A$2:$Z$2522,26,0)</f>
        <v>9.552941176470588</v>
      </c>
      <c r="I349">
        <f>VLOOKUP(A349,'15-16'!$A$2:$Z$2522,26,0)</f>
        <v>18.236842105263158</v>
      </c>
      <c r="J349" t="e">
        <f>VLOOKUP(A349,'14-15'!$A$2:$Z$2522,26,0)</f>
        <v>#N/A</v>
      </c>
    </row>
    <row r="350" spans="1:10" hidden="1" x14ac:dyDescent="0.2">
      <c r="A350" t="s">
        <v>5103</v>
      </c>
      <c r="B350" t="str">
        <f>IFERROR(VLOOKUP(A350,Ages!B350:C948,2,0),"")</f>
        <v/>
      </c>
      <c r="C350" t="s">
        <v>4859</v>
      </c>
      <c r="D350" t="s">
        <v>1717</v>
      </c>
      <c r="E350" t="s">
        <v>4879</v>
      </c>
      <c r="F350" t="str">
        <f t="shared" si="8"/>
        <v/>
      </c>
      <c r="G350" t="str">
        <f>VLOOKUP(A350,'16-17'!$A$2:$Z$2522,24,0)</f>
        <v>9</v>
      </c>
      <c r="H350">
        <f>VLOOKUP(A350,'16-17'!$A$2:$Z$2522,26,0)</f>
        <v>9.5444444444444443</v>
      </c>
      <c r="I350" t="e">
        <f>VLOOKUP(A350,'15-16'!$A$2:$Z$2522,26,0)</f>
        <v>#N/A</v>
      </c>
      <c r="J350" t="e">
        <f>VLOOKUP(A350,'14-15'!$A$2:$Z$2522,26,0)</f>
        <v>#N/A</v>
      </c>
    </row>
    <row r="351" spans="1:10" hidden="1" x14ac:dyDescent="0.2">
      <c r="A351" t="s">
        <v>2095</v>
      </c>
      <c r="B351" t="str">
        <f>IFERROR(VLOOKUP(A351,Ages!B351:C949,2,0),"")</f>
        <v/>
      </c>
      <c r="C351" t="s">
        <v>4859</v>
      </c>
      <c r="D351" t="s">
        <v>1717</v>
      </c>
      <c r="E351" t="s">
        <v>1730</v>
      </c>
      <c r="F351" t="str">
        <f t="shared" si="8"/>
        <v/>
      </c>
      <c r="G351" t="str">
        <f>VLOOKUP(A351,'16-17'!$A$2:$Z$2522,24,0)</f>
        <v>25</v>
      </c>
      <c r="H351">
        <f>VLOOKUP(A351,'16-17'!$A$2:$Z$2522,26,0)</f>
        <v>9.52</v>
      </c>
      <c r="I351">
        <f>VLOOKUP(A351,'15-16'!$A$2:$Z$2522,26,0)</f>
        <v>22.939849624060152</v>
      </c>
      <c r="J351">
        <f>VLOOKUP(A351,'14-15'!$A$2:$Z$2522,26,0)</f>
        <v>20.618971061093248</v>
      </c>
    </row>
    <row r="352" spans="1:10" hidden="1" x14ac:dyDescent="0.2">
      <c r="A352" t="s">
        <v>2097</v>
      </c>
      <c r="B352" t="str">
        <f>IFERROR(VLOOKUP(A352,Ages!B352:C950,2,0),"")</f>
        <v/>
      </c>
      <c r="C352" t="s">
        <v>4863</v>
      </c>
      <c r="D352" t="s">
        <v>1717</v>
      </c>
      <c r="E352" t="s">
        <v>1757</v>
      </c>
      <c r="F352" t="str">
        <f t="shared" si="8"/>
        <v/>
      </c>
      <c r="G352" t="str">
        <f>VLOOKUP(A352,'16-17'!$A$2:$Z$2522,24,0)</f>
        <v>19</v>
      </c>
      <c r="H352">
        <f>VLOOKUP(A352,'16-17'!$A$2:$Z$2522,26,0)</f>
        <v>9.4947368421052634</v>
      </c>
      <c r="I352">
        <f>VLOOKUP(A352,'15-16'!$A$2:$Z$2522,26,0)</f>
        <v>19.303755674783329</v>
      </c>
      <c r="J352">
        <f>VLOOKUP(A352,'14-15'!$A$2:$Z$2522,26,0)</f>
        <v>10.488721804511277</v>
      </c>
    </row>
    <row r="353" spans="1:10" hidden="1" x14ac:dyDescent="0.2">
      <c r="A353" t="s">
        <v>2099</v>
      </c>
      <c r="B353" t="str">
        <f>IFERROR(VLOOKUP(A353,Ages!B353:C951,2,0),"")</f>
        <v/>
      </c>
      <c r="C353" t="s">
        <v>4863</v>
      </c>
      <c r="D353" t="s">
        <v>1717</v>
      </c>
      <c r="E353" t="s">
        <v>1727</v>
      </c>
      <c r="F353" t="str">
        <f t="shared" si="8"/>
        <v/>
      </c>
      <c r="G353" t="str">
        <f>VLOOKUP(A353,'16-17'!$A$2:$Z$2522,24,0)</f>
        <v>34</v>
      </c>
      <c r="H353">
        <f>VLOOKUP(A353,'16-17'!$A$2:$Z$2522,26,0)</f>
        <v>9.4823529411764707</v>
      </c>
      <c r="I353">
        <f>VLOOKUP(A353,'15-16'!$A$2:$Z$2522,26,0)</f>
        <v>26.813056379821958</v>
      </c>
      <c r="J353">
        <f>VLOOKUP(A353,'14-15'!$A$2:$Z$2522,26,0)</f>
        <v>20.133116883116884</v>
      </c>
    </row>
    <row r="354" spans="1:10" hidden="1" x14ac:dyDescent="0.2">
      <c r="A354" t="s">
        <v>2100</v>
      </c>
      <c r="B354" t="str">
        <f>IFERROR(VLOOKUP(A354,Ages!B354:C952,2,0),"")</f>
        <v/>
      </c>
      <c r="C354" t="s">
        <v>4863</v>
      </c>
      <c r="D354" t="s">
        <v>1717</v>
      </c>
      <c r="E354" t="s">
        <v>1748</v>
      </c>
      <c r="F354" t="str">
        <f t="shared" si="8"/>
        <v/>
      </c>
      <c r="G354" t="str">
        <f>VLOOKUP(A354,'16-17'!$A$2:$Z$2522,24,0)</f>
        <v>21</v>
      </c>
      <c r="H354">
        <f>VLOOKUP(A354,'16-17'!$A$2:$Z$2522,26,0)</f>
        <v>9.4761904761904763</v>
      </c>
      <c r="I354">
        <f>VLOOKUP(A354,'15-16'!$A$2:$Z$2522,26,0)</f>
        <v>25.246062992125982</v>
      </c>
      <c r="J354">
        <f>VLOOKUP(A354,'14-15'!$A$2:$Z$2522,26,0)</f>
        <v>19.649214659685864</v>
      </c>
    </row>
    <row r="355" spans="1:10" hidden="1" x14ac:dyDescent="0.2">
      <c r="A355" t="s">
        <v>2101</v>
      </c>
      <c r="B355" t="str">
        <f>IFERROR(VLOOKUP(A355,Ages!B355:C953,2,0),"")</f>
        <v/>
      </c>
      <c r="C355" t="s">
        <v>4863</v>
      </c>
      <c r="D355" t="s">
        <v>1717</v>
      </c>
      <c r="E355" t="s">
        <v>1757</v>
      </c>
      <c r="F355" t="str">
        <f t="shared" si="8"/>
        <v/>
      </c>
      <c r="G355" t="str">
        <f>VLOOKUP(A355,'16-17'!$A$2:$Z$2522,24,0)</f>
        <v>18</v>
      </c>
      <c r="H355">
        <f>VLOOKUP(A355,'16-17'!$A$2:$Z$2522,26,0)</f>
        <v>9.43888888888889</v>
      </c>
      <c r="I355">
        <f>VLOOKUP(A355,'15-16'!$A$2:$Z$2522,26,0)</f>
        <v>21.966634890371783</v>
      </c>
      <c r="J355" t="e">
        <f>VLOOKUP(A355,'14-15'!$A$2:$Z$2522,26,0)</f>
        <v>#N/A</v>
      </c>
    </row>
    <row r="356" spans="1:10" hidden="1" x14ac:dyDescent="0.2">
      <c r="A356" t="s">
        <v>5107</v>
      </c>
      <c r="B356" t="str">
        <f>IFERROR(VLOOKUP(A356,Ages!B356:C954,2,0),"")</f>
        <v/>
      </c>
      <c r="C356" t="s">
        <v>4859</v>
      </c>
      <c r="D356" t="s">
        <v>1717</v>
      </c>
      <c r="E356" t="s">
        <v>4885</v>
      </c>
      <c r="F356" t="str">
        <f t="shared" si="8"/>
        <v/>
      </c>
      <c r="G356" t="str">
        <f>VLOOKUP(A356,'16-17'!$A$2:$Z$2522,24,0)</f>
        <v>13</v>
      </c>
      <c r="H356">
        <f>VLOOKUP(A356,'16-17'!$A$2:$Z$2522,26,0)</f>
        <v>9.4230769230769234</v>
      </c>
      <c r="I356" t="e">
        <f>VLOOKUP(A356,'15-16'!$A$2:$Z$2522,26,0)</f>
        <v>#N/A</v>
      </c>
      <c r="J356" t="e">
        <f>VLOOKUP(A356,'14-15'!$A$2:$Z$2522,26,0)</f>
        <v>#N/A</v>
      </c>
    </row>
    <row r="357" spans="1:10" hidden="1" x14ac:dyDescent="0.2">
      <c r="A357" t="s">
        <v>2102</v>
      </c>
      <c r="B357" t="str">
        <f>IFERROR(VLOOKUP(A357,Ages!B357:C955,2,0),"")</f>
        <v/>
      </c>
      <c r="C357" t="s">
        <v>4863</v>
      </c>
      <c r="D357" t="s">
        <v>1717</v>
      </c>
      <c r="E357" t="s">
        <v>4879</v>
      </c>
      <c r="F357" t="str">
        <f t="shared" si="8"/>
        <v/>
      </c>
      <c r="G357" t="str">
        <f>VLOOKUP(A357,'16-17'!$A$2:$Z$2522,24,0)</f>
        <v>12</v>
      </c>
      <c r="H357">
        <f>VLOOKUP(A357,'16-17'!$A$2:$Z$2522,26,0)</f>
        <v>9.3416666666666668</v>
      </c>
      <c r="I357">
        <f>VLOOKUP(A357,'15-16'!$A$2:$Z$2522,26,0)</f>
        <v>24.070675759454435</v>
      </c>
      <c r="J357" t="e">
        <f>VLOOKUP(A357,'14-15'!$A$2:$Z$2522,26,0)</f>
        <v>#N/A</v>
      </c>
    </row>
    <row r="358" spans="1:10" hidden="1" x14ac:dyDescent="0.2">
      <c r="A358" t="s">
        <v>2103</v>
      </c>
      <c r="B358" t="str">
        <f>IFERROR(VLOOKUP(A358,Ages!B358:C956,2,0),"")</f>
        <v/>
      </c>
      <c r="C358" t="s">
        <v>4859</v>
      </c>
      <c r="D358" t="s">
        <v>1717</v>
      </c>
      <c r="E358" t="s">
        <v>1800</v>
      </c>
      <c r="F358" t="str">
        <f t="shared" si="8"/>
        <v/>
      </c>
      <c r="G358" t="str">
        <f>VLOOKUP(A358,'16-17'!$A$2:$Z$2522,24,0)</f>
        <v>34</v>
      </c>
      <c r="H358">
        <f>VLOOKUP(A358,'16-17'!$A$2:$Z$2522,26,0)</f>
        <v>9.3176470588235301</v>
      </c>
      <c r="I358">
        <f>VLOOKUP(A358,'15-16'!$A$2:$Z$2522,26,0)</f>
        <v>18.763027295285362</v>
      </c>
      <c r="J358" t="e">
        <f>VLOOKUP(A358,'14-15'!$A$2:$Z$2522,26,0)</f>
        <v>#N/A</v>
      </c>
    </row>
    <row r="359" spans="1:10" hidden="1" x14ac:dyDescent="0.2">
      <c r="A359" t="s">
        <v>2104</v>
      </c>
      <c r="B359" t="str">
        <f>IFERROR(VLOOKUP(A359,Ages!B359:C957,2,0),"")</f>
        <v/>
      </c>
      <c r="C359" t="s">
        <v>4859</v>
      </c>
      <c r="D359" t="s">
        <v>1717</v>
      </c>
      <c r="E359" t="s">
        <v>1768</v>
      </c>
      <c r="F359" t="str">
        <f t="shared" si="8"/>
        <v/>
      </c>
      <c r="G359" t="str">
        <f>VLOOKUP(A359,'16-17'!$A$2:$Z$2522,24,0)</f>
        <v>23</v>
      </c>
      <c r="H359">
        <f>VLOOKUP(A359,'16-17'!$A$2:$Z$2522,26,0)</f>
        <v>9.3173913043478258</v>
      </c>
      <c r="I359">
        <f>VLOOKUP(A359,'15-16'!$A$2:$Z$2522,26,0)</f>
        <v>18.523706896551722</v>
      </c>
      <c r="J359">
        <f>VLOOKUP(A359,'14-15'!$A$2:$Z$2522,26,0)</f>
        <v>24.432874674600225</v>
      </c>
    </row>
    <row r="360" spans="1:10" hidden="1" x14ac:dyDescent="0.2">
      <c r="A360" t="s">
        <v>2105</v>
      </c>
      <c r="B360" t="str">
        <f>IFERROR(VLOOKUP(A360,Ages!B360:C958,2,0),"")</f>
        <v/>
      </c>
      <c r="C360" t="s">
        <v>4859</v>
      </c>
      <c r="D360" t="s">
        <v>1717</v>
      </c>
      <c r="E360" t="s">
        <v>1768</v>
      </c>
      <c r="F360" t="str">
        <f t="shared" si="8"/>
        <v/>
      </c>
      <c r="G360" t="str">
        <f>VLOOKUP(A360,'16-17'!$A$2:$Z$2522,24,0)</f>
        <v>11</v>
      </c>
      <c r="H360">
        <f>VLOOKUP(A360,'16-17'!$A$2:$Z$2522,26,0)</f>
        <v>9.2818181818181813</v>
      </c>
      <c r="I360">
        <f>VLOOKUP(A360,'15-16'!$A$2:$Z$2522,26,0)</f>
        <v>18.75</v>
      </c>
      <c r="J360">
        <f>VLOOKUP(A360,'14-15'!$A$2:$Z$2522,26,0)</f>
        <v>19.643478260869568</v>
      </c>
    </row>
    <row r="361" spans="1:10" hidden="1" x14ac:dyDescent="0.2">
      <c r="A361" t="s">
        <v>2106</v>
      </c>
      <c r="B361" t="str">
        <f>IFERROR(VLOOKUP(A361,Ages!B361:C959,2,0),"")</f>
        <v/>
      </c>
      <c r="C361" t="s">
        <v>4862</v>
      </c>
      <c r="D361" t="s">
        <v>1717</v>
      </c>
      <c r="E361" t="s">
        <v>1720</v>
      </c>
      <c r="F361" t="str">
        <f t="shared" si="8"/>
        <v/>
      </c>
      <c r="G361" t="str">
        <f>VLOOKUP(A361,'16-17'!$A$2:$Z$2522,24,0)</f>
        <v>2</v>
      </c>
      <c r="H361">
        <f>VLOOKUP(A361,'16-17'!$A$2:$Z$2522,26,0)</f>
        <v>9.25</v>
      </c>
      <c r="I361">
        <f>VLOOKUP(A361,'15-16'!$A$2:$Z$2522,26,0)</f>
        <v>22.586446104589115</v>
      </c>
      <c r="J361">
        <f>VLOOKUP(A361,'14-15'!$A$2:$Z$2522,26,0)</f>
        <v>21.499999999999996</v>
      </c>
    </row>
    <row r="362" spans="1:10" hidden="1" x14ac:dyDescent="0.2">
      <c r="A362" t="s">
        <v>2107</v>
      </c>
      <c r="B362" t="str">
        <f>IFERROR(VLOOKUP(A362,Ages!B362:C960,2,0),"")</f>
        <v/>
      </c>
      <c r="C362" t="s">
        <v>4859</v>
      </c>
      <c r="D362" t="s">
        <v>1717</v>
      </c>
      <c r="E362" t="s">
        <v>1740</v>
      </c>
      <c r="F362" t="str">
        <f t="shared" ref="F362:F425" si="9">B362</f>
        <v/>
      </c>
      <c r="G362" t="str">
        <f>VLOOKUP(A362,'16-17'!$A$2:$Z$2522,24,0)</f>
        <v>15</v>
      </c>
      <c r="H362">
        <f>VLOOKUP(A362,'16-17'!$A$2:$Z$2522,26,0)</f>
        <v>9.1466666666666665</v>
      </c>
      <c r="I362">
        <f>VLOOKUP(A362,'15-16'!$A$2:$Z$2522,26,0)</f>
        <v>22.795081967213111</v>
      </c>
      <c r="J362">
        <f>VLOOKUP(A362,'14-15'!$A$2:$Z$2522,26,0)</f>
        <v>19.934579439252335</v>
      </c>
    </row>
    <row r="363" spans="1:10" hidden="1" x14ac:dyDescent="0.2">
      <c r="A363" t="s">
        <v>2108</v>
      </c>
      <c r="B363" t="str">
        <f>IFERROR(VLOOKUP(A363,Ages!B363:C961,2,0),"")</f>
        <v/>
      </c>
      <c r="C363" t="s">
        <v>4862</v>
      </c>
      <c r="D363" t="s">
        <v>1717</v>
      </c>
      <c r="E363" t="s">
        <v>1757</v>
      </c>
      <c r="F363" t="str">
        <f t="shared" si="9"/>
        <v/>
      </c>
      <c r="G363" t="str">
        <f>VLOOKUP(A363,'16-17'!$A$2:$Z$2522,24,0)</f>
        <v>21</v>
      </c>
      <c r="H363">
        <f>VLOOKUP(A363,'16-17'!$A$2:$Z$2522,26,0)</f>
        <v>9.1047619047619044</v>
      </c>
      <c r="I363">
        <f>VLOOKUP(A363,'15-16'!$A$2:$Z$2522,26,0)</f>
        <v>21.225663716814157</v>
      </c>
      <c r="J363">
        <f>VLOOKUP(A363,'14-15'!$A$2:$Z$2522,26,0)</f>
        <v>24.570342205323193</v>
      </c>
    </row>
    <row r="364" spans="1:10" hidden="1" x14ac:dyDescent="0.2">
      <c r="A364" t="s">
        <v>2109</v>
      </c>
      <c r="B364" t="str">
        <f>IFERROR(VLOOKUP(A364,Ages!B364:C962,2,0),"")</f>
        <v/>
      </c>
      <c r="C364" t="s">
        <v>4859</v>
      </c>
      <c r="D364" t="s">
        <v>1717</v>
      </c>
      <c r="E364" t="s">
        <v>1768</v>
      </c>
      <c r="F364" t="str">
        <f t="shared" si="9"/>
        <v/>
      </c>
      <c r="G364" t="str">
        <f>VLOOKUP(A364,'16-17'!$A$2:$Z$2522,24,0)</f>
        <v>13</v>
      </c>
      <c r="H364">
        <f>VLOOKUP(A364,'16-17'!$A$2:$Z$2522,26,0)</f>
        <v>8.9692307692307693</v>
      </c>
      <c r="I364">
        <f>VLOOKUP(A364,'15-16'!$A$2:$Z$2522,26,0)</f>
        <v>22.695077149155033</v>
      </c>
      <c r="J364">
        <f>VLOOKUP(A364,'14-15'!$A$2:$Z$2522,26,0)</f>
        <v>25.804554079696395</v>
      </c>
    </row>
    <row r="365" spans="1:10" hidden="1" x14ac:dyDescent="0.2">
      <c r="A365" t="s">
        <v>2110</v>
      </c>
      <c r="B365" t="str">
        <f>IFERROR(VLOOKUP(A365,Ages!B365:C963,2,0),"")</f>
        <v/>
      </c>
      <c r="C365" t="s">
        <v>4863</v>
      </c>
      <c r="D365" t="s">
        <v>1717</v>
      </c>
      <c r="E365" t="s">
        <v>1795</v>
      </c>
      <c r="F365" t="str">
        <f t="shared" si="9"/>
        <v/>
      </c>
      <c r="G365" t="str">
        <f>VLOOKUP(A365,'16-17'!$A$2:$Z$2522,24,0)</f>
        <v>27</v>
      </c>
      <c r="H365">
        <f>VLOOKUP(A365,'16-17'!$A$2:$Z$2522,26,0)</f>
        <v>8.8740740740740733</v>
      </c>
      <c r="I365">
        <f>VLOOKUP(A365,'15-16'!$A$2:$Z$2522,26,0)</f>
        <v>18.952859350850076</v>
      </c>
      <c r="J365">
        <f>VLOOKUP(A365,'14-15'!$A$2:$Z$2522,26,0)</f>
        <v>16.983155299917833</v>
      </c>
    </row>
    <row r="366" spans="1:10" hidden="1" x14ac:dyDescent="0.2">
      <c r="A366" t="s">
        <v>5115</v>
      </c>
      <c r="B366" t="str">
        <f>IFERROR(VLOOKUP(A366,Ages!B366:C964,2,0),"")</f>
        <v/>
      </c>
      <c r="C366" t="s">
        <v>4859</v>
      </c>
      <c r="D366" t="s">
        <v>1717</v>
      </c>
      <c r="E366" t="s">
        <v>1754</v>
      </c>
      <c r="F366" t="str">
        <f t="shared" si="9"/>
        <v/>
      </c>
      <c r="G366" t="str">
        <f>VLOOKUP(A366,'16-17'!$A$2:$Z$2522,24,0)</f>
        <v>15</v>
      </c>
      <c r="H366">
        <f>VLOOKUP(A366,'16-17'!$A$2:$Z$2522,26,0)</f>
        <v>8.8733333333333331</v>
      </c>
      <c r="I366" t="e">
        <f>VLOOKUP(A366,'15-16'!$A$2:$Z$2522,26,0)</f>
        <v>#N/A</v>
      </c>
      <c r="J366">
        <f>VLOOKUP(A366,'14-15'!$A$2:$Z$2522,26,0)</f>
        <v>10.153846153846155</v>
      </c>
    </row>
    <row r="367" spans="1:10" hidden="1" x14ac:dyDescent="0.2">
      <c r="A367" t="s">
        <v>2111</v>
      </c>
      <c r="B367" t="str">
        <f>IFERROR(VLOOKUP(A367,Ages!B367:C965,2,0),"")</f>
        <v/>
      </c>
      <c r="C367" t="s">
        <v>4863</v>
      </c>
      <c r="D367" t="s">
        <v>1717</v>
      </c>
      <c r="E367" t="s">
        <v>1754</v>
      </c>
      <c r="F367" t="str">
        <f t="shared" si="9"/>
        <v/>
      </c>
      <c r="G367" t="str">
        <f>VLOOKUP(A367,'16-17'!$A$2:$Z$2522,24,0)</f>
        <v>4</v>
      </c>
      <c r="H367">
        <f>VLOOKUP(A367,'16-17'!$A$2:$Z$2522,26,0)</f>
        <v>8.85</v>
      </c>
      <c r="I367">
        <f>VLOOKUP(A367,'15-16'!$A$2:$Z$2522,26,0)</f>
        <v>18.803149606299211</v>
      </c>
      <c r="J367">
        <f>VLOOKUP(A367,'14-15'!$A$2:$Z$2522,26,0)</f>
        <v>21.082051282051282</v>
      </c>
    </row>
    <row r="368" spans="1:10" hidden="1" x14ac:dyDescent="0.2">
      <c r="A368" t="s">
        <v>2112</v>
      </c>
      <c r="B368" t="str">
        <f>IFERROR(VLOOKUP(A368,Ages!B368:C966,2,0),"")</f>
        <v/>
      </c>
      <c r="C368" t="s">
        <v>4858</v>
      </c>
      <c r="D368" t="s">
        <v>1717</v>
      </c>
      <c r="E368" t="s">
        <v>1733</v>
      </c>
      <c r="F368" t="str">
        <f t="shared" si="9"/>
        <v/>
      </c>
      <c r="G368" t="str">
        <f>VLOOKUP(A368,'16-17'!$A$2:$Z$2522,24,0)</f>
        <v>17</v>
      </c>
      <c r="H368">
        <f>VLOOKUP(A368,'16-17'!$A$2:$Z$2522,26,0)</f>
        <v>8.8235294117647065</v>
      </c>
      <c r="I368">
        <f>VLOOKUP(A368,'15-16'!$A$2:$Z$2522,26,0)</f>
        <v>15.62700964630225</v>
      </c>
      <c r="J368">
        <f>VLOOKUP(A368,'14-15'!$A$2:$Z$2522,26,0)</f>
        <v>-2</v>
      </c>
    </row>
    <row r="369" spans="1:10" hidden="1" x14ac:dyDescent="0.2">
      <c r="A369" t="s">
        <v>2113</v>
      </c>
      <c r="B369" t="str">
        <f>IFERROR(VLOOKUP(A369,Ages!B369:C967,2,0),"")</f>
        <v/>
      </c>
      <c r="C369" t="s">
        <v>4863</v>
      </c>
      <c r="D369" t="s">
        <v>1717</v>
      </c>
      <c r="E369" t="s">
        <v>1722</v>
      </c>
      <c r="F369" t="str">
        <f t="shared" si="9"/>
        <v/>
      </c>
      <c r="G369" t="str">
        <f>VLOOKUP(A369,'16-17'!$A$2:$Z$2522,24,0)</f>
        <v>16</v>
      </c>
      <c r="H369">
        <f>VLOOKUP(A369,'16-17'!$A$2:$Z$2522,26,0)</f>
        <v>8.8062500000000004</v>
      </c>
      <c r="I369">
        <f>VLOOKUP(A369,'15-16'!$A$2:$Z$2522,26,0)</f>
        <v>29.33907056798623</v>
      </c>
      <c r="J369">
        <f>VLOOKUP(A369,'14-15'!$A$2:$Z$2522,26,0)</f>
        <v>25.572450805008945</v>
      </c>
    </row>
    <row r="370" spans="1:10" hidden="1" x14ac:dyDescent="0.2">
      <c r="A370" t="s">
        <v>2114</v>
      </c>
      <c r="B370" t="str">
        <f>IFERROR(VLOOKUP(A370,Ages!B370:C968,2,0),"")</f>
        <v/>
      </c>
      <c r="C370" t="s">
        <v>4858</v>
      </c>
      <c r="D370" t="s">
        <v>1717</v>
      </c>
      <c r="E370" t="s">
        <v>1724</v>
      </c>
      <c r="F370" t="str">
        <f t="shared" si="9"/>
        <v/>
      </c>
      <c r="G370" t="str">
        <f>VLOOKUP(A370,'16-17'!$A$2:$Z$2522,24,0)</f>
        <v>5</v>
      </c>
      <c r="H370">
        <f>VLOOKUP(A370,'16-17'!$A$2:$Z$2522,26,0)</f>
        <v>8.8000000000000007</v>
      </c>
      <c r="I370">
        <f>VLOOKUP(A370,'15-16'!$A$2:$Z$2522,26,0)</f>
        <v>-3</v>
      </c>
      <c r="J370">
        <f>VLOOKUP(A370,'14-15'!$A$2:$Z$2522,26,0)</f>
        <v>5.5462184873949578</v>
      </c>
    </row>
    <row r="371" spans="1:10" hidden="1" x14ac:dyDescent="0.2">
      <c r="A371" t="s">
        <v>5118</v>
      </c>
      <c r="B371" t="str">
        <f>IFERROR(VLOOKUP(A371,Ages!B371:C969,2,0),"")</f>
        <v/>
      </c>
      <c r="C371" t="s">
        <v>4859</v>
      </c>
      <c r="D371" t="s">
        <v>1717</v>
      </c>
      <c r="E371" t="s">
        <v>1795</v>
      </c>
      <c r="F371" t="str">
        <f t="shared" si="9"/>
        <v/>
      </c>
      <c r="G371" t="str">
        <f>VLOOKUP(A371,'16-17'!$A$2:$Z$2522,24,0)</f>
        <v>17</v>
      </c>
      <c r="H371">
        <f>VLOOKUP(A371,'16-17'!$A$2:$Z$2522,26,0)</f>
        <v>8.7764705882352931</v>
      </c>
      <c r="I371" t="e">
        <f>VLOOKUP(A371,'15-16'!$A$2:$Z$2522,26,0)</f>
        <v>#N/A</v>
      </c>
      <c r="J371" t="e">
        <f>VLOOKUP(A371,'14-15'!$A$2:$Z$2522,26,0)</f>
        <v>#N/A</v>
      </c>
    </row>
    <row r="372" spans="1:10" hidden="1" x14ac:dyDescent="0.2">
      <c r="A372" t="s">
        <v>2117</v>
      </c>
      <c r="B372" t="str">
        <f>IFERROR(VLOOKUP(A372,Ages!B372:C970,2,0),"")</f>
        <v/>
      </c>
      <c r="C372" t="s">
        <v>4859</v>
      </c>
      <c r="D372" t="s">
        <v>1717</v>
      </c>
      <c r="E372" t="s">
        <v>1722</v>
      </c>
      <c r="F372" t="str">
        <f t="shared" si="9"/>
        <v/>
      </c>
      <c r="G372" t="str">
        <f>VLOOKUP(A372,'16-17'!$A$2:$Z$2522,24,0)</f>
        <v>14</v>
      </c>
      <c r="H372">
        <f>VLOOKUP(A372,'16-17'!$A$2:$Z$2522,26,0)</f>
        <v>8.7642857142857142</v>
      </c>
      <c r="I372">
        <f>VLOOKUP(A372,'15-16'!$A$2:$Z$2522,26,0)</f>
        <v>19.852272727272723</v>
      </c>
      <c r="J372" t="e">
        <f>VLOOKUP(A372,'14-15'!$A$2:$Z$2522,26,0)</f>
        <v>#N/A</v>
      </c>
    </row>
    <row r="373" spans="1:10" hidden="1" x14ac:dyDescent="0.2">
      <c r="A373" t="s">
        <v>5119</v>
      </c>
      <c r="B373" t="str">
        <f>IFERROR(VLOOKUP(A373,Ages!B373:C971,2,0),"")</f>
        <v/>
      </c>
      <c r="C373" t="s">
        <v>4859</v>
      </c>
      <c r="D373" t="s">
        <v>1717</v>
      </c>
      <c r="E373" t="s">
        <v>1718</v>
      </c>
      <c r="F373" t="str">
        <f t="shared" si="9"/>
        <v/>
      </c>
      <c r="G373" t="str">
        <f>VLOOKUP(A373,'16-17'!$A$2:$Z$2522,24,0)</f>
        <v>2</v>
      </c>
      <c r="H373">
        <f>VLOOKUP(A373,'16-17'!$A$2:$Z$2522,26,0)</f>
        <v>8.75</v>
      </c>
      <c r="I373" t="e">
        <f>VLOOKUP(A373,'15-16'!$A$2:$Z$2522,26,0)</f>
        <v>#N/A</v>
      </c>
      <c r="J373" t="e">
        <f>VLOOKUP(A373,'14-15'!$A$2:$Z$2522,26,0)</f>
        <v>#N/A</v>
      </c>
    </row>
    <row r="374" spans="1:10" hidden="1" x14ac:dyDescent="0.2">
      <c r="A374" t="s">
        <v>2119</v>
      </c>
      <c r="B374" t="str">
        <f>IFERROR(VLOOKUP(A374,Ages!B374:C972,2,0),"")</f>
        <v/>
      </c>
      <c r="C374" t="s">
        <v>4863</v>
      </c>
      <c r="D374" t="s">
        <v>1717</v>
      </c>
      <c r="E374" t="s">
        <v>1733</v>
      </c>
      <c r="F374" t="str">
        <f t="shared" si="9"/>
        <v/>
      </c>
      <c r="G374" t="str">
        <f>VLOOKUP(A374,'16-17'!$A$2:$Z$2522,24,0)</f>
        <v>20</v>
      </c>
      <c r="H374">
        <f>VLOOKUP(A374,'16-17'!$A$2:$Z$2522,26,0)</f>
        <v>8.7050000000000001</v>
      </c>
      <c r="I374">
        <f>VLOOKUP(A374,'15-16'!$A$2:$Z$2522,26,0)</f>
        <v>27.833541927409261</v>
      </c>
      <c r="J374" t="e">
        <f>VLOOKUP(A374,'14-15'!$A$2:$Z$2522,26,0)</f>
        <v>#N/A</v>
      </c>
    </row>
    <row r="375" spans="1:10" hidden="1" x14ac:dyDescent="0.2">
      <c r="A375" t="s">
        <v>2120</v>
      </c>
      <c r="B375" t="str">
        <f>IFERROR(VLOOKUP(A375,Ages!B375:C973,2,0),"")</f>
        <v/>
      </c>
      <c r="C375" t="s">
        <v>4859</v>
      </c>
      <c r="D375" t="s">
        <v>1717</v>
      </c>
      <c r="E375" t="s">
        <v>1748</v>
      </c>
      <c r="F375" t="str">
        <f t="shared" si="9"/>
        <v/>
      </c>
      <c r="G375" t="str">
        <f>VLOOKUP(A375,'16-17'!$A$2:$Z$2522,24,0)</f>
        <v>11</v>
      </c>
      <c r="H375">
        <f>VLOOKUP(A375,'16-17'!$A$2:$Z$2522,26,0)</f>
        <v>8.663636363636364</v>
      </c>
      <c r="I375">
        <f>VLOOKUP(A375,'15-16'!$A$2:$Z$2522,26,0)</f>
        <v>21.47622107969152</v>
      </c>
      <c r="J375">
        <f>VLOOKUP(A375,'14-15'!$A$2:$Z$2522,26,0)</f>
        <v>17.865168539325843</v>
      </c>
    </row>
    <row r="376" spans="1:10" hidden="1" x14ac:dyDescent="0.2">
      <c r="A376" t="s">
        <v>5121</v>
      </c>
      <c r="B376" t="str">
        <f>IFERROR(VLOOKUP(A376,Ages!B376:C974,2,0),"")</f>
        <v/>
      </c>
      <c r="C376" t="s">
        <v>4863</v>
      </c>
      <c r="D376" t="s">
        <v>1717</v>
      </c>
      <c r="E376" t="s">
        <v>4885</v>
      </c>
      <c r="F376" t="str">
        <f t="shared" si="9"/>
        <v/>
      </c>
      <c r="G376" t="str">
        <f>VLOOKUP(A376,'16-17'!$A$2:$Z$2522,24,0)</f>
        <v>13</v>
      </c>
      <c r="H376">
        <f>VLOOKUP(A376,'16-17'!$A$2:$Z$2522,26,0)</f>
        <v>8.592307692307692</v>
      </c>
      <c r="I376" t="e">
        <f>VLOOKUP(A376,'15-16'!$A$2:$Z$2522,26,0)</f>
        <v>#N/A</v>
      </c>
      <c r="J376" t="e">
        <f>VLOOKUP(A376,'14-15'!$A$2:$Z$2522,26,0)</f>
        <v>#N/A</v>
      </c>
    </row>
    <row r="377" spans="1:10" hidden="1" x14ac:dyDescent="0.2">
      <c r="A377" t="s">
        <v>2122</v>
      </c>
      <c r="B377" t="str">
        <f>IFERROR(VLOOKUP(A377,Ages!B377:C975,2,0),"")</f>
        <v/>
      </c>
      <c r="C377" t="s">
        <v>4863</v>
      </c>
      <c r="D377" t="s">
        <v>1717</v>
      </c>
      <c r="E377" t="s">
        <v>1761</v>
      </c>
      <c r="F377" t="str">
        <f t="shared" si="9"/>
        <v/>
      </c>
      <c r="G377" t="str">
        <f>VLOOKUP(A377,'16-17'!$A$2:$Z$2522,24,0)</f>
        <v>24</v>
      </c>
      <c r="H377">
        <f>VLOOKUP(A377,'16-17'!$A$2:$Z$2522,26,0)</f>
        <v>8.5750000000000011</v>
      </c>
      <c r="I377">
        <f>VLOOKUP(A377,'15-16'!$A$2:$Z$2522,26,0)</f>
        <v>16.746518105849582</v>
      </c>
      <c r="J377" t="e">
        <f>VLOOKUP(A377,'14-15'!$A$2:$Z$2522,26,0)</f>
        <v>#N/A</v>
      </c>
    </row>
    <row r="378" spans="1:10" hidden="1" x14ac:dyDescent="0.2">
      <c r="A378" t="s">
        <v>2124</v>
      </c>
      <c r="B378" t="str">
        <f>IFERROR(VLOOKUP(A378,Ages!B378:C976,2,0),"")</f>
        <v/>
      </c>
      <c r="C378" t="s">
        <v>4859</v>
      </c>
      <c r="D378" t="s">
        <v>1717</v>
      </c>
      <c r="E378" t="s">
        <v>1777</v>
      </c>
      <c r="F378" t="str">
        <f t="shared" si="9"/>
        <v/>
      </c>
      <c r="G378" t="str">
        <f>VLOOKUP(A378,'16-17'!$A$2:$Z$2522,24,0)</f>
        <v>30</v>
      </c>
      <c r="H378">
        <f>VLOOKUP(A378,'16-17'!$A$2:$Z$2522,26,0)</f>
        <v>8.5666666666666664</v>
      </c>
      <c r="I378">
        <f>VLOOKUP(A378,'15-16'!$A$2:$Z$2522,26,0)</f>
        <v>41.545454545454547</v>
      </c>
      <c r="J378" t="e">
        <f>VLOOKUP(A378,'14-15'!$A$2:$Z$2522,26,0)</f>
        <v>#N/A</v>
      </c>
    </row>
    <row r="379" spans="1:10" hidden="1" x14ac:dyDescent="0.2">
      <c r="A379" t="s">
        <v>2125</v>
      </c>
      <c r="B379" t="str">
        <f>IFERROR(VLOOKUP(A379,Ages!B379:C977,2,0),"")</f>
        <v/>
      </c>
      <c r="C379" t="s">
        <v>4859</v>
      </c>
      <c r="D379" t="s">
        <v>1717</v>
      </c>
      <c r="E379" t="s">
        <v>4885</v>
      </c>
      <c r="F379" t="str">
        <f t="shared" si="9"/>
        <v/>
      </c>
      <c r="G379" t="str">
        <f>VLOOKUP(A379,'16-17'!$A$2:$Z$2522,24,0)</f>
        <v>5</v>
      </c>
      <c r="H379">
        <f>VLOOKUP(A379,'16-17'!$A$2:$Z$2522,26,0)</f>
        <v>8.48</v>
      </c>
      <c r="I379">
        <f>VLOOKUP(A379,'15-16'!$A$2:$Z$2522,26,0)</f>
        <v>23.209503239740819</v>
      </c>
      <c r="J379">
        <f>VLOOKUP(A379,'14-15'!$A$2:$Z$2522,26,0)</f>
        <v>23.282608695652176</v>
      </c>
    </row>
    <row r="380" spans="1:10" hidden="1" x14ac:dyDescent="0.2">
      <c r="A380" t="s">
        <v>5122</v>
      </c>
      <c r="B380" t="str">
        <f>IFERROR(VLOOKUP(A380,Ages!B380:C978,2,0),"")</f>
        <v/>
      </c>
      <c r="C380" t="s">
        <v>4859</v>
      </c>
      <c r="D380" t="s">
        <v>1717</v>
      </c>
      <c r="E380" t="s">
        <v>4885</v>
      </c>
      <c r="F380" t="str">
        <f t="shared" si="9"/>
        <v/>
      </c>
      <c r="G380" t="str">
        <f>VLOOKUP(A380,'16-17'!$A$2:$Z$2522,24,0)</f>
        <v>2</v>
      </c>
      <c r="H380">
        <f>VLOOKUP(A380,'16-17'!$A$2:$Z$2522,26,0)</f>
        <v>8.4499999999999993</v>
      </c>
      <c r="I380" t="e">
        <f>VLOOKUP(A380,'15-16'!$A$2:$Z$2522,26,0)</f>
        <v>#N/A</v>
      </c>
      <c r="J380" t="e">
        <f>VLOOKUP(A380,'14-15'!$A$2:$Z$2522,26,0)</f>
        <v>#N/A</v>
      </c>
    </row>
    <row r="381" spans="1:10" hidden="1" x14ac:dyDescent="0.2">
      <c r="A381" t="s">
        <v>2128</v>
      </c>
      <c r="B381" t="str">
        <f>IFERROR(VLOOKUP(A381,Ages!B381:C979,2,0),"")</f>
        <v/>
      </c>
      <c r="C381" t="s">
        <v>4859</v>
      </c>
      <c r="D381" t="s">
        <v>1717</v>
      </c>
      <c r="E381" t="s">
        <v>1740</v>
      </c>
      <c r="F381" t="str">
        <f t="shared" si="9"/>
        <v/>
      </c>
      <c r="G381" t="str">
        <f>VLOOKUP(A381,'16-17'!$A$2:$Z$2522,24,0)</f>
        <v>7</v>
      </c>
      <c r="H381">
        <f>VLOOKUP(A381,'16-17'!$A$2:$Z$2522,26,0)</f>
        <v>8.4428571428571431</v>
      </c>
      <c r="I381">
        <f>VLOOKUP(A381,'15-16'!$A$2:$Z$2522,26,0)</f>
        <v>27.225836431226764</v>
      </c>
      <c r="J381">
        <f>VLOOKUP(A381,'14-15'!$A$2:$Z$2522,26,0)</f>
        <v>18.937712344280861</v>
      </c>
    </row>
    <row r="382" spans="1:10" hidden="1" x14ac:dyDescent="0.2">
      <c r="A382" t="s">
        <v>5123</v>
      </c>
      <c r="B382">
        <f>IFERROR(VLOOKUP(A382,Ages!B382:C980,2,0),"")</f>
        <v>26</v>
      </c>
      <c r="C382" t="s">
        <v>4863</v>
      </c>
      <c r="D382" t="s">
        <v>1717</v>
      </c>
      <c r="E382" t="s">
        <v>4879</v>
      </c>
      <c r="F382">
        <f t="shared" si="9"/>
        <v>26</v>
      </c>
      <c r="G382" t="str">
        <f>VLOOKUP(A382,'16-17'!$A$2:$Z$2522,24,0)</f>
        <v>24</v>
      </c>
      <c r="H382">
        <f>VLOOKUP(A382,'16-17'!$A$2:$Z$2522,26,0)</f>
        <v>8.3624999999999989</v>
      </c>
      <c r="I382" t="e">
        <f>VLOOKUP(A382,'15-16'!$A$2:$Z$2522,26,0)</f>
        <v>#N/A</v>
      </c>
      <c r="J382">
        <f>VLOOKUP(A382,'14-15'!$A$2:$Z$2522,26,0)</f>
        <v>15.47129909365559</v>
      </c>
    </row>
    <row r="383" spans="1:10" hidden="1" x14ac:dyDescent="0.2">
      <c r="A383" t="s">
        <v>5125</v>
      </c>
      <c r="B383" t="str">
        <f>IFERROR(VLOOKUP(A383,Ages!B383:C981,2,0),"")</f>
        <v/>
      </c>
      <c r="C383" t="s">
        <v>4862</v>
      </c>
      <c r="D383" t="s">
        <v>1717</v>
      </c>
      <c r="E383" t="s">
        <v>1757</v>
      </c>
      <c r="F383" t="str">
        <f t="shared" si="9"/>
        <v/>
      </c>
      <c r="G383" t="str">
        <f>VLOOKUP(A383,'16-17'!$A$2:$Z$2522,24,0)</f>
        <v>2</v>
      </c>
      <c r="H383">
        <f>VLOOKUP(A383,'16-17'!$A$2:$Z$2522,26,0)</f>
        <v>8.25</v>
      </c>
      <c r="I383" t="e">
        <f>VLOOKUP(A383,'15-16'!$A$2:$Z$2522,26,0)</f>
        <v>#N/A</v>
      </c>
      <c r="J383" t="e">
        <f>VLOOKUP(A383,'14-15'!$A$2:$Z$2522,26,0)</f>
        <v>#N/A</v>
      </c>
    </row>
    <row r="384" spans="1:10" hidden="1" x14ac:dyDescent="0.2">
      <c r="A384" t="s">
        <v>2130</v>
      </c>
      <c r="B384" t="str">
        <f>IFERROR(VLOOKUP(A384,Ages!B384:C982,2,0),"")</f>
        <v/>
      </c>
      <c r="C384" t="s">
        <v>4859</v>
      </c>
      <c r="D384" t="s">
        <v>1717</v>
      </c>
      <c r="E384" t="s">
        <v>1733</v>
      </c>
      <c r="F384" t="str">
        <f t="shared" si="9"/>
        <v/>
      </c>
      <c r="G384" t="str">
        <f>VLOOKUP(A384,'16-17'!$A$2:$Z$2522,24,0)</f>
        <v>15</v>
      </c>
      <c r="H384">
        <f>VLOOKUP(A384,'16-17'!$A$2:$Z$2522,26,0)</f>
        <v>8.1466666666666665</v>
      </c>
      <c r="I384">
        <f>VLOOKUP(A384,'15-16'!$A$2:$Z$2522,26,0)</f>
        <v>22.804828973843058</v>
      </c>
      <c r="J384">
        <f>VLOOKUP(A384,'14-15'!$A$2:$Z$2522,26,0)</f>
        <v>17.056144067796609</v>
      </c>
    </row>
    <row r="385" spans="1:10" hidden="1" x14ac:dyDescent="0.2">
      <c r="A385" t="s">
        <v>2132</v>
      </c>
      <c r="B385" t="str">
        <f>IFERROR(VLOOKUP(A385,Ages!B385:C983,2,0),"")</f>
        <v/>
      </c>
      <c r="C385" t="s">
        <v>4859</v>
      </c>
      <c r="D385" t="s">
        <v>1717</v>
      </c>
      <c r="E385" t="s">
        <v>1761</v>
      </c>
      <c r="F385" t="str">
        <f t="shared" si="9"/>
        <v/>
      </c>
      <c r="G385" t="str">
        <f>VLOOKUP(A385,'16-17'!$A$2:$Z$2522,24,0)</f>
        <v>16</v>
      </c>
      <c r="H385">
        <f>VLOOKUP(A385,'16-17'!$A$2:$Z$2522,26,0)</f>
        <v>8.1</v>
      </c>
      <c r="I385">
        <f>VLOOKUP(A385,'15-16'!$A$2:$Z$2522,26,0)</f>
        <v>16.999999999999996</v>
      </c>
      <c r="J385" t="e">
        <f>VLOOKUP(A385,'14-15'!$A$2:$Z$2522,26,0)</f>
        <v>#N/A</v>
      </c>
    </row>
    <row r="386" spans="1:10" hidden="1" x14ac:dyDescent="0.2">
      <c r="A386" t="s">
        <v>5128</v>
      </c>
      <c r="B386" t="str">
        <f>IFERROR(VLOOKUP(A386,Ages!B386:C984,2,0),"")</f>
        <v/>
      </c>
      <c r="C386" t="s">
        <v>4858</v>
      </c>
      <c r="D386" t="s">
        <v>1717</v>
      </c>
      <c r="E386" t="s">
        <v>4875</v>
      </c>
      <c r="F386" t="str">
        <f t="shared" si="9"/>
        <v/>
      </c>
      <c r="G386" t="str">
        <f>VLOOKUP(A386,'16-17'!$A$2:$Z$2522,24,0)</f>
        <v>35</v>
      </c>
      <c r="H386">
        <f>VLOOKUP(A386,'16-17'!$A$2:$Z$2522,26,0)</f>
        <v>7.9714285714285715</v>
      </c>
      <c r="I386" t="e">
        <f>VLOOKUP(A386,'15-16'!$A$2:$Z$2522,26,0)</f>
        <v>#N/A</v>
      </c>
      <c r="J386">
        <f>VLOOKUP(A386,'14-15'!$A$2:$Z$2522,26,0)</f>
        <v>8.2631578947368425</v>
      </c>
    </row>
    <row r="387" spans="1:10" hidden="1" x14ac:dyDescent="0.2">
      <c r="A387" t="s">
        <v>2133</v>
      </c>
      <c r="B387" t="str">
        <f>IFERROR(VLOOKUP(A387,Ages!B387:C985,2,0),"")</f>
        <v/>
      </c>
      <c r="C387" t="s">
        <v>4859</v>
      </c>
      <c r="D387" t="s">
        <v>1717</v>
      </c>
      <c r="E387" t="s">
        <v>1740</v>
      </c>
      <c r="F387" t="str">
        <f t="shared" si="9"/>
        <v/>
      </c>
      <c r="G387" t="str">
        <f>VLOOKUP(A387,'16-17'!$A$2:$Z$2522,24,0)</f>
        <v>21</v>
      </c>
      <c r="H387">
        <f>VLOOKUP(A387,'16-17'!$A$2:$Z$2522,26,0)</f>
        <v>7.9333333333333327</v>
      </c>
      <c r="I387">
        <f>VLOOKUP(A387,'15-16'!$A$2:$Z$2522,26,0)</f>
        <v>29.920152091254753</v>
      </c>
      <c r="J387">
        <f>VLOOKUP(A387,'14-15'!$A$2:$Z$2522,26,0)</f>
        <v>23.908745247148286</v>
      </c>
    </row>
    <row r="388" spans="1:10" hidden="1" x14ac:dyDescent="0.2">
      <c r="A388" t="s">
        <v>5129</v>
      </c>
      <c r="B388" t="str">
        <f>IFERROR(VLOOKUP(A388,Ages!B388:C986,2,0),"")</f>
        <v/>
      </c>
      <c r="C388" t="s">
        <v>4862</v>
      </c>
      <c r="D388" t="s">
        <v>1717</v>
      </c>
      <c r="E388" t="s">
        <v>4875</v>
      </c>
      <c r="F388" t="str">
        <f t="shared" si="9"/>
        <v/>
      </c>
      <c r="G388" t="str">
        <f>VLOOKUP(A388,'16-17'!$A$2:$Z$2522,24,0)</f>
        <v>19</v>
      </c>
      <c r="H388">
        <f>VLOOKUP(A388,'16-17'!$A$2:$Z$2522,26,0)</f>
        <v>7.7842105263157899</v>
      </c>
      <c r="I388" t="e">
        <f>VLOOKUP(A388,'15-16'!$A$2:$Z$2522,26,0)</f>
        <v>#N/A</v>
      </c>
      <c r="J388" t="e">
        <f>VLOOKUP(A388,'14-15'!$A$2:$Z$2522,26,0)</f>
        <v>#N/A</v>
      </c>
    </row>
    <row r="389" spans="1:10" hidden="1" x14ac:dyDescent="0.2">
      <c r="A389" t="s">
        <v>2135</v>
      </c>
      <c r="B389" t="str">
        <f>IFERROR(VLOOKUP(A389,Ages!B389:C987,2,0),"")</f>
        <v/>
      </c>
      <c r="C389" t="s">
        <v>4863</v>
      </c>
      <c r="D389" t="s">
        <v>1717</v>
      </c>
      <c r="E389" t="s">
        <v>1761</v>
      </c>
      <c r="F389" t="str">
        <f t="shared" si="9"/>
        <v/>
      </c>
      <c r="G389" t="str">
        <f>VLOOKUP(A389,'16-17'!$A$2:$Z$2522,24,0)</f>
        <v>32</v>
      </c>
      <c r="H389">
        <f>VLOOKUP(A389,'16-17'!$A$2:$Z$2522,26,0)</f>
        <v>7.734375</v>
      </c>
      <c r="I389">
        <f>VLOOKUP(A389,'15-16'!$A$2:$Z$2522,26,0)</f>
        <v>19.206798866855522</v>
      </c>
      <c r="J389">
        <f>VLOOKUP(A389,'14-15'!$A$2:$Z$2522,26,0)</f>
        <v>20.172015404364572</v>
      </c>
    </row>
    <row r="390" spans="1:10" hidden="1" x14ac:dyDescent="0.2">
      <c r="A390" t="s">
        <v>2137</v>
      </c>
      <c r="B390" t="str">
        <f>IFERROR(VLOOKUP(A390,Ages!B390:C988,2,0),"")</f>
        <v/>
      </c>
      <c r="C390" t="s">
        <v>4863</v>
      </c>
      <c r="D390" t="s">
        <v>1717</v>
      </c>
      <c r="E390" t="s">
        <v>1736</v>
      </c>
      <c r="F390" t="str">
        <f t="shared" si="9"/>
        <v/>
      </c>
      <c r="G390" t="str">
        <f>VLOOKUP(A390,'16-17'!$A$2:$Z$2522,24,0)</f>
        <v>8</v>
      </c>
      <c r="H390">
        <f>VLOOKUP(A390,'16-17'!$A$2:$Z$2522,26,0)</f>
        <v>7.6375000000000002</v>
      </c>
      <c r="I390">
        <f>VLOOKUP(A390,'15-16'!$A$2:$Z$2522,26,0)</f>
        <v>14.511312217194572</v>
      </c>
      <c r="J390">
        <f>VLOOKUP(A390,'14-15'!$A$2:$Z$2522,26,0)</f>
        <v>19.761646803900327</v>
      </c>
    </row>
    <row r="391" spans="1:10" hidden="1" x14ac:dyDescent="0.2">
      <c r="A391" t="s">
        <v>5131</v>
      </c>
      <c r="B391" t="str">
        <f>IFERROR(VLOOKUP(A391,Ages!B391:C989,2,0),"")</f>
        <v/>
      </c>
      <c r="C391" t="s">
        <v>4858</v>
      </c>
      <c r="D391" t="s">
        <v>1717</v>
      </c>
      <c r="E391" t="s">
        <v>4879</v>
      </c>
      <c r="F391" t="str">
        <f t="shared" si="9"/>
        <v/>
      </c>
      <c r="G391" t="str">
        <f>VLOOKUP(A391,'16-17'!$A$2:$Z$2522,24,0)</f>
        <v>22</v>
      </c>
      <c r="H391">
        <f>VLOOKUP(A391,'16-17'!$A$2:$Z$2522,26,0)</f>
        <v>7.5454545454545459</v>
      </c>
      <c r="I391" t="e">
        <f>VLOOKUP(A391,'15-16'!$A$2:$Z$2522,26,0)</f>
        <v>#N/A</v>
      </c>
      <c r="J391">
        <f>VLOOKUP(A391,'14-15'!$A$2:$Z$2522,26,0)</f>
        <v>18.947368421052634</v>
      </c>
    </row>
    <row r="392" spans="1:10" hidden="1" x14ac:dyDescent="0.2">
      <c r="A392" t="s">
        <v>5132</v>
      </c>
      <c r="B392" t="str">
        <f>IFERROR(VLOOKUP(A392,Ages!B392:C990,2,0),"")</f>
        <v/>
      </c>
      <c r="C392" t="s">
        <v>4858</v>
      </c>
      <c r="D392" t="s">
        <v>1717</v>
      </c>
      <c r="E392" t="s">
        <v>4885</v>
      </c>
      <c r="F392" t="str">
        <f t="shared" si="9"/>
        <v/>
      </c>
      <c r="G392" t="str">
        <f>VLOOKUP(A392,'16-17'!$A$2:$Z$2522,24,0)</f>
        <v>28</v>
      </c>
      <c r="H392">
        <f>VLOOKUP(A392,'16-17'!$A$2:$Z$2522,26,0)</f>
        <v>7.5357142857142856</v>
      </c>
      <c r="I392" t="e">
        <f>VLOOKUP(A392,'15-16'!$A$2:$Z$2522,26,0)</f>
        <v>#N/A</v>
      </c>
      <c r="J392">
        <f>VLOOKUP(A392,'14-15'!$A$2:$Z$2522,26,0)</f>
        <v>26.915887850467289</v>
      </c>
    </row>
    <row r="393" spans="1:10" hidden="1" x14ac:dyDescent="0.2">
      <c r="A393" t="s">
        <v>5133</v>
      </c>
      <c r="B393" t="str">
        <f>IFERROR(VLOOKUP(A393,Ages!B393:C991,2,0),"")</f>
        <v/>
      </c>
      <c r="C393" t="s">
        <v>4859</v>
      </c>
      <c r="D393" t="s">
        <v>1717</v>
      </c>
      <c r="E393" t="s">
        <v>1733</v>
      </c>
      <c r="F393" t="str">
        <f t="shared" si="9"/>
        <v/>
      </c>
      <c r="G393" t="str">
        <f>VLOOKUP(A393,'16-17'!$A$2:$Z$2522,24,0)</f>
        <v>4</v>
      </c>
      <c r="H393">
        <f>VLOOKUP(A393,'16-17'!$A$2:$Z$2522,26,0)</f>
        <v>7.4749999999999996</v>
      </c>
      <c r="I393" t="e">
        <f>VLOOKUP(A393,'15-16'!$A$2:$Z$2522,26,0)</f>
        <v>#N/A</v>
      </c>
      <c r="J393" t="e">
        <f>VLOOKUP(A393,'14-15'!$A$2:$Z$2522,26,0)</f>
        <v>#N/A</v>
      </c>
    </row>
    <row r="394" spans="1:10" hidden="1" x14ac:dyDescent="0.2">
      <c r="A394" t="s">
        <v>2138</v>
      </c>
      <c r="B394" t="str">
        <f>IFERROR(VLOOKUP(A394,Ages!B394:C992,2,0),"")</f>
        <v/>
      </c>
      <c r="C394" t="s">
        <v>4858</v>
      </c>
      <c r="D394" t="s">
        <v>1717</v>
      </c>
      <c r="E394" t="s">
        <v>1740</v>
      </c>
      <c r="F394" t="str">
        <f t="shared" si="9"/>
        <v/>
      </c>
      <c r="G394" t="str">
        <f>VLOOKUP(A394,'16-17'!$A$2:$Z$2522,24,0)</f>
        <v>9</v>
      </c>
      <c r="H394">
        <f>VLOOKUP(A394,'16-17'!$A$2:$Z$2522,26,0)</f>
        <v>7.4444444444444446</v>
      </c>
      <c r="I394">
        <f>VLOOKUP(A394,'15-16'!$A$2:$Z$2522,26,0)</f>
        <v>14.210526315789474</v>
      </c>
      <c r="J394">
        <f>VLOOKUP(A394,'14-15'!$A$2:$Z$2522,26,0)</f>
        <v>7.2</v>
      </c>
    </row>
    <row r="395" spans="1:10" hidden="1" x14ac:dyDescent="0.2">
      <c r="A395" t="s">
        <v>2139</v>
      </c>
      <c r="B395" t="str">
        <f>IFERROR(VLOOKUP(A395,Ages!B395:C993,2,0),"")</f>
        <v/>
      </c>
      <c r="C395" t="s">
        <v>4859</v>
      </c>
      <c r="D395" t="s">
        <v>1717</v>
      </c>
      <c r="E395" t="s">
        <v>1768</v>
      </c>
      <c r="F395" t="str">
        <f t="shared" si="9"/>
        <v/>
      </c>
      <c r="G395" t="str">
        <f>VLOOKUP(A395,'16-17'!$A$2:$Z$2522,24,0)</f>
        <v>8</v>
      </c>
      <c r="H395">
        <f>VLOOKUP(A395,'16-17'!$A$2:$Z$2522,26,0)</f>
        <v>7.4249999999999998</v>
      </c>
      <c r="I395">
        <f>VLOOKUP(A395,'15-16'!$A$2:$Z$2522,26,0)</f>
        <v>22.165289256198346</v>
      </c>
      <c r="J395">
        <f>VLOOKUP(A395,'14-15'!$A$2:$Z$2522,26,0)</f>
        <v>18.891373801916931</v>
      </c>
    </row>
    <row r="396" spans="1:10" hidden="1" x14ac:dyDescent="0.2">
      <c r="A396" t="s">
        <v>2141</v>
      </c>
      <c r="B396" t="str">
        <f>IFERROR(VLOOKUP(A396,Ages!B396:C994,2,0),"")</f>
        <v/>
      </c>
      <c r="C396" t="s">
        <v>4863</v>
      </c>
      <c r="D396" t="s">
        <v>1717</v>
      </c>
      <c r="E396" t="s">
        <v>4885</v>
      </c>
      <c r="F396" t="str">
        <f t="shared" si="9"/>
        <v/>
      </c>
      <c r="G396" t="str">
        <f>VLOOKUP(A396,'16-17'!$A$2:$Z$2522,24,0)</f>
        <v>8</v>
      </c>
      <c r="H396">
        <f>VLOOKUP(A396,'16-17'!$A$2:$Z$2522,26,0)</f>
        <v>7.4</v>
      </c>
      <c r="I396">
        <f>VLOOKUP(A396,'15-16'!$A$2:$Z$2522,26,0)</f>
        <v>10.636363636363637</v>
      </c>
      <c r="J396" t="e">
        <f>VLOOKUP(A396,'14-15'!$A$2:$Z$2522,26,0)</f>
        <v>#N/A</v>
      </c>
    </row>
    <row r="397" spans="1:10" hidden="1" x14ac:dyDescent="0.2">
      <c r="A397" t="s">
        <v>2142</v>
      </c>
      <c r="B397" t="str">
        <f>IFERROR(VLOOKUP(A397,Ages!B397:C995,2,0),"")</f>
        <v/>
      </c>
      <c r="C397" t="s">
        <v>4859</v>
      </c>
      <c r="D397" t="s">
        <v>1717</v>
      </c>
      <c r="E397" t="s">
        <v>1720</v>
      </c>
      <c r="F397" t="str">
        <f t="shared" si="9"/>
        <v/>
      </c>
      <c r="G397" t="str">
        <f>VLOOKUP(A397,'16-17'!$A$2:$Z$2522,24,0)</f>
        <v>1</v>
      </c>
      <c r="H397">
        <f>VLOOKUP(A397,'16-17'!$A$2:$Z$2522,26,0)</f>
        <v>7.4</v>
      </c>
      <c r="I397">
        <f>VLOOKUP(A397,'15-16'!$A$2:$Z$2522,26,0)</f>
        <v>27.69107142857143</v>
      </c>
      <c r="J397" t="e">
        <f>VLOOKUP(A397,'14-15'!$A$2:$Z$2522,26,0)</f>
        <v>#N/A</v>
      </c>
    </row>
    <row r="398" spans="1:10" hidden="1" x14ac:dyDescent="0.2">
      <c r="A398" t="s">
        <v>2143</v>
      </c>
      <c r="B398" t="str">
        <f>IFERROR(VLOOKUP(A398,Ages!B398:C996,2,0),"")</f>
        <v/>
      </c>
      <c r="C398" t="s">
        <v>4862</v>
      </c>
      <c r="D398" t="s">
        <v>1717</v>
      </c>
      <c r="E398" t="s">
        <v>1761</v>
      </c>
      <c r="F398" t="str">
        <f t="shared" si="9"/>
        <v/>
      </c>
      <c r="G398" t="str">
        <f>VLOOKUP(A398,'16-17'!$A$2:$Z$2522,24,0)</f>
        <v>4</v>
      </c>
      <c r="H398">
        <f>VLOOKUP(A398,'16-17'!$A$2:$Z$2522,26,0)</f>
        <v>7.4</v>
      </c>
      <c r="I398">
        <f>VLOOKUP(A398,'15-16'!$A$2:$Z$2522,26,0)</f>
        <v>23.147635135135136</v>
      </c>
      <c r="J398">
        <f>VLOOKUP(A398,'14-15'!$A$2:$Z$2522,26,0)</f>
        <v>22.888324873096447</v>
      </c>
    </row>
    <row r="399" spans="1:10" hidden="1" x14ac:dyDescent="0.2">
      <c r="A399" t="s">
        <v>2144</v>
      </c>
      <c r="B399" t="str">
        <f>IFERROR(VLOOKUP(A399,Ages!B399:C997,2,0),"")</f>
        <v/>
      </c>
      <c r="C399" t="s">
        <v>4858</v>
      </c>
      <c r="D399" t="s">
        <v>1717</v>
      </c>
      <c r="E399" t="s">
        <v>1800</v>
      </c>
      <c r="F399" t="str">
        <f t="shared" si="9"/>
        <v/>
      </c>
      <c r="G399" t="str">
        <f>VLOOKUP(A399,'16-17'!$A$2:$Z$2522,24,0)</f>
        <v>38</v>
      </c>
      <c r="H399">
        <f>VLOOKUP(A399,'16-17'!$A$2:$Z$2522,26,0)</f>
        <v>7.3947368421052628</v>
      </c>
      <c r="I399">
        <f>VLOOKUP(A399,'15-16'!$A$2:$Z$2522,26,0)</f>
        <v>7.666666666666667</v>
      </c>
      <c r="J399">
        <f>VLOOKUP(A399,'14-15'!$A$2:$Z$2522,26,0)</f>
        <v>10.249496981891348</v>
      </c>
    </row>
    <row r="400" spans="1:10" hidden="1" x14ac:dyDescent="0.2">
      <c r="A400" t="s">
        <v>2145</v>
      </c>
      <c r="B400" t="str">
        <f>IFERROR(VLOOKUP(A400,Ages!B400:C998,2,0),"")</f>
        <v/>
      </c>
      <c r="C400" t="s">
        <v>4862</v>
      </c>
      <c r="D400" t="s">
        <v>1717</v>
      </c>
      <c r="E400" t="s">
        <v>1720</v>
      </c>
      <c r="F400" t="str">
        <f t="shared" si="9"/>
        <v/>
      </c>
      <c r="G400" t="str">
        <f>VLOOKUP(A400,'16-17'!$A$2:$Z$2522,24,0)</f>
        <v>9</v>
      </c>
      <c r="H400">
        <f>VLOOKUP(A400,'16-17'!$A$2:$Z$2522,26,0)</f>
        <v>7.3777777777777782</v>
      </c>
      <c r="I400">
        <f>VLOOKUP(A400,'15-16'!$A$2:$Z$2522,26,0)</f>
        <v>19.229405630865486</v>
      </c>
      <c r="J400">
        <f>VLOOKUP(A400,'14-15'!$A$2:$Z$2522,26,0)</f>
        <v>17.86627043090639</v>
      </c>
    </row>
    <row r="401" spans="1:10" hidden="1" x14ac:dyDescent="0.2">
      <c r="A401" t="s">
        <v>2146</v>
      </c>
      <c r="B401">
        <f>IFERROR(VLOOKUP(A401,Ages!B401:C999,2,0),"")</f>
        <v>32</v>
      </c>
      <c r="C401" t="s">
        <v>4858</v>
      </c>
      <c r="D401" t="s">
        <v>1717</v>
      </c>
      <c r="E401" t="s">
        <v>4885</v>
      </c>
      <c r="F401">
        <f t="shared" si="9"/>
        <v>32</v>
      </c>
      <c r="G401" t="str">
        <f>VLOOKUP(A401,'16-17'!$A$2:$Z$2522,24,0)</f>
        <v>10</v>
      </c>
      <c r="H401">
        <f>VLOOKUP(A401,'16-17'!$A$2:$Z$2522,26,0)</f>
        <v>7.3</v>
      </c>
      <c r="I401">
        <f>VLOOKUP(A401,'15-16'!$A$2:$Z$2522,26,0)</f>
        <v>-0.17857142857142858</v>
      </c>
      <c r="J401">
        <f>VLOOKUP(A401,'14-15'!$A$2:$Z$2522,26,0)</f>
        <v>7.2058823529411766</v>
      </c>
    </row>
    <row r="402" spans="1:10" hidden="1" x14ac:dyDescent="0.2">
      <c r="A402" t="s">
        <v>5136</v>
      </c>
      <c r="B402" t="str">
        <f>IFERROR(VLOOKUP(A402,Ages!B402:C1000,2,0),"")</f>
        <v/>
      </c>
      <c r="C402" t="s">
        <v>4863</v>
      </c>
      <c r="D402" t="s">
        <v>1717</v>
      </c>
      <c r="E402" t="s">
        <v>1777</v>
      </c>
      <c r="F402" t="str">
        <f t="shared" si="9"/>
        <v/>
      </c>
      <c r="G402" t="str">
        <f>VLOOKUP(A402,'16-17'!$A$2:$Z$2522,24,0)</f>
        <v>21</v>
      </c>
      <c r="H402">
        <f>VLOOKUP(A402,'16-17'!$A$2:$Z$2522,26,0)</f>
        <v>7.1952380952380945</v>
      </c>
      <c r="I402" t="e">
        <f>VLOOKUP(A402,'15-16'!$A$2:$Z$2522,26,0)</f>
        <v>#N/A</v>
      </c>
      <c r="J402" t="e">
        <f>VLOOKUP(A402,'14-15'!$A$2:$Z$2522,26,0)</f>
        <v>#N/A</v>
      </c>
    </row>
    <row r="403" spans="1:10" hidden="1" x14ac:dyDescent="0.2">
      <c r="A403" t="s">
        <v>2149</v>
      </c>
      <c r="B403" t="str">
        <f>IFERROR(VLOOKUP(A403,Ages!B403:C1001,2,0),"")</f>
        <v/>
      </c>
      <c r="C403" t="s">
        <v>4862</v>
      </c>
      <c r="D403" t="s">
        <v>1717</v>
      </c>
      <c r="E403" t="s">
        <v>1724</v>
      </c>
      <c r="F403" t="str">
        <f t="shared" si="9"/>
        <v/>
      </c>
      <c r="G403" t="str">
        <f>VLOOKUP(A403,'16-17'!$A$2:$Z$2522,24,0)</f>
        <v>5</v>
      </c>
      <c r="H403">
        <f>VLOOKUP(A403,'16-17'!$A$2:$Z$2522,26,0)</f>
        <v>7.1400000000000006</v>
      </c>
      <c r="I403">
        <f>VLOOKUP(A403,'15-16'!$A$2:$Z$2522,26,0)</f>
        <v>18.110837438423648</v>
      </c>
      <c r="J403">
        <f>VLOOKUP(A403,'14-15'!$A$2:$Z$2522,26,0)</f>
        <v>20.753125000000001</v>
      </c>
    </row>
    <row r="404" spans="1:10" hidden="1" x14ac:dyDescent="0.2">
      <c r="A404" t="s">
        <v>2151</v>
      </c>
      <c r="B404" t="str">
        <f>IFERROR(VLOOKUP(A404,Ages!B404:C1002,2,0),"")</f>
        <v/>
      </c>
      <c r="C404" t="s">
        <v>4862</v>
      </c>
      <c r="D404" t="s">
        <v>1717</v>
      </c>
      <c r="E404" t="s">
        <v>1727</v>
      </c>
      <c r="F404" t="str">
        <f t="shared" si="9"/>
        <v/>
      </c>
      <c r="G404" t="str">
        <f>VLOOKUP(A404,'16-17'!$A$2:$Z$2522,24,0)</f>
        <v>12</v>
      </c>
      <c r="H404">
        <f>VLOOKUP(A404,'16-17'!$A$2:$Z$2522,26,0)</f>
        <v>6.9833333333333334</v>
      </c>
      <c r="I404">
        <f>VLOOKUP(A404,'15-16'!$A$2:$Z$2522,26,0)</f>
        <v>24.746478873239436</v>
      </c>
      <c r="J404">
        <f>VLOOKUP(A404,'14-15'!$A$2:$Z$2522,26,0)</f>
        <v>17.632653061224492</v>
      </c>
    </row>
    <row r="405" spans="1:10" hidden="1" x14ac:dyDescent="0.2">
      <c r="A405" t="s">
        <v>5137</v>
      </c>
      <c r="B405" t="str">
        <f>IFERROR(VLOOKUP(A405,Ages!B405:C1003,2,0),"")</f>
        <v/>
      </c>
      <c r="C405" t="s">
        <v>4859</v>
      </c>
      <c r="D405" t="s">
        <v>1717</v>
      </c>
      <c r="E405" t="s">
        <v>1724</v>
      </c>
      <c r="F405" t="str">
        <f t="shared" si="9"/>
        <v/>
      </c>
      <c r="G405" t="str">
        <f>VLOOKUP(A405,'16-17'!$A$2:$Z$2522,24,0)</f>
        <v>21</v>
      </c>
      <c r="H405">
        <f>VLOOKUP(A405,'16-17'!$A$2:$Z$2522,26,0)</f>
        <v>6.9571428571428573</v>
      </c>
      <c r="I405" t="e">
        <f>VLOOKUP(A405,'15-16'!$A$2:$Z$2522,26,0)</f>
        <v>#N/A</v>
      </c>
      <c r="J405" t="e">
        <f>VLOOKUP(A405,'14-15'!$A$2:$Z$2522,26,0)</f>
        <v>#N/A</v>
      </c>
    </row>
    <row r="406" spans="1:10" hidden="1" x14ac:dyDescent="0.2">
      <c r="A406" t="s">
        <v>2152</v>
      </c>
      <c r="B406" t="str">
        <f>IFERROR(VLOOKUP(A406,Ages!B406:C1004,2,0),"")</f>
        <v/>
      </c>
      <c r="C406" t="s">
        <v>4859</v>
      </c>
      <c r="D406" t="s">
        <v>1717</v>
      </c>
      <c r="E406" t="s">
        <v>1724</v>
      </c>
      <c r="F406" t="str">
        <f t="shared" si="9"/>
        <v/>
      </c>
      <c r="G406" t="str">
        <f>VLOOKUP(A406,'16-17'!$A$2:$Z$2522,24,0)</f>
        <v>25</v>
      </c>
      <c r="H406">
        <f>VLOOKUP(A406,'16-17'!$A$2:$Z$2522,26,0)</f>
        <v>6.8760000000000003</v>
      </c>
      <c r="I406">
        <f>VLOOKUP(A406,'15-16'!$A$2:$Z$2522,26,0)</f>
        <v>19.622125543816036</v>
      </c>
      <c r="J406">
        <f>VLOOKUP(A406,'14-15'!$A$2:$Z$2522,26,0)</f>
        <v>18.389365918097756</v>
      </c>
    </row>
    <row r="407" spans="1:10" hidden="1" x14ac:dyDescent="0.2">
      <c r="A407" t="s">
        <v>5139</v>
      </c>
      <c r="B407" t="str">
        <f>IFERROR(VLOOKUP(A407,Ages!B407:C1005,2,0),"")</f>
        <v/>
      </c>
      <c r="C407" t="s">
        <v>4863</v>
      </c>
      <c r="D407" t="s">
        <v>1717</v>
      </c>
      <c r="E407" t="s">
        <v>1724</v>
      </c>
      <c r="F407" t="str">
        <f t="shared" si="9"/>
        <v/>
      </c>
      <c r="G407" t="str">
        <f>VLOOKUP(A407,'16-17'!$A$2:$Z$2522,24,0)</f>
        <v>27</v>
      </c>
      <c r="H407">
        <f>VLOOKUP(A407,'16-17'!$A$2:$Z$2522,26,0)</f>
        <v>6.8518518518518521</v>
      </c>
      <c r="I407" t="e">
        <f>VLOOKUP(A407,'15-16'!$A$2:$Z$2522,26,0)</f>
        <v>#N/A</v>
      </c>
      <c r="J407" t="e">
        <f>VLOOKUP(A407,'14-15'!$A$2:$Z$2522,26,0)</f>
        <v>#N/A</v>
      </c>
    </row>
    <row r="408" spans="1:10" hidden="1" x14ac:dyDescent="0.2">
      <c r="A408" t="s">
        <v>2154</v>
      </c>
      <c r="B408" t="str">
        <f>IFERROR(VLOOKUP(A408,Ages!B408:C1006,2,0),"")</f>
        <v/>
      </c>
      <c r="C408" t="s">
        <v>4859</v>
      </c>
      <c r="D408" t="s">
        <v>1717</v>
      </c>
      <c r="E408" t="s">
        <v>1736</v>
      </c>
      <c r="F408" t="str">
        <f t="shared" si="9"/>
        <v/>
      </c>
      <c r="G408" t="str">
        <f>VLOOKUP(A408,'16-17'!$A$2:$Z$2522,24,0)</f>
        <v>15</v>
      </c>
      <c r="H408">
        <f>VLOOKUP(A408,'16-17'!$A$2:$Z$2522,26,0)</f>
        <v>6.746666666666667</v>
      </c>
      <c r="I408">
        <f>VLOOKUP(A408,'15-16'!$A$2:$Z$2522,26,0)</f>
        <v>26.218362282878413</v>
      </c>
      <c r="J408">
        <f>VLOOKUP(A408,'14-15'!$A$2:$Z$2522,26,0)</f>
        <v>5.8125</v>
      </c>
    </row>
    <row r="409" spans="1:10" hidden="1" x14ac:dyDescent="0.2">
      <c r="A409" t="s">
        <v>2155</v>
      </c>
      <c r="B409" t="str">
        <f>IFERROR(VLOOKUP(A409,Ages!B409:C1007,2,0),"")</f>
        <v/>
      </c>
      <c r="C409" t="s">
        <v>4863</v>
      </c>
      <c r="D409" t="s">
        <v>1717</v>
      </c>
      <c r="E409" t="s">
        <v>1736</v>
      </c>
      <c r="F409" t="str">
        <f t="shared" si="9"/>
        <v/>
      </c>
      <c r="G409" t="str">
        <f>VLOOKUP(A409,'16-17'!$A$2:$Z$2522,24,0)</f>
        <v>5</v>
      </c>
      <c r="H409">
        <f>VLOOKUP(A409,'16-17'!$A$2:$Z$2522,26,0)</f>
        <v>6.74</v>
      </c>
      <c r="I409">
        <f>VLOOKUP(A409,'15-16'!$A$2:$Z$2522,26,0)</f>
        <v>26.732673267326732</v>
      </c>
      <c r="J409">
        <f>VLOOKUP(A409,'14-15'!$A$2:$Z$2522,26,0)</f>
        <v>26.688760806916427</v>
      </c>
    </row>
    <row r="410" spans="1:10" hidden="1" x14ac:dyDescent="0.2">
      <c r="A410" t="s">
        <v>5142</v>
      </c>
      <c r="B410" t="str">
        <f>IFERROR(VLOOKUP(A410,Ages!B410:C1008,2,0),"")</f>
        <v/>
      </c>
      <c r="C410" t="s">
        <v>4862</v>
      </c>
      <c r="D410" t="s">
        <v>1717</v>
      </c>
      <c r="E410" t="s">
        <v>1727</v>
      </c>
      <c r="F410" t="str">
        <f t="shared" si="9"/>
        <v/>
      </c>
      <c r="G410" t="str">
        <f>VLOOKUP(A410,'16-17'!$A$2:$Z$2522,24,0)</f>
        <v>7</v>
      </c>
      <c r="H410">
        <f>VLOOKUP(A410,'16-17'!$A$2:$Z$2522,26,0)</f>
        <v>6.7142857142857144</v>
      </c>
      <c r="I410" t="e">
        <f>VLOOKUP(A410,'15-16'!$A$2:$Z$2522,26,0)</f>
        <v>#N/A</v>
      </c>
      <c r="J410" t="e">
        <f>VLOOKUP(A410,'14-15'!$A$2:$Z$2522,26,0)</f>
        <v>#N/A</v>
      </c>
    </row>
    <row r="411" spans="1:10" hidden="1" x14ac:dyDescent="0.2">
      <c r="A411" t="s">
        <v>2157</v>
      </c>
      <c r="B411" t="str">
        <f>IFERROR(VLOOKUP(A411,Ages!B411:C1009,2,0),"")</f>
        <v/>
      </c>
      <c r="C411" t="s">
        <v>4859</v>
      </c>
      <c r="D411" t="s">
        <v>1717</v>
      </c>
      <c r="E411" t="s">
        <v>1740</v>
      </c>
      <c r="F411" t="str">
        <f t="shared" si="9"/>
        <v/>
      </c>
      <c r="G411" t="str">
        <f>VLOOKUP(A411,'16-17'!$A$2:$Z$2522,24,0)</f>
        <v>12</v>
      </c>
      <c r="H411">
        <f>VLOOKUP(A411,'16-17'!$A$2:$Z$2522,26,0)</f>
        <v>6.6749999999999998</v>
      </c>
      <c r="I411">
        <f>VLOOKUP(A411,'15-16'!$A$2:$Z$2522,26,0)</f>
        <v>19.107142857142858</v>
      </c>
      <c r="J411">
        <f>VLOOKUP(A411,'14-15'!$A$2:$Z$2522,26,0)</f>
        <v>22.375000000000004</v>
      </c>
    </row>
    <row r="412" spans="1:10" hidden="1" x14ac:dyDescent="0.2">
      <c r="A412" t="s">
        <v>5144</v>
      </c>
      <c r="B412" t="str">
        <f>IFERROR(VLOOKUP(A412,Ages!B412:C1010,2,0),"")</f>
        <v/>
      </c>
      <c r="C412" t="s">
        <v>4863</v>
      </c>
      <c r="D412" t="s">
        <v>1717</v>
      </c>
      <c r="E412" t="s">
        <v>4885</v>
      </c>
      <c r="F412" t="str">
        <f t="shared" si="9"/>
        <v/>
      </c>
      <c r="G412" t="str">
        <f>VLOOKUP(A412,'16-17'!$A$2:$Z$2522,24,0)</f>
        <v>6</v>
      </c>
      <c r="H412">
        <f>VLOOKUP(A412,'16-17'!$A$2:$Z$2522,26,0)</f>
        <v>6.6000000000000005</v>
      </c>
      <c r="I412" t="e">
        <f>VLOOKUP(A412,'15-16'!$A$2:$Z$2522,26,0)</f>
        <v>#N/A</v>
      </c>
      <c r="J412" t="e">
        <f>VLOOKUP(A412,'14-15'!$A$2:$Z$2522,26,0)</f>
        <v>#N/A</v>
      </c>
    </row>
    <row r="413" spans="1:10" hidden="1" x14ac:dyDescent="0.2">
      <c r="A413" t="s">
        <v>2158</v>
      </c>
      <c r="B413" t="str">
        <f>IFERROR(VLOOKUP(A413,Ages!B413:C1011,2,0),"")</f>
        <v/>
      </c>
      <c r="C413" t="s">
        <v>4863</v>
      </c>
      <c r="D413" t="s">
        <v>1717</v>
      </c>
      <c r="E413" t="s">
        <v>4885</v>
      </c>
      <c r="F413" t="str">
        <f t="shared" si="9"/>
        <v/>
      </c>
      <c r="G413" t="str">
        <f>VLOOKUP(A413,'16-17'!$A$2:$Z$2522,24,0)</f>
        <v>16</v>
      </c>
      <c r="H413">
        <f>VLOOKUP(A413,'16-17'!$A$2:$Z$2522,26,0)</f>
        <v>6.5875000000000004</v>
      </c>
      <c r="I413">
        <f>VLOOKUP(A413,'15-16'!$A$2:$Z$2522,26,0)</f>
        <v>15.429334916864606</v>
      </c>
      <c r="J413" t="e">
        <f>VLOOKUP(A413,'14-15'!$A$2:$Z$2522,26,0)</f>
        <v>#N/A</v>
      </c>
    </row>
    <row r="414" spans="1:10" hidden="1" x14ac:dyDescent="0.2">
      <c r="A414" t="s">
        <v>2160</v>
      </c>
      <c r="B414" t="str">
        <f>IFERROR(VLOOKUP(A414,Ages!B414:C1012,2,0),"")</f>
        <v/>
      </c>
      <c r="C414" t="s">
        <v>4858</v>
      </c>
      <c r="D414" t="s">
        <v>1717</v>
      </c>
      <c r="E414" t="s">
        <v>1727</v>
      </c>
      <c r="F414" t="str">
        <f t="shared" si="9"/>
        <v/>
      </c>
      <c r="G414" t="str">
        <f>VLOOKUP(A414,'16-17'!$A$2:$Z$2522,24,0)</f>
        <v>28</v>
      </c>
      <c r="H414">
        <f>VLOOKUP(A414,'16-17'!$A$2:$Z$2522,26,0)</f>
        <v>6.4285714285714288</v>
      </c>
      <c r="I414">
        <f>VLOOKUP(A414,'15-16'!$A$2:$Z$2522,26,0)</f>
        <v>3.7352941176470589</v>
      </c>
      <c r="J414">
        <f>VLOOKUP(A414,'14-15'!$A$2:$Z$2522,26,0)</f>
        <v>7.1441860465116278</v>
      </c>
    </row>
    <row r="415" spans="1:10" hidden="1" x14ac:dyDescent="0.2">
      <c r="A415" t="s">
        <v>5146</v>
      </c>
      <c r="B415" t="str">
        <f>IFERROR(VLOOKUP(A415,Ages!B415:C1013,2,0),"")</f>
        <v/>
      </c>
      <c r="C415" t="s">
        <v>4858</v>
      </c>
      <c r="D415" t="s">
        <v>1717</v>
      </c>
      <c r="E415" t="s">
        <v>1730</v>
      </c>
      <c r="F415" t="str">
        <f t="shared" si="9"/>
        <v/>
      </c>
      <c r="G415" t="str">
        <f>VLOOKUP(A415,'16-17'!$A$2:$Z$2522,24,0)</f>
        <v>35</v>
      </c>
      <c r="H415">
        <f>VLOOKUP(A415,'16-17'!$A$2:$Z$2522,26,0)</f>
        <v>6.371428571428571</v>
      </c>
      <c r="I415" t="e">
        <f>VLOOKUP(A415,'15-16'!$A$2:$Z$2522,26,0)</f>
        <v>#N/A</v>
      </c>
      <c r="J415" t="e">
        <f>VLOOKUP(A415,'14-15'!$A$2:$Z$2522,26,0)</f>
        <v>#N/A</v>
      </c>
    </row>
    <row r="416" spans="1:10" hidden="1" x14ac:dyDescent="0.2">
      <c r="A416" t="s">
        <v>2161</v>
      </c>
      <c r="B416">
        <f>IFERROR(VLOOKUP(A416,Ages!B416:C1014,2,0),"")</f>
        <v>30</v>
      </c>
      <c r="C416" t="s">
        <v>4858</v>
      </c>
      <c r="D416" t="s">
        <v>1717</v>
      </c>
      <c r="E416" t="s">
        <v>1736</v>
      </c>
      <c r="F416">
        <f t="shared" si="9"/>
        <v>30</v>
      </c>
      <c r="G416" t="str">
        <f>VLOOKUP(A416,'16-17'!$A$2:$Z$2522,24,0)</f>
        <v>29</v>
      </c>
      <c r="H416">
        <f>VLOOKUP(A416,'16-17'!$A$2:$Z$2522,26,0)</f>
        <v>6.3448275862068968</v>
      </c>
      <c r="I416">
        <f>VLOOKUP(A416,'15-16'!$A$2:$Z$2522,26,0)</f>
        <v>8.7931034482758612</v>
      </c>
      <c r="J416">
        <f>VLOOKUP(A416,'14-15'!$A$2:$Z$2522,26,0)</f>
        <v>3.75</v>
      </c>
    </row>
    <row r="417" spans="1:10" hidden="1" x14ac:dyDescent="0.2">
      <c r="A417" t="s">
        <v>5147</v>
      </c>
      <c r="B417" t="str">
        <f>IFERROR(VLOOKUP(A417,Ages!B417:C1015,2,0),"")</f>
        <v/>
      </c>
      <c r="C417" t="s">
        <v>4862</v>
      </c>
      <c r="D417" t="s">
        <v>1717</v>
      </c>
      <c r="E417" t="s">
        <v>1757</v>
      </c>
      <c r="F417" t="str">
        <f t="shared" si="9"/>
        <v/>
      </c>
      <c r="G417" t="str">
        <f>VLOOKUP(A417,'16-17'!$A$2:$Z$2522,24,0)</f>
        <v>1</v>
      </c>
      <c r="H417">
        <f>VLOOKUP(A417,'16-17'!$A$2:$Z$2522,26,0)</f>
        <v>6.2</v>
      </c>
      <c r="I417" t="e">
        <f>VLOOKUP(A417,'15-16'!$A$2:$Z$2522,26,0)</f>
        <v>#N/A</v>
      </c>
      <c r="J417" t="e">
        <f>VLOOKUP(A417,'14-15'!$A$2:$Z$2522,26,0)</f>
        <v>#N/A</v>
      </c>
    </row>
    <row r="418" spans="1:10" hidden="1" x14ac:dyDescent="0.2">
      <c r="A418" t="s">
        <v>5148</v>
      </c>
      <c r="B418" t="str">
        <f>IFERROR(VLOOKUP(A418,Ages!B418:C1016,2,0),"")</f>
        <v/>
      </c>
      <c r="C418" t="s">
        <v>4859</v>
      </c>
      <c r="D418" t="s">
        <v>1717</v>
      </c>
      <c r="E418" t="s">
        <v>1768</v>
      </c>
      <c r="F418" t="str">
        <f t="shared" si="9"/>
        <v/>
      </c>
      <c r="G418" t="str">
        <f>VLOOKUP(A418,'16-17'!$A$2:$Z$2522,24,0)</f>
        <v>13</v>
      </c>
      <c r="H418">
        <f>VLOOKUP(A418,'16-17'!$A$2:$Z$2522,26,0)</f>
        <v>6.161538461538461</v>
      </c>
      <c r="I418" t="e">
        <f>VLOOKUP(A418,'15-16'!$A$2:$Z$2522,26,0)</f>
        <v>#N/A</v>
      </c>
      <c r="J418" t="e">
        <f>VLOOKUP(A418,'14-15'!$A$2:$Z$2522,26,0)</f>
        <v>#N/A</v>
      </c>
    </row>
    <row r="419" spans="1:10" hidden="1" x14ac:dyDescent="0.2">
      <c r="A419" t="s">
        <v>5150</v>
      </c>
      <c r="B419" t="str">
        <f>IFERROR(VLOOKUP(A419,Ages!B419:C1017,2,0),"")</f>
        <v/>
      </c>
      <c r="C419" t="s">
        <v>4859</v>
      </c>
      <c r="D419" t="s">
        <v>1717</v>
      </c>
      <c r="E419" t="s">
        <v>1754</v>
      </c>
      <c r="F419" t="str">
        <f t="shared" si="9"/>
        <v/>
      </c>
      <c r="G419" t="str">
        <f>VLOOKUP(A419,'16-17'!$A$2:$Z$2522,24,0)</f>
        <v>28</v>
      </c>
      <c r="H419">
        <f>VLOOKUP(A419,'16-17'!$A$2:$Z$2522,26,0)</f>
        <v>6.1499999999999995</v>
      </c>
      <c r="I419" t="e">
        <f>VLOOKUP(A419,'15-16'!$A$2:$Z$2522,26,0)</f>
        <v>#N/A</v>
      </c>
      <c r="J419" t="e">
        <f>VLOOKUP(A419,'14-15'!$A$2:$Z$2522,26,0)</f>
        <v>#N/A</v>
      </c>
    </row>
    <row r="420" spans="1:10" hidden="1" x14ac:dyDescent="0.2">
      <c r="A420" t="s">
        <v>5151</v>
      </c>
      <c r="B420" t="str">
        <f>IFERROR(VLOOKUP(A420,Ages!B420:C1018,2,0),"")</f>
        <v/>
      </c>
      <c r="C420" t="s">
        <v>4859</v>
      </c>
      <c r="D420" t="s">
        <v>1717</v>
      </c>
      <c r="E420" t="s">
        <v>1754</v>
      </c>
      <c r="F420" t="str">
        <f t="shared" si="9"/>
        <v/>
      </c>
      <c r="G420" t="str">
        <f>VLOOKUP(A420,'16-17'!$A$2:$Z$2522,24,0)</f>
        <v>5</v>
      </c>
      <c r="H420">
        <f>VLOOKUP(A420,'16-17'!$A$2:$Z$2522,26,0)</f>
        <v>6</v>
      </c>
      <c r="I420" t="e">
        <f>VLOOKUP(A420,'15-16'!$A$2:$Z$2522,26,0)</f>
        <v>#N/A</v>
      </c>
      <c r="J420" t="e">
        <f>VLOOKUP(A420,'14-15'!$A$2:$Z$2522,26,0)</f>
        <v>#N/A</v>
      </c>
    </row>
    <row r="421" spans="1:10" hidden="1" x14ac:dyDescent="0.2">
      <c r="A421" t="s">
        <v>2164</v>
      </c>
      <c r="B421" t="str">
        <f>IFERROR(VLOOKUP(A421,Ages!B421:C1019,2,0),"")</f>
        <v/>
      </c>
      <c r="C421" t="s">
        <v>4858</v>
      </c>
      <c r="D421" t="s">
        <v>1717</v>
      </c>
      <c r="E421" t="s">
        <v>1757</v>
      </c>
      <c r="F421" t="str">
        <f t="shared" si="9"/>
        <v/>
      </c>
      <c r="G421" t="str">
        <f>VLOOKUP(A421,'16-17'!$A$2:$Z$2522,24,0)</f>
        <v>38</v>
      </c>
      <c r="H421">
        <f>VLOOKUP(A421,'16-17'!$A$2:$Z$2522,26,0)</f>
        <v>5.8157894736842106</v>
      </c>
      <c r="I421">
        <f>VLOOKUP(A421,'15-16'!$A$2:$Z$2522,26,0)</f>
        <v>10.327433628318584</v>
      </c>
      <c r="J421" t="e">
        <f>VLOOKUP(A421,'14-15'!$A$2:$Z$2522,26,0)</f>
        <v>#N/A</v>
      </c>
    </row>
    <row r="422" spans="1:10" hidden="1" x14ac:dyDescent="0.2">
      <c r="A422" t="s">
        <v>2165</v>
      </c>
      <c r="B422" t="str">
        <f>IFERROR(VLOOKUP(A422,Ages!B422:C1020,2,0),"")</f>
        <v/>
      </c>
      <c r="C422" t="s">
        <v>4859</v>
      </c>
      <c r="D422" t="s">
        <v>1717</v>
      </c>
      <c r="E422" t="s">
        <v>1795</v>
      </c>
      <c r="F422" t="str">
        <f t="shared" si="9"/>
        <v/>
      </c>
      <c r="G422" t="str">
        <f>VLOOKUP(A422,'16-17'!$A$2:$Z$2522,24,0)</f>
        <v>12</v>
      </c>
      <c r="H422">
        <f>VLOOKUP(A422,'16-17'!$A$2:$Z$2522,26,0)</f>
        <v>5.8083333333333336</v>
      </c>
      <c r="I422">
        <f>VLOOKUP(A422,'15-16'!$A$2:$Z$2522,26,0)</f>
        <v>18.102710413694723</v>
      </c>
      <c r="J422" t="e">
        <f>VLOOKUP(A422,'14-15'!$A$2:$Z$2522,26,0)</f>
        <v>#N/A</v>
      </c>
    </row>
    <row r="423" spans="1:10" hidden="1" x14ac:dyDescent="0.2">
      <c r="A423" t="s">
        <v>2167</v>
      </c>
      <c r="B423" t="str">
        <f>IFERROR(VLOOKUP(A423,Ages!B423:C1021,2,0),"")</f>
        <v/>
      </c>
      <c r="C423" t="s">
        <v>4859</v>
      </c>
      <c r="D423" t="s">
        <v>1717</v>
      </c>
      <c r="E423" t="s">
        <v>4875</v>
      </c>
      <c r="F423" t="str">
        <f t="shared" si="9"/>
        <v/>
      </c>
      <c r="G423" t="str">
        <f>VLOOKUP(A423,'16-17'!$A$2:$Z$2522,24,0)</f>
        <v>9</v>
      </c>
      <c r="H423">
        <f>VLOOKUP(A423,'16-17'!$A$2:$Z$2522,26,0)</f>
        <v>5.7888888888888888</v>
      </c>
      <c r="I423">
        <f>VLOOKUP(A423,'15-16'!$A$2:$Z$2522,26,0)</f>
        <v>17.976812661023189</v>
      </c>
      <c r="J423">
        <f>VLOOKUP(A423,'14-15'!$A$2:$Z$2522,26,0)</f>
        <v>18.435551419264776</v>
      </c>
    </row>
    <row r="424" spans="1:10" hidden="1" x14ac:dyDescent="0.2">
      <c r="A424" t="s">
        <v>2168</v>
      </c>
      <c r="B424" t="str">
        <f>IFERROR(VLOOKUP(A424,Ages!B424:C1022,2,0),"")</f>
        <v/>
      </c>
      <c r="C424" t="s">
        <v>4859</v>
      </c>
      <c r="D424" t="s">
        <v>1717</v>
      </c>
      <c r="E424" t="s">
        <v>1761</v>
      </c>
      <c r="F424" t="str">
        <f t="shared" si="9"/>
        <v/>
      </c>
      <c r="G424" t="str">
        <f>VLOOKUP(A424,'16-17'!$A$2:$Z$2522,24,0)</f>
        <v>3</v>
      </c>
      <c r="H424">
        <f>VLOOKUP(A424,'16-17'!$A$2:$Z$2522,26,0)</f>
        <v>5.7666666666666666</v>
      </c>
      <c r="I424">
        <f>VLOOKUP(A424,'15-16'!$A$2:$Z$2522,26,0)</f>
        <v>22.090909090909093</v>
      </c>
      <c r="J424">
        <f>VLOOKUP(A424,'14-15'!$A$2:$Z$2522,26,0)</f>
        <v>26.942430703624733</v>
      </c>
    </row>
    <row r="425" spans="1:10" hidden="1" x14ac:dyDescent="0.2">
      <c r="A425" t="s">
        <v>2169</v>
      </c>
      <c r="B425" t="str">
        <f>IFERROR(VLOOKUP(A425,Ages!B425:C1023,2,0),"")</f>
        <v/>
      </c>
      <c r="C425" t="s">
        <v>4863</v>
      </c>
      <c r="D425" t="s">
        <v>1717</v>
      </c>
      <c r="E425" t="s">
        <v>1720</v>
      </c>
      <c r="F425" t="str">
        <f t="shared" si="9"/>
        <v/>
      </c>
      <c r="G425" t="str">
        <f>VLOOKUP(A425,'16-17'!$A$2:$Z$2522,24,0)</f>
        <v>20</v>
      </c>
      <c r="H425">
        <f>VLOOKUP(A425,'16-17'!$A$2:$Z$2522,26,0)</f>
        <v>5.7050000000000001</v>
      </c>
      <c r="I425">
        <f>VLOOKUP(A425,'15-16'!$A$2:$Z$2522,26,0)</f>
        <v>19.805517711171664</v>
      </c>
      <c r="J425">
        <f>VLOOKUP(A425,'14-15'!$A$2:$Z$2522,26,0)</f>
        <v>23.263043478260872</v>
      </c>
    </row>
    <row r="426" spans="1:10" hidden="1" x14ac:dyDescent="0.2">
      <c r="A426" t="s">
        <v>5154</v>
      </c>
      <c r="B426" t="str">
        <f>IFERROR(VLOOKUP(A426,Ages!B426:C1024,2,0),"")</f>
        <v/>
      </c>
      <c r="C426" t="s">
        <v>4863</v>
      </c>
      <c r="D426" t="s">
        <v>1717</v>
      </c>
      <c r="E426" t="s">
        <v>1736</v>
      </c>
      <c r="F426" t="str">
        <f t="shared" ref="F426:F489" si="10">B426</f>
        <v/>
      </c>
      <c r="G426" t="str">
        <f>VLOOKUP(A426,'16-17'!$A$2:$Z$2522,24,0)</f>
        <v>1</v>
      </c>
      <c r="H426">
        <f>VLOOKUP(A426,'16-17'!$A$2:$Z$2522,26,0)</f>
        <v>5.6</v>
      </c>
      <c r="I426" t="e">
        <f>VLOOKUP(A426,'15-16'!$A$2:$Z$2522,26,0)</f>
        <v>#N/A</v>
      </c>
      <c r="J426" t="e">
        <f>VLOOKUP(A426,'14-15'!$A$2:$Z$2522,26,0)</f>
        <v>#N/A</v>
      </c>
    </row>
    <row r="427" spans="1:10" hidden="1" x14ac:dyDescent="0.2">
      <c r="A427" t="s">
        <v>5155</v>
      </c>
      <c r="B427" t="str">
        <f>IFERROR(VLOOKUP(A427,Ages!B427:C1025,2,0),"")</f>
        <v/>
      </c>
      <c r="C427" t="s">
        <v>4859</v>
      </c>
      <c r="D427" t="s">
        <v>1717</v>
      </c>
      <c r="E427" t="s">
        <v>1724</v>
      </c>
      <c r="F427" t="str">
        <f t="shared" si="10"/>
        <v/>
      </c>
      <c r="G427" t="str">
        <f>VLOOKUP(A427,'16-17'!$A$2:$Z$2522,24,0)</f>
        <v>1</v>
      </c>
      <c r="H427">
        <f>VLOOKUP(A427,'16-17'!$A$2:$Z$2522,26,0)</f>
        <v>5.6</v>
      </c>
      <c r="I427" t="e">
        <f>VLOOKUP(A427,'15-16'!$A$2:$Z$2522,26,0)</f>
        <v>#N/A</v>
      </c>
      <c r="J427" t="e">
        <f>VLOOKUP(A427,'14-15'!$A$2:$Z$2522,26,0)</f>
        <v>#N/A</v>
      </c>
    </row>
    <row r="428" spans="1:10" hidden="1" x14ac:dyDescent="0.2">
      <c r="A428" t="s">
        <v>2171</v>
      </c>
      <c r="B428" t="str">
        <f>IFERROR(VLOOKUP(A428,Ages!B428:C1026,2,0),"")</f>
        <v/>
      </c>
      <c r="C428" t="s">
        <v>4863</v>
      </c>
      <c r="D428" t="s">
        <v>1717</v>
      </c>
      <c r="E428" t="s">
        <v>1768</v>
      </c>
      <c r="F428" t="str">
        <f t="shared" si="10"/>
        <v/>
      </c>
      <c r="G428" t="str">
        <f>VLOOKUP(A428,'16-17'!$A$2:$Z$2522,24,0)</f>
        <v>18</v>
      </c>
      <c r="H428">
        <f>VLOOKUP(A428,'16-17'!$A$2:$Z$2522,26,0)</f>
        <v>5.5444444444444443</v>
      </c>
      <c r="I428">
        <f>VLOOKUP(A428,'15-16'!$A$2:$Z$2522,26,0)</f>
        <v>18.48544819557625</v>
      </c>
      <c r="J428" t="e">
        <f>VLOOKUP(A428,'14-15'!$A$2:$Z$2522,26,0)</f>
        <v>#N/A</v>
      </c>
    </row>
    <row r="429" spans="1:10" hidden="1" x14ac:dyDescent="0.2">
      <c r="A429" t="s">
        <v>5156</v>
      </c>
      <c r="B429" t="str">
        <f>IFERROR(VLOOKUP(A429,Ages!B429:C1027,2,0),"")</f>
        <v/>
      </c>
      <c r="C429" t="s">
        <v>4863</v>
      </c>
      <c r="D429" t="s">
        <v>1717</v>
      </c>
      <c r="E429" t="s">
        <v>1754</v>
      </c>
      <c r="F429" t="str">
        <f t="shared" si="10"/>
        <v/>
      </c>
      <c r="G429" t="str">
        <f>VLOOKUP(A429,'16-17'!$A$2:$Z$2522,24,0)</f>
        <v>16</v>
      </c>
      <c r="H429">
        <f>VLOOKUP(A429,'16-17'!$A$2:$Z$2522,26,0)</f>
        <v>5.5374999999999996</v>
      </c>
      <c r="I429" t="e">
        <f>VLOOKUP(A429,'15-16'!$A$2:$Z$2522,26,0)</f>
        <v>#N/A</v>
      </c>
      <c r="J429" t="e">
        <f>VLOOKUP(A429,'14-15'!$A$2:$Z$2522,26,0)</f>
        <v>#N/A</v>
      </c>
    </row>
    <row r="430" spans="1:10" hidden="1" x14ac:dyDescent="0.2">
      <c r="A430" t="s">
        <v>2173</v>
      </c>
      <c r="B430" t="str">
        <f>IFERROR(VLOOKUP(A430,Ages!B430:C1028,2,0),"")</f>
        <v/>
      </c>
      <c r="C430" t="s">
        <v>4862</v>
      </c>
      <c r="D430" t="s">
        <v>1717</v>
      </c>
      <c r="E430" t="s">
        <v>1740</v>
      </c>
      <c r="F430" t="str">
        <f t="shared" si="10"/>
        <v/>
      </c>
      <c r="G430" t="str">
        <f>VLOOKUP(A430,'16-17'!$A$2:$Z$2522,24,0)</f>
        <v>9</v>
      </c>
      <c r="H430">
        <f>VLOOKUP(A430,'16-17'!$A$2:$Z$2522,26,0)</f>
        <v>5.4777777777777779</v>
      </c>
      <c r="I430">
        <f>VLOOKUP(A430,'15-16'!$A$2:$Z$2522,26,0)</f>
        <v>17.266457680250785</v>
      </c>
      <c r="J430">
        <f>VLOOKUP(A430,'14-15'!$A$2:$Z$2522,26,0)</f>
        <v>23.939130434782609</v>
      </c>
    </row>
    <row r="431" spans="1:10" hidden="1" x14ac:dyDescent="0.2">
      <c r="A431" t="s">
        <v>2174</v>
      </c>
      <c r="B431" t="str">
        <f>IFERROR(VLOOKUP(A431,Ages!B431:C1029,2,0),"")</f>
        <v/>
      </c>
      <c r="C431" t="s">
        <v>4863</v>
      </c>
      <c r="D431" t="s">
        <v>1717</v>
      </c>
      <c r="E431" t="s">
        <v>1795</v>
      </c>
      <c r="F431" t="str">
        <f t="shared" si="10"/>
        <v/>
      </c>
      <c r="G431" t="str">
        <f>VLOOKUP(A431,'16-17'!$A$2:$Z$2522,24,0)</f>
        <v>13</v>
      </c>
      <c r="H431">
        <f>VLOOKUP(A431,'16-17'!$A$2:$Z$2522,26,0)</f>
        <v>5.3461538461538458</v>
      </c>
      <c r="I431">
        <f>VLOOKUP(A431,'15-16'!$A$2:$Z$2522,26,0)</f>
        <v>14.518771331058021</v>
      </c>
      <c r="J431">
        <f>VLOOKUP(A431,'14-15'!$A$2:$Z$2522,26,0)</f>
        <v>18.827692307692306</v>
      </c>
    </row>
    <row r="432" spans="1:10" hidden="1" x14ac:dyDescent="0.2">
      <c r="A432" t="s">
        <v>2175</v>
      </c>
      <c r="B432" t="str">
        <f>IFERROR(VLOOKUP(A432,Ages!B432:C1030,2,0),"")</f>
        <v/>
      </c>
      <c r="C432" t="s">
        <v>4858</v>
      </c>
      <c r="D432" t="s">
        <v>1717</v>
      </c>
      <c r="E432" t="s">
        <v>1768</v>
      </c>
      <c r="F432" t="str">
        <f t="shared" si="10"/>
        <v/>
      </c>
      <c r="G432" t="str">
        <f>VLOOKUP(A432,'16-17'!$A$2:$Z$2522,24,0)</f>
        <v>37</v>
      </c>
      <c r="H432">
        <f>VLOOKUP(A432,'16-17'!$A$2:$Z$2522,26,0)</f>
        <v>5.3243243243243246</v>
      </c>
      <c r="I432">
        <f>VLOOKUP(A432,'15-16'!$A$2:$Z$2522,26,0)</f>
        <v>8.2432432432432439</v>
      </c>
      <c r="J432">
        <f>VLOOKUP(A432,'14-15'!$A$2:$Z$2522,26,0)</f>
        <v>17.363169035379496</v>
      </c>
    </row>
    <row r="433" spans="1:10" hidden="1" x14ac:dyDescent="0.2">
      <c r="A433" t="s">
        <v>2176</v>
      </c>
      <c r="B433" t="str">
        <f>IFERROR(VLOOKUP(A433,Ages!B433:C1031,2,0),"")</f>
        <v/>
      </c>
      <c r="C433" t="s">
        <v>4863</v>
      </c>
      <c r="D433" t="s">
        <v>1717</v>
      </c>
      <c r="E433" t="s">
        <v>1730</v>
      </c>
      <c r="F433" t="str">
        <f t="shared" si="10"/>
        <v/>
      </c>
      <c r="G433" t="str">
        <f>VLOOKUP(A433,'16-17'!$A$2:$Z$2522,24,0)</f>
        <v>3</v>
      </c>
      <c r="H433">
        <f>VLOOKUP(A433,'16-17'!$A$2:$Z$2522,26,0)</f>
        <v>5.1333333333333337</v>
      </c>
      <c r="I433">
        <f>VLOOKUP(A433,'15-16'!$A$2:$Z$2522,26,0)</f>
        <v>13.592783505154641</v>
      </c>
      <c r="J433" t="e">
        <f>VLOOKUP(A433,'14-15'!$A$2:$Z$2522,26,0)</f>
        <v>#N/A</v>
      </c>
    </row>
    <row r="434" spans="1:10" hidden="1" x14ac:dyDescent="0.2">
      <c r="A434" t="s">
        <v>2177</v>
      </c>
      <c r="B434" t="str">
        <f>IFERROR(VLOOKUP(A434,Ages!B434:C1032,2,0),"")</f>
        <v/>
      </c>
      <c r="C434" t="s">
        <v>4858</v>
      </c>
      <c r="D434" t="s">
        <v>1717</v>
      </c>
      <c r="E434" t="s">
        <v>1761</v>
      </c>
      <c r="F434" t="str">
        <f t="shared" si="10"/>
        <v/>
      </c>
      <c r="G434" t="str">
        <f>VLOOKUP(A434,'16-17'!$A$2:$Z$2522,24,0)</f>
        <v>38</v>
      </c>
      <c r="H434">
        <f>VLOOKUP(A434,'16-17'!$A$2:$Z$2522,26,0)</f>
        <v>5.1052631578947372</v>
      </c>
      <c r="I434">
        <f>VLOOKUP(A434,'15-16'!$A$2:$Z$2522,26,0)</f>
        <v>13.833333333333334</v>
      </c>
      <c r="J434">
        <f>VLOOKUP(A434,'14-15'!$A$2:$Z$2522,26,0)</f>
        <v>14.376667937476173</v>
      </c>
    </row>
    <row r="435" spans="1:10" hidden="1" x14ac:dyDescent="0.2">
      <c r="A435" t="s">
        <v>2178</v>
      </c>
      <c r="B435" t="str">
        <f>IFERROR(VLOOKUP(A435,Ages!B435:C1033,2,0),"")</f>
        <v/>
      </c>
      <c r="C435" t="s">
        <v>4863</v>
      </c>
      <c r="D435" t="s">
        <v>1717</v>
      </c>
      <c r="E435" t="s">
        <v>1800</v>
      </c>
      <c r="F435" t="str">
        <f t="shared" si="10"/>
        <v/>
      </c>
      <c r="G435" t="str">
        <f>VLOOKUP(A435,'16-17'!$A$2:$Z$2522,24,0)</f>
        <v>1</v>
      </c>
      <c r="H435">
        <f>VLOOKUP(A435,'16-17'!$A$2:$Z$2522,26,0)</f>
        <v>5</v>
      </c>
      <c r="I435">
        <f>VLOOKUP(A435,'15-16'!$A$2:$Z$2522,26,0)</f>
        <v>11.935681470137824</v>
      </c>
      <c r="J435">
        <f>VLOOKUP(A435,'14-15'!$A$2:$Z$2522,26,0)</f>
        <v>12.097334878331402</v>
      </c>
    </row>
    <row r="436" spans="1:10" hidden="1" x14ac:dyDescent="0.2">
      <c r="A436" t="s">
        <v>2179</v>
      </c>
      <c r="B436" t="str">
        <f>IFERROR(VLOOKUP(A436,Ages!B436:C1034,2,0),"")</f>
        <v/>
      </c>
      <c r="C436" t="s">
        <v>4859</v>
      </c>
      <c r="D436" t="s">
        <v>1717</v>
      </c>
      <c r="E436" t="s">
        <v>1736</v>
      </c>
      <c r="F436" t="str">
        <f t="shared" si="10"/>
        <v/>
      </c>
      <c r="G436" t="str">
        <f>VLOOKUP(A436,'16-17'!$A$2:$Z$2522,24,0)</f>
        <v>7</v>
      </c>
      <c r="H436">
        <f>VLOOKUP(A436,'16-17'!$A$2:$Z$2522,26,0)</f>
        <v>4.8428571428571425</v>
      </c>
      <c r="I436">
        <f>VLOOKUP(A436,'15-16'!$A$2:$Z$2522,26,0)</f>
        <v>22.262279888785912</v>
      </c>
      <c r="J436" t="e">
        <f>VLOOKUP(A436,'14-15'!$A$2:$Z$2522,26,0)</f>
        <v>#N/A</v>
      </c>
    </row>
    <row r="437" spans="1:10" hidden="1" x14ac:dyDescent="0.2">
      <c r="A437" t="s">
        <v>2181</v>
      </c>
      <c r="B437" t="str">
        <f>IFERROR(VLOOKUP(A437,Ages!B437:C1035,2,0),"")</f>
        <v/>
      </c>
      <c r="C437" t="s">
        <v>4858</v>
      </c>
      <c r="D437" t="s">
        <v>1717</v>
      </c>
      <c r="E437" t="s">
        <v>1748</v>
      </c>
      <c r="F437" t="str">
        <f t="shared" si="10"/>
        <v/>
      </c>
      <c r="G437" t="str">
        <f>VLOOKUP(A437,'16-17'!$A$2:$Z$2522,24,0)</f>
        <v>19</v>
      </c>
      <c r="H437">
        <f>VLOOKUP(A437,'16-17'!$A$2:$Z$2522,26,0)</f>
        <v>4.8421052631578947</v>
      </c>
      <c r="I437">
        <f>VLOOKUP(A437,'15-16'!$A$2:$Z$2522,26,0)</f>
        <v>6.3529411764705879</v>
      </c>
      <c r="J437">
        <f>VLOOKUP(A437,'14-15'!$A$2:$Z$2522,26,0)</f>
        <v>7</v>
      </c>
    </row>
    <row r="438" spans="1:10" hidden="1" x14ac:dyDescent="0.2">
      <c r="A438" t="s">
        <v>5158</v>
      </c>
      <c r="B438" t="str">
        <f>IFERROR(VLOOKUP(A438,Ages!B438:C1036,2,0),"")</f>
        <v/>
      </c>
      <c r="C438" t="s">
        <v>4863</v>
      </c>
      <c r="D438" t="s">
        <v>1717</v>
      </c>
      <c r="E438" t="s">
        <v>1748</v>
      </c>
      <c r="F438" t="str">
        <f t="shared" si="10"/>
        <v/>
      </c>
      <c r="G438" t="str">
        <f>VLOOKUP(A438,'16-17'!$A$2:$Z$2522,24,0)</f>
        <v>11</v>
      </c>
      <c r="H438">
        <f>VLOOKUP(A438,'16-17'!$A$2:$Z$2522,26,0)</f>
        <v>4.8090909090909086</v>
      </c>
      <c r="I438" t="e">
        <f>VLOOKUP(A438,'15-16'!$A$2:$Z$2522,26,0)</f>
        <v>#N/A</v>
      </c>
      <c r="J438" t="e">
        <f>VLOOKUP(A438,'14-15'!$A$2:$Z$2522,26,0)</f>
        <v>#N/A</v>
      </c>
    </row>
    <row r="439" spans="1:10" hidden="1" x14ac:dyDescent="0.2">
      <c r="A439" t="s">
        <v>5159</v>
      </c>
      <c r="B439" t="str">
        <f>IFERROR(VLOOKUP(A439,Ages!B439:C1037,2,0),"")</f>
        <v/>
      </c>
      <c r="C439" t="s">
        <v>4859</v>
      </c>
      <c r="D439" t="s">
        <v>1717</v>
      </c>
      <c r="E439" t="s">
        <v>1740</v>
      </c>
      <c r="F439" t="str">
        <f t="shared" si="10"/>
        <v/>
      </c>
      <c r="G439" t="str">
        <f>VLOOKUP(A439,'16-17'!$A$2:$Z$2522,24,0)</f>
        <v>11</v>
      </c>
      <c r="H439">
        <f>VLOOKUP(A439,'16-17'!$A$2:$Z$2522,26,0)</f>
        <v>4.4909090909090912</v>
      </c>
      <c r="I439" t="e">
        <f>VLOOKUP(A439,'15-16'!$A$2:$Z$2522,26,0)</f>
        <v>#N/A</v>
      </c>
      <c r="J439" t="e">
        <f>VLOOKUP(A439,'14-15'!$A$2:$Z$2522,26,0)</f>
        <v>#N/A</v>
      </c>
    </row>
    <row r="440" spans="1:10" hidden="1" x14ac:dyDescent="0.2">
      <c r="A440" t="s">
        <v>5160</v>
      </c>
      <c r="B440" t="str">
        <f>IFERROR(VLOOKUP(A440,Ages!B440:C1038,2,0),"")</f>
        <v/>
      </c>
      <c r="C440" t="s">
        <v>4859</v>
      </c>
      <c r="D440" t="s">
        <v>1717</v>
      </c>
      <c r="E440" t="s">
        <v>4879</v>
      </c>
      <c r="F440" t="str">
        <f t="shared" si="10"/>
        <v/>
      </c>
      <c r="G440" t="str">
        <f>VLOOKUP(A440,'16-17'!$A$2:$Z$2522,24,0)</f>
        <v>15</v>
      </c>
      <c r="H440">
        <f>VLOOKUP(A440,'16-17'!$A$2:$Z$2522,26,0)</f>
        <v>4.4800000000000004</v>
      </c>
      <c r="I440" t="e">
        <f>VLOOKUP(A440,'15-16'!$A$2:$Z$2522,26,0)</f>
        <v>#N/A</v>
      </c>
      <c r="J440" t="e">
        <f>VLOOKUP(A440,'14-15'!$A$2:$Z$2522,26,0)</f>
        <v>#N/A</v>
      </c>
    </row>
    <row r="441" spans="1:10" hidden="1" x14ac:dyDescent="0.2">
      <c r="A441" t="s">
        <v>5162</v>
      </c>
      <c r="B441">
        <f>IFERROR(VLOOKUP(A441,Ages!B441:C1039,2,0),"")</f>
        <v>28</v>
      </c>
      <c r="C441" t="s">
        <v>4863</v>
      </c>
      <c r="D441" t="s">
        <v>1717</v>
      </c>
      <c r="E441" t="s">
        <v>1800</v>
      </c>
      <c r="F441">
        <f t="shared" si="10"/>
        <v>28</v>
      </c>
      <c r="G441" t="str">
        <f>VLOOKUP(A441,'16-17'!$A$2:$Z$2522,24,0)</f>
        <v>29</v>
      </c>
      <c r="H441">
        <f>VLOOKUP(A441,'16-17'!$A$2:$Z$2522,26,0)</f>
        <v>4.3620689655172411</v>
      </c>
      <c r="I441" t="e">
        <f>VLOOKUP(A441,'15-16'!$A$2:$Z$2522,26,0)</f>
        <v>#N/A</v>
      </c>
      <c r="J441" t="e">
        <f>VLOOKUP(A441,'14-15'!$A$2:$Z$2522,26,0)</f>
        <v>#N/A</v>
      </c>
    </row>
    <row r="442" spans="1:10" hidden="1" x14ac:dyDescent="0.2">
      <c r="A442" t="s">
        <v>5163</v>
      </c>
      <c r="B442" t="str">
        <f>IFERROR(VLOOKUP(A442,Ages!B442:C1040,2,0),"")</f>
        <v/>
      </c>
      <c r="C442" t="s">
        <v>4863</v>
      </c>
      <c r="D442" t="s">
        <v>1717</v>
      </c>
      <c r="E442" t="s">
        <v>1730</v>
      </c>
      <c r="F442" t="str">
        <f t="shared" si="10"/>
        <v/>
      </c>
      <c r="G442" t="str">
        <f>VLOOKUP(A442,'16-17'!$A$2:$Z$2522,24,0)</f>
        <v>11</v>
      </c>
      <c r="H442">
        <f>VLOOKUP(A442,'16-17'!$A$2:$Z$2522,26,0)</f>
        <v>4.3454545454545448</v>
      </c>
      <c r="I442" t="e">
        <f>VLOOKUP(A442,'15-16'!$A$2:$Z$2522,26,0)</f>
        <v>#N/A</v>
      </c>
      <c r="J442" t="e">
        <f>VLOOKUP(A442,'14-15'!$A$2:$Z$2522,26,0)</f>
        <v>#N/A</v>
      </c>
    </row>
    <row r="443" spans="1:10" hidden="1" x14ac:dyDescent="0.2">
      <c r="A443" t="s">
        <v>2185</v>
      </c>
      <c r="B443" t="str">
        <f>IFERROR(VLOOKUP(A443,Ages!B443:C1041,2,0),"")</f>
        <v/>
      </c>
      <c r="C443" t="s">
        <v>4863</v>
      </c>
      <c r="D443" t="s">
        <v>1717</v>
      </c>
      <c r="E443" t="s">
        <v>1777</v>
      </c>
      <c r="F443" t="str">
        <f t="shared" si="10"/>
        <v/>
      </c>
      <c r="G443" t="str">
        <f>VLOOKUP(A443,'16-17'!$A$2:$Z$2522,24,0)</f>
        <v>16</v>
      </c>
      <c r="H443">
        <f>VLOOKUP(A443,'16-17'!$A$2:$Z$2522,26,0)</f>
        <v>4.2874999999999996</v>
      </c>
      <c r="I443">
        <f>VLOOKUP(A443,'15-16'!$A$2:$Z$2522,26,0)</f>
        <v>25.895372233400401</v>
      </c>
      <c r="J443">
        <f>VLOOKUP(A443,'14-15'!$A$2:$Z$2522,26,0)</f>
        <v>18.78065054211843</v>
      </c>
    </row>
    <row r="444" spans="1:10" hidden="1" x14ac:dyDescent="0.2">
      <c r="A444" t="s">
        <v>2186</v>
      </c>
      <c r="B444" t="str">
        <f>IFERROR(VLOOKUP(A444,Ages!B444:C1042,2,0),"")</f>
        <v/>
      </c>
      <c r="C444" t="s">
        <v>4859</v>
      </c>
      <c r="D444" t="s">
        <v>1717</v>
      </c>
      <c r="E444" t="s">
        <v>1800</v>
      </c>
      <c r="F444" t="str">
        <f t="shared" si="10"/>
        <v/>
      </c>
      <c r="G444" t="str">
        <f>VLOOKUP(A444,'16-17'!$A$2:$Z$2522,24,0)</f>
        <v>9</v>
      </c>
      <c r="H444">
        <f>VLOOKUP(A444,'16-17'!$A$2:$Z$2522,26,0)</f>
        <v>4.0333333333333332</v>
      </c>
      <c r="I444">
        <f>VLOOKUP(A444,'15-16'!$A$2:$Z$2522,26,0)</f>
        <v>18.797047970479706</v>
      </c>
      <c r="J444" t="e">
        <f>VLOOKUP(A444,'14-15'!$A$2:$Z$2522,26,0)</f>
        <v>#N/A</v>
      </c>
    </row>
    <row r="445" spans="1:10" hidden="1" x14ac:dyDescent="0.2">
      <c r="A445" t="s">
        <v>2188</v>
      </c>
      <c r="B445" t="str">
        <f>IFERROR(VLOOKUP(A445,Ages!B445:C1043,2,0),"")</f>
        <v/>
      </c>
      <c r="C445" t="s">
        <v>4859</v>
      </c>
      <c r="D445" t="s">
        <v>1717</v>
      </c>
      <c r="E445" t="s">
        <v>1736</v>
      </c>
      <c r="F445" t="str">
        <f t="shared" si="10"/>
        <v/>
      </c>
      <c r="G445" t="str">
        <f>VLOOKUP(A445,'16-17'!$A$2:$Z$2522,24,0)</f>
        <v>4</v>
      </c>
      <c r="H445">
        <f>VLOOKUP(A445,'16-17'!$A$2:$Z$2522,26,0)</f>
        <v>4.0250000000000004</v>
      </c>
      <c r="I445">
        <f>VLOOKUP(A445,'15-16'!$A$2:$Z$2522,26,0)</f>
        <v>16.548029556650249</v>
      </c>
      <c r="J445">
        <f>VLOOKUP(A445,'14-15'!$A$2:$Z$2522,26,0)</f>
        <v>10.72972972972973</v>
      </c>
    </row>
    <row r="446" spans="1:10" hidden="1" x14ac:dyDescent="0.2">
      <c r="A446" t="s">
        <v>2190</v>
      </c>
      <c r="B446" t="str">
        <f>IFERROR(VLOOKUP(A446,Ages!B446:C1044,2,0),"")</f>
        <v/>
      </c>
      <c r="C446" t="s">
        <v>4859</v>
      </c>
      <c r="D446" t="s">
        <v>1717</v>
      </c>
      <c r="E446" t="s">
        <v>1736</v>
      </c>
      <c r="F446" t="str">
        <f t="shared" si="10"/>
        <v/>
      </c>
      <c r="G446" t="str">
        <f>VLOOKUP(A446,'16-17'!$A$2:$Z$2522,24,0)</f>
        <v>10</v>
      </c>
      <c r="H446">
        <f>VLOOKUP(A446,'16-17'!$A$2:$Z$2522,26,0)</f>
        <v>4.01</v>
      </c>
      <c r="I446">
        <f>VLOOKUP(A446,'15-16'!$A$2:$Z$2522,26,0)</f>
        <v>16.790676416819014</v>
      </c>
      <c r="J446">
        <f>VLOOKUP(A446,'14-15'!$A$2:$Z$2522,26,0)</f>
        <v>18.054766734279919</v>
      </c>
    </row>
    <row r="447" spans="1:10" hidden="1" x14ac:dyDescent="0.2">
      <c r="A447" t="s">
        <v>5165</v>
      </c>
      <c r="B447" t="str">
        <f>IFERROR(VLOOKUP(A447,Ages!B447:C1045,2,0),"")</f>
        <v/>
      </c>
      <c r="C447" t="s">
        <v>4863</v>
      </c>
      <c r="D447" t="s">
        <v>1717</v>
      </c>
      <c r="E447" t="s">
        <v>4879</v>
      </c>
      <c r="F447" t="str">
        <f t="shared" si="10"/>
        <v/>
      </c>
      <c r="G447" t="str">
        <f>VLOOKUP(A447,'16-17'!$A$2:$Z$2522,24,0)</f>
        <v>7</v>
      </c>
      <c r="H447">
        <f>VLOOKUP(A447,'16-17'!$A$2:$Z$2522,26,0)</f>
        <v>3.7571428571428571</v>
      </c>
      <c r="I447" t="e">
        <f>VLOOKUP(A447,'15-16'!$A$2:$Z$2522,26,0)</f>
        <v>#N/A</v>
      </c>
      <c r="J447" t="e">
        <f>VLOOKUP(A447,'14-15'!$A$2:$Z$2522,26,0)</f>
        <v>#N/A</v>
      </c>
    </row>
    <row r="448" spans="1:10" hidden="1" x14ac:dyDescent="0.2">
      <c r="A448" t="s">
        <v>2192</v>
      </c>
      <c r="B448" t="str">
        <f>IFERROR(VLOOKUP(A448,Ages!B448:C1046,2,0),"")</f>
        <v/>
      </c>
      <c r="C448" t="s">
        <v>4858</v>
      </c>
      <c r="D448" t="s">
        <v>1717</v>
      </c>
      <c r="E448" t="s">
        <v>1754</v>
      </c>
      <c r="F448" t="str">
        <f t="shared" si="10"/>
        <v/>
      </c>
      <c r="G448" t="str">
        <f>VLOOKUP(A448,'16-17'!$A$2:$Z$2522,24,0)</f>
        <v>22</v>
      </c>
      <c r="H448">
        <f>VLOOKUP(A448,'16-17'!$A$2:$Z$2522,26,0)</f>
        <v>3.6818181818181817</v>
      </c>
      <c r="I448">
        <f>VLOOKUP(A448,'15-16'!$A$2:$Z$2522,26,0)</f>
        <v>-2.6666666666666665</v>
      </c>
      <c r="J448" t="e">
        <f>VLOOKUP(A448,'14-15'!$A$2:$Z$2522,26,0)</f>
        <v>#N/A</v>
      </c>
    </row>
    <row r="449" spans="1:10" hidden="1" x14ac:dyDescent="0.2">
      <c r="A449" t="s">
        <v>5166</v>
      </c>
      <c r="B449" t="str">
        <f>IFERROR(VLOOKUP(A449,Ages!B449:C1047,2,0),"")</f>
        <v/>
      </c>
      <c r="C449" t="s">
        <v>4859</v>
      </c>
      <c r="D449" t="s">
        <v>1717</v>
      </c>
      <c r="E449" t="s">
        <v>1761</v>
      </c>
      <c r="F449" t="str">
        <f t="shared" si="10"/>
        <v/>
      </c>
      <c r="G449" t="str">
        <f>VLOOKUP(A449,'16-17'!$A$2:$Z$2522,24,0)</f>
        <v>6</v>
      </c>
      <c r="H449">
        <f>VLOOKUP(A449,'16-17'!$A$2:$Z$2522,26,0)</f>
        <v>3.6666666666666665</v>
      </c>
      <c r="I449" t="e">
        <f>VLOOKUP(A449,'15-16'!$A$2:$Z$2522,26,0)</f>
        <v>#N/A</v>
      </c>
      <c r="J449" t="e">
        <f>VLOOKUP(A449,'14-15'!$A$2:$Z$2522,26,0)</f>
        <v>#N/A</v>
      </c>
    </row>
    <row r="450" spans="1:10" hidden="1" x14ac:dyDescent="0.2">
      <c r="A450" t="s">
        <v>2193</v>
      </c>
      <c r="B450" t="str">
        <f>IFERROR(VLOOKUP(A450,Ages!B450:C1048,2,0),"")</f>
        <v/>
      </c>
      <c r="C450" t="s">
        <v>4859</v>
      </c>
      <c r="D450" t="s">
        <v>1717</v>
      </c>
      <c r="E450" t="s">
        <v>1724</v>
      </c>
      <c r="F450" t="str">
        <f t="shared" si="10"/>
        <v/>
      </c>
      <c r="G450" t="str">
        <f>VLOOKUP(A450,'16-17'!$A$2:$Z$2522,24,0)</f>
        <v>8</v>
      </c>
      <c r="H450">
        <f>VLOOKUP(A450,'16-17'!$A$2:$Z$2522,26,0)</f>
        <v>3.6124999999999998</v>
      </c>
      <c r="I450">
        <f>VLOOKUP(A450,'15-16'!$A$2:$Z$2522,26,0)</f>
        <v>23.968238691049084</v>
      </c>
      <c r="J450">
        <f>VLOOKUP(A450,'14-15'!$A$2:$Z$2522,26,0)</f>
        <v>24.435754189944134</v>
      </c>
    </row>
    <row r="451" spans="1:10" hidden="1" x14ac:dyDescent="0.2">
      <c r="A451" t="s">
        <v>5167</v>
      </c>
      <c r="B451" t="str">
        <f>IFERROR(VLOOKUP(A451,Ages!B451:C1049,2,0),"")</f>
        <v/>
      </c>
      <c r="C451" t="s">
        <v>4862</v>
      </c>
      <c r="D451" t="s">
        <v>1717</v>
      </c>
      <c r="E451" t="s">
        <v>1730</v>
      </c>
      <c r="F451" t="str">
        <f t="shared" si="10"/>
        <v/>
      </c>
      <c r="G451" t="str">
        <f>VLOOKUP(A451,'16-17'!$A$2:$Z$2522,24,0)</f>
        <v>1</v>
      </c>
      <c r="H451">
        <f>VLOOKUP(A451,'16-17'!$A$2:$Z$2522,26,0)</f>
        <v>3.6</v>
      </c>
      <c r="I451" t="e">
        <f>VLOOKUP(A451,'15-16'!$A$2:$Z$2522,26,0)</f>
        <v>#N/A</v>
      </c>
      <c r="J451" t="e">
        <f>VLOOKUP(A451,'14-15'!$A$2:$Z$2522,26,0)</f>
        <v>#N/A</v>
      </c>
    </row>
    <row r="452" spans="1:10" hidden="1" x14ac:dyDescent="0.2">
      <c r="A452" t="s">
        <v>2194</v>
      </c>
      <c r="B452" t="str">
        <f>IFERROR(VLOOKUP(A452,Ages!B452:C1050,2,0),"")</f>
        <v/>
      </c>
      <c r="C452" t="s">
        <v>4859</v>
      </c>
      <c r="D452" t="s">
        <v>1717</v>
      </c>
      <c r="E452" t="s">
        <v>1800</v>
      </c>
      <c r="F452" t="str">
        <f t="shared" si="10"/>
        <v/>
      </c>
      <c r="G452" t="str">
        <f>VLOOKUP(A452,'16-17'!$A$2:$Z$2522,24,0)</f>
        <v>9</v>
      </c>
      <c r="H452">
        <f>VLOOKUP(A452,'16-17'!$A$2:$Z$2522,26,0)</f>
        <v>3.4444444444444446</v>
      </c>
      <c r="I452">
        <f>VLOOKUP(A452,'15-16'!$A$2:$Z$2522,26,0)</f>
        <v>15.344406448461163</v>
      </c>
      <c r="J452">
        <f>VLOOKUP(A452,'14-15'!$A$2:$Z$2522,26,0)</f>
        <v>20.151006711409394</v>
      </c>
    </row>
    <row r="453" spans="1:10" hidden="1" x14ac:dyDescent="0.2">
      <c r="A453" t="s">
        <v>2196</v>
      </c>
      <c r="B453" t="str">
        <f>IFERROR(VLOOKUP(A453,Ages!B453:C1051,2,0),"")</f>
        <v/>
      </c>
      <c r="C453" t="s">
        <v>4859</v>
      </c>
      <c r="D453" t="s">
        <v>1717</v>
      </c>
      <c r="E453" t="s">
        <v>1720</v>
      </c>
      <c r="F453" t="str">
        <f t="shared" si="10"/>
        <v/>
      </c>
      <c r="G453" t="str">
        <f>VLOOKUP(A453,'16-17'!$A$2:$Z$2522,24,0)</f>
        <v>10</v>
      </c>
      <c r="H453">
        <f>VLOOKUP(A453,'16-17'!$A$2:$Z$2522,26,0)</f>
        <v>3.3</v>
      </c>
      <c r="I453">
        <f>VLOOKUP(A453,'15-16'!$A$2:$Z$2522,26,0)</f>
        <v>29.0625</v>
      </c>
      <c r="J453" t="e">
        <f>VLOOKUP(A453,'14-15'!$A$2:$Z$2522,26,0)</f>
        <v>#N/A</v>
      </c>
    </row>
    <row r="454" spans="1:10" hidden="1" x14ac:dyDescent="0.2">
      <c r="A454" t="s">
        <v>5169</v>
      </c>
      <c r="B454" t="str">
        <f>IFERROR(VLOOKUP(A454,Ages!B454:C1052,2,0),"")</f>
        <v/>
      </c>
      <c r="C454" t="s">
        <v>4863</v>
      </c>
      <c r="D454" t="s">
        <v>1717</v>
      </c>
      <c r="E454" t="s">
        <v>1795</v>
      </c>
      <c r="F454" t="str">
        <f t="shared" si="10"/>
        <v/>
      </c>
      <c r="G454" t="str">
        <f>VLOOKUP(A454,'16-17'!$A$2:$Z$2522,24,0)</f>
        <v>5</v>
      </c>
      <c r="H454">
        <f>VLOOKUP(A454,'16-17'!$A$2:$Z$2522,26,0)</f>
        <v>3.12</v>
      </c>
      <c r="I454" t="e">
        <f>VLOOKUP(A454,'15-16'!$A$2:$Z$2522,26,0)</f>
        <v>#N/A</v>
      </c>
      <c r="J454" t="e">
        <f>VLOOKUP(A454,'14-15'!$A$2:$Z$2522,26,0)</f>
        <v>#N/A</v>
      </c>
    </row>
    <row r="455" spans="1:10" hidden="1" x14ac:dyDescent="0.2">
      <c r="A455" t="s">
        <v>5170</v>
      </c>
      <c r="B455" t="str">
        <f>IFERROR(VLOOKUP(A455,Ages!B455:C1053,2,0),"")</f>
        <v/>
      </c>
      <c r="C455" t="s">
        <v>4862</v>
      </c>
      <c r="D455" t="s">
        <v>1717</v>
      </c>
      <c r="E455" t="s">
        <v>4885</v>
      </c>
      <c r="F455" t="str">
        <f t="shared" si="10"/>
        <v/>
      </c>
      <c r="G455" t="str">
        <f>VLOOKUP(A455,'16-17'!$A$2:$Z$2522,24,0)</f>
        <v>1</v>
      </c>
      <c r="H455">
        <f>VLOOKUP(A455,'16-17'!$A$2:$Z$2522,26,0)</f>
        <v>3.1</v>
      </c>
      <c r="I455" t="e">
        <f>VLOOKUP(A455,'15-16'!$A$2:$Z$2522,26,0)</f>
        <v>#N/A</v>
      </c>
      <c r="J455" t="e">
        <f>VLOOKUP(A455,'14-15'!$A$2:$Z$2522,26,0)</f>
        <v>#N/A</v>
      </c>
    </row>
    <row r="456" spans="1:10" hidden="1" x14ac:dyDescent="0.2">
      <c r="A456" t="s">
        <v>2198</v>
      </c>
      <c r="B456" t="str">
        <f>IFERROR(VLOOKUP(A456,Ages!B456:C1054,2,0),"")</f>
        <v/>
      </c>
      <c r="C456" t="s">
        <v>4862</v>
      </c>
      <c r="D456" t="s">
        <v>1717</v>
      </c>
      <c r="E456" t="s">
        <v>1718</v>
      </c>
      <c r="F456" t="str">
        <f t="shared" si="10"/>
        <v/>
      </c>
      <c r="G456" t="str">
        <f>VLOOKUP(A456,'16-17'!$A$2:$Z$2522,24,0)</f>
        <v>4</v>
      </c>
      <c r="H456">
        <f>VLOOKUP(A456,'16-17'!$A$2:$Z$2522,26,0)</f>
        <v>3.0750000000000002</v>
      </c>
      <c r="I456">
        <f>VLOOKUP(A456,'15-16'!$A$2:$Z$2522,26,0)</f>
        <v>25.663043478260867</v>
      </c>
      <c r="J456" t="e">
        <f>VLOOKUP(A456,'14-15'!$A$2:$Z$2522,26,0)</f>
        <v>#N/A</v>
      </c>
    </row>
    <row r="457" spans="1:10" hidden="1" x14ac:dyDescent="0.2">
      <c r="A457" t="s">
        <v>5171</v>
      </c>
      <c r="B457" t="str">
        <f>IFERROR(VLOOKUP(A457,Ages!B457:C1055,2,0),"")</f>
        <v/>
      </c>
      <c r="C457" t="s">
        <v>4858</v>
      </c>
      <c r="D457" t="s">
        <v>1717</v>
      </c>
      <c r="E457" t="s">
        <v>1722</v>
      </c>
      <c r="F457" t="str">
        <f t="shared" si="10"/>
        <v/>
      </c>
      <c r="G457" t="str">
        <f>VLOOKUP(A457,'16-17'!$A$2:$Z$2522,24,0)</f>
        <v>2</v>
      </c>
      <c r="H457">
        <f>VLOOKUP(A457,'16-17'!$A$2:$Z$2522,26,0)</f>
        <v>3</v>
      </c>
      <c r="I457" t="e">
        <f>VLOOKUP(A457,'15-16'!$A$2:$Z$2522,26,0)</f>
        <v>#N/A</v>
      </c>
      <c r="J457">
        <f>VLOOKUP(A457,'14-15'!$A$2:$Z$2522,26,0)</f>
        <v>5.3642384105960268</v>
      </c>
    </row>
    <row r="458" spans="1:10" hidden="1" x14ac:dyDescent="0.2">
      <c r="A458" t="s">
        <v>2199</v>
      </c>
      <c r="B458" t="str">
        <f>IFERROR(VLOOKUP(A458,Ages!B458:C1056,2,0),"")</f>
        <v/>
      </c>
      <c r="C458" t="s">
        <v>4863</v>
      </c>
      <c r="D458" t="s">
        <v>1717</v>
      </c>
      <c r="E458" t="s">
        <v>1748</v>
      </c>
      <c r="F458" t="str">
        <f t="shared" si="10"/>
        <v/>
      </c>
      <c r="G458" t="str">
        <f>VLOOKUP(A458,'16-17'!$A$2:$Z$2522,24,0)</f>
        <v>6</v>
      </c>
      <c r="H458">
        <f>VLOOKUP(A458,'16-17'!$A$2:$Z$2522,26,0)</f>
        <v>3</v>
      </c>
      <c r="I458">
        <f>VLOOKUP(A458,'15-16'!$A$2:$Z$2522,26,0)</f>
        <v>20.068399452804378</v>
      </c>
      <c r="J458">
        <f>VLOOKUP(A458,'14-15'!$A$2:$Z$2522,26,0)</f>
        <v>13.382352941176471</v>
      </c>
    </row>
    <row r="459" spans="1:10" hidden="1" x14ac:dyDescent="0.2">
      <c r="A459" t="s">
        <v>5172</v>
      </c>
      <c r="B459" t="str">
        <f>IFERROR(VLOOKUP(A459,Ages!B459:C1057,2,0),"")</f>
        <v/>
      </c>
      <c r="C459" t="s">
        <v>4862</v>
      </c>
      <c r="D459" t="s">
        <v>1717</v>
      </c>
      <c r="E459" t="s">
        <v>1720</v>
      </c>
      <c r="F459" t="str">
        <f t="shared" si="10"/>
        <v/>
      </c>
      <c r="G459" t="str">
        <f>VLOOKUP(A459,'16-17'!$A$2:$Z$2522,24,0)</f>
        <v>3</v>
      </c>
      <c r="H459">
        <f>VLOOKUP(A459,'16-17'!$A$2:$Z$2522,26,0)</f>
        <v>2.9333333333333336</v>
      </c>
      <c r="I459" t="e">
        <f>VLOOKUP(A459,'15-16'!$A$2:$Z$2522,26,0)</f>
        <v>#N/A</v>
      </c>
      <c r="J459" t="e">
        <f>VLOOKUP(A459,'14-15'!$A$2:$Z$2522,26,0)</f>
        <v>#N/A</v>
      </c>
    </row>
    <row r="460" spans="1:10" hidden="1" x14ac:dyDescent="0.2">
      <c r="A460" t="s">
        <v>2200</v>
      </c>
      <c r="B460" t="str">
        <f>IFERROR(VLOOKUP(A460,Ages!B460:C1058,2,0),"")</f>
        <v/>
      </c>
      <c r="C460" t="s">
        <v>4863</v>
      </c>
      <c r="D460" t="s">
        <v>1717</v>
      </c>
      <c r="E460" t="s">
        <v>1736</v>
      </c>
      <c r="F460" t="str">
        <f t="shared" si="10"/>
        <v/>
      </c>
      <c r="G460" t="str">
        <f>VLOOKUP(A460,'16-17'!$A$2:$Z$2522,24,0)</f>
        <v>12</v>
      </c>
      <c r="H460">
        <f>VLOOKUP(A460,'16-17'!$A$2:$Z$2522,26,0)</f>
        <v>2.9166666666666665</v>
      </c>
      <c r="I460">
        <f>VLOOKUP(A460,'15-16'!$A$2:$Z$2522,26,0)</f>
        <v>3.3809523809523805</v>
      </c>
      <c r="J460">
        <f>VLOOKUP(A460,'14-15'!$A$2:$Z$2522,26,0)</f>
        <v>12.97974683544304</v>
      </c>
    </row>
    <row r="461" spans="1:10" hidden="1" x14ac:dyDescent="0.2">
      <c r="A461" t="s">
        <v>5174</v>
      </c>
      <c r="B461" t="str">
        <f>IFERROR(VLOOKUP(A461,Ages!B461:C1059,2,0),"")</f>
        <v/>
      </c>
      <c r="C461" t="s">
        <v>4859</v>
      </c>
      <c r="D461" t="s">
        <v>1717</v>
      </c>
      <c r="E461" t="s">
        <v>4875</v>
      </c>
      <c r="F461" t="str">
        <f t="shared" si="10"/>
        <v/>
      </c>
      <c r="G461" t="str">
        <f>VLOOKUP(A461,'16-17'!$A$2:$Z$2522,24,0)</f>
        <v>3</v>
      </c>
      <c r="H461">
        <f>VLOOKUP(A461,'16-17'!$A$2:$Z$2522,26,0)</f>
        <v>2.8666666666666671</v>
      </c>
      <c r="I461" t="e">
        <f>VLOOKUP(A461,'15-16'!$A$2:$Z$2522,26,0)</f>
        <v>#N/A</v>
      </c>
      <c r="J461" t="e">
        <f>VLOOKUP(A461,'14-15'!$A$2:$Z$2522,26,0)</f>
        <v>#N/A</v>
      </c>
    </row>
    <row r="462" spans="1:10" hidden="1" x14ac:dyDescent="0.2">
      <c r="A462" t="s">
        <v>5175</v>
      </c>
      <c r="B462" t="str">
        <f>IFERROR(VLOOKUP(A462,Ages!B462:C1060,2,0),"")</f>
        <v/>
      </c>
      <c r="C462" t="s">
        <v>4859</v>
      </c>
      <c r="D462" t="s">
        <v>1717</v>
      </c>
      <c r="E462" t="s">
        <v>1800</v>
      </c>
      <c r="F462" t="str">
        <f t="shared" si="10"/>
        <v/>
      </c>
      <c r="G462" t="str">
        <f>VLOOKUP(A462,'16-17'!$A$2:$Z$2522,24,0)</f>
        <v>8</v>
      </c>
      <c r="H462">
        <f>VLOOKUP(A462,'16-17'!$A$2:$Z$2522,26,0)</f>
        <v>2.8624999999999998</v>
      </c>
      <c r="I462" t="e">
        <f>VLOOKUP(A462,'15-16'!$A$2:$Z$2522,26,0)</f>
        <v>#N/A</v>
      </c>
      <c r="J462" t="e">
        <f>VLOOKUP(A462,'14-15'!$A$2:$Z$2522,26,0)</f>
        <v>#N/A</v>
      </c>
    </row>
    <row r="463" spans="1:10" hidden="1" x14ac:dyDescent="0.2">
      <c r="A463" t="s">
        <v>2202</v>
      </c>
      <c r="B463" t="str">
        <f>IFERROR(VLOOKUP(A463,Ages!B463:C1061,2,0),"")</f>
        <v/>
      </c>
      <c r="C463" t="s">
        <v>4858</v>
      </c>
      <c r="D463" t="s">
        <v>1717</v>
      </c>
      <c r="E463" t="s">
        <v>1727</v>
      </c>
      <c r="F463" t="str">
        <f t="shared" si="10"/>
        <v/>
      </c>
      <c r="G463" t="str">
        <f>VLOOKUP(A463,'16-17'!$A$2:$Z$2522,24,0)</f>
        <v>10</v>
      </c>
      <c r="H463">
        <f>VLOOKUP(A463,'16-17'!$A$2:$Z$2522,26,0)</f>
        <v>2.8</v>
      </c>
      <c r="I463">
        <f>VLOOKUP(A463,'15-16'!$A$2:$Z$2522,26,0)</f>
        <v>9</v>
      </c>
      <c r="J463">
        <f>VLOOKUP(A463,'14-15'!$A$2:$Z$2522,26,0)</f>
        <v>11.779457231192032</v>
      </c>
    </row>
    <row r="464" spans="1:10" hidden="1" x14ac:dyDescent="0.2">
      <c r="A464" t="s">
        <v>5176</v>
      </c>
      <c r="B464" t="str">
        <f>IFERROR(VLOOKUP(A464,Ages!B464:C1062,2,0),"")</f>
        <v/>
      </c>
      <c r="C464" t="s">
        <v>4859</v>
      </c>
      <c r="D464" t="s">
        <v>1717</v>
      </c>
      <c r="E464" t="s">
        <v>4875</v>
      </c>
      <c r="F464" t="str">
        <f t="shared" si="10"/>
        <v/>
      </c>
      <c r="G464" t="str">
        <f>VLOOKUP(A464,'16-17'!$A$2:$Z$2522,24,0)</f>
        <v>5</v>
      </c>
      <c r="H464">
        <f>VLOOKUP(A464,'16-17'!$A$2:$Z$2522,26,0)</f>
        <v>2.58</v>
      </c>
      <c r="I464" t="e">
        <f>VLOOKUP(A464,'15-16'!$A$2:$Z$2522,26,0)</f>
        <v>#N/A</v>
      </c>
      <c r="J464">
        <f>VLOOKUP(A464,'14-15'!$A$2:$Z$2522,26,0)</f>
        <v>15.047169811320755</v>
      </c>
    </row>
    <row r="465" spans="1:10" hidden="1" x14ac:dyDescent="0.2">
      <c r="A465" t="s">
        <v>5177</v>
      </c>
      <c r="B465" t="str">
        <f>IFERROR(VLOOKUP(A465,Ages!B465:C1063,2,0),"")</f>
        <v/>
      </c>
      <c r="C465" t="s">
        <v>4859</v>
      </c>
      <c r="D465" t="s">
        <v>1717</v>
      </c>
      <c r="E465" t="s">
        <v>1727</v>
      </c>
      <c r="F465" t="str">
        <f t="shared" si="10"/>
        <v/>
      </c>
      <c r="G465" t="str">
        <f>VLOOKUP(A465,'16-17'!$A$2:$Z$2522,24,0)</f>
        <v>5</v>
      </c>
      <c r="H465">
        <f>VLOOKUP(A465,'16-17'!$A$2:$Z$2522,26,0)</f>
        <v>2.5</v>
      </c>
      <c r="I465" t="e">
        <f>VLOOKUP(A465,'15-16'!$A$2:$Z$2522,26,0)</f>
        <v>#N/A</v>
      </c>
      <c r="J465" t="e">
        <f>VLOOKUP(A465,'14-15'!$A$2:$Z$2522,26,0)</f>
        <v>#N/A</v>
      </c>
    </row>
    <row r="466" spans="1:10" hidden="1" x14ac:dyDescent="0.2">
      <c r="A466" t="s">
        <v>2204</v>
      </c>
      <c r="B466" t="str">
        <f>IFERROR(VLOOKUP(A466,Ages!B466:C1064,2,0),"")</f>
        <v/>
      </c>
      <c r="C466" t="s">
        <v>4859</v>
      </c>
      <c r="D466" t="s">
        <v>1717</v>
      </c>
      <c r="E466" t="s">
        <v>1724</v>
      </c>
      <c r="F466" t="str">
        <f t="shared" si="10"/>
        <v/>
      </c>
      <c r="G466" t="str">
        <f>VLOOKUP(A466,'16-17'!$A$2:$Z$2522,24,0)</f>
        <v>5</v>
      </c>
      <c r="H466">
        <f>VLOOKUP(A466,'16-17'!$A$2:$Z$2522,26,0)</f>
        <v>2.48</v>
      </c>
      <c r="I466">
        <f>VLOOKUP(A466,'15-16'!$A$2:$Z$2522,26,0)</f>
        <v>20.122641509433961</v>
      </c>
      <c r="J466" t="e">
        <f>VLOOKUP(A466,'14-15'!$A$2:$Z$2522,26,0)</f>
        <v>#N/A</v>
      </c>
    </row>
    <row r="467" spans="1:10" hidden="1" x14ac:dyDescent="0.2">
      <c r="A467" t="s">
        <v>5179</v>
      </c>
      <c r="B467" t="str">
        <f>IFERROR(VLOOKUP(A467,Ages!B467:C1065,2,0),"")</f>
        <v/>
      </c>
      <c r="C467" t="s">
        <v>4863</v>
      </c>
      <c r="D467" t="s">
        <v>1717</v>
      </c>
      <c r="E467" t="s">
        <v>4879</v>
      </c>
      <c r="F467" t="str">
        <f t="shared" si="10"/>
        <v/>
      </c>
      <c r="G467" t="str">
        <f>VLOOKUP(A467,'16-17'!$A$2:$Z$2522,24,0)</f>
        <v>5</v>
      </c>
      <c r="H467">
        <f>VLOOKUP(A467,'16-17'!$A$2:$Z$2522,26,0)</f>
        <v>2.4</v>
      </c>
      <c r="I467" t="e">
        <f>VLOOKUP(A467,'15-16'!$A$2:$Z$2522,26,0)</f>
        <v>#N/A</v>
      </c>
      <c r="J467" t="e">
        <f>VLOOKUP(A467,'14-15'!$A$2:$Z$2522,26,0)</f>
        <v>#N/A</v>
      </c>
    </row>
    <row r="468" spans="1:10" hidden="1" x14ac:dyDescent="0.2">
      <c r="A468" t="s">
        <v>2206</v>
      </c>
      <c r="B468" t="str">
        <f>IFERROR(VLOOKUP(A468,Ages!B468:C1066,2,0),"")</f>
        <v/>
      </c>
      <c r="C468" t="s">
        <v>4862</v>
      </c>
      <c r="D468" t="s">
        <v>1717</v>
      </c>
      <c r="E468" t="s">
        <v>1722</v>
      </c>
      <c r="F468" t="str">
        <f t="shared" si="10"/>
        <v/>
      </c>
      <c r="G468" t="str">
        <f>VLOOKUP(A468,'16-17'!$A$2:$Z$2522,24,0)</f>
        <v>1</v>
      </c>
      <c r="H468">
        <f>VLOOKUP(A468,'16-17'!$A$2:$Z$2522,26,0)</f>
        <v>2.4</v>
      </c>
      <c r="I468">
        <f>VLOOKUP(A468,'15-16'!$A$2:$Z$2522,26,0)</f>
        <v>22.096153846153847</v>
      </c>
      <c r="J468">
        <f>VLOOKUP(A468,'14-15'!$A$2:$Z$2522,26,0)</f>
        <v>24.350310559006211</v>
      </c>
    </row>
    <row r="469" spans="1:10" hidden="1" x14ac:dyDescent="0.2">
      <c r="A469" t="s">
        <v>5180</v>
      </c>
      <c r="B469" t="str">
        <f>IFERROR(VLOOKUP(A469,Ages!B469:C1067,2,0),"")</f>
        <v/>
      </c>
      <c r="C469" t="s">
        <v>4863</v>
      </c>
      <c r="D469" t="s">
        <v>1717</v>
      </c>
      <c r="E469" t="s">
        <v>1730</v>
      </c>
      <c r="F469" t="str">
        <f t="shared" si="10"/>
        <v/>
      </c>
      <c r="G469" t="str">
        <f>VLOOKUP(A469,'16-17'!$A$2:$Z$2522,24,0)</f>
        <v>11</v>
      </c>
      <c r="H469">
        <f>VLOOKUP(A469,'16-17'!$A$2:$Z$2522,26,0)</f>
        <v>2.372727272727273</v>
      </c>
      <c r="I469" t="e">
        <f>VLOOKUP(A469,'15-16'!$A$2:$Z$2522,26,0)</f>
        <v>#N/A</v>
      </c>
      <c r="J469">
        <f>VLOOKUP(A469,'14-15'!$A$2:$Z$2522,26,0)</f>
        <v>34.523917995444194</v>
      </c>
    </row>
    <row r="470" spans="1:10" hidden="1" x14ac:dyDescent="0.2">
      <c r="A470" t="s">
        <v>5181</v>
      </c>
      <c r="B470" t="str">
        <f>IFERROR(VLOOKUP(A470,Ages!B470:C1068,2,0),"")</f>
        <v/>
      </c>
      <c r="C470" t="s">
        <v>4862</v>
      </c>
      <c r="D470" t="s">
        <v>1717</v>
      </c>
      <c r="E470" t="s">
        <v>1736</v>
      </c>
      <c r="F470" t="str">
        <f t="shared" si="10"/>
        <v/>
      </c>
      <c r="G470" t="str">
        <f>VLOOKUP(A470,'16-17'!$A$2:$Z$2522,24,0)</f>
        <v>8</v>
      </c>
      <c r="H470">
        <f>VLOOKUP(A470,'16-17'!$A$2:$Z$2522,26,0)</f>
        <v>2.3250000000000002</v>
      </c>
      <c r="I470" t="e">
        <f>VLOOKUP(A470,'15-16'!$A$2:$Z$2522,26,0)</f>
        <v>#N/A</v>
      </c>
      <c r="J470">
        <f>VLOOKUP(A470,'14-15'!$A$2:$Z$2522,26,0)</f>
        <v>1.6363636363636365</v>
      </c>
    </row>
    <row r="471" spans="1:10" hidden="1" x14ac:dyDescent="0.2">
      <c r="A471" t="s">
        <v>5182</v>
      </c>
      <c r="B471" t="str">
        <f>IFERROR(VLOOKUP(A471,Ages!B471:C1069,2,0),"")</f>
        <v/>
      </c>
      <c r="C471" t="s">
        <v>4859</v>
      </c>
      <c r="D471" t="s">
        <v>1717</v>
      </c>
      <c r="E471" t="s">
        <v>1722</v>
      </c>
      <c r="F471" t="str">
        <f t="shared" si="10"/>
        <v/>
      </c>
      <c r="G471" t="str">
        <f>VLOOKUP(A471,'16-17'!$A$2:$Z$2522,24,0)</f>
        <v>1</v>
      </c>
      <c r="H471">
        <f>VLOOKUP(A471,'16-17'!$A$2:$Z$2522,26,0)</f>
        <v>2.2999999999999998</v>
      </c>
      <c r="I471" t="e">
        <f>VLOOKUP(A471,'15-16'!$A$2:$Z$2522,26,0)</f>
        <v>#N/A</v>
      </c>
      <c r="J471">
        <f>VLOOKUP(A471,'14-15'!$A$2:$Z$2522,26,0)</f>
        <v>0</v>
      </c>
    </row>
    <row r="472" spans="1:10" hidden="1" x14ac:dyDescent="0.2">
      <c r="A472" t="s">
        <v>5183</v>
      </c>
      <c r="B472" t="str">
        <f>IFERROR(VLOOKUP(A472,Ages!B472:C1070,2,0),"")</f>
        <v/>
      </c>
      <c r="C472" t="s">
        <v>4863</v>
      </c>
      <c r="D472" t="s">
        <v>1717</v>
      </c>
      <c r="E472" t="s">
        <v>1754</v>
      </c>
      <c r="F472" t="str">
        <f t="shared" si="10"/>
        <v/>
      </c>
      <c r="G472" t="str">
        <f>VLOOKUP(A472,'16-17'!$A$2:$Z$2522,24,0)</f>
        <v>16</v>
      </c>
      <c r="H472">
        <f>VLOOKUP(A472,'16-17'!$A$2:$Z$2522,26,0)</f>
        <v>2.2437499999999999</v>
      </c>
      <c r="I472" t="e">
        <f>VLOOKUP(A472,'15-16'!$A$2:$Z$2522,26,0)</f>
        <v>#N/A</v>
      </c>
      <c r="J472" t="e">
        <f>VLOOKUP(A472,'14-15'!$A$2:$Z$2522,26,0)</f>
        <v>#N/A</v>
      </c>
    </row>
    <row r="473" spans="1:10" hidden="1" x14ac:dyDescent="0.2">
      <c r="A473" t="s">
        <v>5185</v>
      </c>
      <c r="B473" t="str">
        <f>IFERROR(VLOOKUP(A473,Ages!B473:C1071,2,0),"")</f>
        <v/>
      </c>
      <c r="C473" t="s">
        <v>4863</v>
      </c>
      <c r="D473" t="s">
        <v>1717</v>
      </c>
      <c r="E473" t="s">
        <v>1768</v>
      </c>
      <c r="F473" t="str">
        <f t="shared" si="10"/>
        <v/>
      </c>
      <c r="G473" t="str">
        <f>VLOOKUP(A473,'16-17'!$A$2:$Z$2522,24,0)</f>
        <v>5</v>
      </c>
      <c r="H473">
        <f>VLOOKUP(A473,'16-17'!$A$2:$Z$2522,26,0)</f>
        <v>2.1399999999999997</v>
      </c>
      <c r="I473" t="e">
        <f>VLOOKUP(A473,'15-16'!$A$2:$Z$2522,26,0)</f>
        <v>#N/A</v>
      </c>
      <c r="J473" t="e">
        <f>VLOOKUP(A473,'14-15'!$A$2:$Z$2522,26,0)</f>
        <v>#N/A</v>
      </c>
    </row>
    <row r="474" spans="1:10" hidden="1" x14ac:dyDescent="0.2">
      <c r="A474" t="s">
        <v>5187</v>
      </c>
      <c r="B474" t="str">
        <f>IFERROR(VLOOKUP(A474,Ages!B474:C1072,2,0),"")</f>
        <v/>
      </c>
      <c r="C474" t="s">
        <v>4859</v>
      </c>
      <c r="D474" t="s">
        <v>1717</v>
      </c>
      <c r="E474" t="s">
        <v>1727</v>
      </c>
      <c r="F474" t="str">
        <f t="shared" si="10"/>
        <v/>
      </c>
      <c r="G474" t="str">
        <f>VLOOKUP(A474,'16-17'!$A$2:$Z$2522,24,0)</f>
        <v>5</v>
      </c>
      <c r="H474">
        <f>VLOOKUP(A474,'16-17'!$A$2:$Z$2522,26,0)</f>
        <v>1.7399999999999998</v>
      </c>
      <c r="I474" t="e">
        <f>VLOOKUP(A474,'15-16'!$A$2:$Z$2522,26,0)</f>
        <v>#N/A</v>
      </c>
      <c r="J474" t="e">
        <f>VLOOKUP(A474,'14-15'!$A$2:$Z$2522,26,0)</f>
        <v>#N/A</v>
      </c>
    </row>
    <row r="475" spans="1:10" hidden="1" x14ac:dyDescent="0.2">
      <c r="A475" t="s">
        <v>5188</v>
      </c>
      <c r="B475" t="str">
        <f>IFERROR(VLOOKUP(A475,Ages!B475:C1073,2,0),"")</f>
        <v/>
      </c>
      <c r="C475" t="s">
        <v>4859</v>
      </c>
      <c r="D475" t="s">
        <v>1717</v>
      </c>
      <c r="E475" t="s">
        <v>1757</v>
      </c>
      <c r="F475" t="str">
        <f t="shared" si="10"/>
        <v/>
      </c>
      <c r="G475" t="str">
        <f>VLOOKUP(A475,'16-17'!$A$2:$Z$2522,24,0)</f>
        <v>2</v>
      </c>
      <c r="H475">
        <f>VLOOKUP(A475,'16-17'!$A$2:$Z$2522,26,0)</f>
        <v>1.7</v>
      </c>
      <c r="I475" t="e">
        <f>VLOOKUP(A475,'15-16'!$A$2:$Z$2522,26,0)</f>
        <v>#N/A</v>
      </c>
      <c r="J475" t="e">
        <f>VLOOKUP(A475,'14-15'!$A$2:$Z$2522,26,0)</f>
        <v>#N/A</v>
      </c>
    </row>
    <row r="476" spans="1:10" hidden="1" x14ac:dyDescent="0.2">
      <c r="A476" t="s">
        <v>5189</v>
      </c>
      <c r="B476" t="str">
        <f>IFERROR(VLOOKUP(A476,Ages!B476:C1074,2,0),"")</f>
        <v/>
      </c>
      <c r="C476" t="s">
        <v>4859</v>
      </c>
      <c r="D476" t="s">
        <v>1717</v>
      </c>
      <c r="E476" t="s">
        <v>1718</v>
      </c>
      <c r="F476" t="str">
        <f t="shared" si="10"/>
        <v/>
      </c>
      <c r="G476" t="str">
        <f>VLOOKUP(A476,'16-17'!$A$2:$Z$2522,24,0)</f>
        <v>1</v>
      </c>
      <c r="H476">
        <f>VLOOKUP(A476,'16-17'!$A$2:$Z$2522,26,0)</f>
        <v>1.2000000000000002</v>
      </c>
      <c r="I476" t="e">
        <f>VLOOKUP(A476,'15-16'!$A$2:$Z$2522,26,0)</f>
        <v>#N/A</v>
      </c>
      <c r="J476" t="e">
        <f>VLOOKUP(A476,'14-15'!$A$2:$Z$2522,26,0)</f>
        <v>#N/A</v>
      </c>
    </row>
    <row r="477" spans="1:10" hidden="1" x14ac:dyDescent="0.2">
      <c r="A477" t="s">
        <v>5190</v>
      </c>
      <c r="B477" t="str">
        <f>IFERROR(VLOOKUP(A477,Ages!B477:C1075,2,0),"")</f>
        <v/>
      </c>
      <c r="C477" t="s">
        <v>4863</v>
      </c>
      <c r="D477" t="s">
        <v>1717</v>
      </c>
      <c r="E477" t="s">
        <v>4875</v>
      </c>
      <c r="F477" t="str">
        <f t="shared" si="10"/>
        <v/>
      </c>
      <c r="G477" t="str">
        <f>VLOOKUP(A477,'16-17'!$A$2:$Z$2522,24,0)</f>
        <v>3</v>
      </c>
      <c r="H477">
        <f>VLOOKUP(A477,'16-17'!$A$2:$Z$2522,26,0)</f>
        <v>1.2</v>
      </c>
      <c r="I477" t="e">
        <f>VLOOKUP(A477,'15-16'!$A$2:$Z$2522,26,0)</f>
        <v>#N/A</v>
      </c>
      <c r="J477" t="e">
        <f>VLOOKUP(A477,'14-15'!$A$2:$Z$2522,26,0)</f>
        <v>#N/A</v>
      </c>
    </row>
    <row r="478" spans="1:10" hidden="1" x14ac:dyDescent="0.2">
      <c r="A478" t="s">
        <v>5191</v>
      </c>
      <c r="B478" t="str">
        <f>IFERROR(VLOOKUP(A478,Ages!B478:C1076,2,0),"")</f>
        <v/>
      </c>
      <c r="C478" t="s">
        <v>4863</v>
      </c>
      <c r="D478" t="s">
        <v>1717</v>
      </c>
      <c r="E478" t="s">
        <v>1757</v>
      </c>
      <c r="F478" t="str">
        <f t="shared" si="10"/>
        <v/>
      </c>
      <c r="G478" t="str">
        <f>VLOOKUP(A478,'16-17'!$A$2:$Z$2522,24,0)</f>
        <v>5</v>
      </c>
      <c r="H478">
        <f>VLOOKUP(A478,'16-17'!$A$2:$Z$2522,26,0)</f>
        <v>1.1599999999999999</v>
      </c>
      <c r="I478" t="e">
        <f>VLOOKUP(A478,'15-16'!$A$2:$Z$2522,26,0)</f>
        <v>#N/A</v>
      </c>
      <c r="J478">
        <f>VLOOKUP(A478,'14-15'!$A$2:$Z$2522,26,0)</f>
        <v>15.967741935483872</v>
      </c>
    </row>
    <row r="479" spans="1:10" hidden="1" x14ac:dyDescent="0.2">
      <c r="A479" t="s">
        <v>2207</v>
      </c>
      <c r="B479" t="str">
        <f>IFERROR(VLOOKUP(A479,Ages!B479:C1077,2,0),"")</f>
        <v/>
      </c>
      <c r="C479" t="s">
        <v>4859</v>
      </c>
      <c r="D479" t="s">
        <v>1717</v>
      </c>
      <c r="E479" t="s">
        <v>1720</v>
      </c>
      <c r="F479" t="str">
        <f t="shared" si="10"/>
        <v/>
      </c>
      <c r="G479" t="str">
        <f>VLOOKUP(A479,'16-17'!$A$2:$Z$2522,24,0)</f>
        <v>6</v>
      </c>
      <c r="H479">
        <f>VLOOKUP(A479,'16-17'!$A$2:$Z$2522,26,0)</f>
        <v>0.95000000000000007</v>
      </c>
      <c r="I479">
        <f>VLOOKUP(A479,'15-16'!$A$2:$Z$2522,26,0)</f>
        <v>28.01847575057737</v>
      </c>
      <c r="J479">
        <f>VLOOKUP(A479,'14-15'!$A$2:$Z$2522,26,0)</f>
        <v>18.2</v>
      </c>
    </row>
    <row r="480" spans="1:10" hidden="1" x14ac:dyDescent="0.2">
      <c r="A480" t="s">
        <v>2208</v>
      </c>
      <c r="B480" t="str">
        <f>IFERROR(VLOOKUP(A480,Ages!B480:C1078,2,0),"")</f>
        <v/>
      </c>
      <c r="C480" t="s">
        <v>4859</v>
      </c>
      <c r="D480" t="s">
        <v>1717</v>
      </c>
      <c r="E480" t="s">
        <v>1736</v>
      </c>
      <c r="F480" t="str">
        <f t="shared" si="10"/>
        <v/>
      </c>
      <c r="G480" t="str">
        <f>VLOOKUP(A480,'16-17'!$A$2:$Z$2522,24,0)</f>
        <v>1</v>
      </c>
      <c r="H480">
        <f>VLOOKUP(A480,'16-17'!$A$2:$Z$2522,26,0)</f>
        <v>0.70000000000000007</v>
      </c>
      <c r="I480">
        <f>VLOOKUP(A480,'15-16'!$A$2:$Z$2522,26,0)</f>
        <v>38.4</v>
      </c>
      <c r="J480" t="e">
        <f>VLOOKUP(A480,'14-15'!$A$2:$Z$2522,26,0)</f>
        <v>#N/A</v>
      </c>
    </row>
    <row r="481" spans="1:10" hidden="1" x14ac:dyDescent="0.2">
      <c r="A481" t="s">
        <v>2209</v>
      </c>
      <c r="B481" t="str">
        <f>IFERROR(VLOOKUP(A481,Ages!B481:C1079,2,0),"")</f>
        <v/>
      </c>
      <c r="C481" t="s">
        <v>4859</v>
      </c>
      <c r="D481" t="s">
        <v>1717</v>
      </c>
      <c r="E481" t="s">
        <v>1727</v>
      </c>
      <c r="F481" t="str">
        <f t="shared" si="10"/>
        <v/>
      </c>
      <c r="G481" t="str">
        <f>VLOOKUP(A481,'16-17'!$A$2:$Z$2522,24,0)</f>
        <v>4</v>
      </c>
      <c r="H481">
        <f>VLOOKUP(A481,'16-17'!$A$2:$Z$2522,26,0)</f>
        <v>0.67500000000000004</v>
      </c>
      <c r="I481">
        <f>VLOOKUP(A481,'15-16'!$A$2:$Z$2522,26,0)</f>
        <v>23.527433628318583</v>
      </c>
      <c r="J481" t="e">
        <f>VLOOKUP(A481,'14-15'!$A$2:$Z$2522,26,0)</f>
        <v>#N/A</v>
      </c>
    </row>
    <row r="482" spans="1:10" hidden="1" x14ac:dyDescent="0.2">
      <c r="A482" t="s">
        <v>5193</v>
      </c>
      <c r="B482" t="str">
        <f>IFERROR(VLOOKUP(A482,Ages!B482:C1080,2,0),"")</f>
        <v/>
      </c>
      <c r="C482" t="s">
        <v>4859</v>
      </c>
      <c r="D482" t="s">
        <v>1717</v>
      </c>
      <c r="E482" t="s">
        <v>1754</v>
      </c>
      <c r="F482" t="str">
        <f t="shared" si="10"/>
        <v/>
      </c>
      <c r="G482" t="str">
        <f>VLOOKUP(A482,'16-17'!$A$2:$Z$2522,24,0)</f>
        <v>1</v>
      </c>
      <c r="H482">
        <f>VLOOKUP(A482,'16-17'!$A$2:$Z$2522,26,0)</f>
        <v>0.60000000000000009</v>
      </c>
      <c r="I482" t="e">
        <f>VLOOKUP(A482,'15-16'!$A$2:$Z$2522,26,0)</f>
        <v>#N/A</v>
      </c>
      <c r="J482" t="e">
        <f>VLOOKUP(A482,'14-15'!$A$2:$Z$2522,26,0)</f>
        <v>#N/A</v>
      </c>
    </row>
    <row r="483" spans="1:10" hidden="1" x14ac:dyDescent="0.2">
      <c r="A483" t="s">
        <v>5194</v>
      </c>
      <c r="B483" t="str">
        <f>IFERROR(VLOOKUP(A483,Ages!B483:C1081,2,0),"")</f>
        <v/>
      </c>
      <c r="C483" t="s">
        <v>4859</v>
      </c>
      <c r="D483" t="s">
        <v>1717</v>
      </c>
      <c r="E483" t="s">
        <v>1727</v>
      </c>
      <c r="F483" t="str">
        <f t="shared" si="10"/>
        <v/>
      </c>
      <c r="G483" t="str">
        <f>VLOOKUP(A483,'16-17'!$A$2:$Z$2522,24,0)</f>
        <v>2</v>
      </c>
      <c r="H483">
        <f>VLOOKUP(A483,'16-17'!$A$2:$Z$2522,26,0)</f>
        <v>0.4</v>
      </c>
      <c r="I483" t="e">
        <f>VLOOKUP(A483,'15-16'!$A$2:$Z$2522,26,0)</f>
        <v>#N/A</v>
      </c>
      <c r="J483" t="e">
        <f>VLOOKUP(A483,'14-15'!$A$2:$Z$2522,26,0)</f>
        <v>#N/A</v>
      </c>
    </row>
    <row r="484" spans="1:10" hidden="1" x14ac:dyDescent="0.2">
      <c r="A484" t="s">
        <v>5195</v>
      </c>
      <c r="B484" t="str">
        <f>IFERROR(VLOOKUP(A484,Ages!B484:C1082,2,0),"")</f>
        <v/>
      </c>
      <c r="C484" t="s">
        <v>4863</v>
      </c>
      <c r="D484" t="s">
        <v>1717</v>
      </c>
      <c r="E484" t="s">
        <v>4885</v>
      </c>
      <c r="F484" t="str">
        <f t="shared" si="10"/>
        <v/>
      </c>
      <c r="G484" t="str">
        <f>VLOOKUP(A484,'16-17'!$A$2:$Z$2522,24,0)</f>
        <v>4</v>
      </c>
      <c r="H484">
        <f>VLOOKUP(A484,'16-17'!$A$2:$Z$2522,26,0)</f>
        <v>0.30000000000000004</v>
      </c>
      <c r="I484" t="e">
        <f>VLOOKUP(A484,'15-16'!$A$2:$Z$2522,26,0)</f>
        <v>#N/A</v>
      </c>
      <c r="J484">
        <f>VLOOKUP(A484,'14-15'!$A$2:$Z$2522,26,0)</f>
        <v>16.142441860465116</v>
      </c>
    </row>
    <row r="485" spans="1:10" hidden="1" x14ac:dyDescent="0.2">
      <c r="A485" t="s">
        <v>5196</v>
      </c>
      <c r="B485" t="str">
        <f>IFERROR(VLOOKUP(A485,Ages!B485:C1083,2,0),"")</f>
        <v/>
      </c>
      <c r="C485" t="s">
        <v>4863</v>
      </c>
      <c r="D485" t="s">
        <v>1717</v>
      </c>
      <c r="E485" t="s">
        <v>1757</v>
      </c>
      <c r="F485" t="str">
        <f t="shared" si="10"/>
        <v/>
      </c>
      <c r="G485" t="str">
        <f>VLOOKUP(A485,'16-17'!$A$2:$Z$2522,24,0)</f>
        <v>1</v>
      </c>
      <c r="H485">
        <f>VLOOKUP(A485,'16-17'!$A$2:$Z$2522,26,0)</f>
        <v>0.30000000000000004</v>
      </c>
      <c r="I485" t="e">
        <f>VLOOKUP(A485,'15-16'!$A$2:$Z$2522,26,0)</f>
        <v>#N/A</v>
      </c>
      <c r="J485" t="e">
        <f>VLOOKUP(A485,'14-15'!$A$2:$Z$2522,26,0)</f>
        <v>#N/A</v>
      </c>
    </row>
    <row r="486" spans="1:10" hidden="1" x14ac:dyDescent="0.2">
      <c r="A486" t="s">
        <v>5197</v>
      </c>
      <c r="B486" t="str">
        <f>IFERROR(VLOOKUP(A486,Ages!B486:C1084,2,0),"")</f>
        <v/>
      </c>
      <c r="C486" t="s">
        <v>4863</v>
      </c>
      <c r="D486" t="s">
        <v>1717</v>
      </c>
      <c r="E486" t="s">
        <v>1757</v>
      </c>
      <c r="F486" t="str">
        <f t="shared" si="10"/>
        <v/>
      </c>
      <c r="G486" t="str">
        <f>VLOOKUP(A486,'16-17'!$A$2:$Z$2522,24,0)</f>
        <v>1</v>
      </c>
      <c r="H486">
        <f>VLOOKUP(A486,'16-17'!$A$2:$Z$2522,26,0)</f>
        <v>0.2</v>
      </c>
      <c r="I486" t="e">
        <f>VLOOKUP(A486,'15-16'!$A$2:$Z$2522,26,0)</f>
        <v>#N/A</v>
      </c>
      <c r="J486" t="e">
        <f>VLOOKUP(A486,'14-15'!$A$2:$Z$2522,26,0)</f>
        <v>#N/A</v>
      </c>
    </row>
    <row r="487" spans="1:10" hidden="1" x14ac:dyDescent="0.2">
      <c r="A487" t="s">
        <v>2211</v>
      </c>
      <c r="B487" t="str">
        <f>IFERROR(VLOOKUP(A487,Ages!B487:C1085,2,0),"")</f>
        <v/>
      </c>
      <c r="C487" t="s">
        <v>4859</v>
      </c>
      <c r="D487" t="s">
        <v>1717</v>
      </c>
      <c r="E487" t="s">
        <v>1757</v>
      </c>
      <c r="F487" t="str">
        <f t="shared" si="10"/>
        <v/>
      </c>
      <c r="G487" t="str">
        <f>VLOOKUP(A487,'16-17'!$A$2:$Z$2522,24,0)</f>
        <v>1</v>
      </c>
      <c r="H487">
        <f>VLOOKUP(A487,'16-17'!$A$2:$Z$2522,26,0)</f>
        <v>0</v>
      </c>
      <c r="I487">
        <f>VLOOKUP(A487,'15-16'!$A$2:$Z$2522,26,0)</f>
        <v>18.518823529411765</v>
      </c>
      <c r="J487" t="e">
        <f>VLOOKUP(A487,'14-15'!$A$2:$Z$2522,26,0)</f>
        <v>#N/A</v>
      </c>
    </row>
    <row r="488" spans="1:10" hidden="1" x14ac:dyDescent="0.2">
      <c r="A488" t="s">
        <v>5198</v>
      </c>
      <c r="B488" t="str">
        <f>IFERROR(VLOOKUP(A488,Ages!B488:C1086,2,0),"")</f>
        <v/>
      </c>
      <c r="C488" t="s">
        <v>4863</v>
      </c>
      <c r="D488" t="s">
        <v>1717</v>
      </c>
      <c r="E488" t="s">
        <v>1740</v>
      </c>
      <c r="F488" t="str">
        <f t="shared" si="10"/>
        <v/>
      </c>
      <c r="G488" t="str">
        <f>VLOOKUP(A488,'16-17'!$A$2:$Z$2522,24,0)</f>
        <v>1</v>
      </c>
      <c r="H488">
        <f>VLOOKUP(A488,'16-17'!$A$2:$Z$2522,26,0)</f>
        <v>0</v>
      </c>
      <c r="I488" t="e">
        <f>VLOOKUP(A488,'15-16'!$A$2:$Z$2522,26,0)</f>
        <v>#N/A</v>
      </c>
      <c r="J488" t="e">
        <f>VLOOKUP(A488,'14-15'!$A$2:$Z$2522,26,0)</f>
        <v>#N/A</v>
      </c>
    </row>
    <row r="489" spans="1:10" hidden="1" x14ac:dyDescent="0.2">
      <c r="A489" t="s">
        <v>2212</v>
      </c>
      <c r="B489" t="str">
        <f>IFERROR(VLOOKUP(A489,Ages!B489:C1087,2,0),"")</f>
        <v/>
      </c>
      <c r="C489" t="s">
        <v>4859</v>
      </c>
      <c r="D489" t="s">
        <v>1717</v>
      </c>
      <c r="E489" t="s">
        <v>1757</v>
      </c>
      <c r="F489" t="str">
        <f t="shared" si="10"/>
        <v/>
      </c>
      <c r="G489" t="str">
        <f>VLOOKUP(A489,'16-17'!$A$2:$Z$2522,24,0)</f>
        <v>4</v>
      </c>
      <c r="H489">
        <f>VLOOKUP(A489,'16-17'!$A$2:$Z$2522,26,0)</f>
        <v>-0.17500000000000004</v>
      </c>
      <c r="I489">
        <f>VLOOKUP(A489,'15-16'!$A$2:$Z$2522,26,0)</f>
        <v>18.887863733144073</v>
      </c>
      <c r="J489" t="e">
        <f>VLOOKUP(A489,'14-15'!$A$2:$Z$2522,26,0)</f>
        <v>#N/A</v>
      </c>
    </row>
    <row r="490" spans="1:10" hidden="1" x14ac:dyDescent="0.2">
      <c r="A490" t="s">
        <v>5199</v>
      </c>
      <c r="B490" t="str">
        <f>IFERROR(VLOOKUP(A490,Ages!B490:C1088,2,0),"")</f>
        <v/>
      </c>
      <c r="C490" t="s">
        <v>4863</v>
      </c>
      <c r="D490" t="s">
        <v>1717</v>
      </c>
      <c r="E490" t="s">
        <v>4875</v>
      </c>
      <c r="F490" t="str">
        <f t="shared" ref="F490:F553" si="11">B490</f>
        <v/>
      </c>
      <c r="G490" t="str">
        <f>VLOOKUP(A490,'16-17'!$A$2:$Z$2522,24,0)</f>
        <v>2</v>
      </c>
      <c r="H490">
        <f>VLOOKUP(A490,'16-17'!$A$2:$Z$2522,26,0)</f>
        <v>-0.75</v>
      </c>
      <c r="I490" t="e">
        <f>VLOOKUP(A490,'15-16'!$A$2:$Z$2522,26,0)</f>
        <v>#N/A</v>
      </c>
      <c r="J490">
        <f>VLOOKUP(A490,'14-15'!$A$2:$Z$2522,26,0)</f>
        <v>13.433102081268583</v>
      </c>
    </row>
    <row r="491" spans="1:10" hidden="1" x14ac:dyDescent="0.2">
      <c r="A491" t="s">
        <v>2213</v>
      </c>
      <c r="B491" t="str">
        <f>IFERROR(VLOOKUP(A491,Ages!B491:C1089,2,0),"")</f>
        <v/>
      </c>
      <c r="C491" t="s">
        <v>4862</v>
      </c>
      <c r="D491" t="s">
        <v>1717</v>
      </c>
      <c r="E491" t="s">
        <v>1748</v>
      </c>
      <c r="F491" t="str">
        <f t="shared" si="11"/>
        <v/>
      </c>
      <c r="G491" t="str">
        <f>VLOOKUP(A491,'16-17'!$A$2:$Z$2522,24,0)</f>
        <v>1</v>
      </c>
      <c r="H491">
        <f>VLOOKUP(A491,'16-17'!$A$2:$Z$2522,26,0)</f>
        <v>-1.4</v>
      </c>
      <c r="I491">
        <f>VLOOKUP(A491,'15-16'!$A$2:$Z$2522,26,0)</f>
        <v>26.85483870967742</v>
      </c>
      <c r="J491" t="e">
        <f>VLOOKUP(A491,'14-15'!$A$2:$Z$2522,26,0)</f>
        <v>#N/A</v>
      </c>
    </row>
    <row r="492" spans="1:10" hidden="1" x14ac:dyDescent="0.2">
      <c r="A492" t="s">
        <v>2214</v>
      </c>
      <c r="B492" t="str">
        <f>IFERROR(VLOOKUP(A492,Ages!B492:C1090,2,0),"")</f>
        <v/>
      </c>
      <c r="C492" t="s">
        <v>4858</v>
      </c>
      <c r="D492" t="s">
        <v>1717</v>
      </c>
      <c r="E492" t="s">
        <v>1736</v>
      </c>
      <c r="F492" t="str">
        <f t="shared" si="11"/>
        <v/>
      </c>
      <c r="G492" t="str">
        <f>VLOOKUP(A492,'16-17'!$A$2:$Z$2522,24,0)</f>
        <v>9</v>
      </c>
      <c r="H492">
        <f>VLOOKUP(A492,'16-17'!$A$2:$Z$2522,26,0)</f>
        <v>-2.4444444444444446</v>
      </c>
      <c r="I492">
        <f>VLOOKUP(A492,'15-16'!$A$2:$Z$2522,26,0)</f>
        <v>9.7222222222222214</v>
      </c>
      <c r="J492">
        <f>VLOOKUP(A492,'14-15'!$A$2:$Z$2522,26,0)</f>
        <v>9.1578947368421044</v>
      </c>
    </row>
    <row r="493" spans="1:10" hidden="1" x14ac:dyDescent="0.2">
      <c r="A493" t="s">
        <v>2215</v>
      </c>
      <c r="B493" t="str">
        <f>IFERROR(VLOOKUP(A493,Ages!B493:C1091,2,0),"")</f>
        <v/>
      </c>
      <c r="C493" t="s">
        <v>4858</v>
      </c>
      <c r="D493" t="s">
        <v>1717</v>
      </c>
      <c r="E493" t="s">
        <v>1777</v>
      </c>
      <c r="F493" t="str">
        <f t="shared" si="11"/>
        <v/>
      </c>
      <c r="G493" t="str">
        <f>VLOOKUP(A493,'16-17'!$A$2:$Z$2522,24,0)</f>
        <v>9</v>
      </c>
      <c r="H493">
        <f>VLOOKUP(A493,'16-17'!$A$2:$Z$2522,26,0)</f>
        <v>-2.4444444444444446</v>
      </c>
      <c r="I493">
        <f>VLOOKUP(A493,'15-16'!$A$2:$Z$2522,26,0)</f>
        <v>12.352941176470589</v>
      </c>
      <c r="J493">
        <f>VLOOKUP(A493,'14-15'!$A$2:$Z$2522,26,0)</f>
        <v>4.7647058823529411</v>
      </c>
    </row>
    <row r="494" spans="1:10" hidden="1" x14ac:dyDescent="0.2">
      <c r="A494" t="s">
        <v>5200</v>
      </c>
      <c r="B494" t="str">
        <f>IFERROR(VLOOKUP(A494,Ages!B494:C1092,2,0),"")</f>
        <v/>
      </c>
      <c r="C494" t="s">
        <v>4859</v>
      </c>
      <c r="D494" t="s">
        <v>1717</v>
      </c>
      <c r="E494" t="s">
        <v>4875</v>
      </c>
      <c r="F494" t="str">
        <f t="shared" si="11"/>
        <v/>
      </c>
      <c r="G494" t="str">
        <f>VLOOKUP(A494,'16-17'!$A$2:$Z$2522,24,0)</f>
        <v>1</v>
      </c>
      <c r="H494">
        <f>VLOOKUP(A494,'16-17'!$A$2:$Z$2522,26,0)</f>
        <v>-3</v>
      </c>
      <c r="I494" t="e">
        <f>VLOOKUP(A494,'15-16'!$A$2:$Z$2522,26,0)</f>
        <v>#N/A</v>
      </c>
      <c r="J494">
        <f>VLOOKUP(A494,'14-15'!$A$2:$Z$2522,26,0)</f>
        <v>15.705056179775282</v>
      </c>
    </row>
    <row r="495" spans="1:10" hidden="1" x14ac:dyDescent="0.2">
      <c r="A495" t="s">
        <v>5201</v>
      </c>
      <c r="B495" t="str">
        <f>IFERROR(VLOOKUP(A495,Ages!B495:C1093,2,0),"")</f>
        <v/>
      </c>
      <c r="C495" t="s">
        <v>4858</v>
      </c>
      <c r="D495" t="s">
        <v>1717</v>
      </c>
      <c r="E495" t="s">
        <v>4875</v>
      </c>
      <c r="F495" t="str">
        <f t="shared" si="11"/>
        <v/>
      </c>
      <c r="G495" t="str">
        <f>VLOOKUP(A495,'16-17'!$A$2:$Z$2522,24,0)</f>
        <v>3</v>
      </c>
      <c r="H495">
        <f>VLOOKUP(A495,'16-17'!$A$2:$Z$2522,26,0)</f>
        <v>-3.3333333333333335</v>
      </c>
      <c r="I495" t="e">
        <f>VLOOKUP(A495,'15-16'!$A$2:$Z$2522,26,0)</f>
        <v>#N/A</v>
      </c>
      <c r="J495" t="e">
        <f>VLOOKUP(A495,'14-15'!$A$2:$Z$2522,26,0)</f>
        <v>#N/A</v>
      </c>
    </row>
    <row r="496" spans="1:10" hidden="1" x14ac:dyDescent="0.2">
      <c r="A496" t="s">
        <v>2216</v>
      </c>
      <c r="B496" t="str">
        <f>IFERROR(VLOOKUP(A496,Ages!B496:C1094,2,0),"")</f>
        <v/>
      </c>
      <c r="C496" t="s">
        <v>4858</v>
      </c>
      <c r="D496" t="s">
        <v>1717</v>
      </c>
      <c r="E496" t="s">
        <v>1757</v>
      </c>
      <c r="F496" t="str">
        <f t="shared" si="11"/>
        <v/>
      </c>
      <c r="G496" t="str">
        <f>VLOOKUP(A496,'16-17'!$A$2:$Z$2522,24,0)</f>
        <v>2</v>
      </c>
      <c r="H496">
        <f>VLOOKUP(A496,'16-17'!$A$2:$Z$2522,26,0)</f>
        <v>-3.5</v>
      </c>
      <c r="I496">
        <f>VLOOKUP(A496,'15-16'!$A$2:$Z$2522,26,0)</f>
        <v>8.6470588235294112</v>
      </c>
      <c r="J496">
        <f>VLOOKUP(A496,'14-15'!$A$2:$Z$2522,26,0)</f>
        <v>16.642857142857142</v>
      </c>
    </row>
    <row r="497" spans="1:10" hidden="1" x14ac:dyDescent="0.2">
      <c r="A497" t="s">
        <v>5202</v>
      </c>
      <c r="B497" t="str">
        <f>IFERROR(VLOOKUP(A497,Ages!B497:C1095,2,0),"")</f>
        <v/>
      </c>
      <c r="C497" t="s">
        <v>4858</v>
      </c>
      <c r="D497" t="s">
        <v>1717</v>
      </c>
      <c r="E497" t="s">
        <v>4879</v>
      </c>
      <c r="F497" t="str">
        <f t="shared" si="11"/>
        <v/>
      </c>
      <c r="G497" t="str">
        <f>VLOOKUP(A497,'16-17'!$A$2:$Z$2522,24,0)</f>
        <v>16</v>
      </c>
      <c r="H497">
        <f>VLOOKUP(A497,'16-17'!$A$2:$Z$2522,26,0)</f>
        <v>-4.25</v>
      </c>
      <c r="I497" t="e">
        <f>VLOOKUP(A497,'15-16'!$A$2:$Z$2522,26,0)</f>
        <v>#N/A</v>
      </c>
      <c r="J497" t="e">
        <f>VLOOKUP(A497,'14-15'!$A$2:$Z$2522,26,0)</f>
        <v>#N/A</v>
      </c>
    </row>
    <row r="498" spans="1:10" hidden="1" x14ac:dyDescent="0.2">
      <c r="A498" t="s">
        <v>2217</v>
      </c>
      <c r="B498" t="str">
        <f>IFERROR(VLOOKUP(A498,Ages!B498:C1096,2,0),"")</f>
        <v/>
      </c>
      <c r="C498" t="s">
        <v>4858</v>
      </c>
      <c r="D498" t="s">
        <v>1717</v>
      </c>
      <c r="E498" t="s">
        <v>1795</v>
      </c>
      <c r="F498" t="str">
        <f t="shared" si="11"/>
        <v/>
      </c>
      <c r="G498" t="str">
        <f>VLOOKUP(A498,'16-17'!$A$2:$Z$2522,24,0)</f>
        <v>5</v>
      </c>
      <c r="H498">
        <f>VLOOKUP(A498,'16-17'!$A$2:$Z$2522,26,0)</f>
        <v>-5</v>
      </c>
      <c r="I498">
        <f>VLOOKUP(A498,'15-16'!$A$2:$Z$2522,26,0)</f>
        <v>-10.4</v>
      </c>
      <c r="J498">
        <f>VLOOKUP(A498,'14-15'!$A$2:$Z$2522,26,0)</f>
        <v>0</v>
      </c>
    </row>
    <row r="499" spans="1:10" hidden="1" x14ac:dyDescent="0.2">
      <c r="A499" t="s">
        <v>2218</v>
      </c>
      <c r="B499" t="str">
        <f>IFERROR(VLOOKUP(A499,Ages!B499:C1097,2,0),"")</f>
        <v/>
      </c>
      <c r="C499" t="s">
        <v>4858</v>
      </c>
      <c r="D499" t="s">
        <v>1717</v>
      </c>
      <c r="E499" t="s">
        <v>1722</v>
      </c>
      <c r="F499" t="str">
        <f t="shared" si="11"/>
        <v/>
      </c>
      <c r="G499" t="str">
        <f>VLOOKUP(A499,'16-17'!$A$2:$Z$2522,24,0)</f>
        <v>2</v>
      </c>
      <c r="H499">
        <f>VLOOKUP(A499,'16-17'!$A$2:$Z$2522,26,0)</f>
        <v>-8.5</v>
      </c>
      <c r="I499">
        <f>VLOOKUP(A499,'15-16'!$A$2:$Z$2522,26,0)</f>
        <v>17.25</v>
      </c>
      <c r="J499">
        <f>VLOOKUP(A499,'14-15'!$A$2:$Z$2522,26,0)</f>
        <v>13.444444444444445</v>
      </c>
    </row>
    <row r="500" spans="1:10" hidden="1" x14ac:dyDescent="0.2">
      <c r="A500" t="s">
        <v>2220</v>
      </c>
      <c r="B500" t="str">
        <f>IFERROR(VLOOKUP(A500,Ages!B500:C1098,2,0),"")</f>
        <v/>
      </c>
      <c r="C500" t="s">
        <v>4858</v>
      </c>
      <c r="D500" t="s">
        <v>1717</v>
      </c>
      <c r="E500" t="s">
        <v>1720</v>
      </c>
      <c r="F500" t="str">
        <f t="shared" si="11"/>
        <v/>
      </c>
      <c r="G500" t="str">
        <f>VLOOKUP(A500,'16-17'!$A$2:$Z$2522,24,0)</f>
        <v>2</v>
      </c>
      <c r="H500">
        <f>VLOOKUP(A500,'16-17'!$A$2:$Z$2522,26,0)</f>
        <v>-17.5</v>
      </c>
      <c r="I500">
        <f>VLOOKUP(A500,'15-16'!$A$2:$Z$2522,26,0)</f>
        <v>5.5364806866952794</v>
      </c>
      <c r="J500">
        <f>VLOOKUP(A500,'14-15'!$A$2:$Z$2522,26,0)</f>
        <v>4.3428571428571425</v>
      </c>
    </row>
    <row r="501" spans="1:10" x14ac:dyDescent="0.2">
      <c r="A501" t="s">
        <v>704</v>
      </c>
      <c r="B501">
        <v>21</v>
      </c>
      <c r="C501" t="s">
        <v>4859</v>
      </c>
      <c r="D501" t="s">
        <v>671</v>
      </c>
      <c r="E501" t="s">
        <v>681</v>
      </c>
      <c r="F501">
        <f t="shared" si="11"/>
        <v>21</v>
      </c>
      <c r="G501" t="str">
        <f>VLOOKUP(A501,'16-17'!$A$2:$Z$2522,24,0)</f>
        <v>34</v>
      </c>
      <c r="H501">
        <f>VLOOKUP(A501,'16-17'!$A$2:$Z$2522,26,0)</f>
        <v>24.411764705882351</v>
      </c>
      <c r="I501">
        <f>VLOOKUP(A501,'15-16'!$A$2:$Z$2522,26,0)</f>
        <v>25.843213296398886</v>
      </c>
      <c r="J501">
        <f>VLOOKUP(A501,'14-15'!$A$2:$Z$2522,26,0)</f>
        <v>28.860810810810815</v>
      </c>
    </row>
    <row r="502" spans="1:10" x14ac:dyDescent="0.2">
      <c r="A502" t="s">
        <v>1760</v>
      </c>
      <c r="B502" t="str">
        <f>IFERROR(VLOOKUP(A502,Ages!B30:C628,2,0),"")</f>
        <v/>
      </c>
      <c r="C502" t="s">
        <v>4862</v>
      </c>
      <c r="D502" t="s">
        <v>1717</v>
      </c>
      <c r="E502" t="s">
        <v>1761</v>
      </c>
      <c r="F502" t="str">
        <f t="shared" si="11"/>
        <v/>
      </c>
      <c r="G502" t="str">
        <f>VLOOKUP(A502,'16-17'!$A$2:$Z$2522,24,0)</f>
        <v>21</v>
      </c>
      <c r="H502">
        <f>VLOOKUP(A502,'16-17'!$A$2:$Z$2522,26,0)</f>
        <v>24.38095238095238</v>
      </c>
      <c r="I502">
        <f>VLOOKUP(A502,'15-16'!$A$2:$Z$2522,26,0)</f>
        <v>26.802941176470586</v>
      </c>
      <c r="J502" t="e">
        <f>VLOOKUP(A502,'14-15'!$A$2:$Z$2522,26,0)</f>
        <v>#N/A</v>
      </c>
    </row>
    <row r="503" spans="1:10" x14ac:dyDescent="0.2">
      <c r="A503" t="s">
        <v>2255</v>
      </c>
      <c r="B503">
        <f>IFERROR(VLOOKUP(A503,Ages!B9:C1118,2,0),"")</f>
        <v>27</v>
      </c>
      <c r="C503" t="s">
        <v>4863</v>
      </c>
      <c r="D503" t="s">
        <v>2222</v>
      </c>
      <c r="E503" t="s">
        <v>2233</v>
      </c>
      <c r="F503">
        <f t="shared" si="11"/>
        <v>27</v>
      </c>
      <c r="G503" t="str">
        <f>VLOOKUP(A503,'16-17'!$A$2:$Z$2522,24,0)</f>
        <v>36</v>
      </c>
      <c r="H503">
        <f>VLOOKUP(A503,'16-17'!$A$2:$Z$2522,26,0)</f>
        <v>24.286111111111111</v>
      </c>
      <c r="I503">
        <f>VLOOKUP(A503,'15-16'!$A$2:$Z$2522,26,0)</f>
        <v>14.336283185840708</v>
      </c>
      <c r="J503">
        <f>VLOOKUP(A503,'14-15'!$A$2:$Z$2522,26,0)</f>
        <v>22.53230769230769</v>
      </c>
    </row>
    <row r="504" spans="1:10" x14ac:dyDescent="0.2">
      <c r="A504" t="s">
        <v>1763</v>
      </c>
      <c r="B504">
        <f>IFERROR(VLOOKUP(A504,Ages!B31:C629,2,0),"")</f>
        <v>25</v>
      </c>
      <c r="C504" t="s">
        <v>4859</v>
      </c>
      <c r="D504" t="s">
        <v>1717</v>
      </c>
      <c r="E504" t="s">
        <v>1733</v>
      </c>
      <c r="F504">
        <f t="shared" si="11"/>
        <v>25</v>
      </c>
      <c r="G504" t="str">
        <f>VLOOKUP(A504,'16-17'!$A$2:$Z$2522,24,0)</f>
        <v>36</v>
      </c>
      <c r="H504">
        <f>VLOOKUP(A504,'16-17'!$A$2:$Z$2522,26,0)</f>
        <v>24.24722222222222</v>
      </c>
      <c r="I504">
        <f>VLOOKUP(A504,'15-16'!$A$2:$Z$2522,26,0)</f>
        <v>13.115853658536585</v>
      </c>
      <c r="J504">
        <f>VLOOKUP(A504,'14-15'!$A$2:$Z$2522,26,0)</f>
        <v>33.06791338582677</v>
      </c>
    </row>
    <row r="505" spans="1:10" x14ac:dyDescent="0.2">
      <c r="A505" t="s">
        <v>706</v>
      </c>
      <c r="B505" t="str">
        <f>IFERROR(VLOOKUP(A505,Ages!B22:C2223,2,0),"")</f>
        <v/>
      </c>
      <c r="C505" t="s">
        <v>4859</v>
      </c>
      <c r="D505" t="s">
        <v>671</v>
      </c>
      <c r="E505" t="s">
        <v>678</v>
      </c>
      <c r="F505" t="str">
        <f t="shared" si="11"/>
        <v/>
      </c>
      <c r="G505" t="str">
        <f>VLOOKUP(A505,'16-17'!$A$2:$Z$2522,24,0)</f>
        <v>35</v>
      </c>
      <c r="H505">
        <f>VLOOKUP(A505,'16-17'!$A$2:$Z$2522,26,0)</f>
        <v>24.220000000000002</v>
      </c>
      <c r="I505">
        <f>VLOOKUP(A505,'15-16'!$A$2:$Z$2522,26,0)</f>
        <v>22.103566824237216</v>
      </c>
      <c r="J505">
        <f>VLOOKUP(A505,'14-15'!$A$2:$Z$2522,26,0)</f>
        <v>18.169811320754715</v>
      </c>
    </row>
    <row r="506" spans="1:10" x14ac:dyDescent="0.2">
      <c r="A506" t="s">
        <v>1764</v>
      </c>
      <c r="B506">
        <f>IFERROR(VLOOKUP(A506,Ages!B32:C630,2,0),"")</f>
        <v>31</v>
      </c>
      <c r="C506" t="s">
        <v>4859</v>
      </c>
      <c r="D506" t="s">
        <v>1717</v>
      </c>
      <c r="E506" t="s">
        <v>1733</v>
      </c>
      <c r="F506">
        <f t="shared" si="11"/>
        <v>31</v>
      </c>
      <c r="G506" t="str">
        <f>VLOOKUP(A506,'16-17'!$A$2:$Z$2522,24,0)</f>
        <v>34</v>
      </c>
      <c r="H506">
        <f>VLOOKUP(A506,'16-17'!$A$2:$Z$2522,26,0)</f>
        <v>24.21764705882353</v>
      </c>
      <c r="I506">
        <f>VLOOKUP(A506,'15-16'!$A$2:$Z$2522,26,0)</f>
        <v>27.753768844221106</v>
      </c>
      <c r="J506">
        <f>VLOOKUP(A506,'14-15'!$A$2:$Z$2522,26,0)</f>
        <v>32.929492039423806</v>
      </c>
    </row>
    <row r="507" spans="1:10" x14ac:dyDescent="0.2">
      <c r="A507" t="s">
        <v>2256</v>
      </c>
      <c r="B507">
        <f>IFERROR(VLOOKUP(A507,Ages!B10:C1119,2,0),"")</f>
        <v>31</v>
      </c>
      <c r="C507" t="s">
        <v>4859</v>
      </c>
      <c r="D507" t="s">
        <v>2222</v>
      </c>
      <c r="E507" t="s">
        <v>2257</v>
      </c>
      <c r="F507">
        <f t="shared" si="11"/>
        <v>31</v>
      </c>
      <c r="G507" t="str">
        <f>VLOOKUP(A507,'16-17'!$A$2:$Z$2522,24,0)</f>
        <v>31</v>
      </c>
      <c r="H507">
        <f>VLOOKUP(A507,'16-17'!$A$2:$Z$2522,26,0)</f>
        <v>24.216129032258067</v>
      </c>
      <c r="I507">
        <f>VLOOKUP(A507,'15-16'!$A$2:$Z$2522,26,0)</f>
        <v>21.02699662542182</v>
      </c>
      <c r="J507" t="e">
        <f>VLOOKUP(A507,'14-15'!$A$2:$Z$2522,26,0)</f>
        <v>#N/A</v>
      </c>
    </row>
    <row r="508" spans="1:10" x14ac:dyDescent="0.2">
      <c r="A508" t="s">
        <v>1765</v>
      </c>
      <c r="B508" t="str">
        <f>IFERROR(VLOOKUP(A508,Ages!B33:C631,2,0),"")</f>
        <v/>
      </c>
      <c r="C508" t="s">
        <v>4862</v>
      </c>
      <c r="D508" t="s">
        <v>1717</v>
      </c>
      <c r="E508" t="s">
        <v>1718</v>
      </c>
      <c r="F508" t="str">
        <f t="shared" si="11"/>
        <v/>
      </c>
      <c r="G508" t="str">
        <f>VLOOKUP(A508,'16-17'!$A$2:$Z$2522,24,0)</f>
        <v>18</v>
      </c>
      <c r="H508">
        <f>VLOOKUP(A508,'16-17'!$A$2:$Z$2522,26,0)</f>
        <v>24.172222222222224</v>
      </c>
      <c r="I508">
        <f>VLOOKUP(A508,'15-16'!$A$2:$Z$2522,26,0)</f>
        <v>17.461682242990655</v>
      </c>
      <c r="J508">
        <f>VLOOKUP(A508,'14-15'!$A$2:$Z$2522,26,0)</f>
        <v>29.336353944562898</v>
      </c>
    </row>
    <row r="509" spans="1:10" hidden="1" x14ac:dyDescent="0.2">
      <c r="A509" t="s">
        <v>2238</v>
      </c>
      <c r="B509" t="str">
        <f>IFERROR(VLOOKUP(A509,Ages!B509:C1107,2,0),"")</f>
        <v/>
      </c>
      <c r="C509" t="s">
        <v>4862</v>
      </c>
      <c r="D509" t="s">
        <v>2222</v>
      </c>
      <c r="E509" t="s">
        <v>2239</v>
      </c>
      <c r="F509" t="str">
        <f t="shared" si="11"/>
        <v/>
      </c>
      <c r="G509" t="str">
        <f>VLOOKUP(A509,'16-17'!$A$2:$Z$2522,24,0)</f>
        <v>2</v>
      </c>
      <c r="H509">
        <f>VLOOKUP(A509,'16-17'!$A$2:$Z$2522,26,0)</f>
        <v>27.4</v>
      </c>
      <c r="I509">
        <f>VLOOKUP(A509,'15-16'!$A$2:$Z$2522,26,0)</f>
        <v>24.560102301790284</v>
      </c>
      <c r="J509">
        <f>VLOOKUP(A509,'14-15'!$A$2:$Z$2522,26,0)</f>
        <v>22.708185053380781</v>
      </c>
    </row>
    <row r="510" spans="1:10" x14ac:dyDescent="0.2">
      <c r="A510" t="s">
        <v>707</v>
      </c>
      <c r="B510" t="str">
        <f>IFERROR(VLOOKUP(A510,Ages!B23:C2224,2,0),"")</f>
        <v/>
      </c>
      <c r="C510" t="s">
        <v>4859</v>
      </c>
      <c r="D510" t="s">
        <v>671</v>
      </c>
      <c r="E510" t="s">
        <v>677</v>
      </c>
      <c r="F510" t="str">
        <f t="shared" si="11"/>
        <v/>
      </c>
      <c r="G510" t="str">
        <f>VLOOKUP(A510,'16-17'!$A$2:$Z$2522,24,0)</f>
        <v>20</v>
      </c>
      <c r="H510">
        <f>VLOOKUP(A510,'16-17'!$A$2:$Z$2522,26,0)</f>
        <v>24.164999999999999</v>
      </c>
      <c r="I510">
        <f>VLOOKUP(A510,'15-16'!$A$2:$Z$2522,26,0)</f>
        <v>22.602451838879162</v>
      </c>
      <c r="J510">
        <f>VLOOKUP(A510,'14-15'!$A$2:$Z$2522,26,0)</f>
        <v>27.141137855579871</v>
      </c>
    </row>
    <row r="511" spans="1:10" x14ac:dyDescent="0.2">
      <c r="A511" t="s">
        <v>1766</v>
      </c>
      <c r="B511" t="str">
        <f>IFERROR(VLOOKUP(A511,Ages!B34:C632,2,0),"")</f>
        <v/>
      </c>
      <c r="C511" t="s">
        <v>4862</v>
      </c>
      <c r="D511" t="s">
        <v>1717</v>
      </c>
      <c r="E511" t="s">
        <v>4885</v>
      </c>
      <c r="F511" t="str">
        <f t="shared" si="11"/>
        <v/>
      </c>
      <c r="G511" t="str">
        <f>VLOOKUP(A511,'16-17'!$A$2:$Z$2522,24,0)</f>
        <v>24</v>
      </c>
      <c r="H511">
        <f>VLOOKUP(A511,'16-17'!$A$2:$Z$2522,26,0)</f>
        <v>24.150000000000002</v>
      </c>
      <c r="I511">
        <f>VLOOKUP(A511,'15-16'!$A$2:$Z$2522,26,0)</f>
        <v>29.243478260869562</v>
      </c>
      <c r="J511">
        <f>VLOOKUP(A511,'14-15'!$A$2:$Z$2522,26,0)</f>
        <v>22.480225988700564</v>
      </c>
    </row>
    <row r="512" spans="1:10" x14ac:dyDescent="0.2">
      <c r="A512" t="s">
        <v>1767</v>
      </c>
      <c r="B512">
        <v>27</v>
      </c>
      <c r="C512" t="s">
        <v>4859</v>
      </c>
      <c r="D512" t="s">
        <v>1717</v>
      </c>
      <c r="E512" t="s">
        <v>1768</v>
      </c>
      <c r="F512">
        <f t="shared" si="11"/>
        <v>27</v>
      </c>
      <c r="G512" t="str">
        <f>VLOOKUP(A512,'16-17'!$A$2:$Z$2522,24,0)</f>
        <v>38</v>
      </c>
      <c r="H512">
        <f>VLOOKUP(A512,'16-17'!$A$2:$Z$2522,26,0)</f>
        <v>24.102631578947367</v>
      </c>
      <c r="I512">
        <f>VLOOKUP(A512,'15-16'!$A$2:$Z$2522,26,0)</f>
        <v>22.705317324185252</v>
      </c>
      <c r="J512">
        <f>VLOOKUP(A512,'14-15'!$A$2:$Z$2522,26,0)</f>
        <v>26.533557046979865</v>
      </c>
    </row>
    <row r="513" spans="1:10" x14ac:dyDescent="0.2">
      <c r="A513" t="s">
        <v>709</v>
      </c>
      <c r="B513" t="str">
        <f>IFERROR(VLOOKUP(A513,Ages!B24:C2225,2,0),"")</f>
        <v/>
      </c>
      <c r="C513" t="s">
        <v>4862</v>
      </c>
      <c r="D513" t="s">
        <v>671</v>
      </c>
      <c r="E513" t="s">
        <v>710</v>
      </c>
      <c r="F513" t="str">
        <f t="shared" si="11"/>
        <v/>
      </c>
      <c r="G513" t="str">
        <f>VLOOKUP(A513,'16-17'!$A$2:$Z$2522,24,0)</f>
        <v>30</v>
      </c>
      <c r="H513">
        <f>VLOOKUP(A513,'16-17'!$A$2:$Z$2522,26,0)</f>
        <v>24.056666666666668</v>
      </c>
      <c r="I513">
        <f>VLOOKUP(A513,'15-16'!$A$2:$Z$2522,26,0)</f>
        <v>23.732506997201121</v>
      </c>
      <c r="J513">
        <f>VLOOKUP(A513,'14-15'!$A$2:$Z$2522,26,0)</f>
        <v>23.354385964912282</v>
      </c>
    </row>
    <row r="514" spans="1:10" x14ac:dyDescent="0.2">
      <c r="A514" t="s">
        <v>1769</v>
      </c>
      <c r="B514">
        <f>IFERROR(VLOOKUP(A514,Ages!B2:C634,2,0),"")</f>
        <v>30</v>
      </c>
      <c r="C514" t="s">
        <v>4862</v>
      </c>
      <c r="D514" t="s">
        <v>1717</v>
      </c>
      <c r="E514" t="s">
        <v>1724</v>
      </c>
      <c r="F514">
        <f t="shared" si="11"/>
        <v>30</v>
      </c>
      <c r="G514" t="str">
        <f>VLOOKUP(A514,'16-17'!$A$2:$Z$2522,24,0)</f>
        <v>33</v>
      </c>
      <c r="H514">
        <f>VLOOKUP(A514,'16-17'!$A$2:$Z$2522,26,0)</f>
        <v>24.054545454545455</v>
      </c>
      <c r="I514">
        <f>VLOOKUP(A514,'15-16'!$A$2:$Z$2522,26,0)</f>
        <v>22.874710871241323</v>
      </c>
      <c r="J514">
        <f>VLOOKUP(A514,'14-15'!$A$2:$Z$2522,26,0)</f>
        <v>23.689434364994661</v>
      </c>
    </row>
    <row r="515" spans="1:10" x14ac:dyDescent="0.2">
      <c r="A515" t="s">
        <v>1770</v>
      </c>
      <c r="B515" t="str">
        <f>IFERROR(VLOOKUP(A515,Ages!B3:C635,2,0),"")</f>
        <v/>
      </c>
      <c r="C515" t="s">
        <v>4862</v>
      </c>
      <c r="D515" t="s">
        <v>1717</v>
      </c>
      <c r="E515" t="s">
        <v>1733</v>
      </c>
      <c r="F515" t="str">
        <f t="shared" si="11"/>
        <v/>
      </c>
      <c r="G515" t="str">
        <f>VLOOKUP(A515,'16-17'!$A$2:$Z$2522,24,0)</f>
        <v>29</v>
      </c>
      <c r="H515">
        <f>VLOOKUP(A515,'16-17'!$A$2:$Z$2522,26,0)</f>
        <v>24.03448275862069</v>
      </c>
      <c r="I515">
        <f>VLOOKUP(A515,'15-16'!$A$2:$Z$2522,26,0)</f>
        <v>25.76215505913272</v>
      </c>
      <c r="J515">
        <f>VLOOKUP(A515,'14-15'!$A$2:$Z$2522,26,0)</f>
        <v>25.129010695187162</v>
      </c>
    </row>
    <row r="516" spans="1:10" x14ac:dyDescent="0.2">
      <c r="A516" t="s">
        <v>712</v>
      </c>
      <c r="B516" t="str">
        <f>IFERROR(VLOOKUP(A516,Ages!B25:C2226,2,0),"")</f>
        <v/>
      </c>
      <c r="C516" t="s">
        <v>4862</v>
      </c>
      <c r="D516" t="s">
        <v>671</v>
      </c>
      <c r="E516" t="s">
        <v>687</v>
      </c>
      <c r="F516" t="str">
        <f t="shared" si="11"/>
        <v/>
      </c>
      <c r="G516" t="str">
        <f>VLOOKUP(A516,'16-17'!$A$2:$Z$2522,24,0)</f>
        <v>22</v>
      </c>
      <c r="H516">
        <f>VLOOKUP(A516,'16-17'!$A$2:$Z$2522,26,0)</f>
        <v>23.886363636363637</v>
      </c>
      <c r="I516">
        <f>VLOOKUP(A516,'15-16'!$A$2:$Z$2522,26,0)</f>
        <v>22.609501738122827</v>
      </c>
      <c r="J516">
        <f>VLOOKUP(A516,'14-15'!$A$2:$Z$2522,26,0)</f>
        <v>31.988817891373802</v>
      </c>
    </row>
    <row r="517" spans="1:10" x14ac:dyDescent="0.2">
      <c r="A517" t="s">
        <v>1271</v>
      </c>
      <c r="B517" t="str">
        <f>IFERROR(VLOOKUP(A517,Ages!B12:C2213,2,0),"")</f>
        <v/>
      </c>
      <c r="C517" t="s">
        <v>4862</v>
      </c>
      <c r="D517" t="s">
        <v>1253</v>
      </c>
      <c r="E517" t="s">
        <v>1272</v>
      </c>
      <c r="F517" t="str">
        <f t="shared" si="11"/>
        <v/>
      </c>
      <c r="G517" t="str">
        <f>VLOOKUP(A517,'16-17'!$A$2:$Z$2522,24,0)</f>
        <v>15</v>
      </c>
      <c r="H517">
        <f>VLOOKUP(A517,'16-17'!$A$2:$Z$2522,26,0)</f>
        <v>23.846666666666668</v>
      </c>
      <c r="I517">
        <f>VLOOKUP(A517,'15-16'!$A$2:$Z$2522,26,0)</f>
        <v>21.714285714285715</v>
      </c>
      <c r="J517" t="e">
        <f>VLOOKUP(A517,'14-15'!$A$2:$Z$2522,26,0)</f>
        <v>#N/A</v>
      </c>
    </row>
    <row r="518" spans="1:10" x14ac:dyDescent="0.2">
      <c r="A518" t="s">
        <v>4889</v>
      </c>
      <c r="B518" t="str">
        <f>IFERROR(VLOOKUP(A518,Ages!B4:C636,2,0),"")</f>
        <v/>
      </c>
      <c r="C518" t="s">
        <v>4862</v>
      </c>
      <c r="D518" t="s">
        <v>1717</v>
      </c>
      <c r="E518" t="s">
        <v>1768</v>
      </c>
      <c r="F518" t="str">
        <f t="shared" si="11"/>
        <v/>
      </c>
      <c r="G518" t="str">
        <f>VLOOKUP(A518,'16-17'!$A$2:$Z$2522,24,0)</f>
        <v>27</v>
      </c>
      <c r="H518">
        <f>VLOOKUP(A518,'16-17'!$A$2:$Z$2522,26,0)</f>
        <v>23.81111111111111</v>
      </c>
      <c r="I518" t="e">
        <f>VLOOKUP(A518,'15-16'!$A$2:$Z$2522,26,0)</f>
        <v>#N/A</v>
      </c>
      <c r="J518" t="e">
        <f>VLOOKUP(A518,'14-15'!$A$2:$Z$2522,26,0)</f>
        <v>#N/A</v>
      </c>
    </row>
    <row r="519" spans="1:10" hidden="1" x14ac:dyDescent="0.2">
      <c r="A519" t="s">
        <v>2254</v>
      </c>
      <c r="B519" t="str">
        <f>IFERROR(VLOOKUP(A519,Ages!B519:C1117,2,0),"")</f>
        <v/>
      </c>
      <c r="C519" t="s">
        <v>4862</v>
      </c>
      <c r="D519" t="s">
        <v>2222</v>
      </c>
      <c r="E519" t="s">
        <v>2225</v>
      </c>
      <c r="F519" t="str">
        <f t="shared" si="11"/>
        <v/>
      </c>
      <c r="G519" t="str">
        <f>VLOOKUP(A519,'16-17'!$A$2:$Z$2522,24,0)</f>
        <v>8</v>
      </c>
      <c r="H519">
        <f>VLOOKUP(A519,'16-17'!$A$2:$Z$2522,26,0)</f>
        <v>24.387499999999999</v>
      </c>
      <c r="I519">
        <f>VLOOKUP(A519,'15-16'!$A$2:$Z$2522,26,0)</f>
        <v>24.03125</v>
      </c>
      <c r="J519">
        <f>VLOOKUP(A519,'14-15'!$A$2:$Z$2522,26,0)</f>
        <v>27.911249999999995</v>
      </c>
    </row>
    <row r="520" spans="1:10" x14ac:dyDescent="0.2">
      <c r="A520" t="s">
        <v>1771</v>
      </c>
      <c r="B520">
        <v>27</v>
      </c>
      <c r="C520" t="s">
        <v>4859</v>
      </c>
      <c r="D520" t="s">
        <v>1717</v>
      </c>
      <c r="E520" t="s">
        <v>1718</v>
      </c>
      <c r="F520">
        <f t="shared" si="11"/>
        <v>27</v>
      </c>
      <c r="G520" t="str">
        <f>VLOOKUP(A520,'16-17'!$A$2:$Z$2522,24,0)</f>
        <v>31</v>
      </c>
      <c r="H520">
        <f>VLOOKUP(A520,'16-17'!$A$2:$Z$2522,26,0)</f>
        <v>23.712903225806453</v>
      </c>
      <c r="I520">
        <f>VLOOKUP(A520,'15-16'!$A$2:$Z$2522,26,0)</f>
        <v>23.844458846403111</v>
      </c>
      <c r="J520">
        <f>VLOOKUP(A520,'14-15'!$A$2:$Z$2522,26,0)</f>
        <v>28.820170757737461</v>
      </c>
    </row>
    <row r="521" spans="1:10" x14ac:dyDescent="0.2">
      <c r="A521" t="s">
        <v>59</v>
      </c>
      <c r="B521" t="str">
        <f>IFERROR(VLOOKUP(A521,Ages!B2020:C2618,2,0),"")</f>
        <v/>
      </c>
      <c r="C521" t="s">
        <v>4859</v>
      </c>
      <c r="D521" t="s">
        <v>26</v>
      </c>
      <c r="E521" t="s">
        <v>52</v>
      </c>
      <c r="F521" t="str">
        <f t="shared" si="11"/>
        <v/>
      </c>
      <c r="G521" t="str">
        <f>VLOOKUP(A521,'16-17'!$A$2:$Z$2522,24,0)</f>
        <v>34</v>
      </c>
      <c r="H521">
        <f>VLOOKUP(A521,'16-17'!$A$2:$Z$2522,26,0)</f>
        <v>23.697058823529414</v>
      </c>
      <c r="I521">
        <f>VLOOKUP(A521,'15-16'!$A$2:$Z$2522,26,0)</f>
        <v>22.291987673343606</v>
      </c>
      <c r="J521">
        <f>VLOOKUP(A521,'14-15'!$A$2:$Z$2522,26,0)</f>
        <v>24.099280575539566</v>
      </c>
    </row>
    <row r="522" spans="1:10" x14ac:dyDescent="0.2">
      <c r="A522" t="s">
        <v>2258</v>
      </c>
      <c r="B522" t="str">
        <f>IFERROR(VLOOKUP(A522,Ages!B11:C1120,2,0),"")</f>
        <v/>
      </c>
      <c r="C522" t="s">
        <v>4859</v>
      </c>
      <c r="D522" t="s">
        <v>2222</v>
      </c>
      <c r="E522" t="s">
        <v>2239</v>
      </c>
      <c r="F522" t="str">
        <f t="shared" si="11"/>
        <v/>
      </c>
      <c r="G522" t="str">
        <f>VLOOKUP(A522,'16-17'!$A$2:$Z$2522,24,0)</f>
        <v>31</v>
      </c>
      <c r="H522">
        <f>VLOOKUP(A522,'16-17'!$A$2:$Z$2522,26,0)</f>
        <v>23.674193548387095</v>
      </c>
      <c r="I522">
        <f>VLOOKUP(A522,'15-16'!$A$2:$Z$2522,26,0)</f>
        <v>27.005817711700061</v>
      </c>
      <c r="J522">
        <f>VLOOKUP(A522,'14-15'!$A$2:$Z$2522,26,0)</f>
        <v>20.339170506912442</v>
      </c>
    </row>
    <row r="523" spans="1:10" hidden="1" x14ac:dyDescent="0.2">
      <c r="A523" t="s">
        <v>2260</v>
      </c>
      <c r="B523" t="str">
        <f>IFERROR(VLOOKUP(A523,Ages!B523:C1121,2,0),"")</f>
        <v/>
      </c>
      <c r="C523" t="s">
        <v>4862</v>
      </c>
      <c r="D523" t="s">
        <v>2222</v>
      </c>
      <c r="E523" t="s">
        <v>2257</v>
      </c>
      <c r="F523" t="str">
        <f t="shared" si="11"/>
        <v/>
      </c>
      <c r="G523" t="str">
        <f>VLOOKUP(A523,'16-17'!$A$2:$Z$2522,24,0)</f>
        <v>1</v>
      </c>
      <c r="H523">
        <f>VLOOKUP(A523,'16-17'!$A$2:$Z$2522,26,0)</f>
        <v>23.6</v>
      </c>
      <c r="I523">
        <f>VLOOKUP(A523,'15-16'!$A$2:$Z$2522,26,0)</f>
        <v>23.79179810725552</v>
      </c>
      <c r="J523" t="e">
        <f>VLOOKUP(A523,'14-15'!$A$2:$Z$2522,26,0)</f>
        <v>#N/A</v>
      </c>
    </row>
    <row r="524" spans="1:10" x14ac:dyDescent="0.2">
      <c r="A524" t="s">
        <v>61</v>
      </c>
      <c r="B524">
        <v>29</v>
      </c>
      <c r="C524" t="s">
        <v>4863</v>
      </c>
      <c r="D524" t="s">
        <v>26</v>
      </c>
      <c r="E524" t="s">
        <v>62</v>
      </c>
      <c r="F524">
        <f t="shared" si="11"/>
        <v>29</v>
      </c>
      <c r="G524" t="str">
        <f>VLOOKUP(A524,'16-17'!$A$2:$Z$2522,24,0)</f>
        <v>32</v>
      </c>
      <c r="H524">
        <f>VLOOKUP(A524,'16-17'!$A$2:$Z$2522,26,0)</f>
        <v>23.637499999999999</v>
      </c>
      <c r="I524">
        <f>VLOOKUP(A524,'15-16'!$A$2:$Z$2522,26,0)</f>
        <v>20.48568198944989</v>
      </c>
      <c r="J524">
        <f>VLOOKUP(A524,'14-15'!$A$2:$Z$2522,26,0)</f>
        <v>26.41431670281996</v>
      </c>
    </row>
    <row r="525" spans="1:10" hidden="1" x14ac:dyDescent="0.2">
      <c r="A525" t="s">
        <v>2262</v>
      </c>
      <c r="B525" t="str">
        <f>IFERROR(VLOOKUP(A525,Ages!B525:C1123,2,0),"")</f>
        <v/>
      </c>
      <c r="C525" t="s">
        <v>4862</v>
      </c>
      <c r="D525" t="s">
        <v>2222</v>
      </c>
      <c r="E525" t="s">
        <v>2231</v>
      </c>
      <c r="F525" t="str">
        <f t="shared" si="11"/>
        <v/>
      </c>
      <c r="G525" t="str">
        <f>VLOOKUP(A525,'16-17'!$A$2:$Z$2522,24,0)</f>
        <v>4</v>
      </c>
      <c r="H525">
        <f>VLOOKUP(A525,'16-17'!$A$2:$Z$2522,26,0)</f>
        <v>23.55</v>
      </c>
      <c r="I525">
        <f>VLOOKUP(A525,'15-16'!$A$2:$Z$2522,26,0)</f>
        <v>16.541084404695361</v>
      </c>
      <c r="J525">
        <f>VLOOKUP(A525,'14-15'!$A$2:$Z$2522,26,0)</f>
        <v>25.398425196850393</v>
      </c>
    </row>
    <row r="526" spans="1:10" x14ac:dyDescent="0.2">
      <c r="A526" t="s">
        <v>2261</v>
      </c>
      <c r="B526">
        <f>IFERROR(VLOOKUP(A526,Ages!B13:C1122,2,0),"")</f>
        <v>29</v>
      </c>
      <c r="C526" t="s">
        <v>4859</v>
      </c>
      <c r="D526" t="s">
        <v>2222</v>
      </c>
      <c r="E526" t="s">
        <v>2241</v>
      </c>
      <c r="F526">
        <f t="shared" si="11"/>
        <v>29</v>
      </c>
      <c r="G526" t="str">
        <f>VLOOKUP(A526,'16-17'!$A$2:$Z$2522,24,0)</f>
        <v>37</v>
      </c>
      <c r="H526">
        <f>VLOOKUP(A526,'16-17'!$A$2:$Z$2522,26,0)</f>
        <v>23.591891891891891</v>
      </c>
      <c r="I526">
        <f>VLOOKUP(A526,'15-16'!$A$2:$Z$2522,26,0)</f>
        <v>19.953321976149915</v>
      </c>
      <c r="J526">
        <f>VLOOKUP(A526,'14-15'!$A$2:$Z$2522,26,0)</f>
        <v>24.741100323624597</v>
      </c>
    </row>
    <row r="527" spans="1:10" x14ac:dyDescent="0.2">
      <c r="A527" t="s">
        <v>1772</v>
      </c>
      <c r="B527" t="str">
        <f>IFERROR(VLOOKUP(A527,Ages!B6:C638,2,0),"")</f>
        <v/>
      </c>
      <c r="C527" t="s">
        <v>4859</v>
      </c>
      <c r="D527" t="s">
        <v>1717</v>
      </c>
      <c r="E527" t="s">
        <v>1754</v>
      </c>
      <c r="F527" t="str">
        <f t="shared" si="11"/>
        <v/>
      </c>
      <c r="G527" t="str">
        <f>VLOOKUP(A527,'16-17'!$A$2:$Z$2522,24,0)</f>
        <v>35</v>
      </c>
      <c r="H527">
        <f>VLOOKUP(A527,'16-17'!$A$2:$Z$2522,26,0)</f>
        <v>23.57714285714286</v>
      </c>
      <c r="I527">
        <f>VLOOKUP(A527,'15-16'!$A$2:$Z$2522,26,0)</f>
        <v>26.863350785340316</v>
      </c>
      <c r="J527" t="e">
        <f>VLOOKUP(A527,'14-15'!$A$2:$Z$2522,26,0)</f>
        <v>#N/A</v>
      </c>
    </row>
    <row r="528" spans="1:10" x14ac:dyDescent="0.2">
      <c r="A528" t="s">
        <v>1773</v>
      </c>
      <c r="B528">
        <f>IFERROR(VLOOKUP(A528,Ages!B7:C639,2,0),"")</f>
        <v>23</v>
      </c>
      <c r="C528" t="s">
        <v>4859</v>
      </c>
      <c r="D528" t="s">
        <v>1717</v>
      </c>
      <c r="E528" t="s">
        <v>1748</v>
      </c>
      <c r="F528">
        <f t="shared" si="11"/>
        <v>23</v>
      </c>
      <c r="G528" t="str">
        <f>VLOOKUP(A528,'16-17'!$A$2:$Z$2522,24,0)</f>
        <v>36</v>
      </c>
      <c r="H528">
        <f>VLOOKUP(A528,'16-17'!$A$2:$Z$2522,26,0)</f>
        <v>23.508333333333333</v>
      </c>
      <c r="I528">
        <f>VLOOKUP(A528,'15-16'!$A$2:$Z$2522,26,0)</f>
        <v>29.767880364109232</v>
      </c>
      <c r="J528">
        <f>VLOOKUP(A528,'14-15'!$A$2:$Z$2522,26,0)</f>
        <v>24.936831380539989</v>
      </c>
    </row>
    <row r="529" spans="1:10" x14ac:dyDescent="0.2">
      <c r="A529" t="s">
        <v>1274</v>
      </c>
      <c r="B529">
        <v>20</v>
      </c>
      <c r="C529" t="s">
        <v>4863</v>
      </c>
      <c r="D529" t="s">
        <v>1253</v>
      </c>
      <c r="E529" t="s">
        <v>1266</v>
      </c>
      <c r="F529">
        <f t="shared" si="11"/>
        <v>20</v>
      </c>
      <c r="G529" t="str">
        <f>VLOOKUP(A529,'16-17'!$A$2:$Z$2522,24,0)</f>
        <v>32</v>
      </c>
      <c r="H529">
        <f>VLOOKUP(A529,'16-17'!$A$2:$Z$2522,26,0)</f>
        <v>23.506250000000001</v>
      </c>
      <c r="I529">
        <f>VLOOKUP(A529,'15-16'!$A$2:$Z$2522,26,0)</f>
        <v>35.331269349845194</v>
      </c>
      <c r="J529" t="e">
        <f>VLOOKUP(A529,'14-15'!$A$2:$Z$2522,26,0)</f>
        <v>#N/A</v>
      </c>
    </row>
    <row r="530" spans="1:10" x14ac:dyDescent="0.2">
      <c r="A530" t="s">
        <v>4892</v>
      </c>
      <c r="B530">
        <v>24</v>
      </c>
      <c r="C530" t="s">
        <v>4862</v>
      </c>
      <c r="D530" t="s">
        <v>1717</v>
      </c>
      <c r="E530" t="s">
        <v>4875</v>
      </c>
      <c r="F530">
        <f t="shared" si="11"/>
        <v>24</v>
      </c>
      <c r="G530" t="str">
        <f>VLOOKUP(A530,'16-17'!$A$2:$Z$2522,24,0)</f>
        <v>35</v>
      </c>
      <c r="H530">
        <f>VLOOKUP(A530,'16-17'!$A$2:$Z$2522,26,0)</f>
        <v>23.485714285714284</v>
      </c>
      <c r="I530" t="e">
        <f>VLOOKUP(A530,'15-16'!$A$2:$Z$2522,26,0)</f>
        <v>#N/A</v>
      </c>
      <c r="J530">
        <f>VLOOKUP(A530,'14-15'!$A$2:$Z$2522,26,0)</f>
        <v>26.323182100683656</v>
      </c>
    </row>
    <row r="531" spans="1:10" x14ac:dyDescent="0.2">
      <c r="A531" t="s">
        <v>2263</v>
      </c>
      <c r="B531" t="str">
        <f>IFERROR(VLOOKUP(A531,Ages!B15:C1124,2,0),"")</f>
        <v/>
      </c>
      <c r="C531" t="s">
        <v>4862</v>
      </c>
      <c r="D531" t="s">
        <v>2222</v>
      </c>
      <c r="E531" t="s">
        <v>2241</v>
      </c>
      <c r="F531" t="str">
        <f t="shared" si="11"/>
        <v/>
      </c>
      <c r="G531" t="str">
        <f>VLOOKUP(A531,'16-17'!$A$2:$Z$2522,24,0)</f>
        <v>25</v>
      </c>
      <c r="H531">
        <f>VLOOKUP(A531,'16-17'!$A$2:$Z$2522,26,0)</f>
        <v>23.48</v>
      </c>
      <c r="I531">
        <f>VLOOKUP(A531,'15-16'!$A$2:$Z$2522,26,0)</f>
        <v>26.670157068062828</v>
      </c>
      <c r="J531">
        <f>VLOOKUP(A531,'14-15'!$A$2:$Z$2522,26,0)</f>
        <v>15.234146341463417</v>
      </c>
    </row>
    <row r="532" spans="1:10" hidden="1" x14ac:dyDescent="0.2">
      <c r="A532" t="s">
        <v>2271</v>
      </c>
      <c r="B532" t="str">
        <f>IFERROR(VLOOKUP(A532,Ages!B532:C1130,2,0),"")</f>
        <v/>
      </c>
      <c r="C532" t="s">
        <v>4862</v>
      </c>
      <c r="D532" t="s">
        <v>2222</v>
      </c>
      <c r="E532" t="s">
        <v>2231</v>
      </c>
      <c r="F532" t="str">
        <f t="shared" si="11"/>
        <v/>
      </c>
      <c r="G532" t="str">
        <f>VLOOKUP(A532,'16-17'!$A$2:$Z$2522,24,0)</f>
        <v>3</v>
      </c>
      <c r="H532">
        <f>VLOOKUP(A532,'16-17'!$A$2:$Z$2522,26,0)</f>
        <v>22.933333333333334</v>
      </c>
      <c r="I532">
        <f>VLOOKUP(A532,'15-16'!$A$2:$Z$2522,26,0)</f>
        <v>18.75872093023256</v>
      </c>
      <c r="J532">
        <f>VLOOKUP(A532,'14-15'!$A$2:$Z$2522,26,0)</f>
        <v>23.780349013657055</v>
      </c>
    </row>
    <row r="533" spans="1:10" hidden="1" x14ac:dyDescent="0.2">
      <c r="A533" t="s">
        <v>2272</v>
      </c>
      <c r="B533" t="str">
        <f>IFERROR(VLOOKUP(A533,Ages!B533:C1131,2,0),"")</f>
        <v/>
      </c>
      <c r="C533" t="s">
        <v>4862</v>
      </c>
      <c r="D533" t="s">
        <v>2222</v>
      </c>
      <c r="E533" t="s">
        <v>2225</v>
      </c>
      <c r="F533" t="str">
        <f t="shared" si="11"/>
        <v/>
      </c>
      <c r="G533" t="str">
        <f>VLOOKUP(A533,'16-17'!$A$2:$Z$2522,24,0)</f>
        <v>3</v>
      </c>
      <c r="H533">
        <f>VLOOKUP(A533,'16-17'!$A$2:$Z$2522,26,0)</f>
        <v>22.566666666666666</v>
      </c>
      <c r="I533">
        <f>VLOOKUP(A533,'15-16'!$A$2:$Z$2522,26,0)</f>
        <v>25.66200262352427</v>
      </c>
      <c r="J533">
        <f>VLOOKUP(A533,'14-15'!$A$2:$Z$2522,26,0)</f>
        <v>26.192508710801395</v>
      </c>
    </row>
    <row r="534" spans="1:10" x14ac:dyDescent="0.2">
      <c r="A534" t="s">
        <v>716</v>
      </c>
      <c r="B534" t="str">
        <f>IFERROR(VLOOKUP(A534,Ages!B28:C2229,2,0),"")</f>
        <v/>
      </c>
      <c r="C534" t="s">
        <v>4859</v>
      </c>
      <c r="D534" t="s">
        <v>671</v>
      </c>
      <c r="E534" t="s">
        <v>687</v>
      </c>
      <c r="F534" t="str">
        <f t="shared" si="11"/>
        <v/>
      </c>
      <c r="G534" t="str">
        <f>VLOOKUP(A534,'16-17'!$A$2:$Z$2522,24,0)</f>
        <v>24</v>
      </c>
      <c r="H534">
        <f>VLOOKUP(A534,'16-17'!$A$2:$Z$2522,26,0)</f>
        <v>23.429166666666664</v>
      </c>
      <c r="I534">
        <f>VLOOKUP(A534,'15-16'!$A$2:$Z$2522,26,0)</f>
        <v>26.786842105263162</v>
      </c>
      <c r="J534" t="e">
        <f>VLOOKUP(A534,'14-15'!$A$2:$Z$2522,26,0)</f>
        <v>#N/A</v>
      </c>
    </row>
    <row r="535" spans="1:10" x14ac:dyDescent="0.2">
      <c r="A535" t="s">
        <v>69</v>
      </c>
      <c r="B535">
        <f>IFERROR(VLOOKUP(A535,Ages!B22:C2024,2,0),"")</f>
        <v>25</v>
      </c>
      <c r="C535" t="s">
        <v>4859</v>
      </c>
      <c r="D535" t="s">
        <v>26</v>
      </c>
      <c r="E535" t="s">
        <v>56</v>
      </c>
      <c r="F535">
        <f t="shared" si="11"/>
        <v>25</v>
      </c>
      <c r="G535" t="str">
        <f>VLOOKUP(A535,'16-17'!$A$2:$Z$2522,24,0)</f>
        <v>36</v>
      </c>
      <c r="H535">
        <f>VLOOKUP(A535,'16-17'!$A$2:$Z$2522,26,0)</f>
        <v>23.427777777777777</v>
      </c>
      <c r="I535">
        <f>VLOOKUP(A535,'15-16'!$A$2:$Z$2522,26,0)</f>
        <v>25.543983822042467</v>
      </c>
      <c r="J535">
        <f>VLOOKUP(A535,'14-15'!$A$2:$Z$2522,26,0)</f>
        <v>22.318875780707842</v>
      </c>
    </row>
    <row r="536" spans="1:10" x14ac:dyDescent="0.2">
      <c r="A536" t="s">
        <v>1775</v>
      </c>
      <c r="B536">
        <f>IFERROR(VLOOKUP(A536,Ages!B9:C641,2,0),"")</f>
        <v>27</v>
      </c>
      <c r="C536" t="s">
        <v>4862</v>
      </c>
      <c r="D536" t="s">
        <v>1717</v>
      </c>
      <c r="E536" t="s">
        <v>1718</v>
      </c>
      <c r="F536">
        <f t="shared" si="11"/>
        <v>27</v>
      </c>
      <c r="G536" t="str">
        <f>VLOOKUP(A536,'16-17'!$A$2:$Z$2522,24,0)</f>
        <v>23</v>
      </c>
      <c r="H536">
        <f>VLOOKUP(A536,'16-17'!$A$2:$Z$2522,26,0)</f>
        <v>23.426086956521736</v>
      </c>
      <c r="I536">
        <f>VLOOKUP(A536,'15-16'!$A$2:$Z$2522,26,0)</f>
        <v>22.601156069364162</v>
      </c>
      <c r="J536">
        <f>VLOOKUP(A536,'14-15'!$A$2:$Z$2522,26,0)</f>
        <v>22.941501612160291</v>
      </c>
    </row>
    <row r="537" spans="1:10" x14ac:dyDescent="0.2">
      <c r="A537" t="s">
        <v>1275</v>
      </c>
      <c r="B537" t="str">
        <f>IFERROR(VLOOKUP(A537,Ages!B14:C2215,2,0),"")</f>
        <v/>
      </c>
      <c r="C537" t="s">
        <v>4859</v>
      </c>
      <c r="D537" t="s">
        <v>1253</v>
      </c>
      <c r="E537" t="s">
        <v>1276</v>
      </c>
      <c r="F537" t="str">
        <f t="shared" si="11"/>
        <v/>
      </c>
      <c r="G537" t="str">
        <f>VLOOKUP(A537,'16-17'!$A$2:$Z$2522,24,0)</f>
        <v>30</v>
      </c>
      <c r="H537">
        <f>VLOOKUP(A537,'16-17'!$A$2:$Z$2522,26,0)</f>
        <v>23.42</v>
      </c>
      <c r="I537">
        <f>VLOOKUP(A537,'15-16'!$A$2:$Z$2522,26,0)</f>
        <v>25.307692307692303</v>
      </c>
      <c r="J537">
        <f>VLOOKUP(A537,'14-15'!$A$2:$Z$2522,26,0)</f>
        <v>26.130548302872064</v>
      </c>
    </row>
    <row r="538" spans="1:10" x14ac:dyDescent="0.2">
      <c r="A538" t="s">
        <v>1776</v>
      </c>
      <c r="B538">
        <f>IFERROR(VLOOKUP(A538,Ages!B10:C642,2,0),"")</f>
        <v>26</v>
      </c>
      <c r="C538" t="s">
        <v>4859</v>
      </c>
      <c r="D538" t="s">
        <v>1717</v>
      </c>
      <c r="E538" t="s">
        <v>1777</v>
      </c>
      <c r="F538">
        <f t="shared" si="11"/>
        <v>26</v>
      </c>
      <c r="G538" t="str">
        <f>VLOOKUP(A538,'16-17'!$A$2:$Z$2522,24,0)</f>
        <v>36</v>
      </c>
      <c r="H538">
        <f>VLOOKUP(A538,'16-17'!$A$2:$Z$2522,26,0)</f>
        <v>23.405555555555555</v>
      </c>
      <c r="I538">
        <f>VLOOKUP(A538,'15-16'!$A$2:$Z$2522,26,0)</f>
        <v>37.297991438919979</v>
      </c>
      <c r="J538">
        <f>VLOOKUP(A538,'14-15'!$A$2:$Z$2522,26,0)</f>
        <v>29.037980769230771</v>
      </c>
    </row>
    <row r="539" spans="1:10" x14ac:dyDescent="0.2">
      <c r="A539" t="s">
        <v>2264</v>
      </c>
      <c r="B539" t="str">
        <f>IFERROR(VLOOKUP(A539,Ages!B16:C1125,2,0),"")</f>
        <v/>
      </c>
      <c r="C539" t="s">
        <v>4863</v>
      </c>
      <c r="D539" t="s">
        <v>2222</v>
      </c>
      <c r="E539" t="s">
        <v>2231</v>
      </c>
      <c r="F539" t="str">
        <f t="shared" si="11"/>
        <v/>
      </c>
      <c r="G539" t="str">
        <f>VLOOKUP(A539,'16-17'!$A$2:$Z$2522,24,0)</f>
        <v>33</v>
      </c>
      <c r="H539">
        <f>VLOOKUP(A539,'16-17'!$A$2:$Z$2522,26,0)</f>
        <v>23.390909090909091</v>
      </c>
      <c r="I539">
        <f>VLOOKUP(A539,'15-16'!$A$2:$Z$2522,26,0)</f>
        <v>28.761675824175825</v>
      </c>
      <c r="J539">
        <f>VLOOKUP(A539,'14-15'!$A$2:$Z$2522,26,0)</f>
        <v>24.269762845849801</v>
      </c>
    </row>
    <row r="540" spans="1:10" x14ac:dyDescent="0.2">
      <c r="A540" t="s">
        <v>1277</v>
      </c>
      <c r="B540" t="str">
        <f>IFERROR(VLOOKUP(A540,Ages!B15:C2216,2,0),"")</f>
        <v/>
      </c>
      <c r="C540" t="s">
        <v>4859</v>
      </c>
      <c r="D540" t="s">
        <v>1253</v>
      </c>
      <c r="E540" t="s">
        <v>1278</v>
      </c>
      <c r="F540" t="str">
        <f t="shared" si="11"/>
        <v/>
      </c>
      <c r="G540" t="str">
        <f>VLOOKUP(A540,'16-17'!$A$2:$Z$2522,24,0)</f>
        <v>32</v>
      </c>
      <c r="H540">
        <f>VLOOKUP(A540,'16-17'!$A$2:$Z$2522,26,0)</f>
        <v>23.359375</v>
      </c>
      <c r="I540">
        <f>VLOOKUP(A540,'15-16'!$A$2:$Z$2522,26,0)</f>
        <v>16.994974874371859</v>
      </c>
      <c r="J540">
        <f>VLOOKUP(A540,'14-15'!$A$2:$Z$2522,26,0)</f>
        <v>21.767721801159162</v>
      </c>
    </row>
    <row r="541" spans="1:10" x14ac:dyDescent="0.2">
      <c r="A541" t="s">
        <v>2265</v>
      </c>
      <c r="B541" t="str">
        <f>IFERROR(VLOOKUP(A541,Ages!B17:C1126,2,0),"")</f>
        <v/>
      </c>
      <c r="C541" t="s">
        <v>4863</v>
      </c>
      <c r="D541" t="s">
        <v>2222</v>
      </c>
      <c r="E541" t="s">
        <v>2239</v>
      </c>
      <c r="F541" t="str">
        <f t="shared" si="11"/>
        <v/>
      </c>
      <c r="G541" t="str">
        <f>VLOOKUP(A541,'16-17'!$A$2:$Z$2522,24,0)</f>
        <v>32</v>
      </c>
      <c r="H541">
        <f>VLOOKUP(A541,'16-17'!$A$2:$Z$2522,26,0)</f>
        <v>23.3125</v>
      </c>
      <c r="I541">
        <f>VLOOKUP(A541,'15-16'!$A$2:$Z$2522,26,0)</f>
        <v>24.622192866578597</v>
      </c>
      <c r="J541">
        <f>VLOOKUP(A541,'14-15'!$A$2:$Z$2522,26,0)</f>
        <v>18.207373271889402</v>
      </c>
    </row>
    <row r="542" spans="1:10" x14ac:dyDescent="0.2">
      <c r="A542" t="s">
        <v>1778</v>
      </c>
      <c r="B542" t="str">
        <f>IFERROR(VLOOKUP(A542,Ages!B11:C643,2,0),"")</f>
        <v/>
      </c>
      <c r="C542" t="s">
        <v>4859</v>
      </c>
      <c r="D542" t="s">
        <v>1717</v>
      </c>
      <c r="E542" t="s">
        <v>1754</v>
      </c>
      <c r="F542" t="str">
        <f t="shared" si="11"/>
        <v/>
      </c>
      <c r="G542" t="str">
        <f>VLOOKUP(A542,'16-17'!$A$2:$Z$2522,24,0)</f>
        <v>29</v>
      </c>
      <c r="H542">
        <f>VLOOKUP(A542,'16-17'!$A$2:$Z$2522,26,0)</f>
        <v>23.310344827586206</v>
      </c>
      <c r="I542">
        <f>VLOOKUP(A542,'15-16'!$A$2:$Z$2522,26,0)</f>
        <v>27.305676855895197</v>
      </c>
      <c r="J542" t="e">
        <f>VLOOKUP(A542,'14-15'!$A$2:$Z$2522,26,0)</f>
        <v>#N/A</v>
      </c>
    </row>
    <row r="543" spans="1:10" x14ac:dyDescent="0.2">
      <c r="A543" t="s">
        <v>1280</v>
      </c>
      <c r="B543" t="str">
        <f>IFERROR(VLOOKUP(A543,Ages!B16:C2217,2,0),"")</f>
        <v/>
      </c>
      <c r="C543" t="s">
        <v>4862</v>
      </c>
      <c r="D543" t="s">
        <v>1253</v>
      </c>
      <c r="E543" t="s">
        <v>1281</v>
      </c>
      <c r="F543" t="str">
        <f t="shared" si="11"/>
        <v/>
      </c>
      <c r="G543" t="str">
        <f>VLOOKUP(A543,'16-17'!$A$2:$Z$2522,24,0)</f>
        <v>15</v>
      </c>
      <c r="H543">
        <f>VLOOKUP(A543,'16-17'!$A$2:$Z$2522,26,0)</f>
        <v>23.293333333333333</v>
      </c>
      <c r="I543">
        <f>VLOOKUP(A543,'15-16'!$A$2:$Z$2522,26,0)</f>
        <v>20.993664202745514</v>
      </c>
      <c r="J543">
        <f>VLOOKUP(A543,'14-15'!$A$2:$Z$2522,26,0)</f>
        <v>23.234803337306314</v>
      </c>
    </row>
    <row r="544" spans="1:10" x14ac:dyDescent="0.2">
      <c r="A544" t="s">
        <v>70</v>
      </c>
      <c r="B544" t="str">
        <f>IFERROR(VLOOKUP(A544,Ages!B23:C2025,2,0),"")</f>
        <v/>
      </c>
      <c r="C544" t="s">
        <v>4859</v>
      </c>
      <c r="D544" t="s">
        <v>26</v>
      </c>
      <c r="E544" t="s">
        <v>71</v>
      </c>
      <c r="F544" t="str">
        <f t="shared" si="11"/>
        <v/>
      </c>
      <c r="G544" t="str">
        <f>VLOOKUP(A544,'16-17'!$A$2:$Z$2522,24,0)</f>
        <v>34</v>
      </c>
      <c r="H544">
        <f>VLOOKUP(A544,'16-17'!$A$2:$Z$2522,26,0)</f>
        <v>23.258823529411764</v>
      </c>
      <c r="I544">
        <f>VLOOKUP(A544,'15-16'!$A$2:$Z$2522,26,0)</f>
        <v>22.12513181019332</v>
      </c>
      <c r="J544">
        <f>VLOOKUP(A544,'14-15'!$A$2:$Z$2522,26,0)</f>
        <v>20.771999999999998</v>
      </c>
    </row>
    <row r="545" spans="1:10" hidden="1" x14ac:dyDescent="0.2">
      <c r="A545" t="s">
        <v>2284</v>
      </c>
      <c r="B545" t="str">
        <f>IFERROR(VLOOKUP(A545,Ages!B545:C1143,2,0),"")</f>
        <v/>
      </c>
      <c r="C545" t="s">
        <v>4859</v>
      </c>
      <c r="D545" t="s">
        <v>2222</v>
      </c>
      <c r="E545" t="s">
        <v>2241</v>
      </c>
      <c r="F545" t="str">
        <f t="shared" si="11"/>
        <v/>
      </c>
      <c r="G545" t="str">
        <f>VLOOKUP(A545,'16-17'!$A$2:$Z$2522,24,0)</f>
        <v>9</v>
      </c>
      <c r="H545">
        <f>VLOOKUP(A545,'16-17'!$A$2:$Z$2522,26,0)</f>
        <v>21.733333333333334</v>
      </c>
      <c r="I545">
        <f>VLOOKUP(A545,'15-16'!$A$2:$Z$2522,26,0)</f>
        <v>24.137715754682333</v>
      </c>
      <c r="J545">
        <f>VLOOKUP(A545,'14-15'!$A$2:$Z$2522,26,0)</f>
        <v>23.967348715716152</v>
      </c>
    </row>
    <row r="546" spans="1:10" x14ac:dyDescent="0.2">
      <c r="A546" t="s">
        <v>717</v>
      </c>
      <c r="B546" t="str">
        <f>IFERROR(VLOOKUP(A546,Ages!B29:C2230,2,0),"")</f>
        <v/>
      </c>
      <c r="C546" t="s">
        <v>4862</v>
      </c>
      <c r="D546" t="s">
        <v>671</v>
      </c>
      <c r="E546" t="s">
        <v>678</v>
      </c>
      <c r="F546" t="str">
        <f t="shared" si="11"/>
        <v/>
      </c>
      <c r="G546" t="str">
        <f>VLOOKUP(A546,'16-17'!$A$2:$Z$2522,24,0)</f>
        <v>35</v>
      </c>
      <c r="H546">
        <f>VLOOKUP(A546,'16-17'!$A$2:$Z$2522,26,0)</f>
        <v>23.231428571428573</v>
      </c>
      <c r="I546">
        <f>VLOOKUP(A546,'15-16'!$A$2:$Z$2522,26,0)</f>
        <v>22.557358053302433</v>
      </c>
      <c r="J546">
        <f>VLOOKUP(A546,'14-15'!$A$2:$Z$2522,26,0)</f>
        <v>26.002490660024907</v>
      </c>
    </row>
    <row r="547" spans="1:10" x14ac:dyDescent="0.2">
      <c r="A547" t="s">
        <v>1282</v>
      </c>
      <c r="B547">
        <v>34</v>
      </c>
      <c r="C547" t="s">
        <v>4859</v>
      </c>
      <c r="D547" t="s">
        <v>1253</v>
      </c>
      <c r="E547" t="s">
        <v>1254</v>
      </c>
      <c r="F547">
        <f t="shared" si="11"/>
        <v>34</v>
      </c>
      <c r="G547" t="str">
        <f>VLOOKUP(A547,'16-17'!$A$2:$Z$2522,24,0)</f>
        <v>22</v>
      </c>
      <c r="H547">
        <f>VLOOKUP(A547,'16-17'!$A$2:$Z$2522,26,0)</f>
        <v>23.222727272727273</v>
      </c>
      <c r="I547">
        <f>VLOOKUP(A547,'15-16'!$A$2:$Z$2522,26,0)</f>
        <v>33.445414847161572</v>
      </c>
      <c r="J547">
        <f>VLOOKUP(A547,'14-15'!$A$2:$Z$2522,26,0)</f>
        <v>41.498962655601666</v>
      </c>
    </row>
    <row r="548" spans="1:10" x14ac:dyDescent="0.2">
      <c r="A548" t="s">
        <v>1283</v>
      </c>
      <c r="B548" t="str">
        <f>IFERROR(VLOOKUP(A548,Ages!B18:C2219,2,0),"")</f>
        <v/>
      </c>
      <c r="C548" t="s">
        <v>4859</v>
      </c>
      <c r="D548" t="s">
        <v>1253</v>
      </c>
      <c r="E548" t="s">
        <v>1284</v>
      </c>
      <c r="F548" t="str">
        <f t="shared" si="11"/>
        <v/>
      </c>
      <c r="G548" t="str">
        <f>VLOOKUP(A548,'16-17'!$A$2:$Z$2522,24,0)</f>
        <v>29</v>
      </c>
      <c r="H548">
        <f>VLOOKUP(A548,'16-17'!$A$2:$Z$2522,26,0)</f>
        <v>23.217241379310344</v>
      </c>
      <c r="I548">
        <f>VLOOKUP(A548,'15-16'!$A$2:$Z$2522,26,0)</f>
        <v>16.696636925188745</v>
      </c>
      <c r="J548" t="e">
        <f>VLOOKUP(A548,'14-15'!$A$2:$Z$2522,26,0)</f>
        <v>#N/A</v>
      </c>
    </row>
    <row r="549" spans="1:10" x14ac:dyDescent="0.2">
      <c r="A549" t="s">
        <v>1779</v>
      </c>
      <c r="B549">
        <f>IFERROR(VLOOKUP(A549,Ages!B12:C644,2,0),"")</f>
        <v>31</v>
      </c>
      <c r="C549" t="s">
        <v>4862</v>
      </c>
      <c r="D549" t="s">
        <v>1717</v>
      </c>
      <c r="E549" t="s">
        <v>1722</v>
      </c>
      <c r="F549">
        <f t="shared" si="11"/>
        <v>31</v>
      </c>
      <c r="G549" t="str">
        <f>VLOOKUP(A549,'16-17'!$A$2:$Z$2522,24,0)</f>
        <v>33</v>
      </c>
      <c r="H549">
        <f>VLOOKUP(A549,'16-17'!$A$2:$Z$2522,26,0)</f>
        <v>23.190909090909088</v>
      </c>
      <c r="I549">
        <f>VLOOKUP(A549,'15-16'!$A$2:$Z$2522,26,0)</f>
        <v>26.949384885764498</v>
      </c>
      <c r="J549">
        <f>VLOOKUP(A549,'14-15'!$A$2:$Z$2522,26,0)</f>
        <v>24.965456930476606</v>
      </c>
    </row>
    <row r="550" spans="1:10" x14ac:dyDescent="0.2">
      <c r="A550" t="s">
        <v>1285</v>
      </c>
      <c r="B550" t="str">
        <f>IFERROR(VLOOKUP(A550,Ages!B19:C2220,2,0),"")</f>
        <v/>
      </c>
      <c r="C550" t="s">
        <v>4862</v>
      </c>
      <c r="D550" t="s">
        <v>1253</v>
      </c>
      <c r="E550" t="s">
        <v>1261</v>
      </c>
      <c r="F550" t="str">
        <f t="shared" si="11"/>
        <v/>
      </c>
      <c r="G550" t="str">
        <f>VLOOKUP(A550,'16-17'!$A$2:$Z$2522,24,0)</f>
        <v>34</v>
      </c>
      <c r="H550">
        <f>VLOOKUP(A550,'16-17'!$A$2:$Z$2522,26,0)</f>
        <v>23.170588235294115</v>
      </c>
      <c r="I550">
        <f>VLOOKUP(A550,'15-16'!$A$2:$Z$2522,26,0)</f>
        <v>23.833333333333332</v>
      </c>
      <c r="J550">
        <f>VLOOKUP(A550,'14-15'!$A$2:$Z$2522,26,0)</f>
        <v>22.836973478939161</v>
      </c>
    </row>
    <row r="551" spans="1:10" x14ac:dyDescent="0.2">
      <c r="A551" t="s">
        <v>5927</v>
      </c>
      <c r="B551" t="str">
        <f>IFERROR(VLOOKUP(A551,Ages!B20:C2221,2,0),"")</f>
        <v/>
      </c>
      <c r="C551" t="s">
        <v>4859</v>
      </c>
      <c r="D551" t="s">
        <v>1253</v>
      </c>
      <c r="E551" t="s">
        <v>1278</v>
      </c>
      <c r="F551" t="str">
        <f t="shared" si="11"/>
        <v/>
      </c>
      <c r="G551" t="str">
        <f>VLOOKUP(A551,'16-17'!$A$2:$Z$2522,24,0)</f>
        <v>28</v>
      </c>
      <c r="H551">
        <f>VLOOKUP(A551,'16-17'!$A$2:$Z$2522,26,0)</f>
        <v>23.164285714285715</v>
      </c>
      <c r="I551" t="e">
        <f>VLOOKUP(A551,'15-16'!$A$2:$Z$2522,26,0)</f>
        <v>#N/A</v>
      </c>
      <c r="J551" t="e">
        <f>VLOOKUP(A551,'14-15'!$A$2:$Z$2522,26,0)</f>
        <v>#N/A</v>
      </c>
    </row>
    <row r="552" spans="1:10" x14ac:dyDescent="0.2">
      <c r="A552" t="s">
        <v>5212</v>
      </c>
      <c r="B552" t="str">
        <f>IFERROR(VLOOKUP(A552,Ages!B18:C1127,2,0),"")</f>
        <v/>
      </c>
      <c r="C552" t="s">
        <v>4862</v>
      </c>
      <c r="D552" t="s">
        <v>2222</v>
      </c>
      <c r="E552" t="s">
        <v>2223</v>
      </c>
      <c r="F552" t="str">
        <f t="shared" si="11"/>
        <v/>
      </c>
      <c r="G552" t="str">
        <f>VLOOKUP(A552,'16-17'!$A$2:$Z$2522,24,0)</f>
        <v>30</v>
      </c>
      <c r="H552">
        <f>VLOOKUP(A552,'16-17'!$A$2:$Z$2522,26,0)</f>
        <v>23.146666666666665</v>
      </c>
      <c r="I552" t="e">
        <f>VLOOKUP(A552,'15-16'!$A$2:$Z$2522,26,0)</f>
        <v>#N/A</v>
      </c>
      <c r="J552" t="e">
        <f>VLOOKUP(A552,'14-15'!$A$2:$Z$2522,26,0)</f>
        <v>#N/A</v>
      </c>
    </row>
    <row r="553" spans="1:10" x14ac:dyDescent="0.2">
      <c r="A553" t="s">
        <v>1781</v>
      </c>
      <c r="B553">
        <f>IFERROR(VLOOKUP(A553,Ages!B13:C645,2,0),"")</f>
        <v>35</v>
      </c>
      <c r="C553" t="s">
        <v>4863</v>
      </c>
      <c r="D553" t="s">
        <v>1717</v>
      </c>
      <c r="E553" t="s">
        <v>1718</v>
      </c>
      <c r="F553">
        <f t="shared" si="11"/>
        <v>35</v>
      </c>
      <c r="G553" t="str">
        <f>VLOOKUP(A553,'16-17'!$A$2:$Z$2522,24,0)</f>
        <v>28</v>
      </c>
      <c r="H553">
        <f>VLOOKUP(A553,'16-17'!$A$2:$Z$2522,26,0)</f>
        <v>23.139285714285712</v>
      </c>
      <c r="I553">
        <f>VLOOKUP(A553,'15-16'!$A$2:$Z$2522,26,0)</f>
        <v>41.599843075715967</v>
      </c>
      <c r="J553">
        <f>VLOOKUP(A553,'14-15'!$A$2:$Z$2522,26,0)</f>
        <v>33.464535464535466</v>
      </c>
    </row>
    <row r="554" spans="1:10" x14ac:dyDescent="0.2">
      <c r="A554" t="s">
        <v>718</v>
      </c>
      <c r="B554">
        <f>IFERROR(VLOOKUP(A554,Ages!B30:C2231,2,0),"")</f>
        <v>23</v>
      </c>
      <c r="C554" t="s">
        <v>4859</v>
      </c>
      <c r="D554" t="s">
        <v>671</v>
      </c>
      <c r="E554" t="s">
        <v>681</v>
      </c>
      <c r="F554">
        <f t="shared" ref="F554:F617" si="12">B554</f>
        <v>23</v>
      </c>
      <c r="G554" t="str">
        <f>VLOOKUP(A554,'16-17'!$A$2:$Z$2522,24,0)</f>
        <v>37</v>
      </c>
      <c r="H554">
        <f>VLOOKUP(A554,'16-17'!$A$2:$Z$2522,26,0)</f>
        <v>23.110810810810811</v>
      </c>
      <c r="I554">
        <f>VLOOKUP(A554,'15-16'!$A$2:$Z$2522,26,0)</f>
        <v>23.058823529411764</v>
      </c>
      <c r="J554">
        <f>VLOOKUP(A554,'14-15'!$A$2:$Z$2522,26,0)</f>
        <v>21.569308493842751</v>
      </c>
    </row>
    <row r="555" spans="1:10" x14ac:dyDescent="0.2">
      <c r="A555" t="s">
        <v>719</v>
      </c>
      <c r="B555" t="str">
        <f>IFERROR(VLOOKUP(A555,Ages!B31:C2232,2,0),"")</f>
        <v/>
      </c>
      <c r="C555" t="s">
        <v>4859</v>
      </c>
      <c r="D555" t="s">
        <v>671</v>
      </c>
      <c r="E555" t="s">
        <v>714</v>
      </c>
      <c r="F555" t="str">
        <f t="shared" si="12"/>
        <v/>
      </c>
      <c r="G555" t="str">
        <f>VLOOKUP(A555,'16-17'!$A$2:$Z$2522,24,0)</f>
        <v>15</v>
      </c>
      <c r="H555">
        <f>VLOOKUP(A555,'16-17'!$A$2:$Z$2522,26,0)</f>
        <v>23.086666666666666</v>
      </c>
      <c r="I555">
        <f>VLOOKUP(A555,'15-16'!$A$2:$Z$2522,26,0)</f>
        <v>26.706840390879481</v>
      </c>
      <c r="J555">
        <f>VLOOKUP(A555,'14-15'!$A$2:$Z$2522,26,0)</f>
        <v>25.146567717996291</v>
      </c>
    </row>
    <row r="556" spans="1:10" x14ac:dyDescent="0.2">
      <c r="A556" t="s">
        <v>1782</v>
      </c>
      <c r="B556">
        <f>IFERROR(VLOOKUP(A556,Ages!B15:C647,2,0),"")</f>
        <v>32</v>
      </c>
      <c r="C556" t="s">
        <v>4862</v>
      </c>
      <c r="D556" t="s">
        <v>1717</v>
      </c>
      <c r="E556" t="s">
        <v>1748</v>
      </c>
      <c r="F556">
        <f t="shared" si="12"/>
        <v>32</v>
      </c>
      <c r="G556" t="str">
        <f>VLOOKUP(A556,'16-17'!$A$2:$Z$2522,24,0)</f>
        <v>36</v>
      </c>
      <c r="H556">
        <f>VLOOKUP(A556,'16-17'!$A$2:$Z$2522,26,0)</f>
        <v>23.066666666666666</v>
      </c>
      <c r="I556">
        <f>VLOOKUP(A556,'15-16'!$A$2:$Z$2522,26,0)</f>
        <v>28.819444444444443</v>
      </c>
      <c r="J556">
        <f>VLOOKUP(A556,'14-15'!$A$2:$Z$2522,26,0)</f>
        <v>27.810810810810811</v>
      </c>
    </row>
    <row r="557" spans="1:10" x14ac:dyDescent="0.2">
      <c r="A557" t="s">
        <v>2266</v>
      </c>
      <c r="B557">
        <f>IFERROR(VLOOKUP(A557,Ages!B19:C1128,2,0),"")</f>
        <v>28</v>
      </c>
      <c r="C557" t="s">
        <v>4859</v>
      </c>
      <c r="D557" t="s">
        <v>2222</v>
      </c>
      <c r="E557" t="s">
        <v>2267</v>
      </c>
      <c r="F557">
        <f t="shared" si="12"/>
        <v>28</v>
      </c>
      <c r="G557" t="str">
        <f>VLOOKUP(A557,'16-17'!$A$2:$Z$2522,24,0)</f>
        <v>36</v>
      </c>
      <c r="H557">
        <f>VLOOKUP(A557,'16-17'!$A$2:$Z$2522,26,0)</f>
        <v>23.013888888888889</v>
      </c>
      <c r="I557">
        <f>VLOOKUP(A557,'15-16'!$A$2:$Z$2522,26,0)</f>
        <v>24.239263803680981</v>
      </c>
      <c r="J557">
        <f>VLOOKUP(A557,'14-15'!$A$2:$Z$2522,26,0)</f>
        <v>20.700522344747533</v>
      </c>
    </row>
    <row r="558" spans="1:10" x14ac:dyDescent="0.2">
      <c r="A558" t="s">
        <v>720</v>
      </c>
      <c r="B558" t="str">
        <f>IFERROR(VLOOKUP(A558,Ages!B32:C2233,2,0),"")</f>
        <v/>
      </c>
      <c r="C558" t="s">
        <v>4859</v>
      </c>
      <c r="D558" t="s">
        <v>671</v>
      </c>
      <c r="E558" t="s">
        <v>721</v>
      </c>
      <c r="F558" t="str">
        <f t="shared" si="12"/>
        <v/>
      </c>
      <c r="G558" t="str">
        <f>VLOOKUP(A558,'16-17'!$A$2:$Z$2522,24,0)</f>
        <v>34</v>
      </c>
      <c r="H558">
        <f>VLOOKUP(A558,'16-17'!$A$2:$Z$2522,26,0)</f>
        <v>23.011764705882353</v>
      </c>
      <c r="I558">
        <f>VLOOKUP(A558,'15-16'!$A$2:$Z$2522,26,0)</f>
        <v>21.322147651006713</v>
      </c>
      <c r="J558">
        <f>VLOOKUP(A558,'14-15'!$A$2:$Z$2522,26,0)</f>
        <v>22.972027972027973</v>
      </c>
    </row>
    <row r="559" spans="1:10" x14ac:dyDescent="0.2">
      <c r="A559" t="s">
        <v>2269</v>
      </c>
      <c r="B559" t="str">
        <f>IFERROR(VLOOKUP(A559,Ages!B20:C1129,2,0),"")</f>
        <v/>
      </c>
      <c r="C559" t="s">
        <v>4862</v>
      </c>
      <c r="D559" t="s">
        <v>2222</v>
      </c>
      <c r="E559" t="s">
        <v>2270</v>
      </c>
      <c r="F559" t="str">
        <f t="shared" si="12"/>
        <v/>
      </c>
      <c r="G559" t="str">
        <f>VLOOKUP(A559,'16-17'!$A$2:$Z$2522,24,0)</f>
        <v>21</v>
      </c>
      <c r="H559">
        <f>VLOOKUP(A559,'16-17'!$A$2:$Z$2522,26,0)</f>
        <v>22.985714285714284</v>
      </c>
      <c r="I559">
        <f>VLOOKUP(A559,'15-16'!$A$2:$Z$2522,26,0)</f>
        <v>26.066666666666666</v>
      </c>
      <c r="J559" t="e">
        <f>VLOOKUP(A559,'14-15'!$A$2:$Z$2522,26,0)</f>
        <v>#N/A</v>
      </c>
    </row>
    <row r="560" spans="1:10" x14ac:dyDescent="0.2">
      <c r="A560" t="s">
        <v>5588</v>
      </c>
      <c r="B560" t="str">
        <f>IFERROR(VLOOKUP(A560,Ages!B33:C2234,2,0),"")</f>
        <v/>
      </c>
      <c r="C560" t="s">
        <v>4862</v>
      </c>
      <c r="D560" t="s">
        <v>671</v>
      </c>
      <c r="E560" t="s">
        <v>5589</v>
      </c>
      <c r="F560" t="str">
        <f t="shared" si="12"/>
        <v/>
      </c>
      <c r="G560" t="str">
        <f>VLOOKUP(A560,'16-17'!$A$2:$Z$2522,24,0)</f>
        <v>27</v>
      </c>
      <c r="H560">
        <f>VLOOKUP(A560,'16-17'!$A$2:$Z$2522,26,0)</f>
        <v>22.94074074074074</v>
      </c>
      <c r="I560" t="e">
        <f>VLOOKUP(A560,'15-16'!$A$2:$Z$2522,26,0)</f>
        <v>#N/A</v>
      </c>
      <c r="J560" t="e">
        <f>VLOOKUP(A560,'14-15'!$A$2:$Z$2522,26,0)</f>
        <v>#N/A</v>
      </c>
    </row>
    <row r="561" spans="1:10" hidden="1" x14ac:dyDescent="0.2">
      <c r="A561" t="s">
        <v>2306</v>
      </c>
      <c r="B561" t="str">
        <f>IFERROR(VLOOKUP(A561,Ages!B561:C1159,2,0),"")</f>
        <v/>
      </c>
      <c r="C561" t="s">
        <v>4859</v>
      </c>
      <c r="D561" t="s">
        <v>2222</v>
      </c>
      <c r="E561" t="s">
        <v>2229</v>
      </c>
      <c r="F561" t="str">
        <f t="shared" si="12"/>
        <v/>
      </c>
      <c r="G561" t="str">
        <f>VLOOKUP(A561,'16-17'!$A$2:$Z$2522,24,0)</f>
        <v>9</v>
      </c>
      <c r="H561">
        <f>VLOOKUP(A561,'16-17'!$A$2:$Z$2522,26,0)</f>
        <v>20.633333333333333</v>
      </c>
      <c r="I561">
        <f>VLOOKUP(A561,'15-16'!$A$2:$Z$2522,26,0)</f>
        <v>22.543624161073822</v>
      </c>
      <c r="J561">
        <f>VLOOKUP(A561,'14-15'!$A$2:$Z$2522,26,0)</f>
        <v>25.179775280898873</v>
      </c>
    </row>
    <row r="562" spans="1:10" x14ac:dyDescent="0.2">
      <c r="A562" t="s">
        <v>1784</v>
      </c>
      <c r="B562" t="str">
        <f>IFERROR(VLOOKUP(A562,Ages!B17:C649,2,0),"")</f>
        <v/>
      </c>
      <c r="C562" t="s">
        <v>4862</v>
      </c>
      <c r="D562" t="s">
        <v>1717</v>
      </c>
      <c r="E562" t="s">
        <v>1761</v>
      </c>
      <c r="F562" t="str">
        <f t="shared" si="12"/>
        <v/>
      </c>
      <c r="G562" t="str">
        <f>VLOOKUP(A562,'16-17'!$A$2:$Z$2522,24,0)</f>
        <v>23</v>
      </c>
      <c r="H562">
        <f>VLOOKUP(A562,'16-17'!$A$2:$Z$2522,26,0)</f>
        <v>22.856521739130436</v>
      </c>
      <c r="I562">
        <f>VLOOKUP(A562,'15-16'!$A$2:$Z$2522,26,0)</f>
        <v>22.460945033751205</v>
      </c>
      <c r="J562">
        <f>VLOOKUP(A562,'14-15'!$A$2:$Z$2522,26,0)</f>
        <v>21.680851063829788</v>
      </c>
    </row>
    <row r="563" spans="1:10" x14ac:dyDescent="0.2">
      <c r="A563" t="s">
        <v>72</v>
      </c>
      <c r="B563">
        <f>IFERROR(VLOOKUP(A563,Ages!B24:C2026,2,0),"")</f>
        <v>26</v>
      </c>
      <c r="C563" t="s">
        <v>4863</v>
      </c>
      <c r="D563" t="s">
        <v>26</v>
      </c>
      <c r="E563" t="s">
        <v>56</v>
      </c>
      <c r="F563">
        <f t="shared" si="12"/>
        <v>26</v>
      </c>
      <c r="G563" t="str">
        <f>VLOOKUP(A563,'16-17'!$A$2:$Z$2522,24,0)</f>
        <v>36</v>
      </c>
      <c r="H563">
        <f>VLOOKUP(A563,'16-17'!$A$2:$Z$2522,26,0)</f>
        <v>22.836111111111112</v>
      </c>
      <c r="I563">
        <f>VLOOKUP(A563,'15-16'!$A$2:$Z$2522,26,0)</f>
        <v>28.218134034165569</v>
      </c>
      <c r="J563">
        <f>VLOOKUP(A563,'14-15'!$A$2:$Z$2522,26,0)</f>
        <v>22.822861775435751</v>
      </c>
    </row>
    <row r="564" spans="1:10" x14ac:dyDescent="0.2">
      <c r="A564" t="s">
        <v>723</v>
      </c>
      <c r="B564">
        <f>IFERROR(VLOOKUP(A564,Ages!B34:C2235,2,0),"")</f>
        <v>30</v>
      </c>
      <c r="C564" t="s">
        <v>4863</v>
      </c>
      <c r="D564" t="s">
        <v>671</v>
      </c>
      <c r="E564" t="s">
        <v>680</v>
      </c>
      <c r="F564">
        <f t="shared" si="12"/>
        <v>30</v>
      </c>
      <c r="G564" t="str">
        <f>VLOOKUP(A564,'16-17'!$A$2:$Z$2522,24,0)</f>
        <v>36</v>
      </c>
      <c r="H564">
        <f>VLOOKUP(A564,'16-17'!$A$2:$Z$2522,26,0)</f>
        <v>22.769444444444446</v>
      </c>
      <c r="I564">
        <f>VLOOKUP(A564,'15-16'!$A$2:$Z$2522,26,0)</f>
        <v>24.376786487656993</v>
      </c>
      <c r="J564">
        <f>VLOOKUP(A564,'14-15'!$A$2:$Z$2522,26,0)</f>
        <v>23.560334982870195</v>
      </c>
    </row>
    <row r="565" spans="1:10" x14ac:dyDescent="0.2">
      <c r="A565" t="s">
        <v>1287</v>
      </c>
      <c r="B565" t="str">
        <f>IFERROR(VLOOKUP(A565,Ages!B22:C2223,2,0),"")</f>
        <v/>
      </c>
      <c r="C565" t="s">
        <v>4862</v>
      </c>
      <c r="D565" t="s">
        <v>1253</v>
      </c>
      <c r="E565" t="s">
        <v>1288</v>
      </c>
      <c r="F565" t="str">
        <f t="shared" si="12"/>
        <v/>
      </c>
      <c r="G565" t="str">
        <f>VLOOKUP(A565,'16-17'!$A$2:$Z$2522,24,0)</f>
        <v>27</v>
      </c>
      <c r="H565">
        <f>VLOOKUP(A565,'16-17'!$A$2:$Z$2522,26,0)</f>
        <v>22.733333333333331</v>
      </c>
      <c r="I565">
        <f>VLOOKUP(A565,'15-16'!$A$2:$Z$2522,26,0)</f>
        <v>26.517391304347825</v>
      </c>
      <c r="J565" t="e">
        <f>VLOOKUP(A565,'14-15'!$A$2:$Z$2522,26,0)</f>
        <v>#N/A</v>
      </c>
    </row>
    <row r="566" spans="1:10" x14ac:dyDescent="0.2">
      <c r="A566" t="s">
        <v>1289</v>
      </c>
      <c r="B566">
        <f>IFERROR(VLOOKUP(A566,Ages!B23:C2224,2,0),"")</f>
        <v>27</v>
      </c>
      <c r="C566" t="s">
        <v>4862</v>
      </c>
      <c r="D566" t="s">
        <v>1253</v>
      </c>
      <c r="E566" t="s">
        <v>1269</v>
      </c>
      <c r="F566">
        <f t="shared" si="12"/>
        <v>27</v>
      </c>
      <c r="G566" t="str">
        <f>VLOOKUP(A566,'16-17'!$A$2:$Z$2522,24,0)</f>
        <v>33</v>
      </c>
      <c r="H566">
        <f>VLOOKUP(A566,'16-17'!$A$2:$Z$2522,26,0)</f>
        <v>22.669696969696972</v>
      </c>
      <c r="I566">
        <f>VLOOKUP(A566,'15-16'!$A$2:$Z$2522,26,0)</f>
        <v>25.743526941917423</v>
      </c>
      <c r="J566">
        <f>VLOOKUP(A566,'14-15'!$A$2:$Z$2522,26,0)</f>
        <v>26.806060606060608</v>
      </c>
    </row>
    <row r="567" spans="1:10" x14ac:dyDescent="0.2">
      <c r="A567" t="s">
        <v>725</v>
      </c>
      <c r="B567" t="str">
        <f>IFERROR(VLOOKUP(A567,Ages!B35:C2236,2,0),"")</f>
        <v/>
      </c>
      <c r="C567" t="s">
        <v>4859</v>
      </c>
      <c r="D567" t="s">
        <v>671</v>
      </c>
      <c r="E567" t="s">
        <v>684</v>
      </c>
      <c r="F567" t="str">
        <f t="shared" si="12"/>
        <v/>
      </c>
      <c r="G567" t="str">
        <f>VLOOKUP(A567,'16-17'!$A$2:$Z$2522,24,0)</f>
        <v>30</v>
      </c>
      <c r="H567">
        <f>VLOOKUP(A567,'16-17'!$A$2:$Z$2522,26,0)</f>
        <v>22.613333333333333</v>
      </c>
      <c r="I567">
        <f>VLOOKUP(A567,'15-16'!$A$2:$Z$2522,26,0)</f>
        <v>19.230103806228371</v>
      </c>
      <c r="J567">
        <f>VLOOKUP(A567,'14-15'!$A$2:$Z$2522,26,0)</f>
        <v>21.307177033492824</v>
      </c>
    </row>
    <row r="568" spans="1:10" x14ac:dyDescent="0.2">
      <c r="A568" t="s">
        <v>1785</v>
      </c>
      <c r="B568">
        <v>29</v>
      </c>
      <c r="C568" t="s">
        <v>4859</v>
      </c>
      <c r="D568" t="s">
        <v>1717</v>
      </c>
      <c r="E568" t="s">
        <v>1727</v>
      </c>
      <c r="F568">
        <f t="shared" si="12"/>
        <v>29</v>
      </c>
      <c r="G568" t="str">
        <f>VLOOKUP(A568,'16-17'!$A$2:$Z$2522,24,0)</f>
        <v>31</v>
      </c>
      <c r="H568">
        <f>VLOOKUP(A568,'16-17'!$A$2:$Z$2522,26,0)</f>
        <v>22.487096774193549</v>
      </c>
      <c r="I568">
        <f>VLOOKUP(A568,'15-16'!$A$2:$Z$2522,26,0)</f>
        <v>27.243243243243242</v>
      </c>
      <c r="J568">
        <f>VLOOKUP(A568,'14-15'!$A$2:$Z$2522,26,0)</f>
        <v>24.318718381112987</v>
      </c>
    </row>
    <row r="569" spans="1:10" x14ac:dyDescent="0.2">
      <c r="A569" t="s">
        <v>2273</v>
      </c>
      <c r="B569">
        <f>IFERROR(VLOOKUP(A569,Ages!B23:C1132,2,0),"")</f>
        <v>30</v>
      </c>
      <c r="C569" t="s">
        <v>4859</v>
      </c>
      <c r="D569" t="s">
        <v>2222</v>
      </c>
      <c r="E569" t="s">
        <v>2267</v>
      </c>
      <c r="F569">
        <f t="shared" si="12"/>
        <v>30</v>
      </c>
      <c r="G569" t="str">
        <f>VLOOKUP(A569,'16-17'!$A$2:$Z$2522,24,0)</f>
        <v>38</v>
      </c>
      <c r="H569">
        <f>VLOOKUP(A569,'16-17'!$A$2:$Z$2522,26,0)</f>
        <v>22.473684210526315</v>
      </c>
      <c r="I569">
        <f>VLOOKUP(A569,'15-16'!$A$2:$Z$2522,26,0)</f>
        <v>24.049247606019151</v>
      </c>
      <c r="J569" t="e">
        <f>VLOOKUP(A569,'14-15'!$A$2:$Z$2522,26,0)</f>
        <v>#N/A</v>
      </c>
    </row>
    <row r="570" spans="1:10" x14ac:dyDescent="0.2">
      <c r="A570" t="s">
        <v>76</v>
      </c>
      <c r="B570">
        <f>IFERROR(VLOOKUP(A570,Ages!B26:C2028,2,0),"")</f>
        <v>27</v>
      </c>
      <c r="C570" t="s">
        <v>4863</v>
      </c>
      <c r="D570" t="s">
        <v>26</v>
      </c>
      <c r="E570" t="s">
        <v>36</v>
      </c>
      <c r="F570">
        <f t="shared" si="12"/>
        <v>27</v>
      </c>
      <c r="G570" t="str">
        <f>VLOOKUP(A570,'16-17'!$A$2:$Z$2522,24,0)</f>
        <v>19</v>
      </c>
      <c r="H570">
        <f>VLOOKUP(A570,'16-17'!$A$2:$Z$2522,26,0)</f>
        <v>22.410526315789475</v>
      </c>
      <c r="I570">
        <f>VLOOKUP(A570,'15-16'!$A$2:$Z$2522,26,0)</f>
        <v>38.355043227665703</v>
      </c>
      <c r="J570">
        <f>VLOOKUP(A570,'14-15'!$A$2:$Z$2522,26,0)</f>
        <v>27.492051182628924</v>
      </c>
    </row>
    <row r="571" spans="1:10" hidden="1" x14ac:dyDescent="0.2">
      <c r="A571" t="s">
        <v>2321</v>
      </c>
      <c r="B571" t="str">
        <f>IFERROR(VLOOKUP(A571,Ages!B571:C1169,2,0),"")</f>
        <v/>
      </c>
      <c r="C571" t="s">
        <v>4862</v>
      </c>
      <c r="D571" t="s">
        <v>2222</v>
      </c>
      <c r="E571" t="s">
        <v>2231</v>
      </c>
      <c r="F571" t="str">
        <f t="shared" si="12"/>
        <v/>
      </c>
      <c r="G571" t="str">
        <f>VLOOKUP(A571,'16-17'!$A$2:$Z$2522,24,0)</f>
        <v>30</v>
      </c>
      <c r="H571">
        <f>VLOOKUP(A571,'16-17'!$A$2:$Z$2522,26,0)</f>
        <v>19.936666666666667</v>
      </c>
      <c r="I571">
        <f>VLOOKUP(A571,'15-16'!$A$2:$Z$2522,26,0)</f>
        <v>20.185360094451003</v>
      </c>
      <c r="J571">
        <f>VLOOKUP(A571,'14-15'!$A$2:$Z$2522,26,0)</f>
        <v>21.412698412698411</v>
      </c>
    </row>
    <row r="572" spans="1:10" hidden="1" x14ac:dyDescent="0.2">
      <c r="A572" t="s">
        <v>2322</v>
      </c>
      <c r="B572" t="str">
        <f>IFERROR(VLOOKUP(A572,Ages!B572:C1170,2,0),"")</f>
        <v/>
      </c>
      <c r="C572" t="s">
        <v>4863</v>
      </c>
      <c r="D572" t="s">
        <v>2222</v>
      </c>
      <c r="E572" t="s">
        <v>2235</v>
      </c>
      <c r="F572" t="str">
        <f t="shared" si="12"/>
        <v/>
      </c>
      <c r="G572" t="str">
        <f>VLOOKUP(A572,'16-17'!$A$2:$Z$2522,24,0)</f>
        <v>32</v>
      </c>
      <c r="H572">
        <f>VLOOKUP(A572,'16-17'!$A$2:$Z$2522,26,0)</f>
        <v>19.837499999999999</v>
      </c>
      <c r="I572">
        <f>VLOOKUP(A572,'15-16'!$A$2:$Z$2522,26,0)</f>
        <v>25.633018867924523</v>
      </c>
      <c r="J572" t="e">
        <f>VLOOKUP(A572,'14-15'!$A$2:$Z$2522,26,0)</f>
        <v>#N/A</v>
      </c>
    </row>
    <row r="573" spans="1:10" hidden="1" x14ac:dyDescent="0.2">
      <c r="A573" t="s">
        <v>2323</v>
      </c>
      <c r="B573" t="str">
        <f>IFERROR(VLOOKUP(A573,Ages!B573:C1171,2,0),"")</f>
        <v/>
      </c>
      <c r="C573" t="s">
        <v>4862</v>
      </c>
      <c r="D573" t="s">
        <v>2222</v>
      </c>
      <c r="E573" t="s">
        <v>2225</v>
      </c>
      <c r="F573" t="str">
        <f t="shared" si="12"/>
        <v/>
      </c>
      <c r="G573" t="str">
        <f>VLOOKUP(A573,'16-17'!$A$2:$Z$2522,24,0)</f>
        <v>14</v>
      </c>
      <c r="H573">
        <f>VLOOKUP(A573,'16-17'!$A$2:$Z$2522,26,0)</f>
        <v>19.828571428571429</v>
      </c>
      <c r="I573">
        <f>VLOOKUP(A573,'15-16'!$A$2:$Z$2522,26,0)</f>
        <v>17.780487804878046</v>
      </c>
      <c r="J573">
        <f>VLOOKUP(A573,'14-15'!$A$2:$Z$2522,26,0)</f>
        <v>16.892503536067892</v>
      </c>
    </row>
    <row r="574" spans="1:10" hidden="1" x14ac:dyDescent="0.2">
      <c r="A574" t="s">
        <v>2324</v>
      </c>
      <c r="B574" t="str">
        <f>IFERROR(VLOOKUP(A574,Ages!B574:C1172,2,0),"")</f>
        <v/>
      </c>
      <c r="C574" t="s">
        <v>4862</v>
      </c>
      <c r="D574" t="s">
        <v>2222</v>
      </c>
      <c r="E574" t="s">
        <v>2233</v>
      </c>
      <c r="F574" t="str">
        <f t="shared" si="12"/>
        <v/>
      </c>
      <c r="G574" t="str">
        <f>VLOOKUP(A574,'16-17'!$A$2:$Z$2522,24,0)</f>
        <v>27</v>
      </c>
      <c r="H574">
        <f>VLOOKUP(A574,'16-17'!$A$2:$Z$2522,26,0)</f>
        <v>19.63703703703704</v>
      </c>
      <c r="I574">
        <f>VLOOKUP(A574,'15-16'!$A$2:$Z$2522,26,0)</f>
        <v>22.75</v>
      </c>
      <c r="J574">
        <f>VLOOKUP(A574,'14-15'!$A$2:$Z$2522,26,0)</f>
        <v>23.177400237060446</v>
      </c>
    </row>
    <row r="575" spans="1:10" hidden="1" x14ac:dyDescent="0.2">
      <c r="A575" t="s">
        <v>2325</v>
      </c>
      <c r="B575" t="str">
        <f>IFERROR(VLOOKUP(A575,Ages!B575:C1173,2,0),"")</f>
        <v/>
      </c>
      <c r="C575" t="s">
        <v>4859</v>
      </c>
      <c r="D575" t="s">
        <v>2222</v>
      </c>
      <c r="E575" t="s">
        <v>2233</v>
      </c>
      <c r="F575" t="str">
        <f t="shared" si="12"/>
        <v/>
      </c>
      <c r="G575" t="str">
        <f>VLOOKUP(A575,'16-17'!$A$2:$Z$2522,24,0)</f>
        <v>34</v>
      </c>
      <c r="H575">
        <f>VLOOKUP(A575,'16-17'!$A$2:$Z$2522,26,0)</f>
        <v>19.620588235294118</v>
      </c>
      <c r="I575">
        <f>VLOOKUP(A575,'15-16'!$A$2:$Z$2522,26,0)</f>
        <v>17.590661006670711</v>
      </c>
      <c r="J575" t="e">
        <f>VLOOKUP(A575,'14-15'!$A$2:$Z$2522,26,0)</f>
        <v>#N/A</v>
      </c>
    </row>
    <row r="576" spans="1:10" hidden="1" x14ac:dyDescent="0.2">
      <c r="A576" t="s">
        <v>2326</v>
      </c>
      <c r="B576" t="str">
        <f>IFERROR(VLOOKUP(A576,Ages!B576:C1174,2,0),"")</f>
        <v/>
      </c>
      <c r="C576" t="s">
        <v>4862</v>
      </c>
      <c r="D576" t="s">
        <v>2222</v>
      </c>
      <c r="E576" t="s">
        <v>2229</v>
      </c>
      <c r="F576" t="str">
        <f t="shared" si="12"/>
        <v/>
      </c>
      <c r="G576" t="str">
        <f>VLOOKUP(A576,'16-17'!$A$2:$Z$2522,24,0)</f>
        <v>27</v>
      </c>
      <c r="H576">
        <f>VLOOKUP(A576,'16-17'!$A$2:$Z$2522,26,0)</f>
        <v>19.537037037037038</v>
      </c>
      <c r="I576">
        <f>VLOOKUP(A576,'15-16'!$A$2:$Z$2522,26,0)</f>
        <v>18.501529051987767</v>
      </c>
      <c r="J576">
        <f>VLOOKUP(A576,'14-15'!$A$2:$Z$2522,26,0)</f>
        <v>21.060283687943262</v>
      </c>
    </row>
    <row r="577" spans="1:10" hidden="1" x14ac:dyDescent="0.2">
      <c r="A577" t="s">
        <v>2327</v>
      </c>
      <c r="B577" t="str">
        <f>IFERROR(VLOOKUP(A577,Ages!B577:C1175,2,0),"")</f>
        <v/>
      </c>
      <c r="C577" t="s">
        <v>4862</v>
      </c>
      <c r="D577" t="s">
        <v>2222</v>
      </c>
      <c r="E577" t="s">
        <v>2244</v>
      </c>
      <c r="F577" t="str">
        <f t="shared" si="12"/>
        <v/>
      </c>
      <c r="G577" t="str">
        <f>VLOOKUP(A577,'16-17'!$A$2:$Z$2522,24,0)</f>
        <v>15</v>
      </c>
      <c r="H577">
        <f>VLOOKUP(A577,'16-17'!$A$2:$Z$2522,26,0)</f>
        <v>19.533333333333335</v>
      </c>
      <c r="I577">
        <f>VLOOKUP(A577,'15-16'!$A$2:$Z$2522,26,0)</f>
        <v>20.245398773006134</v>
      </c>
      <c r="J577">
        <f>VLOOKUP(A577,'14-15'!$A$2:$Z$2522,26,0)</f>
        <v>19.626411815812336</v>
      </c>
    </row>
    <row r="578" spans="1:10" hidden="1" x14ac:dyDescent="0.2">
      <c r="A578" t="s">
        <v>2328</v>
      </c>
      <c r="B578" t="str">
        <f>IFERROR(VLOOKUP(A578,Ages!B578:C1176,2,0),"")</f>
        <v/>
      </c>
      <c r="C578" t="s">
        <v>4859</v>
      </c>
      <c r="D578" t="s">
        <v>2222</v>
      </c>
      <c r="E578" t="s">
        <v>2289</v>
      </c>
      <c r="F578" t="str">
        <f t="shared" si="12"/>
        <v/>
      </c>
      <c r="G578" t="str">
        <f>VLOOKUP(A578,'16-17'!$A$2:$Z$2522,24,0)</f>
        <v>35</v>
      </c>
      <c r="H578">
        <f>VLOOKUP(A578,'16-17'!$A$2:$Z$2522,26,0)</f>
        <v>19.5</v>
      </c>
      <c r="I578">
        <f>VLOOKUP(A578,'15-16'!$A$2:$Z$2522,26,0)</f>
        <v>23.103171247357295</v>
      </c>
      <c r="J578">
        <f>VLOOKUP(A578,'14-15'!$A$2:$Z$2522,26,0)</f>
        <v>20.298461538461538</v>
      </c>
    </row>
    <row r="579" spans="1:10" hidden="1" x14ac:dyDescent="0.2">
      <c r="A579" t="s">
        <v>5243</v>
      </c>
      <c r="B579" t="str">
        <f>IFERROR(VLOOKUP(A579,Ages!B579:C1177,2,0),"")</f>
        <v/>
      </c>
      <c r="C579" t="s">
        <v>4862</v>
      </c>
      <c r="D579" t="s">
        <v>2222</v>
      </c>
      <c r="E579" t="s">
        <v>2229</v>
      </c>
      <c r="F579" t="str">
        <f t="shared" si="12"/>
        <v/>
      </c>
      <c r="G579" t="str">
        <f>VLOOKUP(A579,'16-17'!$A$2:$Z$2522,24,0)</f>
        <v>30</v>
      </c>
      <c r="H579">
        <f>VLOOKUP(A579,'16-17'!$A$2:$Z$2522,26,0)</f>
        <v>19.493333333333332</v>
      </c>
      <c r="I579" t="e">
        <f>VLOOKUP(A579,'15-16'!$A$2:$Z$2522,26,0)</f>
        <v>#N/A</v>
      </c>
      <c r="J579">
        <f>VLOOKUP(A579,'14-15'!$A$2:$Z$2522,26,0)</f>
        <v>20.175392670157066</v>
      </c>
    </row>
    <row r="580" spans="1:10" hidden="1" x14ac:dyDescent="0.2">
      <c r="A580" t="s">
        <v>2329</v>
      </c>
      <c r="B580" t="str">
        <f>IFERROR(VLOOKUP(A580,Ages!B580:C1178,2,0),"")</f>
        <v/>
      </c>
      <c r="C580" t="s">
        <v>4862</v>
      </c>
      <c r="D580" t="s">
        <v>2222</v>
      </c>
      <c r="E580" t="s">
        <v>2223</v>
      </c>
      <c r="F580" t="str">
        <f t="shared" si="12"/>
        <v/>
      </c>
      <c r="G580" t="str">
        <f>VLOOKUP(A580,'16-17'!$A$2:$Z$2522,24,0)</f>
        <v>35</v>
      </c>
      <c r="H580">
        <f>VLOOKUP(A580,'16-17'!$A$2:$Z$2522,26,0)</f>
        <v>19.48</v>
      </c>
      <c r="I580">
        <f>VLOOKUP(A580,'15-16'!$A$2:$Z$2522,26,0)</f>
        <v>17.823603002502082</v>
      </c>
      <c r="J580">
        <f>VLOOKUP(A580,'14-15'!$A$2:$Z$2522,26,0)</f>
        <v>17.74054054054054</v>
      </c>
    </row>
    <row r="581" spans="1:10" hidden="1" x14ac:dyDescent="0.2">
      <c r="A581" t="s">
        <v>2331</v>
      </c>
      <c r="B581" t="str">
        <f>IFERROR(VLOOKUP(A581,Ages!B581:C1179,2,0),"")</f>
        <v/>
      </c>
      <c r="C581" t="s">
        <v>4859</v>
      </c>
      <c r="D581" t="s">
        <v>2222</v>
      </c>
      <c r="E581" t="s">
        <v>2241</v>
      </c>
      <c r="F581" t="str">
        <f t="shared" si="12"/>
        <v/>
      </c>
      <c r="G581" t="str">
        <f>VLOOKUP(A581,'16-17'!$A$2:$Z$2522,24,0)</f>
        <v>33</v>
      </c>
      <c r="H581">
        <f>VLOOKUP(A581,'16-17'!$A$2:$Z$2522,26,0)</f>
        <v>19.454545454545453</v>
      </c>
      <c r="I581">
        <f>VLOOKUP(A581,'15-16'!$A$2:$Z$2522,26,0)</f>
        <v>11.518134715025909</v>
      </c>
      <c r="J581">
        <f>VLOOKUP(A581,'14-15'!$A$2:$Z$2522,26,0)</f>
        <v>25.205607476635514</v>
      </c>
    </row>
    <row r="582" spans="1:10" hidden="1" x14ac:dyDescent="0.2">
      <c r="A582" t="s">
        <v>2332</v>
      </c>
      <c r="B582" t="str">
        <f>IFERROR(VLOOKUP(A582,Ages!B582:C1180,2,0),"")</f>
        <v/>
      </c>
      <c r="C582" t="s">
        <v>4862</v>
      </c>
      <c r="D582" t="s">
        <v>2222</v>
      </c>
      <c r="E582" t="s">
        <v>2244</v>
      </c>
      <c r="F582" t="str">
        <f t="shared" si="12"/>
        <v/>
      </c>
      <c r="G582" t="str">
        <f>VLOOKUP(A582,'16-17'!$A$2:$Z$2522,24,0)</f>
        <v>19</v>
      </c>
      <c r="H582">
        <f>VLOOKUP(A582,'16-17'!$A$2:$Z$2522,26,0)</f>
        <v>19.452631578947368</v>
      </c>
      <c r="I582">
        <f>VLOOKUP(A582,'15-16'!$A$2:$Z$2522,26,0)</f>
        <v>18.356643356643357</v>
      </c>
      <c r="J582">
        <f>VLOOKUP(A582,'14-15'!$A$2:$Z$2522,26,0)</f>
        <v>22.351726875744344</v>
      </c>
    </row>
    <row r="583" spans="1:10" hidden="1" x14ac:dyDescent="0.2">
      <c r="A583" t="s">
        <v>5245</v>
      </c>
      <c r="B583" t="str">
        <f>IFERROR(VLOOKUP(A583,Ages!B583:C1181,2,0),"")</f>
        <v/>
      </c>
      <c r="C583" t="s">
        <v>4862</v>
      </c>
      <c r="D583" t="s">
        <v>2222</v>
      </c>
      <c r="E583" t="s">
        <v>2231</v>
      </c>
      <c r="F583" t="str">
        <f t="shared" si="12"/>
        <v/>
      </c>
      <c r="G583" t="str">
        <f>VLOOKUP(A583,'16-17'!$A$2:$Z$2522,24,0)</f>
        <v>4</v>
      </c>
      <c r="H583">
        <f>VLOOKUP(A583,'16-17'!$A$2:$Z$2522,26,0)</f>
        <v>19.45</v>
      </c>
      <c r="I583" t="e">
        <f>VLOOKUP(A583,'15-16'!$A$2:$Z$2522,26,0)</f>
        <v>#N/A</v>
      </c>
      <c r="J583" t="e">
        <f>VLOOKUP(A583,'14-15'!$A$2:$Z$2522,26,0)</f>
        <v>#N/A</v>
      </c>
    </row>
    <row r="584" spans="1:10" hidden="1" x14ac:dyDescent="0.2">
      <c r="A584" t="s">
        <v>5247</v>
      </c>
      <c r="B584" t="str">
        <f>IFERROR(VLOOKUP(A584,Ages!B584:C1182,2,0),"")</f>
        <v/>
      </c>
      <c r="C584" t="s">
        <v>4862</v>
      </c>
      <c r="D584" t="s">
        <v>2222</v>
      </c>
      <c r="E584" t="s">
        <v>5216</v>
      </c>
      <c r="F584" t="str">
        <f t="shared" si="12"/>
        <v/>
      </c>
      <c r="G584" t="str">
        <f>VLOOKUP(A584,'16-17'!$A$2:$Z$2522,24,0)</f>
        <v>19</v>
      </c>
      <c r="H584">
        <f>VLOOKUP(A584,'16-17'!$A$2:$Z$2522,26,0)</f>
        <v>19.44736842105263</v>
      </c>
      <c r="I584" t="e">
        <f>VLOOKUP(A584,'15-16'!$A$2:$Z$2522,26,0)</f>
        <v>#N/A</v>
      </c>
      <c r="J584">
        <f>VLOOKUP(A584,'14-15'!$A$2:$Z$2522,26,0)</f>
        <v>17.107336956521742</v>
      </c>
    </row>
    <row r="585" spans="1:10" hidden="1" x14ac:dyDescent="0.2">
      <c r="A585" t="s">
        <v>2333</v>
      </c>
      <c r="B585" t="str">
        <f>IFERROR(VLOOKUP(A585,Ages!B585:C1183,2,0),"")</f>
        <v/>
      </c>
      <c r="C585" t="s">
        <v>4863</v>
      </c>
      <c r="D585" t="s">
        <v>2222</v>
      </c>
      <c r="E585" t="s">
        <v>2239</v>
      </c>
      <c r="F585" t="str">
        <f t="shared" si="12"/>
        <v/>
      </c>
      <c r="G585" t="str">
        <f>VLOOKUP(A585,'16-17'!$A$2:$Z$2522,24,0)</f>
        <v>32</v>
      </c>
      <c r="H585">
        <f>VLOOKUP(A585,'16-17'!$A$2:$Z$2522,26,0)</f>
        <v>19.421875</v>
      </c>
      <c r="I585">
        <f>VLOOKUP(A585,'15-16'!$A$2:$Z$2522,26,0)</f>
        <v>16.837921675067857</v>
      </c>
      <c r="J585" t="e">
        <f>VLOOKUP(A585,'14-15'!$A$2:$Z$2522,26,0)</f>
        <v>#N/A</v>
      </c>
    </row>
    <row r="586" spans="1:10" hidden="1" x14ac:dyDescent="0.2">
      <c r="A586" t="s">
        <v>2334</v>
      </c>
      <c r="B586" t="str">
        <f>IFERROR(VLOOKUP(A586,Ages!B586:C1184,2,0),"")</f>
        <v/>
      </c>
      <c r="C586" t="s">
        <v>4863</v>
      </c>
      <c r="D586" t="s">
        <v>2222</v>
      </c>
      <c r="E586" t="s">
        <v>5219</v>
      </c>
      <c r="F586" t="str">
        <f t="shared" si="12"/>
        <v/>
      </c>
      <c r="G586" t="str">
        <f>VLOOKUP(A586,'16-17'!$A$2:$Z$2522,24,0)</f>
        <v>35</v>
      </c>
      <c r="H586">
        <f>VLOOKUP(A586,'16-17'!$A$2:$Z$2522,26,0)</f>
        <v>19.399999999999999</v>
      </c>
      <c r="I586">
        <f>VLOOKUP(A586,'15-16'!$A$2:$Z$2522,26,0)</f>
        <v>13.55565371024735</v>
      </c>
      <c r="J586" t="e">
        <f>VLOOKUP(A586,'14-15'!$A$2:$Z$2522,26,0)</f>
        <v>#N/A</v>
      </c>
    </row>
    <row r="587" spans="1:10" hidden="1" x14ac:dyDescent="0.2">
      <c r="A587" t="s">
        <v>5249</v>
      </c>
      <c r="B587" t="str">
        <f>IFERROR(VLOOKUP(A587,Ages!B587:C1185,2,0),"")</f>
        <v/>
      </c>
      <c r="C587" t="s">
        <v>4859</v>
      </c>
      <c r="D587" t="s">
        <v>2222</v>
      </c>
      <c r="E587" t="s">
        <v>2235</v>
      </c>
      <c r="F587" t="str">
        <f t="shared" si="12"/>
        <v/>
      </c>
      <c r="G587" t="str">
        <f>VLOOKUP(A587,'16-17'!$A$2:$Z$2522,24,0)</f>
        <v>16</v>
      </c>
      <c r="H587">
        <f>VLOOKUP(A587,'16-17'!$A$2:$Z$2522,26,0)</f>
        <v>19.387499999999999</v>
      </c>
      <c r="I587" t="e">
        <f>VLOOKUP(A587,'15-16'!$A$2:$Z$2522,26,0)</f>
        <v>#N/A</v>
      </c>
      <c r="J587" t="e">
        <f>VLOOKUP(A587,'14-15'!$A$2:$Z$2522,26,0)</f>
        <v>#N/A</v>
      </c>
    </row>
    <row r="588" spans="1:10" hidden="1" x14ac:dyDescent="0.2">
      <c r="A588" t="s">
        <v>2336</v>
      </c>
      <c r="B588" t="str">
        <f>IFERROR(VLOOKUP(A588,Ages!B588:C1186,2,0),"")</f>
        <v/>
      </c>
      <c r="C588" t="s">
        <v>4862</v>
      </c>
      <c r="D588" t="s">
        <v>2222</v>
      </c>
      <c r="E588" t="s">
        <v>2289</v>
      </c>
      <c r="F588" t="str">
        <f t="shared" si="12"/>
        <v/>
      </c>
      <c r="G588" t="str">
        <f>VLOOKUP(A588,'16-17'!$A$2:$Z$2522,24,0)</f>
        <v>15</v>
      </c>
      <c r="H588">
        <f>VLOOKUP(A588,'16-17'!$A$2:$Z$2522,26,0)</f>
        <v>19.346666666666668</v>
      </c>
      <c r="I588">
        <f>VLOOKUP(A588,'15-16'!$A$2:$Z$2522,26,0)</f>
        <v>17.927419354838708</v>
      </c>
      <c r="J588">
        <f>VLOOKUP(A588,'14-15'!$A$2:$Z$2522,26,0)</f>
        <v>18.422727272727272</v>
      </c>
    </row>
    <row r="589" spans="1:10" hidden="1" x14ac:dyDescent="0.2">
      <c r="A589" t="s">
        <v>2338</v>
      </c>
      <c r="B589" t="str">
        <f>IFERROR(VLOOKUP(A589,Ages!B589:C1187,2,0),"")</f>
        <v/>
      </c>
      <c r="C589" t="s">
        <v>4862</v>
      </c>
      <c r="D589" t="s">
        <v>2222</v>
      </c>
      <c r="E589" t="s">
        <v>2235</v>
      </c>
      <c r="F589" t="str">
        <f t="shared" si="12"/>
        <v/>
      </c>
      <c r="G589" t="str">
        <f>VLOOKUP(A589,'16-17'!$A$2:$Z$2522,24,0)</f>
        <v>18</v>
      </c>
      <c r="H589">
        <f>VLOOKUP(A589,'16-17'!$A$2:$Z$2522,26,0)</f>
        <v>19.294444444444444</v>
      </c>
      <c r="I589">
        <f>VLOOKUP(A589,'15-16'!$A$2:$Z$2522,26,0)</f>
        <v>17.155185465556396</v>
      </c>
      <c r="J589">
        <f>VLOOKUP(A589,'14-15'!$A$2:$Z$2522,26,0)</f>
        <v>20.79295573536411</v>
      </c>
    </row>
    <row r="590" spans="1:10" hidden="1" x14ac:dyDescent="0.2">
      <c r="A590" t="s">
        <v>2339</v>
      </c>
      <c r="B590" t="str">
        <f>IFERROR(VLOOKUP(A590,Ages!B590:C1188,2,0),"")</f>
        <v/>
      </c>
      <c r="C590" t="s">
        <v>4863</v>
      </c>
      <c r="D590" t="s">
        <v>2222</v>
      </c>
      <c r="E590" t="s">
        <v>2299</v>
      </c>
      <c r="F590" t="str">
        <f t="shared" si="12"/>
        <v/>
      </c>
      <c r="G590" t="str">
        <f>VLOOKUP(A590,'16-17'!$A$2:$Z$2522,24,0)</f>
        <v>31</v>
      </c>
      <c r="H590">
        <f>VLOOKUP(A590,'16-17'!$A$2:$Z$2522,26,0)</f>
        <v>19.248387096774195</v>
      </c>
      <c r="I590">
        <f>VLOOKUP(A590,'15-16'!$A$2:$Z$2522,26,0)</f>
        <v>22.829787234042552</v>
      </c>
      <c r="J590">
        <f>VLOOKUP(A590,'14-15'!$A$2:$Z$2522,26,0)</f>
        <v>24.770069375619425</v>
      </c>
    </row>
    <row r="591" spans="1:10" hidden="1" x14ac:dyDescent="0.2">
      <c r="A591" t="s">
        <v>2341</v>
      </c>
      <c r="B591" t="str">
        <f>IFERROR(VLOOKUP(A591,Ages!B591:C1189,2,0),"")</f>
        <v/>
      </c>
      <c r="C591" t="s">
        <v>4862</v>
      </c>
      <c r="D591" t="s">
        <v>2222</v>
      </c>
      <c r="E591" t="s">
        <v>2229</v>
      </c>
      <c r="F591" t="str">
        <f t="shared" si="12"/>
        <v/>
      </c>
      <c r="G591" t="str">
        <f>VLOOKUP(A591,'16-17'!$A$2:$Z$2522,24,0)</f>
        <v>12</v>
      </c>
      <c r="H591">
        <f>VLOOKUP(A591,'16-17'!$A$2:$Z$2522,26,0)</f>
        <v>19.2</v>
      </c>
      <c r="I591">
        <f>VLOOKUP(A591,'15-16'!$A$2:$Z$2522,26,0)</f>
        <v>16.641509433962266</v>
      </c>
      <c r="J591">
        <f>VLOOKUP(A591,'14-15'!$A$2:$Z$2522,26,0)</f>
        <v>51</v>
      </c>
    </row>
    <row r="592" spans="1:10" hidden="1" x14ac:dyDescent="0.2">
      <c r="A592" t="s">
        <v>2342</v>
      </c>
      <c r="B592" t="str">
        <f>IFERROR(VLOOKUP(A592,Ages!B592:C1190,2,0),"")</f>
        <v/>
      </c>
      <c r="C592" t="s">
        <v>4862</v>
      </c>
      <c r="D592" t="s">
        <v>2222</v>
      </c>
      <c r="E592" t="s">
        <v>2310</v>
      </c>
      <c r="F592" t="str">
        <f t="shared" si="12"/>
        <v/>
      </c>
      <c r="G592" t="str">
        <f>VLOOKUP(A592,'16-17'!$A$2:$Z$2522,24,0)</f>
        <v>24</v>
      </c>
      <c r="H592">
        <f>VLOOKUP(A592,'16-17'!$A$2:$Z$2522,26,0)</f>
        <v>19.183333333333334</v>
      </c>
      <c r="I592">
        <f>VLOOKUP(A592,'15-16'!$A$2:$Z$2522,26,0)</f>
        <v>19.209851205746538</v>
      </c>
      <c r="J592">
        <f>VLOOKUP(A592,'14-15'!$A$2:$Z$2522,26,0)</f>
        <v>20.277620396600565</v>
      </c>
    </row>
    <row r="593" spans="1:10" hidden="1" x14ac:dyDescent="0.2">
      <c r="A593" t="s">
        <v>2343</v>
      </c>
      <c r="B593" t="str">
        <f>IFERROR(VLOOKUP(A593,Ages!B593:C1191,2,0),"")</f>
        <v/>
      </c>
      <c r="C593" t="s">
        <v>4863</v>
      </c>
      <c r="D593" t="s">
        <v>2222</v>
      </c>
      <c r="E593" t="s">
        <v>2257</v>
      </c>
      <c r="F593" t="str">
        <f t="shared" si="12"/>
        <v/>
      </c>
      <c r="G593" t="str">
        <f>VLOOKUP(A593,'16-17'!$A$2:$Z$2522,24,0)</f>
        <v>28</v>
      </c>
      <c r="H593">
        <f>VLOOKUP(A593,'16-17'!$A$2:$Z$2522,26,0)</f>
        <v>19.164285714285715</v>
      </c>
      <c r="I593">
        <f>VLOOKUP(A593,'15-16'!$A$2:$Z$2522,26,0)</f>
        <v>11.065068493150685</v>
      </c>
      <c r="J593">
        <f>VLOOKUP(A593,'14-15'!$A$2:$Z$2522,26,0)</f>
        <v>19.968553459119498</v>
      </c>
    </row>
    <row r="594" spans="1:10" hidden="1" x14ac:dyDescent="0.2">
      <c r="A594" t="s">
        <v>5251</v>
      </c>
      <c r="B594" t="str">
        <f>IFERROR(VLOOKUP(A594,Ages!B594:C1192,2,0),"")</f>
        <v/>
      </c>
      <c r="C594" t="s">
        <v>4859</v>
      </c>
      <c r="D594" t="s">
        <v>2222</v>
      </c>
      <c r="E594" t="s">
        <v>5224</v>
      </c>
      <c r="F594" t="str">
        <f t="shared" si="12"/>
        <v/>
      </c>
      <c r="G594" t="str">
        <f>VLOOKUP(A594,'16-17'!$A$2:$Z$2522,24,0)</f>
        <v>22</v>
      </c>
      <c r="H594">
        <f>VLOOKUP(A594,'16-17'!$A$2:$Z$2522,26,0)</f>
        <v>19.131818181818179</v>
      </c>
      <c r="I594" t="e">
        <f>VLOOKUP(A594,'15-16'!$A$2:$Z$2522,26,0)</f>
        <v>#N/A</v>
      </c>
      <c r="J594">
        <f>VLOOKUP(A594,'14-15'!$A$2:$Z$2522,26,0)</f>
        <v>22.055076310550763</v>
      </c>
    </row>
    <row r="595" spans="1:10" hidden="1" x14ac:dyDescent="0.2">
      <c r="A595" t="s">
        <v>2345</v>
      </c>
      <c r="B595" t="str">
        <f>IFERROR(VLOOKUP(A595,Ages!B595:C1193,2,0),"")</f>
        <v/>
      </c>
      <c r="C595" t="s">
        <v>4862</v>
      </c>
      <c r="D595" t="s">
        <v>2222</v>
      </c>
      <c r="E595" t="s">
        <v>2223</v>
      </c>
      <c r="F595" t="str">
        <f t="shared" si="12"/>
        <v/>
      </c>
      <c r="G595" t="str">
        <f>VLOOKUP(A595,'16-17'!$A$2:$Z$2522,24,0)</f>
        <v>33</v>
      </c>
      <c r="H595">
        <f>VLOOKUP(A595,'16-17'!$A$2:$Z$2522,26,0)</f>
        <v>19.103030303030302</v>
      </c>
      <c r="I595">
        <f>VLOOKUP(A595,'15-16'!$A$2:$Z$2522,26,0)</f>
        <v>24.102439024390243</v>
      </c>
      <c r="J595" t="e">
        <f>VLOOKUP(A595,'14-15'!$A$2:$Z$2522,26,0)</f>
        <v>#N/A</v>
      </c>
    </row>
    <row r="596" spans="1:10" hidden="1" x14ac:dyDescent="0.2">
      <c r="A596" t="s">
        <v>2346</v>
      </c>
      <c r="B596" t="str">
        <f>IFERROR(VLOOKUP(A596,Ages!B596:C1194,2,0),"")</f>
        <v/>
      </c>
      <c r="C596" t="s">
        <v>4862</v>
      </c>
      <c r="D596" t="s">
        <v>2222</v>
      </c>
      <c r="E596" t="s">
        <v>2225</v>
      </c>
      <c r="F596" t="str">
        <f t="shared" si="12"/>
        <v/>
      </c>
      <c r="G596" t="str">
        <f>VLOOKUP(A596,'16-17'!$A$2:$Z$2522,24,0)</f>
        <v>12</v>
      </c>
      <c r="H596">
        <f>VLOOKUP(A596,'16-17'!$A$2:$Z$2522,26,0)</f>
        <v>19.083333333333332</v>
      </c>
      <c r="I596">
        <f>VLOOKUP(A596,'15-16'!$A$2:$Z$2522,26,0)</f>
        <v>20.703557312252968</v>
      </c>
      <c r="J596">
        <f>VLOOKUP(A596,'14-15'!$A$2:$Z$2522,26,0)</f>
        <v>18.704347826086959</v>
      </c>
    </row>
    <row r="597" spans="1:10" hidden="1" x14ac:dyDescent="0.2">
      <c r="A597" t="s">
        <v>5252</v>
      </c>
      <c r="B597" t="str">
        <f>IFERROR(VLOOKUP(A597,Ages!B597:C1195,2,0),"")</f>
        <v/>
      </c>
      <c r="C597" t="s">
        <v>4862</v>
      </c>
      <c r="D597" t="s">
        <v>2222</v>
      </c>
      <c r="E597" t="s">
        <v>2235</v>
      </c>
      <c r="F597" t="str">
        <f t="shared" si="12"/>
        <v/>
      </c>
      <c r="G597" t="str">
        <f>VLOOKUP(A597,'16-17'!$A$2:$Z$2522,24,0)</f>
        <v>9</v>
      </c>
      <c r="H597">
        <f>VLOOKUP(A597,'16-17'!$A$2:$Z$2522,26,0)</f>
        <v>19.077777777777776</v>
      </c>
      <c r="I597" t="e">
        <f>VLOOKUP(A597,'15-16'!$A$2:$Z$2522,26,0)</f>
        <v>#N/A</v>
      </c>
      <c r="J597" t="e">
        <f>VLOOKUP(A597,'14-15'!$A$2:$Z$2522,26,0)</f>
        <v>#N/A</v>
      </c>
    </row>
    <row r="598" spans="1:10" hidden="1" x14ac:dyDescent="0.2">
      <c r="A598" t="s">
        <v>2348</v>
      </c>
      <c r="B598" t="str">
        <f>IFERROR(VLOOKUP(A598,Ages!B598:C1196,2,0),"")</f>
        <v/>
      </c>
      <c r="C598" t="s">
        <v>4862</v>
      </c>
      <c r="D598" t="s">
        <v>2222</v>
      </c>
      <c r="E598" t="s">
        <v>2289</v>
      </c>
      <c r="F598" t="str">
        <f t="shared" si="12"/>
        <v/>
      </c>
      <c r="G598" t="str">
        <f>VLOOKUP(A598,'16-17'!$A$2:$Z$2522,24,0)</f>
        <v>26</v>
      </c>
      <c r="H598">
        <f>VLOOKUP(A598,'16-17'!$A$2:$Z$2522,26,0)</f>
        <v>19.069230769230771</v>
      </c>
      <c r="I598">
        <f>VLOOKUP(A598,'15-16'!$A$2:$Z$2522,26,0)</f>
        <v>20.775761973875181</v>
      </c>
      <c r="J598">
        <f>VLOOKUP(A598,'14-15'!$A$2:$Z$2522,26,0)</f>
        <v>22.348894348894348</v>
      </c>
    </row>
    <row r="599" spans="1:10" hidden="1" x14ac:dyDescent="0.2">
      <c r="A599" t="s">
        <v>2349</v>
      </c>
      <c r="B599" t="str">
        <f>IFERROR(VLOOKUP(A599,Ages!B599:C1197,2,0),"")</f>
        <v/>
      </c>
      <c r="C599" t="s">
        <v>4862</v>
      </c>
      <c r="D599" t="s">
        <v>2222</v>
      </c>
      <c r="E599" t="s">
        <v>2267</v>
      </c>
      <c r="F599" t="str">
        <f t="shared" si="12"/>
        <v/>
      </c>
      <c r="G599" t="str">
        <f>VLOOKUP(A599,'16-17'!$A$2:$Z$2522,24,0)</f>
        <v>14</v>
      </c>
      <c r="H599">
        <f>VLOOKUP(A599,'16-17'!$A$2:$Z$2522,26,0)</f>
        <v>19.035714285714285</v>
      </c>
      <c r="I599">
        <f>VLOOKUP(A599,'15-16'!$A$2:$Z$2522,26,0)</f>
        <v>14.840816326530611</v>
      </c>
      <c r="J599">
        <f>VLOOKUP(A599,'14-15'!$A$2:$Z$2522,26,0)</f>
        <v>28.583798882681563</v>
      </c>
    </row>
    <row r="600" spans="1:10" hidden="1" x14ac:dyDescent="0.2">
      <c r="A600" t="s">
        <v>2350</v>
      </c>
      <c r="B600" t="str">
        <f>IFERROR(VLOOKUP(A600,Ages!B600:C1198,2,0),"")</f>
        <v/>
      </c>
      <c r="C600" t="s">
        <v>4862</v>
      </c>
      <c r="D600" t="s">
        <v>2222</v>
      </c>
      <c r="E600" t="s">
        <v>2351</v>
      </c>
      <c r="F600" t="str">
        <f t="shared" si="12"/>
        <v/>
      </c>
      <c r="G600" t="str">
        <f>VLOOKUP(A600,'16-17'!$A$2:$Z$2522,24,0)</f>
        <v>29</v>
      </c>
      <c r="H600">
        <f>VLOOKUP(A600,'16-17'!$A$2:$Z$2522,26,0)</f>
        <v>19.031034482758621</v>
      </c>
      <c r="I600">
        <f>VLOOKUP(A600,'15-16'!$A$2:$Z$2522,26,0)</f>
        <v>18.759999999999998</v>
      </c>
      <c r="J600" t="e">
        <f>VLOOKUP(A600,'14-15'!$A$2:$Z$2522,26,0)</f>
        <v>#N/A</v>
      </c>
    </row>
    <row r="601" spans="1:10" hidden="1" x14ac:dyDescent="0.2">
      <c r="A601" t="s">
        <v>5256</v>
      </c>
      <c r="B601" t="str">
        <f>IFERROR(VLOOKUP(A601,Ages!B601:C1199,2,0),"")</f>
        <v/>
      </c>
      <c r="C601" t="s">
        <v>4862</v>
      </c>
      <c r="D601" t="s">
        <v>2222</v>
      </c>
      <c r="E601" t="s">
        <v>2310</v>
      </c>
      <c r="F601" t="str">
        <f t="shared" si="12"/>
        <v/>
      </c>
      <c r="G601" t="str">
        <f>VLOOKUP(A601,'16-17'!$A$2:$Z$2522,24,0)</f>
        <v>33</v>
      </c>
      <c r="H601">
        <f>VLOOKUP(A601,'16-17'!$A$2:$Z$2522,26,0)</f>
        <v>19.030303030303031</v>
      </c>
      <c r="I601" t="e">
        <f>VLOOKUP(A601,'15-16'!$A$2:$Z$2522,26,0)</f>
        <v>#N/A</v>
      </c>
      <c r="J601" t="e">
        <f>VLOOKUP(A601,'14-15'!$A$2:$Z$2522,26,0)</f>
        <v>#N/A</v>
      </c>
    </row>
    <row r="602" spans="1:10" hidden="1" x14ac:dyDescent="0.2">
      <c r="A602" t="s">
        <v>2352</v>
      </c>
      <c r="B602" t="str">
        <f>IFERROR(VLOOKUP(A602,Ages!B602:C1200,2,0),"")</f>
        <v/>
      </c>
      <c r="C602" t="s">
        <v>4862</v>
      </c>
      <c r="D602" t="s">
        <v>2222</v>
      </c>
      <c r="E602" t="s">
        <v>5216</v>
      </c>
      <c r="F602" t="str">
        <f t="shared" si="12"/>
        <v/>
      </c>
      <c r="G602" t="str">
        <f>VLOOKUP(A602,'16-17'!$A$2:$Z$2522,24,0)</f>
        <v>10</v>
      </c>
      <c r="H602">
        <f>VLOOKUP(A602,'16-17'!$A$2:$Z$2522,26,0)</f>
        <v>19.02</v>
      </c>
      <c r="I602">
        <f>VLOOKUP(A602,'15-16'!$A$2:$Z$2522,26,0)</f>
        <v>16.118181818181817</v>
      </c>
      <c r="J602" t="e">
        <f>VLOOKUP(A602,'14-15'!$A$2:$Z$2522,26,0)</f>
        <v>#N/A</v>
      </c>
    </row>
    <row r="603" spans="1:10" hidden="1" x14ac:dyDescent="0.2">
      <c r="A603" t="s">
        <v>2353</v>
      </c>
      <c r="B603" t="str">
        <f>IFERROR(VLOOKUP(A603,Ages!B603:C1201,2,0),"")</f>
        <v/>
      </c>
      <c r="C603" t="s">
        <v>4862</v>
      </c>
      <c r="D603" t="s">
        <v>2222</v>
      </c>
      <c r="E603" t="s">
        <v>2267</v>
      </c>
      <c r="F603" t="str">
        <f t="shared" si="12"/>
        <v/>
      </c>
      <c r="G603" t="str">
        <f>VLOOKUP(A603,'16-17'!$A$2:$Z$2522,24,0)</f>
        <v>32</v>
      </c>
      <c r="H603">
        <f>VLOOKUP(A603,'16-17'!$A$2:$Z$2522,26,0)</f>
        <v>19</v>
      </c>
      <c r="I603">
        <f>VLOOKUP(A603,'15-16'!$A$2:$Z$2522,26,0)</f>
        <v>17.237100737100739</v>
      </c>
      <c r="J603">
        <f>VLOOKUP(A603,'14-15'!$A$2:$Z$2522,26,0)</f>
        <v>16.700591715976334</v>
      </c>
    </row>
    <row r="604" spans="1:10" hidden="1" x14ac:dyDescent="0.2">
      <c r="A604" t="s">
        <v>2354</v>
      </c>
      <c r="B604" t="str">
        <f>IFERROR(VLOOKUP(A604,Ages!B604:C1202,2,0),"")</f>
        <v/>
      </c>
      <c r="C604" t="s">
        <v>4859</v>
      </c>
      <c r="D604" t="s">
        <v>2222</v>
      </c>
      <c r="E604" t="s">
        <v>2241</v>
      </c>
      <c r="F604" t="str">
        <f t="shared" si="12"/>
        <v/>
      </c>
      <c r="G604" t="str">
        <f>VLOOKUP(A604,'16-17'!$A$2:$Z$2522,24,0)</f>
        <v>31</v>
      </c>
      <c r="H604">
        <f>VLOOKUP(A604,'16-17'!$A$2:$Z$2522,26,0)</f>
        <v>18.980645161290322</v>
      </c>
      <c r="I604">
        <f>VLOOKUP(A604,'15-16'!$A$2:$Z$2522,26,0)</f>
        <v>19.358490566037734</v>
      </c>
      <c r="J604">
        <f>VLOOKUP(A604,'14-15'!$A$2:$Z$2522,26,0)</f>
        <v>18.75418994413408</v>
      </c>
    </row>
    <row r="605" spans="1:10" hidden="1" x14ac:dyDescent="0.2">
      <c r="A605" t="s">
        <v>5260</v>
      </c>
      <c r="B605" t="str">
        <f>IFERROR(VLOOKUP(A605,Ages!B605:C1203,2,0),"")</f>
        <v/>
      </c>
      <c r="C605" t="s">
        <v>4863</v>
      </c>
      <c r="D605" t="s">
        <v>2222</v>
      </c>
      <c r="E605" t="s">
        <v>2223</v>
      </c>
      <c r="F605" t="str">
        <f t="shared" si="12"/>
        <v/>
      </c>
      <c r="G605" t="str">
        <f>VLOOKUP(A605,'16-17'!$A$2:$Z$2522,24,0)</f>
        <v>34</v>
      </c>
      <c r="H605">
        <f>VLOOKUP(A605,'16-17'!$A$2:$Z$2522,26,0)</f>
        <v>18.958823529411767</v>
      </c>
      <c r="I605" t="e">
        <f>VLOOKUP(A605,'15-16'!$A$2:$Z$2522,26,0)</f>
        <v>#N/A</v>
      </c>
      <c r="J605" t="e">
        <f>VLOOKUP(A605,'14-15'!$A$2:$Z$2522,26,0)</f>
        <v>#N/A</v>
      </c>
    </row>
    <row r="606" spans="1:10" hidden="1" x14ac:dyDescent="0.2">
      <c r="A606" t="s">
        <v>2356</v>
      </c>
      <c r="B606" t="str">
        <f>IFERROR(VLOOKUP(A606,Ages!B606:C1204,2,0),"")</f>
        <v/>
      </c>
      <c r="C606" t="s">
        <v>4859</v>
      </c>
      <c r="D606" t="s">
        <v>2222</v>
      </c>
      <c r="E606" t="s">
        <v>2310</v>
      </c>
      <c r="F606" t="str">
        <f t="shared" si="12"/>
        <v/>
      </c>
      <c r="G606" t="str">
        <f>VLOOKUP(A606,'16-17'!$A$2:$Z$2522,24,0)</f>
        <v>32</v>
      </c>
      <c r="H606">
        <f>VLOOKUP(A606,'16-17'!$A$2:$Z$2522,26,0)</f>
        <v>18.946874999999999</v>
      </c>
      <c r="I606">
        <f>VLOOKUP(A606,'15-16'!$A$2:$Z$2522,26,0)</f>
        <v>19.436974789915968</v>
      </c>
      <c r="J606" t="e">
        <f>VLOOKUP(A606,'14-15'!$A$2:$Z$2522,26,0)</f>
        <v>#N/A</v>
      </c>
    </row>
    <row r="607" spans="1:10" hidden="1" x14ac:dyDescent="0.2">
      <c r="A607" t="s">
        <v>2357</v>
      </c>
      <c r="B607" t="str">
        <f>IFERROR(VLOOKUP(A607,Ages!B607:C1205,2,0),"")</f>
        <v/>
      </c>
      <c r="C607" t="s">
        <v>4862</v>
      </c>
      <c r="D607" t="s">
        <v>2222</v>
      </c>
      <c r="E607" t="s">
        <v>2241</v>
      </c>
      <c r="F607" t="str">
        <f t="shared" si="12"/>
        <v/>
      </c>
      <c r="G607" t="str">
        <f>VLOOKUP(A607,'16-17'!$A$2:$Z$2522,24,0)</f>
        <v>30</v>
      </c>
      <c r="H607">
        <f>VLOOKUP(A607,'16-17'!$A$2:$Z$2522,26,0)</f>
        <v>18.940000000000001</v>
      </c>
      <c r="I607">
        <f>VLOOKUP(A607,'15-16'!$A$2:$Z$2522,26,0)</f>
        <v>24.003468208092489</v>
      </c>
      <c r="J607">
        <f>VLOOKUP(A607,'14-15'!$A$2:$Z$2522,26,0)</f>
        <v>23.007701193685023</v>
      </c>
    </row>
    <row r="608" spans="1:10" hidden="1" x14ac:dyDescent="0.2">
      <c r="A608" t="s">
        <v>2358</v>
      </c>
      <c r="B608" t="str">
        <f>IFERROR(VLOOKUP(A608,Ages!B608:C1206,2,0),"")</f>
        <v/>
      </c>
      <c r="C608" t="s">
        <v>4859</v>
      </c>
      <c r="D608" t="s">
        <v>2222</v>
      </c>
      <c r="E608" t="s">
        <v>2244</v>
      </c>
      <c r="F608" t="str">
        <f t="shared" si="12"/>
        <v/>
      </c>
      <c r="G608" t="str">
        <f>VLOOKUP(A608,'16-17'!$A$2:$Z$2522,24,0)</f>
        <v>18</v>
      </c>
      <c r="H608">
        <f>VLOOKUP(A608,'16-17'!$A$2:$Z$2522,26,0)</f>
        <v>18.833333333333332</v>
      </c>
      <c r="I608">
        <f>VLOOKUP(A608,'15-16'!$A$2:$Z$2522,26,0)</f>
        <v>23.968586387434556</v>
      </c>
      <c r="J608">
        <f>VLOOKUP(A608,'14-15'!$A$2:$Z$2522,26,0)</f>
        <v>19.393548387096772</v>
      </c>
    </row>
    <row r="609" spans="1:10" hidden="1" x14ac:dyDescent="0.2">
      <c r="A609" t="s">
        <v>5263</v>
      </c>
      <c r="B609" t="str">
        <f>IFERROR(VLOOKUP(A609,Ages!B609:C1207,2,0),"")</f>
        <v/>
      </c>
      <c r="C609" t="s">
        <v>4862</v>
      </c>
      <c r="D609" t="s">
        <v>2222</v>
      </c>
      <c r="E609" t="s">
        <v>5224</v>
      </c>
      <c r="F609" t="str">
        <f t="shared" si="12"/>
        <v/>
      </c>
      <c r="G609" t="str">
        <f>VLOOKUP(A609,'16-17'!$A$2:$Z$2522,24,0)</f>
        <v>29</v>
      </c>
      <c r="H609">
        <f>VLOOKUP(A609,'16-17'!$A$2:$Z$2522,26,0)</f>
        <v>18.813793103448276</v>
      </c>
      <c r="I609" t="e">
        <f>VLOOKUP(A609,'15-16'!$A$2:$Z$2522,26,0)</f>
        <v>#N/A</v>
      </c>
      <c r="J609" t="e">
        <f>VLOOKUP(A609,'14-15'!$A$2:$Z$2522,26,0)</f>
        <v>#N/A</v>
      </c>
    </row>
    <row r="610" spans="1:10" hidden="1" x14ac:dyDescent="0.2">
      <c r="A610" t="s">
        <v>2361</v>
      </c>
      <c r="B610" t="str">
        <f>IFERROR(VLOOKUP(A610,Ages!B610:C1208,2,0),"")</f>
        <v/>
      </c>
      <c r="C610" t="s">
        <v>4862</v>
      </c>
      <c r="D610" t="s">
        <v>2222</v>
      </c>
      <c r="E610" t="s">
        <v>2310</v>
      </c>
      <c r="F610" t="str">
        <f t="shared" si="12"/>
        <v/>
      </c>
      <c r="G610" t="str">
        <f>VLOOKUP(A610,'16-17'!$A$2:$Z$2522,24,0)</f>
        <v>26</v>
      </c>
      <c r="H610">
        <f>VLOOKUP(A610,'16-17'!$A$2:$Z$2522,26,0)</f>
        <v>18.753846153846155</v>
      </c>
      <c r="I610">
        <f>VLOOKUP(A610,'15-16'!$A$2:$Z$2522,26,0)</f>
        <v>23.881787602114368</v>
      </c>
      <c r="J610">
        <f>VLOOKUP(A610,'14-15'!$A$2:$Z$2522,26,0)</f>
        <v>22.673173452314558</v>
      </c>
    </row>
    <row r="611" spans="1:10" hidden="1" x14ac:dyDescent="0.2">
      <c r="A611" t="s">
        <v>2363</v>
      </c>
      <c r="B611" t="str">
        <f>IFERROR(VLOOKUP(A611,Ages!B611:C1209,2,0),"")</f>
        <v/>
      </c>
      <c r="C611" t="s">
        <v>4862</v>
      </c>
      <c r="D611" t="s">
        <v>2222</v>
      </c>
      <c r="E611" t="s">
        <v>2351</v>
      </c>
      <c r="F611" t="str">
        <f t="shared" si="12"/>
        <v/>
      </c>
      <c r="G611" t="str">
        <f>VLOOKUP(A611,'16-17'!$A$2:$Z$2522,24,0)</f>
        <v>32</v>
      </c>
      <c r="H611">
        <f>VLOOKUP(A611,'16-17'!$A$2:$Z$2522,26,0)</f>
        <v>18.728124999999999</v>
      </c>
      <c r="I611">
        <f>VLOOKUP(A611,'15-16'!$A$2:$Z$2522,26,0)</f>
        <v>17.981065918653574</v>
      </c>
      <c r="J611">
        <f>VLOOKUP(A611,'14-15'!$A$2:$Z$2522,26,0)</f>
        <v>16.334448160535118</v>
      </c>
    </row>
    <row r="612" spans="1:10" hidden="1" x14ac:dyDescent="0.2">
      <c r="A612" t="s">
        <v>2364</v>
      </c>
      <c r="B612" t="str">
        <f>IFERROR(VLOOKUP(A612,Ages!B612:C1210,2,0),"")</f>
        <v/>
      </c>
      <c r="C612" t="s">
        <v>4862</v>
      </c>
      <c r="D612" t="s">
        <v>2222</v>
      </c>
      <c r="E612" t="s">
        <v>2299</v>
      </c>
      <c r="F612" t="str">
        <f t="shared" si="12"/>
        <v/>
      </c>
      <c r="G612" t="str">
        <f>VLOOKUP(A612,'16-17'!$A$2:$Z$2522,24,0)</f>
        <v>35</v>
      </c>
      <c r="H612">
        <f>VLOOKUP(A612,'16-17'!$A$2:$Z$2522,26,0)</f>
        <v>18.717142857142857</v>
      </c>
      <c r="I612">
        <f>VLOOKUP(A612,'15-16'!$A$2:$Z$2522,26,0)</f>
        <v>13.833333333333336</v>
      </c>
      <c r="J612" t="e">
        <f>VLOOKUP(A612,'14-15'!$A$2:$Z$2522,26,0)</f>
        <v>#N/A</v>
      </c>
    </row>
    <row r="613" spans="1:10" hidden="1" x14ac:dyDescent="0.2">
      <c r="A613" t="s">
        <v>2365</v>
      </c>
      <c r="B613" t="str">
        <f>IFERROR(VLOOKUP(A613,Ages!B613:C1211,2,0),"")</f>
        <v/>
      </c>
      <c r="C613" t="s">
        <v>4862</v>
      </c>
      <c r="D613" t="s">
        <v>2222</v>
      </c>
      <c r="E613" t="s">
        <v>2270</v>
      </c>
      <c r="F613" t="str">
        <f t="shared" si="12"/>
        <v/>
      </c>
      <c r="G613" t="str">
        <f>VLOOKUP(A613,'16-17'!$A$2:$Z$2522,24,0)</f>
        <v>28</v>
      </c>
      <c r="H613">
        <f>VLOOKUP(A613,'16-17'!$A$2:$Z$2522,26,0)</f>
        <v>18.678571428571427</v>
      </c>
      <c r="I613">
        <f>VLOOKUP(A613,'15-16'!$A$2:$Z$2522,26,0)</f>
        <v>17.281315240083508</v>
      </c>
      <c r="J613">
        <f>VLOOKUP(A613,'14-15'!$A$2:$Z$2522,26,0)</f>
        <v>19.667110076488196</v>
      </c>
    </row>
    <row r="614" spans="1:10" hidden="1" x14ac:dyDescent="0.2">
      <c r="A614" t="s">
        <v>2367</v>
      </c>
      <c r="B614" t="str">
        <f>IFERROR(VLOOKUP(A614,Ages!B614:C1212,2,0),"")</f>
        <v/>
      </c>
      <c r="C614" t="s">
        <v>4859</v>
      </c>
      <c r="D614" t="s">
        <v>2222</v>
      </c>
      <c r="E614" t="s">
        <v>2233</v>
      </c>
      <c r="F614" t="str">
        <f t="shared" si="12"/>
        <v/>
      </c>
      <c r="G614" t="str">
        <f>VLOOKUP(A614,'16-17'!$A$2:$Z$2522,24,0)</f>
        <v>34</v>
      </c>
      <c r="H614">
        <f>VLOOKUP(A614,'16-17'!$A$2:$Z$2522,26,0)</f>
        <v>18.488235294117647</v>
      </c>
      <c r="I614">
        <f>VLOOKUP(A614,'15-16'!$A$2:$Z$2522,26,0)</f>
        <v>18.087890625</v>
      </c>
      <c r="J614" t="e">
        <f>VLOOKUP(A614,'14-15'!$A$2:$Z$2522,26,0)</f>
        <v>#N/A</v>
      </c>
    </row>
    <row r="615" spans="1:10" hidden="1" x14ac:dyDescent="0.2">
      <c r="A615" t="s">
        <v>5267</v>
      </c>
      <c r="B615" t="str">
        <f>IFERROR(VLOOKUP(A615,Ages!B615:C1213,2,0),"")</f>
        <v/>
      </c>
      <c r="C615" t="s">
        <v>4859</v>
      </c>
      <c r="D615" t="s">
        <v>2222</v>
      </c>
      <c r="E615" t="s">
        <v>2313</v>
      </c>
      <c r="F615" t="str">
        <f t="shared" si="12"/>
        <v/>
      </c>
      <c r="G615" t="str">
        <f>VLOOKUP(A615,'16-17'!$A$2:$Z$2522,24,0)</f>
        <v>36</v>
      </c>
      <c r="H615">
        <f>VLOOKUP(A615,'16-17'!$A$2:$Z$2522,26,0)</f>
        <v>18.461111111111112</v>
      </c>
      <c r="I615" t="e">
        <f>VLOOKUP(A615,'15-16'!$A$2:$Z$2522,26,0)</f>
        <v>#N/A</v>
      </c>
      <c r="J615">
        <f>VLOOKUP(A615,'14-15'!$A$2:$Z$2522,26,0)</f>
        <v>10.121405750798722</v>
      </c>
    </row>
    <row r="616" spans="1:10" hidden="1" x14ac:dyDescent="0.2">
      <c r="A616" t="s">
        <v>2368</v>
      </c>
      <c r="B616" t="str">
        <f>IFERROR(VLOOKUP(A616,Ages!B616:C1214,2,0),"")</f>
        <v/>
      </c>
      <c r="C616" t="s">
        <v>4859</v>
      </c>
      <c r="D616" t="s">
        <v>2222</v>
      </c>
      <c r="E616" t="s">
        <v>2270</v>
      </c>
      <c r="F616" t="str">
        <f t="shared" si="12"/>
        <v/>
      </c>
      <c r="G616" t="str">
        <f>VLOOKUP(A616,'16-17'!$A$2:$Z$2522,24,0)</f>
        <v>22</v>
      </c>
      <c r="H616">
        <f>VLOOKUP(A616,'16-17'!$A$2:$Z$2522,26,0)</f>
        <v>18.418181818181818</v>
      </c>
      <c r="I616">
        <f>VLOOKUP(A616,'15-16'!$A$2:$Z$2522,26,0)</f>
        <v>18.402868318122554</v>
      </c>
      <c r="J616" t="e">
        <f>VLOOKUP(A616,'14-15'!$A$2:$Z$2522,26,0)</f>
        <v>#N/A</v>
      </c>
    </row>
    <row r="617" spans="1:10" hidden="1" x14ac:dyDescent="0.2">
      <c r="A617" t="s">
        <v>2369</v>
      </c>
      <c r="B617" t="str">
        <f>IFERROR(VLOOKUP(A617,Ages!B617:C1215,2,0),"")</f>
        <v/>
      </c>
      <c r="C617" t="s">
        <v>4862</v>
      </c>
      <c r="D617" t="s">
        <v>2222</v>
      </c>
      <c r="E617" t="s">
        <v>2231</v>
      </c>
      <c r="F617" t="str">
        <f t="shared" si="12"/>
        <v/>
      </c>
      <c r="G617" t="str">
        <f>VLOOKUP(A617,'16-17'!$A$2:$Z$2522,24,0)</f>
        <v>29</v>
      </c>
      <c r="H617">
        <f>VLOOKUP(A617,'16-17'!$A$2:$Z$2522,26,0)</f>
        <v>18.403448275862072</v>
      </c>
      <c r="I617">
        <f>VLOOKUP(A617,'15-16'!$A$2:$Z$2522,26,0)</f>
        <v>13.089622641509434</v>
      </c>
      <c r="J617">
        <f>VLOOKUP(A617,'14-15'!$A$2:$Z$2522,26,0)</f>
        <v>17.153504880212957</v>
      </c>
    </row>
    <row r="618" spans="1:10" hidden="1" x14ac:dyDescent="0.2">
      <c r="A618" t="s">
        <v>5270</v>
      </c>
      <c r="B618" t="str">
        <f>IFERROR(VLOOKUP(A618,Ages!B618:C1216,2,0),"")</f>
        <v/>
      </c>
      <c r="C618" t="s">
        <v>4859</v>
      </c>
      <c r="D618" t="s">
        <v>2222</v>
      </c>
      <c r="E618" t="s">
        <v>2267</v>
      </c>
      <c r="F618" t="str">
        <f t="shared" ref="F618:F681" si="13">B618</f>
        <v/>
      </c>
      <c r="G618" t="str">
        <f>VLOOKUP(A618,'16-17'!$A$2:$Z$2522,24,0)</f>
        <v>30</v>
      </c>
      <c r="H618">
        <f>VLOOKUP(A618,'16-17'!$A$2:$Z$2522,26,0)</f>
        <v>18.346666666666668</v>
      </c>
      <c r="I618" t="e">
        <f>VLOOKUP(A618,'15-16'!$A$2:$Z$2522,26,0)</f>
        <v>#N/A</v>
      </c>
      <c r="J618" t="e">
        <f>VLOOKUP(A618,'14-15'!$A$2:$Z$2522,26,0)</f>
        <v>#N/A</v>
      </c>
    </row>
    <row r="619" spans="1:10" hidden="1" x14ac:dyDescent="0.2">
      <c r="A619" t="s">
        <v>2371</v>
      </c>
      <c r="B619" t="str">
        <f>IFERROR(VLOOKUP(A619,Ages!B619:C1217,2,0),"")</f>
        <v/>
      </c>
      <c r="C619" t="s">
        <v>4862</v>
      </c>
      <c r="D619" t="s">
        <v>2222</v>
      </c>
      <c r="E619" t="s">
        <v>2257</v>
      </c>
      <c r="F619" t="str">
        <f t="shared" si="13"/>
        <v/>
      </c>
      <c r="G619" t="str">
        <f>VLOOKUP(A619,'16-17'!$A$2:$Z$2522,24,0)</f>
        <v>29</v>
      </c>
      <c r="H619">
        <f>VLOOKUP(A619,'16-17'!$A$2:$Z$2522,26,0)</f>
        <v>18.337931034482757</v>
      </c>
      <c r="I619">
        <f>VLOOKUP(A619,'15-16'!$A$2:$Z$2522,26,0)</f>
        <v>21.453555413196668</v>
      </c>
      <c r="J619" t="e">
        <f>VLOOKUP(A619,'14-15'!$A$2:$Z$2522,26,0)</f>
        <v>#N/A</v>
      </c>
    </row>
    <row r="620" spans="1:10" hidden="1" x14ac:dyDescent="0.2">
      <c r="A620" t="s">
        <v>2373</v>
      </c>
      <c r="B620" t="str">
        <f>IFERROR(VLOOKUP(A620,Ages!B620:C1218,2,0),"")</f>
        <v/>
      </c>
      <c r="C620" t="s">
        <v>4862</v>
      </c>
      <c r="D620" t="s">
        <v>2222</v>
      </c>
      <c r="E620" t="s">
        <v>2299</v>
      </c>
      <c r="F620" t="str">
        <f t="shared" si="13"/>
        <v/>
      </c>
      <c r="G620" t="str">
        <f>VLOOKUP(A620,'16-17'!$A$2:$Z$2522,24,0)</f>
        <v>36</v>
      </c>
      <c r="H620">
        <f>VLOOKUP(A620,'16-17'!$A$2:$Z$2522,26,0)</f>
        <v>18.297222222222224</v>
      </c>
      <c r="I620">
        <f>VLOOKUP(A620,'15-16'!$A$2:$Z$2522,26,0)</f>
        <v>17.858662613981764</v>
      </c>
      <c r="J620">
        <f>VLOOKUP(A620,'14-15'!$A$2:$Z$2522,26,0)</f>
        <v>19.525119617224881</v>
      </c>
    </row>
    <row r="621" spans="1:10" hidden="1" x14ac:dyDescent="0.2">
      <c r="A621" t="s">
        <v>5273</v>
      </c>
      <c r="B621" t="str">
        <f>IFERROR(VLOOKUP(A621,Ages!B621:C1219,2,0),"")</f>
        <v/>
      </c>
      <c r="C621" t="s">
        <v>4862</v>
      </c>
      <c r="D621" t="s">
        <v>2222</v>
      </c>
      <c r="E621" t="s">
        <v>5224</v>
      </c>
      <c r="F621" t="str">
        <f t="shared" si="13"/>
        <v/>
      </c>
      <c r="G621" t="str">
        <f>VLOOKUP(A621,'16-17'!$A$2:$Z$2522,24,0)</f>
        <v>19</v>
      </c>
      <c r="H621">
        <f>VLOOKUP(A621,'16-17'!$A$2:$Z$2522,26,0)</f>
        <v>18.221052631578946</v>
      </c>
      <c r="I621" t="e">
        <f>VLOOKUP(A621,'15-16'!$A$2:$Z$2522,26,0)</f>
        <v>#N/A</v>
      </c>
      <c r="J621">
        <f>VLOOKUP(A621,'14-15'!$A$2:$Z$2522,26,0)</f>
        <v>21.35793731041456</v>
      </c>
    </row>
    <row r="622" spans="1:10" hidden="1" x14ac:dyDescent="0.2">
      <c r="A622" t="s">
        <v>2374</v>
      </c>
      <c r="B622" t="str">
        <f>IFERROR(VLOOKUP(A622,Ages!B622:C1220,2,0),"")</f>
        <v/>
      </c>
      <c r="C622" t="s">
        <v>4863</v>
      </c>
      <c r="D622" t="s">
        <v>2222</v>
      </c>
      <c r="E622" t="s">
        <v>2270</v>
      </c>
      <c r="F622" t="str">
        <f t="shared" si="13"/>
        <v/>
      </c>
      <c r="G622" t="str">
        <f>VLOOKUP(A622,'16-17'!$A$2:$Z$2522,24,0)</f>
        <v>33</v>
      </c>
      <c r="H622">
        <f>VLOOKUP(A622,'16-17'!$A$2:$Z$2522,26,0)</f>
        <v>18.175757575757576</v>
      </c>
      <c r="I622">
        <f>VLOOKUP(A622,'15-16'!$A$2:$Z$2522,26,0)</f>
        <v>24.646632124352333</v>
      </c>
      <c r="J622">
        <f>VLOOKUP(A622,'14-15'!$A$2:$Z$2522,26,0)</f>
        <v>16.709090909090911</v>
      </c>
    </row>
    <row r="623" spans="1:10" hidden="1" x14ac:dyDescent="0.2">
      <c r="A623" t="s">
        <v>2375</v>
      </c>
      <c r="B623" t="str">
        <f>IFERROR(VLOOKUP(A623,Ages!B623:C1221,2,0),"")</f>
        <v/>
      </c>
      <c r="C623" t="s">
        <v>4862</v>
      </c>
      <c r="D623" t="s">
        <v>2222</v>
      </c>
      <c r="E623" t="s">
        <v>2270</v>
      </c>
      <c r="F623" t="str">
        <f t="shared" si="13"/>
        <v/>
      </c>
      <c r="G623" t="str">
        <f>VLOOKUP(A623,'16-17'!$A$2:$Z$2522,24,0)</f>
        <v>32</v>
      </c>
      <c r="H623">
        <f>VLOOKUP(A623,'16-17'!$A$2:$Z$2522,26,0)</f>
        <v>18.143750000000001</v>
      </c>
      <c r="I623">
        <f>VLOOKUP(A623,'15-16'!$A$2:$Z$2522,26,0)</f>
        <v>9.5844155844155843</v>
      </c>
      <c r="J623">
        <f>VLOOKUP(A623,'14-15'!$A$2:$Z$2522,26,0)</f>
        <v>20.410981697171383</v>
      </c>
    </row>
    <row r="624" spans="1:10" hidden="1" x14ac:dyDescent="0.2">
      <c r="A624" t="s">
        <v>2377</v>
      </c>
      <c r="B624" t="str">
        <f>IFERROR(VLOOKUP(A624,Ages!B624:C1222,2,0),"")</f>
        <v/>
      </c>
      <c r="C624" t="s">
        <v>4859</v>
      </c>
      <c r="D624" t="s">
        <v>2222</v>
      </c>
      <c r="E624" t="s">
        <v>2310</v>
      </c>
      <c r="F624" t="str">
        <f t="shared" si="13"/>
        <v/>
      </c>
      <c r="G624" t="str">
        <f>VLOOKUP(A624,'16-17'!$A$2:$Z$2522,24,0)</f>
        <v>18</v>
      </c>
      <c r="H624">
        <f>VLOOKUP(A624,'16-17'!$A$2:$Z$2522,26,0)</f>
        <v>18.12222222222222</v>
      </c>
      <c r="I624">
        <f>VLOOKUP(A624,'15-16'!$A$2:$Z$2522,26,0)</f>
        <v>26.38721947508558</v>
      </c>
      <c r="J624">
        <f>VLOOKUP(A624,'14-15'!$A$2:$Z$2522,26,0)</f>
        <v>28.783717105263158</v>
      </c>
    </row>
    <row r="625" spans="1:10" hidden="1" x14ac:dyDescent="0.2">
      <c r="A625" t="s">
        <v>2379</v>
      </c>
      <c r="B625" t="str">
        <f>IFERROR(VLOOKUP(A625,Ages!B625:C1223,2,0),"")</f>
        <v/>
      </c>
      <c r="C625" t="s">
        <v>4862</v>
      </c>
      <c r="D625" t="s">
        <v>2222</v>
      </c>
      <c r="E625" t="s">
        <v>2229</v>
      </c>
      <c r="F625" t="str">
        <f t="shared" si="13"/>
        <v/>
      </c>
      <c r="G625" t="str">
        <f>VLOOKUP(A625,'16-17'!$A$2:$Z$2522,24,0)</f>
        <v>15</v>
      </c>
      <c r="H625">
        <f>VLOOKUP(A625,'16-17'!$A$2:$Z$2522,26,0)</f>
        <v>18.086666666666666</v>
      </c>
      <c r="I625">
        <f>VLOOKUP(A625,'15-16'!$A$2:$Z$2522,26,0)</f>
        <v>22.941573033707865</v>
      </c>
      <c r="J625">
        <f>VLOOKUP(A625,'14-15'!$A$2:$Z$2522,26,0)</f>
        <v>22.515570934256058</v>
      </c>
    </row>
    <row r="626" spans="1:10" hidden="1" x14ac:dyDescent="0.2">
      <c r="A626" t="s">
        <v>2380</v>
      </c>
      <c r="B626" t="str">
        <f>IFERROR(VLOOKUP(A626,Ages!B626:C1224,2,0),"")</f>
        <v/>
      </c>
      <c r="C626" t="s">
        <v>4862</v>
      </c>
      <c r="D626" t="s">
        <v>2222</v>
      </c>
      <c r="E626" t="s">
        <v>2310</v>
      </c>
      <c r="F626" t="str">
        <f t="shared" si="13"/>
        <v/>
      </c>
      <c r="G626" t="str">
        <f>VLOOKUP(A626,'16-17'!$A$2:$Z$2522,24,0)</f>
        <v>32</v>
      </c>
      <c r="H626">
        <f>VLOOKUP(A626,'16-17'!$A$2:$Z$2522,26,0)</f>
        <v>18.0625</v>
      </c>
      <c r="I626">
        <f>VLOOKUP(A626,'15-16'!$A$2:$Z$2522,26,0)</f>
        <v>16.847930702598653</v>
      </c>
      <c r="J626">
        <f>VLOOKUP(A626,'14-15'!$A$2:$Z$2522,26,0)</f>
        <v>22.648068669527898</v>
      </c>
    </row>
    <row r="627" spans="1:10" hidden="1" x14ac:dyDescent="0.2">
      <c r="A627" t="s">
        <v>2381</v>
      </c>
      <c r="B627" t="str">
        <f>IFERROR(VLOOKUP(A627,Ages!B627:C1225,2,0),"")</f>
        <v/>
      </c>
      <c r="C627" t="s">
        <v>4862</v>
      </c>
      <c r="D627" t="s">
        <v>2222</v>
      </c>
      <c r="E627" t="s">
        <v>2351</v>
      </c>
      <c r="F627" t="str">
        <f t="shared" si="13"/>
        <v/>
      </c>
      <c r="G627" t="str">
        <f>VLOOKUP(A627,'16-17'!$A$2:$Z$2522,24,0)</f>
        <v>22</v>
      </c>
      <c r="H627">
        <f>VLOOKUP(A627,'16-17'!$A$2:$Z$2522,26,0)</f>
        <v>18.059090909090909</v>
      </c>
      <c r="I627">
        <f>VLOOKUP(A627,'15-16'!$A$2:$Z$2522,26,0)</f>
        <v>18.918848167539267</v>
      </c>
      <c r="J627">
        <f>VLOOKUP(A627,'14-15'!$A$2:$Z$2522,26,0)</f>
        <v>19.619233498935415</v>
      </c>
    </row>
    <row r="628" spans="1:10" hidden="1" x14ac:dyDescent="0.2">
      <c r="A628" t="s">
        <v>2382</v>
      </c>
      <c r="B628" t="str">
        <f>IFERROR(VLOOKUP(A628,Ages!B628:C1226,2,0),"")</f>
        <v/>
      </c>
      <c r="C628" t="s">
        <v>4859</v>
      </c>
      <c r="D628" t="s">
        <v>2222</v>
      </c>
      <c r="E628" t="s">
        <v>2244</v>
      </c>
      <c r="F628" t="str">
        <f t="shared" si="13"/>
        <v/>
      </c>
      <c r="G628" t="str">
        <f>VLOOKUP(A628,'16-17'!$A$2:$Z$2522,24,0)</f>
        <v>31</v>
      </c>
      <c r="H628">
        <f>VLOOKUP(A628,'16-17'!$A$2:$Z$2522,26,0)</f>
        <v>18.022580645161291</v>
      </c>
      <c r="I628">
        <f>VLOOKUP(A628,'15-16'!$A$2:$Z$2522,26,0)</f>
        <v>18.67602873938602</v>
      </c>
      <c r="J628">
        <f>VLOOKUP(A628,'14-15'!$A$2:$Z$2522,26,0)</f>
        <v>15.757377049180327</v>
      </c>
    </row>
    <row r="629" spans="1:10" hidden="1" x14ac:dyDescent="0.2">
      <c r="A629" t="s">
        <v>2383</v>
      </c>
      <c r="B629" t="str">
        <f>IFERROR(VLOOKUP(A629,Ages!B629:C1227,2,0),"")</f>
        <v/>
      </c>
      <c r="C629" t="s">
        <v>4862</v>
      </c>
      <c r="D629" t="s">
        <v>2222</v>
      </c>
      <c r="E629" t="s">
        <v>2244</v>
      </c>
      <c r="F629" t="str">
        <f t="shared" si="13"/>
        <v/>
      </c>
      <c r="G629" t="str">
        <f>VLOOKUP(A629,'16-17'!$A$2:$Z$2522,24,0)</f>
        <v>29</v>
      </c>
      <c r="H629">
        <f>VLOOKUP(A629,'16-17'!$A$2:$Z$2522,26,0)</f>
        <v>18</v>
      </c>
      <c r="I629">
        <f>VLOOKUP(A629,'15-16'!$A$2:$Z$2522,26,0)</f>
        <v>21.279467680608363</v>
      </c>
      <c r="J629">
        <f>VLOOKUP(A629,'14-15'!$A$2:$Z$2522,26,0)</f>
        <v>22.002985074626867</v>
      </c>
    </row>
    <row r="630" spans="1:10" hidden="1" x14ac:dyDescent="0.2">
      <c r="A630" t="s">
        <v>5279</v>
      </c>
      <c r="B630" t="str">
        <f>IFERROR(VLOOKUP(A630,Ages!B630:C1228,2,0),"")</f>
        <v/>
      </c>
      <c r="C630" t="s">
        <v>4862</v>
      </c>
      <c r="D630" t="s">
        <v>2222</v>
      </c>
      <c r="E630" t="s">
        <v>5219</v>
      </c>
      <c r="F630" t="str">
        <f t="shared" si="13"/>
        <v/>
      </c>
      <c r="G630" t="str">
        <f>VLOOKUP(A630,'16-17'!$A$2:$Z$2522,24,0)</f>
        <v>37</v>
      </c>
      <c r="H630">
        <f>VLOOKUP(A630,'16-17'!$A$2:$Z$2522,26,0)</f>
        <v>17.997297297297298</v>
      </c>
      <c r="I630" t="e">
        <f>VLOOKUP(A630,'15-16'!$A$2:$Z$2522,26,0)</f>
        <v>#N/A</v>
      </c>
      <c r="J630" t="e">
        <f>VLOOKUP(A630,'14-15'!$A$2:$Z$2522,26,0)</f>
        <v>#N/A</v>
      </c>
    </row>
    <row r="631" spans="1:10" hidden="1" x14ac:dyDescent="0.2">
      <c r="A631" t="s">
        <v>2384</v>
      </c>
      <c r="B631" t="str">
        <f>IFERROR(VLOOKUP(A631,Ages!B631:C1229,2,0),"")</f>
        <v/>
      </c>
      <c r="C631" t="s">
        <v>4859</v>
      </c>
      <c r="D631" t="s">
        <v>2222</v>
      </c>
      <c r="E631" t="s">
        <v>2239</v>
      </c>
      <c r="F631" t="str">
        <f t="shared" si="13"/>
        <v/>
      </c>
      <c r="G631" t="str">
        <f>VLOOKUP(A631,'16-17'!$A$2:$Z$2522,24,0)</f>
        <v>31</v>
      </c>
      <c r="H631">
        <f>VLOOKUP(A631,'16-17'!$A$2:$Z$2522,26,0)</f>
        <v>17.954838709677421</v>
      </c>
      <c r="I631">
        <f>VLOOKUP(A631,'15-16'!$A$2:$Z$2522,26,0)</f>
        <v>21.552730304293455</v>
      </c>
      <c r="J631">
        <f>VLOOKUP(A631,'14-15'!$A$2:$Z$2522,26,0)</f>
        <v>20.135388739946379</v>
      </c>
    </row>
    <row r="632" spans="1:10" hidden="1" x14ac:dyDescent="0.2">
      <c r="A632" t="s">
        <v>2386</v>
      </c>
      <c r="B632" t="str">
        <f>IFERROR(VLOOKUP(A632,Ages!B632:C1230,2,0),"")</f>
        <v/>
      </c>
      <c r="C632" t="s">
        <v>4862</v>
      </c>
      <c r="D632" t="s">
        <v>2222</v>
      </c>
      <c r="E632" t="s">
        <v>2351</v>
      </c>
      <c r="F632" t="str">
        <f t="shared" si="13"/>
        <v/>
      </c>
      <c r="G632" t="str">
        <f>VLOOKUP(A632,'16-17'!$A$2:$Z$2522,24,0)</f>
        <v>10</v>
      </c>
      <c r="H632">
        <f>VLOOKUP(A632,'16-17'!$A$2:$Z$2522,26,0)</f>
        <v>17.95</v>
      </c>
      <c r="I632">
        <f>VLOOKUP(A632,'15-16'!$A$2:$Z$2522,26,0)</f>
        <v>22.689075630252102</v>
      </c>
      <c r="J632" t="e">
        <f>VLOOKUP(A632,'14-15'!$A$2:$Z$2522,26,0)</f>
        <v>#N/A</v>
      </c>
    </row>
    <row r="633" spans="1:10" hidden="1" x14ac:dyDescent="0.2">
      <c r="A633" t="s">
        <v>5280</v>
      </c>
      <c r="B633" t="str">
        <f>IFERROR(VLOOKUP(A633,Ages!B633:C1231,2,0),"")</f>
        <v/>
      </c>
      <c r="C633" t="s">
        <v>4862</v>
      </c>
      <c r="D633" t="s">
        <v>2222</v>
      </c>
      <c r="E633" t="s">
        <v>5224</v>
      </c>
      <c r="F633" t="str">
        <f t="shared" si="13"/>
        <v/>
      </c>
      <c r="G633" t="str">
        <f>VLOOKUP(A633,'16-17'!$A$2:$Z$2522,24,0)</f>
        <v>36</v>
      </c>
      <c r="H633">
        <f>VLOOKUP(A633,'16-17'!$A$2:$Z$2522,26,0)</f>
        <v>17.922222222222224</v>
      </c>
      <c r="I633" t="e">
        <f>VLOOKUP(A633,'15-16'!$A$2:$Z$2522,26,0)</f>
        <v>#N/A</v>
      </c>
      <c r="J633" t="e">
        <f>VLOOKUP(A633,'14-15'!$A$2:$Z$2522,26,0)</f>
        <v>#N/A</v>
      </c>
    </row>
    <row r="634" spans="1:10" hidden="1" x14ac:dyDescent="0.2">
      <c r="A634" t="s">
        <v>2387</v>
      </c>
      <c r="B634" t="str">
        <f>IFERROR(VLOOKUP(A634,Ages!B634:C1232,2,0),"")</f>
        <v/>
      </c>
      <c r="C634" t="s">
        <v>4862</v>
      </c>
      <c r="D634" t="s">
        <v>2222</v>
      </c>
      <c r="E634" t="s">
        <v>2239</v>
      </c>
      <c r="F634" t="str">
        <f t="shared" si="13"/>
        <v/>
      </c>
      <c r="G634" t="str">
        <f>VLOOKUP(A634,'16-17'!$A$2:$Z$2522,24,0)</f>
        <v>26</v>
      </c>
      <c r="H634">
        <f>VLOOKUP(A634,'16-17'!$A$2:$Z$2522,26,0)</f>
        <v>17.884615384615383</v>
      </c>
      <c r="I634">
        <f>VLOOKUP(A634,'15-16'!$A$2:$Z$2522,26,0)</f>
        <v>21.790830945558739</v>
      </c>
      <c r="J634">
        <f>VLOOKUP(A634,'14-15'!$A$2:$Z$2522,26,0)</f>
        <v>25.302203959656332</v>
      </c>
    </row>
    <row r="635" spans="1:10" hidden="1" x14ac:dyDescent="0.2">
      <c r="A635" t="s">
        <v>2389</v>
      </c>
      <c r="B635" t="str">
        <f>IFERROR(VLOOKUP(A635,Ages!B635:C1233,2,0),"")</f>
        <v/>
      </c>
      <c r="C635" t="s">
        <v>4863</v>
      </c>
      <c r="D635" t="s">
        <v>2222</v>
      </c>
      <c r="E635" t="s">
        <v>2270</v>
      </c>
      <c r="F635" t="str">
        <f t="shared" si="13"/>
        <v/>
      </c>
      <c r="G635" t="str">
        <f>VLOOKUP(A635,'16-17'!$A$2:$Z$2522,24,0)</f>
        <v>38</v>
      </c>
      <c r="H635">
        <f>VLOOKUP(A635,'16-17'!$A$2:$Z$2522,26,0)</f>
        <v>17.678947368421053</v>
      </c>
      <c r="I635">
        <f>VLOOKUP(A635,'15-16'!$A$2:$Z$2522,26,0)</f>
        <v>16.379763469119577</v>
      </c>
      <c r="J635">
        <f>VLOOKUP(A635,'14-15'!$A$2:$Z$2522,26,0)</f>
        <v>28.975609756097558</v>
      </c>
    </row>
    <row r="636" spans="1:10" hidden="1" x14ac:dyDescent="0.2">
      <c r="A636" t="s">
        <v>2390</v>
      </c>
      <c r="B636" t="str">
        <f>IFERROR(VLOOKUP(A636,Ages!B636:C1234,2,0),"")</f>
        <v/>
      </c>
      <c r="C636" t="s">
        <v>4862</v>
      </c>
      <c r="D636" t="s">
        <v>2222</v>
      </c>
      <c r="E636" t="s">
        <v>2351</v>
      </c>
      <c r="F636" t="str">
        <f t="shared" si="13"/>
        <v/>
      </c>
      <c r="G636" t="str">
        <f>VLOOKUP(A636,'16-17'!$A$2:$Z$2522,24,0)</f>
        <v>21</v>
      </c>
      <c r="H636">
        <f>VLOOKUP(A636,'16-17'!$A$2:$Z$2522,26,0)</f>
        <v>17.652380952380952</v>
      </c>
      <c r="I636">
        <f>VLOOKUP(A636,'15-16'!$A$2:$Z$2522,26,0)</f>
        <v>18.932419509085115</v>
      </c>
      <c r="J636">
        <f>VLOOKUP(A636,'14-15'!$A$2:$Z$2522,26,0)</f>
        <v>21.740963855421686</v>
      </c>
    </row>
    <row r="637" spans="1:10" hidden="1" x14ac:dyDescent="0.2">
      <c r="A637" t="s">
        <v>2392</v>
      </c>
      <c r="B637" t="str">
        <f>IFERROR(VLOOKUP(A637,Ages!B637:C1235,2,0),"")</f>
        <v/>
      </c>
      <c r="C637" t="s">
        <v>4859</v>
      </c>
      <c r="D637" t="s">
        <v>2222</v>
      </c>
      <c r="E637" t="s">
        <v>2351</v>
      </c>
      <c r="F637" t="str">
        <f t="shared" si="13"/>
        <v/>
      </c>
      <c r="G637" t="str">
        <f>VLOOKUP(A637,'16-17'!$A$2:$Z$2522,24,0)</f>
        <v>30</v>
      </c>
      <c r="H637">
        <f>VLOOKUP(A637,'16-17'!$A$2:$Z$2522,26,0)</f>
        <v>17.636666666666667</v>
      </c>
      <c r="I637">
        <f>VLOOKUP(A637,'15-16'!$A$2:$Z$2522,26,0)</f>
        <v>17.161714285714286</v>
      </c>
      <c r="J637">
        <f>VLOOKUP(A637,'14-15'!$A$2:$Z$2522,26,0)</f>
        <v>18.638762511373976</v>
      </c>
    </row>
    <row r="638" spans="1:10" hidden="1" x14ac:dyDescent="0.2">
      <c r="A638" t="s">
        <v>2393</v>
      </c>
      <c r="B638" t="str">
        <f>IFERROR(VLOOKUP(A638,Ages!B638:C1236,2,0),"")</f>
        <v/>
      </c>
      <c r="C638" t="s">
        <v>4862</v>
      </c>
      <c r="D638" t="s">
        <v>2222</v>
      </c>
      <c r="E638" t="s">
        <v>2235</v>
      </c>
      <c r="F638" t="str">
        <f t="shared" si="13"/>
        <v/>
      </c>
      <c r="G638" t="str">
        <f>VLOOKUP(A638,'16-17'!$A$2:$Z$2522,24,0)</f>
        <v>3</v>
      </c>
      <c r="H638">
        <f>VLOOKUP(A638,'16-17'!$A$2:$Z$2522,26,0)</f>
        <v>17.566666666666666</v>
      </c>
      <c r="I638">
        <f>VLOOKUP(A638,'15-16'!$A$2:$Z$2522,26,0)</f>
        <v>15.519061583577713</v>
      </c>
      <c r="J638">
        <f>VLOOKUP(A638,'14-15'!$A$2:$Z$2522,26,0)</f>
        <v>22.69098143236074</v>
      </c>
    </row>
    <row r="639" spans="1:10" hidden="1" x14ac:dyDescent="0.2">
      <c r="A639" t="s">
        <v>2395</v>
      </c>
      <c r="B639" t="str">
        <f>IFERROR(VLOOKUP(A639,Ages!B639:C1237,2,0),"")</f>
        <v/>
      </c>
      <c r="C639" t="s">
        <v>4858</v>
      </c>
      <c r="D639" t="s">
        <v>2222</v>
      </c>
      <c r="E639" t="s">
        <v>2223</v>
      </c>
      <c r="F639" t="str">
        <f t="shared" si="13"/>
        <v/>
      </c>
      <c r="G639" t="str">
        <f>VLOOKUP(A639,'16-17'!$A$2:$Z$2522,24,0)</f>
        <v>5</v>
      </c>
      <c r="H639">
        <f>VLOOKUP(A639,'16-17'!$A$2:$Z$2522,26,0)</f>
        <v>17.399999999999999</v>
      </c>
      <c r="I639">
        <f>VLOOKUP(A639,'15-16'!$A$2:$Z$2522,26,0)</f>
        <v>1.6293103448275861</v>
      </c>
      <c r="J639">
        <f>VLOOKUP(A639,'14-15'!$A$2:$Z$2522,26,0)</f>
        <v>7</v>
      </c>
    </row>
    <row r="640" spans="1:10" hidden="1" x14ac:dyDescent="0.2">
      <c r="A640" t="s">
        <v>2396</v>
      </c>
      <c r="B640" t="str">
        <f>IFERROR(VLOOKUP(A640,Ages!B640:C1238,2,0),"")</f>
        <v/>
      </c>
      <c r="C640" t="s">
        <v>4862</v>
      </c>
      <c r="D640" t="s">
        <v>2222</v>
      </c>
      <c r="E640" t="s">
        <v>2231</v>
      </c>
      <c r="F640" t="str">
        <f t="shared" si="13"/>
        <v/>
      </c>
      <c r="G640" t="str">
        <f>VLOOKUP(A640,'16-17'!$A$2:$Z$2522,24,0)</f>
        <v>10</v>
      </c>
      <c r="H640">
        <f>VLOOKUP(A640,'16-17'!$A$2:$Z$2522,26,0)</f>
        <v>17.36</v>
      </c>
      <c r="I640">
        <f>VLOOKUP(A640,'15-16'!$A$2:$Z$2522,26,0)</f>
        <v>17.938566552901026</v>
      </c>
      <c r="J640">
        <f>VLOOKUP(A640,'14-15'!$A$2:$Z$2522,26,0)</f>
        <v>21.538293216630201</v>
      </c>
    </row>
    <row r="641" spans="1:10" hidden="1" x14ac:dyDescent="0.2">
      <c r="A641" t="s">
        <v>5282</v>
      </c>
      <c r="B641" t="str">
        <f>IFERROR(VLOOKUP(A641,Ages!B641:C1239,2,0),"")</f>
        <v/>
      </c>
      <c r="C641" t="s">
        <v>4862</v>
      </c>
      <c r="D641" t="s">
        <v>2222</v>
      </c>
      <c r="E641" t="s">
        <v>2270</v>
      </c>
      <c r="F641" t="str">
        <f t="shared" si="13"/>
        <v/>
      </c>
      <c r="G641" t="str">
        <f>VLOOKUP(A641,'16-17'!$A$2:$Z$2522,24,0)</f>
        <v>15</v>
      </c>
      <c r="H641">
        <f>VLOOKUP(A641,'16-17'!$A$2:$Z$2522,26,0)</f>
        <v>17.353333333333335</v>
      </c>
      <c r="I641" t="e">
        <f>VLOOKUP(A641,'15-16'!$A$2:$Z$2522,26,0)</f>
        <v>#N/A</v>
      </c>
      <c r="J641" t="e">
        <f>VLOOKUP(A641,'14-15'!$A$2:$Z$2522,26,0)</f>
        <v>#N/A</v>
      </c>
    </row>
    <row r="642" spans="1:10" hidden="1" x14ac:dyDescent="0.2">
      <c r="A642" t="s">
        <v>2397</v>
      </c>
      <c r="B642" t="str">
        <f>IFERROR(VLOOKUP(A642,Ages!B642:C1240,2,0),"")</f>
        <v/>
      </c>
      <c r="C642" t="s">
        <v>4862</v>
      </c>
      <c r="D642" t="s">
        <v>2222</v>
      </c>
      <c r="E642" t="s">
        <v>2310</v>
      </c>
      <c r="F642" t="str">
        <f t="shared" si="13"/>
        <v/>
      </c>
      <c r="G642" t="str">
        <f>VLOOKUP(A642,'16-17'!$A$2:$Z$2522,24,0)</f>
        <v>14</v>
      </c>
      <c r="H642">
        <f>VLOOKUP(A642,'16-17'!$A$2:$Z$2522,26,0)</f>
        <v>17.350000000000001</v>
      </c>
      <c r="I642">
        <f>VLOOKUP(A642,'15-16'!$A$2:$Z$2522,26,0)</f>
        <v>23.177777777777777</v>
      </c>
      <c r="J642" t="e">
        <f>VLOOKUP(A642,'14-15'!$A$2:$Z$2522,26,0)</f>
        <v>#N/A</v>
      </c>
    </row>
    <row r="643" spans="1:10" hidden="1" x14ac:dyDescent="0.2">
      <c r="A643" t="s">
        <v>2399</v>
      </c>
      <c r="B643" t="str">
        <f>IFERROR(VLOOKUP(A643,Ages!B643:C1241,2,0),"")</f>
        <v/>
      </c>
      <c r="C643" t="s">
        <v>4862</v>
      </c>
      <c r="D643" t="s">
        <v>2222</v>
      </c>
      <c r="E643" t="s">
        <v>2270</v>
      </c>
      <c r="F643" t="str">
        <f t="shared" si="13"/>
        <v/>
      </c>
      <c r="G643" t="str">
        <f>VLOOKUP(A643,'16-17'!$A$2:$Z$2522,24,0)</f>
        <v>6</v>
      </c>
      <c r="H643">
        <f>VLOOKUP(A643,'16-17'!$A$2:$Z$2522,26,0)</f>
        <v>17.349999999999998</v>
      </c>
      <c r="I643">
        <f>VLOOKUP(A643,'15-16'!$A$2:$Z$2522,26,0)</f>
        <v>18.954383886255922</v>
      </c>
      <c r="J643">
        <f>VLOOKUP(A643,'14-15'!$A$2:$Z$2522,26,0)</f>
        <v>24.719730941704036</v>
      </c>
    </row>
    <row r="644" spans="1:10" hidden="1" x14ac:dyDescent="0.2">
      <c r="A644" t="s">
        <v>2400</v>
      </c>
      <c r="B644" t="str">
        <f>IFERROR(VLOOKUP(A644,Ages!B644:C1242,2,0),"")</f>
        <v/>
      </c>
      <c r="C644" t="s">
        <v>4862</v>
      </c>
      <c r="D644" t="s">
        <v>2222</v>
      </c>
      <c r="E644" t="s">
        <v>5216</v>
      </c>
      <c r="F644" t="str">
        <f t="shared" si="13"/>
        <v/>
      </c>
      <c r="G644" t="str">
        <f>VLOOKUP(A644,'16-17'!$A$2:$Z$2522,24,0)</f>
        <v>35</v>
      </c>
      <c r="H644">
        <f>VLOOKUP(A644,'16-17'!$A$2:$Z$2522,26,0)</f>
        <v>17.348571428571429</v>
      </c>
      <c r="I644">
        <f>VLOOKUP(A644,'15-16'!$A$2:$Z$2522,26,0)</f>
        <v>13.062455642299504</v>
      </c>
      <c r="J644">
        <f>VLOOKUP(A644,'14-15'!$A$2:$Z$2522,26,0)</f>
        <v>15.976371951219512</v>
      </c>
    </row>
    <row r="645" spans="1:10" hidden="1" x14ac:dyDescent="0.2">
      <c r="A645" t="s">
        <v>2401</v>
      </c>
      <c r="B645" t="str">
        <f>IFERROR(VLOOKUP(A645,Ages!B645:C1243,2,0),"")</f>
        <v/>
      </c>
      <c r="C645" t="s">
        <v>4859</v>
      </c>
      <c r="D645" t="s">
        <v>2222</v>
      </c>
      <c r="E645" t="s">
        <v>2235</v>
      </c>
      <c r="F645" t="str">
        <f t="shared" si="13"/>
        <v/>
      </c>
      <c r="G645" t="str">
        <f>VLOOKUP(A645,'16-17'!$A$2:$Z$2522,24,0)</f>
        <v>28</v>
      </c>
      <c r="H645">
        <f>VLOOKUP(A645,'16-17'!$A$2:$Z$2522,26,0)</f>
        <v>17.346428571428572</v>
      </c>
      <c r="I645">
        <f>VLOOKUP(A645,'15-16'!$A$2:$Z$2522,26,0)</f>
        <v>17.726837060702874</v>
      </c>
      <c r="J645">
        <f>VLOOKUP(A645,'14-15'!$A$2:$Z$2522,26,0)</f>
        <v>11.25</v>
      </c>
    </row>
    <row r="646" spans="1:10" hidden="1" x14ac:dyDescent="0.2">
      <c r="A646" t="s">
        <v>5285</v>
      </c>
      <c r="B646" t="str">
        <f>IFERROR(VLOOKUP(A646,Ages!B646:C1244,2,0),"")</f>
        <v/>
      </c>
      <c r="C646" t="s">
        <v>4862</v>
      </c>
      <c r="D646" t="s">
        <v>2222</v>
      </c>
      <c r="E646" t="s">
        <v>2223</v>
      </c>
      <c r="F646" t="str">
        <f t="shared" si="13"/>
        <v/>
      </c>
      <c r="G646" t="str">
        <f>VLOOKUP(A646,'16-17'!$A$2:$Z$2522,24,0)</f>
        <v>30</v>
      </c>
      <c r="H646">
        <f>VLOOKUP(A646,'16-17'!$A$2:$Z$2522,26,0)</f>
        <v>17.323333333333334</v>
      </c>
      <c r="I646" t="e">
        <f>VLOOKUP(A646,'15-16'!$A$2:$Z$2522,26,0)</f>
        <v>#N/A</v>
      </c>
      <c r="J646">
        <f>VLOOKUP(A646,'14-15'!$A$2:$Z$2522,26,0)</f>
        <v>1.3404255319148937</v>
      </c>
    </row>
    <row r="647" spans="1:10" hidden="1" x14ac:dyDescent="0.2">
      <c r="A647" t="s">
        <v>2402</v>
      </c>
      <c r="B647" t="str">
        <f>IFERROR(VLOOKUP(A647,Ages!B647:C1245,2,0),"")</f>
        <v/>
      </c>
      <c r="C647" t="s">
        <v>4862</v>
      </c>
      <c r="D647" t="s">
        <v>2222</v>
      </c>
      <c r="E647" t="s">
        <v>2313</v>
      </c>
      <c r="F647" t="str">
        <f t="shared" si="13"/>
        <v/>
      </c>
      <c r="G647" t="str">
        <f>VLOOKUP(A647,'16-17'!$A$2:$Z$2522,24,0)</f>
        <v>35</v>
      </c>
      <c r="H647">
        <f>VLOOKUP(A647,'16-17'!$A$2:$Z$2522,26,0)</f>
        <v>17.3</v>
      </c>
      <c r="I647">
        <f>VLOOKUP(A647,'15-16'!$A$2:$Z$2522,26,0)</f>
        <v>20.674979558462795</v>
      </c>
      <c r="J647">
        <f>VLOOKUP(A647,'14-15'!$A$2:$Z$2522,26,0)</f>
        <v>16.169662921348312</v>
      </c>
    </row>
    <row r="648" spans="1:10" hidden="1" x14ac:dyDescent="0.2">
      <c r="A648" t="s">
        <v>2403</v>
      </c>
      <c r="B648" t="str">
        <f>IFERROR(VLOOKUP(A648,Ages!B648:C1246,2,0),"")</f>
        <v/>
      </c>
      <c r="C648" t="s">
        <v>4859</v>
      </c>
      <c r="D648" t="s">
        <v>2222</v>
      </c>
      <c r="E648" t="s">
        <v>2239</v>
      </c>
      <c r="F648" t="str">
        <f t="shared" si="13"/>
        <v/>
      </c>
      <c r="G648" t="str">
        <f>VLOOKUP(A648,'16-17'!$A$2:$Z$2522,24,0)</f>
        <v>33</v>
      </c>
      <c r="H648">
        <f>VLOOKUP(A648,'16-17'!$A$2:$Z$2522,26,0)</f>
        <v>17.290909090909093</v>
      </c>
      <c r="I648">
        <f>VLOOKUP(A648,'15-16'!$A$2:$Z$2522,26,0)</f>
        <v>21.567872240488494</v>
      </c>
      <c r="J648">
        <f>VLOOKUP(A648,'14-15'!$A$2:$Z$2522,26,0)</f>
        <v>30.6</v>
      </c>
    </row>
    <row r="649" spans="1:10" hidden="1" x14ac:dyDescent="0.2">
      <c r="A649" t="s">
        <v>2404</v>
      </c>
      <c r="B649" t="str">
        <f>IFERROR(VLOOKUP(A649,Ages!B649:C1247,2,0),"")</f>
        <v/>
      </c>
      <c r="C649" t="s">
        <v>4859</v>
      </c>
      <c r="D649" t="s">
        <v>2222</v>
      </c>
      <c r="E649" t="s">
        <v>2241</v>
      </c>
      <c r="F649" t="str">
        <f t="shared" si="13"/>
        <v/>
      </c>
      <c r="G649" t="str">
        <f>VLOOKUP(A649,'16-17'!$A$2:$Z$2522,24,0)</f>
        <v>27</v>
      </c>
      <c r="H649">
        <f>VLOOKUP(A649,'16-17'!$A$2:$Z$2522,26,0)</f>
        <v>17.270370370370372</v>
      </c>
      <c r="I649">
        <f>VLOOKUP(A649,'15-16'!$A$2:$Z$2522,26,0)</f>
        <v>26.157154340836012</v>
      </c>
      <c r="J649">
        <f>VLOOKUP(A649,'14-15'!$A$2:$Z$2522,26,0)</f>
        <v>17.669724770642201</v>
      </c>
    </row>
    <row r="650" spans="1:10" hidden="1" x14ac:dyDescent="0.2">
      <c r="A650" t="s">
        <v>2406</v>
      </c>
      <c r="B650" t="str">
        <f>IFERROR(VLOOKUP(A650,Ages!B650:C1248,2,0),"")</f>
        <v/>
      </c>
      <c r="C650" t="s">
        <v>4862</v>
      </c>
      <c r="D650" t="s">
        <v>2222</v>
      </c>
      <c r="E650" t="s">
        <v>2299</v>
      </c>
      <c r="F650" t="str">
        <f t="shared" si="13"/>
        <v/>
      </c>
      <c r="G650" t="str">
        <f>VLOOKUP(A650,'16-17'!$A$2:$Z$2522,24,0)</f>
        <v>34</v>
      </c>
      <c r="H650">
        <f>VLOOKUP(A650,'16-17'!$A$2:$Z$2522,26,0)</f>
        <v>17.220588235294116</v>
      </c>
      <c r="I650">
        <f>VLOOKUP(A650,'15-16'!$A$2:$Z$2522,26,0)</f>
        <v>3</v>
      </c>
      <c r="J650">
        <f>VLOOKUP(A650,'14-15'!$A$2:$Z$2522,26,0)</f>
        <v>19.824770642201834</v>
      </c>
    </row>
    <row r="651" spans="1:10" hidden="1" x14ac:dyDescent="0.2">
      <c r="A651" t="s">
        <v>2407</v>
      </c>
      <c r="B651" t="str">
        <f>IFERROR(VLOOKUP(A651,Ages!B651:C1249,2,0),"")</f>
        <v/>
      </c>
      <c r="C651" t="s">
        <v>4859</v>
      </c>
      <c r="D651" t="s">
        <v>2222</v>
      </c>
      <c r="E651" t="s">
        <v>2257</v>
      </c>
      <c r="F651" t="str">
        <f t="shared" si="13"/>
        <v/>
      </c>
      <c r="G651" t="str">
        <f>VLOOKUP(A651,'16-17'!$A$2:$Z$2522,24,0)</f>
        <v>17</v>
      </c>
      <c r="H651">
        <f>VLOOKUP(A651,'16-17'!$A$2:$Z$2522,26,0)</f>
        <v>17.176470588235293</v>
      </c>
      <c r="I651">
        <f>VLOOKUP(A651,'15-16'!$A$2:$Z$2522,26,0)</f>
        <v>26.558768070395978</v>
      </c>
      <c r="J651" t="e">
        <f>VLOOKUP(A651,'14-15'!$A$2:$Z$2522,26,0)</f>
        <v>#N/A</v>
      </c>
    </row>
    <row r="652" spans="1:10" hidden="1" x14ac:dyDescent="0.2">
      <c r="A652" t="s">
        <v>2408</v>
      </c>
      <c r="B652" t="str">
        <f>IFERROR(VLOOKUP(A652,Ages!B652:C1250,2,0),"")</f>
        <v/>
      </c>
      <c r="C652" t="s">
        <v>4862</v>
      </c>
      <c r="D652" t="s">
        <v>2222</v>
      </c>
      <c r="E652" t="s">
        <v>2257</v>
      </c>
      <c r="F652" t="str">
        <f t="shared" si="13"/>
        <v/>
      </c>
      <c r="G652" t="str">
        <f>VLOOKUP(A652,'16-17'!$A$2:$Z$2522,24,0)</f>
        <v>18</v>
      </c>
      <c r="H652">
        <f>VLOOKUP(A652,'16-17'!$A$2:$Z$2522,26,0)</f>
        <v>17.161111111111111</v>
      </c>
      <c r="I652">
        <f>VLOOKUP(A652,'15-16'!$A$2:$Z$2522,26,0)</f>
        <v>21.359703337453645</v>
      </c>
      <c r="J652" t="e">
        <f>VLOOKUP(A652,'14-15'!$A$2:$Z$2522,26,0)</f>
        <v>#N/A</v>
      </c>
    </row>
    <row r="653" spans="1:10" hidden="1" x14ac:dyDescent="0.2">
      <c r="A653" t="s">
        <v>2409</v>
      </c>
      <c r="B653" t="str">
        <f>IFERROR(VLOOKUP(A653,Ages!B653:C1251,2,0),"")</f>
        <v/>
      </c>
      <c r="C653" t="s">
        <v>4859</v>
      </c>
      <c r="D653" t="s">
        <v>2222</v>
      </c>
      <c r="E653" t="s">
        <v>2310</v>
      </c>
      <c r="F653" t="str">
        <f t="shared" si="13"/>
        <v/>
      </c>
      <c r="G653" t="str">
        <f>VLOOKUP(A653,'16-17'!$A$2:$Z$2522,24,0)</f>
        <v>1</v>
      </c>
      <c r="H653">
        <f>VLOOKUP(A653,'16-17'!$A$2:$Z$2522,26,0)</f>
        <v>17.100000000000001</v>
      </c>
      <c r="I653">
        <f>VLOOKUP(A653,'15-16'!$A$2:$Z$2522,26,0)</f>
        <v>32.79916317991632</v>
      </c>
      <c r="J653" t="e">
        <f>VLOOKUP(A653,'14-15'!$A$2:$Z$2522,26,0)</f>
        <v>#N/A</v>
      </c>
    </row>
    <row r="654" spans="1:10" hidden="1" x14ac:dyDescent="0.2">
      <c r="A654" t="s">
        <v>2411</v>
      </c>
      <c r="B654" t="str">
        <f>IFERROR(VLOOKUP(A654,Ages!B654:C1252,2,0),"")</f>
        <v/>
      </c>
      <c r="C654" t="s">
        <v>4862</v>
      </c>
      <c r="D654" t="s">
        <v>2222</v>
      </c>
      <c r="E654" t="s">
        <v>2225</v>
      </c>
      <c r="F654" t="str">
        <f t="shared" si="13"/>
        <v/>
      </c>
      <c r="G654" t="str">
        <f>VLOOKUP(A654,'16-17'!$A$2:$Z$2522,24,0)</f>
        <v>35</v>
      </c>
      <c r="H654">
        <f>VLOOKUP(A654,'16-17'!$A$2:$Z$2522,26,0)</f>
        <v>17</v>
      </c>
      <c r="I654">
        <f>VLOOKUP(A654,'15-16'!$A$2:$Z$2522,26,0)</f>
        <v>18.282363691745356</v>
      </c>
      <c r="J654">
        <f>VLOOKUP(A654,'14-15'!$A$2:$Z$2522,26,0)</f>
        <v>17.848164075421767</v>
      </c>
    </row>
    <row r="655" spans="1:10" hidden="1" x14ac:dyDescent="0.2">
      <c r="A655" t="s">
        <v>2412</v>
      </c>
      <c r="B655" t="str">
        <f>IFERROR(VLOOKUP(A655,Ages!B655:C1253,2,0),"")</f>
        <v/>
      </c>
      <c r="C655" t="s">
        <v>4859</v>
      </c>
      <c r="D655" t="s">
        <v>2222</v>
      </c>
      <c r="E655" t="s">
        <v>2257</v>
      </c>
      <c r="F655" t="str">
        <f t="shared" si="13"/>
        <v/>
      </c>
      <c r="G655" t="str">
        <f>VLOOKUP(A655,'16-17'!$A$2:$Z$2522,24,0)</f>
        <v>24</v>
      </c>
      <c r="H655">
        <f>VLOOKUP(A655,'16-17'!$A$2:$Z$2522,26,0)</f>
        <v>16.908333333333335</v>
      </c>
      <c r="I655">
        <f>VLOOKUP(A655,'15-16'!$A$2:$Z$2522,26,0)</f>
        <v>18.36752136752137</v>
      </c>
      <c r="J655">
        <f>VLOOKUP(A655,'14-15'!$A$2:$Z$2522,26,0)</f>
        <v>17.978748524203066</v>
      </c>
    </row>
    <row r="656" spans="1:10" hidden="1" x14ac:dyDescent="0.2">
      <c r="A656" t="s">
        <v>2413</v>
      </c>
      <c r="B656" t="str">
        <f>IFERROR(VLOOKUP(A656,Ages!B656:C1254,2,0),"")</f>
        <v/>
      </c>
      <c r="C656" t="s">
        <v>4863</v>
      </c>
      <c r="D656" t="s">
        <v>2222</v>
      </c>
      <c r="E656" t="s">
        <v>2241</v>
      </c>
      <c r="F656" t="str">
        <f t="shared" si="13"/>
        <v/>
      </c>
      <c r="G656" t="str">
        <f>VLOOKUP(A656,'16-17'!$A$2:$Z$2522,24,0)</f>
        <v>32</v>
      </c>
      <c r="H656">
        <f>VLOOKUP(A656,'16-17'!$A$2:$Z$2522,26,0)</f>
        <v>16.893750000000001</v>
      </c>
      <c r="I656">
        <f>VLOOKUP(A656,'15-16'!$A$2:$Z$2522,26,0)</f>
        <v>20.096069868995635</v>
      </c>
      <c r="J656">
        <f>VLOOKUP(A656,'14-15'!$A$2:$Z$2522,26,0)</f>
        <v>18.044925124792012</v>
      </c>
    </row>
    <row r="657" spans="1:10" hidden="1" x14ac:dyDescent="0.2">
      <c r="A657" t="s">
        <v>2414</v>
      </c>
      <c r="B657" t="str">
        <f>IFERROR(VLOOKUP(A657,Ages!B657:C1255,2,0),"")</f>
        <v/>
      </c>
      <c r="C657" t="s">
        <v>4862</v>
      </c>
      <c r="D657" t="s">
        <v>2222</v>
      </c>
      <c r="E657" t="s">
        <v>2289</v>
      </c>
      <c r="F657" t="str">
        <f t="shared" si="13"/>
        <v/>
      </c>
      <c r="G657" t="str">
        <f>VLOOKUP(A657,'16-17'!$A$2:$Z$2522,24,0)</f>
        <v>21</v>
      </c>
      <c r="H657">
        <f>VLOOKUP(A657,'16-17'!$A$2:$Z$2522,26,0)</f>
        <v>16.890476190476189</v>
      </c>
      <c r="I657">
        <f>VLOOKUP(A657,'15-16'!$A$2:$Z$2522,26,0)</f>
        <v>18.304291287386217</v>
      </c>
      <c r="J657">
        <f>VLOOKUP(A657,'14-15'!$A$2:$Z$2522,26,0)</f>
        <v>21.1</v>
      </c>
    </row>
    <row r="658" spans="1:10" hidden="1" x14ac:dyDescent="0.2">
      <c r="A658" t="s">
        <v>2415</v>
      </c>
      <c r="B658" t="str">
        <f>IFERROR(VLOOKUP(A658,Ages!B658:C1256,2,0),"")</f>
        <v/>
      </c>
      <c r="C658" t="s">
        <v>4859</v>
      </c>
      <c r="D658" t="s">
        <v>2222</v>
      </c>
      <c r="E658" t="s">
        <v>2233</v>
      </c>
      <c r="F658" t="str">
        <f t="shared" si="13"/>
        <v/>
      </c>
      <c r="G658" t="str">
        <f>VLOOKUP(A658,'16-17'!$A$2:$Z$2522,24,0)</f>
        <v>9</v>
      </c>
      <c r="H658">
        <f>VLOOKUP(A658,'16-17'!$A$2:$Z$2522,26,0)</f>
        <v>16.888888888888889</v>
      </c>
      <c r="I658">
        <f>VLOOKUP(A658,'15-16'!$A$2:$Z$2522,26,0)</f>
        <v>22.585714285714285</v>
      </c>
      <c r="J658">
        <f>VLOOKUP(A658,'14-15'!$A$2:$Z$2522,26,0)</f>
        <v>29.704663212435232</v>
      </c>
    </row>
    <row r="659" spans="1:10" hidden="1" x14ac:dyDescent="0.2">
      <c r="A659" t="s">
        <v>5292</v>
      </c>
      <c r="B659" t="str">
        <f>IFERROR(VLOOKUP(A659,Ages!B659:C1257,2,0),"")</f>
        <v/>
      </c>
      <c r="C659" t="s">
        <v>4862</v>
      </c>
      <c r="D659" t="s">
        <v>2222</v>
      </c>
      <c r="E659" t="s">
        <v>5216</v>
      </c>
      <c r="F659" t="str">
        <f t="shared" si="13"/>
        <v/>
      </c>
      <c r="G659" t="str">
        <f>VLOOKUP(A659,'16-17'!$A$2:$Z$2522,24,0)</f>
        <v>34</v>
      </c>
      <c r="H659">
        <f>VLOOKUP(A659,'16-17'!$A$2:$Z$2522,26,0)</f>
        <v>16.861764705882351</v>
      </c>
      <c r="I659" t="e">
        <f>VLOOKUP(A659,'15-16'!$A$2:$Z$2522,26,0)</f>
        <v>#N/A</v>
      </c>
      <c r="J659" t="e">
        <f>VLOOKUP(A659,'14-15'!$A$2:$Z$2522,26,0)</f>
        <v>#N/A</v>
      </c>
    </row>
    <row r="660" spans="1:10" hidden="1" x14ac:dyDescent="0.2">
      <c r="A660" t="s">
        <v>2416</v>
      </c>
      <c r="B660" t="str">
        <f>IFERROR(VLOOKUP(A660,Ages!B660:C1258,2,0),"")</f>
        <v/>
      </c>
      <c r="C660" t="s">
        <v>4859</v>
      </c>
      <c r="D660" t="s">
        <v>2222</v>
      </c>
      <c r="E660" t="s">
        <v>2267</v>
      </c>
      <c r="F660" t="str">
        <f t="shared" si="13"/>
        <v/>
      </c>
      <c r="G660" t="str">
        <f>VLOOKUP(A660,'16-17'!$A$2:$Z$2522,24,0)</f>
        <v>24</v>
      </c>
      <c r="H660">
        <f>VLOOKUP(A660,'16-17'!$A$2:$Z$2522,26,0)</f>
        <v>16.795833333333334</v>
      </c>
      <c r="I660">
        <f>VLOOKUP(A660,'15-16'!$A$2:$Z$2522,26,0)</f>
        <v>21.713065326633167</v>
      </c>
      <c r="J660">
        <f>VLOOKUP(A660,'14-15'!$A$2:$Z$2522,26,0)</f>
        <v>24.214060860440711</v>
      </c>
    </row>
    <row r="661" spans="1:10" hidden="1" x14ac:dyDescent="0.2">
      <c r="A661" t="s">
        <v>2417</v>
      </c>
      <c r="B661" t="str">
        <f>IFERROR(VLOOKUP(A661,Ages!B661:C1259,2,0),"")</f>
        <v/>
      </c>
      <c r="C661" t="s">
        <v>4862</v>
      </c>
      <c r="D661" t="s">
        <v>2222</v>
      </c>
      <c r="E661" t="s">
        <v>2235</v>
      </c>
      <c r="F661" t="str">
        <f t="shared" si="13"/>
        <v/>
      </c>
      <c r="G661" t="str">
        <f>VLOOKUP(A661,'16-17'!$A$2:$Z$2522,24,0)</f>
        <v>34</v>
      </c>
      <c r="H661">
        <f>VLOOKUP(A661,'16-17'!$A$2:$Z$2522,26,0)</f>
        <v>16.785294117647059</v>
      </c>
      <c r="I661">
        <f>VLOOKUP(A661,'15-16'!$A$2:$Z$2522,26,0)</f>
        <v>18.405992756009219</v>
      </c>
      <c r="J661">
        <f>VLOOKUP(A661,'14-15'!$A$2:$Z$2522,26,0)</f>
        <v>18.573567151411464</v>
      </c>
    </row>
    <row r="662" spans="1:10" hidden="1" x14ac:dyDescent="0.2">
      <c r="A662" t="s">
        <v>2418</v>
      </c>
      <c r="B662" t="str">
        <f>IFERROR(VLOOKUP(A662,Ages!B662:C1260,2,0),"")</f>
        <v/>
      </c>
      <c r="C662" t="s">
        <v>4862</v>
      </c>
      <c r="D662" t="s">
        <v>2222</v>
      </c>
      <c r="E662" t="s">
        <v>2257</v>
      </c>
      <c r="F662" t="str">
        <f t="shared" si="13"/>
        <v/>
      </c>
      <c r="G662" t="str">
        <f>VLOOKUP(A662,'16-17'!$A$2:$Z$2522,24,0)</f>
        <v>32</v>
      </c>
      <c r="H662">
        <f>VLOOKUP(A662,'16-17'!$A$2:$Z$2522,26,0)</f>
        <v>16.778124999999999</v>
      </c>
      <c r="I662">
        <f>VLOOKUP(A662,'15-16'!$A$2:$Z$2522,26,0)</f>
        <v>22.613358778625955</v>
      </c>
      <c r="J662" t="e">
        <f>VLOOKUP(A662,'14-15'!$A$2:$Z$2522,26,0)</f>
        <v>#N/A</v>
      </c>
    </row>
    <row r="663" spans="1:10" hidden="1" x14ac:dyDescent="0.2">
      <c r="A663" t="s">
        <v>2419</v>
      </c>
      <c r="B663" t="str">
        <f>IFERROR(VLOOKUP(A663,Ages!B663:C1261,2,0),"")</f>
        <v/>
      </c>
      <c r="C663" t="s">
        <v>4858</v>
      </c>
      <c r="D663" t="s">
        <v>2222</v>
      </c>
      <c r="E663" t="s">
        <v>2229</v>
      </c>
      <c r="F663" t="str">
        <f t="shared" si="13"/>
        <v/>
      </c>
      <c r="G663" t="str">
        <f>VLOOKUP(A663,'16-17'!$A$2:$Z$2522,24,0)</f>
        <v>38</v>
      </c>
      <c r="H663">
        <f>VLOOKUP(A663,'16-17'!$A$2:$Z$2522,26,0)</f>
        <v>16.763157894736842</v>
      </c>
      <c r="I663">
        <f>VLOOKUP(A663,'15-16'!$A$2:$Z$2522,26,0)</f>
        <v>11.36986301369863</v>
      </c>
      <c r="J663" t="e">
        <f>VLOOKUP(A663,'14-15'!$A$2:$Z$2522,26,0)</f>
        <v>#N/A</v>
      </c>
    </row>
    <row r="664" spans="1:10" hidden="1" x14ac:dyDescent="0.2">
      <c r="A664" t="s">
        <v>2420</v>
      </c>
      <c r="B664" t="str">
        <f>IFERROR(VLOOKUP(A664,Ages!B664:C1262,2,0),"")</f>
        <v/>
      </c>
      <c r="C664" t="s">
        <v>4862</v>
      </c>
      <c r="D664" t="s">
        <v>2222</v>
      </c>
      <c r="E664" t="s">
        <v>2223</v>
      </c>
      <c r="F664" t="str">
        <f t="shared" si="13"/>
        <v/>
      </c>
      <c r="G664" t="str">
        <f>VLOOKUP(A664,'16-17'!$A$2:$Z$2522,24,0)</f>
        <v>19</v>
      </c>
      <c r="H664">
        <f>VLOOKUP(A664,'16-17'!$A$2:$Z$2522,26,0)</f>
        <v>16.731578947368419</v>
      </c>
      <c r="I664">
        <f>VLOOKUP(A664,'15-16'!$A$2:$Z$2522,26,0)</f>
        <v>16.056818181818183</v>
      </c>
      <c r="J664">
        <f>VLOOKUP(A664,'14-15'!$A$2:$Z$2522,26,0)</f>
        <v>23.388934426229511</v>
      </c>
    </row>
    <row r="665" spans="1:10" hidden="1" x14ac:dyDescent="0.2">
      <c r="A665" t="s">
        <v>5296</v>
      </c>
      <c r="B665" t="str">
        <f>IFERROR(VLOOKUP(A665,Ages!B665:C1263,2,0),"")</f>
        <v/>
      </c>
      <c r="C665" t="s">
        <v>4862</v>
      </c>
      <c r="D665" t="s">
        <v>2222</v>
      </c>
      <c r="E665" t="s">
        <v>2289</v>
      </c>
      <c r="F665" t="str">
        <f t="shared" si="13"/>
        <v/>
      </c>
      <c r="G665" t="str">
        <f>VLOOKUP(A665,'16-17'!$A$2:$Z$2522,24,0)</f>
        <v>29</v>
      </c>
      <c r="H665">
        <f>VLOOKUP(A665,'16-17'!$A$2:$Z$2522,26,0)</f>
        <v>16.693103448275863</v>
      </c>
      <c r="I665" t="e">
        <f>VLOOKUP(A665,'15-16'!$A$2:$Z$2522,26,0)</f>
        <v>#N/A</v>
      </c>
      <c r="J665">
        <f>VLOOKUP(A665,'14-15'!$A$2:$Z$2522,26,0)</f>
        <v>19.652054794520549</v>
      </c>
    </row>
    <row r="666" spans="1:10" hidden="1" x14ac:dyDescent="0.2">
      <c r="A666" t="s">
        <v>2422</v>
      </c>
      <c r="B666" t="str">
        <f>IFERROR(VLOOKUP(A666,Ages!B666:C1264,2,0),"")</f>
        <v/>
      </c>
      <c r="C666" t="s">
        <v>4863</v>
      </c>
      <c r="D666" t="s">
        <v>2222</v>
      </c>
      <c r="E666" t="s">
        <v>5224</v>
      </c>
      <c r="F666" t="str">
        <f t="shared" si="13"/>
        <v/>
      </c>
      <c r="G666" t="str">
        <f>VLOOKUP(A666,'16-17'!$A$2:$Z$2522,24,0)</f>
        <v>36</v>
      </c>
      <c r="H666">
        <f>VLOOKUP(A666,'16-17'!$A$2:$Z$2522,26,0)</f>
        <v>16.683333333333334</v>
      </c>
      <c r="I666">
        <f>VLOOKUP(A666,'15-16'!$A$2:$Z$2522,26,0)</f>
        <v>16.437062937062937</v>
      </c>
      <c r="J666" t="e">
        <f>VLOOKUP(A666,'14-15'!$A$2:$Z$2522,26,0)</f>
        <v>#N/A</v>
      </c>
    </row>
    <row r="667" spans="1:10" hidden="1" x14ac:dyDescent="0.2">
      <c r="A667" t="s">
        <v>5297</v>
      </c>
      <c r="B667" t="str">
        <f>IFERROR(VLOOKUP(A667,Ages!B667:C1265,2,0),"")</f>
        <v/>
      </c>
      <c r="C667" t="s">
        <v>4862</v>
      </c>
      <c r="D667" t="s">
        <v>2222</v>
      </c>
      <c r="E667" t="s">
        <v>2235</v>
      </c>
      <c r="F667" t="str">
        <f t="shared" si="13"/>
        <v/>
      </c>
      <c r="G667" t="str">
        <f>VLOOKUP(A667,'16-17'!$A$2:$Z$2522,24,0)</f>
        <v>22</v>
      </c>
      <c r="H667">
        <f>VLOOKUP(A667,'16-17'!$A$2:$Z$2522,26,0)</f>
        <v>16.572727272727274</v>
      </c>
      <c r="I667" t="e">
        <f>VLOOKUP(A667,'15-16'!$A$2:$Z$2522,26,0)</f>
        <v>#N/A</v>
      </c>
      <c r="J667" t="e">
        <f>VLOOKUP(A667,'14-15'!$A$2:$Z$2522,26,0)</f>
        <v>#N/A</v>
      </c>
    </row>
    <row r="668" spans="1:10" hidden="1" x14ac:dyDescent="0.2">
      <c r="A668" t="s">
        <v>2424</v>
      </c>
      <c r="B668" t="str">
        <f>IFERROR(VLOOKUP(A668,Ages!B668:C1266,2,0),"")</f>
        <v/>
      </c>
      <c r="C668" t="s">
        <v>4862</v>
      </c>
      <c r="D668" t="s">
        <v>2222</v>
      </c>
      <c r="E668" t="s">
        <v>2233</v>
      </c>
      <c r="F668" t="str">
        <f t="shared" si="13"/>
        <v/>
      </c>
      <c r="G668" t="str">
        <f>VLOOKUP(A668,'16-17'!$A$2:$Z$2522,24,0)</f>
        <v>29</v>
      </c>
      <c r="H668">
        <f>VLOOKUP(A668,'16-17'!$A$2:$Z$2522,26,0)</f>
        <v>16.53793103448276</v>
      </c>
      <c r="I668">
        <f>VLOOKUP(A668,'15-16'!$A$2:$Z$2522,26,0)</f>
        <v>20.026654411764707</v>
      </c>
      <c r="J668">
        <f>VLOOKUP(A668,'14-15'!$A$2:$Z$2522,26,0)</f>
        <v>18.771672193273332</v>
      </c>
    </row>
    <row r="669" spans="1:10" hidden="1" x14ac:dyDescent="0.2">
      <c r="A669" t="s">
        <v>2426</v>
      </c>
      <c r="B669" t="str">
        <f>IFERROR(VLOOKUP(A669,Ages!B669:C1267,2,0),"")</f>
        <v/>
      </c>
      <c r="C669" t="s">
        <v>4862</v>
      </c>
      <c r="D669" t="s">
        <v>2222</v>
      </c>
      <c r="E669" t="s">
        <v>2244</v>
      </c>
      <c r="F669" t="str">
        <f t="shared" si="13"/>
        <v/>
      </c>
      <c r="G669" t="str">
        <f>VLOOKUP(A669,'16-17'!$A$2:$Z$2522,24,0)</f>
        <v>15</v>
      </c>
      <c r="H669">
        <f>VLOOKUP(A669,'16-17'!$A$2:$Z$2522,26,0)</f>
        <v>16.533333333333335</v>
      </c>
      <c r="I669">
        <f>VLOOKUP(A669,'15-16'!$A$2:$Z$2522,26,0)</f>
        <v>18.58411614005124</v>
      </c>
      <c r="J669">
        <f>VLOOKUP(A669,'14-15'!$A$2:$Z$2522,26,0)</f>
        <v>22.484210526315788</v>
      </c>
    </row>
    <row r="670" spans="1:10" hidden="1" x14ac:dyDescent="0.2">
      <c r="A670" t="s">
        <v>2427</v>
      </c>
      <c r="B670" t="str">
        <f>IFERROR(VLOOKUP(A670,Ages!B670:C1268,2,0),"")</f>
        <v/>
      </c>
      <c r="C670" t="s">
        <v>4859</v>
      </c>
      <c r="D670" t="s">
        <v>2222</v>
      </c>
      <c r="E670" t="s">
        <v>2299</v>
      </c>
      <c r="F670" t="str">
        <f t="shared" si="13"/>
        <v/>
      </c>
      <c r="G670" t="str">
        <f>VLOOKUP(A670,'16-17'!$A$2:$Z$2522,24,0)</f>
        <v>4</v>
      </c>
      <c r="H670">
        <f>VLOOKUP(A670,'16-17'!$A$2:$Z$2522,26,0)</f>
        <v>16.524999999999999</v>
      </c>
      <c r="I670">
        <f>VLOOKUP(A670,'15-16'!$A$2:$Z$2522,26,0)</f>
        <v>22.088219178082191</v>
      </c>
      <c r="J670">
        <f>VLOOKUP(A670,'14-15'!$A$2:$Z$2522,26,0)</f>
        <v>24.768483943241225</v>
      </c>
    </row>
    <row r="671" spans="1:10" hidden="1" x14ac:dyDescent="0.2">
      <c r="A671" t="s">
        <v>2428</v>
      </c>
      <c r="B671" t="str">
        <f>IFERROR(VLOOKUP(A671,Ages!B671:C1269,2,0),"")</f>
        <v/>
      </c>
      <c r="C671" t="s">
        <v>4862</v>
      </c>
      <c r="D671" t="s">
        <v>2222</v>
      </c>
      <c r="E671" t="s">
        <v>2233</v>
      </c>
      <c r="F671" t="str">
        <f t="shared" si="13"/>
        <v/>
      </c>
      <c r="G671" t="str">
        <f>VLOOKUP(A671,'16-17'!$A$2:$Z$2522,24,0)</f>
        <v>23</v>
      </c>
      <c r="H671">
        <f>VLOOKUP(A671,'16-17'!$A$2:$Z$2522,26,0)</f>
        <v>16.482608695652175</v>
      </c>
      <c r="I671">
        <f>VLOOKUP(A671,'15-16'!$A$2:$Z$2522,26,0)</f>
        <v>17.018500486854915</v>
      </c>
      <c r="J671" t="e">
        <f>VLOOKUP(A671,'14-15'!$A$2:$Z$2522,26,0)</f>
        <v>#N/A</v>
      </c>
    </row>
    <row r="672" spans="1:10" hidden="1" x14ac:dyDescent="0.2">
      <c r="A672" t="s">
        <v>2429</v>
      </c>
      <c r="B672" t="str">
        <f>IFERROR(VLOOKUP(A672,Ages!B672:C1270,2,0),"")</f>
        <v/>
      </c>
      <c r="C672" t="s">
        <v>4862</v>
      </c>
      <c r="D672" t="s">
        <v>2222</v>
      </c>
      <c r="E672" t="s">
        <v>2313</v>
      </c>
      <c r="F672" t="str">
        <f t="shared" si="13"/>
        <v/>
      </c>
      <c r="G672" t="str">
        <f>VLOOKUP(A672,'16-17'!$A$2:$Z$2522,24,0)</f>
        <v>31</v>
      </c>
      <c r="H672">
        <f>VLOOKUP(A672,'16-17'!$A$2:$Z$2522,26,0)</f>
        <v>16.425806451612903</v>
      </c>
      <c r="I672">
        <f>VLOOKUP(A672,'15-16'!$A$2:$Z$2522,26,0)</f>
        <v>21.816051136363637</v>
      </c>
      <c r="J672">
        <f>VLOOKUP(A672,'14-15'!$A$2:$Z$2522,26,0)</f>
        <v>20.18181818181818</v>
      </c>
    </row>
    <row r="673" spans="1:10" hidden="1" x14ac:dyDescent="0.2">
      <c r="A673" t="s">
        <v>2431</v>
      </c>
      <c r="B673" t="str">
        <f>IFERROR(VLOOKUP(A673,Ages!B673:C1271,2,0),"")</f>
        <v/>
      </c>
      <c r="C673" t="s">
        <v>4862</v>
      </c>
      <c r="D673" t="s">
        <v>2222</v>
      </c>
      <c r="E673" t="s">
        <v>2257</v>
      </c>
      <c r="F673" t="str">
        <f t="shared" si="13"/>
        <v/>
      </c>
      <c r="G673" t="str">
        <f>VLOOKUP(A673,'16-17'!$A$2:$Z$2522,24,0)</f>
        <v>16</v>
      </c>
      <c r="H673">
        <f>VLOOKUP(A673,'16-17'!$A$2:$Z$2522,26,0)</f>
        <v>16.381250000000001</v>
      </c>
      <c r="I673">
        <f>VLOOKUP(A673,'15-16'!$A$2:$Z$2522,26,0)</f>
        <v>24.012257405515829</v>
      </c>
      <c r="J673">
        <f>VLOOKUP(A673,'14-15'!$A$2:$Z$2522,26,0)</f>
        <v>6.4948453608247423</v>
      </c>
    </row>
    <row r="674" spans="1:10" hidden="1" x14ac:dyDescent="0.2">
      <c r="A674" t="s">
        <v>2433</v>
      </c>
      <c r="B674" t="str">
        <f>IFERROR(VLOOKUP(A674,Ages!B674:C1272,2,0),"")</f>
        <v/>
      </c>
      <c r="C674" t="s">
        <v>4862</v>
      </c>
      <c r="D674" t="s">
        <v>2222</v>
      </c>
      <c r="E674" t="s">
        <v>2231</v>
      </c>
      <c r="F674" t="str">
        <f t="shared" si="13"/>
        <v/>
      </c>
      <c r="G674" t="str">
        <f>VLOOKUP(A674,'16-17'!$A$2:$Z$2522,24,0)</f>
        <v>14</v>
      </c>
      <c r="H674">
        <f>VLOOKUP(A674,'16-17'!$A$2:$Z$2522,26,0)</f>
        <v>16.350000000000001</v>
      </c>
      <c r="I674">
        <f>VLOOKUP(A674,'15-16'!$A$2:$Z$2522,26,0)</f>
        <v>6.7973684210526324</v>
      </c>
      <c r="J674">
        <f>VLOOKUP(A674,'14-15'!$A$2:$Z$2522,26,0)</f>
        <v>30.2</v>
      </c>
    </row>
    <row r="675" spans="1:10" hidden="1" x14ac:dyDescent="0.2">
      <c r="A675" t="s">
        <v>2434</v>
      </c>
      <c r="B675" t="str">
        <f>IFERROR(VLOOKUP(A675,Ages!B675:C1273,2,0),"")</f>
        <v/>
      </c>
      <c r="C675" t="s">
        <v>4862</v>
      </c>
      <c r="D675" t="s">
        <v>2222</v>
      </c>
      <c r="E675" t="s">
        <v>2225</v>
      </c>
      <c r="F675" t="str">
        <f t="shared" si="13"/>
        <v/>
      </c>
      <c r="G675" t="str">
        <f>VLOOKUP(A675,'16-17'!$A$2:$Z$2522,24,0)</f>
        <v>26</v>
      </c>
      <c r="H675">
        <f>VLOOKUP(A675,'16-17'!$A$2:$Z$2522,26,0)</f>
        <v>16.338461538461537</v>
      </c>
      <c r="I675">
        <f>VLOOKUP(A675,'15-16'!$A$2:$Z$2522,26,0)</f>
        <v>18.013888888888889</v>
      </c>
      <c r="J675">
        <f>VLOOKUP(A675,'14-15'!$A$2:$Z$2522,26,0)</f>
        <v>22.504356243949662</v>
      </c>
    </row>
    <row r="676" spans="1:10" hidden="1" x14ac:dyDescent="0.2">
      <c r="A676" t="s">
        <v>2435</v>
      </c>
      <c r="B676" t="str">
        <f>IFERROR(VLOOKUP(A676,Ages!B676:C1274,2,0),"")</f>
        <v/>
      </c>
      <c r="C676" t="s">
        <v>4862</v>
      </c>
      <c r="D676" t="s">
        <v>2222</v>
      </c>
      <c r="E676" t="s">
        <v>2223</v>
      </c>
      <c r="F676" t="str">
        <f t="shared" si="13"/>
        <v/>
      </c>
      <c r="G676" t="str">
        <f>VLOOKUP(A676,'16-17'!$A$2:$Z$2522,24,0)</f>
        <v>10</v>
      </c>
      <c r="H676">
        <f>VLOOKUP(A676,'16-17'!$A$2:$Z$2522,26,0)</f>
        <v>16.330000000000002</v>
      </c>
      <c r="I676">
        <f>VLOOKUP(A676,'15-16'!$A$2:$Z$2522,26,0)</f>
        <v>22.822840409956079</v>
      </c>
      <c r="J676">
        <f>VLOOKUP(A676,'14-15'!$A$2:$Z$2522,26,0)</f>
        <v>21.430343116990493</v>
      </c>
    </row>
    <row r="677" spans="1:10" hidden="1" x14ac:dyDescent="0.2">
      <c r="A677" t="s">
        <v>2436</v>
      </c>
      <c r="B677" t="str">
        <f>IFERROR(VLOOKUP(A677,Ages!B677:C1275,2,0),"")</f>
        <v/>
      </c>
      <c r="C677" t="s">
        <v>4862</v>
      </c>
      <c r="D677" t="s">
        <v>2222</v>
      </c>
      <c r="E677" t="s">
        <v>2231</v>
      </c>
      <c r="F677" t="str">
        <f t="shared" si="13"/>
        <v/>
      </c>
      <c r="G677" t="str">
        <f>VLOOKUP(A677,'16-17'!$A$2:$Z$2522,24,0)</f>
        <v>4</v>
      </c>
      <c r="H677">
        <f>VLOOKUP(A677,'16-17'!$A$2:$Z$2522,26,0)</f>
        <v>16.324999999999999</v>
      </c>
      <c r="I677">
        <f>VLOOKUP(A677,'15-16'!$A$2:$Z$2522,26,0)</f>
        <v>17.940838126540672</v>
      </c>
      <c r="J677" t="e">
        <f>VLOOKUP(A677,'14-15'!$A$2:$Z$2522,26,0)</f>
        <v>#N/A</v>
      </c>
    </row>
    <row r="678" spans="1:10" hidden="1" x14ac:dyDescent="0.2">
      <c r="A678" t="s">
        <v>2437</v>
      </c>
      <c r="B678" t="str">
        <f>IFERROR(VLOOKUP(A678,Ages!B678:C1276,2,0),"")</f>
        <v/>
      </c>
      <c r="C678" t="s">
        <v>4863</v>
      </c>
      <c r="D678" t="s">
        <v>2222</v>
      </c>
      <c r="E678" t="s">
        <v>2299</v>
      </c>
      <c r="F678" t="str">
        <f t="shared" si="13"/>
        <v/>
      </c>
      <c r="G678" t="str">
        <f>VLOOKUP(A678,'16-17'!$A$2:$Z$2522,24,0)</f>
        <v>37</v>
      </c>
      <c r="H678">
        <f>VLOOKUP(A678,'16-17'!$A$2:$Z$2522,26,0)</f>
        <v>16.289189189189191</v>
      </c>
      <c r="I678">
        <f>VLOOKUP(A678,'15-16'!$A$2:$Z$2522,26,0)</f>
        <v>18.78004905968929</v>
      </c>
      <c r="J678">
        <f>VLOOKUP(A678,'14-15'!$A$2:$Z$2522,26,0)</f>
        <v>21.66762075134168</v>
      </c>
    </row>
    <row r="679" spans="1:10" hidden="1" x14ac:dyDescent="0.2">
      <c r="A679" t="s">
        <v>2438</v>
      </c>
      <c r="B679" t="str">
        <f>IFERROR(VLOOKUP(A679,Ages!B679:C1277,2,0),"")</f>
        <v/>
      </c>
      <c r="C679" t="s">
        <v>4862</v>
      </c>
      <c r="D679" t="s">
        <v>2222</v>
      </c>
      <c r="E679" t="s">
        <v>2351</v>
      </c>
      <c r="F679" t="str">
        <f t="shared" si="13"/>
        <v/>
      </c>
      <c r="G679" t="str">
        <f>VLOOKUP(A679,'16-17'!$A$2:$Z$2522,24,0)</f>
        <v>28</v>
      </c>
      <c r="H679">
        <f>VLOOKUP(A679,'16-17'!$A$2:$Z$2522,26,0)</f>
        <v>16.257142857142856</v>
      </c>
      <c r="I679">
        <f>VLOOKUP(A679,'15-16'!$A$2:$Z$2522,26,0)</f>
        <v>21.573311367380558</v>
      </c>
      <c r="J679" t="e">
        <f>VLOOKUP(A679,'14-15'!$A$2:$Z$2522,26,0)</f>
        <v>#N/A</v>
      </c>
    </row>
    <row r="680" spans="1:10" hidden="1" x14ac:dyDescent="0.2">
      <c r="A680" t="s">
        <v>2439</v>
      </c>
      <c r="B680" t="str">
        <f>IFERROR(VLOOKUP(A680,Ages!B680:C1278,2,0),"")</f>
        <v/>
      </c>
      <c r="C680" t="s">
        <v>4859</v>
      </c>
      <c r="D680" t="s">
        <v>2222</v>
      </c>
      <c r="E680" t="s">
        <v>2270</v>
      </c>
      <c r="F680" t="str">
        <f t="shared" si="13"/>
        <v/>
      </c>
      <c r="G680" t="str">
        <f>VLOOKUP(A680,'16-17'!$A$2:$Z$2522,24,0)</f>
        <v>34</v>
      </c>
      <c r="H680">
        <f>VLOOKUP(A680,'16-17'!$A$2:$Z$2522,26,0)</f>
        <v>16.244117647058822</v>
      </c>
      <c r="I680">
        <f>VLOOKUP(A680,'15-16'!$A$2:$Z$2522,26,0)</f>
        <v>19.562977099236644</v>
      </c>
      <c r="J680">
        <f>VLOOKUP(A680,'14-15'!$A$2:$Z$2522,26,0)</f>
        <v>21.426273458445039</v>
      </c>
    </row>
    <row r="681" spans="1:10" hidden="1" x14ac:dyDescent="0.2">
      <c r="A681" t="s">
        <v>5304</v>
      </c>
      <c r="B681" t="str">
        <f>IFERROR(VLOOKUP(A681,Ages!B681:C1279,2,0),"")</f>
        <v/>
      </c>
      <c r="C681" t="s">
        <v>4863</v>
      </c>
      <c r="D681" t="s">
        <v>2222</v>
      </c>
      <c r="E681" t="s">
        <v>5224</v>
      </c>
      <c r="F681" t="str">
        <f t="shared" si="13"/>
        <v/>
      </c>
      <c r="G681" t="str">
        <f>VLOOKUP(A681,'16-17'!$A$2:$Z$2522,24,0)</f>
        <v>20</v>
      </c>
      <c r="H681">
        <f>VLOOKUP(A681,'16-17'!$A$2:$Z$2522,26,0)</f>
        <v>16.234999999999999</v>
      </c>
      <c r="I681" t="e">
        <f>VLOOKUP(A681,'15-16'!$A$2:$Z$2522,26,0)</f>
        <v>#N/A</v>
      </c>
      <c r="J681">
        <f>VLOOKUP(A681,'14-15'!$A$2:$Z$2522,26,0)</f>
        <v>25.094117647058823</v>
      </c>
    </row>
    <row r="682" spans="1:10" hidden="1" x14ac:dyDescent="0.2">
      <c r="A682" t="s">
        <v>2440</v>
      </c>
      <c r="B682" t="str">
        <f>IFERROR(VLOOKUP(A682,Ages!B682:C1280,2,0),"")</f>
        <v/>
      </c>
      <c r="C682" t="s">
        <v>4862</v>
      </c>
      <c r="D682" t="s">
        <v>2222</v>
      </c>
      <c r="E682" t="s">
        <v>2229</v>
      </c>
      <c r="F682" t="str">
        <f t="shared" ref="F682:F745" si="14">B682</f>
        <v/>
      </c>
      <c r="G682" t="str">
        <f>VLOOKUP(A682,'16-17'!$A$2:$Z$2522,24,0)</f>
        <v>23</v>
      </c>
      <c r="H682">
        <f>VLOOKUP(A682,'16-17'!$A$2:$Z$2522,26,0)</f>
        <v>16.169565217391302</v>
      </c>
      <c r="I682">
        <f>VLOOKUP(A682,'15-16'!$A$2:$Z$2522,26,0)</f>
        <v>21.508000000000003</v>
      </c>
      <c r="J682">
        <f>VLOOKUP(A682,'14-15'!$A$2:$Z$2522,26,0)</f>
        <v>18.936305732484076</v>
      </c>
    </row>
    <row r="683" spans="1:10" hidden="1" x14ac:dyDescent="0.2">
      <c r="A683" t="s">
        <v>2441</v>
      </c>
      <c r="B683" t="str">
        <f>IFERROR(VLOOKUP(A683,Ages!B683:C1281,2,0),"")</f>
        <v/>
      </c>
      <c r="C683" t="s">
        <v>4862</v>
      </c>
      <c r="D683" t="s">
        <v>2222</v>
      </c>
      <c r="E683" t="s">
        <v>2267</v>
      </c>
      <c r="F683" t="str">
        <f t="shared" si="14"/>
        <v/>
      </c>
      <c r="G683" t="str">
        <f>VLOOKUP(A683,'16-17'!$A$2:$Z$2522,24,0)</f>
        <v>26</v>
      </c>
      <c r="H683">
        <f>VLOOKUP(A683,'16-17'!$A$2:$Z$2522,26,0)</f>
        <v>16.146153846153847</v>
      </c>
      <c r="I683">
        <f>VLOOKUP(A683,'15-16'!$A$2:$Z$2522,26,0)</f>
        <v>17.791735537190082</v>
      </c>
      <c r="J683">
        <f>VLOOKUP(A683,'14-15'!$A$2:$Z$2522,26,0)</f>
        <v>21.694705093833775</v>
      </c>
    </row>
    <row r="684" spans="1:10" hidden="1" x14ac:dyDescent="0.2">
      <c r="A684" t="s">
        <v>2443</v>
      </c>
      <c r="B684" t="str">
        <f>IFERROR(VLOOKUP(A684,Ages!B684:C1282,2,0),"")</f>
        <v/>
      </c>
      <c r="C684" t="s">
        <v>4859</v>
      </c>
      <c r="D684" t="s">
        <v>2222</v>
      </c>
      <c r="E684" t="s">
        <v>2289</v>
      </c>
      <c r="F684" t="str">
        <f t="shared" si="14"/>
        <v/>
      </c>
      <c r="G684" t="str">
        <f>VLOOKUP(A684,'16-17'!$A$2:$Z$2522,24,0)</f>
        <v>23</v>
      </c>
      <c r="H684">
        <f>VLOOKUP(A684,'16-17'!$A$2:$Z$2522,26,0)</f>
        <v>16.104347826086954</v>
      </c>
      <c r="I684">
        <f>VLOOKUP(A684,'15-16'!$A$2:$Z$2522,26,0)</f>
        <v>22.085473870682019</v>
      </c>
      <c r="J684">
        <f>VLOOKUP(A684,'14-15'!$A$2:$Z$2522,26,0)</f>
        <v>22.293358633776091</v>
      </c>
    </row>
    <row r="685" spans="1:10" hidden="1" x14ac:dyDescent="0.2">
      <c r="A685" t="s">
        <v>5305</v>
      </c>
      <c r="B685" t="str">
        <f>IFERROR(VLOOKUP(A685,Ages!B685:C1283,2,0),"")</f>
        <v/>
      </c>
      <c r="C685" t="s">
        <v>4862</v>
      </c>
      <c r="D685" t="s">
        <v>2222</v>
      </c>
      <c r="E685" t="s">
        <v>2351</v>
      </c>
      <c r="F685" t="str">
        <f t="shared" si="14"/>
        <v/>
      </c>
      <c r="G685" t="str">
        <f>VLOOKUP(A685,'16-17'!$A$2:$Z$2522,24,0)</f>
        <v>31</v>
      </c>
      <c r="H685">
        <f>VLOOKUP(A685,'16-17'!$A$2:$Z$2522,26,0)</f>
        <v>16.096774193548388</v>
      </c>
      <c r="I685" t="e">
        <f>VLOOKUP(A685,'15-16'!$A$2:$Z$2522,26,0)</f>
        <v>#N/A</v>
      </c>
      <c r="J685" t="e">
        <f>VLOOKUP(A685,'14-15'!$A$2:$Z$2522,26,0)</f>
        <v>#N/A</v>
      </c>
    </row>
    <row r="686" spans="1:10" hidden="1" x14ac:dyDescent="0.2">
      <c r="A686" t="s">
        <v>2445</v>
      </c>
      <c r="B686" t="str">
        <f>IFERROR(VLOOKUP(A686,Ages!B686:C1284,2,0),"")</f>
        <v/>
      </c>
      <c r="C686" t="s">
        <v>4863</v>
      </c>
      <c r="D686" t="s">
        <v>2222</v>
      </c>
      <c r="E686" t="s">
        <v>2239</v>
      </c>
      <c r="F686" t="str">
        <f t="shared" si="14"/>
        <v/>
      </c>
      <c r="G686" t="str">
        <f>VLOOKUP(A686,'16-17'!$A$2:$Z$2522,24,0)</f>
        <v>36</v>
      </c>
      <c r="H686">
        <f>VLOOKUP(A686,'16-17'!$A$2:$Z$2522,26,0)</f>
        <v>16.052777777777777</v>
      </c>
      <c r="I686">
        <f>VLOOKUP(A686,'15-16'!$A$2:$Z$2522,26,0)</f>
        <v>25.161380597014922</v>
      </c>
      <c r="J686" t="e">
        <f>VLOOKUP(A686,'14-15'!$A$2:$Z$2522,26,0)</f>
        <v>#N/A</v>
      </c>
    </row>
    <row r="687" spans="1:10" hidden="1" x14ac:dyDescent="0.2">
      <c r="A687" t="s">
        <v>5306</v>
      </c>
      <c r="B687" t="str">
        <f>IFERROR(VLOOKUP(A687,Ages!B687:C1285,2,0),"")</f>
        <v/>
      </c>
      <c r="C687" t="s">
        <v>4862</v>
      </c>
      <c r="D687" t="s">
        <v>2222</v>
      </c>
      <c r="E687" t="s">
        <v>2239</v>
      </c>
      <c r="F687" t="str">
        <f t="shared" si="14"/>
        <v/>
      </c>
      <c r="G687" t="str">
        <f>VLOOKUP(A687,'16-17'!$A$2:$Z$2522,24,0)</f>
        <v>18</v>
      </c>
      <c r="H687">
        <f>VLOOKUP(A687,'16-17'!$A$2:$Z$2522,26,0)</f>
        <v>16.027777777777779</v>
      </c>
      <c r="I687" t="e">
        <f>VLOOKUP(A687,'15-16'!$A$2:$Z$2522,26,0)</f>
        <v>#N/A</v>
      </c>
      <c r="J687" t="e">
        <f>VLOOKUP(A687,'14-15'!$A$2:$Z$2522,26,0)</f>
        <v>#N/A</v>
      </c>
    </row>
    <row r="688" spans="1:10" hidden="1" x14ac:dyDescent="0.2">
      <c r="A688" t="s">
        <v>2446</v>
      </c>
      <c r="B688" t="str">
        <f>IFERROR(VLOOKUP(A688,Ages!B688:C1286,2,0),"")</f>
        <v/>
      </c>
      <c r="C688" t="s">
        <v>4859</v>
      </c>
      <c r="D688" t="s">
        <v>2222</v>
      </c>
      <c r="E688" t="s">
        <v>2299</v>
      </c>
      <c r="F688" t="str">
        <f t="shared" si="14"/>
        <v/>
      </c>
      <c r="G688" t="str">
        <f>VLOOKUP(A688,'16-17'!$A$2:$Z$2522,24,0)</f>
        <v>32</v>
      </c>
      <c r="H688">
        <f>VLOOKUP(A688,'16-17'!$A$2:$Z$2522,26,0)</f>
        <v>16.021875000000001</v>
      </c>
      <c r="I688">
        <f>VLOOKUP(A688,'15-16'!$A$2:$Z$2522,26,0)</f>
        <v>14.944725932749884</v>
      </c>
      <c r="J688">
        <f>VLOOKUP(A688,'14-15'!$A$2:$Z$2522,26,0)</f>
        <v>20.132280355380058</v>
      </c>
    </row>
    <row r="689" spans="1:10" hidden="1" x14ac:dyDescent="0.2">
      <c r="A689" t="s">
        <v>2448</v>
      </c>
      <c r="B689" t="str">
        <f>IFERROR(VLOOKUP(A689,Ages!B689:C1287,2,0),"")</f>
        <v/>
      </c>
      <c r="C689" t="s">
        <v>4862</v>
      </c>
      <c r="D689" t="s">
        <v>2222</v>
      </c>
      <c r="E689" t="s">
        <v>2257</v>
      </c>
      <c r="F689" t="str">
        <f t="shared" si="14"/>
        <v/>
      </c>
      <c r="G689" t="str">
        <f>VLOOKUP(A689,'16-17'!$A$2:$Z$2522,24,0)</f>
        <v>11</v>
      </c>
      <c r="H689">
        <f>VLOOKUP(A689,'16-17'!$A$2:$Z$2522,26,0)</f>
        <v>15.781818181818181</v>
      </c>
      <c r="I689">
        <f>VLOOKUP(A689,'15-16'!$A$2:$Z$2522,26,0)</f>
        <v>19.060524906266739</v>
      </c>
      <c r="J689" t="e">
        <f>VLOOKUP(A689,'14-15'!$A$2:$Z$2522,26,0)</f>
        <v>#N/A</v>
      </c>
    </row>
    <row r="690" spans="1:10" hidden="1" x14ac:dyDescent="0.2">
      <c r="A690" t="s">
        <v>5308</v>
      </c>
      <c r="B690" t="str">
        <f>IFERROR(VLOOKUP(A690,Ages!B690:C1288,2,0),"")</f>
        <v/>
      </c>
      <c r="C690" t="s">
        <v>4863</v>
      </c>
      <c r="D690" t="s">
        <v>2222</v>
      </c>
      <c r="E690" t="s">
        <v>2351</v>
      </c>
      <c r="F690" t="str">
        <f t="shared" si="14"/>
        <v/>
      </c>
      <c r="G690" t="str">
        <f>VLOOKUP(A690,'16-17'!$A$2:$Z$2522,24,0)</f>
        <v>37</v>
      </c>
      <c r="H690">
        <f>VLOOKUP(A690,'16-17'!$A$2:$Z$2522,26,0)</f>
        <v>15.670270270270269</v>
      </c>
      <c r="I690" t="e">
        <f>VLOOKUP(A690,'15-16'!$A$2:$Z$2522,26,0)</f>
        <v>#N/A</v>
      </c>
      <c r="J690" t="e">
        <f>VLOOKUP(A690,'14-15'!$A$2:$Z$2522,26,0)</f>
        <v>#N/A</v>
      </c>
    </row>
    <row r="691" spans="1:10" hidden="1" x14ac:dyDescent="0.2">
      <c r="A691" t="s">
        <v>2450</v>
      </c>
      <c r="B691" t="str">
        <f>IFERROR(VLOOKUP(A691,Ages!B691:C1289,2,0),"")</f>
        <v/>
      </c>
      <c r="C691" t="s">
        <v>4863</v>
      </c>
      <c r="D691" t="s">
        <v>2222</v>
      </c>
      <c r="E691" t="s">
        <v>2235</v>
      </c>
      <c r="F691" t="str">
        <f t="shared" si="14"/>
        <v/>
      </c>
      <c r="G691" t="str">
        <f>VLOOKUP(A691,'16-17'!$A$2:$Z$2522,24,0)</f>
        <v>29</v>
      </c>
      <c r="H691">
        <f>VLOOKUP(A691,'16-17'!$A$2:$Z$2522,26,0)</f>
        <v>15.658620689655173</v>
      </c>
      <c r="I691">
        <f>VLOOKUP(A691,'15-16'!$A$2:$Z$2522,26,0)</f>
        <v>16.780107264748903</v>
      </c>
      <c r="J691">
        <f>VLOOKUP(A691,'14-15'!$A$2:$Z$2522,26,0)</f>
        <v>21.811804008908684</v>
      </c>
    </row>
    <row r="692" spans="1:10" hidden="1" x14ac:dyDescent="0.2">
      <c r="A692" t="s">
        <v>5311</v>
      </c>
      <c r="B692" t="str">
        <f>IFERROR(VLOOKUP(A692,Ages!B692:C1290,2,0),"")</f>
        <v/>
      </c>
      <c r="C692" t="s">
        <v>4859</v>
      </c>
      <c r="D692" t="s">
        <v>2222</v>
      </c>
      <c r="E692" t="s">
        <v>5216</v>
      </c>
      <c r="F692" t="str">
        <f t="shared" si="14"/>
        <v/>
      </c>
      <c r="G692" t="str">
        <f>VLOOKUP(A692,'16-17'!$A$2:$Z$2522,24,0)</f>
        <v>33</v>
      </c>
      <c r="H692">
        <f>VLOOKUP(A692,'16-17'!$A$2:$Z$2522,26,0)</f>
        <v>15.639393939393941</v>
      </c>
      <c r="I692" t="e">
        <f>VLOOKUP(A692,'15-16'!$A$2:$Z$2522,26,0)</f>
        <v>#N/A</v>
      </c>
      <c r="J692" t="e">
        <f>VLOOKUP(A692,'14-15'!$A$2:$Z$2522,26,0)</f>
        <v>#N/A</v>
      </c>
    </row>
    <row r="693" spans="1:10" hidden="1" x14ac:dyDescent="0.2">
      <c r="A693" t="s">
        <v>2451</v>
      </c>
      <c r="B693" t="str">
        <f>IFERROR(VLOOKUP(A693,Ages!B693:C1291,2,0),"")</f>
        <v/>
      </c>
      <c r="C693" t="s">
        <v>4859</v>
      </c>
      <c r="D693" t="s">
        <v>2222</v>
      </c>
      <c r="E693" t="s">
        <v>2244</v>
      </c>
      <c r="F693" t="str">
        <f t="shared" si="14"/>
        <v/>
      </c>
      <c r="G693" t="str">
        <f>VLOOKUP(A693,'16-17'!$A$2:$Z$2522,24,0)</f>
        <v>10</v>
      </c>
      <c r="H693">
        <f>VLOOKUP(A693,'16-17'!$A$2:$Z$2522,26,0)</f>
        <v>15.61</v>
      </c>
      <c r="I693">
        <f>VLOOKUP(A693,'15-16'!$A$2:$Z$2522,26,0)</f>
        <v>26.429723502304149</v>
      </c>
      <c r="J693">
        <f>VLOOKUP(A693,'14-15'!$A$2:$Z$2522,26,0)</f>
        <v>30.097010372178158</v>
      </c>
    </row>
    <row r="694" spans="1:10" hidden="1" x14ac:dyDescent="0.2">
      <c r="A694" t="s">
        <v>2452</v>
      </c>
      <c r="B694" t="str">
        <f>IFERROR(VLOOKUP(A694,Ages!B694:C1292,2,0),"")</f>
        <v/>
      </c>
      <c r="C694" t="s">
        <v>4859</v>
      </c>
      <c r="D694" t="s">
        <v>2222</v>
      </c>
      <c r="E694" t="s">
        <v>2289</v>
      </c>
      <c r="F694" t="str">
        <f t="shared" si="14"/>
        <v/>
      </c>
      <c r="G694" t="str">
        <f>VLOOKUP(A694,'16-17'!$A$2:$Z$2522,24,0)</f>
        <v>35</v>
      </c>
      <c r="H694">
        <f>VLOOKUP(A694,'16-17'!$A$2:$Z$2522,26,0)</f>
        <v>15.6</v>
      </c>
      <c r="I694">
        <f>VLOOKUP(A694,'15-16'!$A$2:$Z$2522,26,0)</f>
        <v>18.436809226333494</v>
      </c>
      <c r="J694">
        <f>VLOOKUP(A694,'14-15'!$A$2:$Z$2522,26,0)</f>
        <v>21.119854721549636</v>
      </c>
    </row>
    <row r="695" spans="1:10" hidden="1" x14ac:dyDescent="0.2">
      <c r="A695" t="s">
        <v>2453</v>
      </c>
      <c r="B695" t="str">
        <f>IFERROR(VLOOKUP(A695,Ages!B695:C1293,2,0),"")</f>
        <v/>
      </c>
      <c r="C695" t="s">
        <v>4862</v>
      </c>
      <c r="D695" t="s">
        <v>2222</v>
      </c>
      <c r="E695" t="s">
        <v>2267</v>
      </c>
      <c r="F695" t="str">
        <f t="shared" si="14"/>
        <v/>
      </c>
      <c r="G695" t="str">
        <f>VLOOKUP(A695,'16-17'!$A$2:$Z$2522,24,0)</f>
        <v>27</v>
      </c>
      <c r="H695">
        <f>VLOOKUP(A695,'16-17'!$A$2:$Z$2522,26,0)</f>
        <v>15.596296296296297</v>
      </c>
      <c r="I695">
        <f>VLOOKUP(A695,'15-16'!$A$2:$Z$2522,26,0)</f>
        <v>22.275316455696199</v>
      </c>
      <c r="J695">
        <f>VLOOKUP(A695,'14-15'!$A$2:$Z$2522,26,0)</f>
        <v>19.408548082966689</v>
      </c>
    </row>
    <row r="696" spans="1:10" hidden="1" x14ac:dyDescent="0.2">
      <c r="A696" t="s">
        <v>5315</v>
      </c>
      <c r="B696" t="str">
        <f>IFERROR(VLOOKUP(A696,Ages!B696:C1294,2,0),"")</f>
        <v/>
      </c>
      <c r="C696" t="s">
        <v>4859</v>
      </c>
      <c r="D696" t="s">
        <v>2222</v>
      </c>
      <c r="E696" t="s">
        <v>2229</v>
      </c>
      <c r="F696" t="str">
        <f t="shared" si="14"/>
        <v/>
      </c>
      <c r="G696" t="str">
        <f>VLOOKUP(A696,'16-17'!$A$2:$Z$2522,24,0)</f>
        <v>18</v>
      </c>
      <c r="H696">
        <f>VLOOKUP(A696,'16-17'!$A$2:$Z$2522,26,0)</f>
        <v>15.594444444444443</v>
      </c>
      <c r="I696" t="e">
        <f>VLOOKUP(A696,'15-16'!$A$2:$Z$2522,26,0)</f>
        <v>#N/A</v>
      </c>
      <c r="J696" t="e">
        <f>VLOOKUP(A696,'14-15'!$A$2:$Z$2522,26,0)</f>
        <v>#N/A</v>
      </c>
    </row>
    <row r="697" spans="1:10" hidden="1" x14ac:dyDescent="0.2">
      <c r="A697" t="s">
        <v>2454</v>
      </c>
      <c r="B697" t="str">
        <f>IFERROR(VLOOKUP(A697,Ages!B697:C1295,2,0),"")</f>
        <v/>
      </c>
      <c r="C697" t="s">
        <v>4859</v>
      </c>
      <c r="D697" t="s">
        <v>2222</v>
      </c>
      <c r="E697" t="s">
        <v>5216</v>
      </c>
      <c r="F697" t="str">
        <f t="shared" si="14"/>
        <v/>
      </c>
      <c r="G697" t="str">
        <f>VLOOKUP(A697,'16-17'!$A$2:$Z$2522,24,0)</f>
        <v>27</v>
      </c>
      <c r="H697">
        <f>VLOOKUP(A697,'16-17'!$A$2:$Z$2522,26,0)</f>
        <v>15.562962962962963</v>
      </c>
      <c r="I697">
        <f>VLOOKUP(A697,'15-16'!$A$2:$Z$2522,26,0)</f>
        <v>19.421052631578945</v>
      </c>
      <c r="J697" t="e">
        <f>VLOOKUP(A697,'14-15'!$A$2:$Z$2522,26,0)</f>
        <v>#N/A</v>
      </c>
    </row>
    <row r="698" spans="1:10" hidden="1" x14ac:dyDescent="0.2">
      <c r="A698" t="s">
        <v>2455</v>
      </c>
      <c r="B698" t="str">
        <f>IFERROR(VLOOKUP(A698,Ages!B698:C1296,2,0),"")</f>
        <v/>
      </c>
      <c r="C698" t="s">
        <v>4862</v>
      </c>
      <c r="D698" t="s">
        <v>2222</v>
      </c>
      <c r="E698" t="s">
        <v>2229</v>
      </c>
      <c r="F698" t="str">
        <f t="shared" si="14"/>
        <v/>
      </c>
      <c r="G698" t="str">
        <f>VLOOKUP(A698,'16-17'!$A$2:$Z$2522,24,0)</f>
        <v>25</v>
      </c>
      <c r="H698">
        <f>VLOOKUP(A698,'16-17'!$A$2:$Z$2522,26,0)</f>
        <v>15.512</v>
      </c>
      <c r="I698">
        <f>VLOOKUP(A698,'15-16'!$A$2:$Z$2522,26,0)</f>
        <v>17.535578489951114</v>
      </c>
      <c r="J698">
        <f>VLOOKUP(A698,'14-15'!$A$2:$Z$2522,26,0)</f>
        <v>15.680744452397995</v>
      </c>
    </row>
    <row r="699" spans="1:10" hidden="1" x14ac:dyDescent="0.2">
      <c r="A699" t="s">
        <v>5319</v>
      </c>
      <c r="B699" t="str">
        <f>IFERROR(VLOOKUP(A699,Ages!B699:C1297,2,0),"")</f>
        <v/>
      </c>
      <c r="C699" t="s">
        <v>4862</v>
      </c>
      <c r="D699" t="s">
        <v>2222</v>
      </c>
      <c r="E699" t="s">
        <v>5219</v>
      </c>
      <c r="F699" t="str">
        <f t="shared" si="14"/>
        <v/>
      </c>
      <c r="G699" t="str">
        <f>VLOOKUP(A699,'16-17'!$A$2:$Z$2522,24,0)</f>
        <v>31</v>
      </c>
      <c r="H699">
        <f>VLOOKUP(A699,'16-17'!$A$2:$Z$2522,26,0)</f>
        <v>15.464516129032257</v>
      </c>
      <c r="I699" t="e">
        <f>VLOOKUP(A699,'15-16'!$A$2:$Z$2522,26,0)</f>
        <v>#N/A</v>
      </c>
      <c r="J699">
        <f>VLOOKUP(A699,'14-15'!$A$2:$Z$2522,26,0)</f>
        <v>7.1923076923076916</v>
      </c>
    </row>
    <row r="700" spans="1:10" hidden="1" x14ac:dyDescent="0.2">
      <c r="A700" t="s">
        <v>5321</v>
      </c>
      <c r="B700" t="str">
        <f>IFERROR(VLOOKUP(A700,Ages!B700:C1298,2,0),"")</f>
        <v/>
      </c>
      <c r="C700" t="s">
        <v>4862</v>
      </c>
      <c r="D700" t="s">
        <v>2222</v>
      </c>
      <c r="E700" t="s">
        <v>5224</v>
      </c>
      <c r="F700" t="str">
        <f t="shared" si="14"/>
        <v/>
      </c>
      <c r="G700" t="str">
        <f>VLOOKUP(A700,'16-17'!$A$2:$Z$2522,24,0)</f>
        <v>15</v>
      </c>
      <c r="H700">
        <f>VLOOKUP(A700,'16-17'!$A$2:$Z$2522,26,0)</f>
        <v>15.433333333333334</v>
      </c>
      <c r="I700" t="e">
        <f>VLOOKUP(A700,'15-16'!$A$2:$Z$2522,26,0)</f>
        <v>#N/A</v>
      </c>
      <c r="J700" t="e">
        <f>VLOOKUP(A700,'14-15'!$A$2:$Z$2522,26,0)</f>
        <v>#N/A</v>
      </c>
    </row>
    <row r="701" spans="1:10" hidden="1" x14ac:dyDescent="0.2">
      <c r="A701" t="s">
        <v>2457</v>
      </c>
      <c r="B701" t="str">
        <f>IFERROR(VLOOKUP(A701,Ages!B701:C1299,2,0),"")</f>
        <v/>
      </c>
      <c r="C701" t="s">
        <v>4859</v>
      </c>
      <c r="D701" t="s">
        <v>2222</v>
      </c>
      <c r="E701" t="s">
        <v>2231</v>
      </c>
      <c r="F701" t="str">
        <f t="shared" si="14"/>
        <v/>
      </c>
      <c r="G701" t="str">
        <f>VLOOKUP(A701,'16-17'!$A$2:$Z$2522,24,0)</f>
        <v>28</v>
      </c>
      <c r="H701">
        <f>VLOOKUP(A701,'16-17'!$A$2:$Z$2522,26,0)</f>
        <v>15.37857142857143</v>
      </c>
      <c r="I701">
        <f>VLOOKUP(A701,'15-16'!$A$2:$Z$2522,26,0)</f>
        <v>16.740469973890338</v>
      </c>
      <c r="J701">
        <f>VLOOKUP(A701,'14-15'!$A$2:$Z$2522,26,0)</f>
        <v>16.424175824175823</v>
      </c>
    </row>
    <row r="702" spans="1:10" hidden="1" x14ac:dyDescent="0.2">
      <c r="A702" t="s">
        <v>2458</v>
      </c>
      <c r="B702" t="str">
        <f>IFERROR(VLOOKUP(A702,Ages!B702:C1300,2,0),"")</f>
        <v/>
      </c>
      <c r="C702" t="s">
        <v>4859</v>
      </c>
      <c r="D702" t="s">
        <v>2222</v>
      </c>
      <c r="E702" t="s">
        <v>2313</v>
      </c>
      <c r="F702" t="str">
        <f t="shared" si="14"/>
        <v/>
      </c>
      <c r="G702" t="str">
        <f>VLOOKUP(A702,'16-17'!$A$2:$Z$2522,24,0)</f>
        <v>14</v>
      </c>
      <c r="H702">
        <f>VLOOKUP(A702,'16-17'!$A$2:$Z$2522,26,0)</f>
        <v>15.37142857142857</v>
      </c>
      <c r="I702">
        <f>VLOOKUP(A702,'15-16'!$A$2:$Z$2522,26,0)</f>
        <v>19.212435233160623</v>
      </c>
      <c r="J702">
        <f>VLOOKUP(A702,'14-15'!$A$2:$Z$2522,26,0)</f>
        <v>28.444029850746269</v>
      </c>
    </row>
    <row r="703" spans="1:10" hidden="1" x14ac:dyDescent="0.2">
      <c r="A703" t="s">
        <v>5324</v>
      </c>
      <c r="B703" t="str">
        <f>IFERROR(VLOOKUP(A703,Ages!B703:C1301,2,0),"")</f>
        <v/>
      </c>
      <c r="C703" t="s">
        <v>4859</v>
      </c>
      <c r="D703" t="s">
        <v>2222</v>
      </c>
      <c r="E703" t="s">
        <v>2313</v>
      </c>
      <c r="F703" t="str">
        <f t="shared" si="14"/>
        <v/>
      </c>
      <c r="G703" t="str">
        <f>VLOOKUP(A703,'16-17'!$A$2:$Z$2522,24,0)</f>
        <v>23</v>
      </c>
      <c r="H703">
        <f>VLOOKUP(A703,'16-17'!$A$2:$Z$2522,26,0)</f>
        <v>15.326086956521738</v>
      </c>
      <c r="I703" t="e">
        <f>VLOOKUP(A703,'15-16'!$A$2:$Z$2522,26,0)</f>
        <v>#N/A</v>
      </c>
      <c r="J703" t="e">
        <f>VLOOKUP(A703,'14-15'!$A$2:$Z$2522,26,0)</f>
        <v>#N/A</v>
      </c>
    </row>
    <row r="704" spans="1:10" hidden="1" x14ac:dyDescent="0.2">
      <c r="A704" t="s">
        <v>2459</v>
      </c>
      <c r="B704" t="str">
        <f>IFERROR(VLOOKUP(A704,Ages!B704:C1302,2,0),"")</f>
        <v/>
      </c>
      <c r="C704" t="s">
        <v>4859</v>
      </c>
      <c r="D704" t="s">
        <v>2222</v>
      </c>
      <c r="E704" t="s">
        <v>2229</v>
      </c>
      <c r="F704" t="str">
        <f t="shared" si="14"/>
        <v/>
      </c>
      <c r="G704" t="str">
        <f>VLOOKUP(A704,'16-17'!$A$2:$Z$2522,24,0)</f>
        <v>25</v>
      </c>
      <c r="H704">
        <f>VLOOKUP(A704,'16-17'!$A$2:$Z$2522,26,0)</f>
        <v>15.304</v>
      </c>
      <c r="I704">
        <f>VLOOKUP(A704,'15-16'!$A$2:$Z$2522,26,0)</f>
        <v>5.1428571428571441</v>
      </c>
      <c r="J704" t="e">
        <f>VLOOKUP(A704,'14-15'!$A$2:$Z$2522,26,0)</f>
        <v>#N/A</v>
      </c>
    </row>
    <row r="705" spans="1:10" hidden="1" x14ac:dyDescent="0.2">
      <c r="A705" t="s">
        <v>2461</v>
      </c>
      <c r="B705" t="str">
        <f>IFERROR(VLOOKUP(A705,Ages!B705:C1303,2,0),"")</f>
        <v/>
      </c>
      <c r="C705" t="s">
        <v>4859</v>
      </c>
      <c r="D705" t="s">
        <v>2222</v>
      </c>
      <c r="E705" t="s">
        <v>2299</v>
      </c>
      <c r="F705" t="str">
        <f t="shared" si="14"/>
        <v/>
      </c>
      <c r="G705" t="str">
        <f>VLOOKUP(A705,'16-17'!$A$2:$Z$2522,24,0)</f>
        <v>33</v>
      </c>
      <c r="H705">
        <f>VLOOKUP(A705,'16-17'!$A$2:$Z$2522,26,0)</f>
        <v>15.245454545454546</v>
      </c>
      <c r="I705">
        <f>VLOOKUP(A705,'15-16'!$A$2:$Z$2522,26,0)</f>
        <v>25.668563300142246</v>
      </c>
      <c r="J705">
        <f>VLOOKUP(A705,'14-15'!$A$2:$Z$2522,26,0)</f>
        <v>18.078358208955223</v>
      </c>
    </row>
    <row r="706" spans="1:10" hidden="1" x14ac:dyDescent="0.2">
      <c r="A706" t="s">
        <v>5326</v>
      </c>
      <c r="B706" t="str">
        <f>IFERROR(VLOOKUP(A706,Ages!B706:C1304,2,0),"")</f>
        <v/>
      </c>
      <c r="C706" t="s">
        <v>4859</v>
      </c>
      <c r="D706" t="s">
        <v>2222</v>
      </c>
      <c r="E706" t="s">
        <v>2223</v>
      </c>
      <c r="F706" t="str">
        <f t="shared" si="14"/>
        <v/>
      </c>
      <c r="G706" t="str">
        <f>VLOOKUP(A706,'16-17'!$A$2:$Z$2522,24,0)</f>
        <v>30</v>
      </c>
      <c r="H706">
        <f>VLOOKUP(A706,'16-17'!$A$2:$Z$2522,26,0)</f>
        <v>15.229999999999999</v>
      </c>
      <c r="I706" t="e">
        <f>VLOOKUP(A706,'15-16'!$A$2:$Z$2522,26,0)</f>
        <v>#N/A</v>
      </c>
      <c r="J706" t="e">
        <f>VLOOKUP(A706,'14-15'!$A$2:$Z$2522,26,0)</f>
        <v>#N/A</v>
      </c>
    </row>
    <row r="707" spans="1:10" hidden="1" x14ac:dyDescent="0.2">
      <c r="A707" t="s">
        <v>5328</v>
      </c>
      <c r="B707" t="str">
        <f>IFERROR(VLOOKUP(A707,Ages!B707:C1305,2,0),"")</f>
        <v/>
      </c>
      <c r="C707" t="s">
        <v>4859</v>
      </c>
      <c r="D707" t="s">
        <v>2222</v>
      </c>
      <c r="E707" t="s">
        <v>5216</v>
      </c>
      <c r="F707" t="str">
        <f t="shared" si="14"/>
        <v/>
      </c>
      <c r="G707" t="str">
        <f>VLOOKUP(A707,'16-17'!$A$2:$Z$2522,24,0)</f>
        <v>9</v>
      </c>
      <c r="H707">
        <f>VLOOKUP(A707,'16-17'!$A$2:$Z$2522,26,0)</f>
        <v>15.144444444444446</v>
      </c>
      <c r="I707" t="e">
        <f>VLOOKUP(A707,'15-16'!$A$2:$Z$2522,26,0)</f>
        <v>#N/A</v>
      </c>
      <c r="J707">
        <f>VLOOKUP(A707,'14-15'!$A$2:$Z$2522,26,0)</f>
        <v>16.715083798882681</v>
      </c>
    </row>
    <row r="708" spans="1:10" hidden="1" x14ac:dyDescent="0.2">
      <c r="A708" t="s">
        <v>2462</v>
      </c>
      <c r="B708" t="str">
        <f>IFERROR(VLOOKUP(A708,Ages!B708:C1306,2,0),"")</f>
        <v/>
      </c>
      <c r="C708" t="s">
        <v>4863</v>
      </c>
      <c r="D708" t="s">
        <v>2222</v>
      </c>
      <c r="E708" t="s">
        <v>5216</v>
      </c>
      <c r="F708" t="str">
        <f t="shared" si="14"/>
        <v/>
      </c>
      <c r="G708" t="str">
        <f>VLOOKUP(A708,'16-17'!$A$2:$Z$2522,24,0)</f>
        <v>15</v>
      </c>
      <c r="H708">
        <f>VLOOKUP(A708,'16-17'!$A$2:$Z$2522,26,0)</f>
        <v>15.126666666666667</v>
      </c>
      <c r="I708">
        <f>VLOOKUP(A708,'15-16'!$A$2:$Z$2522,26,0)</f>
        <v>15.086021505376344</v>
      </c>
      <c r="J708">
        <f>VLOOKUP(A708,'14-15'!$A$2:$Z$2522,26,0)</f>
        <v>19.944642857142856</v>
      </c>
    </row>
    <row r="709" spans="1:10" hidden="1" x14ac:dyDescent="0.2">
      <c r="A709" t="s">
        <v>5330</v>
      </c>
      <c r="B709" t="str">
        <f>IFERROR(VLOOKUP(A709,Ages!B709:C1307,2,0),"")</f>
        <v/>
      </c>
      <c r="C709" t="s">
        <v>4862</v>
      </c>
      <c r="D709" t="s">
        <v>2222</v>
      </c>
      <c r="E709" t="s">
        <v>5224</v>
      </c>
      <c r="F709" t="str">
        <f t="shared" si="14"/>
        <v/>
      </c>
      <c r="G709" t="str">
        <f>VLOOKUP(A709,'16-17'!$A$2:$Z$2522,24,0)</f>
        <v>26</v>
      </c>
      <c r="H709">
        <f>VLOOKUP(A709,'16-17'!$A$2:$Z$2522,26,0)</f>
        <v>15.080769230769231</v>
      </c>
      <c r="I709" t="e">
        <f>VLOOKUP(A709,'15-16'!$A$2:$Z$2522,26,0)</f>
        <v>#N/A</v>
      </c>
      <c r="J709">
        <f>VLOOKUP(A709,'14-15'!$A$2:$Z$2522,26,0)</f>
        <v>21.169014084507044</v>
      </c>
    </row>
    <row r="710" spans="1:10" hidden="1" x14ac:dyDescent="0.2">
      <c r="A710" t="s">
        <v>5331</v>
      </c>
      <c r="B710" t="str">
        <f>IFERROR(VLOOKUP(A710,Ages!B710:C1308,2,0),"")</f>
        <v/>
      </c>
      <c r="C710" t="s">
        <v>4862</v>
      </c>
      <c r="D710" t="s">
        <v>2222</v>
      </c>
      <c r="E710" t="s">
        <v>5219</v>
      </c>
      <c r="F710" t="str">
        <f t="shared" si="14"/>
        <v/>
      </c>
      <c r="G710" t="str">
        <f>VLOOKUP(A710,'16-17'!$A$2:$Z$2522,24,0)</f>
        <v>10</v>
      </c>
      <c r="H710">
        <f>VLOOKUP(A710,'16-17'!$A$2:$Z$2522,26,0)</f>
        <v>15.040000000000001</v>
      </c>
      <c r="I710" t="e">
        <f>VLOOKUP(A710,'15-16'!$A$2:$Z$2522,26,0)</f>
        <v>#N/A</v>
      </c>
      <c r="J710" t="e">
        <f>VLOOKUP(A710,'14-15'!$A$2:$Z$2522,26,0)</f>
        <v>#N/A</v>
      </c>
    </row>
    <row r="711" spans="1:10" hidden="1" x14ac:dyDescent="0.2">
      <c r="A711" t="s">
        <v>2465</v>
      </c>
      <c r="B711" t="str">
        <f>IFERROR(VLOOKUP(A711,Ages!B711:C1309,2,0),"")</f>
        <v/>
      </c>
      <c r="C711" t="s">
        <v>4862</v>
      </c>
      <c r="D711" t="s">
        <v>2222</v>
      </c>
      <c r="E711" t="s">
        <v>2310</v>
      </c>
      <c r="F711" t="str">
        <f t="shared" si="14"/>
        <v/>
      </c>
      <c r="G711" t="str">
        <f>VLOOKUP(A711,'16-17'!$A$2:$Z$2522,24,0)</f>
        <v>11</v>
      </c>
      <c r="H711">
        <f>VLOOKUP(A711,'16-17'!$A$2:$Z$2522,26,0)</f>
        <v>14.909090909090908</v>
      </c>
      <c r="I711">
        <f>VLOOKUP(A711,'15-16'!$A$2:$Z$2522,26,0)</f>
        <v>31.14388489208633</v>
      </c>
      <c r="J711">
        <f>VLOOKUP(A711,'14-15'!$A$2:$Z$2522,26,0)</f>
        <v>18.197802197802201</v>
      </c>
    </row>
    <row r="712" spans="1:10" hidden="1" x14ac:dyDescent="0.2">
      <c r="A712" t="s">
        <v>2467</v>
      </c>
      <c r="B712" t="str">
        <f>IFERROR(VLOOKUP(A712,Ages!B712:C1310,2,0),"")</f>
        <v/>
      </c>
      <c r="C712" t="s">
        <v>4859</v>
      </c>
      <c r="D712" t="s">
        <v>2222</v>
      </c>
      <c r="E712" t="s">
        <v>2239</v>
      </c>
      <c r="F712" t="str">
        <f t="shared" si="14"/>
        <v/>
      </c>
      <c r="G712" t="str">
        <f>VLOOKUP(A712,'16-17'!$A$2:$Z$2522,24,0)</f>
        <v>31</v>
      </c>
      <c r="H712">
        <f>VLOOKUP(A712,'16-17'!$A$2:$Z$2522,26,0)</f>
        <v>14.903225806451612</v>
      </c>
      <c r="I712">
        <f>VLOOKUP(A712,'15-16'!$A$2:$Z$2522,26,0)</f>
        <v>18.848684210526315</v>
      </c>
      <c r="J712">
        <f>VLOOKUP(A712,'14-15'!$A$2:$Z$2522,26,0)</f>
        <v>15.418254764292881</v>
      </c>
    </row>
    <row r="713" spans="1:10" hidden="1" x14ac:dyDescent="0.2">
      <c r="A713" t="s">
        <v>2468</v>
      </c>
      <c r="B713" t="str">
        <f>IFERROR(VLOOKUP(A713,Ages!B713:C1311,2,0),"")</f>
        <v/>
      </c>
      <c r="C713" t="s">
        <v>4858</v>
      </c>
      <c r="D713" t="s">
        <v>2222</v>
      </c>
      <c r="E713" t="s">
        <v>2244</v>
      </c>
      <c r="F713" t="str">
        <f t="shared" si="14"/>
        <v/>
      </c>
      <c r="G713" t="str">
        <f>VLOOKUP(A713,'16-17'!$A$2:$Z$2522,24,0)</f>
        <v>8</v>
      </c>
      <c r="H713">
        <f>VLOOKUP(A713,'16-17'!$A$2:$Z$2522,26,0)</f>
        <v>14.875</v>
      </c>
      <c r="I713">
        <f>VLOOKUP(A713,'15-16'!$A$2:$Z$2522,26,0)</f>
        <v>4</v>
      </c>
      <c r="J713">
        <f>VLOOKUP(A713,'14-15'!$A$2:$Z$2522,26,0)</f>
        <v>7.9655172413793105</v>
      </c>
    </row>
    <row r="714" spans="1:10" hidden="1" x14ac:dyDescent="0.2">
      <c r="A714" t="s">
        <v>2469</v>
      </c>
      <c r="B714" t="str">
        <f>IFERROR(VLOOKUP(A714,Ages!B714:C1312,2,0),"")</f>
        <v/>
      </c>
      <c r="C714" t="s">
        <v>4862</v>
      </c>
      <c r="D714" t="s">
        <v>2222</v>
      </c>
      <c r="E714" t="s">
        <v>2299</v>
      </c>
      <c r="F714" t="str">
        <f t="shared" si="14"/>
        <v/>
      </c>
      <c r="G714" t="str">
        <f>VLOOKUP(A714,'16-17'!$A$2:$Z$2522,24,0)</f>
        <v>7</v>
      </c>
      <c r="H714">
        <f>VLOOKUP(A714,'16-17'!$A$2:$Z$2522,26,0)</f>
        <v>14.857142857142858</v>
      </c>
      <c r="I714">
        <f>VLOOKUP(A714,'15-16'!$A$2:$Z$2522,26,0)</f>
        <v>20.303797468354428</v>
      </c>
      <c r="J714">
        <f>VLOOKUP(A714,'14-15'!$A$2:$Z$2522,26,0)</f>
        <v>21.929300291545193</v>
      </c>
    </row>
    <row r="715" spans="1:10" hidden="1" x14ac:dyDescent="0.2">
      <c r="A715" t="s">
        <v>2470</v>
      </c>
      <c r="B715" t="str">
        <f>IFERROR(VLOOKUP(A715,Ages!B715:C1313,2,0),"")</f>
        <v/>
      </c>
      <c r="C715" t="s">
        <v>4862</v>
      </c>
      <c r="D715" t="s">
        <v>2222</v>
      </c>
      <c r="E715" t="s">
        <v>2257</v>
      </c>
      <c r="F715" t="str">
        <f t="shared" si="14"/>
        <v/>
      </c>
      <c r="G715" t="str">
        <f>VLOOKUP(A715,'16-17'!$A$2:$Z$2522,24,0)</f>
        <v>24</v>
      </c>
      <c r="H715">
        <f>VLOOKUP(A715,'16-17'!$A$2:$Z$2522,26,0)</f>
        <v>14.85</v>
      </c>
      <c r="I715">
        <f>VLOOKUP(A715,'15-16'!$A$2:$Z$2522,26,0)</f>
        <v>19.367606915377618</v>
      </c>
      <c r="J715">
        <f>VLOOKUP(A715,'14-15'!$A$2:$Z$2522,26,0)</f>
        <v>25.497470489038786</v>
      </c>
    </row>
    <row r="716" spans="1:10" hidden="1" x14ac:dyDescent="0.2">
      <c r="A716" t="s">
        <v>2471</v>
      </c>
      <c r="B716" t="str">
        <f>IFERROR(VLOOKUP(A716,Ages!B716:C1314,2,0),"")</f>
        <v/>
      </c>
      <c r="C716" t="s">
        <v>4862</v>
      </c>
      <c r="D716" t="s">
        <v>2222</v>
      </c>
      <c r="E716" t="s">
        <v>2241</v>
      </c>
      <c r="F716" t="str">
        <f t="shared" si="14"/>
        <v/>
      </c>
      <c r="G716" t="str">
        <f>VLOOKUP(A716,'16-17'!$A$2:$Z$2522,24,0)</f>
        <v>5</v>
      </c>
      <c r="H716">
        <f>VLOOKUP(A716,'16-17'!$A$2:$Z$2522,26,0)</f>
        <v>14.819999999999999</v>
      </c>
      <c r="I716">
        <f>VLOOKUP(A716,'15-16'!$A$2:$Z$2522,26,0)</f>
        <v>23.238888888888891</v>
      </c>
      <c r="J716">
        <f>VLOOKUP(A716,'14-15'!$A$2:$Z$2522,26,0)</f>
        <v>24.845119139123749</v>
      </c>
    </row>
    <row r="717" spans="1:10" hidden="1" x14ac:dyDescent="0.2">
      <c r="A717" t="s">
        <v>2472</v>
      </c>
      <c r="B717" t="str">
        <f>IFERROR(VLOOKUP(A717,Ages!B717:C1315,2,0),"")</f>
        <v/>
      </c>
      <c r="C717" t="s">
        <v>4863</v>
      </c>
      <c r="D717" t="s">
        <v>2222</v>
      </c>
      <c r="E717" t="s">
        <v>2244</v>
      </c>
      <c r="F717" t="str">
        <f t="shared" si="14"/>
        <v/>
      </c>
      <c r="G717" t="str">
        <f>VLOOKUP(A717,'16-17'!$A$2:$Z$2522,24,0)</f>
        <v>34</v>
      </c>
      <c r="H717">
        <f>VLOOKUP(A717,'16-17'!$A$2:$Z$2522,26,0)</f>
        <v>14.794117647058824</v>
      </c>
      <c r="I717">
        <f>VLOOKUP(A717,'15-16'!$A$2:$Z$2522,26,0)</f>
        <v>15.580313418217433</v>
      </c>
      <c r="J717">
        <f>VLOOKUP(A717,'14-15'!$A$2:$Z$2522,26,0)</f>
        <v>20.138198757763977</v>
      </c>
    </row>
    <row r="718" spans="1:10" hidden="1" x14ac:dyDescent="0.2">
      <c r="A718" t="s">
        <v>2473</v>
      </c>
      <c r="B718" t="str">
        <f>IFERROR(VLOOKUP(A718,Ages!B718:C1316,2,0),"")</f>
        <v/>
      </c>
      <c r="C718" t="s">
        <v>4862</v>
      </c>
      <c r="D718" t="s">
        <v>2222</v>
      </c>
      <c r="E718" t="s">
        <v>2313</v>
      </c>
      <c r="F718" t="str">
        <f t="shared" si="14"/>
        <v/>
      </c>
      <c r="G718" t="str">
        <f>VLOOKUP(A718,'16-17'!$A$2:$Z$2522,24,0)</f>
        <v>15</v>
      </c>
      <c r="H718">
        <f>VLOOKUP(A718,'16-17'!$A$2:$Z$2522,26,0)</f>
        <v>14.76</v>
      </c>
      <c r="I718">
        <f>VLOOKUP(A718,'15-16'!$A$2:$Z$2522,26,0)</f>
        <v>17.247368421052631</v>
      </c>
      <c r="J718">
        <f>VLOOKUP(A718,'14-15'!$A$2:$Z$2522,26,0)</f>
        <v>20.636803874092013</v>
      </c>
    </row>
    <row r="719" spans="1:10" hidden="1" x14ac:dyDescent="0.2">
      <c r="A719" t="s">
        <v>2474</v>
      </c>
      <c r="B719" t="str">
        <f>IFERROR(VLOOKUP(A719,Ages!B719:C1317,2,0),"")</f>
        <v/>
      </c>
      <c r="C719" t="s">
        <v>4859</v>
      </c>
      <c r="D719" t="s">
        <v>2222</v>
      </c>
      <c r="E719" t="s">
        <v>2313</v>
      </c>
      <c r="F719" t="str">
        <f t="shared" si="14"/>
        <v/>
      </c>
      <c r="G719" t="str">
        <f>VLOOKUP(A719,'16-17'!$A$2:$Z$2522,24,0)</f>
        <v>16</v>
      </c>
      <c r="H719">
        <f>VLOOKUP(A719,'16-17'!$A$2:$Z$2522,26,0)</f>
        <v>14.7125</v>
      </c>
      <c r="I719">
        <f>VLOOKUP(A719,'15-16'!$A$2:$Z$2522,26,0)</f>
        <v>20.514344262295083</v>
      </c>
      <c r="J719">
        <f>VLOOKUP(A719,'14-15'!$A$2:$Z$2522,26,0)</f>
        <v>16.470223325062033</v>
      </c>
    </row>
    <row r="720" spans="1:10" hidden="1" x14ac:dyDescent="0.2">
      <c r="A720" t="s">
        <v>2475</v>
      </c>
      <c r="B720" t="str">
        <f>IFERROR(VLOOKUP(A720,Ages!B720:C1318,2,0),"")</f>
        <v/>
      </c>
      <c r="C720" t="s">
        <v>4859</v>
      </c>
      <c r="D720" t="s">
        <v>2222</v>
      </c>
      <c r="E720" t="s">
        <v>2225</v>
      </c>
      <c r="F720" t="str">
        <f t="shared" si="14"/>
        <v/>
      </c>
      <c r="G720" t="str">
        <f>VLOOKUP(A720,'16-17'!$A$2:$Z$2522,24,0)</f>
        <v>36</v>
      </c>
      <c r="H720">
        <f>VLOOKUP(A720,'16-17'!$A$2:$Z$2522,26,0)</f>
        <v>14.686111111111112</v>
      </c>
      <c r="I720">
        <f>VLOOKUP(A720,'15-16'!$A$2:$Z$2522,26,0)</f>
        <v>24.673388429752062</v>
      </c>
      <c r="J720">
        <f>VLOOKUP(A720,'14-15'!$A$2:$Z$2522,26,0)</f>
        <v>24.320610687022899</v>
      </c>
    </row>
    <row r="721" spans="1:10" hidden="1" x14ac:dyDescent="0.2">
      <c r="A721" t="s">
        <v>2476</v>
      </c>
      <c r="B721" t="str">
        <f>IFERROR(VLOOKUP(A721,Ages!B721:C1319,2,0),"")</f>
        <v/>
      </c>
      <c r="C721" t="s">
        <v>4862</v>
      </c>
      <c r="D721" t="s">
        <v>2222</v>
      </c>
      <c r="E721" t="s">
        <v>2299</v>
      </c>
      <c r="F721" t="str">
        <f t="shared" si="14"/>
        <v/>
      </c>
      <c r="G721" t="str">
        <f>VLOOKUP(A721,'16-17'!$A$2:$Z$2522,24,0)</f>
        <v>20</v>
      </c>
      <c r="H721">
        <f>VLOOKUP(A721,'16-17'!$A$2:$Z$2522,26,0)</f>
        <v>14.675000000000001</v>
      </c>
      <c r="I721">
        <f>VLOOKUP(A721,'15-16'!$A$2:$Z$2522,26,0)</f>
        <v>9.0904522613065328</v>
      </c>
      <c r="J721">
        <f>VLOOKUP(A721,'14-15'!$A$2:$Z$2522,26,0)</f>
        <v>23.761824324324326</v>
      </c>
    </row>
    <row r="722" spans="1:10" hidden="1" x14ac:dyDescent="0.2">
      <c r="A722" t="s">
        <v>5340</v>
      </c>
      <c r="B722" t="str">
        <f>IFERROR(VLOOKUP(A722,Ages!B722:C1320,2,0),"")</f>
        <v/>
      </c>
      <c r="C722" t="s">
        <v>4859</v>
      </c>
      <c r="D722" t="s">
        <v>2222</v>
      </c>
      <c r="E722" t="s">
        <v>2289</v>
      </c>
      <c r="F722" t="str">
        <f t="shared" si="14"/>
        <v/>
      </c>
      <c r="G722" t="str">
        <f>VLOOKUP(A722,'16-17'!$A$2:$Z$2522,24,0)</f>
        <v>6</v>
      </c>
      <c r="H722">
        <f>VLOOKUP(A722,'16-17'!$A$2:$Z$2522,26,0)</f>
        <v>14.633333333333333</v>
      </c>
      <c r="I722" t="e">
        <f>VLOOKUP(A722,'15-16'!$A$2:$Z$2522,26,0)</f>
        <v>#N/A</v>
      </c>
      <c r="J722" t="e">
        <f>VLOOKUP(A722,'14-15'!$A$2:$Z$2522,26,0)</f>
        <v>#N/A</v>
      </c>
    </row>
    <row r="723" spans="1:10" hidden="1" x14ac:dyDescent="0.2">
      <c r="A723" t="s">
        <v>2478</v>
      </c>
      <c r="B723" t="str">
        <f>IFERROR(VLOOKUP(A723,Ages!B723:C1321,2,0),"")</f>
        <v/>
      </c>
      <c r="C723" t="s">
        <v>4862</v>
      </c>
      <c r="D723" t="s">
        <v>2222</v>
      </c>
      <c r="E723" t="s">
        <v>2289</v>
      </c>
      <c r="F723" t="str">
        <f t="shared" si="14"/>
        <v/>
      </c>
      <c r="G723" t="str">
        <f>VLOOKUP(A723,'16-17'!$A$2:$Z$2522,24,0)</f>
        <v>30</v>
      </c>
      <c r="H723">
        <f>VLOOKUP(A723,'16-17'!$A$2:$Z$2522,26,0)</f>
        <v>14.41</v>
      </c>
      <c r="I723">
        <f>VLOOKUP(A723,'15-16'!$A$2:$Z$2522,26,0)</f>
        <v>15.27448869752422</v>
      </c>
      <c r="J723">
        <f>VLOOKUP(A723,'14-15'!$A$2:$Z$2522,26,0)</f>
        <v>15.65744448489261</v>
      </c>
    </row>
    <row r="724" spans="1:10" hidden="1" x14ac:dyDescent="0.2">
      <c r="A724" t="s">
        <v>5341</v>
      </c>
      <c r="B724" t="str">
        <f>IFERROR(VLOOKUP(A724,Ages!B724:C1322,2,0),"")</f>
        <v/>
      </c>
      <c r="C724" t="s">
        <v>4862</v>
      </c>
      <c r="D724" t="s">
        <v>2222</v>
      </c>
      <c r="E724" t="s">
        <v>2229</v>
      </c>
      <c r="F724" t="str">
        <f t="shared" si="14"/>
        <v/>
      </c>
      <c r="G724" t="str">
        <f>VLOOKUP(A724,'16-17'!$A$2:$Z$2522,24,0)</f>
        <v>18</v>
      </c>
      <c r="H724">
        <f>VLOOKUP(A724,'16-17'!$A$2:$Z$2522,26,0)</f>
        <v>14.361111111111111</v>
      </c>
      <c r="I724" t="e">
        <f>VLOOKUP(A724,'15-16'!$A$2:$Z$2522,26,0)</f>
        <v>#N/A</v>
      </c>
      <c r="J724" t="e">
        <f>VLOOKUP(A724,'14-15'!$A$2:$Z$2522,26,0)</f>
        <v>#N/A</v>
      </c>
    </row>
    <row r="725" spans="1:10" hidden="1" x14ac:dyDescent="0.2">
      <c r="A725" t="s">
        <v>2479</v>
      </c>
      <c r="B725" t="str">
        <f>IFERROR(VLOOKUP(A725,Ages!B725:C1323,2,0),"")</f>
        <v/>
      </c>
      <c r="C725" t="s">
        <v>4859</v>
      </c>
      <c r="D725" t="s">
        <v>2222</v>
      </c>
      <c r="E725" t="s">
        <v>2313</v>
      </c>
      <c r="F725" t="str">
        <f t="shared" si="14"/>
        <v/>
      </c>
      <c r="G725" t="str">
        <f>VLOOKUP(A725,'16-17'!$A$2:$Z$2522,24,0)</f>
        <v>33</v>
      </c>
      <c r="H725">
        <f>VLOOKUP(A725,'16-17'!$A$2:$Z$2522,26,0)</f>
        <v>14.272727272727273</v>
      </c>
      <c r="I725">
        <f>VLOOKUP(A725,'15-16'!$A$2:$Z$2522,26,0)</f>
        <v>19.901990811638591</v>
      </c>
      <c r="J725" t="e">
        <f>VLOOKUP(A725,'14-15'!$A$2:$Z$2522,26,0)</f>
        <v>#N/A</v>
      </c>
    </row>
    <row r="726" spans="1:10" hidden="1" x14ac:dyDescent="0.2">
      <c r="A726" t="s">
        <v>2480</v>
      </c>
      <c r="B726" t="str">
        <f>IFERROR(VLOOKUP(A726,Ages!B726:C1324,2,0),"")</f>
        <v/>
      </c>
      <c r="C726" t="s">
        <v>4859</v>
      </c>
      <c r="D726" t="s">
        <v>2222</v>
      </c>
      <c r="E726" t="s">
        <v>2257</v>
      </c>
      <c r="F726" t="str">
        <f t="shared" si="14"/>
        <v/>
      </c>
      <c r="G726" t="str">
        <f>VLOOKUP(A726,'16-17'!$A$2:$Z$2522,24,0)</f>
        <v>27</v>
      </c>
      <c r="H726">
        <f>VLOOKUP(A726,'16-17'!$A$2:$Z$2522,26,0)</f>
        <v>14.270370370370371</v>
      </c>
      <c r="I726">
        <f>VLOOKUP(A726,'15-16'!$A$2:$Z$2522,26,0)</f>
        <v>14.007225433526012</v>
      </c>
      <c r="J726" t="e">
        <f>VLOOKUP(A726,'14-15'!$A$2:$Z$2522,26,0)</f>
        <v>#N/A</v>
      </c>
    </row>
    <row r="727" spans="1:10" hidden="1" x14ac:dyDescent="0.2">
      <c r="A727" t="s">
        <v>2481</v>
      </c>
      <c r="B727" t="str">
        <f>IFERROR(VLOOKUP(A727,Ages!B727:C1325,2,0),"")</f>
        <v/>
      </c>
      <c r="C727" t="s">
        <v>4863</v>
      </c>
      <c r="D727" t="s">
        <v>2222</v>
      </c>
      <c r="E727" t="s">
        <v>2257</v>
      </c>
      <c r="F727" t="str">
        <f t="shared" si="14"/>
        <v/>
      </c>
      <c r="G727" t="str">
        <f>VLOOKUP(A727,'16-17'!$A$2:$Z$2522,24,0)</f>
        <v>30</v>
      </c>
      <c r="H727">
        <f>VLOOKUP(A727,'16-17'!$A$2:$Z$2522,26,0)</f>
        <v>14.24</v>
      </c>
      <c r="I727">
        <f>VLOOKUP(A727,'15-16'!$A$2:$Z$2522,26,0)</f>
        <v>15.829039812646371</v>
      </c>
      <c r="J727">
        <f>VLOOKUP(A727,'14-15'!$A$2:$Z$2522,26,0)</f>
        <v>11.84378698224852</v>
      </c>
    </row>
    <row r="728" spans="1:10" hidden="1" x14ac:dyDescent="0.2">
      <c r="A728" t="s">
        <v>5345</v>
      </c>
      <c r="B728" t="str">
        <f>IFERROR(VLOOKUP(A728,Ages!B728:C1326,2,0),"")</f>
        <v/>
      </c>
      <c r="C728" t="s">
        <v>4859</v>
      </c>
      <c r="D728" t="s">
        <v>2222</v>
      </c>
      <c r="E728" t="s">
        <v>2270</v>
      </c>
      <c r="F728" t="str">
        <f t="shared" si="14"/>
        <v/>
      </c>
      <c r="G728" t="str">
        <f>VLOOKUP(A728,'16-17'!$A$2:$Z$2522,24,0)</f>
        <v>29</v>
      </c>
      <c r="H728">
        <f>VLOOKUP(A728,'16-17'!$A$2:$Z$2522,26,0)</f>
        <v>14.23448275862069</v>
      </c>
      <c r="I728" t="e">
        <f>VLOOKUP(A728,'15-16'!$A$2:$Z$2522,26,0)</f>
        <v>#N/A</v>
      </c>
      <c r="J728" t="e">
        <f>VLOOKUP(A728,'14-15'!$A$2:$Z$2522,26,0)</f>
        <v>#N/A</v>
      </c>
    </row>
    <row r="729" spans="1:10" hidden="1" x14ac:dyDescent="0.2">
      <c r="A729" t="s">
        <v>2482</v>
      </c>
      <c r="B729" t="str">
        <f>IFERROR(VLOOKUP(A729,Ages!B729:C1327,2,0),"")</f>
        <v/>
      </c>
      <c r="C729" t="s">
        <v>4859</v>
      </c>
      <c r="D729" t="s">
        <v>2222</v>
      </c>
      <c r="E729" t="s">
        <v>2231</v>
      </c>
      <c r="F729" t="str">
        <f t="shared" si="14"/>
        <v/>
      </c>
      <c r="G729" t="str">
        <f>VLOOKUP(A729,'16-17'!$A$2:$Z$2522,24,0)</f>
        <v>3</v>
      </c>
      <c r="H729">
        <f>VLOOKUP(A729,'16-17'!$A$2:$Z$2522,26,0)</f>
        <v>14.200000000000001</v>
      </c>
      <c r="I729">
        <f>VLOOKUP(A729,'15-16'!$A$2:$Z$2522,26,0)</f>
        <v>17.857142857142858</v>
      </c>
      <c r="J729">
        <f>VLOOKUP(A729,'14-15'!$A$2:$Z$2522,26,0)</f>
        <v>19.706749049429657</v>
      </c>
    </row>
    <row r="730" spans="1:10" hidden="1" x14ac:dyDescent="0.2">
      <c r="A730" t="s">
        <v>5348</v>
      </c>
      <c r="B730" t="str">
        <f>IFERROR(VLOOKUP(A730,Ages!B730:C1328,2,0),"")</f>
        <v/>
      </c>
      <c r="C730" t="s">
        <v>4859</v>
      </c>
      <c r="D730" t="s">
        <v>2222</v>
      </c>
      <c r="E730" t="s">
        <v>2257</v>
      </c>
      <c r="F730" t="str">
        <f t="shared" si="14"/>
        <v/>
      </c>
      <c r="G730" t="str">
        <f>VLOOKUP(A730,'16-17'!$A$2:$Z$2522,24,0)</f>
        <v>37</v>
      </c>
      <c r="H730">
        <f>VLOOKUP(A730,'16-17'!$A$2:$Z$2522,26,0)</f>
        <v>14.167567567567568</v>
      </c>
      <c r="I730" t="e">
        <f>VLOOKUP(A730,'15-16'!$A$2:$Z$2522,26,0)</f>
        <v>#N/A</v>
      </c>
      <c r="J730" t="e">
        <f>VLOOKUP(A730,'14-15'!$A$2:$Z$2522,26,0)</f>
        <v>#N/A</v>
      </c>
    </row>
    <row r="731" spans="1:10" hidden="1" x14ac:dyDescent="0.2">
      <c r="A731" t="s">
        <v>2483</v>
      </c>
      <c r="B731" t="str">
        <f>IFERROR(VLOOKUP(A731,Ages!B731:C1329,2,0),"")</f>
        <v/>
      </c>
      <c r="C731" t="s">
        <v>4859</v>
      </c>
      <c r="D731" t="s">
        <v>2222</v>
      </c>
      <c r="E731" t="s">
        <v>2231</v>
      </c>
      <c r="F731" t="str">
        <f t="shared" si="14"/>
        <v/>
      </c>
      <c r="G731" t="str">
        <f>VLOOKUP(A731,'16-17'!$A$2:$Z$2522,24,0)</f>
        <v>37</v>
      </c>
      <c r="H731">
        <f>VLOOKUP(A731,'16-17'!$A$2:$Z$2522,26,0)</f>
        <v>14.167567567567568</v>
      </c>
      <c r="I731">
        <f>VLOOKUP(A731,'15-16'!$A$2:$Z$2522,26,0)</f>
        <v>21.756625441696112</v>
      </c>
      <c r="J731">
        <f>VLOOKUP(A731,'14-15'!$A$2:$Z$2522,26,0)</f>
        <v>17.838785046728972</v>
      </c>
    </row>
    <row r="732" spans="1:10" hidden="1" x14ac:dyDescent="0.2">
      <c r="A732" t="s">
        <v>5350</v>
      </c>
      <c r="B732" t="str">
        <f>IFERROR(VLOOKUP(A732,Ages!B732:C1330,2,0),"")</f>
        <v/>
      </c>
      <c r="C732" t="s">
        <v>4859</v>
      </c>
      <c r="D732" t="s">
        <v>2222</v>
      </c>
      <c r="E732" t="s">
        <v>2270</v>
      </c>
      <c r="F732" t="str">
        <f t="shared" si="14"/>
        <v/>
      </c>
      <c r="G732" t="str">
        <f>VLOOKUP(A732,'16-17'!$A$2:$Z$2522,24,0)</f>
        <v>29</v>
      </c>
      <c r="H732">
        <f>VLOOKUP(A732,'16-17'!$A$2:$Z$2522,26,0)</f>
        <v>14.151724137931033</v>
      </c>
      <c r="I732" t="e">
        <f>VLOOKUP(A732,'15-16'!$A$2:$Z$2522,26,0)</f>
        <v>#N/A</v>
      </c>
      <c r="J732" t="e">
        <f>VLOOKUP(A732,'14-15'!$A$2:$Z$2522,26,0)</f>
        <v>#N/A</v>
      </c>
    </row>
    <row r="733" spans="1:10" hidden="1" x14ac:dyDescent="0.2">
      <c r="A733" t="s">
        <v>2485</v>
      </c>
      <c r="B733" t="str">
        <f>IFERROR(VLOOKUP(A733,Ages!B733:C1331,2,0),"")</f>
        <v/>
      </c>
      <c r="C733" t="s">
        <v>4862</v>
      </c>
      <c r="D733" t="s">
        <v>2222</v>
      </c>
      <c r="E733" t="s">
        <v>2289</v>
      </c>
      <c r="F733" t="str">
        <f t="shared" si="14"/>
        <v/>
      </c>
      <c r="G733" t="str">
        <f>VLOOKUP(A733,'16-17'!$A$2:$Z$2522,24,0)</f>
        <v>1</v>
      </c>
      <c r="H733">
        <f>VLOOKUP(A733,'16-17'!$A$2:$Z$2522,26,0)</f>
        <v>14.1</v>
      </c>
      <c r="I733">
        <f>VLOOKUP(A733,'15-16'!$A$2:$Z$2522,26,0)</f>
        <v>33.948529411764703</v>
      </c>
      <c r="J733" t="e">
        <f>VLOOKUP(A733,'14-15'!$A$2:$Z$2522,26,0)</f>
        <v>#N/A</v>
      </c>
    </row>
    <row r="734" spans="1:10" hidden="1" x14ac:dyDescent="0.2">
      <c r="A734" t="s">
        <v>2486</v>
      </c>
      <c r="B734" t="str">
        <f>IFERROR(VLOOKUP(A734,Ages!B734:C1332,2,0),"")</f>
        <v/>
      </c>
      <c r="C734" t="s">
        <v>4862</v>
      </c>
      <c r="D734" t="s">
        <v>2222</v>
      </c>
      <c r="E734" t="s">
        <v>2231</v>
      </c>
      <c r="F734" t="str">
        <f t="shared" si="14"/>
        <v/>
      </c>
      <c r="G734" t="str">
        <f>VLOOKUP(A734,'16-17'!$A$2:$Z$2522,24,0)</f>
        <v>16</v>
      </c>
      <c r="H734">
        <f>VLOOKUP(A734,'16-17'!$A$2:$Z$2522,26,0)</f>
        <v>14.09375</v>
      </c>
      <c r="I734">
        <f>VLOOKUP(A734,'15-16'!$A$2:$Z$2522,26,0)</f>
        <v>15.258620689655173</v>
      </c>
      <c r="J734">
        <f>VLOOKUP(A734,'14-15'!$A$2:$Z$2522,26,0)</f>
        <v>18.918743598497784</v>
      </c>
    </row>
    <row r="735" spans="1:10" hidden="1" x14ac:dyDescent="0.2">
      <c r="A735" t="s">
        <v>2487</v>
      </c>
      <c r="B735" t="str">
        <f>IFERROR(VLOOKUP(A735,Ages!B735:C1333,2,0),"")</f>
        <v/>
      </c>
      <c r="C735" t="s">
        <v>4862</v>
      </c>
      <c r="D735" t="s">
        <v>2222</v>
      </c>
      <c r="E735" t="s">
        <v>2313</v>
      </c>
      <c r="F735" t="str">
        <f t="shared" si="14"/>
        <v/>
      </c>
      <c r="G735" t="str">
        <f>VLOOKUP(A735,'16-17'!$A$2:$Z$2522,24,0)</f>
        <v>11</v>
      </c>
      <c r="H735">
        <f>VLOOKUP(A735,'16-17'!$A$2:$Z$2522,26,0)</f>
        <v>14.045454545454545</v>
      </c>
      <c r="I735">
        <f>VLOOKUP(A735,'15-16'!$A$2:$Z$2522,26,0)</f>
        <v>16.2</v>
      </c>
      <c r="J735">
        <f>VLOOKUP(A735,'14-15'!$A$2:$Z$2522,26,0)</f>
        <v>26.717837837837838</v>
      </c>
    </row>
    <row r="736" spans="1:10" hidden="1" x14ac:dyDescent="0.2">
      <c r="A736" t="s">
        <v>5355</v>
      </c>
      <c r="B736" t="str">
        <f>IFERROR(VLOOKUP(A736,Ages!B736:C1334,2,0),"")</f>
        <v/>
      </c>
      <c r="C736" t="s">
        <v>4863</v>
      </c>
      <c r="D736" t="s">
        <v>2222</v>
      </c>
      <c r="E736" t="s">
        <v>2239</v>
      </c>
      <c r="F736" t="str">
        <f t="shared" si="14"/>
        <v/>
      </c>
      <c r="G736" t="str">
        <f>VLOOKUP(A736,'16-17'!$A$2:$Z$2522,24,0)</f>
        <v>27</v>
      </c>
      <c r="H736">
        <f>VLOOKUP(A736,'16-17'!$A$2:$Z$2522,26,0)</f>
        <v>14.014814814814814</v>
      </c>
      <c r="I736" t="e">
        <f>VLOOKUP(A736,'15-16'!$A$2:$Z$2522,26,0)</f>
        <v>#N/A</v>
      </c>
      <c r="J736" t="e">
        <f>VLOOKUP(A736,'14-15'!$A$2:$Z$2522,26,0)</f>
        <v>#N/A</v>
      </c>
    </row>
    <row r="737" spans="1:10" hidden="1" x14ac:dyDescent="0.2">
      <c r="A737" t="s">
        <v>2488</v>
      </c>
      <c r="B737" t="str">
        <f>IFERROR(VLOOKUP(A737,Ages!B737:C1335,2,0),"")</f>
        <v/>
      </c>
      <c r="C737" t="s">
        <v>4862</v>
      </c>
      <c r="D737" t="s">
        <v>2222</v>
      </c>
      <c r="E737" t="s">
        <v>2351</v>
      </c>
      <c r="F737" t="str">
        <f t="shared" si="14"/>
        <v/>
      </c>
      <c r="G737" t="str">
        <f>VLOOKUP(A737,'16-17'!$A$2:$Z$2522,24,0)</f>
        <v>4</v>
      </c>
      <c r="H737">
        <f>VLOOKUP(A737,'16-17'!$A$2:$Z$2522,26,0)</f>
        <v>13.95</v>
      </c>
      <c r="I737">
        <f>VLOOKUP(A737,'15-16'!$A$2:$Z$2522,26,0)</f>
        <v>20.269872423945042</v>
      </c>
      <c r="J737">
        <f>VLOOKUP(A737,'14-15'!$A$2:$Z$2522,26,0)</f>
        <v>27.515337423312882</v>
      </c>
    </row>
    <row r="738" spans="1:10" hidden="1" x14ac:dyDescent="0.2">
      <c r="A738" t="s">
        <v>2490</v>
      </c>
      <c r="B738" t="str">
        <f>IFERROR(VLOOKUP(A738,Ages!B738:C1336,2,0),"")</f>
        <v/>
      </c>
      <c r="C738" t="s">
        <v>4859</v>
      </c>
      <c r="D738" t="s">
        <v>2222</v>
      </c>
      <c r="E738" t="s">
        <v>2229</v>
      </c>
      <c r="F738" t="str">
        <f t="shared" si="14"/>
        <v/>
      </c>
      <c r="G738" t="str">
        <f>VLOOKUP(A738,'16-17'!$A$2:$Z$2522,24,0)</f>
        <v>24</v>
      </c>
      <c r="H738">
        <f>VLOOKUP(A738,'16-17'!$A$2:$Z$2522,26,0)</f>
        <v>13.945833333333333</v>
      </c>
      <c r="I738">
        <f>VLOOKUP(A738,'15-16'!$A$2:$Z$2522,26,0)</f>
        <v>16.17102615694165</v>
      </c>
      <c r="J738">
        <f>VLOOKUP(A738,'14-15'!$A$2:$Z$2522,26,0)</f>
        <v>11.776160145586898</v>
      </c>
    </row>
    <row r="739" spans="1:10" hidden="1" x14ac:dyDescent="0.2">
      <c r="A739" t="s">
        <v>5357</v>
      </c>
      <c r="B739" t="str">
        <f>IFERROR(VLOOKUP(A739,Ages!B739:C1337,2,0),"")</f>
        <v/>
      </c>
      <c r="C739" t="s">
        <v>4859</v>
      </c>
      <c r="D739" t="s">
        <v>2222</v>
      </c>
      <c r="E739" t="s">
        <v>2299</v>
      </c>
      <c r="F739" t="str">
        <f t="shared" si="14"/>
        <v/>
      </c>
      <c r="G739" t="str">
        <f>VLOOKUP(A739,'16-17'!$A$2:$Z$2522,24,0)</f>
        <v>35</v>
      </c>
      <c r="H739">
        <f>VLOOKUP(A739,'16-17'!$A$2:$Z$2522,26,0)</f>
        <v>13.925714285714285</v>
      </c>
      <c r="I739" t="e">
        <f>VLOOKUP(A739,'15-16'!$A$2:$Z$2522,26,0)</f>
        <v>#N/A</v>
      </c>
      <c r="J739" t="e">
        <f>VLOOKUP(A739,'14-15'!$A$2:$Z$2522,26,0)</f>
        <v>#N/A</v>
      </c>
    </row>
    <row r="740" spans="1:10" hidden="1" x14ac:dyDescent="0.2">
      <c r="A740" t="s">
        <v>5358</v>
      </c>
      <c r="B740" t="str">
        <f>IFERROR(VLOOKUP(A740,Ages!B740:C1338,2,0),"")</f>
        <v/>
      </c>
      <c r="C740" t="s">
        <v>4859</v>
      </c>
      <c r="D740" t="s">
        <v>2222</v>
      </c>
      <c r="E740" t="s">
        <v>5216</v>
      </c>
      <c r="F740" t="str">
        <f t="shared" si="14"/>
        <v/>
      </c>
      <c r="G740" t="str">
        <f>VLOOKUP(A740,'16-17'!$A$2:$Z$2522,24,0)</f>
        <v>28</v>
      </c>
      <c r="H740">
        <f>VLOOKUP(A740,'16-17'!$A$2:$Z$2522,26,0)</f>
        <v>13.914285714285715</v>
      </c>
      <c r="I740" t="e">
        <f>VLOOKUP(A740,'15-16'!$A$2:$Z$2522,26,0)</f>
        <v>#N/A</v>
      </c>
      <c r="J740" t="e">
        <f>VLOOKUP(A740,'14-15'!$A$2:$Z$2522,26,0)</f>
        <v>#N/A</v>
      </c>
    </row>
    <row r="741" spans="1:10" hidden="1" x14ac:dyDescent="0.2">
      <c r="A741" t="s">
        <v>5360</v>
      </c>
      <c r="B741" t="str">
        <f>IFERROR(VLOOKUP(A741,Ages!B741:C1339,2,0),"")</f>
        <v/>
      </c>
      <c r="C741" t="s">
        <v>4863</v>
      </c>
      <c r="D741" t="s">
        <v>2222</v>
      </c>
      <c r="E741" t="s">
        <v>2235</v>
      </c>
      <c r="F741" t="str">
        <f t="shared" si="14"/>
        <v/>
      </c>
      <c r="G741" t="str">
        <f>VLOOKUP(A741,'16-17'!$A$2:$Z$2522,24,0)</f>
        <v>25</v>
      </c>
      <c r="H741">
        <f>VLOOKUP(A741,'16-17'!$A$2:$Z$2522,26,0)</f>
        <v>13.868</v>
      </c>
      <c r="I741" t="e">
        <f>VLOOKUP(A741,'15-16'!$A$2:$Z$2522,26,0)</f>
        <v>#N/A</v>
      </c>
      <c r="J741">
        <f>VLOOKUP(A741,'14-15'!$A$2:$Z$2522,26,0)</f>
        <v>-16.411764705882355</v>
      </c>
    </row>
    <row r="742" spans="1:10" hidden="1" x14ac:dyDescent="0.2">
      <c r="A742" t="s">
        <v>5362</v>
      </c>
      <c r="B742" t="str">
        <f>IFERROR(VLOOKUP(A742,Ages!B742:C1340,2,0),"")</f>
        <v/>
      </c>
      <c r="C742" t="s">
        <v>4862</v>
      </c>
      <c r="D742" t="s">
        <v>2222</v>
      </c>
      <c r="E742" t="s">
        <v>5219</v>
      </c>
      <c r="F742" t="str">
        <f t="shared" si="14"/>
        <v/>
      </c>
      <c r="G742" t="str">
        <f>VLOOKUP(A742,'16-17'!$A$2:$Z$2522,24,0)</f>
        <v>29</v>
      </c>
      <c r="H742">
        <f>VLOOKUP(A742,'16-17'!$A$2:$Z$2522,26,0)</f>
        <v>13.813793103448276</v>
      </c>
      <c r="I742" t="e">
        <f>VLOOKUP(A742,'15-16'!$A$2:$Z$2522,26,0)</f>
        <v>#N/A</v>
      </c>
      <c r="J742" t="e">
        <f>VLOOKUP(A742,'14-15'!$A$2:$Z$2522,26,0)</f>
        <v>#N/A</v>
      </c>
    </row>
    <row r="743" spans="1:10" hidden="1" x14ac:dyDescent="0.2">
      <c r="A743" t="s">
        <v>2492</v>
      </c>
      <c r="B743" t="str">
        <f>IFERROR(VLOOKUP(A743,Ages!B743:C1341,2,0),"")</f>
        <v/>
      </c>
      <c r="C743" t="s">
        <v>4859</v>
      </c>
      <c r="D743" t="s">
        <v>2222</v>
      </c>
      <c r="E743" t="s">
        <v>2229</v>
      </c>
      <c r="F743" t="str">
        <f t="shared" si="14"/>
        <v/>
      </c>
      <c r="G743" t="str">
        <f>VLOOKUP(A743,'16-17'!$A$2:$Z$2522,24,0)</f>
        <v>30</v>
      </c>
      <c r="H743">
        <f>VLOOKUP(A743,'16-17'!$A$2:$Z$2522,26,0)</f>
        <v>13.766666666666667</v>
      </c>
      <c r="I743">
        <f>VLOOKUP(A743,'15-16'!$A$2:$Z$2522,26,0)</f>
        <v>22.1671469740634</v>
      </c>
      <c r="J743">
        <f>VLOOKUP(A743,'14-15'!$A$2:$Z$2522,26,0)</f>
        <v>21.582756785524218</v>
      </c>
    </row>
    <row r="744" spans="1:10" hidden="1" x14ac:dyDescent="0.2">
      <c r="A744" t="s">
        <v>2494</v>
      </c>
      <c r="B744" t="str">
        <f>IFERROR(VLOOKUP(A744,Ages!B744:C1342,2,0),"")</f>
        <v/>
      </c>
      <c r="C744" t="s">
        <v>4859</v>
      </c>
      <c r="D744" t="s">
        <v>2222</v>
      </c>
      <c r="E744" t="s">
        <v>2223</v>
      </c>
      <c r="F744" t="str">
        <f t="shared" si="14"/>
        <v/>
      </c>
      <c r="G744" t="str">
        <f>VLOOKUP(A744,'16-17'!$A$2:$Z$2522,24,0)</f>
        <v>37</v>
      </c>
      <c r="H744">
        <f>VLOOKUP(A744,'16-17'!$A$2:$Z$2522,26,0)</f>
        <v>13.762162162162161</v>
      </c>
      <c r="I744">
        <f>VLOOKUP(A744,'15-16'!$A$2:$Z$2522,26,0)</f>
        <v>12.684538653366584</v>
      </c>
      <c r="J744">
        <f>VLOOKUP(A744,'14-15'!$A$2:$Z$2522,26,0)</f>
        <v>15.70848708487085</v>
      </c>
    </row>
    <row r="745" spans="1:10" hidden="1" x14ac:dyDescent="0.2">
      <c r="A745" t="s">
        <v>2495</v>
      </c>
      <c r="B745" t="str">
        <f>IFERROR(VLOOKUP(A745,Ages!B745:C1343,2,0),"")</f>
        <v/>
      </c>
      <c r="C745" t="s">
        <v>4863</v>
      </c>
      <c r="D745" t="s">
        <v>2222</v>
      </c>
      <c r="E745" t="s">
        <v>2351</v>
      </c>
      <c r="F745" t="str">
        <f t="shared" si="14"/>
        <v/>
      </c>
      <c r="G745" t="str">
        <f>VLOOKUP(A745,'16-17'!$A$2:$Z$2522,24,0)</f>
        <v>31</v>
      </c>
      <c r="H745">
        <f>VLOOKUP(A745,'16-17'!$A$2:$Z$2522,26,0)</f>
        <v>13.725806451612904</v>
      </c>
      <c r="I745">
        <f>VLOOKUP(A745,'15-16'!$A$2:$Z$2522,26,0)</f>
        <v>22.572580645161292</v>
      </c>
      <c r="J745">
        <f>VLOOKUP(A745,'14-15'!$A$2:$Z$2522,26,0)</f>
        <v>30.058383233532933</v>
      </c>
    </row>
    <row r="746" spans="1:10" hidden="1" x14ac:dyDescent="0.2">
      <c r="A746" t="s">
        <v>2496</v>
      </c>
      <c r="B746" t="str">
        <f>IFERROR(VLOOKUP(A746,Ages!B746:C1344,2,0),"")</f>
        <v/>
      </c>
      <c r="C746" t="s">
        <v>4859</v>
      </c>
      <c r="D746" t="s">
        <v>2222</v>
      </c>
      <c r="E746" t="s">
        <v>2231</v>
      </c>
      <c r="F746" t="str">
        <f t="shared" ref="F746:F809" si="15">B746</f>
        <v/>
      </c>
      <c r="G746" t="str">
        <f>VLOOKUP(A746,'16-17'!$A$2:$Z$2522,24,0)</f>
        <v>24</v>
      </c>
      <c r="H746">
        <f>VLOOKUP(A746,'16-17'!$A$2:$Z$2522,26,0)</f>
        <v>13.720833333333333</v>
      </c>
      <c r="I746">
        <f>VLOOKUP(A746,'15-16'!$A$2:$Z$2522,26,0)</f>
        <v>12.718681318681321</v>
      </c>
      <c r="J746">
        <f>VLOOKUP(A746,'14-15'!$A$2:$Z$2522,26,0)</f>
        <v>21.039362699156509</v>
      </c>
    </row>
    <row r="747" spans="1:10" hidden="1" x14ac:dyDescent="0.2">
      <c r="A747" t="s">
        <v>2498</v>
      </c>
      <c r="B747" t="str">
        <f>IFERROR(VLOOKUP(A747,Ages!B747:C1345,2,0),"")</f>
        <v/>
      </c>
      <c r="C747" t="s">
        <v>4862</v>
      </c>
      <c r="D747" t="s">
        <v>2222</v>
      </c>
      <c r="E747" t="s">
        <v>2241</v>
      </c>
      <c r="F747" t="str">
        <f t="shared" si="15"/>
        <v/>
      </c>
      <c r="G747" t="str">
        <f>VLOOKUP(A747,'16-17'!$A$2:$Z$2522,24,0)</f>
        <v>26</v>
      </c>
      <c r="H747">
        <f>VLOOKUP(A747,'16-17'!$A$2:$Z$2522,26,0)</f>
        <v>13.719230769230769</v>
      </c>
      <c r="I747">
        <f>VLOOKUP(A747,'15-16'!$A$2:$Z$2522,26,0)</f>
        <v>16.281973434535104</v>
      </c>
      <c r="J747">
        <f>VLOOKUP(A747,'14-15'!$A$2:$Z$2522,26,0)</f>
        <v>19.497196261682245</v>
      </c>
    </row>
    <row r="748" spans="1:10" hidden="1" x14ac:dyDescent="0.2">
      <c r="A748" t="s">
        <v>2499</v>
      </c>
      <c r="B748" t="str">
        <f>IFERROR(VLOOKUP(A748,Ages!B748:C1346,2,0),"")</f>
        <v/>
      </c>
      <c r="C748" t="s">
        <v>4862</v>
      </c>
      <c r="D748" t="s">
        <v>2222</v>
      </c>
      <c r="E748" t="s">
        <v>2233</v>
      </c>
      <c r="F748" t="str">
        <f t="shared" si="15"/>
        <v/>
      </c>
      <c r="G748" t="str">
        <f>VLOOKUP(A748,'16-17'!$A$2:$Z$2522,24,0)</f>
        <v>25</v>
      </c>
      <c r="H748">
        <f>VLOOKUP(A748,'16-17'!$A$2:$Z$2522,26,0)</f>
        <v>13.708</v>
      </c>
      <c r="I748">
        <f>VLOOKUP(A748,'15-16'!$A$2:$Z$2522,26,0)</f>
        <v>18.971568191914702</v>
      </c>
      <c r="J748">
        <f>VLOOKUP(A748,'14-15'!$A$2:$Z$2522,26,0)</f>
        <v>22.349112426035504</v>
      </c>
    </row>
    <row r="749" spans="1:10" hidden="1" x14ac:dyDescent="0.2">
      <c r="A749" t="s">
        <v>5365</v>
      </c>
      <c r="B749" t="str">
        <f>IFERROR(VLOOKUP(A749,Ages!B749:C1347,2,0),"")</f>
        <v/>
      </c>
      <c r="C749" t="s">
        <v>4862</v>
      </c>
      <c r="D749" t="s">
        <v>2222</v>
      </c>
      <c r="E749" t="s">
        <v>2229</v>
      </c>
      <c r="F749" t="str">
        <f t="shared" si="15"/>
        <v/>
      </c>
      <c r="G749" t="str">
        <f>VLOOKUP(A749,'16-17'!$A$2:$Z$2522,24,0)</f>
        <v>15</v>
      </c>
      <c r="H749">
        <f>VLOOKUP(A749,'16-17'!$A$2:$Z$2522,26,0)</f>
        <v>13.68</v>
      </c>
      <c r="I749" t="e">
        <f>VLOOKUP(A749,'15-16'!$A$2:$Z$2522,26,0)</f>
        <v>#N/A</v>
      </c>
      <c r="J749" t="e">
        <f>VLOOKUP(A749,'14-15'!$A$2:$Z$2522,26,0)</f>
        <v>#N/A</v>
      </c>
    </row>
    <row r="750" spans="1:10" hidden="1" x14ac:dyDescent="0.2">
      <c r="A750" t="s">
        <v>5367</v>
      </c>
      <c r="B750" t="str">
        <f>IFERROR(VLOOKUP(A750,Ages!B750:C1348,2,0),"")</f>
        <v/>
      </c>
      <c r="C750" t="s">
        <v>4863</v>
      </c>
      <c r="D750" t="s">
        <v>2222</v>
      </c>
      <c r="E750" t="s">
        <v>5219</v>
      </c>
      <c r="F750" t="str">
        <f t="shared" si="15"/>
        <v/>
      </c>
      <c r="G750" t="str">
        <f>VLOOKUP(A750,'16-17'!$A$2:$Z$2522,24,0)</f>
        <v>19</v>
      </c>
      <c r="H750">
        <f>VLOOKUP(A750,'16-17'!$A$2:$Z$2522,26,0)</f>
        <v>13.657894736842104</v>
      </c>
      <c r="I750" t="e">
        <f>VLOOKUP(A750,'15-16'!$A$2:$Z$2522,26,0)</f>
        <v>#N/A</v>
      </c>
      <c r="J750">
        <f>VLOOKUP(A750,'14-15'!$A$2:$Z$2522,26,0)</f>
        <v>12.191358024691359</v>
      </c>
    </row>
    <row r="751" spans="1:10" hidden="1" x14ac:dyDescent="0.2">
      <c r="A751" t="s">
        <v>2501</v>
      </c>
      <c r="B751" t="str">
        <f>IFERROR(VLOOKUP(A751,Ages!B751:C1349,2,0),"")</f>
        <v/>
      </c>
      <c r="C751" t="s">
        <v>4862</v>
      </c>
      <c r="D751" t="s">
        <v>2222</v>
      </c>
      <c r="E751" t="s">
        <v>2289</v>
      </c>
      <c r="F751" t="str">
        <f t="shared" si="15"/>
        <v/>
      </c>
      <c r="G751" t="str">
        <f>VLOOKUP(A751,'16-17'!$A$2:$Z$2522,24,0)</f>
        <v>17</v>
      </c>
      <c r="H751">
        <f>VLOOKUP(A751,'16-17'!$A$2:$Z$2522,26,0)</f>
        <v>13.588235294117647</v>
      </c>
      <c r="I751">
        <f>VLOOKUP(A751,'15-16'!$A$2:$Z$2522,26,0)</f>
        <v>20.491899852724593</v>
      </c>
      <c r="J751">
        <f>VLOOKUP(A751,'14-15'!$A$2:$Z$2522,26,0)</f>
        <v>17.25860655737705</v>
      </c>
    </row>
    <row r="752" spans="1:10" hidden="1" x14ac:dyDescent="0.2">
      <c r="A752" t="s">
        <v>2502</v>
      </c>
      <c r="B752" t="str">
        <f>IFERROR(VLOOKUP(A752,Ages!B752:C1350,2,0),"")</f>
        <v/>
      </c>
      <c r="C752" t="s">
        <v>4862</v>
      </c>
      <c r="D752" t="s">
        <v>2222</v>
      </c>
      <c r="E752" t="s">
        <v>5224</v>
      </c>
      <c r="F752" t="str">
        <f t="shared" si="15"/>
        <v/>
      </c>
      <c r="G752" t="str">
        <f>VLOOKUP(A752,'16-17'!$A$2:$Z$2522,24,0)</f>
        <v>34</v>
      </c>
      <c r="H752">
        <f>VLOOKUP(A752,'16-17'!$A$2:$Z$2522,26,0)</f>
        <v>13.467647058823529</v>
      </c>
      <c r="I752">
        <f>VLOOKUP(A752,'15-16'!$A$2:$Z$2522,26,0)</f>
        <v>22.196013289036543</v>
      </c>
      <c r="J752">
        <f>VLOOKUP(A752,'14-15'!$A$2:$Z$2522,26,0)</f>
        <v>23.473486625997182</v>
      </c>
    </row>
    <row r="753" spans="1:10" hidden="1" x14ac:dyDescent="0.2">
      <c r="A753" t="s">
        <v>5368</v>
      </c>
      <c r="B753" t="str">
        <f>IFERROR(VLOOKUP(A753,Ages!B753:C1351,2,0),"")</f>
        <v/>
      </c>
      <c r="C753" t="s">
        <v>4863</v>
      </c>
      <c r="D753" t="s">
        <v>2222</v>
      </c>
      <c r="E753" t="s">
        <v>5219</v>
      </c>
      <c r="F753" t="str">
        <f t="shared" si="15"/>
        <v/>
      </c>
      <c r="G753" t="str">
        <f>VLOOKUP(A753,'16-17'!$A$2:$Z$2522,24,0)</f>
        <v>29</v>
      </c>
      <c r="H753">
        <f>VLOOKUP(A753,'16-17'!$A$2:$Z$2522,26,0)</f>
        <v>13.406896551724138</v>
      </c>
      <c r="I753" t="e">
        <f>VLOOKUP(A753,'15-16'!$A$2:$Z$2522,26,0)</f>
        <v>#N/A</v>
      </c>
      <c r="J753" t="e">
        <f>VLOOKUP(A753,'14-15'!$A$2:$Z$2522,26,0)</f>
        <v>#N/A</v>
      </c>
    </row>
    <row r="754" spans="1:10" hidden="1" x14ac:dyDescent="0.2">
      <c r="A754" t="s">
        <v>2504</v>
      </c>
      <c r="B754" t="str">
        <f>IFERROR(VLOOKUP(A754,Ages!B754:C1352,2,0),"")</f>
        <v/>
      </c>
      <c r="C754" t="s">
        <v>4862</v>
      </c>
      <c r="D754" t="s">
        <v>2222</v>
      </c>
      <c r="E754" t="s">
        <v>2229</v>
      </c>
      <c r="F754" t="str">
        <f t="shared" si="15"/>
        <v/>
      </c>
      <c r="G754" t="str">
        <f>VLOOKUP(A754,'16-17'!$A$2:$Z$2522,24,0)</f>
        <v>7</v>
      </c>
      <c r="H754">
        <f>VLOOKUP(A754,'16-17'!$A$2:$Z$2522,26,0)</f>
        <v>13.314285714285715</v>
      </c>
      <c r="I754">
        <f>VLOOKUP(A754,'15-16'!$A$2:$Z$2522,26,0)</f>
        <v>27.612323491655971</v>
      </c>
      <c r="J754">
        <f>VLOOKUP(A754,'14-15'!$A$2:$Z$2522,26,0)</f>
        <v>26.232954545454547</v>
      </c>
    </row>
    <row r="755" spans="1:10" hidden="1" x14ac:dyDescent="0.2">
      <c r="A755" t="s">
        <v>5370</v>
      </c>
      <c r="B755" t="str">
        <f>IFERROR(VLOOKUP(A755,Ages!B755:C1353,2,0),"")</f>
        <v/>
      </c>
      <c r="C755" t="s">
        <v>4862</v>
      </c>
      <c r="D755" t="s">
        <v>2222</v>
      </c>
      <c r="E755" t="s">
        <v>5219</v>
      </c>
      <c r="F755" t="str">
        <f t="shared" si="15"/>
        <v/>
      </c>
      <c r="G755" t="str">
        <f>VLOOKUP(A755,'16-17'!$A$2:$Z$2522,24,0)</f>
        <v>8</v>
      </c>
      <c r="H755">
        <f>VLOOKUP(A755,'16-17'!$A$2:$Z$2522,26,0)</f>
        <v>13.2875</v>
      </c>
      <c r="I755" t="e">
        <f>VLOOKUP(A755,'15-16'!$A$2:$Z$2522,26,0)</f>
        <v>#N/A</v>
      </c>
      <c r="J755" t="e">
        <f>VLOOKUP(A755,'14-15'!$A$2:$Z$2522,26,0)</f>
        <v>#N/A</v>
      </c>
    </row>
    <row r="756" spans="1:10" hidden="1" x14ac:dyDescent="0.2">
      <c r="A756" t="s">
        <v>5371</v>
      </c>
      <c r="B756" t="str">
        <f>IFERROR(VLOOKUP(A756,Ages!B756:C1354,2,0),"")</f>
        <v/>
      </c>
      <c r="C756" t="s">
        <v>4862</v>
      </c>
      <c r="D756" t="s">
        <v>2222</v>
      </c>
      <c r="E756" t="s">
        <v>2267</v>
      </c>
      <c r="F756" t="str">
        <f t="shared" si="15"/>
        <v/>
      </c>
      <c r="G756" t="str">
        <f>VLOOKUP(A756,'16-17'!$A$2:$Z$2522,24,0)</f>
        <v>3</v>
      </c>
      <c r="H756">
        <f>VLOOKUP(A756,'16-17'!$A$2:$Z$2522,26,0)</f>
        <v>13.200000000000001</v>
      </c>
      <c r="I756" t="e">
        <f>VLOOKUP(A756,'15-16'!$A$2:$Z$2522,26,0)</f>
        <v>#N/A</v>
      </c>
      <c r="J756" t="e">
        <f>VLOOKUP(A756,'14-15'!$A$2:$Z$2522,26,0)</f>
        <v>#N/A</v>
      </c>
    </row>
    <row r="757" spans="1:10" hidden="1" x14ac:dyDescent="0.2">
      <c r="A757" t="s">
        <v>2507</v>
      </c>
      <c r="B757" t="str">
        <f>IFERROR(VLOOKUP(A757,Ages!B757:C1355,2,0),"")</f>
        <v/>
      </c>
      <c r="C757" t="s">
        <v>4863</v>
      </c>
      <c r="D757" t="s">
        <v>2222</v>
      </c>
      <c r="E757" t="s">
        <v>2229</v>
      </c>
      <c r="F757" t="str">
        <f t="shared" si="15"/>
        <v/>
      </c>
      <c r="G757" t="str">
        <f>VLOOKUP(A757,'16-17'!$A$2:$Z$2522,24,0)</f>
        <v>18</v>
      </c>
      <c r="H757">
        <f>VLOOKUP(A757,'16-17'!$A$2:$Z$2522,26,0)</f>
        <v>13.194444444444445</v>
      </c>
      <c r="I757">
        <f>VLOOKUP(A757,'15-16'!$A$2:$Z$2522,26,0)</f>
        <v>19.366001734605376</v>
      </c>
      <c r="J757">
        <f>VLOOKUP(A757,'14-15'!$A$2:$Z$2522,26,0)</f>
        <v>24.87136929460581</v>
      </c>
    </row>
    <row r="758" spans="1:10" hidden="1" x14ac:dyDescent="0.2">
      <c r="A758" t="s">
        <v>5372</v>
      </c>
      <c r="B758" t="str">
        <f>IFERROR(VLOOKUP(A758,Ages!B758:C1356,2,0),"")</f>
        <v/>
      </c>
      <c r="C758" t="s">
        <v>4859</v>
      </c>
      <c r="D758" t="s">
        <v>2222</v>
      </c>
      <c r="E758" t="s">
        <v>5224</v>
      </c>
      <c r="F758" t="str">
        <f t="shared" si="15"/>
        <v/>
      </c>
      <c r="G758" t="str">
        <f>VLOOKUP(A758,'16-17'!$A$2:$Z$2522,24,0)</f>
        <v>28</v>
      </c>
      <c r="H758">
        <f>VLOOKUP(A758,'16-17'!$A$2:$Z$2522,26,0)</f>
        <v>13.064285714285715</v>
      </c>
      <c r="I758" t="e">
        <f>VLOOKUP(A758,'15-16'!$A$2:$Z$2522,26,0)</f>
        <v>#N/A</v>
      </c>
      <c r="J758">
        <f>VLOOKUP(A758,'14-15'!$A$2:$Z$2522,26,0)</f>
        <v>25.351145038167939</v>
      </c>
    </row>
    <row r="759" spans="1:10" hidden="1" x14ac:dyDescent="0.2">
      <c r="A759" t="s">
        <v>2509</v>
      </c>
      <c r="B759" t="str">
        <f>IFERROR(VLOOKUP(A759,Ages!B759:C1357,2,0),"")</f>
        <v/>
      </c>
      <c r="C759" t="s">
        <v>4859</v>
      </c>
      <c r="D759" t="s">
        <v>2222</v>
      </c>
      <c r="E759" t="s">
        <v>2351</v>
      </c>
      <c r="F759" t="str">
        <f t="shared" si="15"/>
        <v/>
      </c>
      <c r="G759" t="str">
        <f>VLOOKUP(A759,'16-17'!$A$2:$Z$2522,24,0)</f>
        <v>26</v>
      </c>
      <c r="H759">
        <f>VLOOKUP(A759,'16-17'!$A$2:$Z$2522,26,0)</f>
        <v>13.061538461538463</v>
      </c>
      <c r="I759">
        <f>VLOOKUP(A759,'15-16'!$A$2:$Z$2522,26,0)</f>
        <v>15.971582557569819</v>
      </c>
      <c r="J759">
        <f>VLOOKUP(A759,'14-15'!$A$2:$Z$2522,26,0)</f>
        <v>18.912811387900355</v>
      </c>
    </row>
    <row r="760" spans="1:10" hidden="1" x14ac:dyDescent="0.2">
      <c r="A760" t="s">
        <v>5373</v>
      </c>
      <c r="B760" t="str">
        <f>IFERROR(VLOOKUP(A760,Ages!B760:C1358,2,0),"")</f>
        <v/>
      </c>
      <c r="C760" t="s">
        <v>4863</v>
      </c>
      <c r="D760" t="s">
        <v>2222</v>
      </c>
      <c r="E760" t="s">
        <v>2299</v>
      </c>
      <c r="F760" t="str">
        <f t="shared" si="15"/>
        <v/>
      </c>
      <c r="G760" t="str">
        <f>VLOOKUP(A760,'16-17'!$A$2:$Z$2522,24,0)</f>
        <v>32</v>
      </c>
      <c r="H760">
        <f>VLOOKUP(A760,'16-17'!$A$2:$Z$2522,26,0)</f>
        <v>13.0375</v>
      </c>
      <c r="I760" t="e">
        <f>VLOOKUP(A760,'15-16'!$A$2:$Z$2522,26,0)</f>
        <v>#N/A</v>
      </c>
      <c r="J760" t="e">
        <f>VLOOKUP(A760,'14-15'!$A$2:$Z$2522,26,0)</f>
        <v>#N/A</v>
      </c>
    </row>
    <row r="761" spans="1:10" hidden="1" x14ac:dyDescent="0.2">
      <c r="A761" t="s">
        <v>2511</v>
      </c>
      <c r="B761" t="str">
        <f>IFERROR(VLOOKUP(A761,Ages!B761:C1359,2,0),"")</f>
        <v/>
      </c>
      <c r="C761" t="s">
        <v>4862</v>
      </c>
      <c r="D761" t="s">
        <v>2222</v>
      </c>
      <c r="E761" t="s">
        <v>2225</v>
      </c>
      <c r="F761" t="str">
        <f t="shared" si="15"/>
        <v/>
      </c>
      <c r="G761" t="str">
        <f>VLOOKUP(A761,'16-17'!$A$2:$Z$2522,24,0)</f>
        <v>7</v>
      </c>
      <c r="H761">
        <f>VLOOKUP(A761,'16-17'!$A$2:$Z$2522,26,0)</f>
        <v>13.028571428571428</v>
      </c>
      <c r="I761">
        <f>VLOOKUP(A761,'15-16'!$A$2:$Z$2522,26,0)</f>
        <v>20.653562653562656</v>
      </c>
      <c r="J761">
        <f>VLOOKUP(A761,'14-15'!$A$2:$Z$2522,26,0)</f>
        <v>18.209627329192546</v>
      </c>
    </row>
    <row r="762" spans="1:10" hidden="1" x14ac:dyDescent="0.2">
      <c r="A762" t="s">
        <v>2513</v>
      </c>
      <c r="B762" t="str">
        <f>IFERROR(VLOOKUP(A762,Ages!B762:C1360,2,0),"")</f>
        <v/>
      </c>
      <c r="C762" t="s">
        <v>4862</v>
      </c>
      <c r="D762" t="s">
        <v>2222</v>
      </c>
      <c r="E762" t="s">
        <v>2270</v>
      </c>
      <c r="F762" t="str">
        <f t="shared" si="15"/>
        <v/>
      </c>
      <c r="G762" t="str">
        <f>VLOOKUP(A762,'16-17'!$A$2:$Z$2522,24,0)</f>
        <v>14</v>
      </c>
      <c r="H762">
        <f>VLOOKUP(A762,'16-17'!$A$2:$Z$2522,26,0)</f>
        <v>13</v>
      </c>
      <c r="I762">
        <f>VLOOKUP(A762,'15-16'!$A$2:$Z$2522,26,0)</f>
        <v>21.362585391487123</v>
      </c>
      <c r="J762" t="e">
        <f>VLOOKUP(A762,'14-15'!$A$2:$Z$2522,26,0)</f>
        <v>#N/A</v>
      </c>
    </row>
    <row r="763" spans="1:10" hidden="1" x14ac:dyDescent="0.2">
      <c r="A763" t="s">
        <v>5375</v>
      </c>
      <c r="B763" t="str">
        <f>IFERROR(VLOOKUP(A763,Ages!B763:C1361,2,0),"")</f>
        <v/>
      </c>
      <c r="C763" t="s">
        <v>4863</v>
      </c>
      <c r="D763" t="s">
        <v>2222</v>
      </c>
      <c r="E763" t="s">
        <v>5224</v>
      </c>
      <c r="F763" t="str">
        <f t="shared" si="15"/>
        <v/>
      </c>
      <c r="G763" t="str">
        <f>VLOOKUP(A763,'16-17'!$A$2:$Z$2522,24,0)</f>
        <v>34</v>
      </c>
      <c r="H763">
        <f>VLOOKUP(A763,'16-17'!$A$2:$Z$2522,26,0)</f>
        <v>12.88529411764706</v>
      </c>
      <c r="I763" t="e">
        <f>VLOOKUP(A763,'15-16'!$A$2:$Z$2522,26,0)</f>
        <v>#N/A</v>
      </c>
      <c r="J763">
        <f>VLOOKUP(A763,'14-15'!$A$2:$Z$2522,26,0)</f>
        <v>20.132369299221356</v>
      </c>
    </row>
    <row r="764" spans="1:10" hidden="1" x14ac:dyDescent="0.2">
      <c r="A764" t="s">
        <v>2515</v>
      </c>
      <c r="B764" t="str">
        <f>IFERROR(VLOOKUP(A764,Ages!B764:C1362,2,0),"")</f>
        <v/>
      </c>
      <c r="C764" t="s">
        <v>4859</v>
      </c>
      <c r="D764" t="s">
        <v>2222</v>
      </c>
      <c r="E764" t="s">
        <v>2229</v>
      </c>
      <c r="F764" t="str">
        <f t="shared" si="15"/>
        <v/>
      </c>
      <c r="G764" t="str">
        <f>VLOOKUP(A764,'16-17'!$A$2:$Z$2522,24,0)</f>
        <v>13</v>
      </c>
      <c r="H764">
        <f>VLOOKUP(A764,'16-17'!$A$2:$Z$2522,26,0)</f>
        <v>12.876923076923077</v>
      </c>
      <c r="I764">
        <f>VLOOKUP(A764,'15-16'!$A$2:$Z$2522,26,0)</f>
        <v>22.458866544789764</v>
      </c>
      <c r="J764">
        <f>VLOOKUP(A764,'14-15'!$A$2:$Z$2522,26,0)</f>
        <v>24.457379444715052</v>
      </c>
    </row>
    <row r="765" spans="1:10" hidden="1" x14ac:dyDescent="0.2">
      <c r="A765" t="s">
        <v>2516</v>
      </c>
      <c r="B765" t="str">
        <f>IFERROR(VLOOKUP(A765,Ages!B765:C1363,2,0),"")</f>
        <v/>
      </c>
      <c r="C765" t="s">
        <v>4859</v>
      </c>
      <c r="D765" t="s">
        <v>2222</v>
      </c>
      <c r="E765" t="s">
        <v>2225</v>
      </c>
      <c r="F765" t="str">
        <f t="shared" si="15"/>
        <v/>
      </c>
      <c r="G765" t="str">
        <f>VLOOKUP(A765,'16-17'!$A$2:$Z$2522,24,0)</f>
        <v>18</v>
      </c>
      <c r="H765">
        <f>VLOOKUP(A765,'16-17'!$A$2:$Z$2522,26,0)</f>
        <v>12.788888888888888</v>
      </c>
      <c r="I765">
        <f>VLOOKUP(A765,'15-16'!$A$2:$Z$2522,26,0)</f>
        <v>14.293343087051941</v>
      </c>
      <c r="J765" t="e">
        <f>VLOOKUP(A765,'14-15'!$A$2:$Z$2522,26,0)</f>
        <v>#N/A</v>
      </c>
    </row>
    <row r="766" spans="1:10" hidden="1" x14ac:dyDescent="0.2">
      <c r="A766" t="s">
        <v>2518</v>
      </c>
      <c r="B766" t="str">
        <f>IFERROR(VLOOKUP(A766,Ages!B766:C1364,2,0),"")</f>
        <v/>
      </c>
      <c r="C766" t="s">
        <v>4862</v>
      </c>
      <c r="D766" t="s">
        <v>2222</v>
      </c>
      <c r="E766" t="s">
        <v>2235</v>
      </c>
      <c r="F766" t="str">
        <f t="shared" si="15"/>
        <v/>
      </c>
      <c r="G766" t="str">
        <f>VLOOKUP(A766,'16-17'!$A$2:$Z$2522,24,0)</f>
        <v>16</v>
      </c>
      <c r="H766">
        <f>VLOOKUP(A766,'16-17'!$A$2:$Z$2522,26,0)</f>
        <v>12.7875</v>
      </c>
      <c r="I766">
        <f>VLOOKUP(A766,'15-16'!$A$2:$Z$2522,26,0)</f>
        <v>12.298429319371728</v>
      </c>
      <c r="J766">
        <f>VLOOKUP(A766,'14-15'!$A$2:$Z$2522,26,0)</f>
        <v>17.320521619766641</v>
      </c>
    </row>
    <row r="767" spans="1:10" hidden="1" x14ac:dyDescent="0.2">
      <c r="A767" t="s">
        <v>2519</v>
      </c>
      <c r="B767" t="str">
        <f>IFERROR(VLOOKUP(A767,Ages!B767:C1365,2,0),"")</f>
        <v/>
      </c>
      <c r="C767" t="s">
        <v>4862</v>
      </c>
      <c r="D767" t="s">
        <v>2222</v>
      </c>
      <c r="E767" t="s">
        <v>2233</v>
      </c>
      <c r="F767" t="str">
        <f t="shared" si="15"/>
        <v/>
      </c>
      <c r="G767" t="str">
        <f>VLOOKUP(A767,'16-17'!$A$2:$Z$2522,24,0)</f>
        <v>27</v>
      </c>
      <c r="H767">
        <f>VLOOKUP(A767,'16-17'!$A$2:$Z$2522,26,0)</f>
        <v>12.71111111111111</v>
      </c>
      <c r="I767">
        <f>VLOOKUP(A767,'15-16'!$A$2:$Z$2522,26,0)</f>
        <v>16.017032967032968</v>
      </c>
      <c r="J767" t="e">
        <f>VLOOKUP(A767,'14-15'!$A$2:$Z$2522,26,0)</f>
        <v>#N/A</v>
      </c>
    </row>
    <row r="768" spans="1:10" hidden="1" x14ac:dyDescent="0.2">
      <c r="A768" t="s">
        <v>5378</v>
      </c>
      <c r="B768" t="str">
        <f>IFERROR(VLOOKUP(A768,Ages!B768:C1366,2,0),"")</f>
        <v/>
      </c>
      <c r="C768" t="s">
        <v>4859</v>
      </c>
      <c r="D768" t="s">
        <v>2222</v>
      </c>
      <c r="E768" t="s">
        <v>5216</v>
      </c>
      <c r="F768" t="str">
        <f t="shared" si="15"/>
        <v/>
      </c>
      <c r="G768" t="str">
        <f>VLOOKUP(A768,'16-17'!$A$2:$Z$2522,24,0)</f>
        <v>5</v>
      </c>
      <c r="H768">
        <f>VLOOKUP(A768,'16-17'!$A$2:$Z$2522,26,0)</f>
        <v>12.66</v>
      </c>
      <c r="I768" t="e">
        <f>VLOOKUP(A768,'15-16'!$A$2:$Z$2522,26,0)</f>
        <v>#N/A</v>
      </c>
      <c r="J768" t="e">
        <f>VLOOKUP(A768,'14-15'!$A$2:$Z$2522,26,0)</f>
        <v>#N/A</v>
      </c>
    </row>
    <row r="769" spans="1:10" hidden="1" x14ac:dyDescent="0.2">
      <c r="A769" t="s">
        <v>2520</v>
      </c>
      <c r="B769" t="str">
        <f>IFERROR(VLOOKUP(A769,Ages!B769:C1367,2,0),"")</f>
        <v/>
      </c>
      <c r="C769" t="s">
        <v>4863</v>
      </c>
      <c r="D769" t="s">
        <v>2222</v>
      </c>
      <c r="E769" t="s">
        <v>2239</v>
      </c>
      <c r="F769" t="str">
        <f t="shared" si="15"/>
        <v/>
      </c>
      <c r="G769" t="str">
        <f>VLOOKUP(A769,'16-17'!$A$2:$Z$2522,24,0)</f>
        <v>7</v>
      </c>
      <c r="H769">
        <f>VLOOKUP(A769,'16-17'!$A$2:$Z$2522,26,0)</f>
        <v>12.657142857142857</v>
      </c>
      <c r="I769">
        <f>VLOOKUP(A769,'15-16'!$A$2:$Z$2522,26,0)</f>
        <v>27.152758132956155</v>
      </c>
      <c r="J769">
        <f>VLOOKUP(A769,'14-15'!$A$2:$Z$2522,26,0)</f>
        <v>19.2</v>
      </c>
    </row>
    <row r="770" spans="1:10" hidden="1" x14ac:dyDescent="0.2">
      <c r="A770" t="s">
        <v>2521</v>
      </c>
      <c r="B770" t="str">
        <f>IFERROR(VLOOKUP(A770,Ages!B770:C1368,2,0),"")</f>
        <v/>
      </c>
      <c r="C770" t="s">
        <v>4862</v>
      </c>
      <c r="D770" t="s">
        <v>2222</v>
      </c>
      <c r="E770" t="s">
        <v>2270</v>
      </c>
      <c r="F770" t="str">
        <f t="shared" si="15"/>
        <v/>
      </c>
      <c r="G770" t="str">
        <f>VLOOKUP(A770,'16-17'!$A$2:$Z$2522,24,0)</f>
        <v>2</v>
      </c>
      <c r="H770">
        <f>VLOOKUP(A770,'16-17'!$A$2:$Z$2522,26,0)</f>
        <v>12.55</v>
      </c>
      <c r="I770">
        <f>VLOOKUP(A770,'15-16'!$A$2:$Z$2522,26,0)</f>
        <v>14.999999999999998</v>
      </c>
      <c r="J770">
        <f>VLOOKUP(A770,'14-15'!$A$2:$Z$2522,26,0)</f>
        <v>16.010204081632651</v>
      </c>
    </row>
    <row r="771" spans="1:10" hidden="1" x14ac:dyDescent="0.2">
      <c r="A771" t="s">
        <v>5380</v>
      </c>
      <c r="B771" t="str">
        <f>IFERROR(VLOOKUP(A771,Ages!B771:C1369,2,0),"")</f>
        <v/>
      </c>
      <c r="C771" t="s">
        <v>4859</v>
      </c>
      <c r="D771" t="s">
        <v>2222</v>
      </c>
      <c r="E771" t="s">
        <v>5224</v>
      </c>
      <c r="F771" t="str">
        <f t="shared" si="15"/>
        <v/>
      </c>
      <c r="G771" t="str">
        <f>VLOOKUP(A771,'16-17'!$A$2:$Z$2522,24,0)</f>
        <v>18</v>
      </c>
      <c r="H771">
        <f>VLOOKUP(A771,'16-17'!$A$2:$Z$2522,26,0)</f>
        <v>12.511111111111111</v>
      </c>
      <c r="I771" t="e">
        <f>VLOOKUP(A771,'15-16'!$A$2:$Z$2522,26,0)</f>
        <v>#N/A</v>
      </c>
      <c r="J771">
        <f>VLOOKUP(A771,'14-15'!$A$2:$Z$2522,26,0)</f>
        <v>17.750523012552303</v>
      </c>
    </row>
    <row r="772" spans="1:10" hidden="1" x14ac:dyDescent="0.2">
      <c r="A772" t="s">
        <v>5382</v>
      </c>
      <c r="B772" t="str">
        <f>IFERROR(VLOOKUP(A772,Ages!B772:C1370,2,0),"")</f>
        <v/>
      </c>
      <c r="C772" t="s">
        <v>4862</v>
      </c>
      <c r="D772" t="s">
        <v>2222</v>
      </c>
      <c r="E772" t="s">
        <v>2235</v>
      </c>
      <c r="F772" t="str">
        <f t="shared" si="15"/>
        <v/>
      </c>
      <c r="G772" t="str">
        <f>VLOOKUP(A772,'16-17'!$A$2:$Z$2522,24,0)</f>
        <v>9</v>
      </c>
      <c r="H772">
        <f>VLOOKUP(A772,'16-17'!$A$2:$Z$2522,26,0)</f>
        <v>12.444444444444445</v>
      </c>
      <c r="I772" t="e">
        <f>VLOOKUP(A772,'15-16'!$A$2:$Z$2522,26,0)</f>
        <v>#N/A</v>
      </c>
      <c r="J772" t="e">
        <f>VLOOKUP(A772,'14-15'!$A$2:$Z$2522,26,0)</f>
        <v>#N/A</v>
      </c>
    </row>
    <row r="773" spans="1:10" hidden="1" x14ac:dyDescent="0.2">
      <c r="A773" t="s">
        <v>5383</v>
      </c>
      <c r="B773" t="str">
        <f>IFERROR(VLOOKUP(A773,Ages!B773:C1371,2,0),"")</f>
        <v/>
      </c>
      <c r="C773" t="s">
        <v>4862</v>
      </c>
      <c r="D773" t="s">
        <v>2222</v>
      </c>
      <c r="E773" t="s">
        <v>2270</v>
      </c>
      <c r="F773" t="str">
        <f t="shared" si="15"/>
        <v/>
      </c>
      <c r="G773" t="str">
        <f>VLOOKUP(A773,'16-17'!$A$2:$Z$2522,24,0)</f>
        <v>5</v>
      </c>
      <c r="H773">
        <f>VLOOKUP(A773,'16-17'!$A$2:$Z$2522,26,0)</f>
        <v>12.440000000000001</v>
      </c>
      <c r="I773" t="e">
        <f>VLOOKUP(A773,'15-16'!$A$2:$Z$2522,26,0)</f>
        <v>#N/A</v>
      </c>
      <c r="J773" t="e">
        <f>VLOOKUP(A773,'14-15'!$A$2:$Z$2522,26,0)</f>
        <v>#N/A</v>
      </c>
    </row>
    <row r="774" spans="1:10" hidden="1" x14ac:dyDescent="0.2">
      <c r="A774" t="s">
        <v>2524</v>
      </c>
      <c r="B774" t="str">
        <f>IFERROR(VLOOKUP(A774,Ages!B774:C1372,2,0),"")</f>
        <v/>
      </c>
      <c r="C774" t="s">
        <v>4862</v>
      </c>
      <c r="D774" t="s">
        <v>2222</v>
      </c>
      <c r="E774" t="s">
        <v>2257</v>
      </c>
      <c r="F774" t="str">
        <f t="shared" si="15"/>
        <v/>
      </c>
      <c r="G774" t="str">
        <f>VLOOKUP(A774,'16-17'!$A$2:$Z$2522,24,0)</f>
        <v>28</v>
      </c>
      <c r="H774">
        <f>VLOOKUP(A774,'16-17'!$A$2:$Z$2522,26,0)</f>
        <v>12.407142857142857</v>
      </c>
      <c r="I774">
        <f>VLOOKUP(A774,'15-16'!$A$2:$Z$2522,26,0)</f>
        <v>14.3756345177665</v>
      </c>
      <c r="J774">
        <f>VLOOKUP(A774,'14-15'!$A$2:$Z$2522,26,0)</f>
        <v>19.648993288590603</v>
      </c>
    </row>
    <row r="775" spans="1:10" hidden="1" x14ac:dyDescent="0.2">
      <c r="A775" t="s">
        <v>2526</v>
      </c>
      <c r="B775" t="str">
        <f>IFERROR(VLOOKUP(A775,Ages!B775:C1373,2,0),"")</f>
        <v/>
      </c>
      <c r="C775" t="s">
        <v>4862</v>
      </c>
      <c r="D775" t="s">
        <v>2222</v>
      </c>
      <c r="E775" t="s">
        <v>2223</v>
      </c>
      <c r="F775" t="str">
        <f t="shared" si="15"/>
        <v/>
      </c>
      <c r="G775" t="str">
        <f>VLOOKUP(A775,'16-17'!$A$2:$Z$2522,24,0)</f>
        <v>10</v>
      </c>
      <c r="H775">
        <f>VLOOKUP(A775,'16-17'!$A$2:$Z$2522,26,0)</f>
        <v>12.39</v>
      </c>
      <c r="I775">
        <f>VLOOKUP(A775,'15-16'!$A$2:$Z$2522,26,0)</f>
        <v>18.43557880967953</v>
      </c>
      <c r="J775" t="e">
        <f>VLOOKUP(A775,'14-15'!$A$2:$Z$2522,26,0)</f>
        <v>#N/A</v>
      </c>
    </row>
    <row r="776" spans="1:10" hidden="1" x14ac:dyDescent="0.2">
      <c r="A776" t="s">
        <v>2527</v>
      </c>
      <c r="B776" t="str">
        <f>IFERROR(VLOOKUP(A776,Ages!B776:C1374,2,0),"")</f>
        <v/>
      </c>
      <c r="C776" t="s">
        <v>4858</v>
      </c>
      <c r="D776" t="s">
        <v>2222</v>
      </c>
      <c r="E776" t="s">
        <v>2223</v>
      </c>
      <c r="F776" t="str">
        <f t="shared" si="15"/>
        <v/>
      </c>
      <c r="G776" t="str">
        <f>VLOOKUP(A776,'16-17'!$A$2:$Z$2522,24,0)</f>
        <v>26</v>
      </c>
      <c r="H776">
        <f>VLOOKUP(A776,'16-17'!$A$2:$Z$2522,26,0)</f>
        <v>12.384615384615385</v>
      </c>
      <c r="I776">
        <f>VLOOKUP(A776,'15-16'!$A$2:$Z$2522,26,0)</f>
        <v>7.8082191780821928</v>
      </c>
      <c r="J776" t="e">
        <f>VLOOKUP(A776,'14-15'!$A$2:$Z$2522,26,0)</f>
        <v>#N/A</v>
      </c>
    </row>
    <row r="777" spans="1:10" hidden="1" x14ac:dyDescent="0.2">
      <c r="A777" t="s">
        <v>5384</v>
      </c>
      <c r="B777" t="str">
        <f>IFERROR(VLOOKUP(A777,Ages!B777:C1375,2,0),"")</f>
        <v/>
      </c>
      <c r="C777" t="s">
        <v>4862</v>
      </c>
      <c r="D777" t="s">
        <v>2222</v>
      </c>
      <c r="E777" t="s">
        <v>2310</v>
      </c>
      <c r="F777" t="str">
        <f t="shared" si="15"/>
        <v/>
      </c>
      <c r="G777" t="str">
        <f>VLOOKUP(A777,'16-17'!$A$2:$Z$2522,24,0)</f>
        <v>12</v>
      </c>
      <c r="H777">
        <f>VLOOKUP(A777,'16-17'!$A$2:$Z$2522,26,0)</f>
        <v>12.375</v>
      </c>
      <c r="I777" t="e">
        <f>VLOOKUP(A777,'15-16'!$A$2:$Z$2522,26,0)</f>
        <v>#N/A</v>
      </c>
      <c r="J777">
        <f>VLOOKUP(A777,'14-15'!$A$2:$Z$2522,26,0)</f>
        <v>47.25</v>
      </c>
    </row>
    <row r="778" spans="1:10" hidden="1" x14ac:dyDescent="0.2">
      <c r="A778" t="s">
        <v>2528</v>
      </c>
      <c r="B778" t="str">
        <f>IFERROR(VLOOKUP(A778,Ages!B778:C1376,2,0),"")</f>
        <v/>
      </c>
      <c r="C778" t="s">
        <v>4862</v>
      </c>
      <c r="D778" t="s">
        <v>2222</v>
      </c>
      <c r="E778" t="s">
        <v>2244</v>
      </c>
      <c r="F778" t="str">
        <f t="shared" si="15"/>
        <v/>
      </c>
      <c r="G778" t="str">
        <f>VLOOKUP(A778,'16-17'!$A$2:$Z$2522,24,0)</f>
        <v>23</v>
      </c>
      <c r="H778">
        <f>VLOOKUP(A778,'16-17'!$A$2:$Z$2522,26,0)</f>
        <v>12.326086956521738</v>
      </c>
      <c r="I778">
        <f>VLOOKUP(A778,'15-16'!$A$2:$Z$2522,26,0)</f>
        <v>18.841797588600656</v>
      </c>
      <c r="J778">
        <f>VLOOKUP(A778,'14-15'!$A$2:$Z$2522,26,0)</f>
        <v>18.186287192755497</v>
      </c>
    </row>
    <row r="779" spans="1:10" hidden="1" x14ac:dyDescent="0.2">
      <c r="A779" t="s">
        <v>2529</v>
      </c>
      <c r="B779" t="str">
        <f>IFERROR(VLOOKUP(A779,Ages!B779:C1377,2,0),"")</f>
        <v/>
      </c>
      <c r="C779" t="s">
        <v>4863</v>
      </c>
      <c r="D779" t="s">
        <v>2222</v>
      </c>
      <c r="E779" t="s">
        <v>2313</v>
      </c>
      <c r="F779" t="str">
        <f t="shared" si="15"/>
        <v/>
      </c>
      <c r="G779" t="str">
        <f>VLOOKUP(A779,'16-17'!$A$2:$Z$2522,24,0)</f>
        <v>9</v>
      </c>
      <c r="H779">
        <f>VLOOKUP(A779,'16-17'!$A$2:$Z$2522,26,0)</f>
        <v>12.322222222222223</v>
      </c>
      <c r="I779">
        <f>VLOOKUP(A779,'15-16'!$A$2:$Z$2522,26,0)</f>
        <v>16.819749216300941</v>
      </c>
      <c r="J779">
        <f>VLOOKUP(A779,'14-15'!$A$2:$Z$2522,26,0)</f>
        <v>16.147058823529413</v>
      </c>
    </row>
    <row r="780" spans="1:10" hidden="1" x14ac:dyDescent="0.2">
      <c r="A780" t="s">
        <v>5386</v>
      </c>
      <c r="B780" t="str">
        <f>IFERROR(VLOOKUP(A780,Ages!B780:C1378,2,0),"")</f>
        <v/>
      </c>
      <c r="C780" t="s">
        <v>4862</v>
      </c>
      <c r="D780" t="s">
        <v>2222</v>
      </c>
      <c r="E780" t="s">
        <v>2239</v>
      </c>
      <c r="F780" t="str">
        <f t="shared" si="15"/>
        <v/>
      </c>
      <c r="G780" t="str">
        <f>VLOOKUP(A780,'16-17'!$A$2:$Z$2522,24,0)</f>
        <v>17</v>
      </c>
      <c r="H780">
        <f>VLOOKUP(A780,'16-17'!$A$2:$Z$2522,26,0)</f>
        <v>12.282352941176471</v>
      </c>
      <c r="I780" t="e">
        <f>VLOOKUP(A780,'15-16'!$A$2:$Z$2522,26,0)</f>
        <v>#N/A</v>
      </c>
      <c r="J780" t="e">
        <f>VLOOKUP(A780,'14-15'!$A$2:$Z$2522,26,0)</f>
        <v>#N/A</v>
      </c>
    </row>
    <row r="781" spans="1:10" hidden="1" x14ac:dyDescent="0.2">
      <c r="A781" t="s">
        <v>2530</v>
      </c>
      <c r="B781" t="str">
        <f>IFERROR(VLOOKUP(A781,Ages!B781:C1379,2,0),"")</f>
        <v/>
      </c>
      <c r="C781" t="s">
        <v>4858</v>
      </c>
      <c r="D781" t="s">
        <v>2222</v>
      </c>
      <c r="E781" t="s">
        <v>2244</v>
      </c>
      <c r="F781" t="str">
        <f t="shared" si="15"/>
        <v/>
      </c>
      <c r="G781" t="str">
        <f>VLOOKUP(A781,'16-17'!$A$2:$Z$2522,24,0)</f>
        <v>30</v>
      </c>
      <c r="H781">
        <f>VLOOKUP(A781,'16-17'!$A$2:$Z$2522,26,0)</f>
        <v>12.266666666666667</v>
      </c>
      <c r="I781">
        <f>VLOOKUP(A781,'15-16'!$A$2:$Z$2522,26,0)</f>
        <v>16.085714285714285</v>
      </c>
      <c r="J781">
        <f>VLOOKUP(A781,'14-15'!$A$2:$Z$2522,26,0)</f>
        <v>14.424242424242424</v>
      </c>
    </row>
    <row r="782" spans="1:10" hidden="1" x14ac:dyDescent="0.2">
      <c r="A782" t="s">
        <v>2531</v>
      </c>
      <c r="B782" t="str">
        <f>IFERROR(VLOOKUP(A782,Ages!B782:C1380,2,0),"")</f>
        <v/>
      </c>
      <c r="C782" t="s">
        <v>4859</v>
      </c>
      <c r="D782" t="s">
        <v>2222</v>
      </c>
      <c r="E782" t="s">
        <v>2299</v>
      </c>
      <c r="F782" t="str">
        <f t="shared" si="15"/>
        <v/>
      </c>
      <c r="G782" t="str">
        <f>VLOOKUP(A782,'16-17'!$A$2:$Z$2522,24,0)</f>
        <v>21</v>
      </c>
      <c r="H782">
        <f>VLOOKUP(A782,'16-17'!$A$2:$Z$2522,26,0)</f>
        <v>12.261904761904763</v>
      </c>
      <c r="I782">
        <f>VLOOKUP(A782,'15-16'!$A$2:$Z$2522,26,0)</f>
        <v>27.391304347826086</v>
      </c>
      <c r="J782">
        <f>VLOOKUP(A782,'14-15'!$A$2:$Z$2522,26,0)</f>
        <v>23.263473053892216</v>
      </c>
    </row>
    <row r="783" spans="1:10" hidden="1" x14ac:dyDescent="0.2">
      <c r="A783" t="s">
        <v>2533</v>
      </c>
      <c r="B783" t="str">
        <f>IFERROR(VLOOKUP(A783,Ages!B783:C1381,2,0),"")</f>
        <v/>
      </c>
      <c r="C783" t="s">
        <v>4862</v>
      </c>
      <c r="D783" t="s">
        <v>2222</v>
      </c>
      <c r="E783" t="s">
        <v>2351</v>
      </c>
      <c r="F783" t="str">
        <f t="shared" si="15"/>
        <v/>
      </c>
      <c r="G783" t="str">
        <f>VLOOKUP(A783,'16-17'!$A$2:$Z$2522,24,0)</f>
        <v>5</v>
      </c>
      <c r="H783">
        <f>VLOOKUP(A783,'16-17'!$A$2:$Z$2522,26,0)</f>
        <v>12.24</v>
      </c>
      <c r="I783">
        <f>VLOOKUP(A783,'15-16'!$A$2:$Z$2522,26,0)</f>
        <v>13.962025316455696</v>
      </c>
      <c r="J783">
        <f>VLOOKUP(A783,'14-15'!$A$2:$Z$2522,26,0)</f>
        <v>19.260956175298805</v>
      </c>
    </row>
    <row r="784" spans="1:10" hidden="1" x14ac:dyDescent="0.2">
      <c r="A784" t="s">
        <v>5387</v>
      </c>
      <c r="B784" t="str">
        <f>IFERROR(VLOOKUP(A784,Ages!B784:C1382,2,0),"")</f>
        <v/>
      </c>
      <c r="C784" t="s">
        <v>4859</v>
      </c>
      <c r="D784" t="s">
        <v>2222</v>
      </c>
      <c r="E784" t="s">
        <v>5219</v>
      </c>
      <c r="F784" t="str">
        <f t="shared" si="15"/>
        <v/>
      </c>
      <c r="G784" t="str">
        <f>VLOOKUP(A784,'16-17'!$A$2:$Z$2522,24,0)</f>
        <v>17</v>
      </c>
      <c r="H784">
        <f>VLOOKUP(A784,'16-17'!$A$2:$Z$2522,26,0)</f>
        <v>12.235294117647058</v>
      </c>
      <c r="I784" t="e">
        <f>VLOOKUP(A784,'15-16'!$A$2:$Z$2522,26,0)</f>
        <v>#N/A</v>
      </c>
      <c r="J784" t="e">
        <f>VLOOKUP(A784,'14-15'!$A$2:$Z$2522,26,0)</f>
        <v>#N/A</v>
      </c>
    </row>
    <row r="785" spans="1:10" hidden="1" x14ac:dyDescent="0.2">
      <c r="A785" t="s">
        <v>5388</v>
      </c>
      <c r="B785" t="str">
        <f>IFERROR(VLOOKUP(A785,Ages!B785:C1383,2,0),"")</f>
        <v/>
      </c>
      <c r="C785" t="s">
        <v>4858</v>
      </c>
      <c r="D785" t="s">
        <v>2222</v>
      </c>
      <c r="E785" t="s">
        <v>2310</v>
      </c>
      <c r="F785" t="str">
        <f t="shared" si="15"/>
        <v/>
      </c>
      <c r="G785" t="str">
        <f>VLOOKUP(A785,'16-17'!$A$2:$Z$2522,24,0)</f>
        <v>35</v>
      </c>
      <c r="H785">
        <f>VLOOKUP(A785,'16-17'!$A$2:$Z$2522,26,0)</f>
        <v>12.142857142857142</v>
      </c>
      <c r="I785" t="e">
        <f>VLOOKUP(A785,'15-16'!$A$2:$Z$2522,26,0)</f>
        <v>#N/A</v>
      </c>
      <c r="J785">
        <f>VLOOKUP(A785,'14-15'!$A$2:$Z$2522,26,0)</f>
        <v>-1.6666666666666667</v>
      </c>
    </row>
    <row r="786" spans="1:10" hidden="1" x14ac:dyDescent="0.2">
      <c r="A786" t="s">
        <v>2535</v>
      </c>
      <c r="B786" t="str">
        <f>IFERROR(VLOOKUP(A786,Ages!B786:C1384,2,0),"")</f>
        <v/>
      </c>
      <c r="C786" t="s">
        <v>4863</v>
      </c>
      <c r="D786" t="s">
        <v>2222</v>
      </c>
      <c r="E786" t="s">
        <v>2229</v>
      </c>
      <c r="F786" t="str">
        <f t="shared" si="15"/>
        <v/>
      </c>
      <c r="G786" t="str">
        <f>VLOOKUP(A786,'16-17'!$A$2:$Z$2522,24,0)</f>
        <v>32</v>
      </c>
      <c r="H786">
        <f>VLOOKUP(A786,'16-17'!$A$2:$Z$2522,26,0)</f>
        <v>12.078125</v>
      </c>
      <c r="I786">
        <f>VLOOKUP(A786,'15-16'!$A$2:$Z$2522,26,0)</f>
        <v>18.857278481012656</v>
      </c>
      <c r="J786">
        <f>VLOOKUP(A786,'14-15'!$A$2:$Z$2522,26,0)</f>
        <v>22.337647058823528</v>
      </c>
    </row>
    <row r="787" spans="1:10" hidden="1" x14ac:dyDescent="0.2">
      <c r="A787" t="s">
        <v>5390</v>
      </c>
      <c r="B787" t="str">
        <f>IFERROR(VLOOKUP(A787,Ages!B787:C1385,2,0),"")</f>
        <v/>
      </c>
      <c r="C787" t="s">
        <v>4859</v>
      </c>
      <c r="D787" t="s">
        <v>2222</v>
      </c>
      <c r="E787" t="s">
        <v>2351</v>
      </c>
      <c r="F787" t="str">
        <f t="shared" si="15"/>
        <v/>
      </c>
      <c r="G787" t="str">
        <f>VLOOKUP(A787,'16-17'!$A$2:$Z$2522,24,0)</f>
        <v>12</v>
      </c>
      <c r="H787">
        <f>VLOOKUP(A787,'16-17'!$A$2:$Z$2522,26,0)</f>
        <v>12.075000000000001</v>
      </c>
      <c r="I787" t="e">
        <f>VLOOKUP(A787,'15-16'!$A$2:$Z$2522,26,0)</f>
        <v>#N/A</v>
      </c>
      <c r="J787" t="e">
        <f>VLOOKUP(A787,'14-15'!$A$2:$Z$2522,26,0)</f>
        <v>#N/A</v>
      </c>
    </row>
    <row r="788" spans="1:10" hidden="1" x14ac:dyDescent="0.2">
      <c r="A788" t="s">
        <v>2537</v>
      </c>
      <c r="B788" t="str">
        <f>IFERROR(VLOOKUP(A788,Ages!B788:C1386,2,0),"")</f>
        <v/>
      </c>
      <c r="C788" t="s">
        <v>4863</v>
      </c>
      <c r="D788" t="s">
        <v>2222</v>
      </c>
      <c r="E788" t="s">
        <v>2310</v>
      </c>
      <c r="F788" t="str">
        <f t="shared" si="15"/>
        <v/>
      </c>
      <c r="G788" t="str">
        <f>VLOOKUP(A788,'16-17'!$A$2:$Z$2522,24,0)</f>
        <v>32</v>
      </c>
      <c r="H788">
        <f>VLOOKUP(A788,'16-17'!$A$2:$Z$2522,26,0)</f>
        <v>12.00625</v>
      </c>
      <c r="I788">
        <f>VLOOKUP(A788,'15-16'!$A$2:$Z$2522,26,0)</f>
        <v>17.027027027027028</v>
      </c>
      <c r="J788">
        <f>VLOOKUP(A788,'14-15'!$A$2:$Z$2522,26,0)</f>
        <v>19.427120141342755</v>
      </c>
    </row>
    <row r="789" spans="1:10" hidden="1" x14ac:dyDescent="0.2">
      <c r="A789" t="s">
        <v>5391</v>
      </c>
      <c r="B789" t="str">
        <f>IFERROR(VLOOKUP(A789,Ages!B789:C1387,2,0),"")</f>
        <v/>
      </c>
      <c r="C789" t="s">
        <v>4859</v>
      </c>
      <c r="D789" t="s">
        <v>2222</v>
      </c>
      <c r="E789" t="s">
        <v>5219</v>
      </c>
      <c r="F789" t="str">
        <f t="shared" si="15"/>
        <v/>
      </c>
      <c r="G789" t="str">
        <f>VLOOKUP(A789,'16-17'!$A$2:$Z$2522,24,0)</f>
        <v>27</v>
      </c>
      <c r="H789">
        <f>VLOOKUP(A789,'16-17'!$A$2:$Z$2522,26,0)</f>
        <v>11.962962962962964</v>
      </c>
      <c r="I789" t="e">
        <f>VLOOKUP(A789,'15-16'!$A$2:$Z$2522,26,0)</f>
        <v>#N/A</v>
      </c>
      <c r="J789" t="e">
        <f>VLOOKUP(A789,'14-15'!$A$2:$Z$2522,26,0)</f>
        <v>#N/A</v>
      </c>
    </row>
    <row r="790" spans="1:10" hidden="1" x14ac:dyDescent="0.2">
      <c r="A790" t="s">
        <v>5393</v>
      </c>
      <c r="B790" t="str">
        <f>IFERROR(VLOOKUP(A790,Ages!B790:C1388,2,0),"")</f>
        <v/>
      </c>
      <c r="C790" t="s">
        <v>4862</v>
      </c>
      <c r="D790" t="s">
        <v>2222</v>
      </c>
      <c r="E790" t="s">
        <v>2233</v>
      </c>
      <c r="F790" t="str">
        <f t="shared" si="15"/>
        <v/>
      </c>
      <c r="G790" t="str">
        <f>VLOOKUP(A790,'16-17'!$A$2:$Z$2522,24,0)</f>
        <v>11</v>
      </c>
      <c r="H790">
        <f>VLOOKUP(A790,'16-17'!$A$2:$Z$2522,26,0)</f>
        <v>11.945454545454545</v>
      </c>
      <c r="I790" t="e">
        <f>VLOOKUP(A790,'15-16'!$A$2:$Z$2522,26,0)</f>
        <v>#N/A</v>
      </c>
      <c r="J790" t="e">
        <f>VLOOKUP(A790,'14-15'!$A$2:$Z$2522,26,0)</f>
        <v>#N/A</v>
      </c>
    </row>
    <row r="791" spans="1:10" hidden="1" x14ac:dyDescent="0.2">
      <c r="A791" t="s">
        <v>2538</v>
      </c>
      <c r="B791" t="str">
        <f>IFERROR(VLOOKUP(A791,Ages!B791:C1389,2,0),"")</f>
        <v/>
      </c>
      <c r="C791" t="s">
        <v>4862</v>
      </c>
      <c r="D791" t="s">
        <v>2222</v>
      </c>
      <c r="E791" t="s">
        <v>5216</v>
      </c>
      <c r="F791" t="str">
        <f t="shared" si="15"/>
        <v/>
      </c>
      <c r="G791" t="str">
        <f>VLOOKUP(A791,'16-17'!$A$2:$Z$2522,24,0)</f>
        <v>13</v>
      </c>
      <c r="H791">
        <f>VLOOKUP(A791,'16-17'!$A$2:$Z$2522,26,0)</f>
        <v>11.907692307692308</v>
      </c>
      <c r="I791">
        <f>VLOOKUP(A791,'15-16'!$A$2:$Z$2522,26,0)</f>
        <v>14.930232558139533</v>
      </c>
      <c r="J791">
        <f>VLOOKUP(A791,'14-15'!$A$2:$Z$2522,26,0)</f>
        <v>3.9</v>
      </c>
    </row>
    <row r="792" spans="1:10" hidden="1" x14ac:dyDescent="0.2">
      <c r="A792" t="s">
        <v>2539</v>
      </c>
      <c r="B792" t="str">
        <f>IFERROR(VLOOKUP(A792,Ages!B792:C1390,2,0),"")</f>
        <v/>
      </c>
      <c r="C792" t="s">
        <v>4862</v>
      </c>
      <c r="D792" t="s">
        <v>2222</v>
      </c>
      <c r="E792" t="s">
        <v>2239</v>
      </c>
      <c r="F792" t="str">
        <f t="shared" si="15"/>
        <v/>
      </c>
      <c r="G792" t="str">
        <f>VLOOKUP(A792,'16-17'!$A$2:$Z$2522,24,0)</f>
        <v>26</v>
      </c>
      <c r="H792">
        <f>VLOOKUP(A792,'16-17'!$A$2:$Z$2522,26,0)</f>
        <v>11.823076923076922</v>
      </c>
      <c r="I792">
        <f>VLOOKUP(A792,'15-16'!$A$2:$Z$2522,26,0)</f>
        <v>19.488399762046402</v>
      </c>
      <c r="J792">
        <f>VLOOKUP(A792,'14-15'!$A$2:$Z$2522,26,0)</f>
        <v>22.023371456986574</v>
      </c>
    </row>
    <row r="793" spans="1:10" hidden="1" x14ac:dyDescent="0.2">
      <c r="A793" t="s">
        <v>2540</v>
      </c>
      <c r="B793" t="str">
        <f>IFERROR(VLOOKUP(A793,Ages!B793:C1391,2,0),"")</f>
        <v/>
      </c>
      <c r="C793" t="s">
        <v>4862</v>
      </c>
      <c r="D793" t="s">
        <v>2222</v>
      </c>
      <c r="E793" t="s">
        <v>2239</v>
      </c>
      <c r="F793" t="str">
        <f t="shared" si="15"/>
        <v/>
      </c>
      <c r="G793" t="str">
        <f>VLOOKUP(A793,'16-17'!$A$2:$Z$2522,24,0)</f>
        <v>6</v>
      </c>
      <c r="H793">
        <f>VLOOKUP(A793,'16-17'!$A$2:$Z$2522,26,0)</f>
        <v>11.816666666666668</v>
      </c>
      <c r="I793">
        <f>VLOOKUP(A793,'15-16'!$A$2:$Z$2522,26,0)</f>
        <v>20.493297587131369</v>
      </c>
      <c r="J793">
        <f>VLOOKUP(A793,'14-15'!$A$2:$Z$2522,26,0)</f>
        <v>22.055476020042949</v>
      </c>
    </row>
    <row r="794" spans="1:10" hidden="1" x14ac:dyDescent="0.2">
      <c r="A794" t="s">
        <v>2541</v>
      </c>
      <c r="B794" t="str">
        <f>IFERROR(VLOOKUP(A794,Ages!B794:C1392,2,0),"")</f>
        <v/>
      </c>
      <c r="C794" t="s">
        <v>4862</v>
      </c>
      <c r="D794" t="s">
        <v>2222</v>
      </c>
      <c r="E794" t="s">
        <v>2223</v>
      </c>
      <c r="F794" t="str">
        <f t="shared" si="15"/>
        <v/>
      </c>
      <c r="G794" t="str">
        <f>VLOOKUP(A794,'16-17'!$A$2:$Z$2522,24,0)</f>
        <v>1</v>
      </c>
      <c r="H794">
        <f>VLOOKUP(A794,'16-17'!$A$2:$Z$2522,26,0)</f>
        <v>11.8</v>
      </c>
      <c r="I794">
        <f>VLOOKUP(A794,'15-16'!$A$2:$Z$2522,26,0)</f>
        <v>14.626008968609865</v>
      </c>
      <c r="J794">
        <f>VLOOKUP(A794,'14-15'!$A$2:$Z$2522,26,0)</f>
        <v>22.622551361681797</v>
      </c>
    </row>
    <row r="795" spans="1:10" hidden="1" x14ac:dyDescent="0.2">
      <c r="A795" t="s">
        <v>2542</v>
      </c>
      <c r="B795" t="str">
        <f>IFERROR(VLOOKUP(A795,Ages!B795:C1393,2,0),"")</f>
        <v/>
      </c>
      <c r="C795" t="s">
        <v>4859</v>
      </c>
      <c r="D795" t="s">
        <v>2222</v>
      </c>
      <c r="E795" t="s">
        <v>2257</v>
      </c>
      <c r="F795" t="str">
        <f t="shared" si="15"/>
        <v/>
      </c>
      <c r="G795" t="str">
        <f>VLOOKUP(A795,'16-17'!$A$2:$Z$2522,24,0)</f>
        <v>13</v>
      </c>
      <c r="H795">
        <f>VLOOKUP(A795,'16-17'!$A$2:$Z$2522,26,0)</f>
        <v>11.761538461538462</v>
      </c>
      <c r="I795">
        <f>VLOOKUP(A795,'15-16'!$A$2:$Z$2522,26,0)</f>
        <v>17.612472160356347</v>
      </c>
      <c r="J795">
        <f>VLOOKUP(A795,'14-15'!$A$2:$Z$2522,26,0)</f>
        <v>22.079584775086506</v>
      </c>
    </row>
    <row r="796" spans="1:10" hidden="1" x14ac:dyDescent="0.2">
      <c r="A796" t="s">
        <v>2543</v>
      </c>
      <c r="B796" t="str">
        <f>IFERROR(VLOOKUP(A796,Ages!B796:C1394,2,0),"")</f>
        <v/>
      </c>
      <c r="C796" t="s">
        <v>4859</v>
      </c>
      <c r="D796" t="s">
        <v>2222</v>
      </c>
      <c r="E796" t="s">
        <v>2244</v>
      </c>
      <c r="F796" t="str">
        <f t="shared" si="15"/>
        <v/>
      </c>
      <c r="G796" t="str">
        <f>VLOOKUP(A796,'16-17'!$A$2:$Z$2522,24,0)</f>
        <v>19</v>
      </c>
      <c r="H796">
        <f>VLOOKUP(A796,'16-17'!$A$2:$Z$2522,26,0)</f>
        <v>11.752631578947369</v>
      </c>
      <c r="I796">
        <f>VLOOKUP(A796,'15-16'!$A$2:$Z$2522,26,0)</f>
        <v>16.275449101796408</v>
      </c>
      <c r="J796">
        <f>VLOOKUP(A796,'14-15'!$A$2:$Z$2522,26,0)</f>
        <v>21.758320126782888</v>
      </c>
    </row>
    <row r="797" spans="1:10" hidden="1" x14ac:dyDescent="0.2">
      <c r="A797" t="s">
        <v>2544</v>
      </c>
      <c r="B797" t="str">
        <f>IFERROR(VLOOKUP(A797,Ages!B797:C1395,2,0),"")</f>
        <v/>
      </c>
      <c r="C797" t="s">
        <v>4859</v>
      </c>
      <c r="D797" t="s">
        <v>2222</v>
      </c>
      <c r="E797" t="s">
        <v>2299</v>
      </c>
      <c r="F797" t="str">
        <f t="shared" si="15"/>
        <v/>
      </c>
      <c r="G797" t="str">
        <f>VLOOKUP(A797,'16-17'!$A$2:$Z$2522,24,0)</f>
        <v>4</v>
      </c>
      <c r="H797">
        <f>VLOOKUP(A797,'16-17'!$A$2:$Z$2522,26,0)</f>
        <v>11.675000000000001</v>
      </c>
      <c r="I797">
        <f>VLOOKUP(A797,'15-16'!$A$2:$Z$2522,26,0)</f>
        <v>20.671875</v>
      </c>
      <c r="J797">
        <f>VLOOKUP(A797,'14-15'!$A$2:$Z$2522,26,0)</f>
        <v>19.093515358361774</v>
      </c>
    </row>
    <row r="798" spans="1:10" hidden="1" x14ac:dyDescent="0.2">
      <c r="A798" t="s">
        <v>2546</v>
      </c>
      <c r="B798" t="str">
        <f>IFERROR(VLOOKUP(A798,Ages!B798:C1396,2,0),"")</f>
        <v/>
      </c>
      <c r="C798" t="s">
        <v>4859</v>
      </c>
      <c r="D798" t="s">
        <v>2222</v>
      </c>
      <c r="E798" t="s">
        <v>2223</v>
      </c>
      <c r="F798" t="str">
        <f t="shared" si="15"/>
        <v/>
      </c>
      <c r="G798" t="str">
        <f>VLOOKUP(A798,'16-17'!$A$2:$Z$2522,24,0)</f>
        <v>13</v>
      </c>
      <c r="H798">
        <f>VLOOKUP(A798,'16-17'!$A$2:$Z$2522,26,0)</f>
        <v>11.615384615384615</v>
      </c>
      <c r="I798">
        <f>VLOOKUP(A798,'15-16'!$A$2:$Z$2522,26,0)</f>
        <v>17</v>
      </c>
      <c r="J798" t="e">
        <f>VLOOKUP(A798,'14-15'!$A$2:$Z$2522,26,0)</f>
        <v>#N/A</v>
      </c>
    </row>
    <row r="799" spans="1:10" hidden="1" x14ac:dyDescent="0.2">
      <c r="A799" t="s">
        <v>5397</v>
      </c>
      <c r="B799" t="str">
        <f>IFERROR(VLOOKUP(A799,Ages!B799:C1397,2,0),"")</f>
        <v/>
      </c>
      <c r="C799" t="s">
        <v>4862</v>
      </c>
      <c r="D799" t="s">
        <v>2222</v>
      </c>
      <c r="E799" t="s">
        <v>5216</v>
      </c>
      <c r="F799" t="str">
        <f t="shared" si="15"/>
        <v/>
      </c>
      <c r="G799" t="str">
        <f>VLOOKUP(A799,'16-17'!$A$2:$Z$2522,24,0)</f>
        <v>22</v>
      </c>
      <c r="H799">
        <f>VLOOKUP(A799,'16-17'!$A$2:$Z$2522,26,0)</f>
        <v>11.590909090909092</v>
      </c>
      <c r="I799" t="e">
        <f>VLOOKUP(A799,'15-16'!$A$2:$Z$2522,26,0)</f>
        <v>#N/A</v>
      </c>
      <c r="J799" t="e">
        <f>VLOOKUP(A799,'14-15'!$A$2:$Z$2522,26,0)</f>
        <v>#N/A</v>
      </c>
    </row>
    <row r="800" spans="1:10" hidden="1" x14ac:dyDescent="0.2">
      <c r="A800" t="s">
        <v>2547</v>
      </c>
      <c r="B800" t="str">
        <f>IFERROR(VLOOKUP(A800,Ages!B800:C1398,2,0),"")</f>
        <v/>
      </c>
      <c r="C800" t="s">
        <v>4859</v>
      </c>
      <c r="D800" t="s">
        <v>2222</v>
      </c>
      <c r="E800" t="s">
        <v>2235</v>
      </c>
      <c r="F800" t="str">
        <f t="shared" si="15"/>
        <v/>
      </c>
      <c r="G800" t="str">
        <f>VLOOKUP(A800,'16-17'!$A$2:$Z$2522,24,0)</f>
        <v>21</v>
      </c>
      <c r="H800">
        <f>VLOOKUP(A800,'16-17'!$A$2:$Z$2522,26,0)</f>
        <v>11.538095238095238</v>
      </c>
      <c r="I800">
        <f>VLOOKUP(A800,'15-16'!$A$2:$Z$2522,26,0)</f>
        <v>17.830120481927711</v>
      </c>
      <c r="J800">
        <f>VLOOKUP(A800,'14-15'!$A$2:$Z$2522,26,0)</f>
        <v>24.013392857142858</v>
      </c>
    </row>
    <row r="801" spans="1:10" hidden="1" x14ac:dyDescent="0.2">
      <c r="A801" t="s">
        <v>2548</v>
      </c>
      <c r="B801" t="str">
        <f>IFERROR(VLOOKUP(A801,Ages!B801:C1399,2,0),"")</f>
        <v/>
      </c>
      <c r="C801" t="s">
        <v>4862</v>
      </c>
      <c r="D801" t="s">
        <v>2222</v>
      </c>
      <c r="E801" t="s">
        <v>2267</v>
      </c>
      <c r="F801" t="str">
        <f t="shared" si="15"/>
        <v/>
      </c>
      <c r="G801" t="str">
        <f>VLOOKUP(A801,'16-17'!$A$2:$Z$2522,24,0)</f>
        <v>21</v>
      </c>
      <c r="H801">
        <f>VLOOKUP(A801,'16-17'!$A$2:$Z$2522,26,0)</f>
        <v>11.533333333333333</v>
      </c>
      <c r="I801">
        <f>VLOOKUP(A801,'15-16'!$A$2:$Z$2522,26,0)</f>
        <v>25.169567379413227</v>
      </c>
      <c r="J801">
        <f>VLOOKUP(A801,'14-15'!$A$2:$Z$2522,26,0)</f>
        <v>17.329289428076255</v>
      </c>
    </row>
    <row r="802" spans="1:10" hidden="1" x14ac:dyDescent="0.2">
      <c r="A802" t="s">
        <v>2549</v>
      </c>
      <c r="B802" t="str">
        <f>IFERROR(VLOOKUP(A802,Ages!B802:C1400,2,0),"")</f>
        <v/>
      </c>
      <c r="C802" t="s">
        <v>4862</v>
      </c>
      <c r="D802" t="s">
        <v>2222</v>
      </c>
      <c r="E802" t="s">
        <v>2299</v>
      </c>
      <c r="F802" t="str">
        <f t="shared" si="15"/>
        <v/>
      </c>
      <c r="G802" t="str">
        <f>VLOOKUP(A802,'16-17'!$A$2:$Z$2522,24,0)</f>
        <v>12</v>
      </c>
      <c r="H802">
        <f>VLOOKUP(A802,'16-17'!$A$2:$Z$2522,26,0)</f>
        <v>11.533333333333333</v>
      </c>
      <c r="I802">
        <f>VLOOKUP(A802,'15-16'!$A$2:$Z$2522,26,0)</f>
        <v>20.4392523364486</v>
      </c>
      <c r="J802" t="e">
        <f>VLOOKUP(A802,'14-15'!$A$2:$Z$2522,26,0)</f>
        <v>#N/A</v>
      </c>
    </row>
    <row r="803" spans="1:10" hidden="1" x14ac:dyDescent="0.2">
      <c r="A803" t="s">
        <v>5400</v>
      </c>
      <c r="B803" t="str">
        <f>IFERROR(VLOOKUP(A803,Ages!B803:C1401,2,0),"")</f>
        <v/>
      </c>
      <c r="C803" t="s">
        <v>4863</v>
      </c>
      <c r="D803" t="s">
        <v>2222</v>
      </c>
      <c r="E803" t="s">
        <v>5224</v>
      </c>
      <c r="F803" t="str">
        <f t="shared" si="15"/>
        <v/>
      </c>
      <c r="G803" t="str">
        <f>VLOOKUP(A803,'16-17'!$A$2:$Z$2522,24,0)</f>
        <v>10</v>
      </c>
      <c r="H803">
        <f>VLOOKUP(A803,'16-17'!$A$2:$Z$2522,26,0)</f>
        <v>11.53</v>
      </c>
      <c r="I803" t="e">
        <f>VLOOKUP(A803,'15-16'!$A$2:$Z$2522,26,0)</f>
        <v>#N/A</v>
      </c>
      <c r="J803" t="e">
        <f>VLOOKUP(A803,'14-15'!$A$2:$Z$2522,26,0)</f>
        <v>#N/A</v>
      </c>
    </row>
    <row r="804" spans="1:10" hidden="1" x14ac:dyDescent="0.2">
      <c r="A804" t="s">
        <v>2551</v>
      </c>
      <c r="B804" t="str">
        <f>IFERROR(VLOOKUP(A804,Ages!B804:C1402,2,0),"")</f>
        <v/>
      </c>
      <c r="C804" t="s">
        <v>4862</v>
      </c>
      <c r="D804" t="s">
        <v>2222</v>
      </c>
      <c r="E804" t="s">
        <v>2244</v>
      </c>
      <c r="F804" t="str">
        <f t="shared" si="15"/>
        <v/>
      </c>
      <c r="G804" t="str">
        <f>VLOOKUP(A804,'16-17'!$A$2:$Z$2522,24,0)</f>
        <v>26</v>
      </c>
      <c r="H804">
        <f>VLOOKUP(A804,'16-17'!$A$2:$Z$2522,26,0)</f>
        <v>11.526923076923076</v>
      </c>
      <c r="I804">
        <f>VLOOKUP(A804,'15-16'!$A$2:$Z$2522,26,0)</f>
        <v>14.723253275109171</v>
      </c>
      <c r="J804">
        <f>VLOOKUP(A804,'14-15'!$A$2:$Z$2522,26,0)</f>
        <v>18.730424143556281</v>
      </c>
    </row>
    <row r="805" spans="1:10" hidden="1" x14ac:dyDescent="0.2">
      <c r="A805" t="s">
        <v>2552</v>
      </c>
      <c r="B805" t="str">
        <f>IFERROR(VLOOKUP(A805,Ages!B805:C1403,2,0),"")</f>
        <v/>
      </c>
      <c r="C805" t="s">
        <v>4858</v>
      </c>
      <c r="D805" t="s">
        <v>2222</v>
      </c>
      <c r="E805" t="s">
        <v>2241</v>
      </c>
      <c r="F805" t="str">
        <f t="shared" si="15"/>
        <v/>
      </c>
      <c r="G805" t="str">
        <f>VLOOKUP(A805,'16-17'!$A$2:$Z$2522,24,0)</f>
        <v>38</v>
      </c>
      <c r="H805">
        <f>VLOOKUP(A805,'16-17'!$A$2:$Z$2522,26,0)</f>
        <v>11.5</v>
      </c>
      <c r="I805">
        <f>VLOOKUP(A805,'15-16'!$A$2:$Z$2522,26,0)</f>
        <v>8.1764705882352935</v>
      </c>
      <c r="J805">
        <f>VLOOKUP(A805,'14-15'!$A$2:$Z$2522,26,0)</f>
        <v>2.1028037383177569</v>
      </c>
    </row>
    <row r="806" spans="1:10" hidden="1" x14ac:dyDescent="0.2">
      <c r="A806" t="s">
        <v>5403</v>
      </c>
      <c r="B806" t="str">
        <f>IFERROR(VLOOKUP(A806,Ages!B806:C1404,2,0),"")</f>
        <v/>
      </c>
      <c r="C806" t="s">
        <v>4859</v>
      </c>
      <c r="D806" t="s">
        <v>2222</v>
      </c>
      <c r="E806" t="s">
        <v>2299</v>
      </c>
      <c r="F806" t="str">
        <f t="shared" si="15"/>
        <v/>
      </c>
      <c r="G806" t="str">
        <f>VLOOKUP(A806,'16-17'!$A$2:$Z$2522,24,0)</f>
        <v>32</v>
      </c>
      <c r="H806">
        <f>VLOOKUP(A806,'16-17'!$A$2:$Z$2522,26,0)</f>
        <v>11.453125</v>
      </c>
      <c r="I806" t="e">
        <f>VLOOKUP(A806,'15-16'!$A$2:$Z$2522,26,0)</f>
        <v>#N/A</v>
      </c>
      <c r="J806" t="e">
        <f>VLOOKUP(A806,'14-15'!$A$2:$Z$2522,26,0)</f>
        <v>#N/A</v>
      </c>
    </row>
    <row r="807" spans="1:10" hidden="1" x14ac:dyDescent="0.2">
      <c r="A807" t="s">
        <v>2553</v>
      </c>
      <c r="B807" t="str">
        <f>IFERROR(VLOOKUP(A807,Ages!B807:C1405,2,0),"")</f>
        <v/>
      </c>
      <c r="C807" t="s">
        <v>4859</v>
      </c>
      <c r="D807" t="s">
        <v>2222</v>
      </c>
      <c r="E807" t="s">
        <v>2233</v>
      </c>
      <c r="F807" t="str">
        <f t="shared" si="15"/>
        <v/>
      </c>
      <c r="G807" t="str">
        <f>VLOOKUP(A807,'16-17'!$A$2:$Z$2522,24,0)</f>
        <v>12</v>
      </c>
      <c r="H807">
        <f>VLOOKUP(A807,'16-17'!$A$2:$Z$2522,26,0)</f>
        <v>11.408333333333333</v>
      </c>
      <c r="I807">
        <f>VLOOKUP(A807,'15-16'!$A$2:$Z$2522,26,0)</f>
        <v>14.354599406528189</v>
      </c>
      <c r="J807" t="e">
        <f>VLOOKUP(A807,'14-15'!$A$2:$Z$2522,26,0)</f>
        <v>#N/A</v>
      </c>
    </row>
    <row r="808" spans="1:10" hidden="1" x14ac:dyDescent="0.2">
      <c r="A808" t="s">
        <v>2555</v>
      </c>
      <c r="B808" t="str">
        <f>IFERROR(VLOOKUP(A808,Ages!B808:C1406,2,0),"")</f>
        <v/>
      </c>
      <c r="C808" t="s">
        <v>4859</v>
      </c>
      <c r="D808" t="s">
        <v>2222</v>
      </c>
      <c r="E808" t="s">
        <v>2351</v>
      </c>
      <c r="F808" t="str">
        <f t="shared" si="15"/>
        <v/>
      </c>
      <c r="G808" t="str">
        <f>VLOOKUP(A808,'16-17'!$A$2:$Z$2522,24,0)</f>
        <v>25</v>
      </c>
      <c r="H808">
        <f>VLOOKUP(A808,'16-17'!$A$2:$Z$2522,26,0)</f>
        <v>11.404000000000002</v>
      </c>
      <c r="I808">
        <f>VLOOKUP(A808,'15-16'!$A$2:$Z$2522,26,0)</f>
        <v>18.073619631901842</v>
      </c>
      <c r="J808">
        <f>VLOOKUP(A808,'14-15'!$A$2:$Z$2522,26,0)</f>
        <v>14.532418952618453</v>
      </c>
    </row>
    <row r="809" spans="1:10" hidden="1" x14ac:dyDescent="0.2">
      <c r="A809" t="s">
        <v>2556</v>
      </c>
      <c r="B809" t="str">
        <f>IFERROR(VLOOKUP(A809,Ages!B809:C1407,2,0),"")</f>
        <v/>
      </c>
      <c r="C809" t="s">
        <v>4862</v>
      </c>
      <c r="D809" t="s">
        <v>2222</v>
      </c>
      <c r="E809" t="s">
        <v>2235</v>
      </c>
      <c r="F809" t="str">
        <f t="shared" si="15"/>
        <v/>
      </c>
      <c r="G809" t="str">
        <f>VLOOKUP(A809,'16-17'!$A$2:$Z$2522,24,0)</f>
        <v>9</v>
      </c>
      <c r="H809">
        <f>VLOOKUP(A809,'16-17'!$A$2:$Z$2522,26,0)</f>
        <v>11.399999999999999</v>
      </c>
      <c r="I809">
        <f>VLOOKUP(A809,'15-16'!$A$2:$Z$2522,26,0)</f>
        <v>13.5</v>
      </c>
      <c r="J809" t="e">
        <f>VLOOKUP(A809,'14-15'!$A$2:$Z$2522,26,0)</f>
        <v>#N/A</v>
      </c>
    </row>
    <row r="810" spans="1:10" hidden="1" x14ac:dyDescent="0.2">
      <c r="A810" t="s">
        <v>5406</v>
      </c>
      <c r="B810" t="str">
        <f>IFERROR(VLOOKUP(A810,Ages!B810:C1408,2,0),"")</f>
        <v/>
      </c>
      <c r="C810" t="s">
        <v>4862</v>
      </c>
      <c r="D810" t="s">
        <v>2222</v>
      </c>
      <c r="E810" t="s">
        <v>5224</v>
      </c>
      <c r="F810" t="str">
        <f t="shared" ref="F810:F873" si="16">B810</f>
        <v/>
      </c>
      <c r="G810" t="str">
        <f>VLOOKUP(A810,'16-17'!$A$2:$Z$2522,24,0)</f>
        <v>12</v>
      </c>
      <c r="H810">
        <f>VLOOKUP(A810,'16-17'!$A$2:$Z$2522,26,0)</f>
        <v>11.375</v>
      </c>
      <c r="I810" t="e">
        <f>VLOOKUP(A810,'15-16'!$A$2:$Z$2522,26,0)</f>
        <v>#N/A</v>
      </c>
      <c r="J810">
        <f>VLOOKUP(A810,'14-15'!$A$2:$Z$2522,26,0)</f>
        <v>19.60600706713781</v>
      </c>
    </row>
    <row r="811" spans="1:10" hidden="1" x14ac:dyDescent="0.2">
      <c r="A811" t="s">
        <v>5407</v>
      </c>
      <c r="B811" t="str">
        <f>IFERROR(VLOOKUP(A811,Ages!B811:C1409,2,0),"")</f>
        <v/>
      </c>
      <c r="C811" t="s">
        <v>4859</v>
      </c>
      <c r="D811" t="s">
        <v>2222</v>
      </c>
      <c r="E811" t="s">
        <v>2313</v>
      </c>
      <c r="F811" t="str">
        <f t="shared" si="16"/>
        <v/>
      </c>
      <c r="G811" t="str">
        <f>VLOOKUP(A811,'16-17'!$A$2:$Z$2522,24,0)</f>
        <v>15</v>
      </c>
      <c r="H811">
        <f>VLOOKUP(A811,'16-17'!$A$2:$Z$2522,26,0)</f>
        <v>11.360000000000001</v>
      </c>
      <c r="I811" t="e">
        <f>VLOOKUP(A811,'15-16'!$A$2:$Z$2522,26,0)</f>
        <v>#N/A</v>
      </c>
      <c r="J811">
        <f>VLOOKUP(A811,'14-15'!$A$2:$Z$2522,26,0)</f>
        <v>12.941747572815535</v>
      </c>
    </row>
    <row r="812" spans="1:10" hidden="1" x14ac:dyDescent="0.2">
      <c r="A812" t="s">
        <v>2559</v>
      </c>
      <c r="B812" t="str">
        <f>IFERROR(VLOOKUP(A812,Ages!B812:C1410,2,0),"")</f>
        <v/>
      </c>
      <c r="C812" t="s">
        <v>4863</v>
      </c>
      <c r="D812" t="s">
        <v>2222</v>
      </c>
      <c r="E812" t="s">
        <v>2239</v>
      </c>
      <c r="F812" t="str">
        <f t="shared" si="16"/>
        <v/>
      </c>
      <c r="G812" t="str">
        <f>VLOOKUP(A812,'16-17'!$A$2:$Z$2522,24,0)</f>
        <v>22</v>
      </c>
      <c r="H812">
        <f>VLOOKUP(A812,'16-17'!$A$2:$Z$2522,26,0)</f>
        <v>11.336363636363636</v>
      </c>
      <c r="I812">
        <f>VLOOKUP(A812,'15-16'!$A$2:$Z$2522,26,0)</f>
        <v>16.351807228915664</v>
      </c>
      <c r="J812">
        <f>VLOOKUP(A812,'14-15'!$A$2:$Z$2522,26,0)</f>
        <v>19.1691368788143</v>
      </c>
    </row>
    <row r="813" spans="1:10" hidden="1" x14ac:dyDescent="0.2">
      <c r="A813" t="s">
        <v>5408</v>
      </c>
      <c r="B813" t="str">
        <f>IFERROR(VLOOKUP(A813,Ages!B813:C1411,2,0),"")</f>
        <v/>
      </c>
      <c r="C813" t="s">
        <v>4859</v>
      </c>
      <c r="D813" t="s">
        <v>2222</v>
      </c>
      <c r="E813" t="s">
        <v>2235</v>
      </c>
      <c r="F813" t="str">
        <f t="shared" si="16"/>
        <v/>
      </c>
      <c r="G813" t="str">
        <f>VLOOKUP(A813,'16-17'!$A$2:$Z$2522,24,0)</f>
        <v>17</v>
      </c>
      <c r="H813">
        <f>VLOOKUP(A813,'16-17'!$A$2:$Z$2522,26,0)</f>
        <v>11.294117647058824</v>
      </c>
      <c r="I813" t="e">
        <f>VLOOKUP(A813,'15-16'!$A$2:$Z$2522,26,0)</f>
        <v>#N/A</v>
      </c>
      <c r="J813" t="e">
        <f>VLOOKUP(A813,'14-15'!$A$2:$Z$2522,26,0)</f>
        <v>#N/A</v>
      </c>
    </row>
    <row r="814" spans="1:10" hidden="1" x14ac:dyDescent="0.2">
      <c r="A814" t="s">
        <v>5410</v>
      </c>
      <c r="B814" t="str">
        <f>IFERROR(VLOOKUP(A814,Ages!B814:C1412,2,0),"")</f>
        <v/>
      </c>
      <c r="C814" t="s">
        <v>4859</v>
      </c>
      <c r="D814" t="s">
        <v>2222</v>
      </c>
      <c r="E814" t="s">
        <v>2257</v>
      </c>
      <c r="F814" t="str">
        <f t="shared" si="16"/>
        <v/>
      </c>
      <c r="G814" t="str">
        <f>VLOOKUP(A814,'16-17'!$A$2:$Z$2522,24,0)</f>
        <v>25</v>
      </c>
      <c r="H814">
        <f>VLOOKUP(A814,'16-17'!$A$2:$Z$2522,26,0)</f>
        <v>11.228</v>
      </c>
      <c r="I814" t="e">
        <f>VLOOKUP(A814,'15-16'!$A$2:$Z$2522,26,0)</f>
        <v>#N/A</v>
      </c>
      <c r="J814" t="e">
        <f>VLOOKUP(A814,'14-15'!$A$2:$Z$2522,26,0)</f>
        <v>#N/A</v>
      </c>
    </row>
    <row r="815" spans="1:10" hidden="1" x14ac:dyDescent="0.2">
      <c r="A815" t="s">
        <v>2561</v>
      </c>
      <c r="B815" t="str">
        <f>IFERROR(VLOOKUP(A815,Ages!B815:C1413,2,0),"")</f>
        <v/>
      </c>
      <c r="C815" t="s">
        <v>4858</v>
      </c>
      <c r="D815" t="s">
        <v>2222</v>
      </c>
      <c r="E815" t="s">
        <v>2235</v>
      </c>
      <c r="F815" t="str">
        <f t="shared" si="16"/>
        <v/>
      </c>
      <c r="G815" t="str">
        <f>VLOOKUP(A815,'16-17'!$A$2:$Z$2522,24,0)</f>
        <v>37</v>
      </c>
      <c r="H815">
        <f>VLOOKUP(A815,'16-17'!$A$2:$Z$2522,26,0)</f>
        <v>11.216216216216216</v>
      </c>
      <c r="I815">
        <f>VLOOKUP(A815,'15-16'!$A$2:$Z$2522,26,0)</f>
        <v>10.740514075887393</v>
      </c>
      <c r="J815">
        <f>VLOOKUP(A815,'14-15'!$A$2:$Z$2522,26,0)</f>
        <v>9.8208000000000002</v>
      </c>
    </row>
    <row r="816" spans="1:10" hidden="1" x14ac:dyDescent="0.2">
      <c r="A816" t="s">
        <v>2562</v>
      </c>
      <c r="B816" t="str">
        <f>IFERROR(VLOOKUP(A816,Ages!B816:C1414,2,0),"")</f>
        <v/>
      </c>
      <c r="C816" t="s">
        <v>4863</v>
      </c>
      <c r="D816" t="s">
        <v>2222</v>
      </c>
      <c r="E816" t="s">
        <v>2313</v>
      </c>
      <c r="F816" t="str">
        <f t="shared" si="16"/>
        <v/>
      </c>
      <c r="G816" t="str">
        <f>VLOOKUP(A816,'16-17'!$A$2:$Z$2522,24,0)</f>
        <v>20</v>
      </c>
      <c r="H816">
        <f>VLOOKUP(A816,'16-17'!$A$2:$Z$2522,26,0)</f>
        <v>11.165000000000001</v>
      </c>
      <c r="I816">
        <f>VLOOKUP(A816,'15-16'!$A$2:$Z$2522,26,0)</f>
        <v>18.803377563329313</v>
      </c>
      <c r="J816" t="e">
        <f>VLOOKUP(A816,'14-15'!$A$2:$Z$2522,26,0)</f>
        <v>#N/A</v>
      </c>
    </row>
    <row r="817" spans="1:10" hidden="1" x14ac:dyDescent="0.2">
      <c r="A817" t="s">
        <v>5413</v>
      </c>
      <c r="B817" t="str">
        <f>IFERROR(VLOOKUP(A817,Ages!B817:C1415,2,0),"")</f>
        <v/>
      </c>
      <c r="C817" t="s">
        <v>4862</v>
      </c>
      <c r="D817" t="s">
        <v>2222</v>
      </c>
      <c r="E817" t="s">
        <v>5219</v>
      </c>
      <c r="F817" t="str">
        <f t="shared" si="16"/>
        <v/>
      </c>
      <c r="G817" t="str">
        <f>VLOOKUP(A817,'16-17'!$A$2:$Z$2522,24,0)</f>
        <v>23</v>
      </c>
      <c r="H817">
        <f>VLOOKUP(A817,'16-17'!$A$2:$Z$2522,26,0)</f>
        <v>11.126086956521739</v>
      </c>
      <c r="I817" t="e">
        <f>VLOOKUP(A817,'15-16'!$A$2:$Z$2522,26,0)</f>
        <v>#N/A</v>
      </c>
      <c r="J817" t="e">
        <f>VLOOKUP(A817,'14-15'!$A$2:$Z$2522,26,0)</f>
        <v>#N/A</v>
      </c>
    </row>
    <row r="818" spans="1:10" hidden="1" x14ac:dyDescent="0.2">
      <c r="A818" t="s">
        <v>5415</v>
      </c>
      <c r="B818" t="str">
        <f>IFERROR(VLOOKUP(A818,Ages!B818:C1416,2,0),"")</f>
        <v/>
      </c>
      <c r="C818" t="s">
        <v>4858</v>
      </c>
      <c r="D818" t="s">
        <v>2222</v>
      </c>
      <c r="E818" t="s">
        <v>2351</v>
      </c>
      <c r="F818" t="str">
        <f t="shared" si="16"/>
        <v/>
      </c>
      <c r="G818" t="str">
        <f>VLOOKUP(A818,'16-17'!$A$2:$Z$2522,24,0)</f>
        <v>9</v>
      </c>
      <c r="H818">
        <f>VLOOKUP(A818,'16-17'!$A$2:$Z$2522,26,0)</f>
        <v>11.111111111111111</v>
      </c>
      <c r="I818" t="e">
        <f>VLOOKUP(A818,'15-16'!$A$2:$Z$2522,26,0)</f>
        <v>#N/A</v>
      </c>
      <c r="J818" t="e">
        <f>VLOOKUP(A818,'14-15'!$A$2:$Z$2522,26,0)</f>
        <v>#N/A</v>
      </c>
    </row>
    <row r="819" spans="1:10" hidden="1" x14ac:dyDescent="0.2">
      <c r="A819" t="s">
        <v>2563</v>
      </c>
      <c r="B819" t="str">
        <f>IFERROR(VLOOKUP(A819,Ages!B819:C1417,2,0),"")</f>
        <v/>
      </c>
      <c r="C819" t="s">
        <v>4862</v>
      </c>
      <c r="D819" t="s">
        <v>2222</v>
      </c>
      <c r="E819" t="s">
        <v>2233</v>
      </c>
      <c r="F819" t="str">
        <f t="shared" si="16"/>
        <v/>
      </c>
      <c r="G819" t="str">
        <f>VLOOKUP(A819,'16-17'!$A$2:$Z$2522,24,0)</f>
        <v>19</v>
      </c>
      <c r="H819">
        <f>VLOOKUP(A819,'16-17'!$A$2:$Z$2522,26,0)</f>
        <v>11.110526315789473</v>
      </c>
      <c r="I819">
        <f>VLOOKUP(A819,'15-16'!$A$2:$Z$2522,26,0)</f>
        <v>12.465076660988075</v>
      </c>
      <c r="J819" t="e">
        <f>VLOOKUP(A819,'14-15'!$A$2:$Z$2522,26,0)</f>
        <v>#N/A</v>
      </c>
    </row>
    <row r="820" spans="1:10" hidden="1" x14ac:dyDescent="0.2">
      <c r="A820" t="s">
        <v>2565</v>
      </c>
      <c r="B820" t="str">
        <f>IFERROR(VLOOKUP(A820,Ages!B820:C1418,2,0),"")</f>
        <v/>
      </c>
      <c r="C820" t="s">
        <v>4863</v>
      </c>
      <c r="D820" t="s">
        <v>2222</v>
      </c>
      <c r="E820" t="s">
        <v>2289</v>
      </c>
      <c r="F820" t="str">
        <f t="shared" si="16"/>
        <v/>
      </c>
      <c r="G820" t="str">
        <f>VLOOKUP(A820,'16-17'!$A$2:$Z$2522,24,0)</f>
        <v>34</v>
      </c>
      <c r="H820">
        <f>VLOOKUP(A820,'16-17'!$A$2:$Z$2522,26,0)</f>
        <v>11.108823529411765</v>
      </c>
      <c r="I820">
        <f>VLOOKUP(A820,'15-16'!$A$2:$Z$2522,26,0)</f>
        <v>11.661880832735104</v>
      </c>
      <c r="J820" t="e">
        <f>VLOOKUP(A820,'14-15'!$A$2:$Z$2522,26,0)</f>
        <v>#N/A</v>
      </c>
    </row>
    <row r="821" spans="1:10" hidden="1" x14ac:dyDescent="0.2">
      <c r="A821" t="s">
        <v>2567</v>
      </c>
      <c r="B821" t="str">
        <f>IFERROR(VLOOKUP(A821,Ages!B821:C1419,2,0),"")</f>
        <v/>
      </c>
      <c r="C821" t="s">
        <v>4859</v>
      </c>
      <c r="D821" t="s">
        <v>2222</v>
      </c>
      <c r="E821" t="s">
        <v>2270</v>
      </c>
      <c r="F821" t="str">
        <f t="shared" si="16"/>
        <v/>
      </c>
      <c r="G821" t="str">
        <f>VLOOKUP(A821,'16-17'!$A$2:$Z$2522,24,0)</f>
        <v>30</v>
      </c>
      <c r="H821">
        <f>VLOOKUP(A821,'16-17'!$A$2:$Z$2522,26,0)</f>
        <v>11.1</v>
      </c>
      <c r="I821">
        <f>VLOOKUP(A821,'15-16'!$A$2:$Z$2522,26,0)</f>
        <v>19.470146451370635</v>
      </c>
      <c r="J821">
        <f>VLOOKUP(A821,'14-15'!$A$2:$Z$2522,26,0)</f>
        <v>15.575628006413684</v>
      </c>
    </row>
    <row r="822" spans="1:10" hidden="1" x14ac:dyDescent="0.2">
      <c r="A822" t="s">
        <v>5417</v>
      </c>
      <c r="B822" t="str">
        <f>IFERROR(VLOOKUP(A822,Ages!B822:C1420,2,0),"")</f>
        <v/>
      </c>
      <c r="C822" t="s">
        <v>4862</v>
      </c>
      <c r="D822" t="s">
        <v>2222</v>
      </c>
      <c r="E822" t="s">
        <v>5216</v>
      </c>
      <c r="F822" t="str">
        <f t="shared" si="16"/>
        <v/>
      </c>
      <c r="G822" t="str">
        <f>VLOOKUP(A822,'16-17'!$A$2:$Z$2522,24,0)</f>
        <v>21</v>
      </c>
      <c r="H822">
        <f>VLOOKUP(A822,'16-17'!$A$2:$Z$2522,26,0)</f>
        <v>11.057142857142857</v>
      </c>
      <c r="I822" t="e">
        <f>VLOOKUP(A822,'15-16'!$A$2:$Z$2522,26,0)</f>
        <v>#N/A</v>
      </c>
      <c r="J822" t="e">
        <f>VLOOKUP(A822,'14-15'!$A$2:$Z$2522,26,0)</f>
        <v>#N/A</v>
      </c>
    </row>
    <row r="823" spans="1:10" hidden="1" x14ac:dyDescent="0.2">
      <c r="A823" t="s">
        <v>2569</v>
      </c>
      <c r="B823" t="str">
        <f>IFERROR(VLOOKUP(A823,Ages!B823:C1421,2,0),"")</f>
        <v/>
      </c>
      <c r="C823" t="s">
        <v>4859</v>
      </c>
      <c r="D823" t="s">
        <v>2222</v>
      </c>
      <c r="E823" t="s">
        <v>2244</v>
      </c>
      <c r="F823" t="str">
        <f t="shared" si="16"/>
        <v/>
      </c>
      <c r="G823" t="str">
        <f>VLOOKUP(A823,'16-17'!$A$2:$Z$2522,24,0)</f>
        <v>18</v>
      </c>
      <c r="H823">
        <f>VLOOKUP(A823,'16-17'!$A$2:$Z$2522,26,0)</f>
        <v>10.983333333333333</v>
      </c>
      <c r="I823">
        <f>VLOOKUP(A823,'15-16'!$A$2:$Z$2522,26,0)</f>
        <v>18.882261410788384</v>
      </c>
      <c r="J823">
        <f>VLOOKUP(A823,'14-15'!$A$2:$Z$2522,26,0)</f>
        <v>22.852447552447554</v>
      </c>
    </row>
    <row r="824" spans="1:10" hidden="1" x14ac:dyDescent="0.2">
      <c r="A824" t="s">
        <v>5419</v>
      </c>
      <c r="B824" t="str">
        <f>IFERROR(VLOOKUP(A824,Ages!B824:C1422,2,0),"")</f>
        <v/>
      </c>
      <c r="C824" t="s">
        <v>4859</v>
      </c>
      <c r="D824" t="s">
        <v>2222</v>
      </c>
      <c r="E824" t="s">
        <v>5219</v>
      </c>
      <c r="F824" t="str">
        <f t="shared" si="16"/>
        <v/>
      </c>
      <c r="G824" t="str">
        <f>VLOOKUP(A824,'16-17'!$A$2:$Z$2522,24,0)</f>
        <v>26</v>
      </c>
      <c r="H824">
        <f>VLOOKUP(A824,'16-17'!$A$2:$Z$2522,26,0)</f>
        <v>10.965384615384616</v>
      </c>
      <c r="I824" t="e">
        <f>VLOOKUP(A824,'15-16'!$A$2:$Z$2522,26,0)</f>
        <v>#N/A</v>
      </c>
      <c r="J824" t="e">
        <f>VLOOKUP(A824,'14-15'!$A$2:$Z$2522,26,0)</f>
        <v>#N/A</v>
      </c>
    </row>
    <row r="825" spans="1:10" hidden="1" x14ac:dyDescent="0.2">
      <c r="A825" t="s">
        <v>5420</v>
      </c>
      <c r="B825" t="str">
        <f>IFERROR(VLOOKUP(A825,Ages!B825:C1423,2,0),"")</f>
        <v/>
      </c>
      <c r="C825" t="s">
        <v>4859</v>
      </c>
      <c r="D825" t="s">
        <v>2222</v>
      </c>
      <c r="E825" t="s">
        <v>2270</v>
      </c>
      <c r="F825" t="str">
        <f t="shared" si="16"/>
        <v/>
      </c>
      <c r="G825" t="str">
        <f>VLOOKUP(A825,'16-17'!$A$2:$Z$2522,24,0)</f>
        <v>4</v>
      </c>
      <c r="H825">
        <f>VLOOKUP(A825,'16-17'!$A$2:$Z$2522,26,0)</f>
        <v>10.95</v>
      </c>
      <c r="I825" t="e">
        <f>VLOOKUP(A825,'15-16'!$A$2:$Z$2522,26,0)</f>
        <v>#N/A</v>
      </c>
      <c r="J825" t="e">
        <f>VLOOKUP(A825,'14-15'!$A$2:$Z$2522,26,0)</f>
        <v>#N/A</v>
      </c>
    </row>
    <row r="826" spans="1:10" hidden="1" x14ac:dyDescent="0.2">
      <c r="A826" t="s">
        <v>5421</v>
      </c>
      <c r="B826" t="str">
        <f>IFERROR(VLOOKUP(A826,Ages!B826:C1424,2,0),"")</f>
        <v/>
      </c>
      <c r="C826" t="s">
        <v>4863</v>
      </c>
      <c r="D826" t="s">
        <v>2222</v>
      </c>
      <c r="E826" t="s">
        <v>2313</v>
      </c>
      <c r="F826" t="str">
        <f t="shared" si="16"/>
        <v/>
      </c>
      <c r="G826" t="str">
        <f>VLOOKUP(A826,'16-17'!$A$2:$Z$2522,24,0)</f>
        <v>35</v>
      </c>
      <c r="H826">
        <f>VLOOKUP(A826,'16-17'!$A$2:$Z$2522,26,0)</f>
        <v>10.931428571428572</v>
      </c>
      <c r="I826" t="e">
        <f>VLOOKUP(A826,'15-16'!$A$2:$Z$2522,26,0)</f>
        <v>#N/A</v>
      </c>
      <c r="J826" t="e">
        <f>VLOOKUP(A826,'14-15'!$A$2:$Z$2522,26,0)</f>
        <v>#N/A</v>
      </c>
    </row>
    <row r="827" spans="1:10" hidden="1" x14ac:dyDescent="0.2">
      <c r="A827" t="s">
        <v>2572</v>
      </c>
      <c r="B827" t="str">
        <f>IFERROR(VLOOKUP(A827,Ages!B827:C1425,2,0),"")</f>
        <v/>
      </c>
      <c r="C827" t="s">
        <v>4862</v>
      </c>
      <c r="D827" t="s">
        <v>2222</v>
      </c>
      <c r="E827" t="s">
        <v>2313</v>
      </c>
      <c r="F827" t="str">
        <f t="shared" si="16"/>
        <v/>
      </c>
      <c r="G827" t="str">
        <f>VLOOKUP(A827,'16-17'!$A$2:$Z$2522,24,0)</f>
        <v>16</v>
      </c>
      <c r="H827">
        <f>VLOOKUP(A827,'16-17'!$A$2:$Z$2522,26,0)</f>
        <v>10.925000000000001</v>
      </c>
      <c r="I827">
        <f>VLOOKUP(A827,'15-16'!$A$2:$Z$2522,26,0)</f>
        <v>17.714673913043477</v>
      </c>
      <c r="J827">
        <f>VLOOKUP(A827,'14-15'!$A$2:$Z$2522,26,0)</f>
        <v>19.642654795629298</v>
      </c>
    </row>
    <row r="828" spans="1:10" hidden="1" x14ac:dyDescent="0.2">
      <c r="A828" t="s">
        <v>2573</v>
      </c>
      <c r="B828" t="str">
        <f>IFERROR(VLOOKUP(A828,Ages!B828:C1426,2,0),"")</f>
        <v/>
      </c>
      <c r="C828" t="s">
        <v>4859</v>
      </c>
      <c r="D828" t="s">
        <v>2222</v>
      </c>
      <c r="E828" t="s">
        <v>2270</v>
      </c>
      <c r="F828" t="str">
        <f t="shared" si="16"/>
        <v/>
      </c>
      <c r="G828" t="str">
        <f>VLOOKUP(A828,'16-17'!$A$2:$Z$2522,24,0)</f>
        <v>28</v>
      </c>
      <c r="H828">
        <f>VLOOKUP(A828,'16-17'!$A$2:$Z$2522,26,0)</f>
        <v>10.9</v>
      </c>
      <c r="I828">
        <f>VLOOKUP(A828,'15-16'!$A$2:$Z$2522,26,0)</f>
        <v>13.979010494752622</v>
      </c>
      <c r="J828">
        <f>VLOOKUP(A828,'14-15'!$A$2:$Z$2522,26,0)</f>
        <v>20.291765825797238</v>
      </c>
    </row>
    <row r="829" spans="1:10" hidden="1" x14ac:dyDescent="0.2">
      <c r="A829" t="s">
        <v>2574</v>
      </c>
      <c r="B829" t="str">
        <f>IFERROR(VLOOKUP(A829,Ages!B829:C1427,2,0),"")</f>
        <v/>
      </c>
      <c r="C829" t="s">
        <v>4862</v>
      </c>
      <c r="D829" t="s">
        <v>2222</v>
      </c>
      <c r="E829" t="s">
        <v>2299</v>
      </c>
      <c r="F829" t="str">
        <f t="shared" si="16"/>
        <v/>
      </c>
      <c r="G829" t="str">
        <f>VLOOKUP(A829,'16-17'!$A$2:$Z$2522,24,0)</f>
        <v>9</v>
      </c>
      <c r="H829">
        <f>VLOOKUP(A829,'16-17'!$A$2:$Z$2522,26,0)</f>
        <v>10.877777777777778</v>
      </c>
      <c r="I829">
        <f>VLOOKUP(A829,'15-16'!$A$2:$Z$2522,26,0)</f>
        <v>18.0279792746114</v>
      </c>
      <c r="J829" t="e">
        <f>VLOOKUP(A829,'14-15'!$A$2:$Z$2522,26,0)</f>
        <v>#N/A</v>
      </c>
    </row>
    <row r="830" spans="1:10" hidden="1" x14ac:dyDescent="0.2">
      <c r="A830" t="s">
        <v>2575</v>
      </c>
      <c r="B830" t="str">
        <f>IFERROR(VLOOKUP(A830,Ages!B830:C1428,2,0),"")</f>
        <v/>
      </c>
      <c r="C830" t="s">
        <v>4858</v>
      </c>
      <c r="D830" t="s">
        <v>2222</v>
      </c>
      <c r="E830" t="s">
        <v>2299</v>
      </c>
      <c r="F830" t="str">
        <f t="shared" si="16"/>
        <v/>
      </c>
      <c r="G830" t="str">
        <f>VLOOKUP(A830,'16-17'!$A$2:$Z$2522,24,0)</f>
        <v>17</v>
      </c>
      <c r="H830">
        <f>VLOOKUP(A830,'16-17'!$A$2:$Z$2522,26,0)</f>
        <v>10.823529411764707</v>
      </c>
      <c r="I830">
        <f>VLOOKUP(A830,'15-16'!$A$2:$Z$2522,26,0)</f>
        <v>11.378378378378379</v>
      </c>
      <c r="J830">
        <f>VLOOKUP(A830,'14-15'!$A$2:$Z$2522,26,0)</f>
        <v>13.600944510035418</v>
      </c>
    </row>
    <row r="831" spans="1:10" hidden="1" x14ac:dyDescent="0.2">
      <c r="A831" t="s">
        <v>5423</v>
      </c>
      <c r="B831" t="str">
        <f>IFERROR(VLOOKUP(A831,Ages!B831:C1429,2,0),"")</f>
        <v/>
      </c>
      <c r="C831" t="s">
        <v>4859</v>
      </c>
      <c r="D831" t="s">
        <v>2222</v>
      </c>
      <c r="E831" t="s">
        <v>5219</v>
      </c>
      <c r="F831" t="str">
        <f t="shared" si="16"/>
        <v/>
      </c>
      <c r="G831" t="str">
        <f>VLOOKUP(A831,'16-17'!$A$2:$Z$2522,24,0)</f>
        <v>34</v>
      </c>
      <c r="H831">
        <f>VLOOKUP(A831,'16-17'!$A$2:$Z$2522,26,0)</f>
        <v>10.81764705882353</v>
      </c>
      <c r="I831" t="e">
        <f>VLOOKUP(A831,'15-16'!$A$2:$Z$2522,26,0)</f>
        <v>#N/A</v>
      </c>
      <c r="J831" t="e">
        <f>VLOOKUP(A831,'14-15'!$A$2:$Z$2522,26,0)</f>
        <v>#N/A</v>
      </c>
    </row>
    <row r="832" spans="1:10" hidden="1" x14ac:dyDescent="0.2">
      <c r="A832" t="s">
        <v>2576</v>
      </c>
      <c r="B832" t="str">
        <f>IFERROR(VLOOKUP(A832,Ages!B832:C1430,2,0),"")</f>
        <v/>
      </c>
      <c r="C832" t="s">
        <v>4859</v>
      </c>
      <c r="D832" t="s">
        <v>2222</v>
      </c>
      <c r="E832" t="s">
        <v>5219</v>
      </c>
      <c r="F832" t="str">
        <f t="shared" si="16"/>
        <v/>
      </c>
      <c r="G832" t="str">
        <f>VLOOKUP(A832,'16-17'!$A$2:$Z$2522,24,0)</f>
        <v>32</v>
      </c>
      <c r="H832">
        <f>VLOOKUP(A832,'16-17'!$A$2:$Z$2522,26,0)</f>
        <v>10.753125000000001</v>
      </c>
      <c r="I832">
        <f>VLOOKUP(A832,'15-16'!$A$2:$Z$2522,26,0)</f>
        <v>17.056657223796037</v>
      </c>
      <c r="J832">
        <f>VLOOKUP(A832,'14-15'!$A$2:$Z$2522,26,0)</f>
        <v>17.437752808988765</v>
      </c>
    </row>
    <row r="833" spans="1:10" hidden="1" x14ac:dyDescent="0.2">
      <c r="A833" t="s">
        <v>5426</v>
      </c>
      <c r="B833" t="str">
        <f>IFERROR(VLOOKUP(A833,Ages!B833:C1431,2,0),"")</f>
        <v/>
      </c>
      <c r="C833" t="s">
        <v>4859</v>
      </c>
      <c r="D833" t="s">
        <v>2222</v>
      </c>
      <c r="E833" t="s">
        <v>2235</v>
      </c>
      <c r="F833" t="str">
        <f t="shared" si="16"/>
        <v/>
      </c>
      <c r="G833" t="str">
        <f>VLOOKUP(A833,'16-17'!$A$2:$Z$2522,24,0)</f>
        <v>24</v>
      </c>
      <c r="H833">
        <f>VLOOKUP(A833,'16-17'!$A$2:$Z$2522,26,0)</f>
        <v>10.745833333333332</v>
      </c>
      <c r="I833" t="e">
        <f>VLOOKUP(A833,'15-16'!$A$2:$Z$2522,26,0)</f>
        <v>#N/A</v>
      </c>
      <c r="J833" t="e">
        <f>VLOOKUP(A833,'14-15'!$A$2:$Z$2522,26,0)</f>
        <v>#N/A</v>
      </c>
    </row>
    <row r="834" spans="1:10" hidden="1" x14ac:dyDescent="0.2">
      <c r="A834" t="s">
        <v>5428</v>
      </c>
      <c r="B834" t="str">
        <f>IFERROR(VLOOKUP(A834,Ages!B834:C1432,2,0),"")</f>
        <v/>
      </c>
      <c r="C834" t="s">
        <v>4863</v>
      </c>
      <c r="D834" t="s">
        <v>2222</v>
      </c>
      <c r="E834" t="s">
        <v>2229</v>
      </c>
      <c r="F834" t="str">
        <f t="shared" si="16"/>
        <v/>
      </c>
      <c r="G834" t="str">
        <f>VLOOKUP(A834,'16-17'!$A$2:$Z$2522,24,0)</f>
        <v>27</v>
      </c>
      <c r="H834">
        <f>VLOOKUP(A834,'16-17'!$A$2:$Z$2522,26,0)</f>
        <v>10.714814814814815</v>
      </c>
      <c r="I834" t="e">
        <f>VLOOKUP(A834,'15-16'!$A$2:$Z$2522,26,0)</f>
        <v>#N/A</v>
      </c>
      <c r="J834" t="e">
        <f>VLOOKUP(A834,'14-15'!$A$2:$Z$2522,26,0)</f>
        <v>#N/A</v>
      </c>
    </row>
    <row r="835" spans="1:10" hidden="1" x14ac:dyDescent="0.2">
      <c r="A835" t="s">
        <v>2577</v>
      </c>
      <c r="B835" t="str">
        <f>IFERROR(VLOOKUP(A835,Ages!B835:C1433,2,0),"")</f>
        <v/>
      </c>
      <c r="C835" t="s">
        <v>4859</v>
      </c>
      <c r="D835" t="s">
        <v>2222</v>
      </c>
      <c r="E835" t="s">
        <v>2351</v>
      </c>
      <c r="F835" t="str">
        <f t="shared" si="16"/>
        <v/>
      </c>
      <c r="G835" t="str">
        <f>VLOOKUP(A835,'16-17'!$A$2:$Z$2522,24,0)</f>
        <v>15</v>
      </c>
      <c r="H835">
        <f>VLOOKUP(A835,'16-17'!$A$2:$Z$2522,26,0)</f>
        <v>10.633333333333333</v>
      </c>
      <c r="I835">
        <f>VLOOKUP(A835,'15-16'!$A$2:$Z$2522,26,0)</f>
        <v>14.855719683957405</v>
      </c>
      <c r="J835" t="e">
        <f>VLOOKUP(A835,'14-15'!$A$2:$Z$2522,26,0)</f>
        <v>#N/A</v>
      </c>
    </row>
    <row r="836" spans="1:10" hidden="1" x14ac:dyDescent="0.2">
      <c r="A836" t="s">
        <v>2579</v>
      </c>
      <c r="B836" t="str">
        <f>IFERROR(VLOOKUP(A836,Ages!B836:C1434,2,0),"")</f>
        <v/>
      </c>
      <c r="C836" t="s">
        <v>4859</v>
      </c>
      <c r="D836" t="s">
        <v>2222</v>
      </c>
      <c r="E836" t="s">
        <v>2310</v>
      </c>
      <c r="F836" t="str">
        <f t="shared" si="16"/>
        <v/>
      </c>
      <c r="G836" t="str">
        <f>VLOOKUP(A836,'16-17'!$A$2:$Z$2522,24,0)</f>
        <v>33</v>
      </c>
      <c r="H836">
        <f>VLOOKUP(A836,'16-17'!$A$2:$Z$2522,26,0)</f>
        <v>10.615151515151515</v>
      </c>
      <c r="I836">
        <f>VLOOKUP(A836,'15-16'!$A$2:$Z$2522,26,0)</f>
        <v>12.084455324357405</v>
      </c>
      <c r="J836" t="e">
        <f>VLOOKUP(A836,'14-15'!$A$2:$Z$2522,26,0)</f>
        <v>#N/A</v>
      </c>
    </row>
    <row r="837" spans="1:10" hidden="1" x14ac:dyDescent="0.2">
      <c r="A837" t="s">
        <v>2580</v>
      </c>
      <c r="B837" t="str">
        <f>IFERROR(VLOOKUP(A837,Ages!B837:C1435,2,0),"")</f>
        <v/>
      </c>
      <c r="C837" t="s">
        <v>4859</v>
      </c>
      <c r="D837" t="s">
        <v>2222</v>
      </c>
      <c r="E837" t="s">
        <v>2310</v>
      </c>
      <c r="F837" t="str">
        <f t="shared" si="16"/>
        <v/>
      </c>
      <c r="G837" t="str">
        <f>VLOOKUP(A837,'16-17'!$A$2:$Z$2522,24,0)</f>
        <v>14</v>
      </c>
      <c r="H837">
        <f>VLOOKUP(A837,'16-17'!$A$2:$Z$2522,26,0)</f>
        <v>10.614285714285714</v>
      </c>
      <c r="I837">
        <f>VLOOKUP(A837,'15-16'!$A$2:$Z$2522,26,0)</f>
        <v>17.855421686746986</v>
      </c>
      <c r="J837">
        <f>VLOOKUP(A837,'14-15'!$A$2:$Z$2522,26,0)</f>
        <v>14.66968147856862</v>
      </c>
    </row>
    <row r="838" spans="1:10" hidden="1" x14ac:dyDescent="0.2">
      <c r="A838" t="s">
        <v>2581</v>
      </c>
      <c r="B838" t="str">
        <f>IFERROR(VLOOKUP(A838,Ages!B838:C1436,2,0),"")</f>
        <v/>
      </c>
      <c r="C838" t="s">
        <v>4862</v>
      </c>
      <c r="D838" t="s">
        <v>2222</v>
      </c>
      <c r="E838" t="s">
        <v>2267</v>
      </c>
      <c r="F838" t="str">
        <f t="shared" si="16"/>
        <v/>
      </c>
      <c r="G838" t="str">
        <f>VLOOKUP(A838,'16-17'!$A$2:$Z$2522,24,0)</f>
        <v>5</v>
      </c>
      <c r="H838">
        <f>VLOOKUP(A838,'16-17'!$A$2:$Z$2522,26,0)</f>
        <v>10.6</v>
      </c>
      <c r="I838">
        <f>VLOOKUP(A838,'15-16'!$A$2:$Z$2522,26,0)</f>
        <v>21.609457092819614</v>
      </c>
      <c r="J838">
        <f>VLOOKUP(A838,'14-15'!$A$2:$Z$2522,26,0)</f>
        <v>22.04494382022472</v>
      </c>
    </row>
    <row r="839" spans="1:10" hidden="1" x14ac:dyDescent="0.2">
      <c r="A839" t="s">
        <v>5430</v>
      </c>
      <c r="B839" t="str">
        <f>IFERROR(VLOOKUP(A839,Ages!B839:C1437,2,0),"")</f>
        <v/>
      </c>
      <c r="C839" t="s">
        <v>4859</v>
      </c>
      <c r="D839" t="s">
        <v>2222</v>
      </c>
      <c r="E839" t="s">
        <v>2313</v>
      </c>
      <c r="F839" t="str">
        <f t="shared" si="16"/>
        <v/>
      </c>
      <c r="G839" t="str">
        <f>VLOOKUP(A839,'16-17'!$A$2:$Z$2522,24,0)</f>
        <v>6</v>
      </c>
      <c r="H839">
        <f>VLOOKUP(A839,'16-17'!$A$2:$Z$2522,26,0)</f>
        <v>10.516666666666667</v>
      </c>
      <c r="I839" t="e">
        <f>VLOOKUP(A839,'15-16'!$A$2:$Z$2522,26,0)</f>
        <v>#N/A</v>
      </c>
      <c r="J839">
        <f>VLOOKUP(A839,'14-15'!$A$2:$Z$2522,26,0)</f>
        <v>31.661237785016286</v>
      </c>
    </row>
    <row r="840" spans="1:10" hidden="1" x14ac:dyDescent="0.2">
      <c r="A840" t="s">
        <v>5432</v>
      </c>
      <c r="B840" t="str">
        <f>IFERROR(VLOOKUP(A840,Ages!B840:C1438,2,0),"")</f>
        <v/>
      </c>
      <c r="C840" t="s">
        <v>4858</v>
      </c>
      <c r="D840" t="s">
        <v>2222</v>
      </c>
      <c r="E840" t="s">
        <v>2233</v>
      </c>
      <c r="F840" t="str">
        <f t="shared" si="16"/>
        <v/>
      </c>
      <c r="G840" t="str">
        <f>VLOOKUP(A840,'16-17'!$A$2:$Z$2522,24,0)</f>
        <v>21</v>
      </c>
      <c r="H840">
        <f>VLOOKUP(A840,'16-17'!$A$2:$Z$2522,26,0)</f>
        <v>10.476190476190476</v>
      </c>
      <c r="I840" t="e">
        <f>VLOOKUP(A840,'15-16'!$A$2:$Z$2522,26,0)</f>
        <v>#N/A</v>
      </c>
      <c r="J840" t="e">
        <f>VLOOKUP(A840,'14-15'!$A$2:$Z$2522,26,0)</f>
        <v>#N/A</v>
      </c>
    </row>
    <row r="841" spans="1:10" hidden="1" x14ac:dyDescent="0.2">
      <c r="A841" t="s">
        <v>5433</v>
      </c>
      <c r="B841" t="str">
        <f>IFERROR(VLOOKUP(A841,Ages!B841:C1439,2,0),"")</f>
        <v/>
      </c>
      <c r="C841" t="s">
        <v>4862</v>
      </c>
      <c r="D841" t="s">
        <v>2222</v>
      </c>
      <c r="E841" t="s">
        <v>2310</v>
      </c>
      <c r="F841" t="str">
        <f t="shared" si="16"/>
        <v/>
      </c>
      <c r="G841" t="str">
        <f>VLOOKUP(A841,'16-17'!$A$2:$Z$2522,24,0)</f>
        <v>17</v>
      </c>
      <c r="H841">
        <f>VLOOKUP(A841,'16-17'!$A$2:$Z$2522,26,0)</f>
        <v>10.435294117647059</v>
      </c>
      <c r="I841" t="e">
        <f>VLOOKUP(A841,'15-16'!$A$2:$Z$2522,26,0)</f>
        <v>#N/A</v>
      </c>
      <c r="J841" t="e">
        <f>VLOOKUP(A841,'14-15'!$A$2:$Z$2522,26,0)</f>
        <v>#N/A</v>
      </c>
    </row>
    <row r="842" spans="1:10" hidden="1" x14ac:dyDescent="0.2">
      <c r="A842" t="s">
        <v>2582</v>
      </c>
      <c r="B842" t="str">
        <f>IFERROR(VLOOKUP(A842,Ages!B842:C1440,2,0),"")</f>
        <v/>
      </c>
      <c r="C842" t="s">
        <v>4863</v>
      </c>
      <c r="D842" t="s">
        <v>2222</v>
      </c>
      <c r="E842" t="s">
        <v>2289</v>
      </c>
      <c r="F842" t="str">
        <f t="shared" si="16"/>
        <v/>
      </c>
      <c r="G842" t="str">
        <f>VLOOKUP(A842,'16-17'!$A$2:$Z$2522,24,0)</f>
        <v>30</v>
      </c>
      <c r="H842">
        <f>VLOOKUP(A842,'16-17'!$A$2:$Z$2522,26,0)</f>
        <v>10.273333333333333</v>
      </c>
      <c r="I842">
        <f>VLOOKUP(A842,'15-16'!$A$2:$Z$2522,26,0)</f>
        <v>17.624217118997912</v>
      </c>
      <c r="J842">
        <f>VLOOKUP(A842,'14-15'!$A$2:$Z$2522,26,0)</f>
        <v>16.936507936507937</v>
      </c>
    </row>
    <row r="843" spans="1:10" hidden="1" x14ac:dyDescent="0.2">
      <c r="A843" t="s">
        <v>5435</v>
      </c>
      <c r="B843" t="str">
        <f>IFERROR(VLOOKUP(A843,Ages!B843:C1441,2,0),"")</f>
        <v/>
      </c>
      <c r="C843" t="s">
        <v>4862</v>
      </c>
      <c r="D843" t="s">
        <v>2222</v>
      </c>
      <c r="E843" t="s">
        <v>5216</v>
      </c>
      <c r="F843" t="str">
        <f t="shared" si="16"/>
        <v/>
      </c>
      <c r="G843" t="str">
        <f>VLOOKUP(A843,'16-17'!$A$2:$Z$2522,24,0)</f>
        <v>7</v>
      </c>
      <c r="H843">
        <f>VLOOKUP(A843,'16-17'!$A$2:$Z$2522,26,0)</f>
        <v>10.185714285714285</v>
      </c>
      <c r="I843" t="e">
        <f>VLOOKUP(A843,'15-16'!$A$2:$Z$2522,26,0)</f>
        <v>#N/A</v>
      </c>
      <c r="J843" t="e">
        <f>VLOOKUP(A843,'14-15'!$A$2:$Z$2522,26,0)</f>
        <v>#N/A</v>
      </c>
    </row>
    <row r="844" spans="1:10" hidden="1" x14ac:dyDescent="0.2">
      <c r="A844" t="s">
        <v>2583</v>
      </c>
      <c r="B844" t="str">
        <f>IFERROR(VLOOKUP(A844,Ages!B844:C1442,2,0),"")</f>
        <v/>
      </c>
      <c r="C844" t="s">
        <v>4863</v>
      </c>
      <c r="D844" t="s">
        <v>2222</v>
      </c>
      <c r="E844" t="s">
        <v>2289</v>
      </c>
      <c r="F844" t="str">
        <f t="shared" si="16"/>
        <v/>
      </c>
      <c r="G844" t="str">
        <f>VLOOKUP(A844,'16-17'!$A$2:$Z$2522,24,0)</f>
        <v>27</v>
      </c>
      <c r="H844">
        <f>VLOOKUP(A844,'16-17'!$A$2:$Z$2522,26,0)</f>
        <v>10.148148148148149</v>
      </c>
      <c r="I844">
        <f>VLOOKUP(A844,'15-16'!$A$2:$Z$2522,26,0)</f>
        <v>17.108206686930089</v>
      </c>
      <c r="J844">
        <f>VLOOKUP(A844,'14-15'!$A$2:$Z$2522,26,0)</f>
        <v>15.176842105263157</v>
      </c>
    </row>
    <row r="845" spans="1:10" hidden="1" x14ac:dyDescent="0.2">
      <c r="A845" t="s">
        <v>2584</v>
      </c>
      <c r="B845" t="str">
        <f>IFERROR(VLOOKUP(A845,Ages!B845:C1443,2,0),"")</f>
        <v/>
      </c>
      <c r="C845" t="s">
        <v>4859</v>
      </c>
      <c r="D845" t="s">
        <v>2222</v>
      </c>
      <c r="E845" t="s">
        <v>2235</v>
      </c>
      <c r="F845" t="str">
        <f t="shared" si="16"/>
        <v/>
      </c>
      <c r="G845" t="str">
        <f>VLOOKUP(A845,'16-17'!$A$2:$Z$2522,24,0)</f>
        <v>13</v>
      </c>
      <c r="H845">
        <f>VLOOKUP(A845,'16-17'!$A$2:$Z$2522,26,0)</f>
        <v>10.107692307692307</v>
      </c>
      <c r="I845">
        <f>VLOOKUP(A845,'15-16'!$A$2:$Z$2522,26,0)</f>
        <v>19.566233766233765</v>
      </c>
      <c r="J845">
        <f>VLOOKUP(A845,'14-15'!$A$2:$Z$2522,26,0)</f>
        <v>26.1</v>
      </c>
    </row>
    <row r="846" spans="1:10" hidden="1" x14ac:dyDescent="0.2">
      <c r="A846" t="s">
        <v>5438</v>
      </c>
      <c r="B846" t="str">
        <f>IFERROR(VLOOKUP(A846,Ages!B846:C1444,2,0),"")</f>
        <v/>
      </c>
      <c r="C846" t="s">
        <v>4859</v>
      </c>
      <c r="D846" t="s">
        <v>2222</v>
      </c>
      <c r="E846" t="s">
        <v>2233</v>
      </c>
      <c r="F846" t="str">
        <f t="shared" si="16"/>
        <v/>
      </c>
      <c r="G846" t="str">
        <f>VLOOKUP(A846,'16-17'!$A$2:$Z$2522,24,0)</f>
        <v>14</v>
      </c>
      <c r="H846">
        <f>VLOOKUP(A846,'16-17'!$A$2:$Z$2522,26,0)</f>
        <v>10.057142857142859</v>
      </c>
      <c r="I846" t="e">
        <f>VLOOKUP(A846,'15-16'!$A$2:$Z$2522,26,0)</f>
        <v>#N/A</v>
      </c>
      <c r="J846" t="e">
        <f>VLOOKUP(A846,'14-15'!$A$2:$Z$2522,26,0)</f>
        <v>#N/A</v>
      </c>
    </row>
    <row r="847" spans="1:10" hidden="1" x14ac:dyDescent="0.2">
      <c r="A847" t="s">
        <v>2585</v>
      </c>
      <c r="B847" t="str">
        <f>IFERROR(VLOOKUP(A847,Ages!B847:C1445,2,0),"")</f>
        <v/>
      </c>
      <c r="C847" t="s">
        <v>4859</v>
      </c>
      <c r="D847" t="s">
        <v>2222</v>
      </c>
      <c r="E847" t="s">
        <v>2229</v>
      </c>
      <c r="F847" t="str">
        <f t="shared" si="16"/>
        <v/>
      </c>
      <c r="G847" t="str">
        <f>VLOOKUP(A847,'16-17'!$A$2:$Z$2522,24,0)</f>
        <v>15</v>
      </c>
      <c r="H847">
        <f>VLOOKUP(A847,'16-17'!$A$2:$Z$2522,26,0)</f>
        <v>10.033333333333333</v>
      </c>
      <c r="I847">
        <f>VLOOKUP(A847,'15-16'!$A$2:$Z$2522,26,0)</f>
        <v>20.80287134180011</v>
      </c>
      <c r="J847">
        <f>VLOOKUP(A847,'14-15'!$A$2:$Z$2522,26,0)</f>
        <v>27.844277673545967</v>
      </c>
    </row>
    <row r="848" spans="1:10" hidden="1" x14ac:dyDescent="0.2">
      <c r="A848" t="s">
        <v>2586</v>
      </c>
      <c r="B848" t="str">
        <f>IFERROR(VLOOKUP(A848,Ages!B848:C1446,2,0),"")</f>
        <v/>
      </c>
      <c r="C848" t="s">
        <v>4858</v>
      </c>
      <c r="D848" t="s">
        <v>2222</v>
      </c>
      <c r="E848" t="s">
        <v>2239</v>
      </c>
      <c r="F848" t="str">
        <f t="shared" si="16"/>
        <v/>
      </c>
      <c r="G848" t="str">
        <f>VLOOKUP(A848,'16-17'!$A$2:$Z$2522,24,0)</f>
        <v>1</v>
      </c>
      <c r="H848">
        <f>VLOOKUP(A848,'16-17'!$A$2:$Z$2522,26,0)</f>
        <v>10</v>
      </c>
      <c r="I848">
        <f>VLOOKUP(A848,'15-16'!$A$2:$Z$2522,26,0)</f>
        <v>-3.2727272727272725</v>
      </c>
      <c r="J848" t="e">
        <f>VLOOKUP(A848,'14-15'!$A$2:$Z$2522,26,0)</f>
        <v>#N/A</v>
      </c>
    </row>
    <row r="849" spans="1:10" hidden="1" x14ac:dyDescent="0.2">
      <c r="A849" t="s">
        <v>2588</v>
      </c>
      <c r="B849" t="str">
        <f>IFERROR(VLOOKUP(A849,Ages!B849:C1447,2,0),"")</f>
        <v/>
      </c>
      <c r="C849" t="s">
        <v>4859</v>
      </c>
      <c r="D849" t="s">
        <v>2222</v>
      </c>
      <c r="E849" t="s">
        <v>2313</v>
      </c>
      <c r="F849" t="str">
        <f t="shared" si="16"/>
        <v/>
      </c>
      <c r="G849" t="str">
        <f>VLOOKUP(A849,'16-17'!$A$2:$Z$2522,24,0)</f>
        <v>20</v>
      </c>
      <c r="H849">
        <f>VLOOKUP(A849,'16-17'!$A$2:$Z$2522,26,0)</f>
        <v>9.9749999999999996</v>
      </c>
      <c r="I849">
        <f>VLOOKUP(A849,'15-16'!$A$2:$Z$2522,26,0)</f>
        <v>14.883582089552238</v>
      </c>
      <c r="J849" t="e">
        <f>VLOOKUP(A849,'14-15'!$A$2:$Z$2522,26,0)</f>
        <v>#N/A</v>
      </c>
    </row>
    <row r="850" spans="1:10" hidden="1" x14ac:dyDescent="0.2">
      <c r="A850" t="s">
        <v>2589</v>
      </c>
      <c r="B850" t="str">
        <f>IFERROR(VLOOKUP(A850,Ages!B850:C1448,2,0),"")</f>
        <v/>
      </c>
      <c r="C850" t="s">
        <v>4859</v>
      </c>
      <c r="D850" t="s">
        <v>2222</v>
      </c>
      <c r="E850" t="s">
        <v>2313</v>
      </c>
      <c r="F850" t="str">
        <f t="shared" si="16"/>
        <v/>
      </c>
      <c r="G850" t="str">
        <f>VLOOKUP(A850,'16-17'!$A$2:$Z$2522,24,0)</f>
        <v>17</v>
      </c>
      <c r="H850">
        <f>VLOOKUP(A850,'16-17'!$A$2:$Z$2522,26,0)</f>
        <v>9.9647058823529413</v>
      </c>
      <c r="I850">
        <f>VLOOKUP(A850,'15-16'!$A$2:$Z$2522,26,0)</f>
        <v>48.374999999999993</v>
      </c>
      <c r="J850" t="e">
        <f>VLOOKUP(A850,'14-15'!$A$2:$Z$2522,26,0)</f>
        <v>#N/A</v>
      </c>
    </row>
    <row r="851" spans="1:10" hidden="1" x14ac:dyDescent="0.2">
      <c r="A851" t="s">
        <v>2590</v>
      </c>
      <c r="B851" t="str">
        <f>IFERROR(VLOOKUP(A851,Ages!B851:C1449,2,0),"")</f>
        <v/>
      </c>
      <c r="C851" t="s">
        <v>4863</v>
      </c>
      <c r="D851" t="s">
        <v>2222</v>
      </c>
      <c r="E851" t="s">
        <v>2289</v>
      </c>
      <c r="F851" t="str">
        <f t="shared" si="16"/>
        <v/>
      </c>
      <c r="G851" t="str">
        <f>VLOOKUP(A851,'16-17'!$A$2:$Z$2522,24,0)</f>
        <v>12</v>
      </c>
      <c r="H851">
        <f>VLOOKUP(A851,'16-17'!$A$2:$Z$2522,26,0)</f>
        <v>9.9583333333333339</v>
      </c>
      <c r="I851">
        <f>VLOOKUP(A851,'15-16'!$A$2:$Z$2522,26,0)</f>
        <v>20.474654377880185</v>
      </c>
      <c r="J851">
        <f>VLOOKUP(A851,'14-15'!$A$2:$Z$2522,26,0)</f>
        <v>22.087230215827336</v>
      </c>
    </row>
    <row r="852" spans="1:10" hidden="1" x14ac:dyDescent="0.2">
      <c r="A852" t="s">
        <v>2591</v>
      </c>
      <c r="B852" t="str">
        <f>IFERROR(VLOOKUP(A852,Ages!B852:C1450,2,0),"")</f>
        <v/>
      </c>
      <c r="C852" t="s">
        <v>4862</v>
      </c>
      <c r="D852" t="s">
        <v>2222</v>
      </c>
      <c r="E852" t="s">
        <v>2267</v>
      </c>
      <c r="F852" t="str">
        <f t="shared" si="16"/>
        <v/>
      </c>
      <c r="G852" t="str">
        <f>VLOOKUP(A852,'16-17'!$A$2:$Z$2522,24,0)</f>
        <v>16</v>
      </c>
      <c r="H852">
        <f>VLOOKUP(A852,'16-17'!$A$2:$Z$2522,26,0)</f>
        <v>9.8937500000000007</v>
      </c>
      <c r="I852">
        <f>VLOOKUP(A852,'15-16'!$A$2:$Z$2522,26,0)</f>
        <v>15.056432038834952</v>
      </c>
      <c r="J852">
        <f>VLOOKUP(A852,'14-15'!$A$2:$Z$2522,26,0)</f>
        <v>18.170949720670389</v>
      </c>
    </row>
    <row r="853" spans="1:10" hidden="1" x14ac:dyDescent="0.2">
      <c r="A853" t="s">
        <v>5441</v>
      </c>
      <c r="B853" t="str">
        <f>IFERROR(VLOOKUP(A853,Ages!B853:C1451,2,0),"")</f>
        <v/>
      </c>
      <c r="C853" t="s">
        <v>4863</v>
      </c>
      <c r="D853" t="s">
        <v>2222</v>
      </c>
      <c r="E853" t="s">
        <v>2235</v>
      </c>
      <c r="F853" t="str">
        <f t="shared" si="16"/>
        <v/>
      </c>
      <c r="G853" t="str">
        <f>VLOOKUP(A853,'16-17'!$A$2:$Z$2522,24,0)</f>
        <v>31</v>
      </c>
      <c r="H853">
        <f>VLOOKUP(A853,'16-17'!$A$2:$Z$2522,26,0)</f>
        <v>9.8612903225806452</v>
      </c>
      <c r="I853" t="e">
        <f>VLOOKUP(A853,'15-16'!$A$2:$Z$2522,26,0)</f>
        <v>#N/A</v>
      </c>
      <c r="J853">
        <f>VLOOKUP(A853,'14-15'!$A$2:$Z$2522,26,0)</f>
        <v>14.579439252336448</v>
      </c>
    </row>
    <row r="854" spans="1:10" hidden="1" x14ac:dyDescent="0.2">
      <c r="A854" t="s">
        <v>5442</v>
      </c>
      <c r="B854" t="str">
        <f>IFERROR(VLOOKUP(A854,Ages!B854:C1452,2,0),"")</f>
        <v/>
      </c>
      <c r="C854" t="s">
        <v>4863</v>
      </c>
      <c r="D854" t="s">
        <v>2222</v>
      </c>
      <c r="E854" t="s">
        <v>2310</v>
      </c>
      <c r="F854" t="str">
        <f t="shared" si="16"/>
        <v/>
      </c>
      <c r="G854" t="str">
        <f>VLOOKUP(A854,'16-17'!$A$2:$Z$2522,24,0)</f>
        <v>20</v>
      </c>
      <c r="H854">
        <f>VLOOKUP(A854,'16-17'!$A$2:$Z$2522,26,0)</f>
        <v>9.8349999999999991</v>
      </c>
      <c r="I854" t="e">
        <f>VLOOKUP(A854,'15-16'!$A$2:$Z$2522,26,0)</f>
        <v>#N/A</v>
      </c>
      <c r="J854">
        <f>VLOOKUP(A854,'14-15'!$A$2:$Z$2522,26,0)</f>
        <v>16.774999999999999</v>
      </c>
    </row>
    <row r="855" spans="1:10" hidden="1" x14ac:dyDescent="0.2">
      <c r="A855" t="s">
        <v>2594</v>
      </c>
      <c r="B855" t="str">
        <f>IFERROR(VLOOKUP(A855,Ages!B855:C1453,2,0),"")</f>
        <v/>
      </c>
      <c r="C855" t="s">
        <v>4859</v>
      </c>
      <c r="D855" t="s">
        <v>2222</v>
      </c>
      <c r="E855" t="s">
        <v>2223</v>
      </c>
      <c r="F855" t="str">
        <f t="shared" si="16"/>
        <v/>
      </c>
      <c r="G855" t="str">
        <f>VLOOKUP(A855,'16-17'!$A$2:$Z$2522,24,0)</f>
        <v>24</v>
      </c>
      <c r="H855">
        <f>VLOOKUP(A855,'16-17'!$A$2:$Z$2522,26,0)</f>
        <v>9.8041666666666671</v>
      </c>
      <c r="I855">
        <f>VLOOKUP(A855,'15-16'!$A$2:$Z$2522,26,0)</f>
        <v>21.80033984706882</v>
      </c>
      <c r="J855">
        <f>VLOOKUP(A855,'14-15'!$A$2:$Z$2522,26,0)</f>
        <v>16.041497975708502</v>
      </c>
    </row>
    <row r="856" spans="1:10" hidden="1" x14ac:dyDescent="0.2">
      <c r="A856" t="s">
        <v>2595</v>
      </c>
      <c r="B856" t="str">
        <f>IFERROR(VLOOKUP(A856,Ages!B856:C1454,2,0),"")</f>
        <v/>
      </c>
      <c r="C856" t="s">
        <v>4859</v>
      </c>
      <c r="D856" t="s">
        <v>2222</v>
      </c>
      <c r="E856" t="s">
        <v>5216</v>
      </c>
      <c r="F856" t="str">
        <f t="shared" si="16"/>
        <v/>
      </c>
      <c r="G856" t="str">
        <f>VLOOKUP(A856,'16-17'!$A$2:$Z$2522,24,0)</f>
        <v>16</v>
      </c>
      <c r="H856">
        <f>VLOOKUP(A856,'16-17'!$A$2:$Z$2522,26,0)</f>
        <v>9.8000000000000007</v>
      </c>
      <c r="I856">
        <f>VLOOKUP(A856,'15-16'!$A$2:$Z$2522,26,0)</f>
        <v>14.382352941176471</v>
      </c>
      <c r="J856" t="e">
        <f>VLOOKUP(A856,'14-15'!$A$2:$Z$2522,26,0)</f>
        <v>#N/A</v>
      </c>
    </row>
    <row r="857" spans="1:10" hidden="1" x14ac:dyDescent="0.2">
      <c r="A857" t="s">
        <v>2597</v>
      </c>
      <c r="B857" t="str">
        <f>IFERROR(VLOOKUP(A857,Ages!B857:C1455,2,0),"")</f>
        <v/>
      </c>
      <c r="C857" t="s">
        <v>4863</v>
      </c>
      <c r="D857" t="s">
        <v>2222</v>
      </c>
      <c r="E857" t="s">
        <v>2310</v>
      </c>
      <c r="F857" t="str">
        <f t="shared" si="16"/>
        <v/>
      </c>
      <c r="G857" t="str">
        <f>VLOOKUP(A857,'16-17'!$A$2:$Z$2522,24,0)</f>
        <v>15</v>
      </c>
      <c r="H857">
        <f>VLOOKUP(A857,'16-17'!$A$2:$Z$2522,26,0)</f>
        <v>9.7866666666666671</v>
      </c>
      <c r="I857">
        <f>VLOOKUP(A857,'15-16'!$A$2:$Z$2522,26,0)</f>
        <v>-0.74085365853658514</v>
      </c>
      <c r="J857">
        <f>VLOOKUP(A857,'14-15'!$A$2:$Z$2522,26,0)</f>
        <v>21.676546391752581</v>
      </c>
    </row>
    <row r="858" spans="1:10" hidden="1" x14ac:dyDescent="0.2">
      <c r="A858" t="s">
        <v>2598</v>
      </c>
      <c r="B858" t="str">
        <f>IFERROR(VLOOKUP(A858,Ages!B858:C1456,2,0),"")</f>
        <v/>
      </c>
      <c r="C858" t="s">
        <v>4858</v>
      </c>
      <c r="D858" t="s">
        <v>2222</v>
      </c>
      <c r="E858" t="s">
        <v>2267</v>
      </c>
      <c r="F858" t="str">
        <f t="shared" si="16"/>
        <v/>
      </c>
      <c r="G858" t="str">
        <f>VLOOKUP(A858,'16-17'!$A$2:$Z$2522,24,0)</f>
        <v>37</v>
      </c>
      <c r="H858">
        <f>VLOOKUP(A858,'16-17'!$A$2:$Z$2522,26,0)</f>
        <v>9.7837837837837842</v>
      </c>
      <c r="I858">
        <f>VLOOKUP(A858,'15-16'!$A$2:$Z$2522,26,0)</f>
        <v>12.861111111111111</v>
      </c>
      <c r="J858">
        <f>VLOOKUP(A858,'14-15'!$A$2:$Z$2522,26,0)</f>
        <v>7.243243243243243</v>
      </c>
    </row>
    <row r="859" spans="1:10" hidden="1" x14ac:dyDescent="0.2">
      <c r="A859" t="s">
        <v>2599</v>
      </c>
      <c r="B859" t="str">
        <f>IFERROR(VLOOKUP(A859,Ages!B859:C1457,2,0),"")</f>
        <v/>
      </c>
      <c r="C859" t="s">
        <v>4859</v>
      </c>
      <c r="D859" t="s">
        <v>2222</v>
      </c>
      <c r="E859" t="s">
        <v>2289</v>
      </c>
      <c r="F859" t="str">
        <f t="shared" si="16"/>
        <v/>
      </c>
      <c r="G859" t="str">
        <f>VLOOKUP(A859,'16-17'!$A$2:$Z$2522,24,0)</f>
        <v>27</v>
      </c>
      <c r="H859">
        <f>VLOOKUP(A859,'16-17'!$A$2:$Z$2522,26,0)</f>
        <v>9.7703703703703706</v>
      </c>
      <c r="I859">
        <f>VLOOKUP(A859,'15-16'!$A$2:$Z$2522,26,0)</f>
        <v>18.53846153846154</v>
      </c>
      <c r="J859">
        <f>VLOOKUP(A859,'14-15'!$A$2:$Z$2522,26,0)</f>
        <v>19.610126582278482</v>
      </c>
    </row>
    <row r="860" spans="1:10" hidden="1" x14ac:dyDescent="0.2">
      <c r="A860" t="s">
        <v>2600</v>
      </c>
      <c r="B860" t="str">
        <f>IFERROR(VLOOKUP(A860,Ages!B860:C1458,2,0),"")</f>
        <v/>
      </c>
      <c r="C860" t="s">
        <v>4862</v>
      </c>
      <c r="D860" t="s">
        <v>2222</v>
      </c>
      <c r="E860" t="s">
        <v>2257</v>
      </c>
      <c r="F860" t="str">
        <f t="shared" si="16"/>
        <v/>
      </c>
      <c r="G860" t="str">
        <f>VLOOKUP(A860,'16-17'!$A$2:$Z$2522,24,0)</f>
        <v>26</v>
      </c>
      <c r="H860">
        <f>VLOOKUP(A860,'16-17'!$A$2:$Z$2522,26,0)</f>
        <v>9.7692307692307701</v>
      </c>
      <c r="I860">
        <f>VLOOKUP(A860,'15-16'!$A$2:$Z$2522,26,0)</f>
        <v>25.012987012987011</v>
      </c>
      <c r="J860" t="e">
        <f>VLOOKUP(A860,'14-15'!$A$2:$Z$2522,26,0)</f>
        <v>#N/A</v>
      </c>
    </row>
    <row r="861" spans="1:10" hidden="1" x14ac:dyDescent="0.2">
      <c r="A861" t="s">
        <v>2601</v>
      </c>
      <c r="B861" t="str">
        <f>IFERROR(VLOOKUP(A861,Ages!B861:C1459,2,0),"")</f>
        <v/>
      </c>
      <c r="C861" t="s">
        <v>4863</v>
      </c>
      <c r="D861" t="s">
        <v>2222</v>
      </c>
      <c r="E861" t="s">
        <v>2310</v>
      </c>
      <c r="F861" t="str">
        <f t="shared" si="16"/>
        <v/>
      </c>
      <c r="G861" t="str">
        <f>VLOOKUP(A861,'16-17'!$A$2:$Z$2522,24,0)</f>
        <v>28</v>
      </c>
      <c r="H861">
        <f>VLOOKUP(A861,'16-17'!$A$2:$Z$2522,26,0)</f>
        <v>9.7535714285714299</v>
      </c>
      <c r="I861">
        <f>VLOOKUP(A861,'15-16'!$A$2:$Z$2522,26,0)</f>
        <v>20.189630166787527</v>
      </c>
      <c r="J861">
        <f>VLOOKUP(A861,'14-15'!$A$2:$Z$2522,26,0)</f>
        <v>25.414112903225803</v>
      </c>
    </row>
    <row r="862" spans="1:10" hidden="1" x14ac:dyDescent="0.2">
      <c r="A862" t="s">
        <v>5444</v>
      </c>
      <c r="B862" t="str">
        <f>IFERROR(VLOOKUP(A862,Ages!B862:C1460,2,0),"")</f>
        <v/>
      </c>
      <c r="C862" t="s">
        <v>4859</v>
      </c>
      <c r="D862" t="s">
        <v>2222</v>
      </c>
      <c r="E862" t="s">
        <v>2231</v>
      </c>
      <c r="F862" t="str">
        <f t="shared" si="16"/>
        <v/>
      </c>
      <c r="G862" t="str">
        <f>VLOOKUP(A862,'16-17'!$A$2:$Z$2522,24,0)</f>
        <v>14</v>
      </c>
      <c r="H862">
        <f>VLOOKUP(A862,'16-17'!$A$2:$Z$2522,26,0)</f>
        <v>9.6928571428571413</v>
      </c>
      <c r="I862" t="e">
        <f>VLOOKUP(A862,'15-16'!$A$2:$Z$2522,26,0)</f>
        <v>#N/A</v>
      </c>
      <c r="J862" t="e">
        <f>VLOOKUP(A862,'14-15'!$A$2:$Z$2522,26,0)</f>
        <v>#N/A</v>
      </c>
    </row>
    <row r="863" spans="1:10" hidden="1" x14ac:dyDescent="0.2">
      <c r="A863" t="s">
        <v>2603</v>
      </c>
      <c r="B863" t="str">
        <f>IFERROR(VLOOKUP(A863,Ages!B863:C1461,2,0),"")</f>
        <v/>
      </c>
      <c r="C863" t="s">
        <v>4859</v>
      </c>
      <c r="D863" t="s">
        <v>2222</v>
      </c>
      <c r="E863" t="s">
        <v>5224</v>
      </c>
      <c r="F863" t="str">
        <f t="shared" si="16"/>
        <v/>
      </c>
      <c r="G863" t="str">
        <f>VLOOKUP(A863,'16-17'!$A$2:$Z$2522,24,0)</f>
        <v>18</v>
      </c>
      <c r="H863">
        <f>VLOOKUP(A863,'16-17'!$A$2:$Z$2522,26,0)</f>
        <v>9.6222222222222218</v>
      </c>
      <c r="I863">
        <f>VLOOKUP(A863,'15-16'!$A$2:$Z$2522,26,0)</f>
        <v>17.042312526183494</v>
      </c>
      <c r="J863">
        <f>VLOOKUP(A863,'14-15'!$A$2:$Z$2522,26,0)</f>
        <v>17.319721980886186</v>
      </c>
    </row>
    <row r="864" spans="1:10" hidden="1" x14ac:dyDescent="0.2">
      <c r="A864" t="s">
        <v>5447</v>
      </c>
      <c r="B864" t="str">
        <f>IFERROR(VLOOKUP(A864,Ages!B864:C1462,2,0),"")</f>
        <v/>
      </c>
      <c r="C864" t="s">
        <v>4859</v>
      </c>
      <c r="D864" t="s">
        <v>2222</v>
      </c>
      <c r="E864" t="s">
        <v>5219</v>
      </c>
      <c r="F864" t="str">
        <f t="shared" si="16"/>
        <v/>
      </c>
      <c r="G864" t="str">
        <f>VLOOKUP(A864,'16-17'!$A$2:$Z$2522,24,0)</f>
        <v>1</v>
      </c>
      <c r="H864">
        <f>VLOOKUP(A864,'16-17'!$A$2:$Z$2522,26,0)</f>
        <v>9.6</v>
      </c>
      <c r="I864" t="e">
        <f>VLOOKUP(A864,'15-16'!$A$2:$Z$2522,26,0)</f>
        <v>#N/A</v>
      </c>
      <c r="J864" t="e">
        <f>VLOOKUP(A864,'14-15'!$A$2:$Z$2522,26,0)</f>
        <v>#N/A</v>
      </c>
    </row>
    <row r="865" spans="1:10" hidden="1" x14ac:dyDescent="0.2">
      <c r="A865" t="s">
        <v>2604</v>
      </c>
      <c r="B865" t="str">
        <f>IFERROR(VLOOKUP(A865,Ages!B865:C1463,2,0),"")</f>
        <v/>
      </c>
      <c r="C865" t="s">
        <v>4859</v>
      </c>
      <c r="D865" t="s">
        <v>2222</v>
      </c>
      <c r="E865" t="s">
        <v>2229</v>
      </c>
      <c r="F865" t="str">
        <f t="shared" si="16"/>
        <v/>
      </c>
      <c r="G865" t="str">
        <f>VLOOKUP(A865,'16-17'!$A$2:$Z$2522,24,0)</f>
        <v>8</v>
      </c>
      <c r="H865">
        <f>VLOOKUP(A865,'16-17'!$A$2:$Z$2522,26,0)</f>
        <v>9.5749999999999993</v>
      </c>
      <c r="I865">
        <f>VLOOKUP(A865,'15-16'!$A$2:$Z$2522,26,0)</f>
        <v>22.973684210526315</v>
      </c>
      <c r="J865">
        <f>VLOOKUP(A865,'14-15'!$A$2:$Z$2522,26,0)</f>
        <v>23.578996282527878</v>
      </c>
    </row>
    <row r="866" spans="1:10" hidden="1" x14ac:dyDescent="0.2">
      <c r="A866" t="s">
        <v>2605</v>
      </c>
      <c r="B866" t="str">
        <f>IFERROR(VLOOKUP(A866,Ages!B866:C1464,2,0),"")</f>
        <v/>
      </c>
      <c r="C866" t="s">
        <v>4863</v>
      </c>
      <c r="D866" t="s">
        <v>2222</v>
      </c>
      <c r="E866" t="s">
        <v>2270</v>
      </c>
      <c r="F866" t="str">
        <f t="shared" si="16"/>
        <v/>
      </c>
      <c r="G866" t="str">
        <f>VLOOKUP(A866,'16-17'!$A$2:$Z$2522,24,0)</f>
        <v>27</v>
      </c>
      <c r="H866">
        <f>VLOOKUP(A866,'16-17'!$A$2:$Z$2522,26,0)</f>
        <v>9.5333333333333332</v>
      </c>
      <c r="I866">
        <f>VLOOKUP(A866,'15-16'!$A$2:$Z$2522,26,0)</f>
        <v>16.506382978723405</v>
      </c>
      <c r="J866">
        <f>VLOOKUP(A866,'14-15'!$A$2:$Z$2522,26,0)</f>
        <v>8.5796703296703303</v>
      </c>
    </row>
    <row r="867" spans="1:10" hidden="1" x14ac:dyDescent="0.2">
      <c r="A867" t="s">
        <v>5449</v>
      </c>
      <c r="B867" t="str">
        <f>IFERROR(VLOOKUP(A867,Ages!B867:C1465,2,0),"")</f>
        <v/>
      </c>
      <c r="C867" t="s">
        <v>4859</v>
      </c>
      <c r="D867" t="s">
        <v>2222</v>
      </c>
      <c r="E867" t="s">
        <v>5219</v>
      </c>
      <c r="F867" t="str">
        <f t="shared" si="16"/>
        <v/>
      </c>
      <c r="G867" t="str">
        <f>VLOOKUP(A867,'16-17'!$A$2:$Z$2522,24,0)</f>
        <v>25</v>
      </c>
      <c r="H867">
        <f>VLOOKUP(A867,'16-17'!$A$2:$Z$2522,26,0)</f>
        <v>9.4480000000000004</v>
      </c>
      <c r="I867" t="e">
        <f>VLOOKUP(A867,'15-16'!$A$2:$Z$2522,26,0)</f>
        <v>#N/A</v>
      </c>
      <c r="J867" t="e">
        <f>VLOOKUP(A867,'14-15'!$A$2:$Z$2522,26,0)</f>
        <v>#N/A</v>
      </c>
    </row>
    <row r="868" spans="1:10" hidden="1" x14ac:dyDescent="0.2">
      <c r="A868" t="s">
        <v>2607</v>
      </c>
      <c r="B868" t="str">
        <f>IFERROR(VLOOKUP(A868,Ages!B868:C1466,2,0),"")</f>
        <v/>
      </c>
      <c r="C868" t="s">
        <v>4859</v>
      </c>
      <c r="D868" t="s">
        <v>2222</v>
      </c>
      <c r="E868" t="s">
        <v>2313</v>
      </c>
      <c r="F868" t="str">
        <f t="shared" si="16"/>
        <v/>
      </c>
      <c r="G868" t="str">
        <f>VLOOKUP(A868,'16-17'!$A$2:$Z$2522,24,0)</f>
        <v>31</v>
      </c>
      <c r="H868">
        <f>VLOOKUP(A868,'16-17'!$A$2:$Z$2522,26,0)</f>
        <v>9.435483870967742</v>
      </c>
      <c r="I868">
        <f>VLOOKUP(A868,'15-16'!$A$2:$Z$2522,26,0)</f>
        <v>19.766917293233082</v>
      </c>
      <c r="J868">
        <f>VLOOKUP(A868,'14-15'!$A$2:$Z$2522,26,0)</f>
        <v>17.873098330241191</v>
      </c>
    </row>
    <row r="869" spans="1:10" hidden="1" x14ac:dyDescent="0.2">
      <c r="A869" t="s">
        <v>5452</v>
      </c>
      <c r="B869" t="str">
        <f>IFERROR(VLOOKUP(A869,Ages!B869:C1467,2,0),"")</f>
        <v/>
      </c>
      <c r="C869" t="s">
        <v>4859</v>
      </c>
      <c r="D869" t="s">
        <v>2222</v>
      </c>
      <c r="E869" t="s">
        <v>2289</v>
      </c>
      <c r="F869" t="str">
        <f t="shared" si="16"/>
        <v/>
      </c>
      <c r="G869" t="str">
        <f>VLOOKUP(A869,'16-17'!$A$2:$Z$2522,24,0)</f>
        <v>12</v>
      </c>
      <c r="H869">
        <f>VLOOKUP(A869,'16-17'!$A$2:$Z$2522,26,0)</f>
        <v>9.4166666666666661</v>
      </c>
      <c r="I869" t="e">
        <f>VLOOKUP(A869,'15-16'!$A$2:$Z$2522,26,0)</f>
        <v>#N/A</v>
      </c>
      <c r="J869" t="e">
        <f>VLOOKUP(A869,'14-15'!$A$2:$Z$2522,26,0)</f>
        <v>#N/A</v>
      </c>
    </row>
    <row r="870" spans="1:10" hidden="1" x14ac:dyDescent="0.2">
      <c r="A870" t="s">
        <v>5454</v>
      </c>
      <c r="B870" t="str">
        <f>IFERROR(VLOOKUP(A870,Ages!B870:C1468,2,0),"")</f>
        <v/>
      </c>
      <c r="C870" t="s">
        <v>4862</v>
      </c>
      <c r="D870" t="s">
        <v>2222</v>
      </c>
      <c r="E870" t="s">
        <v>2239</v>
      </c>
      <c r="F870" t="str">
        <f t="shared" si="16"/>
        <v/>
      </c>
      <c r="G870" t="str">
        <f>VLOOKUP(A870,'16-17'!$A$2:$Z$2522,24,0)</f>
        <v>18</v>
      </c>
      <c r="H870">
        <f>VLOOKUP(A870,'16-17'!$A$2:$Z$2522,26,0)</f>
        <v>9.4111111111111114</v>
      </c>
      <c r="I870" t="e">
        <f>VLOOKUP(A870,'15-16'!$A$2:$Z$2522,26,0)</f>
        <v>#N/A</v>
      </c>
      <c r="J870" t="e">
        <f>VLOOKUP(A870,'14-15'!$A$2:$Z$2522,26,0)</f>
        <v>#N/A</v>
      </c>
    </row>
    <row r="871" spans="1:10" hidden="1" x14ac:dyDescent="0.2">
      <c r="A871" t="s">
        <v>2608</v>
      </c>
      <c r="B871" t="str">
        <f>IFERROR(VLOOKUP(A871,Ages!B871:C1469,2,0),"")</f>
        <v/>
      </c>
      <c r="C871" t="s">
        <v>4859</v>
      </c>
      <c r="D871" t="s">
        <v>2222</v>
      </c>
      <c r="E871" t="s">
        <v>5224</v>
      </c>
      <c r="F871" t="str">
        <f t="shared" si="16"/>
        <v/>
      </c>
      <c r="G871" t="str">
        <f>VLOOKUP(A871,'16-17'!$A$2:$Z$2522,24,0)</f>
        <v>31</v>
      </c>
      <c r="H871">
        <f>VLOOKUP(A871,'16-17'!$A$2:$Z$2522,26,0)</f>
        <v>9.3580645161290334</v>
      </c>
      <c r="I871">
        <f>VLOOKUP(A871,'15-16'!$A$2:$Z$2522,26,0)</f>
        <v>17.04222972972973</v>
      </c>
      <c r="J871">
        <f>VLOOKUP(A871,'14-15'!$A$2:$Z$2522,26,0)</f>
        <v>19.66344827586207</v>
      </c>
    </row>
    <row r="872" spans="1:10" hidden="1" x14ac:dyDescent="0.2">
      <c r="A872" t="s">
        <v>5456</v>
      </c>
      <c r="B872" t="str">
        <f>IFERROR(VLOOKUP(A872,Ages!B872:C1470,2,0),"")</f>
        <v/>
      </c>
      <c r="C872" t="s">
        <v>4862</v>
      </c>
      <c r="D872" t="s">
        <v>2222</v>
      </c>
      <c r="E872" t="s">
        <v>2233</v>
      </c>
      <c r="F872" t="str">
        <f t="shared" si="16"/>
        <v/>
      </c>
      <c r="G872" t="str">
        <f>VLOOKUP(A872,'16-17'!$A$2:$Z$2522,24,0)</f>
        <v>16</v>
      </c>
      <c r="H872">
        <f>VLOOKUP(A872,'16-17'!$A$2:$Z$2522,26,0)</f>
        <v>9.3187499999999996</v>
      </c>
      <c r="I872" t="e">
        <f>VLOOKUP(A872,'15-16'!$A$2:$Z$2522,26,0)</f>
        <v>#N/A</v>
      </c>
      <c r="J872" t="e">
        <f>VLOOKUP(A872,'14-15'!$A$2:$Z$2522,26,0)</f>
        <v>#N/A</v>
      </c>
    </row>
    <row r="873" spans="1:10" hidden="1" x14ac:dyDescent="0.2">
      <c r="A873" t="s">
        <v>5457</v>
      </c>
      <c r="B873" t="str">
        <f>IFERROR(VLOOKUP(A873,Ages!B873:C1471,2,0),"")</f>
        <v/>
      </c>
      <c r="C873" t="s">
        <v>4859</v>
      </c>
      <c r="D873" t="s">
        <v>2222</v>
      </c>
      <c r="E873" t="s">
        <v>2289</v>
      </c>
      <c r="F873" t="str">
        <f t="shared" si="16"/>
        <v/>
      </c>
      <c r="G873" t="str">
        <f>VLOOKUP(A873,'16-17'!$A$2:$Z$2522,24,0)</f>
        <v>25</v>
      </c>
      <c r="H873">
        <f>VLOOKUP(A873,'16-17'!$A$2:$Z$2522,26,0)</f>
        <v>9.3120000000000012</v>
      </c>
      <c r="I873" t="e">
        <f>VLOOKUP(A873,'15-16'!$A$2:$Z$2522,26,0)</f>
        <v>#N/A</v>
      </c>
      <c r="J873">
        <f>VLOOKUP(A873,'14-15'!$A$2:$Z$2522,26,0)</f>
        <v>16.745694833800563</v>
      </c>
    </row>
    <row r="874" spans="1:10" hidden="1" x14ac:dyDescent="0.2">
      <c r="A874" t="s">
        <v>2609</v>
      </c>
      <c r="B874" t="str">
        <f>IFERROR(VLOOKUP(A874,Ages!B874:C1472,2,0),"")</f>
        <v/>
      </c>
      <c r="C874" t="s">
        <v>4863</v>
      </c>
      <c r="D874" t="s">
        <v>2222</v>
      </c>
      <c r="E874" t="s">
        <v>2225</v>
      </c>
      <c r="F874" t="str">
        <f t="shared" ref="F874:F937" si="17">B874</f>
        <v/>
      </c>
      <c r="G874" t="str">
        <f>VLOOKUP(A874,'16-17'!$A$2:$Z$2522,24,0)</f>
        <v>13</v>
      </c>
      <c r="H874">
        <f>VLOOKUP(A874,'16-17'!$A$2:$Z$2522,26,0)</f>
        <v>9.3076923076923084</v>
      </c>
      <c r="I874">
        <f>VLOOKUP(A874,'15-16'!$A$2:$Z$2522,26,0)</f>
        <v>25.824742268041238</v>
      </c>
      <c r="J874">
        <f>VLOOKUP(A874,'14-15'!$A$2:$Z$2522,26,0)</f>
        <v>32.896193771626294</v>
      </c>
    </row>
    <row r="875" spans="1:10" hidden="1" x14ac:dyDescent="0.2">
      <c r="A875" t="s">
        <v>2610</v>
      </c>
      <c r="B875" t="str">
        <f>IFERROR(VLOOKUP(A875,Ages!B875:C1473,2,0),"")</f>
        <v/>
      </c>
      <c r="C875" t="s">
        <v>4858</v>
      </c>
      <c r="D875" t="s">
        <v>2222</v>
      </c>
      <c r="E875" t="s">
        <v>2289</v>
      </c>
      <c r="F875" t="str">
        <f t="shared" si="17"/>
        <v/>
      </c>
      <c r="G875" t="str">
        <f>VLOOKUP(A875,'16-17'!$A$2:$Z$2522,24,0)</f>
        <v>34</v>
      </c>
      <c r="H875">
        <f>VLOOKUP(A875,'16-17'!$A$2:$Z$2522,26,0)</f>
        <v>9.2941176470588243</v>
      </c>
      <c r="I875">
        <f>VLOOKUP(A875,'15-16'!$A$2:$Z$2522,26,0)</f>
        <v>9.9677106877623505</v>
      </c>
      <c r="J875">
        <f>VLOOKUP(A875,'14-15'!$A$2:$Z$2522,26,0)</f>
        <v>5.0857142857142854</v>
      </c>
    </row>
    <row r="876" spans="1:10" hidden="1" x14ac:dyDescent="0.2">
      <c r="A876" t="s">
        <v>5459</v>
      </c>
      <c r="B876" t="str">
        <f>IFERROR(VLOOKUP(A876,Ages!B876:C1474,2,0),"")</f>
        <v/>
      </c>
      <c r="C876" t="s">
        <v>4859</v>
      </c>
      <c r="D876" t="s">
        <v>2222</v>
      </c>
      <c r="E876" t="s">
        <v>5219</v>
      </c>
      <c r="F876" t="str">
        <f t="shared" si="17"/>
        <v/>
      </c>
      <c r="G876" t="str">
        <f>VLOOKUP(A876,'16-17'!$A$2:$Z$2522,24,0)</f>
        <v>7</v>
      </c>
      <c r="H876">
        <f>VLOOKUP(A876,'16-17'!$A$2:$Z$2522,26,0)</f>
        <v>9.2285714285714278</v>
      </c>
      <c r="I876" t="e">
        <f>VLOOKUP(A876,'15-16'!$A$2:$Z$2522,26,0)</f>
        <v>#N/A</v>
      </c>
      <c r="J876" t="e">
        <f>VLOOKUP(A876,'14-15'!$A$2:$Z$2522,26,0)</f>
        <v>#N/A</v>
      </c>
    </row>
    <row r="877" spans="1:10" hidden="1" x14ac:dyDescent="0.2">
      <c r="A877" t="s">
        <v>2611</v>
      </c>
      <c r="B877" t="str">
        <f>IFERROR(VLOOKUP(A877,Ages!B877:C1475,2,0),"")</f>
        <v/>
      </c>
      <c r="C877" t="s">
        <v>4862</v>
      </c>
      <c r="D877" t="s">
        <v>2222</v>
      </c>
      <c r="E877" t="s">
        <v>2257</v>
      </c>
      <c r="F877" t="str">
        <f t="shared" si="17"/>
        <v/>
      </c>
      <c r="G877" t="str">
        <f>VLOOKUP(A877,'16-17'!$A$2:$Z$2522,24,0)</f>
        <v>1</v>
      </c>
      <c r="H877">
        <f>VLOOKUP(A877,'16-17'!$A$2:$Z$2522,26,0)</f>
        <v>9.1999999999999993</v>
      </c>
      <c r="I877">
        <f>VLOOKUP(A877,'15-16'!$A$2:$Z$2522,26,0)</f>
        <v>23.636363636363633</v>
      </c>
      <c r="J877" t="e">
        <f>VLOOKUP(A877,'14-15'!$A$2:$Z$2522,26,0)</f>
        <v>#N/A</v>
      </c>
    </row>
    <row r="878" spans="1:10" hidden="1" x14ac:dyDescent="0.2">
      <c r="A878" t="s">
        <v>2612</v>
      </c>
      <c r="B878" t="str">
        <f>IFERROR(VLOOKUP(A878,Ages!B878:C1476,2,0),"")</f>
        <v/>
      </c>
      <c r="C878" t="s">
        <v>4862</v>
      </c>
      <c r="D878" t="s">
        <v>2222</v>
      </c>
      <c r="E878" t="s">
        <v>2241</v>
      </c>
      <c r="F878" t="str">
        <f t="shared" si="17"/>
        <v/>
      </c>
      <c r="G878" t="str">
        <f>VLOOKUP(A878,'16-17'!$A$2:$Z$2522,24,0)</f>
        <v>20</v>
      </c>
      <c r="H878">
        <f>VLOOKUP(A878,'16-17'!$A$2:$Z$2522,26,0)</f>
        <v>9.1849999999999987</v>
      </c>
      <c r="I878">
        <f>VLOOKUP(A878,'15-16'!$A$2:$Z$2522,26,0)</f>
        <v>16.911392405063289</v>
      </c>
      <c r="J878">
        <f>VLOOKUP(A878,'14-15'!$A$2:$Z$2522,26,0)</f>
        <v>19.773445732349842</v>
      </c>
    </row>
    <row r="879" spans="1:10" hidden="1" x14ac:dyDescent="0.2">
      <c r="A879" t="s">
        <v>5462</v>
      </c>
      <c r="B879" t="str">
        <f>IFERROR(VLOOKUP(A879,Ages!B879:C1477,2,0),"")</f>
        <v/>
      </c>
      <c r="C879" t="s">
        <v>4863</v>
      </c>
      <c r="D879" t="s">
        <v>2222</v>
      </c>
      <c r="E879" t="s">
        <v>2257</v>
      </c>
      <c r="F879" t="str">
        <f t="shared" si="17"/>
        <v/>
      </c>
      <c r="G879" t="str">
        <f>VLOOKUP(A879,'16-17'!$A$2:$Z$2522,24,0)</f>
        <v>24</v>
      </c>
      <c r="H879">
        <f>VLOOKUP(A879,'16-17'!$A$2:$Z$2522,26,0)</f>
        <v>9.1791666666666671</v>
      </c>
      <c r="I879" t="e">
        <f>VLOOKUP(A879,'15-16'!$A$2:$Z$2522,26,0)</f>
        <v>#N/A</v>
      </c>
      <c r="J879" t="e">
        <f>VLOOKUP(A879,'14-15'!$A$2:$Z$2522,26,0)</f>
        <v>#N/A</v>
      </c>
    </row>
    <row r="880" spans="1:10" hidden="1" x14ac:dyDescent="0.2">
      <c r="A880" t="s">
        <v>2613</v>
      </c>
      <c r="B880" t="str">
        <f>IFERROR(VLOOKUP(A880,Ages!B880:C1478,2,0),"")</f>
        <v/>
      </c>
      <c r="C880" t="s">
        <v>4858</v>
      </c>
      <c r="D880" t="s">
        <v>2222</v>
      </c>
      <c r="E880" t="s">
        <v>2233</v>
      </c>
      <c r="F880" t="str">
        <f t="shared" si="17"/>
        <v/>
      </c>
      <c r="G880" t="str">
        <f>VLOOKUP(A880,'16-17'!$A$2:$Z$2522,24,0)</f>
        <v>17</v>
      </c>
      <c r="H880">
        <f>VLOOKUP(A880,'16-17'!$A$2:$Z$2522,26,0)</f>
        <v>9.1764705882352935</v>
      </c>
      <c r="I880">
        <f>VLOOKUP(A880,'15-16'!$A$2:$Z$2522,26,0)</f>
        <v>8.300627943485086</v>
      </c>
      <c r="J880" t="e">
        <f>VLOOKUP(A880,'14-15'!$A$2:$Z$2522,26,0)</f>
        <v>#N/A</v>
      </c>
    </row>
    <row r="881" spans="1:10" hidden="1" x14ac:dyDescent="0.2">
      <c r="A881" t="s">
        <v>2614</v>
      </c>
      <c r="B881" t="str">
        <f>IFERROR(VLOOKUP(A881,Ages!B881:C1479,2,0),"")</f>
        <v/>
      </c>
      <c r="C881" t="s">
        <v>4862</v>
      </c>
      <c r="D881" t="s">
        <v>2222</v>
      </c>
      <c r="E881" t="s">
        <v>2241</v>
      </c>
      <c r="F881" t="str">
        <f t="shared" si="17"/>
        <v/>
      </c>
      <c r="G881" t="str">
        <f>VLOOKUP(A881,'16-17'!$A$2:$Z$2522,24,0)</f>
        <v>9</v>
      </c>
      <c r="H881">
        <f>VLOOKUP(A881,'16-17'!$A$2:$Z$2522,26,0)</f>
        <v>9.1333333333333329</v>
      </c>
      <c r="I881">
        <f>VLOOKUP(A881,'15-16'!$A$2:$Z$2522,26,0)</f>
        <v>25.171597633136095</v>
      </c>
      <c r="J881">
        <f>VLOOKUP(A881,'14-15'!$A$2:$Z$2522,26,0)</f>
        <v>18.43548387096774</v>
      </c>
    </row>
    <row r="882" spans="1:10" hidden="1" x14ac:dyDescent="0.2">
      <c r="A882" t="s">
        <v>5464</v>
      </c>
      <c r="B882" t="str">
        <f>IFERROR(VLOOKUP(A882,Ages!B882:C1480,2,0),"")</f>
        <v/>
      </c>
      <c r="C882" t="s">
        <v>4863</v>
      </c>
      <c r="D882" t="s">
        <v>2222</v>
      </c>
      <c r="E882" t="s">
        <v>2225</v>
      </c>
      <c r="F882" t="str">
        <f t="shared" si="17"/>
        <v/>
      </c>
      <c r="G882" t="str">
        <f>VLOOKUP(A882,'16-17'!$A$2:$Z$2522,24,0)</f>
        <v>17</v>
      </c>
      <c r="H882">
        <f>VLOOKUP(A882,'16-17'!$A$2:$Z$2522,26,0)</f>
        <v>9.0176470588235293</v>
      </c>
      <c r="I882" t="e">
        <f>VLOOKUP(A882,'15-16'!$A$2:$Z$2522,26,0)</f>
        <v>#N/A</v>
      </c>
      <c r="J882" t="e">
        <f>VLOOKUP(A882,'14-15'!$A$2:$Z$2522,26,0)</f>
        <v>#N/A</v>
      </c>
    </row>
    <row r="883" spans="1:10" hidden="1" x14ac:dyDescent="0.2">
      <c r="A883" t="s">
        <v>5466</v>
      </c>
      <c r="B883" t="str">
        <f>IFERROR(VLOOKUP(A883,Ages!B883:C1481,2,0),"")</f>
        <v/>
      </c>
      <c r="C883" t="s">
        <v>4863</v>
      </c>
      <c r="D883" t="s">
        <v>2222</v>
      </c>
      <c r="E883" t="s">
        <v>5216</v>
      </c>
      <c r="F883" t="str">
        <f t="shared" si="17"/>
        <v/>
      </c>
      <c r="G883" t="str">
        <f>VLOOKUP(A883,'16-17'!$A$2:$Z$2522,24,0)</f>
        <v>13</v>
      </c>
      <c r="H883">
        <f>VLOOKUP(A883,'16-17'!$A$2:$Z$2522,26,0)</f>
        <v>8.9923076923076923</v>
      </c>
      <c r="I883" t="e">
        <f>VLOOKUP(A883,'15-16'!$A$2:$Z$2522,26,0)</f>
        <v>#N/A</v>
      </c>
      <c r="J883" t="e">
        <f>VLOOKUP(A883,'14-15'!$A$2:$Z$2522,26,0)</f>
        <v>#N/A</v>
      </c>
    </row>
    <row r="884" spans="1:10" hidden="1" x14ac:dyDescent="0.2">
      <c r="A884" t="s">
        <v>5467</v>
      </c>
      <c r="B884" t="str">
        <f>IFERROR(VLOOKUP(A884,Ages!B884:C1482,2,0),"")</f>
        <v/>
      </c>
      <c r="C884" t="s">
        <v>4863</v>
      </c>
      <c r="D884" t="s">
        <v>2222</v>
      </c>
      <c r="E884" t="s">
        <v>2231</v>
      </c>
      <c r="F884" t="str">
        <f t="shared" si="17"/>
        <v/>
      </c>
      <c r="G884" t="str">
        <f>VLOOKUP(A884,'16-17'!$A$2:$Z$2522,24,0)</f>
        <v>30</v>
      </c>
      <c r="H884">
        <f>VLOOKUP(A884,'16-17'!$A$2:$Z$2522,26,0)</f>
        <v>8.9633333333333329</v>
      </c>
      <c r="I884" t="e">
        <f>VLOOKUP(A884,'15-16'!$A$2:$Z$2522,26,0)</f>
        <v>#N/A</v>
      </c>
      <c r="J884" t="e">
        <f>VLOOKUP(A884,'14-15'!$A$2:$Z$2522,26,0)</f>
        <v>#N/A</v>
      </c>
    </row>
    <row r="885" spans="1:10" hidden="1" x14ac:dyDescent="0.2">
      <c r="A885" t="s">
        <v>2616</v>
      </c>
      <c r="B885" t="str">
        <f>IFERROR(VLOOKUP(A885,Ages!B885:C1483,2,0),"")</f>
        <v/>
      </c>
      <c r="C885" t="s">
        <v>4862</v>
      </c>
      <c r="D885" t="s">
        <v>2222</v>
      </c>
      <c r="E885" t="s">
        <v>5224</v>
      </c>
      <c r="F885" t="str">
        <f t="shared" si="17"/>
        <v/>
      </c>
      <c r="G885" t="str">
        <f>VLOOKUP(A885,'16-17'!$A$2:$Z$2522,24,0)</f>
        <v>5</v>
      </c>
      <c r="H885">
        <f>VLOOKUP(A885,'16-17'!$A$2:$Z$2522,26,0)</f>
        <v>8.9400000000000013</v>
      </c>
      <c r="I885">
        <f>VLOOKUP(A885,'15-16'!$A$2:$Z$2522,26,0)</f>
        <v>21.24399260628466</v>
      </c>
      <c r="J885" t="e">
        <f>VLOOKUP(A885,'14-15'!$A$2:$Z$2522,26,0)</f>
        <v>#N/A</v>
      </c>
    </row>
    <row r="886" spans="1:10" hidden="1" x14ac:dyDescent="0.2">
      <c r="A886" t="s">
        <v>2618</v>
      </c>
      <c r="B886" t="str">
        <f>IFERROR(VLOOKUP(A886,Ages!B886:C1484,2,0),"")</f>
        <v/>
      </c>
      <c r="C886" t="s">
        <v>4863</v>
      </c>
      <c r="D886" t="s">
        <v>2222</v>
      </c>
      <c r="E886" t="s">
        <v>2241</v>
      </c>
      <c r="F886" t="str">
        <f t="shared" si="17"/>
        <v/>
      </c>
      <c r="G886" t="str">
        <f>VLOOKUP(A886,'16-17'!$A$2:$Z$2522,24,0)</f>
        <v>18</v>
      </c>
      <c r="H886">
        <f>VLOOKUP(A886,'16-17'!$A$2:$Z$2522,26,0)</f>
        <v>8.9111111111111114</v>
      </c>
      <c r="I886">
        <f>VLOOKUP(A886,'15-16'!$A$2:$Z$2522,26,0)</f>
        <v>40.284634760705288</v>
      </c>
      <c r="J886">
        <f>VLOOKUP(A886,'14-15'!$A$2:$Z$2522,26,0)</f>
        <v>24.181660899653981</v>
      </c>
    </row>
    <row r="887" spans="1:10" hidden="1" x14ac:dyDescent="0.2">
      <c r="A887" t="s">
        <v>5469</v>
      </c>
      <c r="B887" t="str">
        <f>IFERROR(VLOOKUP(A887,Ages!B887:C1485,2,0),"")</f>
        <v/>
      </c>
      <c r="C887" t="s">
        <v>4859</v>
      </c>
      <c r="D887" t="s">
        <v>2222</v>
      </c>
      <c r="E887" t="s">
        <v>2239</v>
      </c>
      <c r="F887" t="str">
        <f t="shared" si="17"/>
        <v/>
      </c>
      <c r="G887" t="str">
        <f>VLOOKUP(A887,'16-17'!$A$2:$Z$2522,24,0)</f>
        <v>2</v>
      </c>
      <c r="H887">
        <f>VLOOKUP(A887,'16-17'!$A$2:$Z$2522,26,0)</f>
        <v>8.85</v>
      </c>
      <c r="I887" t="e">
        <f>VLOOKUP(A887,'15-16'!$A$2:$Z$2522,26,0)</f>
        <v>#N/A</v>
      </c>
      <c r="J887" t="e">
        <f>VLOOKUP(A887,'14-15'!$A$2:$Z$2522,26,0)</f>
        <v>#N/A</v>
      </c>
    </row>
    <row r="888" spans="1:10" hidden="1" x14ac:dyDescent="0.2">
      <c r="A888" t="s">
        <v>5470</v>
      </c>
      <c r="B888" t="str">
        <f>IFERROR(VLOOKUP(A888,Ages!B888:C1486,2,0),"")</f>
        <v/>
      </c>
      <c r="C888" t="s">
        <v>4862</v>
      </c>
      <c r="D888" t="s">
        <v>2222</v>
      </c>
      <c r="E888" t="s">
        <v>2313</v>
      </c>
      <c r="F888" t="str">
        <f t="shared" si="17"/>
        <v/>
      </c>
      <c r="G888" t="str">
        <f>VLOOKUP(A888,'16-17'!$A$2:$Z$2522,24,0)</f>
        <v>7</v>
      </c>
      <c r="H888">
        <f>VLOOKUP(A888,'16-17'!$A$2:$Z$2522,26,0)</f>
        <v>8.8000000000000007</v>
      </c>
      <c r="I888" t="e">
        <f>VLOOKUP(A888,'15-16'!$A$2:$Z$2522,26,0)</f>
        <v>#N/A</v>
      </c>
      <c r="J888" t="e">
        <f>VLOOKUP(A888,'14-15'!$A$2:$Z$2522,26,0)</f>
        <v>#N/A</v>
      </c>
    </row>
    <row r="889" spans="1:10" hidden="1" x14ac:dyDescent="0.2">
      <c r="A889" t="s">
        <v>2619</v>
      </c>
      <c r="B889" t="str">
        <f>IFERROR(VLOOKUP(A889,Ages!B889:C1487,2,0),"")</f>
        <v/>
      </c>
      <c r="C889" t="s">
        <v>4859</v>
      </c>
      <c r="D889" t="s">
        <v>2222</v>
      </c>
      <c r="E889" t="s">
        <v>2244</v>
      </c>
      <c r="F889" t="str">
        <f t="shared" si="17"/>
        <v/>
      </c>
      <c r="G889" t="str">
        <f>VLOOKUP(A889,'16-17'!$A$2:$Z$2522,24,0)</f>
        <v>21</v>
      </c>
      <c r="H889">
        <f>VLOOKUP(A889,'16-17'!$A$2:$Z$2522,26,0)</f>
        <v>8.6619047619047613</v>
      </c>
      <c r="I889">
        <f>VLOOKUP(A889,'15-16'!$A$2:$Z$2522,26,0)</f>
        <v>13.635305528612996</v>
      </c>
      <c r="J889">
        <f>VLOOKUP(A889,'14-15'!$A$2:$Z$2522,26,0)</f>
        <v>23.427576601671309</v>
      </c>
    </row>
    <row r="890" spans="1:10" hidden="1" x14ac:dyDescent="0.2">
      <c r="A890" t="s">
        <v>2620</v>
      </c>
      <c r="B890" t="str">
        <f>IFERROR(VLOOKUP(A890,Ages!B890:C1488,2,0),"")</f>
        <v/>
      </c>
      <c r="C890" t="s">
        <v>4858</v>
      </c>
      <c r="D890" t="s">
        <v>2222</v>
      </c>
      <c r="E890" t="s">
        <v>2313</v>
      </c>
      <c r="F890" t="str">
        <f t="shared" si="17"/>
        <v/>
      </c>
      <c r="G890" t="str">
        <f>VLOOKUP(A890,'16-17'!$A$2:$Z$2522,24,0)</f>
        <v>16</v>
      </c>
      <c r="H890">
        <f>VLOOKUP(A890,'16-17'!$A$2:$Z$2522,26,0)</f>
        <v>8.625</v>
      </c>
      <c r="I890">
        <f>VLOOKUP(A890,'15-16'!$A$2:$Z$2522,26,0)</f>
        <v>10.24</v>
      </c>
      <c r="J890">
        <f>VLOOKUP(A890,'14-15'!$A$2:$Z$2522,26,0)</f>
        <v>11.853184598776538</v>
      </c>
    </row>
    <row r="891" spans="1:10" hidden="1" x14ac:dyDescent="0.2">
      <c r="A891" t="s">
        <v>2622</v>
      </c>
      <c r="B891" t="str">
        <f>IFERROR(VLOOKUP(A891,Ages!B891:C1489,2,0),"")</f>
        <v/>
      </c>
      <c r="C891" t="s">
        <v>4859</v>
      </c>
      <c r="D891" t="s">
        <v>2222</v>
      </c>
      <c r="E891" t="s">
        <v>2231</v>
      </c>
      <c r="F891" t="str">
        <f t="shared" si="17"/>
        <v/>
      </c>
      <c r="G891" t="str">
        <f>VLOOKUP(A891,'16-17'!$A$2:$Z$2522,24,0)</f>
        <v>20</v>
      </c>
      <c r="H891">
        <f>VLOOKUP(A891,'16-17'!$A$2:$Z$2522,26,0)</f>
        <v>8.6</v>
      </c>
      <c r="I891">
        <f>VLOOKUP(A891,'15-16'!$A$2:$Z$2522,26,0)</f>
        <v>16.747619047619047</v>
      </c>
      <c r="J891">
        <f>VLOOKUP(A891,'14-15'!$A$2:$Z$2522,26,0)</f>
        <v>18.214586255259469</v>
      </c>
    </row>
    <row r="892" spans="1:10" hidden="1" x14ac:dyDescent="0.2">
      <c r="A892" t="s">
        <v>2624</v>
      </c>
      <c r="B892" t="str">
        <f>IFERROR(VLOOKUP(A892,Ages!B892:C1490,2,0),"")</f>
        <v/>
      </c>
      <c r="C892" t="s">
        <v>4859</v>
      </c>
      <c r="D892" t="s">
        <v>2222</v>
      </c>
      <c r="E892" t="s">
        <v>2239</v>
      </c>
      <c r="F892" t="str">
        <f t="shared" si="17"/>
        <v/>
      </c>
      <c r="G892" t="str">
        <f>VLOOKUP(A892,'16-17'!$A$2:$Z$2522,24,0)</f>
        <v>19</v>
      </c>
      <c r="H892">
        <f>VLOOKUP(A892,'16-17'!$A$2:$Z$2522,26,0)</f>
        <v>8.5421052631578949</v>
      </c>
      <c r="I892">
        <f>VLOOKUP(A892,'15-16'!$A$2:$Z$2522,26,0)</f>
        <v>17.663900414937761</v>
      </c>
      <c r="J892" t="e">
        <f>VLOOKUP(A892,'14-15'!$A$2:$Z$2522,26,0)</f>
        <v>#N/A</v>
      </c>
    </row>
    <row r="893" spans="1:10" hidden="1" x14ac:dyDescent="0.2">
      <c r="A893" t="s">
        <v>2626</v>
      </c>
      <c r="B893" t="str">
        <f>IFERROR(VLOOKUP(A893,Ages!B893:C1491,2,0),"")</f>
        <v/>
      </c>
      <c r="C893" t="s">
        <v>4863</v>
      </c>
      <c r="D893" t="s">
        <v>2222</v>
      </c>
      <c r="E893" t="s">
        <v>2231</v>
      </c>
      <c r="F893" t="str">
        <f t="shared" si="17"/>
        <v/>
      </c>
      <c r="G893" t="str">
        <f>VLOOKUP(A893,'16-17'!$A$2:$Z$2522,24,0)</f>
        <v>11</v>
      </c>
      <c r="H893">
        <f>VLOOKUP(A893,'16-17'!$A$2:$Z$2522,26,0)</f>
        <v>8.5181818181818176</v>
      </c>
      <c r="I893">
        <f>VLOOKUP(A893,'15-16'!$A$2:$Z$2522,26,0)</f>
        <v>14.591304347826087</v>
      </c>
      <c r="J893">
        <f>VLOOKUP(A893,'14-15'!$A$2:$Z$2522,26,0)</f>
        <v>12.842173350582147</v>
      </c>
    </row>
    <row r="894" spans="1:10" hidden="1" x14ac:dyDescent="0.2">
      <c r="A894" t="s">
        <v>2627</v>
      </c>
      <c r="B894" t="str">
        <f>IFERROR(VLOOKUP(A894,Ages!B894:C1492,2,0),"")</f>
        <v/>
      </c>
      <c r="C894" t="s">
        <v>4858</v>
      </c>
      <c r="D894" t="s">
        <v>2222</v>
      </c>
      <c r="E894" t="s">
        <v>2225</v>
      </c>
      <c r="F894" t="str">
        <f t="shared" si="17"/>
        <v/>
      </c>
      <c r="G894" t="str">
        <f>VLOOKUP(A894,'16-17'!$A$2:$Z$2522,24,0)</f>
        <v>37</v>
      </c>
      <c r="H894">
        <f>VLOOKUP(A894,'16-17'!$A$2:$Z$2522,26,0)</f>
        <v>8.486486486486486</v>
      </c>
      <c r="I894">
        <f>VLOOKUP(A894,'15-16'!$A$2:$Z$2522,26,0)</f>
        <v>5.7837837837837842</v>
      </c>
      <c r="J894">
        <f>VLOOKUP(A894,'14-15'!$A$2:$Z$2522,26,0)</f>
        <v>23.4375</v>
      </c>
    </row>
    <row r="895" spans="1:10" hidden="1" x14ac:dyDescent="0.2">
      <c r="A895" t="s">
        <v>5473</v>
      </c>
      <c r="B895" t="str">
        <f>IFERROR(VLOOKUP(A895,Ages!B895:C1493,2,0),"")</f>
        <v/>
      </c>
      <c r="C895" t="s">
        <v>4863</v>
      </c>
      <c r="D895" t="s">
        <v>2222</v>
      </c>
      <c r="E895" t="s">
        <v>2310</v>
      </c>
      <c r="F895" t="str">
        <f t="shared" si="17"/>
        <v/>
      </c>
      <c r="G895" t="str">
        <f>VLOOKUP(A895,'16-17'!$A$2:$Z$2522,24,0)</f>
        <v>15</v>
      </c>
      <c r="H895">
        <f>VLOOKUP(A895,'16-17'!$A$2:$Z$2522,26,0)</f>
        <v>8.4266666666666676</v>
      </c>
      <c r="I895" t="e">
        <f>VLOOKUP(A895,'15-16'!$A$2:$Z$2522,26,0)</f>
        <v>#N/A</v>
      </c>
      <c r="J895" t="e">
        <f>VLOOKUP(A895,'14-15'!$A$2:$Z$2522,26,0)</f>
        <v>#N/A</v>
      </c>
    </row>
    <row r="896" spans="1:10" hidden="1" x14ac:dyDescent="0.2">
      <c r="A896" t="s">
        <v>2628</v>
      </c>
      <c r="B896" t="str">
        <f>IFERROR(VLOOKUP(A896,Ages!B896:C1494,2,0),"")</f>
        <v/>
      </c>
      <c r="C896" t="s">
        <v>4863</v>
      </c>
      <c r="D896" t="s">
        <v>2222</v>
      </c>
      <c r="E896" t="s">
        <v>2257</v>
      </c>
      <c r="F896" t="str">
        <f t="shared" si="17"/>
        <v/>
      </c>
      <c r="G896" t="str">
        <f>VLOOKUP(A896,'16-17'!$A$2:$Z$2522,24,0)</f>
        <v>5</v>
      </c>
      <c r="H896">
        <f>VLOOKUP(A896,'16-17'!$A$2:$Z$2522,26,0)</f>
        <v>8.4</v>
      </c>
      <c r="I896">
        <f>VLOOKUP(A896,'15-16'!$A$2:$Z$2522,26,0)</f>
        <v>19.419786096256683</v>
      </c>
      <c r="J896">
        <f>VLOOKUP(A896,'14-15'!$A$2:$Z$2522,26,0)</f>
        <v>13.099009900990099</v>
      </c>
    </row>
    <row r="897" spans="1:10" hidden="1" x14ac:dyDescent="0.2">
      <c r="A897" t="s">
        <v>2629</v>
      </c>
      <c r="B897" t="str">
        <f>IFERROR(VLOOKUP(A897,Ages!B897:C1495,2,0),"")</f>
        <v/>
      </c>
      <c r="C897" t="s">
        <v>4859</v>
      </c>
      <c r="D897" t="s">
        <v>2222</v>
      </c>
      <c r="E897" t="s">
        <v>2231</v>
      </c>
      <c r="F897" t="str">
        <f t="shared" si="17"/>
        <v/>
      </c>
      <c r="G897" t="str">
        <f>VLOOKUP(A897,'16-17'!$A$2:$Z$2522,24,0)</f>
        <v>20</v>
      </c>
      <c r="H897">
        <f>VLOOKUP(A897,'16-17'!$A$2:$Z$2522,26,0)</f>
        <v>8.2750000000000004</v>
      </c>
      <c r="I897">
        <f>VLOOKUP(A897,'15-16'!$A$2:$Z$2522,26,0)</f>
        <v>16.152917505030182</v>
      </c>
      <c r="J897">
        <f>VLOOKUP(A897,'14-15'!$A$2:$Z$2522,26,0)</f>
        <v>22.246987951807228</v>
      </c>
    </row>
    <row r="898" spans="1:10" hidden="1" x14ac:dyDescent="0.2">
      <c r="A898" t="s">
        <v>2631</v>
      </c>
      <c r="B898" t="str">
        <f>IFERROR(VLOOKUP(A898,Ages!B898:C1496,2,0),"")</f>
        <v/>
      </c>
      <c r="C898" t="s">
        <v>4858</v>
      </c>
      <c r="D898" t="s">
        <v>2222</v>
      </c>
      <c r="E898" t="s">
        <v>2239</v>
      </c>
      <c r="F898" t="str">
        <f t="shared" si="17"/>
        <v/>
      </c>
      <c r="G898" t="str">
        <f>VLOOKUP(A898,'16-17'!$A$2:$Z$2522,24,0)</f>
        <v>35</v>
      </c>
      <c r="H898">
        <f>VLOOKUP(A898,'16-17'!$A$2:$Z$2522,26,0)</f>
        <v>8.2285714285714278</v>
      </c>
      <c r="I898">
        <f>VLOOKUP(A898,'15-16'!$A$2:$Z$2522,26,0)</f>
        <v>6.3081570996978851</v>
      </c>
      <c r="J898">
        <f>VLOOKUP(A898,'14-15'!$A$2:$Z$2522,26,0)</f>
        <v>4.7777777777777777</v>
      </c>
    </row>
    <row r="899" spans="1:10" hidden="1" x14ac:dyDescent="0.2">
      <c r="A899" t="s">
        <v>2632</v>
      </c>
      <c r="B899" t="str">
        <f>IFERROR(VLOOKUP(A899,Ages!B899:C1497,2,0),"")</f>
        <v/>
      </c>
      <c r="C899" t="s">
        <v>4863</v>
      </c>
      <c r="D899" t="s">
        <v>2222</v>
      </c>
      <c r="E899" t="s">
        <v>2351</v>
      </c>
      <c r="F899" t="str">
        <f t="shared" si="17"/>
        <v/>
      </c>
      <c r="G899" t="str">
        <f>VLOOKUP(A899,'16-17'!$A$2:$Z$2522,24,0)</f>
        <v>11</v>
      </c>
      <c r="H899">
        <f>VLOOKUP(A899,'16-17'!$A$2:$Z$2522,26,0)</f>
        <v>8.2181818181818187</v>
      </c>
      <c r="I899">
        <f>VLOOKUP(A899,'15-16'!$A$2:$Z$2522,26,0)</f>
        <v>18.748192771084341</v>
      </c>
      <c r="J899" t="e">
        <f>VLOOKUP(A899,'14-15'!$A$2:$Z$2522,26,0)</f>
        <v>#N/A</v>
      </c>
    </row>
    <row r="900" spans="1:10" hidden="1" x14ac:dyDescent="0.2">
      <c r="A900" t="s">
        <v>5477</v>
      </c>
      <c r="B900" t="str">
        <f>IFERROR(VLOOKUP(A900,Ages!B900:C1498,2,0),"")</f>
        <v/>
      </c>
      <c r="C900" t="s">
        <v>4859</v>
      </c>
      <c r="D900" t="s">
        <v>2222</v>
      </c>
      <c r="E900" t="s">
        <v>2310</v>
      </c>
      <c r="F900" t="str">
        <f t="shared" si="17"/>
        <v/>
      </c>
      <c r="G900" t="str">
        <f>VLOOKUP(A900,'16-17'!$A$2:$Z$2522,24,0)</f>
        <v>1</v>
      </c>
      <c r="H900">
        <f>VLOOKUP(A900,'16-17'!$A$2:$Z$2522,26,0)</f>
        <v>8.1999999999999993</v>
      </c>
      <c r="I900" t="e">
        <f>VLOOKUP(A900,'15-16'!$A$2:$Z$2522,26,0)</f>
        <v>#N/A</v>
      </c>
      <c r="J900" t="e">
        <f>VLOOKUP(A900,'14-15'!$A$2:$Z$2522,26,0)</f>
        <v>#N/A</v>
      </c>
    </row>
    <row r="901" spans="1:10" hidden="1" x14ac:dyDescent="0.2">
      <c r="A901" t="s">
        <v>2634</v>
      </c>
      <c r="B901" t="str">
        <f>IFERROR(VLOOKUP(A901,Ages!B901:C1499,2,0),"")</f>
        <v/>
      </c>
      <c r="C901" t="s">
        <v>4858</v>
      </c>
      <c r="D901" t="s">
        <v>2222</v>
      </c>
      <c r="E901" t="s">
        <v>2257</v>
      </c>
      <c r="F901" t="str">
        <f t="shared" si="17"/>
        <v/>
      </c>
      <c r="G901" t="str">
        <f>VLOOKUP(A901,'16-17'!$A$2:$Z$2522,24,0)</f>
        <v>18</v>
      </c>
      <c r="H901">
        <f>VLOOKUP(A901,'16-17'!$A$2:$Z$2522,26,0)</f>
        <v>8.1666666666666661</v>
      </c>
      <c r="I901">
        <f>VLOOKUP(A901,'15-16'!$A$2:$Z$2522,26,0)</f>
        <v>9.6</v>
      </c>
      <c r="J901" t="e">
        <f>VLOOKUP(A901,'14-15'!$A$2:$Z$2522,26,0)</f>
        <v>#N/A</v>
      </c>
    </row>
    <row r="902" spans="1:10" hidden="1" x14ac:dyDescent="0.2">
      <c r="A902" t="s">
        <v>5479</v>
      </c>
      <c r="B902" t="str">
        <f>IFERROR(VLOOKUP(A902,Ages!B902:C1500,2,0),"")</f>
        <v/>
      </c>
      <c r="C902" t="s">
        <v>4859</v>
      </c>
      <c r="D902" t="s">
        <v>2222</v>
      </c>
      <c r="E902" t="s">
        <v>2233</v>
      </c>
      <c r="F902" t="str">
        <f t="shared" si="17"/>
        <v/>
      </c>
      <c r="G902" t="str">
        <f>VLOOKUP(A902,'16-17'!$A$2:$Z$2522,24,0)</f>
        <v>3</v>
      </c>
      <c r="H902">
        <f>VLOOKUP(A902,'16-17'!$A$2:$Z$2522,26,0)</f>
        <v>8.1</v>
      </c>
      <c r="I902" t="e">
        <f>VLOOKUP(A902,'15-16'!$A$2:$Z$2522,26,0)</f>
        <v>#N/A</v>
      </c>
      <c r="J902" t="e">
        <f>VLOOKUP(A902,'14-15'!$A$2:$Z$2522,26,0)</f>
        <v>#N/A</v>
      </c>
    </row>
    <row r="903" spans="1:10" hidden="1" x14ac:dyDescent="0.2">
      <c r="A903" t="s">
        <v>5480</v>
      </c>
      <c r="B903" t="str">
        <f>IFERROR(VLOOKUP(A903,Ages!B903:C1501,2,0),"")</f>
        <v/>
      </c>
      <c r="C903" t="s">
        <v>4858</v>
      </c>
      <c r="D903" t="s">
        <v>2222</v>
      </c>
      <c r="E903" t="s">
        <v>5219</v>
      </c>
      <c r="F903" t="str">
        <f t="shared" si="17"/>
        <v/>
      </c>
      <c r="G903" t="str">
        <f>VLOOKUP(A903,'16-17'!$A$2:$Z$2522,24,0)</f>
        <v>36</v>
      </c>
      <c r="H903">
        <f>VLOOKUP(A903,'16-17'!$A$2:$Z$2522,26,0)</f>
        <v>8.0833333333333339</v>
      </c>
      <c r="I903" t="e">
        <f>VLOOKUP(A903,'15-16'!$A$2:$Z$2522,26,0)</f>
        <v>#N/A</v>
      </c>
      <c r="J903">
        <f>VLOOKUP(A903,'14-15'!$A$2:$Z$2522,26,0)</f>
        <v>0</v>
      </c>
    </row>
    <row r="904" spans="1:10" hidden="1" x14ac:dyDescent="0.2">
      <c r="A904" t="s">
        <v>2635</v>
      </c>
      <c r="B904" t="str">
        <f>IFERROR(VLOOKUP(A904,Ages!B904:C1502,2,0),"")</f>
        <v/>
      </c>
      <c r="C904" t="s">
        <v>4862</v>
      </c>
      <c r="D904" t="s">
        <v>2222</v>
      </c>
      <c r="E904" t="s">
        <v>2267</v>
      </c>
      <c r="F904" t="str">
        <f t="shared" si="17"/>
        <v/>
      </c>
      <c r="G904" t="str">
        <f>VLOOKUP(A904,'16-17'!$A$2:$Z$2522,24,0)</f>
        <v>6</v>
      </c>
      <c r="H904">
        <f>VLOOKUP(A904,'16-17'!$A$2:$Z$2522,26,0)</f>
        <v>8.0666666666666682</v>
      </c>
      <c r="I904">
        <f>VLOOKUP(A904,'15-16'!$A$2:$Z$2522,26,0)</f>
        <v>16.828209764918626</v>
      </c>
      <c r="J904">
        <f>VLOOKUP(A904,'14-15'!$A$2:$Z$2522,26,0)</f>
        <v>20.631696428571427</v>
      </c>
    </row>
    <row r="905" spans="1:10" hidden="1" x14ac:dyDescent="0.2">
      <c r="A905" t="s">
        <v>2636</v>
      </c>
      <c r="B905" t="str">
        <f>IFERROR(VLOOKUP(A905,Ages!B905:C1503,2,0),"")</f>
        <v/>
      </c>
      <c r="C905" t="s">
        <v>4858</v>
      </c>
      <c r="D905" t="s">
        <v>2222</v>
      </c>
      <c r="E905" t="s">
        <v>2257</v>
      </c>
      <c r="F905" t="str">
        <f t="shared" si="17"/>
        <v/>
      </c>
      <c r="G905" t="str">
        <f>VLOOKUP(A905,'16-17'!$A$2:$Z$2522,24,0)</f>
        <v>21</v>
      </c>
      <c r="H905">
        <f>VLOOKUP(A905,'16-17'!$A$2:$Z$2522,26,0)</f>
        <v>8.0476190476190474</v>
      </c>
      <c r="I905">
        <f>VLOOKUP(A905,'15-16'!$A$2:$Z$2522,26,0)</f>
        <v>10.636363636363637</v>
      </c>
      <c r="J905">
        <f>VLOOKUP(A905,'14-15'!$A$2:$Z$2522,26,0)</f>
        <v>6.9965753424657535</v>
      </c>
    </row>
    <row r="906" spans="1:10" hidden="1" x14ac:dyDescent="0.2">
      <c r="A906" t="s">
        <v>5484</v>
      </c>
      <c r="B906" t="str">
        <f>IFERROR(VLOOKUP(A906,Ages!B906:C1504,2,0),"")</f>
        <v/>
      </c>
      <c r="C906" t="s">
        <v>4859</v>
      </c>
      <c r="D906" t="s">
        <v>2222</v>
      </c>
      <c r="E906" t="s">
        <v>5216</v>
      </c>
      <c r="F906" t="str">
        <f t="shared" si="17"/>
        <v/>
      </c>
      <c r="G906" t="str">
        <f>VLOOKUP(A906,'16-17'!$A$2:$Z$2522,24,0)</f>
        <v>8</v>
      </c>
      <c r="H906">
        <f>VLOOKUP(A906,'16-17'!$A$2:$Z$2522,26,0)</f>
        <v>8</v>
      </c>
      <c r="I906" t="e">
        <f>VLOOKUP(A906,'15-16'!$A$2:$Z$2522,26,0)</f>
        <v>#N/A</v>
      </c>
      <c r="J906" t="e">
        <f>VLOOKUP(A906,'14-15'!$A$2:$Z$2522,26,0)</f>
        <v>#N/A</v>
      </c>
    </row>
    <row r="907" spans="1:10" hidden="1" x14ac:dyDescent="0.2">
      <c r="A907" t="s">
        <v>5485</v>
      </c>
      <c r="B907" t="str">
        <f>IFERROR(VLOOKUP(A907,Ages!B907:C1505,2,0),"")</f>
        <v/>
      </c>
      <c r="C907" t="s">
        <v>4859</v>
      </c>
      <c r="D907" t="s">
        <v>2222</v>
      </c>
      <c r="E907" t="s">
        <v>2223</v>
      </c>
      <c r="F907" t="str">
        <f t="shared" si="17"/>
        <v/>
      </c>
      <c r="G907" t="str">
        <f>VLOOKUP(A907,'16-17'!$A$2:$Z$2522,24,0)</f>
        <v>18</v>
      </c>
      <c r="H907">
        <f>VLOOKUP(A907,'16-17'!$A$2:$Z$2522,26,0)</f>
        <v>7.9444444444444446</v>
      </c>
      <c r="I907" t="e">
        <f>VLOOKUP(A907,'15-16'!$A$2:$Z$2522,26,0)</f>
        <v>#N/A</v>
      </c>
      <c r="J907">
        <f>VLOOKUP(A907,'14-15'!$A$2:$Z$2522,26,0)</f>
        <v>10.425742574257425</v>
      </c>
    </row>
    <row r="908" spans="1:10" hidden="1" x14ac:dyDescent="0.2">
      <c r="A908" t="s">
        <v>2637</v>
      </c>
      <c r="B908" t="str">
        <f>IFERROR(VLOOKUP(A908,Ages!B908:C1506,2,0),"")</f>
        <v/>
      </c>
      <c r="C908" t="s">
        <v>4863</v>
      </c>
      <c r="D908" t="s">
        <v>2222</v>
      </c>
      <c r="E908" t="s">
        <v>2313</v>
      </c>
      <c r="F908" t="str">
        <f t="shared" si="17"/>
        <v/>
      </c>
      <c r="G908" t="str">
        <f>VLOOKUP(A908,'16-17'!$A$2:$Z$2522,24,0)</f>
        <v>7</v>
      </c>
      <c r="H908">
        <f>VLOOKUP(A908,'16-17'!$A$2:$Z$2522,26,0)</f>
        <v>7.8999999999999995</v>
      </c>
      <c r="I908">
        <f>VLOOKUP(A908,'15-16'!$A$2:$Z$2522,26,0)</f>
        <v>16.353658536585368</v>
      </c>
      <c r="J908">
        <f>VLOOKUP(A908,'14-15'!$A$2:$Z$2522,26,0)</f>
        <v>16.646952595936796</v>
      </c>
    </row>
    <row r="909" spans="1:10" hidden="1" x14ac:dyDescent="0.2">
      <c r="A909" t="s">
        <v>5487</v>
      </c>
      <c r="B909" t="str">
        <f>IFERROR(VLOOKUP(A909,Ages!B909:C1507,2,0),"")</f>
        <v/>
      </c>
      <c r="C909" t="s">
        <v>4859</v>
      </c>
      <c r="D909" t="s">
        <v>2222</v>
      </c>
      <c r="E909" t="s">
        <v>2270</v>
      </c>
      <c r="F909" t="str">
        <f t="shared" si="17"/>
        <v/>
      </c>
      <c r="G909" t="str">
        <f>VLOOKUP(A909,'16-17'!$A$2:$Z$2522,24,0)</f>
        <v>7</v>
      </c>
      <c r="H909">
        <f>VLOOKUP(A909,'16-17'!$A$2:$Z$2522,26,0)</f>
        <v>7.8285714285714283</v>
      </c>
      <c r="I909" t="e">
        <f>VLOOKUP(A909,'15-16'!$A$2:$Z$2522,26,0)</f>
        <v>#N/A</v>
      </c>
      <c r="J909">
        <f>VLOOKUP(A909,'14-15'!$A$2:$Z$2522,26,0)</f>
        <v>25.080882352941178</v>
      </c>
    </row>
    <row r="910" spans="1:10" hidden="1" x14ac:dyDescent="0.2">
      <c r="A910" t="s">
        <v>2638</v>
      </c>
      <c r="B910" t="str">
        <f>IFERROR(VLOOKUP(A910,Ages!B910:C1508,2,0),"")</f>
        <v/>
      </c>
      <c r="C910" t="s">
        <v>4862</v>
      </c>
      <c r="D910" t="s">
        <v>2222</v>
      </c>
      <c r="E910" t="s">
        <v>2351</v>
      </c>
      <c r="F910" t="str">
        <f t="shared" si="17"/>
        <v/>
      </c>
      <c r="G910" t="str">
        <f>VLOOKUP(A910,'16-17'!$A$2:$Z$2522,24,0)</f>
        <v>11</v>
      </c>
      <c r="H910">
        <f>VLOOKUP(A910,'16-17'!$A$2:$Z$2522,26,0)</f>
        <v>7.7636363636363646</v>
      </c>
      <c r="I910">
        <f>VLOOKUP(A910,'15-16'!$A$2:$Z$2522,26,0)</f>
        <v>9.9501466275659816</v>
      </c>
      <c r="J910">
        <f>VLOOKUP(A910,'14-15'!$A$2:$Z$2522,26,0)</f>
        <v>14.056297156123042</v>
      </c>
    </row>
    <row r="911" spans="1:10" hidden="1" x14ac:dyDescent="0.2">
      <c r="A911" t="s">
        <v>2640</v>
      </c>
      <c r="B911" t="str">
        <f>IFERROR(VLOOKUP(A911,Ages!B911:C1509,2,0),"")</f>
        <v/>
      </c>
      <c r="C911" t="s">
        <v>4862</v>
      </c>
      <c r="D911" t="s">
        <v>2222</v>
      </c>
      <c r="E911" t="s">
        <v>2223</v>
      </c>
      <c r="F911" t="str">
        <f t="shared" si="17"/>
        <v/>
      </c>
      <c r="G911" t="str">
        <f>VLOOKUP(A911,'16-17'!$A$2:$Z$2522,24,0)</f>
        <v>8</v>
      </c>
      <c r="H911">
        <f>VLOOKUP(A911,'16-17'!$A$2:$Z$2522,26,0)</f>
        <v>7.7374999999999998</v>
      </c>
      <c r="I911">
        <f>VLOOKUP(A911,'15-16'!$A$2:$Z$2522,26,0)</f>
        <v>20.377807133421399</v>
      </c>
      <c r="J911">
        <f>VLOOKUP(A911,'14-15'!$A$2:$Z$2522,26,0)</f>
        <v>8.8018867924528301</v>
      </c>
    </row>
    <row r="912" spans="1:10" hidden="1" x14ac:dyDescent="0.2">
      <c r="A912" t="s">
        <v>5489</v>
      </c>
      <c r="B912" t="str">
        <f>IFERROR(VLOOKUP(A912,Ages!B912:C1510,2,0),"")</f>
        <v/>
      </c>
      <c r="C912" t="s">
        <v>4859</v>
      </c>
      <c r="D912" t="s">
        <v>2222</v>
      </c>
      <c r="E912" t="s">
        <v>2257</v>
      </c>
      <c r="F912" t="str">
        <f t="shared" si="17"/>
        <v/>
      </c>
      <c r="G912" t="str">
        <f>VLOOKUP(A912,'16-17'!$A$2:$Z$2522,24,0)</f>
        <v>12</v>
      </c>
      <c r="H912">
        <f>VLOOKUP(A912,'16-17'!$A$2:$Z$2522,26,0)</f>
        <v>7.7333333333333334</v>
      </c>
      <c r="I912" t="e">
        <f>VLOOKUP(A912,'15-16'!$A$2:$Z$2522,26,0)</f>
        <v>#N/A</v>
      </c>
      <c r="J912">
        <f>VLOOKUP(A912,'14-15'!$A$2:$Z$2522,26,0)</f>
        <v>16.57563025210084</v>
      </c>
    </row>
    <row r="913" spans="1:10" hidden="1" x14ac:dyDescent="0.2">
      <c r="A913" t="s">
        <v>5491</v>
      </c>
      <c r="B913" t="str">
        <f>IFERROR(VLOOKUP(A913,Ages!B913:C1511,2,0),"")</f>
        <v/>
      </c>
      <c r="C913" t="s">
        <v>4858</v>
      </c>
      <c r="D913" t="s">
        <v>2222</v>
      </c>
      <c r="E913" t="s">
        <v>5219</v>
      </c>
      <c r="F913" t="str">
        <f t="shared" si="17"/>
        <v/>
      </c>
      <c r="G913" t="str">
        <f>VLOOKUP(A913,'16-17'!$A$2:$Z$2522,24,0)</f>
        <v>3</v>
      </c>
      <c r="H913">
        <f>VLOOKUP(A913,'16-17'!$A$2:$Z$2522,26,0)</f>
        <v>7.666666666666667</v>
      </c>
      <c r="I913" t="e">
        <f>VLOOKUP(A913,'15-16'!$A$2:$Z$2522,26,0)</f>
        <v>#N/A</v>
      </c>
      <c r="J913" t="e">
        <f>VLOOKUP(A913,'14-15'!$A$2:$Z$2522,26,0)</f>
        <v>#N/A</v>
      </c>
    </row>
    <row r="914" spans="1:10" hidden="1" x14ac:dyDescent="0.2">
      <c r="A914" t="s">
        <v>2642</v>
      </c>
      <c r="B914" t="str">
        <f>IFERROR(VLOOKUP(A914,Ages!B914:C1512,2,0),"")</f>
        <v/>
      </c>
      <c r="C914" t="s">
        <v>4859</v>
      </c>
      <c r="D914" t="s">
        <v>2222</v>
      </c>
      <c r="E914" t="s">
        <v>2235</v>
      </c>
      <c r="F914" t="str">
        <f t="shared" si="17"/>
        <v/>
      </c>
      <c r="G914" t="str">
        <f>VLOOKUP(A914,'16-17'!$A$2:$Z$2522,24,0)</f>
        <v>14</v>
      </c>
      <c r="H914">
        <f>VLOOKUP(A914,'16-17'!$A$2:$Z$2522,26,0)</f>
        <v>7.6000000000000005</v>
      </c>
      <c r="I914">
        <f>VLOOKUP(A914,'15-16'!$A$2:$Z$2522,26,0)</f>
        <v>12.817937219730942</v>
      </c>
      <c r="J914">
        <f>VLOOKUP(A914,'14-15'!$A$2:$Z$2522,26,0)</f>
        <v>12.360137851809304</v>
      </c>
    </row>
    <row r="915" spans="1:10" hidden="1" x14ac:dyDescent="0.2">
      <c r="A915" t="s">
        <v>2643</v>
      </c>
      <c r="B915" t="str">
        <f>IFERROR(VLOOKUP(A915,Ages!B915:C1513,2,0),"")</f>
        <v/>
      </c>
      <c r="C915" t="s">
        <v>4862</v>
      </c>
      <c r="D915" t="s">
        <v>2222</v>
      </c>
      <c r="E915" t="s">
        <v>2310</v>
      </c>
      <c r="F915" t="str">
        <f t="shared" si="17"/>
        <v/>
      </c>
      <c r="G915" t="str">
        <f>VLOOKUP(A915,'16-17'!$A$2:$Z$2522,24,0)</f>
        <v>10</v>
      </c>
      <c r="H915">
        <f>VLOOKUP(A915,'16-17'!$A$2:$Z$2522,26,0)</f>
        <v>7.5200000000000005</v>
      </c>
      <c r="I915">
        <f>VLOOKUP(A915,'15-16'!$A$2:$Z$2522,26,0)</f>
        <v>15.654676258992804</v>
      </c>
      <c r="J915" t="e">
        <f>VLOOKUP(A915,'14-15'!$A$2:$Z$2522,26,0)</f>
        <v>#N/A</v>
      </c>
    </row>
    <row r="916" spans="1:10" hidden="1" x14ac:dyDescent="0.2">
      <c r="A916" t="s">
        <v>5493</v>
      </c>
      <c r="B916" t="str">
        <f>IFERROR(VLOOKUP(A916,Ages!B916:C1514,2,0),"")</f>
        <v/>
      </c>
      <c r="C916" t="s">
        <v>4859</v>
      </c>
      <c r="D916" t="s">
        <v>2222</v>
      </c>
      <c r="E916" t="s">
        <v>2310</v>
      </c>
      <c r="F916" t="str">
        <f t="shared" si="17"/>
        <v/>
      </c>
      <c r="G916" t="str">
        <f>VLOOKUP(A916,'16-17'!$A$2:$Z$2522,24,0)</f>
        <v>18</v>
      </c>
      <c r="H916">
        <f>VLOOKUP(A916,'16-17'!$A$2:$Z$2522,26,0)</f>
        <v>7.4777777777777779</v>
      </c>
      <c r="I916" t="e">
        <f>VLOOKUP(A916,'15-16'!$A$2:$Z$2522,26,0)</f>
        <v>#N/A</v>
      </c>
      <c r="J916" t="e">
        <f>VLOOKUP(A916,'14-15'!$A$2:$Z$2522,26,0)</f>
        <v>#N/A</v>
      </c>
    </row>
    <row r="917" spans="1:10" hidden="1" x14ac:dyDescent="0.2">
      <c r="A917" t="s">
        <v>2645</v>
      </c>
      <c r="B917" t="str">
        <f>IFERROR(VLOOKUP(A917,Ages!B917:C1515,2,0),"")</f>
        <v/>
      </c>
      <c r="C917" t="s">
        <v>4859</v>
      </c>
      <c r="D917" t="s">
        <v>2222</v>
      </c>
      <c r="E917" t="s">
        <v>5216</v>
      </c>
      <c r="F917" t="str">
        <f t="shared" si="17"/>
        <v/>
      </c>
      <c r="G917" t="str">
        <f>VLOOKUP(A917,'16-17'!$A$2:$Z$2522,24,0)</f>
        <v>12</v>
      </c>
      <c r="H917">
        <f>VLOOKUP(A917,'16-17'!$A$2:$Z$2522,26,0)</f>
        <v>7.4750000000000005</v>
      </c>
      <c r="I917">
        <f>VLOOKUP(A917,'15-16'!$A$2:$Z$2522,26,0)</f>
        <v>20.387984981226531</v>
      </c>
      <c r="J917">
        <f>VLOOKUP(A917,'14-15'!$A$2:$Z$2522,26,0)</f>
        <v>18.68951612903226</v>
      </c>
    </row>
    <row r="918" spans="1:10" hidden="1" x14ac:dyDescent="0.2">
      <c r="A918" t="s">
        <v>5495</v>
      </c>
      <c r="B918" t="str">
        <f>IFERROR(VLOOKUP(A918,Ages!B918:C1516,2,0),"")</f>
        <v/>
      </c>
      <c r="C918" t="s">
        <v>4859</v>
      </c>
      <c r="D918" t="s">
        <v>2222</v>
      </c>
      <c r="E918" t="s">
        <v>2299</v>
      </c>
      <c r="F918" t="str">
        <f t="shared" si="17"/>
        <v/>
      </c>
      <c r="G918" t="str">
        <f>VLOOKUP(A918,'16-17'!$A$2:$Z$2522,24,0)</f>
        <v>19</v>
      </c>
      <c r="H918">
        <f>VLOOKUP(A918,'16-17'!$A$2:$Z$2522,26,0)</f>
        <v>7.4526315789473685</v>
      </c>
      <c r="I918" t="e">
        <f>VLOOKUP(A918,'15-16'!$A$2:$Z$2522,26,0)</f>
        <v>#N/A</v>
      </c>
      <c r="J918">
        <f>VLOOKUP(A918,'14-15'!$A$2:$Z$2522,26,0)</f>
        <v>15.050104384133611</v>
      </c>
    </row>
    <row r="919" spans="1:10" hidden="1" x14ac:dyDescent="0.2">
      <c r="A919" t="s">
        <v>2647</v>
      </c>
      <c r="B919" t="str">
        <f>IFERROR(VLOOKUP(A919,Ages!B919:C1517,2,0),"")</f>
        <v/>
      </c>
      <c r="C919" t="s">
        <v>4863</v>
      </c>
      <c r="D919" t="s">
        <v>2222</v>
      </c>
      <c r="E919" t="s">
        <v>2351</v>
      </c>
      <c r="F919" t="str">
        <f t="shared" si="17"/>
        <v/>
      </c>
      <c r="G919" t="str">
        <f>VLOOKUP(A919,'16-17'!$A$2:$Z$2522,24,0)</f>
        <v>3</v>
      </c>
      <c r="H919">
        <f>VLOOKUP(A919,'16-17'!$A$2:$Z$2522,26,0)</f>
        <v>7.3999999999999995</v>
      </c>
      <c r="I919">
        <f>VLOOKUP(A919,'15-16'!$A$2:$Z$2522,26,0)</f>
        <v>-36.81818181818182</v>
      </c>
      <c r="J919">
        <f>VLOOKUP(A919,'14-15'!$A$2:$Z$2522,26,0)</f>
        <v>49.736842105263158</v>
      </c>
    </row>
    <row r="920" spans="1:10" hidden="1" x14ac:dyDescent="0.2">
      <c r="A920" t="s">
        <v>2648</v>
      </c>
      <c r="B920" t="str">
        <f>IFERROR(VLOOKUP(A920,Ages!B920:C1518,2,0),"")</f>
        <v/>
      </c>
      <c r="C920" t="s">
        <v>4859</v>
      </c>
      <c r="D920" t="s">
        <v>2222</v>
      </c>
      <c r="E920" t="s">
        <v>5219</v>
      </c>
      <c r="F920" t="str">
        <f t="shared" si="17"/>
        <v/>
      </c>
      <c r="G920" t="str">
        <f>VLOOKUP(A920,'16-17'!$A$2:$Z$2522,24,0)</f>
        <v>13</v>
      </c>
      <c r="H920">
        <f>VLOOKUP(A920,'16-17'!$A$2:$Z$2522,26,0)</f>
        <v>7.384615384615385</v>
      </c>
      <c r="I920">
        <f>VLOOKUP(A920,'15-16'!$A$2:$Z$2522,26,0)</f>
        <v>12.302752293577981</v>
      </c>
      <c r="J920" t="e">
        <f>VLOOKUP(A920,'14-15'!$A$2:$Z$2522,26,0)</f>
        <v>#N/A</v>
      </c>
    </row>
    <row r="921" spans="1:10" hidden="1" x14ac:dyDescent="0.2">
      <c r="A921" t="s">
        <v>5497</v>
      </c>
      <c r="B921" t="str">
        <f>IFERROR(VLOOKUP(A921,Ages!B921:C1519,2,0),"")</f>
        <v/>
      </c>
      <c r="C921" t="s">
        <v>4863</v>
      </c>
      <c r="D921" t="s">
        <v>2222</v>
      </c>
      <c r="E921" t="s">
        <v>2235</v>
      </c>
      <c r="F921" t="str">
        <f t="shared" si="17"/>
        <v/>
      </c>
      <c r="G921" t="str">
        <f>VLOOKUP(A921,'16-17'!$A$2:$Z$2522,24,0)</f>
        <v>17</v>
      </c>
      <c r="H921">
        <f>VLOOKUP(A921,'16-17'!$A$2:$Z$2522,26,0)</f>
        <v>7.382352941176471</v>
      </c>
      <c r="I921" t="e">
        <f>VLOOKUP(A921,'15-16'!$A$2:$Z$2522,26,0)</f>
        <v>#N/A</v>
      </c>
      <c r="J921" t="e">
        <f>VLOOKUP(A921,'14-15'!$A$2:$Z$2522,26,0)</f>
        <v>#N/A</v>
      </c>
    </row>
    <row r="922" spans="1:10" hidden="1" x14ac:dyDescent="0.2">
      <c r="A922" t="s">
        <v>5499</v>
      </c>
      <c r="B922" t="str">
        <f>IFERROR(VLOOKUP(A922,Ages!B922:C1520,2,0),"")</f>
        <v/>
      </c>
      <c r="C922" t="s">
        <v>4858</v>
      </c>
      <c r="D922" t="s">
        <v>2222</v>
      </c>
      <c r="E922" t="s">
        <v>2299</v>
      </c>
      <c r="F922" t="str">
        <f t="shared" si="17"/>
        <v/>
      </c>
      <c r="G922" t="str">
        <f>VLOOKUP(A922,'16-17'!$A$2:$Z$2522,24,0)</f>
        <v>21</v>
      </c>
      <c r="H922">
        <f>VLOOKUP(A922,'16-17'!$A$2:$Z$2522,26,0)</f>
        <v>7.3809523809523814</v>
      </c>
      <c r="I922" t="e">
        <f>VLOOKUP(A922,'15-16'!$A$2:$Z$2522,26,0)</f>
        <v>#N/A</v>
      </c>
      <c r="J922" t="e">
        <f>VLOOKUP(A922,'14-15'!$A$2:$Z$2522,26,0)</f>
        <v>#N/A</v>
      </c>
    </row>
    <row r="923" spans="1:10" hidden="1" x14ac:dyDescent="0.2">
      <c r="A923" t="s">
        <v>5500</v>
      </c>
      <c r="B923" t="str">
        <f>IFERROR(VLOOKUP(A923,Ages!B923:C1521,2,0),"")</f>
        <v/>
      </c>
      <c r="C923" t="s">
        <v>4859</v>
      </c>
      <c r="D923" t="s">
        <v>2222</v>
      </c>
      <c r="E923" t="s">
        <v>5216</v>
      </c>
      <c r="F923" t="str">
        <f t="shared" si="17"/>
        <v/>
      </c>
      <c r="G923" t="str">
        <f>VLOOKUP(A923,'16-17'!$A$2:$Z$2522,24,0)</f>
        <v>15</v>
      </c>
      <c r="H923">
        <f>VLOOKUP(A923,'16-17'!$A$2:$Z$2522,26,0)</f>
        <v>7.3266666666666671</v>
      </c>
      <c r="I923" t="e">
        <f>VLOOKUP(A923,'15-16'!$A$2:$Z$2522,26,0)</f>
        <v>#N/A</v>
      </c>
      <c r="J923" t="e">
        <f>VLOOKUP(A923,'14-15'!$A$2:$Z$2522,26,0)</f>
        <v>#N/A</v>
      </c>
    </row>
    <row r="924" spans="1:10" hidden="1" x14ac:dyDescent="0.2">
      <c r="A924" t="s">
        <v>5502</v>
      </c>
      <c r="B924" t="str">
        <f>IFERROR(VLOOKUP(A924,Ages!B924:C1522,2,0),"")</f>
        <v/>
      </c>
      <c r="C924" t="s">
        <v>4862</v>
      </c>
      <c r="D924" t="s">
        <v>2222</v>
      </c>
      <c r="E924" t="s">
        <v>5216</v>
      </c>
      <c r="F924" t="str">
        <f t="shared" si="17"/>
        <v/>
      </c>
      <c r="G924" t="str">
        <f>VLOOKUP(A924,'16-17'!$A$2:$Z$2522,24,0)</f>
        <v>3</v>
      </c>
      <c r="H924">
        <f>VLOOKUP(A924,'16-17'!$A$2:$Z$2522,26,0)</f>
        <v>7.2666666666666666</v>
      </c>
      <c r="I924" t="e">
        <f>VLOOKUP(A924,'15-16'!$A$2:$Z$2522,26,0)</f>
        <v>#N/A</v>
      </c>
      <c r="J924" t="e">
        <f>VLOOKUP(A924,'14-15'!$A$2:$Z$2522,26,0)</f>
        <v>#N/A</v>
      </c>
    </row>
    <row r="925" spans="1:10" hidden="1" x14ac:dyDescent="0.2">
      <c r="A925" t="s">
        <v>5503</v>
      </c>
      <c r="B925" t="str">
        <f>IFERROR(VLOOKUP(A925,Ages!B925:C1523,2,0),"")</f>
        <v/>
      </c>
      <c r="C925" t="s">
        <v>4859</v>
      </c>
      <c r="D925" t="s">
        <v>2222</v>
      </c>
      <c r="E925" t="s">
        <v>5216</v>
      </c>
      <c r="F925" t="str">
        <f t="shared" si="17"/>
        <v/>
      </c>
      <c r="G925" t="str">
        <f>VLOOKUP(A925,'16-17'!$A$2:$Z$2522,24,0)</f>
        <v>3</v>
      </c>
      <c r="H925">
        <f>VLOOKUP(A925,'16-17'!$A$2:$Z$2522,26,0)</f>
        <v>7.1000000000000005</v>
      </c>
      <c r="I925" t="e">
        <f>VLOOKUP(A925,'15-16'!$A$2:$Z$2522,26,0)</f>
        <v>#N/A</v>
      </c>
      <c r="J925" t="e">
        <f>VLOOKUP(A925,'14-15'!$A$2:$Z$2522,26,0)</f>
        <v>#N/A</v>
      </c>
    </row>
    <row r="926" spans="1:10" hidden="1" x14ac:dyDescent="0.2">
      <c r="A926" t="s">
        <v>2651</v>
      </c>
      <c r="B926" t="str">
        <f>IFERROR(VLOOKUP(A926,Ages!B926:C1524,2,0),"")</f>
        <v/>
      </c>
      <c r="C926" t="s">
        <v>4863</v>
      </c>
      <c r="D926" t="s">
        <v>2222</v>
      </c>
      <c r="E926" t="s">
        <v>2270</v>
      </c>
      <c r="F926" t="str">
        <f t="shared" si="17"/>
        <v/>
      </c>
      <c r="G926" t="str">
        <f>VLOOKUP(A926,'16-17'!$A$2:$Z$2522,24,0)</f>
        <v>21</v>
      </c>
      <c r="H926">
        <f>VLOOKUP(A926,'16-17'!$A$2:$Z$2522,26,0)</f>
        <v>7.090476190476191</v>
      </c>
      <c r="I926">
        <f>VLOOKUP(A926,'15-16'!$A$2:$Z$2522,26,0)</f>
        <v>11.491646778042959</v>
      </c>
      <c r="J926">
        <f>VLOOKUP(A926,'14-15'!$A$2:$Z$2522,26,0)</f>
        <v>13.068493150684931</v>
      </c>
    </row>
    <row r="927" spans="1:10" hidden="1" x14ac:dyDescent="0.2">
      <c r="A927" t="s">
        <v>5504</v>
      </c>
      <c r="B927" t="str">
        <f>IFERROR(VLOOKUP(A927,Ages!B927:C1525,2,0),"")</f>
        <v/>
      </c>
      <c r="C927" t="s">
        <v>4862</v>
      </c>
      <c r="D927" t="s">
        <v>2222</v>
      </c>
      <c r="E927" t="s">
        <v>2223</v>
      </c>
      <c r="F927" t="str">
        <f t="shared" si="17"/>
        <v/>
      </c>
      <c r="G927" t="str">
        <f>VLOOKUP(A927,'16-17'!$A$2:$Z$2522,24,0)</f>
        <v>6</v>
      </c>
      <c r="H927">
        <f>VLOOKUP(A927,'16-17'!$A$2:$Z$2522,26,0)</f>
        <v>7.0166666666666666</v>
      </c>
      <c r="I927" t="e">
        <f>VLOOKUP(A927,'15-16'!$A$2:$Z$2522,26,0)</f>
        <v>#N/A</v>
      </c>
      <c r="J927" t="e">
        <f>VLOOKUP(A927,'14-15'!$A$2:$Z$2522,26,0)</f>
        <v>#N/A</v>
      </c>
    </row>
    <row r="928" spans="1:10" hidden="1" x14ac:dyDescent="0.2">
      <c r="A928" t="s">
        <v>2652</v>
      </c>
      <c r="B928" t="str">
        <f>IFERROR(VLOOKUP(A928,Ages!B928:C1526,2,0),"")</f>
        <v/>
      </c>
      <c r="C928" t="s">
        <v>4858</v>
      </c>
      <c r="D928" t="s">
        <v>2222</v>
      </c>
      <c r="E928" t="s">
        <v>2289</v>
      </c>
      <c r="F928" t="str">
        <f t="shared" si="17"/>
        <v/>
      </c>
      <c r="G928" t="str">
        <f>VLOOKUP(A928,'16-17'!$A$2:$Z$2522,24,0)</f>
        <v>4</v>
      </c>
      <c r="H928">
        <f>VLOOKUP(A928,'16-17'!$A$2:$Z$2522,26,0)</f>
        <v>7</v>
      </c>
      <c r="I928">
        <f>VLOOKUP(A928,'15-16'!$A$2:$Z$2522,26,0)</f>
        <v>23</v>
      </c>
      <c r="J928" t="e">
        <f>VLOOKUP(A928,'14-15'!$A$2:$Z$2522,26,0)</f>
        <v>#N/A</v>
      </c>
    </row>
    <row r="929" spans="1:10" hidden="1" x14ac:dyDescent="0.2">
      <c r="A929" t="s">
        <v>2653</v>
      </c>
      <c r="B929" t="str">
        <f>IFERROR(VLOOKUP(A929,Ages!B929:C1527,2,0),"")</f>
        <v/>
      </c>
      <c r="C929" t="s">
        <v>4863</v>
      </c>
      <c r="D929" t="s">
        <v>2222</v>
      </c>
      <c r="E929" t="s">
        <v>2267</v>
      </c>
      <c r="F929" t="str">
        <f t="shared" si="17"/>
        <v/>
      </c>
      <c r="G929" t="str">
        <f>VLOOKUP(A929,'16-17'!$A$2:$Z$2522,24,0)</f>
        <v>15</v>
      </c>
      <c r="H929">
        <f>VLOOKUP(A929,'16-17'!$A$2:$Z$2522,26,0)</f>
        <v>6.9333333333333336</v>
      </c>
      <c r="I929">
        <f>VLOOKUP(A929,'15-16'!$A$2:$Z$2522,26,0)</f>
        <v>23.804210526315789</v>
      </c>
      <c r="J929">
        <f>VLOOKUP(A929,'14-15'!$A$2:$Z$2522,26,0)</f>
        <v>24.493150684931511</v>
      </c>
    </row>
    <row r="930" spans="1:10" hidden="1" x14ac:dyDescent="0.2">
      <c r="A930" t="s">
        <v>5507</v>
      </c>
      <c r="B930" t="str">
        <f>IFERROR(VLOOKUP(A930,Ages!B930:C1528,2,0),"")</f>
        <v/>
      </c>
      <c r="C930" t="s">
        <v>4858</v>
      </c>
      <c r="D930" t="s">
        <v>2222</v>
      </c>
      <c r="E930" t="s">
        <v>5216</v>
      </c>
      <c r="F930" t="str">
        <f t="shared" si="17"/>
        <v/>
      </c>
      <c r="G930" t="str">
        <f>VLOOKUP(A930,'16-17'!$A$2:$Z$2522,24,0)</f>
        <v>9</v>
      </c>
      <c r="H930">
        <f>VLOOKUP(A930,'16-17'!$A$2:$Z$2522,26,0)</f>
        <v>6.8888888888888893</v>
      </c>
      <c r="I930" t="e">
        <f>VLOOKUP(A930,'15-16'!$A$2:$Z$2522,26,0)</f>
        <v>#N/A</v>
      </c>
      <c r="J930" t="e">
        <f>VLOOKUP(A930,'14-15'!$A$2:$Z$2522,26,0)</f>
        <v>#N/A</v>
      </c>
    </row>
    <row r="931" spans="1:10" hidden="1" x14ac:dyDescent="0.2">
      <c r="A931" t="s">
        <v>5508</v>
      </c>
      <c r="B931" t="str">
        <f>IFERROR(VLOOKUP(A931,Ages!B931:C1529,2,0),"")</f>
        <v/>
      </c>
      <c r="C931" t="s">
        <v>4859</v>
      </c>
      <c r="D931" t="s">
        <v>2222</v>
      </c>
      <c r="E931" t="s">
        <v>5224</v>
      </c>
      <c r="F931" t="str">
        <f t="shared" si="17"/>
        <v/>
      </c>
      <c r="G931" t="str">
        <f>VLOOKUP(A931,'16-17'!$A$2:$Z$2522,24,0)</f>
        <v>5</v>
      </c>
      <c r="H931">
        <f>VLOOKUP(A931,'16-17'!$A$2:$Z$2522,26,0)</f>
        <v>6.82</v>
      </c>
      <c r="I931" t="e">
        <f>VLOOKUP(A931,'15-16'!$A$2:$Z$2522,26,0)</f>
        <v>#N/A</v>
      </c>
      <c r="J931" t="e">
        <f>VLOOKUP(A931,'14-15'!$A$2:$Z$2522,26,0)</f>
        <v>#N/A</v>
      </c>
    </row>
    <row r="932" spans="1:10" hidden="1" x14ac:dyDescent="0.2">
      <c r="A932" t="s">
        <v>2655</v>
      </c>
      <c r="B932" t="str">
        <f>IFERROR(VLOOKUP(A932,Ages!B932:C1530,2,0),"")</f>
        <v/>
      </c>
      <c r="C932" t="s">
        <v>4862</v>
      </c>
      <c r="D932" t="s">
        <v>2222</v>
      </c>
      <c r="E932" t="s">
        <v>2313</v>
      </c>
      <c r="F932" t="str">
        <f t="shared" si="17"/>
        <v/>
      </c>
      <c r="G932" t="str">
        <f>VLOOKUP(A932,'16-17'!$A$2:$Z$2522,24,0)</f>
        <v>4</v>
      </c>
      <c r="H932">
        <f>VLOOKUP(A932,'16-17'!$A$2:$Z$2522,26,0)</f>
        <v>6.5750000000000002</v>
      </c>
      <c r="I932">
        <f>VLOOKUP(A932,'15-16'!$A$2:$Z$2522,26,0)</f>
        <v>15.65217391304348</v>
      </c>
      <c r="J932" t="e">
        <f>VLOOKUP(A932,'14-15'!$A$2:$Z$2522,26,0)</f>
        <v>#N/A</v>
      </c>
    </row>
    <row r="933" spans="1:10" hidden="1" x14ac:dyDescent="0.2">
      <c r="A933" t="s">
        <v>5509</v>
      </c>
      <c r="B933" t="str">
        <f>IFERROR(VLOOKUP(A933,Ages!B933:C1531,2,0),"")</f>
        <v/>
      </c>
      <c r="C933" t="s">
        <v>4859</v>
      </c>
      <c r="D933" t="s">
        <v>2222</v>
      </c>
      <c r="E933" t="s">
        <v>2310</v>
      </c>
      <c r="F933" t="str">
        <f t="shared" si="17"/>
        <v/>
      </c>
      <c r="G933" t="str">
        <f>VLOOKUP(A933,'16-17'!$A$2:$Z$2522,24,0)</f>
        <v>15</v>
      </c>
      <c r="H933">
        <f>VLOOKUP(A933,'16-17'!$A$2:$Z$2522,26,0)</f>
        <v>6.4200000000000008</v>
      </c>
      <c r="I933" t="e">
        <f>VLOOKUP(A933,'15-16'!$A$2:$Z$2522,26,0)</f>
        <v>#N/A</v>
      </c>
      <c r="J933" t="e">
        <f>VLOOKUP(A933,'14-15'!$A$2:$Z$2522,26,0)</f>
        <v>#N/A</v>
      </c>
    </row>
    <row r="934" spans="1:10" hidden="1" x14ac:dyDescent="0.2">
      <c r="A934" t="s">
        <v>5511</v>
      </c>
      <c r="B934" t="str">
        <f>IFERROR(VLOOKUP(A934,Ages!B934:C1532,2,0),"")</f>
        <v/>
      </c>
      <c r="C934" t="s">
        <v>4859</v>
      </c>
      <c r="D934" t="s">
        <v>2222</v>
      </c>
      <c r="E934" t="s">
        <v>2225</v>
      </c>
      <c r="F934" t="str">
        <f t="shared" si="17"/>
        <v/>
      </c>
      <c r="G934" t="str">
        <f>VLOOKUP(A934,'16-17'!$A$2:$Z$2522,24,0)</f>
        <v>15</v>
      </c>
      <c r="H934">
        <f>VLOOKUP(A934,'16-17'!$A$2:$Z$2522,26,0)</f>
        <v>6.38</v>
      </c>
      <c r="I934" t="e">
        <f>VLOOKUP(A934,'15-16'!$A$2:$Z$2522,26,0)</f>
        <v>#N/A</v>
      </c>
      <c r="J934" t="e">
        <f>VLOOKUP(A934,'14-15'!$A$2:$Z$2522,26,0)</f>
        <v>#N/A</v>
      </c>
    </row>
    <row r="935" spans="1:10" hidden="1" x14ac:dyDescent="0.2">
      <c r="A935" t="s">
        <v>5512</v>
      </c>
      <c r="B935" t="str">
        <f>IFERROR(VLOOKUP(A935,Ages!B935:C1533,2,0),"")</f>
        <v/>
      </c>
      <c r="C935" t="s">
        <v>4859</v>
      </c>
      <c r="D935" t="s">
        <v>2222</v>
      </c>
      <c r="E935" t="s">
        <v>5216</v>
      </c>
      <c r="F935" t="str">
        <f t="shared" si="17"/>
        <v/>
      </c>
      <c r="G935" t="str">
        <f>VLOOKUP(A935,'16-17'!$A$2:$Z$2522,24,0)</f>
        <v>15</v>
      </c>
      <c r="H935">
        <f>VLOOKUP(A935,'16-17'!$A$2:$Z$2522,26,0)</f>
        <v>6.3266666666666671</v>
      </c>
      <c r="I935" t="e">
        <f>VLOOKUP(A935,'15-16'!$A$2:$Z$2522,26,0)</f>
        <v>#N/A</v>
      </c>
      <c r="J935" t="e">
        <f>VLOOKUP(A935,'14-15'!$A$2:$Z$2522,26,0)</f>
        <v>#N/A</v>
      </c>
    </row>
    <row r="936" spans="1:10" hidden="1" x14ac:dyDescent="0.2">
      <c r="A936" t="s">
        <v>5513</v>
      </c>
      <c r="B936" t="str">
        <f>IFERROR(VLOOKUP(A936,Ages!B936:C1534,2,0),"")</f>
        <v/>
      </c>
      <c r="C936" t="s">
        <v>4859</v>
      </c>
      <c r="D936" t="s">
        <v>2222</v>
      </c>
      <c r="E936" t="s">
        <v>2231</v>
      </c>
      <c r="F936" t="str">
        <f t="shared" si="17"/>
        <v/>
      </c>
      <c r="G936" t="str">
        <f>VLOOKUP(A936,'16-17'!$A$2:$Z$2522,24,0)</f>
        <v>1</v>
      </c>
      <c r="H936">
        <f>VLOOKUP(A936,'16-17'!$A$2:$Z$2522,26,0)</f>
        <v>6.3</v>
      </c>
      <c r="I936" t="e">
        <f>VLOOKUP(A936,'15-16'!$A$2:$Z$2522,26,0)</f>
        <v>#N/A</v>
      </c>
      <c r="J936" t="e">
        <f>VLOOKUP(A936,'14-15'!$A$2:$Z$2522,26,0)</f>
        <v>#N/A</v>
      </c>
    </row>
    <row r="937" spans="1:10" hidden="1" x14ac:dyDescent="0.2">
      <c r="A937" t="s">
        <v>2657</v>
      </c>
      <c r="B937" t="str">
        <f>IFERROR(VLOOKUP(A937,Ages!B937:C1535,2,0),"")</f>
        <v/>
      </c>
      <c r="C937" t="s">
        <v>4862</v>
      </c>
      <c r="D937" t="s">
        <v>2222</v>
      </c>
      <c r="E937" t="s">
        <v>2313</v>
      </c>
      <c r="F937" t="str">
        <f t="shared" si="17"/>
        <v/>
      </c>
      <c r="G937" t="str">
        <f>VLOOKUP(A937,'16-17'!$A$2:$Z$2522,24,0)</f>
        <v>1</v>
      </c>
      <c r="H937">
        <f>VLOOKUP(A937,'16-17'!$A$2:$Z$2522,26,0)</f>
        <v>6.3</v>
      </c>
      <c r="I937">
        <f>VLOOKUP(A937,'15-16'!$A$2:$Z$2522,26,0)</f>
        <v>14.792481203007517</v>
      </c>
      <c r="J937">
        <f>VLOOKUP(A937,'14-15'!$A$2:$Z$2522,26,0)</f>
        <v>19.942216981132077</v>
      </c>
    </row>
    <row r="938" spans="1:10" hidden="1" x14ac:dyDescent="0.2">
      <c r="A938" t="s">
        <v>2658</v>
      </c>
      <c r="B938" t="str">
        <f>IFERROR(VLOOKUP(A938,Ages!B938:C1536,2,0),"")</f>
        <v/>
      </c>
      <c r="C938" t="s">
        <v>4863</v>
      </c>
      <c r="D938" t="s">
        <v>2222</v>
      </c>
      <c r="E938" t="s">
        <v>5216</v>
      </c>
      <c r="F938" t="str">
        <f t="shared" ref="F938:F1001" si="18">B938</f>
        <v/>
      </c>
      <c r="G938" t="str">
        <f>VLOOKUP(A938,'16-17'!$A$2:$Z$2522,24,0)</f>
        <v>12</v>
      </c>
      <c r="H938">
        <f>VLOOKUP(A938,'16-17'!$A$2:$Z$2522,26,0)</f>
        <v>6.1833333333333336</v>
      </c>
      <c r="I938">
        <f>VLOOKUP(A938,'15-16'!$A$2:$Z$2522,26,0)</f>
        <v>-22.021276595744681</v>
      </c>
      <c r="J938" t="e">
        <f>VLOOKUP(A938,'14-15'!$A$2:$Z$2522,26,0)</f>
        <v>#N/A</v>
      </c>
    </row>
    <row r="939" spans="1:10" hidden="1" x14ac:dyDescent="0.2">
      <c r="A939" t="s">
        <v>5514</v>
      </c>
      <c r="B939" t="str">
        <f>IFERROR(VLOOKUP(A939,Ages!B939:C1537,2,0),"")</f>
        <v/>
      </c>
      <c r="C939" t="s">
        <v>4859</v>
      </c>
      <c r="D939" t="s">
        <v>2222</v>
      </c>
      <c r="E939" t="s">
        <v>2351</v>
      </c>
      <c r="F939" t="str">
        <f t="shared" si="18"/>
        <v/>
      </c>
      <c r="G939" t="str">
        <f>VLOOKUP(A939,'16-17'!$A$2:$Z$2522,24,0)</f>
        <v>21</v>
      </c>
      <c r="H939">
        <f>VLOOKUP(A939,'16-17'!$A$2:$Z$2522,26,0)</f>
        <v>6.1571428571428575</v>
      </c>
      <c r="I939" t="e">
        <f>VLOOKUP(A939,'15-16'!$A$2:$Z$2522,26,0)</f>
        <v>#N/A</v>
      </c>
      <c r="J939" t="e">
        <f>VLOOKUP(A939,'14-15'!$A$2:$Z$2522,26,0)</f>
        <v>#N/A</v>
      </c>
    </row>
    <row r="940" spans="1:10" hidden="1" x14ac:dyDescent="0.2">
      <c r="A940" t="s">
        <v>5515</v>
      </c>
      <c r="B940" t="str">
        <f>IFERROR(VLOOKUP(A940,Ages!B940:C1538,2,0),"")</f>
        <v/>
      </c>
      <c r="C940" t="s">
        <v>4859</v>
      </c>
      <c r="D940" t="s">
        <v>2222</v>
      </c>
      <c r="E940" t="s">
        <v>2299</v>
      </c>
      <c r="F940" t="str">
        <f t="shared" si="18"/>
        <v/>
      </c>
      <c r="G940" t="str">
        <f>VLOOKUP(A940,'16-17'!$A$2:$Z$2522,24,0)</f>
        <v>1</v>
      </c>
      <c r="H940">
        <f>VLOOKUP(A940,'16-17'!$A$2:$Z$2522,26,0)</f>
        <v>6.1</v>
      </c>
      <c r="I940" t="e">
        <f>VLOOKUP(A940,'15-16'!$A$2:$Z$2522,26,0)</f>
        <v>#N/A</v>
      </c>
      <c r="J940" t="e">
        <f>VLOOKUP(A940,'14-15'!$A$2:$Z$2522,26,0)</f>
        <v>#N/A</v>
      </c>
    </row>
    <row r="941" spans="1:10" hidden="1" x14ac:dyDescent="0.2">
      <c r="A941" t="s">
        <v>2659</v>
      </c>
      <c r="B941" t="str">
        <f>IFERROR(VLOOKUP(A941,Ages!B941:C1539,2,0),"")</f>
        <v/>
      </c>
      <c r="C941" t="s">
        <v>4862</v>
      </c>
      <c r="D941" t="s">
        <v>2222</v>
      </c>
      <c r="E941" t="s">
        <v>2270</v>
      </c>
      <c r="F941" t="str">
        <f t="shared" si="18"/>
        <v/>
      </c>
      <c r="G941" t="str">
        <f>VLOOKUP(A941,'16-17'!$A$2:$Z$2522,24,0)</f>
        <v>13</v>
      </c>
      <c r="H941">
        <f>VLOOKUP(A941,'16-17'!$A$2:$Z$2522,26,0)</f>
        <v>6.0615384615384613</v>
      </c>
      <c r="I941">
        <f>VLOOKUP(A941,'15-16'!$A$2:$Z$2522,26,0)</f>
        <v>16.484736355226641</v>
      </c>
      <c r="J941">
        <f>VLOOKUP(A941,'14-15'!$A$2:$Z$2522,26,0)</f>
        <v>21.088930060213062</v>
      </c>
    </row>
    <row r="942" spans="1:10" hidden="1" x14ac:dyDescent="0.2">
      <c r="A942" t="s">
        <v>2660</v>
      </c>
      <c r="B942" t="str">
        <f>IFERROR(VLOOKUP(A942,Ages!B942:C1540,2,0),"")</f>
        <v/>
      </c>
      <c r="C942" t="s">
        <v>4859</v>
      </c>
      <c r="D942" t="s">
        <v>2222</v>
      </c>
      <c r="E942" t="s">
        <v>2229</v>
      </c>
      <c r="F942" t="str">
        <f t="shared" si="18"/>
        <v/>
      </c>
      <c r="G942" t="str">
        <f>VLOOKUP(A942,'16-17'!$A$2:$Z$2522,24,0)</f>
        <v>13</v>
      </c>
      <c r="H942">
        <f>VLOOKUP(A942,'16-17'!$A$2:$Z$2522,26,0)</f>
        <v>5.9461538461538463</v>
      </c>
      <c r="I942">
        <f>VLOOKUP(A942,'15-16'!$A$2:$Z$2522,26,0)</f>
        <v>19.772954924874789</v>
      </c>
      <c r="J942">
        <f>VLOOKUP(A942,'14-15'!$A$2:$Z$2522,26,0)</f>
        <v>18.708253358925145</v>
      </c>
    </row>
    <row r="943" spans="1:10" hidden="1" x14ac:dyDescent="0.2">
      <c r="A943" t="s">
        <v>5516</v>
      </c>
      <c r="B943" t="str">
        <f>IFERROR(VLOOKUP(A943,Ages!B943:C1541,2,0),"")</f>
        <v/>
      </c>
      <c r="C943" t="s">
        <v>4859</v>
      </c>
      <c r="D943" t="s">
        <v>2222</v>
      </c>
      <c r="E943" t="s">
        <v>2231</v>
      </c>
      <c r="F943" t="str">
        <f t="shared" si="18"/>
        <v/>
      </c>
      <c r="G943" t="str">
        <f>VLOOKUP(A943,'16-17'!$A$2:$Z$2522,24,0)</f>
        <v>5</v>
      </c>
      <c r="H943">
        <f>VLOOKUP(A943,'16-17'!$A$2:$Z$2522,26,0)</f>
        <v>5.86</v>
      </c>
      <c r="I943" t="e">
        <f>VLOOKUP(A943,'15-16'!$A$2:$Z$2522,26,0)</f>
        <v>#N/A</v>
      </c>
      <c r="J943" t="e">
        <f>VLOOKUP(A943,'14-15'!$A$2:$Z$2522,26,0)</f>
        <v>#N/A</v>
      </c>
    </row>
    <row r="944" spans="1:10" hidden="1" x14ac:dyDescent="0.2">
      <c r="A944" t="s">
        <v>5517</v>
      </c>
      <c r="B944" t="str">
        <f>IFERROR(VLOOKUP(A944,Ages!B944:C1542,2,0),"")</f>
        <v/>
      </c>
      <c r="C944" t="s">
        <v>4863</v>
      </c>
      <c r="D944" t="s">
        <v>2222</v>
      </c>
      <c r="E944" t="s">
        <v>2351</v>
      </c>
      <c r="F944" t="str">
        <f t="shared" si="18"/>
        <v/>
      </c>
      <c r="G944" t="str">
        <f>VLOOKUP(A944,'16-17'!$A$2:$Z$2522,24,0)</f>
        <v>10</v>
      </c>
      <c r="H944">
        <f>VLOOKUP(A944,'16-17'!$A$2:$Z$2522,26,0)</f>
        <v>5.6</v>
      </c>
      <c r="I944" t="e">
        <f>VLOOKUP(A944,'15-16'!$A$2:$Z$2522,26,0)</f>
        <v>#N/A</v>
      </c>
      <c r="J944" t="e">
        <f>VLOOKUP(A944,'14-15'!$A$2:$Z$2522,26,0)</f>
        <v>#N/A</v>
      </c>
    </row>
    <row r="945" spans="1:10" hidden="1" x14ac:dyDescent="0.2">
      <c r="A945" t="s">
        <v>5519</v>
      </c>
      <c r="B945" t="str">
        <f>IFERROR(VLOOKUP(A945,Ages!B945:C1543,2,0),"")</f>
        <v/>
      </c>
      <c r="C945" t="s">
        <v>4863</v>
      </c>
      <c r="D945" t="s">
        <v>2222</v>
      </c>
      <c r="E945" t="s">
        <v>5216</v>
      </c>
      <c r="F945" t="str">
        <f t="shared" si="18"/>
        <v/>
      </c>
      <c r="G945" t="str">
        <f>VLOOKUP(A945,'16-17'!$A$2:$Z$2522,24,0)</f>
        <v>6</v>
      </c>
      <c r="H945">
        <f>VLOOKUP(A945,'16-17'!$A$2:$Z$2522,26,0)</f>
        <v>5.55</v>
      </c>
      <c r="I945" t="e">
        <f>VLOOKUP(A945,'15-16'!$A$2:$Z$2522,26,0)</f>
        <v>#N/A</v>
      </c>
      <c r="J945" t="e">
        <f>VLOOKUP(A945,'14-15'!$A$2:$Z$2522,26,0)</f>
        <v>#N/A</v>
      </c>
    </row>
    <row r="946" spans="1:10" hidden="1" x14ac:dyDescent="0.2">
      <c r="A946" t="s">
        <v>5520</v>
      </c>
      <c r="B946" t="str">
        <f>IFERROR(VLOOKUP(A946,Ages!B946:C1544,2,0),"")</f>
        <v/>
      </c>
      <c r="C946" t="s">
        <v>4859</v>
      </c>
      <c r="D946" t="s">
        <v>2222</v>
      </c>
      <c r="E946" t="s">
        <v>2244</v>
      </c>
      <c r="F946" t="str">
        <f t="shared" si="18"/>
        <v/>
      </c>
      <c r="G946" t="str">
        <f>VLOOKUP(A946,'16-17'!$A$2:$Z$2522,24,0)</f>
        <v>14</v>
      </c>
      <c r="H946">
        <f>VLOOKUP(A946,'16-17'!$A$2:$Z$2522,26,0)</f>
        <v>5.5071428571428571</v>
      </c>
      <c r="I946" t="e">
        <f>VLOOKUP(A946,'15-16'!$A$2:$Z$2522,26,0)</f>
        <v>#N/A</v>
      </c>
      <c r="J946" t="e">
        <f>VLOOKUP(A946,'14-15'!$A$2:$Z$2522,26,0)</f>
        <v>#N/A</v>
      </c>
    </row>
    <row r="947" spans="1:10" hidden="1" x14ac:dyDescent="0.2">
      <c r="A947" t="s">
        <v>5522</v>
      </c>
      <c r="B947" t="str">
        <f>IFERROR(VLOOKUP(A947,Ages!B947:C1545,2,0),"")</f>
        <v/>
      </c>
      <c r="C947" t="s">
        <v>4863</v>
      </c>
      <c r="D947" t="s">
        <v>2222</v>
      </c>
      <c r="E947" t="s">
        <v>5219</v>
      </c>
      <c r="F947" t="str">
        <f t="shared" si="18"/>
        <v/>
      </c>
      <c r="G947" t="str">
        <f>VLOOKUP(A947,'16-17'!$A$2:$Z$2522,24,0)</f>
        <v>1</v>
      </c>
      <c r="H947">
        <f>VLOOKUP(A947,'16-17'!$A$2:$Z$2522,26,0)</f>
        <v>5.4</v>
      </c>
      <c r="I947" t="e">
        <f>VLOOKUP(A947,'15-16'!$A$2:$Z$2522,26,0)</f>
        <v>#N/A</v>
      </c>
      <c r="J947" t="e">
        <f>VLOOKUP(A947,'14-15'!$A$2:$Z$2522,26,0)</f>
        <v>#N/A</v>
      </c>
    </row>
    <row r="948" spans="1:10" hidden="1" x14ac:dyDescent="0.2">
      <c r="A948" t="s">
        <v>5523</v>
      </c>
      <c r="B948" t="str">
        <f>IFERROR(VLOOKUP(A948,Ages!B948:C1546,2,0),"")</f>
        <v/>
      </c>
      <c r="C948" t="s">
        <v>4863</v>
      </c>
      <c r="D948" t="s">
        <v>2222</v>
      </c>
      <c r="E948" t="s">
        <v>2244</v>
      </c>
      <c r="F948" t="str">
        <f t="shared" si="18"/>
        <v/>
      </c>
      <c r="G948" t="str">
        <f>VLOOKUP(A948,'16-17'!$A$2:$Z$2522,24,0)</f>
        <v>3</v>
      </c>
      <c r="H948">
        <f>VLOOKUP(A948,'16-17'!$A$2:$Z$2522,26,0)</f>
        <v>5.3666666666666671</v>
      </c>
      <c r="I948" t="e">
        <f>VLOOKUP(A948,'15-16'!$A$2:$Z$2522,26,0)</f>
        <v>#N/A</v>
      </c>
      <c r="J948" t="e">
        <f>VLOOKUP(A948,'14-15'!$A$2:$Z$2522,26,0)</f>
        <v>#N/A</v>
      </c>
    </row>
    <row r="949" spans="1:10" hidden="1" x14ac:dyDescent="0.2">
      <c r="A949" t="s">
        <v>2661</v>
      </c>
      <c r="B949" t="str">
        <f>IFERROR(VLOOKUP(A949,Ages!B949:C1547,2,0),"")</f>
        <v/>
      </c>
      <c r="C949" t="s">
        <v>4859</v>
      </c>
      <c r="D949" t="s">
        <v>2222</v>
      </c>
      <c r="E949" t="s">
        <v>2289</v>
      </c>
      <c r="F949" t="str">
        <f t="shared" si="18"/>
        <v/>
      </c>
      <c r="G949" t="str">
        <f>VLOOKUP(A949,'16-17'!$A$2:$Z$2522,24,0)</f>
        <v>12</v>
      </c>
      <c r="H949">
        <f>VLOOKUP(A949,'16-17'!$A$2:$Z$2522,26,0)</f>
        <v>5.333333333333333</v>
      </c>
      <c r="I949">
        <f>VLOOKUP(A949,'15-16'!$A$2:$Z$2522,26,0)</f>
        <v>16.805110220440881</v>
      </c>
      <c r="J949" t="e">
        <f>VLOOKUP(A949,'14-15'!$A$2:$Z$2522,26,0)</f>
        <v>#N/A</v>
      </c>
    </row>
    <row r="950" spans="1:10" hidden="1" x14ac:dyDescent="0.2">
      <c r="A950" t="s">
        <v>5525</v>
      </c>
      <c r="B950" t="str">
        <f>IFERROR(VLOOKUP(A950,Ages!B950:C1548,2,0),"")</f>
        <v/>
      </c>
      <c r="C950" t="s">
        <v>4863</v>
      </c>
      <c r="D950" t="s">
        <v>2222</v>
      </c>
      <c r="E950" t="s">
        <v>2267</v>
      </c>
      <c r="F950" t="str">
        <f t="shared" si="18"/>
        <v/>
      </c>
      <c r="G950" t="str">
        <f>VLOOKUP(A950,'16-17'!$A$2:$Z$2522,24,0)</f>
        <v>2</v>
      </c>
      <c r="H950">
        <f>VLOOKUP(A950,'16-17'!$A$2:$Z$2522,26,0)</f>
        <v>5.3</v>
      </c>
      <c r="I950" t="e">
        <f>VLOOKUP(A950,'15-16'!$A$2:$Z$2522,26,0)</f>
        <v>#N/A</v>
      </c>
      <c r="J950" t="e">
        <f>VLOOKUP(A950,'14-15'!$A$2:$Z$2522,26,0)</f>
        <v>#N/A</v>
      </c>
    </row>
    <row r="951" spans="1:10" hidden="1" x14ac:dyDescent="0.2">
      <c r="A951" t="s">
        <v>5526</v>
      </c>
      <c r="B951" t="str">
        <f>IFERROR(VLOOKUP(A951,Ages!B951:C1549,2,0),"")</f>
        <v/>
      </c>
      <c r="C951" t="s">
        <v>4859</v>
      </c>
      <c r="D951" t="s">
        <v>2222</v>
      </c>
      <c r="E951" t="s">
        <v>5216</v>
      </c>
      <c r="F951" t="str">
        <f t="shared" si="18"/>
        <v/>
      </c>
      <c r="G951" t="str">
        <f>VLOOKUP(A951,'16-17'!$A$2:$Z$2522,24,0)</f>
        <v>9</v>
      </c>
      <c r="H951">
        <f>VLOOKUP(A951,'16-17'!$A$2:$Z$2522,26,0)</f>
        <v>4.9222222222222216</v>
      </c>
      <c r="I951" t="e">
        <f>VLOOKUP(A951,'15-16'!$A$2:$Z$2522,26,0)</f>
        <v>#N/A</v>
      </c>
      <c r="J951">
        <f>VLOOKUP(A951,'14-15'!$A$2:$Z$2522,26,0)</f>
        <v>18.543806646525681</v>
      </c>
    </row>
    <row r="952" spans="1:10" hidden="1" x14ac:dyDescent="0.2">
      <c r="A952" t="s">
        <v>2662</v>
      </c>
      <c r="B952" t="str">
        <f>IFERROR(VLOOKUP(A952,Ages!B952:C1550,2,0),"")</f>
        <v/>
      </c>
      <c r="C952" t="s">
        <v>4858</v>
      </c>
      <c r="D952" t="s">
        <v>2222</v>
      </c>
      <c r="E952" t="s">
        <v>2270</v>
      </c>
      <c r="F952" t="str">
        <f t="shared" si="18"/>
        <v/>
      </c>
      <c r="G952" t="str">
        <f>VLOOKUP(A952,'16-17'!$A$2:$Z$2522,24,0)</f>
        <v>33</v>
      </c>
      <c r="H952">
        <f>VLOOKUP(A952,'16-17'!$A$2:$Z$2522,26,0)</f>
        <v>4.8484848484848486</v>
      </c>
      <c r="I952">
        <f>VLOOKUP(A952,'15-16'!$A$2:$Z$2522,26,0)</f>
        <v>5.7368421052631575</v>
      </c>
      <c r="J952">
        <f>VLOOKUP(A952,'14-15'!$A$2:$Z$2522,26,0)</f>
        <v>9.6940024479804165</v>
      </c>
    </row>
    <row r="953" spans="1:10" hidden="1" x14ac:dyDescent="0.2">
      <c r="A953" t="s">
        <v>5528</v>
      </c>
      <c r="B953" t="str">
        <f>IFERROR(VLOOKUP(A953,Ages!B953:C1551,2,0),"")</f>
        <v/>
      </c>
      <c r="C953" t="s">
        <v>4859</v>
      </c>
      <c r="D953" t="s">
        <v>2222</v>
      </c>
      <c r="E953" t="s">
        <v>2223</v>
      </c>
      <c r="F953" t="str">
        <f t="shared" si="18"/>
        <v/>
      </c>
      <c r="G953" t="str">
        <f>VLOOKUP(A953,'16-17'!$A$2:$Z$2522,24,0)</f>
        <v>1</v>
      </c>
      <c r="H953">
        <f>VLOOKUP(A953,'16-17'!$A$2:$Z$2522,26,0)</f>
        <v>4.7</v>
      </c>
      <c r="I953" t="e">
        <f>VLOOKUP(A953,'15-16'!$A$2:$Z$2522,26,0)</f>
        <v>#N/A</v>
      </c>
      <c r="J953" t="e">
        <f>VLOOKUP(A953,'14-15'!$A$2:$Z$2522,26,0)</f>
        <v>#N/A</v>
      </c>
    </row>
    <row r="954" spans="1:10" hidden="1" x14ac:dyDescent="0.2">
      <c r="A954" t="s">
        <v>2664</v>
      </c>
      <c r="B954" t="str">
        <f>IFERROR(VLOOKUP(A954,Ages!B954:C1552,2,0),"")</f>
        <v/>
      </c>
      <c r="C954" t="s">
        <v>4863</v>
      </c>
      <c r="D954" t="s">
        <v>2222</v>
      </c>
      <c r="E954" t="s">
        <v>2351</v>
      </c>
      <c r="F954" t="str">
        <f t="shared" si="18"/>
        <v/>
      </c>
      <c r="G954" t="str">
        <f>VLOOKUP(A954,'16-17'!$A$2:$Z$2522,24,0)</f>
        <v>16</v>
      </c>
      <c r="H954">
        <f>VLOOKUP(A954,'16-17'!$A$2:$Z$2522,26,0)</f>
        <v>4.7</v>
      </c>
      <c r="I954">
        <f>VLOOKUP(A954,'15-16'!$A$2:$Z$2522,26,0)</f>
        <v>6.9473684210526327</v>
      </c>
      <c r="J954" t="e">
        <f>VLOOKUP(A954,'14-15'!$A$2:$Z$2522,26,0)</f>
        <v>#N/A</v>
      </c>
    </row>
    <row r="955" spans="1:10" hidden="1" x14ac:dyDescent="0.2">
      <c r="A955" t="s">
        <v>5530</v>
      </c>
      <c r="B955" t="str">
        <f>IFERROR(VLOOKUP(A955,Ages!B955:C1553,2,0),"")</f>
        <v/>
      </c>
      <c r="C955" t="s">
        <v>4862</v>
      </c>
      <c r="D955" t="s">
        <v>2222</v>
      </c>
      <c r="E955" t="s">
        <v>2267</v>
      </c>
      <c r="F955" t="str">
        <f t="shared" si="18"/>
        <v/>
      </c>
      <c r="G955" t="str">
        <f>VLOOKUP(A955,'16-17'!$A$2:$Z$2522,24,0)</f>
        <v>1</v>
      </c>
      <c r="H955">
        <f>VLOOKUP(A955,'16-17'!$A$2:$Z$2522,26,0)</f>
        <v>4.5</v>
      </c>
      <c r="I955" t="e">
        <f>VLOOKUP(A955,'15-16'!$A$2:$Z$2522,26,0)</f>
        <v>#N/A</v>
      </c>
      <c r="J955" t="e">
        <f>VLOOKUP(A955,'14-15'!$A$2:$Z$2522,26,0)</f>
        <v>#N/A</v>
      </c>
    </row>
    <row r="956" spans="1:10" hidden="1" x14ac:dyDescent="0.2">
      <c r="A956" t="s">
        <v>5531</v>
      </c>
      <c r="B956" t="str">
        <f>IFERROR(VLOOKUP(A956,Ages!B956:C1554,2,0),"")</f>
        <v/>
      </c>
      <c r="C956" t="s">
        <v>4863</v>
      </c>
      <c r="D956" t="s">
        <v>2222</v>
      </c>
      <c r="E956" t="s">
        <v>5224</v>
      </c>
      <c r="F956" t="str">
        <f t="shared" si="18"/>
        <v/>
      </c>
      <c r="G956" t="str">
        <f>VLOOKUP(A956,'16-17'!$A$2:$Z$2522,24,0)</f>
        <v>11</v>
      </c>
      <c r="H956">
        <f>VLOOKUP(A956,'16-17'!$A$2:$Z$2522,26,0)</f>
        <v>4.3454545454545448</v>
      </c>
      <c r="I956" t="e">
        <f>VLOOKUP(A956,'15-16'!$A$2:$Z$2522,26,0)</f>
        <v>#N/A</v>
      </c>
      <c r="J956" t="e">
        <f>VLOOKUP(A956,'14-15'!$A$2:$Z$2522,26,0)</f>
        <v>#N/A</v>
      </c>
    </row>
    <row r="957" spans="1:10" hidden="1" x14ac:dyDescent="0.2">
      <c r="A957" t="s">
        <v>5532</v>
      </c>
      <c r="B957" t="str">
        <f>IFERROR(VLOOKUP(A957,Ages!B957:C1555,2,0),"")</f>
        <v/>
      </c>
      <c r="C957" t="s">
        <v>4859</v>
      </c>
      <c r="D957" t="s">
        <v>2222</v>
      </c>
      <c r="E957" t="s">
        <v>2241</v>
      </c>
      <c r="F957" t="str">
        <f t="shared" si="18"/>
        <v/>
      </c>
      <c r="G957" t="str">
        <f>VLOOKUP(A957,'16-17'!$A$2:$Z$2522,24,0)</f>
        <v>4</v>
      </c>
      <c r="H957">
        <f>VLOOKUP(A957,'16-17'!$A$2:$Z$2522,26,0)</f>
        <v>4.1500000000000004</v>
      </c>
      <c r="I957" t="e">
        <f>VLOOKUP(A957,'15-16'!$A$2:$Z$2522,26,0)</f>
        <v>#N/A</v>
      </c>
      <c r="J957" t="e">
        <f>VLOOKUP(A957,'14-15'!$A$2:$Z$2522,26,0)</f>
        <v>#N/A</v>
      </c>
    </row>
    <row r="958" spans="1:10" hidden="1" x14ac:dyDescent="0.2">
      <c r="A958" t="s">
        <v>2666</v>
      </c>
      <c r="B958" t="str">
        <f>IFERROR(VLOOKUP(A958,Ages!B958:C1556,2,0),"")</f>
        <v/>
      </c>
      <c r="C958" t="s">
        <v>4859</v>
      </c>
      <c r="D958" t="s">
        <v>2222</v>
      </c>
      <c r="E958" t="s">
        <v>2225</v>
      </c>
      <c r="F958" t="str">
        <f t="shared" si="18"/>
        <v/>
      </c>
      <c r="G958" t="str">
        <f>VLOOKUP(A958,'16-17'!$A$2:$Z$2522,24,0)</f>
        <v>16</v>
      </c>
      <c r="H958">
        <f>VLOOKUP(A958,'16-17'!$A$2:$Z$2522,26,0)</f>
        <v>4.0187499999999998</v>
      </c>
      <c r="I958">
        <f>VLOOKUP(A958,'15-16'!$A$2:$Z$2522,26,0)</f>
        <v>21.136363636363637</v>
      </c>
      <c r="J958">
        <f>VLOOKUP(A958,'14-15'!$A$2:$Z$2522,26,0)</f>
        <v>26.970779220779221</v>
      </c>
    </row>
    <row r="959" spans="1:10" hidden="1" x14ac:dyDescent="0.2">
      <c r="A959" t="s">
        <v>5533</v>
      </c>
      <c r="B959" t="str">
        <f>IFERROR(VLOOKUP(A959,Ages!B959:C1557,2,0),"")</f>
        <v/>
      </c>
      <c r="C959" t="s">
        <v>4863</v>
      </c>
      <c r="D959" t="s">
        <v>2222</v>
      </c>
      <c r="E959" t="s">
        <v>5219</v>
      </c>
      <c r="F959" t="str">
        <f t="shared" si="18"/>
        <v/>
      </c>
      <c r="G959" t="str">
        <f>VLOOKUP(A959,'16-17'!$A$2:$Z$2522,24,0)</f>
        <v>21</v>
      </c>
      <c r="H959">
        <f>VLOOKUP(A959,'16-17'!$A$2:$Z$2522,26,0)</f>
        <v>3.7095238095238097</v>
      </c>
      <c r="I959" t="e">
        <f>VLOOKUP(A959,'15-16'!$A$2:$Z$2522,26,0)</f>
        <v>#N/A</v>
      </c>
      <c r="J959" t="e">
        <f>VLOOKUP(A959,'14-15'!$A$2:$Z$2522,26,0)</f>
        <v>#N/A</v>
      </c>
    </row>
    <row r="960" spans="1:10" hidden="1" x14ac:dyDescent="0.2">
      <c r="A960" t="s">
        <v>2668</v>
      </c>
      <c r="B960" t="str">
        <f>IFERROR(VLOOKUP(A960,Ages!B960:C1558,2,0),"")</f>
        <v/>
      </c>
      <c r="C960" t="s">
        <v>4859</v>
      </c>
      <c r="D960" t="s">
        <v>2222</v>
      </c>
      <c r="E960" t="s">
        <v>2267</v>
      </c>
      <c r="F960" t="str">
        <f t="shared" si="18"/>
        <v/>
      </c>
      <c r="G960" t="str">
        <f>VLOOKUP(A960,'16-17'!$A$2:$Z$2522,24,0)</f>
        <v>4</v>
      </c>
      <c r="H960">
        <f>VLOOKUP(A960,'16-17'!$A$2:$Z$2522,26,0)</f>
        <v>3.5500000000000003</v>
      </c>
      <c r="I960">
        <f>VLOOKUP(A960,'15-16'!$A$2:$Z$2522,26,0)</f>
        <v>17.842105263157897</v>
      </c>
      <c r="J960">
        <f>VLOOKUP(A960,'14-15'!$A$2:$Z$2522,26,0)</f>
        <v>3.4137931034482767</v>
      </c>
    </row>
    <row r="961" spans="1:10" hidden="1" x14ac:dyDescent="0.2">
      <c r="A961" t="s">
        <v>2669</v>
      </c>
      <c r="B961" t="str">
        <f>IFERROR(VLOOKUP(A961,Ages!B961:C1559,2,0),"")</f>
        <v/>
      </c>
      <c r="C961" t="s">
        <v>4863</v>
      </c>
      <c r="D961" t="s">
        <v>2222</v>
      </c>
      <c r="E961" t="s">
        <v>2223</v>
      </c>
      <c r="F961" t="str">
        <f t="shared" si="18"/>
        <v/>
      </c>
      <c r="G961" t="str">
        <f>VLOOKUP(A961,'16-17'!$A$2:$Z$2522,24,0)</f>
        <v>14</v>
      </c>
      <c r="H961">
        <f>VLOOKUP(A961,'16-17'!$A$2:$Z$2522,26,0)</f>
        <v>3.5214285714285714</v>
      </c>
      <c r="I961">
        <f>VLOOKUP(A961,'15-16'!$A$2:$Z$2522,26,0)</f>
        <v>14.26303175554224</v>
      </c>
      <c r="J961">
        <f>VLOOKUP(A961,'14-15'!$A$2:$Z$2522,26,0)</f>
        <v>15.317472401979444</v>
      </c>
    </row>
    <row r="962" spans="1:10" hidden="1" x14ac:dyDescent="0.2">
      <c r="A962" t="s">
        <v>2670</v>
      </c>
      <c r="B962" t="str">
        <f>IFERROR(VLOOKUP(A962,Ages!B962:C1560,2,0),"")</f>
        <v/>
      </c>
      <c r="C962" t="s">
        <v>4858</v>
      </c>
      <c r="D962" t="s">
        <v>2222</v>
      </c>
      <c r="E962" t="s">
        <v>2313</v>
      </c>
      <c r="F962" t="str">
        <f t="shared" si="18"/>
        <v/>
      </c>
      <c r="G962" t="str">
        <f>VLOOKUP(A962,'16-17'!$A$2:$Z$2522,24,0)</f>
        <v>21</v>
      </c>
      <c r="H962">
        <f>VLOOKUP(A962,'16-17'!$A$2:$Z$2522,26,0)</f>
        <v>3.4761904761904763</v>
      </c>
      <c r="I962">
        <f>VLOOKUP(A962,'15-16'!$A$2:$Z$2522,26,0)</f>
        <v>7.8461538461538458</v>
      </c>
      <c r="J962">
        <f>VLOOKUP(A962,'14-15'!$A$2:$Z$2522,26,0)</f>
        <v>14.444444444444445</v>
      </c>
    </row>
    <row r="963" spans="1:10" hidden="1" x14ac:dyDescent="0.2">
      <c r="A963" t="s">
        <v>2671</v>
      </c>
      <c r="B963" t="str">
        <f>IFERROR(VLOOKUP(A963,Ages!B963:C1561,2,0),"")</f>
        <v/>
      </c>
      <c r="C963" t="s">
        <v>4858</v>
      </c>
      <c r="D963" t="s">
        <v>2222</v>
      </c>
      <c r="E963" t="s">
        <v>2231</v>
      </c>
      <c r="F963" t="str">
        <f t="shared" si="18"/>
        <v/>
      </c>
      <c r="G963" t="str">
        <f>VLOOKUP(A963,'16-17'!$A$2:$Z$2522,24,0)</f>
        <v>36</v>
      </c>
      <c r="H963">
        <f>VLOOKUP(A963,'16-17'!$A$2:$Z$2522,26,0)</f>
        <v>3.4722222222222223</v>
      </c>
      <c r="I963">
        <f>VLOOKUP(A963,'15-16'!$A$2:$Z$2522,26,0)</f>
        <v>10.421357349630107</v>
      </c>
      <c r="J963">
        <f>VLOOKUP(A963,'14-15'!$A$2:$Z$2522,26,0)</f>
        <v>11.222222222222221</v>
      </c>
    </row>
    <row r="964" spans="1:10" hidden="1" x14ac:dyDescent="0.2">
      <c r="A964" t="s">
        <v>2672</v>
      </c>
      <c r="B964" t="str">
        <f>IFERROR(VLOOKUP(A964,Ages!B964:C1562,2,0),"")</f>
        <v/>
      </c>
      <c r="C964" t="s">
        <v>4863</v>
      </c>
      <c r="D964" t="s">
        <v>2222</v>
      </c>
      <c r="E964" t="s">
        <v>2257</v>
      </c>
      <c r="F964" t="str">
        <f t="shared" si="18"/>
        <v/>
      </c>
      <c r="G964" t="str">
        <f>VLOOKUP(A964,'16-17'!$A$2:$Z$2522,24,0)</f>
        <v>7</v>
      </c>
      <c r="H964">
        <f>VLOOKUP(A964,'16-17'!$A$2:$Z$2522,26,0)</f>
        <v>3.4142857142857141</v>
      </c>
      <c r="I964">
        <f>VLOOKUP(A964,'15-16'!$A$2:$Z$2522,26,0)</f>
        <v>21.926470588235297</v>
      </c>
      <c r="J964" t="e">
        <f>VLOOKUP(A964,'14-15'!$A$2:$Z$2522,26,0)</f>
        <v>#N/A</v>
      </c>
    </row>
    <row r="965" spans="1:10" hidden="1" x14ac:dyDescent="0.2">
      <c r="A965" t="s">
        <v>5538</v>
      </c>
      <c r="B965" t="str">
        <f>IFERROR(VLOOKUP(A965,Ages!B965:C1563,2,0),"")</f>
        <v/>
      </c>
      <c r="C965" t="s">
        <v>4863</v>
      </c>
      <c r="D965" t="s">
        <v>2222</v>
      </c>
      <c r="E965" t="s">
        <v>2299</v>
      </c>
      <c r="F965" t="str">
        <f t="shared" si="18"/>
        <v/>
      </c>
      <c r="G965" t="str">
        <f>VLOOKUP(A965,'16-17'!$A$2:$Z$2522,24,0)</f>
        <v>11</v>
      </c>
      <c r="H965">
        <f>VLOOKUP(A965,'16-17'!$A$2:$Z$2522,26,0)</f>
        <v>3.3181818181818183</v>
      </c>
      <c r="I965" t="e">
        <f>VLOOKUP(A965,'15-16'!$A$2:$Z$2522,26,0)</f>
        <v>#N/A</v>
      </c>
      <c r="J965" t="e">
        <f>VLOOKUP(A965,'14-15'!$A$2:$Z$2522,26,0)</f>
        <v>#N/A</v>
      </c>
    </row>
    <row r="966" spans="1:10" hidden="1" x14ac:dyDescent="0.2">
      <c r="A966" t="s">
        <v>5540</v>
      </c>
      <c r="B966" t="str">
        <f>IFERROR(VLOOKUP(A966,Ages!B966:C1564,2,0),"")</f>
        <v/>
      </c>
      <c r="C966" t="s">
        <v>4863</v>
      </c>
      <c r="D966" t="s">
        <v>2222</v>
      </c>
      <c r="E966" t="s">
        <v>2239</v>
      </c>
      <c r="F966" t="str">
        <f t="shared" si="18"/>
        <v/>
      </c>
      <c r="G966" t="str">
        <f>VLOOKUP(A966,'16-17'!$A$2:$Z$2522,24,0)</f>
        <v>1</v>
      </c>
      <c r="H966">
        <f>VLOOKUP(A966,'16-17'!$A$2:$Z$2522,26,0)</f>
        <v>3.3</v>
      </c>
      <c r="I966" t="e">
        <f>VLOOKUP(A966,'15-16'!$A$2:$Z$2522,26,0)</f>
        <v>#N/A</v>
      </c>
      <c r="J966" t="e">
        <f>VLOOKUP(A966,'14-15'!$A$2:$Z$2522,26,0)</f>
        <v>#N/A</v>
      </c>
    </row>
    <row r="967" spans="1:10" hidden="1" x14ac:dyDescent="0.2">
      <c r="A967" t="s">
        <v>2673</v>
      </c>
      <c r="B967" t="str">
        <f>IFERROR(VLOOKUP(A967,Ages!B967:C1565,2,0),"")</f>
        <v/>
      </c>
      <c r="C967" t="s">
        <v>4863</v>
      </c>
      <c r="D967" t="s">
        <v>2222</v>
      </c>
      <c r="E967" t="s">
        <v>2231</v>
      </c>
      <c r="F967" t="str">
        <f t="shared" si="18"/>
        <v/>
      </c>
      <c r="G967" t="str">
        <f>VLOOKUP(A967,'16-17'!$A$2:$Z$2522,24,0)</f>
        <v>16</v>
      </c>
      <c r="H967">
        <f>VLOOKUP(A967,'16-17'!$A$2:$Z$2522,26,0)</f>
        <v>3.25</v>
      </c>
      <c r="I967">
        <f>VLOOKUP(A967,'15-16'!$A$2:$Z$2522,26,0)</f>
        <v>7.6897179253867165</v>
      </c>
      <c r="J967">
        <f>VLOOKUP(A967,'14-15'!$A$2:$Z$2522,26,0)</f>
        <v>24.409237379162189</v>
      </c>
    </row>
    <row r="968" spans="1:10" hidden="1" x14ac:dyDescent="0.2">
      <c r="A968" t="s">
        <v>5542</v>
      </c>
      <c r="B968" t="str">
        <f>IFERROR(VLOOKUP(A968,Ages!B968:C1566,2,0),"")</f>
        <v/>
      </c>
      <c r="C968" t="s">
        <v>4862</v>
      </c>
      <c r="D968" t="s">
        <v>2222</v>
      </c>
      <c r="E968" t="s">
        <v>2233</v>
      </c>
      <c r="F968" t="str">
        <f t="shared" si="18"/>
        <v/>
      </c>
      <c r="G968" t="str">
        <f>VLOOKUP(A968,'16-17'!$A$2:$Z$2522,24,0)</f>
        <v>1</v>
      </c>
      <c r="H968">
        <f>VLOOKUP(A968,'16-17'!$A$2:$Z$2522,26,0)</f>
        <v>3.1</v>
      </c>
      <c r="I968" t="e">
        <f>VLOOKUP(A968,'15-16'!$A$2:$Z$2522,26,0)</f>
        <v>#N/A</v>
      </c>
      <c r="J968" t="e">
        <f>VLOOKUP(A968,'14-15'!$A$2:$Z$2522,26,0)</f>
        <v>#N/A</v>
      </c>
    </row>
    <row r="969" spans="1:10" hidden="1" x14ac:dyDescent="0.2">
      <c r="A969" t="s">
        <v>2674</v>
      </c>
      <c r="B969" t="str">
        <f>IFERROR(VLOOKUP(A969,Ages!B969:C1567,2,0),"")</f>
        <v/>
      </c>
      <c r="C969" t="s">
        <v>4859</v>
      </c>
      <c r="D969" t="s">
        <v>2222</v>
      </c>
      <c r="E969" t="s">
        <v>2225</v>
      </c>
      <c r="F969" t="str">
        <f t="shared" si="18"/>
        <v/>
      </c>
      <c r="G969" t="str">
        <f>VLOOKUP(A969,'16-17'!$A$2:$Z$2522,24,0)</f>
        <v>5</v>
      </c>
      <c r="H969">
        <f>VLOOKUP(A969,'16-17'!$A$2:$Z$2522,26,0)</f>
        <v>3.08</v>
      </c>
      <c r="I969">
        <f>VLOOKUP(A969,'15-16'!$A$2:$Z$2522,26,0)</f>
        <v>28.165467625899279</v>
      </c>
      <c r="J969">
        <f>VLOOKUP(A969,'14-15'!$A$2:$Z$2522,26,0)</f>
        <v>23.143972246313961</v>
      </c>
    </row>
    <row r="970" spans="1:10" hidden="1" x14ac:dyDescent="0.2">
      <c r="A970" t="s">
        <v>2675</v>
      </c>
      <c r="B970" t="str">
        <f>IFERROR(VLOOKUP(A970,Ages!B970:C1568,2,0),"")</f>
        <v/>
      </c>
      <c r="C970" t="s">
        <v>4862</v>
      </c>
      <c r="D970" t="s">
        <v>2222</v>
      </c>
      <c r="E970" t="s">
        <v>2289</v>
      </c>
      <c r="F970" t="str">
        <f t="shared" si="18"/>
        <v/>
      </c>
      <c r="G970" t="str">
        <f>VLOOKUP(A970,'16-17'!$A$2:$Z$2522,24,0)</f>
        <v>1</v>
      </c>
      <c r="H970">
        <f>VLOOKUP(A970,'16-17'!$A$2:$Z$2522,26,0)</f>
        <v>3</v>
      </c>
      <c r="I970">
        <f>VLOOKUP(A970,'15-16'!$A$2:$Z$2522,26,0)</f>
        <v>17.401812688821753</v>
      </c>
      <c r="J970">
        <f>VLOOKUP(A970,'14-15'!$A$2:$Z$2522,26,0)</f>
        <v>11.267045454545455</v>
      </c>
    </row>
    <row r="971" spans="1:10" hidden="1" x14ac:dyDescent="0.2">
      <c r="A971" t="s">
        <v>2676</v>
      </c>
      <c r="B971" t="str">
        <f>IFERROR(VLOOKUP(A971,Ages!B971:C1569,2,0),"")</f>
        <v/>
      </c>
      <c r="C971" t="s">
        <v>4863</v>
      </c>
      <c r="D971" t="s">
        <v>2222</v>
      </c>
      <c r="E971" t="s">
        <v>2310</v>
      </c>
      <c r="F971" t="str">
        <f t="shared" si="18"/>
        <v/>
      </c>
      <c r="G971" t="str">
        <f>VLOOKUP(A971,'16-17'!$A$2:$Z$2522,24,0)</f>
        <v>14</v>
      </c>
      <c r="H971">
        <f>VLOOKUP(A971,'16-17'!$A$2:$Z$2522,26,0)</f>
        <v>2.8714285714285714</v>
      </c>
      <c r="I971">
        <f>VLOOKUP(A971,'15-16'!$A$2:$Z$2522,26,0)</f>
        <v>12.099489795918368</v>
      </c>
      <c r="J971">
        <f>VLOOKUP(A971,'14-15'!$A$2:$Z$2522,26,0)</f>
        <v>18.470149253731343</v>
      </c>
    </row>
    <row r="972" spans="1:10" hidden="1" x14ac:dyDescent="0.2">
      <c r="A972" t="s">
        <v>5544</v>
      </c>
      <c r="B972" t="str">
        <f>IFERROR(VLOOKUP(A972,Ages!B972:C1570,2,0),"")</f>
        <v/>
      </c>
      <c r="C972" t="s">
        <v>4863</v>
      </c>
      <c r="D972" t="s">
        <v>2222</v>
      </c>
      <c r="E972" t="s">
        <v>2233</v>
      </c>
      <c r="F972" t="str">
        <f t="shared" si="18"/>
        <v/>
      </c>
      <c r="G972" t="str">
        <f>VLOOKUP(A972,'16-17'!$A$2:$Z$2522,24,0)</f>
        <v>18</v>
      </c>
      <c r="H972">
        <f>VLOOKUP(A972,'16-17'!$A$2:$Z$2522,26,0)</f>
        <v>2.7888888888888892</v>
      </c>
      <c r="I972" t="e">
        <f>VLOOKUP(A972,'15-16'!$A$2:$Z$2522,26,0)</f>
        <v>#N/A</v>
      </c>
      <c r="J972" t="e">
        <f>VLOOKUP(A972,'14-15'!$A$2:$Z$2522,26,0)</f>
        <v>#N/A</v>
      </c>
    </row>
    <row r="973" spans="1:10" hidden="1" x14ac:dyDescent="0.2">
      <c r="A973" t="s">
        <v>2677</v>
      </c>
      <c r="B973" t="str">
        <f>IFERROR(VLOOKUP(A973,Ages!B973:C1571,2,0),"")</f>
        <v/>
      </c>
      <c r="C973" t="s">
        <v>4863</v>
      </c>
      <c r="D973" t="s">
        <v>2222</v>
      </c>
      <c r="E973" t="s">
        <v>5224</v>
      </c>
      <c r="F973" t="str">
        <f t="shared" si="18"/>
        <v/>
      </c>
      <c r="G973" t="str">
        <f>VLOOKUP(A973,'16-17'!$A$2:$Z$2522,24,0)</f>
        <v>3</v>
      </c>
      <c r="H973">
        <f>VLOOKUP(A973,'16-17'!$A$2:$Z$2522,26,0)</f>
        <v>2.6666666666666665</v>
      </c>
      <c r="I973">
        <f>VLOOKUP(A973,'15-16'!$A$2:$Z$2522,26,0)</f>
        <v>0.52941176470588236</v>
      </c>
      <c r="J973">
        <f>VLOOKUP(A973,'14-15'!$A$2:$Z$2522,26,0)</f>
        <v>22.764705882352938</v>
      </c>
    </row>
    <row r="974" spans="1:10" hidden="1" x14ac:dyDescent="0.2">
      <c r="A974" t="s">
        <v>2678</v>
      </c>
      <c r="B974" t="str">
        <f>IFERROR(VLOOKUP(A974,Ages!B974:C1572,2,0),"")</f>
        <v/>
      </c>
      <c r="C974" t="s">
        <v>4863</v>
      </c>
      <c r="D974" t="s">
        <v>2222</v>
      </c>
      <c r="E974" t="s">
        <v>2241</v>
      </c>
      <c r="F974" t="str">
        <f t="shared" si="18"/>
        <v/>
      </c>
      <c r="G974" t="str">
        <f>VLOOKUP(A974,'16-17'!$A$2:$Z$2522,24,0)</f>
        <v>5</v>
      </c>
      <c r="H974">
        <f>VLOOKUP(A974,'16-17'!$A$2:$Z$2522,26,0)</f>
        <v>2.52</v>
      </c>
      <c r="I974">
        <f>VLOOKUP(A974,'15-16'!$A$2:$Z$2522,26,0)</f>
        <v>21.20192307692308</v>
      </c>
      <c r="J974">
        <f>VLOOKUP(A974,'14-15'!$A$2:$Z$2522,26,0)</f>
        <v>20.34698275862069</v>
      </c>
    </row>
    <row r="975" spans="1:10" hidden="1" x14ac:dyDescent="0.2">
      <c r="A975" t="s">
        <v>5546</v>
      </c>
      <c r="B975" t="str">
        <f>IFERROR(VLOOKUP(A975,Ages!B975:C1573,2,0),"")</f>
        <v/>
      </c>
      <c r="C975" t="s">
        <v>4859</v>
      </c>
      <c r="D975" t="s">
        <v>2222</v>
      </c>
      <c r="E975" t="s">
        <v>2244</v>
      </c>
      <c r="F975" t="str">
        <f t="shared" si="18"/>
        <v/>
      </c>
      <c r="G975" t="str">
        <f>VLOOKUP(A975,'16-17'!$A$2:$Z$2522,24,0)</f>
        <v>1</v>
      </c>
      <c r="H975">
        <f>VLOOKUP(A975,'16-17'!$A$2:$Z$2522,26,0)</f>
        <v>2.5</v>
      </c>
      <c r="I975" t="e">
        <f>VLOOKUP(A975,'15-16'!$A$2:$Z$2522,26,0)</f>
        <v>#N/A</v>
      </c>
      <c r="J975">
        <f>VLOOKUP(A975,'14-15'!$A$2:$Z$2522,26,0)</f>
        <v>8.7284482758620676</v>
      </c>
    </row>
    <row r="976" spans="1:10" hidden="1" x14ac:dyDescent="0.2">
      <c r="A976" t="s">
        <v>2679</v>
      </c>
      <c r="B976" t="str">
        <f>IFERROR(VLOOKUP(A976,Ages!B976:C1574,2,0),"")</f>
        <v/>
      </c>
      <c r="C976" t="s">
        <v>4858</v>
      </c>
      <c r="D976" t="s">
        <v>2222</v>
      </c>
      <c r="E976" t="s">
        <v>2223</v>
      </c>
      <c r="F976" t="str">
        <f t="shared" si="18"/>
        <v/>
      </c>
      <c r="G976" t="str">
        <f>VLOOKUP(A976,'16-17'!$A$2:$Z$2522,24,0)</f>
        <v>8</v>
      </c>
      <c r="H976">
        <f>VLOOKUP(A976,'16-17'!$A$2:$Z$2522,26,0)</f>
        <v>2.375</v>
      </c>
      <c r="I976">
        <f>VLOOKUP(A976,'15-16'!$A$2:$Z$2522,26,0)</f>
        <v>10.888888888888889</v>
      </c>
      <c r="J976">
        <f>VLOOKUP(A976,'14-15'!$A$2:$Z$2522,26,0)</f>
        <v>9.3513513513513509</v>
      </c>
    </row>
    <row r="977" spans="1:10" hidden="1" x14ac:dyDescent="0.2">
      <c r="A977" t="s">
        <v>2680</v>
      </c>
      <c r="B977" t="str">
        <f>IFERROR(VLOOKUP(A977,Ages!B977:C1575,2,0),"")</f>
        <v/>
      </c>
      <c r="C977" t="s">
        <v>4859</v>
      </c>
      <c r="D977" t="s">
        <v>2222</v>
      </c>
      <c r="E977" t="s">
        <v>2257</v>
      </c>
      <c r="F977" t="str">
        <f t="shared" si="18"/>
        <v/>
      </c>
      <c r="G977" t="str">
        <f>VLOOKUP(A977,'16-17'!$A$2:$Z$2522,24,0)</f>
        <v>6</v>
      </c>
      <c r="H977">
        <f>VLOOKUP(A977,'16-17'!$A$2:$Z$2522,26,0)</f>
        <v>2.3666666666666667</v>
      </c>
      <c r="I977">
        <f>VLOOKUP(A977,'15-16'!$A$2:$Z$2522,26,0)</f>
        <v>20.2</v>
      </c>
      <c r="J977">
        <f>VLOOKUP(A977,'14-15'!$A$2:$Z$2522,26,0)</f>
        <v>23.104173406664511</v>
      </c>
    </row>
    <row r="978" spans="1:10" hidden="1" x14ac:dyDescent="0.2">
      <c r="A978" t="s">
        <v>2681</v>
      </c>
      <c r="B978" t="str">
        <f>IFERROR(VLOOKUP(A978,Ages!B978:C1576,2,0),"")</f>
        <v/>
      </c>
      <c r="C978" t="s">
        <v>4863</v>
      </c>
      <c r="D978" t="s">
        <v>2222</v>
      </c>
      <c r="E978" t="s">
        <v>2233</v>
      </c>
      <c r="F978" t="str">
        <f t="shared" si="18"/>
        <v/>
      </c>
      <c r="G978" t="str">
        <f>VLOOKUP(A978,'16-17'!$A$2:$Z$2522,24,0)</f>
        <v>17</v>
      </c>
      <c r="H978">
        <f>VLOOKUP(A978,'16-17'!$A$2:$Z$2522,26,0)</f>
        <v>2.3529411764705883</v>
      </c>
      <c r="I978">
        <f>VLOOKUP(A978,'15-16'!$A$2:$Z$2522,26,0)</f>
        <v>13.986953184957789</v>
      </c>
      <c r="J978" t="e">
        <f>VLOOKUP(A978,'14-15'!$A$2:$Z$2522,26,0)</f>
        <v>#N/A</v>
      </c>
    </row>
    <row r="979" spans="1:10" hidden="1" x14ac:dyDescent="0.2">
      <c r="A979" t="s">
        <v>5548</v>
      </c>
      <c r="B979" t="str">
        <f>IFERROR(VLOOKUP(A979,Ages!B979:C1577,2,0),"")</f>
        <v/>
      </c>
      <c r="C979" t="s">
        <v>4863</v>
      </c>
      <c r="D979" t="s">
        <v>2222</v>
      </c>
      <c r="E979" t="s">
        <v>2270</v>
      </c>
      <c r="F979" t="str">
        <f t="shared" si="18"/>
        <v/>
      </c>
      <c r="G979" t="str">
        <f>VLOOKUP(A979,'16-17'!$A$2:$Z$2522,24,0)</f>
        <v>5</v>
      </c>
      <c r="H979">
        <f>VLOOKUP(A979,'16-17'!$A$2:$Z$2522,26,0)</f>
        <v>2.16</v>
      </c>
      <c r="I979" t="e">
        <f>VLOOKUP(A979,'15-16'!$A$2:$Z$2522,26,0)</f>
        <v>#N/A</v>
      </c>
      <c r="J979" t="e">
        <f>VLOOKUP(A979,'14-15'!$A$2:$Z$2522,26,0)</f>
        <v>#N/A</v>
      </c>
    </row>
    <row r="980" spans="1:10" hidden="1" x14ac:dyDescent="0.2">
      <c r="A980" t="s">
        <v>5549</v>
      </c>
      <c r="B980" t="str">
        <f>IFERROR(VLOOKUP(A980,Ages!B980:C1578,2,0),"")</f>
        <v/>
      </c>
      <c r="C980" t="s">
        <v>4862</v>
      </c>
      <c r="D980" t="s">
        <v>2222</v>
      </c>
      <c r="E980" t="s">
        <v>2239</v>
      </c>
      <c r="F980" t="str">
        <f t="shared" si="18"/>
        <v/>
      </c>
      <c r="G980" t="str">
        <f>VLOOKUP(A980,'16-17'!$A$2:$Z$2522,24,0)</f>
        <v>2</v>
      </c>
      <c r="H980">
        <f>VLOOKUP(A980,'16-17'!$A$2:$Z$2522,26,0)</f>
        <v>2.1</v>
      </c>
      <c r="I980" t="e">
        <f>VLOOKUP(A980,'15-16'!$A$2:$Z$2522,26,0)</f>
        <v>#N/A</v>
      </c>
      <c r="J980" t="e">
        <f>VLOOKUP(A980,'14-15'!$A$2:$Z$2522,26,0)</f>
        <v>#N/A</v>
      </c>
    </row>
    <row r="981" spans="1:10" hidden="1" x14ac:dyDescent="0.2">
      <c r="A981" t="s">
        <v>5550</v>
      </c>
      <c r="B981" t="str">
        <f>IFERROR(VLOOKUP(A981,Ages!B981:C1579,2,0),"")</f>
        <v/>
      </c>
      <c r="C981" t="s">
        <v>4859</v>
      </c>
      <c r="D981" t="s">
        <v>2222</v>
      </c>
      <c r="E981" t="s">
        <v>5224</v>
      </c>
      <c r="F981" t="str">
        <f t="shared" si="18"/>
        <v/>
      </c>
      <c r="G981" t="str">
        <f>VLOOKUP(A981,'16-17'!$A$2:$Z$2522,24,0)</f>
        <v>11</v>
      </c>
      <c r="H981">
        <f>VLOOKUP(A981,'16-17'!$A$2:$Z$2522,26,0)</f>
        <v>2.0090909090909093</v>
      </c>
      <c r="I981" t="e">
        <f>VLOOKUP(A981,'15-16'!$A$2:$Z$2522,26,0)</f>
        <v>#N/A</v>
      </c>
      <c r="J981" t="e">
        <f>VLOOKUP(A981,'14-15'!$A$2:$Z$2522,26,0)</f>
        <v>#N/A</v>
      </c>
    </row>
    <row r="982" spans="1:10" hidden="1" x14ac:dyDescent="0.2">
      <c r="A982" t="s">
        <v>2682</v>
      </c>
      <c r="B982" t="str">
        <f>IFERROR(VLOOKUP(A982,Ages!B982:C1580,2,0),"")</f>
        <v/>
      </c>
      <c r="C982" t="s">
        <v>4859</v>
      </c>
      <c r="D982" t="s">
        <v>2222</v>
      </c>
      <c r="E982" t="s">
        <v>2267</v>
      </c>
      <c r="F982" t="str">
        <f t="shared" si="18"/>
        <v/>
      </c>
      <c r="G982" t="str">
        <f>VLOOKUP(A982,'16-17'!$A$2:$Z$2522,24,0)</f>
        <v>1</v>
      </c>
      <c r="H982">
        <f>VLOOKUP(A982,'16-17'!$A$2:$Z$2522,26,0)</f>
        <v>2</v>
      </c>
      <c r="I982">
        <f>VLOOKUP(A982,'15-16'!$A$2:$Z$2522,26,0)</f>
        <v>28.693272519954395</v>
      </c>
      <c r="J982">
        <f>VLOOKUP(A982,'14-15'!$A$2:$Z$2522,26,0)</f>
        <v>8.506849315068493</v>
      </c>
    </row>
    <row r="983" spans="1:10" hidden="1" x14ac:dyDescent="0.2">
      <c r="A983" t="s">
        <v>5551</v>
      </c>
      <c r="B983" t="str">
        <f>IFERROR(VLOOKUP(A983,Ages!B983:C1581,2,0),"")</f>
        <v/>
      </c>
      <c r="C983" t="s">
        <v>4863</v>
      </c>
      <c r="D983" t="s">
        <v>2222</v>
      </c>
      <c r="E983" t="s">
        <v>2233</v>
      </c>
      <c r="F983" t="str">
        <f t="shared" si="18"/>
        <v/>
      </c>
      <c r="G983" t="str">
        <f>VLOOKUP(A983,'16-17'!$A$2:$Z$2522,24,0)</f>
        <v>3</v>
      </c>
      <c r="H983">
        <f>VLOOKUP(A983,'16-17'!$A$2:$Z$2522,26,0)</f>
        <v>1.5999999999999999</v>
      </c>
      <c r="I983" t="e">
        <f>VLOOKUP(A983,'15-16'!$A$2:$Z$2522,26,0)</f>
        <v>#N/A</v>
      </c>
      <c r="J983" t="e">
        <f>VLOOKUP(A983,'14-15'!$A$2:$Z$2522,26,0)</f>
        <v>#N/A</v>
      </c>
    </row>
    <row r="984" spans="1:10" hidden="1" x14ac:dyDescent="0.2">
      <c r="A984" t="s">
        <v>2683</v>
      </c>
      <c r="B984" t="str">
        <f>IFERROR(VLOOKUP(A984,Ages!B984:C1582,2,0),"")</f>
        <v/>
      </c>
      <c r="C984" t="s">
        <v>4863</v>
      </c>
      <c r="D984" t="s">
        <v>2222</v>
      </c>
      <c r="E984" t="s">
        <v>2229</v>
      </c>
      <c r="F984" t="str">
        <f t="shared" si="18"/>
        <v/>
      </c>
      <c r="G984" t="str">
        <f>VLOOKUP(A984,'16-17'!$A$2:$Z$2522,24,0)</f>
        <v>7</v>
      </c>
      <c r="H984">
        <f>VLOOKUP(A984,'16-17'!$A$2:$Z$2522,26,0)</f>
        <v>1.4285714285714286</v>
      </c>
      <c r="I984">
        <f>VLOOKUP(A984,'15-16'!$A$2:$Z$2522,26,0)</f>
        <v>15.220920502092049</v>
      </c>
      <c r="J984" t="e">
        <f>VLOOKUP(A984,'14-15'!$A$2:$Z$2522,26,0)</f>
        <v>#N/A</v>
      </c>
    </row>
    <row r="985" spans="1:10" hidden="1" x14ac:dyDescent="0.2">
      <c r="A985" t="s">
        <v>2684</v>
      </c>
      <c r="B985" t="str">
        <f>IFERROR(VLOOKUP(A985,Ages!B985:C1583,2,0),"")</f>
        <v/>
      </c>
      <c r="C985" t="s">
        <v>4859</v>
      </c>
      <c r="D985" t="s">
        <v>2222</v>
      </c>
      <c r="E985" t="s">
        <v>2223</v>
      </c>
      <c r="F985" t="str">
        <f t="shared" si="18"/>
        <v/>
      </c>
      <c r="G985" t="str">
        <f>VLOOKUP(A985,'16-17'!$A$2:$Z$2522,24,0)</f>
        <v>4</v>
      </c>
      <c r="H985">
        <f>VLOOKUP(A985,'16-17'!$A$2:$Z$2522,26,0)</f>
        <v>1.4</v>
      </c>
      <c r="I985">
        <f>VLOOKUP(A985,'15-16'!$A$2:$Z$2522,26,0)</f>
        <v>17.197026022304833</v>
      </c>
      <c r="J985">
        <f>VLOOKUP(A985,'14-15'!$A$2:$Z$2522,26,0)</f>
        <v>11.765665236051502</v>
      </c>
    </row>
    <row r="986" spans="1:10" hidden="1" x14ac:dyDescent="0.2">
      <c r="A986" t="s">
        <v>2686</v>
      </c>
      <c r="B986" t="str">
        <f>IFERROR(VLOOKUP(A986,Ages!B986:C1584,2,0),"")</f>
        <v/>
      </c>
      <c r="C986" t="s">
        <v>4858</v>
      </c>
      <c r="D986" t="s">
        <v>2222</v>
      </c>
      <c r="E986" t="s">
        <v>5216</v>
      </c>
      <c r="F986" t="str">
        <f t="shared" si="18"/>
        <v/>
      </c>
      <c r="G986" t="str">
        <f>VLOOKUP(A986,'16-17'!$A$2:$Z$2522,24,0)</f>
        <v>29</v>
      </c>
      <c r="H986">
        <f>VLOOKUP(A986,'16-17'!$A$2:$Z$2522,26,0)</f>
        <v>1.0689655172413792</v>
      </c>
      <c r="I986">
        <f>VLOOKUP(A986,'15-16'!$A$2:$Z$2522,26,0)</f>
        <v>10.828571428571429</v>
      </c>
      <c r="J986">
        <f>VLOOKUP(A986,'14-15'!$A$2:$Z$2522,26,0)</f>
        <v>15.357142857142858</v>
      </c>
    </row>
    <row r="987" spans="1:10" hidden="1" x14ac:dyDescent="0.2">
      <c r="A987" t="s">
        <v>2687</v>
      </c>
      <c r="B987" t="str">
        <f>IFERROR(VLOOKUP(A987,Ages!B987:C1585,2,0),"")</f>
        <v/>
      </c>
      <c r="C987" t="s">
        <v>4863</v>
      </c>
      <c r="D987" t="s">
        <v>2222</v>
      </c>
      <c r="E987" t="s">
        <v>2223</v>
      </c>
      <c r="F987" t="str">
        <f t="shared" si="18"/>
        <v/>
      </c>
      <c r="G987" t="str">
        <f>VLOOKUP(A987,'16-17'!$A$2:$Z$2522,24,0)</f>
        <v>7</v>
      </c>
      <c r="H987">
        <f>VLOOKUP(A987,'16-17'!$A$2:$Z$2522,26,0)</f>
        <v>0.68571428571428572</v>
      </c>
      <c r="I987">
        <f>VLOOKUP(A987,'15-16'!$A$2:$Z$2522,26,0)</f>
        <v>12.797770700636942</v>
      </c>
      <c r="J987">
        <f>VLOOKUP(A987,'14-15'!$A$2:$Z$2522,26,0)</f>
        <v>11.431969552806851</v>
      </c>
    </row>
    <row r="988" spans="1:10" hidden="1" x14ac:dyDescent="0.2">
      <c r="A988" t="s">
        <v>2689</v>
      </c>
      <c r="B988" t="str">
        <f>IFERROR(VLOOKUP(A988,Ages!B988:C1586,2,0),"")</f>
        <v/>
      </c>
      <c r="C988" t="s">
        <v>4858</v>
      </c>
      <c r="D988" t="s">
        <v>2222</v>
      </c>
      <c r="E988" t="s">
        <v>2310</v>
      </c>
      <c r="F988" t="str">
        <f t="shared" si="18"/>
        <v/>
      </c>
      <c r="G988" t="str">
        <f>VLOOKUP(A988,'16-17'!$A$2:$Z$2522,24,0)</f>
        <v>3</v>
      </c>
      <c r="H988">
        <f>VLOOKUP(A988,'16-17'!$A$2:$Z$2522,26,0)</f>
        <v>0.66666666666666663</v>
      </c>
      <c r="I988">
        <f>VLOOKUP(A988,'15-16'!$A$2:$Z$2522,26,0)</f>
        <v>27.166666666666668</v>
      </c>
      <c r="J988" t="e">
        <f>VLOOKUP(A988,'14-15'!$A$2:$Z$2522,26,0)</f>
        <v>#N/A</v>
      </c>
    </row>
    <row r="989" spans="1:10" hidden="1" x14ac:dyDescent="0.2">
      <c r="A989" t="s">
        <v>5552</v>
      </c>
      <c r="B989" t="str">
        <f>IFERROR(VLOOKUP(A989,Ages!B989:C1587,2,0),"")</f>
        <v/>
      </c>
      <c r="C989" t="s">
        <v>4863</v>
      </c>
      <c r="D989" t="s">
        <v>2222</v>
      </c>
      <c r="E989" t="s">
        <v>5219</v>
      </c>
      <c r="F989" t="str">
        <f t="shared" si="18"/>
        <v/>
      </c>
      <c r="G989" t="str">
        <f>VLOOKUP(A989,'16-17'!$A$2:$Z$2522,24,0)</f>
        <v>1</v>
      </c>
      <c r="H989">
        <f>VLOOKUP(A989,'16-17'!$A$2:$Z$2522,26,0)</f>
        <v>0.5</v>
      </c>
      <c r="I989" t="e">
        <f>VLOOKUP(A989,'15-16'!$A$2:$Z$2522,26,0)</f>
        <v>#N/A</v>
      </c>
      <c r="J989" t="e">
        <f>VLOOKUP(A989,'14-15'!$A$2:$Z$2522,26,0)</f>
        <v>#N/A</v>
      </c>
    </row>
    <row r="990" spans="1:10" hidden="1" x14ac:dyDescent="0.2">
      <c r="A990" t="s">
        <v>5553</v>
      </c>
      <c r="B990" t="str">
        <f>IFERROR(VLOOKUP(A990,Ages!B990:C1588,2,0),"")</f>
        <v/>
      </c>
      <c r="C990" t="s">
        <v>4859</v>
      </c>
      <c r="D990" t="s">
        <v>2222</v>
      </c>
      <c r="E990" t="s">
        <v>2239</v>
      </c>
      <c r="F990" t="str">
        <f t="shared" si="18"/>
        <v/>
      </c>
      <c r="G990" t="str">
        <f>VLOOKUP(A990,'16-17'!$A$2:$Z$2522,24,0)</f>
        <v>1</v>
      </c>
      <c r="H990">
        <f>VLOOKUP(A990,'16-17'!$A$2:$Z$2522,26,0)</f>
        <v>0.5</v>
      </c>
      <c r="I990" t="e">
        <f>VLOOKUP(A990,'15-16'!$A$2:$Z$2522,26,0)</f>
        <v>#N/A</v>
      </c>
      <c r="J990" t="e">
        <f>VLOOKUP(A990,'14-15'!$A$2:$Z$2522,26,0)</f>
        <v>#N/A</v>
      </c>
    </row>
    <row r="991" spans="1:10" hidden="1" x14ac:dyDescent="0.2">
      <c r="A991" t="s">
        <v>2690</v>
      </c>
      <c r="B991" t="str">
        <f>IFERROR(VLOOKUP(A991,Ages!B991:C1589,2,0),"")</f>
        <v/>
      </c>
      <c r="C991" t="s">
        <v>4859</v>
      </c>
      <c r="D991" t="s">
        <v>2222</v>
      </c>
      <c r="E991" t="s">
        <v>2270</v>
      </c>
      <c r="F991" t="str">
        <f t="shared" si="18"/>
        <v/>
      </c>
      <c r="G991" t="str">
        <f>VLOOKUP(A991,'16-17'!$A$2:$Z$2522,24,0)</f>
        <v>1</v>
      </c>
      <c r="H991">
        <f>VLOOKUP(A991,'16-17'!$A$2:$Z$2522,26,0)</f>
        <v>0.30000000000000004</v>
      </c>
      <c r="I991">
        <f>VLOOKUP(A991,'15-16'!$A$2:$Z$2522,26,0)</f>
        <v>16.722518676627534</v>
      </c>
      <c r="J991">
        <f>VLOOKUP(A991,'14-15'!$A$2:$Z$2522,26,0)</f>
        <v>17.950579621720561</v>
      </c>
    </row>
    <row r="992" spans="1:10" hidden="1" x14ac:dyDescent="0.2">
      <c r="A992" t="s">
        <v>5554</v>
      </c>
      <c r="B992" t="str">
        <f>IFERROR(VLOOKUP(A992,Ages!B992:C1590,2,0),"")</f>
        <v/>
      </c>
      <c r="C992" t="s">
        <v>4859</v>
      </c>
      <c r="D992" t="s">
        <v>2222</v>
      </c>
      <c r="E992" t="s">
        <v>2351</v>
      </c>
      <c r="F992" t="str">
        <f t="shared" si="18"/>
        <v/>
      </c>
      <c r="G992" t="str">
        <f>VLOOKUP(A992,'16-17'!$A$2:$Z$2522,24,0)</f>
        <v>2</v>
      </c>
      <c r="H992">
        <f>VLOOKUP(A992,'16-17'!$A$2:$Z$2522,26,0)</f>
        <v>0.30000000000000004</v>
      </c>
      <c r="I992" t="e">
        <f>VLOOKUP(A992,'15-16'!$A$2:$Z$2522,26,0)</f>
        <v>#N/A</v>
      </c>
      <c r="J992" t="e">
        <f>VLOOKUP(A992,'14-15'!$A$2:$Z$2522,26,0)</f>
        <v>#N/A</v>
      </c>
    </row>
    <row r="993" spans="1:10" hidden="1" x14ac:dyDescent="0.2">
      <c r="A993" t="s">
        <v>5555</v>
      </c>
      <c r="B993" t="str">
        <f>IFERROR(VLOOKUP(A993,Ages!B993:C1591,2,0),"")</f>
        <v/>
      </c>
      <c r="C993" t="s">
        <v>4859</v>
      </c>
      <c r="D993" t="s">
        <v>2222</v>
      </c>
      <c r="E993" t="s">
        <v>5219</v>
      </c>
      <c r="F993" t="str">
        <f t="shared" si="18"/>
        <v/>
      </c>
      <c r="G993" t="str">
        <f>VLOOKUP(A993,'16-17'!$A$2:$Z$2522,24,0)</f>
        <v>1</v>
      </c>
      <c r="H993">
        <f>VLOOKUP(A993,'16-17'!$A$2:$Z$2522,26,0)</f>
        <v>0.2</v>
      </c>
      <c r="I993" t="e">
        <f>VLOOKUP(A993,'15-16'!$A$2:$Z$2522,26,0)</f>
        <v>#N/A</v>
      </c>
      <c r="J993" t="e">
        <f>VLOOKUP(A993,'14-15'!$A$2:$Z$2522,26,0)</f>
        <v>#N/A</v>
      </c>
    </row>
    <row r="994" spans="1:10" hidden="1" x14ac:dyDescent="0.2">
      <c r="A994" t="s">
        <v>5556</v>
      </c>
      <c r="B994" t="str">
        <f>IFERROR(VLOOKUP(A994,Ages!B994:C1592,2,0),"")</f>
        <v/>
      </c>
      <c r="C994" t="s">
        <v>4862</v>
      </c>
      <c r="D994" t="s">
        <v>2222</v>
      </c>
      <c r="E994" t="s">
        <v>5219</v>
      </c>
      <c r="F994" t="str">
        <f t="shared" si="18"/>
        <v/>
      </c>
      <c r="G994" t="str">
        <f>VLOOKUP(A994,'16-17'!$A$2:$Z$2522,24,0)</f>
        <v>1</v>
      </c>
      <c r="H994">
        <f>VLOOKUP(A994,'16-17'!$A$2:$Z$2522,26,0)</f>
        <v>0.1</v>
      </c>
      <c r="I994" t="e">
        <f>VLOOKUP(A994,'15-16'!$A$2:$Z$2522,26,0)</f>
        <v>#N/A</v>
      </c>
      <c r="J994" t="e">
        <f>VLOOKUP(A994,'14-15'!$A$2:$Z$2522,26,0)</f>
        <v>#N/A</v>
      </c>
    </row>
    <row r="995" spans="1:10" hidden="1" x14ac:dyDescent="0.2">
      <c r="A995" t="s">
        <v>5557</v>
      </c>
      <c r="B995" t="str">
        <f>IFERROR(VLOOKUP(A995,Ages!B995:C1593,2,0),"")</f>
        <v/>
      </c>
      <c r="C995" t="s">
        <v>4859</v>
      </c>
      <c r="D995" t="s">
        <v>2222</v>
      </c>
      <c r="E995" t="s">
        <v>5224</v>
      </c>
      <c r="F995" t="str">
        <f t="shared" si="18"/>
        <v/>
      </c>
      <c r="G995" t="str">
        <f>VLOOKUP(A995,'16-17'!$A$2:$Z$2522,24,0)</f>
        <v>1</v>
      </c>
      <c r="H995">
        <f>VLOOKUP(A995,'16-17'!$A$2:$Z$2522,26,0)</f>
        <v>0.1</v>
      </c>
      <c r="I995" t="e">
        <f>VLOOKUP(A995,'15-16'!$A$2:$Z$2522,26,0)</f>
        <v>#N/A</v>
      </c>
      <c r="J995" t="e">
        <f>VLOOKUP(A995,'14-15'!$A$2:$Z$2522,26,0)</f>
        <v>#N/A</v>
      </c>
    </row>
    <row r="996" spans="1:10" hidden="1" x14ac:dyDescent="0.2">
      <c r="A996" t="s">
        <v>5558</v>
      </c>
      <c r="B996" t="str">
        <f>IFERROR(VLOOKUP(A996,Ages!B996:C1594,2,0),"")</f>
        <v/>
      </c>
      <c r="C996" t="s">
        <v>4863</v>
      </c>
      <c r="D996" t="s">
        <v>2222</v>
      </c>
      <c r="E996" t="s">
        <v>5224</v>
      </c>
      <c r="F996" t="str">
        <f t="shared" si="18"/>
        <v/>
      </c>
      <c r="G996" t="str">
        <f>VLOOKUP(A996,'16-17'!$A$2:$Z$2522,24,0)</f>
        <v>1</v>
      </c>
      <c r="H996">
        <f>VLOOKUP(A996,'16-17'!$A$2:$Z$2522,26,0)</f>
        <v>0</v>
      </c>
      <c r="I996" t="e">
        <f>VLOOKUP(A996,'15-16'!$A$2:$Z$2522,26,0)</f>
        <v>#N/A</v>
      </c>
      <c r="J996" t="e">
        <f>VLOOKUP(A996,'14-15'!$A$2:$Z$2522,26,0)</f>
        <v>#N/A</v>
      </c>
    </row>
    <row r="997" spans="1:10" hidden="1" x14ac:dyDescent="0.2">
      <c r="A997" t="s">
        <v>5559</v>
      </c>
      <c r="B997" t="str">
        <f>IFERROR(VLOOKUP(A997,Ages!B997:C1595,2,0),"")</f>
        <v/>
      </c>
      <c r="C997" t="s">
        <v>4863</v>
      </c>
      <c r="D997" t="s">
        <v>2222</v>
      </c>
      <c r="E997" t="s">
        <v>2289</v>
      </c>
      <c r="F997" t="str">
        <f t="shared" si="18"/>
        <v/>
      </c>
      <c r="G997" t="str">
        <f>VLOOKUP(A997,'16-17'!$A$2:$Z$2522,24,0)</f>
        <v>3</v>
      </c>
      <c r="H997">
        <f>VLOOKUP(A997,'16-17'!$A$2:$Z$2522,26,0)</f>
        <v>-3.3333333333333326E-2</v>
      </c>
      <c r="I997" t="e">
        <f>VLOOKUP(A997,'15-16'!$A$2:$Z$2522,26,0)</f>
        <v>#N/A</v>
      </c>
      <c r="J997" t="e">
        <f>VLOOKUP(A997,'14-15'!$A$2:$Z$2522,26,0)</f>
        <v>#N/A</v>
      </c>
    </row>
    <row r="998" spans="1:10" hidden="1" x14ac:dyDescent="0.2">
      <c r="A998" t="s">
        <v>5560</v>
      </c>
      <c r="B998" t="str">
        <f>IFERROR(VLOOKUP(A998,Ages!B998:C1596,2,0),"")</f>
        <v/>
      </c>
      <c r="C998" t="s">
        <v>4859</v>
      </c>
      <c r="D998" t="s">
        <v>2222</v>
      </c>
      <c r="E998" t="s">
        <v>2289</v>
      </c>
      <c r="F998" t="str">
        <f t="shared" si="18"/>
        <v/>
      </c>
      <c r="G998" t="str">
        <f>VLOOKUP(A998,'16-17'!$A$2:$Z$2522,24,0)</f>
        <v>2</v>
      </c>
      <c r="H998">
        <f>VLOOKUP(A998,'16-17'!$A$2:$Z$2522,26,0)</f>
        <v>-4.9999999999999989E-2</v>
      </c>
      <c r="I998" t="e">
        <f>VLOOKUP(A998,'15-16'!$A$2:$Z$2522,26,0)</f>
        <v>#N/A</v>
      </c>
      <c r="J998" t="e">
        <f>VLOOKUP(A998,'14-15'!$A$2:$Z$2522,26,0)</f>
        <v>#N/A</v>
      </c>
    </row>
    <row r="999" spans="1:10" hidden="1" x14ac:dyDescent="0.2">
      <c r="A999" t="s">
        <v>2691</v>
      </c>
      <c r="B999" t="str">
        <f>IFERROR(VLOOKUP(A999,Ages!B999:C1597,2,0),"")</f>
        <v/>
      </c>
      <c r="C999" t="s">
        <v>4859</v>
      </c>
      <c r="D999" t="s">
        <v>2222</v>
      </c>
      <c r="E999" t="s">
        <v>2267</v>
      </c>
      <c r="F999" t="str">
        <f t="shared" si="18"/>
        <v/>
      </c>
      <c r="G999" t="str">
        <f>VLOOKUP(A999,'16-17'!$A$2:$Z$2522,24,0)</f>
        <v>5</v>
      </c>
      <c r="H999">
        <f>VLOOKUP(A999,'16-17'!$A$2:$Z$2522,26,0)</f>
        <v>-0.6399999999999999</v>
      </c>
      <c r="I999">
        <f>VLOOKUP(A999,'15-16'!$A$2:$Z$2522,26,0)</f>
        <v>20.540404040404038</v>
      </c>
      <c r="J999" t="e">
        <f>VLOOKUP(A999,'14-15'!$A$2:$Z$2522,26,0)</f>
        <v>#N/A</v>
      </c>
    </row>
    <row r="1000" spans="1:10" hidden="1" x14ac:dyDescent="0.2">
      <c r="A1000" t="s">
        <v>2692</v>
      </c>
      <c r="B1000" t="str">
        <f>IFERROR(VLOOKUP(A1000,Ages!B1000:C1598,2,0),"")</f>
        <v/>
      </c>
      <c r="C1000" t="s">
        <v>4858</v>
      </c>
      <c r="D1000" t="s">
        <v>2222</v>
      </c>
      <c r="E1000" t="s">
        <v>2351</v>
      </c>
      <c r="F1000" t="str">
        <f t="shared" si="18"/>
        <v/>
      </c>
      <c r="G1000" t="str">
        <f>VLOOKUP(A1000,'16-17'!$A$2:$Z$2522,24,0)</f>
        <v>29</v>
      </c>
      <c r="H1000">
        <f>VLOOKUP(A1000,'16-17'!$A$2:$Z$2522,26,0)</f>
        <v>-0.65517241379310343</v>
      </c>
      <c r="I1000">
        <f>VLOOKUP(A1000,'15-16'!$A$2:$Z$2522,26,0)</f>
        <v>32</v>
      </c>
      <c r="J1000" t="e">
        <f>VLOOKUP(A1000,'14-15'!$A$2:$Z$2522,26,0)</f>
        <v>#N/A</v>
      </c>
    </row>
    <row r="1001" spans="1:10" hidden="1" x14ac:dyDescent="0.2">
      <c r="A1001" t="s">
        <v>5562</v>
      </c>
      <c r="B1001" t="str">
        <f>IFERROR(VLOOKUP(A1001,Ages!B1001:C1599,2,0),"")</f>
        <v/>
      </c>
      <c r="C1001" t="s">
        <v>4858</v>
      </c>
      <c r="D1001" t="s">
        <v>2222</v>
      </c>
      <c r="E1001" t="s">
        <v>2270</v>
      </c>
      <c r="F1001" t="str">
        <f t="shared" si="18"/>
        <v/>
      </c>
      <c r="G1001" t="str">
        <f>VLOOKUP(A1001,'16-17'!$A$2:$Z$2522,24,0)</f>
        <v>7</v>
      </c>
      <c r="H1001">
        <f>VLOOKUP(A1001,'16-17'!$A$2:$Z$2522,26,0)</f>
        <v>-1.1428571428571428</v>
      </c>
      <c r="I1001" t="e">
        <f>VLOOKUP(A1001,'15-16'!$A$2:$Z$2522,26,0)</f>
        <v>#N/A</v>
      </c>
      <c r="J1001">
        <f>VLOOKUP(A1001,'14-15'!$A$2:$Z$2522,26,0)</f>
        <v>-11.842105263157896</v>
      </c>
    </row>
    <row r="1002" spans="1:10" hidden="1" x14ac:dyDescent="0.2">
      <c r="A1002" t="s">
        <v>5563</v>
      </c>
      <c r="B1002" t="str">
        <f>IFERROR(VLOOKUP(A1002,Ages!B1002:C1600,2,0),"")</f>
        <v/>
      </c>
      <c r="C1002" t="s">
        <v>4858</v>
      </c>
      <c r="D1002" t="s">
        <v>2222</v>
      </c>
      <c r="E1002" t="s">
        <v>5224</v>
      </c>
      <c r="F1002" t="str">
        <f t="shared" ref="F1002:F1065" si="19">B1002</f>
        <v/>
      </c>
      <c r="G1002" t="str">
        <f>VLOOKUP(A1002,'16-17'!$A$2:$Z$2522,24,0)</f>
        <v>15</v>
      </c>
      <c r="H1002">
        <f>VLOOKUP(A1002,'16-17'!$A$2:$Z$2522,26,0)</f>
        <v>-2.2000000000000002</v>
      </c>
      <c r="I1002" t="e">
        <f>VLOOKUP(A1002,'15-16'!$A$2:$Z$2522,26,0)</f>
        <v>#N/A</v>
      </c>
      <c r="J1002">
        <f>VLOOKUP(A1002,'14-15'!$A$2:$Z$2522,26,0)</f>
        <v>8.6</v>
      </c>
    </row>
    <row r="1003" spans="1:10" hidden="1" x14ac:dyDescent="0.2">
      <c r="A1003" t="s">
        <v>5564</v>
      </c>
      <c r="B1003" t="str">
        <f>IFERROR(VLOOKUP(A1003,Ages!B1003:C1601,2,0),"")</f>
        <v/>
      </c>
      <c r="C1003" t="s">
        <v>4858</v>
      </c>
      <c r="D1003" t="s">
        <v>2222</v>
      </c>
      <c r="E1003" t="s">
        <v>2244</v>
      </c>
      <c r="F1003" t="str">
        <f t="shared" si="19"/>
        <v/>
      </c>
      <c r="G1003" t="str">
        <f>VLOOKUP(A1003,'16-17'!$A$2:$Z$2522,24,0)</f>
        <v>1</v>
      </c>
      <c r="H1003">
        <f>VLOOKUP(A1003,'16-17'!$A$2:$Z$2522,26,0)</f>
        <v>-3</v>
      </c>
      <c r="I1003" t="e">
        <f>VLOOKUP(A1003,'15-16'!$A$2:$Z$2522,26,0)</f>
        <v>#N/A</v>
      </c>
      <c r="J1003" t="e">
        <f>VLOOKUP(A1003,'14-15'!$A$2:$Z$2522,26,0)</f>
        <v>#N/A</v>
      </c>
    </row>
    <row r="1004" spans="1:10" hidden="1" x14ac:dyDescent="0.2">
      <c r="A1004" t="s">
        <v>2693</v>
      </c>
      <c r="B1004" t="str">
        <f>IFERROR(VLOOKUP(A1004,Ages!B1004:C1602,2,0),"")</f>
        <v/>
      </c>
      <c r="C1004" t="s">
        <v>4858</v>
      </c>
      <c r="D1004" t="s">
        <v>2222</v>
      </c>
      <c r="E1004" t="s">
        <v>2267</v>
      </c>
      <c r="F1004" t="str">
        <f t="shared" si="19"/>
        <v/>
      </c>
      <c r="G1004" t="str">
        <f>VLOOKUP(A1004,'16-17'!$A$2:$Z$2522,24,0)</f>
        <v>1</v>
      </c>
      <c r="H1004">
        <f>VLOOKUP(A1004,'16-17'!$A$2:$Z$2522,26,0)</f>
        <v>-3</v>
      </c>
      <c r="I1004">
        <f>VLOOKUP(A1004,'15-16'!$A$2:$Z$2522,26,0)</f>
        <v>-12.298136645962732</v>
      </c>
      <c r="J1004">
        <f>VLOOKUP(A1004,'14-15'!$A$2:$Z$2522,26,0)</f>
        <v>12</v>
      </c>
    </row>
    <row r="1005" spans="1:10" hidden="1" x14ac:dyDescent="0.2">
      <c r="A1005" t="s">
        <v>2694</v>
      </c>
      <c r="B1005" t="str">
        <f>IFERROR(VLOOKUP(A1005,Ages!B1005:C1603,2,0),"")</f>
        <v/>
      </c>
      <c r="C1005" t="s">
        <v>4858</v>
      </c>
      <c r="D1005" t="s">
        <v>2222</v>
      </c>
      <c r="E1005" t="s">
        <v>2231</v>
      </c>
      <c r="F1005" t="str">
        <f t="shared" si="19"/>
        <v/>
      </c>
      <c r="G1005" t="str">
        <f>VLOOKUP(A1005,'16-17'!$A$2:$Z$2522,24,0)</f>
        <v>2</v>
      </c>
      <c r="H1005">
        <f>VLOOKUP(A1005,'16-17'!$A$2:$Z$2522,26,0)</f>
        <v>-6</v>
      </c>
      <c r="I1005">
        <f>VLOOKUP(A1005,'15-16'!$A$2:$Z$2522,26,0)</f>
        <v>5.1944444444444446</v>
      </c>
      <c r="J1005">
        <f>VLOOKUP(A1005,'14-15'!$A$2:$Z$2522,26,0)</f>
        <v>7.64</v>
      </c>
    </row>
    <row r="1006" spans="1:10" hidden="1" x14ac:dyDescent="0.2">
      <c r="A1006" t="s">
        <v>5565</v>
      </c>
      <c r="B1006" t="str">
        <f>IFERROR(VLOOKUP(A1006,Ages!B1006:C1604,2,0),"")</f>
        <v/>
      </c>
      <c r="C1006" t="s">
        <v>4858</v>
      </c>
      <c r="D1006" t="s">
        <v>2222</v>
      </c>
      <c r="E1006" t="s">
        <v>2239</v>
      </c>
      <c r="F1006" t="str">
        <f t="shared" si="19"/>
        <v/>
      </c>
      <c r="G1006" t="str">
        <f>VLOOKUP(A1006,'16-17'!$A$2:$Z$2522,24,0)</f>
        <v>1</v>
      </c>
      <c r="H1006">
        <f>VLOOKUP(A1006,'16-17'!$A$2:$Z$2522,26,0)</f>
        <v>-6</v>
      </c>
      <c r="I1006" t="e">
        <f>VLOOKUP(A1006,'15-16'!$A$2:$Z$2522,26,0)</f>
        <v>#N/A</v>
      </c>
      <c r="J1006" t="e">
        <f>VLOOKUP(A1006,'14-15'!$A$2:$Z$2522,26,0)</f>
        <v>#N/A</v>
      </c>
    </row>
    <row r="1007" spans="1:10" hidden="1" x14ac:dyDescent="0.2">
      <c r="A1007" t="s">
        <v>5566</v>
      </c>
      <c r="B1007" t="str">
        <f>IFERROR(VLOOKUP(A1007,Ages!B1007:C1605,2,0),"")</f>
        <v/>
      </c>
      <c r="C1007" t="s">
        <v>4858</v>
      </c>
      <c r="D1007" t="s">
        <v>2222</v>
      </c>
      <c r="E1007" t="s">
        <v>2225</v>
      </c>
      <c r="F1007" t="str">
        <f t="shared" si="19"/>
        <v/>
      </c>
      <c r="G1007" t="str">
        <f>VLOOKUP(A1007,'16-17'!$A$2:$Z$2522,24,0)</f>
        <v>1</v>
      </c>
      <c r="H1007">
        <f>VLOOKUP(A1007,'16-17'!$A$2:$Z$2522,26,0)</f>
        <v>-8</v>
      </c>
      <c r="I1007" t="e">
        <f>VLOOKUP(A1007,'15-16'!$A$2:$Z$2522,26,0)</f>
        <v>#N/A</v>
      </c>
      <c r="J1007">
        <f>VLOOKUP(A1007,'14-15'!$A$2:$Z$2522,26,0)</f>
        <v>0.56521739130434778</v>
      </c>
    </row>
    <row r="1008" spans="1:10" hidden="1" x14ac:dyDescent="0.2">
      <c r="A1008" t="s">
        <v>2695</v>
      </c>
      <c r="B1008" t="str">
        <f>IFERROR(VLOOKUP(A1008,Ages!B1008:C1606,2,0),"")</f>
        <v/>
      </c>
      <c r="C1008" t="s">
        <v>4858</v>
      </c>
      <c r="D1008" t="s">
        <v>2222</v>
      </c>
      <c r="E1008" t="s">
        <v>2313</v>
      </c>
      <c r="F1008" t="str">
        <f t="shared" si="19"/>
        <v/>
      </c>
      <c r="G1008" t="str">
        <f>VLOOKUP(A1008,'16-17'!$A$2:$Z$2522,24,0)</f>
        <v>2</v>
      </c>
      <c r="H1008">
        <f>VLOOKUP(A1008,'16-17'!$A$2:$Z$2522,26,0)</f>
        <v>-11</v>
      </c>
      <c r="I1008">
        <f>VLOOKUP(A1008,'15-16'!$A$2:$Z$2522,26,0)</f>
        <v>0</v>
      </c>
      <c r="J1008" t="e">
        <f>VLOOKUP(A1008,'14-15'!$A$2:$Z$2522,26,0)</f>
        <v>#N/A</v>
      </c>
    </row>
    <row r="1009" spans="1:10" hidden="1" x14ac:dyDescent="0.2">
      <c r="A1009" t="s">
        <v>2696</v>
      </c>
      <c r="B1009" t="str">
        <f>IFERROR(VLOOKUP(A1009,Ages!B1009:C1607,2,0),"")</f>
        <v/>
      </c>
      <c r="C1009" t="s">
        <v>4858</v>
      </c>
      <c r="D1009" t="s">
        <v>2222</v>
      </c>
      <c r="E1009" t="s">
        <v>2235</v>
      </c>
      <c r="F1009" t="str">
        <f t="shared" si="19"/>
        <v/>
      </c>
      <c r="G1009" t="str">
        <f>VLOOKUP(A1009,'16-17'!$A$2:$Z$2522,24,0)</f>
        <v>1</v>
      </c>
      <c r="H1009">
        <f>VLOOKUP(A1009,'16-17'!$A$2:$Z$2522,26,0)</f>
        <v>-20</v>
      </c>
      <c r="I1009">
        <f>VLOOKUP(A1009,'15-16'!$A$2:$Z$2522,26,0)</f>
        <v>9</v>
      </c>
      <c r="J1009" t="e">
        <f>VLOOKUP(A1009,'14-15'!$A$2:$Z$2522,26,0)</f>
        <v>#N/A</v>
      </c>
    </row>
    <row r="1010" spans="1:10" hidden="1" x14ac:dyDescent="0.2">
      <c r="A1010" t="s">
        <v>5567</v>
      </c>
      <c r="B1010" t="str">
        <f>IFERROR(VLOOKUP(A1010,Ages!B1010:C1608,2,0),"")</f>
        <v/>
      </c>
      <c r="C1010" t="s">
        <v>4858</v>
      </c>
      <c r="D1010" t="s">
        <v>2222</v>
      </c>
      <c r="E1010" t="s">
        <v>2233</v>
      </c>
      <c r="F1010" t="str">
        <f t="shared" si="19"/>
        <v/>
      </c>
      <c r="G1010" t="str">
        <f>VLOOKUP(A1010,'16-17'!$A$2:$Z$2522,24,0)</f>
        <v>1</v>
      </c>
      <c r="H1010">
        <f>VLOOKUP(A1010,'16-17'!$A$2:$Z$2522,26,0)</f>
        <v>-23</v>
      </c>
      <c r="I1010" t="e">
        <f>VLOOKUP(A1010,'15-16'!$A$2:$Z$2522,26,0)</f>
        <v>#N/A</v>
      </c>
      <c r="J1010" t="e">
        <f>VLOOKUP(A1010,'14-15'!$A$2:$Z$2522,26,0)</f>
        <v>#N/A</v>
      </c>
    </row>
    <row r="1011" spans="1:10" hidden="1" x14ac:dyDescent="0.2">
      <c r="A1011" t="s">
        <v>5568</v>
      </c>
      <c r="B1011" t="str">
        <f>IFERROR(VLOOKUP(A1011,Ages!B1011:C1609,2,0),"")</f>
        <v/>
      </c>
      <c r="C1011" t="s">
        <v>4863</v>
      </c>
      <c r="D1011" t="s">
        <v>671</v>
      </c>
      <c r="E1011" t="s">
        <v>672</v>
      </c>
      <c r="F1011" t="str">
        <f t="shared" si="19"/>
        <v/>
      </c>
      <c r="G1011" t="str">
        <f>VLOOKUP(A1011,'16-17'!$A$2:$Z$2522,24,0)</f>
        <v>1</v>
      </c>
      <c r="H1011">
        <f>VLOOKUP(A1011,'16-17'!$A$2:$Z$2522,26,0)</f>
        <v>34.1</v>
      </c>
      <c r="I1011" t="e">
        <f>VLOOKUP(A1011,'15-16'!$A$2:$Z$2522,26,0)</f>
        <v>#N/A</v>
      </c>
      <c r="J1011" t="e">
        <f>VLOOKUP(A1011,'14-15'!$A$2:$Z$2522,26,0)</f>
        <v>#N/A</v>
      </c>
    </row>
    <row r="1012" spans="1:10" hidden="1" x14ac:dyDescent="0.2">
      <c r="A1012" t="s">
        <v>674</v>
      </c>
      <c r="B1012" t="str">
        <f>IFERROR(VLOOKUP(A1012,Ages!B1012:C1610,2,0),"")</f>
        <v/>
      </c>
      <c r="C1012" t="s">
        <v>4858</v>
      </c>
      <c r="D1012" t="s">
        <v>671</v>
      </c>
      <c r="E1012" t="s">
        <v>675</v>
      </c>
      <c r="F1012" t="str">
        <f t="shared" si="19"/>
        <v/>
      </c>
      <c r="G1012" t="str">
        <f>VLOOKUP(A1012,'16-17'!$A$2:$Z$2522,24,0)</f>
        <v>2</v>
      </c>
      <c r="H1012">
        <f>VLOOKUP(A1012,'16-17'!$A$2:$Z$2522,26,0)</f>
        <v>32.5</v>
      </c>
      <c r="I1012">
        <f>VLOOKUP(A1012,'15-16'!$A$2:$Z$2522,26,0)</f>
        <v>-0.73369565217391308</v>
      </c>
      <c r="J1012" t="e">
        <f>VLOOKUP(A1012,'14-15'!$A$2:$Z$2522,26,0)</f>
        <v>#N/A</v>
      </c>
    </row>
    <row r="1013" spans="1:10" x14ac:dyDescent="0.2">
      <c r="A1013" t="s">
        <v>79</v>
      </c>
      <c r="B1013" t="str">
        <f>IFERROR(VLOOKUP(A1013,Ages!B27:C2029,2,0),"")</f>
        <v/>
      </c>
      <c r="C1013" t="s">
        <v>4862</v>
      </c>
      <c r="D1013" t="s">
        <v>26</v>
      </c>
      <c r="E1013" t="s">
        <v>36</v>
      </c>
      <c r="F1013" t="str">
        <f t="shared" si="19"/>
        <v/>
      </c>
      <c r="G1013" t="str">
        <f>VLOOKUP(A1013,'16-17'!$A$2:$Z$2522,24,0)</f>
        <v>17</v>
      </c>
      <c r="H1013">
        <f>VLOOKUP(A1013,'16-17'!$A$2:$Z$2522,26,0)</f>
        <v>22.382352941176471</v>
      </c>
      <c r="I1013">
        <f>VLOOKUP(A1013,'15-16'!$A$2:$Z$2522,26,0)</f>
        <v>19.793829578844271</v>
      </c>
      <c r="J1013">
        <f>VLOOKUP(A1013,'14-15'!$A$2:$Z$2522,26,0)</f>
        <v>21.997297297297298</v>
      </c>
    </row>
    <row r="1014" spans="1:10" hidden="1" x14ac:dyDescent="0.2">
      <c r="A1014" t="s">
        <v>5570</v>
      </c>
      <c r="B1014" t="str">
        <f>IFERROR(VLOOKUP(A1014,Ages!B1014:C1612,2,0),"")</f>
        <v/>
      </c>
      <c r="C1014" t="s">
        <v>4858</v>
      </c>
      <c r="D1014" t="s">
        <v>671</v>
      </c>
      <c r="E1014" t="s">
        <v>678</v>
      </c>
      <c r="F1014" t="str">
        <f t="shared" si="19"/>
        <v/>
      </c>
      <c r="G1014" t="str">
        <f>VLOOKUP(A1014,'16-17'!$A$2:$Z$2522,24,0)</f>
        <v>1</v>
      </c>
      <c r="H1014">
        <f>VLOOKUP(A1014,'16-17'!$A$2:$Z$2522,26,0)</f>
        <v>28</v>
      </c>
      <c r="I1014" t="e">
        <f>VLOOKUP(A1014,'15-16'!$A$2:$Z$2522,26,0)</f>
        <v>#N/A</v>
      </c>
      <c r="J1014" t="e">
        <f>VLOOKUP(A1014,'14-15'!$A$2:$Z$2522,26,0)</f>
        <v>#N/A</v>
      </c>
    </row>
    <row r="1015" spans="1:10" x14ac:dyDescent="0.2">
      <c r="A1015" t="s">
        <v>81</v>
      </c>
      <c r="B1015" t="str">
        <f>IFERROR(VLOOKUP(A1015,Ages!B28:C2030,2,0),"")</f>
        <v/>
      </c>
      <c r="C1015" t="s">
        <v>4859</v>
      </c>
      <c r="D1015" t="s">
        <v>26</v>
      </c>
      <c r="E1015" t="s">
        <v>51</v>
      </c>
      <c r="F1015" t="str">
        <f t="shared" si="19"/>
        <v/>
      </c>
      <c r="G1015" t="str">
        <f>VLOOKUP(A1015,'16-17'!$A$2:$Z$2522,24,0)</f>
        <v>30</v>
      </c>
      <c r="H1015">
        <f>VLOOKUP(A1015,'16-17'!$A$2:$Z$2522,26,0)</f>
        <v>22.376666666666665</v>
      </c>
      <c r="I1015">
        <f>VLOOKUP(A1015,'15-16'!$A$2:$Z$2522,26,0)</f>
        <v>19.702584105314482</v>
      </c>
      <c r="J1015">
        <f>VLOOKUP(A1015,'14-15'!$A$2:$Z$2522,26,0)</f>
        <v>18.280979827089336</v>
      </c>
    </row>
    <row r="1016" spans="1:10" hidden="1" x14ac:dyDescent="0.2">
      <c r="A1016" t="s">
        <v>5572</v>
      </c>
      <c r="B1016" t="str">
        <f>IFERROR(VLOOKUP(A1016,Ages!B1016:C1614,2,0),"")</f>
        <v/>
      </c>
      <c r="C1016" t="s">
        <v>4862</v>
      </c>
      <c r="D1016" t="s">
        <v>671</v>
      </c>
      <c r="E1016" t="s">
        <v>681</v>
      </c>
      <c r="F1016" t="str">
        <f t="shared" si="19"/>
        <v/>
      </c>
      <c r="G1016" t="str">
        <f>VLOOKUP(A1016,'16-17'!$A$2:$Z$2522,24,0)</f>
        <v>2</v>
      </c>
      <c r="H1016">
        <f>VLOOKUP(A1016,'16-17'!$A$2:$Z$2522,26,0)</f>
        <v>27.4</v>
      </c>
      <c r="I1016" t="e">
        <f>VLOOKUP(A1016,'15-16'!$A$2:$Z$2522,26,0)</f>
        <v>#N/A</v>
      </c>
      <c r="J1016" t="e">
        <f>VLOOKUP(A1016,'14-15'!$A$2:$Z$2522,26,0)</f>
        <v>#N/A</v>
      </c>
    </row>
    <row r="1017" spans="1:10" x14ac:dyDescent="0.2">
      <c r="A1017" t="s">
        <v>5215</v>
      </c>
      <c r="B1017" t="str">
        <f>IFERROR(VLOOKUP(A1017,Ages!B24:C1133,2,0),"")</f>
        <v/>
      </c>
      <c r="C1017" t="s">
        <v>4863</v>
      </c>
      <c r="D1017" t="s">
        <v>2222</v>
      </c>
      <c r="E1017" t="s">
        <v>5216</v>
      </c>
      <c r="F1017" t="str">
        <f t="shared" si="19"/>
        <v/>
      </c>
      <c r="G1017" t="str">
        <f>VLOOKUP(A1017,'16-17'!$A$2:$Z$2522,24,0)</f>
        <v>35</v>
      </c>
      <c r="H1017">
        <f>VLOOKUP(A1017,'16-17'!$A$2:$Z$2522,26,0)</f>
        <v>22.374285714285715</v>
      </c>
      <c r="I1017" t="e">
        <f>VLOOKUP(A1017,'15-16'!$A$2:$Z$2522,26,0)</f>
        <v>#N/A</v>
      </c>
      <c r="J1017" t="e">
        <f>VLOOKUP(A1017,'14-15'!$A$2:$Z$2522,26,0)</f>
        <v>#N/A</v>
      </c>
    </row>
    <row r="1018" spans="1:10" x14ac:dyDescent="0.2">
      <c r="A1018" t="s">
        <v>1290</v>
      </c>
      <c r="B1018" t="str">
        <f>IFERROR(VLOOKUP(A1018,Ages!B24:C2225,2,0),"")</f>
        <v/>
      </c>
      <c r="C1018" t="s">
        <v>4859</v>
      </c>
      <c r="D1018" t="s">
        <v>1253</v>
      </c>
      <c r="E1018" t="s">
        <v>1291</v>
      </c>
      <c r="F1018" t="str">
        <f t="shared" si="19"/>
        <v/>
      </c>
      <c r="G1018" t="str">
        <f>VLOOKUP(A1018,'16-17'!$A$2:$Z$2522,24,0)</f>
        <v>33</v>
      </c>
      <c r="H1018">
        <f>VLOOKUP(A1018,'16-17'!$A$2:$Z$2522,26,0)</f>
        <v>22.330303030303028</v>
      </c>
      <c r="I1018">
        <f>VLOOKUP(A1018,'15-16'!$A$2:$Z$2522,26,0)</f>
        <v>24.532155477031804</v>
      </c>
      <c r="J1018" t="e">
        <f>VLOOKUP(A1018,'14-15'!$A$2:$Z$2522,26,0)</f>
        <v>#N/A</v>
      </c>
    </row>
    <row r="1019" spans="1:10" x14ac:dyDescent="0.2">
      <c r="A1019" t="s">
        <v>1292</v>
      </c>
      <c r="B1019" t="str">
        <f>IFERROR(VLOOKUP(A1019,Ages!B25:C2226,2,0),"")</f>
        <v/>
      </c>
      <c r="C1019" t="s">
        <v>4859</v>
      </c>
      <c r="D1019" t="s">
        <v>1253</v>
      </c>
      <c r="E1019" t="s">
        <v>1256</v>
      </c>
      <c r="F1019" t="str">
        <f t="shared" si="19"/>
        <v/>
      </c>
      <c r="G1019" t="str">
        <f>VLOOKUP(A1019,'16-17'!$A$2:$Z$2522,24,0)</f>
        <v>29</v>
      </c>
      <c r="H1019">
        <f>VLOOKUP(A1019,'16-17'!$A$2:$Z$2522,26,0)</f>
        <v>22.324137931034482</v>
      </c>
      <c r="I1019">
        <f>VLOOKUP(A1019,'15-16'!$A$2:$Z$2522,26,0)</f>
        <v>25.06433823529412</v>
      </c>
      <c r="J1019" t="e">
        <f>VLOOKUP(A1019,'14-15'!$A$2:$Z$2522,26,0)</f>
        <v>#N/A</v>
      </c>
    </row>
    <row r="1020" spans="1:10" hidden="1" x14ac:dyDescent="0.2">
      <c r="A1020" t="s">
        <v>5576</v>
      </c>
      <c r="B1020" t="str">
        <f>IFERROR(VLOOKUP(A1020,Ages!B1020:C1618,2,0),"")</f>
        <v/>
      </c>
      <c r="C1020" t="s">
        <v>4862</v>
      </c>
      <c r="D1020" t="s">
        <v>671</v>
      </c>
      <c r="E1020" t="s">
        <v>672</v>
      </c>
      <c r="F1020" t="str">
        <f t="shared" si="19"/>
        <v/>
      </c>
      <c r="G1020" t="str">
        <f>VLOOKUP(A1020,'16-17'!$A$2:$Z$2522,24,0)</f>
        <v>1</v>
      </c>
      <c r="H1020">
        <f>VLOOKUP(A1020,'16-17'!$A$2:$Z$2522,26,0)</f>
        <v>26.4</v>
      </c>
      <c r="I1020" t="e">
        <f>VLOOKUP(A1020,'15-16'!$A$2:$Z$2522,26,0)</f>
        <v>#N/A</v>
      </c>
      <c r="J1020" t="e">
        <f>VLOOKUP(A1020,'14-15'!$A$2:$Z$2522,26,0)</f>
        <v>#N/A</v>
      </c>
    </row>
    <row r="1021" spans="1:10" x14ac:dyDescent="0.2">
      <c r="A1021" t="s">
        <v>5218</v>
      </c>
      <c r="B1021" t="str">
        <f>IFERROR(VLOOKUP(A1021,Ages!B25:C1134,2,0),"")</f>
        <v/>
      </c>
      <c r="C1021" t="s">
        <v>4862</v>
      </c>
      <c r="D1021" t="s">
        <v>2222</v>
      </c>
      <c r="E1021" t="s">
        <v>5219</v>
      </c>
      <c r="F1021" t="str">
        <f t="shared" si="19"/>
        <v/>
      </c>
      <c r="G1021" t="str">
        <f>VLOOKUP(A1021,'16-17'!$A$2:$Z$2522,24,0)</f>
        <v>35</v>
      </c>
      <c r="H1021">
        <f>VLOOKUP(A1021,'16-17'!$A$2:$Z$2522,26,0)</f>
        <v>22.32</v>
      </c>
      <c r="I1021" t="e">
        <f>VLOOKUP(A1021,'15-16'!$A$2:$Z$2522,26,0)</f>
        <v>#N/A</v>
      </c>
      <c r="J1021" t="e">
        <f>VLOOKUP(A1021,'14-15'!$A$2:$Z$2522,26,0)</f>
        <v>#N/A</v>
      </c>
    </row>
    <row r="1022" spans="1:10" x14ac:dyDescent="0.2">
      <c r="A1022" t="s">
        <v>2275</v>
      </c>
      <c r="B1022" t="str">
        <f>IFERROR(VLOOKUP(A1022,Ages!B26:C1135,2,0),"")</f>
        <v/>
      </c>
      <c r="C1022" t="s">
        <v>4863</v>
      </c>
      <c r="D1022" t="s">
        <v>2222</v>
      </c>
      <c r="E1022" t="s">
        <v>2235</v>
      </c>
      <c r="F1022" t="str">
        <f t="shared" si="19"/>
        <v/>
      </c>
      <c r="G1022" t="str">
        <f>VLOOKUP(A1022,'16-17'!$A$2:$Z$2522,24,0)</f>
        <v>21</v>
      </c>
      <c r="H1022">
        <f>VLOOKUP(A1022,'16-17'!$A$2:$Z$2522,26,0)</f>
        <v>22.295238095238094</v>
      </c>
      <c r="I1022">
        <f>VLOOKUP(A1022,'15-16'!$A$2:$Z$2522,26,0)</f>
        <v>27.145922746781114</v>
      </c>
      <c r="J1022">
        <f>VLOOKUP(A1022,'14-15'!$A$2:$Z$2522,26,0)</f>
        <v>28.816204051012754</v>
      </c>
    </row>
    <row r="1023" spans="1:10" x14ac:dyDescent="0.2">
      <c r="A1023" t="s">
        <v>83</v>
      </c>
      <c r="B1023" t="str">
        <f>IFERROR(VLOOKUP(A1023,Ages!B29:C2031,2,0),"")</f>
        <v/>
      </c>
      <c r="C1023" t="s">
        <v>4859</v>
      </c>
      <c r="D1023" t="s">
        <v>26</v>
      </c>
      <c r="E1023" t="s">
        <v>84</v>
      </c>
      <c r="F1023" t="str">
        <f t="shared" si="19"/>
        <v/>
      </c>
      <c r="G1023" t="str">
        <f>VLOOKUP(A1023,'16-17'!$A$2:$Z$2522,24,0)</f>
        <v>36</v>
      </c>
      <c r="H1023">
        <f>VLOOKUP(A1023,'16-17'!$A$2:$Z$2522,26,0)</f>
        <v>22.272222222222222</v>
      </c>
      <c r="I1023">
        <f>VLOOKUP(A1023,'15-16'!$A$2:$Z$2522,26,0)</f>
        <v>17.53448275862069</v>
      </c>
      <c r="J1023">
        <f>VLOOKUP(A1023,'14-15'!$A$2:$Z$2522,26,0)</f>
        <v>36.299999999999997</v>
      </c>
    </row>
    <row r="1024" spans="1:10" x14ac:dyDescent="0.2">
      <c r="A1024" t="s">
        <v>2276</v>
      </c>
      <c r="B1024" t="str">
        <f>IFERROR(VLOOKUP(A1024,Ages!B27:C1136,2,0),"")</f>
        <v/>
      </c>
      <c r="C1024" t="s">
        <v>4862</v>
      </c>
      <c r="D1024" t="s">
        <v>2222</v>
      </c>
      <c r="E1024" t="s">
        <v>2231</v>
      </c>
      <c r="F1024" t="str">
        <f t="shared" si="19"/>
        <v/>
      </c>
      <c r="G1024" t="str">
        <f>VLOOKUP(A1024,'16-17'!$A$2:$Z$2522,24,0)</f>
        <v>23</v>
      </c>
      <c r="H1024">
        <f>VLOOKUP(A1024,'16-17'!$A$2:$Z$2522,26,0)</f>
        <v>22.230434782608697</v>
      </c>
      <c r="I1024">
        <f>VLOOKUP(A1024,'15-16'!$A$2:$Z$2522,26,0)</f>
        <v>19.66</v>
      </c>
      <c r="J1024">
        <f>VLOOKUP(A1024,'14-15'!$A$2:$Z$2522,26,0)</f>
        <v>16.62</v>
      </c>
    </row>
    <row r="1025" spans="1:10" x14ac:dyDescent="0.2">
      <c r="A1025" t="s">
        <v>727</v>
      </c>
      <c r="B1025">
        <v>24</v>
      </c>
      <c r="C1025" t="s">
        <v>4862</v>
      </c>
      <c r="D1025" t="s">
        <v>671</v>
      </c>
      <c r="E1025" t="s">
        <v>680</v>
      </c>
      <c r="F1025">
        <f t="shared" si="19"/>
        <v>24</v>
      </c>
      <c r="G1025" t="str">
        <f>VLOOKUP(A1025,'16-17'!$A$2:$Z$2522,24,0)</f>
        <v>18</v>
      </c>
      <c r="H1025">
        <f>VLOOKUP(A1025,'16-17'!$A$2:$Z$2522,26,0)</f>
        <v>22.222222222222221</v>
      </c>
      <c r="I1025">
        <f>VLOOKUP(A1025,'15-16'!$A$2:$Z$2522,26,0)</f>
        <v>30.611154144074362</v>
      </c>
      <c r="J1025">
        <f>VLOOKUP(A1025,'14-15'!$A$2:$Z$2522,26,0)</f>
        <v>29.478260869565219</v>
      </c>
    </row>
    <row r="1026" spans="1:10" x14ac:dyDescent="0.2">
      <c r="A1026" t="s">
        <v>1293</v>
      </c>
      <c r="B1026">
        <f>IFERROR(VLOOKUP(A1026,Ages!B26:C2227,2,0),"")</f>
        <v>26</v>
      </c>
      <c r="C1026" t="s">
        <v>4862</v>
      </c>
      <c r="D1026" t="s">
        <v>1253</v>
      </c>
      <c r="E1026" t="s">
        <v>1266</v>
      </c>
      <c r="F1026">
        <f t="shared" si="19"/>
        <v>26</v>
      </c>
      <c r="G1026" t="str">
        <f>VLOOKUP(A1026,'16-17'!$A$2:$Z$2522,24,0)</f>
        <v>19</v>
      </c>
      <c r="H1026">
        <f>VLOOKUP(A1026,'16-17'!$A$2:$Z$2522,26,0)</f>
        <v>22.205263157894734</v>
      </c>
      <c r="I1026">
        <f>VLOOKUP(A1026,'15-16'!$A$2:$Z$2522,26,0)</f>
        <v>31.972277227722774</v>
      </c>
      <c r="J1026">
        <f>VLOOKUP(A1026,'14-15'!$A$2:$Z$2522,26,0)</f>
        <v>24.619691119691119</v>
      </c>
    </row>
    <row r="1027" spans="1:10" x14ac:dyDescent="0.2">
      <c r="A1027" t="s">
        <v>1295</v>
      </c>
      <c r="B1027" t="str">
        <f>IFERROR(VLOOKUP(A1027,Ages!B27:C2228,2,0),"")</f>
        <v/>
      </c>
      <c r="C1027" t="s">
        <v>4859</v>
      </c>
      <c r="D1027" t="s">
        <v>1253</v>
      </c>
      <c r="E1027" t="s">
        <v>1261</v>
      </c>
      <c r="F1027" t="str">
        <f t="shared" si="19"/>
        <v/>
      </c>
      <c r="G1027" t="str">
        <f>VLOOKUP(A1027,'16-17'!$A$2:$Z$2522,24,0)</f>
        <v>28</v>
      </c>
      <c r="H1027">
        <f>VLOOKUP(A1027,'16-17'!$A$2:$Z$2522,26,0)</f>
        <v>22.192857142857143</v>
      </c>
      <c r="I1027">
        <f>VLOOKUP(A1027,'15-16'!$A$2:$Z$2522,26,0)</f>
        <v>24.976845151953686</v>
      </c>
      <c r="J1027">
        <f>VLOOKUP(A1027,'14-15'!$A$2:$Z$2522,26,0)</f>
        <v>33.75</v>
      </c>
    </row>
    <row r="1028" spans="1:10" hidden="1" x14ac:dyDescent="0.2">
      <c r="A1028" t="s">
        <v>698</v>
      </c>
      <c r="B1028" t="str">
        <f>IFERROR(VLOOKUP(A1028,Ages!B1028:C1626,2,0),"")</f>
        <v/>
      </c>
      <c r="C1028" t="s">
        <v>4862</v>
      </c>
      <c r="D1028" t="s">
        <v>671</v>
      </c>
      <c r="E1028" t="s">
        <v>675</v>
      </c>
      <c r="F1028" t="str">
        <f t="shared" si="19"/>
        <v/>
      </c>
      <c r="G1028" t="str">
        <f>VLOOKUP(A1028,'16-17'!$A$2:$Z$2522,24,0)</f>
        <v>1</v>
      </c>
      <c r="H1028">
        <f>VLOOKUP(A1028,'16-17'!$A$2:$Z$2522,26,0)</f>
        <v>25</v>
      </c>
      <c r="I1028">
        <f>VLOOKUP(A1028,'15-16'!$A$2:$Z$2522,26,0)</f>
        <v>20.946226415094337</v>
      </c>
      <c r="J1028">
        <f>VLOOKUP(A1028,'14-15'!$A$2:$Z$2522,26,0)</f>
        <v>18.413001912045889</v>
      </c>
    </row>
    <row r="1029" spans="1:10" x14ac:dyDescent="0.2">
      <c r="A1029" t="s">
        <v>5593</v>
      </c>
      <c r="B1029" t="str">
        <f>IFERROR(VLOOKUP(A1029,Ages!B38:C2239,2,0),"")</f>
        <v/>
      </c>
      <c r="C1029" t="s">
        <v>4862</v>
      </c>
      <c r="D1029" t="s">
        <v>671</v>
      </c>
      <c r="E1029" t="s">
        <v>684</v>
      </c>
      <c r="F1029" t="str">
        <f t="shared" si="19"/>
        <v/>
      </c>
      <c r="G1029" t="str">
        <f>VLOOKUP(A1029,'16-17'!$A$2:$Z$2522,24,0)</f>
        <v>16</v>
      </c>
      <c r="H1029">
        <f>VLOOKUP(A1029,'16-17'!$A$2:$Z$2522,26,0)</f>
        <v>22.175000000000001</v>
      </c>
      <c r="I1029" t="e">
        <f>VLOOKUP(A1029,'15-16'!$A$2:$Z$2522,26,0)</f>
        <v>#N/A</v>
      </c>
      <c r="J1029" t="e">
        <f>VLOOKUP(A1029,'14-15'!$A$2:$Z$2522,26,0)</f>
        <v>#N/A</v>
      </c>
    </row>
    <row r="1030" spans="1:10" x14ac:dyDescent="0.2">
      <c r="A1030" t="s">
        <v>86</v>
      </c>
      <c r="B1030" t="str">
        <f>IFERROR(VLOOKUP(A1030,Ages!B30:C2032,2,0),"")</f>
        <v/>
      </c>
      <c r="C1030" t="s">
        <v>4862</v>
      </c>
      <c r="D1030" t="s">
        <v>26</v>
      </c>
      <c r="E1030" t="s">
        <v>87</v>
      </c>
      <c r="F1030" t="str">
        <f t="shared" si="19"/>
        <v/>
      </c>
      <c r="G1030" t="str">
        <f>VLOOKUP(A1030,'16-17'!$A$2:$Z$2522,24,0)</f>
        <v>21</v>
      </c>
      <c r="H1030">
        <f>VLOOKUP(A1030,'16-17'!$A$2:$Z$2522,26,0)</f>
        <v>22.142857142857142</v>
      </c>
      <c r="I1030">
        <f>VLOOKUP(A1030,'15-16'!$A$2:$Z$2522,26,0)</f>
        <v>35.307692307692307</v>
      </c>
      <c r="J1030">
        <f>VLOOKUP(A1030,'14-15'!$A$2:$Z$2522,26,0)</f>
        <v>12.87</v>
      </c>
    </row>
    <row r="1031" spans="1:10" x14ac:dyDescent="0.2">
      <c r="A1031" t="s">
        <v>4902</v>
      </c>
      <c r="B1031" t="str">
        <f>IFERROR(VLOOKUP(A1031,Ages!B20:C652,2,0),"")</f>
        <v/>
      </c>
      <c r="C1031" t="s">
        <v>4862</v>
      </c>
      <c r="D1031" t="s">
        <v>1717</v>
      </c>
      <c r="E1031" t="s">
        <v>1730</v>
      </c>
      <c r="F1031" t="str">
        <f t="shared" si="19"/>
        <v/>
      </c>
      <c r="G1031" t="str">
        <f>VLOOKUP(A1031,'16-17'!$A$2:$Z$2522,24,0)</f>
        <v>34</v>
      </c>
      <c r="H1031">
        <f>VLOOKUP(A1031,'16-17'!$A$2:$Z$2522,26,0)</f>
        <v>22.132352941176471</v>
      </c>
      <c r="I1031" t="e">
        <f>VLOOKUP(A1031,'15-16'!$A$2:$Z$2522,26,0)</f>
        <v>#N/A</v>
      </c>
      <c r="J1031" t="e">
        <f>VLOOKUP(A1031,'14-15'!$A$2:$Z$2522,26,0)</f>
        <v>#N/A</v>
      </c>
    </row>
    <row r="1032" spans="1:10" x14ac:dyDescent="0.2">
      <c r="A1032" t="s">
        <v>1296</v>
      </c>
      <c r="B1032">
        <f>IFERROR(VLOOKUP(A1032,Ages!B28:C2229,2,0),"")</f>
        <v>30</v>
      </c>
      <c r="C1032" t="s">
        <v>4862</v>
      </c>
      <c r="D1032" t="s">
        <v>1253</v>
      </c>
      <c r="E1032" t="s">
        <v>1291</v>
      </c>
      <c r="F1032">
        <f t="shared" si="19"/>
        <v>30</v>
      </c>
      <c r="G1032" t="str">
        <f>VLOOKUP(A1032,'16-17'!$A$2:$Z$2522,24,0)</f>
        <v>31</v>
      </c>
      <c r="H1032">
        <f>VLOOKUP(A1032,'16-17'!$A$2:$Z$2522,26,0)</f>
        <v>22.13225806451613</v>
      </c>
      <c r="I1032">
        <f>VLOOKUP(A1032,'15-16'!$A$2:$Z$2522,26,0)</f>
        <v>20.724832214765101</v>
      </c>
      <c r="J1032" t="e">
        <f>VLOOKUP(A1032,'14-15'!$A$2:$Z$2522,26,0)</f>
        <v>#N/A</v>
      </c>
    </row>
    <row r="1033" spans="1:10" x14ac:dyDescent="0.2">
      <c r="A1033" t="s">
        <v>2277</v>
      </c>
      <c r="B1033" t="str">
        <f>IFERROR(VLOOKUP(A1033,Ages!B28:C1137,2,0),"")</f>
        <v/>
      </c>
      <c r="C1033" t="s">
        <v>4862</v>
      </c>
      <c r="D1033" t="s">
        <v>2222</v>
      </c>
      <c r="E1033" t="s">
        <v>2239</v>
      </c>
      <c r="F1033" t="str">
        <f t="shared" si="19"/>
        <v/>
      </c>
      <c r="G1033" t="str">
        <f>VLOOKUP(A1033,'16-17'!$A$2:$Z$2522,24,0)</f>
        <v>33</v>
      </c>
      <c r="H1033">
        <f>VLOOKUP(A1033,'16-17'!$A$2:$Z$2522,26,0)</f>
        <v>22.112121212121213</v>
      </c>
      <c r="I1033">
        <f>VLOOKUP(A1033,'15-16'!$A$2:$Z$2522,26,0)</f>
        <v>22.327817993795243</v>
      </c>
      <c r="J1033">
        <f>VLOOKUP(A1033,'14-15'!$A$2:$Z$2522,26,0)</f>
        <v>24.832761157430113</v>
      </c>
    </row>
    <row r="1034" spans="1:10" x14ac:dyDescent="0.2">
      <c r="A1034" t="s">
        <v>728</v>
      </c>
      <c r="B1034" t="str">
        <f>IFERROR(VLOOKUP(A1034,Ages!B39:C2240,2,0),"")</f>
        <v/>
      </c>
      <c r="C1034" t="s">
        <v>4859</v>
      </c>
      <c r="D1034" t="s">
        <v>671</v>
      </c>
      <c r="E1034" t="s">
        <v>729</v>
      </c>
      <c r="F1034" t="str">
        <f t="shared" si="19"/>
        <v/>
      </c>
      <c r="G1034" t="str">
        <f>VLOOKUP(A1034,'16-17'!$A$2:$Z$2522,24,0)</f>
        <v>35</v>
      </c>
      <c r="H1034">
        <f>VLOOKUP(A1034,'16-17'!$A$2:$Z$2522,26,0)</f>
        <v>22.111428571428572</v>
      </c>
      <c r="I1034">
        <f>VLOOKUP(A1034,'15-16'!$A$2:$Z$2522,26,0)</f>
        <v>21.57963925405075</v>
      </c>
      <c r="J1034">
        <f>VLOOKUP(A1034,'14-15'!$A$2:$Z$2522,26,0)</f>
        <v>23.276712328767125</v>
      </c>
    </row>
    <row r="1035" spans="1:10" x14ac:dyDescent="0.2">
      <c r="A1035" t="s">
        <v>5595</v>
      </c>
      <c r="B1035" t="str">
        <f>IFERROR(VLOOKUP(A1035,Ages!B40:C2241,2,0),"")</f>
        <v/>
      </c>
      <c r="C1035" t="s">
        <v>4862</v>
      </c>
      <c r="D1035" t="s">
        <v>671</v>
      </c>
      <c r="E1035" t="s">
        <v>687</v>
      </c>
      <c r="F1035" t="str">
        <f t="shared" si="19"/>
        <v/>
      </c>
      <c r="G1035" t="str">
        <f>VLOOKUP(A1035,'16-17'!$A$2:$Z$2522,24,0)</f>
        <v>33</v>
      </c>
      <c r="H1035">
        <f>VLOOKUP(A1035,'16-17'!$A$2:$Z$2522,26,0)</f>
        <v>22.063636363636363</v>
      </c>
      <c r="I1035" t="e">
        <f>VLOOKUP(A1035,'15-16'!$A$2:$Z$2522,26,0)</f>
        <v>#N/A</v>
      </c>
      <c r="J1035" t="e">
        <f>VLOOKUP(A1035,'14-15'!$A$2:$Z$2522,26,0)</f>
        <v>#N/A</v>
      </c>
    </row>
    <row r="1036" spans="1:10" x14ac:dyDescent="0.2">
      <c r="A1036" t="s">
        <v>90</v>
      </c>
      <c r="B1036">
        <v>25</v>
      </c>
      <c r="C1036" t="s">
        <v>4859</v>
      </c>
      <c r="D1036" t="s">
        <v>26</v>
      </c>
      <c r="E1036" t="s">
        <v>36</v>
      </c>
      <c r="F1036">
        <f t="shared" si="19"/>
        <v>25</v>
      </c>
      <c r="G1036" t="str">
        <f>VLOOKUP(A1036,'16-17'!$A$2:$Z$2522,24,0)</f>
        <v>30</v>
      </c>
      <c r="H1036">
        <f>VLOOKUP(A1036,'16-17'!$A$2:$Z$2522,26,0)</f>
        <v>22.013333333333332</v>
      </c>
      <c r="I1036">
        <f>VLOOKUP(A1036,'15-16'!$A$2:$Z$2522,26,0)</f>
        <v>26.792535675082327</v>
      </c>
      <c r="J1036">
        <f>VLOOKUP(A1036,'14-15'!$A$2:$Z$2522,26,0)</f>
        <v>31.115055603079554</v>
      </c>
    </row>
    <row r="1037" spans="1:10" hidden="1" x14ac:dyDescent="0.2">
      <c r="A1037" t="s">
        <v>5583</v>
      </c>
      <c r="B1037" t="str">
        <f>IFERROR(VLOOKUP(A1037,Ages!B1037:C1635,2,0),"")</f>
        <v/>
      </c>
      <c r="C1037" t="s">
        <v>4858</v>
      </c>
      <c r="D1037" t="s">
        <v>671</v>
      </c>
      <c r="E1037" t="s">
        <v>672</v>
      </c>
      <c r="F1037" t="str">
        <f t="shared" si="19"/>
        <v/>
      </c>
      <c r="G1037" t="str">
        <f>VLOOKUP(A1037,'16-17'!$A$2:$Z$2522,24,0)</f>
        <v>6</v>
      </c>
      <c r="H1037">
        <f>VLOOKUP(A1037,'16-17'!$A$2:$Z$2522,26,0)</f>
        <v>23.5</v>
      </c>
      <c r="I1037" t="e">
        <f>VLOOKUP(A1037,'15-16'!$A$2:$Z$2522,26,0)</f>
        <v>#N/A</v>
      </c>
      <c r="J1037" t="e">
        <f>VLOOKUP(A1037,'14-15'!$A$2:$Z$2522,26,0)</f>
        <v>#N/A</v>
      </c>
    </row>
    <row r="1038" spans="1:10" hidden="1" x14ac:dyDescent="0.2">
      <c r="A1038" t="s">
        <v>713</v>
      </c>
      <c r="B1038" t="str">
        <f>IFERROR(VLOOKUP(A1038,Ages!B1038:C1636,2,0),"")</f>
        <v/>
      </c>
      <c r="C1038" t="s">
        <v>4862</v>
      </c>
      <c r="D1038" t="s">
        <v>671</v>
      </c>
      <c r="E1038" t="s">
        <v>714</v>
      </c>
      <c r="F1038" t="str">
        <f t="shared" si="19"/>
        <v/>
      </c>
      <c r="G1038" t="str">
        <f>VLOOKUP(A1038,'16-17'!$A$2:$Z$2522,24,0)</f>
        <v>1</v>
      </c>
      <c r="H1038">
        <f>VLOOKUP(A1038,'16-17'!$A$2:$Z$2522,26,0)</f>
        <v>23.5</v>
      </c>
      <c r="I1038">
        <f>VLOOKUP(A1038,'15-16'!$A$2:$Z$2522,26,0)</f>
        <v>20.247743229689068</v>
      </c>
      <c r="J1038">
        <f>VLOOKUP(A1038,'14-15'!$A$2:$Z$2522,26,0)</f>
        <v>24.9</v>
      </c>
    </row>
    <row r="1039" spans="1:10" x14ac:dyDescent="0.2">
      <c r="A1039" t="s">
        <v>2278</v>
      </c>
      <c r="B1039" t="str">
        <f>IFERROR(VLOOKUP(A1039,Ages!B29:C1138,2,0),"")</f>
        <v/>
      </c>
      <c r="C1039" t="s">
        <v>4859</v>
      </c>
      <c r="D1039" t="s">
        <v>2222</v>
      </c>
      <c r="E1039" t="s">
        <v>2239</v>
      </c>
      <c r="F1039" t="str">
        <f t="shared" si="19"/>
        <v/>
      </c>
      <c r="G1039" t="str">
        <f>VLOOKUP(A1039,'16-17'!$A$2:$Z$2522,24,0)</f>
        <v>29</v>
      </c>
      <c r="H1039">
        <f>VLOOKUP(A1039,'16-17'!$A$2:$Z$2522,26,0)</f>
        <v>21.993103448275861</v>
      </c>
      <c r="I1039">
        <f>VLOOKUP(A1039,'15-16'!$A$2:$Z$2522,26,0)</f>
        <v>32.247648902821318</v>
      </c>
      <c r="J1039">
        <f>VLOOKUP(A1039,'14-15'!$A$2:$Z$2522,26,0)</f>
        <v>30.335952848722993</v>
      </c>
    </row>
    <row r="1040" spans="1:10" x14ac:dyDescent="0.2">
      <c r="A1040" t="s">
        <v>733</v>
      </c>
      <c r="B1040" t="str">
        <f>IFERROR(VLOOKUP(A1040,Ages!B1053:C1651,2,0),"")</f>
        <v/>
      </c>
      <c r="C1040" t="s">
        <v>4863</v>
      </c>
      <c r="D1040" t="s">
        <v>671</v>
      </c>
      <c r="E1040" t="s">
        <v>680</v>
      </c>
      <c r="F1040" t="str">
        <f t="shared" si="19"/>
        <v/>
      </c>
      <c r="G1040" t="str">
        <f>VLOOKUP(A1040,'16-17'!$A$2:$Z$2522,24,0)</f>
        <v>37</v>
      </c>
      <c r="H1040">
        <f>VLOOKUP(A1040,'16-17'!$A$2:$Z$2522,26,0)</f>
        <v>21.927027027027027</v>
      </c>
      <c r="I1040">
        <f>VLOOKUP(A1040,'15-16'!$A$2:$Z$2522,26,0)</f>
        <v>33.207563386334336</v>
      </c>
      <c r="J1040">
        <f>VLOOKUP(A1040,'14-15'!$A$2:$Z$2522,26,0)</f>
        <v>31.699577613516368</v>
      </c>
    </row>
    <row r="1041" spans="1:10" x14ac:dyDescent="0.2">
      <c r="A1041" t="s">
        <v>5223</v>
      </c>
      <c r="B1041" t="str">
        <f>IFERROR(VLOOKUP(A1041,Ages!B30:C1139,2,0),"")</f>
        <v/>
      </c>
      <c r="C1041" t="s">
        <v>4859</v>
      </c>
      <c r="D1041" t="s">
        <v>2222</v>
      </c>
      <c r="E1041" t="s">
        <v>5224</v>
      </c>
      <c r="F1041" t="str">
        <f t="shared" si="19"/>
        <v/>
      </c>
      <c r="G1041" t="str">
        <f>VLOOKUP(A1041,'16-17'!$A$2:$Z$2522,24,0)</f>
        <v>20</v>
      </c>
      <c r="H1041">
        <f>VLOOKUP(A1041,'16-17'!$A$2:$Z$2522,26,0)</f>
        <v>21.914999999999999</v>
      </c>
      <c r="I1041" t="e">
        <f>VLOOKUP(A1041,'15-16'!$A$2:$Z$2522,26,0)</f>
        <v>#N/A</v>
      </c>
      <c r="J1041" t="e">
        <f>VLOOKUP(A1041,'14-15'!$A$2:$Z$2522,26,0)</f>
        <v>#N/A</v>
      </c>
    </row>
    <row r="1042" spans="1:10" x14ac:dyDescent="0.2">
      <c r="A1042" t="s">
        <v>5933</v>
      </c>
      <c r="B1042" t="str">
        <f>IFERROR(VLOOKUP(A1042,Ages!B29:C2230,2,0),"")</f>
        <v/>
      </c>
      <c r="C1042" t="s">
        <v>4862</v>
      </c>
      <c r="D1042" t="s">
        <v>1253</v>
      </c>
      <c r="E1042" t="s">
        <v>5919</v>
      </c>
      <c r="F1042" t="str">
        <f t="shared" si="19"/>
        <v/>
      </c>
      <c r="G1042" t="str">
        <f>VLOOKUP(A1042,'16-17'!$A$2:$Z$2522,24,0)</f>
        <v>28</v>
      </c>
      <c r="H1042">
        <f>VLOOKUP(A1042,'16-17'!$A$2:$Z$2522,26,0)</f>
        <v>21.910714285714285</v>
      </c>
      <c r="I1042" t="e">
        <f>VLOOKUP(A1042,'15-16'!$A$2:$Z$2522,26,0)</f>
        <v>#N/A</v>
      </c>
      <c r="J1042" t="e">
        <f>VLOOKUP(A1042,'14-15'!$A$2:$Z$2522,26,0)</f>
        <v>#N/A</v>
      </c>
    </row>
    <row r="1043" spans="1:10" x14ac:dyDescent="0.2">
      <c r="A1043" t="s">
        <v>1299</v>
      </c>
      <c r="B1043" t="str">
        <f>IFERROR(VLOOKUP(A1043,Ages!B30:C2231,2,0),"")</f>
        <v/>
      </c>
      <c r="C1043" t="s">
        <v>4859</v>
      </c>
      <c r="D1043" t="s">
        <v>1253</v>
      </c>
      <c r="E1043" t="s">
        <v>1288</v>
      </c>
      <c r="F1043" t="str">
        <f t="shared" si="19"/>
        <v/>
      </c>
      <c r="G1043" t="str">
        <f>VLOOKUP(A1043,'16-17'!$A$2:$Z$2522,24,0)</f>
        <v>27</v>
      </c>
      <c r="H1043">
        <f>VLOOKUP(A1043,'16-17'!$A$2:$Z$2522,26,0)</f>
        <v>21.903703703703702</v>
      </c>
      <c r="I1043">
        <f>VLOOKUP(A1043,'15-16'!$A$2:$Z$2522,26,0)</f>
        <v>22.337489251934649</v>
      </c>
      <c r="J1043">
        <f>VLOOKUP(A1043,'14-15'!$A$2:$Z$2522,26,0)</f>
        <v>21.156188605108056</v>
      </c>
    </row>
    <row r="1044" spans="1:10" x14ac:dyDescent="0.2">
      <c r="A1044" t="s">
        <v>1300</v>
      </c>
      <c r="B1044">
        <v>34</v>
      </c>
      <c r="C1044" t="s">
        <v>4862</v>
      </c>
      <c r="D1044" t="s">
        <v>1253</v>
      </c>
      <c r="E1044" t="s">
        <v>1276</v>
      </c>
      <c r="F1044">
        <f t="shared" si="19"/>
        <v>34</v>
      </c>
      <c r="G1044" t="str">
        <f>VLOOKUP(A1044,'16-17'!$A$2:$Z$2522,24,0)</f>
        <v>19</v>
      </c>
      <c r="H1044">
        <f>VLOOKUP(A1044,'16-17'!$A$2:$Z$2522,26,0)</f>
        <v>21.900000000000002</v>
      </c>
      <c r="I1044">
        <f>VLOOKUP(A1044,'15-16'!$A$2:$Z$2522,26,0)</f>
        <v>22.425433526011563</v>
      </c>
      <c r="J1044">
        <f>VLOOKUP(A1044,'14-15'!$A$2:$Z$2522,26,0)</f>
        <v>19.998837209302323</v>
      </c>
    </row>
    <row r="1045" spans="1:10" x14ac:dyDescent="0.2">
      <c r="A1045" t="s">
        <v>734</v>
      </c>
      <c r="B1045" t="str">
        <f>IFERROR(VLOOKUP(A1045,Ages!B1054:C1652,2,0),"")</f>
        <v/>
      </c>
      <c r="C1045" t="s">
        <v>4862</v>
      </c>
      <c r="D1045" t="s">
        <v>671</v>
      </c>
      <c r="E1045" t="s">
        <v>729</v>
      </c>
      <c r="F1045" t="str">
        <f t="shared" si="19"/>
        <v/>
      </c>
      <c r="G1045" t="str">
        <f>VLOOKUP(A1045,'16-17'!$A$2:$Z$2522,24,0)</f>
        <v>23</v>
      </c>
      <c r="H1045">
        <f>VLOOKUP(A1045,'16-17'!$A$2:$Z$2522,26,0)</f>
        <v>21.88695652173913</v>
      </c>
      <c r="I1045">
        <f>VLOOKUP(A1045,'15-16'!$A$2:$Z$2522,26,0)</f>
        <v>21.33998403830806</v>
      </c>
      <c r="J1045">
        <f>VLOOKUP(A1045,'14-15'!$A$2:$Z$2522,26,0)</f>
        <v>19.482352941176469</v>
      </c>
    </row>
    <row r="1046" spans="1:10" x14ac:dyDescent="0.2">
      <c r="A1046" t="s">
        <v>1302</v>
      </c>
      <c r="B1046">
        <v>29</v>
      </c>
      <c r="C1046" t="s">
        <v>4862</v>
      </c>
      <c r="D1046" t="s">
        <v>1253</v>
      </c>
      <c r="E1046" t="s">
        <v>1266</v>
      </c>
      <c r="F1046">
        <f t="shared" si="19"/>
        <v>29</v>
      </c>
      <c r="G1046" t="str">
        <f>VLOOKUP(A1046,'16-17'!$A$2:$Z$2522,24,0)</f>
        <v>26</v>
      </c>
      <c r="H1046">
        <f>VLOOKUP(A1046,'16-17'!$A$2:$Z$2522,26,0)</f>
        <v>21.861538461538462</v>
      </c>
      <c r="I1046">
        <f>VLOOKUP(A1046,'15-16'!$A$2:$Z$2522,26,0)</f>
        <v>19.316138192143871</v>
      </c>
      <c r="J1046">
        <f>VLOOKUP(A1046,'14-15'!$A$2:$Z$2522,26,0)</f>
        <v>21.932291666666668</v>
      </c>
    </row>
    <row r="1047" spans="1:10" hidden="1" x14ac:dyDescent="0.2">
      <c r="A1047" t="s">
        <v>5591</v>
      </c>
      <c r="B1047" t="str">
        <f>IFERROR(VLOOKUP(A1047,Ages!B1047:C1645,2,0),"")</f>
        <v/>
      </c>
      <c r="C1047" t="s">
        <v>4858</v>
      </c>
      <c r="D1047" t="s">
        <v>671</v>
      </c>
      <c r="E1047" t="s">
        <v>672</v>
      </c>
      <c r="F1047" t="str">
        <f t="shared" si="19"/>
        <v/>
      </c>
      <c r="G1047" t="str">
        <f>VLOOKUP(A1047,'16-17'!$A$2:$Z$2522,24,0)</f>
        <v>2</v>
      </c>
      <c r="H1047">
        <f>VLOOKUP(A1047,'16-17'!$A$2:$Z$2522,26,0)</f>
        <v>22.5</v>
      </c>
      <c r="I1047" t="e">
        <f>VLOOKUP(A1047,'15-16'!$A$2:$Z$2522,26,0)</f>
        <v>#N/A</v>
      </c>
      <c r="J1047" t="e">
        <f>VLOOKUP(A1047,'14-15'!$A$2:$Z$2522,26,0)</f>
        <v>#N/A</v>
      </c>
    </row>
    <row r="1048" spans="1:10" x14ac:dyDescent="0.2">
      <c r="A1048" t="s">
        <v>1787</v>
      </c>
      <c r="B1048" t="str">
        <f>IFERROR(VLOOKUP(A1048,Ages!B22:C654,2,0),"")</f>
        <v/>
      </c>
      <c r="C1048" t="s">
        <v>4863</v>
      </c>
      <c r="D1048" t="s">
        <v>1717</v>
      </c>
      <c r="E1048" t="s">
        <v>1730</v>
      </c>
      <c r="F1048" t="str">
        <f t="shared" si="19"/>
        <v/>
      </c>
      <c r="G1048" t="str">
        <f>VLOOKUP(A1048,'16-17'!$A$2:$Z$2522,24,0)</f>
        <v>36</v>
      </c>
      <c r="H1048">
        <f>VLOOKUP(A1048,'16-17'!$A$2:$Z$2522,26,0)</f>
        <v>21.825000000000003</v>
      </c>
      <c r="I1048">
        <f>VLOOKUP(A1048,'15-16'!$A$2:$Z$2522,26,0)</f>
        <v>20.699059561128529</v>
      </c>
      <c r="J1048" t="e">
        <f>VLOOKUP(A1048,'14-15'!$A$2:$Z$2522,26,0)</f>
        <v>#N/A</v>
      </c>
    </row>
    <row r="1049" spans="1:10" x14ac:dyDescent="0.2">
      <c r="A1049" t="s">
        <v>5934</v>
      </c>
      <c r="B1049" t="str">
        <f>IFERROR(VLOOKUP(A1049,Ages!B33:C2234,2,0),"")</f>
        <v/>
      </c>
      <c r="C1049" t="s">
        <v>4859</v>
      </c>
      <c r="D1049" t="s">
        <v>1253</v>
      </c>
      <c r="E1049" t="s">
        <v>5919</v>
      </c>
      <c r="F1049" t="str">
        <f t="shared" si="19"/>
        <v/>
      </c>
      <c r="G1049" t="str">
        <f>VLOOKUP(A1049,'16-17'!$A$2:$Z$2522,24,0)</f>
        <v>32</v>
      </c>
      <c r="H1049">
        <f>VLOOKUP(A1049,'16-17'!$A$2:$Z$2522,26,0)</f>
        <v>21.818750000000001</v>
      </c>
      <c r="I1049" t="e">
        <f>VLOOKUP(A1049,'15-16'!$A$2:$Z$2522,26,0)</f>
        <v>#N/A</v>
      </c>
      <c r="J1049" t="e">
        <f>VLOOKUP(A1049,'14-15'!$A$2:$Z$2522,26,0)</f>
        <v>#N/A</v>
      </c>
    </row>
    <row r="1050" spans="1:10" x14ac:dyDescent="0.2">
      <c r="A1050" t="s">
        <v>1304</v>
      </c>
      <c r="B1050" t="str">
        <f>IFERROR(VLOOKUP(A1050,Ages!B34:C2235,2,0),"")</f>
        <v/>
      </c>
      <c r="C1050" t="s">
        <v>4859</v>
      </c>
      <c r="D1050" t="s">
        <v>1253</v>
      </c>
      <c r="E1050" t="s">
        <v>1305</v>
      </c>
      <c r="F1050" t="str">
        <f t="shared" si="19"/>
        <v/>
      </c>
      <c r="G1050" t="str">
        <f>VLOOKUP(A1050,'16-17'!$A$2:$Z$2522,24,0)</f>
        <v>24</v>
      </c>
      <c r="H1050">
        <f>VLOOKUP(A1050,'16-17'!$A$2:$Z$2522,26,0)</f>
        <v>21.787499999999998</v>
      </c>
      <c r="I1050">
        <f>VLOOKUP(A1050,'15-16'!$A$2:$Z$2522,26,0)</f>
        <v>21.908635794743429</v>
      </c>
      <c r="J1050" t="e">
        <f>VLOOKUP(A1050,'14-15'!$A$2:$Z$2522,26,0)</f>
        <v>#N/A</v>
      </c>
    </row>
    <row r="1051" spans="1:10" x14ac:dyDescent="0.2">
      <c r="A1051" t="s">
        <v>2279</v>
      </c>
      <c r="B1051">
        <f>IFERROR(VLOOKUP(A1051,Ages!B31:C1140,2,0),"")</f>
        <v>24</v>
      </c>
      <c r="C1051" t="s">
        <v>4859</v>
      </c>
      <c r="D1051" t="s">
        <v>2222</v>
      </c>
      <c r="E1051" t="s">
        <v>2267</v>
      </c>
      <c r="F1051">
        <f t="shared" si="19"/>
        <v>24</v>
      </c>
      <c r="G1051" t="str">
        <f>VLOOKUP(A1051,'16-17'!$A$2:$Z$2522,24,0)</f>
        <v>23</v>
      </c>
      <c r="H1051">
        <f>VLOOKUP(A1051,'16-17'!$A$2:$Z$2522,26,0)</f>
        <v>21.786956521739132</v>
      </c>
      <c r="I1051">
        <f>VLOOKUP(A1051,'15-16'!$A$2:$Z$2522,26,0)</f>
        <v>23.321934945788154</v>
      </c>
      <c r="J1051">
        <f>VLOOKUP(A1051,'14-15'!$A$2:$Z$2522,26,0)</f>
        <v>17.70142180094787</v>
      </c>
    </row>
    <row r="1052" spans="1:10" hidden="1" x14ac:dyDescent="0.2">
      <c r="A1052" t="s">
        <v>732</v>
      </c>
      <c r="B1052" t="str">
        <f>IFERROR(VLOOKUP(A1052,Ages!B1052:C1650,2,0),"")</f>
        <v/>
      </c>
      <c r="C1052" t="s">
        <v>4858</v>
      </c>
      <c r="D1052" t="s">
        <v>671</v>
      </c>
      <c r="E1052" t="s">
        <v>729</v>
      </c>
      <c r="F1052" t="str">
        <f t="shared" si="19"/>
        <v/>
      </c>
      <c r="G1052" t="str">
        <f>VLOOKUP(A1052,'16-17'!$A$2:$Z$2522,24,0)</f>
        <v>2</v>
      </c>
      <c r="H1052">
        <f>VLOOKUP(A1052,'16-17'!$A$2:$Z$2522,26,0)</f>
        <v>22</v>
      </c>
      <c r="I1052">
        <f>VLOOKUP(A1052,'15-16'!$A$2:$Z$2522,26,0)</f>
        <v>3.8</v>
      </c>
      <c r="J1052" t="e">
        <f>VLOOKUP(A1052,'14-15'!$A$2:$Z$2522,26,0)</f>
        <v>#N/A</v>
      </c>
    </row>
    <row r="1053" spans="1:10" x14ac:dyDescent="0.2">
      <c r="A1053" t="s">
        <v>2280</v>
      </c>
      <c r="B1053">
        <v>26</v>
      </c>
      <c r="C1053" t="s">
        <v>4862</v>
      </c>
      <c r="D1053" t="s">
        <v>2222</v>
      </c>
      <c r="E1053" t="s">
        <v>2225</v>
      </c>
      <c r="F1053">
        <f t="shared" si="19"/>
        <v>26</v>
      </c>
      <c r="G1053" t="str">
        <f>VLOOKUP(A1053,'16-17'!$A$2:$Z$2522,24,0)</f>
        <v>28</v>
      </c>
      <c r="H1053">
        <f>VLOOKUP(A1053,'16-17'!$A$2:$Z$2522,26,0)</f>
        <v>21.785714285714285</v>
      </c>
      <c r="I1053">
        <f>VLOOKUP(A1053,'15-16'!$A$2:$Z$2522,26,0)</f>
        <v>19.860457063711909</v>
      </c>
      <c r="J1053">
        <f>VLOOKUP(A1053,'14-15'!$A$2:$Z$2522,26,0)</f>
        <v>21.345297029702969</v>
      </c>
    </row>
    <row r="1054" spans="1:10" x14ac:dyDescent="0.2">
      <c r="A1054" t="s">
        <v>2282</v>
      </c>
      <c r="B1054" t="str">
        <f>IFERROR(VLOOKUP(A1054,Ages!B33:C1142,2,0),"")</f>
        <v/>
      </c>
      <c r="C1054" t="s">
        <v>4863</v>
      </c>
      <c r="D1054" t="s">
        <v>2222</v>
      </c>
      <c r="E1054" t="s">
        <v>2233</v>
      </c>
      <c r="F1054" t="str">
        <f t="shared" si="19"/>
        <v/>
      </c>
      <c r="G1054" t="str">
        <f>VLOOKUP(A1054,'16-17'!$A$2:$Z$2522,24,0)</f>
        <v>31</v>
      </c>
      <c r="H1054">
        <f>VLOOKUP(A1054,'16-17'!$A$2:$Z$2522,26,0)</f>
        <v>21.774193548387096</v>
      </c>
      <c r="I1054">
        <f>VLOOKUP(A1054,'15-16'!$A$2:$Z$2522,26,0)</f>
        <v>26.707234997195741</v>
      </c>
      <c r="J1054" t="e">
        <f>VLOOKUP(A1054,'14-15'!$A$2:$Z$2522,26,0)</f>
        <v>#N/A</v>
      </c>
    </row>
    <row r="1055" spans="1:10" hidden="1" x14ac:dyDescent="0.2">
      <c r="A1055" t="s">
        <v>735</v>
      </c>
      <c r="B1055" t="str">
        <f>IFERROR(VLOOKUP(A1055,Ages!B1055:C1653,2,0),"")</f>
        <v/>
      </c>
      <c r="C1055" t="s">
        <v>4862</v>
      </c>
      <c r="D1055" t="s">
        <v>671</v>
      </c>
      <c r="E1055" t="s">
        <v>675</v>
      </c>
      <c r="F1055" t="str">
        <f t="shared" si="19"/>
        <v/>
      </c>
      <c r="G1055" t="str">
        <f>VLOOKUP(A1055,'16-17'!$A$2:$Z$2522,24,0)</f>
        <v>3</v>
      </c>
      <c r="H1055">
        <f>VLOOKUP(A1055,'16-17'!$A$2:$Z$2522,26,0)</f>
        <v>21.866666666666664</v>
      </c>
      <c r="I1055">
        <f>VLOOKUP(A1055,'15-16'!$A$2:$Z$2522,26,0)</f>
        <v>28.828125</v>
      </c>
      <c r="J1055">
        <f>VLOOKUP(A1055,'14-15'!$A$2:$Z$2522,26,0)</f>
        <v>26.623430962343097</v>
      </c>
    </row>
    <row r="1056" spans="1:10" hidden="1" x14ac:dyDescent="0.2">
      <c r="A1056" t="s">
        <v>5598</v>
      </c>
      <c r="B1056" t="str">
        <f>IFERROR(VLOOKUP(A1056,Ages!B1056:C1654,2,0),"")</f>
        <v/>
      </c>
      <c r="C1056" t="s">
        <v>4862</v>
      </c>
      <c r="D1056" t="s">
        <v>671</v>
      </c>
      <c r="E1056" t="s">
        <v>681</v>
      </c>
      <c r="F1056" t="str">
        <f t="shared" si="19"/>
        <v/>
      </c>
      <c r="G1056" t="str">
        <f>VLOOKUP(A1056,'16-17'!$A$2:$Z$2522,24,0)</f>
        <v>5</v>
      </c>
      <c r="H1056">
        <f>VLOOKUP(A1056,'16-17'!$A$2:$Z$2522,26,0)</f>
        <v>21.82</v>
      </c>
      <c r="I1056" t="e">
        <f>VLOOKUP(A1056,'15-16'!$A$2:$Z$2522,26,0)</f>
        <v>#N/A</v>
      </c>
      <c r="J1056">
        <f>VLOOKUP(A1056,'14-15'!$A$2:$Z$2522,26,0)</f>
        <v>15.704081632653065</v>
      </c>
    </row>
    <row r="1057" spans="1:10" x14ac:dyDescent="0.2">
      <c r="A1057" t="s">
        <v>1788</v>
      </c>
      <c r="B1057">
        <v>28</v>
      </c>
      <c r="C1057" t="s">
        <v>4862</v>
      </c>
      <c r="D1057" t="s">
        <v>1717</v>
      </c>
      <c r="E1057" t="s">
        <v>1748</v>
      </c>
      <c r="F1057">
        <f t="shared" si="19"/>
        <v>28</v>
      </c>
      <c r="G1057" t="str">
        <f>VLOOKUP(A1057,'16-17'!$A$2:$Z$2522,24,0)</f>
        <v>26</v>
      </c>
      <c r="H1057">
        <f>VLOOKUP(A1057,'16-17'!$A$2:$Z$2522,26,0)</f>
        <v>21.75</v>
      </c>
      <c r="I1057">
        <f>VLOOKUP(A1057,'15-16'!$A$2:$Z$2522,26,0)</f>
        <v>21.837180025178348</v>
      </c>
      <c r="J1057">
        <f>VLOOKUP(A1057,'14-15'!$A$2:$Z$2522,26,0)</f>
        <v>21.608794788273613</v>
      </c>
    </row>
    <row r="1058" spans="1:10" x14ac:dyDescent="0.2">
      <c r="A1058" t="s">
        <v>1789</v>
      </c>
      <c r="B1058">
        <v>27</v>
      </c>
      <c r="C1058" t="s">
        <v>4862</v>
      </c>
      <c r="D1058" t="s">
        <v>1717</v>
      </c>
      <c r="E1058" t="s">
        <v>1727</v>
      </c>
      <c r="F1058">
        <f t="shared" si="19"/>
        <v>27</v>
      </c>
      <c r="G1058" t="str">
        <f>VLOOKUP(A1058,'16-17'!$A$2:$Z$2522,24,0)</f>
        <v>29</v>
      </c>
      <c r="H1058">
        <f>VLOOKUP(A1058,'16-17'!$A$2:$Z$2522,26,0)</f>
        <v>21.741379310344829</v>
      </c>
      <c r="I1058">
        <f>VLOOKUP(A1058,'15-16'!$A$2:$Z$2522,26,0)</f>
        <v>23.848341232227487</v>
      </c>
      <c r="J1058">
        <f>VLOOKUP(A1058,'14-15'!$A$2:$Z$2522,26,0)</f>
        <v>25.291361639824302</v>
      </c>
    </row>
    <row r="1059" spans="1:10" x14ac:dyDescent="0.2">
      <c r="A1059" t="s">
        <v>736</v>
      </c>
      <c r="B1059" t="str">
        <f>IFERROR(VLOOKUP(A1059,Ages!B1057:C1655,2,0),"")</f>
        <v/>
      </c>
      <c r="C1059" t="s">
        <v>4862</v>
      </c>
      <c r="D1059" t="s">
        <v>671</v>
      </c>
      <c r="E1059" t="s">
        <v>737</v>
      </c>
      <c r="F1059" t="str">
        <f t="shared" si="19"/>
        <v/>
      </c>
      <c r="G1059" t="str">
        <f>VLOOKUP(A1059,'16-17'!$A$2:$Z$2522,24,0)</f>
        <v>25</v>
      </c>
      <c r="H1059">
        <f>VLOOKUP(A1059,'16-17'!$A$2:$Z$2522,26,0)</f>
        <v>21.736000000000001</v>
      </c>
      <c r="I1059">
        <f>VLOOKUP(A1059,'15-16'!$A$2:$Z$2522,26,0)</f>
        <v>25.533333333333331</v>
      </c>
      <c r="J1059" t="e">
        <f>VLOOKUP(A1059,'14-15'!$A$2:$Z$2522,26,0)</f>
        <v>#N/A</v>
      </c>
    </row>
    <row r="1060" spans="1:10" x14ac:dyDescent="0.2">
      <c r="A1060" t="s">
        <v>1306</v>
      </c>
      <c r="B1060" t="str">
        <f>IFERROR(VLOOKUP(A1060,Ages!B35:C2236,2,0),"")</f>
        <v/>
      </c>
      <c r="C1060" t="s">
        <v>4859</v>
      </c>
      <c r="D1060" t="s">
        <v>1253</v>
      </c>
      <c r="E1060" t="s">
        <v>1278</v>
      </c>
      <c r="F1060" t="str">
        <f t="shared" si="19"/>
        <v/>
      </c>
      <c r="G1060" t="str">
        <f>VLOOKUP(A1060,'16-17'!$A$2:$Z$2522,24,0)</f>
        <v>24</v>
      </c>
      <c r="H1060">
        <f>VLOOKUP(A1060,'16-17'!$A$2:$Z$2522,26,0)</f>
        <v>21.683333333333334</v>
      </c>
      <c r="I1060">
        <f>VLOOKUP(A1060,'15-16'!$A$2:$Z$2522,26,0)</f>
        <v>18.878424657534246</v>
      </c>
      <c r="J1060">
        <f>VLOOKUP(A1060,'14-15'!$A$2:$Z$2522,26,0)</f>
        <v>22.82303839732888</v>
      </c>
    </row>
    <row r="1061" spans="1:10" x14ac:dyDescent="0.2">
      <c r="A1061" t="s">
        <v>1307</v>
      </c>
      <c r="B1061">
        <v>21</v>
      </c>
      <c r="C1061" t="s">
        <v>4863</v>
      </c>
      <c r="D1061" t="s">
        <v>1253</v>
      </c>
      <c r="E1061" t="s">
        <v>5919</v>
      </c>
      <c r="F1061">
        <f t="shared" si="19"/>
        <v>21</v>
      </c>
      <c r="G1061" t="str">
        <f>VLOOKUP(A1061,'16-17'!$A$2:$Z$2522,24,0)</f>
        <v>31</v>
      </c>
      <c r="H1061">
        <f>VLOOKUP(A1061,'16-17'!$A$2:$Z$2522,26,0)</f>
        <v>21.677419354838708</v>
      </c>
      <c r="I1061">
        <f>VLOOKUP(A1061,'15-16'!$A$2:$Z$2522,26,0)</f>
        <v>17.078707916287534</v>
      </c>
      <c r="J1061">
        <f>VLOOKUP(A1061,'14-15'!$A$2:$Z$2522,26,0)</f>
        <v>17.714981729598051</v>
      </c>
    </row>
    <row r="1062" spans="1:10" x14ac:dyDescent="0.2">
      <c r="A1062" t="s">
        <v>2285</v>
      </c>
      <c r="B1062">
        <f>IFERROR(VLOOKUP(A1062,Ages!B3:C1144,2,0),"")</f>
        <v>31</v>
      </c>
      <c r="C1062" t="s">
        <v>4859</v>
      </c>
      <c r="D1062" t="s">
        <v>2222</v>
      </c>
      <c r="E1062" t="s">
        <v>2233</v>
      </c>
      <c r="F1062">
        <f t="shared" si="19"/>
        <v>31</v>
      </c>
      <c r="G1062" t="str">
        <f>VLOOKUP(A1062,'16-17'!$A$2:$Z$2522,24,0)</f>
        <v>29</v>
      </c>
      <c r="H1062">
        <f>VLOOKUP(A1062,'16-17'!$A$2:$Z$2522,26,0)</f>
        <v>21.668965517241379</v>
      </c>
      <c r="I1062">
        <f>VLOOKUP(A1062,'15-16'!$A$2:$Z$2522,26,0)</f>
        <v>27.999129299085766</v>
      </c>
      <c r="J1062">
        <f>VLOOKUP(A1062,'14-15'!$A$2:$Z$2522,26,0)</f>
        <v>25.562015503875969</v>
      </c>
    </row>
    <row r="1063" spans="1:10" x14ac:dyDescent="0.2">
      <c r="A1063" t="s">
        <v>738</v>
      </c>
      <c r="B1063">
        <v>22</v>
      </c>
      <c r="C1063" t="s">
        <v>4859</v>
      </c>
      <c r="D1063" t="s">
        <v>671</v>
      </c>
      <c r="E1063" t="s">
        <v>681</v>
      </c>
      <c r="F1063">
        <f t="shared" si="19"/>
        <v>22</v>
      </c>
      <c r="G1063" t="str">
        <f>VLOOKUP(A1063,'16-17'!$A$2:$Z$2522,24,0)</f>
        <v>37</v>
      </c>
      <c r="H1063">
        <f>VLOOKUP(A1063,'16-17'!$A$2:$Z$2522,26,0)</f>
        <v>21.66756756756757</v>
      </c>
      <c r="I1063">
        <f>VLOOKUP(A1063,'15-16'!$A$2:$Z$2522,26,0)</f>
        <v>28.013802315227071</v>
      </c>
      <c r="J1063">
        <f>VLOOKUP(A1063,'14-15'!$A$2:$Z$2522,26,0)</f>
        <v>27.539606126914663</v>
      </c>
    </row>
    <row r="1064" spans="1:10" x14ac:dyDescent="0.2">
      <c r="A1064" t="s">
        <v>2286</v>
      </c>
      <c r="B1064">
        <f>IFERROR(VLOOKUP(A1064,Ages!B4:C1145,2,0),"")</f>
        <v>32</v>
      </c>
      <c r="C1064" t="s">
        <v>4862</v>
      </c>
      <c r="D1064" t="s">
        <v>2222</v>
      </c>
      <c r="E1064" t="s">
        <v>2267</v>
      </c>
      <c r="F1064">
        <f t="shared" si="19"/>
        <v>32</v>
      </c>
      <c r="G1064" t="str">
        <f>VLOOKUP(A1064,'16-17'!$A$2:$Z$2522,24,0)</f>
        <v>32</v>
      </c>
      <c r="H1064">
        <f>VLOOKUP(A1064,'16-17'!$A$2:$Z$2522,26,0)</f>
        <v>21.553125000000001</v>
      </c>
      <c r="I1064">
        <f>VLOOKUP(A1064,'15-16'!$A$2:$Z$2522,26,0)</f>
        <v>19.750091207588472</v>
      </c>
      <c r="J1064">
        <f>VLOOKUP(A1064,'14-15'!$A$2:$Z$2522,26,0)</f>
        <v>17.497777777777777</v>
      </c>
    </row>
    <row r="1065" spans="1:10" x14ac:dyDescent="0.2">
      <c r="A1065" t="s">
        <v>4908</v>
      </c>
      <c r="B1065" t="str">
        <f>IFERROR(VLOOKUP(A1065,Ages!B26:C658,2,0),"")</f>
        <v/>
      </c>
      <c r="C1065" t="s">
        <v>4859</v>
      </c>
      <c r="D1065" t="s">
        <v>1717</v>
      </c>
      <c r="E1065" t="s">
        <v>1777</v>
      </c>
      <c r="F1065" t="str">
        <f t="shared" si="19"/>
        <v/>
      </c>
      <c r="G1065" t="str">
        <f>VLOOKUP(A1065,'16-17'!$A$2:$Z$2522,24,0)</f>
        <v>17</v>
      </c>
      <c r="H1065">
        <f>VLOOKUP(A1065,'16-17'!$A$2:$Z$2522,26,0)</f>
        <v>21.552941176470586</v>
      </c>
      <c r="I1065" t="e">
        <f>VLOOKUP(A1065,'15-16'!$A$2:$Z$2522,26,0)</f>
        <v>#N/A</v>
      </c>
      <c r="J1065" t="e">
        <f>VLOOKUP(A1065,'14-15'!$A$2:$Z$2522,26,0)</f>
        <v>#N/A</v>
      </c>
    </row>
    <row r="1066" spans="1:10" hidden="1" x14ac:dyDescent="0.2">
      <c r="A1066" t="s">
        <v>750</v>
      </c>
      <c r="B1066" t="str">
        <f>IFERROR(VLOOKUP(A1066,Ages!B1066:C1664,2,0),"")</f>
        <v/>
      </c>
      <c r="C1066" t="s">
        <v>4862</v>
      </c>
      <c r="D1066" t="s">
        <v>671</v>
      </c>
      <c r="E1066" t="s">
        <v>684</v>
      </c>
      <c r="F1066" t="str">
        <f t="shared" ref="F1066:F1129" si="20">B1066</f>
        <v/>
      </c>
      <c r="G1066" t="str">
        <f>VLOOKUP(A1066,'16-17'!$A$2:$Z$2522,24,0)</f>
        <v>12</v>
      </c>
      <c r="H1066">
        <f>VLOOKUP(A1066,'16-17'!$A$2:$Z$2522,26,0)</f>
        <v>21.208333333333332</v>
      </c>
      <c r="I1066">
        <f>VLOOKUP(A1066,'15-16'!$A$2:$Z$2522,26,0)</f>
        <v>25.573295454545455</v>
      </c>
      <c r="J1066">
        <f>VLOOKUP(A1066,'14-15'!$A$2:$Z$2522,26,0)</f>
        <v>25.125</v>
      </c>
    </row>
    <row r="1067" spans="1:10" x14ac:dyDescent="0.2">
      <c r="A1067" t="s">
        <v>740</v>
      </c>
      <c r="B1067" t="str">
        <f>IFERROR(VLOOKUP(A1067,Ages!B2:C2203,2,0),"")</f>
        <v/>
      </c>
      <c r="C1067" t="s">
        <v>4862</v>
      </c>
      <c r="D1067" t="s">
        <v>671</v>
      </c>
      <c r="E1067" t="s">
        <v>714</v>
      </c>
      <c r="F1067" t="str">
        <f t="shared" si="20"/>
        <v/>
      </c>
      <c r="G1067" t="str">
        <f>VLOOKUP(A1067,'16-17'!$A$2:$Z$2522,24,0)</f>
        <v>23</v>
      </c>
      <c r="H1067">
        <f>VLOOKUP(A1067,'16-17'!$A$2:$Z$2522,26,0)</f>
        <v>21.552173913043479</v>
      </c>
      <c r="I1067">
        <f>VLOOKUP(A1067,'15-16'!$A$2:$Z$2522,26,0)</f>
        <v>15.870597243491579</v>
      </c>
      <c r="J1067">
        <f>VLOOKUP(A1067,'14-15'!$A$2:$Z$2522,26,0)</f>
        <v>22.817142857142859</v>
      </c>
    </row>
    <row r="1068" spans="1:10" x14ac:dyDescent="0.2">
      <c r="A1068" t="s">
        <v>1309</v>
      </c>
      <c r="C1068" t="s">
        <v>4862</v>
      </c>
      <c r="D1068" t="s">
        <v>1253</v>
      </c>
      <c r="E1068" t="s">
        <v>1261</v>
      </c>
      <c r="F1068">
        <f t="shared" si="20"/>
        <v>0</v>
      </c>
      <c r="G1068" t="str">
        <f>VLOOKUP(A1068,'16-17'!$A$2:$Z$2522,24,0)</f>
        <v>31</v>
      </c>
      <c r="H1068">
        <f>VLOOKUP(A1068,'16-17'!$A$2:$Z$2522,26,0)</f>
        <v>21.529032258064515</v>
      </c>
      <c r="I1068">
        <f>VLOOKUP(A1068,'15-16'!$A$2:$Z$2522,26,0)</f>
        <v>22.377419354838711</v>
      </c>
      <c r="J1068">
        <f>VLOOKUP(A1068,'14-15'!$A$2:$Z$2522,26,0)</f>
        <v>8.3076923076923102</v>
      </c>
    </row>
    <row r="1069" spans="1:10" x14ac:dyDescent="0.2">
      <c r="A1069" t="s">
        <v>4910</v>
      </c>
      <c r="B1069" t="str">
        <f>IFERROR(VLOOKUP(A1069,Ages!B27:C659,2,0),"")</f>
        <v/>
      </c>
      <c r="C1069" t="s">
        <v>4862</v>
      </c>
      <c r="D1069" t="s">
        <v>1717</v>
      </c>
      <c r="E1069" t="s">
        <v>1730</v>
      </c>
      <c r="F1069" t="str">
        <f t="shared" si="20"/>
        <v/>
      </c>
      <c r="G1069" t="str">
        <f>VLOOKUP(A1069,'16-17'!$A$2:$Z$2522,24,0)</f>
        <v>34</v>
      </c>
      <c r="H1069">
        <f>VLOOKUP(A1069,'16-17'!$A$2:$Z$2522,26,0)</f>
        <v>21.514705882352942</v>
      </c>
      <c r="I1069" t="e">
        <f>VLOOKUP(A1069,'15-16'!$A$2:$Z$2522,26,0)</f>
        <v>#N/A</v>
      </c>
      <c r="J1069" t="e">
        <f>VLOOKUP(A1069,'14-15'!$A$2:$Z$2522,26,0)</f>
        <v>#N/A</v>
      </c>
    </row>
    <row r="1070" spans="1:10" x14ac:dyDescent="0.2">
      <c r="A1070" t="s">
        <v>742</v>
      </c>
      <c r="B1070" t="str">
        <f>IFERROR(VLOOKUP(A1070,Ages!B3:C2204,2,0),"")</f>
        <v/>
      </c>
      <c r="C1070" t="s">
        <v>4862</v>
      </c>
      <c r="D1070" t="s">
        <v>671</v>
      </c>
      <c r="E1070" t="s">
        <v>721</v>
      </c>
      <c r="F1070" t="str">
        <f t="shared" si="20"/>
        <v/>
      </c>
      <c r="G1070" t="str">
        <f>VLOOKUP(A1070,'16-17'!$A$2:$Z$2522,24,0)</f>
        <v>19</v>
      </c>
      <c r="H1070">
        <f>VLOOKUP(A1070,'16-17'!$A$2:$Z$2522,26,0)</f>
        <v>21.5</v>
      </c>
      <c r="I1070">
        <f>VLOOKUP(A1070,'15-16'!$A$2:$Z$2522,26,0)</f>
        <v>21.371694417238</v>
      </c>
      <c r="J1070">
        <f>VLOOKUP(A1070,'14-15'!$A$2:$Z$2522,26,0)</f>
        <v>22.409808102345412</v>
      </c>
    </row>
    <row r="1071" spans="1:10" x14ac:dyDescent="0.2">
      <c r="A1071" t="s">
        <v>1790</v>
      </c>
      <c r="B1071">
        <v>27</v>
      </c>
      <c r="C1071" t="s">
        <v>4859</v>
      </c>
      <c r="D1071" t="s">
        <v>1717</v>
      </c>
      <c r="E1071" t="s">
        <v>1727</v>
      </c>
      <c r="F1071">
        <f t="shared" si="20"/>
        <v>27</v>
      </c>
      <c r="G1071" t="str">
        <f>VLOOKUP(A1071,'16-17'!$A$2:$Z$2522,24,0)</f>
        <v>24</v>
      </c>
      <c r="H1071">
        <f>VLOOKUP(A1071,'16-17'!$A$2:$Z$2522,26,0)</f>
        <v>21.491666666666664</v>
      </c>
      <c r="I1071">
        <f>VLOOKUP(A1071,'15-16'!$A$2:$Z$2522,26,0)</f>
        <v>22.123255813953488</v>
      </c>
      <c r="J1071">
        <f>VLOOKUP(A1071,'14-15'!$A$2:$Z$2522,26,0)</f>
        <v>22.251228501228503</v>
      </c>
    </row>
    <row r="1072" spans="1:10" x14ac:dyDescent="0.2">
      <c r="A1072" t="s">
        <v>92</v>
      </c>
      <c r="B1072">
        <f>IFERROR(VLOOKUP(A1072,Ages!B32:C2034,2,0),"")</f>
        <v>31</v>
      </c>
      <c r="C1072" t="s">
        <v>4862</v>
      </c>
      <c r="D1072" t="s">
        <v>26</v>
      </c>
      <c r="E1072" t="s">
        <v>36</v>
      </c>
      <c r="F1072">
        <f t="shared" si="20"/>
        <v>31</v>
      </c>
      <c r="G1072" t="str">
        <f>VLOOKUP(A1072,'16-17'!$A$2:$Z$2522,24,0)</f>
        <v>28</v>
      </c>
      <c r="H1072">
        <f>VLOOKUP(A1072,'16-17'!$A$2:$Z$2522,26,0)</f>
        <v>21.489285714285717</v>
      </c>
      <c r="I1072">
        <f>VLOOKUP(A1072,'15-16'!$A$2:$Z$2522,26,0)</f>
        <v>20.915036045314107</v>
      </c>
      <c r="J1072">
        <f>VLOOKUP(A1072,'14-15'!$A$2:$Z$2522,26,0)</f>
        <v>24.206758559359717</v>
      </c>
    </row>
    <row r="1073" spans="1:10" x14ac:dyDescent="0.2">
      <c r="A1073" t="s">
        <v>743</v>
      </c>
      <c r="B1073" t="str">
        <f>IFERROR(VLOOKUP(A1073,Ages!B4:C2205,2,0),"")</f>
        <v/>
      </c>
      <c r="C1073" t="s">
        <v>4862</v>
      </c>
      <c r="D1073" t="s">
        <v>671</v>
      </c>
      <c r="E1073" t="s">
        <v>672</v>
      </c>
      <c r="F1073" t="str">
        <f t="shared" si="20"/>
        <v/>
      </c>
      <c r="G1073" t="str">
        <f>VLOOKUP(A1073,'16-17'!$A$2:$Z$2522,24,0)</f>
        <v>17</v>
      </c>
      <c r="H1073">
        <f>VLOOKUP(A1073,'16-17'!$A$2:$Z$2522,26,0)</f>
        <v>21.488235294117647</v>
      </c>
      <c r="I1073">
        <f>VLOOKUP(A1073,'15-16'!$A$2:$Z$2522,26,0)</f>
        <v>20.351642710472277</v>
      </c>
      <c r="J1073">
        <f>VLOOKUP(A1073,'14-15'!$A$2:$Z$2522,26,0)</f>
        <v>26.178226514486393</v>
      </c>
    </row>
    <row r="1074" spans="1:10" x14ac:dyDescent="0.2">
      <c r="A1074" t="s">
        <v>1791</v>
      </c>
      <c r="B1074">
        <v>26</v>
      </c>
      <c r="C1074" t="s">
        <v>4859</v>
      </c>
      <c r="D1074" t="s">
        <v>1717</v>
      </c>
      <c r="E1074" t="s">
        <v>1748</v>
      </c>
      <c r="F1074">
        <f t="shared" si="20"/>
        <v>26</v>
      </c>
      <c r="G1074" t="str">
        <f>VLOOKUP(A1074,'16-17'!$A$2:$Z$2522,24,0)</f>
        <v>33</v>
      </c>
      <c r="H1074">
        <f>VLOOKUP(A1074,'16-17'!$A$2:$Z$2522,26,0)</f>
        <v>21.481818181818181</v>
      </c>
      <c r="I1074">
        <f>VLOOKUP(A1074,'15-16'!$A$2:$Z$2522,26,0)</f>
        <v>24.123287671232873</v>
      </c>
      <c r="J1074">
        <f>VLOOKUP(A1074,'14-15'!$A$2:$Z$2522,26,0)</f>
        <v>27.470566727605117</v>
      </c>
    </row>
    <row r="1075" spans="1:10" x14ac:dyDescent="0.2">
      <c r="A1075" t="s">
        <v>4912</v>
      </c>
      <c r="B1075" t="str">
        <f>IFERROR(VLOOKUP(A1075,Ages!B3:C662,2,0),"")</f>
        <v/>
      </c>
      <c r="C1075" t="s">
        <v>4862</v>
      </c>
      <c r="D1075" t="s">
        <v>1717</v>
      </c>
      <c r="E1075" t="s">
        <v>4875</v>
      </c>
      <c r="F1075" t="str">
        <f t="shared" si="20"/>
        <v/>
      </c>
      <c r="G1075" t="str">
        <f>VLOOKUP(A1075,'16-17'!$A$2:$Z$2522,24,0)</f>
        <v>36</v>
      </c>
      <c r="H1075">
        <f>VLOOKUP(A1075,'16-17'!$A$2:$Z$2522,26,0)</f>
        <v>21.477777777777778</v>
      </c>
      <c r="I1075" t="e">
        <f>VLOOKUP(A1075,'15-16'!$A$2:$Z$2522,26,0)</f>
        <v>#N/A</v>
      </c>
      <c r="J1075">
        <f>VLOOKUP(A1075,'14-15'!$A$2:$Z$2522,26,0)</f>
        <v>21.08235294117647</v>
      </c>
    </row>
    <row r="1076" spans="1:10" x14ac:dyDescent="0.2">
      <c r="A1076" t="s">
        <v>4913</v>
      </c>
      <c r="B1076" t="str">
        <f>IFERROR(VLOOKUP(A1076,Ages!B4:C663,2,0),"")</f>
        <v/>
      </c>
      <c r="C1076" t="s">
        <v>4862</v>
      </c>
      <c r="D1076" t="s">
        <v>1717</v>
      </c>
      <c r="E1076" t="s">
        <v>1754</v>
      </c>
      <c r="F1076" t="str">
        <f t="shared" si="20"/>
        <v/>
      </c>
      <c r="G1076" t="str">
        <f>VLOOKUP(A1076,'16-17'!$A$2:$Z$2522,24,0)</f>
        <v>13</v>
      </c>
      <c r="H1076">
        <f>VLOOKUP(A1076,'16-17'!$A$2:$Z$2522,26,0)</f>
        <v>21.45384615384615</v>
      </c>
      <c r="I1076" t="e">
        <f>VLOOKUP(A1076,'15-16'!$A$2:$Z$2522,26,0)</f>
        <v>#N/A</v>
      </c>
      <c r="J1076" t="e">
        <f>VLOOKUP(A1076,'14-15'!$A$2:$Z$2522,26,0)</f>
        <v>#N/A</v>
      </c>
    </row>
    <row r="1077" spans="1:10" x14ac:dyDescent="0.2">
      <c r="A1077" t="s">
        <v>2287</v>
      </c>
      <c r="B1077">
        <f>IFERROR(VLOOKUP(A1077,Ages!B5:C1146,2,0),"")</f>
        <v>28</v>
      </c>
      <c r="C1077" t="s">
        <v>4859</v>
      </c>
      <c r="D1077" t="s">
        <v>2222</v>
      </c>
      <c r="E1077" t="s">
        <v>2267</v>
      </c>
      <c r="F1077">
        <f t="shared" si="20"/>
        <v>28</v>
      </c>
      <c r="G1077" t="str">
        <f>VLOOKUP(A1077,'16-17'!$A$2:$Z$2522,24,0)</f>
        <v>28</v>
      </c>
      <c r="H1077">
        <f>VLOOKUP(A1077,'16-17'!$A$2:$Z$2522,26,0)</f>
        <v>21.453571428571429</v>
      </c>
      <c r="I1077">
        <f>VLOOKUP(A1077,'15-16'!$A$2:$Z$2522,26,0)</f>
        <v>29.551222351571596</v>
      </c>
      <c r="J1077">
        <f>VLOOKUP(A1077,'14-15'!$A$2:$Z$2522,26,0)</f>
        <v>22.785584768812328</v>
      </c>
    </row>
    <row r="1078" spans="1:10" hidden="1" x14ac:dyDescent="0.2">
      <c r="A1078" t="s">
        <v>762</v>
      </c>
      <c r="B1078" t="str">
        <f>IFERROR(VLOOKUP(A1078,Ages!B1078:C1676,2,0),"")</f>
        <v/>
      </c>
      <c r="C1078" t="s">
        <v>4862</v>
      </c>
      <c r="D1078" t="s">
        <v>671</v>
      </c>
      <c r="E1078" t="s">
        <v>678</v>
      </c>
      <c r="F1078" t="str">
        <f t="shared" si="20"/>
        <v/>
      </c>
      <c r="G1078" t="str">
        <f>VLOOKUP(A1078,'16-17'!$A$2:$Z$2522,24,0)</f>
        <v>2</v>
      </c>
      <c r="H1078">
        <f>VLOOKUP(A1078,'16-17'!$A$2:$Z$2522,26,0)</f>
        <v>20.75</v>
      </c>
      <c r="I1078">
        <f>VLOOKUP(A1078,'15-16'!$A$2:$Z$2522,26,0)</f>
        <v>20.481727574750831</v>
      </c>
      <c r="J1078">
        <f>VLOOKUP(A1078,'14-15'!$A$2:$Z$2522,26,0)</f>
        <v>21.353185595567869</v>
      </c>
    </row>
    <row r="1079" spans="1:10" x14ac:dyDescent="0.2">
      <c r="A1079" t="s">
        <v>745</v>
      </c>
      <c r="B1079">
        <v>39</v>
      </c>
      <c r="C1079" t="s">
        <v>4862</v>
      </c>
      <c r="D1079" t="s">
        <v>671</v>
      </c>
      <c r="E1079" t="s">
        <v>677</v>
      </c>
      <c r="F1079">
        <f t="shared" si="20"/>
        <v>39</v>
      </c>
      <c r="G1079" t="str">
        <f>VLOOKUP(A1079,'16-17'!$A$2:$Z$2522,24,0)</f>
        <v>32</v>
      </c>
      <c r="H1079">
        <f>VLOOKUP(A1079,'16-17'!$A$2:$Z$2522,26,0)</f>
        <v>21.440625000000001</v>
      </c>
      <c r="I1079">
        <f>VLOOKUP(A1079,'15-16'!$A$2:$Z$2522,26,0)</f>
        <v>22.633186397984886</v>
      </c>
      <c r="J1079">
        <f>VLOOKUP(A1079,'14-15'!$A$2:$Z$2522,26,0)</f>
        <v>29.605405405405406</v>
      </c>
    </row>
    <row r="1080" spans="1:10" x14ac:dyDescent="0.2">
      <c r="A1080" t="s">
        <v>94</v>
      </c>
      <c r="B1080" t="str">
        <f>IFERROR(VLOOKUP(A1080,Ages!B33:C2035,2,0),"")</f>
        <v/>
      </c>
      <c r="C1080" t="s">
        <v>4859</v>
      </c>
      <c r="D1080" t="s">
        <v>26</v>
      </c>
      <c r="E1080" t="s">
        <v>95</v>
      </c>
      <c r="F1080" t="str">
        <f t="shared" si="20"/>
        <v/>
      </c>
      <c r="G1080" t="str">
        <f>VLOOKUP(A1080,'16-17'!$A$2:$Z$2522,24,0)</f>
        <v>37</v>
      </c>
      <c r="H1080">
        <f>VLOOKUP(A1080,'16-17'!$A$2:$Z$2522,26,0)</f>
        <v>21.427027027027027</v>
      </c>
      <c r="I1080">
        <f>VLOOKUP(A1080,'15-16'!$A$2:$Z$2522,26,0)</f>
        <v>17.053658536585367</v>
      </c>
      <c r="J1080">
        <f>VLOOKUP(A1080,'14-15'!$A$2:$Z$2522,26,0)</f>
        <v>24.6</v>
      </c>
    </row>
    <row r="1081" spans="1:10" x14ac:dyDescent="0.2">
      <c r="A1081" t="s">
        <v>1793</v>
      </c>
      <c r="B1081" t="str">
        <f>IFERROR(VLOOKUP(A1081,Ages!B5:C664,2,0),"")</f>
        <v/>
      </c>
      <c r="C1081" t="s">
        <v>4862</v>
      </c>
      <c r="D1081" t="s">
        <v>1717</v>
      </c>
      <c r="E1081" t="s">
        <v>1768</v>
      </c>
      <c r="F1081" t="str">
        <f t="shared" si="20"/>
        <v/>
      </c>
      <c r="G1081" t="str">
        <f>VLOOKUP(A1081,'16-17'!$A$2:$Z$2522,24,0)</f>
        <v>31</v>
      </c>
      <c r="H1081">
        <f>VLOOKUP(A1081,'16-17'!$A$2:$Z$2522,26,0)</f>
        <v>21.425806451612903</v>
      </c>
      <c r="I1081">
        <f>VLOOKUP(A1081,'15-16'!$A$2:$Z$2522,26,0)</f>
        <v>20.81629213483146</v>
      </c>
      <c r="J1081">
        <f>VLOOKUP(A1081,'14-15'!$A$2:$Z$2522,26,0)</f>
        <v>21.269859813084114</v>
      </c>
    </row>
    <row r="1082" spans="1:10" hidden="1" x14ac:dyDescent="0.2">
      <c r="A1082" t="s">
        <v>766</v>
      </c>
      <c r="B1082" t="str">
        <f>IFERROR(VLOOKUP(A1082,Ages!B1082:C1680,2,0),"")</f>
        <v/>
      </c>
      <c r="C1082" t="s">
        <v>4863</v>
      </c>
      <c r="D1082" t="s">
        <v>671</v>
      </c>
      <c r="E1082" t="s">
        <v>693</v>
      </c>
      <c r="F1082" t="str">
        <f t="shared" si="20"/>
        <v/>
      </c>
      <c r="G1082" t="str">
        <f>VLOOKUP(A1082,'16-17'!$A$2:$Z$2522,24,0)</f>
        <v>5</v>
      </c>
      <c r="H1082">
        <f>VLOOKUP(A1082,'16-17'!$A$2:$Z$2522,26,0)</f>
        <v>20.54</v>
      </c>
      <c r="I1082">
        <f>VLOOKUP(A1082,'15-16'!$A$2:$Z$2522,26,0)</f>
        <v>20.809151785714285</v>
      </c>
      <c r="J1082" t="e">
        <f>VLOOKUP(A1082,'14-15'!$A$2:$Z$2522,26,0)</f>
        <v>#N/A</v>
      </c>
    </row>
    <row r="1083" spans="1:10" x14ac:dyDescent="0.2">
      <c r="A1083" t="s">
        <v>2288</v>
      </c>
      <c r="B1083" t="str">
        <f>IFERROR(VLOOKUP(A1083,Ages!B6:C1147,2,0),"")</f>
        <v/>
      </c>
      <c r="C1083" t="s">
        <v>4859</v>
      </c>
      <c r="D1083" t="s">
        <v>2222</v>
      </c>
      <c r="E1083" t="s">
        <v>2289</v>
      </c>
      <c r="F1083" t="str">
        <f t="shared" si="20"/>
        <v/>
      </c>
      <c r="G1083" t="str">
        <f>VLOOKUP(A1083,'16-17'!$A$2:$Z$2522,24,0)</f>
        <v>33</v>
      </c>
      <c r="H1083">
        <f>VLOOKUP(A1083,'16-17'!$A$2:$Z$2522,26,0)</f>
        <v>21.415151515151518</v>
      </c>
      <c r="I1083">
        <f>VLOOKUP(A1083,'15-16'!$A$2:$Z$2522,26,0)</f>
        <v>17.479899497487438</v>
      </c>
      <c r="J1083" t="e">
        <f>VLOOKUP(A1083,'14-15'!$A$2:$Z$2522,26,0)</f>
        <v>#N/A</v>
      </c>
    </row>
    <row r="1084" spans="1:10" x14ac:dyDescent="0.2">
      <c r="A1084" t="s">
        <v>1310</v>
      </c>
      <c r="B1084">
        <f>IFERROR(VLOOKUP(A1084,Ages!B38:C2239,2,0),"")</f>
        <v>24</v>
      </c>
      <c r="C1084" t="s">
        <v>4862</v>
      </c>
      <c r="D1084" t="s">
        <v>1253</v>
      </c>
      <c r="E1084" t="s">
        <v>1311</v>
      </c>
      <c r="F1084">
        <f t="shared" si="20"/>
        <v>24</v>
      </c>
      <c r="G1084" t="str">
        <f>VLOOKUP(A1084,'16-17'!$A$2:$Z$2522,24,0)</f>
        <v>24</v>
      </c>
      <c r="H1084">
        <f>VLOOKUP(A1084,'16-17'!$A$2:$Z$2522,26,0)</f>
        <v>21.395833333333332</v>
      </c>
      <c r="I1084">
        <f>VLOOKUP(A1084,'15-16'!$A$2:$Z$2522,26,0)</f>
        <v>17.599230346344143</v>
      </c>
      <c r="J1084">
        <f>VLOOKUP(A1084,'14-15'!$A$2:$Z$2522,26,0)</f>
        <v>22.010511882998173</v>
      </c>
    </row>
    <row r="1085" spans="1:10" x14ac:dyDescent="0.2">
      <c r="A1085" t="s">
        <v>97</v>
      </c>
      <c r="B1085" t="str">
        <f>IFERROR(VLOOKUP(A1085,Ages!B34:C2036,2,0),"")</f>
        <v/>
      </c>
      <c r="C1085" t="s">
        <v>4862</v>
      </c>
      <c r="D1085" t="s">
        <v>26</v>
      </c>
      <c r="E1085" t="s">
        <v>39</v>
      </c>
      <c r="F1085" t="str">
        <f t="shared" si="20"/>
        <v/>
      </c>
      <c r="G1085" t="str">
        <f>VLOOKUP(A1085,'16-17'!$A$2:$Z$2522,24,0)</f>
        <v>32</v>
      </c>
      <c r="H1085">
        <f>VLOOKUP(A1085,'16-17'!$A$2:$Z$2522,26,0)</f>
        <v>21.381250000000001</v>
      </c>
      <c r="I1085">
        <f>VLOOKUP(A1085,'15-16'!$A$2:$Z$2522,26,0)</f>
        <v>25.909902252443686</v>
      </c>
      <c r="J1085" t="e">
        <f>VLOOKUP(A1085,'14-15'!$A$2:$Z$2522,26,0)</f>
        <v>#N/A</v>
      </c>
    </row>
    <row r="1086" spans="1:10" x14ac:dyDescent="0.2">
      <c r="A1086" t="s">
        <v>2291</v>
      </c>
      <c r="B1086">
        <f>IFERROR(VLOOKUP(A1086,Ages!B7:C1148,2,0),"")</f>
        <v>27</v>
      </c>
      <c r="C1086" t="s">
        <v>4859</v>
      </c>
      <c r="D1086" t="s">
        <v>2222</v>
      </c>
      <c r="E1086" t="s">
        <v>2244</v>
      </c>
      <c r="F1086">
        <f t="shared" si="20"/>
        <v>27</v>
      </c>
      <c r="G1086" t="str">
        <f>VLOOKUP(A1086,'16-17'!$A$2:$Z$2522,24,0)</f>
        <v>30</v>
      </c>
      <c r="H1086">
        <f>VLOOKUP(A1086,'16-17'!$A$2:$Z$2522,26,0)</f>
        <v>21.37</v>
      </c>
      <c r="I1086">
        <f>VLOOKUP(A1086,'15-16'!$A$2:$Z$2522,26,0)</f>
        <v>28.412830188679248</v>
      </c>
      <c r="J1086">
        <f>VLOOKUP(A1086,'14-15'!$A$2:$Z$2522,26,0)</f>
        <v>27.106973058637085</v>
      </c>
    </row>
    <row r="1087" spans="1:10" x14ac:dyDescent="0.2">
      <c r="A1087" t="s">
        <v>746</v>
      </c>
      <c r="B1087">
        <v>22</v>
      </c>
      <c r="C1087" t="s">
        <v>4859</v>
      </c>
      <c r="D1087" t="s">
        <v>671</v>
      </c>
      <c r="E1087" t="s">
        <v>680</v>
      </c>
      <c r="F1087">
        <f t="shared" si="20"/>
        <v>22</v>
      </c>
      <c r="G1087" t="str">
        <f>VLOOKUP(A1087,'16-17'!$A$2:$Z$2522,24,0)</f>
        <v>27</v>
      </c>
      <c r="H1087">
        <f>VLOOKUP(A1087,'16-17'!$A$2:$Z$2522,26,0)</f>
        <v>21.344444444444441</v>
      </c>
      <c r="I1087">
        <f>VLOOKUP(A1087,'15-16'!$A$2:$Z$2522,26,0)</f>
        <v>23.219330855018587</v>
      </c>
      <c r="J1087">
        <f>VLOOKUP(A1087,'14-15'!$A$2:$Z$2522,26,0)</f>
        <v>32.022707423580783</v>
      </c>
    </row>
    <row r="1088" spans="1:10" x14ac:dyDescent="0.2">
      <c r="A1088" t="s">
        <v>1794</v>
      </c>
      <c r="B1088">
        <f>IFERROR(VLOOKUP(A1088,Ages!B6:C665,2,0),"")</f>
        <v>31</v>
      </c>
      <c r="C1088" t="s">
        <v>4862</v>
      </c>
      <c r="D1088" t="s">
        <v>1717</v>
      </c>
      <c r="E1088" t="s">
        <v>1795</v>
      </c>
      <c r="F1088">
        <f t="shared" si="20"/>
        <v>31</v>
      </c>
      <c r="G1088" t="str">
        <f>VLOOKUP(A1088,'16-17'!$A$2:$Z$2522,24,0)</f>
        <v>19</v>
      </c>
      <c r="H1088">
        <f>VLOOKUP(A1088,'16-17'!$A$2:$Z$2522,26,0)</f>
        <v>21.305263157894739</v>
      </c>
      <c r="I1088">
        <f>VLOOKUP(A1088,'15-16'!$A$2:$Z$2522,26,0)</f>
        <v>20.003816793893129</v>
      </c>
      <c r="J1088">
        <f>VLOOKUP(A1088,'14-15'!$A$2:$Z$2522,26,0)</f>
        <v>22.148995796356843</v>
      </c>
    </row>
    <row r="1089" spans="1:10" x14ac:dyDescent="0.2">
      <c r="A1089" t="s">
        <v>98</v>
      </c>
      <c r="B1089">
        <f>IFERROR(VLOOKUP(A1089,Ages!B35:C2037,2,0),"")</f>
        <v>25</v>
      </c>
      <c r="C1089" t="s">
        <v>4859</v>
      </c>
      <c r="D1089" t="s">
        <v>26</v>
      </c>
      <c r="E1089" t="s">
        <v>36</v>
      </c>
      <c r="F1089">
        <f t="shared" si="20"/>
        <v>25</v>
      </c>
      <c r="G1089" t="str">
        <f>VLOOKUP(A1089,'16-17'!$A$2:$Z$2522,24,0)</f>
        <v>22</v>
      </c>
      <c r="H1089">
        <f>VLOOKUP(A1089,'16-17'!$A$2:$Z$2522,26,0)</f>
        <v>21.290909090909089</v>
      </c>
      <c r="I1089">
        <f>VLOOKUP(A1089,'15-16'!$A$2:$Z$2522,26,0)</f>
        <v>34.739762219286654</v>
      </c>
      <c r="J1089">
        <f>VLOOKUP(A1089,'14-15'!$A$2:$Z$2522,26,0)</f>
        <v>33.88351648351648</v>
      </c>
    </row>
    <row r="1090" spans="1:10" x14ac:dyDescent="0.2">
      <c r="A1090" t="s">
        <v>1796</v>
      </c>
      <c r="B1090" t="str">
        <f>IFERROR(VLOOKUP(A1090,Ages!B7:C666,2,0),"")</f>
        <v/>
      </c>
      <c r="C1090" t="s">
        <v>4859</v>
      </c>
      <c r="D1090" t="s">
        <v>1717</v>
      </c>
      <c r="E1090" t="s">
        <v>1733</v>
      </c>
      <c r="F1090" t="str">
        <f t="shared" si="20"/>
        <v/>
      </c>
      <c r="G1090" t="str">
        <f>VLOOKUP(A1090,'16-17'!$A$2:$Z$2522,24,0)</f>
        <v>32</v>
      </c>
      <c r="H1090">
        <f>VLOOKUP(A1090,'16-17'!$A$2:$Z$2522,26,0)</f>
        <v>21.287500000000001</v>
      </c>
      <c r="I1090">
        <f>VLOOKUP(A1090,'15-16'!$A$2:$Z$2522,26,0)</f>
        <v>19.67533895199707</v>
      </c>
      <c r="J1090">
        <f>VLOOKUP(A1090,'14-15'!$A$2:$Z$2522,26,0)</f>
        <v>15</v>
      </c>
    </row>
    <row r="1091" spans="1:10" x14ac:dyDescent="0.2">
      <c r="A1091" t="s">
        <v>5603</v>
      </c>
      <c r="B1091">
        <f>IFERROR(VLOOKUP(A1091,Ages!B7:C2208,2,0),"")</f>
        <v>26</v>
      </c>
      <c r="C1091" t="s">
        <v>4862</v>
      </c>
      <c r="D1091" t="s">
        <v>671</v>
      </c>
      <c r="E1091" t="s">
        <v>748</v>
      </c>
      <c r="F1091">
        <f t="shared" si="20"/>
        <v>26</v>
      </c>
      <c r="G1091" t="str">
        <f>VLOOKUP(A1091,'16-17'!$A$2:$Z$2522,24,0)</f>
        <v>38</v>
      </c>
      <c r="H1091">
        <f>VLOOKUP(A1091,'16-17'!$A$2:$Z$2522,26,0)</f>
        <v>21.281578947368423</v>
      </c>
      <c r="I1091" t="e">
        <f>VLOOKUP(A1091,'15-16'!$A$2:$Z$2522,26,0)</f>
        <v>#N/A</v>
      </c>
      <c r="J1091" t="e">
        <f>VLOOKUP(A1091,'14-15'!$A$2:$Z$2522,26,0)</f>
        <v>#N/A</v>
      </c>
    </row>
    <row r="1092" spans="1:10" x14ac:dyDescent="0.2">
      <c r="A1092" t="s">
        <v>100</v>
      </c>
      <c r="B1092" t="str">
        <f>IFERROR(VLOOKUP(A1092,Ages!B36:C2038,2,0),"")</f>
        <v/>
      </c>
      <c r="C1092" t="s">
        <v>4862</v>
      </c>
      <c r="D1092" t="s">
        <v>26</v>
      </c>
      <c r="E1092" t="s">
        <v>32</v>
      </c>
      <c r="F1092" t="str">
        <f t="shared" si="20"/>
        <v/>
      </c>
      <c r="G1092" t="str">
        <f>VLOOKUP(A1092,'16-17'!$A$2:$Z$2522,24,0)</f>
        <v>34</v>
      </c>
      <c r="H1092">
        <f>VLOOKUP(A1092,'16-17'!$A$2:$Z$2522,26,0)</f>
        <v>21.27058823529412</v>
      </c>
      <c r="I1092">
        <f>VLOOKUP(A1092,'15-16'!$A$2:$Z$2522,26,0)</f>
        <v>15.552631578947368</v>
      </c>
      <c r="J1092">
        <f>VLOOKUP(A1092,'14-15'!$A$2:$Z$2522,26,0)</f>
        <v>18.617214835549337</v>
      </c>
    </row>
    <row r="1093" spans="1:10" hidden="1" x14ac:dyDescent="0.2">
      <c r="A1093" t="s">
        <v>5623</v>
      </c>
      <c r="B1093" t="str">
        <f>IFERROR(VLOOKUP(A1093,Ages!B1093:C1691,2,0),"")</f>
        <v/>
      </c>
      <c r="C1093" t="s">
        <v>4858</v>
      </c>
      <c r="D1093" t="s">
        <v>671</v>
      </c>
      <c r="E1093" t="s">
        <v>5589</v>
      </c>
      <c r="F1093" t="str">
        <f t="shared" si="20"/>
        <v/>
      </c>
      <c r="G1093" t="str">
        <f>VLOOKUP(A1093,'16-17'!$A$2:$Z$2522,24,0)</f>
        <v>1</v>
      </c>
      <c r="H1093">
        <f>VLOOKUP(A1093,'16-17'!$A$2:$Z$2522,26,0)</f>
        <v>20</v>
      </c>
      <c r="I1093" t="e">
        <f>VLOOKUP(A1093,'15-16'!$A$2:$Z$2522,26,0)</f>
        <v>#N/A</v>
      </c>
      <c r="J1093">
        <f>VLOOKUP(A1093,'14-15'!$A$2:$Z$2522,26,0)</f>
        <v>3.1739130434782608</v>
      </c>
    </row>
    <row r="1094" spans="1:10" hidden="1" x14ac:dyDescent="0.2">
      <c r="A1094" t="s">
        <v>5624</v>
      </c>
      <c r="B1094" t="str">
        <f>IFERROR(VLOOKUP(A1094,Ages!B1094:C1692,2,0),"")</f>
        <v/>
      </c>
      <c r="C1094" t="s">
        <v>4862</v>
      </c>
      <c r="D1094" t="s">
        <v>671</v>
      </c>
      <c r="E1094" t="s">
        <v>5621</v>
      </c>
      <c r="F1094" t="str">
        <f t="shared" si="20"/>
        <v/>
      </c>
      <c r="G1094" t="str">
        <f>VLOOKUP(A1094,'16-17'!$A$2:$Z$2522,24,0)</f>
        <v>17</v>
      </c>
      <c r="H1094">
        <f>VLOOKUP(A1094,'16-17'!$A$2:$Z$2522,26,0)</f>
        <v>19.923529411764704</v>
      </c>
      <c r="I1094" t="e">
        <f>VLOOKUP(A1094,'15-16'!$A$2:$Z$2522,26,0)</f>
        <v>#N/A</v>
      </c>
      <c r="J1094" t="e">
        <f>VLOOKUP(A1094,'14-15'!$A$2:$Z$2522,26,0)</f>
        <v>#N/A</v>
      </c>
    </row>
    <row r="1095" spans="1:10" hidden="1" x14ac:dyDescent="0.2">
      <c r="A1095" t="s">
        <v>779</v>
      </c>
      <c r="B1095" t="str">
        <f>IFERROR(VLOOKUP(A1095,Ages!B1095:C1693,2,0),"")</f>
        <v/>
      </c>
      <c r="C1095" t="s">
        <v>4859</v>
      </c>
      <c r="D1095" t="s">
        <v>671</v>
      </c>
      <c r="E1095" t="s">
        <v>677</v>
      </c>
      <c r="F1095" t="str">
        <f t="shared" si="20"/>
        <v/>
      </c>
      <c r="G1095" t="str">
        <f>VLOOKUP(A1095,'16-17'!$A$2:$Z$2522,24,0)</f>
        <v>27</v>
      </c>
      <c r="H1095">
        <f>VLOOKUP(A1095,'16-17'!$A$2:$Z$2522,26,0)</f>
        <v>19.885185185185183</v>
      </c>
      <c r="I1095">
        <f>VLOOKUP(A1095,'15-16'!$A$2:$Z$2522,26,0)</f>
        <v>23.123787792355959</v>
      </c>
      <c r="J1095">
        <f>VLOOKUP(A1095,'14-15'!$A$2:$Z$2522,26,0)</f>
        <v>20.66854565952649</v>
      </c>
    </row>
    <row r="1096" spans="1:10" hidden="1" x14ac:dyDescent="0.2">
      <c r="A1096" t="s">
        <v>780</v>
      </c>
      <c r="B1096" t="str">
        <f>IFERROR(VLOOKUP(A1096,Ages!B1096:C1694,2,0),"")</f>
        <v/>
      </c>
      <c r="C1096" t="s">
        <v>4859</v>
      </c>
      <c r="D1096" t="s">
        <v>671</v>
      </c>
      <c r="E1096" t="s">
        <v>677</v>
      </c>
      <c r="F1096" t="str">
        <f t="shared" si="20"/>
        <v/>
      </c>
      <c r="G1096" t="str">
        <f>VLOOKUP(A1096,'16-17'!$A$2:$Z$2522,24,0)</f>
        <v>37</v>
      </c>
      <c r="H1096">
        <f>VLOOKUP(A1096,'16-17'!$A$2:$Z$2522,26,0)</f>
        <v>19.802702702702703</v>
      </c>
      <c r="I1096">
        <f>VLOOKUP(A1096,'15-16'!$A$2:$Z$2522,26,0)</f>
        <v>20.403658536585368</v>
      </c>
      <c r="J1096">
        <f>VLOOKUP(A1096,'14-15'!$A$2:$Z$2522,26,0)</f>
        <v>21.410526315789475</v>
      </c>
    </row>
    <row r="1097" spans="1:10" hidden="1" x14ac:dyDescent="0.2">
      <c r="A1097" t="s">
        <v>781</v>
      </c>
      <c r="B1097" t="str">
        <f>IFERROR(VLOOKUP(A1097,Ages!B1097:C1695,2,0),"")</f>
        <v/>
      </c>
      <c r="C1097" t="s">
        <v>4862</v>
      </c>
      <c r="D1097" t="s">
        <v>671</v>
      </c>
      <c r="E1097" t="s">
        <v>714</v>
      </c>
      <c r="F1097" t="str">
        <f t="shared" si="20"/>
        <v/>
      </c>
      <c r="G1097" t="str">
        <f>VLOOKUP(A1097,'16-17'!$A$2:$Z$2522,24,0)</f>
        <v>33</v>
      </c>
      <c r="H1097">
        <f>VLOOKUP(A1097,'16-17'!$A$2:$Z$2522,26,0)</f>
        <v>19.781818181818181</v>
      </c>
      <c r="I1097">
        <f>VLOOKUP(A1097,'15-16'!$A$2:$Z$2522,26,0)</f>
        <v>19.931533903884134</v>
      </c>
      <c r="J1097">
        <f>VLOOKUP(A1097,'14-15'!$A$2:$Z$2522,26,0)</f>
        <v>25.394594594594597</v>
      </c>
    </row>
    <row r="1098" spans="1:10" hidden="1" x14ac:dyDescent="0.2">
      <c r="A1098" t="s">
        <v>782</v>
      </c>
      <c r="B1098" t="str">
        <f>IFERROR(VLOOKUP(A1098,Ages!B1098:C1696,2,0),"")</f>
        <v/>
      </c>
      <c r="C1098" t="s">
        <v>4859</v>
      </c>
      <c r="D1098" t="s">
        <v>671</v>
      </c>
      <c r="E1098" t="s">
        <v>681</v>
      </c>
      <c r="F1098" t="str">
        <f t="shared" si="20"/>
        <v/>
      </c>
      <c r="G1098" t="str">
        <f>VLOOKUP(A1098,'16-17'!$A$2:$Z$2522,24,0)</f>
        <v>11</v>
      </c>
      <c r="H1098">
        <f>VLOOKUP(A1098,'16-17'!$A$2:$Z$2522,26,0)</f>
        <v>19.772727272727273</v>
      </c>
      <c r="I1098">
        <f>VLOOKUP(A1098,'15-16'!$A$2:$Z$2522,26,0)</f>
        <v>12.36734693877551</v>
      </c>
      <c r="J1098" t="e">
        <f>VLOOKUP(A1098,'14-15'!$A$2:$Z$2522,26,0)</f>
        <v>#N/A</v>
      </c>
    </row>
    <row r="1099" spans="1:10" hidden="1" x14ac:dyDescent="0.2">
      <c r="A1099" t="s">
        <v>5629</v>
      </c>
      <c r="B1099" t="str">
        <f>IFERROR(VLOOKUP(A1099,Ages!B1099:C1697,2,0),"")</f>
        <v/>
      </c>
      <c r="C1099" t="s">
        <v>4859</v>
      </c>
      <c r="D1099" t="s">
        <v>671</v>
      </c>
      <c r="E1099" t="s">
        <v>760</v>
      </c>
      <c r="F1099" t="str">
        <f t="shared" si="20"/>
        <v/>
      </c>
      <c r="G1099" t="str">
        <f>VLOOKUP(A1099,'16-17'!$A$2:$Z$2522,24,0)</f>
        <v>16</v>
      </c>
      <c r="H1099">
        <f>VLOOKUP(A1099,'16-17'!$A$2:$Z$2522,26,0)</f>
        <v>19.768750000000001</v>
      </c>
      <c r="I1099" t="e">
        <f>VLOOKUP(A1099,'15-16'!$A$2:$Z$2522,26,0)</f>
        <v>#N/A</v>
      </c>
      <c r="J1099" t="e">
        <f>VLOOKUP(A1099,'14-15'!$A$2:$Z$2522,26,0)</f>
        <v>#N/A</v>
      </c>
    </row>
    <row r="1100" spans="1:10" hidden="1" x14ac:dyDescent="0.2">
      <c r="A1100" t="s">
        <v>784</v>
      </c>
      <c r="B1100" t="str">
        <f>IFERROR(VLOOKUP(A1100,Ages!B1100:C1698,2,0),"")</f>
        <v/>
      </c>
      <c r="C1100" t="s">
        <v>4862</v>
      </c>
      <c r="D1100" t="s">
        <v>671</v>
      </c>
      <c r="E1100" t="s">
        <v>689</v>
      </c>
      <c r="F1100" t="str">
        <f t="shared" si="20"/>
        <v/>
      </c>
      <c r="G1100" t="str">
        <f>VLOOKUP(A1100,'16-17'!$A$2:$Z$2522,24,0)</f>
        <v>30</v>
      </c>
      <c r="H1100">
        <f>VLOOKUP(A1100,'16-17'!$A$2:$Z$2522,26,0)</f>
        <v>19.766666666666666</v>
      </c>
      <c r="I1100">
        <f>VLOOKUP(A1100,'15-16'!$A$2:$Z$2522,26,0)</f>
        <v>20.483139178418146</v>
      </c>
      <c r="J1100" t="e">
        <f>VLOOKUP(A1100,'14-15'!$A$2:$Z$2522,26,0)</f>
        <v>#N/A</v>
      </c>
    </row>
    <row r="1101" spans="1:10" hidden="1" x14ac:dyDescent="0.2">
      <c r="A1101" t="s">
        <v>786</v>
      </c>
      <c r="B1101" t="str">
        <f>IFERROR(VLOOKUP(A1101,Ages!B1101:C1699,2,0),"")</f>
        <v/>
      </c>
      <c r="C1101" t="s">
        <v>4863</v>
      </c>
      <c r="D1101" t="s">
        <v>671</v>
      </c>
      <c r="E1101" t="s">
        <v>737</v>
      </c>
      <c r="F1101" t="str">
        <f t="shared" si="20"/>
        <v/>
      </c>
      <c r="G1101" t="str">
        <f>VLOOKUP(A1101,'16-17'!$A$2:$Z$2522,24,0)</f>
        <v>12</v>
      </c>
      <c r="H1101">
        <f>VLOOKUP(A1101,'16-17'!$A$2:$Z$2522,26,0)</f>
        <v>19.75</v>
      </c>
      <c r="I1101">
        <f>VLOOKUP(A1101,'15-16'!$A$2:$Z$2522,26,0)</f>
        <v>22.1</v>
      </c>
      <c r="J1101" t="e">
        <f>VLOOKUP(A1101,'14-15'!$A$2:$Z$2522,26,0)</f>
        <v>#N/A</v>
      </c>
    </row>
    <row r="1102" spans="1:10" hidden="1" x14ac:dyDescent="0.2">
      <c r="A1102" t="s">
        <v>787</v>
      </c>
      <c r="B1102" t="str">
        <f>IFERROR(VLOOKUP(A1102,Ages!B1102:C1700,2,0),"")</f>
        <v/>
      </c>
      <c r="C1102" t="s">
        <v>4863</v>
      </c>
      <c r="D1102" t="s">
        <v>671</v>
      </c>
      <c r="E1102" t="s">
        <v>678</v>
      </c>
      <c r="F1102" t="str">
        <f t="shared" si="20"/>
        <v/>
      </c>
      <c r="G1102" t="str">
        <f>VLOOKUP(A1102,'16-17'!$A$2:$Z$2522,24,0)</f>
        <v>34</v>
      </c>
      <c r="H1102">
        <f>VLOOKUP(A1102,'16-17'!$A$2:$Z$2522,26,0)</f>
        <v>19.72941176470588</v>
      </c>
      <c r="I1102">
        <f>VLOOKUP(A1102,'15-16'!$A$2:$Z$2522,26,0)</f>
        <v>17.564713896457768</v>
      </c>
      <c r="J1102">
        <f>VLOOKUP(A1102,'14-15'!$A$2:$Z$2522,26,0)</f>
        <v>15.853211009174311</v>
      </c>
    </row>
    <row r="1103" spans="1:10" hidden="1" x14ac:dyDescent="0.2">
      <c r="A1103" t="s">
        <v>788</v>
      </c>
      <c r="B1103" t="str">
        <f>IFERROR(VLOOKUP(A1103,Ages!B1103:C1701,2,0),"")</f>
        <v/>
      </c>
      <c r="C1103" t="s">
        <v>4863</v>
      </c>
      <c r="D1103" t="s">
        <v>671</v>
      </c>
      <c r="E1103" t="s">
        <v>684</v>
      </c>
      <c r="F1103" t="str">
        <f t="shared" si="20"/>
        <v/>
      </c>
      <c r="G1103" t="str">
        <f>VLOOKUP(A1103,'16-17'!$A$2:$Z$2522,24,0)</f>
        <v>31</v>
      </c>
      <c r="H1103">
        <f>VLOOKUP(A1103,'16-17'!$A$2:$Z$2522,26,0)</f>
        <v>19.703225806451613</v>
      </c>
      <c r="I1103">
        <f>VLOOKUP(A1103,'15-16'!$A$2:$Z$2522,26,0)</f>
        <v>31.59414225941423</v>
      </c>
      <c r="J1103">
        <f>VLOOKUP(A1103,'14-15'!$A$2:$Z$2522,26,0)</f>
        <v>28.341189267585204</v>
      </c>
    </row>
    <row r="1104" spans="1:10" hidden="1" x14ac:dyDescent="0.2">
      <c r="A1104" t="s">
        <v>789</v>
      </c>
      <c r="B1104" t="str">
        <f>IFERROR(VLOOKUP(A1104,Ages!B1104:C1702,2,0),"")</f>
        <v/>
      </c>
      <c r="C1104" t="s">
        <v>4863</v>
      </c>
      <c r="D1104" t="s">
        <v>671</v>
      </c>
      <c r="E1104" t="s">
        <v>729</v>
      </c>
      <c r="F1104" t="str">
        <f t="shared" si="20"/>
        <v/>
      </c>
      <c r="G1104" t="str">
        <f>VLOOKUP(A1104,'16-17'!$A$2:$Z$2522,24,0)</f>
        <v>37</v>
      </c>
      <c r="H1104">
        <f>VLOOKUP(A1104,'16-17'!$A$2:$Z$2522,26,0)</f>
        <v>19.675675675675677</v>
      </c>
      <c r="I1104">
        <f>VLOOKUP(A1104,'15-16'!$A$2:$Z$2522,26,0)</f>
        <v>21.46005016123253</v>
      </c>
      <c r="J1104">
        <f>VLOOKUP(A1104,'14-15'!$A$2:$Z$2522,26,0)</f>
        <v>17.778325123152708</v>
      </c>
    </row>
    <row r="1105" spans="1:10" hidden="1" x14ac:dyDescent="0.2">
      <c r="A1105" t="s">
        <v>791</v>
      </c>
      <c r="B1105" t="str">
        <f>IFERROR(VLOOKUP(A1105,Ages!B1105:C1703,2,0),"")</f>
        <v/>
      </c>
      <c r="C1105" t="s">
        <v>4859</v>
      </c>
      <c r="D1105" t="s">
        <v>671</v>
      </c>
      <c r="E1105" t="s">
        <v>5618</v>
      </c>
      <c r="F1105" t="str">
        <f t="shared" si="20"/>
        <v/>
      </c>
      <c r="G1105" t="str">
        <f>VLOOKUP(A1105,'16-17'!$A$2:$Z$2522,24,0)</f>
        <v>33</v>
      </c>
      <c r="H1105">
        <f>VLOOKUP(A1105,'16-17'!$A$2:$Z$2522,26,0)</f>
        <v>19.621212121212121</v>
      </c>
      <c r="I1105">
        <f>VLOOKUP(A1105,'15-16'!$A$2:$Z$2522,26,0)</f>
        <v>14.790758500435921</v>
      </c>
      <c r="J1105">
        <f>VLOOKUP(A1105,'14-15'!$A$2:$Z$2522,26,0)</f>
        <v>18.318355640535373</v>
      </c>
    </row>
    <row r="1106" spans="1:10" hidden="1" x14ac:dyDescent="0.2">
      <c r="A1106" t="s">
        <v>792</v>
      </c>
      <c r="B1106" t="str">
        <f>IFERROR(VLOOKUP(A1106,Ages!B1106:C1704,2,0),"")</f>
        <v/>
      </c>
      <c r="C1106" t="s">
        <v>4862</v>
      </c>
      <c r="D1106" t="s">
        <v>671</v>
      </c>
      <c r="E1106" t="s">
        <v>737</v>
      </c>
      <c r="F1106" t="str">
        <f t="shared" si="20"/>
        <v/>
      </c>
      <c r="G1106" t="str">
        <f>VLOOKUP(A1106,'16-17'!$A$2:$Z$2522,24,0)</f>
        <v>3</v>
      </c>
      <c r="H1106">
        <f>VLOOKUP(A1106,'16-17'!$A$2:$Z$2522,26,0)</f>
        <v>19.566666666666666</v>
      </c>
      <c r="I1106">
        <f>VLOOKUP(A1106,'15-16'!$A$2:$Z$2522,26,0)</f>
        <v>26.23</v>
      </c>
      <c r="J1106">
        <f>VLOOKUP(A1106,'14-15'!$A$2:$Z$2522,26,0)</f>
        <v>16.680198840099418</v>
      </c>
    </row>
    <row r="1107" spans="1:10" hidden="1" x14ac:dyDescent="0.2">
      <c r="A1107" t="s">
        <v>793</v>
      </c>
      <c r="B1107" t="str">
        <f>IFERROR(VLOOKUP(A1107,Ages!B1107:C1705,2,0),"")</f>
        <v/>
      </c>
      <c r="C1107" t="s">
        <v>4862</v>
      </c>
      <c r="D1107" t="s">
        <v>671</v>
      </c>
      <c r="E1107" t="s">
        <v>689</v>
      </c>
      <c r="F1107" t="str">
        <f t="shared" si="20"/>
        <v/>
      </c>
      <c r="G1107" t="str">
        <f>VLOOKUP(A1107,'16-17'!$A$2:$Z$2522,24,0)</f>
        <v>11</v>
      </c>
      <c r="H1107">
        <f>VLOOKUP(A1107,'16-17'!$A$2:$Z$2522,26,0)</f>
        <v>19.490909090909092</v>
      </c>
      <c r="I1107">
        <f>VLOOKUP(A1107,'15-16'!$A$2:$Z$2522,26,0)</f>
        <v>18.915774099318401</v>
      </c>
      <c r="J1107">
        <f>VLOOKUP(A1107,'14-15'!$A$2:$Z$2522,26,0)</f>
        <v>19.079799107142854</v>
      </c>
    </row>
    <row r="1108" spans="1:10" hidden="1" x14ac:dyDescent="0.2">
      <c r="A1108" t="s">
        <v>795</v>
      </c>
      <c r="B1108" t="str">
        <f>IFERROR(VLOOKUP(A1108,Ages!B1108:C1706,2,0),"")</f>
        <v/>
      </c>
      <c r="C1108" t="s">
        <v>4862</v>
      </c>
      <c r="D1108" t="s">
        <v>671</v>
      </c>
      <c r="E1108" t="s">
        <v>684</v>
      </c>
      <c r="F1108" t="str">
        <f t="shared" si="20"/>
        <v/>
      </c>
      <c r="G1108" t="str">
        <f>VLOOKUP(A1108,'16-17'!$A$2:$Z$2522,24,0)</f>
        <v>13</v>
      </c>
      <c r="H1108">
        <f>VLOOKUP(A1108,'16-17'!$A$2:$Z$2522,26,0)</f>
        <v>19.453846153846154</v>
      </c>
      <c r="I1108">
        <f>VLOOKUP(A1108,'15-16'!$A$2:$Z$2522,26,0)</f>
        <v>19.724055801292955</v>
      </c>
      <c r="J1108">
        <f>VLOOKUP(A1108,'14-15'!$A$2:$Z$2522,26,0)</f>
        <v>26.109375000000004</v>
      </c>
    </row>
    <row r="1109" spans="1:10" hidden="1" x14ac:dyDescent="0.2">
      <c r="A1109" t="s">
        <v>5633</v>
      </c>
      <c r="B1109" t="str">
        <f>IFERROR(VLOOKUP(A1109,Ages!B1109:C1707,2,0),"")</f>
        <v/>
      </c>
      <c r="C1109" t="s">
        <v>4862</v>
      </c>
      <c r="D1109" t="s">
        <v>671</v>
      </c>
      <c r="E1109" t="s">
        <v>5589</v>
      </c>
      <c r="F1109" t="str">
        <f t="shared" si="20"/>
        <v/>
      </c>
      <c r="G1109" t="str">
        <f>VLOOKUP(A1109,'16-17'!$A$2:$Z$2522,24,0)</f>
        <v>32</v>
      </c>
      <c r="H1109">
        <f>VLOOKUP(A1109,'16-17'!$A$2:$Z$2522,26,0)</f>
        <v>19.415624999999999</v>
      </c>
      <c r="I1109" t="e">
        <f>VLOOKUP(A1109,'15-16'!$A$2:$Z$2522,26,0)</f>
        <v>#N/A</v>
      </c>
      <c r="J1109" t="e">
        <f>VLOOKUP(A1109,'14-15'!$A$2:$Z$2522,26,0)</f>
        <v>#N/A</v>
      </c>
    </row>
    <row r="1110" spans="1:10" hidden="1" x14ac:dyDescent="0.2">
      <c r="A1110" t="s">
        <v>797</v>
      </c>
      <c r="B1110" t="str">
        <f>IFERROR(VLOOKUP(A1110,Ages!B1110:C1708,2,0),"")</f>
        <v/>
      </c>
      <c r="C1110" t="s">
        <v>4862</v>
      </c>
      <c r="D1110" t="s">
        <v>671</v>
      </c>
      <c r="E1110" t="s">
        <v>687</v>
      </c>
      <c r="F1110" t="str">
        <f t="shared" si="20"/>
        <v/>
      </c>
      <c r="G1110" t="str">
        <f>VLOOKUP(A1110,'16-17'!$A$2:$Z$2522,24,0)</f>
        <v>33</v>
      </c>
      <c r="H1110">
        <f>VLOOKUP(A1110,'16-17'!$A$2:$Z$2522,26,0)</f>
        <v>19.266666666666666</v>
      </c>
      <c r="I1110">
        <f>VLOOKUP(A1110,'15-16'!$A$2:$Z$2522,26,0)</f>
        <v>18.510174418604652</v>
      </c>
      <c r="J1110">
        <f>VLOOKUP(A1110,'14-15'!$A$2:$Z$2522,26,0)</f>
        <v>18.530469530469531</v>
      </c>
    </row>
    <row r="1111" spans="1:10" hidden="1" x14ac:dyDescent="0.2">
      <c r="A1111" t="s">
        <v>798</v>
      </c>
      <c r="B1111" t="str">
        <f>IFERROR(VLOOKUP(A1111,Ages!B1111:C1709,2,0),"")</f>
        <v/>
      </c>
      <c r="C1111" t="s">
        <v>4859</v>
      </c>
      <c r="D1111" t="s">
        <v>671</v>
      </c>
      <c r="E1111" t="s">
        <v>714</v>
      </c>
      <c r="F1111" t="str">
        <f t="shared" si="20"/>
        <v/>
      </c>
      <c r="G1111" t="str">
        <f>VLOOKUP(A1111,'16-17'!$A$2:$Z$2522,24,0)</f>
        <v>27</v>
      </c>
      <c r="H1111">
        <f>VLOOKUP(A1111,'16-17'!$A$2:$Z$2522,26,0)</f>
        <v>19.255555555555556</v>
      </c>
      <c r="I1111">
        <f>VLOOKUP(A1111,'15-16'!$A$2:$Z$2522,26,0)</f>
        <v>22.129240710823908</v>
      </c>
      <c r="J1111">
        <f>VLOOKUP(A1111,'14-15'!$A$2:$Z$2522,26,0)</f>
        <v>28.024296675191817</v>
      </c>
    </row>
    <row r="1112" spans="1:10" hidden="1" x14ac:dyDescent="0.2">
      <c r="A1112" t="s">
        <v>799</v>
      </c>
      <c r="B1112" t="str">
        <f>IFERROR(VLOOKUP(A1112,Ages!B1112:C1710,2,0),"")</f>
        <v/>
      </c>
      <c r="C1112" t="s">
        <v>4863</v>
      </c>
      <c r="D1112" t="s">
        <v>671</v>
      </c>
      <c r="E1112" t="s">
        <v>687</v>
      </c>
      <c r="F1112" t="str">
        <f t="shared" si="20"/>
        <v/>
      </c>
      <c r="G1112" t="str">
        <f>VLOOKUP(A1112,'16-17'!$A$2:$Z$2522,24,0)</f>
        <v>25</v>
      </c>
      <c r="H1112">
        <f>VLOOKUP(A1112,'16-17'!$A$2:$Z$2522,26,0)</f>
        <v>19.244</v>
      </c>
      <c r="I1112">
        <f>VLOOKUP(A1112,'15-16'!$A$2:$Z$2522,26,0)</f>
        <v>22.829893238434163</v>
      </c>
      <c r="J1112">
        <f>VLOOKUP(A1112,'14-15'!$A$2:$Z$2522,26,0)</f>
        <v>16.999592833876221</v>
      </c>
    </row>
    <row r="1113" spans="1:10" hidden="1" x14ac:dyDescent="0.2">
      <c r="A1113" t="s">
        <v>801</v>
      </c>
      <c r="B1113" t="str">
        <f>IFERROR(VLOOKUP(A1113,Ages!B1113:C1711,2,0),"")</f>
        <v/>
      </c>
      <c r="C1113" t="s">
        <v>4862</v>
      </c>
      <c r="D1113" t="s">
        <v>671</v>
      </c>
      <c r="E1113" t="s">
        <v>760</v>
      </c>
      <c r="F1113" t="str">
        <f t="shared" si="20"/>
        <v/>
      </c>
      <c r="G1113" t="str">
        <f>VLOOKUP(A1113,'16-17'!$A$2:$Z$2522,24,0)</f>
        <v>38</v>
      </c>
      <c r="H1113">
        <f>VLOOKUP(A1113,'16-17'!$A$2:$Z$2522,26,0)</f>
        <v>19.236842105263158</v>
      </c>
      <c r="I1113">
        <f>VLOOKUP(A1113,'15-16'!$A$2:$Z$2522,26,0)</f>
        <v>20.665779467680608</v>
      </c>
      <c r="J1113">
        <f>VLOOKUP(A1113,'14-15'!$A$2:$Z$2522,26,0)</f>
        <v>18.651079136690647</v>
      </c>
    </row>
    <row r="1114" spans="1:10" hidden="1" x14ac:dyDescent="0.2">
      <c r="A1114" t="s">
        <v>5635</v>
      </c>
      <c r="B1114" t="str">
        <f>IFERROR(VLOOKUP(A1114,Ages!B1114:C1712,2,0),"")</f>
        <v/>
      </c>
      <c r="C1114" t="s">
        <v>4862</v>
      </c>
      <c r="D1114" t="s">
        <v>671</v>
      </c>
      <c r="E1114" t="s">
        <v>5621</v>
      </c>
      <c r="F1114" t="str">
        <f t="shared" si="20"/>
        <v/>
      </c>
      <c r="G1114" t="str">
        <f>VLOOKUP(A1114,'16-17'!$A$2:$Z$2522,24,0)</f>
        <v>26</v>
      </c>
      <c r="H1114">
        <f>VLOOKUP(A1114,'16-17'!$A$2:$Z$2522,26,0)</f>
        <v>19.126923076923077</v>
      </c>
      <c r="I1114" t="e">
        <f>VLOOKUP(A1114,'15-16'!$A$2:$Z$2522,26,0)</f>
        <v>#N/A</v>
      </c>
      <c r="J1114" t="e">
        <f>VLOOKUP(A1114,'14-15'!$A$2:$Z$2522,26,0)</f>
        <v>#N/A</v>
      </c>
    </row>
    <row r="1115" spans="1:10" hidden="1" x14ac:dyDescent="0.2">
      <c r="A1115" t="s">
        <v>803</v>
      </c>
      <c r="B1115" t="str">
        <f>IFERROR(VLOOKUP(A1115,Ages!B1115:C1713,2,0),"")</f>
        <v/>
      </c>
      <c r="C1115" t="s">
        <v>4859</v>
      </c>
      <c r="D1115" t="s">
        <v>671</v>
      </c>
      <c r="E1115" t="s">
        <v>760</v>
      </c>
      <c r="F1115" t="str">
        <f t="shared" si="20"/>
        <v/>
      </c>
      <c r="G1115" t="str">
        <f>VLOOKUP(A1115,'16-17'!$A$2:$Z$2522,24,0)</f>
        <v>25</v>
      </c>
      <c r="H1115">
        <f>VLOOKUP(A1115,'16-17'!$A$2:$Z$2522,26,0)</f>
        <v>19.124000000000002</v>
      </c>
      <c r="I1115">
        <f>VLOOKUP(A1115,'15-16'!$A$2:$Z$2522,26,0)</f>
        <v>29.172413793103448</v>
      </c>
      <c r="J1115">
        <f>VLOOKUP(A1115,'14-15'!$A$2:$Z$2522,26,0)</f>
        <v>21.684394681595521</v>
      </c>
    </row>
    <row r="1116" spans="1:10" hidden="1" x14ac:dyDescent="0.2">
      <c r="A1116" t="s">
        <v>804</v>
      </c>
      <c r="B1116" t="str">
        <f>IFERROR(VLOOKUP(A1116,Ages!B1116:C1714,2,0),"")</f>
        <v/>
      </c>
      <c r="C1116" t="s">
        <v>4862</v>
      </c>
      <c r="D1116" t="s">
        <v>671</v>
      </c>
      <c r="E1116" t="s">
        <v>714</v>
      </c>
      <c r="F1116" t="str">
        <f t="shared" si="20"/>
        <v/>
      </c>
      <c r="G1116" t="str">
        <f>VLOOKUP(A1116,'16-17'!$A$2:$Z$2522,24,0)</f>
        <v>27</v>
      </c>
      <c r="H1116">
        <f>VLOOKUP(A1116,'16-17'!$A$2:$Z$2522,26,0)</f>
        <v>19.114814814814817</v>
      </c>
      <c r="I1116">
        <f>VLOOKUP(A1116,'15-16'!$A$2:$Z$2522,26,0)</f>
        <v>11.898305084745763</v>
      </c>
      <c r="J1116" t="e">
        <f>VLOOKUP(A1116,'14-15'!$A$2:$Z$2522,26,0)</f>
        <v>#N/A</v>
      </c>
    </row>
    <row r="1117" spans="1:10" hidden="1" x14ac:dyDescent="0.2">
      <c r="A1117" t="s">
        <v>5637</v>
      </c>
      <c r="B1117" t="str">
        <f>IFERROR(VLOOKUP(A1117,Ages!B1117:C1715,2,0),"")</f>
        <v/>
      </c>
      <c r="C1117" t="s">
        <v>4859</v>
      </c>
      <c r="D1117" t="s">
        <v>671</v>
      </c>
      <c r="E1117" t="s">
        <v>748</v>
      </c>
      <c r="F1117" t="str">
        <f t="shared" si="20"/>
        <v/>
      </c>
      <c r="G1117" t="str">
        <f>VLOOKUP(A1117,'16-17'!$A$2:$Z$2522,24,0)</f>
        <v>30</v>
      </c>
      <c r="H1117">
        <f>VLOOKUP(A1117,'16-17'!$A$2:$Z$2522,26,0)</f>
        <v>19.086666666666666</v>
      </c>
      <c r="I1117" t="e">
        <f>VLOOKUP(A1117,'15-16'!$A$2:$Z$2522,26,0)</f>
        <v>#N/A</v>
      </c>
      <c r="J1117" t="e">
        <f>VLOOKUP(A1117,'14-15'!$A$2:$Z$2522,26,0)</f>
        <v>#N/A</v>
      </c>
    </row>
    <row r="1118" spans="1:10" hidden="1" x14ac:dyDescent="0.2">
      <c r="A1118" t="s">
        <v>806</v>
      </c>
      <c r="B1118" t="str">
        <f>IFERROR(VLOOKUP(A1118,Ages!B1118:C1716,2,0),"")</f>
        <v/>
      </c>
      <c r="C1118" t="s">
        <v>4862</v>
      </c>
      <c r="D1118" t="s">
        <v>671</v>
      </c>
      <c r="E1118" t="s">
        <v>714</v>
      </c>
      <c r="F1118" t="str">
        <f t="shared" si="20"/>
        <v/>
      </c>
      <c r="G1118" t="str">
        <f>VLOOKUP(A1118,'16-17'!$A$2:$Z$2522,24,0)</f>
        <v>25</v>
      </c>
      <c r="H1118">
        <f>VLOOKUP(A1118,'16-17'!$A$2:$Z$2522,26,0)</f>
        <v>19.084</v>
      </c>
      <c r="I1118">
        <f>VLOOKUP(A1118,'15-16'!$A$2:$Z$2522,26,0)</f>
        <v>19.385640266469281</v>
      </c>
      <c r="J1118" t="e">
        <f>VLOOKUP(A1118,'14-15'!$A$2:$Z$2522,26,0)</f>
        <v>#N/A</v>
      </c>
    </row>
    <row r="1119" spans="1:10" hidden="1" x14ac:dyDescent="0.2">
      <c r="A1119" t="s">
        <v>5639</v>
      </c>
      <c r="B1119" t="str">
        <f>IFERROR(VLOOKUP(A1119,Ages!B1119:C1717,2,0),"")</f>
        <v/>
      </c>
      <c r="C1119" t="s">
        <v>4862</v>
      </c>
      <c r="D1119" t="s">
        <v>671</v>
      </c>
      <c r="E1119" t="s">
        <v>680</v>
      </c>
      <c r="F1119" t="str">
        <f t="shared" si="20"/>
        <v/>
      </c>
      <c r="G1119" t="str">
        <f>VLOOKUP(A1119,'16-17'!$A$2:$Z$2522,24,0)</f>
        <v>22</v>
      </c>
      <c r="H1119">
        <f>VLOOKUP(A1119,'16-17'!$A$2:$Z$2522,26,0)</f>
        <v>19.018181818181816</v>
      </c>
      <c r="I1119" t="e">
        <f>VLOOKUP(A1119,'15-16'!$A$2:$Z$2522,26,0)</f>
        <v>#N/A</v>
      </c>
      <c r="J1119" t="e">
        <f>VLOOKUP(A1119,'14-15'!$A$2:$Z$2522,26,0)</f>
        <v>#N/A</v>
      </c>
    </row>
    <row r="1120" spans="1:10" hidden="1" x14ac:dyDescent="0.2">
      <c r="A1120" t="s">
        <v>809</v>
      </c>
      <c r="B1120" t="str">
        <f>IFERROR(VLOOKUP(A1120,Ages!B1120:C1718,2,0),"")</f>
        <v/>
      </c>
      <c r="C1120" t="s">
        <v>4862</v>
      </c>
      <c r="D1120" t="s">
        <v>671</v>
      </c>
      <c r="E1120" t="s">
        <v>729</v>
      </c>
      <c r="F1120" t="str">
        <f t="shared" si="20"/>
        <v/>
      </c>
      <c r="G1120" t="str">
        <f>VLOOKUP(A1120,'16-17'!$A$2:$Z$2522,24,0)</f>
        <v>36</v>
      </c>
      <c r="H1120">
        <f>VLOOKUP(A1120,'16-17'!$A$2:$Z$2522,26,0)</f>
        <v>19.013888888888889</v>
      </c>
      <c r="I1120">
        <f>VLOOKUP(A1120,'15-16'!$A$2:$Z$2522,26,0)</f>
        <v>24.169354838709676</v>
      </c>
      <c r="J1120">
        <f>VLOOKUP(A1120,'14-15'!$A$2:$Z$2522,26,0)</f>
        <v>25.162548764629388</v>
      </c>
    </row>
    <row r="1121" spans="1:10" hidden="1" x14ac:dyDescent="0.2">
      <c r="A1121" t="s">
        <v>811</v>
      </c>
      <c r="B1121" t="str">
        <f>IFERROR(VLOOKUP(A1121,Ages!B1121:C1719,2,0),"")</f>
        <v/>
      </c>
      <c r="C1121" t="s">
        <v>4859</v>
      </c>
      <c r="D1121" t="s">
        <v>671</v>
      </c>
      <c r="E1121" t="s">
        <v>681</v>
      </c>
      <c r="F1121" t="str">
        <f t="shared" si="20"/>
        <v/>
      </c>
      <c r="G1121" t="str">
        <f>VLOOKUP(A1121,'16-17'!$A$2:$Z$2522,24,0)</f>
        <v>32</v>
      </c>
      <c r="H1121">
        <f>VLOOKUP(A1121,'16-17'!$A$2:$Z$2522,26,0)</f>
        <v>18.993749999999999</v>
      </c>
      <c r="I1121">
        <f>VLOOKUP(A1121,'15-16'!$A$2:$Z$2522,26,0)</f>
        <v>20.505830903790091</v>
      </c>
      <c r="J1121">
        <f>VLOOKUP(A1121,'14-15'!$A$2:$Z$2522,26,0)</f>
        <v>18.904306220095691</v>
      </c>
    </row>
    <row r="1122" spans="1:10" hidden="1" x14ac:dyDescent="0.2">
      <c r="A1122" t="s">
        <v>5641</v>
      </c>
      <c r="B1122" t="str">
        <f>IFERROR(VLOOKUP(A1122,Ages!B1122:C1720,2,0),"")</f>
        <v/>
      </c>
      <c r="C1122" t="s">
        <v>4862</v>
      </c>
      <c r="D1122" t="s">
        <v>671</v>
      </c>
      <c r="E1122" t="s">
        <v>689</v>
      </c>
      <c r="F1122" t="str">
        <f t="shared" si="20"/>
        <v/>
      </c>
      <c r="G1122" t="str">
        <f>VLOOKUP(A1122,'16-17'!$A$2:$Z$2522,24,0)</f>
        <v>28</v>
      </c>
      <c r="H1122">
        <f>VLOOKUP(A1122,'16-17'!$A$2:$Z$2522,26,0)</f>
        <v>18.974999999999998</v>
      </c>
      <c r="I1122" t="e">
        <f>VLOOKUP(A1122,'15-16'!$A$2:$Z$2522,26,0)</f>
        <v>#N/A</v>
      </c>
      <c r="J1122">
        <f>VLOOKUP(A1122,'14-15'!$A$2:$Z$2522,26,0)</f>
        <v>25.853962600178097</v>
      </c>
    </row>
    <row r="1123" spans="1:10" hidden="1" x14ac:dyDescent="0.2">
      <c r="A1123" t="s">
        <v>5643</v>
      </c>
      <c r="B1123" t="str">
        <f>IFERROR(VLOOKUP(A1123,Ages!B1123:C1721,2,0),"")</f>
        <v/>
      </c>
      <c r="C1123" t="s">
        <v>4862</v>
      </c>
      <c r="D1123" t="s">
        <v>671</v>
      </c>
      <c r="E1123" t="s">
        <v>748</v>
      </c>
      <c r="F1123" t="str">
        <f t="shared" si="20"/>
        <v/>
      </c>
      <c r="G1123" t="str">
        <f>VLOOKUP(A1123,'16-17'!$A$2:$Z$2522,24,0)</f>
        <v>34</v>
      </c>
      <c r="H1123">
        <f>VLOOKUP(A1123,'16-17'!$A$2:$Z$2522,26,0)</f>
        <v>18.973529411764705</v>
      </c>
      <c r="I1123" t="e">
        <f>VLOOKUP(A1123,'15-16'!$A$2:$Z$2522,26,0)</f>
        <v>#N/A</v>
      </c>
      <c r="J1123" t="e">
        <f>VLOOKUP(A1123,'14-15'!$A$2:$Z$2522,26,0)</f>
        <v>#N/A</v>
      </c>
    </row>
    <row r="1124" spans="1:10" hidden="1" x14ac:dyDescent="0.2">
      <c r="A1124" t="s">
        <v>813</v>
      </c>
      <c r="B1124" t="str">
        <f>IFERROR(VLOOKUP(A1124,Ages!B1124:C1722,2,0),"")</f>
        <v/>
      </c>
      <c r="C1124" t="s">
        <v>4859</v>
      </c>
      <c r="D1124" t="s">
        <v>671</v>
      </c>
      <c r="E1124" t="s">
        <v>710</v>
      </c>
      <c r="F1124" t="str">
        <f t="shared" si="20"/>
        <v/>
      </c>
      <c r="G1124" t="str">
        <f>VLOOKUP(A1124,'16-17'!$A$2:$Z$2522,24,0)</f>
        <v>28</v>
      </c>
      <c r="H1124">
        <f>VLOOKUP(A1124,'16-17'!$A$2:$Z$2522,26,0)</f>
        <v>18.864285714285717</v>
      </c>
      <c r="I1124">
        <f>VLOOKUP(A1124,'15-16'!$A$2:$Z$2522,26,0)</f>
        <v>22.385350318471339</v>
      </c>
      <c r="J1124" t="e">
        <f>VLOOKUP(A1124,'14-15'!$A$2:$Z$2522,26,0)</f>
        <v>#N/A</v>
      </c>
    </row>
    <row r="1125" spans="1:10" hidden="1" x14ac:dyDescent="0.2">
      <c r="A1125" t="s">
        <v>5644</v>
      </c>
      <c r="B1125" t="str">
        <f>IFERROR(VLOOKUP(A1125,Ages!B1125:C1723,2,0),"")</f>
        <v/>
      </c>
      <c r="C1125" t="s">
        <v>4862</v>
      </c>
      <c r="D1125" t="s">
        <v>671</v>
      </c>
      <c r="E1125" t="s">
        <v>677</v>
      </c>
      <c r="F1125" t="str">
        <f t="shared" si="20"/>
        <v/>
      </c>
      <c r="G1125" t="str">
        <f>VLOOKUP(A1125,'16-17'!$A$2:$Z$2522,24,0)</f>
        <v>7</v>
      </c>
      <c r="H1125">
        <f>VLOOKUP(A1125,'16-17'!$A$2:$Z$2522,26,0)</f>
        <v>18.8</v>
      </c>
      <c r="I1125" t="e">
        <f>VLOOKUP(A1125,'15-16'!$A$2:$Z$2522,26,0)</f>
        <v>#N/A</v>
      </c>
      <c r="J1125" t="e">
        <f>VLOOKUP(A1125,'14-15'!$A$2:$Z$2522,26,0)</f>
        <v>#N/A</v>
      </c>
    </row>
    <row r="1126" spans="1:10" hidden="1" x14ac:dyDescent="0.2">
      <c r="A1126" t="s">
        <v>814</v>
      </c>
      <c r="B1126" t="str">
        <f>IFERROR(VLOOKUP(A1126,Ages!B1126:C1724,2,0),"")</f>
        <v/>
      </c>
      <c r="C1126" t="s">
        <v>4863</v>
      </c>
      <c r="D1126" t="s">
        <v>671</v>
      </c>
      <c r="E1126" t="s">
        <v>681</v>
      </c>
      <c r="F1126" t="str">
        <f t="shared" si="20"/>
        <v/>
      </c>
      <c r="G1126" t="str">
        <f>VLOOKUP(A1126,'16-17'!$A$2:$Z$2522,24,0)</f>
        <v>29</v>
      </c>
      <c r="H1126">
        <f>VLOOKUP(A1126,'16-17'!$A$2:$Z$2522,26,0)</f>
        <v>18.720689655172414</v>
      </c>
      <c r="I1126">
        <f>VLOOKUP(A1126,'15-16'!$A$2:$Z$2522,26,0)</f>
        <v>20.612903225806452</v>
      </c>
      <c r="J1126" t="e">
        <f>VLOOKUP(A1126,'14-15'!$A$2:$Z$2522,26,0)</f>
        <v>#N/A</v>
      </c>
    </row>
    <row r="1127" spans="1:10" hidden="1" x14ac:dyDescent="0.2">
      <c r="A1127" t="s">
        <v>5646</v>
      </c>
      <c r="B1127" t="str">
        <f>IFERROR(VLOOKUP(A1127,Ages!B1127:C1725,2,0),"")</f>
        <v/>
      </c>
      <c r="C1127" t="s">
        <v>4862</v>
      </c>
      <c r="D1127" t="s">
        <v>671</v>
      </c>
      <c r="E1127" t="s">
        <v>5621</v>
      </c>
      <c r="F1127" t="str">
        <f t="shared" si="20"/>
        <v/>
      </c>
      <c r="G1127" t="str">
        <f>VLOOKUP(A1127,'16-17'!$A$2:$Z$2522,24,0)</f>
        <v>22</v>
      </c>
      <c r="H1127">
        <f>VLOOKUP(A1127,'16-17'!$A$2:$Z$2522,26,0)</f>
        <v>18.654545454545453</v>
      </c>
      <c r="I1127" t="e">
        <f>VLOOKUP(A1127,'15-16'!$A$2:$Z$2522,26,0)</f>
        <v>#N/A</v>
      </c>
      <c r="J1127" t="e">
        <f>VLOOKUP(A1127,'14-15'!$A$2:$Z$2522,26,0)</f>
        <v>#N/A</v>
      </c>
    </row>
    <row r="1128" spans="1:10" hidden="1" x14ac:dyDescent="0.2">
      <c r="A1128" t="s">
        <v>5647</v>
      </c>
      <c r="B1128" t="str">
        <f>IFERROR(VLOOKUP(A1128,Ages!B1128:C1726,2,0),"")</f>
        <v/>
      </c>
      <c r="C1128" t="s">
        <v>4862</v>
      </c>
      <c r="D1128" t="s">
        <v>671</v>
      </c>
      <c r="E1128" t="s">
        <v>5618</v>
      </c>
      <c r="F1128" t="str">
        <f t="shared" si="20"/>
        <v/>
      </c>
      <c r="G1128" t="str">
        <f>VLOOKUP(A1128,'16-17'!$A$2:$Z$2522,24,0)</f>
        <v>22</v>
      </c>
      <c r="H1128">
        <f>VLOOKUP(A1128,'16-17'!$A$2:$Z$2522,26,0)</f>
        <v>18.568181818181817</v>
      </c>
      <c r="I1128" t="e">
        <f>VLOOKUP(A1128,'15-16'!$A$2:$Z$2522,26,0)</f>
        <v>#N/A</v>
      </c>
      <c r="J1128">
        <f>VLOOKUP(A1128,'14-15'!$A$2:$Z$2522,26,0)</f>
        <v>20.791168831168829</v>
      </c>
    </row>
    <row r="1129" spans="1:10" hidden="1" x14ac:dyDescent="0.2">
      <c r="A1129" t="s">
        <v>817</v>
      </c>
      <c r="B1129" t="str">
        <f>IFERROR(VLOOKUP(A1129,Ages!B1129:C1727,2,0),"")</f>
        <v/>
      </c>
      <c r="C1129" t="s">
        <v>4863</v>
      </c>
      <c r="D1129" t="s">
        <v>671</v>
      </c>
      <c r="E1129" t="s">
        <v>737</v>
      </c>
      <c r="F1129" t="str">
        <f t="shared" si="20"/>
        <v/>
      </c>
      <c r="G1129" t="str">
        <f>VLOOKUP(A1129,'16-17'!$A$2:$Z$2522,24,0)</f>
        <v>25</v>
      </c>
      <c r="H1129">
        <f>VLOOKUP(A1129,'16-17'!$A$2:$Z$2522,26,0)</f>
        <v>18.567999999999998</v>
      </c>
      <c r="I1129">
        <f>VLOOKUP(A1129,'15-16'!$A$2:$Z$2522,26,0)</f>
        <v>19.984283789851819</v>
      </c>
      <c r="J1129">
        <f>VLOOKUP(A1129,'14-15'!$A$2:$Z$2522,26,0)</f>
        <v>24.420382165605094</v>
      </c>
    </row>
    <row r="1130" spans="1:10" hidden="1" x14ac:dyDescent="0.2">
      <c r="A1130" t="s">
        <v>5650</v>
      </c>
      <c r="B1130" t="str">
        <f>IFERROR(VLOOKUP(A1130,Ages!B1130:C1728,2,0),"")</f>
        <v/>
      </c>
      <c r="C1130" t="s">
        <v>4859</v>
      </c>
      <c r="D1130" t="s">
        <v>671</v>
      </c>
      <c r="E1130" t="s">
        <v>5589</v>
      </c>
      <c r="F1130" t="str">
        <f t="shared" ref="F1130:F1193" si="21">B1130</f>
        <v/>
      </c>
      <c r="G1130" t="str">
        <f>VLOOKUP(A1130,'16-17'!$A$2:$Z$2522,24,0)</f>
        <v>32</v>
      </c>
      <c r="H1130">
        <f>VLOOKUP(A1130,'16-17'!$A$2:$Z$2522,26,0)</f>
        <v>18.528124999999999</v>
      </c>
      <c r="I1130" t="e">
        <f>VLOOKUP(A1130,'15-16'!$A$2:$Z$2522,26,0)</f>
        <v>#N/A</v>
      </c>
      <c r="J1130" t="e">
        <f>VLOOKUP(A1130,'14-15'!$A$2:$Z$2522,26,0)</f>
        <v>#N/A</v>
      </c>
    </row>
    <row r="1131" spans="1:10" hidden="1" x14ac:dyDescent="0.2">
      <c r="A1131" t="s">
        <v>5651</v>
      </c>
      <c r="B1131" t="str">
        <f>IFERROR(VLOOKUP(A1131,Ages!B1131:C1729,2,0),"")</f>
        <v/>
      </c>
      <c r="C1131" t="s">
        <v>4862</v>
      </c>
      <c r="D1131" t="s">
        <v>671</v>
      </c>
      <c r="E1131" t="s">
        <v>672</v>
      </c>
      <c r="F1131" t="str">
        <f t="shared" si="21"/>
        <v/>
      </c>
      <c r="G1131" t="str">
        <f>VLOOKUP(A1131,'16-17'!$A$2:$Z$2522,24,0)</f>
        <v>20</v>
      </c>
      <c r="H1131">
        <f>VLOOKUP(A1131,'16-17'!$A$2:$Z$2522,26,0)</f>
        <v>18.414999999999999</v>
      </c>
      <c r="I1131" t="e">
        <f>VLOOKUP(A1131,'15-16'!$A$2:$Z$2522,26,0)</f>
        <v>#N/A</v>
      </c>
      <c r="J1131" t="e">
        <f>VLOOKUP(A1131,'14-15'!$A$2:$Z$2522,26,0)</f>
        <v>#N/A</v>
      </c>
    </row>
    <row r="1132" spans="1:10" hidden="1" x14ac:dyDescent="0.2">
      <c r="A1132" t="s">
        <v>5652</v>
      </c>
      <c r="B1132" t="str">
        <f>IFERROR(VLOOKUP(A1132,Ages!B1132:C1730,2,0),"")</f>
        <v/>
      </c>
      <c r="C1132" t="s">
        <v>4862</v>
      </c>
      <c r="D1132" t="s">
        <v>671</v>
      </c>
      <c r="E1132" t="s">
        <v>5618</v>
      </c>
      <c r="F1132" t="str">
        <f t="shared" si="21"/>
        <v/>
      </c>
      <c r="G1132" t="str">
        <f>VLOOKUP(A1132,'16-17'!$A$2:$Z$2522,24,0)</f>
        <v>3</v>
      </c>
      <c r="H1132">
        <f>VLOOKUP(A1132,'16-17'!$A$2:$Z$2522,26,0)</f>
        <v>18.400000000000002</v>
      </c>
      <c r="I1132" t="e">
        <f>VLOOKUP(A1132,'15-16'!$A$2:$Z$2522,26,0)</f>
        <v>#N/A</v>
      </c>
      <c r="J1132" t="e">
        <f>VLOOKUP(A1132,'14-15'!$A$2:$Z$2522,26,0)</f>
        <v>#N/A</v>
      </c>
    </row>
    <row r="1133" spans="1:10" hidden="1" x14ac:dyDescent="0.2">
      <c r="A1133" t="s">
        <v>820</v>
      </c>
      <c r="B1133" t="str">
        <f>IFERROR(VLOOKUP(A1133,Ages!B1133:C1731,2,0),"")</f>
        <v/>
      </c>
      <c r="C1133" t="s">
        <v>4859</v>
      </c>
      <c r="D1133" t="s">
        <v>671</v>
      </c>
      <c r="E1133" t="s">
        <v>672</v>
      </c>
      <c r="F1133" t="str">
        <f t="shared" si="21"/>
        <v/>
      </c>
      <c r="G1133" t="str">
        <f>VLOOKUP(A1133,'16-17'!$A$2:$Z$2522,24,0)</f>
        <v>35</v>
      </c>
      <c r="H1133">
        <f>VLOOKUP(A1133,'16-17'!$A$2:$Z$2522,26,0)</f>
        <v>18.348571428571429</v>
      </c>
      <c r="I1133">
        <f>VLOOKUP(A1133,'15-16'!$A$2:$Z$2522,26,0)</f>
        <v>18.55263157894737</v>
      </c>
      <c r="J1133">
        <f>VLOOKUP(A1133,'14-15'!$A$2:$Z$2522,26,0)</f>
        <v>21.32566096423017</v>
      </c>
    </row>
    <row r="1134" spans="1:10" hidden="1" x14ac:dyDescent="0.2">
      <c r="A1134" t="s">
        <v>5653</v>
      </c>
      <c r="B1134" t="str">
        <f>IFERROR(VLOOKUP(A1134,Ages!B1134:C1732,2,0),"")</f>
        <v/>
      </c>
      <c r="C1134" t="s">
        <v>4862</v>
      </c>
      <c r="D1134" t="s">
        <v>671</v>
      </c>
      <c r="E1134" t="s">
        <v>5589</v>
      </c>
      <c r="F1134" t="str">
        <f t="shared" si="21"/>
        <v/>
      </c>
      <c r="G1134" t="str">
        <f>VLOOKUP(A1134,'16-17'!$A$2:$Z$2522,24,0)</f>
        <v>18</v>
      </c>
      <c r="H1134">
        <f>VLOOKUP(A1134,'16-17'!$A$2:$Z$2522,26,0)</f>
        <v>18.327777777777776</v>
      </c>
      <c r="I1134" t="e">
        <f>VLOOKUP(A1134,'15-16'!$A$2:$Z$2522,26,0)</f>
        <v>#N/A</v>
      </c>
      <c r="J1134" t="e">
        <f>VLOOKUP(A1134,'14-15'!$A$2:$Z$2522,26,0)</f>
        <v>#N/A</v>
      </c>
    </row>
    <row r="1135" spans="1:10" hidden="1" x14ac:dyDescent="0.2">
      <c r="A1135" t="s">
        <v>822</v>
      </c>
      <c r="B1135" t="str">
        <f>IFERROR(VLOOKUP(A1135,Ages!B1135:C1733,2,0),"")</f>
        <v/>
      </c>
      <c r="C1135" t="s">
        <v>4859</v>
      </c>
      <c r="D1135" t="s">
        <v>671</v>
      </c>
      <c r="E1135" t="s">
        <v>748</v>
      </c>
      <c r="F1135" t="str">
        <f t="shared" si="21"/>
        <v/>
      </c>
      <c r="G1135" t="str">
        <f>VLOOKUP(A1135,'16-17'!$A$2:$Z$2522,24,0)</f>
        <v>38</v>
      </c>
      <c r="H1135">
        <f>VLOOKUP(A1135,'16-17'!$A$2:$Z$2522,26,0)</f>
        <v>18.297368421052632</v>
      </c>
      <c r="I1135">
        <f>VLOOKUP(A1135,'15-16'!$A$2:$Z$2522,26,0)</f>
        <v>19.521052631578947</v>
      </c>
      <c r="J1135">
        <f>VLOOKUP(A1135,'14-15'!$A$2:$Z$2522,26,0)</f>
        <v>19.050134288272154</v>
      </c>
    </row>
    <row r="1136" spans="1:10" hidden="1" x14ac:dyDescent="0.2">
      <c r="A1136" t="s">
        <v>823</v>
      </c>
      <c r="B1136" t="str">
        <f>IFERROR(VLOOKUP(A1136,Ages!B1136:C1734,2,0),"")</f>
        <v/>
      </c>
      <c r="C1136" t="s">
        <v>4859</v>
      </c>
      <c r="D1136" t="s">
        <v>671</v>
      </c>
      <c r="E1136" t="s">
        <v>748</v>
      </c>
      <c r="F1136" t="str">
        <f t="shared" si="21"/>
        <v/>
      </c>
      <c r="G1136" t="str">
        <f>VLOOKUP(A1136,'16-17'!$A$2:$Z$2522,24,0)</f>
        <v>31</v>
      </c>
      <c r="H1136">
        <f>VLOOKUP(A1136,'16-17'!$A$2:$Z$2522,26,0)</f>
        <v>18.241935483870968</v>
      </c>
      <c r="I1136">
        <f>VLOOKUP(A1136,'15-16'!$A$2:$Z$2522,26,0)</f>
        <v>23.652291105121297</v>
      </c>
      <c r="J1136">
        <f>VLOOKUP(A1136,'14-15'!$A$2:$Z$2522,26,0)</f>
        <v>28.70121951219512</v>
      </c>
    </row>
    <row r="1137" spans="1:10" hidden="1" x14ac:dyDescent="0.2">
      <c r="A1137" t="s">
        <v>824</v>
      </c>
      <c r="B1137" t="str">
        <f>IFERROR(VLOOKUP(A1137,Ages!B1137:C1735,2,0),"")</f>
        <v/>
      </c>
      <c r="C1137" t="s">
        <v>4859</v>
      </c>
      <c r="D1137" t="s">
        <v>671</v>
      </c>
      <c r="E1137" t="s">
        <v>687</v>
      </c>
      <c r="F1137" t="str">
        <f t="shared" si="21"/>
        <v/>
      </c>
      <c r="G1137" t="str">
        <f>VLOOKUP(A1137,'16-17'!$A$2:$Z$2522,24,0)</f>
        <v>29</v>
      </c>
      <c r="H1137">
        <f>VLOOKUP(A1137,'16-17'!$A$2:$Z$2522,26,0)</f>
        <v>18.231034482758623</v>
      </c>
      <c r="I1137">
        <f>VLOOKUP(A1137,'15-16'!$A$2:$Z$2522,26,0)</f>
        <v>18.912968299711817</v>
      </c>
      <c r="J1137">
        <f>VLOOKUP(A1137,'14-15'!$A$2:$Z$2522,26,0)</f>
        <v>21.318240620957308</v>
      </c>
    </row>
    <row r="1138" spans="1:10" hidden="1" x14ac:dyDescent="0.2">
      <c r="A1138" t="s">
        <v>826</v>
      </c>
      <c r="B1138" t="str">
        <f>IFERROR(VLOOKUP(A1138,Ages!B1138:C1736,2,0),"")</f>
        <v/>
      </c>
      <c r="C1138" t="s">
        <v>4862</v>
      </c>
      <c r="D1138" t="s">
        <v>671</v>
      </c>
      <c r="E1138" t="s">
        <v>684</v>
      </c>
      <c r="F1138" t="str">
        <f t="shared" si="21"/>
        <v/>
      </c>
      <c r="G1138" t="str">
        <f>VLOOKUP(A1138,'16-17'!$A$2:$Z$2522,24,0)</f>
        <v>29</v>
      </c>
      <c r="H1138">
        <f>VLOOKUP(A1138,'16-17'!$A$2:$Z$2522,26,0)</f>
        <v>18.203448275862069</v>
      </c>
      <c r="I1138">
        <f>VLOOKUP(A1138,'15-16'!$A$2:$Z$2522,26,0)</f>
        <v>19.455197132616487</v>
      </c>
      <c r="J1138">
        <f>VLOOKUP(A1138,'14-15'!$A$2:$Z$2522,26,0)</f>
        <v>24.790298507462687</v>
      </c>
    </row>
    <row r="1139" spans="1:10" hidden="1" x14ac:dyDescent="0.2">
      <c r="A1139" t="s">
        <v>827</v>
      </c>
      <c r="B1139" t="str">
        <f>IFERROR(VLOOKUP(A1139,Ages!B1139:C1737,2,0),"")</f>
        <v/>
      </c>
      <c r="C1139" t="s">
        <v>4862</v>
      </c>
      <c r="D1139" t="s">
        <v>671</v>
      </c>
      <c r="E1139" t="s">
        <v>680</v>
      </c>
      <c r="F1139" t="str">
        <f t="shared" si="21"/>
        <v/>
      </c>
      <c r="G1139" t="str">
        <f>VLOOKUP(A1139,'16-17'!$A$2:$Z$2522,24,0)</f>
        <v>22</v>
      </c>
      <c r="H1139">
        <f>VLOOKUP(A1139,'16-17'!$A$2:$Z$2522,26,0)</f>
        <v>18.163636363636364</v>
      </c>
      <c r="I1139">
        <f>VLOOKUP(A1139,'15-16'!$A$2:$Z$2522,26,0)</f>
        <v>24.404029692470836</v>
      </c>
      <c r="J1139">
        <f>VLOOKUP(A1139,'14-15'!$A$2:$Z$2522,26,0)</f>
        <v>24.718309859154932</v>
      </c>
    </row>
    <row r="1140" spans="1:10" hidden="1" x14ac:dyDescent="0.2">
      <c r="A1140" t="s">
        <v>828</v>
      </c>
      <c r="B1140" t="str">
        <f>IFERROR(VLOOKUP(A1140,Ages!B1140:C1738,2,0),"")</f>
        <v/>
      </c>
      <c r="C1140" t="s">
        <v>4862</v>
      </c>
      <c r="D1140" t="s">
        <v>671</v>
      </c>
      <c r="E1140" t="s">
        <v>721</v>
      </c>
      <c r="F1140" t="str">
        <f t="shared" si="21"/>
        <v/>
      </c>
      <c r="G1140" t="str">
        <f>VLOOKUP(A1140,'16-17'!$A$2:$Z$2522,24,0)</f>
        <v>10</v>
      </c>
      <c r="H1140">
        <f>VLOOKUP(A1140,'16-17'!$A$2:$Z$2522,26,0)</f>
        <v>18.100000000000001</v>
      </c>
      <c r="I1140">
        <f>VLOOKUP(A1140,'15-16'!$A$2:$Z$2522,26,0)</f>
        <v>21.543307086614174</v>
      </c>
      <c r="J1140">
        <f>VLOOKUP(A1140,'14-15'!$A$2:$Z$2522,26,0)</f>
        <v>25.562737642585553</v>
      </c>
    </row>
    <row r="1141" spans="1:10" hidden="1" x14ac:dyDescent="0.2">
      <c r="A1141" t="s">
        <v>5658</v>
      </c>
      <c r="B1141" t="str">
        <f>IFERROR(VLOOKUP(A1141,Ages!B1141:C1739,2,0),"")</f>
        <v/>
      </c>
      <c r="C1141" t="s">
        <v>4862</v>
      </c>
      <c r="D1141" t="s">
        <v>671</v>
      </c>
      <c r="E1141" t="s">
        <v>677</v>
      </c>
      <c r="F1141" t="str">
        <f t="shared" si="21"/>
        <v/>
      </c>
      <c r="G1141" t="str">
        <f>VLOOKUP(A1141,'16-17'!$A$2:$Z$2522,24,0)</f>
        <v>13</v>
      </c>
      <c r="H1141">
        <f>VLOOKUP(A1141,'16-17'!$A$2:$Z$2522,26,0)</f>
        <v>18.069230769230771</v>
      </c>
      <c r="I1141" t="e">
        <f>VLOOKUP(A1141,'15-16'!$A$2:$Z$2522,26,0)</f>
        <v>#N/A</v>
      </c>
      <c r="J1141" t="e">
        <f>VLOOKUP(A1141,'14-15'!$A$2:$Z$2522,26,0)</f>
        <v>#N/A</v>
      </c>
    </row>
    <row r="1142" spans="1:10" hidden="1" x14ac:dyDescent="0.2">
      <c r="A1142" t="s">
        <v>5659</v>
      </c>
      <c r="B1142" t="str">
        <f>IFERROR(VLOOKUP(A1142,Ages!B1142:C1740,2,0),"")</f>
        <v/>
      </c>
      <c r="C1142" t="s">
        <v>4862</v>
      </c>
      <c r="D1142" t="s">
        <v>671</v>
      </c>
      <c r="E1142" t="s">
        <v>5589</v>
      </c>
      <c r="F1142" t="str">
        <f t="shared" si="21"/>
        <v/>
      </c>
      <c r="G1142" t="str">
        <f>VLOOKUP(A1142,'16-17'!$A$2:$Z$2522,24,0)</f>
        <v>7</v>
      </c>
      <c r="H1142">
        <f>VLOOKUP(A1142,'16-17'!$A$2:$Z$2522,26,0)</f>
        <v>18.042857142857141</v>
      </c>
      <c r="I1142" t="e">
        <f>VLOOKUP(A1142,'15-16'!$A$2:$Z$2522,26,0)</f>
        <v>#N/A</v>
      </c>
      <c r="J1142" t="e">
        <f>VLOOKUP(A1142,'14-15'!$A$2:$Z$2522,26,0)</f>
        <v>#N/A</v>
      </c>
    </row>
    <row r="1143" spans="1:10" hidden="1" x14ac:dyDescent="0.2">
      <c r="A1143" t="s">
        <v>832</v>
      </c>
      <c r="B1143" t="str">
        <f>IFERROR(VLOOKUP(A1143,Ages!B1143:C1741,2,0),"")</f>
        <v/>
      </c>
      <c r="C1143" t="s">
        <v>4862</v>
      </c>
      <c r="D1143" t="s">
        <v>671</v>
      </c>
      <c r="E1143" t="s">
        <v>760</v>
      </c>
      <c r="F1143" t="str">
        <f t="shared" si="21"/>
        <v/>
      </c>
      <c r="G1143" t="str">
        <f>VLOOKUP(A1143,'16-17'!$A$2:$Z$2522,24,0)</f>
        <v>13</v>
      </c>
      <c r="H1143">
        <f>VLOOKUP(A1143,'16-17'!$A$2:$Z$2522,26,0)</f>
        <v>18.015384615384615</v>
      </c>
      <c r="I1143">
        <f>VLOOKUP(A1143,'15-16'!$A$2:$Z$2522,26,0)</f>
        <v>18.313156940920624</v>
      </c>
      <c r="J1143" t="e">
        <f>VLOOKUP(A1143,'14-15'!$A$2:$Z$2522,26,0)</f>
        <v>#N/A</v>
      </c>
    </row>
    <row r="1144" spans="1:10" hidden="1" x14ac:dyDescent="0.2">
      <c r="A1144" t="s">
        <v>833</v>
      </c>
      <c r="B1144" t="str">
        <f>IFERROR(VLOOKUP(A1144,Ages!B1144:C1742,2,0),"")</f>
        <v/>
      </c>
      <c r="C1144" t="s">
        <v>4863</v>
      </c>
      <c r="D1144" t="s">
        <v>671</v>
      </c>
      <c r="E1144" t="s">
        <v>710</v>
      </c>
      <c r="F1144" t="str">
        <f t="shared" si="21"/>
        <v/>
      </c>
      <c r="G1144" t="str">
        <f>VLOOKUP(A1144,'16-17'!$A$2:$Z$2522,24,0)</f>
        <v>37</v>
      </c>
      <c r="H1144">
        <f>VLOOKUP(A1144,'16-17'!$A$2:$Z$2522,26,0)</f>
        <v>17.981081081081079</v>
      </c>
      <c r="I1144">
        <f>VLOOKUP(A1144,'15-16'!$A$2:$Z$2522,26,0)</f>
        <v>21.878453038674035</v>
      </c>
      <c r="J1144" t="e">
        <f>VLOOKUP(A1144,'14-15'!$A$2:$Z$2522,26,0)</f>
        <v>#N/A</v>
      </c>
    </row>
    <row r="1145" spans="1:10" hidden="1" x14ac:dyDescent="0.2">
      <c r="A1145" t="s">
        <v>835</v>
      </c>
      <c r="B1145" t="str">
        <f>IFERROR(VLOOKUP(A1145,Ages!B1145:C1743,2,0),"")</f>
        <v/>
      </c>
      <c r="C1145" t="s">
        <v>4859</v>
      </c>
      <c r="D1145" t="s">
        <v>671</v>
      </c>
      <c r="E1145" t="s">
        <v>672</v>
      </c>
      <c r="F1145" t="str">
        <f t="shared" si="21"/>
        <v/>
      </c>
      <c r="G1145" t="str">
        <f>VLOOKUP(A1145,'16-17'!$A$2:$Z$2522,24,0)</f>
        <v>29</v>
      </c>
      <c r="H1145">
        <f>VLOOKUP(A1145,'16-17'!$A$2:$Z$2522,26,0)</f>
        <v>17.955172413793104</v>
      </c>
      <c r="I1145">
        <f>VLOOKUP(A1145,'15-16'!$A$2:$Z$2522,26,0)</f>
        <v>19.76503759398496</v>
      </c>
      <c r="J1145">
        <f>VLOOKUP(A1145,'14-15'!$A$2:$Z$2522,26,0)</f>
        <v>21.943511450381681</v>
      </c>
    </row>
    <row r="1146" spans="1:10" hidden="1" x14ac:dyDescent="0.2">
      <c r="A1146" t="s">
        <v>836</v>
      </c>
      <c r="B1146" t="str">
        <f>IFERROR(VLOOKUP(A1146,Ages!B1146:C1744,2,0),"")</f>
        <v/>
      </c>
      <c r="C1146" t="s">
        <v>4862</v>
      </c>
      <c r="D1146" t="s">
        <v>671</v>
      </c>
      <c r="E1146" t="s">
        <v>678</v>
      </c>
      <c r="F1146" t="str">
        <f t="shared" si="21"/>
        <v/>
      </c>
      <c r="G1146" t="str">
        <f>VLOOKUP(A1146,'16-17'!$A$2:$Z$2522,24,0)</f>
        <v>33</v>
      </c>
      <c r="H1146">
        <f>VLOOKUP(A1146,'16-17'!$A$2:$Z$2522,26,0)</f>
        <v>17.915151515151518</v>
      </c>
      <c r="I1146">
        <f>VLOOKUP(A1146,'15-16'!$A$2:$Z$2522,26,0)</f>
        <v>19.672277227722773</v>
      </c>
      <c r="J1146">
        <f>VLOOKUP(A1146,'14-15'!$A$2:$Z$2522,26,0)</f>
        <v>19.968109339407743</v>
      </c>
    </row>
    <row r="1147" spans="1:10" hidden="1" x14ac:dyDescent="0.2">
      <c r="A1147" t="s">
        <v>837</v>
      </c>
      <c r="B1147" t="str">
        <f>IFERROR(VLOOKUP(A1147,Ages!B1147:C1745,2,0),"")</f>
        <v/>
      </c>
      <c r="C1147" t="s">
        <v>4859</v>
      </c>
      <c r="D1147" t="s">
        <v>671</v>
      </c>
      <c r="E1147" t="s">
        <v>693</v>
      </c>
      <c r="F1147" t="str">
        <f t="shared" si="21"/>
        <v/>
      </c>
      <c r="G1147" t="str">
        <f>VLOOKUP(A1147,'16-17'!$A$2:$Z$2522,24,0)</f>
        <v>33</v>
      </c>
      <c r="H1147">
        <f>VLOOKUP(A1147,'16-17'!$A$2:$Z$2522,26,0)</f>
        <v>17.90909090909091</v>
      </c>
      <c r="I1147">
        <f>VLOOKUP(A1147,'15-16'!$A$2:$Z$2522,26,0)</f>
        <v>18.610169491525422</v>
      </c>
      <c r="J1147" t="e">
        <f>VLOOKUP(A1147,'14-15'!$A$2:$Z$2522,26,0)</f>
        <v>#N/A</v>
      </c>
    </row>
    <row r="1148" spans="1:10" hidden="1" x14ac:dyDescent="0.2">
      <c r="A1148" t="s">
        <v>5663</v>
      </c>
      <c r="B1148" t="str">
        <f>IFERROR(VLOOKUP(A1148,Ages!B1148:C1746,2,0),"")</f>
        <v/>
      </c>
      <c r="C1148" t="s">
        <v>4862</v>
      </c>
      <c r="D1148" t="s">
        <v>671</v>
      </c>
      <c r="E1148" t="s">
        <v>5621</v>
      </c>
      <c r="F1148" t="str">
        <f t="shared" si="21"/>
        <v/>
      </c>
      <c r="G1148" t="str">
        <f>VLOOKUP(A1148,'16-17'!$A$2:$Z$2522,24,0)</f>
        <v>20</v>
      </c>
      <c r="H1148">
        <f>VLOOKUP(A1148,'16-17'!$A$2:$Z$2522,26,0)</f>
        <v>17.880000000000003</v>
      </c>
      <c r="I1148" t="e">
        <f>VLOOKUP(A1148,'15-16'!$A$2:$Z$2522,26,0)</f>
        <v>#N/A</v>
      </c>
      <c r="J1148" t="e">
        <f>VLOOKUP(A1148,'14-15'!$A$2:$Z$2522,26,0)</f>
        <v>#N/A</v>
      </c>
    </row>
    <row r="1149" spans="1:10" hidden="1" x14ac:dyDescent="0.2">
      <c r="A1149" t="s">
        <v>838</v>
      </c>
      <c r="B1149" t="str">
        <f>IFERROR(VLOOKUP(A1149,Ages!B1149:C1747,2,0),"")</f>
        <v/>
      </c>
      <c r="C1149" t="s">
        <v>4859</v>
      </c>
      <c r="D1149" t="s">
        <v>671</v>
      </c>
      <c r="E1149" t="s">
        <v>680</v>
      </c>
      <c r="F1149" t="str">
        <f t="shared" si="21"/>
        <v/>
      </c>
      <c r="G1149" t="str">
        <f>VLOOKUP(A1149,'16-17'!$A$2:$Z$2522,24,0)</f>
        <v>17</v>
      </c>
      <c r="H1149">
        <f>VLOOKUP(A1149,'16-17'!$A$2:$Z$2522,26,0)</f>
        <v>17.876470588235293</v>
      </c>
      <c r="I1149">
        <f>VLOOKUP(A1149,'15-16'!$A$2:$Z$2522,26,0)</f>
        <v>26.286657859973577</v>
      </c>
      <c r="J1149">
        <f>VLOOKUP(A1149,'14-15'!$A$2:$Z$2522,26,0)</f>
        <v>25.370988446726574</v>
      </c>
    </row>
    <row r="1150" spans="1:10" hidden="1" x14ac:dyDescent="0.2">
      <c r="A1150" t="s">
        <v>840</v>
      </c>
      <c r="B1150" t="str">
        <f>IFERROR(VLOOKUP(A1150,Ages!B1150:C1748,2,0),"")</f>
        <v/>
      </c>
      <c r="C1150" t="s">
        <v>4862</v>
      </c>
      <c r="D1150" t="s">
        <v>671</v>
      </c>
      <c r="E1150" t="s">
        <v>729</v>
      </c>
      <c r="F1150" t="str">
        <f t="shared" si="21"/>
        <v/>
      </c>
      <c r="G1150" t="str">
        <f>VLOOKUP(A1150,'16-17'!$A$2:$Z$2522,24,0)</f>
        <v>9</v>
      </c>
      <c r="H1150">
        <f>VLOOKUP(A1150,'16-17'!$A$2:$Z$2522,26,0)</f>
        <v>17.855555555555554</v>
      </c>
      <c r="I1150">
        <f>VLOOKUP(A1150,'15-16'!$A$2:$Z$2522,26,0)</f>
        <v>19.613844870725604</v>
      </c>
      <c r="J1150">
        <f>VLOOKUP(A1150,'14-15'!$A$2:$Z$2522,26,0)</f>
        <v>21.173666288308738</v>
      </c>
    </row>
    <row r="1151" spans="1:10" hidden="1" x14ac:dyDescent="0.2">
      <c r="A1151" t="s">
        <v>841</v>
      </c>
      <c r="B1151" t="str">
        <f>IFERROR(VLOOKUP(A1151,Ages!B1151:C1749,2,0),"")</f>
        <v/>
      </c>
      <c r="C1151" t="s">
        <v>4859</v>
      </c>
      <c r="D1151" t="s">
        <v>671</v>
      </c>
      <c r="E1151" t="s">
        <v>760</v>
      </c>
      <c r="F1151" t="str">
        <f t="shared" si="21"/>
        <v/>
      </c>
      <c r="G1151" t="str">
        <f>VLOOKUP(A1151,'16-17'!$A$2:$Z$2522,24,0)</f>
        <v>2</v>
      </c>
      <c r="H1151">
        <f>VLOOKUP(A1151,'16-17'!$A$2:$Z$2522,26,0)</f>
        <v>17.850000000000001</v>
      </c>
      <c r="I1151">
        <f>VLOOKUP(A1151,'15-16'!$A$2:$Z$2522,26,0)</f>
        <v>40.999999999999993</v>
      </c>
      <c r="J1151" t="e">
        <f>VLOOKUP(A1151,'14-15'!$A$2:$Z$2522,26,0)</f>
        <v>#N/A</v>
      </c>
    </row>
    <row r="1152" spans="1:10" hidden="1" x14ac:dyDescent="0.2">
      <c r="A1152" t="s">
        <v>842</v>
      </c>
      <c r="B1152" t="str">
        <f>IFERROR(VLOOKUP(A1152,Ages!B1152:C1750,2,0),"")</f>
        <v/>
      </c>
      <c r="C1152" t="s">
        <v>4862</v>
      </c>
      <c r="D1152" t="s">
        <v>671</v>
      </c>
      <c r="E1152" t="s">
        <v>689</v>
      </c>
      <c r="F1152" t="str">
        <f t="shared" si="21"/>
        <v/>
      </c>
      <c r="G1152" t="str">
        <f>VLOOKUP(A1152,'16-17'!$A$2:$Z$2522,24,0)</f>
        <v>35</v>
      </c>
      <c r="H1152">
        <f>VLOOKUP(A1152,'16-17'!$A$2:$Z$2522,26,0)</f>
        <v>17.828571428571429</v>
      </c>
      <c r="I1152">
        <f>VLOOKUP(A1152,'15-16'!$A$2:$Z$2522,26,0)</f>
        <v>19.023529411764706</v>
      </c>
      <c r="J1152">
        <f>VLOOKUP(A1152,'14-15'!$A$2:$Z$2522,26,0)</f>
        <v>19.990086206896549</v>
      </c>
    </row>
    <row r="1153" spans="1:10" hidden="1" x14ac:dyDescent="0.2">
      <c r="A1153" t="s">
        <v>843</v>
      </c>
      <c r="B1153" t="str">
        <f>IFERROR(VLOOKUP(A1153,Ages!B1153:C1751,2,0),"")</f>
        <v/>
      </c>
      <c r="C1153" t="s">
        <v>4862</v>
      </c>
      <c r="D1153" t="s">
        <v>671</v>
      </c>
      <c r="E1153" t="s">
        <v>681</v>
      </c>
      <c r="F1153" t="str">
        <f t="shared" si="21"/>
        <v/>
      </c>
      <c r="G1153" t="str">
        <f>VLOOKUP(A1153,'16-17'!$A$2:$Z$2522,24,0)</f>
        <v>25</v>
      </c>
      <c r="H1153">
        <f>VLOOKUP(A1153,'16-17'!$A$2:$Z$2522,26,0)</f>
        <v>17.788</v>
      </c>
      <c r="I1153">
        <f>VLOOKUP(A1153,'15-16'!$A$2:$Z$2522,26,0)</f>
        <v>20.689390056381342</v>
      </c>
      <c r="J1153">
        <f>VLOOKUP(A1153,'14-15'!$A$2:$Z$2522,26,0)</f>
        <v>21.117163412127443</v>
      </c>
    </row>
    <row r="1154" spans="1:10" hidden="1" x14ac:dyDescent="0.2">
      <c r="A1154" t="s">
        <v>845</v>
      </c>
      <c r="B1154" t="str">
        <f>IFERROR(VLOOKUP(A1154,Ages!B1154:C1752,2,0),"")</f>
        <v/>
      </c>
      <c r="C1154" t="s">
        <v>4862</v>
      </c>
      <c r="D1154" t="s">
        <v>671</v>
      </c>
      <c r="E1154" t="s">
        <v>675</v>
      </c>
      <c r="F1154" t="str">
        <f t="shared" si="21"/>
        <v/>
      </c>
      <c r="G1154" t="str">
        <f>VLOOKUP(A1154,'16-17'!$A$2:$Z$2522,24,0)</f>
        <v>34</v>
      </c>
      <c r="H1154">
        <f>VLOOKUP(A1154,'16-17'!$A$2:$Z$2522,26,0)</f>
        <v>17.755882352941178</v>
      </c>
      <c r="I1154">
        <f>VLOOKUP(A1154,'15-16'!$A$2:$Z$2522,26,0)</f>
        <v>20.483750665956315</v>
      </c>
      <c r="J1154">
        <f>VLOOKUP(A1154,'14-15'!$A$2:$Z$2522,26,0)</f>
        <v>21.415401703072938</v>
      </c>
    </row>
    <row r="1155" spans="1:10" hidden="1" x14ac:dyDescent="0.2">
      <c r="A1155" t="s">
        <v>847</v>
      </c>
      <c r="B1155" t="str">
        <f>IFERROR(VLOOKUP(A1155,Ages!B1155:C1753,2,0),"")</f>
        <v/>
      </c>
      <c r="C1155" t="s">
        <v>4862</v>
      </c>
      <c r="D1155" t="s">
        <v>671</v>
      </c>
      <c r="E1155" t="s">
        <v>710</v>
      </c>
      <c r="F1155" t="str">
        <f t="shared" si="21"/>
        <v/>
      </c>
      <c r="G1155" t="str">
        <f>VLOOKUP(A1155,'16-17'!$A$2:$Z$2522,24,0)</f>
        <v>25</v>
      </c>
      <c r="H1155">
        <f>VLOOKUP(A1155,'16-17'!$A$2:$Z$2522,26,0)</f>
        <v>17.712</v>
      </c>
      <c r="I1155">
        <f>VLOOKUP(A1155,'15-16'!$A$2:$Z$2522,26,0)</f>
        <v>23.020784128483704</v>
      </c>
      <c r="J1155">
        <f>VLOOKUP(A1155,'14-15'!$A$2:$Z$2522,26,0)</f>
        <v>18.584004024144871</v>
      </c>
    </row>
    <row r="1156" spans="1:10" hidden="1" x14ac:dyDescent="0.2">
      <c r="A1156" t="s">
        <v>5665</v>
      </c>
      <c r="B1156" t="str">
        <f>IFERROR(VLOOKUP(A1156,Ages!B1156:C1754,2,0),"")</f>
        <v/>
      </c>
      <c r="C1156" t="s">
        <v>4862</v>
      </c>
      <c r="D1156" t="s">
        <v>671</v>
      </c>
      <c r="E1156" t="s">
        <v>5621</v>
      </c>
      <c r="F1156" t="str">
        <f t="shared" si="21"/>
        <v/>
      </c>
      <c r="G1156" t="str">
        <f>VLOOKUP(A1156,'16-17'!$A$2:$Z$2522,24,0)</f>
        <v>30</v>
      </c>
      <c r="H1156">
        <f>VLOOKUP(A1156,'16-17'!$A$2:$Z$2522,26,0)</f>
        <v>17.670000000000002</v>
      </c>
      <c r="I1156" t="e">
        <f>VLOOKUP(A1156,'15-16'!$A$2:$Z$2522,26,0)</f>
        <v>#N/A</v>
      </c>
      <c r="J1156" t="e">
        <f>VLOOKUP(A1156,'14-15'!$A$2:$Z$2522,26,0)</f>
        <v>#N/A</v>
      </c>
    </row>
    <row r="1157" spans="1:10" hidden="1" x14ac:dyDescent="0.2">
      <c r="A1157" t="s">
        <v>5667</v>
      </c>
      <c r="B1157" t="str">
        <f>IFERROR(VLOOKUP(A1157,Ages!B1157:C1755,2,0),"")</f>
        <v/>
      </c>
      <c r="C1157" t="s">
        <v>4862</v>
      </c>
      <c r="D1157" t="s">
        <v>671</v>
      </c>
      <c r="E1157" t="s">
        <v>5618</v>
      </c>
      <c r="F1157" t="str">
        <f t="shared" si="21"/>
        <v/>
      </c>
      <c r="G1157" t="str">
        <f>VLOOKUP(A1157,'16-17'!$A$2:$Z$2522,24,0)</f>
        <v>26</v>
      </c>
      <c r="H1157">
        <f>VLOOKUP(A1157,'16-17'!$A$2:$Z$2522,26,0)</f>
        <v>17.661538461538463</v>
      </c>
      <c r="I1157" t="e">
        <f>VLOOKUP(A1157,'15-16'!$A$2:$Z$2522,26,0)</f>
        <v>#N/A</v>
      </c>
      <c r="J1157" t="e">
        <f>VLOOKUP(A1157,'14-15'!$A$2:$Z$2522,26,0)</f>
        <v>#N/A</v>
      </c>
    </row>
    <row r="1158" spans="1:10" hidden="1" x14ac:dyDescent="0.2">
      <c r="A1158" t="s">
        <v>849</v>
      </c>
      <c r="B1158" t="str">
        <f>IFERROR(VLOOKUP(A1158,Ages!B1158:C1756,2,0),"")</f>
        <v/>
      </c>
      <c r="C1158" t="s">
        <v>4859</v>
      </c>
      <c r="D1158" t="s">
        <v>671</v>
      </c>
      <c r="E1158" t="s">
        <v>684</v>
      </c>
      <c r="F1158" t="str">
        <f t="shared" si="21"/>
        <v/>
      </c>
      <c r="G1158" t="str">
        <f>VLOOKUP(A1158,'16-17'!$A$2:$Z$2522,24,0)</f>
        <v>21</v>
      </c>
      <c r="H1158">
        <f>VLOOKUP(A1158,'16-17'!$A$2:$Z$2522,26,0)</f>
        <v>17.638095238095236</v>
      </c>
      <c r="I1158">
        <f>VLOOKUP(A1158,'15-16'!$A$2:$Z$2522,26,0)</f>
        <v>23.85</v>
      </c>
      <c r="J1158" t="e">
        <f>VLOOKUP(A1158,'14-15'!$A$2:$Z$2522,26,0)</f>
        <v>#N/A</v>
      </c>
    </row>
    <row r="1159" spans="1:10" hidden="1" x14ac:dyDescent="0.2">
      <c r="A1159" t="s">
        <v>851</v>
      </c>
      <c r="B1159" t="str">
        <f>IFERROR(VLOOKUP(A1159,Ages!B1159:C1757,2,0),"")</f>
        <v/>
      </c>
      <c r="C1159" t="s">
        <v>4862</v>
      </c>
      <c r="D1159" t="s">
        <v>671</v>
      </c>
      <c r="E1159" t="s">
        <v>693</v>
      </c>
      <c r="F1159" t="str">
        <f t="shared" si="21"/>
        <v/>
      </c>
      <c r="G1159" t="str">
        <f>VLOOKUP(A1159,'16-17'!$A$2:$Z$2522,24,0)</f>
        <v>36</v>
      </c>
      <c r="H1159">
        <f>VLOOKUP(A1159,'16-17'!$A$2:$Z$2522,26,0)</f>
        <v>17.625</v>
      </c>
      <c r="I1159">
        <f>VLOOKUP(A1159,'15-16'!$A$2:$Z$2522,26,0)</f>
        <v>18.52003727865797</v>
      </c>
      <c r="J1159" t="e">
        <f>VLOOKUP(A1159,'14-15'!$A$2:$Z$2522,26,0)</f>
        <v>#N/A</v>
      </c>
    </row>
    <row r="1160" spans="1:10" hidden="1" x14ac:dyDescent="0.2">
      <c r="A1160" t="s">
        <v>852</v>
      </c>
      <c r="B1160" t="str">
        <f>IFERROR(VLOOKUP(A1160,Ages!B1160:C1758,2,0),"")</f>
        <v/>
      </c>
      <c r="C1160" t="s">
        <v>4859</v>
      </c>
      <c r="D1160" t="s">
        <v>671</v>
      </c>
      <c r="E1160" t="s">
        <v>680</v>
      </c>
      <c r="F1160" t="str">
        <f t="shared" si="21"/>
        <v/>
      </c>
      <c r="G1160" t="str">
        <f>VLOOKUP(A1160,'16-17'!$A$2:$Z$2522,24,0)</f>
        <v>15</v>
      </c>
      <c r="H1160">
        <f>VLOOKUP(A1160,'16-17'!$A$2:$Z$2522,26,0)</f>
        <v>17.579999999999998</v>
      </c>
      <c r="I1160">
        <f>VLOOKUP(A1160,'15-16'!$A$2:$Z$2522,26,0)</f>
        <v>32.784246575342472</v>
      </c>
      <c r="J1160">
        <f>VLOOKUP(A1160,'14-15'!$A$2:$Z$2522,26,0)</f>
        <v>27.891153986166724</v>
      </c>
    </row>
    <row r="1161" spans="1:10" hidden="1" x14ac:dyDescent="0.2">
      <c r="A1161" t="s">
        <v>853</v>
      </c>
      <c r="B1161" t="str">
        <f>IFERROR(VLOOKUP(A1161,Ages!B1161:C1759,2,0),"")</f>
        <v/>
      </c>
      <c r="C1161" t="s">
        <v>4862</v>
      </c>
      <c r="D1161" t="s">
        <v>671</v>
      </c>
      <c r="E1161" t="s">
        <v>729</v>
      </c>
      <c r="F1161" t="str">
        <f t="shared" si="21"/>
        <v/>
      </c>
      <c r="G1161" t="str">
        <f>VLOOKUP(A1161,'16-17'!$A$2:$Z$2522,24,0)</f>
        <v>32</v>
      </c>
      <c r="H1161">
        <f>VLOOKUP(A1161,'16-17'!$A$2:$Z$2522,26,0)</f>
        <v>17.503125000000001</v>
      </c>
      <c r="I1161">
        <f>VLOOKUP(A1161,'15-16'!$A$2:$Z$2522,26,0)</f>
        <v>17.82089552238806</v>
      </c>
      <c r="J1161">
        <f>VLOOKUP(A1161,'14-15'!$A$2:$Z$2522,26,0)</f>
        <v>18.915717539863326</v>
      </c>
    </row>
    <row r="1162" spans="1:10" hidden="1" x14ac:dyDescent="0.2">
      <c r="A1162" t="s">
        <v>5670</v>
      </c>
      <c r="B1162" t="str">
        <f>IFERROR(VLOOKUP(A1162,Ages!B1162:C1760,2,0),"")</f>
        <v/>
      </c>
      <c r="C1162" t="s">
        <v>4859</v>
      </c>
      <c r="D1162" t="s">
        <v>671</v>
      </c>
      <c r="E1162" t="s">
        <v>5589</v>
      </c>
      <c r="F1162" t="str">
        <f t="shared" si="21"/>
        <v/>
      </c>
      <c r="G1162" t="str">
        <f>VLOOKUP(A1162,'16-17'!$A$2:$Z$2522,24,0)</f>
        <v>31</v>
      </c>
      <c r="H1162">
        <f>VLOOKUP(A1162,'16-17'!$A$2:$Z$2522,26,0)</f>
        <v>17.477419354838709</v>
      </c>
      <c r="I1162" t="e">
        <f>VLOOKUP(A1162,'15-16'!$A$2:$Z$2522,26,0)</f>
        <v>#N/A</v>
      </c>
      <c r="J1162" t="e">
        <f>VLOOKUP(A1162,'14-15'!$A$2:$Z$2522,26,0)</f>
        <v>#N/A</v>
      </c>
    </row>
    <row r="1163" spans="1:10" hidden="1" x14ac:dyDescent="0.2">
      <c r="A1163" t="s">
        <v>5671</v>
      </c>
      <c r="B1163" t="str">
        <f>IFERROR(VLOOKUP(A1163,Ages!B1163:C1761,2,0),"")</f>
        <v/>
      </c>
      <c r="C1163" t="s">
        <v>4862</v>
      </c>
      <c r="D1163" t="s">
        <v>671</v>
      </c>
      <c r="E1163" t="s">
        <v>687</v>
      </c>
      <c r="F1163" t="str">
        <f t="shared" si="21"/>
        <v/>
      </c>
      <c r="G1163" t="str">
        <f>VLOOKUP(A1163,'16-17'!$A$2:$Z$2522,24,0)</f>
        <v>27</v>
      </c>
      <c r="H1163">
        <f>VLOOKUP(A1163,'16-17'!$A$2:$Z$2522,26,0)</f>
        <v>17.414814814814818</v>
      </c>
      <c r="I1163" t="e">
        <f>VLOOKUP(A1163,'15-16'!$A$2:$Z$2522,26,0)</f>
        <v>#N/A</v>
      </c>
      <c r="J1163" t="e">
        <f>VLOOKUP(A1163,'14-15'!$A$2:$Z$2522,26,0)</f>
        <v>#N/A</v>
      </c>
    </row>
    <row r="1164" spans="1:10" hidden="1" x14ac:dyDescent="0.2">
      <c r="A1164" t="s">
        <v>856</v>
      </c>
      <c r="B1164" t="str">
        <f>IFERROR(VLOOKUP(A1164,Ages!B1164:C1762,2,0),"")</f>
        <v/>
      </c>
      <c r="C1164" t="s">
        <v>4862</v>
      </c>
      <c r="D1164" t="s">
        <v>671</v>
      </c>
      <c r="E1164" t="s">
        <v>748</v>
      </c>
      <c r="F1164" t="str">
        <f t="shared" si="21"/>
        <v/>
      </c>
      <c r="G1164" t="str">
        <f>VLOOKUP(A1164,'16-17'!$A$2:$Z$2522,24,0)</f>
        <v>3</v>
      </c>
      <c r="H1164">
        <f>VLOOKUP(A1164,'16-17'!$A$2:$Z$2522,26,0)</f>
        <v>17.400000000000002</v>
      </c>
      <c r="I1164">
        <f>VLOOKUP(A1164,'15-16'!$A$2:$Z$2522,26,0)</f>
        <v>22.8</v>
      </c>
      <c r="J1164" t="e">
        <f>VLOOKUP(A1164,'14-15'!$A$2:$Z$2522,26,0)</f>
        <v>#N/A</v>
      </c>
    </row>
    <row r="1165" spans="1:10" hidden="1" x14ac:dyDescent="0.2">
      <c r="A1165" t="s">
        <v>858</v>
      </c>
      <c r="B1165" t="str">
        <f>IFERROR(VLOOKUP(A1165,Ages!B1165:C1763,2,0),"")</f>
        <v/>
      </c>
      <c r="C1165" t="s">
        <v>4862</v>
      </c>
      <c r="D1165" t="s">
        <v>671</v>
      </c>
      <c r="E1165" t="s">
        <v>672</v>
      </c>
      <c r="F1165" t="str">
        <f t="shared" si="21"/>
        <v/>
      </c>
      <c r="G1165" t="str">
        <f>VLOOKUP(A1165,'16-17'!$A$2:$Z$2522,24,0)</f>
        <v>14</v>
      </c>
      <c r="H1165">
        <f>VLOOKUP(A1165,'16-17'!$A$2:$Z$2522,26,0)</f>
        <v>17.342857142857145</v>
      </c>
      <c r="I1165">
        <f>VLOOKUP(A1165,'15-16'!$A$2:$Z$2522,26,0)</f>
        <v>22.746951219512198</v>
      </c>
      <c r="J1165" t="e">
        <f>VLOOKUP(A1165,'14-15'!$A$2:$Z$2522,26,0)</f>
        <v>#N/A</v>
      </c>
    </row>
    <row r="1166" spans="1:10" hidden="1" x14ac:dyDescent="0.2">
      <c r="A1166" t="s">
        <v>5673</v>
      </c>
      <c r="B1166" t="str">
        <f>IFERROR(VLOOKUP(A1166,Ages!B1166:C1764,2,0),"")</f>
        <v/>
      </c>
      <c r="C1166" t="s">
        <v>4862</v>
      </c>
      <c r="D1166" t="s">
        <v>671</v>
      </c>
      <c r="E1166" t="s">
        <v>689</v>
      </c>
      <c r="F1166" t="str">
        <f t="shared" si="21"/>
        <v/>
      </c>
      <c r="G1166" t="str">
        <f>VLOOKUP(A1166,'16-17'!$A$2:$Z$2522,24,0)</f>
        <v>13</v>
      </c>
      <c r="H1166">
        <f>VLOOKUP(A1166,'16-17'!$A$2:$Z$2522,26,0)</f>
        <v>17.276923076923076</v>
      </c>
      <c r="I1166" t="e">
        <f>VLOOKUP(A1166,'15-16'!$A$2:$Z$2522,26,0)</f>
        <v>#N/A</v>
      </c>
      <c r="J1166" t="e">
        <f>VLOOKUP(A1166,'14-15'!$A$2:$Z$2522,26,0)</f>
        <v>#N/A</v>
      </c>
    </row>
    <row r="1167" spans="1:10" hidden="1" x14ac:dyDescent="0.2">
      <c r="A1167" t="s">
        <v>861</v>
      </c>
      <c r="B1167" t="str">
        <f>IFERROR(VLOOKUP(A1167,Ages!B1167:C1765,2,0),"")</f>
        <v/>
      </c>
      <c r="C1167" t="s">
        <v>4862</v>
      </c>
      <c r="D1167" t="s">
        <v>671</v>
      </c>
      <c r="E1167" t="s">
        <v>680</v>
      </c>
      <c r="F1167" t="str">
        <f t="shared" si="21"/>
        <v/>
      </c>
      <c r="G1167" t="str">
        <f>VLOOKUP(A1167,'16-17'!$A$2:$Z$2522,24,0)</f>
        <v>3</v>
      </c>
      <c r="H1167">
        <f>VLOOKUP(A1167,'16-17'!$A$2:$Z$2522,26,0)</f>
        <v>17.233333333333334</v>
      </c>
      <c r="I1167">
        <f>VLOOKUP(A1167,'15-16'!$A$2:$Z$2522,26,0)</f>
        <v>22.743417903303015</v>
      </c>
      <c r="J1167">
        <f>VLOOKUP(A1167,'14-15'!$A$2:$Z$2522,26,0)</f>
        <v>25.266812227074237</v>
      </c>
    </row>
    <row r="1168" spans="1:10" hidden="1" x14ac:dyDescent="0.2">
      <c r="A1168" t="s">
        <v>5674</v>
      </c>
      <c r="B1168" t="str">
        <f>IFERROR(VLOOKUP(A1168,Ages!B1168:C1766,2,0),"")</f>
        <v/>
      </c>
      <c r="C1168" t="s">
        <v>4862</v>
      </c>
      <c r="D1168" t="s">
        <v>671</v>
      </c>
      <c r="E1168" t="s">
        <v>760</v>
      </c>
      <c r="F1168" t="str">
        <f t="shared" si="21"/>
        <v/>
      </c>
      <c r="G1168" t="str">
        <f>VLOOKUP(A1168,'16-17'!$A$2:$Z$2522,24,0)</f>
        <v>12</v>
      </c>
      <c r="H1168">
        <f>VLOOKUP(A1168,'16-17'!$A$2:$Z$2522,26,0)</f>
        <v>17.224999999999998</v>
      </c>
      <c r="I1168" t="e">
        <f>VLOOKUP(A1168,'15-16'!$A$2:$Z$2522,26,0)</f>
        <v>#N/A</v>
      </c>
      <c r="J1168" t="e">
        <f>VLOOKUP(A1168,'14-15'!$A$2:$Z$2522,26,0)</f>
        <v>#N/A</v>
      </c>
    </row>
    <row r="1169" spans="1:10" hidden="1" x14ac:dyDescent="0.2">
      <c r="A1169" t="s">
        <v>862</v>
      </c>
      <c r="B1169" t="str">
        <f>IFERROR(VLOOKUP(A1169,Ages!B1169:C1767,2,0),"")</f>
        <v/>
      </c>
      <c r="C1169" t="s">
        <v>4862</v>
      </c>
      <c r="D1169" t="s">
        <v>671</v>
      </c>
      <c r="E1169" t="s">
        <v>693</v>
      </c>
      <c r="F1169" t="str">
        <f t="shared" si="21"/>
        <v/>
      </c>
      <c r="G1169" t="str">
        <f>VLOOKUP(A1169,'16-17'!$A$2:$Z$2522,24,0)</f>
        <v>33</v>
      </c>
      <c r="H1169">
        <f>VLOOKUP(A1169,'16-17'!$A$2:$Z$2522,26,0)</f>
        <v>17.2</v>
      </c>
      <c r="I1169">
        <f>VLOOKUP(A1169,'15-16'!$A$2:$Z$2522,26,0)</f>
        <v>14.615094339622642</v>
      </c>
      <c r="J1169" t="e">
        <f>VLOOKUP(A1169,'14-15'!$A$2:$Z$2522,26,0)</f>
        <v>#N/A</v>
      </c>
    </row>
    <row r="1170" spans="1:10" hidden="1" x14ac:dyDescent="0.2">
      <c r="A1170" t="s">
        <v>863</v>
      </c>
      <c r="B1170" t="str">
        <f>IFERROR(VLOOKUP(A1170,Ages!B1170:C1768,2,0),"")</f>
        <v/>
      </c>
      <c r="C1170" t="s">
        <v>4862</v>
      </c>
      <c r="D1170" t="s">
        <v>671</v>
      </c>
      <c r="E1170" t="s">
        <v>687</v>
      </c>
      <c r="F1170" t="str">
        <f t="shared" si="21"/>
        <v/>
      </c>
      <c r="G1170" t="str">
        <f>VLOOKUP(A1170,'16-17'!$A$2:$Z$2522,24,0)</f>
        <v>10</v>
      </c>
      <c r="H1170">
        <f>VLOOKUP(A1170,'16-17'!$A$2:$Z$2522,26,0)</f>
        <v>17.18</v>
      </c>
      <c r="I1170">
        <f>VLOOKUP(A1170,'15-16'!$A$2:$Z$2522,26,0)</f>
        <v>17.248974008207934</v>
      </c>
      <c r="J1170" t="e">
        <f>VLOOKUP(A1170,'14-15'!$A$2:$Z$2522,26,0)</f>
        <v>#N/A</v>
      </c>
    </row>
    <row r="1171" spans="1:10" hidden="1" x14ac:dyDescent="0.2">
      <c r="A1171" t="s">
        <v>864</v>
      </c>
      <c r="B1171" t="str">
        <f>IFERROR(VLOOKUP(A1171,Ages!B1171:C1769,2,0),"")</f>
        <v/>
      </c>
      <c r="C1171" t="s">
        <v>4862</v>
      </c>
      <c r="D1171" t="s">
        <v>671</v>
      </c>
      <c r="E1171" t="s">
        <v>681</v>
      </c>
      <c r="F1171" t="str">
        <f t="shared" si="21"/>
        <v/>
      </c>
      <c r="G1171" t="str">
        <f>VLOOKUP(A1171,'16-17'!$A$2:$Z$2522,24,0)</f>
        <v>34</v>
      </c>
      <c r="H1171">
        <f>VLOOKUP(A1171,'16-17'!$A$2:$Z$2522,26,0)</f>
        <v>17.179411764705883</v>
      </c>
      <c r="I1171">
        <f>VLOOKUP(A1171,'15-16'!$A$2:$Z$2522,26,0)</f>
        <v>16.505190311418684</v>
      </c>
      <c r="J1171" t="e">
        <f>VLOOKUP(A1171,'14-15'!$A$2:$Z$2522,26,0)</f>
        <v>#N/A</v>
      </c>
    </row>
    <row r="1172" spans="1:10" hidden="1" x14ac:dyDescent="0.2">
      <c r="A1172" t="s">
        <v>865</v>
      </c>
      <c r="B1172" t="str">
        <f>IFERROR(VLOOKUP(A1172,Ages!B1172:C1770,2,0),"")</f>
        <v/>
      </c>
      <c r="C1172" t="s">
        <v>4863</v>
      </c>
      <c r="D1172" t="s">
        <v>671</v>
      </c>
      <c r="E1172" t="s">
        <v>675</v>
      </c>
      <c r="F1172" t="str">
        <f t="shared" si="21"/>
        <v/>
      </c>
      <c r="G1172" t="str">
        <f>VLOOKUP(A1172,'16-17'!$A$2:$Z$2522,24,0)</f>
        <v>34</v>
      </c>
      <c r="H1172">
        <f>VLOOKUP(A1172,'16-17'!$A$2:$Z$2522,26,0)</f>
        <v>17.085294117647059</v>
      </c>
      <c r="I1172">
        <f>VLOOKUP(A1172,'15-16'!$A$2:$Z$2522,26,0)</f>
        <v>18.816507503410641</v>
      </c>
      <c r="J1172">
        <f>VLOOKUP(A1172,'14-15'!$A$2:$Z$2522,26,0)</f>
        <v>16.73066037735849</v>
      </c>
    </row>
    <row r="1173" spans="1:10" hidden="1" x14ac:dyDescent="0.2">
      <c r="A1173" t="s">
        <v>866</v>
      </c>
      <c r="B1173" t="str">
        <f>IFERROR(VLOOKUP(A1173,Ages!B1173:C1771,2,0),"")</f>
        <v/>
      </c>
      <c r="C1173" t="s">
        <v>4863</v>
      </c>
      <c r="D1173" t="s">
        <v>671</v>
      </c>
      <c r="E1173" t="s">
        <v>737</v>
      </c>
      <c r="F1173" t="str">
        <f t="shared" si="21"/>
        <v/>
      </c>
      <c r="G1173" t="str">
        <f>VLOOKUP(A1173,'16-17'!$A$2:$Z$2522,24,0)</f>
        <v>35</v>
      </c>
      <c r="H1173">
        <f>VLOOKUP(A1173,'16-17'!$A$2:$Z$2522,26,0)</f>
        <v>17.062857142857144</v>
      </c>
      <c r="I1173">
        <f>VLOOKUP(A1173,'15-16'!$A$2:$Z$2522,26,0)</f>
        <v>22.900666262870988</v>
      </c>
      <c r="J1173" t="e">
        <f>VLOOKUP(A1173,'14-15'!$A$2:$Z$2522,26,0)</f>
        <v>#N/A</v>
      </c>
    </row>
    <row r="1174" spans="1:10" hidden="1" x14ac:dyDescent="0.2">
      <c r="A1174" t="s">
        <v>5677</v>
      </c>
      <c r="B1174" t="str">
        <f>IFERROR(VLOOKUP(A1174,Ages!B1174:C1772,2,0),"")</f>
        <v/>
      </c>
      <c r="C1174" t="s">
        <v>4863</v>
      </c>
      <c r="D1174" t="s">
        <v>671</v>
      </c>
      <c r="E1174" t="s">
        <v>748</v>
      </c>
      <c r="F1174" t="str">
        <f t="shared" si="21"/>
        <v/>
      </c>
      <c r="G1174" t="str">
        <f>VLOOKUP(A1174,'16-17'!$A$2:$Z$2522,24,0)</f>
        <v>11</v>
      </c>
      <c r="H1174">
        <f>VLOOKUP(A1174,'16-17'!$A$2:$Z$2522,26,0)</f>
        <v>16.900000000000002</v>
      </c>
      <c r="I1174" t="e">
        <f>VLOOKUP(A1174,'15-16'!$A$2:$Z$2522,26,0)</f>
        <v>#N/A</v>
      </c>
      <c r="J1174" t="e">
        <f>VLOOKUP(A1174,'14-15'!$A$2:$Z$2522,26,0)</f>
        <v>#N/A</v>
      </c>
    </row>
    <row r="1175" spans="1:10" hidden="1" x14ac:dyDescent="0.2">
      <c r="A1175" t="s">
        <v>5678</v>
      </c>
      <c r="B1175" t="str">
        <f>IFERROR(VLOOKUP(A1175,Ages!B1175:C1773,2,0),"")</f>
        <v/>
      </c>
      <c r="C1175" t="s">
        <v>4862</v>
      </c>
      <c r="D1175" t="s">
        <v>671</v>
      </c>
      <c r="E1175" t="s">
        <v>5589</v>
      </c>
      <c r="F1175" t="str">
        <f t="shared" si="21"/>
        <v/>
      </c>
      <c r="G1175" t="str">
        <f>VLOOKUP(A1175,'16-17'!$A$2:$Z$2522,24,0)</f>
        <v>19</v>
      </c>
      <c r="H1175">
        <f>VLOOKUP(A1175,'16-17'!$A$2:$Z$2522,26,0)</f>
        <v>16.894736842105264</v>
      </c>
      <c r="I1175" t="e">
        <f>VLOOKUP(A1175,'15-16'!$A$2:$Z$2522,26,0)</f>
        <v>#N/A</v>
      </c>
      <c r="J1175" t="e">
        <f>VLOOKUP(A1175,'14-15'!$A$2:$Z$2522,26,0)</f>
        <v>#N/A</v>
      </c>
    </row>
    <row r="1176" spans="1:10" hidden="1" x14ac:dyDescent="0.2">
      <c r="A1176" t="s">
        <v>869</v>
      </c>
      <c r="B1176" t="str">
        <f>IFERROR(VLOOKUP(A1176,Ages!B1176:C1774,2,0),"")</f>
        <v/>
      </c>
      <c r="C1176" t="s">
        <v>4862</v>
      </c>
      <c r="D1176" t="s">
        <v>671</v>
      </c>
      <c r="E1176" t="s">
        <v>737</v>
      </c>
      <c r="F1176" t="str">
        <f t="shared" si="21"/>
        <v/>
      </c>
      <c r="G1176" t="str">
        <f>VLOOKUP(A1176,'16-17'!$A$2:$Z$2522,24,0)</f>
        <v>38</v>
      </c>
      <c r="H1176">
        <f>VLOOKUP(A1176,'16-17'!$A$2:$Z$2522,26,0)</f>
        <v>16.86578947368421</v>
      </c>
      <c r="I1176">
        <f>VLOOKUP(A1176,'15-16'!$A$2:$Z$2522,26,0)</f>
        <v>19.358300726662943</v>
      </c>
      <c r="J1176">
        <f>VLOOKUP(A1176,'14-15'!$A$2:$Z$2522,26,0)</f>
        <v>19.092689295039165</v>
      </c>
    </row>
    <row r="1177" spans="1:10" hidden="1" x14ac:dyDescent="0.2">
      <c r="A1177" t="s">
        <v>870</v>
      </c>
      <c r="B1177" t="str">
        <f>IFERROR(VLOOKUP(A1177,Ages!B1177:C1775,2,0),"")</f>
        <v/>
      </c>
      <c r="C1177" t="s">
        <v>4862</v>
      </c>
      <c r="D1177" t="s">
        <v>671</v>
      </c>
      <c r="E1177" t="s">
        <v>680</v>
      </c>
      <c r="F1177" t="str">
        <f t="shared" si="21"/>
        <v/>
      </c>
      <c r="G1177" t="str">
        <f>VLOOKUP(A1177,'16-17'!$A$2:$Z$2522,24,0)</f>
        <v>19</v>
      </c>
      <c r="H1177">
        <f>VLOOKUP(A1177,'16-17'!$A$2:$Z$2522,26,0)</f>
        <v>16.836842105263155</v>
      </c>
      <c r="I1177">
        <f>VLOOKUP(A1177,'15-16'!$A$2:$Z$2522,26,0)</f>
        <v>26.598591549295776</v>
      </c>
      <c r="J1177">
        <f>VLOOKUP(A1177,'14-15'!$A$2:$Z$2522,26,0)</f>
        <v>27.599999999999998</v>
      </c>
    </row>
    <row r="1178" spans="1:10" hidden="1" x14ac:dyDescent="0.2">
      <c r="A1178" t="s">
        <v>872</v>
      </c>
      <c r="B1178" t="str">
        <f>IFERROR(VLOOKUP(A1178,Ages!B1178:C1776,2,0),"")</f>
        <v/>
      </c>
      <c r="C1178" t="s">
        <v>4862</v>
      </c>
      <c r="D1178" t="s">
        <v>671</v>
      </c>
      <c r="E1178" t="s">
        <v>681</v>
      </c>
      <c r="F1178" t="str">
        <f t="shared" si="21"/>
        <v/>
      </c>
      <c r="G1178" t="str">
        <f>VLOOKUP(A1178,'16-17'!$A$2:$Z$2522,24,0)</f>
        <v>15</v>
      </c>
      <c r="H1178">
        <f>VLOOKUP(A1178,'16-17'!$A$2:$Z$2522,26,0)</f>
        <v>16.826666666666668</v>
      </c>
      <c r="I1178">
        <f>VLOOKUP(A1178,'15-16'!$A$2:$Z$2522,26,0)</f>
        <v>25.682058047493403</v>
      </c>
      <c r="J1178">
        <f>VLOOKUP(A1178,'14-15'!$A$2:$Z$2522,26,0)</f>
        <v>23.197860962566846</v>
      </c>
    </row>
    <row r="1179" spans="1:10" hidden="1" x14ac:dyDescent="0.2">
      <c r="A1179" t="s">
        <v>874</v>
      </c>
      <c r="B1179" t="str">
        <f>IFERROR(VLOOKUP(A1179,Ages!B1179:C1777,2,0),"")</f>
        <v/>
      </c>
      <c r="C1179" t="s">
        <v>4858</v>
      </c>
      <c r="D1179" t="s">
        <v>671</v>
      </c>
      <c r="E1179" t="s">
        <v>689</v>
      </c>
      <c r="F1179" t="str">
        <f t="shared" si="21"/>
        <v/>
      </c>
      <c r="G1179" t="str">
        <f>VLOOKUP(A1179,'16-17'!$A$2:$Z$2522,24,0)</f>
        <v>38</v>
      </c>
      <c r="H1179">
        <f>VLOOKUP(A1179,'16-17'!$A$2:$Z$2522,26,0)</f>
        <v>16.815789473684209</v>
      </c>
      <c r="I1179">
        <f>VLOOKUP(A1179,'15-16'!$A$2:$Z$2522,26,0)</f>
        <v>10.5</v>
      </c>
      <c r="J1179" t="e">
        <f>VLOOKUP(A1179,'14-15'!$A$2:$Z$2522,26,0)</f>
        <v>#N/A</v>
      </c>
    </row>
    <row r="1180" spans="1:10" hidden="1" x14ac:dyDescent="0.2">
      <c r="A1180" t="s">
        <v>875</v>
      </c>
      <c r="B1180" t="str">
        <f>IFERROR(VLOOKUP(A1180,Ages!B1180:C1778,2,0),"")</f>
        <v/>
      </c>
      <c r="C1180" t="s">
        <v>4862</v>
      </c>
      <c r="D1180" t="s">
        <v>671</v>
      </c>
      <c r="E1180" t="s">
        <v>672</v>
      </c>
      <c r="F1180" t="str">
        <f t="shared" si="21"/>
        <v/>
      </c>
      <c r="G1180" t="str">
        <f>VLOOKUP(A1180,'16-17'!$A$2:$Z$2522,24,0)</f>
        <v>31</v>
      </c>
      <c r="H1180">
        <f>VLOOKUP(A1180,'16-17'!$A$2:$Z$2522,26,0)</f>
        <v>16.809677419354838</v>
      </c>
      <c r="I1180">
        <f>VLOOKUP(A1180,'15-16'!$A$2:$Z$2522,26,0)</f>
        <v>15.922727272727274</v>
      </c>
      <c r="J1180">
        <f>VLOOKUP(A1180,'14-15'!$A$2:$Z$2522,26,0)</f>
        <v>19.033604135893651</v>
      </c>
    </row>
    <row r="1181" spans="1:10" hidden="1" x14ac:dyDescent="0.2">
      <c r="A1181" t="s">
        <v>876</v>
      </c>
      <c r="B1181" t="str">
        <f>IFERROR(VLOOKUP(A1181,Ages!B1181:C1779,2,0),"")</f>
        <v/>
      </c>
      <c r="C1181" t="s">
        <v>4862</v>
      </c>
      <c r="D1181" t="s">
        <v>671</v>
      </c>
      <c r="E1181" t="s">
        <v>721</v>
      </c>
      <c r="F1181" t="str">
        <f t="shared" si="21"/>
        <v/>
      </c>
      <c r="G1181" t="str">
        <f>VLOOKUP(A1181,'16-17'!$A$2:$Z$2522,24,0)</f>
        <v>18</v>
      </c>
      <c r="H1181">
        <f>VLOOKUP(A1181,'16-17'!$A$2:$Z$2522,26,0)</f>
        <v>16.700000000000003</v>
      </c>
      <c r="I1181">
        <f>VLOOKUP(A1181,'15-16'!$A$2:$Z$2522,26,0)</f>
        <v>20.469767441860462</v>
      </c>
      <c r="J1181">
        <f>VLOOKUP(A1181,'14-15'!$A$2:$Z$2522,26,0)</f>
        <v>24.97837837837838</v>
      </c>
    </row>
    <row r="1182" spans="1:10" hidden="1" x14ac:dyDescent="0.2">
      <c r="A1182" t="s">
        <v>878</v>
      </c>
      <c r="B1182" t="str">
        <f>IFERROR(VLOOKUP(A1182,Ages!B1182:C1780,2,0),"")</f>
        <v/>
      </c>
      <c r="C1182" t="s">
        <v>4862</v>
      </c>
      <c r="D1182" t="s">
        <v>671</v>
      </c>
      <c r="E1182" t="s">
        <v>681</v>
      </c>
      <c r="F1182" t="str">
        <f t="shared" si="21"/>
        <v/>
      </c>
      <c r="G1182" t="str">
        <f>VLOOKUP(A1182,'16-17'!$A$2:$Z$2522,24,0)</f>
        <v>29</v>
      </c>
      <c r="H1182">
        <f>VLOOKUP(A1182,'16-17'!$A$2:$Z$2522,26,0)</f>
        <v>16.689655172413794</v>
      </c>
      <c r="I1182">
        <f>VLOOKUP(A1182,'15-16'!$A$2:$Z$2522,26,0)</f>
        <v>26.442307692307693</v>
      </c>
      <c r="J1182">
        <f>VLOOKUP(A1182,'14-15'!$A$2:$Z$2522,26,0)</f>
        <v>25</v>
      </c>
    </row>
    <row r="1183" spans="1:10" hidden="1" x14ac:dyDescent="0.2">
      <c r="A1183" t="s">
        <v>5682</v>
      </c>
      <c r="B1183" t="str">
        <f>IFERROR(VLOOKUP(A1183,Ages!B1183:C1781,2,0),"")</f>
        <v/>
      </c>
      <c r="C1183" t="s">
        <v>4862</v>
      </c>
      <c r="D1183" t="s">
        <v>671</v>
      </c>
      <c r="E1183" t="s">
        <v>710</v>
      </c>
      <c r="F1183" t="str">
        <f t="shared" si="21"/>
        <v/>
      </c>
      <c r="G1183" t="str">
        <f>VLOOKUP(A1183,'16-17'!$A$2:$Z$2522,24,0)</f>
        <v>25</v>
      </c>
      <c r="H1183">
        <f>VLOOKUP(A1183,'16-17'!$A$2:$Z$2522,26,0)</f>
        <v>16.687999999999999</v>
      </c>
      <c r="I1183" t="e">
        <f>VLOOKUP(A1183,'15-16'!$A$2:$Z$2522,26,0)</f>
        <v>#N/A</v>
      </c>
      <c r="J1183" t="e">
        <f>VLOOKUP(A1183,'14-15'!$A$2:$Z$2522,26,0)</f>
        <v>#N/A</v>
      </c>
    </row>
    <row r="1184" spans="1:10" hidden="1" x14ac:dyDescent="0.2">
      <c r="A1184" t="s">
        <v>880</v>
      </c>
      <c r="B1184" t="str">
        <f>IFERROR(VLOOKUP(A1184,Ages!B1184:C1782,2,0),"")</f>
        <v/>
      </c>
      <c r="C1184" t="s">
        <v>4858</v>
      </c>
      <c r="D1184" t="s">
        <v>671</v>
      </c>
      <c r="E1184" t="s">
        <v>680</v>
      </c>
      <c r="F1184" t="str">
        <f t="shared" si="21"/>
        <v/>
      </c>
      <c r="G1184" t="str">
        <f>VLOOKUP(A1184,'16-17'!$A$2:$Z$2522,24,0)</f>
        <v>24</v>
      </c>
      <c r="H1184">
        <f>VLOOKUP(A1184,'16-17'!$A$2:$Z$2522,26,0)</f>
        <v>16.666666666666668</v>
      </c>
      <c r="I1184">
        <f>VLOOKUP(A1184,'15-16'!$A$2:$Z$2522,26,0)</f>
        <v>14.55072463768116</v>
      </c>
      <c r="J1184">
        <f>VLOOKUP(A1184,'14-15'!$A$2:$Z$2522,26,0)</f>
        <v>6.8671045982819612</v>
      </c>
    </row>
    <row r="1185" spans="1:10" hidden="1" x14ac:dyDescent="0.2">
      <c r="A1185" t="s">
        <v>5683</v>
      </c>
      <c r="B1185" t="str">
        <f>IFERROR(VLOOKUP(A1185,Ages!B1185:C1783,2,0),"")</f>
        <v/>
      </c>
      <c r="C1185" t="s">
        <v>4863</v>
      </c>
      <c r="D1185" t="s">
        <v>671</v>
      </c>
      <c r="E1185" t="s">
        <v>5589</v>
      </c>
      <c r="F1185" t="str">
        <f t="shared" si="21"/>
        <v/>
      </c>
      <c r="G1185" t="str">
        <f>VLOOKUP(A1185,'16-17'!$A$2:$Z$2522,24,0)</f>
        <v>35</v>
      </c>
      <c r="H1185">
        <f>VLOOKUP(A1185,'16-17'!$A$2:$Z$2522,26,0)</f>
        <v>16.654285714285713</v>
      </c>
      <c r="I1185" t="e">
        <f>VLOOKUP(A1185,'15-16'!$A$2:$Z$2522,26,0)</f>
        <v>#N/A</v>
      </c>
      <c r="J1185" t="e">
        <f>VLOOKUP(A1185,'14-15'!$A$2:$Z$2522,26,0)</f>
        <v>#N/A</v>
      </c>
    </row>
    <row r="1186" spans="1:10" hidden="1" x14ac:dyDescent="0.2">
      <c r="A1186" t="s">
        <v>5684</v>
      </c>
      <c r="B1186" t="str">
        <f>IFERROR(VLOOKUP(A1186,Ages!B1186:C1784,2,0),"")</f>
        <v/>
      </c>
      <c r="C1186" t="s">
        <v>4859</v>
      </c>
      <c r="D1186" t="s">
        <v>671</v>
      </c>
      <c r="E1186" t="s">
        <v>693</v>
      </c>
      <c r="F1186" t="str">
        <f t="shared" si="21"/>
        <v/>
      </c>
      <c r="G1186" t="str">
        <f>VLOOKUP(A1186,'16-17'!$A$2:$Z$2522,24,0)</f>
        <v>37</v>
      </c>
      <c r="H1186">
        <f>VLOOKUP(A1186,'16-17'!$A$2:$Z$2522,26,0)</f>
        <v>16.532432432432433</v>
      </c>
      <c r="I1186" t="e">
        <f>VLOOKUP(A1186,'15-16'!$A$2:$Z$2522,26,0)</f>
        <v>#N/A</v>
      </c>
      <c r="J1186" t="e">
        <f>VLOOKUP(A1186,'14-15'!$A$2:$Z$2522,26,0)</f>
        <v>#N/A</v>
      </c>
    </row>
    <row r="1187" spans="1:10" hidden="1" x14ac:dyDescent="0.2">
      <c r="A1187" t="s">
        <v>5685</v>
      </c>
      <c r="B1187" t="str">
        <f>IFERROR(VLOOKUP(A1187,Ages!B1187:C1785,2,0),"")</f>
        <v/>
      </c>
      <c r="C1187" t="s">
        <v>4859</v>
      </c>
      <c r="D1187" t="s">
        <v>671</v>
      </c>
      <c r="E1187" t="s">
        <v>689</v>
      </c>
      <c r="F1187" t="str">
        <f t="shared" si="21"/>
        <v/>
      </c>
      <c r="G1187" t="str">
        <f>VLOOKUP(A1187,'16-17'!$A$2:$Z$2522,24,0)</f>
        <v>30</v>
      </c>
      <c r="H1187">
        <f>VLOOKUP(A1187,'16-17'!$A$2:$Z$2522,26,0)</f>
        <v>16.476666666666667</v>
      </c>
      <c r="I1187" t="e">
        <f>VLOOKUP(A1187,'15-16'!$A$2:$Z$2522,26,0)</f>
        <v>#N/A</v>
      </c>
      <c r="J1187" t="e">
        <f>VLOOKUP(A1187,'14-15'!$A$2:$Z$2522,26,0)</f>
        <v>#N/A</v>
      </c>
    </row>
    <row r="1188" spans="1:10" hidden="1" x14ac:dyDescent="0.2">
      <c r="A1188" t="s">
        <v>884</v>
      </c>
      <c r="B1188" t="str">
        <f>IFERROR(VLOOKUP(A1188,Ages!B1188:C1786,2,0),"")</f>
        <v/>
      </c>
      <c r="C1188" t="s">
        <v>4859</v>
      </c>
      <c r="D1188" t="s">
        <v>671</v>
      </c>
      <c r="E1188" t="s">
        <v>710</v>
      </c>
      <c r="F1188" t="str">
        <f t="shared" si="21"/>
        <v/>
      </c>
      <c r="G1188" t="str">
        <f>VLOOKUP(A1188,'16-17'!$A$2:$Z$2522,24,0)</f>
        <v>17</v>
      </c>
      <c r="H1188">
        <f>VLOOKUP(A1188,'16-17'!$A$2:$Z$2522,26,0)</f>
        <v>16.464705882352941</v>
      </c>
      <c r="I1188">
        <f>VLOOKUP(A1188,'15-16'!$A$2:$Z$2522,26,0)</f>
        <v>10.5</v>
      </c>
      <c r="J1188">
        <f>VLOOKUP(A1188,'14-15'!$A$2:$Z$2522,26,0)</f>
        <v>20.82</v>
      </c>
    </row>
    <row r="1189" spans="1:10" hidden="1" x14ac:dyDescent="0.2">
      <c r="A1189" t="s">
        <v>885</v>
      </c>
      <c r="B1189" t="str">
        <f>IFERROR(VLOOKUP(A1189,Ages!B1189:C1787,2,0),"")</f>
        <v/>
      </c>
      <c r="C1189" t="s">
        <v>4862</v>
      </c>
      <c r="D1189" t="s">
        <v>671</v>
      </c>
      <c r="E1189" t="s">
        <v>693</v>
      </c>
      <c r="F1189" t="str">
        <f t="shared" si="21"/>
        <v/>
      </c>
      <c r="G1189" t="str">
        <f>VLOOKUP(A1189,'16-17'!$A$2:$Z$2522,24,0)</f>
        <v>13</v>
      </c>
      <c r="H1189">
        <f>VLOOKUP(A1189,'16-17'!$A$2:$Z$2522,26,0)</f>
        <v>16.438461538461539</v>
      </c>
      <c r="I1189">
        <f>VLOOKUP(A1189,'15-16'!$A$2:$Z$2522,26,0)</f>
        <v>18.911214953271028</v>
      </c>
      <c r="J1189">
        <f>VLOOKUP(A1189,'14-15'!$A$2:$Z$2522,26,0)</f>
        <v>21.516597510373444</v>
      </c>
    </row>
    <row r="1190" spans="1:10" hidden="1" x14ac:dyDescent="0.2">
      <c r="A1190" t="s">
        <v>5689</v>
      </c>
      <c r="B1190" t="str">
        <f>IFERROR(VLOOKUP(A1190,Ages!B1190:C1788,2,0),"")</f>
        <v/>
      </c>
      <c r="C1190" t="s">
        <v>4859</v>
      </c>
      <c r="D1190" t="s">
        <v>671</v>
      </c>
      <c r="E1190" t="s">
        <v>760</v>
      </c>
      <c r="F1190" t="str">
        <f t="shared" si="21"/>
        <v/>
      </c>
      <c r="G1190" t="str">
        <f>VLOOKUP(A1190,'16-17'!$A$2:$Z$2522,24,0)</f>
        <v>13</v>
      </c>
      <c r="H1190">
        <f>VLOOKUP(A1190,'16-17'!$A$2:$Z$2522,26,0)</f>
        <v>16.430769230769229</v>
      </c>
      <c r="I1190" t="e">
        <f>VLOOKUP(A1190,'15-16'!$A$2:$Z$2522,26,0)</f>
        <v>#N/A</v>
      </c>
      <c r="J1190" t="e">
        <f>VLOOKUP(A1190,'14-15'!$A$2:$Z$2522,26,0)</f>
        <v>#N/A</v>
      </c>
    </row>
    <row r="1191" spans="1:10" hidden="1" x14ac:dyDescent="0.2">
      <c r="A1191" t="s">
        <v>886</v>
      </c>
      <c r="B1191" t="str">
        <f>IFERROR(VLOOKUP(A1191,Ages!B1191:C1789,2,0),"")</f>
        <v/>
      </c>
      <c r="C1191" t="s">
        <v>4862</v>
      </c>
      <c r="D1191" t="s">
        <v>671</v>
      </c>
      <c r="E1191" t="s">
        <v>684</v>
      </c>
      <c r="F1191" t="str">
        <f t="shared" si="21"/>
        <v/>
      </c>
      <c r="G1191" t="str">
        <f>VLOOKUP(A1191,'16-17'!$A$2:$Z$2522,24,0)</f>
        <v>28</v>
      </c>
      <c r="H1191">
        <f>VLOOKUP(A1191,'16-17'!$A$2:$Z$2522,26,0)</f>
        <v>16.410714285714285</v>
      </c>
      <c r="I1191">
        <f>VLOOKUP(A1191,'15-16'!$A$2:$Z$2522,26,0)</f>
        <v>22.880412371134017</v>
      </c>
      <c r="J1191">
        <f>VLOOKUP(A1191,'14-15'!$A$2:$Z$2522,26,0)</f>
        <v>6.6705269253039949</v>
      </c>
    </row>
    <row r="1192" spans="1:10" hidden="1" x14ac:dyDescent="0.2">
      <c r="A1192" t="s">
        <v>888</v>
      </c>
      <c r="B1192" t="str">
        <f>IFERROR(VLOOKUP(A1192,Ages!B1192:C1790,2,0),"")</f>
        <v/>
      </c>
      <c r="C1192" t="s">
        <v>4862</v>
      </c>
      <c r="D1192" t="s">
        <v>671</v>
      </c>
      <c r="E1192" t="s">
        <v>721</v>
      </c>
      <c r="F1192" t="str">
        <f t="shared" si="21"/>
        <v/>
      </c>
      <c r="G1192" t="str">
        <f>VLOOKUP(A1192,'16-17'!$A$2:$Z$2522,24,0)</f>
        <v>30</v>
      </c>
      <c r="H1192">
        <f>VLOOKUP(A1192,'16-17'!$A$2:$Z$2522,26,0)</f>
        <v>16.399999999999999</v>
      </c>
      <c r="I1192">
        <f>VLOOKUP(A1192,'15-16'!$A$2:$Z$2522,26,0)</f>
        <v>14.96232339089482</v>
      </c>
      <c r="J1192">
        <f>VLOOKUP(A1192,'14-15'!$A$2:$Z$2522,26,0)</f>
        <v>17.685185185185183</v>
      </c>
    </row>
    <row r="1193" spans="1:10" hidden="1" x14ac:dyDescent="0.2">
      <c r="A1193" t="s">
        <v>889</v>
      </c>
      <c r="B1193" t="str">
        <f>IFERROR(VLOOKUP(A1193,Ages!B1193:C1791,2,0),"")</f>
        <v/>
      </c>
      <c r="C1193" t="s">
        <v>4862</v>
      </c>
      <c r="D1193" t="s">
        <v>671</v>
      </c>
      <c r="E1193" t="s">
        <v>737</v>
      </c>
      <c r="F1193" t="str">
        <f t="shared" si="21"/>
        <v/>
      </c>
      <c r="G1193" t="str">
        <f>VLOOKUP(A1193,'16-17'!$A$2:$Z$2522,24,0)</f>
        <v>23</v>
      </c>
      <c r="H1193">
        <f>VLOOKUP(A1193,'16-17'!$A$2:$Z$2522,26,0)</f>
        <v>16.399999999999999</v>
      </c>
      <c r="I1193">
        <f>VLOOKUP(A1193,'15-16'!$A$2:$Z$2522,26,0)</f>
        <v>22.235915492957748</v>
      </c>
      <c r="J1193" t="e">
        <f>VLOOKUP(A1193,'14-15'!$A$2:$Z$2522,26,0)</f>
        <v>#N/A</v>
      </c>
    </row>
    <row r="1194" spans="1:10" hidden="1" x14ac:dyDescent="0.2">
      <c r="A1194" t="s">
        <v>890</v>
      </c>
      <c r="B1194" t="str">
        <f>IFERROR(VLOOKUP(A1194,Ages!B1194:C1792,2,0),"")</f>
        <v/>
      </c>
      <c r="C1194" t="s">
        <v>4859</v>
      </c>
      <c r="D1194" t="s">
        <v>671</v>
      </c>
      <c r="E1194" t="s">
        <v>760</v>
      </c>
      <c r="F1194" t="str">
        <f t="shared" ref="F1194:F1257" si="22">B1194</f>
        <v/>
      </c>
      <c r="G1194" t="str">
        <f>VLOOKUP(A1194,'16-17'!$A$2:$Z$2522,24,0)</f>
        <v>35</v>
      </c>
      <c r="H1194">
        <f>VLOOKUP(A1194,'16-17'!$A$2:$Z$2522,26,0)</f>
        <v>16.37142857142857</v>
      </c>
      <c r="I1194">
        <f>VLOOKUP(A1194,'15-16'!$A$2:$Z$2522,26,0)</f>
        <v>19.234131736526944</v>
      </c>
      <c r="J1194" t="e">
        <f>VLOOKUP(A1194,'14-15'!$A$2:$Z$2522,26,0)</f>
        <v>#N/A</v>
      </c>
    </row>
    <row r="1195" spans="1:10" hidden="1" x14ac:dyDescent="0.2">
      <c r="A1195" t="s">
        <v>5692</v>
      </c>
      <c r="B1195" t="str">
        <f>IFERROR(VLOOKUP(A1195,Ages!B1195:C1793,2,0),"")</f>
        <v/>
      </c>
      <c r="C1195" t="s">
        <v>4862</v>
      </c>
      <c r="D1195" t="s">
        <v>671</v>
      </c>
      <c r="E1195" t="s">
        <v>5621</v>
      </c>
      <c r="F1195" t="str">
        <f t="shared" si="22"/>
        <v/>
      </c>
      <c r="G1195" t="str">
        <f>VLOOKUP(A1195,'16-17'!$A$2:$Z$2522,24,0)</f>
        <v>13</v>
      </c>
      <c r="H1195">
        <f>VLOOKUP(A1195,'16-17'!$A$2:$Z$2522,26,0)</f>
        <v>16.369230769230771</v>
      </c>
      <c r="I1195" t="e">
        <f>VLOOKUP(A1195,'15-16'!$A$2:$Z$2522,26,0)</f>
        <v>#N/A</v>
      </c>
      <c r="J1195" t="e">
        <f>VLOOKUP(A1195,'14-15'!$A$2:$Z$2522,26,0)</f>
        <v>#N/A</v>
      </c>
    </row>
    <row r="1196" spans="1:10" hidden="1" x14ac:dyDescent="0.2">
      <c r="A1196" t="s">
        <v>892</v>
      </c>
      <c r="B1196" t="str">
        <f>IFERROR(VLOOKUP(A1196,Ages!B1196:C1794,2,0),"")</f>
        <v/>
      </c>
      <c r="C1196" t="s">
        <v>4859</v>
      </c>
      <c r="D1196" t="s">
        <v>671</v>
      </c>
      <c r="E1196" t="s">
        <v>678</v>
      </c>
      <c r="F1196" t="str">
        <f t="shared" si="22"/>
        <v/>
      </c>
      <c r="G1196" t="str">
        <f>VLOOKUP(A1196,'16-17'!$A$2:$Z$2522,24,0)</f>
        <v>28</v>
      </c>
      <c r="H1196">
        <f>VLOOKUP(A1196,'16-17'!$A$2:$Z$2522,26,0)</f>
        <v>16.264285714285712</v>
      </c>
      <c r="I1196">
        <f>VLOOKUP(A1196,'15-16'!$A$2:$Z$2522,26,0)</f>
        <v>19.306010928961747</v>
      </c>
      <c r="J1196">
        <f>VLOOKUP(A1196,'14-15'!$A$2:$Z$2522,26,0)</f>
        <v>18.974117647058826</v>
      </c>
    </row>
    <row r="1197" spans="1:10" hidden="1" x14ac:dyDescent="0.2">
      <c r="A1197" t="s">
        <v>893</v>
      </c>
      <c r="B1197" t="str">
        <f>IFERROR(VLOOKUP(A1197,Ages!B1197:C1795,2,0),"")</f>
        <v/>
      </c>
      <c r="C1197" t="s">
        <v>4862</v>
      </c>
      <c r="D1197" t="s">
        <v>671</v>
      </c>
      <c r="E1197" t="s">
        <v>680</v>
      </c>
      <c r="F1197" t="str">
        <f t="shared" si="22"/>
        <v/>
      </c>
      <c r="G1197" t="str">
        <f>VLOOKUP(A1197,'16-17'!$A$2:$Z$2522,24,0)</f>
        <v>20</v>
      </c>
      <c r="H1197">
        <f>VLOOKUP(A1197,'16-17'!$A$2:$Z$2522,26,0)</f>
        <v>16.195</v>
      </c>
      <c r="I1197">
        <f>VLOOKUP(A1197,'15-16'!$A$2:$Z$2522,26,0)</f>
        <v>20.309662921348316</v>
      </c>
      <c r="J1197">
        <f>VLOOKUP(A1197,'14-15'!$A$2:$Z$2522,26,0)</f>
        <v>21.467281105990786</v>
      </c>
    </row>
    <row r="1198" spans="1:10" hidden="1" x14ac:dyDescent="0.2">
      <c r="A1198" t="s">
        <v>894</v>
      </c>
      <c r="B1198" t="str">
        <f>IFERROR(VLOOKUP(A1198,Ages!B1198:C1796,2,0),"")</f>
        <v/>
      </c>
      <c r="C1198" t="s">
        <v>4862</v>
      </c>
      <c r="D1198" t="s">
        <v>671</v>
      </c>
      <c r="E1198" t="s">
        <v>748</v>
      </c>
      <c r="F1198" t="str">
        <f t="shared" si="22"/>
        <v/>
      </c>
      <c r="G1198" t="str">
        <f>VLOOKUP(A1198,'16-17'!$A$2:$Z$2522,24,0)</f>
        <v>28</v>
      </c>
      <c r="H1198">
        <f>VLOOKUP(A1198,'16-17'!$A$2:$Z$2522,26,0)</f>
        <v>16.139285714285712</v>
      </c>
      <c r="I1198">
        <f>VLOOKUP(A1198,'15-16'!$A$2:$Z$2522,26,0)</f>
        <v>20.886224205242613</v>
      </c>
      <c r="J1198">
        <f>VLOOKUP(A1198,'14-15'!$A$2:$Z$2522,26,0)</f>
        <v>25.816438356164387</v>
      </c>
    </row>
    <row r="1199" spans="1:10" hidden="1" x14ac:dyDescent="0.2">
      <c r="A1199" t="s">
        <v>895</v>
      </c>
      <c r="B1199" t="str">
        <f>IFERROR(VLOOKUP(A1199,Ages!B1199:C1797,2,0),"")</f>
        <v/>
      </c>
      <c r="C1199" t="s">
        <v>4863</v>
      </c>
      <c r="D1199" t="s">
        <v>671</v>
      </c>
      <c r="E1199" t="s">
        <v>760</v>
      </c>
      <c r="F1199" t="str">
        <f t="shared" si="22"/>
        <v/>
      </c>
      <c r="G1199" t="str">
        <f>VLOOKUP(A1199,'16-17'!$A$2:$Z$2522,24,0)</f>
        <v>25</v>
      </c>
      <c r="H1199">
        <f>VLOOKUP(A1199,'16-17'!$A$2:$Z$2522,26,0)</f>
        <v>16.084</v>
      </c>
      <c r="I1199">
        <f>VLOOKUP(A1199,'15-16'!$A$2:$Z$2522,26,0)</f>
        <v>19.342984409799556</v>
      </c>
      <c r="J1199">
        <f>VLOOKUP(A1199,'14-15'!$A$2:$Z$2522,26,0)</f>
        <v>19.685800604229609</v>
      </c>
    </row>
    <row r="1200" spans="1:10" hidden="1" x14ac:dyDescent="0.2">
      <c r="A1200" t="s">
        <v>896</v>
      </c>
      <c r="B1200" t="str">
        <f>IFERROR(VLOOKUP(A1200,Ages!B1200:C1798,2,0),"")</f>
        <v/>
      </c>
      <c r="C1200" t="s">
        <v>4862</v>
      </c>
      <c r="D1200" t="s">
        <v>671</v>
      </c>
      <c r="E1200" t="s">
        <v>714</v>
      </c>
      <c r="F1200" t="str">
        <f t="shared" si="22"/>
        <v/>
      </c>
      <c r="G1200" t="str">
        <f>VLOOKUP(A1200,'16-17'!$A$2:$Z$2522,24,0)</f>
        <v>35</v>
      </c>
      <c r="H1200">
        <f>VLOOKUP(A1200,'16-17'!$A$2:$Z$2522,26,0)</f>
        <v>16.04</v>
      </c>
      <c r="I1200">
        <f>VLOOKUP(A1200,'15-16'!$A$2:$Z$2522,26,0)</f>
        <v>20.461111111111112</v>
      </c>
      <c r="J1200">
        <f>VLOOKUP(A1200,'14-15'!$A$2:$Z$2522,26,0)</f>
        <v>17.557099924868517</v>
      </c>
    </row>
    <row r="1201" spans="1:10" hidden="1" x14ac:dyDescent="0.2">
      <c r="A1201" t="s">
        <v>897</v>
      </c>
      <c r="B1201" t="str">
        <f>IFERROR(VLOOKUP(A1201,Ages!B1201:C1799,2,0),"")</f>
        <v/>
      </c>
      <c r="C1201" t="s">
        <v>4859</v>
      </c>
      <c r="D1201" t="s">
        <v>671</v>
      </c>
      <c r="E1201" t="s">
        <v>684</v>
      </c>
      <c r="F1201" t="str">
        <f t="shared" si="22"/>
        <v/>
      </c>
      <c r="G1201" t="str">
        <f>VLOOKUP(A1201,'16-17'!$A$2:$Z$2522,24,0)</f>
        <v>29</v>
      </c>
      <c r="H1201">
        <f>VLOOKUP(A1201,'16-17'!$A$2:$Z$2522,26,0)</f>
        <v>16.010344827586206</v>
      </c>
      <c r="I1201">
        <f>VLOOKUP(A1201,'15-16'!$A$2:$Z$2522,26,0)</f>
        <v>27.044726670347874</v>
      </c>
      <c r="J1201" t="e">
        <f>VLOOKUP(A1201,'14-15'!$A$2:$Z$2522,26,0)</f>
        <v>#N/A</v>
      </c>
    </row>
    <row r="1202" spans="1:10" hidden="1" x14ac:dyDescent="0.2">
      <c r="A1202" t="s">
        <v>898</v>
      </c>
      <c r="B1202" t="str">
        <f>IFERROR(VLOOKUP(A1202,Ages!B1202:C1800,2,0),"")</f>
        <v/>
      </c>
      <c r="C1202" t="s">
        <v>4862</v>
      </c>
      <c r="D1202" t="s">
        <v>671</v>
      </c>
      <c r="E1202" t="s">
        <v>675</v>
      </c>
      <c r="F1202" t="str">
        <f t="shared" si="22"/>
        <v/>
      </c>
      <c r="G1202" t="str">
        <f>VLOOKUP(A1202,'16-17'!$A$2:$Z$2522,24,0)</f>
        <v>30</v>
      </c>
      <c r="H1202">
        <f>VLOOKUP(A1202,'16-17'!$A$2:$Z$2522,26,0)</f>
        <v>15.933333333333334</v>
      </c>
      <c r="I1202">
        <f>VLOOKUP(A1202,'15-16'!$A$2:$Z$2522,26,0)</f>
        <v>17.342857142857142</v>
      </c>
      <c r="J1202" t="e">
        <f>VLOOKUP(A1202,'14-15'!$A$2:$Z$2522,26,0)</f>
        <v>#N/A</v>
      </c>
    </row>
    <row r="1203" spans="1:10" hidden="1" x14ac:dyDescent="0.2">
      <c r="A1203" t="s">
        <v>5697</v>
      </c>
      <c r="B1203" t="str">
        <f>IFERROR(VLOOKUP(A1203,Ages!B1203:C1801,2,0),"")</f>
        <v/>
      </c>
      <c r="C1203" t="s">
        <v>4862</v>
      </c>
      <c r="D1203" t="s">
        <v>671</v>
      </c>
      <c r="E1203" t="s">
        <v>5618</v>
      </c>
      <c r="F1203" t="str">
        <f t="shared" si="22"/>
        <v/>
      </c>
      <c r="G1203" t="str">
        <f>VLOOKUP(A1203,'16-17'!$A$2:$Z$2522,24,0)</f>
        <v>17</v>
      </c>
      <c r="H1203">
        <f>VLOOKUP(A1203,'16-17'!$A$2:$Z$2522,26,0)</f>
        <v>15.929411764705883</v>
      </c>
      <c r="I1203" t="e">
        <f>VLOOKUP(A1203,'15-16'!$A$2:$Z$2522,26,0)</f>
        <v>#N/A</v>
      </c>
      <c r="J1203">
        <f>VLOOKUP(A1203,'14-15'!$A$2:$Z$2522,26,0)</f>
        <v>20.95754716981132</v>
      </c>
    </row>
    <row r="1204" spans="1:10" hidden="1" x14ac:dyDescent="0.2">
      <c r="A1204" t="s">
        <v>900</v>
      </c>
      <c r="B1204" t="str">
        <f>IFERROR(VLOOKUP(A1204,Ages!B1204:C1802,2,0),"")</f>
        <v/>
      </c>
      <c r="C1204" t="s">
        <v>4862</v>
      </c>
      <c r="D1204" t="s">
        <v>671</v>
      </c>
      <c r="E1204" t="s">
        <v>714</v>
      </c>
      <c r="F1204" t="str">
        <f t="shared" si="22"/>
        <v/>
      </c>
      <c r="G1204" t="str">
        <f>VLOOKUP(A1204,'16-17'!$A$2:$Z$2522,24,0)</f>
        <v>19</v>
      </c>
      <c r="H1204">
        <f>VLOOKUP(A1204,'16-17'!$A$2:$Z$2522,26,0)</f>
        <v>15.826315789473684</v>
      </c>
      <c r="I1204">
        <f>VLOOKUP(A1204,'15-16'!$A$2:$Z$2522,26,0)</f>
        <v>19.20808625336927</v>
      </c>
      <c r="J1204">
        <f>VLOOKUP(A1204,'14-15'!$A$2:$Z$2522,26,0)</f>
        <v>18.877470355731223</v>
      </c>
    </row>
    <row r="1205" spans="1:10" hidden="1" x14ac:dyDescent="0.2">
      <c r="A1205" t="s">
        <v>902</v>
      </c>
      <c r="B1205" t="str">
        <f>IFERROR(VLOOKUP(A1205,Ages!B1205:C1803,2,0),"")</f>
        <v/>
      </c>
      <c r="C1205" t="s">
        <v>4862</v>
      </c>
      <c r="D1205" t="s">
        <v>671</v>
      </c>
      <c r="E1205" t="s">
        <v>760</v>
      </c>
      <c r="F1205" t="str">
        <f t="shared" si="22"/>
        <v/>
      </c>
      <c r="G1205" t="str">
        <f>VLOOKUP(A1205,'16-17'!$A$2:$Z$2522,24,0)</f>
        <v>22</v>
      </c>
      <c r="H1205">
        <f>VLOOKUP(A1205,'16-17'!$A$2:$Z$2522,26,0)</f>
        <v>15.75</v>
      </c>
      <c r="I1205">
        <f>VLOOKUP(A1205,'15-16'!$A$2:$Z$2522,26,0)</f>
        <v>21.029581774906497</v>
      </c>
      <c r="J1205">
        <f>VLOOKUP(A1205,'14-15'!$A$2:$Z$2522,26,0)</f>
        <v>19.554989816700612</v>
      </c>
    </row>
    <row r="1206" spans="1:10" hidden="1" x14ac:dyDescent="0.2">
      <c r="A1206" t="s">
        <v>903</v>
      </c>
      <c r="B1206" t="str">
        <f>IFERROR(VLOOKUP(A1206,Ages!B1206:C1804,2,0),"")</f>
        <v/>
      </c>
      <c r="C1206" t="s">
        <v>4862</v>
      </c>
      <c r="D1206" t="s">
        <v>671</v>
      </c>
      <c r="E1206" t="s">
        <v>677</v>
      </c>
      <c r="F1206" t="str">
        <f t="shared" si="22"/>
        <v/>
      </c>
      <c r="G1206" t="str">
        <f>VLOOKUP(A1206,'16-17'!$A$2:$Z$2522,24,0)</f>
        <v>24</v>
      </c>
      <c r="H1206">
        <f>VLOOKUP(A1206,'16-17'!$A$2:$Z$2522,26,0)</f>
        <v>15.679166666666667</v>
      </c>
      <c r="I1206">
        <f>VLOOKUP(A1206,'15-16'!$A$2:$Z$2522,26,0)</f>
        <v>20.788935081547805</v>
      </c>
      <c r="J1206">
        <f>VLOOKUP(A1206,'14-15'!$A$2:$Z$2522,26,0)</f>
        <v>23.181933305192064</v>
      </c>
    </row>
    <row r="1207" spans="1:10" hidden="1" x14ac:dyDescent="0.2">
      <c r="A1207" t="s">
        <v>905</v>
      </c>
      <c r="B1207" t="str">
        <f>IFERROR(VLOOKUP(A1207,Ages!B1207:C1805,2,0),"")</f>
        <v/>
      </c>
      <c r="C1207" t="s">
        <v>4859</v>
      </c>
      <c r="D1207" t="s">
        <v>671</v>
      </c>
      <c r="E1207" t="s">
        <v>689</v>
      </c>
      <c r="F1207" t="str">
        <f t="shared" si="22"/>
        <v/>
      </c>
      <c r="G1207" t="str">
        <f>VLOOKUP(A1207,'16-17'!$A$2:$Z$2522,24,0)</f>
        <v>2</v>
      </c>
      <c r="H1207">
        <f>VLOOKUP(A1207,'16-17'!$A$2:$Z$2522,26,0)</f>
        <v>15.65</v>
      </c>
      <c r="I1207">
        <f>VLOOKUP(A1207,'15-16'!$A$2:$Z$2522,26,0)</f>
        <v>25.723880597014922</v>
      </c>
      <c r="J1207" t="e">
        <f>VLOOKUP(A1207,'14-15'!$A$2:$Z$2522,26,0)</f>
        <v>#N/A</v>
      </c>
    </row>
    <row r="1208" spans="1:10" hidden="1" x14ac:dyDescent="0.2">
      <c r="A1208" t="s">
        <v>906</v>
      </c>
      <c r="B1208" t="str">
        <f>IFERROR(VLOOKUP(A1208,Ages!B1208:C1806,2,0),"")</f>
        <v/>
      </c>
      <c r="C1208" t="s">
        <v>4859</v>
      </c>
      <c r="D1208" t="s">
        <v>671</v>
      </c>
      <c r="E1208" t="s">
        <v>737</v>
      </c>
      <c r="F1208" t="str">
        <f t="shared" si="22"/>
        <v/>
      </c>
      <c r="G1208" t="str">
        <f>VLOOKUP(A1208,'16-17'!$A$2:$Z$2522,24,0)</f>
        <v>25</v>
      </c>
      <c r="H1208">
        <f>VLOOKUP(A1208,'16-17'!$A$2:$Z$2522,26,0)</f>
        <v>15.612</v>
      </c>
      <c r="I1208">
        <f>VLOOKUP(A1208,'15-16'!$A$2:$Z$2522,26,0)</f>
        <v>22.163101604278072</v>
      </c>
      <c r="J1208" t="e">
        <f>VLOOKUP(A1208,'14-15'!$A$2:$Z$2522,26,0)</f>
        <v>#N/A</v>
      </c>
    </row>
    <row r="1209" spans="1:10" hidden="1" x14ac:dyDescent="0.2">
      <c r="A1209" t="s">
        <v>907</v>
      </c>
      <c r="B1209" t="str">
        <f>IFERROR(VLOOKUP(A1209,Ages!B1209:C1807,2,0),"")</f>
        <v/>
      </c>
      <c r="C1209" t="s">
        <v>4859</v>
      </c>
      <c r="D1209" t="s">
        <v>671</v>
      </c>
      <c r="E1209" t="s">
        <v>729</v>
      </c>
      <c r="F1209" t="str">
        <f t="shared" si="22"/>
        <v/>
      </c>
      <c r="G1209" t="str">
        <f>VLOOKUP(A1209,'16-17'!$A$2:$Z$2522,24,0)</f>
        <v>37</v>
      </c>
      <c r="H1209">
        <f>VLOOKUP(A1209,'16-17'!$A$2:$Z$2522,26,0)</f>
        <v>15.548648648648648</v>
      </c>
      <c r="I1209">
        <f>VLOOKUP(A1209,'15-16'!$A$2:$Z$2522,26,0)</f>
        <v>17.640522875816991</v>
      </c>
      <c r="J1209">
        <f>VLOOKUP(A1209,'14-15'!$A$2:$Z$2522,26,0)</f>
        <v>19.525893958076448</v>
      </c>
    </row>
    <row r="1210" spans="1:10" hidden="1" x14ac:dyDescent="0.2">
      <c r="A1210" t="s">
        <v>909</v>
      </c>
      <c r="B1210" t="str">
        <f>IFERROR(VLOOKUP(A1210,Ages!B1210:C1808,2,0),"")</f>
        <v/>
      </c>
      <c r="C1210" t="s">
        <v>4859</v>
      </c>
      <c r="D1210" t="s">
        <v>671</v>
      </c>
      <c r="E1210" t="s">
        <v>714</v>
      </c>
      <c r="F1210" t="str">
        <f t="shared" si="22"/>
        <v/>
      </c>
      <c r="G1210" t="str">
        <f>VLOOKUP(A1210,'16-17'!$A$2:$Z$2522,24,0)</f>
        <v>16</v>
      </c>
      <c r="H1210">
        <f>VLOOKUP(A1210,'16-17'!$A$2:$Z$2522,26,0)</f>
        <v>15.53125</v>
      </c>
      <c r="I1210">
        <f>VLOOKUP(A1210,'15-16'!$A$2:$Z$2522,26,0)</f>
        <v>23.480544747081712</v>
      </c>
      <c r="J1210">
        <f>VLOOKUP(A1210,'14-15'!$A$2:$Z$2522,26,0)</f>
        <v>16.640903686087988</v>
      </c>
    </row>
    <row r="1211" spans="1:10" hidden="1" x14ac:dyDescent="0.2">
      <c r="A1211" t="s">
        <v>911</v>
      </c>
      <c r="B1211" t="str">
        <f>IFERROR(VLOOKUP(A1211,Ages!B1211:C1809,2,0),"")</f>
        <v/>
      </c>
      <c r="C1211" t="s">
        <v>4862</v>
      </c>
      <c r="D1211" t="s">
        <v>671</v>
      </c>
      <c r="E1211" t="s">
        <v>5589</v>
      </c>
      <c r="F1211" t="str">
        <f t="shared" si="22"/>
        <v/>
      </c>
      <c r="G1211" t="str">
        <f>VLOOKUP(A1211,'16-17'!$A$2:$Z$2522,24,0)</f>
        <v>10</v>
      </c>
      <c r="H1211">
        <f>VLOOKUP(A1211,'16-17'!$A$2:$Z$2522,26,0)</f>
        <v>15.52</v>
      </c>
      <c r="I1211">
        <f>VLOOKUP(A1211,'15-16'!$A$2:$Z$2522,26,0)</f>
        <v>19.436854646544877</v>
      </c>
      <c r="J1211" t="e">
        <f>VLOOKUP(A1211,'14-15'!$A$2:$Z$2522,26,0)</f>
        <v>#N/A</v>
      </c>
    </row>
    <row r="1212" spans="1:10" hidden="1" x14ac:dyDescent="0.2">
      <c r="A1212" t="s">
        <v>913</v>
      </c>
      <c r="B1212" t="str">
        <f>IFERROR(VLOOKUP(A1212,Ages!B1212:C1810,2,0),"")</f>
        <v/>
      </c>
      <c r="C1212" t="s">
        <v>4859</v>
      </c>
      <c r="D1212" t="s">
        <v>671</v>
      </c>
      <c r="E1212" t="s">
        <v>677</v>
      </c>
      <c r="F1212" t="str">
        <f t="shared" si="22"/>
        <v/>
      </c>
      <c r="G1212" t="str">
        <f>VLOOKUP(A1212,'16-17'!$A$2:$Z$2522,24,0)</f>
        <v>24</v>
      </c>
      <c r="H1212">
        <f>VLOOKUP(A1212,'16-17'!$A$2:$Z$2522,26,0)</f>
        <v>15.483333333333334</v>
      </c>
      <c r="I1212">
        <f>VLOOKUP(A1212,'15-16'!$A$2:$Z$2522,26,0)</f>
        <v>12.305769230769229</v>
      </c>
      <c r="J1212">
        <f>VLOOKUP(A1212,'14-15'!$A$2:$Z$2522,26,0)</f>
        <v>18.500851788756389</v>
      </c>
    </row>
    <row r="1213" spans="1:10" hidden="1" x14ac:dyDescent="0.2">
      <c r="A1213" t="s">
        <v>915</v>
      </c>
      <c r="B1213" t="str">
        <f>IFERROR(VLOOKUP(A1213,Ages!B1213:C1811,2,0),"")</f>
        <v/>
      </c>
      <c r="C1213" t="s">
        <v>4859</v>
      </c>
      <c r="D1213" t="s">
        <v>671</v>
      </c>
      <c r="E1213" t="s">
        <v>693</v>
      </c>
      <c r="F1213" t="str">
        <f t="shared" si="22"/>
        <v/>
      </c>
      <c r="G1213" t="str">
        <f>VLOOKUP(A1213,'16-17'!$A$2:$Z$2522,24,0)</f>
        <v>5</v>
      </c>
      <c r="H1213">
        <f>VLOOKUP(A1213,'16-17'!$A$2:$Z$2522,26,0)</f>
        <v>15.48</v>
      </c>
      <c r="I1213">
        <f>VLOOKUP(A1213,'15-16'!$A$2:$Z$2522,26,0)</f>
        <v>16.714285714285715</v>
      </c>
      <c r="J1213">
        <f>VLOOKUP(A1213,'14-15'!$A$2:$Z$2522,26,0)</f>
        <v>14.366916269571137</v>
      </c>
    </row>
    <row r="1214" spans="1:10" hidden="1" x14ac:dyDescent="0.2">
      <c r="A1214" t="s">
        <v>917</v>
      </c>
      <c r="B1214" t="str">
        <f>IFERROR(VLOOKUP(A1214,Ages!B1214:C1812,2,0),"")</f>
        <v/>
      </c>
      <c r="C1214" t="s">
        <v>4862</v>
      </c>
      <c r="D1214" t="s">
        <v>671</v>
      </c>
      <c r="E1214" t="s">
        <v>678</v>
      </c>
      <c r="F1214" t="str">
        <f t="shared" si="22"/>
        <v/>
      </c>
      <c r="G1214" t="str">
        <f>VLOOKUP(A1214,'16-17'!$A$2:$Z$2522,24,0)</f>
        <v>7</v>
      </c>
      <c r="H1214">
        <f>VLOOKUP(A1214,'16-17'!$A$2:$Z$2522,26,0)</f>
        <v>15.428571428571429</v>
      </c>
      <c r="I1214">
        <f>VLOOKUP(A1214,'15-16'!$A$2:$Z$2522,26,0)</f>
        <v>15.893769968051117</v>
      </c>
      <c r="J1214">
        <f>VLOOKUP(A1214,'14-15'!$A$2:$Z$2522,26,0)</f>
        <v>21.425242718446601</v>
      </c>
    </row>
    <row r="1215" spans="1:10" hidden="1" x14ac:dyDescent="0.2">
      <c r="A1215" t="s">
        <v>918</v>
      </c>
      <c r="B1215" t="str">
        <f>IFERROR(VLOOKUP(A1215,Ages!B1215:C1813,2,0),"")</f>
        <v/>
      </c>
      <c r="C1215" t="s">
        <v>4863</v>
      </c>
      <c r="D1215" t="s">
        <v>671</v>
      </c>
      <c r="E1215" t="s">
        <v>672</v>
      </c>
      <c r="F1215" t="str">
        <f t="shared" si="22"/>
        <v/>
      </c>
      <c r="G1215" t="str">
        <f>VLOOKUP(A1215,'16-17'!$A$2:$Z$2522,24,0)</f>
        <v>34</v>
      </c>
      <c r="H1215">
        <f>VLOOKUP(A1215,'16-17'!$A$2:$Z$2522,26,0)</f>
        <v>15.379411764705882</v>
      </c>
      <c r="I1215">
        <f>VLOOKUP(A1215,'15-16'!$A$2:$Z$2522,26,0)</f>
        <v>17.786185657721074</v>
      </c>
      <c r="J1215">
        <f>VLOOKUP(A1215,'14-15'!$A$2:$Z$2522,26,0)</f>
        <v>15.698512585812358</v>
      </c>
    </row>
    <row r="1216" spans="1:10" hidden="1" x14ac:dyDescent="0.2">
      <c r="A1216" t="s">
        <v>5701</v>
      </c>
      <c r="B1216" t="str">
        <f>IFERROR(VLOOKUP(A1216,Ages!B1216:C1814,2,0),"")</f>
        <v/>
      </c>
      <c r="C1216" t="s">
        <v>4862</v>
      </c>
      <c r="D1216" t="s">
        <v>671</v>
      </c>
      <c r="E1216" t="s">
        <v>5589</v>
      </c>
      <c r="F1216" t="str">
        <f t="shared" si="22"/>
        <v/>
      </c>
      <c r="G1216" t="str">
        <f>VLOOKUP(A1216,'16-17'!$A$2:$Z$2522,24,0)</f>
        <v>19</v>
      </c>
      <c r="H1216">
        <f>VLOOKUP(A1216,'16-17'!$A$2:$Z$2522,26,0)</f>
        <v>15.352631578947367</v>
      </c>
      <c r="I1216" t="e">
        <f>VLOOKUP(A1216,'15-16'!$A$2:$Z$2522,26,0)</f>
        <v>#N/A</v>
      </c>
      <c r="J1216" t="e">
        <f>VLOOKUP(A1216,'14-15'!$A$2:$Z$2522,26,0)</f>
        <v>#N/A</v>
      </c>
    </row>
    <row r="1217" spans="1:10" hidden="1" x14ac:dyDescent="0.2">
      <c r="A1217" t="s">
        <v>919</v>
      </c>
      <c r="B1217" t="str">
        <f>IFERROR(VLOOKUP(A1217,Ages!B1217:C1815,2,0),"")</f>
        <v/>
      </c>
      <c r="C1217" t="s">
        <v>4862</v>
      </c>
      <c r="D1217" t="s">
        <v>671</v>
      </c>
      <c r="E1217" t="s">
        <v>729</v>
      </c>
      <c r="F1217" t="str">
        <f t="shared" si="22"/>
        <v/>
      </c>
      <c r="G1217" t="str">
        <f>VLOOKUP(A1217,'16-17'!$A$2:$Z$2522,24,0)</f>
        <v>17</v>
      </c>
      <c r="H1217">
        <f>VLOOKUP(A1217,'16-17'!$A$2:$Z$2522,26,0)</f>
        <v>15.347058823529411</v>
      </c>
      <c r="I1217">
        <f>VLOOKUP(A1217,'15-16'!$A$2:$Z$2522,26,0)</f>
        <v>24.087339201083278</v>
      </c>
      <c r="J1217" t="e">
        <f>VLOOKUP(A1217,'14-15'!$A$2:$Z$2522,26,0)</f>
        <v>#N/A</v>
      </c>
    </row>
    <row r="1218" spans="1:10" hidden="1" x14ac:dyDescent="0.2">
      <c r="A1218" t="s">
        <v>920</v>
      </c>
      <c r="B1218" t="str">
        <f>IFERROR(VLOOKUP(A1218,Ages!B1218:C1816,2,0),"")</f>
        <v/>
      </c>
      <c r="C1218" t="s">
        <v>4862</v>
      </c>
      <c r="D1218" t="s">
        <v>671</v>
      </c>
      <c r="E1218" t="s">
        <v>687</v>
      </c>
      <c r="F1218" t="str">
        <f t="shared" si="22"/>
        <v/>
      </c>
      <c r="G1218" t="str">
        <f>VLOOKUP(A1218,'16-17'!$A$2:$Z$2522,24,0)</f>
        <v>1</v>
      </c>
      <c r="H1218">
        <f>VLOOKUP(A1218,'16-17'!$A$2:$Z$2522,26,0)</f>
        <v>15.3</v>
      </c>
      <c r="I1218">
        <f>VLOOKUP(A1218,'15-16'!$A$2:$Z$2522,26,0)</f>
        <v>21.976744186046513</v>
      </c>
      <c r="J1218">
        <f>VLOOKUP(A1218,'14-15'!$A$2:$Z$2522,26,0)</f>
        <v>30.01734104046243</v>
      </c>
    </row>
    <row r="1219" spans="1:10" hidden="1" x14ac:dyDescent="0.2">
      <c r="A1219" t="s">
        <v>922</v>
      </c>
      <c r="B1219" t="str">
        <f>IFERROR(VLOOKUP(A1219,Ages!B1219:C1817,2,0),"")</f>
        <v/>
      </c>
      <c r="C1219" t="s">
        <v>4862</v>
      </c>
      <c r="D1219" t="s">
        <v>671</v>
      </c>
      <c r="E1219" t="s">
        <v>5618</v>
      </c>
      <c r="F1219" t="str">
        <f t="shared" si="22"/>
        <v/>
      </c>
      <c r="G1219" t="str">
        <f>VLOOKUP(A1219,'16-17'!$A$2:$Z$2522,24,0)</f>
        <v>17</v>
      </c>
      <c r="H1219">
        <f>VLOOKUP(A1219,'16-17'!$A$2:$Z$2522,26,0)</f>
        <v>15.258823529411764</v>
      </c>
      <c r="I1219">
        <f>VLOOKUP(A1219,'15-16'!$A$2:$Z$2522,26,0)</f>
        <v>19.92379835873388</v>
      </c>
      <c r="J1219">
        <f>VLOOKUP(A1219,'14-15'!$A$2:$Z$2522,26,0)</f>
        <v>25.698938992042439</v>
      </c>
    </row>
    <row r="1220" spans="1:10" hidden="1" x14ac:dyDescent="0.2">
      <c r="A1220" t="s">
        <v>5703</v>
      </c>
      <c r="B1220" t="str">
        <f>IFERROR(VLOOKUP(A1220,Ages!B1220:C1818,2,0),"")</f>
        <v/>
      </c>
      <c r="C1220" t="s">
        <v>4863</v>
      </c>
      <c r="D1220" t="s">
        <v>671</v>
      </c>
      <c r="E1220" t="s">
        <v>737</v>
      </c>
      <c r="F1220" t="str">
        <f t="shared" si="22"/>
        <v/>
      </c>
      <c r="G1220" t="str">
        <f>VLOOKUP(A1220,'16-17'!$A$2:$Z$2522,24,0)</f>
        <v>9</v>
      </c>
      <c r="H1220">
        <f>VLOOKUP(A1220,'16-17'!$A$2:$Z$2522,26,0)</f>
        <v>15.177777777777777</v>
      </c>
      <c r="I1220" t="e">
        <f>VLOOKUP(A1220,'15-16'!$A$2:$Z$2522,26,0)</f>
        <v>#N/A</v>
      </c>
      <c r="J1220" t="e">
        <f>VLOOKUP(A1220,'14-15'!$A$2:$Z$2522,26,0)</f>
        <v>#N/A</v>
      </c>
    </row>
    <row r="1221" spans="1:10" hidden="1" x14ac:dyDescent="0.2">
      <c r="A1221" t="s">
        <v>923</v>
      </c>
      <c r="B1221" t="str">
        <f>IFERROR(VLOOKUP(A1221,Ages!B1221:C1819,2,0),"")</f>
        <v/>
      </c>
      <c r="C1221" t="s">
        <v>4863</v>
      </c>
      <c r="D1221" t="s">
        <v>671</v>
      </c>
      <c r="E1221" t="s">
        <v>748</v>
      </c>
      <c r="F1221" t="str">
        <f t="shared" si="22"/>
        <v/>
      </c>
      <c r="G1221" t="str">
        <f>VLOOKUP(A1221,'16-17'!$A$2:$Z$2522,24,0)</f>
        <v>34</v>
      </c>
      <c r="H1221">
        <f>VLOOKUP(A1221,'16-17'!$A$2:$Z$2522,26,0)</f>
        <v>15.15</v>
      </c>
      <c r="I1221">
        <f>VLOOKUP(A1221,'15-16'!$A$2:$Z$2522,26,0)</f>
        <v>18.755725190839694</v>
      </c>
      <c r="J1221">
        <f>VLOOKUP(A1221,'14-15'!$A$2:$Z$2522,26,0)</f>
        <v>23.71994884910486</v>
      </c>
    </row>
    <row r="1222" spans="1:10" hidden="1" x14ac:dyDescent="0.2">
      <c r="A1222" t="s">
        <v>925</v>
      </c>
      <c r="B1222" t="str">
        <f>IFERROR(VLOOKUP(A1222,Ages!B1222:C1820,2,0),"")</f>
        <v/>
      </c>
      <c r="C1222" t="s">
        <v>4862</v>
      </c>
      <c r="D1222" t="s">
        <v>671</v>
      </c>
      <c r="E1222" t="s">
        <v>693</v>
      </c>
      <c r="F1222" t="str">
        <f t="shared" si="22"/>
        <v/>
      </c>
      <c r="G1222" t="str">
        <f>VLOOKUP(A1222,'16-17'!$A$2:$Z$2522,24,0)</f>
        <v>32</v>
      </c>
      <c r="H1222">
        <f>VLOOKUP(A1222,'16-17'!$A$2:$Z$2522,26,0)</f>
        <v>15.106249999999999</v>
      </c>
      <c r="I1222">
        <f>VLOOKUP(A1222,'15-16'!$A$2:$Z$2522,26,0)</f>
        <v>15.781947261663287</v>
      </c>
      <c r="J1222" t="e">
        <f>VLOOKUP(A1222,'14-15'!$A$2:$Z$2522,26,0)</f>
        <v>#N/A</v>
      </c>
    </row>
    <row r="1223" spans="1:10" hidden="1" x14ac:dyDescent="0.2">
      <c r="A1223" t="s">
        <v>5705</v>
      </c>
      <c r="B1223" t="str">
        <f>IFERROR(VLOOKUP(A1223,Ages!B1223:C1821,2,0),"")</f>
        <v/>
      </c>
      <c r="C1223" t="s">
        <v>4862</v>
      </c>
      <c r="D1223" t="s">
        <v>671</v>
      </c>
      <c r="E1223" t="s">
        <v>714</v>
      </c>
      <c r="F1223" t="str">
        <f t="shared" si="22"/>
        <v/>
      </c>
      <c r="G1223" t="str">
        <f>VLOOKUP(A1223,'16-17'!$A$2:$Z$2522,24,0)</f>
        <v>5</v>
      </c>
      <c r="H1223">
        <f>VLOOKUP(A1223,'16-17'!$A$2:$Z$2522,26,0)</f>
        <v>15.1</v>
      </c>
      <c r="I1223" t="e">
        <f>VLOOKUP(A1223,'15-16'!$A$2:$Z$2522,26,0)</f>
        <v>#N/A</v>
      </c>
      <c r="J1223" t="e">
        <f>VLOOKUP(A1223,'14-15'!$A$2:$Z$2522,26,0)</f>
        <v>#N/A</v>
      </c>
    </row>
    <row r="1224" spans="1:10" hidden="1" x14ac:dyDescent="0.2">
      <c r="A1224" t="s">
        <v>5707</v>
      </c>
      <c r="B1224" t="str">
        <f>IFERROR(VLOOKUP(A1224,Ages!B1224:C1822,2,0),"")</f>
        <v/>
      </c>
      <c r="C1224" t="s">
        <v>4862</v>
      </c>
      <c r="D1224" t="s">
        <v>671</v>
      </c>
      <c r="E1224" t="s">
        <v>710</v>
      </c>
      <c r="F1224" t="str">
        <f t="shared" si="22"/>
        <v/>
      </c>
      <c r="G1224" t="str">
        <f>VLOOKUP(A1224,'16-17'!$A$2:$Z$2522,24,0)</f>
        <v>8</v>
      </c>
      <c r="H1224">
        <f>VLOOKUP(A1224,'16-17'!$A$2:$Z$2522,26,0)</f>
        <v>15.0875</v>
      </c>
      <c r="I1224" t="e">
        <f>VLOOKUP(A1224,'15-16'!$A$2:$Z$2522,26,0)</f>
        <v>#N/A</v>
      </c>
      <c r="J1224" t="e">
        <f>VLOOKUP(A1224,'14-15'!$A$2:$Z$2522,26,0)</f>
        <v>#N/A</v>
      </c>
    </row>
    <row r="1225" spans="1:10" hidden="1" x14ac:dyDescent="0.2">
      <c r="A1225" t="s">
        <v>5708</v>
      </c>
      <c r="B1225" t="str">
        <f>IFERROR(VLOOKUP(A1225,Ages!B1225:C1823,2,0),"")</f>
        <v/>
      </c>
      <c r="C1225" t="s">
        <v>4859</v>
      </c>
      <c r="D1225" t="s">
        <v>671</v>
      </c>
      <c r="E1225" t="s">
        <v>5621</v>
      </c>
      <c r="F1225" t="str">
        <f t="shared" si="22"/>
        <v/>
      </c>
      <c r="G1225" t="str">
        <f>VLOOKUP(A1225,'16-17'!$A$2:$Z$2522,24,0)</f>
        <v>26</v>
      </c>
      <c r="H1225">
        <f>VLOOKUP(A1225,'16-17'!$A$2:$Z$2522,26,0)</f>
        <v>15.057692307692308</v>
      </c>
      <c r="I1225" t="e">
        <f>VLOOKUP(A1225,'15-16'!$A$2:$Z$2522,26,0)</f>
        <v>#N/A</v>
      </c>
      <c r="J1225" t="e">
        <f>VLOOKUP(A1225,'14-15'!$A$2:$Z$2522,26,0)</f>
        <v>#N/A</v>
      </c>
    </row>
    <row r="1226" spans="1:10" hidden="1" x14ac:dyDescent="0.2">
      <c r="A1226" t="s">
        <v>5710</v>
      </c>
      <c r="B1226" t="str">
        <f>IFERROR(VLOOKUP(A1226,Ages!B1226:C1824,2,0),"")</f>
        <v/>
      </c>
      <c r="C1226" t="s">
        <v>4862</v>
      </c>
      <c r="D1226" t="s">
        <v>671</v>
      </c>
      <c r="E1226" t="s">
        <v>5621</v>
      </c>
      <c r="F1226" t="str">
        <f t="shared" si="22"/>
        <v/>
      </c>
      <c r="G1226" t="str">
        <f>VLOOKUP(A1226,'16-17'!$A$2:$Z$2522,24,0)</f>
        <v>28</v>
      </c>
      <c r="H1226">
        <f>VLOOKUP(A1226,'16-17'!$A$2:$Z$2522,26,0)</f>
        <v>15.049999999999999</v>
      </c>
      <c r="I1226" t="e">
        <f>VLOOKUP(A1226,'15-16'!$A$2:$Z$2522,26,0)</f>
        <v>#N/A</v>
      </c>
      <c r="J1226" t="e">
        <f>VLOOKUP(A1226,'14-15'!$A$2:$Z$2522,26,0)</f>
        <v>#N/A</v>
      </c>
    </row>
    <row r="1227" spans="1:10" hidden="1" x14ac:dyDescent="0.2">
      <c r="A1227" t="s">
        <v>927</v>
      </c>
      <c r="B1227" t="str">
        <f>IFERROR(VLOOKUP(A1227,Ages!B1227:C1825,2,0),"")</f>
        <v/>
      </c>
      <c r="C1227" t="s">
        <v>4859</v>
      </c>
      <c r="D1227" t="s">
        <v>671</v>
      </c>
      <c r="E1227" t="s">
        <v>680</v>
      </c>
      <c r="F1227" t="str">
        <f t="shared" si="22"/>
        <v/>
      </c>
      <c r="G1227" t="str">
        <f>VLOOKUP(A1227,'16-17'!$A$2:$Z$2522,24,0)</f>
        <v>34</v>
      </c>
      <c r="H1227">
        <f>VLOOKUP(A1227,'16-17'!$A$2:$Z$2522,26,0)</f>
        <v>15.038235294117648</v>
      </c>
      <c r="I1227">
        <f>VLOOKUP(A1227,'15-16'!$A$2:$Z$2522,26,0)</f>
        <v>23.008733624454148</v>
      </c>
      <c r="J1227">
        <f>VLOOKUP(A1227,'14-15'!$A$2:$Z$2522,26,0)</f>
        <v>22.633744855967077</v>
      </c>
    </row>
    <row r="1228" spans="1:10" hidden="1" x14ac:dyDescent="0.2">
      <c r="A1228" t="s">
        <v>5712</v>
      </c>
      <c r="B1228" t="str">
        <f>IFERROR(VLOOKUP(A1228,Ages!B1228:C1826,2,0),"")</f>
        <v/>
      </c>
      <c r="C1228" t="s">
        <v>4859</v>
      </c>
      <c r="D1228" t="s">
        <v>671</v>
      </c>
      <c r="E1228" t="s">
        <v>5618</v>
      </c>
      <c r="F1228" t="str">
        <f t="shared" si="22"/>
        <v/>
      </c>
      <c r="G1228" t="str">
        <f>VLOOKUP(A1228,'16-17'!$A$2:$Z$2522,24,0)</f>
        <v>31</v>
      </c>
      <c r="H1228">
        <f>VLOOKUP(A1228,'16-17'!$A$2:$Z$2522,26,0)</f>
        <v>15.029032258064515</v>
      </c>
      <c r="I1228" t="e">
        <f>VLOOKUP(A1228,'15-16'!$A$2:$Z$2522,26,0)</f>
        <v>#N/A</v>
      </c>
      <c r="J1228" t="e">
        <f>VLOOKUP(A1228,'14-15'!$A$2:$Z$2522,26,0)</f>
        <v>#N/A</v>
      </c>
    </row>
    <row r="1229" spans="1:10" hidden="1" x14ac:dyDescent="0.2">
      <c r="A1229" t="s">
        <v>5714</v>
      </c>
      <c r="B1229" t="str">
        <f>IFERROR(VLOOKUP(A1229,Ages!B1229:C1827,2,0),"")</f>
        <v/>
      </c>
      <c r="C1229" t="s">
        <v>4859</v>
      </c>
      <c r="D1229" t="s">
        <v>671</v>
      </c>
      <c r="E1229" t="s">
        <v>5618</v>
      </c>
      <c r="F1229" t="str">
        <f t="shared" si="22"/>
        <v/>
      </c>
      <c r="G1229" t="str">
        <f>VLOOKUP(A1229,'16-17'!$A$2:$Z$2522,24,0)</f>
        <v>29</v>
      </c>
      <c r="H1229">
        <f>VLOOKUP(A1229,'16-17'!$A$2:$Z$2522,26,0)</f>
        <v>15.017241379310345</v>
      </c>
      <c r="I1229" t="e">
        <f>VLOOKUP(A1229,'15-16'!$A$2:$Z$2522,26,0)</f>
        <v>#N/A</v>
      </c>
      <c r="J1229" t="e">
        <f>VLOOKUP(A1229,'14-15'!$A$2:$Z$2522,26,0)</f>
        <v>#N/A</v>
      </c>
    </row>
    <row r="1230" spans="1:10" hidden="1" x14ac:dyDescent="0.2">
      <c r="A1230" t="s">
        <v>929</v>
      </c>
      <c r="B1230" t="str">
        <f>IFERROR(VLOOKUP(A1230,Ages!B1230:C1828,2,0),"")</f>
        <v/>
      </c>
      <c r="C1230" t="s">
        <v>4859</v>
      </c>
      <c r="D1230" t="s">
        <v>671</v>
      </c>
      <c r="E1230" t="s">
        <v>721</v>
      </c>
      <c r="F1230" t="str">
        <f t="shared" si="22"/>
        <v/>
      </c>
      <c r="G1230" t="str">
        <f>VLOOKUP(A1230,'16-17'!$A$2:$Z$2522,24,0)</f>
        <v>30</v>
      </c>
      <c r="H1230">
        <f>VLOOKUP(A1230,'16-17'!$A$2:$Z$2522,26,0)</f>
        <v>14.976666666666667</v>
      </c>
      <c r="I1230">
        <f>VLOOKUP(A1230,'15-16'!$A$2:$Z$2522,26,0)</f>
        <v>18.463143254520165</v>
      </c>
      <c r="J1230" t="e">
        <f>VLOOKUP(A1230,'14-15'!$A$2:$Z$2522,26,0)</f>
        <v>#N/A</v>
      </c>
    </row>
    <row r="1231" spans="1:10" hidden="1" x14ac:dyDescent="0.2">
      <c r="A1231" t="s">
        <v>930</v>
      </c>
      <c r="B1231" t="str">
        <f>IFERROR(VLOOKUP(A1231,Ages!B1231:C1829,2,0),"")</f>
        <v/>
      </c>
      <c r="C1231" t="s">
        <v>4859</v>
      </c>
      <c r="D1231" t="s">
        <v>671</v>
      </c>
      <c r="E1231" t="s">
        <v>687</v>
      </c>
      <c r="F1231" t="str">
        <f t="shared" si="22"/>
        <v/>
      </c>
      <c r="G1231" t="str">
        <f>VLOOKUP(A1231,'16-17'!$A$2:$Z$2522,24,0)</f>
        <v>31</v>
      </c>
      <c r="H1231">
        <f>VLOOKUP(A1231,'16-17'!$A$2:$Z$2522,26,0)</f>
        <v>14.938709677419356</v>
      </c>
      <c r="I1231">
        <f>VLOOKUP(A1231,'15-16'!$A$2:$Z$2522,26,0)</f>
        <v>25.81028151774786</v>
      </c>
      <c r="J1231" t="e">
        <f>VLOOKUP(A1231,'14-15'!$A$2:$Z$2522,26,0)</f>
        <v>#N/A</v>
      </c>
    </row>
    <row r="1232" spans="1:10" hidden="1" x14ac:dyDescent="0.2">
      <c r="A1232" t="s">
        <v>931</v>
      </c>
      <c r="B1232" t="str">
        <f>IFERROR(VLOOKUP(A1232,Ages!B1232:C1830,2,0),"")</f>
        <v/>
      </c>
      <c r="C1232" t="s">
        <v>4863</v>
      </c>
      <c r="D1232" t="s">
        <v>671</v>
      </c>
      <c r="E1232" t="s">
        <v>672</v>
      </c>
      <c r="F1232" t="str">
        <f t="shared" si="22"/>
        <v/>
      </c>
      <c r="G1232" t="str">
        <f>VLOOKUP(A1232,'16-17'!$A$2:$Z$2522,24,0)</f>
        <v>17</v>
      </c>
      <c r="H1232">
        <f>VLOOKUP(A1232,'16-17'!$A$2:$Z$2522,26,0)</f>
        <v>14.935294117647059</v>
      </c>
      <c r="I1232">
        <f>VLOOKUP(A1232,'15-16'!$A$2:$Z$2522,26,0)</f>
        <v>24.488372093023258</v>
      </c>
      <c r="J1232" t="e">
        <f>VLOOKUP(A1232,'14-15'!$A$2:$Z$2522,26,0)</f>
        <v>#N/A</v>
      </c>
    </row>
    <row r="1233" spans="1:10" hidden="1" x14ac:dyDescent="0.2">
      <c r="A1233" t="s">
        <v>932</v>
      </c>
      <c r="B1233" t="str">
        <f>IFERROR(VLOOKUP(A1233,Ages!B1233:C1831,2,0),"")</f>
        <v/>
      </c>
      <c r="C1233" t="s">
        <v>4859</v>
      </c>
      <c r="D1233" t="s">
        <v>671</v>
      </c>
      <c r="E1233" t="s">
        <v>680</v>
      </c>
      <c r="F1233" t="str">
        <f t="shared" si="22"/>
        <v/>
      </c>
      <c r="G1233" t="str">
        <f>VLOOKUP(A1233,'16-17'!$A$2:$Z$2522,24,0)</f>
        <v>11</v>
      </c>
      <c r="H1233">
        <f>VLOOKUP(A1233,'16-17'!$A$2:$Z$2522,26,0)</f>
        <v>14.872727272727273</v>
      </c>
      <c r="I1233">
        <f>VLOOKUP(A1233,'15-16'!$A$2:$Z$2522,26,0)</f>
        <v>22.840969162995595</v>
      </c>
      <c r="J1233">
        <f>VLOOKUP(A1233,'14-15'!$A$2:$Z$2522,26,0)</f>
        <v>18.18881118881119</v>
      </c>
    </row>
    <row r="1234" spans="1:10" hidden="1" x14ac:dyDescent="0.2">
      <c r="A1234" t="s">
        <v>933</v>
      </c>
      <c r="B1234" t="str">
        <f>IFERROR(VLOOKUP(A1234,Ages!B1234:C1832,2,0),"")</f>
        <v/>
      </c>
      <c r="C1234" t="s">
        <v>4862</v>
      </c>
      <c r="D1234" t="s">
        <v>671</v>
      </c>
      <c r="E1234" t="s">
        <v>5618</v>
      </c>
      <c r="F1234" t="str">
        <f t="shared" si="22"/>
        <v/>
      </c>
      <c r="G1234" t="str">
        <f>VLOOKUP(A1234,'16-17'!$A$2:$Z$2522,24,0)</f>
        <v>22</v>
      </c>
      <c r="H1234">
        <f>VLOOKUP(A1234,'16-17'!$A$2:$Z$2522,26,0)</f>
        <v>14.863636363636363</v>
      </c>
      <c r="I1234">
        <f>VLOOKUP(A1234,'15-16'!$A$2:$Z$2522,26,0)</f>
        <v>17.230263157894736</v>
      </c>
      <c r="J1234">
        <f>VLOOKUP(A1234,'14-15'!$A$2:$Z$2522,26,0)</f>
        <v>15.908333333333333</v>
      </c>
    </row>
    <row r="1235" spans="1:10" hidden="1" x14ac:dyDescent="0.2">
      <c r="A1235" t="s">
        <v>935</v>
      </c>
      <c r="B1235" t="str">
        <f>IFERROR(VLOOKUP(A1235,Ages!B1235:C1833,2,0),"")</f>
        <v/>
      </c>
      <c r="C1235" t="s">
        <v>4859</v>
      </c>
      <c r="D1235" t="s">
        <v>671</v>
      </c>
      <c r="E1235" t="s">
        <v>5618</v>
      </c>
      <c r="F1235" t="str">
        <f t="shared" si="22"/>
        <v/>
      </c>
      <c r="G1235" t="str">
        <f>VLOOKUP(A1235,'16-17'!$A$2:$Z$2522,24,0)</f>
        <v>20</v>
      </c>
      <c r="H1235">
        <f>VLOOKUP(A1235,'16-17'!$A$2:$Z$2522,26,0)</f>
        <v>14.855</v>
      </c>
      <c r="I1235">
        <f>VLOOKUP(A1235,'15-16'!$A$2:$Z$2522,26,0)</f>
        <v>22.221597300337457</v>
      </c>
      <c r="J1235">
        <f>VLOOKUP(A1235,'14-15'!$A$2:$Z$2522,26,0)</f>
        <v>22.906137184115522</v>
      </c>
    </row>
    <row r="1236" spans="1:10" hidden="1" x14ac:dyDescent="0.2">
      <c r="A1236" t="s">
        <v>5718</v>
      </c>
      <c r="B1236" t="str">
        <f>IFERROR(VLOOKUP(A1236,Ages!B1236:C1834,2,0),"")</f>
        <v/>
      </c>
      <c r="C1236" t="s">
        <v>4862</v>
      </c>
      <c r="D1236" t="s">
        <v>671</v>
      </c>
      <c r="E1236" t="s">
        <v>678</v>
      </c>
      <c r="F1236" t="str">
        <f t="shared" si="22"/>
        <v/>
      </c>
      <c r="G1236" t="str">
        <f>VLOOKUP(A1236,'16-17'!$A$2:$Z$2522,24,0)</f>
        <v>27</v>
      </c>
      <c r="H1236">
        <f>VLOOKUP(A1236,'16-17'!$A$2:$Z$2522,26,0)</f>
        <v>14.84074074074074</v>
      </c>
      <c r="I1236" t="e">
        <f>VLOOKUP(A1236,'15-16'!$A$2:$Z$2522,26,0)</f>
        <v>#N/A</v>
      </c>
      <c r="J1236" t="e">
        <f>VLOOKUP(A1236,'14-15'!$A$2:$Z$2522,26,0)</f>
        <v>#N/A</v>
      </c>
    </row>
    <row r="1237" spans="1:10" hidden="1" x14ac:dyDescent="0.2">
      <c r="A1237" t="s">
        <v>937</v>
      </c>
      <c r="B1237" t="str">
        <f>IFERROR(VLOOKUP(A1237,Ages!B1237:C1835,2,0),"")</f>
        <v/>
      </c>
      <c r="C1237" t="s">
        <v>4859</v>
      </c>
      <c r="D1237" t="s">
        <v>671</v>
      </c>
      <c r="E1237" t="s">
        <v>721</v>
      </c>
      <c r="F1237" t="str">
        <f t="shared" si="22"/>
        <v/>
      </c>
      <c r="G1237" t="str">
        <f>VLOOKUP(A1237,'16-17'!$A$2:$Z$2522,24,0)</f>
        <v>29</v>
      </c>
      <c r="H1237">
        <f>VLOOKUP(A1237,'16-17'!$A$2:$Z$2522,26,0)</f>
        <v>14.796551724137931</v>
      </c>
      <c r="I1237">
        <f>VLOOKUP(A1237,'15-16'!$A$2:$Z$2522,26,0)</f>
        <v>14.778388998035362</v>
      </c>
      <c r="J1237">
        <f>VLOOKUP(A1237,'14-15'!$A$2:$Z$2522,26,0)</f>
        <v>15.457306590257879</v>
      </c>
    </row>
    <row r="1238" spans="1:10" hidden="1" x14ac:dyDescent="0.2">
      <c r="A1238" t="s">
        <v>938</v>
      </c>
      <c r="B1238" t="str">
        <f>IFERROR(VLOOKUP(A1238,Ages!B1238:C1836,2,0),"")</f>
        <v/>
      </c>
      <c r="C1238" t="s">
        <v>4859</v>
      </c>
      <c r="D1238" t="s">
        <v>671</v>
      </c>
      <c r="E1238" t="s">
        <v>729</v>
      </c>
      <c r="F1238" t="str">
        <f t="shared" si="22"/>
        <v/>
      </c>
      <c r="G1238" t="str">
        <f>VLOOKUP(A1238,'16-17'!$A$2:$Z$2522,24,0)</f>
        <v>33</v>
      </c>
      <c r="H1238">
        <f>VLOOKUP(A1238,'16-17'!$A$2:$Z$2522,26,0)</f>
        <v>14.781818181818181</v>
      </c>
      <c r="I1238">
        <f>VLOOKUP(A1238,'15-16'!$A$2:$Z$2522,26,0)</f>
        <v>15.225</v>
      </c>
      <c r="J1238">
        <f>VLOOKUP(A1238,'14-15'!$A$2:$Z$2522,26,0)</f>
        <v>17.561157024793388</v>
      </c>
    </row>
    <row r="1239" spans="1:10" hidden="1" x14ac:dyDescent="0.2">
      <c r="A1239" t="s">
        <v>939</v>
      </c>
      <c r="B1239" t="str">
        <f>IFERROR(VLOOKUP(A1239,Ages!B1239:C1837,2,0),"")</f>
        <v/>
      </c>
      <c r="C1239" t="s">
        <v>4859</v>
      </c>
      <c r="D1239" t="s">
        <v>671</v>
      </c>
      <c r="E1239" t="s">
        <v>681</v>
      </c>
      <c r="F1239" t="str">
        <f t="shared" si="22"/>
        <v/>
      </c>
      <c r="G1239" t="str">
        <f>VLOOKUP(A1239,'16-17'!$A$2:$Z$2522,24,0)</f>
        <v>5</v>
      </c>
      <c r="H1239">
        <f>VLOOKUP(A1239,'16-17'!$A$2:$Z$2522,26,0)</f>
        <v>14.780000000000001</v>
      </c>
      <c r="I1239">
        <f>VLOOKUP(A1239,'15-16'!$A$2:$Z$2522,26,0)</f>
        <v>16.686486486486487</v>
      </c>
      <c r="J1239">
        <f>VLOOKUP(A1239,'14-15'!$A$2:$Z$2522,26,0)</f>
        <v>26.044401544401545</v>
      </c>
    </row>
    <row r="1240" spans="1:10" hidden="1" x14ac:dyDescent="0.2">
      <c r="A1240" t="s">
        <v>5720</v>
      </c>
      <c r="B1240" t="str">
        <f>IFERROR(VLOOKUP(A1240,Ages!B1240:C1838,2,0),"")</f>
        <v/>
      </c>
      <c r="C1240" t="s">
        <v>4863</v>
      </c>
      <c r="D1240" t="s">
        <v>671</v>
      </c>
      <c r="E1240" t="s">
        <v>5589</v>
      </c>
      <c r="F1240" t="str">
        <f t="shared" si="22"/>
        <v/>
      </c>
      <c r="G1240" t="str">
        <f>VLOOKUP(A1240,'16-17'!$A$2:$Z$2522,24,0)</f>
        <v>35</v>
      </c>
      <c r="H1240">
        <f>VLOOKUP(A1240,'16-17'!$A$2:$Z$2522,26,0)</f>
        <v>14.748571428571429</v>
      </c>
      <c r="I1240" t="e">
        <f>VLOOKUP(A1240,'15-16'!$A$2:$Z$2522,26,0)</f>
        <v>#N/A</v>
      </c>
      <c r="J1240" t="e">
        <f>VLOOKUP(A1240,'14-15'!$A$2:$Z$2522,26,0)</f>
        <v>#N/A</v>
      </c>
    </row>
    <row r="1241" spans="1:10" hidden="1" x14ac:dyDescent="0.2">
      <c r="A1241" t="s">
        <v>941</v>
      </c>
      <c r="B1241" t="str">
        <f>IFERROR(VLOOKUP(A1241,Ages!B1241:C1839,2,0),"")</f>
        <v/>
      </c>
      <c r="C1241" t="s">
        <v>4862</v>
      </c>
      <c r="D1241" t="s">
        <v>671</v>
      </c>
      <c r="E1241" t="s">
        <v>693</v>
      </c>
      <c r="F1241" t="str">
        <f t="shared" si="22"/>
        <v/>
      </c>
      <c r="G1241" t="str">
        <f>VLOOKUP(A1241,'16-17'!$A$2:$Z$2522,24,0)</f>
        <v>16</v>
      </c>
      <c r="H1241">
        <f>VLOOKUP(A1241,'16-17'!$A$2:$Z$2522,26,0)</f>
        <v>14.725</v>
      </c>
      <c r="I1241">
        <f>VLOOKUP(A1241,'15-16'!$A$2:$Z$2522,26,0)</f>
        <v>16.036002939015429</v>
      </c>
      <c r="J1241" t="e">
        <f>VLOOKUP(A1241,'14-15'!$A$2:$Z$2522,26,0)</f>
        <v>#N/A</v>
      </c>
    </row>
    <row r="1242" spans="1:10" hidden="1" x14ac:dyDescent="0.2">
      <c r="A1242" t="s">
        <v>942</v>
      </c>
      <c r="B1242" t="str">
        <f>IFERROR(VLOOKUP(A1242,Ages!B1242:C1840,2,0),"")</f>
        <v/>
      </c>
      <c r="C1242" t="s">
        <v>4859</v>
      </c>
      <c r="D1242" t="s">
        <v>671</v>
      </c>
      <c r="E1242" t="s">
        <v>672</v>
      </c>
      <c r="F1242" t="str">
        <f t="shared" si="22"/>
        <v/>
      </c>
      <c r="G1242" t="str">
        <f>VLOOKUP(A1242,'16-17'!$A$2:$Z$2522,24,0)</f>
        <v>21</v>
      </c>
      <c r="H1242">
        <f>VLOOKUP(A1242,'16-17'!$A$2:$Z$2522,26,0)</f>
        <v>14.709523809523809</v>
      </c>
      <c r="I1242">
        <f>VLOOKUP(A1242,'15-16'!$A$2:$Z$2522,26,0)</f>
        <v>18.086685552407932</v>
      </c>
      <c r="J1242">
        <f>VLOOKUP(A1242,'14-15'!$A$2:$Z$2522,26,0)</f>
        <v>18.350216182828909</v>
      </c>
    </row>
    <row r="1243" spans="1:10" hidden="1" x14ac:dyDescent="0.2">
      <c r="A1243" t="s">
        <v>5723</v>
      </c>
      <c r="B1243" t="str">
        <f>IFERROR(VLOOKUP(A1243,Ages!B1243:C1841,2,0),"")</f>
        <v/>
      </c>
      <c r="C1243" t="s">
        <v>4862</v>
      </c>
      <c r="D1243" t="s">
        <v>671</v>
      </c>
      <c r="E1243" t="s">
        <v>675</v>
      </c>
      <c r="F1243" t="str">
        <f t="shared" si="22"/>
        <v/>
      </c>
      <c r="G1243" t="str">
        <f>VLOOKUP(A1243,'16-17'!$A$2:$Z$2522,24,0)</f>
        <v>22</v>
      </c>
      <c r="H1243">
        <f>VLOOKUP(A1243,'16-17'!$A$2:$Z$2522,26,0)</f>
        <v>14.7</v>
      </c>
      <c r="I1243" t="e">
        <f>VLOOKUP(A1243,'15-16'!$A$2:$Z$2522,26,0)</f>
        <v>#N/A</v>
      </c>
      <c r="J1243" t="e">
        <f>VLOOKUP(A1243,'14-15'!$A$2:$Z$2522,26,0)</f>
        <v>#N/A</v>
      </c>
    </row>
    <row r="1244" spans="1:10" hidden="1" x14ac:dyDescent="0.2">
      <c r="A1244" t="s">
        <v>944</v>
      </c>
      <c r="B1244" t="str">
        <f>IFERROR(VLOOKUP(A1244,Ages!B1244:C1842,2,0),"")</f>
        <v/>
      </c>
      <c r="C1244" t="s">
        <v>4859</v>
      </c>
      <c r="D1244" t="s">
        <v>671</v>
      </c>
      <c r="E1244" t="s">
        <v>737</v>
      </c>
      <c r="F1244" t="str">
        <f t="shared" si="22"/>
        <v/>
      </c>
      <c r="G1244" t="str">
        <f>VLOOKUP(A1244,'16-17'!$A$2:$Z$2522,24,0)</f>
        <v>32</v>
      </c>
      <c r="H1244">
        <f>VLOOKUP(A1244,'16-17'!$A$2:$Z$2522,26,0)</f>
        <v>14.621874999999999</v>
      </c>
      <c r="I1244">
        <f>VLOOKUP(A1244,'15-16'!$A$2:$Z$2522,26,0)</f>
        <v>16.613013698630137</v>
      </c>
      <c r="J1244">
        <f>VLOOKUP(A1244,'14-15'!$A$2:$Z$2522,26,0)</f>
        <v>16.838709677419356</v>
      </c>
    </row>
    <row r="1245" spans="1:10" hidden="1" x14ac:dyDescent="0.2">
      <c r="A1245" t="s">
        <v>946</v>
      </c>
      <c r="B1245" t="str">
        <f>IFERROR(VLOOKUP(A1245,Ages!B1245:C1843,2,0),"")</f>
        <v/>
      </c>
      <c r="C1245" t="s">
        <v>4863</v>
      </c>
      <c r="D1245" t="s">
        <v>671</v>
      </c>
      <c r="E1245" t="s">
        <v>677</v>
      </c>
      <c r="F1245" t="str">
        <f t="shared" si="22"/>
        <v/>
      </c>
      <c r="G1245" t="str">
        <f>VLOOKUP(A1245,'16-17'!$A$2:$Z$2522,24,0)</f>
        <v>35</v>
      </c>
      <c r="H1245">
        <f>VLOOKUP(A1245,'16-17'!$A$2:$Z$2522,26,0)</f>
        <v>14.614285714285714</v>
      </c>
      <c r="I1245">
        <f>VLOOKUP(A1245,'15-16'!$A$2:$Z$2522,26,0)</f>
        <v>23.441860465116278</v>
      </c>
      <c r="J1245" t="e">
        <f>VLOOKUP(A1245,'14-15'!$A$2:$Z$2522,26,0)</f>
        <v>#N/A</v>
      </c>
    </row>
    <row r="1246" spans="1:10" hidden="1" x14ac:dyDescent="0.2">
      <c r="A1246" t="s">
        <v>947</v>
      </c>
      <c r="B1246" t="str">
        <f>IFERROR(VLOOKUP(A1246,Ages!B1246:C1844,2,0),"")</f>
        <v/>
      </c>
      <c r="C1246" t="s">
        <v>4859</v>
      </c>
      <c r="D1246" t="s">
        <v>671</v>
      </c>
      <c r="E1246" t="s">
        <v>681</v>
      </c>
      <c r="F1246" t="str">
        <f t="shared" si="22"/>
        <v/>
      </c>
      <c r="G1246" t="str">
        <f>VLOOKUP(A1246,'16-17'!$A$2:$Z$2522,24,0)</f>
        <v>31</v>
      </c>
      <c r="H1246">
        <f>VLOOKUP(A1246,'16-17'!$A$2:$Z$2522,26,0)</f>
        <v>14.606451612903227</v>
      </c>
      <c r="I1246">
        <f>VLOOKUP(A1246,'15-16'!$A$2:$Z$2522,26,0)</f>
        <v>21.520263901979263</v>
      </c>
      <c r="J1246">
        <f>VLOOKUP(A1246,'14-15'!$A$2:$Z$2522,26,0)</f>
        <v>23.432406822488943</v>
      </c>
    </row>
    <row r="1247" spans="1:10" hidden="1" x14ac:dyDescent="0.2">
      <c r="A1247" t="s">
        <v>5726</v>
      </c>
      <c r="B1247" t="str">
        <f>IFERROR(VLOOKUP(A1247,Ages!B1247:C1845,2,0),"")</f>
        <v/>
      </c>
      <c r="C1247" t="s">
        <v>4862</v>
      </c>
      <c r="D1247" t="s">
        <v>671</v>
      </c>
      <c r="E1247" t="s">
        <v>714</v>
      </c>
      <c r="F1247" t="str">
        <f t="shared" si="22"/>
        <v/>
      </c>
      <c r="G1247" t="str">
        <f>VLOOKUP(A1247,'16-17'!$A$2:$Z$2522,24,0)</f>
        <v>2</v>
      </c>
      <c r="H1247">
        <f>VLOOKUP(A1247,'16-17'!$A$2:$Z$2522,26,0)</f>
        <v>14.6</v>
      </c>
      <c r="I1247" t="e">
        <f>VLOOKUP(A1247,'15-16'!$A$2:$Z$2522,26,0)</f>
        <v>#N/A</v>
      </c>
      <c r="J1247">
        <f>VLOOKUP(A1247,'14-15'!$A$2:$Z$2522,26,0)</f>
        <v>15.500336247478145</v>
      </c>
    </row>
    <row r="1248" spans="1:10" hidden="1" x14ac:dyDescent="0.2">
      <c r="A1248" t="s">
        <v>5727</v>
      </c>
      <c r="B1248" t="str">
        <f>IFERROR(VLOOKUP(A1248,Ages!B1248:C1846,2,0),"")</f>
        <v/>
      </c>
      <c r="C1248" t="s">
        <v>4859</v>
      </c>
      <c r="D1248" t="s">
        <v>671</v>
      </c>
      <c r="E1248" t="s">
        <v>5621</v>
      </c>
      <c r="F1248" t="str">
        <f t="shared" si="22"/>
        <v/>
      </c>
      <c r="G1248" t="str">
        <f>VLOOKUP(A1248,'16-17'!$A$2:$Z$2522,24,0)</f>
        <v>26</v>
      </c>
      <c r="H1248">
        <f>VLOOKUP(A1248,'16-17'!$A$2:$Z$2522,26,0)</f>
        <v>14.580769230769231</v>
      </c>
      <c r="I1248" t="e">
        <f>VLOOKUP(A1248,'15-16'!$A$2:$Z$2522,26,0)</f>
        <v>#N/A</v>
      </c>
      <c r="J1248" t="e">
        <f>VLOOKUP(A1248,'14-15'!$A$2:$Z$2522,26,0)</f>
        <v>#N/A</v>
      </c>
    </row>
    <row r="1249" spans="1:10" hidden="1" x14ac:dyDescent="0.2">
      <c r="A1249" t="s">
        <v>948</v>
      </c>
      <c r="B1249" t="str">
        <f>IFERROR(VLOOKUP(A1249,Ages!B1249:C1847,2,0),"")</f>
        <v/>
      </c>
      <c r="C1249" t="s">
        <v>4863</v>
      </c>
      <c r="D1249" t="s">
        <v>671</v>
      </c>
      <c r="E1249" t="s">
        <v>710</v>
      </c>
      <c r="F1249" t="str">
        <f t="shared" si="22"/>
        <v/>
      </c>
      <c r="G1249" t="str">
        <f>VLOOKUP(A1249,'16-17'!$A$2:$Z$2522,24,0)</f>
        <v>29</v>
      </c>
      <c r="H1249">
        <f>VLOOKUP(A1249,'16-17'!$A$2:$Z$2522,26,0)</f>
        <v>14.562068965517241</v>
      </c>
      <c r="I1249">
        <f>VLOOKUP(A1249,'15-16'!$A$2:$Z$2522,26,0)</f>
        <v>23.194261523988708</v>
      </c>
      <c r="J1249">
        <f>VLOOKUP(A1249,'14-15'!$A$2:$Z$2522,26,0)</f>
        <v>24.72738238841978</v>
      </c>
    </row>
    <row r="1250" spans="1:10" hidden="1" x14ac:dyDescent="0.2">
      <c r="A1250" t="s">
        <v>950</v>
      </c>
      <c r="B1250" t="str">
        <f>IFERROR(VLOOKUP(A1250,Ages!B1250:C1848,2,0),"")</f>
        <v/>
      </c>
      <c r="C1250" t="s">
        <v>4862</v>
      </c>
      <c r="D1250" t="s">
        <v>671</v>
      </c>
      <c r="E1250" t="s">
        <v>760</v>
      </c>
      <c r="F1250" t="str">
        <f t="shared" si="22"/>
        <v/>
      </c>
      <c r="G1250" t="str">
        <f>VLOOKUP(A1250,'16-17'!$A$2:$Z$2522,24,0)</f>
        <v>28</v>
      </c>
      <c r="H1250">
        <f>VLOOKUP(A1250,'16-17'!$A$2:$Z$2522,26,0)</f>
        <v>14.460714285714285</v>
      </c>
      <c r="I1250">
        <f>VLOOKUP(A1250,'15-16'!$A$2:$Z$2522,26,0)</f>
        <v>10.323529411764707</v>
      </c>
      <c r="J1250">
        <f>VLOOKUP(A1250,'14-15'!$A$2:$Z$2522,26,0)</f>
        <v>17.799522673031024</v>
      </c>
    </row>
    <row r="1251" spans="1:10" hidden="1" x14ac:dyDescent="0.2">
      <c r="A1251" t="s">
        <v>952</v>
      </c>
      <c r="B1251" t="str">
        <f>IFERROR(VLOOKUP(A1251,Ages!B1251:C1849,2,0),"")</f>
        <v/>
      </c>
      <c r="C1251" t="s">
        <v>4859</v>
      </c>
      <c r="D1251" t="s">
        <v>671</v>
      </c>
      <c r="E1251" t="s">
        <v>678</v>
      </c>
      <c r="F1251" t="str">
        <f t="shared" si="22"/>
        <v/>
      </c>
      <c r="G1251" t="str">
        <f>VLOOKUP(A1251,'16-17'!$A$2:$Z$2522,24,0)</f>
        <v>34</v>
      </c>
      <c r="H1251">
        <f>VLOOKUP(A1251,'16-17'!$A$2:$Z$2522,26,0)</f>
        <v>14.441176470588236</v>
      </c>
      <c r="I1251">
        <f>VLOOKUP(A1251,'15-16'!$A$2:$Z$2522,26,0)</f>
        <v>15.120828538550059</v>
      </c>
      <c r="J1251">
        <f>VLOOKUP(A1251,'14-15'!$A$2:$Z$2522,26,0)</f>
        <v>12.842105263157894</v>
      </c>
    </row>
    <row r="1252" spans="1:10" hidden="1" x14ac:dyDescent="0.2">
      <c r="A1252" t="s">
        <v>953</v>
      </c>
      <c r="B1252" t="str">
        <f>IFERROR(VLOOKUP(A1252,Ages!B1252:C1850,2,0),"")</f>
        <v/>
      </c>
      <c r="C1252" t="s">
        <v>4862</v>
      </c>
      <c r="D1252" t="s">
        <v>671</v>
      </c>
      <c r="E1252" t="s">
        <v>689</v>
      </c>
      <c r="F1252" t="str">
        <f t="shared" si="22"/>
        <v/>
      </c>
      <c r="G1252" t="str">
        <f>VLOOKUP(A1252,'16-17'!$A$2:$Z$2522,24,0)</f>
        <v>10</v>
      </c>
      <c r="H1252">
        <f>VLOOKUP(A1252,'16-17'!$A$2:$Z$2522,26,0)</f>
        <v>14.41</v>
      </c>
      <c r="I1252">
        <f>VLOOKUP(A1252,'15-16'!$A$2:$Z$2522,26,0)</f>
        <v>21.320216428922777</v>
      </c>
      <c r="J1252" t="e">
        <f>VLOOKUP(A1252,'14-15'!$A$2:$Z$2522,26,0)</f>
        <v>#N/A</v>
      </c>
    </row>
    <row r="1253" spans="1:10" hidden="1" x14ac:dyDescent="0.2">
      <c r="A1253" t="s">
        <v>954</v>
      </c>
      <c r="B1253" t="str">
        <f>IFERROR(VLOOKUP(A1253,Ages!B1253:C1851,2,0),"")</f>
        <v/>
      </c>
      <c r="C1253" t="s">
        <v>4863</v>
      </c>
      <c r="D1253" t="s">
        <v>671</v>
      </c>
      <c r="E1253" t="s">
        <v>5618</v>
      </c>
      <c r="F1253" t="str">
        <f t="shared" si="22"/>
        <v/>
      </c>
      <c r="G1253" t="str">
        <f>VLOOKUP(A1253,'16-17'!$A$2:$Z$2522,24,0)</f>
        <v>14</v>
      </c>
      <c r="H1253">
        <f>VLOOKUP(A1253,'16-17'!$A$2:$Z$2522,26,0)</f>
        <v>14.407142857142857</v>
      </c>
      <c r="I1253">
        <f>VLOOKUP(A1253,'15-16'!$A$2:$Z$2522,26,0)</f>
        <v>21.307639366827253</v>
      </c>
      <c r="J1253">
        <f>VLOOKUP(A1253,'14-15'!$A$2:$Z$2522,26,0)</f>
        <v>21.428174235403148</v>
      </c>
    </row>
    <row r="1254" spans="1:10" hidden="1" x14ac:dyDescent="0.2">
      <c r="A1254" t="s">
        <v>956</v>
      </c>
      <c r="B1254" t="str">
        <f>IFERROR(VLOOKUP(A1254,Ages!B1254:C1852,2,0),"")</f>
        <v/>
      </c>
      <c r="C1254" t="s">
        <v>4858</v>
      </c>
      <c r="D1254" t="s">
        <v>671</v>
      </c>
      <c r="E1254" t="s">
        <v>672</v>
      </c>
      <c r="F1254" t="str">
        <f t="shared" si="22"/>
        <v/>
      </c>
      <c r="G1254" t="str">
        <f>VLOOKUP(A1254,'16-17'!$A$2:$Z$2522,24,0)</f>
        <v>31</v>
      </c>
      <c r="H1254">
        <f>VLOOKUP(A1254,'16-17'!$A$2:$Z$2522,26,0)</f>
        <v>14.35483870967742</v>
      </c>
      <c r="I1254">
        <f>VLOOKUP(A1254,'15-16'!$A$2:$Z$2522,26,0)</f>
        <v>13.447368421052632</v>
      </c>
      <c r="J1254">
        <f>VLOOKUP(A1254,'14-15'!$A$2:$Z$2522,26,0)</f>
        <v>13.552631578947368</v>
      </c>
    </row>
    <row r="1255" spans="1:10" hidden="1" x14ac:dyDescent="0.2">
      <c r="A1255" t="s">
        <v>957</v>
      </c>
      <c r="B1255" t="str">
        <f>IFERROR(VLOOKUP(A1255,Ages!B1255:C1853,2,0),"")</f>
        <v/>
      </c>
      <c r="C1255" t="s">
        <v>4863</v>
      </c>
      <c r="D1255" t="s">
        <v>671</v>
      </c>
      <c r="E1255" t="s">
        <v>681</v>
      </c>
      <c r="F1255" t="str">
        <f t="shared" si="22"/>
        <v/>
      </c>
      <c r="G1255" t="str">
        <f>VLOOKUP(A1255,'16-17'!$A$2:$Z$2522,24,0)</f>
        <v>36</v>
      </c>
      <c r="H1255">
        <f>VLOOKUP(A1255,'16-17'!$A$2:$Z$2522,26,0)</f>
        <v>14.35277777777778</v>
      </c>
      <c r="I1255">
        <f>VLOOKUP(A1255,'15-16'!$A$2:$Z$2522,26,0)</f>
        <v>22.17991631799163</v>
      </c>
      <c r="J1255">
        <f>VLOOKUP(A1255,'14-15'!$A$2:$Z$2522,26,0)</f>
        <v>20.893226176808266</v>
      </c>
    </row>
    <row r="1256" spans="1:10" hidden="1" x14ac:dyDescent="0.2">
      <c r="A1256" t="s">
        <v>959</v>
      </c>
      <c r="B1256" t="str">
        <f>IFERROR(VLOOKUP(A1256,Ages!B1256:C1854,2,0),"")</f>
        <v/>
      </c>
      <c r="C1256" t="s">
        <v>4858</v>
      </c>
      <c r="D1256" t="s">
        <v>671</v>
      </c>
      <c r="E1256" t="s">
        <v>721</v>
      </c>
      <c r="F1256" t="str">
        <f t="shared" si="22"/>
        <v/>
      </c>
      <c r="G1256" t="str">
        <f>VLOOKUP(A1256,'16-17'!$A$2:$Z$2522,24,0)</f>
        <v>3</v>
      </c>
      <c r="H1256">
        <f>VLOOKUP(A1256,'16-17'!$A$2:$Z$2522,26,0)</f>
        <v>14.333333333333334</v>
      </c>
      <c r="I1256">
        <f>VLOOKUP(A1256,'15-16'!$A$2:$Z$2522,26,0)</f>
        <v>32.521008403361343</v>
      </c>
      <c r="J1256" t="e">
        <f>VLOOKUP(A1256,'14-15'!$A$2:$Z$2522,26,0)</f>
        <v>#N/A</v>
      </c>
    </row>
    <row r="1257" spans="1:10" hidden="1" x14ac:dyDescent="0.2">
      <c r="A1257" t="s">
        <v>960</v>
      </c>
      <c r="B1257" t="str">
        <f>IFERROR(VLOOKUP(A1257,Ages!B1257:C1855,2,0),"")</f>
        <v/>
      </c>
      <c r="C1257" t="s">
        <v>4863</v>
      </c>
      <c r="D1257" t="s">
        <v>671</v>
      </c>
      <c r="E1257" t="s">
        <v>693</v>
      </c>
      <c r="F1257" t="str">
        <f t="shared" si="22"/>
        <v/>
      </c>
      <c r="G1257" t="str">
        <f>VLOOKUP(A1257,'16-17'!$A$2:$Z$2522,24,0)</f>
        <v>16</v>
      </c>
      <c r="H1257">
        <f>VLOOKUP(A1257,'16-17'!$A$2:$Z$2522,26,0)</f>
        <v>14.331250000000001</v>
      </c>
      <c r="I1257">
        <f>VLOOKUP(A1257,'15-16'!$A$2:$Z$2522,26,0)</f>
        <v>18.123287671232877</v>
      </c>
      <c r="J1257">
        <f>VLOOKUP(A1257,'14-15'!$A$2:$Z$2522,26,0)</f>
        <v>12.461538461538463</v>
      </c>
    </row>
    <row r="1258" spans="1:10" hidden="1" x14ac:dyDescent="0.2">
      <c r="A1258" t="s">
        <v>962</v>
      </c>
      <c r="B1258" t="str">
        <f>IFERROR(VLOOKUP(A1258,Ages!B1258:C1856,2,0),"")</f>
        <v/>
      </c>
      <c r="C1258" t="s">
        <v>4862</v>
      </c>
      <c r="D1258" t="s">
        <v>671</v>
      </c>
      <c r="E1258" t="s">
        <v>678</v>
      </c>
      <c r="F1258" t="str">
        <f t="shared" ref="F1258:F1321" si="23">B1258</f>
        <v/>
      </c>
      <c r="G1258" t="str">
        <f>VLOOKUP(A1258,'16-17'!$A$2:$Z$2522,24,0)</f>
        <v>13</v>
      </c>
      <c r="H1258">
        <f>VLOOKUP(A1258,'16-17'!$A$2:$Z$2522,26,0)</f>
        <v>14.284615384615384</v>
      </c>
      <c r="I1258">
        <f>VLOOKUP(A1258,'15-16'!$A$2:$Z$2522,26,0)</f>
        <v>19.966714905933429</v>
      </c>
      <c r="J1258">
        <f>VLOOKUP(A1258,'14-15'!$A$2:$Z$2522,26,0)</f>
        <v>7.8849557522123899</v>
      </c>
    </row>
    <row r="1259" spans="1:10" hidden="1" x14ac:dyDescent="0.2">
      <c r="A1259" t="s">
        <v>5729</v>
      </c>
      <c r="B1259" t="str">
        <f>IFERROR(VLOOKUP(A1259,Ages!B1259:C1857,2,0),"")</f>
        <v/>
      </c>
      <c r="C1259" t="s">
        <v>4862</v>
      </c>
      <c r="D1259" t="s">
        <v>671</v>
      </c>
      <c r="E1259" t="s">
        <v>681</v>
      </c>
      <c r="F1259" t="str">
        <f t="shared" si="23"/>
        <v/>
      </c>
      <c r="G1259" t="str">
        <f>VLOOKUP(A1259,'16-17'!$A$2:$Z$2522,24,0)</f>
        <v>5</v>
      </c>
      <c r="H1259">
        <f>VLOOKUP(A1259,'16-17'!$A$2:$Z$2522,26,0)</f>
        <v>14.26</v>
      </c>
      <c r="I1259" t="e">
        <f>VLOOKUP(A1259,'15-16'!$A$2:$Z$2522,26,0)</f>
        <v>#N/A</v>
      </c>
      <c r="J1259" t="e">
        <f>VLOOKUP(A1259,'14-15'!$A$2:$Z$2522,26,0)</f>
        <v>#N/A</v>
      </c>
    </row>
    <row r="1260" spans="1:10" hidden="1" x14ac:dyDescent="0.2">
      <c r="A1260" t="s">
        <v>964</v>
      </c>
      <c r="B1260" t="str">
        <f>IFERROR(VLOOKUP(A1260,Ages!B1260:C1858,2,0),"")</f>
        <v/>
      </c>
      <c r="C1260" t="s">
        <v>4862</v>
      </c>
      <c r="D1260" t="s">
        <v>671</v>
      </c>
      <c r="E1260" t="s">
        <v>5618</v>
      </c>
      <c r="F1260" t="str">
        <f t="shared" si="23"/>
        <v/>
      </c>
      <c r="G1260" t="str">
        <f>VLOOKUP(A1260,'16-17'!$A$2:$Z$2522,24,0)</f>
        <v>18</v>
      </c>
      <c r="H1260">
        <f>VLOOKUP(A1260,'16-17'!$A$2:$Z$2522,26,0)</f>
        <v>14.25</v>
      </c>
      <c r="I1260">
        <f>VLOOKUP(A1260,'15-16'!$A$2:$Z$2522,26,0)</f>
        <v>15.91901408450704</v>
      </c>
      <c r="J1260" t="e">
        <f>VLOOKUP(A1260,'14-15'!$A$2:$Z$2522,26,0)</f>
        <v>#N/A</v>
      </c>
    </row>
    <row r="1261" spans="1:10" hidden="1" x14ac:dyDescent="0.2">
      <c r="A1261" t="s">
        <v>5731</v>
      </c>
      <c r="B1261" t="str">
        <f>IFERROR(VLOOKUP(A1261,Ages!B1261:C1859,2,0),"")</f>
        <v/>
      </c>
      <c r="C1261" t="s">
        <v>4859</v>
      </c>
      <c r="D1261" t="s">
        <v>671</v>
      </c>
      <c r="E1261" t="s">
        <v>675</v>
      </c>
      <c r="F1261" t="str">
        <f t="shared" si="23"/>
        <v/>
      </c>
      <c r="G1261" t="str">
        <f>VLOOKUP(A1261,'16-17'!$A$2:$Z$2522,24,0)</f>
        <v>5</v>
      </c>
      <c r="H1261">
        <f>VLOOKUP(A1261,'16-17'!$A$2:$Z$2522,26,0)</f>
        <v>14.2</v>
      </c>
      <c r="I1261" t="e">
        <f>VLOOKUP(A1261,'15-16'!$A$2:$Z$2522,26,0)</f>
        <v>#N/A</v>
      </c>
      <c r="J1261" t="e">
        <f>VLOOKUP(A1261,'14-15'!$A$2:$Z$2522,26,0)</f>
        <v>#N/A</v>
      </c>
    </row>
    <row r="1262" spans="1:10" hidden="1" x14ac:dyDescent="0.2">
      <c r="A1262" t="s">
        <v>966</v>
      </c>
      <c r="B1262" t="str">
        <f>IFERROR(VLOOKUP(A1262,Ages!B1262:C1860,2,0),"")</f>
        <v/>
      </c>
      <c r="C1262" t="s">
        <v>4863</v>
      </c>
      <c r="D1262" t="s">
        <v>671</v>
      </c>
      <c r="E1262" t="s">
        <v>675</v>
      </c>
      <c r="F1262" t="str">
        <f t="shared" si="23"/>
        <v/>
      </c>
      <c r="G1262" t="str">
        <f>VLOOKUP(A1262,'16-17'!$A$2:$Z$2522,24,0)</f>
        <v>15</v>
      </c>
      <c r="H1262">
        <f>VLOOKUP(A1262,'16-17'!$A$2:$Z$2522,26,0)</f>
        <v>14.193333333333333</v>
      </c>
      <c r="I1262">
        <f>VLOOKUP(A1262,'15-16'!$A$2:$Z$2522,26,0)</f>
        <v>21.152866242038218</v>
      </c>
      <c r="J1262" t="e">
        <f>VLOOKUP(A1262,'14-15'!$A$2:$Z$2522,26,0)</f>
        <v>#N/A</v>
      </c>
    </row>
    <row r="1263" spans="1:10" hidden="1" x14ac:dyDescent="0.2">
      <c r="A1263" t="s">
        <v>967</v>
      </c>
      <c r="B1263" t="str">
        <f>IFERROR(VLOOKUP(A1263,Ages!B1263:C1861,2,0),"")</f>
        <v/>
      </c>
      <c r="C1263" t="s">
        <v>4859</v>
      </c>
      <c r="D1263" t="s">
        <v>671</v>
      </c>
      <c r="E1263" t="s">
        <v>680</v>
      </c>
      <c r="F1263" t="str">
        <f t="shared" si="23"/>
        <v/>
      </c>
      <c r="G1263" t="str">
        <f>VLOOKUP(A1263,'16-17'!$A$2:$Z$2522,24,0)</f>
        <v>30</v>
      </c>
      <c r="H1263">
        <f>VLOOKUP(A1263,'16-17'!$A$2:$Z$2522,26,0)</f>
        <v>14.183333333333334</v>
      </c>
      <c r="I1263">
        <f>VLOOKUP(A1263,'15-16'!$A$2:$Z$2522,26,0)</f>
        <v>20.542893725992315</v>
      </c>
      <c r="J1263">
        <f>VLOOKUP(A1263,'14-15'!$A$2:$Z$2522,26,0)</f>
        <v>18.500243783520236</v>
      </c>
    </row>
    <row r="1264" spans="1:10" hidden="1" x14ac:dyDescent="0.2">
      <c r="A1264" t="s">
        <v>968</v>
      </c>
      <c r="B1264" t="str">
        <f>IFERROR(VLOOKUP(A1264,Ages!B1264:C1862,2,0),"")</f>
        <v/>
      </c>
      <c r="C1264" t="s">
        <v>4862</v>
      </c>
      <c r="D1264" t="s">
        <v>671</v>
      </c>
      <c r="E1264" t="s">
        <v>729</v>
      </c>
      <c r="F1264" t="str">
        <f t="shared" si="23"/>
        <v/>
      </c>
      <c r="G1264" t="str">
        <f>VLOOKUP(A1264,'16-17'!$A$2:$Z$2522,24,0)</f>
        <v>27</v>
      </c>
      <c r="H1264">
        <f>VLOOKUP(A1264,'16-17'!$A$2:$Z$2522,26,0)</f>
        <v>14.174074074074074</v>
      </c>
      <c r="I1264">
        <f>VLOOKUP(A1264,'15-16'!$A$2:$Z$2522,26,0)</f>
        <v>15.438982070561018</v>
      </c>
      <c r="J1264">
        <f>VLOOKUP(A1264,'14-15'!$A$2:$Z$2522,26,0)</f>
        <v>19.422133485453507</v>
      </c>
    </row>
    <row r="1265" spans="1:10" hidden="1" x14ac:dyDescent="0.2">
      <c r="A1265" t="s">
        <v>970</v>
      </c>
      <c r="B1265" t="str">
        <f>IFERROR(VLOOKUP(A1265,Ages!B1265:C1863,2,0),"")</f>
        <v/>
      </c>
      <c r="C1265" t="s">
        <v>4862</v>
      </c>
      <c r="D1265" t="s">
        <v>671</v>
      </c>
      <c r="E1265" t="s">
        <v>684</v>
      </c>
      <c r="F1265" t="str">
        <f t="shared" si="23"/>
        <v/>
      </c>
      <c r="G1265" t="str">
        <f>VLOOKUP(A1265,'16-17'!$A$2:$Z$2522,24,0)</f>
        <v>26</v>
      </c>
      <c r="H1265">
        <f>VLOOKUP(A1265,'16-17'!$A$2:$Z$2522,26,0)</f>
        <v>14.096153846153847</v>
      </c>
      <c r="I1265">
        <f>VLOOKUP(A1265,'15-16'!$A$2:$Z$2522,26,0)</f>
        <v>21.541046363249681</v>
      </c>
      <c r="J1265">
        <f>VLOOKUP(A1265,'14-15'!$A$2:$Z$2522,26,0)</f>
        <v>23.664605137963846</v>
      </c>
    </row>
    <row r="1266" spans="1:10" hidden="1" x14ac:dyDescent="0.2">
      <c r="A1266" t="s">
        <v>971</v>
      </c>
      <c r="B1266" t="str">
        <f>IFERROR(VLOOKUP(A1266,Ages!B1266:C1864,2,0),"")</f>
        <v/>
      </c>
      <c r="C1266" t="s">
        <v>4858</v>
      </c>
      <c r="D1266" t="s">
        <v>671</v>
      </c>
      <c r="E1266" t="s">
        <v>687</v>
      </c>
      <c r="F1266" t="str">
        <f t="shared" si="23"/>
        <v/>
      </c>
      <c r="G1266" t="str">
        <f>VLOOKUP(A1266,'16-17'!$A$2:$Z$2522,24,0)</f>
        <v>36</v>
      </c>
      <c r="H1266">
        <f>VLOOKUP(A1266,'16-17'!$A$2:$Z$2522,26,0)</f>
        <v>14</v>
      </c>
      <c r="I1266">
        <f>VLOOKUP(A1266,'15-16'!$A$2:$Z$2522,26,0)</f>
        <v>10.108412836079792</v>
      </c>
      <c r="J1266" t="e">
        <f>VLOOKUP(A1266,'14-15'!$A$2:$Z$2522,26,0)</f>
        <v>#N/A</v>
      </c>
    </row>
    <row r="1267" spans="1:10" hidden="1" x14ac:dyDescent="0.2">
      <c r="A1267" t="s">
        <v>972</v>
      </c>
      <c r="B1267" t="str">
        <f>IFERROR(VLOOKUP(A1267,Ages!B1267:C1865,2,0),"")</f>
        <v/>
      </c>
      <c r="C1267" t="s">
        <v>4859</v>
      </c>
      <c r="D1267" t="s">
        <v>671</v>
      </c>
      <c r="E1267" t="s">
        <v>684</v>
      </c>
      <c r="F1267" t="str">
        <f t="shared" si="23"/>
        <v/>
      </c>
      <c r="G1267" t="str">
        <f>VLOOKUP(A1267,'16-17'!$A$2:$Z$2522,24,0)</f>
        <v>26</v>
      </c>
      <c r="H1267">
        <f>VLOOKUP(A1267,'16-17'!$A$2:$Z$2522,26,0)</f>
        <v>13.992307692307692</v>
      </c>
      <c r="I1267">
        <f>VLOOKUP(A1267,'15-16'!$A$2:$Z$2522,26,0)</f>
        <v>36.353271028037383</v>
      </c>
      <c r="J1267">
        <f>VLOOKUP(A1267,'14-15'!$A$2:$Z$2522,26,0)</f>
        <v>23.896551724137929</v>
      </c>
    </row>
    <row r="1268" spans="1:10" hidden="1" x14ac:dyDescent="0.2">
      <c r="A1268" t="s">
        <v>973</v>
      </c>
      <c r="B1268" t="str">
        <f>IFERROR(VLOOKUP(A1268,Ages!B1268:C1866,2,0),"")</f>
        <v/>
      </c>
      <c r="C1268" t="s">
        <v>4862</v>
      </c>
      <c r="D1268" t="s">
        <v>671</v>
      </c>
      <c r="E1268" t="s">
        <v>677</v>
      </c>
      <c r="F1268" t="str">
        <f t="shared" si="23"/>
        <v/>
      </c>
      <c r="G1268" t="str">
        <f>VLOOKUP(A1268,'16-17'!$A$2:$Z$2522,24,0)</f>
        <v>15</v>
      </c>
      <c r="H1268">
        <f>VLOOKUP(A1268,'16-17'!$A$2:$Z$2522,26,0)</f>
        <v>13.973333333333333</v>
      </c>
      <c r="I1268">
        <f>VLOOKUP(A1268,'15-16'!$A$2:$Z$2522,26,0)</f>
        <v>18.867334167709636</v>
      </c>
      <c r="J1268" t="e">
        <f>VLOOKUP(A1268,'14-15'!$A$2:$Z$2522,26,0)</f>
        <v>#N/A</v>
      </c>
    </row>
    <row r="1269" spans="1:10" hidden="1" x14ac:dyDescent="0.2">
      <c r="A1269" t="s">
        <v>975</v>
      </c>
      <c r="B1269" t="str">
        <f>IFERROR(VLOOKUP(A1269,Ages!B1269:C1867,2,0),"")</f>
        <v/>
      </c>
      <c r="C1269" t="s">
        <v>4862</v>
      </c>
      <c r="D1269" t="s">
        <v>671</v>
      </c>
      <c r="E1269" t="s">
        <v>737</v>
      </c>
      <c r="F1269" t="str">
        <f t="shared" si="23"/>
        <v/>
      </c>
      <c r="G1269" t="str">
        <f>VLOOKUP(A1269,'16-17'!$A$2:$Z$2522,24,0)</f>
        <v>21</v>
      </c>
      <c r="H1269">
        <f>VLOOKUP(A1269,'16-17'!$A$2:$Z$2522,26,0)</f>
        <v>13.957142857142859</v>
      </c>
      <c r="I1269">
        <f>VLOOKUP(A1269,'15-16'!$A$2:$Z$2522,26,0)</f>
        <v>27.044642857142858</v>
      </c>
      <c r="J1269">
        <f>VLOOKUP(A1269,'14-15'!$A$2:$Z$2522,26,0)</f>
        <v>25.802859618717505</v>
      </c>
    </row>
    <row r="1270" spans="1:10" hidden="1" x14ac:dyDescent="0.2">
      <c r="A1270" t="s">
        <v>5736</v>
      </c>
      <c r="B1270" t="str">
        <f>IFERROR(VLOOKUP(A1270,Ages!B1270:C1868,2,0),"")</f>
        <v/>
      </c>
      <c r="C1270" t="s">
        <v>4863</v>
      </c>
      <c r="D1270" t="s">
        <v>671</v>
      </c>
      <c r="E1270" t="s">
        <v>729</v>
      </c>
      <c r="F1270" t="str">
        <f t="shared" si="23"/>
        <v/>
      </c>
      <c r="G1270" t="str">
        <f>VLOOKUP(A1270,'16-17'!$A$2:$Z$2522,24,0)</f>
        <v>34</v>
      </c>
      <c r="H1270">
        <f>VLOOKUP(A1270,'16-17'!$A$2:$Z$2522,26,0)</f>
        <v>13.955882352941176</v>
      </c>
      <c r="I1270" t="e">
        <f>VLOOKUP(A1270,'15-16'!$A$2:$Z$2522,26,0)</f>
        <v>#N/A</v>
      </c>
      <c r="J1270" t="e">
        <f>VLOOKUP(A1270,'14-15'!$A$2:$Z$2522,26,0)</f>
        <v>#N/A</v>
      </c>
    </row>
    <row r="1271" spans="1:10" hidden="1" x14ac:dyDescent="0.2">
      <c r="A1271" t="s">
        <v>977</v>
      </c>
      <c r="B1271" t="str">
        <f>IFERROR(VLOOKUP(A1271,Ages!B1271:C1869,2,0),"")</f>
        <v/>
      </c>
      <c r="C1271" t="s">
        <v>4859</v>
      </c>
      <c r="D1271" t="s">
        <v>671</v>
      </c>
      <c r="E1271" t="s">
        <v>672</v>
      </c>
      <c r="F1271" t="str">
        <f t="shared" si="23"/>
        <v/>
      </c>
      <c r="G1271" t="str">
        <f>VLOOKUP(A1271,'16-17'!$A$2:$Z$2522,24,0)</f>
        <v>26</v>
      </c>
      <c r="H1271">
        <f>VLOOKUP(A1271,'16-17'!$A$2:$Z$2522,26,0)</f>
        <v>13.930769230769231</v>
      </c>
      <c r="I1271">
        <f>VLOOKUP(A1271,'15-16'!$A$2:$Z$2522,26,0)</f>
        <v>11.949152542372882</v>
      </c>
      <c r="J1271" t="e">
        <f>VLOOKUP(A1271,'14-15'!$A$2:$Z$2522,26,0)</f>
        <v>#N/A</v>
      </c>
    </row>
    <row r="1272" spans="1:10" hidden="1" x14ac:dyDescent="0.2">
      <c r="A1272" t="s">
        <v>979</v>
      </c>
      <c r="B1272" t="str">
        <f>IFERROR(VLOOKUP(A1272,Ages!B1272:C1870,2,0),"")</f>
        <v/>
      </c>
      <c r="C1272" t="s">
        <v>4859</v>
      </c>
      <c r="D1272" t="s">
        <v>671</v>
      </c>
      <c r="E1272" t="s">
        <v>689</v>
      </c>
      <c r="F1272" t="str">
        <f t="shared" si="23"/>
        <v/>
      </c>
      <c r="G1272" t="str">
        <f>VLOOKUP(A1272,'16-17'!$A$2:$Z$2522,24,0)</f>
        <v>11</v>
      </c>
      <c r="H1272">
        <f>VLOOKUP(A1272,'16-17'!$A$2:$Z$2522,26,0)</f>
        <v>13.836363636363636</v>
      </c>
      <c r="I1272">
        <f>VLOOKUP(A1272,'15-16'!$A$2:$Z$2522,26,0)</f>
        <v>23.432821497120923</v>
      </c>
      <c r="J1272" t="e">
        <f>VLOOKUP(A1272,'14-15'!$A$2:$Z$2522,26,0)</f>
        <v>#N/A</v>
      </c>
    </row>
    <row r="1273" spans="1:10" hidden="1" x14ac:dyDescent="0.2">
      <c r="A1273" t="s">
        <v>981</v>
      </c>
      <c r="B1273" t="str">
        <f>IFERROR(VLOOKUP(A1273,Ages!B1273:C1871,2,0),"")</f>
        <v/>
      </c>
      <c r="C1273" t="s">
        <v>4858</v>
      </c>
      <c r="D1273" t="s">
        <v>671</v>
      </c>
      <c r="E1273" t="s">
        <v>681</v>
      </c>
      <c r="F1273" t="str">
        <f t="shared" si="23"/>
        <v/>
      </c>
      <c r="G1273" t="str">
        <f>VLOOKUP(A1273,'16-17'!$A$2:$Z$2522,24,0)</f>
        <v>36</v>
      </c>
      <c r="H1273">
        <f>VLOOKUP(A1273,'16-17'!$A$2:$Z$2522,26,0)</f>
        <v>13.833333333333334</v>
      </c>
      <c r="I1273">
        <f>VLOOKUP(A1273,'15-16'!$A$2:$Z$2522,26,0)</f>
        <v>10.027777777777779</v>
      </c>
      <c r="J1273">
        <f>VLOOKUP(A1273,'14-15'!$A$2:$Z$2522,26,0)</f>
        <v>13.216216216216216</v>
      </c>
    </row>
    <row r="1274" spans="1:10" hidden="1" x14ac:dyDescent="0.2">
      <c r="A1274" t="s">
        <v>5737</v>
      </c>
      <c r="B1274" t="str">
        <f>IFERROR(VLOOKUP(A1274,Ages!B1274:C1872,2,0),"")</f>
        <v/>
      </c>
      <c r="C1274" t="s">
        <v>4863</v>
      </c>
      <c r="D1274" t="s">
        <v>671</v>
      </c>
      <c r="E1274" t="s">
        <v>729</v>
      </c>
      <c r="F1274" t="str">
        <f t="shared" si="23"/>
        <v/>
      </c>
      <c r="G1274" t="str">
        <f>VLOOKUP(A1274,'16-17'!$A$2:$Z$2522,24,0)</f>
        <v>35</v>
      </c>
      <c r="H1274">
        <f>VLOOKUP(A1274,'16-17'!$A$2:$Z$2522,26,0)</f>
        <v>13.828571428571429</v>
      </c>
      <c r="I1274" t="e">
        <f>VLOOKUP(A1274,'15-16'!$A$2:$Z$2522,26,0)</f>
        <v>#N/A</v>
      </c>
      <c r="J1274" t="e">
        <f>VLOOKUP(A1274,'14-15'!$A$2:$Z$2522,26,0)</f>
        <v>#N/A</v>
      </c>
    </row>
    <row r="1275" spans="1:10" hidden="1" x14ac:dyDescent="0.2">
      <c r="A1275" t="s">
        <v>982</v>
      </c>
      <c r="B1275" t="str">
        <f>IFERROR(VLOOKUP(A1275,Ages!B1275:C1873,2,0),"")</f>
        <v/>
      </c>
      <c r="C1275" t="s">
        <v>4862</v>
      </c>
      <c r="D1275" t="s">
        <v>671</v>
      </c>
      <c r="E1275" t="s">
        <v>710</v>
      </c>
      <c r="F1275" t="str">
        <f t="shared" si="23"/>
        <v/>
      </c>
      <c r="G1275" t="str">
        <f>VLOOKUP(A1275,'16-17'!$A$2:$Z$2522,24,0)</f>
        <v>7</v>
      </c>
      <c r="H1275">
        <f>VLOOKUP(A1275,'16-17'!$A$2:$Z$2522,26,0)</f>
        <v>13.742857142857144</v>
      </c>
      <c r="I1275">
        <f>VLOOKUP(A1275,'15-16'!$A$2:$Z$2522,26,0)</f>
        <v>21.099999999999998</v>
      </c>
      <c r="J1275">
        <f>VLOOKUP(A1275,'14-15'!$A$2:$Z$2522,26,0)</f>
        <v>18.441544885177453</v>
      </c>
    </row>
    <row r="1276" spans="1:10" hidden="1" x14ac:dyDescent="0.2">
      <c r="A1276" t="s">
        <v>983</v>
      </c>
      <c r="B1276" t="str">
        <f>IFERROR(VLOOKUP(A1276,Ages!B1276:C1874,2,0),"")</f>
        <v/>
      </c>
      <c r="C1276" t="s">
        <v>4859</v>
      </c>
      <c r="D1276" t="s">
        <v>671</v>
      </c>
      <c r="E1276" t="s">
        <v>710</v>
      </c>
      <c r="F1276" t="str">
        <f t="shared" si="23"/>
        <v/>
      </c>
      <c r="G1276" t="str">
        <f>VLOOKUP(A1276,'16-17'!$A$2:$Z$2522,24,0)</f>
        <v>37</v>
      </c>
      <c r="H1276">
        <f>VLOOKUP(A1276,'16-17'!$A$2:$Z$2522,26,0)</f>
        <v>13.672972972972973</v>
      </c>
      <c r="I1276">
        <f>VLOOKUP(A1276,'15-16'!$A$2:$Z$2522,26,0)</f>
        <v>20.615945330296128</v>
      </c>
      <c r="J1276">
        <f>VLOOKUP(A1276,'14-15'!$A$2:$Z$2522,26,0)</f>
        <v>19.173773987206825</v>
      </c>
    </row>
    <row r="1277" spans="1:10" hidden="1" x14ac:dyDescent="0.2">
      <c r="A1277" t="s">
        <v>985</v>
      </c>
      <c r="B1277" t="str">
        <f>IFERROR(VLOOKUP(A1277,Ages!B1277:C1875,2,0),"")</f>
        <v/>
      </c>
      <c r="C1277" t="s">
        <v>4858</v>
      </c>
      <c r="D1277" t="s">
        <v>671</v>
      </c>
      <c r="E1277" t="s">
        <v>710</v>
      </c>
      <c r="F1277" t="str">
        <f t="shared" si="23"/>
        <v/>
      </c>
      <c r="G1277" t="str">
        <f>VLOOKUP(A1277,'16-17'!$A$2:$Z$2522,24,0)</f>
        <v>24</v>
      </c>
      <c r="H1277">
        <f>VLOOKUP(A1277,'16-17'!$A$2:$Z$2522,26,0)</f>
        <v>13.666666666666666</v>
      </c>
      <c r="I1277">
        <f>VLOOKUP(A1277,'15-16'!$A$2:$Z$2522,26,0)</f>
        <v>7.0361726954492418</v>
      </c>
      <c r="J1277">
        <f>VLOOKUP(A1277,'14-15'!$A$2:$Z$2522,26,0)</f>
        <v>8.8311288834204866</v>
      </c>
    </row>
    <row r="1278" spans="1:10" hidden="1" x14ac:dyDescent="0.2">
      <c r="A1278" t="s">
        <v>986</v>
      </c>
      <c r="B1278" t="str">
        <f>IFERROR(VLOOKUP(A1278,Ages!B1278:C1876,2,0),"")</f>
        <v/>
      </c>
      <c r="C1278" t="s">
        <v>4859</v>
      </c>
      <c r="D1278" t="s">
        <v>671</v>
      </c>
      <c r="E1278" t="s">
        <v>760</v>
      </c>
      <c r="F1278" t="str">
        <f t="shared" si="23"/>
        <v/>
      </c>
      <c r="G1278" t="str">
        <f>VLOOKUP(A1278,'16-17'!$A$2:$Z$2522,24,0)</f>
        <v>21</v>
      </c>
      <c r="H1278">
        <f>VLOOKUP(A1278,'16-17'!$A$2:$Z$2522,26,0)</f>
        <v>13.619047619047619</v>
      </c>
      <c r="I1278">
        <f>VLOOKUP(A1278,'15-16'!$A$2:$Z$2522,26,0)</f>
        <v>19.991095890410961</v>
      </c>
      <c r="J1278">
        <f>VLOOKUP(A1278,'14-15'!$A$2:$Z$2522,26,0)</f>
        <v>16.4089709762533</v>
      </c>
    </row>
    <row r="1279" spans="1:10" hidden="1" x14ac:dyDescent="0.2">
      <c r="A1279" t="s">
        <v>5738</v>
      </c>
      <c r="B1279" t="str">
        <f>IFERROR(VLOOKUP(A1279,Ages!B1279:C1877,2,0),"")</f>
        <v/>
      </c>
      <c r="C1279" t="s">
        <v>4862</v>
      </c>
      <c r="D1279" t="s">
        <v>671</v>
      </c>
      <c r="E1279" t="s">
        <v>684</v>
      </c>
      <c r="F1279" t="str">
        <f t="shared" si="23"/>
        <v/>
      </c>
      <c r="G1279" t="str">
        <f>VLOOKUP(A1279,'16-17'!$A$2:$Z$2522,24,0)</f>
        <v>19</v>
      </c>
      <c r="H1279">
        <f>VLOOKUP(A1279,'16-17'!$A$2:$Z$2522,26,0)</f>
        <v>13.594736842105263</v>
      </c>
      <c r="I1279" t="e">
        <f>VLOOKUP(A1279,'15-16'!$A$2:$Z$2522,26,0)</f>
        <v>#N/A</v>
      </c>
      <c r="J1279" t="e">
        <f>VLOOKUP(A1279,'14-15'!$A$2:$Z$2522,26,0)</f>
        <v>#N/A</v>
      </c>
    </row>
    <row r="1280" spans="1:10" hidden="1" x14ac:dyDescent="0.2">
      <c r="A1280" t="s">
        <v>989</v>
      </c>
      <c r="B1280" t="str">
        <f>IFERROR(VLOOKUP(A1280,Ages!B1280:C1878,2,0),"")</f>
        <v/>
      </c>
      <c r="C1280" t="s">
        <v>4862</v>
      </c>
      <c r="D1280" t="s">
        <v>671</v>
      </c>
      <c r="E1280" t="s">
        <v>721</v>
      </c>
      <c r="F1280" t="str">
        <f t="shared" si="23"/>
        <v/>
      </c>
      <c r="G1280" t="str">
        <f>VLOOKUP(A1280,'16-17'!$A$2:$Z$2522,24,0)</f>
        <v>19</v>
      </c>
      <c r="H1280">
        <f>VLOOKUP(A1280,'16-17'!$A$2:$Z$2522,26,0)</f>
        <v>13.447368421052632</v>
      </c>
      <c r="I1280">
        <f>VLOOKUP(A1280,'15-16'!$A$2:$Z$2522,26,0)</f>
        <v>15.343731253749249</v>
      </c>
      <c r="J1280">
        <f>VLOOKUP(A1280,'14-15'!$A$2:$Z$2522,26,0)</f>
        <v>17.093023255813954</v>
      </c>
    </row>
    <row r="1281" spans="1:10" hidden="1" x14ac:dyDescent="0.2">
      <c r="A1281" t="s">
        <v>5739</v>
      </c>
      <c r="B1281" t="str">
        <f>IFERROR(VLOOKUP(A1281,Ages!B1281:C1879,2,0),"")</f>
        <v/>
      </c>
      <c r="C1281" t="s">
        <v>4859</v>
      </c>
      <c r="D1281" t="s">
        <v>671</v>
      </c>
      <c r="E1281" t="s">
        <v>5618</v>
      </c>
      <c r="F1281" t="str">
        <f t="shared" si="23"/>
        <v/>
      </c>
      <c r="G1281" t="str">
        <f>VLOOKUP(A1281,'16-17'!$A$2:$Z$2522,24,0)</f>
        <v>33</v>
      </c>
      <c r="H1281">
        <f>VLOOKUP(A1281,'16-17'!$A$2:$Z$2522,26,0)</f>
        <v>13.427272727272728</v>
      </c>
      <c r="I1281" t="e">
        <f>VLOOKUP(A1281,'15-16'!$A$2:$Z$2522,26,0)</f>
        <v>#N/A</v>
      </c>
      <c r="J1281" t="e">
        <f>VLOOKUP(A1281,'14-15'!$A$2:$Z$2522,26,0)</f>
        <v>#N/A</v>
      </c>
    </row>
    <row r="1282" spans="1:10" hidden="1" x14ac:dyDescent="0.2">
      <c r="A1282" t="s">
        <v>5740</v>
      </c>
      <c r="B1282" t="str">
        <f>IFERROR(VLOOKUP(A1282,Ages!B1282:C1880,2,0),"")</f>
        <v/>
      </c>
      <c r="C1282" t="s">
        <v>4862</v>
      </c>
      <c r="D1282" t="s">
        <v>671</v>
      </c>
      <c r="E1282" t="s">
        <v>678</v>
      </c>
      <c r="F1282" t="str">
        <f t="shared" si="23"/>
        <v/>
      </c>
      <c r="G1282" t="str">
        <f>VLOOKUP(A1282,'16-17'!$A$2:$Z$2522,24,0)</f>
        <v>17</v>
      </c>
      <c r="H1282">
        <f>VLOOKUP(A1282,'16-17'!$A$2:$Z$2522,26,0)</f>
        <v>13.341176470588236</v>
      </c>
      <c r="I1282" t="e">
        <f>VLOOKUP(A1282,'15-16'!$A$2:$Z$2522,26,0)</f>
        <v>#N/A</v>
      </c>
      <c r="J1282">
        <f>VLOOKUP(A1282,'14-15'!$A$2:$Z$2522,26,0)</f>
        <v>19.230865746549561</v>
      </c>
    </row>
    <row r="1283" spans="1:10" hidden="1" x14ac:dyDescent="0.2">
      <c r="A1283" t="s">
        <v>992</v>
      </c>
      <c r="B1283" t="str">
        <f>IFERROR(VLOOKUP(A1283,Ages!B1283:C1881,2,0),"")</f>
        <v/>
      </c>
      <c r="C1283" t="s">
        <v>4862</v>
      </c>
      <c r="D1283" t="s">
        <v>671</v>
      </c>
      <c r="E1283" t="s">
        <v>675</v>
      </c>
      <c r="F1283" t="str">
        <f t="shared" si="23"/>
        <v/>
      </c>
      <c r="G1283" t="str">
        <f>VLOOKUP(A1283,'16-17'!$A$2:$Z$2522,24,0)</f>
        <v>22</v>
      </c>
      <c r="H1283">
        <f>VLOOKUP(A1283,'16-17'!$A$2:$Z$2522,26,0)</f>
        <v>13.336363636363636</v>
      </c>
      <c r="I1283">
        <f>VLOOKUP(A1283,'15-16'!$A$2:$Z$2522,26,0)</f>
        <v>17.623972602739727</v>
      </c>
      <c r="J1283">
        <f>VLOOKUP(A1283,'14-15'!$A$2:$Z$2522,26,0)</f>
        <v>24.579365079365079</v>
      </c>
    </row>
    <row r="1284" spans="1:10" hidden="1" x14ac:dyDescent="0.2">
      <c r="A1284" t="s">
        <v>993</v>
      </c>
      <c r="B1284" t="str">
        <f>IFERROR(VLOOKUP(A1284,Ages!B1284:C1882,2,0),"")</f>
        <v/>
      </c>
      <c r="C1284" t="s">
        <v>4862</v>
      </c>
      <c r="D1284" t="s">
        <v>671</v>
      </c>
      <c r="E1284" t="s">
        <v>693</v>
      </c>
      <c r="F1284" t="str">
        <f t="shared" si="23"/>
        <v/>
      </c>
      <c r="G1284" t="str">
        <f>VLOOKUP(A1284,'16-17'!$A$2:$Z$2522,24,0)</f>
        <v>9</v>
      </c>
      <c r="H1284">
        <f>VLOOKUP(A1284,'16-17'!$A$2:$Z$2522,26,0)</f>
        <v>13.333333333333334</v>
      </c>
      <c r="I1284">
        <f>VLOOKUP(A1284,'15-16'!$A$2:$Z$2522,26,0)</f>
        <v>20.482758620689658</v>
      </c>
      <c r="J1284" t="e">
        <f>VLOOKUP(A1284,'14-15'!$A$2:$Z$2522,26,0)</f>
        <v>#N/A</v>
      </c>
    </row>
    <row r="1285" spans="1:10" hidden="1" x14ac:dyDescent="0.2">
      <c r="A1285" t="s">
        <v>995</v>
      </c>
      <c r="B1285" t="str">
        <f>IFERROR(VLOOKUP(A1285,Ages!B1285:C1883,2,0),"")</f>
        <v/>
      </c>
      <c r="C1285" t="s">
        <v>4863</v>
      </c>
      <c r="D1285" t="s">
        <v>671</v>
      </c>
      <c r="E1285" t="s">
        <v>677</v>
      </c>
      <c r="F1285" t="str">
        <f t="shared" si="23"/>
        <v/>
      </c>
      <c r="G1285" t="str">
        <f>VLOOKUP(A1285,'16-17'!$A$2:$Z$2522,24,0)</f>
        <v>9</v>
      </c>
      <c r="H1285">
        <f>VLOOKUP(A1285,'16-17'!$A$2:$Z$2522,26,0)</f>
        <v>13.333333333333334</v>
      </c>
      <c r="I1285">
        <f>VLOOKUP(A1285,'15-16'!$A$2:$Z$2522,26,0)</f>
        <v>15.658093797276852</v>
      </c>
      <c r="J1285" t="e">
        <f>VLOOKUP(A1285,'14-15'!$A$2:$Z$2522,26,0)</f>
        <v>#N/A</v>
      </c>
    </row>
    <row r="1286" spans="1:10" hidden="1" x14ac:dyDescent="0.2">
      <c r="A1286" t="s">
        <v>997</v>
      </c>
      <c r="B1286" t="str">
        <f>IFERROR(VLOOKUP(A1286,Ages!B1286:C1884,2,0),"")</f>
        <v/>
      </c>
      <c r="C1286" t="s">
        <v>4862</v>
      </c>
      <c r="D1286" t="s">
        <v>671</v>
      </c>
      <c r="E1286" t="s">
        <v>681</v>
      </c>
      <c r="F1286" t="str">
        <f t="shared" si="23"/>
        <v/>
      </c>
      <c r="G1286" t="str">
        <f>VLOOKUP(A1286,'16-17'!$A$2:$Z$2522,24,0)</f>
        <v>1</v>
      </c>
      <c r="H1286">
        <f>VLOOKUP(A1286,'16-17'!$A$2:$Z$2522,26,0)</f>
        <v>13.3</v>
      </c>
      <c r="I1286">
        <f>VLOOKUP(A1286,'15-16'!$A$2:$Z$2522,26,0)</f>
        <v>20.997887323943662</v>
      </c>
      <c r="J1286">
        <f>VLOOKUP(A1286,'14-15'!$A$2:$Z$2522,26,0)</f>
        <v>17.134129213483146</v>
      </c>
    </row>
    <row r="1287" spans="1:10" hidden="1" x14ac:dyDescent="0.2">
      <c r="A1287" t="s">
        <v>5742</v>
      </c>
      <c r="B1287" t="str">
        <f>IFERROR(VLOOKUP(A1287,Ages!B1287:C1885,2,0),"")</f>
        <v/>
      </c>
      <c r="C1287" t="s">
        <v>4862</v>
      </c>
      <c r="D1287" t="s">
        <v>671</v>
      </c>
      <c r="E1287" t="s">
        <v>687</v>
      </c>
      <c r="F1287" t="str">
        <f t="shared" si="23"/>
        <v/>
      </c>
      <c r="G1287" t="str">
        <f>VLOOKUP(A1287,'16-17'!$A$2:$Z$2522,24,0)</f>
        <v>4</v>
      </c>
      <c r="H1287">
        <f>VLOOKUP(A1287,'16-17'!$A$2:$Z$2522,26,0)</f>
        <v>13.3</v>
      </c>
      <c r="I1287" t="e">
        <f>VLOOKUP(A1287,'15-16'!$A$2:$Z$2522,26,0)</f>
        <v>#N/A</v>
      </c>
      <c r="J1287" t="e">
        <f>VLOOKUP(A1287,'14-15'!$A$2:$Z$2522,26,0)</f>
        <v>#N/A</v>
      </c>
    </row>
    <row r="1288" spans="1:10" hidden="1" x14ac:dyDescent="0.2">
      <c r="A1288" t="s">
        <v>998</v>
      </c>
      <c r="B1288" t="str">
        <f>IFERROR(VLOOKUP(A1288,Ages!B1288:C1886,2,0),"")</f>
        <v/>
      </c>
      <c r="C1288" t="s">
        <v>4863</v>
      </c>
      <c r="D1288" t="s">
        <v>671</v>
      </c>
      <c r="E1288" t="s">
        <v>710</v>
      </c>
      <c r="F1288" t="str">
        <f t="shared" si="23"/>
        <v/>
      </c>
      <c r="G1288" t="str">
        <f>VLOOKUP(A1288,'16-17'!$A$2:$Z$2522,24,0)</f>
        <v>30</v>
      </c>
      <c r="H1288">
        <f>VLOOKUP(A1288,'16-17'!$A$2:$Z$2522,26,0)</f>
        <v>13.246666666666666</v>
      </c>
      <c r="I1288">
        <f>VLOOKUP(A1288,'15-16'!$A$2:$Z$2522,26,0)</f>
        <v>17.00284090909091</v>
      </c>
      <c r="J1288">
        <f>VLOOKUP(A1288,'14-15'!$A$2:$Z$2522,26,0)</f>
        <v>19.386012104909213</v>
      </c>
    </row>
    <row r="1289" spans="1:10" hidden="1" x14ac:dyDescent="0.2">
      <c r="A1289" t="s">
        <v>1000</v>
      </c>
      <c r="B1289" t="str">
        <f>IFERROR(VLOOKUP(A1289,Ages!B1289:C1887,2,0),"")</f>
        <v/>
      </c>
      <c r="C1289" t="s">
        <v>4863</v>
      </c>
      <c r="D1289" t="s">
        <v>671</v>
      </c>
      <c r="E1289" t="s">
        <v>684</v>
      </c>
      <c r="F1289" t="str">
        <f t="shared" si="23"/>
        <v/>
      </c>
      <c r="G1289" t="str">
        <f>VLOOKUP(A1289,'16-17'!$A$2:$Z$2522,24,0)</f>
        <v>33</v>
      </c>
      <c r="H1289">
        <f>VLOOKUP(A1289,'16-17'!$A$2:$Z$2522,26,0)</f>
        <v>13.145454545454546</v>
      </c>
      <c r="I1289">
        <f>VLOOKUP(A1289,'15-16'!$A$2:$Z$2522,26,0)</f>
        <v>19.261184210526316</v>
      </c>
      <c r="J1289">
        <f>VLOOKUP(A1289,'14-15'!$A$2:$Z$2522,26,0)</f>
        <v>10.764705882352942</v>
      </c>
    </row>
    <row r="1290" spans="1:10" hidden="1" x14ac:dyDescent="0.2">
      <c r="A1290" t="s">
        <v>1002</v>
      </c>
      <c r="B1290" t="str">
        <f>IFERROR(VLOOKUP(A1290,Ages!B1290:C1888,2,0),"")</f>
        <v/>
      </c>
      <c r="C1290" t="s">
        <v>4863</v>
      </c>
      <c r="D1290" t="s">
        <v>671</v>
      </c>
      <c r="E1290" t="s">
        <v>760</v>
      </c>
      <c r="F1290" t="str">
        <f t="shared" si="23"/>
        <v/>
      </c>
      <c r="G1290" t="str">
        <f>VLOOKUP(A1290,'16-17'!$A$2:$Z$2522,24,0)</f>
        <v>31</v>
      </c>
      <c r="H1290">
        <f>VLOOKUP(A1290,'16-17'!$A$2:$Z$2522,26,0)</f>
        <v>13.070967741935483</v>
      </c>
      <c r="I1290">
        <f>VLOOKUP(A1290,'15-16'!$A$2:$Z$2522,26,0)</f>
        <v>22.403361344537817</v>
      </c>
      <c r="J1290">
        <f>VLOOKUP(A1290,'14-15'!$A$2:$Z$2522,26,0)</f>
        <v>22.200762388818294</v>
      </c>
    </row>
    <row r="1291" spans="1:10" hidden="1" x14ac:dyDescent="0.2">
      <c r="A1291" t="s">
        <v>1003</v>
      </c>
      <c r="B1291" t="str">
        <f>IFERROR(VLOOKUP(A1291,Ages!B1291:C1889,2,0),"")</f>
        <v/>
      </c>
      <c r="C1291" t="s">
        <v>4863</v>
      </c>
      <c r="D1291" t="s">
        <v>671</v>
      </c>
      <c r="E1291" t="s">
        <v>5621</v>
      </c>
      <c r="F1291" t="str">
        <f t="shared" si="23"/>
        <v/>
      </c>
      <c r="G1291" t="str">
        <f>VLOOKUP(A1291,'16-17'!$A$2:$Z$2522,24,0)</f>
        <v>31</v>
      </c>
      <c r="H1291">
        <f>VLOOKUP(A1291,'16-17'!$A$2:$Z$2522,26,0)</f>
        <v>13.067741935483872</v>
      </c>
      <c r="I1291">
        <f>VLOOKUP(A1291,'15-16'!$A$2:$Z$2522,26,0)</f>
        <v>14.707317073170731</v>
      </c>
      <c r="J1291" t="e">
        <f>VLOOKUP(A1291,'14-15'!$A$2:$Z$2522,26,0)</f>
        <v>#N/A</v>
      </c>
    </row>
    <row r="1292" spans="1:10" hidden="1" x14ac:dyDescent="0.2">
      <c r="A1292" t="s">
        <v>1004</v>
      </c>
      <c r="B1292" t="str">
        <f>IFERROR(VLOOKUP(A1292,Ages!B1292:C1890,2,0),"")</f>
        <v/>
      </c>
      <c r="C1292" t="s">
        <v>4859</v>
      </c>
      <c r="D1292" t="s">
        <v>671</v>
      </c>
      <c r="E1292" t="s">
        <v>5589</v>
      </c>
      <c r="F1292" t="str">
        <f t="shared" si="23"/>
        <v/>
      </c>
      <c r="G1292" t="str">
        <f>VLOOKUP(A1292,'16-17'!$A$2:$Z$2522,24,0)</f>
        <v>23</v>
      </c>
      <c r="H1292">
        <f>VLOOKUP(A1292,'16-17'!$A$2:$Z$2522,26,0)</f>
        <v>13.052173913043477</v>
      </c>
      <c r="I1292">
        <f>VLOOKUP(A1292,'15-16'!$A$2:$Z$2522,26,0)</f>
        <v>15.083720930232559</v>
      </c>
      <c r="J1292">
        <f>VLOOKUP(A1292,'14-15'!$A$2:$Z$2522,26,0)</f>
        <v>22.092788240698205</v>
      </c>
    </row>
    <row r="1293" spans="1:10" hidden="1" x14ac:dyDescent="0.2">
      <c r="A1293" t="s">
        <v>5744</v>
      </c>
      <c r="B1293" t="str">
        <f>IFERROR(VLOOKUP(A1293,Ages!B1293:C1891,2,0),"")</f>
        <v/>
      </c>
      <c r="C1293" t="s">
        <v>4858</v>
      </c>
      <c r="D1293" t="s">
        <v>671</v>
      </c>
      <c r="E1293" t="s">
        <v>687</v>
      </c>
      <c r="F1293" t="str">
        <f t="shared" si="23"/>
        <v/>
      </c>
      <c r="G1293" t="str">
        <f>VLOOKUP(A1293,'16-17'!$A$2:$Z$2522,24,0)</f>
        <v>3</v>
      </c>
      <c r="H1293">
        <f>VLOOKUP(A1293,'16-17'!$A$2:$Z$2522,26,0)</f>
        <v>13</v>
      </c>
      <c r="I1293" t="e">
        <f>VLOOKUP(A1293,'15-16'!$A$2:$Z$2522,26,0)</f>
        <v>#N/A</v>
      </c>
      <c r="J1293" t="e">
        <f>VLOOKUP(A1293,'14-15'!$A$2:$Z$2522,26,0)</f>
        <v>#N/A</v>
      </c>
    </row>
    <row r="1294" spans="1:10" hidden="1" x14ac:dyDescent="0.2">
      <c r="A1294" t="s">
        <v>1005</v>
      </c>
      <c r="B1294" t="str">
        <f>IFERROR(VLOOKUP(A1294,Ages!B1294:C1892,2,0),"")</f>
        <v/>
      </c>
      <c r="C1294" t="s">
        <v>4862</v>
      </c>
      <c r="D1294" t="s">
        <v>671</v>
      </c>
      <c r="E1294" t="s">
        <v>689</v>
      </c>
      <c r="F1294" t="str">
        <f t="shared" si="23"/>
        <v/>
      </c>
      <c r="G1294" t="str">
        <f>VLOOKUP(A1294,'16-17'!$A$2:$Z$2522,24,0)</f>
        <v>23</v>
      </c>
      <c r="H1294">
        <f>VLOOKUP(A1294,'16-17'!$A$2:$Z$2522,26,0)</f>
        <v>12.895652173913044</v>
      </c>
      <c r="I1294">
        <f>VLOOKUP(A1294,'15-16'!$A$2:$Z$2522,26,0)</f>
        <v>6.7211538461538458</v>
      </c>
      <c r="J1294" t="e">
        <f>VLOOKUP(A1294,'14-15'!$A$2:$Z$2522,26,0)</f>
        <v>#N/A</v>
      </c>
    </row>
    <row r="1295" spans="1:10" hidden="1" x14ac:dyDescent="0.2">
      <c r="A1295" t="s">
        <v>1006</v>
      </c>
      <c r="B1295" t="str">
        <f>IFERROR(VLOOKUP(A1295,Ages!B1295:C1893,2,0),"")</f>
        <v/>
      </c>
      <c r="C1295" t="s">
        <v>4859</v>
      </c>
      <c r="D1295" t="s">
        <v>671</v>
      </c>
      <c r="E1295" t="s">
        <v>678</v>
      </c>
      <c r="F1295" t="str">
        <f t="shared" si="23"/>
        <v/>
      </c>
      <c r="G1295" t="str">
        <f>VLOOKUP(A1295,'16-17'!$A$2:$Z$2522,24,0)</f>
        <v>38</v>
      </c>
      <c r="H1295">
        <f>VLOOKUP(A1295,'16-17'!$A$2:$Z$2522,26,0)</f>
        <v>12.799999999999999</v>
      </c>
      <c r="I1295">
        <f>VLOOKUP(A1295,'15-16'!$A$2:$Z$2522,26,0)</f>
        <v>14.162321278385198</v>
      </c>
      <c r="J1295">
        <f>VLOOKUP(A1295,'14-15'!$A$2:$Z$2522,26,0)</f>
        <v>17.3391757460919</v>
      </c>
    </row>
    <row r="1296" spans="1:10" hidden="1" x14ac:dyDescent="0.2">
      <c r="A1296" t="s">
        <v>1007</v>
      </c>
      <c r="B1296" t="str">
        <f>IFERROR(VLOOKUP(A1296,Ages!B1296:C1894,2,0),"")</f>
        <v/>
      </c>
      <c r="C1296" t="s">
        <v>4862</v>
      </c>
      <c r="D1296" t="s">
        <v>671</v>
      </c>
      <c r="E1296" t="s">
        <v>737</v>
      </c>
      <c r="F1296" t="str">
        <f t="shared" si="23"/>
        <v/>
      </c>
      <c r="G1296" t="str">
        <f>VLOOKUP(A1296,'16-17'!$A$2:$Z$2522,24,0)</f>
        <v>28</v>
      </c>
      <c r="H1296">
        <f>VLOOKUP(A1296,'16-17'!$A$2:$Z$2522,26,0)</f>
        <v>12.775</v>
      </c>
      <c r="I1296">
        <f>VLOOKUP(A1296,'15-16'!$A$2:$Z$2522,26,0)</f>
        <v>13.246943765281173</v>
      </c>
      <c r="J1296">
        <f>VLOOKUP(A1296,'14-15'!$A$2:$Z$2522,26,0)</f>
        <v>13.649737302977233</v>
      </c>
    </row>
    <row r="1297" spans="1:10" hidden="1" x14ac:dyDescent="0.2">
      <c r="A1297" t="s">
        <v>5747</v>
      </c>
      <c r="B1297" t="str">
        <f>IFERROR(VLOOKUP(A1297,Ages!B1297:C1895,2,0),"")</f>
        <v/>
      </c>
      <c r="C1297" t="s">
        <v>4863</v>
      </c>
      <c r="D1297" t="s">
        <v>671</v>
      </c>
      <c r="E1297" t="s">
        <v>693</v>
      </c>
      <c r="F1297" t="str">
        <f t="shared" si="23"/>
        <v/>
      </c>
      <c r="G1297" t="str">
        <f>VLOOKUP(A1297,'16-17'!$A$2:$Z$2522,24,0)</f>
        <v>31</v>
      </c>
      <c r="H1297">
        <f>VLOOKUP(A1297,'16-17'!$A$2:$Z$2522,26,0)</f>
        <v>12.654838709677419</v>
      </c>
      <c r="I1297" t="e">
        <f>VLOOKUP(A1297,'15-16'!$A$2:$Z$2522,26,0)</f>
        <v>#N/A</v>
      </c>
      <c r="J1297" t="e">
        <f>VLOOKUP(A1297,'14-15'!$A$2:$Z$2522,26,0)</f>
        <v>#N/A</v>
      </c>
    </row>
    <row r="1298" spans="1:10" hidden="1" x14ac:dyDescent="0.2">
      <c r="A1298" t="s">
        <v>5749</v>
      </c>
      <c r="B1298" t="str">
        <f>IFERROR(VLOOKUP(A1298,Ages!B1298:C1896,2,0),"")</f>
        <v/>
      </c>
      <c r="C1298" t="s">
        <v>4859</v>
      </c>
      <c r="D1298" t="s">
        <v>671</v>
      </c>
      <c r="E1298" t="s">
        <v>737</v>
      </c>
      <c r="F1298" t="str">
        <f t="shared" si="23"/>
        <v/>
      </c>
      <c r="G1298" t="str">
        <f>VLOOKUP(A1298,'16-17'!$A$2:$Z$2522,24,0)</f>
        <v>18</v>
      </c>
      <c r="H1298">
        <f>VLOOKUP(A1298,'16-17'!$A$2:$Z$2522,26,0)</f>
        <v>12.611111111111111</v>
      </c>
      <c r="I1298" t="e">
        <f>VLOOKUP(A1298,'15-16'!$A$2:$Z$2522,26,0)</f>
        <v>#N/A</v>
      </c>
      <c r="J1298" t="e">
        <f>VLOOKUP(A1298,'14-15'!$A$2:$Z$2522,26,0)</f>
        <v>#N/A</v>
      </c>
    </row>
    <row r="1299" spans="1:10" hidden="1" x14ac:dyDescent="0.2">
      <c r="A1299" t="s">
        <v>1008</v>
      </c>
      <c r="B1299" t="str">
        <f>IFERROR(VLOOKUP(A1299,Ages!B1299:C1897,2,0),"")</f>
        <v/>
      </c>
      <c r="C1299" t="s">
        <v>4859</v>
      </c>
      <c r="D1299" t="s">
        <v>671</v>
      </c>
      <c r="E1299" t="s">
        <v>675</v>
      </c>
      <c r="F1299" t="str">
        <f t="shared" si="23"/>
        <v/>
      </c>
      <c r="G1299" t="str">
        <f>VLOOKUP(A1299,'16-17'!$A$2:$Z$2522,24,0)</f>
        <v>29</v>
      </c>
      <c r="H1299">
        <f>VLOOKUP(A1299,'16-17'!$A$2:$Z$2522,26,0)</f>
        <v>12.572413793103449</v>
      </c>
      <c r="I1299">
        <f>VLOOKUP(A1299,'15-16'!$A$2:$Z$2522,26,0)</f>
        <v>16.224657534246578</v>
      </c>
      <c r="J1299">
        <f>VLOOKUP(A1299,'14-15'!$A$2:$Z$2522,26,0)</f>
        <v>14.330000000000002</v>
      </c>
    </row>
    <row r="1300" spans="1:10" hidden="1" x14ac:dyDescent="0.2">
      <c r="A1300" t="s">
        <v>1009</v>
      </c>
      <c r="B1300" t="str">
        <f>IFERROR(VLOOKUP(A1300,Ages!B1300:C1898,2,0),"")</f>
        <v/>
      </c>
      <c r="C1300" t="s">
        <v>4859</v>
      </c>
      <c r="D1300" t="s">
        <v>671</v>
      </c>
      <c r="E1300" t="s">
        <v>687</v>
      </c>
      <c r="F1300" t="str">
        <f t="shared" si="23"/>
        <v/>
      </c>
      <c r="G1300" t="str">
        <f>VLOOKUP(A1300,'16-17'!$A$2:$Z$2522,24,0)</f>
        <v>22</v>
      </c>
      <c r="H1300">
        <f>VLOOKUP(A1300,'16-17'!$A$2:$Z$2522,26,0)</f>
        <v>12.536363636363637</v>
      </c>
      <c r="I1300">
        <f>VLOOKUP(A1300,'15-16'!$A$2:$Z$2522,26,0)</f>
        <v>18.402504472271914</v>
      </c>
      <c r="J1300" t="e">
        <f>VLOOKUP(A1300,'14-15'!$A$2:$Z$2522,26,0)</f>
        <v>#N/A</v>
      </c>
    </row>
    <row r="1301" spans="1:10" hidden="1" x14ac:dyDescent="0.2">
      <c r="A1301" t="s">
        <v>1010</v>
      </c>
      <c r="B1301" t="str">
        <f>IFERROR(VLOOKUP(A1301,Ages!B1301:C1899,2,0),"")</f>
        <v/>
      </c>
      <c r="C1301" t="s">
        <v>4859</v>
      </c>
      <c r="D1301" t="s">
        <v>671</v>
      </c>
      <c r="E1301" t="s">
        <v>714</v>
      </c>
      <c r="F1301" t="str">
        <f t="shared" si="23"/>
        <v/>
      </c>
      <c r="G1301" t="str">
        <f>VLOOKUP(A1301,'16-17'!$A$2:$Z$2522,24,0)</f>
        <v>25</v>
      </c>
      <c r="H1301">
        <f>VLOOKUP(A1301,'16-17'!$A$2:$Z$2522,26,0)</f>
        <v>12.527999999999999</v>
      </c>
      <c r="I1301">
        <f>VLOOKUP(A1301,'15-16'!$A$2:$Z$2522,26,0)</f>
        <v>18</v>
      </c>
      <c r="J1301">
        <f>VLOOKUP(A1301,'14-15'!$A$2:$Z$2522,26,0)</f>
        <v>15.516279069767442</v>
      </c>
    </row>
    <row r="1302" spans="1:10" hidden="1" x14ac:dyDescent="0.2">
      <c r="A1302" t="s">
        <v>5752</v>
      </c>
      <c r="B1302" t="str">
        <f>IFERROR(VLOOKUP(A1302,Ages!B1302:C1900,2,0),"")</f>
        <v/>
      </c>
      <c r="C1302" t="s">
        <v>4859</v>
      </c>
      <c r="D1302" t="s">
        <v>671</v>
      </c>
      <c r="E1302" t="s">
        <v>693</v>
      </c>
      <c r="F1302" t="str">
        <f t="shared" si="23"/>
        <v/>
      </c>
      <c r="G1302" t="str">
        <f>VLOOKUP(A1302,'16-17'!$A$2:$Z$2522,24,0)</f>
        <v>11</v>
      </c>
      <c r="H1302">
        <f>VLOOKUP(A1302,'16-17'!$A$2:$Z$2522,26,0)</f>
        <v>12.518181818181818</v>
      </c>
      <c r="I1302" t="e">
        <f>VLOOKUP(A1302,'15-16'!$A$2:$Z$2522,26,0)</f>
        <v>#N/A</v>
      </c>
      <c r="J1302" t="e">
        <f>VLOOKUP(A1302,'14-15'!$A$2:$Z$2522,26,0)</f>
        <v>#N/A</v>
      </c>
    </row>
    <row r="1303" spans="1:10" hidden="1" x14ac:dyDescent="0.2">
      <c r="A1303" t="s">
        <v>5754</v>
      </c>
      <c r="B1303" t="str">
        <f>IFERROR(VLOOKUP(A1303,Ages!B1303:C1901,2,0),"")</f>
        <v/>
      </c>
      <c r="C1303" t="s">
        <v>4859</v>
      </c>
      <c r="D1303" t="s">
        <v>671</v>
      </c>
      <c r="E1303" t="s">
        <v>677</v>
      </c>
      <c r="F1303" t="str">
        <f t="shared" si="23"/>
        <v/>
      </c>
      <c r="G1303" t="str">
        <f>VLOOKUP(A1303,'16-17'!$A$2:$Z$2522,24,0)</f>
        <v>16</v>
      </c>
      <c r="H1303">
        <f>VLOOKUP(A1303,'16-17'!$A$2:$Z$2522,26,0)</f>
        <v>12.4125</v>
      </c>
      <c r="I1303" t="e">
        <f>VLOOKUP(A1303,'15-16'!$A$2:$Z$2522,26,0)</f>
        <v>#N/A</v>
      </c>
      <c r="J1303" t="e">
        <f>VLOOKUP(A1303,'14-15'!$A$2:$Z$2522,26,0)</f>
        <v>#N/A</v>
      </c>
    </row>
    <row r="1304" spans="1:10" hidden="1" x14ac:dyDescent="0.2">
      <c r="A1304" t="s">
        <v>5755</v>
      </c>
      <c r="B1304" t="str">
        <f>IFERROR(VLOOKUP(A1304,Ages!B1304:C1902,2,0),"")</f>
        <v/>
      </c>
      <c r="C1304" t="s">
        <v>4862</v>
      </c>
      <c r="D1304" t="s">
        <v>671</v>
      </c>
      <c r="E1304" t="s">
        <v>5621</v>
      </c>
      <c r="F1304" t="str">
        <f t="shared" si="23"/>
        <v/>
      </c>
      <c r="G1304" t="str">
        <f>VLOOKUP(A1304,'16-17'!$A$2:$Z$2522,24,0)</f>
        <v>14</v>
      </c>
      <c r="H1304">
        <f>VLOOKUP(A1304,'16-17'!$A$2:$Z$2522,26,0)</f>
        <v>12.364285714285714</v>
      </c>
      <c r="I1304" t="e">
        <f>VLOOKUP(A1304,'15-16'!$A$2:$Z$2522,26,0)</f>
        <v>#N/A</v>
      </c>
      <c r="J1304" t="e">
        <f>VLOOKUP(A1304,'14-15'!$A$2:$Z$2522,26,0)</f>
        <v>#N/A</v>
      </c>
    </row>
    <row r="1305" spans="1:10" hidden="1" x14ac:dyDescent="0.2">
      <c r="A1305" t="s">
        <v>5756</v>
      </c>
      <c r="B1305" t="str">
        <f>IFERROR(VLOOKUP(A1305,Ages!B1305:C1903,2,0),"")</f>
        <v/>
      </c>
      <c r="C1305" t="s">
        <v>4859</v>
      </c>
      <c r="D1305" t="s">
        <v>671</v>
      </c>
      <c r="E1305" t="s">
        <v>672</v>
      </c>
      <c r="F1305" t="str">
        <f t="shared" si="23"/>
        <v/>
      </c>
      <c r="G1305" t="str">
        <f>VLOOKUP(A1305,'16-17'!$A$2:$Z$2522,24,0)</f>
        <v>5</v>
      </c>
      <c r="H1305">
        <f>VLOOKUP(A1305,'16-17'!$A$2:$Z$2522,26,0)</f>
        <v>12.34</v>
      </c>
      <c r="I1305" t="e">
        <f>VLOOKUP(A1305,'15-16'!$A$2:$Z$2522,26,0)</f>
        <v>#N/A</v>
      </c>
      <c r="J1305" t="e">
        <f>VLOOKUP(A1305,'14-15'!$A$2:$Z$2522,26,0)</f>
        <v>#N/A</v>
      </c>
    </row>
    <row r="1306" spans="1:10" hidden="1" x14ac:dyDescent="0.2">
      <c r="A1306" t="s">
        <v>1013</v>
      </c>
      <c r="B1306" t="str">
        <f>IFERROR(VLOOKUP(A1306,Ages!B1306:C1904,2,0),"")</f>
        <v/>
      </c>
      <c r="C1306" t="s">
        <v>4863</v>
      </c>
      <c r="D1306" t="s">
        <v>671</v>
      </c>
      <c r="E1306" t="s">
        <v>714</v>
      </c>
      <c r="F1306" t="str">
        <f t="shared" si="23"/>
        <v/>
      </c>
      <c r="G1306" t="str">
        <f>VLOOKUP(A1306,'16-17'!$A$2:$Z$2522,24,0)</f>
        <v>34</v>
      </c>
      <c r="H1306">
        <f>VLOOKUP(A1306,'16-17'!$A$2:$Z$2522,26,0)</f>
        <v>12.311764705882354</v>
      </c>
      <c r="I1306">
        <f>VLOOKUP(A1306,'15-16'!$A$2:$Z$2522,26,0)</f>
        <v>11.778290993071593</v>
      </c>
      <c r="J1306">
        <f>VLOOKUP(A1306,'14-15'!$A$2:$Z$2522,26,0)</f>
        <v>15.503731343283581</v>
      </c>
    </row>
    <row r="1307" spans="1:10" hidden="1" x14ac:dyDescent="0.2">
      <c r="A1307" t="s">
        <v>1014</v>
      </c>
      <c r="B1307" t="str">
        <f>IFERROR(VLOOKUP(A1307,Ages!B1307:C1905,2,0),"")</f>
        <v/>
      </c>
      <c r="C1307" t="s">
        <v>4859</v>
      </c>
      <c r="D1307" t="s">
        <v>671</v>
      </c>
      <c r="E1307" t="s">
        <v>710</v>
      </c>
      <c r="F1307" t="str">
        <f t="shared" si="23"/>
        <v/>
      </c>
      <c r="G1307" t="str">
        <f>VLOOKUP(A1307,'16-17'!$A$2:$Z$2522,24,0)</f>
        <v>26</v>
      </c>
      <c r="H1307">
        <f>VLOOKUP(A1307,'16-17'!$A$2:$Z$2522,26,0)</f>
        <v>12.273076923076925</v>
      </c>
      <c r="I1307">
        <f>VLOOKUP(A1307,'15-16'!$A$2:$Z$2522,26,0)</f>
        <v>26.041036717062632</v>
      </c>
      <c r="J1307" t="e">
        <f>VLOOKUP(A1307,'14-15'!$A$2:$Z$2522,26,0)</f>
        <v>#N/A</v>
      </c>
    </row>
    <row r="1308" spans="1:10" hidden="1" x14ac:dyDescent="0.2">
      <c r="A1308" t="s">
        <v>1015</v>
      </c>
      <c r="B1308" t="str">
        <f>IFERROR(VLOOKUP(A1308,Ages!B1308:C1906,2,0),"")</f>
        <v/>
      </c>
      <c r="C1308" t="s">
        <v>4862</v>
      </c>
      <c r="D1308" t="s">
        <v>671</v>
      </c>
      <c r="E1308" t="s">
        <v>689</v>
      </c>
      <c r="F1308" t="str">
        <f t="shared" si="23"/>
        <v/>
      </c>
      <c r="G1308" t="str">
        <f>VLOOKUP(A1308,'16-17'!$A$2:$Z$2522,24,0)</f>
        <v>16</v>
      </c>
      <c r="H1308">
        <f>VLOOKUP(A1308,'16-17'!$A$2:$Z$2522,26,0)</f>
        <v>12.25625</v>
      </c>
      <c r="I1308">
        <f>VLOOKUP(A1308,'15-16'!$A$2:$Z$2522,26,0)</f>
        <v>18.632352941176471</v>
      </c>
      <c r="J1308">
        <f>VLOOKUP(A1308,'14-15'!$A$2:$Z$2522,26,0)</f>
        <v>16.203342618384401</v>
      </c>
    </row>
    <row r="1309" spans="1:10" hidden="1" x14ac:dyDescent="0.2">
      <c r="A1309" t="s">
        <v>1017</v>
      </c>
      <c r="B1309" t="str">
        <f>IFERROR(VLOOKUP(A1309,Ages!B1309:C1907,2,0),"")</f>
        <v/>
      </c>
      <c r="C1309" t="s">
        <v>4859</v>
      </c>
      <c r="D1309" t="s">
        <v>671</v>
      </c>
      <c r="E1309" t="s">
        <v>721</v>
      </c>
      <c r="F1309" t="str">
        <f t="shared" si="23"/>
        <v/>
      </c>
      <c r="G1309" t="str">
        <f>VLOOKUP(A1309,'16-17'!$A$2:$Z$2522,24,0)</f>
        <v>14</v>
      </c>
      <c r="H1309">
        <f>VLOOKUP(A1309,'16-17'!$A$2:$Z$2522,26,0)</f>
        <v>12.228571428571428</v>
      </c>
      <c r="I1309">
        <f>VLOOKUP(A1309,'15-16'!$A$2:$Z$2522,26,0)</f>
        <v>16.125179168657429</v>
      </c>
      <c r="J1309">
        <f>VLOOKUP(A1309,'14-15'!$A$2:$Z$2522,26,0)</f>
        <v>17.055304740406321</v>
      </c>
    </row>
    <row r="1310" spans="1:10" hidden="1" x14ac:dyDescent="0.2">
      <c r="A1310" t="s">
        <v>1018</v>
      </c>
      <c r="B1310" t="str">
        <f>IFERROR(VLOOKUP(A1310,Ages!B1310:C1908,2,0),"")</f>
        <v/>
      </c>
      <c r="C1310" t="s">
        <v>4859</v>
      </c>
      <c r="D1310" t="s">
        <v>671</v>
      </c>
      <c r="E1310" t="s">
        <v>672</v>
      </c>
      <c r="F1310" t="str">
        <f t="shared" si="23"/>
        <v/>
      </c>
      <c r="G1310" t="str">
        <f>VLOOKUP(A1310,'16-17'!$A$2:$Z$2522,24,0)</f>
        <v>27</v>
      </c>
      <c r="H1310">
        <f>VLOOKUP(A1310,'16-17'!$A$2:$Z$2522,26,0)</f>
        <v>12.192592592592591</v>
      </c>
      <c r="I1310">
        <f>VLOOKUP(A1310,'15-16'!$A$2:$Z$2522,26,0)</f>
        <v>23.529562982005142</v>
      </c>
      <c r="J1310">
        <f>VLOOKUP(A1310,'14-15'!$A$2:$Z$2522,26,0)</f>
        <v>16.447010869565219</v>
      </c>
    </row>
    <row r="1311" spans="1:10" hidden="1" x14ac:dyDescent="0.2">
      <c r="A1311" t="s">
        <v>5758</v>
      </c>
      <c r="B1311" t="str">
        <f>IFERROR(VLOOKUP(A1311,Ages!B1311:C1909,2,0),"")</f>
        <v/>
      </c>
      <c r="C1311" t="s">
        <v>4859</v>
      </c>
      <c r="D1311" t="s">
        <v>671</v>
      </c>
      <c r="E1311" t="s">
        <v>5621</v>
      </c>
      <c r="F1311" t="str">
        <f t="shared" si="23"/>
        <v/>
      </c>
      <c r="G1311" t="str">
        <f>VLOOKUP(A1311,'16-17'!$A$2:$Z$2522,24,0)</f>
        <v>18</v>
      </c>
      <c r="H1311">
        <f>VLOOKUP(A1311,'16-17'!$A$2:$Z$2522,26,0)</f>
        <v>12.183333333333334</v>
      </c>
      <c r="I1311" t="e">
        <f>VLOOKUP(A1311,'15-16'!$A$2:$Z$2522,26,0)</f>
        <v>#N/A</v>
      </c>
      <c r="J1311" t="e">
        <f>VLOOKUP(A1311,'14-15'!$A$2:$Z$2522,26,0)</f>
        <v>#N/A</v>
      </c>
    </row>
    <row r="1312" spans="1:10" hidden="1" x14ac:dyDescent="0.2">
      <c r="A1312" t="s">
        <v>1021</v>
      </c>
      <c r="B1312" t="str">
        <f>IFERROR(VLOOKUP(A1312,Ages!B1312:C1910,2,0),"")</f>
        <v/>
      </c>
      <c r="C1312" t="s">
        <v>4862</v>
      </c>
      <c r="D1312" t="s">
        <v>671</v>
      </c>
      <c r="E1312" t="s">
        <v>672</v>
      </c>
      <c r="F1312" t="str">
        <f t="shared" si="23"/>
        <v/>
      </c>
      <c r="G1312" t="str">
        <f>VLOOKUP(A1312,'16-17'!$A$2:$Z$2522,24,0)</f>
        <v>15</v>
      </c>
      <c r="H1312">
        <f>VLOOKUP(A1312,'16-17'!$A$2:$Z$2522,26,0)</f>
        <v>12.18</v>
      </c>
      <c r="I1312">
        <f>VLOOKUP(A1312,'15-16'!$A$2:$Z$2522,26,0)</f>
        <v>18.393987341772153</v>
      </c>
      <c r="J1312">
        <f>VLOOKUP(A1312,'14-15'!$A$2:$Z$2522,26,0)</f>
        <v>20.437100213219615</v>
      </c>
    </row>
    <row r="1313" spans="1:10" hidden="1" x14ac:dyDescent="0.2">
      <c r="A1313" t="s">
        <v>1022</v>
      </c>
      <c r="B1313" t="str">
        <f>IFERROR(VLOOKUP(A1313,Ages!B1313:C1911,2,0),"")</f>
        <v/>
      </c>
      <c r="C1313" t="s">
        <v>4859</v>
      </c>
      <c r="D1313" t="s">
        <v>671</v>
      </c>
      <c r="E1313" t="s">
        <v>689</v>
      </c>
      <c r="F1313" t="str">
        <f t="shared" si="23"/>
        <v/>
      </c>
      <c r="G1313" t="str">
        <f>VLOOKUP(A1313,'16-17'!$A$2:$Z$2522,24,0)</f>
        <v>33</v>
      </c>
      <c r="H1313">
        <f>VLOOKUP(A1313,'16-17'!$A$2:$Z$2522,26,0)</f>
        <v>12.148484848484848</v>
      </c>
      <c r="I1313">
        <f>VLOOKUP(A1313,'15-16'!$A$2:$Z$2522,26,0)</f>
        <v>20.949324324324326</v>
      </c>
      <c r="J1313" t="e">
        <f>VLOOKUP(A1313,'14-15'!$A$2:$Z$2522,26,0)</f>
        <v>#N/A</v>
      </c>
    </row>
    <row r="1314" spans="1:10" hidden="1" x14ac:dyDescent="0.2">
      <c r="A1314" t="s">
        <v>1023</v>
      </c>
      <c r="B1314" t="str">
        <f>IFERROR(VLOOKUP(A1314,Ages!B1314:C1912,2,0),"")</f>
        <v/>
      </c>
      <c r="C1314" t="s">
        <v>4859</v>
      </c>
      <c r="D1314" t="s">
        <v>671</v>
      </c>
      <c r="E1314" t="s">
        <v>681</v>
      </c>
      <c r="F1314" t="str">
        <f t="shared" si="23"/>
        <v/>
      </c>
      <c r="G1314" t="str">
        <f>VLOOKUP(A1314,'16-17'!$A$2:$Z$2522,24,0)</f>
        <v>18</v>
      </c>
      <c r="H1314">
        <f>VLOOKUP(A1314,'16-17'!$A$2:$Z$2522,26,0)</f>
        <v>12.083333333333334</v>
      </c>
      <c r="I1314">
        <f>VLOOKUP(A1314,'15-16'!$A$2:$Z$2522,26,0)</f>
        <v>21.740788623141562</v>
      </c>
      <c r="J1314">
        <f>VLOOKUP(A1314,'14-15'!$A$2:$Z$2522,26,0)</f>
        <v>18.435937500000001</v>
      </c>
    </row>
    <row r="1315" spans="1:10" hidden="1" x14ac:dyDescent="0.2">
      <c r="A1315" t="s">
        <v>1024</v>
      </c>
      <c r="B1315" t="str">
        <f>IFERROR(VLOOKUP(A1315,Ages!B1315:C1913,2,0),"")</f>
        <v/>
      </c>
      <c r="C1315" t="s">
        <v>4859</v>
      </c>
      <c r="D1315" t="s">
        <v>671</v>
      </c>
      <c r="E1315" t="s">
        <v>672</v>
      </c>
      <c r="F1315" t="str">
        <f t="shared" si="23"/>
        <v/>
      </c>
      <c r="G1315" t="str">
        <f>VLOOKUP(A1315,'16-17'!$A$2:$Z$2522,24,0)</f>
        <v>5</v>
      </c>
      <c r="H1315">
        <f>VLOOKUP(A1315,'16-17'!$A$2:$Z$2522,26,0)</f>
        <v>12.080000000000002</v>
      </c>
      <c r="I1315">
        <f>VLOOKUP(A1315,'15-16'!$A$2:$Z$2522,26,0)</f>
        <v>15.884736605132824</v>
      </c>
      <c r="J1315">
        <f>VLOOKUP(A1315,'14-15'!$A$2:$Z$2522,26,0)</f>
        <v>16.414320193081252</v>
      </c>
    </row>
    <row r="1316" spans="1:10" hidden="1" x14ac:dyDescent="0.2">
      <c r="A1316" t="s">
        <v>1026</v>
      </c>
      <c r="B1316" t="str">
        <f>IFERROR(VLOOKUP(A1316,Ages!B1316:C1914,2,0),"")</f>
        <v/>
      </c>
      <c r="C1316" t="s">
        <v>4859</v>
      </c>
      <c r="D1316" t="s">
        <v>671</v>
      </c>
      <c r="E1316" t="s">
        <v>678</v>
      </c>
      <c r="F1316" t="str">
        <f t="shared" si="23"/>
        <v/>
      </c>
      <c r="G1316" t="str">
        <f>VLOOKUP(A1316,'16-17'!$A$2:$Z$2522,24,0)</f>
        <v>26</v>
      </c>
      <c r="H1316">
        <f>VLOOKUP(A1316,'16-17'!$A$2:$Z$2522,26,0)</f>
        <v>12.076923076923077</v>
      </c>
      <c r="I1316">
        <f>VLOOKUP(A1316,'15-16'!$A$2:$Z$2522,26,0)</f>
        <v>17.606659729448491</v>
      </c>
      <c r="J1316">
        <f>VLOOKUP(A1316,'14-15'!$A$2:$Z$2522,26,0)</f>
        <v>16.133845309928688</v>
      </c>
    </row>
    <row r="1317" spans="1:10" hidden="1" x14ac:dyDescent="0.2">
      <c r="A1317" t="s">
        <v>1028</v>
      </c>
      <c r="B1317" t="str">
        <f>IFERROR(VLOOKUP(A1317,Ages!B1317:C1915,2,0),"")</f>
        <v/>
      </c>
      <c r="C1317" t="s">
        <v>4859</v>
      </c>
      <c r="D1317" t="s">
        <v>671</v>
      </c>
      <c r="E1317" t="s">
        <v>689</v>
      </c>
      <c r="F1317" t="str">
        <f t="shared" si="23"/>
        <v/>
      </c>
      <c r="G1317" t="str">
        <f>VLOOKUP(A1317,'16-17'!$A$2:$Z$2522,24,0)</f>
        <v>29</v>
      </c>
      <c r="H1317">
        <f>VLOOKUP(A1317,'16-17'!$A$2:$Z$2522,26,0)</f>
        <v>12.058620689655172</v>
      </c>
      <c r="I1317">
        <f>VLOOKUP(A1317,'15-16'!$A$2:$Z$2522,26,0)</f>
        <v>25.762499999999999</v>
      </c>
      <c r="J1317">
        <f>VLOOKUP(A1317,'14-15'!$A$2:$Z$2522,26,0)</f>
        <v>30.027607361963192</v>
      </c>
    </row>
    <row r="1318" spans="1:10" hidden="1" x14ac:dyDescent="0.2">
      <c r="A1318" t="s">
        <v>1030</v>
      </c>
      <c r="B1318" t="str">
        <f>IFERROR(VLOOKUP(A1318,Ages!B1318:C1916,2,0),"")</f>
        <v/>
      </c>
      <c r="C1318" t="s">
        <v>4862</v>
      </c>
      <c r="D1318" t="s">
        <v>671</v>
      </c>
      <c r="E1318" t="s">
        <v>721</v>
      </c>
      <c r="F1318" t="str">
        <f t="shared" si="23"/>
        <v/>
      </c>
      <c r="G1318" t="str">
        <f>VLOOKUP(A1318,'16-17'!$A$2:$Z$2522,24,0)</f>
        <v>25</v>
      </c>
      <c r="H1318">
        <f>VLOOKUP(A1318,'16-17'!$A$2:$Z$2522,26,0)</f>
        <v>12.032</v>
      </c>
      <c r="I1318">
        <f>VLOOKUP(A1318,'15-16'!$A$2:$Z$2522,26,0)</f>
        <v>10.149056603773586</v>
      </c>
      <c r="J1318">
        <f>VLOOKUP(A1318,'14-15'!$A$2:$Z$2522,26,0)</f>
        <v>14.46971201588878</v>
      </c>
    </row>
    <row r="1319" spans="1:10" hidden="1" x14ac:dyDescent="0.2">
      <c r="A1319" t="s">
        <v>1031</v>
      </c>
      <c r="B1319" t="str">
        <f>IFERROR(VLOOKUP(A1319,Ages!B1319:C1917,2,0),"")</f>
        <v/>
      </c>
      <c r="C1319" t="s">
        <v>4859</v>
      </c>
      <c r="D1319" t="s">
        <v>671</v>
      </c>
      <c r="E1319" t="s">
        <v>721</v>
      </c>
      <c r="F1319" t="str">
        <f t="shared" si="23"/>
        <v/>
      </c>
      <c r="G1319" t="str">
        <f>VLOOKUP(A1319,'16-17'!$A$2:$Z$2522,24,0)</f>
        <v>28</v>
      </c>
      <c r="H1319">
        <f>VLOOKUP(A1319,'16-17'!$A$2:$Z$2522,26,0)</f>
        <v>12.028571428571428</v>
      </c>
      <c r="I1319">
        <f>VLOOKUP(A1319,'15-16'!$A$2:$Z$2522,26,0)</f>
        <v>32.856942496493687</v>
      </c>
      <c r="J1319">
        <f>VLOOKUP(A1319,'14-15'!$A$2:$Z$2522,26,0)</f>
        <v>17.009174311926603</v>
      </c>
    </row>
    <row r="1320" spans="1:10" hidden="1" x14ac:dyDescent="0.2">
      <c r="A1320" t="s">
        <v>1032</v>
      </c>
      <c r="B1320" t="str">
        <f>IFERROR(VLOOKUP(A1320,Ages!B1320:C1918,2,0),"")</f>
        <v/>
      </c>
      <c r="C1320" t="s">
        <v>4858</v>
      </c>
      <c r="D1320" t="s">
        <v>671</v>
      </c>
      <c r="E1320" t="s">
        <v>760</v>
      </c>
      <c r="F1320" t="str">
        <f t="shared" si="23"/>
        <v/>
      </c>
      <c r="G1320" t="str">
        <f>VLOOKUP(A1320,'16-17'!$A$2:$Z$2522,24,0)</f>
        <v>7</v>
      </c>
      <c r="H1320">
        <f>VLOOKUP(A1320,'16-17'!$A$2:$Z$2522,26,0)</f>
        <v>12</v>
      </c>
      <c r="I1320">
        <f>VLOOKUP(A1320,'15-16'!$A$2:$Z$2522,26,0)</f>
        <v>16.816608996539792</v>
      </c>
      <c r="J1320" t="e">
        <f>VLOOKUP(A1320,'14-15'!$A$2:$Z$2522,26,0)</f>
        <v>#N/A</v>
      </c>
    </row>
    <row r="1321" spans="1:10" hidden="1" x14ac:dyDescent="0.2">
      <c r="A1321" t="s">
        <v>1033</v>
      </c>
      <c r="B1321" t="str">
        <f>IFERROR(VLOOKUP(A1321,Ages!B1321:C1919,2,0),"")</f>
        <v/>
      </c>
      <c r="C1321" t="s">
        <v>4859</v>
      </c>
      <c r="D1321" t="s">
        <v>671</v>
      </c>
      <c r="E1321" t="s">
        <v>693</v>
      </c>
      <c r="F1321" t="str">
        <f t="shared" si="23"/>
        <v/>
      </c>
      <c r="G1321" t="str">
        <f>VLOOKUP(A1321,'16-17'!$A$2:$Z$2522,24,0)</f>
        <v>32</v>
      </c>
      <c r="H1321">
        <f>VLOOKUP(A1321,'16-17'!$A$2:$Z$2522,26,0)</f>
        <v>11.95</v>
      </c>
      <c r="I1321">
        <f>VLOOKUP(A1321,'15-16'!$A$2:$Z$2522,26,0)</f>
        <v>18.89080911233307</v>
      </c>
      <c r="J1321" t="e">
        <f>VLOOKUP(A1321,'14-15'!$A$2:$Z$2522,26,0)</f>
        <v>#N/A</v>
      </c>
    </row>
    <row r="1322" spans="1:10" hidden="1" x14ac:dyDescent="0.2">
      <c r="A1322" t="s">
        <v>5761</v>
      </c>
      <c r="B1322" t="str">
        <f>IFERROR(VLOOKUP(A1322,Ages!B1322:C1920,2,0),"")</f>
        <v/>
      </c>
      <c r="C1322" t="s">
        <v>4859</v>
      </c>
      <c r="D1322" t="s">
        <v>671</v>
      </c>
      <c r="E1322" t="s">
        <v>5618</v>
      </c>
      <c r="F1322" t="str">
        <f t="shared" ref="F1322:F1385" si="24">B1322</f>
        <v/>
      </c>
      <c r="G1322" t="str">
        <f>VLOOKUP(A1322,'16-17'!$A$2:$Z$2522,24,0)</f>
        <v>30</v>
      </c>
      <c r="H1322">
        <f>VLOOKUP(A1322,'16-17'!$A$2:$Z$2522,26,0)</f>
        <v>11.883333333333333</v>
      </c>
      <c r="I1322" t="e">
        <f>VLOOKUP(A1322,'15-16'!$A$2:$Z$2522,26,0)</f>
        <v>#N/A</v>
      </c>
      <c r="J1322">
        <f>VLOOKUP(A1322,'14-15'!$A$2:$Z$2522,26,0)</f>
        <v>13.393401015228427</v>
      </c>
    </row>
    <row r="1323" spans="1:10" hidden="1" x14ac:dyDescent="0.2">
      <c r="A1323" t="s">
        <v>1035</v>
      </c>
      <c r="B1323" t="str">
        <f>IFERROR(VLOOKUP(A1323,Ages!B1323:C1921,2,0),"")</f>
        <v/>
      </c>
      <c r="C1323" t="s">
        <v>4859</v>
      </c>
      <c r="D1323" t="s">
        <v>671</v>
      </c>
      <c r="E1323" t="s">
        <v>687</v>
      </c>
      <c r="F1323" t="str">
        <f t="shared" si="24"/>
        <v/>
      </c>
      <c r="G1323" t="str">
        <f>VLOOKUP(A1323,'16-17'!$A$2:$Z$2522,24,0)</f>
        <v>27</v>
      </c>
      <c r="H1323">
        <f>VLOOKUP(A1323,'16-17'!$A$2:$Z$2522,26,0)</f>
        <v>11.881481481481481</v>
      </c>
      <c r="I1323">
        <f>VLOOKUP(A1323,'15-16'!$A$2:$Z$2522,26,0)</f>
        <v>19.144547134935305</v>
      </c>
      <c r="J1323">
        <f>VLOOKUP(A1323,'14-15'!$A$2:$Z$2522,26,0)</f>
        <v>11.535211267605634</v>
      </c>
    </row>
    <row r="1324" spans="1:10" hidden="1" x14ac:dyDescent="0.2">
      <c r="A1324" t="s">
        <v>5762</v>
      </c>
      <c r="B1324" t="str">
        <f>IFERROR(VLOOKUP(A1324,Ages!B1324:C1922,2,0),"")</f>
        <v/>
      </c>
      <c r="C1324" t="s">
        <v>4859</v>
      </c>
      <c r="D1324" t="s">
        <v>671</v>
      </c>
      <c r="E1324" t="s">
        <v>5621</v>
      </c>
      <c r="F1324" t="str">
        <f t="shared" si="24"/>
        <v/>
      </c>
      <c r="G1324" t="str">
        <f>VLOOKUP(A1324,'16-17'!$A$2:$Z$2522,24,0)</f>
        <v>22</v>
      </c>
      <c r="H1324">
        <f>VLOOKUP(A1324,'16-17'!$A$2:$Z$2522,26,0)</f>
        <v>11.868181818181819</v>
      </c>
      <c r="I1324" t="e">
        <f>VLOOKUP(A1324,'15-16'!$A$2:$Z$2522,26,0)</f>
        <v>#N/A</v>
      </c>
      <c r="J1324" t="e">
        <f>VLOOKUP(A1324,'14-15'!$A$2:$Z$2522,26,0)</f>
        <v>#N/A</v>
      </c>
    </row>
    <row r="1325" spans="1:10" hidden="1" x14ac:dyDescent="0.2">
      <c r="A1325" t="s">
        <v>1037</v>
      </c>
      <c r="B1325" t="str">
        <f>IFERROR(VLOOKUP(A1325,Ages!B1325:C1923,2,0),"")</f>
        <v/>
      </c>
      <c r="C1325" t="s">
        <v>4859</v>
      </c>
      <c r="D1325" t="s">
        <v>671</v>
      </c>
      <c r="E1325" t="s">
        <v>684</v>
      </c>
      <c r="F1325" t="str">
        <f t="shared" si="24"/>
        <v/>
      </c>
      <c r="G1325" t="str">
        <f>VLOOKUP(A1325,'16-17'!$A$2:$Z$2522,24,0)</f>
        <v>24</v>
      </c>
      <c r="H1325">
        <f>VLOOKUP(A1325,'16-17'!$A$2:$Z$2522,26,0)</f>
        <v>11.808333333333332</v>
      </c>
      <c r="I1325">
        <f>VLOOKUP(A1325,'15-16'!$A$2:$Z$2522,26,0)</f>
        <v>20.832548755884329</v>
      </c>
      <c r="J1325">
        <f>VLOOKUP(A1325,'14-15'!$A$2:$Z$2522,26,0)</f>
        <v>15.90978260869565</v>
      </c>
    </row>
    <row r="1326" spans="1:10" hidden="1" x14ac:dyDescent="0.2">
      <c r="A1326" t="s">
        <v>1039</v>
      </c>
      <c r="B1326" t="str">
        <f>IFERROR(VLOOKUP(A1326,Ages!B1326:C1924,2,0),"")</f>
        <v/>
      </c>
      <c r="C1326" t="s">
        <v>4862</v>
      </c>
      <c r="D1326" t="s">
        <v>671</v>
      </c>
      <c r="E1326" t="s">
        <v>710</v>
      </c>
      <c r="F1326" t="str">
        <f t="shared" si="24"/>
        <v/>
      </c>
      <c r="G1326" t="str">
        <f>VLOOKUP(A1326,'16-17'!$A$2:$Z$2522,24,0)</f>
        <v>14</v>
      </c>
      <c r="H1326">
        <f>VLOOKUP(A1326,'16-17'!$A$2:$Z$2522,26,0)</f>
        <v>11.735714285714286</v>
      </c>
      <c r="I1326">
        <f>VLOOKUP(A1326,'15-16'!$A$2:$Z$2522,26,0)</f>
        <v>16.117346938775508</v>
      </c>
      <c r="J1326" t="e">
        <f>VLOOKUP(A1326,'14-15'!$A$2:$Z$2522,26,0)</f>
        <v>#N/A</v>
      </c>
    </row>
    <row r="1327" spans="1:10" hidden="1" x14ac:dyDescent="0.2">
      <c r="A1327" t="s">
        <v>1040</v>
      </c>
      <c r="B1327" t="str">
        <f>IFERROR(VLOOKUP(A1327,Ages!B1327:C1925,2,0),"")</f>
        <v/>
      </c>
      <c r="C1327" t="s">
        <v>4859</v>
      </c>
      <c r="D1327" t="s">
        <v>671</v>
      </c>
      <c r="E1327" t="s">
        <v>721</v>
      </c>
      <c r="F1327" t="str">
        <f t="shared" si="24"/>
        <v/>
      </c>
      <c r="G1327" t="str">
        <f>VLOOKUP(A1327,'16-17'!$A$2:$Z$2522,24,0)</f>
        <v>21</v>
      </c>
      <c r="H1327">
        <f>VLOOKUP(A1327,'16-17'!$A$2:$Z$2522,26,0)</f>
        <v>11.719047619047618</v>
      </c>
      <c r="I1327">
        <f>VLOOKUP(A1327,'15-16'!$A$2:$Z$2522,26,0)</f>
        <v>25.239130434782613</v>
      </c>
      <c r="J1327">
        <f>VLOOKUP(A1327,'14-15'!$A$2:$Z$2522,26,0)</f>
        <v>12.600000000000001</v>
      </c>
    </row>
    <row r="1328" spans="1:10" hidden="1" x14ac:dyDescent="0.2">
      <c r="A1328" t="s">
        <v>1041</v>
      </c>
      <c r="B1328" t="str">
        <f>IFERROR(VLOOKUP(A1328,Ages!B1328:C1926,2,0),"")</f>
        <v/>
      </c>
      <c r="C1328" t="s">
        <v>4863</v>
      </c>
      <c r="D1328" t="s">
        <v>671</v>
      </c>
      <c r="E1328" t="s">
        <v>710</v>
      </c>
      <c r="F1328" t="str">
        <f t="shared" si="24"/>
        <v/>
      </c>
      <c r="G1328" t="str">
        <f>VLOOKUP(A1328,'16-17'!$A$2:$Z$2522,24,0)</f>
        <v>36</v>
      </c>
      <c r="H1328">
        <f>VLOOKUP(A1328,'16-17'!$A$2:$Z$2522,26,0)</f>
        <v>11.702777777777778</v>
      </c>
      <c r="I1328">
        <f>VLOOKUP(A1328,'15-16'!$A$2:$Z$2522,26,0)</f>
        <v>33.75</v>
      </c>
      <c r="J1328" t="e">
        <f>VLOOKUP(A1328,'14-15'!$A$2:$Z$2522,26,0)</f>
        <v>#N/A</v>
      </c>
    </row>
    <row r="1329" spans="1:10" hidden="1" x14ac:dyDescent="0.2">
      <c r="A1329" t="s">
        <v>1042</v>
      </c>
      <c r="B1329" t="str">
        <f>IFERROR(VLOOKUP(A1329,Ages!B1329:C1927,2,0),"")</f>
        <v/>
      </c>
      <c r="C1329" t="s">
        <v>4859</v>
      </c>
      <c r="D1329" t="s">
        <v>671</v>
      </c>
      <c r="E1329" t="s">
        <v>729</v>
      </c>
      <c r="F1329" t="str">
        <f t="shared" si="24"/>
        <v/>
      </c>
      <c r="G1329" t="str">
        <f>VLOOKUP(A1329,'16-17'!$A$2:$Z$2522,24,0)</f>
        <v>6</v>
      </c>
      <c r="H1329">
        <f>VLOOKUP(A1329,'16-17'!$A$2:$Z$2522,26,0)</f>
        <v>11.700000000000001</v>
      </c>
      <c r="I1329">
        <f>VLOOKUP(A1329,'15-16'!$A$2:$Z$2522,26,0)</f>
        <v>17.812220566318928</v>
      </c>
      <c r="J1329" t="e">
        <f>VLOOKUP(A1329,'14-15'!$A$2:$Z$2522,26,0)</f>
        <v>#N/A</v>
      </c>
    </row>
    <row r="1330" spans="1:10" hidden="1" x14ac:dyDescent="0.2">
      <c r="A1330" t="s">
        <v>1043</v>
      </c>
      <c r="B1330" t="str">
        <f>IFERROR(VLOOKUP(A1330,Ages!B1330:C1928,2,0),"")</f>
        <v/>
      </c>
      <c r="C1330" t="s">
        <v>4863</v>
      </c>
      <c r="D1330" t="s">
        <v>671</v>
      </c>
      <c r="E1330" t="s">
        <v>672</v>
      </c>
      <c r="F1330" t="str">
        <f t="shared" si="24"/>
        <v/>
      </c>
      <c r="G1330" t="str">
        <f>VLOOKUP(A1330,'16-17'!$A$2:$Z$2522,24,0)</f>
        <v>21</v>
      </c>
      <c r="H1330">
        <f>VLOOKUP(A1330,'16-17'!$A$2:$Z$2522,26,0)</f>
        <v>11.685714285714287</v>
      </c>
      <c r="I1330">
        <f>VLOOKUP(A1330,'15-16'!$A$2:$Z$2522,26,0)</f>
        <v>18.420304568527918</v>
      </c>
      <c r="J1330">
        <f>VLOOKUP(A1330,'14-15'!$A$2:$Z$2522,26,0)</f>
        <v>17.736081597960048</v>
      </c>
    </row>
    <row r="1331" spans="1:10" hidden="1" x14ac:dyDescent="0.2">
      <c r="A1331" t="s">
        <v>1044</v>
      </c>
      <c r="B1331" t="str">
        <f>IFERROR(VLOOKUP(A1331,Ages!B1331:C1929,2,0),"")</f>
        <v/>
      </c>
      <c r="C1331" t="s">
        <v>4863</v>
      </c>
      <c r="D1331" t="s">
        <v>671</v>
      </c>
      <c r="E1331" t="s">
        <v>721</v>
      </c>
      <c r="F1331" t="str">
        <f t="shared" si="24"/>
        <v/>
      </c>
      <c r="G1331" t="str">
        <f>VLOOKUP(A1331,'16-17'!$A$2:$Z$2522,24,0)</f>
        <v>24</v>
      </c>
      <c r="H1331">
        <f>VLOOKUP(A1331,'16-17'!$A$2:$Z$2522,26,0)</f>
        <v>11.670833333333334</v>
      </c>
      <c r="I1331">
        <f>VLOOKUP(A1331,'15-16'!$A$2:$Z$2522,26,0)</f>
        <v>8.302734375</v>
      </c>
      <c r="J1331" t="e">
        <f>VLOOKUP(A1331,'14-15'!$A$2:$Z$2522,26,0)</f>
        <v>#N/A</v>
      </c>
    </row>
    <row r="1332" spans="1:10" hidden="1" x14ac:dyDescent="0.2">
      <c r="A1332" t="s">
        <v>5768</v>
      </c>
      <c r="B1332" t="str">
        <f>IFERROR(VLOOKUP(A1332,Ages!B1332:C1930,2,0),"")</f>
        <v/>
      </c>
      <c r="C1332" t="s">
        <v>4862</v>
      </c>
      <c r="D1332" t="s">
        <v>671</v>
      </c>
      <c r="E1332" t="s">
        <v>677</v>
      </c>
      <c r="F1332" t="str">
        <f t="shared" si="24"/>
        <v/>
      </c>
      <c r="G1332" t="str">
        <f>VLOOKUP(A1332,'16-17'!$A$2:$Z$2522,24,0)</f>
        <v>10</v>
      </c>
      <c r="H1332">
        <f>VLOOKUP(A1332,'16-17'!$A$2:$Z$2522,26,0)</f>
        <v>11.66</v>
      </c>
      <c r="I1332" t="e">
        <f>VLOOKUP(A1332,'15-16'!$A$2:$Z$2522,26,0)</f>
        <v>#N/A</v>
      </c>
      <c r="J1332" t="e">
        <f>VLOOKUP(A1332,'14-15'!$A$2:$Z$2522,26,0)</f>
        <v>#N/A</v>
      </c>
    </row>
    <row r="1333" spans="1:10" hidden="1" x14ac:dyDescent="0.2">
      <c r="A1333" t="s">
        <v>1046</v>
      </c>
      <c r="B1333" t="str">
        <f>IFERROR(VLOOKUP(A1333,Ages!B1333:C1931,2,0),"")</f>
        <v/>
      </c>
      <c r="C1333" t="s">
        <v>4862</v>
      </c>
      <c r="D1333" t="s">
        <v>671</v>
      </c>
      <c r="E1333" t="s">
        <v>748</v>
      </c>
      <c r="F1333" t="str">
        <f t="shared" si="24"/>
        <v/>
      </c>
      <c r="G1333" t="str">
        <f>VLOOKUP(A1333,'16-17'!$A$2:$Z$2522,24,0)</f>
        <v>7</v>
      </c>
      <c r="H1333">
        <f>VLOOKUP(A1333,'16-17'!$A$2:$Z$2522,26,0)</f>
        <v>11.62857142857143</v>
      </c>
      <c r="I1333">
        <f>VLOOKUP(A1333,'15-16'!$A$2:$Z$2522,26,0)</f>
        <v>26.709677419354836</v>
      </c>
      <c r="J1333" t="e">
        <f>VLOOKUP(A1333,'14-15'!$A$2:$Z$2522,26,0)</f>
        <v>#N/A</v>
      </c>
    </row>
    <row r="1334" spans="1:10" hidden="1" x14ac:dyDescent="0.2">
      <c r="A1334" t="s">
        <v>5769</v>
      </c>
      <c r="B1334" t="str">
        <f>IFERROR(VLOOKUP(A1334,Ages!B1334:C1932,2,0),"")</f>
        <v/>
      </c>
      <c r="C1334" t="s">
        <v>4862</v>
      </c>
      <c r="D1334" t="s">
        <v>671</v>
      </c>
      <c r="E1334" t="s">
        <v>710</v>
      </c>
      <c r="F1334" t="str">
        <f t="shared" si="24"/>
        <v/>
      </c>
      <c r="G1334" t="str">
        <f>VLOOKUP(A1334,'16-17'!$A$2:$Z$2522,24,0)</f>
        <v>6</v>
      </c>
      <c r="H1334">
        <f>VLOOKUP(A1334,'16-17'!$A$2:$Z$2522,26,0)</f>
        <v>11.616666666666667</v>
      </c>
      <c r="I1334" t="e">
        <f>VLOOKUP(A1334,'15-16'!$A$2:$Z$2522,26,0)</f>
        <v>#N/A</v>
      </c>
      <c r="J1334" t="e">
        <f>VLOOKUP(A1334,'14-15'!$A$2:$Z$2522,26,0)</f>
        <v>#N/A</v>
      </c>
    </row>
    <row r="1335" spans="1:10" hidden="1" x14ac:dyDescent="0.2">
      <c r="A1335" t="s">
        <v>5771</v>
      </c>
      <c r="B1335" t="str">
        <f>IFERROR(VLOOKUP(A1335,Ages!B1335:C1933,2,0),"")</f>
        <v/>
      </c>
      <c r="C1335" t="s">
        <v>4862</v>
      </c>
      <c r="D1335" t="s">
        <v>671</v>
      </c>
      <c r="E1335" t="s">
        <v>675</v>
      </c>
      <c r="F1335" t="str">
        <f t="shared" si="24"/>
        <v/>
      </c>
      <c r="G1335" t="str">
        <f>VLOOKUP(A1335,'16-17'!$A$2:$Z$2522,24,0)</f>
        <v>7</v>
      </c>
      <c r="H1335">
        <f>VLOOKUP(A1335,'16-17'!$A$2:$Z$2522,26,0)</f>
        <v>11.6</v>
      </c>
      <c r="I1335" t="e">
        <f>VLOOKUP(A1335,'15-16'!$A$2:$Z$2522,26,0)</f>
        <v>#N/A</v>
      </c>
      <c r="J1335" t="e">
        <f>VLOOKUP(A1335,'14-15'!$A$2:$Z$2522,26,0)</f>
        <v>#N/A</v>
      </c>
    </row>
    <row r="1336" spans="1:10" hidden="1" x14ac:dyDescent="0.2">
      <c r="A1336" t="s">
        <v>1047</v>
      </c>
      <c r="B1336" t="str">
        <f>IFERROR(VLOOKUP(A1336,Ages!B1336:C1934,2,0),"")</f>
        <v/>
      </c>
      <c r="C1336" t="s">
        <v>4859</v>
      </c>
      <c r="D1336" t="s">
        <v>671</v>
      </c>
      <c r="E1336" t="s">
        <v>675</v>
      </c>
      <c r="F1336" t="str">
        <f t="shared" si="24"/>
        <v/>
      </c>
      <c r="G1336" t="str">
        <f>VLOOKUP(A1336,'16-17'!$A$2:$Z$2522,24,0)</f>
        <v>26</v>
      </c>
      <c r="H1336">
        <f>VLOOKUP(A1336,'16-17'!$A$2:$Z$2522,26,0)</f>
        <v>11.469230769230769</v>
      </c>
      <c r="I1336">
        <f>VLOOKUP(A1336,'15-16'!$A$2:$Z$2522,26,0)</f>
        <v>24.713479181369092</v>
      </c>
      <c r="J1336">
        <f>VLOOKUP(A1336,'14-15'!$A$2:$Z$2522,26,0)</f>
        <v>4.6201780415430269</v>
      </c>
    </row>
    <row r="1337" spans="1:10" hidden="1" x14ac:dyDescent="0.2">
      <c r="A1337" t="s">
        <v>5773</v>
      </c>
      <c r="B1337" t="str">
        <f>IFERROR(VLOOKUP(A1337,Ages!B1337:C1935,2,0),"")</f>
        <v/>
      </c>
      <c r="C1337" t="s">
        <v>4859</v>
      </c>
      <c r="D1337" t="s">
        <v>671</v>
      </c>
      <c r="E1337" t="s">
        <v>5589</v>
      </c>
      <c r="F1337" t="str">
        <f t="shared" si="24"/>
        <v/>
      </c>
      <c r="G1337" t="str">
        <f>VLOOKUP(A1337,'16-17'!$A$2:$Z$2522,24,0)</f>
        <v>24</v>
      </c>
      <c r="H1337">
        <f>VLOOKUP(A1337,'16-17'!$A$2:$Z$2522,26,0)</f>
        <v>11.445833333333333</v>
      </c>
      <c r="I1337" t="e">
        <f>VLOOKUP(A1337,'15-16'!$A$2:$Z$2522,26,0)</f>
        <v>#N/A</v>
      </c>
      <c r="J1337" t="e">
        <f>VLOOKUP(A1337,'14-15'!$A$2:$Z$2522,26,0)</f>
        <v>#N/A</v>
      </c>
    </row>
    <row r="1338" spans="1:10" hidden="1" x14ac:dyDescent="0.2">
      <c r="A1338" t="s">
        <v>1050</v>
      </c>
      <c r="B1338" t="str">
        <f>IFERROR(VLOOKUP(A1338,Ages!B1338:C1936,2,0),"")</f>
        <v/>
      </c>
      <c r="C1338" t="s">
        <v>4859</v>
      </c>
      <c r="D1338" t="s">
        <v>671</v>
      </c>
      <c r="E1338" t="s">
        <v>721</v>
      </c>
      <c r="F1338" t="str">
        <f t="shared" si="24"/>
        <v/>
      </c>
      <c r="G1338" t="str">
        <f>VLOOKUP(A1338,'16-17'!$A$2:$Z$2522,24,0)</f>
        <v>29</v>
      </c>
      <c r="H1338">
        <f>VLOOKUP(A1338,'16-17'!$A$2:$Z$2522,26,0)</f>
        <v>11.375862068965516</v>
      </c>
      <c r="I1338">
        <f>VLOOKUP(A1338,'15-16'!$A$2:$Z$2522,26,0)</f>
        <v>17.693446871529062</v>
      </c>
      <c r="J1338">
        <f>VLOOKUP(A1338,'14-15'!$A$2:$Z$2522,26,0)</f>
        <v>18.448339483394832</v>
      </c>
    </row>
    <row r="1339" spans="1:10" hidden="1" x14ac:dyDescent="0.2">
      <c r="A1339" t="s">
        <v>1052</v>
      </c>
      <c r="B1339" t="str">
        <f>IFERROR(VLOOKUP(A1339,Ages!B1339:C1937,2,0),"")</f>
        <v/>
      </c>
      <c r="C1339" t="s">
        <v>4859</v>
      </c>
      <c r="D1339" t="s">
        <v>671</v>
      </c>
      <c r="E1339" t="s">
        <v>675</v>
      </c>
      <c r="F1339" t="str">
        <f t="shared" si="24"/>
        <v/>
      </c>
      <c r="G1339" t="str">
        <f>VLOOKUP(A1339,'16-17'!$A$2:$Z$2522,24,0)</f>
        <v>28</v>
      </c>
      <c r="H1339">
        <f>VLOOKUP(A1339,'16-17'!$A$2:$Z$2522,26,0)</f>
        <v>11.353571428571428</v>
      </c>
      <c r="I1339">
        <f>VLOOKUP(A1339,'15-16'!$A$2:$Z$2522,26,0)</f>
        <v>22.788407163053719</v>
      </c>
      <c r="J1339" t="e">
        <f>VLOOKUP(A1339,'14-15'!$A$2:$Z$2522,26,0)</f>
        <v>#N/A</v>
      </c>
    </row>
    <row r="1340" spans="1:10" hidden="1" x14ac:dyDescent="0.2">
      <c r="A1340" t="s">
        <v>5774</v>
      </c>
      <c r="B1340" t="str">
        <f>IFERROR(VLOOKUP(A1340,Ages!B1340:C1938,2,0),"")</f>
        <v/>
      </c>
      <c r="C1340" t="s">
        <v>4858</v>
      </c>
      <c r="D1340" t="s">
        <v>671</v>
      </c>
      <c r="E1340" t="s">
        <v>5589</v>
      </c>
      <c r="F1340" t="str">
        <f t="shared" si="24"/>
        <v/>
      </c>
      <c r="G1340" t="str">
        <f>VLOOKUP(A1340,'16-17'!$A$2:$Z$2522,24,0)</f>
        <v>37</v>
      </c>
      <c r="H1340">
        <f>VLOOKUP(A1340,'16-17'!$A$2:$Z$2522,26,0)</f>
        <v>11.351351351351351</v>
      </c>
      <c r="I1340" t="e">
        <f>VLOOKUP(A1340,'15-16'!$A$2:$Z$2522,26,0)</f>
        <v>#N/A</v>
      </c>
      <c r="J1340" t="e">
        <f>VLOOKUP(A1340,'14-15'!$A$2:$Z$2522,26,0)</f>
        <v>#N/A</v>
      </c>
    </row>
    <row r="1341" spans="1:10" hidden="1" x14ac:dyDescent="0.2">
      <c r="A1341" t="s">
        <v>1054</v>
      </c>
      <c r="B1341" t="str">
        <f>IFERROR(VLOOKUP(A1341,Ages!B1341:C1939,2,0),"")</f>
        <v/>
      </c>
      <c r="C1341" t="s">
        <v>4862</v>
      </c>
      <c r="D1341" t="s">
        <v>671</v>
      </c>
      <c r="E1341" t="s">
        <v>681</v>
      </c>
      <c r="F1341" t="str">
        <f t="shared" si="24"/>
        <v/>
      </c>
      <c r="G1341" t="str">
        <f>VLOOKUP(A1341,'16-17'!$A$2:$Z$2522,24,0)</f>
        <v>14</v>
      </c>
      <c r="H1341">
        <f>VLOOKUP(A1341,'16-17'!$A$2:$Z$2522,26,0)</f>
        <v>11.35</v>
      </c>
      <c r="I1341">
        <f>VLOOKUP(A1341,'15-16'!$A$2:$Z$2522,26,0)</f>
        <v>16.393103448275863</v>
      </c>
      <c r="J1341">
        <f>VLOOKUP(A1341,'14-15'!$A$2:$Z$2522,26,0)</f>
        <v>16.175777964676197</v>
      </c>
    </row>
    <row r="1342" spans="1:10" hidden="1" x14ac:dyDescent="0.2">
      <c r="A1342" t="s">
        <v>5775</v>
      </c>
      <c r="B1342" t="str">
        <f>IFERROR(VLOOKUP(A1342,Ages!B1342:C1940,2,0),"")</f>
        <v/>
      </c>
      <c r="C1342" t="s">
        <v>4858</v>
      </c>
      <c r="D1342" t="s">
        <v>671</v>
      </c>
      <c r="E1342" t="s">
        <v>5621</v>
      </c>
      <c r="F1342" t="str">
        <f t="shared" si="24"/>
        <v/>
      </c>
      <c r="G1342" t="str">
        <f>VLOOKUP(A1342,'16-17'!$A$2:$Z$2522,24,0)</f>
        <v>23</v>
      </c>
      <c r="H1342">
        <f>VLOOKUP(A1342,'16-17'!$A$2:$Z$2522,26,0)</f>
        <v>11.347826086956522</v>
      </c>
      <c r="I1342" t="e">
        <f>VLOOKUP(A1342,'15-16'!$A$2:$Z$2522,26,0)</f>
        <v>#N/A</v>
      </c>
      <c r="J1342" t="e">
        <f>VLOOKUP(A1342,'14-15'!$A$2:$Z$2522,26,0)</f>
        <v>#N/A</v>
      </c>
    </row>
    <row r="1343" spans="1:10" hidden="1" x14ac:dyDescent="0.2">
      <c r="A1343" t="s">
        <v>1056</v>
      </c>
      <c r="B1343" t="str">
        <f>IFERROR(VLOOKUP(A1343,Ages!B1343:C1941,2,0),"")</f>
        <v/>
      </c>
      <c r="C1343" t="s">
        <v>4862</v>
      </c>
      <c r="D1343" t="s">
        <v>671</v>
      </c>
      <c r="E1343" t="s">
        <v>5618</v>
      </c>
      <c r="F1343" t="str">
        <f t="shared" si="24"/>
        <v/>
      </c>
      <c r="G1343" t="str">
        <f>VLOOKUP(A1343,'16-17'!$A$2:$Z$2522,24,0)</f>
        <v>12</v>
      </c>
      <c r="H1343">
        <f>VLOOKUP(A1343,'16-17'!$A$2:$Z$2522,26,0)</f>
        <v>11.133333333333333</v>
      </c>
      <c r="I1343">
        <f>VLOOKUP(A1343,'15-16'!$A$2:$Z$2522,26,0)</f>
        <v>21.051668460710442</v>
      </c>
      <c r="J1343">
        <f>VLOOKUP(A1343,'14-15'!$A$2:$Z$2522,26,0)</f>
        <v>19.102040816326532</v>
      </c>
    </row>
    <row r="1344" spans="1:10" hidden="1" x14ac:dyDescent="0.2">
      <c r="A1344" t="s">
        <v>1057</v>
      </c>
      <c r="B1344" t="str">
        <f>IFERROR(VLOOKUP(A1344,Ages!B1344:C1942,2,0),"")</f>
        <v/>
      </c>
      <c r="C1344" t="s">
        <v>4859</v>
      </c>
      <c r="D1344" t="s">
        <v>671</v>
      </c>
      <c r="E1344" t="s">
        <v>737</v>
      </c>
      <c r="F1344" t="str">
        <f t="shared" si="24"/>
        <v/>
      </c>
      <c r="G1344" t="str">
        <f>VLOOKUP(A1344,'16-17'!$A$2:$Z$2522,24,0)</f>
        <v>7</v>
      </c>
      <c r="H1344">
        <f>VLOOKUP(A1344,'16-17'!$A$2:$Z$2522,26,0)</f>
        <v>11.114285714285714</v>
      </c>
      <c r="I1344">
        <f>VLOOKUP(A1344,'15-16'!$A$2:$Z$2522,26,0)</f>
        <v>24.126050420168067</v>
      </c>
      <c r="J1344" t="e">
        <f>VLOOKUP(A1344,'14-15'!$A$2:$Z$2522,26,0)</f>
        <v>#N/A</v>
      </c>
    </row>
    <row r="1345" spans="1:10" hidden="1" x14ac:dyDescent="0.2">
      <c r="A1345" t="s">
        <v>1059</v>
      </c>
      <c r="B1345" t="str">
        <f>IFERROR(VLOOKUP(A1345,Ages!B1345:C1943,2,0),"")</f>
        <v/>
      </c>
      <c r="C1345" t="s">
        <v>4862</v>
      </c>
      <c r="D1345" t="s">
        <v>671</v>
      </c>
      <c r="E1345" t="s">
        <v>675</v>
      </c>
      <c r="F1345" t="str">
        <f t="shared" si="24"/>
        <v/>
      </c>
      <c r="G1345" t="str">
        <f>VLOOKUP(A1345,'16-17'!$A$2:$Z$2522,24,0)</f>
        <v>27</v>
      </c>
      <c r="H1345">
        <f>VLOOKUP(A1345,'16-17'!$A$2:$Z$2522,26,0)</f>
        <v>11.111111111111111</v>
      </c>
      <c r="I1345">
        <f>VLOOKUP(A1345,'15-16'!$A$2:$Z$2522,26,0)</f>
        <v>20.25</v>
      </c>
      <c r="J1345">
        <f>VLOOKUP(A1345,'14-15'!$A$2:$Z$2522,26,0)</f>
        <v>17.611859838274935</v>
      </c>
    </row>
    <row r="1346" spans="1:10" hidden="1" x14ac:dyDescent="0.2">
      <c r="A1346" t="s">
        <v>1060</v>
      </c>
      <c r="B1346" t="str">
        <f>IFERROR(VLOOKUP(A1346,Ages!B1346:C1944,2,0),"")</f>
        <v/>
      </c>
      <c r="C1346" t="s">
        <v>4859</v>
      </c>
      <c r="D1346" t="s">
        <v>671</v>
      </c>
      <c r="E1346" t="s">
        <v>737</v>
      </c>
      <c r="F1346" t="str">
        <f t="shared" si="24"/>
        <v/>
      </c>
      <c r="G1346" t="str">
        <f>VLOOKUP(A1346,'16-17'!$A$2:$Z$2522,24,0)</f>
        <v>21</v>
      </c>
      <c r="H1346">
        <f>VLOOKUP(A1346,'16-17'!$A$2:$Z$2522,26,0)</f>
        <v>11.066666666666666</v>
      </c>
      <c r="I1346">
        <f>VLOOKUP(A1346,'15-16'!$A$2:$Z$2522,26,0)</f>
        <v>24.931571495988674</v>
      </c>
      <c r="J1346">
        <f>VLOOKUP(A1346,'14-15'!$A$2:$Z$2522,26,0)</f>
        <v>26.286606794221008</v>
      </c>
    </row>
    <row r="1347" spans="1:10" hidden="1" x14ac:dyDescent="0.2">
      <c r="A1347" t="s">
        <v>1061</v>
      </c>
      <c r="B1347" t="str">
        <f>IFERROR(VLOOKUP(A1347,Ages!B1347:C1945,2,0),"")</f>
        <v/>
      </c>
      <c r="C1347" t="s">
        <v>4862</v>
      </c>
      <c r="D1347" t="s">
        <v>671</v>
      </c>
      <c r="E1347" t="s">
        <v>748</v>
      </c>
      <c r="F1347" t="str">
        <f t="shared" si="24"/>
        <v/>
      </c>
      <c r="G1347" t="str">
        <f>VLOOKUP(A1347,'16-17'!$A$2:$Z$2522,24,0)</f>
        <v>20</v>
      </c>
      <c r="H1347">
        <f>VLOOKUP(A1347,'16-17'!$A$2:$Z$2522,26,0)</f>
        <v>11.02</v>
      </c>
      <c r="I1347">
        <f>VLOOKUP(A1347,'15-16'!$A$2:$Z$2522,26,0)</f>
        <v>14.552752293577981</v>
      </c>
      <c r="J1347">
        <f>VLOOKUP(A1347,'14-15'!$A$2:$Z$2522,26,0)</f>
        <v>18.797468354430382</v>
      </c>
    </row>
    <row r="1348" spans="1:10" hidden="1" x14ac:dyDescent="0.2">
      <c r="A1348" t="s">
        <v>1062</v>
      </c>
      <c r="B1348" t="str">
        <f>IFERROR(VLOOKUP(A1348,Ages!B1348:C1946,2,0),"")</f>
        <v/>
      </c>
      <c r="C1348" t="s">
        <v>4862</v>
      </c>
      <c r="D1348" t="s">
        <v>671</v>
      </c>
      <c r="E1348" t="s">
        <v>672</v>
      </c>
      <c r="F1348" t="str">
        <f t="shared" si="24"/>
        <v/>
      </c>
      <c r="G1348" t="str">
        <f>VLOOKUP(A1348,'16-17'!$A$2:$Z$2522,24,0)</f>
        <v>11</v>
      </c>
      <c r="H1348">
        <f>VLOOKUP(A1348,'16-17'!$A$2:$Z$2522,26,0)</f>
        <v>11.018181818181818</v>
      </c>
      <c r="I1348">
        <f>VLOOKUP(A1348,'15-16'!$A$2:$Z$2522,26,0)</f>
        <v>19.85037674919268</v>
      </c>
      <c r="J1348" t="e">
        <f>VLOOKUP(A1348,'14-15'!$A$2:$Z$2522,26,0)</f>
        <v>#N/A</v>
      </c>
    </row>
    <row r="1349" spans="1:10" hidden="1" x14ac:dyDescent="0.2">
      <c r="A1349" t="s">
        <v>1064</v>
      </c>
      <c r="B1349" t="str">
        <f>IFERROR(VLOOKUP(A1349,Ages!B1349:C1947,2,0),"")</f>
        <v/>
      </c>
      <c r="C1349" t="s">
        <v>4858</v>
      </c>
      <c r="D1349" t="s">
        <v>671</v>
      </c>
      <c r="E1349" t="s">
        <v>675</v>
      </c>
      <c r="F1349" t="str">
        <f t="shared" si="24"/>
        <v/>
      </c>
      <c r="G1349" t="str">
        <f>VLOOKUP(A1349,'16-17'!$A$2:$Z$2522,24,0)</f>
        <v>36</v>
      </c>
      <c r="H1349">
        <f>VLOOKUP(A1349,'16-17'!$A$2:$Z$2522,26,0)</f>
        <v>11</v>
      </c>
      <c r="I1349">
        <f>VLOOKUP(A1349,'15-16'!$A$2:$Z$2522,26,0)</f>
        <v>6.7164179104477606</v>
      </c>
      <c r="J1349" t="e">
        <f>VLOOKUP(A1349,'14-15'!$A$2:$Z$2522,26,0)</f>
        <v>#N/A</v>
      </c>
    </row>
    <row r="1350" spans="1:10" hidden="1" x14ac:dyDescent="0.2">
      <c r="A1350" t="s">
        <v>1065</v>
      </c>
      <c r="B1350" t="str">
        <f>IFERROR(VLOOKUP(A1350,Ages!B1350:C1948,2,0),"")</f>
        <v/>
      </c>
      <c r="C1350" t="s">
        <v>4863</v>
      </c>
      <c r="D1350" t="s">
        <v>671</v>
      </c>
      <c r="E1350" t="s">
        <v>710</v>
      </c>
      <c r="F1350" t="str">
        <f t="shared" si="24"/>
        <v/>
      </c>
      <c r="G1350" t="str">
        <f>VLOOKUP(A1350,'16-17'!$A$2:$Z$2522,24,0)</f>
        <v>6</v>
      </c>
      <c r="H1350">
        <f>VLOOKUP(A1350,'16-17'!$A$2:$Z$2522,26,0)</f>
        <v>10.916666666666666</v>
      </c>
      <c r="I1350">
        <f>VLOOKUP(A1350,'15-16'!$A$2:$Z$2522,26,0)</f>
        <v>23.11907514450867</v>
      </c>
      <c r="J1350">
        <f>VLOOKUP(A1350,'14-15'!$A$2:$Z$2522,26,0)</f>
        <v>19.107965766951942</v>
      </c>
    </row>
    <row r="1351" spans="1:10" hidden="1" x14ac:dyDescent="0.2">
      <c r="A1351" t="s">
        <v>1066</v>
      </c>
      <c r="B1351" t="str">
        <f>IFERROR(VLOOKUP(A1351,Ages!B1351:C1949,2,0),"")</f>
        <v/>
      </c>
      <c r="C1351" t="s">
        <v>4859</v>
      </c>
      <c r="D1351" t="s">
        <v>671</v>
      </c>
      <c r="E1351" t="s">
        <v>678</v>
      </c>
      <c r="F1351" t="str">
        <f t="shared" si="24"/>
        <v/>
      </c>
      <c r="G1351" t="str">
        <f>VLOOKUP(A1351,'16-17'!$A$2:$Z$2522,24,0)</f>
        <v>5</v>
      </c>
      <c r="H1351">
        <f>VLOOKUP(A1351,'16-17'!$A$2:$Z$2522,26,0)</f>
        <v>10.9</v>
      </c>
      <c r="I1351">
        <f>VLOOKUP(A1351,'15-16'!$A$2:$Z$2522,26,0)</f>
        <v>29.672330097087379</v>
      </c>
      <c r="J1351">
        <f>VLOOKUP(A1351,'14-15'!$A$2:$Z$2522,26,0)</f>
        <v>38.198952879581149</v>
      </c>
    </row>
    <row r="1352" spans="1:10" hidden="1" x14ac:dyDescent="0.2">
      <c r="A1352" t="s">
        <v>5780</v>
      </c>
      <c r="B1352" t="str">
        <f>IFERROR(VLOOKUP(A1352,Ages!B1352:C1950,2,0),"")</f>
        <v/>
      </c>
      <c r="C1352" t="s">
        <v>4859</v>
      </c>
      <c r="D1352" t="s">
        <v>671</v>
      </c>
      <c r="E1352" t="s">
        <v>5621</v>
      </c>
      <c r="F1352" t="str">
        <f t="shared" si="24"/>
        <v/>
      </c>
      <c r="G1352" t="str">
        <f>VLOOKUP(A1352,'16-17'!$A$2:$Z$2522,24,0)</f>
        <v>9</v>
      </c>
      <c r="H1352">
        <f>VLOOKUP(A1352,'16-17'!$A$2:$Z$2522,26,0)</f>
        <v>10.888888888888889</v>
      </c>
      <c r="I1352" t="e">
        <f>VLOOKUP(A1352,'15-16'!$A$2:$Z$2522,26,0)</f>
        <v>#N/A</v>
      </c>
      <c r="J1352" t="e">
        <f>VLOOKUP(A1352,'14-15'!$A$2:$Z$2522,26,0)</f>
        <v>#N/A</v>
      </c>
    </row>
    <row r="1353" spans="1:10" hidden="1" x14ac:dyDescent="0.2">
      <c r="A1353" t="s">
        <v>5782</v>
      </c>
      <c r="B1353" t="str">
        <f>IFERROR(VLOOKUP(A1353,Ages!B1353:C1951,2,0),"")</f>
        <v/>
      </c>
      <c r="C1353" t="s">
        <v>4862</v>
      </c>
      <c r="D1353" t="s">
        <v>671</v>
      </c>
      <c r="E1353" t="s">
        <v>5589</v>
      </c>
      <c r="F1353" t="str">
        <f t="shared" si="24"/>
        <v/>
      </c>
      <c r="G1353" t="str">
        <f>VLOOKUP(A1353,'16-17'!$A$2:$Z$2522,24,0)</f>
        <v>3</v>
      </c>
      <c r="H1353">
        <f>VLOOKUP(A1353,'16-17'!$A$2:$Z$2522,26,0)</f>
        <v>10.799999999999999</v>
      </c>
      <c r="I1353" t="e">
        <f>VLOOKUP(A1353,'15-16'!$A$2:$Z$2522,26,0)</f>
        <v>#N/A</v>
      </c>
      <c r="J1353" t="e">
        <f>VLOOKUP(A1353,'14-15'!$A$2:$Z$2522,26,0)</f>
        <v>#N/A</v>
      </c>
    </row>
    <row r="1354" spans="1:10" hidden="1" x14ac:dyDescent="0.2">
      <c r="A1354" t="s">
        <v>1068</v>
      </c>
      <c r="B1354" t="str">
        <f>IFERROR(VLOOKUP(A1354,Ages!B1354:C1952,2,0),"")</f>
        <v/>
      </c>
      <c r="C1354" t="s">
        <v>4862</v>
      </c>
      <c r="D1354" t="s">
        <v>671</v>
      </c>
      <c r="E1354" t="s">
        <v>729</v>
      </c>
      <c r="F1354" t="str">
        <f t="shared" si="24"/>
        <v/>
      </c>
      <c r="G1354" t="str">
        <f>VLOOKUP(A1354,'16-17'!$A$2:$Z$2522,24,0)</f>
        <v>13</v>
      </c>
      <c r="H1354">
        <f>VLOOKUP(A1354,'16-17'!$A$2:$Z$2522,26,0)</f>
        <v>10.676923076923078</v>
      </c>
      <c r="I1354">
        <f>VLOOKUP(A1354,'15-16'!$A$2:$Z$2522,26,0)</f>
        <v>22.508893280632414</v>
      </c>
      <c r="J1354">
        <f>VLOOKUP(A1354,'14-15'!$A$2:$Z$2522,26,0)</f>
        <v>23.940796189179988</v>
      </c>
    </row>
    <row r="1355" spans="1:10" hidden="1" x14ac:dyDescent="0.2">
      <c r="A1355" t="s">
        <v>5783</v>
      </c>
      <c r="B1355" t="str">
        <f>IFERROR(VLOOKUP(A1355,Ages!B1355:C1953,2,0),"")</f>
        <v/>
      </c>
      <c r="C1355" t="s">
        <v>4863</v>
      </c>
      <c r="D1355" t="s">
        <v>671</v>
      </c>
      <c r="E1355" t="s">
        <v>714</v>
      </c>
      <c r="F1355" t="str">
        <f t="shared" si="24"/>
        <v/>
      </c>
      <c r="G1355" t="str">
        <f>VLOOKUP(A1355,'16-17'!$A$2:$Z$2522,24,0)</f>
        <v>25</v>
      </c>
      <c r="H1355">
        <f>VLOOKUP(A1355,'16-17'!$A$2:$Z$2522,26,0)</f>
        <v>10.652000000000001</v>
      </c>
      <c r="I1355" t="e">
        <f>VLOOKUP(A1355,'15-16'!$A$2:$Z$2522,26,0)</f>
        <v>#N/A</v>
      </c>
      <c r="J1355" t="e">
        <f>VLOOKUP(A1355,'14-15'!$A$2:$Z$2522,26,0)</f>
        <v>#N/A</v>
      </c>
    </row>
    <row r="1356" spans="1:10" hidden="1" x14ac:dyDescent="0.2">
      <c r="A1356" t="s">
        <v>5785</v>
      </c>
      <c r="B1356" t="str">
        <f>IFERROR(VLOOKUP(A1356,Ages!B1356:C1954,2,0),"")</f>
        <v/>
      </c>
      <c r="C1356" t="s">
        <v>4863</v>
      </c>
      <c r="D1356" t="s">
        <v>671</v>
      </c>
      <c r="E1356" t="s">
        <v>693</v>
      </c>
      <c r="F1356" t="str">
        <f t="shared" si="24"/>
        <v/>
      </c>
      <c r="G1356" t="str">
        <f>VLOOKUP(A1356,'16-17'!$A$2:$Z$2522,24,0)</f>
        <v>33</v>
      </c>
      <c r="H1356">
        <f>VLOOKUP(A1356,'16-17'!$A$2:$Z$2522,26,0)</f>
        <v>10.630303030303031</v>
      </c>
      <c r="I1356" t="e">
        <f>VLOOKUP(A1356,'15-16'!$A$2:$Z$2522,26,0)</f>
        <v>#N/A</v>
      </c>
      <c r="J1356" t="e">
        <f>VLOOKUP(A1356,'14-15'!$A$2:$Z$2522,26,0)</f>
        <v>#N/A</v>
      </c>
    </row>
    <row r="1357" spans="1:10" hidden="1" x14ac:dyDescent="0.2">
      <c r="A1357" t="s">
        <v>1069</v>
      </c>
      <c r="B1357" t="str">
        <f>IFERROR(VLOOKUP(A1357,Ages!B1357:C1955,2,0),"")</f>
        <v/>
      </c>
      <c r="C1357" t="s">
        <v>4859</v>
      </c>
      <c r="D1357" t="s">
        <v>671</v>
      </c>
      <c r="E1357" t="s">
        <v>684</v>
      </c>
      <c r="F1357" t="str">
        <f t="shared" si="24"/>
        <v/>
      </c>
      <c r="G1357" t="str">
        <f>VLOOKUP(A1357,'16-17'!$A$2:$Z$2522,24,0)</f>
        <v>2</v>
      </c>
      <c r="H1357">
        <f>VLOOKUP(A1357,'16-17'!$A$2:$Z$2522,26,0)</f>
        <v>10.6</v>
      </c>
      <c r="I1357">
        <f>VLOOKUP(A1357,'15-16'!$A$2:$Z$2522,26,0)</f>
        <v>30.566037735849054</v>
      </c>
      <c r="J1357" t="e">
        <f>VLOOKUP(A1357,'14-15'!$A$2:$Z$2522,26,0)</f>
        <v>#N/A</v>
      </c>
    </row>
    <row r="1358" spans="1:10" hidden="1" x14ac:dyDescent="0.2">
      <c r="A1358" t="s">
        <v>5788</v>
      </c>
      <c r="B1358" t="str">
        <f>IFERROR(VLOOKUP(A1358,Ages!B1358:C1956,2,0),"")</f>
        <v/>
      </c>
      <c r="C1358" t="s">
        <v>4859</v>
      </c>
      <c r="D1358" t="s">
        <v>671</v>
      </c>
      <c r="E1358" t="s">
        <v>5589</v>
      </c>
      <c r="F1358" t="str">
        <f t="shared" si="24"/>
        <v/>
      </c>
      <c r="G1358" t="str">
        <f>VLOOKUP(A1358,'16-17'!$A$2:$Z$2522,24,0)</f>
        <v>26</v>
      </c>
      <c r="H1358">
        <f>VLOOKUP(A1358,'16-17'!$A$2:$Z$2522,26,0)</f>
        <v>10.596153846153847</v>
      </c>
      <c r="I1358" t="e">
        <f>VLOOKUP(A1358,'15-16'!$A$2:$Z$2522,26,0)</f>
        <v>#N/A</v>
      </c>
      <c r="J1358" t="e">
        <f>VLOOKUP(A1358,'14-15'!$A$2:$Z$2522,26,0)</f>
        <v>#N/A</v>
      </c>
    </row>
    <row r="1359" spans="1:10" hidden="1" x14ac:dyDescent="0.2">
      <c r="A1359" t="s">
        <v>1070</v>
      </c>
      <c r="B1359" t="str">
        <f>IFERROR(VLOOKUP(A1359,Ages!B1359:C1957,2,0),"")</f>
        <v/>
      </c>
      <c r="C1359" t="s">
        <v>4863</v>
      </c>
      <c r="D1359" t="s">
        <v>671</v>
      </c>
      <c r="E1359" t="s">
        <v>672</v>
      </c>
      <c r="F1359" t="str">
        <f t="shared" si="24"/>
        <v/>
      </c>
      <c r="G1359" t="str">
        <f>VLOOKUP(A1359,'16-17'!$A$2:$Z$2522,24,0)</f>
        <v>22</v>
      </c>
      <c r="H1359">
        <f>VLOOKUP(A1359,'16-17'!$A$2:$Z$2522,26,0)</f>
        <v>10.536363636363637</v>
      </c>
      <c r="I1359">
        <f>VLOOKUP(A1359,'15-16'!$A$2:$Z$2522,26,0)</f>
        <v>18.295081967213115</v>
      </c>
      <c r="J1359" t="e">
        <f>VLOOKUP(A1359,'14-15'!$A$2:$Z$2522,26,0)</f>
        <v>#N/A</v>
      </c>
    </row>
    <row r="1360" spans="1:10" hidden="1" x14ac:dyDescent="0.2">
      <c r="A1360" t="s">
        <v>5790</v>
      </c>
      <c r="B1360" t="str">
        <f>IFERROR(VLOOKUP(A1360,Ages!B1360:C1958,2,0),"")</f>
        <v/>
      </c>
      <c r="C1360" t="s">
        <v>4858</v>
      </c>
      <c r="D1360" t="s">
        <v>671</v>
      </c>
      <c r="E1360" t="s">
        <v>5621</v>
      </c>
      <c r="F1360" t="str">
        <f t="shared" si="24"/>
        <v/>
      </c>
      <c r="G1360" t="str">
        <f>VLOOKUP(A1360,'16-17'!$A$2:$Z$2522,24,0)</f>
        <v>17</v>
      </c>
      <c r="H1360">
        <f>VLOOKUP(A1360,'16-17'!$A$2:$Z$2522,26,0)</f>
        <v>10.470588235294118</v>
      </c>
      <c r="I1360" t="e">
        <f>VLOOKUP(A1360,'15-16'!$A$2:$Z$2522,26,0)</f>
        <v>#N/A</v>
      </c>
      <c r="J1360" t="e">
        <f>VLOOKUP(A1360,'14-15'!$A$2:$Z$2522,26,0)</f>
        <v>#N/A</v>
      </c>
    </row>
    <row r="1361" spans="1:10" hidden="1" x14ac:dyDescent="0.2">
      <c r="A1361" t="s">
        <v>5791</v>
      </c>
      <c r="B1361" t="str">
        <f>IFERROR(VLOOKUP(A1361,Ages!B1361:C1959,2,0),"")</f>
        <v/>
      </c>
      <c r="C1361" t="s">
        <v>4862</v>
      </c>
      <c r="D1361" t="s">
        <v>671</v>
      </c>
      <c r="E1361" t="s">
        <v>693</v>
      </c>
      <c r="F1361" t="str">
        <f t="shared" si="24"/>
        <v/>
      </c>
      <c r="G1361" t="str">
        <f>VLOOKUP(A1361,'16-17'!$A$2:$Z$2522,24,0)</f>
        <v>7</v>
      </c>
      <c r="H1361">
        <f>VLOOKUP(A1361,'16-17'!$A$2:$Z$2522,26,0)</f>
        <v>10.4</v>
      </c>
      <c r="I1361" t="e">
        <f>VLOOKUP(A1361,'15-16'!$A$2:$Z$2522,26,0)</f>
        <v>#N/A</v>
      </c>
      <c r="J1361" t="e">
        <f>VLOOKUP(A1361,'14-15'!$A$2:$Z$2522,26,0)</f>
        <v>#N/A</v>
      </c>
    </row>
    <row r="1362" spans="1:10" hidden="1" x14ac:dyDescent="0.2">
      <c r="A1362" t="s">
        <v>1072</v>
      </c>
      <c r="B1362" t="str">
        <f>IFERROR(VLOOKUP(A1362,Ages!B1362:C1960,2,0),"")</f>
        <v/>
      </c>
      <c r="C1362" t="s">
        <v>4859</v>
      </c>
      <c r="D1362" t="s">
        <v>671</v>
      </c>
      <c r="E1362" t="s">
        <v>748</v>
      </c>
      <c r="F1362" t="str">
        <f t="shared" si="24"/>
        <v/>
      </c>
      <c r="G1362" t="str">
        <f>VLOOKUP(A1362,'16-17'!$A$2:$Z$2522,24,0)</f>
        <v>29</v>
      </c>
      <c r="H1362">
        <f>VLOOKUP(A1362,'16-17'!$A$2:$Z$2522,26,0)</f>
        <v>10.358620689655172</v>
      </c>
      <c r="I1362">
        <f>VLOOKUP(A1362,'15-16'!$A$2:$Z$2522,26,0)</f>
        <v>22.442766295707472</v>
      </c>
      <c r="J1362">
        <f>VLOOKUP(A1362,'14-15'!$A$2:$Z$2522,26,0)</f>
        <v>21.917266187050359</v>
      </c>
    </row>
    <row r="1363" spans="1:10" hidden="1" x14ac:dyDescent="0.2">
      <c r="A1363" t="s">
        <v>5793</v>
      </c>
      <c r="B1363" t="str">
        <f>IFERROR(VLOOKUP(A1363,Ages!B1363:C1961,2,0),"")</f>
        <v/>
      </c>
      <c r="C1363" t="s">
        <v>4859</v>
      </c>
      <c r="D1363" t="s">
        <v>671</v>
      </c>
      <c r="E1363" t="s">
        <v>675</v>
      </c>
      <c r="F1363" t="str">
        <f t="shared" si="24"/>
        <v/>
      </c>
      <c r="G1363" t="str">
        <f>VLOOKUP(A1363,'16-17'!$A$2:$Z$2522,24,0)</f>
        <v>27</v>
      </c>
      <c r="H1363">
        <f>VLOOKUP(A1363,'16-17'!$A$2:$Z$2522,26,0)</f>
        <v>10.296296296296296</v>
      </c>
      <c r="I1363" t="e">
        <f>VLOOKUP(A1363,'15-16'!$A$2:$Z$2522,26,0)</f>
        <v>#N/A</v>
      </c>
      <c r="J1363" t="e">
        <f>VLOOKUP(A1363,'14-15'!$A$2:$Z$2522,26,0)</f>
        <v>#N/A</v>
      </c>
    </row>
    <row r="1364" spans="1:10" hidden="1" x14ac:dyDescent="0.2">
      <c r="A1364" t="s">
        <v>1073</v>
      </c>
      <c r="B1364" t="str">
        <f>IFERROR(VLOOKUP(A1364,Ages!B1364:C1962,2,0),"")</f>
        <v/>
      </c>
      <c r="C1364" t="s">
        <v>4859</v>
      </c>
      <c r="D1364" t="s">
        <v>671</v>
      </c>
      <c r="E1364" t="s">
        <v>714</v>
      </c>
      <c r="F1364" t="str">
        <f t="shared" si="24"/>
        <v/>
      </c>
      <c r="G1364" t="str">
        <f>VLOOKUP(A1364,'16-17'!$A$2:$Z$2522,24,0)</f>
        <v>27</v>
      </c>
      <c r="H1364">
        <f>VLOOKUP(A1364,'16-17'!$A$2:$Z$2522,26,0)</f>
        <v>10.196296296296296</v>
      </c>
      <c r="I1364">
        <f>VLOOKUP(A1364,'15-16'!$A$2:$Z$2522,26,0)</f>
        <v>14.807652533609101</v>
      </c>
      <c r="J1364">
        <f>VLOOKUP(A1364,'14-15'!$A$2:$Z$2522,26,0)</f>
        <v>14.227680172104698</v>
      </c>
    </row>
    <row r="1365" spans="1:10" hidden="1" x14ac:dyDescent="0.2">
      <c r="A1365" t="s">
        <v>5794</v>
      </c>
      <c r="B1365" t="str">
        <f>IFERROR(VLOOKUP(A1365,Ages!B1365:C1963,2,0),"")</f>
        <v/>
      </c>
      <c r="C1365" t="s">
        <v>4859</v>
      </c>
      <c r="D1365" t="s">
        <v>671</v>
      </c>
      <c r="E1365" t="s">
        <v>5621</v>
      </c>
      <c r="F1365" t="str">
        <f t="shared" si="24"/>
        <v/>
      </c>
      <c r="G1365" t="str">
        <f>VLOOKUP(A1365,'16-17'!$A$2:$Z$2522,24,0)</f>
        <v>24</v>
      </c>
      <c r="H1365">
        <f>VLOOKUP(A1365,'16-17'!$A$2:$Z$2522,26,0)</f>
        <v>10.174999999999999</v>
      </c>
      <c r="I1365" t="e">
        <f>VLOOKUP(A1365,'15-16'!$A$2:$Z$2522,26,0)</f>
        <v>#N/A</v>
      </c>
      <c r="J1365" t="e">
        <f>VLOOKUP(A1365,'14-15'!$A$2:$Z$2522,26,0)</f>
        <v>#N/A</v>
      </c>
    </row>
    <row r="1366" spans="1:10" hidden="1" x14ac:dyDescent="0.2">
      <c r="A1366" t="s">
        <v>1075</v>
      </c>
      <c r="B1366" t="str">
        <f>IFERROR(VLOOKUP(A1366,Ages!B1366:C1964,2,0),"")</f>
        <v/>
      </c>
      <c r="C1366" t="s">
        <v>4858</v>
      </c>
      <c r="D1366" t="s">
        <v>671</v>
      </c>
      <c r="E1366" t="s">
        <v>710</v>
      </c>
      <c r="F1366" t="str">
        <f t="shared" si="24"/>
        <v/>
      </c>
      <c r="G1366" t="str">
        <f>VLOOKUP(A1366,'16-17'!$A$2:$Z$2522,24,0)</f>
        <v>14</v>
      </c>
      <c r="H1366">
        <f>VLOOKUP(A1366,'16-17'!$A$2:$Z$2522,26,0)</f>
        <v>10.071428571428571</v>
      </c>
      <c r="I1366">
        <f>VLOOKUP(A1366,'15-16'!$A$2:$Z$2522,26,0)</f>
        <v>16.226765799256505</v>
      </c>
      <c r="J1366" t="e">
        <f>VLOOKUP(A1366,'14-15'!$A$2:$Z$2522,26,0)</f>
        <v>#N/A</v>
      </c>
    </row>
    <row r="1367" spans="1:10" hidden="1" x14ac:dyDescent="0.2">
      <c r="A1367" t="s">
        <v>1077</v>
      </c>
      <c r="B1367" t="str">
        <f>IFERROR(VLOOKUP(A1367,Ages!B1367:C1965,2,0),"")</f>
        <v/>
      </c>
      <c r="C1367" t="s">
        <v>4862</v>
      </c>
      <c r="D1367" t="s">
        <v>671</v>
      </c>
      <c r="E1367" t="s">
        <v>714</v>
      </c>
      <c r="F1367" t="str">
        <f t="shared" si="24"/>
        <v/>
      </c>
      <c r="G1367" t="str">
        <f>VLOOKUP(A1367,'16-17'!$A$2:$Z$2522,24,0)</f>
        <v>1</v>
      </c>
      <c r="H1367">
        <f>VLOOKUP(A1367,'16-17'!$A$2:$Z$2522,26,0)</f>
        <v>10</v>
      </c>
      <c r="I1367">
        <f>VLOOKUP(A1367,'15-16'!$A$2:$Z$2522,26,0)</f>
        <v>22.268382352941178</v>
      </c>
      <c r="J1367">
        <f>VLOOKUP(A1367,'14-15'!$A$2:$Z$2522,26,0)</f>
        <v>25.864077669902915</v>
      </c>
    </row>
    <row r="1368" spans="1:10" hidden="1" x14ac:dyDescent="0.2">
      <c r="A1368" t="s">
        <v>1079</v>
      </c>
      <c r="B1368" t="str">
        <f>IFERROR(VLOOKUP(A1368,Ages!B1368:C1966,2,0),"")</f>
        <v/>
      </c>
      <c r="C1368" t="s">
        <v>4863</v>
      </c>
      <c r="D1368" t="s">
        <v>671</v>
      </c>
      <c r="E1368" t="s">
        <v>729</v>
      </c>
      <c r="F1368" t="str">
        <f t="shared" si="24"/>
        <v/>
      </c>
      <c r="G1368" t="str">
        <f>VLOOKUP(A1368,'16-17'!$A$2:$Z$2522,24,0)</f>
        <v>19</v>
      </c>
      <c r="H1368">
        <f>VLOOKUP(A1368,'16-17'!$A$2:$Z$2522,26,0)</f>
        <v>9.8842105263157904</v>
      </c>
      <c r="I1368">
        <f>VLOOKUP(A1368,'15-16'!$A$2:$Z$2522,26,0)</f>
        <v>20.045829514207149</v>
      </c>
      <c r="J1368">
        <f>VLOOKUP(A1368,'14-15'!$A$2:$Z$2522,26,0)</f>
        <v>21.14457831325301</v>
      </c>
    </row>
    <row r="1369" spans="1:10" hidden="1" x14ac:dyDescent="0.2">
      <c r="A1369" t="s">
        <v>1081</v>
      </c>
      <c r="B1369" t="str">
        <f>IFERROR(VLOOKUP(A1369,Ages!B1369:C1967,2,0),"")</f>
        <v/>
      </c>
      <c r="C1369" t="s">
        <v>4863</v>
      </c>
      <c r="D1369" t="s">
        <v>671</v>
      </c>
      <c r="E1369" t="s">
        <v>5618</v>
      </c>
      <c r="F1369" t="str">
        <f t="shared" si="24"/>
        <v/>
      </c>
      <c r="G1369" t="str">
        <f>VLOOKUP(A1369,'16-17'!$A$2:$Z$2522,24,0)</f>
        <v>24</v>
      </c>
      <c r="H1369">
        <f>VLOOKUP(A1369,'16-17'!$A$2:$Z$2522,26,0)</f>
        <v>9.8041666666666671</v>
      </c>
      <c r="I1369">
        <f>VLOOKUP(A1369,'15-16'!$A$2:$Z$2522,26,0)</f>
        <v>13.049482163406214</v>
      </c>
      <c r="J1369">
        <f>VLOOKUP(A1369,'14-15'!$A$2:$Z$2522,26,0)</f>
        <v>16.274436090225564</v>
      </c>
    </row>
    <row r="1370" spans="1:10" hidden="1" x14ac:dyDescent="0.2">
      <c r="A1370" t="s">
        <v>1082</v>
      </c>
      <c r="B1370" t="str">
        <f>IFERROR(VLOOKUP(A1370,Ages!B1370:C1968,2,0),"")</f>
        <v/>
      </c>
      <c r="C1370" t="s">
        <v>4858</v>
      </c>
      <c r="D1370" t="s">
        <v>671</v>
      </c>
      <c r="E1370" t="s">
        <v>714</v>
      </c>
      <c r="F1370" t="str">
        <f t="shared" si="24"/>
        <v/>
      </c>
      <c r="G1370" t="str">
        <f>VLOOKUP(A1370,'16-17'!$A$2:$Z$2522,24,0)</f>
        <v>38</v>
      </c>
      <c r="H1370">
        <f>VLOOKUP(A1370,'16-17'!$A$2:$Z$2522,26,0)</f>
        <v>9.7631578947368425</v>
      </c>
      <c r="I1370">
        <f>VLOOKUP(A1370,'15-16'!$A$2:$Z$2522,26,0)</f>
        <v>6.258064516129032</v>
      </c>
      <c r="J1370">
        <f>VLOOKUP(A1370,'14-15'!$A$2:$Z$2522,26,0)</f>
        <v>7.1578947368421053</v>
      </c>
    </row>
    <row r="1371" spans="1:10" hidden="1" x14ac:dyDescent="0.2">
      <c r="A1371" t="s">
        <v>5795</v>
      </c>
      <c r="B1371" t="str">
        <f>IFERROR(VLOOKUP(A1371,Ages!B1371:C1969,2,0),"")</f>
        <v/>
      </c>
      <c r="C1371" t="s">
        <v>4862</v>
      </c>
      <c r="D1371" t="s">
        <v>671</v>
      </c>
      <c r="E1371" t="s">
        <v>684</v>
      </c>
      <c r="F1371" t="str">
        <f t="shared" si="24"/>
        <v/>
      </c>
      <c r="G1371" t="str">
        <f>VLOOKUP(A1371,'16-17'!$A$2:$Z$2522,24,0)</f>
        <v>2</v>
      </c>
      <c r="H1371">
        <f>VLOOKUP(A1371,'16-17'!$A$2:$Z$2522,26,0)</f>
        <v>9.6999999999999993</v>
      </c>
      <c r="I1371" t="e">
        <f>VLOOKUP(A1371,'15-16'!$A$2:$Z$2522,26,0)</f>
        <v>#N/A</v>
      </c>
      <c r="J1371" t="e">
        <f>VLOOKUP(A1371,'14-15'!$A$2:$Z$2522,26,0)</f>
        <v>#N/A</v>
      </c>
    </row>
    <row r="1372" spans="1:10" hidden="1" x14ac:dyDescent="0.2">
      <c r="A1372" t="s">
        <v>5797</v>
      </c>
      <c r="B1372" t="str">
        <f>IFERROR(VLOOKUP(A1372,Ages!B1372:C1970,2,0),"")</f>
        <v/>
      </c>
      <c r="C1372" t="s">
        <v>4858</v>
      </c>
      <c r="D1372" t="s">
        <v>671</v>
      </c>
      <c r="E1372" t="s">
        <v>5618</v>
      </c>
      <c r="F1372" t="str">
        <f t="shared" si="24"/>
        <v/>
      </c>
      <c r="G1372" t="str">
        <f>VLOOKUP(A1372,'16-17'!$A$2:$Z$2522,24,0)</f>
        <v>5</v>
      </c>
      <c r="H1372">
        <f>VLOOKUP(A1372,'16-17'!$A$2:$Z$2522,26,0)</f>
        <v>9.6</v>
      </c>
      <c r="I1372" t="e">
        <f>VLOOKUP(A1372,'15-16'!$A$2:$Z$2522,26,0)</f>
        <v>#N/A</v>
      </c>
      <c r="J1372" t="e">
        <f>VLOOKUP(A1372,'14-15'!$A$2:$Z$2522,26,0)</f>
        <v>#N/A</v>
      </c>
    </row>
    <row r="1373" spans="1:10" hidden="1" x14ac:dyDescent="0.2">
      <c r="A1373" t="s">
        <v>1084</v>
      </c>
      <c r="B1373" t="str">
        <f>IFERROR(VLOOKUP(A1373,Ages!B1373:C1971,2,0),"")</f>
        <v/>
      </c>
      <c r="C1373" t="s">
        <v>4859</v>
      </c>
      <c r="D1373" t="s">
        <v>671</v>
      </c>
      <c r="E1373" t="s">
        <v>677</v>
      </c>
      <c r="F1373" t="str">
        <f t="shared" si="24"/>
        <v/>
      </c>
      <c r="G1373" t="str">
        <f>VLOOKUP(A1373,'16-17'!$A$2:$Z$2522,24,0)</f>
        <v>19</v>
      </c>
      <c r="H1373">
        <f>VLOOKUP(A1373,'16-17'!$A$2:$Z$2522,26,0)</f>
        <v>9.5894736842105264</v>
      </c>
      <c r="I1373">
        <f>VLOOKUP(A1373,'15-16'!$A$2:$Z$2522,26,0)</f>
        <v>17.224966622162881</v>
      </c>
      <c r="J1373" t="e">
        <f>VLOOKUP(A1373,'14-15'!$A$2:$Z$2522,26,0)</f>
        <v>#N/A</v>
      </c>
    </row>
    <row r="1374" spans="1:10" hidden="1" x14ac:dyDescent="0.2">
      <c r="A1374" t="s">
        <v>5798</v>
      </c>
      <c r="B1374" t="str">
        <f>IFERROR(VLOOKUP(A1374,Ages!B1374:C1972,2,0),"")</f>
        <v/>
      </c>
      <c r="C1374" t="s">
        <v>4859</v>
      </c>
      <c r="D1374" t="s">
        <v>671</v>
      </c>
      <c r="E1374" t="s">
        <v>714</v>
      </c>
      <c r="F1374" t="str">
        <f t="shared" si="24"/>
        <v/>
      </c>
      <c r="G1374" t="str">
        <f>VLOOKUP(A1374,'16-17'!$A$2:$Z$2522,24,0)</f>
        <v>22</v>
      </c>
      <c r="H1374">
        <f>VLOOKUP(A1374,'16-17'!$A$2:$Z$2522,26,0)</f>
        <v>9.5545454545454547</v>
      </c>
      <c r="I1374" t="e">
        <f>VLOOKUP(A1374,'15-16'!$A$2:$Z$2522,26,0)</f>
        <v>#N/A</v>
      </c>
      <c r="J1374" t="e">
        <f>VLOOKUP(A1374,'14-15'!$A$2:$Z$2522,26,0)</f>
        <v>#N/A</v>
      </c>
    </row>
    <row r="1375" spans="1:10" hidden="1" x14ac:dyDescent="0.2">
      <c r="A1375" t="s">
        <v>1086</v>
      </c>
      <c r="B1375" t="str">
        <f>IFERROR(VLOOKUP(A1375,Ages!B1375:C1973,2,0),"")</f>
        <v/>
      </c>
      <c r="C1375" t="s">
        <v>4863</v>
      </c>
      <c r="D1375" t="s">
        <v>671</v>
      </c>
      <c r="E1375" t="s">
        <v>714</v>
      </c>
      <c r="F1375" t="str">
        <f t="shared" si="24"/>
        <v/>
      </c>
      <c r="G1375" t="str">
        <f>VLOOKUP(A1375,'16-17'!$A$2:$Z$2522,24,0)</f>
        <v>25</v>
      </c>
      <c r="H1375">
        <f>VLOOKUP(A1375,'16-17'!$A$2:$Z$2522,26,0)</f>
        <v>9.5519999999999996</v>
      </c>
      <c r="I1375">
        <f>VLOOKUP(A1375,'15-16'!$A$2:$Z$2522,26,0)</f>
        <v>47.7</v>
      </c>
      <c r="J1375" t="e">
        <f>VLOOKUP(A1375,'14-15'!$A$2:$Z$2522,26,0)</f>
        <v>#N/A</v>
      </c>
    </row>
    <row r="1376" spans="1:10" hidden="1" x14ac:dyDescent="0.2">
      <c r="A1376" t="s">
        <v>1088</v>
      </c>
      <c r="B1376" t="str">
        <f>IFERROR(VLOOKUP(A1376,Ages!B1376:C1974,2,0),"")</f>
        <v/>
      </c>
      <c r="C1376" t="s">
        <v>4863</v>
      </c>
      <c r="D1376" t="s">
        <v>671</v>
      </c>
      <c r="E1376" t="s">
        <v>710</v>
      </c>
      <c r="F1376" t="str">
        <f t="shared" si="24"/>
        <v/>
      </c>
      <c r="G1376" t="str">
        <f>VLOOKUP(A1376,'16-17'!$A$2:$Z$2522,24,0)</f>
        <v>26</v>
      </c>
      <c r="H1376">
        <f>VLOOKUP(A1376,'16-17'!$A$2:$Z$2522,26,0)</f>
        <v>9.5346153846153854</v>
      </c>
      <c r="I1376">
        <f>VLOOKUP(A1376,'15-16'!$A$2:$Z$2522,26,0)</f>
        <v>27.060606060606062</v>
      </c>
      <c r="J1376">
        <f>VLOOKUP(A1376,'14-15'!$A$2:$Z$2522,26,0)</f>
        <v>28.19933184855234</v>
      </c>
    </row>
    <row r="1377" spans="1:10" hidden="1" x14ac:dyDescent="0.2">
      <c r="A1377" t="s">
        <v>5799</v>
      </c>
      <c r="B1377" t="str">
        <f>IFERROR(VLOOKUP(A1377,Ages!B1377:C1975,2,0),"")</f>
        <v/>
      </c>
      <c r="C1377" t="s">
        <v>4859</v>
      </c>
      <c r="D1377" t="s">
        <v>671</v>
      </c>
      <c r="E1377" t="s">
        <v>5589</v>
      </c>
      <c r="F1377" t="str">
        <f t="shared" si="24"/>
        <v/>
      </c>
      <c r="G1377" t="str">
        <f>VLOOKUP(A1377,'16-17'!$A$2:$Z$2522,24,0)</f>
        <v>15</v>
      </c>
      <c r="H1377">
        <f>VLOOKUP(A1377,'16-17'!$A$2:$Z$2522,26,0)</f>
        <v>9.5200000000000014</v>
      </c>
      <c r="I1377" t="e">
        <f>VLOOKUP(A1377,'15-16'!$A$2:$Z$2522,26,0)</f>
        <v>#N/A</v>
      </c>
      <c r="J1377" t="e">
        <f>VLOOKUP(A1377,'14-15'!$A$2:$Z$2522,26,0)</f>
        <v>#N/A</v>
      </c>
    </row>
    <row r="1378" spans="1:10" hidden="1" x14ac:dyDescent="0.2">
      <c r="A1378" t="s">
        <v>5800</v>
      </c>
      <c r="B1378" t="str">
        <f>IFERROR(VLOOKUP(A1378,Ages!B1378:C1976,2,0),"")</f>
        <v/>
      </c>
      <c r="C1378" t="s">
        <v>4863</v>
      </c>
      <c r="D1378" t="s">
        <v>671</v>
      </c>
      <c r="E1378" t="s">
        <v>5621</v>
      </c>
      <c r="F1378" t="str">
        <f t="shared" si="24"/>
        <v/>
      </c>
      <c r="G1378" t="str">
        <f>VLOOKUP(A1378,'16-17'!$A$2:$Z$2522,24,0)</f>
        <v>25</v>
      </c>
      <c r="H1378">
        <f>VLOOKUP(A1378,'16-17'!$A$2:$Z$2522,26,0)</f>
        <v>9.4480000000000004</v>
      </c>
      <c r="I1378" t="e">
        <f>VLOOKUP(A1378,'15-16'!$A$2:$Z$2522,26,0)</f>
        <v>#N/A</v>
      </c>
      <c r="J1378" t="e">
        <f>VLOOKUP(A1378,'14-15'!$A$2:$Z$2522,26,0)</f>
        <v>#N/A</v>
      </c>
    </row>
    <row r="1379" spans="1:10" hidden="1" x14ac:dyDescent="0.2">
      <c r="A1379" t="s">
        <v>1092</v>
      </c>
      <c r="B1379" t="str">
        <f>IFERROR(VLOOKUP(A1379,Ages!B1379:C1977,2,0),"")</f>
        <v/>
      </c>
      <c r="C1379" t="s">
        <v>4859</v>
      </c>
      <c r="D1379" t="s">
        <v>671</v>
      </c>
      <c r="E1379" t="s">
        <v>714</v>
      </c>
      <c r="F1379" t="str">
        <f t="shared" si="24"/>
        <v/>
      </c>
      <c r="G1379" t="str">
        <f>VLOOKUP(A1379,'16-17'!$A$2:$Z$2522,24,0)</f>
        <v>7</v>
      </c>
      <c r="H1379">
        <f>VLOOKUP(A1379,'16-17'!$A$2:$Z$2522,26,0)</f>
        <v>9.2142857142857135</v>
      </c>
      <c r="I1379">
        <f>VLOOKUP(A1379,'15-16'!$A$2:$Z$2522,26,0)</f>
        <v>18.190082644628099</v>
      </c>
      <c r="J1379">
        <f>VLOOKUP(A1379,'14-15'!$A$2:$Z$2522,26,0)</f>
        <v>17.815384615384616</v>
      </c>
    </row>
    <row r="1380" spans="1:10" hidden="1" x14ac:dyDescent="0.2">
      <c r="A1380" t="s">
        <v>5801</v>
      </c>
      <c r="B1380" t="str">
        <f>IFERROR(VLOOKUP(A1380,Ages!B1380:C1978,2,0),"")</f>
        <v/>
      </c>
      <c r="C1380" t="s">
        <v>4863</v>
      </c>
      <c r="D1380" t="s">
        <v>671</v>
      </c>
      <c r="E1380" t="s">
        <v>748</v>
      </c>
      <c r="F1380" t="str">
        <f t="shared" si="24"/>
        <v/>
      </c>
      <c r="G1380" t="str">
        <f>VLOOKUP(A1380,'16-17'!$A$2:$Z$2522,24,0)</f>
        <v>21</v>
      </c>
      <c r="H1380">
        <f>VLOOKUP(A1380,'16-17'!$A$2:$Z$2522,26,0)</f>
        <v>9.1857142857142868</v>
      </c>
      <c r="I1380" t="e">
        <f>VLOOKUP(A1380,'15-16'!$A$2:$Z$2522,26,0)</f>
        <v>#N/A</v>
      </c>
      <c r="J1380" t="e">
        <f>VLOOKUP(A1380,'14-15'!$A$2:$Z$2522,26,0)</f>
        <v>#N/A</v>
      </c>
    </row>
    <row r="1381" spans="1:10" hidden="1" x14ac:dyDescent="0.2">
      <c r="A1381" t="s">
        <v>1094</v>
      </c>
      <c r="B1381" t="str">
        <f>IFERROR(VLOOKUP(A1381,Ages!B1381:C1979,2,0),"")</f>
        <v/>
      </c>
      <c r="C1381" t="s">
        <v>4859</v>
      </c>
      <c r="D1381" t="s">
        <v>671</v>
      </c>
      <c r="E1381" t="s">
        <v>737</v>
      </c>
      <c r="F1381" t="str">
        <f t="shared" si="24"/>
        <v/>
      </c>
      <c r="G1381" t="str">
        <f>VLOOKUP(A1381,'16-17'!$A$2:$Z$2522,24,0)</f>
        <v>30</v>
      </c>
      <c r="H1381">
        <f>VLOOKUP(A1381,'16-17'!$A$2:$Z$2522,26,0)</f>
        <v>9.1466666666666665</v>
      </c>
      <c r="I1381">
        <f>VLOOKUP(A1381,'15-16'!$A$2:$Z$2522,26,0)</f>
        <v>14.993736951983299</v>
      </c>
      <c r="J1381">
        <f>VLOOKUP(A1381,'14-15'!$A$2:$Z$2522,26,0)</f>
        <v>18.017492711370263</v>
      </c>
    </row>
    <row r="1382" spans="1:10" hidden="1" x14ac:dyDescent="0.2">
      <c r="A1382" t="s">
        <v>1095</v>
      </c>
      <c r="B1382" t="str">
        <f>IFERROR(VLOOKUP(A1382,Ages!B1382:C1980,2,0),"")</f>
        <v/>
      </c>
      <c r="C1382" t="s">
        <v>4859</v>
      </c>
      <c r="D1382" t="s">
        <v>671</v>
      </c>
      <c r="E1382" t="s">
        <v>721</v>
      </c>
      <c r="F1382" t="str">
        <f t="shared" si="24"/>
        <v/>
      </c>
      <c r="G1382" t="str">
        <f>VLOOKUP(A1382,'16-17'!$A$2:$Z$2522,24,0)</f>
        <v>20</v>
      </c>
      <c r="H1382">
        <f>VLOOKUP(A1382,'16-17'!$A$2:$Z$2522,26,0)</f>
        <v>9.1449999999999996</v>
      </c>
      <c r="I1382">
        <f>VLOOKUP(A1382,'15-16'!$A$2:$Z$2522,26,0)</f>
        <v>14.593846153846155</v>
      </c>
      <c r="J1382" t="e">
        <f>VLOOKUP(A1382,'14-15'!$A$2:$Z$2522,26,0)</f>
        <v>#N/A</v>
      </c>
    </row>
    <row r="1383" spans="1:10" hidden="1" x14ac:dyDescent="0.2">
      <c r="A1383" t="s">
        <v>5802</v>
      </c>
      <c r="B1383" t="str">
        <f>IFERROR(VLOOKUP(A1383,Ages!B1383:C1981,2,0),"")</f>
        <v/>
      </c>
      <c r="C1383" t="s">
        <v>4862</v>
      </c>
      <c r="D1383" t="s">
        <v>671</v>
      </c>
      <c r="E1383" t="s">
        <v>693</v>
      </c>
      <c r="F1383" t="str">
        <f t="shared" si="24"/>
        <v/>
      </c>
      <c r="G1383" t="str">
        <f>VLOOKUP(A1383,'16-17'!$A$2:$Z$2522,24,0)</f>
        <v>12</v>
      </c>
      <c r="H1383">
        <f>VLOOKUP(A1383,'16-17'!$A$2:$Z$2522,26,0)</f>
        <v>9.1333333333333329</v>
      </c>
      <c r="I1383" t="e">
        <f>VLOOKUP(A1383,'15-16'!$A$2:$Z$2522,26,0)</f>
        <v>#N/A</v>
      </c>
      <c r="J1383" t="e">
        <f>VLOOKUP(A1383,'14-15'!$A$2:$Z$2522,26,0)</f>
        <v>#N/A</v>
      </c>
    </row>
    <row r="1384" spans="1:10" hidden="1" x14ac:dyDescent="0.2">
      <c r="A1384" t="s">
        <v>1097</v>
      </c>
      <c r="B1384" t="str">
        <f>IFERROR(VLOOKUP(A1384,Ages!B1384:C1982,2,0),"")</f>
        <v/>
      </c>
      <c r="C1384" t="s">
        <v>4859</v>
      </c>
      <c r="D1384" t="s">
        <v>671</v>
      </c>
      <c r="E1384" t="s">
        <v>721</v>
      </c>
      <c r="F1384" t="str">
        <f t="shared" si="24"/>
        <v/>
      </c>
      <c r="G1384" t="str">
        <f>VLOOKUP(A1384,'16-17'!$A$2:$Z$2522,24,0)</f>
        <v>31</v>
      </c>
      <c r="H1384">
        <f>VLOOKUP(A1384,'16-17'!$A$2:$Z$2522,26,0)</f>
        <v>9.0709677419354833</v>
      </c>
      <c r="I1384">
        <f>VLOOKUP(A1384,'15-16'!$A$2:$Z$2522,26,0)</f>
        <v>9.1683168316831676</v>
      </c>
      <c r="J1384">
        <f>VLOOKUP(A1384,'14-15'!$A$2:$Z$2522,26,0)</f>
        <v>15.293706293706295</v>
      </c>
    </row>
    <row r="1385" spans="1:10" hidden="1" x14ac:dyDescent="0.2">
      <c r="A1385" t="s">
        <v>1098</v>
      </c>
      <c r="B1385" t="str">
        <f>IFERROR(VLOOKUP(A1385,Ages!B1385:C1983,2,0),"")</f>
        <v/>
      </c>
      <c r="C1385" t="s">
        <v>4859</v>
      </c>
      <c r="D1385" t="s">
        <v>671</v>
      </c>
      <c r="E1385" t="s">
        <v>729</v>
      </c>
      <c r="F1385" t="str">
        <f t="shared" si="24"/>
        <v/>
      </c>
      <c r="G1385" t="str">
        <f>VLOOKUP(A1385,'16-17'!$A$2:$Z$2522,24,0)</f>
        <v>5</v>
      </c>
      <c r="H1385">
        <f>VLOOKUP(A1385,'16-17'!$A$2:$Z$2522,26,0)</f>
        <v>9.0599999999999987</v>
      </c>
      <c r="I1385">
        <f>VLOOKUP(A1385,'15-16'!$A$2:$Z$2522,26,0)</f>
        <v>16.333800841514726</v>
      </c>
      <c r="J1385" t="e">
        <f>VLOOKUP(A1385,'14-15'!$A$2:$Z$2522,26,0)</f>
        <v>#N/A</v>
      </c>
    </row>
    <row r="1386" spans="1:10" hidden="1" x14ac:dyDescent="0.2">
      <c r="A1386" t="s">
        <v>5805</v>
      </c>
      <c r="B1386" t="str">
        <f>IFERROR(VLOOKUP(A1386,Ages!B1386:C1984,2,0),"")</f>
        <v/>
      </c>
      <c r="C1386" t="s">
        <v>4859</v>
      </c>
      <c r="D1386" t="s">
        <v>671</v>
      </c>
      <c r="E1386" t="s">
        <v>760</v>
      </c>
      <c r="F1386" t="str">
        <f t="shared" ref="F1386:F1449" si="25">B1386</f>
        <v/>
      </c>
      <c r="G1386" t="str">
        <f>VLOOKUP(A1386,'16-17'!$A$2:$Z$2522,24,0)</f>
        <v>23</v>
      </c>
      <c r="H1386">
        <f>VLOOKUP(A1386,'16-17'!$A$2:$Z$2522,26,0)</f>
        <v>9.0391304347826082</v>
      </c>
      <c r="I1386" t="e">
        <f>VLOOKUP(A1386,'15-16'!$A$2:$Z$2522,26,0)</f>
        <v>#N/A</v>
      </c>
      <c r="J1386" t="e">
        <f>VLOOKUP(A1386,'14-15'!$A$2:$Z$2522,26,0)</f>
        <v>#N/A</v>
      </c>
    </row>
    <row r="1387" spans="1:10" hidden="1" x14ac:dyDescent="0.2">
      <c r="A1387" t="s">
        <v>1100</v>
      </c>
      <c r="B1387" t="str">
        <f>IFERROR(VLOOKUP(A1387,Ages!B1387:C1985,2,0),"")</f>
        <v/>
      </c>
      <c r="C1387" t="s">
        <v>4863</v>
      </c>
      <c r="D1387" t="s">
        <v>671</v>
      </c>
      <c r="E1387" t="s">
        <v>748</v>
      </c>
      <c r="F1387" t="str">
        <f t="shared" si="25"/>
        <v/>
      </c>
      <c r="G1387" t="str">
        <f>VLOOKUP(A1387,'16-17'!$A$2:$Z$2522,24,0)</f>
        <v>32</v>
      </c>
      <c r="H1387">
        <f>VLOOKUP(A1387,'16-17'!$A$2:$Z$2522,26,0)</f>
        <v>9.03125</v>
      </c>
      <c r="I1387">
        <f>VLOOKUP(A1387,'15-16'!$A$2:$Z$2522,26,0)</f>
        <v>12.072882468811558</v>
      </c>
      <c r="J1387">
        <f>VLOOKUP(A1387,'14-15'!$A$2:$Z$2522,26,0)</f>
        <v>14.173043478260869</v>
      </c>
    </row>
    <row r="1388" spans="1:10" hidden="1" x14ac:dyDescent="0.2">
      <c r="A1388" t="s">
        <v>1102</v>
      </c>
      <c r="B1388" t="str">
        <f>IFERROR(VLOOKUP(A1388,Ages!B1388:C1986,2,0),"")</f>
        <v/>
      </c>
      <c r="C1388" t="s">
        <v>4863</v>
      </c>
      <c r="D1388" t="s">
        <v>671</v>
      </c>
      <c r="E1388" t="s">
        <v>689</v>
      </c>
      <c r="F1388" t="str">
        <f t="shared" si="25"/>
        <v/>
      </c>
      <c r="G1388" t="str">
        <f>VLOOKUP(A1388,'16-17'!$A$2:$Z$2522,24,0)</f>
        <v>22</v>
      </c>
      <c r="H1388">
        <f>VLOOKUP(A1388,'16-17'!$A$2:$Z$2522,26,0)</f>
        <v>8.995454545454546</v>
      </c>
      <c r="I1388">
        <f>VLOOKUP(A1388,'15-16'!$A$2:$Z$2522,26,0)</f>
        <v>19.39896373056995</v>
      </c>
      <c r="J1388">
        <f>VLOOKUP(A1388,'14-15'!$A$2:$Z$2522,26,0)</f>
        <v>24.124015748031496</v>
      </c>
    </row>
    <row r="1389" spans="1:10" hidden="1" x14ac:dyDescent="0.2">
      <c r="A1389" t="s">
        <v>1103</v>
      </c>
      <c r="B1389" t="str">
        <f>IFERROR(VLOOKUP(A1389,Ages!B1389:C1987,2,0),"")</f>
        <v/>
      </c>
      <c r="C1389" t="s">
        <v>4863</v>
      </c>
      <c r="D1389" t="s">
        <v>671</v>
      </c>
      <c r="E1389" t="s">
        <v>687</v>
      </c>
      <c r="F1389" t="str">
        <f t="shared" si="25"/>
        <v/>
      </c>
      <c r="G1389" t="str">
        <f>VLOOKUP(A1389,'16-17'!$A$2:$Z$2522,24,0)</f>
        <v>10</v>
      </c>
      <c r="H1389">
        <f>VLOOKUP(A1389,'16-17'!$A$2:$Z$2522,26,0)</f>
        <v>8.9499999999999993</v>
      </c>
      <c r="I1389">
        <f>VLOOKUP(A1389,'15-16'!$A$2:$Z$2522,26,0)</f>
        <v>30.586956521739129</v>
      </c>
      <c r="J1389" t="e">
        <f>VLOOKUP(A1389,'14-15'!$A$2:$Z$2522,26,0)</f>
        <v>#N/A</v>
      </c>
    </row>
    <row r="1390" spans="1:10" hidden="1" x14ac:dyDescent="0.2">
      <c r="A1390" t="s">
        <v>1104</v>
      </c>
      <c r="B1390" t="str">
        <f>IFERROR(VLOOKUP(A1390,Ages!B1390:C1988,2,0),"")</f>
        <v/>
      </c>
      <c r="C1390" t="s">
        <v>4859</v>
      </c>
      <c r="D1390" t="s">
        <v>671</v>
      </c>
      <c r="E1390" t="s">
        <v>729</v>
      </c>
      <c r="F1390" t="str">
        <f t="shared" si="25"/>
        <v/>
      </c>
      <c r="G1390" t="str">
        <f>VLOOKUP(A1390,'16-17'!$A$2:$Z$2522,24,0)</f>
        <v>12</v>
      </c>
      <c r="H1390">
        <f>VLOOKUP(A1390,'16-17'!$A$2:$Z$2522,26,0)</f>
        <v>8.9249999999999989</v>
      </c>
      <c r="I1390">
        <f>VLOOKUP(A1390,'15-16'!$A$2:$Z$2522,26,0)</f>
        <v>11.948275862068966</v>
      </c>
      <c r="J1390">
        <f>VLOOKUP(A1390,'14-15'!$A$2:$Z$2522,26,0)</f>
        <v>5.8418181818181827</v>
      </c>
    </row>
    <row r="1391" spans="1:10" hidden="1" x14ac:dyDescent="0.2">
      <c r="A1391" t="s">
        <v>5808</v>
      </c>
      <c r="B1391" t="str">
        <f>IFERROR(VLOOKUP(A1391,Ages!B1391:C1989,2,0),"")</f>
        <v/>
      </c>
      <c r="C1391" t="s">
        <v>4859</v>
      </c>
      <c r="D1391" t="s">
        <v>671</v>
      </c>
      <c r="E1391" t="s">
        <v>729</v>
      </c>
      <c r="F1391" t="str">
        <f t="shared" si="25"/>
        <v/>
      </c>
      <c r="G1391" t="str">
        <f>VLOOKUP(A1391,'16-17'!$A$2:$Z$2522,24,0)</f>
        <v>20</v>
      </c>
      <c r="H1391">
        <f>VLOOKUP(A1391,'16-17'!$A$2:$Z$2522,26,0)</f>
        <v>8.8949999999999996</v>
      </c>
      <c r="I1391" t="e">
        <f>VLOOKUP(A1391,'15-16'!$A$2:$Z$2522,26,0)</f>
        <v>#N/A</v>
      </c>
      <c r="J1391">
        <f>VLOOKUP(A1391,'14-15'!$A$2:$Z$2522,26,0)</f>
        <v>23.771687067589145</v>
      </c>
    </row>
    <row r="1392" spans="1:10" hidden="1" x14ac:dyDescent="0.2">
      <c r="A1392" t="s">
        <v>1106</v>
      </c>
      <c r="B1392" t="str">
        <f>IFERROR(VLOOKUP(A1392,Ages!B1392:C1990,2,0),"")</f>
        <v/>
      </c>
      <c r="C1392" t="s">
        <v>4858</v>
      </c>
      <c r="D1392" t="s">
        <v>671</v>
      </c>
      <c r="E1392" t="s">
        <v>760</v>
      </c>
      <c r="F1392" t="str">
        <f t="shared" si="25"/>
        <v/>
      </c>
      <c r="G1392" t="str">
        <f>VLOOKUP(A1392,'16-17'!$A$2:$Z$2522,24,0)</f>
        <v>32</v>
      </c>
      <c r="H1392">
        <f>VLOOKUP(A1392,'16-17'!$A$2:$Z$2522,26,0)</f>
        <v>8.84375</v>
      </c>
      <c r="I1392">
        <f>VLOOKUP(A1392,'15-16'!$A$2:$Z$2522,26,0)</f>
        <v>18.21291560102302</v>
      </c>
      <c r="J1392">
        <f>VLOOKUP(A1392,'14-15'!$A$2:$Z$2522,26,0)</f>
        <v>9.1315789473684212</v>
      </c>
    </row>
    <row r="1393" spans="1:10" hidden="1" x14ac:dyDescent="0.2">
      <c r="A1393" t="s">
        <v>5810</v>
      </c>
      <c r="B1393" t="str">
        <f>IFERROR(VLOOKUP(A1393,Ages!B1393:C1991,2,0),"")</f>
        <v/>
      </c>
      <c r="C1393" t="s">
        <v>4859</v>
      </c>
      <c r="D1393" t="s">
        <v>671</v>
      </c>
      <c r="E1393" t="s">
        <v>5589</v>
      </c>
      <c r="F1393" t="str">
        <f t="shared" si="25"/>
        <v/>
      </c>
      <c r="G1393" t="str">
        <f>VLOOKUP(A1393,'16-17'!$A$2:$Z$2522,24,0)</f>
        <v>12</v>
      </c>
      <c r="H1393">
        <f>VLOOKUP(A1393,'16-17'!$A$2:$Z$2522,26,0)</f>
        <v>8.8166666666666664</v>
      </c>
      <c r="I1393" t="e">
        <f>VLOOKUP(A1393,'15-16'!$A$2:$Z$2522,26,0)</f>
        <v>#N/A</v>
      </c>
      <c r="J1393" t="e">
        <f>VLOOKUP(A1393,'14-15'!$A$2:$Z$2522,26,0)</f>
        <v>#N/A</v>
      </c>
    </row>
    <row r="1394" spans="1:10" hidden="1" x14ac:dyDescent="0.2">
      <c r="A1394" t="s">
        <v>5811</v>
      </c>
      <c r="B1394" t="str">
        <f>IFERROR(VLOOKUP(A1394,Ages!B1394:C1992,2,0),"")</f>
        <v/>
      </c>
      <c r="C1394" t="s">
        <v>4859</v>
      </c>
      <c r="D1394" t="s">
        <v>671</v>
      </c>
      <c r="E1394" t="s">
        <v>737</v>
      </c>
      <c r="F1394" t="str">
        <f t="shared" si="25"/>
        <v/>
      </c>
      <c r="G1394" t="str">
        <f>VLOOKUP(A1394,'16-17'!$A$2:$Z$2522,24,0)</f>
        <v>13</v>
      </c>
      <c r="H1394">
        <f>VLOOKUP(A1394,'16-17'!$A$2:$Z$2522,26,0)</f>
        <v>8.8153846153846143</v>
      </c>
      <c r="I1394" t="e">
        <f>VLOOKUP(A1394,'15-16'!$A$2:$Z$2522,26,0)</f>
        <v>#N/A</v>
      </c>
      <c r="J1394" t="e">
        <f>VLOOKUP(A1394,'14-15'!$A$2:$Z$2522,26,0)</f>
        <v>#N/A</v>
      </c>
    </row>
    <row r="1395" spans="1:10" hidden="1" x14ac:dyDescent="0.2">
      <c r="A1395" t="s">
        <v>5812</v>
      </c>
      <c r="B1395" t="str">
        <f>IFERROR(VLOOKUP(A1395,Ages!B1395:C1993,2,0),"")</f>
        <v/>
      </c>
      <c r="C1395" t="s">
        <v>4862</v>
      </c>
      <c r="D1395" t="s">
        <v>671</v>
      </c>
      <c r="E1395" t="s">
        <v>672</v>
      </c>
      <c r="F1395" t="str">
        <f t="shared" si="25"/>
        <v/>
      </c>
      <c r="G1395" t="str">
        <f>VLOOKUP(A1395,'16-17'!$A$2:$Z$2522,24,0)</f>
        <v>1</v>
      </c>
      <c r="H1395">
        <f>VLOOKUP(A1395,'16-17'!$A$2:$Z$2522,26,0)</f>
        <v>8.8000000000000007</v>
      </c>
      <c r="I1395" t="e">
        <f>VLOOKUP(A1395,'15-16'!$A$2:$Z$2522,26,0)</f>
        <v>#N/A</v>
      </c>
      <c r="J1395">
        <f>VLOOKUP(A1395,'14-15'!$A$2:$Z$2522,26,0)</f>
        <v>16.8</v>
      </c>
    </row>
    <row r="1396" spans="1:10" hidden="1" x14ac:dyDescent="0.2">
      <c r="A1396" t="s">
        <v>1109</v>
      </c>
      <c r="B1396" t="str">
        <f>IFERROR(VLOOKUP(A1396,Ages!B1396:C1994,2,0),"")</f>
        <v/>
      </c>
      <c r="C1396" t="s">
        <v>4859</v>
      </c>
      <c r="D1396" t="s">
        <v>671</v>
      </c>
      <c r="E1396" t="s">
        <v>681</v>
      </c>
      <c r="F1396" t="str">
        <f t="shared" si="25"/>
        <v/>
      </c>
      <c r="G1396" t="str">
        <f>VLOOKUP(A1396,'16-17'!$A$2:$Z$2522,24,0)</f>
        <v>2</v>
      </c>
      <c r="H1396">
        <f>VLOOKUP(A1396,'16-17'!$A$2:$Z$2522,26,0)</f>
        <v>8.75</v>
      </c>
      <c r="I1396">
        <f>VLOOKUP(A1396,'15-16'!$A$2:$Z$2522,26,0)</f>
        <v>16.870722433460077</v>
      </c>
      <c r="J1396">
        <f>VLOOKUP(A1396,'14-15'!$A$2:$Z$2522,26,0)</f>
        <v>15.714165968147528</v>
      </c>
    </row>
    <row r="1397" spans="1:10" hidden="1" x14ac:dyDescent="0.2">
      <c r="A1397" t="s">
        <v>5813</v>
      </c>
      <c r="B1397" t="str">
        <f>IFERROR(VLOOKUP(A1397,Ages!B1397:C1995,2,0),"")</f>
        <v/>
      </c>
      <c r="C1397" t="s">
        <v>4863</v>
      </c>
      <c r="D1397" t="s">
        <v>671</v>
      </c>
      <c r="E1397" t="s">
        <v>760</v>
      </c>
      <c r="F1397" t="str">
        <f t="shared" si="25"/>
        <v/>
      </c>
      <c r="G1397" t="str">
        <f>VLOOKUP(A1397,'16-17'!$A$2:$Z$2522,24,0)</f>
        <v>11</v>
      </c>
      <c r="H1397">
        <f>VLOOKUP(A1397,'16-17'!$A$2:$Z$2522,26,0)</f>
        <v>8.745454545454546</v>
      </c>
      <c r="I1397" t="e">
        <f>VLOOKUP(A1397,'15-16'!$A$2:$Z$2522,26,0)</f>
        <v>#N/A</v>
      </c>
      <c r="J1397" t="e">
        <f>VLOOKUP(A1397,'14-15'!$A$2:$Z$2522,26,0)</f>
        <v>#N/A</v>
      </c>
    </row>
    <row r="1398" spans="1:10" hidden="1" x14ac:dyDescent="0.2">
      <c r="A1398" t="s">
        <v>1111</v>
      </c>
      <c r="B1398" t="str">
        <f>IFERROR(VLOOKUP(A1398,Ages!B1398:C1996,2,0),"")</f>
        <v/>
      </c>
      <c r="C1398" t="s">
        <v>4859</v>
      </c>
      <c r="D1398" t="s">
        <v>671</v>
      </c>
      <c r="E1398" t="s">
        <v>672</v>
      </c>
      <c r="F1398" t="str">
        <f t="shared" si="25"/>
        <v/>
      </c>
      <c r="G1398" t="str">
        <f>VLOOKUP(A1398,'16-17'!$A$2:$Z$2522,24,0)</f>
        <v>10</v>
      </c>
      <c r="H1398">
        <f>VLOOKUP(A1398,'16-17'!$A$2:$Z$2522,26,0)</f>
        <v>8.64</v>
      </c>
      <c r="I1398">
        <f>VLOOKUP(A1398,'15-16'!$A$2:$Z$2522,26,0)</f>
        <v>20.903225806451612</v>
      </c>
      <c r="J1398">
        <f>VLOOKUP(A1398,'14-15'!$A$2:$Z$2522,26,0)</f>
        <v>17.444073455759597</v>
      </c>
    </row>
    <row r="1399" spans="1:10" hidden="1" x14ac:dyDescent="0.2">
      <c r="A1399" t="s">
        <v>1113</v>
      </c>
      <c r="B1399" t="str">
        <f>IFERROR(VLOOKUP(A1399,Ages!B1399:C1997,2,0),"")</f>
        <v/>
      </c>
      <c r="C1399" t="s">
        <v>4863</v>
      </c>
      <c r="D1399" t="s">
        <v>671</v>
      </c>
      <c r="E1399" t="s">
        <v>721</v>
      </c>
      <c r="F1399" t="str">
        <f t="shared" si="25"/>
        <v/>
      </c>
      <c r="G1399" t="str">
        <f>VLOOKUP(A1399,'16-17'!$A$2:$Z$2522,24,0)</f>
        <v>14</v>
      </c>
      <c r="H1399">
        <f>VLOOKUP(A1399,'16-17'!$A$2:$Z$2522,26,0)</f>
        <v>8.6142857142857139</v>
      </c>
      <c r="I1399">
        <f>VLOOKUP(A1399,'15-16'!$A$2:$Z$2522,26,0)</f>
        <v>18.941302027748129</v>
      </c>
      <c r="J1399">
        <f>VLOOKUP(A1399,'14-15'!$A$2:$Z$2522,26,0)</f>
        <v>15.582164890633763</v>
      </c>
    </row>
    <row r="1400" spans="1:10" hidden="1" x14ac:dyDescent="0.2">
      <c r="A1400" t="s">
        <v>1115</v>
      </c>
      <c r="B1400" t="str">
        <f>IFERROR(VLOOKUP(A1400,Ages!B1400:C1998,2,0),"")</f>
        <v/>
      </c>
      <c r="C1400" t="s">
        <v>4859</v>
      </c>
      <c r="D1400" t="s">
        <v>671</v>
      </c>
      <c r="E1400" t="s">
        <v>737</v>
      </c>
      <c r="F1400" t="str">
        <f t="shared" si="25"/>
        <v/>
      </c>
      <c r="G1400" t="str">
        <f>VLOOKUP(A1400,'16-17'!$A$2:$Z$2522,24,0)</f>
        <v>2</v>
      </c>
      <c r="H1400">
        <f>VLOOKUP(A1400,'16-17'!$A$2:$Z$2522,26,0)</f>
        <v>8.6</v>
      </c>
      <c r="I1400">
        <f>VLOOKUP(A1400,'15-16'!$A$2:$Z$2522,26,0)</f>
        <v>15.837643207855976</v>
      </c>
      <c r="J1400">
        <f>VLOOKUP(A1400,'14-15'!$A$2:$Z$2522,26,0)</f>
        <v>11.5</v>
      </c>
    </row>
    <row r="1401" spans="1:10" hidden="1" x14ac:dyDescent="0.2">
      <c r="A1401" t="s">
        <v>1117</v>
      </c>
      <c r="B1401" t="str">
        <f>IFERROR(VLOOKUP(A1401,Ages!B1401:C1999,2,0),"")</f>
        <v/>
      </c>
      <c r="C1401" t="s">
        <v>4859</v>
      </c>
      <c r="D1401" t="s">
        <v>671</v>
      </c>
      <c r="E1401" t="s">
        <v>760</v>
      </c>
      <c r="F1401" t="str">
        <f t="shared" si="25"/>
        <v/>
      </c>
      <c r="G1401" t="str">
        <f>VLOOKUP(A1401,'16-17'!$A$2:$Z$2522,24,0)</f>
        <v>13</v>
      </c>
      <c r="H1401">
        <f>VLOOKUP(A1401,'16-17'!$A$2:$Z$2522,26,0)</f>
        <v>8.6</v>
      </c>
      <c r="I1401">
        <f>VLOOKUP(A1401,'15-16'!$A$2:$Z$2522,26,0)</f>
        <v>16.466759002770083</v>
      </c>
      <c r="J1401">
        <f>VLOOKUP(A1401,'14-15'!$A$2:$Z$2522,26,0)</f>
        <v>20.754174757281554</v>
      </c>
    </row>
    <row r="1402" spans="1:10" hidden="1" x14ac:dyDescent="0.2">
      <c r="A1402" t="s">
        <v>1118</v>
      </c>
      <c r="B1402" t="str">
        <f>IFERROR(VLOOKUP(A1402,Ages!B1402:C2000,2,0),"")</f>
        <v/>
      </c>
      <c r="C1402" t="s">
        <v>4862</v>
      </c>
      <c r="D1402" t="s">
        <v>671</v>
      </c>
      <c r="E1402" t="s">
        <v>677</v>
      </c>
      <c r="F1402" t="str">
        <f t="shared" si="25"/>
        <v/>
      </c>
      <c r="G1402" t="str">
        <f>VLOOKUP(A1402,'16-17'!$A$2:$Z$2522,24,0)</f>
        <v>19</v>
      </c>
      <c r="H1402">
        <f>VLOOKUP(A1402,'16-17'!$A$2:$Z$2522,26,0)</f>
        <v>8.5736842105263165</v>
      </c>
      <c r="I1402">
        <f>VLOOKUP(A1402,'15-16'!$A$2:$Z$2522,26,0)</f>
        <v>16.404432132963986</v>
      </c>
      <c r="J1402">
        <f>VLOOKUP(A1402,'14-15'!$A$2:$Z$2522,26,0)</f>
        <v>18.544930321960596</v>
      </c>
    </row>
    <row r="1403" spans="1:10" hidden="1" x14ac:dyDescent="0.2">
      <c r="A1403" t="s">
        <v>5815</v>
      </c>
      <c r="B1403" t="str">
        <f>IFERROR(VLOOKUP(A1403,Ages!B1403:C2001,2,0),"")</f>
        <v/>
      </c>
      <c r="C1403" t="s">
        <v>4862</v>
      </c>
      <c r="D1403" t="s">
        <v>671</v>
      </c>
      <c r="E1403" t="s">
        <v>5618</v>
      </c>
      <c r="F1403" t="str">
        <f t="shared" si="25"/>
        <v/>
      </c>
      <c r="G1403" t="str">
        <f>VLOOKUP(A1403,'16-17'!$A$2:$Z$2522,24,0)</f>
        <v>10</v>
      </c>
      <c r="H1403">
        <f>VLOOKUP(A1403,'16-17'!$A$2:$Z$2522,26,0)</f>
        <v>8.5299999999999994</v>
      </c>
      <c r="I1403" t="e">
        <f>VLOOKUP(A1403,'15-16'!$A$2:$Z$2522,26,0)</f>
        <v>#N/A</v>
      </c>
      <c r="J1403">
        <f>VLOOKUP(A1403,'14-15'!$A$2:$Z$2522,26,0)</f>
        <v>14.978662873399715</v>
      </c>
    </row>
    <row r="1404" spans="1:10" hidden="1" x14ac:dyDescent="0.2">
      <c r="A1404" t="s">
        <v>5816</v>
      </c>
      <c r="B1404" t="str">
        <f>IFERROR(VLOOKUP(A1404,Ages!B1404:C2002,2,0),"")</f>
        <v/>
      </c>
      <c r="C1404" t="s">
        <v>4859</v>
      </c>
      <c r="D1404" t="s">
        <v>671</v>
      </c>
      <c r="E1404" t="s">
        <v>687</v>
      </c>
      <c r="F1404" t="str">
        <f t="shared" si="25"/>
        <v/>
      </c>
      <c r="G1404" t="str">
        <f>VLOOKUP(A1404,'16-17'!$A$2:$Z$2522,24,0)</f>
        <v>6</v>
      </c>
      <c r="H1404">
        <f>VLOOKUP(A1404,'16-17'!$A$2:$Z$2522,26,0)</f>
        <v>8.4500000000000011</v>
      </c>
      <c r="I1404" t="e">
        <f>VLOOKUP(A1404,'15-16'!$A$2:$Z$2522,26,0)</f>
        <v>#N/A</v>
      </c>
      <c r="J1404" t="e">
        <f>VLOOKUP(A1404,'14-15'!$A$2:$Z$2522,26,0)</f>
        <v>#N/A</v>
      </c>
    </row>
    <row r="1405" spans="1:10" hidden="1" x14ac:dyDescent="0.2">
      <c r="A1405" t="s">
        <v>5817</v>
      </c>
      <c r="B1405" t="str">
        <f>IFERROR(VLOOKUP(A1405,Ages!B1405:C2003,2,0),"")</f>
        <v/>
      </c>
      <c r="C1405" t="s">
        <v>4859</v>
      </c>
      <c r="D1405" t="s">
        <v>671</v>
      </c>
      <c r="E1405" t="s">
        <v>672</v>
      </c>
      <c r="F1405" t="str">
        <f t="shared" si="25"/>
        <v/>
      </c>
      <c r="G1405" t="str">
        <f>VLOOKUP(A1405,'16-17'!$A$2:$Z$2522,24,0)</f>
        <v>15</v>
      </c>
      <c r="H1405">
        <f>VLOOKUP(A1405,'16-17'!$A$2:$Z$2522,26,0)</f>
        <v>8.4333333333333336</v>
      </c>
      <c r="I1405" t="e">
        <f>VLOOKUP(A1405,'15-16'!$A$2:$Z$2522,26,0)</f>
        <v>#N/A</v>
      </c>
      <c r="J1405" t="e">
        <f>VLOOKUP(A1405,'14-15'!$A$2:$Z$2522,26,0)</f>
        <v>#N/A</v>
      </c>
    </row>
    <row r="1406" spans="1:10" hidden="1" x14ac:dyDescent="0.2">
      <c r="A1406" t="s">
        <v>5818</v>
      </c>
      <c r="B1406" t="str">
        <f>IFERROR(VLOOKUP(A1406,Ages!B1406:C2004,2,0),"")</f>
        <v/>
      </c>
      <c r="C1406" t="s">
        <v>4863</v>
      </c>
      <c r="D1406" t="s">
        <v>671</v>
      </c>
      <c r="E1406" t="s">
        <v>687</v>
      </c>
      <c r="F1406" t="str">
        <f t="shared" si="25"/>
        <v/>
      </c>
      <c r="G1406" t="str">
        <f>VLOOKUP(A1406,'16-17'!$A$2:$Z$2522,24,0)</f>
        <v>18</v>
      </c>
      <c r="H1406">
        <f>VLOOKUP(A1406,'16-17'!$A$2:$Z$2522,26,0)</f>
        <v>8.4277777777777771</v>
      </c>
      <c r="I1406" t="e">
        <f>VLOOKUP(A1406,'15-16'!$A$2:$Z$2522,26,0)</f>
        <v>#N/A</v>
      </c>
      <c r="J1406" t="e">
        <f>VLOOKUP(A1406,'14-15'!$A$2:$Z$2522,26,0)</f>
        <v>#N/A</v>
      </c>
    </row>
    <row r="1407" spans="1:10" hidden="1" x14ac:dyDescent="0.2">
      <c r="A1407" t="s">
        <v>5819</v>
      </c>
      <c r="B1407" t="str">
        <f>IFERROR(VLOOKUP(A1407,Ages!B1407:C2005,2,0),"")</f>
        <v/>
      </c>
      <c r="C1407" t="s">
        <v>4863</v>
      </c>
      <c r="D1407" t="s">
        <v>671</v>
      </c>
      <c r="E1407" t="s">
        <v>5621</v>
      </c>
      <c r="F1407" t="str">
        <f t="shared" si="25"/>
        <v/>
      </c>
      <c r="G1407" t="str">
        <f>VLOOKUP(A1407,'16-17'!$A$2:$Z$2522,24,0)</f>
        <v>24</v>
      </c>
      <c r="H1407">
        <f>VLOOKUP(A1407,'16-17'!$A$2:$Z$2522,26,0)</f>
        <v>8.4208333333333325</v>
      </c>
      <c r="I1407" t="e">
        <f>VLOOKUP(A1407,'15-16'!$A$2:$Z$2522,26,0)</f>
        <v>#N/A</v>
      </c>
      <c r="J1407" t="e">
        <f>VLOOKUP(A1407,'14-15'!$A$2:$Z$2522,26,0)</f>
        <v>#N/A</v>
      </c>
    </row>
    <row r="1408" spans="1:10" hidden="1" x14ac:dyDescent="0.2">
      <c r="A1408" t="s">
        <v>1123</v>
      </c>
      <c r="B1408" t="str">
        <f>IFERROR(VLOOKUP(A1408,Ages!B1408:C2006,2,0),"")</f>
        <v/>
      </c>
      <c r="C1408" t="s">
        <v>4859</v>
      </c>
      <c r="D1408" t="s">
        <v>671</v>
      </c>
      <c r="E1408" t="s">
        <v>737</v>
      </c>
      <c r="F1408" t="str">
        <f t="shared" si="25"/>
        <v/>
      </c>
      <c r="G1408" t="str">
        <f>VLOOKUP(A1408,'16-17'!$A$2:$Z$2522,24,0)</f>
        <v>26</v>
      </c>
      <c r="H1408">
        <f>VLOOKUP(A1408,'16-17'!$A$2:$Z$2522,26,0)</f>
        <v>8.3769230769230774</v>
      </c>
      <c r="I1408">
        <f>VLOOKUP(A1408,'15-16'!$A$2:$Z$2522,26,0)</f>
        <v>15.394427514148889</v>
      </c>
      <c r="J1408">
        <f>VLOOKUP(A1408,'14-15'!$A$2:$Z$2522,26,0)</f>
        <v>17.926573426573427</v>
      </c>
    </row>
    <row r="1409" spans="1:10" hidden="1" x14ac:dyDescent="0.2">
      <c r="A1409" t="s">
        <v>1125</v>
      </c>
      <c r="B1409" t="str">
        <f>IFERROR(VLOOKUP(A1409,Ages!B1409:C2007,2,0),"")</f>
        <v/>
      </c>
      <c r="C1409" t="s">
        <v>4859</v>
      </c>
      <c r="D1409" t="s">
        <v>671</v>
      </c>
      <c r="E1409" t="s">
        <v>737</v>
      </c>
      <c r="F1409" t="str">
        <f t="shared" si="25"/>
        <v/>
      </c>
      <c r="G1409" t="str">
        <f>VLOOKUP(A1409,'16-17'!$A$2:$Z$2522,24,0)</f>
        <v>9</v>
      </c>
      <c r="H1409">
        <f>VLOOKUP(A1409,'16-17'!$A$2:$Z$2522,26,0)</f>
        <v>8.3555555555555561</v>
      </c>
      <c r="I1409">
        <f>VLOOKUP(A1409,'15-16'!$A$2:$Z$2522,26,0)</f>
        <v>23.969169960474307</v>
      </c>
      <c r="J1409">
        <f>VLOOKUP(A1409,'14-15'!$A$2:$Z$2522,26,0)</f>
        <v>21.655172413793107</v>
      </c>
    </row>
    <row r="1410" spans="1:10" hidden="1" x14ac:dyDescent="0.2">
      <c r="A1410" t="s">
        <v>1127</v>
      </c>
      <c r="B1410" t="str">
        <f>IFERROR(VLOOKUP(A1410,Ages!B1410:C2008,2,0),"")</f>
        <v/>
      </c>
      <c r="C1410" t="s">
        <v>4863</v>
      </c>
      <c r="D1410" t="s">
        <v>671</v>
      </c>
      <c r="E1410" t="s">
        <v>760</v>
      </c>
      <c r="F1410" t="str">
        <f t="shared" si="25"/>
        <v/>
      </c>
      <c r="G1410" t="str">
        <f>VLOOKUP(A1410,'16-17'!$A$2:$Z$2522,24,0)</f>
        <v>11</v>
      </c>
      <c r="H1410">
        <f>VLOOKUP(A1410,'16-17'!$A$2:$Z$2522,26,0)</f>
        <v>8.3454545454545457</v>
      </c>
      <c r="I1410">
        <f>VLOOKUP(A1410,'15-16'!$A$2:$Z$2522,26,0)</f>
        <v>17.872340425531917</v>
      </c>
      <c r="J1410" t="e">
        <f>VLOOKUP(A1410,'14-15'!$A$2:$Z$2522,26,0)</f>
        <v>#N/A</v>
      </c>
    </row>
    <row r="1411" spans="1:10" hidden="1" x14ac:dyDescent="0.2">
      <c r="A1411" t="s">
        <v>1128</v>
      </c>
      <c r="B1411" t="str">
        <f>IFERROR(VLOOKUP(A1411,Ages!B1411:C2009,2,0),"")</f>
        <v/>
      </c>
      <c r="C1411" t="s">
        <v>4859</v>
      </c>
      <c r="D1411" t="s">
        <v>671</v>
      </c>
      <c r="E1411" t="s">
        <v>5589</v>
      </c>
      <c r="F1411" t="str">
        <f t="shared" si="25"/>
        <v/>
      </c>
      <c r="G1411" t="str">
        <f>VLOOKUP(A1411,'16-17'!$A$2:$Z$2522,24,0)</f>
        <v>12</v>
      </c>
      <c r="H1411">
        <f>VLOOKUP(A1411,'16-17'!$A$2:$Z$2522,26,0)</f>
        <v>8.3416666666666668</v>
      </c>
      <c r="I1411">
        <f>VLOOKUP(A1411,'15-16'!$A$2:$Z$2522,26,0)</f>
        <v>19.044083526682137</v>
      </c>
      <c r="J1411">
        <f>VLOOKUP(A1411,'14-15'!$A$2:$Z$2522,26,0)</f>
        <v>12.623762376237623</v>
      </c>
    </row>
    <row r="1412" spans="1:10" hidden="1" x14ac:dyDescent="0.2">
      <c r="A1412" t="s">
        <v>1129</v>
      </c>
      <c r="B1412" t="str">
        <f>IFERROR(VLOOKUP(A1412,Ages!B1412:C2010,2,0),"")</f>
        <v/>
      </c>
      <c r="C1412" t="s">
        <v>4863</v>
      </c>
      <c r="D1412" t="s">
        <v>671</v>
      </c>
      <c r="E1412" t="s">
        <v>681</v>
      </c>
      <c r="F1412" t="str">
        <f t="shared" si="25"/>
        <v/>
      </c>
      <c r="G1412" t="str">
        <f>VLOOKUP(A1412,'16-17'!$A$2:$Z$2522,24,0)</f>
        <v>19</v>
      </c>
      <c r="H1412">
        <f>VLOOKUP(A1412,'16-17'!$A$2:$Z$2522,26,0)</f>
        <v>8.3368421052631589</v>
      </c>
      <c r="I1412">
        <f>VLOOKUP(A1412,'15-16'!$A$2:$Z$2522,26,0)</f>
        <v>12.237330037082819</v>
      </c>
      <c r="J1412" t="e">
        <f>VLOOKUP(A1412,'14-15'!$A$2:$Z$2522,26,0)</f>
        <v>#N/A</v>
      </c>
    </row>
    <row r="1413" spans="1:10" hidden="1" x14ac:dyDescent="0.2">
      <c r="A1413" t="s">
        <v>1130</v>
      </c>
      <c r="B1413" t="str">
        <f>IFERROR(VLOOKUP(A1413,Ages!B1413:C2011,2,0),"")</f>
        <v/>
      </c>
      <c r="C1413" t="s">
        <v>4859</v>
      </c>
      <c r="D1413" t="s">
        <v>671</v>
      </c>
      <c r="E1413" t="s">
        <v>760</v>
      </c>
      <c r="F1413" t="str">
        <f t="shared" si="25"/>
        <v/>
      </c>
      <c r="G1413" t="str">
        <f>VLOOKUP(A1413,'16-17'!$A$2:$Z$2522,24,0)</f>
        <v>3</v>
      </c>
      <c r="H1413">
        <f>VLOOKUP(A1413,'16-17'!$A$2:$Z$2522,26,0)</f>
        <v>8.2999999999999989</v>
      </c>
      <c r="I1413">
        <f>VLOOKUP(A1413,'15-16'!$A$2:$Z$2522,26,0)</f>
        <v>21.428571428571427</v>
      </c>
      <c r="J1413">
        <f>VLOOKUP(A1413,'14-15'!$A$2:$Z$2522,26,0)</f>
        <v>22.05</v>
      </c>
    </row>
    <row r="1414" spans="1:10" hidden="1" x14ac:dyDescent="0.2">
      <c r="A1414" t="s">
        <v>1132</v>
      </c>
      <c r="B1414" t="str">
        <f>IFERROR(VLOOKUP(A1414,Ages!B1414:C2012,2,0),"")</f>
        <v/>
      </c>
      <c r="C1414" t="s">
        <v>4859</v>
      </c>
      <c r="D1414" t="s">
        <v>671</v>
      </c>
      <c r="E1414" t="s">
        <v>678</v>
      </c>
      <c r="F1414" t="str">
        <f t="shared" si="25"/>
        <v/>
      </c>
      <c r="G1414" t="str">
        <f>VLOOKUP(A1414,'16-17'!$A$2:$Z$2522,24,0)</f>
        <v>13</v>
      </c>
      <c r="H1414">
        <f>VLOOKUP(A1414,'16-17'!$A$2:$Z$2522,26,0)</f>
        <v>8.2384615384615376</v>
      </c>
      <c r="I1414">
        <f>VLOOKUP(A1414,'15-16'!$A$2:$Z$2522,26,0)</f>
        <v>21.794169096209913</v>
      </c>
      <c r="J1414">
        <f>VLOOKUP(A1414,'14-15'!$A$2:$Z$2522,26,0)</f>
        <v>18.686989918386942</v>
      </c>
    </row>
    <row r="1415" spans="1:10" hidden="1" x14ac:dyDescent="0.2">
      <c r="A1415" t="s">
        <v>1133</v>
      </c>
      <c r="B1415" t="str">
        <f>IFERROR(VLOOKUP(A1415,Ages!B1415:C2013,2,0),"")</f>
        <v/>
      </c>
      <c r="C1415" t="s">
        <v>4859</v>
      </c>
      <c r="D1415" t="s">
        <v>671</v>
      </c>
      <c r="E1415" t="s">
        <v>680</v>
      </c>
      <c r="F1415" t="str">
        <f t="shared" si="25"/>
        <v/>
      </c>
      <c r="G1415" t="str">
        <f>VLOOKUP(A1415,'16-17'!$A$2:$Z$2522,24,0)</f>
        <v>23</v>
      </c>
      <c r="H1415">
        <f>VLOOKUP(A1415,'16-17'!$A$2:$Z$2522,26,0)</f>
        <v>8.2217391304347824</v>
      </c>
      <c r="I1415">
        <f>VLOOKUP(A1415,'15-16'!$A$2:$Z$2522,26,0)</f>
        <v>29.725441696113077</v>
      </c>
      <c r="J1415" t="e">
        <f>VLOOKUP(A1415,'14-15'!$A$2:$Z$2522,26,0)</f>
        <v>#N/A</v>
      </c>
    </row>
    <row r="1416" spans="1:10" hidden="1" x14ac:dyDescent="0.2">
      <c r="A1416" t="s">
        <v>1134</v>
      </c>
      <c r="B1416" t="str">
        <f>IFERROR(VLOOKUP(A1416,Ages!B1416:C2014,2,0),"")</f>
        <v/>
      </c>
      <c r="C1416" t="s">
        <v>4858</v>
      </c>
      <c r="D1416" t="s">
        <v>671</v>
      </c>
      <c r="E1416" t="s">
        <v>748</v>
      </c>
      <c r="F1416" t="str">
        <f t="shared" si="25"/>
        <v/>
      </c>
      <c r="G1416" t="str">
        <f>VLOOKUP(A1416,'16-17'!$A$2:$Z$2522,24,0)</f>
        <v>16</v>
      </c>
      <c r="H1416">
        <f>VLOOKUP(A1416,'16-17'!$A$2:$Z$2522,26,0)</f>
        <v>8.125</v>
      </c>
      <c r="I1416">
        <f>VLOOKUP(A1416,'15-16'!$A$2:$Z$2522,26,0)</f>
        <v>6.5714285714285712</v>
      </c>
      <c r="J1416">
        <f>VLOOKUP(A1416,'14-15'!$A$2:$Z$2522,26,0)</f>
        <v>8.8333333333333339</v>
      </c>
    </row>
    <row r="1417" spans="1:10" hidden="1" x14ac:dyDescent="0.2">
      <c r="A1417" t="s">
        <v>5824</v>
      </c>
      <c r="B1417" t="str">
        <f>IFERROR(VLOOKUP(A1417,Ages!B1417:C2015,2,0),"")</f>
        <v/>
      </c>
      <c r="C1417" t="s">
        <v>4859</v>
      </c>
      <c r="D1417" t="s">
        <v>671</v>
      </c>
      <c r="E1417" t="s">
        <v>677</v>
      </c>
      <c r="F1417" t="str">
        <f t="shared" si="25"/>
        <v/>
      </c>
      <c r="G1417" t="str">
        <f>VLOOKUP(A1417,'16-17'!$A$2:$Z$2522,24,0)</f>
        <v>1</v>
      </c>
      <c r="H1417">
        <f>VLOOKUP(A1417,'16-17'!$A$2:$Z$2522,26,0)</f>
        <v>8.1</v>
      </c>
      <c r="I1417" t="e">
        <f>VLOOKUP(A1417,'15-16'!$A$2:$Z$2522,26,0)</f>
        <v>#N/A</v>
      </c>
      <c r="J1417" t="e">
        <f>VLOOKUP(A1417,'14-15'!$A$2:$Z$2522,26,0)</f>
        <v>#N/A</v>
      </c>
    </row>
    <row r="1418" spans="1:10" hidden="1" x14ac:dyDescent="0.2">
      <c r="A1418" t="s">
        <v>1135</v>
      </c>
      <c r="B1418" t="str">
        <f>IFERROR(VLOOKUP(A1418,Ages!B1418:C2016,2,0),"")</f>
        <v/>
      </c>
      <c r="C1418" t="s">
        <v>4859</v>
      </c>
      <c r="D1418" t="s">
        <v>671</v>
      </c>
      <c r="E1418" t="s">
        <v>693</v>
      </c>
      <c r="F1418" t="str">
        <f t="shared" si="25"/>
        <v/>
      </c>
      <c r="G1418" t="str">
        <f>VLOOKUP(A1418,'16-17'!$A$2:$Z$2522,24,0)</f>
        <v>5</v>
      </c>
      <c r="H1418">
        <f>VLOOKUP(A1418,'16-17'!$A$2:$Z$2522,26,0)</f>
        <v>8.1</v>
      </c>
      <c r="I1418">
        <f>VLOOKUP(A1418,'15-16'!$A$2:$Z$2522,26,0)</f>
        <v>16.169999999999998</v>
      </c>
      <c r="J1418">
        <f>VLOOKUP(A1418,'14-15'!$A$2:$Z$2522,26,0)</f>
        <v>15.803975325565455</v>
      </c>
    </row>
    <row r="1419" spans="1:10" hidden="1" x14ac:dyDescent="0.2">
      <c r="A1419" t="s">
        <v>5825</v>
      </c>
      <c r="B1419" t="str">
        <f>IFERROR(VLOOKUP(A1419,Ages!B1419:C2017,2,0),"")</f>
        <v/>
      </c>
      <c r="C1419" t="s">
        <v>4859</v>
      </c>
      <c r="D1419" t="s">
        <v>671</v>
      </c>
      <c r="E1419" t="s">
        <v>5621</v>
      </c>
      <c r="F1419" t="str">
        <f t="shared" si="25"/>
        <v/>
      </c>
      <c r="G1419" t="str">
        <f>VLOOKUP(A1419,'16-17'!$A$2:$Z$2522,24,0)</f>
        <v>17</v>
      </c>
      <c r="H1419">
        <f>VLOOKUP(A1419,'16-17'!$A$2:$Z$2522,26,0)</f>
        <v>7.9941176470588236</v>
      </c>
      <c r="I1419" t="e">
        <f>VLOOKUP(A1419,'15-16'!$A$2:$Z$2522,26,0)</f>
        <v>#N/A</v>
      </c>
      <c r="J1419" t="e">
        <f>VLOOKUP(A1419,'14-15'!$A$2:$Z$2522,26,0)</f>
        <v>#N/A</v>
      </c>
    </row>
    <row r="1420" spans="1:10" hidden="1" x14ac:dyDescent="0.2">
      <c r="A1420" t="s">
        <v>1137</v>
      </c>
      <c r="B1420" t="str">
        <f>IFERROR(VLOOKUP(A1420,Ages!B1420:C2018,2,0),"")</f>
        <v/>
      </c>
      <c r="C1420" t="s">
        <v>4862</v>
      </c>
      <c r="D1420" t="s">
        <v>671</v>
      </c>
      <c r="E1420" t="s">
        <v>687</v>
      </c>
      <c r="F1420" t="str">
        <f t="shared" si="25"/>
        <v/>
      </c>
      <c r="G1420" t="str">
        <f>VLOOKUP(A1420,'16-17'!$A$2:$Z$2522,24,0)</f>
        <v>12</v>
      </c>
      <c r="H1420">
        <f>VLOOKUP(A1420,'16-17'!$A$2:$Z$2522,26,0)</f>
        <v>7.9833333333333343</v>
      </c>
      <c r="I1420">
        <f>VLOOKUP(A1420,'15-16'!$A$2:$Z$2522,26,0)</f>
        <v>19.73637702503682</v>
      </c>
      <c r="J1420">
        <f>VLOOKUP(A1420,'14-15'!$A$2:$Z$2522,26,0)</f>
        <v>24.467385444743936</v>
      </c>
    </row>
    <row r="1421" spans="1:10" hidden="1" x14ac:dyDescent="0.2">
      <c r="A1421" t="s">
        <v>5827</v>
      </c>
      <c r="B1421" t="str">
        <f>IFERROR(VLOOKUP(A1421,Ages!B1421:C2019,2,0),"")</f>
        <v/>
      </c>
      <c r="C1421" t="s">
        <v>4859</v>
      </c>
      <c r="D1421" t="s">
        <v>671</v>
      </c>
      <c r="E1421" t="s">
        <v>737</v>
      </c>
      <c r="F1421" t="str">
        <f t="shared" si="25"/>
        <v/>
      </c>
      <c r="G1421" t="str">
        <f>VLOOKUP(A1421,'16-17'!$A$2:$Z$2522,24,0)</f>
        <v>8</v>
      </c>
      <c r="H1421">
        <f>VLOOKUP(A1421,'16-17'!$A$2:$Z$2522,26,0)</f>
        <v>7.9625000000000004</v>
      </c>
      <c r="I1421" t="e">
        <f>VLOOKUP(A1421,'15-16'!$A$2:$Z$2522,26,0)</f>
        <v>#N/A</v>
      </c>
      <c r="J1421" t="e">
        <f>VLOOKUP(A1421,'14-15'!$A$2:$Z$2522,26,0)</f>
        <v>#N/A</v>
      </c>
    </row>
    <row r="1422" spans="1:10" hidden="1" x14ac:dyDescent="0.2">
      <c r="A1422" t="s">
        <v>1139</v>
      </c>
      <c r="B1422" t="str">
        <f>IFERROR(VLOOKUP(A1422,Ages!B1422:C2020,2,0),"")</f>
        <v/>
      </c>
      <c r="C1422" t="s">
        <v>4859</v>
      </c>
      <c r="D1422" t="s">
        <v>671</v>
      </c>
      <c r="E1422" t="s">
        <v>760</v>
      </c>
      <c r="F1422" t="str">
        <f t="shared" si="25"/>
        <v/>
      </c>
      <c r="G1422" t="str">
        <f>VLOOKUP(A1422,'16-17'!$A$2:$Z$2522,24,0)</f>
        <v>5</v>
      </c>
      <c r="H1422">
        <f>VLOOKUP(A1422,'16-17'!$A$2:$Z$2522,26,0)</f>
        <v>7.9599999999999991</v>
      </c>
      <c r="I1422">
        <f>VLOOKUP(A1422,'15-16'!$A$2:$Z$2522,26,0)</f>
        <v>20.963557483731019</v>
      </c>
      <c r="J1422">
        <f>VLOOKUP(A1422,'14-15'!$A$2:$Z$2522,26,0)</f>
        <v>21.196601941747577</v>
      </c>
    </row>
    <row r="1423" spans="1:10" hidden="1" x14ac:dyDescent="0.2">
      <c r="A1423" t="s">
        <v>1140</v>
      </c>
      <c r="B1423" t="str">
        <f>IFERROR(VLOOKUP(A1423,Ages!B1423:C2021,2,0),"")</f>
        <v/>
      </c>
      <c r="C1423" t="s">
        <v>4859</v>
      </c>
      <c r="D1423" t="s">
        <v>671</v>
      </c>
      <c r="E1423" t="s">
        <v>677</v>
      </c>
      <c r="F1423" t="str">
        <f t="shared" si="25"/>
        <v/>
      </c>
      <c r="G1423" t="str">
        <f>VLOOKUP(A1423,'16-17'!$A$2:$Z$2522,24,0)</f>
        <v>8</v>
      </c>
      <c r="H1423">
        <f>VLOOKUP(A1423,'16-17'!$A$2:$Z$2522,26,0)</f>
        <v>7.9375</v>
      </c>
      <c r="I1423">
        <f>VLOOKUP(A1423,'15-16'!$A$2:$Z$2522,26,0)</f>
        <v>20.337129840546694</v>
      </c>
      <c r="J1423">
        <f>VLOOKUP(A1423,'14-15'!$A$2:$Z$2522,26,0)</f>
        <v>19.235491071428569</v>
      </c>
    </row>
    <row r="1424" spans="1:10" hidden="1" x14ac:dyDescent="0.2">
      <c r="A1424" t="s">
        <v>1141</v>
      </c>
      <c r="B1424" t="str">
        <f>IFERROR(VLOOKUP(A1424,Ages!B1424:C2022,2,0),"")</f>
        <v/>
      </c>
      <c r="C1424" t="s">
        <v>4859</v>
      </c>
      <c r="D1424" t="s">
        <v>671</v>
      </c>
      <c r="E1424" t="s">
        <v>680</v>
      </c>
      <c r="F1424" t="str">
        <f t="shared" si="25"/>
        <v/>
      </c>
      <c r="G1424" t="str">
        <f>VLOOKUP(A1424,'16-17'!$A$2:$Z$2522,24,0)</f>
        <v>8</v>
      </c>
      <c r="H1424">
        <f>VLOOKUP(A1424,'16-17'!$A$2:$Z$2522,26,0)</f>
        <v>7.7625000000000002</v>
      </c>
      <c r="I1424">
        <f>VLOOKUP(A1424,'15-16'!$A$2:$Z$2522,26,0)</f>
        <v>17.862804878048781</v>
      </c>
      <c r="J1424" t="e">
        <f>VLOOKUP(A1424,'14-15'!$A$2:$Z$2522,26,0)</f>
        <v>#N/A</v>
      </c>
    </row>
    <row r="1425" spans="1:10" hidden="1" x14ac:dyDescent="0.2">
      <c r="A1425" t="s">
        <v>1142</v>
      </c>
      <c r="B1425" t="str">
        <f>IFERROR(VLOOKUP(A1425,Ages!B1425:C2023,2,0),"")</f>
        <v/>
      </c>
      <c r="C1425" t="s">
        <v>4859</v>
      </c>
      <c r="D1425" t="s">
        <v>671</v>
      </c>
      <c r="E1425" t="s">
        <v>729</v>
      </c>
      <c r="F1425" t="str">
        <f t="shared" si="25"/>
        <v/>
      </c>
      <c r="G1425" t="str">
        <f>VLOOKUP(A1425,'16-17'!$A$2:$Z$2522,24,0)</f>
        <v>17</v>
      </c>
      <c r="H1425">
        <f>VLOOKUP(A1425,'16-17'!$A$2:$Z$2522,26,0)</f>
        <v>7.7352941176470589</v>
      </c>
      <c r="I1425">
        <f>VLOOKUP(A1425,'15-16'!$A$2:$Z$2522,26,0)</f>
        <v>13.075862068965519</v>
      </c>
      <c r="J1425" t="e">
        <f>VLOOKUP(A1425,'14-15'!$A$2:$Z$2522,26,0)</f>
        <v>#N/A</v>
      </c>
    </row>
    <row r="1426" spans="1:10" hidden="1" x14ac:dyDescent="0.2">
      <c r="A1426" t="s">
        <v>1143</v>
      </c>
      <c r="B1426" t="str">
        <f>IFERROR(VLOOKUP(A1426,Ages!B1426:C2024,2,0),"")</f>
        <v/>
      </c>
      <c r="C1426" t="s">
        <v>4859</v>
      </c>
      <c r="D1426" t="s">
        <v>671</v>
      </c>
      <c r="E1426" t="s">
        <v>689</v>
      </c>
      <c r="F1426" t="str">
        <f t="shared" si="25"/>
        <v/>
      </c>
      <c r="G1426" t="str">
        <f>VLOOKUP(A1426,'16-17'!$A$2:$Z$2522,24,0)</f>
        <v>26</v>
      </c>
      <c r="H1426">
        <f>VLOOKUP(A1426,'16-17'!$A$2:$Z$2522,26,0)</f>
        <v>7.726923076923077</v>
      </c>
      <c r="I1426">
        <f>VLOOKUP(A1426,'15-16'!$A$2:$Z$2522,26,0)</f>
        <v>23.848214285714288</v>
      </c>
      <c r="J1426">
        <f>VLOOKUP(A1426,'14-15'!$A$2:$Z$2522,26,0)</f>
        <v>22.766746987951805</v>
      </c>
    </row>
    <row r="1427" spans="1:10" hidden="1" x14ac:dyDescent="0.2">
      <c r="A1427" t="s">
        <v>1144</v>
      </c>
      <c r="B1427" t="str">
        <f>IFERROR(VLOOKUP(A1427,Ages!B1427:C2025,2,0),"")</f>
        <v/>
      </c>
      <c r="C1427" t="s">
        <v>4859</v>
      </c>
      <c r="D1427" t="s">
        <v>671</v>
      </c>
      <c r="E1427" t="s">
        <v>678</v>
      </c>
      <c r="F1427" t="str">
        <f t="shared" si="25"/>
        <v/>
      </c>
      <c r="G1427" t="str">
        <f>VLOOKUP(A1427,'16-17'!$A$2:$Z$2522,24,0)</f>
        <v>24</v>
      </c>
      <c r="H1427">
        <f>VLOOKUP(A1427,'16-17'!$A$2:$Z$2522,26,0)</f>
        <v>7.7124999999999995</v>
      </c>
      <c r="I1427">
        <f>VLOOKUP(A1427,'15-16'!$A$2:$Z$2522,26,0)</f>
        <v>20.809006211180122</v>
      </c>
      <c r="J1427" t="e">
        <f>VLOOKUP(A1427,'14-15'!$A$2:$Z$2522,26,0)</f>
        <v>#N/A</v>
      </c>
    </row>
    <row r="1428" spans="1:10" hidden="1" x14ac:dyDescent="0.2">
      <c r="A1428" t="s">
        <v>5830</v>
      </c>
      <c r="B1428" t="str">
        <f>IFERROR(VLOOKUP(A1428,Ages!B1428:C2026,2,0),"")</f>
        <v/>
      </c>
      <c r="C1428" t="s">
        <v>4858</v>
      </c>
      <c r="D1428" t="s">
        <v>671</v>
      </c>
      <c r="E1428" t="s">
        <v>693</v>
      </c>
      <c r="F1428" t="str">
        <f t="shared" si="25"/>
        <v/>
      </c>
      <c r="G1428" t="str">
        <f>VLOOKUP(A1428,'16-17'!$A$2:$Z$2522,24,0)</f>
        <v>23</v>
      </c>
      <c r="H1428">
        <f>VLOOKUP(A1428,'16-17'!$A$2:$Z$2522,26,0)</f>
        <v>7.6521739130434785</v>
      </c>
      <c r="I1428" t="e">
        <f>VLOOKUP(A1428,'15-16'!$A$2:$Z$2522,26,0)</f>
        <v>#N/A</v>
      </c>
      <c r="J1428" t="e">
        <f>VLOOKUP(A1428,'14-15'!$A$2:$Z$2522,26,0)</f>
        <v>#N/A</v>
      </c>
    </row>
    <row r="1429" spans="1:10" hidden="1" x14ac:dyDescent="0.2">
      <c r="A1429" t="s">
        <v>1146</v>
      </c>
      <c r="B1429" t="str">
        <f>IFERROR(VLOOKUP(A1429,Ages!B1429:C2027,2,0),"")</f>
        <v/>
      </c>
      <c r="C1429" t="s">
        <v>4859</v>
      </c>
      <c r="D1429" t="s">
        <v>671</v>
      </c>
      <c r="E1429" t="s">
        <v>672</v>
      </c>
      <c r="F1429" t="str">
        <f t="shared" si="25"/>
        <v/>
      </c>
      <c r="G1429" t="str">
        <f>VLOOKUP(A1429,'16-17'!$A$2:$Z$2522,24,0)</f>
        <v>16</v>
      </c>
      <c r="H1429">
        <f>VLOOKUP(A1429,'16-17'!$A$2:$Z$2522,26,0)</f>
        <v>7.5750000000000002</v>
      </c>
      <c r="I1429">
        <f>VLOOKUP(A1429,'15-16'!$A$2:$Z$2522,26,0)</f>
        <v>12.883863080684597</v>
      </c>
      <c r="J1429">
        <f>VLOOKUP(A1429,'14-15'!$A$2:$Z$2522,26,0)</f>
        <v>16.308294766820932</v>
      </c>
    </row>
    <row r="1430" spans="1:10" hidden="1" x14ac:dyDescent="0.2">
      <c r="A1430" t="s">
        <v>1148</v>
      </c>
      <c r="B1430" t="str">
        <f>IFERROR(VLOOKUP(A1430,Ages!B1430:C2028,2,0),"")</f>
        <v/>
      </c>
      <c r="C1430" t="s">
        <v>4863</v>
      </c>
      <c r="D1430" t="s">
        <v>671</v>
      </c>
      <c r="E1430" t="s">
        <v>675</v>
      </c>
      <c r="F1430" t="str">
        <f t="shared" si="25"/>
        <v/>
      </c>
      <c r="G1430" t="str">
        <f>VLOOKUP(A1430,'16-17'!$A$2:$Z$2522,24,0)</f>
        <v>35</v>
      </c>
      <c r="H1430">
        <f>VLOOKUP(A1430,'16-17'!$A$2:$Z$2522,26,0)</f>
        <v>7.4485714285714284</v>
      </c>
      <c r="I1430">
        <f>VLOOKUP(A1430,'15-16'!$A$2:$Z$2522,26,0)</f>
        <v>22.235294117647062</v>
      </c>
      <c r="J1430">
        <f>VLOOKUP(A1430,'14-15'!$A$2:$Z$2522,26,0)</f>
        <v>15.237139272271017</v>
      </c>
    </row>
    <row r="1431" spans="1:10" hidden="1" x14ac:dyDescent="0.2">
      <c r="A1431" t="s">
        <v>1149</v>
      </c>
      <c r="B1431" t="str">
        <f>IFERROR(VLOOKUP(A1431,Ages!B1431:C2029,2,0),"")</f>
        <v/>
      </c>
      <c r="C1431" t="s">
        <v>4859</v>
      </c>
      <c r="D1431" t="s">
        <v>671</v>
      </c>
      <c r="E1431" t="s">
        <v>675</v>
      </c>
      <c r="F1431" t="str">
        <f t="shared" si="25"/>
        <v/>
      </c>
      <c r="G1431" t="str">
        <f>VLOOKUP(A1431,'16-17'!$A$2:$Z$2522,24,0)</f>
        <v>10</v>
      </c>
      <c r="H1431">
        <f>VLOOKUP(A1431,'16-17'!$A$2:$Z$2522,26,0)</f>
        <v>7.3</v>
      </c>
      <c r="I1431">
        <f>VLOOKUP(A1431,'15-16'!$A$2:$Z$2522,26,0)</f>
        <v>17.452091053467445</v>
      </c>
      <c r="J1431">
        <f>VLOOKUP(A1431,'14-15'!$A$2:$Z$2522,26,0)</f>
        <v>17.055693684733964</v>
      </c>
    </row>
    <row r="1432" spans="1:10" hidden="1" x14ac:dyDescent="0.2">
      <c r="A1432" t="s">
        <v>1151</v>
      </c>
      <c r="B1432" t="str">
        <f>IFERROR(VLOOKUP(A1432,Ages!B1432:C2030,2,0),"")</f>
        <v/>
      </c>
      <c r="C1432" t="s">
        <v>4863</v>
      </c>
      <c r="D1432" t="s">
        <v>671</v>
      </c>
      <c r="E1432" t="s">
        <v>678</v>
      </c>
      <c r="F1432" t="str">
        <f t="shared" si="25"/>
        <v/>
      </c>
      <c r="G1432" t="str">
        <f>VLOOKUP(A1432,'16-17'!$A$2:$Z$2522,24,0)</f>
        <v>22</v>
      </c>
      <c r="H1432">
        <f>VLOOKUP(A1432,'16-17'!$A$2:$Z$2522,26,0)</f>
        <v>7.2409090909090912</v>
      </c>
      <c r="I1432">
        <f>VLOOKUP(A1432,'15-16'!$A$2:$Z$2522,26,0)</f>
        <v>12.978260869565219</v>
      </c>
      <c r="J1432" t="e">
        <f>VLOOKUP(A1432,'14-15'!$A$2:$Z$2522,26,0)</f>
        <v>#N/A</v>
      </c>
    </row>
    <row r="1433" spans="1:10" hidden="1" x14ac:dyDescent="0.2">
      <c r="A1433" t="s">
        <v>1152</v>
      </c>
      <c r="B1433" t="str">
        <f>IFERROR(VLOOKUP(A1433,Ages!B1433:C2031,2,0),"")</f>
        <v/>
      </c>
      <c r="C1433" t="s">
        <v>4863</v>
      </c>
      <c r="D1433" t="s">
        <v>671</v>
      </c>
      <c r="E1433" t="s">
        <v>748</v>
      </c>
      <c r="F1433" t="str">
        <f t="shared" si="25"/>
        <v/>
      </c>
      <c r="G1433" t="str">
        <f>VLOOKUP(A1433,'16-17'!$A$2:$Z$2522,24,0)</f>
        <v>2</v>
      </c>
      <c r="H1433">
        <f>VLOOKUP(A1433,'16-17'!$A$2:$Z$2522,26,0)</f>
        <v>7.2</v>
      </c>
      <c r="I1433">
        <f>VLOOKUP(A1433,'15-16'!$A$2:$Z$2522,26,0)</f>
        <v>13.196090047393364</v>
      </c>
      <c r="J1433" t="e">
        <f>VLOOKUP(A1433,'14-15'!$A$2:$Z$2522,26,0)</f>
        <v>#N/A</v>
      </c>
    </row>
    <row r="1434" spans="1:10" hidden="1" x14ac:dyDescent="0.2">
      <c r="A1434" t="s">
        <v>1153</v>
      </c>
      <c r="B1434" t="str">
        <f>IFERROR(VLOOKUP(A1434,Ages!B1434:C2032,2,0),"")</f>
        <v/>
      </c>
      <c r="C1434" t="s">
        <v>4858</v>
      </c>
      <c r="D1434" t="s">
        <v>671</v>
      </c>
      <c r="E1434" t="s">
        <v>677</v>
      </c>
      <c r="F1434" t="str">
        <f t="shared" si="25"/>
        <v/>
      </c>
      <c r="G1434" t="str">
        <f>VLOOKUP(A1434,'16-17'!$A$2:$Z$2522,24,0)</f>
        <v>25</v>
      </c>
      <c r="H1434">
        <f>VLOOKUP(A1434,'16-17'!$A$2:$Z$2522,26,0)</f>
        <v>7.16</v>
      </c>
      <c r="I1434">
        <f>VLOOKUP(A1434,'15-16'!$A$2:$Z$2522,26,0)</f>
        <v>8.16</v>
      </c>
      <c r="J1434">
        <f>VLOOKUP(A1434,'14-15'!$A$2:$Z$2522,26,0)</f>
        <v>8.3333333333333339</v>
      </c>
    </row>
    <row r="1435" spans="1:10" hidden="1" x14ac:dyDescent="0.2">
      <c r="A1435" t="s">
        <v>1154</v>
      </c>
      <c r="B1435" t="str">
        <f>IFERROR(VLOOKUP(A1435,Ages!B1435:C2033,2,0),"")</f>
        <v/>
      </c>
      <c r="C1435" t="s">
        <v>4858</v>
      </c>
      <c r="D1435" t="s">
        <v>671</v>
      </c>
      <c r="E1435" t="s">
        <v>684</v>
      </c>
      <c r="F1435" t="str">
        <f t="shared" si="25"/>
        <v/>
      </c>
      <c r="G1435" t="str">
        <f>VLOOKUP(A1435,'16-17'!$A$2:$Z$2522,24,0)</f>
        <v>37</v>
      </c>
      <c r="H1435">
        <f>VLOOKUP(A1435,'16-17'!$A$2:$Z$2522,26,0)</f>
        <v>7.1351351351351351</v>
      </c>
      <c r="I1435">
        <f>VLOOKUP(A1435,'15-16'!$A$2:$Z$2522,26,0)</f>
        <v>11.432432432432432</v>
      </c>
      <c r="J1435">
        <f>VLOOKUP(A1435,'14-15'!$A$2:$Z$2522,26,0)</f>
        <v>11.736842105263158</v>
      </c>
    </row>
    <row r="1436" spans="1:10" hidden="1" x14ac:dyDescent="0.2">
      <c r="A1436" t="s">
        <v>1155</v>
      </c>
      <c r="B1436" t="str">
        <f>IFERROR(VLOOKUP(A1436,Ages!B1436:C2034,2,0),"")</f>
        <v/>
      </c>
      <c r="C1436" t="s">
        <v>4858</v>
      </c>
      <c r="D1436" t="s">
        <v>671</v>
      </c>
      <c r="E1436" t="s">
        <v>721</v>
      </c>
      <c r="F1436" t="str">
        <f t="shared" si="25"/>
        <v/>
      </c>
      <c r="G1436" t="str">
        <f>VLOOKUP(A1436,'16-17'!$A$2:$Z$2522,24,0)</f>
        <v>34</v>
      </c>
      <c r="H1436">
        <f>VLOOKUP(A1436,'16-17'!$A$2:$Z$2522,26,0)</f>
        <v>7.0882352941176467</v>
      </c>
      <c r="I1436">
        <f>VLOOKUP(A1436,'15-16'!$A$2:$Z$2522,26,0)</f>
        <v>12.680722891566264</v>
      </c>
      <c r="J1436">
        <f>VLOOKUP(A1436,'14-15'!$A$2:$Z$2522,26,0)</f>
        <v>4.333333333333333</v>
      </c>
    </row>
    <row r="1437" spans="1:10" hidden="1" x14ac:dyDescent="0.2">
      <c r="A1437" t="s">
        <v>1156</v>
      </c>
      <c r="B1437" t="str">
        <f>IFERROR(VLOOKUP(A1437,Ages!B1437:C2035,2,0),"")</f>
        <v/>
      </c>
      <c r="C1437" t="s">
        <v>4859</v>
      </c>
      <c r="D1437" t="s">
        <v>671</v>
      </c>
      <c r="E1437" t="s">
        <v>680</v>
      </c>
      <c r="F1437" t="str">
        <f t="shared" si="25"/>
        <v/>
      </c>
      <c r="G1437" t="str">
        <f>VLOOKUP(A1437,'16-17'!$A$2:$Z$2522,24,0)</f>
        <v>10</v>
      </c>
      <c r="H1437">
        <f>VLOOKUP(A1437,'16-17'!$A$2:$Z$2522,26,0)</f>
        <v>7.06</v>
      </c>
      <c r="I1437">
        <f>VLOOKUP(A1437,'15-16'!$A$2:$Z$2522,26,0)</f>
        <v>17.454545454545457</v>
      </c>
      <c r="J1437" t="e">
        <f>VLOOKUP(A1437,'14-15'!$A$2:$Z$2522,26,0)</f>
        <v>#N/A</v>
      </c>
    </row>
    <row r="1438" spans="1:10" hidden="1" x14ac:dyDescent="0.2">
      <c r="A1438" t="s">
        <v>5833</v>
      </c>
      <c r="B1438" t="str">
        <f>IFERROR(VLOOKUP(A1438,Ages!B1438:C2036,2,0),"")</f>
        <v/>
      </c>
      <c r="C1438" t="s">
        <v>4863</v>
      </c>
      <c r="D1438" t="s">
        <v>671</v>
      </c>
      <c r="E1438" t="s">
        <v>5621</v>
      </c>
      <c r="F1438" t="str">
        <f t="shared" si="25"/>
        <v/>
      </c>
      <c r="G1438" t="str">
        <f>VLOOKUP(A1438,'16-17'!$A$2:$Z$2522,24,0)</f>
        <v>26</v>
      </c>
      <c r="H1438">
        <f>VLOOKUP(A1438,'16-17'!$A$2:$Z$2522,26,0)</f>
        <v>6.9961538461538462</v>
      </c>
      <c r="I1438" t="e">
        <f>VLOOKUP(A1438,'15-16'!$A$2:$Z$2522,26,0)</f>
        <v>#N/A</v>
      </c>
      <c r="J1438" t="e">
        <f>VLOOKUP(A1438,'14-15'!$A$2:$Z$2522,26,0)</f>
        <v>#N/A</v>
      </c>
    </row>
    <row r="1439" spans="1:10" hidden="1" x14ac:dyDescent="0.2">
      <c r="A1439" t="s">
        <v>5835</v>
      </c>
      <c r="B1439" t="str">
        <f>IFERROR(VLOOKUP(A1439,Ages!B1439:C2037,2,0),"")</f>
        <v/>
      </c>
      <c r="C1439" t="s">
        <v>4859</v>
      </c>
      <c r="D1439" t="s">
        <v>671</v>
      </c>
      <c r="E1439" t="s">
        <v>687</v>
      </c>
      <c r="F1439" t="str">
        <f t="shared" si="25"/>
        <v/>
      </c>
      <c r="G1439" t="str">
        <f>VLOOKUP(A1439,'16-17'!$A$2:$Z$2522,24,0)</f>
        <v>6</v>
      </c>
      <c r="H1439">
        <f>VLOOKUP(A1439,'16-17'!$A$2:$Z$2522,26,0)</f>
        <v>6.8666666666666671</v>
      </c>
      <c r="I1439" t="e">
        <f>VLOOKUP(A1439,'15-16'!$A$2:$Z$2522,26,0)</f>
        <v>#N/A</v>
      </c>
      <c r="J1439" t="e">
        <f>VLOOKUP(A1439,'14-15'!$A$2:$Z$2522,26,0)</f>
        <v>#N/A</v>
      </c>
    </row>
    <row r="1440" spans="1:10" hidden="1" x14ac:dyDescent="0.2">
      <c r="A1440" t="s">
        <v>1158</v>
      </c>
      <c r="B1440" t="str">
        <f>IFERROR(VLOOKUP(A1440,Ages!B1440:C2038,2,0),"")</f>
        <v/>
      </c>
      <c r="C1440" t="s">
        <v>4859</v>
      </c>
      <c r="D1440" t="s">
        <v>671</v>
      </c>
      <c r="E1440" t="s">
        <v>760</v>
      </c>
      <c r="F1440" t="str">
        <f t="shared" si="25"/>
        <v/>
      </c>
      <c r="G1440" t="str">
        <f>VLOOKUP(A1440,'16-17'!$A$2:$Z$2522,24,0)</f>
        <v>18</v>
      </c>
      <c r="H1440">
        <f>VLOOKUP(A1440,'16-17'!$A$2:$Z$2522,26,0)</f>
        <v>6.8611111111111107</v>
      </c>
      <c r="I1440">
        <f>VLOOKUP(A1440,'15-16'!$A$2:$Z$2522,26,0)</f>
        <v>15.447330960854094</v>
      </c>
      <c r="J1440">
        <f>VLOOKUP(A1440,'14-15'!$A$2:$Z$2522,26,0)</f>
        <v>17.695501730103807</v>
      </c>
    </row>
    <row r="1441" spans="1:10" hidden="1" x14ac:dyDescent="0.2">
      <c r="A1441" t="s">
        <v>5836</v>
      </c>
      <c r="B1441" t="str">
        <f>IFERROR(VLOOKUP(A1441,Ages!B1441:C2039,2,0),"")</f>
        <v/>
      </c>
      <c r="C1441" t="s">
        <v>4858</v>
      </c>
      <c r="D1441" t="s">
        <v>671</v>
      </c>
      <c r="E1441" t="s">
        <v>5618</v>
      </c>
      <c r="F1441" t="str">
        <f t="shared" si="25"/>
        <v/>
      </c>
      <c r="G1441" t="str">
        <f>VLOOKUP(A1441,'16-17'!$A$2:$Z$2522,24,0)</f>
        <v>32</v>
      </c>
      <c r="H1441">
        <f>VLOOKUP(A1441,'16-17'!$A$2:$Z$2522,26,0)</f>
        <v>6.78125</v>
      </c>
      <c r="I1441" t="e">
        <f>VLOOKUP(A1441,'15-16'!$A$2:$Z$2522,26,0)</f>
        <v>#N/A</v>
      </c>
      <c r="J1441" t="e">
        <f>VLOOKUP(A1441,'14-15'!$A$2:$Z$2522,26,0)</f>
        <v>#N/A</v>
      </c>
    </row>
    <row r="1442" spans="1:10" hidden="1" x14ac:dyDescent="0.2">
      <c r="A1442" t="s">
        <v>1160</v>
      </c>
      <c r="B1442" t="str">
        <f>IFERROR(VLOOKUP(A1442,Ages!B1442:C2040,2,0),"")</f>
        <v/>
      </c>
      <c r="C1442" t="s">
        <v>4859</v>
      </c>
      <c r="D1442" t="s">
        <v>671</v>
      </c>
      <c r="E1442" t="s">
        <v>748</v>
      </c>
      <c r="F1442" t="str">
        <f t="shared" si="25"/>
        <v/>
      </c>
      <c r="G1442" t="str">
        <f>VLOOKUP(A1442,'16-17'!$A$2:$Z$2522,24,0)</f>
        <v>23</v>
      </c>
      <c r="H1442">
        <f>VLOOKUP(A1442,'16-17'!$A$2:$Z$2522,26,0)</f>
        <v>6.7</v>
      </c>
      <c r="I1442">
        <f>VLOOKUP(A1442,'15-16'!$A$2:$Z$2522,26,0)</f>
        <v>11.947521865889213</v>
      </c>
      <c r="J1442">
        <f>VLOOKUP(A1442,'14-15'!$A$2:$Z$2522,26,0)</f>
        <v>26.035714285714285</v>
      </c>
    </row>
    <row r="1443" spans="1:10" hidden="1" x14ac:dyDescent="0.2">
      <c r="A1443" t="s">
        <v>1162</v>
      </c>
      <c r="B1443" t="str">
        <f>IFERROR(VLOOKUP(A1443,Ages!B1443:C2041,2,0),"")</f>
        <v/>
      </c>
      <c r="C1443" t="s">
        <v>4863</v>
      </c>
      <c r="D1443" t="s">
        <v>671</v>
      </c>
      <c r="E1443" t="s">
        <v>677</v>
      </c>
      <c r="F1443" t="str">
        <f t="shared" si="25"/>
        <v/>
      </c>
      <c r="G1443" t="str">
        <f>VLOOKUP(A1443,'16-17'!$A$2:$Z$2522,24,0)</f>
        <v>28</v>
      </c>
      <c r="H1443">
        <f>VLOOKUP(A1443,'16-17'!$A$2:$Z$2522,26,0)</f>
        <v>6.6535714285714294</v>
      </c>
      <c r="I1443">
        <f>VLOOKUP(A1443,'15-16'!$A$2:$Z$2522,26,0)</f>
        <v>19.279899497487438</v>
      </c>
      <c r="J1443">
        <f>VLOOKUP(A1443,'14-15'!$A$2:$Z$2522,26,0)</f>
        <v>19.281938325991192</v>
      </c>
    </row>
    <row r="1444" spans="1:10" hidden="1" x14ac:dyDescent="0.2">
      <c r="A1444" t="s">
        <v>5838</v>
      </c>
      <c r="B1444" t="str">
        <f>IFERROR(VLOOKUP(A1444,Ages!B1444:C2042,2,0),"")</f>
        <v/>
      </c>
      <c r="C1444" t="s">
        <v>4863</v>
      </c>
      <c r="D1444" t="s">
        <v>671</v>
      </c>
      <c r="E1444" t="s">
        <v>760</v>
      </c>
      <c r="F1444" t="str">
        <f t="shared" si="25"/>
        <v/>
      </c>
      <c r="G1444" t="str">
        <f>VLOOKUP(A1444,'16-17'!$A$2:$Z$2522,24,0)</f>
        <v>12</v>
      </c>
      <c r="H1444">
        <f>VLOOKUP(A1444,'16-17'!$A$2:$Z$2522,26,0)</f>
        <v>6.6083333333333334</v>
      </c>
      <c r="I1444" t="e">
        <f>VLOOKUP(A1444,'15-16'!$A$2:$Z$2522,26,0)</f>
        <v>#N/A</v>
      </c>
      <c r="J1444" t="e">
        <f>VLOOKUP(A1444,'14-15'!$A$2:$Z$2522,26,0)</f>
        <v>#N/A</v>
      </c>
    </row>
    <row r="1445" spans="1:10" hidden="1" x14ac:dyDescent="0.2">
      <c r="A1445" t="s">
        <v>5839</v>
      </c>
      <c r="B1445" t="str">
        <f>IFERROR(VLOOKUP(A1445,Ages!B1445:C2043,2,0),"")</f>
        <v/>
      </c>
      <c r="C1445" t="s">
        <v>4859</v>
      </c>
      <c r="D1445" t="s">
        <v>671</v>
      </c>
      <c r="E1445" t="s">
        <v>675</v>
      </c>
      <c r="F1445" t="str">
        <f t="shared" si="25"/>
        <v/>
      </c>
      <c r="G1445" t="str">
        <f>VLOOKUP(A1445,'16-17'!$A$2:$Z$2522,24,0)</f>
        <v>5</v>
      </c>
      <c r="H1445">
        <f>VLOOKUP(A1445,'16-17'!$A$2:$Z$2522,26,0)</f>
        <v>6.58</v>
      </c>
      <c r="I1445" t="e">
        <f>VLOOKUP(A1445,'15-16'!$A$2:$Z$2522,26,0)</f>
        <v>#N/A</v>
      </c>
      <c r="J1445" t="e">
        <f>VLOOKUP(A1445,'14-15'!$A$2:$Z$2522,26,0)</f>
        <v>#N/A</v>
      </c>
    </row>
    <row r="1446" spans="1:10" hidden="1" x14ac:dyDescent="0.2">
      <c r="A1446" t="s">
        <v>5840</v>
      </c>
      <c r="B1446" t="str">
        <f>IFERROR(VLOOKUP(A1446,Ages!B1446:C2044,2,0),"")</f>
        <v/>
      </c>
      <c r="C1446" t="s">
        <v>4859</v>
      </c>
      <c r="D1446" t="s">
        <v>671</v>
      </c>
      <c r="E1446" t="s">
        <v>5618</v>
      </c>
      <c r="F1446" t="str">
        <f t="shared" si="25"/>
        <v/>
      </c>
      <c r="G1446" t="str">
        <f>VLOOKUP(A1446,'16-17'!$A$2:$Z$2522,24,0)</f>
        <v>13</v>
      </c>
      <c r="H1446">
        <f>VLOOKUP(A1446,'16-17'!$A$2:$Z$2522,26,0)</f>
        <v>6.5384615384615383</v>
      </c>
      <c r="I1446" t="e">
        <f>VLOOKUP(A1446,'15-16'!$A$2:$Z$2522,26,0)</f>
        <v>#N/A</v>
      </c>
      <c r="J1446" t="e">
        <f>VLOOKUP(A1446,'14-15'!$A$2:$Z$2522,26,0)</f>
        <v>#N/A</v>
      </c>
    </row>
    <row r="1447" spans="1:10" hidden="1" x14ac:dyDescent="0.2">
      <c r="A1447" t="s">
        <v>1164</v>
      </c>
      <c r="B1447" t="str">
        <f>IFERROR(VLOOKUP(A1447,Ages!B1447:C2045,2,0),"")</f>
        <v/>
      </c>
      <c r="C1447" t="s">
        <v>4859</v>
      </c>
      <c r="D1447" t="s">
        <v>671</v>
      </c>
      <c r="E1447" t="s">
        <v>672</v>
      </c>
      <c r="F1447" t="str">
        <f t="shared" si="25"/>
        <v/>
      </c>
      <c r="G1447" t="str">
        <f>VLOOKUP(A1447,'16-17'!$A$2:$Z$2522,24,0)</f>
        <v>14</v>
      </c>
      <c r="H1447">
        <f>VLOOKUP(A1447,'16-17'!$A$2:$Z$2522,26,0)</f>
        <v>6.5357142857142856</v>
      </c>
      <c r="I1447">
        <f>VLOOKUP(A1447,'15-16'!$A$2:$Z$2522,26,0)</f>
        <v>23.148719747457033</v>
      </c>
      <c r="J1447">
        <f>VLOOKUP(A1447,'14-15'!$A$2:$Z$2522,26,0)</f>
        <v>21.978009895547004</v>
      </c>
    </row>
    <row r="1448" spans="1:10" hidden="1" x14ac:dyDescent="0.2">
      <c r="A1448" t="s">
        <v>5841</v>
      </c>
      <c r="B1448" t="str">
        <f>IFERROR(VLOOKUP(A1448,Ages!B1448:C2046,2,0),"")</f>
        <v/>
      </c>
      <c r="C1448" t="s">
        <v>4859</v>
      </c>
      <c r="D1448" t="s">
        <v>671</v>
      </c>
      <c r="E1448" t="s">
        <v>5621</v>
      </c>
      <c r="F1448" t="str">
        <f t="shared" si="25"/>
        <v/>
      </c>
      <c r="G1448" t="str">
        <f>VLOOKUP(A1448,'16-17'!$A$2:$Z$2522,24,0)</f>
        <v>6</v>
      </c>
      <c r="H1448">
        <f>VLOOKUP(A1448,'16-17'!$A$2:$Z$2522,26,0)</f>
        <v>6.4333333333333336</v>
      </c>
      <c r="I1448" t="e">
        <f>VLOOKUP(A1448,'15-16'!$A$2:$Z$2522,26,0)</f>
        <v>#N/A</v>
      </c>
      <c r="J1448" t="e">
        <f>VLOOKUP(A1448,'14-15'!$A$2:$Z$2522,26,0)</f>
        <v>#N/A</v>
      </c>
    </row>
    <row r="1449" spans="1:10" hidden="1" x14ac:dyDescent="0.2">
      <c r="A1449" t="s">
        <v>5842</v>
      </c>
      <c r="B1449" t="str">
        <f>IFERROR(VLOOKUP(A1449,Ages!B1449:C2047,2,0),"")</f>
        <v/>
      </c>
      <c r="C1449" t="s">
        <v>4859</v>
      </c>
      <c r="D1449" t="s">
        <v>671</v>
      </c>
      <c r="E1449" t="s">
        <v>5618</v>
      </c>
      <c r="F1449" t="str">
        <f t="shared" si="25"/>
        <v/>
      </c>
      <c r="G1449" t="str">
        <f>VLOOKUP(A1449,'16-17'!$A$2:$Z$2522,24,0)</f>
        <v>24</v>
      </c>
      <c r="H1449">
        <f>VLOOKUP(A1449,'16-17'!$A$2:$Z$2522,26,0)</f>
        <v>6.416666666666667</v>
      </c>
      <c r="I1449" t="e">
        <f>VLOOKUP(A1449,'15-16'!$A$2:$Z$2522,26,0)</f>
        <v>#N/A</v>
      </c>
      <c r="J1449" t="e">
        <f>VLOOKUP(A1449,'14-15'!$A$2:$Z$2522,26,0)</f>
        <v>#N/A</v>
      </c>
    </row>
    <row r="1450" spans="1:10" hidden="1" x14ac:dyDescent="0.2">
      <c r="A1450" t="s">
        <v>1166</v>
      </c>
      <c r="B1450" t="str">
        <f>IFERROR(VLOOKUP(A1450,Ages!B1450:C2048,2,0),"")</f>
        <v/>
      </c>
      <c r="C1450" t="s">
        <v>4859</v>
      </c>
      <c r="D1450" t="s">
        <v>671</v>
      </c>
      <c r="E1450" t="s">
        <v>684</v>
      </c>
      <c r="F1450" t="str">
        <f t="shared" ref="F1450:F1513" si="26">B1450</f>
        <v/>
      </c>
      <c r="G1450" t="str">
        <f>VLOOKUP(A1450,'16-17'!$A$2:$Z$2522,24,0)</f>
        <v>28</v>
      </c>
      <c r="H1450">
        <f>VLOOKUP(A1450,'16-17'!$A$2:$Z$2522,26,0)</f>
        <v>6.4107142857142856</v>
      </c>
      <c r="I1450">
        <f>VLOOKUP(A1450,'15-16'!$A$2:$Z$2522,26,0)</f>
        <v>20.406377759607523</v>
      </c>
      <c r="J1450">
        <f>VLOOKUP(A1450,'14-15'!$A$2:$Z$2522,26,0)</f>
        <v>18.366359447004609</v>
      </c>
    </row>
    <row r="1451" spans="1:10" hidden="1" x14ac:dyDescent="0.2">
      <c r="A1451" t="s">
        <v>5845</v>
      </c>
      <c r="B1451" t="str">
        <f>IFERROR(VLOOKUP(A1451,Ages!B1451:C2049,2,0),"")</f>
        <v/>
      </c>
      <c r="C1451" t="s">
        <v>4859</v>
      </c>
      <c r="D1451" t="s">
        <v>671</v>
      </c>
      <c r="E1451" t="s">
        <v>5621</v>
      </c>
      <c r="F1451" t="str">
        <f t="shared" si="26"/>
        <v/>
      </c>
      <c r="G1451" t="str">
        <f>VLOOKUP(A1451,'16-17'!$A$2:$Z$2522,24,0)</f>
        <v>9</v>
      </c>
      <c r="H1451">
        <f>VLOOKUP(A1451,'16-17'!$A$2:$Z$2522,26,0)</f>
        <v>6.333333333333333</v>
      </c>
      <c r="I1451" t="e">
        <f>VLOOKUP(A1451,'15-16'!$A$2:$Z$2522,26,0)</f>
        <v>#N/A</v>
      </c>
      <c r="J1451" t="e">
        <f>VLOOKUP(A1451,'14-15'!$A$2:$Z$2522,26,0)</f>
        <v>#N/A</v>
      </c>
    </row>
    <row r="1452" spans="1:10" hidden="1" x14ac:dyDescent="0.2">
      <c r="A1452" t="s">
        <v>1168</v>
      </c>
      <c r="B1452" t="str">
        <f>IFERROR(VLOOKUP(A1452,Ages!B1452:C2050,2,0),"")</f>
        <v/>
      </c>
      <c r="C1452" t="s">
        <v>4859</v>
      </c>
      <c r="D1452" t="s">
        <v>671</v>
      </c>
      <c r="E1452" t="s">
        <v>760</v>
      </c>
      <c r="F1452" t="str">
        <f t="shared" si="26"/>
        <v/>
      </c>
      <c r="G1452" t="str">
        <f>VLOOKUP(A1452,'16-17'!$A$2:$Z$2522,24,0)</f>
        <v>17</v>
      </c>
      <c r="H1452">
        <f>VLOOKUP(A1452,'16-17'!$A$2:$Z$2522,26,0)</f>
        <v>6.2588235294117647</v>
      </c>
      <c r="I1452">
        <f>VLOOKUP(A1452,'15-16'!$A$2:$Z$2522,26,0)</f>
        <v>23.15352697095436</v>
      </c>
      <c r="J1452">
        <f>VLOOKUP(A1452,'14-15'!$A$2:$Z$2522,26,0)</f>
        <v>17.297818791946309</v>
      </c>
    </row>
    <row r="1453" spans="1:10" hidden="1" x14ac:dyDescent="0.2">
      <c r="A1453" t="s">
        <v>1169</v>
      </c>
      <c r="B1453" t="str">
        <f>IFERROR(VLOOKUP(A1453,Ages!B1453:C2051,2,0),"")</f>
        <v/>
      </c>
      <c r="C1453" t="s">
        <v>4863</v>
      </c>
      <c r="D1453" t="s">
        <v>671</v>
      </c>
      <c r="E1453" t="s">
        <v>721</v>
      </c>
      <c r="F1453" t="str">
        <f t="shared" si="26"/>
        <v/>
      </c>
      <c r="G1453" t="str">
        <f>VLOOKUP(A1453,'16-17'!$A$2:$Z$2522,24,0)</f>
        <v>30</v>
      </c>
      <c r="H1453">
        <f>VLOOKUP(A1453,'16-17'!$A$2:$Z$2522,26,0)</f>
        <v>6.2166666666666668</v>
      </c>
      <c r="I1453">
        <f>VLOOKUP(A1453,'15-16'!$A$2:$Z$2522,26,0)</f>
        <v>8.9734513274336276</v>
      </c>
      <c r="J1453">
        <f>VLOOKUP(A1453,'14-15'!$A$2:$Z$2522,26,0)</f>
        <v>17.079407806191117</v>
      </c>
    </row>
    <row r="1454" spans="1:10" hidden="1" x14ac:dyDescent="0.2">
      <c r="A1454" t="s">
        <v>5847</v>
      </c>
      <c r="B1454" t="str">
        <f>IFERROR(VLOOKUP(A1454,Ages!B1454:C2052,2,0),"")</f>
        <v/>
      </c>
      <c r="C1454" t="s">
        <v>4859</v>
      </c>
      <c r="D1454" t="s">
        <v>671</v>
      </c>
      <c r="E1454" t="s">
        <v>5618</v>
      </c>
      <c r="F1454" t="str">
        <f t="shared" si="26"/>
        <v/>
      </c>
      <c r="G1454" t="str">
        <f>VLOOKUP(A1454,'16-17'!$A$2:$Z$2522,24,0)</f>
        <v>13</v>
      </c>
      <c r="H1454">
        <f>VLOOKUP(A1454,'16-17'!$A$2:$Z$2522,26,0)</f>
        <v>6.1846153846153848</v>
      </c>
      <c r="I1454" t="e">
        <f>VLOOKUP(A1454,'15-16'!$A$2:$Z$2522,26,0)</f>
        <v>#N/A</v>
      </c>
      <c r="J1454">
        <f>VLOOKUP(A1454,'14-15'!$A$2:$Z$2522,26,0)</f>
        <v>18.745470232959448</v>
      </c>
    </row>
    <row r="1455" spans="1:10" hidden="1" x14ac:dyDescent="0.2">
      <c r="A1455" t="s">
        <v>1171</v>
      </c>
      <c r="B1455" t="str">
        <f>IFERROR(VLOOKUP(A1455,Ages!B1455:C2053,2,0),"")</f>
        <v/>
      </c>
      <c r="C1455" t="s">
        <v>4858</v>
      </c>
      <c r="D1455" t="s">
        <v>671</v>
      </c>
      <c r="E1455" t="s">
        <v>680</v>
      </c>
      <c r="F1455" t="str">
        <f t="shared" si="26"/>
        <v/>
      </c>
      <c r="G1455" t="str">
        <f>VLOOKUP(A1455,'16-17'!$A$2:$Z$2522,24,0)</f>
        <v>15</v>
      </c>
      <c r="H1455">
        <f>VLOOKUP(A1455,'16-17'!$A$2:$Z$2522,26,0)</f>
        <v>6.1333333333333337</v>
      </c>
      <c r="I1455">
        <f>VLOOKUP(A1455,'15-16'!$A$2:$Z$2522,26,0)</f>
        <v>13.03125</v>
      </c>
      <c r="J1455">
        <f>VLOOKUP(A1455,'14-15'!$A$2:$Z$2522,26,0)</f>
        <v>5.7142857142857144</v>
      </c>
    </row>
    <row r="1456" spans="1:10" hidden="1" x14ac:dyDescent="0.2">
      <c r="A1456" t="s">
        <v>1173</v>
      </c>
      <c r="B1456" t="str">
        <f>IFERROR(VLOOKUP(A1456,Ages!B1456:C2054,2,0),"")</f>
        <v/>
      </c>
      <c r="C1456" t="s">
        <v>4863</v>
      </c>
      <c r="D1456" t="s">
        <v>671</v>
      </c>
      <c r="E1456" t="s">
        <v>680</v>
      </c>
      <c r="F1456" t="str">
        <f t="shared" si="26"/>
        <v/>
      </c>
      <c r="G1456" t="str">
        <f>VLOOKUP(A1456,'16-17'!$A$2:$Z$2522,24,0)</f>
        <v>9</v>
      </c>
      <c r="H1456">
        <f>VLOOKUP(A1456,'16-17'!$A$2:$Z$2522,26,0)</f>
        <v>6.1111111111111107</v>
      </c>
      <c r="I1456">
        <f>VLOOKUP(A1456,'15-16'!$A$2:$Z$2522,26,0)</f>
        <v>32.245593419506463</v>
      </c>
      <c r="J1456">
        <f>VLOOKUP(A1456,'14-15'!$A$2:$Z$2522,26,0)</f>
        <v>24.628158844765341</v>
      </c>
    </row>
    <row r="1457" spans="1:10" hidden="1" x14ac:dyDescent="0.2">
      <c r="A1457" t="s">
        <v>1174</v>
      </c>
      <c r="B1457" t="str">
        <f>IFERROR(VLOOKUP(A1457,Ages!B1457:C2055,2,0),"")</f>
        <v/>
      </c>
      <c r="C1457" t="s">
        <v>4862</v>
      </c>
      <c r="D1457" t="s">
        <v>671</v>
      </c>
      <c r="E1457" t="s">
        <v>729</v>
      </c>
      <c r="F1457" t="str">
        <f t="shared" si="26"/>
        <v/>
      </c>
      <c r="G1457" t="str">
        <f>VLOOKUP(A1457,'16-17'!$A$2:$Z$2522,24,0)</f>
        <v>2</v>
      </c>
      <c r="H1457">
        <f>VLOOKUP(A1457,'16-17'!$A$2:$Z$2522,26,0)</f>
        <v>6.1</v>
      </c>
      <c r="I1457">
        <f>VLOOKUP(A1457,'15-16'!$A$2:$Z$2522,26,0)</f>
        <v>16.466101694915253</v>
      </c>
      <c r="J1457">
        <f>VLOOKUP(A1457,'14-15'!$A$2:$Z$2522,26,0)</f>
        <v>16.452848722986246</v>
      </c>
    </row>
    <row r="1458" spans="1:10" hidden="1" x14ac:dyDescent="0.2">
      <c r="A1458" t="s">
        <v>1176</v>
      </c>
      <c r="B1458" t="str">
        <f>IFERROR(VLOOKUP(A1458,Ages!B1458:C2056,2,0),"")</f>
        <v/>
      </c>
      <c r="C1458" t="s">
        <v>4859</v>
      </c>
      <c r="D1458" t="s">
        <v>671</v>
      </c>
      <c r="E1458" t="s">
        <v>760</v>
      </c>
      <c r="F1458" t="str">
        <f t="shared" si="26"/>
        <v/>
      </c>
      <c r="G1458" t="str">
        <f>VLOOKUP(A1458,'16-17'!$A$2:$Z$2522,24,0)</f>
        <v>7</v>
      </c>
      <c r="H1458">
        <f>VLOOKUP(A1458,'16-17'!$A$2:$Z$2522,26,0)</f>
        <v>6.0571428571428569</v>
      </c>
      <c r="I1458">
        <f>VLOOKUP(A1458,'15-16'!$A$2:$Z$2522,26,0)</f>
        <v>11.831460674157302</v>
      </c>
      <c r="J1458">
        <f>VLOOKUP(A1458,'14-15'!$A$2:$Z$2522,26,0)</f>
        <v>18.942956926658908</v>
      </c>
    </row>
    <row r="1459" spans="1:10" hidden="1" x14ac:dyDescent="0.2">
      <c r="A1459" t="s">
        <v>5849</v>
      </c>
      <c r="B1459" t="str">
        <f>IFERROR(VLOOKUP(A1459,Ages!B1459:C2057,2,0),"")</f>
        <v/>
      </c>
      <c r="C1459" t="s">
        <v>4859</v>
      </c>
      <c r="D1459" t="s">
        <v>671</v>
      </c>
      <c r="E1459" t="s">
        <v>680</v>
      </c>
      <c r="F1459" t="str">
        <f t="shared" si="26"/>
        <v/>
      </c>
      <c r="G1459" t="str">
        <f>VLOOKUP(A1459,'16-17'!$A$2:$Z$2522,24,0)</f>
        <v>4</v>
      </c>
      <c r="H1459">
        <f>VLOOKUP(A1459,'16-17'!$A$2:$Z$2522,26,0)</f>
        <v>6.05</v>
      </c>
      <c r="I1459" t="e">
        <f>VLOOKUP(A1459,'15-16'!$A$2:$Z$2522,26,0)</f>
        <v>#N/A</v>
      </c>
      <c r="J1459" t="e">
        <f>VLOOKUP(A1459,'14-15'!$A$2:$Z$2522,26,0)</f>
        <v>#N/A</v>
      </c>
    </row>
    <row r="1460" spans="1:10" hidden="1" x14ac:dyDescent="0.2">
      <c r="A1460" t="s">
        <v>1178</v>
      </c>
      <c r="B1460" t="str">
        <f>IFERROR(VLOOKUP(A1460,Ages!B1460:C2058,2,0),"")</f>
        <v/>
      </c>
      <c r="C1460" t="s">
        <v>4863</v>
      </c>
      <c r="D1460" t="s">
        <v>671</v>
      </c>
      <c r="E1460" t="s">
        <v>693</v>
      </c>
      <c r="F1460" t="str">
        <f t="shared" si="26"/>
        <v/>
      </c>
      <c r="G1460" t="str">
        <f>VLOOKUP(A1460,'16-17'!$A$2:$Z$2522,24,0)</f>
        <v>23</v>
      </c>
      <c r="H1460">
        <f>VLOOKUP(A1460,'16-17'!$A$2:$Z$2522,26,0)</f>
        <v>6.0043478260869563</v>
      </c>
      <c r="I1460">
        <f>VLOOKUP(A1460,'15-16'!$A$2:$Z$2522,26,0)</f>
        <v>15.07937164117404</v>
      </c>
      <c r="J1460">
        <f>VLOOKUP(A1460,'14-15'!$A$2:$Z$2522,26,0)</f>
        <v>23.274350649350652</v>
      </c>
    </row>
    <row r="1461" spans="1:10" hidden="1" x14ac:dyDescent="0.2">
      <c r="A1461" t="s">
        <v>5850</v>
      </c>
      <c r="B1461" t="str">
        <f>IFERROR(VLOOKUP(A1461,Ages!B1461:C2059,2,0),"")</f>
        <v/>
      </c>
      <c r="C1461" t="s">
        <v>4862</v>
      </c>
      <c r="D1461" t="s">
        <v>671</v>
      </c>
      <c r="E1461" t="s">
        <v>5618</v>
      </c>
      <c r="F1461" t="str">
        <f t="shared" si="26"/>
        <v/>
      </c>
      <c r="G1461" t="str">
        <f>VLOOKUP(A1461,'16-17'!$A$2:$Z$2522,24,0)</f>
        <v>1</v>
      </c>
      <c r="H1461">
        <f>VLOOKUP(A1461,'16-17'!$A$2:$Z$2522,26,0)</f>
        <v>5.9</v>
      </c>
      <c r="I1461" t="e">
        <f>VLOOKUP(A1461,'15-16'!$A$2:$Z$2522,26,0)</f>
        <v>#N/A</v>
      </c>
      <c r="J1461" t="e">
        <f>VLOOKUP(A1461,'14-15'!$A$2:$Z$2522,26,0)</f>
        <v>#N/A</v>
      </c>
    </row>
    <row r="1462" spans="1:10" hidden="1" x14ac:dyDescent="0.2">
      <c r="A1462" t="s">
        <v>5851</v>
      </c>
      <c r="B1462" t="str">
        <f>IFERROR(VLOOKUP(A1462,Ages!B1462:C2060,2,0),"")</f>
        <v/>
      </c>
      <c r="C1462" t="s">
        <v>4863</v>
      </c>
      <c r="D1462" t="s">
        <v>671</v>
      </c>
      <c r="E1462" t="s">
        <v>675</v>
      </c>
      <c r="F1462" t="str">
        <f t="shared" si="26"/>
        <v/>
      </c>
      <c r="G1462" t="str">
        <f>VLOOKUP(A1462,'16-17'!$A$2:$Z$2522,24,0)</f>
        <v>16</v>
      </c>
      <c r="H1462">
        <f>VLOOKUP(A1462,'16-17'!$A$2:$Z$2522,26,0)</f>
        <v>5.8624999999999998</v>
      </c>
      <c r="I1462" t="e">
        <f>VLOOKUP(A1462,'15-16'!$A$2:$Z$2522,26,0)</f>
        <v>#N/A</v>
      </c>
      <c r="J1462" t="e">
        <f>VLOOKUP(A1462,'14-15'!$A$2:$Z$2522,26,0)</f>
        <v>#N/A</v>
      </c>
    </row>
    <row r="1463" spans="1:10" hidden="1" x14ac:dyDescent="0.2">
      <c r="A1463" t="s">
        <v>1179</v>
      </c>
      <c r="B1463" t="str">
        <f>IFERROR(VLOOKUP(A1463,Ages!B1463:C2061,2,0),"")</f>
        <v/>
      </c>
      <c r="C1463" t="s">
        <v>4863</v>
      </c>
      <c r="D1463" t="s">
        <v>671</v>
      </c>
      <c r="E1463" t="s">
        <v>678</v>
      </c>
      <c r="F1463" t="str">
        <f t="shared" si="26"/>
        <v/>
      </c>
      <c r="G1463" t="str">
        <f>VLOOKUP(A1463,'16-17'!$A$2:$Z$2522,24,0)</f>
        <v>20</v>
      </c>
      <c r="H1463">
        <f>VLOOKUP(A1463,'16-17'!$A$2:$Z$2522,26,0)</f>
        <v>5.79</v>
      </c>
      <c r="I1463">
        <f>VLOOKUP(A1463,'15-16'!$A$2:$Z$2522,26,0)</f>
        <v>15.347068145800316</v>
      </c>
      <c r="J1463">
        <f>VLOOKUP(A1463,'14-15'!$A$2:$Z$2522,26,0)</f>
        <v>19.752535496957403</v>
      </c>
    </row>
    <row r="1464" spans="1:10" hidden="1" x14ac:dyDescent="0.2">
      <c r="A1464" t="s">
        <v>1181</v>
      </c>
      <c r="B1464" t="str">
        <f>IFERROR(VLOOKUP(A1464,Ages!B1464:C2062,2,0),"")</f>
        <v/>
      </c>
      <c r="C1464" t="s">
        <v>4859</v>
      </c>
      <c r="D1464" t="s">
        <v>671</v>
      </c>
      <c r="E1464" t="s">
        <v>729</v>
      </c>
      <c r="F1464" t="str">
        <f t="shared" si="26"/>
        <v/>
      </c>
      <c r="G1464" t="str">
        <f>VLOOKUP(A1464,'16-17'!$A$2:$Z$2522,24,0)</f>
        <v>13</v>
      </c>
      <c r="H1464">
        <f>VLOOKUP(A1464,'16-17'!$A$2:$Z$2522,26,0)</f>
        <v>5.7538461538461538</v>
      </c>
      <c r="I1464">
        <f>VLOOKUP(A1464,'15-16'!$A$2:$Z$2522,26,0)</f>
        <v>16.27941176470588</v>
      </c>
      <c r="J1464">
        <f>VLOOKUP(A1464,'14-15'!$A$2:$Z$2522,26,0)</f>
        <v>18.841673502871206</v>
      </c>
    </row>
    <row r="1465" spans="1:10" hidden="1" x14ac:dyDescent="0.2">
      <c r="A1465" t="s">
        <v>1183</v>
      </c>
      <c r="B1465" t="str">
        <f>IFERROR(VLOOKUP(A1465,Ages!B1465:C2063,2,0),"")</f>
        <v/>
      </c>
      <c r="C1465" t="s">
        <v>4859</v>
      </c>
      <c r="D1465" t="s">
        <v>671</v>
      </c>
      <c r="E1465" t="s">
        <v>678</v>
      </c>
      <c r="F1465" t="str">
        <f t="shared" si="26"/>
        <v/>
      </c>
      <c r="G1465" t="str">
        <f>VLOOKUP(A1465,'16-17'!$A$2:$Z$2522,24,0)</f>
        <v>28</v>
      </c>
      <c r="H1465">
        <f>VLOOKUP(A1465,'16-17'!$A$2:$Z$2522,26,0)</f>
        <v>5.7428571428571429</v>
      </c>
      <c r="I1465">
        <f>VLOOKUP(A1465,'15-16'!$A$2:$Z$2522,26,0)</f>
        <v>17.30952380952381</v>
      </c>
      <c r="J1465" t="e">
        <f>VLOOKUP(A1465,'14-15'!$A$2:$Z$2522,26,0)</f>
        <v>#N/A</v>
      </c>
    </row>
    <row r="1466" spans="1:10" hidden="1" x14ac:dyDescent="0.2">
      <c r="A1466" t="s">
        <v>5853</v>
      </c>
      <c r="B1466" t="str">
        <f>IFERROR(VLOOKUP(A1466,Ages!B1466:C2064,2,0),"")</f>
        <v/>
      </c>
      <c r="C1466" t="s">
        <v>4859</v>
      </c>
      <c r="D1466" t="s">
        <v>671</v>
      </c>
      <c r="E1466" t="s">
        <v>748</v>
      </c>
      <c r="F1466" t="str">
        <f t="shared" si="26"/>
        <v/>
      </c>
      <c r="G1466" t="str">
        <f>VLOOKUP(A1466,'16-17'!$A$2:$Z$2522,24,0)</f>
        <v>13</v>
      </c>
      <c r="H1466">
        <f>VLOOKUP(A1466,'16-17'!$A$2:$Z$2522,26,0)</f>
        <v>5.6230769230769226</v>
      </c>
      <c r="I1466" t="e">
        <f>VLOOKUP(A1466,'15-16'!$A$2:$Z$2522,26,0)</f>
        <v>#N/A</v>
      </c>
      <c r="J1466" t="e">
        <f>VLOOKUP(A1466,'14-15'!$A$2:$Z$2522,26,0)</f>
        <v>#N/A</v>
      </c>
    </row>
    <row r="1467" spans="1:10" hidden="1" x14ac:dyDescent="0.2">
      <c r="A1467" t="s">
        <v>1186</v>
      </c>
      <c r="B1467" t="str">
        <f>IFERROR(VLOOKUP(A1467,Ages!B1467:C2065,2,0),"")</f>
        <v/>
      </c>
      <c r="C1467" t="s">
        <v>4863</v>
      </c>
      <c r="D1467" t="s">
        <v>671</v>
      </c>
      <c r="E1467" t="s">
        <v>710</v>
      </c>
      <c r="F1467" t="str">
        <f t="shared" si="26"/>
        <v/>
      </c>
      <c r="G1467" t="str">
        <f>VLOOKUP(A1467,'16-17'!$A$2:$Z$2522,24,0)</f>
        <v>7</v>
      </c>
      <c r="H1467">
        <f>VLOOKUP(A1467,'16-17'!$A$2:$Z$2522,26,0)</f>
        <v>5.5857142857142863</v>
      </c>
      <c r="I1467">
        <f>VLOOKUP(A1467,'15-16'!$A$2:$Z$2522,26,0)</f>
        <v>7.9009900990099009</v>
      </c>
      <c r="J1467">
        <f>VLOOKUP(A1467,'14-15'!$A$2:$Z$2522,26,0)</f>
        <v>14.314617618586642</v>
      </c>
    </row>
    <row r="1468" spans="1:10" hidden="1" x14ac:dyDescent="0.2">
      <c r="A1468" t="s">
        <v>1187</v>
      </c>
      <c r="B1468" t="str">
        <f>IFERROR(VLOOKUP(A1468,Ages!B1468:C2066,2,0),"")</f>
        <v/>
      </c>
      <c r="C1468" t="s">
        <v>4863</v>
      </c>
      <c r="D1468" t="s">
        <v>671</v>
      </c>
      <c r="E1468" t="s">
        <v>672</v>
      </c>
      <c r="F1468" t="str">
        <f t="shared" si="26"/>
        <v/>
      </c>
      <c r="G1468" t="str">
        <f>VLOOKUP(A1468,'16-17'!$A$2:$Z$2522,24,0)</f>
        <v>5</v>
      </c>
      <c r="H1468">
        <f>VLOOKUP(A1468,'16-17'!$A$2:$Z$2522,26,0)</f>
        <v>5.58</v>
      </c>
      <c r="I1468">
        <f>VLOOKUP(A1468,'15-16'!$A$2:$Z$2522,26,0)</f>
        <v>23.747509446925459</v>
      </c>
      <c r="J1468">
        <f>VLOOKUP(A1468,'14-15'!$A$2:$Z$2522,26,0)</f>
        <v>18.375</v>
      </c>
    </row>
    <row r="1469" spans="1:10" hidden="1" x14ac:dyDescent="0.2">
      <c r="A1469" t="s">
        <v>5855</v>
      </c>
      <c r="B1469" t="str">
        <f>IFERROR(VLOOKUP(A1469,Ages!B1469:C2067,2,0),"")</f>
        <v/>
      </c>
      <c r="C1469" t="s">
        <v>4859</v>
      </c>
      <c r="D1469" t="s">
        <v>671</v>
      </c>
      <c r="E1469" t="s">
        <v>687</v>
      </c>
      <c r="F1469" t="str">
        <f t="shared" si="26"/>
        <v/>
      </c>
      <c r="G1469" t="str">
        <f>VLOOKUP(A1469,'16-17'!$A$2:$Z$2522,24,0)</f>
        <v>5</v>
      </c>
      <c r="H1469">
        <f>VLOOKUP(A1469,'16-17'!$A$2:$Z$2522,26,0)</f>
        <v>5.5600000000000005</v>
      </c>
      <c r="I1469" t="e">
        <f>VLOOKUP(A1469,'15-16'!$A$2:$Z$2522,26,0)</f>
        <v>#N/A</v>
      </c>
      <c r="J1469" t="e">
        <f>VLOOKUP(A1469,'14-15'!$A$2:$Z$2522,26,0)</f>
        <v>#N/A</v>
      </c>
    </row>
    <row r="1470" spans="1:10" hidden="1" x14ac:dyDescent="0.2">
      <c r="A1470" t="s">
        <v>1190</v>
      </c>
      <c r="B1470" t="str">
        <f>IFERROR(VLOOKUP(A1470,Ages!B1470:C2068,2,0),"")</f>
        <v/>
      </c>
      <c r="C1470" t="s">
        <v>4858</v>
      </c>
      <c r="D1470" t="s">
        <v>671</v>
      </c>
      <c r="E1470" t="s">
        <v>737</v>
      </c>
      <c r="F1470" t="str">
        <f t="shared" si="26"/>
        <v/>
      </c>
      <c r="G1470" t="str">
        <f>VLOOKUP(A1470,'16-17'!$A$2:$Z$2522,24,0)</f>
        <v>31</v>
      </c>
      <c r="H1470">
        <f>VLOOKUP(A1470,'16-17'!$A$2:$Z$2522,26,0)</f>
        <v>5.5483870967741939</v>
      </c>
      <c r="I1470">
        <f>VLOOKUP(A1470,'15-16'!$A$2:$Z$2522,26,0)</f>
        <v>8.8918918918918912</v>
      </c>
      <c r="J1470">
        <f>VLOOKUP(A1470,'14-15'!$A$2:$Z$2522,26,0)</f>
        <v>10.723067915690866</v>
      </c>
    </row>
    <row r="1471" spans="1:10" hidden="1" x14ac:dyDescent="0.2">
      <c r="A1471" t="s">
        <v>5856</v>
      </c>
      <c r="B1471" t="str">
        <f>IFERROR(VLOOKUP(A1471,Ages!B1471:C2069,2,0),"")</f>
        <v/>
      </c>
      <c r="C1471" t="s">
        <v>4859</v>
      </c>
      <c r="D1471" t="s">
        <v>671</v>
      </c>
      <c r="E1471" t="s">
        <v>687</v>
      </c>
      <c r="F1471" t="str">
        <f t="shared" si="26"/>
        <v/>
      </c>
      <c r="G1471" t="str">
        <f>VLOOKUP(A1471,'16-17'!$A$2:$Z$2522,24,0)</f>
        <v>1</v>
      </c>
      <c r="H1471">
        <f>VLOOKUP(A1471,'16-17'!$A$2:$Z$2522,26,0)</f>
        <v>5.5</v>
      </c>
      <c r="I1471" t="e">
        <f>VLOOKUP(A1471,'15-16'!$A$2:$Z$2522,26,0)</f>
        <v>#N/A</v>
      </c>
      <c r="J1471" t="e">
        <f>VLOOKUP(A1471,'14-15'!$A$2:$Z$2522,26,0)</f>
        <v>#N/A</v>
      </c>
    </row>
    <row r="1472" spans="1:10" hidden="1" x14ac:dyDescent="0.2">
      <c r="A1472" t="s">
        <v>1191</v>
      </c>
      <c r="B1472" t="str">
        <f>IFERROR(VLOOKUP(A1472,Ages!B1472:C2070,2,0),"")</f>
        <v/>
      </c>
      <c r="C1472" t="s">
        <v>4862</v>
      </c>
      <c r="D1472" t="s">
        <v>671</v>
      </c>
      <c r="E1472" t="s">
        <v>760</v>
      </c>
      <c r="F1472" t="str">
        <f t="shared" si="26"/>
        <v/>
      </c>
      <c r="G1472" t="str">
        <f>VLOOKUP(A1472,'16-17'!$A$2:$Z$2522,24,0)</f>
        <v>4</v>
      </c>
      <c r="H1472">
        <f>VLOOKUP(A1472,'16-17'!$A$2:$Z$2522,26,0)</f>
        <v>5.4749999999999996</v>
      </c>
      <c r="I1472">
        <f>VLOOKUP(A1472,'15-16'!$A$2:$Z$2522,26,0)</f>
        <v>16.813725490196081</v>
      </c>
      <c r="J1472" t="e">
        <f>VLOOKUP(A1472,'14-15'!$A$2:$Z$2522,26,0)</f>
        <v>#N/A</v>
      </c>
    </row>
    <row r="1473" spans="1:10" hidden="1" x14ac:dyDescent="0.2">
      <c r="A1473" t="s">
        <v>5857</v>
      </c>
      <c r="B1473" t="str">
        <f>IFERROR(VLOOKUP(A1473,Ages!B1473:C2071,2,0),"")</f>
        <v/>
      </c>
      <c r="C1473" t="s">
        <v>4863</v>
      </c>
      <c r="D1473" t="s">
        <v>671</v>
      </c>
      <c r="E1473" t="s">
        <v>681</v>
      </c>
      <c r="F1473" t="str">
        <f t="shared" si="26"/>
        <v/>
      </c>
      <c r="G1473" t="str">
        <f>VLOOKUP(A1473,'16-17'!$A$2:$Z$2522,24,0)</f>
        <v>3</v>
      </c>
      <c r="H1473">
        <f>VLOOKUP(A1473,'16-17'!$A$2:$Z$2522,26,0)</f>
        <v>5.4333333333333336</v>
      </c>
      <c r="I1473" t="e">
        <f>VLOOKUP(A1473,'15-16'!$A$2:$Z$2522,26,0)</f>
        <v>#N/A</v>
      </c>
      <c r="J1473" t="e">
        <f>VLOOKUP(A1473,'14-15'!$A$2:$Z$2522,26,0)</f>
        <v>#N/A</v>
      </c>
    </row>
    <row r="1474" spans="1:10" hidden="1" x14ac:dyDescent="0.2">
      <c r="A1474" t="s">
        <v>5858</v>
      </c>
      <c r="B1474" t="str">
        <f>IFERROR(VLOOKUP(A1474,Ages!B1474:C2072,2,0),"")</f>
        <v/>
      </c>
      <c r="C1474" t="s">
        <v>4863</v>
      </c>
      <c r="D1474" t="s">
        <v>671</v>
      </c>
      <c r="E1474" t="s">
        <v>5618</v>
      </c>
      <c r="F1474" t="str">
        <f t="shared" si="26"/>
        <v/>
      </c>
      <c r="G1474" t="str">
        <f>VLOOKUP(A1474,'16-17'!$A$2:$Z$2522,24,0)</f>
        <v>20</v>
      </c>
      <c r="H1474">
        <f>VLOOKUP(A1474,'16-17'!$A$2:$Z$2522,26,0)</f>
        <v>5.34</v>
      </c>
      <c r="I1474" t="e">
        <f>VLOOKUP(A1474,'15-16'!$A$2:$Z$2522,26,0)</f>
        <v>#N/A</v>
      </c>
      <c r="J1474" t="e">
        <f>VLOOKUP(A1474,'14-15'!$A$2:$Z$2522,26,0)</f>
        <v>#N/A</v>
      </c>
    </row>
    <row r="1475" spans="1:10" hidden="1" x14ac:dyDescent="0.2">
      <c r="A1475" t="s">
        <v>5860</v>
      </c>
      <c r="B1475" t="str">
        <f>IFERROR(VLOOKUP(A1475,Ages!B1475:C2073,2,0),"")</f>
        <v/>
      </c>
      <c r="C1475" t="s">
        <v>4863</v>
      </c>
      <c r="D1475" t="s">
        <v>671</v>
      </c>
      <c r="E1475" t="s">
        <v>5618</v>
      </c>
      <c r="F1475" t="str">
        <f t="shared" si="26"/>
        <v/>
      </c>
      <c r="G1475" t="str">
        <f>VLOOKUP(A1475,'16-17'!$A$2:$Z$2522,24,0)</f>
        <v>13</v>
      </c>
      <c r="H1475">
        <f>VLOOKUP(A1475,'16-17'!$A$2:$Z$2522,26,0)</f>
        <v>5.2923076923076922</v>
      </c>
      <c r="I1475" t="e">
        <f>VLOOKUP(A1475,'15-16'!$A$2:$Z$2522,26,0)</f>
        <v>#N/A</v>
      </c>
      <c r="J1475">
        <f>VLOOKUP(A1475,'14-15'!$A$2:$Z$2522,26,0)</f>
        <v>1.7280000000000004</v>
      </c>
    </row>
    <row r="1476" spans="1:10" hidden="1" x14ac:dyDescent="0.2">
      <c r="A1476" t="s">
        <v>5861</v>
      </c>
      <c r="B1476" t="str">
        <f>IFERROR(VLOOKUP(A1476,Ages!B1476:C2074,2,0),"")</f>
        <v/>
      </c>
      <c r="C1476" t="s">
        <v>4863</v>
      </c>
      <c r="D1476" t="s">
        <v>671</v>
      </c>
      <c r="E1476" t="s">
        <v>748</v>
      </c>
      <c r="F1476" t="str">
        <f t="shared" si="26"/>
        <v/>
      </c>
      <c r="G1476" t="str">
        <f>VLOOKUP(A1476,'16-17'!$A$2:$Z$2522,24,0)</f>
        <v>13</v>
      </c>
      <c r="H1476">
        <f>VLOOKUP(A1476,'16-17'!$A$2:$Z$2522,26,0)</f>
        <v>5.1769230769230763</v>
      </c>
      <c r="I1476" t="e">
        <f>VLOOKUP(A1476,'15-16'!$A$2:$Z$2522,26,0)</f>
        <v>#N/A</v>
      </c>
      <c r="J1476" t="e">
        <f>VLOOKUP(A1476,'14-15'!$A$2:$Z$2522,26,0)</f>
        <v>#N/A</v>
      </c>
    </row>
    <row r="1477" spans="1:10" hidden="1" x14ac:dyDescent="0.2">
      <c r="A1477" t="s">
        <v>5862</v>
      </c>
      <c r="B1477" t="str">
        <f>IFERROR(VLOOKUP(A1477,Ages!B1477:C2075,2,0),"")</f>
        <v/>
      </c>
      <c r="C1477" t="s">
        <v>4863</v>
      </c>
      <c r="D1477" t="s">
        <v>671</v>
      </c>
      <c r="E1477" t="s">
        <v>5621</v>
      </c>
      <c r="F1477" t="str">
        <f t="shared" si="26"/>
        <v/>
      </c>
      <c r="G1477" t="str">
        <f>VLOOKUP(A1477,'16-17'!$A$2:$Z$2522,24,0)</f>
        <v>15</v>
      </c>
      <c r="H1477">
        <f>VLOOKUP(A1477,'16-17'!$A$2:$Z$2522,26,0)</f>
        <v>5.166666666666667</v>
      </c>
      <c r="I1477" t="e">
        <f>VLOOKUP(A1477,'15-16'!$A$2:$Z$2522,26,0)</f>
        <v>#N/A</v>
      </c>
      <c r="J1477" t="e">
        <f>VLOOKUP(A1477,'14-15'!$A$2:$Z$2522,26,0)</f>
        <v>#N/A</v>
      </c>
    </row>
    <row r="1478" spans="1:10" hidden="1" x14ac:dyDescent="0.2">
      <c r="A1478" t="s">
        <v>5863</v>
      </c>
      <c r="B1478" t="str">
        <f>IFERROR(VLOOKUP(A1478,Ages!B1478:C2076,2,0),"")</f>
        <v/>
      </c>
      <c r="C1478" t="s">
        <v>4858</v>
      </c>
      <c r="D1478" t="s">
        <v>671</v>
      </c>
      <c r="E1478" t="s">
        <v>678</v>
      </c>
      <c r="F1478" t="str">
        <f t="shared" si="26"/>
        <v/>
      </c>
      <c r="G1478" t="str">
        <f>VLOOKUP(A1478,'16-17'!$A$2:$Z$2522,24,0)</f>
        <v>37</v>
      </c>
      <c r="H1478">
        <f>VLOOKUP(A1478,'16-17'!$A$2:$Z$2522,26,0)</f>
        <v>5.1081081081081079</v>
      </c>
      <c r="I1478" t="e">
        <f>VLOOKUP(A1478,'15-16'!$A$2:$Z$2522,26,0)</f>
        <v>#N/A</v>
      </c>
      <c r="J1478" t="e">
        <f>VLOOKUP(A1478,'14-15'!$A$2:$Z$2522,26,0)</f>
        <v>#N/A</v>
      </c>
    </row>
    <row r="1479" spans="1:10" hidden="1" x14ac:dyDescent="0.2">
      <c r="A1479" t="s">
        <v>5865</v>
      </c>
      <c r="B1479" t="str">
        <f>IFERROR(VLOOKUP(A1479,Ages!B1479:C2077,2,0),"")</f>
        <v/>
      </c>
      <c r="C1479" t="s">
        <v>4863</v>
      </c>
      <c r="D1479" t="s">
        <v>671</v>
      </c>
      <c r="E1479" t="s">
        <v>737</v>
      </c>
      <c r="F1479" t="str">
        <f t="shared" si="26"/>
        <v/>
      </c>
      <c r="G1479" t="str">
        <f>VLOOKUP(A1479,'16-17'!$A$2:$Z$2522,24,0)</f>
        <v>13</v>
      </c>
      <c r="H1479">
        <f>VLOOKUP(A1479,'16-17'!$A$2:$Z$2522,26,0)</f>
        <v>5.0923076923076929</v>
      </c>
      <c r="I1479" t="e">
        <f>VLOOKUP(A1479,'15-16'!$A$2:$Z$2522,26,0)</f>
        <v>#N/A</v>
      </c>
      <c r="J1479" t="e">
        <f>VLOOKUP(A1479,'14-15'!$A$2:$Z$2522,26,0)</f>
        <v>#N/A</v>
      </c>
    </row>
    <row r="1480" spans="1:10" hidden="1" x14ac:dyDescent="0.2">
      <c r="A1480" t="s">
        <v>1195</v>
      </c>
      <c r="B1480" t="str">
        <f>IFERROR(VLOOKUP(A1480,Ages!B1480:C2078,2,0),"")</f>
        <v/>
      </c>
      <c r="C1480" t="s">
        <v>4863</v>
      </c>
      <c r="D1480" t="s">
        <v>671</v>
      </c>
      <c r="E1480" t="s">
        <v>684</v>
      </c>
      <c r="F1480" t="str">
        <f t="shared" si="26"/>
        <v/>
      </c>
      <c r="G1480" t="str">
        <f>VLOOKUP(A1480,'16-17'!$A$2:$Z$2522,24,0)</f>
        <v>4</v>
      </c>
      <c r="H1480">
        <f>VLOOKUP(A1480,'16-17'!$A$2:$Z$2522,26,0)</f>
        <v>5.0750000000000002</v>
      </c>
      <c r="I1480">
        <f>VLOOKUP(A1480,'15-16'!$A$2:$Z$2522,26,0)</f>
        <v>21.703349282296649</v>
      </c>
      <c r="J1480" t="e">
        <f>VLOOKUP(A1480,'14-15'!$A$2:$Z$2522,26,0)</f>
        <v>#N/A</v>
      </c>
    </row>
    <row r="1481" spans="1:10" hidden="1" x14ac:dyDescent="0.2">
      <c r="A1481" t="s">
        <v>5867</v>
      </c>
      <c r="B1481" t="str">
        <f>IFERROR(VLOOKUP(A1481,Ages!B1481:C2079,2,0),"")</f>
        <v/>
      </c>
      <c r="C1481" t="s">
        <v>4863</v>
      </c>
      <c r="D1481" t="s">
        <v>671</v>
      </c>
      <c r="E1481" t="s">
        <v>680</v>
      </c>
      <c r="F1481" t="str">
        <f t="shared" si="26"/>
        <v/>
      </c>
      <c r="G1481" t="str">
        <f>VLOOKUP(A1481,'16-17'!$A$2:$Z$2522,24,0)</f>
        <v>7</v>
      </c>
      <c r="H1481">
        <f>VLOOKUP(A1481,'16-17'!$A$2:$Z$2522,26,0)</f>
        <v>5.0142857142857142</v>
      </c>
      <c r="I1481" t="e">
        <f>VLOOKUP(A1481,'15-16'!$A$2:$Z$2522,26,0)</f>
        <v>#N/A</v>
      </c>
      <c r="J1481" t="e">
        <f>VLOOKUP(A1481,'14-15'!$A$2:$Z$2522,26,0)</f>
        <v>#N/A</v>
      </c>
    </row>
    <row r="1482" spans="1:10" hidden="1" x14ac:dyDescent="0.2">
      <c r="A1482" t="s">
        <v>1197</v>
      </c>
      <c r="B1482" t="str">
        <f>IFERROR(VLOOKUP(A1482,Ages!B1482:C2080,2,0),"")</f>
        <v/>
      </c>
      <c r="C1482" t="s">
        <v>4858</v>
      </c>
      <c r="D1482" t="s">
        <v>671</v>
      </c>
      <c r="E1482" t="s">
        <v>693</v>
      </c>
      <c r="F1482" t="str">
        <f t="shared" si="26"/>
        <v/>
      </c>
      <c r="G1482" t="str">
        <f>VLOOKUP(A1482,'16-17'!$A$2:$Z$2522,24,0)</f>
        <v>6</v>
      </c>
      <c r="H1482">
        <f>VLOOKUP(A1482,'16-17'!$A$2:$Z$2522,26,0)</f>
        <v>4.833333333333333</v>
      </c>
      <c r="I1482">
        <f>VLOOKUP(A1482,'15-16'!$A$2:$Z$2522,26,0)</f>
        <v>9.882352941176471</v>
      </c>
      <c r="J1482" t="e">
        <f>VLOOKUP(A1482,'14-15'!$A$2:$Z$2522,26,0)</f>
        <v>#N/A</v>
      </c>
    </row>
    <row r="1483" spans="1:10" hidden="1" x14ac:dyDescent="0.2">
      <c r="A1483" t="s">
        <v>1198</v>
      </c>
      <c r="B1483" t="str">
        <f>IFERROR(VLOOKUP(A1483,Ages!B1483:C2081,2,0),"")</f>
        <v/>
      </c>
      <c r="C1483" t="s">
        <v>4862</v>
      </c>
      <c r="D1483" t="s">
        <v>671</v>
      </c>
      <c r="E1483" t="s">
        <v>677</v>
      </c>
      <c r="F1483" t="str">
        <f t="shared" si="26"/>
        <v/>
      </c>
      <c r="G1483" t="str">
        <f>VLOOKUP(A1483,'16-17'!$A$2:$Z$2522,24,0)</f>
        <v>3</v>
      </c>
      <c r="H1483">
        <f>VLOOKUP(A1483,'16-17'!$A$2:$Z$2522,26,0)</f>
        <v>4.833333333333333</v>
      </c>
      <c r="I1483">
        <f>VLOOKUP(A1483,'15-16'!$A$2:$Z$2522,26,0)</f>
        <v>23.543046357615893</v>
      </c>
      <c r="J1483">
        <f>VLOOKUP(A1483,'14-15'!$A$2:$Z$2522,26,0)</f>
        <v>10.3125</v>
      </c>
    </row>
    <row r="1484" spans="1:10" hidden="1" x14ac:dyDescent="0.2">
      <c r="A1484" t="s">
        <v>1199</v>
      </c>
      <c r="B1484" t="str">
        <f>IFERROR(VLOOKUP(A1484,Ages!B1484:C2082,2,0),"")</f>
        <v/>
      </c>
      <c r="C1484" t="s">
        <v>4859</v>
      </c>
      <c r="D1484" t="s">
        <v>671</v>
      </c>
      <c r="E1484" t="s">
        <v>748</v>
      </c>
      <c r="F1484" t="str">
        <f t="shared" si="26"/>
        <v/>
      </c>
      <c r="G1484" t="str">
        <f>VLOOKUP(A1484,'16-17'!$A$2:$Z$2522,24,0)</f>
        <v>12</v>
      </c>
      <c r="H1484">
        <f>VLOOKUP(A1484,'16-17'!$A$2:$Z$2522,26,0)</f>
        <v>4.7250000000000005</v>
      </c>
      <c r="I1484">
        <f>VLOOKUP(A1484,'15-16'!$A$2:$Z$2522,26,0)</f>
        <v>27.661764705882355</v>
      </c>
      <c r="J1484" t="e">
        <f>VLOOKUP(A1484,'14-15'!$A$2:$Z$2522,26,0)</f>
        <v>#N/A</v>
      </c>
    </row>
    <row r="1485" spans="1:10" hidden="1" x14ac:dyDescent="0.2">
      <c r="A1485" t="s">
        <v>5869</v>
      </c>
      <c r="B1485" t="str">
        <f>IFERROR(VLOOKUP(A1485,Ages!B1485:C2083,2,0),"")</f>
        <v/>
      </c>
      <c r="C1485" t="s">
        <v>4859</v>
      </c>
      <c r="D1485" t="s">
        <v>671</v>
      </c>
      <c r="E1485" t="s">
        <v>748</v>
      </c>
      <c r="F1485" t="str">
        <f t="shared" si="26"/>
        <v/>
      </c>
      <c r="G1485" t="str">
        <f>VLOOKUP(A1485,'16-17'!$A$2:$Z$2522,24,0)</f>
        <v>17</v>
      </c>
      <c r="H1485">
        <f>VLOOKUP(A1485,'16-17'!$A$2:$Z$2522,26,0)</f>
        <v>4.6941176470588237</v>
      </c>
      <c r="I1485" t="e">
        <f>VLOOKUP(A1485,'15-16'!$A$2:$Z$2522,26,0)</f>
        <v>#N/A</v>
      </c>
      <c r="J1485" t="e">
        <f>VLOOKUP(A1485,'14-15'!$A$2:$Z$2522,26,0)</f>
        <v>#N/A</v>
      </c>
    </row>
    <row r="1486" spans="1:10" hidden="1" x14ac:dyDescent="0.2">
      <c r="A1486" t="s">
        <v>1200</v>
      </c>
      <c r="B1486" t="str">
        <f>IFERROR(VLOOKUP(A1486,Ages!B1486:C2084,2,0),"")</f>
        <v/>
      </c>
      <c r="C1486" t="s">
        <v>4859</v>
      </c>
      <c r="D1486" t="s">
        <v>671</v>
      </c>
      <c r="E1486" t="s">
        <v>675</v>
      </c>
      <c r="F1486" t="str">
        <f t="shared" si="26"/>
        <v/>
      </c>
      <c r="G1486" t="str">
        <f>VLOOKUP(A1486,'16-17'!$A$2:$Z$2522,24,0)</f>
        <v>16</v>
      </c>
      <c r="H1486">
        <f>VLOOKUP(A1486,'16-17'!$A$2:$Z$2522,26,0)</f>
        <v>4.4000000000000004</v>
      </c>
      <c r="I1486">
        <f>VLOOKUP(A1486,'15-16'!$A$2:$Z$2522,26,0)</f>
        <v>20.302391441157962</v>
      </c>
      <c r="J1486" t="e">
        <f>VLOOKUP(A1486,'14-15'!$A$2:$Z$2522,26,0)</f>
        <v>#N/A</v>
      </c>
    </row>
    <row r="1487" spans="1:10" hidden="1" x14ac:dyDescent="0.2">
      <c r="A1487" t="s">
        <v>5871</v>
      </c>
      <c r="B1487" t="str">
        <f>IFERROR(VLOOKUP(A1487,Ages!B1487:C2085,2,0),"")</f>
        <v/>
      </c>
      <c r="C1487" t="s">
        <v>4859</v>
      </c>
      <c r="D1487" t="s">
        <v>671</v>
      </c>
      <c r="E1487" t="s">
        <v>677</v>
      </c>
      <c r="F1487" t="str">
        <f t="shared" si="26"/>
        <v/>
      </c>
      <c r="G1487" t="str">
        <f>VLOOKUP(A1487,'16-17'!$A$2:$Z$2522,24,0)</f>
        <v>2</v>
      </c>
      <c r="H1487">
        <f>VLOOKUP(A1487,'16-17'!$A$2:$Z$2522,26,0)</f>
        <v>4.4000000000000004</v>
      </c>
      <c r="I1487" t="e">
        <f>VLOOKUP(A1487,'15-16'!$A$2:$Z$2522,26,0)</f>
        <v>#N/A</v>
      </c>
      <c r="J1487" t="e">
        <f>VLOOKUP(A1487,'14-15'!$A$2:$Z$2522,26,0)</f>
        <v>#N/A</v>
      </c>
    </row>
    <row r="1488" spans="1:10" hidden="1" x14ac:dyDescent="0.2">
      <c r="A1488" t="s">
        <v>5872</v>
      </c>
      <c r="B1488" t="str">
        <f>IFERROR(VLOOKUP(A1488,Ages!B1488:C2086,2,0),"")</f>
        <v/>
      </c>
      <c r="C1488" t="s">
        <v>4859</v>
      </c>
      <c r="D1488" t="s">
        <v>671</v>
      </c>
      <c r="E1488" t="s">
        <v>672</v>
      </c>
      <c r="F1488" t="str">
        <f t="shared" si="26"/>
        <v/>
      </c>
      <c r="G1488" t="str">
        <f>VLOOKUP(A1488,'16-17'!$A$2:$Z$2522,24,0)</f>
        <v>3</v>
      </c>
      <c r="H1488">
        <f>VLOOKUP(A1488,'16-17'!$A$2:$Z$2522,26,0)</f>
        <v>4.3666666666666663</v>
      </c>
      <c r="I1488" t="e">
        <f>VLOOKUP(A1488,'15-16'!$A$2:$Z$2522,26,0)</f>
        <v>#N/A</v>
      </c>
      <c r="J1488" t="e">
        <f>VLOOKUP(A1488,'14-15'!$A$2:$Z$2522,26,0)</f>
        <v>#N/A</v>
      </c>
    </row>
    <row r="1489" spans="1:10" hidden="1" x14ac:dyDescent="0.2">
      <c r="A1489" t="s">
        <v>5873</v>
      </c>
      <c r="B1489" t="str">
        <f>IFERROR(VLOOKUP(A1489,Ages!B1489:C2087,2,0),"")</f>
        <v/>
      </c>
      <c r="C1489" t="s">
        <v>4859</v>
      </c>
      <c r="D1489" t="s">
        <v>671</v>
      </c>
      <c r="E1489" t="s">
        <v>5589</v>
      </c>
      <c r="F1489" t="str">
        <f t="shared" si="26"/>
        <v/>
      </c>
      <c r="G1489" t="str">
        <f>VLOOKUP(A1489,'16-17'!$A$2:$Z$2522,24,0)</f>
        <v>14</v>
      </c>
      <c r="H1489">
        <f>VLOOKUP(A1489,'16-17'!$A$2:$Z$2522,26,0)</f>
        <v>4.3142857142857141</v>
      </c>
      <c r="I1489" t="e">
        <f>VLOOKUP(A1489,'15-16'!$A$2:$Z$2522,26,0)</f>
        <v>#N/A</v>
      </c>
      <c r="J1489" t="e">
        <f>VLOOKUP(A1489,'14-15'!$A$2:$Z$2522,26,0)</f>
        <v>#N/A</v>
      </c>
    </row>
    <row r="1490" spans="1:10" hidden="1" x14ac:dyDescent="0.2">
      <c r="A1490" t="s">
        <v>1203</v>
      </c>
      <c r="B1490" t="str">
        <f>IFERROR(VLOOKUP(A1490,Ages!B1490:C2088,2,0),"")</f>
        <v/>
      </c>
      <c r="C1490" t="s">
        <v>4863</v>
      </c>
      <c r="D1490" t="s">
        <v>671</v>
      </c>
      <c r="E1490" t="s">
        <v>693</v>
      </c>
      <c r="F1490" t="str">
        <f t="shared" si="26"/>
        <v/>
      </c>
      <c r="G1490" t="str">
        <f>VLOOKUP(A1490,'16-17'!$A$2:$Z$2522,24,0)</f>
        <v>9</v>
      </c>
      <c r="H1490">
        <f>VLOOKUP(A1490,'16-17'!$A$2:$Z$2522,26,0)</f>
        <v>4.3000000000000007</v>
      </c>
      <c r="I1490">
        <f>VLOOKUP(A1490,'15-16'!$A$2:$Z$2522,26,0)</f>
        <v>8.6801292407108246</v>
      </c>
      <c r="J1490" t="e">
        <f>VLOOKUP(A1490,'14-15'!$A$2:$Z$2522,26,0)</f>
        <v>#N/A</v>
      </c>
    </row>
    <row r="1491" spans="1:10" hidden="1" x14ac:dyDescent="0.2">
      <c r="A1491" t="s">
        <v>1204</v>
      </c>
      <c r="B1491" t="str">
        <f>IFERROR(VLOOKUP(A1491,Ages!B1491:C2089,2,0),"")</f>
        <v/>
      </c>
      <c r="C1491" t="s">
        <v>4859</v>
      </c>
      <c r="D1491" t="s">
        <v>671</v>
      </c>
      <c r="E1491" t="s">
        <v>710</v>
      </c>
      <c r="F1491" t="str">
        <f t="shared" si="26"/>
        <v/>
      </c>
      <c r="G1491" t="str">
        <f>VLOOKUP(A1491,'16-17'!$A$2:$Z$2522,24,0)</f>
        <v>6</v>
      </c>
      <c r="H1491">
        <f>VLOOKUP(A1491,'16-17'!$A$2:$Z$2522,26,0)</f>
        <v>4.2833333333333332</v>
      </c>
      <c r="I1491">
        <f>VLOOKUP(A1491,'15-16'!$A$2:$Z$2522,26,0)</f>
        <v>14.569190600522193</v>
      </c>
      <c r="J1491">
        <f>VLOOKUP(A1491,'14-15'!$A$2:$Z$2522,26,0)</f>
        <v>15.418918918918918</v>
      </c>
    </row>
    <row r="1492" spans="1:10" hidden="1" x14ac:dyDescent="0.2">
      <c r="A1492" t="s">
        <v>1205</v>
      </c>
      <c r="B1492" t="str">
        <f>IFERROR(VLOOKUP(A1492,Ages!B1492:C2090,2,0),"")</f>
        <v/>
      </c>
      <c r="C1492" t="s">
        <v>4863</v>
      </c>
      <c r="D1492" t="s">
        <v>671</v>
      </c>
      <c r="E1492" t="s">
        <v>677</v>
      </c>
      <c r="F1492" t="str">
        <f t="shared" si="26"/>
        <v/>
      </c>
      <c r="G1492" t="str">
        <f>VLOOKUP(A1492,'16-17'!$A$2:$Z$2522,24,0)</f>
        <v>13</v>
      </c>
      <c r="H1492">
        <f>VLOOKUP(A1492,'16-17'!$A$2:$Z$2522,26,0)</f>
        <v>4.2769230769230768</v>
      </c>
      <c r="I1492">
        <f>VLOOKUP(A1492,'15-16'!$A$2:$Z$2522,26,0)</f>
        <v>17.78218780251694</v>
      </c>
      <c r="J1492">
        <f>VLOOKUP(A1492,'14-15'!$A$2:$Z$2522,26,0)</f>
        <v>15.092244148692059</v>
      </c>
    </row>
    <row r="1493" spans="1:10" hidden="1" x14ac:dyDescent="0.2">
      <c r="A1493" t="s">
        <v>1206</v>
      </c>
      <c r="B1493" t="str">
        <f>IFERROR(VLOOKUP(A1493,Ages!B1493:C2091,2,0),"")</f>
        <v/>
      </c>
      <c r="C1493" t="s">
        <v>4863</v>
      </c>
      <c r="D1493" t="s">
        <v>671</v>
      </c>
      <c r="E1493" t="s">
        <v>672</v>
      </c>
      <c r="F1493" t="str">
        <f t="shared" si="26"/>
        <v/>
      </c>
      <c r="G1493" t="str">
        <f>VLOOKUP(A1493,'16-17'!$A$2:$Z$2522,24,0)</f>
        <v>17</v>
      </c>
      <c r="H1493">
        <f>VLOOKUP(A1493,'16-17'!$A$2:$Z$2522,26,0)</f>
        <v>4.2588235294117647</v>
      </c>
      <c r="I1493">
        <f>VLOOKUP(A1493,'15-16'!$A$2:$Z$2522,26,0)</f>
        <v>10.054229934924079</v>
      </c>
      <c r="J1493" t="e">
        <f>VLOOKUP(A1493,'14-15'!$A$2:$Z$2522,26,0)</f>
        <v>#N/A</v>
      </c>
    </row>
    <row r="1494" spans="1:10" hidden="1" x14ac:dyDescent="0.2">
      <c r="A1494" t="s">
        <v>1208</v>
      </c>
      <c r="B1494" t="str">
        <f>IFERROR(VLOOKUP(A1494,Ages!B1494:C2092,2,0),"")</f>
        <v/>
      </c>
      <c r="C1494" t="s">
        <v>4859</v>
      </c>
      <c r="D1494" t="s">
        <v>671</v>
      </c>
      <c r="E1494" t="s">
        <v>689</v>
      </c>
      <c r="F1494" t="str">
        <f t="shared" si="26"/>
        <v/>
      </c>
      <c r="G1494" t="str">
        <f>VLOOKUP(A1494,'16-17'!$A$2:$Z$2522,24,0)</f>
        <v>10</v>
      </c>
      <c r="H1494">
        <f>VLOOKUP(A1494,'16-17'!$A$2:$Z$2522,26,0)</f>
        <v>4.25</v>
      </c>
      <c r="I1494">
        <f>VLOOKUP(A1494,'15-16'!$A$2:$Z$2522,26,0)</f>
        <v>14.693023255813955</v>
      </c>
      <c r="J1494" t="e">
        <f>VLOOKUP(A1494,'14-15'!$A$2:$Z$2522,26,0)</f>
        <v>#N/A</v>
      </c>
    </row>
    <row r="1495" spans="1:10" hidden="1" x14ac:dyDescent="0.2">
      <c r="A1495" t="s">
        <v>5877</v>
      </c>
      <c r="B1495" t="str">
        <f>IFERROR(VLOOKUP(A1495,Ages!B1495:C2093,2,0),"")</f>
        <v/>
      </c>
      <c r="C1495" t="s">
        <v>4863</v>
      </c>
      <c r="D1495" t="s">
        <v>671</v>
      </c>
      <c r="E1495" t="s">
        <v>737</v>
      </c>
      <c r="F1495" t="str">
        <f t="shared" si="26"/>
        <v/>
      </c>
      <c r="G1495" t="str">
        <f>VLOOKUP(A1495,'16-17'!$A$2:$Z$2522,24,0)</f>
        <v>3</v>
      </c>
      <c r="H1495">
        <f>VLOOKUP(A1495,'16-17'!$A$2:$Z$2522,26,0)</f>
        <v>4.2333333333333334</v>
      </c>
      <c r="I1495" t="e">
        <f>VLOOKUP(A1495,'15-16'!$A$2:$Z$2522,26,0)</f>
        <v>#N/A</v>
      </c>
      <c r="J1495" t="e">
        <f>VLOOKUP(A1495,'14-15'!$A$2:$Z$2522,26,0)</f>
        <v>#N/A</v>
      </c>
    </row>
    <row r="1496" spans="1:10" hidden="1" x14ac:dyDescent="0.2">
      <c r="A1496" t="s">
        <v>5878</v>
      </c>
      <c r="B1496" t="str">
        <f>IFERROR(VLOOKUP(A1496,Ages!B1496:C2094,2,0),"")</f>
        <v/>
      </c>
      <c r="C1496" t="s">
        <v>4863</v>
      </c>
      <c r="D1496" t="s">
        <v>671</v>
      </c>
      <c r="E1496" t="s">
        <v>672</v>
      </c>
      <c r="F1496" t="str">
        <f t="shared" si="26"/>
        <v/>
      </c>
      <c r="G1496" t="str">
        <f>VLOOKUP(A1496,'16-17'!$A$2:$Z$2522,24,0)</f>
        <v>4</v>
      </c>
      <c r="H1496">
        <f>VLOOKUP(A1496,'16-17'!$A$2:$Z$2522,26,0)</f>
        <v>4.2</v>
      </c>
      <c r="I1496" t="e">
        <f>VLOOKUP(A1496,'15-16'!$A$2:$Z$2522,26,0)</f>
        <v>#N/A</v>
      </c>
      <c r="J1496" t="e">
        <f>VLOOKUP(A1496,'14-15'!$A$2:$Z$2522,26,0)</f>
        <v>#N/A</v>
      </c>
    </row>
    <row r="1497" spans="1:10" hidden="1" x14ac:dyDescent="0.2">
      <c r="A1497" t="s">
        <v>5879</v>
      </c>
      <c r="B1497" t="str">
        <f>IFERROR(VLOOKUP(A1497,Ages!B1497:C2095,2,0),"")</f>
        <v/>
      </c>
      <c r="C1497" t="s">
        <v>4859</v>
      </c>
      <c r="D1497" t="s">
        <v>671</v>
      </c>
      <c r="E1497" t="s">
        <v>5618</v>
      </c>
      <c r="F1497" t="str">
        <f t="shared" si="26"/>
        <v/>
      </c>
      <c r="G1497" t="str">
        <f>VLOOKUP(A1497,'16-17'!$A$2:$Z$2522,24,0)</f>
        <v>1</v>
      </c>
      <c r="H1497">
        <f>VLOOKUP(A1497,'16-17'!$A$2:$Z$2522,26,0)</f>
        <v>4.2</v>
      </c>
      <c r="I1497" t="e">
        <f>VLOOKUP(A1497,'15-16'!$A$2:$Z$2522,26,0)</f>
        <v>#N/A</v>
      </c>
      <c r="J1497" t="e">
        <f>VLOOKUP(A1497,'14-15'!$A$2:$Z$2522,26,0)</f>
        <v>#N/A</v>
      </c>
    </row>
    <row r="1498" spans="1:10" hidden="1" x14ac:dyDescent="0.2">
      <c r="A1498" t="s">
        <v>5880</v>
      </c>
      <c r="B1498" t="str">
        <f>IFERROR(VLOOKUP(A1498,Ages!B1498:C2096,2,0),"")</f>
        <v/>
      </c>
      <c r="C1498" t="s">
        <v>4859</v>
      </c>
      <c r="D1498" t="s">
        <v>671</v>
      </c>
      <c r="E1498" t="s">
        <v>684</v>
      </c>
      <c r="F1498" t="str">
        <f t="shared" si="26"/>
        <v/>
      </c>
      <c r="G1498" t="str">
        <f>VLOOKUP(A1498,'16-17'!$A$2:$Z$2522,24,0)</f>
        <v>3</v>
      </c>
      <c r="H1498">
        <f>VLOOKUP(A1498,'16-17'!$A$2:$Z$2522,26,0)</f>
        <v>4.1333333333333337</v>
      </c>
      <c r="I1498" t="e">
        <f>VLOOKUP(A1498,'15-16'!$A$2:$Z$2522,26,0)</f>
        <v>#N/A</v>
      </c>
      <c r="J1498" t="e">
        <f>VLOOKUP(A1498,'14-15'!$A$2:$Z$2522,26,0)</f>
        <v>#N/A</v>
      </c>
    </row>
    <row r="1499" spans="1:10" hidden="1" x14ac:dyDescent="0.2">
      <c r="A1499" t="s">
        <v>5881</v>
      </c>
      <c r="B1499" t="str">
        <f>IFERROR(VLOOKUP(A1499,Ages!B1499:C2097,2,0),"")</f>
        <v/>
      </c>
      <c r="C1499" t="s">
        <v>4863</v>
      </c>
      <c r="D1499" t="s">
        <v>671</v>
      </c>
      <c r="E1499" t="s">
        <v>689</v>
      </c>
      <c r="F1499" t="str">
        <f t="shared" si="26"/>
        <v/>
      </c>
      <c r="G1499" t="str">
        <f>VLOOKUP(A1499,'16-17'!$A$2:$Z$2522,24,0)</f>
        <v>8</v>
      </c>
      <c r="H1499">
        <f>VLOOKUP(A1499,'16-17'!$A$2:$Z$2522,26,0)</f>
        <v>4.0750000000000002</v>
      </c>
      <c r="I1499" t="e">
        <f>VLOOKUP(A1499,'15-16'!$A$2:$Z$2522,26,0)</f>
        <v>#N/A</v>
      </c>
      <c r="J1499" t="e">
        <f>VLOOKUP(A1499,'14-15'!$A$2:$Z$2522,26,0)</f>
        <v>#N/A</v>
      </c>
    </row>
    <row r="1500" spans="1:10" hidden="1" x14ac:dyDescent="0.2">
      <c r="A1500" t="s">
        <v>5882</v>
      </c>
      <c r="B1500" t="str">
        <f>IFERROR(VLOOKUP(A1500,Ages!B1500:C2098,2,0),"")</f>
        <v/>
      </c>
      <c r="C1500" t="s">
        <v>4859</v>
      </c>
      <c r="D1500" t="s">
        <v>671</v>
      </c>
      <c r="E1500" t="s">
        <v>689</v>
      </c>
      <c r="F1500" t="str">
        <f t="shared" si="26"/>
        <v/>
      </c>
      <c r="G1500" t="str">
        <f>VLOOKUP(A1500,'16-17'!$A$2:$Z$2522,24,0)</f>
        <v>9</v>
      </c>
      <c r="H1500">
        <f>VLOOKUP(A1500,'16-17'!$A$2:$Z$2522,26,0)</f>
        <v>4.0555555555555554</v>
      </c>
      <c r="I1500" t="e">
        <f>VLOOKUP(A1500,'15-16'!$A$2:$Z$2522,26,0)</f>
        <v>#N/A</v>
      </c>
      <c r="J1500" t="e">
        <f>VLOOKUP(A1500,'14-15'!$A$2:$Z$2522,26,0)</f>
        <v>#N/A</v>
      </c>
    </row>
    <row r="1501" spans="1:10" hidden="1" x14ac:dyDescent="0.2">
      <c r="A1501" t="s">
        <v>1213</v>
      </c>
      <c r="B1501" t="str">
        <f>IFERROR(VLOOKUP(A1501,Ages!B1501:C2099,2,0),"")</f>
        <v/>
      </c>
      <c r="C1501" t="s">
        <v>4859</v>
      </c>
      <c r="D1501" t="s">
        <v>671</v>
      </c>
      <c r="E1501" t="s">
        <v>748</v>
      </c>
      <c r="F1501" t="str">
        <f t="shared" si="26"/>
        <v/>
      </c>
      <c r="G1501" t="str">
        <f>VLOOKUP(A1501,'16-17'!$A$2:$Z$2522,24,0)</f>
        <v>2</v>
      </c>
      <c r="H1501">
        <f>VLOOKUP(A1501,'16-17'!$A$2:$Z$2522,26,0)</f>
        <v>4.05</v>
      </c>
      <c r="I1501">
        <f>VLOOKUP(A1501,'15-16'!$A$2:$Z$2522,26,0)</f>
        <v>24.46875</v>
      </c>
      <c r="J1501" t="e">
        <f>VLOOKUP(A1501,'14-15'!$A$2:$Z$2522,26,0)</f>
        <v>#N/A</v>
      </c>
    </row>
    <row r="1502" spans="1:10" hidden="1" x14ac:dyDescent="0.2">
      <c r="A1502" t="s">
        <v>5883</v>
      </c>
      <c r="B1502" t="str">
        <f>IFERROR(VLOOKUP(A1502,Ages!B1502:C2100,2,0),"")</f>
        <v/>
      </c>
      <c r="C1502" t="s">
        <v>4859</v>
      </c>
      <c r="D1502" t="s">
        <v>671</v>
      </c>
      <c r="E1502" t="s">
        <v>5589</v>
      </c>
      <c r="F1502" t="str">
        <f t="shared" si="26"/>
        <v/>
      </c>
      <c r="G1502" t="str">
        <f>VLOOKUP(A1502,'16-17'!$A$2:$Z$2522,24,0)</f>
        <v>8</v>
      </c>
      <c r="H1502">
        <f>VLOOKUP(A1502,'16-17'!$A$2:$Z$2522,26,0)</f>
        <v>3.9625000000000004</v>
      </c>
      <c r="I1502" t="e">
        <f>VLOOKUP(A1502,'15-16'!$A$2:$Z$2522,26,0)</f>
        <v>#N/A</v>
      </c>
      <c r="J1502" t="e">
        <f>VLOOKUP(A1502,'14-15'!$A$2:$Z$2522,26,0)</f>
        <v>#N/A</v>
      </c>
    </row>
    <row r="1503" spans="1:10" hidden="1" x14ac:dyDescent="0.2">
      <c r="A1503" t="s">
        <v>1214</v>
      </c>
      <c r="B1503" t="str">
        <f>IFERROR(VLOOKUP(A1503,Ages!B1503:C2101,2,0),"")</f>
        <v/>
      </c>
      <c r="C1503" t="s">
        <v>4859</v>
      </c>
      <c r="D1503" t="s">
        <v>671</v>
      </c>
      <c r="E1503" t="s">
        <v>737</v>
      </c>
      <c r="F1503" t="str">
        <f t="shared" si="26"/>
        <v/>
      </c>
      <c r="G1503" t="str">
        <f>VLOOKUP(A1503,'16-17'!$A$2:$Z$2522,24,0)</f>
        <v>2</v>
      </c>
      <c r="H1503">
        <f>VLOOKUP(A1503,'16-17'!$A$2:$Z$2522,26,0)</f>
        <v>3.9</v>
      </c>
      <c r="I1503">
        <f>VLOOKUP(A1503,'15-16'!$A$2:$Z$2522,26,0)</f>
        <v>16.200000000000003</v>
      </c>
      <c r="J1503" t="e">
        <f>VLOOKUP(A1503,'14-15'!$A$2:$Z$2522,26,0)</f>
        <v>#N/A</v>
      </c>
    </row>
    <row r="1504" spans="1:10" hidden="1" x14ac:dyDescent="0.2">
      <c r="A1504" t="s">
        <v>1215</v>
      </c>
      <c r="B1504" t="str">
        <f>IFERROR(VLOOKUP(A1504,Ages!B1504:C2102,2,0),"")</f>
        <v/>
      </c>
      <c r="C1504" t="s">
        <v>4859</v>
      </c>
      <c r="D1504" t="s">
        <v>671</v>
      </c>
      <c r="E1504" t="s">
        <v>710</v>
      </c>
      <c r="F1504" t="str">
        <f t="shared" si="26"/>
        <v/>
      </c>
      <c r="G1504" t="str">
        <f>VLOOKUP(A1504,'16-17'!$A$2:$Z$2522,24,0)</f>
        <v>4</v>
      </c>
      <c r="H1504">
        <f>VLOOKUP(A1504,'16-17'!$A$2:$Z$2522,26,0)</f>
        <v>3.7749999999999999</v>
      </c>
      <c r="I1504">
        <f>VLOOKUP(A1504,'15-16'!$A$2:$Z$2522,26,0)</f>
        <v>4.7884615384615383</v>
      </c>
      <c r="J1504" t="e">
        <f>VLOOKUP(A1504,'14-15'!$A$2:$Z$2522,26,0)</f>
        <v>#N/A</v>
      </c>
    </row>
    <row r="1505" spans="1:10" hidden="1" x14ac:dyDescent="0.2">
      <c r="A1505" t="s">
        <v>1216</v>
      </c>
      <c r="B1505" t="str">
        <f>IFERROR(VLOOKUP(A1505,Ages!B1505:C2103,2,0),"")</f>
        <v/>
      </c>
      <c r="C1505" t="s">
        <v>4859</v>
      </c>
      <c r="D1505" t="s">
        <v>671</v>
      </c>
      <c r="E1505" t="s">
        <v>684</v>
      </c>
      <c r="F1505" t="str">
        <f t="shared" si="26"/>
        <v/>
      </c>
      <c r="G1505" t="str">
        <f>VLOOKUP(A1505,'16-17'!$A$2:$Z$2522,24,0)</f>
        <v>4</v>
      </c>
      <c r="H1505">
        <f>VLOOKUP(A1505,'16-17'!$A$2:$Z$2522,26,0)</f>
        <v>3.6749999999999998</v>
      </c>
      <c r="I1505">
        <f>VLOOKUP(A1505,'15-16'!$A$2:$Z$2522,26,0)</f>
        <v>21.165517241379309</v>
      </c>
      <c r="J1505">
        <f>VLOOKUP(A1505,'14-15'!$A$2:$Z$2522,26,0)</f>
        <v>33.613259668508285</v>
      </c>
    </row>
    <row r="1506" spans="1:10" hidden="1" x14ac:dyDescent="0.2">
      <c r="A1506" t="s">
        <v>5885</v>
      </c>
      <c r="B1506" t="str">
        <f>IFERROR(VLOOKUP(A1506,Ages!B1506:C2104,2,0),"")</f>
        <v/>
      </c>
      <c r="C1506" t="s">
        <v>4863</v>
      </c>
      <c r="D1506" t="s">
        <v>671</v>
      </c>
      <c r="E1506" t="s">
        <v>684</v>
      </c>
      <c r="F1506" t="str">
        <f t="shared" si="26"/>
        <v/>
      </c>
      <c r="G1506" t="str">
        <f>VLOOKUP(A1506,'16-17'!$A$2:$Z$2522,24,0)</f>
        <v>2</v>
      </c>
      <c r="H1506">
        <f>VLOOKUP(A1506,'16-17'!$A$2:$Z$2522,26,0)</f>
        <v>3.65</v>
      </c>
      <c r="I1506" t="e">
        <f>VLOOKUP(A1506,'15-16'!$A$2:$Z$2522,26,0)</f>
        <v>#N/A</v>
      </c>
      <c r="J1506" t="e">
        <f>VLOOKUP(A1506,'14-15'!$A$2:$Z$2522,26,0)</f>
        <v>#N/A</v>
      </c>
    </row>
    <row r="1507" spans="1:10" hidden="1" x14ac:dyDescent="0.2">
      <c r="A1507" t="s">
        <v>5886</v>
      </c>
      <c r="B1507" t="str">
        <f>IFERROR(VLOOKUP(A1507,Ages!B1507:C2105,2,0),"")</f>
        <v/>
      </c>
      <c r="C1507" t="s">
        <v>4862</v>
      </c>
      <c r="D1507" t="s">
        <v>671</v>
      </c>
      <c r="E1507" t="s">
        <v>760</v>
      </c>
      <c r="F1507" t="str">
        <f t="shared" si="26"/>
        <v/>
      </c>
      <c r="G1507" t="str">
        <f>VLOOKUP(A1507,'16-17'!$A$2:$Z$2522,24,0)</f>
        <v>1</v>
      </c>
      <c r="H1507">
        <f>VLOOKUP(A1507,'16-17'!$A$2:$Z$2522,26,0)</f>
        <v>3.6</v>
      </c>
      <c r="I1507" t="e">
        <f>VLOOKUP(A1507,'15-16'!$A$2:$Z$2522,26,0)</f>
        <v>#N/A</v>
      </c>
      <c r="J1507" t="e">
        <f>VLOOKUP(A1507,'14-15'!$A$2:$Z$2522,26,0)</f>
        <v>#N/A</v>
      </c>
    </row>
    <row r="1508" spans="1:10" hidden="1" x14ac:dyDescent="0.2">
      <c r="A1508" t="s">
        <v>1218</v>
      </c>
      <c r="B1508" t="str">
        <f>IFERROR(VLOOKUP(A1508,Ages!B1508:C2106,2,0),"")</f>
        <v/>
      </c>
      <c r="C1508" t="s">
        <v>4858</v>
      </c>
      <c r="D1508" t="s">
        <v>671</v>
      </c>
      <c r="E1508" t="s">
        <v>729</v>
      </c>
      <c r="F1508" t="str">
        <f t="shared" si="26"/>
        <v/>
      </c>
      <c r="G1508" t="str">
        <f>VLOOKUP(A1508,'16-17'!$A$2:$Z$2522,24,0)</f>
        <v>34</v>
      </c>
      <c r="H1508">
        <f>VLOOKUP(A1508,'16-17'!$A$2:$Z$2522,26,0)</f>
        <v>3.5588235294117645</v>
      </c>
      <c r="I1508">
        <f>VLOOKUP(A1508,'15-16'!$A$2:$Z$2522,26,0)</f>
        <v>10.473684210526315</v>
      </c>
      <c r="J1508">
        <f>VLOOKUP(A1508,'14-15'!$A$2:$Z$2522,26,0)</f>
        <v>7.6315789473684212</v>
      </c>
    </row>
    <row r="1509" spans="1:10" hidden="1" x14ac:dyDescent="0.2">
      <c r="A1509" t="s">
        <v>5887</v>
      </c>
      <c r="B1509" t="str">
        <f>IFERROR(VLOOKUP(A1509,Ages!B1509:C2107,2,0),"")</f>
        <v/>
      </c>
      <c r="C1509" t="s">
        <v>4863</v>
      </c>
      <c r="D1509" t="s">
        <v>671</v>
      </c>
      <c r="E1509" t="s">
        <v>729</v>
      </c>
      <c r="F1509" t="str">
        <f t="shared" si="26"/>
        <v/>
      </c>
      <c r="G1509" t="str">
        <f>VLOOKUP(A1509,'16-17'!$A$2:$Z$2522,24,0)</f>
        <v>13</v>
      </c>
      <c r="H1509">
        <f>VLOOKUP(A1509,'16-17'!$A$2:$Z$2522,26,0)</f>
        <v>3.5461538461538464</v>
      </c>
      <c r="I1509" t="e">
        <f>VLOOKUP(A1509,'15-16'!$A$2:$Z$2522,26,0)</f>
        <v>#N/A</v>
      </c>
      <c r="J1509" t="e">
        <f>VLOOKUP(A1509,'14-15'!$A$2:$Z$2522,26,0)</f>
        <v>#N/A</v>
      </c>
    </row>
    <row r="1510" spans="1:10" hidden="1" x14ac:dyDescent="0.2">
      <c r="A1510" t="s">
        <v>1220</v>
      </c>
      <c r="B1510" t="str">
        <f>IFERROR(VLOOKUP(A1510,Ages!B1510:C2108,2,0),"")</f>
        <v/>
      </c>
      <c r="C1510" t="s">
        <v>4862</v>
      </c>
      <c r="D1510" t="s">
        <v>671</v>
      </c>
      <c r="E1510" t="s">
        <v>675</v>
      </c>
      <c r="F1510" t="str">
        <f t="shared" si="26"/>
        <v/>
      </c>
      <c r="G1510" t="str">
        <f>VLOOKUP(A1510,'16-17'!$A$2:$Z$2522,24,0)</f>
        <v>9</v>
      </c>
      <c r="H1510">
        <f>VLOOKUP(A1510,'16-17'!$A$2:$Z$2522,26,0)</f>
        <v>3.4666666666666668</v>
      </c>
      <c r="I1510">
        <f>VLOOKUP(A1510,'15-16'!$A$2:$Z$2522,26,0)</f>
        <v>21.127413127413128</v>
      </c>
      <c r="J1510">
        <f>VLOOKUP(A1510,'14-15'!$A$2:$Z$2522,26,0)</f>
        <v>21.656249999999996</v>
      </c>
    </row>
    <row r="1511" spans="1:10" hidden="1" x14ac:dyDescent="0.2">
      <c r="A1511" t="s">
        <v>1221</v>
      </c>
      <c r="B1511" t="str">
        <f>IFERROR(VLOOKUP(A1511,Ages!B1511:C2109,2,0),"")</f>
        <v/>
      </c>
      <c r="C1511" t="s">
        <v>4863</v>
      </c>
      <c r="D1511" t="s">
        <v>671</v>
      </c>
      <c r="E1511" t="s">
        <v>721</v>
      </c>
      <c r="F1511" t="str">
        <f t="shared" si="26"/>
        <v/>
      </c>
      <c r="G1511" t="str">
        <f>VLOOKUP(A1511,'16-17'!$A$2:$Z$2522,24,0)</f>
        <v>9</v>
      </c>
      <c r="H1511">
        <f>VLOOKUP(A1511,'16-17'!$A$2:$Z$2522,26,0)</f>
        <v>3.3888888888888888</v>
      </c>
      <c r="I1511">
        <f>VLOOKUP(A1511,'15-16'!$A$2:$Z$2522,26,0)</f>
        <v>5.3229571984435795</v>
      </c>
      <c r="J1511">
        <f>VLOOKUP(A1511,'14-15'!$A$2:$Z$2522,26,0)</f>
        <v>11.140828402366862</v>
      </c>
    </row>
    <row r="1512" spans="1:10" hidden="1" x14ac:dyDescent="0.2">
      <c r="A1512" t="s">
        <v>1223</v>
      </c>
      <c r="B1512" t="str">
        <f>IFERROR(VLOOKUP(A1512,Ages!B1512:C2110,2,0),"")</f>
        <v/>
      </c>
      <c r="C1512" t="s">
        <v>4858</v>
      </c>
      <c r="D1512" t="s">
        <v>671</v>
      </c>
      <c r="E1512" t="s">
        <v>748</v>
      </c>
      <c r="F1512" t="str">
        <f t="shared" si="26"/>
        <v/>
      </c>
      <c r="G1512" t="str">
        <f>VLOOKUP(A1512,'16-17'!$A$2:$Z$2522,24,0)</f>
        <v>22</v>
      </c>
      <c r="H1512">
        <f>VLOOKUP(A1512,'16-17'!$A$2:$Z$2522,26,0)</f>
        <v>3.3636363636363638</v>
      </c>
      <c r="I1512">
        <f>VLOOKUP(A1512,'15-16'!$A$2:$Z$2522,26,0)</f>
        <v>11.67741935483871</v>
      </c>
      <c r="J1512">
        <f>VLOOKUP(A1512,'14-15'!$A$2:$Z$2522,26,0)</f>
        <v>6.9375</v>
      </c>
    </row>
    <row r="1513" spans="1:10" hidden="1" x14ac:dyDescent="0.2">
      <c r="A1513" t="s">
        <v>1225</v>
      </c>
      <c r="B1513" t="str">
        <f>IFERROR(VLOOKUP(A1513,Ages!B1513:C2111,2,0),"")</f>
        <v/>
      </c>
      <c r="C1513" t="s">
        <v>4863</v>
      </c>
      <c r="D1513" t="s">
        <v>671</v>
      </c>
      <c r="E1513" t="s">
        <v>714</v>
      </c>
      <c r="F1513" t="str">
        <f t="shared" si="26"/>
        <v/>
      </c>
      <c r="G1513" t="str">
        <f>VLOOKUP(A1513,'16-17'!$A$2:$Z$2522,24,0)</f>
        <v>8</v>
      </c>
      <c r="H1513">
        <f>VLOOKUP(A1513,'16-17'!$A$2:$Z$2522,26,0)</f>
        <v>3.3374999999999999</v>
      </c>
      <c r="I1513">
        <f>VLOOKUP(A1513,'15-16'!$A$2:$Z$2522,26,0)</f>
        <v>27.771428571428572</v>
      </c>
      <c r="J1513" t="e">
        <f>VLOOKUP(A1513,'14-15'!$A$2:$Z$2522,26,0)</f>
        <v>#N/A</v>
      </c>
    </row>
    <row r="1514" spans="1:10" hidden="1" x14ac:dyDescent="0.2">
      <c r="A1514" t="s">
        <v>1226</v>
      </c>
      <c r="B1514" t="str">
        <f>IFERROR(VLOOKUP(A1514,Ages!B1514:C2112,2,0),"")</f>
        <v/>
      </c>
      <c r="C1514" t="s">
        <v>4862</v>
      </c>
      <c r="D1514" t="s">
        <v>671</v>
      </c>
      <c r="E1514" t="s">
        <v>675</v>
      </c>
      <c r="F1514" t="str">
        <f t="shared" ref="F1514:F1577" si="27">B1514</f>
        <v/>
      </c>
      <c r="G1514" t="str">
        <f>VLOOKUP(A1514,'16-17'!$A$2:$Z$2522,24,0)</f>
        <v>2</v>
      </c>
      <c r="H1514">
        <f>VLOOKUP(A1514,'16-17'!$A$2:$Z$2522,26,0)</f>
        <v>3.3</v>
      </c>
      <c r="I1514">
        <f>VLOOKUP(A1514,'15-16'!$A$2:$Z$2522,26,0)</f>
        <v>19.966445571595788</v>
      </c>
      <c r="J1514">
        <f>VLOOKUP(A1514,'14-15'!$A$2:$Z$2522,26,0)</f>
        <v>20.638509316770186</v>
      </c>
    </row>
    <row r="1515" spans="1:10" hidden="1" x14ac:dyDescent="0.2">
      <c r="A1515" t="s">
        <v>5888</v>
      </c>
      <c r="B1515" t="str">
        <f>IFERROR(VLOOKUP(A1515,Ages!B1515:C2113,2,0),"")</f>
        <v/>
      </c>
      <c r="C1515" t="s">
        <v>4859</v>
      </c>
      <c r="D1515" t="s">
        <v>671</v>
      </c>
      <c r="E1515" t="s">
        <v>748</v>
      </c>
      <c r="F1515" t="str">
        <f t="shared" si="27"/>
        <v/>
      </c>
      <c r="G1515" t="str">
        <f>VLOOKUP(A1515,'16-17'!$A$2:$Z$2522,24,0)</f>
        <v>6</v>
      </c>
      <c r="H1515">
        <f>VLOOKUP(A1515,'16-17'!$A$2:$Z$2522,26,0)</f>
        <v>3.2166666666666668</v>
      </c>
      <c r="I1515" t="e">
        <f>VLOOKUP(A1515,'15-16'!$A$2:$Z$2522,26,0)</f>
        <v>#N/A</v>
      </c>
      <c r="J1515" t="e">
        <f>VLOOKUP(A1515,'14-15'!$A$2:$Z$2522,26,0)</f>
        <v>#N/A</v>
      </c>
    </row>
    <row r="1516" spans="1:10" hidden="1" x14ac:dyDescent="0.2">
      <c r="A1516" t="s">
        <v>5889</v>
      </c>
      <c r="B1516" t="str">
        <f>IFERROR(VLOOKUP(A1516,Ages!B1516:C2114,2,0),"")</f>
        <v/>
      </c>
      <c r="C1516" t="s">
        <v>4859</v>
      </c>
      <c r="D1516" t="s">
        <v>671</v>
      </c>
      <c r="E1516" t="s">
        <v>675</v>
      </c>
      <c r="F1516" t="str">
        <f t="shared" si="27"/>
        <v/>
      </c>
      <c r="G1516" t="str">
        <f>VLOOKUP(A1516,'16-17'!$A$2:$Z$2522,24,0)</f>
        <v>4</v>
      </c>
      <c r="H1516">
        <f>VLOOKUP(A1516,'16-17'!$A$2:$Z$2522,26,0)</f>
        <v>3.15</v>
      </c>
      <c r="I1516" t="e">
        <f>VLOOKUP(A1516,'15-16'!$A$2:$Z$2522,26,0)</f>
        <v>#N/A</v>
      </c>
      <c r="J1516" t="e">
        <f>VLOOKUP(A1516,'14-15'!$A$2:$Z$2522,26,0)</f>
        <v>#N/A</v>
      </c>
    </row>
    <row r="1517" spans="1:10" hidden="1" x14ac:dyDescent="0.2">
      <c r="A1517" t="s">
        <v>1230</v>
      </c>
      <c r="B1517" t="str">
        <f>IFERROR(VLOOKUP(A1517,Ages!B1517:C2115,2,0),"")</f>
        <v/>
      </c>
      <c r="C1517" t="s">
        <v>4859</v>
      </c>
      <c r="D1517" t="s">
        <v>671</v>
      </c>
      <c r="E1517" t="s">
        <v>714</v>
      </c>
      <c r="F1517" t="str">
        <f t="shared" si="27"/>
        <v/>
      </c>
      <c r="G1517" t="str">
        <f>VLOOKUP(A1517,'16-17'!$A$2:$Z$2522,24,0)</f>
        <v>4</v>
      </c>
      <c r="H1517">
        <f>VLOOKUP(A1517,'16-17'!$A$2:$Z$2522,26,0)</f>
        <v>3.1</v>
      </c>
      <c r="I1517">
        <f>VLOOKUP(A1517,'15-16'!$A$2:$Z$2522,26,0)</f>
        <v>28.75</v>
      </c>
      <c r="J1517" t="e">
        <f>VLOOKUP(A1517,'14-15'!$A$2:$Z$2522,26,0)</f>
        <v>#N/A</v>
      </c>
    </row>
    <row r="1518" spans="1:10" hidden="1" x14ac:dyDescent="0.2">
      <c r="A1518" t="s">
        <v>5890</v>
      </c>
      <c r="B1518" t="str">
        <f>IFERROR(VLOOKUP(A1518,Ages!B1518:C2116,2,0),"")</f>
        <v/>
      </c>
      <c r="C1518" t="s">
        <v>4859</v>
      </c>
      <c r="D1518" t="s">
        <v>671</v>
      </c>
      <c r="E1518" t="s">
        <v>680</v>
      </c>
      <c r="F1518" t="str">
        <f t="shared" si="27"/>
        <v/>
      </c>
      <c r="G1518" t="str">
        <f>VLOOKUP(A1518,'16-17'!$A$2:$Z$2522,24,0)</f>
        <v>1</v>
      </c>
      <c r="H1518">
        <f>VLOOKUP(A1518,'16-17'!$A$2:$Z$2522,26,0)</f>
        <v>3.1</v>
      </c>
      <c r="I1518" t="e">
        <f>VLOOKUP(A1518,'15-16'!$A$2:$Z$2522,26,0)</f>
        <v>#N/A</v>
      </c>
      <c r="J1518" t="e">
        <f>VLOOKUP(A1518,'14-15'!$A$2:$Z$2522,26,0)</f>
        <v>#N/A</v>
      </c>
    </row>
    <row r="1519" spans="1:10" hidden="1" x14ac:dyDescent="0.2">
      <c r="A1519" t="s">
        <v>1232</v>
      </c>
      <c r="B1519" t="str">
        <f>IFERROR(VLOOKUP(A1519,Ages!B1519:C2117,2,0),"")</f>
        <v/>
      </c>
      <c r="C1519" t="s">
        <v>4859</v>
      </c>
      <c r="D1519" t="s">
        <v>671</v>
      </c>
      <c r="E1519" t="s">
        <v>689</v>
      </c>
      <c r="F1519" t="str">
        <f t="shared" si="27"/>
        <v/>
      </c>
      <c r="G1519" t="str">
        <f>VLOOKUP(A1519,'16-17'!$A$2:$Z$2522,24,0)</f>
        <v>6</v>
      </c>
      <c r="H1519">
        <f>VLOOKUP(A1519,'16-17'!$A$2:$Z$2522,26,0)</f>
        <v>3.0500000000000003</v>
      </c>
      <c r="I1519">
        <f>VLOOKUP(A1519,'15-16'!$A$2:$Z$2522,26,0)</f>
        <v>24.796950240770464</v>
      </c>
      <c r="J1519">
        <f>VLOOKUP(A1519,'14-15'!$A$2:$Z$2522,26,0)</f>
        <v>21.862204724409448</v>
      </c>
    </row>
    <row r="1520" spans="1:10" hidden="1" x14ac:dyDescent="0.2">
      <c r="A1520" t="s">
        <v>5891</v>
      </c>
      <c r="B1520" t="str">
        <f>IFERROR(VLOOKUP(A1520,Ages!B1520:C2118,2,0),"")</f>
        <v/>
      </c>
      <c r="C1520" t="s">
        <v>4859</v>
      </c>
      <c r="D1520" t="s">
        <v>671</v>
      </c>
      <c r="E1520" t="s">
        <v>721</v>
      </c>
      <c r="F1520" t="str">
        <f t="shared" si="27"/>
        <v/>
      </c>
      <c r="G1520" t="str">
        <f>VLOOKUP(A1520,'16-17'!$A$2:$Z$2522,24,0)</f>
        <v>2</v>
      </c>
      <c r="H1520">
        <f>VLOOKUP(A1520,'16-17'!$A$2:$Z$2522,26,0)</f>
        <v>2.85</v>
      </c>
      <c r="I1520" t="e">
        <f>VLOOKUP(A1520,'15-16'!$A$2:$Z$2522,26,0)</f>
        <v>#N/A</v>
      </c>
      <c r="J1520" t="e">
        <f>VLOOKUP(A1520,'14-15'!$A$2:$Z$2522,26,0)</f>
        <v>#N/A</v>
      </c>
    </row>
    <row r="1521" spans="1:10" hidden="1" x14ac:dyDescent="0.2">
      <c r="A1521" t="s">
        <v>5892</v>
      </c>
      <c r="B1521" t="str">
        <f>IFERROR(VLOOKUP(A1521,Ages!B1521:C2119,2,0),"")</f>
        <v/>
      </c>
      <c r="C1521" t="s">
        <v>4863</v>
      </c>
      <c r="D1521" t="s">
        <v>671</v>
      </c>
      <c r="E1521" t="s">
        <v>748</v>
      </c>
      <c r="F1521" t="str">
        <f t="shared" si="27"/>
        <v/>
      </c>
      <c r="G1521" t="str">
        <f>VLOOKUP(A1521,'16-17'!$A$2:$Z$2522,24,0)</f>
        <v>5</v>
      </c>
      <c r="H1521">
        <f>VLOOKUP(A1521,'16-17'!$A$2:$Z$2522,26,0)</f>
        <v>2.82</v>
      </c>
      <c r="I1521" t="e">
        <f>VLOOKUP(A1521,'15-16'!$A$2:$Z$2522,26,0)</f>
        <v>#N/A</v>
      </c>
      <c r="J1521">
        <f>VLOOKUP(A1521,'14-15'!$A$2:$Z$2522,26,0)</f>
        <v>3.1052631578947372</v>
      </c>
    </row>
    <row r="1522" spans="1:10" hidden="1" x14ac:dyDescent="0.2">
      <c r="A1522" t="s">
        <v>1233</v>
      </c>
      <c r="B1522" t="str">
        <f>IFERROR(VLOOKUP(A1522,Ages!B1522:C2120,2,0),"")</f>
        <v/>
      </c>
      <c r="C1522" t="s">
        <v>4859</v>
      </c>
      <c r="D1522" t="s">
        <v>671</v>
      </c>
      <c r="E1522" t="s">
        <v>714</v>
      </c>
      <c r="F1522" t="str">
        <f t="shared" si="27"/>
        <v/>
      </c>
      <c r="G1522" t="str">
        <f>VLOOKUP(A1522,'16-17'!$A$2:$Z$2522,24,0)</f>
        <v>13</v>
      </c>
      <c r="H1522">
        <f>VLOOKUP(A1522,'16-17'!$A$2:$Z$2522,26,0)</f>
        <v>2.7692307692307692</v>
      </c>
      <c r="I1522">
        <f>VLOOKUP(A1522,'15-16'!$A$2:$Z$2522,26,0)</f>
        <v>15.798187808896211</v>
      </c>
      <c r="J1522">
        <f>VLOOKUP(A1522,'14-15'!$A$2:$Z$2522,26,0)</f>
        <v>16.624235686492497</v>
      </c>
    </row>
    <row r="1523" spans="1:10" hidden="1" x14ac:dyDescent="0.2">
      <c r="A1523" t="s">
        <v>1235</v>
      </c>
      <c r="B1523" t="str">
        <f>IFERROR(VLOOKUP(A1523,Ages!B1523:C2121,2,0),"")</f>
        <v/>
      </c>
      <c r="C1523" t="s">
        <v>4863</v>
      </c>
      <c r="D1523" t="s">
        <v>671</v>
      </c>
      <c r="E1523" t="s">
        <v>737</v>
      </c>
      <c r="F1523" t="str">
        <f t="shared" si="27"/>
        <v/>
      </c>
      <c r="G1523" t="str">
        <f>VLOOKUP(A1523,'16-17'!$A$2:$Z$2522,24,0)</f>
        <v>17</v>
      </c>
      <c r="H1523">
        <f>VLOOKUP(A1523,'16-17'!$A$2:$Z$2522,26,0)</f>
        <v>2.7470588235294118</v>
      </c>
      <c r="I1523">
        <f>VLOOKUP(A1523,'15-16'!$A$2:$Z$2522,26,0)</f>
        <v>17.702853945159486</v>
      </c>
      <c r="J1523">
        <f>VLOOKUP(A1523,'14-15'!$A$2:$Z$2522,26,0)</f>
        <v>18.238223418573352</v>
      </c>
    </row>
    <row r="1524" spans="1:10" hidden="1" x14ac:dyDescent="0.2">
      <c r="A1524" t="s">
        <v>5893</v>
      </c>
      <c r="B1524" t="str">
        <f>IFERROR(VLOOKUP(A1524,Ages!B1524:C2122,2,0),"")</f>
        <v/>
      </c>
      <c r="C1524" t="s">
        <v>4862</v>
      </c>
      <c r="D1524" t="s">
        <v>671</v>
      </c>
      <c r="E1524" t="s">
        <v>677</v>
      </c>
      <c r="F1524" t="str">
        <f t="shared" si="27"/>
        <v/>
      </c>
      <c r="G1524" t="str">
        <f>VLOOKUP(A1524,'16-17'!$A$2:$Z$2522,24,0)</f>
        <v>3</v>
      </c>
      <c r="H1524">
        <f>VLOOKUP(A1524,'16-17'!$A$2:$Z$2522,26,0)</f>
        <v>2.5333333333333332</v>
      </c>
      <c r="I1524" t="e">
        <f>VLOOKUP(A1524,'15-16'!$A$2:$Z$2522,26,0)</f>
        <v>#N/A</v>
      </c>
      <c r="J1524">
        <f>VLOOKUP(A1524,'14-15'!$A$2:$Z$2522,26,0)</f>
        <v>19.214046822742475</v>
      </c>
    </row>
    <row r="1525" spans="1:10" hidden="1" x14ac:dyDescent="0.2">
      <c r="A1525" t="s">
        <v>1237</v>
      </c>
      <c r="B1525" t="str">
        <f>IFERROR(VLOOKUP(A1525,Ages!B1525:C2123,2,0),"")</f>
        <v/>
      </c>
      <c r="C1525" t="s">
        <v>4862</v>
      </c>
      <c r="D1525" t="s">
        <v>671</v>
      </c>
      <c r="E1525" t="s">
        <v>748</v>
      </c>
      <c r="F1525" t="str">
        <f t="shared" si="27"/>
        <v/>
      </c>
      <c r="G1525" t="str">
        <f>VLOOKUP(A1525,'16-17'!$A$2:$Z$2522,24,0)</f>
        <v>8</v>
      </c>
      <c r="H1525">
        <f>VLOOKUP(A1525,'16-17'!$A$2:$Z$2522,26,0)</f>
        <v>2.5</v>
      </c>
      <c r="I1525">
        <f>VLOOKUP(A1525,'15-16'!$A$2:$Z$2522,26,0)</f>
        <v>16.005295007564296</v>
      </c>
      <c r="J1525" t="e">
        <f>VLOOKUP(A1525,'14-15'!$A$2:$Z$2522,26,0)</f>
        <v>#N/A</v>
      </c>
    </row>
    <row r="1526" spans="1:10" hidden="1" x14ac:dyDescent="0.2">
      <c r="A1526" t="s">
        <v>1238</v>
      </c>
      <c r="B1526" t="str">
        <f>IFERROR(VLOOKUP(A1526,Ages!B1526:C2124,2,0),"")</f>
        <v/>
      </c>
      <c r="C1526" t="s">
        <v>4859</v>
      </c>
      <c r="D1526" t="s">
        <v>671</v>
      </c>
      <c r="E1526" t="s">
        <v>675</v>
      </c>
      <c r="F1526" t="str">
        <f t="shared" si="27"/>
        <v/>
      </c>
      <c r="G1526" t="str">
        <f>VLOOKUP(A1526,'16-17'!$A$2:$Z$2522,24,0)</f>
        <v>4</v>
      </c>
      <c r="H1526">
        <f>VLOOKUP(A1526,'16-17'!$A$2:$Z$2522,26,0)</f>
        <v>1.9</v>
      </c>
      <c r="I1526">
        <f>VLOOKUP(A1526,'15-16'!$A$2:$Z$2522,26,0)</f>
        <v>24.75</v>
      </c>
      <c r="J1526">
        <f>VLOOKUP(A1526,'14-15'!$A$2:$Z$2522,26,0)</f>
        <v>15.824013157894738</v>
      </c>
    </row>
    <row r="1527" spans="1:10" hidden="1" x14ac:dyDescent="0.2">
      <c r="A1527" t="s">
        <v>1240</v>
      </c>
      <c r="B1527" t="str">
        <f>IFERROR(VLOOKUP(A1527,Ages!B1527:C2125,2,0),"")</f>
        <v/>
      </c>
      <c r="C1527" t="s">
        <v>4859</v>
      </c>
      <c r="D1527" t="s">
        <v>671</v>
      </c>
      <c r="E1527" t="s">
        <v>714</v>
      </c>
      <c r="F1527" t="str">
        <f t="shared" si="27"/>
        <v/>
      </c>
      <c r="G1527" t="str">
        <f>VLOOKUP(A1527,'16-17'!$A$2:$Z$2522,24,0)</f>
        <v>2</v>
      </c>
      <c r="H1527">
        <f>VLOOKUP(A1527,'16-17'!$A$2:$Z$2522,26,0)</f>
        <v>1.8</v>
      </c>
      <c r="I1527">
        <f>VLOOKUP(A1527,'15-16'!$A$2:$Z$2522,26,0)</f>
        <v>16.607449856733528</v>
      </c>
      <c r="J1527">
        <f>VLOOKUP(A1527,'14-15'!$A$2:$Z$2522,26,0)</f>
        <v>15.75</v>
      </c>
    </row>
    <row r="1528" spans="1:10" hidden="1" x14ac:dyDescent="0.2">
      <c r="A1528" t="s">
        <v>5894</v>
      </c>
      <c r="B1528" t="str">
        <f>IFERROR(VLOOKUP(A1528,Ages!B1528:C2126,2,0),"")</f>
        <v/>
      </c>
      <c r="C1528" t="s">
        <v>4859</v>
      </c>
      <c r="D1528" t="s">
        <v>671</v>
      </c>
      <c r="E1528" t="s">
        <v>710</v>
      </c>
      <c r="F1528" t="str">
        <f t="shared" si="27"/>
        <v/>
      </c>
      <c r="G1528" t="str">
        <f>VLOOKUP(A1528,'16-17'!$A$2:$Z$2522,24,0)</f>
        <v>2</v>
      </c>
      <c r="H1528">
        <f>VLOOKUP(A1528,'16-17'!$A$2:$Z$2522,26,0)</f>
        <v>1.4000000000000001</v>
      </c>
      <c r="I1528" t="e">
        <f>VLOOKUP(A1528,'15-16'!$A$2:$Z$2522,26,0)</f>
        <v>#N/A</v>
      </c>
      <c r="J1528" t="e">
        <f>VLOOKUP(A1528,'14-15'!$A$2:$Z$2522,26,0)</f>
        <v>#N/A</v>
      </c>
    </row>
    <row r="1529" spans="1:10" hidden="1" x14ac:dyDescent="0.2">
      <c r="A1529" t="s">
        <v>5895</v>
      </c>
      <c r="B1529" t="str">
        <f>IFERROR(VLOOKUP(A1529,Ages!B1529:C2127,2,0),"")</f>
        <v/>
      </c>
      <c r="C1529" t="s">
        <v>4863</v>
      </c>
      <c r="D1529" t="s">
        <v>671</v>
      </c>
      <c r="E1529" t="s">
        <v>721</v>
      </c>
      <c r="F1529" t="str">
        <f t="shared" si="27"/>
        <v/>
      </c>
      <c r="G1529" t="str">
        <f>VLOOKUP(A1529,'16-17'!$A$2:$Z$2522,24,0)</f>
        <v>6</v>
      </c>
      <c r="H1529">
        <f>VLOOKUP(A1529,'16-17'!$A$2:$Z$2522,26,0)</f>
        <v>1.1333333333333333</v>
      </c>
      <c r="I1529" t="e">
        <f>VLOOKUP(A1529,'15-16'!$A$2:$Z$2522,26,0)</f>
        <v>#N/A</v>
      </c>
      <c r="J1529" t="e">
        <f>VLOOKUP(A1529,'14-15'!$A$2:$Z$2522,26,0)</f>
        <v>#N/A</v>
      </c>
    </row>
    <row r="1530" spans="1:10" hidden="1" x14ac:dyDescent="0.2">
      <c r="A1530" t="s">
        <v>5896</v>
      </c>
      <c r="B1530" t="str">
        <f>IFERROR(VLOOKUP(A1530,Ages!B1530:C2128,2,0),"")</f>
        <v/>
      </c>
      <c r="C1530" t="s">
        <v>4863</v>
      </c>
      <c r="D1530" t="s">
        <v>671</v>
      </c>
      <c r="E1530" t="s">
        <v>5621</v>
      </c>
      <c r="F1530" t="str">
        <f t="shared" si="27"/>
        <v/>
      </c>
      <c r="G1530" t="str">
        <f>VLOOKUP(A1530,'16-17'!$A$2:$Z$2522,24,0)</f>
        <v>20</v>
      </c>
      <c r="H1530">
        <f>VLOOKUP(A1530,'16-17'!$A$2:$Z$2522,26,0)</f>
        <v>0.9850000000000001</v>
      </c>
      <c r="I1530" t="e">
        <f>VLOOKUP(A1530,'15-16'!$A$2:$Z$2522,26,0)</f>
        <v>#N/A</v>
      </c>
      <c r="J1530">
        <f>VLOOKUP(A1530,'14-15'!$A$2:$Z$2522,26,0)</f>
        <v>16.433268858800776</v>
      </c>
    </row>
    <row r="1531" spans="1:10" hidden="1" x14ac:dyDescent="0.2">
      <c r="A1531" t="s">
        <v>1243</v>
      </c>
      <c r="B1531" t="str">
        <f>IFERROR(VLOOKUP(A1531,Ages!B1531:C2129,2,0),"")</f>
        <v/>
      </c>
      <c r="C1531" t="s">
        <v>4863</v>
      </c>
      <c r="D1531" t="s">
        <v>671</v>
      </c>
      <c r="E1531" t="s">
        <v>689</v>
      </c>
      <c r="F1531" t="str">
        <f t="shared" si="27"/>
        <v/>
      </c>
      <c r="G1531" t="str">
        <f>VLOOKUP(A1531,'16-17'!$A$2:$Z$2522,24,0)</f>
        <v>2</v>
      </c>
      <c r="H1531">
        <f>VLOOKUP(A1531,'16-17'!$A$2:$Z$2522,26,0)</f>
        <v>0.85</v>
      </c>
      <c r="I1531">
        <f>VLOOKUP(A1531,'15-16'!$A$2:$Z$2522,26,0)</f>
        <v>10.271739130434783</v>
      </c>
      <c r="J1531" t="e">
        <f>VLOOKUP(A1531,'14-15'!$A$2:$Z$2522,26,0)</f>
        <v>#N/A</v>
      </c>
    </row>
    <row r="1532" spans="1:10" hidden="1" x14ac:dyDescent="0.2">
      <c r="A1532" t="s">
        <v>5897</v>
      </c>
      <c r="B1532" t="str">
        <f>IFERROR(VLOOKUP(A1532,Ages!B1532:C2130,2,0),"")</f>
        <v/>
      </c>
      <c r="C1532" t="s">
        <v>4862</v>
      </c>
      <c r="D1532" t="s">
        <v>671</v>
      </c>
      <c r="E1532" t="s">
        <v>677</v>
      </c>
      <c r="F1532" t="str">
        <f t="shared" si="27"/>
        <v/>
      </c>
      <c r="G1532" t="str">
        <f>VLOOKUP(A1532,'16-17'!$A$2:$Z$2522,24,0)</f>
        <v>3</v>
      </c>
      <c r="H1532">
        <f>VLOOKUP(A1532,'16-17'!$A$2:$Z$2522,26,0)</f>
        <v>0.70000000000000007</v>
      </c>
      <c r="I1532" t="e">
        <f>VLOOKUP(A1532,'15-16'!$A$2:$Z$2522,26,0)</f>
        <v>#N/A</v>
      </c>
      <c r="J1532" t="e">
        <f>VLOOKUP(A1532,'14-15'!$A$2:$Z$2522,26,0)</f>
        <v>#N/A</v>
      </c>
    </row>
    <row r="1533" spans="1:10" hidden="1" x14ac:dyDescent="0.2">
      <c r="A1533" t="s">
        <v>5898</v>
      </c>
      <c r="B1533" t="str">
        <f>IFERROR(VLOOKUP(A1533,Ages!B1533:C2131,2,0),"")</f>
        <v/>
      </c>
      <c r="C1533" t="s">
        <v>4859</v>
      </c>
      <c r="D1533" t="s">
        <v>671</v>
      </c>
      <c r="E1533" t="s">
        <v>5618</v>
      </c>
      <c r="F1533" t="str">
        <f t="shared" si="27"/>
        <v/>
      </c>
      <c r="G1533" t="str">
        <f>VLOOKUP(A1533,'16-17'!$A$2:$Z$2522,24,0)</f>
        <v>1</v>
      </c>
      <c r="H1533">
        <f>VLOOKUP(A1533,'16-17'!$A$2:$Z$2522,26,0)</f>
        <v>0.70000000000000007</v>
      </c>
      <c r="I1533" t="e">
        <f>VLOOKUP(A1533,'15-16'!$A$2:$Z$2522,26,0)</f>
        <v>#N/A</v>
      </c>
      <c r="J1533" t="e">
        <f>VLOOKUP(A1533,'14-15'!$A$2:$Z$2522,26,0)</f>
        <v>#N/A</v>
      </c>
    </row>
    <row r="1534" spans="1:10" hidden="1" x14ac:dyDescent="0.2">
      <c r="A1534" t="s">
        <v>5899</v>
      </c>
      <c r="B1534" t="str">
        <f>IFERROR(VLOOKUP(A1534,Ages!B1534:C2132,2,0),"")</f>
        <v/>
      </c>
      <c r="C1534" t="s">
        <v>4859</v>
      </c>
      <c r="D1534" t="s">
        <v>671</v>
      </c>
      <c r="E1534" t="s">
        <v>680</v>
      </c>
      <c r="F1534" t="str">
        <f t="shared" si="27"/>
        <v/>
      </c>
      <c r="G1534" t="str">
        <f>VLOOKUP(A1534,'16-17'!$A$2:$Z$2522,24,0)</f>
        <v>4</v>
      </c>
      <c r="H1534">
        <f>VLOOKUP(A1534,'16-17'!$A$2:$Z$2522,26,0)</f>
        <v>0.52500000000000013</v>
      </c>
      <c r="I1534" t="e">
        <f>VLOOKUP(A1534,'15-16'!$A$2:$Z$2522,26,0)</f>
        <v>#N/A</v>
      </c>
      <c r="J1534" t="e">
        <f>VLOOKUP(A1534,'14-15'!$A$2:$Z$2522,26,0)</f>
        <v>#N/A</v>
      </c>
    </row>
    <row r="1535" spans="1:10" hidden="1" x14ac:dyDescent="0.2">
      <c r="A1535" t="s">
        <v>5900</v>
      </c>
      <c r="B1535" t="str">
        <f>IFERROR(VLOOKUP(A1535,Ages!B1535:C2133,2,0),"")</f>
        <v/>
      </c>
      <c r="C1535" t="s">
        <v>4859</v>
      </c>
      <c r="D1535" t="s">
        <v>671</v>
      </c>
      <c r="E1535" t="s">
        <v>5618</v>
      </c>
      <c r="F1535" t="str">
        <f t="shared" si="27"/>
        <v/>
      </c>
      <c r="G1535" t="str">
        <f>VLOOKUP(A1535,'16-17'!$A$2:$Z$2522,24,0)</f>
        <v>1</v>
      </c>
      <c r="H1535">
        <f>VLOOKUP(A1535,'16-17'!$A$2:$Z$2522,26,0)</f>
        <v>0.4</v>
      </c>
      <c r="I1535" t="e">
        <f>VLOOKUP(A1535,'15-16'!$A$2:$Z$2522,26,0)</f>
        <v>#N/A</v>
      </c>
      <c r="J1535" t="e">
        <f>VLOOKUP(A1535,'14-15'!$A$2:$Z$2522,26,0)</f>
        <v>#N/A</v>
      </c>
    </row>
    <row r="1536" spans="1:10" hidden="1" x14ac:dyDescent="0.2">
      <c r="A1536" t="s">
        <v>5901</v>
      </c>
      <c r="B1536" t="str">
        <f>IFERROR(VLOOKUP(A1536,Ages!B1536:C2134,2,0),"")</f>
        <v/>
      </c>
      <c r="C1536" t="s">
        <v>4863</v>
      </c>
      <c r="D1536" t="s">
        <v>671</v>
      </c>
      <c r="E1536" t="s">
        <v>5589</v>
      </c>
      <c r="F1536" t="str">
        <f t="shared" si="27"/>
        <v/>
      </c>
      <c r="G1536" t="str">
        <f>VLOOKUP(A1536,'16-17'!$A$2:$Z$2522,24,0)</f>
        <v>14</v>
      </c>
      <c r="H1536">
        <f>VLOOKUP(A1536,'16-17'!$A$2:$Z$2522,26,0)</f>
        <v>0.39999999999999997</v>
      </c>
      <c r="I1536" t="e">
        <f>VLOOKUP(A1536,'15-16'!$A$2:$Z$2522,26,0)</f>
        <v>#N/A</v>
      </c>
      <c r="J1536" t="e">
        <f>VLOOKUP(A1536,'14-15'!$A$2:$Z$2522,26,0)</f>
        <v>#N/A</v>
      </c>
    </row>
    <row r="1537" spans="1:10" hidden="1" x14ac:dyDescent="0.2">
      <c r="A1537" t="s">
        <v>1245</v>
      </c>
      <c r="B1537" t="str">
        <f>IFERROR(VLOOKUP(A1537,Ages!B1537:C2135,2,0),"")</f>
        <v/>
      </c>
      <c r="C1537" t="s">
        <v>4858</v>
      </c>
      <c r="D1537" t="s">
        <v>671</v>
      </c>
      <c r="E1537" t="s">
        <v>693</v>
      </c>
      <c r="F1537" t="str">
        <f t="shared" si="27"/>
        <v/>
      </c>
      <c r="G1537" t="str">
        <f>VLOOKUP(A1537,'16-17'!$A$2:$Z$2522,24,0)</f>
        <v>9</v>
      </c>
      <c r="H1537">
        <f>VLOOKUP(A1537,'16-17'!$A$2:$Z$2522,26,0)</f>
        <v>0.22222222222222221</v>
      </c>
      <c r="I1537">
        <f>VLOOKUP(A1537,'15-16'!$A$2:$Z$2522,26,0)</f>
        <v>-6</v>
      </c>
      <c r="J1537" t="e">
        <f>VLOOKUP(A1537,'14-15'!$A$2:$Z$2522,26,0)</f>
        <v>#N/A</v>
      </c>
    </row>
    <row r="1538" spans="1:10" hidden="1" x14ac:dyDescent="0.2">
      <c r="A1538" t="s">
        <v>5902</v>
      </c>
      <c r="B1538" t="str">
        <f>IFERROR(VLOOKUP(A1538,Ages!B1538:C2136,2,0),"")</f>
        <v/>
      </c>
      <c r="C1538" t="s">
        <v>4863</v>
      </c>
      <c r="D1538" t="s">
        <v>671</v>
      </c>
      <c r="E1538" t="s">
        <v>721</v>
      </c>
      <c r="F1538" t="str">
        <f t="shared" si="27"/>
        <v/>
      </c>
      <c r="G1538" t="str">
        <f>VLOOKUP(A1538,'16-17'!$A$2:$Z$2522,24,0)</f>
        <v>2</v>
      </c>
      <c r="H1538">
        <f>VLOOKUP(A1538,'16-17'!$A$2:$Z$2522,26,0)</f>
        <v>0.15000000000000002</v>
      </c>
      <c r="I1538" t="e">
        <f>VLOOKUP(A1538,'15-16'!$A$2:$Z$2522,26,0)</f>
        <v>#N/A</v>
      </c>
      <c r="J1538" t="e">
        <f>VLOOKUP(A1538,'14-15'!$A$2:$Z$2522,26,0)</f>
        <v>#N/A</v>
      </c>
    </row>
    <row r="1539" spans="1:10" hidden="1" x14ac:dyDescent="0.2">
      <c r="A1539" t="s">
        <v>1247</v>
      </c>
      <c r="B1539" t="str">
        <f>IFERROR(VLOOKUP(A1539,Ages!B1539:C2137,2,0),"")</f>
        <v/>
      </c>
      <c r="C1539" t="s">
        <v>4863</v>
      </c>
      <c r="D1539" t="s">
        <v>671</v>
      </c>
      <c r="E1539" t="s">
        <v>681</v>
      </c>
      <c r="F1539" t="str">
        <f t="shared" si="27"/>
        <v/>
      </c>
      <c r="G1539" t="str">
        <f>VLOOKUP(A1539,'16-17'!$A$2:$Z$2522,24,0)</f>
        <v>2</v>
      </c>
      <c r="H1539">
        <f>VLOOKUP(A1539,'16-17'!$A$2:$Z$2522,26,0)</f>
        <v>0.10000000000000009</v>
      </c>
      <c r="I1539">
        <f>VLOOKUP(A1539,'15-16'!$A$2:$Z$2522,26,0)</f>
        <v>17.704805491990847</v>
      </c>
      <c r="J1539" t="e">
        <f>VLOOKUP(A1539,'14-15'!$A$2:$Z$2522,26,0)</f>
        <v>#N/A</v>
      </c>
    </row>
    <row r="1540" spans="1:10" hidden="1" x14ac:dyDescent="0.2">
      <c r="A1540" t="s">
        <v>5904</v>
      </c>
      <c r="B1540" t="str">
        <f>IFERROR(VLOOKUP(A1540,Ages!B1540:C2138,2,0),"")</f>
        <v/>
      </c>
      <c r="C1540" t="s">
        <v>4863</v>
      </c>
      <c r="D1540" t="s">
        <v>671</v>
      </c>
      <c r="E1540" t="s">
        <v>672</v>
      </c>
      <c r="F1540" t="str">
        <f t="shared" si="27"/>
        <v/>
      </c>
      <c r="G1540" t="str">
        <f>VLOOKUP(A1540,'16-17'!$A$2:$Z$2522,24,0)</f>
        <v>1</v>
      </c>
      <c r="H1540">
        <f>VLOOKUP(A1540,'16-17'!$A$2:$Z$2522,26,0)</f>
        <v>0.1</v>
      </c>
      <c r="I1540" t="e">
        <f>VLOOKUP(A1540,'15-16'!$A$2:$Z$2522,26,0)</f>
        <v>#N/A</v>
      </c>
      <c r="J1540" t="e">
        <f>VLOOKUP(A1540,'14-15'!$A$2:$Z$2522,26,0)</f>
        <v>#N/A</v>
      </c>
    </row>
    <row r="1541" spans="1:10" hidden="1" x14ac:dyDescent="0.2">
      <c r="A1541" t="s">
        <v>5905</v>
      </c>
      <c r="B1541" t="str">
        <f>IFERROR(VLOOKUP(A1541,Ages!B1541:C2139,2,0),"")</f>
        <v/>
      </c>
      <c r="C1541" t="s">
        <v>4863</v>
      </c>
      <c r="D1541" t="s">
        <v>671</v>
      </c>
      <c r="E1541" t="s">
        <v>693</v>
      </c>
      <c r="F1541" t="str">
        <f t="shared" si="27"/>
        <v/>
      </c>
      <c r="G1541" t="str">
        <f>VLOOKUP(A1541,'16-17'!$A$2:$Z$2522,24,0)</f>
        <v>6</v>
      </c>
      <c r="H1541">
        <f>VLOOKUP(A1541,'16-17'!$A$2:$Z$2522,26,0)</f>
        <v>3.3333333333333361E-2</v>
      </c>
      <c r="I1541" t="e">
        <f>VLOOKUP(A1541,'15-16'!$A$2:$Z$2522,26,0)</f>
        <v>#N/A</v>
      </c>
      <c r="J1541" t="e">
        <f>VLOOKUP(A1541,'14-15'!$A$2:$Z$2522,26,0)</f>
        <v>#N/A</v>
      </c>
    </row>
    <row r="1542" spans="1:10" hidden="1" x14ac:dyDescent="0.2">
      <c r="A1542" t="s">
        <v>5906</v>
      </c>
      <c r="B1542" t="str">
        <f>IFERROR(VLOOKUP(A1542,Ages!B1542:C2140,2,0),"")</f>
        <v/>
      </c>
      <c r="C1542" t="s">
        <v>4859</v>
      </c>
      <c r="D1542" t="s">
        <v>671</v>
      </c>
      <c r="E1542" t="s">
        <v>678</v>
      </c>
      <c r="F1542" t="str">
        <f t="shared" si="27"/>
        <v/>
      </c>
      <c r="G1542" t="str">
        <f>VLOOKUP(A1542,'16-17'!$A$2:$Z$2522,24,0)</f>
        <v>4</v>
      </c>
      <c r="H1542">
        <f>VLOOKUP(A1542,'16-17'!$A$2:$Z$2522,26,0)</f>
        <v>-2.5000000000000022E-2</v>
      </c>
      <c r="I1542" t="e">
        <f>VLOOKUP(A1542,'15-16'!$A$2:$Z$2522,26,0)</f>
        <v>#N/A</v>
      </c>
      <c r="J1542" t="e">
        <f>VLOOKUP(A1542,'14-15'!$A$2:$Z$2522,26,0)</f>
        <v>#N/A</v>
      </c>
    </row>
    <row r="1543" spans="1:10" hidden="1" x14ac:dyDescent="0.2">
      <c r="A1543" t="s">
        <v>5907</v>
      </c>
      <c r="B1543" t="str">
        <f>IFERROR(VLOOKUP(A1543,Ages!B1543:C2141,2,0),"")</f>
        <v/>
      </c>
      <c r="C1543" t="s">
        <v>4863</v>
      </c>
      <c r="D1543" t="s">
        <v>671</v>
      </c>
      <c r="E1543" t="s">
        <v>693</v>
      </c>
      <c r="F1543" t="str">
        <f t="shared" si="27"/>
        <v/>
      </c>
      <c r="G1543" t="str">
        <f>VLOOKUP(A1543,'16-17'!$A$2:$Z$2522,24,0)</f>
        <v>2</v>
      </c>
      <c r="H1543">
        <f>VLOOKUP(A1543,'16-17'!$A$2:$Z$2522,26,0)</f>
        <v>-0.45</v>
      </c>
      <c r="I1543" t="e">
        <f>VLOOKUP(A1543,'15-16'!$A$2:$Z$2522,26,0)</f>
        <v>#N/A</v>
      </c>
      <c r="J1543" t="e">
        <f>VLOOKUP(A1543,'14-15'!$A$2:$Z$2522,26,0)</f>
        <v>#N/A</v>
      </c>
    </row>
    <row r="1544" spans="1:10" hidden="1" x14ac:dyDescent="0.2">
      <c r="A1544" t="s">
        <v>5908</v>
      </c>
      <c r="B1544" t="str">
        <f>IFERROR(VLOOKUP(A1544,Ages!B1544:C2142,2,0),"")</f>
        <v/>
      </c>
      <c r="C1544" t="s">
        <v>4858</v>
      </c>
      <c r="D1544" t="s">
        <v>671</v>
      </c>
      <c r="E1544" t="s">
        <v>681</v>
      </c>
      <c r="F1544" t="str">
        <f t="shared" si="27"/>
        <v/>
      </c>
      <c r="G1544" t="str">
        <f>VLOOKUP(A1544,'16-17'!$A$2:$Z$2522,24,0)</f>
        <v>1</v>
      </c>
      <c r="H1544">
        <f>VLOOKUP(A1544,'16-17'!$A$2:$Z$2522,26,0)</f>
        <v>-1</v>
      </c>
      <c r="I1544" t="e">
        <f>VLOOKUP(A1544,'15-16'!$A$2:$Z$2522,26,0)</f>
        <v>#N/A</v>
      </c>
      <c r="J1544" t="e">
        <f>VLOOKUP(A1544,'14-15'!$A$2:$Z$2522,26,0)</f>
        <v>#N/A</v>
      </c>
    </row>
    <row r="1545" spans="1:10" hidden="1" x14ac:dyDescent="0.2">
      <c r="A1545" t="s">
        <v>1248</v>
      </c>
      <c r="B1545" t="str">
        <f>IFERROR(VLOOKUP(A1545,Ages!B1545:C2143,2,0),"")</f>
        <v/>
      </c>
      <c r="C1545" t="s">
        <v>4858</v>
      </c>
      <c r="D1545" t="s">
        <v>671</v>
      </c>
      <c r="E1545" t="s">
        <v>681</v>
      </c>
      <c r="F1545" t="str">
        <f t="shared" si="27"/>
        <v/>
      </c>
      <c r="G1545" t="str">
        <f>VLOOKUP(A1545,'16-17'!$A$2:$Z$2522,24,0)</f>
        <v>1</v>
      </c>
      <c r="H1545">
        <f>VLOOKUP(A1545,'16-17'!$A$2:$Z$2522,26,0)</f>
        <v>-2</v>
      </c>
      <c r="I1545">
        <f>VLOOKUP(A1545,'15-16'!$A$2:$Z$2522,26,0)</f>
        <v>-1.5</v>
      </c>
      <c r="J1545">
        <f>VLOOKUP(A1545,'14-15'!$A$2:$Z$2522,26,0)</f>
        <v>12.571428571428571</v>
      </c>
    </row>
    <row r="1546" spans="1:10" hidden="1" x14ac:dyDescent="0.2">
      <c r="A1546" t="s">
        <v>5909</v>
      </c>
      <c r="B1546" t="str">
        <f>IFERROR(VLOOKUP(A1546,Ages!B1546:C2144,2,0),"")</f>
        <v/>
      </c>
      <c r="C1546" t="s">
        <v>4859</v>
      </c>
      <c r="D1546" t="s">
        <v>671</v>
      </c>
      <c r="E1546" t="s">
        <v>737</v>
      </c>
      <c r="F1546" t="str">
        <f t="shared" si="27"/>
        <v/>
      </c>
      <c r="G1546" t="str">
        <f>VLOOKUP(A1546,'16-17'!$A$2:$Z$2522,24,0)</f>
        <v>3</v>
      </c>
      <c r="H1546">
        <f>VLOOKUP(A1546,'16-17'!$A$2:$Z$2522,26,0)</f>
        <v>-2.1</v>
      </c>
      <c r="I1546" t="e">
        <f>VLOOKUP(A1546,'15-16'!$A$2:$Z$2522,26,0)</f>
        <v>#N/A</v>
      </c>
      <c r="J1546" t="e">
        <f>VLOOKUP(A1546,'14-15'!$A$2:$Z$2522,26,0)</f>
        <v>#N/A</v>
      </c>
    </row>
    <row r="1547" spans="1:10" hidden="1" x14ac:dyDescent="0.2">
      <c r="A1547" t="s">
        <v>5910</v>
      </c>
      <c r="B1547" t="str">
        <f>IFERROR(VLOOKUP(A1547,Ages!B1547:C2145,2,0),"")</f>
        <v/>
      </c>
      <c r="C1547" t="s">
        <v>4858</v>
      </c>
      <c r="D1547" t="s">
        <v>671</v>
      </c>
      <c r="E1547" t="s">
        <v>721</v>
      </c>
      <c r="F1547" t="str">
        <f t="shared" si="27"/>
        <v/>
      </c>
      <c r="G1547" t="str">
        <f>VLOOKUP(A1547,'16-17'!$A$2:$Z$2522,24,0)</f>
        <v>1</v>
      </c>
      <c r="H1547">
        <f>VLOOKUP(A1547,'16-17'!$A$2:$Z$2522,26,0)</f>
        <v>-3</v>
      </c>
      <c r="I1547" t="e">
        <f>VLOOKUP(A1547,'15-16'!$A$2:$Z$2522,26,0)</f>
        <v>#N/A</v>
      </c>
      <c r="J1547" t="e">
        <f>VLOOKUP(A1547,'14-15'!$A$2:$Z$2522,26,0)</f>
        <v>#N/A</v>
      </c>
    </row>
    <row r="1548" spans="1:10" hidden="1" x14ac:dyDescent="0.2">
      <c r="A1548" t="s">
        <v>1249</v>
      </c>
      <c r="B1548" t="str">
        <f>IFERROR(VLOOKUP(A1548,Ages!B1548:C2146,2,0),"")</f>
        <v/>
      </c>
      <c r="C1548" t="s">
        <v>4858</v>
      </c>
      <c r="D1548" t="s">
        <v>671</v>
      </c>
      <c r="E1548" t="s">
        <v>677</v>
      </c>
      <c r="F1548" t="str">
        <f t="shared" si="27"/>
        <v/>
      </c>
      <c r="G1548" t="str">
        <f>VLOOKUP(A1548,'16-17'!$A$2:$Z$2522,24,0)</f>
        <v>13</v>
      </c>
      <c r="H1548">
        <f>VLOOKUP(A1548,'16-17'!$A$2:$Z$2522,26,0)</f>
        <v>-3.0769230769230771</v>
      </c>
      <c r="I1548">
        <f>VLOOKUP(A1548,'15-16'!$A$2:$Z$2522,26,0)</f>
        <v>10.571428571428571</v>
      </c>
      <c r="J1548">
        <f>VLOOKUP(A1548,'14-15'!$A$2:$Z$2522,26,0)</f>
        <v>12.448275862068966</v>
      </c>
    </row>
    <row r="1549" spans="1:10" hidden="1" x14ac:dyDescent="0.2">
      <c r="A1549" t="s">
        <v>5911</v>
      </c>
      <c r="B1549" t="str">
        <f>IFERROR(VLOOKUP(A1549,Ages!B1549:C2147,2,0),"")</f>
        <v/>
      </c>
      <c r="C1549" t="s">
        <v>4858</v>
      </c>
      <c r="D1549" t="s">
        <v>671</v>
      </c>
      <c r="E1549" t="s">
        <v>737</v>
      </c>
      <c r="F1549" t="str">
        <f t="shared" si="27"/>
        <v/>
      </c>
      <c r="G1549" t="str">
        <f>VLOOKUP(A1549,'16-17'!$A$2:$Z$2522,24,0)</f>
        <v>7</v>
      </c>
      <c r="H1549">
        <f>VLOOKUP(A1549,'16-17'!$A$2:$Z$2522,26,0)</f>
        <v>-4.8571428571428568</v>
      </c>
      <c r="I1549" t="e">
        <f>VLOOKUP(A1549,'15-16'!$A$2:$Z$2522,26,0)</f>
        <v>#N/A</v>
      </c>
      <c r="J1549" t="e">
        <f>VLOOKUP(A1549,'14-15'!$A$2:$Z$2522,26,0)</f>
        <v>#N/A</v>
      </c>
    </row>
    <row r="1550" spans="1:10" hidden="1" x14ac:dyDescent="0.2">
      <c r="A1550" t="s">
        <v>5912</v>
      </c>
      <c r="B1550" t="str">
        <f>IFERROR(VLOOKUP(A1550,Ages!B1550:C2148,2,0),"")</f>
        <v/>
      </c>
      <c r="C1550" t="s">
        <v>4858</v>
      </c>
      <c r="D1550" t="s">
        <v>671</v>
      </c>
      <c r="E1550" t="s">
        <v>5618</v>
      </c>
      <c r="F1550" t="str">
        <f t="shared" si="27"/>
        <v/>
      </c>
      <c r="G1550" t="str">
        <f>VLOOKUP(A1550,'16-17'!$A$2:$Z$2522,24,0)</f>
        <v>1</v>
      </c>
      <c r="H1550">
        <f>VLOOKUP(A1550,'16-17'!$A$2:$Z$2522,26,0)</f>
        <v>-6</v>
      </c>
      <c r="I1550" t="e">
        <f>VLOOKUP(A1550,'15-16'!$A$2:$Z$2522,26,0)</f>
        <v>#N/A</v>
      </c>
      <c r="J1550">
        <f>VLOOKUP(A1550,'14-15'!$A$2:$Z$2522,26,0)</f>
        <v>12.580645161290322</v>
      </c>
    </row>
    <row r="1551" spans="1:10" hidden="1" x14ac:dyDescent="0.2">
      <c r="A1551" t="s">
        <v>5913</v>
      </c>
      <c r="B1551" t="str">
        <f>IFERROR(VLOOKUP(A1551,Ages!B1551:C2149,2,0),"")</f>
        <v/>
      </c>
      <c r="C1551" t="s">
        <v>4858</v>
      </c>
      <c r="D1551" t="s">
        <v>671</v>
      </c>
      <c r="E1551" t="s">
        <v>729</v>
      </c>
      <c r="F1551" t="str">
        <f t="shared" si="27"/>
        <v/>
      </c>
      <c r="G1551" t="str">
        <f>VLOOKUP(A1551,'16-17'!$A$2:$Z$2522,24,0)</f>
        <v>3</v>
      </c>
      <c r="H1551">
        <f>VLOOKUP(A1551,'16-17'!$A$2:$Z$2522,26,0)</f>
        <v>-9.6666666666666661</v>
      </c>
      <c r="I1551" t="e">
        <f>VLOOKUP(A1551,'15-16'!$A$2:$Z$2522,26,0)</f>
        <v>#N/A</v>
      </c>
      <c r="J1551" t="e">
        <f>VLOOKUP(A1551,'14-15'!$A$2:$Z$2522,26,0)</f>
        <v>#N/A</v>
      </c>
    </row>
    <row r="1552" spans="1:10" hidden="1" x14ac:dyDescent="0.2">
      <c r="A1552" t="s">
        <v>5914</v>
      </c>
      <c r="B1552" t="str">
        <f>IFERROR(VLOOKUP(A1552,Ages!B1552:C2150,2,0),"")</f>
        <v/>
      </c>
      <c r="C1552" t="s">
        <v>4858</v>
      </c>
      <c r="D1552" t="s">
        <v>671</v>
      </c>
      <c r="E1552" t="s">
        <v>678</v>
      </c>
      <c r="F1552" t="str">
        <f t="shared" si="27"/>
        <v/>
      </c>
      <c r="G1552" t="str">
        <f>VLOOKUP(A1552,'16-17'!$A$2:$Z$2522,24,0)</f>
        <v>1</v>
      </c>
      <c r="H1552">
        <f>VLOOKUP(A1552,'16-17'!$A$2:$Z$2522,26,0)</f>
        <v>-11</v>
      </c>
      <c r="I1552" t="e">
        <f>VLOOKUP(A1552,'15-16'!$A$2:$Z$2522,26,0)</f>
        <v>#N/A</v>
      </c>
      <c r="J1552" t="e">
        <f>VLOOKUP(A1552,'14-15'!$A$2:$Z$2522,26,0)</f>
        <v>#N/A</v>
      </c>
    </row>
    <row r="1553" spans="1:10" hidden="1" x14ac:dyDescent="0.2">
      <c r="A1553" t="s">
        <v>1251</v>
      </c>
      <c r="B1553" t="str">
        <f>IFERROR(VLOOKUP(A1553,Ages!B1553:C2151,2,0),"")</f>
        <v/>
      </c>
      <c r="C1553" t="s">
        <v>4858</v>
      </c>
      <c r="D1553" t="s">
        <v>671</v>
      </c>
      <c r="E1553" t="s">
        <v>684</v>
      </c>
      <c r="F1553" t="str">
        <f t="shared" si="27"/>
        <v/>
      </c>
      <c r="G1553" t="str">
        <f>VLOOKUP(A1553,'16-17'!$A$2:$Z$2522,24,0)</f>
        <v>1</v>
      </c>
      <c r="H1553">
        <f>VLOOKUP(A1553,'16-17'!$A$2:$Z$2522,26,0)</f>
        <v>-11</v>
      </c>
      <c r="I1553">
        <f>VLOOKUP(A1553,'15-16'!$A$2:$Z$2522,26,0)</f>
        <v>35</v>
      </c>
      <c r="J1553" t="e">
        <f>VLOOKUP(A1553,'14-15'!$A$2:$Z$2522,26,0)</f>
        <v>#N/A</v>
      </c>
    </row>
    <row r="1554" spans="1:10" hidden="1" x14ac:dyDescent="0.2">
      <c r="A1554" t="s">
        <v>5915</v>
      </c>
      <c r="B1554" t="str">
        <f>IFERROR(VLOOKUP(A1554,Ages!B1554:C2152,2,0),"")</f>
        <v/>
      </c>
      <c r="C1554" t="s">
        <v>4858</v>
      </c>
      <c r="D1554" t="s">
        <v>671</v>
      </c>
      <c r="E1554" t="s">
        <v>721</v>
      </c>
      <c r="F1554" t="str">
        <f t="shared" si="27"/>
        <v/>
      </c>
      <c r="G1554" t="str">
        <f>VLOOKUP(A1554,'16-17'!$A$2:$Z$2522,24,0)</f>
        <v>1</v>
      </c>
      <c r="H1554">
        <f>VLOOKUP(A1554,'16-17'!$A$2:$Z$2522,26,0)</f>
        <v>-30</v>
      </c>
      <c r="I1554" t="e">
        <f>VLOOKUP(A1554,'15-16'!$A$2:$Z$2522,26,0)</f>
        <v>#N/A</v>
      </c>
      <c r="J1554" t="e">
        <f>VLOOKUP(A1554,'14-15'!$A$2:$Z$2522,26,0)</f>
        <v>#N/A</v>
      </c>
    </row>
    <row r="1555" spans="1:10" x14ac:dyDescent="0.2">
      <c r="A1555" t="s">
        <v>100</v>
      </c>
      <c r="B1555" t="str">
        <f>IFERROR(VLOOKUP(A1555,Ages!B37:C2039,2,0),"")</f>
        <v/>
      </c>
      <c r="C1555" t="s">
        <v>4862</v>
      </c>
      <c r="D1555" t="s">
        <v>26</v>
      </c>
      <c r="E1555" t="s">
        <v>32</v>
      </c>
      <c r="F1555" t="str">
        <f t="shared" si="27"/>
        <v/>
      </c>
      <c r="G1555" t="str">
        <f>VLOOKUP(A1555,'16-17'!$A$2:$Z$2522,24,0)</f>
        <v>34</v>
      </c>
      <c r="H1555">
        <f>VLOOKUP(A1555,'16-17'!$A$2:$Z$2522,26,0)</f>
        <v>21.27058823529412</v>
      </c>
      <c r="I1555">
        <f>VLOOKUP(A1555,'15-16'!$A$2:$Z$2522,26,0)</f>
        <v>15.552631578947368</v>
      </c>
      <c r="J1555">
        <f>VLOOKUP(A1555,'14-15'!$A$2:$Z$2522,26,0)</f>
        <v>18.617214835549337</v>
      </c>
    </row>
    <row r="1556" spans="1:10" x14ac:dyDescent="0.2">
      <c r="A1556" t="s">
        <v>2292</v>
      </c>
      <c r="B1556" t="str">
        <f>IFERROR(VLOOKUP(A1556,Ages!B8:C1149,2,0),"")</f>
        <v/>
      </c>
      <c r="C1556" t="s">
        <v>4859</v>
      </c>
      <c r="D1556" t="s">
        <v>2222</v>
      </c>
      <c r="E1556" t="s">
        <v>2223</v>
      </c>
      <c r="F1556" t="str">
        <f t="shared" si="27"/>
        <v/>
      </c>
      <c r="G1556" t="str">
        <f>VLOOKUP(A1556,'16-17'!$A$2:$Z$2522,24,0)</f>
        <v>33</v>
      </c>
      <c r="H1556">
        <f>VLOOKUP(A1556,'16-17'!$A$2:$Z$2522,26,0)</f>
        <v>21.236363636363635</v>
      </c>
      <c r="I1556">
        <f>VLOOKUP(A1556,'15-16'!$A$2:$Z$2522,26,0)</f>
        <v>13.449888641425389</v>
      </c>
      <c r="J1556" t="e">
        <f>VLOOKUP(A1556,'14-15'!$A$2:$Z$2522,26,0)</f>
        <v>#N/A</v>
      </c>
    </row>
    <row r="1557" spans="1:10" x14ac:dyDescent="0.2">
      <c r="A1557" t="s">
        <v>5605</v>
      </c>
      <c r="B1557" t="str">
        <f>IFERROR(VLOOKUP(A1557,Ages!B8:C2209,2,0),"")</f>
        <v/>
      </c>
      <c r="C1557" t="s">
        <v>4862</v>
      </c>
      <c r="D1557" t="s">
        <v>671</v>
      </c>
      <c r="E1557" t="s">
        <v>687</v>
      </c>
      <c r="F1557" t="str">
        <f t="shared" si="27"/>
        <v/>
      </c>
      <c r="G1557" t="str">
        <f>VLOOKUP(A1557,'16-17'!$A$2:$Z$2522,24,0)</f>
        <v>26</v>
      </c>
      <c r="H1557">
        <f>VLOOKUP(A1557,'16-17'!$A$2:$Z$2522,26,0)</f>
        <v>21.23076923076923</v>
      </c>
      <c r="I1557" t="e">
        <f>VLOOKUP(A1557,'15-16'!$A$2:$Z$2522,26,0)</f>
        <v>#N/A</v>
      </c>
      <c r="J1557" t="e">
        <f>VLOOKUP(A1557,'14-15'!$A$2:$Z$2522,26,0)</f>
        <v>#N/A</v>
      </c>
    </row>
    <row r="1558" spans="1:10" x14ac:dyDescent="0.2">
      <c r="A1558" t="s">
        <v>1314</v>
      </c>
      <c r="B1558">
        <v>33</v>
      </c>
      <c r="C1558" t="s">
        <v>4862</v>
      </c>
      <c r="D1558" t="s">
        <v>1253</v>
      </c>
      <c r="E1558" t="s">
        <v>1254</v>
      </c>
      <c r="F1558">
        <f t="shared" si="27"/>
        <v>33</v>
      </c>
      <c r="G1558" t="str">
        <f>VLOOKUP(A1558,'16-17'!$A$2:$Z$2522,24,0)</f>
        <v>26</v>
      </c>
      <c r="H1558">
        <f>VLOOKUP(A1558,'16-17'!$A$2:$Z$2522,26,0)</f>
        <v>21.21153846153846</v>
      </c>
      <c r="I1558">
        <f>VLOOKUP(A1558,'15-16'!$A$2:$Z$2522,26,0)</f>
        <v>20.904415111515704</v>
      </c>
      <c r="J1558">
        <f>VLOOKUP(A1558,'14-15'!$A$2:$Z$2522,26,0)</f>
        <v>23.223328591749645</v>
      </c>
    </row>
    <row r="1559" spans="1:10" x14ac:dyDescent="0.2">
      <c r="A1559" t="s">
        <v>5606</v>
      </c>
      <c r="B1559" t="str">
        <f>IFERROR(VLOOKUP(A1559,Ages!B10:C2211,2,0),"")</f>
        <v/>
      </c>
      <c r="C1559" t="s">
        <v>4862</v>
      </c>
      <c r="D1559" t="s">
        <v>671</v>
      </c>
      <c r="E1559" t="s">
        <v>684</v>
      </c>
      <c r="F1559" t="str">
        <f t="shared" si="27"/>
        <v/>
      </c>
      <c r="G1559" t="str">
        <f>VLOOKUP(A1559,'16-17'!$A$2:$Z$2522,24,0)</f>
        <v>22</v>
      </c>
      <c r="H1559">
        <f>VLOOKUP(A1559,'16-17'!$A$2:$Z$2522,26,0)</f>
        <v>21.177272727272726</v>
      </c>
      <c r="I1559" t="e">
        <f>VLOOKUP(A1559,'15-16'!$A$2:$Z$2522,26,0)</f>
        <v>#N/A</v>
      </c>
      <c r="J1559" t="e">
        <f>VLOOKUP(A1559,'14-15'!$A$2:$Z$2522,26,0)</f>
        <v>#N/A</v>
      </c>
    </row>
    <row r="1560" spans="1:10" x14ac:dyDescent="0.2">
      <c r="A1560" t="s">
        <v>5938</v>
      </c>
      <c r="B1560" t="str">
        <f>IFERROR(VLOOKUP(A1560,Ages!B41:C2242,2,0),"")</f>
        <v/>
      </c>
      <c r="C1560" t="s">
        <v>4859</v>
      </c>
      <c r="D1560" t="s">
        <v>1253</v>
      </c>
      <c r="E1560" t="s">
        <v>1284</v>
      </c>
      <c r="F1560" t="str">
        <f t="shared" si="27"/>
        <v/>
      </c>
      <c r="G1560" t="str">
        <f>VLOOKUP(A1560,'16-17'!$A$2:$Z$2522,24,0)</f>
        <v>16</v>
      </c>
      <c r="H1560">
        <f>VLOOKUP(A1560,'16-17'!$A$2:$Z$2522,26,0)</f>
        <v>21.15</v>
      </c>
      <c r="I1560" t="e">
        <f>VLOOKUP(A1560,'15-16'!$A$2:$Z$2522,26,0)</f>
        <v>#N/A</v>
      </c>
      <c r="J1560" t="e">
        <f>VLOOKUP(A1560,'14-15'!$A$2:$Z$2522,26,0)</f>
        <v>#N/A</v>
      </c>
    </row>
    <row r="1561" spans="1:10" x14ac:dyDescent="0.2">
      <c r="A1561" t="s">
        <v>1315</v>
      </c>
      <c r="B1561">
        <f>IFERROR(VLOOKUP(A1561,Ages!B42:C2243,2,0),"")</f>
        <v>29</v>
      </c>
      <c r="C1561" t="s">
        <v>4862</v>
      </c>
      <c r="D1561" t="s">
        <v>1253</v>
      </c>
      <c r="E1561" t="s">
        <v>1276</v>
      </c>
      <c r="F1561">
        <f t="shared" si="27"/>
        <v>29</v>
      </c>
      <c r="G1561" t="str">
        <f>VLOOKUP(A1561,'16-17'!$A$2:$Z$2522,24,0)</f>
        <v>31</v>
      </c>
      <c r="H1561">
        <f>VLOOKUP(A1561,'16-17'!$A$2:$Z$2522,26,0)</f>
        <v>21.148387096774194</v>
      </c>
      <c r="I1561">
        <f>VLOOKUP(A1561,'15-16'!$A$2:$Z$2522,26,0)</f>
        <v>20.095756256800872</v>
      </c>
      <c r="J1561">
        <f>VLOOKUP(A1561,'14-15'!$A$2:$Z$2522,26,0)</f>
        <v>20.106999195494769</v>
      </c>
    </row>
    <row r="1562" spans="1:10" x14ac:dyDescent="0.2">
      <c r="A1562" t="s">
        <v>752</v>
      </c>
      <c r="B1562" t="str">
        <f>IFERROR(VLOOKUP(A1562,Ages!B11:C2212,2,0),"")</f>
        <v/>
      </c>
      <c r="C1562" t="s">
        <v>4863</v>
      </c>
      <c r="D1562" t="s">
        <v>671</v>
      </c>
      <c r="E1562" t="s">
        <v>689</v>
      </c>
      <c r="F1562" t="str">
        <f t="shared" si="27"/>
        <v/>
      </c>
      <c r="G1562" t="str">
        <f>VLOOKUP(A1562,'16-17'!$A$2:$Z$2522,24,0)</f>
        <v>31</v>
      </c>
      <c r="H1562">
        <f>VLOOKUP(A1562,'16-17'!$A$2:$Z$2522,26,0)</f>
        <v>21.135483870967743</v>
      </c>
      <c r="I1562">
        <f>VLOOKUP(A1562,'15-16'!$A$2:$Z$2522,26,0)</f>
        <v>17.678756476683937</v>
      </c>
      <c r="J1562">
        <f>VLOOKUP(A1562,'14-15'!$A$2:$Z$2522,26,0)</f>
        <v>23.100181050090526</v>
      </c>
    </row>
    <row r="1563" spans="1:10" x14ac:dyDescent="0.2">
      <c r="A1563" t="s">
        <v>101</v>
      </c>
      <c r="B1563" t="str">
        <f>IFERROR(VLOOKUP(A1563,Ages!B38:C2040,2,0),"")</f>
        <v/>
      </c>
      <c r="C1563" t="s">
        <v>4863</v>
      </c>
      <c r="D1563" t="s">
        <v>26</v>
      </c>
      <c r="E1563" t="s">
        <v>71</v>
      </c>
      <c r="F1563" t="str">
        <f t="shared" si="27"/>
        <v/>
      </c>
      <c r="G1563" t="str">
        <f>VLOOKUP(A1563,'16-17'!$A$2:$Z$2522,24,0)</f>
        <v>35</v>
      </c>
      <c r="H1563">
        <f>VLOOKUP(A1563,'16-17'!$A$2:$Z$2522,26,0)</f>
        <v>21.12857142857143</v>
      </c>
      <c r="I1563">
        <f>VLOOKUP(A1563,'15-16'!$A$2:$Z$2522,26,0)</f>
        <v>20.662431941923774</v>
      </c>
      <c r="J1563">
        <f>VLOOKUP(A1563,'14-15'!$A$2:$Z$2522,26,0)</f>
        <v>23.408759124087592</v>
      </c>
    </row>
    <row r="1564" spans="1:10" x14ac:dyDescent="0.2">
      <c r="A1564" t="s">
        <v>754</v>
      </c>
      <c r="B1564">
        <v>27</v>
      </c>
      <c r="C1564" t="s">
        <v>4863</v>
      </c>
      <c r="D1564" t="s">
        <v>671</v>
      </c>
      <c r="E1564" t="s">
        <v>687</v>
      </c>
      <c r="F1564">
        <f t="shared" si="27"/>
        <v>27</v>
      </c>
      <c r="G1564" t="str">
        <f>VLOOKUP(A1564,'16-17'!$A$2:$Z$2522,24,0)</f>
        <v>23</v>
      </c>
      <c r="H1564">
        <f>VLOOKUP(A1564,'16-17'!$A$2:$Z$2522,26,0)</f>
        <v>21.117391304347827</v>
      </c>
      <c r="I1564">
        <f>VLOOKUP(A1564,'15-16'!$A$2:$Z$2522,26,0)</f>
        <v>24.668229777256741</v>
      </c>
      <c r="J1564">
        <f>VLOOKUP(A1564,'14-15'!$A$2:$Z$2522,26,0)</f>
        <v>20.369426751592357</v>
      </c>
    </row>
    <row r="1565" spans="1:10" hidden="1" x14ac:dyDescent="0.2">
      <c r="A1565" t="s">
        <v>1268</v>
      </c>
      <c r="B1565" t="str">
        <f>IFERROR(VLOOKUP(A1565,Ages!B1565:C2163,2,0),"")</f>
        <v/>
      </c>
      <c r="C1565" t="s">
        <v>4862</v>
      </c>
      <c r="D1565" t="s">
        <v>1253</v>
      </c>
      <c r="E1565" t="s">
        <v>1269</v>
      </c>
      <c r="F1565" t="str">
        <f t="shared" si="27"/>
        <v/>
      </c>
      <c r="G1565" t="str">
        <f>VLOOKUP(A1565,'16-17'!$A$2:$Z$2522,24,0)</f>
        <v>8</v>
      </c>
      <c r="H1565">
        <f>VLOOKUP(A1565,'16-17'!$A$2:$Z$2522,26,0)</f>
        <v>23.912500000000001</v>
      </c>
      <c r="I1565">
        <f>VLOOKUP(A1565,'15-16'!$A$2:$Z$2522,26,0)</f>
        <v>21</v>
      </c>
      <c r="J1565" t="e">
        <f>VLOOKUP(A1565,'14-15'!$A$2:$Z$2522,26,0)</f>
        <v>#N/A</v>
      </c>
    </row>
    <row r="1566" spans="1:10" x14ac:dyDescent="0.2">
      <c r="A1566" t="s">
        <v>2293</v>
      </c>
      <c r="B1566" t="str">
        <f>IFERROR(VLOOKUP(A1566,Ages!B9:C1150,2,0),"")</f>
        <v/>
      </c>
      <c r="C1566" t="s">
        <v>4863</v>
      </c>
      <c r="D1566" t="s">
        <v>2222</v>
      </c>
      <c r="E1566" t="s">
        <v>2241</v>
      </c>
      <c r="F1566" t="str">
        <f t="shared" si="27"/>
        <v/>
      </c>
      <c r="G1566" t="str">
        <f>VLOOKUP(A1566,'16-17'!$A$2:$Z$2522,24,0)</f>
        <v>32</v>
      </c>
      <c r="H1566">
        <f>VLOOKUP(A1566,'16-17'!$A$2:$Z$2522,26,0)</f>
        <v>21.103124999999999</v>
      </c>
      <c r="I1566">
        <f>VLOOKUP(A1566,'15-16'!$A$2:$Z$2522,26,0)</f>
        <v>30.880597014925375</v>
      </c>
      <c r="J1566">
        <f>VLOOKUP(A1566,'14-15'!$A$2:$Z$2522,26,0)</f>
        <v>28.807055749128917</v>
      </c>
    </row>
    <row r="1567" spans="1:10" x14ac:dyDescent="0.2">
      <c r="A1567" t="s">
        <v>1316</v>
      </c>
      <c r="B1567">
        <v>23</v>
      </c>
      <c r="C1567" t="s">
        <v>4859</v>
      </c>
      <c r="D1567" t="s">
        <v>1253</v>
      </c>
      <c r="E1567" t="s">
        <v>1276</v>
      </c>
      <c r="F1567">
        <f t="shared" si="27"/>
        <v>23</v>
      </c>
      <c r="G1567" t="str">
        <f>VLOOKUP(A1567,'16-17'!$A$2:$Z$2522,24,0)</f>
        <v>18</v>
      </c>
      <c r="H1567">
        <f>VLOOKUP(A1567,'16-17'!$A$2:$Z$2522,26,0)</f>
        <v>21.1</v>
      </c>
      <c r="I1567">
        <f>VLOOKUP(A1567,'15-16'!$A$2:$Z$2522,26,0)</f>
        <v>24.320876288659793</v>
      </c>
      <c r="J1567">
        <f>VLOOKUP(A1567,'14-15'!$A$2:$Z$2522,26,0)</f>
        <v>26.275269541778979</v>
      </c>
    </row>
    <row r="1568" spans="1:10" x14ac:dyDescent="0.2">
      <c r="A1568" t="s">
        <v>1317</v>
      </c>
      <c r="B1568" t="str">
        <f>IFERROR(VLOOKUP(A1568,Ages!B44:C2245,2,0),"")</f>
        <v/>
      </c>
      <c r="C1568" t="s">
        <v>4862</v>
      </c>
      <c r="D1568" t="s">
        <v>1253</v>
      </c>
      <c r="E1568" t="s">
        <v>1269</v>
      </c>
      <c r="F1568" t="str">
        <f t="shared" si="27"/>
        <v/>
      </c>
      <c r="G1568" t="str">
        <f>VLOOKUP(A1568,'16-17'!$A$2:$Z$2522,24,0)</f>
        <v>31</v>
      </c>
      <c r="H1568">
        <f>VLOOKUP(A1568,'16-17'!$A$2:$Z$2522,26,0)</f>
        <v>21.1</v>
      </c>
      <c r="I1568">
        <f>VLOOKUP(A1568,'15-16'!$A$2:$Z$2522,26,0)</f>
        <v>22.623067776456597</v>
      </c>
      <c r="J1568">
        <f>VLOOKUP(A1568,'14-15'!$A$2:$Z$2522,26,0)</f>
        <v>18.321428571428569</v>
      </c>
    </row>
    <row r="1569" spans="1:10" x14ac:dyDescent="0.2">
      <c r="A1569" t="s">
        <v>102</v>
      </c>
      <c r="B1569" t="str">
        <f>IFERROR(VLOOKUP(A1569,Ages!B3:C2041,2,0),"")</f>
        <v/>
      </c>
      <c r="C1569" t="s">
        <v>4863</v>
      </c>
      <c r="D1569" t="s">
        <v>26</v>
      </c>
      <c r="E1569" t="s">
        <v>103</v>
      </c>
      <c r="F1569" t="str">
        <f t="shared" si="27"/>
        <v/>
      </c>
      <c r="G1569" t="str">
        <f>VLOOKUP(A1569,'16-17'!$A$2:$Z$2522,24,0)</f>
        <v>30</v>
      </c>
      <c r="H1569">
        <f>VLOOKUP(A1569,'16-17'!$A$2:$Z$2522,26,0)</f>
        <v>21.1</v>
      </c>
      <c r="I1569">
        <f>VLOOKUP(A1569,'15-16'!$A$2:$Z$2522,26,0)</f>
        <v>13.398876404494381</v>
      </c>
      <c r="J1569">
        <f>VLOOKUP(A1569,'14-15'!$A$2:$Z$2522,26,0)</f>
        <v>38.42763157894737</v>
      </c>
    </row>
    <row r="1570" spans="1:10" x14ac:dyDescent="0.2">
      <c r="A1570" t="s">
        <v>1799</v>
      </c>
      <c r="B1570" t="str">
        <f>IFERROR(VLOOKUP(A1570,Ages!B9:C668,2,0),"")</f>
        <v/>
      </c>
      <c r="C1570" t="s">
        <v>4862</v>
      </c>
      <c r="D1570" t="s">
        <v>1717</v>
      </c>
      <c r="E1570" t="s">
        <v>1800</v>
      </c>
      <c r="F1570" t="str">
        <f t="shared" si="27"/>
        <v/>
      </c>
      <c r="G1570" t="str">
        <f>VLOOKUP(A1570,'16-17'!$A$2:$Z$2522,24,0)</f>
        <v>36</v>
      </c>
      <c r="H1570">
        <f>VLOOKUP(A1570,'16-17'!$A$2:$Z$2522,26,0)</f>
        <v>21.094444444444445</v>
      </c>
      <c r="I1570">
        <f>VLOOKUP(A1570,'15-16'!$A$2:$Z$2522,26,0)</f>
        <v>18.564705882352943</v>
      </c>
      <c r="J1570">
        <f>VLOOKUP(A1570,'14-15'!$A$2:$Z$2522,26,0)</f>
        <v>19.381941091260259</v>
      </c>
    </row>
    <row r="1571" spans="1:10" x14ac:dyDescent="0.2">
      <c r="A1571" t="s">
        <v>5608</v>
      </c>
      <c r="B1571" t="str">
        <f>IFERROR(VLOOKUP(A1571,Ages!B13:C2214,2,0),"")</f>
        <v/>
      </c>
      <c r="C1571" t="s">
        <v>4862</v>
      </c>
      <c r="D1571" t="s">
        <v>671</v>
      </c>
      <c r="E1571" t="s">
        <v>5589</v>
      </c>
      <c r="F1571" t="str">
        <f t="shared" si="27"/>
        <v/>
      </c>
      <c r="G1571" t="str">
        <f>VLOOKUP(A1571,'16-17'!$A$2:$Z$2522,24,0)</f>
        <v>24</v>
      </c>
      <c r="H1571">
        <f>VLOOKUP(A1571,'16-17'!$A$2:$Z$2522,26,0)</f>
        <v>21.033333333333335</v>
      </c>
      <c r="I1571" t="e">
        <f>VLOOKUP(A1571,'15-16'!$A$2:$Z$2522,26,0)</f>
        <v>#N/A</v>
      </c>
      <c r="J1571" t="e">
        <f>VLOOKUP(A1571,'14-15'!$A$2:$Z$2522,26,0)</f>
        <v>#N/A</v>
      </c>
    </row>
    <row r="1572" spans="1:10" x14ac:dyDescent="0.2">
      <c r="A1572" t="s">
        <v>5609</v>
      </c>
      <c r="B1572" t="str">
        <f>IFERROR(VLOOKUP(A1572,Ages!B14:C2215,2,0),"")</f>
        <v/>
      </c>
      <c r="C1572" t="s">
        <v>4859</v>
      </c>
      <c r="D1572" t="s">
        <v>671</v>
      </c>
      <c r="E1572" t="s">
        <v>737</v>
      </c>
      <c r="F1572" t="str">
        <f t="shared" si="27"/>
        <v/>
      </c>
      <c r="G1572" t="str">
        <f>VLOOKUP(A1572,'16-17'!$A$2:$Z$2522,24,0)</f>
        <v>24</v>
      </c>
      <c r="H1572">
        <f>VLOOKUP(A1572,'16-17'!$A$2:$Z$2522,26,0)</f>
        <v>21.033333333333335</v>
      </c>
      <c r="I1572" t="e">
        <f>VLOOKUP(A1572,'15-16'!$A$2:$Z$2522,26,0)</f>
        <v>#N/A</v>
      </c>
      <c r="J1572">
        <f>VLOOKUP(A1572,'14-15'!$A$2:$Z$2522,26,0)</f>
        <v>17.225806451612904</v>
      </c>
    </row>
    <row r="1573" spans="1:10" x14ac:dyDescent="0.2">
      <c r="A1573" t="s">
        <v>104</v>
      </c>
      <c r="B1573">
        <f>IFERROR(VLOOKUP(A1573,Ages!B40:C2042,2,0),"")</f>
        <v>34</v>
      </c>
      <c r="C1573" t="s">
        <v>4862</v>
      </c>
      <c r="D1573" t="s">
        <v>26</v>
      </c>
      <c r="E1573" t="s">
        <v>36</v>
      </c>
      <c r="F1573">
        <f t="shared" si="27"/>
        <v>34</v>
      </c>
      <c r="G1573" t="str">
        <f>VLOOKUP(A1573,'16-17'!$A$2:$Z$2522,24,0)</f>
        <v>13</v>
      </c>
      <c r="H1573">
        <f>VLOOKUP(A1573,'16-17'!$A$2:$Z$2522,26,0)</f>
        <v>21.030769230769231</v>
      </c>
      <c r="I1573">
        <f>VLOOKUP(A1573,'15-16'!$A$2:$Z$2522,26,0)</f>
        <v>21.841463414634145</v>
      </c>
      <c r="J1573">
        <f>VLOOKUP(A1573,'14-15'!$A$2:$Z$2522,26,0)</f>
        <v>21.33303370786517</v>
      </c>
    </row>
    <row r="1574" spans="1:10" x14ac:dyDescent="0.2">
      <c r="A1574" t="s">
        <v>2294</v>
      </c>
      <c r="B1574">
        <f>IFERROR(VLOOKUP(A1574,Ages!B10:C1151,2,0),"")</f>
        <v>32</v>
      </c>
      <c r="C1574" t="s">
        <v>4862</v>
      </c>
      <c r="D1574" t="s">
        <v>2222</v>
      </c>
      <c r="E1574" t="s">
        <v>2244</v>
      </c>
      <c r="F1574">
        <f t="shared" si="27"/>
        <v>32</v>
      </c>
      <c r="G1574" t="str">
        <f>VLOOKUP(A1574,'16-17'!$A$2:$Z$2522,24,0)</f>
        <v>21</v>
      </c>
      <c r="H1574">
        <f>VLOOKUP(A1574,'16-17'!$A$2:$Z$2522,26,0)</f>
        <v>21.023809523809526</v>
      </c>
      <c r="I1574">
        <f>VLOOKUP(A1574,'15-16'!$A$2:$Z$2522,26,0)</f>
        <v>21.829787234042552</v>
      </c>
      <c r="J1574">
        <f>VLOOKUP(A1574,'14-15'!$A$2:$Z$2522,26,0)</f>
        <v>25.088235294117649</v>
      </c>
    </row>
    <row r="1575" spans="1:10" hidden="1" x14ac:dyDescent="0.2">
      <c r="A1575" t="s">
        <v>5929</v>
      </c>
      <c r="B1575" t="str">
        <f>IFERROR(VLOOKUP(A1575,Ages!B1575:C2173,2,0),"")</f>
        <v/>
      </c>
      <c r="C1575" t="s">
        <v>4858</v>
      </c>
      <c r="D1575" t="s">
        <v>1253</v>
      </c>
      <c r="E1575" t="s">
        <v>1269</v>
      </c>
      <c r="F1575" t="str">
        <f t="shared" si="27"/>
        <v/>
      </c>
      <c r="G1575" t="str">
        <f>VLOOKUP(A1575,'16-17'!$A$2:$Z$2522,24,0)</f>
        <v>1</v>
      </c>
      <c r="H1575">
        <f>VLOOKUP(A1575,'16-17'!$A$2:$Z$2522,26,0)</f>
        <v>23</v>
      </c>
      <c r="I1575" t="e">
        <f>VLOOKUP(A1575,'15-16'!$A$2:$Z$2522,26,0)</f>
        <v>#N/A</v>
      </c>
      <c r="J1575" t="e">
        <f>VLOOKUP(A1575,'14-15'!$A$2:$Z$2522,26,0)</f>
        <v>#N/A</v>
      </c>
    </row>
    <row r="1576" spans="1:10" x14ac:dyDescent="0.2">
      <c r="A1576" t="s">
        <v>755</v>
      </c>
      <c r="B1576" t="str">
        <f>IFERROR(VLOOKUP(A1576,Ages!B15:C2216,2,0),"")</f>
        <v/>
      </c>
      <c r="C1576" t="s">
        <v>4859</v>
      </c>
      <c r="D1576" t="s">
        <v>671</v>
      </c>
      <c r="E1576" t="s">
        <v>714</v>
      </c>
      <c r="F1576" t="str">
        <f t="shared" si="27"/>
        <v/>
      </c>
      <c r="G1576" t="str">
        <f>VLOOKUP(A1576,'16-17'!$A$2:$Z$2522,24,0)</f>
        <v>36</v>
      </c>
      <c r="H1576">
        <f>VLOOKUP(A1576,'16-17'!$A$2:$Z$2522,26,0)</f>
        <v>21.011111111111109</v>
      </c>
      <c r="I1576">
        <f>VLOOKUP(A1576,'15-16'!$A$2:$Z$2522,26,0)</f>
        <v>24.603873908089628</v>
      </c>
      <c r="J1576">
        <f>VLOOKUP(A1576,'14-15'!$A$2:$Z$2522,26,0)</f>
        <v>21.964207450693941</v>
      </c>
    </row>
    <row r="1577" spans="1:10" x14ac:dyDescent="0.2">
      <c r="A1577" t="s">
        <v>1318</v>
      </c>
      <c r="B1577">
        <v>29</v>
      </c>
      <c r="C1577" t="s">
        <v>4863</v>
      </c>
      <c r="D1577" t="s">
        <v>1253</v>
      </c>
      <c r="E1577" t="s">
        <v>1269</v>
      </c>
      <c r="F1577">
        <f t="shared" si="27"/>
        <v>29</v>
      </c>
      <c r="G1577" t="str">
        <f>VLOOKUP(A1577,'16-17'!$A$2:$Z$2522,24,0)</f>
        <v>34</v>
      </c>
      <c r="H1577">
        <f>VLOOKUP(A1577,'16-17'!$A$2:$Z$2522,26,0)</f>
        <v>20.952941176470588</v>
      </c>
      <c r="I1577">
        <f>VLOOKUP(A1577,'15-16'!$A$2:$Z$2522,26,0)</f>
        <v>19.555942837225516</v>
      </c>
      <c r="J1577">
        <f>VLOOKUP(A1577,'14-15'!$A$2:$Z$2522,26,0)</f>
        <v>21.138568129330256</v>
      </c>
    </row>
    <row r="1578" spans="1:10" x14ac:dyDescent="0.2">
      <c r="A1578" t="s">
        <v>2296</v>
      </c>
      <c r="B1578" t="str">
        <f>IFERROR(VLOOKUP(A1578,Ages!B11:C1152,2,0),"")</f>
        <v/>
      </c>
      <c r="C1578" t="s">
        <v>4859</v>
      </c>
      <c r="D1578" t="s">
        <v>2222</v>
      </c>
      <c r="E1578" t="s">
        <v>5224</v>
      </c>
      <c r="F1578" t="str">
        <f t="shared" ref="F1578:F1641" si="28">B1578</f>
        <v/>
      </c>
      <c r="G1578" t="str">
        <f>VLOOKUP(A1578,'16-17'!$A$2:$Z$2522,24,0)</f>
        <v>26</v>
      </c>
      <c r="H1578">
        <f>VLOOKUP(A1578,'16-17'!$A$2:$Z$2522,26,0)</f>
        <v>20.946153846153848</v>
      </c>
      <c r="I1578">
        <f>VLOOKUP(A1578,'15-16'!$A$2:$Z$2522,26,0)</f>
        <v>24.215294117647058</v>
      </c>
      <c r="J1578">
        <f>VLOOKUP(A1578,'14-15'!$A$2:$Z$2522,26,0)</f>
        <v>21.515008431703205</v>
      </c>
    </row>
    <row r="1579" spans="1:10" x14ac:dyDescent="0.2">
      <c r="A1579" t="s">
        <v>2297</v>
      </c>
      <c r="B1579">
        <f>IFERROR(VLOOKUP(A1579,Ages!B12:C1153,2,0),"")</f>
        <v>31</v>
      </c>
      <c r="C1579" t="s">
        <v>4859</v>
      </c>
      <c r="D1579" t="s">
        <v>2222</v>
      </c>
      <c r="E1579" t="s">
        <v>2233</v>
      </c>
      <c r="F1579">
        <f t="shared" si="28"/>
        <v>31</v>
      </c>
      <c r="G1579" t="str">
        <f>VLOOKUP(A1579,'16-17'!$A$2:$Z$2522,24,0)</f>
        <v>31</v>
      </c>
      <c r="H1579">
        <f>VLOOKUP(A1579,'16-17'!$A$2:$Z$2522,26,0)</f>
        <v>20.92258064516129</v>
      </c>
      <c r="I1579">
        <f>VLOOKUP(A1579,'15-16'!$A$2:$Z$2522,26,0)</f>
        <v>19.481497235219052</v>
      </c>
      <c r="J1579" t="e">
        <f>VLOOKUP(A1579,'14-15'!$A$2:$Z$2522,26,0)</f>
        <v>#N/A</v>
      </c>
    </row>
    <row r="1580" spans="1:10" x14ac:dyDescent="0.2">
      <c r="A1580" t="s">
        <v>756</v>
      </c>
      <c r="B1580" t="str">
        <f>IFERROR(VLOOKUP(A1580,Ages!B16:C2217,2,0),"")</f>
        <v/>
      </c>
      <c r="C1580" t="s">
        <v>4859</v>
      </c>
      <c r="D1580" t="s">
        <v>671</v>
      </c>
      <c r="E1580" t="s">
        <v>689</v>
      </c>
      <c r="F1580" t="str">
        <f t="shared" si="28"/>
        <v/>
      </c>
      <c r="G1580" t="str">
        <f>VLOOKUP(A1580,'16-17'!$A$2:$Z$2522,24,0)</f>
        <v>29</v>
      </c>
      <c r="H1580">
        <f>VLOOKUP(A1580,'16-17'!$A$2:$Z$2522,26,0)</f>
        <v>20.900000000000002</v>
      </c>
      <c r="I1580">
        <f>VLOOKUP(A1580,'15-16'!$A$2:$Z$2522,26,0)</f>
        <v>17.209756097560977</v>
      </c>
      <c r="J1580" t="e">
        <f>VLOOKUP(A1580,'14-15'!$A$2:$Z$2522,26,0)</f>
        <v>#N/A</v>
      </c>
    </row>
    <row r="1581" spans="1:10" x14ac:dyDescent="0.2">
      <c r="A1581" t="s">
        <v>5231</v>
      </c>
      <c r="B1581" t="str">
        <f>IFERROR(VLOOKUP(A1581,Ages!B13:C1154,2,0),"")</f>
        <v/>
      </c>
      <c r="C1581" t="s">
        <v>4862</v>
      </c>
      <c r="D1581" t="s">
        <v>2222</v>
      </c>
      <c r="E1581" t="s">
        <v>2299</v>
      </c>
      <c r="F1581" t="str">
        <f t="shared" si="28"/>
        <v/>
      </c>
      <c r="G1581" t="str">
        <f>VLOOKUP(A1581,'16-17'!$A$2:$Z$2522,24,0)</f>
        <v>13</v>
      </c>
      <c r="H1581">
        <f>VLOOKUP(A1581,'16-17'!$A$2:$Z$2522,26,0)</f>
        <v>20.876923076923074</v>
      </c>
      <c r="I1581" t="e">
        <f>VLOOKUP(A1581,'15-16'!$A$2:$Z$2522,26,0)</f>
        <v>#N/A</v>
      </c>
      <c r="J1581" t="e">
        <f>VLOOKUP(A1581,'14-15'!$A$2:$Z$2522,26,0)</f>
        <v>#N/A</v>
      </c>
    </row>
    <row r="1582" spans="1:10" x14ac:dyDescent="0.2">
      <c r="A1582" t="s">
        <v>110</v>
      </c>
      <c r="B1582" t="str">
        <f>IFERROR(VLOOKUP(A1582,Ages!B42:C2044,2,0),"")</f>
        <v/>
      </c>
      <c r="C1582" t="s">
        <v>4862</v>
      </c>
      <c r="D1582" t="s">
        <v>26</v>
      </c>
      <c r="E1582" t="s">
        <v>51</v>
      </c>
      <c r="F1582" t="str">
        <f t="shared" si="28"/>
        <v/>
      </c>
      <c r="G1582" t="str">
        <f>VLOOKUP(A1582,'16-17'!$A$2:$Z$2522,24,0)</f>
        <v>26</v>
      </c>
      <c r="H1582">
        <f>VLOOKUP(A1582,'16-17'!$A$2:$Z$2522,26,0)</f>
        <v>20.869230769230771</v>
      </c>
      <c r="I1582">
        <f>VLOOKUP(A1582,'15-16'!$A$2:$Z$2522,26,0)</f>
        <v>20.580204778156997</v>
      </c>
      <c r="J1582">
        <f>VLOOKUP(A1582,'14-15'!$A$2:$Z$2522,26,0)</f>
        <v>24.501358695652172</v>
      </c>
    </row>
    <row r="1583" spans="1:10" x14ac:dyDescent="0.2">
      <c r="A1583" t="s">
        <v>1319</v>
      </c>
      <c r="B1583">
        <v>28</v>
      </c>
      <c r="C1583" t="s">
        <v>4863</v>
      </c>
      <c r="D1583" t="s">
        <v>1253</v>
      </c>
      <c r="E1583" t="s">
        <v>1261</v>
      </c>
      <c r="F1583">
        <f t="shared" si="28"/>
        <v>28</v>
      </c>
      <c r="G1583" t="str">
        <f>VLOOKUP(A1583,'16-17'!$A$2:$Z$2522,24,0)</f>
        <v>30</v>
      </c>
      <c r="H1583">
        <f>VLOOKUP(A1583,'16-17'!$A$2:$Z$2522,26,0)</f>
        <v>20.846666666666668</v>
      </c>
      <c r="I1583">
        <f>VLOOKUP(A1583,'15-16'!$A$2:$Z$2522,26,0)</f>
        <v>24.370084811102544</v>
      </c>
      <c r="J1583">
        <f>VLOOKUP(A1583,'14-15'!$A$2:$Z$2522,26,0)</f>
        <v>27.375626043405681</v>
      </c>
    </row>
    <row r="1584" spans="1:10" x14ac:dyDescent="0.2">
      <c r="A1584" t="s">
        <v>758</v>
      </c>
      <c r="B1584" t="str">
        <f>IFERROR(VLOOKUP(A1584,Ages!B17:C2218,2,0),"")</f>
        <v/>
      </c>
      <c r="C1584" t="s">
        <v>4862</v>
      </c>
      <c r="D1584" t="s">
        <v>671</v>
      </c>
      <c r="E1584" t="s">
        <v>748</v>
      </c>
      <c r="F1584" t="str">
        <f t="shared" si="28"/>
        <v/>
      </c>
      <c r="G1584" t="str">
        <f>VLOOKUP(A1584,'16-17'!$A$2:$Z$2522,24,0)</f>
        <v>36</v>
      </c>
      <c r="H1584">
        <f>VLOOKUP(A1584,'16-17'!$A$2:$Z$2522,26,0)</f>
        <v>20.841666666666665</v>
      </c>
      <c r="I1584">
        <f>VLOOKUP(A1584,'15-16'!$A$2:$Z$2522,26,0)</f>
        <v>18.816532258064516</v>
      </c>
      <c r="J1584">
        <f>VLOOKUP(A1584,'14-15'!$A$2:$Z$2522,26,0)</f>
        <v>22.741935483870964</v>
      </c>
    </row>
    <row r="1585" spans="1:10" x14ac:dyDescent="0.2">
      <c r="A1585" t="s">
        <v>2301</v>
      </c>
      <c r="B1585">
        <v>24</v>
      </c>
      <c r="C1585" t="s">
        <v>4863</v>
      </c>
      <c r="D1585" t="s">
        <v>2222</v>
      </c>
      <c r="E1585" t="s">
        <v>2267</v>
      </c>
      <c r="F1585">
        <f t="shared" si="28"/>
        <v>24</v>
      </c>
      <c r="G1585" t="str">
        <f>VLOOKUP(A1585,'16-17'!$A$2:$Z$2522,24,0)</f>
        <v>34</v>
      </c>
      <c r="H1585">
        <f>VLOOKUP(A1585,'16-17'!$A$2:$Z$2522,26,0)</f>
        <v>20.835294117647059</v>
      </c>
      <c r="I1585">
        <f>VLOOKUP(A1585,'15-16'!$A$2:$Z$2522,26,0)</f>
        <v>19.068032470042521</v>
      </c>
      <c r="J1585">
        <f>VLOOKUP(A1585,'14-15'!$A$2:$Z$2522,26,0)</f>
        <v>21.364137931034481</v>
      </c>
    </row>
    <row r="1586" spans="1:10" x14ac:dyDescent="0.2">
      <c r="A1586" t="s">
        <v>1802</v>
      </c>
      <c r="B1586">
        <v>23</v>
      </c>
      <c r="C1586" t="s">
        <v>4862</v>
      </c>
      <c r="D1586" t="s">
        <v>1717</v>
      </c>
      <c r="E1586" t="s">
        <v>1718</v>
      </c>
      <c r="F1586">
        <f t="shared" si="28"/>
        <v>23</v>
      </c>
      <c r="G1586" t="str">
        <f>VLOOKUP(A1586,'16-17'!$A$2:$Z$2522,24,0)</f>
        <v>25</v>
      </c>
      <c r="H1586">
        <f>VLOOKUP(A1586,'16-17'!$A$2:$Z$2522,26,0)</f>
        <v>20.831999999999997</v>
      </c>
      <c r="I1586">
        <f>VLOOKUP(A1586,'15-16'!$A$2:$Z$2522,26,0)</f>
        <v>18.459138187221399</v>
      </c>
      <c r="J1586">
        <f>VLOOKUP(A1586,'14-15'!$A$2:$Z$2522,26,0)</f>
        <v>22.271186440677969</v>
      </c>
    </row>
    <row r="1587" spans="1:10" x14ac:dyDescent="0.2">
      <c r="A1587" t="s">
        <v>1804</v>
      </c>
      <c r="B1587">
        <v>24</v>
      </c>
      <c r="C1587" t="s">
        <v>4859</v>
      </c>
      <c r="D1587" t="s">
        <v>1717</v>
      </c>
      <c r="E1587" t="s">
        <v>1724</v>
      </c>
      <c r="F1587">
        <f t="shared" si="28"/>
        <v>24</v>
      </c>
      <c r="G1587" t="str">
        <f>VLOOKUP(A1587,'16-17'!$A$2:$Z$2522,24,0)</f>
        <v>34</v>
      </c>
      <c r="H1587">
        <f>VLOOKUP(A1587,'16-17'!$A$2:$Z$2522,26,0)</f>
        <v>20.823529411764707</v>
      </c>
      <c r="I1587">
        <f>VLOOKUP(A1587,'15-16'!$A$2:$Z$2522,26,0)</f>
        <v>6.8571428571428577</v>
      </c>
      <c r="J1587">
        <f>VLOOKUP(A1587,'14-15'!$A$2:$Z$2522,26,0)</f>
        <v>25.03507233669443</v>
      </c>
    </row>
    <row r="1588" spans="1:10" x14ac:dyDescent="0.2">
      <c r="A1588" t="s">
        <v>759</v>
      </c>
      <c r="B1588" t="str">
        <f>IFERROR(VLOOKUP(A1588,Ages!B18:C2219,2,0),"")</f>
        <v/>
      </c>
      <c r="C1588" t="s">
        <v>4863</v>
      </c>
      <c r="D1588" t="s">
        <v>671</v>
      </c>
      <c r="E1588" t="s">
        <v>760</v>
      </c>
      <c r="F1588" t="str">
        <f t="shared" si="28"/>
        <v/>
      </c>
      <c r="G1588" t="str">
        <f>VLOOKUP(A1588,'16-17'!$A$2:$Z$2522,24,0)</f>
        <v>30</v>
      </c>
      <c r="H1588">
        <f>VLOOKUP(A1588,'16-17'!$A$2:$Z$2522,26,0)</f>
        <v>20.803333333333335</v>
      </c>
      <c r="I1588">
        <f>VLOOKUP(A1588,'15-16'!$A$2:$Z$2522,26,0)</f>
        <v>28.040480274442544</v>
      </c>
      <c r="J1588">
        <f>VLOOKUP(A1588,'14-15'!$A$2:$Z$2522,26,0)</f>
        <v>23.270015698587127</v>
      </c>
    </row>
    <row r="1589" spans="1:10" x14ac:dyDescent="0.2">
      <c r="A1589" t="s">
        <v>4916</v>
      </c>
      <c r="B1589" t="str">
        <f>IFERROR(VLOOKUP(A1589,Ages!B12:C671,2,0),"")</f>
        <v/>
      </c>
      <c r="C1589" t="s">
        <v>4862</v>
      </c>
      <c r="D1589" t="s">
        <v>1717</v>
      </c>
      <c r="E1589" t="s">
        <v>1730</v>
      </c>
      <c r="F1589" t="str">
        <f t="shared" si="28"/>
        <v/>
      </c>
      <c r="G1589" t="str">
        <f>VLOOKUP(A1589,'16-17'!$A$2:$Z$2522,24,0)</f>
        <v>36</v>
      </c>
      <c r="H1589">
        <f>VLOOKUP(A1589,'16-17'!$A$2:$Z$2522,26,0)</f>
        <v>20.802777777777777</v>
      </c>
      <c r="I1589" t="e">
        <f>VLOOKUP(A1589,'15-16'!$A$2:$Z$2522,26,0)</f>
        <v>#N/A</v>
      </c>
      <c r="J1589" t="e">
        <f>VLOOKUP(A1589,'14-15'!$A$2:$Z$2522,26,0)</f>
        <v>#N/A</v>
      </c>
    </row>
    <row r="1590" spans="1:10" x14ac:dyDescent="0.2">
      <c r="A1590" t="s">
        <v>761</v>
      </c>
      <c r="B1590" t="str">
        <f>IFERROR(VLOOKUP(A1590,Ages!B19:C2220,2,0),"")</f>
        <v/>
      </c>
      <c r="C1590" t="s">
        <v>4862</v>
      </c>
      <c r="D1590" t="s">
        <v>671</v>
      </c>
      <c r="E1590" t="s">
        <v>710</v>
      </c>
      <c r="F1590" t="str">
        <f t="shared" si="28"/>
        <v/>
      </c>
      <c r="G1590" t="str">
        <f>VLOOKUP(A1590,'16-17'!$A$2:$Z$2522,24,0)</f>
        <v>31</v>
      </c>
      <c r="H1590">
        <f>VLOOKUP(A1590,'16-17'!$A$2:$Z$2522,26,0)</f>
        <v>20.799999999999997</v>
      </c>
      <c r="I1590">
        <f>VLOOKUP(A1590,'15-16'!$A$2:$Z$2522,26,0)</f>
        <v>21.329411764705885</v>
      </c>
      <c r="J1590">
        <f>VLOOKUP(A1590,'14-15'!$A$2:$Z$2522,26,0)</f>
        <v>25.5</v>
      </c>
    </row>
    <row r="1591" spans="1:10" x14ac:dyDescent="0.2">
      <c r="A1591" t="s">
        <v>1321</v>
      </c>
      <c r="B1591" t="str">
        <f>IFERROR(VLOOKUP(A1591,Ages!B47:C2248,2,0),"")</f>
        <v/>
      </c>
      <c r="C1591" t="s">
        <v>4862</v>
      </c>
      <c r="D1591" t="s">
        <v>1253</v>
      </c>
      <c r="E1591" t="s">
        <v>1263</v>
      </c>
      <c r="F1591" t="str">
        <f t="shared" si="28"/>
        <v/>
      </c>
      <c r="G1591" t="str">
        <f>VLOOKUP(A1591,'16-17'!$A$2:$Z$2522,24,0)</f>
        <v>27</v>
      </c>
      <c r="H1591">
        <f>VLOOKUP(A1591,'16-17'!$A$2:$Z$2522,26,0)</f>
        <v>20.792592592592591</v>
      </c>
      <c r="I1591">
        <f>VLOOKUP(A1591,'15-16'!$A$2:$Z$2522,26,0)</f>
        <v>16.90054054054054</v>
      </c>
      <c r="J1591">
        <f>VLOOKUP(A1591,'14-15'!$A$2:$Z$2522,26,0)</f>
        <v>23.975142413257377</v>
      </c>
    </row>
    <row r="1592" spans="1:10" x14ac:dyDescent="0.2">
      <c r="A1592" t="s">
        <v>4918</v>
      </c>
      <c r="B1592" t="str">
        <f>IFERROR(VLOOKUP(A1592,Ages!B13:C672,2,0),"")</f>
        <v/>
      </c>
      <c r="C1592" t="s">
        <v>4862</v>
      </c>
      <c r="D1592" t="s">
        <v>1717</v>
      </c>
      <c r="E1592" t="s">
        <v>4885</v>
      </c>
      <c r="F1592" t="str">
        <f t="shared" si="28"/>
        <v/>
      </c>
      <c r="G1592" t="str">
        <f>VLOOKUP(A1592,'16-17'!$A$2:$Z$2522,24,0)</f>
        <v>24</v>
      </c>
      <c r="H1592">
        <f>VLOOKUP(A1592,'16-17'!$A$2:$Z$2522,26,0)</f>
        <v>20.779166666666665</v>
      </c>
      <c r="I1592" t="e">
        <f>VLOOKUP(A1592,'15-16'!$A$2:$Z$2522,26,0)</f>
        <v>#N/A</v>
      </c>
      <c r="J1592" t="e">
        <f>VLOOKUP(A1592,'14-15'!$A$2:$Z$2522,26,0)</f>
        <v>#N/A</v>
      </c>
    </row>
    <row r="1593" spans="1:10" hidden="1" x14ac:dyDescent="0.2">
      <c r="A1593" t="s">
        <v>1312</v>
      </c>
      <c r="B1593" t="str">
        <f>IFERROR(VLOOKUP(A1593,Ages!B1593:C2191,2,0),"")</f>
        <v/>
      </c>
      <c r="C1593" t="s">
        <v>4862</v>
      </c>
      <c r="D1593" t="s">
        <v>1253</v>
      </c>
      <c r="E1593" t="s">
        <v>1276</v>
      </c>
      <c r="F1593" t="str">
        <f t="shared" si="28"/>
        <v/>
      </c>
      <c r="G1593" t="str">
        <f>VLOOKUP(A1593,'16-17'!$A$2:$Z$2522,24,0)</f>
        <v>8</v>
      </c>
      <c r="H1593">
        <f>VLOOKUP(A1593,'16-17'!$A$2:$Z$2522,26,0)</f>
        <v>21.362500000000001</v>
      </c>
      <c r="I1593">
        <f>VLOOKUP(A1593,'15-16'!$A$2:$Z$2522,26,0)</f>
        <v>18.066064370412196</v>
      </c>
      <c r="J1593">
        <f>VLOOKUP(A1593,'14-15'!$A$2:$Z$2522,26,0)</f>
        <v>18.734693877551017</v>
      </c>
    </row>
    <row r="1594" spans="1:10" x14ac:dyDescent="0.2">
      <c r="A1594" t="s">
        <v>5612</v>
      </c>
      <c r="B1594" t="str">
        <f>IFERROR(VLOOKUP(A1594,Ages!B20:C2221,2,0),"")</f>
        <v/>
      </c>
      <c r="C1594" t="s">
        <v>4863</v>
      </c>
      <c r="D1594" t="s">
        <v>671</v>
      </c>
      <c r="E1594" t="s">
        <v>693</v>
      </c>
      <c r="F1594" t="str">
        <f t="shared" si="28"/>
        <v/>
      </c>
      <c r="G1594" t="str">
        <f>VLOOKUP(A1594,'16-17'!$A$2:$Z$2522,24,0)</f>
        <v>31</v>
      </c>
      <c r="H1594">
        <f>VLOOKUP(A1594,'16-17'!$A$2:$Z$2522,26,0)</f>
        <v>20.764516129032259</v>
      </c>
      <c r="I1594" t="e">
        <f>VLOOKUP(A1594,'15-16'!$A$2:$Z$2522,26,0)</f>
        <v>#N/A</v>
      </c>
      <c r="J1594" t="e">
        <f>VLOOKUP(A1594,'14-15'!$A$2:$Z$2522,26,0)</f>
        <v>#N/A</v>
      </c>
    </row>
    <row r="1595" spans="1:10" x14ac:dyDescent="0.2">
      <c r="A1595" t="s">
        <v>1805</v>
      </c>
      <c r="B1595" t="str">
        <f>IFERROR(VLOOKUP(A1595,Ages!B14:C673,2,0),"")</f>
        <v/>
      </c>
      <c r="C1595" t="s">
        <v>4862</v>
      </c>
      <c r="D1595" t="s">
        <v>1717</v>
      </c>
      <c r="E1595" t="s">
        <v>1727</v>
      </c>
      <c r="F1595" t="str">
        <f t="shared" si="28"/>
        <v/>
      </c>
      <c r="G1595" t="str">
        <f>VLOOKUP(A1595,'16-17'!$A$2:$Z$2522,24,0)</f>
        <v>29</v>
      </c>
      <c r="H1595">
        <f>VLOOKUP(A1595,'16-17'!$A$2:$Z$2522,26,0)</f>
        <v>20.762068965517241</v>
      </c>
      <c r="I1595">
        <f>VLOOKUP(A1595,'15-16'!$A$2:$Z$2522,26,0)</f>
        <v>24.005882352941178</v>
      </c>
      <c r="J1595">
        <f>VLOOKUP(A1595,'14-15'!$A$2:$Z$2522,26,0)</f>
        <v>21.137242268041238</v>
      </c>
    </row>
    <row r="1596" spans="1:10" x14ac:dyDescent="0.2">
      <c r="A1596" t="s">
        <v>2303</v>
      </c>
      <c r="B1596" t="str">
        <f>IFERROR(VLOOKUP(A1596,Ages!B15:C1156,2,0),"")</f>
        <v/>
      </c>
      <c r="C1596" t="s">
        <v>4862</v>
      </c>
      <c r="D1596" t="s">
        <v>2222</v>
      </c>
      <c r="E1596" t="s">
        <v>2225</v>
      </c>
      <c r="F1596" t="str">
        <f t="shared" si="28"/>
        <v/>
      </c>
      <c r="G1596" t="str">
        <f>VLOOKUP(A1596,'16-17'!$A$2:$Z$2522,24,0)</f>
        <v>29</v>
      </c>
      <c r="H1596">
        <f>VLOOKUP(A1596,'16-17'!$A$2:$Z$2522,26,0)</f>
        <v>20.762068965517241</v>
      </c>
      <c r="I1596">
        <f>VLOOKUP(A1596,'15-16'!$A$2:$Z$2522,26,0)</f>
        <v>20.974288652725402</v>
      </c>
      <c r="J1596">
        <f>VLOOKUP(A1596,'14-15'!$A$2:$Z$2522,26,0)</f>
        <v>20.98974358974359</v>
      </c>
    </row>
    <row r="1597" spans="1:10" x14ac:dyDescent="0.2">
      <c r="A1597" t="s">
        <v>1806</v>
      </c>
      <c r="B1597">
        <f>IFERROR(VLOOKUP(A1597,Ages!B15:C674,2,0),"")</f>
        <v>27</v>
      </c>
      <c r="C1597" t="s">
        <v>4862</v>
      </c>
      <c r="D1597" t="s">
        <v>1717</v>
      </c>
      <c r="E1597" t="s">
        <v>1720</v>
      </c>
      <c r="F1597">
        <f t="shared" si="28"/>
        <v>27</v>
      </c>
      <c r="G1597" t="str">
        <f>VLOOKUP(A1597,'16-17'!$A$2:$Z$2522,24,0)</f>
        <v>38</v>
      </c>
      <c r="H1597">
        <f>VLOOKUP(A1597,'16-17'!$A$2:$Z$2522,26,0)</f>
        <v>20.742105263157896</v>
      </c>
      <c r="I1597">
        <f>VLOOKUP(A1597,'15-16'!$A$2:$Z$2522,26,0)</f>
        <v>20.597126795752654</v>
      </c>
      <c r="J1597">
        <f>VLOOKUP(A1597,'14-15'!$A$2:$Z$2522,26,0)</f>
        <v>21.692865779927448</v>
      </c>
    </row>
    <row r="1598" spans="1:10" x14ac:dyDescent="0.2">
      <c r="A1598" t="s">
        <v>763</v>
      </c>
      <c r="B1598" t="str">
        <f>IFERROR(VLOOKUP(A1598,Ages!B22:C2223,2,0),"")</f>
        <v/>
      </c>
      <c r="C1598" t="s">
        <v>4859</v>
      </c>
      <c r="D1598" t="s">
        <v>671</v>
      </c>
      <c r="E1598" t="s">
        <v>710</v>
      </c>
      <c r="F1598" t="str">
        <f t="shared" si="28"/>
        <v/>
      </c>
      <c r="G1598" t="str">
        <f>VLOOKUP(A1598,'16-17'!$A$2:$Z$2522,24,0)</f>
        <v>30</v>
      </c>
      <c r="H1598">
        <f>VLOOKUP(A1598,'16-17'!$A$2:$Z$2522,26,0)</f>
        <v>20.736666666666668</v>
      </c>
      <c r="I1598">
        <f>VLOOKUP(A1598,'15-16'!$A$2:$Z$2522,26,0)</f>
        <v>22.883752244165169</v>
      </c>
      <c r="J1598">
        <f>VLOOKUP(A1598,'14-15'!$A$2:$Z$2522,26,0)</f>
        <v>22.555237315875615</v>
      </c>
    </row>
    <row r="1599" spans="1:10" x14ac:dyDescent="0.2">
      <c r="A1599" t="s">
        <v>1323</v>
      </c>
      <c r="B1599" t="str">
        <f>IFERROR(VLOOKUP(A1599,Ages!B48:C2249,2,0),"")</f>
        <v/>
      </c>
      <c r="C1599" t="s">
        <v>4859</v>
      </c>
      <c r="D1599" t="s">
        <v>1253</v>
      </c>
      <c r="E1599" t="s">
        <v>1269</v>
      </c>
      <c r="F1599" t="str">
        <f t="shared" si="28"/>
        <v/>
      </c>
      <c r="G1599" t="str">
        <f>VLOOKUP(A1599,'16-17'!$A$2:$Z$2522,24,0)</f>
        <v>13</v>
      </c>
      <c r="H1599">
        <f>VLOOKUP(A1599,'16-17'!$A$2:$Z$2522,26,0)</f>
        <v>20.73076923076923</v>
      </c>
      <c r="I1599">
        <f>VLOOKUP(A1599,'15-16'!$A$2:$Z$2522,26,0)</f>
        <v>22.364741641337385</v>
      </c>
      <c r="J1599">
        <f>VLOOKUP(A1599,'14-15'!$A$2:$Z$2522,26,0)</f>
        <v>19.968999114260409</v>
      </c>
    </row>
    <row r="1600" spans="1:10" x14ac:dyDescent="0.2">
      <c r="A1600" t="s">
        <v>5232</v>
      </c>
      <c r="B1600" t="str">
        <f>IFERROR(VLOOKUP(A1600,Ages!B16:C1157,2,0),"")</f>
        <v/>
      </c>
      <c r="C1600" t="s">
        <v>4859</v>
      </c>
      <c r="D1600" t="s">
        <v>2222</v>
      </c>
      <c r="E1600" t="s">
        <v>2299</v>
      </c>
      <c r="F1600" t="str">
        <f t="shared" si="28"/>
        <v/>
      </c>
      <c r="G1600" t="str">
        <f>VLOOKUP(A1600,'16-17'!$A$2:$Z$2522,24,0)</f>
        <v>35</v>
      </c>
      <c r="H1600">
        <f>VLOOKUP(A1600,'16-17'!$A$2:$Z$2522,26,0)</f>
        <v>20.728571428571428</v>
      </c>
      <c r="I1600" t="e">
        <f>VLOOKUP(A1600,'15-16'!$A$2:$Z$2522,26,0)</f>
        <v>#N/A</v>
      </c>
      <c r="J1600" t="e">
        <f>VLOOKUP(A1600,'14-15'!$A$2:$Z$2522,26,0)</f>
        <v>#N/A</v>
      </c>
    </row>
    <row r="1601" spans="1:10" x14ac:dyDescent="0.2">
      <c r="A1601" t="s">
        <v>5614</v>
      </c>
      <c r="B1601" t="str">
        <f>IFERROR(VLOOKUP(A1601,Ages!B23:C2224,2,0),"")</f>
        <v/>
      </c>
      <c r="C1601" t="s">
        <v>4862</v>
      </c>
      <c r="D1601" t="s">
        <v>671</v>
      </c>
      <c r="E1601" t="s">
        <v>675</v>
      </c>
      <c r="F1601" t="str">
        <f t="shared" si="28"/>
        <v/>
      </c>
      <c r="G1601" t="str">
        <f>VLOOKUP(A1601,'16-17'!$A$2:$Z$2522,24,0)</f>
        <v>35</v>
      </c>
      <c r="H1601">
        <f>VLOOKUP(A1601,'16-17'!$A$2:$Z$2522,26,0)</f>
        <v>20.702857142857145</v>
      </c>
      <c r="I1601" t="e">
        <f>VLOOKUP(A1601,'15-16'!$A$2:$Z$2522,26,0)</f>
        <v>#N/A</v>
      </c>
      <c r="J1601">
        <f>VLOOKUP(A1601,'14-15'!$A$2:$Z$2522,26,0)</f>
        <v>9</v>
      </c>
    </row>
    <row r="1602" spans="1:10" x14ac:dyDescent="0.2">
      <c r="A1602" t="s">
        <v>2304</v>
      </c>
      <c r="B1602">
        <v>29</v>
      </c>
      <c r="C1602" t="s">
        <v>4859</v>
      </c>
      <c r="D1602" t="s">
        <v>2222</v>
      </c>
      <c r="E1602" t="s">
        <v>2244</v>
      </c>
      <c r="F1602">
        <f t="shared" si="28"/>
        <v>29</v>
      </c>
      <c r="G1602" t="str">
        <f>VLOOKUP(A1602,'16-17'!$A$2:$Z$2522,24,0)</f>
        <v>30</v>
      </c>
      <c r="H1602">
        <f>VLOOKUP(A1602,'16-17'!$A$2:$Z$2522,26,0)</f>
        <v>20.653333333333332</v>
      </c>
      <c r="I1602">
        <f>VLOOKUP(A1602,'15-16'!$A$2:$Z$2522,26,0)</f>
        <v>34.786046511627909</v>
      </c>
      <c r="J1602">
        <f>VLOOKUP(A1602,'14-15'!$A$2:$Z$2522,26,0)</f>
        <v>35.38877338877338</v>
      </c>
    </row>
    <row r="1603" spans="1:10" x14ac:dyDescent="0.2">
      <c r="A1603" t="s">
        <v>1325</v>
      </c>
      <c r="B1603">
        <v>21</v>
      </c>
      <c r="C1603" t="s">
        <v>4862</v>
      </c>
      <c r="D1603" t="s">
        <v>1253</v>
      </c>
      <c r="E1603" t="s">
        <v>1256</v>
      </c>
      <c r="F1603">
        <f t="shared" si="28"/>
        <v>21</v>
      </c>
      <c r="G1603" t="str">
        <f>VLOOKUP(A1603,'16-17'!$A$2:$Z$2522,24,0)</f>
        <v>19</v>
      </c>
      <c r="H1603">
        <f>VLOOKUP(A1603,'16-17'!$A$2:$Z$2522,26,0)</f>
        <v>20.652631578947368</v>
      </c>
      <c r="I1603">
        <f>VLOOKUP(A1603,'15-16'!$A$2:$Z$2522,26,0)</f>
        <v>19.975438596491227</v>
      </c>
      <c r="J1603" t="e">
        <f>VLOOKUP(A1603,'14-15'!$A$2:$Z$2522,26,0)</f>
        <v>#N/A</v>
      </c>
    </row>
    <row r="1604" spans="1:10" x14ac:dyDescent="0.2">
      <c r="A1604" t="s">
        <v>764</v>
      </c>
      <c r="B1604" t="str">
        <f>IFERROR(VLOOKUP(A1604,Ages!B24:C2225,2,0),"")</f>
        <v/>
      </c>
      <c r="C1604" t="s">
        <v>4862</v>
      </c>
      <c r="D1604" t="s">
        <v>671</v>
      </c>
      <c r="E1604" t="s">
        <v>760</v>
      </c>
      <c r="F1604" t="str">
        <f t="shared" si="28"/>
        <v/>
      </c>
      <c r="G1604" t="str">
        <f>VLOOKUP(A1604,'16-17'!$A$2:$Z$2522,24,0)</f>
        <v>23</v>
      </c>
      <c r="H1604">
        <f>VLOOKUP(A1604,'16-17'!$A$2:$Z$2522,26,0)</f>
        <v>20.652173913043477</v>
      </c>
      <c r="I1604">
        <f>VLOOKUP(A1604,'15-16'!$A$2:$Z$2522,26,0)</f>
        <v>19.299248120300749</v>
      </c>
      <c r="J1604">
        <f>VLOOKUP(A1604,'14-15'!$A$2:$Z$2522,26,0)</f>
        <v>23.254963020630594</v>
      </c>
    </row>
    <row r="1605" spans="1:10" x14ac:dyDescent="0.2">
      <c r="A1605" t="s">
        <v>115</v>
      </c>
      <c r="B1605">
        <f>IFERROR(VLOOKUP(A1605,Ages!B44:C2046,2,0),"")</f>
        <v>31</v>
      </c>
      <c r="C1605" t="s">
        <v>4859</v>
      </c>
      <c r="D1605" t="s">
        <v>26</v>
      </c>
      <c r="E1605" t="s">
        <v>36</v>
      </c>
      <c r="F1605">
        <f t="shared" si="28"/>
        <v>31</v>
      </c>
      <c r="G1605" t="str">
        <f>VLOOKUP(A1605,'16-17'!$A$2:$Z$2522,24,0)</f>
        <v>25</v>
      </c>
      <c r="H1605">
        <f>VLOOKUP(A1605,'16-17'!$A$2:$Z$2522,26,0)</f>
        <v>20.631999999999998</v>
      </c>
      <c r="I1605">
        <f>VLOOKUP(A1605,'15-16'!$A$2:$Z$2522,26,0)</f>
        <v>26.247422680412367</v>
      </c>
      <c r="J1605">
        <f>VLOOKUP(A1605,'14-15'!$A$2:$Z$2522,26,0)</f>
        <v>21.705474171164227</v>
      </c>
    </row>
    <row r="1606" spans="1:10" hidden="1" x14ac:dyDescent="0.2">
      <c r="A1606" t="s">
        <v>5942</v>
      </c>
      <c r="B1606" t="str">
        <f>IFERROR(VLOOKUP(A1606,Ages!B1606:C2204,2,0),"")</f>
        <v/>
      </c>
      <c r="C1606" t="s">
        <v>4863</v>
      </c>
      <c r="D1606" t="s">
        <v>1253</v>
      </c>
      <c r="E1606" t="s">
        <v>5919</v>
      </c>
      <c r="F1606" t="str">
        <f t="shared" si="28"/>
        <v/>
      </c>
      <c r="G1606" t="str">
        <f>VLOOKUP(A1606,'16-17'!$A$2:$Z$2522,24,0)</f>
        <v>1</v>
      </c>
      <c r="H1606">
        <f>VLOOKUP(A1606,'16-17'!$A$2:$Z$2522,26,0)</f>
        <v>20.5</v>
      </c>
      <c r="I1606" t="e">
        <f>VLOOKUP(A1606,'15-16'!$A$2:$Z$2522,26,0)</f>
        <v>#N/A</v>
      </c>
      <c r="J1606" t="e">
        <f>VLOOKUP(A1606,'14-15'!$A$2:$Z$2522,26,0)</f>
        <v>#N/A</v>
      </c>
    </row>
    <row r="1607" spans="1:10" x14ac:dyDescent="0.2">
      <c r="A1607" t="s">
        <v>1807</v>
      </c>
      <c r="B1607" t="str">
        <f>IFERROR(VLOOKUP(A1607,Ages!B16:C675,2,0),"")</f>
        <v/>
      </c>
      <c r="C1607" t="s">
        <v>4862</v>
      </c>
      <c r="D1607" t="s">
        <v>1717</v>
      </c>
      <c r="E1607" t="s">
        <v>1724</v>
      </c>
      <c r="F1607" t="str">
        <f t="shared" si="28"/>
        <v/>
      </c>
      <c r="G1607" t="str">
        <f>VLOOKUP(A1607,'16-17'!$A$2:$Z$2522,24,0)</f>
        <v>23</v>
      </c>
      <c r="H1607">
        <f>VLOOKUP(A1607,'16-17'!$A$2:$Z$2522,26,0)</f>
        <v>20.595652173913042</v>
      </c>
      <c r="I1607">
        <f>VLOOKUP(A1607,'15-16'!$A$2:$Z$2522,26,0)</f>
        <v>20.668202764976957</v>
      </c>
      <c r="J1607">
        <f>VLOOKUP(A1607,'14-15'!$A$2:$Z$2522,26,0)</f>
        <v>20.48552338530067</v>
      </c>
    </row>
    <row r="1608" spans="1:10" x14ac:dyDescent="0.2">
      <c r="A1608" t="s">
        <v>2307</v>
      </c>
      <c r="B1608" t="str">
        <f>IFERROR(VLOOKUP(A1608,Ages!B19:C1160,2,0),"")</f>
        <v/>
      </c>
      <c r="C1608" t="s">
        <v>4859</v>
      </c>
      <c r="D1608" t="s">
        <v>2222</v>
      </c>
      <c r="E1608" t="s">
        <v>2235</v>
      </c>
      <c r="F1608" t="str">
        <f t="shared" si="28"/>
        <v/>
      </c>
      <c r="G1608" t="str">
        <f>VLOOKUP(A1608,'16-17'!$A$2:$Z$2522,24,0)</f>
        <v>15</v>
      </c>
      <c r="H1608">
        <f>VLOOKUP(A1608,'16-17'!$A$2:$Z$2522,26,0)</f>
        <v>20.586666666666666</v>
      </c>
      <c r="I1608">
        <f>VLOOKUP(A1608,'15-16'!$A$2:$Z$2522,26,0)</f>
        <v>24.654545454545456</v>
      </c>
      <c r="J1608">
        <f>VLOOKUP(A1608,'14-15'!$A$2:$Z$2522,26,0)</f>
        <v>24.840288924558585</v>
      </c>
    </row>
    <row r="1609" spans="1:10" x14ac:dyDescent="0.2">
      <c r="A1609" t="s">
        <v>1326</v>
      </c>
      <c r="B1609">
        <f>IFERROR(VLOOKUP(A1609,Ages!B50:C2251,2,0),"")</f>
        <v>29</v>
      </c>
      <c r="C1609" t="s">
        <v>4859</v>
      </c>
      <c r="D1609" t="s">
        <v>1253</v>
      </c>
      <c r="E1609" t="s">
        <v>1263</v>
      </c>
      <c r="F1609">
        <f t="shared" si="28"/>
        <v>29</v>
      </c>
      <c r="G1609" t="str">
        <f>VLOOKUP(A1609,'16-17'!$A$2:$Z$2522,24,0)</f>
        <v>30</v>
      </c>
      <c r="H1609">
        <f>VLOOKUP(A1609,'16-17'!$A$2:$Z$2522,26,0)</f>
        <v>20.586666666666666</v>
      </c>
      <c r="I1609">
        <f>VLOOKUP(A1609,'15-16'!$A$2:$Z$2522,26,0)</f>
        <v>26.028887000849615</v>
      </c>
      <c r="J1609">
        <f>VLOOKUP(A1609,'14-15'!$A$2:$Z$2522,26,0)</f>
        <v>26.912953367875652</v>
      </c>
    </row>
    <row r="1610" spans="1:10" x14ac:dyDescent="0.2">
      <c r="A1610" t="s">
        <v>118</v>
      </c>
      <c r="B1610" t="str">
        <f>IFERROR(VLOOKUP(A1610,Ages!B45:C2047,2,0),"")</f>
        <v/>
      </c>
      <c r="C1610" t="s">
        <v>4862</v>
      </c>
      <c r="D1610" t="s">
        <v>26</v>
      </c>
      <c r="E1610" t="s">
        <v>39</v>
      </c>
      <c r="F1610" t="str">
        <f t="shared" si="28"/>
        <v/>
      </c>
      <c r="G1610" t="str">
        <f>VLOOKUP(A1610,'16-17'!$A$2:$Z$2522,24,0)</f>
        <v>27</v>
      </c>
      <c r="H1610">
        <f>VLOOKUP(A1610,'16-17'!$A$2:$Z$2522,26,0)</f>
        <v>20.577777777777779</v>
      </c>
      <c r="I1610">
        <f>VLOOKUP(A1610,'15-16'!$A$2:$Z$2522,26,0)</f>
        <v>23.410404624277458</v>
      </c>
      <c r="J1610" t="e">
        <f>VLOOKUP(A1610,'14-15'!$A$2:$Z$2522,26,0)</f>
        <v>#N/A</v>
      </c>
    </row>
    <row r="1611" spans="1:10" x14ac:dyDescent="0.2">
      <c r="A1611" t="s">
        <v>1327</v>
      </c>
      <c r="B1611" t="str">
        <f>IFERROR(VLOOKUP(A1611,Ages!B9:C2203,2,0),"")</f>
        <v/>
      </c>
      <c r="C1611" t="s">
        <v>4859</v>
      </c>
      <c r="D1611" t="s">
        <v>1253</v>
      </c>
      <c r="E1611" t="s">
        <v>1311</v>
      </c>
      <c r="F1611" t="str">
        <f t="shared" si="28"/>
        <v/>
      </c>
      <c r="G1611" t="str">
        <f>VLOOKUP(A1611,'16-17'!$A$2:$Z$2522,24,0)</f>
        <v>17</v>
      </c>
      <c r="H1611">
        <f>VLOOKUP(A1611,'16-17'!$A$2:$Z$2522,26,0)</f>
        <v>20.576470588235296</v>
      </c>
      <c r="I1611">
        <f>VLOOKUP(A1611,'15-16'!$A$2:$Z$2522,26,0)</f>
        <v>19.975700164744644</v>
      </c>
      <c r="J1611">
        <f>VLOOKUP(A1611,'14-15'!$A$2:$Z$2522,26,0)</f>
        <v>21.625319693094632</v>
      </c>
    </row>
    <row r="1612" spans="1:10" x14ac:dyDescent="0.2">
      <c r="A1612" t="s">
        <v>1809</v>
      </c>
      <c r="B1612">
        <f>IFERROR(VLOOKUP(A1612,Ages!B18:C677,2,0),"")</f>
        <v>31</v>
      </c>
      <c r="C1612" t="s">
        <v>4862</v>
      </c>
      <c r="D1612" t="s">
        <v>1717</v>
      </c>
      <c r="E1612" t="s">
        <v>1777</v>
      </c>
      <c r="F1612">
        <f t="shared" si="28"/>
        <v>31</v>
      </c>
      <c r="G1612" t="str">
        <f>VLOOKUP(A1612,'16-17'!$A$2:$Z$2522,24,0)</f>
        <v>36</v>
      </c>
      <c r="H1612">
        <f>VLOOKUP(A1612,'16-17'!$A$2:$Z$2522,26,0)</f>
        <v>20.575000000000003</v>
      </c>
      <c r="I1612">
        <f>VLOOKUP(A1612,'15-16'!$A$2:$Z$2522,26,0)</f>
        <v>27.241899852724597</v>
      </c>
      <c r="J1612">
        <f>VLOOKUP(A1612,'14-15'!$A$2:$Z$2522,26,0)</f>
        <v>25.332167832167833</v>
      </c>
    </row>
    <row r="1613" spans="1:10" x14ac:dyDescent="0.2">
      <c r="A1613" t="s">
        <v>4923</v>
      </c>
      <c r="B1613" t="str">
        <f>IFERROR(VLOOKUP(A1613,Ages!B19:C678,2,0),"")</f>
        <v/>
      </c>
      <c r="C1613" t="s">
        <v>4862</v>
      </c>
      <c r="D1613" t="s">
        <v>1717</v>
      </c>
      <c r="E1613" t="s">
        <v>4879</v>
      </c>
      <c r="F1613" t="str">
        <f t="shared" si="28"/>
        <v/>
      </c>
      <c r="G1613" t="str">
        <f>VLOOKUP(A1613,'16-17'!$A$2:$Z$2522,24,0)</f>
        <v>22</v>
      </c>
      <c r="H1613">
        <f>VLOOKUP(A1613,'16-17'!$A$2:$Z$2522,26,0)</f>
        <v>20.572727272727274</v>
      </c>
      <c r="I1613" t="e">
        <f>VLOOKUP(A1613,'15-16'!$A$2:$Z$2522,26,0)</f>
        <v>#N/A</v>
      </c>
      <c r="J1613" t="e">
        <f>VLOOKUP(A1613,'14-15'!$A$2:$Z$2522,26,0)</f>
        <v>#N/A</v>
      </c>
    </row>
    <row r="1614" spans="1:10" x14ac:dyDescent="0.2">
      <c r="A1614" t="s">
        <v>1810</v>
      </c>
      <c r="B1614">
        <f>IFERROR(VLOOKUP(A1614,Ages!B20:C679,2,0),"")</f>
        <v>27</v>
      </c>
      <c r="C1614" t="s">
        <v>4862</v>
      </c>
      <c r="D1614" t="s">
        <v>1717</v>
      </c>
      <c r="E1614" t="s">
        <v>1718</v>
      </c>
      <c r="F1614">
        <f t="shared" si="28"/>
        <v>27</v>
      </c>
      <c r="G1614" t="str">
        <f>VLOOKUP(A1614,'16-17'!$A$2:$Z$2522,24,0)</f>
        <v>21</v>
      </c>
      <c r="H1614">
        <f>VLOOKUP(A1614,'16-17'!$A$2:$Z$2522,26,0)</f>
        <v>20.566666666666666</v>
      </c>
      <c r="I1614">
        <f>VLOOKUP(A1614,'15-16'!$A$2:$Z$2522,26,0)</f>
        <v>17.582065652522019</v>
      </c>
      <c r="J1614">
        <f>VLOOKUP(A1614,'14-15'!$A$2:$Z$2522,26,0)</f>
        <v>25.032842582106454</v>
      </c>
    </row>
    <row r="1615" spans="1:10" x14ac:dyDescent="0.2">
      <c r="A1615" t="s">
        <v>767</v>
      </c>
      <c r="B1615" t="str">
        <f>IFERROR(VLOOKUP(A1615,Ages!B26:C2227,2,0),"")</f>
        <v/>
      </c>
      <c r="C1615" t="s">
        <v>4862</v>
      </c>
      <c r="D1615" t="s">
        <v>671</v>
      </c>
      <c r="E1615" t="s">
        <v>672</v>
      </c>
      <c r="F1615" t="str">
        <f t="shared" si="28"/>
        <v/>
      </c>
      <c r="G1615" t="str">
        <f>VLOOKUP(A1615,'16-17'!$A$2:$Z$2522,24,0)</f>
        <v>25</v>
      </c>
      <c r="H1615">
        <f>VLOOKUP(A1615,'16-17'!$A$2:$Z$2522,26,0)</f>
        <v>20.524000000000001</v>
      </c>
      <c r="I1615">
        <f>VLOOKUP(A1615,'15-16'!$A$2:$Z$2522,26,0)</f>
        <v>17.669957686882931</v>
      </c>
      <c r="J1615" t="e">
        <f>VLOOKUP(A1615,'14-15'!$A$2:$Z$2522,26,0)</f>
        <v>#N/A</v>
      </c>
    </row>
    <row r="1616" spans="1:10" x14ac:dyDescent="0.2">
      <c r="A1616" t="s">
        <v>2309</v>
      </c>
      <c r="B1616" t="str">
        <f>IFERROR(VLOOKUP(A1616,Ages!B20:C1161,2,0),"")</f>
        <v/>
      </c>
      <c r="C1616" t="s">
        <v>4859</v>
      </c>
      <c r="D1616" t="s">
        <v>2222</v>
      </c>
      <c r="E1616" t="s">
        <v>2310</v>
      </c>
      <c r="F1616" t="str">
        <f t="shared" si="28"/>
        <v/>
      </c>
      <c r="G1616" t="str">
        <f>VLOOKUP(A1616,'16-17'!$A$2:$Z$2522,24,0)</f>
        <v>35</v>
      </c>
      <c r="H1616">
        <f>VLOOKUP(A1616,'16-17'!$A$2:$Z$2522,26,0)</f>
        <v>20.497142857142858</v>
      </c>
      <c r="I1616">
        <f>VLOOKUP(A1616,'15-16'!$A$2:$Z$2522,26,0)</f>
        <v>19.13816155988858</v>
      </c>
      <c r="J1616">
        <f>VLOOKUP(A1616,'14-15'!$A$2:$Z$2522,26,0)</f>
        <v>24.123398516520567</v>
      </c>
    </row>
    <row r="1617" spans="1:10" x14ac:dyDescent="0.2">
      <c r="A1617" t="s">
        <v>119</v>
      </c>
      <c r="B1617" t="str">
        <f>IFERROR(VLOOKUP(A1617,Ages!B46:C2048,2,0),"")</f>
        <v/>
      </c>
      <c r="C1617" t="s">
        <v>4862</v>
      </c>
      <c r="D1617" t="s">
        <v>26</v>
      </c>
      <c r="E1617" t="s">
        <v>62</v>
      </c>
      <c r="F1617" t="str">
        <f t="shared" si="28"/>
        <v/>
      </c>
      <c r="G1617" t="str">
        <f>VLOOKUP(A1617,'16-17'!$A$2:$Z$2522,24,0)</f>
        <v>25</v>
      </c>
      <c r="H1617">
        <f>VLOOKUP(A1617,'16-17'!$A$2:$Z$2522,26,0)</f>
        <v>20.484000000000002</v>
      </c>
      <c r="I1617">
        <f>VLOOKUP(A1617,'15-16'!$A$2:$Z$2522,26,0)</f>
        <v>19.967065868263472</v>
      </c>
      <c r="J1617">
        <f>VLOOKUP(A1617,'14-15'!$A$2:$Z$2522,26,0)</f>
        <v>21.310714285714283</v>
      </c>
    </row>
    <row r="1618" spans="1:10" x14ac:dyDescent="0.2">
      <c r="A1618" t="s">
        <v>1328</v>
      </c>
      <c r="B1618" t="str">
        <f>IFERROR(VLOOKUP(A1618,Ages!B11:C2205,2,0),"")</f>
        <v/>
      </c>
      <c r="C1618" t="s">
        <v>4862</v>
      </c>
      <c r="D1618" t="s">
        <v>1253</v>
      </c>
      <c r="E1618" t="s">
        <v>1278</v>
      </c>
      <c r="F1618" t="str">
        <f t="shared" si="28"/>
        <v/>
      </c>
      <c r="G1618" t="str">
        <f>VLOOKUP(A1618,'16-17'!$A$2:$Z$2522,24,0)</f>
        <v>33</v>
      </c>
      <c r="H1618">
        <f>VLOOKUP(A1618,'16-17'!$A$2:$Z$2522,26,0)</f>
        <v>20.475757575757576</v>
      </c>
      <c r="I1618">
        <f>VLOOKUP(A1618,'15-16'!$A$2:$Z$2522,26,0)</f>
        <v>22.039393939393939</v>
      </c>
      <c r="J1618">
        <f>VLOOKUP(A1618,'14-15'!$A$2:$Z$2522,26,0)</f>
        <v>26.468085106382979</v>
      </c>
    </row>
    <row r="1619" spans="1:10" x14ac:dyDescent="0.2">
      <c r="A1619" t="s">
        <v>1329</v>
      </c>
      <c r="B1619">
        <v>28</v>
      </c>
      <c r="C1619" t="s">
        <v>4859</v>
      </c>
      <c r="D1619" t="s">
        <v>1253</v>
      </c>
      <c r="E1619" t="s">
        <v>1266</v>
      </c>
      <c r="F1619">
        <f t="shared" si="28"/>
        <v>28</v>
      </c>
      <c r="G1619" t="str">
        <f>VLOOKUP(A1619,'16-17'!$A$2:$Z$2522,24,0)</f>
        <v>17</v>
      </c>
      <c r="H1619">
        <f>VLOOKUP(A1619,'16-17'!$A$2:$Z$2522,26,0)</f>
        <v>20.447058823529414</v>
      </c>
      <c r="I1619">
        <f>VLOOKUP(A1619,'15-16'!$A$2:$Z$2522,26,0)</f>
        <v>27.834031413612568</v>
      </c>
      <c r="J1619">
        <f>VLOOKUP(A1619,'14-15'!$A$2:$Z$2522,26,0)</f>
        <v>35.124760076775431</v>
      </c>
    </row>
    <row r="1620" spans="1:10" x14ac:dyDescent="0.2">
      <c r="A1620" t="s">
        <v>1331</v>
      </c>
      <c r="B1620" t="str">
        <f>IFERROR(VLOOKUP(A1620,Ages!B13:C2207,2,0),"")</f>
        <v/>
      </c>
      <c r="C1620" t="s">
        <v>4862</v>
      </c>
      <c r="D1620" t="s">
        <v>1253</v>
      </c>
      <c r="E1620" t="s">
        <v>1288</v>
      </c>
      <c r="F1620" t="str">
        <f t="shared" si="28"/>
        <v/>
      </c>
      <c r="G1620" t="str">
        <f>VLOOKUP(A1620,'16-17'!$A$2:$Z$2522,24,0)</f>
        <v>18</v>
      </c>
      <c r="H1620">
        <f>VLOOKUP(A1620,'16-17'!$A$2:$Z$2522,26,0)</f>
        <v>20.444444444444443</v>
      </c>
      <c r="I1620">
        <f>VLOOKUP(A1620,'15-16'!$A$2:$Z$2522,26,0)</f>
        <v>20.236363636363635</v>
      </c>
      <c r="J1620" t="e">
        <f>VLOOKUP(A1620,'14-15'!$A$2:$Z$2522,26,0)</f>
        <v>#N/A</v>
      </c>
    </row>
    <row r="1621" spans="1:10" x14ac:dyDescent="0.2">
      <c r="A1621" t="s">
        <v>1333</v>
      </c>
      <c r="B1621">
        <v>24</v>
      </c>
      <c r="C1621" t="s">
        <v>4863</v>
      </c>
      <c r="D1621" t="s">
        <v>1253</v>
      </c>
      <c r="E1621" t="s">
        <v>1261</v>
      </c>
      <c r="F1621">
        <f t="shared" si="28"/>
        <v>24</v>
      </c>
      <c r="G1621" t="str">
        <f>VLOOKUP(A1621,'16-17'!$A$2:$Z$2522,24,0)</f>
        <v>23</v>
      </c>
      <c r="H1621">
        <f>VLOOKUP(A1621,'16-17'!$A$2:$Z$2522,26,0)</f>
        <v>20.434782608695652</v>
      </c>
      <c r="I1621">
        <f>VLOOKUP(A1621,'15-16'!$A$2:$Z$2522,26,0)</f>
        <v>23.878329297820827</v>
      </c>
      <c r="J1621">
        <f>VLOOKUP(A1621,'14-15'!$A$2:$Z$2522,26,0)</f>
        <v>25.036717062634988</v>
      </c>
    </row>
    <row r="1622" spans="1:10" x14ac:dyDescent="0.2">
      <c r="A1622" t="s">
        <v>1811</v>
      </c>
      <c r="B1622">
        <f>IFERROR(VLOOKUP(A1622,Ages!B21:C680,2,0),"")</f>
        <v>22</v>
      </c>
      <c r="C1622" t="s">
        <v>4863</v>
      </c>
      <c r="D1622" t="s">
        <v>1717</v>
      </c>
      <c r="E1622" t="s">
        <v>1733</v>
      </c>
      <c r="F1622">
        <f t="shared" si="28"/>
        <v>22</v>
      </c>
      <c r="G1622" t="str">
        <f>VLOOKUP(A1622,'16-17'!$A$2:$Z$2522,24,0)</f>
        <v>33</v>
      </c>
      <c r="H1622">
        <f>VLOOKUP(A1622,'16-17'!$A$2:$Z$2522,26,0)</f>
        <v>20.433333333333334</v>
      </c>
      <c r="I1622">
        <f>VLOOKUP(A1622,'15-16'!$A$2:$Z$2522,26,0)</f>
        <v>27.285937500000003</v>
      </c>
      <c r="J1622">
        <f>VLOOKUP(A1622,'14-15'!$A$2:$Z$2522,26,0)</f>
        <v>28.677715786019036</v>
      </c>
    </row>
    <row r="1623" spans="1:10" hidden="1" x14ac:dyDescent="0.2">
      <c r="A1623" t="s">
        <v>1347</v>
      </c>
      <c r="B1623" t="str">
        <f>IFERROR(VLOOKUP(A1623,Ages!B1623:C2221,2,0),"")</f>
        <v/>
      </c>
      <c r="C1623" t="s">
        <v>4862</v>
      </c>
      <c r="D1623" t="s">
        <v>1253</v>
      </c>
      <c r="E1623" t="s">
        <v>1305</v>
      </c>
      <c r="F1623" t="str">
        <f t="shared" si="28"/>
        <v/>
      </c>
      <c r="G1623" t="str">
        <f>VLOOKUP(A1623,'16-17'!$A$2:$Z$2522,24,0)</f>
        <v>30</v>
      </c>
      <c r="H1623">
        <f>VLOOKUP(A1623,'16-17'!$A$2:$Z$2522,26,0)</f>
        <v>19.990000000000002</v>
      </c>
      <c r="I1623">
        <f>VLOOKUP(A1623,'15-16'!$A$2:$Z$2522,26,0)</f>
        <v>16.514117647058825</v>
      </c>
      <c r="J1623">
        <f>VLOOKUP(A1623,'14-15'!$A$2:$Z$2522,26,0)</f>
        <v>20.723025583982203</v>
      </c>
    </row>
    <row r="1624" spans="1:10" hidden="1" x14ac:dyDescent="0.2">
      <c r="A1624" t="s">
        <v>1348</v>
      </c>
      <c r="B1624" t="str">
        <f>IFERROR(VLOOKUP(A1624,Ages!B1624:C2222,2,0),"")</f>
        <v/>
      </c>
      <c r="C1624" t="s">
        <v>4859</v>
      </c>
      <c r="D1624" t="s">
        <v>1253</v>
      </c>
      <c r="E1624" t="s">
        <v>1305</v>
      </c>
      <c r="F1624" t="str">
        <f t="shared" si="28"/>
        <v/>
      </c>
      <c r="G1624" t="str">
        <f>VLOOKUP(A1624,'16-17'!$A$2:$Z$2522,24,0)</f>
        <v>2</v>
      </c>
      <c r="H1624">
        <f>VLOOKUP(A1624,'16-17'!$A$2:$Z$2522,26,0)</f>
        <v>19.95</v>
      </c>
      <c r="I1624">
        <f>VLOOKUP(A1624,'15-16'!$A$2:$Z$2522,26,0)</f>
        <v>23.568914956011728</v>
      </c>
      <c r="J1624">
        <f>VLOOKUP(A1624,'14-15'!$A$2:$Z$2522,26,0)</f>
        <v>21.689804772234275</v>
      </c>
    </row>
    <row r="1625" spans="1:10" hidden="1" x14ac:dyDescent="0.2">
      <c r="A1625" t="s">
        <v>1350</v>
      </c>
      <c r="B1625" t="str">
        <f>IFERROR(VLOOKUP(A1625,Ages!B1625:C2223,2,0),"")</f>
        <v/>
      </c>
      <c r="C1625" t="s">
        <v>4862</v>
      </c>
      <c r="D1625" t="s">
        <v>1253</v>
      </c>
      <c r="E1625" t="s">
        <v>1266</v>
      </c>
      <c r="F1625" t="str">
        <f t="shared" si="28"/>
        <v/>
      </c>
      <c r="G1625" t="str">
        <f>VLOOKUP(A1625,'16-17'!$A$2:$Z$2522,24,0)</f>
        <v>26</v>
      </c>
      <c r="H1625">
        <f>VLOOKUP(A1625,'16-17'!$A$2:$Z$2522,26,0)</f>
        <v>19.926923076923078</v>
      </c>
      <c r="I1625">
        <f>VLOOKUP(A1625,'15-16'!$A$2:$Z$2522,26,0)</f>
        <v>20.551456310679612</v>
      </c>
      <c r="J1625">
        <f>VLOOKUP(A1625,'14-15'!$A$2:$Z$2522,26,0)</f>
        <v>22.758350730688935</v>
      </c>
    </row>
    <row r="1626" spans="1:10" hidden="1" x14ac:dyDescent="0.2">
      <c r="A1626" t="s">
        <v>1351</v>
      </c>
      <c r="B1626" t="str">
        <f>IFERROR(VLOOKUP(A1626,Ages!B1626:C2224,2,0),"")</f>
        <v/>
      </c>
      <c r="C1626" t="s">
        <v>4862</v>
      </c>
      <c r="D1626" t="s">
        <v>1253</v>
      </c>
      <c r="E1626" t="s">
        <v>1266</v>
      </c>
      <c r="F1626" t="str">
        <f t="shared" si="28"/>
        <v/>
      </c>
      <c r="G1626" t="str">
        <f>VLOOKUP(A1626,'16-17'!$A$2:$Z$2522,24,0)</f>
        <v>24</v>
      </c>
      <c r="H1626">
        <f>VLOOKUP(A1626,'16-17'!$A$2:$Z$2522,26,0)</f>
        <v>19.866666666666667</v>
      </c>
      <c r="I1626">
        <f>VLOOKUP(A1626,'15-16'!$A$2:$Z$2522,26,0)</f>
        <v>24.505980861244019</v>
      </c>
      <c r="J1626">
        <f>VLOOKUP(A1626,'14-15'!$A$2:$Z$2522,26,0)</f>
        <v>24.863356288510332</v>
      </c>
    </row>
    <row r="1627" spans="1:10" hidden="1" x14ac:dyDescent="0.2">
      <c r="A1627" t="s">
        <v>5952</v>
      </c>
      <c r="B1627" t="str">
        <f>IFERROR(VLOOKUP(A1627,Ages!B1627:C2225,2,0),"")</f>
        <v/>
      </c>
      <c r="C1627" t="s">
        <v>4859</v>
      </c>
      <c r="D1627" t="s">
        <v>1253</v>
      </c>
      <c r="E1627" t="s">
        <v>5919</v>
      </c>
      <c r="F1627" t="str">
        <f t="shared" si="28"/>
        <v/>
      </c>
      <c r="G1627" t="str">
        <f>VLOOKUP(A1627,'16-17'!$A$2:$Z$2522,24,0)</f>
        <v>32</v>
      </c>
      <c r="H1627">
        <f>VLOOKUP(A1627,'16-17'!$A$2:$Z$2522,26,0)</f>
        <v>19.865625000000001</v>
      </c>
      <c r="I1627" t="e">
        <f>VLOOKUP(A1627,'15-16'!$A$2:$Z$2522,26,0)</f>
        <v>#N/A</v>
      </c>
      <c r="J1627" t="e">
        <f>VLOOKUP(A1627,'14-15'!$A$2:$Z$2522,26,0)</f>
        <v>#N/A</v>
      </c>
    </row>
    <row r="1628" spans="1:10" hidden="1" x14ac:dyDescent="0.2">
      <c r="A1628" t="s">
        <v>1352</v>
      </c>
      <c r="B1628" t="str">
        <f>IFERROR(VLOOKUP(A1628,Ages!B1628:C2226,2,0),"")</f>
        <v/>
      </c>
      <c r="C1628" t="s">
        <v>4862</v>
      </c>
      <c r="D1628" t="s">
        <v>1253</v>
      </c>
      <c r="E1628" t="s">
        <v>1284</v>
      </c>
      <c r="F1628" t="str">
        <f t="shared" si="28"/>
        <v/>
      </c>
      <c r="G1628" t="str">
        <f>VLOOKUP(A1628,'16-17'!$A$2:$Z$2522,24,0)</f>
        <v>27</v>
      </c>
      <c r="H1628">
        <f>VLOOKUP(A1628,'16-17'!$A$2:$Z$2522,26,0)</f>
        <v>19.81851851851852</v>
      </c>
      <c r="I1628">
        <f>VLOOKUP(A1628,'15-16'!$A$2:$Z$2522,26,0)</f>
        <v>23.081818181818182</v>
      </c>
      <c r="J1628" t="e">
        <f>VLOOKUP(A1628,'14-15'!$A$2:$Z$2522,26,0)</f>
        <v>#N/A</v>
      </c>
    </row>
    <row r="1629" spans="1:10" hidden="1" x14ac:dyDescent="0.2">
      <c r="A1629" t="s">
        <v>5954</v>
      </c>
      <c r="B1629" t="str">
        <f>IFERROR(VLOOKUP(A1629,Ages!B1629:C2227,2,0),"")</f>
        <v/>
      </c>
      <c r="C1629" t="s">
        <v>4862</v>
      </c>
      <c r="D1629" t="s">
        <v>1253</v>
      </c>
      <c r="E1629" t="s">
        <v>5922</v>
      </c>
      <c r="F1629" t="str">
        <f t="shared" si="28"/>
        <v/>
      </c>
      <c r="G1629" t="str">
        <f>VLOOKUP(A1629,'16-17'!$A$2:$Z$2522,24,0)</f>
        <v>24</v>
      </c>
      <c r="H1629">
        <f>VLOOKUP(A1629,'16-17'!$A$2:$Z$2522,26,0)</f>
        <v>19.716666666666665</v>
      </c>
      <c r="I1629" t="e">
        <f>VLOOKUP(A1629,'15-16'!$A$2:$Z$2522,26,0)</f>
        <v>#N/A</v>
      </c>
      <c r="J1629" t="e">
        <f>VLOOKUP(A1629,'14-15'!$A$2:$Z$2522,26,0)</f>
        <v>#N/A</v>
      </c>
    </row>
    <row r="1630" spans="1:10" hidden="1" x14ac:dyDescent="0.2">
      <c r="A1630" t="s">
        <v>5955</v>
      </c>
      <c r="B1630" t="str">
        <f>IFERROR(VLOOKUP(A1630,Ages!B1630:C2228,2,0),"")</f>
        <v/>
      </c>
      <c r="C1630" t="s">
        <v>4863</v>
      </c>
      <c r="D1630" t="s">
        <v>1253</v>
      </c>
      <c r="E1630" t="s">
        <v>1353</v>
      </c>
      <c r="F1630" t="str">
        <f t="shared" si="28"/>
        <v/>
      </c>
      <c r="G1630" t="str">
        <f>VLOOKUP(A1630,'16-17'!$A$2:$Z$2522,24,0)</f>
        <v>33</v>
      </c>
      <c r="H1630">
        <f>VLOOKUP(A1630,'16-17'!$A$2:$Z$2522,26,0)</f>
        <v>19.693939393939392</v>
      </c>
      <c r="I1630" t="e">
        <f>VLOOKUP(A1630,'15-16'!$A$2:$Z$2522,26,0)</f>
        <v>#N/A</v>
      </c>
      <c r="J1630">
        <f>VLOOKUP(A1630,'14-15'!$A$2:$Z$2522,26,0)</f>
        <v>10.303225806451612</v>
      </c>
    </row>
    <row r="1631" spans="1:10" hidden="1" x14ac:dyDescent="0.2">
      <c r="A1631" t="s">
        <v>1354</v>
      </c>
      <c r="B1631" t="str">
        <f>IFERROR(VLOOKUP(A1631,Ages!B1631:C2229,2,0),"")</f>
        <v/>
      </c>
      <c r="C1631" t="s">
        <v>4862</v>
      </c>
      <c r="D1631" t="s">
        <v>1253</v>
      </c>
      <c r="E1631" t="s">
        <v>1254</v>
      </c>
      <c r="F1631" t="str">
        <f t="shared" si="28"/>
        <v/>
      </c>
      <c r="G1631" t="str">
        <f>VLOOKUP(A1631,'16-17'!$A$2:$Z$2522,24,0)</f>
        <v>25</v>
      </c>
      <c r="H1631">
        <f>VLOOKUP(A1631,'16-17'!$A$2:$Z$2522,26,0)</f>
        <v>19.555999999999997</v>
      </c>
      <c r="I1631">
        <f>VLOOKUP(A1631,'15-16'!$A$2:$Z$2522,26,0)</f>
        <v>19.697653429602887</v>
      </c>
      <c r="J1631">
        <f>VLOOKUP(A1631,'14-15'!$A$2:$Z$2522,26,0)</f>
        <v>33.639344262295083</v>
      </c>
    </row>
    <row r="1632" spans="1:10" hidden="1" x14ac:dyDescent="0.2">
      <c r="A1632" t="s">
        <v>1355</v>
      </c>
      <c r="B1632" t="str">
        <f>IFERROR(VLOOKUP(A1632,Ages!B1632:C2230,2,0),"")</f>
        <v/>
      </c>
      <c r="C1632" t="s">
        <v>4862</v>
      </c>
      <c r="D1632" t="s">
        <v>1253</v>
      </c>
      <c r="E1632" t="s">
        <v>1261</v>
      </c>
      <c r="F1632" t="str">
        <f t="shared" si="28"/>
        <v/>
      </c>
      <c r="G1632" t="str">
        <f>VLOOKUP(A1632,'16-17'!$A$2:$Z$2522,24,0)</f>
        <v>25</v>
      </c>
      <c r="H1632">
        <f>VLOOKUP(A1632,'16-17'!$A$2:$Z$2522,26,0)</f>
        <v>19.5</v>
      </c>
      <c r="I1632">
        <f>VLOOKUP(A1632,'15-16'!$A$2:$Z$2522,26,0)</f>
        <v>21.38803088803089</v>
      </c>
      <c r="J1632" t="e">
        <f>VLOOKUP(A1632,'14-15'!$A$2:$Z$2522,26,0)</f>
        <v>#N/A</v>
      </c>
    </row>
    <row r="1633" spans="1:10" hidden="1" x14ac:dyDescent="0.2">
      <c r="A1633" t="s">
        <v>1357</v>
      </c>
      <c r="B1633" t="str">
        <f>IFERROR(VLOOKUP(A1633,Ages!B1633:C2231,2,0),"")</f>
        <v/>
      </c>
      <c r="C1633" t="s">
        <v>4862</v>
      </c>
      <c r="D1633" t="s">
        <v>1253</v>
      </c>
      <c r="E1633" t="s">
        <v>1311</v>
      </c>
      <c r="F1633" t="str">
        <f t="shared" si="28"/>
        <v/>
      </c>
      <c r="G1633" t="str">
        <f>VLOOKUP(A1633,'16-17'!$A$2:$Z$2522,24,0)</f>
        <v>27</v>
      </c>
      <c r="H1633">
        <f>VLOOKUP(A1633,'16-17'!$A$2:$Z$2522,26,0)</f>
        <v>19.49259259259259</v>
      </c>
      <c r="I1633">
        <f>VLOOKUP(A1633,'15-16'!$A$2:$Z$2522,26,0)</f>
        <v>20.712460063897762</v>
      </c>
      <c r="J1633">
        <f>VLOOKUP(A1633,'14-15'!$A$2:$Z$2522,26,0)</f>
        <v>23.415870683321089</v>
      </c>
    </row>
    <row r="1634" spans="1:10" hidden="1" x14ac:dyDescent="0.2">
      <c r="A1634" t="s">
        <v>1358</v>
      </c>
      <c r="B1634" t="str">
        <f>IFERROR(VLOOKUP(A1634,Ages!B1634:C2232,2,0),"")</f>
        <v/>
      </c>
      <c r="C1634" t="s">
        <v>4862</v>
      </c>
      <c r="D1634" t="s">
        <v>1253</v>
      </c>
      <c r="E1634" t="s">
        <v>1256</v>
      </c>
      <c r="F1634" t="str">
        <f t="shared" si="28"/>
        <v/>
      </c>
      <c r="G1634" t="str">
        <f>VLOOKUP(A1634,'16-17'!$A$2:$Z$2522,24,0)</f>
        <v>7</v>
      </c>
      <c r="H1634">
        <f>VLOOKUP(A1634,'16-17'!$A$2:$Z$2522,26,0)</f>
        <v>19.385714285714283</v>
      </c>
      <c r="I1634">
        <f>VLOOKUP(A1634,'15-16'!$A$2:$Z$2522,26,0)</f>
        <v>21.665796344647521</v>
      </c>
      <c r="J1634">
        <f>VLOOKUP(A1634,'14-15'!$A$2:$Z$2522,26,0)</f>
        <v>21.64022346368715</v>
      </c>
    </row>
    <row r="1635" spans="1:10" hidden="1" x14ac:dyDescent="0.2">
      <c r="A1635" t="s">
        <v>1359</v>
      </c>
      <c r="B1635" t="str">
        <f>IFERROR(VLOOKUP(A1635,Ages!B1635:C2233,2,0),"")</f>
        <v/>
      </c>
      <c r="C1635" t="s">
        <v>4862</v>
      </c>
      <c r="D1635" t="s">
        <v>1253</v>
      </c>
      <c r="E1635" t="s">
        <v>1254</v>
      </c>
      <c r="F1635" t="str">
        <f t="shared" si="28"/>
        <v/>
      </c>
      <c r="G1635" t="str">
        <f>VLOOKUP(A1635,'16-17'!$A$2:$Z$2522,24,0)</f>
        <v>18</v>
      </c>
      <c r="H1635">
        <f>VLOOKUP(A1635,'16-17'!$A$2:$Z$2522,26,0)</f>
        <v>19.344444444444445</v>
      </c>
      <c r="I1635">
        <f>VLOOKUP(A1635,'15-16'!$A$2:$Z$2522,26,0)</f>
        <v>19.765625</v>
      </c>
      <c r="J1635">
        <f>VLOOKUP(A1635,'14-15'!$A$2:$Z$2522,26,0)</f>
        <v>24.767605633802816</v>
      </c>
    </row>
    <row r="1636" spans="1:10" hidden="1" x14ac:dyDescent="0.2">
      <c r="A1636" t="s">
        <v>1360</v>
      </c>
      <c r="B1636" t="str">
        <f>IFERROR(VLOOKUP(A1636,Ages!B1636:C2234,2,0),"")</f>
        <v/>
      </c>
      <c r="C1636" t="s">
        <v>4862</v>
      </c>
      <c r="D1636" t="s">
        <v>1253</v>
      </c>
      <c r="E1636" t="s">
        <v>1269</v>
      </c>
      <c r="F1636" t="str">
        <f t="shared" si="28"/>
        <v/>
      </c>
      <c r="G1636" t="str">
        <f>VLOOKUP(A1636,'16-17'!$A$2:$Z$2522,24,0)</f>
        <v>14</v>
      </c>
      <c r="H1636">
        <f>VLOOKUP(A1636,'16-17'!$A$2:$Z$2522,26,0)</f>
        <v>19.3</v>
      </c>
      <c r="I1636">
        <f>VLOOKUP(A1636,'15-16'!$A$2:$Z$2522,26,0)</f>
        <v>17.576669802445906</v>
      </c>
      <c r="J1636">
        <f>VLOOKUP(A1636,'14-15'!$A$2:$Z$2522,26,0)</f>
        <v>22.508514664143807</v>
      </c>
    </row>
    <row r="1637" spans="1:10" hidden="1" x14ac:dyDescent="0.2">
      <c r="A1637" t="s">
        <v>1361</v>
      </c>
      <c r="B1637" t="str">
        <f>IFERROR(VLOOKUP(A1637,Ages!B1637:C2235,2,0),"")</f>
        <v/>
      </c>
      <c r="C1637" t="s">
        <v>4859</v>
      </c>
      <c r="D1637" t="s">
        <v>1253</v>
      </c>
      <c r="E1637" t="s">
        <v>1261</v>
      </c>
      <c r="F1637" t="str">
        <f t="shared" si="28"/>
        <v/>
      </c>
      <c r="G1637" t="str">
        <f>VLOOKUP(A1637,'16-17'!$A$2:$Z$2522,24,0)</f>
        <v>14</v>
      </c>
      <c r="H1637">
        <f>VLOOKUP(A1637,'16-17'!$A$2:$Z$2522,26,0)</f>
        <v>19.25</v>
      </c>
      <c r="I1637">
        <f>VLOOKUP(A1637,'15-16'!$A$2:$Z$2522,26,0)</f>
        <v>35.232081911262796</v>
      </c>
      <c r="J1637">
        <f>VLOOKUP(A1637,'14-15'!$A$2:$Z$2522,26,0)</f>
        <v>34.788863109048727</v>
      </c>
    </row>
    <row r="1638" spans="1:10" hidden="1" x14ac:dyDescent="0.2">
      <c r="A1638" t="s">
        <v>1362</v>
      </c>
      <c r="B1638" t="str">
        <f>IFERROR(VLOOKUP(A1638,Ages!B1638:C2236,2,0),"")</f>
        <v/>
      </c>
      <c r="C1638" t="s">
        <v>4859</v>
      </c>
      <c r="D1638" t="s">
        <v>1253</v>
      </c>
      <c r="E1638" t="s">
        <v>1263</v>
      </c>
      <c r="F1638" t="str">
        <f t="shared" si="28"/>
        <v/>
      </c>
      <c r="G1638" t="str">
        <f>VLOOKUP(A1638,'16-17'!$A$2:$Z$2522,24,0)</f>
        <v>31</v>
      </c>
      <c r="H1638">
        <f>VLOOKUP(A1638,'16-17'!$A$2:$Z$2522,26,0)</f>
        <v>19.096774193548388</v>
      </c>
      <c r="I1638">
        <f>VLOOKUP(A1638,'15-16'!$A$2:$Z$2522,26,0)</f>
        <v>22.995652173913044</v>
      </c>
      <c r="J1638">
        <f>VLOOKUP(A1638,'14-15'!$A$2:$Z$2522,26,0)</f>
        <v>17.370447019867548</v>
      </c>
    </row>
    <row r="1639" spans="1:10" hidden="1" x14ac:dyDescent="0.2">
      <c r="A1639" t="s">
        <v>1363</v>
      </c>
      <c r="B1639" t="str">
        <f>IFERROR(VLOOKUP(A1639,Ages!B1639:C2237,2,0),"")</f>
        <v/>
      </c>
      <c r="C1639" t="s">
        <v>4862</v>
      </c>
      <c r="D1639" t="s">
        <v>1253</v>
      </c>
      <c r="E1639" t="s">
        <v>1291</v>
      </c>
      <c r="F1639" t="str">
        <f t="shared" si="28"/>
        <v/>
      </c>
      <c r="G1639" t="str">
        <f>VLOOKUP(A1639,'16-17'!$A$2:$Z$2522,24,0)</f>
        <v>33</v>
      </c>
      <c r="H1639">
        <f>VLOOKUP(A1639,'16-17'!$A$2:$Z$2522,26,0)</f>
        <v>19.057575757575759</v>
      </c>
      <c r="I1639">
        <f>VLOOKUP(A1639,'15-16'!$A$2:$Z$2522,26,0)</f>
        <v>20.064615384615387</v>
      </c>
      <c r="J1639" t="e">
        <f>VLOOKUP(A1639,'14-15'!$A$2:$Z$2522,26,0)</f>
        <v>#N/A</v>
      </c>
    </row>
    <row r="1640" spans="1:10" hidden="1" x14ac:dyDescent="0.2">
      <c r="A1640" t="s">
        <v>1364</v>
      </c>
      <c r="B1640" t="str">
        <f>IFERROR(VLOOKUP(A1640,Ages!B1640:C2238,2,0),"")</f>
        <v/>
      </c>
      <c r="C1640" t="s">
        <v>4859</v>
      </c>
      <c r="D1640" t="s">
        <v>1253</v>
      </c>
      <c r="E1640" t="s">
        <v>1276</v>
      </c>
      <c r="F1640" t="str">
        <f t="shared" si="28"/>
        <v/>
      </c>
      <c r="G1640" t="str">
        <f>VLOOKUP(A1640,'16-17'!$A$2:$Z$2522,24,0)</f>
        <v>28</v>
      </c>
      <c r="H1640">
        <f>VLOOKUP(A1640,'16-17'!$A$2:$Z$2522,26,0)</f>
        <v>19.057142857142857</v>
      </c>
      <c r="I1640">
        <f>VLOOKUP(A1640,'15-16'!$A$2:$Z$2522,26,0)</f>
        <v>29.268907563025213</v>
      </c>
      <c r="J1640" t="e">
        <f>VLOOKUP(A1640,'14-15'!$A$2:$Z$2522,26,0)</f>
        <v>#N/A</v>
      </c>
    </row>
    <row r="1641" spans="1:10" hidden="1" x14ac:dyDescent="0.2">
      <c r="A1641" t="s">
        <v>1365</v>
      </c>
      <c r="B1641" t="str">
        <f>IFERROR(VLOOKUP(A1641,Ages!B1641:C2239,2,0),"")</f>
        <v/>
      </c>
      <c r="C1641" t="s">
        <v>4859</v>
      </c>
      <c r="D1641" t="s">
        <v>1253</v>
      </c>
      <c r="E1641" t="s">
        <v>1256</v>
      </c>
      <c r="F1641" t="str">
        <f t="shared" si="28"/>
        <v/>
      </c>
      <c r="G1641" t="str">
        <f>VLOOKUP(A1641,'16-17'!$A$2:$Z$2522,24,0)</f>
        <v>30</v>
      </c>
      <c r="H1641">
        <f>VLOOKUP(A1641,'16-17'!$A$2:$Z$2522,26,0)</f>
        <v>19.033333333333335</v>
      </c>
      <c r="I1641">
        <f>VLOOKUP(A1641,'15-16'!$A$2:$Z$2522,26,0)</f>
        <v>23.368059530623928</v>
      </c>
      <c r="J1641">
        <f>VLOOKUP(A1641,'14-15'!$A$2:$Z$2522,26,0)</f>
        <v>15.725</v>
      </c>
    </row>
    <row r="1642" spans="1:10" hidden="1" x14ac:dyDescent="0.2">
      <c r="A1642" t="s">
        <v>5962</v>
      </c>
      <c r="B1642" t="str">
        <f>IFERROR(VLOOKUP(A1642,Ages!B1642:C2240,2,0),"")</f>
        <v/>
      </c>
      <c r="C1642" t="s">
        <v>4862</v>
      </c>
      <c r="D1642" t="s">
        <v>1253</v>
      </c>
      <c r="E1642" t="s">
        <v>1288</v>
      </c>
      <c r="F1642" t="str">
        <f t="shared" ref="F1642:F1705" si="29">B1642</f>
        <v/>
      </c>
      <c r="G1642" t="str">
        <f>VLOOKUP(A1642,'16-17'!$A$2:$Z$2522,24,0)</f>
        <v>7</v>
      </c>
      <c r="H1642">
        <f>VLOOKUP(A1642,'16-17'!$A$2:$Z$2522,26,0)</f>
        <v>19.028571428571428</v>
      </c>
      <c r="I1642" t="e">
        <f>VLOOKUP(A1642,'15-16'!$A$2:$Z$2522,26,0)</f>
        <v>#N/A</v>
      </c>
      <c r="J1642" t="e">
        <f>VLOOKUP(A1642,'14-15'!$A$2:$Z$2522,26,0)</f>
        <v>#N/A</v>
      </c>
    </row>
    <row r="1643" spans="1:10" hidden="1" x14ac:dyDescent="0.2">
      <c r="A1643" t="s">
        <v>1367</v>
      </c>
      <c r="B1643" t="str">
        <f>IFERROR(VLOOKUP(A1643,Ages!B1643:C2241,2,0),"")</f>
        <v/>
      </c>
      <c r="C1643" t="s">
        <v>4859</v>
      </c>
      <c r="D1643" t="s">
        <v>1253</v>
      </c>
      <c r="E1643" t="s">
        <v>1256</v>
      </c>
      <c r="F1643" t="str">
        <f t="shared" si="29"/>
        <v/>
      </c>
      <c r="G1643" t="str">
        <f>VLOOKUP(A1643,'16-17'!$A$2:$Z$2522,24,0)</f>
        <v>32</v>
      </c>
      <c r="H1643">
        <f>VLOOKUP(A1643,'16-17'!$A$2:$Z$2522,26,0)</f>
        <v>18.975000000000001</v>
      </c>
      <c r="I1643">
        <f>VLOOKUP(A1643,'15-16'!$A$2:$Z$2522,26,0)</f>
        <v>25.858374384236456</v>
      </c>
      <c r="J1643">
        <f>VLOOKUP(A1643,'14-15'!$A$2:$Z$2522,26,0)</f>
        <v>24.983035714285712</v>
      </c>
    </row>
    <row r="1644" spans="1:10" hidden="1" x14ac:dyDescent="0.2">
      <c r="A1644" t="s">
        <v>5964</v>
      </c>
      <c r="B1644" t="str">
        <f>IFERROR(VLOOKUP(A1644,Ages!B1644:C2242,2,0),"")</f>
        <v/>
      </c>
      <c r="C1644" t="s">
        <v>4862</v>
      </c>
      <c r="D1644" t="s">
        <v>1253</v>
      </c>
      <c r="E1644" t="s">
        <v>1281</v>
      </c>
      <c r="F1644" t="str">
        <f t="shared" si="29"/>
        <v/>
      </c>
      <c r="G1644" t="str">
        <f>VLOOKUP(A1644,'16-17'!$A$2:$Z$2522,24,0)</f>
        <v>20</v>
      </c>
      <c r="H1644">
        <f>VLOOKUP(A1644,'16-17'!$A$2:$Z$2522,26,0)</f>
        <v>18.975000000000001</v>
      </c>
      <c r="I1644" t="e">
        <f>VLOOKUP(A1644,'15-16'!$A$2:$Z$2522,26,0)</f>
        <v>#N/A</v>
      </c>
      <c r="J1644" t="e">
        <f>VLOOKUP(A1644,'14-15'!$A$2:$Z$2522,26,0)</f>
        <v>#N/A</v>
      </c>
    </row>
    <row r="1645" spans="1:10" hidden="1" x14ac:dyDescent="0.2">
      <c r="A1645" t="s">
        <v>1368</v>
      </c>
      <c r="B1645" t="str">
        <f>IFERROR(VLOOKUP(A1645,Ages!B1645:C2243,2,0),"")</f>
        <v/>
      </c>
      <c r="C1645" t="s">
        <v>4859</v>
      </c>
      <c r="D1645" t="s">
        <v>1253</v>
      </c>
      <c r="E1645" t="s">
        <v>1266</v>
      </c>
      <c r="F1645" t="str">
        <f t="shared" si="29"/>
        <v/>
      </c>
      <c r="G1645" t="str">
        <f>VLOOKUP(A1645,'16-17'!$A$2:$Z$2522,24,0)</f>
        <v>30</v>
      </c>
      <c r="H1645">
        <f>VLOOKUP(A1645,'16-17'!$A$2:$Z$2522,26,0)</f>
        <v>18.93</v>
      </c>
      <c r="I1645">
        <f>VLOOKUP(A1645,'15-16'!$A$2:$Z$2522,26,0)</f>
        <v>21.566340160284952</v>
      </c>
      <c r="J1645" t="e">
        <f>VLOOKUP(A1645,'14-15'!$A$2:$Z$2522,26,0)</f>
        <v>#N/A</v>
      </c>
    </row>
    <row r="1646" spans="1:10" hidden="1" x14ac:dyDescent="0.2">
      <c r="A1646" t="s">
        <v>1369</v>
      </c>
      <c r="B1646" t="str">
        <f>IFERROR(VLOOKUP(A1646,Ages!B1646:C2244,2,0),"")</f>
        <v/>
      </c>
      <c r="C1646" t="s">
        <v>4862</v>
      </c>
      <c r="D1646" t="s">
        <v>1253</v>
      </c>
      <c r="E1646" t="s">
        <v>1272</v>
      </c>
      <c r="F1646" t="str">
        <f t="shared" si="29"/>
        <v/>
      </c>
      <c r="G1646" t="str">
        <f>VLOOKUP(A1646,'16-17'!$A$2:$Z$2522,24,0)</f>
        <v>32</v>
      </c>
      <c r="H1646">
        <f>VLOOKUP(A1646,'16-17'!$A$2:$Z$2522,26,0)</f>
        <v>18.928125000000001</v>
      </c>
      <c r="I1646">
        <f>VLOOKUP(A1646,'15-16'!$A$2:$Z$2522,26,0)</f>
        <v>18.473175965665238</v>
      </c>
      <c r="J1646">
        <f>VLOOKUP(A1646,'14-15'!$A$2:$Z$2522,26,0)</f>
        <v>15.457002457002458</v>
      </c>
    </row>
    <row r="1647" spans="1:10" hidden="1" x14ac:dyDescent="0.2">
      <c r="A1647" t="s">
        <v>1370</v>
      </c>
      <c r="B1647" t="str">
        <f>IFERROR(VLOOKUP(A1647,Ages!B1647:C2245,2,0),"")</f>
        <v/>
      </c>
      <c r="C1647" t="s">
        <v>4862</v>
      </c>
      <c r="D1647" t="s">
        <v>1253</v>
      </c>
      <c r="E1647" t="s">
        <v>1263</v>
      </c>
      <c r="F1647" t="str">
        <f t="shared" si="29"/>
        <v/>
      </c>
      <c r="G1647" t="str">
        <f>VLOOKUP(A1647,'16-17'!$A$2:$Z$2522,24,0)</f>
        <v>27</v>
      </c>
      <c r="H1647">
        <f>VLOOKUP(A1647,'16-17'!$A$2:$Z$2522,26,0)</f>
        <v>18.918518518518518</v>
      </c>
      <c r="I1647">
        <f>VLOOKUP(A1647,'15-16'!$A$2:$Z$2522,26,0)</f>
        <v>19.082345971563978</v>
      </c>
      <c r="J1647" t="e">
        <f>VLOOKUP(A1647,'14-15'!$A$2:$Z$2522,26,0)</f>
        <v>#N/A</v>
      </c>
    </row>
    <row r="1648" spans="1:10" hidden="1" x14ac:dyDescent="0.2">
      <c r="A1648" t="s">
        <v>1372</v>
      </c>
      <c r="B1648" t="str">
        <f>IFERROR(VLOOKUP(A1648,Ages!B1648:C2246,2,0),"")</f>
        <v/>
      </c>
      <c r="C1648" t="s">
        <v>4862</v>
      </c>
      <c r="D1648" t="s">
        <v>1253</v>
      </c>
      <c r="E1648" t="s">
        <v>1311</v>
      </c>
      <c r="F1648" t="str">
        <f t="shared" si="29"/>
        <v/>
      </c>
      <c r="G1648" t="str">
        <f>VLOOKUP(A1648,'16-17'!$A$2:$Z$2522,24,0)</f>
        <v>27</v>
      </c>
      <c r="H1648">
        <f>VLOOKUP(A1648,'16-17'!$A$2:$Z$2522,26,0)</f>
        <v>18.755555555555556</v>
      </c>
      <c r="I1648">
        <f>VLOOKUP(A1648,'15-16'!$A$2:$Z$2522,26,0)</f>
        <v>15.975757575757576</v>
      </c>
      <c r="J1648">
        <f>VLOOKUP(A1648,'14-15'!$A$2:$Z$2522,26,0)</f>
        <v>16.575993764614186</v>
      </c>
    </row>
    <row r="1649" spans="1:10" hidden="1" x14ac:dyDescent="0.2">
      <c r="A1649" t="s">
        <v>1373</v>
      </c>
      <c r="B1649" t="str">
        <f>IFERROR(VLOOKUP(A1649,Ages!B1649:C2247,2,0),"")</f>
        <v/>
      </c>
      <c r="C1649" t="s">
        <v>4862</v>
      </c>
      <c r="D1649" t="s">
        <v>1253</v>
      </c>
      <c r="E1649" t="s">
        <v>1266</v>
      </c>
      <c r="F1649" t="str">
        <f t="shared" si="29"/>
        <v/>
      </c>
      <c r="G1649" t="str">
        <f>VLOOKUP(A1649,'16-17'!$A$2:$Z$2522,24,0)</f>
        <v>25</v>
      </c>
      <c r="H1649">
        <f>VLOOKUP(A1649,'16-17'!$A$2:$Z$2522,26,0)</f>
        <v>18.600000000000001</v>
      </c>
      <c r="I1649">
        <f>VLOOKUP(A1649,'15-16'!$A$2:$Z$2522,26,0)</f>
        <v>22.668196721311478</v>
      </c>
      <c r="J1649">
        <f>VLOOKUP(A1649,'14-15'!$A$2:$Z$2522,26,0)</f>
        <v>18.854292623941959</v>
      </c>
    </row>
    <row r="1650" spans="1:10" hidden="1" x14ac:dyDescent="0.2">
      <c r="A1650" t="s">
        <v>1374</v>
      </c>
      <c r="B1650" t="str">
        <f>IFERROR(VLOOKUP(A1650,Ages!B1650:C2248,2,0),"")</f>
        <v/>
      </c>
      <c r="C1650" t="s">
        <v>4862</v>
      </c>
      <c r="D1650" t="s">
        <v>1253</v>
      </c>
      <c r="E1650" t="s">
        <v>1269</v>
      </c>
      <c r="F1650" t="str">
        <f t="shared" si="29"/>
        <v/>
      </c>
      <c r="G1650" t="str">
        <f>VLOOKUP(A1650,'16-17'!$A$2:$Z$2522,24,0)</f>
        <v>12</v>
      </c>
      <c r="H1650">
        <f>VLOOKUP(A1650,'16-17'!$A$2:$Z$2522,26,0)</f>
        <v>18.566666666666666</v>
      </c>
      <c r="I1650">
        <f>VLOOKUP(A1650,'15-16'!$A$2:$Z$2522,26,0)</f>
        <v>17.709051724137932</v>
      </c>
      <c r="J1650">
        <f>VLOOKUP(A1650,'14-15'!$A$2:$Z$2522,26,0)</f>
        <v>20.664031620553356</v>
      </c>
    </row>
    <row r="1651" spans="1:10" hidden="1" x14ac:dyDescent="0.2">
      <c r="A1651" t="s">
        <v>1375</v>
      </c>
      <c r="B1651" t="str">
        <f>IFERROR(VLOOKUP(A1651,Ages!B1651:C2249,2,0),"")</f>
        <v/>
      </c>
      <c r="C1651" t="s">
        <v>4862</v>
      </c>
      <c r="D1651" t="s">
        <v>1253</v>
      </c>
      <c r="E1651" t="s">
        <v>1256</v>
      </c>
      <c r="F1651" t="str">
        <f t="shared" si="29"/>
        <v/>
      </c>
      <c r="G1651" t="str">
        <f>VLOOKUP(A1651,'16-17'!$A$2:$Z$2522,24,0)</f>
        <v>32</v>
      </c>
      <c r="H1651">
        <f>VLOOKUP(A1651,'16-17'!$A$2:$Z$2522,26,0)</f>
        <v>18.496874999999999</v>
      </c>
      <c r="I1651">
        <f>VLOOKUP(A1651,'15-16'!$A$2:$Z$2522,26,0)</f>
        <v>19.4058994599086</v>
      </c>
      <c r="J1651">
        <f>VLOOKUP(A1651,'14-15'!$A$2:$Z$2522,26,0)</f>
        <v>21.751662971175165</v>
      </c>
    </row>
    <row r="1652" spans="1:10" hidden="1" x14ac:dyDescent="0.2">
      <c r="A1652" t="s">
        <v>1376</v>
      </c>
      <c r="B1652" t="str">
        <f>IFERROR(VLOOKUP(A1652,Ages!B1652:C2250,2,0),"")</f>
        <v/>
      </c>
      <c r="C1652" t="s">
        <v>4862</v>
      </c>
      <c r="D1652" t="s">
        <v>1253</v>
      </c>
      <c r="E1652" t="s">
        <v>1263</v>
      </c>
      <c r="F1652" t="str">
        <f t="shared" si="29"/>
        <v/>
      </c>
      <c r="G1652" t="str">
        <f>VLOOKUP(A1652,'16-17'!$A$2:$Z$2522,24,0)</f>
        <v>30</v>
      </c>
      <c r="H1652">
        <f>VLOOKUP(A1652,'16-17'!$A$2:$Z$2522,26,0)</f>
        <v>18.486666666666668</v>
      </c>
      <c r="I1652">
        <f>VLOOKUP(A1652,'15-16'!$A$2:$Z$2522,26,0)</f>
        <v>18.095691102406271</v>
      </c>
      <c r="J1652" t="e">
        <f>VLOOKUP(A1652,'14-15'!$A$2:$Z$2522,26,0)</f>
        <v>#N/A</v>
      </c>
    </row>
    <row r="1653" spans="1:10" hidden="1" x14ac:dyDescent="0.2">
      <c r="A1653" t="s">
        <v>1377</v>
      </c>
      <c r="B1653" t="str">
        <f>IFERROR(VLOOKUP(A1653,Ages!B1653:C2251,2,0),"")</f>
        <v/>
      </c>
      <c r="C1653" t="s">
        <v>4862</v>
      </c>
      <c r="D1653" t="s">
        <v>1253</v>
      </c>
      <c r="E1653" t="s">
        <v>1254</v>
      </c>
      <c r="F1653" t="str">
        <f t="shared" si="29"/>
        <v/>
      </c>
      <c r="G1653" t="str">
        <f>VLOOKUP(A1653,'16-17'!$A$2:$Z$2522,24,0)</f>
        <v>32</v>
      </c>
      <c r="H1653">
        <f>VLOOKUP(A1653,'16-17'!$A$2:$Z$2522,26,0)</f>
        <v>18.334375000000001</v>
      </c>
      <c r="I1653">
        <f>VLOOKUP(A1653,'15-16'!$A$2:$Z$2522,26,0)</f>
        <v>19.396551724137929</v>
      </c>
      <c r="J1653">
        <f>VLOOKUP(A1653,'14-15'!$A$2:$Z$2522,26,0)</f>
        <v>24.308108108108112</v>
      </c>
    </row>
    <row r="1654" spans="1:10" hidden="1" x14ac:dyDescent="0.2">
      <c r="A1654" t="s">
        <v>1379</v>
      </c>
      <c r="B1654" t="str">
        <f>IFERROR(VLOOKUP(A1654,Ages!B1654:C2252,2,0),"")</f>
        <v/>
      </c>
      <c r="C1654" t="s">
        <v>4862</v>
      </c>
      <c r="D1654" t="s">
        <v>1253</v>
      </c>
      <c r="E1654" t="s">
        <v>1311</v>
      </c>
      <c r="F1654" t="str">
        <f t="shared" si="29"/>
        <v/>
      </c>
      <c r="G1654" t="str">
        <f>VLOOKUP(A1654,'16-17'!$A$2:$Z$2522,24,0)</f>
        <v>27</v>
      </c>
      <c r="H1654">
        <f>VLOOKUP(A1654,'16-17'!$A$2:$Z$2522,26,0)</f>
        <v>18.329629629629629</v>
      </c>
      <c r="I1654">
        <f>VLOOKUP(A1654,'15-16'!$A$2:$Z$2522,26,0)</f>
        <v>18.418899858956276</v>
      </c>
      <c r="J1654" t="e">
        <f>VLOOKUP(A1654,'14-15'!$A$2:$Z$2522,26,0)</f>
        <v>#N/A</v>
      </c>
    </row>
    <row r="1655" spans="1:10" hidden="1" x14ac:dyDescent="0.2">
      <c r="A1655" t="s">
        <v>1381</v>
      </c>
      <c r="B1655" t="str">
        <f>IFERROR(VLOOKUP(A1655,Ages!B1655:C2253,2,0),"")</f>
        <v/>
      </c>
      <c r="C1655" t="s">
        <v>4863</v>
      </c>
      <c r="D1655" t="s">
        <v>1253</v>
      </c>
      <c r="E1655" t="s">
        <v>1291</v>
      </c>
      <c r="F1655" t="str">
        <f t="shared" si="29"/>
        <v/>
      </c>
      <c r="G1655" t="str">
        <f>VLOOKUP(A1655,'16-17'!$A$2:$Z$2522,24,0)</f>
        <v>33</v>
      </c>
      <c r="H1655">
        <f>VLOOKUP(A1655,'16-17'!$A$2:$Z$2522,26,0)</f>
        <v>18.260606060606062</v>
      </c>
      <c r="I1655">
        <f>VLOOKUP(A1655,'15-16'!$A$2:$Z$2522,26,0)</f>
        <v>16.619854721549636</v>
      </c>
      <c r="J1655" t="e">
        <f>VLOOKUP(A1655,'14-15'!$A$2:$Z$2522,26,0)</f>
        <v>#N/A</v>
      </c>
    </row>
    <row r="1656" spans="1:10" hidden="1" x14ac:dyDescent="0.2">
      <c r="A1656" t="s">
        <v>5970</v>
      </c>
      <c r="B1656" t="str">
        <f>IFERROR(VLOOKUP(A1656,Ages!B1656:C2254,2,0),"")</f>
        <v/>
      </c>
      <c r="C1656" t="s">
        <v>4862</v>
      </c>
      <c r="D1656" t="s">
        <v>1253</v>
      </c>
      <c r="E1656" t="s">
        <v>5919</v>
      </c>
      <c r="F1656" t="str">
        <f t="shared" si="29"/>
        <v/>
      </c>
      <c r="G1656" t="str">
        <f>VLOOKUP(A1656,'16-17'!$A$2:$Z$2522,24,0)</f>
        <v>22</v>
      </c>
      <c r="H1656">
        <f>VLOOKUP(A1656,'16-17'!$A$2:$Z$2522,26,0)</f>
        <v>18.259090909090908</v>
      </c>
      <c r="I1656" t="e">
        <f>VLOOKUP(A1656,'15-16'!$A$2:$Z$2522,26,0)</f>
        <v>#N/A</v>
      </c>
      <c r="J1656" t="e">
        <f>VLOOKUP(A1656,'14-15'!$A$2:$Z$2522,26,0)</f>
        <v>#N/A</v>
      </c>
    </row>
    <row r="1657" spans="1:10" hidden="1" x14ac:dyDescent="0.2">
      <c r="A1657" t="s">
        <v>1382</v>
      </c>
      <c r="B1657" t="str">
        <f>IFERROR(VLOOKUP(A1657,Ages!B1657:C2255,2,0),"")</f>
        <v/>
      </c>
      <c r="C1657" t="s">
        <v>4862</v>
      </c>
      <c r="D1657" t="s">
        <v>1253</v>
      </c>
      <c r="E1657" t="s">
        <v>1263</v>
      </c>
      <c r="F1657" t="str">
        <f t="shared" si="29"/>
        <v/>
      </c>
      <c r="G1657" t="str">
        <f>VLOOKUP(A1657,'16-17'!$A$2:$Z$2522,24,0)</f>
        <v>30</v>
      </c>
      <c r="H1657">
        <f>VLOOKUP(A1657,'16-17'!$A$2:$Z$2522,26,0)</f>
        <v>18.170000000000002</v>
      </c>
      <c r="I1657">
        <f>VLOOKUP(A1657,'15-16'!$A$2:$Z$2522,26,0)</f>
        <v>20.216554054054054</v>
      </c>
      <c r="J1657">
        <f>VLOOKUP(A1657,'14-15'!$A$2:$Z$2522,26,0)</f>
        <v>22.179701230228471</v>
      </c>
    </row>
    <row r="1658" spans="1:10" hidden="1" x14ac:dyDescent="0.2">
      <c r="A1658" t="s">
        <v>1383</v>
      </c>
      <c r="B1658" t="str">
        <f>IFERROR(VLOOKUP(A1658,Ages!B1658:C2256,2,0),"")</f>
        <v/>
      </c>
      <c r="C1658" t="s">
        <v>4862</v>
      </c>
      <c r="D1658" t="s">
        <v>1253</v>
      </c>
      <c r="E1658" t="s">
        <v>1288</v>
      </c>
      <c r="F1658" t="str">
        <f t="shared" si="29"/>
        <v/>
      </c>
      <c r="G1658" t="str">
        <f>VLOOKUP(A1658,'16-17'!$A$2:$Z$2522,24,0)</f>
        <v>31</v>
      </c>
      <c r="H1658">
        <f>VLOOKUP(A1658,'16-17'!$A$2:$Z$2522,26,0)</f>
        <v>18.135483870967743</v>
      </c>
      <c r="I1658">
        <f>VLOOKUP(A1658,'15-16'!$A$2:$Z$2522,26,0)</f>
        <v>17.770804911323328</v>
      </c>
      <c r="J1658">
        <f>VLOOKUP(A1658,'14-15'!$A$2:$Z$2522,26,0)</f>
        <v>21.136130136986303</v>
      </c>
    </row>
    <row r="1659" spans="1:10" hidden="1" x14ac:dyDescent="0.2">
      <c r="A1659" t="s">
        <v>5974</v>
      </c>
      <c r="B1659" t="str">
        <f>IFERROR(VLOOKUP(A1659,Ages!B1659:C2257,2,0),"")</f>
        <v/>
      </c>
      <c r="C1659" t="s">
        <v>4862</v>
      </c>
      <c r="D1659" t="s">
        <v>1253</v>
      </c>
      <c r="E1659" t="s">
        <v>5919</v>
      </c>
      <c r="F1659" t="str">
        <f t="shared" si="29"/>
        <v/>
      </c>
      <c r="G1659" t="str">
        <f>VLOOKUP(A1659,'16-17'!$A$2:$Z$2522,24,0)</f>
        <v>30</v>
      </c>
      <c r="H1659">
        <f>VLOOKUP(A1659,'16-17'!$A$2:$Z$2522,26,0)</f>
        <v>18.133333333333333</v>
      </c>
      <c r="I1659" t="e">
        <f>VLOOKUP(A1659,'15-16'!$A$2:$Z$2522,26,0)</f>
        <v>#N/A</v>
      </c>
      <c r="J1659" t="e">
        <f>VLOOKUP(A1659,'14-15'!$A$2:$Z$2522,26,0)</f>
        <v>#N/A</v>
      </c>
    </row>
    <row r="1660" spans="1:10" hidden="1" x14ac:dyDescent="0.2">
      <c r="A1660" t="s">
        <v>1385</v>
      </c>
      <c r="B1660" t="str">
        <f>IFERROR(VLOOKUP(A1660,Ages!B1660:C2258,2,0),"")</f>
        <v/>
      </c>
      <c r="C1660" t="s">
        <v>4862</v>
      </c>
      <c r="D1660" t="s">
        <v>1253</v>
      </c>
      <c r="E1660" t="s">
        <v>1291</v>
      </c>
      <c r="F1660" t="str">
        <f t="shared" si="29"/>
        <v/>
      </c>
      <c r="G1660" t="str">
        <f>VLOOKUP(A1660,'16-17'!$A$2:$Z$2522,24,0)</f>
        <v>17</v>
      </c>
      <c r="H1660">
        <f>VLOOKUP(A1660,'16-17'!$A$2:$Z$2522,26,0)</f>
        <v>18.070588235294117</v>
      </c>
      <c r="I1660">
        <f>VLOOKUP(A1660,'15-16'!$A$2:$Z$2522,26,0)</f>
        <v>17.278657968313141</v>
      </c>
      <c r="J1660" t="e">
        <f>VLOOKUP(A1660,'14-15'!$A$2:$Z$2522,26,0)</f>
        <v>#N/A</v>
      </c>
    </row>
    <row r="1661" spans="1:10" hidden="1" x14ac:dyDescent="0.2">
      <c r="A1661" t="s">
        <v>1386</v>
      </c>
      <c r="B1661" t="str">
        <f>IFERROR(VLOOKUP(A1661,Ages!B1661:C2259,2,0),"")</f>
        <v/>
      </c>
      <c r="C1661" t="s">
        <v>4862</v>
      </c>
      <c r="D1661" t="s">
        <v>1253</v>
      </c>
      <c r="E1661" t="s">
        <v>1353</v>
      </c>
      <c r="F1661" t="str">
        <f t="shared" si="29"/>
        <v/>
      </c>
      <c r="G1661" t="str">
        <f>VLOOKUP(A1661,'16-17'!$A$2:$Z$2522,24,0)</f>
        <v>11</v>
      </c>
      <c r="H1661">
        <f>VLOOKUP(A1661,'16-17'!$A$2:$Z$2522,26,0)</f>
        <v>18.009090909090908</v>
      </c>
      <c r="I1661">
        <f>VLOOKUP(A1661,'15-16'!$A$2:$Z$2522,26,0)</f>
        <v>23.050798258345427</v>
      </c>
      <c r="J1661">
        <f>VLOOKUP(A1661,'14-15'!$A$2:$Z$2522,26,0)</f>
        <v>21.040871934604905</v>
      </c>
    </row>
    <row r="1662" spans="1:10" hidden="1" x14ac:dyDescent="0.2">
      <c r="A1662" t="s">
        <v>1387</v>
      </c>
      <c r="B1662" t="str">
        <f>IFERROR(VLOOKUP(A1662,Ages!B1662:C2260,2,0),"")</f>
        <v/>
      </c>
      <c r="C1662" t="s">
        <v>4859</v>
      </c>
      <c r="D1662" t="s">
        <v>1253</v>
      </c>
      <c r="E1662" t="s">
        <v>1305</v>
      </c>
      <c r="F1662" t="str">
        <f t="shared" si="29"/>
        <v/>
      </c>
      <c r="G1662" t="str">
        <f>VLOOKUP(A1662,'16-17'!$A$2:$Z$2522,24,0)</f>
        <v>22</v>
      </c>
      <c r="H1662">
        <f>VLOOKUP(A1662,'16-17'!$A$2:$Z$2522,26,0)</f>
        <v>17.981818181818184</v>
      </c>
      <c r="I1662">
        <f>VLOOKUP(A1662,'15-16'!$A$2:$Z$2522,26,0)</f>
        <v>15.663169726489322</v>
      </c>
      <c r="J1662">
        <f>VLOOKUP(A1662,'14-15'!$A$2:$Z$2522,26,0)</f>
        <v>20.539353478566408</v>
      </c>
    </row>
    <row r="1663" spans="1:10" hidden="1" x14ac:dyDescent="0.2">
      <c r="A1663" t="s">
        <v>1388</v>
      </c>
      <c r="B1663" t="str">
        <f>IFERROR(VLOOKUP(A1663,Ages!B1663:C2261,2,0),"")</f>
        <v/>
      </c>
      <c r="C1663" t="s">
        <v>4862</v>
      </c>
      <c r="D1663" t="s">
        <v>1253</v>
      </c>
      <c r="E1663" t="s">
        <v>1261</v>
      </c>
      <c r="F1663" t="str">
        <f t="shared" si="29"/>
        <v/>
      </c>
      <c r="G1663" t="str">
        <f>VLOOKUP(A1663,'16-17'!$A$2:$Z$2522,24,0)</f>
        <v>28</v>
      </c>
      <c r="H1663">
        <f>VLOOKUP(A1663,'16-17'!$A$2:$Z$2522,26,0)</f>
        <v>17.885714285714286</v>
      </c>
      <c r="I1663">
        <f>VLOOKUP(A1663,'15-16'!$A$2:$Z$2522,26,0)</f>
        <v>19.30716723549488</v>
      </c>
      <c r="J1663">
        <f>VLOOKUP(A1663,'14-15'!$A$2:$Z$2522,26,0)</f>
        <v>18.600000000000001</v>
      </c>
    </row>
    <row r="1664" spans="1:10" hidden="1" x14ac:dyDescent="0.2">
      <c r="A1664" t="s">
        <v>5978</v>
      </c>
      <c r="B1664" t="str">
        <f>IFERROR(VLOOKUP(A1664,Ages!B1664:C2262,2,0),"")</f>
        <v/>
      </c>
      <c r="C1664" t="s">
        <v>4862</v>
      </c>
      <c r="D1664" t="s">
        <v>1253</v>
      </c>
      <c r="E1664" t="s">
        <v>5919</v>
      </c>
      <c r="F1664" t="str">
        <f t="shared" si="29"/>
        <v/>
      </c>
      <c r="G1664" t="str">
        <f>VLOOKUP(A1664,'16-17'!$A$2:$Z$2522,24,0)</f>
        <v>25</v>
      </c>
      <c r="H1664">
        <f>VLOOKUP(A1664,'16-17'!$A$2:$Z$2522,26,0)</f>
        <v>17.844000000000001</v>
      </c>
      <c r="I1664" t="e">
        <f>VLOOKUP(A1664,'15-16'!$A$2:$Z$2522,26,0)</f>
        <v>#N/A</v>
      </c>
      <c r="J1664" t="e">
        <f>VLOOKUP(A1664,'14-15'!$A$2:$Z$2522,26,0)</f>
        <v>#N/A</v>
      </c>
    </row>
    <row r="1665" spans="1:10" hidden="1" x14ac:dyDescent="0.2">
      <c r="A1665" t="s">
        <v>1389</v>
      </c>
      <c r="B1665" t="str">
        <f>IFERROR(VLOOKUP(A1665,Ages!B1665:C2263,2,0),"")</f>
        <v/>
      </c>
      <c r="C1665" t="s">
        <v>4862</v>
      </c>
      <c r="D1665" t="s">
        <v>1253</v>
      </c>
      <c r="E1665" t="s">
        <v>1353</v>
      </c>
      <c r="F1665" t="str">
        <f t="shared" si="29"/>
        <v/>
      </c>
      <c r="G1665" t="str">
        <f>VLOOKUP(A1665,'16-17'!$A$2:$Z$2522,24,0)</f>
        <v>24</v>
      </c>
      <c r="H1665">
        <f>VLOOKUP(A1665,'16-17'!$A$2:$Z$2522,26,0)</f>
        <v>17.837500000000002</v>
      </c>
      <c r="I1665">
        <f>VLOOKUP(A1665,'15-16'!$A$2:$Z$2522,26,0)</f>
        <v>23.86937590711176</v>
      </c>
      <c r="J1665">
        <f>VLOOKUP(A1665,'14-15'!$A$2:$Z$2522,26,0)</f>
        <v>31.071615720524019</v>
      </c>
    </row>
    <row r="1666" spans="1:10" hidden="1" x14ac:dyDescent="0.2">
      <c r="A1666" t="s">
        <v>1391</v>
      </c>
      <c r="B1666" t="str">
        <f>IFERROR(VLOOKUP(A1666,Ages!B1666:C2264,2,0),"")</f>
        <v/>
      </c>
      <c r="C1666" t="s">
        <v>4859</v>
      </c>
      <c r="D1666" t="s">
        <v>1253</v>
      </c>
      <c r="E1666" t="s">
        <v>1353</v>
      </c>
      <c r="F1666" t="str">
        <f t="shared" si="29"/>
        <v/>
      </c>
      <c r="G1666" t="str">
        <f>VLOOKUP(A1666,'16-17'!$A$2:$Z$2522,24,0)</f>
        <v>19</v>
      </c>
      <c r="H1666">
        <f>VLOOKUP(A1666,'16-17'!$A$2:$Z$2522,26,0)</f>
        <v>17.831578947368421</v>
      </c>
      <c r="I1666">
        <f>VLOOKUP(A1666,'15-16'!$A$2:$Z$2522,26,0)</f>
        <v>20.128116938950988</v>
      </c>
      <c r="J1666">
        <f>VLOOKUP(A1666,'14-15'!$A$2:$Z$2522,26,0)</f>
        <v>19.199662542182228</v>
      </c>
    </row>
    <row r="1667" spans="1:10" hidden="1" x14ac:dyDescent="0.2">
      <c r="A1667" t="s">
        <v>1392</v>
      </c>
      <c r="B1667" t="str">
        <f>IFERROR(VLOOKUP(A1667,Ages!B1667:C2265,2,0),"")</f>
        <v/>
      </c>
      <c r="C1667" t="s">
        <v>4859</v>
      </c>
      <c r="D1667" t="s">
        <v>1253</v>
      </c>
      <c r="E1667" t="s">
        <v>1284</v>
      </c>
      <c r="F1667" t="str">
        <f t="shared" si="29"/>
        <v/>
      </c>
      <c r="G1667" t="str">
        <f>VLOOKUP(A1667,'16-17'!$A$2:$Z$2522,24,0)</f>
        <v>23</v>
      </c>
      <c r="H1667">
        <f>VLOOKUP(A1667,'16-17'!$A$2:$Z$2522,26,0)</f>
        <v>17.743478260869566</v>
      </c>
      <c r="I1667">
        <f>VLOOKUP(A1667,'15-16'!$A$2:$Z$2522,26,0)</f>
        <v>16.440464666021295</v>
      </c>
      <c r="J1667">
        <f>VLOOKUP(A1667,'14-15'!$A$2:$Z$2522,26,0)</f>
        <v>27.871104815864019</v>
      </c>
    </row>
    <row r="1668" spans="1:10" hidden="1" x14ac:dyDescent="0.2">
      <c r="A1668" t="s">
        <v>1393</v>
      </c>
      <c r="B1668" t="str">
        <f>IFERROR(VLOOKUP(A1668,Ages!B1668:C2266,2,0),"")</f>
        <v/>
      </c>
      <c r="C1668" t="s">
        <v>4862</v>
      </c>
      <c r="D1668" t="s">
        <v>1253</v>
      </c>
      <c r="E1668" t="s">
        <v>1263</v>
      </c>
      <c r="F1668" t="str">
        <f t="shared" si="29"/>
        <v/>
      </c>
      <c r="G1668" t="str">
        <f>VLOOKUP(A1668,'16-17'!$A$2:$Z$2522,24,0)</f>
        <v>19</v>
      </c>
      <c r="H1668">
        <f>VLOOKUP(A1668,'16-17'!$A$2:$Z$2522,26,0)</f>
        <v>17.689473684210526</v>
      </c>
      <c r="I1668">
        <f>VLOOKUP(A1668,'15-16'!$A$2:$Z$2522,26,0)</f>
        <v>22.256608377389181</v>
      </c>
      <c r="J1668">
        <f>VLOOKUP(A1668,'14-15'!$A$2:$Z$2522,26,0)</f>
        <v>22.139139670738185</v>
      </c>
    </row>
    <row r="1669" spans="1:10" hidden="1" x14ac:dyDescent="0.2">
      <c r="A1669" t="s">
        <v>1394</v>
      </c>
      <c r="B1669" t="str">
        <f>IFERROR(VLOOKUP(A1669,Ages!B1669:C2267,2,0),"")</f>
        <v/>
      </c>
      <c r="C1669" t="s">
        <v>4863</v>
      </c>
      <c r="D1669" t="s">
        <v>1253</v>
      </c>
      <c r="E1669" t="s">
        <v>1254</v>
      </c>
      <c r="F1669" t="str">
        <f t="shared" si="29"/>
        <v/>
      </c>
      <c r="G1669" t="str">
        <f>VLOOKUP(A1669,'16-17'!$A$2:$Z$2522,24,0)</f>
        <v>23</v>
      </c>
      <c r="H1669">
        <f>VLOOKUP(A1669,'16-17'!$A$2:$Z$2522,26,0)</f>
        <v>17.61304347826087</v>
      </c>
      <c r="I1669">
        <f>VLOOKUP(A1669,'15-16'!$A$2:$Z$2522,26,0)</f>
        <v>29.212213740458015</v>
      </c>
      <c r="J1669" t="e">
        <f>VLOOKUP(A1669,'14-15'!$A$2:$Z$2522,26,0)</f>
        <v>#N/A</v>
      </c>
    </row>
    <row r="1670" spans="1:10" hidden="1" x14ac:dyDescent="0.2">
      <c r="A1670" t="s">
        <v>1395</v>
      </c>
      <c r="B1670" t="str">
        <f>IFERROR(VLOOKUP(A1670,Ages!B1670:C2268,2,0),"")</f>
        <v/>
      </c>
      <c r="C1670" t="s">
        <v>4859</v>
      </c>
      <c r="D1670" t="s">
        <v>1253</v>
      </c>
      <c r="E1670" t="s">
        <v>1272</v>
      </c>
      <c r="F1670" t="str">
        <f t="shared" si="29"/>
        <v/>
      </c>
      <c r="G1670" t="str">
        <f>VLOOKUP(A1670,'16-17'!$A$2:$Z$2522,24,0)</f>
        <v>21</v>
      </c>
      <c r="H1670">
        <f>VLOOKUP(A1670,'16-17'!$A$2:$Z$2522,26,0)</f>
        <v>17.600000000000001</v>
      </c>
      <c r="I1670">
        <f>VLOOKUP(A1670,'15-16'!$A$2:$Z$2522,26,0)</f>
        <v>22.115115653577192</v>
      </c>
      <c r="J1670" t="e">
        <f>VLOOKUP(A1670,'14-15'!$A$2:$Z$2522,26,0)</f>
        <v>#N/A</v>
      </c>
    </row>
    <row r="1671" spans="1:10" hidden="1" x14ac:dyDescent="0.2">
      <c r="A1671" t="s">
        <v>1396</v>
      </c>
      <c r="B1671" t="str">
        <f>IFERROR(VLOOKUP(A1671,Ages!B1671:C2269,2,0),"")</f>
        <v/>
      </c>
      <c r="C1671" t="s">
        <v>4859</v>
      </c>
      <c r="D1671" t="s">
        <v>1253</v>
      </c>
      <c r="E1671" t="s">
        <v>1291</v>
      </c>
      <c r="F1671" t="str">
        <f t="shared" si="29"/>
        <v/>
      </c>
      <c r="G1671" t="str">
        <f>VLOOKUP(A1671,'16-17'!$A$2:$Z$2522,24,0)</f>
        <v>31</v>
      </c>
      <c r="H1671">
        <f>VLOOKUP(A1671,'16-17'!$A$2:$Z$2522,26,0)</f>
        <v>17.554838709677419</v>
      </c>
      <c r="I1671">
        <f>VLOOKUP(A1671,'15-16'!$A$2:$Z$2522,26,0)</f>
        <v>17.417266187050359</v>
      </c>
      <c r="J1671" t="e">
        <f>VLOOKUP(A1671,'14-15'!$A$2:$Z$2522,26,0)</f>
        <v>#N/A</v>
      </c>
    </row>
    <row r="1672" spans="1:10" hidden="1" x14ac:dyDescent="0.2">
      <c r="A1672" t="s">
        <v>1397</v>
      </c>
      <c r="B1672" t="str">
        <f>IFERROR(VLOOKUP(A1672,Ages!B1672:C2270,2,0),"")</f>
        <v/>
      </c>
      <c r="C1672" t="s">
        <v>4862</v>
      </c>
      <c r="D1672" t="s">
        <v>1253</v>
      </c>
      <c r="E1672" t="s">
        <v>1353</v>
      </c>
      <c r="F1672" t="str">
        <f t="shared" si="29"/>
        <v/>
      </c>
      <c r="G1672" t="str">
        <f>VLOOKUP(A1672,'16-17'!$A$2:$Z$2522,24,0)</f>
        <v>23</v>
      </c>
      <c r="H1672">
        <f>VLOOKUP(A1672,'16-17'!$A$2:$Z$2522,26,0)</f>
        <v>17.552173913043479</v>
      </c>
      <c r="I1672">
        <f>VLOOKUP(A1672,'15-16'!$A$2:$Z$2522,26,0)</f>
        <v>20.791208791208792</v>
      </c>
      <c r="J1672">
        <f>VLOOKUP(A1672,'14-15'!$A$2:$Z$2522,26,0)</f>
        <v>24.880278624292554</v>
      </c>
    </row>
    <row r="1673" spans="1:10" hidden="1" x14ac:dyDescent="0.2">
      <c r="A1673" t="s">
        <v>1399</v>
      </c>
      <c r="B1673" t="str">
        <f>IFERROR(VLOOKUP(A1673,Ages!B1673:C2271,2,0),"")</f>
        <v/>
      </c>
      <c r="C1673" t="s">
        <v>4859</v>
      </c>
      <c r="D1673" t="s">
        <v>1253</v>
      </c>
      <c r="E1673" t="s">
        <v>1254</v>
      </c>
      <c r="F1673" t="str">
        <f t="shared" si="29"/>
        <v/>
      </c>
      <c r="G1673" t="str">
        <f>VLOOKUP(A1673,'16-17'!$A$2:$Z$2522,24,0)</f>
        <v>27</v>
      </c>
      <c r="H1673">
        <f>VLOOKUP(A1673,'16-17'!$A$2:$Z$2522,26,0)</f>
        <v>17.525925925925929</v>
      </c>
      <c r="I1673">
        <f>VLOOKUP(A1673,'15-16'!$A$2:$Z$2522,26,0)</f>
        <v>28.423133235724745</v>
      </c>
      <c r="J1673">
        <f>VLOOKUP(A1673,'14-15'!$A$2:$Z$2522,26,0)</f>
        <v>27.311239193083573</v>
      </c>
    </row>
    <row r="1674" spans="1:10" hidden="1" x14ac:dyDescent="0.2">
      <c r="A1674" t="s">
        <v>5983</v>
      </c>
      <c r="B1674" t="str">
        <f>IFERROR(VLOOKUP(A1674,Ages!B1674:C2272,2,0),"")</f>
        <v/>
      </c>
      <c r="C1674" t="s">
        <v>4858</v>
      </c>
      <c r="D1674" t="s">
        <v>1253</v>
      </c>
      <c r="E1674" t="s">
        <v>1288</v>
      </c>
      <c r="F1674" t="str">
        <f t="shared" si="29"/>
        <v/>
      </c>
      <c r="G1674" t="str">
        <f>VLOOKUP(A1674,'16-17'!$A$2:$Z$2522,24,0)</f>
        <v>2</v>
      </c>
      <c r="H1674">
        <f>VLOOKUP(A1674,'16-17'!$A$2:$Z$2522,26,0)</f>
        <v>17.5</v>
      </c>
      <c r="I1674" t="e">
        <f>VLOOKUP(A1674,'15-16'!$A$2:$Z$2522,26,0)</f>
        <v>#N/A</v>
      </c>
      <c r="J1674" t="e">
        <f>VLOOKUP(A1674,'14-15'!$A$2:$Z$2522,26,0)</f>
        <v>#N/A</v>
      </c>
    </row>
    <row r="1675" spans="1:10" hidden="1" x14ac:dyDescent="0.2">
      <c r="A1675" t="s">
        <v>1401</v>
      </c>
      <c r="B1675" t="str">
        <f>IFERROR(VLOOKUP(A1675,Ages!B1675:C2273,2,0),"")</f>
        <v/>
      </c>
      <c r="C1675" t="s">
        <v>4859</v>
      </c>
      <c r="D1675" t="s">
        <v>1253</v>
      </c>
      <c r="E1675" t="s">
        <v>1353</v>
      </c>
      <c r="F1675" t="str">
        <f t="shared" si="29"/>
        <v/>
      </c>
      <c r="G1675" t="str">
        <f>VLOOKUP(A1675,'16-17'!$A$2:$Z$2522,24,0)</f>
        <v>27</v>
      </c>
      <c r="H1675">
        <f>VLOOKUP(A1675,'16-17'!$A$2:$Z$2522,26,0)</f>
        <v>17.488888888888887</v>
      </c>
      <c r="I1675">
        <f>VLOOKUP(A1675,'15-16'!$A$2:$Z$2522,26,0)</f>
        <v>14.153547671840354</v>
      </c>
      <c r="J1675">
        <f>VLOOKUP(A1675,'14-15'!$A$2:$Z$2522,26,0)</f>
        <v>21.817040699885887</v>
      </c>
    </row>
    <row r="1676" spans="1:10" hidden="1" x14ac:dyDescent="0.2">
      <c r="A1676" t="s">
        <v>5984</v>
      </c>
      <c r="B1676" t="str">
        <f>IFERROR(VLOOKUP(A1676,Ages!B1676:C2274,2,0),"")</f>
        <v/>
      </c>
      <c r="C1676" t="s">
        <v>4859</v>
      </c>
      <c r="D1676" t="s">
        <v>1253</v>
      </c>
      <c r="E1676" t="s">
        <v>1263</v>
      </c>
      <c r="F1676" t="str">
        <f t="shared" si="29"/>
        <v/>
      </c>
      <c r="G1676" t="str">
        <f>VLOOKUP(A1676,'16-17'!$A$2:$Z$2522,24,0)</f>
        <v>13</v>
      </c>
      <c r="H1676">
        <f>VLOOKUP(A1676,'16-17'!$A$2:$Z$2522,26,0)</f>
        <v>17.323076923076922</v>
      </c>
      <c r="I1676" t="e">
        <f>VLOOKUP(A1676,'15-16'!$A$2:$Z$2522,26,0)</f>
        <v>#N/A</v>
      </c>
      <c r="J1676" t="e">
        <f>VLOOKUP(A1676,'14-15'!$A$2:$Z$2522,26,0)</f>
        <v>#N/A</v>
      </c>
    </row>
    <row r="1677" spans="1:10" hidden="1" x14ac:dyDescent="0.2">
      <c r="A1677" t="s">
        <v>1403</v>
      </c>
      <c r="B1677" t="str">
        <f>IFERROR(VLOOKUP(A1677,Ages!B1677:C2275,2,0),"")</f>
        <v/>
      </c>
      <c r="C1677" t="s">
        <v>4859</v>
      </c>
      <c r="D1677" t="s">
        <v>1253</v>
      </c>
      <c r="E1677" t="s">
        <v>1261</v>
      </c>
      <c r="F1677" t="str">
        <f t="shared" si="29"/>
        <v/>
      </c>
      <c r="G1677" t="str">
        <f>VLOOKUP(A1677,'16-17'!$A$2:$Z$2522,24,0)</f>
        <v>24</v>
      </c>
      <c r="H1677">
        <f>VLOOKUP(A1677,'16-17'!$A$2:$Z$2522,26,0)</f>
        <v>17.283333333333335</v>
      </c>
      <c r="I1677">
        <f>VLOOKUP(A1677,'15-16'!$A$2:$Z$2522,26,0)</f>
        <v>18.784730913642054</v>
      </c>
      <c r="J1677">
        <f>VLOOKUP(A1677,'14-15'!$A$2:$Z$2522,26,0)</f>
        <v>25.687126345157434</v>
      </c>
    </row>
    <row r="1678" spans="1:10" hidden="1" x14ac:dyDescent="0.2">
      <c r="A1678" t="s">
        <v>1405</v>
      </c>
      <c r="B1678" t="str">
        <f>IFERROR(VLOOKUP(A1678,Ages!B1678:C2276,2,0),"")</f>
        <v/>
      </c>
      <c r="C1678" t="s">
        <v>4862</v>
      </c>
      <c r="D1678" t="s">
        <v>1253</v>
      </c>
      <c r="E1678" t="s">
        <v>1353</v>
      </c>
      <c r="F1678" t="str">
        <f t="shared" si="29"/>
        <v/>
      </c>
      <c r="G1678" t="str">
        <f>VLOOKUP(A1678,'16-17'!$A$2:$Z$2522,24,0)</f>
        <v>4</v>
      </c>
      <c r="H1678">
        <f>VLOOKUP(A1678,'16-17'!$A$2:$Z$2522,26,0)</f>
        <v>17.274999999999999</v>
      </c>
      <c r="I1678">
        <f>VLOOKUP(A1678,'15-16'!$A$2:$Z$2522,26,0)</f>
        <v>21.799249530956846</v>
      </c>
      <c r="J1678">
        <f>VLOOKUP(A1678,'14-15'!$A$2:$Z$2522,26,0)</f>
        <v>16.666898470097358</v>
      </c>
    </row>
    <row r="1679" spans="1:10" hidden="1" x14ac:dyDescent="0.2">
      <c r="A1679" t="s">
        <v>1406</v>
      </c>
      <c r="B1679" t="str">
        <f>IFERROR(VLOOKUP(A1679,Ages!B1679:C2277,2,0),"")</f>
        <v/>
      </c>
      <c r="C1679" t="s">
        <v>4862</v>
      </c>
      <c r="D1679" t="s">
        <v>1253</v>
      </c>
      <c r="E1679" t="s">
        <v>1353</v>
      </c>
      <c r="F1679" t="str">
        <f t="shared" si="29"/>
        <v/>
      </c>
      <c r="G1679" t="str">
        <f>VLOOKUP(A1679,'16-17'!$A$2:$Z$2522,24,0)</f>
        <v>7</v>
      </c>
      <c r="H1679">
        <f>VLOOKUP(A1679,'16-17'!$A$2:$Z$2522,26,0)</f>
        <v>17.242857142857144</v>
      </c>
      <c r="I1679">
        <f>VLOOKUP(A1679,'15-16'!$A$2:$Z$2522,26,0)</f>
        <v>22.392697466467958</v>
      </c>
      <c r="J1679">
        <f>VLOOKUP(A1679,'14-15'!$A$2:$Z$2522,26,0)</f>
        <v>26.957943925233643</v>
      </c>
    </row>
    <row r="1680" spans="1:10" hidden="1" x14ac:dyDescent="0.2">
      <c r="A1680" t="s">
        <v>5987</v>
      </c>
      <c r="B1680" t="str">
        <f>IFERROR(VLOOKUP(A1680,Ages!B1680:C2278,2,0),"")</f>
        <v/>
      </c>
      <c r="C1680" t="s">
        <v>4862</v>
      </c>
      <c r="D1680" t="s">
        <v>1253</v>
      </c>
      <c r="E1680" t="s">
        <v>5922</v>
      </c>
      <c r="F1680" t="str">
        <f t="shared" si="29"/>
        <v/>
      </c>
      <c r="G1680" t="str">
        <f>VLOOKUP(A1680,'16-17'!$A$2:$Z$2522,24,0)</f>
        <v>13</v>
      </c>
      <c r="H1680">
        <f>VLOOKUP(A1680,'16-17'!$A$2:$Z$2522,26,0)</f>
        <v>17.23076923076923</v>
      </c>
      <c r="I1680" t="e">
        <f>VLOOKUP(A1680,'15-16'!$A$2:$Z$2522,26,0)</f>
        <v>#N/A</v>
      </c>
      <c r="J1680">
        <f>VLOOKUP(A1680,'14-15'!$A$2:$Z$2522,26,0)</f>
        <v>21.982646420824295</v>
      </c>
    </row>
    <row r="1681" spans="1:10" hidden="1" x14ac:dyDescent="0.2">
      <c r="A1681" t="s">
        <v>1409</v>
      </c>
      <c r="B1681" t="str">
        <f>IFERROR(VLOOKUP(A1681,Ages!B1681:C2279,2,0),"")</f>
        <v/>
      </c>
      <c r="C1681" t="s">
        <v>4862</v>
      </c>
      <c r="D1681" t="s">
        <v>1253</v>
      </c>
      <c r="E1681" t="s">
        <v>1256</v>
      </c>
      <c r="F1681" t="str">
        <f t="shared" si="29"/>
        <v/>
      </c>
      <c r="G1681" t="str">
        <f>VLOOKUP(A1681,'16-17'!$A$2:$Z$2522,24,0)</f>
        <v>18</v>
      </c>
      <c r="H1681">
        <f>VLOOKUP(A1681,'16-17'!$A$2:$Z$2522,26,0)</f>
        <v>17.177777777777777</v>
      </c>
      <c r="I1681">
        <f>VLOOKUP(A1681,'15-16'!$A$2:$Z$2522,26,0)</f>
        <v>14.072555205047317</v>
      </c>
      <c r="J1681">
        <f>VLOOKUP(A1681,'14-15'!$A$2:$Z$2522,26,0)</f>
        <v>20.3203125</v>
      </c>
    </row>
    <row r="1682" spans="1:10" hidden="1" x14ac:dyDescent="0.2">
      <c r="A1682" t="s">
        <v>1410</v>
      </c>
      <c r="B1682" t="str">
        <f>IFERROR(VLOOKUP(A1682,Ages!B1682:C2280,2,0),"")</f>
        <v/>
      </c>
      <c r="C1682" t="s">
        <v>4859</v>
      </c>
      <c r="D1682" t="s">
        <v>1253</v>
      </c>
      <c r="E1682" t="s">
        <v>1281</v>
      </c>
      <c r="F1682" t="str">
        <f t="shared" si="29"/>
        <v/>
      </c>
      <c r="G1682" t="str">
        <f>VLOOKUP(A1682,'16-17'!$A$2:$Z$2522,24,0)</f>
        <v>29</v>
      </c>
      <c r="H1682">
        <f>VLOOKUP(A1682,'16-17'!$A$2:$Z$2522,26,0)</f>
        <v>17.155172413793103</v>
      </c>
      <c r="I1682">
        <f>VLOOKUP(A1682,'15-16'!$A$2:$Z$2522,26,0)</f>
        <v>22.613393165343457</v>
      </c>
      <c r="J1682">
        <f>VLOOKUP(A1682,'14-15'!$A$2:$Z$2522,26,0)</f>
        <v>16.942174732872409</v>
      </c>
    </row>
    <row r="1683" spans="1:10" hidden="1" x14ac:dyDescent="0.2">
      <c r="A1683" t="s">
        <v>5989</v>
      </c>
      <c r="B1683" t="str">
        <f>IFERROR(VLOOKUP(A1683,Ages!B1683:C2281,2,0),"")</f>
        <v/>
      </c>
      <c r="C1683" t="s">
        <v>4862</v>
      </c>
      <c r="D1683" t="s">
        <v>1253</v>
      </c>
      <c r="E1683" t="s">
        <v>1305</v>
      </c>
      <c r="F1683" t="str">
        <f t="shared" si="29"/>
        <v/>
      </c>
      <c r="G1683" t="str">
        <f>VLOOKUP(A1683,'16-17'!$A$2:$Z$2522,24,0)</f>
        <v>25</v>
      </c>
      <c r="H1683">
        <f>VLOOKUP(A1683,'16-17'!$A$2:$Z$2522,26,0)</f>
        <v>17.148</v>
      </c>
      <c r="I1683" t="e">
        <f>VLOOKUP(A1683,'15-16'!$A$2:$Z$2522,26,0)</f>
        <v>#N/A</v>
      </c>
      <c r="J1683" t="e">
        <f>VLOOKUP(A1683,'14-15'!$A$2:$Z$2522,26,0)</f>
        <v>#N/A</v>
      </c>
    </row>
    <row r="1684" spans="1:10" hidden="1" x14ac:dyDescent="0.2">
      <c r="A1684" t="s">
        <v>1411</v>
      </c>
      <c r="B1684" t="str">
        <f>IFERROR(VLOOKUP(A1684,Ages!B1684:C2282,2,0),"")</f>
        <v/>
      </c>
      <c r="C1684" t="s">
        <v>4859</v>
      </c>
      <c r="D1684" t="s">
        <v>1253</v>
      </c>
      <c r="E1684" t="s">
        <v>1278</v>
      </c>
      <c r="F1684" t="str">
        <f t="shared" si="29"/>
        <v/>
      </c>
      <c r="G1684" t="str">
        <f>VLOOKUP(A1684,'16-17'!$A$2:$Z$2522,24,0)</f>
        <v>31</v>
      </c>
      <c r="H1684">
        <f>VLOOKUP(A1684,'16-17'!$A$2:$Z$2522,26,0)</f>
        <v>17.14516129032258</v>
      </c>
      <c r="I1684">
        <f>VLOOKUP(A1684,'15-16'!$A$2:$Z$2522,26,0)</f>
        <v>17.043978349120433</v>
      </c>
      <c r="J1684">
        <f>VLOOKUP(A1684,'14-15'!$A$2:$Z$2522,26,0)</f>
        <v>16.185267857142858</v>
      </c>
    </row>
    <row r="1685" spans="1:10" hidden="1" x14ac:dyDescent="0.2">
      <c r="A1685" t="s">
        <v>1413</v>
      </c>
      <c r="B1685" t="str">
        <f>IFERROR(VLOOKUP(A1685,Ages!B1685:C2283,2,0),"")</f>
        <v/>
      </c>
      <c r="C1685" t="s">
        <v>4859</v>
      </c>
      <c r="D1685" t="s">
        <v>1253</v>
      </c>
      <c r="E1685" t="s">
        <v>1353</v>
      </c>
      <c r="F1685" t="str">
        <f t="shared" si="29"/>
        <v/>
      </c>
      <c r="G1685" t="str">
        <f>VLOOKUP(A1685,'16-17'!$A$2:$Z$2522,24,0)</f>
        <v>32</v>
      </c>
      <c r="H1685">
        <f>VLOOKUP(A1685,'16-17'!$A$2:$Z$2522,26,0)</f>
        <v>17.040624999999999</v>
      </c>
      <c r="I1685">
        <f>VLOOKUP(A1685,'15-16'!$A$2:$Z$2522,26,0)</f>
        <v>23.089442815249264</v>
      </c>
      <c r="J1685">
        <f>VLOOKUP(A1685,'14-15'!$A$2:$Z$2522,26,0)</f>
        <v>21.098625224148236</v>
      </c>
    </row>
    <row r="1686" spans="1:10" hidden="1" x14ac:dyDescent="0.2">
      <c r="A1686" t="s">
        <v>5990</v>
      </c>
      <c r="B1686" t="str">
        <f>IFERROR(VLOOKUP(A1686,Ages!B1686:C2284,2,0),"")</f>
        <v/>
      </c>
      <c r="C1686" t="s">
        <v>4863</v>
      </c>
      <c r="D1686" t="s">
        <v>1253</v>
      </c>
      <c r="E1686" t="s">
        <v>5922</v>
      </c>
      <c r="F1686" t="str">
        <f t="shared" si="29"/>
        <v/>
      </c>
      <c r="G1686" t="str">
        <f>VLOOKUP(A1686,'16-17'!$A$2:$Z$2522,24,0)</f>
        <v>25</v>
      </c>
      <c r="H1686">
        <f>VLOOKUP(A1686,'16-17'!$A$2:$Z$2522,26,0)</f>
        <v>17.035999999999998</v>
      </c>
      <c r="I1686" t="e">
        <f>VLOOKUP(A1686,'15-16'!$A$2:$Z$2522,26,0)</f>
        <v>#N/A</v>
      </c>
      <c r="J1686">
        <f>VLOOKUP(A1686,'14-15'!$A$2:$Z$2522,26,0)</f>
        <v>21.70179948586118</v>
      </c>
    </row>
    <row r="1687" spans="1:10" hidden="1" x14ac:dyDescent="0.2">
      <c r="A1687" t="s">
        <v>1415</v>
      </c>
      <c r="B1687" t="str">
        <f>IFERROR(VLOOKUP(A1687,Ages!B1687:C2285,2,0),"")</f>
        <v/>
      </c>
      <c r="C1687" t="s">
        <v>4863</v>
      </c>
      <c r="D1687" t="s">
        <v>1253</v>
      </c>
      <c r="E1687" t="s">
        <v>1269</v>
      </c>
      <c r="F1687" t="str">
        <f t="shared" si="29"/>
        <v/>
      </c>
      <c r="G1687" t="str">
        <f>VLOOKUP(A1687,'16-17'!$A$2:$Z$2522,24,0)</f>
        <v>30</v>
      </c>
      <c r="H1687">
        <f>VLOOKUP(A1687,'16-17'!$A$2:$Z$2522,26,0)</f>
        <v>17.013333333333332</v>
      </c>
      <c r="I1687">
        <f>VLOOKUP(A1687,'15-16'!$A$2:$Z$2522,26,0)</f>
        <v>19.301845018450187</v>
      </c>
      <c r="J1687">
        <f>VLOOKUP(A1687,'14-15'!$A$2:$Z$2522,26,0)</f>
        <v>15.149508196721312</v>
      </c>
    </row>
    <row r="1688" spans="1:10" hidden="1" x14ac:dyDescent="0.2">
      <c r="A1688" t="s">
        <v>1416</v>
      </c>
      <c r="B1688" t="str">
        <f>IFERROR(VLOOKUP(A1688,Ages!B1688:C2286,2,0),"")</f>
        <v/>
      </c>
      <c r="C1688" t="s">
        <v>4862</v>
      </c>
      <c r="D1688" t="s">
        <v>1253</v>
      </c>
      <c r="E1688" t="s">
        <v>1272</v>
      </c>
      <c r="F1688" t="str">
        <f t="shared" si="29"/>
        <v/>
      </c>
      <c r="G1688" t="str">
        <f>VLOOKUP(A1688,'16-17'!$A$2:$Z$2522,24,0)</f>
        <v>29</v>
      </c>
      <c r="H1688">
        <f>VLOOKUP(A1688,'16-17'!$A$2:$Z$2522,26,0)</f>
        <v>16.989655172413794</v>
      </c>
      <c r="I1688">
        <f>VLOOKUP(A1688,'15-16'!$A$2:$Z$2522,26,0)</f>
        <v>20.849266340595822</v>
      </c>
      <c r="J1688">
        <f>VLOOKUP(A1688,'14-15'!$A$2:$Z$2522,26,0)</f>
        <v>17.401950162513543</v>
      </c>
    </row>
    <row r="1689" spans="1:10" hidden="1" x14ac:dyDescent="0.2">
      <c r="A1689" t="s">
        <v>5994</v>
      </c>
      <c r="B1689" t="str">
        <f>IFERROR(VLOOKUP(A1689,Ages!B1689:C2287,2,0),"")</f>
        <v/>
      </c>
      <c r="C1689" t="s">
        <v>4862</v>
      </c>
      <c r="D1689" t="s">
        <v>1253</v>
      </c>
      <c r="E1689" t="s">
        <v>1353</v>
      </c>
      <c r="F1689" t="str">
        <f t="shared" si="29"/>
        <v/>
      </c>
      <c r="G1689" t="str">
        <f>VLOOKUP(A1689,'16-17'!$A$2:$Z$2522,24,0)</f>
        <v>20</v>
      </c>
      <c r="H1689">
        <f>VLOOKUP(A1689,'16-17'!$A$2:$Z$2522,26,0)</f>
        <v>16.975000000000001</v>
      </c>
      <c r="I1689" t="e">
        <f>VLOOKUP(A1689,'15-16'!$A$2:$Z$2522,26,0)</f>
        <v>#N/A</v>
      </c>
      <c r="J1689" t="e">
        <f>VLOOKUP(A1689,'14-15'!$A$2:$Z$2522,26,0)</f>
        <v>#N/A</v>
      </c>
    </row>
    <row r="1690" spans="1:10" hidden="1" x14ac:dyDescent="0.2">
      <c r="A1690" t="s">
        <v>1417</v>
      </c>
      <c r="B1690" t="str">
        <f>IFERROR(VLOOKUP(A1690,Ages!B1690:C2288,2,0),"")</f>
        <v/>
      </c>
      <c r="C1690" t="s">
        <v>4862</v>
      </c>
      <c r="D1690" t="s">
        <v>1253</v>
      </c>
      <c r="E1690" t="s">
        <v>1276</v>
      </c>
      <c r="F1690" t="str">
        <f t="shared" si="29"/>
        <v/>
      </c>
      <c r="G1690" t="str">
        <f>VLOOKUP(A1690,'16-17'!$A$2:$Z$2522,24,0)</f>
        <v>10</v>
      </c>
      <c r="H1690">
        <f>VLOOKUP(A1690,'16-17'!$A$2:$Z$2522,26,0)</f>
        <v>16.880000000000003</v>
      </c>
      <c r="I1690">
        <f>VLOOKUP(A1690,'15-16'!$A$2:$Z$2522,26,0)</f>
        <v>16.35668789808917</v>
      </c>
      <c r="J1690">
        <f>VLOOKUP(A1690,'14-15'!$A$2:$Z$2522,26,0)</f>
        <v>23.844155844155846</v>
      </c>
    </row>
    <row r="1691" spans="1:10" hidden="1" x14ac:dyDescent="0.2">
      <c r="A1691" t="s">
        <v>1418</v>
      </c>
      <c r="B1691" t="str">
        <f>IFERROR(VLOOKUP(A1691,Ages!B1691:C2289,2,0),"")</f>
        <v/>
      </c>
      <c r="C1691" t="s">
        <v>4859</v>
      </c>
      <c r="D1691" t="s">
        <v>1253</v>
      </c>
      <c r="E1691" t="s">
        <v>1281</v>
      </c>
      <c r="F1691" t="str">
        <f t="shared" si="29"/>
        <v/>
      </c>
      <c r="G1691" t="str">
        <f>VLOOKUP(A1691,'16-17'!$A$2:$Z$2522,24,0)</f>
        <v>31</v>
      </c>
      <c r="H1691">
        <f>VLOOKUP(A1691,'16-17'!$A$2:$Z$2522,26,0)</f>
        <v>16.799999999999997</v>
      </c>
      <c r="I1691">
        <f>VLOOKUP(A1691,'15-16'!$A$2:$Z$2522,26,0)</f>
        <v>24.553330766268772</v>
      </c>
      <c r="J1691">
        <f>VLOOKUP(A1691,'14-15'!$A$2:$Z$2522,26,0)</f>
        <v>31.695145631067959</v>
      </c>
    </row>
    <row r="1692" spans="1:10" hidden="1" x14ac:dyDescent="0.2">
      <c r="A1692" t="s">
        <v>1420</v>
      </c>
      <c r="B1692" t="str">
        <f>IFERROR(VLOOKUP(A1692,Ages!B1692:C2290,2,0),"")</f>
        <v/>
      </c>
      <c r="C1692" t="s">
        <v>4859</v>
      </c>
      <c r="D1692" t="s">
        <v>1253</v>
      </c>
      <c r="E1692" t="s">
        <v>1276</v>
      </c>
      <c r="F1692" t="str">
        <f t="shared" si="29"/>
        <v/>
      </c>
      <c r="G1692" t="str">
        <f>VLOOKUP(A1692,'16-17'!$A$2:$Z$2522,24,0)</f>
        <v>23</v>
      </c>
      <c r="H1692">
        <f>VLOOKUP(A1692,'16-17'!$A$2:$Z$2522,26,0)</f>
        <v>16.782608695652176</v>
      </c>
      <c r="I1692">
        <f>VLOOKUP(A1692,'15-16'!$A$2:$Z$2522,26,0)</f>
        <v>30.10128617363344</v>
      </c>
      <c r="J1692">
        <f>VLOOKUP(A1692,'14-15'!$A$2:$Z$2522,26,0)</f>
        <v>28.810588235294116</v>
      </c>
    </row>
    <row r="1693" spans="1:10" hidden="1" x14ac:dyDescent="0.2">
      <c r="A1693" t="s">
        <v>1421</v>
      </c>
      <c r="B1693" t="str">
        <f>IFERROR(VLOOKUP(A1693,Ages!B1693:C2291,2,0),"")</f>
        <v/>
      </c>
      <c r="C1693" t="s">
        <v>4862</v>
      </c>
      <c r="D1693" t="s">
        <v>1253</v>
      </c>
      <c r="E1693" t="s">
        <v>1269</v>
      </c>
      <c r="F1693" t="str">
        <f t="shared" si="29"/>
        <v/>
      </c>
      <c r="G1693" t="str">
        <f>VLOOKUP(A1693,'16-17'!$A$2:$Z$2522,24,0)</f>
        <v>32</v>
      </c>
      <c r="H1693">
        <f>VLOOKUP(A1693,'16-17'!$A$2:$Z$2522,26,0)</f>
        <v>16.759374999999999</v>
      </c>
      <c r="I1693">
        <f>VLOOKUP(A1693,'15-16'!$A$2:$Z$2522,26,0)</f>
        <v>19.685933147632312</v>
      </c>
      <c r="J1693" t="e">
        <f>VLOOKUP(A1693,'14-15'!$A$2:$Z$2522,26,0)</f>
        <v>#N/A</v>
      </c>
    </row>
    <row r="1694" spans="1:10" hidden="1" x14ac:dyDescent="0.2">
      <c r="A1694" t="s">
        <v>1422</v>
      </c>
      <c r="B1694" t="str">
        <f>IFERROR(VLOOKUP(A1694,Ages!B1694:C2292,2,0),"")</f>
        <v/>
      </c>
      <c r="C1694" t="s">
        <v>4859</v>
      </c>
      <c r="D1694" t="s">
        <v>1253</v>
      </c>
      <c r="E1694" t="s">
        <v>1305</v>
      </c>
      <c r="F1694" t="str">
        <f t="shared" si="29"/>
        <v/>
      </c>
      <c r="G1694" t="str">
        <f>VLOOKUP(A1694,'16-17'!$A$2:$Z$2522,24,0)</f>
        <v>28</v>
      </c>
      <c r="H1694">
        <f>VLOOKUP(A1694,'16-17'!$A$2:$Z$2522,26,0)</f>
        <v>16.489285714285714</v>
      </c>
      <c r="I1694">
        <f>VLOOKUP(A1694,'15-16'!$A$2:$Z$2522,26,0)</f>
        <v>14.530303030303029</v>
      </c>
      <c r="J1694" t="e">
        <f>VLOOKUP(A1694,'14-15'!$A$2:$Z$2522,26,0)</f>
        <v>#N/A</v>
      </c>
    </row>
    <row r="1695" spans="1:10" hidden="1" x14ac:dyDescent="0.2">
      <c r="A1695" t="s">
        <v>1423</v>
      </c>
      <c r="B1695" t="str">
        <f>IFERROR(VLOOKUP(A1695,Ages!B1695:C2293,2,0),"")</f>
        <v/>
      </c>
      <c r="C1695" t="s">
        <v>4859</v>
      </c>
      <c r="D1695" t="s">
        <v>1253</v>
      </c>
      <c r="E1695" t="s">
        <v>1281</v>
      </c>
      <c r="F1695" t="str">
        <f t="shared" si="29"/>
        <v/>
      </c>
      <c r="G1695" t="str">
        <f>VLOOKUP(A1695,'16-17'!$A$2:$Z$2522,24,0)</f>
        <v>25</v>
      </c>
      <c r="H1695">
        <f>VLOOKUP(A1695,'16-17'!$A$2:$Z$2522,26,0)</f>
        <v>16.411999999999999</v>
      </c>
      <c r="I1695">
        <f>VLOOKUP(A1695,'15-16'!$A$2:$Z$2522,26,0)</f>
        <v>19.49860465116279</v>
      </c>
      <c r="J1695">
        <f>VLOOKUP(A1695,'14-15'!$A$2:$Z$2522,26,0)</f>
        <v>13.701492537313431</v>
      </c>
    </row>
    <row r="1696" spans="1:10" hidden="1" x14ac:dyDescent="0.2">
      <c r="A1696" t="s">
        <v>1425</v>
      </c>
      <c r="B1696" t="str">
        <f>IFERROR(VLOOKUP(A1696,Ages!B1696:C2294,2,0),"")</f>
        <v/>
      </c>
      <c r="C1696" t="s">
        <v>4859</v>
      </c>
      <c r="D1696" t="s">
        <v>1253</v>
      </c>
      <c r="E1696" t="s">
        <v>1291</v>
      </c>
      <c r="F1696" t="str">
        <f t="shared" si="29"/>
        <v/>
      </c>
      <c r="G1696" t="str">
        <f>VLOOKUP(A1696,'16-17'!$A$2:$Z$2522,24,0)</f>
        <v>30</v>
      </c>
      <c r="H1696">
        <f>VLOOKUP(A1696,'16-17'!$A$2:$Z$2522,26,0)</f>
        <v>16.386666666666667</v>
      </c>
      <c r="I1696">
        <f>VLOOKUP(A1696,'15-16'!$A$2:$Z$2522,26,0)</f>
        <v>17.588758592802265</v>
      </c>
      <c r="J1696" t="e">
        <f>VLOOKUP(A1696,'14-15'!$A$2:$Z$2522,26,0)</f>
        <v>#N/A</v>
      </c>
    </row>
    <row r="1697" spans="1:10" hidden="1" x14ac:dyDescent="0.2">
      <c r="A1697" t="s">
        <v>1426</v>
      </c>
      <c r="B1697" t="str">
        <f>IFERROR(VLOOKUP(A1697,Ages!B1697:C2295,2,0),"")</f>
        <v/>
      </c>
      <c r="C1697" t="s">
        <v>4862</v>
      </c>
      <c r="D1697" t="s">
        <v>1253</v>
      </c>
      <c r="E1697" t="s">
        <v>1276</v>
      </c>
      <c r="F1697" t="str">
        <f t="shared" si="29"/>
        <v/>
      </c>
      <c r="G1697" t="str">
        <f>VLOOKUP(A1697,'16-17'!$A$2:$Z$2522,24,0)</f>
        <v>16</v>
      </c>
      <c r="H1697">
        <f>VLOOKUP(A1697,'16-17'!$A$2:$Z$2522,26,0)</f>
        <v>16.331250000000001</v>
      </c>
      <c r="I1697">
        <f>VLOOKUP(A1697,'15-16'!$A$2:$Z$2522,26,0)</f>
        <v>0</v>
      </c>
      <c r="J1697" t="e">
        <f>VLOOKUP(A1697,'14-15'!$A$2:$Z$2522,26,0)</f>
        <v>#N/A</v>
      </c>
    </row>
    <row r="1698" spans="1:10" hidden="1" x14ac:dyDescent="0.2">
      <c r="A1698" t="s">
        <v>1427</v>
      </c>
      <c r="B1698" t="str">
        <f>IFERROR(VLOOKUP(A1698,Ages!B1698:C2296,2,0),"")</f>
        <v/>
      </c>
      <c r="C1698" t="s">
        <v>4862</v>
      </c>
      <c r="D1698" t="s">
        <v>1253</v>
      </c>
      <c r="E1698" t="s">
        <v>1266</v>
      </c>
      <c r="F1698" t="str">
        <f t="shared" si="29"/>
        <v/>
      </c>
      <c r="G1698" t="str">
        <f>VLOOKUP(A1698,'16-17'!$A$2:$Z$2522,24,0)</f>
        <v>29</v>
      </c>
      <c r="H1698">
        <f>VLOOKUP(A1698,'16-17'!$A$2:$Z$2522,26,0)</f>
        <v>16.289655172413791</v>
      </c>
      <c r="I1698">
        <f>VLOOKUP(A1698,'15-16'!$A$2:$Z$2522,26,0)</f>
        <v>20.38697723663314</v>
      </c>
      <c r="J1698">
        <f>VLOOKUP(A1698,'14-15'!$A$2:$Z$2522,26,0)</f>
        <v>20.089097303634233</v>
      </c>
    </row>
    <row r="1699" spans="1:10" hidden="1" x14ac:dyDescent="0.2">
      <c r="A1699" t="s">
        <v>1429</v>
      </c>
      <c r="B1699" t="str">
        <f>IFERROR(VLOOKUP(A1699,Ages!B1699:C2297,2,0),"")</f>
        <v/>
      </c>
      <c r="C1699" t="s">
        <v>4859</v>
      </c>
      <c r="D1699" t="s">
        <v>1253</v>
      </c>
      <c r="E1699" t="s">
        <v>1276</v>
      </c>
      <c r="F1699" t="str">
        <f t="shared" si="29"/>
        <v/>
      </c>
      <c r="G1699" t="str">
        <f>VLOOKUP(A1699,'16-17'!$A$2:$Z$2522,24,0)</f>
        <v>32</v>
      </c>
      <c r="H1699">
        <f>VLOOKUP(A1699,'16-17'!$A$2:$Z$2522,26,0)</f>
        <v>16.243749999999999</v>
      </c>
      <c r="I1699">
        <f>VLOOKUP(A1699,'15-16'!$A$2:$Z$2522,26,0)</f>
        <v>12.55</v>
      </c>
      <c r="J1699">
        <f>VLOOKUP(A1699,'14-15'!$A$2:$Z$2522,26,0)</f>
        <v>20.555606198723794</v>
      </c>
    </row>
    <row r="1700" spans="1:10" hidden="1" x14ac:dyDescent="0.2">
      <c r="A1700" t="s">
        <v>5997</v>
      </c>
      <c r="B1700" t="str">
        <f>IFERROR(VLOOKUP(A1700,Ages!B1700:C2298,2,0),"")</f>
        <v/>
      </c>
      <c r="C1700" t="s">
        <v>4859</v>
      </c>
      <c r="D1700" t="s">
        <v>1253</v>
      </c>
      <c r="E1700" t="s">
        <v>5919</v>
      </c>
      <c r="F1700" t="str">
        <f t="shared" si="29"/>
        <v/>
      </c>
      <c r="G1700" t="str">
        <f>VLOOKUP(A1700,'16-17'!$A$2:$Z$2522,24,0)</f>
        <v>33</v>
      </c>
      <c r="H1700">
        <f>VLOOKUP(A1700,'16-17'!$A$2:$Z$2522,26,0)</f>
        <v>16.23030303030303</v>
      </c>
      <c r="I1700" t="e">
        <f>VLOOKUP(A1700,'15-16'!$A$2:$Z$2522,26,0)</f>
        <v>#N/A</v>
      </c>
      <c r="J1700" t="e">
        <f>VLOOKUP(A1700,'14-15'!$A$2:$Z$2522,26,0)</f>
        <v>#N/A</v>
      </c>
    </row>
    <row r="1701" spans="1:10" hidden="1" x14ac:dyDescent="0.2">
      <c r="A1701" t="s">
        <v>1432</v>
      </c>
      <c r="B1701" t="str">
        <f>IFERROR(VLOOKUP(A1701,Ages!B1701:C2299,2,0),"")</f>
        <v/>
      </c>
      <c r="C1701" t="s">
        <v>4862</v>
      </c>
      <c r="D1701" t="s">
        <v>1253</v>
      </c>
      <c r="E1701" t="s">
        <v>1263</v>
      </c>
      <c r="F1701" t="str">
        <f t="shared" si="29"/>
        <v/>
      </c>
      <c r="G1701" t="str">
        <f>VLOOKUP(A1701,'16-17'!$A$2:$Z$2522,24,0)</f>
        <v>5</v>
      </c>
      <c r="H1701">
        <f>VLOOKUP(A1701,'16-17'!$A$2:$Z$2522,26,0)</f>
        <v>16.18</v>
      </c>
      <c r="I1701">
        <f>VLOOKUP(A1701,'15-16'!$A$2:$Z$2522,26,0)</f>
        <v>18.329411764705885</v>
      </c>
      <c r="J1701">
        <f>VLOOKUP(A1701,'14-15'!$A$2:$Z$2522,26,0)</f>
        <v>12.197872340425532</v>
      </c>
    </row>
    <row r="1702" spans="1:10" hidden="1" x14ac:dyDescent="0.2">
      <c r="A1702" t="s">
        <v>1433</v>
      </c>
      <c r="B1702" t="str">
        <f>IFERROR(VLOOKUP(A1702,Ages!B1702:C2300,2,0),"")</f>
        <v/>
      </c>
      <c r="C1702" t="s">
        <v>4859</v>
      </c>
      <c r="D1702" t="s">
        <v>1253</v>
      </c>
      <c r="E1702" t="s">
        <v>1256</v>
      </c>
      <c r="F1702" t="str">
        <f t="shared" si="29"/>
        <v/>
      </c>
      <c r="G1702" t="str">
        <f>VLOOKUP(A1702,'16-17'!$A$2:$Z$2522,24,0)</f>
        <v>16</v>
      </c>
      <c r="H1702">
        <f>VLOOKUP(A1702,'16-17'!$A$2:$Z$2522,26,0)</f>
        <v>16.168749999999999</v>
      </c>
      <c r="I1702">
        <f>VLOOKUP(A1702,'15-16'!$A$2:$Z$2522,26,0)</f>
        <v>23.470724191063173</v>
      </c>
      <c r="J1702">
        <f>VLOOKUP(A1702,'14-15'!$A$2:$Z$2522,26,0)</f>
        <v>31.307663964627857</v>
      </c>
    </row>
    <row r="1703" spans="1:10" hidden="1" x14ac:dyDescent="0.2">
      <c r="A1703" t="s">
        <v>5998</v>
      </c>
      <c r="B1703" t="str">
        <f>IFERROR(VLOOKUP(A1703,Ages!B1703:C2301,2,0),"")</f>
        <v/>
      </c>
      <c r="C1703" t="s">
        <v>4862</v>
      </c>
      <c r="D1703" t="s">
        <v>1253</v>
      </c>
      <c r="E1703" t="s">
        <v>1291</v>
      </c>
      <c r="F1703" t="str">
        <f t="shared" si="29"/>
        <v/>
      </c>
      <c r="G1703" t="str">
        <f>VLOOKUP(A1703,'16-17'!$A$2:$Z$2522,24,0)</f>
        <v>25</v>
      </c>
      <c r="H1703">
        <f>VLOOKUP(A1703,'16-17'!$A$2:$Z$2522,26,0)</f>
        <v>16.16</v>
      </c>
      <c r="I1703" t="e">
        <f>VLOOKUP(A1703,'15-16'!$A$2:$Z$2522,26,0)</f>
        <v>#N/A</v>
      </c>
      <c r="J1703" t="e">
        <f>VLOOKUP(A1703,'14-15'!$A$2:$Z$2522,26,0)</f>
        <v>#N/A</v>
      </c>
    </row>
    <row r="1704" spans="1:10" hidden="1" x14ac:dyDescent="0.2">
      <c r="A1704" t="s">
        <v>1435</v>
      </c>
      <c r="B1704" t="str">
        <f>IFERROR(VLOOKUP(A1704,Ages!B1704:C2302,2,0),"")</f>
        <v/>
      </c>
      <c r="C1704" t="s">
        <v>4862</v>
      </c>
      <c r="D1704" t="s">
        <v>1253</v>
      </c>
      <c r="E1704" t="s">
        <v>1256</v>
      </c>
      <c r="F1704" t="str">
        <f t="shared" si="29"/>
        <v/>
      </c>
      <c r="G1704" t="str">
        <f>VLOOKUP(A1704,'16-17'!$A$2:$Z$2522,24,0)</f>
        <v>25</v>
      </c>
      <c r="H1704">
        <f>VLOOKUP(A1704,'16-17'!$A$2:$Z$2522,26,0)</f>
        <v>16.112000000000002</v>
      </c>
      <c r="I1704">
        <f>VLOOKUP(A1704,'15-16'!$A$2:$Z$2522,26,0)</f>
        <v>23.868178596739902</v>
      </c>
      <c r="J1704">
        <f>VLOOKUP(A1704,'14-15'!$A$2:$Z$2522,26,0)</f>
        <v>20.428342674139312</v>
      </c>
    </row>
    <row r="1705" spans="1:10" hidden="1" x14ac:dyDescent="0.2">
      <c r="A1705" t="s">
        <v>5999</v>
      </c>
      <c r="B1705" t="str">
        <f>IFERROR(VLOOKUP(A1705,Ages!B1705:C2303,2,0),"")</f>
        <v/>
      </c>
      <c r="C1705" t="s">
        <v>4862</v>
      </c>
      <c r="D1705" t="s">
        <v>1253</v>
      </c>
      <c r="E1705" t="s">
        <v>5922</v>
      </c>
      <c r="F1705" t="str">
        <f t="shared" si="29"/>
        <v/>
      </c>
      <c r="G1705" t="str">
        <f>VLOOKUP(A1705,'16-17'!$A$2:$Z$2522,24,0)</f>
        <v>20</v>
      </c>
      <c r="H1705">
        <f>VLOOKUP(A1705,'16-17'!$A$2:$Z$2522,26,0)</f>
        <v>16.100000000000001</v>
      </c>
      <c r="I1705" t="e">
        <f>VLOOKUP(A1705,'15-16'!$A$2:$Z$2522,26,0)</f>
        <v>#N/A</v>
      </c>
      <c r="J1705" t="e">
        <f>VLOOKUP(A1705,'14-15'!$A$2:$Z$2522,26,0)</f>
        <v>#N/A</v>
      </c>
    </row>
    <row r="1706" spans="1:10" hidden="1" x14ac:dyDescent="0.2">
      <c r="A1706" t="s">
        <v>1437</v>
      </c>
      <c r="B1706" t="str">
        <f>IFERROR(VLOOKUP(A1706,Ages!B1706:C2304,2,0),"")</f>
        <v/>
      </c>
      <c r="C1706" t="s">
        <v>4862</v>
      </c>
      <c r="D1706" t="s">
        <v>1253</v>
      </c>
      <c r="E1706" t="s">
        <v>1281</v>
      </c>
      <c r="F1706" t="str">
        <f t="shared" ref="F1706:F1769" si="30">B1706</f>
        <v/>
      </c>
      <c r="G1706" t="str">
        <f>VLOOKUP(A1706,'16-17'!$A$2:$Z$2522,24,0)</f>
        <v>24</v>
      </c>
      <c r="H1706">
        <f>VLOOKUP(A1706,'16-17'!$A$2:$Z$2522,26,0)</f>
        <v>16.083333333333332</v>
      </c>
      <c r="I1706">
        <f>VLOOKUP(A1706,'15-16'!$A$2:$Z$2522,26,0)</f>
        <v>19.13015873015873</v>
      </c>
      <c r="J1706">
        <f>VLOOKUP(A1706,'14-15'!$A$2:$Z$2522,26,0)</f>
        <v>17.405286343612335</v>
      </c>
    </row>
    <row r="1707" spans="1:10" hidden="1" x14ac:dyDescent="0.2">
      <c r="A1707" t="s">
        <v>1438</v>
      </c>
      <c r="B1707" t="str">
        <f>IFERROR(VLOOKUP(A1707,Ages!B1707:C2305,2,0),"")</f>
        <v/>
      </c>
      <c r="C1707" t="s">
        <v>4859</v>
      </c>
      <c r="D1707" t="s">
        <v>1253</v>
      </c>
      <c r="E1707" t="s">
        <v>1266</v>
      </c>
      <c r="F1707" t="str">
        <f t="shared" si="30"/>
        <v/>
      </c>
      <c r="G1707" t="str">
        <f>VLOOKUP(A1707,'16-17'!$A$2:$Z$2522,24,0)</f>
        <v>15</v>
      </c>
      <c r="H1707">
        <f>VLOOKUP(A1707,'16-17'!$A$2:$Z$2522,26,0)</f>
        <v>16.046666666666667</v>
      </c>
      <c r="I1707">
        <f>VLOOKUP(A1707,'15-16'!$A$2:$Z$2522,26,0)</f>
        <v>24.513655462184875</v>
      </c>
      <c r="J1707">
        <f>VLOOKUP(A1707,'14-15'!$A$2:$Z$2522,26,0)</f>
        <v>17.702255639097746</v>
      </c>
    </row>
    <row r="1708" spans="1:10" hidden="1" x14ac:dyDescent="0.2">
      <c r="A1708" t="s">
        <v>6001</v>
      </c>
      <c r="B1708" t="str">
        <f>IFERROR(VLOOKUP(A1708,Ages!B1708:C2306,2,0),"")</f>
        <v/>
      </c>
      <c r="C1708" t="s">
        <v>4859</v>
      </c>
      <c r="D1708" t="s">
        <v>1253</v>
      </c>
      <c r="E1708" t="s">
        <v>5922</v>
      </c>
      <c r="F1708" t="str">
        <f t="shared" si="30"/>
        <v/>
      </c>
      <c r="G1708" t="str">
        <f>VLOOKUP(A1708,'16-17'!$A$2:$Z$2522,24,0)</f>
        <v>28</v>
      </c>
      <c r="H1708">
        <f>VLOOKUP(A1708,'16-17'!$A$2:$Z$2522,26,0)</f>
        <v>16.010714285714286</v>
      </c>
      <c r="I1708" t="e">
        <f>VLOOKUP(A1708,'15-16'!$A$2:$Z$2522,26,0)</f>
        <v>#N/A</v>
      </c>
      <c r="J1708">
        <f>VLOOKUP(A1708,'14-15'!$A$2:$Z$2522,26,0)</f>
        <v>14.391182645206438</v>
      </c>
    </row>
    <row r="1709" spans="1:10" hidden="1" x14ac:dyDescent="0.2">
      <c r="A1709" t="s">
        <v>1439</v>
      </c>
      <c r="B1709" t="str">
        <f>IFERROR(VLOOKUP(A1709,Ages!B1709:C2307,2,0),"")</f>
        <v/>
      </c>
      <c r="C1709" t="s">
        <v>4863</v>
      </c>
      <c r="D1709" t="s">
        <v>1253</v>
      </c>
      <c r="E1709" t="s">
        <v>1311</v>
      </c>
      <c r="F1709" t="str">
        <f t="shared" si="30"/>
        <v/>
      </c>
      <c r="G1709" t="str">
        <f>VLOOKUP(A1709,'16-17'!$A$2:$Z$2522,24,0)</f>
        <v>32</v>
      </c>
      <c r="H1709">
        <f>VLOOKUP(A1709,'16-17'!$A$2:$Z$2522,26,0)</f>
        <v>16.009374999999999</v>
      </c>
      <c r="I1709">
        <f>VLOOKUP(A1709,'15-16'!$A$2:$Z$2522,26,0)</f>
        <v>17.754662840746054</v>
      </c>
      <c r="J1709">
        <f>VLOOKUP(A1709,'14-15'!$A$2:$Z$2522,26,0)</f>
        <v>7.2636655948553059</v>
      </c>
    </row>
    <row r="1710" spans="1:10" hidden="1" x14ac:dyDescent="0.2">
      <c r="A1710" t="s">
        <v>6003</v>
      </c>
      <c r="B1710" t="str">
        <f>IFERROR(VLOOKUP(A1710,Ages!B1710:C2308,2,0),"")</f>
        <v/>
      </c>
      <c r="C1710" t="s">
        <v>4858</v>
      </c>
      <c r="D1710" t="s">
        <v>1253</v>
      </c>
      <c r="E1710" t="s">
        <v>5919</v>
      </c>
      <c r="F1710" t="str">
        <f t="shared" si="30"/>
        <v/>
      </c>
      <c r="G1710" t="str">
        <f>VLOOKUP(A1710,'16-17'!$A$2:$Z$2522,24,0)</f>
        <v>1</v>
      </c>
      <c r="H1710">
        <f>VLOOKUP(A1710,'16-17'!$A$2:$Z$2522,26,0)</f>
        <v>16</v>
      </c>
      <c r="I1710" t="e">
        <f>VLOOKUP(A1710,'15-16'!$A$2:$Z$2522,26,0)</f>
        <v>#N/A</v>
      </c>
      <c r="J1710" t="e">
        <f>VLOOKUP(A1710,'14-15'!$A$2:$Z$2522,26,0)</f>
        <v>#N/A</v>
      </c>
    </row>
    <row r="1711" spans="1:10" hidden="1" x14ac:dyDescent="0.2">
      <c r="A1711" t="s">
        <v>1440</v>
      </c>
      <c r="B1711" t="str">
        <f>IFERROR(VLOOKUP(A1711,Ages!B1711:C2309,2,0),"")</f>
        <v/>
      </c>
      <c r="C1711" t="s">
        <v>4863</v>
      </c>
      <c r="D1711" t="s">
        <v>1253</v>
      </c>
      <c r="E1711" t="s">
        <v>5922</v>
      </c>
      <c r="F1711" t="str">
        <f t="shared" si="30"/>
        <v/>
      </c>
      <c r="G1711" t="str">
        <f>VLOOKUP(A1711,'16-17'!$A$2:$Z$2522,24,0)</f>
        <v>34</v>
      </c>
      <c r="H1711">
        <f>VLOOKUP(A1711,'16-17'!$A$2:$Z$2522,26,0)</f>
        <v>15.938235294117646</v>
      </c>
      <c r="I1711">
        <f>VLOOKUP(A1711,'15-16'!$A$2:$Z$2522,26,0)</f>
        <v>-1.5073891625615765</v>
      </c>
      <c r="J1711" t="e">
        <f>VLOOKUP(A1711,'14-15'!$A$2:$Z$2522,26,0)</f>
        <v>#N/A</v>
      </c>
    </row>
    <row r="1712" spans="1:10" hidden="1" x14ac:dyDescent="0.2">
      <c r="A1712" t="s">
        <v>6004</v>
      </c>
      <c r="B1712" t="str">
        <f>IFERROR(VLOOKUP(A1712,Ages!B1712:C2310,2,0),"")</f>
        <v/>
      </c>
      <c r="C1712" t="s">
        <v>4862</v>
      </c>
      <c r="D1712" t="s">
        <v>1253</v>
      </c>
      <c r="E1712" t="s">
        <v>5922</v>
      </c>
      <c r="F1712" t="str">
        <f t="shared" si="30"/>
        <v/>
      </c>
      <c r="G1712" t="str">
        <f>VLOOKUP(A1712,'16-17'!$A$2:$Z$2522,24,0)</f>
        <v>16</v>
      </c>
      <c r="H1712">
        <f>VLOOKUP(A1712,'16-17'!$A$2:$Z$2522,26,0)</f>
        <v>15.856249999999999</v>
      </c>
      <c r="I1712" t="e">
        <f>VLOOKUP(A1712,'15-16'!$A$2:$Z$2522,26,0)</f>
        <v>#N/A</v>
      </c>
      <c r="J1712" t="e">
        <f>VLOOKUP(A1712,'14-15'!$A$2:$Z$2522,26,0)</f>
        <v>#N/A</v>
      </c>
    </row>
    <row r="1713" spans="1:10" hidden="1" x14ac:dyDescent="0.2">
      <c r="A1713" t="s">
        <v>1441</v>
      </c>
      <c r="B1713" t="str">
        <f>IFERROR(VLOOKUP(A1713,Ages!B1713:C2311,2,0),"")</f>
        <v/>
      </c>
      <c r="C1713" t="s">
        <v>4859</v>
      </c>
      <c r="D1713" t="s">
        <v>1253</v>
      </c>
      <c r="E1713" t="s">
        <v>1305</v>
      </c>
      <c r="F1713" t="str">
        <f t="shared" si="30"/>
        <v/>
      </c>
      <c r="G1713" t="str">
        <f>VLOOKUP(A1713,'16-17'!$A$2:$Z$2522,24,0)</f>
        <v>28</v>
      </c>
      <c r="H1713">
        <f>VLOOKUP(A1713,'16-17'!$A$2:$Z$2522,26,0)</f>
        <v>15.85</v>
      </c>
      <c r="I1713">
        <f>VLOOKUP(A1713,'15-16'!$A$2:$Z$2522,26,0)</f>
        <v>19.881818181818183</v>
      </c>
      <c r="J1713" t="e">
        <f>VLOOKUP(A1713,'14-15'!$A$2:$Z$2522,26,0)</f>
        <v>#N/A</v>
      </c>
    </row>
    <row r="1714" spans="1:10" hidden="1" x14ac:dyDescent="0.2">
      <c r="A1714" t="s">
        <v>1442</v>
      </c>
      <c r="B1714" t="str">
        <f>IFERROR(VLOOKUP(A1714,Ages!B1714:C2312,2,0),"")</f>
        <v/>
      </c>
      <c r="C1714" t="s">
        <v>4859</v>
      </c>
      <c r="D1714" t="s">
        <v>1253</v>
      </c>
      <c r="E1714" t="s">
        <v>1311</v>
      </c>
      <c r="F1714" t="str">
        <f t="shared" si="30"/>
        <v/>
      </c>
      <c r="G1714" t="str">
        <f>VLOOKUP(A1714,'16-17'!$A$2:$Z$2522,24,0)</f>
        <v>26</v>
      </c>
      <c r="H1714">
        <f>VLOOKUP(A1714,'16-17'!$A$2:$Z$2522,26,0)</f>
        <v>15.838461538461539</v>
      </c>
      <c r="I1714">
        <f>VLOOKUP(A1714,'15-16'!$A$2:$Z$2522,26,0)</f>
        <v>20.266957556525188</v>
      </c>
      <c r="J1714">
        <f>VLOOKUP(A1714,'14-15'!$A$2:$Z$2522,26,0)</f>
        <v>5.1000000000000005</v>
      </c>
    </row>
    <row r="1715" spans="1:10" hidden="1" x14ac:dyDescent="0.2">
      <c r="A1715" t="s">
        <v>1444</v>
      </c>
      <c r="B1715" t="str">
        <f>IFERROR(VLOOKUP(A1715,Ages!B1715:C2313,2,0),"")</f>
        <v/>
      </c>
      <c r="C1715" t="s">
        <v>4859</v>
      </c>
      <c r="D1715" t="s">
        <v>1253</v>
      </c>
      <c r="E1715" t="s">
        <v>1353</v>
      </c>
      <c r="F1715" t="str">
        <f t="shared" si="30"/>
        <v/>
      </c>
      <c r="G1715" t="str">
        <f>VLOOKUP(A1715,'16-17'!$A$2:$Z$2522,24,0)</f>
        <v>16</v>
      </c>
      <c r="H1715">
        <f>VLOOKUP(A1715,'16-17'!$A$2:$Z$2522,26,0)</f>
        <v>15.75625</v>
      </c>
      <c r="I1715">
        <f>VLOOKUP(A1715,'15-16'!$A$2:$Z$2522,26,0)</f>
        <v>22.859352517985613</v>
      </c>
      <c r="J1715">
        <f>VLOOKUP(A1715,'14-15'!$A$2:$Z$2522,26,0)</f>
        <v>20.549586776859506</v>
      </c>
    </row>
    <row r="1716" spans="1:10" hidden="1" x14ac:dyDescent="0.2">
      <c r="A1716" t="s">
        <v>1445</v>
      </c>
      <c r="B1716" t="str">
        <f>IFERROR(VLOOKUP(A1716,Ages!B1716:C2314,2,0),"")</f>
        <v/>
      </c>
      <c r="C1716" t="s">
        <v>4862</v>
      </c>
      <c r="D1716" t="s">
        <v>1253</v>
      </c>
      <c r="E1716" t="s">
        <v>1284</v>
      </c>
      <c r="F1716" t="str">
        <f t="shared" si="30"/>
        <v/>
      </c>
      <c r="G1716" t="str">
        <f>VLOOKUP(A1716,'16-17'!$A$2:$Z$2522,24,0)</f>
        <v>18</v>
      </c>
      <c r="H1716">
        <f>VLOOKUP(A1716,'16-17'!$A$2:$Z$2522,26,0)</f>
        <v>15.72777777777778</v>
      </c>
      <c r="I1716">
        <f>VLOOKUP(A1716,'15-16'!$A$2:$Z$2522,26,0)</f>
        <v>15.914634146341465</v>
      </c>
      <c r="J1716" t="e">
        <f>VLOOKUP(A1716,'14-15'!$A$2:$Z$2522,26,0)</f>
        <v>#N/A</v>
      </c>
    </row>
    <row r="1717" spans="1:10" hidden="1" x14ac:dyDescent="0.2">
      <c r="A1717" t="s">
        <v>1446</v>
      </c>
      <c r="B1717" t="str">
        <f>IFERROR(VLOOKUP(A1717,Ages!B1717:C2315,2,0),"")</f>
        <v/>
      </c>
      <c r="C1717" t="s">
        <v>4859</v>
      </c>
      <c r="D1717" t="s">
        <v>1253</v>
      </c>
      <c r="E1717" t="s">
        <v>1311</v>
      </c>
      <c r="F1717" t="str">
        <f t="shared" si="30"/>
        <v/>
      </c>
      <c r="G1717" t="str">
        <f>VLOOKUP(A1717,'16-17'!$A$2:$Z$2522,24,0)</f>
        <v>25</v>
      </c>
      <c r="H1717">
        <f>VLOOKUP(A1717,'16-17'!$A$2:$Z$2522,26,0)</f>
        <v>15.7</v>
      </c>
      <c r="I1717">
        <f>VLOOKUP(A1717,'15-16'!$A$2:$Z$2522,26,0)</f>
        <v>19.30757341576507</v>
      </c>
      <c r="J1717">
        <f>VLOOKUP(A1717,'14-15'!$A$2:$Z$2522,26,0)</f>
        <v>23.542750929368029</v>
      </c>
    </row>
    <row r="1718" spans="1:10" hidden="1" x14ac:dyDescent="0.2">
      <c r="A1718" t="s">
        <v>1447</v>
      </c>
      <c r="B1718" t="str">
        <f>IFERROR(VLOOKUP(A1718,Ages!B1718:C2316,2,0),"")</f>
        <v/>
      </c>
      <c r="C1718" t="s">
        <v>4859</v>
      </c>
      <c r="D1718" t="s">
        <v>1253</v>
      </c>
      <c r="E1718" t="s">
        <v>1269</v>
      </c>
      <c r="F1718" t="str">
        <f t="shared" si="30"/>
        <v/>
      </c>
      <c r="G1718" t="str">
        <f>VLOOKUP(A1718,'16-17'!$A$2:$Z$2522,24,0)</f>
        <v>16</v>
      </c>
      <c r="H1718">
        <f>VLOOKUP(A1718,'16-17'!$A$2:$Z$2522,26,0)</f>
        <v>15.68125</v>
      </c>
      <c r="I1718">
        <f>VLOOKUP(A1718,'15-16'!$A$2:$Z$2522,26,0)</f>
        <v>22.606267029972756</v>
      </c>
      <c r="J1718">
        <f>VLOOKUP(A1718,'14-15'!$A$2:$Z$2522,26,0)</f>
        <v>17.225036179450072</v>
      </c>
    </row>
    <row r="1719" spans="1:10" hidden="1" x14ac:dyDescent="0.2">
      <c r="A1719" t="s">
        <v>1448</v>
      </c>
      <c r="B1719" t="str">
        <f>IFERROR(VLOOKUP(A1719,Ages!B1719:C2317,2,0),"")</f>
        <v/>
      </c>
      <c r="C1719" t="s">
        <v>4862</v>
      </c>
      <c r="D1719" t="s">
        <v>1253</v>
      </c>
      <c r="E1719" t="s">
        <v>1261</v>
      </c>
      <c r="F1719" t="str">
        <f t="shared" si="30"/>
        <v/>
      </c>
      <c r="G1719" t="str">
        <f>VLOOKUP(A1719,'16-17'!$A$2:$Z$2522,24,0)</f>
        <v>22</v>
      </c>
      <c r="H1719">
        <f>VLOOKUP(A1719,'16-17'!$A$2:$Z$2522,26,0)</f>
        <v>15.677272727272726</v>
      </c>
      <c r="I1719">
        <f>VLOOKUP(A1719,'15-16'!$A$2:$Z$2522,26,0)</f>
        <v>22.403999999999996</v>
      </c>
      <c r="J1719">
        <f>VLOOKUP(A1719,'14-15'!$A$2:$Z$2522,26,0)</f>
        <v>25.429508196721311</v>
      </c>
    </row>
    <row r="1720" spans="1:10" hidden="1" x14ac:dyDescent="0.2">
      <c r="A1720" t="s">
        <v>1449</v>
      </c>
      <c r="B1720" t="str">
        <f>IFERROR(VLOOKUP(A1720,Ages!B1720:C2318,2,0),"")</f>
        <v/>
      </c>
      <c r="C1720" t="s">
        <v>4862</v>
      </c>
      <c r="D1720" t="s">
        <v>1253</v>
      </c>
      <c r="E1720" t="s">
        <v>1281</v>
      </c>
      <c r="F1720" t="str">
        <f t="shared" si="30"/>
        <v/>
      </c>
      <c r="G1720" t="str">
        <f>VLOOKUP(A1720,'16-17'!$A$2:$Z$2522,24,0)</f>
        <v>33</v>
      </c>
      <c r="H1720">
        <f>VLOOKUP(A1720,'16-17'!$A$2:$Z$2522,26,0)</f>
        <v>15.612121212121213</v>
      </c>
      <c r="I1720">
        <f>VLOOKUP(A1720,'15-16'!$A$2:$Z$2522,26,0)</f>
        <v>19.652380952380952</v>
      </c>
      <c r="J1720">
        <f>VLOOKUP(A1720,'14-15'!$A$2:$Z$2522,26,0)</f>
        <v>22.202505219206682</v>
      </c>
    </row>
    <row r="1721" spans="1:10" hidden="1" x14ac:dyDescent="0.2">
      <c r="A1721" t="s">
        <v>1450</v>
      </c>
      <c r="B1721" t="str">
        <f>IFERROR(VLOOKUP(A1721,Ages!B1721:C2319,2,0),"")</f>
        <v/>
      </c>
      <c r="C1721" t="s">
        <v>4862</v>
      </c>
      <c r="D1721" t="s">
        <v>1253</v>
      </c>
      <c r="E1721" t="s">
        <v>1278</v>
      </c>
      <c r="F1721" t="str">
        <f t="shared" si="30"/>
        <v/>
      </c>
      <c r="G1721" t="str">
        <f>VLOOKUP(A1721,'16-17'!$A$2:$Z$2522,24,0)</f>
        <v>23</v>
      </c>
      <c r="H1721">
        <f>VLOOKUP(A1721,'16-17'!$A$2:$Z$2522,26,0)</f>
        <v>15.539130434782608</v>
      </c>
      <c r="I1721">
        <f>VLOOKUP(A1721,'15-16'!$A$2:$Z$2522,26,0)</f>
        <v>17.264811490125673</v>
      </c>
      <c r="J1721" t="e">
        <f>VLOOKUP(A1721,'14-15'!$A$2:$Z$2522,26,0)</f>
        <v>#N/A</v>
      </c>
    </row>
    <row r="1722" spans="1:10" hidden="1" x14ac:dyDescent="0.2">
      <c r="A1722" t="s">
        <v>1452</v>
      </c>
      <c r="B1722" t="str">
        <f>IFERROR(VLOOKUP(A1722,Ages!B1722:C2320,2,0),"")</f>
        <v/>
      </c>
      <c r="C1722" t="s">
        <v>4859</v>
      </c>
      <c r="D1722" t="s">
        <v>1253</v>
      </c>
      <c r="E1722" t="s">
        <v>1311</v>
      </c>
      <c r="F1722" t="str">
        <f t="shared" si="30"/>
        <v/>
      </c>
      <c r="G1722" t="str">
        <f>VLOOKUP(A1722,'16-17'!$A$2:$Z$2522,24,0)</f>
        <v>19</v>
      </c>
      <c r="H1722">
        <f>VLOOKUP(A1722,'16-17'!$A$2:$Z$2522,26,0)</f>
        <v>15.505263157894738</v>
      </c>
      <c r="I1722">
        <f>VLOOKUP(A1722,'15-16'!$A$2:$Z$2522,26,0)</f>
        <v>19.206405693950177</v>
      </c>
      <c r="J1722">
        <f>VLOOKUP(A1722,'14-15'!$A$2:$Z$2522,26,0)</f>
        <v>21.347209515096068</v>
      </c>
    </row>
    <row r="1723" spans="1:10" hidden="1" x14ac:dyDescent="0.2">
      <c r="A1723" t="s">
        <v>6010</v>
      </c>
      <c r="B1723" t="str">
        <f>IFERROR(VLOOKUP(A1723,Ages!B1723:C2321,2,0),"")</f>
        <v/>
      </c>
      <c r="C1723" t="s">
        <v>4863</v>
      </c>
      <c r="D1723" t="s">
        <v>1253</v>
      </c>
      <c r="E1723" t="s">
        <v>1276</v>
      </c>
      <c r="F1723" t="str">
        <f t="shared" si="30"/>
        <v/>
      </c>
      <c r="G1723" t="str">
        <f>VLOOKUP(A1723,'16-17'!$A$2:$Z$2522,24,0)</f>
        <v>7</v>
      </c>
      <c r="H1723">
        <f>VLOOKUP(A1723,'16-17'!$A$2:$Z$2522,26,0)</f>
        <v>15.442857142857141</v>
      </c>
      <c r="I1723" t="e">
        <f>VLOOKUP(A1723,'15-16'!$A$2:$Z$2522,26,0)</f>
        <v>#N/A</v>
      </c>
      <c r="J1723" t="e">
        <f>VLOOKUP(A1723,'14-15'!$A$2:$Z$2522,26,0)</f>
        <v>#N/A</v>
      </c>
    </row>
    <row r="1724" spans="1:10" hidden="1" x14ac:dyDescent="0.2">
      <c r="A1724" t="s">
        <v>1454</v>
      </c>
      <c r="B1724" t="str">
        <f>IFERROR(VLOOKUP(A1724,Ages!B1724:C2322,2,0),"")</f>
        <v/>
      </c>
      <c r="C1724" t="s">
        <v>4859</v>
      </c>
      <c r="D1724" t="s">
        <v>1253</v>
      </c>
      <c r="E1724" t="s">
        <v>1263</v>
      </c>
      <c r="F1724" t="str">
        <f t="shared" si="30"/>
        <v/>
      </c>
      <c r="G1724" t="str">
        <f>VLOOKUP(A1724,'16-17'!$A$2:$Z$2522,24,0)</f>
        <v>18</v>
      </c>
      <c r="H1724">
        <f>VLOOKUP(A1724,'16-17'!$A$2:$Z$2522,26,0)</f>
        <v>15.322222222222223</v>
      </c>
      <c r="I1724">
        <f>VLOOKUP(A1724,'15-16'!$A$2:$Z$2522,26,0)</f>
        <v>20.967857142857145</v>
      </c>
      <c r="J1724">
        <f>VLOOKUP(A1724,'14-15'!$A$2:$Z$2522,26,0)</f>
        <v>20.951999999999998</v>
      </c>
    </row>
    <row r="1725" spans="1:10" hidden="1" x14ac:dyDescent="0.2">
      <c r="A1725" t="s">
        <v>1455</v>
      </c>
      <c r="B1725" t="str">
        <f>IFERROR(VLOOKUP(A1725,Ages!B1725:C2323,2,0),"")</f>
        <v/>
      </c>
      <c r="C1725" t="s">
        <v>4862</v>
      </c>
      <c r="D1725" t="s">
        <v>1253</v>
      </c>
      <c r="E1725" t="s">
        <v>1284</v>
      </c>
      <c r="F1725" t="str">
        <f t="shared" si="30"/>
        <v/>
      </c>
      <c r="G1725" t="str">
        <f>VLOOKUP(A1725,'16-17'!$A$2:$Z$2522,24,0)</f>
        <v>26</v>
      </c>
      <c r="H1725">
        <f>VLOOKUP(A1725,'16-17'!$A$2:$Z$2522,26,0)</f>
        <v>15.25</v>
      </c>
      <c r="I1725">
        <f>VLOOKUP(A1725,'15-16'!$A$2:$Z$2522,26,0)</f>
        <v>11.8</v>
      </c>
      <c r="J1725" t="e">
        <f>VLOOKUP(A1725,'14-15'!$A$2:$Z$2522,26,0)</f>
        <v>#N/A</v>
      </c>
    </row>
    <row r="1726" spans="1:10" hidden="1" x14ac:dyDescent="0.2">
      <c r="A1726" t="s">
        <v>1456</v>
      </c>
      <c r="B1726" t="str">
        <f>IFERROR(VLOOKUP(A1726,Ages!B1726:C2324,2,0),"")</f>
        <v/>
      </c>
      <c r="C1726" t="s">
        <v>4859</v>
      </c>
      <c r="D1726" t="s">
        <v>1253</v>
      </c>
      <c r="E1726" t="s">
        <v>1256</v>
      </c>
      <c r="F1726" t="str">
        <f t="shared" si="30"/>
        <v/>
      </c>
      <c r="G1726" t="str">
        <f>VLOOKUP(A1726,'16-17'!$A$2:$Z$2522,24,0)</f>
        <v>26</v>
      </c>
      <c r="H1726">
        <f>VLOOKUP(A1726,'16-17'!$A$2:$Z$2522,26,0)</f>
        <v>15.238461538461538</v>
      </c>
      <c r="I1726">
        <f>VLOOKUP(A1726,'15-16'!$A$2:$Z$2522,26,0)</f>
        <v>22.56659619450317</v>
      </c>
      <c r="J1726" t="e">
        <f>VLOOKUP(A1726,'14-15'!$A$2:$Z$2522,26,0)</f>
        <v>#N/A</v>
      </c>
    </row>
    <row r="1727" spans="1:10" hidden="1" x14ac:dyDescent="0.2">
      <c r="A1727" t="s">
        <v>1458</v>
      </c>
      <c r="B1727" t="str">
        <f>IFERROR(VLOOKUP(A1727,Ages!B1727:C2325,2,0),"")</f>
        <v/>
      </c>
      <c r="C1727" t="s">
        <v>4858</v>
      </c>
      <c r="D1727" t="s">
        <v>1253</v>
      </c>
      <c r="E1727" t="s">
        <v>1254</v>
      </c>
      <c r="F1727" t="str">
        <f t="shared" si="30"/>
        <v/>
      </c>
      <c r="G1727" t="str">
        <f>VLOOKUP(A1727,'16-17'!$A$2:$Z$2522,24,0)</f>
        <v>26</v>
      </c>
      <c r="H1727">
        <f>VLOOKUP(A1727,'16-17'!$A$2:$Z$2522,26,0)</f>
        <v>15.23076923076923</v>
      </c>
      <c r="I1727">
        <f>VLOOKUP(A1727,'15-16'!$A$2:$Z$2522,26,0)</f>
        <v>12.695364238410596</v>
      </c>
      <c r="J1727">
        <f>VLOOKUP(A1727,'14-15'!$A$2:$Z$2522,26,0)</f>
        <v>14.408789675619115</v>
      </c>
    </row>
    <row r="1728" spans="1:10" hidden="1" x14ac:dyDescent="0.2">
      <c r="A1728" t="s">
        <v>1459</v>
      </c>
      <c r="B1728" t="str">
        <f>IFERROR(VLOOKUP(A1728,Ages!B1728:C2326,2,0),"")</f>
        <v/>
      </c>
      <c r="C1728" t="s">
        <v>4863</v>
      </c>
      <c r="D1728" t="s">
        <v>1253</v>
      </c>
      <c r="E1728" t="s">
        <v>1278</v>
      </c>
      <c r="F1728" t="str">
        <f t="shared" si="30"/>
        <v/>
      </c>
      <c r="G1728" t="str">
        <f>VLOOKUP(A1728,'16-17'!$A$2:$Z$2522,24,0)</f>
        <v>22</v>
      </c>
      <c r="H1728">
        <f>VLOOKUP(A1728,'16-17'!$A$2:$Z$2522,26,0)</f>
        <v>15.19090909090909</v>
      </c>
      <c r="I1728">
        <f>VLOOKUP(A1728,'15-16'!$A$2:$Z$2522,26,0)</f>
        <v>22.63131672597865</v>
      </c>
      <c r="J1728" t="e">
        <f>VLOOKUP(A1728,'14-15'!$A$2:$Z$2522,26,0)</f>
        <v>#N/A</v>
      </c>
    </row>
    <row r="1729" spans="1:10" hidden="1" x14ac:dyDescent="0.2">
      <c r="A1729" t="s">
        <v>1461</v>
      </c>
      <c r="B1729" t="str">
        <f>IFERROR(VLOOKUP(A1729,Ages!B1729:C2327,2,0),"")</f>
        <v/>
      </c>
      <c r="C1729" t="s">
        <v>4862</v>
      </c>
      <c r="D1729" t="s">
        <v>1253</v>
      </c>
      <c r="E1729" t="s">
        <v>1266</v>
      </c>
      <c r="F1729" t="str">
        <f t="shared" si="30"/>
        <v/>
      </c>
      <c r="G1729" t="str">
        <f>VLOOKUP(A1729,'16-17'!$A$2:$Z$2522,24,0)</f>
        <v>13</v>
      </c>
      <c r="H1729">
        <f>VLOOKUP(A1729,'16-17'!$A$2:$Z$2522,26,0)</f>
        <v>15.184615384615386</v>
      </c>
      <c r="I1729">
        <f>VLOOKUP(A1729,'15-16'!$A$2:$Z$2522,26,0)</f>
        <v>21.797687861271676</v>
      </c>
      <c r="J1729">
        <f>VLOOKUP(A1729,'14-15'!$A$2:$Z$2522,26,0)</f>
        <v>18.676563487049904</v>
      </c>
    </row>
    <row r="1730" spans="1:10" hidden="1" x14ac:dyDescent="0.2">
      <c r="A1730" t="s">
        <v>1462</v>
      </c>
      <c r="B1730" t="str">
        <f>IFERROR(VLOOKUP(A1730,Ages!B1730:C2328,2,0),"")</f>
        <v/>
      </c>
      <c r="C1730" t="s">
        <v>4863</v>
      </c>
      <c r="D1730" t="s">
        <v>1253</v>
      </c>
      <c r="E1730" t="s">
        <v>1288</v>
      </c>
      <c r="F1730" t="str">
        <f t="shared" si="30"/>
        <v/>
      </c>
      <c r="G1730" t="str">
        <f>VLOOKUP(A1730,'16-17'!$A$2:$Z$2522,24,0)</f>
        <v>18</v>
      </c>
      <c r="H1730">
        <f>VLOOKUP(A1730,'16-17'!$A$2:$Z$2522,26,0)</f>
        <v>15.177777777777777</v>
      </c>
      <c r="I1730">
        <f>VLOOKUP(A1730,'15-16'!$A$2:$Z$2522,26,0)</f>
        <v>24.322847682119207</v>
      </c>
      <c r="J1730">
        <f>VLOOKUP(A1730,'14-15'!$A$2:$Z$2522,26,0)</f>
        <v>25.244913627639157</v>
      </c>
    </row>
    <row r="1731" spans="1:10" hidden="1" x14ac:dyDescent="0.2">
      <c r="A1731" t="s">
        <v>1463</v>
      </c>
      <c r="B1731" t="str">
        <f>IFERROR(VLOOKUP(A1731,Ages!B1731:C2329,2,0),"")</f>
        <v/>
      </c>
      <c r="C1731" t="s">
        <v>4863</v>
      </c>
      <c r="D1731" t="s">
        <v>1253</v>
      </c>
      <c r="E1731" t="s">
        <v>1272</v>
      </c>
      <c r="F1731" t="str">
        <f t="shared" si="30"/>
        <v/>
      </c>
      <c r="G1731" t="str">
        <f>VLOOKUP(A1731,'16-17'!$A$2:$Z$2522,24,0)</f>
        <v>29</v>
      </c>
      <c r="H1731">
        <f>VLOOKUP(A1731,'16-17'!$A$2:$Z$2522,26,0)</f>
        <v>15.162068965517241</v>
      </c>
      <c r="I1731">
        <f>VLOOKUP(A1731,'15-16'!$A$2:$Z$2522,26,0)</f>
        <v>18.386819484240686</v>
      </c>
      <c r="J1731">
        <f>VLOOKUP(A1731,'14-15'!$A$2:$Z$2522,26,0)</f>
        <v>11.133427963094395</v>
      </c>
    </row>
    <row r="1732" spans="1:10" hidden="1" x14ac:dyDescent="0.2">
      <c r="A1732" t="s">
        <v>1465</v>
      </c>
      <c r="B1732" t="str">
        <f>IFERROR(VLOOKUP(A1732,Ages!B1732:C2330,2,0),"")</f>
        <v/>
      </c>
      <c r="C1732" t="s">
        <v>4862</v>
      </c>
      <c r="D1732" t="s">
        <v>1253</v>
      </c>
      <c r="E1732" t="s">
        <v>1276</v>
      </c>
      <c r="F1732" t="str">
        <f t="shared" si="30"/>
        <v/>
      </c>
      <c r="G1732" t="str">
        <f>VLOOKUP(A1732,'16-17'!$A$2:$Z$2522,24,0)</f>
        <v>22</v>
      </c>
      <c r="H1732">
        <f>VLOOKUP(A1732,'16-17'!$A$2:$Z$2522,26,0)</f>
        <v>15.159090909090908</v>
      </c>
      <c r="I1732">
        <f>VLOOKUP(A1732,'15-16'!$A$2:$Z$2522,26,0)</f>
        <v>2.25</v>
      </c>
      <c r="J1732">
        <f>VLOOKUP(A1732,'14-15'!$A$2:$Z$2522,26,0)</f>
        <v>22.393750000000001</v>
      </c>
    </row>
    <row r="1733" spans="1:10" hidden="1" x14ac:dyDescent="0.2">
      <c r="A1733" t="s">
        <v>1467</v>
      </c>
      <c r="B1733" t="str">
        <f>IFERROR(VLOOKUP(A1733,Ages!B1733:C2331,2,0),"")</f>
        <v/>
      </c>
      <c r="C1733" t="s">
        <v>4863</v>
      </c>
      <c r="D1733" t="s">
        <v>1253</v>
      </c>
      <c r="E1733" t="s">
        <v>1256</v>
      </c>
      <c r="F1733" t="str">
        <f t="shared" si="30"/>
        <v/>
      </c>
      <c r="G1733" t="str">
        <f>VLOOKUP(A1733,'16-17'!$A$2:$Z$2522,24,0)</f>
        <v>26</v>
      </c>
      <c r="H1733">
        <f>VLOOKUP(A1733,'16-17'!$A$2:$Z$2522,26,0)</f>
        <v>15.096153846153847</v>
      </c>
      <c r="I1733">
        <f>VLOOKUP(A1733,'15-16'!$A$2:$Z$2522,26,0)</f>
        <v>22.844875346260388</v>
      </c>
      <c r="J1733">
        <f>VLOOKUP(A1733,'14-15'!$A$2:$Z$2522,26,0)</f>
        <v>23.80612244897959</v>
      </c>
    </row>
    <row r="1734" spans="1:10" hidden="1" x14ac:dyDescent="0.2">
      <c r="A1734" t="s">
        <v>1468</v>
      </c>
      <c r="B1734" t="str">
        <f>IFERROR(VLOOKUP(A1734,Ages!B1734:C2332,2,0),"")</f>
        <v/>
      </c>
      <c r="C1734" t="s">
        <v>4863</v>
      </c>
      <c r="D1734" t="s">
        <v>1253</v>
      </c>
      <c r="E1734" t="s">
        <v>1278</v>
      </c>
      <c r="F1734" t="str">
        <f t="shared" si="30"/>
        <v/>
      </c>
      <c r="G1734" t="str">
        <f>VLOOKUP(A1734,'16-17'!$A$2:$Z$2522,24,0)</f>
        <v>31</v>
      </c>
      <c r="H1734">
        <f>VLOOKUP(A1734,'16-17'!$A$2:$Z$2522,26,0)</f>
        <v>15.041935483870969</v>
      </c>
      <c r="I1734">
        <f>VLOOKUP(A1734,'15-16'!$A$2:$Z$2522,26,0)</f>
        <v>18.506227400562477</v>
      </c>
      <c r="J1734">
        <f>VLOOKUP(A1734,'14-15'!$A$2:$Z$2522,26,0)</f>
        <v>13.040145985401461</v>
      </c>
    </row>
    <row r="1735" spans="1:10" hidden="1" x14ac:dyDescent="0.2">
      <c r="A1735" t="s">
        <v>1470</v>
      </c>
      <c r="B1735" t="str">
        <f>IFERROR(VLOOKUP(A1735,Ages!B1735:C2333,2,0),"")</f>
        <v/>
      </c>
      <c r="C1735" t="s">
        <v>4862</v>
      </c>
      <c r="D1735" t="s">
        <v>1253</v>
      </c>
      <c r="E1735" t="s">
        <v>1281</v>
      </c>
      <c r="F1735" t="str">
        <f t="shared" si="30"/>
        <v/>
      </c>
      <c r="G1735" t="str">
        <f>VLOOKUP(A1735,'16-17'!$A$2:$Z$2522,24,0)</f>
        <v>11</v>
      </c>
      <c r="H1735">
        <f>VLOOKUP(A1735,'16-17'!$A$2:$Z$2522,26,0)</f>
        <v>15.027272727272729</v>
      </c>
      <c r="I1735">
        <f>VLOOKUP(A1735,'15-16'!$A$2:$Z$2522,26,0)</f>
        <v>19.139894086496028</v>
      </c>
      <c r="J1735">
        <f>VLOOKUP(A1735,'14-15'!$A$2:$Z$2522,26,0)</f>
        <v>20.057692307692307</v>
      </c>
    </row>
    <row r="1736" spans="1:10" hidden="1" x14ac:dyDescent="0.2">
      <c r="A1736" t="s">
        <v>6012</v>
      </c>
      <c r="B1736" t="str">
        <f>IFERROR(VLOOKUP(A1736,Ages!B1736:C2334,2,0),"")</f>
        <v/>
      </c>
      <c r="C1736" t="s">
        <v>4859</v>
      </c>
      <c r="D1736" t="s">
        <v>1253</v>
      </c>
      <c r="E1736" t="s">
        <v>5922</v>
      </c>
      <c r="F1736" t="str">
        <f t="shared" si="30"/>
        <v/>
      </c>
      <c r="G1736" t="str">
        <f>VLOOKUP(A1736,'16-17'!$A$2:$Z$2522,24,0)</f>
        <v>30</v>
      </c>
      <c r="H1736">
        <f>VLOOKUP(A1736,'16-17'!$A$2:$Z$2522,26,0)</f>
        <v>15.023333333333333</v>
      </c>
      <c r="I1736" t="e">
        <f>VLOOKUP(A1736,'15-16'!$A$2:$Z$2522,26,0)</f>
        <v>#N/A</v>
      </c>
      <c r="J1736">
        <f>VLOOKUP(A1736,'14-15'!$A$2:$Z$2522,26,0)</f>
        <v>19.055740432612311</v>
      </c>
    </row>
    <row r="1737" spans="1:10" hidden="1" x14ac:dyDescent="0.2">
      <c r="A1737" t="s">
        <v>1471</v>
      </c>
      <c r="B1737" t="str">
        <f>IFERROR(VLOOKUP(A1737,Ages!B1737:C2335,2,0),"")</f>
        <v/>
      </c>
      <c r="C1737" t="s">
        <v>4862</v>
      </c>
      <c r="D1737" t="s">
        <v>1253</v>
      </c>
      <c r="E1737" t="s">
        <v>1284</v>
      </c>
      <c r="F1737" t="str">
        <f t="shared" si="30"/>
        <v/>
      </c>
      <c r="G1737" t="str">
        <f>VLOOKUP(A1737,'16-17'!$A$2:$Z$2522,24,0)</f>
        <v>16</v>
      </c>
      <c r="H1737">
        <f>VLOOKUP(A1737,'16-17'!$A$2:$Z$2522,26,0)</f>
        <v>15.00625</v>
      </c>
      <c r="I1737">
        <f>VLOOKUP(A1737,'15-16'!$A$2:$Z$2522,26,0)</f>
        <v>19.71970705725699</v>
      </c>
      <c r="J1737" t="e">
        <f>VLOOKUP(A1737,'14-15'!$A$2:$Z$2522,26,0)</f>
        <v>#N/A</v>
      </c>
    </row>
    <row r="1738" spans="1:10" hidden="1" x14ac:dyDescent="0.2">
      <c r="A1738" t="s">
        <v>1472</v>
      </c>
      <c r="B1738" t="str">
        <f>IFERROR(VLOOKUP(A1738,Ages!B1738:C2336,2,0),"")</f>
        <v/>
      </c>
      <c r="C1738" t="s">
        <v>4859</v>
      </c>
      <c r="D1738" t="s">
        <v>1253</v>
      </c>
      <c r="E1738" t="s">
        <v>1276</v>
      </c>
      <c r="F1738" t="str">
        <f t="shared" si="30"/>
        <v/>
      </c>
      <c r="G1738" t="str">
        <f>VLOOKUP(A1738,'16-17'!$A$2:$Z$2522,24,0)</f>
        <v>16</v>
      </c>
      <c r="H1738">
        <f>VLOOKUP(A1738,'16-17'!$A$2:$Z$2522,26,0)</f>
        <v>14.987500000000001</v>
      </c>
      <c r="I1738">
        <f>VLOOKUP(A1738,'15-16'!$A$2:$Z$2522,26,0)</f>
        <v>27.512595837897045</v>
      </c>
      <c r="J1738">
        <f>VLOOKUP(A1738,'14-15'!$A$2:$Z$2522,26,0)</f>
        <v>32.295399515738495</v>
      </c>
    </row>
    <row r="1739" spans="1:10" hidden="1" x14ac:dyDescent="0.2">
      <c r="A1739" t="s">
        <v>1473</v>
      </c>
      <c r="B1739" t="str">
        <f>IFERROR(VLOOKUP(A1739,Ages!B1739:C2337,2,0),"")</f>
        <v/>
      </c>
      <c r="C1739" t="s">
        <v>4862</v>
      </c>
      <c r="D1739" t="s">
        <v>1253</v>
      </c>
      <c r="E1739" t="s">
        <v>1278</v>
      </c>
      <c r="F1739" t="str">
        <f t="shared" si="30"/>
        <v/>
      </c>
      <c r="G1739" t="str">
        <f>VLOOKUP(A1739,'16-17'!$A$2:$Z$2522,24,0)</f>
        <v>18</v>
      </c>
      <c r="H1739">
        <f>VLOOKUP(A1739,'16-17'!$A$2:$Z$2522,26,0)</f>
        <v>14.961111111111112</v>
      </c>
      <c r="I1739">
        <f>VLOOKUP(A1739,'15-16'!$A$2:$Z$2522,26,0)</f>
        <v>24.258426966292134</v>
      </c>
      <c r="J1739">
        <f>VLOOKUP(A1739,'14-15'!$A$2:$Z$2522,26,0)</f>
        <v>28.092359767891683</v>
      </c>
    </row>
    <row r="1740" spans="1:10" hidden="1" x14ac:dyDescent="0.2">
      <c r="A1740" t="s">
        <v>1475</v>
      </c>
      <c r="B1740" t="str">
        <f>IFERROR(VLOOKUP(A1740,Ages!B1740:C2338,2,0),"")</f>
        <v/>
      </c>
      <c r="C1740" t="s">
        <v>4862</v>
      </c>
      <c r="D1740" t="s">
        <v>1253</v>
      </c>
      <c r="E1740" t="s">
        <v>1305</v>
      </c>
      <c r="F1740" t="str">
        <f t="shared" si="30"/>
        <v/>
      </c>
      <c r="G1740" t="str">
        <f>VLOOKUP(A1740,'16-17'!$A$2:$Z$2522,24,0)</f>
        <v>32</v>
      </c>
      <c r="H1740">
        <f>VLOOKUP(A1740,'16-17'!$A$2:$Z$2522,26,0)</f>
        <v>14.9375</v>
      </c>
      <c r="I1740">
        <f>VLOOKUP(A1740,'15-16'!$A$2:$Z$2522,26,0)</f>
        <v>10.853731343283581</v>
      </c>
      <c r="J1740">
        <f>VLOOKUP(A1740,'14-15'!$A$2:$Z$2522,26,0)</f>
        <v>18.842667806755024</v>
      </c>
    </row>
    <row r="1741" spans="1:10" hidden="1" x14ac:dyDescent="0.2">
      <c r="A1741" t="s">
        <v>6015</v>
      </c>
      <c r="B1741" t="str">
        <f>IFERROR(VLOOKUP(A1741,Ages!B1741:C2339,2,0),"")</f>
        <v/>
      </c>
      <c r="C1741" t="s">
        <v>4859</v>
      </c>
      <c r="D1741" t="s">
        <v>1253</v>
      </c>
      <c r="E1741" t="s">
        <v>1281</v>
      </c>
      <c r="F1741" t="str">
        <f t="shared" si="30"/>
        <v/>
      </c>
      <c r="G1741" t="str">
        <f>VLOOKUP(A1741,'16-17'!$A$2:$Z$2522,24,0)</f>
        <v>9</v>
      </c>
      <c r="H1741">
        <f>VLOOKUP(A1741,'16-17'!$A$2:$Z$2522,26,0)</f>
        <v>14.877777777777778</v>
      </c>
      <c r="I1741" t="e">
        <f>VLOOKUP(A1741,'15-16'!$A$2:$Z$2522,26,0)</f>
        <v>#N/A</v>
      </c>
      <c r="J1741" t="e">
        <f>VLOOKUP(A1741,'14-15'!$A$2:$Z$2522,26,0)</f>
        <v>#N/A</v>
      </c>
    </row>
    <row r="1742" spans="1:10" hidden="1" x14ac:dyDescent="0.2">
      <c r="A1742" t="s">
        <v>1477</v>
      </c>
      <c r="B1742" t="str">
        <f>IFERROR(VLOOKUP(A1742,Ages!B1742:C2340,2,0),"")</f>
        <v/>
      </c>
      <c r="C1742" t="s">
        <v>4859</v>
      </c>
      <c r="D1742" t="s">
        <v>1253</v>
      </c>
      <c r="E1742" t="s">
        <v>1263</v>
      </c>
      <c r="F1742" t="str">
        <f t="shared" si="30"/>
        <v/>
      </c>
      <c r="G1742" t="str">
        <f>VLOOKUP(A1742,'16-17'!$A$2:$Z$2522,24,0)</f>
        <v>23</v>
      </c>
      <c r="H1742">
        <f>VLOOKUP(A1742,'16-17'!$A$2:$Z$2522,26,0)</f>
        <v>14.808695652173913</v>
      </c>
      <c r="I1742">
        <f>VLOOKUP(A1742,'15-16'!$A$2:$Z$2522,26,0)</f>
        <v>21.948562783661117</v>
      </c>
      <c r="J1742" t="e">
        <f>VLOOKUP(A1742,'14-15'!$A$2:$Z$2522,26,0)</f>
        <v>#N/A</v>
      </c>
    </row>
    <row r="1743" spans="1:10" hidden="1" x14ac:dyDescent="0.2">
      <c r="A1743" t="s">
        <v>1478</v>
      </c>
      <c r="B1743" t="str">
        <f>IFERROR(VLOOKUP(A1743,Ages!B1743:C2341,2,0),"")</f>
        <v/>
      </c>
      <c r="C1743" t="s">
        <v>4859</v>
      </c>
      <c r="D1743" t="s">
        <v>1253</v>
      </c>
      <c r="E1743" t="s">
        <v>1256</v>
      </c>
      <c r="F1743" t="str">
        <f t="shared" si="30"/>
        <v/>
      </c>
      <c r="G1743" t="str">
        <f>VLOOKUP(A1743,'16-17'!$A$2:$Z$2522,24,0)</f>
        <v>9</v>
      </c>
      <c r="H1743">
        <f>VLOOKUP(A1743,'16-17'!$A$2:$Z$2522,26,0)</f>
        <v>14.788888888888888</v>
      </c>
      <c r="I1743">
        <f>VLOOKUP(A1743,'15-16'!$A$2:$Z$2522,26,0)</f>
        <v>24.268403171007925</v>
      </c>
      <c r="J1743">
        <f>VLOOKUP(A1743,'14-15'!$A$2:$Z$2522,26,0)</f>
        <v>25.421991084695392</v>
      </c>
    </row>
    <row r="1744" spans="1:10" hidden="1" x14ac:dyDescent="0.2">
      <c r="A1744" t="s">
        <v>1480</v>
      </c>
      <c r="B1744" t="str">
        <f>IFERROR(VLOOKUP(A1744,Ages!B1744:C2342,2,0),"")</f>
        <v/>
      </c>
      <c r="C1744" t="s">
        <v>4859</v>
      </c>
      <c r="D1744" t="s">
        <v>1253</v>
      </c>
      <c r="E1744" t="s">
        <v>1288</v>
      </c>
      <c r="F1744" t="str">
        <f t="shared" si="30"/>
        <v/>
      </c>
      <c r="G1744" t="str">
        <f>VLOOKUP(A1744,'16-17'!$A$2:$Z$2522,24,0)</f>
        <v>26</v>
      </c>
      <c r="H1744">
        <f>VLOOKUP(A1744,'16-17'!$A$2:$Z$2522,26,0)</f>
        <v>14.753846153846155</v>
      </c>
      <c r="I1744">
        <f>VLOOKUP(A1744,'15-16'!$A$2:$Z$2522,26,0)</f>
        <v>15.66546762589928</v>
      </c>
      <c r="J1744">
        <f>VLOOKUP(A1744,'14-15'!$A$2:$Z$2522,26,0)</f>
        <v>17.111517367458866</v>
      </c>
    </row>
    <row r="1745" spans="1:10" hidden="1" x14ac:dyDescent="0.2">
      <c r="A1745" t="s">
        <v>1481</v>
      </c>
      <c r="B1745" t="str">
        <f>IFERROR(VLOOKUP(A1745,Ages!B1745:C2343,2,0),"")</f>
        <v/>
      </c>
      <c r="C1745" t="s">
        <v>4859</v>
      </c>
      <c r="D1745" t="s">
        <v>1253</v>
      </c>
      <c r="E1745" t="s">
        <v>1256</v>
      </c>
      <c r="F1745" t="str">
        <f t="shared" si="30"/>
        <v/>
      </c>
      <c r="G1745" t="str">
        <f>VLOOKUP(A1745,'16-17'!$A$2:$Z$2522,24,0)</f>
        <v>22</v>
      </c>
      <c r="H1745">
        <f>VLOOKUP(A1745,'16-17'!$A$2:$Z$2522,26,0)</f>
        <v>14.718181818181819</v>
      </c>
      <c r="I1745">
        <f>VLOOKUP(A1745,'15-16'!$A$2:$Z$2522,26,0)</f>
        <v>20.689731321310269</v>
      </c>
      <c r="J1745">
        <f>VLOOKUP(A1745,'14-15'!$A$2:$Z$2522,26,0)</f>
        <v>21.88449848024316</v>
      </c>
    </row>
    <row r="1746" spans="1:10" hidden="1" x14ac:dyDescent="0.2">
      <c r="A1746" t="s">
        <v>6017</v>
      </c>
      <c r="B1746" t="str">
        <f>IFERROR(VLOOKUP(A1746,Ages!B1746:C2344,2,0),"")</f>
        <v/>
      </c>
      <c r="C1746" t="s">
        <v>4862</v>
      </c>
      <c r="D1746" t="s">
        <v>1253</v>
      </c>
      <c r="E1746" t="s">
        <v>1256</v>
      </c>
      <c r="F1746" t="str">
        <f t="shared" si="30"/>
        <v/>
      </c>
      <c r="G1746" t="str">
        <f>VLOOKUP(A1746,'16-17'!$A$2:$Z$2522,24,0)</f>
        <v>19</v>
      </c>
      <c r="H1746">
        <f>VLOOKUP(A1746,'16-17'!$A$2:$Z$2522,26,0)</f>
        <v>14.715789473684211</v>
      </c>
      <c r="I1746" t="e">
        <f>VLOOKUP(A1746,'15-16'!$A$2:$Z$2522,26,0)</f>
        <v>#N/A</v>
      </c>
      <c r="J1746" t="e">
        <f>VLOOKUP(A1746,'14-15'!$A$2:$Z$2522,26,0)</f>
        <v>#N/A</v>
      </c>
    </row>
    <row r="1747" spans="1:10" hidden="1" x14ac:dyDescent="0.2">
      <c r="A1747" t="s">
        <v>1483</v>
      </c>
      <c r="B1747" t="str">
        <f>IFERROR(VLOOKUP(A1747,Ages!B1747:C2345,2,0),"")</f>
        <v/>
      </c>
      <c r="C1747" t="s">
        <v>4863</v>
      </c>
      <c r="D1747" t="s">
        <v>1253</v>
      </c>
      <c r="E1747" t="s">
        <v>1266</v>
      </c>
      <c r="F1747" t="str">
        <f t="shared" si="30"/>
        <v/>
      </c>
      <c r="G1747" t="str">
        <f>VLOOKUP(A1747,'16-17'!$A$2:$Z$2522,24,0)</f>
        <v>11</v>
      </c>
      <c r="H1747">
        <f>VLOOKUP(A1747,'16-17'!$A$2:$Z$2522,26,0)</f>
        <v>14.681818181818182</v>
      </c>
      <c r="I1747">
        <f>VLOOKUP(A1747,'15-16'!$A$2:$Z$2522,26,0)</f>
        <v>23.064853556485357</v>
      </c>
      <c r="J1747">
        <f>VLOOKUP(A1747,'14-15'!$A$2:$Z$2522,26,0)</f>
        <v>29.3756141134435</v>
      </c>
    </row>
    <row r="1748" spans="1:10" hidden="1" x14ac:dyDescent="0.2">
      <c r="A1748" t="s">
        <v>6019</v>
      </c>
      <c r="B1748" t="str">
        <f>IFERROR(VLOOKUP(A1748,Ages!B1748:C2346,2,0),"")</f>
        <v/>
      </c>
      <c r="C1748" t="s">
        <v>4862</v>
      </c>
      <c r="D1748" t="s">
        <v>1253</v>
      </c>
      <c r="E1748" t="s">
        <v>5922</v>
      </c>
      <c r="F1748" t="str">
        <f t="shared" si="30"/>
        <v/>
      </c>
      <c r="G1748" t="str">
        <f>VLOOKUP(A1748,'16-17'!$A$2:$Z$2522,24,0)</f>
        <v>31</v>
      </c>
      <c r="H1748">
        <f>VLOOKUP(A1748,'16-17'!$A$2:$Z$2522,26,0)</f>
        <v>14.651612903225805</v>
      </c>
      <c r="I1748" t="e">
        <f>VLOOKUP(A1748,'15-16'!$A$2:$Z$2522,26,0)</f>
        <v>#N/A</v>
      </c>
      <c r="J1748">
        <f>VLOOKUP(A1748,'14-15'!$A$2:$Z$2522,26,0)</f>
        <v>20.159500693481277</v>
      </c>
    </row>
    <row r="1749" spans="1:10" hidden="1" x14ac:dyDescent="0.2">
      <c r="A1749" t="s">
        <v>1485</v>
      </c>
      <c r="B1749" t="str">
        <f>IFERROR(VLOOKUP(A1749,Ages!B1749:C2347,2,0),"")</f>
        <v/>
      </c>
      <c r="C1749" t="s">
        <v>4862</v>
      </c>
      <c r="D1749" t="s">
        <v>1253</v>
      </c>
      <c r="E1749" t="s">
        <v>1272</v>
      </c>
      <c r="F1749" t="str">
        <f t="shared" si="30"/>
        <v/>
      </c>
      <c r="G1749" t="str">
        <f>VLOOKUP(A1749,'16-17'!$A$2:$Z$2522,24,0)</f>
        <v>18</v>
      </c>
      <c r="H1749">
        <f>VLOOKUP(A1749,'16-17'!$A$2:$Z$2522,26,0)</f>
        <v>14.611111111111111</v>
      </c>
      <c r="I1749">
        <f>VLOOKUP(A1749,'15-16'!$A$2:$Z$2522,26,0)</f>
        <v>18.570422535211268</v>
      </c>
      <c r="J1749" t="e">
        <f>VLOOKUP(A1749,'14-15'!$A$2:$Z$2522,26,0)</f>
        <v>#N/A</v>
      </c>
    </row>
    <row r="1750" spans="1:10" hidden="1" x14ac:dyDescent="0.2">
      <c r="A1750" t="s">
        <v>1487</v>
      </c>
      <c r="B1750" t="str">
        <f>IFERROR(VLOOKUP(A1750,Ages!B1750:C2348,2,0),"")</f>
        <v/>
      </c>
      <c r="C1750" t="s">
        <v>4862</v>
      </c>
      <c r="D1750" t="s">
        <v>1253</v>
      </c>
      <c r="E1750" t="s">
        <v>1272</v>
      </c>
      <c r="F1750" t="str">
        <f t="shared" si="30"/>
        <v/>
      </c>
      <c r="G1750" t="str">
        <f>VLOOKUP(A1750,'16-17'!$A$2:$Z$2522,24,0)</f>
        <v>14</v>
      </c>
      <c r="H1750">
        <f>VLOOKUP(A1750,'16-17'!$A$2:$Z$2522,26,0)</f>
        <v>14.607142857142858</v>
      </c>
      <c r="I1750">
        <f>VLOOKUP(A1750,'15-16'!$A$2:$Z$2522,26,0)</f>
        <v>17.7</v>
      </c>
      <c r="J1750">
        <f>VLOOKUP(A1750,'14-15'!$A$2:$Z$2522,26,0)</f>
        <v>19.451721556886227</v>
      </c>
    </row>
    <row r="1751" spans="1:10" hidden="1" x14ac:dyDescent="0.2">
      <c r="A1751" t="s">
        <v>1489</v>
      </c>
      <c r="B1751" t="str">
        <f>IFERROR(VLOOKUP(A1751,Ages!B1751:C2349,2,0),"")</f>
        <v/>
      </c>
      <c r="C1751" t="s">
        <v>4862</v>
      </c>
      <c r="D1751" t="s">
        <v>1253</v>
      </c>
      <c r="E1751" t="s">
        <v>1272</v>
      </c>
      <c r="F1751" t="str">
        <f t="shared" si="30"/>
        <v/>
      </c>
      <c r="G1751" t="str">
        <f>VLOOKUP(A1751,'16-17'!$A$2:$Z$2522,24,0)</f>
        <v>17</v>
      </c>
      <c r="H1751">
        <f>VLOOKUP(A1751,'16-17'!$A$2:$Z$2522,26,0)</f>
        <v>14.58235294117647</v>
      </c>
      <c r="I1751">
        <f>VLOOKUP(A1751,'15-16'!$A$2:$Z$2522,26,0)</f>
        <v>24.775081967213119</v>
      </c>
      <c r="J1751" t="e">
        <f>VLOOKUP(A1751,'14-15'!$A$2:$Z$2522,26,0)</f>
        <v>#N/A</v>
      </c>
    </row>
    <row r="1752" spans="1:10" hidden="1" x14ac:dyDescent="0.2">
      <c r="A1752" t="s">
        <v>6021</v>
      </c>
      <c r="B1752" t="str">
        <f>IFERROR(VLOOKUP(A1752,Ages!B1752:C2350,2,0),"")</f>
        <v/>
      </c>
      <c r="C1752" t="s">
        <v>4863</v>
      </c>
      <c r="D1752" t="s">
        <v>1253</v>
      </c>
      <c r="E1752" t="s">
        <v>1276</v>
      </c>
      <c r="F1752" t="str">
        <f t="shared" si="30"/>
        <v/>
      </c>
      <c r="G1752" t="str">
        <f>VLOOKUP(A1752,'16-17'!$A$2:$Z$2522,24,0)</f>
        <v>18</v>
      </c>
      <c r="H1752">
        <f>VLOOKUP(A1752,'16-17'!$A$2:$Z$2522,26,0)</f>
        <v>14.577777777777776</v>
      </c>
      <c r="I1752" t="e">
        <f>VLOOKUP(A1752,'15-16'!$A$2:$Z$2522,26,0)</f>
        <v>#N/A</v>
      </c>
      <c r="J1752" t="e">
        <f>VLOOKUP(A1752,'14-15'!$A$2:$Z$2522,26,0)</f>
        <v>#N/A</v>
      </c>
    </row>
    <row r="1753" spans="1:10" hidden="1" x14ac:dyDescent="0.2">
      <c r="A1753" t="s">
        <v>1491</v>
      </c>
      <c r="B1753" t="str">
        <f>IFERROR(VLOOKUP(A1753,Ages!B1753:C2351,2,0),"")</f>
        <v/>
      </c>
      <c r="C1753" t="s">
        <v>4859</v>
      </c>
      <c r="D1753" t="s">
        <v>1253</v>
      </c>
      <c r="E1753" t="s">
        <v>1266</v>
      </c>
      <c r="F1753" t="str">
        <f t="shared" si="30"/>
        <v/>
      </c>
      <c r="G1753" t="str">
        <f>VLOOKUP(A1753,'16-17'!$A$2:$Z$2522,24,0)</f>
        <v>21</v>
      </c>
      <c r="H1753">
        <f>VLOOKUP(A1753,'16-17'!$A$2:$Z$2522,26,0)</f>
        <v>14.566666666666666</v>
      </c>
      <c r="I1753">
        <f>VLOOKUP(A1753,'15-16'!$A$2:$Z$2522,26,0)</f>
        <v>22.807763401109057</v>
      </c>
      <c r="J1753">
        <f>VLOOKUP(A1753,'14-15'!$A$2:$Z$2522,26,0)</f>
        <v>20.490899357601712</v>
      </c>
    </row>
    <row r="1754" spans="1:10" hidden="1" x14ac:dyDescent="0.2">
      <c r="A1754" t="s">
        <v>6023</v>
      </c>
      <c r="B1754" t="str">
        <f>IFERROR(VLOOKUP(A1754,Ages!B1754:C2352,2,0),"")</f>
        <v/>
      </c>
      <c r="C1754" t="s">
        <v>4862</v>
      </c>
      <c r="D1754" t="s">
        <v>1253</v>
      </c>
      <c r="E1754" t="s">
        <v>1311</v>
      </c>
      <c r="F1754" t="str">
        <f t="shared" si="30"/>
        <v/>
      </c>
      <c r="G1754" t="str">
        <f>VLOOKUP(A1754,'16-17'!$A$2:$Z$2522,24,0)</f>
        <v>8</v>
      </c>
      <c r="H1754">
        <f>VLOOKUP(A1754,'16-17'!$A$2:$Z$2522,26,0)</f>
        <v>14.5625</v>
      </c>
      <c r="I1754" t="e">
        <f>VLOOKUP(A1754,'15-16'!$A$2:$Z$2522,26,0)</f>
        <v>#N/A</v>
      </c>
      <c r="J1754" t="e">
        <f>VLOOKUP(A1754,'14-15'!$A$2:$Z$2522,26,0)</f>
        <v>#N/A</v>
      </c>
    </row>
    <row r="1755" spans="1:10" hidden="1" x14ac:dyDescent="0.2">
      <c r="A1755" t="s">
        <v>1492</v>
      </c>
      <c r="B1755" t="str">
        <f>IFERROR(VLOOKUP(A1755,Ages!B1755:C2353,2,0),"")</f>
        <v/>
      </c>
      <c r="C1755" t="s">
        <v>4859</v>
      </c>
      <c r="D1755" t="s">
        <v>1253</v>
      </c>
      <c r="E1755" t="s">
        <v>1353</v>
      </c>
      <c r="F1755" t="str">
        <f t="shared" si="30"/>
        <v/>
      </c>
      <c r="G1755" t="str">
        <f>VLOOKUP(A1755,'16-17'!$A$2:$Z$2522,24,0)</f>
        <v>28</v>
      </c>
      <c r="H1755">
        <f>VLOOKUP(A1755,'16-17'!$A$2:$Z$2522,26,0)</f>
        <v>14.525</v>
      </c>
      <c r="I1755">
        <f>VLOOKUP(A1755,'15-16'!$A$2:$Z$2522,26,0)</f>
        <v>21.900388098318242</v>
      </c>
      <c r="J1755">
        <f>VLOOKUP(A1755,'14-15'!$A$2:$Z$2522,26,0)</f>
        <v>26.626245847176079</v>
      </c>
    </row>
    <row r="1756" spans="1:10" hidden="1" x14ac:dyDescent="0.2">
      <c r="A1756" t="s">
        <v>1494</v>
      </c>
      <c r="B1756" t="str">
        <f>IFERROR(VLOOKUP(A1756,Ages!B1756:C2354,2,0),"")</f>
        <v/>
      </c>
      <c r="C1756" t="s">
        <v>4859</v>
      </c>
      <c r="D1756" t="s">
        <v>1253</v>
      </c>
      <c r="E1756" t="s">
        <v>1269</v>
      </c>
      <c r="F1756" t="str">
        <f t="shared" si="30"/>
        <v/>
      </c>
      <c r="G1756" t="str">
        <f>VLOOKUP(A1756,'16-17'!$A$2:$Z$2522,24,0)</f>
        <v>30</v>
      </c>
      <c r="H1756">
        <f>VLOOKUP(A1756,'16-17'!$A$2:$Z$2522,26,0)</f>
        <v>14.503333333333334</v>
      </c>
      <c r="I1756">
        <f>VLOOKUP(A1756,'15-16'!$A$2:$Z$2522,26,0)</f>
        <v>6.7142857142857135</v>
      </c>
      <c r="J1756">
        <f>VLOOKUP(A1756,'14-15'!$A$2:$Z$2522,26,0)</f>
        <v>18.916948334138098</v>
      </c>
    </row>
    <row r="1757" spans="1:10" hidden="1" x14ac:dyDescent="0.2">
      <c r="A1757" t="s">
        <v>1496</v>
      </c>
      <c r="B1757" t="str">
        <f>IFERROR(VLOOKUP(A1757,Ages!B1757:C2355,2,0),"")</f>
        <v/>
      </c>
      <c r="C1757" t="s">
        <v>4859</v>
      </c>
      <c r="D1757" t="s">
        <v>1253</v>
      </c>
      <c r="E1757" t="s">
        <v>1281</v>
      </c>
      <c r="F1757" t="str">
        <f t="shared" si="30"/>
        <v/>
      </c>
      <c r="G1757" t="str">
        <f>VLOOKUP(A1757,'16-17'!$A$2:$Z$2522,24,0)</f>
        <v>22</v>
      </c>
      <c r="H1757">
        <f>VLOOKUP(A1757,'16-17'!$A$2:$Z$2522,26,0)</f>
        <v>14.486363636363636</v>
      </c>
      <c r="I1757">
        <f>VLOOKUP(A1757,'15-16'!$A$2:$Z$2522,26,0)</f>
        <v>21.417170495767838</v>
      </c>
      <c r="J1757">
        <f>VLOOKUP(A1757,'14-15'!$A$2:$Z$2522,26,0)</f>
        <v>26.611363636363635</v>
      </c>
    </row>
    <row r="1758" spans="1:10" hidden="1" x14ac:dyDescent="0.2">
      <c r="A1758" t="s">
        <v>1497</v>
      </c>
      <c r="B1758" t="str">
        <f>IFERROR(VLOOKUP(A1758,Ages!B1758:C2356,2,0),"")</f>
        <v/>
      </c>
      <c r="C1758" t="s">
        <v>4859</v>
      </c>
      <c r="D1758" t="s">
        <v>1253</v>
      </c>
      <c r="E1758" t="s">
        <v>1263</v>
      </c>
      <c r="F1758" t="str">
        <f t="shared" si="30"/>
        <v/>
      </c>
      <c r="G1758" t="str">
        <f>VLOOKUP(A1758,'16-17'!$A$2:$Z$2522,24,0)</f>
        <v>15</v>
      </c>
      <c r="H1758">
        <f>VLOOKUP(A1758,'16-17'!$A$2:$Z$2522,26,0)</f>
        <v>14.473333333333333</v>
      </c>
      <c r="I1758">
        <f>VLOOKUP(A1758,'15-16'!$A$2:$Z$2522,26,0)</f>
        <v>17.37433155080214</v>
      </c>
      <c r="J1758">
        <f>VLOOKUP(A1758,'14-15'!$A$2:$Z$2522,26,0)</f>
        <v>10.636363636363637</v>
      </c>
    </row>
    <row r="1759" spans="1:10" hidden="1" x14ac:dyDescent="0.2">
      <c r="A1759" t="s">
        <v>1498</v>
      </c>
      <c r="B1759" t="str">
        <f>IFERROR(VLOOKUP(A1759,Ages!B1759:C2357,2,0),"")</f>
        <v/>
      </c>
      <c r="C1759" t="s">
        <v>4862</v>
      </c>
      <c r="D1759" t="s">
        <v>1253</v>
      </c>
      <c r="E1759" t="s">
        <v>1353</v>
      </c>
      <c r="F1759" t="str">
        <f t="shared" si="30"/>
        <v/>
      </c>
      <c r="G1759" t="str">
        <f>VLOOKUP(A1759,'16-17'!$A$2:$Z$2522,24,0)</f>
        <v>27</v>
      </c>
      <c r="H1759">
        <f>VLOOKUP(A1759,'16-17'!$A$2:$Z$2522,26,0)</f>
        <v>14.411111111111111</v>
      </c>
      <c r="I1759">
        <f>VLOOKUP(A1759,'15-16'!$A$2:$Z$2522,26,0)</f>
        <v>19.393425238600212</v>
      </c>
      <c r="J1759">
        <f>VLOOKUP(A1759,'14-15'!$A$2:$Z$2522,26,0)</f>
        <v>19.116945107398568</v>
      </c>
    </row>
    <row r="1760" spans="1:10" hidden="1" x14ac:dyDescent="0.2">
      <c r="A1760" t="s">
        <v>1499</v>
      </c>
      <c r="B1760" t="str">
        <f>IFERROR(VLOOKUP(A1760,Ages!B1760:C2358,2,0),"")</f>
        <v/>
      </c>
      <c r="C1760" t="s">
        <v>4859</v>
      </c>
      <c r="D1760" t="s">
        <v>1253</v>
      </c>
      <c r="E1760" t="s">
        <v>1269</v>
      </c>
      <c r="F1760" t="str">
        <f t="shared" si="30"/>
        <v/>
      </c>
      <c r="G1760" t="str">
        <f>VLOOKUP(A1760,'16-17'!$A$2:$Z$2522,24,0)</f>
        <v>2</v>
      </c>
      <c r="H1760">
        <f>VLOOKUP(A1760,'16-17'!$A$2:$Z$2522,26,0)</f>
        <v>14.4</v>
      </c>
      <c r="I1760">
        <f>VLOOKUP(A1760,'15-16'!$A$2:$Z$2522,26,0)</f>
        <v>30.428571428571427</v>
      </c>
      <c r="J1760" t="e">
        <f>VLOOKUP(A1760,'14-15'!$A$2:$Z$2522,26,0)</f>
        <v>#N/A</v>
      </c>
    </row>
    <row r="1761" spans="1:10" hidden="1" x14ac:dyDescent="0.2">
      <c r="A1761" t="s">
        <v>1500</v>
      </c>
      <c r="B1761" t="str">
        <f>IFERROR(VLOOKUP(A1761,Ages!B1761:C2359,2,0),"")</f>
        <v/>
      </c>
      <c r="C1761" t="s">
        <v>4859</v>
      </c>
      <c r="D1761" t="s">
        <v>1253</v>
      </c>
      <c r="E1761" t="s">
        <v>1284</v>
      </c>
      <c r="F1761" t="str">
        <f t="shared" si="30"/>
        <v/>
      </c>
      <c r="G1761" t="str">
        <f>VLOOKUP(A1761,'16-17'!$A$2:$Z$2522,24,0)</f>
        <v>13</v>
      </c>
      <c r="H1761">
        <f>VLOOKUP(A1761,'16-17'!$A$2:$Z$2522,26,0)</f>
        <v>14.376923076923077</v>
      </c>
      <c r="I1761">
        <f>VLOOKUP(A1761,'15-16'!$A$2:$Z$2522,26,0)</f>
        <v>59.684210526315788</v>
      </c>
      <c r="J1761">
        <f>VLOOKUP(A1761,'14-15'!$A$2:$Z$2522,26,0)</f>
        <v>27.286516853932586</v>
      </c>
    </row>
    <row r="1762" spans="1:10" hidden="1" x14ac:dyDescent="0.2">
      <c r="A1762" t="s">
        <v>6027</v>
      </c>
      <c r="B1762" t="str">
        <f>IFERROR(VLOOKUP(A1762,Ages!B1762:C2360,2,0),"")</f>
        <v/>
      </c>
      <c r="C1762" t="s">
        <v>4862</v>
      </c>
      <c r="D1762" t="s">
        <v>1253</v>
      </c>
      <c r="E1762" t="s">
        <v>1284</v>
      </c>
      <c r="F1762" t="str">
        <f t="shared" si="30"/>
        <v/>
      </c>
      <c r="G1762" t="str">
        <f>VLOOKUP(A1762,'16-17'!$A$2:$Z$2522,24,0)</f>
        <v>12</v>
      </c>
      <c r="H1762">
        <f>VLOOKUP(A1762,'16-17'!$A$2:$Z$2522,26,0)</f>
        <v>14.358333333333334</v>
      </c>
      <c r="I1762" t="e">
        <f>VLOOKUP(A1762,'15-16'!$A$2:$Z$2522,26,0)</f>
        <v>#N/A</v>
      </c>
      <c r="J1762">
        <f>VLOOKUP(A1762,'14-15'!$A$2:$Z$2522,26,0)</f>
        <v>21.916666666666668</v>
      </c>
    </row>
    <row r="1763" spans="1:10" hidden="1" x14ac:dyDescent="0.2">
      <c r="A1763" t="s">
        <v>1502</v>
      </c>
      <c r="B1763" t="str">
        <f>IFERROR(VLOOKUP(A1763,Ages!B1763:C2361,2,0),"")</f>
        <v/>
      </c>
      <c r="C1763" t="s">
        <v>4859</v>
      </c>
      <c r="D1763" t="s">
        <v>1253</v>
      </c>
      <c r="E1763" t="s">
        <v>1266</v>
      </c>
      <c r="F1763" t="str">
        <f t="shared" si="30"/>
        <v/>
      </c>
      <c r="G1763" t="str">
        <f>VLOOKUP(A1763,'16-17'!$A$2:$Z$2522,24,0)</f>
        <v>29</v>
      </c>
      <c r="H1763">
        <f>VLOOKUP(A1763,'16-17'!$A$2:$Z$2522,26,0)</f>
        <v>14.348275862068967</v>
      </c>
      <c r="I1763">
        <f>VLOOKUP(A1763,'15-16'!$A$2:$Z$2522,26,0)</f>
        <v>28.36503856041131</v>
      </c>
      <c r="J1763" t="e">
        <f>VLOOKUP(A1763,'14-15'!$A$2:$Z$2522,26,0)</f>
        <v>#N/A</v>
      </c>
    </row>
    <row r="1764" spans="1:10" hidden="1" x14ac:dyDescent="0.2">
      <c r="A1764" t="s">
        <v>6029</v>
      </c>
      <c r="B1764" t="str">
        <f>IFERROR(VLOOKUP(A1764,Ages!B1764:C2362,2,0),"")</f>
        <v/>
      </c>
      <c r="C1764" t="s">
        <v>4859</v>
      </c>
      <c r="D1764" t="s">
        <v>1253</v>
      </c>
      <c r="E1764" t="s">
        <v>1256</v>
      </c>
      <c r="F1764" t="str">
        <f t="shared" si="30"/>
        <v/>
      </c>
      <c r="G1764" t="str">
        <f>VLOOKUP(A1764,'16-17'!$A$2:$Z$2522,24,0)</f>
        <v>24</v>
      </c>
      <c r="H1764">
        <f>VLOOKUP(A1764,'16-17'!$A$2:$Z$2522,26,0)</f>
        <v>14.320833333333333</v>
      </c>
      <c r="I1764" t="e">
        <f>VLOOKUP(A1764,'15-16'!$A$2:$Z$2522,26,0)</f>
        <v>#N/A</v>
      </c>
      <c r="J1764" t="e">
        <f>VLOOKUP(A1764,'14-15'!$A$2:$Z$2522,26,0)</f>
        <v>#N/A</v>
      </c>
    </row>
    <row r="1765" spans="1:10" hidden="1" x14ac:dyDescent="0.2">
      <c r="A1765" t="s">
        <v>1503</v>
      </c>
      <c r="B1765" t="str">
        <f>IFERROR(VLOOKUP(A1765,Ages!B1765:C2363,2,0),"")</f>
        <v/>
      </c>
      <c r="C1765" t="s">
        <v>4862</v>
      </c>
      <c r="D1765" t="s">
        <v>1253</v>
      </c>
      <c r="E1765" t="s">
        <v>1311</v>
      </c>
      <c r="F1765" t="str">
        <f t="shared" si="30"/>
        <v/>
      </c>
      <c r="G1765" t="str">
        <f>VLOOKUP(A1765,'16-17'!$A$2:$Z$2522,24,0)</f>
        <v>31</v>
      </c>
      <c r="H1765">
        <f>VLOOKUP(A1765,'16-17'!$A$2:$Z$2522,26,0)</f>
        <v>14.096774193548388</v>
      </c>
      <c r="I1765">
        <f>VLOOKUP(A1765,'15-16'!$A$2:$Z$2522,26,0)</f>
        <v>17.898591549295773</v>
      </c>
      <c r="J1765">
        <f>VLOOKUP(A1765,'14-15'!$A$2:$Z$2522,26,0)</f>
        <v>18.159682899207247</v>
      </c>
    </row>
    <row r="1766" spans="1:10" hidden="1" x14ac:dyDescent="0.2">
      <c r="A1766" t="s">
        <v>1504</v>
      </c>
      <c r="B1766" t="str">
        <f>IFERROR(VLOOKUP(A1766,Ages!B1766:C2364,2,0),"")</f>
        <v/>
      </c>
      <c r="C1766" t="s">
        <v>4863</v>
      </c>
      <c r="D1766" t="s">
        <v>1253</v>
      </c>
      <c r="E1766" t="s">
        <v>1272</v>
      </c>
      <c r="F1766" t="str">
        <f t="shared" si="30"/>
        <v/>
      </c>
      <c r="G1766" t="str">
        <f>VLOOKUP(A1766,'16-17'!$A$2:$Z$2522,24,0)</f>
        <v>11</v>
      </c>
      <c r="H1766">
        <f>VLOOKUP(A1766,'16-17'!$A$2:$Z$2522,26,0)</f>
        <v>13.990909090909092</v>
      </c>
      <c r="I1766">
        <f>VLOOKUP(A1766,'15-16'!$A$2:$Z$2522,26,0)</f>
        <v>24.535335689045933</v>
      </c>
      <c r="J1766">
        <f>VLOOKUP(A1766,'14-15'!$A$2:$Z$2522,26,0)</f>
        <v>30.516209476309225</v>
      </c>
    </row>
    <row r="1767" spans="1:10" hidden="1" x14ac:dyDescent="0.2">
      <c r="A1767" t="s">
        <v>1505</v>
      </c>
      <c r="B1767" t="str">
        <f>IFERROR(VLOOKUP(A1767,Ages!B1767:C2365,2,0),"")</f>
        <v/>
      </c>
      <c r="C1767" t="s">
        <v>4862</v>
      </c>
      <c r="D1767" t="s">
        <v>1253</v>
      </c>
      <c r="E1767" t="s">
        <v>1269</v>
      </c>
      <c r="F1767" t="str">
        <f t="shared" si="30"/>
        <v/>
      </c>
      <c r="G1767" t="str">
        <f>VLOOKUP(A1767,'16-17'!$A$2:$Z$2522,24,0)</f>
        <v>28</v>
      </c>
      <c r="H1767">
        <f>VLOOKUP(A1767,'16-17'!$A$2:$Z$2522,26,0)</f>
        <v>13.942857142857141</v>
      </c>
      <c r="I1767">
        <f>VLOOKUP(A1767,'15-16'!$A$2:$Z$2522,26,0)</f>
        <v>16.685106382978724</v>
      </c>
      <c r="J1767">
        <f>VLOOKUP(A1767,'14-15'!$A$2:$Z$2522,26,0)</f>
        <v>7.8311688311688314</v>
      </c>
    </row>
    <row r="1768" spans="1:10" hidden="1" x14ac:dyDescent="0.2">
      <c r="A1768" t="s">
        <v>6033</v>
      </c>
      <c r="B1768" t="str">
        <f>IFERROR(VLOOKUP(A1768,Ages!B1768:C2366,2,0),"")</f>
        <v/>
      </c>
      <c r="C1768" t="s">
        <v>4862</v>
      </c>
      <c r="D1768" t="s">
        <v>1253</v>
      </c>
      <c r="E1768" t="s">
        <v>5922</v>
      </c>
      <c r="F1768" t="str">
        <f t="shared" si="30"/>
        <v/>
      </c>
      <c r="G1768" t="str">
        <f>VLOOKUP(A1768,'16-17'!$A$2:$Z$2522,24,0)</f>
        <v>12</v>
      </c>
      <c r="H1768">
        <f>VLOOKUP(A1768,'16-17'!$A$2:$Z$2522,26,0)</f>
        <v>13.875</v>
      </c>
      <c r="I1768" t="e">
        <f>VLOOKUP(A1768,'15-16'!$A$2:$Z$2522,26,0)</f>
        <v>#N/A</v>
      </c>
      <c r="J1768">
        <f>VLOOKUP(A1768,'14-15'!$A$2:$Z$2522,26,0)</f>
        <v>18.304578633045786</v>
      </c>
    </row>
    <row r="1769" spans="1:10" hidden="1" x14ac:dyDescent="0.2">
      <c r="A1769" t="s">
        <v>1507</v>
      </c>
      <c r="B1769" t="str">
        <f>IFERROR(VLOOKUP(A1769,Ages!B1769:C2367,2,0),"")</f>
        <v/>
      </c>
      <c r="C1769" t="s">
        <v>4859</v>
      </c>
      <c r="D1769" t="s">
        <v>1253</v>
      </c>
      <c r="E1769" t="s">
        <v>1288</v>
      </c>
      <c r="F1769" t="str">
        <f t="shared" si="30"/>
        <v/>
      </c>
      <c r="G1769" t="str">
        <f>VLOOKUP(A1769,'16-17'!$A$2:$Z$2522,24,0)</f>
        <v>23</v>
      </c>
      <c r="H1769">
        <f>VLOOKUP(A1769,'16-17'!$A$2:$Z$2522,26,0)</f>
        <v>13.830434782608696</v>
      </c>
      <c r="I1769">
        <f>VLOOKUP(A1769,'15-16'!$A$2:$Z$2522,26,0)</f>
        <v>25.216489874638381</v>
      </c>
      <c r="J1769">
        <f>VLOOKUP(A1769,'14-15'!$A$2:$Z$2522,26,0)</f>
        <v>23.438761776581423</v>
      </c>
    </row>
    <row r="1770" spans="1:10" hidden="1" x14ac:dyDescent="0.2">
      <c r="A1770" t="s">
        <v>1508</v>
      </c>
      <c r="B1770" t="str">
        <f>IFERROR(VLOOKUP(A1770,Ages!B1770:C2368,2,0),"")</f>
        <v/>
      </c>
      <c r="C1770" t="s">
        <v>4859</v>
      </c>
      <c r="D1770" t="s">
        <v>1253</v>
      </c>
      <c r="E1770" t="s">
        <v>1278</v>
      </c>
      <c r="F1770" t="str">
        <f t="shared" ref="F1770:F1833" si="31">B1770</f>
        <v/>
      </c>
      <c r="G1770" t="str">
        <f>VLOOKUP(A1770,'16-17'!$A$2:$Z$2522,24,0)</f>
        <v>33</v>
      </c>
      <c r="H1770">
        <f>VLOOKUP(A1770,'16-17'!$A$2:$Z$2522,26,0)</f>
        <v>13.818181818181818</v>
      </c>
      <c r="I1770">
        <f>VLOOKUP(A1770,'15-16'!$A$2:$Z$2522,26,0)</f>
        <v>24.296928327645048</v>
      </c>
      <c r="J1770">
        <f>VLOOKUP(A1770,'14-15'!$A$2:$Z$2522,26,0)</f>
        <v>20.493975903614455</v>
      </c>
    </row>
    <row r="1771" spans="1:10" hidden="1" x14ac:dyDescent="0.2">
      <c r="A1771" t="s">
        <v>1509</v>
      </c>
      <c r="B1771" t="str">
        <f>IFERROR(VLOOKUP(A1771,Ages!B1771:C2369,2,0),"")</f>
        <v/>
      </c>
      <c r="C1771" t="s">
        <v>4859</v>
      </c>
      <c r="D1771" t="s">
        <v>1253</v>
      </c>
      <c r="E1771" t="s">
        <v>1254</v>
      </c>
      <c r="F1771" t="str">
        <f t="shared" si="31"/>
        <v/>
      </c>
      <c r="G1771" t="str">
        <f>VLOOKUP(A1771,'16-17'!$A$2:$Z$2522,24,0)</f>
        <v>19</v>
      </c>
      <c r="H1771">
        <f>VLOOKUP(A1771,'16-17'!$A$2:$Z$2522,26,0)</f>
        <v>13.657894736842104</v>
      </c>
      <c r="I1771">
        <f>VLOOKUP(A1771,'15-16'!$A$2:$Z$2522,26,0)</f>
        <v>30.131594546532305</v>
      </c>
      <c r="J1771">
        <f>VLOOKUP(A1771,'14-15'!$A$2:$Z$2522,26,0)</f>
        <v>19.182352941176472</v>
      </c>
    </row>
    <row r="1772" spans="1:10" hidden="1" x14ac:dyDescent="0.2">
      <c r="A1772" t="s">
        <v>1510</v>
      </c>
      <c r="B1772" t="str">
        <f>IFERROR(VLOOKUP(A1772,Ages!B1772:C2370,2,0),"")</f>
        <v/>
      </c>
      <c r="C1772" t="s">
        <v>4859</v>
      </c>
      <c r="D1772" t="s">
        <v>1253</v>
      </c>
      <c r="E1772" t="s">
        <v>1266</v>
      </c>
      <c r="F1772" t="str">
        <f t="shared" si="31"/>
        <v/>
      </c>
      <c r="G1772" t="str">
        <f>VLOOKUP(A1772,'16-17'!$A$2:$Z$2522,24,0)</f>
        <v>6</v>
      </c>
      <c r="H1772">
        <f>VLOOKUP(A1772,'16-17'!$A$2:$Z$2522,26,0)</f>
        <v>13.633333333333333</v>
      </c>
      <c r="I1772">
        <f>VLOOKUP(A1772,'15-16'!$A$2:$Z$2522,26,0)</f>
        <v>26.374100719424462</v>
      </c>
      <c r="J1772">
        <f>VLOOKUP(A1772,'14-15'!$A$2:$Z$2522,26,0)</f>
        <v>20.942992874109262</v>
      </c>
    </row>
    <row r="1773" spans="1:10" hidden="1" x14ac:dyDescent="0.2">
      <c r="A1773" t="s">
        <v>1512</v>
      </c>
      <c r="B1773" t="str">
        <f>IFERROR(VLOOKUP(A1773,Ages!B1773:C2371,2,0),"")</f>
        <v/>
      </c>
      <c r="C1773" t="s">
        <v>4859</v>
      </c>
      <c r="D1773" t="s">
        <v>1253</v>
      </c>
      <c r="E1773" t="s">
        <v>1278</v>
      </c>
      <c r="F1773" t="str">
        <f t="shared" si="31"/>
        <v/>
      </c>
      <c r="G1773" t="str">
        <f>VLOOKUP(A1773,'16-17'!$A$2:$Z$2522,24,0)</f>
        <v>14</v>
      </c>
      <c r="H1773">
        <f>VLOOKUP(A1773,'16-17'!$A$2:$Z$2522,26,0)</f>
        <v>13.614285714285714</v>
      </c>
      <c r="I1773">
        <f>VLOOKUP(A1773,'15-16'!$A$2:$Z$2522,26,0)</f>
        <v>24.931623931623932</v>
      </c>
      <c r="J1773">
        <f>VLOOKUP(A1773,'14-15'!$A$2:$Z$2522,26,0)</f>
        <v>25.478368970661361</v>
      </c>
    </row>
    <row r="1774" spans="1:10" hidden="1" x14ac:dyDescent="0.2">
      <c r="A1774" t="s">
        <v>1513</v>
      </c>
      <c r="B1774" t="str">
        <f>IFERROR(VLOOKUP(A1774,Ages!B1774:C2372,2,0),"")</f>
        <v/>
      </c>
      <c r="C1774" t="s">
        <v>4859</v>
      </c>
      <c r="D1774" t="s">
        <v>1253</v>
      </c>
      <c r="E1774" t="s">
        <v>1353</v>
      </c>
      <c r="F1774" t="str">
        <f t="shared" si="31"/>
        <v/>
      </c>
      <c r="G1774" t="str">
        <f>VLOOKUP(A1774,'16-17'!$A$2:$Z$2522,24,0)</f>
        <v>21</v>
      </c>
      <c r="H1774">
        <f>VLOOKUP(A1774,'16-17'!$A$2:$Z$2522,26,0)</f>
        <v>13.585714285714285</v>
      </c>
      <c r="I1774">
        <f>VLOOKUP(A1774,'15-16'!$A$2:$Z$2522,26,0)</f>
        <v>29.672985781990519</v>
      </c>
      <c r="J1774">
        <f>VLOOKUP(A1774,'14-15'!$A$2:$Z$2522,26,0)</f>
        <v>27.183434518647008</v>
      </c>
    </row>
    <row r="1775" spans="1:10" hidden="1" x14ac:dyDescent="0.2">
      <c r="A1775" t="s">
        <v>1514</v>
      </c>
      <c r="B1775" t="str">
        <f>IFERROR(VLOOKUP(A1775,Ages!B1775:C2373,2,0),"")</f>
        <v/>
      </c>
      <c r="C1775" t="s">
        <v>4862</v>
      </c>
      <c r="D1775" t="s">
        <v>1253</v>
      </c>
      <c r="E1775" t="s">
        <v>1278</v>
      </c>
      <c r="F1775" t="str">
        <f t="shared" si="31"/>
        <v/>
      </c>
      <c r="G1775" t="str">
        <f>VLOOKUP(A1775,'16-17'!$A$2:$Z$2522,24,0)</f>
        <v>20</v>
      </c>
      <c r="H1775">
        <f>VLOOKUP(A1775,'16-17'!$A$2:$Z$2522,26,0)</f>
        <v>13.49</v>
      </c>
      <c r="I1775">
        <f>VLOOKUP(A1775,'15-16'!$A$2:$Z$2522,26,0)</f>
        <v>19.86165211551377</v>
      </c>
      <c r="J1775">
        <f>VLOOKUP(A1775,'14-15'!$A$2:$Z$2522,26,0)</f>
        <v>20.3671875</v>
      </c>
    </row>
    <row r="1776" spans="1:10" hidden="1" x14ac:dyDescent="0.2">
      <c r="A1776" t="s">
        <v>1515</v>
      </c>
      <c r="B1776" t="str">
        <f>IFERROR(VLOOKUP(A1776,Ages!B1776:C2374,2,0),"")</f>
        <v/>
      </c>
      <c r="C1776" t="s">
        <v>4862</v>
      </c>
      <c r="D1776" t="s">
        <v>1253</v>
      </c>
      <c r="E1776" t="s">
        <v>1288</v>
      </c>
      <c r="F1776" t="str">
        <f t="shared" si="31"/>
        <v/>
      </c>
      <c r="G1776" t="str">
        <f>VLOOKUP(A1776,'16-17'!$A$2:$Z$2522,24,0)</f>
        <v>25</v>
      </c>
      <c r="H1776">
        <f>VLOOKUP(A1776,'16-17'!$A$2:$Z$2522,26,0)</f>
        <v>13.484000000000002</v>
      </c>
      <c r="I1776">
        <f>VLOOKUP(A1776,'15-16'!$A$2:$Z$2522,26,0)</f>
        <v>15.802877697841726</v>
      </c>
      <c r="J1776" t="e">
        <f>VLOOKUP(A1776,'14-15'!$A$2:$Z$2522,26,0)</f>
        <v>#N/A</v>
      </c>
    </row>
    <row r="1777" spans="1:10" hidden="1" x14ac:dyDescent="0.2">
      <c r="A1777" t="s">
        <v>1516</v>
      </c>
      <c r="B1777" t="str">
        <f>IFERROR(VLOOKUP(A1777,Ages!B1777:C2375,2,0),"")</f>
        <v/>
      </c>
      <c r="C1777" t="s">
        <v>4859</v>
      </c>
      <c r="D1777" t="s">
        <v>1253</v>
      </c>
      <c r="E1777" t="s">
        <v>1261</v>
      </c>
      <c r="F1777" t="str">
        <f t="shared" si="31"/>
        <v/>
      </c>
      <c r="G1777" t="str">
        <f>VLOOKUP(A1777,'16-17'!$A$2:$Z$2522,24,0)</f>
        <v>21</v>
      </c>
      <c r="H1777">
        <f>VLOOKUP(A1777,'16-17'!$A$2:$Z$2522,26,0)</f>
        <v>13.414285714285715</v>
      </c>
      <c r="I1777">
        <f>VLOOKUP(A1777,'15-16'!$A$2:$Z$2522,26,0)</f>
        <v>19.711502782931355</v>
      </c>
      <c r="J1777">
        <f>VLOOKUP(A1777,'14-15'!$A$2:$Z$2522,26,0)</f>
        <v>20.186974789915965</v>
      </c>
    </row>
    <row r="1778" spans="1:10" hidden="1" x14ac:dyDescent="0.2">
      <c r="A1778" t="s">
        <v>6038</v>
      </c>
      <c r="B1778" t="str">
        <f>IFERROR(VLOOKUP(A1778,Ages!B1778:C2376,2,0),"")</f>
        <v/>
      </c>
      <c r="C1778" t="s">
        <v>4859</v>
      </c>
      <c r="D1778" t="s">
        <v>1253</v>
      </c>
      <c r="E1778" t="s">
        <v>5922</v>
      </c>
      <c r="F1778" t="str">
        <f t="shared" si="31"/>
        <v/>
      </c>
      <c r="G1778" t="str">
        <f>VLOOKUP(A1778,'16-17'!$A$2:$Z$2522,24,0)</f>
        <v>32</v>
      </c>
      <c r="H1778">
        <f>VLOOKUP(A1778,'16-17'!$A$2:$Z$2522,26,0)</f>
        <v>13.390625</v>
      </c>
      <c r="I1778" t="e">
        <f>VLOOKUP(A1778,'15-16'!$A$2:$Z$2522,26,0)</f>
        <v>#N/A</v>
      </c>
      <c r="J1778" t="e">
        <f>VLOOKUP(A1778,'14-15'!$A$2:$Z$2522,26,0)</f>
        <v>#N/A</v>
      </c>
    </row>
    <row r="1779" spans="1:10" hidden="1" x14ac:dyDescent="0.2">
      <c r="A1779" t="s">
        <v>1518</v>
      </c>
      <c r="B1779" t="str">
        <f>IFERROR(VLOOKUP(A1779,Ages!B1779:C2377,2,0),"")</f>
        <v/>
      </c>
      <c r="C1779" t="s">
        <v>4859</v>
      </c>
      <c r="D1779" t="s">
        <v>1253</v>
      </c>
      <c r="E1779" t="s">
        <v>1291</v>
      </c>
      <c r="F1779" t="str">
        <f t="shared" si="31"/>
        <v/>
      </c>
      <c r="G1779" t="str">
        <f>VLOOKUP(A1779,'16-17'!$A$2:$Z$2522,24,0)</f>
        <v>30</v>
      </c>
      <c r="H1779">
        <f>VLOOKUP(A1779,'16-17'!$A$2:$Z$2522,26,0)</f>
        <v>13.363333333333333</v>
      </c>
      <c r="I1779">
        <f>VLOOKUP(A1779,'15-16'!$A$2:$Z$2522,26,0)</f>
        <v>19.191600000000001</v>
      </c>
      <c r="J1779" t="e">
        <f>VLOOKUP(A1779,'14-15'!$A$2:$Z$2522,26,0)</f>
        <v>#N/A</v>
      </c>
    </row>
    <row r="1780" spans="1:10" hidden="1" x14ac:dyDescent="0.2">
      <c r="A1780" t="s">
        <v>6040</v>
      </c>
      <c r="B1780" t="str">
        <f>IFERROR(VLOOKUP(A1780,Ages!B1780:C2378,2,0),"")</f>
        <v/>
      </c>
      <c r="C1780" t="s">
        <v>4859</v>
      </c>
      <c r="D1780" t="s">
        <v>1253</v>
      </c>
      <c r="E1780" t="s">
        <v>1284</v>
      </c>
      <c r="F1780" t="str">
        <f t="shared" si="31"/>
        <v/>
      </c>
      <c r="G1780" t="str">
        <f>VLOOKUP(A1780,'16-17'!$A$2:$Z$2522,24,0)</f>
        <v>7</v>
      </c>
      <c r="H1780">
        <f>VLOOKUP(A1780,'16-17'!$A$2:$Z$2522,26,0)</f>
        <v>13.357142857142858</v>
      </c>
      <c r="I1780" t="e">
        <f>VLOOKUP(A1780,'15-16'!$A$2:$Z$2522,26,0)</f>
        <v>#N/A</v>
      </c>
      <c r="J1780" t="e">
        <f>VLOOKUP(A1780,'14-15'!$A$2:$Z$2522,26,0)</f>
        <v>#N/A</v>
      </c>
    </row>
    <row r="1781" spans="1:10" hidden="1" x14ac:dyDescent="0.2">
      <c r="A1781" t="s">
        <v>6041</v>
      </c>
      <c r="B1781" t="str">
        <f>IFERROR(VLOOKUP(A1781,Ages!B1781:C2379,2,0),"")</f>
        <v/>
      </c>
      <c r="C1781" t="s">
        <v>4862</v>
      </c>
      <c r="D1781" t="s">
        <v>1253</v>
      </c>
      <c r="E1781" t="s">
        <v>1305</v>
      </c>
      <c r="F1781" t="str">
        <f t="shared" si="31"/>
        <v/>
      </c>
      <c r="G1781" t="str">
        <f>VLOOKUP(A1781,'16-17'!$A$2:$Z$2522,24,0)</f>
        <v>22</v>
      </c>
      <c r="H1781">
        <f>VLOOKUP(A1781,'16-17'!$A$2:$Z$2522,26,0)</f>
        <v>13.336363636363636</v>
      </c>
      <c r="I1781" t="e">
        <f>VLOOKUP(A1781,'15-16'!$A$2:$Z$2522,26,0)</f>
        <v>#N/A</v>
      </c>
      <c r="J1781" t="e">
        <f>VLOOKUP(A1781,'14-15'!$A$2:$Z$2522,26,0)</f>
        <v>#N/A</v>
      </c>
    </row>
    <row r="1782" spans="1:10" hidden="1" x14ac:dyDescent="0.2">
      <c r="A1782" t="s">
        <v>6042</v>
      </c>
      <c r="B1782" t="str">
        <f>IFERROR(VLOOKUP(A1782,Ages!B1782:C2380,2,0),"")</f>
        <v/>
      </c>
      <c r="C1782" t="s">
        <v>4862</v>
      </c>
      <c r="D1782" t="s">
        <v>1253</v>
      </c>
      <c r="E1782" t="s">
        <v>5919</v>
      </c>
      <c r="F1782" t="str">
        <f t="shared" si="31"/>
        <v/>
      </c>
      <c r="G1782" t="str">
        <f>VLOOKUP(A1782,'16-17'!$A$2:$Z$2522,24,0)</f>
        <v>12</v>
      </c>
      <c r="H1782">
        <f>VLOOKUP(A1782,'16-17'!$A$2:$Z$2522,26,0)</f>
        <v>13.266666666666666</v>
      </c>
      <c r="I1782" t="e">
        <f>VLOOKUP(A1782,'15-16'!$A$2:$Z$2522,26,0)</f>
        <v>#N/A</v>
      </c>
      <c r="J1782" t="e">
        <f>VLOOKUP(A1782,'14-15'!$A$2:$Z$2522,26,0)</f>
        <v>#N/A</v>
      </c>
    </row>
    <row r="1783" spans="1:10" hidden="1" x14ac:dyDescent="0.2">
      <c r="A1783" t="s">
        <v>1520</v>
      </c>
      <c r="B1783" t="str">
        <f>IFERROR(VLOOKUP(A1783,Ages!B1783:C2381,2,0),"")</f>
        <v/>
      </c>
      <c r="C1783" t="s">
        <v>4862</v>
      </c>
      <c r="D1783" t="s">
        <v>1253</v>
      </c>
      <c r="E1783" t="s">
        <v>1276</v>
      </c>
      <c r="F1783" t="str">
        <f t="shared" si="31"/>
        <v/>
      </c>
      <c r="G1783" t="str">
        <f>VLOOKUP(A1783,'16-17'!$A$2:$Z$2522,24,0)</f>
        <v>13</v>
      </c>
      <c r="H1783">
        <f>VLOOKUP(A1783,'16-17'!$A$2:$Z$2522,26,0)</f>
        <v>13.207692307692307</v>
      </c>
      <c r="I1783">
        <f>VLOOKUP(A1783,'15-16'!$A$2:$Z$2522,26,0)</f>
        <v>20.868035190615835</v>
      </c>
      <c r="J1783">
        <f>VLOOKUP(A1783,'14-15'!$A$2:$Z$2522,26,0)</f>
        <v>24.995132909022836</v>
      </c>
    </row>
    <row r="1784" spans="1:10" hidden="1" x14ac:dyDescent="0.2">
      <c r="A1784" t="s">
        <v>1521</v>
      </c>
      <c r="B1784" t="str">
        <f>IFERROR(VLOOKUP(A1784,Ages!B1784:C2382,2,0),"")</f>
        <v/>
      </c>
      <c r="C1784" t="s">
        <v>4859</v>
      </c>
      <c r="D1784" t="s">
        <v>1253</v>
      </c>
      <c r="E1784" t="s">
        <v>1272</v>
      </c>
      <c r="F1784" t="str">
        <f t="shared" si="31"/>
        <v/>
      </c>
      <c r="G1784" t="str">
        <f>VLOOKUP(A1784,'16-17'!$A$2:$Z$2522,24,0)</f>
        <v>30</v>
      </c>
      <c r="H1784">
        <f>VLOOKUP(A1784,'16-17'!$A$2:$Z$2522,26,0)</f>
        <v>13.186666666666667</v>
      </c>
      <c r="I1784">
        <f>VLOOKUP(A1784,'15-16'!$A$2:$Z$2522,26,0)</f>
        <v>15.660511363636363</v>
      </c>
      <c r="J1784">
        <f>VLOOKUP(A1784,'14-15'!$A$2:$Z$2522,26,0)</f>
        <v>22.674232309746326</v>
      </c>
    </row>
    <row r="1785" spans="1:10" hidden="1" x14ac:dyDescent="0.2">
      <c r="A1785" t="s">
        <v>6045</v>
      </c>
      <c r="B1785" t="str">
        <f>IFERROR(VLOOKUP(A1785,Ages!B1785:C2383,2,0),"")</f>
        <v/>
      </c>
      <c r="C1785" t="s">
        <v>4862</v>
      </c>
      <c r="D1785" t="s">
        <v>1253</v>
      </c>
      <c r="E1785" t="s">
        <v>5919</v>
      </c>
      <c r="F1785" t="str">
        <f t="shared" si="31"/>
        <v/>
      </c>
      <c r="G1785" t="str">
        <f>VLOOKUP(A1785,'16-17'!$A$2:$Z$2522,24,0)</f>
        <v>16</v>
      </c>
      <c r="H1785">
        <f>VLOOKUP(A1785,'16-17'!$A$2:$Z$2522,26,0)</f>
        <v>13.15625</v>
      </c>
      <c r="I1785" t="e">
        <f>VLOOKUP(A1785,'15-16'!$A$2:$Z$2522,26,0)</f>
        <v>#N/A</v>
      </c>
      <c r="J1785" t="e">
        <f>VLOOKUP(A1785,'14-15'!$A$2:$Z$2522,26,0)</f>
        <v>#N/A</v>
      </c>
    </row>
    <row r="1786" spans="1:10" hidden="1" x14ac:dyDescent="0.2">
      <c r="A1786" t="s">
        <v>1522</v>
      </c>
      <c r="B1786" t="str">
        <f>IFERROR(VLOOKUP(A1786,Ages!B1786:C2384,2,0),"")</f>
        <v/>
      </c>
      <c r="C1786" t="s">
        <v>4859</v>
      </c>
      <c r="D1786" t="s">
        <v>1253</v>
      </c>
      <c r="E1786" t="s">
        <v>1311</v>
      </c>
      <c r="F1786" t="str">
        <f t="shared" si="31"/>
        <v/>
      </c>
      <c r="G1786" t="str">
        <f>VLOOKUP(A1786,'16-17'!$A$2:$Z$2522,24,0)</f>
        <v>26</v>
      </c>
      <c r="H1786">
        <f>VLOOKUP(A1786,'16-17'!$A$2:$Z$2522,26,0)</f>
        <v>13.05</v>
      </c>
      <c r="I1786">
        <f>VLOOKUP(A1786,'15-16'!$A$2:$Z$2522,26,0)</f>
        <v>12.007806691449813</v>
      </c>
      <c r="J1786">
        <f>VLOOKUP(A1786,'14-15'!$A$2:$Z$2522,26,0)</f>
        <v>13.757833482542525</v>
      </c>
    </row>
    <row r="1787" spans="1:10" hidden="1" x14ac:dyDescent="0.2">
      <c r="A1787" t="s">
        <v>1523</v>
      </c>
      <c r="B1787" t="str">
        <f>IFERROR(VLOOKUP(A1787,Ages!B1787:C2385,2,0),"")</f>
        <v/>
      </c>
      <c r="C1787" t="s">
        <v>4859</v>
      </c>
      <c r="D1787" t="s">
        <v>1253</v>
      </c>
      <c r="E1787" t="s">
        <v>1311</v>
      </c>
      <c r="F1787" t="str">
        <f t="shared" si="31"/>
        <v/>
      </c>
      <c r="G1787" t="str">
        <f>VLOOKUP(A1787,'16-17'!$A$2:$Z$2522,24,0)</f>
        <v>17</v>
      </c>
      <c r="H1787">
        <f>VLOOKUP(A1787,'16-17'!$A$2:$Z$2522,26,0)</f>
        <v>13</v>
      </c>
      <c r="I1787">
        <f>VLOOKUP(A1787,'15-16'!$A$2:$Z$2522,26,0)</f>
        <v>9.612676056338028</v>
      </c>
      <c r="J1787">
        <f>VLOOKUP(A1787,'14-15'!$A$2:$Z$2522,26,0)</f>
        <v>14.063106796116504</v>
      </c>
    </row>
    <row r="1788" spans="1:10" hidden="1" x14ac:dyDescent="0.2">
      <c r="A1788" t="s">
        <v>1524</v>
      </c>
      <c r="B1788" t="str">
        <f>IFERROR(VLOOKUP(A1788,Ages!B1788:C2386,2,0),"")</f>
        <v/>
      </c>
      <c r="C1788" t="s">
        <v>4859</v>
      </c>
      <c r="D1788" t="s">
        <v>1253</v>
      </c>
      <c r="E1788" t="s">
        <v>1288</v>
      </c>
      <c r="F1788" t="str">
        <f t="shared" si="31"/>
        <v/>
      </c>
      <c r="G1788" t="str">
        <f>VLOOKUP(A1788,'16-17'!$A$2:$Z$2522,24,0)</f>
        <v>25</v>
      </c>
      <c r="H1788">
        <f>VLOOKUP(A1788,'16-17'!$A$2:$Z$2522,26,0)</f>
        <v>12.915999999999999</v>
      </c>
      <c r="I1788">
        <f>VLOOKUP(A1788,'15-16'!$A$2:$Z$2522,26,0)</f>
        <v>20.223747426218253</v>
      </c>
      <c r="J1788">
        <f>VLOOKUP(A1788,'14-15'!$A$2:$Z$2522,26,0)</f>
        <v>23.738575982996814</v>
      </c>
    </row>
    <row r="1789" spans="1:10" hidden="1" x14ac:dyDescent="0.2">
      <c r="A1789" t="s">
        <v>1525</v>
      </c>
      <c r="B1789" t="str">
        <f>IFERROR(VLOOKUP(A1789,Ages!B1789:C2387,2,0),"")</f>
        <v/>
      </c>
      <c r="C1789" t="s">
        <v>4862</v>
      </c>
      <c r="D1789" t="s">
        <v>1253</v>
      </c>
      <c r="E1789" t="s">
        <v>1281</v>
      </c>
      <c r="F1789" t="str">
        <f t="shared" si="31"/>
        <v/>
      </c>
      <c r="G1789" t="str">
        <f>VLOOKUP(A1789,'16-17'!$A$2:$Z$2522,24,0)</f>
        <v>14</v>
      </c>
      <c r="H1789">
        <f>VLOOKUP(A1789,'16-17'!$A$2:$Z$2522,26,0)</f>
        <v>12.914285714285715</v>
      </c>
      <c r="I1789">
        <f>VLOOKUP(A1789,'15-16'!$A$2:$Z$2522,26,0)</f>
        <v>16.837189000436492</v>
      </c>
      <c r="J1789">
        <f>VLOOKUP(A1789,'14-15'!$A$2:$Z$2522,26,0)</f>
        <v>21.674518201284794</v>
      </c>
    </row>
    <row r="1790" spans="1:10" hidden="1" x14ac:dyDescent="0.2">
      <c r="A1790" t="s">
        <v>6047</v>
      </c>
      <c r="B1790" t="str">
        <f>IFERROR(VLOOKUP(A1790,Ages!B1790:C2388,2,0),"")</f>
        <v/>
      </c>
      <c r="C1790" t="s">
        <v>4859</v>
      </c>
      <c r="D1790" t="s">
        <v>1253</v>
      </c>
      <c r="E1790" t="s">
        <v>1266</v>
      </c>
      <c r="F1790" t="str">
        <f t="shared" si="31"/>
        <v/>
      </c>
      <c r="G1790" t="str">
        <f>VLOOKUP(A1790,'16-17'!$A$2:$Z$2522,24,0)</f>
        <v>8</v>
      </c>
      <c r="H1790">
        <f>VLOOKUP(A1790,'16-17'!$A$2:$Z$2522,26,0)</f>
        <v>12.9</v>
      </c>
      <c r="I1790" t="e">
        <f>VLOOKUP(A1790,'15-16'!$A$2:$Z$2522,26,0)</f>
        <v>#N/A</v>
      </c>
      <c r="J1790" t="e">
        <f>VLOOKUP(A1790,'14-15'!$A$2:$Z$2522,26,0)</f>
        <v>#N/A</v>
      </c>
    </row>
    <row r="1791" spans="1:10" hidden="1" x14ac:dyDescent="0.2">
      <c r="A1791" t="s">
        <v>6049</v>
      </c>
      <c r="B1791" t="str">
        <f>IFERROR(VLOOKUP(A1791,Ages!B1791:C2389,2,0),"")</f>
        <v/>
      </c>
      <c r="C1791" t="s">
        <v>4859</v>
      </c>
      <c r="D1791" t="s">
        <v>1253</v>
      </c>
      <c r="E1791" t="s">
        <v>1266</v>
      </c>
      <c r="F1791" t="str">
        <f t="shared" si="31"/>
        <v/>
      </c>
      <c r="G1791" t="str">
        <f>VLOOKUP(A1791,'16-17'!$A$2:$Z$2522,24,0)</f>
        <v>12</v>
      </c>
      <c r="H1791">
        <f>VLOOKUP(A1791,'16-17'!$A$2:$Z$2522,26,0)</f>
        <v>12.875</v>
      </c>
      <c r="I1791" t="e">
        <f>VLOOKUP(A1791,'15-16'!$A$2:$Z$2522,26,0)</f>
        <v>#N/A</v>
      </c>
      <c r="J1791" t="e">
        <f>VLOOKUP(A1791,'14-15'!$A$2:$Z$2522,26,0)</f>
        <v>#N/A</v>
      </c>
    </row>
    <row r="1792" spans="1:10" hidden="1" x14ac:dyDescent="0.2">
      <c r="A1792" t="s">
        <v>6051</v>
      </c>
      <c r="B1792" t="str">
        <f>IFERROR(VLOOKUP(A1792,Ages!B1792:C2390,2,0),"")</f>
        <v/>
      </c>
      <c r="C1792" t="s">
        <v>4863</v>
      </c>
      <c r="D1792" t="s">
        <v>1253</v>
      </c>
      <c r="E1792" t="s">
        <v>1263</v>
      </c>
      <c r="F1792" t="str">
        <f t="shared" si="31"/>
        <v/>
      </c>
      <c r="G1792" t="str">
        <f>VLOOKUP(A1792,'16-17'!$A$2:$Z$2522,24,0)</f>
        <v>6</v>
      </c>
      <c r="H1792">
        <f>VLOOKUP(A1792,'16-17'!$A$2:$Z$2522,26,0)</f>
        <v>12.85</v>
      </c>
      <c r="I1792" t="e">
        <f>VLOOKUP(A1792,'15-16'!$A$2:$Z$2522,26,0)</f>
        <v>#N/A</v>
      </c>
      <c r="J1792" t="e">
        <f>VLOOKUP(A1792,'14-15'!$A$2:$Z$2522,26,0)</f>
        <v>#N/A</v>
      </c>
    </row>
    <row r="1793" spans="1:10" hidden="1" x14ac:dyDescent="0.2">
      <c r="A1793" t="s">
        <v>1526</v>
      </c>
      <c r="B1793" t="str">
        <f>IFERROR(VLOOKUP(A1793,Ages!B1793:C2391,2,0),"")</f>
        <v/>
      </c>
      <c r="C1793" t="s">
        <v>4863</v>
      </c>
      <c r="D1793" t="s">
        <v>1253</v>
      </c>
      <c r="E1793" t="s">
        <v>1256</v>
      </c>
      <c r="F1793" t="str">
        <f t="shared" si="31"/>
        <v/>
      </c>
      <c r="G1793" t="str">
        <f>VLOOKUP(A1793,'16-17'!$A$2:$Z$2522,24,0)</f>
        <v>23</v>
      </c>
      <c r="H1793">
        <f>VLOOKUP(A1793,'16-17'!$A$2:$Z$2522,26,0)</f>
        <v>12.843478260869563</v>
      </c>
      <c r="I1793">
        <f>VLOOKUP(A1793,'15-16'!$A$2:$Z$2522,26,0)</f>
        <v>21.081467889908254</v>
      </c>
      <c r="J1793">
        <f>VLOOKUP(A1793,'14-15'!$A$2:$Z$2522,26,0)</f>
        <v>24.08773903262092</v>
      </c>
    </row>
    <row r="1794" spans="1:10" hidden="1" x14ac:dyDescent="0.2">
      <c r="A1794" t="s">
        <v>6052</v>
      </c>
      <c r="B1794" t="str">
        <f>IFERROR(VLOOKUP(A1794,Ages!B1794:C2392,2,0),"")</f>
        <v/>
      </c>
      <c r="C1794" t="s">
        <v>4862</v>
      </c>
      <c r="D1794" t="s">
        <v>1253</v>
      </c>
      <c r="E1794" t="s">
        <v>1305</v>
      </c>
      <c r="F1794" t="str">
        <f t="shared" si="31"/>
        <v/>
      </c>
      <c r="G1794" t="str">
        <f>VLOOKUP(A1794,'16-17'!$A$2:$Z$2522,24,0)</f>
        <v>4</v>
      </c>
      <c r="H1794">
        <f>VLOOKUP(A1794,'16-17'!$A$2:$Z$2522,26,0)</f>
        <v>12.775</v>
      </c>
      <c r="I1794" t="e">
        <f>VLOOKUP(A1794,'15-16'!$A$2:$Z$2522,26,0)</f>
        <v>#N/A</v>
      </c>
      <c r="J1794" t="e">
        <f>VLOOKUP(A1794,'14-15'!$A$2:$Z$2522,26,0)</f>
        <v>#N/A</v>
      </c>
    </row>
    <row r="1795" spans="1:10" hidden="1" x14ac:dyDescent="0.2">
      <c r="A1795" t="s">
        <v>6053</v>
      </c>
      <c r="B1795" t="str">
        <f>IFERROR(VLOOKUP(A1795,Ages!B1795:C2393,2,0),"")</f>
        <v/>
      </c>
      <c r="C1795" t="s">
        <v>4862</v>
      </c>
      <c r="D1795" t="s">
        <v>1253</v>
      </c>
      <c r="E1795" t="s">
        <v>1353</v>
      </c>
      <c r="F1795" t="str">
        <f t="shared" si="31"/>
        <v/>
      </c>
      <c r="G1795" t="str">
        <f>VLOOKUP(A1795,'16-17'!$A$2:$Z$2522,24,0)</f>
        <v>13</v>
      </c>
      <c r="H1795">
        <f>VLOOKUP(A1795,'16-17'!$A$2:$Z$2522,26,0)</f>
        <v>12.73076923076923</v>
      </c>
      <c r="I1795" t="e">
        <f>VLOOKUP(A1795,'15-16'!$A$2:$Z$2522,26,0)</f>
        <v>#N/A</v>
      </c>
      <c r="J1795" t="e">
        <f>VLOOKUP(A1795,'14-15'!$A$2:$Z$2522,26,0)</f>
        <v>#N/A</v>
      </c>
    </row>
    <row r="1796" spans="1:10" hidden="1" x14ac:dyDescent="0.2">
      <c r="A1796" t="s">
        <v>6054</v>
      </c>
      <c r="B1796" t="str">
        <f>IFERROR(VLOOKUP(A1796,Ages!B1796:C2394,2,0),"")</f>
        <v/>
      </c>
      <c r="C1796" t="s">
        <v>4863</v>
      </c>
      <c r="D1796" t="s">
        <v>1253</v>
      </c>
      <c r="E1796" t="s">
        <v>5919</v>
      </c>
      <c r="F1796" t="str">
        <f t="shared" si="31"/>
        <v/>
      </c>
      <c r="G1796" t="str">
        <f>VLOOKUP(A1796,'16-17'!$A$2:$Z$2522,24,0)</f>
        <v>29</v>
      </c>
      <c r="H1796">
        <f>VLOOKUP(A1796,'16-17'!$A$2:$Z$2522,26,0)</f>
        <v>12.724137931034482</v>
      </c>
      <c r="I1796" t="e">
        <f>VLOOKUP(A1796,'15-16'!$A$2:$Z$2522,26,0)</f>
        <v>#N/A</v>
      </c>
      <c r="J1796" t="e">
        <f>VLOOKUP(A1796,'14-15'!$A$2:$Z$2522,26,0)</f>
        <v>#N/A</v>
      </c>
    </row>
    <row r="1797" spans="1:10" hidden="1" x14ac:dyDescent="0.2">
      <c r="A1797" t="s">
        <v>6055</v>
      </c>
      <c r="B1797" t="str">
        <f>IFERROR(VLOOKUP(A1797,Ages!B1797:C2395,2,0),"")</f>
        <v/>
      </c>
      <c r="C1797" t="s">
        <v>4862</v>
      </c>
      <c r="D1797" t="s">
        <v>1253</v>
      </c>
      <c r="E1797" t="s">
        <v>1288</v>
      </c>
      <c r="F1797" t="str">
        <f t="shared" si="31"/>
        <v/>
      </c>
      <c r="G1797" t="str">
        <f>VLOOKUP(A1797,'16-17'!$A$2:$Z$2522,24,0)</f>
        <v>3</v>
      </c>
      <c r="H1797">
        <f>VLOOKUP(A1797,'16-17'!$A$2:$Z$2522,26,0)</f>
        <v>12.700000000000001</v>
      </c>
      <c r="I1797" t="e">
        <f>VLOOKUP(A1797,'15-16'!$A$2:$Z$2522,26,0)</f>
        <v>#N/A</v>
      </c>
      <c r="J1797" t="e">
        <f>VLOOKUP(A1797,'14-15'!$A$2:$Z$2522,26,0)</f>
        <v>#N/A</v>
      </c>
    </row>
    <row r="1798" spans="1:10" hidden="1" x14ac:dyDescent="0.2">
      <c r="A1798" t="s">
        <v>1528</v>
      </c>
      <c r="B1798" t="str">
        <f>IFERROR(VLOOKUP(A1798,Ages!B1798:C2396,2,0),"")</f>
        <v/>
      </c>
      <c r="C1798" t="s">
        <v>4862</v>
      </c>
      <c r="D1798" t="s">
        <v>1253</v>
      </c>
      <c r="E1798" t="s">
        <v>1272</v>
      </c>
      <c r="F1798" t="str">
        <f t="shared" si="31"/>
        <v/>
      </c>
      <c r="G1798" t="str">
        <f>VLOOKUP(A1798,'16-17'!$A$2:$Z$2522,24,0)</f>
        <v>10</v>
      </c>
      <c r="H1798">
        <f>VLOOKUP(A1798,'16-17'!$A$2:$Z$2522,26,0)</f>
        <v>12.64</v>
      </c>
      <c r="I1798">
        <f>VLOOKUP(A1798,'15-16'!$A$2:$Z$2522,26,0)</f>
        <v>16.78559176672384</v>
      </c>
      <c r="J1798">
        <f>VLOOKUP(A1798,'14-15'!$A$2:$Z$2522,26,0)</f>
        <v>20.983074753173483</v>
      </c>
    </row>
    <row r="1799" spans="1:10" hidden="1" x14ac:dyDescent="0.2">
      <c r="A1799" t="s">
        <v>1530</v>
      </c>
      <c r="B1799" t="str">
        <f>IFERROR(VLOOKUP(A1799,Ages!B1799:C2397,2,0),"")</f>
        <v/>
      </c>
      <c r="C1799" t="s">
        <v>4862</v>
      </c>
      <c r="D1799" t="s">
        <v>1253</v>
      </c>
      <c r="E1799" t="s">
        <v>1305</v>
      </c>
      <c r="F1799" t="str">
        <f t="shared" si="31"/>
        <v/>
      </c>
      <c r="G1799" t="str">
        <f>VLOOKUP(A1799,'16-17'!$A$2:$Z$2522,24,0)</f>
        <v>7</v>
      </c>
      <c r="H1799">
        <f>VLOOKUP(A1799,'16-17'!$A$2:$Z$2522,26,0)</f>
        <v>12.62857142857143</v>
      </c>
      <c r="I1799">
        <f>VLOOKUP(A1799,'15-16'!$A$2:$Z$2522,26,0)</f>
        <v>20.714285714285715</v>
      </c>
      <c r="J1799" t="e">
        <f>VLOOKUP(A1799,'14-15'!$A$2:$Z$2522,26,0)</f>
        <v>#N/A</v>
      </c>
    </row>
    <row r="1800" spans="1:10" hidden="1" x14ac:dyDescent="0.2">
      <c r="A1800" t="s">
        <v>1531</v>
      </c>
      <c r="B1800" t="str">
        <f>IFERROR(VLOOKUP(A1800,Ages!B1800:C2398,2,0),"")</f>
        <v/>
      </c>
      <c r="C1800" t="s">
        <v>4859</v>
      </c>
      <c r="D1800" t="s">
        <v>1253</v>
      </c>
      <c r="E1800" t="s">
        <v>1305</v>
      </c>
      <c r="F1800" t="str">
        <f t="shared" si="31"/>
        <v/>
      </c>
      <c r="G1800" t="str">
        <f>VLOOKUP(A1800,'16-17'!$A$2:$Z$2522,24,0)</f>
        <v>15</v>
      </c>
      <c r="H1800">
        <f>VLOOKUP(A1800,'16-17'!$A$2:$Z$2522,26,0)</f>
        <v>12.586666666666668</v>
      </c>
      <c r="I1800">
        <f>VLOOKUP(A1800,'15-16'!$A$2:$Z$2522,26,0)</f>
        <v>22.377966101694913</v>
      </c>
      <c r="J1800" t="e">
        <f>VLOOKUP(A1800,'14-15'!$A$2:$Z$2522,26,0)</f>
        <v>#N/A</v>
      </c>
    </row>
    <row r="1801" spans="1:10" hidden="1" x14ac:dyDescent="0.2">
      <c r="A1801" t="s">
        <v>1532</v>
      </c>
      <c r="B1801" t="str">
        <f>IFERROR(VLOOKUP(A1801,Ages!B1801:C2399,2,0),"")</f>
        <v/>
      </c>
      <c r="C1801" t="s">
        <v>4859</v>
      </c>
      <c r="D1801" t="s">
        <v>1253</v>
      </c>
      <c r="E1801" t="s">
        <v>1272</v>
      </c>
      <c r="F1801" t="str">
        <f t="shared" si="31"/>
        <v/>
      </c>
      <c r="G1801" t="str">
        <f>VLOOKUP(A1801,'16-17'!$A$2:$Z$2522,24,0)</f>
        <v>24</v>
      </c>
      <c r="H1801">
        <f>VLOOKUP(A1801,'16-17'!$A$2:$Z$2522,26,0)</f>
        <v>12.583333333333334</v>
      </c>
      <c r="I1801">
        <f>VLOOKUP(A1801,'15-16'!$A$2:$Z$2522,26,0)</f>
        <v>19.54948453608247</v>
      </c>
      <c r="J1801" t="e">
        <f>VLOOKUP(A1801,'14-15'!$A$2:$Z$2522,26,0)</f>
        <v>#N/A</v>
      </c>
    </row>
    <row r="1802" spans="1:10" hidden="1" x14ac:dyDescent="0.2">
      <c r="A1802" t="s">
        <v>1534</v>
      </c>
      <c r="B1802" t="str">
        <f>IFERROR(VLOOKUP(A1802,Ages!B1802:C2400,2,0),"")</f>
        <v/>
      </c>
      <c r="C1802" t="s">
        <v>4859</v>
      </c>
      <c r="D1802" t="s">
        <v>1253</v>
      </c>
      <c r="E1802" t="s">
        <v>1261</v>
      </c>
      <c r="F1802" t="str">
        <f t="shared" si="31"/>
        <v/>
      </c>
      <c r="G1802" t="str">
        <f>VLOOKUP(A1802,'16-17'!$A$2:$Z$2522,24,0)</f>
        <v>21</v>
      </c>
      <c r="H1802">
        <f>VLOOKUP(A1802,'16-17'!$A$2:$Z$2522,26,0)</f>
        <v>12.580952380952381</v>
      </c>
      <c r="I1802">
        <f>VLOOKUP(A1802,'15-16'!$A$2:$Z$2522,26,0)</f>
        <v>21.290748898678416</v>
      </c>
      <c r="J1802">
        <f>VLOOKUP(A1802,'14-15'!$A$2:$Z$2522,26,0)</f>
        <v>21.637987012987015</v>
      </c>
    </row>
    <row r="1803" spans="1:10" hidden="1" x14ac:dyDescent="0.2">
      <c r="A1803" t="s">
        <v>1535</v>
      </c>
      <c r="B1803" t="str">
        <f>IFERROR(VLOOKUP(A1803,Ages!B1803:C2401,2,0),"")</f>
        <v/>
      </c>
      <c r="C1803" t="s">
        <v>4862</v>
      </c>
      <c r="D1803" t="s">
        <v>1253</v>
      </c>
      <c r="E1803" t="s">
        <v>1281</v>
      </c>
      <c r="F1803" t="str">
        <f t="shared" si="31"/>
        <v/>
      </c>
      <c r="G1803" t="str">
        <f>VLOOKUP(A1803,'16-17'!$A$2:$Z$2522,24,0)</f>
        <v>29</v>
      </c>
      <c r="H1803">
        <f>VLOOKUP(A1803,'16-17'!$A$2:$Z$2522,26,0)</f>
        <v>12.448275862068966</v>
      </c>
      <c r="I1803">
        <f>VLOOKUP(A1803,'15-16'!$A$2:$Z$2522,26,0)</f>
        <v>13.750844594594595</v>
      </c>
      <c r="J1803" t="e">
        <f>VLOOKUP(A1803,'14-15'!$A$2:$Z$2522,26,0)</f>
        <v>#N/A</v>
      </c>
    </row>
    <row r="1804" spans="1:10" hidden="1" x14ac:dyDescent="0.2">
      <c r="A1804" t="s">
        <v>1536</v>
      </c>
      <c r="B1804" t="str">
        <f>IFERROR(VLOOKUP(A1804,Ages!B1804:C2402,2,0),"")</f>
        <v/>
      </c>
      <c r="C1804" t="s">
        <v>4859</v>
      </c>
      <c r="D1804" t="s">
        <v>1253</v>
      </c>
      <c r="E1804" t="s">
        <v>1269</v>
      </c>
      <c r="F1804" t="str">
        <f t="shared" si="31"/>
        <v/>
      </c>
      <c r="G1804" t="str">
        <f>VLOOKUP(A1804,'16-17'!$A$2:$Z$2522,24,0)</f>
        <v>19</v>
      </c>
      <c r="H1804">
        <f>VLOOKUP(A1804,'16-17'!$A$2:$Z$2522,26,0)</f>
        <v>12.436842105263159</v>
      </c>
      <c r="I1804">
        <f>VLOOKUP(A1804,'15-16'!$A$2:$Z$2522,26,0)</f>
        <v>23.790983606557376</v>
      </c>
      <c r="J1804">
        <f>VLOOKUP(A1804,'14-15'!$A$2:$Z$2522,26,0)</f>
        <v>13.324902723735407</v>
      </c>
    </row>
    <row r="1805" spans="1:10" hidden="1" x14ac:dyDescent="0.2">
      <c r="A1805" t="s">
        <v>1537</v>
      </c>
      <c r="B1805" t="str">
        <f>IFERROR(VLOOKUP(A1805,Ages!B1805:C2403,2,0),"")</f>
        <v/>
      </c>
      <c r="C1805" t="s">
        <v>4858</v>
      </c>
      <c r="D1805" t="s">
        <v>1253</v>
      </c>
      <c r="E1805" t="s">
        <v>1254</v>
      </c>
      <c r="F1805" t="str">
        <f t="shared" si="31"/>
        <v/>
      </c>
      <c r="G1805" t="str">
        <f>VLOOKUP(A1805,'16-17'!$A$2:$Z$2522,24,0)</f>
        <v>5</v>
      </c>
      <c r="H1805">
        <f>VLOOKUP(A1805,'16-17'!$A$2:$Z$2522,26,0)</f>
        <v>12.4</v>
      </c>
      <c r="I1805">
        <f>VLOOKUP(A1805,'15-16'!$A$2:$Z$2522,26,0)</f>
        <v>4.5</v>
      </c>
      <c r="J1805">
        <f>VLOOKUP(A1805,'14-15'!$A$2:$Z$2522,26,0)</f>
        <v>4.4285714285714288</v>
      </c>
    </row>
    <row r="1806" spans="1:10" hidden="1" x14ac:dyDescent="0.2">
      <c r="A1806" t="s">
        <v>6059</v>
      </c>
      <c r="B1806" t="str">
        <f>IFERROR(VLOOKUP(A1806,Ages!B1806:C2404,2,0),"")</f>
        <v/>
      </c>
      <c r="C1806" t="s">
        <v>4862</v>
      </c>
      <c r="D1806" t="s">
        <v>1253</v>
      </c>
      <c r="E1806" t="s">
        <v>1284</v>
      </c>
      <c r="F1806" t="str">
        <f t="shared" si="31"/>
        <v/>
      </c>
      <c r="G1806" t="str">
        <f>VLOOKUP(A1806,'16-17'!$A$2:$Z$2522,24,0)</f>
        <v>17</v>
      </c>
      <c r="H1806">
        <f>VLOOKUP(A1806,'16-17'!$A$2:$Z$2522,26,0)</f>
        <v>12.352941176470589</v>
      </c>
      <c r="I1806" t="e">
        <f>VLOOKUP(A1806,'15-16'!$A$2:$Z$2522,26,0)</f>
        <v>#N/A</v>
      </c>
      <c r="J1806" t="e">
        <f>VLOOKUP(A1806,'14-15'!$A$2:$Z$2522,26,0)</f>
        <v>#N/A</v>
      </c>
    </row>
    <row r="1807" spans="1:10" hidden="1" x14ac:dyDescent="0.2">
      <c r="A1807" t="s">
        <v>6060</v>
      </c>
      <c r="B1807" t="str">
        <f>IFERROR(VLOOKUP(A1807,Ages!B1807:C2405,2,0),"")</f>
        <v/>
      </c>
      <c r="C1807" t="s">
        <v>4858</v>
      </c>
      <c r="D1807" t="s">
        <v>1253</v>
      </c>
      <c r="E1807" t="s">
        <v>1254</v>
      </c>
      <c r="F1807" t="str">
        <f t="shared" si="31"/>
        <v/>
      </c>
      <c r="G1807" t="str">
        <f>VLOOKUP(A1807,'16-17'!$A$2:$Z$2522,24,0)</f>
        <v>3</v>
      </c>
      <c r="H1807">
        <f>VLOOKUP(A1807,'16-17'!$A$2:$Z$2522,26,0)</f>
        <v>12.333333333333334</v>
      </c>
      <c r="I1807" t="e">
        <f>VLOOKUP(A1807,'15-16'!$A$2:$Z$2522,26,0)</f>
        <v>#N/A</v>
      </c>
      <c r="J1807" t="e">
        <f>VLOOKUP(A1807,'14-15'!$A$2:$Z$2522,26,0)</f>
        <v>#N/A</v>
      </c>
    </row>
    <row r="1808" spans="1:10" hidden="1" x14ac:dyDescent="0.2">
      <c r="A1808" t="s">
        <v>1539</v>
      </c>
      <c r="B1808" t="str">
        <f>IFERROR(VLOOKUP(A1808,Ages!B1808:C2406,2,0),"")</f>
        <v/>
      </c>
      <c r="C1808" t="s">
        <v>4863</v>
      </c>
      <c r="D1808" t="s">
        <v>1253</v>
      </c>
      <c r="E1808" t="s">
        <v>1272</v>
      </c>
      <c r="F1808" t="str">
        <f t="shared" si="31"/>
        <v/>
      </c>
      <c r="G1808" t="str">
        <f>VLOOKUP(A1808,'16-17'!$A$2:$Z$2522,24,0)</f>
        <v>16</v>
      </c>
      <c r="H1808">
        <f>VLOOKUP(A1808,'16-17'!$A$2:$Z$2522,26,0)</f>
        <v>12.168749999999999</v>
      </c>
      <c r="I1808">
        <f>VLOOKUP(A1808,'15-16'!$A$2:$Z$2522,26,0)</f>
        <v>26.212827988338194</v>
      </c>
      <c r="J1808" t="e">
        <f>VLOOKUP(A1808,'14-15'!$A$2:$Z$2522,26,0)</f>
        <v>#N/A</v>
      </c>
    </row>
    <row r="1809" spans="1:10" hidden="1" x14ac:dyDescent="0.2">
      <c r="A1809" t="s">
        <v>1541</v>
      </c>
      <c r="B1809" t="str">
        <f>IFERROR(VLOOKUP(A1809,Ages!B1809:C2407,2,0),"")</f>
        <v/>
      </c>
      <c r="C1809" t="s">
        <v>4859</v>
      </c>
      <c r="D1809" t="s">
        <v>1253</v>
      </c>
      <c r="E1809" t="s">
        <v>1353</v>
      </c>
      <c r="F1809" t="str">
        <f t="shared" si="31"/>
        <v/>
      </c>
      <c r="G1809" t="str">
        <f>VLOOKUP(A1809,'16-17'!$A$2:$Z$2522,24,0)</f>
        <v>18</v>
      </c>
      <c r="H1809">
        <f>VLOOKUP(A1809,'16-17'!$A$2:$Z$2522,26,0)</f>
        <v>12.166666666666666</v>
      </c>
      <c r="I1809">
        <f>VLOOKUP(A1809,'15-16'!$A$2:$Z$2522,26,0)</f>
        <v>26.25186104218362</v>
      </c>
      <c r="J1809">
        <f>VLOOKUP(A1809,'14-15'!$A$2:$Z$2522,26,0)</f>
        <v>30.431478968792401</v>
      </c>
    </row>
    <row r="1810" spans="1:10" hidden="1" x14ac:dyDescent="0.2">
      <c r="A1810" t="s">
        <v>1542</v>
      </c>
      <c r="B1810" t="str">
        <f>IFERROR(VLOOKUP(A1810,Ages!B1810:C2408,2,0),"")</f>
        <v/>
      </c>
      <c r="C1810" t="s">
        <v>4863</v>
      </c>
      <c r="D1810" t="s">
        <v>1253</v>
      </c>
      <c r="E1810" t="s">
        <v>1288</v>
      </c>
      <c r="F1810" t="str">
        <f t="shared" si="31"/>
        <v/>
      </c>
      <c r="G1810" t="str">
        <f>VLOOKUP(A1810,'16-17'!$A$2:$Z$2522,24,0)</f>
        <v>13</v>
      </c>
      <c r="H1810">
        <f>VLOOKUP(A1810,'16-17'!$A$2:$Z$2522,26,0)</f>
        <v>12.146153846153847</v>
      </c>
      <c r="I1810">
        <f>VLOOKUP(A1810,'15-16'!$A$2:$Z$2522,26,0)</f>
        <v>20.867256637168143</v>
      </c>
      <c r="J1810">
        <f>VLOOKUP(A1810,'14-15'!$A$2:$Z$2522,26,0)</f>
        <v>8.175824175824177</v>
      </c>
    </row>
    <row r="1811" spans="1:10" hidden="1" x14ac:dyDescent="0.2">
      <c r="A1811" t="s">
        <v>6063</v>
      </c>
      <c r="B1811" t="str">
        <f>IFERROR(VLOOKUP(A1811,Ages!B1811:C2409,2,0),"")</f>
        <v/>
      </c>
      <c r="C1811" t="s">
        <v>4863</v>
      </c>
      <c r="D1811" t="s">
        <v>1253</v>
      </c>
      <c r="E1811" t="s">
        <v>5922</v>
      </c>
      <c r="F1811" t="str">
        <f t="shared" si="31"/>
        <v/>
      </c>
      <c r="G1811" t="str">
        <f>VLOOKUP(A1811,'16-17'!$A$2:$Z$2522,24,0)</f>
        <v>33</v>
      </c>
      <c r="H1811">
        <f>VLOOKUP(A1811,'16-17'!$A$2:$Z$2522,26,0)</f>
        <v>12.096969696969696</v>
      </c>
      <c r="I1811" t="e">
        <f>VLOOKUP(A1811,'15-16'!$A$2:$Z$2522,26,0)</f>
        <v>#N/A</v>
      </c>
      <c r="J1811">
        <f>VLOOKUP(A1811,'14-15'!$A$2:$Z$2522,26,0)</f>
        <v>39.017543859649123</v>
      </c>
    </row>
    <row r="1812" spans="1:10" hidden="1" x14ac:dyDescent="0.2">
      <c r="A1812" t="s">
        <v>1543</v>
      </c>
      <c r="B1812" t="str">
        <f>IFERROR(VLOOKUP(A1812,Ages!B1812:C2410,2,0),"")</f>
        <v/>
      </c>
      <c r="C1812" t="s">
        <v>4859</v>
      </c>
      <c r="D1812" t="s">
        <v>1253</v>
      </c>
      <c r="E1812" t="s">
        <v>1284</v>
      </c>
      <c r="F1812" t="str">
        <f t="shared" si="31"/>
        <v/>
      </c>
      <c r="G1812" t="str">
        <f>VLOOKUP(A1812,'16-17'!$A$2:$Z$2522,24,0)</f>
        <v>32</v>
      </c>
      <c r="H1812">
        <f>VLOOKUP(A1812,'16-17'!$A$2:$Z$2522,26,0)</f>
        <v>12.053125</v>
      </c>
      <c r="I1812">
        <f>VLOOKUP(A1812,'15-16'!$A$2:$Z$2522,26,0)</f>
        <v>13.572208945032434</v>
      </c>
      <c r="J1812" t="e">
        <f>VLOOKUP(A1812,'14-15'!$A$2:$Z$2522,26,0)</f>
        <v>#N/A</v>
      </c>
    </row>
    <row r="1813" spans="1:10" hidden="1" x14ac:dyDescent="0.2">
      <c r="A1813" t="s">
        <v>1545</v>
      </c>
      <c r="B1813" t="str">
        <f>IFERROR(VLOOKUP(A1813,Ages!B1813:C2411,2,0),"")</f>
        <v/>
      </c>
      <c r="C1813" t="s">
        <v>4859</v>
      </c>
      <c r="D1813" t="s">
        <v>1253</v>
      </c>
      <c r="E1813" t="s">
        <v>1288</v>
      </c>
      <c r="F1813" t="str">
        <f t="shared" si="31"/>
        <v/>
      </c>
      <c r="G1813" t="str">
        <f>VLOOKUP(A1813,'16-17'!$A$2:$Z$2522,24,0)</f>
        <v>22</v>
      </c>
      <c r="H1813">
        <f>VLOOKUP(A1813,'16-17'!$A$2:$Z$2522,26,0)</f>
        <v>12.031818181818181</v>
      </c>
      <c r="I1813">
        <f>VLOOKUP(A1813,'15-16'!$A$2:$Z$2522,26,0)</f>
        <v>14.390374331550802</v>
      </c>
      <c r="J1813">
        <f>VLOOKUP(A1813,'14-15'!$A$2:$Z$2522,26,0)</f>
        <v>25.543568464730289</v>
      </c>
    </row>
    <row r="1814" spans="1:10" hidden="1" x14ac:dyDescent="0.2">
      <c r="A1814" t="s">
        <v>6065</v>
      </c>
      <c r="B1814" t="str">
        <f>IFERROR(VLOOKUP(A1814,Ages!B1814:C2412,2,0),"")</f>
        <v/>
      </c>
      <c r="C1814" t="s">
        <v>4859</v>
      </c>
      <c r="D1814" t="s">
        <v>1253</v>
      </c>
      <c r="E1814" t="s">
        <v>1266</v>
      </c>
      <c r="F1814" t="str">
        <f t="shared" si="31"/>
        <v/>
      </c>
      <c r="G1814" t="str">
        <f>VLOOKUP(A1814,'16-17'!$A$2:$Z$2522,24,0)</f>
        <v>1</v>
      </c>
      <c r="H1814">
        <f>VLOOKUP(A1814,'16-17'!$A$2:$Z$2522,26,0)</f>
        <v>12</v>
      </c>
      <c r="I1814" t="e">
        <f>VLOOKUP(A1814,'15-16'!$A$2:$Z$2522,26,0)</f>
        <v>#N/A</v>
      </c>
      <c r="J1814" t="e">
        <f>VLOOKUP(A1814,'14-15'!$A$2:$Z$2522,26,0)</f>
        <v>#N/A</v>
      </c>
    </row>
    <row r="1815" spans="1:10" hidden="1" x14ac:dyDescent="0.2">
      <c r="A1815" t="s">
        <v>1546</v>
      </c>
      <c r="B1815" t="str">
        <f>IFERROR(VLOOKUP(A1815,Ages!B1815:C2413,2,0),"")</f>
        <v/>
      </c>
      <c r="C1815" t="s">
        <v>4862</v>
      </c>
      <c r="D1815" t="s">
        <v>1253</v>
      </c>
      <c r="E1815" t="s">
        <v>1263</v>
      </c>
      <c r="F1815" t="str">
        <f t="shared" si="31"/>
        <v/>
      </c>
      <c r="G1815" t="str">
        <f>VLOOKUP(A1815,'16-17'!$A$2:$Z$2522,24,0)</f>
        <v>7</v>
      </c>
      <c r="H1815">
        <f>VLOOKUP(A1815,'16-17'!$A$2:$Z$2522,26,0)</f>
        <v>11.942857142857141</v>
      </c>
      <c r="I1815">
        <f>VLOOKUP(A1815,'15-16'!$A$2:$Z$2522,26,0)</f>
        <v>14.756345177664976</v>
      </c>
      <c r="J1815" t="e">
        <f>VLOOKUP(A1815,'14-15'!$A$2:$Z$2522,26,0)</f>
        <v>#N/A</v>
      </c>
    </row>
    <row r="1816" spans="1:10" hidden="1" x14ac:dyDescent="0.2">
      <c r="A1816" t="s">
        <v>1548</v>
      </c>
      <c r="B1816" t="str">
        <f>IFERROR(VLOOKUP(A1816,Ages!B1816:C2414,2,0),"")</f>
        <v/>
      </c>
      <c r="C1816" t="s">
        <v>4862</v>
      </c>
      <c r="D1816" t="s">
        <v>1253</v>
      </c>
      <c r="E1816" t="s">
        <v>1261</v>
      </c>
      <c r="F1816" t="str">
        <f t="shared" si="31"/>
        <v/>
      </c>
      <c r="G1816" t="str">
        <f>VLOOKUP(A1816,'16-17'!$A$2:$Z$2522,24,0)</f>
        <v>12</v>
      </c>
      <c r="H1816">
        <f>VLOOKUP(A1816,'16-17'!$A$2:$Z$2522,26,0)</f>
        <v>11.833333333333334</v>
      </c>
      <c r="I1816">
        <f>VLOOKUP(A1816,'15-16'!$A$2:$Z$2522,26,0)</f>
        <v>15.661137440758296</v>
      </c>
      <c r="J1816">
        <f>VLOOKUP(A1816,'14-15'!$A$2:$Z$2522,26,0)</f>
        <v>17.913294797687861</v>
      </c>
    </row>
    <row r="1817" spans="1:10" hidden="1" x14ac:dyDescent="0.2">
      <c r="A1817" t="s">
        <v>1549</v>
      </c>
      <c r="B1817" t="str">
        <f>IFERROR(VLOOKUP(A1817,Ages!B1817:C2415,2,0),"")</f>
        <v/>
      </c>
      <c r="C1817" t="s">
        <v>4862</v>
      </c>
      <c r="D1817" t="s">
        <v>1253</v>
      </c>
      <c r="E1817" t="s">
        <v>1269</v>
      </c>
      <c r="F1817" t="str">
        <f t="shared" si="31"/>
        <v/>
      </c>
      <c r="G1817" t="str">
        <f>VLOOKUP(A1817,'16-17'!$A$2:$Z$2522,24,0)</f>
        <v>12</v>
      </c>
      <c r="H1817">
        <f>VLOOKUP(A1817,'16-17'!$A$2:$Z$2522,26,0)</f>
        <v>11.825000000000001</v>
      </c>
      <c r="I1817">
        <f>VLOOKUP(A1817,'15-16'!$A$2:$Z$2522,26,0)</f>
        <v>21.046610169491522</v>
      </c>
      <c r="J1817">
        <f>VLOOKUP(A1817,'14-15'!$A$2:$Z$2522,26,0)</f>
        <v>21.54315789473684</v>
      </c>
    </row>
    <row r="1818" spans="1:10" hidden="1" x14ac:dyDescent="0.2">
      <c r="A1818" t="s">
        <v>6067</v>
      </c>
      <c r="B1818" t="str">
        <f>IFERROR(VLOOKUP(A1818,Ages!B1818:C2416,2,0),"")</f>
        <v/>
      </c>
      <c r="C1818" t="s">
        <v>4859</v>
      </c>
      <c r="D1818" t="s">
        <v>1253</v>
      </c>
      <c r="E1818" t="s">
        <v>5922</v>
      </c>
      <c r="F1818" t="str">
        <f t="shared" si="31"/>
        <v/>
      </c>
      <c r="G1818" t="str">
        <f>VLOOKUP(A1818,'16-17'!$A$2:$Z$2522,24,0)</f>
        <v>20</v>
      </c>
      <c r="H1818">
        <f>VLOOKUP(A1818,'16-17'!$A$2:$Z$2522,26,0)</f>
        <v>11.8</v>
      </c>
      <c r="I1818" t="e">
        <f>VLOOKUP(A1818,'15-16'!$A$2:$Z$2522,26,0)</f>
        <v>#N/A</v>
      </c>
      <c r="J1818" t="e">
        <f>VLOOKUP(A1818,'14-15'!$A$2:$Z$2522,26,0)</f>
        <v>#N/A</v>
      </c>
    </row>
    <row r="1819" spans="1:10" hidden="1" x14ac:dyDescent="0.2">
      <c r="A1819" t="s">
        <v>6068</v>
      </c>
      <c r="B1819" t="str">
        <f>IFERROR(VLOOKUP(A1819,Ages!B1819:C2417,2,0),"")</f>
        <v/>
      </c>
      <c r="C1819" t="s">
        <v>4863</v>
      </c>
      <c r="D1819" t="s">
        <v>1253</v>
      </c>
      <c r="E1819" t="s">
        <v>1281</v>
      </c>
      <c r="F1819" t="str">
        <f t="shared" si="31"/>
        <v/>
      </c>
      <c r="G1819" t="str">
        <f>VLOOKUP(A1819,'16-17'!$A$2:$Z$2522,24,0)</f>
        <v>28</v>
      </c>
      <c r="H1819">
        <f>VLOOKUP(A1819,'16-17'!$A$2:$Z$2522,26,0)</f>
        <v>11.725</v>
      </c>
      <c r="I1819" t="e">
        <f>VLOOKUP(A1819,'15-16'!$A$2:$Z$2522,26,0)</f>
        <v>#N/A</v>
      </c>
      <c r="J1819" t="e">
        <f>VLOOKUP(A1819,'14-15'!$A$2:$Z$2522,26,0)</f>
        <v>#N/A</v>
      </c>
    </row>
    <row r="1820" spans="1:10" hidden="1" x14ac:dyDescent="0.2">
      <c r="A1820" t="s">
        <v>1551</v>
      </c>
      <c r="B1820" t="str">
        <f>IFERROR(VLOOKUP(A1820,Ages!B1820:C2418,2,0),"")</f>
        <v/>
      </c>
      <c r="C1820" t="s">
        <v>4859</v>
      </c>
      <c r="D1820" t="s">
        <v>1253</v>
      </c>
      <c r="E1820" t="s">
        <v>1269</v>
      </c>
      <c r="F1820" t="str">
        <f t="shared" si="31"/>
        <v/>
      </c>
      <c r="G1820" t="str">
        <f>VLOOKUP(A1820,'16-17'!$A$2:$Z$2522,24,0)</f>
        <v>12</v>
      </c>
      <c r="H1820">
        <f>VLOOKUP(A1820,'16-17'!$A$2:$Z$2522,26,0)</f>
        <v>11.641666666666666</v>
      </c>
      <c r="I1820">
        <f>VLOOKUP(A1820,'15-16'!$A$2:$Z$2522,26,0)</f>
        <v>20.212261422787737</v>
      </c>
      <c r="J1820">
        <f>VLOOKUP(A1820,'14-15'!$A$2:$Z$2522,26,0)</f>
        <v>22.641646489104119</v>
      </c>
    </row>
    <row r="1821" spans="1:10" hidden="1" x14ac:dyDescent="0.2">
      <c r="A1821" t="s">
        <v>1552</v>
      </c>
      <c r="B1821" t="str">
        <f>IFERROR(VLOOKUP(A1821,Ages!B1821:C2419,2,0),"")</f>
        <v/>
      </c>
      <c r="C1821" t="s">
        <v>4859</v>
      </c>
      <c r="D1821" t="s">
        <v>1253</v>
      </c>
      <c r="E1821" t="s">
        <v>1276</v>
      </c>
      <c r="F1821" t="str">
        <f t="shared" si="31"/>
        <v/>
      </c>
      <c r="G1821" t="str">
        <f>VLOOKUP(A1821,'16-17'!$A$2:$Z$2522,24,0)</f>
        <v>27</v>
      </c>
      <c r="H1821">
        <f>VLOOKUP(A1821,'16-17'!$A$2:$Z$2522,26,0)</f>
        <v>11.592592592592593</v>
      </c>
      <c r="I1821">
        <f>VLOOKUP(A1821,'15-16'!$A$2:$Z$2522,26,0)</f>
        <v>23.310389610389606</v>
      </c>
      <c r="J1821">
        <f>VLOOKUP(A1821,'14-15'!$A$2:$Z$2522,26,0)</f>
        <v>21.358572201189833</v>
      </c>
    </row>
    <row r="1822" spans="1:10" hidden="1" x14ac:dyDescent="0.2">
      <c r="A1822" t="s">
        <v>1553</v>
      </c>
      <c r="B1822" t="str">
        <f>IFERROR(VLOOKUP(A1822,Ages!B1822:C2420,2,0),"")</f>
        <v/>
      </c>
      <c r="C1822" t="s">
        <v>4863</v>
      </c>
      <c r="D1822" t="s">
        <v>1253</v>
      </c>
      <c r="E1822" t="s">
        <v>1291</v>
      </c>
      <c r="F1822" t="str">
        <f t="shared" si="31"/>
        <v/>
      </c>
      <c r="G1822" t="str">
        <f>VLOOKUP(A1822,'16-17'!$A$2:$Z$2522,24,0)</f>
        <v>14</v>
      </c>
      <c r="H1822">
        <f>VLOOKUP(A1822,'16-17'!$A$2:$Z$2522,26,0)</f>
        <v>11.578571428571427</v>
      </c>
      <c r="I1822">
        <f>VLOOKUP(A1822,'15-16'!$A$2:$Z$2522,26,0)</f>
        <v>20.836663336663339</v>
      </c>
      <c r="J1822" t="e">
        <f>VLOOKUP(A1822,'14-15'!$A$2:$Z$2522,26,0)</f>
        <v>#N/A</v>
      </c>
    </row>
    <row r="1823" spans="1:10" hidden="1" x14ac:dyDescent="0.2">
      <c r="A1823" t="s">
        <v>6070</v>
      </c>
      <c r="B1823" t="str">
        <f>IFERROR(VLOOKUP(A1823,Ages!B1823:C2421,2,0),"")</f>
        <v/>
      </c>
      <c r="C1823" t="s">
        <v>4862</v>
      </c>
      <c r="D1823" t="s">
        <v>1253</v>
      </c>
      <c r="E1823" t="s">
        <v>5922</v>
      </c>
      <c r="F1823" t="str">
        <f t="shared" si="31"/>
        <v/>
      </c>
      <c r="G1823" t="str">
        <f>VLOOKUP(A1823,'16-17'!$A$2:$Z$2522,24,0)</f>
        <v>19</v>
      </c>
      <c r="H1823">
        <f>VLOOKUP(A1823,'16-17'!$A$2:$Z$2522,26,0)</f>
        <v>11.56842105263158</v>
      </c>
      <c r="I1823" t="e">
        <f>VLOOKUP(A1823,'15-16'!$A$2:$Z$2522,26,0)</f>
        <v>#N/A</v>
      </c>
      <c r="J1823" t="e">
        <f>VLOOKUP(A1823,'14-15'!$A$2:$Z$2522,26,0)</f>
        <v>#N/A</v>
      </c>
    </row>
    <row r="1824" spans="1:10" hidden="1" x14ac:dyDescent="0.2">
      <c r="A1824" t="s">
        <v>1555</v>
      </c>
      <c r="B1824" t="str">
        <f>IFERROR(VLOOKUP(A1824,Ages!B1824:C2422,2,0),"")</f>
        <v/>
      </c>
      <c r="C1824" t="s">
        <v>4863</v>
      </c>
      <c r="D1824" t="s">
        <v>1253</v>
      </c>
      <c r="E1824" t="s">
        <v>1272</v>
      </c>
      <c r="F1824" t="str">
        <f t="shared" si="31"/>
        <v/>
      </c>
      <c r="G1824" t="str">
        <f>VLOOKUP(A1824,'16-17'!$A$2:$Z$2522,24,0)</f>
        <v>31</v>
      </c>
      <c r="H1824">
        <f>VLOOKUP(A1824,'16-17'!$A$2:$Z$2522,26,0)</f>
        <v>11.522580645161289</v>
      </c>
      <c r="I1824">
        <f>VLOOKUP(A1824,'15-16'!$A$2:$Z$2522,26,0)</f>
        <v>22.336956521739133</v>
      </c>
      <c r="J1824">
        <f>VLOOKUP(A1824,'14-15'!$A$2:$Z$2522,26,0)</f>
        <v>19.122057541412381</v>
      </c>
    </row>
    <row r="1825" spans="1:10" hidden="1" x14ac:dyDescent="0.2">
      <c r="A1825" t="s">
        <v>1556</v>
      </c>
      <c r="B1825" t="str">
        <f>IFERROR(VLOOKUP(A1825,Ages!B1825:C2423,2,0),"")</f>
        <v/>
      </c>
      <c r="C1825" t="s">
        <v>4863</v>
      </c>
      <c r="D1825" t="s">
        <v>1253</v>
      </c>
      <c r="E1825" t="s">
        <v>1305</v>
      </c>
      <c r="F1825" t="str">
        <f t="shared" si="31"/>
        <v/>
      </c>
      <c r="G1825" t="str">
        <f>VLOOKUP(A1825,'16-17'!$A$2:$Z$2522,24,0)</f>
        <v>21</v>
      </c>
      <c r="H1825">
        <f>VLOOKUP(A1825,'16-17'!$A$2:$Z$2522,26,0)</f>
        <v>11.357142857142858</v>
      </c>
      <c r="I1825">
        <f>VLOOKUP(A1825,'15-16'!$A$2:$Z$2522,26,0)</f>
        <v>21.206521739130437</v>
      </c>
      <c r="J1825">
        <f>VLOOKUP(A1825,'14-15'!$A$2:$Z$2522,26,0)</f>
        <v>22.750339213025779</v>
      </c>
    </row>
    <row r="1826" spans="1:10" hidden="1" x14ac:dyDescent="0.2">
      <c r="A1826" t="s">
        <v>1558</v>
      </c>
      <c r="B1826" t="str">
        <f>IFERROR(VLOOKUP(A1826,Ages!B1826:C2424,2,0),"")</f>
        <v/>
      </c>
      <c r="C1826" t="s">
        <v>4863</v>
      </c>
      <c r="D1826" t="s">
        <v>1253</v>
      </c>
      <c r="E1826" t="s">
        <v>1305</v>
      </c>
      <c r="F1826" t="str">
        <f t="shared" si="31"/>
        <v/>
      </c>
      <c r="G1826" t="str">
        <f>VLOOKUP(A1826,'16-17'!$A$2:$Z$2522,24,0)</f>
        <v>28</v>
      </c>
      <c r="H1826">
        <f>VLOOKUP(A1826,'16-17'!$A$2:$Z$2522,26,0)</f>
        <v>11.357142857142858</v>
      </c>
      <c r="I1826">
        <f>VLOOKUP(A1826,'15-16'!$A$2:$Z$2522,26,0)</f>
        <v>12.32608695652174</v>
      </c>
      <c r="J1826">
        <f>VLOOKUP(A1826,'14-15'!$A$2:$Z$2522,26,0)</f>
        <v>19.617977528089884</v>
      </c>
    </row>
    <row r="1827" spans="1:10" hidden="1" x14ac:dyDescent="0.2">
      <c r="A1827" t="s">
        <v>1559</v>
      </c>
      <c r="B1827" t="str">
        <f>IFERROR(VLOOKUP(A1827,Ages!B1827:C2425,2,0),"")</f>
        <v/>
      </c>
      <c r="C1827" t="s">
        <v>4859</v>
      </c>
      <c r="D1827" t="s">
        <v>1253</v>
      </c>
      <c r="E1827" t="s">
        <v>1291</v>
      </c>
      <c r="F1827" t="str">
        <f t="shared" si="31"/>
        <v/>
      </c>
      <c r="G1827" t="str">
        <f>VLOOKUP(A1827,'16-17'!$A$2:$Z$2522,24,0)</f>
        <v>27</v>
      </c>
      <c r="H1827">
        <f>VLOOKUP(A1827,'16-17'!$A$2:$Z$2522,26,0)</f>
        <v>11.355555555555556</v>
      </c>
      <c r="I1827">
        <f>VLOOKUP(A1827,'15-16'!$A$2:$Z$2522,26,0)</f>
        <v>14.697297297297297</v>
      </c>
      <c r="J1827" t="e">
        <f>VLOOKUP(A1827,'14-15'!$A$2:$Z$2522,26,0)</f>
        <v>#N/A</v>
      </c>
    </row>
    <row r="1828" spans="1:10" hidden="1" x14ac:dyDescent="0.2">
      <c r="A1828" t="s">
        <v>1560</v>
      </c>
      <c r="B1828" t="str">
        <f>IFERROR(VLOOKUP(A1828,Ages!B1828:C2426,2,0),"")</f>
        <v/>
      </c>
      <c r="C1828" t="s">
        <v>4862</v>
      </c>
      <c r="D1828" t="s">
        <v>1253</v>
      </c>
      <c r="E1828" t="s">
        <v>1281</v>
      </c>
      <c r="F1828" t="str">
        <f t="shared" si="31"/>
        <v/>
      </c>
      <c r="G1828" t="str">
        <f>VLOOKUP(A1828,'16-17'!$A$2:$Z$2522,24,0)</f>
        <v>24</v>
      </c>
      <c r="H1828">
        <f>VLOOKUP(A1828,'16-17'!$A$2:$Z$2522,26,0)</f>
        <v>11.320833333333333</v>
      </c>
      <c r="I1828">
        <f>VLOOKUP(A1828,'15-16'!$A$2:$Z$2522,26,0)</f>
        <v>16.615384615384617</v>
      </c>
      <c r="J1828">
        <f>VLOOKUP(A1828,'14-15'!$A$2:$Z$2522,26,0)</f>
        <v>17.183823529411768</v>
      </c>
    </row>
    <row r="1829" spans="1:10" hidden="1" x14ac:dyDescent="0.2">
      <c r="A1829" t="s">
        <v>1562</v>
      </c>
      <c r="B1829" t="str">
        <f>IFERROR(VLOOKUP(A1829,Ages!B1829:C2427,2,0),"")</f>
        <v/>
      </c>
      <c r="C1829" t="s">
        <v>4859</v>
      </c>
      <c r="D1829" t="s">
        <v>1253</v>
      </c>
      <c r="E1829" t="s">
        <v>1263</v>
      </c>
      <c r="F1829" t="str">
        <f t="shared" si="31"/>
        <v/>
      </c>
      <c r="G1829" t="str">
        <f>VLOOKUP(A1829,'16-17'!$A$2:$Z$2522,24,0)</f>
        <v>26</v>
      </c>
      <c r="H1829">
        <f>VLOOKUP(A1829,'16-17'!$A$2:$Z$2522,26,0)</f>
        <v>11.265384615384615</v>
      </c>
      <c r="I1829">
        <f>VLOOKUP(A1829,'15-16'!$A$2:$Z$2522,26,0)</f>
        <v>17.425531914893615</v>
      </c>
      <c r="J1829" t="e">
        <f>VLOOKUP(A1829,'14-15'!$A$2:$Z$2522,26,0)</f>
        <v>#N/A</v>
      </c>
    </row>
    <row r="1830" spans="1:10" hidden="1" x14ac:dyDescent="0.2">
      <c r="A1830" t="s">
        <v>1563</v>
      </c>
      <c r="B1830" t="str">
        <f>IFERROR(VLOOKUP(A1830,Ages!B1830:C2428,2,0),"")</f>
        <v/>
      </c>
      <c r="C1830" t="s">
        <v>4862</v>
      </c>
      <c r="D1830" t="s">
        <v>1253</v>
      </c>
      <c r="E1830" t="s">
        <v>1281</v>
      </c>
      <c r="F1830" t="str">
        <f t="shared" si="31"/>
        <v/>
      </c>
      <c r="G1830" t="str">
        <f>VLOOKUP(A1830,'16-17'!$A$2:$Z$2522,24,0)</f>
        <v>5</v>
      </c>
      <c r="H1830">
        <f>VLOOKUP(A1830,'16-17'!$A$2:$Z$2522,26,0)</f>
        <v>11.22</v>
      </c>
      <c r="I1830">
        <f>VLOOKUP(A1830,'15-16'!$A$2:$Z$2522,26,0)</f>
        <v>25.372404554588076</v>
      </c>
      <c r="J1830">
        <f>VLOOKUP(A1830,'14-15'!$A$2:$Z$2522,26,0)</f>
        <v>32.611867704280158</v>
      </c>
    </row>
    <row r="1831" spans="1:10" hidden="1" x14ac:dyDescent="0.2">
      <c r="A1831" t="s">
        <v>1564</v>
      </c>
      <c r="B1831" t="str">
        <f>IFERROR(VLOOKUP(A1831,Ages!B1831:C2429,2,0),"")</f>
        <v/>
      </c>
      <c r="C1831" t="s">
        <v>4862</v>
      </c>
      <c r="D1831" t="s">
        <v>1253</v>
      </c>
      <c r="E1831" t="s">
        <v>1291</v>
      </c>
      <c r="F1831" t="str">
        <f t="shared" si="31"/>
        <v/>
      </c>
      <c r="G1831" t="str">
        <f>VLOOKUP(A1831,'16-17'!$A$2:$Z$2522,24,0)</f>
        <v>10</v>
      </c>
      <c r="H1831">
        <f>VLOOKUP(A1831,'16-17'!$A$2:$Z$2522,26,0)</f>
        <v>11.209999999999999</v>
      </c>
      <c r="I1831">
        <f>VLOOKUP(A1831,'15-16'!$A$2:$Z$2522,26,0)</f>
        <v>17.556249999999999</v>
      </c>
      <c r="J1831" t="e">
        <f>VLOOKUP(A1831,'14-15'!$A$2:$Z$2522,26,0)</f>
        <v>#N/A</v>
      </c>
    </row>
    <row r="1832" spans="1:10" hidden="1" x14ac:dyDescent="0.2">
      <c r="A1832" t="s">
        <v>1566</v>
      </c>
      <c r="B1832" t="str">
        <f>IFERROR(VLOOKUP(A1832,Ages!B1832:C2430,2,0),"")</f>
        <v/>
      </c>
      <c r="C1832" t="s">
        <v>4862</v>
      </c>
      <c r="D1832" t="s">
        <v>1253</v>
      </c>
      <c r="E1832" t="s">
        <v>1254</v>
      </c>
      <c r="F1832" t="str">
        <f t="shared" si="31"/>
        <v/>
      </c>
      <c r="G1832" t="str">
        <f>VLOOKUP(A1832,'16-17'!$A$2:$Z$2522,24,0)</f>
        <v>13</v>
      </c>
      <c r="H1832">
        <f>VLOOKUP(A1832,'16-17'!$A$2:$Z$2522,26,0)</f>
        <v>11.207692307692307</v>
      </c>
      <c r="I1832">
        <f>VLOOKUP(A1832,'15-16'!$A$2:$Z$2522,26,0)</f>
        <v>18.106983655274888</v>
      </c>
      <c r="J1832">
        <f>VLOOKUP(A1832,'14-15'!$A$2:$Z$2522,26,0)</f>
        <v>23.914285714285715</v>
      </c>
    </row>
    <row r="1833" spans="1:10" hidden="1" x14ac:dyDescent="0.2">
      <c r="A1833" t="s">
        <v>1568</v>
      </c>
      <c r="B1833" t="str">
        <f>IFERROR(VLOOKUP(A1833,Ages!B1833:C2431,2,0),"")</f>
        <v/>
      </c>
      <c r="C1833" t="s">
        <v>4859</v>
      </c>
      <c r="D1833" t="s">
        <v>1253</v>
      </c>
      <c r="E1833" t="s">
        <v>1256</v>
      </c>
      <c r="F1833" t="str">
        <f t="shared" si="31"/>
        <v/>
      </c>
      <c r="G1833" t="str">
        <f>VLOOKUP(A1833,'16-17'!$A$2:$Z$2522,24,0)</f>
        <v>3</v>
      </c>
      <c r="H1833">
        <f>VLOOKUP(A1833,'16-17'!$A$2:$Z$2522,26,0)</f>
        <v>11.166666666666666</v>
      </c>
      <c r="I1833">
        <f>VLOOKUP(A1833,'15-16'!$A$2:$Z$2522,26,0)</f>
        <v>14.779264214046822</v>
      </c>
      <c r="J1833">
        <f>VLOOKUP(A1833,'14-15'!$A$2:$Z$2522,26,0)</f>
        <v>6</v>
      </c>
    </row>
    <row r="1834" spans="1:10" hidden="1" x14ac:dyDescent="0.2">
      <c r="A1834" t="s">
        <v>1570</v>
      </c>
      <c r="B1834" t="str">
        <f>IFERROR(VLOOKUP(A1834,Ages!B1834:C2432,2,0),"")</f>
        <v/>
      </c>
      <c r="C1834" t="s">
        <v>4859</v>
      </c>
      <c r="D1834" t="s">
        <v>1253</v>
      </c>
      <c r="E1834" t="s">
        <v>1266</v>
      </c>
      <c r="F1834" t="str">
        <f t="shared" ref="F1834:F1897" si="32">B1834</f>
        <v/>
      </c>
      <c r="G1834" t="str">
        <f>VLOOKUP(A1834,'16-17'!$A$2:$Z$2522,24,0)</f>
        <v>10</v>
      </c>
      <c r="H1834">
        <f>VLOOKUP(A1834,'16-17'!$A$2:$Z$2522,26,0)</f>
        <v>11.15</v>
      </c>
      <c r="I1834">
        <f>VLOOKUP(A1834,'15-16'!$A$2:$Z$2522,26,0)</f>
        <v>11.585635359116022</v>
      </c>
      <c r="J1834" t="e">
        <f>VLOOKUP(A1834,'14-15'!$A$2:$Z$2522,26,0)</f>
        <v>#N/A</v>
      </c>
    </row>
    <row r="1835" spans="1:10" hidden="1" x14ac:dyDescent="0.2">
      <c r="A1835" t="s">
        <v>6072</v>
      </c>
      <c r="B1835" t="str">
        <f>IFERROR(VLOOKUP(A1835,Ages!B1835:C2433,2,0),"")</f>
        <v/>
      </c>
      <c r="C1835" t="s">
        <v>4859</v>
      </c>
      <c r="D1835" t="s">
        <v>1253</v>
      </c>
      <c r="E1835" t="s">
        <v>1261</v>
      </c>
      <c r="F1835" t="str">
        <f t="shared" si="32"/>
        <v/>
      </c>
      <c r="G1835" t="str">
        <f>VLOOKUP(A1835,'16-17'!$A$2:$Z$2522,24,0)</f>
        <v>8</v>
      </c>
      <c r="H1835">
        <f>VLOOKUP(A1835,'16-17'!$A$2:$Z$2522,26,0)</f>
        <v>11.0875</v>
      </c>
      <c r="I1835" t="e">
        <f>VLOOKUP(A1835,'15-16'!$A$2:$Z$2522,26,0)</f>
        <v>#N/A</v>
      </c>
      <c r="J1835" t="e">
        <f>VLOOKUP(A1835,'14-15'!$A$2:$Z$2522,26,0)</f>
        <v>#N/A</v>
      </c>
    </row>
    <row r="1836" spans="1:10" hidden="1" x14ac:dyDescent="0.2">
      <c r="A1836" t="s">
        <v>1572</v>
      </c>
      <c r="B1836" t="str">
        <f>IFERROR(VLOOKUP(A1836,Ages!B1836:C2434,2,0),"")</f>
        <v/>
      </c>
      <c r="C1836" t="s">
        <v>4859</v>
      </c>
      <c r="D1836" t="s">
        <v>1253</v>
      </c>
      <c r="E1836" t="s">
        <v>1284</v>
      </c>
      <c r="F1836" t="str">
        <f t="shared" si="32"/>
        <v/>
      </c>
      <c r="G1836" t="str">
        <f>VLOOKUP(A1836,'16-17'!$A$2:$Z$2522,24,0)</f>
        <v>15</v>
      </c>
      <c r="H1836">
        <f>VLOOKUP(A1836,'16-17'!$A$2:$Z$2522,26,0)</f>
        <v>11.086666666666668</v>
      </c>
      <c r="I1836">
        <f>VLOOKUP(A1836,'15-16'!$A$2:$Z$2522,26,0)</f>
        <v>13.528103044496488</v>
      </c>
      <c r="J1836">
        <f>VLOOKUP(A1836,'14-15'!$A$2:$Z$2522,26,0)</f>
        <v>21.257425742574256</v>
      </c>
    </row>
    <row r="1837" spans="1:10" hidden="1" x14ac:dyDescent="0.2">
      <c r="A1837" t="s">
        <v>1573</v>
      </c>
      <c r="B1837" t="str">
        <f>IFERROR(VLOOKUP(A1837,Ages!B1837:C2435,2,0),"")</f>
        <v/>
      </c>
      <c r="C1837" t="s">
        <v>4859</v>
      </c>
      <c r="D1837" t="s">
        <v>1253</v>
      </c>
      <c r="E1837" t="s">
        <v>1263</v>
      </c>
      <c r="F1837" t="str">
        <f t="shared" si="32"/>
        <v/>
      </c>
      <c r="G1837" t="str">
        <f>VLOOKUP(A1837,'16-17'!$A$2:$Z$2522,24,0)</f>
        <v>10</v>
      </c>
      <c r="H1837">
        <f>VLOOKUP(A1837,'16-17'!$A$2:$Z$2522,26,0)</f>
        <v>11.040000000000001</v>
      </c>
      <c r="I1837" t="e">
        <f>VLOOKUP(A1837,'15-16'!$A$2:$Z$2522,26,0)</f>
        <v>#N/A</v>
      </c>
      <c r="J1837">
        <f>VLOOKUP(A1837,'14-15'!$A$2:$Z$2522,26,0)</f>
        <v>18.232970027247955</v>
      </c>
    </row>
    <row r="1838" spans="1:10" hidden="1" x14ac:dyDescent="0.2">
      <c r="A1838" t="s">
        <v>1574</v>
      </c>
      <c r="B1838" t="str">
        <f>IFERROR(VLOOKUP(A1838,Ages!B1838:C2436,2,0),"")</f>
        <v/>
      </c>
      <c r="C1838" t="s">
        <v>4859</v>
      </c>
      <c r="D1838" t="s">
        <v>1253</v>
      </c>
      <c r="E1838" t="s">
        <v>1269</v>
      </c>
      <c r="F1838" t="str">
        <f t="shared" si="32"/>
        <v/>
      </c>
      <c r="G1838" t="str">
        <f>VLOOKUP(A1838,'16-17'!$A$2:$Z$2522,24,0)</f>
        <v>21</v>
      </c>
      <c r="H1838">
        <f>VLOOKUP(A1838,'16-17'!$A$2:$Z$2522,26,0)</f>
        <v>11.02857142857143</v>
      </c>
      <c r="I1838">
        <f>VLOOKUP(A1838,'15-16'!$A$2:$Z$2522,26,0)</f>
        <v>11.422952002887044</v>
      </c>
      <c r="J1838">
        <f>VLOOKUP(A1838,'14-15'!$A$2:$Z$2522,26,0)</f>
        <v>17.154766092156173</v>
      </c>
    </row>
    <row r="1839" spans="1:10" hidden="1" x14ac:dyDescent="0.2">
      <c r="A1839" t="s">
        <v>1575</v>
      </c>
      <c r="B1839" t="str">
        <f>IFERROR(VLOOKUP(A1839,Ages!B1839:C2437,2,0),"")</f>
        <v/>
      </c>
      <c r="C1839" t="s">
        <v>4859</v>
      </c>
      <c r="D1839" t="s">
        <v>1253</v>
      </c>
      <c r="E1839" t="s">
        <v>1276</v>
      </c>
      <c r="F1839" t="str">
        <f t="shared" si="32"/>
        <v/>
      </c>
      <c r="G1839" t="str">
        <f>VLOOKUP(A1839,'16-17'!$A$2:$Z$2522,24,0)</f>
        <v>23</v>
      </c>
      <c r="H1839">
        <f>VLOOKUP(A1839,'16-17'!$A$2:$Z$2522,26,0)</f>
        <v>10.969565217391304</v>
      </c>
      <c r="I1839">
        <f>VLOOKUP(A1839,'15-16'!$A$2:$Z$2522,26,0)</f>
        <v>21.363031914893615</v>
      </c>
      <c r="J1839">
        <f>VLOOKUP(A1839,'14-15'!$A$2:$Z$2522,26,0)</f>
        <v>24.5</v>
      </c>
    </row>
    <row r="1840" spans="1:10" hidden="1" x14ac:dyDescent="0.2">
      <c r="A1840" t="s">
        <v>1576</v>
      </c>
      <c r="B1840" t="str">
        <f>IFERROR(VLOOKUP(A1840,Ages!B1840:C2438,2,0),"")</f>
        <v/>
      </c>
      <c r="C1840" t="s">
        <v>4859</v>
      </c>
      <c r="D1840" t="s">
        <v>1253</v>
      </c>
      <c r="E1840" t="s">
        <v>1272</v>
      </c>
      <c r="F1840" t="str">
        <f t="shared" si="32"/>
        <v/>
      </c>
      <c r="G1840" t="str">
        <f>VLOOKUP(A1840,'16-17'!$A$2:$Z$2522,24,0)</f>
        <v>17</v>
      </c>
      <c r="H1840">
        <f>VLOOKUP(A1840,'16-17'!$A$2:$Z$2522,26,0)</f>
        <v>10.952941176470588</v>
      </c>
      <c r="I1840">
        <f>VLOOKUP(A1840,'15-16'!$A$2:$Z$2522,26,0)</f>
        <v>21.098872506504769</v>
      </c>
      <c r="J1840">
        <f>VLOOKUP(A1840,'14-15'!$A$2:$Z$2522,26,0)</f>
        <v>14.373983739837399</v>
      </c>
    </row>
    <row r="1841" spans="1:10" hidden="1" x14ac:dyDescent="0.2">
      <c r="A1841" t="s">
        <v>1577</v>
      </c>
      <c r="B1841" t="str">
        <f>IFERROR(VLOOKUP(A1841,Ages!B1841:C2439,2,0),"")</f>
        <v/>
      </c>
      <c r="C1841" t="s">
        <v>4859</v>
      </c>
      <c r="D1841" t="s">
        <v>1253</v>
      </c>
      <c r="E1841" t="s">
        <v>1311</v>
      </c>
      <c r="F1841" t="str">
        <f t="shared" si="32"/>
        <v/>
      </c>
      <c r="G1841" t="str">
        <f>VLOOKUP(A1841,'16-17'!$A$2:$Z$2522,24,0)</f>
        <v>31</v>
      </c>
      <c r="H1841">
        <f>VLOOKUP(A1841,'16-17'!$A$2:$Z$2522,26,0)</f>
        <v>10.806451612903226</v>
      </c>
      <c r="I1841">
        <f>VLOOKUP(A1841,'15-16'!$A$2:$Z$2522,26,0)</f>
        <v>18.615017878426702</v>
      </c>
      <c r="J1841">
        <f>VLOOKUP(A1841,'14-15'!$A$2:$Z$2522,26,0)</f>
        <v>20.785249457700647</v>
      </c>
    </row>
    <row r="1842" spans="1:10" hidden="1" x14ac:dyDescent="0.2">
      <c r="A1842" t="s">
        <v>1579</v>
      </c>
      <c r="B1842" t="str">
        <f>IFERROR(VLOOKUP(A1842,Ages!B1842:C2440,2,0),"")</f>
        <v/>
      </c>
      <c r="C1842" t="s">
        <v>4863</v>
      </c>
      <c r="D1842" t="s">
        <v>1253</v>
      </c>
      <c r="E1842" t="s">
        <v>1305</v>
      </c>
      <c r="F1842" t="str">
        <f t="shared" si="32"/>
        <v/>
      </c>
      <c r="G1842" t="str">
        <f>VLOOKUP(A1842,'16-17'!$A$2:$Z$2522,24,0)</f>
        <v>24</v>
      </c>
      <c r="H1842">
        <f>VLOOKUP(A1842,'16-17'!$A$2:$Z$2522,26,0)</f>
        <v>10.762500000000001</v>
      </c>
      <c r="I1842">
        <f>VLOOKUP(A1842,'15-16'!$A$2:$Z$2522,26,0)</f>
        <v>10.180608365019012</v>
      </c>
      <c r="J1842" t="e">
        <f>VLOOKUP(A1842,'14-15'!$A$2:$Z$2522,26,0)</f>
        <v>#N/A</v>
      </c>
    </row>
    <row r="1843" spans="1:10" hidden="1" x14ac:dyDescent="0.2">
      <c r="A1843" t="s">
        <v>6076</v>
      </c>
      <c r="B1843" t="str">
        <f>IFERROR(VLOOKUP(A1843,Ages!B1843:C2441,2,0),"")</f>
        <v/>
      </c>
      <c r="C1843" t="s">
        <v>4859</v>
      </c>
      <c r="D1843" t="s">
        <v>1253</v>
      </c>
      <c r="E1843" t="s">
        <v>5922</v>
      </c>
      <c r="F1843" t="str">
        <f t="shared" si="32"/>
        <v/>
      </c>
      <c r="G1843" t="str">
        <f>VLOOKUP(A1843,'16-17'!$A$2:$Z$2522,24,0)</f>
        <v>13</v>
      </c>
      <c r="H1843">
        <f>VLOOKUP(A1843,'16-17'!$A$2:$Z$2522,26,0)</f>
        <v>10.653846153846153</v>
      </c>
      <c r="I1843" t="e">
        <f>VLOOKUP(A1843,'15-16'!$A$2:$Z$2522,26,0)</f>
        <v>#N/A</v>
      </c>
      <c r="J1843">
        <f>VLOOKUP(A1843,'14-15'!$A$2:$Z$2522,26,0)</f>
        <v>15.983258209916292</v>
      </c>
    </row>
    <row r="1844" spans="1:10" hidden="1" x14ac:dyDescent="0.2">
      <c r="A1844" t="s">
        <v>6077</v>
      </c>
      <c r="B1844" t="str">
        <f>IFERROR(VLOOKUP(A1844,Ages!B1844:C2442,2,0),"")</f>
        <v/>
      </c>
      <c r="C1844" t="s">
        <v>4863</v>
      </c>
      <c r="D1844" t="s">
        <v>1253</v>
      </c>
      <c r="E1844" t="s">
        <v>1278</v>
      </c>
      <c r="F1844" t="str">
        <f t="shared" si="32"/>
        <v/>
      </c>
      <c r="G1844" t="str">
        <f>VLOOKUP(A1844,'16-17'!$A$2:$Z$2522,24,0)</f>
        <v>9</v>
      </c>
      <c r="H1844">
        <f>VLOOKUP(A1844,'16-17'!$A$2:$Z$2522,26,0)</f>
        <v>10.566666666666666</v>
      </c>
      <c r="I1844" t="e">
        <f>VLOOKUP(A1844,'15-16'!$A$2:$Z$2522,26,0)</f>
        <v>#N/A</v>
      </c>
      <c r="J1844" t="e">
        <f>VLOOKUP(A1844,'14-15'!$A$2:$Z$2522,26,0)</f>
        <v>#N/A</v>
      </c>
    </row>
    <row r="1845" spans="1:10" hidden="1" x14ac:dyDescent="0.2">
      <c r="A1845" t="s">
        <v>6078</v>
      </c>
      <c r="B1845" t="str">
        <f>IFERROR(VLOOKUP(A1845,Ages!B1845:C2443,2,0),"")</f>
        <v/>
      </c>
      <c r="C1845" t="s">
        <v>4858</v>
      </c>
      <c r="D1845" t="s">
        <v>1253</v>
      </c>
      <c r="E1845" t="s">
        <v>1305</v>
      </c>
      <c r="F1845" t="str">
        <f t="shared" si="32"/>
        <v/>
      </c>
      <c r="G1845" t="str">
        <f>VLOOKUP(A1845,'16-17'!$A$2:$Z$2522,24,0)</f>
        <v>2</v>
      </c>
      <c r="H1845">
        <f>VLOOKUP(A1845,'16-17'!$A$2:$Z$2522,26,0)</f>
        <v>10.5</v>
      </c>
      <c r="I1845" t="e">
        <f>VLOOKUP(A1845,'15-16'!$A$2:$Z$2522,26,0)</f>
        <v>#N/A</v>
      </c>
      <c r="J1845" t="e">
        <f>VLOOKUP(A1845,'14-15'!$A$2:$Z$2522,26,0)</f>
        <v>#N/A</v>
      </c>
    </row>
    <row r="1846" spans="1:10" hidden="1" x14ac:dyDescent="0.2">
      <c r="A1846" t="s">
        <v>1582</v>
      </c>
      <c r="B1846" t="str">
        <f>IFERROR(VLOOKUP(A1846,Ages!B1846:C2444,2,0),"")</f>
        <v/>
      </c>
      <c r="C1846" t="s">
        <v>4859</v>
      </c>
      <c r="D1846" t="s">
        <v>1253</v>
      </c>
      <c r="E1846" t="s">
        <v>1288</v>
      </c>
      <c r="F1846" t="str">
        <f t="shared" si="32"/>
        <v/>
      </c>
      <c r="G1846" t="str">
        <f>VLOOKUP(A1846,'16-17'!$A$2:$Z$2522,24,0)</f>
        <v>31</v>
      </c>
      <c r="H1846">
        <f>VLOOKUP(A1846,'16-17'!$A$2:$Z$2522,26,0)</f>
        <v>10.396774193548387</v>
      </c>
      <c r="I1846">
        <f>VLOOKUP(A1846,'15-16'!$A$2:$Z$2522,26,0)</f>
        <v>13.742336371168186</v>
      </c>
      <c r="J1846">
        <f>VLOOKUP(A1846,'14-15'!$A$2:$Z$2522,26,0)</f>
        <v>23.167411621292157</v>
      </c>
    </row>
    <row r="1847" spans="1:10" hidden="1" x14ac:dyDescent="0.2">
      <c r="A1847" t="s">
        <v>1583</v>
      </c>
      <c r="B1847" t="str">
        <f>IFERROR(VLOOKUP(A1847,Ages!B1847:C2445,2,0),"")</f>
        <v/>
      </c>
      <c r="C1847" t="s">
        <v>4863</v>
      </c>
      <c r="D1847" t="s">
        <v>1253</v>
      </c>
      <c r="E1847" t="s">
        <v>1278</v>
      </c>
      <c r="F1847" t="str">
        <f t="shared" si="32"/>
        <v/>
      </c>
      <c r="G1847" t="str">
        <f>VLOOKUP(A1847,'16-17'!$A$2:$Z$2522,24,0)</f>
        <v>22</v>
      </c>
      <c r="H1847">
        <f>VLOOKUP(A1847,'16-17'!$A$2:$Z$2522,26,0)</f>
        <v>10.377272727272727</v>
      </c>
      <c r="I1847">
        <f>VLOOKUP(A1847,'15-16'!$A$2:$Z$2522,26,0)</f>
        <v>14.78386167146974</v>
      </c>
      <c r="J1847">
        <f>VLOOKUP(A1847,'14-15'!$A$2:$Z$2522,26,0)</f>
        <v>19.611738148984198</v>
      </c>
    </row>
    <row r="1848" spans="1:10" hidden="1" x14ac:dyDescent="0.2">
      <c r="A1848" t="s">
        <v>1584</v>
      </c>
      <c r="B1848" t="str">
        <f>IFERROR(VLOOKUP(A1848,Ages!B1848:C2446,2,0),"")</f>
        <v/>
      </c>
      <c r="C1848" t="s">
        <v>4862</v>
      </c>
      <c r="D1848" t="s">
        <v>1253</v>
      </c>
      <c r="E1848" t="s">
        <v>1284</v>
      </c>
      <c r="F1848" t="str">
        <f t="shared" si="32"/>
        <v/>
      </c>
      <c r="G1848" t="str">
        <f>VLOOKUP(A1848,'16-17'!$A$2:$Z$2522,24,0)</f>
        <v>30</v>
      </c>
      <c r="H1848">
        <f>VLOOKUP(A1848,'16-17'!$A$2:$Z$2522,26,0)</f>
        <v>10.370000000000001</v>
      </c>
      <c r="I1848">
        <f>VLOOKUP(A1848,'15-16'!$A$2:$Z$2522,26,0)</f>
        <v>14.884615384615385</v>
      </c>
      <c r="J1848" t="e">
        <f>VLOOKUP(A1848,'14-15'!$A$2:$Z$2522,26,0)</f>
        <v>#N/A</v>
      </c>
    </row>
    <row r="1849" spans="1:10" hidden="1" x14ac:dyDescent="0.2">
      <c r="A1849" t="s">
        <v>6080</v>
      </c>
      <c r="B1849" t="str">
        <f>IFERROR(VLOOKUP(A1849,Ages!B1849:C2447,2,0),"")</f>
        <v/>
      </c>
      <c r="C1849" t="s">
        <v>4859</v>
      </c>
      <c r="D1849" t="s">
        <v>1253</v>
      </c>
      <c r="E1849" t="s">
        <v>1281</v>
      </c>
      <c r="F1849" t="str">
        <f t="shared" si="32"/>
        <v/>
      </c>
      <c r="G1849" t="str">
        <f>VLOOKUP(A1849,'16-17'!$A$2:$Z$2522,24,0)</f>
        <v>4</v>
      </c>
      <c r="H1849">
        <f>VLOOKUP(A1849,'16-17'!$A$2:$Z$2522,26,0)</f>
        <v>10.35</v>
      </c>
      <c r="I1849" t="e">
        <f>VLOOKUP(A1849,'15-16'!$A$2:$Z$2522,26,0)</f>
        <v>#N/A</v>
      </c>
      <c r="J1849" t="e">
        <f>VLOOKUP(A1849,'14-15'!$A$2:$Z$2522,26,0)</f>
        <v>#N/A</v>
      </c>
    </row>
    <row r="1850" spans="1:10" hidden="1" x14ac:dyDescent="0.2">
      <c r="A1850" t="s">
        <v>1585</v>
      </c>
      <c r="B1850" t="str">
        <f>IFERROR(VLOOKUP(A1850,Ages!B1850:C2448,2,0),"")</f>
        <v/>
      </c>
      <c r="C1850" t="s">
        <v>4862</v>
      </c>
      <c r="D1850" t="s">
        <v>1253</v>
      </c>
      <c r="E1850" t="s">
        <v>5922</v>
      </c>
      <c r="F1850" t="str">
        <f t="shared" si="32"/>
        <v/>
      </c>
      <c r="G1850" t="str">
        <f>VLOOKUP(A1850,'16-17'!$A$2:$Z$2522,24,0)</f>
        <v>19</v>
      </c>
      <c r="H1850">
        <f>VLOOKUP(A1850,'16-17'!$A$2:$Z$2522,26,0)</f>
        <v>10.336842105263159</v>
      </c>
      <c r="I1850">
        <f>VLOOKUP(A1850,'15-16'!$A$2:$Z$2522,26,0)</f>
        <v>19.513469387755105</v>
      </c>
      <c r="J1850" t="e">
        <f>VLOOKUP(A1850,'14-15'!$A$2:$Z$2522,26,0)</f>
        <v>#N/A</v>
      </c>
    </row>
    <row r="1851" spans="1:10" hidden="1" x14ac:dyDescent="0.2">
      <c r="A1851" t="s">
        <v>1586</v>
      </c>
      <c r="B1851" t="str">
        <f>IFERROR(VLOOKUP(A1851,Ages!B1851:C2449,2,0),"")</f>
        <v/>
      </c>
      <c r="C1851" t="s">
        <v>4859</v>
      </c>
      <c r="D1851" t="s">
        <v>1253</v>
      </c>
      <c r="E1851" t="s">
        <v>1281</v>
      </c>
      <c r="F1851" t="str">
        <f t="shared" si="32"/>
        <v/>
      </c>
      <c r="G1851" t="str">
        <f>VLOOKUP(A1851,'16-17'!$A$2:$Z$2522,24,0)</f>
        <v>21</v>
      </c>
      <c r="H1851">
        <f>VLOOKUP(A1851,'16-17'!$A$2:$Z$2522,26,0)</f>
        <v>10.328571428571429</v>
      </c>
      <c r="I1851">
        <f>VLOOKUP(A1851,'15-16'!$A$2:$Z$2522,26,0)</f>
        <v>17.636203866432339</v>
      </c>
      <c r="J1851">
        <f>VLOOKUP(A1851,'14-15'!$A$2:$Z$2522,26,0)</f>
        <v>27.197839046199704</v>
      </c>
    </row>
    <row r="1852" spans="1:10" hidden="1" x14ac:dyDescent="0.2">
      <c r="A1852" t="s">
        <v>1587</v>
      </c>
      <c r="B1852" t="str">
        <f>IFERROR(VLOOKUP(A1852,Ages!B1852:C2450,2,0),"")</f>
        <v/>
      </c>
      <c r="C1852" t="s">
        <v>4862</v>
      </c>
      <c r="D1852" t="s">
        <v>1253</v>
      </c>
      <c r="E1852" t="s">
        <v>1288</v>
      </c>
      <c r="F1852" t="str">
        <f t="shared" si="32"/>
        <v/>
      </c>
      <c r="G1852" t="str">
        <f>VLOOKUP(A1852,'16-17'!$A$2:$Z$2522,24,0)</f>
        <v>15</v>
      </c>
      <c r="H1852">
        <f>VLOOKUP(A1852,'16-17'!$A$2:$Z$2522,26,0)</f>
        <v>10.313333333333333</v>
      </c>
      <c r="I1852">
        <f>VLOOKUP(A1852,'15-16'!$A$2:$Z$2522,26,0)</f>
        <v>16.592307692307696</v>
      </c>
      <c r="J1852">
        <f>VLOOKUP(A1852,'14-15'!$A$2:$Z$2522,26,0)</f>
        <v>-0.13432835820895475</v>
      </c>
    </row>
    <row r="1853" spans="1:10" hidden="1" x14ac:dyDescent="0.2">
      <c r="A1853" t="s">
        <v>1589</v>
      </c>
      <c r="B1853" t="str">
        <f>IFERROR(VLOOKUP(A1853,Ages!B1853:C2451,2,0),"")</f>
        <v/>
      </c>
      <c r="C1853" t="s">
        <v>4859</v>
      </c>
      <c r="D1853" t="s">
        <v>1253</v>
      </c>
      <c r="E1853" t="s">
        <v>1261</v>
      </c>
      <c r="F1853" t="str">
        <f t="shared" si="32"/>
        <v/>
      </c>
      <c r="G1853" t="str">
        <f>VLOOKUP(A1853,'16-17'!$A$2:$Z$2522,24,0)</f>
        <v>23</v>
      </c>
      <c r="H1853">
        <f>VLOOKUP(A1853,'16-17'!$A$2:$Z$2522,26,0)</f>
        <v>10.108695652173912</v>
      </c>
      <c r="I1853">
        <f>VLOOKUP(A1853,'15-16'!$A$2:$Z$2522,26,0)</f>
        <v>17.909090909090907</v>
      </c>
      <c r="J1853">
        <f>VLOOKUP(A1853,'14-15'!$A$2:$Z$2522,26,0)</f>
        <v>21.332651391162027</v>
      </c>
    </row>
    <row r="1854" spans="1:10" hidden="1" x14ac:dyDescent="0.2">
      <c r="A1854" t="s">
        <v>6083</v>
      </c>
      <c r="B1854" t="str">
        <f>IFERROR(VLOOKUP(A1854,Ages!B1854:C2452,2,0),"")</f>
        <v/>
      </c>
      <c r="C1854" t="s">
        <v>4862</v>
      </c>
      <c r="D1854" t="s">
        <v>1253</v>
      </c>
      <c r="E1854" t="s">
        <v>1284</v>
      </c>
      <c r="F1854" t="str">
        <f t="shared" si="32"/>
        <v/>
      </c>
      <c r="G1854" t="str">
        <f>VLOOKUP(A1854,'16-17'!$A$2:$Z$2522,24,0)</f>
        <v>9</v>
      </c>
      <c r="H1854">
        <f>VLOOKUP(A1854,'16-17'!$A$2:$Z$2522,26,0)</f>
        <v>10.100000000000001</v>
      </c>
      <c r="I1854" t="e">
        <f>VLOOKUP(A1854,'15-16'!$A$2:$Z$2522,26,0)</f>
        <v>#N/A</v>
      </c>
      <c r="J1854" t="e">
        <f>VLOOKUP(A1854,'14-15'!$A$2:$Z$2522,26,0)</f>
        <v>#N/A</v>
      </c>
    </row>
    <row r="1855" spans="1:10" hidden="1" x14ac:dyDescent="0.2">
      <c r="A1855" t="s">
        <v>1590</v>
      </c>
      <c r="B1855" t="str">
        <f>IFERROR(VLOOKUP(A1855,Ages!B1855:C2453,2,0),"")</f>
        <v/>
      </c>
      <c r="C1855" t="s">
        <v>4858</v>
      </c>
      <c r="D1855" t="s">
        <v>1253</v>
      </c>
      <c r="E1855" t="s">
        <v>1278</v>
      </c>
      <c r="F1855" t="str">
        <f t="shared" si="32"/>
        <v/>
      </c>
      <c r="G1855" t="str">
        <f>VLOOKUP(A1855,'16-17'!$A$2:$Z$2522,24,0)</f>
        <v>34</v>
      </c>
      <c r="H1855">
        <f>VLOOKUP(A1855,'16-17'!$A$2:$Z$2522,26,0)</f>
        <v>10.088235294117647</v>
      </c>
      <c r="I1855">
        <f>VLOOKUP(A1855,'15-16'!$A$2:$Z$2522,26,0)</f>
        <v>8.0909090909090917</v>
      </c>
      <c r="J1855">
        <f>VLOOKUP(A1855,'14-15'!$A$2:$Z$2522,26,0)</f>
        <v>6.9411764705882355</v>
      </c>
    </row>
    <row r="1856" spans="1:10" hidden="1" x14ac:dyDescent="0.2">
      <c r="A1856" t="s">
        <v>6084</v>
      </c>
      <c r="B1856" t="str">
        <f>IFERROR(VLOOKUP(A1856,Ages!B1856:C2454,2,0),"")</f>
        <v/>
      </c>
      <c r="C1856" t="s">
        <v>4859</v>
      </c>
      <c r="D1856" t="s">
        <v>1253</v>
      </c>
      <c r="E1856" t="s">
        <v>5922</v>
      </c>
      <c r="F1856" t="str">
        <f t="shared" si="32"/>
        <v/>
      </c>
      <c r="G1856" t="str">
        <f>VLOOKUP(A1856,'16-17'!$A$2:$Z$2522,24,0)</f>
        <v>1</v>
      </c>
      <c r="H1856">
        <f>VLOOKUP(A1856,'16-17'!$A$2:$Z$2522,26,0)</f>
        <v>9.9</v>
      </c>
      <c r="I1856" t="e">
        <f>VLOOKUP(A1856,'15-16'!$A$2:$Z$2522,26,0)</f>
        <v>#N/A</v>
      </c>
      <c r="J1856" t="e">
        <f>VLOOKUP(A1856,'14-15'!$A$2:$Z$2522,26,0)</f>
        <v>#N/A</v>
      </c>
    </row>
    <row r="1857" spans="1:10" hidden="1" x14ac:dyDescent="0.2">
      <c r="A1857" t="s">
        <v>1593</v>
      </c>
      <c r="B1857" t="str">
        <f>IFERROR(VLOOKUP(A1857,Ages!B1857:C2455,2,0),"")</f>
        <v/>
      </c>
      <c r="C1857" t="s">
        <v>4863</v>
      </c>
      <c r="D1857" t="s">
        <v>1253</v>
      </c>
      <c r="E1857" t="s">
        <v>1256</v>
      </c>
      <c r="F1857" t="str">
        <f t="shared" si="32"/>
        <v/>
      </c>
      <c r="G1857" t="str">
        <f>VLOOKUP(A1857,'16-17'!$A$2:$Z$2522,24,0)</f>
        <v>22</v>
      </c>
      <c r="H1857">
        <f>VLOOKUP(A1857,'16-17'!$A$2:$Z$2522,26,0)</f>
        <v>9.8636363636363633</v>
      </c>
      <c r="I1857">
        <f>VLOOKUP(A1857,'15-16'!$A$2:$Z$2522,26,0)</f>
        <v>22.053024645257654</v>
      </c>
      <c r="J1857">
        <f>VLOOKUP(A1857,'14-15'!$A$2:$Z$2522,26,0)</f>
        <v>20.071364852809992</v>
      </c>
    </row>
    <row r="1858" spans="1:10" hidden="1" x14ac:dyDescent="0.2">
      <c r="A1858" t="s">
        <v>6085</v>
      </c>
      <c r="B1858" t="str">
        <f>IFERROR(VLOOKUP(A1858,Ages!B1858:C2456,2,0),"")</f>
        <v/>
      </c>
      <c r="C1858" t="s">
        <v>4863</v>
      </c>
      <c r="D1858" t="s">
        <v>1253</v>
      </c>
      <c r="E1858" t="s">
        <v>1256</v>
      </c>
      <c r="F1858" t="str">
        <f t="shared" si="32"/>
        <v/>
      </c>
      <c r="G1858" t="str">
        <f>VLOOKUP(A1858,'16-17'!$A$2:$Z$2522,24,0)</f>
        <v>11</v>
      </c>
      <c r="H1858">
        <f>VLOOKUP(A1858,'16-17'!$A$2:$Z$2522,26,0)</f>
        <v>9.7818181818181813</v>
      </c>
      <c r="I1858" t="e">
        <f>VLOOKUP(A1858,'15-16'!$A$2:$Z$2522,26,0)</f>
        <v>#N/A</v>
      </c>
      <c r="J1858" t="e">
        <f>VLOOKUP(A1858,'14-15'!$A$2:$Z$2522,26,0)</f>
        <v>#N/A</v>
      </c>
    </row>
    <row r="1859" spans="1:10" hidden="1" x14ac:dyDescent="0.2">
      <c r="A1859" t="s">
        <v>1595</v>
      </c>
      <c r="B1859" t="str">
        <f>IFERROR(VLOOKUP(A1859,Ages!B1859:C2457,2,0),"")</f>
        <v/>
      </c>
      <c r="C1859" t="s">
        <v>4858</v>
      </c>
      <c r="D1859" t="s">
        <v>1253</v>
      </c>
      <c r="E1859" t="s">
        <v>1266</v>
      </c>
      <c r="F1859" t="str">
        <f t="shared" si="32"/>
        <v/>
      </c>
      <c r="G1859" t="str">
        <f>VLOOKUP(A1859,'16-17'!$A$2:$Z$2522,24,0)</f>
        <v>27</v>
      </c>
      <c r="H1859">
        <f>VLOOKUP(A1859,'16-17'!$A$2:$Z$2522,26,0)</f>
        <v>9.7777777777777786</v>
      </c>
      <c r="I1859">
        <f>VLOOKUP(A1859,'15-16'!$A$2:$Z$2522,26,0)</f>
        <v>8.3333333333333339</v>
      </c>
      <c r="J1859">
        <f>VLOOKUP(A1859,'14-15'!$A$2:$Z$2522,26,0)</f>
        <v>13.176470588235293</v>
      </c>
    </row>
    <row r="1860" spans="1:10" hidden="1" x14ac:dyDescent="0.2">
      <c r="A1860" t="s">
        <v>1596</v>
      </c>
      <c r="B1860" t="str">
        <f>IFERROR(VLOOKUP(A1860,Ages!B1860:C2458,2,0),"")</f>
        <v/>
      </c>
      <c r="C1860" t="s">
        <v>4858</v>
      </c>
      <c r="D1860" t="s">
        <v>1253</v>
      </c>
      <c r="E1860" t="s">
        <v>1353</v>
      </c>
      <c r="F1860" t="str">
        <f t="shared" si="32"/>
        <v/>
      </c>
      <c r="G1860" t="str">
        <f>VLOOKUP(A1860,'16-17'!$A$2:$Z$2522,24,0)</f>
        <v>20</v>
      </c>
      <c r="H1860">
        <f>VLOOKUP(A1860,'16-17'!$A$2:$Z$2522,26,0)</f>
        <v>9.75</v>
      </c>
      <c r="I1860">
        <f>VLOOKUP(A1860,'15-16'!$A$2:$Z$2522,26,0)</f>
        <v>10.923076923076923</v>
      </c>
      <c r="J1860">
        <f>VLOOKUP(A1860,'14-15'!$A$2:$Z$2522,26,0)</f>
        <v>10.833333333333334</v>
      </c>
    </row>
    <row r="1861" spans="1:10" hidden="1" x14ac:dyDescent="0.2">
      <c r="A1861" t="s">
        <v>1598</v>
      </c>
      <c r="B1861" t="str">
        <f>IFERROR(VLOOKUP(A1861,Ages!B1861:C2459,2,0),"")</f>
        <v/>
      </c>
      <c r="C1861" t="s">
        <v>4863</v>
      </c>
      <c r="D1861" t="s">
        <v>1253</v>
      </c>
      <c r="E1861" t="s">
        <v>1353</v>
      </c>
      <c r="F1861" t="str">
        <f t="shared" si="32"/>
        <v/>
      </c>
      <c r="G1861" t="str">
        <f>VLOOKUP(A1861,'16-17'!$A$2:$Z$2522,24,0)</f>
        <v>7</v>
      </c>
      <c r="H1861">
        <f>VLOOKUP(A1861,'16-17'!$A$2:$Z$2522,26,0)</f>
        <v>9.7428571428571438</v>
      </c>
      <c r="I1861">
        <f>VLOOKUP(A1861,'15-16'!$A$2:$Z$2522,26,0)</f>
        <v>15.972332015810277</v>
      </c>
      <c r="J1861" t="e">
        <f>VLOOKUP(A1861,'14-15'!$A$2:$Z$2522,26,0)</f>
        <v>#N/A</v>
      </c>
    </row>
    <row r="1862" spans="1:10" hidden="1" x14ac:dyDescent="0.2">
      <c r="A1862" t="s">
        <v>1599</v>
      </c>
      <c r="B1862" t="str">
        <f>IFERROR(VLOOKUP(A1862,Ages!B1862:C2460,2,0),"")</f>
        <v/>
      </c>
      <c r="C1862" t="s">
        <v>4859</v>
      </c>
      <c r="D1862" t="s">
        <v>1253</v>
      </c>
      <c r="E1862" t="s">
        <v>1311</v>
      </c>
      <c r="F1862" t="str">
        <f t="shared" si="32"/>
        <v/>
      </c>
      <c r="G1862" t="str">
        <f>VLOOKUP(A1862,'16-17'!$A$2:$Z$2522,24,0)</f>
        <v>6</v>
      </c>
      <c r="H1862">
        <f>VLOOKUP(A1862,'16-17'!$A$2:$Z$2522,26,0)</f>
        <v>9.6333333333333329</v>
      </c>
      <c r="I1862">
        <f>VLOOKUP(A1862,'15-16'!$A$2:$Z$2522,26,0)</f>
        <v>16.326000000000001</v>
      </c>
      <c r="J1862">
        <f>VLOOKUP(A1862,'14-15'!$A$2:$Z$2522,26,0)</f>
        <v>20.161313868613139</v>
      </c>
    </row>
    <row r="1863" spans="1:10" hidden="1" x14ac:dyDescent="0.2">
      <c r="A1863" t="s">
        <v>1601</v>
      </c>
      <c r="B1863" t="str">
        <f>IFERROR(VLOOKUP(A1863,Ages!B1863:C2461,2,0),"")</f>
        <v/>
      </c>
      <c r="C1863" t="s">
        <v>4859</v>
      </c>
      <c r="D1863" t="s">
        <v>1253</v>
      </c>
      <c r="E1863" t="s">
        <v>1266</v>
      </c>
      <c r="F1863" t="str">
        <f t="shared" si="32"/>
        <v/>
      </c>
      <c r="G1863" t="str">
        <f>VLOOKUP(A1863,'16-17'!$A$2:$Z$2522,24,0)</f>
        <v>5</v>
      </c>
      <c r="H1863">
        <f>VLOOKUP(A1863,'16-17'!$A$2:$Z$2522,26,0)</f>
        <v>9.5800000000000018</v>
      </c>
      <c r="I1863">
        <f>VLOOKUP(A1863,'15-16'!$A$2:$Z$2522,26,0)</f>
        <v>17.982178217821783</v>
      </c>
      <c r="J1863">
        <f>VLOOKUP(A1863,'14-15'!$A$2:$Z$2522,26,0)</f>
        <v>28.431444241316274</v>
      </c>
    </row>
    <row r="1864" spans="1:10" hidden="1" x14ac:dyDescent="0.2">
      <c r="A1864" t="s">
        <v>1602</v>
      </c>
      <c r="B1864" t="str">
        <f>IFERROR(VLOOKUP(A1864,Ages!B1864:C2462,2,0),"")</f>
        <v/>
      </c>
      <c r="C1864" t="s">
        <v>4859</v>
      </c>
      <c r="D1864" t="s">
        <v>1253</v>
      </c>
      <c r="E1864" t="s">
        <v>1261</v>
      </c>
      <c r="F1864" t="str">
        <f t="shared" si="32"/>
        <v/>
      </c>
      <c r="G1864" t="str">
        <f>VLOOKUP(A1864,'16-17'!$A$2:$Z$2522,24,0)</f>
        <v>12</v>
      </c>
      <c r="H1864">
        <f>VLOOKUP(A1864,'16-17'!$A$2:$Z$2522,26,0)</f>
        <v>9.4916666666666671</v>
      </c>
      <c r="I1864">
        <f>VLOOKUP(A1864,'15-16'!$A$2:$Z$2522,26,0)</f>
        <v>11.25</v>
      </c>
      <c r="J1864">
        <f>VLOOKUP(A1864,'14-15'!$A$2:$Z$2522,26,0)</f>
        <v>16.04524886877828</v>
      </c>
    </row>
    <row r="1865" spans="1:10" hidden="1" x14ac:dyDescent="0.2">
      <c r="A1865" t="s">
        <v>6087</v>
      </c>
      <c r="B1865" t="str">
        <f>IFERROR(VLOOKUP(A1865,Ages!B1865:C2463,2,0),"")</f>
        <v/>
      </c>
      <c r="C1865" t="s">
        <v>4862</v>
      </c>
      <c r="D1865" t="s">
        <v>1253</v>
      </c>
      <c r="E1865" t="s">
        <v>1284</v>
      </c>
      <c r="F1865" t="str">
        <f t="shared" si="32"/>
        <v/>
      </c>
      <c r="G1865" t="str">
        <f>VLOOKUP(A1865,'16-17'!$A$2:$Z$2522,24,0)</f>
        <v>16</v>
      </c>
      <c r="H1865">
        <f>VLOOKUP(A1865,'16-17'!$A$2:$Z$2522,26,0)</f>
        <v>9.4437499999999996</v>
      </c>
      <c r="I1865" t="e">
        <f>VLOOKUP(A1865,'15-16'!$A$2:$Z$2522,26,0)</f>
        <v>#N/A</v>
      </c>
      <c r="J1865" t="e">
        <f>VLOOKUP(A1865,'14-15'!$A$2:$Z$2522,26,0)</f>
        <v>#N/A</v>
      </c>
    </row>
    <row r="1866" spans="1:10" hidden="1" x14ac:dyDescent="0.2">
      <c r="A1866" t="s">
        <v>1604</v>
      </c>
      <c r="B1866" t="str">
        <f>IFERROR(VLOOKUP(A1866,Ages!B1866:C2464,2,0),"")</f>
        <v/>
      </c>
      <c r="C1866" t="s">
        <v>4859</v>
      </c>
      <c r="D1866" t="s">
        <v>1253</v>
      </c>
      <c r="E1866" t="s">
        <v>1311</v>
      </c>
      <c r="F1866" t="str">
        <f t="shared" si="32"/>
        <v/>
      </c>
      <c r="G1866" t="str">
        <f>VLOOKUP(A1866,'16-17'!$A$2:$Z$2522,24,0)</f>
        <v>29</v>
      </c>
      <c r="H1866">
        <f>VLOOKUP(A1866,'16-17'!$A$2:$Z$2522,26,0)</f>
        <v>9.2586206896551726</v>
      </c>
      <c r="I1866">
        <f>VLOOKUP(A1866,'15-16'!$A$2:$Z$2522,26,0)</f>
        <v>20.67109634551495</v>
      </c>
      <c r="J1866">
        <f>VLOOKUP(A1866,'14-15'!$A$2:$Z$2522,26,0)</f>
        <v>19.941176470588236</v>
      </c>
    </row>
    <row r="1867" spans="1:10" hidden="1" x14ac:dyDescent="0.2">
      <c r="A1867" t="s">
        <v>1605</v>
      </c>
      <c r="B1867" t="str">
        <f>IFERROR(VLOOKUP(A1867,Ages!B1867:C2465,2,0),"")</f>
        <v/>
      </c>
      <c r="C1867" t="s">
        <v>4863</v>
      </c>
      <c r="D1867" t="s">
        <v>1253</v>
      </c>
      <c r="E1867" t="s">
        <v>1256</v>
      </c>
      <c r="F1867" t="str">
        <f t="shared" si="32"/>
        <v/>
      </c>
      <c r="G1867" t="str">
        <f>VLOOKUP(A1867,'16-17'!$A$2:$Z$2522,24,0)</f>
        <v>20</v>
      </c>
      <c r="H1867">
        <f>VLOOKUP(A1867,'16-17'!$A$2:$Z$2522,26,0)</f>
        <v>9.1650000000000009</v>
      </c>
      <c r="I1867">
        <f>VLOOKUP(A1867,'15-16'!$A$2:$Z$2522,26,0)</f>
        <v>20.311970338983052</v>
      </c>
      <c r="J1867">
        <f>VLOOKUP(A1867,'14-15'!$A$2:$Z$2522,26,0)</f>
        <v>21.821150855365474</v>
      </c>
    </row>
    <row r="1868" spans="1:10" hidden="1" x14ac:dyDescent="0.2">
      <c r="A1868" t="s">
        <v>1606</v>
      </c>
      <c r="B1868" t="str">
        <f>IFERROR(VLOOKUP(A1868,Ages!B1868:C2466,2,0),"")</f>
        <v/>
      </c>
      <c r="C1868" t="s">
        <v>4863</v>
      </c>
      <c r="D1868" t="s">
        <v>1253</v>
      </c>
      <c r="E1868" t="s">
        <v>1281</v>
      </c>
      <c r="F1868" t="str">
        <f t="shared" si="32"/>
        <v/>
      </c>
      <c r="G1868" t="str">
        <f>VLOOKUP(A1868,'16-17'!$A$2:$Z$2522,24,0)</f>
        <v>30</v>
      </c>
      <c r="H1868">
        <f>VLOOKUP(A1868,'16-17'!$A$2:$Z$2522,26,0)</f>
        <v>9.1466666666666665</v>
      </c>
      <c r="I1868">
        <f>VLOOKUP(A1868,'15-16'!$A$2:$Z$2522,26,0)</f>
        <v>19.675000000000001</v>
      </c>
      <c r="J1868" t="e">
        <f>VLOOKUP(A1868,'14-15'!$A$2:$Z$2522,26,0)</f>
        <v>#N/A</v>
      </c>
    </row>
    <row r="1869" spans="1:10" hidden="1" x14ac:dyDescent="0.2">
      <c r="A1869" t="s">
        <v>6090</v>
      </c>
      <c r="B1869" t="str">
        <f>IFERROR(VLOOKUP(A1869,Ages!B1869:C2467,2,0),"")</f>
        <v/>
      </c>
      <c r="C1869" t="s">
        <v>4859</v>
      </c>
      <c r="D1869" t="s">
        <v>1253</v>
      </c>
      <c r="E1869" t="s">
        <v>5922</v>
      </c>
      <c r="F1869" t="str">
        <f t="shared" si="32"/>
        <v/>
      </c>
      <c r="G1869" t="str">
        <f>VLOOKUP(A1869,'16-17'!$A$2:$Z$2522,24,0)</f>
        <v>21</v>
      </c>
      <c r="H1869">
        <f>VLOOKUP(A1869,'16-17'!$A$2:$Z$2522,26,0)</f>
        <v>9.0142857142857142</v>
      </c>
      <c r="I1869" t="e">
        <f>VLOOKUP(A1869,'15-16'!$A$2:$Z$2522,26,0)</f>
        <v>#N/A</v>
      </c>
      <c r="J1869" t="e">
        <f>VLOOKUP(A1869,'14-15'!$A$2:$Z$2522,26,0)</f>
        <v>#N/A</v>
      </c>
    </row>
    <row r="1870" spans="1:10" hidden="1" x14ac:dyDescent="0.2">
      <c r="A1870" t="s">
        <v>6091</v>
      </c>
      <c r="B1870" t="str">
        <f>IFERROR(VLOOKUP(A1870,Ages!B1870:C2468,2,0),"")</f>
        <v/>
      </c>
      <c r="C1870" t="s">
        <v>4859</v>
      </c>
      <c r="D1870" t="s">
        <v>1253</v>
      </c>
      <c r="E1870" t="s">
        <v>1272</v>
      </c>
      <c r="F1870" t="str">
        <f t="shared" si="32"/>
        <v/>
      </c>
      <c r="G1870" t="str">
        <f>VLOOKUP(A1870,'16-17'!$A$2:$Z$2522,24,0)</f>
        <v>25</v>
      </c>
      <c r="H1870">
        <f>VLOOKUP(A1870,'16-17'!$A$2:$Z$2522,26,0)</f>
        <v>8.9559999999999995</v>
      </c>
      <c r="I1870" t="e">
        <f>VLOOKUP(A1870,'15-16'!$A$2:$Z$2522,26,0)</f>
        <v>#N/A</v>
      </c>
      <c r="J1870">
        <f>VLOOKUP(A1870,'14-15'!$A$2:$Z$2522,26,0)</f>
        <v>18.277941176470588</v>
      </c>
    </row>
    <row r="1871" spans="1:10" hidden="1" x14ac:dyDescent="0.2">
      <c r="A1871" t="s">
        <v>6092</v>
      </c>
      <c r="B1871" t="str">
        <f>IFERROR(VLOOKUP(A1871,Ages!B1871:C2469,2,0),"")</f>
        <v/>
      </c>
      <c r="C1871" t="s">
        <v>4863</v>
      </c>
      <c r="D1871" t="s">
        <v>1253</v>
      </c>
      <c r="E1871" t="s">
        <v>1305</v>
      </c>
      <c r="F1871" t="str">
        <f t="shared" si="32"/>
        <v/>
      </c>
      <c r="G1871" t="str">
        <f>VLOOKUP(A1871,'16-17'!$A$2:$Z$2522,24,0)</f>
        <v>14</v>
      </c>
      <c r="H1871">
        <f>VLOOKUP(A1871,'16-17'!$A$2:$Z$2522,26,0)</f>
        <v>8.8928571428571423</v>
      </c>
      <c r="I1871" t="e">
        <f>VLOOKUP(A1871,'15-16'!$A$2:$Z$2522,26,0)</f>
        <v>#N/A</v>
      </c>
      <c r="J1871" t="e">
        <f>VLOOKUP(A1871,'14-15'!$A$2:$Z$2522,26,0)</f>
        <v>#N/A</v>
      </c>
    </row>
    <row r="1872" spans="1:10" hidden="1" x14ac:dyDescent="0.2">
      <c r="A1872" t="s">
        <v>6093</v>
      </c>
      <c r="B1872" t="str">
        <f>IFERROR(VLOOKUP(A1872,Ages!B1872:C2470,2,0),"")</f>
        <v/>
      </c>
      <c r="C1872" t="s">
        <v>4859</v>
      </c>
      <c r="D1872" t="s">
        <v>1253</v>
      </c>
      <c r="E1872" t="s">
        <v>1305</v>
      </c>
      <c r="F1872" t="str">
        <f t="shared" si="32"/>
        <v/>
      </c>
      <c r="G1872" t="str">
        <f>VLOOKUP(A1872,'16-17'!$A$2:$Z$2522,24,0)</f>
        <v>18</v>
      </c>
      <c r="H1872">
        <f>VLOOKUP(A1872,'16-17'!$A$2:$Z$2522,26,0)</f>
        <v>8.8833333333333329</v>
      </c>
      <c r="I1872" t="e">
        <f>VLOOKUP(A1872,'15-16'!$A$2:$Z$2522,26,0)</f>
        <v>#N/A</v>
      </c>
      <c r="J1872" t="e">
        <f>VLOOKUP(A1872,'14-15'!$A$2:$Z$2522,26,0)</f>
        <v>#N/A</v>
      </c>
    </row>
    <row r="1873" spans="1:10" hidden="1" x14ac:dyDescent="0.2">
      <c r="A1873" t="s">
        <v>1609</v>
      </c>
      <c r="B1873" t="str">
        <f>IFERROR(VLOOKUP(A1873,Ages!B1873:C2471,2,0),"")</f>
        <v/>
      </c>
      <c r="C1873" t="s">
        <v>4859</v>
      </c>
      <c r="D1873" t="s">
        <v>1253</v>
      </c>
      <c r="E1873" t="s">
        <v>1311</v>
      </c>
      <c r="F1873" t="str">
        <f t="shared" si="32"/>
        <v/>
      </c>
      <c r="G1873" t="str">
        <f>VLOOKUP(A1873,'16-17'!$A$2:$Z$2522,24,0)</f>
        <v>15</v>
      </c>
      <c r="H1873">
        <f>VLOOKUP(A1873,'16-17'!$A$2:$Z$2522,26,0)</f>
        <v>8.879999999999999</v>
      </c>
      <c r="I1873">
        <f>VLOOKUP(A1873,'15-16'!$A$2:$Z$2522,26,0)</f>
        <v>24.022340425531919</v>
      </c>
      <c r="J1873">
        <f>VLOOKUP(A1873,'14-15'!$A$2:$Z$2522,26,0)</f>
        <v>27.365756162558295</v>
      </c>
    </row>
    <row r="1874" spans="1:10" hidden="1" x14ac:dyDescent="0.2">
      <c r="A1874" t="s">
        <v>1610</v>
      </c>
      <c r="B1874" t="str">
        <f>IFERROR(VLOOKUP(A1874,Ages!B1874:C2472,2,0),"")</f>
        <v/>
      </c>
      <c r="C1874" t="s">
        <v>4863</v>
      </c>
      <c r="D1874" t="s">
        <v>1253</v>
      </c>
      <c r="E1874" t="s">
        <v>1263</v>
      </c>
      <c r="F1874" t="str">
        <f t="shared" si="32"/>
        <v/>
      </c>
      <c r="G1874" t="str">
        <f>VLOOKUP(A1874,'16-17'!$A$2:$Z$2522,24,0)</f>
        <v>19</v>
      </c>
      <c r="H1874">
        <f>VLOOKUP(A1874,'16-17'!$A$2:$Z$2522,26,0)</f>
        <v>8.8578947368421055</v>
      </c>
      <c r="I1874">
        <f>VLOOKUP(A1874,'15-16'!$A$2:$Z$2522,26,0)</f>
        <v>26.084659090909089</v>
      </c>
      <c r="J1874">
        <f>VLOOKUP(A1874,'14-15'!$A$2:$Z$2522,26,0)</f>
        <v>26.43582089552239</v>
      </c>
    </row>
    <row r="1875" spans="1:10" hidden="1" x14ac:dyDescent="0.2">
      <c r="A1875" t="s">
        <v>1612</v>
      </c>
      <c r="B1875" t="str">
        <f>IFERROR(VLOOKUP(A1875,Ages!B1875:C2473,2,0),"")</f>
        <v/>
      </c>
      <c r="C1875" t="s">
        <v>4859</v>
      </c>
      <c r="D1875" t="s">
        <v>1253</v>
      </c>
      <c r="E1875" t="s">
        <v>1278</v>
      </c>
      <c r="F1875" t="str">
        <f t="shared" si="32"/>
        <v/>
      </c>
      <c r="G1875" t="str">
        <f>VLOOKUP(A1875,'16-17'!$A$2:$Z$2522,24,0)</f>
        <v>14</v>
      </c>
      <c r="H1875">
        <f>VLOOKUP(A1875,'16-17'!$A$2:$Z$2522,26,0)</f>
        <v>8.8428571428571434</v>
      </c>
      <c r="I1875">
        <f>VLOOKUP(A1875,'15-16'!$A$2:$Z$2522,26,0)</f>
        <v>21.108535895986432</v>
      </c>
      <c r="J1875">
        <f>VLOOKUP(A1875,'14-15'!$A$2:$Z$2522,26,0)</f>
        <v>22.998816568047335</v>
      </c>
    </row>
    <row r="1876" spans="1:10" hidden="1" x14ac:dyDescent="0.2">
      <c r="A1876" t="s">
        <v>6095</v>
      </c>
      <c r="B1876" t="str">
        <f>IFERROR(VLOOKUP(A1876,Ages!B1876:C2474,2,0),"")</f>
        <v/>
      </c>
      <c r="C1876" t="s">
        <v>4862</v>
      </c>
      <c r="D1876" t="s">
        <v>1253</v>
      </c>
      <c r="E1876" t="s">
        <v>1291</v>
      </c>
      <c r="F1876" t="str">
        <f t="shared" si="32"/>
        <v/>
      </c>
      <c r="G1876" t="str">
        <f>VLOOKUP(A1876,'16-17'!$A$2:$Z$2522,24,0)</f>
        <v>16</v>
      </c>
      <c r="H1876">
        <f>VLOOKUP(A1876,'16-17'!$A$2:$Z$2522,26,0)</f>
        <v>8.8375000000000004</v>
      </c>
      <c r="I1876" t="e">
        <f>VLOOKUP(A1876,'15-16'!$A$2:$Z$2522,26,0)</f>
        <v>#N/A</v>
      </c>
      <c r="J1876" t="e">
        <f>VLOOKUP(A1876,'14-15'!$A$2:$Z$2522,26,0)</f>
        <v>#N/A</v>
      </c>
    </row>
    <row r="1877" spans="1:10" hidden="1" x14ac:dyDescent="0.2">
      <c r="A1877" t="s">
        <v>1614</v>
      </c>
      <c r="B1877" t="str">
        <f>IFERROR(VLOOKUP(A1877,Ages!B1877:C2475,2,0),"")</f>
        <v/>
      </c>
      <c r="C1877" t="s">
        <v>4862</v>
      </c>
      <c r="D1877" t="s">
        <v>1253</v>
      </c>
      <c r="E1877" t="s">
        <v>1256</v>
      </c>
      <c r="F1877" t="str">
        <f t="shared" si="32"/>
        <v/>
      </c>
      <c r="G1877" t="str">
        <f>VLOOKUP(A1877,'16-17'!$A$2:$Z$2522,24,0)</f>
        <v>3</v>
      </c>
      <c r="H1877">
        <f>VLOOKUP(A1877,'16-17'!$A$2:$Z$2522,26,0)</f>
        <v>8.8333333333333339</v>
      </c>
      <c r="I1877">
        <f>VLOOKUP(A1877,'15-16'!$A$2:$Z$2522,26,0)</f>
        <v>18.8144262295082</v>
      </c>
      <c r="J1877" t="e">
        <f>VLOOKUP(A1877,'14-15'!$A$2:$Z$2522,26,0)</f>
        <v>#N/A</v>
      </c>
    </row>
    <row r="1878" spans="1:10" hidden="1" x14ac:dyDescent="0.2">
      <c r="A1878" t="s">
        <v>1616</v>
      </c>
      <c r="B1878" t="str">
        <f>IFERROR(VLOOKUP(A1878,Ages!B1878:C2476,2,0),"")</f>
        <v/>
      </c>
      <c r="C1878" t="s">
        <v>4859</v>
      </c>
      <c r="D1878" t="s">
        <v>1253</v>
      </c>
      <c r="E1878" t="s">
        <v>1263</v>
      </c>
      <c r="F1878" t="str">
        <f t="shared" si="32"/>
        <v/>
      </c>
      <c r="G1878" t="str">
        <f>VLOOKUP(A1878,'16-17'!$A$2:$Z$2522,24,0)</f>
        <v>11</v>
      </c>
      <c r="H1878">
        <f>VLOOKUP(A1878,'16-17'!$A$2:$Z$2522,26,0)</f>
        <v>8.745454545454546</v>
      </c>
      <c r="I1878">
        <f>VLOOKUP(A1878,'15-16'!$A$2:$Z$2522,26,0)</f>
        <v>17.003381234150467</v>
      </c>
      <c r="J1878">
        <f>VLOOKUP(A1878,'14-15'!$A$2:$Z$2522,26,0)</f>
        <v>15.823623304070232</v>
      </c>
    </row>
    <row r="1879" spans="1:10" hidden="1" x14ac:dyDescent="0.2">
      <c r="A1879" t="s">
        <v>1617</v>
      </c>
      <c r="B1879" t="str">
        <f>IFERROR(VLOOKUP(A1879,Ages!B1879:C2477,2,0),"")</f>
        <v/>
      </c>
      <c r="C1879" t="s">
        <v>4862</v>
      </c>
      <c r="D1879" t="s">
        <v>1253</v>
      </c>
      <c r="E1879" t="s">
        <v>1276</v>
      </c>
      <c r="F1879" t="str">
        <f t="shared" si="32"/>
        <v/>
      </c>
      <c r="G1879" t="str">
        <f>VLOOKUP(A1879,'16-17'!$A$2:$Z$2522,24,0)</f>
        <v>5</v>
      </c>
      <c r="H1879">
        <f>VLOOKUP(A1879,'16-17'!$A$2:$Z$2522,26,0)</f>
        <v>8.5400000000000009</v>
      </c>
      <c r="I1879">
        <f>VLOOKUP(A1879,'15-16'!$A$2:$Z$2522,26,0)</f>
        <v>14.521348314606742</v>
      </c>
      <c r="J1879">
        <f>VLOOKUP(A1879,'14-15'!$A$2:$Z$2522,26,0)</f>
        <v>18.4932384341637</v>
      </c>
    </row>
    <row r="1880" spans="1:10" hidden="1" x14ac:dyDescent="0.2">
      <c r="A1880" t="s">
        <v>1618</v>
      </c>
      <c r="B1880" t="str">
        <f>IFERROR(VLOOKUP(A1880,Ages!B1880:C2478,2,0),"")</f>
        <v/>
      </c>
      <c r="C1880" t="s">
        <v>4863</v>
      </c>
      <c r="D1880" t="s">
        <v>1253</v>
      </c>
      <c r="E1880" t="s">
        <v>1284</v>
      </c>
      <c r="F1880" t="str">
        <f t="shared" si="32"/>
        <v/>
      </c>
      <c r="G1880" t="str">
        <f>VLOOKUP(A1880,'16-17'!$A$2:$Z$2522,24,0)</f>
        <v>9</v>
      </c>
      <c r="H1880">
        <f>VLOOKUP(A1880,'16-17'!$A$2:$Z$2522,26,0)</f>
        <v>8.5333333333333332</v>
      </c>
      <c r="I1880">
        <f>VLOOKUP(A1880,'15-16'!$A$2:$Z$2522,26,0)</f>
        <v>7.2321428571428568</v>
      </c>
      <c r="J1880">
        <f>VLOOKUP(A1880,'14-15'!$A$2:$Z$2522,26,0)</f>
        <v>16.111111111111111</v>
      </c>
    </row>
    <row r="1881" spans="1:10" hidden="1" x14ac:dyDescent="0.2">
      <c r="A1881" t="s">
        <v>6096</v>
      </c>
      <c r="B1881" t="str">
        <f>IFERROR(VLOOKUP(A1881,Ages!B1881:C2479,2,0),"")</f>
        <v/>
      </c>
      <c r="C1881" t="s">
        <v>4859</v>
      </c>
      <c r="D1881" t="s">
        <v>1253</v>
      </c>
      <c r="E1881" t="s">
        <v>1281</v>
      </c>
      <c r="F1881" t="str">
        <f t="shared" si="32"/>
        <v/>
      </c>
      <c r="G1881" t="str">
        <f>VLOOKUP(A1881,'16-17'!$A$2:$Z$2522,24,0)</f>
        <v>6</v>
      </c>
      <c r="H1881">
        <f>VLOOKUP(A1881,'16-17'!$A$2:$Z$2522,26,0)</f>
        <v>8.4833333333333325</v>
      </c>
      <c r="I1881" t="e">
        <f>VLOOKUP(A1881,'15-16'!$A$2:$Z$2522,26,0)</f>
        <v>#N/A</v>
      </c>
      <c r="J1881" t="e">
        <f>VLOOKUP(A1881,'14-15'!$A$2:$Z$2522,26,0)</f>
        <v>#N/A</v>
      </c>
    </row>
    <row r="1882" spans="1:10" hidden="1" x14ac:dyDescent="0.2">
      <c r="A1882" t="s">
        <v>1619</v>
      </c>
      <c r="B1882" t="str">
        <f>IFERROR(VLOOKUP(A1882,Ages!B1882:C2480,2,0),"")</f>
        <v/>
      </c>
      <c r="C1882" t="s">
        <v>4862</v>
      </c>
      <c r="D1882" t="s">
        <v>1253</v>
      </c>
      <c r="E1882" t="s">
        <v>1305</v>
      </c>
      <c r="F1882" t="str">
        <f t="shared" si="32"/>
        <v/>
      </c>
      <c r="G1882" t="str">
        <f>VLOOKUP(A1882,'16-17'!$A$2:$Z$2522,24,0)</f>
        <v>4</v>
      </c>
      <c r="H1882">
        <f>VLOOKUP(A1882,'16-17'!$A$2:$Z$2522,26,0)</f>
        <v>8.4</v>
      </c>
      <c r="I1882">
        <f>VLOOKUP(A1882,'15-16'!$A$2:$Z$2522,26,0)</f>
        <v>19.168085106382978</v>
      </c>
      <c r="J1882">
        <f>VLOOKUP(A1882,'14-15'!$A$2:$Z$2522,26,0)</f>
        <v>19.872129671319225</v>
      </c>
    </row>
    <row r="1883" spans="1:10" hidden="1" x14ac:dyDescent="0.2">
      <c r="A1883" t="s">
        <v>1621</v>
      </c>
      <c r="B1883" t="str">
        <f>IFERROR(VLOOKUP(A1883,Ages!B1883:C2481,2,0),"")</f>
        <v/>
      </c>
      <c r="C1883" t="s">
        <v>4859</v>
      </c>
      <c r="D1883" t="s">
        <v>1253</v>
      </c>
      <c r="E1883" t="s">
        <v>1266</v>
      </c>
      <c r="F1883" t="str">
        <f t="shared" si="32"/>
        <v/>
      </c>
      <c r="G1883" t="str">
        <f>VLOOKUP(A1883,'16-17'!$A$2:$Z$2522,24,0)</f>
        <v>14</v>
      </c>
      <c r="H1883">
        <f>VLOOKUP(A1883,'16-17'!$A$2:$Z$2522,26,0)</f>
        <v>8.3285714285714274</v>
      </c>
      <c r="I1883">
        <f>VLOOKUP(A1883,'15-16'!$A$2:$Z$2522,26,0)</f>
        <v>15.54739336492891</v>
      </c>
      <c r="J1883">
        <f>VLOOKUP(A1883,'14-15'!$A$2:$Z$2522,26,0)</f>
        <v>25.782786885245901</v>
      </c>
    </row>
    <row r="1884" spans="1:10" hidden="1" x14ac:dyDescent="0.2">
      <c r="A1884" t="s">
        <v>6097</v>
      </c>
      <c r="B1884" t="str">
        <f>IFERROR(VLOOKUP(A1884,Ages!B1884:C2482,2,0),"")</f>
        <v/>
      </c>
      <c r="C1884" t="s">
        <v>4863</v>
      </c>
      <c r="D1884" t="s">
        <v>1253</v>
      </c>
      <c r="E1884" t="s">
        <v>1276</v>
      </c>
      <c r="F1884" t="str">
        <f t="shared" si="32"/>
        <v/>
      </c>
      <c r="G1884" t="str">
        <f>VLOOKUP(A1884,'16-17'!$A$2:$Z$2522,24,0)</f>
        <v>9</v>
      </c>
      <c r="H1884">
        <f>VLOOKUP(A1884,'16-17'!$A$2:$Z$2522,26,0)</f>
        <v>8.31111111111111</v>
      </c>
      <c r="I1884" t="e">
        <f>VLOOKUP(A1884,'15-16'!$A$2:$Z$2522,26,0)</f>
        <v>#N/A</v>
      </c>
      <c r="J1884" t="e">
        <f>VLOOKUP(A1884,'14-15'!$A$2:$Z$2522,26,0)</f>
        <v>#N/A</v>
      </c>
    </row>
    <row r="1885" spans="1:10" hidden="1" x14ac:dyDescent="0.2">
      <c r="A1885" t="s">
        <v>6098</v>
      </c>
      <c r="B1885" t="str">
        <f>IFERROR(VLOOKUP(A1885,Ages!B1885:C2483,2,0),"")</f>
        <v/>
      </c>
      <c r="C1885" t="s">
        <v>4862</v>
      </c>
      <c r="D1885" t="s">
        <v>1253</v>
      </c>
      <c r="E1885" t="s">
        <v>1305</v>
      </c>
      <c r="F1885" t="str">
        <f t="shared" si="32"/>
        <v/>
      </c>
      <c r="G1885" t="str">
        <f>VLOOKUP(A1885,'16-17'!$A$2:$Z$2522,24,0)</f>
        <v>14</v>
      </c>
      <c r="H1885">
        <f>VLOOKUP(A1885,'16-17'!$A$2:$Z$2522,26,0)</f>
        <v>8.2571428571428562</v>
      </c>
      <c r="I1885" t="e">
        <f>VLOOKUP(A1885,'15-16'!$A$2:$Z$2522,26,0)</f>
        <v>#N/A</v>
      </c>
      <c r="J1885" t="e">
        <f>VLOOKUP(A1885,'14-15'!$A$2:$Z$2522,26,0)</f>
        <v>#N/A</v>
      </c>
    </row>
    <row r="1886" spans="1:10" hidden="1" x14ac:dyDescent="0.2">
      <c r="A1886" t="s">
        <v>1622</v>
      </c>
      <c r="B1886" t="str">
        <f>IFERROR(VLOOKUP(A1886,Ages!B1886:C2484,2,0),"")</f>
        <v/>
      </c>
      <c r="C1886" t="s">
        <v>4859</v>
      </c>
      <c r="D1886" t="s">
        <v>1253</v>
      </c>
      <c r="E1886" t="s">
        <v>1291</v>
      </c>
      <c r="F1886" t="str">
        <f t="shared" si="32"/>
        <v/>
      </c>
      <c r="G1886" t="str">
        <f>VLOOKUP(A1886,'16-17'!$A$2:$Z$2522,24,0)</f>
        <v>20</v>
      </c>
      <c r="H1886">
        <f>VLOOKUP(A1886,'16-17'!$A$2:$Z$2522,26,0)</f>
        <v>8.25</v>
      </c>
      <c r="I1886">
        <f>VLOOKUP(A1886,'15-16'!$A$2:$Z$2522,26,0)</f>
        <v>13.483985765124556</v>
      </c>
      <c r="J1886">
        <f>VLOOKUP(A1886,'14-15'!$A$2:$Z$2522,26,0)</f>
        <v>27.213017751479292</v>
      </c>
    </row>
    <row r="1887" spans="1:10" hidden="1" x14ac:dyDescent="0.2">
      <c r="A1887" t="s">
        <v>1623</v>
      </c>
      <c r="B1887" t="str">
        <f>IFERROR(VLOOKUP(A1887,Ages!B1887:C2485,2,0),"")</f>
        <v/>
      </c>
      <c r="C1887" t="s">
        <v>4859</v>
      </c>
      <c r="D1887" t="s">
        <v>1253</v>
      </c>
      <c r="E1887" t="s">
        <v>1261</v>
      </c>
      <c r="F1887" t="str">
        <f t="shared" si="32"/>
        <v/>
      </c>
      <c r="G1887" t="str">
        <f>VLOOKUP(A1887,'16-17'!$A$2:$Z$2522,24,0)</f>
        <v>18</v>
      </c>
      <c r="H1887">
        <f>VLOOKUP(A1887,'16-17'!$A$2:$Z$2522,26,0)</f>
        <v>8.2333333333333325</v>
      </c>
      <c r="I1887">
        <f>VLOOKUP(A1887,'15-16'!$A$2:$Z$2522,26,0)</f>
        <v>27.604687500000004</v>
      </c>
      <c r="J1887">
        <f>VLOOKUP(A1887,'14-15'!$A$2:$Z$2522,26,0)</f>
        <v>28.552007299270073</v>
      </c>
    </row>
    <row r="1888" spans="1:10" hidden="1" x14ac:dyDescent="0.2">
      <c r="A1888" t="s">
        <v>1624</v>
      </c>
      <c r="B1888" t="str">
        <f>IFERROR(VLOOKUP(A1888,Ages!B1888:C2486,2,0),"")</f>
        <v/>
      </c>
      <c r="C1888" t="s">
        <v>4862</v>
      </c>
      <c r="D1888" t="s">
        <v>1253</v>
      </c>
      <c r="E1888" t="s">
        <v>1278</v>
      </c>
      <c r="F1888" t="str">
        <f t="shared" si="32"/>
        <v/>
      </c>
      <c r="G1888" t="str">
        <f>VLOOKUP(A1888,'16-17'!$A$2:$Z$2522,24,0)</f>
        <v>6</v>
      </c>
      <c r="H1888">
        <f>VLOOKUP(A1888,'16-17'!$A$2:$Z$2522,26,0)</f>
        <v>8.1166666666666671</v>
      </c>
      <c r="I1888">
        <f>VLOOKUP(A1888,'15-16'!$A$2:$Z$2522,26,0)</f>
        <v>21.496551724137934</v>
      </c>
      <c r="J1888" t="e">
        <f>VLOOKUP(A1888,'14-15'!$A$2:$Z$2522,26,0)</f>
        <v>#N/A</v>
      </c>
    </row>
    <row r="1889" spans="1:10" hidden="1" x14ac:dyDescent="0.2">
      <c r="A1889" t="s">
        <v>1625</v>
      </c>
      <c r="B1889" t="str">
        <f>IFERROR(VLOOKUP(A1889,Ages!B1889:C2487,2,0),"")</f>
        <v/>
      </c>
      <c r="C1889" t="s">
        <v>4863</v>
      </c>
      <c r="D1889" t="s">
        <v>1253</v>
      </c>
      <c r="E1889" t="s">
        <v>1261</v>
      </c>
      <c r="F1889" t="str">
        <f t="shared" si="32"/>
        <v/>
      </c>
      <c r="G1889" t="str">
        <f>VLOOKUP(A1889,'16-17'!$A$2:$Z$2522,24,0)</f>
        <v>30</v>
      </c>
      <c r="H1889">
        <f>VLOOKUP(A1889,'16-17'!$A$2:$Z$2522,26,0)</f>
        <v>8.0666666666666664</v>
      </c>
      <c r="I1889">
        <f>VLOOKUP(A1889,'15-16'!$A$2:$Z$2522,26,0)</f>
        <v>24.253012048192769</v>
      </c>
      <c r="J1889">
        <f>VLOOKUP(A1889,'14-15'!$A$2:$Z$2522,26,0)</f>
        <v>20.132475397426195</v>
      </c>
    </row>
    <row r="1890" spans="1:10" hidden="1" x14ac:dyDescent="0.2">
      <c r="A1890" t="s">
        <v>1626</v>
      </c>
      <c r="B1890" t="str">
        <f>IFERROR(VLOOKUP(A1890,Ages!B1890:C2488,2,0),"")</f>
        <v/>
      </c>
      <c r="C1890" t="s">
        <v>4859</v>
      </c>
      <c r="D1890" t="s">
        <v>1253</v>
      </c>
      <c r="E1890" t="s">
        <v>1353</v>
      </c>
      <c r="F1890" t="str">
        <f t="shared" si="32"/>
        <v/>
      </c>
      <c r="G1890" t="str">
        <f>VLOOKUP(A1890,'16-17'!$A$2:$Z$2522,24,0)</f>
        <v>22</v>
      </c>
      <c r="H1890">
        <f>VLOOKUP(A1890,'16-17'!$A$2:$Z$2522,26,0)</f>
        <v>7.790909090909091</v>
      </c>
      <c r="I1890">
        <f>VLOOKUP(A1890,'15-16'!$A$2:$Z$2522,26,0)</f>
        <v>11.337016574585636</v>
      </c>
      <c r="J1890" t="e">
        <f>VLOOKUP(A1890,'14-15'!$A$2:$Z$2522,26,0)</f>
        <v>#N/A</v>
      </c>
    </row>
    <row r="1891" spans="1:10" hidden="1" x14ac:dyDescent="0.2">
      <c r="A1891" t="s">
        <v>1627</v>
      </c>
      <c r="B1891" t="str">
        <f>IFERROR(VLOOKUP(A1891,Ages!B1891:C2489,2,0),"")</f>
        <v/>
      </c>
      <c r="C1891" t="s">
        <v>4858</v>
      </c>
      <c r="D1891" t="s">
        <v>1253</v>
      </c>
      <c r="E1891" t="s">
        <v>1269</v>
      </c>
      <c r="F1891" t="str">
        <f t="shared" si="32"/>
        <v/>
      </c>
      <c r="G1891" t="str">
        <f>VLOOKUP(A1891,'16-17'!$A$2:$Z$2522,24,0)</f>
        <v>20</v>
      </c>
      <c r="H1891">
        <f>VLOOKUP(A1891,'16-17'!$A$2:$Z$2522,26,0)</f>
        <v>7.75</v>
      </c>
      <c r="I1891">
        <f>VLOOKUP(A1891,'15-16'!$A$2:$Z$2522,26,0)</f>
        <v>7.6060606060606064</v>
      </c>
      <c r="J1891">
        <f>VLOOKUP(A1891,'14-15'!$A$2:$Z$2522,26,0)</f>
        <v>12.787878787878787</v>
      </c>
    </row>
    <row r="1892" spans="1:10" hidden="1" x14ac:dyDescent="0.2">
      <c r="A1892" t="s">
        <v>1628</v>
      </c>
      <c r="B1892" t="str">
        <f>IFERROR(VLOOKUP(A1892,Ages!B1892:C2490,2,0),"")</f>
        <v/>
      </c>
      <c r="C1892" t="s">
        <v>4858</v>
      </c>
      <c r="D1892" t="s">
        <v>1253</v>
      </c>
      <c r="E1892" t="s">
        <v>1261</v>
      </c>
      <c r="F1892" t="str">
        <f t="shared" si="32"/>
        <v/>
      </c>
      <c r="G1892" t="str">
        <f>VLOOKUP(A1892,'16-17'!$A$2:$Z$2522,24,0)</f>
        <v>34</v>
      </c>
      <c r="H1892">
        <f>VLOOKUP(A1892,'16-17'!$A$2:$Z$2522,26,0)</f>
        <v>7.7058823529411766</v>
      </c>
      <c r="I1892">
        <f>VLOOKUP(A1892,'15-16'!$A$2:$Z$2522,26,0)</f>
        <v>5.0625</v>
      </c>
      <c r="J1892">
        <f>VLOOKUP(A1892,'14-15'!$A$2:$Z$2522,26,0)</f>
        <v>16.676470588235293</v>
      </c>
    </row>
    <row r="1893" spans="1:10" hidden="1" x14ac:dyDescent="0.2">
      <c r="A1893" t="s">
        <v>6102</v>
      </c>
      <c r="B1893" t="str">
        <f>IFERROR(VLOOKUP(A1893,Ages!B1893:C2491,2,0),"")</f>
        <v/>
      </c>
      <c r="C1893" t="s">
        <v>4859</v>
      </c>
      <c r="D1893" t="s">
        <v>1253</v>
      </c>
      <c r="E1893" t="s">
        <v>1288</v>
      </c>
      <c r="F1893" t="str">
        <f t="shared" si="32"/>
        <v/>
      </c>
      <c r="G1893" t="str">
        <f>VLOOKUP(A1893,'16-17'!$A$2:$Z$2522,24,0)</f>
        <v>11</v>
      </c>
      <c r="H1893">
        <f>VLOOKUP(A1893,'16-17'!$A$2:$Z$2522,26,0)</f>
        <v>7.6727272727272728</v>
      </c>
      <c r="I1893" t="e">
        <f>VLOOKUP(A1893,'15-16'!$A$2:$Z$2522,26,0)</f>
        <v>#N/A</v>
      </c>
      <c r="J1893" t="e">
        <f>VLOOKUP(A1893,'14-15'!$A$2:$Z$2522,26,0)</f>
        <v>#N/A</v>
      </c>
    </row>
    <row r="1894" spans="1:10" hidden="1" x14ac:dyDescent="0.2">
      <c r="A1894" t="s">
        <v>6103</v>
      </c>
      <c r="B1894" t="str">
        <f>IFERROR(VLOOKUP(A1894,Ages!B1894:C2492,2,0),"")</f>
        <v/>
      </c>
      <c r="C1894" t="s">
        <v>4859</v>
      </c>
      <c r="D1894" t="s">
        <v>1253</v>
      </c>
      <c r="E1894" t="s">
        <v>1263</v>
      </c>
      <c r="F1894" t="str">
        <f t="shared" si="32"/>
        <v/>
      </c>
      <c r="G1894" t="str">
        <f>VLOOKUP(A1894,'16-17'!$A$2:$Z$2522,24,0)</f>
        <v>14</v>
      </c>
      <c r="H1894">
        <f>VLOOKUP(A1894,'16-17'!$A$2:$Z$2522,26,0)</f>
        <v>7.6642857142857137</v>
      </c>
      <c r="I1894" t="e">
        <f>VLOOKUP(A1894,'15-16'!$A$2:$Z$2522,26,0)</f>
        <v>#N/A</v>
      </c>
      <c r="J1894" t="e">
        <f>VLOOKUP(A1894,'14-15'!$A$2:$Z$2522,26,0)</f>
        <v>#N/A</v>
      </c>
    </row>
    <row r="1895" spans="1:10" hidden="1" x14ac:dyDescent="0.2">
      <c r="A1895" t="s">
        <v>6104</v>
      </c>
      <c r="B1895" t="str">
        <f>IFERROR(VLOOKUP(A1895,Ages!B1895:C2493,2,0),"")</f>
        <v/>
      </c>
      <c r="C1895" t="s">
        <v>4859</v>
      </c>
      <c r="D1895" t="s">
        <v>1253</v>
      </c>
      <c r="E1895" t="s">
        <v>5919</v>
      </c>
      <c r="F1895" t="str">
        <f t="shared" si="32"/>
        <v/>
      </c>
      <c r="G1895" t="str">
        <f>VLOOKUP(A1895,'16-17'!$A$2:$Z$2522,24,0)</f>
        <v>25</v>
      </c>
      <c r="H1895">
        <f>VLOOKUP(A1895,'16-17'!$A$2:$Z$2522,26,0)</f>
        <v>7.6160000000000005</v>
      </c>
      <c r="I1895" t="e">
        <f>VLOOKUP(A1895,'15-16'!$A$2:$Z$2522,26,0)</f>
        <v>#N/A</v>
      </c>
      <c r="J1895" t="e">
        <f>VLOOKUP(A1895,'14-15'!$A$2:$Z$2522,26,0)</f>
        <v>#N/A</v>
      </c>
    </row>
    <row r="1896" spans="1:10" hidden="1" x14ac:dyDescent="0.2">
      <c r="A1896" t="s">
        <v>1630</v>
      </c>
      <c r="B1896" t="str">
        <f>IFERROR(VLOOKUP(A1896,Ages!B1896:C2494,2,0),"")</f>
        <v/>
      </c>
      <c r="C1896" t="s">
        <v>4859</v>
      </c>
      <c r="D1896" t="s">
        <v>1253</v>
      </c>
      <c r="E1896" t="s">
        <v>1278</v>
      </c>
      <c r="F1896" t="str">
        <f t="shared" si="32"/>
        <v/>
      </c>
      <c r="G1896" t="str">
        <f>VLOOKUP(A1896,'16-17'!$A$2:$Z$2522,24,0)</f>
        <v>10</v>
      </c>
      <c r="H1896">
        <f>VLOOKUP(A1896,'16-17'!$A$2:$Z$2522,26,0)</f>
        <v>7.58</v>
      </c>
      <c r="I1896">
        <f>VLOOKUP(A1896,'15-16'!$A$2:$Z$2522,26,0)</f>
        <v>17.181241184767277</v>
      </c>
      <c r="J1896">
        <f>VLOOKUP(A1896,'14-15'!$A$2:$Z$2522,26,0)</f>
        <v>20.781818181818181</v>
      </c>
    </row>
    <row r="1897" spans="1:10" hidden="1" x14ac:dyDescent="0.2">
      <c r="A1897" t="s">
        <v>6106</v>
      </c>
      <c r="B1897" t="str">
        <f>IFERROR(VLOOKUP(A1897,Ages!B1897:C2495,2,0),"")</f>
        <v/>
      </c>
      <c r="C1897" t="s">
        <v>4863</v>
      </c>
      <c r="D1897" t="s">
        <v>1253</v>
      </c>
      <c r="E1897" t="s">
        <v>1284</v>
      </c>
      <c r="F1897" t="str">
        <f t="shared" si="32"/>
        <v/>
      </c>
      <c r="G1897" t="str">
        <f>VLOOKUP(A1897,'16-17'!$A$2:$Z$2522,24,0)</f>
        <v>2</v>
      </c>
      <c r="H1897">
        <f>VLOOKUP(A1897,'16-17'!$A$2:$Z$2522,26,0)</f>
        <v>7.35</v>
      </c>
      <c r="I1897" t="e">
        <f>VLOOKUP(A1897,'15-16'!$A$2:$Z$2522,26,0)</f>
        <v>#N/A</v>
      </c>
      <c r="J1897" t="e">
        <f>VLOOKUP(A1897,'14-15'!$A$2:$Z$2522,26,0)</f>
        <v>#N/A</v>
      </c>
    </row>
    <row r="1898" spans="1:10" hidden="1" x14ac:dyDescent="0.2">
      <c r="A1898" t="s">
        <v>1631</v>
      </c>
      <c r="B1898" t="str">
        <f>IFERROR(VLOOKUP(A1898,Ages!B1898:C2496,2,0),"")</f>
        <v/>
      </c>
      <c r="C1898" t="s">
        <v>4862</v>
      </c>
      <c r="D1898" t="s">
        <v>1253</v>
      </c>
      <c r="E1898" t="s">
        <v>1266</v>
      </c>
      <c r="F1898" t="str">
        <f t="shared" ref="F1898:F1961" si="33">B1898</f>
        <v/>
      </c>
      <c r="G1898" t="str">
        <f>VLOOKUP(A1898,'16-17'!$A$2:$Z$2522,24,0)</f>
        <v>2</v>
      </c>
      <c r="H1898">
        <f>VLOOKUP(A1898,'16-17'!$A$2:$Z$2522,26,0)</f>
        <v>7.35</v>
      </c>
      <c r="I1898">
        <f>VLOOKUP(A1898,'15-16'!$A$2:$Z$2522,26,0)</f>
        <v>22.916932907348244</v>
      </c>
      <c r="J1898" t="e">
        <f>VLOOKUP(A1898,'14-15'!$A$2:$Z$2522,26,0)</f>
        <v>#N/A</v>
      </c>
    </row>
    <row r="1899" spans="1:10" hidden="1" x14ac:dyDescent="0.2">
      <c r="A1899" t="s">
        <v>1632</v>
      </c>
      <c r="B1899" t="str">
        <f>IFERROR(VLOOKUP(A1899,Ages!B1899:C2497,2,0),"")</f>
        <v/>
      </c>
      <c r="C1899" t="s">
        <v>4863</v>
      </c>
      <c r="D1899" t="s">
        <v>1253</v>
      </c>
      <c r="E1899" t="s">
        <v>1272</v>
      </c>
      <c r="F1899" t="str">
        <f t="shared" si="33"/>
        <v/>
      </c>
      <c r="G1899" t="str">
        <f>VLOOKUP(A1899,'16-17'!$A$2:$Z$2522,24,0)</f>
        <v>19</v>
      </c>
      <c r="H1899">
        <f>VLOOKUP(A1899,'16-17'!$A$2:$Z$2522,26,0)</f>
        <v>7.3315789473684214</v>
      </c>
      <c r="I1899">
        <f>VLOOKUP(A1899,'15-16'!$A$2:$Z$2522,26,0)</f>
        <v>15.772696704774715</v>
      </c>
      <c r="J1899" t="e">
        <f>VLOOKUP(A1899,'14-15'!$A$2:$Z$2522,26,0)</f>
        <v>#N/A</v>
      </c>
    </row>
    <row r="1900" spans="1:10" hidden="1" x14ac:dyDescent="0.2">
      <c r="A1900" t="s">
        <v>6107</v>
      </c>
      <c r="B1900" t="str">
        <f>IFERROR(VLOOKUP(A1900,Ages!B1900:C2498,2,0),"")</f>
        <v/>
      </c>
      <c r="C1900" t="s">
        <v>4859</v>
      </c>
      <c r="D1900" t="s">
        <v>1253</v>
      </c>
      <c r="E1900" t="s">
        <v>1254</v>
      </c>
      <c r="F1900" t="str">
        <f t="shared" si="33"/>
        <v/>
      </c>
      <c r="G1900" t="str">
        <f>VLOOKUP(A1900,'16-17'!$A$2:$Z$2522,24,0)</f>
        <v>17</v>
      </c>
      <c r="H1900">
        <f>VLOOKUP(A1900,'16-17'!$A$2:$Z$2522,26,0)</f>
        <v>7.2941176470588234</v>
      </c>
      <c r="I1900" t="e">
        <f>VLOOKUP(A1900,'15-16'!$A$2:$Z$2522,26,0)</f>
        <v>#N/A</v>
      </c>
      <c r="J1900" t="e">
        <f>VLOOKUP(A1900,'14-15'!$A$2:$Z$2522,26,0)</f>
        <v>#N/A</v>
      </c>
    </row>
    <row r="1901" spans="1:10" hidden="1" x14ac:dyDescent="0.2">
      <c r="A1901" t="s">
        <v>6108</v>
      </c>
      <c r="B1901" t="str">
        <f>IFERROR(VLOOKUP(A1901,Ages!B1901:C2499,2,0),"")</f>
        <v/>
      </c>
      <c r="C1901" t="s">
        <v>4859</v>
      </c>
      <c r="D1901" t="s">
        <v>1253</v>
      </c>
      <c r="E1901" t="s">
        <v>1288</v>
      </c>
      <c r="F1901" t="str">
        <f t="shared" si="33"/>
        <v/>
      </c>
      <c r="G1901" t="str">
        <f>VLOOKUP(A1901,'16-17'!$A$2:$Z$2522,24,0)</f>
        <v>18</v>
      </c>
      <c r="H1901">
        <f>VLOOKUP(A1901,'16-17'!$A$2:$Z$2522,26,0)</f>
        <v>7.2888888888888879</v>
      </c>
      <c r="I1901" t="e">
        <f>VLOOKUP(A1901,'15-16'!$A$2:$Z$2522,26,0)</f>
        <v>#N/A</v>
      </c>
      <c r="J1901" t="e">
        <f>VLOOKUP(A1901,'14-15'!$A$2:$Z$2522,26,0)</f>
        <v>#N/A</v>
      </c>
    </row>
    <row r="1902" spans="1:10" hidden="1" x14ac:dyDescent="0.2">
      <c r="A1902" t="s">
        <v>6110</v>
      </c>
      <c r="B1902" t="str">
        <f>IFERROR(VLOOKUP(A1902,Ages!B1902:C2500,2,0),"")</f>
        <v/>
      </c>
      <c r="C1902" t="s">
        <v>4863</v>
      </c>
      <c r="D1902" t="s">
        <v>1253</v>
      </c>
      <c r="E1902" t="s">
        <v>1284</v>
      </c>
      <c r="F1902" t="str">
        <f t="shared" si="33"/>
        <v/>
      </c>
      <c r="G1902" t="str">
        <f>VLOOKUP(A1902,'16-17'!$A$2:$Z$2522,24,0)</f>
        <v>22</v>
      </c>
      <c r="H1902">
        <f>VLOOKUP(A1902,'16-17'!$A$2:$Z$2522,26,0)</f>
        <v>7.2590909090909088</v>
      </c>
      <c r="I1902" t="e">
        <f>VLOOKUP(A1902,'15-16'!$A$2:$Z$2522,26,0)</f>
        <v>#N/A</v>
      </c>
      <c r="J1902" t="e">
        <f>VLOOKUP(A1902,'14-15'!$A$2:$Z$2522,26,0)</f>
        <v>#N/A</v>
      </c>
    </row>
    <row r="1903" spans="1:10" hidden="1" x14ac:dyDescent="0.2">
      <c r="A1903" t="s">
        <v>1634</v>
      </c>
      <c r="B1903" t="str">
        <f>IFERROR(VLOOKUP(A1903,Ages!B1903:C2501,2,0),"")</f>
        <v/>
      </c>
      <c r="C1903" t="s">
        <v>4859</v>
      </c>
      <c r="D1903" t="s">
        <v>1253</v>
      </c>
      <c r="E1903" t="s">
        <v>1288</v>
      </c>
      <c r="F1903" t="str">
        <f t="shared" si="33"/>
        <v/>
      </c>
      <c r="G1903" t="str">
        <f>VLOOKUP(A1903,'16-17'!$A$2:$Z$2522,24,0)</f>
        <v>13</v>
      </c>
      <c r="H1903">
        <f>VLOOKUP(A1903,'16-17'!$A$2:$Z$2522,26,0)</f>
        <v>7.1923076923076925</v>
      </c>
      <c r="I1903">
        <f>VLOOKUP(A1903,'15-16'!$A$2:$Z$2522,26,0)</f>
        <v>13.917293233082706</v>
      </c>
      <c r="J1903" t="e">
        <f>VLOOKUP(A1903,'14-15'!$A$2:$Z$2522,26,0)</f>
        <v>#N/A</v>
      </c>
    </row>
    <row r="1904" spans="1:10" hidden="1" x14ac:dyDescent="0.2">
      <c r="A1904" t="s">
        <v>6111</v>
      </c>
      <c r="B1904" t="str">
        <f>IFERROR(VLOOKUP(A1904,Ages!B1904:C2502,2,0),"")</f>
        <v/>
      </c>
      <c r="C1904" t="s">
        <v>4859</v>
      </c>
      <c r="D1904" t="s">
        <v>1253</v>
      </c>
      <c r="E1904" t="s">
        <v>1353</v>
      </c>
      <c r="F1904" t="str">
        <f t="shared" si="33"/>
        <v/>
      </c>
      <c r="G1904" t="str">
        <f>VLOOKUP(A1904,'16-17'!$A$2:$Z$2522,24,0)</f>
        <v>12</v>
      </c>
      <c r="H1904">
        <f>VLOOKUP(A1904,'16-17'!$A$2:$Z$2522,26,0)</f>
        <v>7.1333333333333329</v>
      </c>
      <c r="I1904" t="e">
        <f>VLOOKUP(A1904,'15-16'!$A$2:$Z$2522,26,0)</f>
        <v>#N/A</v>
      </c>
      <c r="J1904" t="e">
        <f>VLOOKUP(A1904,'14-15'!$A$2:$Z$2522,26,0)</f>
        <v>#N/A</v>
      </c>
    </row>
    <row r="1905" spans="1:10" hidden="1" x14ac:dyDescent="0.2">
      <c r="A1905" t="s">
        <v>1637</v>
      </c>
      <c r="B1905" t="str">
        <f>IFERROR(VLOOKUP(A1905,Ages!B1905:C2503,2,0),"")</f>
        <v/>
      </c>
      <c r="C1905" t="s">
        <v>4862</v>
      </c>
      <c r="D1905" t="s">
        <v>1253</v>
      </c>
      <c r="E1905" t="s">
        <v>1276</v>
      </c>
      <c r="F1905" t="str">
        <f t="shared" si="33"/>
        <v/>
      </c>
      <c r="G1905" t="str">
        <f>VLOOKUP(A1905,'16-17'!$A$2:$Z$2522,24,0)</f>
        <v>7</v>
      </c>
      <c r="H1905">
        <f>VLOOKUP(A1905,'16-17'!$A$2:$Z$2522,26,0)</f>
        <v>6.9428571428571431</v>
      </c>
      <c r="I1905">
        <f>VLOOKUP(A1905,'15-16'!$A$2:$Z$2522,26,0)</f>
        <v>16.641509433962266</v>
      </c>
      <c r="J1905">
        <f>VLOOKUP(A1905,'14-15'!$A$2:$Z$2522,26,0)</f>
        <v>13.278987341772153</v>
      </c>
    </row>
    <row r="1906" spans="1:10" hidden="1" x14ac:dyDescent="0.2">
      <c r="A1906" t="s">
        <v>1638</v>
      </c>
      <c r="B1906" t="str">
        <f>IFERROR(VLOOKUP(A1906,Ages!B1906:C2504,2,0),"")</f>
        <v/>
      </c>
      <c r="C1906" t="s">
        <v>4859</v>
      </c>
      <c r="D1906" t="s">
        <v>1253</v>
      </c>
      <c r="E1906" t="s">
        <v>1276</v>
      </c>
      <c r="F1906" t="str">
        <f t="shared" si="33"/>
        <v/>
      </c>
      <c r="G1906" t="str">
        <f>VLOOKUP(A1906,'16-17'!$A$2:$Z$2522,24,0)</f>
        <v>17</v>
      </c>
      <c r="H1906">
        <f>VLOOKUP(A1906,'16-17'!$A$2:$Z$2522,26,0)</f>
        <v>6.7941176470588234</v>
      </c>
      <c r="I1906">
        <f>VLOOKUP(A1906,'15-16'!$A$2:$Z$2522,26,0)</f>
        <v>25.261111111111109</v>
      </c>
      <c r="J1906" t="e">
        <f>VLOOKUP(A1906,'14-15'!$A$2:$Z$2522,26,0)</f>
        <v>#N/A</v>
      </c>
    </row>
    <row r="1907" spans="1:10" hidden="1" x14ac:dyDescent="0.2">
      <c r="A1907" t="s">
        <v>1639</v>
      </c>
      <c r="B1907" t="str">
        <f>IFERROR(VLOOKUP(A1907,Ages!B1907:C2505,2,0),"")</f>
        <v/>
      </c>
      <c r="C1907" t="s">
        <v>4859</v>
      </c>
      <c r="D1907" t="s">
        <v>1253</v>
      </c>
      <c r="E1907" t="s">
        <v>1284</v>
      </c>
      <c r="F1907" t="str">
        <f t="shared" si="33"/>
        <v/>
      </c>
      <c r="G1907" t="str">
        <f>VLOOKUP(A1907,'16-17'!$A$2:$Z$2522,24,0)</f>
        <v>12</v>
      </c>
      <c r="H1907">
        <f>VLOOKUP(A1907,'16-17'!$A$2:$Z$2522,26,0)</f>
        <v>6.7749999999999995</v>
      </c>
      <c r="I1907">
        <f>VLOOKUP(A1907,'15-16'!$A$2:$Z$2522,26,0)</f>
        <v>19.736040609137056</v>
      </c>
      <c r="J1907" t="e">
        <f>VLOOKUP(A1907,'14-15'!$A$2:$Z$2522,26,0)</f>
        <v>#N/A</v>
      </c>
    </row>
    <row r="1908" spans="1:10" hidden="1" x14ac:dyDescent="0.2">
      <c r="A1908" t="s">
        <v>6113</v>
      </c>
      <c r="B1908" t="str">
        <f>IFERROR(VLOOKUP(A1908,Ages!B1908:C2506,2,0),"")</f>
        <v/>
      </c>
      <c r="C1908" t="s">
        <v>4862</v>
      </c>
      <c r="D1908" t="s">
        <v>1253</v>
      </c>
      <c r="E1908" t="s">
        <v>1288</v>
      </c>
      <c r="F1908" t="str">
        <f t="shared" si="33"/>
        <v/>
      </c>
      <c r="G1908" t="str">
        <f>VLOOKUP(A1908,'16-17'!$A$2:$Z$2522,24,0)</f>
        <v>5</v>
      </c>
      <c r="H1908">
        <f>VLOOKUP(A1908,'16-17'!$A$2:$Z$2522,26,0)</f>
        <v>6.7200000000000006</v>
      </c>
      <c r="I1908" t="e">
        <f>VLOOKUP(A1908,'15-16'!$A$2:$Z$2522,26,0)</f>
        <v>#N/A</v>
      </c>
      <c r="J1908" t="e">
        <f>VLOOKUP(A1908,'14-15'!$A$2:$Z$2522,26,0)</f>
        <v>#N/A</v>
      </c>
    </row>
    <row r="1909" spans="1:10" hidden="1" x14ac:dyDescent="0.2">
      <c r="A1909" t="s">
        <v>6115</v>
      </c>
      <c r="B1909" t="str">
        <f>IFERROR(VLOOKUP(A1909,Ages!B1909:C2507,2,0),"")</f>
        <v/>
      </c>
      <c r="C1909" t="s">
        <v>4859</v>
      </c>
      <c r="D1909" t="s">
        <v>1253</v>
      </c>
      <c r="E1909" t="s">
        <v>1284</v>
      </c>
      <c r="F1909" t="str">
        <f t="shared" si="33"/>
        <v/>
      </c>
      <c r="G1909" t="str">
        <f>VLOOKUP(A1909,'16-17'!$A$2:$Z$2522,24,0)</f>
        <v>4</v>
      </c>
      <c r="H1909">
        <f>VLOOKUP(A1909,'16-17'!$A$2:$Z$2522,26,0)</f>
        <v>6.65</v>
      </c>
      <c r="I1909" t="e">
        <f>VLOOKUP(A1909,'15-16'!$A$2:$Z$2522,26,0)</f>
        <v>#N/A</v>
      </c>
      <c r="J1909" t="e">
        <f>VLOOKUP(A1909,'14-15'!$A$2:$Z$2522,26,0)</f>
        <v>#N/A</v>
      </c>
    </row>
    <row r="1910" spans="1:10" hidden="1" x14ac:dyDescent="0.2">
      <c r="A1910" t="s">
        <v>1641</v>
      </c>
      <c r="B1910" t="str">
        <f>IFERROR(VLOOKUP(A1910,Ages!B1910:C2508,2,0),"")</f>
        <v/>
      </c>
      <c r="C1910" t="s">
        <v>4858</v>
      </c>
      <c r="D1910" t="s">
        <v>1253</v>
      </c>
      <c r="E1910" t="s">
        <v>1353</v>
      </c>
      <c r="F1910" t="str">
        <f t="shared" si="33"/>
        <v/>
      </c>
      <c r="G1910" t="str">
        <f>VLOOKUP(A1910,'16-17'!$A$2:$Z$2522,24,0)</f>
        <v>14</v>
      </c>
      <c r="H1910">
        <f>VLOOKUP(A1910,'16-17'!$A$2:$Z$2522,26,0)</f>
        <v>6.6428571428571432</v>
      </c>
      <c r="I1910">
        <f>VLOOKUP(A1910,'15-16'!$A$2:$Z$2522,26,0)</f>
        <v>3</v>
      </c>
      <c r="J1910">
        <f>VLOOKUP(A1910,'14-15'!$A$2:$Z$2522,26,0)</f>
        <v>9.5806451612903221</v>
      </c>
    </row>
    <row r="1911" spans="1:10" hidden="1" x14ac:dyDescent="0.2">
      <c r="A1911" t="s">
        <v>1642</v>
      </c>
      <c r="B1911" t="str">
        <f>IFERROR(VLOOKUP(A1911,Ages!B1911:C2509,2,0),"")</f>
        <v/>
      </c>
      <c r="C1911" t="s">
        <v>4858</v>
      </c>
      <c r="D1911" t="s">
        <v>1253</v>
      </c>
      <c r="E1911" t="s">
        <v>1269</v>
      </c>
      <c r="F1911" t="str">
        <f t="shared" si="33"/>
        <v/>
      </c>
      <c r="G1911" t="str">
        <f>VLOOKUP(A1911,'16-17'!$A$2:$Z$2522,24,0)</f>
        <v>13</v>
      </c>
      <c r="H1911">
        <f>VLOOKUP(A1911,'16-17'!$A$2:$Z$2522,26,0)</f>
        <v>6.4615384615384617</v>
      </c>
      <c r="I1911">
        <f>VLOOKUP(A1911,'15-16'!$A$2:$Z$2522,26,0)</f>
        <v>-6</v>
      </c>
      <c r="J1911">
        <f>VLOOKUP(A1911,'14-15'!$A$2:$Z$2522,26,0)</f>
        <v>-1</v>
      </c>
    </row>
    <row r="1912" spans="1:10" hidden="1" x14ac:dyDescent="0.2">
      <c r="A1912" t="s">
        <v>1643</v>
      </c>
      <c r="B1912" t="str">
        <f>IFERROR(VLOOKUP(A1912,Ages!B1912:C2510,2,0),"")</f>
        <v/>
      </c>
      <c r="C1912" t="s">
        <v>4863</v>
      </c>
      <c r="D1912" t="s">
        <v>1253</v>
      </c>
      <c r="E1912" t="s">
        <v>1269</v>
      </c>
      <c r="F1912" t="str">
        <f t="shared" si="33"/>
        <v/>
      </c>
      <c r="G1912" t="str">
        <f>VLOOKUP(A1912,'16-17'!$A$2:$Z$2522,24,0)</f>
        <v>18</v>
      </c>
      <c r="H1912">
        <f>VLOOKUP(A1912,'16-17'!$A$2:$Z$2522,26,0)</f>
        <v>6.4333333333333336</v>
      </c>
      <c r="I1912">
        <f>VLOOKUP(A1912,'15-16'!$A$2:$Z$2522,26,0)</f>
        <v>14.04</v>
      </c>
      <c r="J1912">
        <f>VLOOKUP(A1912,'14-15'!$A$2:$Z$2522,26,0)</f>
        <v>16.10280373831776</v>
      </c>
    </row>
    <row r="1913" spans="1:10" hidden="1" x14ac:dyDescent="0.2">
      <c r="A1913" t="s">
        <v>6116</v>
      </c>
      <c r="B1913" t="str">
        <f>IFERROR(VLOOKUP(A1913,Ages!B1913:C2511,2,0),"")</f>
        <v/>
      </c>
      <c r="C1913" t="s">
        <v>4862</v>
      </c>
      <c r="D1913" t="s">
        <v>1253</v>
      </c>
      <c r="E1913" t="s">
        <v>1281</v>
      </c>
      <c r="F1913" t="str">
        <f t="shared" si="33"/>
        <v/>
      </c>
      <c r="G1913" t="str">
        <f>VLOOKUP(A1913,'16-17'!$A$2:$Z$2522,24,0)</f>
        <v>1</v>
      </c>
      <c r="H1913">
        <f>VLOOKUP(A1913,'16-17'!$A$2:$Z$2522,26,0)</f>
        <v>6.4</v>
      </c>
      <c r="I1913" t="e">
        <f>VLOOKUP(A1913,'15-16'!$A$2:$Z$2522,26,0)</f>
        <v>#N/A</v>
      </c>
      <c r="J1913">
        <f>VLOOKUP(A1913,'14-15'!$A$2:$Z$2522,26,0)</f>
        <v>21.984615384615385</v>
      </c>
    </row>
    <row r="1914" spans="1:10" hidden="1" x14ac:dyDescent="0.2">
      <c r="A1914" t="s">
        <v>1644</v>
      </c>
      <c r="B1914" t="str">
        <f>IFERROR(VLOOKUP(A1914,Ages!B1914:C2512,2,0),"")</f>
        <v/>
      </c>
      <c r="C1914" t="s">
        <v>4863</v>
      </c>
      <c r="D1914" t="s">
        <v>1253</v>
      </c>
      <c r="E1914" t="s">
        <v>1353</v>
      </c>
      <c r="F1914" t="str">
        <f t="shared" si="33"/>
        <v/>
      </c>
      <c r="G1914" t="str">
        <f>VLOOKUP(A1914,'16-17'!$A$2:$Z$2522,24,0)</f>
        <v>1</v>
      </c>
      <c r="H1914">
        <f>VLOOKUP(A1914,'16-17'!$A$2:$Z$2522,26,0)</f>
        <v>6.4</v>
      </c>
      <c r="I1914">
        <f>VLOOKUP(A1914,'15-16'!$A$2:$Z$2522,26,0)</f>
        <v>16.630577907827359</v>
      </c>
      <c r="J1914">
        <f>VLOOKUP(A1914,'14-15'!$A$2:$Z$2522,26,0)</f>
        <v>25.079842931937172</v>
      </c>
    </row>
    <row r="1915" spans="1:10" hidden="1" x14ac:dyDescent="0.2">
      <c r="A1915" t="s">
        <v>1645</v>
      </c>
      <c r="B1915" t="str">
        <f>IFERROR(VLOOKUP(A1915,Ages!B1915:C2513,2,0),"")</f>
        <v/>
      </c>
      <c r="C1915" t="s">
        <v>4859</v>
      </c>
      <c r="D1915" t="s">
        <v>1253</v>
      </c>
      <c r="E1915" t="s">
        <v>1272</v>
      </c>
      <c r="F1915" t="str">
        <f t="shared" si="33"/>
        <v/>
      </c>
      <c r="G1915" t="str">
        <f>VLOOKUP(A1915,'16-17'!$A$2:$Z$2522,24,0)</f>
        <v>8</v>
      </c>
      <c r="H1915">
        <f>VLOOKUP(A1915,'16-17'!$A$2:$Z$2522,26,0)</f>
        <v>6.3375000000000004</v>
      </c>
      <c r="I1915">
        <f>VLOOKUP(A1915,'15-16'!$A$2:$Z$2522,26,0)</f>
        <v>12.568281938325992</v>
      </c>
      <c r="J1915" t="e">
        <f>VLOOKUP(A1915,'14-15'!$A$2:$Z$2522,26,0)</f>
        <v>#N/A</v>
      </c>
    </row>
    <row r="1916" spans="1:10" hidden="1" x14ac:dyDescent="0.2">
      <c r="A1916" t="s">
        <v>1647</v>
      </c>
      <c r="B1916" t="str">
        <f>IFERROR(VLOOKUP(A1916,Ages!B1916:C2514,2,0),"")</f>
        <v/>
      </c>
      <c r="C1916" t="s">
        <v>4859</v>
      </c>
      <c r="D1916" t="s">
        <v>1253</v>
      </c>
      <c r="E1916" t="s">
        <v>1288</v>
      </c>
      <c r="F1916" t="str">
        <f t="shared" si="33"/>
        <v/>
      </c>
      <c r="G1916" t="str">
        <f>VLOOKUP(A1916,'16-17'!$A$2:$Z$2522,24,0)</f>
        <v>6</v>
      </c>
      <c r="H1916">
        <f>VLOOKUP(A1916,'16-17'!$A$2:$Z$2522,26,0)</f>
        <v>6.1333333333333329</v>
      </c>
      <c r="I1916">
        <f>VLOOKUP(A1916,'15-16'!$A$2:$Z$2522,26,0)</f>
        <v>26.423780487804876</v>
      </c>
      <c r="J1916">
        <f>VLOOKUP(A1916,'14-15'!$A$2:$Z$2522,26,0)</f>
        <v>22.414634146341463</v>
      </c>
    </row>
    <row r="1917" spans="1:10" hidden="1" x14ac:dyDescent="0.2">
      <c r="A1917" t="s">
        <v>1648</v>
      </c>
      <c r="B1917" t="str">
        <f>IFERROR(VLOOKUP(A1917,Ages!B1917:C2515,2,0),"")</f>
        <v/>
      </c>
      <c r="C1917" t="s">
        <v>4862</v>
      </c>
      <c r="D1917" t="s">
        <v>1253</v>
      </c>
      <c r="E1917" t="s">
        <v>1311</v>
      </c>
      <c r="F1917" t="str">
        <f t="shared" si="33"/>
        <v/>
      </c>
      <c r="G1917" t="str">
        <f>VLOOKUP(A1917,'16-17'!$A$2:$Z$2522,24,0)</f>
        <v>12</v>
      </c>
      <c r="H1917">
        <f>VLOOKUP(A1917,'16-17'!$A$2:$Z$2522,26,0)</f>
        <v>5.9666666666666659</v>
      </c>
      <c r="I1917">
        <f>VLOOKUP(A1917,'15-16'!$A$2:$Z$2522,26,0)</f>
        <v>18.684782608695656</v>
      </c>
      <c r="J1917" t="e">
        <f>VLOOKUP(A1917,'14-15'!$A$2:$Z$2522,26,0)</f>
        <v>#N/A</v>
      </c>
    </row>
    <row r="1918" spans="1:10" hidden="1" x14ac:dyDescent="0.2">
      <c r="A1918" t="s">
        <v>1650</v>
      </c>
      <c r="B1918" t="str">
        <f>IFERROR(VLOOKUP(A1918,Ages!B1918:C2516,2,0),"")</f>
        <v/>
      </c>
      <c r="C1918" t="s">
        <v>4862</v>
      </c>
      <c r="D1918" t="s">
        <v>1253</v>
      </c>
      <c r="E1918" t="s">
        <v>1276</v>
      </c>
      <c r="F1918" t="str">
        <f t="shared" si="33"/>
        <v/>
      </c>
      <c r="G1918" t="str">
        <f>VLOOKUP(A1918,'16-17'!$A$2:$Z$2522,24,0)</f>
        <v>3</v>
      </c>
      <c r="H1918">
        <f>VLOOKUP(A1918,'16-17'!$A$2:$Z$2522,26,0)</f>
        <v>5.833333333333333</v>
      </c>
      <c r="I1918">
        <f>VLOOKUP(A1918,'15-16'!$A$2:$Z$2522,26,0)</f>
        <v>22.072354211663065</v>
      </c>
      <c r="J1918" t="e">
        <f>VLOOKUP(A1918,'14-15'!$A$2:$Z$2522,26,0)</f>
        <v>#N/A</v>
      </c>
    </row>
    <row r="1919" spans="1:10" hidden="1" x14ac:dyDescent="0.2">
      <c r="A1919" t="s">
        <v>1651</v>
      </c>
      <c r="B1919" t="str">
        <f>IFERROR(VLOOKUP(A1919,Ages!B1919:C2517,2,0),"")</f>
        <v/>
      </c>
      <c r="C1919" t="s">
        <v>4859</v>
      </c>
      <c r="D1919" t="s">
        <v>1253</v>
      </c>
      <c r="E1919" t="s">
        <v>1281</v>
      </c>
      <c r="F1919" t="str">
        <f t="shared" si="33"/>
        <v/>
      </c>
      <c r="G1919" t="str">
        <f>VLOOKUP(A1919,'16-17'!$A$2:$Z$2522,24,0)</f>
        <v>1</v>
      </c>
      <c r="H1919">
        <f>VLOOKUP(A1919,'16-17'!$A$2:$Z$2522,26,0)</f>
        <v>5.8</v>
      </c>
      <c r="I1919">
        <f>VLOOKUP(A1919,'15-16'!$A$2:$Z$2522,26,0)</f>
        <v>13.060465116279071</v>
      </c>
      <c r="J1919" t="e">
        <f>VLOOKUP(A1919,'14-15'!$A$2:$Z$2522,26,0)</f>
        <v>#N/A</v>
      </c>
    </row>
    <row r="1920" spans="1:10" hidden="1" x14ac:dyDescent="0.2">
      <c r="A1920" t="s">
        <v>1652</v>
      </c>
      <c r="B1920" t="str">
        <f>IFERROR(VLOOKUP(A1920,Ages!B1920:C2518,2,0),"")</f>
        <v/>
      </c>
      <c r="C1920" t="s">
        <v>4863</v>
      </c>
      <c r="D1920" t="s">
        <v>1253</v>
      </c>
      <c r="E1920" t="s">
        <v>1281</v>
      </c>
      <c r="F1920" t="str">
        <f t="shared" si="33"/>
        <v/>
      </c>
      <c r="G1920" t="str">
        <f>VLOOKUP(A1920,'16-17'!$A$2:$Z$2522,24,0)</f>
        <v>14</v>
      </c>
      <c r="H1920">
        <f>VLOOKUP(A1920,'16-17'!$A$2:$Z$2522,26,0)</f>
        <v>5.7428571428571429</v>
      </c>
      <c r="I1920">
        <f>VLOOKUP(A1920,'15-16'!$A$2:$Z$2522,26,0)</f>
        <v>20.55</v>
      </c>
      <c r="J1920">
        <f>VLOOKUP(A1920,'14-15'!$A$2:$Z$2522,26,0)</f>
        <v>10.867924528301888</v>
      </c>
    </row>
    <row r="1921" spans="1:10" hidden="1" x14ac:dyDescent="0.2">
      <c r="A1921" t="s">
        <v>1653</v>
      </c>
      <c r="B1921" t="str">
        <f>IFERROR(VLOOKUP(A1921,Ages!B1921:C2519,2,0),"")</f>
        <v/>
      </c>
      <c r="C1921" t="s">
        <v>4863</v>
      </c>
      <c r="D1921" t="s">
        <v>1253</v>
      </c>
      <c r="E1921" t="s">
        <v>1291</v>
      </c>
      <c r="F1921" t="str">
        <f t="shared" si="33"/>
        <v/>
      </c>
      <c r="G1921" t="str">
        <f>VLOOKUP(A1921,'16-17'!$A$2:$Z$2522,24,0)</f>
        <v>28</v>
      </c>
      <c r="H1921">
        <f>VLOOKUP(A1921,'16-17'!$A$2:$Z$2522,26,0)</f>
        <v>5.7357142857142858</v>
      </c>
      <c r="I1921">
        <f>VLOOKUP(A1921,'15-16'!$A$2:$Z$2522,26,0)</f>
        <v>16.592765460910151</v>
      </c>
      <c r="J1921" t="e">
        <f>VLOOKUP(A1921,'14-15'!$A$2:$Z$2522,26,0)</f>
        <v>#N/A</v>
      </c>
    </row>
    <row r="1922" spans="1:10" hidden="1" x14ac:dyDescent="0.2">
      <c r="A1922" t="s">
        <v>6119</v>
      </c>
      <c r="B1922" t="str">
        <f>IFERROR(VLOOKUP(A1922,Ages!B1922:C2520,2,0),"")</f>
        <v/>
      </c>
      <c r="C1922" t="s">
        <v>4863</v>
      </c>
      <c r="D1922" t="s">
        <v>1253</v>
      </c>
      <c r="E1922" t="s">
        <v>1288</v>
      </c>
      <c r="F1922" t="str">
        <f t="shared" si="33"/>
        <v/>
      </c>
      <c r="G1922" t="str">
        <f>VLOOKUP(A1922,'16-17'!$A$2:$Z$2522,24,0)</f>
        <v>4</v>
      </c>
      <c r="H1922">
        <f>VLOOKUP(A1922,'16-17'!$A$2:$Z$2522,26,0)</f>
        <v>5.625</v>
      </c>
      <c r="I1922" t="e">
        <f>VLOOKUP(A1922,'15-16'!$A$2:$Z$2522,26,0)</f>
        <v>#N/A</v>
      </c>
      <c r="J1922" t="e">
        <f>VLOOKUP(A1922,'14-15'!$A$2:$Z$2522,26,0)</f>
        <v>#N/A</v>
      </c>
    </row>
    <row r="1923" spans="1:10" hidden="1" x14ac:dyDescent="0.2">
      <c r="A1923" t="s">
        <v>6120</v>
      </c>
      <c r="B1923" t="str">
        <f>IFERROR(VLOOKUP(A1923,Ages!B1923:C2521,2,0),"")</f>
        <v/>
      </c>
      <c r="C1923" t="s">
        <v>4859</v>
      </c>
      <c r="D1923" t="s">
        <v>1253</v>
      </c>
      <c r="E1923" t="s">
        <v>5919</v>
      </c>
      <c r="F1923" t="str">
        <f t="shared" si="33"/>
        <v/>
      </c>
      <c r="G1923" t="str">
        <f>VLOOKUP(A1923,'16-17'!$A$2:$Z$2522,24,0)</f>
        <v>1</v>
      </c>
      <c r="H1923">
        <f>VLOOKUP(A1923,'16-17'!$A$2:$Z$2522,26,0)</f>
        <v>5.5</v>
      </c>
      <c r="I1923" t="e">
        <f>VLOOKUP(A1923,'15-16'!$A$2:$Z$2522,26,0)</f>
        <v>#N/A</v>
      </c>
      <c r="J1923" t="e">
        <f>VLOOKUP(A1923,'14-15'!$A$2:$Z$2522,26,0)</f>
        <v>#N/A</v>
      </c>
    </row>
    <row r="1924" spans="1:10" hidden="1" x14ac:dyDescent="0.2">
      <c r="A1924" t="s">
        <v>1654</v>
      </c>
      <c r="B1924" t="str">
        <f>IFERROR(VLOOKUP(A1924,Ages!B1924:C2522,2,0),"")</f>
        <v/>
      </c>
      <c r="C1924" t="s">
        <v>4863</v>
      </c>
      <c r="D1924" t="s">
        <v>1253</v>
      </c>
      <c r="E1924" t="s">
        <v>1269</v>
      </c>
      <c r="F1924" t="str">
        <f t="shared" si="33"/>
        <v/>
      </c>
      <c r="G1924" t="str">
        <f>VLOOKUP(A1924,'16-17'!$A$2:$Z$2522,24,0)</f>
        <v>26</v>
      </c>
      <c r="H1924">
        <f>VLOOKUP(A1924,'16-17'!$A$2:$Z$2522,26,0)</f>
        <v>5.476923076923077</v>
      </c>
      <c r="I1924">
        <f>VLOOKUP(A1924,'15-16'!$A$2:$Z$2522,26,0)</f>
        <v>15.830882352941178</v>
      </c>
      <c r="J1924">
        <f>VLOOKUP(A1924,'14-15'!$A$2:$Z$2522,26,0)</f>
        <v>13.173913043478262</v>
      </c>
    </row>
    <row r="1925" spans="1:10" hidden="1" x14ac:dyDescent="0.2">
      <c r="A1925" t="s">
        <v>1655</v>
      </c>
      <c r="B1925" t="str">
        <f>IFERROR(VLOOKUP(A1925,Ages!B1925:C2523,2,0),"")</f>
        <v/>
      </c>
      <c r="C1925" t="s">
        <v>4863</v>
      </c>
      <c r="D1925" t="s">
        <v>1253</v>
      </c>
      <c r="E1925" t="s">
        <v>1311</v>
      </c>
      <c r="F1925" t="str">
        <f t="shared" si="33"/>
        <v/>
      </c>
      <c r="G1925" t="str">
        <f>VLOOKUP(A1925,'16-17'!$A$2:$Z$2522,24,0)</f>
        <v>18</v>
      </c>
      <c r="H1925">
        <f>VLOOKUP(A1925,'16-17'!$A$2:$Z$2522,26,0)</f>
        <v>5.3777777777777773</v>
      </c>
      <c r="I1925">
        <f>VLOOKUP(A1925,'15-16'!$A$2:$Z$2522,26,0)</f>
        <v>2.2653061224489797</v>
      </c>
      <c r="J1925">
        <f>VLOOKUP(A1925,'14-15'!$A$2:$Z$2522,26,0)</f>
        <v>19.819749216300941</v>
      </c>
    </row>
    <row r="1926" spans="1:10" hidden="1" x14ac:dyDescent="0.2">
      <c r="A1926" t="s">
        <v>6121</v>
      </c>
      <c r="B1926" t="str">
        <f>IFERROR(VLOOKUP(A1926,Ages!B1926:C2524,2,0),"")</f>
        <v/>
      </c>
      <c r="C1926" t="s">
        <v>4863</v>
      </c>
      <c r="D1926" t="s">
        <v>1253</v>
      </c>
      <c r="E1926" t="s">
        <v>1256</v>
      </c>
      <c r="F1926" t="str">
        <f t="shared" si="33"/>
        <v/>
      </c>
      <c r="G1926" t="str">
        <f>VLOOKUP(A1926,'16-17'!$A$2:$Z$2522,24,0)</f>
        <v>8</v>
      </c>
      <c r="H1926">
        <f>VLOOKUP(A1926,'16-17'!$A$2:$Z$2522,26,0)</f>
        <v>5.3375000000000004</v>
      </c>
      <c r="I1926" t="e">
        <f>VLOOKUP(A1926,'15-16'!$A$2:$Z$2522,26,0)</f>
        <v>#N/A</v>
      </c>
      <c r="J1926" t="e">
        <f>VLOOKUP(A1926,'14-15'!$A$2:$Z$2522,26,0)</f>
        <v>#N/A</v>
      </c>
    </row>
    <row r="1927" spans="1:10" hidden="1" x14ac:dyDescent="0.2">
      <c r="A1927" t="s">
        <v>1657</v>
      </c>
      <c r="B1927" t="str">
        <f>IFERROR(VLOOKUP(A1927,Ages!B1927:C2525,2,0),"")</f>
        <v/>
      </c>
      <c r="C1927" t="s">
        <v>4863</v>
      </c>
      <c r="D1927" t="s">
        <v>1253</v>
      </c>
      <c r="E1927" t="s">
        <v>1305</v>
      </c>
      <c r="F1927" t="str">
        <f t="shared" si="33"/>
        <v/>
      </c>
      <c r="G1927" t="str">
        <f>VLOOKUP(A1927,'16-17'!$A$2:$Z$2522,24,0)</f>
        <v>25</v>
      </c>
      <c r="H1927">
        <f>VLOOKUP(A1927,'16-17'!$A$2:$Z$2522,26,0)</f>
        <v>5.2639999999999993</v>
      </c>
      <c r="I1927">
        <f>VLOOKUP(A1927,'15-16'!$A$2:$Z$2522,26,0)</f>
        <v>11.911764705882351</v>
      </c>
      <c r="J1927">
        <f>VLOOKUP(A1927,'14-15'!$A$2:$Z$2522,26,0)</f>
        <v>17.75</v>
      </c>
    </row>
    <row r="1928" spans="1:10" hidden="1" x14ac:dyDescent="0.2">
      <c r="A1928" t="s">
        <v>1658</v>
      </c>
      <c r="B1928" t="str">
        <f>IFERROR(VLOOKUP(A1928,Ages!B1928:C2526,2,0),"")</f>
        <v/>
      </c>
      <c r="C1928" t="s">
        <v>4863</v>
      </c>
      <c r="D1928" t="s">
        <v>1253</v>
      </c>
      <c r="E1928" t="s">
        <v>1263</v>
      </c>
      <c r="F1928" t="str">
        <f t="shared" si="33"/>
        <v/>
      </c>
      <c r="G1928" t="str">
        <f>VLOOKUP(A1928,'16-17'!$A$2:$Z$2522,24,0)</f>
        <v>9</v>
      </c>
      <c r="H1928">
        <f>VLOOKUP(A1928,'16-17'!$A$2:$Z$2522,26,0)</f>
        <v>5.2555555555555555</v>
      </c>
      <c r="I1928">
        <f>VLOOKUP(A1928,'15-16'!$A$2:$Z$2522,26,0)</f>
        <v>19.422222222222224</v>
      </c>
      <c r="J1928" t="e">
        <f>VLOOKUP(A1928,'14-15'!$A$2:$Z$2522,26,0)</f>
        <v>#N/A</v>
      </c>
    </row>
    <row r="1929" spans="1:10" hidden="1" x14ac:dyDescent="0.2">
      <c r="A1929" t="s">
        <v>1660</v>
      </c>
      <c r="B1929" t="str">
        <f>IFERROR(VLOOKUP(A1929,Ages!B1929:C2527,2,0),"")</f>
        <v/>
      </c>
      <c r="C1929" t="s">
        <v>4859</v>
      </c>
      <c r="D1929" t="s">
        <v>1253</v>
      </c>
      <c r="E1929" t="s">
        <v>1291</v>
      </c>
      <c r="F1929" t="str">
        <f t="shared" si="33"/>
        <v/>
      </c>
      <c r="G1929" t="str">
        <f>VLOOKUP(A1929,'16-17'!$A$2:$Z$2522,24,0)</f>
        <v>11</v>
      </c>
      <c r="H1929">
        <f>VLOOKUP(A1929,'16-17'!$A$2:$Z$2522,26,0)</f>
        <v>5.1818181818181817</v>
      </c>
      <c r="I1929">
        <f>VLOOKUP(A1929,'15-16'!$A$2:$Z$2522,26,0)</f>
        <v>15.238734419942473</v>
      </c>
      <c r="J1929" t="e">
        <f>VLOOKUP(A1929,'14-15'!$A$2:$Z$2522,26,0)</f>
        <v>#N/A</v>
      </c>
    </row>
    <row r="1930" spans="1:10" hidden="1" x14ac:dyDescent="0.2">
      <c r="A1930" t="s">
        <v>6123</v>
      </c>
      <c r="B1930" t="str">
        <f>IFERROR(VLOOKUP(A1930,Ages!B1930:C2528,2,0),"")</f>
        <v/>
      </c>
      <c r="C1930" t="s">
        <v>4863</v>
      </c>
      <c r="D1930" t="s">
        <v>1253</v>
      </c>
      <c r="E1930" t="s">
        <v>1272</v>
      </c>
      <c r="F1930" t="str">
        <f t="shared" si="33"/>
        <v/>
      </c>
      <c r="G1930" t="str">
        <f>VLOOKUP(A1930,'16-17'!$A$2:$Z$2522,24,0)</f>
        <v>6</v>
      </c>
      <c r="H1930">
        <f>VLOOKUP(A1930,'16-17'!$A$2:$Z$2522,26,0)</f>
        <v>5.1499999999999995</v>
      </c>
      <c r="I1930" t="e">
        <f>VLOOKUP(A1930,'15-16'!$A$2:$Z$2522,26,0)</f>
        <v>#N/A</v>
      </c>
      <c r="J1930" t="e">
        <f>VLOOKUP(A1930,'14-15'!$A$2:$Z$2522,26,0)</f>
        <v>#N/A</v>
      </c>
    </row>
    <row r="1931" spans="1:10" hidden="1" x14ac:dyDescent="0.2">
      <c r="A1931" t="s">
        <v>6124</v>
      </c>
      <c r="B1931" t="str">
        <f>IFERROR(VLOOKUP(A1931,Ages!B1931:C2529,2,0),"")</f>
        <v/>
      </c>
      <c r="C1931" t="s">
        <v>4863</v>
      </c>
      <c r="D1931" t="s">
        <v>1253</v>
      </c>
      <c r="E1931" t="s">
        <v>1284</v>
      </c>
      <c r="F1931" t="str">
        <f t="shared" si="33"/>
        <v/>
      </c>
      <c r="G1931" t="str">
        <f>VLOOKUP(A1931,'16-17'!$A$2:$Z$2522,24,0)</f>
        <v>11</v>
      </c>
      <c r="H1931">
        <f>VLOOKUP(A1931,'16-17'!$A$2:$Z$2522,26,0)</f>
        <v>5.127272727272727</v>
      </c>
      <c r="I1931" t="e">
        <f>VLOOKUP(A1931,'15-16'!$A$2:$Z$2522,26,0)</f>
        <v>#N/A</v>
      </c>
      <c r="J1931" t="e">
        <f>VLOOKUP(A1931,'14-15'!$A$2:$Z$2522,26,0)</f>
        <v>#N/A</v>
      </c>
    </row>
    <row r="1932" spans="1:10" hidden="1" x14ac:dyDescent="0.2">
      <c r="A1932" t="s">
        <v>1664</v>
      </c>
      <c r="B1932" t="str">
        <f>IFERROR(VLOOKUP(A1932,Ages!B1932:C2530,2,0),"")</f>
        <v/>
      </c>
      <c r="C1932" t="s">
        <v>4863</v>
      </c>
      <c r="D1932" t="s">
        <v>1253</v>
      </c>
      <c r="E1932" t="s">
        <v>1353</v>
      </c>
      <c r="F1932" t="str">
        <f t="shared" si="33"/>
        <v/>
      </c>
      <c r="G1932" t="str">
        <f>VLOOKUP(A1932,'16-17'!$A$2:$Z$2522,24,0)</f>
        <v>19</v>
      </c>
      <c r="H1932">
        <f>VLOOKUP(A1932,'16-17'!$A$2:$Z$2522,26,0)</f>
        <v>5.1105263157894738</v>
      </c>
      <c r="I1932">
        <f>VLOOKUP(A1932,'15-16'!$A$2:$Z$2522,26,0)</f>
        <v>5.0842105263157897</v>
      </c>
      <c r="J1932" t="e">
        <f>VLOOKUP(A1932,'14-15'!$A$2:$Z$2522,26,0)</f>
        <v>#N/A</v>
      </c>
    </row>
    <row r="1933" spans="1:10" hidden="1" x14ac:dyDescent="0.2">
      <c r="A1933" t="s">
        <v>1665</v>
      </c>
      <c r="B1933" t="str">
        <f>IFERROR(VLOOKUP(A1933,Ages!B1933:C2531,2,0),"")</f>
        <v/>
      </c>
      <c r="C1933" t="s">
        <v>4858</v>
      </c>
      <c r="D1933" t="s">
        <v>1253</v>
      </c>
      <c r="E1933" t="s">
        <v>1281</v>
      </c>
      <c r="F1933" t="str">
        <f t="shared" si="33"/>
        <v/>
      </c>
      <c r="G1933" t="str">
        <f>VLOOKUP(A1933,'16-17'!$A$2:$Z$2522,24,0)</f>
        <v>1</v>
      </c>
      <c r="H1933">
        <f>VLOOKUP(A1933,'16-17'!$A$2:$Z$2522,26,0)</f>
        <v>5</v>
      </c>
      <c r="I1933">
        <f>VLOOKUP(A1933,'15-16'!$A$2:$Z$2522,26,0)</f>
        <v>12</v>
      </c>
      <c r="J1933" t="e">
        <f>VLOOKUP(A1933,'14-15'!$A$2:$Z$2522,26,0)</f>
        <v>#N/A</v>
      </c>
    </row>
    <row r="1934" spans="1:10" hidden="1" x14ac:dyDescent="0.2">
      <c r="A1934" t="s">
        <v>6125</v>
      </c>
      <c r="B1934" t="str">
        <f>IFERROR(VLOOKUP(A1934,Ages!B1934:C2532,2,0),"")</f>
        <v/>
      </c>
      <c r="C1934" t="s">
        <v>4859</v>
      </c>
      <c r="D1934" t="s">
        <v>1253</v>
      </c>
      <c r="E1934" t="s">
        <v>1284</v>
      </c>
      <c r="F1934" t="str">
        <f t="shared" si="33"/>
        <v/>
      </c>
      <c r="G1934" t="str">
        <f>VLOOKUP(A1934,'16-17'!$A$2:$Z$2522,24,0)</f>
        <v>8</v>
      </c>
      <c r="H1934">
        <f>VLOOKUP(A1934,'16-17'!$A$2:$Z$2522,26,0)</f>
        <v>4.9749999999999996</v>
      </c>
      <c r="I1934" t="e">
        <f>VLOOKUP(A1934,'15-16'!$A$2:$Z$2522,26,0)</f>
        <v>#N/A</v>
      </c>
      <c r="J1934" t="e">
        <f>VLOOKUP(A1934,'14-15'!$A$2:$Z$2522,26,0)</f>
        <v>#N/A</v>
      </c>
    </row>
    <row r="1935" spans="1:10" hidden="1" x14ac:dyDescent="0.2">
      <c r="A1935" t="s">
        <v>6126</v>
      </c>
      <c r="B1935" t="str">
        <f>IFERROR(VLOOKUP(A1935,Ages!B1935:C2533,2,0),"")</f>
        <v/>
      </c>
      <c r="C1935" t="s">
        <v>4862</v>
      </c>
      <c r="D1935" t="s">
        <v>1253</v>
      </c>
      <c r="E1935" t="s">
        <v>5922</v>
      </c>
      <c r="F1935" t="str">
        <f t="shared" si="33"/>
        <v/>
      </c>
      <c r="G1935" t="str">
        <f>VLOOKUP(A1935,'16-17'!$A$2:$Z$2522,24,0)</f>
        <v>3</v>
      </c>
      <c r="H1935">
        <f>VLOOKUP(A1935,'16-17'!$A$2:$Z$2522,26,0)</f>
        <v>4.9666666666666668</v>
      </c>
      <c r="I1935" t="e">
        <f>VLOOKUP(A1935,'15-16'!$A$2:$Z$2522,26,0)</f>
        <v>#N/A</v>
      </c>
      <c r="J1935" t="e">
        <f>VLOOKUP(A1935,'14-15'!$A$2:$Z$2522,26,0)</f>
        <v>#N/A</v>
      </c>
    </row>
    <row r="1936" spans="1:10" hidden="1" x14ac:dyDescent="0.2">
      <c r="A1936" t="s">
        <v>1667</v>
      </c>
      <c r="B1936" t="str">
        <f>IFERROR(VLOOKUP(A1936,Ages!B1936:C2534,2,0),"")</f>
        <v/>
      </c>
      <c r="C1936" t="s">
        <v>4859</v>
      </c>
      <c r="D1936" t="s">
        <v>1253</v>
      </c>
      <c r="E1936" t="s">
        <v>1263</v>
      </c>
      <c r="F1936" t="str">
        <f t="shared" si="33"/>
        <v/>
      </c>
      <c r="G1936" t="str">
        <f>VLOOKUP(A1936,'16-17'!$A$2:$Z$2522,24,0)</f>
        <v>2</v>
      </c>
      <c r="H1936">
        <f>VLOOKUP(A1936,'16-17'!$A$2:$Z$2522,26,0)</f>
        <v>4.95</v>
      </c>
      <c r="I1936">
        <f>VLOOKUP(A1936,'15-16'!$A$2:$Z$2522,26,0)</f>
        <v>14.274590163934427</v>
      </c>
      <c r="J1936">
        <f>VLOOKUP(A1936,'14-15'!$A$2:$Z$2522,26,0)</f>
        <v>13.704158790170132</v>
      </c>
    </row>
    <row r="1937" spans="1:10" hidden="1" x14ac:dyDescent="0.2">
      <c r="A1937" t="s">
        <v>1668</v>
      </c>
      <c r="B1937" t="str">
        <f>IFERROR(VLOOKUP(A1937,Ages!B1937:C2535,2,0),"")</f>
        <v/>
      </c>
      <c r="C1937" t="s">
        <v>4863</v>
      </c>
      <c r="D1937" t="s">
        <v>1253</v>
      </c>
      <c r="E1937" t="s">
        <v>1276</v>
      </c>
      <c r="F1937" t="str">
        <f t="shared" si="33"/>
        <v/>
      </c>
      <c r="G1937" t="str">
        <f>VLOOKUP(A1937,'16-17'!$A$2:$Z$2522,24,0)</f>
        <v>12</v>
      </c>
      <c r="H1937">
        <f>VLOOKUP(A1937,'16-17'!$A$2:$Z$2522,26,0)</f>
        <v>4.8833333333333337</v>
      </c>
      <c r="I1937">
        <f>VLOOKUP(A1937,'15-16'!$A$2:$Z$2522,26,0)</f>
        <v>11.358288770053475</v>
      </c>
      <c r="J1937">
        <f>VLOOKUP(A1937,'14-15'!$A$2:$Z$2522,26,0)</f>
        <v>16.724934612031387</v>
      </c>
    </row>
    <row r="1938" spans="1:10" hidden="1" x14ac:dyDescent="0.2">
      <c r="A1938" t="s">
        <v>1669</v>
      </c>
      <c r="B1938" t="str">
        <f>IFERROR(VLOOKUP(A1938,Ages!B1938:C2536,2,0),"")</f>
        <v/>
      </c>
      <c r="C1938" t="s">
        <v>4859</v>
      </c>
      <c r="D1938" t="s">
        <v>1253</v>
      </c>
      <c r="E1938" t="s">
        <v>1284</v>
      </c>
      <c r="F1938" t="str">
        <f t="shared" si="33"/>
        <v/>
      </c>
      <c r="G1938" t="str">
        <f>VLOOKUP(A1938,'16-17'!$A$2:$Z$2522,24,0)</f>
        <v>11</v>
      </c>
      <c r="H1938">
        <f>VLOOKUP(A1938,'16-17'!$A$2:$Z$2522,26,0)</f>
        <v>4.8545454545454545</v>
      </c>
      <c r="I1938">
        <f>VLOOKUP(A1938,'15-16'!$A$2:$Z$2522,26,0)</f>
        <v>16.733443708609272</v>
      </c>
      <c r="J1938">
        <f>VLOOKUP(A1938,'14-15'!$A$2:$Z$2522,26,0)</f>
        <v>23.927884615384617</v>
      </c>
    </row>
    <row r="1939" spans="1:10" hidden="1" x14ac:dyDescent="0.2">
      <c r="A1939" t="s">
        <v>1670</v>
      </c>
      <c r="B1939" t="str">
        <f>IFERROR(VLOOKUP(A1939,Ages!B1939:C2537,2,0),"")</f>
        <v/>
      </c>
      <c r="C1939" t="s">
        <v>4858</v>
      </c>
      <c r="D1939" t="s">
        <v>1253</v>
      </c>
      <c r="E1939" t="s">
        <v>1288</v>
      </c>
      <c r="F1939" t="str">
        <f t="shared" si="33"/>
        <v/>
      </c>
      <c r="G1939" t="str">
        <f>VLOOKUP(A1939,'16-17'!$A$2:$Z$2522,24,0)</f>
        <v>32</v>
      </c>
      <c r="H1939">
        <f>VLOOKUP(A1939,'16-17'!$A$2:$Z$2522,26,0)</f>
        <v>4.71875</v>
      </c>
      <c r="I1939">
        <f>VLOOKUP(A1939,'15-16'!$A$2:$Z$2522,26,0)</f>
        <v>8.4052596089008773</v>
      </c>
      <c r="J1939">
        <f>VLOOKUP(A1939,'14-15'!$A$2:$Z$2522,26,0)</f>
        <v>12.12</v>
      </c>
    </row>
    <row r="1940" spans="1:10" hidden="1" x14ac:dyDescent="0.2">
      <c r="A1940" t="s">
        <v>1672</v>
      </c>
      <c r="B1940" t="str">
        <f>IFERROR(VLOOKUP(A1940,Ages!B1940:C2538,2,0),"")</f>
        <v/>
      </c>
      <c r="C1940" t="s">
        <v>4858</v>
      </c>
      <c r="D1940" t="s">
        <v>1253</v>
      </c>
      <c r="E1940" t="s">
        <v>1263</v>
      </c>
      <c r="F1940" t="str">
        <f t="shared" si="33"/>
        <v/>
      </c>
      <c r="G1940" t="str">
        <f>VLOOKUP(A1940,'16-17'!$A$2:$Z$2522,24,0)</f>
        <v>25</v>
      </c>
      <c r="H1940">
        <f>VLOOKUP(A1940,'16-17'!$A$2:$Z$2522,26,0)</f>
        <v>4.68</v>
      </c>
      <c r="I1940">
        <f>VLOOKUP(A1940,'15-16'!$A$2:$Z$2522,26,0)</f>
        <v>3.4705882352941178</v>
      </c>
      <c r="J1940">
        <f>VLOOKUP(A1940,'14-15'!$A$2:$Z$2522,26,0)</f>
        <v>2.7607361963190185</v>
      </c>
    </row>
    <row r="1941" spans="1:10" hidden="1" x14ac:dyDescent="0.2">
      <c r="A1941" t="s">
        <v>1673</v>
      </c>
      <c r="B1941" t="str">
        <f>IFERROR(VLOOKUP(A1941,Ages!B1941:C2539,2,0),"")</f>
        <v/>
      </c>
      <c r="C1941" t="s">
        <v>4858</v>
      </c>
      <c r="D1941" t="s">
        <v>1253</v>
      </c>
      <c r="E1941" t="s">
        <v>1311</v>
      </c>
      <c r="F1941" t="str">
        <f t="shared" si="33"/>
        <v/>
      </c>
      <c r="G1941" t="str">
        <f>VLOOKUP(A1941,'16-17'!$A$2:$Z$2522,24,0)</f>
        <v>34</v>
      </c>
      <c r="H1941">
        <f>VLOOKUP(A1941,'16-17'!$A$2:$Z$2522,26,0)</f>
        <v>4.6764705882352944</v>
      </c>
      <c r="I1941">
        <f>VLOOKUP(A1941,'15-16'!$A$2:$Z$2522,26,0)</f>
        <v>11.43859649122807</v>
      </c>
      <c r="J1941">
        <f>VLOOKUP(A1941,'14-15'!$A$2:$Z$2522,26,0)</f>
        <v>-11</v>
      </c>
    </row>
    <row r="1942" spans="1:10" hidden="1" x14ac:dyDescent="0.2">
      <c r="A1942" t="s">
        <v>1674</v>
      </c>
      <c r="B1942" t="str">
        <f>IFERROR(VLOOKUP(A1942,Ages!B1942:C2540,2,0),"")</f>
        <v/>
      </c>
      <c r="C1942" t="s">
        <v>4858</v>
      </c>
      <c r="D1942" t="s">
        <v>1253</v>
      </c>
      <c r="E1942" t="s">
        <v>1276</v>
      </c>
      <c r="F1942" t="str">
        <f t="shared" si="33"/>
        <v/>
      </c>
      <c r="G1942" t="str">
        <f>VLOOKUP(A1942,'16-17'!$A$2:$Z$2522,24,0)</f>
        <v>34</v>
      </c>
      <c r="H1942">
        <f>VLOOKUP(A1942,'16-17'!$A$2:$Z$2522,26,0)</f>
        <v>4.6470588235294121</v>
      </c>
      <c r="I1942">
        <f>VLOOKUP(A1942,'15-16'!$A$2:$Z$2522,26,0)</f>
        <v>7.5907159202353718</v>
      </c>
      <c r="J1942">
        <f>VLOOKUP(A1942,'14-15'!$A$2:$Z$2522,26,0)</f>
        <v>15.56</v>
      </c>
    </row>
    <row r="1943" spans="1:10" hidden="1" x14ac:dyDescent="0.2">
      <c r="A1943" t="s">
        <v>1675</v>
      </c>
      <c r="B1943" t="str">
        <f>IFERROR(VLOOKUP(A1943,Ages!B1943:C2541,2,0),"")</f>
        <v/>
      </c>
      <c r="C1943" t="s">
        <v>4863</v>
      </c>
      <c r="D1943" t="s">
        <v>1253</v>
      </c>
      <c r="E1943" t="s">
        <v>1291</v>
      </c>
      <c r="F1943" t="str">
        <f t="shared" si="33"/>
        <v/>
      </c>
      <c r="G1943" t="str">
        <f>VLOOKUP(A1943,'16-17'!$A$2:$Z$2522,24,0)</f>
        <v>13</v>
      </c>
      <c r="H1943">
        <f>VLOOKUP(A1943,'16-17'!$A$2:$Z$2522,26,0)</f>
        <v>4.546153846153846</v>
      </c>
      <c r="I1943">
        <f>VLOOKUP(A1943,'15-16'!$A$2:$Z$2522,26,0)</f>
        <v>18.474215246636771</v>
      </c>
      <c r="J1943" t="e">
        <f>VLOOKUP(A1943,'14-15'!$A$2:$Z$2522,26,0)</f>
        <v>#N/A</v>
      </c>
    </row>
    <row r="1944" spans="1:10" hidden="1" x14ac:dyDescent="0.2">
      <c r="A1944" t="s">
        <v>1676</v>
      </c>
      <c r="B1944" t="str">
        <f>IFERROR(VLOOKUP(A1944,Ages!B1944:C2542,2,0),"")</f>
        <v/>
      </c>
      <c r="C1944" t="s">
        <v>4859</v>
      </c>
      <c r="D1944" t="s">
        <v>1253</v>
      </c>
      <c r="E1944" t="s">
        <v>1284</v>
      </c>
      <c r="F1944" t="str">
        <f t="shared" si="33"/>
        <v/>
      </c>
      <c r="G1944" t="str">
        <f>VLOOKUP(A1944,'16-17'!$A$2:$Z$2522,24,0)</f>
        <v>19</v>
      </c>
      <c r="H1944">
        <f>VLOOKUP(A1944,'16-17'!$A$2:$Z$2522,26,0)</f>
        <v>4.5421052631578949</v>
      </c>
      <c r="I1944">
        <f>VLOOKUP(A1944,'15-16'!$A$2:$Z$2522,26,0)</f>
        <v>9.3112208892025414</v>
      </c>
      <c r="J1944" t="e">
        <f>VLOOKUP(A1944,'14-15'!$A$2:$Z$2522,26,0)</f>
        <v>#N/A</v>
      </c>
    </row>
    <row r="1945" spans="1:10" hidden="1" x14ac:dyDescent="0.2">
      <c r="A1945" t="s">
        <v>1677</v>
      </c>
      <c r="B1945" t="str">
        <f>IFERROR(VLOOKUP(A1945,Ages!B1945:C2543,2,0),"")</f>
        <v/>
      </c>
      <c r="C1945" t="s">
        <v>4859</v>
      </c>
      <c r="D1945" t="s">
        <v>1253</v>
      </c>
      <c r="E1945" t="s">
        <v>1305</v>
      </c>
      <c r="F1945" t="str">
        <f t="shared" si="33"/>
        <v/>
      </c>
      <c r="G1945" t="str">
        <f>VLOOKUP(A1945,'16-17'!$A$2:$Z$2522,24,0)</f>
        <v>3</v>
      </c>
      <c r="H1945">
        <f>VLOOKUP(A1945,'16-17'!$A$2:$Z$2522,26,0)</f>
        <v>4.4333333333333336</v>
      </c>
      <c r="I1945">
        <f>VLOOKUP(A1945,'15-16'!$A$2:$Z$2522,26,0)</f>
        <v>11.266187050359711</v>
      </c>
      <c r="J1945" t="e">
        <f>VLOOKUP(A1945,'14-15'!$A$2:$Z$2522,26,0)</f>
        <v>#N/A</v>
      </c>
    </row>
    <row r="1946" spans="1:10" hidden="1" x14ac:dyDescent="0.2">
      <c r="A1946" t="s">
        <v>1679</v>
      </c>
      <c r="B1946" t="str">
        <f>IFERROR(VLOOKUP(A1946,Ages!B1946:C2544,2,0),"")</f>
        <v/>
      </c>
      <c r="C1946" t="s">
        <v>4863</v>
      </c>
      <c r="D1946" t="s">
        <v>1253</v>
      </c>
      <c r="E1946" t="s">
        <v>1278</v>
      </c>
      <c r="F1946" t="str">
        <f t="shared" si="33"/>
        <v/>
      </c>
      <c r="G1946" t="str">
        <f>VLOOKUP(A1946,'16-17'!$A$2:$Z$2522,24,0)</f>
        <v>5</v>
      </c>
      <c r="H1946">
        <f>VLOOKUP(A1946,'16-17'!$A$2:$Z$2522,26,0)</f>
        <v>4.4000000000000004</v>
      </c>
      <c r="I1946">
        <f>VLOOKUP(A1946,'15-16'!$A$2:$Z$2522,26,0)</f>
        <v>17.400399733510994</v>
      </c>
      <c r="J1946">
        <f>VLOOKUP(A1946,'14-15'!$A$2:$Z$2522,26,0)</f>
        <v>20.379682997118156</v>
      </c>
    </row>
    <row r="1947" spans="1:10" hidden="1" x14ac:dyDescent="0.2">
      <c r="A1947" t="s">
        <v>6130</v>
      </c>
      <c r="B1947" t="str">
        <f>IFERROR(VLOOKUP(A1947,Ages!B1947:C2545,2,0),"")</f>
        <v/>
      </c>
      <c r="C1947" t="s">
        <v>4859</v>
      </c>
      <c r="D1947" t="s">
        <v>1253</v>
      </c>
      <c r="E1947" t="s">
        <v>1272</v>
      </c>
      <c r="F1947" t="str">
        <f t="shared" si="33"/>
        <v/>
      </c>
      <c r="G1947" t="str">
        <f>VLOOKUP(A1947,'16-17'!$A$2:$Z$2522,24,0)</f>
        <v>5</v>
      </c>
      <c r="H1947">
        <f>VLOOKUP(A1947,'16-17'!$A$2:$Z$2522,26,0)</f>
        <v>4.3</v>
      </c>
      <c r="I1947" t="e">
        <f>VLOOKUP(A1947,'15-16'!$A$2:$Z$2522,26,0)</f>
        <v>#N/A</v>
      </c>
      <c r="J1947" t="e">
        <f>VLOOKUP(A1947,'14-15'!$A$2:$Z$2522,26,0)</f>
        <v>#N/A</v>
      </c>
    </row>
    <row r="1948" spans="1:10" hidden="1" x14ac:dyDescent="0.2">
      <c r="A1948" t="s">
        <v>1681</v>
      </c>
      <c r="B1948" t="str">
        <f>IFERROR(VLOOKUP(A1948,Ages!B1948:C2546,2,0),"")</f>
        <v/>
      </c>
      <c r="C1948" t="s">
        <v>4862</v>
      </c>
      <c r="D1948" t="s">
        <v>1253</v>
      </c>
      <c r="E1948" t="s">
        <v>1263</v>
      </c>
      <c r="F1948" t="str">
        <f t="shared" si="33"/>
        <v/>
      </c>
      <c r="G1948" t="str">
        <f>VLOOKUP(A1948,'16-17'!$A$2:$Z$2522,24,0)</f>
        <v>2</v>
      </c>
      <c r="H1948">
        <f>VLOOKUP(A1948,'16-17'!$A$2:$Z$2522,26,0)</f>
        <v>4.3</v>
      </c>
      <c r="I1948">
        <f>VLOOKUP(A1948,'15-16'!$A$2:$Z$2522,26,0)</f>
        <v>13.400881057268721</v>
      </c>
      <c r="J1948">
        <f>VLOOKUP(A1948,'14-15'!$A$2:$Z$2522,26,0)</f>
        <v>20.940944881889763</v>
      </c>
    </row>
    <row r="1949" spans="1:10" hidden="1" x14ac:dyDescent="0.2">
      <c r="A1949" t="s">
        <v>6131</v>
      </c>
      <c r="B1949" t="str">
        <f>IFERROR(VLOOKUP(A1949,Ages!B1949:C2547,2,0),"")</f>
        <v/>
      </c>
      <c r="C1949" t="s">
        <v>4863</v>
      </c>
      <c r="D1949" t="s">
        <v>1253</v>
      </c>
      <c r="E1949" t="s">
        <v>5919</v>
      </c>
      <c r="F1949" t="str">
        <f t="shared" si="33"/>
        <v/>
      </c>
      <c r="G1949" t="str">
        <f>VLOOKUP(A1949,'16-17'!$A$2:$Z$2522,24,0)</f>
        <v>21</v>
      </c>
      <c r="H1949">
        <f>VLOOKUP(A1949,'16-17'!$A$2:$Z$2522,26,0)</f>
        <v>4.2095238095238097</v>
      </c>
      <c r="I1949" t="e">
        <f>VLOOKUP(A1949,'15-16'!$A$2:$Z$2522,26,0)</f>
        <v>#N/A</v>
      </c>
      <c r="J1949">
        <f>VLOOKUP(A1949,'14-15'!$A$2:$Z$2522,26,0)</f>
        <v>13.844064386317909</v>
      </c>
    </row>
    <row r="1950" spans="1:10" hidden="1" x14ac:dyDescent="0.2">
      <c r="A1950" t="s">
        <v>6132</v>
      </c>
      <c r="B1950" t="str">
        <f>IFERROR(VLOOKUP(A1950,Ages!B1950:C2548,2,0),"")</f>
        <v/>
      </c>
      <c r="C1950" t="s">
        <v>4859</v>
      </c>
      <c r="D1950" t="s">
        <v>1253</v>
      </c>
      <c r="E1950" t="s">
        <v>1311</v>
      </c>
      <c r="F1950" t="str">
        <f t="shared" si="33"/>
        <v/>
      </c>
      <c r="G1950" t="str">
        <f>VLOOKUP(A1950,'16-17'!$A$2:$Z$2522,24,0)</f>
        <v>3</v>
      </c>
      <c r="H1950">
        <f>VLOOKUP(A1950,'16-17'!$A$2:$Z$2522,26,0)</f>
        <v>4.2</v>
      </c>
      <c r="I1950" t="e">
        <f>VLOOKUP(A1950,'15-16'!$A$2:$Z$2522,26,0)</f>
        <v>#N/A</v>
      </c>
      <c r="J1950" t="e">
        <f>VLOOKUP(A1950,'14-15'!$A$2:$Z$2522,26,0)</f>
        <v>#N/A</v>
      </c>
    </row>
    <row r="1951" spans="1:10" hidden="1" x14ac:dyDescent="0.2">
      <c r="A1951" t="s">
        <v>1682</v>
      </c>
      <c r="B1951" t="str">
        <f>IFERROR(VLOOKUP(A1951,Ages!B1951:C2549,2,0),"")</f>
        <v/>
      </c>
      <c r="C1951" t="s">
        <v>4859</v>
      </c>
      <c r="D1951" t="s">
        <v>1253</v>
      </c>
      <c r="E1951" t="s">
        <v>1272</v>
      </c>
      <c r="F1951" t="str">
        <f t="shared" si="33"/>
        <v/>
      </c>
      <c r="G1951" t="str">
        <f>VLOOKUP(A1951,'16-17'!$A$2:$Z$2522,24,0)</f>
        <v>11</v>
      </c>
      <c r="H1951">
        <f>VLOOKUP(A1951,'16-17'!$A$2:$Z$2522,26,0)</f>
        <v>4.2</v>
      </c>
      <c r="I1951">
        <f>VLOOKUP(A1951,'15-16'!$A$2:$Z$2522,26,0)</f>
        <v>15.559523809523807</v>
      </c>
      <c r="J1951">
        <f>VLOOKUP(A1951,'14-15'!$A$2:$Z$2522,26,0)</f>
        <v>18.302238805970148</v>
      </c>
    </row>
    <row r="1952" spans="1:10" hidden="1" x14ac:dyDescent="0.2">
      <c r="A1952" t="s">
        <v>1683</v>
      </c>
      <c r="B1952" t="str">
        <f>IFERROR(VLOOKUP(A1952,Ages!B1952:C2550,2,0),"")</f>
        <v/>
      </c>
      <c r="C1952" t="s">
        <v>4862</v>
      </c>
      <c r="D1952" t="s">
        <v>1253</v>
      </c>
      <c r="E1952" t="s">
        <v>1284</v>
      </c>
      <c r="F1952" t="str">
        <f t="shared" si="33"/>
        <v/>
      </c>
      <c r="G1952" t="str">
        <f>VLOOKUP(A1952,'16-17'!$A$2:$Z$2522,24,0)</f>
        <v>1</v>
      </c>
      <c r="H1952">
        <f>VLOOKUP(A1952,'16-17'!$A$2:$Z$2522,26,0)</f>
        <v>4.2</v>
      </c>
      <c r="I1952">
        <f>VLOOKUP(A1952,'15-16'!$A$2:$Z$2522,26,0)</f>
        <v>16.26923076923077</v>
      </c>
      <c r="J1952" t="e">
        <f>VLOOKUP(A1952,'14-15'!$A$2:$Z$2522,26,0)</f>
        <v>#N/A</v>
      </c>
    </row>
    <row r="1953" spans="1:10" hidden="1" x14ac:dyDescent="0.2">
      <c r="A1953" t="s">
        <v>1684</v>
      </c>
      <c r="B1953" t="str">
        <f>IFERROR(VLOOKUP(A1953,Ages!B1953:C2551,2,0),"")</f>
        <v/>
      </c>
      <c r="C1953" t="s">
        <v>4863</v>
      </c>
      <c r="D1953" t="s">
        <v>1253</v>
      </c>
      <c r="E1953" t="s">
        <v>1276</v>
      </c>
      <c r="F1953" t="str">
        <f t="shared" si="33"/>
        <v/>
      </c>
      <c r="G1953" t="str">
        <f>VLOOKUP(A1953,'16-17'!$A$2:$Z$2522,24,0)</f>
        <v>16</v>
      </c>
      <c r="H1953">
        <f>VLOOKUP(A1953,'16-17'!$A$2:$Z$2522,26,0)</f>
        <v>4.1500000000000004</v>
      </c>
      <c r="I1953">
        <f>VLOOKUP(A1953,'15-16'!$A$2:$Z$2522,26,0)</f>
        <v>15.255654281098545</v>
      </c>
      <c r="J1953">
        <f>VLOOKUP(A1953,'14-15'!$A$2:$Z$2522,26,0)</f>
        <v>16.887474332648868</v>
      </c>
    </row>
    <row r="1954" spans="1:10" hidden="1" x14ac:dyDescent="0.2">
      <c r="A1954" t="s">
        <v>6134</v>
      </c>
      <c r="B1954" t="str">
        <f>IFERROR(VLOOKUP(A1954,Ages!B1954:C2552,2,0),"")</f>
        <v/>
      </c>
      <c r="C1954" t="s">
        <v>4859</v>
      </c>
      <c r="D1954" t="s">
        <v>1253</v>
      </c>
      <c r="E1954" t="s">
        <v>1269</v>
      </c>
      <c r="F1954" t="str">
        <f t="shared" si="33"/>
        <v/>
      </c>
      <c r="G1954" t="str">
        <f>VLOOKUP(A1954,'16-17'!$A$2:$Z$2522,24,0)</f>
        <v>13</v>
      </c>
      <c r="H1954">
        <f>VLOOKUP(A1954,'16-17'!$A$2:$Z$2522,26,0)</f>
        <v>3.9846153846153842</v>
      </c>
      <c r="I1954" t="e">
        <f>VLOOKUP(A1954,'15-16'!$A$2:$Z$2522,26,0)</f>
        <v>#N/A</v>
      </c>
      <c r="J1954" t="e">
        <f>VLOOKUP(A1954,'14-15'!$A$2:$Z$2522,26,0)</f>
        <v>#N/A</v>
      </c>
    </row>
    <row r="1955" spans="1:10" hidden="1" x14ac:dyDescent="0.2">
      <c r="A1955" t="s">
        <v>1686</v>
      </c>
      <c r="B1955" t="str">
        <f>IFERROR(VLOOKUP(A1955,Ages!B1955:C2553,2,0),"")</f>
        <v/>
      </c>
      <c r="C1955" t="s">
        <v>4859</v>
      </c>
      <c r="D1955" t="s">
        <v>1253</v>
      </c>
      <c r="E1955" t="s">
        <v>1278</v>
      </c>
      <c r="F1955" t="str">
        <f t="shared" si="33"/>
        <v/>
      </c>
      <c r="G1955" t="str">
        <f>VLOOKUP(A1955,'16-17'!$A$2:$Z$2522,24,0)</f>
        <v>3</v>
      </c>
      <c r="H1955">
        <f>VLOOKUP(A1955,'16-17'!$A$2:$Z$2522,26,0)</f>
        <v>3.9666666666666668</v>
      </c>
      <c r="I1955">
        <f>VLOOKUP(A1955,'15-16'!$A$2:$Z$2522,26,0)</f>
        <v>13.555555555555557</v>
      </c>
      <c r="J1955" t="e">
        <f>VLOOKUP(A1955,'14-15'!$A$2:$Z$2522,26,0)</f>
        <v>#N/A</v>
      </c>
    </row>
    <row r="1956" spans="1:10" hidden="1" x14ac:dyDescent="0.2">
      <c r="A1956" t="s">
        <v>6135</v>
      </c>
      <c r="B1956" t="str">
        <f>IFERROR(VLOOKUP(A1956,Ages!B1956:C2554,2,0),"")</f>
        <v/>
      </c>
      <c r="C1956" t="s">
        <v>4859</v>
      </c>
      <c r="D1956" t="s">
        <v>1253</v>
      </c>
      <c r="E1956" t="s">
        <v>5919</v>
      </c>
      <c r="F1956" t="str">
        <f t="shared" si="33"/>
        <v/>
      </c>
      <c r="G1956" t="str">
        <f>VLOOKUP(A1956,'16-17'!$A$2:$Z$2522,24,0)</f>
        <v>25</v>
      </c>
      <c r="H1956">
        <f>VLOOKUP(A1956,'16-17'!$A$2:$Z$2522,26,0)</f>
        <v>3.9079999999999999</v>
      </c>
      <c r="I1956" t="e">
        <f>VLOOKUP(A1956,'15-16'!$A$2:$Z$2522,26,0)</f>
        <v>#N/A</v>
      </c>
      <c r="J1956" t="e">
        <f>VLOOKUP(A1956,'14-15'!$A$2:$Z$2522,26,0)</f>
        <v>#N/A</v>
      </c>
    </row>
    <row r="1957" spans="1:10" hidden="1" x14ac:dyDescent="0.2">
      <c r="A1957" t="s">
        <v>1687</v>
      </c>
      <c r="B1957" t="str">
        <f>IFERROR(VLOOKUP(A1957,Ages!B1957:C2555,2,0),"")</f>
        <v/>
      </c>
      <c r="C1957" t="s">
        <v>4863</v>
      </c>
      <c r="D1957" t="s">
        <v>1253</v>
      </c>
      <c r="E1957" t="s">
        <v>1284</v>
      </c>
      <c r="F1957" t="str">
        <f t="shared" si="33"/>
        <v/>
      </c>
      <c r="G1957" t="str">
        <f>VLOOKUP(A1957,'16-17'!$A$2:$Z$2522,24,0)</f>
        <v>23</v>
      </c>
      <c r="H1957">
        <f>VLOOKUP(A1957,'16-17'!$A$2:$Z$2522,26,0)</f>
        <v>3.8913043478260869</v>
      </c>
      <c r="I1957">
        <f>VLOOKUP(A1957,'15-16'!$A$2:$Z$2522,26,0)</f>
        <v>11.459807073954984</v>
      </c>
      <c r="J1957">
        <f>VLOOKUP(A1957,'14-15'!$A$2:$Z$2522,26,0)</f>
        <v>20.380434782608699</v>
      </c>
    </row>
    <row r="1958" spans="1:10" hidden="1" x14ac:dyDescent="0.2">
      <c r="A1958" t="s">
        <v>6136</v>
      </c>
      <c r="B1958" t="str">
        <f>IFERROR(VLOOKUP(A1958,Ages!B1958:C2556,2,0),"")</f>
        <v/>
      </c>
      <c r="C1958" t="s">
        <v>4863</v>
      </c>
      <c r="D1958" t="s">
        <v>1253</v>
      </c>
      <c r="E1958" t="s">
        <v>1263</v>
      </c>
      <c r="F1958" t="str">
        <f t="shared" si="33"/>
        <v/>
      </c>
      <c r="G1958" t="str">
        <f>VLOOKUP(A1958,'16-17'!$A$2:$Z$2522,24,0)</f>
        <v>6</v>
      </c>
      <c r="H1958">
        <f>VLOOKUP(A1958,'16-17'!$A$2:$Z$2522,26,0)</f>
        <v>3.8666666666666667</v>
      </c>
      <c r="I1958" t="e">
        <f>VLOOKUP(A1958,'15-16'!$A$2:$Z$2522,26,0)</f>
        <v>#N/A</v>
      </c>
      <c r="J1958" t="e">
        <f>VLOOKUP(A1958,'14-15'!$A$2:$Z$2522,26,0)</f>
        <v>#N/A</v>
      </c>
    </row>
    <row r="1959" spans="1:10" hidden="1" x14ac:dyDescent="0.2">
      <c r="A1959" t="s">
        <v>1689</v>
      </c>
      <c r="B1959" t="str">
        <f>IFERROR(VLOOKUP(A1959,Ages!B1959:C2557,2,0),"")</f>
        <v/>
      </c>
      <c r="C1959" t="s">
        <v>4858</v>
      </c>
      <c r="D1959" t="s">
        <v>1253</v>
      </c>
      <c r="E1959" t="s">
        <v>1256</v>
      </c>
      <c r="F1959" t="str">
        <f t="shared" si="33"/>
        <v/>
      </c>
      <c r="G1959" t="str">
        <f>VLOOKUP(A1959,'16-17'!$A$2:$Z$2522,24,0)</f>
        <v>34</v>
      </c>
      <c r="H1959">
        <f>VLOOKUP(A1959,'16-17'!$A$2:$Z$2522,26,0)</f>
        <v>3.8529411764705883</v>
      </c>
      <c r="I1959">
        <f>VLOOKUP(A1959,'15-16'!$A$2:$Z$2522,26,0)</f>
        <v>10.030303030303031</v>
      </c>
      <c r="J1959">
        <f>VLOOKUP(A1959,'14-15'!$A$2:$Z$2522,26,0)</f>
        <v>10.647058823529411</v>
      </c>
    </row>
    <row r="1960" spans="1:10" hidden="1" x14ac:dyDescent="0.2">
      <c r="A1960" t="s">
        <v>6137</v>
      </c>
      <c r="B1960" t="str">
        <f>IFERROR(VLOOKUP(A1960,Ages!B1960:C2558,2,0),"")</f>
        <v/>
      </c>
      <c r="C1960" t="s">
        <v>4859</v>
      </c>
      <c r="D1960" t="s">
        <v>1253</v>
      </c>
      <c r="E1960" t="s">
        <v>1263</v>
      </c>
      <c r="F1960" t="str">
        <f t="shared" si="33"/>
        <v/>
      </c>
      <c r="G1960" t="str">
        <f>VLOOKUP(A1960,'16-17'!$A$2:$Z$2522,24,0)</f>
        <v>3</v>
      </c>
      <c r="H1960">
        <f>VLOOKUP(A1960,'16-17'!$A$2:$Z$2522,26,0)</f>
        <v>3.8000000000000003</v>
      </c>
      <c r="I1960" t="e">
        <f>VLOOKUP(A1960,'15-16'!$A$2:$Z$2522,26,0)</f>
        <v>#N/A</v>
      </c>
      <c r="J1960" t="e">
        <f>VLOOKUP(A1960,'14-15'!$A$2:$Z$2522,26,0)</f>
        <v>#N/A</v>
      </c>
    </row>
    <row r="1961" spans="1:10" hidden="1" x14ac:dyDescent="0.2">
      <c r="A1961" t="s">
        <v>6139</v>
      </c>
      <c r="B1961" t="str">
        <f>IFERROR(VLOOKUP(A1961,Ages!B1961:C2559,2,0),"")</f>
        <v/>
      </c>
      <c r="C1961" t="s">
        <v>4859</v>
      </c>
      <c r="D1961" t="s">
        <v>1253</v>
      </c>
      <c r="E1961" t="s">
        <v>5919</v>
      </c>
      <c r="F1961" t="str">
        <f t="shared" si="33"/>
        <v/>
      </c>
      <c r="G1961" t="str">
        <f>VLOOKUP(A1961,'16-17'!$A$2:$Z$2522,24,0)</f>
        <v>10</v>
      </c>
      <c r="H1961">
        <f>VLOOKUP(A1961,'16-17'!$A$2:$Z$2522,26,0)</f>
        <v>3.8</v>
      </c>
      <c r="I1961" t="e">
        <f>VLOOKUP(A1961,'15-16'!$A$2:$Z$2522,26,0)</f>
        <v>#N/A</v>
      </c>
      <c r="J1961" t="e">
        <f>VLOOKUP(A1961,'14-15'!$A$2:$Z$2522,26,0)</f>
        <v>#N/A</v>
      </c>
    </row>
    <row r="1962" spans="1:10" hidden="1" x14ac:dyDescent="0.2">
      <c r="A1962" t="s">
        <v>1690</v>
      </c>
      <c r="B1962" t="str">
        <f>IFERROR(VLOOKUP(A1962,Ages!B1962:C2560,2,0),"")</f>
        <v/>
      </c>
      <c r="C1962" t="s">
        <v>4859</v>
      </c>
      <c r="D1962" t="s">
        <v>1253</v>
      </c>
      <c r="E1962" t="s">
        <v>1288</v>
      </c>
      <c r="F1962" t="str">
        <f t="shared" ref="F1962:F2025" si="34">B1962</f>
        <v/>
      </c>
      <c r="G1962" t="str">
        <f>VLOOKUP(A1962,'16-17'!$A$2:$Z$2522,24,0)</f>
        <v>5</v>
      </c>
      <c r="H1962">
        <f>VLOOKUP(A1962,'16-17'!$A$2:$Z$2522,26,0)</f>
        <v>3.7399999999999998</v>
      </c>
      <c r="I1962">
        <f>VLOOKUP(A1962,'15-16'!$A$2:$Z$2522,26,0)</f>
        <v>20.952617328519853</v>
      </c>
      <c r="J1962">
        <f>VLOOKUP(A1962,'14-15'!$A$2:$Z$2522,26,0)</f>
        <v>17.381927710843375</v>
      </c>
    </row>
    <row r="1963" spans="1:10" hidden="1" x14ac:dyDescent="0.2">
      <c r="A1963" t="s">
        <v>6141</v>
      </c>
      <c r="B1963" t="str">
        <f>IFERROR(VLOOKUP(A1963,Ages!B1963:C2561,2,0),"")</f>
        <v/>
      </c>
      <c r="C1963" t="s">
        <v>4859</v>
      </c>
      <c r="D1963" t="s">
        <v>1253</v>
      </c>
      <c r="E1963" t="s">
        <v>1305</v>
      </c>
      <c r="F1963" t="str">
        <f t="shared" si="34"/>
        <v/>
      </c>
      <c r="G1963" t="str">
        <f>VLOOKUP(A1963,'16-17'!$A$2:$Z$2522,24,0)</f>
        <v>3</v>
      </c>
      <c r="H1963">
        <f>VLOOKUP(A1963,'16-17'!$A$2:$Z$2522,26,0)</f>
        <v>3.7333333333333329</v>
      </c>
      <c r="I1963" t="e">
        <f>VLOOKUP(A1963,'15-16'!$A$2:$Z$2522,26,0)</f>
        <v>#N/A</v>
      </c>
      <c r="J1963" t="e">
        <f>VLOOKUP(A1963,'14-15'!$A$2:$Z$2522,26,0)</f>
        <v>#N/A</v>
      </c>
    </row>
    <row r="1964" spans="1:10" hidden="1" x14ac:dyDescent="0.2">
      <c r="A1964" t="s">
        <v>1693</v>
      </c>
      <c r="B1964" t="str">
        <f>IFERROR(VLOOKUP(A1964,Ages!B1964:C2562,2,0),"")</f>
        <v/>
      </c>
      <c r="C1964" t="s">
        <v>4862</v>
      </c>
      <c r="D1964" t="s">
        <v>1253</v>
      </c>
      <c r="E1964" t="s">
        <v>1353</v>
      </c>
      <c r="F1964" t="str">
        <f t="shared" si="34"/>
        <v/>
      </c>
      <c r="G1964" t="str">
        <f>VLOOKUP(A1964,'16-17'!$A$2:$Z$2522,24,0)</f>
        <v>4</v>
      </c>
      <c r="H1964">
        <f>VLOOKUP(A1964,'16-17'!$A$2:$Z$2522,26,0)</f>
        <v>3.6500000000000004</v>
      </c>
      <c r="I1964">
        <f>VLOOKUP(A1964,'15-16'!$A$2:$Z$2522,26,0)</f>
        <v>20.217490494296577</v>
      </c>
      <c r="J1964">
        <f>VLOOKUP(A1964,'14-15'!$A$2:$Z$2522,26,0)</f>
        <v>23.616641901931647</v>
      </c>
    </row>
    <row r="1965" spans="1:10" hidden="1" x14ac:dyDescent="0.2">
      <c r="A1965" t="s">
        <v>6142</v>
      </c>
      <c r="B1965" t="str">
        <f>IFERROR(VLOOKUP(A1965,Ages!B1965:C2563,2,0),"")</f>
        <v/>
      </c>
      <c r="C1965" t="s">
        <v>4859</v>
      </c>
      <c r="D1965" t="s">
        <v>1253</v>
      </c>
      <c r="E1965" t="s">
        <v>1353</v>
      </c>
      <c r="F1965" t="str">
        <f t="shared" si="34"/>
        <v/>
      </c>
      <c r="G1965" t="str">
        <f>VLOOKUP(A1965,'16-17'!$A$2:$Z$2522,24,0)</f>
        <v>4</v>
      </c>
      <c r="H1965">
        <f>VLOOKUP(A1965,'16-17'!$A$2:$Z$2522,26,0)</f>
        <v>3.6</v>
      </c>
      <c r="I1965" t="e">
        <f>VLOOKUP(A1965,'15-16'!$A$2:$Z$2522,26,0)</f>
        <v>#N/A</v>
      </c>
      <c r="J1965" t="e">
        <f>VLOOKUP(A1965,'14-15'!$A$2:$Z$2522,26,0)</f>
        <v>#N/A</v>
      </c>
    </row>
    <row r="1966" spans="1:10" hidden="1" x14ac:dyDescent="0.2">
      <c r="A1966" t="s">
        <v>6143</v>
      </c>
      <c r="B1966" t="str">
        <f>IFERROR(VLOOKUP(A1966,Ages!B1966:C2564,2,0),"")</f>
        <v/>
      </c>
      <c r="C1966" t="s">
        <v>4858</v>
      </c>
      <c r="D1966" t="s">
        <v>1253</v>
      </c>
      <c r="E1966" t="s">
        <v>5919</v>
      </c>
      <c r="F1966" t="str">
        <f t="shared" si="34"/>
        <v/>
      </c>
      <c r="G1966" t="str">
        <f>VLOOKUP(A1966,'16-17'!$A$2:$Z$2522,24,0)</f>
        <v>33</v>
      </c>
      <c r="H1966">
        <f>VLOOKUP(A1966,'16-17'!$A$2:$Z$2522,26,0)</f>
        <v>3.4545454545454546</v>
      </c>
      <c r="I1966" t="e">
        <f>VLOOKUP(A1966,'15-16'!$A$2:$Z$2522,26,0)</f>
        <v>#N/A</v>
      </c>
      <c r="J1966" t="e">
        <f>VLOOKUP(A1966,'14-15'!$A$2:$Z$2522,26,0)</f>
        <v>#N/A</v>
      </c>
    </row>
    <row r="1967" spans="1:10" hidden="1" x14ac:dyDescent="0.2">
      <c r="A1967" t="s">
        <v>6144</v>
      </c>
      <c r="B1967" t="str">
        <f>IFERROR(VLOOKUP(A1967,Ages!B1967:C2565,2,0),"")</f>
        <v/>
      </c>
      <c r="C1967" t="s">
        <v>4863</v>
      </c>
      <c r="D1967" t="s">
        <v>1253</v>
      </c>
      <c r="E1967" t="s">
        <v>1305</v>
      </c>
      <c r="F1967" t="str">
        <f t="shared" si="34"/>
        <v/>
      </c>
      <c r="G1967" t="str">
        <f>VLOOKUP(A1967,'16-17'!$A$2:$Z$2522,24,0)</f>
        <v>13</v>
      </c>
      <c r="H1967">
        <f>VLOOKUP(A1967,'16-17'!$A$2:$Z$2522,26,0)</f>
        <v>3.4076923076923076</v>
      </c>
      <c r="I1967" t="e">
        <f>VLOOKUP(A1967,'15-16'!$A$2:$Z$2522,26,0)</f>
        <v>#N/A</v>
      </c>
      <c r="J1967" t="e">
        <f>VLOOKUP(A1967,'14-15'!$A$2:$Z$2522,26,0)</f>
        <v>#N/A</v>
      </c>
    </row>
    <row r="1968" spans="1:10" hidden="1" x14ac:dyDescent="0.2">
      <c r="A1968" t="s">
        <v>6145</v>
      </c>
      <c r="B1968" t="str">
        <f>IFERROR(VLOOKUP(A1968,Ages!B1968:C2566,2,0),"")</f>
        <v/>
      </c>
      <c r="C1968" t="s">
        <v>4859</v>
      </c>
      <c r="D1968" t="s">
        <v>1253</v>
      </c>
      <c r="E1968" t="s">
        <v>1311</v>
      </c>
      <c r="F1968" t="str">
        <f t="shared" si="34"/>
        <v/>
      </c>
      <c r="G1968" t="str">
        <f>VLOOKUP(A1968,'16-17'!$A$2:$Z$2522,24,0)</f>
        <v>1</v>
      </c>
      <c r="H1968">
        <f>VLOOKUP(A1968,'16-17'!$A$2:$Z$2522,26,0)</f>
        <v>3.3</v>
      </c>
      <c r="I1968" t="e">
        <f>VLOOKUP(A1968,'15-16'!$A$2:$Z$2522,26,0)</f>
        <v>#N/A</v>
      </c>
      <c r="J1968" t="e">
        <f>VLOOKUP(A1968,'14-15'!$A$2:$Z$2522,26,0)</f>
        <v>#N/A</v>
      </c>
    </row>
    <row r="1969" spans="1:10" hidden="1" x14ac:dyDescent="0.2">
      <c r="A1969" t="s">
        <v>1695</v>
      </c>
      <c r="B1969" t="str">
        <f>IFERROR(VLOOKUP(A1969,Ages!B1969:C2567,2,0),"")</f>
        <v/>
      </c>
      <c r="C1969" t="s">
        <v>4862</v>
      </c>
      <c r="D1969" t="s">
        <v>1253</v>
      </c>
      <c r="E1969" t="s">
        <v>5922</v>
      </c>
      <c r="F1969" t="str">
        <f t="shared" si="34"/>
        <v/>
      </c>
      <c r="G1969" t="str">
        <f>VLOOKUP(A1969,'16-17'!$A$2:$Z$2522,24,0)</f>
        <v>6</v>
      </c>
      <c r="H1969">
        <f>VLOOKUP(A1969,'16-17'!$A$2:$Z$2522,26,0)</f>
        <v>3.2333333333333329</v>
      </c>
      <c r="I1969">
        <f>VLOOKUP(A1969,'15-16'!$A$2:$Z$2522,26,0)</f>
        <v>19.197909407665506</v>
      </c>
      <c r="J1969">
        <f>VLOOKUP(A1969,'14-15'!$A$2:$Z$2522,26,0)</f>
        <v>15.081802015411974</v>
      </c>
    </row>
    <row r="1970" spans="1:10" hidden="1" x14ac:dyDescent="0.2">
      <c r="A1970" t="s">
        <v>6146</v>
      </c>
      <c r="B1970" t="str">
        <f>IFERROR(VLOOKUP(A1970,Ages!B1970:C2568,2,0),"")</f>
        <v/>
      </c>
      <c r="C1970" t="s">
        <v>4863</v>
      </c>
      <c r="D1970" t="s">
        <v>1253</v>
      </c>
      <c r="E1970" t="s">
        <v>1353</v>
      </c>
      <c r="F1970" t="str">
        <f t="shared" si="34"/>
        <v/>
      </c>
      <c r="G1970" t="str">
        <f>VLOOKUP(A1970,'16-17'!$A$2:$Z$2522,24,0)</f>
        <v>2</v>
      </c>
      <c r="H1970">
        <f>VLOOKUP(A1970,'16-17'!$A$2:$Z$2522,26,0)</f>
        <v>3.1</v>
      </c>
      <c r="I1970" t="e">
        <f>VLOOKUP(A1970,'15-16'!$A$2:$Z$2522,26,0)</f>
        <v>#N/A</v>
      </c>
      <c r="J1970" t="e">
        <f>VLOOKUP(A1970,'14-15'!$A$2:$Z$2522,26,0)</f>
        <v>#N/A</v>
      </c>
    </row>
    <row r="1971" spans="1:10" hidden="1" x14ac:dyDescent="0.2">
      <c r="A1971" t="s">
        <v>6147</v>
      </c>
      <c r="B1971" t="str">
        <f>IFERROR(VLOOKUP(A1971,Ages!B1971:C2569,2,0),"")</f>
        <v/>
      </c>
      <c r="C1971" t="s">
        <v>4859</v>
      </c>
      <c r="D1971" t="s">
        <v>1253</v>
      </c>
      <c r="E1971" t="s">
        <v>1353</v>
      </c>
      <c r="F1971" t="str">
        <f t="shared" si="34"/>
        <v/>
      </c>
      <c r="G1971" t="str">
        <f>VLOOKUP(A1971,'16-17'!$A$2:$Z$2522,24,0)</f>
        <v>2</v>
      </c>
      <c r="H1971">
        <f>VLOOKUP(A1971,'16-17'!$A$2:$Z$2522,26,0)</f>
        <v>2.95</v>
      </c>
      <c r="I1971" t="e">
        <f>VLOOKUP(A1971,'15-16'!$A$2:$Z$2522,26,0)</f>
        <v>#N/A</v>
      </c>
      <c r="J1971" t="e">
        <f>VLOOKUP(A1971,'14-15'!$A$2:$Z$2522,26,0)</f>
        <v>#N/A</v>
      </c>
    </row>
    <row r="1972" spans="1:10" hidden="1" x14ac:dyDescent="0.2">
      <c r="A1972" t="s">
        <v>6148</v>
      </c>
      <c r="B1972" t="str">
        <f>IFERROR(VLOOKUP(A1972,Ages!B1972:C2570,2,0),"")</f>
        <v/>
      </c>
      <c r="C1972" t="s">
        <v>4863</v>
      </c>
      <c r="D1972" t="s">
        <v>1253</v>
      </c>
      <c r="E1972" t="s">
        <v>1284</v>
      </c>
      <c r="F1972" t="str">
        <f t="shared" si="34"/>
        <v/>
      </c>
      <c r="G1972" t="str">
        <f>VLOOKUP(A1972,'16-17'!$A$2:$Z$2522,24,0)</f>
        <v>7</v>
      </c>
      <c r="H1972">
        <f>VLOOKUP(A1972,'16-17'!$A$2:$Z$2522,26,0)</f>
        <v>2.8285714285714287</v>
      </c>
      <c r="I1972" t="e">
        <f>VLOOKUP(A1972,'15-16'!$A$2:$Z$2522,26,0)</f>
        <v>#N/A</v>
      </c>
      <c r="J1972" t="e">
        <f>VLOOKUP(A1972,'14-15'!$A$2:$Z$2522,26,0)</f>
        <v>#N/A</v>
      </c>
    </row>
    <row r="1973" spans="1:10" hidden="1" x14ac:dyDescent="0.2">
      <c r="A1973" t="s">
        <v>1698</v>
      </c>
      <c r="B1973" t="str">
        <f>IFERROR(VLOOKUP(A1973,Ages!B1973:C2571,2,0),"")</f>
        <v/>
      </c>
      <c r="C1973" t="s">
        <v>4863</v>
      </c>
      <c r="D1973" t="s">
        <v>1253</v>
      </c>
      <c r="E1973" t="s">
        <v>1281</v>
      </c>
      <c r="F1973" t="str">
        <f t="shared" si="34"/>
        <v/>
      </c>
      <c r="G1973" t="str">
        <f>VLOOKUP(A1973,'16-17'!$A$2:$Z$2522,24,0)</f>
        <v>20</v>
      </c>
      <c r="H1973">
        <f>VLOOKUP(A1973,'16-17'!$A$2:$Z$2522,26,0)</f>
        <v>2.7549999999999999</v>
      </c>
      <c r="I1973">
        <f>VLOOKUP(A1973,'15-16'!$A$2:$Z$2522,26,0)</f>
        <v>14.914724275156338</v>
      </c>
      <c r="J1973">
        <f>VLOOKUP(A1973,'14-15'!$A$2:$Z$2522,26,0)</f>
        <v>12.949919224555735</v>
      </c>
    </row>
    <row r="1974" spans="1:10" hidden="1" x14ac:dyDescent="0.2">
      <c r="A1974" t="s">
        <v>6151</v>
      </c>
      <c r="B1974" t="str">
        <f>IFERROR(VLOOKUP(A1974,Ages!B1974:C2572,2,0),"")</f>
        <v/>
      </c>
      <c r="C1974" t="s">
        <v>4858</v>
      </c>
      <c r="D1974" t="s">
        <v>1253</v>
      </c>
      <c r="E1974" t="s">
        <v>1272</v>
      </c>
      <c r="F1974" t="str">
        <f t="shared" si="34"/>
        <v/>
      </c>
      <c r="G1974" t="str">
        <f>VLOOKUP(A1974,'16-17'!$A$2:$Z$2522,24,0)</f>
        <v>7</v>
      </c>
      <c r="H1974">
        <f>VLOOKUP(A1974,'16-17'!$A$2:$Z$2522,26,0)</f>
        <v>2.7142857142857144</v>
      </c>
      <c r="I1974" t="e">
        <f>VLOOKUP(A1974,'15-16'!$A$2:$Z$2522,26,0)</f>
        <v>#N/A</v>
      </c>
      <c r="J1974" t="e">
        <f>VLOOKUP(A1974,'14-15'!$A$2:$Z$2522,26,0)</f>
        <v>#N/A</v>
      </c>
    </row>
    <row r="1975" spans="1:10" hidden="1" x14ac:dyDescent="0.2">
      <c r="A1975" t="s">
        <v>1699</v>
      </c>
      <c r="B1975" t="str">
        <f>IFERROR(VLOOKUP(A1975,Ages!B1975:C2573,2,0),"")</f>
        <v/>
      </c>
      <c r="C1975" t="s">
        <v>4858</v>
      </c>
      <c r="D1975" t="s">
        <v>1253</v>
      </c>
      <c r="E1975" t="s">
        <v>1281</v>
      </c>
      <c r="F1975" t="str">
        <f t="shared" si="34"/>
        <v/>
      </c>
      <c r="G1975" t="str">
        <f>VLOOKUP(A1975,'16-17'!$A$2:$Z$2522,24,0)</f>
        <v>14</v>
      </c>
      <c r="H1975">
        <f>VLOOKUP(A1975,'16-17'!$A$2:$Z$2522,26,0)</f>
        <v>2.7142857142857144</v>
      </c>
      <c r="I1975">
        <f>VLOOKUP(A1975,'15-16'!$A$2:$Z$2522,26,0)</f>
        <v>5.4242424242424239</v>
      </c>
      <c r="J1975" t="e">
        <f>VLOOKUP(A1975,'14-15'!$A$2:$Z$2522,26,0)</f>
        <v>#N/A</v>
      </c>
    </row>
    <row r="1976" spans="1:10" hidden="1" x14ac:dyDescent="0.2">
      <c r="A1976" t="s">
        <v>1700</v>
      </c>
      <c r="B1976" t="str">
        <f>IFERROR(VLOOKUP(A1976,Ages!B1976:C2574,2,0),"")</f>
        <v/>
      </c>
      <c r="C1976" t="s">
        <v>4858</v>
      </c>
      <c r="D1976" t="s">
        <v>1253</v>
      </c>
      <c r="E1976" t="s">
        <v>1263</v>
      </c>
      <c r="F1976" t="str">
        <f t="shared" si="34"/>
        <v/>
      </c>
      <c r="G1976" t="str">
        <f>VLOOKUP(A1976,'16-17'!$A$2:$Z$2522,24,0)</f>
        <v>10</v>
      </c>
      <c r="H1976">
        <f>VLOOKUP(A1976,'16-17'!$A$2:$Z$2522,26,0)</f>
        <v>2.7</v>
      </c>
      <c r="I1976">
        <f>VLOOKUP(A1976,'15-16'!$A$2:$Z$2522,26,0)</f>
        <v>16.257378984651712</v>
      </c>
      <c r="J1976">
        <f>VLOOKUP(A1976,'14-15'!$A$2:$Z$2522,26,0)</f>
        <v>10.54054054054054</v>
      </c>
    </row>
    <row r="1977" spans="1:10" hidden="1" x14ac:dyDescent="0.2">
      <c r="A1977" t="s">
        <v>1702</v>
      </c>
      <c r="B1977" t="str">
        <f>IFERROR(VLOOKUP(A1977,Ages!B1977:C2575,2,0),"")</f>
        <v/>
      </c>
      <c r="C1977" t="s">
        <v>4858</v>
      </c>
      <c r="D1977" t="s">
        <v>1253</v>
      </c>
      <c r="E1977" t="s">
        <v>1305</v>
      </c>
      <c r="F1977" t="str">
        <f t="shared" si="34"/>
        <v/>
      </c>
      <c r="G1977" t="str">
        <f>VLOOKUP(A1977,'16-17'!$A$2:$Z$2522,24,0)</f>
        <v>33</v>
      </c>
      <c r="H1977">
        <f>VLOOKUP(A1977,'16-17'!$A$2:$Z$2522,26,0)</f>
        <v>2.6666666666666665</v>
      </c>
      <c r="I1977">
        <f>VLOOKUP(A1977,'15-16'!$A$2:$Z$2522,26,0)</f>
        <v>4.7647058823529411</v>
      </c>
      <c r="J1977" t="e">
        <f>VLOOKUP(A1977,'14-15'!$A$2:$Z$2522,26,0)</f>
        <v>#N/A</v>
      </c>
    </row>
    <row r="1978" spans="1:10" hidden="1" x14ac:dyDescent="0.2">
      <c r="A1978" t="s">
        <v>1703</v>
      </c>
      <c r="B1978" t="str">
        <f>IFERROR(VLOOKUP(A1978,Ages!B1978:C2576,2,0),"")</f>
        <v/>
      </c>
      <c r="C1978" t="s">
        <v>4863</v>
      </c>
      <c r="D1978" t="s">
        <v>1253</v>
      </c>
      <c r="E1978" t="s">
        <v>1261</v>
      </c>
      <c r="F1978" t="str">
        <f t="shared" si="34"/>
        <v/>
      </c>
      <c r="G1978" t="str">
        <f>VLOOKUP(A1978,'16-17'!$A$2:$Z$2522,24,0)</f>
        <v>12</v>
      </c>
      <c r="H1978">
        <f>VLOOKUP(A1978,'16-17'!$A$2:$Z$2522,26,0)</f>
        <v>2.4750000000000001</v>
      </c>
      <c r="I1978">
        <f>VLOOKUP(A1978,'15-16'!$A$2:$Z$2522,26,0)</f>
        <v>18.775119617224881</v>
      </c>
      <c r="J1978">
        <f>VLOOKUP(A1978,'14-15'!$A$2:$Z$2522,26,0)</f>
        <v>20.660098522167488</v>
      </c>
    </row>
    <row r="1979" spans="1:10" hidden="1" x14ac:dyDescent="0.2">
      <c r="A1979" t="s">
        <v>6153</v>
      </c>
      <c r="B1979" t="str">
        <f>IFERROR(VLOOKUP(A1979,Ages!B1979:C2577,2,0),"")</f>
        <v/>
      </c>
      <c r="C1979" t="s">
        <v>4863</v>
      </c>
      <c r="D1979" t="s">
        <v>1253</v>
      </c>
      <c r="E1979" t="s">
        <v>1291</v>
      </c>
      <c r="F1979" t="str">
        <f t="shared" si="34"/>
        <v/>
      </c>
      <c r="G1979" t="str">
        <f>VLOOKUP(A1979,'16-17'!$A$2:$Z$2522,24,0)</f>
        <v>6</v>
      </c>
      <c r="H1979">
        <f>VLOOKUP(A1979,'16-17'!$A$2:$Z$2522,26,0)</f>
        <v>2.4166666666666665</v>
      </c>
      <c r="I1979" t="e">
        <f>VLOOKUP(A1979,'15-16'!$A$2:$Z$2522,26,0)</f>
        <v>#N/A</v>
      </c>
      <c r="J1979" t="e">
        <f>VLOOKUP(A1979,'14-15'!$A$2:$Z$2522,26,0)</f>
        <v>#N/A</v>
      </c>
    </row>
    <row r="1980" spans="1:10" hidden="1" x14ac:dyDescent="0.2">
      <c r="A1980" t="s">
        <v>6154</v>
      </c>
      <c r="B1980" t="str">
        <f>IFERROR(VLOOKUP(A1980,Ages!B1980:C2578,2,0),"")</f>
        <v/>
      </c>
      <c r="C1980" t="s">
        <v>4858</v>
      </c>
      <c r="D1980" t="s">
        <v>1253</v>
      </c>
      <c r="E1980" t="s">
        <v>1284</v>
      </c>
      <c r="F1980" t="str">
        <f t="shared" si="34"/>
        <v/>
      </c>
      <c r="G1980" t="str">
        <f>VLOOKUP(A1980,'16-17'!$A$2:$Z$2522,24,0)</f>
        <v>7</v>
      </c>
      <c r="H1980">
        <f>VLOOKUP(A1980,'16-17'!$A$2:$Z$2522,26,0)</f>
        <v>2.2857142857142856</v>
      </c>
      <c r="I1980" t="e">
        <f>VLOOKUP(A1980,'15-16'!$A$2:$Z$2522,26,0)</f>
        <v>#N/A</v>
      </c>
      <c r="J1980" t="e">
        <f>VLOOKUP(A1980,'14-15'!$A$2:$Z$2522,26,0)</f>
        <v>#N/A</v>
      </c>
    </row>
    <row r="1981" spans="1:10" hidden="1" x14ac:dyDescent="0.2">
      <c r="A1981" t="s">
        <v>1704</v>
      </c>
      <c r="B1981" t="str">
        <f>IFERROR(VLOOKUP(A1981,Ages!B1981:C2579,2,0),"")</f>
        <v/>
      </c>
      <c r="C1981" t="s">
        <v>4863</v>
      </c>
      <c r="D1981" t="s">
        <v>1253</v>
      </c>
      <c r="E1981" t="s">
        <v>1284</v>
      </c>
      <c r="F1981" t="str">
        <f t="shared" si="34"/>
        <v/>
      </c>
      <c r="G1981" t="str">
        <f>VLOOKUP(A1981,'16-17'!$A$2:$Z$2522,24,0)</f>
        <v>4</v>
      </c>
      <c r="H1981">
        <f>VLOOKUP(A1981,'16-17'!$A$2:$Z$2522,26,0)</f>
        <v>2.2000000000000002</v>
      </c>
      <c r="I1981">
        <f>VLOOKUP(A1981,'15-16'!$A$2:$Z$2522,26,0)</f>
        <v>9.2337662337662341</v>
      </c>
      <c r="J1981" t="e">
        <f>VLOOKUP(A1981,'14-15'!$A$2:$Z$2522,26,0)</f>
        <v>#N/A</v>
      </c>
    </row>
    <row r="1982" spans="1:10" hidden="1" x14ac:dyDescent="0.2">
      <c r="A1982" t="s">
        <v>6157</v>
      </c>
      <c r="B1982" t="str">
        <f>IFERROR(VLOOKUP(A1982,Ages!B1982:C2580,2,0),"")</f>
        <v/>
      </c>
      <c r="C1982" t="s">
        <v>4863</v>
      </c>
      <c r="D1982" t="s">
        <v>1253</v>
      </c>
      <c r="E1982" t="s">
        <v>1311</v>
      </c>
      <c r="F1982" t="str">
        <f t="shared" si="34"/>
        <v/>
      </c>
      <c r="G1982" t="str">
        <f>VLOOKUP(A1982,'16-17'!$A$2:$Z$2522,24,0)</f>
        <v>12</v>
      </c>
      <c r="H1982">
        <f>VLOOKUP(A1982,'16-17'!$A$2:$Z$2522,26,0)</f>
        <v>2.1666666666666665</v>
      </c>
      <c r="I1982" t="e">
        <f>VLOOKUP(A1982,'15-16'!$A$2:$Z$2522,26,0)</f>
        <v>#N/A</v>
      </c>
      <c r="J1982">
        <f>VLOOKUP(A1982,'14-15'!$A$2:$Z$2522,26,0)</f>
        <v>16.435740514075885</v>
      </c>
    </row>
    <row r="1983" spans="1:10" hidden="1" x14ac:dyDescent="0.2">
      <c r="A1983" t="s">
        <v>6158</v>
      </c>
      <c r="B1983" t="str">
        <f>IFERROR(VLOOKUP(A1983,Ages!B1983:C2581,2,0),"")</f>
        <v/>
      </c>
      <c r="C1983" t="s">
        <v>4858</v>
      </c>
      <c r="D1983" t="s">
        <v>1253</v>
      </c>
      <c r="E1983" t="s">
        <v>1284</v>
      </c>
      <c r="F1983" t="str">
        <f t="shared" si="34"/>
        <v/>
      </c>
      <c r="G1983" t="str">
        <f>VLOOKUP(A1983,'16-17'!$A$2:$Z$2522,24,0)</f>
        <v>28</v>
      </c>
      <c r="H1983">
        <f>VLOOKUP(A1983,'16-17'!$A$2:$Z$2522,26,0)</f>
        <v>2.0714285714285716</v>
      </c>
      <c r="I1983" t="e">
        <f>VLOOKUP(A1983,'15-16'!$A$2:$Z$2522,26,0)</f>
        <v>#N/A</v>
      </c>
      <c r="J1983" t="e">
        <f>VLOOKUP(A1983,'14-15'!$A$2:$Z$2522,26,0)</f>
        <v>#N/A</v>
      </c>
    </row>
    <row r="1984" spans="1:10" hidden="1" x14ac:dyDescent="0.2">
      <c r="A1984" t="s">
        <v>6159</v>
      </c>
      <c r="B1984" t="str">
        <f>IFERROR(VLOOKUP(A1984,Ages!B1984:C2582,2,0),"")</f>
        <v/>
      </c>
      <c r="C1984" t="s">
        <v>4863</v>
      </c>
      <c r="D1984" t="s">
        <v>1253</v>
      </c>
      <c r="E1984" t="s">
        <v>5922</v>
      </c>
      <c r="F1984" t="str">
        <f t="shared" si="34"/>
        <v/>
      </c>
      <c r="G1984" t="str">
        <f>VLOOKUP(A1984,'16-17'!$A$2:$Z$2522,24,0)</f>
        <v>4</v>
      </c>
      <c r="H1984">
        <f>VLOOKUP(A1984,'16-17'!$A$2:$Z$2522,26,0)</f>
        <v>1.85</v>
      </c>
      <c r="I1984" t="e">
        <f>VLOOKUP(A1984,'15-16'!$A$2:$Z$2522,26,0)</f>
        <v>#N/A</v>
      </c>
      <c r="J1984" t="e">
        <f>VLOOKUP(A1984,'14-15'!$A$2:$Z$2522,26,0)</f>
        <v>#N/A</v>
      </c>
    </row>
    <row r="1985" spans="1:10" hidden="1" x14ac:dyDescent="0.2">
      <c r="A1985" t="s">
        <v>1705</v>
      </c>
      <c r="B1985" t="str">
        <f>IFERROR(VLOOKUP(A1985,Ages!B1985:C2583,2,0),"")</f>
        <v/>
      </c>
      <c r="C1985" t="s">
        <v>4862</v>
      </c>
      <c r="D1985" t="s">
        <v>1253</v>
      </c>
      <c r="E1985" t="s">
        <v>1269</v>
      </c>
      <c r="F1985" t="str">
        <f t="shared" si="34"/>
        <v/>
      </c>
      <c r="G1985" t="str">
        <f>VLOOKUP(A1985,'16-17'!$A$2:$Z$2522,24,0)</f>
        <v>2</v>
      </c>
      <c r="H1985">
        <f>VLOOKUP(A1985,'16-17'!$A$2:$Z$2522,26,0)</f>
        <v>1.8</v>
      </c>
      <c r="I1985">
        <f>VLOOKUP(A1985,'15-16'!$A$2:$Z$2522,26,0)</f>
        <v>20.128235294117648</v>
      </c>
      <c r="J1985" t="e">
        <f>VLOOKUP(A1985,'14-15'!$A$2:$Z$2522,26,0)</f>
        <v>#N/A</v>
      </c>
    </row>
    <row r="1986" spans="1:10" hidden="1" x14ac:dyDescent="0.2">
      <c r="A1986" t="s">
        <v>1706</v>
      </c>
      <c r="B1986" t="str">
        <f>IFERROR(VLOOKUP(A1986,Ages!B1986:C2584,2,0),"")</f>
        <v/>
      </c>
      <c r="C1986" t="s">
        <v>4859</v>
      </c>
      <c r="D1986" t="s">
        <v>1253</v>
      </c>
      <c r="E1986" t="s">
        <v>1288</v>
      </c>
      <c r="F1986" t="str">
        <f t="shared" si="34"/>
        <v/>
      </c>
      <c r="G1986" t="str">
        <f>VLOOKUP(A1986,'16-17'!$A$2:$Z$2522,24,0)</f>
        <v>1</v>
      </c>
      <c r="H1986">
        <f>VLOOKUP(A1986,'16-17'!$A$2:$Z$2522,26,0)</f>
        <v>1.7</v>
      </c>
      <c r="I1986">
        <f>VLOOKUP(A1986,'15-16'!$A$2:$Z$2522,26,0)</f>
        <v>16.351788756388416</v>
      </c>
      <c r="J1986">
        <f>VLOOKUP(A1986,'14-15'!$A$2:$Z$2522,26,0)</f>
        <v>17.524148449415353</v>
      </c>
    </row>
    <row r="1987" spans="1:10" hidden="1" x14ac:dyDescent="0.2">
      <c r="A1987" t="s">
        <v>6160</v>
      </c>
      <c r="B1987" t="str">
        <f>IFERROR(VLOOKUP(A1987,Ages!B1987:C2585,2,0),"")</f>
        <v/>
      </c>
      <c r="C1987" t="s">
        <v>4858</v>
      </c>
      <c r="D1987" t="s">
        <v>1253</v>
      </c>
      <c r="E1987" t="s">
        <v>5922</v>
      </c>
      <c r="F1987" t="str">
        <f t="shared" si="34"/>
        <v/>
      </c>
      <c r="G1987" t="str">
        <f>VLOOKUP(A1987,'16-17'!$A$2:$Z$2522,24,0)</f>
        <v>34</v>
      </c>
      <c r="H1987">
        <f>VLOOKUP(A1987,'16-17'!$A$2:$Z$2522,26,0)</f>
        <v>1.6176470588235294</v>
      </c>
      <c r="I1987" t="e">
        <f>VLOOKUP(A1987,'15-16'!$A$2:$Z$2522,26,0)</f>
        <v>#N/A</v>
      </c>
      <c r="J1987" t="e">
        <f>VLOOKUP(A1987,'14-15'!$A$2:$Z$2522,26,0)</f>
        <v>#N/A</v>
      </c>
    </row>
    <row r="1988" spans="1:10" hidden="1" x14ac:dyDescent="0.2">
      <c r="A1988" t="s">
        <v>6161</v>
      </c>
      <c r="B1988" t="str">
        <f>IFERROR(VLOOKUP(A1988,Ages!B1988:C2586,2,0),"")</f>
        <v/>
      </c>
      <c r="C1988" t="s">
        <v>4859</v>
      </c>
      <c r="D1988" t="s">
        <v>1253</v>
      </c>
      <c r="E1988" t="s">
        <v>5922</v>
      </c>
      <c r="F1988" t="str">
        <f t="shared" si="34"/>
        <v/>
      </c>
      <c r="G1988" t="str">
        <f>VLOOKUP(A1988,'16-17'!$A$2:$Z$2522,24,0)</f>
        <v>2</v>
      </c>
      <c r="H1988">
        <f>VLOOKUP(A1988,'16-17'!$A$2:$Z$2522,26,0)</f>
        <v>1.5</v>
      </c>
      <c r="I1988" t="e">
        <f>VLOOKUP(A1988,'15-16'!$A$2:$Z$2522,26,0)</f>
        <v>#N/A</v>
      </c>
      <c r="J1988">
        <f>VLOOKUP(A1988,'14-15'!$A$2:$Z$2522,26,0)</f>
        <v>14.45</v>
      </c>
    </row>
    <row r="1989" spans="1:10" hidden="1" x14ac:dyDescent="0.2">
      <c r="A1989" t="s">
        <v>6162</v>
      </c>
      <c r="B1989" t="str">
        <f>IFERROR(VLOOKUP(A1989,Ages!B1989:C2587,2,0),"")</f>
        <v/>
      </c>
      <c r="C1989" t="s">
        <v>4858</v>
      </c>
      <c r="D1989" t="s">
        <v>1253</v>
      </c>
      <c r="E1989" t="s">
        <v>1291</v>
      </c>
      <c r="F1989" t="str">
        <f t="shared" si="34"/>
        <v/>
      </c>
      <c r="G1989" t="str">
        <f>VLOOKUP(A1989,'16-17'!$A$2:$Z$2522,24,0)</f>
        <v>23</v>
      </c>
      <c r="H1989">
        <f>VLOOKUP(A1989,'16-17'!$A$2:$Z$2522,26,0)</f>
        <v>1.173913043478261</v>
      </c>
      <c r="I1989" t="e">
        <f>VLOOKUP(A1989,'15-16'!$A$2:$Z$2522,26,0)</f>
        <v>#N/A</v>
      </c>
      <c r="J1989" t="e">
        <f>VLOOKUP(A1989,'14-15'!$A$2:$Z$2522,26,0)</f>
        <v>#N/A</v>
      </c>
    </row>
    <row r="1990" spans="1:10" hidden="1" x14ac:dyDescent="0.2">
      <c r="A1990" t="s">
        <v>1707</v>
      </c>
      <c r="B1990" t="str">
        <f>IFERROR(VLOOKUP(A1990,Ages!B1990:C2588,2,0),"")</f>
        <v/>
      </c>
      <c r="C1990" t="s">
        <v>4858</v>
      </c>
      <c r="D1990" t="s">
        <v>1253</v>
      </c>
      <c r="E1990" t="s">
        <v>1272</v>
      </c>
      <c r="F1990" t="str">
        <f t="shared" si="34"/>
        <v/>
      </c>
      <c r="G1990" t="str">
        <f>VLOOKUP(A1990,'16-17'!$A$2:$Z$2522,24,0)</f>
        <v>27</v>
      </c>
      <c r="H1990">
        <f>VLOOKUP(A1990,'16-17'!$A$2:$Z$2522,26,0)</f>
        <v>1.1481481481481481</v>
      </c>
      <c r="I1990">
        <f>VLOOKUP(A1990,'15-16'!$A$2:$Z$2522,26,0)</f>
        <v>10.324324324324325</v>
      </c>
      <c r="J1990">
        <f>VLOOKUP(A1990,'14-15'!$A$2:$Z$2522,26,0)</f>
        <v>11.316964285714285</v>
      </c>
    </row>
    <row r="1991" spans="1:10" hidden="1" x14ac:dyDescent="0.2">
      <c r="A1991" t="s">
        <v>6163</v>
      </c>
      <c r="B1991" t="str">
        <f>IFERROR(VLOOKUP(A1991,Ages!B1991:C2589,2,0),"")</f>
        <v/>
      </c>
      <c r="C1991" t="s">
        <v>4863</v>
      </c>
      <c r="D1991" t="s">
        <v>1253</v>
      </c>
      <c r="E1991" t="s">
        <v>5922</v>
      </c>
      <c r="F1991" t="str">
        <f t="shared" si="34"/>
        <v/>
      </c>
      <c r="G1991" t="str">
        <f>VLOOKUP(A1991,'16-17'!$A$2:$Z$2522,24,0)</f>
        <v>5</v>
      </c>
      <c r="H1991">
        <f>VLOOKUP(A1991,'16-17'!$A$2:$Z$2522,26,0)</f>
        <v>1</v>
      </c>
      <c r="I1991" t="e">
        <f>VLOOKUP(A1991,'15-16'!$A$2:$Z$2522,26,0)</f>
        <v>#N/A</v>
      </c>
      <c r="J1991">
        <f>VLOOKUP(A1991,'14-15'!$A$2:$Z$2522,26,0)</f>
        <v>7.9349112426035502</v>
      </c>
    </row>
    <row r="1992" spans="1:10" hidden="1" x14ac:dyDescent="0.2">
      <c r="A1992" t="s">
        <v>6164</v>
      </c>
      <c r="B1992" t="str">
        <f>IFERROR(VLOOKUP(A1992,Ages!B1992:C2590,2,0),"")</f>
        <v/>
      </c>
      <c r="C1992" t="s">
        <v>4862</v>
      </c>
      <c r="D1992" t="s">
        <v>1253</v>
      </c>
      <c r="E1992" t="s">
        <v>5919</v>
      </c>
      <c r="F1992" t="str">
        <f t="shared" si="34"/>
        <v/>
      </c>
      <c r="G1992" t="str">
        <f>VLOOKUP(A1992,'16-17'!$A$2:$Z$2522,24,0)</f>
        <v>1</v>
      </c>
      <c r="H1992">
        <f>VLOOKUP(A1992,'16-17'!$A$2:$Z$2522,26,0)</f>
        <v>0.5</v>
      </c>
      <c r="I1992" t="e">
        <f>VLOOKUP(A1992,'15-16'!$A$2:$Z$2522,26,0)</f>
        <v>#N/A</v>
      </c>
      <c r="J1992" t="e">
        <f>VLOOKUP(A1992,'14-15'!$A$2:$Z$2522,26,0)</f>
        <v>#N/A</v>
      </c>
    </row>
    <row r="1993" spans="1:10" hidden="1" x14ac:dyDescent="0.2">
      <c r="A1993" t="s">
        <v>6165</v>
      </c>
      <c r="B1993" t="str">
        <f>IFERROR(VLOOKUP(A1993,Ages!B1993:C2591,2,0),"")</f>
        <v/>
      </c>
      <c r="C1993" t="s">
        <v>4859</v>
      </c>
      <c r="D1993" t="s">
        <v>1253</v>
      </c>
      <c r="E1993" t="s">
        <v>1276</v>
      </c>
      <c r="F1993" t="str">
        <f t="shared" si="34"/>
        <v/>
      </c>
      <c r="G1993" t="str">
        <f>VLOOKUP(A1993,'16-17'!$A$2:$Z$2522,24,0)</f>
        <v>1</v>
      </c>
      <c r="H1993">
        <f>VLOOKUP(A1993,'16-17'!$A$2:$Z$2522,26,0)</f>
        <v>0.30000000000000004</v>
      </c>
      <c r="I1993" t="e">
        <f>VLOOKUP(A1993,'15-16'!$A$2:$Z$2522,26,0)</f>
        <v>#N/A</v>
      </c>
      <c r="J1993" t="e">
        <f>VLOOKUP(A1993,'14-15'!$A$2:$Z$2522,26,0)</f>
        <v>#N/A</v>
      </c>
    </row>
    <row r="1994" spans="1:10" hidden="1" x14ac:dyDescent="0.2">
      <c r="A1994" t="s">
        <v>1709</v>
      </c>
      <c r="B1994" t="str">
        <f>IFERROR(VLOOKUP(A1994,Ages!B1994:C2592,2,0),"")</f>
        <v/>
      </c>
      <c r="C1994" t="s">
        <v>4859</v>
      </c>
      <c r="D1994" t="s">
        <v>1253</v>
      </c>
      <c r="E1994" t="s">
        <v>1291</v>
      </c>
      <c r="F1994" t="str">
        <f t="shared" si="34"/>
        <v/>
      </c>
      <c r="G1994" t="str">
        <f>VLOOKUP(A1994,'16-17'!$A$2:$Z$2522,24,0)</f>
        <v>1</v>
      </c>
      <c r="H1994">
        <f>VLOOKUP(A1994,'16-17'!$A$2:$Z$2522,26,0)</f>
        <v>0.2</v>
      </c>
      <c r="I1994">
        <f>VLOOKUP(A1994,'15-16'!$A$2:$Z$2522,26,0)</f>
        <v>10.780219780219781</v>
      </c>
      <c r="J1994" t="e">
        <f>VLOOKUP(A1994,'14-15'!$A$2:$Z$2522,26,0)</f>
        <v>#N/A</v>
      </c>
    </row>
    <row r="1995" spans="1:10" hidden="1" x14ac:dyDescent="0.2">
      <c r="A1995" t="s">
        <v>6166</v>
      </c>
      <c r="B1995" t="str">
        <f>IFERROR(VLOOKUP(A1995,Ages!B1995:C2593,2,0),"")</f>
        <v/>
      </c>
      <c r="C1995" t="s">
        <v>4859</v>
      </c>
      <c r="D1995" t="s">
        <v>1253</v>
      </c>
      <c r="E1995" t="s">
        <v>1272</v>
      </c>
      <c r="F1995" t="str">
        <f t="shared" si="34"/>
        <v/>
      </c>
      <c r="G1995" t="str">
        <f>VLOOKUP(A1995,'16-17'!$A$2:$Z$2522,24,0)</f>
        <v>1</v>
      </c>
      <c r="H1995">
        <f>VLOOKUP(A1995,'16-17'!$A$2:$Z$2522,26,0)</f>
        <v>0.1</v>
      </c>
      <c r="I1995" t="e">
        <f>VLOOKUP(A1995,'15-16'!$A$2:$Z$2522,26,0)</f>
        <v>#N/A</v>
      </c>
      <c r="J1995" t="e">
        <f>VLOOKUP(A1995,'14-15'!$A$2:$Z$2522,26,0)</f>
        <v>#N/A</v>
      </c>
    </row>
    <row r="1996" spans="1:10" hidden="1" x14ac:dyDescent="0.2">
      <c r="A1996" t="s">
        <v>6167</v>
      </c>
      <c r="B1996" t="str">
        <f>IFERROR(VLOOKUP(A1996,Ages!B1996:C2594,2,0),"")</f>
        <v/>
      </c>
      <c r="C1996" t="s">
        <v>4863</v>
      </c>
      <c r="D1996" t="s">
        <v>1253</v>
      </c>
      <c r="E1996" t="s">
        <v>1284</v>
      </c>
      <c r="F1996" t="str">
        <f t="shared" si="34"/>
        <v/>
      </c>
      <c r="G1996" t="str">
        <f>VLOOKUP(A1996,'16-17'!$A$2:$Z$2522,24,0)</f>
        <v>1</v>
      </c>
      <c r="H1996">
        <f>VLOOKUP(A1996,'16-17'!$A$2:$Z$2522,26,0)</f>
        <v>0.1</v>
      </c>
      <c r="I1996" t="e">
        <f>VLOOKUP(A1996,'15-16'!$A$2:$Z$2522,26,0)</f>
        <v>#N/A</v>
      </c>
      <c r="J1996" t="e">
        <f>VLOOKUP(A1996,'14-15'!$A$2:$Z$2522,26,0)</f>
        <v>#N/A</v>
      </c>
    </row>
    <row r="1997" spans="1:10" hidden="1" x14ac:dyDescent="0.2">
      <c r="A1997" t="s">
        <v>6168</v>
      </c>
      <c r="B1997" t="str">
        <f>IFERROR(VLOOKUP(A1997,Ages!B1997:C2595,2,0),"")</f>
        <v/>
      </c>
      <c r="C1997" t="s">
        <v>4862</v>
      </c>
      <c r="D1997" t="s">
        <v>1253</v>
      </c>
      <c r="E1997" t="s">
        <v>1311</v>
      </c>
      <c r="F1997" t="str">
        <f t="shared" si="34"/>
        <v/>
      </c>
      <c r="G1997" t="str">
        <f>VLOOKUP(A1997,'16-17'!$A$2:$Z$2522,24,0)</f>
        <v>2</v>
      </c>
      <c r="H1997">
        <f>VLOOKUP(A1997,'16-17'!$A$2:$Z$2522,26,0)</f>
        <v>0.1</v>
      </c>
      <c r="I1997" t="e">
        <f>VLOOKUP(A1997,'15-16'!$A$2:$Z$2522,26,0)</f>
        <v>#N/A</v>
      </c>
      <c r="J1997" t="e">
        <f>VLOOKUP(A1997,'14-15'!$A$2:$Z$2522,26,0)</f>
        <v>#N/A</v>
      </c>
    </row>
    <row r="1998" spans="1:10" hidden="1" x14ac:dyDescent="0.2">
      <c r="A1998" t="s">
        <v>6169</v>
      </c>
      <c r="B1998" t="str">
        <f>IFERROR(VLOOKUP(A1998,Ages!B1998:C2596,2,0),"")</f>
        <v/>
      </c>
      <c r="C1998" t="s">
        <v>4859</v>
      </c>
      <c r="D1998" t="s">
        <v>1253</v>
      </c>
      <c r="E1998" t="s">
        <v>1311</v>
      </c>
      <c r="F1998" t="str">
        <f t="shared" si="34"/>
        <v/>
      </c>
      <c r="G1998" t="str">
        <f>VLOOKUP(A1998,'16-17'!$A$2:$Z$2522,24,0)</f>
        <v>2</v>
      </c>
      <c r="H1998">
        <f>VLOOKUP(A1998,'16-17'!$A$2:$Z$2522,26,0)</f>
        <v>0.05</v>
      </c>
      <c r="I1998" t="e">
        <f>VLOOKUP(A1998,'15-16'!$A$2:$Z$2522,26,0)</f>
        <v>#N/A</v>
      </c>
      <c r="J1998">
        <f>VLOOKUP(A1998,'14-15'!$A$2:$Z$2522,26,0)</f>
        <v>8.1999999999999993</v>
      </c>
    </row>
    <row r="1999" spans="1:10" hidden="1" x14ac:dyDescent="0.2">
      <c r="A1999" t="s">
        <v>1710</v>
      </c>
      <c r="B1999" t="str">
        <f>IFERROR(VLOOKUP(A1999,Ages!B1999:C2597,2,0),"")</f>
        <v/>
      </c>
      <c r="C1999" t="s">
        <v>4859</v>
      </c>
      <c r="D1999" t="s">
        <v>1253</v>
      </c>
      <c r="E1999" t="s">
        <v>1263</v>
      </c>
      <c r="F1999" t="str">
        <f t="shared" si="34"/>
        <v/>
      </c>
      <c r="G1999" t="str">
        <f>VLOOKUP(A1999,'16-17'!$A$2:$Z$2522,24,0)</f>
        <v>3</v>
      </c>
      <c r="H1999">
        <f>VLOOKUP(A1999,'16-17'!$A$2:$Z$2522,26,0)</f>
        <v>3.3333333333333333E-2</v>
      </c>
      <c r="I1999">
        <f>VLOOKUP(A1999,'15-16'!$A$2:$Z$2522,26,0)</f>
        <v>9.9375</v>
      </c>
      <c r="J1999">
        <f>VLOOKUP(A1999,'14-15'!$A$2:$Z$2522,26,0)</f>
        <v>1.5</v>
      </c>
    </row>
    <row r="2000" spans="1:10" hidden="1" x14ac:dyDescent="0.2">
      <c r="A2000" t="s">
        <v>1711</v>
      </c>
      <c r="B2000" t="str">
        <f>IFERROR(VLOOKUP(A2000,Ages!B2000:C2598,2,0),"")</f>
        <v/>
      </c>
      <c r="C2000" t="s">
        <v>4858</v>
      </c>
      <c r="D2000" t="s">
        <v>1253</v>
      </c>
      <c r="E2000" t="s">
        <v>1261</v>
      </c>
      <c r="F2000" t="str">
        <f t="shared" si="34"/>
        <v/>
      </c>
      <c r="G2000" t="str">
        <f>VLOOKUP(A2000,'16-17'!$A$2:$Z$2522,24,0)</f>
        <v>1</v>
      </c>
      <c r="H2000">
        <f>VLOOKUP(A2000,'16-17'!$A$2:$Z$2522,26,0)</f>
        <v>0</v>
      </c>
      <c r="I2000">
        <f>VLOOKUP(A2000,'15-16'!$A$2:$Z$2522,26,0)</f>
        <v>22.5</v>
      </c>
      <c r="J2000" t="e">
        <f>VLOOKUP(A2000,'14-15'!$A$2:$Z$2522,26,0)</f>
        <v>#N/A</v>
      </c>
    </row>
    <row r="2001" spans="1:10" hidden="1" x14ac:dyDescent="0.2">
      <c r="A2001" t="s">
        <v>1712</v>
      </c>
      <c r="B2001" t="str">
        <f>IFERROR(VLOOKUP(A2001,Ages!B2001:C2599,2,0),"")</f>
        <v/>
      </c>
      <c r="C2001" t="s">
        <v>4863</v>
      </c>
      <c r="D2001" t="s">
        <v>1253</v>
      </c>
      <c r="E2001" t="s">
        <v>1269</v>
      </c>
      <c r="F2001" t="str">
        <f t="shared" si="34"/>
        <v/>
      </c>
      <c r="G2001" t="str">
        <f>VLOOKUP(A2001,'16-17'!$A$2:$Z$2522,24,0)</f>
        <v>6</v>
      </c>
      <c r="H2001">
        <f>VLOOKUP(A2001,'16-17'!$A$2:$Z$2522,26,0)</f>
        <v>-0.85</v>
      </c>
      <c r="I2001">
        <f>VLOOKUP(A2001,'15-16'!$A$2:$Z$2522,26,0)</f>
        <v>9.3762057877813501</v>
      </c>
      <c r="J2001" t="e">
        <f>VLOOKUP(A2001,'14-15'!$A$2:$Z$2522,26,0)</f>
        <v>#N/A</v>
      </c>
    </row>
    <row r="2002" spans="1:10" hidden="1" x14ac:dyDescent="0.2">
      <c r="A2002" t="s">
        <v>1713</v>
      </c>
      <c r="B2002" t="str">
        <f>IFERROR(VLOOKUP(A2002,Ages!B2002:C2600,2,0),"")</f>
        <v/>
      </c>
      <c r="C2002" t="s">
        <v>4858</v>
      </c>
      <c r="D2002" t="s">
        <v>1253</v>
      </c>
      <c r="E2002" t="s">
        <v>1281</v>
      </c>
      <c r="F2002" t="str">
        <f t="shared" si="34"/>
        <v/>
      </c>
      <c r="G2002" t="str">
        <f>VLOOKUP(A2002,'16-17'!$A$2:$Z$2522,24,0)</f>
        <v>19</v>
      </c>
      <c r="H2002">
        <f>VLOOKUP(A2002,'16-17'!$A$2:$Z$2522,26,0)</f>
        <v>-2.3157894736842106</v>
      </c>
      <c r="I2002">
        <f>VLOOKUP(A2002,'15-16'!$A$2:$Z$2522,26,0)</f>
        <v>6.9130434782608692</v>
      </c>
      <c r="J2002">
        <f>VLOOKUP(A2002,'14-15'!$A$2:$Z$2522,26,0)</f>
        <v>7.6487252124645888</v>
      </c>
    </row>
    <row r="2003" spans="1:10" hidden="1" x14ac:dyDescent="0.2">
      <c r="A2003" t="s">
        <v>1714</v>
      </c>
      <c r="B2003" t="str">
        <f>IFERROR(VLOOKUP(A2003,Ages!B2003:C2601,2,0),"")</f>
        <v/>
      </c>
      <c r="C2003" t="s">
        <v>4858</v>
      </c>
      <c r="D2003" t="s">
        <v>1253</v>
      </c>
      <c r="E2003" t="s">
        <v>1266</v>
      </c>
      <c r="F2003" t="str">
        <f t="shared" si="34"/>
        <v/>
      </c>
      <c r="G2003" t="str">
        <f>VLOOKUP(A2003,'16-17'!$A$2:$Z$2522,24,0)</f>
        <v>7</v>
      </c>
      <c r="H2003">
        <f>VLOOKUP(A2003,'16-17'!$A$2:$Z$2522,26,0)</f>
        <v>-3.2857142857142856</v>
      </c>
      <c r="I2003">
        <f>VLOOKUP(A2003,'15-16'!$A$2:$Z$2522,26,0)</f>
        <v>16</v>
      </c>
      <c r="J2003">
        <f>VLOOKUP(A2003,'14-15'!$A$2:$Z$2522,26,0)</f>
        <v>6.68</v>
      </c>
    </row>
    <row r="2004" spans="1:10" hidden="1" x14ac:dyDescent="0.2">
      <c r="A2004" t="s">
        <v>6170</v>
      </c>
      <c r="B2004" t="str">
        <f>IFERROR(VLOOKUP(A2004,Ages!B2004:C2602,2,0),"")</f>
        <v/>
      </c>
      <c r="C2004" t="s">
        <v>4863</v>
      </c>
      <c r="D2004" t="s">
        <v>1253</v>
      </c>
      <c r="E2004" t="s">
        <v>1276</v>
      </c>
      <c r="F2004" t="str">
        <f t="shared" si="34"/>
        <v/>
      </c>
      <c r="G2004" t="str">
        <f>VLOOKUP(A2004,'16-17'!$A$2:$Z$2522,24,0)</f>
        <v>2</v>
      </c>
      <c r="H2004">
        <f>VLOOKUP(A2004,'16-17'!$A$2:$Z$2522,26,0)</f>
        <v>-3.4</v>
      </c>
      <c r="I2004" t="e">
        <f>VLOOKUP(A2004,'15-16'!$A$2:$Z$2522,26,0)</f>
        <v>#N/A</v>
      </c>
      <c r="J2004" t="e">
        <f>VLOOKUP(A2004,'14-15'!$A$2:$Z$2522,26,0)</f>
        <v>#N/A</v>
      </c>
    </row>
    <row r="2005" spans="1:10" hidden="1" x14ac:dyDescent="0.2">
      <c r="A2005" t="s">
        <v>1715</v>
      </c>
      <c r="B2005" t="str">
        <f>IFERROR(VLOOKUP(A2005,Ages!B2005:C2603,2,0),"")</f>
        <v/>
      </c>
      <c r="C2005" t="s">
        <v>4858</v>
      </c>
      <c r="D2005" t="s">
        <v>1253</v>
      </c>
      <c r="E2005" t="s">
        <v>1291</v>
      </c>
      <c r="F2005" t="str">
        <f t="shared" si="34"/>
        <v/>
      </c>
      <c r="G2005" t="str">
        <f>VLOOKUP(A2005,'16-17'!$A$2:$Z$2522,24,0)</f>
        <v>12</v>
      </c>
      <c r="H2005">
        <f>VLOOKUP(A2005,'16-17'!$A$2:$Z$2522,26,0)</f>
        <v>-3.75</v>
      </c>
      <c r="I2005">
        <f>VLOOKUP(A2005,'15-16'!$A$2:$Z$2522,26,0)</f>
        <v>-8.1666666666666661</v>
      </c>
      <c r="J2005" t="e">
        <f>VLOOKUP(A2005,'14-15'!$A$2:$Z$2522,26,0)</f>
        <v>#N/A</v>
      </c>
    </row>
    <row r="2006" spans="1:10" x14ac:dyDescent="0.2">
      <c r="A2006" t="s">
        <v>1812</v>
      </c>
      <c r="B2006" t="str">
        <f>IFERROR(VLOOKUP(A2006,Ages!B22:C681,2,0),"")</f>
        <v/>
      </c>
      <c r="C2006" t="s">
        <v>4862</v>
      </c>
      <c r="D2006" t="s">
        <v>1717</v>
      </c>
      <c r="E2006" t="s">
        <v>1754</v>
      </c>
      <c r="F2006" t="str">
        <f t="shared" si="34"/>
        <v/>
      </c>
      <c r="G2006" t="str">
        <f>VLOOKUP(A2006,'16-17'!$A$2:$Z$2522,24,0)</f>
        <v>22</v>
      </c>
      <c r="H2006">
        <f>VLOOKUP(A2006,'16-17'!$A$2:$Z$2522,26,0)</f>
        <v>20.427272727272726</v>
      </c>
      <c r="I2006">
        <f>VLOOKUP(A2006,'15-16'!$A$2:$Z$2522,26,0)</f>
        <v>24.636489288182446</v>
      </c>
      <c r="J2006">
        <f>VLOOKUP(A2006,'14-15'!$A$2:$Z$2522,26,0)</f>
        <v>31.326465927099839</v>
      </c>
    </row>
    <row r="2007" spans="1:10" x14ac:dyDescent="0.2">
      <c r="A2007" t="s">
        <v>2312</v>
      </c>
      <c r="B2007" t="str">
        <f>IFERROR(VLOOKUP(A2007,Ages!B21:C1162,2,0),"")</f>
        <v/>
      </c>
      <c r="C2007" t="s">
        <v>4862</v>
      </c>
      <c r="D2007" t="s">
        <v>2222</v>
      </c>
      <c r="E2007" t="s">
        <v>2313</v>
      </c>
      <c r="F2007" t="str">
        <f t="shared" si="34"/>
        <v/>
      </c>
      <c r="G2007" t="str">
        <f>VLOOKUP(A2007,'16-17'!$A$2:$Z$2522,24,0)</f>
        <v>29</v>
      </c>
      <c r="H2007">
        <f>VLOOKUP(A2007,'16-17'!$A$2:$Z$2522,26,0)</f>
        <v>20.42413793103448</v>
      </c>
      <c r="I2007">
        <f>VLOOKUP(A2007,'15-16'!$A$2:$Z$2522,26,0)</f>
        <v>25.711386696730553</v>
      </c>
      <c r="J2007">
        <f>VLOOKUP(A2007,'14-15'!$A$2:$Z$2522,26,0)</f>
        <v>22.540909090909093</v>
      </c>
    </row>
    <row r="2008" spans="1:10" hidden="1" x14ac:dyDescent="0.2">
      <c r="A2008" t="s">
        <v>6172</v>
      </c>
      <c r="B2008" t="str">
        <f>IFERROR(VLOOKUP(A2008,Ages!B2008:C2606,2,0),"")</f>
        <v/>
      </c>
      <c r="C2008" t="s">
        <v>4858</v>
      </c>
      <c r="D2008" t="s">
        <v>26</v>
      </c>
      <c r="E2008" t="s">
        <v>32</v>
      </c>
      <c r="F2008" t="str">
        <f t="shared" si="34"/>
        <v/>
      </c>
      <c r="G2008" t="str">
        <f>VLOOKUP(A2008,'16-17'!$A$2:$Z$2522,24,0)</f>
        <v>1</v>
      </c>
      <c r="H2008">
        <f>VLOOKUP(A2008,'16-17'!$A$2:$Z$2522,26,0)</f>
        <v>30</v>
      </c>
      <c r="I2008" t="e">
        <f>VLOOKUP(A2008,'15-16'!$A$2:$Z$2522,26,0)</f>
        <v>#N/A</v>
      </c>
      <c r="J2008" t="e">
        <f>VLOOKUP(A2008,'14-15'!$A$2:$Z$2522,26,0)</f>
        <v>#N/A</v>
      </c>
    </row>
    <row r="2009" spans="1:10" x14ac:dyDescent="0.2">
      <c r="A2009" t="s">
        <v>5615</v>
      </c>
      <c r="B2009" t="str">
        <f>IFERROR(VLOOKUP(A2009,Ages!B27:C2228,2,0),"")</f>
        <v/>
      </c>
      <c r="C2009" t="s">
        <v>4859</v>
      </c>
      <c r="D2009" t="s">
        <v>671</v>
      </c>
      <c r="E2009" t="s">
        <v>5589</v>
      </c>
      <c r="F2009" t="str">
        <f t="shared" si="34"/>
        <v/>
      </c>
      <c r="G2009" t="str">
        <f>VLOOKUP(A2009,'16-17'!$A$2:$Z$2522,24,0)</f>
        <v>28</v>
      </c>
      <c r="H2009">
        <f>VLOOKUP(A2009,'16-17'!$A$2:$Z$2522,26,0)</f>
        <v>20.421428571428571</v>
      </c>
      <c r="I2009" t="e">
        <f>VLOOKUP(A2009,'15-16'!$A$2:$Z$2522,26,0)</f>
        <v>#N/A</v>
      </c>
      <c r="J2009">
        <f>VLOOKUP(A2009,'14-15'!$A$2:$Z$2522,26,0)</f>
        <v>16.368499257057952</v>
      </c>
    </row>
    <row r="2010" spans="1:10" x14ac:dyDescent="0.2">
      <c r="A2010" t="s">
        <v>1334</v>
      </c>
      <c r="B2010">
        <f>IFERROR(VLOOKUP(A2010,Ages!B15:C2209,2,0),"")</f>
        <v>25</v>
      </c>
      <c r="C2010" t="s">
        <v>4863</v>
      </c>
      <c r="D2010" t="s">
        <v>1253</v>
      </c>
      <c r="E2010" t="s">
        <v>1278</v>
      </c>
      <c r="F2010">
        <f t="shared" si="34"/>
        <v>25</v>
      </c>
      <c r="G2010" t="str">
        <f>VLOOKUP(A2010,'16-17'!$A$2:$Z$2522,24,0)</f>
        <v>34</v>
      </c>
      <c r="H2010">
        <f>VLOOKUP(A2010,'16-17'!$A$2:$Z$2522,26,0)</f>
        <v>20.420588235294115</v>
      </c>
      <c r="I2010">
        <f>VLOOKUP(A2010,'15-16'!$A$2:$Z$2522,26,0)</f>
        <v>23.754369825206989</v>
      </c>
      <c r="J2010">
        <f>VLOOKUP(A2010,'14-15'!$A$2:$Z$2522,26,0)</f>
        <v>20.859375</v>
      </c>
    </row>
    <row r="2011" spans="1:10" x14ac:dyDescent="0.2">
      <c r="A2011" t="s">
        <v>2314</v>
      </c>
      <c r="B2011" t="str">
        <f>IFERROR(VLOOKUP(A2011,Ages!B22:C1163,2,0),"")</f>
        <v/>
      </c>
      <c r="C2011" t="s">
        <v>4862</v>
      </c>
      <c r="D2011" t="s">
        <v>2222</v>
      </c>
      <c r="E2011" t="s">
        <v>2223</v>
      </c>
      <c r="F2011" t="str">
        <f t="shared" si="34"/>
        <v/>
      </c>
      <c r="G2011" t="str">
        <f>VLOOKUP(A2011,'16-17'!$A$2:$Z$2522,24,0)</f>
        <v>32</v>
      </c>
      <c r="H2011">
        <f>VLOOKUP(A2011,'16-17'!$A$2:$Z$2522,26,0)</f>
        <v>20.418749999999999</v>
      </c>
      <c r="I2011">
        <f>VLOOKUP(A2011,'15-16'!$A$2:$Z$2522,26,0)</f>
        <v>18.090237467018468</v>
      </c>
      <c r="J2011" t="e">
        <f>VLOOKUP(A2011,'14-15'!$A$2:$Z$2522,26,0)</f>
        <v>#N/A</v>
      </c>
    </row>
    <row r="2012" spans="1:10" hidden="1" x14ac:dyDescent="0.2">
      <c r="A2012" t="s">
        <v>44</v>
      </c>
      <c r="B2012" t="str">
        <f>IFERROR(VLOOKUP(A2012,Ages!B2012:C2610,2,0),"")</f>
        <v/>
      </c>
      <c r="C2012" t="s">
        <v>4863</v>
      </c>
      <c r="D2012" t="s">
        <v>26</v>
      </c>
      <c r="E2012" t="s">
        <v>32</v>
      </c>
      <c r="F2012" t="str">
        <f t="shared" si="34"/>
        <v/>
      </c>
      <c r="G2012" t="str">
        <f>VLOOKUP(A2012,'16-17'!$A$2:$Z$2522,24,0)</f>
        <v>1</v>
      </c>
      <c r="H2012">
        <f>VLOOKUP(A2012,'16-17'!$A$2:$Z$2522,26,0)</f>
        <v>27.1</v>
      </c>
      <c r="I2012">
        <f>VLOOKUP(A2012,'15-16'!$A$2:$Z$2522,26,0)</f>
        <v>23.991395793499045</v>
      </c>
      <c r="J2012">
        <f>VLOOKUP(A2012,'14-15'!$A$2:$Z$2522,26,0)</f>
        <v>17.679818887451489</v>
      </c>
    </row>
    <row r="2013" spans="1:10" x14ac:dyDescent="0.2">
      <c r="A2013" t="s">
        <v>770</v>
      </c>
      <c r="B2013" t="str">
        <f>IFERROR(VLOOKUP(A2013,Ages!B28:C2229,2,0),"")</f>
        <v/>
      </c>
      <c r="C2013" t="s">
        <v>4862</v>
      </c>
      <c r="D2013" t="s">
        <v>671</v>
      </c>
      <c r="E2013" t="s">
        <v>721</v>
      </c>
      <c r="F2013" t="str">
        <f t="shared" si="34"/>
        <v/>
      </c>
      <c r="G2013" t="str">
        <f>VLOOKUP(A2013,'16-17'!$A$2:$Z$2522,24,0)</f>
        <v>23</v>
      </c>
      <c r="H2013">
        <f>VLOOKUP(A2013,'16-17'!$A$2:$Z$2522,26,0)</f>
        <v>20.417391304347827</v>
      </c>
      <c r="I2013">
        <f>VLOOKUP(A2013,'15-16'!$A$2:$Z$2522,26,0)</f>
        <v>18.23841059602649</v>
      </c>
      <c r="J2013">
        <f>VLOOKUP(A2013,'14-15'!$A$2:$Z$2522,26,0)</f>
        <v>14.85</v>
      </c>
    </row>
    <row r="2014" spans="1:10" x14ac:dyDescent="0.2">
      <c r="A2014" t="s">
        <v>771</v>
      </c>
      <c r="B2014" t="str">
        <f>IFERROR(VLOOKUP(A2014,Ages!B29:C2230,2,0),"")</f>
        <v/>
      </c>
      <c r="C2014" t="s">
        <v>4863</v>
      </c>
      <c r="D2014" t="s">
        <v>671</v>
      </c>
      <c r="E2014" t="s">
        <v>681</v>
      </c>
      <c r="F2014" t="str">
        <f t="shared" si="34"/>
        <v/>
      </c>
      <c r="G2014" t="str">
        <f>VLOOKUP(A2014,'16-17'!$A$2:$Z$2522,24,0)</f>
        <v>29</v>
      </c>
      <c r="H2014">
        <f>VLOOKUP(A2014,'16-17'!$A$2:$Z$2522,26,0)</f>
        <v>20.403448275862072</v>
      </c>
      <c r="I2014">
        <f>VLOOKUP(A2014,'15-16'!$A$2:$Z$2522,26,0)</f>
        <v>19.5</v>
      </c>
      <c r="J2014">
        <f>VLOOKUP(A2014,'14-15'!$A$2:$Z$2522,26,0)</f>
        <v>22.465116279069768</v>
      </c>
    </row>
    <row r="2015" spans="1:10" x14ac:dyDescent="0.2">
      <c r="A2015" t="s">
        <v>5235</v>
      </c>
      <c r="B2015" t="str">
        <f>IFERROR(VLOOKUP(A2015,Ages!B23:C1164,2,0),"")</f>
        <v/>
      </c>
      <c r="C2015" t="s">
        <v>4859</v>
      </c>
      <c r="D2015" t="s">
        <v>2222</v>
      </c>
      <c r="E2015" t="s">
        <v>5216</v>
      </c>
      <c r="F2015" t="str">
        <f t="shared" si="34"/>
        <v/>
      </c>
      <c r="G2015" t="str">
        <f>VLOOKUP(A2015,'16-17'!$A$2:$Z$2522,24,0)</f>
        <v>36</v>
      </c>
      <c r="H2015">
        <f>VLOOKUP(A2015,'16-17'!$A$2:$Z$2522,26,0)</f>
        <v>20.402777777777779</v>
      </c>
      <c r="I2015" t="e">
        <f>VLOOKUP(A2015,'15-16'!$A$2:$Z$2522,26,0)</f>
        <v>#N/A</v>
      </c>
      <c r="J2015" t="e">
        <f>VLOOKUP(A2015,'14-15'!$A$2:$Z$2522,26,0)</f>
        <v>#N/A</v>
      </c>
    </row>
    <row r="2016" spans="1:10" hidden="1" x14ac:dyDescent="0.2">
      <c r="A2016" t="s">
        <v>6175</v>
      </c>
      <c r="B2016" t="str">
        <f>IFERROR(VLOOKUP(A2016,Ages!B2016:C2614,2,0),"")</f>
        <v/>
      </c>
      <c r="C2016" t="s">
        <v>4858</v>
      </c>
      <c r="D2016" t="s">
        <v>26</v>
      </c>
      <c r="E2016" t="s">
        <v>51</v>
      </c>
      <c r="F2016" t="str">
        <f t="shared" si="34"/>
        <v/>
      </c>
      <c r="G2016" t="str">
        <f>VLOOKUP(A2016,'16-17'!$A$2:$Z$2522,24,0)</f>
        <v>1</v>
      </c>
      <c r="H2016">
        <f>VLOOKUP(A2016,'16-17'!$A$2:$Z$2522,26,0)</f>
        <v>25</v>
      </c>
      <c r="I2016" t="e">
        <f>VLOOKUP(A2016,'15-16'!$A$2:$Z$2522,26,0)</f>
        <v>#N/A</v>
      </c>
      <c r="J2016" t="e">
        <f>VLOOKUP(A2016,'14-15'!$A$2:$Z$2522,26,0)</f>
        <v>#N/A</v>
      </c>
    </row>
    <row r="2017" spans="1:10" hidden="1" x14ac:dyDescent="0.2">
      <c r="A2017" t="s">
        <v>6176</v>
      </c>
      <c r="B2017" t="str">
        <f>IFERROR(VLOOKUP(A2017,Ages!B2017:C2615,2,0),"")</f>
        <v/>
      </c>
      <c r="C2017" t="s">
        <v>4862</v>
      </c>
      <c r="D2017" t="s">
        <v>26</v>
      </c>
      <c r="E2017" t="s">
        <v>52</v>
      </c>
      <c r="F2017" t="str">
        <f t="shared" si="34"/>
        <v/>
      </c>
      <c r="G2017" t="str">
        <f>VLOOKUP(A2017,'16-17'!$A$2:$Z$2522,24,0)</f>
        <v>7</v>
      </c>
      <c r="H2017">
        <f>VLOOKUP(A2017,'16-17'!$A$2:$Z$2522,26,0)</f>
        <v>24.857142857142858</v>
      </c>
      <c r="I2017" t="e">
        <f>VLOOKUP(A2017,'15-16'!$A$2:$Z$2522,26,0)</f>
        <v>#N/A</v>
      </c>
      <c r="J2017">
        <f>VLOOKUP(A2017,'14-15'!$A$2:$Z$2522,26,0)</f>
        <v>8.8517964071856294</v>
      </c>
    </row>
    <row r="2018" spans="1:10" x14ac:dyDescent="0.2">
      <c r="A2018" t="s">
        <v>1335</v>
      </c>
      <c r="B2018">
        <f>IFERROR(VLOOKUP(A2018,Ages!B16:C2210,2,0),"")</f>
        <v>22</v>
      </c>
      <c r="C2018" t="s">
        <v>4859</v>
      </c>
      <c r="D2018" t="s">
        <v>1253</v>
      </c>
      <c r="E2018" t="s">
        <v>1254</v>
      </c>
      <c r="F2018">
        <f t="shared" si="34"/>
        <v>22</v>
      </c>
      <c r="G2018" t="str">
        <f>VLOOKUP(A2018,'16-17'!$A$2:$Z$2522,24,0)</f>
        <v>27</v>
      </c>
      <c r="H2018">
        <f>VLOOKUP(A2018,'16-17'!$A$2:$Z$2522,26,0)</f>
        <v>20.399999999999999</v>
      </c>
      <c r="I2018">
        <f>VLOOKUP(A2018,'15-16'!$A$2:$Z$2522,26,0)</f>
        <v>20.267271458478717</v>
      </c>
      <c r="J2018" t="e">
        <f>VLOOKUP(A2018,'14-15'!$A$2:$Z$2522,26,0)</f>
        <v>#N/A</v>
      </c>
    </row>
    <row r="2019" spans="1:10" hidden="1" x14ac:dyDescent="0.2">
      <c r="A2019" t="s">
        <v>6178</v>
      </c>
      <c r="B2019" t="str">
        <f>IFERROR(VLOOKUP(A2019,Ages!B2019:C2617,2,0),"")</f>
        <v/>
      </c>
      <c r="C2019" t="s">
        <v>4862</v>
      </c>
      <c r="D2019" t="s">
        <v>26</v>
      </c>
      <c r="E2019" t="s">
        <v>6179</v>
      </c>
      <c r="F2019" t="str">
        <f t="shared" si="34"/>
        <v/>
      </c>
      <c r="G2019" t="str">
        <f>VLOOKUP(A2019,'16-17'!$A$2:$Z$2522,24,0)</f>
        <v>5</v>
      </c>
      <c r="H2019">
        <f>VLOOKUP(A2019,'16-17'!$A$2:$Z$2522,26,0)</f>
        <v>24.78</v>
      </c>
      <c r="I2019" t="e">
        <f>VLOOKUP(A2019,'15-16'!$A$2:$Z$2522,26,0)</f>
        <v>#N/A</v>
      </c>
      <c r="J2019" t="e">
        <f>VLOOKUP(A2019,'14-15'!$A$2:$Z$2522,26,0)</f>
        <v>#N/A</v>
      </c>
    </row>
    <row r="2020" spans="1:10" x14ac:dyDescent="0.2">
      <c r="A2020" t="s">
        <v>2316</v>
      </c>
      <c r="B2020" t="str">
        <f>IFERROR(VLOOKUP(A2020,Ages!B24:C1165,2,0),"")</f>
        <v/>
      </c>
      <c r="C2020" t="s">
        <v>4862</v>
      </c>
      <c r="D2020" t="s">
        <v>2222</v>
      </c>
      <c r="E2020" t="s">
        <v>2289</v>
      </c>
      <c r="F2020" t="str">
        <f t="shared" si="34"/>
        <v/>
      </c>
      <c r="G2020" t="str">
        <f>VLOOKUP(A2020,'16-17'!$A$2:$Z$2522,24,0)</f>
        <v>20</v>
      </c>
      <c r="H2020">
        <f>VLOOKUP(A2020,'16-17'!$A$2:$Z$2522,26,0)</f>
        <v>20.384999999999998</v>
      </c>
      <c r="I2020">
        <f>VLOOKUP(A2020,'15-16'!$A$2:$Z$2522,26,0)</f>
        <v>21.425966850828729</v>
      </c>
      <c r="J2020">
        <f>VLOOKUP(A2020,'14-15'!$A$2:$Z$2522,26,0)</f>
        <v>22.839260312944525</v>
      </c>
    </row>
    <row r="2021" spans="1:10" x14ac:dyDescent="0.2">
      <c r="A2021" t="s">
        <v>773</v>
      </c>
      <c r="B2021">
        <f>IFERROR(VLOOKUP(A2021,Ages!B30:C2231,2,0),"")</f>
        <v>29</v>
      </c>
      <c r="C2021" t="s">
        <v>4862</v>
      </c>
      <c r="D2021" t="s">
        <v>671</v>
      </c>
      <c r="E2021" t="s">
        <v>681</v>
      </c>
      <c r="F2021">
        <f t="shared" si="34"/>
        <v>29</v>
      </c>
      <c r="G2021" t="str">
        <f>VLOOKUP(A2021,'16-17'!$A$2:$Z$2522,24,0)</f>
        <v>36</v>
      </c>
      <c r="H2021">
        <f>VLOOKUP(A2021,'16-17'!$A$2:$Z$2522,26,0)</f>
        <v>20.375</v>
      </c>
      <c r="I2021">
        <f>VLOOKUP(A2021,'15-16'!$A$2:$Z$2522,26,0)</f>
        <v>22.260606060606062</v>
      </c>
      <c r="J2021">
        <f>VLOOKUP(A2021,'14-15'!$A$2:$Z$2522,26,0)</f>
        <v>22.934860415175375</v>
      </c>
    </row>
    <row r="2022" spans="1:10" hidden="1" x14ac:dyDescent="0.2">
      <c r="A2022" t="s">
        <v>6181</v>
      </c>
      <c r="B2022" t="str">
        <f>IFERROR(VLOOKUP(A2022,Ages!B2022:C2620,2,0),"")</f>
        <v/>
      </c>
      <c r="C2022" t="s">
        <v>4862</v>
      </c>
      <c r="D2022" t="s">
        <v>26</v>
      </c>
      <c r="E2022" t="s">
        <v>64</v>
      </c>
      <c r="F2022" t="str">
        <f t="shared" si="34"/>
        <v/>
      </c>
      <c r="G2022" t="str">
        <f>VLOOKUP(A2022,'16-17'!$A$2:$Z$2522,24,0)</f>
        <v>2</v>
      </c>
      <c r="H2022">
        <f>VLOOKUP(A2022,'16-17'!$A$2:$Z$2522,26,0)</f>
        <v>23.5</v>
      </c>
      <c r="I2022" t="e">
        <f>VLOOKUP(A2022,'15-16'!$A$2:$Z$2522,26,0)</f>
        <v>#N/A</v>
      </c>
      <c r="J2022" t="e">
        <f>VLOOKUP(A2022,'14-15'!$A$2:$Z$2522,26,0)</f>
        <v>#N/A</v>
      </c>
    </row>
    <row r="2023" spans="1:10" hidden="1" x14ac:dyDescent="0.2">
      <c r="A2023" t="s">
        <v>67</v>
      </c>
      <c r="B2023" t="str">
        <f>IFERROR(VLOOKUP(A2023,Ages!B2023:C2621,2,0),"")</f>
        <v/>
      </c>
      <c r="C2023" t="s">
        <v>4859</v>
      </c>
      <c r="D2023" t="s">
        <v>26</v>
      </c>
      <c r="E2023" t="s">
        <v>62</v>
      </c>
      <c r="F2023" t="str">
        <f t="shared" si="34"/>
        <v/>
      </c>
      <c r="G2023" t="str">
        <f>VLOOKUP(A2023,'16-17'!$A$2:$Z$2522,24,0)</f>
        <v>7</v>
      </c>
      <c r="H2023">
        <f>VLOOKUP(A2023,'16-17'!$A$2:$Z$2522,26,0)</f>
        <v>23.485714285714288</v>
      </c>
      <c r="I2023">
        <f>VLOOKUP(A2023,'15-16'!$A$2:$Z$2522,26,0)</f>
        <v>27.044955044955042</v>
      </c>
      <c r="J2023">
        <f>VLOOKUP(A2023,'14-15'!$A$2:$Z$2522,26,0)</f>
        <v>25.409259885096315</v>
      </c>
    </row>
    <row r="2024" spans="1:10" x14ac:dyDescent="0.2">
      <c r="A2024" t="s">
        <v>1336</v>
      </c>
      <c r="B2024" t="str">
        <f>IFERROR(VLOOKUP(A2024,Ages!B17:C2211,2,0),"")</f>
        <v/>
      </c>
      <c r="C2024" t="s">
        <v>4862</v>
      </c>
      <c r="D2024" t="s">
        <v>1253</v>
      </c>
      <c r="E2024" t="s">
        <v>1278</v>
      </c>
      <c r="F2024" t="str">
        <f t="shared" si="34"/>
        <v/>
      </c>
      <c r="G2024" t="str">
        <f>VLOOKUP(A2024,'16-17'!$A$2:$Z$2522,24,0)</f>
        <v>25</v>
      </c>
      <c r="H2024">
        <f>VLOOKUP(A2024,'16-17'!$A$2:$Z$2522,26,0)</f>
        <v>20.344000000000001</v>
      </c>
      <c r="I2024">
        <f>VLOOKUP(A2024,'15-16'!$A$2:$Z$2522,26,0)</f>
        <v>18.657534246575342</v>
      </c>
      <c r="J2024" t="e">
        <f>VLOOKUP(A2024,'14-15'!$A$2:$Z$2522,26,0)</f>
        <v>#N/A</v>
      </c>
    </row>
    <row r="2025" spans="1:10" x14ac:dyDescent="0.2">
      <c r="A2025" t="s">
        <v>1337</v>
      </c>
      <c r="B2025" t="str">
        <f>IFERROR(VLOOKUP(A2025,Ages!B18:C2212,2,0),"")</f>
        <v/>
      </c>
      <c r="C2025" t="s">
        <v>4862</v>
      </c>
      <c r="D2025" t="s">
        <v>1253</v>
      </c>
      <c r="E2025" t="s">
        <v>1281</v>
      </c>
      <c r="F2025" t="str">
        <f t="shared" si="34"/>
        <v/>
      </c>
      <c r="G2025" t="str">
        <f>VLOOKUP(A2025,'16-17'!$A$2:$Z$2522,24,0)</f>
        <v>14</v>
      </c>
      <c r="H2025">
        <f>VLOOKUP(A2025,'16-17'!$A$2:$Z$2522,26,0)</f>
        <v>20.335714285714285</v>
      </c>
      <c r="I2025">
        <f>VLOOKUP(A2025,'15-16'!$A$2:$Z$2522,26,0)</f>
        <v>21.208459214501509</v>
      </c>
      <c r="J2025">
        <f>VLOOKUP(A2025,'14-15'!$A$2:$Z$2522,26,0)</f>
        <v>28.953890489913544</v>
      </c>
    </row>
    <row r="2026" spans="1:10" x14ac:dyDescent="0.2">
      <c r="A2026" t="s">
        <v>5947</v>
      </c>
      <c r="B2026">
        <v>22</v>
      </c>
      <c r="C2026" t="s">
        <v>4863</v>
      </c>
      <c r="D2026" t="s">
        <v>1253</v>
      </c>
      <c r="E2026" t="s">
        <v>1263</v>
      </c>
      <c r="F2026">
        <f t="shared" ref="F2026:F2051" si="35">B2026</f>
        <v>22</v>
      </c>
      <c r="G2026" t="str">
        <f>VLOOKUP(A2026,'16-17'!$A$2:$Z$2522,24,0)</f>
        <v>27</v>
      </c>
      <c r="H2026">
        <f>VLOOKUP(A2026,'16-17'!$A$2:$Z$2522,26,0)</f>
        <v>20.329629629629629</v>
      </c>
      <c r="I2026" t="e">
        <f>VLOOKUP(A2026,'15-16'!$A$2:$Z$2522,26,0)</f>
        <v>#N/A</v>
      </c>
      <c r="J2026" t="e">
        <f>VLOOKUP(A2026,'14-15'!$A$2:$Z$2522,26,0)</f>
        <v>#N/A</v>
      </c>
    </row>
    <row r="2027" spans="1:10" hidden="1" x14ac:dyDescent="0.2">
      <c r="A2027" t="s">
        <v>6184</v>
      </c>
      <c r="B2027" t="str">
        <f>IFERROR(VLOOKUP(A2027,Ages!B2027:C2625,2,0),"")</f>
        <v/>
      </c>
      <c r="C2027" t="s">
        <v>4863</v>
      </c>
      <c r="D2027" t="s">
        <v>26</v>
      </c>
      <c r="E2027" t="s">
        <v>74</v>
      </c>
      <c r="F2027" t="str">
        <f t="shared" si="35"/>
        <v/>
      </c>
      <c r="G2027" t="str">
        <f>VLOOKUP(A2027,'16-17'!$A$2:$Z$2522,24,0)</f>
        <v>1</v>
      </c>
      <c r="H2027">
        <f>VLOOKUP(A2027,'16-17'!$A$2:$Z$2522,26,0)</f>
        <v>22.8</v>
      </c>
      <c r="I2027" t="e">
        <f>VLOOKUP(A2027,'15-16'!$A$2:$Z$2522,26,0)</f>
        <v>#N/A</v>
      </c>
      <c r="J2027">
        <f>VLOOKUP(A2027,'14-15'!$A$2:$Z$2522,26,0)</f>
        <v>12.170454545454545</v>
      </c>
    </row>
    <row r="2028" spans="1:10" x14ac:dyDescent="0.2">
      <c r="A2028" t="s">
        <v>5617</v>
      </c>
      <c r="B2028" t="str">
        <f>IFERROR(VLOOKUP(A2028,Ages!B31:C2232,2,0),"")</f>
        <v/>
      </c>
      <c r="C2028" t="s">
        <v>4862</v>
      </c>
      <c r="D2028" t="s">
        <v>671</v>
      </c>
      <c r="E2028" t="s">
        <v>5618</v>
      </c>
      <c r="F2028" t="str">
        <f t="shared" si="35"/>
        <v/>
      </c>
      <c r="G2028" t="str">
        <f>VLOOKUP(A2028,'16-17'!$A$2:$Z$2522,24,0)</f>
        <v>34</v>
      </c>
      <c r="H2028">
        <f>VLOOKUP(A2028,'16-17'!$A$2:$Z$2522,26,0)</f>
        <v>20.326470588235296</v>
      </c>
      <c r="I2028" t="e">
        <f>VLOOKUP(A2028,'15-16'!$A$2:$Z$2522,26,0)</f>
        <v>#N/A</v>
      </c>
      <c r="J2028" t="e">
        <f>VLOOKUP(A2028,'14-15'!$A$2:$Z$2522,26,0)</f>
        <v>#N/A</v>
      </c>
    </row>
    <row r="2029" spans="1:10" x14ac:dyDescent="0.2">
      <c r="A2029" t="s">
        <v>5620</v>
      </c>
      <c r="B2029" t="str">
        <f>IFERROR(VLOOKUP(A2029,Ages!B32:C2233,2,0),"")</f>
        <v/>
      </c>
      <c r="C2029" t="s">
        <v>4862</v>
      </c>
      <c r="D2029" t="s">
        <v>671</v>
      </c>
      <c r="E2029" t="s">
        <v>5621</v>
      </c>
      <c r="F2029" t="str">
        <f t="shared" si="35"/>
        <v/>
      </c>
      <c r="G2029" t="str">
        <f>VLOOKUP(A2029,'16-17'!$A$2:$Z$2522,24,0)</f>
        <v>18</v>
      </c>
      <c r="H2029">
        <f>VLOOKUP(A2029,'16-17'!$A$2:$Z$2522,26,0)</f>
        <v>20.316666666666666</v>
      </c>
      <c r="I2029" t="e">
        <f>VLOOKUP(A2029,'15-16'!$A$2:$Z$2522,26,0)</f>
        <v>#N/A</v>
      </c>
      <c r="J2029" t="e">
        <f>VLOOKUP(A2029,'14-15'!$A$2:$Z$2522,26,0)</f>
        <v>#N/A</v>
      </c>
    </row>
    <row r="2030" spans="1:10" x14ac:dyDescent="0.2">
      <c r="A2030" t="s">
        <v>774</v>
      </c>
      <c r="B2030" t="str">
        <f>IFERROR(VLOOKUP(A2030,Ages!B33:C2234,2,0),"")</f>
        <v/>
      </c>
      <c r="C2030" t="s">
        <v>4862</v>
      </c>
      <c r="D2030" t="s">
        <v>671</v>
      </c>
      <c r="E2030" t="s">
        <v>760</v>
      </c>
      <c r="F2030" t="str">
        <f t="shared" si="35"/>
        <v/>
      </c>
      <c r="G2030" t="str">
        <f>VLOOKUP(A2030,'16-17'!$A$2:$Z$2522,24,0)</f>
        <v>27</v>
      </c>
      <c r="H2030">
        <f>VLOOKUP(A2030,'16-17'!$A$2:$Z$2522,26,0)</f>
        <v>20.3</v>
      </c>
      <c r="I2030">
        <f>VLOOKUP(A2030,'15-16'!$A$2:$Z$2522,26,0)</f>
        <v>19.282945736434108</v>
      </c>
      <c r="J2030">
        <f>VLOOKUP(A2030,'14-15'!$A$2:$Z$2522,26,0)</f>
        <v>19.899999999999999</v>
      </c>
    </row>
    <row r="2031" spans="1:10" x14ac:dyDescent="0.2">
      <c r="A2031" t="s">
        <v>1813</v>
      </c>
      <c r="B2031">
        <f>IFERROR(VLOOKUP(A2031,Ages!B23:C682,2,0),"")</f>
        <v>28</v>
      </c>
      <c r="C2031" t="s">
        <v>4862</v>
      </c>
      <c r="D2031" t="s">
        <v>1717</v>
      </c>
      <c r="E2031" t="s">
        <v>1724</v>
      </c>
      <c r="F2031">
        <f t="shared" si="35"/>
        <v>28</v>
      </c>
      <c r="G2031" t="str">
        <f>VLOOKUP(A2031,'16-17'!$A$2:$Z$2522,24,0)</f>
        <v>30</v>
      </c>
      <c r="H2031">
        <f>VLOOKUP(A2031,'16-17'!$A$2:$Z$2522,26,0)</f>
        <v>20.290000000000003</v>
      </c>
      <c r="I2031">
        <f>VLOOKUP(A2031,'15-16'!$A$2:$Z$2522,26,0)</f>
        <v>26.126315789473683</v>
      </c>
      <c r="J2031">
        <f>VLOOKUP(A2031,'14-15'!$A$2:$Z$2522,26,0)</f>
        <v>21.916850950906678</v>
      </c>
    </row>
    <row r="2032" spans="1:10" x14ac:dyDescent="0.2">
      <c r="A2032" t="s">
        <v>1338</v>
      </c>
      <c r="B2032" t="str">
        <f>IFERROR(VLOOKUP(A2032,Ages!B20:C2214,2,0),"")</f>
        <v/>
      </c>
      <c r="C2032" t="s">
        <v>4862</v>
      </c>
      <c r="D2032" t="s">
        <v>1253</v>
      </c>
      <c r="E2032" t="s">
        <v>1305</v>
      </c>
      <c r="F2032" t="str">
        <f t="shared" si="35"/>
        <v/>
      </c>
      <c r="G2032" t="str">
        <f>VLOOKUP(A2032,'16-17'!$A$2:$Z$2522,24,0)</f>
        <v>33</v>
      </c>
      <c r="H2032">
        <f>VLOOKUP(A2032,'16-17'!$A$2:$Z$2522,26,0)</f>
        <v>20.287878787878789</v>
      </c>
      <c r="I2032">
        <f>VLOOKUP(A2032,'15-16'!$A$2:$Z$2522,26,0)</f>
        <v>18.16</v>
      </c>
      <c r="J2032">
        <f>VLOOKUP(A2032,'14-15'!$A$2:$Z$2522,26,0)</f>
        <v>26.075845974329056</v>
      </c>
    </row>
    <row r="2033" spans="1:10" x14ac:dyDescent="0.2">
      <c r="A2033" t="s">
        <v>1814</v>
      </c>
      <c r="B2033" t="str">
        <f>IFERROR(VLOOKUP(A2033,Ages!B24:C683,2,0),"")</f>
        <v/>
      </c>
      <c r="C2033" t="s">
        <v>4862</v>
      </c>
      <c r="D2033" t="s">
        <v>1717</v>
      </c>
      <c r="E2033" t="s">
        <v>1795</v>
      </c>
      <c r="F2033" t="str">
        <f t="shared" si="35"/>
        <v/>
      </c>
      <c r="G2033" t="str">
        <f>VLOOKUP(A2033,'16-17'!$A$2:$Z$2522,24,0)</f>
        <v>23</v>
      </c>
      <c r="H2033">
        <f>VLOOKUP(A2033,'16-17'!$A$2:$Z$2522,26,0)</f>
        <v>20.278260869565216</v>
      </c>
      <c r="I2033">
        <f>VLOOKUP(A2033,'15-16'!$A$2:$Z$2522,26,0)</f>
        <v>18.906593406593409</v>
      </c>
      <c r="J2033">
        <f>VLOOKUP(A2033,'14-15'!$A$2:$Z$2522,26,0)</f>
        <v>20.097087378640776</v>
      </c>
    </row>
    <row r="2034" spans="1:10" x14ac:dyDescent="0.2">
      <c r="A2034" t="s">
        <v>1339</v>
      </c>
      <c r="B2034">
        <f>IFERROR(VLOOKUP(A2034,Ages!B21:C2215,2,0),"")</f>
        <v>28</v>
      </c>
      <c r="C2034" t="s">
        <v>4862</v>
      </c>
      <c r="D2034" t="s">
        <v>1253</v>
      </c>
      <c r="E2034" t="s">
        <v>1254</v>
      </c>
      <c r="F2034">
        <f t="shared" si="35"/>
        <v>28</v>
      </c>
      <c r="G2034" t="str">
        <f>VLOOKUP(A2034,'16-17'!$A$2:$Z$2522,24,0)</f>
        <v>27</v>
      </c>
      <c r="H2034">
        <f>VLOOKUP(A2034,'16-17'!$A$2:$Z$2522,26,0)</f>
        <v>20.277777777777779</v>
      </c>
      <c r="I2034">
        <f>VLOOKUP(A2034,'15-16'!$A$2:$Z$2522,26,0)</f>
        <v>24.342960288808662</v>
      </c>
      <c r="J2034">
        <f>VLOOKUP(A2034,'14-15'!$A$2:$Z$2522,26,0)</f>
        <v>26.494830132939438</v>
      </c>
    </row>
    <row r="2035" spans="1:10" x14ac:dyDescent="0.2">
      <c r="A2035" t="s">
        <v>1340</v>
      </c>
      <c r="B2035">
        <f>IFERROR(VLOOKUP(A2035,Ages!B22:C2216,2,0),"")</f>
        <v>24</v>
      </c>
      <c r="C2035" t="s">
        <v>4862</v>
      </c>
      <c r="D2035" t="s">
        <v>1253</v>
      </c>
      <c r="E2035" t="s">
        <v>1288</v>
      </c>
      <c r="F2035">
        <f t="shared" si="35"/>
        <v>24</v>
      </c>
      <c r="G2035" t="str">
        <f>VLOOKUP(A2035,'16-17'!$A$2:$Z$2522,24,0)</f>
        <v>31</v>
      </c>
      <c r="H2035">
        <f>VLOOKUP(A2035,'16-17'!$A$2:$Z$2522,26,0)</f>
        <v>20.258064516129032</v>
      </c>
      <c r="I2035">
        <f>VLOOKUP(A2035,'15-16'!$A$2:$Z$2522,26,0)</f>
        <v>17.822995461422089</v>
      </c>
      <c r="J2035" t="e">
        <f>VLOOKUP(A2035,'14-15'!$A$2:$Z$2522,26,0)</f>
        <v>#N/A</v>
      </c>
    </row>
    <row r="2036" spans="1:10" x14ac:dyDescent="0.2">
      <c r="A2036" t="s">
        <v>4927</v>
      </c>
      <c r="B2036" t="str">
        <f>IFERROR(VLOOKUP(A2036,Ages!B25:C684,2,0),"")</f>
        <v/>
      </c>
      <c r="C2036" t="s">
        <v>4862</v>
      </c>
      <c r="D2036" t="s">
        <v>1717</v>
      </c>
      <c r="E2036" t="s">
        <v>4885</v>
      </c>
      <c r="F2036" t="str">
        <f t="shared" si="35"/>
        <v/>
      </c>
      <c r="G2036" t="str">
        <f>VLOOKUP(A2036,'16-17'!$A$2:$Z$2522,24,0)</f>
        <v>38</v>
      </c>
      <c r="H2036">
        <f>VLOOKUP(A2036,'16-17'!$A$2:$Z$2522,26,0)</f>
        <v>20.247368421052631</v>
      </c>
      <c r="I2036" t="e">
        <f>VLOOKUP(A2036,'15-16'!$A$2:$Z$2522,26,0)</f>
        <v>#N/A</v>
      </c>
      <c r="J2036" t="e">
        <f>VLOOKUP(A2036,'14-15'!$A$2:$Z$2522,26,0)</f>
        <v>#N/A</v>
      </c>
    </row>
    <row r="2037" spans="1:10" x14ac:dyDescent="0.2">
      <c r="A2037" t="s">
        <v>775</v>
      </c>
      <c r="B2037">
        <f>IFERROR(VLOOKUP(A2037,Ages!B34:C2235,2,0),"")</f>
        <v>23</v>
      </c>
      <c r="C2037" t="s">
        <v>4862</v>
      </c>
      <c r="D2037" t="s">
        <v>671</v>
      </c>
      <c r="E2037" t="s">
        <v>680</v>
      </c>
      <c r="F2037">
        <f t="shared" si="35"/>
        <v>23</v>
      </c>
      <c r="G2037" t="str">
        <f>VLOOKUP(A2037,'16-17'!$A$2:$Z$2522,24,0)</f>
        <v>29</v>
      </c>
      <c r="H2037">
        <f>VLOOKUP(A2037,'16-17'!$A$2:$Z$2522,26,0)</f>
        <v>20.224137931034484</v>
      </c>
      <c r="I2037">
        <f>VLOOKUP(A2037,'15-16'!$A$2:$Z$2522,26,0)</f>
        <v>22.651162790697676</v>
      </c>
      <c r="J2037">
        <f>VLOOKUP(A2037,'14-15'!$A$2:$Z$2522,26,0)</f>
        <v>22.43319194061506</v>
      </c>
    </row>
    <row r="2038" spans="1:10" x14ac:dyDescent="0.2">
      <c r="A2038" t="s">
        <v>1341</v>
      </c>
      <c r="B2038">
        <v>35</v>
      </c>
      <c r="C2038" t="s">
        <v>4859</v>
      </c>
      <c r="D2038" t="s">
        <v>1253</v>
      </c>
      <c r="E2038" t="s">
        <v>1254</v>
      </c>
      <c r="F2038">
        <f t="shared" si="35"/>
        <v>35</v>
      </c>
      <c r="G2038" t="str">
        <f>VLOOKUP(A2038,'16-17'!$A$2:$Z$2522,24,0)</f>
        <v>27</v>
      </c>
      <c r="H2038">
        <f>VLOOKUP(A2038,'16-17'!$A$2:$Z$2522,26,0)</f>
        <v>20.211111111111112</v>
      </c>
      <c r="I2038">
        <f>VLOOKUP(A2038,'15-16'!$A$2:$Z$2522,26,0)</f>
        <v>22.875386199794026</v>
      </c>
      <c r="J2038">
        <f>VLOOKUP(A2038,'14-15'!$A$2:$Z$2522,26,0)</f>
        <v>27.600305498981665</v>
      </c>
    </row>
    <row r="2039" spans="1:10" x14ac:dyDescent="0.2">
      <c r="A2039" t="s">
        <v>1342</v>
      </c>
      <c r="B2039" t="str">
        <f>IFERROR(VLOOKUP(A2039,Ages!B24:C2218,2,0),"")</f>
        <v/>
      </c>
      <c r="C2039" t="s">
        <v>4862</v>
      </c>
      <c r="D2039" t="s">
        <v>1253</v>
      </c>
      <c r="E2039" t="s">
        <v>1272</v>
      </c>
      <c r="F2039" t="str">
        <f t="shared" si="35"/>
        <v/>
      </c>
      <c r="G2039" t="str">
        <f>VLOOKUP(A2039,'16-17'!$A$2:$Z$2522,24,0)</f>
        <v>31</v>
      </c>
      <c r="H2039">
        <f>VLOOKUP(A2039,'16-17'!$A$2:$Z$2522,26,0)</f>
        <v>20.180645161290322</v>
      </c>
      <c r="I2039">
        <f>VLOOKUP(A2039,'15-16'!$A$2:$Z$2522,26,0)</f>
        <v>21.738619119878607</v>
      </c>
      <c r="J2039">
        <f>VLOOKUP(A2039,'14-15'!$A$2:$Z$2522,26,0)</f>
        <v>25.974193548387099</v>
      </c>
    </row>
    <row r="2040" spans="1:10" x14ac:dyDescent="0.2">
      <c r="A2040" t="s">
        <v>2318</v>
      </c>
      <c r="B2040" t="str">
        <f>IFERROR(VLOOKUP(A2040,Ages!B25:C1166,2,0),"")</f>
        <v/>
      </c>
      <c r="C2040" t="s">
        <v>4862</v>
      </c>
      <c r="D2040" t="s">
        <v>2222</v>
      </c>
      <c r="E2040" t="s">
        <v>2235</v>
      </c>
      <c r="F2040" t="str">
        <f t="shared" si="35"/>
        <v/>
      </c>
      <c r="G2040" t="str">
        <f>VLOOKUP(A2040,'16-17'!$A$2:$Z$2522,24,0)</f>
        <v>15</v>
      </c>
      <c r="H2040">
        <f>VLOOKUP(A2040,'16-17'!$A$2:$Z$2522,26,0)</f>
        <v>20.16</v>
      </c>
      <c r="I2040">
        <f>VLOOKUP(A2040,'15-16'!$A$2:$Z$2522,26,0)</f>
        <v>18.916666666666668</v>
      </c>
      <c r="J2040">
        <f>VLOOKUP(A2040,'14-15'!$A$2:$Z$2522,26,0)</f>
        <v>26.036964980544745</v>
      </c>
    </row>
    <row r="2041" spans="1:10" x14ac:dyDescent="0.2">
      <c r="A2041" t="s">
        <v>120</v>
      </c>
      <c r="B2041">
        <v>29</v>
      </c>
      <c r="C2041" t="s">
        <v>4862</v>
      </c>
      <c r="D2041" t="s">
        <v>26</v>
      </c>
      <c r="E2041" t="s">
        <v>36</v>
      </c>
      <c r="F2041">
        <f t="shared" si="35"/>
        <v>29</v>
      </c>
      <c r="G2041" t="str">
        <f>VLOOKUP(A2041,'16-17'!$A$2:$Z$2522,24,0)</f>
        <v>30</v>
      </c>
      <c r="H2041">
        <f>VLOOKUP(A2041,'16-17'!$A$2:$Z$2522,26,0)</f>
        <v>20.11</v>
      </c>
      <c r="I2041">
        <f>VLOOKUP(A2041,'15-16'!$A$2:$Z$2522,26,0)</f>
        <v>27.887272727272727</v>
      </c>
      <c r="J2041">
        <f>VLOOKUP(A2041,'14-15'!$A$2:$Z$2522,26,0)</f>
        <v>24.421538461538464</v>
      </c>
    </row>
    <row r="2042" spans="1:10" x14ac:dyDescent="0.2">
      <c r="A2042" t="s">
        <v>1816</v>
      </c>
      <c r="B2042" t="str">
        <f>IFERROR(VLOOKUP(A2042,Ages!B26:C685,2,0),"")</f>
        <v/>
      </c>
      <c r="C2042" t="s">
        <v>4862</v>
      </c>
      <c r="D2042" t="s">
        <v>1717</v>
      </c>
      <c r="E2042" t="s">
        <v>1757</v>
      </c>
      <c r="F2042" t="str">
        <f t="shared" si="35"/>
        <v/>
      </c>
      <c r="G2042" t="str">
        <f>VLOOKUP(A2042,'16-17'!$A$2:$Z$2522,24,0)</f>
        <v>33</v>
      </c>
      <c r="H2042">
        <f>VLOOKUP(A2042,'16-17'!$A$2:$Z$2522,26,0)</f>
        <v>20.072727272727271</v>
      </c>
      <c r="I2042">
        <f>VLOOKUP(A2042,'15-16'!$A$2:$Z$2522,26,0)</f>
        <v>22.161904761904761</v>
      </c>
      <c r="J2042">
        <f>VLOOKUP(A2042,'14-15'!$A$2:$Z$2522,26,0)</f>
        <v>22.847498785818363</v>
      </c>
    </row>
    <row r="2043" spans="1:10" hidden="1" x14ac:dyDescent="0.2">
      <c r="A2043" t="s">
        <v>107</v>
      </c>
      <c r="B2043" t="str">
        <f>IFERROR(VLOOKUP(A2043,Ages!B2043:C2641,2,0),"")</f>
        <v/>
      </c>
      <c r="C2043" t="s">
        <v>4862</v>
      </c>
      <c r="D2043" t="s">
        <v>26</v>
      </c>
      <c r="E2043" t="s">
        <v>27</v>
      </c>
      <c r="F2043" t="str">
        <f t="shared" si="35"/>
        <v/>
      </c>
      <c r="G2043" t="str">
        <f>VLOOKUP(A2043,'16-17'!$A$2:$Z$2522,24,0)</f>
        <v>6</v>
      </c>
      <c r="H2043">
        <f>VLOOKUP(A2043,'16-17'!$A$2:$Z$2522,26,0)</f>
        <v>20.933333333333334</v>
      </c>
      <c r="I2043">
        <f>VLOOKUP(A2043,'15-16'!$A$2:$Z$2522,26,0)</f>
        <v>12.871323529411766</v>
      </c>
      <c r="J2043">
        <f>VLOOKUP(A2043,'14-15'!$A$2:$Z$2522,26,0)</f>
        <v>20.061637534498622</v>
      </c>
    </row>
    <row r="2044" spans="1:10" x14ac:dyDescent="0.2">
      <c r="A2044" t="s">
        <v>6193</v>
      </c>
      <c r="B2044" t="str">
        <f>IFERROR(VLOOKUP(A2044,Ages!B48:C2050,2,0),"")</f>
        <v/>
      </c>
      <c r="C2044" t="s">
        <v>4862</v>
      </c>
      <c r="D2044" t="s">
        <v>26</v>
      </c>
      <c r="E2044" t="s">
        <v>95</v>
      </c>
      <c r="F2044" t="str">
        <f t="shared" si="35"/>
        <v/>
      </c>
      <c r="G2044" t="str">
        <f>VLOOKUP(A2044,'16-17'!$A$2:$Z$2522,24,0)</f>
        <v>34</v>
      </c>
      <c r="H2044">
        <f>VLOOKUP(A2044,'16-17'!$A$2:$Z$2522,26,0)</f>
        <v>20.058823529411764</v>
      </c>
      <c r="I2044" t="e">
        <f>VLOOKUP(A2044,'15-16'!$A$2:$Z$2522,26,0)</f>
        <v>#N/A</v>
      </c>
      <c r="J2044" t="e">
        <f>VLOOKUP(A2044,'14-15'!$A$2:$Z$2522,26,0)</f>
        <v>#N/A</v>
      </c>
    </row>
    <row r="2045" spans="1:10" hidden="1" x14ac:dyDescent="0.2">
      <c r="A2045" t="s">
        <v>112</v>
      </c>
      <c r="B2045" t="str">
        <f>IFERROR(VLOOKUP(A2045,Ages!B2045:C2643,2,0),"")</f>
        <v/>
      </c>
      <c r="C2045" t="s">
        <v>4862</v>
      </c>
      <c r="D2045" t="s">
        <v>26</v>
      </c>
      <c r="E2045" t="s">
        <v>71</v>
      </c>
      <c r="F2045" t="str">
        <f t="shared" si="35"/>
        <v/>
      </c>
      <c r="G2045" t="str">
        <f>VLOOKUP(A2045,'16-17'!$A$2:$Z$2522,24,0)</f>
        <v>10</v>
      </c>
      <c r="H2045">
        <f>VLOOKUP(A2045,'16-17'!$A$2:$Z$2522,26,0)</f>
        <v>20.740000000000002</v>
      </c>
      <c r="I2045">
        <f>VLOOKUP(A2045,'15-16'!$A$2:$Z$2522,26,0)</f>
        <v>26.553308823529413</v>
      </c>
      <c r="J2045">
        <f>VLOOKUP(A2045,'14-15'!$A$2:$Z$2522,26,0)</f>
        <v>24.537807986406115</v>
      </c>
    </row>
    <row r="2046" spans="1:10" x14ac:dyDescent="0.2">
      <c r="A2046" t="s">
        <v>2319</v>
      </c>
      <c r="B2046" t="str">
        <f>IFERROR(VLOOKUP(A2046,Ages!B26:C1167,2,0),"")</f>
        <v/>
      </c>
      <c r="C2046" t="s">
        <v>4863</v>
      </c>
      <c r="D2046" t="s">
        <v>2222</v>
      </c>
      <c r="E2046" t="s">
        <v>2231</v>
      </c>
      <c r="F2046" t="str">
        <f t="shared" si="35"/>
        <v/>
      </c>
      <c r="G2046" t="str">
        <f>VLOOKUP(A2046,'16-17'!$A$2:$Z$2522,24,0)</f>
        <v>35</v>
      </c>
      <c r="H2046">
        <f>VLOOKUP(A2046,'16-17'!$A$2:$Z$2522,26,0)</f>
        <v>20.048571428571432</v>
      </c>
      <c r="I2046">
        <f>VLOOKUP(A2046,'15-16'!$A$2:$Z$2522,26,0)</f>
        <v>17.153846153846153</v>
      </c>
      <c r="J2046">
        <f>VLOOKUP(A2046,'14-15'!$A$2:$Z$2522,26,0)</f>
        <v>23.283026934587433</v>
      </c>
    </row>
    <row r="2047" spans="1:10" x14ac:dyDescent="0.2">
      <c r="A2047" t="s">
        <v>1344</v>
      </c>
      <c r="B2047">
        <v>24</v>
      </c>
      <c r="C2047" t="s">
        <v>4862</v>
      </c>
      <c r="D2047" t="s">
        <v>1253</v>
      </c>
      <c r="E2047" t="s">
        <v>1276</v>
      </c>
      <c r="F2047">
        <f t="shared" si="35"/>
        <v>24</v>
      </c>
      <c r="G2047" t="str">
        <f>VLOOKUP(A2047,'16-17'!$A$2:$Z$2522,24,0)</f>
        <v>25</v>
      </c>
      <c r="H2047">
        <f>VLOOKUP(A2047,'16-17'!$A$2:$Z$2522,26,0)</f>
        <v>20.024000000000001</v>
      </c>
      <c r="I2047">
        <f>VLOOKUP(A2047,'15-16'!$A$2:$Z$2522,26,0)</f>
        <v>17.026565464895636</v>
      </c>
      <c r="J2047">
        <f>VLOOKUP(A2047,'14-15'!$A$2:$Z$2522,26,0)</f>
        <v>19.373893805309734</v>
      </c>
    </row>
    <row r="2048" spans="1:10" x14ac:dyDescent="0.2">
      <c r="A2048" t="s">
        <v>122</v>
      </c>
      <c r="B2048" t="str">
        <f>IFERROR(VLOOKUP(A2048,Ages!B49:C2051,2,0),"")</f>
        <v/>
      </c>
      <c r="C2048" t="s">
        <v>4862</v>
      </c>
      <c r="D2048" t="s">
        <v>26</v>
      </c>
      <c r="E2048" t="s">
        <v>103</v>
      </c>
      <c r="F2048" t="str">
        <f t="shared" si="35"/>
        <v/>
      </c>
      <c r="G2048" t="str">
        <f>VLOOKUP(A2048,'16-17'!$A$2:$Z$2522,24,0)</f>
        <v>19</v>
      </c>
      <c r="H2048">
        <f>VLOOKUP(A2048,'16-17'!$A$2:$Z$2522,26,0)</f>
        <v>20.015789473684212</v>
      </c>
      <c r="I2048">
        <f>VLOOKUP(A2048,'15-16'!$A$2:$Z$2522,26,0)</f>
        <v>20.569035060502639</v>
      </c>
      <c r="J2048" t="e">
        <f>VLOOKUP(A2048,'14-15'!$A$2:$Z$2522,26,0)</f>
        <v>#N/A</v>
      </c>
    </row>
    <row r="2049" spans="1:10" x14ac:dyDescent="0.2">
      <c r="A2049" t="s">
        <v>1345</v>
      </c>
      <c r="B2049">
        <f>IFERROR(VLOOKUP(A2049,Ages!B26:C2220,2,0),"")</f>
        <v>27</v>
      </c>
      <c r="C2049" t="s">
        <v>4863</v>
      </c>
      <c r="D2049" t="s">
        <v>1253</v>
      </c>
      <c r="E2049" t="s">
        <v>1254</v>
      </c>
      <c r="F2049">
        <f t="shared" si="35"/>
        <v>27</v>
      </c>
      <c r="G2049" t="str">
        <f>VLOOKUP(A2049,'16-17'!$A$2:$Z$2522,24,0)</f>
        <v>29</v>
      </c>
      <c r="H2049">
        <f>VLOOKUP(A2049,'16-17'!$A$2:$Z$2522,26,0)</f>
        <v>20.010344827586206</v>
      </c>
      <c r="I2049">
        <f>VLOOKUP(A2049,'15-16'!$A$2:$Z$2522,26,0)</f>
        <v>32.480769230769234</v>
      </c>
      <c r="J2049">
        <f>VLOOKUP(A2049,'14-15'!$A$2:$Z$2522,26,0)</f>
        <v>25.666948793906052</v>
      </c>
    </row>
    <row r="2050" spans="1:10" x14ac:dyDescent="0.2">
      <c r="A2050" t="s">
        <v>777</v>
      </c>
      <c r="B2050" t="str">
        <f>IFERROR(VLOOKUP(A2050,Ages!B35:C2236,2,0),"")</f>
        <v/>
      </c>
      <c r="C2050" t="s">
        <v>4862</v>
      </c>
      <c r="D2050" t="s">
        <v>671</v>
      </c>
      <c r="E2050" t="s">
        <v>677</v>
      </c>
      <c r="F2050" t="str">
        <f t="shared" si="35"/>
        <v/>
      </c>
      <c r="G2050" t="str">
        <f>VLOOKUP(A2050,'16-17'!$A$2:$Z$2522,24,0)</f>
        <v>32</v>
      </c>
      <c r="H2050">
        <f>VLOOKUP(A2050,'16-17'!$A$2:$Z$2522,26,0)</f>
        <v>20.006250000000001</v>
      </c>
      <c r="I2050">
        <f>VLOOKUP(A2050,'15-16'!$A$2:$Z$2522,26,0)</f>
        <v>19.656379375235225</v>
      </c>
      <c r="J2050" t="e">
        <f>VLOOKUP(A2050,'14-15'!$A$2:$Z$2522,26,0)</f>
        <v>#N/A</v>
      </c>
    </row>
    <row r="2051" spans="1:10" x14ac:dyDescent="0.2">
      <c r="A2051" t="s">
        <v>2320</v>
      </c>
      <c r="B2051">
        <v>26</v>
      </c>
      <c r="C2051" t="s">
        <v>4862</v>
      </c>
      <c r="D2051" t="s">
        <v>2222</v>
      </c>
      <c r="E2051" t="s">
        <v>2241</v>
      </c>
      <c r="F2051">
        <f t="shared" si="35"/>
        <v>26</v>
      </c>
      <c r="G2051" t="str">
        <f>VLOOKUP(A2051,'16-17'!$A$2:$Z$2522,24,0)</f>
        <v>33</v>
      </c>
      <c r="H2051">
        <f>VLOOKUP(A2051,'16-17'!$A$2:$Z$2522,26,0)</f>
        <v>20.003030303030304</v>
      </c>
      <c r="I2051">
        <f>VLOOKUP(A2051,'15-16'!$A$2:$Z$2522,26,0)</f>
        <v>19.917040358744394</v>
      </c>
      <c r="J2051">
        <f>VLOOKUP(A2051,'14-15'!$A$2:$Z$2522,26,0)</f>
        <v>20.697237145049883</v>
      </c>
    </row>
    <row r="2052" spans="1:10" hidden="1" x14ac:dyDescent="0.2">
      <c r="A2052" t="s">
        <v>124</v>
      </c>
      <c r="B2052" t="str">
        <f>IFERROR(VLOOKUP(A2052,Ages!B2052:C2650,2,0),"")</f>
        <v/>
      </c>
      <c r="C2052" t="s">
        <v>4859</v>
      </c>
      <c r="D2052" t="s">
        <v>26</v>
      </c>
      <c r="E2052" t="s">
        <v>56</v>
      </c>
      <c r="F2052" t="str">
        <f t="shared" ref="F2052:F2114" si="36">B2052</f>
        <v/>
      </c>
      <c r="G2052" t="str">
        <f>VLOOKUP(A2052,'16-17'!$A$2:$Z$2522,24,0)</f>
        <v>35</v>
      </c>
      <c r="H2052">
        <f>VLOOKUP(A2052,'16-17'!$A$2:$Z$2522,26,0)</f>
        <v>19.882857142857141</v>
      </c>
      <c r="I2052">
        <f>VLOOKUP(A2052,'15-16'!$A$2:$Z$2522,26,0)</f>
        <v>26.115641711229944</v>
      </c>
      <c r="J2052">
        <f>VLOOKUP(A2052,'14-15'!$A$2:$Z$2522,26,0)</f>
        <v>25.789079229122056</v>
      </c>
    </row>
    <row r="2053" spans="1:10" hidden="1" x14ac:dyDescent="0.2">
      <c r="A2053" t="s">
        <v>6194</v>
      </c>
      <c r="B2053" t="str">
        <f>IFERROR(VLOOKUP(A2053,Ages!B2053:C2651,2,0),"")</f>
        <v/>
      </c>
      <c r="C2053" t="s">
        <v>4862</v>
      </c>
      <c r="D2053" t="s">
        <v>26</v>
      </c>
      <c r="E2053" t="s">
        <v>49</v>
      </c>
      <c r="F2053" t="str">
        <f t="shared" si="36"/>
        <v/>
      </c>
      <c r="G2053" t="str">
        <f>VLOOKUP(A2053,'16-17'!$A$2:$Z$2522,24,0)</f>
        <v>27</v>
      </c>
      <c r="H2053">
        <f>VLOOKUP(A2053,'16-17'!$A$2:$Z$2522,26,0)</f>
        <v>19.822222222222223</v>
      </c>
      <c r="I2053" t="e">
        <f>VLOOKUP(A2053,'15-16'!$A$2:$Z$2522,26,0)</f>
        <v>#N/A</v>
      </c>
      <c r="J2053" t="e">
        <f>VLOOKUP(A2053,'14-15'!$A$2:$Z$2522,26,0)</f>
        <v>#N/A</v>
      </c>
    </row>
    <row r="2054" spans="1:10" hidden="1" x14ac:dyDescent="0.2">
      <c r="A2054" t="s">
        <v>127</v>
      </c>
      <c r="B2054" t="str">
        <f>IFERROR(VLOOKUP(A2054,Ages!B2054:C2652,2,0),"")</f>
        <v/>
      </c>
      <c r="C2054" t="s">
        <v>4859</v>
      </c>
      <c r="D2054" t="s">
        <v>26</v>
      </c>
      <c r="E2054" t="s">
        <v>84</v>
      </c>
      <c r="F2054" t="str">
        <f t="shared" si="36"/>
        <v/>
      </c>
      <c r="G2054" t="str">
        <f>VLOOKUP(A2054,'16-17'!$A$2:$Z$2522,24,0)</f>
        <v>30</v>
      </c>
      <c r="H2054">
        <f>VLOOKUP(A2054,'16-17'!$A$2:$Z$2522,26,0)</f>
        <v>19.77</v>
      </c>
      <c r="I2054">
        <f>VLOOKUP(A2054,'15-16'!$A$2:$Z$2522,26,0)</f>
        <v>20.77443609022556</v>
      </c>
      <c r="J2054">
        <f>VLOOKUP(A2054,'14-15'!$A$2:$Z$2522,26,0)</f>
        <v>26.848101265822788</v>
      </c>
    </row>
    <row r="2055" spans="1:10" hidden="1" x14ac:dyDescent="0.2">
      <c r="A2055" t="s">
        <v>128</v>
      </c>
      <c r="B2055" t="str">
        <f>IFERROR(VLOOKUP(A2055,Ages!B2055:C2653,2,0),"")</f>
        <v/>
      </c>
      <c r="C2055" t="s">
        <v>4859</v>
      </c>
      <c r="D2055" t="s">
        <v>26</v>
      </c>
      <c r="E2055" t="s">
        <v>6196</v>
      </c>
      <c r="F2055" t="str">
        <f t="shared" si="36"/>
        <v/>
      </c>
      <c r="G2055" t="str">
        <f>VLOOKUP(A2055,'16-17'!$A$2:$Z$2522,24,0)</f>
        <v>32</v>
      </c>
      <c r="H2055">
        <f>VLOOKUP(A2055,'16-17'!$A$2:$Z$2522,26,0)</f>
        <v>19.634374999999999</v>
      </c>
      <c r="I2055">
        <f>VLOOKUP(A2055,'15-16'!$A$2:$Z$2522,26,0)</f>
        <v>23.4</v>
      </c>
      <c r="J2055" t="e">
        <f>VLOOKUP(A2055,'14-15'!$A$2:$Z$2522,26,0)</f>
        <v>#N/A</v>
      </c>
    </row>
    <row r="2056" spans="1:10" hidden="1" x14ac:dyDescent="0.2">
      <c r="A2056" t="s">
        <v>6197</v>
      </c>
      <c r="B2056" t="str">
        <f>IFERROR(VLOOKUP(A2056,Ages!B2056:C2654,2,0),"")</f>
        <v/>
      </c>
      <c r="C2056" t="s">
        <v>4859</v>
      </c>
      <c r="D2056" t="s">
        <v>26</v>
      </c>
      <c r="E2056" t="s">
        <v>6179</v>
      </c>
      <c r="F2056" t="str">
        <f t="shared" si="36"/>
        <v/>
      </c>
      <c r="G2056" t="str">
        <f>VLOOKUP(A2056,'16-17'!$A$2:$Z$2522,24,0)</f>
        <v>32</v>
      </c>
      <c r="H2056">
        <f>VLOOKUP(A2056,'16-17'!$A$2:$Z$2522,26,0)</f>
        <v>19.596875000000001</v>
      </c>
      <c r="I2056" t="e">
        <f>VLOOKUP(A2056,'15-16'!$A$2:$Z$2522,26,0)</f>
        <v>#N/A</v>
      </c>
      <c r="J2056" t="e">
        <f>VLOOKUP(A2056,'14-15'!$A$2:$Z$2522,26,0)</f>
        <v>#N/A</v>
      </c>
    </row>
    <row r="2057" spans="1:10" hidden="1" x14ac:dyDescent="0.2">
      <c r="A2057" t="s">
        <v>131</v>
      </c>
      <c r="B2057" t="str">
        <f>IFERROR(VLOOKUP(A2057,Ages!B2057:C2655,2,0),"")</f>
        <v/>
      </c>
      <c r="C2057" t="s">
        <v>4862</v>
      </c>
      <c r="D2057" t="s">
        <v>26</v>
      </c>
      <c r="E2057" t="s">
        <v>27</v>
      </c>
      <c r="F2057" t="str">
        <f t="shared" si="36"/>
        <v/>
      </c>
      <c r="G2057" t="str">
        <f>VLOOKUP(A2057,'16-17'!$A$2:$Z$2522,24,0)</f>
        <v>25</v>
      </c>
      <c r="H2057">
        <f>VLOOKUP(A2057,'16-17'!$A$2:$Z$2522,26,0)</f>
        <v>19.591999999999999</v>
      </c>
      <c r="I2057">
        <f>VLOOKUP(A2057,'15-16'!$A$2:$Z$2522,26,0)</f>
        <v>19.217626594511017</v>
      </c>
      <c r="J2057">
        <f>VLOOKUP(A2057,'14-15'!$A$2:$Z$2522,26,0)</f>
        <v>23.056603773584907</v>
      </c>
    </row>
    <row r="2058" spans="1:10" hidden="1" x14ac:dyDescent="0.2">
      <c r="A2058" t="s">
        <v>132</v>
      </c>
      <c r="B2058" t="str">
        <f>IFERROR(VLOOKUP(A2058,Ages!B2058:C2656,2,0),"")</f>
        <v/>
      </c>
      <c r="C2058" t="s">
        <v>4863</v>
      </c>
      <c r="D2058" t="s">
        <v>26</v>
      </c>
      <c r="E2058" t="s">
        <v>84</v>
      </c>
      <c r="F2058" t="str">
        <f t="shared" si="36"/>
        <v/>
      </c>
      <c r="G2058" t="str">
        <f>VLOOKUP(A2058,'16-17'!$A$2:$Z$2522,24,0)</f>
        <v>37</v>
      </c>
      <c r="H2058">
        <f>VLOOKUP(A2058,'16-17'!$A$2:$Z$2522,26,0)</f>
        <v>19.589189189189188</v>
      </c>
      <c r="I2058">
        <f>VLOOKUP(A2058,'15-16'!$A$2:$Z$2522,26,0)</f>
        <v>18.230046948356808</v>
      </c>
      <c r="J2058">
        <f>VLOOKUP(A2058,'14-15'!$A$2:$Z$2522,26,0)</f>
        <v>20.576167076167074</v>
      </c>
    </row>
    <row r="2059" spans="1:10" hidden="1" x14ac:dyDescent="0.2">
      <c r="A2059" t="s">
        <v>6199</v>
      </c>
      <c r="B2059" t="str">
        <f>IFERROR(VLOOKUP(A2059,Ages!B2059:C2657,2,0),"")</f>
        <v/>
      </c>
      <c r="C2059" t="s">
        <v>4859</v>
      </c>
      <c r="D2059" t="s">
        <v>26</v>
      </c>
      <c r="E2059" t="s">
        <v>32</v>
      </c>
      <c r="F2059" t="str">
        <f t="shared" si="36"/>
        <v/>
      </c>
      <c r="G2059" t="str">
        <f>VLOOKUP(A2059,'16-17'!$A$2:$Z$2522,24,0)</f>
        <v>33</v>
      </c>
      <c r="H2059">
        <f>VLOOKUP(A2059,'16-17'!$A$2:$Z$2522,26,0)</f>
        <v>19.33939393939394</v>
      </c>
      <c r="I2059" t="e">
        <f>VLOOKUP(A2059,'15-16'!$A$2:$Z$2522,26,0)</f>
        <v>#N/A</v>
      </c>
      <c r="J2059" t="e">
        <f>VLOOKUP(A2059,'14-15'!$A$2:$Z$2522,26,0)</f>
        <v>#N/A</v>
      </c>
    </row>
    <row r="2060" spans="1:10" hidden="1" x14ac:dyDescent="0.2">
      <c r="A2060" t="s">
        <v>136</v>
      </c>
      <c r="B2060" t="str">
        <f>IFERROR(VLOOKUP(A2060,Ages!B2060:C2658,2,0),"")</f>
        <v/>
      </c>
      <c r="C2060" t="s">
        <v>4859</v>
      </c>
      <c r="D2060" t="s">
        <v>26</v>
      </c>
      <c r="E2060" t="s">
        <v>52</v>
      </c>
      <c r="F2060" t="str">
        <f t="shared" si="36"/>
        <v/>
      </c>
      <c r="G2060" t="str">
        <f>VLOOKUP(A2060,'16-17'!$A$2:$Z$2522,24,0)</f>
        <v>37</v>
      </c>
      <c r="H2060">
        <f>VLOOKUP(A2060,'16-17'!$A$2:$Z$2522,26,0)</f>
        <v>19.243243243243242</v>
      </c>
      <c r="I2060">
        <f>VLOOKUP(A2060,'15-16'!$A$2:$Z$2522,26,0)</f>
        <v>14.984426616328458</v>
      </c>
      <c r="J2060">
        <f>VLOOKUP(A2060,'14-15'!$A$2:$Z$2522,26,0)</f>
        <v>19.167286245353161</v>
      </c>
    </row>
    <row r="2061" spans="1:10" hidden="1" x14ac:dyDescent="0.2">
      <c r="A2061" t="s">
        <v>6200</v>
      </c>
      <c r="B2061" t="str">
        <f>IFERROR(VLOOKUP(A2061,Ages!B2061:C2659,2,0),"")</f>
        <v/>
      </c>
      <c r="C2061" t="s">
        <v>4862</v>
      </c>
      <c r="D2061" t="s">
        <v>26</v>
      </c>
      <c r="E2061" t="s">
        <v>6196</v>
      </c>
      <c r="F2061" t="str">
        <f t="shared" si="36"/>
        <v/>
      </c>
      <c r="G2061" t="str">
        <f>VLOOKUP(A2061,'16-17'!$A$2:$Z$2522,24,0)</f>
        <v>32</v>
      </c>
      <c r="H2061">
        <f>VLOOKUP(A2061,'16-17'!$A$2:$Z$2522,26,0)</f>
        <v>19.215624999999999</v>
      </c>
      <c r="I2061" t="e">
        <f>VLOOKUP(A2061,'15-16'!$A$2:$Z$2522,26,0)</f>
        <v>#N/A</v>
      </c>
      <c r="J2061" t="e">
        <f>VLOOKUP(A2061,'14-15'!$A$2:$Z$2522,26,0)</f>
        <v>#N/A</v>
      </c>
    </row>
    <row r="2062" spans="1:10" hidden="1" x14ac:dyDescent="0.2">
      <c r="A2062" t="s">
        <v>139</v>
      </c>
      <c r="B2062" t="str">
        <f>IFERROR(VLOOKUP(A2062,Ages!B2062:C2660,2,0),"")</f>
        <v/>
      </c>
      <c r="C2062" t="s">
        <v>4859</v>
      </c>
      <c r="D2062" t="s">
        <v>26</v>
      </c>
      <c r="E2062" t="s">
        <v>27</v>
      </c>
      <c r="F2062" t="str">
        <f t="shared" si="36"/>
        <v/>
      </c>
      <c r="G2062" t="str">
        <f>VLOOKUP(A2062,'16-17'!$A$2:$Z$2522,24,0)</f>
        <v>18</v>
      </c>
      <c r="H2062">
        <f>VLOOKUP(A2062,'16-17'!$A$2:$Z$2522,26,0)</f>
        <v>19.200000000000003</v>
      </c>
      <c r="I2062">
        <f>VLOOKUP(A2062,'15-16'!$A$2:$Z$2522,26,0)</f>
        <v>25.24468085106383</v>
      </c>
      <c r="J2062">
        <f>VLOOKUP(A2062,'14-15'!$A$2:$Z$2522,26,0)</f>
        <v>25.073086844368014</v>
      </c>
    </row>
    <row r="2063" spans="1:10" hidden="1" x14ac:dyDescent="0.2">
      <c r="A2063" t="s">
        <v>6201</v>
      </c>
      <c r="B2063" t="str">
        <f>IFERROR(VLOOKUP(A2063,Ages!B2063:C2661,2,0),"")</f>
        <v/>
      </c>
      <c r="C2063" t="s">
        <v>4862</v>
      </c>
      <c r="D2063" t="s">
        <v>26</v>
      </c>
      <c r="E2063" t="s">
        <v>74</v>
      </c>
      <c r="F2063" t="str">
        <f t="shared" si="36"/>
        <v/>
      </c>
      <c r="G2063" t="str">
        <f>VLOOKUP(A2063,'16-17'!$A$2:$Z$2522,24,0)</f>
        <v>26</v>
      </c>
      <c r="H2063">
        <f>VLOOKUP(A2063,'16-17'!$A$2:$Z$2522,26,0)</f>
        <v>19.157692307692308</v>
      </c>
      <c r="I2063" t="e">
        <f>VLOOKUP(A2063,'15-16'!$A$2:$Z$2522,26,0)</f>
        <v>#N/A</v>
      </c>
      <c r="J2063" t="e">
        <f>VLOOKUP(A2063,'14-15'!$A$2:$Z$2522,26,0)</f>
        <v>#N/A</v>
      </c>
    </row>
    <row r="2064" spans="1:10" hidden="1" x14ac:dyDescent="0.2">
      <c r="A2064" t="s">
        <v>143</v>
      </c>
      <c r="B2064" t="str">
        <f>IFERROR(VLOOKUP(A2064,Ages!B2064:C2662,2,0),"")</f>
        <v/>
      </c>
      <c r="C2064" t="s">
        <v>4862</v>
      </c>
      <c r="D2064" t="s">
        <v>26</v>
      </c>
      <c r="E2064" t="s">
        <v>71</v>
      </c>
      <c r="F2064" t="str">
        <f t="shared" si="36"/>
        <v/>
      </c>
      <c r="G2064" t="str">
        <f>VLOOKUP(A2064,'16-17'!$A$2:$Z$2522,24,0)</f>
        <v>35</v>
      </c>
      <c r="H2064">
        <f>VLOOKUP(A2064,'16-17'!$A$2:$Z$2522,26,0)</f>
        <v>19.131428571428572</v>
      </c>
      <c r="I2064">
        <f>VLOOKUP(A2064,'15-16'!$A$2:$Z$2522,26,0)</f>
        <v>21.170731707317074</v>
      </c>
      <c r="J2064">
        <f>VLOOKUP(A2064,'14-15'!$A$2:$Z$2522,26,0)</f>
        <v>21.138117806364249</v>
      </c>
    </row>
    <row r="2065" spans="1:10" hidden="1" x14ac:dyDescent="0.2">
      <c r="A2065" t="s">
        <v>144</v>
      </c>
      <c r="B2065" t="str">
        <f>IFERROR(VLOOKUP(A2065,Ages!B2065:C2663,2,0),"")</f>
        <v/>
      </c>
      <c r="C2065" t="s">
        <v>4862</v>
      </c>
      <c r="D2065" t="s">
        <v>26</v>
      </c>
      <c r="E2065" t="s">
        <v>36</v>
      </c>
      <c r="F2065" t="str">
        <f t="shared" si="36"/>
        <v/>
      </c>
      <c r="G2065" t="str">
        <f>VLOOKUP(A2065,'16-17'!$A$2:$Z$2522,24,0)</f>
        <v>23</v>
      </c>
      <c r="H2065">
        <f>VLOOKUP(A2065,'16-17'!$A$2:$Z$2522,26,0)</f>
        <v>19.07391304347826</v>
      </c>
      <c r="I2065">
        <f>VLOOKUP(A2065,'15-16'!$A$2:$Z$2522,26,0)</f>
        <v>20.245881635143377</v>
      </c>
      <c r="J2065">
        <f>VLOOKUP(A2065,'14-15'!$A$2:$Z$2522,26,0)</f>
        <v>19.811868131868131</v>
      </c>
    </row>
    <row r="2066" spans="1:10" hidden="1" x14ac:dyDescent="0.2">
      <c r="A2066" t="s">
        <v>146</v>
      </c>
      <c r="B2066" t="str">
        <f>IFERROR(VLOOKUP(A2066,Ages!B2066:C2664,2,0),"")</f>
        <v/>
      </c>
      <c r="C2066" t="s">
        <v>4862</v>
      </c>
      <c r="D2066" t="s">
        <v>26</v>
      </c>
      <c r="E2066" t="s">
        <v>56</v>
      </c>
      <c r="F2066" t="str">
        <f t="shared" si="36"/>
        <v/>
      </c>
      <c r="G2066" t="str">
        <f>VLOOKUP(A2066,'16-17'!$A$2:$Z$2522,24,0)</f>
        <v>31</v>
      </c>
      <c r="H2066">
        <f>VLOOKUP(A2066,'16-17'!$A$2:$Z$2522,26,0)</f>
        <v>18.948387096774194</v>
      </c>
      <c r="I2066">
        <f>VLOOKUP(A2066,'15-16'!$A$2:$Z$2522,26,0)</f>
        <v>21.850830815709969</v>
      </c>
      <c r="J2066">
        <f>VLOOKUP(A2066,'14-15'!$A$2:$Z$2522,26,0)</f>
        <v>21.491176470588236</v>
      </c>
    </row>
    <row r="2067" spans="1:10" hidden="1" x14ac:dyDescent="0.2">
      <c r="A2067" t="s">
        <v>148</v>
      </c>
      <c r="B2067" t="str">
        <f>IFERROR(VLOOKUP(A2067,Ages!B2067:C2665,2,0),"")</f>
        <v/>
      </c>
      <c r="C2067" t="s">
        <v>4862</v>
      </c>
      <c r="D2067" t="s">
        <v>26</v>
      </c>
      <c r="E2067" t="s">
        <v>32</v>
      </c>
      <c r="F2067" t="str">
        <f t="shared" si="36"/>
        <v/>
      </c>
      <c r="G2067" t="str">
        <f>VLOOKUP(A2067,'16-17'!$A$2:$Z$2522,24,0)</f>
        <v>29</v>
      </c>
      <c r="H2067">
        <f>VLOOKUP(A2067,'16-17'!$A$2:$Z$2522,26,0)</f>
        <v>18.931034482758619</v>
      </c>
      <c r="I2067">
        <f>VLOOKUP(A2067,'15-16'!$A$2:$Z$2522,26,0)</f>
        <v>21.767875647668397</v>
      </c>
      <c r="J2067">
        <f>VLOOKUP(A2067,'14-15'!$A$2:$Z$2522,26,0)</f>
        <v>23.40625</v>
      </c>
    </row>
    <row r="2068" spans="1:10" hidden="1" x14ac:dyDescent="0.2">
      <c r="A2068" t="s">
        <v>6204</v>
      </c>
      <c r="B2068" t="str">
        <f>IFERROR(VLOOKUP(A2068,Ages!B2068:C2666,2,0),"")</f>
        <v/>
      </c>
      <c r="C2068" t="s">
        <v>4862</v>
      </c>
      <c r="D2068" t="s">
        <v>26</v>
      </c>
      <c r="E2068" t="s">
        <v>6205</v>
      </c>
      <c r="F2068" t="str">
        <f t="shared" si="36"/>
        <v/>
      </c>
      <c r="G2068" t="str">
        <f>VLOOKUP(A2068,'16-17'!$A$2:$Z$2522,24,0)</f>
        <v>25</v>
      </c>
      <c r="H2068">
        <f>VLOOKUP(A2068,'16-17'!$A$2:$Z$2522,26,0)</f>
        <v>18.928000000000001</v>
      </c>
      <c r="I2068" t="e">
        <f>VLOOKUP(A2068,'15-16'!$A$2:$Z$2522,26,0)</f>
        <v>#N/A</v>
      </c>
      <c r="J2068" t="e">
        <f>VLOOKUP(A2068,'14-15'!$A$2:$Z$2522,26,0)</f>
        <v>#N/A</v>
      </c>
    </row>
    <row r="2069" spans="1:10" hidden="1" x14ac:dyDescent="0.2">
      <c r="A2069" t="s">
        <v>6207</v>
      </c>
      <c r="B2069" t="str">
        <f>IFERROR(VLOOKUP(A2069,Ages!B2069:C2667,2,0),"")</f>
        <v/>
      </c>
      <c r="C2069" t="s">
        <v>4859</v>
      </c>
      <c r="D2069" t="s">
        <v>26</v>
      </c>
      <c r="E2069" t="s">
        <v>49</v>
      </c>
      <c r="F2069" t="str">
        <f t="shared" si="36"/>
        <v/>
      </c>
      <c r="G2069" t="str">
        <f>VLOOKUP(A2069,'16-17'!$A$2:$Z$2522,24,0)</f>
        <v>25</v>
      </c>
      <c r="H2069">
        <f>VLOOKUP(A2069,'16-17'!$A$2:$Z$2522,26,0)</f>
        <v>18.844000000000001</v>
      </c>
      <c r="I2069" t="e">
        <f>VLOOKUP(A2069,'15-16'!$A$2:$Z$2522,26,0)</f>
        <v>#N/A</v>
      </c>
      <c r="J2069">
        <f>VLOOKUP(A2069,'14-15'!$A$2:$Z$2522,26,0)</f>
        <v>15</v>
      </c>
    </row>
    <row r="2070" spans="1:10" hidden="1" x14ac:dyDescent="0.2">
      <c r="A2070" t="s">
        <v>6208</v>
      </c>
      <c r="B2070" t="str">
        <f>IFERROR(VLOOKUP(A2070,Ages!B2070:C2668,2,0),"")</f>
        <v/>
      </c>
      <c r="C2070" t="s">
        <v>4863</v>
      </c>
      <c r="D2070" t="s">
        <v>26</v>
      </c>
      <c r="E2070" t="s">
        <v>6179</v>
      </c>
      <c r="F2070" t="str">
        <f t="shared" si="36"/>
        <v/>
      </c>
      <c r="G2070" t="str">
        <f>VLOOKUP(A2070,'16-17'!$A$2:$Z$2522,24,0)</f>
        <v>29</v>
      </c>
      <c r="H2070">
        <f>VLOOKUP(A2070,'16-17'!$A$2:$Z$2522,26,0)</f>
        <v>18.806896551724137</v>
      </c>
      <c r="I2070" t="e">
        <f>VLOOKUP(A2070,'15-16'!$A$2:$Z$2522,26,0)</f>
        <v>#N/A</v>
      </c>
      <c r="J2070" t="e">
        <f>VLOOKUP(A2070,'14-15'!$A$2:$Z$2522,26,0)</f>
        <v>#N/A</v>
      </c>
    </row>
    <row r="2071" spans="1:10" hidden="1" x14ac:dyDescent="0.2">
      <c r="A2071" t="s">
        <v>6209</v>
      </c>
      <c r="B2071" t="str">
        <f>IFERROR(VLOOKUP(A2071,Ages!B2071:C2669,2,0),"")</f>
        <v/>
      </c>
      <c r="C2071" t="s">
        <v>4859</v>
      </c>
      <c r="D2071" t="s">
        <v>26</v>
      </c>
      <c r="E2071" t="s">
        <v>64</v>
      </c>
      <c r="F2071" t="str">
        <f t="shared" si="36"/>
        <v/>
      </c>
      <c r="G2071" t="str">
        <f>VLOOKUP(A2071,'16-17'!$A$2:$Z$2522,24,0)</f>
        <v>22</v>
      </c>
      <c r="H2071">
        <f>VLOOKUP(A2071,'16-17'!$A$2:$Z$2522,26,0)</f>
        <v>18.804545454545455</v>
      </c>
      <c r="I2071" t="e">
        <f>VLOOKUP(A2071,'15-16'!$A$2:$Z$2522,26,0)</f>
        <v>#N/A</v>
      </c>
      <c r="J2071" t="e">
        <f>VLOOKUP(A2071,'14-15'!$A$2:$Z$2522,26,0)</f>
        <v>#N/A</v>
      </c>
    </row>
    <row r="2072" spans="1:10" hidden="1" x14ac:dyDescent="0.2">
      <c r="A2072" t="s">
        <v>153</v>
      </c>
      <c r="B2072" t="str">
        <f>IFERROR(VLOOKUP(A2072,Ages!B2072:C2670,2,0),"")</f>
        <v/>
      </c>
      <c r="C2072" t="s">
        <v>4862</v>
      </c>
      <c r="D2072" t="s">
        <v>26</v>
      </c>
      <c r="E2072" t="s">
        <v>39</v>
      </c>
      <c r="F2072" t="str">
        <f t="shared" si="36"/>
        <v/>
      </c>
      <c r="G2072" t="str">
        <f>VLOOKUP(A2072,'16-17'!$A$2:$Z$2522,24,0)</f>
        <v>23</v>
      </c>
      <c r="H2072">
        <f>VLOOKUP(A2072,'16-17'!$A$2:$Z$2522,26,0)</f>
        <v>18.795652173913044</v>
      </c>
      <c r="I2072">
        <f>VLOOKUP(A2072,'15-16'!$A$2:$Z$2522,26,0)</f>
        <v>14.256097560975611</v>
      </c>
      <c r="J2072" t="e">
        <f>VLOOKUP(A2072,'14-15'!$A$2:$Z$2522,26,0)</f>
        <v>#N/A</v>
      </c>
    </row>
    <row r="2073" spans="1:10" hidden="1" x14ac:dyDescent="0.2">
      <c r="A2073" t="s">
        <v>155</v>
      </c>
      <c r="B2073" t="str">
        <f>IFERROR(VLOOKUP(A2073,Ages!B2073:C2671,2,0),"")</f>
        <v/>
      </c>
      <c r="C2073" t="s">
        <v>4863</v>
      </c>
      <c r="D2073" t="s">
        <v>26</v>
      </c>
      <c r="E2073" t="s">
        <v>36</v>
      </c>
      <c r="F2073" t="str">
        <f t="shared" si="36"/>
        <v/>
      </c>
      <c r="G2073" t="str">
        <f>VLOOKUP(A2073,'16-17'!$A$2:$Z$2522,24,0)</f>
        <v>29</v>
      </c>
      <c r="H2073">
        <f>VLOOKUP(A2073,'16-17'!$A$2:$Z$2522,26,0)</f>
        <v>18.775862068965516</v>
      </c>
      <c r="I2073">
        <f>VLOOKUP(A2073,'15-16'!$A$2:$Z$2522,26,0)</f>
        <v>33.929364278506561</v>
      </c>
      <c r="J2073">
        <f>VLOOKUP(A2073,'14-15'!$A$2:$Z$2522,26,0)</f>
        <v>24.750981247274314</v>
      </c>
    </row>
    <row r="2074" spans="1:10" hidden="1" x14ac:dyDescent="0.2">
      <c r="A2074" t="s">
        <v>157</v>
      </c>
      <c r="B2074" t="str">
        <f>IFERROR(VLOOKUP(A2074,Ages!B2074:C2672,2,0),"")</f>
        <v/>
      </c>
      <c r="C2074" t="s">
        <v>4859</v>
      </c>
      <c r="D2074" t="s">
        <v>26</v>
      </c>
      <c r="E2074" t="s">
        <v>64</v>
      </c>
      <c r="F2074" t="str">
        <f t="shared" si="36"/>
        <v/>
      </c>
      <c r="G2074" t="str">
        <f>VLOOKUP(A2074,'16-17'!$A$2:$Z$2522,24,0)</f>
        <v>35</v>
      </c>
      <c r="H2074">
        <f>VLOOKUP(A2074,'16-17'!$A$2:$Z$2522,26,0)</f>
        <v>18.677142857142858</v>
      </c>
      <c r="I2074">
        <f>VLOOKUP(A2074,'15-16'!$A$2:$Z$2522,26,0)</f>
        <v>12.7</v>
      </c>
      <c r="J2074">
        <f>VLOOKUP(A2074,'14-15'!$A$2:$Z$2522,26,0)</f>
        <v>24.428571428571427</v>
      </c>
    </row>
    <row r="2075" spans="1:10" hidden="1" x14ac:dyDescent="0.2">
      <c r="A2075" t="s">
        <v>158</v>
      </c>
      <c r="B2075" t="str">
        <f>IFERROR(VLOOKUP(A2075,Ages!B2075:C2673,2,0),"")</f>
        <v/>
      </c>
      <c r="C2075" t="s">
        <v>4862</v>
      </c>
      <c r="D2075" t="s">
        <v>26</v>
      </c>
      <c r="E2075" t="s">
        <v>95</v>
      </c>
      <c r="F2075" t="str">
        <f t="shared" si="36"/>
        <v/>
      </c>
      <c r="G2075" t="str">
        <f>VLOOKUP(A2075,'16-17'!$A$2:$Z$2522,24,0)</f>
        <v>26</v>
      </c>
      <c r="H2075">
        <f>VLOOKUP(A2075,'16-17'!$A$2:$Z$2522,26,0)</f>
        <v>18.657692307692308</v>
      </c>
      <c r="I2075">
        <f>VLOOKUP(A2075,'15-16'!$A$2:$Z$2522,26,0)</f>
        <v>15.997032640949556</v>
      </c>
      <c r="J2075" t="e">
        <f>VLOOKUP(A2075,'14-15'!$A$2:$Z$2522,26,0)</f>
        <v>#N/A</v>
      </c>
    </row>
    <row r="2076" spans="1:10" hidden="1" x14ac:dyDescent="0.2">
      <c r="A2076" t="s">
        <v>6210</v>
      </c>
      <c r="B2076" t="str">
        <f>IFERROR(VLOOKUP(A2076,Ages!B2076:C2674,2,0),"")</f>
        <v/>
      </c>
      <c r="C2076" t="s">
        <v>4858</v>
      </c>
      <c r="D2076" t="s">
        <v>26</v>
      </c>
      <c r="E2076" t="s">
        <v>56</v>
      </c>
      <c r="F2076" t="str">
        <f t="shared" si="36"/>
        <v/>
      </c>
      <c r="G2076" t="str">
        <f>VLOOKUP(A2076,'16-17'!$A$2:$Z$2522,24,0)</f>
        <v>9</v>
      </c>
      <c r="H2076">
        <f>VLOOKUP(A2076,'16-17'!$A$2:$Z$2522,26,0)</f>
        <v>18.555555555555557</v>
      </c>
      <c r="I2076" t="e">
        <f>VLOOKUP(A2076,'15-16'!$A$2:$Z$2522,26,0)</f>
        <v>#N/A</v>
      </c>
      <c r="J2076">
        <f>VLOOKUP(A2076,'14-15'!$A$2:$Z$2522,26,0)</f>
        <v>8.6666666666666661</v>
      </c>
    </row>
    <row r="2077" spans="1:10" hidden="1" x14ac:dyDescent="0.2">
      <c r="A2077" t="s">
        <v>161</v>
      </c>
      <c r="B2077" t="str">
        <f>IFERROR(VLOOKUP(A2077,Ages!B2077:C2675,2,0),"")</f>
        <v/>
      </c>
      <c r="C2077" t="s">
        <v>4862</v>
      </c>
      <c r="D2077" t="s">
        <v>26</v>
      </c>
      <c r="E2077" t="s">
        <v>103</v>
      </c>
      <c r="F2077" t="str">
        <f t="shared" si="36"/>
        <v/>
      </c>
      <c r="G2077" t="str">
        <f>VLOOKUP(A2077,'16-17'!$A$2:$Z$2522,24,0)</f>
        <v>32</v>
      </c>
      <c r="H2077">
        <f>VLOOKUP(A2077,'16-17'!$A$2:$Z$2522,26,0)</f>
        <v>18.543749999999999</v>
      </c>
      <c r="I2077">
        <f>VLOOKUP(A2077,'15-16'!$A$2:$Z$2522,26,0)</f>
        <v>17.821172638436479</v>
      </c>
      <c r="J2077">
        <f>VLOOKUP(A2077,'14-15'!$A$2:$Z$2522,26,0)</f>
        <v>16.522211253701876</v>
      </c>
    </row>
    <row r="2078" spans="1:10" hidden="1" x14ac:dyDescent="0.2">
      <c r="A2078" t="s">
        <v>162</v>
      </c>
      <c r="B2078" t="str">
        <f>IFERROR(VLOOKUP(A2078,Ages!B2078:C2676,2,0),"")</f>
        <v/>
      </c>
      <c r="C2078" t="s">
        <v>4862</v>
      </c>
      <c r="D2078" t="s">
        <v>26</v>
      </c>
      <c r="E2078" t="s">
        <v>52</v>
      </c>
      <c r="F2078" t="str">
        <f t="shared" si="36"/>
        <v/>
      </c>
      <c r="G2078" t="str">
        <f>VLOOKUP(A2078,'16-17'!$A$2:$Z$2522,24,0)</f>
        <v>31</v>
      </c>
      <c r="H2078">
        <f>VLOOKUP(A2078,'16-17'!$A$2:$Z$2522,26,0)</f>
        <v>18.493548387096773</v>
      </c>
      <c r="I2078">
        <f>VLOOKUP(A2078,'15-16'!$A$2:$Z$2522,26,0)</f>
        <v>17.654746423927179</v>
      </c>
      <c r="J2078">
        <f>VLOOKUP(A2078,'14-15'!$A$2:$Z$2522,26,0)</f>
        <v>15.94479745830024</v>
      </c>
    </row>
    <row r="2079" spans="1:10" hidden="1" x14ac:dyDescent="0.2">
      <c r="A2079" t="s">
        <v>163</v>
      </c>
      <c r="B2079" t="str">
        <f>IFERROR(VLOOKUP(A2079,Ages!B2079:C2677,2,0),"")</f>
        <v/>
      </c>
      <c r="C2079" t="s">
        <v>4859</v>
      </c>
      <c r="D2079" t="s">
        <v>26</v>
      </c>
      <c r="E2079" t="s">
        <v>51</v>
      </c>
      <c r="F2079" t="str">
        <f t="shared" si="36"/>
        <v/>
      </c>
      <c r="G2079" t="str">
        <f>VLOOKUP(A2079,'16-17'!$A$2:$Z$2522,24,0)</f>
        <v>35</v>
      </c>
      <c r="H2079">
        <f>VLOOKUP(A2079,'16-17'!$A$2:$Z$2522,26,0)</f>
        <v>18.488571428571429</v>
      </c>
      <c r="I2079">
        <f>VLOOKUP(A2079,'15-16'!$A$2:$Z$2522,26,0)</f>
        <v>16.676041103299081</v>
      </c>
      <c r="J2079">
        <f>VLOOKUP(A2079,'14-15'!$A$2:$Z$2522,26,0)</f>
        <v>18.72</v>
      </c>
    </row>
    <row r="2080" spans="1:10" hidden="1" x14ac:dyDescent="0.2">
      <c r="A2080" t="s">
        <v>164</v>
      </c>
      <c r="B2080" t="str">
        <f>IFERROR(VLOOKUP(A2080,Ages!B2080:C2678,2,0),"")</f>
        <v/>
      </c>
      <c r="C2080" t="s">
        <v>4862</v>
      </c>
      <c r="D2080" t="s">
        <v>26</v>
      </c>
      <c r="E2080" t="s">
        <v>64</v>
      </c>
      <c r="F2080" t="str">
        <f t="shared" si="36"/>
        <v/>
      </c>
      <c r="G2080" t="str">
        <f>VLOOKUP(A2080,'16-17'!$A$2:$Z$2522,24,0)</f>
        <v>18</v>
      </c>
      <c r="H2080">
        <f>VLOOKUP(A2080,'16-17'!$A$2:$Z$2522,26,0)</f>
        <v>18.450000000000003</v>
      </c>
      <c r="I2080">
        <f>VLOOKUP(A2080,'15-16'!$A$2:$Z$2522,26,0)</f>
        <v>20.111824014665448</v>
      </c>
      <c r="J2080">
        <f>VLOOKUP(A2080,'14-15'!$A$2:$Z$2522,26,0)</f>
        <v>22.086486486486482</v>
      </c>
    </row>
    <row r="2081" spans="1:10" hidden="1" x14ac:dyDescent="0.2">
      <c r="A2081" t="s">
        <v>166</v>
      </c>
      <c r="B2081" t="str">
        <f>IFERROR(VLOOKUP(A2081,Ages!B2081:C2679,2,0),"")</f>
        <v/>
      </c>
      <c r="C2081" t="s">
        <v>4859</v>
      </c>
      <c r="D2081" t="s">
        <v>26</v>
      </c>
      <c r="E2081" t="s">
        <v>74</v>
      </c>
      <c r="F2081" t="str">
        <f t="shared" si="36"/>
        <v/>
      </c>
      <c r="G2081" t="str">
        <f>VLOOKUP(A2081,'16-17'!$A$2:$Z$2522,24,0)</f>
        <v>2</v>
      </c>
      <c r="H2081">
        <f>VLOOKUP(A2081,'16-17'!$A$2:$Z$2522,26,0)</f>
        <v>18.45</v>
      </c>
      <c r="I2081">
        <f>VLOOKUP(A2081,'15-16'!$A$2:$Z$2522,26,0)</f>
        <v>17.018867924528305</v>
      </c>
      <c r="J2081">
        <f>VLOOKUP(A2081,'14-15'!$A$2:$Z$2522,26,0)</f>
        <v>17.574742268041238</v>
      </c>
    </row>
    <row r="2082" spans="1:10" hidden="1" x14ac:dyDescent="0.2">
      <c r="A2082" t="s">
        <v>168</v>
      </c>
      <c r="B2082" t="str">
        <f>IFERROR(VLOOKUP(A2082,Ages!B2082:C2680,2,0),"")</f>
        <v/>
      </c>
      <c r="C2082" t="s">
        <v>4859</v>
      </c>
      <c r="D2082" t="s">
        <v>26</v>
      </c>
      <c r="E2082" t="s">
        <v>52</v>
      </c>
      <c r="F2082" t="str">
        <f t="shared" si="36"/>
        <v/>
      </c>
      <c r="G2082" t="str">
        <f>VLOOKUP(A2082,'16-17'!$A$2:$Z$2522,24,0)</f>
        <v>33</v>
      </c>
      <c r="H2082">
        <f>VLOOKUP(A2082,'16-17'!$A$2:$Z$2522,26,0)</f>
        <v>18.424242424242426</v>
      </c>
      <c r="I2082">
        <f>VLOOKUP(A2082,'15-16'!$A$2:$Z$2522,26,0)</f>
        <v>19.48764705882353</v>
      </c>
      <c r="J2082">
        <f>VLOOKUP(A2082,'14-15'!$A$2:$Z$2522,26,0)</f>
        <v>17.204526046114431</v>
      </c>
    </row>
    <row r="2083" spans="1:10" hidden="1" x14ac:dyDescent="0.2">
      <c r="A2083" t="s">
        <v>170</v>
      </c>
      <c r="B2083" t="str">
        <f>IFERROR(VLOOKUP(A2083,Ages!B2083:C2681,2,0),"")</f>
        <v/>
      </c>
      <c r="C2083" t="s">
        <v>4862</v>
      </c>
      <c r="D2083" t="s">
        <v>26</v>
      </c>
      <c r="E2083" t="s">
        <v>49</v>
      </c>
      <c r="F2083" t="str">
        <f t="shared" si="36"/>
        <v/>
      </c>
      <c r="G2083" t="str">
        <f>VLOOKUP(A2083,'16-17'!$A$2:$Z$2522,24,0)</f>
        <v>30</v>
      </c>
      <c r="H2083">
        <f>VLOOKUP(A2083,'16-17'!$A$2:$Z$2522,26,0)</f>
        <v>18.423333333333336</v>
      </c>
      <c r="I2083">
        <f>VLOOKUP(A2083,'15-16'!$A$2:$Z$2522,26,0)</f>
        <v>16.069188651070185</v>
      </c>
      <c r="J2083">
        <f>VLOOKUP(A2083,'14-15'!$A$2:$Z$2522,26,0)</f>
        <v>19.546617915904935</v>
      </c>
    </row>
    <row r="2084" spans="1:10" hidden="1" x14ac:dyDescent="0.2">
      <c r="A2084" t="s">
        <v>171</v>
      </c>
      <c r="B2084" t="str">
        <f>IFERROR(VLOOKUP(A2084,Ages!B2084:C2682,2,0),"")</f>
        <v/>
      </c>
      <c r="C2084" t="s">
        <v>4859</v>
      </c>
      <c r="D2084" t="s">
        <v>26</v>
      </c>
      <c r="E2084" t="s">
        <v>103</v>
      </c>
      <c r="F2084" t="str">
        <f t="shared" si="36"/>
        <v/>
      </c>
      <c r="G2084" t="str">
        <f>VLOOKUP(A2084,'16-17'!$A$2:$Z$2522,24,0)</f>
        <v>35</v>
      </c>
      <c r="H2084">
        <f>VLOOKUP(A2084,'16-17'!$A$2:$Z$2522,26,0)</f>
        <v>18.420000000000002</v>
      </c>
      <c r="I2084">
        <f>VLOOKUP(A2084,'15-16'!$A$2:$Z$2522,26,0)</f>
        <v>20.295964125560538</v>
      </c>
      <c r="J2084">
        <f>VLOOKUP(A2084,'14-15'!$A$2:$Z$2522,26,0)</f>
        <v>20.844897959183672</v>
      </c>
    </row>
    <row r="2085" spans="1:10" hidden="1" x14ac:dyDescent="0.2">
      <c r="A2085" t="s">
        <v>6216</v>
      </c>
      <c r="B2085" t="str">
        <f>IFERROR(VLOOKUP(A2085,Ages!B2085:C2683,2,0),"")</f>
        <v/>
      </c>
      <c r="C2085" t="s">
        <v>4862</v>
      </c>
      <c r="D2085" t="s">
        <v>26</v>
      </c>
      <c r="E2085" t="s">
        <v>6205</v>
      </c>
      <c r="F2085" t="str">
        <f t="shared" si="36"/>
        <v/>
      </c>
      <c r="G2085" t="str">
        <f>VLOOKUP(A2085,'16-17'!$A$2:$Z$2522,24,0)</f>
        <v>16</v>
      </c>
      <c r="H2085">
        <f>VLOOKUP(A2085,'16-17'!$A$2:$Z$2522,26,0)</f>
        <v>18.418749999999999</v>
      </c>
      <c r="I2085" t="e">
        <f>VLOOKUP(A2085,'15-16'!$A$2:$Z$2522,26,0)</f>
        <v>#N/A</v>
      </c>
      <c r="J2085" t="e">
        <f>VLOOKUP(A2085,'14-15'!$A$2:$Z$2522,26,0)</f>
        <v>#N/A</v>
      </c>
    </row>
    <row r="2086" spans="1:10" hidden="1" x14ac:dyDescent="0.2">
      <c r="A2086" t="s">
        <v>6217</v>
      </c>
      <c r="B2086" t="str">
        <f>IFERROR(VLOOKUP(A2086,Ages!B2086:C2684,2,0),"")</f>
        <v/>
      </c>
      <c r="C2086" t="s">
        <v>4862</v>
      </c>
      <c r="D2086" t="s">
        <v>26</v>
      </c>
      <c r="E2086" t="s">
        <v>6196</v>
      </c>
      <c r="F2086" t="str">
        <f t="shared" si="36"/>
        <v/>
      </c>
      <c r="G2086" t="str">
        <f>VLOOKUP(A2086,'16-17'!$A$2:$Z$2522,24,0)</f>
        <v>26</v>
      </c>
      <c r="H2086">
        <f>VLOOKUP(A2086,'16-17'!$A$2:$Z$2522,26,0)</f>
        <v>18.403846153846153</v>
      </c>
      <c r="I2086" t="e">
        <f>VLOOKUP(A2086,'15-16'!$A$2:$Z$2522,26,0)</f>
        <v>#N/A</v>
      </c>
      <c r="J2086" t="e">
        <f>VLOOKUP(A2086,'14-15'!$A$2:$Z$2522,26,0)</f>
        <v>#N/A</v>
      </c>
    </row>
    <row r="2087" spans="1:10" hidden="1" x14ac:dyDescent="0.2">
      <c r="A2087" t="s">
        <v>173</v>
      </c>
      <c r="B2087" t="str">
        <f>IFERROR(VLOOKUP(A2087,Ages!B2087:C2685,2,0),"")</f>
        <v/>
      </c>
      <c r="C2087" t="s">
        <v>4859</v>
      </c>
      <c r="D2087" t="s">
        <v>26</v>
      </c>
      <c r="E2087" t="s">
        <v>27</v>
      </c>
      <c r="F2087" t="str">
        <f t="shared" si="36"/>
        <v/>
      </c>
      <c r="G2087" t="str">
        <f>VLOOKUP(A2087,'16-17'!$A$2:$Z$2522,24,0)</f>
        <v>32</v>
      </c>
      <c r="H2087">
        <f>VLOOKUP(A2087,'16-17'!$A$2:$Z$2522,26,0)</f>
        <v>18.359375</v>
      </c>
      <c r="I2087">
        <f>VLOOKUP(A2087,'15-16'!$A$2:$Z$2522,26,0)</f>
        <v>21.854142357059509</v>
      </c>
      <c r="J2087">
        <f>VLOOKUP(A2087,'14-15'!$A$2:$Z$2522,26,0)</f>
        <v>23.61783439490446</v>
      </c>
    </row>
    <row r="2088" spans="1:10" hidden="1" x14ac:dyDescent="0.2">
      <c r="A2088" t="s">
        <v>175</v>
      </c>
      <c r="B2088" t="str">
        <f>IFERROR(VLOOKUP(A2088,Ages!B2088:C2686,2,0),"")</f>
        <v/>
      </c>
      <c r="C2088" t="s">
        <v>4859</v>
      </c>
      <c r="D2088" t="s">
        <v>26</v>
      </c>
      <c r="E2088" t="s">
        <v>27</v>
      </c>
      <c r="F2088" t="str">
        <f t="shared" si="36"/>
        <v/>
      </c>
      <c r="G2088" t="str">
        <f>VLOOKUP(A2088,'16-17'!$A$2:$Z$2522,24,0)</f>
        <v>32</v>
      </c>
      <c r="H2088">
        <f>VLOOKUP(A2088,'16-17'!$A$2:$Z$2522,26,0)</f>
        <v>18.149999999999999</v>
      </c>
      <c r="I2088">
        <f>VLOOKUP(A2088,'15-16'!$A$2:$Z$2522,26,0)</f>
        <v>19.726989079563182</v>
      </c>
      <c r="J2088">
        <f>VLOOKUP(A2088,'14-15'!$A$2:$Z$2522,26,0)</f>
        <v>19.543859649122808</v>
      </c>
    </row>
    <row r="2089" spans="1:10" hidden="1" x14ac:dyDescent="0.2">
      <c r="A2089" t="s">
        <v>177</v>
      </c>
      <c r="B2089" t="str">
        <f>IFERROR(VLOOKUP(A2089,Ages!B2089:C2687,2,0),"")</f>
        <v/>
      </c>
      <c r="C2089" t="s">
        <v>4859</v>
      </c>
      <c r="D2089" t="s">
        <v>26</v>
      </c>
      <c r="E2089" t="s">
        <v>74</v>
      </c>
      <c r="F2089" t="str">
        <f t="shared" si="36"/>
        <v/>
      </c>
      <c r="G2089" t="str">
        <f>VLOOKUP(A2089,'16-17'!$A$2:$Z$2522,24,0)</f>
        <v>32</v>
      </c>
      <c r="H2089">
        <f>VLOOKUP(A2089,'16-17'!$A$2:$Z$2522,26,0)</f>
        <v>18.09375</v>
      </c>
      <c r="I2089">
        <f>VLOOKUP(A2089,'15-16'!$A$2:$Z$2522,26,0)</f>
        <v>20.705597788527985</v>
      </c>
      <c r="J2089">
        <f>VLOOKUP(A2089,'14-15'!$A$2:$Z$2522,26,0)</f>
        <v>19.943957968476358</v>
      </c>
    </row>
    <row r="2090" spans="1:10" hidden="1" x14ac:dyDescent="0.2">
      <c r="A2090" t="s">
        <v>6219</v>
      </c>
      <c r="B2090" t="str">
        <f>IFERROR(VLOOKUP(A2090,Ages!B2090:C2688,2,0),"")</f>
        <v/>
      </c>
      <c r="C2090" t="s">
        <v>4862</v>
      </c>
      <c r="D2090" t="s">
        <v>26</v>
      </c>
      <c r="E2090" t="s">
        <v>47</v>
      </c>
      <c r="F2090" t="str">
        <f t="shared" si="36"/>
        <v/>
      </c>
      <c r="G2090" t="str">
        <f>VLOOKUP(A2090,'16-17'!$A$2:$Z$2522,24,0)</f>
        <v>27</v>
      </c>
      <c r="H2090">
        <f>VLOOKUP(A2090,'16-17'!$A$2:$Z$2522,26,0)</f>
        <v>18.085185185185185</v>
      </c>
      <c r="I2090" t="e">
        <f>VLOOKUP(A2090,'15-16'!$A$2:$Z$2522,26,0)</f>
        <v>#N/A</v>
      </c>
      <c r="J2090" t="e">
        <f>VLOOKUP(A2090,'14-15'!$A$2:$Z$2522,26,0)</f>
        <v>#N/A</v>
      </c>
    </row>
    <row r="2091" spans="1:10" hidden="1" x14ac:dyDescent="0.2">
      <c r="A2091" t="s">
        <v>179</v>
      </c>
      <c r="B2091" t="str">
        <f>IFERROR(VLOOKUP(A2091,Ages!B2091:C2689,2,0),"")</f>
        <v/>
      </c>
      <c r="C2091" t="s">
        <v>4862</v>
      </c>
      <c r="D2091" t="s">
        <v>26</v>
      </c>
      <c r="E2091" t="s">
        <v>32</v>
      </c>
      <c r="F2091" t="str">
        <f t="shared" si="36"/>
        <v/>
      </c>
      <c r="G2091" t="str">
        <f>VLOOKUP(A2091,'16-17'!$A$2:$Z$2522,24,0)</f>
        <v>23</v>
      </c>
      <c r="H2091">
        <f>VLOOKUP(A2091,'16-17'!$A$2:$Z$2522,26,0)</f>
        <v>17.956521739130434</v>
      </c>
      <c r="I2091">
        <f>VLOOKUP(A2091,'15-16'!$A$2:$Z$2522,26,0)</f>
        <v>20.24835405998537</v>
      </c>
      <c r="J2091">
        <f>VLOOKUP(A2091,'14-15'!$A$2:$Z$2522,26,0)</f>
        <v>21.142196531791907</v>
      </c>
    </row>
    <row r="2092" spans="1:10" hidden="1" x14ac:dyDescent="0.2">
      <c r="A2092" t="s">
        <v>181</v>
      </c>
      <c r="B2092" t="str">
        <f>IFERROR(VLOOKUP(A2092,Ages!B2092:C2690,2,0),"")</f>
        <v/>
      </c>
      <c r="C2092" t="s">
        <v>4862</v>
      </c>
      <c r="D2092" t="s">
        <v>26</v>
      </c>
      <c r="E2092" t="s">
        <v>103</v>
      </c>
      <c r="F2092" t="str">
        <f t="shared" si="36"/>
        <v/>
      </c>
      <c r="G2092" t="str">
        <f>VLOOKUP(A2092,'16-17'!$A$2:$Z$2522,24,0)</f>
        <v>1</v>
      </c>
      <c r="H2092">
        <f>VLOOKUP(A2092,'16-17'!$A$2:$Z$2522,26,0)</f>
        <v>17.8</v>
      </c>
      <c r="I2092">
        <f>VLOOKUP(A2092,'15-16'!$A$2:$Z$2522,26,0)</f>
        <v>20.152399232245681</v>
      </c>
      <c r="J2092">
        <f>VLOOKUP(A2092,'14-15'!$A$2:$Z$2522,26,0)</f>
        <v>20.217201166180757</v>
      </c>
    </row>
    <row r="2093" spans="1:10" hidden="1" x14ac:dyDescent="0.2">
      <c r="A2093" t="s">
        <v>182</v>
      </c>
      <c r="B2093" t="str">
        <f>IFERROR(VLOOKUP(A2093,Ages!B2093:C2691,2,0),"")</f>
        <v/>
      </c>
      <c r="C2093" t="s">
        <v>4862</v>
      </c>
      <c r="D2093" t="s">
        <v>26</v>
      </c>
      <c r="E2093" t="s">
        <v>74</v>
      </c>
      <c r="F2093" t="str">
        <f t="shared" si="36"/>
        <v/>
      </c>
      <c r="G2093" t="str">
        <f>VLOOKUP(A2093,'16-17'!$A$2:$Z$2522,24,0)</f>
        <v>33</v>
      </c>
      <c r="H2093">
        <f>VLOOKUP(A2093,'16-17'!$A$2:$Z$2522,26,0)</f>
        <v>17.75151515151515</v>
      </c>
      <c r="I2093">
        <f>VLOOKUP(A2093,'15-16'!$A$2:$Z$2522,26,0)</f>
        <v>20.869742198100408</v>
      </c>
      <c r="J2093">
        <f>VLOOKUP(A2093,'14-15'!$A$2:$Z$2522,26,0)</f>
        <v>20.338965866846909</v>
      </c>
    </row>
    <row r="2094" spans="1:10" hidden="1" x14ac:dyDescent="0.2">
      <c r="A2094" t="s">
        <v>184</v>
      </c>
      <c r="B2094" t="str">
        <f>IFERROR(VLOOKUP(A2094,Ages!B2094:C2692,2,0),"")</f>
        <v/>
      </c>
      <c r="C2094" t="s">
        <v>4859</v>
      </c>
      <c r="D2094" t="s">
        <v>26</v>
      </c>
      <c r="E2094" t="s">
        <v>84</v>
      </c>
      <c r="F2094" t="str">
        <f t="shared" si="36"/>
        <v/>
      </c>
      <c r="G2094" t="str">
        <f>VLOOKUP(A2094,'16-17'!$A$2:$Z$2522,24,0)</f>
        <v>31</v>
      </c>
      <c r="H2094">
        <f>VLOOKUP(A2094,'16-17'!$A$2:$Z$2522,26,0)</f>
        <v>17.748387096774195</v>
      </c>
      <c r="I2094">
        <f>VLOOKUP(A2094,'15-16'!$A$2:$Z$2522,26,0)</f>
        <v>22.275896414342629</v>
      </c>
      <c r="J2094" t="e">
        <f>VLOOKUP(A2094,'14-15'!$A$2:$Z$2522,26,0)</f>
        <v>#N/A</v>
      </c>
    </row>
    <row r="2095" spans="1:10" hidden="1" x14ac:dyDescent="0.2">
      <c r="A2095" t="s">
        <v>185</v>
      </c>
      <c r="B2095" t="str">
        <f>IFERROR(VLOOKUP(A2095,Ages!B2095:C2693,2,0),"")</f>
        <v/>
      </c>
      <c r="C2095" t="s">
        <v>4862</v>
      </c>
      <c r="D2095" t="s">
        <v>26</v>
      </c>
      <c r="E2095" t="s">
        <v>56</v>
      </c>
      <c r="F2095" t="str">
        <f t="shared" si="36"/>
        <v/>
      </c>
      <c r="G2095" t="str">
        <f>VLOOKUP(A2095,'16-17'!$A$2:$Z$2522,24,0)</f>
        <v>32</v>
      </c>
      <c r="H2095">
        <f>VLOOKUP(A2095,'16-17'!$A$2:$Z$2522,26,0)</f>
        <v>17.612500000000001</v>
      </c>
      <c r="I2095">
        <f>VLOOKUP(A2095,'15-16'!$A$2:$Z$2522,26,0)</f>
        <v>16.230934479054781</v>
      </c>
      <c r="J2095">
        <f>VLOOKUP(A2095,'14-15'!$A$2:$Z$2522,26,0)</f>
        <v>22.30310262529833</v>
      </c>
    </row>
    <row r="2096" spans="1:10" hidden="1" x14ac:dyDescent="0.2">
      <c r="A2096" t="s">
        <v>186</v>
      </c>
      <c r="B2096" t="str">
        <f>IFERROR(VLOOKUP(A2096,Ages!B2096:C2694,2,0),"")</f>
        <v/>
      </c>
      <c r="C2096" t="s">
        <v>4859</v>
      </c>
      <c r="D2096" t="s">
        <v>26</v>
      </c>
      <c r="E2096" t="s">
        <v>103</v>
      </c>
      <c r="F2096" t="str">
        <f t="shared" si="36"/>
        <v/>
      </c>
      <c r="G2096" t="str">
        <f>VLOOKUP(A2096,'16-17'!$A$2:$Z$2522,24,0)</f>
        <v>22</v>
      </c>
      <c r="H2096">
        <f>VLOOKUP(A2096,'16-17'!$A$2:$Z$2522,26,0)</f>
        <v>17.599999999999998</v>
      </c>
      <c r="I2096">
        <f>VLOOKUP(A2096,'15-16'!$A$2:$Z$2522,26,0)</f>
        <v>23.149171270718231</v>
      </c>
      <c r="J2096">
        <f>VLOOKUP(A2096,'14-15'!$A$2:$Z$2522,26,0)</f>
        <v>15.058536585365854</v>
      </c>
    </row>
    <row r="2097" spans="1:10" hidden="1" x14ac:dyDescent="0.2">
      <c r="A2097" t="s">
        <v>188</v>
      </c>
      <c r="B2097" t="str">
        <f>IFERROR(VLOOKUP(A2097,Ages!B2097:C2695,2,0),"")</f>
        <v/>
      </c>
      <c r="C2097" t="s">
        <v>4862</v>
      </c>
      <c r="D2097" t="s">
        <v>26</v>
      </c>
      <c r="E2097" t="s">
        <v>6196</v>
      </c>
      <c r="F2097" t="str">
        <f t="shared" si="36"/>
        <v/>
      </c>
      <c r="G2097" t="str">
        <f>VLOOKUP(A2097,'16-17'!$A$2:$Z$2522,24,0)</f>
        <v>27</v>
      </c>
      <c r="H2097">
        <f>VLOOKUP(A2097,'16-17'!$A$2:$Z$2522,26,0)</f>
        <v>17.588888888888889</v>
      </c>
      <c r="I2097">
        <f>VLOOKUP(A2097,'15-16'!$A$2:$Z$2522,26,0)</f>
        <v>21.239285714285717</v>
      </c>
      <c r="J2097">
        <f>VLOOKUP(A2097,'14-15'!$A$2:$Z$2522,26,0)</f>
        <v>26.642988929889299</v>
      </c>
    </row>
    <row r="2098" spans="1:10" hidden="1" x14ac:dyDescent="0.2">
      <c r="A2098" t="s">
        <v>189</v>
      </c>
      <c r="B2098" t="str">
        <f>IFERROR(VLOOKUP(A2098,Ages!B2098:C2696,2,0),"")</f>
        <v/>
      </c>
      <c r="C2098" t="s">
        <v>4859</v>
      </c>
      <c r="D2098" t="s">
        <v>26</v>
      </c>
      <c r="E2098" t="s">
        <v>36</v>
      </c>
      <c r="F2098" t="str">
        <f t="shared" si="36"/>
        <v/>
      </c>
      <c r="G2098" t="str">
        <f>VLOOKUP(A2098,'16-17'!$A$2:$Z$2522,24,0)</f>
        <v>27</v>
      </c>
      <c r="H2098">
        <f>VLOOKUP(A2098,'16-17'!$A$2:$Z$2522,26,0)</f>
        <v>17.566666666666666</v>
      </c>
      <c r="I2098">
        <f>VLOOKUP(A2098,'15-16'!$A$2:$Z$2522,26,0)</f>
        <v>19.55052935514918</v>
      </c>
      <c r="J2098">
        <f>VLOOKUP(A2098,'14-15'!$A$2:$Z$2522,26,0)</f>
        <v>29.905109489051096</v>
      </c>
    </row>
    <row r="2099" spans="1:10" hidden="1" x14ac:dyDescent="0.2">
      <c r="A2099" t="s">
        <v>191</v>
      </c>
      <c r="B2099" t="str">
        <f>IFERROR(VLOOKUP(A2099,Ages!B2099:C2697,2,0),"")</f>
        <v/>
      </c>
      <c r="C2099" t="s">
        <v>4863</v>
      </c>
      <c r="D2099" t="s">
        <v>26</v>
      </c>
      <c r="E2099" t="s">
        <v>84</v>
      </c>
      <c r="F2099" t="str">
        <f t="shared" si="36"/>
        <v/>
      </c>
      <c r="G2099" t="str">
        <f>VLOOKUP(A2099,'16-17'!$A$2:$Z$2522,24,0)</f>
        <v>21</v>
      </c>
      <c r="H2099">
        <f>VLOOKUP(A2099,'16-17'!$A$2:$Z$2522,26,0)</f>
        <v>17.566666666666666</v>
      </c>
      <c r="I2099">
        <f>VLOOKUP(A2099,'15-16'!$A$2:$Z$2522,26,0)</f>
        <v>17.611764705882354</v>
      </c>
      <c r="J2099">
        <f>VLOOKUP(A2099,'14-15'!$A$2:$Z$2522,26,0)</f>
        <v>19.285714285714288</v>
      </c>
    </row>
    <row r="2100" spans="1:10" hidden="1" x14ac:dyDescent="0.2">
      <c r="A2100" t="s">
        <v>192</v>
      </c>
      <c r="B2100" t="str">
        <f>IFERROR(VLOOKUP(A2100,Ages!B2100:C2698,2,0),"")</f>
        <v/>
      </c>
      <c r="C2100" t="s">
        <v>4859</v>
      </c>
      <c r="D2100" t="s">
        <v>26</v>
      </c>
      <c r="E2100" t="s">
        <v>71</v>
      </c>
      <c r="F2100" t="str">
        <f t="shared" si="36"/>
        <v/>
      </c>
      <c r="G2100" t="str">
        <f>VLOOKUP(A2100,'16-17'!$A$2:$Z$2522,24,0)</f>
        <v>38</v>
      </c>
      <c r="H2100">
        <f>VLOOKUP(A2100,'16-17'!$A$2:$Z$2522,26,0)</f>
        <v>17.534210526315789</v>
      </c>
      <c r="I2100">
        <f>VLOOKUP(A2100,'15-16'!$A$2:$Z$2522,26,0)</f>
        <v>20.040653813914499</v>
      </c>
      <c r="J2100">
        <f>VLOOKUP(A2100,'14-15'!$A$2:$Z$2522,26,0)</f>
        <v>20.589537223340042</v>
      </c>
    </row>
    <row r="2101" spans="1:10" hidden="1" x14ac:dyDescent="0.2">
      <c r="A2101" t="s">
        <v>195</v>
      </c>
      <c r="B2101" t="str">
        <f>IFERROR(VLOOKUP(A2101,Ages!B2101:C2699,2,0),"")</f>
        <v/>
      </c>
      <c r="C2101" t="s">
        <v>4859</v>
      </c>
      <c r="D2101" t="s">
        <v>26</v>
      </c>
      <c r="E2101" t="s">
        <v>51</v>
      </c>
      <c r="F2101" t="str">
        <f t="shared" si="36"/>
        <v/>
      </c>
      <c r="G2101" t="str">
        <f>VLOOKUP(A2101,'16-17'!$A$2:$Z$2522,24,0)</f>
        <v>23</v>
      </c>
      <c r="H2101">
        <f>VLOOKUP(A2101,'16-17'!$A$2:$Z$2522,26,0)</f>
        <v>17.513043478260869</v>
      </c>
      <c r="I2101">
        <f>VLOOKUP(A2101,'15-16'!$A$2:$Z$2522,26,0)</f>
        <v>25.190036900369002</v>
      </c>
      <c r="J2101">
        <f>VLOOKUP(A2101,'14-15'!$A$2:$Z$2522,26,0)</f>
        <v>26.304182509505701</v>
      </c>
    </row>
    <row r="2102" spans="1:10" hidden="1" x14ac:dyDescent="0.2">
      <c r="A2102" t="s">
        <v>196</v>
      </c>
      <c r="B2102" t="str">
        <f>IFERROR(VLOOKUP(A2102,Ages!B2102:C2700,2,0),"")</f>
        <v/>
      </c>
      <c r="C2102" t="s">
        <v>4863</v>
      </c>
      <c r="D2102" t="s">
        <v>26</v>
      </c>
      <c r="E2102" t="s">
        <v>47</v>
      </c>
      <c r="F2102" t="str">
        <f t="shared" si="36"/>
        <v/>
      </c>
      <c r="G2102" t="str">
        <f>VLOOKUP(A2102,'16-17'!$A$2:$Z$2522,24,0)</f>
        <v>35</v>
      </c>
      <c r="H2102">
        <f>VLOOKUP(A2102,'16-17'!$A$2:$Z$2522,26,0)</f>
        <v>17.494285714285713</v>
      </c>
      <c r="I2102">
        <f>VLOOKUP(A2102,'15-16'!$A$2:$Z$2522,26,0)</f>
        <v>19.656981915209016</v>
      </c>
      <c r="J2102" t="e">
        <f>VLOOKUP(A2102,'14-15'!$A$2:$Z$2522,26,0)</f>
        <v>#N/A</v>
      </c>
    </row>
    <row r="2103" spans="1:10" hidden="1" x14ac:dyDescent="0.2">
      <c r="A2103" t="s">
        <v>197</v>
      </c>
      <c r="B2103" t="str">
        <f>IFERROR(VLOOKUP(A2103,Ages!B2103:C2701,2,0),"")</f>
        <v/>
      </c>
      <c r="C2103" t="s">
        <v>4862</v>
      </c>
      <c r="D2103" t="s">
        <v>26</v>
      </c>
      <c r="E2103" t="s">
        <v>95</v>
      </c>
      <c r="F2103" t="str">
        <f t="shared" si="36"/>
        <v/>
      </c>
      <c r="G2103" t="str">
        <f>VLOOKUP(A2103,'16-17'!$A$2:$Z$2522,24,0)</f>
        <v>22</v>
      </c>
      <c r="H2103">
        <f>VLOOKUP(A2103,'16-17'!$A$2:$Z$2522,26,0)</f>
        <v>17.486363636363635</v>
      </c>
      <c r="I2103">
        <f>VLOOKUP(A2103,'15-16'!$A$2:$Z$2522,26,0)</f>
        <v>15.545909849749583</v>
      </c>
      <c r="J2103">
        <f>VLOOKUP(A2103,'14-15'!$A$2:$Z$2522,26,0)</f>
        <v>15.671159029649596</v>
      </c>
    </row>
    <row r="2104" spans="1:10" hidden="1" x14ac:dyDescent="0.2">
      <c r="A2104" t="s">
        <v>199</v>
      </c>
      <c r="B2104" t="str">
        <f>IFERROR(VLOOKUP(A2104,Ages!B2104:C2702,2,0),"")</f>
        <v/>
      </c>
      <c r="C2104" t="s">
        <v>4859</v>
      </c>
      <c r="D2104" t="s">
        <v>26</v>
      </c>
      <c r="E2104" t="s">
        <v>39</v>
      </c>
      <c r="F2104" t="str">
        <f t="shared" si="36"/>
        <v/>
      </c>
      <c r="G2104" t="str">
        <f>VLOOKUP(A2104,'16-17'!$A$2:$Z$2522,24,0)</f>
        <v>29</v>
      </c>
      <c r="H2104">
        <f>VLOOKUP(A2104,'16-17'!$A$2:$Z$2522,26,0)</f>
        <v>17.472413793103449</v>
      </c>
      <c r="I2104">
        <f>VLOOKUP(A2104,'15-16'!$A$2:$Z$2522,26,0)</f>
        <v>20.306594153636979</v>
      </c>
      <c r="J2104" t="e">
        <f>VLOOKUP(A2104,'14-15'!$A$2:$Z$2522,26,0)</f>
        <v>#N/A</v>
      </c>
    </row>
    <row r="2105" spans="1:10" hidden="1" x14ac:dyDescent="0.2">
      <c r="A2105" t="s">
        <v>201</v>
      </c>
      <c r="B2105" t="str">
        <f>IFERROR(VLOOKUP(A2105,Ages!B2105:C2703,2,0),"")</f>
        <v/>
      </c>
      <c r="C2105" t="s">
        <v>4862</v>
      </c>
      <c r="D2105" t="s">
        <v>26</v>
      </c>
      <c r="E2105" t="s">
        <v>49</v>
      </c>
      <c r="F2105" t="str">
        <f t="shared" si="36"/>
        <v/>
      </c>
      <c r="G2105" t="str">
        <f>VLOOKUP(A2105,'16-17'!$A$2:$Z$2522,24,0)</f>
        <v>35</v>
      </c>
      <c r="H2105">
        <f>VLOOKUP(A2105,'16-17'!$A$2:$Z$2522,26,0)</f>
        <v>17.454285714285714</v>
      </c>
      <c r="I2105">
        <f>VLOOKUP(A2105,'15-16'!$A$2:$Z$2522,26,0)</f>
        <v>21.029745042492916</v>
      </c>
      <c r="J2105" t="e">
        <f>VLOOKUP(A2105,'14-15'!$A$2:$Z$2522,26,0)</f>
        <v>#N/A</v>
      </c>
    </row>
    <row r="2106" spans="1:10" hidden="1" x14ac:dyDescent="0.2">
      <c r="A2106" t="s">
        <v>202</v>
      </c>
      <c r="B2106" t="str">
        <f>IFERROR(VLOOKUP(A2106,Ages!B2106:C2704,2,0),"")</f>
        <v/>
      </c>
      <c r="C2106" t="s">
        <v>4862</v>
      </c>
      <c r="D2106" t="s">
        <v>26</v>
      </c>
      <c r="E2106" t="s">
        <v>49</v>
      </c>
      <c r="F2106" t="str">
        <f t="shared" si="36"/>
        <v/>
      </c>
      <c r="G2106" t="str">
        <f>VLOOKUP(A2106,'16-17'!$A$2:$Z$2522,24,0)</f>
        <v>1</v>
      </c>
      <c r="H2106">
        <f>VLOOKUP(A2106,'16-17'!$A$2:$Z$2522,26,0)</f>
        <v>17.399999999999999</v>
      </c>
      <c r="I2106">
        <f>VLOOKUP(A2106,'15-16'!$A$2:$Z$2522,26,0)</f>
        <v>23.448340171577769</v>
      </c>
      <c r="J2106">
        <f>VLOOKUP(A2106,'14-15'!$A$2:$Z$2522,26,0)</f>
        <v>22.741071428571427</v>
      </c>
    </row>
    <row r="2107" spans="1:10" hidden="1" x14ac:dyDescent="0.2">
      <c r="A2107" t="s">
        <v>204</v>
      </c>
      <c r="B2107" t="str">
        <f>IFERROR(VLOOKUP(A2107,Ages!B2107:C2705,2,0),"")</f>
        <v/>
      </c>
      <c r="C2107" t="s">
        <v>4862</v>
      </c>
      <c r="D2107" t="s">
        <v>26</v>
      </c>
      <c r="E2107" t="s">
        <v>49</v>
      </c>
      <c r="F2107" t="str">
        <f t="shared" si="36"/>
        <v/>
      </c>
      <c r="G2107" t="str">
        <f>VLOOKUP(A2107,'16-17'!$A$2:$Z$2522,24,0)</f>
        <v>29</v>
      </c>
      <c r="H2107">
        <f>VLOOKUP(A2107,'16-17'!$A$2:$Z$2522,26,0)</f>
        <v>17.379310344827587</v>
      </c>
      <c r="I2107">
        <f>VLOOKUP(A2107,'15-16'!$A$2:$Z$2522,26,0)</f>
        <v>20.624356775300171</v>
      </c>
      <c r="J2107">
        <f>VLOOKUP(A2107,'14-15'!$A$2:$Z$2522,26,0)</f>
        <v>17.72542372881356</v>
      </c>
    </row>
    <row r="2108" spans="1:10" hidden="1" x14ac:dyDescent="0.2">
      <c r="A2108" t="s">
        <v>205</v>
      </c>
      <c r="B2108" t="str">
        <f>IFERROR(VLOOKUP(A2108,Ages!B2108:C2706,2,0),"")</f>
        <v/>
      </c>
      <c r="C2108" t="s">
        <v>4862</v>
      </c>
      <c r="D2108" t="s">
        <v>26</v>
      </c>
      <c r="E2108" t="s">
        <v>56</v>
      </c>
      <c r="F2108" t="str">
        <f t="shared" si="36"/>
        <v/>
      </c>
      <c r="G2108" t="str">
        <f>VLOOKUP(A2108,'16-17'!$A$2:$Z$2522,24,0)</f>
        <v>17</v>
      </c>
      <c r="H2108">
        <f>VLOOKUP(A2108,'16-17'!$A$2:$Z$2522,26,0)</f>
        <v>17.335294117647059</v>
      </c>
      <c r="I2108">
        <f>VLOOKUP(A2108,'15-16'!$A$2:$Z$2522,26,0)</f>
        <v>19.37037037037037</v>
      </c>
      <c r="J2108">
        <f>VLOOKUP(A2108,'14-15'!$A$2:$Z$2522,26,0)</f>
        <v>25.692307692307693</v>
      </c>
    </row>
    <row r="2109" spans="1:10" hidden="1" x14ac:dyDescent="0.2">
      <c r="A2109" t="s">
        <v>206</v>
      </c>
      <c r="B2109" t="str">
        <f>IFERROR(VLOOKUP(A2109,Ages!B2109:C2707,2,0),"")</f>
        <v/>
      </c>
      <c r="C2109" t="s">
        <v>4862</v>
      </c>
      <c r="D2109" t="s">
        <v>26</v>
      </c>
      <c r="E2109" t="s">
        <v>36</v>
      </c>
      <c r="F2109" t="str">
        <f t="shared" si="36"/>
        <v/>
      </c>
      <c r="G2109" t="str">
        <f>VLOOKUP(A2109,'16-17'!$A$2:$Z$2522,24,0)</f>
        <v>23</v>
      </c>
      <c r="H2109">
        <f>VLOOKUP(A2109,'16-17'!$A$2:$Z$2522,26,0)</f>
        <v>17.330434782608698</v>
      </c>
      <c r="I2109">
        <f>VLOOKUP(A2109,'15-16'!$A$2:$Z$2522,26,0)</f>
        <v>17.909257561869843</v>
      </c>
      <c r="J2109">
        <f>VLOOKUP(A2109,'14-15'!$A$2:$Z$2522,26,0)</f>
        <v>22.301470588235293</v>
      </c>
    </row>
    <row r="2110" spans="1:10" hidden="1" x14ac:dyDescent="0.2">
      <c r="A2110" t="s">
        <v>6223</v>
      </c>
      <c r="B2110" t="str">
        <f>IFERROR(VLOOKUP(A2110,Ages!B2110:C2708,2,0),"")</f>
        <v/>
      </c>
      <c r="C2110" t="s">
        <v>4862</v>
      </c>
      <c r="D2110" t="s">
        <v>26</v>
      </c>
      <c r="E2110" t="s">
        <v>64</v>
      </c>
      <c r="F2110" t="str">
        <f t="shared" si="36"/>
        <v/>
      </c>
      <c r="G2110" t="str">
        <f>VLOOKUP(A2110,'16-17'!$A$2:$Z$2522,24,0)</f>
        <v>17</v>
      </c>
      <c r="H2110">
        <f>VLOOKUP(A2110,'16-17'!$A$2:$Z$2522,26,0)</f>
        <v>17.323529411764707</v>
      </c>
      <c r="I2110" t="e">
        <f>VLOOKUP(A2110,'15-16'!$A$2:$Z$2522,26,0)</f>
        <v>#N/A</v>
      </c>
      <c r="J2110" t="e">
        <f>VLOOKUP(A2110,'14-15'!$A$2:$Z$2522,26,0)</f>
        <v>#N/A</v>
      </c>
    </row>
    <row r="2111" spans="1:10" hidden="1" x14ac:dyDescent="0.2">
      <c r="A2111" t="s">
        <v>208</v>
      </c>
      <c r="B2111" t="str">
        <f>IFERROR(VLOOKUP(A2111,Ages!B2111:C2709,2,0),"")</f>
        <v/>
      </c>
      <c r="C2111" t="s">
        <v>4859</v>
      </c>
      <c r="D2111" t="s">
        <v>26</v>
      </c>
      <c r="E2111" t="s">
        <v>51</v>
      </c>
      <c r="F2111" t="str">
        <f t="shared" si="36"/>
        <v/>
      </c>
      <c r="G2111" t="str">
        <f>VLOOKUP(A2111,'16-17'!$A$2:$Z$2522,24,0)</f>
        <v>30</v>
      </c>
      <c r="H2111">
        <f>VLOOKUP(A2111,'16-17'!$A$2:$Z$2522,26,0)</f>
        <v>17.32</v>
      </c>
      <c r="I2111">
        <f>VLOOKUP(A2111,'15-16'!$A$2:$Z$2522,26,0)</f>
        <v>30.927066960075447</v>
      </c>
      <c r="J2111">
        <f>VLOOKUP(A2111,'14-15'!$A$2:$Z$2522,26,0)</f>
        <v>30.768679950186797</v>
      </c>
    </row>
    <row r="2112" spans="1:10" hidden="1" x14ac:dyDescent="0.2">
      <c r="A2112" t="s">
        <v>210</v>
      </c>
      <c r="B2112" t="str">
        <f>IFERROR(VLOOKUP(A2112,Ages!B2112:C2710,2,0),"")</f>
        <v/>
      </c>
      <c r="C2112" t="s">
        <v>4859</v>
      </c>
      <c r="D2112" t="s">
        <v>26</v>
      </c>
      <c r="E2112" t="s">
        <v>49</v>
      </c>
      <c r="F2112" t="str">
        <f t="shared" si="36"/>
        <v/>
      </c>
      <c r="G2112" t="str">
        <f>VLOOKUP(A2112,'16-17'!$A$2:$Z$2522,24,0)</f>
        <v>27</v>
      </c>
      <c r="H2112">
        <f>VLOOKUP(A2112,'16-17'!$A$2:$Z$2522,26,0)</f>
        <v>17.3</v>
      </c>
      <c r="I2112">
        <f>VLOOKUP(A2112,'15-16'!$A$2:$Z$2522,26,0)</f>
        <v>16.30310262529833</v>
      </c>
      <c r="J2112">
        <f>VLOOKUP(A2112,'14-15'!$A$2:$Z$2522,26,0)</f>
        <v>12.755082284607939</v>
      </c>
    </row>
    <row r="2113" spans="1:10" hidden="1" x14ac:dyDescent="0.2">
      <c r="A2113" t="s">
        <v>211</v>
      </c>
      <c r="B2113" t="str">
        <f>IFERROR(VLOOKUP(A2113,Ages!B2113:C2711,2,0),"")</f>
        <v/>
      </c>
      <c r="C2113" t="s">
        <v>4859</v>
      </c>
      <c r="D2113" t="s">
        <v>26</v>
      </c>
      <c r="E2113" t="s">
        <v>51</v>
      </c>
      <c r="F2113" t="str">
        <f t="shared" si="36"/>
        <v/>
      </c>
      <c r="G2113" t="str">
        <f>VLOOKUP(A2113,'16-17'!$A$2:$Z$2522,24,0)</f>
        <v>34</v>
      </c>
      <c r="H2113">
        <f>VLOOKUP(A2113,'16-17'!$A$2:$Z$2522,26,0)</f>
        <v>17.297058823529412</v>
      </c>
      <c r="I2113">
        <f>VLOOKUP(A2113,'15-16'!$A$2:$Z$2522,26,0)</f>
        <v>27.427553444180521</v>
      </c>
      <c r="J2113">
        <f>VLOOKUP(A2113,'14-15'!$A$2:$Z$2522,26,0)</f>
        <v>22.174364896073904</v>
      </c>
    </row>
    <row r="2114" spans="1:10" hidden="1" x14ac:dyDescent="0.2">
      <c r="A2114" t="s">
        <v>212</v>
      </c>
      <c r="B2114" t="str">
        <f>IFERROR(VLOOKUP(A2114,Ages!B2114:C2712,2,0),"")</f>
        <v/>
      </c>
      <c r="C2114" t="s">
        <v>4862</v>
      </c>
      <c r="D2114" t="s">
        <v>26</v>
      </c>
      <c r="E2114" t="s">
        <v>47</v>
      </c>
      <c r="F2114" t="str">
        <f t="shared" si="36"/>
        <v/>
      </c>
      <c r="G2114" t="str">
        <f>VLOOKUP(A2114,'16-17'!$A$2:$Z$2522,24,0)</f>
        <v>36</v>
      </c>
      <c r="H2114">
        <f>VLOOKUP(A2114,'16-17'!$A$2:$Z$2522,26,0)</f>
        <v>17.277777777777779</v>
      </c>
      <c r="I2114">
        <f>VLOOKUP(A2114,'15-16'!$A$2:$Z$2522,26,0)</f>
        <v>22.39196675900277</v>
      </c>
      <c r="J2114" t="e">
        <f>VLOOKUP(A2114,'14-15'!$A$2:$Z$2522,26,0)</f>
        <v>#N/A</v>
      </c>
    </row>
    <row r="2115" spans="1:10" hidden="1" x14ac:dyDescent="0.2">
      <c r="A2115" t="s">
        <v>213</v>
      </c>
      <c r="B2115" t="str">
        <f>IFERROR(VLOOKUP(A2115,Ages!B2115:C2713,2,0),"")</f>
        <v/>
      </c>
      <c r="C2115" t="s">
        <v>4862</v>
      </c>
      <c r="D2115" t="s">
        <v>26</v>
      </c>
      <c r="E2115" t="s">
        <v>47</v>
      </c>
      <c r="F2115" t="str">
        <f t="shared" ref="F2115:F2178" si="37">B2115</f>
        <v/>
      </c>
      <c r="G2115" t="str">
        <f>VLOOKUP(A2115,'16-17'!$A$2:$Z$2522,24,0)</f>
        <v>26</v>
      </c>
      <c r="H2115">
        <f>VLOOKUP(A2115,'16-17'!$A$2:$Z$2522,26,0)</f>
        <v>17.226923076923075</v>
      </c>
      <c r="I2115">
        <f>VLOOKUP(A2115,'15-16'!$A$2:$Z$2522,26,0)</f>
        <v>23.389296956977965</v>
      </c>
      <c r="J2115">
        <f>VLOOKUP(A2115,'14-15'!$A$2:$Z$2522,26,0)</f>
        <v>22.92047075606277</v>
      </c>
    </row>
    <row r="2116" spans="1:10" hidden="1" x14ac:dyDescent="0.2">
      <c r="A2116" t="s">
        <v>215</v>
      </c>
      <c r="B2116" t="str">
        <f>IFERROR(VLOOKUP(A2116,Ages!B2116:C2714,2,0),"")</f>
        <v/>
      </c>
      <c r="C2116" t="s">
        <v>4862</v>
      </c>
      <c r="D2116" t="s">
        <v>26</v>
      </c>
      <c r="E2116" t="s">
        <v>62</v>
      </c>
      <c r="F2116" t="str">
        <f t="shared" si="37"/>
        <v/>
      </c>
      <c r="G2116" t="str">
        <f>VLOOKUP(A2116,'16-17'!$A$2:$Z$2522,24,0)</f>
        <v>12</v>
      </c>
      <c r="H2116">
        <f>VLOOKUP(A2116,'16-17'!$A$2:$Z$2522,26,0)</f>
        <v>17.224999999999998</v>
      </c>
      <c r="I2116">
        <f>VLOOKUP(A2116,'15-16'!$A$2:$Z$2522,26,0)</f>
        <v>18.498820754716981</v>
      </c>
      <c r="J2116">
        <f>VLOOKUP(A2116,'14-15'!$A$2:$Z$2522,26,0)</f>
        <v>11.901098901098901</v>
      </c>
    </row>
    <row r="2117" spans="1:10" hidden="1" x14ac:dyDescent="0.2">
      <c r="A2117" t="s">
        <v>217</v>
      </c>
      <c r="B2117" t="str">
        <f>IFERROR(VLOOKUP(A2117,Ages!B2117:C2715,2,0),"")</f>
        <v/>
      </c>
      <c r="C2117" t="s">
        <v>4862</v>
      </c>
      <c r="D2117" t="s">
        <v>26</v>
      </c>
      <c r="E2117" t="s">
        <v>84</v>
      </c>
      <c r="F2117" t="str">
        <f t="shared" si="37"/>
        <v/>
      </c>
      <c r="G2117" t="str">
        <f>VLOOKUP(A2117,'16-17'!$A$2:$Z$2522,24,0)</f>
        <v>34</v>
      </c>
      <c r="H2117">
        <f>VLOOKUP(A2117,'16-17'!$A$2:$Z$2522,26,0)</f>
        <v>17.194117647058825</v>
      </c>
      <c r="I2117">
        <f>VLOOKUP(A2117,'15-16'!$A$2:$Z$2522,26,0)</f>
        <v>22.032467532467532</v>
      </c>
      <c r="J2117" t="e">
        <f>VLOOKUP(A2117,'14-15'!$A$2:$Z$2522,26,0)</f>
        <v>#N/A</v>
      </c>
    </row>
    <row r="2118" spans="1:10" hidden="1" x14ac:dyDescent="0.2">
      <c r="A2118" t="s">
        <v>218</v>
      </c>
      <c r="B2118" t="str">
        <f>IFERROR(VLOOKUP(A2118,Ages!B2118:C2716,2,0),"")</f>
        <v/>
      </c>
      <c r="C2118" t="s">
        <v>4862</v>
      </c>
      <c r="D2118" t="s">
        <v>26</v>
      </c>
      <c r="E2118" t="s">
        <v>62</v>
      </c>
      <c r="F2118" t="str">
        <f t="shared" si="37"/>
        <v/>
      </c>
      <c r="G2118" t="str">
        <f>VLOOKUP(A2118,'16-17'!$A$2:$Z$2522,24,0)</f>
        <v>32</v>
      </c>
      <c r="H2118">
        <f>VLOOKUP(A2118,'16-17'!$A$2:$Z$2522,26,0)</f>
        <v>17.165624999999999</v>
      </c>
      <c r="I2118">
        <f>VLOOKUP(A2118,'15-16'!$A$2:$Z$2522,26,0)</f>
        <v>18.652868852459019</v>
      </c>
      <c r="J2118">
        <f>VLOOKUP(A2118,'14-15'!$A$2:$Z$2522,26,0)</f>
        <v>19.529967308390844</v>
      </c>
    </row>
    <row r="2119" spans="1:10" hidden="1" x14ac:dyDescent="0.2">
      <c r="A2119" t="s">
        <v>220</v>
      </c>
      <c r="B2119" t="str">
        <f>IFERROR(VLOOKUP(A2119,Ages!B2119:C2717,2,0),"")</f>
        <v/>
      </c>
      <c r="C2119" t="s">
        <v>4862</v>
      </c>
      <c r="D2119" t="s">
        <v>26</v>
      </c>
      <c r="E2119" t="s">
        <v>49</v>
      </c>
      <c r="F2119" t="str">
        <f t="shared" si="37"/>
        <v/>
      </c>
      <c r="G2119" t="str">
        <f>VLOOKUP(A2119,'16-17'!$A$2:$Z$2522,24,0)</f>
        <v>27</v>
      </c>
      <c r="H2119">
        <f>VLOOKUP(A2119,'16-17'!$A$2:$Z$2522,26,0)</f>
        <v>17.159259259259258</v>
      </c>
      <c r="I2119">
        <f>VLOOKUP(A2119,'15-16'!$A$2:$Z$2522,26,0)</f>
        <v>16.331950207468878</v>
      </c>
      <c r="J2119">
        <f>VLOOKUP(A2119,'14-15'!$A$2:$Z$2522,26,0)</f>
        <v>19.504109589041096</v>
      </c>
    </row>
    <row r="2120" spans="1:10" hidden="1" x14ac:dyDescent="0.2">
      <c r="A2120" t="s">
        <v>222</v>
      </c>
      <c r="B2120" t="str">
        <f>IFERROR(VLOOKUP(A2120,Ages!B2120:C2718,2,0),"")</f>
        <v/>
      </c>
      <c r="C2120" t="s">
        <v>4862</v>
      </c>
      <c r="D2120" t="s">
        <v>26</v>
      </c>
      <c r="E2120" t="s">
        <v>74</v>
      </c>
      <c r="F2120" t="str">
        <f t="shared" si="37"/>
        <v/>
      </c>
      <c r="G2120" t="str">
        <f>VLOOKUP(A2120,'16-17'!$A$2:$Z$2522,24,0)</f>
        <v>19</v>
      </c>
      <c r="H2120">
        <f>VLOOKUP(A2120,'16-17'!$A$2:$Z$2522,26,0)</f>
        <v>17.121052631578948</v>
      </c>
      <c r="I2120">
        <f>VLOOKUP(A2120,'15-16'!$A$2:$Z$2522,26,0)</f>
        <v>21.134419551934826</v>
      </c>
      <c r="J2120">
        <f>VLOOKUP(A2120,'14-15'!$A$2:$Z$2522,26,0)</f>
        <v>15.945808096907873</v>
      </c>
    </row>
    <row r="2121" spans="1:10" hidden="1" x14ac:dyDescent="0.2">
      <c r="A2121" t="s">
        <v>223</v>
      </c>
      <c r="B2121" t="str">
        <f>IFERROR(VLOOKUP(A2121,Ages!B2121:C2719,2,0),"")</f>
        <v/>
      </c>
      <c r="C2121" t="s">
        <v>4859</v>
      </c>
      <c r="D2121" t="s">
        <v>26</v>
      </c>
      <c r="E2121" t="s">
        <v>74</v>
      </c>
      <c r="F2121" t="str">
        <f t="shared" si="37"/>
        <v/>
      </c>
      <c r="G2121" t="str">
        <f>VLOOKUP(A2121,'16-17'!$A$2:$Z$2522,24,0)</f>
        <v>36</v>
      </c>
      <c r="H2121">
        <f>VLOOKUP(A2121,'16-17'!$A$2:$Z$2522,26,0)</f>
        <v>17.080555555555556</v>
      </c>
      <c r="I2121">
        <f>VLOOKUP(A2121,'15-16'!$A$2:$Z$2522,26,0)</f>
        <v>19.401857323765302</v>
      </c>
      <c r="J2121">
        <f>VLOOKUP(A2121,'14-15'!$A$2:$Z$2522,26,0)</f>
        <v>19.765120375807399</v>
      </c>
    </row>
    <row r="2122" spans="1:10" hidden="1" x14ac:dyDescent="0.2">
      <c r="A2122" t="s">
        <v>223</v>
      </c>
      <c r="B2122" t="str">
        <f>IFERROR(VLOOKUP(A2122,Ages!B2122:C2720,2,0),"")</f>
        <v/>
      </c>
      <c r="C2122" t="s">
        <v>4859</v>
      </c>
      <c r="D2122" t="s">
        <v>26</v>
      </c>
      <c r="E2122" t="s">
        <v>74</v>
      </c>
      <c r="F2122" t="str">
        <f t="shared" si="37"/>
        <v/>
      </c>
      <c r="G2122" t="str">
        <f>VLOOKUP(A2122,'16-17'!$A$2:$Z$2522,24,0)</f>
        <v>36</v>
      </c>
      <c r="H2122">
        <f>VLOOKUP(A2122,'16-17'!$A$2:$Z$2522,26,0)</f>
        <v>17.080555555555556</v>
      </c>
      <c r="I2122">
        <f>VLOOKUP(A2122,'15-16'!$A$2:$Z$2522,26,0)</f>
        <v>19.401857323765302</v>
      </c>
      <c r="J2122">
        <f>VLOOKUP(A2122,'14-15'!$A$2:$Z$2522,26,0)</f>
        <v>19.765120375807399</v>
      </c>
    </row>
    <row r="2123" spans="1:10" hidden="1" x14ac:dyDescent="0.2">
      <c r="A2123" t="s">
        <v>224</v>
      </c>
      <c r="B2123" t="str">
        <f>IFERROR(VLOOKUP(A2123,Ages!B2123:C2721,2,0),"")</f>
        <v/>
      </c>
      <c r="C2123" t="s">
        <v>4863</v>
      </c>
      <c r="D2123" t="s">
        <v>26</v>
      </c>
      <c r="E2123" t="s">
        <v>74</v>
      </c>
      <c r="F2123" t="str">
        <f t="shared" si="37"/>
        <v/>
      </c>
      <c r="G2123" t="str">
        <f>VLOOKUP(A2123,'16-17'!$A$2:$Z$2522,24,0)</f>
        <v>32</v>
      </c>
      <c r="H2123">
        <f>VLOOKUP(A2123,'16-17'!$A$2:$Z$2522,26,0)</f>
        <v>17.071874999999999</v>
      </c>
      <c r="I2123">
        <f>VLOOKUP(A2123,'15-16'!$A$2:$Z$2522,26,0)</f>
        <v>22.279538904899137</v>
      </c>
      <c r="J2123">
        <f>VLOOKUP(A2123,'14-15'!$A$2:$Z$2522,26,0)</f>
        <v>18.027885360185902</v>
      </c>
    </row>
    <row r="2124" spans="1:10" hidden="1" x14ac:dyDescent="0.2">
      <c r="A2124" t="s">
        <v>225</v>
      </c>
      <c r="B2124" t="str">
        <f>IFERROR(VLOOKUP(A2124,Ages!B2124:C2722,2,0),"")</f>
        <v/>
      </c>
      <c r="C2124" t="s">
        <v>4859</v>
      </c>
      <c r="D2124" t="s">
        <v>26</v>
      </c>
      <c r="E2124" t="s">
        <v>62</v>
      </c>
      <c r="F2124" t="str">
        <f t="shared" si="37"/>
        <v/>
      </c>
      <c r="G2124" t="str">
        <f>VLOOKUP(A2124,'16-17'!$A$2:$Z$2522,24,0)</f>
        <v>32</v>
      </c>
      <c r="H2124">
        <f>VLOOKUP(A2124,'16-17'!$A$2:$Z$2522,26,0)</f>
        <v>17.059374999999999</v>
      </c>
      <c r="I2124">
        <f>VLOOKUP(A2124,'15-16'!$A$2:$Z$2522,26,0)</f>
        <v>19.626948775055681</v>
      </c>
      <c r="J2124">
        <f>VLOOKUP(A2124,'14-15'!$A$2:$Z$2522,26,0)</f>
        <v>22.168152350081037</v>
      </c>
    </row>
    <row r="2125" spans="1:10" hidden="1" x14ac:dyDescent="0.2">
      <c r="A2125" t="s">
        <v>226</v>
      </c>
      <c r="B2125" t="str">
        <f>IFERROR(VLOOKUP(A2125,Ages!B2125:C2723,2,0),"")</f>
        <v/>
      </c>
      <c r="C2125" t="s">
        <v>4862</v>
      </c>
      <c r="D2125" t="s">
        <v>26</v>
      </c>
      <c r="E2125" t="s">
        <v>87</v>
      </c>
      <c r="F2125" t="str">
        <f t="shared" si="37"/>
        <v/>
      </c>
      <c r="G2125" t="str">
        <f>VLOOKUP(A2125,'16-17'!$A$2:$Z$2522,24,0)</f>
        <v>22</v>
      </c>
      <c r="H2125">
        <f>VLOOKUP(A2125,'16-17'!$A$2:$Z$2522,26,0)</f>
        <v>17.027272727272727</v>
      </c>
      <c r="I2125">
        <f>VLOOKUP(A2125,'15-16'!$A$2:$Z$2522,26,0)</f>
        <v>17.834899328859059</v>
      </c>
      <c r="J2125">
        <f>VLOOKUP(A2125,'14-15'!$A$2:$Z$2522,26,0)</f>
        <v>18.362376237623764</v>
      </c>
    </row>
    <row r="2126" spans="1:10" hidden="1" x14ac:dyDescent="0.2">
      <c r="A2126" t="s">
        <v>227</v>
      </c>
      <c r="B2126" t="str">
        <f>IFERROR(VLOOKUP(A2126,Ages!B2126:C2724,2,0),"")</f>
        <v/>
      </c>
      <c r="C2126" t="s">
        <v>4859</v>
      </c>
      <c r="D2126" t="s">
        <v>26</v>
      </c>
      <c r="E2126" t="s">
        <v>84</v>
      </c>
      <c r="F2126" t="str">
        <f t="shared" si="37"/>
        <v/>
      </c>
      <c r="G2126" t="str">
        <f>VLOOKUP(A2126,'16-17'!$A$2:$Z$2522,24,0)</f>
        <v>26</v>
      </c>
      <c r="H2126">
        <f>VLOOKUP(A2126,'16-17'!$A$2:$Z$2522,26,0)</f>
        <v>17.007692307692306</v>
      </c>
      <c r="I2126">
        <f>VLOOKUP(A2126,'15-16'!$A$2:$Z$2522,26,0)</f>
        <v>15.905340859748154</v>
      </c>
      <c r="J2126">
        <f>VLOOKUP(A2126,'14-15'!$A$2:$Z$2522,26,0)</f>
        <v>15.96107434799533</v>
      </c>
    </row>
    <row r="2127" spans="1:10" hidden="1" x14ac:dyDescent="0.2">
      <c r="A2127" t="s">
        <v>228</v>
      </c>
      <c r="B2127" t="str">
        <f>IFERROR(VLOOKUP(A2127,Ages!B2127:C2725,2,0),"")</f>
        <v/>
      </c>
      <c r="C2127" t="s">
        <v>4862</v>
      </c>
      <c r="D2127" t="s">
        <v>26</v>
      </c>
      <c r="E2127" t="s">
        <v>36</v>
      </c>
      <c r="F2127" t="str">
        <f t="shared" si="37"/>
        <v/>
      </c>
      <c r="G2127" t="str">
        <f>VLOOKUP(A2127,'16-17'!$A$2:$Z$2522,24,0)</f>
        <v>28</v>
      </c>
      <c r="H2127">
        <f>VLOOKUP(A2127,'16-17'!$A$2:$Z$2522,26,0)</f>
        <v>16.985714285714288</v>
      </c>
      <c r="I2127">
        <f>VLOOKUP(A2127,'15-16'!$A$2:$Z$2522,26,0)</f>
        <v>15.346424384525204</v>
      </c>
      <c r="J2127">
        <f>VLOOKUP(A2127,'14-15'!$A$2:$Z$2522,26,0)</f>
        <v>18.853944562899787</v>
      </c>
    </row>
    <row r="2128" spans="1:10" hidden="1" x14ac:dyDescent="0.2">
      <c r="A2128" t="s">
        <v>229</v>
      </c>
      <c r="B2128" t="str">
        <f>IFERROR(VLOOKUP(A2128,Ages!B2128:C2726,2,0),"")</f>
        <v/>
      </c>
      <c r="C2128" t="s">
        <v>4859</v>
      </c>
      <c r="D2128" t="s">
        <v>26</v>
      </c>
      <c r="E2128" t="s">
        <v>56</v>
      </c>
      <c r="F2128" t="str">
        <f t="shared" si="37"/>
        <v/>
      </c>
      <c r="G2128" t="str">
        <f>VLOOKUP(A2128,'16-17'!$A$2:$Z$2522,24,0)</f>
        <v>33</v>
      </c>
      <c r="H2128">
        <f>VLOOKUP(A2128,'16-17'!$A$2:$Z$2522,26,0)</f>
        <v>16.963636363636361</v>
      </c>
      <c r="I2128">
        <f>VLOOKUP(A2128,'15-16'!$A$2:$Z$2522,26,0)</f>
        <v>23.926923076923078</v>
      </c>
      <c r="J2128">
        <f>VLOOKUP(A2128,'14-15'!$A$2:$Z$2522,26,0)</f>
        <v>23.328399629972246</v>
      </c>
    </row>
    <row r="2129" spans="1:10" hidden="1" x14ac:dyDescent="0.2">
      <c r="A2129" t="s">
        <v>230</v>
      </c>
      <c r="B2129" t="str">
        <f>IFERROR(VLOOKUP(A2129,Ages!B2129:C2727,2,0),"")</f>
        <v/>
      </c>
      <c r="C2129" t="s">
        <v>4862</v>
      </c>
      <c r="D2129" t="s">
        <v>26</v>
      </c>
      <c r="E2129" t="s">
        <v>49</v>
      </c>
      <c r="F2129" t="str">
        <f t="shared" si="37"/>
        <v/>
      </c>
      <c r="G2129" t="str">
        <f>VLOOKUP(A2129,'16-17'!$A$2:$Z$2522,24,0)</f>
        <v>12</v>
      </c>
      <c r="H2129">
        <f>VLOOKUP(A2129,'16-17'!$A$2:$Z$2522,26,0)</f>
        <v>16.933333333333334</v>
      </c>
      <c r="I2129">
        <f>VLOOKUP(A2129,'15-16'!$A$2:$Z$2522,26,0)</f>
        <v>22.260039499670839</v>
      </c>
      <c r="J2129" t="e">
        <f>VLOOKUP(A2129,'14-15'!$A$2:$Z$2522,26,0)</f>
        <v>#N/A</v>
      </c>
    </row>
    <row r="2130" spans="1:10" hidden="1" x14ac:dyDescent="0.2">
      <c r="A2130" t="s">
        <v>6232</v>
      </c>
      <c r="B2130" t="str">
        <f>IFERROR(VLOOKUP(A2130,Ages!B2130:C2728,2,0),"")</f>
        <v/>
      </c>
      <c r="C2130" t="s">
        <v>4862</v>
      </c>
      <c r="D2130" t="s">
        <v>26</v>
      </c>
      <c r="E2130" t="s">
        <v>6179</v>
      </c>
      <c r="F2130" t="str">
        <f t="shared" si="37"/>
        <v/>
      </c>
      <c r="G2130" t="str">
        <f>VLOOKUP(A2130,'16-17'!$A$2:$Z$2522,24,0)</f>
        <v>22</v>
      </c>
      <c r="H2130">
        <f>VLOOKUP(A2130,'16-17'!$A$2:$Z$2522,26,0)</f>
        <v>16.90909090909091</v>
      </c>
      <c r="I2130" t="e">
        <f>VLOOKUP(A2130,'15-16'!$A$2:$Z$2522,26,0)</f>
        <v>#N/A</v>
      </c>
      <c r="J2130" t="e">
        <f>VLOOKUP(A2130,'14-15'!$A$2:$Z$2522,26,0)</f>
        <v>#N/A</v>
      </c>
    </row>
    <row r="2131" spans="1:10" hidden="1" x14ac:dyDescent="0.2">
      <c r="A2131" t="s">
        <v>231</v>
      </c>
      <c r="B2131" t="str">
        <f>IFERROR(VLOOKUP(A2131,Ages!B2131:C2729,2,0),"")</f>
        <v/>
      </c>
      <c r="C2131" t="s">
        <v>4859</v>
      </c>
      <c r="D2131" t="s">
        <v>26</v>
      </c>
      <c r="E2131" t="s">
        <v>6205</v>
      </c>
      <c r="F2131" t="str">
        <f t="shared" si="37"/>
        <v/>
      </c>
      <c r="G2131" t="str">
        <f>VLOOKUP(A2131,'16-17'!$A$2:$Z$2522,24,0)</f>
        <v>5</v>
      </c>
      <c r="H2131">
        <f>VLOOKUP(A2131,'16-17'!$A$2:$Z$2522,26,0)</f>
        <v>16.880000000000003</v>
      </c>
      <c r="I2131">
        <f>VLOOKUP(A2131,'15-16'!$A$2:$Z$2522,26,0)</f>
        <v>16.388252148997132</v>
      </c>
      <c r="J2131">
        <f>VLOOKUP(A2131,'14-15'!$A$2:$Z$2522,26,0)</f>
        <v>23.997180451127818</v>
      </c>
    </row>
    <row r="2132" spans="1:10" hidden="1" x14ac:dyDescent="0.2">
      <c r="A2132" t="s">
        <v>233</v>
      </c>
      <c r="B2132" t="str">
        <f>IFERROR(VLOOKUP(A2132,Ages!B2132:C2730,2,0),"")</f>
        <v/>
      </c>
      <c r="C2132" t="s">
        <v>4862</v>
      </c>
      <c r="D2132" t="s">
        <v>26</v>
      </c>
      <c r="E2132" t="s">
        <v>71</v>
      </c>
      <c r="F2132" t="str">
        <f t="shared" si="37"/>
        <v/>
      </c>
      <c r="G2132" t="str">
        <f>VLOOKUP(A2132,'16-17'!$A$2:$Z$2522,24,0)</f>
        <v>34</v>
      </c>
      <c r="H2132">
        <f>VLOOKUP(A2132,'16-17'!$A$2:$Z$2522,26,0)</f>
        <v>16.838235294117649</v>
      </c>
      <c r="I2132">
        <f>VLOOKUP(A2132,'15-16'!$A$2:$Z$2522,26,0)</f>
        <v>20.056666666666668</v>
      </c>
      <c r="J2132">
        <f>VLOOKUP(A2132,'14-15'!$A$2:$Z$2522,26,0)</f>
        <v>23.411298315163528</v>
      </c>
    </row>
    <row r="2133" spans="1:10" hidden="1" x14ac:dyDescent="0.2">
      <c r="A2133" t="s">
        <v>234</v>
      </c>
      <c r="B2133" t="str">
        <f>IFERROR(VLOOKUP(A2133,Ages!B2133:C2731,2,0),"")</f>
        <v/>
      </c>
      <c r="C2133" t="s">
        <v>4862</v>
      </c>
      <c r="D2133" t="s">
        <v>26</v>
      </c>
      <c r="E2133" t="s">
        <v>39</v>
      </c>
      <c r="F2133" t="str">
        <f t="shared" si="37"/>
        <v/>
      </c>
      <c r="G2133" t="str">
        <f>VLOOKUP(A2133,'16-17'!$A$2:$Z$2522,24,0)</f>
        <v>16</v>
      </c>
      <c r="H2133">
        <f>VLOOKUP(A2133,'16-17'!$A$2:$Z$2522,26,0)</f>
        <v>16.824999999999999</v>
      </c>
      <c r="I2133">
        <f>VLOOKUP(A2133,'15-16'!$A$2:$Z$2522,26,0)</f>
        <v>16.433053468846662</v>
      </c>
      <c r="J2133" t="e">
        <f>VLOOKUP(A2133,'14-15'!$A$2:$Z$2522,26,0)</f>
        <v>#N/A</v>
      </c>
    </row>
    <row r="2134" spans="1:10" hidden="1" x14ac:dyDescent="0.2">
      <c r="A2134" t="s">
        <v>236</v>
      </c>
      <c r="B2134" t="str">
        <f>IFERROR(VLOOKUP(A2134,Ages!B2134:C2732,2,0),"")</f>
        <v/>
      </c>
      <c r="C2134" t="s">
        <v>4863</v>
      </c>
      <c r="D2134" t="s">
        <v>26</v>
      </c>
      <c r="E2134" t="s">
        <v>36</v>
      </c>
      <c r="F2134" t="str">
        <f t="shared" si="37"/>
        <v/>
      </c>
      <c r="G2134" t="str">
        <f>VLOOKUP(A2134,'16-17'!$A$2:$Z$2522,24,0)</f>
        <v>26</v>
      </c>
      <c r="H2134">
        <f>VLOOKUP(A2134,'16-17'!$A$2:$Z$2522,26,0)</f>
        <v>16.7</v>
      </c>
      <c r="I2134">
        <f>VLOOKUP(A2134,'15-16'!$A$2:$Z$2522,26,0)</f>
        <v>26.581536388140165</v>
      </c>
      <c r="J2134">
        <f>VLOOKUP(A2134,'14-15'!$A$2:$Z$2522,26,0)</f>
        <v>23.150561797752808</v>
      </c>
    </row>
    <row r="2135" spans="1:10" hidden="1" x14ac:dyDescent="0.2">
      <c r="A2135" t="s">
        <v>6234</v>
      </c>
      <c r="B2135" t="str">
        <f>IFERROR(VLOOKUP(A2135,Ages!B2135:C2733,2,0),"")</f>
        <v/>
      </c>
      <c r="C2135" t="s">
        <v>4859</v>
      </c>
      <c r="D2135" t="s">
        <v>26</v>
      </c>
      <c r="E2135" t="s">
        <v>6205</v>
      </c>
      <c r="F2135" t="str">
        <f t="shared" si="37"/>
        <v/>
      </c>
      <c r="G2135" t="str">
        <f>VLOOKUP(A2135,'16-17'!$A$2:$Z$2522,24,0)</f>
        <v>28</v>
      </c>
      <c r="H2135">
        <f>VLOOKUP(A2135,'16-17'!$A$2:$Z$2522,26,0)</f>
        <v>16.635714285714286</v>
      </c>
      <c r="I2135" t="e">
        <f>VLOOKUP(A2135,'15-16'!$A$2:$Z$2522,26,0)</f>
        <v>#N/A</v>
      </c>
      <c r="J2135" t="e">
        <f>VLOOKUP(A2135,'14-15'!$A$2:$Z$2522,26,0)</f>
        <v>#N/A</v>
      </c>
    </row>
    <row r="2136" spans="1:10" hidden="1" x14ac:dyDescent="0.2">
      <c r="A2136" t="s">
        <v>6235</v>
      </c>
      <c r="B2136" t="str">
        <f>IFERROR(VLOOKUP(A2136,Ages!B2136:C2734,2,0),"")</f>
        <v/>
      </c>
      <c r="C2136" t="s">
        <v>4862</v>
      </c>
      <c r="D2136" t="s">
        <v>26</v>
      </c>
      <c r="E2136" t="s">
        <v>71</v>
      </c>
      <c r="F2136" t="str">
        <f t="shared" si="37"/>
        <v/>
      </c>
      <c r="G2136" t="str">
        <f>VLOOKUP(A2136,'16-17'!$A$2:$Z$2522,24,0)</f>
        <v>32</v>
      </c>
      <c r="H2136">
        <f>VLOOKUP(A2136,'16-17'!$A$2:$Z$2522,26,0)</f>
        <v>16.578125</v>
      </c>
      <c r="I2136" t="e">
        <f>VLOOKUP(A2136,'15-16'!$A$2:$Z$2522,26,0)</f>
        <v>#N/A</v>
      </c>
      <c r="J2136">
        <f>VLOOKUP(A2136,'14-15'!$A$2:$Z$2522,26,0)</f>
        <v>18.424735557363711</v>
      </c>
    </row>
    <row r="2137" spans="1:10" hidden="1" x14ac:dyDescent="0.2">
      <c r="A2137" t="s">
        <v>239</v>
      </c>
      <c r="B2137" t="str">
        <f>IFERROR(VLOOKUP(A2137,Ages!B2137:C2735,2,0),"")</f>
        <v/>
      </c>
      <c r="C2137" t="s">
        <v>4859</v>
      </c>
      <c r="D2137" t="s">
        <v>26</v>
      </c>
      <c r="E2137" t="s">
        <v>56</v>
      </c>
      <c r="F2137" t="str">
        <f t="shared" si="37"/>
        <v/>
      </c>
      <c r="G2137" t="str">
        <f>VLOOKUP(A2137,'16-17'!$A$2:$Z$2522,24,0)</f>
        <v>34</v>
      </c>
      <c r="H2137">
        <f>VLOOKUP(A2137,'16-17'!$A$2:$Z$2522,26,0)</f>
        <v>16.561764705882354</v>
      </c>
      <c r="I2137">
        <f>VLOOKUP(A2137,'15-16'!$A$2:$Z$2522,26,0)</f>
        <v>17.1866527632951</v>
      </c>
      <c r="J2137">
        <f>VLOOKUP(A2137,'14-15'!$A$2:$Z$2522,26,0)</f>
        <v>17.464285714285715</v>
      </c>
    </row>
    <row r="2138" spans="1:10" hidden="1" x14ac:dyDescent="0.2">
      <c r="A2138" t="s">
        <v>240</v>
      </c>
      <c r="B2138" t="str">
        <f>IFERROR(VLOOKUP(A2138,Ages!B2138:C2736,2,0),"")</f>
        <v/>
      </c>
      <c r="C2138" t="s">
        <v>4859</v>
      </c>
      <c r="D2138" t="s">
        <v>26</v>
      </c>
      <c r="E2138" t="s">
        <v>27</v>
      </c>
      <c r="F2138" t="str">
        <f t="shared" si="37"/>
        <v/>
      </c>
      <c r="G2138" t="str">
        <f>VLOOKUP(A2138,'16-17'!$A$2:$Z$2522,24,0)</f>
        <v>23</v>
      </c>
      <c r="H2138">
        <f>VLOOKUP(A2138,'16-17'!$A$2:$Z$2522,26,0)</f>
        <v>16.552173913043479</v>
      </c>
      <c r="I2138">
        <f>VLOOKUP(A2138,'15-16'!$A$2:$Z$2522,26,0)</f>
        <v>22.012917594654791</v>
      </c>
      <c r="J2138">
        <f>VLOOKUP(A2138,'14-15'!$A$2:$Z$2522,26,0)</f>
        <v>23.801512287334592</v>
      </c>
    </row>
    <row r="2139" spans="1:10" hidden="1" x14ac:dyDescent="0.2">
      <c r="A2139" t="s">
        <v>242</v>
      </c>
      <c r="B2139" t="str">
        <f>IFERROR(VLOOKUP(A2139,Ages!B2139:C2737,2,0),"")</f>
        <v/>
      </c>
      <c r="C2139" t="s">
        <v>4862</v>
      </c>
      <c r="D2139" t="s">
        <v>26</v>
      </c>
      <c r="E2139" t="s">
        <v>52</v>
      </c>
      <c r="F2139" t="str">
        <f t="shared" si="37"/>
        <v/>
      </c>
      <c r="G2139" t="str">
        <f>VLOOKUP(A2139,'16-17'!$A$2:$Z$2522,24,0)</f>
        <v>23</v>
      </c>
      <c r="H2139">
        <f>VLOOKUP(A2139,'16-17'!$A$2:$Z$2522,26,0)</f>
        <v>16.491304347826087</v>
      </c>
      <c r="I2139">
        <f>VLOOKUP(A2139,'15-16'!$A$2:$Z$2522,26,0)</f>
        <v>18.911618669314798</v>
      </c>
      <c r="J2139">
        <f>VLOOKUP(A2139,'14-15'!$A$2:$Z$2522,26,0)</f>
        <v>25.211081794195252</v>
      </c>
    </row>
    <row r="2140" spans="1:10" hidden="1" x14ac:dyDescent="0.2">
      <c r="A2140" t="s">
        <v>243</v>
      </c>
      <c r="B2140" t="str">
        <f>IFERROR(VLOOKUP(A2140,Ages!B2140:C2738,2,0),"")</f>
        <v/>
      </c>
      <c r="C2140" t="s">
        <v>4859</v>
      </c>
      <c r="D2140" t="s">
        <v>26</v>
      </c>
      <c r="E2140" t="s">
        <v>39</v>
      </c>
      <c r="F2140" t="str">
        <f t="shared" si="37"/>
        <v/>
      </c>
      <c r="G2140" t="str">
        <f>VLOOKUP(A2140,'16-17'!$A$2:$Z$2522,24,0)</f>
        <v>28</v>
      </c>
      <c r="H2140">
        <f>VLOOKUP(A2140,'16-17'!$A$2:$Z$2522,26,0)</f>
        <v>16.467857142857145</v>
      </c>
      <c r="I2140">
        <f>VLOOKUP(A2140,'15-16'!$A$2:$Z$2522,26,0)</f>
        <v>21.15</v>
      </c>
      <c r="J2140">
        <f>VLOOKUP(A2140,'14-15'!$A$2:$Z$2522,26,0)</f>
        <v>16.854545454545455</v>
      </c>
    </row>
    <row r="2141" spans="1:10" hidden="1" x14ac:dyDescent="0.2">
      <c r="A2141" t="s">
        <v>6238</v>
      </c>
      <c r="B2141" t="str">
        <f>IFERROR(VLOOKUP(A2141,Ages!B2141:C2739,2,0),"")</f>
        <v/>
      </c>
      <c r="C2141" t="s">
        <v>4862</v>
      </c>
      <c r="D2141" t="s">
        <v>26</v>
      </c>
      <c r="E2141" t="s">
        <v>84</v>
      </c>
      <c r="F2141" t="str">
        <f t="shared" si="37"/>
        <v/>
      </c>
      <c r="G2141" t="str">
        <f>VLOOKUP(A2141,'16-17'!$A$2:$Z$2522,24,0)</f>
        <v>12</v>
      </c>
      <c r="H2141">
        <f>VLOOKUP(A2141,'16-17'!$A$2:$Z$2522,26,0)</f>
        <v>16.458333333333332</v>
      </c>
      <c r="I2141" t="e">
        <f>VLOOKUP(A2141,'15-16'!$A$2:$Z$2522,26,0)</f>
        <v>#N/A</v>
      </c>
      <c r="J2141" t="e">
        <f>VLOOKUP(A2141,'14-15'!$A$2:$Z$2522,26,0)</f>
        <v>#N/A</v>
      </c>
    </row>
    <row r="2142" spans="1:10" hidden="1" x14ac:dyDescent="0.2">
      <c r="A2142" t="s">
        <v>6240</v>
      </c>
      <c r="B2142" t="str">
        <f>IFERROR(VLOOKUP(A2142,Ages!B2142:C2740,2,0),"")</f>
        <v/>
      </c>
      <c r="C2142" t="s">
        <v>4862</v>
      </c>
      <c r="D2142" t="s">
        <v>26</v>
      </c>
      <c r="E2142" t="s">
        <v>27</v>
      </c>
      <c r="F2142" t="str">
        <f t="shared" si="37"/>
        <v/>
      </c>
      <c r="G2142" t="str">
        <f>VLOOKUP(A2142,'16-17'!$A$2:$Z$2522,24,0)</f>
        <v>2</v>
      </c>
      <c r="H2142">
        <f>VLOOKUP(A2142,'16-17'!$A$2:$Z$2522,26,0)</f>
        <v>16.450000000000003</v>
      </c>
      <c r="I2142" t="e">
        <f>VLOOKUP(A2142,'15-16'!$A$2:$Z$2522,26,0)</f>
        <v>#N/A</v>
      </c>
      <c r="J2142" t="e">
        <f>VLOOKUP(A2142,'14-15'!$A$2:$Z$2522,26,0)</f>
        <v>#N/A</v>
      </c>
    </row>
    <row r="2143" spans="1:10" hidden="1" x14ac:dyDescent="0.2">
      <c r="A2143" t="s">
        <v>6241</v>
      </c>
      <c r="B2143" t="str">
        <f>IFERROR(VLOOKUP(A2143,Ages!B2143:C2741,2,0),"")</f>
        <v/>
      </c>
      <c r="C2143" t="s">
        <v>4862</v>
      </c>
      <c r="D2143" t="s">
        <v>26</v>
      </c>
      <c r="E2143" t="s">
        <v>6179</v>
      </c>
      <c r="F2143" t="str">
        <f t="shared" si="37"/>
        <v/>
      </c>
      <c r="G2143" t="str">
        <f>VLOOKUP(A2143,'16-17'!$A$2:$Z$2522,24,0)</f>
        <v>10</v>
      </c>
      <c r="H2143">
        <f>VLOOKUP(A2143,'16-17'!$A$2:$Z$2522,26,0)</f>
        <v>16.45</v>
      </c>
      <c r="I2143" t="e">
        <f>VLOOKUP(A2143,'15-16'!$A$2:$Z$2522,26,0)</f>
        <v>#N/A</v>
      </c>
      <c r="J2143" t="e">
        <f>VLOOKUP(A2143,'14-15'!$A$2:$Z$2522,26,0)</f>
        <v>#N/A</v>
      </c>
    </row>
    <row r="2144" spans="1:10" hidden="1" x14ac:dyDescent="0.2">
      <c r="A2144" t="s">
        <v>245</v>
      </c>
      <c r="B2144" t="str">
        <f>IFERROR(VLOOKUP(A2144,Ages!B2144:C2742,2,0),"")</f>
        <v/>
      </c>
      <c r="C2144" t="s">
        <v>4862</v>
      </c>
      <c r="D2144" t="s">
        <v>26</v>
      </c>
      <c r="E2144" t="s">
        <v>27</v>
      </c>
      <c r="F2144" t="str">
        <f t="shared" si="37"/>
        <v/>
      </c>
      <c r="G2144" t="str">
        <f>VLOOKUP(A2144,'16-17'!$A$2:$Z$2522,24,0)</f>
        <v>25</v>
      </c>
      <c r="H2144">
        <f>VLOOKUP(A2144,'16-17'!$A$2:$Z$2522,26,0)</f>
        <v>16.432000000000002</v>
      </c>
      <c r="I2144">
        <f>VLOOKUP(A2144,'15-16'!$A$2:$Z$2522,26,0)</f>
        <v>17.745913818722137</v>
      </c>
      <c r="J2144">
        <f>VLOOKUP(A2144,'14-15'!$A$2:$Z$2522,26,0)</f>
        <v>18.506122448979593</v>
      </c>
    </row>
    <row r="2145" spans="1:10" hidden="1" x14ac:dyDescent="0.2">
      <c r="A2145" t="s">
        <v>6243</v>
      </c>
      <c r="B2145" t="str">
        <f>IFERROR(VLOOKUP(A2145,Ages!B2145:C2743,2,0),"")</f>
        <v/>
      </c>
      <c r="C2145" t="s">
        <v>4862</v>
      </c>
      <c r="D2145" t="s">
        <v>26</v>
      </c>
      <c r="E2145" t="s">
        <v>6179</v>
      </c>
      <c r="F2145" t="str">
        <f t="shared" si="37"/>
        <v/>
      </c>
      <c r="G2145" t="str">
        <f>VLOOKUP(A2145,'16-17'!$A$2:$Z$2522,24,0)</f>
        <v>36</v>
      </c>
      <c r="H2145">
        <f>VLOOKUP(A2145,'16-17'!$A$2:$Z$2522,26,0)</f>
        <v>16.375</v>
      </c>
      <c r="I2145" t="e">
        <f>VLOOKUP(A2145,'15-16'!$A$2:$Z$2522,26,0)</f>
        <v>#N/A</v>
      </c>
      <c r="J2145" t="e">
        <f>VLOOKUP(A2145,'14-15'!$A$2:$Z$2522,26,0)</f>
        <v>#N/A</v>
      </c>
    </row>
    <row r="2146" spans="1:10" hidden="1" x14ac:dyDescent="0.2">
      <c r="A2146" t="s">
        <v>246</v>
      </c>
      <c r="B2146" t="str">
        <f>IFERROR(VLOOKUP(A2146,Ages!B2146:C2744,2,0),"")</f>
        <v/>
      </c>
      <c r="C2146" t="s">
        <v>4862</v>
      </c>
      <c r="D2146" t="s">
        <v>26</v>
      </c>
      <c r="E2146" t="s">
        <v>51</v>
      </c>
      <c r="F2146" t="str">
        <f t="shared" si="37"/>
        <v/>
      </c>
      <c r="G2146" t="str">
        <f>VLOOKUP(A2146,'16-17'!$A$2:$Z$2522,24,0)</f>
        <v>5</v>
      </c>
      <c r="H2146">
        <f>VLOOKUP(A2146,'16-17'!$A$2:$Z$2522,26,0)</f>
        <v>16.36</v>
      </c>
      <c r="I2146">
        <f>VLOOKUP(A2146,'15-16'!$A$2:$Z$2522,26,0)</f>
        <v>13.535819019689988</v>
      </c>
      <c r="J2146">
        <f>VLOOKUP(A2146,'14-15'!$A$2:$Z$2522,26,0)</f>
        <v>17.651428571428571</v>
      </c>
    </row>
    <row r="2147" spans="1:10" hidden="1" x14ac:dyDescent="0.2">
      <c r="A2147" t="s">
        <v>248</v>
      </c>
      <c r="B2147" t="str">
        <f>IFERROR(VLOOKUP(A2147,Ages!B2147:C2745,2,0),"")</f>
        <v/>
      </c>
      <c r="C2147" t="s">
        <v>4859</v>
      </c>
      <c r="D2147" t="s">
        <v>26</v>
      </c>
      <c r="E2147" t="s">
        <v>51</v>
      </c>
      <c r="F2147" t="str">
        <f t="shared" si="37"/>
        <v/>
      </c>
      <c r="G2147" t="str">
        <f>VLOOKUP(A2147,'16-17'!$A$2:$Z$2522,24,0)</f>
        <v>4</v>
      </c>
      <c r="H2147">
        <f>VLOOKUP(A2147,'16-17'!$A$2:$Z$2522,26,0)</f>
        <v>16.350000000000001</v>
      </c>
      <c r="I2147">
        <f>VLOOKUP(A2147,'15-16'!$A$2:$Z$2522,26,0)</f>
        <v>26.212052302444569</v>
      </c>
      <c r="J2147">
        <f>VLOOKUP(A2147,'14-15'!$A$2:$Z$2522,26,0)</f>
        <v>24.573354480570977</v>
      </c>
    </row>
    <row r="2148" spans="1:10" hidden="1" x14ac:dyDescent="0.2">
      <c r="A2148" t="s">
        <v>251</v>
      </c>
      <c r="B2148" t="str">
        <f>IFERROR(VLOOKUP(A2148,Ages!B2148:C2746,2,0),"")</f>
        <v/>
      </c>
      <c r="C2148" t="s">
        <v>4859</v>
      </c>
      <c r="D2148" t="s">
        <v>26</v>
      </c>
      <c r="E2148" t="s">
        <v>103</v>
      </c>
      <c r="F2148" t="str">
        <f t="shared" si="37"/>
        <v/>
      </c>
      <c r="G2148" t="str">
        <f>VLOOKUP(A2148,'16-17'!$A$2:$Z$2522,24,0)</f>
        <v>32</v>
      </c>
      <c r="H2148">
        <f>VLOOKUP(A2148,'16-17'!$A$2:$Z$2522,26,0)</f>
        <v>16.346875000000001</v>
      </c>
      <c r="I2148">
        <f>VLOOKUP(A2148,'15-16'!$A$2:$Z$2522,26,0)</f>
        <v>19.285714285714285</v>
      </c>
      <c r="J2148" t="e">
        <f>VLOOKUP(A2148,'14-15'!$A$2:$Z$2522,26,0)</f>
        <v>#N/A</v>
      </c>
    </row>
    <row r="2149" spans="1:10" hidden="1" x14ac:dyDescent="0.2">
      <c r="A2149" t="s">
        <v>253</v>
      </c>
      <c r="B2149" t="str">
        <f>IFERROR(VLOOKUP(A2149,Ages!B2149:C2747,2,0),"")</f>
        <v/>
      </c>
      <c r="C2149" t="s">
        <v>4862</v>
      </c>
      <c r="D2149" t="s">
        <v>26</v>
      </c>
      <c r="E2149" t="s">
        <v>6179</v>
      </c>
      <c r="F2149" t="str">
        <f t="shared" si="37"/>
        <v/>
      </c>
      <c r="G2149" t="str">
        <f>VLOOKUP(A2149,'16-17'!$A$2:$Z$2522,24,0)</f>
        <v>25</v>
      </c>
      <c r="H2149">
        <f>VLOOKUP(A2149,'16-17'!$A$2:$Z$2522,26,0)</f>
        <v>16.312000000000001</v>
      </c>
      <c r="I2149">
        <f>VLOOKUP(A2149,'15-16'!$A$2:$Z$2522,26,0)</f>
        <v>22.505603985056041</v>
      </c>
      <c r="J2149" t="e">
        <f>VLOOKUP(A2149,'14-15'!$A$2:$Z$2522,26,0)</f>
        <v>#N/A</v>
      </c>
    </row>
    <row r="2150" spans="1:10" hidden="1" x14ac:dyDescent="0.2">
      <c r="A2150" t="s">
        <v>253</v>
      </c>
      <c r="B2150" t="str">
        <f>IFERROR(VLOOKUP(A2150,Ages!B2150:C2748,2,0),"")</f>
        <v/>
      </c>
      <c r="C2150" t="s">
        <v>4862</v>
      </c>
      <c r="D2150" t="s">
        <v>26</v>
      </c>
      <c r="E2150" t="s">
        <v>6179</v>
      </c>
      <c r="F2150" t="str">
        <f t="shared" si="37"/>
        <v/>
      </c>
      <c r="G2150" t="str">
        <f>VLOOKUP(A2150,'16-17'!$A$2:$Z$2522,24,0)</f>
        <v>25</v>
      </c>
      <c r="H2150">
        <f>VLOOKUP(A2150,'16-17'!$A$2:$Z$2522,26,0)</f>
        <v>16.312000000000001</v>
      </c>
      <c r="I2150">
        <f>VLOOKUP(A2150,'15-16'!$A$2:$Z$2522,26,0)</f>
        <v>22.505603985056041</v>
      </c>
      <c r="J2150" t="e">
        <f>VLOOKUP(A2150,'14-15'!$A$2:$Z$2522,26,0)</f>
        <v>#N/A</v>
      </c>
    </row>
    <row r="2151" spans="1:10" hidden="1" x14ac:dyDescent="0.2">
      <c r="A2151" t="s">
        <v>254</v>
      </c>
      <c r="B2151" t="str">
        <f>IFERROR(VLOOKUP(A2151,Ages!B2151:C2749,2,0),"")</f>
        <v/>
      </c>
      <c r="C2151" t="s">
        <v>4859</v>
      </c>
      <c r="D2151" t="s">
        <v>26</v>
      </c>
      <c r="E2151" t="s">
        <v>27</v>
      </c>
      <c r="F2151" t="str">
        <f t="shared" si="37"/>
        <v/>
      </c>
      <c r="G2151" t="str">
        <f>VLOOKUP(A2151,'16-17'!$A$2:$Z$2522,24,0)</f>
        <v>18</v>
      </c>
      <c r="H2151">
        <f>VLOOKUP(A2151,'16-17'!$A$2:$Z$2522,26,0)</f>
        <v>16.299999999999997</v>
      </c>
      <c r="I2151">
        <f>VLOOKUP(A2151,'15-16'!$A$2:$Z$2522,26,0)</f>
        <v>17.703658536585369</v>
      </c>
      <c r="J2151">
        <f>VLOOKUP(A2151,'14-15'!$A$2:$Z$2522,26,0)</f>
        <v>20.20179948586118</v>
      </c>
    </row>
    <row r="2152" spans="1:10" hidden="1" x14ac:dyDescent="0.2">
      <c r="A2152" t="s">
        <v>256</v>
      </c>
      <c r="B2152" t="str">
        <f>IFERROR(VLOOKUP(A2152,Ages!B2152:C2750,2,0),"")</f>
        <v/>
      </c>
      <c r="C2152" t="s">
        <v>4863</v>
      </c>
      <c r="D2152" t="s">
        <v>26</v>
      </c>
      <c r="E2152" t="s">
        <v>74</v>
      </c>
      <c r="F2152" t="str">
        <f t="shared" si="37"/>
        <v/>
      </c>
      <c r="G2152" t="str">
        <f>VLOOKUP(A2152,'16-17'!$A$2:$Z$2522,24,0)</f>
        <v>38</v>
      </c>
      <c r="H2152">
        <f>VLOOKUP(A2152,'16-17'!$A$2:$Z$2522,26,0)</f>
        <v>16.271052631578947</v>
      </c>
      <c r="I2152">
        <f>VLOOKUP(A2152,'15-16'!$A$2:$Z$2522,26,0)</f>
        <v>20.151571164510163</v>
      </c>
      <c r="J2152">
        <f>VLOOKUP(A2152,'14-15'!$A$2:$Z$2522,26,0)</f>
        <v>16.1752104055088</v>
      </c>
    </row>
    <row r="2153" spans="1:10" hidden="1" x14ac:dyDescent="0.2">
      <c r="A2153" t="s">
        <v>258</v>
      </c>
      <c r="B2153" t="str">
        <f>IFERROR(VLOOKUP(A2153,Ages!B2153:C2751,2,0),"")</f>
        <v/>
      </c>
      <c r="C2153" t="s">
        <v>4862</v>
      </c>
      <c r="D2153" t="s">
        <v>26</v>
      </c>
      <c r="E2153" t="s">
        <v>27</v>
      </c>
      <c r="F2153" t="str">
        <f t="shared" si="37"/>
        <v/>
      </c>
      <c r="G2153" t="str">
        <f>VLOOKUP(A2153,'16-17'!$A$2:$Z$2522,24,0)</f>
        <v>25</v>
      </c>
      <c r="H2153">
        <f>VLOOKUP(A2153,'16-17'!$A$2:$Z$2522,26,0)</f>
        <v>16.268000000000001</v>
      </c>
      <c r="I2153">
        <f>VLOOKUP(A2153,'15-16'!$A$2:$Z$2522,26,0)</f>
        <v>22.256024096385538</v>
      </c>
      <c r="J2153">
        <f>VLOOKUP(A2153,'14-15'!$A$2:$Z$2522,26,0)</f>
        <v>22.543717616580313</v>
      </c>
    </row>
    <row r="2154" spans="1:10" hidden="1" x14ac:dyDescent="0.2">
      <c r="A2154" t="s">
        <v>260</v>
      </c>
      <c r="B2154" t="str">
        <f>IFERROR(VLOOKUP(A2154,Ages!B2154:C2752,2,0),"")</f>
        <v/>
      </c>
      <c r="C2154" t="s">
        <v>4862</v>
      </c>
      <c r="D2154" t="s">
        <v>26</v>
      </c>
      <c r="E2154" t="s">
        <v>87</v>
      </c>
      <c r="F2154" t="str">
        <f t="shared" si="37"/>
        <v/>
      </c>
      <c r="G2154" t="str">
        <f>VLOOKUP(A2154,'16-17'!$A$2:$Z$2522,24,0)</f>
        <v>31</v>
      </c>
      <c r="H2154">
        <f>VLOOKUP(A2154,'16-17'!$A$2:$Z$2522,26,0)</f>
        <v>16.245161290322581</v>
      </c>
      <c r="I2154">
        <f>VLOOKUP(A2154,'15-16'!$A$2:$Z$2522,26,0)</f>
        <v>17.436723423838011</v>
      </c>
      <c r="J2154" t="e">
        <f>VLOOKUP(A2154,'14-15'!$A$2:$Z$2522,26,0)</f>
        <v>#N/A</v>
      </c>
    </row>
    <row r="2155" spans="1:10" hidden="1" x14ac:dyDescent="0.2">
      <c r="A2155" t="s">
        <v>262</v>
      </c>
      <c r="B2155" t="str">
        <f>IFERROR(VLOOKUP(A2155,Ages!B2155:C2753,2,0),"")</f>
        <v/>
      </c>
      <c r="C2155" t="s">
        <v>4858</v>
      </c>
      <c r="D2155" t="s">
        <v>26</v>
      </c>
      <c r="E2155" t="s">
        <v>52</v>
      </c>
      <c r="F2155" t="str">
        <f t="shared" si="37"/>
        <v/>
      </c>
      <c r="G2155" t="str">
        <f>VLOOKUP(A2155,'16-17'!$A$2:$Z$2522,24,0)</f>
        <v>24</v>
      </c>
      <c r="H2155">
        <f>VLOOKUP(A2155,'16-17'!$A$2:$Z$2522,26,0)</f>
        <v>16.208333333333332</v>
      </c>
      <c r="I2155">
        <f>VLOOKUP(A2155,'15-16'!$A$2:$Z$2522,26,0)</f>
        <v>12.5</v>
      </c>
      <c r="J2155">
        <f>VLOOKUP(A2155,'14-15'!$A$2:$Z$2522,26,0)</f>
        <v>13.526522593320237</v>
      </c>
    </row>
    <row r="2156" spans="1:10" hidden="1" x14ac:dyDescent="0.2">
      <c r="A2156" t="s">
        <v>6246</v>
      </c>
      <c r="B2156" t="str">
        <f>IFERROR(VLOOKUP(A2156,Ages!B2156:C2754,2,0),"")</f>
        <v/>
      </c>
      <c r="C2156" t="s">
        <v>4862</v>
      </c>
      <c r="D2156" t="s">
        <v>26</v>
      </c>
      <c r="E2156" t="s">
        <v>47</v>
      </c>
      <c r="F2156" t="str">
        <f t="shared" si="37"/>
        <v/>
      </c>
      <c r="G2156" t="str">
        <f>VLOOKUP(A2156,'16-17'!$A$2:$Z$2522,24,0)</f>
        <v>17</v>
      </c>
      <c r="H2156">
        <f>VLOOKUP(A2156,'16-17'!$A$2:$Z$2522,26,0)</f>
        <v>16.123529411764707</v>
      </c>
      <c r="I2156" t="e">
        <f>VLOOKUP(A2156,'15-16'!$A$2:$Z$2522,26,0)</f>
        <v>#N/A</v>
      </c>
      <c r="J2156" t="e">
        <f>VLOOKUP(A2156,'14-15'!$A$2:$Z$2522,26,0)</f>
        <v>#N/A</v>
      </c>
    </row>
    <row r="2157" spans="1:10" hidden="1" x14ac:dyDescent="0.2">
      <c r="A2157" t="s">
        <v>265</v>
      </c>
      <c r="B2157" t="str">
        <f>IFERROR(VLOOKUP(A2157,Ages!B2157:C2755,2,0),"")</f>
        <v/>
      </c>
      <c r="C2157" t="s">
        <v>4862</v>
      </c>
      <c r="D2157" t="s">
        <v>26</v>
      </c>
      <c r="E2157" t="s">
        <v>103</v>
      </c>
      <c r="F2157" t="str">
        <f t="shared" si="37"/>
        <v/>
      </c>
      <c r="G2157" t="str">
        <f>VLOOKUP(A2157,'16-17'!$A$2:$Z$2522,24,0)</f>
        <v>10</v>
      </c>
      <c r="H2157">
        <f>VLOOKUP(A2157,'16-17'!$A$2:$Z$2522,26,0)</f>
        <v>16.07</v>
      </c>
      <c r="I2157">
        <f>VLOOKUP(A2157,'15-16'!$A$2:$Z$2522,26,0)</f>
        <v>22.473938223938223</v>
      </c>
      <c r="J2157">
        <f>VLOOKUP(A2157,'14-15'!$A$2:$Z$2522,26,0)</f>
        <v>19.672131147540984</v>
      </c>
    </row>
    <row r="2158" spans="1:10" hidden="1" x14ac:dyDescent="0.2">
      <c r="A2158" t="s">
        <v>267</v>
      </c>
      <c r="B2158" t="str">
        <f>IFERROR(VLOOKUP(A2158,Ages!B2158:C2756,2,0),"")</f>
        <v/>
      </c>
      <c r="C2158" t="s">
        <v>4859</v>
      </c>
      <c r="D2158" t="s">
        <v>26</v>
      </c>
      <c r="E2158" t="s">
        <v>47</v>
      </c>
      <c r="F2158" t="str">
        <f t="shared" si="37"/>
        <v/>
      </c>
      <c r="G2158" t="str">
        <f>VLOOKUP(A2158,'16-17'!$A$2:$Z$2522,24,0)</f>
        <v>32</v>
      </c>
      <c r="H2158">
        <f>VLOOKUP(A2158,'16-17'!$A$2:$Z$2522,26,0)</f>
        <v>16.0625</v>
      </c>
      <c r="I2158">
        <f>VLOOKUP(A2158,'15-16'!$A$2:$Z$2522,26,0)</f>
        <v>17.907136715391228</v>
      </c>
      <c r="J2158" t="e">
        <f>VLOOKUP(A2158,'14-15'!$A$2:$Z$2522,26,0)</f>
        <v>#N/A</v>
      </c>
    </row>
    <row r="2159" spans="1:10" hidden="1" x14ac:dyDescent="0.2">
      <c r="A2159" t="s">
        <v>268</v>
      </c>
      <c r="B2159" t="str">
        <f>IFERROR(VLOOKUP(A2159,Ages!B2159:C2757,2,0),"")</f>
        <v/>
      </c>
      <c r="C2159" t="s">
        <v>4859</v>
      </c>
      <c r="D2159" t="s">
        <v>26</v>
      </c>
      <c r="E2159" t="s">
        <v>32</v>
      </c>
      <c r="F2159" t="str">
        <f t="shared" si="37"/>
        <v/>
      </c>
      <c r="G2159" t="str">
        <f>VLOOKUP(A2159,'16-17'!$A$2:$Z$2522,24,0)</f>
        <v>34</v>
      </c>
      <c r="H2159">
        <f>VLOOKUP(A2159,'16-17'!$A$2:$Z$2522,26,0)</f>
        <v>16.017647058823531</v>
      </c>
      <c r="I2159">
        <f>VLOOKUP(A2159,'15-16'!$A$2:$Z$2522,26,0)</f>
        <v>16.95754716981132</v>
      </c>
      <c r="J2159">
        <f>VLOOKUP(A2159,'14-15'!$A$2:$Z$2522,26,0)</f>
        <v>18.079483695652176</v>
      </c>
    </row>
    <row r="2160" spans="1:10" hidden="1" x14ac:dyDescent="0.2">
      <c r="A2160" t="s">
        <v>6248</v>
      </c>
      <c r="B2160" t="str">
        <f>IFERROR(VLOOKUP(A2160,Ages!B2160:C2758,2,0),"")</f>
        <v/>
      </c>
      <c r="C2160" t="s">
        <v>4858</v>
      </c>
      <c r="D2160" t="s">
        <v>26</v>
      </c>
      <c r="E2160" t="s">
        <v>6196</v>
      </c>
      <c r="F2160" t="str">
        <f t="shared" si="37"/>
        <v/>
      </c>
      <c r="G2160" t="str">
        <f>VLOOKUP(A2160,'16-17'!$A$2:$Z$2522,24,0)</f>
        <v>2</v>
      </c>
      <c r="H2160">
        <f>VLOOKUP(A2160,'16-17'!$A$2:$Z$2522,26,0)</f>
        <v>16</v>
      </c>
      <c r="I2160" t="e">
        <f>VLOOKUP(A2160,'15-16'!$A$2:$Z$2522,26,0)</f>
        <v>#N/A</v>
      </c>
      <c r="J2160" t="e">
        <f>VLOOKUP(A2160,'14-15'!$A$2:$Z$2522,26,0)</f>
        <v>#N/A</v>
      </c>
    </row>
    <row r="2161" spans="1:10" hidden="1" x14ac:dyDescent="0.2">
      <c r="A2161" t="s">
        <v>269</v>
      </c>
      <c r="B2161" t="str">
        <f>IFERROR(VLOOKUP(A2161,Ages!B2161:C2759,2,0),"")</f>
        <v/>
      </c>
      <c r="C2161" t="s">
        <v>4859</v>
      </c>
      <c r="D2161" t="s">
        <v>26</v>
      </c>
      <c r="E2161" t="s">
        <v>87</v>
      </c>
      <c r="F2161" t="str">
        <f t="shared" si="37"/>
        <v/>
      </c>
      <c r="G2161" t="str">
        <f>VLOOKUP(A2161,'16-17'!$A$2:$Z$2522,24,0)</f>
        <v>32</v>
      </c>
      <c r="H2161">
        <f>VLOOKUP(A2161,'16-17'!$A$2:$Z$2522,26,0)</f>
        <v>15.965624999999999</v>
      </c>
      <c r="I2161">
        <f>VLOOKUP(A2161,'15-16'!$A$2:$Z$2522,26,0)</f>
        <v>25.391566265060241</v>
      </c>
      <c r="J2161" t="e">
        <f>VLOOKUP(A2161,'14-15'!$A$2:$Z$2522,26,0)</f>
        <v>#N/A</v>
      </c>
    </row>
    <row r="2162" spans="1:10" hidden="1" x14ac:dyDescent="0.2">
      <c r="A2162" t="s">
        <v>6249</v>
      </c>
      <c r="B2162" t="str">
        <f>IFERROR(VLOOKUP(A2162,Ages!B2162:C2760,2,0),"")</f>
        <v/>
      </c>
      <c r="C2162" t="s">
        <v>4859</v>
      </c>
      <c r="D2162" t="s">
        <v>26</v>
      </c>
      <c r="E2162" t="s">
        <v>6205</v>
      </c>
      <c r="F2162" t="str">
        <f t="shared" si="37"/>
        <v/>
      </c>
      <c r="G2162" t="str">
        <f>VLOOKUP(A2162,'16-17'!$A$2:$Z$2522,24,0)</f>
        <v>34</v>
      </c>
      <c r="H2162">
        <f>VLOOKUP(A2162,'16-17'!$A$2:$Z$2522,26,0)</f>
        <v>15.947058823529414</v>
      </c>
      <c r="I2162" t="e">
        <f>VLOOKUP(A2162,'15-16'!$A$2:$Z$2522,26,0)</f>
        <v>#N/A</v>
      </c>
      <c r="J2162" t="e">
        <f>VLOOKUP(A2162,'14-15'!$A$2:$Z$2522,26,0)</f>
        <v>#N/A</v>
      </c>
    </row>
    <row r="2163" spans="1:10" hidden="1" x14ac:dyDescent="0.2">
      <c r="A2163" t="s">
        <v>271</v>
      </c>
      <c r="B2163" t="str">
        <f>IFERROR(VLOOKUP(A2163,Ages!B2163:C2761,2,0),"")</f>
        <v/>
      </c>
      <c r="C2163" t="s">
        <v>4859</v>
      </c>
      <c r="D2163" t="s">
        <v>26</v>
      </c>
      <c r="E2163" t="s">
        <v>87</v>
      </c>
      <c r="F2163" t="str">
        <f t="shared" si="37"/>
        <v/>
      </c>
      <c r="G2163" t="str">
        <f>VLOOKUP(A2163,'16-17'!$A$2:$Z$2522,24,0)</f>
        <v>25</v>
      </c>
      <c r="H2163">
        <f>VLOOKUP(A2163,'16-17'!$A$2:$Z$2522,26,0)</f>
        <v>15.788</v>
      </c>
      <c r="I2163">
        <f>VLOOKUP(A2163,'15-16'!$A$2:$Z$2522,26,0)</f>
        <v>20.107641741988495</v>
      </c>
      <c r="J2163">
        <f>VLOOKUP(A2163,'14-15'!$A$2:$Z$2522,26,0)</f>
        <v>13.387980085348508</v>
      </c>
    </row>
    <row r="2164" spans="1:10" hidden="1" x14ac:dyDescent="0.2">
      <c r="A2164" t="s">
        <v>273</v>
      </c>
      <c r="B2164" t="str">
        <f>IFERROR(VLOOKUP(A2164,Ages!B2164:C2762,2,0),"")</f>
        <v/>
      </c>
      <c r="C2164" t="s">
        <v>4862</v>
      </c>
      <c r="D2164" t="s">
        <v>26</v>
      </c>
      <c r="E2164" t="s">
        <v>52</v>
      </c>
      <c r="F2164" t="str">
        <f t="shared" si="37"/>
        <v/>
      </c>
      <c r="G2164" t="str">
        <f>VLOOKUP(A2164,'16-17'!$A$2:$Z$2522,24,0)</f>
        <v>28</v>
      </c>
      <c r="H2164">
        <f>VLOOKUP(A2164,'16-17'!$A$2:$Z$2522,26,0)</f>
        <v>15.757142857142856</v>
      </c>
      <c r="I2164">
        <f>VLOOKUP(A2164,'15-16'!$A$2:$Z$2522,26,0)</f>
        <v>17.759277833500501</v>
      </c>
      <c r="J2164">
        <f>VLOOKUP(A2164,'14-15'!$A$2:$Z$2522,26,0)</f>
        <v>20.693877551020407</v>
      </c>
    </row>
    <row r="2165" spans="1:10" hidden="1" x14ac:dyDescent="0.2">
      <c r="A2165" t="s">
        <v>274</v>
      </c>
      <c r="B2165" t="str">
        <f>IFERROR(VLOOKUP(A2165,Ages!B2165:C2763,2,0),"")</f>
        <v/>
      </c>
      <c r="C2165" t="s">
        <v>4862</v>
      </c>
      <c r="D2165" t="s">
        <v>26</v>
      </c>
      <c r="E2165" t="s">
        <v>95</v>
      </c>
      <c r="F2165" t="str">
        <f t="shared" si="37"/>
        <v/>
      </c>
      <c r="G2165" t="str">
        <f>VLOOKUP(A2165,'16-17'!$A$2:$Z$2522,24,0)</f>
        <v>31</v>
      </c>
      <c r="H2165">
        <f>VLOOKUP(A2165,'16-17'!$A$2:$Z$2522,26,0)</f>
        <v>15.725806451612904</v>
      </c>
      <c r="I2165">
        <f>VLOOKUP(A2165,'15-16'!$A$2:$Z$2522,26,0)</f>
        <v>18.320089714834989</v>
      </c>
      <c r="J2165">
        <f>VLOOKUP(A2165,'14-15'!$A$2:$Z$2522,26,0)</f>
        <v>11.570361145703611</v>
      </c>
    </row>
    <row r="2166" spans="1:10" hidden="1" x14ac:dyDescent="0.2">
      <c r="A2166" t="s">
        <v>276</v>
      </c>
      <c r="B2166" t="str">
        <f>IFERROR(VLOOKUP(A2166,Ages!B2166:C2764,2,0),"")</f>
        <v/>
      </c>
      <c r="C2166" t="s">
        <v>4859</v>
      </c>
      <c r="D2166" t="s">
        <v>26</v>
      </c>
      <c r="E2166" t="s">
        <v>95</v>
      </c>
      <c r="F2166" t="str">
        <f t="shared" si="37"/>
        <v/>
      </c>
      <c r="G2166" t="str">
        <f>VLOOKUP(A2166,'16-17'!$A$2:$Z$2522,24,0)</f>
        <v>28</v>
      </c>
      <c r="H2166">
        <f>VLOOKUP(A2166,'16-17'!$A$2:$Z$2522,26,0)</f>
        <v>15.721428571428572</v>
      </c>
      <c r="I2166">
        <f>VLOOKUP(A2166,'15-16'!$A$2:$Z$2522,26,0)</f>
        <v>15.403314917127071</v>
      </c>
      <c r="J2166">
        <f>VLOOKUP(A2166,'14-15'!$A$2:$Z$2522,26,0)</f>
        <v>24.243688254665205</v>
      </c>
    </row>
    <row r="2167" spans="1:10" hidden="1" x14ac:dyDescent="0.2">
      <c r="A2167" t="s">
        <v>6251</v>
      </c>
      <c r="B2167" t="str">
        <f>IFERROR(VLOOKUP(A2167,Ages!B2167:C2765,2,0),"")</f>
        <v/>
      </c>
      <c r="C2167" t="s">
        <v>4862</v>
      </c>
      <c r="D2167" t="s">
        <v>26</v>
      </c>
      <c r="E2167" t="s">
        <v>6205</v>
      </c>
      <c r="F2167" t="str">
        <f t="shared" si="37"/>
        <v/>
      </c>
      <c r="G2167" t="str">
        <f>VLOOKUP(A2167,'16-17'!$A$2:$Z$2522,24,0)</f>
        <v>31</v>
      </c>
      <c r="H2167">
        <f>VLOOKUP(A2167,'16-17'!$A$2:$Z$2522,26,0)</f>
        <v>15.658064516129032</v>
      </c>
      <c r="I2167" t="e">
        <f>VLOOKUP(A2167,'15-16'!$A$2:$Z$2522,26,0)</f>
        <v>#N/A</v>
      </c>
      <c r="J2167" t="e">
        <f>VLOOKUP(A2167,'14-15'!$A$2:$Z$2522,26,0)</f>
        <v>#N/A</v>
      </c>
    </row>
    <row r="2168" spans="1:10" hidden="1" x14ac:dyDescent="0.2">
      <c r="A2168" t="s">
        <v>6252</v>
      </c>
      <c r="B2168" t="str">
        <f>IFERROR(VLOOKUP(A2168,Ages!B2168:C2766,2,0),"")</f>
        <v/>
      </c>
      <c r="C2168" t="s">
        <v>4862</v>
      </c>
      <c r="D2168" t="s">
        <v>26</v>
      </c>
      <c r="E2168" t="s">
        <v>6179</v>
      </c>
      <c r="F2168" t="str">
        <f t="shared" si="37"/>
        <v/>
      </c>
      <c r="G2168" t="str">
        <f>VLOOKUP(A2168,'16-17'!$A$2:$Z$2522,24,0)</f>
        <v>25</v>
      </c>
      <c r="H2168">
        <f>VLOOKUP(A2168,'16-17'!$A$2:$Z$2522,26,0)</f>
        <v>15.655999999999999</v>
      </c>
      <c r="I2168" t="e">
        <f>VLOOKUP(A2168,'15-16'!$A$2:$Z$2522,26,0)</f>
        <v>#N/A</v>
      </c>
      <c r="J2168" t="e">
        <f>VLOOKUP(A2168,'14-15'!$A$2:$Z$2522,26,0)</f>
        <v>#N/A</v>
      </c>
    </row>
    <row r="2169" spans="1:10" hidden="1" x14ac:dyDescent="0.2">
      <c r="A2169" t="s">
        <v>279</v>
      </c>
      <c r="B2169" t="str">
        <f>IFERROR(VLOOKUP(A2169,Ages!B2169:C2767,2,0),"")</f>
        <v/>
      </c>
      <c r="C2169" t="s">
        <v>4862</v>
      </c>
      <c r="D2169" t="s">
        <v>26</v>
      </c>
      <c r="E2169" t="s">
        <v>51</v>
      </c>
      <c r="F2169" t="str">
        <f t="shared" si="37"/>
        <v/>
      </c>
      <c r="G2169" t="str">
        <f>VLOOKUP(A2169,'16-17'!$A$2:$Z$2522,24,0)</f>
        <v>27</v>
      </c>
      <c r="H2169">
        <f>VLOOKUP(A2169,'16-17'!$A$2:$Z$2522,26,0)</f>
        <v>15.640740740740741</v>
      </c>
      <c r="I2169">
        <f>VLOOKUP(A2169,'15-16'!$A$2:$Z$2522,26,0)</f>
        <v>24.122950819672131</v>
      </c>
      <c r="J2169">
        <f>VLOOKUP(A2169,'14-15'!$A$2:$Z$2522,26,0)</f>
        <v>19.656126482213438</v>
      </c>
    </row>
    <row r="2170" spans="1:10" hidden="1" x14ac:dyDescent="0.2">
      <c r="A2170" t="s">
        <v>280</v>
      </c>
      <c r="B2170" t="str">
        <f>IFERROR(VLOOKUP(A2170,Ages!B2170:C2768,2,0),"")</f>
        <v/>
      </c>
      <c r="C2170" t="s">
        <v>4859</v>
      </c>
      <c r="D2170" t="s">
        <v>26</v>
      </c>
      <c r="E2170" t="s">
        <v>36</v>
      </c>
      <c r="F2170" t="str">
        <f t="shared" si="37"/>
        <v/>
      </c>
      <c r="G2170" t="str">
        <f>VLOOKUP(A2170,'16-17'!$A$2:$Z$2522,24,0)</f>
        <v>25</v>
      </c>
      <c r="H2170">
        <f>VLOOKUP(A2170,'16-17'!$A$2:$Z$2522,26,0)</f>
        <v>15.555999999999999</v>
      </c>
      <c r="I2170">
        <f>VLOOKUP(A2170,'15-16'!$A$2:$Z$2522,26,0)</f>
        <v>22.634765625</v>
      </c>
      <c r="J2170" t="e">
        <f>VLOOKUP(A2170,'14-15'!$A$2:$Z$2522,26,0)</f>
        <v>#N/A</v>
      </c>
    </row>
    <row r="2171" spans="1:10" hidden="1" x14ac:dyDescent="0.2">
      <c r="A2171" t="s">
        <v>282</v>
      </c>
      <c r="B2171" t="str">
        <f>IFERROR(VLOOKUP(A2171,Ages!B2171:C2769,2,0),"")</f>
        <v/>
      </c>
      <c r="C2171" t="s">
        <v>4862</v>
      </c>
      <c r="D2171" t="s">
        <v>26</v>
      </c>
      <c r="E2171" t="s">
        <v>62</v>
      </c>
      <c r="F2171" t="str">
        <f t="shared" si="37"/>
        <v/>
      </c>
      <c r="G2171" t="str">
        <f>VLOOKUP(A2171,'16-17'!$A$2:$Z$2522,24,0)</f>
        <v>25</v>
      </c>
      <c r="H2171">
        <f>VLOOKUP(A2171,'16-17'!$A$2:$Z$2522,26,0)</f>
        <v>15.552</v>
      </c>
      <c r="I2171">
        <f>VLOOKUP(A2171,'15-16'!$A$2:$Z$2522,26,0)</f>
        <v>17.108231707317074</v>
      </c>
      <c r="J2171">
        <f>VLOOKUP(A2171,'14-15'!$A$2:$Z$2522,26,0)</f>
        <v>17.497284716834756</v>
      </c>
    </row>
    <row r="2172" spans="1:10" hidden="1" x14ac:dyDescent="0.2">
      <c r="A2172" t="s">
        <v>6254</v>
      </c>
      <c r="B2172" t="str">
        <f>IFERROR(VLOOKUP(A2172,Ages!B2172:C2770,2,0),"")</f>
        <v/>
      </c>
      <c r="C2172" t="s">
        <v>4862</v>
      </c>
      <c r="D2172" t="s">
        <v>26</v>
      </c>
      <c r="E2172" t="s">
        <v>84</v>
      </c>
      <c r="F2172" t="str">
        <f t="shared" si="37"/>
        <v/>
      </c>
      <c r="G2172" t="str">
        <f>VLOOKUP(A2172,'16-17'!$A$2:$Z$2522,24,0)</f>
        <v>30</v>
      </c>
      <c r="H2172">
        <f>VLOOKUP(A2172,'16-17'!$A$2:$Z$2522,26,0)</f>
        <v>15.54</v>
      </c>
      <c r="I2172" t="e">
        <f>VLOOKUP(A2172,'15-16'!$A$2:$Z$2522,26,0)</f>
        <v>#N/A</v>
      </c>
      <c r="J2172" t="e">
        <f>VLOOKUP(A2172,'14-15'!$A$2:$Z$2522,26,0)</f>
        <v>#N/A</v>
      </c>
    </row>
    <row r="2173" spans="1:10" hidden="1" x14ac:dyDescent="0.2">
      <c r="A2173" t="s">
        <v>285</v>
      </c>
      <c r="B2173" t="str">
        <f>IFERROR(VLOOKUP(A2173,Ages!B2173:C2771,2,0),"")</f>
        <v/>
      </c>
      <c r="C2173" t="s">
        <v>4862</v>
      </c>
      <c r="D2173" t="s">
        <v>26</v>
      </c>
      <c r="E2173" t="s">
        <v>64</v>
      </c>
      <c r="F2173" t="str">
        <f t="shared" si="37"/>
        <v/>
      </c>
      <c r="G2173" t="str">
        <f>VLOOKUP(A2173,'16-17'!$A$2:$Z$2522,24,0)</f>
        <v>21</v>
      </c>
      <c r="H2173">
        <f>VLOOKUP(A2173,'16-17'!$A$2:$Z$2522,26,0)</f>
        <v>15.519047619047617</v>
      </c>
      <c r="I2173">
        <f>VLOOKUP(A2173,'15-16'!$A$2:$Z$2522,26,0)</f>
        <v>15.620060790273557</v>
      </c>
      <c r="J2173">
        <f>VLOOKUP(A2173,'14-15'!$A$2:$Z$2522,26,0)</f>
        <v>17.234170854271358</v>
      </c>
    </row>
    <row r="2174" spans="1:10" hidden="1" x14ac:dyDescent="0.2">
      <c r="A2174" t="s">
        <v>286</v>
      </c>
      <c r="B2174" t="str">
        <f>IFERROR(VLOOKUP(A2174,Ages!B2174:C2772,2,0),"")</f>
        <v/>
      </c>
      <c r="C2174" t="s">
        <v>4859</v>
      </c>
      <c r="D2174" t="s">
        <v>26</v>
      </c>
      <c r="E2174" t="s">
        <v>47</v>
      </c>
      <c r="F2174" t="str">
        <f t="shared" si="37"/>
        <v/>
      </c>
      <c r="G2174" t="str">
        <f>VLOOKUP(A2174,'16-17'!$A$2:$Z$2522,24,0)</f>
        <v>16</v>
      </c>
      <c r="H2174">
        <f>VLOOKUP(A2174,'16-17'!$A$2:$Z$2522,26,0)</f>
        <v>15.43125</v>
      </c>
      <c r="I2174">
        <f>VLOOKUP(A2174,'15-16'!$A$2:$Z$2522,26,0)</f>
        <v>17.411731843575421</v>
      </c>
      <c r="J2174">
        <f>VLOOKUP(A2174,'14-15'!$A$2:$Z$2522,26,0)</f>
        <v>16.226209048361934</v>
      </c>
    </row>
    <row r="2175" spans="1:10" hidden="1" x14ac:dyDescent="0.2">
      <c r="A2175" t="s">
        <v>288</v>
      </c>
      <c r="B2175" t="str">
        <f>IFERROR(VLOOKUP(A2175,Ages!B2175:C2773,2,0),"")</f>
        <v/>
      </c>
      <c r="C2175" t="s">
        <v>4859</v>
      </c>
      <c r="D2175" t="s">
        <v>26</v>
      </c>
      <c r="E2175" t="s">
        <v>71</v>
      </c>
      <c r="F2175" t="str">
        <f t="shared" si="37"/>
        <v/>
      </c>
      <c r="G2175" t="str">
        <f>VLOOKUP(A2175,'16-17'!$A$2:$Z$2522,24,0)</f>
        <v>31</v>
      </c>
      <c r="H2175">
        <f>VLOOKUP(A2175,'16-17'!$A$2:$Z$2522,26,0)</f>
        <v>15.425806451612903</v>
      </c>
      <c r="I2175">
        <f>VLOOKUP(A2175,'15-16'!$A$2:$Z$2522,26,0)</f>
        <v>26.744</v>
      </c>
      <c r="J2175">
        <f>VLOOKUP(A2175,'14-15'!$A$2:$Z$2522,26,0)</f>
        <v>19.701000000000001</v>
      </c>
    </row>
    <row r="2176" spans="1:10" hidden="1" x14ac:dyDescent="0.2">
      <c r="A2176" t="s">
        <v>289</v>
      </c>
      <c r="B2176" t="str">
        <f>IFERROR(VLOOKUP(A2176,Ages!B2176:C2774,2,0),"")</f>
        <v/>
      </c>
      <c r="C2176" t="s">
        <v>4862</v>
      </c>
      <c r="D2176" t="s">
        <v>26</v>
      </c>
      <c r="E2176" t="s">
        <v>103</v>
      </c>
      <c r="F2176" t="str">
        <f t="shared" si="37"/>
        <v/>
      </c>
      <c r="G2176" t="str">
        <f>VLOOKUP(A2176,'16-17'!$A$2:$Z$2522,24,0)</f>
        <v>25</v>
      </c>
      <c r="H2176">
        <f>VLOOKUP(A2176,'16-17'!$A$2:$Z$2522,26,0)</f>
        <v>15.392000000000001</v>
      </c>
      <c r="I2176">
        <f>VLOOKUP(A2176,'15-16'!$A$2:$Z$2522,26,0)</f>
        <v>18.306889352818374</v>
      </c>
      <c r="J2176" t="e">
        <f>VLOOKUP(A2176,'14-15'!$A$2:$Z$2522,26,0)</f>
        <v>#N/A</v>
      </c>
    </row>
    <row r="2177" spans="1:10" hidden="1" x14ac:dyDescent="0.2">
      <c r="A2177" t="s">
        <v>290</v>
      </c>
      <c r="B2177" t="str">
        <f>IFERROR(VLOOKUP(A2177,Ages!B2177:C2775,2,0),"")</f>
        <v/>
      </c>
      <c r="C2177" t="s">
        <v>4862</v>
      </c>
      <c r="D2177" t="s">
        <v>26</v>
      </c>
      <c r="E2177" t="s">
        <v>95</v>
      </c>
      <c r="F2177" t="str">
        <f t="shared" si="37"/>
        <v/>
      </c>
      <c r="G2177" t="str">
        <f>VLOOKUP(A2177,'16-17'!$A$2:$Z$2522,24,0)</f>
        <v>9</v>
      </c>
      <c r="H2177">
        <f>VLOOKUP(A2177,'16-17'!$A$2:$Z$2522,26,0)</f>
        <v>15.222222222222221</v>
      </c>
      <c r="I2177">
        <f>VLOOKUP(A2177,'15-16'!$A$2:$Z$2522,26,0)</f>
        <v>16.291577597263789</v>
      </c>
      <c r="J2177" t="e">
        <f>VLOOKUP(A2177,'14-15'!$A$2:$Z$2522,26,0)</f>
        <v>#N/A</v>
      </c>
    </row>
    <row r="2178" spans="1:10" hidden="1" x14ac:dyDescent="0.2">
      <c r="A2178" t="s">
        <v>291</v>
      </c>
      <c r="B2178" t="str">
        <f>IFERROR(VLOOKUP(A2178,Ages!B2178:C2776,2,0),"")</f>
        <v/>
      </c>
      <c r="C2178" t="s">
        <v>4859</v>
      </c>
      <c r="D2178" t="s">
        <v>26</v>
      </c>
      <c r="E2178" t="s">
        <v>32</v>
      </c>
      <c r="F2178" t="str">
        <f t="shared" si="37"/>
        <v/>
      </c>
      <c r="G2178" t="str">
        <f>VLOOKUP(A2178,'16-17'!$A$2:$Z$2522,24,0)</f>
        <v>30</v>
      </c>
      <c r="H2178">
        <f>VLOOKUP(A2178,'16-17'!$A$2:$Z$2522,26,0)</f>
        <v>15.153333333333334</v>
      </c>
      <c r="I2178">
        <f>VLOOKUP(A2178,'15-16'!$A$2:$Z$2522,26,0)</f>
        <v>21.248520710059172</v>
      </c>
      <c r="J2178">
        <f>VLOOKUP(A2178,'14-15'!$A$2:$Z$2522,26,0)</f>
        <v>16.76158940397351</v>
      </c>
    </row>
    <row r="2179" spans="1:10" hidden="1" x14ac:dyDescent="0.2">
      <c r="A2179" t="s">
        <v>292</v>
      </c>
      <c r="B2179" t="str">
        <f>IFERROR(VLOOKUP(A2179,Ages!B2179:C2777,2,0),"")</f>
        <v/>
      </c>
      <c r="C2179" t="s">
        <v>4863</v>
      </c>
      <c r="D2179" t="s">
        <v>26</v>
      </c>
      <c r="E2179" t="s">
        <v>71</v>
      </c>
      <c r="F2179" t="str">
        <f t="shared" ref="F2179:F2242" si="38">B2179</f>
        <v/>
      </c>
      <c r="G2179" t="str">
        <f>VLOOKUP(A2179,'16-17'!$A$2:$Z$2522,24,0)</f>
        <v>28</v>
      </c>
      <c r="H2179">
        <f>VLOOKUP(A2179,'16-17'!$A$2:$Z$2522,26,0)</f>
        <v>15.15</v>
      </c>
      <c r="I2179">
        <f>VLOOKUP(A2179,'15-16'!$A$2:$Z$2522,26,0)</f>
        <v>19.069460390355914</v>
      </c>
      <c r="J2179" t="e">
        <f>VLOOKUP(A2179,'14-15'!$A$2:$Z$2522,26,0)</f>
        <v>#N/A</v>
      </c>
    </row>
    <row r="2180" spans="1:10" hidden="1" x14ac:dyDescent="0.2">
      <c r="A2180" t="s">
        <v>293</v>
      </c>
      <c r="B2180" t="str">
        <f>IFERROR(VLOOKUP(A2180,Ages!B2180:C2778,2,0),"")</f>
        <v/>
      </c>
      <c r="C2180" t="s">
        <v>4859</v>
      </c>
      <c r="D2180" t="s">
        <v>26</v>
      </c>
      <c r="E2180" t="s">
        <v>52</v>
      </c>
      <c r="F2180" t="str">
        <f t="shared" si="38"/>
        <v/>
      </c>
      <c r="G2180" t="str">
        <f>VLOOKUP(A2180,'16-17'!$A$2:$Z$2522,24,0)</f>
        <v>33</v>
      </c>
      <c r="H2180">
        <f>VLOOKUP(A2180,'16-17'!$A$2:$Z$2522,26,0)</f>
        <v>15.136363636363637</v>
      </c>
      <c r="I2180">
        <f>VLOOKUP(A2180,'15-16'!$A$2:$Z$2522,26,0)</f>
        <v>20.699042892591279</v>
      </c>
      <c r="J2180">
        <f>VLOOKUP(A2180,'14-15'!$A$2:$Z$2522,26,0)</f>
        <v>21.022520742789411</v>
      </c>
    </row>
    <row r="2181" spans="1:10" hidden="1" x14ac:dyDescent="0.2">
      <c r="A2181" t="s">
        <v>295</v>
      </c>
      <c r="B2181" t="str">
        <f>IFERROR(VLOOKUP(A2181,Ages!B2181:C2779,2,0),"")</f>
        <v/>
      </c>
      <c r="C2181" t="s">
        <v>4863</v>
      </c>
      <c r="D2181" t="s">
        <v>26</v>
      </c>
      <c r="E2181" t="s">
        <v>39</v>
      </c>
      <c r="F2181" t="str">
        <f t="shared" si="38"/>
        <v/>
      </c>
      <c r="G2181" t="str">
        <f>VLOOKUP(A2181,'16-17'!$A$2:$Z$2522,24,0)</f>
        <v>32</v>
      </c>
      <c r="H2181">
        <f>VLOOKUP(A2181,'16-17'!$A$2:$Z$2522,26,0)</f>
        <v>15.112500000000001</v>
      </c>
      <c r="I2181">
        <f>VLOOKUP(A2181,'15-16'!$A$2:$Z$2522,26,0)</f>
        <v>21.543776620918127</v>
      </c>
      <c r="J2181" t="e">
        <f>VLOOKUP(A2181,'14-15'!$A$2:$Z$2522,26,0)</f>
        <v>#N/A</v>
      </c>
    </row>
    <row r="2182" spans="1:10" hidden="1" x14ac:dyDescent="0.2">
      <c r="A2182" t="s">
        <v>296</v>
      </c>
      <c r="B2182" t="str">
        <f>IFERROR(VLOOKUP(A2182,Ages!B2182:C2780,2,0),"")</f>
        <v/>
      </c>
      <c r="C2182" t="s">
        <v>4863</v>
      </c>
      <c r="D2182" t="s">
        <v>26</v>
      </c>
      <c r="E2182" t="s">
        <v>64</v>
      </c>
      <c r="F2182" t="str">
        <f t="shared" si="38"/>
        <v/>
      </c>
      <c r="G2182" t="str">
        <f>VLOOKUP(A2182,'16-17'!$A$2:$Z$2522,24,0)</f>
        <v>14</v>
      </c>
      <c r="H2182">
        <f>VLOOKUP(A2182,'16-17'!$A$2:$Z$2522,26,0)</f>
        <v>15.1</v>
      </c>
      <c r="I2182">
        <f>VLOOKUP(A2182,'15-16'!$A$2:$Z$2522,26,0)</f>
        <v>27.037735849056606</v>
      </c>
      <c r="J2182">
        <f>VLOOKUP(A2182,'14-15'!$A$2:$Z$2522,26,0)</f>
        <v>21.830578512396695</v>
      </c>
    </row>
    <row r="2183" spans="1:10" hidden="1" x14ac:dyDescent="0.2">
      <c r="A2183" t="s">
        <v>298</v>
      </c>
      <c r="B2183" t="str">
        <f>IFERROR(VLOOKUP(A2183,Ages!B2183:C2781,2,0),"")</f>
        <v/>
      </c>
      <c r="C2183" t="s">
        <v>4862</v>
      </c>
      <c r="D2183" t="s">
        <v>26</v>
      </c>
      <c r="E2183" t="s">
        <v>32</v>
      </c>
      <c r="F2183" t="str">
        <f t="shared" si="38"/>
        <v/>
      </c>
      <c r="G2183" t="str">
        <f>VLOOKUP(A2183,'16-17'!$A$2:$Z$2522,24,0)</f>
        <v>25</v>
      </c>
      <c r="H2183">
        <f>VLOOKUP(A2183,'16-17'!$A$2:$Z$2522,26,0)</f>
        <v>15.075999999999999</v>
      </c>
      <c r="I2183">
        <f>VLOOKUP(A2183,'15-16'!$A$2:$Z$2522,26,0)</f>
        <v>17.524551303758891</v>
      </c>
      <c r="J2183">
        <f>VLOOKUP(A2183,'14-15'!$A$2:$Z$2522,26,0)</f>
        <v>19.146868250539956</v>
      </c>
    </row>
    <row r="2184" spans="1:10" hidden="1" x14ac:dyDescent="0.2">
      <c r="A2184" t="s">
        <v>6258</v>
      </c>
      <c r="B2184" t="str">
        <f>IFERROR(VLOOKUP(A2184,Ages!B2184:C2782,2,0),"")</f>
        <v/>
      </c>
      <c r="C2184" t="s">
        <v>4862</v>
      </c>
      <c r="D2184" t="s">
        <v>26</v>
      </c>
      <c r="E2184" t="s">
        <v>39</v>
      </c>
      <c r="F2184" t="str">
        <f t="shared" si="38"/>
        <v/>
      </c>
      <c r="G2184" t="str">
        <f>VLOOKUP(A2184,'16-17'!$A$2:$Z$2522,24,0)</f>
        <v>15</v>
      </c>
      <c r="H2184">
        <f>VLOOKUP(A2184,'16-17'!$A$2:$Z$2522,26,0)</f>
        <v>15.04</v>
      </c>
      <c r="I2184" t="e">
        <f>VLOOKUP(A2184,'15-16'!$A$2:$Z$2522,26,0)</f>
        <v>#N/A</v>
      </c>
      <c r="J2184" t="e">
        <f>VLOOKUP(A2184,'14-15'!$A$2:$Z$2522,26,0)</f>
        <v>#N/A</v>
      </c>
    </row>
    <row r="2185" spans="1:10" hidden="1" x14ac:dyDescent="0.2">
      <c r="A2185" t="s">
        <v>301</v>
      </c>
      <c r="B2185" t="str">
        <f>IFERROR(VLOOKUP(A2185,Ages!B2185:C2783,2,0),"")</f>
        <v/>
      </c>
      <c r="C2185" t="s">
        <v>4862</v>
      </c>
      <c r="D2185" t="s">
        <v>26</v>
      </c>
      <c r="E2185" t="s">
        <v>51</v>
      </c>
      <c r="F2185" t="str">
        <f t="shared" si="38"/>
        <v/>
      </c>
      <c r="G2185" t="str">
        <f>VLOOKUP(A2185,'16-17'!$A$2:$Z$2522,24,0)</f>
        <v>21</v>
      </c>
      <c r="H2185">
        <f>VLOOKUP(A2185,'16-17'!$A$2:$Z$2522,26,0)</f>
        <v>14.995238095238093</v>
      </c>
      <c r="I2185">
        <f>VLOOKUP(A2185,'15-16'!$A$2:$Z$2522,26,0)</f>
        <v>12.25855670103093</v>
      </c>
      <c r="J2185">
        <f>VLOOKUP(A2185,'14-15'!$A$2:$Z$2522,26,0)</f>
        <v>20.98918918918919</v>
      </c>
    </row>
    <row r="2186" spans="1:10" hidden="1" x14ac:dyDescent="0.2">
      <c r="A2186" t="s">
        <v>303</v>
      </c>
      <c r="B2186" t="str">
        <f>IFERROR(VLOOKUP(A2186,Ages!B2186:C2784,2,0),"")</f>
        <v/>
      </c>
      <c r="C2186" t="s">
        <v>4862</v>
      </c>
      <c r="D2186" t="s">
        <v>26</v>
      </c>
      <c r="E2186" t="s">
        <v>27</v>
      </c>
      <c r="F2186" t="str">
        <f t="shared" si="38"/>
        <v/>
      </c>
      <c r="G2186" t="str">
        <f>VLOOKUP(A2186,'16-17'!$A$2:$Z$2522,24,0)</f>
        <v>26</v>
      </c>
      <c r="H2186">
        <f>VLOOKUP(A2186,'16-17'!$A$2:$Z$2522,26,0)</f>
        <v>14.98076923076923</v>
      </c>
      <c r="I2186">
        <f>VLOOKUP(A2186,'15-16'!$A$2:$Z$2522,26,0)</f>
        <v>18.52143684820394</v>
      </c>
      <c r="J2186">
        <f>VLOOKUP(A2186,'14-15'!$A$2:$Z$2522,26,0)</f>
        <v>21.978540772532188</v>
      </c>
    </row>
    <row r="2187" spans="1:10" hidden="1" x14ac:dyDescent="0.2">
      <c r="A2187" t="s">
        <v>304</v>
      </c>
      <c r="B2187" t="str">
        <f>IFERROR(VLOOKUP(A2187,Ages!B2187:C2785,2,0),"")</f>
        <v/>
      </c>
      <c r="C2187" t="s">
        <v>4863</v>
      </c>
      <c r="D2187" t="s">
        <v>26</v>
      </c>
      <c r="E2187" t="s">
        <v>71</v>
      </c>
      <c r="F2187" t="str">
        <f t="shared" si="38"/>
        <v/>
      </c>
      <c r="G2187" t="str">
        <f>VLOOKUP(A2187,'16-17'!$A$2:$Z$2522,24,0)</f>
        <v>38</v>
      </c>
      <c r="H2187">
        <f>VLOOKUP(A2187,'16-17'!$A$2:$Z$2522,26,0)</f>
        <v>14.978947368421053</v>
      </c>
      <c r="I2187">
        <f>VLOOKUP(A2187,'15-16'!$A$2:$Z$2522,26,0)</f>
        <v>20.445260347129505</v>
      </c>
      <c r="J2187" t="e">
        <f>VLOOKUP(A2187,'14-15'!$A$2:$Z$2522,26,0)</f>
        <v>#N/A</v>
      </c>
    </row>
    <row r="2188" spans="1:10" hidden="1" x14ac:dyDescent="0.2">
      <c r="A2188" t="s">
        <v>6260</v>
      </c>
      <c r="B2188" t="str">
        <f>IFERROR(VLOOKUP(A2188,Ages!B2188:C2786,2,0),"")</f>
        <v/>
      </c>
      <c r="C2188" t="s">
        <v>4859</v>
      </c>
      <c r="D2188" t="s">
        <v>26</v>
      </c>
      <c r="E2188" t="s">
        <v>49</v>
      </c>
      <c r="F2188" t="str">
        <f t="shared" si="38"/>
        <v/>
      </c>
      <c r="G2188" t="str">
        <f>VLOOKUP(A2188,'16-17'!$A$2:$Z$2522,24,0)</f>
        <v>23</v>
      </c>
      <c r="H2188">
        <f>VLOOKUP(A2188,'16-17'!$A$2:$Z$2522,26,0)</f>
        <v>14.930434782608694</v>
      </c>
      <c r="I2188" t="e">
        <f>VLOOKUP(A2188,'15-16'!$A$2:$Z$2522,26,0)</f>
        <v>#N/A</v>
      </c>
      <c r="J2188" t="e">
        <f>VLOOKUP(A2188,'14-15'!$A$2:$Z$2522,26,0)</f>
        <v>#N/A</v>
      </c>
    </row>
    <row r="2189" spans="1:10" hidden="1" x14ac:dyDescent="0.2">
      <c r="A2189" t="s">
        <v>305</v>
      </c>
      <c r="B2189" t="str">
        <f>IFERROR(VLOOKUP(A2189,Ages!B2189:C2787,2,0),"")</f>
        <v/>
      </c>
      <c r="C2189" t="s">
        <v>4863</v>
      </c>
      <c r="D2189" t="s">
        <v>26</v>
      </c>
      <c r="E2189" t="s">
        <v>6196</v>
      </c>
      <c r="F2189" t="str">
        <f t="shared" si="38"/>
        <v/>
      </c>
      <c r="G2189" t="str">
        <f>VLOOKUP(A2189,'16-17'!$A$2:$Z$2522,24,0)</f>
        <v>32</v>
      </c>
      <c r="H2189">
        <f>VLOOKUP(A2189,'16-17'!$A$2:$Z$2522,26,0)</f>
        <v>14.846875000000001</v>
      </c>
      <c r="I2189">
        <f>VLOOKUP(A2189,'15-16'!$A$2:$Z$2522,26,0)</f>
        <v>18.536258660508082</v>
      </c>
      <c r="J2189" t="e">
        <f>VLOOKUP(A2189,'14-15'!$A$2:$Z$2522,26,0)</f>
        <v>#N/A</v>
      </c>
    </row>
    <row r="2190" spans="1:10" hidden="1" x14ac:dyDescent="0.2">
      <c r="A2190" t="s">
        <v>307</v>
      </c>
      <c r="B2190" t="str">
        <f>IFERROR(VLOOKUP(A2190,Ages!B2190:C2788,2,0),"")</f>
        <v/>
      </c>
      <c r="C2190" t="s">
        <v>4862</v>
      </c>
      <c r="D2190" t="s">
        <v>26</v>
      </c>
      <c r="E2190" t="s">
        <v>52</v>
      </c>
      <c r="F2190" t="str">
        <f t="shared" si="38"/>
        <v/>
      </c>
      <c r="G2190" t="str">
        <f>VLOOKUP(A2190,'16-17'!$A$2:$Z$2522,24,0)</f>
        <v>24</v>
      </c>
      <c r="H2190">
        <f>VLOOKUP(A2190,'16-17'!$A$2:$Z$2522,26,0)</f>
        <v>14.841666666666667</v>
      </c>
      <c r="I2190">
        <f>VLOOKUP(A2190,'15-16'!$A$2:$Z$2522,26,0)</f>
        <v>19.202417854928704</v>
      </c>
      <c r="J2190">
        <f>VLOOKUP(A2190,'14-15'!$A$2:$Z$2522,26,0)</f>
        <v>17.925453966231284</v>
      </c>
    </row>
    <row r="2191" spans="1:10" hidden="1" x14ac:dyDescent="0.2">
      <c r="A2191" t="s">
        <v>308</v>
      </c>
      <c r="B2191" t="str">
        <f>IFERROR(VLOOKUP(A2191,Ages!B2191:C2789,2,0),"")</f>
        <v/>
      </c>
      <c r="C2191" t="s">
        <v>4859</v>
      </c>
      <c r="D2191" t="s">
        <v>26</v>
      </c>
      <c r="E2191" t="s">
        <v>47</v>
      </c>
      <c r="F2191" t="str">
        <f t="shared" si="38"/>
        <v/>
      </c>
      <c r="G2191" t="str">
        <f>VLOOKUP(A2191,'16-17'!$A$2:$Z$2522,24,0)</f>
        <v>28</v>
      </c>
      <c r="H2191">
        <f>VLOOKUP(A2191,'16-17'!$A$2:$Z$2522,26,0)</f>
        <v>14.807142857142859</v>
      </c>
      <c r="I2191">
        <f>VLOOKUP(A2191,'15-16'!$A$2:$Z$2522,26,0)</f>
        <v>23.627300613496931</v>
      </c>
      <c r="J2191">
        <f>VLOOKUP(A2191,'14-15'!$A$2:$Z$2522,26,0)</f>
        <v>27.177215189873415</v>
      </c>
    </row>
    <row r="2192" spans="1:10" hidden="1" x14ac:dyDescent="0.2">
      <c r="A2192" t="s">
        <v>310</v>
      </c>
      <c r="B2192" t="str">
        <f>IFERROR(VLOOKUP(A2192,Ages!B2192:C2790,2,0),"")</f>
        <v/>
      </c>
      <c r="C2192" t="s">
        <v>4862</v>
      </c>
      <c r="D2192" t="s">
        <v>26</v>
      </c>
      <c r="E2192" t="s">
        <v>62</v>
      </c>
      <c r="F2192" t="str">
        <f t="shared" si="38"/>
        <v/>
      </c>
      <c r="G2192" t="str">
        <f>VLOOKUP(A2192,'16-17'!$A$2:$Z$2522,24,0)</f>
        <v>30</v>
      </c>
      <c r="H2192">
        <f>VLOOKUP(A2192,'16-17'!$A$2:$Z$2522,26,0)</f>
        <v>14.726666666666667</v>
      </c>
      <c r="I2192">
        <f>VLOOKUP(A2192,'15-16'!$A$2:$Z$2522,26,0)</f>
        <v>17.948328267477205</v>
      </c>
      <c r="J2192">
        <f>VLOOKUP(A2192,'14-15'!$A$2:$Z$2522,26,0)</f>
        <v>17.546065904505713</v>
      </c>
    </row>
    <row r="2193" spans="1:10" hidden="1" x14ac:dyDescent="0.2">
      <c r="A2193" t="s">
        <v>312</v>
      </c>
      <c r="B2193" t="str">
        <f>IFERROR(VLOOKUP(A2193,Ages!B2193:C2791,2,0),"")</f>
        <v/>
      </c>
      <c r="C2193" t="s">
        <v>4859</v>
      </c>
      <c r="D2193" t="s">
        <v>26</v>
      </c>
      <c r="E2193" t="s">
        <v>62</v>
      </c>
      <c r="F2193" t="str">
        <f t="shared" si="38"/>
        <v/>
      </c>
      <c r="G2193" t="str">
        <f>VLOOKUP(A2193,'16-17'!$A$2:$Z$2522,24,0)</f>
        <v>31</v>
      </c>
      <c r="H2193">
        <f>VLOOKUP(A2193,'16-17'!$A$2:$Z$2522,26,0)</f>
        <v>14.7</v>
      </c>
      <c r="I2193">
        <f>VLOOKUP(A2193,'15-16'!$A$2:$Z$2522,26,0)</f>
        <v>14.351186440677965</v>
      </c>
      <c r="J2193">
        <f>VLOOKUP(A2193,'14-15'!$A$2:$Z$2522,26,0)</f>
        <v>13.057157057654075</v>
      </c>
    </row>
    <row r="2194" spans="1:10" hidden="1" x14ac:dyDescent="0.2">
      <c r="A2194" t="s">
        <v>314</v>
      </c>
      <c r="B2194" t="str">
        <f>IFERROR(VLOOKUP(A2194,Ages!B2194:C2792,2,0),"")</f>
        <v/>
      </c>
      <c r="C2194" t="s">
        <v>4862</v>
      </c>
      <c r="D2194" t="s">
        <v>26</v>
      </c>
      <c r="E2194" t="s">
        <v>87</v>
      </c>
      <c r="F2194" t="str">
        <f t="shared" si="38"/>
        <v/>
      </c>
      <c r="G2194" t="str">
        <f>VLOOKUP(A2194,'16-17'!$A$2:$Z$2522,24,0)</f>
        <v>25</v>
      </c>
      <c r="H2194">
        <f>VLOOKUP(A2194,'16-17'!$A$2:$Z$2522,26,0)</f>
        <v>14.66</v>
      </c>
      <c r="I2194">
        <f>VLOOKUP(A2194,'15-16'!$A$2:$Z$2522,26,0)</f>
        <v>10.021621621621621</v>
      </c>
      <c r="J2194">
        <f>VLOOKUP(A2194,'14-15'!$A$2:$Z$2522,26,0)</f>
        <v>13.871754523996854</v>
      </c>
    </row>
    <row r="2195" spans="1:10" hidden="1" x14ac:dyDescent="0.2">
      <c r="A2195" t="s">
        <v>6263</v>
      </c>
      <c r="B2195" t="str">
        <f>IFERROR(VLOOKUP(A2195,Ages!B2195:C2793,2,0),"")</f>
        <v/>
      </c>
      <c r="C2195" t="s">
        <v>4859</v>
      </c>
      <c r="D2195" t="s">
        <v>26</v>
      </c>
      <c r="E2195" t="s">
        <v>6196</v>
      </c>
      <c r="F2195" t="str">
        <f t="shared" si="38"/>
        <v/>
      </c>
      <c r="G2195" t="str">
        <f>VLOOKUP(A2195,'16-17'!$A$2:$Z$2522,24,0)</f>
        <v>13</v>
      </c>
      <c r="H2195">
        <f>VLOOKUP(A2195,'16-17'!$A$2:$Z$2522,26,0)</f>
        <v>14.646153846153847</v>
      </c>
      <c r="I2195" t="e">
        <f>VLOOKUP(A2195,'15-16'!$A$2:$Z$2522,26,0)</f>
        <v>#N/A</v>
      </c>
      <c r="J2195" t="e">
        <f>VLOOKUP(A2195,'14-15'!$A$2:$Z$2522,26,0)</f>
        <v>#N/A</v>
      </c>
    </row>
    <row r="2196" spans="1:10" hidden="1" x14ac:dyDescent="0.2">
      <c r="A2196" t="s">
        <v>316</v>
      </c>
      <c r="B2196" t="str">
        <f>IFERROR(VLOOKUP(A2196,Ages!B2196:C2794,2,0),"")</f>
        <v/>
      </c>
      <c r="C2196" t="s">
        <v>4859</v>
      </c>
      <c r="D2196" t="s">
        <v>26</v>
      </c>
      <c r="E2196" t="s">
        <v>87</v>
      </c>
      <c r="F2196" t="str">
        <f t="shared" si="38"/>
        <v/>
      </c>
      <c r="G2196" t="str">
        <f>VLOOKUP(A2196,'16-17'!$A$2:$Z$2522,24,0)</f>
        <v>36</v>
      </c>
      <c r="H2196">
        <f>VLOOKUP(A2196,'16-17'!$A$2:$Z$2522,26,0)</f>
        <v>14.644444444444446</v>
      </c>
      <c r="I2196">
        <f>VLOOKUP(A2196,'15-16'!$A$2:$Z$2522,26,0)</f>
        <v>17.418956043956044</v>
      </c>
      <c r="J2196">
        <f>VLOOKUP(A2196,'14-15'!$A$2:$Z$2522,26,0)</f>
        <v>8.4383398029262473</v>
      </c>
    </row>
    <row r="2197" spans="1:10" hidden="1" x14ac:dyDescent="0.2">
      <c r="A2197" t="s">
        <v>316</v>
      </c>
      <c r="B2197" t="str">
        <f>IFERROR(VLOOKUP(A2197,Ages!B2197:C2795,2,0),"")</f>
        <v/>
      </c>
      <c r="C2197" t="s">
        <v>4859</v>
      </c>
      <c r="D2197" t="s">
        <v>26</v>
      </c>
      <c r="E2197" t="s">
        <v>87</v>
      </c>
      <c r="F2197" t="str">
        <f t="shared" si="38"/>
        <v/>
      </c>
      <c r="G2197" t="str">
        <f>VLOOKUP(A2197,'16-17'!$A$2:$Z$2522,24,0)</f>
        <v>36</v>
      </c>
      <c r="H2197">
        <f>VLOOKUP(A2197,'16-17'!$A$2:$Z$2522,26,0)</f>
        <v>14.644444444444446</v>
      </c>
      <c r="I2197">
        <f>VLOOKUP(A2197,'15-16'!$A$2:$Z$2522,26,0)</f>
        <v>17.418956043956044</v>
      </c>
      <c r="J2197">
        <f>VLOOKUP(A2197,'14-15'!$A$2:$Z$2522,26,0)</f>
        <v>8.4383398029262473</v>
      </c>
    </row>
    <row r="2198" spans="1:10" hidden="1" x14ac:dyDescent="0.2">
      <c r="A2198" t="s">
        <v>6264</v>
      </c>
      <c r="B2198" t="str">
        <f>IFERROR(VLOOKUP(A2198,Ages!B2198:C2796,2,0),"")</f>
        <v/>
      </c>
      <c r="C2198" t="s">
        <v>4862</v>
      </c>
      <c r="D2198" t="s">
        <v>26</v>
      </c>
      <c r="E2198" t="s">
        <v>39</v>
      </c>
      <c r="F2198" t="str">
        <f t="shared" si="38"/>
        <v/>
      </c>
      <c r="G2198" t="str">
        <f>VLOOKUP(A2198,'16-17'!$A$2:$Z$2522,24,0)</f>
        <v>25</v>
      </c>
      <c r="H2198">
        <f>VLOOKUP(A2198,'16-17'!$A$2:$Z$2522,26,0)</f>
        <v>14.54</v>
      </c>
      <c r="I2198" t="e">
        <f>VLOOKUP(A2198,'15-16'!$A$2:$Z$2522,26,0)</f>
        <v>#N/A</v>
      </c>
      <c r="J2198">
        <f>VLOOKUP(A2198,'14-15'!$A$2:$Z$2522,26,0)</f>
        <v>20.117647058823529</v>
      </c>
    </row>
    <row r="2199" spans="1:10" hidden="1" x14ac:dyDescent="0.2">
      <c r="A2199" t="s">
        <v>318</v>
      </c>
      <c r="B2199" t="str">
        <f>IFERROR(VLOOKUP(A2199,Ages!B2199:C2797,2,0),"")</f>
        <v/>
      </c>
      <c r="C2199" t="s">
        <v>4859</v>
      </c>
      <c r="D2199" t="s">
        <v>26</v>
      </c>
      <c r="E2199" t="s">
        <v>36</v>
      </c>
      <c r="F2199" t="str">
        <f t="shared" si="38"/>
        <v/>
      </c>
      <c r="G2199" t="str">
        <f>VLOOKUP(A2199,'16-17'!$A$2:$Z$2522,24,0)</f>
        <v>23</v>
      </c>
      <c r="H2199">
        <f>VLOOKUP(A2199,'16-17'!$A$2:$Z$2522,26,0)</f>
        <v>14.452173913043477</v>
      </c>
      <c r="I2199">
        <f>VLOOKUP(A2199,'15-16'!$A$2:$Z$2522,26,0)</f>
        <v>23.377699115044248</v>
      </c>
      <c r="J2199" t="e">
        <f>VLOOKUP(A2199,'14-15'!$A$2:$Z$2522,26,0)</f>
        <v>#N/A</v>
      </c>
    </row>
    <row r="2200" spans="1:10" hidden="1" x14ac:dyDescent="0.2">
      <c r="A2200" t="s">
        <v>320</v>
      </c>
      <c r="B2200" t="str">
        <f>IFERROR(VLOOKUP(A2200,Ages!B2200:C2798,2,0),"")</f>
        <v/>
      </c>
      <c r="C2200" t="s">
        <v>4862</v>
      </c>
      <c r="D2200" t="s">
        <v>26</v>
      </c>
      <c r="E2200" t="s">
        <v>56</v>
      </c>
      <c r="F2200" t="str">
        <f t="shared" si="38"/>
        <v/>
      </c>
      <c r="G2200" t="str">
        <f>VLOOKUP(A2200,'16-17'!$A$2:$Z$2522,24,0)</f>
        <v>15</v>
      </c>
      <c r="H2200">
        <f>VLOOKUP(A2200,'16-17'!$A$2:$Z$2522,26,0)</f>
        <v>14.433333333333334</v>
      </c>
      <c r="I2200">
        <f>VLOOKUP(A2200,'15-16'!$A$2:$Z$2522,26,0)</f>
        <v>20.379186602870814</v>
      </c>
      <c r="J2200" t="e">
        <f>VLOOKUP(A2200,'14-15'!$A$2:$Z$2522,26,0)</f>
        <v>#N/A</v>
      </c>
    </row>
    <row r="2201" spans="1:10" hidden="1" x14ac:dyDescent="0.2">
      <c r="A2201" t="s">
        <v>6265</v>
      </c>
      <c r="B2201" t="str">
        <f>IFERROR(VLOOKUP(A2201,Ages!B2201:C2799,2,0),"")</f>
        <v/>
      </c>
      <c r="C2201" t="s">
        <v>4863</v>
      </c>
      <c r="D2201" t="s">
        <v>26</v>
      </c>
      <c r="E2201" t="s">
        <v>62</v>
      </c>
      <c r="F2201" t="str">
        <f t="shared" si="38"/>
        <v/>
      </c>
      <c r="G2201" t="str">
        <f>VLOOKUP(A2201,'16-17'!$A$2:$Z$2522,24,0)</f>
        <v>30</v>
      </c>
      <c r="H2201">
        <f>VLOOKUP(A2201,'16-17'!$A$2:$Z$2522,26,0)</f>
        <v>14.423333333333334</v>
      </c>
      <c r="I2201" t="e">
        <f>VLOOKUP(A2201,'15-16'!$A$2:$Z$2522,26,0)</f>
        <v>#N/A</v>
      </c>
      <c r="J2201" t="e">
        <f>VLOOKUP(A2201,'14-15'!$A$2:$Z$2522,26,0)</f>
        <v>#N/A</v>
      </c>
    </row>
    <row r="2202" spans="1:10" hidden="1" x14ac:dyDescent="0.2">
      <c r="A2202" t="s">
        <v>321</v>
      </c>
      <c r="B2202" t="str">
        <f>IFERROR(VLOOKUP(A2202,Ages!B2202:C2800,2,0),"")</f>
        <v/>
      </c>
      <c r="C2202" t="s">
        <v>4858</v>
      </c>
      <c r="D2202" t="s">
        <v>26</v>
      </c>
      <c r="E2202" t="s">
        <v>27</v>
      </c>
      <c r="F2202" t="str">
        <f t="shared" si="38"/>
        <v/>
      </c>
      <c r="G2202" t="str">
        <f>VLOOKUP(A2202,'16-17'!$A$2:$Z$2522,24,0)</f>
        <v>36</v>
      </c>
      <c r="H2202">
        <f>VLOOKUP(A2202,'16-17'!$A$2:$Z$2522,26,0)</f>
        <v>14.416666666666666</v>
      </c>
      <c r="I2202">
        <f>VLOOKUP(A2202,'15-16'!$A$2:$Z$2522,26,0)</f>
        <v>8.0769230769230766</v>
      </c>
      <c r="J2202" t="e">
        <f>VLOOKUP(A2202,'14-15'!$A$2:$Z$2522,26,0)</f>
        <v>#N/A</v>
      </c>
    </row>
    <row r="2203" spans="1:10" hidden="1" x14ac:dyDescent="0.2">
      <c r="A2203" t="s">
        <v>322</v>
      </c>
      <c r="B2203" t="str">
        <f>IFERROR(VLOOKUP(A2203,Ages!B2203:C2801,2,0),"")</f>
        <v/>
      </c>
      <c r="C2203" t="s">
        <v>4859</v>
      </c>
      <c r="D2203" t="s">
        <v>26</v>
      </c>
      <c r="E2203" t="s">
        <v>49</v>
      </c>
      <c r="F2203" t="str">
        <f t="shared" si="38"/>
        <v/>
      </c>
      <c r="G2203" t="str">
        <f>VLOOKUP(A2203,'16-17'!$A$2:$Z$2522,24,0)</f>
        <v>21</v>
      </c>
      <c r="H2203">
        <f>VLOOKUP(A2203,'16-17'!$A$2:$Z$2522,26,0)</f>
        <v>14.395238095238096</v>
      </c>
      <c r="I2203">
        <f>VLOOKUP(A2203,'15-16'!$A$2:$Z$2522,26,0)</f>
        <v>23.142857142857142</v>
      </c>
      <c r="J2203">
        <f>VLOOKUP(A2203,'14-15'!$A$2:$Z$2522,26,0)</f>
        <v>17.476651982378854</v>
      </c>
    </row>
    <row r="2204" spans="1:10" hidden="1" x14ac:dyDescent="0.2">
      <c r="A2204" t="s">
        <v>323</v>
      </c>
      <c r="B2204" t="str">
        <f>IFERROR(VLOOKUP(A2204,Ages!B2204:C2802,2,0),"")</f>
        <v/>
      </c>
      <c r="C2204" t="s">
        <v>4862</v>
      </c>
      <c r="D2204" t="s">
        <v>26</v>
      </c>
      <c r="E2204" t="s">
        <v>6196</v>
      </c>
      <c r="F2204" t="str">
        <f t="shared" si="38"/>
        <v/>
      </c>
      <c r="G2204" t="str">
        <f>VLOOKUP(A2204,'16-17'!$A$2:$Z$2522,24,0)</f>
        <v>10</v>
      </c>
      <c r="H2204">
        <f>VLOOKUP(A2204,'16-17'!$A$2:$Z$2522,26,0)</f>
        <v>14.34</v>
      </c>
      <c r="I2204">
        <f>VLOOKUP(A2204,'15-16'!$A$2:$Z$2522,26,0)</f>
        <v>-4.0764705882352938</v>
      </c>
      <c r="J2204" t="e">
        <f>VLOOKUP(A2204,'14-15'!$A$2:$Z$2522,26,0)</f>
        <v>#N/A</v>
      </c>
    </row>
    <row r="2205" spans="1:10" hidden="1" x14ac:dyDescent="0.2">
      <c r="A2205" t="s">
        <v>325</v>
      </c>
      <c r="B2205" t="str">
        <f>IFERROR(VLOOKUP(A2205,Ages!B2205:C2803,2,0),"")</f>
        <v/>
      </c>
      <c r="C2205" t="s">
        <v>4858</v>
      </c>
      <c r="D2205" t="s">
        <v>26</v>
      </c>
      <c r="E2205" t="s">
        <v>52</v>
      </c>
      <c r="F2205" t="str">
        <f t="shared" si="38"/>
        <v/>
      </c>
      <c r="G2205" t="str">
        <f>VLOOKUP(A2205,'16-17'!$A$2:$Z$2522,24,0)</f>
        <v>15</v>
      </c>
      <c r="H2205">
        <f>VLOOKUP(A2205,'16-17'!$A$2:$Z$2522,26,0)</f>
        <v>14.333333333333334</v>
      </c>
      <c r="I2205" t="e">
        <f>VLOOKUP(A2205,'15-16'!$A$2:$Z$2522,26,0)</f>
        <v>#N/A</v>
      </c>
      <c r="J2205" t="e">
        <f>VLOOKUP(A2205,'14-15'!$A$2:$Z$2522,26,0)</f>
        <v>#N/A</v>
      </c>
    </row>
    <row r="2206" spans="1:10" hidden="1" x14ac:dyDescent="0.2">
      <c r="A2206" t="s">
        <v>326</v>
      </c>
      <c r="B2206" t="str">
        <f>IFERROR(VLOOKUP(A2206,Ages!B2206:C2804,2,0),"")</f>
        <v/>
      </c>
      <c r="C2206" t="s">
        <v>4859</v>
      </c>
      <c r="D2206" t="s">
        <v>26</v>
      </c>
      <c r="E2206" t="s">
        <v>6196</v>
      </c>
      <c r="F2206" t="str">
        <f t="shared" si="38"/>
        <v/>
      </c>
      <c r="G2206" t="str">
        <f>VLOOKUP(A2206,'16-17'!$A$2:$Z$2522,24,0)</f>
        <v>29</v>
      </c>
      <c r="H2206">
        <f>VLOOKUP(A2206,'16-17'!$A$2:$Z$2522,26,0)</f>
        <v>14.324137931034482</v>
      </c>
      <c r="I2206" t="e">
        <f>VLOOKUP(A2206,'15-16'!$A$2:$Z$2522,26,0)</f>
        <v>#N/A</v>
      </c>
      <c r="J2206">
        <f>VLOOKUP(A2206,'14-15'!$A$2:$Z$2522,26,0)</f>
        <v>18.766336633663368</v>
      </c>
    </row>
    <row r="2207" spans="1:10" hidden="1" x14ac:dyDescent="0.2">
      <c r="A2207" t="s">
        <v>328</v>
      </c>
      <c r="B2207" t="str">
        <f>IFERROR(VLOOKUP(A2207,Ages!B2207:C2805,2,0),"")</f>
        <v/>
      </c>
      <c r="C2207" t="s">
        <v>4862</v>
      </c>
      <c r="D2207" t="s">
        <v>26</v>
      </c>
      <c r="E2207" t="s">
        <v>32</v>
      </c>
      <c r="F2207" t="str">
        <f t="shared" si="38"/>
        <v/>
      </c>
      <c r="G2207" t="str">
        <f>VLOOKUP(A2207,'16-17'!$A$2:$Z$2522,24,0)</f>
        <v>27</v>
      </c>
      <c r="H2207">
        <f>VLOOKUP(A2207,'16-17'!$A$2:$Z$2522,26,0)</f>
        <v>14.307407407407409</v>
      </c>
      <c r="I2207">
        <f>VLOOKUP(A2207,'15-16'!$A$2:$Z$2522,26,0)</f>
        <v>16.576908023483366</v>
      </c>
      <c r="J2207">
        <f>VLOOKUP(A2207,'14-15'!$A$2:$Z$2522,26,0)</f>
        <v>19.91764705882353</v>
      </c>
    </row>
    <row r="2208" spans="1:10" hidden="1" x14ac:dyDescent="0.2">
      <c r="A2208" t="s">
        <v>329</v>
      </c>
      <c r="B2208" t="str">
        <f>IFERROR(VLOOKUP(A2208,Ages!B2208:C2806,2,0),"")</f>
        <v/>
      </c>
      <c r="C2208" t="s">
        <v>4862</v>
      </c>
      <c r="D2208" t="s">
        <v>26</v>
      </c>
      <c r="E2208" t="s">
        <v>95</v>
      </c>
      <c r="F2208" t="str">
        <f t="shared" si="38"/>
        <v/>
      </c>
      <c r="G2208" t="str">
        <f>VLOOKUP(A2208,'16-17'!$A$2:$Z$2522,24,0)</f>
        <v>22</v>
      </c>
      <c r="H2208">
        <f>VLOOKUP(A2208,'16-17'!$A$2:$Z$2522,26,0)</f>
        <v>14.286363636363637</v>
      </c>
      <c r="I2208">
        <f>VLOOKUP(A2208,'15-16'!$A$2:$Z$2522,26,0)</f>
        <v>21.014285714285712</v>
      </c>
      <c r="J2208">
        <f>VLOOKUP(A2208,'14-15'!$A$2:$Z$2522,26,0)</f>
        <v>20.405381165919284</v>
      </c>
    </row>
    <row r="2209" spans="1:10" hidden="1" x14ac:dyDescent="0.2">
      <c r="A2209" t="s">
        <v>331</v>
      </c>
      <c r="B2209" t="str">
        <f>IFERROR(VLOOKUP(A2209,Ages!B2209:C2807,2,0),"")</f>
        <v/>
      </c>
      <c r="C2209" t="s">
        <v>4859</v>
      </c>
      <c r="D2209" t="s">
        <v>26</v>
      </c>
      <c r="E2209" t="s">
        <v>39</v>
      </c>
      <c r="F2209" t="str">
        <f t="shared" si="38"/>
        <v/>
      </c>
      <c r="G2209" t="str">
        <f>VLOOKUP(A2209,'16-17'!$A$2:$Z$2522,24,0)</f>
        <v>35</v>
      </c>
      <c r="H2209">
        <f>VLOOKUP(A2209,'16-17'!$A$2:$Z$2522,26,0)</f>
        <v>14.257142857142858</v>
      </c>
      <c r="I2209">
        <f>VLOOKUP(A2209,'15-16'!$A$2:$Z$2522,26,0)</f>
        <v>16.252210824195259</v>
      </c>
      <c r="J2209" t="e">
        <f>VLOOKUP(A2209,'14-15'!$A$2:$Z$2522,26,0)</f>
        <v>#N/A</v>
      </c>
    </row>
    <row r="2210" spans="1:10" hidden="1" x14ac:dyDescent="0.2">
      <c r="A2210" t="s">
        <v>332</v>
      </c>
      <c r="B2210" t="str">
        <f>IFERROR(VLOOKUP(A2210,Ages!B2210:C2808,2,0),"")</f>
        <v/>
      </c>
      <c r="C2210" t="s">
        <v>4863</v>
      </c>
      <c r="D2210" t="s">
        <v>26</v>
      </c>
      <c r="E2210" t="s">
        <v>49</v>
      </c>
      <c r="F2210" t="str">
        <f t="shared" si="38"/>
        <v/>
      </c>
      <c r="G2210" t="str">
        <f>VLOOKUP(A2210,'16-17'!$A$2:$Z$2522,24,0)</f>
        <v>19</v>
      </c>
      <c r="H2210">
        <f>VLOOKUP(A2210,'16-17'!$A$2:$Z$2522,26,0)</f>
        <v>14.247368421052631</v>
      </c>
      <c r="I2210">
        <f>VLOOKUP(A2210,'15-16'!$A$2:$Z$2522,26,0)</f>
        <v>21.694667640613588</v>
      </c>
      <c r="J2210">
        <f>VLOOKUP(A2210,'14-15'!$A$2:$Z$2522,26,0)</f>
        <v>16.75444497837578</v>
      </c>
    </row>
    <row r="2211" spans="1:10" hidden="1" x14ac:dyDescent="0.2">
      <c r="A2211" t="s">
        <v>333</v>
      </c>
      <c r="B2211" t="str">
        <f>IFERROR(VLOOKUP(A2211,Ages!B2211:C2809,2,0),"")</f>
        <v/>
      </c>
      <c r="C2211" t="s">
        <v>4862</v>
      </c>
      <c r="D2211" t="s">
        <v>26</v>
      </c>
      <c r="E2211" t="s">
        <v>87</v>
      </c>
      <c r="F2211" t="str">
        <f t="shared" si="38"/>
        <v/>
      </c>
      <c r="G2211" t="str">
        <f>VLOOKUP(A2211,'16-17'!$A$2:$Z$2522,24,0)</f>
        <v>20</v>
      </c>
      <c r="H2211">
        <f>VLOOKUP(A2211,'16-17'!$A$2:$Z$2522,26,0)</f>
        <v>14.244999999999999</v>
      </c>
      <c r="I2211">
        <f>VLOOKUP(A2211,'15-16'!$A$2:$Z$2522,26,0)</f>
        <v>13.186344238975819</v>
      </c>
      <c r="J2211">
        <f>VLOOKUP(A2211,'14-15'!$A$2:$Z$2522,26,0)</f>
        <v>12.298013245033113</v>
      </c>
    </row>
    <row r="2212" spans="1:10" hidden="1" x14ac:dyDescent="0.2">
      <c r="A2212" t="s">
        <v>6268</v>
      </c>
      <c r="B2212" t="str">
        <f>IFERROR(VLOOKUP(A2212,Ages!B2212:C2810,2,0),"")</f>
        <v/>
      </c>
      <c r="C2212" t="s">
        <v>4862</v>
      </c>
      <c r="D2212" t="s">
        <v>26</v>
      </c>
      <c r="E2212" t="s">
        <v>87</v>
      </c>
      <c r="F2212" t="str">
        <f t="shared" si="38"/>
        <v/>
      </c>
      <c r="G2212" t="str">
        <f>VLOOKUP(A2212,'16-17'!$A$2:$Z$2522,24,0)</f>
        <v>27</v>
      </c>
      <c r="H2212">
        <f>VLOOKUP(A2212,'16-17'!$A$2:$Z$2522,26,0)</f>
        <v>14.118518518518519</v>
      </c>
      <c r="I2212" t="e">
        <f>VLOOKUP(A2212,'15-16'!$A$2:$Z$2522,26,0)</f>
        <v>#N/A</v>
      </c>
      <c r="J2212" t="e">
        <f>VLOOKUP(A2212,'14-15'!$A$2:$Z$2522,26,0)</f>
        <v>#N/A</v>
      </c>
    </row>
    <row r="2213" spans="1:10" hidden="1" x14ac:dyDescent="0.2">
      <c r="A2213" t="s">
        <v>336</v>
      </c>
      <c r="B2213" t="str">
        <f>IFERROR(VLOOKUP(A2213,Ages!B2213:C2811,2,0),"")</f>
        <v/>
      </c>
      <c r="C2213" t="s">
        <v>4862</v>
      </c>
      <c r="D2213" t="s">
        <v>26</v>
      </c>
      <c r="E2213" t="s">
        <v>64</v>
      </c>
      <c r="F2213" t="str">
        <f t="shared" si="38"/>
        <v/>
      </c>
      <c r="G2213" t="str">
        <f>VLOOKUP(A2213,'16-17'!$A$2:$Z$2522,24,0)</f>
        <v>16</v>
      </c>
      <c r="H2213">
        <f>VLOOKUP(A2213,'16-17'!$A$2:$Z$2522,26,0)</f>
        <v>14.0875</v>
      </c>
      <c r="I2213">
        <f>VLOOKUP(A2213,'15-16'!$A$2:$Z$2522,26,0)</f>
        <v>23.971440397350992</v>
      </c>
      <c r="J2213" t="e">
        <f>VLOOKUP(A2213,'14-15'!$A$2:$Z$2522,26,0)</f>
        <v>#N/A</v>
      </c>
    </row>
    <row r="2214" spans="1:10" hidden="1" x14ac:dyDescent="0.2">
      <c r="A2214" t="s">
        <v>6269</v>
      </c>
      <c r="B2214" t="str">
        <f>IFERROR(VLOOKUP(A2214,Ages!B2214:C2812,2,0),"")</f>
        <v/>
      </c>
      <c r="C2214" t="s">
        <v>4862</v>
      </c>
      <c r="D2214" t="s">
        <v>26</v>
      </c>
      <c r="E2214" t="s">
        <v>103</v>
      </c>
      <c r="F2214" t="str">
        <f t="shared" si="38"/>
        <v/>
      </c>
      <c r="G2214" t="str">
        <f>VLOOKUP(A2214,'16-17'!$A$2:$Z$2522,24,0)</f>
        <v>15</v>
      </c>
      <c r="H2214">
        <f>VLOOKUP(A2214,'16-17'!$A$2:$Z$2522,26,0)</f>
        <v>14.073333333333332</v>
      </c>
      <c r="I2214" t="e">
        <f>VLOOKUP(A2214,'15-16'!$A$2:$Z$2522,26,0)</f>
        <v>#N/A</v>
      </c>
      <c r="J2214" t="e">
        <f>VLOOKUP(A2214,'14-15'!$A$2:$Z$2522,26,0)</f>
        <v>#N/A</v>
      </c>
    </row>
    <row r="2215" spans="1:10" hidden="1" x14ac:dyDescent="0.2">
      <c r="A2215" t="s">
        <v>338</v>
      </c>
      <c r="B2215" t="str">
        <f>IFERROR(VLOOKUP(A2215,Ages!B2215:C2813,2,0),"")</f>
        <v/>
      </c>
      <c r="C2215" t="s">
        <v>4859</v>
      </c>
      <c r="D2215" t="s">
        <v>26</v>
      </c>
      <c r="E2215" t="s">
        <v>62</v>
      </c>
      <c r="F2215" t="str">
        <f t="shared" si="38"/>
        <v/>
      </c>
      <c r="G2215" t="str">
        <f>VLOOKUP(A2215,'16-17'!$A$2:$Z$2522,24,0)</f>
        <v>26</v>
      </c>
      <c r="H2215">
        <f>VLOOKUP(A2215,'16-17'!$A$2:$Z$2522,26,0)</f>
        <v>14.057692307692308</v>
      </c>
      <c r="I2215">
        <f>VLOOKUP(A2215,'15-16'!$A$2:$Z$2522,26,0)</f>
        <v>19.585249457700652</v>
      </c>
      <c r="J2215">
        <f>VLOOKUP(A2215,'14-15'!$A$2:$Z$2522,26,0)</f>
        <v>18.554658840792371</v>
      </c>
    </row>
    <row r="2216" spans="1:10" hidden="1" x14ac:dyDescent="0.2">
      <c r="A2216" t="s">
        <v>6272</v>
      </c>
      <c r="B2216" t="str">
        <f>IFERROR(VLOOKUP(A2216,Ages!B2216:C2814,2,0),"")</f>
        <v/>
      </c>
      <c r="C2216" t="s">
        <v>4862</v>
      </c>
      <c r="D2216" t="s">
        <v>26</v>
      </c>
      <c r="E2216" t="s">
        <v>6205</v>
      </c>
      <c r="F2216" t="str">
        <f t="shared" si="38"/>
        <v/>
      </c>
      <c r="G2216" t="str">
        <f>VLOOKUP(A2216,'16-17'!$A$2:$Z$2522,24,0)</f>
        <v>23</v>
      </c>
      <c r="H2216">
        <f>VLOOKUP(A2216,'16-17'!$A$2:$Z$2522,26,0)</f>
        <v>14.034782608695652</v>
      </c>
      <c r="I2216" t="e">
        <f>VLOOKUP(A2216,'15-16'!$A$2:$Z$2522,26,0)</f>
        <v>#N/A</v>
      </c>
      <c r="J2216" t="e">
        <f>VLOOKUP(A2216,'14-15'!$A$2:$Z$2522,26,0)</f>
        <v>#N/A</v>
      </c>
    </row>
    <row r="2217" spans="1:10" hidden="1" x14ac:dyDescent="0.2">
      <c r="A2217" t="s">
        <v>339</v>
      </c>
      <c r="B2217" t="str">
        <f>IFERROR(VLOOKUP(A2217,Ages!B2217:C2815,2,0),"")</f>
        <v/>
      </c>
      <c r="C2217" t="s">
        <v>4859</v>
      </c>
      <c r="D2217" t="s">
        <v>26</v>
      </c>
      <c r="E2217" t="s">
        <v>95</v>
      </c>
      <c r="F2217" t="str">
        <f t="shared" si="38"/>
        <v/>
      </c>
      <c r="G2217" t="str">
        <f>VLOOKUP(A2217,'16-17'!$A$2:$Z$2522,24,0)</f>
        <v>36</v>
      </c>
      <c r="H2217">
        <f>VLOOKUP(A2217,'16-17'!$A$2:$Z$2522,26,0)</f>
        <v>14.022222222222222</v>
      </c>
      <c r="I2217">
        <f>VLOOKUP(A2217,'15-16'!$A$2:$Z$2522,26,0)</f>
        <v>14.968545216251639</v>
      </c>
      <c r="J2217">
        <f>VLOOKUP(A2217,'14-15'!$A$2:$Z$2522,26,0)</f>
        <v>15.959797297297298</v>
      </c>
    </row>
    <row r="2218" spans="1:10" hidden="1" x14ac:dyDescent="0.2">
      <c r="A2218" t="s">
        <v>6274</v>
      </c>
      <c r="B2218" t="str">
        <f>IFERROR(VLOOKUP(A2218,Ages!B2218:C2816,2,0),"")</f>
        <v/>
      </c>
      <c r="C2218" t="s">
        <v>4862</v>
      </c>
      <c r="D2218" t="s">
        <v>26</v>
      </c>
      <c r="E2218" t="s">
        <v>64</v>
      </c>
      <c r="F2218" t="str">
        <f t="shared" si="38"/>
        <v/>
      </c>
      <c r="G2218" t="str">
        <f>VLOOKUP(A2218,'16-17'!$A$2:$Z$2522,24,0)</f>
        <v>12</v>
      </c>
      <c r="H2218">
        <f>VLOOKUP(A2218,'16-17'!$A$2:$Z$2522,26,0)</f>
        <v>14.016666666666666</v>
      </c>
      <c r="I2218" t="e">
        <f>VLOOKUP(A2218,'15-16'!$A$2:$Z$2522,26,0)</f>
        <v>#N/A</v>
      </c>
      <c r="J2218">
        <f>VLOOKUP(A2218,'14-15'!$A$2:$Z$2522,26,0)</f>
        <v>17.58173076923077</v>
      </c>
    </row>
    <row r="2219" spans="1:10" hidden="1" x14ac:dyDescent="0.2">
      <c r="A2219" t="s">
        <v>340</v>
      </c>
      <c r="B2219" t="str">
        <f>IFERROR(VLOOKUP(A2219,Ages!B2219:C2817,2,0),"")</f>
        <v/>
      </c>
      <c r="C2219" t="s">
        <v>4859</v>
      </c>
      <c r="D2219" t="s">
        <v>26</v>
      </c>
      <c r="E2219" t="s">
        <v>52</v>
      </c>
      <c r="F2219" t="str">
        <f t="shared" si="38"/>
        <v/>
      </c>
      <c r="G2219" t="str">
        <f>VLOOKUP(A2219,'16-17'!$A$2:$Z$2522,24,0)</f>
        <v>34</v>
      </c>
      <c r="H2219">
        <f>VLOOKUP(A2219,'16-17'!$A$2:$Z$2522,26,0)</f>
        <v>14.014705882352942</v>
      </c>
      <c r="I2219">
        <f>VLOOKUP(A2219,'15-16'!$A$2:$Z$2522,26,0)</f>
        <v>18.783276450511941</v>
      </c>
      <c r="J2219">
        <f>VLOOKUP(A2219,'14-15'!$A$2:$Z$2522,26,0)</f>
        <v>20.882640586797066</v>
      </c>
    </row>
    <row r="2220" spans="1:10" hidden="1" x14ac:dyDescent="0.2">
      <c r="A2220" t="s">
        <v>6275</v>
      </c>
      <c r="B2220" t="str">
        <f>IFERROR(VLOOKUP(A2220,Ages!B2220:C2818,2,0),"")</f>
        <v/>
      </c>
      <c r="C2220" t="s">
        <v>4862</v>
      </c>
      <c r="D2220" t="s">
        <v>26</v>
      </c>
      <c r="E2220" t="s">
        <v>6196</v>
      </c>
      <c r="F2220" t="str">
        <f t="shared" si="38"/>
        <v/>
      </c>
      <c r="G2220" t="str">
        <f>VLOOKUP(A2220,'16-17'!$A$2:$Z$2522,24,0)</f>
        <v>31</v>
      </c>
      <c r="H2220">
        <f>VLOOKUP(A2220,'16-17'!$A$2:$Z$2522,26,0)</f>
        <v>13.961290322580645</v>
      </c>
      <c r="I2220" t="e">
        <f>VLOOKUP(A2220,'15-16'!$A$2:$Z$2522,26,0)</f>
        <v>#N/A</v>
      </c>
      <c r="J2220" t="e">
        <f>VLOOKUP(A2220,'14-15'!$A$2:$Z$2522,26,0)</f>
        <v>#N/A</v>
      </c>
    </row>
    <row r="2221" spans="1:10" hidden="1" x14ac:dyDescent="0.2">
      <c r="A2221" t="s">
        <v>342</v>
      </c>
      <c r="B2221" t="str">
        <f>IFERROR(VLOOKUP(A2221,Ages!B2221:C2819,2,0),"")</f>
        <v/>
      </c>
      <c r="C2221" t="s">
        <v>4862</v>
      </c>
      <c r="D2221" t="s">
        <v>26</v>
      </c>
      <c r="E2221" t="s">
        <v>27</v>
      </c>
      <c r="F2221" t="str">
        <f t="shared" si="38"/>
        <v/>
      </c>
      <c r="G2221" t="str">
        <f>VLOOKUP(A2221,'16-17'!$A$2:$Z$2522,24,0)</f>
        <v>13</v>
      </c>
      <c r="H2221">
        <f>VLOOKUP(A2221,'16-17'!$A$2:$Z$2522,26,0)</f>
        <v>13.938461538461537</v>
      </c>
      <c r="I2221">
        <f>VLOOKUP(A2221,'15-16'!$A$2:$Z$2522,26,0)</f>
        <v>20.065457413249209</v>
      </c>
      <c r="J2221">
        <f>VLOOKUP(A2221,'14-15'!$A$2:$Z$2522,26,0)</f>
        <v>22.002844950213372</v>
      </c>
    </row>
    <row r="2222" spans="1:10" hidden="1" x14ac:dyDescent="0.2">
      <c r="A2222" t="s">
        <v>6276</v>
      </c>
      <c r="B2222" t="str">
        <f>IFERROR(VLOOKUP(A2222,Ages!B2222:C2820,2,0),"")</f>
        <v/>
      </c>
      <c r="C2222" t="s">
        <v>4862</v>
      </c>
      <c r="D2222" t="s">
        <v>26</v>
      </c>
      <c r="E2222" t="s">
        <v>71</v>
      </c>
      <c r="F2222" t="str">
        <f t="shared" si="38"/>
        <v/>
      </c>
      <c r="G2222" t="str">
        <f>VLOOKUP(A2222,'16-17'!$A$2:$Z$2522,24,0)</f>
        <v>15</v>
      </c>
      <c r="H2222">
        <f>VLOOKUP(A2222,'16-17'!$A$2:$Z$2522,26,0)</f>
        <v>13.906666666666666</v>
      </c>
      <c r="I2222" t="e">
        <f>VLOOKUP(A2222,'15-16'!$A$2:$Z$2522,26,0)</f>
        <v>#N/A</v>
      </c>
      <c r="J2222" t="e">
        <f>VLOOKUP(A2222,'14-15'!$A$2:$Z$2522,26,0)</f>
        <v>#N/A</v>
      </c>
    </row>
    <row r="2223" spans="1:10" hidden="1" x14ac:dyDescent="0.2">
      <c r="A2223" t="s">
        <v>345</v>
      </c>
      <c r="B2223" t="str">
        <f>IFERROR(VLOOKUP(A2223,Ages!B2223:C2821,2,0),"")</f>
        <v/>
      </c>
      <c r="C2223" t="s">
        <v>4862</v>
      </c>
      <c r="D2223" t="s">
        <v>26</v>
      </c>
      <c r="E2223" t="s">
        <v>84</v>
      </c>
      <c r="F2223" t="str">
        <f t="shared" si="38"/>
        <v/>
      </c>
      <c r="G2223" t="str">
        <f>VLOOKUP(A2223,'16-17'!$A$2:$Z$2522,24,0)</f>
        <v>19</v>
      </c>
      <c r="H2223">
        <f>VLOOKUP(A2223,'16-17'!$A$2:$Z$2522,26,0)</f>
        <v>13.868421052631579</v>
      </c>
      <c r="I2223">
        <f>VLOOKUP(A2223,'15-16'!$A$2:$Z$2522,26,0)</f>
        <v>16.669694467382328</v>
      </c>
      <c r="J2223">
        <f>VLOOKUP(A2223,'14-15'!$A$2:$Z$2522,26,0)</f>
        <v>17.543835616438358</v>
      </c>
    </row>
    <row r="2224" spans="1:10" hidden="1" x14ac:dyDescent="0.2">
      <c r="A2224" t="s">
        <v>347</v>
      </c>
      <c r="B2224" t="str">
        <f>IFERROR(VLOOKUP(A2224,Ages!B2224:C2822,2,0),"")</f>
        <v/>
      </c>
      <c r="C2224" t="s">
        <v>4859</v>
      </c>
      <c r="D2224" t="s">
        <v>26</v>
      </c>
      <c r="E2224" t="s">
        <v>64</v>
      </c>
      <c r="F2224" t="str">
        <f t="shared" si="38"/>
        <v/>
      </c>
      <c r="G2224" t="str">
        <f>VLOOKUP(A2224,'16-17'!$A$2:$Z$2522,24,0)</f>
        <v>12</v>
      </c>
      <c r="H2224">
        <f>VLOOKUP(A2224,'16-17'!$A$2:$Z$2522,26,0)</f>
        <v>13.858333333333334</v>
      </c>
      <c r="I2224">
        <f>VLOOKUP(A2224,'15-16'!$A$2:$Z$2522,26,0)</f>
        <v>17.432038834951456</v>
      </c>
      <c r="J2224">
        <f>VLOOKUP(A2224,'14-15'!$A$2:$Z$2522,26,0)</f>
        <v>20.500831946755408</v>
      </c>
    </row>
    <row r="2225" spans="1:10" hidden="1" x14ac:dyDescent="0.2">
      <c r="A2225" t="s">
        <v>6277</v>
      </c>
      <c r="B2225" t="str">
        <f>IFERROR(VLOOKUP(A2225,Ages!B2225:C2823,2,0),"")</f>
        <v/>
      </c>
      <c r="C2225" t="s">
        <v>4859</v>
      </c>
      <c r="D2225" t="s">
        <v>26</v>
      </c>
      <c r="E2225" t="s">
        <v>51</v>
      </c>
      <c r="F2225" t="str">
        <f t="shared" si="38"/>
        <v/>
      </c>
      <c r="G2225" t="str">
        <f>VLOOKUP(A2225,'16-17'!$A$2:$Z$2522,24,0)</f>
        <v>10</v>
      </c>
      <c r="H2225">
        <f>VLOOKUP(A2225,'16-17'!$A$2:$Z$2522,26,0)</f>
        <v>13.830000000000002</v>
      </c>
      <c r="I2225" t="e">
        <f>VLOOKUP(A2225,'15-16'!$A$2:$Z$2522,26,0)</f>
        <v>#N/A</v>
      </c>
      <c r="J2225" t="e">
        <f>VLOOKUP(A2225,'14-15'!$A$2:$Z$2522,26,0)</f>
        <v>#N/A</v>
      </c>
    </row>
    <row r="2226" spans="1:10" hidden="1" x14ac:dyDescent="0.2">
      <c r="A2226" t="s">
        <v>350</v>
      </c>
      <c r="B2226" t="str">
        <f>IFERROR(VLOOKUP(A2226,Ages!B2226:C2824,2,0),"")</f>
        <v/>
      </c>
      <c r="C2226" t="s">
        <v>4862</v>
      </c>
      <c r="D2226" t="s">
        <v>26</v>
      </c>
      <c r="E2226" t="s">
        <v>74</v>
      </c>
      <c r="F2226" t="str">
        <f t="shared" si="38"/>
        <v/>
      </c>
      <c r="G2226" t="str">
        <f>VLOOKUP(A2226,'16-17'!$A$2:$Z$2522,24,0)</f>
        <v>25</v>
      </c>
      <c r="H2226">
        <f>VLOOKUP(A2226,'16-17'!$A$2:$Z$2522,26,0)</f>
        <v>13.78</v>
      </c>
      <c r="I2226">
        <f>VLOOKUP(A2226,'15-16'!$A$2:$Z$2522,26,0)</f>
        <v>20.186046511627904</v>
      </c>
      <c r="J2226" t="e">
        <f>VLOOKUP(A2226,'14-15'!$A$2:$Z$2522,26,0)</f>
        <v>#N/A</v>
      </c>
    </row>
    <row r="2227" spans="1:10" hidden="1" x14ac:dyDescent="0.2">
      <c r="A2227" t="s">
        <v>6278</v>
      </c>
      <c r="B2227" t="str">
        <f>IFERROR(VLOOKUP(A2227,Ages!B2227:C2825,2,0),"")</f>
        <v/>
      </c>
      <c r="C2227" t="s">
        <v>4862</v>
      </c>
      <c r="D2227" t="s">
        <v>26</v>
      </c>
      <c r="E2227" t="s">
        <v>103</v>
      </c>
      <c r="F2227" t="str">
        <f t="shared" si="38"/>
        <v/>
      </c>
      <c r="G2227" t="str">
        <f>VLOOKUP(A2227,'16-17'!$A$2:$Z$2522,24,0)</f>
        <v>5</v>
      </c>
      <c r="H2227">
        <f>VLOOKUP(A2227,'16-17'!$A$2:$Z$2522,26,0)</f>
        <v>13.74</v>
      </c>
      <c r="I2227" t="e">
        <f>VLOOKUP(A2227,'15-16'!$A$2:$Z$2522,26,0)</f>
        <v>#N/A</v>
      </c>
      <c r="J2227" t="e">
        <f>VLOOKUP(A2227,'14-15'!$A$2:$Z$2522,26,0)</f>
        <v>#N/A</v>
      </c>
    </row>
    <row r="2228" spans="1:10" hidden="1" x14ac:dyDescent="0.2">
      <c r="A2228" t="s">
        <v>352</v>
      </c>
      <c r="B2228" t="str">
        <f>IFERROR(VLOOKUP(A2228,Ages!B2228:C2826,2,0),"")</f>
        <v/>
      </c>
      <c r="C2228" t="s">
        <v>4859</v>
      </c>
      <c r="D2228" t="s">
        <v>26</v>
      </c>
      <c r="E2228" t="s">
        <v>64</v>
      </c>
      <c r="F2228" t="str">
        <f t="shared" si="38"/>
        <v/>
      </c>
      <c r="G2228" t="str">
        <f>VLOOKUP(A2228,'16-17'!$A$2:$Z$2522,24,0)</f>
        <v>25</v>
      </c>
      <c r="H2228">
        <f>VLOOKUP(A2228,'16-17'!$A$2:$Z$2522,26,0)</f>
        <v>13.74</v>
      </c>
      <c r="I2228">
        <f>VLOOKUP(A2228,'15-16'!$A$2:$Z$2522,26,0)</f>
        <v>18.21673003802281</v>
      </c>
      <c r="J2228">
        <f>VLOOKUP(A2228,'14-15'!$A$2:$Z$2522,26,0)</f>
        <v>20.040410958904111</v>
      </c>
    </row>
    <row r="2229" spans="1:10" hidden="1" x14ac:dyDescent="0.2">
      <c r="A2229" t="s">
        <v>353</v>
      </c>
      <c r="B2229" t="str">
        <f>IFERROR(VLOOKUP(A2229,Ages!B2229:C2827,2,0),"")</f>
        <v/>
      </c>
      <c r="C2229" t="s">
        <v>4859</v>
      </c>
      <c r="D2229" t="s">
        <v>26</v>
      </c>
      <c r="E2229" t="s">
        <v>39</v>
      </c>
      <c r="F2229" t="str">
        <f t="shared" si="38"/>
        <v/>
      </c>
      <c r="G2229" t="str">
        <f>VLOOKUP(A2229,'16-17'!$A$2:$Z$2522,24,0)</f>
        <v>23</v>
      </c>
      <c r="H2229">
        <f>VLOOKUP(A2229,'16-17'!$A$2:$Z$2522,26,0)</f>
        <v>13.739130434782609</v>
      </c>
      <c r="I2229">
        <f>VLOOKUP(A2229,'15-16'!$A$2:$Z$2522,26,0)</f>
        <v>23.257039711191332</v>
      </c>
      <c r="J2229" t="e">
        <f>VLOOKUP(A2229,'14-15'!$A$2:$Z$2522,26,0)</f>
        <v>#N/A</v>
      </c>
    </row>
    <row r="2230" spans="1:10" hidden="1" x14ac:dyDescent="0.2">
      <c r="A2230" t="s">
        <v>6281</v>
      </c>
      <c r="B2230" t="str">
        <f>IFERROR(VLOOKUP(A2230,Ages!B2230:C2828,2,0),"")</f>
        <v/>
      </c>
      <c r="C2230" t="s">
        <v>4862</v>
      </c>
      <c r="D2230" t="s">
        <v>26</v>
      </c>
      <c r="E2230" t="s">
        <v>6179</v>
      </c>
      <c r="F2230" t="str">
        <f t="shared" si="38"/>
        <v/>
      </c>
      <c r="G2230" t="str">
        <f>VLOOKUP(A2230,'16-17'!$A$2:$Z$2522,24,0)</f>
        <v>12</v>
      </c>
      <c r="H2230">
        <f>VLOOKUP(A2230,'16-17'!$A$2:$Z$2522,26,0)</f>
        <v>13.716666666666667</v>
      </c>
      <c r="I2230" t="e">
        <f>VLOOKUP(A2230,'15-16'!$A$2:$Z$2522,26,0)</f>
        <v>#N/A</v>
      </c>
      <c r="J2230" t="e">
        <f>VLOOKUP(A2230,'14-15'!$A$2:$Z$2522,26,0)</f>
        <v>#N/A</v>
      </c>
    </row>
    <row r="2231" spans="1:10" hidden="1" x14ac:dyDescent="0.2">
      <c r="A2231" t="s">
        <v>355</v>
      </c>
      <c r="B2231" t="str">
        <f>IFERROR(VLOOKUP(A2231,Ages!B2231:C2829,2,0),"")</f>
        <v/>
      </c>
      <c r="C2231" t="s">
        <v>4859</v>
      </c>
      <c r="D2231" t="s">
        <v>26</v>
      </c>
      <c r="E2231" t="s">
        <v>6196</v>
      </c>
      <c r="F2231" t="str">
        <f t="shared" si="38"/>
        <v/>
      </c>
      <c r="G2231" t="str">
        <f>VLOOKUP(A2231,'16-17'!$A$2:$Z$2522,24,0)</f>
        <v>27</v>
      </c>
      <c r="H2231">
        <f>VLOOKUP(A2231,'16-17'!$A$2:$Z$2522,26,0)</f>
        <v>13.68888888888889</v>
      </c>
      <c r="I2231">
        <f>VLOOKUP(A2231,'15-16'!$A$2:$Z$2522,26,0)</f>
        <v>27</v>
      </c>
      <c r="J2231" t="e">
        <f>VLOOKUP(A2231,'14-15'!$A$2:$Z$2522,26,0)</f>
        <v>#N/A</v>
      </c>
    </row>
    <row r="2232" spans="1:10" hidden="1" x14ac:dyDescent="0.2">
      <c r="A2232" t="s">
        <v>357</v>
      </c>
      <c r="B2232" t="str">
        <f>IFERROR(VLOOKUP(A2232,Ages!B2232:C2830,2,0),"")</f>
        <v/>
      </c>
      <c r="C2232" t="s">
        <v>4863</v>
      </c>
      <c r="D2232" t="s">
        <v>26</v>
      </c>
      <c r="E2232" t="s">
        <v>56</v>
      </c>
      <c r="F2232" t="str">
        <f t="shared" si="38"/>
        <v/>
      </c>
      <c r="G2232" t="str">
        <f>VLOOKUP(A2232,'16-17'!$A$2:$Z$2522,24,0)</f>
        <v>31</v>
      </c>
      <c r="H2232">
        <f>VLOOKUP(A2232,'16-17'!$A$2:$Z$2522,26,0)</f>
        <v>13.664516129032259</v>
      </c>
      <c r="I2232">
        <f>VLOOKUP(A2232,'15-16'!$A$2:$Z$2522,26,0)</f>
        <v>24.191550648103693</v>
      </c>
      <c r="J2232">
        <f>VLOOKUP(A2232,'14-15'!$A$2:$Z$2522,26,0)</f>
        <v>28.011554621848742</v>
      </c>
    </row>
    <row r="2233" spans="1:10" hidden="1" x14ac:dyDescent="0.2">
      <c r="A2233" t="s">
        <v>358</v>
      </c>
      <c r="B2233" t="str">
        <f>IFERROR(VLOOKUP(A2233,Ages!B2233:C2831,2,0),"")</f>
        <v/>
      </c>
      <c r="C2233" t="s">
        <v>4862</v>
      </c>
      <c r="D2233" t="s">
        <v>26</v>
      </c>
      <c r="E2233" t="s">
        <v>27</v>
      </c>
      <c r="F2233" t="str">
        <f t="shared" si="38"/>
        <v/>
      </c>
      <c r="G2233" t="str">
        <f>VLOOKUP(A2233,'16-17'!$A$2:$Z$2522,24,0)</f>
        <v>17</v>
      </c>
      <c r="H2233">
        <f>VLOOKUP(A2233,'16-17'!$A$2:$Z$2522,26,0)</f>
        <v>13.658823529411764</v>
      </c>
      <c r="I2233">
        <f>VLOOKUP(A2233,'15-16'!$A$2:$Z$2522,26,0)</f>
        <v>20.806790339516976</v>
      </c>
      <c r="J2233">
        <f>VLOOKUP(A2233,'14-15'!$A$2:$Z$2522,26,0)</f>
        <v>18.771833202202991</v>
      </c>
    </row>
    <row r="2234" spans="1:10" hidden="1" x14ac:dyDescent="0.2">
      <c r="A2234" t="s">
        <v>360</v>
      </c>
      <c r="B2234" t="str">
        <f>IFERROR(VLOOKUP(A2234,Ages!B2234:C2832,2,0),"")</f>
        <v/>
      </c>
      <c r="C2234" t="s">
        <v>4859</v>
      </c>
      <c r="D2234" t="s">
        <v>26</v>
      </c>
      <c r="E2234" t="s">
        <v>87</v>
      </c>
      <c r="F2234" t="str">
        <f t="shared" si="38"/>
        <v/>
      </c>
      <c r="G2234" t="str">
        <f>VLOOKUP(A2234,'16-17'!$A$2:$Z$2522,24,0)</f>
        <v>25</v>
      </c>
      <c r="H2234">
        <f>VLOOKUP(A2234,'16-17'!$A$2:$Z$2522,26,0)</f>
        <v>13.652000000000001</v>
      </c>
      <c r="I2234">
        <f>VLOOKUP(A2234,'15-16'!$A$2:$Z$2522,26,0)</f>
        <v>17.316999132697308</v>
      </c>
      <c r="J2234">
        <f>VLOOKUP(A2234,'14-15'!$A$2:$Z$2522,26,0)</f>
        <v>16.331707317073167</v>
      </c>
    </row>
    <row r="2235" spans="1:10" hidden="1" x14ac:dyDescent="0.2">
      <c r="A2235" t="s">
        <v>362</v>
      </c>
      <c r="B2235" t="str">
        <f>IFERROR(VLOOKUP(A2235,Ages!B2235:C2833,2,0),"")</f>
        <v/>
      </c>
      <c r="C2235" t="s">
        <v>4859</v>
      </c>
      <c r="D2235" t="s">
        <v>26</v>
      </c>
      <c r="E2235" t="s">
        <v>6205</v>
      </c>
      <c r="F2235" t="str">
        <f t="shared" si="38"/>
        <v/>
      </c>
      <c r="G2235" t="str">
        <f>VLOOKUP(A2235,'16-17'!$A$2:$Z$2522,24,0)</f>
        <v>30</v>
      </c>
      <c r="H2235">
        <f>VLOOKUP(A2235,'16-17'!$A$2:$Z$2522,26,0)</f>
        <v>13.616666666666667</v>
      </c>
      <c r="I2235">
        <f>VLOOKUP(A2235,'15-16'!$A$2:$Z$2522,26,0)</f>
        <v>17.465238480194021</v>
      </c>
      <c r="J2235">
        <f>VLOOKUP(A2235,'14-15'!$A$2:$Z$2522,26,0)</f>
        <v>17.821942446043163</v>
      </c>
    </row>
    <row r="2236" spans="1:10" hidden="1" x14ac:dyDescent="0.2">
      <c r="A2236" t="s">
        <v>363</v>
      </c>
      <c r="B2236" t="str">
        <f>IFERROR(VLOOKUP(A2236,Ages!B2236:C2834,2,0),"")</f>
        <v/>
      </c>
      <c r="C2236" t="s">
        <v>4859</v>
      </c>
      <c r="D2236" t="s">
        <v>26</v>
      </c>
      <c r="E2236" t="s">
        <v>6205</v>
      </c>
      <c r="F2236" t="str">
        <f t="shared" si="38"/>
        <v/>
      </c>
      <c r="G2236" t="str">
        <f>VLOOKUP(A2236,'16-17'!$A$2:$Z$2522,24,0)</f>
        <v>14</v>
      </c>
      <c r="H2236">
        <f>VLOOKUP(A2236,'16-17'!$A$2:$Z$2522,26,0)</f>
        <v>13.607142857142858</v>
      </c>
      <c r="I2236">
        <f>VLOOKUP(A2236,'15-16'!$A$2:$Z$2522,26,0)</f>
        <v>15.722384570426648</v>
      </c>
      <c r="J2236">
        <f>VLOOKUP(A2236,'14-15'!$A$2:$Z$2522,26,0)</f>
        <v>17.894428152492669</v>
      </c>
    </row>
    <row r="2237" spans="1:10" hidden="1" x14ac:dyDescent="0.2">
      <c r="A2237" t="s">
        <v>364</v>
      </c>
      <c r="B2237" t="str">
        <f>IFERROR(VLOOKUP(A2237,Ages!B2237:C2835,2,0),"")</f>
        <v/>
      </c>
      <c r="C2237" t="s">
        <v>4863</v>
      </c>
      <c r="D2237" t="s">
        <v>26</v>
      </c>
      <c r="E2237" t="s">
        <v>51</v>
      </c>
      <c r="F2237" t="str">
        <f t="shared" si="38"/>
        <v/>
      </c>
      <c r="G2237" t="str">
        <f>VLOOKUP(A2237,'16-17'!$A$2:$Z$2522,24,0)</f>
        <v>21</v>
      </c>
      <c r="H2237">
        <f>VLOOKUP(A2237,'16-17'!$A$2:$Z$2522,26,0)</f>
        <v>13.542857142857141</v>
      </c>
      <c r="I2237">
        <f>VLOOKUP(A2237,'15-16'!$A$2:$Z$2522,26,0)</f>
        <v>30.627906976744185</v>
      </c>
      <c r="J2237">
        <f>VLOOKUP(A2237,'14-15'!$A$2:$Z$2522,26,0)</f>
        <v>32.379441624365477</v>
      </c>
    </row>
    <row r="2238" spans="1:10" hidden="1" x14ac:dyDescent="0.2">
      <c r="A2238" t="s">
        <v>6284</v>
      </c>
      <c r="B2238" t="str">
        <f>IFERROR(VLOOKUP(A2238,Ages!B2238:C2836,2,0),"")</f>
        <v/>
      </c>
      <c r="C2238" t="s">
        <v>4859</v>
      </c>
      <c r="D2238" t="s">
        <v>26</v>
      </c>
      <c r="E2238" t="s">
        <v>32</v>
      </c>
      <c r="F2238" t="str">
        <f t="shared" si="38"/>
        <v/>
      </c>
      <c r="G2238" t="str">
        <f>VLOOKUP(A2238,'16-17'!$A$2:$Z$2522,24,0)</f>
        <v>22</v>
      </c>
      <c r="H2238">
        <f>VLOOKUP(A2238,'16-17'!$A$2:$Z$2522,26,0)</f>
        <v>13.536363636363637</v>
      </c>
      <c r="I2238" t="e">
        <f>VLOOKUP(A2238,'15-16'!$A$2:$Z$2522,26,0)</f>
        <v>#N/A</v>
      </c>
      <c r="J2238" t="e">
        <f>VLOOKUP(A2238,'14-15'!$A$2:$Z$2522,26,0)</f>
        <v>#N/A</v>
      </c>
    </row>
    <row r="2239" spans="1:10" hidden="1" x14ac:dyDescent="0.2">
      <c r="A2239" t="s">
        <v>367</v>
      </c>
      <c r="B2239" t="str">
        <f>IFERROR(VLOOKUP(A2239,Ages!B2239:C2837,2,0),"")</f>
        <v/>
      </c>
      <c r="C2239" t="s">
        <v>4859</v>
      </c>
      <c r="D2239" t="s">
        <v>26</v>
      </c>
      <c r="E2239" t="s">
        <v>103</v>
      </c>
      <c r="F2239" t="str">
        <f t="shared" si="38"/>
        <v/>
      </c>
      <c r="G2239" t="str">
        <f>VLOOKUP(A2239,'16-17'!$A$2:$Z$2522,24,0)</f>
        <v>18</v>
      </c>
      <c r="H2239">
        <f>VLOOKUP(A2239,'16-17'!$A$2:$Z$2522,26,0)</f>
        <v>13.527777777777779</v>
      </c>
      <c r="I2239">
        <f>VLOOKUP(A2239,'15-16'!$A$2:$Z$2522,26,0)</f>
        <v>15.706525701786365</v>
      </c>
      <c r="J2239">
        <f>VLOOKUP(A2239,'14-15'!$A$2:$Z$2522,26,0)</f>
        <v>15.624668435013263</v>
      </c>
    </row>
    <row r="2240" spans="1:10" hidden="1" x14ac:dyDescent="0.2">
      <c r="A2240" t="s">
        <v>368</v>
      </c>
      <c r="B2240" t="str">
        <f>IFERROR(VLOOKUP(A2240,Ages!B2240:C2838,2,0),"")</f>
        <v/>
      </c>
      <c r="C2240" t="s">
        <v>4859</v>
      </c>
      <c r="D2240" t="s">
        <v>26</v>
      </c>
      <c r="E2240" t="s">
        <v>51</v>
      </c>
      <c r="F2240" t="str">
        <f t="shared" si="38"/>
        <v/>
      </c>
      <c r="G2240" t="str">
        <f>VLOOKUP(A2240,'16-17'!$A$2:$Z$2522,24,0)</f>
        <v>2</v>
      </c>
      <c r="H2240">
        <f>VLOOKUP(A2240,'16-17'!$A$2:$Z$2522,26,0)</f>
        <v>13.5</v>
      </c>
      <c r="I2240">
        <f>VLOOKUP(A2240,'15-16'!$A$2:$Z$2522,26,0)</f>
        <v>15.758083832335327</v>
      </c>
      <c r="J2240">
        <f>VLOOKUP(A2240,'14-15'!$A$2:$Z$2522,26,0)</f>
        <v>20.3939883645766</v>
      </c>
    </row>
    <row r="2241" spans="1:10" hidden="1" x14ac:dyDescent="0.2">
      <c r="A2241" t="s">
        <v>370</v>
      </c>
      <c r="B2241" t="str">
        <f>IFERROR(VLOOKUP(A2241,Ages!B2241:C2839,2,0),"")</f>
        <v/>
      </c>
      <c r="C2241" t="s">
        <v>4862</v>
      </c>
      <c r="D2241" t="s">
        <v>26</v>
      </c>
      <c r="E2241" t="s">
        <v>62</v>
      </c>
      <c r="F2241" t="str">
        <f t="shared" si="38"/>
        <v/>
      </c>
      <c r="G2241" t="str">
        <f>VLOOKUP(A2241,'16-17'!$A$2:$Z$2522,24,0)</f>
        <v>23</v>
      </c>
      <c r="H2241">
        <f>VLOOKUP(A2241,'16-17'!$A$2:$Z$2522,26,0)</f>
        <v>13.495652173913042</v>
      </c>
      <c r="I2241">
        <f>VLOOKUP(A2241,'15-16'!$A$2:$Z$2522,26,0)</f>
        <v>18.666440217391308</v>
      </c>
      <c r="J2241">
        <f>VLOOKUP(A2241,'14-15'!$A$2:$Z$2522,26,0)</f>
        <v>17.236830835117775</v>
      </c>
    </row>
    <row r="2242" spans="1:10" hidden="1" x14ac:dyDescent="0.2">
      <c r="A2242" t="s">
        <v>371</v>
      </c>
      <c r="B2242" t="str">
        <f>IFERROR(VLOOKUP(A2242,Ages!B2242:C2840,2,0),"")</f>
        <v/>
      </c>
      <c r="C2242" t="s">
        <v>4862</v>
      </c>
      <c r="D2242" t="s">
        <v>26</v>
      </c>
      <c r="E2242" t="s">
        <v>47</v>
      </c>
      <c r="F2242" t="str">
        <f t="shared" si="38"/>
        <v/>
      </c>
      <c r="G2242" t="str">
        <f>VLOOKUP(A2242,'16-17'!$A$2:$Z$2522,24,0)</f>
        <v>16</v>
      </c>
      <c r="H2242">
        <f>VLOOKUP(A2242,'16-17'!$A$2:$Z$2522,26,0)</f>
        <v>13.481249999999999</v>
      </c>
      <c r="I2242">
        <f>VLOOKUP(A2242,'15-16'!$A$2:$Z$2522,26,0)</f>
        <v>20.0816108339273</v>
      </c>
      <c r="J2242" t="e">
        <f>VLOOKUP(A2242,'14-15'!$A$2:$Z$2522,26,0)</f>
        <v>#N/A</v>
      </c>
    </row>
    <row r="2243" spans="1:10" hidden="1" x14ac:dyDescent="0.2">
      <c r="A2243" t="s">
        <v>373</v>
      </c>
      <c r="B2243" t="str">
        <f>IFERROR(VLOOKUP(A2243,Ages!B2243:C2841,2,0),"")</f>
        <v/>
      </c>
      <c r="C2243" t="s">
        <v>4859</v>
      </c>
      <c r="D2243" t="s">
        <v>26</v>
      </c>
      <c r="E2243" t="s">
        <v>36</v>
      </c>
      <c r="F2243" t="str">
        <f t="shared" ref="F2243:F2306" si="39">B2243</f>
        <v/>
      </c>
      <c r="G2243" t="str">
        <f>VLOOKUP(A2243,'16-17'!$A$2:$Z$2522,24,0)</f>
        <v>33</v>
      </c>
      <c r="H2243">
        <f>VLOOKUP(A2243,'16-17'!$A$2:$Z$2522,26,0)</f>
        <v>13.448484848484849</v>
      </c>
      <c r="I2243">
        <f>VLOOKUP(A2243,'15-16'!$A$2:$Z$2522,26,0)</f>
        <v>34.595333869670149</v>
      </c>
      <c r="J2243">
        <f>VLOOKUP(A2243,'14-15'!$A$2:$Z$2522,26,0)</f>
        <v>24.667489421720731</v>
      </c>
    </row>
    <row r="2244" spans="1:10" hidden="1" x14ac:dyDescent="0.2">
      <c r="A2244" t="s">
        <v>6287</v>
      </c>
      <c r="B2244" t="str">
        <f>IFERROR(VLOOKUP(A2244,Ages!B2244:C2842,2,0),"")</f>
        <v/>
      </c>
      <c r="C2244" t="s">
        <v>4859</v>
      </c>
      <c r="D2244" t="s">
        <v>26</v>
      </c>
      <c r="E2244" t="s">
        <v>47</v>
      </c>
      <c r="F2244" t="str">
        <f t="shared" si="39"/>
        <v/>
      </c>
      <c r="G2244" t="str">
        <f>VLOOKUP(A2244,'16-17'!$A$2:$Z$2522,24,0)</f>
        <v>14</v>
      </c>
      <c r="H2244">
        <f>VLOOKUP(A2244,'16-17'!$A$2:$Z$2522,26,0)</f>
        <v>13.421428571428573</v>
      </c>
      <c r="I2244" t="e">
        <f>VLOOKUP(A2244,'15-16'!$A$2:$Z$2522,26,0)</f>
        <v>#N/A</v>
      </c>
      <c r="J2244" t="e">
        <f>VLOOKUP(A2244,'14-15'!$A$2:$Z$2522,26,0)</f>
        <v>#N/A</v>
      </c>
    </row>
    <row r="2245" spans="1:10" hidden="1" x14ac:dyDescent="0.2">
      <c r="A2245" t="s">
        <v>376</v>
      </c>
      <c r="B2245" t="str">
        <f>IFERROR(VLOOKUP(A2245,Ages!B2245:C2843,2,0),"")</f>
        <v/>
      </c>
      <c r="C2245" t="s">
        <v>4863</v>
      </c>
      <c r="D2245" t="s">
        <v>26</v>
      </c>
      <c r="E2245" t="s">
        <v>95</v>
      </c>
      <c r="F2245" t="str">
        <f t="shared" si="39"/>
        <v/>
      </c>
      <c r="G2245" t="str">
        <f>VLOOKUP(A2245,'16-17'!$A$2:$Z$2522,24,0)</f>
        <v>38</v>
      </c>
      <c r="H2245">
        <f>VLOOKUP(A2245,'16-17'!$A$2:$Z$2522,26,0)</f>
        <v>13.4</v>
      </c>
      <c r="I2245">
        <f>VLOOKUP(A2245,'15-16'!$A$2:$Z$2522,26,0)</f>
        <v>17.992604765817585</v>
      </c>
      <c r="J2245" t="e">
        <f>VLOOKUP(A2245,'14-15'!$A$2:$Z$2522,26,0)</f>
        <v>#N/A</v>
      </c>
    </row>
    <row r="2246" spans="1:10" hidden="1" x14ac:dyDescent="0.2">
      <c r="A2246" t="s">
        <v>377</v>
      </c>
      <c r="B2246" t="str">
        <f>IFERROR(VLOOKUP(A2246,Ages!B2246:C2844,2,0),"")</f>
        <v/>
      </c>
      <c r="C2246" t="s">
        <v>4859</v>
      </c>
      <c r="D2246" t="s">
        <v>26</v>
      </c>
      <c r="E2246" t="s">
        <v>32</v>
      </c>
      <c r="F2246" t="str">
        <f t="shared" si="39"/>
        <v/>
      </c>
      <c r="G2246" t="str">
        <f>VLOOKUP(A2246,'16-17'!$A$2:$Z$2522,24,0)</f>
        <v>23</v>
      </c>
      <c r="H2246">
        <f>VLOOKUP(A2246,'16-17'!$A$2:$Z$2522,26,0)</f>
        <v>13.343478260869563</v>
      </c>
      <c r="I2246">
        <f>VLOOKUP(A2246,'15-16'!$A$2:$Z$2522,26,0)</f>
        <v>15.702069385270844</v>
      </c>
      <c r="J2246">
        <f>VLOOKUP(A2246,'14-15'!$A$2:$Z$2522,26,0)</f>
        <v>16.305931807566559</v>
      </c>
    </row>
    <row r="2247" spans="1:10" hidden="1" x14ac:dyDescent="0.2">
      <c r="A2247" t="s">
        <v>378</v>
      </c>
      <c r="B2247" t="str">
        <f>IFERROR(VLOOKUP(A2247,Ages!B2247:C2845,2,0),"")</f>
        <v/>
      </c>
      <c r="C2247" t="s">
        <v>4859</v>
      </c>
      <c r="D2247" t="s">
        <v>26</v>
      </c>
      <c r="E2247" t="s">
        <v>27</v>
      </c>
      <c r="F2247" t="str">
        <f t="shared" si="39"/>
        <v/>
      </c>
      <c r="G2247" t="str">
        <f>VLOOKUP(A2247,'16-17'!$A$2:$Z$2522,24,0)</f>
        <v>33</v>
      </c>
      <c r="H2247">
        <f>VLOOKUP(A2247,'16-17'!$A$2:$Z$2522,26,0)</f>
        <v>13.339393939393942</v>
      </c>
      <c r="I2247">
        <f>VLOOKUP(A2247,'15-16'!$A$2:$Z$2522,26,0)</f>
        <v>19.988263721090782</v>
      </c>
      <c r="J2247">
        <f>VLOOKUP(A2247,'14-15'!$A$2:$Z$2522,26,0)</f>
        <v>21.383594692400482</v>
      </c>
    </row>
    <row r="2248" spans="1:10" hidden="1" x14ac:dyDescent="0.2">
      <c r="A2248" t="s">
        <v>380</v>
      </c>
      <c r="B2248" t="str">
        <f>IFERROR(VLOOKUP(A2248,Ages!B2248:C2846,2,0),"")</f>
        <v/>
      </c>
      <c r="C2248" t="s">
        <v>4862</v>
      </c>
      <c r="D2248" t="s">
        <v>26</v>
      </c>
      <c r="E2248" t="s">
        <v>95</v>
      </c>
      <c r="F2248" t="str">
        <f t="shared" si="39"/>
        <v/>
      </c>
      <c r="G2248" t="str">
        <f>VLOOKUP(A2248,'16-17'!$A$2:$Z$2522,24,0)</f>
        <v>20</v>
      </c>
      <c r="H2248">
        <f>VLOOKUP(A2248,'16-17'!$A$2:$Z$2522,26,0)</f>
        <v>13.26</v>
      </c>
      <c r="I2248">
        <f>VLOOKUP(A2248,'15-16'!$A$2:$Z$2522,26,0)</f>
        <v>19.122385747482571</v>
      </c>
      <c r="J2248">
        <f>VLOOKUP(A2248,'14-15'!$A$2:$Z$2522,26,0)</f>
        <v>17.219687092568449</v>
      </c>
    </row>
    <row r="2249" spans="1:10" hidden="1" x14ac:dyDescent="0.2">
      <c r="A2249" t="s">
        <v>6290</v>
      </c>
      <c r="B2249" t="str">
        <f>IFERROR(VLOOKUP(A2249,Ages!B2249:C2847,2,0),"")</f>
        <v/>
      </c>
      <c r="C2249" t="s">
        <v>4859</v>
      </c>
      <c r="D2249" t="s">
        <v>26</v>
      </c>
      <c r="E2249" t="s">
        <v>6205</v>
      </c>
      <c r="F2249" t="str">
        <f t="shared" si="39"/>
        <v/>
      </c>
      <c r="G2249" t="str">
        <f>VLOOKUP(A2249,'16-17'!$A$2:$Z$2522,24,0)</f>
        <v>15</v>
      </c>
      <c r="H2249">
        <f>VLOOKUP(A2249,'16-17'!$A$2:$Z$2522,26,0)</f>
        <v>13.193333333333333</v>
      </c>
      <c r="I2249" t="e">
        <f>VLOOKUP(A2249,'15-16'!$A$2:$Z$2522,26,0)</f>
        <v>#N/A</v>
      </c>
      <c r="J2249" t="e">
        <f>VLOOKUP(A2249,'14-15'!$A$2:$Z$2522,26,0)</f>
        <v>#N/A</v>
      </c>
    </row>
    <row r="2250" spans="1:10" hidden="1" x14ac:dyDescent="0.2">
      <c r="A2250" t="s">
        <v>6292</v>
      </c>
      <c r="B2250" t="str">
        <f>IFERROR(VLOOKUP(A2250,Ages!B2250:C2848,2,0),"")</f>
        <v/>
      </c>
      <c r="C2250" t="s">
        <v>4859</v>
      </c>
      <c r="D2250" t="s">
        <v>26</v>
      </c>
      <c r="E2250" t="s">
        <v>6179</v>
      </c>
      <c r="F2250" t="str">
        <f t="shared" si="39"/>
        <v/>
      </c>
      <c r="G2250" t="str">
        <f>VLOOKUP(A2250,'16-17'!$A$2:$Z$2522,24,0)</f>
        <v>7</v>
      </c>
      <c r="H2250">
        <f>VLOOKUP(A2250,'16-17'!$A$2:$Z$2522,26,0)</f>
        <v>13.171428571428573</v>
      </c>
      <c r="I2250" t="e">
        <f>VLOOKUP(A2250,'15-16'!$A$2:$Z$2522,26,0)</f>
        <v>#N/A</v>
      </c>
      <c r="J2250" t="e">
        <f>VLOOKUP(A2250,'14-15'!$A$2:$Z$2522,26,0)</f>
        <v>#N/A</v>
      </c>
    </row>
    <row r="2251" spans="1:10" hidden="1" x14ac:dyDescent="0.2">
      <c r="A2251" t="s">
        <v>6293</v>
      </c>
      <c r="B2251" t="str">
        <f>IFERROR(VLOOKUP(A2251,Ages!B2251:C2849,2,0),"")</f>
        <v/>
      </c>
      <c r="C2251" t="s">
        <v>4862</v>
      </c>
      <c r="D2251" t="s">
        <v>26</v>
      </c>
      <c r="E2251" t="s">
        <v>47</v>
      </c>
      <c r="F2251" t="str">
        <f t="shared" si="39"/>
        <v/>
      </c>
      <c r="G2251" t="str">
        <f>VLOOKUP(A2251,'16-17'!$A$2:$Z$2522,24,0)</f>
        <v>6</v>
      </c>
      <c r="H2251">
        <f>VLOOKUP(A2251,'16-17'!$A$2:$Z$2522,26,0)</f>
        <v>13.166666666666666</v>
      </c>
      <c r="I2251" t="e">
        <f>VLOOKUP(A2251,'15-16'!$A$2:$Z$2522,26,0)</f>
        <v>#N/A</v>
      </c>
      <c r="J2251" t="e">
        <f>VLOOKUP(A2251,'14-15'!$A$2:$Z$2522,26,0)</f>
        <v>#N/A</v>
      </c>
    </row>
    <row r="2252" spans="1:10" hidden="1" x14ac:dyDescent="0.2">
      <c r="A2252" t="s">
        <v>383</v>
      </c>
      <c r="B2252" t="str">
        <f>IFERROR(VLOOKUP(A2252,Ages!B2252:C2850,2,0),"")</f>
        <v/>
      </c>
      <c r="C2252" t="s">
        <v>4862</v>
      </c>
      <c r="D2252" t="s">
        <v>26</v>
      </c>
      <c r="E2252" t="s">
        <v>56</v>
      </c>
      <c r="F2252" t="str">
        <f t="shared" si="39"/>
        <v/>
      </c>
      <c r="G2252" t="str">
        <f>VLOOKUP(A2252,'16-17'!$A$2:$Z$2522,24,0)</f>
        <v>14</v>
      </c>
      <c r="H2252">
        <f>VLOOKUP(A2252,'16-17'!$A$2:$Z$2522,26,0)</f>
        <v>13.135714285714286</v>
      </c>
      <c r="I2252">
        <f>VLOOKUP(A2252,'15-16'!$A$2:$Z$2522,26,0)</f>
        <v>20.943100065402227</v>
      </c>
      <c r="J2252">
        <f>VLOOKUP(A2252,'14-15'!$A$2:$Z$2522,26,0)</f>
        <v>18.627774254914392</v>
      </c>
    </row>
    <row r="2253" spans="1:10" hidden="1" x14ac:dyDescent="0.2">
      <c r="A2253" t="s">
        <v>385</v>
      </c>
      <c r="B2253" t="str">
        <f>IFERROR(VLOOKUP(A2253,Ages!B2253:C2851,2,0),"")</f>
        <v/>
      </c>
      <c r="C2253" t="s">
        <v>4859</v>
      </c>
      <c r="D2253" t="s">
        <v>26</v>
      </c>
      <c r="E2253" t="s">
        <v>6196</v>
      </c>
      <c r="F2253" t="str">
        <f t="shared" si="39"/>
        <v/>
      </c>
      <c r="G2253" t="str">
        <f>VLOOKUP(A2253,'16-17'!$A$2:$Z$2522,24,0)</f>
        <v>27</v>
      </c>
      <c r="H2253">
        <f>VLOOKUP(A2253,'16-17'!$A$2:$Z$2522,26,0)</f>
        <v>13.048148148148149</v>
      </c>
      <c r="I2253">
        <f>VLOOKUP(A2253,'15-16'!$A$2:$Z$2522,26,0)</f>
        <v>10.894101876675602</v>
      </c>
      <c r="J2253">
        <f>VLOOKUP(A2253,'14-15'!$A$2:$Z$2522,26,0)</f>
        <v>16.128526645768027</v>
      </c>
    </row>
    <row r="2254" spans="1:10" hidden="1" x14ac:dyDescent="0.2">
      <c r="A2254" t="s">
        <v>386</v>
      </c>
      <c r="B2254" t="str">
        <f>IFERROR(VLOOKUP(A2254,Ages!B2254:C2852,2,0),"")</f>
        <v/>
      </c>
      <c r="C2254" t="s">
        <v>4859</v>
      </c>
      <c r="D2254" t="s">
        <v>26</v>
      </c>
      <c r="E2254" t="s">
        <v>64</v>
      </c>
      <c r="F2254" t="str">
        <f t="shared" si="39"/>
        <v/>
      </c>
      <c r="G2254" t="str">
        <f>VLOOKUP(A2254,'16-17'!$A$2:$Z$2522,24,0)</f>
        <v>26</v>
      </c>
      <c r="H2254">
        <f>VLOOKUP(A2254,'16-17'!$A$2:$Z$2522,26,0)</f>
        <v>13.007692307692308</v>
      </c>
      <c r="I2254">
        <f>VLOOKUP(A2254,'15-16'!$A$2:$Z$2522,26,0)</f>
        <v>24.754563894523326</v>
      </c>
      <c r="J2254" t="e">
        <f>VLOOKUP(A2254,'14-15'!$A$2:$Z$2522,26,0)</f>
        <v>#N/A</v>
      </c>
    </row>
    <row r="2255" spans="1:10" hidden="1" x14ac:dyDescent="0.2">
      <c r="A2255" t="s">
        <v>388</v>
      </c>
      <c r="B2255" t="str">
        <f>IFERROR(VLOOKUP(A2255,Ages!B2255:C2853,2,0),"")</f>
        <v/>
      </c>
      <c r="C2255" t="s">
        <v>4859</v>
      </c>
      <c r="D2255" t="s">
        <v>26</v>
      </c>
      <c r="E2255" t="s">
        <v>32</v>
      </c>
      <c r="F2255" t="str">
        <f t="shared" si="39"/>
        <v/>
      </c>
      <c r="G2255" t="str">
        <f>VLOOKUP(A2255,'16-17'!$A$2:$Z$2522,24,0)</f>
        <v>10</v>
      </c>
      <c r="H2255">
        <f>VLOOKUP(A2255,'16-17'!$A$2:$Z$2522,26,0)</f>
        <v>12.99</v>
      </c>
      <c r="I2255" t="e">
        <f>VLOOKUP(A2255,'15-16'!$A$2:$Z$2522,26,0)</f>
        <v>#N/A</v>
      </c>
      <c r="J2255">
        <f>VLOOKUP(A2255,'14-15'!$A$2:$Z$2522,26,0)</f>
        <v>22.220222513089006</v>
      </c>
    </row>
    <row r="2256" spans="1:10" hidden="1" x14ac:dyDescent="0.2">
      <c r="A2256" t="s">
        <v>390</v>
      </c>
      <c r="B2256" t="str">
        <f>IFERROR(VLOOKUP(A2256,Ages!B2256:C2854,2,0),"")</f>
        <v/>
      </c>
      <c r="C2256" t="s">
        <v>4863</v>
      </c>
      <c r="D2256" t="s">
        <v>26</v>
      </c>
      <c r="E2256" t="s">
        <v>52</v>
      </c>
      <c r="F2256" t="str">
        <f t="shared" si="39"/>
        <v/>
      </c>
      <c r="G2256" t="str">
        <f>VLOOKUP(A2256,'16-17'!$A$2:$Z$2522,24,0)</f>
        <v>12</v>
      </c>
      <c r="H2256">
        <f>VLOOKUP(A2256,'16-17'!$A$2:$Z$2522,26,0)</f>
        <v>12.983333333333334</v>
      </c>
      <c r="I2256">
        <f>VLOOKUP(A2256,'15-16'!$A$2:$Z$2522,26,0)</f>
        <v>15.727960819234195</v>
      </c>
      <c r="J2256">
        <f>VLOOKUP(A2256,'14-15'!$A$2:$Z$2522,26,0)</f>
        <v>13.440576230492196</v>
      </c>
    </row>
    <row r="2257" spans="1:10" hidden="1" x14ac:dyDescent="0.2">
      <c r="A2257" t="s">
        <v>391</v>
      </c>
      <c r="B2257" t="str">
        <f>IFERROR(VLOOKUP(A2257,Ages!B2257:C2855,2,0),"")</f>
        <v/>
      </c>
      <c r="C2257" t="s">
        <v>4862</v>
      </c>
      <c r="D2257" t="s">
        <v>26</v>
      </c>
      <c r="E2257" t="s">
        <v>87</v>
      </c>
      <c r="F2257" t="str">
        <f t="shared" si="39"/>
        <v/>
      </c>
      <c r="G2257" t="str">
        <f>VLOOKUP(A2257,'16-17'!$A$2:$Z$2522,24,0)</f>
        <v>3</v>
      </c>
      <c r="H2257">
        <f>VLOOKUP(A2257,'16-17'!$A$2:$Z$2522,26,0)</f>
        <v>12.866666666666667</v>
      </c>
      <c r="I2257">
        <f>VLOOKUP(A2257,'15-16'!$A$2:$Z$2522,26,0)</f>
        <v>17.005082592121983</v>
      </c>
      <c r="J2257">
        <f>VLOOKUP(A2257,'14-15'!$A$2:$Z$2522,26,0)</f>
        <v>20.646464646464647</v>
      </c>
    </row>
    <row r="2258" spans="1:10" hidden="1" x14ac:dyDescent="0.2">
      <c r="A2258" t="s">
        <v>394</v>
      </c>
      <c r="B2258" t="str">
        <f>IFERROR(VLOOKUP(A2258,Ages!B2258:C2856,2,0),"")</f>
        <v/>
      </c>
      <c r="C2258" t="s">
        <v>4863</v>
      </c>
      <c r="D2258" t="s">
        <v>26</v>
      </c>
      <c r="E2258" t="s">
        <v>56</v>
      </c>
      <c r="F2258" t="str">
        <f t="shared" si="39"/>
        <v/>
      </c>
      <c r="G2258" t="str">
        <f>VLOOKUP(A2258,'16-17'!$A$2:$Z$2522,24,0)</f>
        <v>31</v>
      </c>
      <c r="H2258">
        <f>VLOOKUP(A2258,'16-17'!$A$2:$Z$2522,26,0)</f>
        <v>12.85483870967742</v>
      </c>
      <c r="I2258">
        <f>VLOOKUP(A2258,'15-16'!$A$2:$Z$2522,26,0)</f>
        <v>25.629015544041454</v>
      </c>
      <c r="J2258" t="e">
        <f>VLOOKUP(A2258,'14-15'!$A$2:$Z$2522,26,0)</f>
        <v>#N/A</v>
      </c>
    </row>
    <row r="2259" spans="1:10" hidden="1" x14ac:dyDescent="0.2">
      <c r="A2259" t="s">
        <v>396</v>
      </c>
      <c r="B2259" t="str">
        <f>IFERROR(VLOOKUP(A2259,Ages!B2259:C2857,2,0),"")</f>
        <v/>
      </c>
      <c r="C2259" t="s">
        <v>4862</v>
      </c>
      <c r="D2259" t="s">
        <v>26</v>
      </c>
      <c r="E2259" t="s">
        <v>64</v>
      </c>
      <c r="F2259" t="str">
        <f t="shared" si="39"/>
        <v/>
      </c>
      <c r="G2259" t="str">
        <f>VLOOKUP(A2259,'16-17'!$A$2:$Z$2522,24,0)</f>
        <v>22</v>
      </c>
      <c r="H2259">
        <f>VLOOKUP(A2259,'16-17'!$A$2:$Z$2522,26,0)</f>
        <v>12.790909090909089</v>
      </c>
      <c r="I2259">
        <f>VLOOKUP(A2259,'15-16'!$A$2:$Z$2522,26,0)</f>
        <v>16.527486910994767</v>
      </c>
      <c r="J2259">
        <f>VLOOKUP(A2259,'14-15'!$A$2:$Z$2522,26,0)</f>
        <v>16.826776277157958</v>
      </c>
    </row>
    <row r="2260" spans="1:10" hidden="1" x14ac:dyDescent="0.2">
      <c r="A2260" t="s">
        <v>397</v>
      </c>
      <c r="B2260" t="str">
        <f>IFERROR(VLOOKUP(A2260,Ages!B2260:C2858,2,0),"")</f>
        <v/>
      </c>
      <c r="C2260" t="s">
        <v>4859</v>
      </c>
      <c r="D2260" t="s">
        <v>26</v>
      </c>
      <c r="E2260" t="s">
        <v>51</v>
      </c>
      <c r="F2260" t="str">
        <f t="shared" si="39"/>
        <v/>
      </c>
      <c r="G2260" t="str">
        <f>VLOOKUP(A2260,'16-17'!$A$2:$Z$2522,24,0)</f>
        <v>31</v>
      </c>
      <c r="H2260">
        <f>VLOOKUP(A2260,'16-17'!$A$2:$Z$2522,26,0)</f>
        <v>12.787096774193548</v>
      </c>
      <c r="I2260">
        <f>VLOOKUP(A2260,'15-16'!$A$2:$Z$2522,26,0)</f>
        <v>15.086405529953918</v>
      </c>
      <c r="J2260">
        <f>VLOOKUP(A2260,'14-15'!$A$2:$Z$2522,26,0)</f>
        <v>19.966386554621849</v>
      </c>
    </row>
    <row r="2261" spans="1:10" hidden="1" x14ac:dyDescent="0.2">
      <c r="A2261" t="s">
        <v>398</v>
      </c>
      <c r="B2261" t="str">
        <f>IFERROR(VLOOKUP(A2261,Ages!B2261:C2859,2,0),"")</f>
        <v/>
      </c>
      <c r="C2261" t="s">
        <v>4863</v>
      </c>
      <c r="D2261" t="s">
        <v>26</v>
      </c>
      <c r="E2261" t="s">
        <v>6179</v>
      </c>
      <c r="F2261" t="str">
        <f t="shared" si="39"/>
        <v/>
      </c>
      <c r="G2261" t="str">
        <f>VLOOKUP(A2261,'16-17'!$A$2:$Z$2522,24,0)</f>
        <v>22</v>
      </c>
      <c r="H2261">
        <f>VLOOKUP(A2261,'16-17'!$A$2:$Z$2522,26,0)</f>
        <v>12.740909090909092</v>
      </c>
      <c r="I2261">
        <f>VLOOKUP(A2261,'15-16'!$A$2:$Z$2522,26,0)</f>
        <v>11.26387176325524</v>
      </c>
      <c r="J2261">
        <f>VLOOKUP(A2261,'14-15'!$A$2:$Z$2522,26,0)</f>
        <v>15.890066225165564</v>
      </c>
    </row>
    <row r="2262" spans="1:10" hidden="1" x14ac:dyDescent="0.2">
      <c r="A2262" t="s">
        <v>6297</v>
      </c>
      <c r="B2262" t="str">
        <f>IFERROR(VLOOKUP(A2262,Ages!B2262:C2860,2,0),"")</f>
        <v/>
      </c>
      <c r="C2262" t="s">
        <v>4859</v>
      </c>
      <c r="D2262" t="s">
        <v>26</v>
      </c>
      <c r="E2262" t="s">
        <v>6179</v>
      </c>
      <c r="F2262" t="str">
        <f t="shared" si="39"/>
        <v/>
      </c>
      <c r="G2262" t="str">
        <f>VLOOKUP(A2262,'16-17'!$A$2:$Z$2522,24,0)</f>
        <v>28</v>
      </c>
      <c r="H2262">
        <f>VLOOKUP(A2262,'16-17'!$A$2:$Z$2522,26,0)</f>
        <v>12.728571428571428</v>
      </c>
      <c r="I2262" t="e">
        <f>VLOOKUP(A2262,'15-16'!$A$2:$Z$2522,26,0)</f>
        <v>#N/A</v>
      </c>
      <c r="J2262" t="e">
        <f>VLOOKUP(A2262,'14-15'!$A$2:$Z$2522,26,0)</f>
        <v>#N/A</v>
      </c>
    </row>
    <row r="2263" spans="1:10" hidden="1" x14ac:dyDescent="0.2">
      <c r="A2263" t="s">
        <v>399</v>
      </c>
      <c r="B2263" t="str">
        <f>IFERROR(VLOOKUP(A2263,Ages!B2263:C2861,2,0),"")</f>
        <v/>
      </c>
      <c r="C2263" t="s">
        <v>4862</v>
      </c>
      <c r="D2263" t="s">
        <v>26</v>
      </c>
      <c r="E2263" t="s">
        <v>103</v>
      </c>
      <c r="F2263" t="str">
        <f t="shared" si="39"/>
        <v/>
      </c>
      <c r="G2263" t="str">
        <f>VLOOKUP(A2263,'16-17'!$A$2:$Z$2522,24,0)</f>
        <v>21</v>
      </c>
      <c r="H2263">
        <f>VLOOKUP(A2263,'16-17'!$A$2:$Z$2522,26,0)</f>
        <v>12.723809523809523</v>
      </c>
      <c r="I2263">
        <f>VLOOKUP(A2263,'15-16'!$A$2:$Z$2522,26,0)</f>
        <v>18.478125000000002</v>
      </c>
      <c r="J2263" t="e">
        <f>VLOOKUP(A2263,'14-15'!$A$2:$Z$2522,26,0)</f>
        <v>#N/A</v>
      </c>
    </row>
    <row r="2264" spans="1:10" hidden="1" x14ac:dyDescent="0.2">
      <c r="A2264" t="s">
        <v>401</v>
      </c>
      <c r="B2264" t="str">
        <f>IFERROR(VLOOKUP(A2264,Ages!B2264:C2862,2,0),"")</f>
        <v/>
      </c>
      <c r="C2264" t="s">
        <v>4863</v>
      </c>
      <c r="D2264" t="s">
        <v>26</v>
      </c>
      <c r="E2264" t="s">
        <v>52</v>
      </c>
      <c r="F2264" t="str">
        <f t="shared" si="39"/>
        <v/>
      </c>
      <c r="G2264" t="str">
        <f>VLOOKUP(A2264,'16-17'!$A$2:$Z$2522,24,0)</f>
        <v>14</v>
      </c>
      <c r="H2264">
        <f>VLOOKUP(A2264,'16-17'!$A$2:$Z$2522,26,0)</f>
        <v>12.714285714285714</v>
      </c>
      <c r="I2264">
        <f>VLOOKUP(A2264,'15-16'!$A$2:$Z$2522,26,0)</f>
        <v>17.793893129770993</v>
      </c>
      <c r="J2264" t="e">
        <f>VLOOKUP(A2264,'14-15'!$A$2:$Z$2522,26,0)</f>
        <v>#N/A</v>
      </c>
    </row>
    <row r="2265" spans="1:10" hidden="1" x14ac:dyDescent="0.2">
      <c r="A2265" t="s">
        <v>6300</v>
      </c>
      <c r="B2265" t="str">
        <f>IFERROR(VLOOKUP(A2265,Ages!B2265:C2863,2,0),"")</f>
        <v/>
      </c>
      <c r="C2265" t="s">
        <v>4862</v>
      </c>
      <c r="D2265" t="s">
        <v>26</v>
      </c>
      <c r="E2265" t="s">
        <v>49</v>
      </c>
      <c r="F2265" t="str">
        <f t="shared" si="39"/>
        <v/>
      </c>
      <c r="G2265" t="str">
        <f>VLOOKUP(A2265,'16-17'!$A$2:$Z$2522,24,0)</f>
        <v>8</v>
      </c>
      <c r="H2265">
        <f>VLOOKUP(A2265,'16-17'!$A$2:$Z$2522,26,0)</f>
        <v>12.65</v>
      </c>
      <c r="I2265" t="e">
        <f>VLOOKUP(A2265,'15-16'!$A$2:$Z$2522,26,0)</f>
        <v>#N/A</v>
      </c>
      <c r="J2265" t="e">
        <f>VLOOKUP(A2265,'14-15'!$A$2:$Z$2522,26,0)</f>
        <v>#N/A</v>
      </c>
    </row>
    <row r="2266" spans="1:10" hidden="1" x14ac:dyDescent="0.2">
      <c r="A2266" t="s">
        <v>403</v>
      </c>
      <c r="B2266" t="str">
        <f>IFERROR(VLOOKUP(A2266,Ages!B2266:C2864,2,0),"")</f>
        <v/>
      </c>
      <c r="C2266" t="s">
        <v>4858</v>
      </c>
      <c r="D2266" t="s">
        <v>26</v>
      </c>
      <c r="E2266" t="s">
        <v>84</v>
      </c>
      <c r="F2266" t="str">
        <f t="shared" si="39"/>
        <v/>
      </c>
      <c r="G2266" t="str">
        <f>VLOOKUP(A2266,'16-17'!$A$2:$Z$2522,24,0)</f>
        <v>35</v>
      </c>
      <c r="H2266">
        <f>VLOOKUP(A2266,'16-17'!$A$2:$Z$2522,26,0)</f>
        <v>12.628571428571428</v>
      </c>
      <c r="I2266">
        <f>VLOOKUP(A2266,'15-16'!$A$2:$Z$2522,26,0)</f>
        <v>-2.75</v>
      </c>
      <c r="J2266">
        <f>VLOOKUP(A2266,'14-15'!$A$2:$Z$2522,26,0)</f>
        <v>5.4458598726114653</v>
      </c>
    </row>
    <row r="2267" spans="1:10" hidden="1" x14ac:dyDescent="0.2">
      <c r="A2267" t="s">
        <v>405</v>
      </c>
      <c r="B2267" t="str">
        <f>IFERROR(VLOOKUP(A2267,Ages!B2267:C2865,2,0),"")</f>
        <v/>
      </c>
      <c r="C2267" t="s">
        <v>4862</v>
      </c>
      <c r="D2267" t="s">
        <v>26</v>
      </c>
      <c r="E2267" t="s">
        <v>64</v>
      </c>
      <c r="F2267" t="str">
        <f t="shared" si="39"/>
        <v/>
      </c>
      <c r="G2267" t="str">
        <f>VLOOKUP(A2267,'16-17'!$A$2:$Z$2522,24,0)</f>
        <v>22</v>
      </c>
      <c r="H2267">
        <f>VLOOKUP(A2267,'16-17'!$A$2:$Z$2522,26,0)</f>
        <v>12.627272727272727</v>
      </c>
      <c r="I2267">
        <f>VLOOKUP(A2267,'15-16'!$A$2:$Z$2522,26,0)</f>
        <v>20.343016759776535</v>
      </c>
      <c r="J2267">
        <f>VLOOKUP(A2267,'14-15'!$A$2:$Z$2522,26,0)</f>
        <v>10.107692307692307</v>
      </c>
    </row>
    <row r="2268" spans="1:10" hidden="1" x14ac:dyDescent="0.2">
      <c r="A2268" t="s">
        <v>6303</v>
      </c>
      <c r="B2268" t="str">
        <f>IFERROR(VLOOKUP(A2268,Ages!B2268:C2866,2,0),"")</f>
        <v/>
      </c>
      <c r="C2268" t="s">
        <v>4862</v>
      </c>
      <c r="D2268" t="s">
        <v>26</v>
      </c>
      <c r="E2268" t="s">
        <v>6205</v>
      </c>
      <c r="F2268" t="str">
        <f t="shared" si="39"/>
        <v/>
      </c>
      <c r="G2268" t="str">
        <f>VLOOKUP(A2268,'16-17'!$A$2:$Z$2522,24,0)</f>
        <v>22</v>
      </c>
      <c r="H2268">
        <f>VLOOKUP(A2268,'16-17'!$A$2:$Z$2522,26,0)</f>
        <v>12.586363636363636</v>
      </c>
      <c r="I2268" t="e">
        <f>VLOOKUP(A2268,'15-16'!$A$2:$Z$2522,26,0)</f>
        <v>#N/A</v>
      </c>
      <c r="J2268">
        <f>VLOOKUP(A2268,'14-15'!$A$2:$Z$2522,26,0)</f>
        <v>13.941176470588236</v>
      </c>
    </row>
    <row r="2269" spans="1:10" hidden="1" x14ac:dyDescent="0.2">
      <c r="A2269" t="s">
        <v>406</v>
      </c>
      <c r="B2269" t="str">
        <f>IFERROR(VLOOKUP(A2269,Ages!B2269:C2867,2,0),"")</f>
        <v/>
      </c>
      <c r="C2269" t="s">
        <v>4863</v>
      </c>
      <c r="D2269" t="s">
        <v>26</v>
      </c>
      <c r="E2269" t="s">
        <v>51</v>
      </c>
      <c r="F2269" t="str">
        <f t="shared" si="39"/>
        <v/>
      </c>
      <c r="G2269" t="str">
        <f>VLOOKUP(A2269,'16-17'!$A$2:$Z$2522,24,0)</f>
        <v>31</v>
      </c>
      <c r="H2269">
        <f>VLOOKUP(A2269,'16-17'!$A$2:$Z$2522,26,0)</f>
        <v>12.574193548387097</v>
      </c>
      <c r="I2269">
        <f>VLOOKUP(A2269,'15-16'!$A$2:$Z$2522,26,0)</f>
        <v>22.585848074921959</v>
      </c>
      <c r="J2269">
        <f>VLOOKUP(A2269,'14-15'!$A$2:$Z$2522,26,0)</f>
        <v>20.981132075471699</v>
      </c>
    </row>
    <row r="2270" spans="1:10" hidden="1" x14ac:dyDescent="0.2">
      <c r="A2270" t="s">
        <v>407</v>
      </c>
      <c r="B2270" t="str">
        <f>IFERROR(VLOOKUP(A2270,Ages!B2270:C2868,2,0),"")</f>
        <v/>
      </c>
      <c r="C2270" t="s">
        <v>4862</v>
      </c>
      <c r="D2270" t="s">
        <v>26</v>
      </c>
      <c r="E2270" t="s">
        <v>49</v>
      </c>
      <c r="F2270" t="str">
        <f t="shared" si="39"/>
        <v/>
      </c>
      <c r="G2270" t="str">
        <f>VLOOKUP(A2270,'16-17'!$A$2:$Z$2522,24,0)</f>
        <v>13</v>
      </c>
      <c r="H2270">
        <f>VLOOKUP(A2270,'16-17'!$A$2:$Z$2522,26,0)</f>
        <v>12.561538461538463</v>
      </c>
      <c r="I2270">
        <f>VLOOKUP(A2270,'15-16'!$A$2:$Z$2522,26,0)</f>
        <v>21.262560777957862</v>
      </c>
      <c r="J2270">
        <f>VLOOKUP(A2270,'14-15'!$A$2:$Z$2522,26,0)</f>
        <v>21.202490170380077</v>
      </c>
    </row>
    <row r="2271" spans="1:10" hidden="1" x14ac:dyDescent="0.2">
      <c r="A2271" t="s">
        <v>409</v>
      </c>
      <c r="B2271" t="str">
        <f>IFERROR(VLOOKUP(A2271,Ages!B2271:C2869,2,0),"")</f>
        <v/>
      </c>
      <c r="C2271" t="s">
        <v>4859</v>
      </c>
      <c r="D2271" t="s">
        <v>26</v>
      </c>
      <c r="E2271" t="s">
        <v>56</v>
      </c>
      <c r="F2271" t="str">
        <f t="shared" si="39"/>
        <v/>
      </c>
      <c r="G2271" t="str">
        <f>VLOOKUP(A2271,'16-17'!$A$2:$Z$2522,24,0)</f>
        <v>3</v>
      </c>
      <c r="H2271">
        <f>VLOOKUP(A2271,'16-17'!$A$2:$Z$2522,26,0)</f>
        <v>12.533333333333333</v>
      </c>
      <c r="I2271">
        <f>VLOOKUP(A2271,'15-16'!$A$2:$Z$2522,26,0)</f>
        <v>12.638072855464159</v>
      </c>
      <c r="J2271">
        <f>VLOOKUP(A2271,'14-15'!$A$2:$Z$2522,26,0)</f>
        <v>18.664458116422146</v>
      </c>
    </row>
    <row r="2272" spans="1:10" hidden="1" x14ac:dyDescent="0.2">
      <c r="A2272" t="s">
        <v>410</v>
      </c>
      <c r="B2272" t="str">
        <f>IFERROR(VLOOKUP(A2272,Ages!B2272:C2870,2,0),"")</f>
        <v/>
      </c>
      <c r="C2272" t="s">
        <v>4858</v>
      </c>
      <c r="D2272" t="s">
        <v>26</v>
      </c>
      <c r="E2272" t="s">
        <v>56</v>
      </c>
      <c r="F2272" t="str">
        <f t="shared" si="39"/>
        <v/>
      </c>
      <c r="G2272" t="str">
        <f>VLOOKUP(A2272,'16-17'!$A$2:$Z$2522,24,0)</f>
        <v>30</v>
      </c>
      <c r="H2272">
        <f>VLOOKUP(A2272,'16-17'!$A$2:$Z$2522,26,0)</f>
        <v>12.533333333333333</v>
      </c>
      <c r="I2272">
        <f>VLOOKUP(A2272,'15-16'!$A$2:$Z$2522,26,0)</f>
        <v>16.05263157894737</v>
      </c>
      <c r="J2272">
        <f>VLOOKUP(A2272,'14-15'!$A$2:$Z$2522,26,0)</f>
        <v>15.636363636363637</v>
      </c>
    </row>
    <row r="2273" spans="1:10" hidden="1" x14ac:dyDescent="0.2">
      <c r="A2273" t="s">
        <v>412</v>
      </c>
      <c r="B2273" t="str">
        <f>IFERROR(VLOOKUP(A2273,Ages!B2273:C2871,2,0),"")</f>
        <v/>
      </c>
      <c r="C2273" t="s">
        <v>4859</v>
      </c>
      <c r="D2273" t="s">
        <v>26</v>
      </c>
      <c r="E2273" t="s">
        <v>103</v>
      </c>
      <c r="F2273" t="str">
        <f t="shared" si="39"/>
        <v/>
      </c>
      <c r="G2273" t="str">
        <f>VLOOKUP(A2273,'16-17'!$A$2:$Z$2522,24,0)</f>
        <v>29</v>
      </c>
      <c r="H2273">
        <f>VLOOKUP(A2273,'16-17'!$A$2:$Z$2522,26,0)</f>
        <v>12.493103448275862</v>
      </c>
      <c r="I2273">
        <f>VLOOKUP(A2273,'15-16'!$A$2:$Z$2522,26,0)</f>
        <v>20.016116035455276</v>
      </c>
      <c r="J2273">
        <f>VLOOKUP(A2273,'14-15'!$A$2:$Z$2522,26,0)</f>
        <v>24.648959474260682</v>
      </c>
    </row>
    <row r="2274" spans="1:10" hidden="1" x14ac:dyDescent="0.2">
      <c r="A2274" t="s">
        <v>413</v>
      </c>
      <c r="B2274" t="str">
        <f>IFERROR(VLOOKUP(A2274,Ages!B2274:C2872,2,0),"")</f>
        <v/>
      </c>
      <c r="C2274" t="s">
        <v>4862</v>
      </c>
      <c r="D2274" t="s">
        <v>26</v>
      </c>
      <c r="E2274" t="s">
        <v>52</v>
      </c>
      <c r="F2274" t="str">
        <f t="shared" si="39"/>
        <v/>
      </c>
      <c r="G2274" t="str">
        <f>VLOOKUP(A2274,'16-17'!$A$2:$Z$2522,24,0)</f>
        <v>6</v>
      </c>
      <c r="H2274">
        <f>VLOOKUP(A2274,'16-17'!$A$2:$Z$2522,26,0)</f>
        <v>12.483333333333334</v>
      </c>
      <c r="I2274">
        <f>VLOOKUP(A2274,'15-16'!$A$2:$Z$2522,26,0)</f>
        <v>10.855102040816327</v>
      </c>
      <c r="J2274">
        <f>VLOOKUP(A2274,'14-15'!$A$2:$Z$2522,26,0)</f>
        <v>14.864000000000001</v>
      </c>
    </row>
    <row r="2275" spans="1:10" hidden="1" x14ac:dyDescent="0.2">
      <c r="A2275" t="s">
        <v>6305</v>
      </c>
      <c r="B2275" t="str">
        <f>IFERROR(VLOOKUP(A2275,Ages!B2275:C2873,2,0),"")</f>
        <v/>
      </c>
      <c r="C2275" t="s">
        <v>4859</v>
      </c>
      <c r="D2275" t="s">
        <v>26</v>
      </c>
      <c r="E2275" t="s">
        <v>6179</v>
      </c>
      <c r="F2275" t="str">
        <f t="shared" si="39"/>
        <v/>
      </c>
      <c r="G2275" t="str">
        <f>VLOOKUP(A2275,'16-17'!$A$2:$Z$2522,24,0)</f>
        <v>19</v>
      </c>
      <c r="H2275">
        <f>VLOOKUP(A2275,'16-17'!$A$2:$Z$2522,26,0)</f>
        <v>12.473684210526315</v>
      </c>
      <c r="I2275" t="e">
        <f>VLOOKUP(A2275,'15-16'!$A$2:$Z$2522,26,0)</f>
        <v>#N/A</v>
      </c>
      <c r="J2275" t="e">
        <f>VLOOKUP(A2275,'14-15'!$A$2:$Z$2522,26,0)</f>
        <v>#N/A</v>
      </c>
    </row>
    <row r="2276" spans="1:10" hidden="1" x14ac:dyDescent="0.2">
      <c r="A2276" t="s">
        <v>6307</v>
      </c>
      <c r="B2276" t="str">
        <f>IFERROR(VLOOKUP(A2276,Ages!B2276:C2874,2,0),"")</f>
        <v/>
      </c>
      <c r="C2276" t="s">
        <v>4862</v>
      </c>
      <c r="D2276" t="s">
        <v>26</v>
      </c>
      <c r="E2276" t="s">
        <v>62</v>
      </c>
      <c r="F2276" t="str">
        <f t="shared" si="39"/>
        <v/>
      </c>
      <c r="G2276" t="str">
        <f>VLOOKUP(A2276,'16-17'!$A$2:$Z$2522,24,0)</f>
        <v>5</v>
      </c>
      <c r="H2276">
        <f>VLOOKUP(A2276,'16-17'!$A$2:$Z$2522,26,0)</f>
        <v>12.459999999999999</v>
      </c>
      <c r="I2276" t="e">
        <f>VLOOKUP(A2276,'15-16'!$A$2:$Z$2522,26,0)</f>
        <v>#N/A</v>
      </c>
      <c r="J2276" t="e">
        <f>VLOOKUP(A2276,'14-15'!$A$2:$Z$2522,26,0)</f>
        <v>#N/A</v>
      </c>
    </row>
    <row r="2277" spans="1:10" hidden="1" x14ac:dyDescent="0.2">
      <c r="A2277" t="s">
        <v>415</v>
      </c>
      <c r="B2277" t="str">
        <f>IFERROR(VLOOKUP(A2277,Ages!B2277:C2875,2,0),"")</f>
        <v/>
      </c>
      <c r="C2277" t="s">
        <v>4862</v>
      </c>
      <c r="D2277" t="s">
        <v>26</v>
      </c>
      <c r="E2277" t="s">
        <v>84</v>
      </c>
      <c r="F2277" t="str">
        <f t="shared" si="39"/>
        <v/>
      </c>
      <c r="G2277" t="str">
        <f>VLOOKUP(A2277,'16-17'!$A$2:$Z$2522,24,0)</f>
        <v>15</v>
      </c>
      <c r="H2277">
        <f>VLOOKUP(A2277,'16-17'!$A$2:$Z$2522,26,0)</f>
        <v>12.406666666666666</v>
      </c>
      <c r="I2277">
        <f>VLOOKUP(A2277,'15-16'!$A$2:$Z$2522,26,0)</f>
        <v>15.620083682008367</v>
      </c>
      <c r="J2277" t="e">
        <f>VLOOKUP(A2277,'14-15'!$A$2:$Z$2522,26,0)</f>
        <v>#N/A</v>
      </c>
    </row>
    <row r="2278" spans="1:10" hidden="1" x14ac:dyDescent="0.2">
      <c r="A2278" t="s">
        <v>6308</v>
      </c>
      <c r="B2278" t="str">
        <f>IFERROR(VLOOKUP(A2278,Ages!B2278:C2876,2,0),"")</f>
        <v/>
      </c>
      <c r="C2278" t="s">
        <v>4863</v>
      </c>
      <c r="D2278" t="s">
        <v>26</v>
      </c>
      <c r="E2278" t="s">
        <v>32</v>
      </c>
      <c r="F2278" t="str">
        <f t="shared" si="39"/>
        <v/>
      </c>
      <c r="G2278" t="str">
        <f>VLOOKUP(A2278,'16-17'!$A$2:$Z$2522,24,0)</f>
        <v>37</v>
      </c>
      <c r="H2278">
        <f>VLOOKUP(A2278,'16-17'!$A$2:$Z$2522,26,0)</f>
        <v>12.402702702702703</v>
      </c>
      <c r="I2278" t="e">
        <f>VLOOKUP(A2278,'15-16'!$A$2:$Z$2522,26,0)</f>
        <v>#N/A</v>
      </c>
      <c r="J2278">
        <f>VLOOKUP(A2278,'14-15'!$A$2:$Z$2522,26,0)</f>
        <v>10.387795275590552</v>
      </c>
    </row>
    <row r="2279" spans="1:10" hidden="1" x14ac:dyDescent="0.2">
      <c r="A2279" t="s">
        <v>418</v>
      </c>
      <c r="B2279" t="str">
        <f>IFERROR(VLOOKUP(A2279,Ages!B2279:C2877,2,0),"")</f>
        <v/>
      </c>
      <c r="C2279" t="s">
        <v>4859</v>
      </c>
      <c r="D2279" t="s">
        <v>26</v>
      </c>
      <c r="E2279" t="s">
        <v>74</v>
      </c>
      <c r="F2279" t="str">
        <f t="shared" si="39"/>
        <v/>
      </c>
      <c r="G2279" t="str">
        <f>VLOOKUP(A2279,'16-17'!$A$2:$Z$2522,24,0)</f>
        <v>26</v>
      </c>
      <c r="H2279">
        <f>VLOOKUP(A2279,'16-17'!$A$2:$Z$2522,26,0)</f>
        <v>12.346153846153847</v>
      </c>
      <c r="I2279">
        <f>VLOOKUP(A2279,'15-16'!$A$2:$Z$2522,26,0)</f>
        <v>21.056338028169012</v>
      </c>
      <c r="J2279">
        <f>VLOOKUP(A2279,'14-15'!$A$2:$Z$2522,26,0)</f>
        <v>23.352026651860076</v>
      </c>
    </row>
    <row r="2280" spans="1:10" hidden="1" x14ac:dyDescent="0.2">
      <c r="A2280" t="s">
        <v>420</v>
      </c>
      <c r="B2280" t="str">
        <f>IFERROR(VLOOKUP(A2280,Ages!B2280:C2878,2,0),"")</f>
        <v/>
      </c>
      <c r="C2280" t="s">
        <v>4859</v>
      </c>
      <c r="D2280" t="s">
        <v>26</v>
      </c>
      <c r="E2280" t="s">
        <v>51</v>
      </c>
      <c r="F2280" t="str">
        <f t="shared" si="39"/>
        <v/>
      </c>
      <c r="G2280" t="str">
        <f>VLOOKUP(A2280,'16-17'!$A$2:$Z$2522,24,0)</f>
        <v>26</v>
      </c>
      <c r="H2280">
        <f>VLOOKUP(A2280,'16-17'!$A$2:$Z$2522,26,0)</f>
        <v>12.330769230769231</v>
      </c>
      <c r="I2280">
        <f>VLOOKUP(A2280,'15-16'!$A$2:$Z$2522,26,0)</f>
        <v>28.764165390505358</v>
      </c>
      <c r="J2280">
        <f>VLOOKUP(A2280,'14-15'!$A$2:$Z$2522,26,0)</f>
        <v>24.203571428571426</v>
      </c>
    </row>
    <row r="2281" spans="1:10" hidden="1" x14ac:dyDescent="0.2">
      <c r="A2281" t="s">
        <v>421</v>
      </c>
      <c r="B2281" t="str">
        <f>IFERROR(VLOOKUP(A2281,Ages!B2281:C2879,2,0),"")</f>
        <v/>
      </c>
      <c r="C2281" t="s">
        <v>4859</v>
      </c>
      <c r="D2281" t="s">
        <v>26</v>
      </c>
      <c r="E2281" t="s">
        <v>64</v>
      </c>
      <c r="F2281" t="str">
        <f t="shared" si="39"/>
        <v/>
      </c>
      <c r="G2281" t="str">
        <f>VLOOKUP(A2281,'16-17'!$A$2:$Z$2522,24,0)</f>
        <v>7</v>
      </c>
      <c r="H2281">
        <f>VLOOKUP(A2281,'16-17'!$A$2:$Z$2522,26,0)</f>
        <v>12.271428571428572</v>
      </c>
      <c r="I2281">
        <f>VLOOKUP(A2281,'15-16'!$A$2:$Z$2522,26,0)</f>
        <v>15.410022779043281</v>
      </c>
      <c r="J2281">
        <f>VLOOKUP(A2281,'14-15'!$A$2:$Z$2522,26,0)</f>
        <v>14.528301886792452</v>
      </c>
    </row>
    <row r="2282" spans="1:10" hidden="1" x14ac:dyDescent="0.2">
      <c r="A2282" t="s">
        <v>6309</v>
      </c>
      <c r="B2282" t="str">
        <f>IFERROR(VLOOKUP(A2282,Ages!B2282:C2880,2,0),"")</f>
        <v/>
      </c>
      <c r="C2282" t="s">
        <v>4862</v>
      </c>
      <c r="D2282" t="s">
        <v>26</v>
      </c>
      <c r="E2282" t="s">
        <v>6179</v>
      </c>
      <c r="F2282" t="str">
        <f t="shared" si="39"/>
        <v/>
      </c>
      <c r="G2282" t="str">
        <f>VLOOKUP(A2282,'16-17'!$A$2:$Z$2522,24,0)</f>
        <v>15</v>
      </c>
      <c r="H2282">
        <f>VLOOKUP(A2282,'16-17'!$A$2:$Z$2522,26,0)</f>
        <v>12.233333333333333</v>
      </c>
      <c r="I2282" t="e">
        <f>VLOOKUP(A2282,'15-16'!$A$2:$Z$2522,26,0)</f>
        <v>#N/A</v>
      </c>
      <c r="J2282" t="e">
        <f>VLOOKUP(A2282,'14-15'!$A$2:$Z$2522,26,0)</f>
        <v>#N/A</v>
      </c>
    </row>
    <row r="2283" spans="1:10" hidden="1" x14ac:dyDescent="0.2">
      <c r="A2283" t="s">
        <v>424</v>
      </c>
      <c r="B2283" t="str">
        <f>IFERROR(VLOOKUP(A2283,Ages!B2283:C2881,2,0),"")</f>
        <v/>
      </c>
      <c r="C2283" t="s">
        <v>4863</v>
      </c>
      <c r="D2283" t="s">
        <v>26</v>
      </c>
      <c r="E2283" t="s">
        <v>62</v>
      </c>
      <c r="F2283" t="str">
        <f t="shared" si="39"/>
        <v/>
      </c>
      <c r="G2283" t="str">
        <f>VLOOKUP(A2283,'16-17'!$A$2:$Z$2522,24,0)</f>
        <v>30</v>
      </c>
      <c r="H2283">
        <f>VLOOKUP(A2283,'16-17'!$A$2:$Z$2522,26,0)</f>
        <v>12.229999999999999</v>
      </c>
      <c r="I2283">
        <f>VLOOKUP(A2283,'15-16'!$A$2:$Z$2522,26,0)</f>
        <v>14.99501661129568</v>
      </c>
      <c r="J2283">
        <f>VLOOKUP(A2283,'14-15'!$A$2:$Z$2522,26,0)</f>
        <v>20.13986013986014</v>
      </c>
    </row>
    <row r="2284" spans="1:10" hidden="1" x14ac:dyDescent="0.2">
      <c r="A2284" t="s">
        <v>6310</v>
      </c>
      <c r="B2284" t="str">
        <f>IFERROR(VLOOKUP(A2284,Ages!B2284:C2882,2,0),"")</f>
        <v/>
      </c>
      <c r="C2284" t="s">
        <v>4862</v>
      </c>
      <c r="D2284" t="s">
        <v>26</v>
      </c>
      <c r="E2284" t="s">
        <v>71</v>
      </c>
      <c r="F2284" t="str">
        <f t="shared" si="39"/>
        <v/>
      </c>
      <c r="G2284" t="str">
        <f>VLOOKUP(A2284,'16-17'!$A$2:$Z$2522,24,0)</f>
        <v>14</v>
      </c>
      <c r="H2284">
        <f>VLOOKUP(A2284,'16-17'!$A$2:$Z$2522,26,0)</f>
        <v>12.171428571428573</v>
      </c>
      <c r="I2284" t="e">
        <f>VLOOKUP(A2284,'15-16'!$A$2:$Z$2522,26,0)</f>
        <v>#N/A</v>
      </c>
      <c r="J2284">
        <f>VLOOKUP(A2284,'14-15'!$A$2:$Z$2522,26,0)</f>
        <v>19.654687500000001</v>
      </c>
    </row>
    <row r="2285" spans="1:10" hidden="1" x14ac:dyDescent="0.2">
      <c r="A2285" t="s">
        <v>426</v>
      </c>
      <c r="B2285" t="str">
        <f>IFERROR(VLOOKUP(A2285,Ages!B2285:C2883,2,0),"")</f>
        <v/>
      </c>
      <c r="C2285" t="s">
        <v>4862</v>
      </c>
      <c r="D2285" t="s">
        <v>26</v>
      </c>
      <c r="E2285" t="s">
        <v>47</v>
      </c>
      <c r="F2285" t="str">
        <f t="shared" si="39"/>
        <v/>
      </c>
      <c r="G2285" t="str">
        <f>VLOOKUP(A2285,'16-17'!$A$2:$Z$2522,24,0)</f>
        <v>23</v>
      </c>
      <c r="H2285">
        <f>VLOOKUP(A2285,'16-17'!$A$2:$Z$2522,26,0)</f>
        <v>12.14782608695652</v>
      </c>
      <c r="I2285">
        <f>VLOOKUP(A2285,'15-16'!$A$2:$Z$2522,26,0)</f>
        <v>19.839323467230443</v>
      </c>
      <c r="J2285" t="e">
        <f>VLOOKUP(A2285,'14-15'!$A$2:$Z$2522,26,0)</f>
        <v>#N/A</v>
      </c>
    </row>
    <row r="2286" spans="1:10" hidden="1" x14ac:dyDescent="0.2">
      <c r="A2286" t="s">
        <v>428</v>
      </c>
      <c r="B2286" t="str">
        <f>IFERROR(VLOOKUP(A2286,Ages!B2286:C2884,2,0),"")</f>
        <v/>
      </c>
      <c r="C2286" t="s">
        <v>4859</v>
      </c>
      <c r="D2286" t="s">
        <v>26</v>
      </c>
      <c r="E2286" t="s">
        <v>74</v>
      </c>
      <c r="F2286" t="str">
        <f t="shared" si="39"/>
        <v/>
      </c>
      <c r="G2286" t="str">
        <f>VLOOKUP(A2286,'16-17'!$A$2:$Z$2522,24,0)</f>
        <v>35</v>
      </c>
      <c r="H2286">
        <f>VLOOKUP(A2286,'16-17'!$A$2:$Z$2522,26,0)</f>
        <v>12.105714285714285</v>
      </c>
      <c r="I2286">
        <f>VLOOKUP(A2286,'15-16'!$A$2:$Z$2522,26,0)</f>
        <v>16.487169951654892</v>
      </c>
      <c r="J2286">
        <f>VLOOKUP(A2286,'14-15'!$A$2:$Z$2522,26,0)</f>
        <v>20.953910614525139</v>
      </c>
    </row>
    <row r="2287" spans="1:10" hidden="1" x14ac:dyDescent="0.2">
      <c r="A2287" t="s">
        <v>430</v>
      </c>
      <c r="B2287" t="str">
        <f>IFERROR(VLOOKUP(A2287,Ages!B2287:C2885,2,0),"")</f>
        <v/>
      </c>
      <c r="C2287" t="s">
        <v>4863</v>
      </c>
      <c r="D2287" t="s">
        <v>26</v>
      </c>
      <c r="E2287" t="s">
        <v>49</v>
      </c>
      <c r="F2287" t="str">
        <f t="shared" si="39"/>
        <v/>
      </c>
      <c r="G2287" t="str">
        <f>VLOOKUP(A2287,'16-17'!$A$2:$Z$2522,24,0)</f>
        <v>29</v>
      </c>
      <c r="H2287">
        <f>VLOOKUP(A2287,'16-17'!$A$2:$Z$2522,26,0)</f>
        <v>12.03793103448276</v>
      </c>
      <c r="I2287">
        <f>VLOOKUP(A2287,'15-16'!$A$2:$Z$2522,26,0)</f>
        <v>17.515516149461686</v>
      </c>
      <c r="J2287">
        <f>VLOOKUP(A2287,'14-15'!$A$2:$Z$2522,26,0)</f>
        <v>18.635111876075729</v>
      </c>
    </row>
    <row r="2288" spans="1:10" hidden="1" x14ac:dyDescent="0.2">
      <c r="A2288" t="s">
        <v>6312</v>
      </c>
      <c r="B2288" t="str">
        <f>IFERROR(VLOOKUP(A2288,Ages!B2288:C2886,2,0),"")</f>
        <v/>
      </c>
      <c r="C2288" t="s">
        <v>4862</v>
      </c>
      <c r="D2288" t="s">
        <v>26</v>
      </c>
      <c r="E2288" t="s">
        <v>47</v>
      </c>
      <c r="F2288" t="str">
        <f t="shared" si="39"/>
        <v/>
      </c>
      <c r="G2288" t="str">
        <f>VLOOKUP(A2288,'16-17'!$A$2:$Z$2522,24,0)</f>
        <v>14</v>
      </c>
      <c r="H2288">
        <f>VLOOKUP(A2288,'16-17'!$A$2:$Z$2522,26,0)</f>
        <v>11.957142857142857</v>
      </c>
      <c r="I2288" t="e">
        <f>VLOOKUP(A2288,'15-16'!$A$2:$Z$2522,26,0)</f>
        <v>#N/A</v>
      </c>
      <c r="J2288" t="e">
        <f>VLOOKUP(A2288,'14-15'!$A$2:$Z$2522,26,0)</f>
        <v>#N/A</v>
      </c>
    </row>
    <row r="2289" spans="1:10" hidden="1" x14ac:dyDescent="0.2">
      <c r="A2289" t="s">
        <v>433</v>
      </c>
      <c r="B2289" t="str">
        <f>IFERROR(VLOOKUP(A2289,Ages!B2289:C2887,2,0),"")</f>
        <v/>
      </c>
      <c r="C2289" t="s">
        <v>4863</v>
      </c>
      <c r="D2289" t="s">
        <v>26</v>
      </c>
      <c r="E2289" t="s">
        <v>51</v>
      </c>
      <c r="F2289" t="str">
        <f t="shared" si="39"/>
        <v/>
      </c>
      <c r="G2289" t="str">
        <f>VLOOKUP(A2289,'16-17'!$A$2:$Z$2522,24,0)</f>
        <v>21</v>
      </c>
      <c r="H2289">
        <f>VLOOKUP(A2289,'16-17'!$A$2:$Z$2522,26,0)</f>
        <v>11.90952380952381</v>
      </c>
      <c r="I2289">
        <f>VLOOKUP(A2289,'15-16'!$A$2:$Z$2522,26,0)</f>
        <v>16.171875</v>
      </c>
      <c r="J2289">
        <f>VLOOKUP(A2289,'14-15'!$A$2:$Z$2522,26,0)</f>
        <v>24.104100946372238</v>
      </c>
    </row>
    <row r="2290" spans="1:10" hidden="1" x14ac:dyDescent="0.2">
      <c r="A2290" t="s">
        <v>435</v>
      </c>
      <c r="B2290" t="str">
        <f>IFERROR(VLOOKUP(A2290,Ages!B2290:C2888,2,0),"")</f>
        <v/>
      </c>
      <c r="C2290" t="s">
        <v>4859</v>
      </c>
      <c r="D2290" t="s">
        <v>26</v>
      </c>
      <c r="E2290" t="s">
        <v>39</v>
      </c>
      <c r="F2290" t="str">
        <f t="shared" si="39"/>
        <v/>
      </c>
      <c r="G2290" t="str">
        <f>VLOOKUP(A2290,'16-17'!$A$2:$Z$2522,24,0)</f>
        <v>17</v>
      </c>
      <c r="H2290">
        <f>VLOOKUP(A2290,'16-17'!$A$2:$Z$2522,26,0)</f>
        <v>11.870588235294118</v>
      </c>
      <c r="I2290">
        <f>VLOOKUP(A2290,'15-16'!$A$2:$Z$2522,26,0)</f>
        <v>19.171232876712331</v>
      </c>
      <c r="J2290" t="e">
        <f>VLOOKUP(A2290,'14-15'!$A$2:$Z$2522,26,0)</f>
        <v>#N/A</v>
      </c>
    </row>
    <row r="2291" spans="1:10" hidden="1" x14ac:dyDescent="0.2">
      <c r="A2291" t="s">
        <v>6313</v>
      </c>
      <c r="B2291" t="str">
        <f>IFERROR(VLOOKUP(A2291,Ages!B2291:C2889,2,0),"")</f>
        <v/>
      </c>
      <c r="C2291" t="s">
        <v>4859</v>
      </c>
      <c r="D2291" t="s">
        <v>26</v>
      </c>
      <c r="E2291" t="s">
        <v>56</v>
      </c>
      <c r="F2291" t="str">
        <f t="shared" si="39"/>
        <v/>
      </c>
      <c r="G2291" t="str">
        <f>VLOOKUP(A2291,'16-17'!$A$2:$Z$2522,24,0)</f>
        <v>23</v>
      </c>
      <c r="H2291">
        <f>VLOOKUP(A2291,'16-17'!$A$2:$Z$2522,26,0)</f>
        <v>11.839130434782609</v>
      </c>
      <c r="I2291" t="e">
        <f>VLOOKUP(A2291,'15-16'!$A$2:$Z$2522,26,0)</f>
        <v>#N/A</v>
      </c>
      <c r="J2291" t="e">
        <f>VLOOKUP(A2291,'14-15'!$A$2:$Z$2522,26,0)</f>
        <v>#N/A</v>
      </c>
    </row>
    <row r="2292" spans="1:10" hidden="1" x14ac:dyDescent="0.2">
      <c r="A2292" t="s">
        <v>437</v>
      </c>
      <c r="B2292" t="str">
        <f>IFERROR(VLOOKUP(A2292,Ages!B2292:C2890,2,0),"")</f>
        <v/>
      </c>
      <c r="C2292" t="s">
        <v>4859</v>
      </c>
      <c r="D2292" t="s">
        <v>26</v>
      </c>
      <c r="E2292" t="s">
        <v>103</v>
      </c>
      <c r="F2292" t="str">
        <f t="shared" si="39"/>
        <v/>
      </c>
      <c r="G2292" t="str">
        <f>VLOOKUP(A2292,'16-17'!$A$2:$Z$2522,24,0)</f>
        <v>24</v>
      </c>
      <c r="H2292">
        <f>VLOOKUP(A2292,'16-17'!$A$2:$Z$2522,26,0)</f>
        <v>11.820833333333333</v>
      </c>
      <c r="I2292">
        <f>VLOOKUP(A2292,'15-16'!$A$2:$Z$2522,26,0)</f>
        <v>20.231145251396647</v>
      </c>
      <c r="J2292" t="e">
        <f>VLOOKUP(A2292,'14-15'!$A$2:$Z$2522,26,0)</f>
        <v>#N/A</v>
      </c>
    </row>
    <row r="2293" spans="1:10" hidden="1" x14ac:dyDescent="0.2">
      <c r="A2293" t="s">
        <v>6315</v>
      </c>
      <c r="B2293" t="str">
        <f>IFERROR(VLOOKUP(A2293,Ages!B2293:C2891,2,0),"")</f>
        <v/>
      </c>
      <c r="C2293" t="s">
        <v>4859</v>
      </c>
      <c r="D2293" t="s">
        <v>26</v>
      </c>
      <c r="E2293" t="s">
        <v>6205</v>
      </c>
      <c r="F2293" t="str">
        <f t="shared" si="39"/>
        <v/>
      </c>
      <c r="G2293" t="str">
        <f>VLOOKUP(A2293,'16-17'!$A$2:$Z$2522,24,0)</f>
        <v>24</v>
      </c>
      <c r="H2293">
        <f>VLOOKUP(A2293,'16-17'!$A$2:$Z$2522,26,0)</f>
        <v>11.741666666666667</v>
      </c>
      <c r="I2293" t="e">
        <f>VLOOKUP(A2293,'15-16'!$A$2:$Z$2522,26,0)</f>
        <v>#N/A</v>
      </c>
      <c r="J2293" t="e">
        <f>VLOOKUP(A2293,'14-15'!$A$2:$Z$2522,26,0)</f>
        <v>#N/A</v>
      </c>
    </row>
    <row r="2294" spans="1:10" hidden="1" x14ac:dyDescent="0.2">
      <c r="A2294" t="s">
        <v>6317</v>
      </c>
      <c r="B2294" t="str">
        <f>IFERROR(VLOOKUP(A2294,Ages!B2294:C2892,2,0),"")</f>
        <v/>
      </c>
      <c r="C2294" t="s">
        <v>4862</v>
      </c>
      <c r="D2294" t="s">
        <v>26</v>
      </c>
      <c r="E2294" t="s">
        <v>47</v>
      </c>
      <c r="F2294" t="str">
        <f t="shared" si="39"/>
        <v/>
      </c>
      <c r="G2294" t="str">
        <f>VLOOKUP(A2294,'16-17'!$A$2:$Z$2522,24,0)</f>
        <v>18</v>
      </c>
      <c r="H2294">
        <f>VLOOKUP(A2294,'16-17'!$A$2:$Z$2522,26,0)</f>
        <v>11.711111111111112</v>
      </c>
      <c r="I2294" t="e">
        <f>VLOOKUP(A2294,'15-16'!$A$2:$Z$2522,26,0)</f>
        <v>#N/A</v>
      </c>
      <c r="J2294" t="e">
        <f>VLOOKUP(A2294,'14-15'!$A$2:$Z$2522,26,0)</f>
        <v>#N/A</v>
      </c>
    </row>
    <row r="2295" spans="1:10" hidden="1" x14ac:dyDescent="0.2">
      <c r="A2295" t="s">
        <v>439</v>
      </c>
      <c r="B2295" t="str">
        <f>IFERROR(VLOOKUP(A2295,Ages!B2295:C2893,2,0),"")</f>
        <v/>
      </c>
      <c r="C2295" t="s">
        <v>4859</v>
      </c>
      <c r="D2295" t="s">
        <v>26</v>
      </c>
      <c r="E2295" t="s">
        <v>49</v>
      </c>
      <c r="F2295" t="str">
        <f t="shared" si="39"/>
        <v/>
      </c>
      <c r="G2295" t="str">
        <f>VLOOKUP(A2295,'16-17'!$A$2:$Z$2522,24,0)</f>
        <v>16</v>
      </c>
      <c r="H2295">
        <f>VLOOKUP(A2295,'16-17'!$A$2:$Z$2522,26,0)</f>
        <v>11.69375</v>
      </c>
      <c r="I2295">
        <f>VLOOKUP(A2295,'15-16'!$A$2:$Z$2522,26,0)</f>
        <v>14.351515151515152</v>
      </c>
      <c r="J2295">
        <f>VLOOKUP(A2295,'14-15'!$A$2:$Z$2522,26,0)</f>
        <v>21.428571428571427</v>
      </c>
    </row>
    <row r="2296" spans="1:10" hidden="1" x14ac:dyDescent="0.2">
      <c r="A2296" t="s">
        <v>441</v>
      </c>
      <c r="B2296" t="str">
        <f>IFERROR(VLOOKUP(A2296,Ages!B2296:C2894,2,0),"")</f>
        <v/>
      </c>
      <c r="C2296" t="s">
        <v>4863</v>
      </c>
      <c r="D2296" t="s">
        <v>26</v>
      </c>
      <c r="E2296" t="s">
        <v>52</v>
      </c>
      <c r="F2296" t="str">
        <f t="shared" si="39"/>
        <v/>
      </c>
      <c r="G2296" t="str">
        <f>VLOOKUP(A2296,'16-17'!$A$2:$Z$2522,24,0)</f>
        <v>32</v>
      </c>
      <c r="H2296">
        <f>VLOOKUP(A2296,'16-17'!$A$2:$Z$2522,26,0)</f>
        <v>11.578125</v>
      </c>
      <c r="I2296">
        <f>VLOOKUP(A2296,'15-16'!$A$2:$Z$2522,26,0)</f>
        <v>20.037735849056602</v>
      </c>
      <c r="J2296">
        <f>VLOOKUP(A2296,'14-15'!$A$2:$Z$2522,26,0)</f>
        <v>21.548839071257007</v>
      </c>
    </row>
    <row r="2297" spans="1:10" hidden="1" x14ac:dyDescent="0.2">
      <c r="A2297" t="s">
        <v>442</v>
      </c>
      <c r="B2297" t="str">
        <f>IFERROR(VLOOKUP(A2297,Ages!B2297:C2895,2,0),"")</f>
        <v/>
      </c>
      <c r="C2297" t="s">
        <v>4863</v>
      </c>
      <c r="D2297" t="s">
        <v>26</v>
      </c>
      <c r="E2297" t="s">
        <v>52</v>
      </c>
      <c r="F2297" t="str">
        <f t="shared" si="39"/>
        <v/>
      </c>
      <c r="G2297" t="str">
        <f>VLOOKUP(A2297,'16-17'!$A$2:$Z$2522,24,0)</f>
        <v>26</v>
      </c>
      <c r="H2297">
        <f>VLOOKUP(A2297,'16-17'!$A$2:$Z$2522,26,0)</f>
        <v>11.573076923076922</v>
      </c>
      <c r="I2297">
        <f>VLOOKUP(A2297,'15-16'!$A$2:$Z$2522,26,0)</f>
        <v>16.258064516129032</v>
      </c>
      <c r="J2297" t="e">
        <f>VLOOKUP(A2297,'14-15'!$A$2:$Z$2522,26,0)</f>
        <v>#N/A</v>
      </c>
    </row>
    <row r="2298" spans="1:10" hidden="1" x14ac:dyDescent="0.2">
      <c r="A2298" t="s">
        <v>6319</v>
      </c>
      <c r="B2298" t="str">
        <f>IFERROR(VLOOKUP(A2298,Ages!B2298:C2896,2,0),"")</f>
        <v/>
      </c>
      <c r="C2298" t="s">
        <v>4859</v>
      </c>
      <c r="D2298" t="s">
        <v>26</v>
      </c>
      <c r="E2298" t="s">
        <v>64</v>
      </c>
      <c r="F2298" t="str">
        <f t="shared" si="39"/>
        <v/>
      </c>
      <c r="G2298" t="str">
        <f>VLOOKUP(A2298,'16-17'!$A$2:$Z$2522,24,0)</f>
        <v>3</v>
      </c>
      <c r="H2298">
        <f>VLOOKUP(A2298,'16-17'!$A$2:$Z$2522,26,0)</f>
        <v>11.566666666666668</v>
      </c>
      <c r="I2298" t="e">
        <f>VLOOKUP(A2298,'15-16'!$A$2:$Z$2522,26,0)</f>
        <v>#N/A</v>
      </c>
      <c r="J2298" t="e">
        <f>VLOOKUP(A2298,'14-15'!$A$2:$Z$2522,26,0)</f>
        <v>#N/A</v>
      </c>
    </row>
    <row r="2299" spans="1:10" hidden="1" x14ac:dyDescent="0.2">
      <c r="A2299" t="s">
        <v>443</v>
      </c>
      <c r="B2299" t="str">
        <f>IFERROR(VLOOKUP(A2299,Ages!B2299:C2897,2,0),"")</f>
        <v/>
      </c>
      <c r="C2299" t="s">
        <v>4862</v>
      </c>
      <c r="D2299" t="s">
        <v>26</v>
      </c>
      <c r="E2299" t="s">
        <v>64</v>
      </c>
      <c r="F2299" t="str">
        <f t="shared" si="39"/>
        <v/>
      </c>
      <c r="G2299" t="str">
        <f>VLOOKUP(A2299,'16-17'!$A$2:$Z$2522,24,0)</f>
        <v>13</v>
      </c>
      <c r="H2299">
        <f>VLOOKUP(A2299,'16-17'!$A$2:$Z$2522,26,0)</f>
        <v>11.553846153846154</v>
      </c>
      <c r="I2299">
        <f>VLOOKUP(A2299,'15-16'!$A$2:$Z$2522,26,0)</f>
        <v>19.087677725118482</v>
      </c>
      <c r="J2299" t="e">
        <f>VLOOKUP(A2299,'14-15'!$A$2:$Z$2522,26,0)</f>
        <v>#N/A</v>
      </c>
    </row>
    <row r="2300" spans="1:10" hidden="1" x14ac:dyDescent="0.2">
      <c r="A2300" t="s">
        <v>444</v>
      </c>
      <c r="B2300" t="str">
        <f>IFERROR(VLOOKUP(A2300,Ages!B2300:C2898,2,0),"")</f>
        <v/>
      </c>
      <c r="C2300" t="s">
        <v>4862</v>
      </c>
      <c r="D2300" t="s">
        <v>26</v>
      </c>
      <c r="E2300" t="s">
        <v>36</v>
      </c>
      <c r="F2300" t="str">
        <f t="shared" si="39"/>
        <v/>
      </c>
      <c r="G2300" t="str">
        <f>VLOOKUP(A2300,'16-17'!$A$2:$Z$2522,24,0)</f>
        <v>3</v>
      </c>
      <c r="H2300">
        <f>VLOOKUP(A2300,'16-17'!$A$2:$Z$2522,26,0)</f>
        <v>11.5</v>
      </c>
      <c r="I2300">
        <f>VLOOKUP(A2300,'15-16'!$A$2:$Z$2522,26,0)</f>
        <v>19.555452865064694</v>
      </c>
      <c r="J2300">
        <f>VLOOKUP(A2300,'14-15'!$A$2:$Z$2522,26,0)</f>
        <v>14.546762589928058</v>
      </c>
    </row>
    <row r="2301" spans="1:10" hidden="1" x14ac:dyDescent="0.2">
      <c r="A2301" t="s">
        <v>445</v>
      </c>
      <c r="B2301" t="str">
        <f>IFERROR(VLOOKUP(A2301,Ages!B2301:C2899,2,0),"")</f>
        <v/>
      </c>
      <c r="C2301" t="s">
        <v>4859</v>
      </c>
      <c r="D2301" t="s">
        <v>26</v>
      </c>
      <c r="E2301" t="s">
        <v>32</v>
      </c>
      <c r="F2301" t="str">
        <f t="shared" si="39"/>
        <v/>
      </c>
      <c r="G2301" t="str">
        <f>VLOOKUP(A2301,'16-17'!$A$2:$Z$2522,24,0)</f>
        <v>8</v>
      </c>
      <c r="H2301">
        <f>VLOOKUP(A2301,'16-17'!$A$2:$Z$2522,26,0)</f>
        <v>11.5</v>
      </c>
      <c r="I2301">
        <f>VLOOKUP(A2301,'15-16'!$A$2:$Z$2522,26,0)</f>
        <v>17.409246575342465</v>
      </c>
      <c r="J2301">
        <f>VLOOKUP(A2301,'14-15'!$A$2:$Z$2522,26,0)</f>
        <v>17.001886080724255</v>
      </c>
    </row>
    <row r="2302" spans="1:10" hidden="1" x14ac:dyDescent="0.2">
      <c r="A2302" t="s">
        <v>447</v>
      </c>
      <c r="B2302" t="str">
        <f>IFERROR(VLOOKUP(A2302,Ages!B2302:C2900,2,0),"")</f>
        <v/>
      </c>
      <c r="C2302" t="s">
        <v>4862</v>
      </c>
      <c r="D2302" t="s">
        <v>26</v>
      </c>
      <c r="E2302" t="s">
        <v>32</v>
      </c>
      <c r="F2302" t="str">
        <f t="shared" si="39"/>
        <v/>
      </c>
      <c r="G2302" t="str">
        <f>VLOOKUP(A2302,'16-17'!$A$2:$Z$2522,24,0)</f>
        <v>26</v>
      </c>
      <c r="H2302">
        <f>VLOOKUP(A2302,'16-17'!$A$2:$Z$2522,26,0)</f>
        <v>11.36923076923077</v>
      </c>
      <c r="I2302">
        <f>VLOOKUP(A2302,'15-16'!$A$2:$Z$2522,26,0)</f>
        <v>14.141681901279709</v>
      </c>
      <c r="J2302">
        <f>VLOOKUP(A2302,'14-15'!$A$2:$Z$2522,26,0)</f>
        <v>22.174698795180721</v>
      </c>
    </row>
    <row r="2303" spans="1:10" hidden="1" x14ac:dyDescent="0.2">
      <c r="A2303" t="s">
        <v>448</v>
      </c>
      <c r="B2303" t="str">
        <f>IFERROR(VLOOKUP(A2303,Ages!B2303:C2901,2,0),"")</f>
        <v/>
      </c>
      <c r="C2303" t="s">
        <v>4859</v>
      </c>
      <c r="D2303" t="s">
        <v>26</v>
      </c>
      <c r="E2303" t="s">
        <v>87</v>
      </c>
      <c r="F2303" t="str">
        <f t="shared" si="39"/>
        <v/>
      </c>
      <c r="G2303" t="str">
        <f>VLOOKUP(A2303,'16-17'!$A$2:$Z$2522,24,0)</f>
        <v>26</v>
      </c>
      <c r="H2303">
        <f>VLOOKUP(A2303,'16-17'!$A$2:$Z$2522,26,0)</f>
        <v>11.36153846153846</v>
      </c>
      <c r="I2303">
        <f>VLOOKUP(A2303,'15-16'!$A$2:$Z$2522,26,0)</f>
        <v>14.754574811625403</v>
      </c>
      <c r="J2303">
        <f>VLOOKUP(A2303,'14-15'!$A$2:$Z$2522,26,0)</f>
        <v>16.976514215080346</v>
      </c>
    </row>
    <row r="2304" spans="1:10" hidden="1" x14ac:dyDescent="0.2">
      <c r="A2304" t="s">
        <v>6322</v>
      </c>
      <c r="B2304" t="str">
        <f>IFERROR(VLOOKUP(A2304,Ages!B2304:C2902,2,0),"")</f>
        <v/>
      </c>
      <c r="C2304" t="s">
        <v>4863</v>
      </c>
      <c r="D2304" t="s">
        <v>26</v>
      </c>
      <c r="E2304" t="s">
        <v>95</v>
      </c>
      <c r="F2304" t="str">
        <f t="shared" si="39"/>
        <v/>
      </c>
      <c r="G2304" t="str">
        <f>VLOOKUP(A2304,'16-17'!$A$2:$Z$2522,24,0)</f>
        <v>24</v>
      </c>
      <c r="H2304">
        <f>VLOOKUP(A2304,'16-17'!$A$2:$Z$2522,26,0)</f>
        <v>11.345833333333333</v>
      </c>
      <c r="I2304" t="e">
        <f>VLOOKUP(A2304,'15-16'!$A$2:$Z$2522,26,0)</f>
        <v>#N/A</v>
      </c>
      <c r="J2304" t="e">
        <f>VLOOKUP(A2304,'14-15'!$A$2:$Z$2522,26,0)</f>
        <v>#N/A</v>
      </c>
    </row>
    <row r="2305" spans="1:10" hidden="1" x14ac:dyDescent="0.2">
      <c r="A2305" t="s">
        <v>449</v>
      </c>
      <c r="B2305" t="str">
        <f>IFERROR(VLOOKUP(A2305,Ages!B2305:C2903,2,0),"")</f>
        <v/>
      </c>
      <c r="C2305" t="s">
        <v>4859</v>
      </c>
      <c r="D2305" t="s">
        <v>26</v>
      </c>
      <c r="E2305" t="s">
        <v>32</v>
      </c>
      <c r="F2305" t="str">
        <f t="shared" si="39"/>
        <v/>
      </c>
      <c r="G2305" t="str">
        <f>VLOOKUP(A2305,'16-17'!$A$2:$Z$2522,24,0)</f>
        <v>23</v>
      </c>
      <c r="H2305">
        <f>VLOOKUP(A2305,'16-17'!$A$2:$Z$2522,26,0)</f>
        <v>11.321739130434782</v>
      </c>
      <c r="I2305">
        <f>VLOOKUP(A2305,'15-16'!$A$2:$Z$2522,26,0)</f>
        <v>21.373426573426574</v>
      </c>
      <c r="J2305">
        <f>VLOOKUP(A2305,'14-15'!$A$2:$Z$2522,26,0)</f>
        <v>29.79197080291971</v>
      </c>
    </row>
    <row r="2306" spans="1:10" hidden="1" x14ac:dyDescent="0.2">
      <c r="A2306" t="s">
        <v>451</v>
      </c>
      <c r="B2306" t="str">
        <f>IFERROR(VLOOKUP(A2306,Ages!B2306:C2904,2,0),"")</f>
        <v/>
      </c>
      <c r="C2306" t="s">
        <v>4862</v>
      </c>
      <c r="D2306" t="s">
        <v>26</v>
      </c>
      <c r="E2306" t="s">
        <v>71</v>
      </c>
      <c r="F2306" t="str">
        <f t="shared" si="39"/>
        <v/>
      </c>
      <c r="G2306" t="str">
        <f>VLOOKUP(A2306,'16-17'!$A$2:$Z$2522,24,0)</f>
        <v>9</v>
      </c>
      <c r="H2306">
        <f>VLOOKUP(A2306,'16-17'!$A$2:$Z$2522,26,0)</f>
        <v>11.31111111111111</v>
      </c>
      <c r="I2306">
        <f>VLOOKUP(A2306,'15-16'!$A$2:$Z$2522,26,0)</f>
        <v>17.994215938303345</v>
      </c>
      <c r="J2306">
        <f>VLOOKUP(A2306,'14-15'!$A$2:$Z$2522,26,0)</f>
        <v>19.203867848509265</v>
      </c>
    </row>
    <row r="2307" spans="1:10" hidden="1" x14ac:dyDescent="0.2">
      <c r="A2307" t="s">
        <v>452</v>
      </c>
      <c r="B2307" t="str">
        <f>IFERROR(VLOOKUP(A2307,Ages!B2307:C2905,2,0),"")</f>
        <v/>
      </c>
      <c r="C2307" t="s">
        <v>4863</v>
      </c>
      <c r="D2307" t="s">
        <v>26</v>
      </c>
      <c r="E2307" t="s">
        <v>87</v>
      </c>
      <c r="F2307" t="str">
        <f t="shared" ref="F2307:F2370" si="40">B2307</f>
        <v/>
      </c>
      <c r="G2307" t="str">
        <f>VLOOKUP(A2307,'16-17'!$A$2:$Z$2522,24,0)</f>
        <v>32</v>
      </c>
      <c r="H2307">
        <f>VLOOKUP(A2307,'16-17'!$A$2:$Z$2522,26,0)</f>
        <v>11.309374999999999</v>
      </c>
      <c r="I2307">
        <f>VLOOKUP(A2307,'15-16'!$A$2:$Z$2522,26,0)</f>
        <v>15.128969223253543</v>
      </c>
      <c r="J2307">
        <f>VLOOKUP(A2307,'14-15'!$A$2:$Z$2522,26,0)</f>
        <v>19.684729064039409</v>
      </c>
    </row>
    <row r="2308" spans="1:10" hidden="1" x14ac:dyDescent="0.2">
      <c r="A2308" t="s">
        <v>454</v>
      </c>
      <c r="B2308" t="str">
        <f>IFERROR(VLOOKUP(A2308,Ages!B2308:C2906,2,0),"")</f>
        <v/>
      </c>
      <c r="C2308" t="s">
        <v>4859</v>
      </c>
      <c r="D2308" t="s">
        <v>26</v>
      </c>
      <c r="E2308" t="s">
        <v>95</v>
      </c>
      <c r="F2308" t="str">
        <f t="shared" si="40"/>
        <v/>
      </c>
      <c r="G2308" t="str">
        <f>VLOOKUP(A2308,'16-17'!$A$2:$Z$2522,24,0)</f>
        <v>17</v>
      </c>
      <c r="H2308">
        <f>VLOOKUP(A2308,'16-17'!$A$2:$Z$2522,26,0)</f>
        <v>11.288235294117648</v>
      </c>
      <c r="I2308">
        <f>VLOOKUP(A2308,'15-16'!$A$2:$Z$2522,26,0)</f>
        <v>17.777625257378173</v>
      </c>
      <c r="J2308">
        <f>VLOOKUP(A2308,'14-15'!$A$2:$Z$2522,26,0)</f>
        <v>18.370879120879124</v>
      </c>
    </row>
    <row r="2309" spans="1:10" hidden="1" x14ac:dyDescent="0.2">
      <c r="A2309" t="s">
        <v>6324</v>
      </c>
      <c r="B2309" t="str">
        <f>IFERROR(VLOOKUP(A2309,Ages!B2309:C2907,2,0),"")</f>
        <v/>
      </c>
      <c r="C2309" t="s">
        <v>4863</v>
      </c>
      <c r="D2309" t="s">
        <v>26</v>
      </c>
      <c r="E2309" t="s">
        <v>6179</v>
      </c>
      <c r="F2309" t="str">
        <f t="shared" si="40"/>
        <v/>
      </c>
      <c r="G2309" t="str">
        <f>VLOOKUP(A2309,'16-17'!$A$2:$Z$2522,24,0)</f>
        <v>33</v>
      </c>
      <c r="H2309">
        <f>VLOOKUP(A2309,'16-17'!$A$2:$Z$2522,26,0)</f>
        <v>11.236363636363636</v>
      </c>
      <c r="I2309" t="e">
        <f>VLOOKUP(A2309,'15-16'!$A$2:$Z$2522,26,0)</f>
        <v>#N/A</v>
      </c>
      <c r="J2309" t="e">
        <f>VLOOKUP(A2309,'14-15'!$A$2:$Z$2522,26,0)</f>
        <v>#N/A</v>
      </c>
    </row>
    <row r="2310" spans="1:10" hidden="1" x14ac:dyDescent="0.2">
      <c r="A2310" t="s">
        <v>6325</v>
      </c>
      <c r="B2310" t="str">
        <f>IFERROR(VLOOKUP(A2310,Ages!B2310:C2908,2,0),"")</f>
        <v/>
      </c>
      <c r="C2310" t="s">
        <v>4858</v>
      </c>
      <c r="D2310" t="s">
        <v>26</v>
      </c>
      <c r="E2310" t="s">
        <v>6196</v>
      </c>
      <c r="F2310" t="str">
        <f t="shared" si="40"/>
        <v/>
      </c>
      <c r="G2310" t="str">
        <f>VLOOKUP(A2310,'16-17'!$A$2:$Z$2522,24,0)</f>
        <v>36</v>
      </c>
      <c r="H2310">
        <f>VLOOKUP(A2310,'16-17'!$A$2:$Z$2522,26,0)</f>
        <v>11.222222222222221</v>
      </c>
      <c r="I2310" t="e">
        <f>VLOOKUP(A2310,'15-16'!$A$2:$Z$2522,26,0)</f>
        <v>#N/A</v>
      </c>
      <c r="J2310" t="e">
        <f>VLOOKUP(A2310,'14-15'!$A$2:$Z$2522,26,0)</f>
        <v>#N/A</v>
      </c>
    </row>
    <row r="2311" spans="1:10" hidden="1" x14ac:dyDescent="0.2">
      <c r="A2311" t="s">
        <v>6326</v>
      </c>
      <c r="B2311" t="str">
        <f>IFERROR(VLOOKUP(A2311,Ages!B2311:C2909,2,0),"")</f>
        <v/>
      </c>
      <c r="C2311" t="s">
        <v>4863</v>
      </c>
      <c r="D2311" t="s">
        <v>26</v>
      </c>
      <c r="E2311" t="s">
        <v>6179</v>
      </c>
      <c r="F2311" t="str">
        <f t="shared" si="40"/>
        <v/>
      </c>
      <c r="G2311" t="str">
        <f>VLOOKUP(A2311,'16-17'!$A$2:$Z$2522,24,0)</f>
        <v>28</v>
      </c>
      <c r="H2311">
        <f>VLOOKUP(A2311,'16-17'!$A$2:$Z$2522,26,0)</f>
        <v>11.221428571428572</v>
      </c>
      <c r="I2311" t="e">
        <f>VLOOKUP(A2311,'15-16'!$A$2:$Z$2522,26,0)</f>
        <v>#N/A</v>
      </c>
      <c r="J2311" t="e">
        <f>VLOOKUP(A2311,'14-15'!$A$2:$Z$2522,26,0)</f>
        <v>#N/A</v>
      </c>
    </row>
    <row r="2312" spans="1:10" hidden="1" x14ac:dyDescent="0.2">
      <c r="A2312" t="s">
        <v>457</v>
      </c>
      <c r="B2312" t="str">
        <f>IFERROR(VLOOKUP(A2312,Ages!B2312:C2910,2,0),"")</f>
        <v/>
      </c>
      <c r="C2312" t="s">
        <v>4862</v>
      </c>
      <c r="D2312" t="s">
        <v>26</v>
      </c>
      <c r="E2312" t="s">
        <v>95</v>
      </c>
      <c r="F2312" t="str">
        <f t="shared" si="40"/>
        <v/>
      </c>
      <c r="G2312" t="str">
        <f>VLOOKUP(A2312,'16-17'!$A$2:$Z$2522,24,0)</f>
        <v>11</v>
      </c>
      <c r="H2312">
        <f>VLOOKUP(A2312,'16-17'!$A$2:$Z$2522,26,0)</f>
        <v>11.200000000000001</v>
      </c>
      <c r="I2312">
        <f>VLOOKUP(A2312,'15-16'!$A$2:$Z$2522,26,0)</f>
        <v>17.195230998509686</v>
      </c>
      <c r="J2312">
        <f>VLOOKUP(A2312,'14-15'!$A$2:$Z$2522,26,0)</f>
        <v>16.916086956521738</v>
      </c>
    </row>
    <row r="2313" spans="1:10" hidden="1" x14ac:dyDescent="0.2">
      <c r="A2313" t="s">
        <v>459</v>
      </c>
      <c r="B2313" t="str">
        <f>IFERROR(VLOOKUP(A2313,Ages!B2313:C2911,2,0),"")</f>
        <v/>
      </c>
      <c r="C2313" t="s">
        <v>4862</v>
      </c>
      <c r="D2313" t="s">
        <v>26</v>
      </c>
      <c r="E2313" t="s">
        <v>87</v>
      </c>
      <c r="F2313" t="str">
        <f t="shared" si="40"/>
        <v/>
      </c>
      <c r="G2313" t="str">
        <f>VLOOKUP(A2313,'16-17'!$A$2:$Z$2522,24,0)</f>
        <v>4</v>
      </c>
      <c r="H2313">
        <f>VLOOKUP(A2313,'16-17'!$A$2:$Z$2522,26,0)</f>
        <v>11.2</v>
      </c>
      <c r="I2313">
        <f>VLOOKUP(A2313,'15-16'!$A$2:$Z$2522,26,0)</f>
        <v>13.803108808290157</v>
      </c>
      <c r="J2313">
        <f>VLOOKUP(A2313,'14-15'!$A$2:$Z$2522,26,0)</f>
        <v>17.33574529667149</v>
      </c>
    </row>
    <row r="2314" spans="1:10" hidden="1" x14ac:dyDescent="0.2">
      <c r="A2314" t="s">
        <v>6328</v>
      </c>
      <c r="B2314" t="str">
        <f>IFERROR(VLOOKUP(A2314,Ages!B2314:C2912,2,0),"")</f>
        <v/>
      </c>
      <c r="C2314" t="s">
        <v>4859</v>
      </c>
      <c r="D2314" t="s">
        <v>26</v>
      </c>
      <c r="E2314" t="s">
        <v>103</v>
      </c>
      <c r="F2314" t="str">
        <f t="shared" si="40"/>
        <v/>
      </c>
      <c r="G2314" t="str">
        <f>VLOOKUP(A2314,'16-17'!$A$2:$Z$2522,24,0)</f>
        <v>6</v>
      </c>
      <c r="H2314">
        <f>VLOOKUP(A2314,'16-17'!$A$2:$Z$2522,26,0)</f>
        <v>11.133333333333333</v>
      </c>
      <c r="I2314" t="e">
        <f>VLOOKUP(A2314,'15-16'!$A$2:$Z$2522,26,0)</f>
        <v>#N/A</v>
      </c>
      <c r="J2314">
        <f>VLOOKUP(A2314,'14-15'!$A$2:$Z$2522,26,0)</f>
        <v>12.324916943521595</v>
      </c>
    </row>
    <row r="2315" spans="1:10" hidden="1" x14ac:dyDescent="0.2">
      <c r="A2315" t="s">
        <v>461</v>
      </c>
      <c r="B2315" t="str">
        <f>IFERROR(VLOOKUP(A2315,Ages!B2315:C2913,2,0),"")</f>
        <v/>
      </c>
      <c r="C2315" t="s">
        <v>4859</v>
      </c>
      <c r="D2315" t="s">
        <v>26</v>
      </c>
      <c r="E2315" t="s">
        <v>6196</v>
      </c>
      <c r="F2315" t="str">
        <f t="shared" si="40"/>
        <v/>
      </c>
      <c r="G2315" t="str">
        <f>VLOOKUP(A2315,'16-17'!$A$2:$Z$2522,24,0)</f>
        <v>31</v>
      </c>
      <c r="H2315">
        <f>VLOOKUP(A2315,'16-17'!$A$2:$Z$2522,26,0)</f>
        <v>11.048387096774194</v>
      </c>
      <c r="I2315">
        <f>VLOOKUP(A2315,'15-16'!$A$2:$Z$2522,26,0)</f>
        <v>15.238588235294118</v>
      </c>
      <c r="J2315">
        <f>VLOOKUP(A2315,'14-15'!$A$2:$Z$2522,26,0)</f>
        <v>14.594594594594593</v>
      </c>
    </row>
    <row r="2316" spans="1:10" hidden="1" x14ac:dyDescent="0.2">
      <c r="A2316" t="s">
        <v>462</v>
      </c>
      <c r="B2316" t="str">
        <f>IFERROR(VLOOKUP(A2316,Ages!B2316:C2914,2,0),"")</f>
        <v/>
      </c>
      <c r="C2316" t="s">
        <v>4863</v>
      </c>
      <c r="D2316" t="s">
        <v>26</v>
      </c>
      <c r="E2316" t="s">
        <v>62</v>
      </c>
      <c r="F2316" t="str">
        <f t="shared" si="40"/>
        <v/>
      </c>
      <c r="G2316" t="str">
        <f>VLOOKUP(A2316,'16-17'!$A$2:$Z$2522,24,0)</f>
        <v>18</v>
      </c>
      <c r="H2316">
        <f>VLOOKUP(A2316,'16-17'!$A$2:$Z$2522,26,0)</f>
        <v>10.961111111111112</v>
      </c>
      <c r="I2316">
        <f>VLOOKUP(A2316,'15-16'!$A$2:$Z$2522,26,0)</f>
        <v>24.705117085862966</v>
      </c>
      <c r="J2316" t="e">
        <f>VLOOKUP(A2316,'14-15'!$A$2:$Z$2522,26,0)</f>
        <v>#N/A</v>
      </c>
    </row>
    <row r="2317" spans="1:10" hidden="1" x14ac:dyDescent="0.2">
      <c r="A2317" t="s">
        <v>464</v>
      </c>
      <c r="B2317" t="str">
        <f>IFERROR(VLOOKUP(A2317,Ages!B2317:C2915,2,0),"")</f>
        <v/>
      </c>
      <c r="C2317" t="s">
        <v>4862</v>
      </c>
      <c r="D2317" t="s">
        <v>26</v>
      </c>
      <c r="E2317" t="s">
        <v>6205</v>
      </c>
      <c r="F2317" t="str">
        <f t="shared" si="40"/>
        <v/>
      </c>
      <c r="G2317" t="str">
        <f>VLOOKUP(A2317,'16-17'!$A$2:$Z$2522,24,0)</f>
        <v>11</v>
      </c>
      <c r="H2317">
        <f>VLOOKUP(A2317,'16-17'!$A$2:$Z$2522,26,0)</f>
        <v>10.890909090909091</v>
      </c>
      <c r="I2317">
        <f>VLOOKUP(A2317,'15-16'!$A$2:$Z$2522,26,0)</f>
        <v>16.572463768115941</v>
      </c>
      <c r="J2317">
        <f>VLOOKUP(A2317,'14-15'!$A$2:$Z$2522,26,0)</f>
        <v>14.450793650793651</v>
      </c>
    </row>
    <row r="2318" spans="1:10" hidden="1" x14ac:dyDescent="0.2">
      <c r="A2318" t="s">
        <v>466</v>
      </c>
      <c r="B2318" t="str">
        <f>IFERROR(VLOOKUP(A2318,Ages!B2318:C2916,2,0),"")</f>
        <v/>
      </c>
      <c r="C2318" t="s">
        <v>4862</v>
      </c>
      <c r="D2318" t="s">
        <v>26</v>
      </c>
      <c r="E2318" t="s">
        <v>6196</v>
      </c>
      <c r="F2318" t="str">
        <f t="shared" si="40"/>
        <v/>
      </c>
      <c r="G2318" t="str">
        <f>VLOOKUP(A2318,'16-17'!$A$2:$Z$2522,24,0)</f>
        <v>24</v>
      </c>
      <c r="H2318">
        <f>VLOOKUP(A2318,'16-17'!$A$2:$Z$2522,26,0)</f>
        <v>10.75</v>
      </c>
      <c r="I2318">
        <f>VLOOKUP(A2318,'15-16'!$A$2:$Z$2522,26,0)</f>
        <v>18.193333333333332</v>
      </c>
      <c r="J2318">
        <f>VLOOKUP(A2318,'14-15'!$A$2:$Z$2522,26,0)</f>
        <v>15.116121308858737</v>
      </c>
    </row>
    <row r="2319" spans="1:10" hidden="1" x14ac:dyDescent="0.2">
      <c r="A2319" t="s">
        <v>6329</v>
      </c>
      <c r="B2319" t="str">
        <f>IFERROR(VLOOKUP(A2319,Ages!B2319:C2917,2,0),"")</f>
        <v/>
      </c>
      <c r="C2319" t="s">
        <v>4859</v>
      </c>
      <c r="D2319" t="s">
        <v>26</v>
      </c>
      <c r="E2319" t="s">
        <v>32</v>
      </c>
      <c r="F2319" t="str">
        <f t="shared" si="40"/>
        <v/>
      </c>
      <c r="G2319" t="str">
        <f>VLOOKUP(A2319,'16-17'!$A$2:$Z$2522,24,0)</f>
        <v>11</v>
      </c>
      <c r="H2319">
        <f>VLOOKUP(A2319,'16-17'!$A$2:$Z$2522,26,0)</f>
        <v>10.745454545454546</v>
      </c>
      <c r="I2319" t="e">
        <f>VLOOKUP(A2319,'15-16'!$A$2:$Z$2522,26,0)</f>
        <v>#N/A</v>
      </c>
      <c r="J2319" t="e">
        <f>VLOOKUP(A2319,'14-15'!$A$2:$Z$2522,26,0)</f>
        <v>#N/A</v>
      </c>
    </row>
    <row r="2320" spans="1:10" hidden="1" x14ac:dyDescent="0.2">
      <c r="A2320" t="s">
        <v>6330</v>
      </c>
      <c r="B2320" t="str">
        <f>IFERROR(VLOOKUP(A2320,Ages!B2320:C2918,2,0),"")</f>
        <v/>
      </c>
      <c r="C2320" t="s">
        <v>4862</v>
      </c>
      <c r="D2320" t="s">
        <v>26</v>
      </c>
      <c r="E2320" t="s">
        <v>6205</v>
      </c>
      <c r="F2320" t="str">
        <f t="shared" si="40"/>
        <v/>
      </c>
      <c r="G2320" t="str">
        <f>VLOOKUP(A2320,'16-17'!$A$2:$Z$2522,24,0)</f>
        <v>29</v>
      </c>
      <c r="H2320">
        <f>VLOOKUP(A2320,'16-17'!$A$2:$Z$2522,26,0)</f>
        <v>10.613793103448277</v>
      </c>
      <c r="I2320" t="e">
        <f>VLOOKUP(A2320,'15-16'!$A$2:$Z$2522,26,0)</f>
        <v>#N/A</v>
      </c>
      <c r="J2320">
        <f>VLOOKUP(A2320,'14-15'!$A$2:$Z$2522,26,0)</f>
        <v>15.659127625201938</v>
      </c>
    </row>
    <row r="2321" spans="1:10" hidden="1" x14ac:dyDescent="0.2">
      <c r="A2321" t="s">
        <v>6331</v>
      </c>
      <c r="B2321" t="str">
        <f>IFERROR(VLOOKUP(A2321,Ages!B2321:C2919,2,0),"")</f>
        <v/>
      </c>
      <c r="C2321" t="s">
        <v>4859</v>
      </c>
      <c r="D2321" t="s">
        <v>26</v>
      </c>
      <c r="E2321" t="s">
        <v>6196</v>
      </c>
      <c r="F2321" t="str">
        <f t="shared" si="40"/>
        <v/>
      </c>
      <c r="G2321" t="str">
        <f>VLOOKUP(A2321,'16-17'!$A$2:$Z$2522,24,0)</f>
        <v>20</v>
      </c>
      <c r="H2321">
        <f>VLOOKUP(A2321,'16-17'!$A$2:$Z$2522,26,0)</f>
        <v>10.595000000000001</v>
      </c>
      <c r="I2321" t="e">
        <f>VLOOKUP(A2321,'15-16'!$A$2:$Z$2522,26,0)</f>
        <v>#N/A</v>
      </c>
      <c r="J2321" t="e">
        <f>VLOOKUP(A2321,'14-15'!$A$2:$Z$2522,26,0)</f>
        <v>#N/A</v>
      </c>
    </row>
    <row r="2322" spans="1:10" hidden="1" x14ac:dyDescent="0.2">
      <c r="A2322" t="s">
        <v>6332</v>
      </c>
      <c r="B2322" t="str">
        <f>IFERROR(VLOOKUP(A2322,Ages!B2322:C2920,2,0),"")</f>
        <v/>
      </c>
      <c r="C2322" t="s">
        <v>4862</v>
      </c>
      <c r="D2322" t="s">
        <v>26</v>
      </c>
      <c r="E2322" t="s">
        <v>64</v>
      </c>
      <c r="F2322" t="str">
        <f t="shared" si="40"/>
        <v/>
      </c>
      <c r="G2322" t="str">
        <f>VLOOKUP(A2322,'16-17'!$A$2:$Z$2522,24,0)</f>
        <v>10</v>
      </c>
      <c r="H2322">
        <f>VLOOKUP(A2322,'16-17'!$A$2:$Z$2522,26,0)</f>
        <v>10.58</v>
      </c>
      <c r="I2322" t="e">
        <f>VLOOKUP(A2322,'15-16'!$A$2:$Z$2522,26,0)</f>
        <v>#N/A</v>
      </c>
      <c r="J2322" t="e">
        <f>VLOOKUP(A2322,'14-15'!$A$2:$Z$2522,26,0)</f>
        <v>#N/A</v>
      </c>
    </row>
    <row r="2323" spans="1:10" hidden="1" x14ac:dyDescent="0.2">
      <c r="A2323" t="s">
        <v>469</v>
      </c>
      <c r="B2323" t="str">
        <f>IFERROR(VLOOKUP(A2323,Ages!B2323:C2921,2,0),"")</f>
        <v/>
      </c>
      <c r="C2323" t="s">
        <v>4859</v>
      </c>
      <c r="D2323" t="s">
        <v>26</v>
      </c>
      <c r="E2323" t="s">
        <v>64</v>
      </c>
      <c r="F2323" t="str">
        <f t="shared" si="40"/>
        <v/>
      </c>
      <c r="G2323" t="str">
        <f>VLOOKUP(A2323,'16-17'!$A$2:$Z$2522,24,0)</f>
        <v>11</v>
      </c>
      <c r="H2323">
        <f>VLOOKUP(A2323,'16-17'!$A$2:$Z$2522,26,0)</f>
        <v>10.554545454545455</v>
      </c>
      <c r="I2323">
        <f>VLOOKUP(A2323,'15-16'!$A$2:$Z$2522,26,0)</f>
        <v>17.692307692307693</v>
      </c>
      <c r="J2323" t="e">
        <f>VLOOKUP(A2323,'14-15'!$A$2:$Z$2522,26,0)</f>
        <v>#N/A</v>
      </c>
    </row>
    <row r="2324" spans="1:10" hidden="1" x14ac:dyDescent="0.2">
      <c r="A2324" t="s">
        <v>470</v>
      </c>
      <c r="B2324" t="str">
        <f>IFERROR(VLOOKUP(A2324,Ages!B2324:C2922,2,0),"")</f>
        <v/>
      </c>
      <c r="C2324" t="s">
        <v>4859</v>
      </c>
      <c r="D2324" t="s">
        <v>26</v>
      </c>
      <c r="E2324" t="s">
        <v>103</v>
      </c>
      <c r="F2324" t="str">
        <f t="shared" si="40"/>
        <v/>
      </c>
      <c r="G2324" t="str">
        <f>VLOOKUP(A2324,'16-17'!$A$2:$Z$2522,24,0)</f>
        <v>22</v>
      </c>
      <c r="H2324">
        <f>VLOOKUP(A2324,'16-17'!$A$2:$Z$2522,26,0)</f>
        <v>10.518181818181818</v>
      </c>
      <c r="I2324">
        <f>VLOOKUP(A2324,'15-16'!$A$2:$Z$2522,26,0)</f>
        <v>21.843790566854175</v>
      </c>
      <c r="J2324" t="e">
        <f>VLOOKUP(A2324,'14-15'!$A$2:$Z$2522,26,0)</f>
        <v>#N/A</v>
      </c>
    </row>
    <row r="2325" spans="1:10" hidden="1" x14ac:dyDescent="0.2">
      <c r="A2325" t="s">
        <v>6333</v>
      </c>
      <c r="B2325" t="str">
        <f>IFERROR(VLOOKUP(A2325,Ages!B2325:C2923,2,0),"")</f>
        <v/>
      </c>
      <c r="C2325" t="s">
        <v>4863</v>
      </c>
      <c r="D2325" t="s">
        <v>26</v>
      </c>
      <c r="E2325" t="s">
        <v>6196</v>
      </c>
      <c r="F2325" t="str">
        <f t="shared" si="40"/>
        <v/>
      </c>
      <c r="G2325" t="str">
        <f>VLOOKUP(A2325,'16-17'!$A$2:$Z$2522,24,0)</f>
        <v>11</v>
      </c>
      <c r="H2325">
        <f>VLOOKUP(A2325,'16-17'!$A$2:$Z$2522,26,0)</f>
        <v>10.518181818181818</v>
      </c>
      <c r="I2325" t="e">
        <f>VLOOKUP(A2325,'15-16'!$A$2:$Z$2522,26,0)</f>
        <v>#N/A</v>
      </c>
      <c r="J2325" t="e">
        <f>VLOOKUP(A2325,'14-15'!$A$2:$Z$2522,26,0)</f>
        <v>#N/A</v>
      </c>
    </row>
    <row r="2326" spans="1:10" hidden="1" x14ac:dyDescent="0.2">
      <c r="A2326" t="s">
        <v>472</v>
      </c>
      <c r="B2326" t="str">
        <f>IFERROR(VLOOKUP(A2326,Ages!B2326:C2924,2,0),"")</f>
        <v/>
      </c>
      <c r="C2326" t="s">
        <v>4862</v>
      </c>
      <c r="D2326" t="s">
        <v>26</v>
      </c>
      <c r="E2326" t="s">
        <v>84</v>
      </c>
      <c r="F2326" t="str">
        <f t="shared" si="40"/>
        <v/>
      </c>
      <c r="G2326" t="str">
        <f>VLOOKUP(A2326,'16-17'!$A$2:$Z$2522,24,0)</f>
        <v>4</v>
      </c>
      <c r="H2326">
        <f>VLOOKUP(A2326,'16-17'!$A$2:$Z$2522,26,0)</f>
        <v>10.5</v>
      </c>
      <c r="I2326">
        <f>VLOOKUP(A2326,'15-16'!$A$2:$Z$2522,26,0)</f>
        <v>15.406234031681144</v>
      </c>
      <c r="J2326">
        <f>VLOOKUP(A2326,'14-15'!$A$2:$Z$2522,26,0)</f>
        <v>14.673753066230582</v>
      </c>
    </row>
    <row r="2327" spans="1:10" hidden="1" x14ac:dyDescent="0.2">
      <c r="A2327" t="s">
        <v>474</v>
      </c>
      <c r="B2327" t="str">
        <f>IFERROR(VLOOKUP(A2327,Ages!B2327:C2925,2,0),"")</f>
        <v/>
      </c>
      <c r="C2327" t="s">
        <v>4862</v>
      </c>
      <c r="D2327" t="s">
        <v>26</v>
      </c>
      <c r="E2327" t="s">
        <v>103</v>
      </c>
      <c r="F2327" t="str">
        <f t="shared" si="40"/>
        <v/>
      </c>
      <c r="G2327" t="str">
        <f>VLOOKUP(A2327,'16-17'!$A$2:$Z$2522,24,0)</f>
        <v>22</v>
      </c>
      <c r="H2327">
        <f>VLOOKUP(A2327,'16-17'!$A$2:$Z$2522,26,0)</f>
        <v>10.486363636363636</v>
      </c>
      <c r="I2327">
        <f>VLOOKUP(A2327,'15-16'!$A$2:$Z$2522,26,0)</f>
        <v>14.575587334014301</v>
      </c>
      <c r="J2327">
        <f>VLOOKUP(A2327,'14-15'!$A$2:$Z$2522,26,0)</f>
        <v>14.238461538461538</v>
      </c>
    </row>
    <row r="2328" spans="1:10" hidden="1" x14ac:dyDescent="0.2">
      <c r="A2328" t="s">
        <v>475</v>
      </c>
      <c r="B2328" t="str">
        <f>IFERROR(VLOOKUP(A2328,Ages!B2328:C2926,2,0),"")</f>
        <v/>
      </c>
      <c r="C2328" t="s">
        <v>4859</v>
      </c>
      <c r="D2328" t="s">
        <v>26</v>
      </c>
      <c r="E2328" t="s">
        <v>84</v>
      </c>
      <c r="F2328" t="str">
        <f t="shared" si="40"/>
        <v/>
      </c>
      <c r="G2328" t="str">
        <f>VLOOKUP(A2328,'16-17'!$A$2:$Z$2522,24,0)</f>
        <v>21</v>
      </c>
      <c r="H2328">
        <f>VLOOKUP(A2328,'16-17'!$A$2:$Z$2522,26,0)</f>
        <v>10.461904761904762</v>
      </c>
      <c r="I2328">
        <f>VLOOKUP(A2328,'15-16'!$A$2:$Z$2522,26,0)</f>
        <v>22.40909090909091</v>
      </c>
      <c r="J2328">
        <f>VLOOKUP(A2328,'14-15'!$A$2:$Z$2522,26,0)</f>
        <v>28.798525798525798</v>
      </c>
    </row>
    <row r="2329" spans="1:10" hidden="1" x14ac:dyDescent="0.2">
      <c r="A2329" t="s">
        <v>6335</v>
      </c>
      <c r="B2329" t="str">
        <f>IFERROR(VLOOKUP(A2329,Ages!B2329:C2927,2,0),"")</f>
        <v/>
      </c>
      <c r="C2329" t="s">
        <v>4859</v>
      </c>
      <c r="D2329" t="s">
        <v>26</v>
      </c>
      <c r="E2329" t="s">
        <v>39</v>
      </c>
      <c r="F2329" t="str">
        <f t="shared" si="40"/>
        <v/>
      </c>
      <c r="G2329" t="str">
        <f>VLOOKUP(A2329,'16-17'!$A$2:$Z$2522,24,0)</f>
        <v>19</v>
      </c>
      <c r="H2329">
        <f>VLOOKUP(A2329,'16-17'!$A$2:$Z$2522,26,0)</f>
        <v>10.452631578947368</v>
      </c>
      <c r="I2329" t="e">
        <f>VLOOKUP(A2329,'15-16'!$A$2:$Z$2522,26,0)</f>
        <v>#N/A</v>
      </c>
      <c r="J2329" t="e">
        <f>VLOOKUP(A2329,'14-15'!$A$2:$Z$2522,26,0)</f>
        <v>#N/A</v>
      </c>
    </row>
    <row r="2330" spans="1:10" hidden="1" x14ac:dyDescent="0.2">
      <c r="A2330" t="s">
        <v>476</v>
      </c>
      <c r="B2330" t="str">
        <f>IFERROR(VLOOKUP(A2330,Ages!B2330:C2928,2,0),"")</f>
        <v/>
      </c>
      <c r="C2330" t="s">
        <v>4862</v>
      </c>
      <c r="D2330" t="s">
        <v>26</v>
      </c>
      <c r="E2330" t="s">
        <v>6205</v>
      </c>
      <c r="F2330" t="str">
        <f t="shared" si="40"/>
        <v/>
      </c>
      <c r="G2330" t="str">
        <f>VLOOKUP(A2330,'16-17'!$A$2:$Z$2522,24,0)</f>
        <v>13</v>
      </c>
      <c r="H2330">
        <f>VLOOKUP(A2330,'16-17'!$A$2:$Z$2522,26,0)</f>
        <v>10.392307692307693</v>
      </c>
      <c r="I2330">
        <f>VLOOKUP(A2330,'15-16'!$A$2:$Z$2522,26,0)</f>
        <v>20.118790496760258</v>
      </c>
      <c r="J2330">
        <f>VLOOKUP(A2330,'14-15'!$A$2:$Z$2522,26,0)</f>
        <v>21.391304347826086</v>
      </c>
    </row>
    <row r="2331" spans="1:10" hidden="1" x14ac:dyDescent="0.2">
      <c r="A2331" t="s">
        <v>477</v>
      </c>
      <c r="B2331" t="str">
        <f>IFERROR(VLOOKUP(A2331,Ages!B2331:C2929,2,0),"")</f>
        <v/>
      </c>
      <c r="C2331" t="s">
        <v>4859</v>
      </c>
      <c r="D2331" t="s">
        <v>26</v>
      </c>
      <c r="E2331" t="s">
        <v>47</v>
      </c>
      <c r="F2331" t="str">
        <f t="shared" si="40"/>
        <v/>
      </c>
      <c r="G2331" t="str">
        <f>VLOOKUP(A2331,'16-17'!$A$2:$Z$2522,24,0)</f>
        <v>8</v>
      </c>
      <c r="H2331">
        <f>VLOOKUP(A2331,'16-17'!$A$2:$Z$2522,26,0)</f>
        <v>10.362500000000001</v>
      </c>
      <c r="I2331">
        <f>VLOOKUP(A2331,'15-16'!$A$2:$Z$2522,26,0)</f>
        <v>26.237163814180928</v>
      </c>
      <c r="J2331" t="e">
        <f>VLOOKUP(A2331,'14-15'!$A$2:$Z$2522,26,0)</f>
        <v>#N/A</v>
      </c>
    </row>
    <row r="2332" spans="1:10" hidden="1" x14ac:dyDescent="0.2">
      <c r="A2332" t="s">
        <v>6337</v>
      </c>
      <c r="B2332" t="str">
        <f>IFERROR(VLOOKUP(A2332,Ages!B2332:C2930,2,0),"")</f>
        <v/>
      </c>
      <c r="C2332" t="s">
        <v>4862</v>
      </c>
      <c r="D2332" t="s">
        <v>26</v>
      </c>
      <c r="E2332" t="s">
        <v>71</v>
      </c>
      <c r="F2332" t="str">
        <f t="shared" si="40"/>
        <v/>
      </c>
      <c r="G2332" t="str">
        <f>VLOOKUP(A2332,'16-17'!$A$2:$Z$2522,24,0)</f>
        <v>2</v>
      </c>
      <c r="H2332">
        <f>VLOOKUP(A2332,'16-17'!$A$2:$Z$2522,26,0)</f>
        <v>10.35</v>
      </c>
      <c r="I2332" t="e">
        <f>VLOOKUP(A2332,'15-16'!$A$2:$Z$2522,26,0)</f>
        <v>#N/A</v>
      </c>
      <c r="J2332" t="e">
        <f>VLOOKUP(A2332,'14-15'!$A$2:$Z$2522,26,0)</f>
        <v>#N/A</v>
      </c>
    </row>
    <row r="2333" spans="1:10" hidden="1" x14ac:dyDescent="0.2">
      <c r="A2333" t="s">
        <v>6338</v>
      </c>
      <c r="B2333" t="str">
        <f>IFERROR(VLOOKUP(A2333,Ages!B2333:C2931,2,0),"")</f>
        <v/>
      </c>
      <c r="C2333" t="s">
        <v>4859</v>
      </c>
      <c r="D2333" t="s">
        <v>26</v>
      </c>
      <c r="E2333" t="s">
        <v>6196</v>
      </c>
      <c r="F2333" t="str">
        <f t="shared" si="40"/>
        <v/>
      </c>
      <c r="G2333" t="str">
        <f>VLOOKUP(A2333,'16-17'!$A$2:$Z$2522,24,0)</f>
        <v>21</v>
      </c>
      <c r="H2333">
        <f>VLOOKUP(A2333,'16-17'!$A$2:$Z$2522,26,0)</f>
        <v>10.342857142857142</v>
      </c>
      <c r="I2333" t="e">
        <f>VLOOKUP(A2333,'15-16'!$A$2:$Z$2522,26,0)</f>
        <v>#N/A</v>
      </c>
      <c r="J2333" t="e">
        <f>VLOOKUP(A2333,'14-15'!$A$2:$Z$2522,26,0)</f>
        <v>#N/A</v>
      </c>
    </row>
    <row r="2334" spans="1:10" hidden="1" x14ac:dyDescent="0.2">
      <c r="A2334" t="s">
        <v>480</v>
      </c>
      <c r="B2334" t="str">
        <f>IFERROR(VLOOKUP(A2334,Ages!B2334:C2932,2,0),"")</f>
        <v/>
      </c>
      <c r="C2334" t="s">
        <v>4858</v>
      </c>
      <c r="D2334" t="s">
        <v>26</v>
      </c>
      <c r="E2334" t="s">
        <v>51</v>
      </c>
      <c r="F2334" t="str">
        <f t="shared" si="40"/>
        <v/>
      </c>
      <c r="G2334" t="str">
        <f>VLOOKUP(A2334,'16-17'!$A$2:$Z$2522,24,0)</f>
        <v>35</v>
      </c>
      <c r="H2334">
        <f>VLOOKUP(A2334,'16-17'!$A$2:$Z$2522,26,0)</f>
        <v>10.314285714285715</v>
      </c>
      <c r="I2334">
        <f>VLOOKUP(A2334,'15-16'!$A$2:$Z$2522,26,0)</f>
        <v>10.529411764705882</v>
      </c>
      <c r="J2334">
        <f>VLOOKUP(A2334,'14-15'!$A$2:$Z$2522,26,0)</f>
        <v>11.547356828193832</v>
      </c>
    </row>
    <row r="2335" spans="1:10" hidden="1" x14ac:dyDescent="0.2">
      <c r="A2335" t="s">
        <v>6339</v>
      </c>
      <c r="B2335" t="str">
        <f>IFERROR(VLOOKUP(A2335,Ages!B2335:C2933,2,0),"")</f>
        <v/>
      </c>
      <c r="C2335" t="s">
        <v>4862</v>
      </c>
      <c r="D2335" t="s">
        <v>26</v>
      </c>
      <c r="E2335" t="s">
        <v>62</v>
      </c>
      <c r="F2335" t="str">
        <f t="shared" si="40"/>
        <v/>
      </c>
      <c r="G2335" t="str">
        <f>VLOOKUP(A2335,'16-17'!$A$2:$Z$2522,24,0)</f>
        <v>1</v>
      </c>
      <c r="H2335">
        <f>VLOOKUP(A2335,'16-17'!$A$2:$Z$2522,26,0)</f>
        <v>10.3</v>
      </c>
      <c r="I2335" t="e">
        <f>VLOOKUP(A2335,'15-16'!$A$2:$Z$2522,26,0)</f>
        <v>#N/A</v>
      </c>
      <c r="J2335">
        <f>VLOOKUP(A2335,'14-15'!$A$2:$Z$2522,26,0)</f>
        <v>21.5</v>
      </c>
    </row>
    <row r="2336" spans="1:10" hidden="1" x14ac:dyDescent="0.2">
      <c r="A2336" t="s">
        <v>482</v>
      </c>
      <c r="B2336" t="str">
        <f>IFERROR(VLOOKUP(A2336,Ages!B2336:C2934,2,0),"")</f>
        <v/>
      </c>
      <c r="C2336" t="s">
        <v>4859</v>
      </c>
      <c r="D2336" t="s">
        <v>26</v>
      </c>
      <c r="E2336" t="s">
        <v>84</v>
      </c>
      <c r="F2336" t="str">
        <f t="shared" si="40"/>
        <v/>
      </c>
      <c r="G2336" t="str">
        <f>VLOOKUP(A2336,'16-17'!$A$2:$Z$2522,24,0)</f>
        <v>31</v>
      </c>
      <c r="H2336">
        <f>VLOOKUP(A2336,'16-17'!$A$2:$Z$2522,26,0)</f>
        <v>10.290322580645162</v>
      </c>
      <c r="I2336">
        <f>VLOOKUP(A2336,'15-16'!$A$2:$Z$2522,26,0)</f>
        <v>14.598632812499998</v>
      </c>
      <c r="J2336">
        <f>VLOOKUP(A2336,'14-15'!$A$2:$Z$2522,26,0)</f>
        <v>19.403532155948017</v>
      </c>
    </row>
    <row r="2337" spans="1:10" hidden="1" x14ac:dyDescent="0.2">
      <c r="A2337" t="s">
        <v>6340</v>
      </c>
      <c r="B2337" t="str">
        <f>IFERROR(VLOOKUP(A2337,Ages!B2337:C2935,2,0),"")</f>
        <v/>
      </c>
      <c r="C2337" t="s">
        <v>4858</v>
      </c>
      <c r="D2337" t="s">
        <v>26</v>
      </c>
      <c r="E2337" t="s">
        <v>6205</v>
      </c>
      <c r="F2337" t="str">
        <f t="shared" si="40"/>
        <v/>
      </c>
      <c r="G2337" t="str">
        <f>VLOOKUP(A2337,'16-17'!$A$2:$Z$2522,24,0)</f>
        <v>4</v>
      </c>
      <c r="H2337">
        <f>VLOOKUP(A2337,'16-17'!$A$2:$Z$2522,26,0)</f>
        <v>10.25</v>
      </c>
      <c r="I2337" t="e">
        <f>VLOOKUP(A2337,'15-16'!$A$2:$Z$2522,26,0)</f>
        <v>#N/A</v>
      </c>
      <c r="J2337" t="e">
        <f>VLOOKUP(A2337,'14-15'!$A$2:$Z$2522,26,0)</f>
        <v>#N/A</v>
      </c>
    </row>
    <row r="2338" spans="1:10" hidden="1" x14ac:dyDescent="0.2">
      <c r="A2338" t="s">
        <v>6341</v>
      </c>
      <c r="B2338" t="str">
        <f>IFERROR(VLOOKUP(A2338,Ages!B2338:C2936,2,0),"")</f>
        <v/>
      </c>
      <c r="C2338" t="s">
        <v>4863</v>
      </c>
      <c r="D2338" t="s">
        <v>26</v>
      </c>
      <c r="E2338" t="s">
        <v>32</v>
      </c>
      <c r="F2338" t="str">
        <f t="shared" si="40"/>
        <v/>
      </c>
      <c r="G2338" t="str">
        <f>VLOOKUP(A2338,'16-17'!$A$2:$Z$2522,24,0)</f>
        <v>19</v>
      </c>
      <c r="H2338">
        <f>VLOOKUP(A2338,'16-17'!$A$2:$Z$2522,26,0)</f>
        <v>10.242105263157894</v>
      </c>
      <c r="I2338" t="e">
        <f>VLOOKUP(A2338,'15-16'!$A$2:$Z$2522,26,0)</f>
        <v>#N/A</v>
      </c>
      <c r="J2338" t="e">
        <f>VLOOKUP(A2338,'14-15'!$A$2:$Z$2522,26,0)</f>
        <v>#N/A</v>
      </c>
    </row>
    <row r="2339" spans="1:10" hidden="1" x14ac:dyDescent="0.2">
      <c r="A2339" t="s">
        <v>6343</v>
      </c>
      <c r="B2339" t="str">
        <f>IFERROR(VLOOKUP(A2339,Ages!B2339:C2937,2,0),"")</f>
        <v/>
      </c>
      <c r="C2339" t="s">
        <v>4863</v>
      </c>
      <c r="D2339" t="s">
        <v>26</v>
      </c>
      <c r="E2339" t="s">
        <v>47</v>
      </c>
      <c r="F2339" t="str">
        <f t="shared" si="40"/>
        <v/>
      </c>
      <c r="G2339" t="str">
        <f>VLOOKUP(A2339,'16-17'!$A$2:$Z$2522,24,0)</f>
        <v>25</v>
      </c>
      <c r="H2339">
        <f>VLOOKUP(A2339,'16-17'!$A$2:$Z$2522,26,0)</f>
        <v>10.224</v>
      </c>
      <c r="I2339" t="e">
        <f>VLOOKUP(A2339,'15-16'!$A$2:$Z$2522,26,0)</f>
        <v>#N/A</v>
      </c>
      <c r="J2339" t="e">
        <f>VLOOKUP(A2339,'14-15'!$A$2:$Z$2522,26,0)</f>
        <v>#N/A</v>
      </c>
    </row>
    <row r="2340" spans="1:10" hidden="1" x14ac:dyDescent="0.2">
      <c r="A2340" t="s">
        <v>484</v>
      </c>
      <c r="B2340" t="str">
        <f>IFERROR(VLOOKUP(A2340,Ages!B2340:C2938,2,0),"")</f>
        <v/>
      </c>
      <c r="C2340" t="s">
        <v>4859</v>
      </c>
      <c r="D2340" t="s">
        <v>26</v>
      </c>
      <c r="E2340" t="s">
        <v>87</v>
      </c>
      <c r="F2340" t="str">
        <f t="shared" si="40"/>
        <v/>
      </c>
      <c r="G2340" t="str">
        <f>VLOOKUP(A2340,'16-17'!$A$2:$Z$2522,24,0)</f>
        <v>22</v>
      </c>
      <c r="H2340">
        <f>VLOOKUP(A2340,'16-17'!$A$2:$Z$2522,26,0)</f>
        <v>10.213636363636363</v>
      </c>
      <c r="I2340">
        <f>VLOOKUP(A2340,'15-16'!$A$2:$Z$2522,26,0)</f>
        <v>9.3479145473041694</v>
      </c>
      <c r="J2340" t="e">
        <f>VLOOKUP(A2340,'14-15'!$A$2:$Z$2522,26,0)</f>
        <v>#N/A</v>
      </c>
    </row>
    <row r="2341" spans="1:10" hidden="1" x14ac:dyDescent="0.2">
      <c r="A2341" t="s">
        <v>486</v>
      </c>
      <c r="B2341" t="str">
        <f>IFERROR(VLOOKUP(A2341,Ages!B2341:C2939,2,0),"")</f>
        <v/>
      </c>
      <c r="C2341" t="s">
        <v>4863</v>
      </c>
      <c r="D2341" t="s">
        <v>26</v>
      </c>
      <c r="E2341" t="s">
        <v>56</v>
      </c>
      <c r="F2341" t="str">
        <f t="shared" si="40"/>
        <v/>
      </c>
      <c r="G2341" t="str">
        <f>VLOOKUP(A2341,'16-17'!$A$2:$Z$2522,24,0)</f>
        <v>31</v>
      </c>
      <c r="H2341">
        <f>VLOOKUP(A2341,'16-17'!$A$2:$Z$2522,26,0)</f>
        <v>10.19032258064516</v>
      </c>
      <c r="I2341">
        <f>VLOOKUP(A2341,'15-16'!$A$2:$Z$2522,26,0)</f>
        <v>24.152302243211334</v>
      </c>
      <c r="J2341">
        <f>VLOOKUP(A2341,'14-15'!$A$2:$Z$2522,26,0)</f>
        <v>18.020361990950224</v>
      </c>
    </row>
    <row r="2342" spans="1:10" hidden="1" x14ac:dyDescent="0.2">
      <c r="A2342" t="s">
        <v>487</v>
      </c>
      <c r="B2342" t="str">
        <f>IFERROR(VLOOKUP(A2342,Ages!B2342:C2940,2,0),"")</f>
        <v/>
      </c>
      <c r="C2342" t="s">
        <v>4859</v>
      </c>
      <c r="D2342" t="s">
        <v>26</v>
      </c>
      <c r="E2342" t="s">
        <v>103</v>
      </c>
      <c r="F2342" t="str">
        <f t="shared" si="40"/>
        <v/>
      </c>
      <c r="G2342" t="str">
        <f>VLOOKUP(A2342,'16-17'!$A$2:$Z$2522,24,0)</f>
        <v>18</v>
      </c>
      <c r="H2342">
        <f>VLOOKUP(A2342,'16-17'!$A$2:$Z$2522,26,0)</f>
        <v>10.183333333333334</v>
      </c>
      <c r="I2342" t="e">
        <f>VLOOKUP(A2342,'15-16'!$A$2:$Z$2522,26,0)</f>
        <v>#N/A</v>
      </c>
      <c r="J2342" t="e">
        <f>VLOOKUP(A2342,'14-15'!$A$2:$Z$2522,26,0)</f>
        <v>#N/A</v>
      </c>
    </row>
    <row r="2343" spans="1:10" hidden="1" x14ac:dyDescent="0.2">
      <c r="A2343" t="s">
        <v>6344</v>
      </c>
      <c r="B2343" t="str">
        <f>IFERROR(VLOOKUP(A2343,Ages!B2343:C2941,2,0),"")</f>
        <v/>
      </c>
      <c r="C2343" t="s">
        <v>4859</v>
      </c>
      <c r="D2343" t="s">
        <v>26</v>
      </c>
      <c r="E2343" t="s">
        <v>6179</v>
      </c>
      <c r="F2343" t="str">
        <f t="shared" si="40"/>
        <v/>
      </c>
      <c r="G2343" t="str">
        <f>VLOOKUP(A2343,'16-17'!$A$2:$Z$2522,24,0)</f>
        <v>8</v>
      </c>
      <c r="H2343">
        <f>VLOOKUP(A2343,'16-17'!$A$2:$Z$2522,26,0)</f>
        <v>10.1625</v>
      </c>
      <c r="I2343" t="e">
        <f>VLOOKUP(A2343,'15-16'!$A$2:$Z$2522,26,0)</f>
        <v>#N/A</v>
      </c>
      <c r="J2343" t="e">
        <f>VLOOKUP(A2343,'14-15'!$A$2:$Z$2522,26,0)</f>
        <v>#N/A</v>
      </c>
    </row>
    <row r="2344" spans="1:10" hidden="1" x14ac:dyDescent="0.2">
      <c r="A2344" t="s">
        <v>490</v>
      </c>
      <c r="B2344" t="str">
        <f>IFERROR(VLOOKUP(A2344,Ages!B2344:C2942,2,0),"")</f>
        <v/>
      </c>
      <c r="C2344" t="s">
        <v>4859</v>
      </c>
      <c r="D2344" t="s">
        <v>26</v>
      </c>
      <c r="E2344" t="s">
        <v>56</v>
      </c>
      <c r="F2344" t="str">
        <f t="shared" si="40"/>
        <v/>
      </c>
      <c r="G2344" t="str">
        <f>VLOOKUP(A2344,'16-17'!$A$2:$Z$2522,24,0)</f>
        <v>16</v>
      </c>
      <c r="H2344">
        <f>VLOOKUP(A2344,'16-17'!$A$2:$Z$2522,26,0)</f>
        <v>10.137499999999999</v>
      </c>
      <c r="I2344">
        <f>VLOOKUP(A2344,'15-16'!$A$2:$Z$2522,26,0)</f>
        <v>24.163265306122447</v>
      </c>
      <c r="J2344">
        <f>VLOOKUP(A2344,'14-15'!$A$2:$Z$2522,26,0)</f>
        <v>16.963291139240507</v>
      </c>
    </row>
    <row r="2345" spans="1:10" hidden="1" x14ac:dyDescent="0.2">
      <c r="A2345" t="s">
        <v>491</v>
      </c>
      <c r="B2345" t="str">
        <f>IFERROR(VLOOKUP(A2345,Ages!B2345:C2943,2,0),"")</f>
        <v/>
      </c>
      <c r="C2345" t="s">
        <v>4859</v>
      </c>
      <c r="D2345" t="s">
        <v>26</v>
      </c>
      <c r="E2345" t="s">
        <v>39</v>
      </c>
      <c r="F2345" t="str">
        <f t="shared" si="40"/>
        <v/>
      </c>
      <c r="G2345" t="str">
        <f>VLOOKUP(A2345,'16-17'!$A$2:$Z$2522,24,0)</f>
        <v>18</v>
      </c>
      <c r="H2345">
        <f>VLOOKUP(A2345,'16-17'!$A$2:$Z$2522,26,0)</f>
        <v>10.111111111111111</v>
      </c>
      <c r="I2345">
        <f>VLOOKUP(A2345,'15-16'!$A$2:$Z$2522,26,0)</f>
        <v>19.63148936170213</v>
      </c>
      <c r="J2345" t="e">
        <f>VLOOKUP(A2345,'14-15'!$A$2:$Z$2522,26,0)</f>
        <v>#N/A</v>
      </c>
    </row>
    <row r="2346" spans="1:10" hidden="1" x14ac:dyDescent="0.2">
      <c r="A2346" t="s">
        <v>492</v>
      </c>
      <c r="B2346" t="str">
        <f>IFERROR(VLOOKUP(A2346,Ages!B2346:C2944,2,0),"")</f>
        <v/>
      </c>
      <c r="C2346" t="s">
        <v>4859</v>
      </c>
      <c r="D2346" t="s">
        <v>26</v>
      </c>
      <c r="E2346" t="s">
        <v>56</v>
      </c>
      <c r="F2346" t="str">
        <f t="shared" si="40"/>
        <v/>
      </c>
      <c r="G2346" t="str">
        <f>VLOOKUP(A2346,'16-17'!$A$2:$Z$2522,24,0)</f>
        <v>12</v>
      </c>
      <c r="H2346">
        <f>VLOOKUP(A2346,'16-17'!$A$2:$Z$2522,26,0)</f>
        <v>10.025</v>
      </c>
      <c r="I2346">
        <f>VLOOKUP(A2346,'15-16'!$A$2:$Z$2522,26,0)</f>
        <v>20.763307984790874</v>
      </c>
      <c r="J2346">
        <f>VLOOKUP(A2346,'14-15'!$A$2:$Z$2522,26,0)</f>
        <v>23.208510638297874</v>
      </c>
    </row>
    <row r="2347" spans="1:10" hidden="1" x14ac:dyDescent="0.2">
      <c r="A2347" t="s">
        <v>6347</v>
      </c>
      <c r="B2347" t="str">
        <f>IFERROR(VLOOKUP(A2347,Ages!B2347:C2945,2,0),"")</f>
        <v/>
      </c>
      <c r="C2347" t="s">
        <v>4863</v>
      </c>
      <c r="D2347" t="s">
        <v>26</v>
      </c>
      <c r="E2347" t="s">
        <v>64</v>
      </c>
      <c r="F2347" t="str">
        <f t="shared" si="40"/>
        <v/>
      </c>
      <c r="G2347" t="str">
        <f>VLOOKUP(A2347,'16-17'!$A$2:$Z$2522,24,0)</f>
        <v>13</v>
      </c>
      <c r="H2347">
        <f>VLOOKUP(A2347,'16-17'!$A$2:$Z$2522,26,0)</f>
        <v>10.015384615384615</v>
      </c>
      <c r="I2347" t="e">
        <f>VLOOKUP(A2347,'15-16'!$A$2:$Z$2522,26,0)</f>
        <v>#N/A</v>
      </c>
      <c r="J2347">
        <f>VLOOKUP(A2347,'14-15'!$A$2:$Z$2522,26,0)</f>
        <v>23.399374348279459</v>
      </c>
    </row>
    <row r="2348" spans="1:10" hidden="1" x14ac:dyDescent="0.2">
      <c r="A2348" t="s">
        <v>494</v>
      </c>
      <c r="B2348" t="str">
        <f>IFERROR(VLOOKUP(A2348,Ages!B2348:C2946,2,0),"")</f>
        <v/>
      </c>
      <c r="C2348" t="s">
        <v>4859</v>
      </c>
      <c r="D2348" t="s">
        <v>26</v>
      </c>
      <c r="E2348" t="s">
        <v>32</v>
      </c>
      <c r="F2348" t="str">
        <f t="shared" si="40"/>
        <v/>
      </c>
      <c r="G2348" t="str">
        <f>VLOOKUP(A2348,'16-17'!$A$2:$Z$2522,24,0)</f>
        <v>24</v>
      </c>
      <c r="H2348">
        <f>VLOOKUP(A2348,'16-17'!$A$2:$Z$2522,26,0)</f>
        <v>9.9833333333333325</v>
      </c>
      <c r="I2348">
        <f>VLOOKUP(A2348,'15-16'!$A$2:$Z$2522,26,0)</f>
        <v>19.888576449912129</v>
      </c>
      <c r="J2348">
        <f>VLOOKUP(A2348,'14-15'!$A$2:$Z$2522,26,0)</f>
        <v>20.709112149532707</v>
      </c>
    </row>
    <row r="2349" spans="1:10" hidden="1" x14ac:dyDescent="0.2">
      <c r="A2349" t="s">
        <v>495</v>
      </c>
      <c r="B2349" t="str">
        <f>IFERROR(VLOOKUP(A2349,Ages!B2349:C2947,2,0),"")</f>
        <v/>
      </c>
      <c r="C2349" t="s">
        <v>4859</v>
      </c>
      <c r="D2349" t="s">
        <v>26</v>
      </c>
      <c r="E2349" t="s">
        <v>95</v>
      </c>
      <c r="F2349" t="str">
        <f t="shared" si="40"/>
        <v/>
      </c>
      <c r="G2349" t="str">
        <f>VLOOKUP(A2349,'16-17'!$A$2:$Z$2522,24,0)</f>
        <v>28</v>
      </c>
      <c r="H2349">
        <f>VLOOKUP(A2349,'16-17'!$A$2:$Z$2522,26,0)</f>
        <v>9.9821428571428577</v>
      </c>
      <c r="I2349">
        <f>VLOOKUP(A2349,'15-16'!$A$2:$Z$2522,26,0)</f>
        <v>14.452466367713004</v>
      </c>
      <c r="J2349">
        <f>VLOOKUP(A2349,'14-15'!$A$2:$Z$2522,26,0)</f>
        <v>14.212010443864228</v>
      </c>
    </row>
    <row r="2350" spans="1:10" hidden="1" x14ac:dyDescent="0.2">
      <c r="A2350" t="s">
        <v>6348</v>
      </c>
      <c r="B2350" t="str">
        <f>IFERROR(VLOOKUP(A2350,Ages!B2350:C2948,2,0),"")</f>
        <v/>
      </c>
      <c r="C2350" t="s">
        <v>4862</v>
      </c>
      <c r="D2350" t="s">
        <v>26</v>
      </c>
      <c r="E2350" t="s">
        <v>47</v>
      </c>
      <c r="F2350" t="str">
        <f t="shared" si="40"/>
        <v/>
      </c>
      <c r="G2350" t="str">
        <f>VLOOKUP(A2350,'16-17'!$A$2:$Z$2522,24,0)</f>
        <v>16</v>
      </c>
      <c r="H2350">
        <f>VLOOKUP(A2350,'16-17'!$A$2:$Z$2522,26,0)</f>
        <v>9.9749999999999996</v>
      </c>
      <c r="I2350" t="e">
        <f>VLOOKUP(A2350,'15-16'!$A$2:$Z$2522,26,0)</f>
        <v>#N/A</v>
      </c>
      <c r="J2350" t="e">
        <f>VLOOKUP(A2350,'14-15'!$A$2:$Z$2522,26,0)</f>
        <v>#N/A</v>
      </c>
    </row>
    <row r="2351" spans="1:10" hidden="1" x14ac:dyDescent="0.2">
      <c r="A2351" t="s">
        <v>6349</v>
      </c>
      <c r="B2351" t="str">
        <f>IFERROR(VLOOKUP(A2351,Ages!B2351:C2949,2,0),"")</f>
        <v/>
      </c>
      <c r="C2351" t="s">
        <v>4863</v>
      </c>
      <c r="D2351" t="s">
        <v>26</v>
      </c>
      <c r="E2351" t="s">
        <v>6205</v>
      </c>
      <c r="F2351" t="str">
        <f t="shared" si="40"/>
        <v/>
      </c>
      <c r="G2351" t="str">
        <f>VLOOKUP(A2351,'16-17'!$A$2:$Z$2522,24,0)</f>
        <v>27</v>
      </c>
      <c r="H2351">
        <f>VLOOKUP(A2351,'16-17'!$A$2:$Z$2522,26,0)</f>
        <v>9.9259259259259256</v>
      </c>
      <c r="I2351" t="e">
        <f>VLOOKUP(A2351,'15-16'!$A$2:$Z$2522,26,0)</f>
        <v>#N/A</v>
      </c>
      <c r="J2351">
        <f>VLOOKUP(A2351,'14-15'!$A$2:$Z$2522,26,0)</f>
        <v>3.08</v>
      </c>
    </row>
    <row r="2352" spans="1:10" hidden="1" x14ac:dyDescent="0.2">
      <c r="A2352" t="s">
        <v>499</v>
      </c>
      <c r="B2352" t="str">
        <f>IFERROR(VLOOKUP(A2352,Ages!B2352:C2950,2,0),"")</f>
        <v/>
      </c>
      <c r="C2352" t="s">
        <v>4863</v>
      </c>
      <c r="D2352" t="s">
        <v>26</v>
      </c>
      <c r="E2352" t="s">
        <v>39</v>
      </c>
      <c r="F2352" t="str">
        <f t="shared" si="40"/>
        <v/>
      </c>
      <c r="G2352" t="str">
        <f>VLOOKUP(A2352,'16-17'!$A$2:$Z$2522,24,0)</f>
        <v>11</v>
      </c>
      <c r="H2352">
        <f>VLOOKUP(A2352,'16-17'!$A$2:$Z$2522,26,0)</f>
        <v>9.9090909090909083</v>
      </c>
      <c r="I2352">
        <f>VLOOKUP(A2352,'15-16'!$A$2:$Z$2522,26,0)</f>
        <v>16.251091703056769</v>
      </c>
      <c r="J2352" t="e">
        <f>VLOOKUP(A2352,'14-15'!$A$2:$Z$2522,26,0)</f>
        <v>#N/A</v>
      </c>
    </row>
    <row r="2353" spans="1:10" hidden="1" x14ac:dyDescent="0.2">
      <c r="A2353" t="s">
        <v>6350</v>
      </c>
      <c r="B2353" t="str">
        <f>IFERROR(VLOOKUP(A2353,Ages!B2353:C2951,2,0),"")</f>
        <v/>
      </c>
      <c r="C2353" t="s">
        <v>4859</v>
      </c>
      <c r="D2353" t="s">
        <v>26</v>
      </c>
      <c r="E2353" t="s">
        <v>64</v>
      </c>
      <c r="F2353" t="str">
        <f t="shared" si="40"/>
        <v/>
      </c>
      <c r="G2353" t="str">
        <f>VLOOKUP(A2353,'16-17'!$A$2:$Z$2522,24,0)</f>
        <v>10</v>
      </c>
      <c r="H2353">
        <f>VLOOKUP(A2353,'16-17'!$A$2:$Z$2522,26,0)</f>
        <v>9.89</v>
      </c>
      <c r="I2353" t="e">
        <f>VLOOKUP(A2353,'15-16'!$A$2:$Z$2522,26,0)</f>
        <v>#N/A</v>
      </c>
      <c r="J2353" t="e">
        <f>VLOOKUP(A2353,'14-15'!$A$2:$Z$2522,26,0)</f>
        <v>#N/A</v>
      </c>
    </row>
    <row r="2354" spans="1:10" hidden="1" x14ac:dyDescent="0.2">
      <c r="A2354" t="s">
        <v>6351</v>
      </c>
      <c r="B2354" t="str">
        <f>IFERROR(VLOOKUP(A2354,Ages!B2354:C2952,2,0),"")</f>
        <v/>
      </c>
      <c r="C2354" t="s">
        <v>4859</v>
      </c>
      <c r="D2354" t="s">
        <v>26</v>
      </c>
      <c r="E2354" t="s">
        <v>6179</v>
      </c>
      <c r="F2354" t="str">
        <f t="shared" si="40"/>
        <v/>
      </c>
      <c r="G2354" t="str">
        <f>VLOOKUP(A2354,'16-17'!$A$2:$Z$2522,24,0)</f>
        <v>26</v>
      </c>
      <c r="H2354">
        <f>VLOOKUP(A2354,'16-17'!$A$2:$Z$2522,26,0)</f>
        <v>9.7615384615384624</v>
      </c>
      <c r="I2354" t="e">
        <f>VLOOKUP(A2354,'15-16'!$A$2:$Z$2522,26,0)</f>
        <v>#N/A</v>
      </c>
      <c r="J2354" t="e">
        <f>VLOOKUP(A2354,'14-15'!$A$2:$Z$2522,26,0)</f>
        <v>#N/A</v>
      </c>
    </row>
    <row r="2355" spans="1:10" hidden="1" x14ac:dyDescent="0.2">
      <c r="A2355" t="s">
        <v>502</v>
      </c>
      <c r="B2355" t="str">
        <f>IFERROR(VLOOKUP(A2355,Ages!B2355:C2953,2,0),"")</f>
        <v/>
      </c>
      <c r="C2355" t="s">
        <v>4858</v>
      </c>
      <c r="D2355" t="s">
        <v>26</v>
      </c>
      <c r="E2355" t="s">
        <v>36</v>
      </c>
      <c r="F2355" t="str">
        <f t="shared" si="40"/>
        <v/>
      </c>
      <c r="G2355" t="str">
        <f>VLOOKUP(A2355,'16-17'!$A$2:$Z$2522,24,0)</f>
        <v>27</v>
      </c>
      <c r="H2355">
        <f>VLOOKUP(A2355,'16-17'!$A$2:$Z$2522,26,0)</f>
        <v>9.7407407407407405</v>
      </c>
      <c r="I2355">
        <f>VLOOKUP(A2355,'15-16'!$A$2:$Z$2522,26,0)</f>
        <v>13.852941176470589</v>
      </c>
      <c r="J2355">
        <f>VLOOKUP(A2355,'14-15'!$A$2:$Z$2522,26,0)</f>
        <v>11</v>
      </c>
    </row>
    <row r="2356" spans="1:10" hidden="1" x14ac:dyDescent="0.2">
      <c r="A2356" t="s">
        <v>504</v>
      </c>
      <c r="B2356" t="str">
        <f>IFERROR(VLOOKUP(A2356,Ages!B2356:C2954,2,0),"")</f>
        <v/>
      </c>
      <c r="C2356" t="s">
        <v>4858</v>
      </c>
      <c r="D2356" t="s">
        <v>26</v>
      </c>
      <c r="E2356" t="s">
        <v>36</v>
      </c>
      <c r="F2356" t="str">
        <f t="shared" si="40"/>
        <v/>
      </c>
      <c r="G2356" t="str">
        <f>VLOOKUP(A2356,'16-17'!$A$2:$Z$2522,24,0)</f>
        <v>11</v>
      </c>
      <c r="H2356">
        <f>VLOOKUP(A2356,'16-17'!$A$2:$Z$2522,26,0)</f>
        <v>9.7272727272727266</v>
      </c>
      <c r="I2356">
        <f>VLOOKUP(A2356,'15-16'!$A$2:$Z$2522,26,0)</f>
        <v>11.75</v>
      </c>
      <c r="J2356">
        <f>VLOOKUP(A2356,'14-15'!$A$2:$Z$2522,26,0)</f>
        <v>9.7438243366880162</v>
      </c>
    </row>
    <row r="2357" spans="1:10" hidden="1" x14ac:dyDescent="0.2">
      <c r="A2357" t="s">
        <v>6352</v>
      </c>
      <c r="B2357" t="str">
        <f>IFERROR(VLOOKUP(A2357,Ages!B2357:C2955,2,0),"")</f>
        <v/>
      </c>
      <c r="C2357" t="s">
        <v>4859</v>
      </c>
      <c r="D2357" t="s">
        <v>26</v>
      </c>
      <c r="E2357" t="s">
        <v>6205</v>
      </c>
      <c r="F2357" t="str">
        <f t="shared" si="40"/>
        <v/>
      </c>
      <c r="G2357" t="str">
        <f>VLOOKUP(A2357,'16-17'!$A$2:$Z$2522,24,0)</f>
        <v>12</v>
      </c>
      <c r="H2357">
        <f>VLOOKUP(A2357,'16-17'!$A$2:$Z$2522,26,0)</f>
        <v>9.6916666666666682</v>
      </c>
      <c r="I2357" t="e">
        <f>VLOOKUP(A2357,'15-16'!$A$2:$Z$2522,26,0)</f>
        <v>#N/A</v>
      </c>
      <c r="J2357">
        <f>VLOOKUP(A2357,'14-15'!$A$2:$Z$2522,26,0)</f>
        <v>17.839285714285715</v>
      </c>
    </row>
    <row r="2358" spans="1:10" hidden="1" x14ac:dyDescent="0.2">
      <c r="A2358" t="s">
        <v>506</v>
      </c>
      <c r="B2358" t="str">
        <f>IFERROR(VLOOKUP(A2358,Ages!B2358:C2956,2,0),"")</f>
        <v/>
      </c>
      <c r="C2358" t="s">
        <v>4862</v>
      </c>
      <c r="D2358" t="s">
        <v>26</v>
      </c>
      <c r="E2358" t="s">
        <v>6179</v>
      </c>
      <c r="F2358" t="str">
        <f t="shared" si="40"/>
        <v/>
      </c>
      <c r="G2358" t="str">
        <f>VLOOKUP(A2358,'16-17'!$A$2:$Z$2522,24,0)</f>
        <v>17</v>
      </c>
      <c r="H2358">
        <f>VLOOKUP(A2358,'16-17'!$A$2:$Z$2522,26,0)</f>
        <v>9.6470588235294112</v>
      </c>
      <c r="I2358">
        <f>VLOOKUP(A2358,'15-16'!$A$2:$Z$2522,26,0)</f>
        <v>14.338177014531043</v>
      </c>
      <c r="J2358">
        <f>VLOOKUP(A2358,'14-15'!$A$2:$Z$2522,26,0)</f>
        <v>11.751196172248804</v>
      </c>
    </row>
    <row r="2359" spans="1:10" hidden="1" x14ac:dyDescent="0.2">
      <c r="A2359" t="s">
        <v>507</v>
      </c>
      <c r="B2359" t="str">
        <f>IFERROR(VLOOKUP(A2359,Ages!B2359:C2957,2,0),"")</f>
        <v/>
      </c>
      <c r="C2359" t="s">
        <v>4863</v>
      </c>
      <c r="D2359" t="s">
        <v>26</v>
      </c>
      <c r="E2359" t="s">
        <v>52</v>
      </c>
      <c r="F2359" t="str">
        <f t="shared" si="40"/>
        <v/>
      </c>
      <c r="G2359" t="str">
        <f>VLOOKUP(A2359,'16-17'!$A$2:$Z$2522,24,0)</f>
        <v>15</v>
      </c>
      <c r="H2359">
        <f>VLOOKUP(A2359,'16-17'!$A$2:$Z$2522,26,0)</f>
        <v>9.6466666666666665</v>
      </c>
      <c r="I2359">
        <f>VLOOKUP(A2359,'15-16'!$A$2:$Z$2522,26,0)</f>
        <v>21.14828897338403</v>
      </c>
      <c r="J2359" t="e">
        <f>VLOOKUP(A2359,'14-15'!$A$2:$Z$2522,26,0)</f>
        <v>#N/A</v>
      </c>
    </row>
    <row r="2360" spans="1:10" hidden="1" x14ac:dyDescent="0.2">
      <c r="A2360" t="s">
        <v>508</v>
      </c>
      <c r="B2360" t="str">
        <f>IFERROR(VLOOKUP(A2360,Ages!B2360:C2958,2,0),"")</f>
        <v/>
      </c>
      <c r="C2360" t="s">
        <v>4859</v>
      </c>
      <c r="D2360" t="s">
        <v>26</v>
      </c>
      <c r="E2360" t="s">
        <v>27</v>
      </c>
      <c r="F2360" t="str">
        <f t="shared" si="40"/>
        <v/>
      </c>
      <c r="G2360" t="str">
        <f>VLOOKUP(A2360,'16-17'!$A$2:$Z$2522,24,0)</f>
        <v>26</v>
      </c>
      <c r="H2360">
        <f>VLOOKUP(A2360,'16-17'!$A$2:$Z$2522,26,0)</f>
        <v>9.611538461538462</v>
      </c>
      <c r="I2360">
        <f>VLOOKUP(A2360,'15-16'!$A$2:$Z$2522,26,0)</f>
        <v>22.494310998735777</v>
      </c>
      <c r="J2360">
        <f>VLOOKUP(A2360,'14-15'!$A$2:$Z$2522,26,0)</f>
        <v>18.356435643564357</v>
      </c>
    </row>
    <row r="2361" spans="1:10" hidden="1" x14ac:dyDescent="0.2">
      <c r="A2361" t="s">
        <v>510</v>
      </c>
      <c r="B2361" t="str">
        <f>IFERROR(VLOOKUP(A2361,Ages!B2361:C2959,2,0),"")</f>
        <v/>
      </c>
      <c r="C2361" t="s">
        <v>4862</v>
      </c>
      <c r="D2361" t="s">
        <v>26</v>
      </c>
      <c r="E2361" t="s">
        <v>87</v>
      </c>
      <c r="F2361" t="str">
        <f t="shared" si="40"/>
        <v/>
      </c>
      <c r="G2361" t="str">
        <f>VLOOKUP(A2361,'16-17'!$A$2:$Z$2522,24,0)</f>
        <v>27</v>
      </c>
      <c r="H2361">
        <f>VLOOKUP(A2361,'16-17'!$A$2:$Z$2522,26,0)</f>
        <v>9.5814814814814806</v>
      </c>
      <c r="I2361">
        <f>VLOOKUP(A2361,'15-16'!$A$2:$Z$2522,26,0)</f>
        <v>16.197121151539385</v>
      </c>
      <c r="J2361" t="e">
        <f>VLOOKUP(A2361,'14-15'!$A$2:$Z$2522,26,0)</f>
        <v>#N/A</v>
      </c>
    </row>
    <row r="2362" spans="1:10" hidden="1" x14ac:dyDescent="0.2">
      <c r="A2362" t="s">
        <v>511</v>
      </c>
      <c r="B2362" t="str">
        <f>IFERROR(VLOOKUP(A2362,Ages!B2362:C2960,2,0),"")</f>
        <v/>
      </c>
      <c r="C2362" t="s">
        <v>4862</v>
      </c>
      <c r="D2362" t="s">
        <v>26</v>
      </c>
      <c r="E2362" t="s">
        <v>84</v>
      </c>
      <c r="F2362" t="str">
        <f t="shared" si="40"/>
        <v/>
      </c>
      <c r="G2362" t="str">
        <f>VLOOKUP(A2362,'16-17'!$A$2:$Z$2522,24,0)</f>
        <v>3</v>
      </c>
      <c r="H2362">
        <f>VLOOKUP(A2362,'16-17'!$A$2:$Z$2522,26,0)</f>
        <v>9.5666666666666664</v>
      </c>
      <c r="I2362">
        <f>VLOOKUP(A2362,'15-16'!$A$2:$Z$2522,26,0)</f>
        <v>14.429951690821255</v>
      </c>
      <c r="J2362">
        <f>VLOOKUP(A2362,'14-15'!$A$2:$Z$2522,26,0)</f>
        <v>15.69090909090909</v>
      </c>
    </row>
    <row r="2363" spans="1:10" hidden="1" x14ac:dyDescent="0.2">
      <c r="A2363" t="s">
        <v>513</v>
      </c>
      <c r="B2363" t="str">
        <f>IFERROR(VLOOKUP(A2363,Ages!B2363:C2961,2,0),"")</f>
        <v/>
      </c>
      <c r="C2363" t="s">
        <v>4858</v>
      </c>
      <c r="D2363" t="s">
        <v>26</v>
      </c>
      <c r="E2363" t="s">
        <v>95</v>
      </c>
      <c r="F2363" t="str">
        <f t="shared" si="40"/>
        <v/>
      </c>
      <c r="G2363" t="str">
        <f>VLOOKUP(A2363,'16-17'!$A$2:$Z$2522,24,0)</f>
        <v>25</v>
      </c>
      <c r="H2363">
        <f>VLOOKUP(A2363,'16-17'!$A$2:$Z$2522,26,0)</f>
        <v>9.52</v>
      </c>
      <c r="I2363" t="e">
        <f>VLOOKUP(A2363,'15-16'!$A$2:$Z$2522,26,0)</f>
        <v>#N/A</v>
      </c>
      <c r="J2363">
        <f>VLOOKUP(A2363,'14-15'!$A$2:$Z$2522,26,0)</f>
        <v>-4.1284403669724776</v>
      </c>
    </row>
    <row r="2364" spans="1:10" hidden="1" x14ac:dyDescent="0.2">
      <c r="A2364" t="s">
        <v>515</v>
      </c>
      <c r="B2364" t="str">
        <f>IFERROR(VLOOKUP(A2364,Ages!B2364:C2962,2,0),"")</f>
        <v/>
      </c>
      <c r="C2364" t="s">
        <v>4863</v>
      </c>
      <c r="D2364" t="s">
        <v>26</v>
      </c>
      <c r="E2364" t="s">
        <v>27</v>
      </c>
      <c r="F2364" t="str">
        <f t="shared" si="40"/>
        <v/>
      </c>
      <c r="G2364" t="str">
        <f>VLOOKUP(A2364,'16-17'!$A$2:$Z$2522,24,0)</f>
        <v>20</v>
      </c>
      <c r="H2364">
        <f>VLOOKUP(A2364,'16-17'!$A$2:$Z$2522,26,0)</f>
        <v>9.51</v>
      </c>
      <c r="I2364">
        <f>VLOOKUP(A2364,'15-16'!$A$2:$Z$2522,26,0)</f>
        <v>18.118909991742363</v>
      </c>
      <c r="J2364">
        <f>VLOOKUP(A2364,'14-15'!$A$2:$Z$2522,26,0)</f>
        <v>17.925448688449148</v>
      </c>
    </row>
    <row r="2365" spans="1:10" hidden="1" x14ac:dyDescent="0.2">
      <c r="A2365" t="s">
        <v>516</v>
      </c>
      <c r="B2365" t="str">
        <f>IFERROR(VLOOKUP(A2365,Ages!B2365:C2963,2,0),"")</f>
        <v/>
      </c>
      <c r="C2365" t="s">
        <v>4859</v>
      </c>
      <c r="D2365" t="s">
        <v>26</v>
      </c>
      <c r="E2365" t="s">
        <v>62</v>
      </c>
      <c r="F2365" t="str">
        <f t="shared" si="40"/>
        <v/>
      </c>
      <c r="G2365" t="str">
        <f>VLOOKUP(A2365,'16-17'!$A$2:$Z$2522,24,0)</f>
        <v>26</v>
      </c>
      <c r="H2365">
        <f>VLOOKUP(A2365,'16-17'!$A$2:$Z$2522,26,0)</f>
        <v>9.4384615384615387</v>
      </c>
      <c r="I2365">
        <f>VLOOKUP(A2365,'15-16'!$A$2:$Z$2522,26,0)</f>
        <v>15.167004048582996</v>
      </c>
      <c r="J2365">
        <f>VLOOKUP(A2365,'14-15'!$A$2:$Z$2522,26,0)</f>
        <v>6.5</v>
      </c>
    </row>
    <row r="2366" spans="1:10" hidden="1" x14ac:dyDescent="0.2">
      <c r="A2366" t="s">
        <v>517</v>
      </c>
      <c r="B2366" t="str">
        <f>IFERROR(VLOOKUP(A2366,Ages!B2366:C2964,2,0),"")</f>
        <v/>
      </c>
      <c r="C2366" t="s">
        <v>4859</v>
      </c>
      <c r="D2366" t="s">
        <v>26</v>
      </c>
      <c r="E2366" t="s">
        <v>87</v>
      </c>
      <c r="F2366" t="str">
        <f t="shared" si="40"/>
        <v/>
      </c>
      <c r="G2366" t="str">
        <f>VLOOKUP(A2366,'16-17'!$A$2:$Z$2522,24,0)</f>
        <v>8</v>
      </c>
      <c r="H2366">
        <f>VLOOKUP(A2366,'16-17'!$A$2:$Z$2522,26,0)</f>
        <v>9.4375</v>
      </c>
      <c r="I2366">
        <f>VLOOKUP(A2366,'15-16'!$A$2:$Z$2522,26,0)</f>
        <v>15.502793296089385</v>
      </c>
      <c r="J2366" t="e">
        <f>VLOOKUP(A2366,'14-15'!$A$2:$Z$2522,26,0)</f>
        <v>#N/A</v>
      </c>
    </row>
    <row r="2367" spans="1:10" hidden="1" x14ac:dyDescent="0.2">
      <c r="A2367" t="s">
        <v>6356</v>
      </c>
      <c r="B2367" t="str">
        <f>IFERROR(VLOOKUP(A2367,Ages!B2367:C2965,2,0),"")</f>
        <v/>
      </c>
      <c r="C2367" t="s">
        <v>4862</v>
      </c>
      <c r="D2367" t="s">
        <v>26</v>
      </c>
      <c r="E2367" t="s">
        <v>6179</v>
      </c>
      <c r="F2367" t="str">
        <f t="shared" si="40"/>
        <v/>
      </c>
      <c r="G2367" t="str">
        <f>VLOOKUP(A2367,'16-17'!$A$2:$Z$2522,24,0)</f>
        <v>11</v>
      </c>
      <c r="H2367">
        <f>VLOOKUP(A2367,'16-17'!$A$2:$Z$2522,26,0)</f>
        <v>9.3909090909090907</v>
      </c>
      <c r="I2367" t="e">
        <f>VLOOKUP(A2367,'15-16'!$A$2:$Z$2522,26,0)</f>
        <v>#N/A</v>
      </c>
      <c r="J2367" t="e">
        <f>VLOOKUP(A2367,'14-15'!$A$2:$Z$2522,26,0)</f>
        <v>#N/A</v>
      </c>
    </row>
    <row r="2368" spans="1:10" hidden="1" x14ac:dyDescent="0.2">
      <c r="A2368" t="s">
        <v>518</v>
      </c>
      <c r="B2368" t="str">
        <f>IFERROR(VLOOKUP(A2368,Ages!B2368:C2966,2,0),"")</f>
        <v/>
      </c>
      <c r="C2368" t="s">
        <v>4858</v>
      </c>
      <c r="D2368" t="s">
        <v>26</v>
      </c>
      <c r="E2368" t="s">
        <v>49</v>
      </c>
      <c r="F2368" t="str">
        <f t="shared" si="40"/>
        <v/>
      </c>
      <c r="G2368" t="str">
        <f>VLOOKUP(A2368,'16-17'!$A$2:$Z$2522,24,0)</f>
        <v>3</v>
      </c>
      <c r="H2368">
        <f>VLOOKUP(A2368,'16-17'!$A$2:$Z$2522,26,0)</f>
        <v>9.3333333333333339</v>
      </c>
      <c r="I2368">
        <f>VLOOKUP(A2368,'15-16'!$A$2:$Z$2522,26,0)</f>
        <v>17.058823529411764</v>
      </c>
      <c r="J2368" t="e">
        <f>VLOOKUP(A2368,'14-15'!$A$2:$Z$2522,26,0)</f>
        <v>#N/A</v>
      </c>
    </row>
    <row r="2369" spans="1:10" hidden="1" x14ac:dyDescent="0.2">
      <c r="A2369" t="s">
        <v>6358</v>
      </c>
      <c r="B2369" t="str">
        <f>IFERROR(VLOOKUP(A2369,Ages!B2369:C2967,2,0),"")</f>
        <v/>
      </c>
      <c r="C2369" t="s">
        <v>4859</v>
      </c>
      <c r="D2369" t="s">
        <v>26</v>
      </c>
      <c r="E2369" t="s">
        <v>32</v>
      </c>
      <c r="F2369" t="str">
        <f t="shared" si="40"/>
        <v/>
      </c>
      <c r="G2369" t="str">
        <f>VLOOKUP(A2369,'16-17'!$A$2:$Z$2522,24,0)</f>
        <v>11</v>
      </c>
      <c r="H2369">
        <f>VLOOKUP(A2369,'16-17'!$A$2:$Z$2522,26,0)</f>
        <v>9.3272727272727263</v>
      </c>
      <c r="I2369" t="e">
        <f>VLOOKUP(A2369,'15-16'!$A$2:$Z$2522,26,0)</f>
        <v>#N/A</v>
      </c>
      <c r="J2369" t="e">
        <f>VLOOKUP(A2369,'14-15'!$A$2:$Z$2522,26,0)</f>
        <v>#N/A</v>
      </c>
    </row>
    <row r="2370" spans="1:10" hidden="1" x14ac:dyDescent="0.2">
      <c r="A2370" t="s">
        <v>520</v>
      </c>
      <c r="B2370" t="str">
        <f>IFERROR(VLOOKUP(A2370,Ages!B2370:C2968,2,0),"")</f>
        <v/>
      </c>
      <c r="C2370" t="s">
        <v>4859</v>
      </c>
      <c r="D2370" t="s">
        <v>26</v>
      </c>
      <c r="E2370" t="s">
        <v>64</v>
      </c>
      <c r="F2370" t="str">
        <f t="shared" si="40"/>
        <v/>
      </c>
      <c r="G2370" t="str">
        <f>VLOOKUP(A2370,'16-17'!$A$2:$Z$2522,24,0)</f>
        <v>31</v>
      </c>
      <c r="H2370">
        <f>VLOOKUP(A2370,'16-17'!$A$2:$Z$2522,26,0)</f>
        <v>9.32258064516129</v>
      </c>
      <c r="I2370">
        <f>VLOOKUP(A2370,'15-16'!$A$2:$Z$2522,26,0)</f>
        <v>5.90625</v>
      </c>
      <c r="J2370">
        <f>VLOOKUP(A2370,'14-15'!$A$2:$Z$2522,26,0)</f>
        <v>18.900000000000002</v>
      </c>
    </row>
    <row r="2371" spans="1:10" hidden="1" x14ac:dyDescent="0.2">
      <c r="A2371" t="s">
        <v>521</v>
      </c>
      <c r="B2371" t="str">
        <f>IFERROR(VLOOKUP(A2371,Ages!B2371:C2969,2,0),"")</f>
        <v/>
      </c>
      <c r="C2371" t="s">
        <v>4863</v>
      </c>
      <c r="D2371" t="s">
        <v>26</v>
      </c>
      <c r="E2371" t="s">
        <v>64</v>
      </c>
      <c r="F2371" t="str">
        <f t="shared" ref="F2371:F2434" si="41">B2371</f>
        <v/>
      </c>
      <c r="G2371" t="str">
        <f>VLOOKUP(A2371,'16-17'!$A$2:$Z$2522,24,0)</f>
        <v>26</v>
      </c>
      <c r="H2371">
        <f>VLOOKUP(A2371,'16-17'!$A$2:$Z$2522,26,0)</f>
        <v>9.3038461538461537</v>
      </c>
      <c r="I2371">
        <f>VLOOKUP(A2371,'15-16'!$A$2:$Z$2522,26,0)</f>
        <v>12.939393939393941</v>
      </c>
      <c r="J2371" t="e">
        <f>VLOOKUP(A2371,'14-15'!$A$2:$Z$2522,26,0)</f>
        <v>#N/A</v>
      </c>
    </row>
    <row r="2372" spans="1:10" hidden="1" x14ac:dyDescent="0.2">
      <c r="A2372" t="s">
        <v>522</v>
      </c>
      <c r="B2372" t="str">
        <f>IFERROR(VLOOKUP(A2372,Ages!B2372:C2970,2,0),"")</f>
        <v/>
      </c>
      <c r="C2372" t="s">
        <v>4859</v>
      </c>
      <c r="D2372" t="s">
        <v>26</v>
      </c>
      <c r="E2372" t="s">
        <v>62</v>
      </c>
      <c r="F2372" t="str">
        <f t="shared" si="41"/>
        <v/>
      </c>
      <c r="G2372" t="str">
        <f>VLOOKUP(A2372,'16-17'!$A$2:$Z$2522,24,0)</f>
        <v>13</v>
      </c>
      <c r="H2372">
        <f>VLOOKUP(A2372,'16-17'!$A$2:$Z$2522,26,0)</f>
        <v>9.2153846153846146</v>
      </c>
      <c r="I2372">
        <f>VLOOKUP(A2372,'15-16'!$A$2:$Z$2522,26,0)</f>
        <v>13.419437340153452</v>
      </c>
      <c r="J2372" t="e">
        <f>VLOOKUP(A2372,'14-15'!$A$2:$Z$2522,26,0)</f>
        <v>#N/A</v>
      </c>
    </row>
    <row r="2373" spans="1:10" hidden="1" x14ac:dyDescent="0.2">
      <c r="A2373" t="s">
        <v>523</v>
      </c>
      <c r="B2373" t="str">
        <f>IFERROR(VLOOKUP(A2373,Ages!B2373:C2971,2,0),"")</f>
        <v/>
      </c>
      <c r="C2373" t="s">
        <v>4859</v>
      </c>
      <c r="D2373" t="s">
        <v>26</v>
      </c>
      <c r="E2373" t="s">
        <v>52</v>
      </c>
      <c r="F2373" t="str">
        <f t="shared" si="41"/>
        <v/>
      </c>
      <c r="G2373" t="str">
        <f>VLOOKUP(A2373,'16-17'!$A$2:$Z$2522,24,0)</f>
        <v>23</v>
      </c>
      <c r="H2373">
        <f>VLOOKUP(A2373,'16-17'!$A$2:$Z$2522,26,0)</f>
        <v>9.2043478260869556</v>
      </c>
      <c r="I2373">
        <f>VLOOKUP(A2373,'15-16'!$A$2:$Z$2522,26,0)</f>
        <v>33.157894736842103</v>
      </c>
      <c r="J2373" t="e">
        <f>VLOOKUP(A2373,'14-15'!$A$2:$Z$2522,26,0)</f>
        <v>#N/A</v>
      </c>
    </row>
    <row r="2374" spans="1:10" hidden="1" x14ac:dyDescent="0.2">
      <c r="A2374" t="s">
        <v>524</v>
      </c>
      <c r="B2374" t="str">
        <f>IFERROR(VLOOKUP(A2374,Ages!B2374:C2972,2,0),"")</f>
        <v/>
      </c>
      <c r="C2374" t="s">
        <v>4859</v>
      </c>
      <c r="D2374" t="s">
        <v>26</v>
      </c>
      <c r="E2374" t="s">
        <v>47</v>
      </c>
      <c r="F2374" t="str">
        <f t="shared" si="41"/>
        <v/>
      </c>
      <c r="G2374" t="str">
        <f>VLOOKUP(A2374,'16-17'!$A$2:$Z$2522,24,0)</f>
        <v>17</v>
      </c>
      <c r="H2374">
        <f>VLOOKUP(A2374,'16-17'!$A$2:$Z$2522,26,0)</f>
        <v>9.0647058823529409</v>
      </c>
      <c r="I2374">
        <f>VLOOKUP(A2374,'15-16'!$A$2:$Z$2522,26,0)</f>
        <v>19.940234791889008</v>
      </c>
      <c r="J2374" t="e">
        <f>VLOOKUP(A2374,'14-15'!$A$2:$Z$2522,26,0)</f>
        <v>#N/A</v>
      </c>
    </row>
    <row r="2375" spans="1:10" hidden="1" x14ac:dyDescent="0.2">
      <c r="A2375" t="s">
        <v>526</v>
      </c>
      <c r="B2375" t="str">
        <f>IFERROR(VLOOKUP(A2375,Ages!B2375:C2973,2,0),"")</f>
        <v/>
      </c>
      <c r="C2375" t="s">
        <v>4859</v>
      </c>
      <c r="D2375" t="s">
        <v>26</v>
      </c>
      <c r="E2375" t="s">
        <v>6196</v>
      </c>
      <c r="F2375" t="str">
        <f t="shared" si="41"/>
        <v/>
      </c>
      <c r="G2375" t="str">
        <f>VLOOKUP(A2375,'16-17'!$A$2:$Z$2522,24,0)</f>
        <v>14</v>
      </c>
      <c r="H2375">
        <f>VLOOKUP(A2375,'16-17'!$A$2:$Z$2522,26,0)</f>
        <v>9.0285714285714285</v>
      </c>
      <c r="I2375">
        <f>VLOOKUP(A2375,'15-16'!$A$2:$Z$2522,26,0)</f>
        <v>14.502762430939226</v>
      </c>
      <c r="J2375">
        <f>VLOOKUP(A2375,'14-15'!$A$2:$Z$2522,26,0)</f>
        <v>12.883561643835616</v>
      </c>
    </row>
    <row r="2376" spans="1:10" hidden="1" x14ac:dyDescent="0.2">
      <c r="A2376" t="s">
        <v>528</v>
      </c>
      <c r="B2376" t="str">
        <f>IFERROR(VLOOKUP(A2376,Ages!B2376:C2974,2,0),"")</f>
        <v/>
      </c>
      <c r="C2376" t="s">
        <v>4863</v>
      </c>
      <c r="D2376" t="s">
        <v>26</v>
      </c>
      <c r="E2376" t="s">
        <v>6205</v>
      </c>
      <c r="F2376" t="str">
        <f t="shared" si="41"/>
        <v/>
      </c>
      <c r="G2376" t="str">
        <f>VLOOKUP(A2376,'16-17'!$A$2:$Z$2522,24,0)</f>
        <v>11</v>
      </c>
      <c r="H2376">
        <f>VLOOKUP(A2376,'16-17'!$A$2:$Z$2522,26,0)</f>
        <v>9.0090909090909079</v>
      </c>
      <c r="I2376">
        <f>VLOOKUP(A2376,'15-16'!$A$2:$Z$2522,26,0)</f>
        <v>15.191906005221934</v>
      </c>
      <c r="J2376">
        <f>VLOOKUP(A2376,'14-15'!$A$2:$Z$2522,26,0)</f>
        <v>16.510733452593918</v>
      </c>
    </row>
    <row r="2377" spans="1:10" hidden="1" x14ac:dyDescent="0.2">
      <c r="A2377" t="s">
        <v>529</v>
      </c>
      <c r="B2377" t="str">
        <f>IFERROR(VLOOKUP(A2377,Ages!B2377:C2975,2,0),"")</f>
        <v/>
      </c>
      <c r="C2377" t="s">
        <v>4863</v>
      </c>
      <c r="D2377" t="s">
        <v>26</v>
      </c>
      <c r="E2377" t="s">
        <v>87</v>
      </c>
      <c r="F2377" t="str">
        <f t="shared" si="41"/>
        <v/>
      </c>
      <c r="G2377" t="str">
        <f>VLOOKUP(A2377,'16-17'!$A$2:$Z$2522,24,0)</f>
        <v>8</v>
      </c>
      <c r="H2377">
        <f>VLOOKUP(A2377,'16-17'!$A$2:$Z$2522,26,0)</f>
        <v>8.8125</v>
      </c>
      <c r="I2377">
        <f>VLOOKUP(A2377,'15-16'!$A$2:$Z$2522,26,0)</f>
        <v>10.257831325301206</v>
      </c>
      <c r="J2377">
        <f>VLOOKUP(A2377,'14-15'!$A$2:$Z$2522,26,0)</f>
        <v>15.793103448275861</v>
      </c>
    </row>
    <row r="2378" spans="1:10" hidden="1" x14ac:dyDescent="0.2">
      <c r="A2378" t="s">
        <v>6364</v>
      </c>
      <c r="B2378" t="str">
        <f>IFERROR(VLOOKUP(A2378,Ages!B2378:C2976,2,0),"")</f>
        <v/>
      </c>
      <c r="C2378" t="s">
        <v>4863</v>
      </c>
      <c r="D2378" t="s">
        <v>26</v>
      </c>
      <c r="E2378" t="s">
        <v>6196</v>
      </c>
      <c r="F2378" t="str">
        <f t="shared" si="41"/>
        <v/>
      </c>
      <c r="G2378" t="str">
        <f>VLOOKUP(A2378,'16-17'!$A$2:$Z$2522,24,0)</f>
        <v>23</v>
      </c>
      <c r="H2378">
        <f>VLOOKUP(A2378,'16-17'!$A$2:$Z$2522,26,0)</f>
        <v>8.7826086956521738</v>
      </c>
      <c r="I2378" t="e">
        <f>VLOOKUP(A2378,'15-16'!$A$2:$Z$2522,26,0)</f>
        <v>#N/A</v>
      </c>
      <c r="J2378">
        <f>VLOOKUP(A2378,'14-15'!$A$2:$Z$2522,26,0)</f>
        <v>-0.22499999999999995</v>
      </c>
    </row>
    <row r="2379" spans="1:10" hidden="1" x14ac:dyDescent="0.2">
      <c r="A2379" t="s">
        <v>531</v>
      </c>
      <c r="B2379" t="str">
        <f>IFERROR(VLOOKUP(A2379,Ages!B2379:C2977,2,0),"")</f>
        <v/>
      </c>
      <c r="C2379" t="s">
        <v>4862</v>
      </c>
      <c r="D2379" t="s">
        <v>26</v>
      </c>
      <c r="E2379" t="s">
        <v>71</v>
      </c>
      <c r="F2379" t="str">
        <f t="shared" si="41"/>
        <v/>
      </c>
      <c r="G2379" t="str">
        <f>VLOOKUP(A2379,'16-17'!$A$2:$Z$2522,24,0)</f>
        <v>9</v>
      </c>
      <c r="H2379">
        <f>VLOOKUP(A2379,'16-17'!$A$2:$Z$2522,26,0)</f>
        <v>8.6000000000000014</v>
      </c>
      <c r="I2379">
        <f>VLOOKUP(A2379,'15-16'!$A$2:$Z$2522,26,0)</f>
        <v>19.213872832369944</v>
      </c>
      <c r="J2379">
        <f>VLOOKUP(A2379,'14-15'!$A$2:$Z$2522,26,0)</f>
        <v>26.547169811320753</v>
      </c>
    </row>
    <row r="2380" spans="1:10" hidden="1" x14ac:dyDescent="0.2">
      <c r="A2380" t="s">
        <v>6365</v>
      </c>
      <c r="B2380" t="str">
        <f>IFERROR(VLOOKUP(A2380,Ages!B2380:C2978,2,0),"")</f>
        <v/>
      </c>
      <c r="C2380" t="s">
        <v>4859</v>
      </c>
      <c r="D2380" t="s">
        <v>26</v>
      </c>
      <c r="E2380" t="s">
        <v>6205</v>
      </c>
      <c r="F2380" t="str">
        <f t="shared" si="41"/>
        <v/>
      </c>
      <c r="G2380" t="str">
        <f>VLOOKUP(A2380,'16-17'!$A$2:$Z$2522,24,0)</f>
        <v>16</v>
      </c>
      <c r="H2380">
        <f>VLOOKUP(A2380,'16-17'!$A$2:$Z$2522,26,0)</f>
        <v>8.5374999999999996</v>
      </c>
      <c r="I2380" t="e">
        <f>VLOOKUP(A2380,'15-16'!$A$2:$Z$2522,26,0)</f>
        <v>#N/A</v>
      </c>
      <c r="J2380" t="e">
        <f>VLOOKUP(A2380,'14-15'!$A$2:$Z$2522,26,0)</f>
        <v>#N/A</v>
      </c>
    </row>
    <row r="2381" spans="1:10" hidden="1" x14ac:dyDescent="0.2">
      <c r="A2381" t="s">
        <v>533</v>
      </c>
      <c r="B2381" t="str">
        <f>IFERROR(VLOOKUP(A2381,Ages!B2381:C2979,2,0),"")</f>
        <v/>
      </c>
      <c r="C2381" t="s">
        <v>4862</v>
      </c>
      <c r="D2381" t="s">
        <v>26</v>
      </c>
      <c r="E2381" t="s">
        <v>39</v>
      </c>
      <c r="F2381" t="str">
        <f t="shared" si="41"/>
        <v/>
      </c>
      <c r="G2381" t="str">
        <f>VLOOKUP(A2381,'16-17'!$A$2:$Z$2522,24,0)</f>
        <v>12</v>
      </c>
      <c r="H2381">
        <f>VLOOKUP(A2381,'16-17'!$A$2:$Z$2522,26,0)</f>
        <v>8.4916666666666671</v>
      </c>
      <c r="I2381">
        <f>VLOOKUP(A2381,'15-16'!$A$2:$Z$2522,26,0)</f>
        <v>19.996970844377127</v>
      </c>
      <c r="J2381" t="e">
        <f>VLOOKUP(A2381,'14-15'!$A$2:$Z$2522,26,0)</f>
        <v>#N/A</v>
      </c>
    </row>
    <row r="2382" spans="1:10" hidden="1" x14ac:dyDescent="0.2">
      <c r="A2382" t="s">
        <v>535</v>
      </c>
      <c r="B2382" t="str">
        <f>IFERROR(VLOOKUP(A2382,Ages!B2382:C2980,2,0),"")</f>
        <v/>
      </c>
      <c r="C2382" t="s">
        <v>4862</v>
      </c>
      <c r="D2382" t="s">
        <v>26</v>
      </c>
      <c r="E2382" t="s">
        <v>103</v>
      </c>
      <c r="F2382" t="str">
        <f t="shared" si="41"/>
        <v/>
      </c>
      <c r="G2382" t="str">
        <f>VLOOKUP(A2382,'16-17'!$A$2:$Z$2522,24,0)</f>
        <v>7</v>
      </c>
      <c r="H2382">
        <f>VLOOKUP(A2382,'16-17'!$A$2:$Z$2522,26,0)</f>
        <v>8.4428571428571431</v>
      </c>
      <c r="I2382">
        <f>VLOOKUP(A2382,'15-16'!$A$2:$Z$2522,26,0)</f>
        <v>18.020737327188943</v>
      </c>
      <c r="J2382">
        <f>VLOOKUP(A2382,'14-15'!$A$2:$Z$2522,26,0)</f>
        <v>22.1875</v>
      </c>
    </row>
    <row r="2383" spans="1:10" hidden="1" x14ac:dyDescent="0.2">
      <c r="A2383" t="s">
        <v>537</v>
      </c>
      <c r="B2383" t="str">
        <f>IFERROR(VLOOKUP(A2383,Ages!B2383:C2981,2,0),"")</f>
        <v/>
      </c>
      <c r="C2383" t="s">
        <v>4859</v>
      </c>
      <c r="D2383" t="s">
        <v>26</v>
      </c>
      <c r="E2383" t="s">
        <v>47</v>
      </c>
      <c r="F2383" t="str">
        <f t="shared" si="41"/>
        <v/>
      </c>
      <c r="G2383" t="str">
        <f>VLOOKUP(A2383,'16-17'!$A$2:$Z$2522,24,0)</f>
        <v>20</v>
      </c>
      <c r="H2383">
        <f>VLOOKUP(A2383,'16-17'!$A$2:$Z$2522,26,0)</f>
        <v>8.4250000000000007</v>
      </c>
      <c r="I2383">
        <f>VLOOKUP(A2383,'15-16'!$A$2:$Z$2522,26,0)</f>
        <v>20.869897959183678</v>
      </c>
      <c r="J2383">
        <f>VLOOKUP(A2383,'14-15'!$A$2:$Z$2522,26,0)</f>
        <v>18.789611523352249</v>
      </c>
    </row>
    <row r="2384" spans="1:10" hidden="1" x14ac:dyDescent="0.2">
      <c r="A2384" t="s">
        <v>538</v>
      </c>
      <c r="B2384" t="str">
        <f>IFERROR(VLOOKUP(A2384,Ages!B2384:C2982,2,0),"")</f>
        <v/>
      </c>
      <c r="C2384" t="s">
        <v>4859</v>
      </c>
      <c r="D2384" t="s">
        <v>26</v>
      </c>
      <c r="E2384" t="s">
        <v>27</v>
      </c>
      <c r="F2384" t="str">
        <f t="shared" si="41"/>
        <v/>
      </c>
      <c r="G2384" t="str">
        <f>VLOOKUP(A2384,'16-17'!$A$2:$Z$2522,24,0)</f>
        <v>30</v>
      </c>
      <c r="H2384">
        <f>VLOOKUP(A2384,'16-17'!$A$2:$Z$2522,26,0)</f>
        <v>8.3899999999999988</v>
      </c>
      <c r="I2384">
        <f>VLOOKUP(A2384,'15-16'!$A$2:$Z$2522,26,0)</f>
        <v>16.378105263157895</v>
      </c>
      <c r="J2384">
        <f>VLOOKUP(A2384,'14-15'!$A$2:$Z$2522,26,0)</f>
        <v>16.350470957613815</v>
      </c>
    </row>
    <row r="2385" spans="1:10" hidden="1" x14ac:dyDescent="0.2">
      <c r="A2385" t="s">
        <v>539</v>
      </c>
      <c r="B2385" t="str">
        <f>IFERROR(VLOOKUP(A2385,Ages!B2385:C2983,2,0),"")</f>
        <v/>
      </c>
      <c r="C2385" t="s">
        <v>4863</v>
      </c>
      <c r="D2385" t="s">
        <v>26</v>
      </c>
      <c r="E2385" t="s">
        <v>103</v>
      </c>
      <c r="F2385" t="str">
        <f t="shared" si="41"/>
        <v/>
      </c>
      <c r="G2385" t="str">
        <f>VLOOKUP(A2385,'16-17'!$A$2:$Z$2522,24,0)</f>
        <v>21</v>
      </c>
      <c r="H2385">
        <f>VLOOKUP(A2385,'16-17'!$A$2:$Z$2522,26,0)</f>
        <v>8.2714285714285705</v>
      </c>
      <c r="I2385">
        <f>VLOOKUP(A2385,'15-16'!$A$2:$Z$2522,26,0)</f>
        <v>16.408591408591409</v>
      </c>
      <c r="J2385">
        <f>VLOOKUP(A2385,'14-15'!$A$2:$Z$2522,26,0)</f>
        <v>12.718085106382979</v>
      </c>
    </row>
    <row r="2386" spans="1:10" hidden="1" x14ac:dyDescent="0.2">
      <c r="A2386" t="s">
        <v>541</v>
      </c>
      <c r="B2386" t="str">
        <f>IFERROR(VLOOKUP(A2386,Ages!B2386:C2984,2,0),"")</f>
        <v/>
      </c>
      <c r="C2386" t="s">
        <v>4862</v>
      </c>
      <c r="D2386" t="s">
        <v>26</v>
      </c>
      <c r="E2386" t="s">
        <v>64</v>
      </c>
      <c r="F2386" t="str">
        <f t="shared" si="41"/>
        <v/>
      </c>
      <c r="G2386" t="str">
        <f>VLOOKUP(A2386,'16-17'!$A$2:$Z$2522,24,0)</f>
        <v>6</v>
      </c>
      <c r="H2386">
        <f>VLOOKUP(A2386,'16-17'!$A$2:$Z$2522,26,0)</f>
        <v>8.25</v>
      </c>
      <c r="I2386">
        <f>VLOOKUP(A2386,'15-16'!$A$2:$Z$2522,26,0)</f>
        <v>13.26043165467626</v>
      </c>
      <c r="J2386">
        <f>VLOOKUP(A2386,'14-15'!$A$2:$Z$2522,26,0)</f>
        <v>22.350057449253157</v>
      </c>
    </row>
    <row r="2387" spans="1:10" hidden="1" x14ac:dyDescent="0.2">
      <c r="A2387" t="s">
        <v>542</v>
      </c>
      <c r="B2387" t="str">
        <f>IFERROR(VLOOKUP(A2387,Ages!B2387:C2985,2,0),"")</f>
        <v/>
      </c>
      <c r="C2387" t="s">
        <v>4859</v>
      </c>
      <c r="D2387" t="s">
        <v>26</v>
      </c>
      <c r="E2387" t="s">
        <v>71</v>
      </c>
      <c r="F2387" t="str">
        <f t="shared" si="41"/>
        <v/>
      </c>
      <c r="G2387" t="str">
        <f>VLOOKUP(A2387,'16-17'!$A$2:$Z$2522,24,0)</f>
        <v>31</v>
      </c>
      <c r="H2387">
        <f>VLOOKUP(A2387,'16-17'!$A$2:$Z$2522,26,0)</f>
        <v>8.241935483870968</v>
      </c>
      <c r="I2387">
        <f>VLOOKUP(A2387,'15-16'!$A$2:$Z$2522,26,0)</f>
        <v>11.409292035398229</v>
      </c>
      <c r="J2387">
        <f>VLOOKUP(A2387,'14-15'!$A$2:$Z$2522,26,0)</f>
        <v>18.438506876227898</v>
      </c>
    </row>
    <row r="2388" spans="1:10" hidden="1" x14ac:dyDescent="0.2">
      <c r="A2388" t="s">
        <v>6367</v>
      </c>
      <c r="B2388" t="str">
        <f>IFERROR(VLOOKUP(A2388,Ages!B2388:C2986,2,0),"")</f>
        <v/>
      </c>
      <c r="C2388" t="s">
        <v>4859</v>
      </c>
      <c r="D2388" t="s">
        <v>26</v>
      </c>
      <c r="E2388" t="s">
        <v>6179</v>
      </c>
      <c r="F2388" t="str">
        <f t="shared" si="41"/>
        <v/>
      </c>
      <c r="G2388" t="str">
        <f>VLOOKUP(A2388,'16-17'!$A$2:$Z$2522,24,0)</f>
        <v>19</v>
      </c>
      <c r="H2388">
        <f>VLOOKUP(A2388,'16-17'!$A$2:$Z$2522,26,0)</f>
        <v>8.1421052631578945</v>
      </c>
      <c r="I2388" t="e">
        <f>VLOOKUP(A2388,'15-16'!$A$2:$Z$2522,26,0)</f>
        <v>#N/A</v>
      </c>
      <c r="J2388" t="e">
        <f>VLOOKUP(A2388,'14-15'!$A$2:$Z$2522,26,0)</f>
        <v>#N/A</v>
      </c>
    </row>
    <row r="2389" spans="1:10" hidden="1" x14ac:dyDescent="0.2">
      <c r="A2389" t="s">
        <v>544</v>
      </c>
      <c r="B2389" t="str">
        <f>IFERROR(VLOOKUP(A2389,Ages!B2389:C2987,2,0),"")</f>
        <v/>
      </c>
      <c r="C2389" t="s">
        <v>4862</v>
      </c>
      <c r="D2389" t="s">
        <v>26</v>
      </c>
      <c r="E2389" t="s">
        <v>51</v>
      </c>
      <c r="F2389" t="str">
        <f t="shared" si="41"/>
        <v/>
      </c>
      <c r="G2389" t="str">
        <f>VLOOKUP(A2389,'16-17'!$A$2:$Z$2522,24,0)</f>
        <v>6</v>
      </c>
      <c r="H2389">
        <f>VLOOKUP(A2389,'16-17'!$A$2:$Z$2522,26,0)</f>
        <v>8.1333333333333329</v>
      </c>
      <c r="I2389">
        <f>VLOOKUP(A2389,'15-16'!$A$2:$Z$2522,26,0)</f>
        <v>16.775451950523312</v>
      </c>
      <c r="J2389">
        <f>VLOOKUP(A2389,'14-15'!$A$2:$Z$2522,26,0)</f>
        <v>15.857313195548491</v>
      </c>
    </row>
    <row r="2390" spans="1:10" hidden="1" x14ac:dyDescent="0.2">
      <c r="A2390" t="s">
        <v>545</v>
      </c>
      <c r="B2390" t="str">
        <f>IFERROR(VLOOKUP(A2390,Ages!B2390:C2988,2,0),"")</f>
        <v/>
      </c>
      <c r="C2390" t="s">
        <v>4862</v>
      </c>
      <c r="D2390" t="s">
        <v>26</v>
      </c>
      <c r="E2390" t="s">
        <v>6205</v>
      </c>
      <c r="F2390" t="str">
        <f t="shared" si="41"/>
        <v/>
      </c>
      <c r="G2390" t="str">
        <f>VLOOKUP(A2390,'16-17'!$A$2:$Z$2522,24,0)</f>
        <v>8</v>
      </c>
      <c r="H2390">
        <f>VLOOKUP(A2390,'16-17'!$A$2:$Z$2522,26,0)</f>
        <v>8.0875000000000004</v>
      </c>
      <c r="I2390">
        <f>VLOOKUP(A2390,'15-16'!$A$2:$Z$2522,26,0)</f>
        <v>16.778571428571428</v>
      </c>
      <c r="J2390" t="e">
        <f>VLOOKUP(A2390,'14-15'!$A$2:$Z$2522,26,0)</f>
        <v>#N/A</v>
      </c>
    </row>
    <row r="2391" spans="1:10" hidden="1" x14ac:dyDescent="0.2">
      <c r="A2391" t="s">
        <v>6369</v>
      </c>
      <c r="B2391" t="str">
        <f>IFERROR(VLOOKUP(A2391,Ages!B2391:C2989,2,0),"")</f>
        <v/>
      </c>
      <c r="C2391" t="s">
        <v>4859</v>
      </c>
      <c r="D2391" t="s">
        <v>26</v>
      </c>
      <c r="E2391" t="s">
        <v>62</v>
      </c>
      <c r="F2391" t="str">
        <f t="shared" si="41"/>
        <v/>
      </c>
      <c r="G2391" t="str">
        <f>VLOOKUP(A2391,'16-17'!$A$2:$Z$2522,24,0)</f>
        <v>7</v>
      </c>
      <c r="H2391">
        <f>VLOOKUP(A2391,'16-17'!$A$2:$Z$2522,26,0)</f>
        <v>8.0571428571428569</v>
      </c>
      <c r="I2391" t="e">
        <f>VLOOKUP(A2391,'15-16'!$A$2:$Z$2522,26,0)</f>
        <v>#N/A</v>
      </c>
      <c r="J2391" t="e">
        <f>VLOOKUP(A2391,'14-15'!$A$2:$Z$2522,26,0)</f>
        <v>#N/A</v>
      </c>
    </row>
    <row r="2392" spans="1:10" hidden="1" x14ac:dyDescent="0.2">
      <c r="A2392" t="s">
        <v>6370</v>
      </c>
      <c r="B2392" t="str">
        <f>IFERROR(VLOOKUP(A2392,Ages!B2392:C2990,2,0),"")</f>
        <v/>
      </c>
      <c r="C2392" t="s">
        <v>4859</v>
      </c>
      <c r="D2392" t="s">
        <v>26</v>
      </c>
      <c r="E2392" t="s">
        <v>6179</v>
      </c>
      <c r="F2392" t="str">
        <f t="shared" si="41"/>
        <v/>
      </c>
      <c r="G2392" t="str">
        <f>VLOOKUP(A2392,'16-17'!$A$2:$Z$2522,24,0)</f>
        <v>15</v>
      </c>
      <c r="H2392">
        <f>VLOOKUP(A2392,'16-17'!$A$2:$Z$2522,26,0)</f>
        <v>8.0466666666666669</v>
      </c>
      <c r="I2392" t="e">
        <f>VLOOKUP(A2392,'15-16'!$A$2:$Z$2522,26,0)</f>
        <v>#N/A</v>
      </c>
      <c r="J2392" t="e">
        <f>VLOOKUP(A2392,'14-15'!$A$2:$Z$2522,26,0)</f>
        <v>#N/A</v>
      </c>
    </row>
    <row r="2393" spans="1:10" hidden="1" x14ac:dyDescent="0.2">
      <c r="A2393" t="s">
        <v>548</v>
      </c>
      <c r="B2393" t="str">
        <f>IFERROR(VLOOKUP(A2393,Ages!B2393:C2991,2,0),"")</f>
        <v/>
      </c>
      <c r="C2393" t="s">
        <v>4863</v>
      </c>
      <c r="D2393" t="s">
        <v>26</v>
      </c>
      <c r="E2393" t="s">
        <v>62</v>
      </c>
      <c r="F2393" t="str">
        <f t="shared" si="41"/>
        <v/>
      </c>
      <c r="G2393" t="str">
        <f>VLOOKUP(A2393,'16-17'!$A$2:$Z$2522,24,0)</f>
        <v>13</v>
      </c>
      <c r="H2393">
        <f>VLOOKUP(A2393,'16-17'!$A$2:$Z$2522,26,0)</f>
        <v>8.0307692307692307</v>
      </c>
      <c r="I2393">
        <f>VLOOKUP(A2393,'15-16'!$A$2:$Z$2522,26,0)</f>
        <v>18.6056338028169</v>
      </c>
      <c r="J2393">
        <f>VLOOKUP(A2393,'14-15'!$A$2:$Z$2522,26,0)</f>
        <v>22.997320830542531</v>
      </c>
    </row>
    <row r="2394" spans="1:10" hidden="1" x14ac:dyDescent="0.2">
      <c r="A2394" t="s">
        <v>549</v>
      </c>
      <c r="B2394" t="str">
        <f>IFERROR(VLOOKUP(A2394,Ages!B2394:C2992,2,0),"")</f>
        <v/>
      </c>
      <c r="C2394" t="s">
        <v>4862</v>
      </c>
      <c r="D2394" t="s">
        <v>26</v>
      </c>
      <c r="E2394" t="s">
        <v>6196</v>
      </c>
      <c r="F2394" t="str">
        <f t="shared" si="41"/>
        <v/>
      </c>
      <c r="G2394" t="str">
        <f>VLOOKUP(A2394,'16-17'!$A$2:$Z$2522,24,0)</f>
        <v>19</v>
      </c>
      <c r="H2394">
        <f>VLOOKUP(A2394,'16-17'!$A$2:$Z$2522,26,0)</f>
        <v>8.0210526315789483</v>
      </c>
      <c r="I2394">
        <f>VLOOKUP(A2394,'15-16'!$A$2:$Z$2522,26,0)</f>
        <v>16.739093959731544</v>
      </c>
      <c r="J2394">
        <f>VLOOKUP(A2394,'14-15'!$A$2:$Z$2522,26,0)</f>
        <v>15.622291021671824</v>
      </c>
    </row>
    <row r="2395" spans="1:10" hidden="1" x14ac:dyDescent="0.2">
      <c r="A2395" t="s">
        <v>550</v>
      </c>
      <c r="B2395" t="str">
        <f>IFERROR(VLOOKUP(A2395,Ages!B2395:C2993,2,0),"")</f>
        <v/>
      </c>
      <c r="C2395" t="s">
        <v>4859</v>
      </c>
      <c r="D2395" t="s">
        <v>26</v>
      </c>
      <c r="E2395" t="s">
        <v>6179</v>
      </c>
      <c r="F2395" t="str">
        <f t="shared" si="41"/>
        <v/>
      </c>
      <c r="G2395" t="str">
        <f>VLOOKUP(A2395,'16-17'!$A$2:$Z$2522,24,0)</f>
        <v>3</v>
      </c>
      <c r="H2395">
        <f>VLOOKUP(A2395,'16-17'!$A$2:$Z$2522,26,0)</f>
        <v>7.9666666666666659</v>
      </c>
      <c r="I2395">
        <f>VLOOKUP(A2395,'15-16'!$A$2:$Z$2522,26,0)</f>
        <v>14.960655737704919</v>
      </c>
      <c r="J2395">
        <f>VLOOKUP(A2395,'14-15'!$A$2:$Z$2522,26,0)</f>
        <v>20.16803760282021</v>
      </c>
    </row>
    <row r="2396" spans="1:10" hidden="1" x14ac:dyDescent="0.2">
      <c r="A2396" t="s">
        <v>552</v>
      </c>
      <c r="B2396" t="str">
        <f>IFERROR(VLOOKUP(A2396,Ages!B2396:C2994,2,0),"")</f>
        <v/>
      </c>
      <c r="C2396" t="s">
        <v>4863</v>
      </c>
      <c r="D2396" t="s">
        <v>26</v>
      </c>
      <c r="E2396" t="s">
        <v>6205</v>
      </c>
      <c r="F2396" t="str">
        <f t="shared" si="41"/>
        <v/>
      </c>
      <c r="G2396" t="str">
        <f>VLOOKUP(A2396,'16-17'!$A$2:$Z$2522,24,0)</f>
        <v>31</v>
      </c>
      <c r="H2396">
        <f>VLOOKUP(A2396,'16-17'!$A$2:$Z$2522,26,0)</f>
        <v>7.9645161290322584</v>
      </c>
      <c r="I2396">
        <f>VLOOKUP(A2396,'15-16'!$A$2:$Z$2522,26,0)</f>
        <v>10.907339449541285</v>
      </c>
      <c r="J2396" t="e">
        <f>VLOOKUP(A2396,'14-15'!$A$2:$Z$2522,26,0)</f>
        <v>#N/A</v>
      </c>
    </row>
    <row r="2397" spans="1:10" hidden="1" x14ac:dyDescent="0.2">
      <c r="A2397" t="s">
        <v>553</v>
      </c>
      <c r="B2397" t="str">
        <f>IFERROR(VLOOKUP(A2397,Ages!B2397:C2995,2,0),"")</f>
        <v/>
      </c>
      <c r="C2397" t="s">
        <v>4858</v>
      </c>
      <c r="D2397" t="s">
        <v>26</v>
      </c>
      <c r="E2397" t="s">
        <v>71</v>
      </c>
      <c r="F2397" t="str">
        <f t="shared" si="41"/>
        <v/>
      </c>
      <c r="G2397" t="str">
        <f>VLOOKUP(A2397,'16-17'!$A$2:$Z$2522,24,0)</f>
        <v>38</v>
      </c>
      <c r="H2397">
        <f>VLOOKUP(A2397,'16-17'!$A$2:$Z$2522,26,0)</f>
        <v>7.8684210526315788</v>
      </c>
      <c r="I2397">
        <f>VLOOKUP(A2397,'15-16'!$A$2:$Z$2522,26,0)</f>
        <v>11.168912566593544</v>
      </c>
      <c r="J2397">
        <f>VLOOKUP(A2397,'14-15'!$A$2:$Z$2522,26,0)</f>
        <v>8.7272727272727266</v>
      </c>
    </row>
    <row r="2398" spans="1:10" hidden="1" x14ac:dyDescent="0.2">
      <c r="A2398" t="s">
        <v>555</v>
      </c>
      <c r="B2398" t="str">
        <f>IFERROR(VLOOKUP(A2398,Ages!B2398:C2996,2,0),"")</f>
        <v/>
      </c>
      <c r="C2398" t="s">
        <v>4863</v>
      </c>
      <c r="D2398" t="s">
        <v>26</v>
      </c>
      <c r="E2398" t="s">
        <v>95</v>
      </c>
      <c r="F2398" t="str">
        <f t="shared" si="41"/>
        <v/>
      </c>
      <c r="G2398" t="str">
        <f>VLOOKUP(A2398,'16-17'!$A$2:$Z$2522,24,0)</f>
        <v>20</v>
      </c>
      <c r="H2398">
        <f>VLOOKUP(A2398,'16-17'!$A$2:$Z$2522,26,0)</f>
        <v>7.8650000000000002</v>
      </c>
      <c r="I2398">
        <f>VLOOKUP(A2398,'15-16'!$A$2:$Z$2522,26,0)</f>
        <v>20.520805369127519</v>
      </c>
      <c r="J2398">
        <f>VLOOKUP(A2398,'14-15'!$A$2:$Z$2522,26,0)</f>
        <v>20.366803278688526</v>
      </c>
    </row>
    <row r="2399" spans="1:10" hidden="1" x14ac:dyDescent="0.2">
      <c r="A2399" t="s">
        <v>557</v>
      </c>
      <c r="B2399" t="str">
        <f>IFERROR(VLOOKUP(A2399,Ages!B2399:C2997,2,0),"")</f>
        <v/>
      </c>
      <c r="C2399" t="s">
        <v>4859</v>
      </c>
      <c r="D2399" t="s">
        <v>26</v>
      </c>
      <c r="E2399" t="s">
        <v>51</v>
      </c>
      <c r="F2399" t="str">
        <f t="shared" si="41"/>
        <v/>
      </c>
      <c r="G2399" t="str">
        <f>VLOOKUP(A2399,'16-17'!$A$2:$Z$2522,24,0)</f>
        <v>21</v>
      </c>
      <c r="H2399">
        <f>VLOOKUP(A2399,'16-17'!$A$2:$Z$2522,26,0)</f>
        <v>7.8428571428571425</v>
      </c>
      <c r="I2399">
        <f>VLOOKUP(A2399,'15-16'!$A$2:$Z$2522,26,0)</f>
        <v>7.2492401215805478</v>
      </c>
      <c r="J2399" t="e">
        <f>VLOOKUP(A2399,'14-15'!$A$2:$Z$2522,26,0)</f>
        <v>#N/A</v>
      </c>
    </row>
    <row r="2400" spans="1:10" hidden="1" x14ac:dyDescent="0.2">
      <c r="A2400" t="s">
        <v>558</v>
      </c>
      <c r="B2400" t="str">
        <f>IFERROR(VLOOKUP(A2400,Ages!B2400:C2998,2,0),"")</f>
        <v/>
      </c>
      <c r="C2400" t="s">
        <v>4859</v>
      </c>
      <c r="D2400" t="s">
        <v>26</v>
      </c>
      <c r="E2400" t="s">
        <v>95</v>
      </c>
      <c r="F2400" t="str">
        <f t="shared" si="41"/>
        <v/>
      </c>
      <c r="G2400" t="str">
        <f>VLOOKUP(A2400,'16-17'!$A$2:$Z$2522,24,0)</f>
        <v>30</v>
      </c>
      <c r="H2400">
        <f>VLOOKUP(A2400,'16-17'!$A$2:$Z$2522,26,0)</f>
        <v>7.78</v>
      </c>
      <c r="I2400">
        <f>VLOOKUP(A2400,'15-16'!$A$2:$Z$2522,26,0)</f>
        <v>14.858610914245215</v>
      </c>
      <c r="J2400" t="e">
        <f>VLOOKUP(A2400,'14-15'!$A$2:$Z$2522,26,0)</f>
        <v>#N/A</v>
      </c>
    </row>
    <row r="2401" spans="1:10" hidden="1" x14ac:dyDescent="0.2">
      <c r="A2401" t="s">
        <v>559</v>
      </c>
      <c r="B2401" t="str">
        <f>IFERROR(VLOOKUP(A2401,Ages!B2401:C2999,2,0),"")</f>
        <v/>
      </c>
      <c r="C2401" t="s">
        <v>4863</v>
      </c>
      <c r="D2401" t="s">
        <v>26</v>
      </c>
      <c r="E2401" t="s">
        <v>49</v>
      </c>
      <c r="F2401" t="str">
        <f t="shared" si="41"/>
        <v/>
      </c>
      <c r="G2401" t="str">
        <f>VLOOKUP(A2401,'16-17'!$A$2:$Z$2522,24,0)</f>
        <v>20</v>
      </c>
      <c r="H2401">
        <f>VLOOKUP(A2401,'16-17'!$A$2:$Z$2522,26,0)</f>
        <v>7.7349999999999994</v>
      </c>
      <c r="I2401">
        <f>VLOOKUP(A2401,'15-16'!$A$2:$Z$2522,26,0)</f>
        <v>15.980938416422287</v>
      </c>
      <c r="J2401">
        <f>VLOOKUP(A2401,'14-15'!$A$2:$Z$2522,26,0)</f>
        <v>13.315545243619489</v>
      </c>
    </row>
    <row r="2402" spans="1:10" hidden="1" x14ac:dyDescent="0.2">
      <c r="A2402" t="s">
        <v>560</v>
      </c>
      <c r="B2402" t="str">
        <f>IFERROR(VLOOKUP(A2402,Ages!B2402:C3000,2,0),"")</f>
        <v/>
      </c>
      <c r="C2402" t="s">
        <v>4863</v>
      </c>
      <c r="D2402" t="s">
        <v>26</v>
      </c>
      <c r="E2402" t="s">
        <v>47</v>
      </c>
      <c r="F2402" t="str">
        <f t="shared" si="41"/>
        <v/>
      </c>
      <c r="G2402" t="str">
        <f>VLOOKUP(A2402,'16-17'!$A$2:$Z$2522,24,0)</f>
        <v>22</v>
      </c>
      <c r="H2402">
        <f>VLOOKUP(A2402,'16-17'!$A$2:$Z$2522,26,0)</f>
        <v>7.7</v>
      </c>
      <c r="I2402">
        <f>VLOOKUP(A2402,'15-16'!$A$2:$Z$2522,26,0)</f>
        <v>14.689884649511978</v>
      </c>
      <c r="J2402">
        <f>VLOOKUP(A2402,'14-15'!$A$2:$Z$2522,26,0)</f>
        <v>14.307692307692308</v>
      </c>
    </row>
    <row r="2403" spans="1:10" hidden="1" x14ac:dyDescent="0.2">
      <c r="A2403" t="s">
        <v>561</v>
      </c>
      <c r="B2403" t="str">
        <f>IFERROR(VLOOKUP(A2403,Ages!B2403:C3001,2,0),"")</f>
        <v/>
      </c>
      <c r="C2403" t="s">
        <v>4859</v>
      </c>
      <c r="D2403" t="s">
        <v>26</v>
      </c>
      <c r="E2403" t="s">
        <v>71</v>
      </c>
      <c r="F2403" t="str">
        <f t="shared" si="41"/>
        <v/>
      </c>
      <c r="G2403" t="str">
        <f>VLOOKUP(A2403,'16-17'!$A$2:$Z$2522,24,0)</f>
        <v>19</v>
      </c>
      <c r="H2403">
        <f>VLOOKUP(A2403,'16-17'!$A$2:$Z$2522,26,0)</f>
        <v>7.6947368421052627</v>
      </c>
      <c r="I2403">
        <f>VLOOKUP(A2403,'15-16'!$A$2:$Z$2522,26,0)</f>
        <v>19.971428571428572</v>
      </c>
      <c r="J2403">
        <f>VLOOKUP(A2403,'14-15'!$A$2:$Z$2522,26,0)</f>
        <v>17.845385537355174</v>
      </c>
    </row>
    <row r="2404" spans="1:10" hidden="1" x14ac:dyDescent="0.2">
      <c r="A2404" t="s">
        <v>563</v>
      </c>
      <c r="B2404" t="str">
        <f>IFERROR(VLOOKUP(A2404,Ages!B2404:C3002,2,0),"")</f>
        <v/>
      </c>
      <c r="C2404" t="s">
        <v>4863</v>
      </c>
      <c r="D2404" t="s">
        <v>26</v>
      </c>
      <c r="E2404" t="s">
        <v>84</v>
      </c>
      <c r="F2404" t="str">
        <f t="shared" si="41"/>
        <v/>
      </c>
      <c r="G2404" t="str">
        <f>VLOOKUP(A2404,'16-17'!$A$2:$Z$2522,24,0)</f>
        <v>32</v>
      </c>
      <c r="H2404">
        <f>VLOOKUP(A2404,'16-17'!$A$2:$Z$2522,26,0)</f>
        <v>7.6906249999999998</v>
      </c>
      <c r="I2404">
        <f>VLOOKUP(A2404,'15-16'!$A$2:$Z$2522,26,0)</f>
        <v>18.901471790678663</v>
      </c>
      <c r="J2404" t="e">
        <f>VLOOKUP(A2404,'14-15'!$A$2:$Z$2522,26,0)</f>
        <v>#N/A</v>
      </c>
    </row>
    <row r="2405" spans="1:10" hidden="1" x14ac:dyDescent="0.2">
      <c r="A2405" t="s">
        <v>564</v>
      </c>
      <c r="B2405" t="str">
        <f>IFERROR(VLOOKUP(A2405,Ages!B2405:C3003,2,0),"")</f>
        <v/>
      </c>
      <c r="C2405" t="s">
        <v>4858</v>
      </c>
      <c r="D2405" t="s">
        <v>26</v>
      </c>
      <c r="E2405" t="s">
        <v>47</v>
      </c>
      <c r="F2405" t="str">
        <f t="shared" si="41"/>
        <v/>
      </c>
      <c r="G2405" t="str">
        <f>VLOOKUP(A2405,'16-17'!$A$2:$Z$2522,24,0)</f>
        <v>37</v>
      </c>
      <c r="H2405">
        <f>VLOOKUP(A2405,'16-17'!$A$2:$Z$2522,26,0)</f>
        <v>7.6216216216216219</v>
      </c>
      <c r="I2405">
        <f>VLOOKUP(A2405,'15-16'!$A$2:$Z$2522,26,0)</f>
        <v>11.404109589041095</v>
      </c>
      <c r="J2405" t="e">
        <f>VLOOKUP(A2405,'14-15'!$A$2:$Z$2522,26,0)</f>
        <v>#N/A</v>
      </c>
    </row>
    <row r="2406" spans="1:10" hidden="1" x14ac:dyDescent="0.2">
      <c r="A2406" t="s">
        <v>566</v>
      </c>
      <c r="B2406" t="str">
        <f>IFERROR(VLOOKUP(A2406,Ages!B2406:C3004,2,0),"")</f>
        <v/>
      </c>
      <c r="C2406" t="s">
        <v>4858</v>
      </c>
      <c r="D2406" t="s">
        <v>26</v>
      </c>
      <c r="E2406" t="s">
        <v>64</v>
      </c>
      <c r="F2406" t="str">
        <f t="shared" si="41"/>
        <v/>
      </c>
      <c r="G2406" t="str">
        <f>VLOOKUP(A2406,'16-17'!$A$2:$Z$2522,24,0)</f>
        <v>38</v>
      </c>
      <c r="H2406">
        <f>VLOOKUP(A2406,'16-17'!$A$2:$Z$2522,26,0)</f>
        <v>7.5526315789473681</v>
      </c>
      <c r="I2406">
        <f>VLOOKUP(A2406,'15-16'!$A$2:$Z$2522,26,0)</f>
        <v>10.188679245283019</v>
      </c>
      <c r="J2406" t="e">
        <f>VLOOKUP(A2406,'14-15'!$A$2:$Z$2522,26,0)</f>
        <v>#N/A</v>
      </c>
    </row>
    <row r="2407" spans="1:10" hidden="1" x14ac:dyDescent="0.2">
      <c r="A2407" t="s">
        <v>567</v>
      </c>
      <c r="B2407" t="str">
        <f>IFERROR(VLOOKUP(A2407,Ages!B2407:C3005,2,0),"")</f>
        <v/>
      </c>
      <c r="C2407" t="s">
        <v>4863</v>
      </c>
      <c r="D2407" t="s">
        <v>26</v>
      </c>
      <c r="E2407" t="s">
        <v>71</v>
      </c>
      <c r="F2407" t="str">
        <f t="shared" si="41"/>
        <v/>
      </c>
      <c r="G2407" t="str">
        <f>VLOOKUP(A2407,'16-17'!$A$2:$Z$2522,24,0)</f>
        <v>35</v>
      </c>
      <c r="H2407">
        <f>VLOOKUP(A2407,'16-17'!$A$2:$Z$2522,26,0)</f>
        <v>7.5371428571428574</v>
      </c>
      <c r="I2407">
        <f>VLOOKUP(A2407,'15-16'!$A$2:$Z$2522,26,0)</f>
        <v>16.734375</v>
      </c>
      <c r="J2407">
        <f>VLOOKUP(A2407,'14-15'!$A$2:$Z$2522,26,0)</f>
        <v>16.100401606425702</v>
      </c>
    </row>
    <row r="2408" spans="1:10" hidden="1" x14ac:dyDescent="0.2">
      <c r="A2408" t="s">
        <v>569</v>
      </c>
      <c r="B2408" t="str">
        <f>IFERROR(VLOOKUP(A2408,Ages!B2408:C3006,2,0),"")</f>
        <v/>
      </c>
      <c r="C2408" t="s">
        <v>4863</v>
      </c>
      <c r="D2408" t="s">
        <v>26</v>
      </c>
      <c r="E2408" t="s">
        <v>51</v>
      </c>
      <c r="F2408" t="str">
        <f t="shared" si="41"/>
        <v/>
      </c>
      <c r="G2408" t="str">
        <f>VLOOKUP(A2408,'16-17'!$A$2:$Z$2522,24,0)</f>
        <v>3</v>
      </c>
      <c r="H2408">
        <f>VLOOKUP(A2408,'16-17'!$A$2:$Z$2522,26,0)</f>
        <v>7.5333333333333341</v>
      </c>
      <c r="I2408">
        <f>VLOOKUP(A2408,'15-16'!$A$2:$Z$2522,26,0)</f>
        <v>18.642857142857142</v>
      </c>
      <c r="J2408">
        <f>VLOOKUP(A2408,'14-15'!$A$2:$Z$2522,26,0)</f>
        <v>2.7000000000000006</v>
      </c>
    </row>
    <row r="2409" spans="1:10" hidden="1" x14ac:dyDescent="0.2">
      <c r="A2409" t="s">
        <v>571</v>
      </c>
      <c r="B2409" t="str">
        <f>IFERROR(VLOOKUP(A2409,Ages!B2409:C3007,2,0),"")</f>
        <v/>
      </c>
      <c r="C2409" t="s">
        <v>4858</v>
      </c>
      <c r="D2409" t="s">
        <v>26</v>
      </c>
      <c r="E2409" t="s">
        <v>32</v>
      </c>
      <c r="F2409" t="str">
        <f t="shared" si="41"/>
        <v/>
      </c>
      <c r="G2409" t="str">
        <f>VLOOKUP(A2409,'16-17'!$A$2:$Z$2522,24,0)</f>
        <v>25</v>
      </c>
      <c r="H2409">
        <f>VLOOKUP(A2409,'16-17'!$A$2:$Z$2522,26,0)</f>
        <v>7.52</v>
      </c>
      <c r="I2409">
        <f>VLOOKUP(A2409,'15-16'!$A$2:$Z$2522,26,0)</f>
        <v>6.3355494720375436</v>
      </c>
      <c r="J2409">
        <f>VLOOKUP(A2409,'14-15'!$A$2:$Z$2522,26,0)</f>
        <v>-2.8571428571428572</v>
      </c>
    </row>
    <row r="2410" spans="1:10" hidden="1" x14ac:dyDescent="0.2">
      <c r="A2410" t="s">
        <v>573</v>
      </c>
      <c r="B2410" t="str">
        <f>IFERROR(VLOOKUP(A2410,Ages!B2410:C3008,2,0),"")</f>
        <v/>
      </c>
      <c r="C2410" t="s">
        <v>4862</v>
      </c>
      <c r="D2410" t="s">
        <v>26</v>
      </c>
      <c r="E2410" t="s">
        <v>6196</v>
      </c>
      <c r="F2410" t="str">
        <f t="shared" si="41"/>
        <v/>
      </c>
      <c r="G2410" t="str">
        <f>VLOOKUP(A2410,'16-17'!$A$2:$Z$2522,24,0)</f>
        <v>2</v>
      </c>
      <c r="H2410">
        <f>VLOOKUP(A2410,'16-17'!$A$2:$Z$2522,26,0)</f>
        <v>7.5</v>
      </c>
      <c r="I2410">
        <f>VLOOKUP(A2410,'15-16'!$A$2:$Z$2522,26,0)</f>
        <v>14.974970202622167</v>
      </c>
      <c r="J2410">
        <f>VLOOKUP(A2410,'14-15'!$A$2:$Z$2522,26,0)</f>
        <v>21.080812266887694</v>
      </c>
    </row>
    <row r="2411" spans="1:10" hidden="1" x14ac:dyDescent="0.2">
      <c r="A2411" t="s">
        <v>6375</v>
      </c>
      <c r="B2411" t="str">
        <f>IFERROR(VLOOKUP(A2411,Ages!B2411:C3009,2,0),"")</f>
        <v/>
      </c>
      <c r="C2411" t="s">
        <v>4859</v>
      </c>
      <c r="D2411" t="s">
        <v>26</v>
      </c>
      <c r="E2411" t="s">
        <v>74</v>
      </c>
      <c r="F2411" t="str">
        <f t="shared" si="41"/>
        <v/>
      </c>
      <c r="G2411" t="str">
        <f>VLOOKUP(A2411,'16-17'!$A$2:$Z$2522,24,0)</f>
        <v>6</v>
      </c>
      <c r="H2411">
        <f>VLOOKUP(A2411,'16-17'!$A$2:$Z$2522,26,0)</f>
        <v>7.45</v>
      </c>
      <c r="I2411" t="e">
        <f>VLOOKUP(A2411,'15-16'!$A$2:$Z$2522,26,0)</f>
        <v>#N/A</v>
      </c>
      <c r="J2411" t="e">
        <f>VLOOKUP(A2411,'14-15'!$A$2:$Z$2522,26,0)</f>
        <v>#N/A</v>
      </c>
    </row>
    <row r="2412" spans="1:10" hidden="1" x14ac:dyDescent="0.2">
      <c r="A2412" t="s">
        <v>6377</v>
      </c>
      <c r="B2412" t="str">
        <f>IFERROR(VLOOKUP(A2412,Ages!B2412:C3010,2,0),"")</f>
        <v/>
      </c>
      <c r="C2412" t="s">
        <v>4859</v>
      </c>
      <c r="D2412" t="s">
        <v>26</v>
      </c>
      <c r="E2412" t="s">
        <v>84</v>
      </c>
      <c r="F2412" t="str">
        <f t="shared" si="41"/>
        <v/>
      </c>
      <c r="G2412" t="str">
        <f>VLOOKUP(A2412,'16-17'!$A$2:$Z$2522,24,0)</f>
        <v>25</v>
      </c>
      <c r="H2412">
        <f>VLOOKUP(A2412,'16-17'!$A$2:$Z$2522,26,0)</f>
        <v>7.4039999999999999</v>
      </c>
      <c r="I2412" t="e">
        <f>VLOOKUP(A2412,'15-16'!$A$2:$Z$2522,26,0)</f>
        <v>#N/A</v>
      </c>
      <c r="J2412" t="e">
        <f>VLOOKUP(A2412,'14-15'!$A$2:$Z$2522,26,0)</f>
        <v>#N/A</v>
      </c>
    </row>
    <row r="2413" spans="1:10" hidden="1" x14ac:dyDescent="0.2">
      <c r="A2413" t="s">
        <v>575</v>
      </c>
      <c r="B2413" t="str">
        <f>IFERROR(VLOOKUP(A2413,Ages!B2413:C3011,2,0),"")</f>
        <v/>
      </c>
      <c r="C2413" t="s">
        <v>4862</v>
      </c>
      <c r="D2413" t="s">
        <v>26</v>
      </c>
      <c r="E2413" t="s">
        <v>32</v>
      </c>
      <c r="F2413" t="str">
        <f t="shared" si="41"/>
        <v/>
      </c>
      <c r="G2413" t="str">
        <f>VLOOKUP(A2413,'16-17'!$A$2:$Z$2522,24,0)</f>
        <v>7</v>
      </c>
      <c r="H2413">
        <f>VLOOKUP(A2413,'16-17'!$A$2:$Z$2522,26,0)</f>
        <v>7.3428571428571425</v>
      </c>
      <c r="I2413">
        <f>VLOOKUP(A2413,'15-16'!$A$2:$Z$2522,26,0)</f>
        <v>16.059393156875402</v>
      </c>
      <c r="J2413">
        <f>VLOOKUP(A2413,'14-15'!$A$2:$Z$2522,26,0)</f>
        <v>15.355479452054794</v>
      </c>
    </row>
    <row r="2414" spans="1:10" hidden="1" x14ac:dyDescent="0.2">
      <c r="A2414" t="s">
        <v>577</v>
      </c>
      <c r="B2414" t="str">
        <f>IFERROR(VLOOKUP(A2414,Ages!B2414:C3012,2,0),"")</f>
        <v/>
      </c>
      <c r="C2414" t="s">
        <v>4863</v>
      </c>
      <c r="D2414" t="s">
        <v>26</v>
      </c>
      <c r="E2414" t="s">
        <v>32</v>
      </c>
      <c r="F2414" t="str">
        <f t="shared" si="41"/>
        <v/>
      </c>
      <c r="G2414" t="str">
        <f>VLOOKUP(A2414,'16-17'!$A$2:$Z$2522,24,0)</f>
        <v>20</v>
      </c>
      <c r="H2414">
        <f>VLOOKUP(A2414,'16-17'!$A$2:$Z$2522,26,0)</f>
        <v>7.3250000000000002</v>
      </c>
      <c r="I2414">
        <f>VLOOKUP(A2414,'15-16'!$A$2:$Z$2522,26,0)</f>
        <v>19.131103074141048</v>
      </c>
      <c r="J2414">
        <f>VLOOKUP(A2414,'14-15'!$A$2:$Z$2522,26,0)</f>
        <v>19.182295877122069</v>
      </c>
    </row>
    <row r="2415" spans="1:10" hidden="1" x14ac:dyDescent="0.2">
      <c r="A2415" t="s">
        <v>6380</v>
      </c>
      <c r="B2415" t="str">
        <f>IFERROR(VLOOKUP(A2415,Ages!B2415:C3013,2,0),"")</f>
        <v/>
      </c>
      <c r="C2415" t="s">
        <v>4863</v>
      </c>
      <c r="D2415" t="s">
        <v>26</v>
      </c>
      <c r="E2415" t="s">
        <v>52</v>
      </c>
      <c r="F2415" t="str">
        <f t="shared" si="41"/>
        <v/>
      </c>
      <c r="G2415" t="str">
        <f>VLOOKUP(A2415,'16-17'!$A$2:$Z$2522,24,0)</f>
        <v>17</v>
      </c>
      <c r="H2415">
        <f>VLOOKUP(A2415,'16-17'!$A$2:$Z$2522,26,0)</f>
        <v>7.2823529411764705</v>
      </c>
      <c r="I2415" t="e">
        <f>VLOOKUP(A2415,'15-16'!$A$2:$Z$2522,26,0)</f>
        <v>#N/A</v>
      </c>
      <c r="J2415" t="e">
        <f>VLOOKUP(A2415,'14-15'!$A$2:$Z$2522,26,0)</f>
        <v>#N/A</v>
      </c>
    </row>
    <row r="2416" spans="1:10" hidden="1" x14ac:dyDescent="0.2">
      <c r="A2416" t="s">
        <v>579</v>
      </c>
      <c r="B2416" t="str">
        <f>IFERROR(VLOOKUP(A2416,Ages!B2416:C3014,2,0),"")</f>
        <v/>
      </c>
      <c r="C2416" t="s">
        <v>4859</v>
      </c>
      <c r="D2416" t="s">
        <v>26</v>
      </c>
      <c r="E2416" t="s">
        <v>71</v>
      </c>
      <c r="F2416" t="str">
        <f t="shared" si="41"/>
        <v/>
      </c>
      <c r="G2416" t="str">
        <f>VLOOKUP(A2416,'16-17'!$A$2:$Z$2522,24,0)</f>
        <v>4</v>
      </c>
      <c r="H2416">
        <f>VLOOKUP(A2416,'16-17'!$A$2:$Z$2522,26,0)</f>
        <v>7.2750000000000004</v>
      </c>
      <c r="I2416" t="e">
        <f>VLOOKUP(A2416,'15-16'!$A$2:$Z$2522,26,0)</f>
        <v>#N/A</v>
      </c>
      <c r="J2416" t="e">
        <f>VLOOKUP(A2416,'14-15'!$A$2:$Z$2522,26,0)</f>
        <v>#N/A</v>
      </c>
    </row>
    <row r="2417" spans="1:10" hidden="1" x14ac:dyDescent="0.2">
      <c r="A2417" t="s">
        <v>580</v>
      </c>
      <c r="B2417" t="str">
        <f>IFERROR(VLOOKUP(A2417,Ages!B2417:C3015,2,0),"")</f>
        <v/>
      </c>
      <c r="C2417" t="s">
        <v>4863</v>
      </c>
      <c r="D2417" t="s">
        <v>26</v>
      </c>
      <c r="E2417" t="s">
        <v>39</v>
      </c>
      <c r="F2417" t="str">
        <f t="shared" si="41"/>
        <v/>
      </c>
      <c r="G2417" t="str">
        <f>VLOOKUP(A2417,'16-17'!$A$2:$Z$2522,24,0)</f>
        <v>25</v>
      </c>
      <c r="H2417">
        <f>VLOOKUP(A2417,'16-17'!$A$2:$Z$2522,26,0)</f>
        <v>7.2479999999999993</v>
      </c>
      <c r="I2417">
        <f>VLOOKUP(A2417,'15-16'!$A$2:$Z$2522,26,0)</f>
        <v>6.3235294117647056</v>
      </c>
      <c r="J2417" t="e">
        <f>VLOOKUP(A2417,'14-15'!$A$2:$Z$2522,26,0)</f>
        <v>#N/A</v>
      </c>
    </row>
    <row r="2418" spans="1:10" hidden="1" x14ac:dyDescent="0.2">
      <c r="A2418" t="s">
        <v>6382</v>
      </c>
      <c r="B2418" t="str">
        <f>IFERROR(VLOOKUP(A2418,Ages!B2418:C3016,2,0),"")</f>
        <v/>
      </c>
      <c r="C2418" t="s">
        <v>4863</v>
      </c>
      <c r="D2418" t="s">
        <v>26</v>
      </c>
      <c r="E2418" t="s">
        <v>6205</v>
      </c>
      <c r="F2418" t="str">
        <f t="shared" si="41"/>
        <v/>
      </c>
      <c r="G2418" t="str">
        <f>VLOOKUP(A2418,'16-17'!$A$2:$Z$2522,24,0)</f>
        <v>25</v>
      </c>
      <c r="H2418">
        <f>VLOOKUP(A2418,'16-17'!$A$2:$Z$2522,26,0)</f>
        <v>7.1840000000000002</v>
      </c>
      <c r="I2418" t="e">
        <f>VLOOKUP(A2418,'15-16'!$A$2:$Z$2522,26,0)</f>
        <v>#N/A</v>
      </c>
      <c r="J2418" t="e">
        <f>VLOOKUP(A2418,'14-15'!$A$2:$Z$2522,26,0)</f>
        <v>#N/A</v>
      </c>
    </row>
    <row r="2419" spans="1:10" hidden="1" x14ac:dyDescent="0.2">
      <c r="A2419" t="s">
        <v>582</v>
      </c>
      <c r="B2419" t="str">
        <f>IFERROR(VLOOKUP(A2419,Ages!B2419:C3017,2,0),"")</f>
        <v/>
      </c>
      <c r="C2419" t="s">
        <v>4859</v>
      </c>
      <c r="D2419" t="s">
        <v>26</v>
      </c>
      <c r="E2419" t="s">
        <v>71</v>
      </c>
      <c r="F2419" t="str">
        <f t="shared" si="41"/>
        <v/>
      </c>
      <c r="G2419" t="str">
        <f>VLOOKUP(A2419,'16-17'!$A$2:$Z$2522,24,0)</f>
        <v>6</v>
      </c>
      <c r="H2419">
        <f>VLOOKUP(A2419,'16-17'!$A$2:$Z$2522,26,0)</f>
        <v>7.1000000000000005</v>
      </c>
      <c r="I2419">
        <f>VLOOKUP(A2419,'15-16'!$A$2:$Z$2522,26,0)</f>
        <v>13.363636363636363</v>
      </c>
      <c r="J2419">
        <f>VLOOKUP(A2419,'14-15'!$A$2:$Z$2522,26,0)</f>
        <v>14.943635509628933</v>
      </c>
    </row>
    <row r="2420" spans="1:10" hidden="1" x14ac:dyDescent="0.2">
      <c r="A2420" t="s">
        <v>584</v>
      </c>
      <c r="B2420" t="str">
        <f>IFERROR(VLOOKUP(A2420,Ages!B2420:C3018,2,0),"")</f>
        <v/>
      </c>
      <c r="C2420" t="s">
        <v>4858</v>
      </c>
      <c r="D2420" t="s">
        <v>26</v>
      </c>
      <c r="E2420" t="s">
        <v>62</v>
      </c>
      <c r="F2420" t="str">
        <f t="shared" si="41"/>
        <v/>
      </c>
      <c r="G2420" t="str">
        <f>VLOOKUP(A2420,'16-17'!$A$2:$Z$2522,24,0)</f>
        <v>11</v>
      </c>
      <c r="H2420">
        <f>VLOOKUP(A2420,'16-17'!$A$2:$Z$2522,26,0)</f>
        <v>7.0909090909090908</v>
      </c>
      <c r="I2420">
        <f>VLOOKUP(A2420,'15-16'!$A$2:$Z$2522,26,0)</f>
        <v>5.8866279069767442</v>
      </c>
      <c r="J2420" t="e">
        <f>VLOOKUP(A2420,'14-15'!$A$2:$Z$2522,26,0)</f>
        <v>#N/A</v>
      </c>
    </row>
    <row r="2421" spans="1:10" hidden="1" x14ac:dyDescent="0.2">
      <c r="A2421" t="s">
        <v>585</v>
      </c>
      <c r="B2421" t="str">
        <f>IFERROR(VLOOKUP(A2421,Ages!B2421:C3019,2,0),"")</f>
        <v/>
      </c>
      <c r="C2421" t="s">
        <v>4862</v>
      </c>
      <c r="D2421" t="s">
        <v>26</v>
      </c>
      <c r="E2421" t="s">
        <v>49</v>
      </c>
      <c r="F2421" t="str">
        <f t="shared" si="41"/>
        <v/>
      </c>
      <c r="G2421" t="str">
        <f>VLOOKUP(A2421,'16-17'!$A$2:$Z$2522,24,0)</f>
        <v>10</v>
      </c>
      <c r="H2421">
        <f>VLOOKUP(A2421,'16-17'!$A$2:$Z$2522,26,0)</f>
        <v>7.07</v>
      </c>
      <c r="I2421">
        <f>VLOOKUP(A2421,'15-16'!$A$2:$Z$2522,26,0)</f>
        <v>16.534309240622143</v>
      </c>
      <c r="J2421">
        <f>VLOOKUP(A2421,'14-15'!$A$2:$Z$2522,26,0)</f>
        <v>14.268714011516314</v>
      </c>
    </row>
    <row r="2422" spans="1:10" hidden="1" x14ac:dyDescent="0.2">
      <c r="A2422" t="s">
        <v>587</v>
      </c>
      <c r="B2422" t="str">
        <f>IFERROR(VLOOKUP(A2422,Ages!B2422:C3020,2,0),"")</f>
        <v/>
      </c>
      <c r="C2422" t="s">
        <v>4859</v>
      </c>
      <c r="D2422" t="s">
        <v>26</v>
      </c>
      <c r="E2422" t="s">
        <v>103</v>
      </c>
      <c r="F2422" t="str">
        <f t="shared" si="41"/>
        <v/>
      </c>
      <c r="G2422" t="str">
        <f>VLOOKUP(A2422,'16-17'!$A$2:$Z$2522,24,0)</f>
        <v>16</v>
      </c>
      <c r="H2422">
        <f>VLOOKUP(A2422,'16-17'!$A$2:$Z$2522,26,0)</f>
        <v>7.0187499999999998</v>
      </c>
      <c r="I2422">
        <f>VLOOKUP(A2422,'15-16'!$A$2:$Z$2522,26,0)</f>
        <v>26.005102040816329</v>
      </c>
      <c r="J2422">
        <f>VLOOKUP(A2422,'14-15'!$A$2:$Z$2522,26,0)</f>
        <v>19.513452914798208</v>
      </c>
    </row>
    <row r="2423" spans="1:10" hidden="1" x14ac:dyDescent="0.2">
      <c r="A2423" t="s">
        <v>589</v>
      </c>
      <c r="B2423" t="str">
        <f>IFERROR(VLOOKUP(A2423,Ages!B2423:C3021,2,0),"")</f>
        <v/>
      </c>
      <c r="C2423" t="s">
        <v>4858</v>
      </c>
      <c r="D2423" t="s">
        <v>26</v>
      </c>
      <c r="E2423" t="s">
        <v>87</v>
      </c>
      <c r="F2423" t="str">
        <f t="shared" si="41"/>
        <v/>
      </c>
      <c r="G2423" t="str">
        <f>VLOOKUP(A2423,'16-17'!$A$2:$Z$2522,24,0)</f>
        <v>3</v>
      </c>
      <c r="H2423">
        <f>VLOOKUP(A2423,'16-17'!$A$2:$Z$2522,26,0)</f>
        <v>7</v>
      </c>
      <c r="I2423">
        <f>VLOOKUP(A2423,'15-16'!$A$2:$Z$2522,26,0)</f>
        <v>4.3913043478260869</v>
      </c>
      <c r="J2423">
        <f>VLOOKUP(A2423,'14-15'!$A$2:$Z$2522,26,0)</f>
        <v>4.4375</v>
      </c>
    </row>
    <row r="2424" spans="1:10" hidden="1" x14ac:dyDescent="0.2">
      <c r="A2424" t="s">
        <v>6383</v>
      </c>
      <c r="B2424" t="str">
        <f>IFERROR(VLOOKUP(A2424,Ages!B2424:C3022,2,0),"")</f>
        <v/>
      </c>
      <c r="C2424" t="s">
        <v>4859</v>
      </c>
      <c r="D2424" t="s">
        <v>26</v>
      </c>
      <c r="E2424" t="s">
        <v>6205</v>
      </c>
      <c r="F2424" t="str">
        <f t="shared" si="41"/>
        <v/>
      </c>
      <c r="G2424" t="str">
        <f>VLOOKUP(A2424,'16-17'!$A$2:$Z$2522,24,0)</f>
        <v>23</v>
      </c>
      <c r="H2424">
        <f>VLOOKUP(A2424,'16-17'!$A$2:$Z$2522,26,0)</f>
        <v>6.9391304347826086</v>
      </c>
      <c r="I2424" t="e">
        <f>VLOOKUP(A2424,'15-16'!$A$2:$Z$2522,26,0)</f>
        <v>#N/A</v>
      </c>
      <c r="J2424">
        <f>VLOOKUP(A2424,'14-15'!$A$2:$Z$2522,26,0)</f>
        <v>11.330935251798561</v>
      </c>
    </row>
    <row r="2425" spans="1:10" hidden="1" x14ac:dyDescent="0.2">
      <c r="A2425" t="s">
        <v>591</v>
      </c>
      <c r="B2425" t="str">
        <f>IFERROR(VLOOKUP(A2425,Ages!B2425:C3023,2,0),"")</f>
        <v/>
      </c>
      <c r="C2425" t="s">
        <v>4859</v>
      </c>
      <c r="D2425" t="s">
        <v>26</v>
      </c>
      <c r="E2425" t="s">
        <v>103</v>
      </c>
      <c r="F2425" t="str">
        <f t="shared" si="41"/>
        <v/>
      </c>
      <c r="G2425" t="str">
        <f>VLOOKUP(A2425,'16-17'!$A$2:$Z$2522,24,0)</f>
        <v>4</v>
      </c>
      <c r="H2425">
        <f>VLOOKUP(A2425,'16-17'!$A$2:$Z$2522,26,0)</f>
        <v>6.875</v>
      </c>
      <c r="I2425">
        <f>VLOOKUP(A2425,'15-16'!$A$2:$Z$2522,26,0)</f>
        <v>11.25</v>
      </c>
      <c r="J2425">
        <f>VLOOKUP(A2425,'14-15'!$A$2:$Z$2522,26,0)</f>
        <v>23.322916666666668</v>
      </c>
    </row>
    <row r="2426" spans="1:10" hidden="1" x14ac:dyDescent="0.2">
      <c r="A2426" t="s">
        <v>592</v>
      </c>
      <c r="B2426" t="str">
        <f>IFERROR(VLOOKUP(A2426,Ages!B2426:C3024,2,0),"")</f>
        <v/>
      </c>
      <c r="C2426" t="s">
        <v>4863</v>
      </c>
      <c r="D2426" t="s">
        <v>26</v>
      </c>
      <c r="E2426" t="s">
        <v>87</v>
      </c>
      <c r="F2426" t="str">
        <f t="shared" si="41"/>
        <v/>
      </c>
      <c r="G2426" t="str">
        <f>VLOOKUP(A2426,'16-17'!$A$2:$Z$2522,24,0)</f>
        <v>25</v>
      </c>
      <c r="H2426">
        <f>VLOOKUP(A2426,'16-17'!$A$2:$Z$2522,26,0)</f>
        <v>6.8039999999999994</v>
      </c>
      <c r="I2426">
        <f>VLOOKUP(A2426,'15-16'!$A$2:$Z$2522,26,0)</f>
        <v>18.803729146221787</v>
      </c>
      <c r="J2426" t="e">
        <f>VLOOKUP(A2426,'14-15'!$A$2:$Z$2522,26,0)</f>
        <v>#N/A</v>
      </c>
    </row>
    <row r="2427" spans="1:10" hidden="1" x14ac:dyDescent="0.2">
      <c r="A2427" t="s">
        <v>6385</v>
      </c>
      <c r="B2427" t="str">
        <f>IFERROR(VLOOKUP(A2427,Ages!B2427:C3025,2,0),"")</f>
        <v/>
      </c>
      <c r="C2427" t="s">
        <v>4859</v>
      </c>
      <c r="D2427" t="s">
        <v>26</v>
      </c>
      <c r="E2427" t="s">
        <v>47</v>
      </c>
      <c r="F2427" t="str">
        <f t="shared" si="41"/>
        <v/>
      </c>
      <c r="G2427" t="str">
        <f>VLOOKUP(A2427,'16-17'!$A$2:$Z$2522,24,0)</f>
        <v>25</v>
      </c>
      <c r="H2427">
        <f>VLOOKUP(A2427,'16-17'!$A$2:$Z$2522,26,0)</f>
        <v>6.6879999999999997</v>
      </c>
      <c r="I2427" t="e">
        <f>VLOOKUP(A2427,'15-16'!$A$2:$Z$2522,26,0)</f>
        <v>#N/A</v>
      </c>
      <c r="J2427" t="e">
        <f>VLOOKUP(A2427,'14-15'!$A$2:$Z$2522,26,0)</f>
        <v>#N/A</v>
      </c>
    </row>
    <row r="2428" spans="1:10" hidden="1" x14ac:dyDescent="0.2">
      <c r="A2428" t="s">
        <v>6386</v>
      </c>
      <c r="B2428" t="str">
        <f>IFERROR(VLOOKUP(A2428,Ages!B2428:C3026,2,0),"")</f>
        <v/>
      </c>
      <c r="C2428" t="s">
        <v>4863</v>
      </c>
      <c r="D2428" t="s">
        <v>26</v>
      </c>
      <c r="E2428" t="s">
        <v>64</v>
      </c>
      <c r="F2428" t="str">
        <f t="shared" si="41"/>
        <v/>
      </c>
      <c r="G2428" t="str">
        <f>VLOOKUP(A2428,'16-17'!$A$2:$Z$2522,24,0)</f>
        <v>11</v>
      </c>
      <c r="H2428">
        <f>VLOOKUP(A2428,'16-17'!$A$2:$Z$2522,26,0)</f>
        <v>6.6454545454545446</v>
      </c>
      <c r="I2428" t="e">
        <f>VLOOKUP(A2428,'15-16'!$A$2:$Z$2522,26,0)</f>
        <v>#N/A</v>
      </c>
      <c r="J2428" t="e">
        <f>VLOOKUP(A2428,'14-15'!$A$2:$Z$2522,26,0)</f>
        <v>#N/A</v>
      </c>
    </row>
    <row r="2429" spans="1:10" hidden="1" x14ac:dyDescent="0.2">
      <c r="A2429" t="s">
        <v>596</v>
      </c>
      <c r="B2429" t="str">
        <f>IFERROR(VLOOKUP(A2429,Ages!B2429:C3027,2,0),"")</f>
        <v/>
      </c>
      <c r="C2429" t="s">
        <v>4859</v>
      </c>
      <c r="D2429" t="s">
        <v>26</v>
      </c>
      <c r="E2429" t="s">
        <v>64</v>
      </c>
      <c r="F2429" t="str">
        <f t="shared" si="41"/>
        <v/>
      </c>
      <c r="G2429" t="str">
        <f>VLOOKUP(A2429,'16-17'!$A$2:$Z$2522,24,0)</f>
        <v>22</v>
      </c>
      <c r="H2429">
        <f>VLOOKUP(A2429,'16-17'!$A$2:$Z$2522,26,0)</f>
        <v>6.6454545454545446</v>
      </c>
      <c r="I2429">
        <f>VLOOKUP(A2429,'15-16'!$A$2:$Z$2522,26,0)</f>
        <v>18.3</v>
      </c>
      <c r="J2429" t="e">
        <f>VLOOKUP(A2429,'14-15'!$A$2:$Z$2522,26,0)</f>
        <v>#N/A</v>
      </c>
    </row>
    <row r="2430" spans="1:10" hidden="1" x14ac:dyDescent="0.2">
      <c r="A2430" t="s">
        <v>6387</v>
      </c>
      <c r="B2430" t="str">
        <f>IFERROR(VLOOKUP(A2430,Ages!B2430:C3028,2,0),"")</f>
        <v/>
      </c>
      <c r="C2430" t="s">
        <v>4863</v>
      </c>
      <c r="D2430" t="s">
        <v>26</v>
      </c>
      <c r="E2430" t="s">
        <v>103</v>
      </c>
      <c r="F2430" t="str">
        <f t="shared" si="41"/>
        <v/>
      </c>
      <c r="G2430" t="str">
        <f>VLOOKUP(A2430,'16-17'!$A$2:$Z$2522,24,0)</f>
        <v>14</v>
      </c>
      <c r="H2430">
        <f>VLOOKUP(A2430,'16-17'!$A$2:$Z$2522,26,0)</f>
        <v>6.6214285714285719</v>
      </c>
      <c r="I2430" t="e">
        <f>VLOOKUP(A2430,'15-16'!$A$2:$Z$2522,26,0)</f>
        <v>#N/A</v>
      </c>
      <c r="J2430" t="e">
        <f>VLOOKUP(A2430,'14-15'!$A$2:$Z$2522,26,0)</f>
        <v>#N/A</v>
      </c>
    </row>
    <row r="2431" spans="1:10" hidden="1" x14ac:dyDescent="0.2">
      <c r="A2431" t="s">
        <v>6388</v>
      </c>
      <c r="B2431" t="str">
        <f>IFERROR(VLOOKUP(A2431,Ages!B2431:C3029,2,0),"")</f>
        <v/>
      </c>
      <c r="C2431" t="s">
        <v>4859</v>
      </c>
      <c r="D2431" t="s">
        <v>26</v>
      </c>
      <c r="E2431" t="s">
        <v>32</v>
      </c>
      <c r="F2431" t="str">
        <f t="shared" si="41"/>
        <v/>
      </c>
      <c r="G2431" t="str">
        <f>VLOOKUP(A2431,'16-17'!$A$2:$Z$2522,24,0)</f>
        <v>1</v>
      </c>
      <c r="H2431">
        <f>VLOOKUP(A2431,'16-17'!$A$2:$Z$2522,26,0)</f>
        <v>6.6</v>
      </c>
      <c r="I2431" t="e">
        <f>VLOOKUP(A2431,'15-16'!$A$2:$Z$2522,26,0)</f>
        <v>#N/A</v>
      </c>
      <c r="J2431" t="e">
        <f>VLOOKUP(A2431,'14-15'!$A$2:$Z$2522,26,0)</f>
        <v>#N/A</v>
      </c>
    </row>
    <row r="2432" spans="1:10" hidden="1" x14ac:dyDescent="0.2">
      <c r="A2432" t="s">
        <v>599</v>
      </c>
      <c r="B2432" t="str">
        <f>IFERROR(VLOOKUP(A2432,Ages!B2432:C3030,2,0),"")</f>
        <v/>
      </c>
      <c r="C2432" t="s">
        <v>4859</v>
      </c>
      <c r="D2432" t="s">
        <v>26</v>
      </c>
      <c r="E2432" t="s">
        <v>47</v>
      </c>
      <c r="F2432" t="str">
        <f t="shared" si="41"/>
        <v/>
      </c>
      <c r="G2432" t="str">
        <f>VLOOKUP(A2432,'16-17'!$A$2:$Z$2522,24,0)</f>
        <v>4</v>
      </c>
      <c r="H2432">
        <f>VLOOKUP(A2432,'16-17'!$A$2:$Z$2522,26,0)</f>
        <v>6.4249999999999998</v>
      </c>
      <c r="I2432">
        <f>VLOOKUP(A2432,'15-16'!$A$2:$Z$2522,26,0)</f>
        <v>14.432801822323462</v>
      </c>
      <c r="J2432" t="e">
        <f>VLOOKUP(A2432,'14-15'!$A$2:$Z$2522,26,0)</f>
        <v>#N/A</v>
      </c>
    </row>
    <row r="2433" spans="1:10" hidden="1" x14ac:dyDescent="0.2">
      <c r="A2433" t="s">
        <v>601</v>
      </c>
      <c r="B2433" t="str">
        <f>IFERROR(VLOOKUP(A2433,Ages!B2433:C3031,2,0),"")</f>
        <v/>
      </c>
      <c r="C2433" t="s">
        <v>4862</v>
      </c>
      <c r="D2433" t="s">
        <v>26</v>
      </c>
      <c r="E2433" t="s">
        <v>87</v>
      </c>
      <c r="F2433" t="str">
        <f t="shared" si="41"/>
        <v/>
      </c>
      <c r="G2433" t="str">
        <f>VLOOKUP(A2433,'16-17'!$A$2:$Z$2522,24,0)</f>
        <v>7</v>
      </c>
      <c r="H2433">
        <f>VLOOKUP(A2433,'16-17'!$A$2:$Z$2522,26,0)</f>
        <v>6.2714285714285714</v>
      </c>
      <c r="I2433">
        <f>VLOOKUP(A2433,'15-16'!$A$2:$Z$2522,26,0)</f>
        <v>17.130111524163571</v>
      </c>
      <c r="J2433" t="e">
        <f>VLOOKUP(A2433,'14-15'!$A$2:$Z$2522,26,0)</f>
        <v>#N/A</v>
      </c>
    </row>
    <row r="2434" spans="1:10" hidden="1" x14ac:dyDescent="0.2">
      <c r="A2434" t="s">
        <v>603</v>
      </c>
      <c r="B2434" t="str">
        <f>IFERROR(VLOOKUP(A2434,Ages!B2434:C3032,2,0),"")</f>
        <v/>
      </c>
      <c r="C2434" t="s">
        <v>4863</v>
      </c>
      <c r="D2434" t="s">
        <v>26</v>
      </c>
      <c r="E2434" t="s">
        <v>84</v>
      </c>
      <c r="F2434" t="str">
        <f t="shared" si="41"/>
        <v/>
      </c>
      <c r="G2434" t="str">
        <f>VLOOKUP(A2434,'16-17'!$A$2:$Z$2522,24,0)</f>
        <v>10</v>
      </c>
      <c r="H2434">
        <f>VLOOKUP(A2434,'16-17'!$A$2:$Z$2522,26,0)</f>
        <v>6.25</v>
      </c>
      <c r="I2434">
        <f>VLOOKUP(A2434,'15-16'!$A$2:$Z$2522,26,0)</f>
        <v>14.10468042274786</v>
      </c>
      <c r="J2434">
        <f>VLOOKUP(A2434,'14-15'!$A$2:$Z$2522,26,0)</f>
        <v>14.80895008605852</v>
      </c>
    </row>
    <row r="2435" spans="1:10" hidden="1" x14ac:dyDescent="0.2">
      <c r="A2435" t="s">
        <v>604</v>
      </c>
      <c r="B2435" t="str">
        <f>IFERROR(VLOOKUP(A2435,Ages!B2435:C3033,2,0),"")</f>
        <v/>
      </c>
      <c r="C2435" t="s">
        <v>4863</v>
      </c>
      <c r="D2435" t="s">
        <v>26</v>
      </c>
      <c r="E2435" t="s">
        <v>74</v>
      </c>
      <c r="F2435" t="str">
        <f t="shared" ref="F2435:F2498" si="42">B2435</f>
        <v/>
      </c>
      <c r="G2435" t="str">
        <f>VLOOKUP(A2435,'16-17'!$A$2:$Z$2522,24,0)</f>
        <v>13</v>
      </c>
      <c r="H2435">
        <f>VLOOKUP(A2435,'16-17'!$A$2:$Z$2522,26,0)</f>
        <v>6.2230769230769232</v>
      </c>
      <c r="I2435">
        <f>VLOOKUP(A2435,'15-16'!$A$2:$Z$2522,26,0)</f>
        <v>16.705207413945278</v>
      </c>
      <c r="J2435" t="e">
        <f>VLOOKUP(A2435,'14-15'!$A$2:$Z$2522,26,0)</f>
        <v>#N/A</v>
      </c>
    </row>
    <row r="2436" spans="1:10" hidden="1" x14ac:dyDescent="0.2">
      <c r="A2436" t="s">
        <v>6390</v>
      </c>
      <c r="B2436" t="str">
        <f>IFERROR(VLOOKUP(A2436,Ages!B2436:C3034,2,0),"")</f>
        <v/>
      </c>
      <c r="C2436" t="s">
        <v>4863</v>
      </c>
      <c r="D2436" t="s">
        <v>26</v>
      </c>
      <c r="E2436" t="s">
        <v>87</v>
      </c>
      <c r="F2436" t="str">
        <f t="shared" si="42"/>
        <v/>
      </c>
      <c r="G2436" t="str">
        <f>VLOOKUP(A2436,'16-17'!$A$2:$Z$2522,24,0)</f>
        <v>9</v>
      </c>
      <c r="H2436">
        <f>VLOOKUP(A2436,'16-17'!$A$2:$Z$2522,26,0)</f>
        <v>6.1888888888888891</v>
      </c>
      <c r="I2436" t="e">
        <f>VLOOKUP(A2436,'15-16'!$A$2:$Z$2522,26,0)</f>
        <v>#N/A</v>
      </c>
      <c r="J2436" t="e">
        <f>VLOOKUP(A2436,'14-15'!$A$2:$Z$2522,26,0)</f>
        <v>#N/A</v>
      </c>
    </row>
    <row r="2437" spans="1:10" hidden="1" x14ac:dyDescent="0.2">
      <c r="A2437" t="s">
        <v>606</v>
      </c>
      <c r="B2437" t="str">
        <f>IFERROR(VLOOKUP(A2437,Ages!B2437:C3035,2,0),"")</f>
        <v/>
      </c>
      <c r="C2437" t="s">
        <v>4862</v>
      </c>
      <c r="D2437" t="s">
        <v>26</v>
      </c>
      <c r="E2437" t="s">
        <v>52</v>
      </c>
      <c r="F2437" t="str">
        <f t="shared" si="42"/>
        <v/>
      </c>
      <c r="G2437" t="str">
        <f>VLOOKUP(A2437,'16-17'!$A$2:$Z$2522,24,0)</f>
        <v>4</v>
      </c>
      <c r="H2437">
        <f>VLOOKUP(A2437,'16-17'!$A$2:$Z$2522,26,0)</f>
        <v>6.15</v>
      </c>
      <c r="I2437">
        <f>VLOOKUP(A2437,'15-16'!$A$2:$Z$2522,26,0)</f>
        <v>12.545655375552284</v>
      </c>
      <c r="J2437">
        <f>VLOOKUP(A2437,'14-15'!$A$2:$Z$2522,26,0)</f>
        <v>13.971004243281472</v>
      </c>
    </row>
    <row r="2438" spans="1:10" hidden="1" x14ac:dyDescent="0.2">
      <c r="A2438" t="s">
        <v>6391</v>
      </c>
      <c r="B2438" t="str">
        <f>IFERROR(VLOOKUP(A2438,Ages!B2438:C3036,2,0),"")</f>
        <v/>
      </c>
      <c r="C2438" t="s">
        <v>4859</v>
      </c>
      <c r="D2438" t="s">
        <v>26</v>
      </c>
      <c r="E2438" t="s">
        <v>6179</v>
      </c>
      <c r="F2438" t="str">
        <f t="shared" si="42"/>
        <v/>
      </c>
      <c r="G2438" t="str">
        <f>VLOOKUP(A2438,'16-17'!$A$2:$Z$2522,24,0)</f>
        <v>2</v>
      </c>
      <c r="H2438">
        <f>VLOOKUP(A2438,'16-17'!$A$2:$Z$2522,26,0)</f>
        <v>6</v>
      </c>
      <c r="I2438" t="e">
        <f>VLOOKUP(A2438,'15-16'!$A$2:$Z$2522,26,0)</f>
        <v>#N/A</v>
      </c>
      <c r="J2438" t="e">
        <f>VLOOKUP(A2438,'14-15'!$A$2:$Z$2522,26,0)</f>
        <v>#N/A</v>
      </c>
    </row>
    <row r="2439" spans="1:10" hidden="1" x14ac:dyDescent="0.2">
      <c r="A2439" t="s">
        <v>6392</v>
      </c>
      <c r="B2439" t="str">
        <f>IFERROR(VLOOKUP(A2439,Ages!B2439:C3037,2,0),"")</f>
        <v/>
      </c>
      <c r="C2439" t="s">
        <v>4862</v>
      </c>
      <c r="D2439" t="s">
        <v>26</v>
      </c>
      <c r="E2439" t="s">
        <v>6179</v>
      </c>
      <c r="F2439" t="str">
        <f t="shared" si="42"/>
        <v/>
      </c>
      <c r="G2439" t="str">
        <f>VLOOKUP(A2439,'16-17'!$A$2:$Z$2522,24,0)</f>
        <v>4</v>
      </c>
      <c r="H2439">
        <f>VLOOKUP(A2439,'16-17'!$A$2:$Z$2522,26,0)</f>
        <v>5.85</v>
      </c>
      <c r="I2439" t="e">
        <f>VLOOKUP(A2439,'15-16'!$A$2:$Z$2522,26,0)</f>
        <v>#N/A</v>
      </c>
      <c r="J2439" t="e">
        <f>VLOOKUP(A2439,'14-15'!$A$2:$Z$2522,26,0)</f>
        <v>#N/A</v>
      </c>
    </row>
    <row r="2440" spans="1:10" hidden="1" x14ac:dyDescent="0.2">
      <c r="A2440" t="s">
        <v>607</v>
      </c>
      <c r="B2440" t="str">
        <f>IFERROR(VLOOKUP(A2440,Ages!B2440:C3038,2,0),"")</f>
        <v/>
      </c>
      <c r="C2440" t="s">
        <v>4863</v>
      </c>
      <c r="D2440" t="s">
        <v>26</v>
      </c>
      <c r="E2440" t="s">
        <v>64</v>
      </c>
      <c r="F2440" t="str">
        <f t="shared" si="42"/>
        <v/>
      </c>
      <c r="G2440" t="str">
        <f>VLOOKUP(A2440,'16-17'!$A$2:$Z$2522,24,0)</f>
        <v>8</v>
      </c>
      <c r="H2440">
        <f>VLOOKUP(A2440,'16-17'!$A$2:$Z$2522,26,0)</f>
        <v>5.85</v>
      </c>
      <c r="I2440" t="e">
        <f>VLOOKUP(A2440,'15-16'!$A$2:$Z$2522,26,0)</f>
        <v>#N/A</v>
      </c>
      <c r="J2440">
        <f>VLOOKUP(A2440,'14-15'!$A$2:$Z$2522,26,0)</f>
        <v>14.449258836944127</v>
      </c>
    </row>
    <row r="2441" spans="1:10" hidden="1" x14ac:dyDescent="0.2">
      <c r="A2441" t="s">
        <v>608</v>
      </c>
      <c r="B2441" t="str">
        <f>IFERROR(VLOOKUP(A2441,Ages!B2441:C3039,2,0),"")</f>
        <v/>
      </c>
      <c r="C2441" t="s">
        <v>4863</v>
      </c>
      <c r="D2441" t="s">
        <v>26</v>
      </c>
      <c r="E2441" t="s">
        <v>71</v>
      </c>
      <c r="F2441" t="str">
        <f t="shared" si="42"/>
        <v/>
      </c>
      <c r="G2441" t="str">
        <f>VLOOKUP(A2441,'16-17'!$A$2:$Z$2522,24,0)</f>
        <v>12</v>
      </c>
      <c r="H2441">
        <f>VLOOKUP(A2441,'16-17'!$A$2:$Z$2522,26,0)</f>
        <v>5.8250000000000002</v>
      </c>
      <c r="I2441">
        <f>VLOOKUP(A2441,'15-16'!$A$2:$Z$2522,26,0)</f>
        <v>19.710743801652892</v>
      </c>
      <c r="J2441" t="e">
        <f>VLOOKUP(A2441,'14-15'!$A$2:$Z$2522,26,0)</f>
        <v>#N/A</v>
      </c>
    </row>
    <row r="2442" spans="1:10" hidden="1" x14ac:dyDescent="0.2">
      <c r="A2442" t="s">
        <v>609</v>
      </c>
      <c r="B2442" t="str">
        <f>IFERROR(VLOOKUP(A2442,Ages!B2442:C3040,2,0),"")</f>
        <v/>
      </c>
      <c r="C2442" t="s">
        <v>4858</v>
      </c>
      <c r="D2442" t="s">
        <v>26</v>
      </c>
      <c r="E2442" t="s">
        <v>103</v>
      </c>
      <c r="F2442" t="str">
        <f t="shared" si="42"/>
        <v/>
      </c>
      <c r="G2442" t="str">
        <f>VLOOKUP(A2442,'16-17'!$A$2:$Z$2522,24,0)</f>
        <v>35</v>
      </c>
      <c r="H2442">
        <f>VLOOKUP(A2442,'16-17'!$A$2:$Z$2522,26,0)</f>
        <v>5.7714285714285714</v>
      </c>
      <c r="I2442">
        <f>VLOOKUP(A2442,'15-16'!$A$2:$Z$2522,26,0)</f>
        <v>11.058394160583942</v>
      </c>
      <c r="J2442">
        <f>VLOOKUP(A2442,'14-15'!$A$2:$Z$2522,26,0)</f>
        <v>6.8947368421052628</v>
      </c>
    </row>
    <row r="2443" spans="1:10" hidden="1" x14ac:dyDescent="0.2">
      <c r="A2443" t="s">
        <v>610</v>
      </c>
      <c r="B2443" t="str">
        <f>IFERROR(VLOOKUP(A2443,Ages!B2443:C3041,2,0),"")</f>
        <v/>
      </c>
      <c r="C2443" t="s">
        <v>4859</v>
      </c>
      <c r="D2443" t="s">
        <v>26</v>
      </c>
      <c r="E2443" t="s">
        <v>49</v>
      </c>
      <c r="F2443" t="str">
        <f t="shared" si="42"/>
        <v/>
      </c>
      <c r="G2443" t="str">
        <f>VLOOKUP(A2443,'16-17'!$A$2:$Z$2522,24,0)</f>
        <v>18</v>
      </c>
      <c r="H2443">
        <f>VLOOKUP(A2443,'16-17'!$A$2:$Z$2522,26,0)</f>
        <v>5.6722222222222216</v>
      </c>
      <c r="I2443">
        <f>VLOOKUP(A2443,'15-16'!$A$2:$Z$2522,26,0)</f>
        <v>22.507798960138651</v>
      </c>
      <c r="J2443" t="e">
        <f>VLOOKUP(A2443,'14-15'!$A$2:$Z$2522,26,0)</f>
        <v>#N/A</v>
      </c>
    </row>
    <row r="2444" spans="1:10" hidden="1" x14ac:dyDescent="0.2">
      <c r="A2444" t="s">
        <v>611</v>
      </c>
      <c r="B2444" t="str">
        <f>IFERROR(VLOOKUP(A2444,Ages!B2444:C3042,2,0),"")</f>
        <v/>
      </c>
      <c r="C2444" t="s">
        <v>4859</v>
      </c>
      <c r="D2444" t="s">
        <v>26</v>
      </c>
      <c r="E2444" t="s">
        <v>87</v>
      </c>
      <c r="F2444" t="str">
        <f t="shared" si="42"/>
        <v/>
      </c>
      <c r="G2444" t="str">
        <f>VLOOKUP(A2444,'16-17'!$A$2:$Z$2522,24,0)</f>
        <v>17</v>
      </c>
      <c r="H2444">
        <f>VLOOKUP(A2444,'16-17'!$A$2:$Z$2522,26,0)</f>
        <v>5.6411764705882357</v>
      </c>
      <c r="I2444">
        <f>VLOOKUP(A2444,'15-16'!$A$2:$Z$2522,26,0)</f>
        <v>11.513260530421217</v>
      </c>
      <c r="J2444" t="e">
        <f>VLOOKUP(A2444,'14-15'!$A$2:$Z$2522,26,0)</f>
        <v>#N/A</v>
      </c>
    </row>
    <row r="2445" spans="1:10" hidden="1" x14ac:dyDescent="0.2">
      <c r="A2445" t="s">
        <v>6395</v>
      </c>
      <c r="B2445" t="str">
        <f>IFERROR(VLOOKUP(A2445,Ages!B2445:C3043,2,0),"")</f>
        <v/>
      </c>
      <c r="C2445" t="s">
        <v>4859</v>
      </c>
      <c r="D2445" t="s">
        <v>26</v>
      </c>
      <c r="E2445" t="s">
        <v>64</v>
      </c>
      <c r="F2445" t="str">
        <f t="shared" si="42"/>
        <v/>
      </c>
      <c r="G2445" t="str">
        <f>VLOOKUP(A2445,'16-17'!$A$2:$Z$2522,24,0)</f>
        <v>5</v>
      </c>
      <c r="H2445">
        <f>VLOOKUP(A2445,'16-17'!$A$2:$Z$2522,26,0)</f>
        <v>5.62</v>
      </c>
      <c r="I2445" t="e">
        <f>VLOOKUP(A2445,'15-16'!$A$2:$Z$2522,26,0)</f>
        <v>#N/A</v>
      </c>
      <c r="J2445" t="e">
        <f>VLOOKUP(A2445,'14-15'!$A$2:$Z$2522,26,0)</f>
        <v>#N/A</v>
      </c>
    </row>
    <row r="2446" spans="1:10" hidden="1" x14ac:dyDescent="0.2">
      <c r="A2446" t="s">
        <v>612</v>
      </c>
      <c r="B2446" t="str">
        <f>IFERROR(VLOOKUP(A2446,Ages!B2446:C3044,2,0),"")</f>
        <v/>
      </c>
      <c r="C2446" t="s">
        <v>4858</v>
      </c>
      <c r="D2446" t="s">
        <v>26</v>
      </c>
      <c r="E2446" t="s">
        <v>6205</v>
      </c>
      <c r="F2446" t="str">
        <f t="shared" si="42"/>
        <v/>
      </c>
      <c r="G2446" t="str">
        <f>VLOOKUP(A2446,'16-17'!$A$2:$Z$2522,24,0)</f>
        <v>21</v>
      </c>
      <c r="H2446">
        <f>VLOOKUP(A2446,'16-17'!$A$2:$Z$2522,26,0)</f>
        <v>5.6190476190476186</v>
      </c>
      <c r="I2446" t="e">
        <f>VLOOKUP(A2446,'15-16'!$A$2:$Z$2522,26,0)</f>
        <v>#N/A</v>
      </c>
      <c r="J2446">
        <f>VLOOKUP(A2446,'14-15'!$A$2:$Z$2522,26,0)</f>
        <v>12.75</v>
      </c>
    </row>
    <row r="2447" spans="1:10" hidden="1" x14ac:dyDescent="0.2">
      <c r="A2447" t="s">
        <v>6396</v>
      </c>
      <c r="B2447" t="str">
        <f>IFERROR(VLOOKUP(A2447,Ages!B2447:C3045,2,0),"")</f>
        <v/>
      </c>
      <c r="C2447" t="s">
        <v>4859</v>
      </c>
      <c r="D2447" t="s">
        <v>26</v>
      </c>
      <c r="E2447" t="s">
        <v>95</v>
      </c>
      <c r="F2447" t="str">
        <f t="shared" si="42"/>
        <v/>
      </c>
      <c r="G2447" t="str">
        <f>VLOOKUP(A2447,'16-17'!$A$2:$Z$2522,24,0)</f>
        <v>17</v>
      </c>
      <c r="H2447">
        <f>VLOOKUP(A2447,'16-17'!$A$2:$Z$2522,26,0)</f>
        <v>5.4764705882352942</v>
      </c>
      <c r="I2447" t="e">
        <f>VLOOKUP(A2447,'15-16'!$A$2:$Z$2522,26,0)</f>
        <v>#N/A</v>
      </c>
      <c r="J2447" t="e">
        <f>VLOOKUP(A2447,'14-15'!$A$2:$Z$2522,26,0)</f>
        <v>#N/A</v>
      </c>
    </row>
    <row r="2448" spans="1:10" hidden="1" x14ac:dyDescent="0.2">
      <c r="A2448" t="s">
        <v>614</v>
      </c>
      <c r="B2448" t="str">
        <f>IFERROR(VLOOKUP(A2448,Ages!B2448:C3046,2,0),"")</f>
        <v/>
      </c>
      <c r="C2448" t="s">
        <v>4863</v>
      </c>
      <c r="D2448" t="s">
        <v>26</v>
      </c>
      <c r="E2448" t="s">
        <v>62</v>
      </c>
      <c r="F2448" t="str">
        <f t="shared" si="42"/>
        <v/>
      </c>
      <c r="G2448" t="str">
        <f>VLOOKUP(A2448,'16-17'!$A$2:$Z$2522,24,0)</f>
        <v>23</v>
      </c>
      <c r="H2448">
        <f>VLOOKUP(A2448,'16-17'!$A$2:$Z$2522,26,0)</f>
        <v>5.3608695652173912</v>
      </c>
      <c r="I2448">
        <f>VLOOKUP(A2448,'15-16'!$A$2:$Z$2522,26,0)</f>
        <v>19.119651347068146</v>
      </c>
      <c r="J2448" t="e">
        <f>VLOOKUP(A2448,'14-15'!$A$2:$Z$2522,26,0)</f>
        <v>#N/A</v>
      </c>
    </row>
    <row r="2449" spans="1:10" hidden="1" x14ac:dyDescent="0.2">
      <c r="A2449" t="s">
        <v>615</v>
      </c>
      <c r="B2449" t="str">
        <f>IFERROR(VLOOKUP(A2449,Ages!B2449:C3047,2,0),"")</f>
        <v/>
      </c>
      <c r="C2449" t="s">
        <v>4859</v>
      </c>
      <c r="D2449" t="s">
        <v>26</v>
      </c>
      <c r="E2449" t="s">
        <v>62</v>
      </c>
      <c r="F2449" t="str">
        <f t="shared" si="42"/>
        <v/>
      </c>
      <c r="G2449" t="str">
        <f>VLOOKUP(A2449,'16-17'!$A$2:$Z$2522,24,0)</f>
        <v>16</v>
      </c>
      <c r="H2449">
        <f>VLOOKUP(A2449,'16-17'!$A$2:$Z$2522,26,0)</f>
        <v>5.21875</v>
      </c>
      <c r="I2449">
        <f>VLOOKUP(A2449,'15-16'!$A$2:$Z$2522,26,0)</f>
        <v>25.223684210526315</v>
      </c>
      <c r="J2449" t="e">
        <f>VLOOKUP(A2449,'14-15'!$A$2:$Z$2522,26,0)</f>
        <v>#N/A</v>
      </c>
    </row>
    <row r="2450" spans="1:10" hidden="1" x14ac:dyDescent="0.2">
      <c r="A2450" t="s">
        <v>6397</v>
      </c>
      <c r="B2450" t="str">
        <f>IFERROR(VLOOKUP(A2450,Ages!B2450:C3048,2,0),"")</f>
        <v/>
      </c>
      <c r="C2450" t="s">
        <v>4859</v>
      </c>
      <c r="D2450" t="s">
        <v>26</v>
      </c>
      <c r="E2450" t="s">
        <v>32</v>
      </c>
      <c r="F2450" t="str">
        <f t="shared" si="42"/>
        <v/>
      </c>
      <c r="G2450" t="str">
        <f>VLOOKUP(A2450,'16-17'!$A$2:$Z$2522,24,0)</f>
        <v>7</v>
      </c>
      <c r="H2450">
        <f>VLOOKUP(A2450,'16-17'!$A$2:$Z$2522,26,0)</f>
        <v>5.0285714285714294</v>
      </c>
      <c r="I2450" t="e">
        <f>VLOOKUP(A2450,'15-16'!$A$2:$Z$2522,26,0)</f>
        <v>#N/A</v>
      </c>
      <c r="J2450" t="e">
        <f>VLOOKUP(A2450,'14-15'!$A$2:$Z$2522,26,0)</f>
        <v>#N/A</v>
      </c>
    </row>
    <row r="2451" spans="1:10" hidden="1" x14ac:dyDescent="0.2">
      <c r="A2451" t="s">
        <v>6398</v>
      </c>
      <c r="B2451" t="str">
        <f>IFERROR(VLOOKUP(A2451,Ages!B2451:C3049,2,0),"")</f>
        <v/>
      </c>
      <c r="C2451" t="s">
        <v>4863</v>
      </c>
      <c r="D2451" t="s">
        <v>26</v>
      </c>
      <c r="E2451" t="s">
        <v>6196</v>
      </c>
      <c r="F2451" t="str">
        <f t="shared" si="42"/>
        <v/>
      </c>
      <c r="G2451" t="str">
        <f>VLOOKUP(A2451,'16-17'!$A$2:$Z$2522,24,0)</f>
        <v>21</v>
      </c>
      <c r="H2451">
        <f>VLOOKUP(A2451,'16-17'!$A$2:$Z$2522,26,0)</f>
        <v>5.0095238095238095</v>
      </c>
      <c r="I2451" t="e">
        <f>VLOOKUP(A2451,'15-16'!$A$2:$Z$2522,26,0)</f>
        <v>#N/A</v>
      </c>
      <c r="J2451" t="e">
        <f>VLOOKUP(A2451,'14-15'!$A$2:$Z$2522,26,0)</f>
        <v>#N/A</v>
      </c>
    </row>
    <row r="2452" spans="1:10" hidden="1" x14ac:dyDescent="0.2">
      <c r="A2452" t="s">
        <v>6399</v>
      </c>
      <c r="B2452" t="str">
        <f>IFERROR(VLOOKUP(A2452,Ages!B2452:C3050,2,0),"")</f>
        <v/>
      </c>
      <c r="C2452" t="s">
        <v>4862</v>
      </c>
      <c r="D2452" t="s">
        <v>26</v>
      </c>
      <c r="E2452" t="s">
        <v>6179</v>
      </c>
      <c r="F2452" t="str">
        <f t="shared" si="42"/>
        <v/>
      </c>
      <c r="G2452" t="str">
        <f>VLOOKUP(A2452,'16-17'!$A$2:$Z$2522,24,0)</f>
        <v>4</v>
      </c>
      <c r="H2452">
        <f>VLOOKUP(A2452,'16-17'!$A$2:$Z$2522,26,0)</f>
        <v>4.9000000000000004</v>
      </c>
      <c r="I2452" t="e">
        <f>VLOOKUP(A2452,'15-16'!$A$2:$Z$2522,26,0)</f>
        <v>#N/A</v>
      </c>
      <c r="J2452" t="e">
        <f>VLOOKUP(A2452,'14-15'!$A$2:$Z$2522,26,0)</f>
        <v>#N/A</v>
      </c>
    </row>
    <row r="2453" spans="1:10" hidden="1" x14ac:dyDescent="0.2">
      <c r="A2453" t="s">
        <v>620</v>
      </c>
      <c r="B2453" t="str">
        <f>IFERROR(VLOOKUP(A2453,Ages!B2453:C3051,2,0),"")</f>
        <v/>
      </c>
      <c r="C2453" t="s">
        <v>4863</v>
      </c>
      <c r="D2453" t="s">
        <v>26</v>
      </c>
      <c r="E2453" t="s">
        <v>27</v>
      </c>
      <c r="F2453" t="str">
        <f t="shared" si="42"/>
        <v/>
      </c>
      <c r="G2453" t="str">
        <f>VLOOKUP(A2453,'16-17'!$A$2:$Z$2522,24,0)</f>
        <v>1</v>
      </c>
      <c r="H2453">
        <f>VLOOKUP(A2453,'16-17'!$A$2:$Z$2522,26,0)</f>
        <v>4.9000000000000004</v>
      </c>
      <c r="I2453">
        <f>VLOOKUP(A2453,'15-16'!$A$2:$Z$2522,26,0)</f>
        <v>18.271411338962608</v>
      </c>
      <c r="J2453" t="e">
        <f>VLOOKUP(A2453,'14-15'!$A$2:$Z$2522,26,0)</f>
        <v>#N/A</v>
      </c>
    </row>
    <row r="2454" spans="1:10" hidden="1" x14ac:dyDescent="0.2">
      <c r="A2454" t="s">
        <v>6400</v>
      </c>
      <c r="B2454" t="str">
        <f>IFERROR(VLOOKUP(A2454,Ages!B2454:C3052,2,0),"")</f>
        <v/>
      </c>
      <c r="C2454" t="s">
        <v>4859</v>
      </c>
      <c r="D2454" t="s">
        <v>26</v>
      </c>
      <c r="E2454" t="s">
        <v>64</v>
      </c>
      <c r="F2454" t="str">
        <f t="shared" si="42"/>
        <v/>
      </c>
      <c r="G2454" t="str">
        <f>VLOOKUP(A2454,'16-17'!$A$2:$Z$2522,24,0)</f>
        <v>9</v>
      </c>
      <c r="H2454">
        <f>VLOOKUP(A2454,'16-17'!$A$2:$Z$2522,26,0)</f>
        <v>4.8777777777777773</v>
      </c>
      <c r="I2454" t="e">
        <f>VLOOKUP(A2454,'15-16'!$A$2:$Z$2522,26,0)</f>
        <v>#N/A</v>
      </c>
      <c r="J2454" t="e">
        <f>VLOOKUP(A2454,'14-15'!$A$2:$Z$2522,26,0)</f>
        <v>#N/A</v>
      </c>
    </row>
    <row r="2455" spans="1:10" hidden="1" x14ac:dyDescent="0.2">
      <c r="A2455" t="s">
        <v>6402</v>
      </c>
      <c r="B2455" t="str">
        <f>IFERROR(VLOOKUP(A2455,Ages!B2455:C3053,2,0),"")</f>
        <v/>
      </c>
      <c r="C2455" t="s">
        <v>4859</v>
      </c>
      <c r="D2455" t="s">
        <v>26</v>
      </c>
      <c r="E2455" t="s">
        <v>6179</v>
      </c>
      <c r="F2455" t="str">
        <f t="shared" si="42"/>
        <v/>
      </c>
      <c r="G2455" t="str">
        <f>VLOOKUP(A2455,'16-17'!$A$2:$Z$2522,24,0)</f>
        <v>14</v>
      </c>
      <c r="H2455">
        <f>VLOOKUP(A2455,'16-17'!$A$2:$Z$2522,26,0)</f>
        <v>4.8500000000000005</v>
      </c>
      <c r="I2455" t="e">
        <f>VLOOKUP(A2455,'15-16'!$A$2:$Z$2522,26,0)</f>
        <v>#N/A</v>
      </c>
      <c r="J2455" t="e">
        <f>VLOOKUP(A2455,'14-15'!$A$2:$Z$2522,26,0)</f>
        <v>#N/A</v>
      </c>
    </row>
    <row r="2456" spans="1:10" hidden="1" x14ac:dyDescent="0.2">
      <c r="A2456" t="s">
        <v>621</v>
      </c>
      <c r="B2456" t="str">
        <f>IFERROR(VLOOKUP(A2456,Ages!B2456:C3054,2,0),"")</f>
        <v/>
      </c>
      <c r="C2456" t="s">
        <v>4858</v>
      </c>
      <c r="D2456" t="s">
        <v>26</v>
      </c>
      <c r="E2456" t="s">
        <v>49</v>
      </c>
      <c r="F2456" t="str">
        <f t="shared" si="42"/>
        <v/>
      </c>
      <c r="G2456" t="str">
        <f>VLOOKUP(A2456,'16-17'!$A$2:$Z$2522,24,0)</f>
        <v>33</v>
      </c>
      <c r="H2456">
        <f>VLOOKUP(A2456,'16-17'!$A$2:$Z$2522,26,0)</f>
        <v>4.8484848484848486</v>
      </c>
      <c r="I2456">
        <f>VLOOKUP(A2456,'15-16'!$A$2:$Z$2522,26,0)</f>
        <v>7.615384615384615</v>
      </c>
      <c r="J2456">
        <f>VLOOKUP(A2456,'14-15'!$A$2:$Z$2522,26,0)</f>
        <v>12.367864693446087</v>
      </c>
    </row>
    <row r="2457" spans="1:10" hidden="1" x14ac:dyDescent="0.2">
      <c r="A2457" t="s">
        <v>6404</v>
      </c>
      <c r="B2457" t="str">
        <f>IFERROR(VLOOKUP(A2457,Ages!B2457:C3055,2,0),"")</f>
        <v/>
      </c>
      <c r="C2457" t="s">
        <v>4859</v>
      </c>
      <c r="D2457" t="s">
        <v>26</v>
      </c>
      <c r="E2457" t="s">
        <v>95</v>
      </c>
      <c r="F2457" t="str">
        <f t="shared" si="42"/>
        <v/>
      </c>
      <c r="G2457" t="str">
        <f>VLOOKUP(A2457,'16-17'!$A$2:$Z$2522,24,0)</f>
        <v>28</v>
      </c>
      <c r="H2457">
        <f>VLOOKUP(A2457,'16-17'!$A$2:$Z$2522,26,0)</f>
        <v>4.75</v>
      </c>
      <c r="I2457" t="e">
        <f>VLOOKUP(A2457,'15-16'!$A$2:$Z$2522,26,0)</f>
        <v>#N/A</v>
      </c>
      <c r="J2457" t="e">
        <f>VLOOKUP(A2457,'14-15'!$A$2:$Z$2522,26,0)</f>
        <v>#N/A</v>
      </c>
    </row>
    <row r="2458" spans="1:10" hidden="1" x14ac:dyDescent="0.2">
      <c r="A2458" t="s">
        <v>622</v>
      </c>
      <c r="B2458" t="str">
        <f>IFERROR(VLOOKUP(A2458,Ages!B2458:C3056,2,0),"")</f>
        <v/>
      </c>
      <c r="C2458" t="s">
        <v>4859</v>
      </c>
      <c r="D2458" t="s">
        <v>26</v>
      </c>
      <c r="E2458" t="s">
        <v>87</v>
      </c>
      <c r="F2458" t="str">
        <f t="shared" si="42"/>
        <v/>
      </c>
      <c r="G2458" t="str">
        <f>VLOOKUP(A2458,'16-17'!$A$2:$Z$2522,24,0)</f>
        <v>6</v>
      </c>
      <c r="H2458">
        <f>VLOOKUP(A2458,'16-17'!$A$2:$Z$2522,26,0)</f>
        <v>4.7</v>
      </c>
      <c r="I2458">
        <f>VLOOKUP(A2458,'15-16'!$A$2:$Z$2522,26,0)</f>
        <v>18.071808510638295</v>
      </c>
      <c r="J2458" t="e">
        <f>VLOOKUP(A2458,'14-15'!$A$2:$Z$2522,26,0)</f>
        <v>#N/A</v>
      </c>
    </row>
    <row r="2459" spans="1:10" hidden="1" x14ac:dyDescent="0.2">
      <c r="A2459" t="s">
        <v>623</v>
      </c>
      <c r="B2459" t="str">
        <f>IFERROR(VLOOKUP(A2459,Ages!B2459:C3057,2,0),"")</f>
        <v/>
      </c>
      <c r="C2459" t="s">
        <v>4858</v>
      </c>
      <c r="D2459" t="s">
        <v>26</v>
      </c>
      <c r="E2459" t="s">
        <v>87</v>
      </c>
      <c r="F2459" t="str">
        <f t="shared" si="42"/>
        <v/>
      </c>
      <c r="G2459" t="str">
        <f>VLOOKUP(A2459,'16-17'!$A$2:$Z$2522,24,0)</f>
        <v>36</v>
      </c>
      <c r="H2459">
        <f>VLOOKUP(A2459,'16-17'!$A$2:$Z$2522,26,0)</f>
        <v>4.6944444444444446</v>
      </c>
      <c r="I2459">
        <f>VLOOKUP(A2459,'15-16'!$A$2:$Z$2522,26,0)</f>
        <v>8.09375</v>
      </c>
      <c r="J2459" t="e">
        <f>VLOOKUP(A2459,'14-15'!$A$2:$Z$2522,26,0)</f>
        <v>#N/A</v>
      </c>
    </row>
    <row r="2460" spans="1:10" hidden="1" x14ac:dyDescent="0.2">
      <c r="A2460" t="s">
        <v>6406</v>
      </c>
      <c r="B2460" t="str">
        <f>IFERROR(VLOOKUP(A2460,Ages!B2460:C3058,2,0),"")</f>
        <v/>
      </c>
      <c r="C2460" t="s">
        <v>4859</v>
      </c>
      <c r="D2460" t="s">
        <v>26</v>
      </c>
      <c r="E2460" t="s">
        <v>51</v>
      </c>
      <c r="F2460" t="str">
        <f t="shared" si="42"/>
        <v/>
      </c>
      <c r="G2460" t="str">
        <f>VLOOKUP(A2460,'16-17'!$A$2:$Z$2522,24,0)</f>
        <v>4</v>
      </c>
      <c r="H2460">
        <f>VLOOKUP(A2460,'16-17'!$A$2:$Z$2522,26,0)</f>
        <v>4.55</v>
      </c>
      <c r="I2460" t="e">
        <f>VLOOKUP(A2460,'15-16'!$A$2:$Z$2522,26,0)</f>
        <v>#N/A</v>
      </c>
      <c r="J2460" t="e">
        <f>VLOOKUP(A2460,'14-15'!$A$2:$Z$2522,26,0)</f>
        <v>#N/A</v>
      </c>
    </row>
    <row r="2461" spans="1:10" hidden="1" x14ac:dyDescent="0.2">
      <c r="A2461" t="s">
        <v>625</v>
      </c>
      <c r="B2461" t="str">
        <f>IFERROR(VLOOKUP(A2461,Ages!B2461:C3059,2,0),"")</f>
        <v/>
      </c>
      <c r="C2461" t="s">
        <v>4863</v>
      </c>
      <c r="D2461" t="s">
        <v>26</v>
      </c>
      <c r="E2461" t="s">
        <v>6179</v>
      </c>
      <c r="F2461" t="str">
        <f t="shared" si="42"/>
        <v/>
      </c>
      <c r="G2461" t="str">
        <f>VLOOKUP(A2461,'16-17'!$A$2:$Z$2522,24,0)</f>
        <v>15</v>
      </c>
      <c r="H2461">
        <f>VLOOKUP(A2461,'16-17'!$A$2:$Z$2522,26,0)</f>
        <v>4.4800000000000004</v>
      </c>
      <c r="I2461">
        <f>VLOOKUP(A2461,'15-16'!$A$2:$Z$2522,26,0)</f>
        <v>8.742857142857142</v>
      </c>
      <c r="J2461">
        <f>VLOOKUP(A2461,'14-15'!$A$2:$Z$2522,26,0)</f>
        <v>12.844444444444445</v>
      </c>
    </row>
    <row r="2462" spans="1:10" hidden="1" x14ac:dyDescent="0.2">
      <c r="A2462" t="s">
        <v>626</v>
      </c>
      <c r="B2462" t="str">
        <f>IFERROR(VLOOKUP(A2462,Ages!B2462:C3060,2,0),"")</f>
        <v/>
      </c>
      <c r="C2462" t="s">
        <v>4859</v>
      </c>
      <c r="D2462" t="s">
        <v>26</v>
      </c>
      <c r="E2462" t="s">
        <v>74</v>
      </c>
      <c r="F2462" t="str">
        <f t="shared" si="42"/>
        <v/>
      </c>
      <c r="G2462" t="str">
        <f>VLOOKUP(A2462,'16-17'!$A$2:$Z$2522,24,0)</f>
        <v>18</v>
      </c>
      <c r="H2462">
        <f>VLOOKUP(A2462,'16-17'!$A$2:$Z$2522,26,0)</f>
        <v>4.427777777777778</v>
      </c>
      <c r="I2462">
        <f>VLOOKUP(A2462,'15-16'!$A$2:$Z$2522,26,0)</f>
        <v>18.025568181818183</v>
      </c>
      <c r="J2462">
        <f>VLOOKUP(A2462,'14-15'!$A$2:$Z$2522,26,0)</f>
        <v>16.957690928648262</v>
      </c>
    </row>
    <row r="2463" spans="1:10" hidden="1" x14ac:dyDescent="0.2">
      <c r="A2463" t="s">
        <v>627</v>
      </c>
      <c r="B2463" t="str">
        <f>IFERROR(VLOOKUP(A2463,Ages!B2463:C3061,2,0),"")</f>
        <v/>
      </c>
      <c r="C2463" t="s">
        <v>4859</v>
      </c>
      <c r="D2463" t="s">
        <v>26</v>
      </c>
      <c r="E2463" t="s">
        <v>74</v>
      </c>
      <c r="F2463" t="str">
        <f t="shared" si="42"/>
        <v/>
      </c>
      <c r="G2463" t="str">
        <f>VLOOKUP(A2463,'16-17'!$A$2:$Z$2522,24,0)</f>
        <v>7</v>
      </c>
      <c r="H2463">
        <f>VLOOKUP(A2463,'16-17'!$A$2:$Z$2522,26,0)</f>
        <v>4.3714285714285719</v>
      </c>
      <c r="I2463">
        <f>VLOOKUP(A2463,'15-16'!$A$2:$Z$2522,26,0)</f>
        <v>14.484197218710491</v>
      </c>
      <c r="J2463" t="e">
        <f>VLOOKUP(A2463,'14-15'!$A$2:$Z$2522,26,0)</f>
        <v>#N/A</v>
      </c>
    </row>
    <row r="2464" spans="1:10" hidden="1" x14ac:dyDescent="0.2">
      <c r="A2464" t="s">
        <v>6408</v>
      </c>
      <c r="B2464" t="str">
        <f>IFERROR(VLOOKUP(A2464,Ages!B2464:C3062,2,0),"")</f>
        <v/>
      </c>
      <c r="C2464" t="s">
        <v>4858</v>
      </c>
      <c r="D2464" t="s">
        <v>26</v>
      </c>
      <c r="E2464" t="s">
        <v>6205</v>
      </c>
      <c r="F2464" t="str">
        <f t="shared" si="42"/>
        <v/>
      </c>
      <c r="G2464" t="str">
        <f>VLOOKUP(A2464,'16-17'!$A$2:$Z$2522,24,0)</f>
        <v>13</v>
      </c>
      <c r="H2464">
        <f>VLOOKUP(A2464,'16-17'!$A$2:$Z$2522,26,0)</f>
        <v>4.3076923076923075</v>
      </c>
      <c r="I2464" t="e">
        <f>VLOOKUP(A2464,'15-16'!$A$2:$Z$2522,26,0)</f>
        <v>#N/A</v>
      </c>
      <c r="J2464" t="e">
        <f>VLOOKUP(A2464,'14-15'!$A$2:$Z$2522,26,0)</f>
        <v>#N/A</v>
      </c>
    </row>
    <row r="2465" spans="1:10" hidden="1" x14ac:dyDescent="0.2">
      <c r="A2465" t="s">
        <v>628</v>
      </c>
      <c r="B2465" t="str">
        <f>IFERROR(VLOOKUP(A2465,Ages!B2465:C3063,2,0),"")</f>
        <v/>
      </c>
      <c r="C2465" t="s">
        <v>4858</v>
      </c>
      <c r="D2465" t="s">
        <v>26</v>
      </c>
      <c r="E2465" t="s">
        <v>95</v>
      </c>
      <c r="F2465" t="str">
        <f t="shared" si="42"/>
        <v/>
      </c>
      <c r="G2465" t="str">
        <f>VLOOKUP(A2465,'16-17'!$A$2:$Z$2522,24,0)</f>
        <v>16</v>
      </c>
      <c r="H2465">
        <f>VLOOKUP(A2465,'16-17'!$A$2:$Z$2522,26,0)</f>
        <v>4.1875</v>
      </c>
      <c r="I2465" t="e">
        <f>VLOOKUP(A2465,'15-16'!$A$2:$Z$2522,26,0)</f>
        <v>#N/A</v>
      </c>
      <c r="J2465" t="e">
        <f>VLOOKUP(A2465,'14-15'!$A$2:$Z$2522,26,0)</f>
        <v>#N/A</v>
      </c>
    </row>
    <row r="2466" spans="1:10" hidden="1" x14ac:dyDescent="0.2">
      <c r="A2466" t="s">
        <v>6409</v>
      </c>
      <c r="B2466" t="str">
        <f>IFERROR(VLOOKUP(A2466,Ages!B2466:C3064,2,0),"")</f>
        <v/>
      </c>
      <c r="C2466" t="s">
        <v>4859</v>
      </c>
      <c r="D2466" t="s">
        <v>26</v>
      </c>
      <c r="E2466" t="s">
        <v>84</v>
      </c>
      <c r="F2466" t="str">
        <f t="shared" si="42"/>
        <v/>
      </c>
      <c r="G2466" t="str">
        <f>VLOOKUP(A2466,'16-17'!$A$2:$Z$2522,24,0)</f>
        <v>11</v>
      </c>
      <c r="H2466">
        <f>VLOOKUP(A2466,'16-17'!$A$2:$Z$2522,26,0)</f>
        <v>4.1454545454545455</v>
      </c>
      <c r="I2466" t="e">
        <f>VLOOKUP(A2466,'15-16'!$A$2:$Z$2522,26,0)</f>
        <v>#N/A</v>
      </c>
      <c r="J2466" t="e">
        <f>VLOOKUP(A2466,'14-15'!$A$2:$Z$2522,26,0)</f>
        <v>#N/A</v>
      </c>
    </row>
    <row r="2467" spans="1:10" hidden="1" x14ac:dyDescent="0.2">
      <c r="A2467" t="s">
        <v>6410</v>
      </c>
      <c r="B2467" t="str">
        <f>IFERROR(VLOOKUP(A2467,Ages!B2467:C3065,2,0),"")</f>
        <v/>
      </c>
      <c r="C2467" t="s">
        <v>4859</v>
      </c>
      <c r="D2467" t="s">
        <v>26</v>
      </c>
      <c r="E2467" t="s">
        <v>6196</v>
      </c>
      <c r="F2467" t="str">
        <f t="shared" si="42"/>
        <v/>
      </c>
      <c r="G2467" t="str">
        <f>VLOOKUP(A2467,'16-17'!$A$2:$Z$2522,24,0)</f>
        <v>6</v>
      </c>
      <c r="H2467">
        <f>VLOOKUP(A2467,'16-17'!$A$2:$Z$2522,26,0)</f>
        <v>4.1333333333333337</v>
      </c>
      <c r="I2467" t="e">
        <f>VLOOKUP(A2467,'15-16'!$A$2:$Z$2522,26,0)</f>
        <v>#N/A</v>
      </c>
      <c r="J2467" t="e">
        <f>VLOOKUP(A2467,'14-15'!$A$2:$Z$2522,26,0)</f>
        <v>#N/A</v>
      </c>
    </row>
    <row r="2468" spans="1:10" hidden="1" x14ac:dyDescent="0.2">
      <c r="A2468" t="s">
        <v>632</v>
      </c>
      <c r="B2468" t="str">
        <f>IFERROR(VLOOKUP(A2468,Ages!B2468:C3066,2,0),"")</f>
        <v/>
      </c>
      <c r="C2468" t="s">
        <v>4859</v>
      </c>
      <c r="D2468" t="s">
        <v>26</v>
      </c>
      <c r="E2468" t="s">
        <v>39</v>
      </c>
      <c r="F2468" t="str">
        <f t="shared" si="42"/>
        <v/>
      </c>
      <c r="G2468" t="str">
        <f>VLOOKUP(A2468,'16-17'!$A$2:$Z$2522,24,0)</f>
        <v>5</v>
      </c>
      <c r="H2468">
        <f>VLOOKUP(A2468,'16-17'!$A$2:$Z$2522,26,0)</f>
        <v>4.0999999999999996</v>
      </c>
      <c r="I2468">
        <f>VLOOKUP(A2468,'15-16'!$A$2:$Z$2522,26,0)</f>
        <v>19.5</v>
      </c>
      <c r="J2468" t="e">
        <f>VLOOKUP(A2468,'14-15'!$A$2:$Z$2522,26,0)</f>
        <v>#N/A</v>
      </c>
    </row>
    <row r="2469" spans="1:10" hidden="1" x14ac:dyDescent="0.2">
      <c r="A2469" t="s">
        <v>6411</v>
      </c>
      <c r="B2469" t="str">
        <f>IFERROR(VLOOKUP(A2469,Ages!B2469:C3067,2,0),"")</f>
        <v/>
      </c>
      <c r="C2469" t="s">
        <v>4863</v>
      </c>
      <c r="D2469" t="s">
        <v>26</v>
      </c>
      <c r="E2469" t="s">
        <v>6205</v>
      </c>
      <c r="F2469" t="str">
        <f t="shared" si="42"/>
        <v/>
      </c>
      <c r="G2469" t="str">
        <f>VLOOKUP(A2469,'16-17'!$A$2:$Z$2522,24,0)</f>
        <v>5</v>
      </c>
      <c r="H2469">
        <f>VLOOKUP(A2469,'16-17'!$A$2:$Z$2522,26,0)</f>
        <v>3.9</v>
      </c>
      <c r="I2469" t="e">
        <f>VLOOKUP(A2469,'15-16'!$A$2:$Z$2522,26,0)</f>
        <v>#N/A</v>
      </c>
      <c r="J2469" t="e">
        <f>VLOOKUP(A2469,'14-15'!$A$2:$Z$2522,26,0)</f>
        <v>#N/A</v>
      </c>
    </row>
    <row r="2470" spans="1:10" hidden="1" x14ac:dyDescent="0.2">
      <c r="A2470" t="s">
        <v>6412</v>
      </c>
      <c r="B2470" t="str">
        <f>IFERROR(VLOOKUP(A2470,Ages!B2470:C3068,2,0),"")</f>
        <v/>
      </c>
      <c r="C2470" t="s">
        <v>4863</v>
      </c>
      <c r="D2470" t="s">
        <v>26</v>
      </c>
      <c r="E2470" t="s">
        <v>64</v>
      </c>
      <c r="F2470" t="str">
        <f t="shared" si="42"/>
        <v/>
      </c>
      <c r="G2470" t="str">
        <f>VLOOKUP(A2470,'16-17'!$A$2:$Z$2522,24,0)</f>
        <v>25</v>
      </c>
      <c r="H2470">
        <f>VLOOKUP(A2470,'16-17'!$A$2:$Z$2522,26,0)</f>
        <v>3.8360000000000003</v>
      </c>
      <c r="I2470" t="e">
        <f>VLOOKUP(A2470,'15-16'!$A$2:$Z$2522,26,0)</f>
        <v>#N/A</v>
      </c>
      <c r="J2470" t="e">
        <f>VLOOKUP(A2470,'14-15'!$A$2:$Z$2522,26,0)</f>
        <v>#N/A</v>
      </c>
    </row>
    <row r="2471" spans="1:10" hidden="1" x14ac:dyDescent="0.2">
      <c r="A2471" t="s">
        <v>635</v>
      </c>
      <c r="B2471" t="str">
        <f>IFERROR(VLOOKUP(A2471,Ages!B2471:C3069,2,0),"")</f>
        <v/>
      </c>
      <c r="C2471" t="s">
        <v>4859</v>
      </c>
      <c r="D2471" t="s">
        <v>26</v>
      </c>
      <c r="E2471" t="s">
        <v>95</v>
      </c>
      <c r="F2471" t="str">
        <f t="shared" si="42"/>
        <v/>
      </c>
      <c r="G2471" t="str">
        <f>VLOOKUP(A2471,'16-17'!$A$2:$Z$2522,24,0)</f>
        <v>5</v>
      </c>
      <c r="H2471">
        <f>VLOOKUP(A2471,'16-17'!$A$2:$Z$2522,26,0)</f>
        <v>3.7399999999999998</v>
      </c>
      <c r="I2471">
        <f>VLOOKUP(A2471,'15-16'!$A$2:$Z$2522,26,0)</f>
        <v>15.172166427546628</v>
      </c>
      <c r="J2471" t="e">
        <f>VLOOKUP(A2471,'14-15'!$A$2:$Z$2522,26,0)</f>
        <v>#N/A</v>
      </c>
    </row>
    <row r="2472" spans="1:10" hidden="1" x14ac:dyDescent="0.2">
      <c r="A2472" t="s">
        <v>6413</v>
      </c>
      <c r="B2472" t="str">
        <f>IFERROR(VLOOKUP(A2472,Ages!B2472:C3070,2,0),"")</f>
        <v/>
      </c>
      <c r="C2472" t="s">
        <v>4863</v>
      </c>
      <c r="D2472" t="s">
        <v>26</v>
      </c>
      <c r="E2472" t="s">
        <v>103</v>
      </c>
      <c r="F2472" t="str">
        <f t="shared" si="42"/>
        <v/>
      </c>
      <c r="G2472" t="str">
        <f>VLOOKUP(A2472,'16-17'!$A$2:$Z$2522,24,0)</f>
        <v>13</v>
      </c>
      <c r="H2472">
        <f>VLOOKUP(A2472,'16-17'!$A$2:$Z$2522,26,0)</f>
        <v>3.7307692307692308</v>
      </c>
      <c r="I2472" t="e">
        <f>VLOOKUP(A2472,'15-16'!$A$2:$Z$2522,26,0)</f>
        <v>#N/A</v>
      </c>
      <c r="J2472" t="e">
        <f>VLOOKUP(A2472,'14-15'!$A$2:$Z$2522,26,0)</f>
        <v>#N/A</v>
      </c>
    </row>
    <row r="2473" spans="1:10" hidden="1" x14ac:dyDescent="0.2">
      <c r="A2473" t="s">
        <v>6414</v>
      </c>
      <c r="B2473" t="str">
        <f>IFERROR(VLOOKUP(A2473,Ages!B2473:C3071,2,0),"")</f>
        <v/>
      </c>
      <c r="C2473" t="s">
        <v>4863</v>
      </c>
      <c r="D2473" t="s">
        <v>26</v>
      </c>
      <c r="E2473" t="s">
        <v>95</v>
      </c>
      <c r="F2473" t="str">
        <f t="shared" si="42"/>
        <v/>
      </c>
      <c r="G2473" t="str">
        <f>VLOOKUP(A2473,'16-17'!$A$2:$Z$2522,24,0)</f>
        <v>6</v>
      </c>
      <c r="H2473">
        <f>VLOOKUP(A2473,'16-17'!$A$2:$Z$2522,26,0)</f>
        <v>3.6833333333333336</v>
      </c>
      <c r="I2473" t="e">
        <f>VLOOKUP(A2473,'15-16'!$A$2:$Z$2522,26,0)</f>
        <v>#N/A</v>
      </c>
      <c r="J2473" t="e">
        <f>VLOOKUP(A2473,'14-15'!$A$2:$Z$2522,26,0)</f>
        <v>#N/A</v>
      </c>
    </row>
    <row r="2474" spans="1:10" hidden="1" x14ac:dyDescent="0.2">
      <c r="A2474" t="s">
        <v>6415</v>
      </c>
      <c r="B2474" t="str">
        <f>IFERROR(VLOOKUP(A2474,Ages!B2474:C3072,2,0),"")</f>
        <v/>
      </c>
      <c r="C2474" t="s">
        <v>4859</v>
      </c>
      <c r="D2474" t="s">
        <v>26</v>
      </c>
      <c r="E2474" t="s">
        <v>39</v>
      </c>
      <c r="F2474" t="str">
        <f t="shared" si="42"/>
        <v/>
      </c>
      <c r="G2474" t="str">
        <f>VLOOKUP(A2474,'16-17'!$A$2:$Z$2522,24,0)</f>
        <v>1</v>
      </c>
      <c r="H2474">
        <f>VLOOKUP(A2474,'16-17'!$A$2:$Z$2522,26,0)</f>
        <v>3.6</v>
      </c>
      <c r="I2474" t="e">
        <f>VLOOKUP(A2474,'15-16'!$A$2:$Z$2522,26,0)</f>
        <v>#N/A</v>
      </c>
      <c r="J2474" t="e">
        <f>VLOOKUP(A2474,'14-15'!$A$2:$Z$2522,26,0)</f>
        <v>#N/A</v>
      </c>
    </row>
    <row r="2475" spans="1:10" hidden="1" x14ac:dyDescent="0.2">
      <c r="A2475" t="s">
        <v>637</v>
      </c>
      <c r="B2475" t="str">
        <f>IFERROR(VLOOKUP(A2475,Ages!B2475:C3073,2,0),"")</f>
        <v/>
      </c>
      <c r="C2475" t="s">
        <v>4859</v>
      </c>
      <c r="D2475" t="s">
        <v>26</v>
      </c>
      <c r="E2475" t="s">
        <v>84</v>
      </c>
      <c r="F2475" t="str">
        <f t="shared" si="42"/>
        <v/>
      </c>
      <c r="G2475" t="str">
        <f>VLOOKUP(A2475,'16-17'!$A$2:$Z$2522,24,0)</f>
        <v>18</v>
      </c>
      <c r="H2475">
        <f>VLOOKUP(A2475,'16-17'!$A$2:$Z$2522,26,0)</f>
        <v>3.5444444444444443</v>
      </c>
      <c r="I2475">
        <f>VLOOKUP(A2475,'15-16'!$A$2:$Z$2522,26,0)</f>
        <v>15.845070422535212</v>
      </c>
      <c r="J2475">
        <f>VLOOKUP(A2475,'14-15'!$A$2:$Z$2522,26,0)</f>
        <v>14.036964980544747</v>
      </c>
    </row>
    <row r="2476" spans="1:10" hidden="1" x14ac:dyDescent="0.2">
      <c r="A2476" t="s">
        <v>638</v>
      </c>
      <c r="B2476" t="str">
        <f>IFERROR(VLOOKUP(A2476,Ages!B2476:C3074,2,0),"")</f>
        <v/>
      </c>
      <c r="C2476" t="s">
        <v>4862</v>
      </c>
      <c r="D2476" t="s">
        <v>26</v>
      </c>
      <c r="E2476" t="s">
        <v>51</v>
      </c>
      <c r="F2476" t="str">
        <f t="shared" si="42"/>
        <v/>
      </c>
      <c r="G2476" t="str">
        <f>VLOOKUP(A2476,'16-17'!$A$2:$Z$2522,24,0)</f>
        <v>3</v>
      </c>
      <c r="H2476">
        <f>VLOOKUP(A2476,'16-17'!$A$2:$Z$2522,26,0)</f>
        <v>3.5333333333333332</v>
      </c>
      <c r="I2476">
        <f>VLOOKUP(A2476,'15-16'!$A$2:$Z$2522,26,0)</f>
        <v>31.833333333333336</v>
      </c>
      <c r="J2476" t="e">
        <f>VLOOKUP(A2476,'14-15'!$A$2:$Z$2522,26,0)</f>
        <v>#N/A</v>
      </c>
    </row>
    <row r="2477" spans="1:10" hidden="1" x14ac:dyDescent="0.2">
      <c r="A2477" t="s">
        <v>639</v>
      </c>
      <c r="B2477" t="str">
        <f>IFERROR(VLOOKUP(A2477,Ages!B2477:C3075,2,0),"")</f>
        <v/>
      </c>
      <c r="C2477" t="s">
        <v>4859</v>
      </c>
      <c r="D2477" t="s">
        <v>26</v>
      </c>
      <c r="E2477" t="s">
        <v>52</v>
      </c>
      <c r="F2477" t="str">
        <f t="shared" si="42"/>
        <v/>
      </c>
      <c r="G2477" t="str">
        <f>VLOOKUP(A2477,'16-17'!$A$2:$Z$2522,24,0)</f>
        <v>11</v>
      </c>
      <c r="H2477">
        <f>VLOOKUP(A2477,'16-17'!$A$2:$Z$2522,26,0)</f>
        <v>3.5181818181818185</v>
      </c>
      <c r="I2477">
        <f>VLOOKUP(A2477,'15-16'!$A$2:$Z$2522,26,0)</f>
        <v>24.043933054393307</v>
      </c>
      <c r="J2477">
        <f>VLOOKUP(A2477,'14-15'!$A$2:$Z$2522,26,0)</f>
        <v>23.077468953282086</v>
      </c>
    </row>
    <row r="2478" spans="1:10" hidden="1" x14ac:dyDescent="0.2">
      <c r="A2478" t="s">
        <v>640</v>
      </c>
      <c r="B2478" t="str">
        <f>IFERROR(VLOOKUP(A2478,Ages!B2478:C3076,2,0),"")</f>
        <v/>
      </c>
      <c r="C2478" t="s">
        <v>4859</v>
      </c>
      <c r="D2478" t="s">
        <v>26</v>
      </c>
      <c r="E2478" t="s">
        <v>84</v>
      </c>
      <c r="F2478" t="str">
        <f t="shared" si="42"/>
        <v/>
      </c>
      <c r="G2478" t="str">
        <f>VLOOKUP(A2478,'16-17'!$A$2:$Z$2522,24,0)</f>
        <v>6</v>
      </c>
      <c r="H2478">
        <f>VLOOKUP(A2478,'16-17'!$A$2:$Z$2522,26,0)</f>
        <v>3.2166666666666668</v>
      </c>
      <c r="I2478">
        <f>VLOOKUP(A2478,'15-16'!$A$2:$Z$2522,26,0)</f>
        <v>17.442622950819676</v>
      </c>
      <c r="J2478">
        <f>VLOOKUP(A2478,'14-15'!$A$2:$Z$2522,26,0)</f>
        <v>13.377014716187805</v>
      </c>
    </row>
    <row r="2479" spans="1:10" hidden="1" x14ac:dyDescent="0.2">
      <c r="A2479" t="s">
        <v>641</v>
      </c>
      <c r="B2479" t="str">
        <f>IFERROR(VLOOKUP(A2479,Ages!B2479:C3077,2,0),"")</f>
        <v/>
      </c>
      <c r="C2479" t="s">
        <v>4863</v>
      </c>
      <c r="D2479" t="s">
        <v>26</v>
      </c>
      <c r="E2479" t="s">
        <v>36</v>
      </c>
      <c r="F2479" t="str">
        <f t="shared" si="42"/>
        <v/>
      </c>
      <c r="G2479" t="str">
        <f>VLOOKUP(A2479,'16-17'!$A$2:$Z$2522,24,0)</f>
        <v>8</v>
      </c>
      <c r="H2479">
        <f>VLOOKUP(A2479,'16-17'!$A$2:$Z$2522,26,0)</f>
        <v>3.0125000000000002</v>
      </c>
      <c r="I2479">
        <f>VLOOKUP(A2479,'15-16'!$A$2:$Z$2522,26,0)</f>
        <v>16.958062610750147</v>
      </c>
      <c r="J2479">
        <f>VLOOKUP(A2479,'14-15'!$A$2:$Z$2522,26,0)</f>
        <v>20.960014409221902</v>
      </c>
    </row>
    <row r="2480" spans="1:10" hidden="1" x14ac:dyDescent="0.2">
      <c r="A2480" t="s">
        <v>641</v>
      </c>
      <c r="B2480" t="str">
        <f>IFERROR(VLOOKUP(A2480,Ages!B2480:C3078,2,0),"")</f>
        <v/>
      </c>
      <c r="C2480" t="s">
        <v>4863</v>
      </c>
      <c r="D2480" t="s">
        <v>26</v>
      </c>
      <c r="E2480" t="s">
        <v>36</v>
      </c>
      <c r="F2480" t="str">
        <f t="shared" si="42"/>
        <v/>
      </c>
      <c r="G2480" t="str">
        <f>VLOOKUP(A2480,'16-17'!$A$2:$Z$2522,24,0)</f>
        <v>8</v>
      </c>
      <c r="H2480">
        <f>VLOOKUP(A2480,'16-17'!$A$2:$Z$2522,26,0)</f>
        <v>3.0125000000000002</v>
      </c>
      <c r="I2480">
        <f>VLOOKUP(A2480,'15-16'!$A$2:$Z$2522,26,0)</f>
        <v>16.958062610750147</v>
      </c>
      <c r="J2480">
        <f>VLOOKUP(A2480,'14-15'!$A$2:$Z$2522,26,0)</f>
        <v>20.960014409221902</v>
      </c>
    </row>
    <row r="2481" spans="1:10" hidden="1" x14ac:dyDescent="0.2">
      <c r="A2481" t="s">
        <v>6418</v>
      </c>
      <c r="B2481" t="str">
        <f>IFERROR(VLOOKUP(A2481,Ages!B2481:C3079,2,0),"")</f>
        <v/>
      </c>
      <c r="C2481" t="s">
        <v>4859</v>
      </c>
      <c r="D2481" t="s">
        <v>26</v>
      </c>
      <c r="E2481" t="s">
        <v>64</v>
      </c>
      <c r="F2481" t="str">
        <f t="shared" si="42"/>
        <v/>
      </c>
      <c r="G2481" t="str">
        <f>VLOOKUP(A2481,'16-17'!$A$2:$Z$2522,24,0)</f>
        <v>1</v>
      </c>
      <c r="H2481">
        <f>VLOOKUP(A2481,'16-17'!$A$2:$Z$2522,26,0)</f>
        <v>2.6</v>
      </c>
      <c r="I2481" t="e">
        <f>VLOOKUP(A2481,'15-16'!$A$2:$Z$2522,26,0)</f>
        <v>#N/A</v>
      </c>
      <c r="J2481" t="e">
        <f>VLOOKUP(A2481,'14-15'!$A$2:$Z$2522,26,0)</f>
        <v>#N/A</v>
      </c>
    </row>
    <row r="2482" spans="1:10" hidden="1" x14ac:dyDescent="0.2">
      <c r="A2482" t="s">
        <v>6419</v>
      </c>
      <c r="B2482" t="str">
        <f>IFERROR(VLOOKUP(A2482,Ages!B2482:C3080,2,0),"")</f>
        <v/>
      </c>
      <c r="C2482" t="s">
        <v>4859</v>
      </c>
      <c r="D2482" t="s">
        <v>26</v>
      </c>
      <c r="E2482" t="s">
        <v>6205</v>
      </c>
      <c r="F2482" t="str">
        <f t="shared" si="42"/>
        <v/>
      </c>
      <c r="G2482" t="str">
        <f>VLOOKUP(A2482,'16-17'!$A$2:$Z$2522,24,0)</f>
        <v>1</v>
      </c>
      <c r="H2482">
        <f>VLOOKUP(A2482,'16-17'!$A$2:$Z$2522,26,0)</f>
        <v>2.6</v>
      </c>
      <c r="I2482" t="e">
        <f>VLOOKUP(A2482,'15-16'!$A$2:$Z$2522,26,0)</f>
        <v>#N/A</v>
      </c>
      <c r="J2482" t="e">
        <f>VLOOKUP(A2482,'14-15'!$A$2:$Z$2522,26,0)</f>
        <v>#N/A</v>
      </c>
    </row>
    <row r="2483" spans="1:10" hidden="1" x14ac:dyDescent="0.2">
      <c r="A2483" t="s">
        <v>643</v>
      </c>
      <c r="B2483" t="str">
        <f>IFERROR(VLOOKUP(A2483,Ages!B2483:C3081,2,0),"")</f>
        <v/>
      </c>
      <c r="C2483" t="s">
        <v>4863</v>
      </c>
      <c r="D2483" t="s">
        <v>26</v>
      </c>
      <c r="E2483" t="s">
        <v>84</v>
      </c>
      <c r="F2483" t="str">
        <f t="shared" si="42"/>
        <v/>
      </c>
      <c r="G2483" t="str">
        <f>VLOOKUP(A2483,'16-17'!$A$2:$Z$2522,24,0)</f>
        <v>27</v>
      </c>
      <c r="H2483">
        <f>VLOOKUP(A2483,'16-17'!$A$2:$Z$2522,26,0)</f>
        <v>2.4222222222222225</v>
      </c>
      <c r="I2483">
        <f>VLOOKUP(A2483,'15-16'!$A$2:$Z$2522,26,0)</f>
        <v>13.396817969115585</v>
      </c>
      <c r="J2483">
        <f>VLOOKUP(A2483,'14-15'!$A$2:$Z$2522,26,0)</f>
        <v>17.349683544303797</v>
      </c>
    </row>
    <row r="2484" spans="1:10" hidden="1" x14ac:dyDescent="0.2">
      <c r="A2484" t="s">
        <v>6421</v>
      </c>
      <c r="B2484" t="str">
        <f>IFERROR(VLOOKUP(A2484,Ages!B2484:C3082,2,0),"")</f>
        <v/>
      </c>
      <c r="C2484" t="s">
        <v>4858</v>
      </c>
      <c r="D2484" t="s">
        <v>26</v>
      </c>
      <c r="E2484" t="s">
        <v>6179</v>
      </c>
      <c r="F2484" t="str">
        <f t="shared" si="42"/>
        <v/>
      </c>
      <c r="G2484" t="str">
        <f>VLOOKUP(A2484,'16-17'!$A$2:$Z$2522,24,0)</f>
        <v>7</v>
      </c>
      <c r="H2484">
        <f>VLOOKUP(A2484,'16-17'!$A$2:$Z$2522,26,0)</f>
        <v>2.2857142857142856</v>
      </c>
      <c r="I2484" t="e">
        <f>VLOOKUP(A2484,'15-16'!$A$2:$Z$2522,26,0)</f>
        <v>#N/A</v>
      </c>
      <c r="J2484" t="e">
        <f>VLOOKUP(A2484,'14-15'!$A$2:$Z$2522,26,0)</f>
        <v>#N/A</v>
      </c>
    </row>
    <row r="2485" spans="1:10" hidden="1" x14ac:dyDescent="0.2">
      <c r="A2485" t="s">
        <v>645</v>
      </c>
      <c r="B2485" t="str">
        <f>IFERROR(VLOOKUP(A2485,Ages!B2485:C3083,2,0),"")</f>
        <v/>
      </c>
      <c r="C2485" t="s">
        <v>4859</v>
      </c>
      <c r="D2485" t="s">
        <v>26</v>
      </c>
      <c r="E2485" t="s">
        <v>47</v>
      </c>
      <c r="F2485" t="str">
        <f t="shared" si="42"/>
        <v/>
      </c>
      <c r="G2485" t="str">
        <f>VLOOKUP(A2485,'16-17'!$A$2:$Z$2522,24,0)</f>
        <v>10</v>
      </c>
      <c r="H2485">
        <f>VLOOKUP(A2485,'16-17'!$A$2:$Z$2522,26,0)</f>
        <v>2.2600000000000002</v>
      </c>
      <c r="I2485">
        <f>VLOOKUP(A2485,'15-16'!$A$2:$Z$2522,26,0)</f>
        <v>12.764940239043826</v>
      </c>
      <c r="J2485" t="e">
        <f>VLOOKUP(A2485,'14-15'!$A$2:$Z$2522,26,0)</f>
        <v>#N/A</v>
      </c>
    </row>
    <row r="2486" spans="1:10" hidden="1" x14ac:dyDescent="0.2">
      <c r="A2486" t="s">
        <v>6422</v>
      </c>
      <c r="B2486" t="str">
        <f>IFERROR(VLOOKUP(A2486,Ages!B2486:C3084,2,0),"")</f>
        <v/>
      </c>
      <c r="C2486" t="s">
        <v>4859</v>
      </c>
      <c r="D2486" t="s">
        <v>26</v>
      </c>
      <c r="E2486" t="s">
        <v>71</v>
      </c>
      <c r="F2486" t="str">
        <f t="shared" si="42"/>
        <v/>
      </c>
      <c r="G2486" t="str">
        <f>VLOOKUP(A2486,'16-17'!$A$2:$Z$2522,24,0)</f>
        <v>8</v>
      </c>
      <c r="H2486">
        <f>VLOOKUP(A2486,'16-17'!$A$2:$Z$2522,26,0)</f>
        <v>2.2250000000000001</v>
      </c>
      <c r="I2486" t="e">
        <f>VLOOKUP(A2486,'15-16'!$A$2:$Z$2522,26,0)</f>
        <v>#N/A</v>
      </c>
      <c r="J2486" t="e">
        <f>VLOOKUP(A2486,'14-15'!$A$2:$Z$2522,26,0)</f>
        <v>#N/A</v>
      </c>
    </row>
    <row r="2487" spans="1:10" hidden="1" x14ac:dyDescent="0.2">
      <c r="A2487" t="s">
        <v>6423</v>
      </c>
      <c r="B2487" t="str">
        <f>IFERROR(VLOOKUP(A2487,Ages!B2487:C3085,2,0),"")</f>
        <v/>
      </c>
      <c r="C2487" t="s">
        <v>4863</v>
      </c>
      <c r="D2487" t="s">
        <v>26</v>
      </c>
      <c r="E2487" t="s">
        <v>6179</v>
      </c>
      <c r="F2487" t="str">
        <f t="shared" si="42"/>
        <v/>
      </c>
      <c r="G2487" t="str">
        <f>VLOOKUP(A2487,'16-17'!$A$2:$Z$2522,24,0)</f>
        <v>1</v>
      </c>
      <c r="H2487">
        <f>VLOOKUP(A2487,'16-17'!$A$2:$Z$2522,26,0)</f>
        <v>2.2000000000000002</v>
      </c>
      <c r="I2487" t="e">
        <f>VLOOKUP(A2487,'15-16'!$A$2:$Z$2522,26,0)</f>
        <v>#N/A</v>
      </c>
      <c r="J2487" t="e">
        <f>VLOOKUP(A2487,'14-15'!$A$2:$Z$2522,26,0)</f>
        <v>#N/A</v>
      </c>
    </row>
    <row r="2488" spans="1:10" hidden="1" x14ac:dyDescent="0.2">
      <c r="A2488" t="s">
        <v>647</v>
      </c>
      <c r="B2488" t="str">
        <f>IFERROR(VLOOKUP(A2488,Ages!B2488:C3086,2,0),"")</f>
        <v/>
      </c>
      <c r="C2488" t="s">
        <v>4863</v>
      </c>
      <c r="D2488" t="s">
        <v>26</v>
      </c>
      <c r="E2488" t="s">
        <v>56</v>
      </c>
      <c r="F2488" t="str">
        <f t="shared" si="42"/>
        <v/>
      </c>
      <c r="G2488" t="str">
        <f>VLOOKUP(A2488,'16-17'!$A$2:$Z$2522,24,0)</f>
        <v>1</v>
      </c>
      <c r="H2488">
        <f>VLOOKUP(A2488,'16-17'!$A$2:$Z$2522,26,0)</f>
        <v>2.2000000000000002</v>
      </c>
      <c r="I2488">
        <f>VLOOKUP(A2488,'15-16'!$A$2:$Z$2522,26,0)</f>
        <v>29.489010989010993</v>
      </c>
      <c r="J2488">
        <f>VLOOKUP(A2488,'14-15'!$A$2:$Z$2522,26,0)</f>
        <v>10.10655737704918</v>
      </c>
    </row>
    <row r="2489" spans="1:10" hidden="1" x14ac:dyDescent="0.2">
      <c r="A2489" t="s">
        <v>6424</v>
      </c>
      <c r="B2489" t="str">
        <f>IFERROR(VLOOKUP(A2489,Ages!B2489:C3087,2,0),"")</f>
        <v/>
      </c>
      <c r="C2489" t="s">
        <v>4863</v>
      </c>
      <c r="D2489" t="s">
        <v>26</v>
      </c>
      <c r="E2489" t="s">
        <v>74</v>
      </c>
      <c r="F2489" t="str">
        <f t="shared" si="42"/>
        <v/>
      </c>
      <c r="G2489" t="str">
        <f>VLOOKUP(A2489,'16-17'!$A$2:$Z$2522,24,0)</f>
        <v>6</v>
      </c>
      <c r="H2489">
        <f>VLOOKUP(A2489,'16-17'!$A$2:$Z$2522,26,0)</f>
        <v>2</v>
      </c>
      <c r="I2489" t="e">
        <f>VLOOKUP(A2489,'15-16'!$A$2:$Z$2522,26,0)</f>
        <v>#N/A</v>
      </c>
      <c r="J2489" t="e">
        <f>VLOOKUP(A2489,'14-15'!$A$2:$Z$2522,26,0)</f>
        <v>#N/A</v>
      </c>
    </row>
    <row r="2490" spans="1:10" hidden="1" x14ac:dyDescent="0.2">
      <c r="A2490" t="s">
        <v>648</v>
      </c>
      <c r="B2490" t="str">
        <f>IFERROR(VLOOKUP(A2490,Ages!B2490:C3088,2,0),"")</f>
        <v/>
      </c>
      <c r="C2490" t="s">
        <v>4859</v>
      </c>
      <c r="D2490" t="s">
        <v>26</v>
      </c>
      <c r="E2490" t="s">
        <v>39</v>
      </c>
      <c r="F2490" t="str">
        <f t="shared" si="42"/>
        <v/>
      </c>
      <c r="G2490" t="str">
        <f>VLOOKUP(A2490,'16-17'!$A$2:$Z$2522,24,0)</f>
        <v>10</v>
      </c>
      <c r="H2490">
        <f>VLOOKUP(A2490,'16-17'!$A$2:$Z$2522,26,0)</f>
        <v>1.95</v>
      </c>
      <c r="I2490">
        <f>VLOOKUP(A2490,'15-16'!$A$2:$Z$2522,26,0)</f>
        <v>16.264008620689651</v>
      </c>
      <c r="J2490" t="e">
        <f>VLOOKUP(A2490,'14-15'!$A$2:$Z$2522,26,0)</f>
        <v>#N/A</v>
      </c>
    </row>
    <row r="2491" spans="1:10" hidden="1" x14ac:dyDescent="0.2">
      <c r="A2491" t="s">
        <v>6426</v>
      </c>
      <c r="B2491" t="str">
        <f>IFERROR(VLOOKUP(A2491,Ages!B2491:C3089,2,0),"")</f>
        <v/>
      </c>
      <c r="C2491" t="s">
        <v>4863</v>
      </c>
      <c r="D2491" t="s">
        <v>26</v>
      </c>
      <c r="E2491" t="s">
        <v>87</v>
      </c>
      <c r="F2491" t="str">
        <f t="shared" si="42"/>
        <v/>
      </c>
      <c r="G2491" t="str">
        <f>VLOOKUP(A2491,'16-17'!$A$2:$Z$2522,24,0)</f>
        <v>2</v>
      </c>
      <c r="H2491">
        <f>VLOOKUP(A2491,'16-17'!$A$2:$Z$2522,26,0)</f>
        <v>1.65</v>
      </c>
      <c r="I2491" t="e">
        <f>VLOOKUP(A2491,'15-16'!$A$2:$Z$2522,26,0)</f>
        <v>#N/A</v>
      </c>
      <c r="J2491" t="e">
        <f>VLOOKUP(A2491,'14-15'!$A$2:$Z$2522,26,0)</f>
        <v>#N/A</v>
      </c>
    </row>
    <row r="2492" spans="1:10" hidden="1" x14ac:dyDescent="0.2">
      <c r="A2492" t="s">
        <v>649</v>
      </c>
      <c r="B2492" t="str">
        <f>IFERROR(VLOOKUP(A2492,Ages!B2492:C3090,2,0),"")</f>
        <v/>
      </c>
      <c r="C2492" t="s">
        <v>4859</v>
      </c>
      <c r="D2492" t="s">
        <v>26</v>
      </c>
      <c r="E2492" t="s">
        <v>52</v>
      </c>
      <c r="F2492" t="str">
        <f t="shared" si="42"/>
        <v/>
      </c>
      <c r="G2492" t="str">
        <f>VLOOKUP(A2492,'16-17'!$A$2:$Z$2522,24,0)</f>
        <v>7</v>
      </c>
      <c r="H2492">
        <f>VLOOKUP(A2492,'16-17'!$A$2:$Z$2522,26,0)</f>
        <v>1.4142857142857144</v>
      </c>
      <c r="I2492">
        <f>VLOOKUP(A2492,'15-16'!$A$2:$Z$2522,26,0)</f>
        <v>17.739607582307951</v>
      </c>
      <c r="J2492" t="e">
        <f>VLOOKUP(A2492,'14-15'!$A$2:$Z$2522,26,0)</f>
        <v>#N/A</v>
      </c>
    </row>
    <row r="2493" spans="1:10" hidden="1" x14ac:dyDescent="0.2">
      <c r="A2493" t="s">
        <v>6428</v>
      </c>
      <c r="B2493" t="str">
        <f>IFERROR(VLOOKUP(A2493,Ages!B2493:C3091,2,0),"")</f>
        <v/>
      </c>
      <c r="C2493" t="s">
        <v>4863</v>
      </c>
      <c r="D2493" t="s">
        <v>26</v>
      </c>
      <c r="E2493" t="s">
        <v>47</v>
      </c>
      <c r="F2493" t="str">
        <f t="shared" si="42"/>
        <v/>
      </c>
      <c r="G2493" t="str">
        <f>VLOOKUP(A2493,'16-17'!$A$2:$Z$2522,24,0)</f>
        <v>6</v>
      </c>
      <c r="H2493">
        <f>VLOOKUP(A2493,'16-17'!$A$2:$Z$2522,26,0)</f>
        <v>1.4000000000000001</v>
      </c>
      <c r="I2493" t="e">
        <f>VLOOKUP(A2493,'15-16'!$A$2:$Z$2522,26,0)</f>
        <v>#N/A</v>
      </c>
      <c r="J2493" t="e">
        <f>VLOOKUP(A2493,'14-15'!$A$2:$Z$2522,26,0)</f>
        <v>#N/A</v>
      </c>
    </row>
    <row r="2494" spans="1:10" hidden="1" x14ac:dyDescent="0.2">
      <c r="A2494" t="s">
        <v>6429</v>
      </c>
      <c r="B2494" t="str">
        <f>IFERROR(VLOOKUP(A2494,Ages!B2494:C3092,2,0),"")</f>
        <v/>
      </c>
      <c r="C2494" t="s">
        <v>4863</v>
      </c>
      <c r="D2494" t="s">
        <v>26</v>
      </c>
      <c r="E2494" t="s">
        <v>39</v>
      </c>
      <c r="F2494" t="str">
        <f t="shared" si="42"/>
        <v/>
      </c>
      <c r="G2494" t="str">
        <f>VLOOKUP(A2494,'16-17'!$A$2:$Z$2522,24,0)</f>
        <v>3</v>
      </c>
      <c r="H2494">
        <f>VLOOKUP(A2494,'16-17'!$A$2:$Z$2522,26,0)</f>
        <v>1.2666666666666666</v>
      </c>
      <c r="I2494" t="e">
        <f>VLOOKUP(A2494,'15-16'!$A$2:$Z$2522,26,0)</f>
        <v>#N/A</v>
      </c>
      <c r="J2494" t="e">
        <f>VLOOKUP(A2494,'14-15'!$A$2:$Z$2522,26,0)</f>
        <v>#N/A</v>
      </c>
    </row>
    <row r="2495" spans="1:10" hidden="1" x14ac:dyDescent="0.2">
      <c r="A2495" t="s">
        <v>652</v>
      </c>
      <c r="B2495" t="str">
        <f>IFERROR(VLOOKUP(A2495,Ages!B2495:C3093,2,0),"")</f>
        <v/>
      </c>
      <c r="C2495" t="s">
        <v>4858</v>
      </c>
      <c r="D2495" t="s">
        <v>26</v>
      </c>
      <c r="E2495" t="s">
        <v>39</v>
      </c>
      <c r="F2495" t="str">
        <f t="shared" si="42"/>
        <v/>
      </c>
      <c r="G2495" t="str">
        <f>VLOOKUP(A2495,'16-17'!$A$2:$Z$2522,24,0)</f>
        <v>25</v>
      </c>
      <c r="H2495">
        <f>VLOOKUP(A2495,'16-17'!$A$2:$Z$2522,26,0)</f>
        <v>1.1599999999999999</v>
      </c>
      <c r="I2495">
        <f>VLOOKUP(A2495,'15-16'!$A$2:$Z$2522,26,0)</f>
        <v>11.424354243542435</v>
      </c>
      <c r="J2495" t="e">
        <f>VLOOKUP(A2495,'14-15'!$A$2:$Z$2522,26,0)</f>
        <v>#N/A</v>
      </c>
    </row>
    <row r="2496" spans="1:10" hidden="1" x14ac:dyDescent="0.2">
      <c r="A2496" t="s">
        <v>6430</v>
      </c>
      <c r="B2496" t="str">
        <f>IFERROR(VLOOKUP(A2496,Ages!B2496:C3094,2,0),"")</f>
        <v/>
      </c>
      <c r="C2496" t="s">
        <v>4859</v>
      </c>
      <c r="D2496" t="s">
        <v>26</v>
      </c>
      <c r="E2496" t="s">
        <v>71</v>
      </c>
      <c r="F2496" t="str">
        <f t="shared" si="42"/>
        <v/>
      </c>
      <c r="G2496" t="str">
        <f>VLOOKUP(A2496,'16-17'!$A$2:$Z$2522,24,0)</f>
        <v>2</v>
      </c>
      <c r="H2496">
        <f>VLOOKUP(A2496,'16-17'!$A$2:$Z$2522,26,0)</f>
        <v>1.1000000000000001</v>
      </c>
      <c r="I2496" t="e">
        <f>VLOOKUP(A2496,'15-16'!$A$2:$Z$2522,26,0)</f>
        <v>#N/A</v>
      </c>
      <c r="J2496">
        <f>VLOOKUP(A2496,'14-15'!$A$2:$Z$2522,26,0)</f>
        <v>16.236486486486488</v>
      </c>
    </row>
    <row r="2497" spans="1:10" hidden="1" x14ac:dyDescent="0.2">
      <c r="A2497" t="s">
        <v>6431</v>
      </c>
      <c r="B2497" t="str">
        <f>IFERROR(VLOOKUP(A2497,Ages!B2497:C3095,2,0),"")</f>
        <v/>
      </c>
      <c r="C2497" t="s">
        <v>4859</v>
      </c>
      <c r="D2497" t="s">
        <v>26</v>
      </c>
      <c r="E2497" t="s">
        <v>52</v>
      </c>
      <c r="F2497" t="str">
        <f t="shared" si="42"/>
        <v/>
      </c>
      <c r="G2497" t="str">
        <f>VLOOKUP(A2497,'16-17'!$A$2:$Z$2522,24,0)</f>
        <v>3</v>
      </c>
      <c r="H2497">
        <f>VLOOKUP(A2497,'16-17'!$A$2:$Z$2522,26,0)</f>
        <v>1.0999999999999999</v>
      </c>
      <c r="I2497" t="e">
        <f>VLOOKUP(A2497,'15-16'!$A$2:$Z$2522,26,0)</f>
        <v>#N/A</v>
      </c>
      <c r="J2497" t="e">
        <f>VLOOKUP(A2497,'14-15'!$A$2:$Z$2522,26,0)</f>
        <v>#N/A</v>
      </c>
    </row>
    <row r="2498" spans="1:10" hidden="1" x14ac:dyDescent="0.2">
      <c r="A2498" t="s">
        <v>654</v>
      </c>
      <c r="B2498" t="str">
        <f>IFERROR(VLOOKUP(A2498,Ages!B2498:C3096,2,0),"")</f>
        <v/>
      </c>
      <c r="C2498" t="s">
        <v>4858</v>
      </c>
      <c r="D2498" t="s">
        <v>26</v>
      </c>
      <c r="E2498" t="s">
        <v>39</v>
      </c>
      <c r="F2498" t="str">
        <f t="shared" si="42"/>
        <v/>
      </c>
      <c r="G2498" t="str">
        <f>VLOOKUP(A2498,'16-17'!$A$2:$Z$2522,24,0)</f>
        <v>13</v>
      </c>
      <c r="H2498">
        <f>VLOOKUP(A2498,'16-17'!$A$2:$Z$2522,26,0)</f>
        <v>0.69230769230769229</v>
      </c>
      <c r="I2498">
        <f>VLOOKUP(A2498,'15-16'!$A$2:$Z$2522,26,0)</f>
        <v>14.618644067796611</v>
      </c>
      <c r="J2498" t="e">
        <f>VLOOKUP(A2498,'14-15'!$A$2:$Z$2522,26,0)</f>
        <v>#N/A</v>
      </c>
    </row>
    <row r="2499" spans="1:10" hidden="1" x14ac:dyDescent="0.2">
      <c r="A2499" t="s">
        <v>6432</v>
      </c>
      <c r="B2499" t="str">
        <f>IFERROR(VLOOKUP(A2499,Ages!B2499:C3097,2,0),"")</f>
        <v/>
      </c>
      <c r="C2499" t="s">
        <v>4863</v>
      </c>
      <c r="D2499" t="s">
        <v>26</v>
      </c>
      <c r="E2499" t="s">
        <v>87</v>
      </c>
      <c r="F2499" t="str">
        <f t="shared" ref="F2499:F2522" si="43">B2499</f>
        <v/>
      </c>
      <c r="G2499" t="str">
        <f>VLOOKUP(A2499,'16-17'!$A$2:$Z$2522,24,0)</f>
        <v>2</v>
      </c>
      <c r="H2499">
        <f>VLOOKUP(A2499,'16-17'!$A$2:$Z$2522,26,0)</f>
        <v>0.30000000000000004</v>
      </c>
      <c r="I2499" t="e">
        <f>VLOOKUP(A2499,'15-16'!$A$2:$Z$2522,26,0)</f>
        <v>#N/A</v>
      </c>
      <c r="J2499" t="e">
        <f>VLOOKUP(A2499,'14-15'!$A$2:$Z$2522,26,0)</f>
        <v>#N/A</v>
      </c>
    </row>
    <row r="2500" spans="1:10" hidden="1" x14ac:dyDescent="0.2">
      <c r="A2500" t="s">
        <v>657</v>
      </c>
      <c r="B2500" t="str">
        <f>IFERROR(VLOOKUP(A2500,Ages!B2500:C3098,2,0),"")</f>
        <v/>
      </c>
      <c r="C2500" t="s">
        <v>4859</v>
      </c>
      <c r="D2500" t="s">
        <v>26</v>
      </c>
      <c r="E2500" t="s">
        <v>64</v>
      </c>
      <c r="F2500" t="str">
        <f t="shared" si="43"/>
        <v/>
      </c>
      <c r="G2500" t="str">
        <f>VLOOKUP(A2500,'16-17'!$A$2:$Z$2522,24,0)</f>
        <v>2</v>
      </c>
      <c r="H2500">
        <f>VLOOKUP(A2500,'16-17'!$A$2:$Z$2522,26,0)</f>
        <v>0.15000000000000002</v>
      </c>
      <c r="I2500">
        <f>VLOOKUP(A2500,'15-16'!$A$2:$Z$2522,26,0)</f>
        <v>2.0769230769230775</v>
      </c>
      <c r="J2500">
        <f>VLOOKUP(A2500,'14-15'!$A$2:$Z$2522,26,0)</f>
        <v>15.606440071556351</v>
      </c>
    </row>
    <row r="2501" spans="1:10" hidden="1" x14ac:dyDescent="0.2">
      <c r="A2501" t="s">
        <v>6433</v>
      </c>
      <c r="B2501" t="str">
        <f>IFERROR(VLOOKUP(A2501,Ages!B2501:C3099,2,0),"")</f>
        <v/>
      </c>
      <c r="C2501" t="s">
        <v>4859</v>
      </c>
      <c r="D2501" t="s">
        <v>26</v>
      </c>
      <c r="E2501" t="s">
        <v>6179</v>
      </c>
      <c r="F2501" t="str">
        <f t="shared" si="43"/>
        <v/>
      </c>
      <c r="G2501" t="str">
        <f>VLOOKUP(A2501,'16-17'!$A$2:$Z$2522,24,0)</f>
        <v>1</v>
      </c>
      <c r="H2501">
        <f>VLOOKUP(A2501,'16-17'!$A$2:$Z$2522,26,0)</f>
        <v>0.1</v>
      </c>
      <c r="I2501" t="e">
        <f>VLOOKUP(A2501,'15-16'!$A$2:$Z$2522,26,0)</f>
        <v>#N/A</v>
      </c>
      <c r="J2501" t="e">
        <f>VLOOKUP(A2501,'14-15'!$A$2:$Z$2522,26,0)</f>
        <v>#N/A</v>
      </c>
    </row>
    <row r="2502" spans="1:10" hidden="1" x14ac:dyDescent="0.2">
      <c r="A2502" t="s">
        <v>658</v>
      </c>
      <c r="B2502" t="str">
        <f>IFERROR(VLOOKUP(A2502,Ages!B2502:C3100,2,0),"")</f>
        <v/>
      </c>
      <c r="C2502" t="s">
        <v>4859</v>
      </c>
      <c r="D2502" t="s">
        <v>26</v>
      </c>
      <c r="E2502" t="s">
        <v>49</v>
      </c>
      <c r="F2502" t="str">
        <f t="shared" si="43"/>
        <v/>
      </c>
      <c r="G2502" t="str">
        <f>VLOOKUP(A2502,'16-17'!$A$2:$Z$2522,24,0)</f>
        <v>1</v>
      </c>
      <c r="H2502">
        <f>VLOOKUP(A2502,'16-17'!$A$2:$Z$2522,26,0)</f>
        <v>0.1</v>
      </c>
      <c r="I2502">
        <f>VLOOKUP(A2502,'15-16'!$A$2:$Z$2522,26,0)</f>
        <v>20.59615384615385</v>
      </c>
      <c r="J2502" t="e">
        <f>VLOOKUP(A2502,'14-15'!$A$2:$Z$2522,26,0)</f>
        <v>#N/A</v>
      </c>
    </row>
    <row r="2503" spans="1:10" hidden="1" x14ac:dyDescent="0.2">
      <c r="A2503" t="s">
        <v>6434</v>
      </c>
      <c r="B2503" t="str">
        <f>IFERROR(VLOOKUP(A2503,Ages!B2503:C3101,2,0),"")</f>
        <v/>
      </c>
      <c r="C2503" t="s">
        <v>4859</v>
      </c>
      <c r="D2503" t="s">
        <v>26</v>
      </c>
      <c r="E2503" t="s">
        <v>6179</v>
      </c>
      <c r="F2503" t="str">
        <f t="shared" si="43"/>
        <v/>
      </c>
      <c r="G2503" t="str">
        <f>VLOOKUP(A2503,'16-17'!$A$2:$Z$2522,24,0)</f>
        <v>3</v>
      </c>
      <c r="H2503">
        <f>VLOOKUP(A2503,'16-17'!$A$2:$Z$2522,26,0)</f>
        <v>6.6666666666666693E-2</v>
      </c>
      <c r="I2503" t="e">
        <f>VLOOKUP(A2503,'15-16'!$A$2:$Z$2522,26,0)</f>
        <v>#N/A</v>
      </c>
      <c r="J2503" t="e">
        <f>VLOOKUP(A2503,'14-15'!$A$2:$Z$2522,26,0)</f>
        <v>#N/A</v>
      </c>
    </row>
    <row r="2504" spans="1:10" hidden="1" x14ac:dyDescent="0.2">
      <c r="A2504" t="s">
        <v>6435</v>
      </c>
      <c r="B2504" t="str">
        <f>IFERROR(VLOOKUP(A2504,Ages!B2504:C3102,2,0),"")</f>
        <v/>
      </c>
      <c r="C2504" t="s">
        <v>4863</v>
      </c>
      <c r="D2504" t="s">
        <v>26</v>
      </c>
      <c r="E2504" t="s">
        <v>39</v>
      </c>
      <c r="F2504" t="str">
        <f t="shared" si="43"/>
        <v/>
      </c>
      <c r="G2504" t="str">
        <f>VLOOKUP(A2504,'16-17'!$A$2:$Z$2522,24,0)</f>
        <v>3</v>
      </c>
      <c r="H2504">
        <f>VLOOKUP(A2504,'16-17'!$A$2:$Z$2522,26,0)</f>
        <v>3.3333333333333361E-2</v>
      </c>
      <c r="I2504" t="e">
        <f>VLOOKUP(A2504,'15-16'!$A$2:$Z$2522,26,0)</f>
        <v>#N/A</v>
      </c>
      <c r="J2504" t="e">
        <f>VLOOKUP(A2504,'14-15'!$A$2:$Z$2522,26,0)</f>
        <v>#N/A</v>
      </c>
    </row>
    <row r="2505" spans="1:10" hidden="1" x14ac:dyDescent="0.2">
      <c r="A2505" t="s">
        <v>6436</v>
      </c>
      <c r="B2505" t="str">
        <f>IFERROR(VLOOKUP(A2505,Ages!B2505:C3103,2,0),"")</f>
        <v/>
      </c>
      <c r="C2505" t="s">
        <v>4859</v>
      </c>
      <c r="D2505" t="s">
        <v>26</v>
      </c>
      <c r="E2505" t="s">
        <v>52</v>
      </c>
      <c r="F2505" t="str">
        <f t="shared" si="43"/>
        <v/>
      </c>
      <c r="G2505" t="str">
        <f>VLOOKUP(A2505,'16-17'!$A$2:$Z$2522,24,0)</f>
        <v>1</v>
      </c>
      <c r="H2505">
        <f>VLOOKUP(A2505,'16-17'!$A$2:$Z$2522,26,0)</f>
        <v>0</v>
      </c>
      <c r="I2505" t="e">
        <f>VLOOKUP(A2505,'15-16'!$A$2:$Z$2522,26,0)</f>
        <v>#N/A</v>
      </c>
      <c r="J2505" t="e">
        <f>VLOOKUP(A2505,'14-15'!$A$2:$Z$2522,26,0)</f>
        <v>#N/A</v>
      </c>
    </row>
    <row r="2506" spans="1:10" hidden="1" x14ac:dyDescent="0.2">
      <c r="A2506" t="s">
        <v>6437</v>
      </c>
      <c r="B2506" t="str">
        <f>IFERROR(VLOOKUP(A2506,Ages!B2506:C3104,2,0),"")</f>
        <v/>
      </c>
      <c r="C2506" t="s">
        <v>4863</v>
      </c>
      <c r="D2506" t="s">
        <v>26</v>
      </c>
      <c r="E2506" t="s">
        <v>49</v>
      </c>
      <c r="F2506" t="str">
        <f t="shared" si="43"/>
        <v/>
      </c>
      <c r="G2506" t="str">
        <f>VLOOKUP(A2506,'16-17'!$A$2:$Z$2522,24,0)</f>
        <v>2</v>
      </c>
      <c r="H2506">
        <f>VLOOKUP(A2506,'16-17'!$A$2:$Z$2522,26,0)</f>
        <v>0</v>
      </c>
      <c r="I2506" t="e">
        <f>VLOOKUP(A2506,'15-16'!$A$2:$Z$2522,26,0)</f>
        <v>#N/A</v>
      </c>
      <c r="J2506" t="e">
        <f>VLOOKUP(A2506,'14-15'!$A$2:$Z$2522,26,0)</f>
        <v>#N/A</v>
      </c>
    </row>
    <row r="2507" spans="1:10" hidden="1" x14ac:dyDescent="0.2">
      <c r="A2507" t="s">
        <v>659</v>
      </c>
      <c r="B2507" t="str">
        <f>IFERROR(VLOOKUP(A2507,Ages!B2507:C3105,2,0),"")</f>
        <v/>
      </c>
      <c r="C2507" t="s">
        <v>4858</v>
      </c>
      <c r="D2507" t="s">
        <v>26</v>
      </c>
      <c r="E2507" t="s">
        <v>32</v>
      </c>
      <c r="F2507" t="str">
        <f t="shared" si="43"/>
        <v/>
      </c>
      <c r="G2507" t="str">
        <f>VLOOKUP(A2507,'16-17'!$A$2:$Z$2522,24,0)</f>
        <v>13</v>
      </c>
      <c r="H2507">
        <f>VLOOKUP(A2507,'16-17'!$A$2:$Z$2522,26,0)</f>
        <v>0</v>
      </c>
      <c r="I2507">
        <f>VLOOKUP(A2507,'15-16'!$A$2:$Z$2522,26,0)</f>
        <v>4.6748878923766819</v>
      </c>
      <c r="J2507">
        <f>VLOOKUP(A2507,'14-15'!$A$2:$Z$2522,26,0)</f>
        <v>4.3472173608680436</v>
      </c>
    </row>
    <row r="2508" spans="1:10" hidden="1" x14ac:dyDescent="0.2">
      <c r="A2508" t="s">
        <v>661</v>
      </c>
      <c r="B2508" t="str">
        <f>IFERROR(VLOOKUP(A2508,Ages!B2508:C3106,2,0),"")</f>
        <v/>
      </c>
      <c r="C2508" t="s">
        <v>4863</v>
      </c>
      <c r="D2508" t="s">
        <v>26</v>
      </c>
      <c r="E2508" t="s">
        <v>103</v>
      </c>
      <c r="F2508" t="str">
        <f t="shared" si="43"/>
        <v/>
      </c>
      <c r="G2508" t="str">
        <f>VLOOKUP(A2508,'16-17'!$A$2:$Z$2522,24,0)</f>
        <v>3</v>
      </c>
      <c r="H2508">
        <f>VLOOKUP(A2508,'16-17'!$A$2:$Z$2522,26,0)</f>
        <v>-3.3333333333333215E-2</v>
      </c>
      <c r="I2508">
        <f>VLOOKUP(A2508,'15-16'!$A$2:$Z$2522,26,0)</f>
        <v>12.247311827956988</v>
      </c>
      <c r="J2508" t="e">
        <f>VLOOKUP(A2508,'14-15'!$A$2:$Z$2522,26,0)</f>
        <v>#N/A</v>
      </c>
    </row>
    <row r="2509" spans="1:10" hidden="1" x14ac:dyDescent="0.2">
      <c r="A2509" t="s">
        <v>662</v>
      </c>
      <c r="B2509" t="str">
        <f>IFERROR(VLOOKUP(A2509,Ages!B2509:C3107,2,0),"")</f>
        <v/>
      </c>
      <c r="C2509" t="s">
        <v>4858</v>
      </c>
      <c r="D2509" t="s">
        <v>26</v>
      </c>
      <c r="E2509" t="s">
        <v>47</v>
      </c>
      <c r="F2509" t="str">
        <f t="shared" si="43"/>
        <v/>
      </c>
      <c r="G2509" t="str">
        <f>VLOOKUP(A2509,'16-17'!$A$2:$Z$2522,24,0)</f>
        <v>2</v>
      </c>
      <c r="H2509">
        <f>VLOOKUP(A2509,'16-17'!$A$2:$Z$2522,26,0)</f>
        <v>-0.5</v>
      </c>
      <c r="I2509" t="e">
        <f>VLOOKUP(A2509,'15-16'!$A$2:$Z$2522,26,0)</f>
        <v>#N/A</v>
      </c>
      <c r="J2509" t="e">
        <f>VLOOKUP(A2509,'14-15'!$A$2:$Z$2522,26,0)</f>
        <v>#N/A</v>
      </c>
    </row>
    <row r="2510" spans="1:10" hidden="1" x14ac:dyDescent="0.2">
      <c r="A2510" t="s">
        <v>6438</v>
      </c>
      <c r="B2510" t="str">
        <f>IFERROR(VLOOKUP(A2510,Ages!B2510:C3108,2,0),"")</f>
        <v/>
      </c>
      <c r="C2510" t="s">
        <v>4863</v>
      </c>
      <c r="D2510" t="s">
        <v>26</v>
      </c>
      <c r="E2510" t="s">
        <v>39</v>
      </c>
      <c r="F2510" t="str">
        <f t="shared" si="43"/>
        <v/>
      </c>
      <c r="G2510" t="str">
        <f>VLOOKUP(A2510,'16-17'!$A$2:$Z$2522,24,0)</f>
        <v>2</v>
      </c>
      <c r="H2510">
        <f>VLOOKUP(A2510,'16-17'!$A$2:$Z$2522,26,0)</f>
        <v>-0.79999999999999993</v>
      </c>
      <c r="I2510" t="e">
        <f>VLOOKUP(A2510,'15-16'!$A$2:$Z$2522,26,0)</f>
        <v>#N/A</v>
      </c>
      <c r="J2510" t="e">
        <f>VLOOKUP(A2510,'14-15'!$A$2:$Z$2522,26,0)</f>
        <v>#N/A</v>
      </c>
    </row>
    <row r="2511" spans="1:10" hidden="1" x14ac:dyDescent="0.2">
      <c r="A2511" t="s">
        <v>6439</v>
      </c>
      <c r="B2511" t="str">
        <f>IFERROR(VLOOKUP(A2511,Ages!B2511:C3109,2,0),"")</f>
        <v/>
      </c>
      <c r="C2511" t="s">
        <v>4858</v>
      </c>
      <c r="D2511" t="s">
        <v>26</v>
      </c>
      <c r="E2511" t="s">
        <v>6179</v>
      </c>
      <c r="F2511" t="str">
        <f t="shared" si="43"/>
        <v/>
      </c>
      <c r="G2511" t="str">
        <f>VLOOKUP(A2511,'16-17'!$A$2:$Z$2522,24,0)</f>
        <v>13</v>
      </c>
      <c r="H2511">
        <f>VLOOKUP(A2511,'16-17'!$A$2:$Z$2522,26,0)</f>
        <v>-0.84615384615384615</v>
      </c>
      <c r="I2511" t="e">
        <f>VLOOKUP(A2511,'15-16'!$A$2:$Z$2522,26,0)</f>
        <v>#N/A</v>
      </c>
      <c r="J2511" t="e">
        <f>VLOOKUP(A2511,'14-15'!$A$2:$Z$2522,26,0)</f>
        <v>#N/A</v>
      </c>
    </row>
    <row r="2512" spans="1:10" hidden="1" x14ac:dyDescent="0.2">
      <c r="A2512" t="s">
        <v>6440</v>
      </c>
      <c r="B2512" t="str">
        <f>IFERROR(VLOOKUP(A2512,Ages!B2512:C3110,2,0),"")</f>
        <v/>
      </c>
      <c r="C2512" t="s">
        <v>4859</v>
      </c>
      <c r="D2512" t="s">
        <v>26</v>
      </c>
      <c r="E2512" t="s">
        <v>27</v>
      </c>
      <c r="F2512" t="str">
        <f t="shared" si="43"/>
        <v/>
      </c>
      <c r="G2512" t="str">
        <f>VLOOKUP(A2512,'16-17'!$A$2:$Z$2522,24,0)</f>
        <v>3</v>
      </c>
      <c r="H2512">
        <f>VLOOKUP(A2512,'16-17'!$A$2:$Z$2522,26,0)</f>
        <v>-0.8999999999999998</v>
      </c>
      <c r="I2512" t="e">
        <f>VLOOKUP(A2512,'15-16'!$A$2:$Z$2522,26,0)</f>
        <v>#N/A</v>
      </c>
      <c r="J2512" t="e">
        <f>VLOOKUP(A2512,'14-15'!$A$2:$Z$2522,26,0)</f>
        <v>#N/A</v>
      </c>
    </row>
    <row r="2513" spans="1:10" hidden="1" x14ac:dyDescent="0.2">
      <c r="A2513" t="s">
        <v>6441</v>
      </c>
      <c r="B2513" t="str">
        <f>IFERROR(VLOOKUP(A2513,Ages!B2513:C3111,2,0),"")</f>
        <v/>
      </c>
      <c r="C2513" t="s">
        <v>4859</v>
      </c>
      <c r="D2513" t="s">
        <v>26</v>
      </c>
      <c r="E2513" t="s">
        <v>52</v>
      </c>
      <c r="F2513" t="str">
        <f t="shared" si="43"/>
        <v/>
      </c>
      <c r="G2513" t="str">
        <f>VLOOKUP(A2513,'16-17'!$A$2:$Z$2522,24,0)</f>
        <v>2</v>
      </c>
      <c r="H2513">
        <f>VLOOKUP(A2513,'16-17'!$A$2:$Z$2522,26,0)</f>
        <v>-0.95</v>
      </c>
      <c r="I2513" t="e">
        <f>VLOOKUP(A2513,'15-16'!$A$2:$Z$2522,26,0)</f>
        <v>#N/A</v>
      </c>
      <c r="J2513" t="e">
        <f>VLOOKUP(A2513,'14-15'!$A$2:$Z$2522,26,0)</f>
        <v>#N/A</v>
      </c>
    </row>
    <row r="2514" spans="1:10" hidden="1" x14ac:dyDescent="0.2">
      <c r="A2514" t="s">
        <v>6442</v>
      </c>
      <c r="B2514" t="str">
        <f>IFERROR(VLOOKUP(A2514,Ages!B2514:C3112,2,0),"")</f>
        <v/>
      </c>
      <c r="C2514" t="s">
        <v>4858</v>
      </c>
      <c r="D2514" t="s">
        <v>26</v>
      </c>
      <c r="E2514" t="s">
        <v>6205</v>
      </c>
      <c r="F2514" t="str">
        <f t="shared" si="43"/>
        <v/>
      </c>
      <c r="G2514" t="str">
        <f>VLOOKUP(A2514,'16-17'!$A$2:$Z$2522,24,0)</f>
        <v>1</v>
      </c>
      <c r="H2514">
        <f>VLOOKUP(A2514,'16-17'!$A$2:$Z$2522,26,0)</f>
        <v>-1</v>
      </c>
      <c r="I2514" t="e">
        <f>VLOOKUP(A2514,'15-16'!$A$2:$Z$2522,26,0)</f>
        <v>#N/A</v>
      </c>
      <c r="J2514" t="e">
        <f>VLOOKUP(A2514,'14-15'!$A$2:$Z$2522,26,0)</f>
        <v>#N/A</v>
      </c>
    </row>
    <row r="2515" spans="1:10" hidden="1" x14ac:dyDescent="0.2">
      <c r="A2515" t="s">
        <v>666</v>
      </c>
      <c r="B2515" t="str">
        <f>IFERROR(VLOOKUP(A2515,Ages!B2515:C3113,2,0),"")</f>
        <v/>
      </c>
      <c r="C2515" t="s">
        <v>4858</v>
      </c>
      <c r="D2515" t="s">
        <v>26</v>
      </c>
      <c r="E2515" t="s">
        <v>6179</v>
      </c>
      <c r="F2515" t="str">
        <f t="shared" si="43"/>
        <v/>
      </c>
      <c r="G2515" t="str">
        <f>VLOOKUP(A2515,'16-17'!$A$2:$Z$2522,24,0)</f>
        <v>18</v>
      </c>
      <c r="H2515">
        <f>VLOOKUP(A2515,'16-17'!$A$2:$Z$2522,26,0)</f>
        <v>-5.5</v>
      </c>
      <c r="I2515">
        <f>VLOOKUP(A2515,'15-16'!$A$2:$Z$2522,26,0)</f>
        <v>32</v>
      </c>
      <c r="J2515">
        <f>VLOOKUP(A2515,'14-15'!$A$2:$Z$2522,26,0)</f>
        <v>7.3151232511658897</v>
      </c>
    </row>
    <row r="2516" spans="1:10" hidden="1" x14ac:dyDescent="0.2">
      <c r="A2516" t="s">
        <v>6443</v>
      </c>
      <c r="B2516" t="str">
        <f>IFERROR(VLOOKUP(A2516,Ages!B2516:C3114,2,0),"")</f>
        <v/>
      </c>
      <c r="C2516" t="s">
        <v>4858</v>
      </c>
      <c r="D2516" t="s">
        <v>26</v>
      </c>
      <c r="E2516" t="s">
        <v>27</v>
      </c>
      <c r="F2516" t="str">
        <f t="shared" si="43"/>
        <v/>
      </c>
      <c r="G2516" t="str">
        <f>VLOOKUP(A2516,'16-17'!$A$2:$Z$2522,24,0)</f>
        <v>1</v>
      </c>
      <c r="H2516">
        <f>VLOOKUP(A2516,'16-17'!$A$2:$Z$2522,26,0)</f>
        <v>-6</v>
      </c>
      <c r="I2516" t="e">
        <f>VLOOKUP(A2516,'15-16'!$A$2:$Z$2522,26,0)</f>
        <v>#N/A</v>
      </c>
      <c r="J2516" t="e">
        <f>VLOOKUP(A2516,'14-15'!$A$2:$Z$2522,26,0)</f>
        <v>#N/A</v>
      </c>
    </row>
    <row r="2517" spans="1:10" hidden="1" x14ac:dyDescent="0.2">
      <c r="A2517" t="s">
        <v>6444</v>
      </c>
      <c r="B2517" t="str">
        <f>IFERROR(VLOOKUP(A2517,Ages!B2517:C3115,2,0),"")</f>
        <v/>
      </c>
      <c r="C2517" t="s">
        <v>4858</v>
      </c>
      <c r="D2517" t="s">
        <v>26</v>
      </c>
      <c r="E2517" t="s">
        <v>84</v>
      </c>
      <c r="F2517" t="str">
        <f t="shared" si="43"/>
        <v/>
      </c>
      <c r="G2517" t="str">
        <f>VLOOKUP(A2517,'16-17'!$A$2:$Z$2522,24,0)</f>
        <v>4</v>
      </c>
      <c r="H2517">
        <f>VLOOKUP(A2517,'16-17'!$A$2:$Z$2522,26,0)</f>
        <v>-10.5</v>
      </c>
      <c r="I2517" t="e">
        <f>VLOOKUP(A2517,'15-16'!$A$2:$Z$2522,26,0)</f>
        <v>#N/A</v>
      </c>
      <c r="J2517" t="e">
        <f>VLOOKUP(A2517,'14-15'!$A$2:$Z$2522,26,0)</f>
        <v>#N/A</v>
      </c>
    </row>
    <row r="2518" spans="1:10" hidden="1" x14ac:dyDescent="0.2">
      <c r="A2518" t="s">
        <v>6445</v>
      </c>
      <c r="B2518" t="str">
        <f>IFERROR(VLOOKUP(A2518,Ages!B2518:C3116,2,0),"")</f>
        <v/>
      </c>
      <c r="C2518" t="s">
        <v>4858</v>
      </c>
      <c r="D2518" t="s">
        <v>26</v>
      </c>
      <c r="E2518" t="s">
        <v>103</v>
      </c>
      <c r="F2518" t="str">
        <f t="shared" si="43"/>
        <v/>
      </c>
      <c r="G2518" t="str">
        <f>VLOOKUP(A2518,'16-17'!$A$2:$Z$2522,24,0)</f>
        <v>3</v>
      </c>
      <c r="H2518">
        <f>VLOOKUP(A2518,'16-17'!$A$2:$Z$2522,26,0)</f>
        <v>-12</v>
      </c>
      <c r="I2518" t="e">
        <f>VLOOKUP(A2518,'15-16'!$A$2:$Z$2522,26,0)</f>
        <v>#N/A</v>
      </c>
      <c r="J2518" t="e">
        <f>VLOOKUP(A2518,'14-15'!$A$2:$Z$2522,26,0)</f>
        <v>#N/A</v>
      </c>
    </row>
    <row r="2519" spans="1:10" hidden="1" x14ac:dyDescent="0.2">
      <c r="A2519" t="s">
        <v>668</v>
      </c>
      <c r="B2519" t="str">
        <f>IFERROR(VLOOKUP(A2519,Ages!B2519:C3117,2,0),"")</f>
        <v/>
      </c>
      <c r="C2519" t="s">
        <v>4858</v>
      </c>
      <c r="D2519" t="s">
        <v>26</v>
      </c>
      <c r="E2519" t="s">
        <v>49</v>
      </c>
      <c r="F2519" t="str">
        <f t="shared" si="43"/>
        <v/>
      </c>
      <c r="G2519" t="str">
        <f>VLOOKUP(A2519,'16-17'!$A$2:$Z$2522,24,0)</f>
        <v>2</v>
      </c>
      <c r="H2519">
        <f>VLOOKUP(A2519,'16-17'!$A$2:$Z$2522,26,0)</f>
        <v>-12.5</v>
      </c>
      <c r="I2519">
        <f>VLOOKUP(A2519,'15-16'!$A$2:$Z$2522,26,0)</f>
        <v>8</v>
      </c>
      <c r="J2519" t="e">
        <f>VLOOKUP(A2519,'14-15'!$A$2:$Z$2522,26,0)</f>
        <v>#N/A</v>
      </c>
    </row>
    <row r="2520" spans="1:10" hidden="1" x14ac:dyDescent="0.2">
      <c r="A2520" t="s">
        <v>669</v>
      </c>
      <c r="B2520" t="str">
        <f>IFERROR(VLOOKUP(A2520,Ages!B2520:C3118,2,0),"")</f>
        <v/>
      </c>
      <c r="C2520" t="s">
        <v>4858</v>
      </c>
      <c r="D2520" t="s">
        <v>26</v>
      </c>
      <c r="E2520" t="s">
        <v>27</v>
      </c>
      <c r="F2520" t="str">
        <f t="shared" si="43"/>
        <v/>
      </c>
      <c r="G2520" t="str">
        <f>VLOOKUP(A2520,'16-17'!$A$2:$Z$2522,24,0)</f>
        <v>1</v>
      </c>
      <c r="H2520">
        <f>VLOOKUP(A2520,'16-17'!$A$2:$Z$2522,26,0)</f>
        <v>-16</v>
      </c>
      <c r="I2520">
        <f>VLOOKUP(A2520,'15-16'!$A$2:$Z$2522,26,0)</f>
        <v>14.108446298227321</v>
      </c>
      <c r="J2520">
        <f>VLOOKUP(A2520,'14-15'!$A$2:$Z$2522,26,0)</f>
        <v>14.837837837837839</v>
      </c>
    </row>
    <row r="2521" spans="1:10" hidden="1" x14ac:dyDescent="0.2">
      <c r="A2521" t="s">
        <v>6446</v>
      </c>
      <c r="B2521" t="str">
        <f>IFERROR(VLOOKUP(A2521,Ages!B2521:C3119,2,0),"")</f>
        <v/>
      </c>
      <c r="C2521" t="s">
        <v>4858</v>
      </c>
      <c r="D2521" t="s">
        <v>26</v>
      </c>
      <c r="E2521" t="s">
        <v>62</v>
      </c>
      <c r="F2521" t="str">
        <f t="shared" si="43"/>
        <v/>
      </c>
      <c r="G2521" t="str">
        <f>VLOOKUP(A2521,'16-17'!$A$2:$Z$2522,24,0)</f>
        <v>1</v>
      </c>
      <c r="H2521">
        <f>VLOOKUP(A2521,'16-17'!$A$2:$Z$2522,26,0)</f>
        <v>-19</v>
      </c>
      <c r="I2521" t="e">
        <f>VLOOKUP(A2521,'15-16'!$A$2:$Z$2522,26,0)</f>
        <v>#N/A</v>
      </c>
      <c r="J2521" t="e">
        <f>VLOOKUP(A2521,'14-15'!$A$2:$Z$2522,26,0)</f>
        <v>#N/A</v>
      </c>
    </row>
    <row r="2522" spans="1:10" hidden="1" x14ac:dyDescent="0.2">
      <c r="A2522" t="s">
        <v>670</v>
      </c>
      <c r="B2522" t="str">
        <f>IFERROR(VLOOKUP(A2522,Ages!B2522:C3120,2,0),"")</f>
        <v/>
      </c>
      <c r="C2522" t="s">
        <v>4858</v>
      </c>
      <c r="D2522" t="s">
        <v>26</v>
      </c>
      <c r="E2522" t="s">
        <v>6205</v>
      </c>
      <c r="F2522" t="str">
        <f t="shared" si="43"/>
        <v/>
      </c>
      <c r="G2522" t="str">
        <f>VLOOKUP(A2522,'16-17'!$A$2:$Z$2522,24,0)</f>
        <v>1</v>
      </c>
      <c r="H2522">
        <f>VLOOKUP(A2522,'16-17'!$A$2:$Z$2522,26,0)</f>
        <v>-24</v>
      </c>
      <c r="I2522">
        <f>VLOOKUP(A2522,'15-16'!$A$2:$Z$2522,26,0)</f>
        <v>-9</v>
      </c>
      <c r="J2522" t="e">
        <f>VLOOKUP(A2522,'14-15'!$A$2:$Z$2522,26,0)</f>
        <v>#N/A</v>
      </c>
    </row>
  </sheetData>
  <autoFilter ref="A1:J2522">
    <filterColumn colId="6">
      <filters>
        <filter val="13"/>
        <filter val="14"/>
        <filter val="15"/>
        <filter val="16"/>
        <filter val="17"/>
        <filter val="18"/>
        <filter val="19"/>
        <filter val="20"/>
        <filter val="21"/>
        <filter val="22"/>
        <filter val="23"/>
        <filter val="24"/>
        <filter val="25"/>
        <filter val="26"/>
        <filter val="27"/>
        <filter val="28"/>
        <filter val="29"/>
        <filter val="30"/>
        <filter val="31"/>
        <filter val="32"/>
        <filter val="33"/>
        <filter val="34"/>
        <filter val="35"/>
        <filter val="36"/>
        <filter val="37"/>
        <filter val="38"/>
      </filters>
    </filterColumn>
    <filterColumn colId="7">
      <customFilters>
        <customFilter operator="greaterThan" val="20"/>
      </customFilters>
    </filterColumn>
    <sortState ref="A3:J2051">
      <sortCondition descending="1" ref="H1:H2522"/>
    </sortState>
  </autoFilter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B13"/>
  <sheetViews>
    <sheetView workbookViewId="0">
      <selection activeCell="B10" sqref="B10"/>
    </sheetView>
  </sheetViews>
  <sheetFormatPr baseColWidth="10" defaultRowHeight="16" x14ac:dyDescent="0.2"/>
  <sheetData>
    <row r="8" spans="1:2" x14ac:dyDescent="0.2">
      <c r="A8" t="s">
        <v>7514</v>
      </c>
    </row>
    <row r="9" spans="1:2" x14ac:dyDescent="0.2">
      <c r="A9" t="s">
        <v>7513</v>
      </c>
      <c r="B9" s="8">
        <v>0.99889565021156601</v>
      </c>
    </row>
    <row r="10" spans="1:2" x14ac:dyDescent="0.2">
      <c r="A10" t="s">
        <v>7512</v>
      </c>
      <c r="B10" s="8">
        <v>1.02185639501013</v>
      </c>
    </row>
    <row r="11" spans="1:2" x14ac:dyDescent="0.2">
      <c r="A11" t="s">
        <v>7511</v>
      </c>
      <c r="B11" s="8">
        <v>0.95029677532527901</v>
      </c>
    </row>
    <row r="12" spans="1:2" x14ac:dyDescent="0.2">
      <c r="A12" t="s">
        <v>7510</v>
      </c>
      <c r="B12">
        <v>0.94</v>
      </c>
    </row>
    <row r="13" spans="1:2" x14ac:dyDescent="0.2">
      <c r="A13" t="s">
        <v>7509</v>
      </c>
      <c r="B13">
        <v>0.97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2548"/>
  <sheetViews>
    <sheetView tabSelected="1" topLeftCell="A2478" workbookViewId="0">
      <selection activeCell="AE2542" sqref="AE2542"/>
    </sheetView>
  </sheetViews>
  <sheetFormatPr baseColWidth="10" defaultRowHeight="16" x14ac:dyDescent="0.2"/>
  <sheetData>
    <row r="1" spans="1:27" x14ac:dyDescent="0.2">
      <c r="A1" t="s">
        <v>0</v>
      </c>
      <c r="B1" t="s">
        <v>4857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s="1" t="s">
        <v>23</v>
      </c>
      <c r="AA1" s="1" t="s">
        <v>24</v>
      </c>
    </row>
    <row r="2" spans="1:27" x14ac:dyDescent="0.2">
      <c r="A2" t="s">
        <v>1716</v>
      </c>
      <c r="B2" t="s">
        <v>4858</v>
      </c>
      <c r="C2" t="s">
        <v>1717</v>
      </c>
      <c r="D2" t="s">
        <v>1718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9</v>
      </c>
      <c r="T2">
        <v>0</v>
      </c>
      <c r="U2">
        <v>2</v>
      </c>
      <c r="V2">
        <v>9</v>
      </c>
      <c r="W2">
        <v>0</v>
      </c>
      <c r="X2" t="s">
        <v>65</v>
      </c>
      <c r="Y2" t="s">
        <v>66</v>
      </c>
      <c r="Z2" s="2">
        <f t="shared" ref="Z2:Z65" si="0">(E2*10+F2*-10+G2*5+H2*-5+I2*2+J2*-2+K2*4+L2*3+M2*1.5+N2*1.5+O2*3+P2*0.1+Q2*2+R2*2+S2*5+T2*-8+U2*15+V2+W2*-4)/X2</f>
        <v>42</v>
      </c>
      <c r="AA2" s="2">
        <f t="shared" ref="AA2:AA65" si="1">(E2*10+F2*-10+G2*5+H2*-5+I2*2+J2*-2+K2*4+L2*3+M2*1.5+N2*1.5+O2*3+P2*0.1+Q2*2+R2*2+S2*5+T2*-8+U2*15+V2+W2*-4)/(Y2/90)</f>
        <v>42</v>
      </c>
    </row>
    <row r="3" spans="1:27" x14ac:dyDescent="0.2">
      <c r="A3" t="s">
        <v>1719</v>
      </c>
      <c r="B3" t="s">
        <v>4859</v>
      </c>
      <c r="C3" t="s">
        <v>1717</v>
      </c>
      <c r="D3" t="s">
        <v>1720</v>
      </c>
      <c r="E3">
        <v>16</v>
      </c>
      <c r="F3">
        <v>0</v>
      </c>
      <c r="G3">
        <v>5</v>
      </c>
      <c r="H3">
        <v>3</v>
      </c>
      <c r="I3">
        <v>101</v>
      </c>
      <c r="J3">
        <v>19</v>
      </c>
      <c r="K3">
        <v>42</v>
      </c>
      <c r="L3">
        <v>0</v>
      </c>
      <c r="M3">
        <v>6</v>
      </c>
      <c r="N3">
        <v>28</v>
      </c>
      <c r="O3">
        <v>84</v>
      </c>
      <c r="P3">
        <v>1455</v>
      </c>
      <c r="Q3">
        <v>13</v>
      </c>
      <c r="R3">
        <v>146</v>
      </c>
      <c r="S3">
        <v>0</v>
      </c>
      <c r="T3">
        <v>0</v>
      </c>
      <c r="U3">
        <v>0</v>
      </c>
      <c r="V3">
        <v>0</v>
      </c>
      <c r="W3">
        <v>0</v>
      </c>
      <c r="X3" t="s">
        <v>50</v>
      </c>
      <c r="Y3" t="s">
        <v>4860</v>
      </c>
      <c r="Z3" s="2">
        <f t="shared" si="0"/>
        <v>35.236111111111114</v>
      </c>
      <c r="AA3" s="2">
        <f t="shared" si="1"/>
        <v>38.246231155778894</v>
      </c>
    </row>
    <row r="4" spans="1:27" x14ac:dyDescent="0.2">
      <c r="A4" t="s">
        <v>4861</v>
      </c>
      <c r="B4" t="s">
        <v>4862</v>
      </c>
      <c r="C4" t="s">
        <v>1717</v>
      </c>
      <c r="D4" t="s">
        <v>1718</v>
      </c>
      <c r="E4">
        <v>0</v>
      </c>
      <c r="F4">
        <v>0</v>
      </c>
      <c r="G4">
        <v>0</v>
      </c>
      <c r="H4">
        <v>0</v>
      </c>
      <c r="I4">
        <v>2</v>
      </c>
      <c r="J4">
        <v>0</v>
      </c>
      <c r="K4">
        <v>0</v>
      </c>
      <c r="L4">
        <v>0</v>
      </c>
      <c r="M4">
        <v>3</v>
      </c>
      <c r="N4">
        <v>3</v>
      </c>
      <c r="O4">
        <v>2</v>
      </c>
      <c r="P4">
        <v>41</v>
      </c>
      <c r="Q4">
        <v>4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 t="s">
        <v>33</v>
      </c>
      <c r="Y4" t="s">
        <v>34</v>
      </c>
      <c r="Z4" s="2">
        <f t="shared" si="0"/>
        <v>35.1</v>
      </c>
      <c r="AA4" s="2">
        <f t="shared" si="1"/>
        <v>35.1</v>
      </c>
    </row>
    <row r="5" spans="1:27" x14ac:dyDescent="0.2">
      <c r="A5" t="s">
        <v>1721</v>
      </c>
      <c r="B5" t="s">
        <v>4863</v>
      </c>
      <c r="C5" t="s">
        <v>1717</v>
      </c>
      <c r="D5" t="s">
        <v>1722</v>
      </c>
      <c r="E5">
        <v>24</v>
      </c>
      <c r="F5">
        <v>0</v>
      </c>
      <c r="G5">
        <v>10</v>
      </c>
      <c r="H5">
        <v>6</v>
      </c>
      <c r="I5">
        <v>70</v>
      </c>
      <c r="J5">
        <v>47</v>
      </c>
      <c r="K5">
        <v>74</v>
      </c>
      <c r="L5">
        <v>1</v>
      </c>
      <c r="M5">
        <v>5</v>
      </c>
      <c r="N5">
        <v>24</v>
      </c>
      <c r="O5">
        <v>68</v>
      </c>
      <c r="P5">
        <v>1204</v>
      </c>
      <c r="Q5">
        <v>39</v>
      </c>
      <c r="R5">
        <v>109</v>
      </c>
      <c r="S5">
        <v>0</v>
      </c>
      <c r="T5">
        <v>0</v>
      </c>
      <c r="U5">
        <v>0</v>
      </c>
      <c r="V5">
        <v>0</v>
      </c>
      <c r="W5">
        <v>0</v>
      </c>
      <c r="X5" t="s">
        <v>193</v>
      </c>
      <c r="Y5" t="s">
        <v>4864</v>
      </c>
      <c r="Z5" s="2">
        <f t="shared" si="0"/>
        <v>33.392105263157895</v>
      </c>
      <c r="AA5" s="2">
        <f t="shared" si="1"/>
        <v>35.499222878458191</v>
      </c>
    </row>
    <row r="6" spans="1:27" x14ac:dyDescent="0.2">
      <c r="A6" t="s">
        <v>1723</v>
      </c>
      <c r="B6" t="s">
        <v>4863</v>
      </c>
      <c r="C6" t="s">
        <v>1717</v>
      </c>
      <c r="D6" t="s">
        <v>1724</v>
      </c>
      <c r="E6">
        <v>29</v>
      </c>
      <c r="F6">
        <v>0</v>
      </c>
      <c r="G6">
        <v>7</v>
      </c>
      <c r="H6">
        <v>3</v>
      </c>
      <c r="I6">
        <v>45</v>
      </c>
      <c r="J6">
        <v>23</v>
      </c>
      <c r="K6">
        <v>72</v>
      </c>
      <c r="L6">
        <v>0</v>
      </c>
      <c r="M6">
        <v>21</v>
      </c>
      <c r="N6">
        <v>6</v>
      </c>
      <c r="O6">
        <v>34</v>
      </c>
      <c r="P6">
        <v>427</v>
      </c>
      <c r="Q6">
        <v>16</v>
      </c>
      <c r="R6">
        <v>39</v>
      </c>
      <c r="S6">
        <v>0</v>
      </c>
      <c r="T6">
        <v>0</v>
      </c>
      <c r="U6">
        <v>0</v>
      </c>
      <c r="V6">
        <v>0</v>
      </c>
      <c r="W6">
        <v>0</v>
      </c>
      <c r="X6" t="s">
        <v>31</v>
      </c>
      <c r="Y6" t="s">
        <v>4865</v>
      </c>
      <c r="Z6" s="2">
        <f t="shared" si="0"/>
        <v>31.240000000000002</v>
      </c>
      <c r="AA6" s="2">
        <f t="shared" si="1"/>
        <v>33.431629013079665</v>
      </c>
    </row>
    <row r="7" spans="1:27" x14ac:dyDescent="0.2">
      <c r="A7" t="s">
        <v>1725</v>
      </c>
      <c r="B7" t="s">
        <v>4859</v>
      </c>
      <c r="C7" t="s">
        <v>1717</v>
      </c>
      <c r="D7" t="s">
        <v>1718</v>
      </c>
      <c r="E7">
        <v>5</v>
      </c>
      <c r="F7">
        <v>0</v>
      </c>
      <c r="G7">
        <v>4</v>
      </c>
      <c r="H7">
        <v>7</v>
      </c>
      <c r="I7">
        <v>70</v>
      </c>
      <c r="J7">
        <v>61</v>
      </c>
      <c r="K7">
        <v>38</v>
      </c>
      <c r="L7">
        <v>4</v>
      </c>
      <c r="M7">
        <v>44</v>
      </c>
      <c r="N7">
        <v>42</v>
      </c>
      <c r="O7">
        <v>53</v>
      </c>
      <c r="P7">
        <v>1812</v>
      </c>
      <c r="Q7">
        <v>41</v>
      </c>
      <c r="R7">
        <v>75</v>
      </c>
      <c r="S7">
        <v>0</v>
      </c>
      <c r="T7">
        <v>0</v>
      </c>
      <c r="U7">
        <v>0</v>
      </c>
      <c r="V7">
        <v>0</v>
      </c>
      <c r="W7">
        <v>0</v>
      </c>
      <c r="X7" t="s">
        <v>31</v>
      </c>
      <c r="Y7" t="s">
        <v>4866</v>
      </c>
      <c r="Z7" s="2">
        <f t="shared" si="0"/>
        <v>30.606666666666669</v>
      </c>
      <c r="AA7" s="2">
        <f t="shared" si="1"/>
        <v>31.686349693251536</v>
      </c>
    </row>
    <row r="8" spans="1:27" x14ac:dyDescent="0.2">
      <c r="A8" t="s">
        <v>1726</v>
      </c>
      <c r="B8" t="s">
        <v>4859</v>
      </c>
      <c r="C8" t="s">
        <v>1717</v>
      </c>
      <c r="D8" t="s">
        <v>1727</v>
      </c>
      <c r="E8">
        <v>13</v>
      </c>
      <c r="F8">
        <v>0</v>
      </c>
      <c r="G8">
        <v>7</v>
      </c>
      <c r="H8">
        <v>2</v>
      </c>
      <c r="I8">
        <v>36</v>
      </c>
      <c r="J8">
        <v>18</v>
      </c>
      <c r="K8">
        <v>58</v>
      </c>
      <c r="L8">
        <v>0</v>
      </c>
      <c r="M8">
        <v>8</v>
      </c>
      <c r="N8">
        <v>18</v>
      </c>
      <c r="O8">
        <v>58</v>
      </c>
      <c r="P8">
        <v>1162</v>
      </c>
      <c r="Q8">
        <v>25</v>
      </c>
      <c r="R8">
        <v>71</v>
      </c>
      <c r="S8">
        <v>0</v>
      </c>
      <c r="T8">
        <v>0</v>
      </c>
      <c r="U8">
        <v>0</v>
      </c>
      <c r="V8">
        <v>0</v>
      </c>
      <c r="W8">
        <v>0</v>
      </c>
      <c r="X8" t="s">
        <v>40</v>
      </c>
      <c r="Y8" t="s">
        <v>4867</v>
      </c>
      <c r="Z8" s="2">
        <f t="shared" si="0"/>
        <v>30.458064516129035</v>
      </c>
      <c r="AA8" s="2">
        <f t="shared" si="1"/>
        <v>38.123822341857341</v>
      </c>
    </row>
    <row r="9" spans="1:27" x14ac:dyDescent="0.2">
      <c r="A9" t="s">
        <v>1728</v>
      </c>
      <c r="B9" t="s">
        <v>4859</v>
      </c>
      <c r="C9" t="s">
        <v>1717</v>
      </c>
      <c r="D9" t="s">
        <v>1724</v>
      </c>
      <c r="E9">
        <v>8</v>
      </c>
      <c r="F9">
        <v>0</v>
      </c>
      <c r="G9">
        <v>15</v>
      </c>
      <c r="H9">
        <v>0</v>
      </c>
      <c r="I9">
        <v>26</v>
      </c>
      <c r="J9">
        <v>20</v>
      </c>
      <c r="K9">
        <v>69</v>
      </c>
      <c r="L9">
        <v>0</v>
      </c>
      <c r="M9">
        <v>23</v>
      </c>
      <c r="N9">
        <v>25</v>
      </c>
      <c r="O9">
        <v>96</v>
      </c>
      <c r="P9">
        <v>1541</v>
      </c>
      <c r="Q9">
        <v>34</v>
      </c>
      <c r="R9">
        <v>27</v>
      </c>
      <c r="S9">
        <v>0</v>
      </c>
      <c r="T9">
        <v>0</v>
      </c>
      <c r="U9">
        <v>0</v>
      </c>
      <c r="V9">
        <v>0</v>
      </c>
      <c r="W9">
        <v>0</v>
      </c>
      <c r="X9" t="s">
        <v>50</v>
      </c>
      <c r="Y9" t="s">
        <v>1729</v>
      </c>
      <c r="Z9" s="2">
        <f t="shared" si="0"/>
        <v>29.974999999999998</v>
      </c>
      <c r="AA9" s="2">
        <f t="shared" si="1"/>
        <v>30.733860759493666</v>
      </c>
    </row>
    <row r="10" spans="1:27" x14ac:dyDescent="0.2">
      <c r="A10" t="s">
        <v>4868</v>
      </c>
      <c r="B10" t="s">
        <v>4862</v>
      </c>
      <c r="C10" t="s">
        <v>1717</v>
      </c>
      <c r="D10" t="s">
        <v>1730</v>
      </c>
      <c r="E10">
        <v>2</v>
      </c>
      <c r="F10">
        <v>0</v>
      </c>
      <c r="G10">
        <v>0</v>
      </c>
      <c r="H10">
        <v>5</v>
      </c>
      <c r="I10">
        <v>14</v>
      </c>
      <c r="J10">
        <v>16</v>
      </c>
      <c r="K10">
        <v>11</v>
      </c>
      <c r="L10">
        <v>39</v>
      </c>
      <c r="M10">
        <v>354</v>
      </c>
      <c r="N10">
        <v>84</v>
      </c>
      <c r="O10">
        <v>3</v>
      </c>
      <c r="P10">
        <v>1375</v>
      </c>
      <c r="Q10">
        <v>33</v>
      </c>
      <c r="R10">
        <v>19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193</v>
      </c>
      <c r="Y10" t="s">
        <v>554</v>
      </c>
      <c r="Z10" s="2">
        <f t="shared" si="0"/>
        <v>27.881578947368421</v>
      </c>
      <c r="AA10" s="2">
        <f t="shared" si="1"/>
        <v>27.881578947368421</v>
      </c>
    </row>
    <row r="11" spans="1:27" x14ac:dyDescent="0.2">
      <c r="A11" t="s">
        <v>1731</v>
      </c>
      <c r="B11" t="s">
        <v>4863</v>
      </c>
      <c r="C11" t="s">
        <v>1717</v>
      </c>
      <c r="D11" t="s">
        <v>1727</v>
      </c>
      <c r="E11">
        <v>11</v>
      </c>
      <c r="F11">
        <v>0</v>
      </c>
      <c r="G11">
        <v>7</v>
      </c>
      <c r="H11">
        <v>5</v>
      </c>
      <c r="I11">
        <v>30</v>
      </c>
      <c r="J11">
        <v>51</v>
      </c>
      <c r="K11">
        <v>65</v>
      </c>
      <c r="L11">
        <v>3</v>
      </c>
      <c r="M11">
        <v>16</v>
      </c>
      <c r="N11">
        <v>22</v>
      </c>
      <c r="O11">
        <v>69</v>
      </c>
      <c r="P11">
        <v>1221</v>
      </c>
      <c r="Q11">
        <v>41</v>
      </c>
      <c r="R11">
        <v>70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42</v>
      </c>
      <c r="Y11" t="s">
        <v>4869</v>
      </c>
      <c r="Z11" s="2">
        <f t="shared" si="0"/>
        <v>27.28857142857143</v>
      </c>
      <c r="AA11" s="2">
        <f t="shared" si="1"/>
        <v>28.072828216851729</v>
      </c>
    </row>
    <row r="12" spans="1:27" x14ac:dyDescent="0.2">
      <c r="A12" t="s">
        <v>1732</v>
      </c>
      <c r="B12" t="s">
        <v>4863</v>
      </c>
      <c r="C12" t="s">
        <v>1717</v>
      </c>
      <c r="D12" t="s">
        <v>1733</v>
      </c>
      <c r="E12">
        <v>20</v>
      </c>
      <c r="F12">
        <v>1</v>
      </c>
      <c r="G12">
        <v>3</v>
      </c>
      <c r="H12">
        <v>4</v>
      </c>
      <c r="I12">
        <v>33</v>
      </c>
      <c r="J12">
        <v>23</v>
      </c>
      <c r="K12">
        <v>72</v>
      </c>
      <c r="L12">
        <v>1</v>
      </c>
      <c r="M12">
        <v>1</v>
      </c>
      <c r="N12">
        <v>4</v>
      </c>
      <c r="O12">
        <v>28</v>
      </c>
      <c r="P12">
        <v>634</v>
      </c>
      <c r="Q12">
        <v>13</v>
      </c>
      <c r="R12">
        <v>80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40</v>
      </c>
      <c r="Y12" t="s">
        <v>1734</v>
      </c>
      <c r="Z12" s="2">
        <f t="shared" si="0"/>
        <v>26.996774193548386</v>
      </c>
      <c r="AA12" s="2">
        <f t="shared" si="1"/>
        <v>31.266500622665006</v>
      </c>
    </row>
    <row r="13" spans="1:27" x14ac:dyDescent="0.2">
      <c r="A13" t="s">
        <v>1735</v>
      </c>
      <c r="B13" t="s">
        <v>4859</v>
      </c>
      <c r="C13" t="s">
        <v>1717</v>
      </c>
      <c r="D13" t="s">
        <v>1736</v>
      </c>
      <c r="E13">
        <v>7</v>
      </c>
      <c r="F13">
        <v>0</v>
      </c>
      <c r="G13">
        <v>9</v>
      </c>
      <c r="H13">
        <v>8</v>
      </c>
      <c r="I13">
        <v>120</v>
      </c>
      <c r="J13">
        <v>54</v>
      </c>
      <c r="K13">
        <v>26</v>
      </c>
      <c r="L13">
        <v>1</v>
      </c>
      <c r="M13">
        <v>17</v>
      </c>
      <c r="N13">
        <v>31</v>
      </c>
      <c r="O13">
        <v>29</v>
      </c>
      <c r="P13">
        <v>551</v>
      </c>
      <c r="Q13">
        <v>56</v>
      </c>
      <c r="R13">
        <v>147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42</v>
      </c>
      <c r="Y13" t="s">
        <v>1737</v>
      </c>
      <c r="Z13" s="2">
        <f t="shared" si="0"/>
        <v>26.688571428571429</v>
      </c>
      <c r="AA13" s="2">
        <f t="shared" si="1"/>
        <v>27.837417218543045</v>
      </c>
    </row>
    <row r="14" spans="1:27" x14ac:dyDescent="0.2">
      <c r="A14" t="s">
        <v>1738</v>
      </c>
      <c r="B14" t="s">
        <v>4859</v>
      </c>
      <c r="C14" t="s">
        <v>1717</v>
      </c>
      <c r="D14" t="s">
        <v>1727</v>
      </c>
      <c r="E14">
        <v>13</v>
      </c>
      <c r="F14">
        <v>0</v>
      </c>
      <c r="G14">
        <v>5</v>
      </c>
      <c r="H14">
        <v>4</v>
      </c>
      <c r="I14">
        <v>55</v>
      </c>
      <c r="J14">
        <v>31</v>
      </c>
      <c r="K14">
        <v>36</v>
      </c>
      <c r="L14">
        <v>0</v>
      </c>
      <c r="M14">
        <v>9</v>
      </c>
      <c r="N14">
        <v>9</v>
      </c>
      <c r="O14">
        <v>38</v>
      </c>
      <c r="P14">
        <v>791</v>
      </c>
      <c r="Q14">
        <v>18</v>
      </c>
      <c r="R14">
        <v>67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75</v>
      </c>
      <c r="Y14" t="s">
        <v>4870</v>
      </c>
      <c r="Z14" s="2">
        <f t="shared" si="0"/>
        <v>26.55925925925926</v>
      </c>
      <c r="AA14" s="2">
        <f t="shared" si="1"/>
        <v>28.78635147190009</v>
      </c>
    </row>
    <row r="15" spans="1:27" x14ac:dyDescent="0.2">
      <c r="A15" t="s">
        <v>4871</v>
      </c>
      <c r="B15" t="s">
        <v>4859</v>
      </c>
      <c r="C15" t="s">
        <v>1717</v>
      </c>
      <c r="D15" t="s">
        <v>1718</v>
      </c>
      <c r="E15">
        <v>1</v>
      </c>
      <c r="F15">
        <v>0</v>
      </c>
      <c r="G15">
        <v>0</v>
      </c>
      <c r="H15">
        <v>0</v>
      </c>
      <c r="I15">
        <v>1</v>
      </c>
      <c r="J15">
        <v>4</v>
      </c>
      <c r="K15">
        <v>1</v>
      </c>
      <c r="L15">
        <v>0</v>
      </c>
      <c r="M15">
        <v>1</v>
      </c>
      <c r="N15">
        <v>0</v>
      </c>
      <c r="O15">
        <v>1</v>
      </c>
      <c r="P15">
        <v>40</v>
      </c>
      <c r="Q15">
        <v>4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33</v>
      </c>
      <c r="Y15" t="s">
        <v>34</v>
      </c>
      <c r="Z15" s="2">
        <f t="shared" si="0"/>
        <v>26.5</v>
      </c>
      <c r="AA15" s="2">
        <f t="shared" si="1"/>
        <v>26.5</v>
      </c>
    </row>
    <row r="16" spans="1:27" x14ac:dyDescent="0.2">
      <c r="A16" t="s">
        <v>1739</v>
      </c>
      <c r="B16" t="s">
        <v>4862</v>
      </c>
      <c r="C16" t="s">
        <v>1717</v>
      </c>
      <c r="D16" t="s">
        <v>1740</v>
      </c>
      <c r="E16">
        <v>0</v>
      </c>
      <c r="F16">
        <v>1</v>
      </c>
      <c r="G16">
        <v>0</v>
      </c>
      <c r="H16">
        <v>5</v>
      </c>
      <c r="I16">
        <v>16</v>
      </c>
      <c r="J16">
        <v>21</v>
      </c>
      <c r="K16">
        <v>4</v>
      </c>
      <c r="L16">
        <v>23</v>
      </c>
      <c r="M16">
        <v>167</v>
      </c>
      <c r="N16">
        <v>52</v>
      </c>
      <c r="O16">
        <v>1</v>
      </c>
      <c r="P16">
        <v>472</v>
      </c>
      <c r="Q16">
        <v>16</v>
      </c>
      <c r="R16">
        <v>10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140</v>
      </c>
      <c r="Y16" t="s">
        <v>4872</v>
      </c>
      <c r="Z16" s="2">
        <f t="shared" si="0"/>
        <v>26.15</v>
      </c>
      <c r="AA16" s="2">
        <f t="shared" si="1"/>
        <v>26.86303107165504</v>
      </c>
    </row>
    <row r="17" spans="1:27" x14ac:dyDescent="0.2">
      <c r="A17" t="s">
        <v>1741</v>
      </c>
      <c r="B17" t="s">
        <v>4863</v>
      </c>
      <c r="C17" t="s">
        <v>1717</v>
      </c>
      <c r="D17" t="s">
        <v>1720</v>
      </c>
      <c r="E17">
        <v>20</v>
      </c>
      <c r="F17">
        <v>0</v>
      </c>
      <c r="G17">
        <v>7</v>
      </c>
      <c r="H17">
        <v>10</v>
      </c>
      <c r="I17">
        <v>92</v>
      </c>
      <c r="J17">
        <v>41</v>
      </c>
      <c r="K17">
        <v>59</v>
      </c>
      <c r="L17">
        <v>3</v>
      </c>
      <c r="M17">
        <v>39</v>
      </c>
      <c r="N17">
        <v>8</v>
      </c>
      <c r="O17">
        <v>35</v>
      </c>
      <c r="P17">
        <v>773</v>
      </c>
      <c r="Q17">
        <v>9</v>
      </c>
      <c r="R17">
        <v>54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42</v>
      </c>
      <c r="Y17" t="s">
        <v>4873</v>
      </c>
      <c r="Z17" s="2">
        <f t="shared" si="0"/>
        <v>26.022857142857141</v>
      </c>
      <c r="AA17" s="2">
        <f t="shared" si="1"/>
        <v>26.588387933830685</v>
      </c>
    </row>
    <row r="18" spans="1:27" x14ac:dyDescent="0.2">
      <c r="A18" t="s">
        <v>1742</v>
      </c>
      <c r="B18" t="s">
        <v>4859</v>
      </c>
      <c r="C18" t="s">
        <v>1717</v>
      </c>
      <c r="D18" t="s">
        <v>1722</v>
      </c>
      <c r="E18">
        <v>8</v>
      </c>
      <c r="F18">
        <v>0</v>
      </c>
      <c r="G18">
        <v>9</v>
      </c>
      <c r="H18">
        <v>2</v>
      </c>
      <c r="I18">
        <v>32</v>
      </c>
      <c r="J18">
        <v>14</v>
      </c>
      <c r="K18">
        <v>24</v>
      </c>
      <c r="L18">
        <v>1</v>
      </c>
      <c r="M18">
        <v>11</v>
      </c>
      <c r="N18">
        <v>15</v>
      </c>
      <c r="O18">
        <v>89</v>
      </c>
      <c r="P18">
        <v>1803</v>
      </c>
      <c r="Q18">
        <v>21</v>
      </c>
      <c r="R18">
        <v>35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134</v>
      </c>
      <c r="Y18" t="s">
        <v>1743</v>
      </c>
      <c r="Z18" s="2">
        <f t="shared" si="0"/>
        <v>25.706060606060603</v>
      </c>
      <c r="AA18" s="2">
        <f t="shared" si="1"/>
        <v>26.87328405491024</v>
      </c>
    </row>
    <row r="19" spans="1:27" x14ac:dyDescent="0.2">
      <c r="A19" t="s">
        <v>4874</v>
      </c>
      <c r="B19" t="s">
        <v>4862</v>
      </c>
      <c r="C19" t="s">
        <v>1717</v>
      </c>
      <c r="D19" t="s">
        <v>4875</v>
      </c>
      <c r="E19">
        <v>1</v>
      </c>
      <c r="F19">
        <v>0</v>
      </c>
      <c r="G19">
        <v>0</v>
      </c>
      <c r="H19">
        <v>5</v>
      </c>
      <c r="I19">
        <v>27</v>
      </c>
      <c r="J19">
        <v>23</v>
      </c>
      <c r="K19">
        <v>7</v>
      </c>
      <c r="L19">
        <v>44</v>
      </c>
      <c r="M19">
        <v>298</v>
      </c>
      <c r="N19">
        <v>73</v>
      </c>
      <c r="O19">
        <v>6</v>
      </c>
      <c r="P19">
        <v>833</v>
      </c>
      <c r="Q19">
        <v>30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28</v>
      </c>
      <c r="Y19" t="s">
        <v>1744</v>
      </c>
      <c r="Z19" s="2">
        <f t="shared" si="0"/>
        <v>25.670588235294115</v>
      </c>
      <c r="AA19" s="2">
        <f t="shared" si="1"/>
        <v>26.05373134328358</v>
      </c>
    </row>
    <row r="20" spans="1:27" x14ac:dyDescent="0.2">
      <c r="A20" t="s">
        <v>1745</v>
      </c>
      <c r="B20" t="s">
        <v>4862</v>
      </c>
      <c r="C20" t="s">
        <v>1717</v>
      </c>
      <c r="D20" t="s">
        <v>1724</v>
      </c>
      <c r="E20">
        <v>2</v>
      </c>
      <c r="F20">
        <v>0</v>
      </c>
      <c r="G20">
        <v>2</v>
      </c>
      <c r="H20">
        <v>8</v>
      </c>
      <c r="I20">
        <v>48</v>
      </c>
      <c r="J20">
        <v>25</v>
      </c>
      <c r="K20">
        <v>8</v>
      </c>
      <c r="L20">
        <v>3</v>
      </c>
      <c r="M20">
        <v>63</v>
      </c>
      <c r="N20">
        <v>25</v>
      </c>
      <c r="O20">
        <v>24</v>
      </c>
      <c r="P20">
        <v>575</v>
      </c>
      <c r="Q20">
        <v>35</v>
      </c>
      <c r="R20">
        <v>25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140</v>
      </c>
      <c r="Y20" t="s">
        <v>1746</v>
      </c>
      <c r="Z20" s="2">
        <f t="shared" si="0"/>
        <v>25.472222222222221</v>
      </c>
      <c r="AA20" s="2">
        <f t="shared" si="1"/>
        <v>26.970588235294116</v>
      </c>
    </row>
    <row r="21" spans="1:27" x14ac:dyDescent="0.2">
      <c r="A21" t="s">
        <v>1747</v>
      </c>
      <c r="B21" t="s">
        <v>4862</v>
      </c>
      <c r="C21" t="s">
        <v>1717</v>
      </c>
      <c r="D21" t="s">
        <v>1748</v>
      </c>
      <c r="E21">
        <v>3</v>
      </c>
      <c r="F21">
        <v>1</v>
      </c>
      <c r="G21">
        <v>2</v>
      </c>
      <c r="H21">
        <v>5</v>
      </c>
      <c r="I21">
        <v>28</v>
      </c>
      <c r="J21">
        <v>13</v>
      </c>
      <c r="K21">
        <v>7</v>
      </c>
      <c r="L21">
        <v>23</v>
      </c>
      <c r="M21">
        <v>209</v>
      </c>
      <c r="N21">
        <v>41</v>
      </c>
      <c r="O21">
        <v>3</v>
      </c>
      <c r="P21">
        <v>963</v>
      </c>
      <c r="Q21">
        <v>34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75</v>
      </c>
      <c r="Y21" t="s">
        <v>4876</v>
      </c>
      <c r="Z21" s="2">
        <f t="shared" si="0"/>
        <v>25.344444444444441</v>
      </c>
      <c r="AA21" s="2">
        <f t="shared" si="1"/>
        <v>27.262948207171313</v>
      </c>
    </row>
    <row r="22" spans="1:27" x14ac:dyDescent="0.2">
      <c r="A22" t="s">
        <v>1749</v>
      </c>
      <c r="B22" t="s">
        <v>4859</v>
      </c>
      <c r="C22" t="s">
        <v>1717</v>
      </c>
      <c r="D22" t="s">
        <v>1724</v>
      </c>
      <c r="E22">
        <v>18</v>
      </c>
      <c r="F22">
        <v>0</v>
      </c>
      <c r="G22">
        <v>7</v>
      </c>
      <c r="H22">
        <v>4</v>
      </c>
      <c r="I22">
        <v>75</v>
      </c>
      <c r="J22">
        <v>50</v>
      </c>
      <c r="K22">
        <v>55</v>
      </c>
      <c r="L22">
        <v>1</v>
      </c>
      <c r="M22">
        <v>18</v>
      </c>
      <c r="N22">
        <v>13</v>
      </c>
      <c r="O22">
        <v>44</v>
      </c>
      <c r="P22">
        <v>1053</v>
      </c>
      <c r="Q22">
        <v>38</v>
      </c>
      <c r="R22">
        <v>51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96</v>
      </c>
      <c r="Y22" t="s">
        <v>846</v>
      </c>
      <c r="Z22" s="2">
        <f t="shared" si="0"/>
        <v>25.129729729729728</v>
      </c>
      <c r="AA22" s="2">
        <f t="shared" si="1"/>
        <v>27.563241106719367</v>
      </c>
    </row>
    <row r="23" spans="1:27" x14ac:dyDescent="0.2">
      <c r="A23" t="s">
        <v>1750</v>
      </c>
      <c r="B23" t="s">
        <v>4862</v>
      </c>
      <c r="C23" t="s">
        <v>1717</v>
      </c>
      <c r="D23" t="s">
        <v>1727</v>
      </c>
      <c r="E23">
        <v>7</v>
      </c>
      <c r="F23">
        <v>0</v>
      </c>
      <c r="G23">
        <v>3</v>
      </c>
      <c r="H23">
        <v>5</v>
      </c>
      <c r="I23">
        <v>24</v>
      </c>
      <c r="J23">
        <v>38</v>
      </c>
      <c r="K23">
        <v>23</v>
      </c>
      <c r="L23">
        <v>5</v>
      </c>
      <c r="M23">
        <v>130</v>
      </c>
      <c r="N23">
        <v>42</v>
      </c>
      <c r="O23">
        <v>53</v>
      </c>
      <c r="P23">
        <v>1674</v>
      </c>
      <c r="Q23">
        <v>63</v>
      </c>
      <c r="R23">
        <v>27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50</v>
      </c>
      <c r="Y23" t="s">
        <v>4877</v>
      </c>
      <c r="Z23" s="2">
        <f t="shared" si="0"/>
        <v>25.094444444444445</v>
      </c>
      <c r="AA23" s="2">
        <f t="shared" si="1"/>
        <v>25.778693722257451</v>
      </c>
    </row>
    <row r="24" spans="1:27" x14ac:dyDescent="0.2">
      <c r="A24" t="s">
        <v>4878</v>
      </c>
      <c r="B24" t="s">
        <v>4862</v>
      </c>
      <c r="C24" t="s">
        <v>1717</v>
      </c>
      <c r="D24" t="s">
        <v>4879</v>
      </c>
      <c r="E24">
        <v>0</v>
      </c>
      <c r="F24">
        <v>0</v>
      </c>
      <c r="G24">
        <v>2</v>
      </c>
      <c r="H24">
        <v>4</v>
      </c>
      <c r="I24">
        <v>20</v>
      </c>
      <c r="J24">
        <v>12</v>
      </c>
      <c r="K24">
        <v>3</v>
      </c>
      <c r="L24">
        <v>34</v>
      </c>
      <c r="M24">
        <v>173</v>
      </c>
      <c r="N24">
        <v>96</v>
      </c>
      <c r="O24">
        <v>0</v>
      </c>
      <c r="P24">
        <v>695</v>
      </c>
      <c r="Q24">
        <v>24</v>
      </c>
      <c r="R24">
        <v>4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111</v>
      </c>
      <c r="Y24" t="s">
        <v>1751</v>
      </c>
      <c r="Z24" s="2">
        <f t="shared" si="0"/>
        <v>24.96153846153846</v>
      </c>
      <c r="AA24" s="2">
        <f t="shared" si="1"/>
        <v>27.358313817330213</v>
      </c>
    </row>
    <row r="25" spans="1:27" x14ac:dyDescent="0.2">
      <c r="A25" t="s">
        <v>1752</v>
      </c>
      <c r="B25" t="s">
        <v>4863</v>
      </c>
      <c r="C25" t="s">
        <v>1717</v>
      </c>
      <c r="D25" t="s">
        <v>1748</v>
      </c>
      <c r="E25">
        <v>25</v>
      </c>
      <c r="F25">
        <v>0</v>
      </c>
      <c r="G25">
        <v>6</v>
      </c>
      <c r="H25">
        <v>3</v>
      </c>
      <c r="I25">
        <v>33</v>
      </c>
      <c r="J25">
        <v>33</v>
      </c>
      <c r="K25">
        <v>70</v>
      </c>
      <c r="L25">
        <v>4</v>
      </c>
      <c r="M25">
        <v>27</v>
      </c>
      <c r="N25">
        <v>0</v>
      </c>
      <c r="O25">
        <v>40</v>
      </c>
      <c r="P25">
        <v>629</v>
      </c>
      <c r="Q25">
        <v>6</v>
      </c>
      <c r="R25">
        <v>64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96</v>
      </c>
      <c r="Y25" t="s">
        <v>4880</v>
      </c>
      <c r="Z25" s="2">
        <f t="shared" si="0"/>
        <v>24.875675675675677</v>
      </c>
      <c r="AA25" s="2">
        <f t="shared" si="1"/>
        <v>25.363135333741578</v>
      </c>
    </row>
    <row r="26" spans="1:27" x14ac:dyDescent="0.2">
      <c r="A26" t="s">
        <v>1753</v>
      </c>
      <c r="B26" t="s">
        <v>4862</v>
      </c>
      <c r="C26" t="s">
        <v>1717</v>
      </c>
      <c r="D26" t="s">
        <v>1754</v>
      </c>
      <c r="E26">
        <v>2</v>
      </c>
      <c r="F26">
        <v>1</v>
      </c>
      <c r="G26">
        <v>2</v>
      </c>
      <c r="H26">
        <v>9</v>
      </c>
      <c r="I26">
        <v>36</v>
      </c>
      <c r="J26">
        <v>32</v>
      </c>
      <c r="K26">
        <v>2</v>
      </c>
      <c r="L26">
        <v>22</v>
      </c>
      <c r="M26">
        <v>255</v>
      </c>
      <c r="N26">
        <v>87</v>
      </c>
      <c r="O26">
        <v>6</v>
      </c>
      <c r="P26">
        <v>772</v>
      </c>
      <c r="Q26">
        <v>30</v>
      </c>
      <c r="R26">
        <v>9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31</v>
      </c>
      <c r="Y26" t="s">
        <v>1755</v>
      </c>
      <c r="Z26" s="2">
        <f t="shared" si="0"/>
        <v>24.773333333333333</v>
      </c>
      <c r="AA26" s="2">
        <f t="shared" si="1"/>
        <v>25.855431001159648</v>
      </c>
    </row>
    <row r="27" spans="1:27" x14ac:dyDescent="0.2">
      <c r="A27" t="s">
        <v>1756</v>
      </c>
      <c r="B27" t="s">
        <v>4862</v>
      </c>
      <c r="C27" t="s">
        <v>1717</v>
      </c>
      <c r="D27" t="s">
        <v>1757</v>
      </c>
      <c r="E27">
        <v>0</v>
      </c>
      <c r="F27">
        <v>0</v>
      </c>
      <c r="G27">
        <v>0</v>
      </c>
      <c r="H27">
        <v>0</v>
      </c>
      <c r="I27">
        <v>4</v>
      </c>
      <c r="J27">
        <v>4</v>
      </c>
      <c r="K27">
        <v>0</v>
      </c>
      <c r="L27">
        <v>6</v>
      </c>
      <c r="M27">
        <v>53</v>
      </c>
      <c r="N27">
        <v>14</v>
      </c>
      <c r="O27">
        <v>1</v>
      </c>
      <c r="P27">
        <v>196</v>
      </c>
      <c r="Q27">
        <v>15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53</v>
      </c>
      <c r="Y27" t="s">
        <v>1758</v>
      </c>
      <c r="Z27" s="2">
        <f t="shared" si="0"/>
        <v>24.728571428571428</v>
      </c>
      <c r="AA27" s="2">
        <f t="shared" si="1"/>
        <v>27.720640569395016</v>
      </c>
    </row>
    <row r="28" spans="1:27" x14ac:dyDescent="0.2">
      <c r="A28" t="s">
        <v>4881</v>
      </c>
      <c r="B28" t="s">
        <v>4862</v>
      </c>
      <c r="C28" t="s">
        <v>1717</v>
      </c>
      <c r="D28" t="s">
        <v>4879</v>
      </c>
      <c r="E28">
        <v>2</v>
      </c>
      <c r="F28">
        <v>0</v>
      </c>
      <c r="G28">
        <v>2</v>
      </c>
      <c r="H28">
        <v>5</v>
      </c>
      <c r="I28">
        <v>33</v>
      </c>
      <c r="J28">
        <v>22</v>
      </c>
      <c r="K28">
        <v>12</v>
      </c>
      <c r="L28">
        <v>28</v>
      </c>
      <c r="M28">
        <v>135</v>
      </c>
      <c r="N28">
        <v>67</v>
      </c>
      <c r="O28">
        <v>10</v>
      </c>
      <c r="P28">
        <v>860</v>
      </c>
      <c r="Q28">
        <v>41</v>
      </c>
      <c r="R28">
        <v>27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37</v>
      </c>
      <c r="Y28" t="s">
        <v>200</v>
      </c>
      <c r="Z28" s="2">
        <f t="shared" si="0"/>
        <v>24.620689655172413</v>
      </c>
      <c r="AA28" s="2">
        <f t="shared" si="1"/>
        <v>27.806144526179143</v>
      </c>
    </row>
    <row r="29" spans="1:27" x14ac:dyDescent="0.2">
      <c r="A29" t="s">
        <v>1759</v>
      </c>
      <c r="B29" t="s">
        <v>4862</v>
      </c>
      <c r="C29" t="s">
        <v>1717</v>
      </c>
      <c r="D29" t="s">
        <v>1733</v>
      </c>
      <c r="E29">
        <v>1</v>
      </c>
      <c r="F29">
        <v>0</v>
      </c>
      <c r="G29">
        <v>1</v>
      </c>
      <c r="H29">
        <v>9</v>
      </c>
      <c r="I29">
        <v>26</v>
      </c>
      <c r="J29">
        <v>30</v>
      </c>
      <c r="K29">
        <v>4</v>
      </c>
      <c r="L29">
        <v>15</v>
      </c>
      <c r="M29">
        <v>188</v>
      </c>
      <c r="N29">
        <v>81</v>
      </c>
      <c r="O29">
        <v>5</v>
      </c>
      <c r="P29">
        <v>1679</v>
      </c>
      <c r="Q29">
        <v>51</v>
      </c>
      <c r="R29">
        <v>11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31</v>
      </c>
      <c r="Y29" t="s">
        <v>4882</v>
      </c>
      <c r="Z29" s="2">
        <f t="shared" si="0"/>
        <v>24.446666666666665</v>
      </c>
      <c r="AA29" s="2">
        <f t="shared" si="1"/>
        <v>25.465277777777775</v>
      </c>
    </row>
    <row r="30" spans="1:27" x14ac:dyDescent="0.2">
      <c r="A30" t="s">
        <v>1760</v>
      </c>
      <c r="B30" t="s">
        <v>4862</v>
      </c>
      <c r="C30" t="s">
        <v>1717</v>
      </c>
      <c r="D30" t="s">
        <v>1761</v>
      </c>
      <c r="E30">
        <v>1</v>
      </c>
      <c r="F30">
        <v>1</v>
      </c>
      <c r="G30">
        <v>0</v>
      </c>
      <c r="H30">
        <v>4</v>
      </c>
      <c r="I30">
        <v>17</v>
      </c>
      <c r="J30">
        <v>18</v>
      </c>
      <c r="K30">
        <v>7</v>
      </c>
      <c r="L30">
        <v>14</v>
      </c>
      <c r="M30">
        <v>140</v>
      </c>
      <c r="N30">
        <v>56</v>
      </c>
      <c r="O30">
        <v>5</v>
      </c>
      <c r="P30">
        <v>790</v>
      </c>
      <c r="Q30">
        <v>30</v>
      </c>
      <c r="R30">
        <v>8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88</v>
      </c>
      <c r="Y30" t="s">
        <v>1762</v>
      </c>
      <c r="Z30" s="2">
        <f t="shared" si="0"/>
        <v>24.38095238095238</v>
      </c>
      <c r="AA30" s="2">
        <f t="shared" si="1"/>
        <v>24.881209503239738</v>
      </c>
    </row>
    <row r="31" spans="1:27" x14ac:dyDescent="0.2">
      <c r="A31" t="s">
        <v>1763</v>
      </c>
      <c r="B31" t="s">
        <v>4859</v>
      </c>
      <c r="C31" t="s">
        <v>1717</v>
      </c>
      <c r="D31" t="s">
        <v>1733</v>
      </c>
      <c r="E31">
        <v>6</v>
      </c>
      <c r="F31">
        <v>0</v>
      </c>
      <c r="G31">
        <v>18</v>
      </c>
      <c r="H31">
        <v>4</v>
      </c>
      <c r="I31">
        <v>40</v>
      </c>
      <c r="J31">
        <v>37</v>
      </c>
      <c r="K31">
        <v>29</v>
      </c>
      <c r="L31">
        <v>1</v>
      </c>
      <c r="M31">
        <v>9</v>
      </c>
      <c r="N31">
        <v>23</v>
      </c>
      <c r="O31">
        <v>83</v>
      </c>
      <c r="P31">
        <v>1449</v>
      </c>
      <c r="Q31">
        <v>34</v>
      </c>
      <c r="R31">
        <v>54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50</v>
      </c>
      <c r="Y31" t="s">
        <v>976</v>
      </c>
      <c r="Z31" s="2">
        <f t="shared" si="0"/>
        <v>24.24722222222222</v>
      </c>
      <c r="AA31" s="2">
        <f t="shared" si="1"/>
        <v>27.306569343065693</v>
      </c>
    </row>
    <row r="32" spans="1:27" x14ac:dyDescent="0.2">
      <c r="A32" t="s">
        <v>1764</v>
      </c>
      <c r="B32" t="s">
        <v>4859</v>
      </c>
      <c r="C32" t="s">
        <v>1717</v>
      </c>
      <c r="D32" t="s">
        <v>1733</v>
      </c>
      <c r="E32">
        <v>4</v>
      </c>
      <c r="F32">
        <v>0</v>
      </c>
      <c r="G32">
        <v>7</v>
      </c>
      <c r="H32">
        <v>6</v>
      </c>
      <c r="I32">
        <v>54</v>
      </c>
      <c r="J32">
        <v>29</v>
      </c>
      <c r="K32">
        <v>23</v>
      </c>
      <c r="L32">
        <v>4</v>
      </c>
      <c r="M32">
        <v>23</v>
      </c>
      <c r="N32">
        <v>18</v>
      </c>
      <c r="O32">
        <v>75</v>
      </c>
      <c r="P32">
        <v>1779</v>
      </c>
      <c r="Q32">
        <v>31</v>
      </c>
      <c r="R32">
        <v>49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28</v>
      </c>
      <c r="Y32" t="s">
        <v>4883</v>
      </c>
      <c r="Z32" s="2">
        <f t="shared" si="0"/>
        <v>24.21764705882353</v>
      </c>
      <c r="AA32" s="2">
        <f t="shared" si="1"/>
        <v>26.849999999999998</v>
      </c>
    </row>
    <row r="33" spans="1:27" x14ac:dyDescent="0.2">
      <c r="A33" t="s">
        <v>1765</v>
      </c>
      <c r="B33" t="s">
        <v>4862</v>
      </c>
      <c r="C33" t="s">
        <v>1717</v>
      </c>
      <c r="D33" t="s">
        <v>1718</v>
      </c>
      <c r="E33">
        <v>0</v>
      </c>
      <c r="F33">
        <v>0</v>
      </c>
      <c r="G33">
        <v>0</v>
      </c>
      <c r="H33">
        <v>2</v>
      </c>
      <c r="I33">
        <v>11</v>
      </c>
      <c r="J33">
        <v>9</v>
      </c>
      <c r="K33">
        <v>2</v>
      </c>
      <c r="L33">
        <v>15</v>
      </c>
      <c r="M33">
        <v>139</v>
      </c>
      <c r="N33">
        <v>29</v>
      </c>
      <c r="O33">
        <v>2</v>
      </c>
      <c r="P33">
        <v>701</v>
      </c>
      <c r="Q33">
        <v>25</v>
      </c>
      <c r="R33">
        <v>5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140</v>
      </c>
      <c r="Y33" t="s">
        <v>4884</v>
      </c>
      <c r="Z33" s="2">
        <f t="shared" si="0"/>
        <v>24.172222222222224</v>
      </c>
      <c r="AA33" s="2">
        <f t="shared" si="1"/>
        <v>24.72159090909091</v>
      </c>
    </row>
    <row r="34" spans="1:27" x14ac:dyDescent="0.2">
      <c r="A34" t="s">
        <v>1766</v>
      </c>
      <c r="B34" t="s">
        <v>4862</v>
      </c>
      <c r="C34" t="s">
        <v>1717</v>
      </c>
      <c r="D34" t="s">
        <v>4885</v>
      </c>
      <c r="E34">
        <v>1</v>
      </c>
      <c r="F34">
        <v>0</v>
      </c>
      <c r="G34">
        <v>1</v>
      </c>
      <c r="H34">
        <v>4</v>
      </c>
      <c r="I34">
        <v>9</v>
      </c>
      <c r="J34">
        <v>23</v>
      </c>
      <c r="K34">
        <v>2</v>
      </c>
      <c r="L34">
        <v>24</v>
      </c>
      <c r="M34">
        <v>180</v>
      </c>
      <c r="N34">
        <v>49</v>
      </c>
      <c r="O34">
        <v>6</v>
      </c>
      <c r="P34">
        <v>771</v>
      </c>
      <c r="Q34">
        <v>37</v>
      </c>
      <c r="R34">
        <v>10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263</v>
      </c>
      <c r="Y34" t="s">
        <v>4886</v>
      </c>
      <c r="Z34" s="2">
        <f t="shared" si="0"/>
        <v>24.150000000000002</v>
      </c>
      <c r="AA34" s="2">
        <f t="shared" si="1"/>
        <v>24.150000000000002</v>
      </c>
    </row>
    <row r="35" spans="1:27" x14ac:dyDescent="0.2">
      <c r="A35" t="s">
        <v>1767</v>
      </c>
      <c r="B35" t="s">
        <v>4859</v>
      </c>
      <c r="C35" t="s">
        <v>1717</v>
      </c>
      <c r="D35" t="s">
        <v>1768</v>
      </c>
      <c r="E35">
        <v>9</v>
      </c>
      <c r="F35">
        <v>0</v>
      </c>
      <c r="G35">
        <v>13</v>
      </c>
      <c r="H35">
        <v>2</v>
      </c>
      <c r="I35">
        <v>33</v>
      </c>
      <c r="J35">
        <v>18</v>
      </c>
      <c r="K35">
        <v>68</v>
      </c>
      <c r="L35">
        <v>3</v>
      </c>
      <c r="M35">
        <v>23</v>
      </c>
      <c r="N35">
        <v>36</v>
      </c>
      <c r="O35">
        <v>59</v>
      </c>
      <c r="P35">
        <v>784</v>
      </c>
      <c r="Q35">
        <v>29</v>
      </c>
      <c r="R35">
        <v>29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193</v>
      </c>
      <c r="Y35" t="s">
        <v>4887</v>
      </c>
      <c r="Z35" s="2">
        <f t="shared" si="0"/>
        <v>24.102631578947367</v>
      </c>
      <c r="AA35" s="2">
        <f t="shared" si="1"/>
        <v>24.776375112714156</v>
      </c>
    </row>
    <row r="36" spans="1:27" x14ac:dyDescent="0.2">
      <c r="A36" t="s">
        <v>1769</v>
      </c>
      <c r="B36" t="s">
        <v>4862</v>
      </c>
      <c r="C36" t="s">
        <v>1717</v>
      </c>
      <c r="D36" t="s">
        <v>1724</v>
      </c>
      <c r="E36">
        <v>0</v>
      </c>
      <c r="F36">
        <v>0</v>
      </c>
      <c r="G36">
        <v>0</v>
      </c>
      <c r="H36">
        <v>5</v>
      </c>
      <c r="I36">
        <v>20</v>
      </c>
      <c r="J36">
        <v>21</v>
      </c>
      <c r="K36">
        <v>6</v>
      </c>
      <c r="L36">
        <v>20</v>
      </c>
      <c r="M36">
        <v>235</v>
      </c>
      <c r="N36">
        <v>49</v>
      </c>
      <c r="O36">
        <v>7</v>
      </c>
      <c r="P36">
        <v>1678</v>
      </c>
      <c r="Q36">
        <v>33</v>
      </c>
      <c r="R36">
        <v>28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134</v>
      </c>
      <c r="Y36" t="s">
        <v>417</v>
      </c>
      <c r="Z36" s="2">
        <f t="shared" si="0"/>
        <v>24.054545454545455</v>
      </c>
      <c r="AA36" s="2">
        <f t="shared" si="1"/>
        <v>24.686247408431232</v>
      </c>
    </row>
    <row r="37" spans="1:27" x14ac:dyDescent="0.2">
      <c r="A37" t="s">
        <v>1770</v>
      </c>
      <c r="B37" t="s">
        <v>4862</v>
      </c>
      <c r="C37" t="s">
        <v>1717</v>
      </c>
      <c r="D37" t="s">
        <v>1733</v>
      </c>
      <c r="E37">
        <v>1</v>
      </c>
      <c r="F37">
        <v>0</v>
      </c>
      <c r="G37">
        <v>1</v>
      </c>
      <c r="H37">
        <v>6</v>
      </c>
      <c r="I37">
        <v>38</v>
      </c>
      <c r="J37">
        <v>34</v>
      </c>
      <c r="K37">
        <v>13</v>
      </c>
      <c r="L37">
        <v>10</v>
      </c>
      <c r="M37">
        <v>160</v>
      </c>
      <c r="N37">
        <v>49</v>
      </c>
      <c r="O37">
        <v>14</v>
      </c>
      <c r="P37">
        <v>1525</v>
      </c>
      <c r="Q37">
        <v>34</v>
      </c>
      <c r="R37">
        <v>23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37</v>
      </c>
      <c r="Y37" t="s">
        <v>4888</v>
      </c>
      <c r="Z37" s="2">
        <f t="shared" si="0"/>
        <v>24.03448275862069</v>
      </c>
      <c r="AA37" s="2">
        <f t="shared" si="1"/>
        <v>24.745562130177515</v>
      </c>
    </row>
    <row r="38" spans="1:27" x14ac:dyDescent="0.2">
      <c r="A38" t="s">
        <v>4889</v>
      </c>
      <c r="B38" t="s">
        <v>4862</v>
      </c>
      <c r="C38" t="s">
        <v>1717</v>
      </c>
      <c r="D38" t="s">
        <v>1768</v>
      </c>
      <c r="E38">
        <v>4</v>
      </c>
      <c r="F38">
        <v>0</v>
      </c>
      <c r="G38">
        <v>0</v>
      </c>
      <c r="H38">
        <v>1</v>
      </c>
      <c r="I38">
        <v>19</v>
      </c>
      <c r="J38">
        <v>10</v>
      </c>
      <c r="K38">
        <v>6</v>
      </c>
      <c r="L38">
        <v>27</v>
      </c>
      <c r="M38">
        <v>166</v>
      </c>
      <c r="N38">
        <v>26</v>
      </c>
      <c r="O38">
        <v>5</v>
      </c>
      <c r="P38">
        <v>979</v>
      </c>
      <c r="Q38">
        <v>24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75</v>
      </c>
      <c r="Y38" t="s">
        <v>503</v>
      </c>
      <c r="Z38" s="2">
        <f t="shared" si="0"/>
        <v>23.81111111111111</v>
      </c>
      <c r="AA38" s="2">
        <f t="shared" si="1"/>
        <v>23.81111111111111</v>
      </c>
    </row>
    <row r="39" spans="1:27" x14ac:dyDescent="0.2">
      <c r="A39" t="s">
        <v>1771</v>
      </c>
      <c r="B39" t="s">
        <v>4859</v>
      </c>
      <c r="C39" t="s">
        <v>1717</v>
      </c>
      <c r="D39" t="s">
        <v>1718</v>
      </c>
      <c r="E39">
        <v>1</v>
      </c>
      <c r="F39">
        <v>1</v>
      </c>
      <c r="G39">
        <v>6</v>
      </c>
      <c r="H39">
        <v>6</v>
      </c>
      <c r="I39">
        <v>45</v>
      </c>
      <c r="J39">
        <v>47</v>
      </c>
      <c r="K39">
        <v>9</v>
      </c>
      <c r="L39">
        <v>7</v>
      </c>
      <c r="M39">
        <v>62</v>
      </c>
      <c r="N39">
        <v>86</v>
      </c>
      <c r="O39">
        <v>31</v>
      </c>
      <c r="P39">
        <v>1791</v>
      </c>
      <c r="Q39">
        <v>64</v>
      </c>
      <c r="R39">
        <v>30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40</v>
      </c>
      <c r="Y39" t="s">
        <v>4890</v>
      </c>
      <c r="Z39" s="2">
        <f t="shared" si="0"/>
        <v>23.712903225806453</v>
      </c>
      <c r="AA39" s="2">
        <f t="shared" si="1"/>
        <v>26.806726094003245</v>
      </c>
    </row>
    <row r="40" spans="1:27" x14ac:dyDescent="0.2">
      <c r="A40" t="s">
        <v>1772</v>
      </c>
      <c r="B40" t="s">
        <v>4859</v>
      </c>
      <c r="C40" t="s">
        <v>1717</v>
      </c>
      <c r="D40" t="s">
        <v>1754</v>
      </c>
      <c r="E40">
        <v>8</v>
      </c>
      <c r="F40">
        <v>0</v>
      </c>
      <c r="G40">
        <v>2</v>
      </c>
      <c r="H40">
        <v>9</v>
      </c>
      <c r="I40">
        <v>37</v>
      </c>
      <c r="J40">
        <v>19</v>
      </c>
      <c r="K40">
        <v>27</v>
      </c>
      <c r="L40">
        <v>1</v>
      </c>
      <c r="M40">
        <v>11</v>
      </c>
      <c r="N40">
        <v>48</v>
      </c>
      <c r="O40">
        <v>54</v>
      </c>
      <c r="P40">
        <v>1367</v>
      </c>
      <c r="Q40">
        <v>33</v>
      </c>
      <c r="R40">
        <v>90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42</v>
      </c>
      <c r="Y40" t="s">
        <v>4891</v>
      </c>
      <c r="Z40" s="2">
        <f t="shared" si="0"/>
        <v>23.57714285714286</v>
      </c>
      <c r="AA40" s="2">
        <f t="shared" si="1"/>
        <v>27.425406203840474</v>
      </c>
    </row>
    <row r="41" spans="1:27" x14ac:dyDescent="0.2">
      <c r="A41" t="s">
        <v>1773</v>
      </c>
      <c r="B41" t="s">
        <v>4859</v>
      </c>
      <c r="C41" t="s">
        <v>1717</v>
      </c>
      <c r="D41" t="s">
        <v>1748</v>
      </c>
      <c r="E41">
        <v>5</v>
      </c>
      <c r="F41">
        <v>0</v>
      </c>
      <c r="G41">
        <v>8</v>
      </c>
      <c r="H41">
        <v>5</v>
      </c>
      <c r="I41">
        <v>38</v>
      </c>
      <c r="J41">
        <v>49</v>
      </c>
      <c r="K41">
        <v>43</v>
      </c>
      <c r="L41">
        <v>6</v>
      </c>
      <c r="M41">
        <v>35</v>
      </c>
      <c r="N41">
        <v>13</v>
      </c>
      <c r="O41">
        <v>74</v>
      </c>
      <c r="P41">
        <v>1333</v>
      </c>
      <c r="Q41">
        <v>26</v>
      </c>
      <c r="R41">
        <v>67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50</v>
      </c>
      <c r="Y41" t="s">
        <v>1774</v>
      </c>
      <c r="Z41" s="2">
        <f t="shared" si="0"/>
        <v>23.508333333333333</v>
      </c>
      <c r="AA41" s="2">
        <f t="shared" si="1"/>
        <v>26.255429162357807</v>
      </c>
    </row>
    <row r="42" spans="1:27" x14ac:dyDescent="0.2">
      <c r="A42" t="s">
        <v>4892</v>
      </c>
      <c r="B42" t="s">
        <v>4862</v>
      </c>
      <c r="C42" t="s">
        <v>1717</v>
      </c>
      <c r="D42" t="s">
        <v>4875</v>
      </c>
      <c r="E42">
        <v>2</v>
      </c>
      <c r="F42">
        <v>0</v>
      </c>
      <c r="G42">
        <v>1</v>
      </c>
      <c r="H42">
        <v>4</v>
      </c>
      <c r="I42">
        <v>12</v>
      </c>
      <c r="J42">
        <v>14</v>
      </c>
      <c r="K42">
        <v>12</v>
      </c>
      <c r="L42">
        <v>44</v>
      </c>
      <c r="M42">
        <v>254</v>
      </c>
      <c r="N42">
        <v>68</v>
      </c>
      <c r="O42">
        <v>6</v>
      </c>
      <c r="P42">
        <v>820</v>
      </c>
      <c r="Q42">
        <v>24</v>
      </c>
      <c r="R42">
        <v>5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42</v>
      </c>
      <c r="Y42" t="s">
        <v>481</v>
      </c>
      <c r="Z42" s="2">
        <f t="shared" si="0"/>
        <v>23.485714285714284</v>
      </c>
      <c r="AA42" s="2">
        <f t="shared" si="1"/>
        <v>23.485714285714284</v>
      </c>
    </row>
    <row r="43" spans="1:27" x14ac:dyDescent="0.2">
      <c r="A43" t="s">
        <v>1775</v>
      </c>
      <c r="B43" t="s">
        <v>4862</v>
      </c>
      <c r="C43" t="s">
        <v>1717</v>
      </c>
      <c r="D43" t="s">
        <v>1718</v>
      </c>
      <c r="E43">
        <v>1</v>
      </c>
      <c r="F43">
        <v>0</v>
      </c>
      <c r="G43">
        <v>2</v>
      </c>
      <c r="H43">
        <v>2</v>
      </c>
      <c r="I43">
        <v>15</v>
      </c>
      <c r="J43">
        <v>14</v>
      </c>
      <c r="K43">
        <v>5</v>
      </c>
      <c r="L43">
        <v>8</v>
      </c>
      <c r="M43">
        <v>117</v>
      </c>
      <c r="N43">
        <v>44</v>
      </c>
      <c r="O43">
        <v>25</v>
      </c>
      <c r="P43">
        <v>863</v>
      </c>
      <c r="Q43">
        <v>33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145</v>
      </c>
      <c r="Y43" t="s">
        <v>4893</v>
      </c>
      <c r="Z43" s="2">
        <f t="shared" si="0"/>
        <v>23.426086956521736</v>
      </c>
      <c r="AA43" s="2">
        <f t="shared" si="1"/>
        <v>26.498360655737706</v>
      </c>
    </row>
    <row r="44" spans="1:27" x14ac:dyDescent="0.2">
      <c r="A44" t="s">
        <v>1776</v>
      </c>
      <c r="B44" t="s">
        <v>4859</v>
      </c>
      <c r="C44" t="s">
        <v>1717</v>
      </c>
      <c r="D44" t="s">
        <v>1777</v>
      </c>
      <c r="E44">
        <v>6</v>
      </c>
      <c r="F44">
        <v>0</v>
      </c>
      <c r="G44">
        <v>3</v>
      </c>
      <c r="H44">
        <v>4</v>
      </c>
      <c r="I44">
        <v>65</v>
      </c>
      <c r="J44">
        <v>23</v>
      </c>
      <c r="K44">
        <v>47</v>
      </c>
      <c r="L44">
        <v>2</v>
      </c>
      <c r="M44">
        <v>25</v>
      </c>
      <c r="N44">
        <v>31</v>
      </c>
      <c r="O44">
        <v>47</v>
      </c>
      <c r="P44">
        <v>806</v>
      </c>
      <c r="Q44">
        <v>24</v>
      </c>
      <c r="R44">
        <v>78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50</v>
      </c>
      <c r="Y44" t="s">
        <v>4894</v>
      </c>
      <c r="Z44" s="2">
        <f t="shared" si="0"/>
        <v>23.405555555555555</v>
      </c>
      <c r="AA44" s="2">
        <f t="shared" si="1"/>
        <v>26.834394904458602</v>
      </c>
    </row>
    <row r="45" spans="1:27" x14ac:dyDescent="0.2">
      <c r="A45" t="s">
        <v>1778</v>
      </c>
      <c r="B45" t="s">
        <v>4859</v>
      </c>
      <c r="C45" t="s">
        <v>1717</v>
      </c>
      <c r="D45" t="s">
        <v>1754</v>
      </c>
      <c r="E45">
        <v>9</v>
      </c>
      <c r="F45">
        <v>1</v>
      </c>
      <c r="G45">
        <v>3</v>
      </c>
      <c r="H45">
        <v>5</v>
      </c>
      <c r="I45">
        <v>49</v>
      </c>
      <c r="J45">
        <v>30</v>
      </c>
      <c r="K45">
        <v>32</v>
      </c>
      <c r="L45">
        <v>2</v>
      </c>
      <c r="M45">
        <v>45</v>
      </c>
      <c r="N45">
        <v>24</v>
      </c>
      <c r="O45">
        <v>28</v>
      </c>
      <c r="P45">
        <v>465</v>
      </c>
      <c r="Q45">
        <v>27</v>
      </c>
      <c r="R45">
        <v>73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37</v>
      </c>
      <c r="Y45" t="s">
        <v>4895</v>
      </c>
      <c r="Z45" s="2">
        <f t="shared" si="0"/>
        <v>23.310344827586206</v>
      </c>
      <c r="AA45" s="2">
        <f t="shared" si="1"/>
        <v>25.006165228113439</v>
      </c>
    </row>
    <row r="46" spans="1:27" x14ac:dyDescent="0.2">
      <c r="A46" t="s">
        <v>1779</v>
      </c>
      <c r="B46" t="s">
        <v>4862</v>
      </c>
      <c r="C46" t="s">
        <v>1717</v>
      </c>
      <c r="D46" t="s">
        <v>1722</v>
      </c>
      <c r="E46">
        <v>2</v>
      </c>
      <c r="F46">
        <v>1</v>
      </c>
      <c r="G46">
        <v>0</v>
      </c>
      <c r="H46">
        <v>4</v>
      </c>
      <c r="I46">
        <v>24</v>
      </c>
      <c r="J46">
        <v>20</v>
      </c>
      <c r="K46">
        <v>6</v>
      </c>
      <c r="L46">
        <v>22</v>
      </c>
      <c r="M46">
        <v>200</v>
      </c>
      <c r="N46">
        <v>92</v>
      </c>
      <c r="O46">
        <v>3</v>
      </c>
      <c r="P46">
        <v>1423</v>
      </c>
      <c r="Q46">
        <v>42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134</v>
      </c>
      <c r="Y46" t="s">
        <v>1780</v>
      </c>
      <c r="Z46" s="2">
        <f t="shared" si="0"/>
        <v>23.190909090909088</v>
      </c>
      <c r="AA46" s="2">
        <f t="shared" si="1"/>
        <v>24.415809996455156</v>
      </c>
    </row>
    <row r="47" spans="1:27" x14ac:dyDescent="0.2">
      <c r="A47" t="s">
        <v>1781</v>
      </c>
      <c r="B47" t="s">
        <v>4863</v>
      </c>
      <c r="C47" t="s">
        <v>1717</v>
      </c>
      <c r="D47" t="s">
        <v>1718</v>
      </c>
      <c r="E47">
        <v>17</v>
      </c>
      <c r="F47">
        <v>0</v>
      </c>
      <c r="G47">
        <v>5</v>
      </c>
      <c r="H47">
        <v>7</v>
      </c>
      <c r="I47">
        <v>20</v>
      </c>
      <c r="J47">
        <v>53</v>
      </c>
      <c r="K47">
        <v>64</v>
      </c>
      <c r="L47">
        <v>1</v>
      </c>
      <c r="M47">
        <v>22</v>
      </c>
      <c r="N47">
        <v>11</v>
      </c>
      <c r="O47">
        <v>41</v>
      </c>
      <c r="P47">
        <v>764</v>
      </c>
      <c r="Q47">
        <v>6</v>
      </c>
      <c r="R47">
        <v>17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93</v>
      </c>
      <c r="Y47" t="s">
        <v>4896</v>
      </c>
      <c r="Z47" s="2">
        <f t="shared" si="0"/>
        <v>23.139285714285712</v>
      </c>
      <c r="AA47" s="2">
        <f t="shared" si="1"/>
        <v>23.878378378378379</v>
      </c>
    </row>
    <row r="48" spans="1:27" x14ac:dyDescent="0.2">
      <c r="A48" t="s">
        <v>4897</v>
      </c>
      <c r="B48" t="s">
        <v>4863</v>
      </c>
      <c r="C48" t="s">
        <v>1717</v>
      </c>
      <c r="D48" t="s">
        <v>1733</v>
      </c>
      <c r="E48">
        <v>7</v>
      </c>
      <c r="F48">
        <v>0</v>
      </c>
      <c r="G48">
        <v>4</v>
      </c>
      <c r="H48">
        <v>2</v>
      </c>
      <c r="I48">
        <v>17</v>
      </c>
      <c r="J48">
        <v>11</v>
      </c>
      <c r="K48">
        <v>15</v>
      </c>
      <c r="L48">
        <v>0</v>
      </c>
      <c r="M48">
        <v>2</v>
      </c>
      <c r="N48">
        <v>3</v>
      </c>
      <c r="O48">
        <v>6</v>
      </c>
      <c r="P48">
        <v>192</v>
      </c>
      <c r="Q48">
        <v>5</v>
      </c>
      <c r="R48">
        <v>12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113</v>
      </c>
      <c r="Y48" t="s">
        <v>4898</v>
      </c>
      <c r="Z48" s="2">
        <f t="shared" si="0"/>
        <v>23.07</v>
      </c>
      <c r="AA48" s="2">
        <f t="shared" si="1"/>
        <v>31.26957831325301</v>
      </c>
    </row>
    <row r="49" spans="1:27" x14ac:dyDescent="0.2">
      <c r="A49" t="s">
        <v>1782</v>
      </c>
      <c r="B49" t="s">
        <v>4862</v>
      </c>
      <c r="C49" t="s">
        <v>1717</v>
      </c>
      <c r="D49" t="s">
        <v>1748</v>
      </c>
      <c r="E49">
        <v>1</v>
      </c>
      <c r="F49">
        <v>1</v>
      </c>
      <c r="G49">
        <v>3</v>
      </c>
      <c r="H49">
        <v>6</v>
      </c>
      <c r="I49">
        <v>13</v>
      </c>
      <c r="J49">
        <v>38</v>
      </c>
      <c r="K49">
        <v>8</v>
      </c>
      <c r="L49">
        <v>29</v>
      </c>
      <c r="M49">
        <v>290</v>
      </c>
      <c r="N49">
        <v>60</v>
      </c>
      <c r="O49">
        <v>8</v>
      </c>
      <c r="P49">
        <v>1374</v>
      </c>
      <c r="Q49">
        <v>43</v>
      </c>
      <c r="R49">
        <v>2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50</v>
      </c>
      <c r="Y49" t="s">
        <v>1729</v>
      </c>
      <c r="Z49" s="2">
        <f t="shared" si="0"/>
        <v>23.066666666666666</v>
      </c>
      <c r="AA49" s="2">
        <f t="shared" si="1"/>
        <v>23.650632911392403</v>
      </c>
    </row>
    <row r="50" spans="1:27" x14ac:dyDescent="0.2">
      <c r="A50" t="s">
        <v>1783</v>
      </c>
      <c r="B50" t="s">
        <v>4862</v>
      </c>
      <c r="C50" t="s">
        <v>1717</v>
      </c>
      <c r="D50" t="s">
        <v>1736</v>
      </c>
      <c r="E50">
        <v>0</v>
      </c>
      <c r="F50">
        <v>0</v>
      </c>
      <c r="G50">
        <v>0</v>
      </c>
      <c r="H50">
        <v>0</v>
      </c>
      <c r="I50">
        <v>4</v>
      </c>
      <c r="J50">
        <v>1</v>
      </c>
      <c r="K50">
        <v>0</v>
      </c>
      <c r="L50">
        <v>2</v>
      </c>
      <c r="M50">
        <v>14</v>
      </c>
      <c r="N50">
        <v>10</v>
      </c>
      <c r="O50">
        <v>2</v>
      </c>
      <c r="P50">
        <v>69</v>
      </c>
      <c r="Q50">
        <v>3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392</v>
      </c>
      <c r="Y50" t="s">
        <v>519</v>
      </c>
      <c r="Z50" s="2">
        <f t="shared" si="0"/>
        <v>22.966666666666669</v>
      </c>
      <c r="AA50" s="2">
        <f t="shared" si="1"/>
        <v>22.966666666666669</v>
      </c>
    </row>
    <row r="51" spans="1:27" x14ac:dyDescent="0.2">
      <c r="A51" t="s">
        <v>1784</v>
      </c>
      <c r="B51" t="s">
        <v>4862</v>
      </c>
      <c r="C51" t="s">
        <v>1717</v>
      </c>
      <c r="D51" t="s">
        <v>1761</v>
      </c>
      <c r="E51">
        <v>1</v>
      </c>
      <c r="F51">
        <v>0</v>
      </c>
      <c r="G51">
        <v>0</v>
      </c>
      <c r="H51">
        <v>2</v>
      </c>
      <c r="I51">
        <v>20</v>
      </c>
      <c r="J51">
        <v>18</v>
      </c>
      <c r="K51">
        <v>8</v>
      </c>
      <c r="L51">
        <v>15</v>
      </c>
      <c r="M51">
        <v>150</v>
      </c>
      <c r="N51">
        <v>46</v>
      </c>
      <c r="O51">
        <v>4</v>
      </c>
      <c r="P51">
        <v>947</v>
      </c>
      <c r="Q51">
        <v>21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145</v>
      </c>
      <c r="Y51" t="s">
        <v>978</v>
      </c>
      <c r="Z51" s="2">
        <f t="shared" si="0"/>
        <v>22.856521739130436</v>
      </c>
      <c r="AA51" s="2">
        <f t="shared" si="1"/>
        <v>22.856521739130436</v>
      </c>
    </row>
    <row r="52" spans="1:27" x14ac:dyDescent="0.2">
      <c r="A52" t="s">
        <v>4899</v>
      </c>
      <c r="B52" t="s">
        <v>4862</v>
      </c>
      <c r="C52" t="s">
        <v>1717</v>
      </c>
      <c r="D52" t="s">
        <v>1768</v>
      </c>
      <c r="E52">
        <v>1</v>
      </c>
      <c r="F52">
        <v>0</v>
      </c>
      <c r="G52">
        <v>0</v>
      </c>
      <c r="H52">
        <v>1</v>
      </c>
      <c r="I52">
        <v>9</v>
      </c>
      <c r="J52">
        <v>12</v>
      </c>
      <c r="K52">
        <v>2</v>
      </c>
      <c r="L52">
        <v>8</v>
      </c>
      <c r="M52">
        <v>56</v>
      </c>
      <c r="N52">
        <v>18</v>
      </c>
      <c r="O52">
        <v>0</v>
      </c>
      <c r="P52">
        <v>237</v>
      </c>
      <c r="Q52">
        <v>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402</v>
      </c>
      <c r="Y52" t="s">
        <v>4900</v>
      </c>
      <c r="Z52" s="2">
        <f t="shared" si="0"/>
        <v>22.712499999999999</v>
      </c>
      <c r="AA52" s="2">
        <f t="shared" si="1"/>
        <v>24.702416918429002</v>
      </c>
    </row>
    <row r="53" spans="1:27" x14ac:dyDescent="0.2">
      <c r="A53" t="s">
        <v>1785</v>
      </c>
      <c r="B53" t="s">
        <v>4859</v>
      </c>
      <c r="C53" t="s">
        <v>1717</v>
      </c>
      <c r="D53" t="s">
        <v>1727</v>
      </c>
      <c r="E53">
        <v>8</v>
      </c>
      <c r="F53">
        <v>0</v>
      </c>
      <c r="G53">
        <v>7</v>
      </c>
      <c r="H53">
        <v>3</v>
      </c>
      <c r="I53">
        <v>30</v>
      </c>
      <c r="J53">
        <v>17</v>
      </c>
      <c r="K53">
        <v>35</v>
      </c>
      <c r="L53">
        <v>2</v>
      </c>
      <c r="M53">
        <v>25</v>
      </c>
      <c r="N53">
        <v>19</v>
      </c>
      <c r="O53">
        <v>35</v>
      </c>
      <c r="P53">
        <v>1181</v>
      </c>
      <c r="Q53">
        <v>36</v>
      </c>
      <c r="R53">
        <v>32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40</v>
      </c>
      <c r="Y53" t="s">
        <v>4901</v>
      </c>
      <c r="Z53" s="2">
        <f t="shared" si="0"/>
        <v>22.487096774193549</v>
      </c>
      <c r="AA53" s="2">
        <f t="shared" si="1"/>
        <v>26.83447390932421</v>
      </c>
    </row>
    <row r="54" spans="1:27" x14ac:dyDescent="0.2">
      <c r="A54" t="s">
        <v>4902</v>
      </c>
      <c r="B54" t="s">
        <v>4862</v>
      </c>
      <c r="C54" t="s">
        <v>1717</v>
      </c>
      <c r="D54" t="s">
        <v>1730</v>
      </c>
      <c r="E54">
        <v>0</v>
      </c>
      <c r="F54">
        <v>1</v>
      </c>
      <c r="G54">
        <v>1</v>
      </c>
      <c r="H54">
        <v>4</v>
      </c>
      <c r="I54">
        <v>17</v>
      </c>
      <c r="J54">
        <v>26</v>
      </c>
      <c r="K54">
        <v>0</v>
      </c>
      <c r="L54">
        <v>19</v>
      </c>
      <c r="M54">
        <v>232</v>
      </c>
      <c r="N54">
        <v>55</v>
      </c>
      <c r="O54">
        <v>17</v>
      </c>
      <c r="P54">
        <v>1290</v>
      </c>
      <c r="Q54">
        <v>47</v>
      </c>
      <c r="R54">
        <v>17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28</v>
      </c>
      <c r="Y54" t="s">
        <v>4903</v>
      </c>
      <c r="Z54" s="2">
        <f t="shared" si="0"/>
        <v>22.132352941176471</v>
      </c>
      <c r="AA54" s="2">
        <f t="shared" si="1"/>
        <v>23.051395507147717</v>
      </c>
    </row>
    <row r="55" spans="1:27" x14ac:dyDescent="0.2">
      <c r="A55" t="s">
        <v>1786</v>
      </c>
      <c r="B55" t="s">
        <v>4862</v>
      </c>
      <c r="C55" t="s">
        <v>1717</v>
      </c>
      <c r="D55" t="s">
        <v>1740</v>
      </c>
      <c r="E55">
        <v>0</v>
      </c>
      <c r="F55">
        <v>0</v>
      </c>
      <c r="G55">
        <v>0</v>
      </c>
      <c r="H55">
        <v>1</v>
      </c>
      <c r="I55">
        <v>10</v>
      </c>
      <c r="J55">
        <v>12</v>
      </c>
      <c r="K55">
        <v>2</v>
      </c>
      <c r="L55">
        <v>3</v>
      </c>
      <c r="M55">
        <v>42</v>
      </c>
      <c r="N55">
        <v>18</v>
      </c>
      <c r="O55">
        <v>7</v>
      </c>
      <c r="P55">
        <v>217</v>
      </c>
      <c r="Q55">
        <v>25</v>
      </c>
      <c r="R55">
        <v>14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113</v>
      </c>
      <c r="Y55" t="s">
        <v>1701</v>
      </c>
      <c r="Z55" s="2">
        <f t="shared" si="0"/>
        <v>21.869999999999997</v>
      </c>
      <c r="AA55" s="2">
        <f t="shared" si="1"/>
        <v>23.211084905660375</v>
      </c>
    </row>
    <row r="56" spans="1:27" x14ac:dyDescent="0.2">
      <c r="A56" t="s">
        <v>1787</v>
      </c>
      <c r="B56" t="s">
        <v>4863</v>
      </c>
      <c r="C56" t="s">
        <v>1717</v>
      </c>
      <c r="D56" t="s">
        <v>1730</v>
      </c>
      <c r="E56">
        <v>16</v>
      </c>
      <c r="F56">
        <v>0</v>
      </c>
      <c r="G56">
        <v>2</v>
      </c>
      <c r="H56">
        <v>1</v>
      </c>
      <c r="I56">
        <v>43</v>
      </c>
      <c r="J56">
        <v>56</v>
      </c>
      <c r="K56">
        <v>41</v>
      </c>
      <c r="L56">
        <v>5</v>
      </c>
      <c r="M56">
        <v>40</v>
      </c>
      <c r="N56">
        <v>21</v>
      </c>
      <c r="O56">
        <v>28</v>
      </c>
      <c r="P56">
        <v>562</v>
      </c>
      <c r="Q56">
        <v>40</v>
      </c>
      <c r="R56">
        <v>78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50</v>
      </c>
      <c r="Y56" t="s">
        <v>4904</v>
      </c>
      <c r="Z56" s="2">
        <f t="shared" si="0"/>
        <v>21.825000000000003</v>
      </c>
      <c r="AA56" s="2">
        <f t="shared" si="1"/>
        <v>26.054900515843777</v>
      </c>
    </row>
    <row r="57" spans="1:27" x14ac:dyDescent="0.2">
      <c r="A57" t="s">
        <v>1788</v>
      </c>
      <c r="B57" t="s">
        <v>4862</v>
      </c>
      <c r="C57" t="s">
        <v>1717</v>
      </c>
      <c r="D57" t="s">
        <v>1748</v>
      </c>
      <c r="E57">
        <v>4</v>
      </c>
      <c r="F57">
        <v>0</v>
      </c>
      <c r="G57">
        <v>3</v>
      </c>
      <c r="H57">
        <v>3</v>
      </c>
      <c r="I57">
        <v>26</v>
      </c>
      <c r="J57">
        <v>17</v>
      </c>
      <c r="K57">
        <v>9</v>
      </c>
      <c r="L57">
        <v>17</v>
      </c>
      <c r="M57">
        <v>77</v>
      </c>
      <c r="N57">
        <v>28</v>
      </c>
      <c r="O57">
        <v>14</v>
      </c>
      <c r="P57">
        <v>710</v>
      </c>
      <c r="Q57">
        <v>45</v>
      </c>
      <c r="R57">
        <v>30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111</v>
      </c>
      <c r="Y57" t="s">
        <v>4905</v>
      </c>
      <c r="Z57" s="2">
        <f t="shared" si="0"/>
        <v>21.75</v>
      </c>
      <c r="AA57" s="2">
        <f t="shared" si="1"/>
        <v>21.975388601036268</v>
      </c>
    </row>
    <row r="58" spans="1:27" x14ac:dyDescent="0.2">
      <c r="A58" t="s">
        <v>1789</v>
      </c>
      <c r="B58" t="s">
        <v>4862</v>
      </c>
      <c r="C58" t="s">
        <v>1717</v>
      </c>
      <c r="D58" t="s">
        <v>1727</v>
      </c>
      <c r="E58">
        <v>2</v>
      </c>
      <c r="F58">
        <v>0</v>
      </c>
      <c r="G58">
        <v>1</v>
      </c>
      <c r="H58">
        <v>6</v>
      </c>
      <c r="I58">
        <v>20</v>
      </c>
      <c r="J58">
        <v>25</v>
      </c>
      <c r="K58">
        <v>6</v>
      </c>
      <c r="L58">
        <v>15</v>
      </c>
      <c r="M58">
        <v>175</v>
      </c>
      <c r="N58">
        <v>43</v>
      </c>
      <c r="O58">
        <v>6</v>
      </c>
      <c r="P58">
        <v>1675</v>
      </c>
      <c r="Q58">
        <v>31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37</v>
      </c>
      <c r="Y58" t="s">
        <v>4906</v>
      </c>
      <c r="Z58" s="2">
        <f t="shared" si="0"/>
        <v>21.741379310344829</v>
      </c>
      <c r="AA58" s="2">
        <f t="shared" si="1"/>
        <v>22.226792009400704</v>
      </c>
    </row>
    <row r="59" spans="1:27" x14ac:dyDescent="0.2">
      <c r="A59" t="s">
        <v>4907</v>
      </c>
      <c r="B59" t="s">
        <v>4862</v>
      </c>
      <c r="C59" t="s">
        <v>1717</v>
      </c>
      <c r="D59" t="s">
        <v>1722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1</v>
      </c>
      <c r="M59">
        <v>5</v>
      </c>
      <c r="N59">
        <v>2</v>
      </c>
      <c r="O59">
        <v>0</v>
      </c>
      <c r="P59">
        <v>22</v>
      </c>
      <c r="Q59">
        <v>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33</v>
      </c>
      <c r="Y59" t="s">
        <v>1211</v>
      </c>
      <c r="Z59" s="2">
        <f t="shared" si="0"/>
        <v>21.7</v>
      </c>
      <c r="AA59" s="2">
        <f t="shared" si="1"/>
        <v>23.817073170731707</v>
      </c>
    </row>
    <row r="60" spans="1:27" x14ac:dyDescent="0.2">
      <c r="A60" t="s">
        <v>4908</v>
      </c>
      <c r="B60" t="s">
        <v>4859</v>
      </c>
      <c r="C60" t="s">
        <v>1717</v>
      </c>
      <c r="D60" t="s">
        <v>1777</v>
      </c>
      <c r="E60">
        <v>2</v>
      </c>
      <c r="F60">
        <v>0</v>
      </c>
      <c r="G60">
        <v>1</v>
      </c>
      <c r="H60">
        <v>0</v>
      </c>
      <c r="I60">
        <v>10</v>
      </c>
      <c r="J60">
        <v>25</v>
      </c>
      <c r="K60">
        <v>10</v>
      </c>
      <c r="L60">
        <v>5</v>
      </c>
      <c r="M60">
        <v>59</v>
      </c>
      <c r="N60">
        <v>38</v>
      </c>
      <c r="O60">
        <v>5</v>
      </c>
      <c r="P60">
        <v>519</v>
      </c>
      <c r="Q60">
        <v>39</v>
      </c>
      <c r="R60">
        <v>13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80</v>
      </c>
      <c r="Y60" t="s">
        <v>4909</v>
      </c>
      <c r="Z60" s="2">
        <f t="shared" si="0"/>
        <v>21.552941176470586</v>
      </c>
      <c r="AA60" s="2">
        <f t="shared" si="1"/>
        <v>21.680473372781066</v>
      </c>
    </row>
    <row r="61" spans="1:27" x14ac:dyDescent="0.2">
      <c r="A61" t="s">
        <v>4910</v>
      </c>
      <c r="B61" t="s">
        <v>4862</v>
      </c>
      <c r="C61" t="s">
        <v>1717</v>
      </c>
      <c r="D61" t="s">
        <v>1730</v>
      </c>
      <c r="E61">
        <v>4</v>
      </c>
      <c r="F61">
        <v>0</v>
      </c>
      <c r="G61">
        <v>3</v>
      </c>
      <c r="H61">
        <v>1</v>
      </c>
      <c r="I61">
        <v>26</v>
      </c>
      <c r="J61">
        <v>12</v>
      </c>
      <c r="K61">
        <v>9</v>
      </c>
      <c r="L61">
        <v>14</v>
      </c>
      <c r="M61">
        <v>100</v>
      </c>
      <c r="N61">
        <v>52</v>
      </c>
      <c r="O61">
        <v>25</v>
      </c>
      <c r="P61">
        <v>1285</v>
      </c>
      <c r="Q61">
        <v>41</v>
      </c>
      <c r="R61">
        <v>31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28</v>
      </c>
      <c r="Y61" t="s">
        <v>1591</v>
      </c>
      <c r="Z61" s="2">
        <f t="shared" si="0"/>
        <v>21.514705882352942</v>
      </c>
      <c r="AA61" s="2">
        <f t="shared" si="1"/>
        <v>21.514705882352942</v>
      </c>
    </row>
    <row r="62" spans="1:27" x14ac:dyDescent="0.2">
      <c r="A62" t="s">
        <v>1790</v>
      </c>
      <c r="B62" t="s">
        <v>4859</v>
      </c>
      <c r="C62" t="s">
        <v>1717</v>
      </c>
      <c r="D62" t="s">
        <v>1727</v>
      </c>
      <c r="E62">
        <v>1</v>
      </c>
      <c r="F62">
        <v>0</v>
      </c>
      <c r="G62">
        <v>4</v>
      </c>
      <c r="H62">
        <v>8</v>
      </c>
      <c r="I62">
        <v>17</v>
      </c>
      <c r="J62">
        <v>27</v>
      </c>
      <c r="K62">
        <v>5</v>
      </c>
      <c r="L62">
        <v>3</v>
      </c>
      <c r="M62">
        <v>39</v>
      </c>
      <c r="N62">
        <v>44</v>
      </c>
      <c r="O62">
        <v>27</v>
      </c>
      <c r="P62">
        <v>1713</v>
      </c>
      <c r="Q62">
        <v>65</v>
      </c>
      <c r="R62">
        <v>5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263</v>
      </c>
      <c r="Y62" t="s">
        <v>4911</v>
      </c>
      <c r="Z62" s="2">
        <f t="shared" si="0"/>
        <v>21.491666666666664</v>
      </c>
      <c r="AA62" s="2">
        <f t="shared" si="1"/>
        <v>21.938563327032131</v>
      </c>
    </row>
    <row r="63" spans="1:27" x14ac:dyDescent="0.2">
      <c r="A63" t="s">
        <v>1791</v>
      </c>
      <c r="B63" t="s">
        <v>4859</v>
      </c>
      <c r="C63" t="s">
        <v>1717</v>
      </c>
      <c r="D63" t="s">
        <v>1748</v>
      </c>
      <c r="E63">
        <v>1</v>
      </c>
      <c r="F63">
        <v>0</v>
      </c>
      <c r="G63">
        <v>1</v>
      </c>
      <c r="H63">
        <v>11</v>
      </c>
      <c r="I63">
        <v>53</v>
      </c>
      <c r="J63">
        <v>51</v>
      </c>
      <c r="K63">
        <v>10</v>
      </c>
      <c r="L63">
        <v>10</v>
      </c>
      <c r="M63">
        <v>46</v>
      </c>
      <c r="N63">
        <v>75</v>
      </c>
      <c r="O63">
        <v>24</v>
      </c>
      <c r="P63">
        <v>1594</v>
      </c>
      <c r="Q63">
        <v>103</v>
      </c>
      <c r="R63">
        <v>28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134</v>
      </c>
      <c r="Y63" t="s">
        <v>1792</v>
      </c>
      <c r="Z63" s="2">
        <f t="shared" si="0"/>
        <v>21.481818181818181</v>
      </c>
      <c r="AA63" s="2">
        <f t="shared" si="1"/>
        <v>23.797463632972772</v>
      </c>
    </row>
    <row r="64" spans="1:27" x14ac:dyDescent="0.2">
      <c r="A64" t="s">
        <v>4912</v>
      </c>
      <c r="B64" t="s">
        <v>4862</v>
      </c>
      <c r="C64" t="s">
        <v>1717</v>
      </c>
      <c r="D64" t="s">
        <v>4875</v>
      </c>
      <c r="E64">
        <v>0</v>
      </c>
      <c r="F64">
        <v>0</v>
      </c>
      <c r="G64">
        <v>2</v>
      </c>
      <c r="H64">
        <v>9</v>
      </c>
      <c r="I64">
        <v>21</v>
      </c>
      <c r="J64">
        <v>33</v>
      </c>
      <c r="K64">
        <v>2</v>
      </c>
      <c r="L64">
        <v>26</v>
      </c>
      <c r="M64">
        <v>199</v>
      </c>
      <c r="N64">
        <v>70</v>
      </c>
      <c r="O64">
        <v>27</v>
      </c>
      <c r="P64">
        <v>717</v>
      </c>
      <c r="Q64">
        <v>71</v>
      </c>
      <c r="R64">
        <v>24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50</v>
      </c>
      <c r="Y64" t="s">
        <v>85</v>
      </c>
      <c r="Z64" s="2">
        <f t="shared" si="0"/>
        <v>21.477777777777778</v>
      </c>
      <c r="AA64" s="2">
        <f t="shared" si="1"/>
        <v>21.477777777777778</v>
      </c>
    </row>
    <row r="65" spans="1:27" x14ac:dyDescent="0.2">
      <c r="A65" t="s">
        <v>4913</v>
      </c>
      <c r="B65" t="s">
        <v>4862</v>
      </c>
      <c r="C65" t="s">
        <v>1717</v>
      </c>
      <c r="D65" t="s">
        <v>1754</v>
      </c>
      <c r="E65">
        <v>0</v>
      </c>
      <c r="F65">
        <v>0</v>
      </c>
      <c r="G65">
        <v>1</v>
      </c>
      <c r="H65">
        <v>1</v>
      </c>
      <c r="I65">
        <v>10</v>
      </c>
      <c r="J65">
        <v>16</v>
      </c>
      <c r="K65">
        <v>0</v>
      </c>
      <c r="L65">
        <v>1</v>
      </c>
      <c r="M65">
        <v>40</v>
      </c>
      <c r="N65">
        <v>27</v>
      </c>
      <c r="O65">
        <v>5</v>
      </c>
      <c r="P65">
        <v>404</v>
      </c>
      <c r="Q65">
        <v>34</v>
      </c>
      <c r="R65">
        <v>32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105</v>
      </c>
      <c r="Y65" t="s">
        <v>4914</v>
      </c>
      <c r="Z65" s="2">
        <f t="shared" si="0"/>
        <v>21.45384615384615</v>
      </c>
      <c r="AA65" s="2">
        <f t="shared" si="1"/>
        <v>25.824074074074069</v>
      </c>
    </row>
    <row r="66" spans="1:27" x14ac:dyDescent="0.2">
      <c r="A66" t="s">
        <v>1793</v>
      </c>
      <c r="B66" t="s">
        <v>4862</v>
      </c>
      <c r="C66" t="s">
        <v>1717</v>
      </c>
      <c r="D66" t="s">
        <v>1768</v>
      </c>
      <c r="E66">
        <v>1</v>
      </c>
      <c r="F66">
        <v>0</v>
      </c>
      <c r="G66">
        <v>0</v>
      </c>
      <c r="H66">
        <v>5</v>
      </c>
      <c r="I66">
        <v>22</v>
      </c>
      <c r="J66">
        <v>24</v>
      </c>
      <c r="K66">
        <v>10</v>
      </c>
      <c r="L66">
        <v>16</v>
      </c>
      <c r="M66">
        <v>131</v>
      </c>
      <c r="N66">
        <v>39</v>
      </c>
      <c r="O66">
        <v>23</v>
      </c>
      <c r="P66">
        <v>1052</v>
      </c>
      <c r="Q66">
        <v>57</v>
      </c>
      <c r="R66">
        <v>26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40</v>
      </c>
      <c r="Y66" t="s">
        <v>4904</v>
      </c>
      <c r="Z66" s="2">
        <f t="shared" ref="Z66:Z129" si="2">(E66*10+F66*-10+G66*5+H66*-5+I66*2+J66*-2+K66*4+L66*3+M66*1.5+N66*1.5+O66*3+P66*0.1+Q66*2+R66*2+S66*5+T66*-8+U66*15+V66+W66*-4)/X66</f>
        <v>21.425806451612903</v>
      </c>
      <c r="AA66" s="2">
        <f t="shared" ref="AA66:AA129" si="3">(E66*10+F66*-10+G66*5+H66*-5+I66*2+J66*-2+K66*4+L66*3+M66*1.5+N66*1.5+O66*3+P66*0.1+Q66*2+R66*2+S66*5+T66*-8+U66*15+V66+W66*-4)/(Y66/90)</f>
        <v>22.02579218865144</v>
      </c>
    </row>
    <row r="67" spans="1:27" x14ac:dyDescent="0.2">
      <c r="A67" t="s">
        <v>1794</v>
      </c>
      <c r="B67" t="s">
        <v>4862</v>
      </c>
      <c r="C67" t="s">
        <v>1717</v>
      </c>
      <c r="D67" t="s">
        <v>1795</v>
      </c>
      <c r="E67">
        <v>0</v>
      </c>
      <c r="F67">
        <v>0</v>
      </c>
      <c r="G67">
        <v>1</v>
      </c>
      <c r="H67">
        <v>1</v>
      </c>
      <c r="I67">
        <v>18</v>
      </c>
      <c r="J67">
        <v>17</v>
      </c>
      <c r="K67">
        <v>7</v>
      </c>
      <c r="L67">
        <v>14</v>
      </c>
      <c r="M67">
        <v>47</v>
      </c>
      <c r="N67">
        <v>34</v>
      </c>
      <c r="O67">
        <v>9</v>
      </c>
      <c r="P67">
        <v>583</v>
      </c>
      <c r="Q67">
        <v>36</v>
      </c>
      <c r="R67">
        <v>27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77</v>
      </c>
      <c r="Y67" t="s">
        <v>4915</v>
      </c>
      <c r="Z67" s="2">
        <f t="shared" si="2"/>
        <v>21.305263157894739</v>
      </c>
      <c r="AA67" s="2">
        <f t="shared" si="3"/>
        <v>22.350920245398775</v>
      </c>
    </row>
    <row r="68" spans="1:27" x14ac:dyDescent="0.2">
      <c r="A68" t="s">
        <v>1796</v>
      </c>
      <c r="B68" t="s">
        <v>4859</v>
      </c>
      <c r="C68" t="s">
        <v>1717</v>
      </c>
      <c r="D68" t="s">
        <v>1733</v>
      </c>
      <c r="E68">
        <v>2</v>
      </c>
      <c r="F68">
        <v>2</v>
      </c>
      <c r="G68">
        <v>1</v>
      </c>
      <c r="H68">
        <v>4</v>
      </c>
      <c r="I68">
        <v>36</v>
      </c>
      <c r="J68">
        <v>48</v>
      </c>
      <c r="K68">
        <v>15</v>
      </c>
      <c r="L68">
        <v>5</v>
      </c>
      <c r="M68">
        <v>64</v>
      </c>
      <c r="N68">
        <v>68</v>
      </c>
      <c r="O68">
        <v>32</v>
      </c>
      <c r="P68">
        <v>1852</v>
      </c>
      <c r="Q68">
        <v>55</v>
      </c>
      <c r="R68">
        <v>28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63</v>
      </c>
      <c r="Y68" t="s">
        <v>1797</v>
      </c>
      <c r="Z68" s="2">
        <f t="shared" si="2"/>
        <v>21.287500000000001</v>
      </c>
      <c r="AA68" s="2">
        <f t="shared" si="3"/>
        <v>22.253357531760436</v>
      </c>
    </row>
    <row r="69" spans="1:27" x14ac:dyDescent="0.2">
      <c r="A69" t="s">
        <v>1798</v>
      </c>
      <c r="B69" t="s">
        <v>4859</v>
      </c>
      <c r="C69" t="s">
        <v>1717</v>
      </c>
      <c r="D69" t="s">
        <v>1733</v>
      </c>
      <c r="E69">
        <v>3</v>
      </c>
      <c r="F69">
        <v>0</v>
      </c>
      <c r="G69">
        <v>1</v>
      </c>
      <c r="H69">
        <v>0</v>
      </c>
      <c r="I69">
        <v>10</v>
      </c>
      <c r="J69">
        <v>2</v>
      </c>
      <c r="K69">
        <v>6</v>
      </c>
      <c r="L69">
        <v>0</v>
      </c>
      <c r="M69">
        <v>4</v>
      </c>
      <c r="N69">
        <v>8</v>
      </c>
      <c r="O69">
        <v>11</v>
      </c>
      <c r="P69">
        <v>454</v>
      </c>
      <c r="Q69">
        <v>9</v>
      </c>
      <c r="R69">
        <v>11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113</v>
      </c>
      <c r="Y69" t="s">
        <v>926</v>
      </c>
      <c r="Z69" s="2">
        <f t="shared" si="2"/>
        <v>21.14</v>
      </c>
      <c r="AA69" s="2">
        <f t="shared" si="3"/>
        <v>27.025568181818183</v>
      </c>
    </row>
    <row r="70" spans="1:27" x14ac:dyDescent="0.2">
      <c r="A70" t="s">
        <v>1799</v>
      </c>
      <c r="B70" t="s">
        <v>4862</v>
      </c>
      <c r="C70" t="s">
        <v>1717</v>
      </c>
      <c r="D70" t="s">
        <v>1800</v>
      </c>
      <c r="E70">
        <v>6</v>
      </c>
      <c r="F70">
        <v>0</v>
      </c>
      <c r="G70">
        <v>1</v>
      </c>
      <c r="H70">
        <v>5</v>
      </c>
      <c r="I70">
        <v>12</v>
      </c>
      <c r="J70">
        <v>25</v>
      </c>
      <c r="K70">
        <v>7</v>
      </c>
      <c r="L70">
        <v>32</v>
      </c>
      <c r="M70">
        <v>220</v>
      </c>
      <c r="N70">
        <v>79</v>
      </c>
      <c r="O70">
        <v>4</v>
      </c>
      <c r="P70">
        <v>489</v>
      </c>
      <c r="Q70">
        <v>37</v>
      </c>
      <c r="R70">
        <v>19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50</v>
      </c>
      <c r="Y70" t="s">
        <v>1801</v>
      </c>
      <c r="Z70" s="2">
        <f t="shared" si="2"/>
        <v>21.094444444444445</v>
      </c>
      <c r="AA70" s="2">
        <f t="shared" si="3"/>
        <v>21.766242038216561</v>
      </c>
    </row>
    <row r="71" spans="1:27" x14ac:dyDescent="0.2">
      <c r="A71" t="s">
        <v>1802</v>
      </c>
      <c r="B71" t="s">
        <v>4862</v>
      </c>
      <c r="C71" t="s">
        <v>1717</v>
      </c>
      <c r="D71" t="s">
        <v>1718</v>
      </c>
      <c r="E71">
        <v>0</v>
      </c>
      <c r="F71">
        <v>0</v>
      </c>
      <c r="G71">
        <v>0</v>
      </c>
      <c r="H71">
        <v>4</v>
      </c>
      <c r="I71">
        <v>25</v>
      </c>
      <c r="J71">
        <v>28</v>
      </c>
      <c r="K71">
        <v>2</v>
      </c>
      <c r="L71">
        <v>16</v>
      </c>
      <c r="M71">
        <v>136</v>
      </c>
      <c r="N71">
        <v>63</v>
      </c>
      <c r="O71">
        <v>1</v>
      </c>
      <c r="P71">
        <v>733</v>
      </c>
      <c r="Q71">
        <v>43</v>
      </c>
      <c r="R71">
        <v>15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116</v>
      </c>
      <c r="Y71" t="s">
        <v>1803</v>
      </c>
      <c r="Z71" s="2">
        <f t="shared" si="2"/>
        <v>20.831999999999997</v>
      </c>
      <c r="AA71" s="2">
        <f t="shared" si="3"/>
        <v>22.698305084745762</v>
      </c>
    </row>
    <row r="72" spans="1:27" x14ac:dyDescent="0.2">
      <c r="A72" t="s">
        <v>1804</v>
      </c>
      <c r="B72" t="s">
        <v>4859</v>
      </c>
      <c r="C72" t="s">
        <v>1717</v>
      </c>
      <c r="D72" t="s">
        <v>1724</v>
      </c>
      <c r="E72">
        <v>14</v>
      </c>
      <c r="F72">
        <v>0</v>
      </c>
      <c r="G72">
        <v>6</v>
      </c>
      <c r="H72">
        <v>2</v>
      </c>
      <c r="I72">
        <v>31</v>
      </c>
      <c r="J72">
        <v>9</v>
      </c>
      <c r="K72">
        <v>45</v>
      </c>
      <c r="L72">
        <v>1</v>
      </c>
      <c r="M72">
        <v>12</v>
      </c>
      <c r="N72">
        <v>7</v>
      </c>
      <c r="O72">
        <v>38</v>
      </c>
      <c r="P72">
        <v>625</v>
      </c>
      <c r="Q72">
        <v>11</v>
      </c>
      <c r="R72">
        <v>47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28</v>
      </c>
      <c r="Y72" t="s">
        <v>978</v>
      </c>
      <c r="Z72" s="2">
        <f t="shared" si="2"/>
        <v>20.823529411764707</v>
      </c>
      <c r="AA72" s="2">
        <f t="shared" si="3"/>
        <v>30.782608695652176</v>
      </c>
    </row>
    <row r="73" spans="1:27" x14ac:dyDescent="0.2">
      <c r="A73" t="s">
        <v>4916</v>
      </c>
      <c r="B73" t="s">
        <v>4862</v>
      </c>
      <c r="C73" t="s">
        <v>1717</v>
      </c>
      <c r="D73" t="s">
        <v>1730</v>
      </c>
      <c r="E73">
        <v>1</v>
      </c>
      <c r="F73">
        <v>0</v>
      </c>
      <c r="G73">
        <v>5</v>
      </c>
      <c r="H73">
        <v>6</v>
      </c>
      <c r="I73">
        <v>70</v>
      </c>
      <c r="J73">
        <v>43</v>
      </c>
      <c r="K73">
        <v>9</v>
      </c>
      <c r="L73">
        <v>13</v>
      </c>
      <c r="M73">
        <v>96</v>
      </c>
      <c r="N73">
        <v>56</v>
      </c>
      <c r="O73">
        <v>25</v>
      </c>
      <c r="P73">
        <v>1199</v>
      </c>
      <c r="Q73">
        <v>59</v>
      </c>
      <c r="R73">
        <v>37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50</v>
      </c>
      <c r="Y73" t="s">
        <v>4917</v>
      </c>
      <c r="Z73" s="2">
        <f t="shared" si="2"/>
        <v>20.802777777777777</v>
      </c>
      <c r="AA73" s="2">
        <f t="shared" si="3"/>
        <v>21.735246694614641</v>
      </c>
    </row>
    <row r="74" spans="1:27" x14ac:dyDescent="0.2">
      <c r="A74" t="s">
        <v>4918</v>
      </c>
      <c r="B74" t="s">
        <v>4862</v>
      </c>
      <c r="C74" t="s">
        <v>1717</v>
      </c>
      <c r="D74" t="s">
        <v>4885</v>
      </c>
      <c r="E74">
        <v>0</v>
      </c>
      <c r="F74">
        <v>0</v>
      </c>
      <c r="G74">
        <v>2</v>
      </c>
      <c r="H74">
        <v>4</v>
      </c>
      <c r="I74">
        <v>24</v>
      </c>
      <c r="J74">
        <v>28</v>
      </c>
      <c r="K74">
        <v>2</v>
      </c>
      <c r="L74">
        <v>10</v>
      </c>
      <c r="M74">
        <v>97</v>
      </c>
      <c r="N74">
        <v>57</v>
      </c>
      <c r="O74">
        <v>9</v>
      </c>
      <c r="P74">
        <v>587</v>
      </c>
      <c r="Q74">
        <v>48</v>
      </c>
      <c r="R74">
        <v>33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263</v>
      </c>
      <c r="Y74" t="s">
        <v>4919</v>
      </c>
      <c r="Z74" s="2">
        <f t="shared" si="2"/>
        <v>20.779166666666665</v>
      </c>
      <c r="AA74" s="2">
        <f t="shared" si="3"/>
        <v>22.806402439024389</v>
      </c>
    </row>
    <row r="75" spans="1:27" x14ac:dyDescent="0.2">
      <c r="A75" t="s">
        <v>1805</v>
      </c>
      <c r="B75" t="s">
        <v>4862</v>
      </c>
      <c r="C75" t="s">
        <v>1717</v>
      </c>
      <c r="D75" t="s">
        <v>1727</v>
      </c>
      <c r="E75">
        <v>1</v>
      </c>
      <c r="F75">
        <v>0</v>
      </c>
      <c r="G75">
        <v>0</v>
      </c>
      <c r="H75">
        <v>3</v>
      </c>
      <c r="I75">
        <v>11</v>
      </c>
      <c r="J75">
        <v>14</v>
      </c>
      <c r="K75">
        <v>6</v>
      </c>
      <c r="L75">
        <v>12</v>
      </c>
      <c r="M75">
        <v>151</v>
      </c>
      <c r="N75">
        <v>45</v>
      </c>
      <c r="O75">
        <v>8</v>
      </c>
      <c r="P75">
        <v>1451</v>
      </c>
      <c r="Q75">
        <v>35</v>
      </c>
      <c r="R75">
        <v>10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37</v>
      </c>
      <c r="Y75" t="s">
        <v>4920</v>
      </c>
      <c r="Z75" s="2">
        <f t="shared" si="2"/>
        <v>20.762068965517241</v>
      </c>
      <c r="AA75" s="2">
        <f t="shared" si="3"/>
        <v>22.010154346060116</v>
      </c>
    </row>
    <row r="76" spans="1:27" x14ac:dyDescent="0.2">
      <c r="A76" t="s">
        <v>1806</v>
      </c>
      <c r="B76" t="s">
        <v>4862</v>
      </c>
      <c r="C76" t="s">
        <v>1717</v>
      </c>
      <c r="D76" t="s">
        <v>1720</v>
      </c>
      <c r="E76">
        <v>1</v>
      </c>
      <c r="F76">
        <v>0</v>
      </c>
      <c r="G76">
        <v>4</v>
      </c>
      <c r="H76">
        <v>4</v>
      </c>
      <c r="I76">
        <v>23</v>
      </c>
      <c r="J76">
        <v>27</v>
      </c>
      <c r="K76">
        <v>7</v>
      </c>
      <c r="L76">
        <v>8</v>
      </c>
      <c r="M76">
        <v>140</v>
      </c>
      <c r="N76">
        <v>71</v>
      </c>
      <c r="O76">
        <v>18</v>
      </c>
      <c r="P76">
        <v>2097</v>
      </c>
      <c r="Q76">
        <v>66</v>
      </c>
      <c r="R76">
        <v>11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193</v>
      </c>
      <c r="Y76" t="s">
        <v>554</v>
      </c>
      <c r="Z76" s="2">
        <f t="shared" si="2"/>
        <v>20.742105263157896</v>
      </c>
      <c r="AA76" s="2">
        <f t="shared" si="3"/>
        <v>20.742105263157896</v>
      </c>
    </row>
    <row r="77" spans="1:27" x14ac:dyDescent="0.2">
      <c r="A77" t="s">
        <v>1807</v>
      </c>
      <c r="B77" t="s">
        <v>4862</v>
      </c>
      <c r="C77" t="s">
        <v>1717</v>
      </c>
      <c r="D77" t="s">
        <v>1724</v>
      </c>
      <c r="E77">
        <v>1</v>
      </c>
      <c r="F77">
        <v>0</v>
      </c>
      <c r="G77">
        <v>3</v>
      </c>
      <c r="H77">
        <v>1</v>
      </c>
      <c r="I77">
        <v>26</v>
      </c>
      <c r="J77">
        <v>13</v>
      </c>
      <c r="K77">
        <v>9</v>
      </c>
      <c r="L77">
        <v>7</v>
      </c>
      <c r="M77">
        <v>82</v>
      </c>
      <c r="N77">
        <v>11</v>
      </c>
      <c r="O77">
        <v>24</v>
      </c>
      <c r="P77">
        <v>812</v>
      </c>
      <c r="Q77">
        <v>31</v>
      </c>
      <c r="R77">
        <v>8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145</v>
      </c>
      <c r="Y77" t="s">
        <v>4921</v>
      </c>
      <c r="Z77" s="2">
        <f t="shared" si="2"/>
        <v>20.595652173913042</v>
      </c>
      <c r="AA77" s="2">
        <f t="shared" si="3"/>
        <v>24.515813686026451</v>
      </c>
    </row>
    <row r="78" spans="1:27" x14ac:dyDescent="0.2">
      <c r="A78" t="s">
        <v>1808</v>
      </c>
      <c r="B78" t="s">
        <v>4859</v>
      </c>
      <c r="C78" t="s">
        <v>1717</v>
      </c>
      <c r="D78" t="s">
        <v>1724</v>
      </c>
      <c r="E78">
        <v>1</v>
      </c>
      <c r="F78">
        <v>0</v>
      </c>
      <c r="G78">
        <v>1</v>
      </c>
      <c r="H78">
        <v>1</v>
      </c>
      <c r="I78">
        <v>11</v>
      </c>
      <c r="J78">
        <v>13</v>
      </c>
      <c r="K78">
        <v>10</v>
      </c>
      <c r="L78">
        <v>0</v>
      </c>
      <c r="M78">
        <v>3</v>
      </c>
      <c r="N78">
        <v>5</v>
      </c>
      <c r="O78">
        <v>17</v>
      </c>
      <c r="P78">
        <v>243</v>
      </c>
      <c r="Q78">
        <v>11</v>
      </c>
      <c r="R78">
        <v>15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160</v>
      </c>
      <c r="Y78" t="s">
        <v>546</v>
      </c>
      <c r="Z78" s="2">
        <f t="shared" si="2"/>
        <v>20.588888888888889</v>
      </c>
      <c r="AA78" s="2">
        <f t="shared" si="3"/>
        <v>28.028571428571432</v>
      </c>
    </row>
    <row r="79" spans="1:27" x14ac:dyDescent="0.2">
      <c r="A79" t="s">
        <v>1809</v>
      </c>
      <c r="B79" t="s">
        <v>4862</v>
      </c>
      <c r="C79" t="s">
        <v>1717</v>
      </c>
      <c r="D79" t="s">
        <v>1777</v>
      </c>
      <c r="E79">
        <v>2</v>
      </c>
      <c r="F79">
        <v>0</v>
      </c>
      <c r="G79">
        <v>4</v>
      </c>
      <c r="H79">
        <v>10</v>
      </c>
      <c r="I79">
        <v>9</v>
      </c>
      <c r="J79">
        <v>29</v>
      </c>
      <c r="K79">
        <v>7</v>
      </c>
      <c r="L79">
        <v>13</v>
      </c>
      <c r="M79">
        <v>169</v>
      </c>
      <c r="N79">
        <v>71</v>
      </c>
      <c r="O79">
        <v>32</v>
      </c>
      <c r="P79">
        <v>917</v>
      </c>
      <c r="Q79">
        <v>75</v>
      </c>
      <c r="R79">
        <v>13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50</v>
      </c>
      <c r="Y79" t="s">
        <v>4922</v>
      </c>
      <c r="Z79" s="2">
        <f t="shared" si="2"/>
        <v>20.575000000000003</v>
      </c>
      <c r="AA79" s="2">
        <f t="shared" si="3"/>
        <v>21.483403158233969</v>
      </c>
    </row>
    <row r="80" spans="1:27" x14ac:dyDescent="0.2">
      <c r="A80" t="s">
        <v>4923</v>
      </c>
      <c r="B80" t="s">
        <v>4862</v>
      </c>
      <c r="C80" t="s">
        <v>1717</v>
      </c>
      <c r="D80" t="s">
        <v>4879</v>
      </c>
      <c r="E80">
        <v>3</v>
      </c>
      <c r="F80">
        <v>0</v>
      </c>
      <c r="G80">
        <v>0</v>
      </c>
      <c r="H80">
        <v>4</v>
      </c>
      <c r="I80">
        <v>6</v>
      </c>
      <c r="J80">
        <v>13</v>
      </c>
      <c r="K80">
        <v>8</v>
      </c>
      <c r="L80">
        <v>30</v>
      </c>
      <c r="M80">
        <v>130</v>
      </c>
      <c r="N80">
        <v>32</v>
      </c>
      <c r="O80">
        <v>4</v>
      </c>
      <c r="P80">
        <v>516</v>
      </c>
      <c r="Q80">
        <v>11</v>
      </c>
      <c r="R80">
        <v>3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99</v>
      </c>
      <c r="Y80" t="s">
        <v>4924</v>
      </c>
      <c r="Z80" s="2">
        <f t="shared" si="2"/>
        <v>20.572727272727274</v>
      </c>
      <c r="AA80" s="2">
        <f t="shared" si="3"/>
        <v>23.545664739884394</v>
      </c>
    </row>
    <row r="81" spans="1:27" x14ac:dyDescent="0.2">
      <c r="A81" t="s">
        <v>1810</v>
      </c>
      <c r="B81" t="s">
        <v>4862</v>
      </c>
      <c r="C81" t="s">
        <v>1717</v>
      </c>
      <c r="D81" t="s">
        <v>1718</v>
      </c>
      <c r="E81">
        <v>1</v>
      </c>
      <c r="F81">
        <v>0</v>
      </c>
      <c r="G81">
        <v>0</v>
      </c>
      <c r="H81">
        <v>5</v>
      </c>
      <c r="I81">
        <v>10</v>
      </c>
      <c r="J81">
        <v>24</v>
      </c>
      <c r="K81">
        <v>5</v>
      </c>
      <c r="L81">
        <v>6</v>
      </c>
      <c r="M81">
        <v>149</v>
      </c>
      <c r="N81">
        <v>36</v>
      </c>
      <c r="O81">
        <v>5</v>
      </c>
      <c r="P81">
        <v>804</v>
      </c>
      <c r="Q81">
        <v>21</v>
      </c>
      <c r="R81">
        <v>11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88</v>
      </c>
      <c r="Y81" t="s">
        <v>4925</v>
      </c>
      <c r="Z81" s="2">
        <f t="shared" si="2"/>
        <v>20.566666666666666</v>
      </c>
      <c r="AA81" s="2">
        <f t="shared" si="3"/>
        <v>23.374022850270595</v>
      </c>
    </row>
    <row r="82" spans="1:27" x14ac:dyDescent="0.2">
      <c r="A82" t="s">
        <v>1811</v>
      </c>
      <c r="B82" t="s">
        <v>4863</v>
      </c>
      <c r="C82" t="s">
        <v>1717</v>
      </c>
      <c r="D82" t="s">
        <v>1733</v>
      </c>
      <c r="E82">
        <v>7</v>
      </c>
      <c r="F82">
        <v>0</v>
      </c>
      <c r="G82">
        <v>6</v>
      </c>
      <c r="H82">
        <v>7</v>
      </c>
      <c r="I82">
        <v>54</v>
      </c>
      <c r="J82">
        <v>35</v>
      </c>
      <c r="K82">
        <v>33</v>
      </c>
      <c r="L82">
        <v>2</v>
      </c>
      <c r="M82">
        <v>5</v>
      </c>
      <c r="N82">
        <v>15</v>
      </c>
      <c r="O82">
        <v>40</v>
      </c>
      <c r="P82">
        <v>833</v>
      </c>
      <c r="Q82">
        <v>17</v>
      </c>
      <c r="R82">
        <v>83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134</v>
      </c>
      <c r="Y82" t="s">
        <v>4926</v>
      </c>
      <c r="Z82" s="2">
        <f t="shared" si="2"/>
        <v>20.433333333333334</v>
      </c>
      <c r="AA82" s="2">
        <f t="shared" si="3"/>
        <v>24.149224035017905</v>
      </c>
    </row>
    <row r="83" spans="1:27" x14ac:dyDescent="0.2">
      <c r="A83" t="s">
        <v>1812</v>
      </c>
      <c r="B83" t="s">
        <v>4862</v>
      </c>
      <c r="C83" t="s">
        <v>1717</v>
      </c>
      <c r="D83" t="s">
        <v>1754</v>
      </c>
      <c r="E83">
        <v>2</v>
      </c>
      <c r="F83">
        <v>0</v>
      </c>
      <c r="G83">
        <v>0</v>
      </c>
      <c r="H83">
        <v>3</v>
      </c>
      <c r="I83">
        <v>7</v>
      </c>
      <c r="J83">
        <v>7</v>
      </c>
      <c r="K83">
        <v>4</v>
      </c>
      <c r="L83">
        <v>18</v>
      </c>
      <c r="M83">
        <v>148</v>
      </c>
      <c r="N83">
        <v>38</v>
      </c>
      <c r="O83">
        <v>4</v>
      </c>
      <c r="P83">
        <v>434</v>
      </c>
      <c r="Q83">
        <v>19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99</v>
      </c>
      <c r="Y83" t="s">
        <v>901</v>
      </c>
      <c r="Z83" s="2">
        <f t="shared" si="2"/>
        <v>20.427272727272726</v>
      </c>
      <c r="AA83" s="2">
        <f t="shared" si="3"/>
        <v>24.29189189189189</v>
      </c>
    </row>
    <row r="84" spans="1:27" x14ac:dyDescent="0.2">
      <c r="A84" t="s">
        <v>1813</v>
      </c>
      <c r="B84" t="s">
        <v>4862</v>
      </c>
      <c r="C84" t="s">
        <v>1717</v>
      </c>
      <c r="D84" t="s">
        <v>1724</v>
      </c>
      <c r="E84">
        <v>1</v>
      </c>
      <c r="F84">
        <v>0</v>
      </c>
      <c r="G84">
        <v>0</v>
      </c>
      <c r="H84">
        <v>1</v>
      </c>
      <c r="I84">
        <v>5</v>
      </c>
      <c r="J84">
        <v>9</v>
      </c>
      <c r="K84">
        <v>11</v>
      </c>
      <c r="L84">
        <v>22</v>
      </c>
      <c r="M84">
        <v>167</v>
      </c>
      <c r="N84">
        <v>24</v>
      </c>
      <c r="O84">
        <v>7</v>
      </c>
      <c r="P84">
        <v>1222</v>
      </c>
      <c r="Q84">
        <v>32</v>
      </c>
      <c r="R84">
        <v>4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31</v>
      </c>
      <c r="Y84" t="s">
        <v>753</v>
      </c>
      <c r="Z84" s="2">
        <f t="shared" si="2"/>
        <v>20.290000000000003</v>
      </c>
      <c r="AA84" s="2">
        <f t="shared" si="3"/>
        <v>21.062283737024224</v>
      </c>
    </row>
    <row r="85" spans="1:27" x14ac:dyDescent="0.2">
      <c r="A85" t="s">
        <v>1814</v>
      </c>
      <c r="B85" t="s">
        <v>4862</v>
      </c>
      <c r="C85" t="s">
        <v>1717</v>
      </c>
      <c r="D85" t="s">
        <v>1795</v>
      </c>
      <c r="E85">
        <v>0</v>
      </c>
      <c r="F85">
        <v>0</v>
      </c>
      <c r="G85">
        <v>0</v>
      </c>
      <c r="H85">
        <v>1</v>
      </c>
      <c r="I85">
        <v>18</v>
      </c>
      <c r="J85">
        <v>12</v>
      </c>
      <c r="K85">
        <v>8</v>
      </c>
      <c r="L85">
        <v>10</v>
      </c>
      <c r="M85">
        <v>72</v>
      </c>
      <c r="N85">
        <v>44</v>
      </c>
      <c r="O85">
        <v>11</v>
      </c>
      <c r="P85">
        <v>564</v>
      </c>
      <c r="Q85">
        <v>37</v>
      </c>
      <c r="R85">
        <v>30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145</v>
      </c>
      <c r="Y85" t="s">
        <v>1815</v>
      </c>
      <c r="Z85" s="2">
        <f t="shared" si="2"/>
        <v>20.278260869565216</v>
      </c>
      <c r="AA85" s="2">
        <f t="shared" si="3"/>
        <v>21.449156872764434</v>
      </c>
    </row>
    <row r="86" spans="1:27" x14ac:dyDescent="0.2">
      <c r="A86" t="s">
        <v>4927</v>
      </c>
      <c r="B86" t="s">
        <v>4862</v>
      </c>
      <c r="C86" t="s">
        <v>1717</v>
      </c>
      <c r="D86" t="s">
        <v>4885</v>
      </c>
      <c r="E86">
        <v>1</v>
      </c>
      <c r="F86">
        <v>0</v>
      </c>
      <c r="G86">
        <v>1</v>
      </c>
      <c r="H86">
        <v>4</v>
      </c>
      <c r="I86">
        <v>15</v>
      </c>
      <c r="J86">
        <v>19</v>
      </c>
      <c r="K86">
        <v>9</v>
      </c>
      <c r="L86">
        <v>33</v>
      </c>
      <c r="M86">
        <v>225</v>
      </c>
      <c r="N86">
        <v>57</v>
      </c>
      <c r="O86">
        <v>2</v>
      </c>
      <c r="P86">
        <v>1384</v>
      </c>
      <c r="Q86">
        <v>23</v>
      </c>
      <c r="R86">
        <v>17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193</v>
      </c>
      <c r="Y86" t="s">
        <v>554</v>
      </c>
      <c r="Z86" s="2">
        <f t="shared" si="2"/>
        <v>20.247368421052631</v>
      </c>
      <c r="AA86" s="2">
        <f t="shared" si="3"/>
        <v>20.247368421052631</v>
      </c>
    </row>
    <row r="87" spans="1:27" x14ac:dyDescent="0.2">
      <c r="A87" t="s">
        <v>1816</v>
      </c>
      <c r="B87" t="s">
        <v>4862</v>
      </c>
      <c r="C87" t="s">
        <v>1717</v>
      </c>
      <c r="D87" t="s">
        <v>1757</v>
      </c>
      <c r="E87">
        <v>2</v>
      </c>
      <c r="F87">
        <v>0</v>
      </c>
      <c r="G87">
        <v>4</v>
      </c>
      <c r="H87">
        <v>14</v>
      </c>
      <c r="I87">
        <v>24</v>
      </c>
      <c r="J87">
        <v>43</v>
      </c>
      <c r="K87">
        <v>11</v>
      </c>
      <c r="L87">
        <v>11</v>
      </c>
      <c r="M87">
        <v>138</v>
      </c>
      <c r="N87">
        <v>57</v>
      </c>
      <c r="O87">
        <v>32</v>
      </c>
      <c r="P87">
        <v>829</v>
      </c>
      <c r="Q87">
        <v>45</v>
      </c>
      <c r="R87">
        <v>46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134</v>
      </c>
      <c r="Y87" t="s">
        <v>4928</v>
      </c>
      <c r="Z87" s="2">
        <f t="shared" si="2"/>
        <v>20.072727272727271</v>
      </c>
      <c r="AA87" s="2">
        <f t="shared" si="3"/>
        <v>20.521858864027539</v>
      </c>
    </row>
    <row r="88" spans="1:27" x14ac:dyDescent="0.2">
      <c r="A88" t="s">
        <v>1817</v>
      </c>
      <c r="B88" t="s">
        <v>4862</v>
      </c>
      <c r="C88" t="s">
        <v>1717</v>
      </c>
      <c r="D88" t="s">
        <v>1740</v>
      </c>
      <c r="E88">
        <v>1</v>
      </c>
      <c r="F88">
        <v>0</v>
      </c>
      <c r="G88">
        <v>0</v>
      </c>
      <c r="H88">
        <v>4</v>
      </c>
      <c r="I88">
        <v>9</v>
      </c>
      <c r="J88">
        <v>14</v>
      </c>
      <c r="K88">
        <v>8</v>
      </c>
      <c r="L88">
        <v>21</v>
      </c>
      <c r="M88">
        <v>201</v>
      </c>
      <c r="N88">
        <v>52</v>
      </c>
      <c r="O88">
        <v>2</v>
      </c>
      <c r="P88">
        <v>531</v>
      </c>
      <c r="Q88">
        <v>28</v>
      </c>
      <c r="R88">
        <v>15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31</v>
      </c>
      <c r="Y88" t="s">
        <v>1818</v>
      </c>
      <c r="Z88" s="2">
        <f t="shared" si="2"/>
        <v>19.986666666666668</v>
      </c>
      <c r="AA88" s="2">
        <f t="shared" si="3"/>
        <v>21.112676056338032</v>
      </c>
    </row>
    <row r="89" spans="1:27" x14ac:dyDescent="0.2">
      <c r="A89" t="s">
        <v>1819</v>
      </c>
      <c r="B89" t="s">
        <v>4862</v>
      </c>
      <c r="C89" t="s">
        <v>1717</v>
      </c>
      <c r="D89" t="s">
        <v>1795</v>
      </c>
      <c r="E89">
        <v>1</v>
      </c>
      <c r="F89">
        <v>0</v>
      </c>
      <c r="G89">
        <v>1</v>
      </c>
      <c r="H89">
        <v>6</v>
      </c>
      <c r="I89">
        <v>22</v>
      </c>
      <c r="J89">
        <v>33</v>
      </c>
      <c r="K89">
        <v>9</v>
      </c>
      <c r="L89">
        <v>33</v>
      </c>
      <c r="M89">
        <v>234</v>
      </c>
      <c r="N89">
        <v>53</v>
      </c>
      <c r="O89">
        <v>3</v>
      </c>
      <c r="P89">
        <v>688</v>
      </c>
      <c r="Q89">
        <v>35</v>
      </c>
      <c r="R89">
        <v>9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42</v>
      </c>
      <c r="Y89" t="s">
        <v>481</v>
      </c>
      <c r="Z89" s="2">
        <f t="shared" si="2"/>
        <v>19.837142857142855</v>
      </c>
      <c r="AA89" s="2">
        <f t="shared" si="3"/>
        <v>19.837142857142855</v>
      </c>
    </row>
    <row r="90" spans="1:27" x14ac:dyDescent="0.2">
      <c r="A90" t="s">
        <v>1820</v>
      </c>
      <c r="B90" t="s">
        <v>4859</v>
      </c>
      <c r="C90" t="s">
        <v>1717</v>
      </c>
      <c r="D90" t="s">
        <v>1733</v>
      </c>
      <c r="E90">
        <v>5</v>
      </c>
      <c r="F90">
        <v>0</v>
      </c>
      <c r="G90">
        <v>0</v>
      </c>
      <c r="H90">
        <v>4</v>
      </c>
      <c r="I90">
        <v>10</v>
      </c>
      <c r="J90">
        <v>26</v>
      </c>
      <c r="K90">
        <v>17</v>
      </c>
      <c r="L90">
        <v>4</v>
      </c>
      <c r="M90">
        <v>41</v>
      </c>
      <c r="N90">
        <v>20</v>
      </c>
      <c r="O90">
        <v>19</v>
      </c>
      <c r="P90">
        <v>1554</v>
      </c>
      <c r="Q90">
        <v>27</v>
      </c>
      <c r="R90">
        <v>30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116</v>
      </c>
      <c r="Y90" t="s">
        <v>4929</v>
      </c>
      <c r="Z90" s="2">
        <f t="shared" si="2"/>
        <v>19.835999999999999</v>
      </c>
      <c r="AA90" s="2">
        <f t="shared" si="3"/>
        <v>22.993817619783616</v>
      </c>
    </row>
    <row r="91" spans="1:27" x14ac:dyDescent="0.2">
      <c r="A91" t="s">
        <v>1821</v>
      </c>
      <c r="B91" t="s">
        <v>4862</v>
      </c>
      <c r="C91" t="s">
        <v>1717</v>
      </c>
      <c r="D91" t="s">
        <v>4885</v>
      </c>
      <c r="E91">
        <v>0</v>
      </c>
      <c r="F91">
        <v>0</v>
      </c>
      <c r="G91">
        <v>0</v>
      </c>
      <c r="H91">
        <v>2</v>
      </c>
      <c r="I91">
        <v>7</v>
      </c>
      <c r="J91">
        <v>17</v>
      </c>
      <c r="K91">
        <v>2</v>
      </c>
      <c r="L91">
        <v>7</v>
      </c>
      <c r="M91">
        <v>70</v>
      </c>
      <c r="N91">
        <v>22</v>
      </c>
      <c r="O91">
        <v>0</v>
      </c>
      <c r="P91">
        <v>425</v>
      </c>
      <c r="Q91">
        <v>18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458</v>
      </c>
      <c r="Y91" t="s">
        <v>4930</v>
      </c>
      <c r="Z91" s="2">
        <f t="shared" si="2"/>
        <v>19.772727272727273</v>
      </c>
      <c r="AA91" s="2">
        <f t="shared" si="3"/>
        <v>20.076923076923077</v>
      </c>
    </row>
    <row r="92" spans="1:27" x14ac:dyDescent="0.2">
      <c r="A92" t="s">
        <v>1822</v>
      </c>
      <c r="B92" t="s">
        <v>4859</v>
      </c>
      <c r="C92" t="s">
        <v>1717</v>
      </c>
      <c r="D92" t="s">
        <v>1736</v>
      </c>
      <c r="E92">
        <v>3</v>
      </c>
      <c r="F92">
        <v>0</v>
      </c>
      <c r="G92">
        <v>4</v>
      </c>
      <c r="H92">
        <v>4</v>
      </c>
      <c r="I92">
        <v>35</v>
      </c>
      <c r="J92">
        <v>18</v>
      </c>
      <c r="K92">
        <v>21</v>
      </c>
      <c r="L92">
        <v>2</v>
      </c>
      <c r="M92">
        <v>25</v>
      </c>
      <c r="N92">
        <v>43</v>
      </c>
      <c r="O92">
        <v>46</v>
      </c>
      <c r="P92">
        <v>510</v>
      </c>
      <c r="Q92">
        <v>64</v>
      </c>
      <c r="R92">
        <v>67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50</v>
      </c>
      <c r="Y92" t="s">
        <v>4931</v>
      </c>
      <c r="Z92" s="2">
        <f t="shared" si="2"/>
        <v>19.638888888888889</v>
      </c>
      <c r="AA92" s="2">
        <f t="shared" si="3"/>
        <v>25.2</v>
      </c>
    </row>
    <row r="93" spans="1:27" x14ac:dyDescent="0.2">
      <c r="A93" t="s">
        <v>1823</v>
      </c>
      <c r="B93" t="s">
        <v>4862</v>
      </c>
      <c r="C93" t="s">
        <v>1717</v>
      </c>
      <c r="D93" t="s">
        <v>1768</v>
      </c>
      <c r="E93">
        <v>0</v>
      </c>
      <c r="F93">
        <v>0</v>
      </c>
      <c r="G93">
        <v>1</v>
      </c>
      <c r="H93">
        <v>7</v>
      </c>
      <c r="I93">
        <v>15</v>
      </c>
      <c r="J93">
        <v>27</v>
      </c>
      <c r="K93">
        <v>3</v>
      </c>
      <c r="L93">
        <v>19</v>
      </c>
      <c r="M93">
        <v>189</v>
      </c>
      <c r="N93">
        <v>48</v>
      </c>
      <c r="O93">
        <v>1</v>
      </c>
      <c r="P93">
        <v>907</v>
      </c>
      <c r="Q93">
        <v>30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75</v>
      </c>
      <c r="Y93" t="s">
        <v>503</v>
      </c>
      <c r="Z93" s="2">
        <f t="shared" si="2"/>
        <v>19.63703703703704</v>
      </c>
      <c r="AA93" s="2">
        <f t="shared" si="3"/>
        <v>19.63703703703704</v>
      </c>
    </row>
    <row r="94" spans="1:27" x14ac:dyDescent="0.2">
      <c r="A94" t="s">
        <v>1824</v>
      </c>
      <c r="B94" t="s">
        <v>4862</v>
      </c>
      <c r="C94" t="s">
        <v>1717</v>
      </c>
      <c r="D94" t="s">
        <v>1754</v>
      </c>
      <c r="E94">
        <v>0</v>
      </c>
      <c r="F94">
        <v>0</v>
      </c>
      <c r="G94">
        <v>0</v>
      </c>
      <c r="H94">
        <v>2</v>
      </c>
      <c r="I94">
        <v>5</v>
      </c>
      <c r="J94">
        <v>11</v>
      </c>
      <c r="K94">
        <v>2</v>
      </c>
      <c r="L94">
        <v>11</v>
      </c>
      <c r="M94">
        <v>93</v>
      </c>
      <c r="N94">
        <v>37</v>
      </c>
      <c r="O94">
        <v>3</v>
      </c>
      <c r="P94">
        <v>529</v>
      </c>
      <c r="Q94">
        <v>14</v>
      </c>
      <c r="R94">
        <v>5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172</v>
      </c>
      <c r="Y94" t="s">
        <v>4932</v>
      </c>
      <c r="Z94" s="2">
        <f t="shared" si="2"/>
        <v>19.618749999999999</v>
      </c>
      <c r="AA94" s="2">
        <f t="shared" si="3"/>
        <v>20.121794871794872</v>
      </c>
    </row>
    <row r="95" spans="1:27" x14ac:dyDescent="0.2">
      <c r="A95" t="s">
        <v>1825</v>
      </c>
      <c r="B95" t="s">
        <v>4859</v>
      </c>
      <c r="C95" t="s">
        <v>1717</v>
      </c>
      <c r="D95" t="s">
        <v>1795</v>
      </c>
      <c r="E95">
        <v>6</v>
      </c>
      <c r="F95">
        <v>0</v>
      </c>
      <c r="G95">
        <v>2</v>
      </c>
      <c r="H95">
        <v>9</v>
      </c>
      <c r="I95">
        <v>59</v>
      </c>
      <c r="J95">
        <v>29</v>
      </c>
      <c r="K95">
        <v>24</v>
      </c>
      <c r="L95">
        <v>6</v>
      </c>
      <c r="M95">
        <v>39</v>
      </c>
      <c r="N95">
        <v>62</v>
      </c>
      <c r="O95">
        <v>25</v>
      </c>
      <c r="P95">
        <v>1047</v>
      </c>
      <c r="Q95">
        <v>51</v>
      </c>
      <c r="R95">
        <v>37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50</v>
      </c>
      <c r="Y95" t="s">
        <v>4933</v>
      </c>
      <c r="Z95" s="2">
        <f t="shared" si="2"/>
        <v>19.616666666666667</v>
      </c>
      <c r="AA95" s="2">
        <f t="shared" si="3"/>
        <v>21.692150170648464</v>
      </c>
    </row>
    <row r="96" spans="1:27" x14ac:dyDescent="0.2">
      <c r="A96" t="s">
        <v>1826</v>
      </c>
      <c r="B96" t="s">
        <v>4859</v>
      </c>
      <c r="C96" t="s">
        <v>1717</v>
      </c>
      <c r="D96" t="s">
        <v>1761</v>
      </c>
      <c r="E96">
        <v>7</v>
      </c>
      <c r="F96">
        <v>1</v>
      </c>
      <c r="G96">
        <v>1</v>
      </c>
      <c r="H96">
        <v>2</v>
      </c>
      <c r="I96">
        <v>45</v>
      </c>
      <c r="J96">
        <v>38</v>
      </c>
      <c r="K96">
        <v>38</v>
      </c>
      <c r="L96">
        <v>1</v>
      </c>
      <c r="M96">
        <v>13</v>
      </c>
      <c r="N96">
        <v>15</v>
      </c>
      <c r="O96">
        <v>56</v>
      </c>
      <c r="P96">
        <v>935</v>
      </c>
      <c r="Q96">
        <v>27</v>
      </c>
      <c r="R96">
        <v>72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96</v>
      </c>
      <c r="Y96" t="s">
        <v>1827</v>
      </c>
      <c r="Z96" s="2">
        <f t="shared" si="2"/>
        <v>19.608108108108109</v>
      </c>
      <c r="AA96" s="2">
        <f t="shared" si="3"/>
        <v>22.523283890996897</v>
      </c>
    </row>
    <row r="97" spans="1:27" x14ac:dyDescent="0.2">
      <c r="A97" t="s">
        <v>1828</v>
      </c>
      <c r="B97" t="s">
        <v>4862</v>
      </c>
      <c r="C97" t="s">
        <v>1717</v>
      </c>
      <c r="D97" t="s">
        <v>1718</v>
      </c>
      <c r="E97">
        <v>1</v>
      </c>
      <c r="F97">
        <v>0</v>
      </c>
      <c r="G97">
        <v>3</v>
      </c>
      <c r="H97">
        <v>5</v>
      </c>
      <c r="I97">
        <v>17</v>
      </c>
      <c r="J97">
        <v>33</v>
      </c>
      <c r="K97">
        <v>7</v>
      </c>
      <c r="L97">
        <v>7</v>
      </c>
      <c r="M97">
        <v>67</v>
      </c>
      <c r="N97">
        <v>42</v>
      </c>
      <c r="O97">
        <v>29</v>
      </c>
      <c r="P97">
        <v>1156</v>
      </c>
      <c r="Q97">
        <v>44</v>
      </c>
      <c r="R97">
        <v>38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93</v>
      </c>
      <c r="Y97" t="s">
        <v>4934</v>
      </c>
      <c r="Z97" s="2">
        <f t="shared" si="2"/>
        <v>19.539285714285715</v>
      </c>
      <c r="AA97" s="2">
        <f t="shared" si="3"/>
        <v>19.830447039871125</v>
      </c>
    </row>
    <row r="98" spans="1:27" x14ac:dyDescent="0.2">
      <c r="A98" t="s">
        <v>4935</v>
      </c>
      <c r="B98" t="s">
        <v>4862</v>
      </c>
      <c r="C98" t="s">
        <v>1717</v>
      </c>
      <c r="D98" t="s">
        <v>4875</v>
      </c>
      <c r="E98">
        <v>1</v>
      </c>
      <c r="F98">
        <v>0</v>
      </c>
      <c r="G98">
        <v>1</v>
      </c>
      <c r="H98">
        <v>5</v>
      </c>
      <c r="I98">
        <v>52</v>
      </c>
      <c r="J98">
        <v>35</v>
      </c>
      <c r="K98">
        <v>2</v>
      </c>
      <c r="L98">
        <v>17</v>
      </c>
      <c r="M98">
        <v>175</v>
      </c>
      <c r="N98">
        <v>80</v>
      </c>
      <c r="O98">
        <v>20</v>
      </c>
      <c r="P98">
        <v>755</v>
      </c>
      <c r="Q98">
        <v>46</v>
      </c>
      <c r="R98">
        <v>14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96</v>
      </c>
      <c r="Y98" t="s">
        <v>4936</v>
      </c>
      <c r="Z98" s="2">
        <f t="shared" si="2"/>
        <v>19.486486486486488</v>
      </c>
      <c r="AA98" s="2">
        <f t="shared" si="3"/>
        <v>20.089783281733748</v>
      </c>
    </row>
    <row r="99" spans="1:27" x14ac:dyDescent="0.2">
      <c r="A99" t="s">
        <v>1829</v>
      </c>
      <c r="B99" t="s">
        <v>4862</v>
      </c>
      <c r="C99" t="s">
        <v>1717</v>
      </c>
      <c r="D99" t="s">
        <v>1733</v>
      </c>
      <c r="E99">
        <v>1</v>
      </c>
      <c r="F99">
        <v>0</v>
      </c>
      <c r="G99">
        <v>0</v>
      </c>
      <c r="H99">
        <v>2</v>
      </c>
      <c r="I99">
        <v>8</v>
      </c>
      <c r="J99">
        <v>12</v>
      </c>
      <c r="K99">
        <v>1</v>
      </c>
      <c r="L99">
        <v>2</v>
      </c>
      <c r="M99">
        <v>102</v>
      </c>
      <c r="N99">
        <v>53</v>
      </c>
      <c r="O99">
        <v>16</v>
      </c>
      <c r="P99">
        <v>1221</v>
      </c>
      <c r="Q99">
        <v>34</v>
      </c>
      <c r="R99">
        <v>7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116</v>
      </c>
      <c r="Y99" t="s">
        <v>881</v>
      </c>
      <c r="Z99" s="2">
        <f t="shared" si="2"/>
        <v>19.464000000000002</v>
      </c>
      <c r="AA99" s="2">
        <f t="shared" si="3"/>
        <v>20.628356099858692</v>
      </c>
    </row>
    <row r="100" spans="1:27" x14ac:dyDescent="0.2">
      <c r="A100" t="s">
        <v>1830</v>
      </c>
      <c r="B100" t="s">
        <v>4859</v>
      </c>
      <c r="C100" t="s">
        <v>1717</v>
      </c>
      <c r="D100" t="s">
        <v>1722</v>
      </c>
      <c r="E100">
        <v>2</v>
      </c>
      <c r="F100">
        <v>0</v>
      </c>
      <c r="G100">
        <v>2</v>
      </c>
      <c r="H100">
        <v>2</v>
      </c>
      <c r="I100">
        <v>2</v>
      </c>
      <c r="J100">
        <v>4</v>
      </c>
      <c r="K100">
        <v>5</v>
      </c>
      <c r="L100">
        <v>2</v>
      </c>
      <c r="M100">
        <v>5</v>
      </c>
      <c r="N100">
        <v>7</v>
      </c>
      <c r="O100">
        <v>8</v>
      </c>
      <c r="P100">
        <v>497</v>
      </c>
      <c r="Q100">
        <v>2</v>
      </c>
      <c r="R100">
        <v>9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402</v>
      </c>
      <c r="Y100" t="s">
        <v>4937</v>
      </c>
      <c r="Z100" s="2">
        <f t="shared" si="2"/>
        <v>19.462499999999999</v>
      </c>
      <c r="AA100" s="2">
        <f t="shared" si="3"/>
        <v>22.674757281553397</v>
      </c>
    </row>
    <row r="101" spans="1:27" x14ac:dyDescent="0.2">
      <c r="A101" t="s">
        <v>1831</v>
      </c>
      <c r="B101" t="s">
        <v>4859</v>
      </c>
      <c r="C101" t="s">
        <v>1717</v>
      </c>
      <c r="D101" t="s">
        <v>1718</v>
      </c>
      <c r="E101">
        <v>6</v>
      </c>
      <c r="F101">
        <v>0</v>
      </c>
      <c r="G101">
        <v>3</v>
      </c>
      <c r="H101">
        <v>3</v>
      </c>
      <c r="I101">
        <v>16</v>
      </c>
      <c r="J101">
        <v>10</v>
      </c>
      <c r="K101">
        <v>26</v>
      </c>
      <c r="L101">
        <v>0</v>
      </c>
      <c r="M101">
        <v>13</v>
      </c>
      <c r="N101">
        <v>12</v>
      </c>
      <c r="O101">
        <v>41</v>
      </c>
      <c r="P101">
        <v>868</v>
      </c>
      <c r="Q101">
        <v>16</v>
      </c>
      <c r="R101">
        <v>15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116</v>
      </c>
      <c r="Y101" t="s">
        <v>4938</v>
      </c>
      <c r="Z101" s="2">
        <f t="shared" si="2"/>
        <v>19.411999999999999</v>
      </c>
      <c r="AA101" s="2">
        <f t="shared" si="3"/>
        <v>27.044582043343656</v>
      </c>
    </row>
    <row r="102" spans="1:27" x14ac:dyDescent="0.2">
      <c r="A102" t="s">
        <v>1832</v>
      </c>
      <c r="B102" t="s">
        <v>4859</v>
      </c>
      <c r="C102" t="s">
        <v>1717</v>
      </c>
      <c r="D102" t="s">
        <v>1761</v>
      </c>
      <c r="E102">
        <v>1</v>
      </c>
      <c r="F102">
        <v>0</v>
      </c>
      <c r="G102">
        <v>0</v>
      </c>
      <c r="H102">
        <v>11</v>
      </c>
      <c r="I102">
        <v>35</v>
      </c>
      <c r="J102">
        <v>66</v>
      </c>
      <c r="K102">
        <v>9</v>
      </c>
      <c r="L102">
        <v>14</v>
      </c>
      <c r="M102">
        <v>70</v>
      </c>
      <c r="N102">
        <v>92</v>
      </c>
      <c r="O102">
        <v>17</v>
      </c>
      <c r="P102">
        <v>1720</v>
      </c>
      <c r="Q102">
        <v>92</v>
      </c>
      <c r="R102">
        <v>29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42</v>
      </c>
      <c r="Y102" t="s">
        <v>4939</v>
      </c>
      <c r="Z102" s="2">
        <f t="shared" si="2"/>
        <v>19.399999999999999</v>
      </c>
      <c r="AA102" s="2">
        <f t="shared" si="3"/>
        <v>19.899055682188212</v>
      </c>
    </row>
    <row r="103" spans="1:27" x14ac:dyDescent="0.2">
      <c r="A103" t="s">
        <v>1833</v>
      </c>
      <c r="B103" t="s">
        <v>4859</v>
      </c>
      <c r="C103" t="s">
        <v>1717</v>
      </c>
      <c r="D103" t="s">
        <v>1795</v>
      </c>
      <c r="E103">
        <v>4</v>
      </c>
      <c r="F103">
        <v>0</v>
      </c>
      <c r="G103">
        <v>2</v>
      </c>
      <c r="H103">
        <v>2</v>
      </c>
      <c r="I103">
        <v>28</v>
      </c>
      <c r="J103">
        <v>16</v>
      </c>
      <c r="K103">
        <v>16</v>
      </c>
      <c r="L103">
        <v>0</v>
      </c>
      <c r="M103">
        <v>4</v>
      </c>
      <c r="N103">
        <v>10</v>
      </c>
      <c r="O103">
        <v>40</v>
      </c>
      <c r="P103">
        <v>473</v>
      </c>
      <c r="Q103">
        <v>6</v>
      </c>
      <c r="R103">
        <v>39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88</v>
      </c>
      <c r="Y103" t="s">
        <v>4940</v>
      </c>
      <c r="Z103" s="2">
        <f t="shared" si="2"/>
        <v>19.347619047619048</v>
      </c>
      <c r="AA103" s="2">
        <f t="shared" si="3"/>
        <v>21.522660388463805</v>
      </c>
    </row>
    <row r="104" spans="1:27" x14ac:dyDescent="0.2">
      <c r="A104" t="s">
        <v>1834</v>
      </c>
      <c r="B104" t="s">
        <v>4862</v>
      </c>
      <c r="C104" t="s">
        <v>1717</v>
      </c>
      <c r="D104" t="s">
        <v>1720</v>
      </c>
      <c r="E104">
        <v>6</v>
      </c>
      <c r="F104">
        <v>0</v>
      </c>
      <c r="G104">
        <v>0</v>
      </c>
      <c r="H104">
        <v>5</v>
      </c>
      <c r="I104">
        <v>24</v>
      </c>
      <c r="J104">
        <v>33</v>
      </c>
      <c r="K104">
        <v>12</v>
      </c>
      <c r="L104">
        <v>19</v>
      </c>
      <c r="M104">
        <v>170</v>
      </c>
      <c r="N104">
        <v>51</v>
      </c>
      <c r="O104">
        <v>5</v>
      </c>
      <c r="P104">
        <v>1593</v>
      </c>
      <c r="Q104">
        <v>40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96</v>
      </c>
      <c r="Y104" t="s">
        <v>4941</v>
      </c>
      <c r="Z104" s="2">
        <f t="shared" si="2"/>
        <v>19.345945945945946</v>
      </c>
      <c r="AA104" s="2">
        <f t="shared" si="3"/>
        <v>19.545509708737864</v>
      </c>
    </row>
    <row r="105" spans="1:27" x14ac:dyDescent="0.2">
      <c r="A105" t="s">
        <v>1835</v>
      </c>
      <c r="B105" t="s">
        <v>4862</v>
      </c>
      <c r="C105" t="s">
        <v>1717</v>
      </c>
      <c r="D105" t="s">
        <v>1800</v>
      </c>
      <c r="E105">
        <v>2</v>
      </c>
      <c r="F105">
        <v>0</v>
      </c>
      <c r="G105">
        <v>1</v>
      </c>
      <c r="H105">
        <v>8</v>
      </c>
      <c r="I105">
        <v>26</v>
      </c>
      <c r="J105">
        <v>31</v>
      </c>
      <c r="K105">
        <v>6</v>
      </c>
      <c r="L105">
        <v>18</v>
      </c>
      <c r="M105">
        <v>157</v>
      </c>
      <c r="N105">
        <v>82</v>
      </c>
      <c r="O105">
        <v>6</v>
      </c>
      <c r="P105">
        <v>728</v>
      </c>
      <c r="Q105">
        <v>24</v>
      </c>
      <c r="R105">
        <v>23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40</v>
      </c>
      <c r="Y105" t="s">
        <v>1836</v>
      </c>
      <c r="Z105" s="2">
        <f t="shared" si="2"/>
        <v>19.235483870967741</v>
      </c>
      <c r="AA105" s="2">
        <f t="shared" si="3"/>
        <v>20.351535836177472</v>
      </c>
    </row>
    <row r="106" spans="1:27" x14ac:dyDescent="0.2">
      <c r="A106" t="s">
        <v>1837</v>
      </c>
      <c r="B106" t="s">
        <v>4862</v>
      </c>
      <c r="C106" t="s">
        <v>1717</v>
      </c>
      <c r="D106" t="s">
        <v>1761</v>
      </c>
      <c r="E106">
        <v>2</v>
      </c>
      <c r="F106">
        <v>0</v>
      </c>
      <c r="G106">
        <v>4</v>
      </c>
      <c r="H106">
        <v>3</v>
      </c>
      <c r="I106">
        <v>37</v>
      </c>
      <c r="J106">
        <v>24</v>
      </c>
      <c r="K106">
        <v>9</v>
      </c>
      <c r="L106">
        <v>9</v>
      </c>
      <c r="M106">
        <v>64</v>
      </c>
      <c r="N106">
        <v>47</v>
      </c>
      <c r="O106">
        <v>23</v>
      </c>
      <c r="P106">
        <v>1068</v>
      </c>
      <c r="Q106">
        <v>26</v>
      </c>
      <c r="R106">
        <v>15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93</v>
      </c>
      <c r="Y106" t="s">
        <v>4942</v>
      </c>
      <c r="Z106" s="2">
        <f t="shared" si="2"/>
        <v>19.224999999999998</v>
      </c>
      <c r="AA106" s="2">
        <f t="shared" si="3"/>
        <v>19.324690865576386</v>
      </c>
    </row>
    <row r="107" spans="1:27" x14ac:dyDescent="0.2">
      <c r="A107" t="s">
        <v>1838</v>
      </c>
      <c r="B107" t="s">
        <v>4862</v>
      </c>
      <c r="C107" t="s">
        <v>1717</v>
      </c>
      <c r="D107" t="s">
        <v>1761</v>
      </c>
      <c r="E107">
        <v>0</v>
      </c>
      <c r="F107">
        <v>0</v>
      </c>
      <c r="G107">
        <v>3</v>
      </c>
      <c r="H107">
        <v>7</v>
      </c>
      <c r="I107">
        <v>19</v>
      </c>
      <c r="J107">
        <v>22</v>
      </c>
      <c r="K107">
        <v>8</v>
      </c>
      <c r="L107">
        <v>7</v>
      </c>
      <c r="M107">
        <v>97</v>
      </c>
      <c r="N107">
        <v>35</v>
      </c>
      <c r="O107">
        <v>37</v>
      </c>
      <c r="P107">
        <v>919</v>
      </c>
      <c r="Q107">
        <v>62</v>
      </c>
      <c r="R107">
        <v>12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31</v>
      </c>
      <c r="Y107" t="s">
        <v>4943</v>
      </c>
      <c r="Z107" s="2">
        <f t="shared" si="2"/>
        <v>19.196666666666665</v>
      </c>
      <c r="AA107" s="2">
        <f t="shared" si="3"/>
        <v>20.608747514910537</v>
      </c>
    </row>
    <row r="108" spans="1:27" x14ac:dyDescent="0.2">
      <c r="A108" t="s">
        <v>4944</v>
      </c>
      <c r="B108" t="s">
        <v>4862</v>
      </c>
      <c r="C108" t="s">
        <v>1717</v>
      </c>
      <c r="D108" t="s">
        <v>1795</v>
      </c>
      <c r="E108">
        <v>1</v>
      </c>
      <c r="F108">
        <v>0</v>
      </c>
      <c r="G108">
        <v>0</v>
      </c>
      <c r="H108">
        <v>4</v>
      </c>
      <c r="I108">
        <v>9</v>
      </c>
      <c r="J108">
        <v>24</v>
      </c>
      <c r="K108">
        <v>9</v>
      </c>
      <c r="L108">
        <v>21</v>
      </c>
      <c r="M108">
        <v>214</v>
      </c>
      <c r="N108">
        <v>64</v>
      </c>
      <c r="O108">
        <v>2</v>
      </c>
      <c r="P108">
        <v>926</v>
      </c>
      <c r="Q108">
        <v>42</v>
      </c>
      <c r="R108">
        <v>6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42</v>
      </c>
      <c r="Y108" t="s">
        <v>4945</v>
      </c>
      <c r="Z108" s="2">
        <f t="shared" si="2"/>
        <v>19.16</v>
      </c>
      <c r="AA108" s="2">
        <f t="shared" si="3"/>
        <v>19.184361093452004</v>
      </c>
    </row>
    <row r="109" spans="1:27" x14ac:dyDescent="0.2">
      <c r="A109" t="s">
        <v>1839</v>
      </c>
      <c r="B109" t="s">
        <v>4859</v>
      </c>
      <c r="C109" t="s">
        <v>1717</v>
      </c>
      <c r="D109" t="s">
        <v>1727</v>
      </c>
      <c r="E109">
        <v>6</v>
      </c>
      <c r="F109">
        <v>0</v>
      </c>
      <c r="G109">
        <v>9</v>
      </c>
      <c r="H109">
        <v>2</v>
      </c>
      <c r="I109">
        <v>29</v>
      </c>
      <c r="J109">
        <v>22</v>
      </c>
      <c r="K109">
        <v>28</v>
      </c>
      <c r="L109">
        <v>2</v>
      </c>
      <c r="M109">
        <v>37</v>
      </c>
      <c r="N109">
        <v>26</v>
      </c>
      <c r="O109">
        <v>34</v>
      </c>
      <c r="P109">
        <v>1412</v>
      </c>
      <c r="Q109">
        <v>34</v>
      </c>
      <c r="R109">
        <v>28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50</v>
      </c>
      <c r="Y109" t="s">
        <v>4946</v>
      </c>
      <c r="Z109" s="2">
        <f t="shared" si="2"/>
        <v>19.130555555555556</v>
      </c>
      <c r="AA109" s="2">
        <f t="shared" si="3"/>
        <v>20.841627437794219</v>
      </c>
    </row>
    <row r="110" spans="1:27" x14ac:dyDescent="0.2">
      <c r="A110" t="s">
        <v>1840</v>
      </c>
      <c r="B110" t="s">
        <v>4859</v>
      </c>
      <c r="C110" t="s">
        <v>1717</v>
      </c>
      <c r="D110" t="s">
        <v>1724</v>
      </c>
      <c r="E110">
        <v>4</v>
      </c>
      <c r="F110">
        <v>0</v>
      </c>
      <c r="G110">
        <v>1</v>
      </c>
      <c r="H110">
        <v>10</v>
      </c>
      <c r="I110">
        <v>35</v>
      </c>
      <c r="J110">
        <v>65</v>
      </c>
      <c r="K110">
        <v>17</v>
      </c>
      <c r="L110">
        <v>9</v>
      </c>
      <c r="M110">
        <v>73</v>
      </c>
      <c r="N110">
        <v>37</v>
      </c>
      <c r="O110">
        <v>32</v>
      </c>
      <c r="P110">
        <v>1687</v>
      </c>
      <c r="Q110">
        <v>63</v>
      </c>
      <c r="R110">
        <v>50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50</v>
      </c>
      <c r="Y110" t="s">
        <v>4947</v>
      </c>
      <c r="Z110" s="2">
        <f t="shared" si="2"/>
        <v>19.047222222222224</v>
      </c>
      <c r="AA110" s="2">
        <f t="shared" si="3"/>
        <v>20.489043824701195</v>
      </c>
    </row>
    <row r="111" spans="1:27" x14ac:dyDescent="0.2">
      <c r="A111" t="s">
        <v>1841</v>
      </c>
      <c r="B111" t="s">
        <v>4863</v>
      </c>
      <c r="C111" t="s">
        <v>1717</v>
      </c>
      <c r="D111" t="s">
        <v>1722</v>
      </c>
      <c r="E111">
        <v>10</v>
      </c>
      <c r="F111">
        <v>0</v>
      </c>
      <c r="G111">
        <v>2</v>
      </c>
      <c r="H111">
        <v>1</v>
      </c>
      <c r="I111">
        <v>29</v>
      </c>
      <c r="J111">
        <v>14</v>
      </c>
      <c r="K111">
        <v>36</v>
      </c>
      <c r="L111">
        <v>1</v>
      </c>
      <c r="M111">
        <v>16</v>
      </c>
      <c r="N111">
        <v>13</v>
      </c>
      <c r="O111">
        <v>11</v>
      </c>
      <c r="P111">
        <v>403</v>
      </c>
      <c r="Q111">
        <v>25</v>
      </c>
      <c r="R111">
        <v>42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93</v>
      </c>
      <c r="Y111" t="s">
        <v>1842</v>
      </c>
      <c r="Z111" s="2">
        <f t="shared" si="2"/>
        <v>19.028571428571428</v>
      </c>
      <c r="AA111" s="2">
        <f t="shared" si="3"/>
        <v>24.936037441497657</v>
      </c>
    </row>
    <row r="112" spans="1:27" x14ac:dyDescent="0.2">
      <c r="A112" t="s">
        <v>4948</v>
      </c>
      <c r="B112" t="s">
        <v>4859</v>
      </c>
      <c r="C112" t="s">
        <v>1717</v>
      </c>
      <c r="D112" t="s">
        <v>1720</v>
      </c>
      <c r="E112">
        <v>3</v>
      </c>
      <c r="F112">
        <v>0</v>
      </c>
      <c r="G112">
        <v>2</v>
      </c>
      <c r="H112">
        <v>4</v>
      </c>
      <c r="I112">
        <v>32</v>
      </c>
      <c r="J112">
        <v>28</v>
      </c>
      <c r="K112">
        <v>25</v>
      </c>
      <c r="L112">
        <v>7</v>
      </c>
      <c r="M112">
        <v>64</v>
      </c>
      <c r="N112">
        <v>43</v>
      </c>
      <c r="O112">
        <v>24</v>
      </c>
      <c r="P112">
        <v>791</v>
      </c>
      <c r="Q112">
        <v>40</v>
      </c>
      <c r="R112">
        <v>53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28</v>
      </c>
      <c r="Y112" t="s">
        <v>1843</v>
      </c>
      <c r="Z112" s="2">
        <f t="shared" si="2"/>
        <v>19.017647058823531</v>
      </c>
      <c r="AA112" s="2">
        <f t="shared" si="3"/>
        <v>23.342960288808666</v>
      </c>
    </row>
    <row r="113" spans="1:27" x14ac:dyDescent="0.2">
      <c r="A113" t="s">
        <v>4949</v>
      </c>
      <c r="B113" t="s">
        <v>4862</v>
      </c>
      <c r="C113" t="s">
        <v>1717</v>
      </c>
      <c r="D113" t="s">
        <v>1730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7</v>
      </c>
      <c r="K113">
        <v>1</v>
      </c>
      <c r="L113">
        <v>5</v>
      </c>
      <c r="M113">
        <v>41</v>
      </c>
      <c r="N113">
        <v>4</v>
      </c>
      <c r="O113">
        <v>1</v>
      </c>
      <c r="P113">
        <v>252</v>
      </c>
      <c r="Q113">
        <v>10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53</v>
      </c>
      <c r="Y113" t="s">
        <v>4950</v>
      </c>
      <c r="Z113" s="2">
        <f t="shared" si="2"/>
        <v>18.957142857142856</v>
      </c>
      <c r="AA113" s="2">
        <f t="shared" si="3"/>
        <v>23.417647058823526</v>
      </c>
    </row>
    <row r="114" spans="1:27" x14ac:dyDescent="0.2">
      <c r="A114" t="s">
        <v>4951</v>
      </c>
      <c r="B114" t="s">
        <v>4862</v>
      </c>
      <c r="C114" t="s">
        <v>1717</v>
      </c>
      <c r="D114" t="s">
        <v>1722</v>
      </c>
      <c r="E114">
        <v>0</v>
      </c>
      <c r="F114">
        <v>0</v>
      </c>
      <c r="G114">
        <v>0</v>
      </c>
      <c r="H114">
        <v>3</v>
      </c>
      <c r="I114">
        <v>2</v>
      </c>
      <c r="J114">
        <v>10</v>
      </c>
      <c r="K114">
        <v>3</v>
      </c>
      <c r="L114">
        <v>6</v>
      </c>
      <c r="M114">
        <v>51</v>
      </c>
      <c r="N114">
        <v>11</v>
      </c>
      <c r="O114">
        <v>3</v>
      </c>
      <c r="P114">
        <v>375</v>
      </c>
      <c r="Q114">
        <v>9</v>
      </c>
      <c r="R114">
        <v>7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160</v>
      </c>
      <c r="Y114" t="s">
        <v>1246</v>
      </c>
      <c r="Z114" s="2">
        <f t="shared" si="2"/>
        <v>18.944444444444443</v>
      </c>
      <c r="AA114" s="2">
        <f t="shared" si="3"/>
        <v>18.944444444444443</v>
      </c>
    </row>
    <row r="115" spans="1:27" x14ac:dyDescent="0.2">
      <c r="A115" t="s">
        <v>1844</v>
      </c>
      <c r="B115" t="s">
        <v>4862</v>
      </c>
      <c r="C115" t="s">
        <v>1717</v>
      </c>
      <c r="D115" t="s">
        <v>1724</v>
      </c>
      <c r="E115">
        <v>0</v>
      </c>
      <c r="F115">
        <v>0</v>
      </c>
      <c r="G115">
        <v>5</v>
      </c>
      <c r="H115">
        <v>8</v>
      </c>
      <c r="I115">
        <v>33</v>
      </c>
      <c r="J115">
        <v>36</v>
      </c>
      <c r="K115">
        <v>7</v>
      </c>
      <c r="L115">
        <v>7</v>
      </c>
      <c r="M115">
        <v>100</v>
      </c>
      <c r="N115">
        <v>36</v>
      </c>
      <c r="O115">
        <v>34</v>
      </c>
      <c r="P115">
        <v>1151</v>
      </c>
      <c r="Q115">
        <v>53</v>
      </c>
      <c r="R115">
        <v>35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134</v>
      </c>
      <c r="Y115" t="s">
        <v>147</v>
      </c>
      <c r="Z115" s="2">
        <f t="shared" si="2"/>
        <v>18.942424242424241</v>
      </c>
      <c r="AA115" s="2">
        <f t="shared" si="3"/>
        <v>20.759778597785978</v>
      </c>
    </row>
    <row r="116" spans="1:27" x14ac:dyDescent="0.2">
      <c r="A116" t="s">
        <v>1845</v>
      </c>
      <c r="B116" t="s">
        <v>4862</v>
      </c>
      <c r="C116" t="s">
        <v>1717</v>
      </c>
      <c r="D116" t="s">
        <v>1795</v>
      </c>
      <c r="E116">
        <v>0</v>
      </c>
      <c r="F116">
        <v>0</v>
      </c>
      <c r="G116">
        <v>1</v>
      </c>
      <c r="H116">
        <v>5</v>
      </c>
      <c r="I116">
        <v>58</v>
      </c>
      <c r="J116">
        <v>57</v>
      </c>
      <c r="K116">
        <v>0</v>
      </c>
      <c r="L116">
        <v>21</v>
      </c>
      <c r="M116">
        <v>134</v>
      </c>
      <c r="N116">
        <v>59</v>
      </c>
      <c r="O116">
        <v>18</v>
      </c>
      <c r="P116">
        <v>991</v>
      </c>
      <c r="Q116">
        <v>83</v>
      </c>
      <c r="R116">
        <v>14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50</v>
      </c>
      <c r="Y116" t="s">
        <v>4952</v>
      </c>
      <c r="Z116" s="2">
        <f t="shared" si="2"/>
        <v>18.933333333333334</v>
      </c>
      <c r="AA116" s="2">
        <f t="shared" si="3"/>
        <v>19.443423137876387</v>
      </c>
    </row>
    <row r="117" spans="1:27" x14ac:dyDescent="0.2">
      <c r="A117" t="s">
        <v>1846</v>
      </c>
      <c r="B117" t="s">
        <v>4862</v>
      </c>
      <c r="C117" t="s">
        <v>1717</v>
      </c>
      <c r="D117" t="s">
        <v>1757</v>
      </c>
      <c r="E117">
        <v>2</v>
      </c>
      <c r="F117">
        <v>0</v>
      </c>
      <c r="G117">
        <v>0</v>
      </c>
      <c r="H117">
        <v>2</v>
      </c>
      <c r="I117">
        <v>6</v>
      </c>
      <c r="J117">
        <v>19</v>
      </c>
      <c r="K117">
        <v>6</v>
      </c>
      <c r="L117">
        <v>12</v>
      </c>
      <c r="M117">
        <v>125</v>
      </c>
      <c r="N117">
        <v>51</v>
      </c>
      <c r="O117">
        <v>2</v>
      </c>
      <c r="P117">
        <v>457</v>
      </c>
      <c r="Q117">
        <v>19</v>
      </c>
      <c r="R117">
        <v>9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99</v>
      </c>
      <c r="Y117" t="s">
        <v>327</v>
      </c>
      <c r="Z117" s="2">
        <f t="shared" si="2"/>
        <v>18.895454545454545</v>
      </c>
      <c r="AA117" s="2">
        <f t="shared" si="3"/>
        <v>20.556593406593407</v>
      </c>
    </row>
    <row r="118" spans="1:27" x14ac:dyDescent="0.2">
      <c r="A118" t="s">
        <v>1847</v>
      </c>
      <c r="B118" t="s">
        <v>4862</v>
      </c>
      <c r="C118" t="s">
        <v>1717</v>
      </c>
      <c r="D118" t="s">
        <v>1754</v>
      </c>
      <c r="E118">
        <v>0</v>
      </c>
      <c r="F118">
        <v>0</v>
      </c>
      <c r="G118">
        <v>0</v>
      </c>
      <c r="H118">
        <v>2</v>
      </c>
      <c r="I118">
        <v>3</v>
      </c>
      <c r="J118">
        <v>11</v>
      </c>
      <c r="K118">
        <v>3</v>
      </c>
      <c r="L118">
        <v>14</v>
      </c>
      <c r="M118">
        <v>102</v>
      </c>
      <c r="N118">
        <v>40</v>
      </c>
      <c r="O118">
        <v>6</v>
      </c>
      <c r="P118">
        <v>634</v>
      </c>
      <c r="Q118">
        <v>23</v>
      </c>
      <c r="R118">
        <v>4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334</v>
      </c>
      <c r="Y118" t="s">
        <v>4953</v>
      </c>
      <c r="Z118" s="2">
        <f t="shared" si="2"/>
        <v>18.82</v>
      </c>
      <c r="AA118" s="2">
        <f t="shared" si="3"/>
        <v>19.302564102564101</v>
      </c>
    </row>
    <row r="119" spans="1:27" x14ac:dyDescent="0.2">
      <c r="A119" t="s">
        <v>1848</v>
      </c>
      <c r="B119" t="s">
        <v>4859</v>
      </c>
      <c r="C119" t="s">
        <v>1717</v>
      </c>
      <c r="D119" t="s">
        <v>1754</v>
      </c>
      <c r="E119">
        <v>1</v>
      </c>
      <c r="F119">
        <v>0</v>
      </c>
      <c r="G119">
        <v>0</v>
      </c>
      <c r="H119">
        <v>3</v>
      </c>
      <c r="I119">
        <v>35</v>
      </c>
      <c r="J119">
        <v>44</v>
      </c>
      <c r="K119">
        <v>5</v>
      </c>
      <c r="L119">
        <v>7</v>
      </c>
      <c r="M119">
        <v>114</v>
      </c>
      <c r="N119">
        <v>80</v>
      </c>
      <c r="O119">
        <v>10</v>
      </c>
      <c r="P119">
        <v>879</v>
      </c>
      <c r="Q119">
        <v>53</v>
      </c>
      <c r="R119">
        <v>25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40</v>
      </c>
      <c r="Y119" t="s">
        <v>1849</v>
      </c>
      <c r="Z119" s="2">
        <f t="shared" si="2"/>
        <v>18.803225806451611</v>
      </c>
      <c r="AA119" s="2">
        <f t="shared" si="3"/>
        <v>19.265883217040027</v>
      </c>
    </row>
    <row r="120" spans="1:27" x14ac:dyDescent="0.2">
      <c r="A120" t="s">
        <v>1850</v>
      </c>
      <c r="B120" t="s">
        <v>4859</v>
      </c>
      <c r="C120" t="s">
        <v>1717</v>
      </c>
      <c r="D120" t="s">
        <v>1730</v>
      </c>
      <c r="E120">
        <v>1</v>
      </c>
      <c r="F120">
        <v>1</v>
      </c>
      <c r="G120">
        <v>4</v>
      </c>
      <c r="H120">
        <v>12</v>
      </c>
      <c r="I120">
        <v>45</v>
      </c>
      <c r="J120">
        <v>34</v>
      </c>
      <c r="K120">
        <v>15</v>
      </c>
      <c r="L120">
        <v>13</v>
      </c>
      <c r="M120">
        <v>41</v>
      </c>
      <c r="N120">
        <v>53</v>
      </c>
      <c r="O120">
        <v>30</v>
      </c>
      <c r="P120">
        <v>1699</v>
      </c>
      <c r="Q120">
        <v>64</v>
      </c>
      <c r="R120">
        <v>24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42</v>
      </c>
      <c r="Y120" t="s">
        <v>790</v>
      </c>
      <c r="Z120" s="2">
        <f t="shared" si="2"/>
        <v>18.797142857142855</v>
      </c>
      <c r="AA120" s="2">
        <f t="shared" si="3"/>
        <v>20.030784844384304</v>
      </c>
    </row>
    <row r="121" spans="1:27" x14ac:dyDescent="0.2">
      <c r="A121" t="s">
        <v>4954</v>
      </c>
      <c r="B121" t="s">
        <v>4862</v>
      </c>
      <c r="C121" t="s">
        <v>1717</v>
      </c>
      <c r="D121" t="s">
        <v>1761</v>
      </c>
      <c r="E121">
        <v>0</v>
      </c>
      <c r="F121">
        <v>0</v>
      </c>
      <c r="G121">
        <v>1</v>
      </c>
      <c r="H121">
        <v>1</v>
      </c>
      <c r="I121">
        <v>5</v>
      </c>
      <c r="J121">
        <v>14</v>
      </c>
      <c r="K121">
        <v>0</v>
      </c>
      <c r="L121">
        <v>19</v>
      </c>
      <c r="M121">
        <v>82</v>
      </c>
      <c r="N121">
        <v>27</v>
      </c>
      <c r="O121">
        <v>3</v>
      </c>
      <c r="P121">
        <v>598</v>
      </c>
      <c r="Q121">
        <v>17</v>
      </c>
      <c r="R121">
        <v>7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80</v>
      </c>
      <c r="Y121" t="s">
        <v>1091</v>
      </c>
      <c r="Z121" s="2">
        <f t="shared" si="2"/>
        <v>18.78235294117647</v>
      </c>
      <c r="AA121" s="2">
        <f t="shared" si="3"/>
        <v>19.535690006798095</v>
      </c>
    </row>
    <row r="122" spans="1:27" x14ac:dyDescent="0.2">
      <c r="A122" t="s">
        <v>1851</v>
      </c>
      <c r="B122" t="s">
        <v>4862</v>
      </c>
      <c r="C122" t="s">
        <v>1717</v>
      </c>
      <c r="D122" t="s">
        <v>1722</v>
      </c>
      <c r="E122">
        <v>0</v>
      </c>
      <c r="F122">
        <v>0</v>
      </c>
      <c r="G122">
        <v>2</v>
      </c>
      <c r="H122">
        <v>5</v>
      </c>
      <c r="I122">
        <v>36</v>
      </c>
      <c r="J122">
        <v>32</v>
      </c>
      <c r="K122">
        <v>3</v>
      </c>
      <c r="L122">
        <v>11</v>
      </c>
      <c r="M122">
        <v>114</v>
      </c>
      <c r="N122">
        <v>91</v>
      </c>
      <c r="O122">
        <v>10</v>
      </c>
      <c r="P122">
        <v>1478</v>
      </c>
      <c r="Q122">
        <v>62</v>
      </c>
      <c r="R122">
        <v>13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50</v>
      </c>
      <c r="Y122" t="s">
        <v>4955</v>
      </c>
      <c r="Z122" s="2">
        <f t="shared" si="2"/>
        <v>18.702777777777776</v>
      </c>
      <c r="AA122" s="2">
        <f t="shared" si="3"/>
        <v>19.218839200761181</v>
      </c>
    </row>
    <row r="123" spans="1:27" x14ac:dyDescent="0.2">
      <c r="A123" t="s">
        <v>1852</v>
      </c>
      <c r="B123" t="s">
        <v>4862</v>
      </c>
      <c r="C123" t="s">
        <v>1717</v>
      </c>
      <c r="D123" t="s">
        <v>1748</v>
      </c>
      <c r="E123">
        <v>2</v>
      </c>
      <c r="F123">
        <v>0</v>
      </c>
      <c r="G123">
        <v>3</v>
      </c>
      <c r="H123">
        <v>4</v>
      </c>
      <c r="I123">
        <v>26</v>
      </c>
      <c r="J123">
        <v>34</v>
      </c>
      <c r="K123">
        <v>6</v>
      </c>
      <c r="L123">
        <v>6</v>
      </c>
      <c r="M123">
        <v>83</v>
      </c>
      <c r="N123">
        <v>44</v>
      </c>
      <c r="O123">
        <v>44</v>
      </c>
      <c r="P123">
        <v>1042</v>
      </c>
      <c r="Q123">
        <v>50</v>
      </c>
      <c r="R123">
        <v>13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63</v>
      </c>
      <c r="Y123" t="s">
        <v>4956</v>
      </c>
      <c r="Z123" s="2">
        <f t="shared" si="2"/>
        <v>18.553125000000001</v>
      </c>
      <c r="AA123" s="2">
        <f t="shared" si="3"/>
        <v>18.95459382759844</v>
      </c>
    </row>
    <row r="124" spans="1:27" x14ac:dyDescent="0.2">
      <c r="A124" t="s">
        <v>1853</v>
      </c>
      <c r="B124" t="s">
        <v>4862</v>
      </c>
      <c r="C124" t="s">
        <v>1717</v>
      </c>
      <c r="D124" t="s">
        <v>1733</v>
      </c>
      <c r="E124">
        <v>0</v>
      </c>
      <c r="F124">
        <v>0</v>
      </c>
      <c r="G124">
        <v>0</v>
      </c>
      <c r="H124">
        <v>1</v>
      </c>
      <c r="I124">
        <v>9</v>
      </c>
      <c r="J124">
        <v>8</v>
      </c>
      <c r="K124">
        <v>2</v>
      </c>
      <c r="L124">
        <v>13</v>
      </c>
      <c r="M124">
        <v>112</v>
      </c>
      <c r="N124">
        <v>41</v>
      </c>
      <c r="O124">
        <v>4</v>
      </c>
      <c r="P124">
        <v>1317</v>
      </c>
      <c r="Q124">
        <v>20</v>
      </c>
      <c r="R124">
        <v>21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75</v>
      </c>
      <c r="Y124" t="s">
        <v>4957</v>
      </c>
      <c r="Z124" s="2">
        <f t="shared" si="2"/>
        <v>18.488888888888891</v>
      </c>
      <c r="AA124" s="2">
        <f t="shared" si="3"/>
        <v>22.186666666666667</v>
      </c>
    </row>
    <row r="125" spans="1:27" x14ac:dyDescent="0.2">
      <c r="A125" t="s">
        <v>1854</v>
      </c>
      <c r="B125" t="s">
        <v>4859</v>
      </c>
      <c r="C125" t="s">
        <v>1717</v>
      </c>
      <c r="D125" t="s">
        <v>1730</v>
      </c>
      <c r="E125">
        <v>0</v>
      </c>
      <c r="F125">
        <v>0</v>
      </c>
      <c r="G125">
        <v>2</v>
      </c>
      <c r="H125">
        <v>3</v>
      </c>
      <c r="I125">
        <v>48</v>
      </c>
      <c r="J125">
        <v>18</v>
      </c>
      <c r="K125">
        <v>16</v>
      </c>
      <c r="L125">
        <v>6</v>
      </c>
      <c r="M125">
        <v>9</v>
      </c>
      <c r="N125">
        <v>13</v>
      </c>
      <c r="O125">
        <v>32</v>
      </c>
      <c r="P125">
        <v>845</v>
      </c>
      <c r="Q125">
        <v>17</v>
      </c>
      <c r="R125">
        <v>57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75</v>
      </c>
      <c r="Y125" t="s">
        <v>1855</v>
      </c>
      <c r="Z125" s="2">
        <f t="shared" si="2"/>
        <v>18.462962962962962</v>
      </c>
      <c r="AA125" s="2">
        <f t="shared" si="3"/>
        <v>23.391553701772683</v>
      </c>
    </row>
    <row r="126" spans="1:27" x14ac:dyDescent="0.2">
      <c r="A126" t="s">
        <v>1856</v>
      </c>
      <c r="B126" t="s">
        <v>4859</v>
      </c>
      <c r="C126" t="s">
        <v>1717</v>
      </c>
      <c r="D126" t="s">
        <v>1757</v>
      </c>
      <c r="E126">
        <v>7</v>
      </c>
      <c r="F126">
        <v>0</v>
      </c>
      <c r="G126">
        <v>1</v>
      </c>
      <c r="H126">
        <v>5</v>
      </c>
      <c r="I126">
        <v>46</v>
      </c>
      <c r="J126">
        <v>52</v>
      </c>
      <c r="K126">
        <v>24</v>
      </c>
      <c r="L126">
        <v>6</v>
      </c>
      <c r="M126">
        <v>34</v>
      </c>
      <c r="N126">
        <v>61</v>
      </c>
      <c r="O126">
        <v>37</v>
      </c>
      <c r="P126">
        <v>1190</v>
      </c>
      <c r="Q126">
        <v>43</v>
      </c>
      <c r="R126">
        <v>35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96</v>
      </c>
      <c r="Y126" t="s">
        <v>4958</v>
      </c>
      <c r="Z126" s="2">
        <f t="shared" si="2"/>
        <v>18.391891891891891</v>
      </c>
      <c r="AA126" s="2">
        <f t="shared" si="3"/>
        <v>19.115168539325843</v>
      </c>
    </row>
    <row r="127" spans="1:27" x14ac:dyDescent="0.2">
      <c r="A127" t="s">
        <v>1857</v>
      </c>
      <c r="B127" t="s">
        <v>4862</v>
      </c>
      <c r="C127" t="s">
        <v>1717</v>
      </c>
      <c r="D127" t="s">
        <v>1768</v>
      </c>
      <c r="E127">
        <v>0</v>
      </c>
      <c r="F127">
        <v>0</v>
      </c>
      <c r="G127">
        <v>0</v>
      </c>
      <c r="H127">
        <v>5</v>
      </c>
      <c r="I127">
        <v>4</v>
      </c>
      <c r="J127">
        <v>26</v>
      </c>
      <c r="K127">
        <v>4</v>
      </c>
      <c r="L127">
        <v>16</v>
      </c>
      <c r="M127">
        <v>104</v>
      </c>
      <c r="N127">
        <v>30</v>
      </c>
      <c r="O127">
        <v>2</v>
      </c>
      <c r="P127">
        <v>539</v>
      </c>
      <c r="Q127">
        <v>23</v>
      </c>
      <c r="R127">
        <v>5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80</v>
      </c>
      <c r="Y127" t="s">
        <v>1858</v>
      </c>
      <c r="Z127" s="2">
        <f t="shared" si="2"/>
        <v>18.347058823529409</v>
      </c>
      <c r="AA127" s="2">
        <f t="shared" si="3"/>
        <v>19.866242038216559</v>
      </c>
    </row>
    <row r="128" spans="1:27" x14ac:dyDescent="0.2">
      <c r="A128" t="s">
        <v>1859</v>
      </c>
      <c r="B128" t="s">
        <v>4862</v>
      </c>
      <c r="C128" t="s">
        <v>1717</v>
      </c>
      <c r="D128" t="s">
        <v>1736</v>
      </c>
      <c r="E128">
        <v>0</v>
      </c>
      <c r="F128">
        <v>0</v>
      </c>
      <c r="G128">
        <v>1</v>
      </c>
      <c r="H128">
        <v>7</v>
      </c>
      <c r="I128">
        <v>53</v>
      </c>
      <c r="J128">
        <v>36</v>
      </c>
      <c r="K128">
        <v>4</v>
      </c>
      <c r="L128">
        <v>12</v>
      </c>
      <c r="M128">
        <v>168</v>
      </c>
      <c r="N128">
        <v>64</v>
      </c>
      <c r="O128">
        <v>9</v>
      </c>
      <c r="P128">
        <v>938</v>
      </c>
      <c r="Q128">
        <v>66</v>
      </c>
      <c r="R128">
        <v>19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193</v>
      </c>
      <c r="Y128" t="s">
        <v>4959</v>
      </c>
      <c r="Z128" s="2">
        <f t="shared" si="2"/>
        <v>18.284210526315789</v>
      </c>
      <c r="AA128" s="2">
        <f t="shared" si="3"/>
        <v>18.300263388937662</v>
      </c>
    </row>
    <row r="129" spans="1:27" x14ac:dyDescent="0.2">
      <c r="A129" t="s">
        <v>1860</v>
      </c>
      <c r="B129" t="s">
        <v>4859</v>
      </c>
      <c r="C129" t="s">
        <v>1717</v>
      </c>
      <c r="D129" t="s">
        <v>1730</v>
      </c>
      <c r="E129">
        <v>7</v>
      </c>
      <c r="F129">
        <v>0</v>
      </c>
      <c r="G129">
        <v>5</v>
      </c>
      <c r="H129">
        <v>1</v>
      </c>
      <c r="I129">
        <v>7</v>
      </c>
      <c r="J129">
        <v>8</v>
      </c>
      <c r="K129">
        <v>26</v>
      </c>
      <c r="L129">
        <v>4</v>
      </c>
      <c r="M129">
        <v>18</v>
      </c>
      <c r="N129">
        <v>8</v>
      </c>
      <c r="O129">
        <v>16</v>
      </c>
      <c r="P129">
        <v>480</v>
      </c>
      <c r="Q129">
        <v>9</v>
      </c>
      <c r="R129">
        <v>13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88</v>
      </c>
      <c r="Y129" t="s">
        <v>4960</v>
      </c>
      <c r="Z129" s="2">
        <f t="shared" si="2"/>
        <v>18.238095238095237</v>
      </c>
      <c r="AA129" s="2">
        <f t="shared" si="3"/>
        <v>23.496932515337424</v>
      </c>
    </row>
    <row r="130" spans="1:27" x14ac:dyDescent="0.2">
      <c r="A130" t="s">
        <v>1861</v>
      </c>
      <c r="B130" t="s">
        <v>4862</v>
      </c>
      <c r="C130" t="s">
        <v>1717</v>
      </c>
      <c r="D130" t="s">
        <v>1800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6</v>
      </c>
      <c r="K130">
        <v>2</v>
      </c>
      <c r="L130">
        <v>1</v>
      </c>
      <c r="M130">
        <v>9</v>
      </c>
      <c r="N130">
        <v>7</v>
      </c>
      <c r="O130">
        <v>1</v>
      </c>
      <c r="P130">
        <v>45</v>
      </c>
      <c r="Q130">
        <v>6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392</v>
      </c>
      <c r="Y130" t="s">
        <v>1862</v>
      </c>
      <c r="Z130" s="2">
        <f t="shared" ref="Z130:Z193" si="4">(E130*10+F130*-10+G130*5+H130*-5+I130*2+J130*-2+K130*4+L130*3+M130*1.5+N130*1.5+O130*3+P130*0.1+Q130*2+R130*2+S130*5+T130*-8+U130*15+V130+W130*-4)/X130</f>
        <v>18.166666666666668</v>
      </c>
      <c r="AA130" s="2">
        <f t="shared" ref="AA130:AA193" si="5">(E130*10+F130*-10+G130*5+H130*-5+I130*2+J130*-2+K130*4+L130*3+M130*1.5+N130*1.5+O130*3+P130*0.1+Q130*2+R130*2+S130*5+T130*-8+U130*15+V130+W130*-4)/(Y130/90)</f>
        <v>19.778225806451612</v>
      </c>
    </row>
    <row r="131" spans="1:27" x14ac:dyDescent="0.2">
      <c r="A131" t="s">
        <v>1863</v>
      </c>
      <c r="B131" t="s">
        <v>4862</v>
      </c>
      <c r="C131" t="s">
        <v>1717</v>
      </c>
      <c r="D131" t="s">
        <v>1727</v>
      </c>
      <c r="E131">
        <v>0</v>
      </c>
      <c r="F131">
        <v>0</v>
      </c>
      <c r="G131">
        <v>2</v>
      </c>
      <c r="H131">
        <v>0</v>
      </c>
      <c r="I131">
        <v>20</v>
      </c>
      <c r="J131">
        <v>14</v>
      </c>
      <c r="K131">
        <v>7</v>
      </c>
      <c r="L131">
        <v>3</v>
      </c>
      <c r="M131">
        <v>62</v>
      </c>
      <c r="N131">
        <v>43</v>
      </c>
      <c r="O131">
        <v>43</v>
      </c>
      <c r="P131">
        <v>1481</v>
      </c>
      <c r="Q131">
        <v>66</v>
      </c>
      <c r="R131">
        <v>23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96</v>
      </c>
      <c r="Y131" t="s">
        <v>4961</v>
      </c>
      <c r="Z131" s="2">
        <f t="shared" si="4"/>
        <v>18.151351351351352</v>
      </c>
      <c r="AA131" s="2">
        <f t="shared" si="5"/>
        <v>18.189587721938008</v>
      </c>
    </row>
    <row r="132" spans="1:27" x14ac:dyDescent="0.2">
      <c r="A132" t="s">
        <v>1864</v>
      </c>
      <c r="B132" t="s">
        <v>4859</v>
      </c>
      <c r="C132" t="s">
        <v>1717</v>
      </c>
      <c r="D132" t="s">
        <v>1722</v>
      </c>
      <c r="E132">
        <v>2</v>
      </c>
      <c r="F132">
        <v>2</v>
      </c>
      <c r="G132">
        <v>2</v>
      </c>
      <c r="H132">
        <v>5</v>
      </c>
      <c r="I132">
        <v>19</v>
      </c>
      <c r="J132">
        <v>36</v>
      </c>
      <c r="K132">
        <v>12</v>
      </c>
      <c r="L132">
        <v>5</v>
      </c>
      <c r="M132">
        <v>35</v>
      </c>
      <c r="N132">
        <v>42</v>
      </c>
      <c r="O132">
        <v>32</v>
      </c>
      <c r="P132">
        <v>2031</v>
      </c>
      <c r="Q132">
        <v>58</v>
      </c>
      <c r="R132">
        <v>18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63</v>
      </c>
      <c r="Y132" t="s">
        <v>4934</v>
      </c>
      <c r="Z132" s="2">
        <f t="shared" si="4"/>
        <v>18.143750000000001</v>
      </c>
      <c r="AA132" s="2">
        <f t="shared" si="5"/>
        <v>21.044703987112364</v>
      </c>
    </row>
    <row r="133" spans="1:27" x14ac:dyDescent="0.2">
      <c r="A133" t="s">
        <v>1865</v>
      </c>
      <c r="B133" t="s">
        <v>4863</v>
      </c>
      <c r="C133" t="s">
        <v>1717</v>
      </c>
      <c r="D133" t="s">
        <v>1795</v>
      </c>
      <c r="E133">
        <v>6</v>
      </c>
      <c r="F133">
        <v>1</v>
      </c>
      <c r="G133">
        <v>5</v>
      </c>
      <c r="H133">
        <v>9</v>
      </c>
      <c r="I133">
        <v>31</v>
      </c>
      <c r="J133">
        <v>40</v>
      </c>
      <c r="K133">
        <v>26</v>
      </c>
      <c r="L133">
        <v>2</v>
      </c>
      <c r="M133">
        <v>23</v>
      </c>
      <c r="N133">
        <v>28</v>
      </c>
      <c r="O133">
        <v>45</v>
      </c>
      <c r="P133">
        <v>645</v>
      </c>
      <c r="Q133">
        <v>27</v>
      </c>
      <c r="R133">
        <v>64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63</v>
      </c>
      <c r="Y133" t="s">
        <v>4962</v>
      </c>
      <c r="Z133" s="2">
        <f t="shared" si="4"/>
        <v>18.125</v>
      </c>
      <c r="AA133" s="2">
        <f t="shared" si="5"/>
        <v>19.240692959823072</v>
      </c>
    </row>
    <row r="134" spans="1:27" x14ac:dyDescent="0.2">
      <c r="A134" t="s">
        <v>1866</v>
      </c>
      <c r="B134" t="s">
        <v>4862</v>
      </c>
      <c r="C134" t="s">
        <v>1717</v>
      </c>
      <c r="D134" t="s">
        <v>1768</v>
      </c>
      <c r="E134">
        <v>2</v>
      </c>
      <c r="F134">
        <v>0</v>
      </c>
      <c r="G134">
        <v>0</v>
      </c>
      <c r="H134">
        <v>2</v>
      </c>
      <c r="I134">
        <v>24</v>
      </c>
      <c r="J134">
        <v>12</v>
      </c>
      <c r="K134">
        <v>5</v>
      </c>
      <c r="L134">
        <v>4</v>
      </c>
      <c r="M134">
        <v>64</v>
      </c>
      <c r="N134">
        <v>11</v>
      </c>
      <c r="O134">
        <v>7</v>
      </c>
      <c r="P134">
        <v>375</v>
      </c>
      <c r="Q134">
        <v>7</v>
      </c>
      <c r="R134">
        <v>10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299</v>
      </c>
      <c r="Y134" t="s">
        <v>1867</v>
      </c>
      <c r="Z134" s="2">
        <f t="shared" si="4"/>
        <v>18.066666666666666</v>
      </c>
      <c r="AA134" s="2">
        <f t="shared" si="5"/>
        <v>19.480830670926519</v>
      </c>
    </row>
    <row r="135" spans="1:27" x14ac:dyDescent="0.2">
      <c r="A135" t="s">
        <v>1868</v>
      </c>
      <c r="B135" t="s">
        <v>4862</v>
      </c>
      <c r="C135" t="s">
        <v>1717</v>
      </c>
      <c r="D135" t="s">
        <v>1736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1</v>
      </c>
      <c r="K135">
        <v>0</v>
      </c>
      <c r="L135">
        <v>3</v>
      </c>
      <c r="M135">
        <v>49</v>
      </c>
      <c r="N135">
        <v>13</v>
      </c>
      <c r="O135">
        <v>4</v>
      </c>
      <c r="P135">
        <v>184</v>
      </c>
      <c r="Q135">
        <v>1</v>
      </c>
      <c r="R135">
        <v>3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402</v>
      </c>
      <c r="Y135" t="s">
        <v>4963</v>
      </c>
      <c r="Z135" s="2">
        <f t="shared" si="4"/>
        <v>18.05</v>
      </c>
      <c r="AA135" s="2">
        <f t="shared" si="5"/>
        <v>18.944606413994173</v>
      </c>
    </row>
    <row r="136" spans="1:27" x14ac:dyDescent="0.2">
      <c r="A136" t="s">
        <v>1869</v>
      </c>
      <c r="B136" t="s">
        <v>4859</v>
      </c>
      <c r="C136" t="s">
        <v>1717</v>
      </c>
      <c r="D136" t="s">
        <v>1720</v>
      </c>
      <c r="E136">
        <v>1</v>
      </c>
      <c r="F136">
        <v>0</v>
      </c>
      <c r="G136">
        <v>1</v>
      </c>
      <c r="H136">
        <v>9</v>
      </c>
      <c r="I136">
        <v>15</v>
      </c>
      <c r="J136">
        <v>53</v>
      </c>
      <c r="K136">
        <v>11</v>
      </c>
      <c r="L136">
        <v>4</v>
      </c>
      <c r="M136">
        <v>45</v>
      </c>
      <c r="N136">
        <v>83</v>
      </c>
      <c r="O136">
        <v>21</v>
      </c>
      <c r="P136">
        <v>1865</v>
      </c>
      <c r="Q136">
        <v>82</v>
      </c>
      <c r="R136">
        <v>38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42</v>
      </c>
      <c r="Y136" t="s">
        <v>1870</v>
      </c>
      <c r="Z136" s="2">
        <f t="shared" si="4"/>
        <v>18.042857142857144</v>
      </c>
      <c r="AA136" s="2">
        <f t="shared" si="5"/>
        <v>18.111854684512426</v>
      </c>
    </row>
    <row r="137" spans="1:27" x14ac:dyDescent="0.2">
      <c r="A137" t="s">
        <v>1871</v>
      </c>
      <c r="B137" t="s">
        <v>4862</v>
      </c>
      <c r="C137" t="s">
        <v>1717</v>
      </c>
      <c r="D137" t="s">
        <v>4885</v>
      </c>
      <c r="E137">
        <v>0</v>
      </c>
      <c r="F137">
        <v>0</v>
      </c>
      <c r="G137">
        <v>0</v>
      </c>
      <c r="H137">
        <v>5</v>
      </c>
      <c r="I137">
        <v>20</v>
      </c>
      <c r="J137">
        <v>27</v>
      </c>
      <c r="K137">
        <v>0</v>
      </c>
      <c r="L137">
        <v>12</v>
      </c>
      <c r="M137">
        <v>91</v>
      </c>
      <c r="N137">
        <v>60</v>
      </c>
      <c r="O137">
        <v>9</v>
      </c>
      <c r="P137">
        <v>803</v>
      </c>
      <c r="Q137">
        <v>53</v>
      </c>
      <c r="R137">
        <v>16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111</v>
      </c>
      <c r="Y137" t="s">
        <v>1872</v>
      </c>
      <c r="Z137" s="2">
        <f t="shared" si="4"/>
        <v>18.030769230769231</v>
      </c>
      <c r="AA137" s="2">
        <f t="shared" si="5"/>
        <v>19.239398084815321</v>
      </c>
    </row>
    <row r="138" spans="1:27" x14ac:dyDescent="0.2">
      <c r="A138" t="s">
        <v>1873</v>
      </c>
      <c r="B138" t="s">
        <v>4859</v>
      </c>
      <c r="C138" t="s">
        <v>1717</v>
      </c>
      <c r="D138" t="s">
        <v>1733</v>
      </c>
      <c r="E138">
        <v>5</v>
      </c>
      <c r="F138">
        <v>0</v>
      </c>
      <c r="G138">
        <v>3</v>
      </c>
      <c r="H138">
        <v>4</v>
      </c>
      <c r="I138">
        <v>17</v>
      </c>
      <c r="J138">
        <v>12</v>
      </c>
      <c r="K138">
        <v>17</v>
      </c>
      <c r="L138">
        <v>1</v>
      </c>
      <c r="M138">
        <v>10</v>
      </c>
      <c r="N138">
        <v>15</v>
      </c>
      <c r="O138">
        <v>32</v>
      </c>
      <c r="P138">
        <v>559</v>
      </c>
      <c r="Q138">
        <v>22</v>
      </c>
      <c r="R138">
        <v>54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111</v>
      </c>
      <c r="Y138" t="s">
        <v>4964</v>
      </c>
      <c r="Z138" s="2">
        <f t="shared" si="4"/>
        <v>17.976923076923075</v>
      </c>
      <c r="AA138" s="2">
        <f t="shared" si="5"/>
        <v>23.526845637583889</v>
      </c>
    </row>
    <row r="139" spans="1:27" x14ac:dyDescent="0.2">
      <c r="A139" t="s">
        <v>1874</v>
      </c>
      <c r="B139" t="s">
        <v>4862</v>
      </c>
      <c r="C139" t="s">
        <v>1717</v>
      </c>
      <c r="D139" t="s">
        <v>1757</v>
      </c>
      <c r="E139">
        <v>1</v>
      </c>
      <c r="F139">
        <v>2</v>
      </c>
      <c r="G139">
        <v>2</v>
      </c>
      <c r="H139">
        <v>8</v>
      </c>
      <c r="I139">
        <v>24</v>
      </c>
      <c r="J139">
        <v>35</v>
      </c>
      <c r="K139">
        <v>7</v>
      </c>
      <c r="L139">
        <v>18</v>
      </c>
      <c r="M139">
        <v>148</v>
      </c>
      <c r="N139">
        <v>58</v>
      </c>
      <c r="O139">
        <v>5</v>
      </c>
      <c r="P139">
        <v>680</v>
      </c>
      <c r="Q139">
        <v>34</v>
      </c>
      <c r="R139">
        <v>2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75</v>
      </c>
      <c r="Y139" t="s">
        <v>1875</v>
      </c>
      <c r="Z139" s="2">
        <f t="shared" si="4"/>
        <v>17.925925925925927</v>
      </c>
      <c r="AA139" s="2">
        <f t="shared" si="5"/>
        <v>19.105263157894736</v>
      </c>
    </row>
    <row r="140" spans="1:27" x14ac:dyDescent="0.2">
      <c r="A140" t="s">
        <v>1876</v>
      </c>
      <c r="B140" t="s">
        <v>4862</v>
      </c>
      <c r="C140" t="s">
        <v>1717</v>
      </c>
      <c r="D140" t="s">
        <v>1740</v>
      </c>
      <c r="E140">
        <v>1</v>
      </c>
      <c r="F140">
        <v>0</v>
      </c>
      <c r="G140">
        <v>0</v>
      </c>
      <c r="H140">
        <v>8</v>
      </c>
      <c r="I140">
        <v>12</v>
      </c>
      <c r="J140">
        <v>25</v>
      </c>
      <c r="K140">
        <v>5</v>
      </c>
      <c r="L140">
        <v>16</v>
      </c>
      <c r="M140">
        <v>115</v>
      </c>
      <c r="N140">
        <v>52</v>
      </c>
      <c r="O140">
        <v>25</v>
      </c>
      <c r="P140">
        <v>482</v>
      </c>
      <c r="Q140">
        <v>40</v>
      </c>
      <c r="R140">
        <v>9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75</v>
      </c>
      <c r="Y140" t="s">
        <v>4965</v>
      </c>
      <c r="Z140" s="2">
        <f t="shared" si="4"/>
        <v>17.914814814814815</v>
      </c>
      <c r="AA140" s="2">
        <f t="shared" si="5"/>
        <v>19.135384615384613</v>
      </c>
    </row>
    <row r="141" spans="1:27" x14ac:dyDescent="0.2">
      <c r="A141" t="s">
        <v>1877</v>
      </c>
      <c r="B141" t="s">
        <v>4862</v>
      </c>
      <c r="C141" t="s">
        <v>1717</v>
      </c>
      <c r="D141" t="s">
        <v>1777</v>
      </c>
      <c r="E141">
        <v>2</v>
      </c>
      <c r="F141">
        <v>0</v>
      </c>
      <c r="G141">
        <v>2</v>
      </c>
      <c r="H141">
        <v>9</v>
      </c>
      <c r="I141">
        <v>18</v>
      </c>
      <c r="J141">
        <v>45</v>
      </c>
      <c r="K141">
        <v>13</v>
      </c>
      <c r="L141">
        <v>37</v>
      </c>
      <c r="M141">
        <v>219</v>
      </c>
      <c r="N141">
        <v>40</v>
      </c>
      <c r="O141">
        <v>4</v>
      </c>
      <c r="P141">
        <v>494</v>
      </c>
      <c r="Q141">
        <v>23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134</v>
      </c>
      <c r="Y141" t="s">
        <v>4966</v>
      </c>
      <c r="Z141" s="2">
        <f t="shared" si="4"/>
        <v>17.875757575757575</v>
      </c>
      <c r="AA141" s="2">
        <f t="shared" si="5"/>
        <v>18.144565960355433</v>
      </c>
    </row>
    <row r="142" spans="1:27" x14ac:dyDescent="0.2">
      <c r="A142" t="s">
        <v>1878</v>
      </c>
      <c r="B142" t="s">
        <v>4859</v>
      </c>
      <c r="C142" t="s">
        <v>1717</v>
      </c>
      <c r="D142" t="s">
        <v>1718</v>
      </c>
      <c r="E142">
        <v>4</v>
      </c>
      <c r="F142">
        <v>0</v>
      </c>
      <c r="G142">
        <v>1</v>
      </c>
      <c r="H142">
        <v>1</v>
      </c>
      <c r="I142">
        <v>26</v>
      </c>
      <c r="J142">
        <v>19</v>
      </c>
      <c r="K142">
        <v>20</v>
      </c>
      <c r="L142">
        <v>0</v>
      </c>
      <c r="M142">
        <v>15</v>
      </c>
      <c r="N142">
        <v>22</v>
      </c>
      <c r="O142">
        <v>27</v>
      </c>
      <c r="P142">
        <v>644</v>
      </c>
      <c r="Q142">
        <v>17</v>
      </c>
      <c r="R142">
        <v>30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263</v>
      </c>
      <c r="Y142" t="s">
        <v>1879</v>
      </c>
      <c r="Z142" s="2">
        <f t="shared" si="4"/>
        <v>17.870833333333334</v>
      </c>
      <c r="AA142" s="2">
        <f t="shared" si="5"/>
        <v>28.635756676557861</v>
      </c>
    </row>
    <row r="143" spans="1:27" x14ac:dyDescent="0.2">
      <c r="A143" t="s">
        <v>4967</v>
      </c>
      <c r="B143" t="s">
        <v>4862</v>
      </c>
      <c r="C143" t="s">
        <v>1717</v>
      </c>
      <c r="D143" t="s">
        <v>1748</v>
      </c>
      <c r="E143">
        <v>0</v>
      </c>
      <c r="F143">
        <v>0</v>
      </c>
      <c r="G143">
        <v>1</v>
      </c>
      <c r="H143">
        <v>2</v>
      </c>
      <c r="I143">
        <v>15</v>
      </c>
      <c r="J143">
        <v>12</v>
      </c>
      <c r="K143">
        <v>4</v>
      </c>
      <c r="L143">
        <v>5</v>
      </c>
      <c r="M143">
        <v>71</v>
      </c>
      <c r="N143">
        <v>21</v>
      </c>
      <c r="O143">
        <v>8</v>
      </c>
      <c r="P143">
        <v>476</v>
      </c>
      <c r="Q143">
        <v>33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140</v>
      </c>
      <c r="Y143" t="s">
        <v>1880</v>
      </c>
      <c r="Z143" s="2">
        <f t="shared" si="4"/>
        <v>17.866666666666667</v>
      </c>
      <c r="AA143" s="2">
        <f t="shared" si="5"/>
        <v>21.096209912536445</v>
      </c>
    </row>
    <row r="144" spans="1:27" x14ac:dyDescent="0.2">
      <c r="A144" t="s">
        <v>1881</v>
      </c>
      <c r="B144" t="s">
        <v>4862</v>
      </c>
      <c r="C144" t="s">
        <v>1717</v>
      </c>
      <c r="D144" t="s">
        <v>1736</v>
      </c>
      <c r="E144">
        <v>3</v>
      </c>
      <c r="F144">
        <v>0</v>
      </c>
      <c r="G144">
        <v>1</v>
      </c>
      <c r="H144">
        <v>2</v>
      </c>
      <c r="I144">
        <v>13</v>
      </c>
      <c r="J144">
        <v>13</v>
      </c>
      <c r="K144">
        <v>11</v>
      </c>
      <c r="L144">
        <v>19</v>
      </c>
      <c r="M144">
        <v>101</v>
      </c>
      <c r="N144">
        <v>32</v>
      </c>
      <c r="O144">
        <v>6</v>
      </c>
      <c r="P144">
        <v>433</v>
      </c>
      <c r="Q144">
        <v>10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145</v>
      </c>
      <c r="Y144" t="s">
        <v>4968</v>
      </c>
      <c r="Z144" s="2">
        <f t="shared" si="4"/>
        <v>17.860869565217392</v>
      </c>
      <c r="AA144" s="2">
        <f t="shared" si="5"/>
        <v>20.982973893303065</v>
      </c>
    </row>
    <row r="145" spans="1:27" x14ac:dyDescent="0.2">
      <c r="A145" t="s">
        <v>1882</v>
      </c>
      <c r="B145" t="s">
        <v>4859</v>
      </c>
      <c r="C145" t="s">
        <v>1717</v>
      </c>
      <c r="D145" t="s">
        <v>1761</v>
      </c>
      <c r="E145">
        <v>3</v>
      </c>
      <c r="F145">
        <v>0</v>
      </c>
      <c r="G145">
        <v>5</v>
      </c>
      <c r="H145">
        <v>4</v>
      </c>
      <c r="I145">
        <v>41</v>
      </c>
      <c r="J145">
        <v>29</v>
      </c>
      <c r="K145">
        <v>32</v>
      </c>
      <c r="L145">
        <v>2</v>
      </c>
      <c r="M145">
        <v>13</v>
      </c>
      <c r="N145">
        <v>17</v>
      </c>
      <c r="O145">
        <v>61</v>
      </c>
      <c r="P145">
        <v>821</v>
      </c>
      <c r="Q145">
        <v>14</v>
      </c>
      <c r="R145">
        <v>29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134</v>
      </c>
      <c r="Y145" t="s">
        <v>4969</v>
      </c>
      <c r="Z145" s="2">
        <f t="shared" si="4"/>
        <v>17.851515151515152</v>
      </c>
      <c r="AA145" s="2">
        <f t="shared" si="5"/>
        <v>21.990460389879718</v>
      </c>
    </row>
    <row r="146" spans="1:27" x14ac:dyDescent="0.2">
      <c r="A146" t="s">
        <v>1883</v>
      </c>
      <c r="B146" t="s">
        <v>4862</v>
      </c>
      <c r="C146" t="s">
        <v>1717</v>
      </c>
      <c r="D146" t="s">
        <v>1718</v>
      </c>
      <c r="E146">
        <v>1</v>
      </c>
      <c r="F146">
        <v>0</v>
      </c>
      <c r="G146">
        <v>1</v>
      </c>
      <c r="H146">
        <v>0</v>
      </c>
      <c r="I146">
        <v>8</v>
      </c>
      <c r="J146">
        <v>8</v>
      </c>
      <c r="K146">
        <v>1</v>
      </c>
      <c r="L146">
        <v>9</v>
      </c>
      <c r="M146">
        <v>127</v>
      </c>
      <c r="N146">
        <v>13</v>
      </c>
      <c r="O146">
        <v>2</v>
      </c>
      <c r="P146">
        <v>401</v>
      </c>
      <c r="Q146">
        <v>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140</v>
      </c>
      <c r="Y146" t="s">
        <v>4970</v>
      </c>
      <c r="Z146" s="2">
        <f t="shared" si="4"/>
        <v>17.783333333333335</v>
      </c>
      <c r="AA146" s="2">
        <f t="shared" si="5"/>
        <v>23.498368678629692</v>
      </c>
    </row>
    <row r="147" spans="1:27" x14ac:dyDescent="0.2">
      <c r="A147" t="s">
        <v>1884</v>
      </c>
      <c r="B147" t="s">
        <v>4862</v>
      </c>
      <c r="C147" t="s">
        <v>1717</v>
      </c>
      <c r="D147" t="s">
        <v>1800</v>
      </c>
      <c r="E147">
        <v>4</v>
      </c>
      <c r="F147">
        <v>0</v>
      </c>
      <c r="G147">
        <v>0</v>
      </c>
      <c r="H147">
        <v>10</v>
      </c>
      <c r="I147">
        <v>37</v>
      </c>
      <c r="J147">
        <v>54</v>
      </c>
      <c r="K147">
        <v>10</v>
      </c>
      <c r="L147">
        <v>28</v>
      </c>
      <c r="M147">
        <v>158</v>
      </c>
      <c r="N147">
        <v>62</v>
      </c>
      <c r="O147">
        <v>21</v>
      </c>
      <c r="P147">
        <v>624</v>
      </c>
      <c r="Q147">
        <v>46</v>
      </c>
      <c r="R147">
        <v>15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96</v>
      </c>
      <c r="Y147" t="s">
        <v>133</v>
      </c>
      <c r="Z147" s="2">
        <f t="shared" si="4"/>
        <v>17.767567567567568</v>
      </c>
      <c r="AA147" s="2">
        <f t="shared" si="5"/>
        <v>18.060439560439562</v>
      </c>
    </row>
    <row r="148" spans="1:27" x14ac:dyDescent="0.2">
      <c r="A148" t="s">
        <v>1885</v>
      </c>
      <c r="B148" t="s">
        <v>4863</v>
      </c>
      <c r="C148" t="s">
        <v>1717</v>
      </c>
      <c r="D148" t="s">
        <v>1748</v>
      </c>
      <c r="E148">
        <v>1</v>
      </c>
      <c r="F148">
        <v>0</v>
      </c>
      <c r="G148">
        <v>4</v>
      </c>
      <c r="H148">
        <v>2</v>
      </c>
      <c r="I148">
        <v>15</v>
      </c>
      <c r="J148">
        <v>23</v>
      </c>
      <c r="K148">
        <v>8</v>
      </c>
      <c r="L148">
        <v>2</v>
      </c>
      <c r="M148">
        <v>9</v>
      </c>
      <c r="N148">
        <v>3</v>
      </c>
      <c r="O148">
        <v>16</v>
      </c>
      <c r="P148">
        <v>204</v>
      </c>
      <c r="Q148">
        <v>13</v>
      </c>
      <c r="R148">
        <v>38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105</v>
      </c>
      <c r="Y148" t="s">
        <v>543</v>
      </c>
      <c r="Z148" s="2">
        <f t="shared" si="4"/>
        <v>17.723076923076924</v>
      </c>
      <c r="AA148" s="2">
        <f t="shared" si="5"/>
        <v>20.269794721407624</v>
      </c>
    </row>
    <row r="149" spans="1:27" x14ac:dyDescent="0.2">
      <c r="A149" t="s">
        <v>1886</v>
      </c>
      <c r="B149" t="s">
        <v>4859</v>
      </c>
      <c r="C149" t="s">
        <v>1717</v>
      </c>
      <c r="D149" t="s">
        <v>1724</v>
      </c>
      <c r="E149">
        <v>1</v>
      </c>
      <c r="F149">
        <v>0</v>
      </c>
      <c r="G149">
        <v>1</v>
      </c>
      <c r="H149">
        <v>5</v>
      </c>
      <c r="I149">
        <v>21</v>
      </c>
      <c r="J149">
        <v>44</v>
      </c>
      <c r="K149">
        <v>6</v>
      </c>
      <c r="L149">
        <v>5</v>
      </c>
      <c r="M149">
        <v>25</v>
      </c>
      <c r="N149">
        <v>25</v>
      </c>
      <c r="O149">
        <v>24</v>
      </c>
      <c r="P149">
        <v>1345</v>
      </c>
      <c r="Q149">
        <v>56</v>
      </c>
      <c r="R149">
        <v>76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31</v>
      </c>
      <c r="Y149" t="s">
        <v>4971</v>
      </c>
      <c r="Z149" s="2">
        <f t="shared" si="4"/>
        <v>17.616666666666667</v>
      </c>
      <c r="AA149" s="2">
        <f t="shared" si="5"/>
        <v>23.12348079727759</v>
      </c>
    </row>
    <row r="150" spans="1:27" x14ac:dyDescent="0.2">
      <c r="A150" t="s">
        <v>1887</v>
      </c>
      <c r="B150" t="s">
        <v>4859</v>
      </c>
      <c r="C150" t="s">
        <v>1717</v>
      </c>
      <c r="D150" t="s">
        <v>1724</v>
      </c>
      <c r="E150">
        <v>2</v>
      </c>
      <c r="F150">
        <v>0</v>
      </c>
      <c r="G150">
        <v>0</v>
      </c>
      <c r="H150">
        <v>6</v>
      </c>
      <c r="I150">
        <v>18</v>
      </c>
      <c r="J150">
        <v>24</v>
      </c>
      <c r="K150">
        <v>9</v>
      </c>
      <c r="L150">
        <v>16</v>
      </c>
      <c r="M150">
        <v>153</v>
      </c>
      <c r="N150">
        <v>38</v>
      </c>
      <c r="O150">
        <v>14</v>
      </c>
      <c r="P150">
        <v>1656</v>
      </c>
      <c r="Q150">
        <v>35</v>
      </c>
      <c r="R150">
        <v>3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50</v>
      </c>
      <c r="Y150" t="s">
        <v>4972</v>
      </c>
      <c r="Z150" s="2">
        <f t="shared" si="4"/>
        <v>17.558333333333334</v>
      </c>
      <c r="AA150" s="2">
        <f t="shared" si="5"/>
        <v>18.695037791652975</v>
      </c>
    </row>
    <row r="151" spans="1:27" x14ac:dyDescent="0.2">
      <c r="A151" t="s">
        <v>1888</v>
      </c>
      <c r="B151" t="s">
        <v>4862</v>
      </c>
      <c r="C151" t="s">
        <v>1717</v>
      </c>
      <c r="D151" t="s">
        <v>1740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2</v>
      </c>
      <c r="K151">
        <v>0</v>
      </c>
      <c r="L151">
        <v>3</v>
      </c>
      <c r="M151">
        <v>13</v>
      </c>
      <c r="N151">
        <v>4</v>
      </c>
      <c r="O151">
        <v>0</v>
      </c>
      <c r="P151">
        <v>26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65</v>
      </c>
      <c r="Y151" t="s">
        <v>4973</v>
      </c>
      <c r="Z151" s="2">
        <f t="shared" si="4"/>
        <v>17.55</v>
      </c>
      <c r="AA151" s="2">
        <f t="shared" si="5"/>
        <v>25.475806451612904</v>
      </c>
    </row>
    <row r="152" spans="1:27" x14ac:dyDescent="0.2">
      <c r="A152" t="s">
        <v>1889</v>
      </c>
      <c r="B152" t="s">
        <v>4863</v>
      </c>
      <c r="C152" t="s">
        <v>1717</v>
      </c>
      <c r="D152" t="s">
        <v>1720</v>
      </c>
      <c r="E152">
        <v>9</v>
      </c>
      <c r="F152">
        <v>0</v>
      </c>
      <c r="G152">
        <v>9</v>
      </c>
      <c r="H152">
        <v>6</v>
      </c>
      <c r="I152">
        <v>39</v>
      </c>
      <c r="J152">
        <v>32</v>
      </c>
      <c r="K152">
        <v>22</v>
      </c>
      <c r="L152">
        <v>1</v>
      </c>
      <c r="M152">
        <v>12</v>
      </c>
      <c r="N152">
        <v>21</v>
      </c>
      <c r="O152">
        <v>31</v>
      </c>
      <c r="P152">
        <v>776</v>
      </c>
      <c r="Q152">
        <v>36</v>
      </c>
      <c r="R152">
        <v>56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42</v>
      </c>
      <c r="Y152" t="s">
        <v>4974</v>
      </c>
      <c r="Z152" s="2">
        <f t="shared" si="4"/>
        <v>17.545714285714286</v>
      </c>
      <c r="AA152" s="2">
        <f t="shared" si="5"/>
        <v>25.682620817843866</v>
      </c>
    </row>
    <row r="153" spans="1:27" x14ac:dyDescent="0.2">
      <c r="A153" t="s">
        <v>4975</v>
      </c>
      <c r="B153" t="s">
        <v>4859</v>
      </c>
      <c r="C153" t="s">
        <v>1717</v>
      </c>
      <c r="D153" t="s">
        <v>1730</v>
      </c>
      <c r="E153">
        <v>0</v>
      </c>
      <c r="F153">
        <v>0</v>
      </c>
      <c r="G153">
        <v>2</v>
      </c>
      <c r="H153">
        <v>1</v>
      </c>
      <c r="I153">
        <v>3</v>
      </c>
      <c r="J153">
        <v>2</v>
      </c>
      <c r="K153">
        <v>3</v>
      </c>
      <c r="L153">
        <v>4</v>
      </c>
      <c r="M153">
        <v>3</v>
      </c>
      <c r="N153">
        <v>7</v>
      </c>
      <c r="O153">
        <v>4</v>
      </c>
      <c r="P153">
        <v>236</v>
      </c>
      <c r="Q153">
        <v>9</v>
      </c>
      <c r="R153">
        <v>2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108</v>
      </c>
      <c r="Y153" t="s">
        <v>1890</v>
      </c>
      <c r="Z153" s="2">
        <f t="shared" si="4"/>
        <v>17.266666666666666</v>
      </c>
      <c r="AA153" s="2">
        <f t="shared" si="5"/>
        <v>21.583333333333332</v>
      </c>
    </row>
    <row r="154" spans="1:27" x14ac:dyDescent="0.2">
      <c r="A154" t="s">
        <v>1891</v>
      </c>
      <c r="B154" t="s">
        <v>4859</v>
      </c>
      <c r="C154" t="s">
        <v>1717</v>
      </c>
      <c r="D154" t="s">
        <v>1748</v>
      </c>
      <c r="E154">
        <v>1</v>
      </c>
      <c r="F154">
        <v>0</v>
      </c>
      <c r="G154">
        <v>0</v>
      </c>
      <c r="H154">
        <v>2</v>
      </c>
      <c r="I154">
        <v>7</v>
      </c>
      <c r="J154">
        <v>21</v>
      </c>
      <c r="K154">
        <v>4</v>
      </c>
      <c r="L154">
        <v>3</v>
      </c>
      <c r="M154">
        <v>30</v>
      </c>
      <c r="N154">
        <v>32</v>
      </c>
      <c r="O154">
        <v>6</v>
      </c>
      <c r="P154">
        <v>737</v>
      </c>
      <c r="Q154">
        <v>21</v>
      </c>
      <c r="R154">
        <v>9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297</v>
      </c>
      <c r="Y154" t="s">
        <v>955</v>
      </c>
      <c r="Z154" s="2">
        <f t="shared" si="4"/>
        <v>17.264285714285712</v>
      </c>
      <c r="AA154" s="2">
        <f t="shared" si="5"/>
        <v>20.541076487252123</v>
      </c>
    </row>
    <row r="155" spans="1:27" x14ac:dyDescent="0.2">
      <c r="A155" t="s">
        <v>1892</v>
      </c>
      <c r="B155" t="s">
        <v>4859</v>
      </c>
      <c r="C155" t="s">
        <v>1717</v>
      </c>
      <c r="D155" t="s">
        <v>1754</v>
      </c>
      <c r="E155">
        <v>1</v>
      </c>
      <c r="F155">
        <v>0</v>
      </c>
      <c r="G155">
        <v>1</v>
      </c>
      <c r="H155">
        <v>7</v>
      </c>
      <c r="I155">
        <v>39</v>
      </c>
      <c r="J155">
        <v>27</v>
      </c>
      <c r="K155">
        <v>3</v>
      </c>
      <c r="L155">
        <v>7</v>
      </c>
      <c r="M155">
        <v>34</v>
      </c>
      <c r="N155">
        <v>32</v>
      </c>
      <c r="O155">
        <v>5</v>
      </c>
      <c r="P155">
        <v>722</v>
      </c>
      <c r="Q155">
        <v>57</v>
      </c>
      <c r="R155">
        <v>21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99</v>
      </c>
      <c r="Y155" t="s">
        <v>4976</v>
      </c>
      <c r="Z155" s="2">
        <f t="shared" si="4"/>
        <v>17.236363636363635</v>
      </c>
      <c r="AA155" s="2">
        <f t="shared" si="5"/>
        <v>19.31409168081494</v>
      </c>
    </row>
    <row r="156" spans="1:27" x14ac:dyDescent="0.2">
      <c r="A156" t="s">
        <v>1893</v>
      </c>
      <c r="B156" t="s">
        <v>4862</v>
      </c>
      <c r="C156" t="s">
        <v>1717</v>
      </c>
      <c r="D156" t="s">
        <v>1795</v>
      </c>
      <c r="E156">
        <v>1</v>
      </c>
      <c r="F156">
        <v>0</v>
      </c>
      <c r="G156">
        <v>0</v>
      </c>
      <c r="H156">
        <v>2</v>
      </c>
      <c r="I156">
        <v>6</v>
      </c>
      <c r="J156">
        <v>9</v>
      </c>
      <c r="K156">
        <v>5</v>
      </c>
      <c r="L156">
        <v>5</v>
      </c>
      <c r="M156">
        <v>30</v>
      </c>
      <c r="N156">
        <v>21</v>
      </c>
      <c r="O156">
        <v>4</v>
      </c>
      <c r="P156">
        <v>236</v>
      </c>
      <c r="Q156">
        <v>12</v>
      </c>
      <c r="R156">
        <v>3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113</v>
      </c>
      <c r="Y156" t="s">
        <v>1894</v>
      </c>
      <c r="Z156" s="2">
        <f t="shared" si="4"/>
        <v>17.11</v>
      </c>
      <c r="AA156" s="2">
        <f t="shared" si="5"/>
        <v>23.43835616438356</v>
      </c>
    </row>
    <row r="157" spans="1:27" x14ac:dyDescent="0.2">
      <c r="A157" t="s">
        <v>1895</v>
      </c>
      <c r="B157" t="s">
        <v>4862</v>
      </c>
      <c r="C157" t="s">
        <v>1717</v>
      </c>
      <c r="D157" t="s">
        <v>1736</v>
      </c>
      <c r="E157">
        <v>3</v>
      </c>
      <c r="F157">
        <v>0</v>
      </c>
      <c r="G157">
        <v>0</v>
      </c>
      <c r="H157">
        <v>4</v>
      </c>
      <c r="I157">
        <v>9</v>
      </c>
      <c r="J157">
        <v>11</v>
      </c>
      <c r="K157">
        <v>4</v>
      </c>
      <c r="L157">
        <v>14</v>
      </c>
      <c r="M157">
        <v>127</v>
      </c>
      <c r="N157">
        <v>37</v>
      </c>
      <c r="O157">
        <v>2</v>
      </c>
      <c r="P157">
        <v>546</v>
      </c>
      <c r="Q157">
        <v>18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263</v>
      </c>
      <c r="Y157" t="s">
        <v>1224</v>
      </c>
      <c r="Z157" s="2">
        <f t="shared" si="4"/>
        <v>17.108333333333334</v>
      </c>
      <c r="AA157" s="2">
        <f t="shared" si="5"/>
        <v>18.663636363636364</v>
      </c>
    </row>
    <row r="158" spans="1:27" x14ac:dyDescent="0.2">
      <c r="A158" t="s">
        <v>1896</v>
      </c>
      <c r="B158" t="s">
        <v>4862</v>
      </c>
      <c r="C158" t="s">
        <v>1717</v>
      </c>
      <c r="D158" t="s">
        <v>1748</v>
      </c>
      <c r="E158">
        <v>0</v>
      </c>
      <c r="F158">
        <v>0</v>
      </c>
      <c r="G158">
        <v>1</v>
      </c>
      <c r="H158">
        <v>0</v>
      </c>
      <c r="I158">
        <v>15</v>
      </c>
      <c r="J158">
        <v>10</v>
      </c>
      <c r="K158">
        <v>2</v>
      </c>
      <c r="L158">
        <v>7</v>
      </c>
      <c r="M158">
        <v>117</v>
      </c>
      <c r="N158">
        <v>32</v>
      </c>
      <c r="O158">
        <v>4</v>
      </c>
      <c r="P158">
        <v>613</v>
      </c>
      <c r="Q158">
        <v>16</v>
      </c>
      <c r="R158">
        <v>9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145</v>
      </c>
      <c r="Y158" t="s">
        <v>1294</v>
      </c>
      <c r="Z158" s="2">
        <f t="shared" si="4"/>
        <v>16.991304347826087</v>
      </c>
      <c r="AA158" s="2">
        <f t="shared" si="5"/>
        <v>22.54615384615385</v>
      </c>
    </row>
    <row r="159" spans="1:27" x14ac:dyDescent="0.2">
      <c r="A159" t="s">
        <v>1897</v>
      </c>
      <c r="B159" t="s">
        <v>4862</v>
      </c>
      <c r="C159" t="s">
        <v>1717</v>
      </c>
      <c r="D159" t="s">
        <v>1757</v>
      </c>
      <c r="E159">
        <v>1</v>
      </c>
      <c r="F159">
        <v>1</v>
      </c>
      <c r="G159">
        <v>1</v>
      </c>
      <c r="H159">
        <v>11</v>
      </c>
      <c r="I159">
        <v>24</v>
      </c>
      <c r="J159">
        <v>42</v>
      </c>
      <c r="K159">
        <v>9</v>
      </c>
      <c r="L159">
        <v>32</v>
      </c>
      <c r="M159">
        <v>183</v>
      </c>
      <c r="N159">
        <v>53</v>
      </c>
      <c r="O159">
        <v>7</v>
      </c>
      <c r="P159">
        <v>765</v>
      </c>
      <c r="Q159">
        <v>28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134</v>
      </c>
      <c r="Y159" t="s">
        <v>4977</v>
      </c>
      <c r="Z159" s="2">
        <f t="shared" si="4"/>
        <v>16.893939393939394</v>
      </c>
      <c r="AA159" s="2">
        <f t="shared" si="5"/>
        <v>18.08759913482336</v>
      </c>
    </row>
    <row r="160" spans="1:27" x14ac:dyDescent="0.2">
      <c r="A160" t="s">
        <v>1898</v>
      </c>
      <c r="B160" t="s">
        <v>4859</v>
      </c>
      <c r="C160" t="s">
        <v>1717</v>
      </c>
      <c r="D160" t="s">
        <v>1720</v>
      </c>
      <c r="E160">
        <v>1</v>
      </c>
      <c r="F160">
        <v>0</v>
      </c>
      <c r="G160">
        <v>7</v>
      </c>
      <c r="H160">
        <v>4</v>
      </c>
      <c r="I160">
        <v>25</v>
      </c>
      <c r="J160">
        <v>33</v>
      </c>
      <c r="K160">
        <v>11</v>
      </c>
      <c r="L160">
        <v>8</v>
      </c>
      <c r="M160">
        <v>49</v>
      </c>
      <c r="N160">
        <v>55</v>
      </c>
      <c r="O160">
        <v>20</v>
      </c>
      <c r="P160">
        <v>1602</v>
      </c>
      <c r="Q160">
        <v>37</v>
      </c>
      <c r="R160">
        <v>31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42</v>
      </c>
      <c r="Y160" t="s">
        <v>1899</v>
      </c>
      <c r="Z160" s="2">
        <f t="shared" si="4"/>
        <v>16.834285714285716</v>
      </c>
      <c r="AA160" s="2">
        <f t="shared" si="5"/>
        <v>19.683741648106906</v>
      </c>
    </row>
    <row r="161" spans="1:27" x14ac:dyDescent="0.2">
      <c r="A161" t="s">
        <v>1900</v>
      </c>
      <c r="B161" t="s">
        <v>4862</v>
      </c>
      <c r="C161" t="s">
        <v>1717</v>
      </c>
      <c r="D161" t="s">
        <v>1761</v>
      </c>
      <c r="E161">
        <v>0</v>
      </c>
      <c r="F161">
        <v>0</v>
      </c>
      <c r="G161">
        <v>0</v>
      </c>
      <c r="H161">
        <v>0</v>
      </c>
      <c r="I161">
        <v>3</v>
      </c>
      <c r="J161">
        <v>1</v>
      </c>
      <c r="K161">
        <v>0</v>
      </c>
      <c r="L161">
        <v>0</v>
      </c>
      <c r="M161">
        <v>13</v>
      </c>
      <c r="N161">
        <v>8</v>
      </c>
      <c r="O161">
        <v>5</v>
      </c>
      <c r="P161">
        <v>155</v>
      </c>
      <c r="Q161">
        <v>8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57</v>
      </c>
      <c r="Y161" t="s">
        <v>4978</v>
      </c>
      <c r="Z161" s="2">
        <f t="shared" si="4"/>
        <v>16.8</v>
      </c>
      <c r="AA161" s="2">
        <f t="shared" si="5"/>
        <v>20.268096514745306</v>
      </c>
    </row>
    <row r="162" spans="1:27" x14ac:dyDescent="0.2">
      <c r="A162" t="s">
        <v>1901</v>
      </c>
      <c r="B162" t="s">
        <v>4863</v>
      </c>
      <c r="C162" t="s">
        <v>1717</v>
      </c>
      <c r="D162" t="s">
        <v>1754</v>
      </c>
      <c r="E162">
        <v>7</v>
      </c>
      <c r="F162">
        <v>0</v>
      </c>
      <c r="G162">
        <v>1</v>
      </c>
      <c r="H162">
        <v>3</v>
      </c>
      <c r="I162">
        <v>29</v>
      </c>
      <c r="J162">
        <v>24</v>
      </c>
      <c r="K162">
        <v>19</v>
      </c>
      <c r="L162">
        <v>3</v>
      </c>
      <c r="M162">
        <v>41</v>
      </c>
      <c r="N162">
        <v>6</v>
      </c>
      <c r="O162">
        <v>13</v>
      </c>
      <c r="P162">
        <v>257</v>
      </c>
      <c r="Q162">
        <v>3</v>
      </c>
      <c r="R162">
        <v>3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140</v>
      </c>
      <c r="Y162" t="s">
        <v>4979</v>
      </c>
      <c r="Z162" s="2">
        <f t="shared" si="4"/>
        <v>16.788888888888888</v>
      </c>
      <c r="AA162" s="2">
        <f t="shared" si="5"/>
        <v>20.730182926829269</v>
      </c>
    </row>
    <row r="163" spans="1:27" x14ac:dyDescent="0.2">
      <c r="A163" t="s">
        <v>1902</v>
      </c>
      <c r="B163" t="s">
        <v>4859</v>
      </c>
      <c r="C163" t="s">
        <v>1717</v>
      </c>
      <c r="D163" t="s">
        <v>1736</v>
      </c>
      <c r="E163">
        <v>0</v>
      </c>
      <c r="F163">
        <v>0</v>
      </c>
      <c r="G163">
        <v>5</v>
      </c>
      <c r="H163">
        <v>9</v>
      </c>
      <c r="I163">
        <v>36</v>
      </c>
      <c r="J163">
        <v>62</v>
      </c>
      <c r="K163">
        <v>16</v>
      </c>
      <c r="L163">
        <v>6</v>
      </c>
      <c r="M163">
        <v>40</v>
      </c>
      <c r="N163">
        <v>42</v>
      </c>
      <c r="O163">
        <v>54</v>
      </c>
      <c r="P163">
        <v>1168</v>
      </c>
      <c r="Q163">
        <v>60</v>
      </c>
      <c r="R163">
        <v>36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50</v>
      </c>
      <c r="Y163" t="s">
        <v>4980</v>
      </c>
      <c r="Z163" s="2">
        <f t="shared" si="4"/>
        <v>16.772222222222222</v>
      </c>
      <c r="AA163" s="2">
        <f t="shared" si="5"/>
        <v>17.569350145489814</v>
      </c>
    </row>
    <row r="164" spans="1:27" x14ac:dyDescent="0.2">
      <c r="A164" t="s">
        <v>1903</v>
      </c>
      <c r="B164" t="s">
        <v>4859</v>
      </c>
      <c r="C164" t="s">
        <v>1717</v>
      </c>
      <c r="D164" t="s">
        <v>1718</v>
      </c>
      <c r="E164">
        <v>0</v>
      </c>
      <c r="F164">
        <v>0</v>
      </c>
      <c r="G164">
        <v>1</v>
      </c>
      <c r="H164">
        <v>2</v>
      </c>
      <c r="I164">
        <v>15</v>
      </c>
      <c r="J164">
        <v>9</v>
      </c>
      <c r="K164">
        <v>0</v>
      </c>
      <c r="L164">
        <v>2</v>
      </c>
      <c r="M164">
        <v>30</v>
      </c>
      <c r="N164">
        <v>15</v>
      </c>
      <c r="O164">
        <v>10</v>
      </c>
      <c r="P164">
        <v>347</v>
      </c>
      <c r="Q164">
        <v>16</v>
      </c>
      <c r="R164">
        <v>12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216</v>
      </c>
      <c r="Y164" t="s">
        <v>4981</v>
      </c>
      <c r="Z164" s="2">
        <f t="shared" si="4"/>
        <v>16.766666666666666</v>
      </c>
      <c r="AA164" s="2">
        <f t="shared" si="5"/>
        <v>23.516883116883115</v>
      </c>
    </row>
    <row r="165" spans="1:27" x14ac:dyDescent="0.2">
      <c r="A165" t="s">
        <v>4982</v>
      </c>
      <c r="B165" t="s">
        <v>4859</v>
      </c>
      <c r="C165" t="s">
        <v>1717</v>
      </c>
      <c r="D165" t="s">
        <v>1800</v>
      </c>
      <c r="E165">
        <v>4</v>
      </c>
      <c r="F165">
        <v>0</v>
      </c>
      <c r="G165">
        <v>8</v>
      </c>
      <c r="H165">
        <v>2</v>
      </c>
      <c r="I165">
        <v>9</v>
      </c>
      <c r="J165">
        <v>13</v>
      </c>
      <c r="K165">
        <v>14</v>
      </c>
      <c r="L165">
        <v>4</v>
      </c>
      <c r="M165">
        <v>34</v>
      </c>
      <c r="N165">
        <v>20</v>
      </c>
      <c r="O165">
        <v>24</v>
      </c>
      <c r="P165">
        <v>325</v>
      </c>
      <c r="Q165">
        <v>14</v>
      </c>
      <c r="R165">
        <v>53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75</v>
      </c>
      <c r="Y165" t="s">
        <v>4983</v>
      </c>
      <c r="Z165" s="2">
        <f t="shared" si="4"/>
        <v>16.648148148148149</v>
      </c>
      <c r="AA165" s="2">
        <f t="shared" si="5"/>
        <v>18.548830811554332</v>
      </c>
    </row>
    <row r="166" spans="1:27" x14ac:dyDescent="0.2">
      <c r="A166" t="s">
        <v>1904</v>
      </c>
      <c r="B166" t="s">
        <v>4859</v>
      </c>
      <c r="C166" t="s">
        <v>1717</v>
      </c>
      <c r="D166" t="s">
        <v>1720</v>
      </c>
      <c r="E166">
        <v>5</v>
      </c>
      <c r="F166">
        <v>0</v>
      </c>
      <c r="G166">
        <v>11</v>
      </c>
      <c r="H166">
        <v>8</v>
      </c>
      <c r="I166">
        <v>17</v>
      </c>
      <c r="J166">
        <v>23</v>
      </c>
      <c r="K166">
        <v>11</v>
      </c>
      <c r="L166">
        <v>2</v>
      </c>
      <c r="M166">
        <v>18</v>
      </c>
      <c r="N166">
        <v>14</v>
      </c>
      <c r="O166">
        <v>50</v>
      </c>
      <c r="P166">
        <v>1075</v>
      </c>
      <c r="Q166">
        <v>26</v>
      </c>
      <c r="R166">
        <v>11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37</v>
      </c>
      <c r="Y166" t="s">
        <v>4984</v>
      </c>
      <c r="Z166" s="2">
        <f t="shared" si="4"/>
        <v>16.637931034482758</v>
      </c>
      <c r="AA166" s="2">
        <f t="shared" si="5"/>
        <v>32.000736919675759</v>
      </c>
    </row>
    <row r="167" spans="1:27" x14ac:dyDescent="0.2">
      <c r="A167" t="s">
        <v>1905</v>
      </c>
      <c r="B167" t="s">
        <v>4863</v>
      </c>
      <c r="C167" t="s">
        <v>1717</v>
      </c>
      <c r="D167" t="s">
        <v>1718</v>
      </c>
      <c r="E167">
        <v>4</v>
      </c>
      <c r="F167">
        <v>0</v>
      </c>
      <c r="G167">
        <v>6</v>
      </c>
      <c r="H167">
        <v>2</v>
      </c>
      <c r="I167">
        <v>28</v>
      </c>
      <c r="J167">
        <v>26</v>
      </c>
      <c r="K167">
        <v>24</v>
      </c>
      <c r="L167">
        <v>1</v>
      </c>
      <c r="M167">
        <v>11</v>
      </c>
      <c r="N167">
        <v>8</v>
      </c>
      <c r="O167">
        <v>18</v>
      </c>
      <c r="P167">
        <v>492</v>
      </c>
      <c r="Q167">
        <v>15</v>
      </c>
      <c r="R167">
        <v>45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116</v>
      </c>
      <c r="Y167" t="s">
        <v>1906</v>
      </c>
      <c r="Z167" s="2">
        <f t="shared" si="4"/>
        <v>16.588000000000001</v>
      </c>
      <c r="AA167" s="2">
        <f t="shared" si="5"/>
        <v>24.017374517374517</v>
      </c>
    </row>
    <row r="168" spans="1:27" x14ac:dyDescent="0.2">
      <c r="A168" t="s">
        <v>1907</v>
      </c>
      <c r="B168" t="s">
        <v>4859</v>
      </c>
      <c r="C168" t="s">
        <v>1717</v>
      </c>
      <c r="D168" t="s">
        <v>1727</v>
      </c>
      <c r="E168">
        <v>5</v>
      </c>
      <c r="F168">
        <v>0</v>
      </c>
      <c r="G168">
        <v>2</v>
      </c>
      <c r="H168">
        <v>6</v>
      </c>
      <c r="I168">
        <v>30</v>
      </c>
      <c r="J168">
        <v>70</v>
      </c>
      <c r="K168">
        <v>17</v>
      </c>
      <c r="L168">
        <v>4</v>
      </c>
      <c r="M168">
        <v>55</v>
      </c>
      <c r="N168">
        <v>29</v>
      </c>
      <c r="O168">
        <v>31</v>
      </c>
      <c r="P168">
        <v>1337</v>
      </c>
      <c r="Q168">
        <v>52</v>
      </c>
      <c r="R168">
        <v>21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63</v>
      </c>
      <c r="Y168" t="s">
        <v>686</v>
      </c>
      <c r="Z168" s="2">
        <f t="shared" si="4"/>
        <v>16.521875000000001</v>
      </c>
      <c r="AA168" s="2">
        <f t="shared" si="5"/>
        <v>19.950943396226418</v>
      </c>
    </row>
    <row r="169" spans="1:27" x14ac:dyDescent="0.2">
      <c r="A169" t="s">
        <v>1908</v>
      </c>
      <c r="B169" t="s">
        <v>4862</v>
      </c>
      <c r="C169" t="s">
        <v>1717</v>
      </c>
      <c r="D169" t="s">
        <v>1777</v>
      </c>
      <c r="E169">
        <v>1</v>
      </c>
      <c r="F169">
        <v>0</v>
      </c>
      <c r="G169">
        <v>0</v>
      </c>
      <c r="H169">
        <v>2</v>
      </c>
      <c r="I169">
        <v>7</v>
      </c>
      <c r="J169">
        <v>19</v>
      </c>
      <c r="K169">
        <v>4</v>
      </c>
      <c r="L169">
        <v>24</v>
      </c>
      <c r="M169">
        <v>135</v>
      </c>
      <c r="N169">
        <v>57</v>
      </c>
      <c r="O169">
        <v>4</v>
      </c>
      <c r="P169">
        <v>438</v>
      </c>
      <c r="Q169">
        <v>15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75</v>
      </c>
      <c r="Y169" t="s">
        <v>503</v>
      </c>
      <c r="Z169" s="2">
        <f t="shared" si="4"/>
        <v>16.511111111111113</v>
      </c>
      <c r="AA169" s="2">
        <f t="shared" si="5"/>
        <v>16.511111111111113</v>
      </c>
    </row>
    <row r="170" spans="1:27" x14ac:dyDescent="0.2">
      <c r="A170" t="s">
        <v>1909</v>
      </c>
      <c r="B170" t="s">
        <v>4859</v>
      </c>
      <c r="C170" t="s">
        <v>1717</v>
      </c>
      <c r="D170" t="s">
        <v>1761</v>
      </c>
      <c r="E170">
        <v>0</v>
      </c>
      <c r="F170">
        <v>0</v>
      </c>
      <c r="G170">
        <v>0</v>
      </c>
      <c r="H170">
        <v>2</v>
      </c>
      <c r="I170">
        <v>30</v>
      </c>
      <c r="J170">
        <v>19</v>
      </c>
      <c r="K170">
        <v>6</v>
      </c>
      <c r="L170">
        <v>5</v>
      </c>
      <c r="M170">
        <v>25</v>
      </c>
      <c r="N170">
        <v>32</v>
      </c>
      <c r="O170">
        <v>16</v>
      </c>
      <c r="P170">
        <v>865</v>
      </c>
      <c r="Q170">
        <v>30</v>
      </c>
      <c r="R170">
        <v>16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99</v>
      </c>
      <c r="Y170" t="s">
        <v>877</v>
      </c>
      <c r="Z170" s="2">
        <f t="shared" si="4"/>
        <v>16.5</v>
      </c>
      <c r="AA170" s="2">
        <f t="shared" si="5"/>
        <v>24.957983193277311</v>
      </c>
    </row>
    <row r="171" spans="1:27" x14ac:dyDescent="0.2">
      <c r="A171" t="s">
        <v>1910</v>
      </c>
      <c r="B171" t="s">
        <v>4863</v>
      </c>
      <c r="C171" t="s">
        <v>1717</v>
      </c>
      <c r="D171" t="s">
        <v>1761</v>
      </c>
      <c r="E171">
        <v>6</v>
      </c>
      <c r="F171">
        <v>0</v>
      </c>
      <c r="G171">
        <v>1</v>
      </c>
      <c r="H171">
        <v>1</v>
      </c>
      <c r="I171">
        <v>22</v>
      </c>
      <c r="J171">
        <v>14</v>
      </c>
      <c r="K171">
        <v>20</v>
      </c>
      <c r="L171">
        <v>1</v>
      </c>
      <c r="M171">
        <v>13</v>
      </c>
      <c r="N171">
        <v>4</v>
      </c>
      <c r="O171">
        <v>7</v>
      </c>
      <c r="P171">
        <v>159</v>
      </c>
      <c r="Q171">
        <v>11</v>
      </c>
      <c r="R171">
        <v>2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299</v>
      </c>
      <c r="Y171" t="s">
        <v>1554</v>
      </c>
      <c r="Z171" s="2">
        <f t="shared" si="4"/>
        <v>16.493333333333332</v>
      </c>
      <c r="AA171" s="2">
        <f t="shared" si="5"/>
        <v>23.636942675159236</v>
      </c>
    </row>
    <row r="172" spans="1:27" x14ac:dyDescent="0.2">
      <c r="A172" t="s">
        <v>1911</v>
      </c>
      <c r="B172" t="s">
        <v>4859</v>
      </c>
      <c r="C172" t="s">
        <v>1717</v>
      </c>
      <c r="D172" t="s">
        <v>1761</v>
      </c>
      <c r="E172">
        <v>0</v>
      </c>
      <c r="F172">
        <v>0</v>
      </c>
      <c r="G172">
        <v>3</v>
      </c>
      <c r="H172">
        <v>3</v>
      </c>
      <c r="I172">
        <v>13</v>
      </c>
      <c r="J172">
        <v>18</v>
      </c>
      <c r="K172">
        <v>9</v>
      </c>
      <c r="L172">
        <v>11</v>
      </c>
      <c r="M172">
        <v>52</v>
      </c>
      <c r="N172">
        <v>23</v>
      </c>
      <c r="O172">
        <v>29</v>
      </c>
      <c r="P172">
        <v>1450</v>
      </c>
      <c r="Q172">
        <v>41</v>
      </c>
      <c r="R172">
        <v>18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63</v>
      </c>
      <c r="Y172" t="s">
        <v>4985</v>
      </c>
      <c r="Z172" s="2">
        <f t="shared" si="4"/>
        <v>16.296875</v>
      </c>
      <c r="AA172" s="2">
        <f t="shared" si="5"/>
        <v>17.758229284903518</v>
      </c>
    </row>
    <row r="173" spans="1:27" x14ac:dyDescent="0.2">
      <c r="A173" t="s">
        <v>4986</v>
      </c>
      <c r="B173" t="s">
        <v>4859</v>
      </c>
      <c r="C173" t="s">
        <v>1717</v>
      </c>
      <c r="D173" t="s">
        <v>4875</v>
      </c>
      <c r="E173">
        <v>1</v>
      </c>
      <c r="F173">
        <v>0</v>
      </c>
      <c r="G173">
        <v>0</v>
      </c>
      <c r="H173">
        <v>4</v>
      </c>
      <c r="I173">
        <v>16</v>
      </c>
      <c r="J173">
        <v>20</v>
      </c>
      <c r="K173">
        <v>5</v>
      </c>
      <c r="L173">
        <v>3</v>
      </c>
      <c r="M173">
        <v>22</v>
      </c>
      <c r="N173">
        <v>26</v>
      </c>
      <c r="O173">
        <v>8</v>
      </c>
      <c r="P173">
        <v>401</v>
      </c>
      <c r="Q173">
        <v>34</v>
      </c>
      <c r="R173">
        <v>6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297</v>
      </c>
      <c r="Y173" t="s">
        <v>4987</v>
      </c>
      <c r="Z173" s="2">
        <f t="shared" si="4"/>
        <v>16.221428571428572</v>
      </c>
      <c r="AA173" s="2">
        <f t="shared" si="5"/>
        <v>18.496832579185519</v>
      </c>
    </row>
    <row r="174" spans="1:27" x14ac:dyDescent="0.2">
      <c r="A174" t="s">
        <v>1912</v>
      </c>
      <c r="B174" t="s">
        <v>4859</v>
      </c>
      <c r="C174" t="s">
        <v>1717</v>
      </c>
      <c r="D174" t="s">
        <v>1722</v>
      </c>
      <c r="E174">
        <v>2</v>
      </c>
      <c r="F174">
        <v>0</v>
      </c>
      <c r="G174">
        <v>7</v>
      </c>
      <c r="H174">
        <v>1</v>
      </c>
      <c r="I174">
        <v>17</v>
      </c>
      <c r="J174">
        <v>30</v>
      </c>
      <c r="K174">
        <v>12</v>
      </c>
      <c r="L174">
        <v>2</v>
      </c>
      <c r="M174">
        <v>35</v>
      </c>
      <c r="N174">
        <v>10</v>
      </c>
      <c r="O174">
        <v>24</v>
      </c>
      <c r="P174">
        <v>632</v>
      </c>
      <c r="Q174">
        <v>32</v>
      </c>
      <c r="R174">
        <v>62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37</v>
      </c>
      <c r="Y174" t="s">
        <v>4988</v>
      </c>
      <c r="Z174" s="2">
        <f t="shared" si="4"/>
        <v>16.162068965517243</v>
      </c>
      <c r="AA174" s="2">
        <f t="shared" si="5"/>
        <v>26.816910362364908</v>
      </c>
    </row>
    <row r="175" spans="1:27" x14ac:dyDescent="0.2">
      <c r="A175" t="s">
        <v>4989</v>
      </c>
      <c r="B175" t="s">
        <v>4862</v>
      </c>
      <c r="C175" t="s">
        <v>1717</v>
      </c>
      <c r="D175" t="s">
        <v>4879</v>
      </c>
      <c r="E175">
        <v>1</v>
      </c>
      <c r="F175">
        <v>0</v>
      </c>
      <c r="G175">
        <v>2</v>
      </c>
      <c r="H175">
        <v>5</v>
      </c>
      <c r="I175">
        <v>10</v>
      </c>
      <c r="J175">
        <v>18</v>
      </c>
      <c r="K175">
        <v>2</v>
      </c>
      <c r="L175">
        <v>15</v>
      </c>
      <c r="M175">
        <v>95</v>
      </c>
      <c r="N175">
        <v>59</v>
      </c>
      <c r="O175">
        <v>17</v>
      </c>
      <c r="P175">
        <v>920</v>
      </c>
      <c r="Q175">
        <v>36</v>
      </c>
      <c r="R175">
        <v>26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134</v>
      </c>
      <c r="Y175" t="s">
        <v>4990</v>
      </c>
      <c r="Z175" s="2">
        <f t="shared" si="4"/>
        <v>16.060606060606062</v>
      </c>
      <c r="AA175" s="2">
        <f t="shared" si="5"/>
        <v>17.415115005476451</v>
      </c>
    </row>
    <row r="176" spans="1:27" x14ac:dyDescent="0.2">
      <c r="A176" t="s">
        <v>1913</v>
      </c>
      <c r="B176" t="s">
        <v>4859</v>
      </c>
      <c r="C176" t="s">
        <v>1717</v>
      </c>
      <c r="D176" t="s">
        <v>1777</v>
      </c>
      <c r="E176">
        <v>2</v>
      </c>
      <c r="F176">
        <v>0</v>
      </c>
      <c r="G176">
        <v>6</v>
      </c>
      <c r="H176">
        <v>5</v>
      </c>
      <c r="I176">
        <v>19</v>
      </c>
      <c r="J176">
        <v>21</v>
      </c>
      <c r="K176">
        <v>9</v>
      </c>
      <c r="L176">
        <v>2</v>
      </c>
      <c r="M176">
        <v>40</v>
      </c>
      <c r="N176">
        <v>36</v>
      </c>
      <c r="O176">
        <v>40</v>
      </c>
      <c r="P176">
        <v>542</v>
      </c>
      <c r="Q176">
        <v>41</v>
      </c>
      <c r="R176">
        <v>48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134</v>
      </c>
      <c r="Y176" t="s">
        <v>1914</v>
      </c>
      <c r="Z176" s="2">
        <f t="shared" si="4"/>
        <v>16.036363636363639</v>
      </c>
      <c r="AA176" s="2">
        <f t="shared" si="5"/>
        <v>19.689127738735017</v>
      </c>
    </row>
    <row r="177" spans="1:27" x14ac:dyDescent="0.2">
      <c r="A177" t="s">
        <v>1915</v>
      </c>
      <c r="B177" t="s">
        <v>4862</v>
      </c>
      <c r="C177" t="s">
        <v>1717</v>
      </c>
      <c r="D177" t="s">
        <v>1736</v>
      </c>
      <c r="E177">
        <v>0</v>
      </c>
      <c r="F177">
        <v>0</v>
      </c>
      <c r="G177">
        <v>0</v>
      </c>
      <c r="H177">
        <v>0</v>
      </c>
      <c r="I177">
        <v>9</v>
      </c>
      <c r="J177">
        <v>4</v>
      </c>
      <c r="K177">
        <v>0</v>
      </c>
      <c r="L177">
        <v>4</v>
      </c>
      <c r="M177">
        <v>52</v>
      </c>
      <c r="N177">
        <v>25</v>
      </c>
      <c r="O177">
        <v>4</v>
      </c>
      <c r="P177">
        <v>206</v>
      </c>
      <c r="Q177">
        <v>22</v>
      </c>
      <c r="R177">
        <v>13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299</v>
      </c>
      <c r="Y177" t="s">
        <v>1916</v>
      </c>
      <c r="Z177" s="2">
        <f t="shared" si="4"/>
        <v>16.006666666666668</v>
      </c>
      <c r="AA177" s="2">
        <f t="shared" si="5"/>
        <v>21.544366899302094</v>
      </c>
    </row>
    <row r="178" spans="1:27" x14ac:dyDescent="0.2">
      <c r="A178" t="s">
        <v>1917</v>
      </c>
      <c r="B178" t="s">
        <v>4859</v>
      </c>
      <c r="C178" t="s">
        <v>1717</v>
      </c>
      <c r="D178" t="s">
        <v>1800</v>
      </c>
      <c r="E178">
        <v>3</v>
      </c>
      <c r="F178">
        <v>0</v>
      </c>
      <c r="G178">
        <v>4</v>
      </c>
      <c r="H178">
        <v>5</v>
      </c>
      <c r="I178">
        <v>9</v>
      </c>
      <c r="J178">
        <v>18</v>
      </c>
      <c r="K178">
        <v>15</v>
      </c>
      <c r="L178">
        <v>5</v>
      </c>
      <c r="M178">
        <v>67</v>
      </c>
      <c r="N178">
        <v>36</v>
      </c>
      <c r="O178">
        <v>35</v>
      </c>
      <c r="P178">
        <v>640</v>
      </c>
      <c r="Q178">
        <v>26</v>
      </c>
      <c r="R178">
        <v>19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40</v>
      </c>
      <c r="Y178" t="s">
        <v>4991</v>
      </c>
      <c r="Z178" s="2">
        <f t="shared" si="4"/>
        <v>15.983870967741936</v>
      </c>
      <c r="AA178" s="2">
        <f t="shared" si="5"/>
        <v>18.003633427533305</v>
      </c>
    </row>
    <row r="179" spans="1:27" x14ac:dyDescent="0.2">
      <c r="A179" t="s">
        <v>4992</v>
      </c>
      <c r="B179" t="s">
        <v>4859</v>
      </c>
      <c r="C179" t="s">
        <v>1717</v>
      </c>
      <c r="D179" t="s">
        <v>4879</v>
      </c>
      <c r="E179">
        <v>3</v>
      </c>
      <c r="F179">
        <v>1</v>
      </c>
      <c r="G179">
        <v>1</v>
      </c>
      <c r="H179">
        <v>9</v>
      </c>
      <c r="I179">
        <v>25</v>
      </c>
      <c r="J179">
        <v>22</v>
      </c>
      <c r="K179">
        <v>12</v>
      </c>
      <c r="L179">
        <v>9</v>
      </c>
      <c r="M179">
        <v>73</v>
      </c>
      <c r="N179">
        <v>52</v>
      </c>
      <c r="O179">
        <v>14</v>
      </c>
      <c r="P179">
        <v>1249</v>
      </c>
      <c r="Q179">
        <v>58</v>
      </c>
      <c r="R179">
        <v>29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96</v>
      </c>
      <c r="Y179" t="s">
        <v>4993</v>
      </c>
      <c r="Z179" s="2">
        <f t="shared" si="4"/>
        <v>15.929729729729729</v>
      </c>
      <c r="AA179" s="2">
        <f t="shared" si="5"/>
        <v>16.649717514124294</v>
      </c>
    </row>
    <row r="180" spans="1:27" x14ac:dyDescent="0.2">
      <c r="A180" t="s">
        <v>4994</v>
      </c>
      <c r="B180" t="s">
        <v>4862</v>
      </c>
      <c r="C180" t="s">
        <v>1717</v>
      </c>
      <c r="D180" t="s">
        <v>4885</v>
      </c>
      <c r="E180">
        <v>0</v>
      </c>
      <c r="F180">
        <v>0</v>
      </c>
      <c r="G180">
        <v>0</v>
      </c>
      <c r="H180">
        <v>0</v>
      </c>
      <c r="I180">
        <v>4</v>
      </c>
      <c r="J180">
        <v>4</v>
      </c>
      <c r="K180">
        <v>0</v>
      </c>
      <c r="L180">
        <v>1</v>
      </c>
      <c r="M180">
        <v>18</v>
      </c>
      <c r="N180">
        <v>6</v>
      </c>
      <c r="O180">
        <v>2</v>
      </c>
      <c r="P180">
        <v>123</v>
      </c>
      <c r="Q180">
        <v>2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249</v>
      </c>
      <c r="Y180" t="s">
        <v>4995</v>
      </c>
      <c r="Z180" s="2">
        <f t="shared" si="4"/>
        <v>15.824999999999999</v>
      </c>
      <c r="AA180" s="2">
        <f t="shared" si="5"/>
        <v>17.803125000000001</v>
      </c>
    </row>
    <row r="181" spans="1:27" x14ac:dyDescent="0.2">
      <c r="A181" t="s">
        <v>1918</v>
      </c>
      <c r="B181" t="s">
        <v>4859</v>
      </c>
      <c r="C181" t="s">
        <v>1717</v>
      </c>
      <c r="D181" t="s">
        <v>1720</v>
      </c>
      <c r="E181">
        <v>8</v>
      </c>
      <c r="F181">
        <v>0</v>
      </c>
      <c r="G181">
        <v>2</v>
      </c>
      <c r="H181">
        <v>3</v>
      </c>
      <c r="I181">
        <v>23</v>
      </c>
      <c r="J181">
        <v>11</v>
      </c>
      <c r="K181">
        <v>19</v>
      </c>
      <c r="L181">
        <v>0</v>
      </c>
      <c r="M181">
        <v>5</v>
      </c>
      <c r="N181">
        <v>7</v>
      </c>
      <c r="O181">
        <v>49</v>
      </c>
      <c r="P181">
        <v>636</v>
      </c>
      <c r="Q181">
        <v>12</v>
      </c>
      <c r="R181">
        <v>55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28</v>
      </c>
      <c r="Y181" t="s">
        <v>4996</v>
      </c>
      <c r="Z181" s="2">
        <f t="shared" si="4"/>
        <v>15.811764705882354</v>
      </c>
      <c r="AA181" s="2">
        <f t="shared" si="5"/>
        <v>31.175257731958766</v>
      </c>
    </row>
    <row r="182" spans="1:27" x14ac:dyDescent="0.2">
      <c r="A182" t="s">
        <v>1919</v>
      </c>
      <c r="B182" t="s">
        <v>4862</v>
      </c>
      <c r="C182" t="s">
        <v>1717</v>
      </c>
      <c r="D182" t="s">
        <v>1722</v>
      </c>
      <c r="E182">
        <v>1</v>
      </c>
      <c r="F182">
        <v>0</v>
      </c>
      <c r="G182">
        <v>4</v>
      </c>
      <c r="H182">
        <v>4</v>
      </c>
      <c r="I182">
        <v>14</v>
      </c>
      <c r="J182">
        <v>20</v>
      </c>
      <c r="K182">
        <v>7</v>
      </c>
      <c r="L182">
        <v>7</v>
      </c>
      <c r="M182">
        <v>59</v>
      </c>
      <c r="N182">
        <v>38</v>
      </c>
      <c r="O182">
        <v>25</v>
      </c>
      <c r="P182">
        <v>1175</v>
      </c>
      <c r="Q182">
        <v>21</v>
      </c>
      <c r="R182">
        <v>47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134</v>
      </c>
      <c r="Y182" t="s">
        <v>4997</v>
      </c>
      <c r="Z182" s="2">
        <f t="shared" si="4"/>
        <v>15.787878787878787</v>
      </c>
      <c r="AA182" s="2">
        <f t="shared" si="5"/>
        <v>18.621922160444797</v>
      </c>
    </row>
    <row r="183" spans="1:27" x14ac:dyDescent="0.2">
      <c r="A183" t="s">
        <v>1920</v>
      </c>
      <c r="B183" t="s">
        <v>4859</v>
      </c>
      <c r="C183" t="s">
        <v>1717</v>
      </c>
      <c r="D183" t="s">
        <v>1718</v>
      </c>
      <c r="E183">
        <v>0</v>
      </c>
      <c r="F183">
        <v>0</v>
      </c>
      <c r="G183">
        <v>0</v>
      </c>
      <c r="H183">
        <v>2</v>
      </c>
      <c r="I183">
        <v>19</v>
      </c>
      <c r="J183">
        <v>5</v>
      </c>
      <c r="K183">
        <v>0</v>
      </c>
      <c r="L183">
        <v>8</v>
      </c>
      <c r="M183">
        <v>37</v>
      </c>
      <c r="N183">
        <v>45</v>
      </c>
      <c r="O183">
        <v>12</v>
      </c>
      <c r="P183">
        <v>1086</v>
      </c>
      <c r="Q183">
        <v>18</v>
      </c>
      <c r="R183">
        <v>7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145</v>
      </c>
      <c r="Y183" t="s">
        <v>1921</v>
      </c>
      <c r="Z183" s="2">
        <f t="shared" si="4"/>
        <v>15.634782608695653</v>
      </c>
      <c r="AA183" s="2">
        <f t="shared" si="5"/>
        <v>20.151930261519304</v>
      </c>
    </row>
    <row r="184" spans="1:27" x14ac:dyDescent="0.2">
      <c r="A184" t="s">
        <v>1922</v>
      </c>
      <c r="B184" t="s">
        <v>4859</v>
      </c>
      <c r="C184" t="s">
        <v>1717</v>
      </c>
      <c r="D184" t="s">
        <v>1768</v>
      </c>
      <c r="E184">
        <v>6</v>
      </c>
      <c r="F184">
        <v>0</v>
      </c>
      <c r="G184">
        <v>2</v>
      </c>
      <c r="H184">
        <v>9</v>
      </c>
      <c r="I184">
        <v>50</v>
      </c>
      <c r="J184">
        <v>47</v>
      </c>
      <c r="K184">
        <v>14</v>
      </c>
      <c r="L184">
        <v>7</v>
      </c>
      <c r="M184">
        <v>48</v>
      </c>
      <c r="N184">
        <v>23</v>
      </c>
      <c r="O184">
        <v>16</v>
      </c>
      <c r="P184">
        <v>1001</v>
      </c>
      <c r="Q184">
        <v>41</v>
      </c>
      <c r="R184">
        <v>43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28</v>
      </c>
      <c r="Y184" t="s">
        <v>4998</v>
      </c>
      <c r="Z184" s="2">
        <f t="shared" si="4"/>
        <v>15.605882352941178</v>
      </c>
      <c r="AA184" s="2">
        <f t="shared" si="5"/>
        <v>19.856133056133057</v>
      </c>
    </row>
    <row r="185" spans="1:27" x14ac:dyDescent="0.2">
      <c r="A185" t="s">
        <v>4999</v>
      </c>
      <c r="B185" t="s">
        <v>4862</v>
      </c>
      <c r="C185" t="s">
        <v>1717</v>
      </c>
      <c r="D185" t="s">
        <v>4885</v>
      </c>
      <c r="E185">
        <v>0</v>
      </c>
      <c r="F185">
        <v>0</v>
      </c>
      <c r="G185">
        <v>0</v>
      </c>
      <c r="H185">
        <v>8</v>
      </c>
      <c r="I185">
        <v>20</v>
      </c>
      <c r="J185">
        <v>29</v>
      </c>
      <c r="K185">
        <v>3</v>
      </c>
      <c r="L185">
        <v>6</v>
      </c>
      <c r="M185">
        <v>74</v>
      </c>
      <c r="N185">
        <v>41</v>
      </c>
      <c r="O185">
        <v>16</v>
      </c>
      <c r="P185">
        <v>499</v>
      </c>
      <c r="Q185">
        <v>49</v>
      </c>
      <c r="R185">
        <v>17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263</v>
      </c>
      <c r="Y185" t="s">
        <v>568</v>
      </c>
      <c r="Z185" s="2">
        <f t="shared" si="4"/>
        <v>15.6</v>
      </c>
      <c r="AA185" s="2">
        <f t="shared" si="5"/>
        <v>18.204213938411669</v>
      </c>
    </row>
    <row r="186" spans="1:27" x14ac:dyDescent="0.2">
      <c r="A186" t="s">
        <v>5000</v>
      </c>
      <c r="B186" t="s">
        <v>4862</v>
      </c>
      <c r="C186" t="s">
        <v>1717</v>
      </c>
      <c r="D186" t="s">
        <v>4879</v>
      </c>
      <c r="E186">
        <v>0</v>
      </c>
      <c r="F186">
        <v>1</v>
      </c>
      <c r="G186">
        <v>2</v>
      </c>
      <c r="H186">
        <v>3</v>
      </c>
      <c r="I186">
        <v>13</v>
      </c>
      <c r="J186">
        <v>22</v>
      </c>
      <c r="K186">
        <v>3</v>
      </c>
      <c r="L186">
        <v>8</v>
      </c>
      <c r="M186">
        <v>110</v>
      </c>
      <c r="N186">
        <v>50</v>
      </c>
      <c r="O186">
        <v>25</v>
      </c>
      <c r="P186">
        <v>1031</v>
      </c>
      <c r="Q186">
        <v>35</v>
      </c>
      <c r="R186">
        <v>11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134</v>
      </c>
      <c r="Y186" t="s">
        <v>5001</v>
      </c>
      <c r="Z186" s="2">
        <f t="shared" si="4"/>
        <v>15.548484848484849</v>
      </c>
      <c r="AA186" s="2">
        <f t="shared" si="5"/>
        <v>18.245357566179376</v>
      </c>
    </row>
    <row r="187" spans="1:27" x14ac:dyDescent="0.2">
      <c r="A187" t="s">
        <v>1923</v>
      </c>
      <c r="B187" t="s">
        <v>4862</v>
      </c>
      <c r="C187" t="s">
        <v>1717</v>
      </c>
      <c r="D187" t="s">
        <v>1761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1</v>
      </c>
      <c r="O187">
        <v>0</v>
      </c>
      <c r="P187">
        <v>45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33</v>
      </c>
      <c r="Y187" t="s">
        <v>34</v>
      </c>
      <c r="Z187" s="2">
        <f t="shared" si="4"/>
        <v>15.5</v>
      </c>
      <c r="AA187" s="2">
        <f t="shared" si="5"/>
        <v>15.5</v>
      </c>
    </row>
    <row r="188" spans="1:27" x14ac:dyDescent="0.2">
      <c r="A188" t="s">
        <v>1924</v>
      </c>
      <c r="B188" t="s">
        <v>4859</v>
      </c>
      <c r="C188" t="s">
        <v>1717</v>
      </c>
      <c r="D188" t="s">
        <v>1768</v>
      </c>
      <c r="E188">
        <v>0</v>
      </c>
      <c r="F188">
        <v>0</v>
      </c>
      <c r="G188">
        <v>0</v>
      </c>
      <c r="H188">
        <v>7</v>
      </c>
      <c r="I188">
        <v>31</v>
      </c>
      <c r="J188">
        <v>24</v>
      </c>
      <c r="K188">
        <v>6</v>
      </c>
      <c r="L188">
        <v>8</v>
      </c>
      <c r="M188">
        <v>50</v>
      </c>
      <c r="N188">
        <v>57</v>
      </c>
      <c r="O188">
        <v>13</v>
      </c>
      <c r="P188">
        <v>1024</v>
      </c>
      <c r="Q188">
        <v>45</v>
      </c>
      <c r="R188">
        <v>23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31</v>
      </c>
      <c r="Y188" t="s">
        <v>5002</v>
      </c>
      <c r="Z188" s="2">
        <f t="shared" si="4"/>
        <v>15.496666666666666</v>
      </c>
      <c r="AA188" s="2">
        <f t="shared" si="5"/>
        <v>18.712432915921287</v>
      </c>
    </row>
    <row r="189" spans="1:27" x14ac:dyDescent="0.2">
      <c r="A189" t="s">
        <v>1925</v>
      </c>
      <c r="B189" t="s">
        <v>4859</v>
      </c>
      <c r="C189" t="s">
        <v>1717</v>
      </c>
      <c r="D189" t="s">
        <v>1722</v>
      </c>
      <c r="E189">
        <v>3</v>
      </c>
      <c r="F189">
        <v>0</v>
      </c>
      <c r="G189">
        <v>3</v>
      </c>
      <c r="H189">
        <v>1</v>
      </c>
      <c r="I189">
        <v>12</v>
      </c>
      <c r="J189">
        <v>8</v>
      </c>
      <c r="K189">
        <v>20</v>
      </c>
      <c r="L189">
        <v>4</v>
      </c>
      <c r="M189">
        <v>9</v>
      </c>
      <c r="N189">
        <v>8</v>
      </c>
      <c r="O189">
        <v>23</v>
      </c>
      <c r="P189">
        <v>781</v>
      </c>
      <c r="Q189">
        <v>16</v>
      </c>
      <c r="R189">
        <v>29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111</v>
      </c>
      <c r="Y189" t="s">
        <v>5003</v>
      </c>
      <c r="Z189" s="2">
        <f t="shared" si="4"/>
        <v>15.484615384615385</v>
      </c>
      <c r="AA189" s="2">
        <f t="shared" si="5"/>
        <v>24.834818368745715</v>
      </c>
    </row>
    <row r="190" spans="1:27" x14ac:dyDescent="0.2">
      <c r="A190" t="s">
        <v>1926</v>
      </c>
      <c r="B190" t="s">
        <v>4862</v>
      </c>
      <c r="C190" t="s">
        <v>1717</v>
      </c>
      <c r="D190" t="s">
        <v>1718</v>
      </c>
      <c r="E190">
        <v>0</v>
      </c>
      <c r="F190">
        <v>0</v>
      </c>
      <c r="G190">
        <v>1</v>
      </c>
      <c r="H190">
        <v>1</v>
      </c>
      <c r="I190">
        <v>6</v>
      </c>
      <c r="J190">
        <v>7</v>
      </c>
      <c r="K190">
        <v>3</v>
      </c>
      <c r="L190">
        <v>1</v>
      </c>
      <c r="M190">
        <v>30</v>
      </c>
      <c r="N190">
        <v>14</v>
      </c>
      <c r="O190">
        <v>9</v>
      </c>
      <c r="P190">
        <v>320</v>
      </c>
      <c r="Q190">
        <v>7</v>
      </c>
      <c r="R190">
        <v>9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458</v>
      </c>
      <c r="Y190" t="s">
        <v>1927</v>
      </c>
      <c r="Z190" s="2">
        <f t="shared" si="4"/>
        <v>15.454545454545455</v>
      </c>
      <c r="AA190" s="2">
        <f t="shared" si="5"/>
        <v>22.173913043478262</v>
      </c>
    </row>
    <row r="191" spans="1:27" x14ac:dyDescent="0.2">
      <c r="A191" t="s">
        <v>1928</v>
      </c>
      <c r="B191" t="s">
        <v>4859</v>
      </c>
      <c r="C191" t="s">
        <v>1717</v>
      </c>
      <c r="D191" t="s">
        <v>1777</v>
      </c>
      <c r="E191">
        <v>1</v>
      </c>
      <c r="F191">
        <v>0</v>
      </c>
      <c r="G191">
        <v>1</v>
      </c>
      <c r="H191">
        <v>6</v>
      </c>
      <c r="I191">
        <v>9</v>
      </c>
      <c r="J191">
        <v>46</v>
      </c>
      <c r="K191">
        <v>5</v>
      </c>
      <c r="L191">
        <v>13</v>
      </c>
      <c r="M191">
        <v>60</v>
      </c>
      <c r="N191">
        <v>40</v>
      </c>
      <c r="O191">
        <v>14</v>
      </c>
      <c r="P191">
        <v>1312</v>
      </c>
      <c r="Q191">
        <v>55</v>
      </c>
      <c r="R191">
        <v>22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37</v>
      </c>
      <c r="Y191" t="s">
        <v>1929</v>
      </c>
      <c r="Z191" s="2">
        <f t="shared" si="4"/>
        <v>15.420689655172415</v>
      </c>
      <c r="AA191" s="2">
        <f t="shared" si="5"/>
        <v>16.321167883211682</v>
      </c>
    </row>
    <row r="192" spans="1:27" x14ac:dyDescent="0.2">
      <c r="A192" t="s">
        <v>1930</v>
      </c>
      <c r="B192" t="s">
        <v>4862</v>
      </c>
      <c r="C192" t="s">
        <v>1717</v>
      </c>
      <c r="D192" t="s">
        <v>1733</v>
      </c>
      <c r="E192">
        <v>3</v>
      </c>
      <c r="F192">
        <v>0</v>
      </c>
      <c r="G192">
        <v>0</v>
      </c>
      <c r="H192">
        <v>5</v>
      </c>
      <c r="I192">
        <v>6</v>
      </c>
      <c r="J192">
        <v>18</v>
      </c>
      <c r="K192">
        <v>3</v>
      </c>
      <c r="L192">
        <v>3</v>
      </c>
      <c r="M192">
        <v>42</v>
      </c>
      <c r="N192">
        <v>16</v>
      </c>
      <c r="O192">
        <v>2</v>
      </c>
      <c r="P192">
        <v>483</v>
      </c>
      <c r="Q192">
        <v>11</v>
      </c>
      <c r="R192">
        <v>2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458</v>
      </c>
      <c r="Y192" t="s">
        <v>5004</v>
      </c>
      <c r="Z192" s="2">
        <f t="shared" si="4"/>
        <v>15.390909090909092</v>
      </c>
      <c r="AA192" s="2">
        <f t="shared" si="5"/>
        <v>18.446731234866832</v>
      </c>
    </row>
    <row r="193" spans="1:27" x14ac:dyDescent="0.2">
      <c r="A193" t="s">
        <v>1931</v>
      </c>
      <c r="B193" t="s">
        <v>4859</v>
      </c>
      <c r="C193" t="s">
        <v>1717</v>
      </c>
      <c r="D193" t="s">
        <v>4885</v>
      </c>
      <c r="E193">
        <v>2</v>
      </c>
      <c r="F193">
        <v>1</v>
      </c>
      <c r="G193">
        <v>3</v>
      </c>
      <c r="H193">
        <v>9</v>
      </c>
      <c r="I193">
        <v>29</v>
      </c>
      <c r="J193">
        <v>34</v>
      </c>
      <c r="K193">
        <v>12</v>
      </c>
      <c r="L193">
        <v>2</v>
      </c>
      <c r="M193">
        <v>16</v>
      </c>
      <c r="N193">
        <v>14</v>
      </c>
      <c r="O193">
        <v>28</v>
      </c>
      <c r="P193">
        <v>471</v>
      </c>
      <c r="Q193">
        <v>37</v>
      </c>
      <c r="R193">
        <v>47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263</v>
      </c>
      <c r="Y193" t="s">
        <v>1932</v>
      </c>
      <c r="Z193" s="2">
        <f t="shared" si="4"/>
        <v>15.3375</v>
      </c>
      <c r="AA193" s="2">
        <f t="shared" si="5"/>
        <v>21.526315789473685</v>
      </c>
    </row>
    <row r="194" spans="1:27" x14ac:dyDescent="0.2">
      <c r="A194" t="s">
        <v>1933</v>
      </c>
      <c r="B194" t="s">
        <v>4859</v>
      </c>
      <c r="C194" t="s">
        <v>1717</v>
      </c>
      <c r="D194" t="s">
        <v>1736</v>
      </c>
      <c r="E194">
        <v>4</v>
      </c>
      <c r="F194">
        <v>0</v>
      </c>
      <c r="G194">
        <v>3</v>
      </c>
      <c r="H194">
        <v>7</v>
      </c>
      <c r="I194">
        <v>21</v>
      </c>
      <c r="J194">
        <v>29</v>
      </c>
      <c r="K194">
        <v>16</v>
      </c>
      <c r="L194">
        <v>5</v>
      </c>
      <c r="M194">
        <v>23</v>
      </c>
      <c r="N194">
        <v>68</v>
      </c>
      <c r="O194">
        <v>31</v>
      </c>
      <c r="P194">
        <v>780</v>
      </c>
      <c r="Q194">
        <v>36</v>
      </c>
      <c r="R194">
        <v>14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63</v>
      </c>
      <c r="Y194" t="s">
        <v>1934</v>
      </c>
      <c r="Z194" s="2">
        <f t="shared" ref="Z194:Z257" si="6">(E194*10+F194*-10+G194*5+H194*-5+I194*2+J194*-2+K194*4+L194*3+M194*1.5+N194*1.5+O194*3+P194*0.1+Q194*2+R194*2+S194*5+T194*-8+U194*15+V194+W194*-4)/X194</f>
        <v>15.328125</v>
      </c>
      <c r="AA194" s="2">
        <f t="shared" ref="AA194:AA257" si="7">(E194*10+F194*-10+G194*5+H194*-5+I194*2+J194*-2+K194*4+L194*3+M194*1.5+N194*1.5+O194*3+P194*0.1+Q194*2+R194*2+S194*5+T194*-8+U194*15+V194+W194*-4)/(Y194/90)</f>
        <v>20.774117647058823</v>
      </c>
    </row>
    <row r="195" spans="1:27" x14ac:dyDescent="0.2">
      <c r="A195" t="s">
        <v>1935</v>
      </c>
      <c r="B195" t="s">
        <v>4862</v>
      </c>
      <c r="C195" t="s">
        <v>1717</v>
      </c>
      <c r="D195" t="s">
        <v>1722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2</v>
      </c>
      <c r="M195">
        <v>2</v>
      </c>
      <c r="N195">
        <v>1</v>
      </c>
      <c r="O195">
        <v>0</v>
      </c>
      <c r="P195">
        <v>8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33</v>
      </c>
      <c r="Y195" t="s">
        <v>193</v>
      </c>
      <c r="Z195" s="2">
        <f t="shared" si="6"/>
        <v>15.3</v>
      </c>
      <c r="AA195" s="2">
        <f t="shared" si="7"/>
        <v>36.236842105263158</v>
      </c>
    </row>
    <row r="196" spans="1:27" x14ac:dyDescent="0.2">
      <c r="A196" t="s">
        <v>5005</v>
      </c>
      <c r="B196" t="s">
        <v>4862</v>
      </c>
      <c r="C196" t="s">
        <v>1717</v>
      </c>
      <c r="D196" t="s">
        <v>1777</v>
      </c>
      <c r="E196">
        <v>1</v>
      </c>
      <c r="F196">
        <v>0</v>
      </c>
      <c r="G196">
        <v>0</v>
      </c>
      <c r="H196">
        <v>2</v>
      </c>
      <c r="I196">
        <v>15</v>
      </c>
      <c r="J196">
        <v>7</v>
      </c>
      <c r="K196">
        <v>3</v>
      </c>
      <c r="L196">
        <v>2</v>
      </c>
      <c r="M196">
        <v>23</v>
      </c>
      <c r="N196">
        <v>23</v>
      </c>
      <c r="O196">
        <v>2</v>
      </c>
      <c r="P196">
        <v>202</v>
      </c>
      <c r="Q196">
        <v>15</v>
      </c>
      <c r="R196">
        <v>12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216</v>
      </c>
      <c r="Y196" t="s">
        <v>5006</v>
      </c>
      <c r="Z196" s="2">
        <f t="shared" si="6"/>
        <v>15.266666666666666</v>
      </c>
      <c r="AA196" s="2">
        <f t="shared" si="7"/>
        <v>23.092436974789912</v>
      </c>
    </row>
    <row r="197" spans="1:27" x14ac:dyDescent="0.2">
      <c r="A197" t="s">
        <v>5007</v>
      </c>
      <c r="B197" t="s">
        <v>4859</v>
      </c>
      <c r="C197" t="s">
        <v>1717</v>
      </c>
      <c r="D197" t="s">
        <v>1730</v>
      </c>
      <c r="E197">
        <v>3</v>
      </c>
      <c r="F197">
        <v>0</v>
      </c>
      <c r="G197">
        <v>5</v>
      </c>
      <c r="H197">
        <v>3</v>
      </c>
      <c r="I197">
        <v>62</v>
      </c>
      <c r="J197">
        <v>18</v>
      </c>
      <c r="K197">
        <v>14</v>
      </c>
      <c r="L197">
        <v>1</v>
      </c>
      <c r="M197">
        <v>16</v>
      </c>
      <c r="N197">
        <v>12</v>
      </c>
      <c r="O197">
        <v>25</v>
      </c>
      <c r="P197">
        <v>525</v>
      </c>
      <c r="Q197">
        <v>13</v>
      </c>
      <c r="R197">
        <v>21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93</v>
      </c>
      <c r="Y197" t="s">
        <v>949</v>
      </c>
      <c r="Z197" s="2">
        <f t="shared" si="6"/>
        <v>15.160714285714286</v>
      </c>
      <c r="AA197" s="2">
        <f t="shared" si="7"/>
        <v>21.548223350253807</v>
      </c>
    </row>
    <row r="198" spans="1:27" x14ac:dyDescent="0.2">
      <c r="A198" t="s">
        <v>5008</v>
      </c>
      <c r="B198" t="s">
        <v>4859</v>
      </c>
      <c r="C198" t="s">
        <v>1717</v>
      </c>
      <c r="D198" t="s">
        <v>1730</v>
      </c>
      <c r="E198">
        <v>2</v>
      </c>
      <c r="F198">
        <v>0</v>
      </c>
      <c r="G198">
        <v>2</v>
      </c>
      <c r="H198">
        <v>1</v>
      </c>
      <c r="I198">
        <v>21</v>
      </c>
      <c r="J198">
        <v>7</v>
      </c>
      <c r="K198">
        <v>8</v>
      </c>
      <c r="L198">
        <v>2</v>
      </c>
      <c r="M198">
        <v>20</v>
      </c>
      <c r="N198">
        <v>12</v>
      </c>
      <c r="O198">
        <v>17</v>
      </c>
      <c r="P198">
        <v>400</v>
      </c>
      <c r="Q198">
        <v>13</v>
      </c>
      <c r="R198">
        <v>31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88</v>
      </c>
      <c r="Y198" t="s">
        <v>5009</v>
      </c>
      <c r="Z198" s="2">
        <f t="shared" si="6"/>
        <v>15.142857142857142</v>
      </c>
      <c r="AA198" s="2">
        <f t="shared" si="7"/>
        <v>21.534988713318285</v>
      </c>
    </row>
    <row r="199" spans="1:27" x14ac:dyDescent="0.2">
      <c r="A199" t="s">
        <v>5010</v>
      </c>
      <c r="B199" t="s">
        <v>4859</v>
      </c>
      <c r="C199" t="s">
        <v>1717</v>
      </c>
      <c r="D199" t="s">
        <v>1736</v>
      </c>
      <c r="E199">
        <v>2</v>
      </c>
      <c r="F199">
        <v>0</v>
      </c>
      <c r="G199">
        <v>0</v>
      </c>
      <c r="H199">
        <v>4</v>
      </c>
      <c r="I199">
        <v>16</v>
      </c>
      <c r="J199">
        <v>27</v>
      </c>
      <c r="K199">
        <v>6</v>
      </c>
      <c r="L199">
        <v>6</v>
      </c>
      <c r="M199">
        <v>23</v>
      </c>
      <c r="N199">
        <v>39</v>
      </c>
      <c r="O199">
        <v>5</v>
      </c>
      <c r="P199">
        <v>356</v>
      </c>
      <c r="Q199">
        <v>17</v>
      </c>
      <c r="R199">
        <v>7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297</v>
      </c>
      <c r="Y199" t="s">
        <v>300</v>
      </c>
      <c r="Z199" s="2">
        <f t="shared" si="6"/>
        <v>15.114285714285714</v>
      </c>
      <c r="AA199" s="2">
        <f t="shared" si="7"/>
        <v>15.558823529411764</v>
      </c>
    </row>
    <row r="200" spans="1:27" x14ac:dyDescent="0.2">
      <c r="A200" t="s">
        <v>5011</v>
      </c>
      <c r="B200" t="s">
        <v>4859</v>
      </c>
      <c r="C200" t="s">
        <v>1717</v>
      </c>
      <c r="D200" t="s">
        <v>4885</v>
      </c>
      <c r="E200">
        <v>0</v>
      </c>
      <c r="F200">
        <v>0</v>
      </c>
      <c r="G200">
        <v>2</v>
      </c>
      <c r="H200">
        <v>10</v>
      </c>
      <c r="I200">
        <v>42</v>
      </c>
      <c r="J200">
        <v>51</v>
      </c>
      <c r="K200">
        <v>3</v>
      </c>
      <c r="L200">
        <v>20</v>
      </c>
      <c r="M200">
        <v>55</v>
      </c>
      <c r="N200">
        <v>66</v>
      </c>
      <c r="O200">
        <v>18</v>
      </c>
      <c r="P200">
        <v>1228</v>
      </c>
      <c r="Q200">
        <v>54</v>
      </c>
      <c r="R200">
        <v>16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28</v>
      </c>
      <c r="Y200" t="s">
        <v>129</v>
      </c>
      <c r="Z200" s="2">
        <f t="shared" si="6"/>
        <v>15.067647058823528</v>
      </c>
      <c r="AA200" s="2">
        <f t="shared" si="7"/>
        <v>16.431575196008552</v>
      </c>
    </row>
    <row r="201" spans="1:27" x14ac:dyDescent="0.2">
      <c r="A201" t="s">
        <v>1936</v>
      </c>
      <c r="B201" t="s">
        <v>4859</v>
      </c>
      <c r="C201" t="s">
        <v>1717</v>
      </c>
      <c r="D201" t="s">
        <v>1768</v>
      </c>
      <c r="E201">
        <v>1</v>
      </c>
      <c r="F201">
        <v>0</v>
      </c>
      <c r="G201">
        <v>2</v>
      </c>
      <c r="H201">
        <v>1</v>
      </c>
      <c r="I201">
        <v>9</v>
      </c>
      <c r="J201">
        <v>13</v>
      </c>
      <c r="K201">
        <v>3</v>
      </c>
      <c r="L201">
        <v>3</v>
      </c>
      <c r="M201">
        <v>14</v>
      </c>
      <c r="N201">
        <v>18</v>
      </c>
      <c r="O201">
        <v>13</v>
      </c>
      <c r="P201">
        <v>647</v>
      </c>
      <c r="Q201">
        <v>27</v>
      </c>
      <c r="R201">
        <v>11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80</v>
      </c>
      <c r="Y201" t="s">
        <v>5012</v>
      </c>
      <c r="Z201" s="2">
        <f t="shared" si="6"/>
        <v>15.041176470588235</v>
      </c>
      <c r="AA201" s="2">
        <f t="shared" si="7"/>
        <v>16.579971181556196</v>
      </c>
    </row>
    <row r="202" spans="1:27" x14ac:dyDescent="0.2">
      <c r="A202" t="s">
        <v>5013</v>
      </c>
      <c r="B202" t="s">
        <v>4858</v>
      </c>
      <c r="C202" t="s">
        <v>1717</v>
      </c>
      <c r="D202" t="s">
        <v>1718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 t="s">
        <v>33</v>
      </c>
      <c r="Y202" t="s">
        <v>34</v>
      </c>
      <c r="Z202" s="2">
        <f t="shared" si="6"/>
        <v>15</v>
      </c>
      <c r="AA202" s="2">
        <f t="shared" si="7"/>
        <v>15</v>
      </c>
    </row>
    <row r="203" spans="1:27" x14ac:dyDescent="0.2">
      <c r="A203" t="s">
        <v>1937</v>
      </c>
      <c r="B203" t="s">
        <v>4859</v>
      </c>
      <c r="C203" t="s">
        <v>1717</v>
      </c>
      <c r="D203" t="s">
        <v>1761</v>
      </c>
      <c r="E203">
        <v>4</v>
      </c>
      <c r="F203">
        <v>0</v>
      </c>
      <c r="G203">
        <v>4</v>
      </c>
      <c r="H203">
        <v>4</v>
      </c>
      <c r="I203">
        <v>18</v>
      </c>
      <c r="J203">
        <v>26</v>
      </c>
      <c r="K203">
        <v>22</v>
      </c>
      <c r="L203">
        <v>2</v>
      </c>
      <c r="M203">
        <v>34</v>
      </c>
      <c r="N203">
        <v>19</v>
      </c>
      <c r="O203">
        <v>39</v>
      </c>
      <c r="P203">
        <v>793</v>
      </c>
      <c r="Q203">
        <v>21</v>
      </c>
      <c r="R203">
        <v>7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31</v>
      </c>
      <c r="Y203" t="s">
        <v>156</v>
      </c>
      <c r="Z203" s="2">
        <f t="shared" si="6"/>
        <v>14.993333333333334</v>
      </c>
      <c r="AA203" s="2">
        <f t="shared" si="7"/>
        <v>21.272727272727273</v>
      </c>
    </row>
    <row r="204" spans="1:27" x14ac:dyDescent="0.2">
      <c r="A204" t="s">
        <v>1938</v>
      </c>
      <c r="B204" t="s">
        <v>4862</v>
      </c>
      <c r="C204" t="s">
        <v>1717</v>
      </c>
      <c r="D204" t="s">
        <v>1733</v>
      </c>
      <c r="E204">
        <v>0</v>
      </c>
      <c r="F204">
        <v>0</v>
      </c>
      <c r="G204">
        <v>1</v>
      </c>
      <c r="H204">
        <v>2</v>
      </c>
      <c r="I204">
        <v>8</v>
      </c>
      <c r="J204">
        <v>3</v>
      </c>
      <c r="K204">
        <v>1</v>
      </c>
      <c r="L204">
        <v>3</v>
      </c>
      <c r="M204">
        <v>49</v>
      </c>
      <c r="N204">
        <v>21</v>
      </c>
      <c r="O204">
        <v>7</v>
      </c>
      <c r="P204">
        <v>726</v>
      </c>
      <c r="Q204">
        <v>16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80</v>
      </c>
      <c r="Y204" t="s">
        <v>1939</v>
      </c>
      <c r="Z204" s="2">
        <f t="shared" si="6"/>
        <v>14.976470588235296</v>
      </c>
      <c r="AA204" s="2">
        <f t="shared" si="7"/>
        <v>17.023774145616642</v>
      </c>
    </row>
    <row r="205" spans="1:27" x14ac:dyDescent="0.2">
      <c r="A205" t="s">
        <v>1940</v>
      </c>
      <c r="B205" t="s">
        <v>4862</v>
      </c>
      <c r="C205" t="s">
        <v>1717</v>
      </c>
      <c r="D205" t="s">
        <v>1718</v>
      </c>
      <c r="E205">
        <v>0</v>
      </c>
      <c r="F205">
        <v>0</v>
      </c>
      <c r="G205">
        <v>0</v>
      </c>
      <c r="H205">
        <v>3</v>
      </c>
      <c r="I205">
        <v>15</v>
      </c>
      <c r="J205">
        <v>19</v>
      </c>
      <c r="K205">
        <v>0</v>
      </c>
      <c r="L205">
        <v>2</v>
      </c>
      <c r="M205">
        <v>75</v>
      </c>
      <c r="N205">
        <v>39</v>
      </c>
      <c r="O205">
        <v>2</v>
      </c>
      <c r="P205">
        <v>474</v>
      </c>
      <c r="Q205">
        <v>28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140</v>
      </c>
      <c r="Y205" t="s">
        <v>241</v>
      </c>
      <c r="Z205" s="2">
        <f t="shared" si="6"/>
        <v>14.966666666666665</v>
      </c>
      <c r="AA205" s="2">
        <f t="shared" si="7"/>
        <v>18.148203592814369</v>
      </c>
    </row>
    <row r="206" spans="1:27" x14ac:dyDescent="0.2">
      <c r="A206" t="s">
        <v>1941</v>
      </c>
      <c r="B206" t="s">
        <v>4862</v>
      </c>
      <c r="C206" t="s">
        <v>1717</v>
      </c>
      <c r="D206" t="s">
        <v>1727</v>
      </c>
      <c r="E206">
        <v>0</v>
      </c>
      <c r="F206">
        <v>0</v>
      </c>
      <c r="G206">
        <v>0</v>
      </c>
      <c r="H206">
        <v>3</v>
      </c>
      <c r="I206">
        <v>7</v>
      </c>
      <c r="J206">
        <v>15</v>
      </c>
      <c r="K206">
        <v>3</v>
      </c>
      <c r="L206">
        <v>9</v>
      </c>
      <c r="M206">
        <v>90</v>
      </c>
      <c r="N206">
        <v>13</v>
      </c>
      <c r="O206">
        <v>3</v>
      </c>
      <c r="P206">
        <v>815</v>
      </c>
      <c r="Q206">
        <v>17</v>
      </c>
      <c r="R206">
        <v>6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334</v>
      </c>
      <c r="Y206" t="s">
        <v>5014</v>
      </c>
      <c r="Z206" s="2">
        <f t="shared" si="6"/>
        <v>14.95</v>
      </c>
      <c r="AA206" s="2">
        <f t="shared" si="7"/>
        <v>18.844537815126049</v>
      </c>
    </row>
    <row r="207" spans="1:27" x14ac:dyDescent="0.2">
      <c r="A207" t="s">
        <v>1942</v>
      </c>
      <c r="B207" t="s">
        <v>4859</v>
      </c>
      <c r="C207" t="s">
        <v>1717</v>
      </c>
      <c r="D207" t="s">
        <v>1748</v>
      </c>
      <c r="E207">
        <v>4</v>
      </c>
      <c r="F207">
        <v>0</v>
      </c>
      <c r="G207">
        <v>6</v>
      </c>
      <c r="H207">
        <v>2</v>
      </c>
      <c r="I207">
        <v>23</v>
      </c>
      <c r="J207">
        <v>27</v>
      </c>
      <c r="K207">
        <v>35</v>
      </c>
      <c r="L207">
        <v>0</v>
      </c>
      <c r="M207">
        <v>13</v>
      </c>
      <c r="N207">
        <v>8</v>
      </c>
      <c r="O207">
        <v>38</v>
      </c>
      <c r="P207">
        <v>597</v>
      </c>
      <c r="Q207">
        <v>13</v>
      </c>
      <c r="R207">
        <v>50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42</v>
      </c>
      <c r="Y207" t="s">
        <v>317</v>
      </c>
      <c r="Z207" s="2">
        <f t="shared" si="6"/>
        <v>14.94857142857143</v>
      </c>
      <c r="AA207" s="2">
        <f t="shared" si="7"/>
        <v>22.584172661870504</v>
      </c>
    </row>
    <row r="208" spans="1:27" x14ac:dyDescent="0.2">
      <c r="A208" t="s">
        <v>1943</v>
      </c>
      <c r="B208" t="s">
        <v>4862</v>
      </c>
      <c r="C208" t="s">
        <v>1717</v>
      </c>
      <c r="D208" t="s">
        <v>1748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9</v>
      </c>
      <c r="N208">
        <v>6</v>
      </c>
      <c r="O208">
        <v>0</v>
      </c>
      <c r="P208">
        <v>53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392</v>
      </c>
      <c r="Y208" t="s">
        <v>66</v>
      </c>
      <c r="Z208" s="2">
        <f t="shared" si="6"/>
        <v>14.933333333333332</v>
      </c>
      <c r="AA208" s="2">
        <f t="shared" si="7"/>
        <v>22.4</v>
      </c>
    </row>
    <row r="209" spans="1:27" x14ac:dyDescent="0.2">
      <c r="A209" t="s">
        <v>1944</v>
      </c>
      <c r="B209" t="s">
        <v>4859</v>
      </c>
      <c r="C209" t="s">
        <v>1717</v>
      </c>
      <c r="D209" t="s">
        <v>1757</v>
      </c>
      <c r="E209">
        <v>0</v>
      </c>
      <c r="F209">
        <v>0</v>
      </c>
      <c r="G209">
        <v>2</v>
      </c>
      <c r="H209">
        <v>3</v>
      </c>
      <c r="I209">
        <v>10</v>
      </c>
      <c r="J209">
        <v>15</v>
      </c>
      <c r="K209">
        <v>3</v>
      </c>
      <c r="L209">
        <v>4</v>
      </c>
      <c r="M209">
        <v>28</v>
      </c>
      <c r="N209">
        <v>20</v>
      </c>
      <c r="O209">
        <v>23</v>
      </c>
      <c r="P209">
        <v>515</v>
      </c>
      <c r="Q209">
        <v>20</v>
      </c>
      <c r="R209">
        <v>6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80</v>
      </c>
      <c r="Y209" t="s">
        <v>5015</v>
      </c>
      <c r="Z209" s="2">
        <f t="shared" si="6"/>
        <v>14.911764705882353</v>
      </c>
      <c r="AA209" s="2">
        <f t="shared" si="7"/>
        <v>15.832755031228311</v>
      </c>
    </row>
    <row r="210" spans="1:27" x14ac:dyDescent="0.2">
      <c r="A210" t="s">
        <v>1945</v>
      </c>
      <c r="B210" t="s">
        <v>4859</v>
      </c>
      <c r="C210" t="s">
        <v>1717</v>
      </c>
      <c r="D210" t="s">
        <v>1722</v>
      </c>
      <c r="E210">
        <v>0</v>
      </c>
      <c r="F210">
        <v>0</v>
      </c>
      <c r="G210">
        <v>0</v>
      </c>
      <c r="H210">
        <v>5</v>
      </c>
      <c r="I210">
        <v>40</v>
      </c>
      <c r="J210">
        <v>33</v>
      </c>
      <c r="K210">
        <v>5</v>
      </c>
      <c r="L210">
        <v>8</v>
      </c>
      <c r="M210">
        <v>31</v>
      </c>
      <c r="N210">
        <v>53</v>
      </c>
      <c r="O210">
        <v>15</v>
      </c>
      <c r="P210">
        <v>1016</v>
      </c>
      <c r="Q210">
        <v>45</v>
      </c>
      <c r="R210">
        <v>18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37</v>
      </c>
      <c r="Y210" t="s">
        <v>1101</v>
      </c>
      <c r="Z210" s="2">
        <f t="shared" si="6"/>
        <v>14.882758620689655</v>
      </c>
      <c r="AA210" s="2">
        <f t="shared" si="7"/>
        <v>21.749160134378499</v>
      </c>
    </row>
    <row r="211" spans="1:27" x14ac:dyDescent="0.2">
      <c r="A211" t="s">
        <v>1946</v>
      </c>
      <c r="B211" t="s">
        <v>4863</v>
      </c>
      <c r="C211" t="s">
        <v>1717</v>
      </c>
      <c r="D211" t="s">
        <v>1736</v>
      </c>
      <c r="E211">
        <v>15</v>
      </c>
      <c r="F211">
        <v>0</v>
      </c>
      <c r="G211">
        <v>2</v>
      </c>
      <c r="H211">
        <v>10</v>
      </c>
      <c r="I211">
        <v>47</v>
      </c>
      <c r="J211">
        <v>79</v>
      </c>
      <c r="K211">
        <v>49</v>
      </c>
      <c r="L211">
        <v>1</v>
      </c>
      <c r="M211">
        <v>46</v>
      </c>
      <c r="N211">
        <v>6</v>
      </c>
      <c r="O211">
        <v>29</v>
      </c>
      <c r="P211">
        <v>550</v>
      </c>
      <c r="Q211">
        <v>5</v>
      </c>
      <c r="R211">
        <v>29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50</v>
      </c>
      <c r="Y211" t="s">
        <v>5016</v>
      </c>
      <c r="Z211" s="2">
        <f t="shared" si="6"/>
        <v>14.805555555555555</v>
      </c>
      <c r="AA211" s="2">
        <f t="shared" si="7"/>
        <v>15.320983711274351</v>
      </c>
    </row>
    <row r="212" spans="1:27" x14ac:dyDescent="0.2">
      <c r="A212" t="s">
        <v>1947</v>
      </c>
      <c r="B212" t="s">
        <v>4863</v>
      </c>
      <c r="C212" t="s">
        <v>1717</v>
      </c>
      <c r="D212" t="s">
        <v>1740</v>
      </c>
      <c r="E212">
        <v>15</v>
      </c>
      <c r="F212">
        <v>0</v>
      </c>
      <c r="G212">
        <v>2</v>
      </c>
      <c r="H212">
        <v>1</v>
      </c>
      <c r="I212">
        <v>29</v>
      </c>
      <c r="J212">
        <v>25</v>
      </c>
      <c r="K212">
        <v>50</v>
      </c>
      <c r="L212">
        <v>2</v>
      </c>
      <c r="M212">
        <v>4</v>
      </c>
      <c r="N212">
        <v>4</v>
      </c>
      <c r="O212">
        <v>16</v>
      </c>
      <c r="P212">
        <v>361</v>
      </c>
      <c r="Q212">
        <v>14</v>
      </c>
      <c r="R212">
        <v>27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96</v>
      </c>
      <c r="Y212" t="s">
        <v>5017</v>
      </c>
      <c r="Z212" s="2">
        <f t="shared" si="6"/>
        <v>14.786486486486487</v>
      </c>
      <c r="AA212" s="2">
        <f t="shared" si="7"/>
        <v>14.822095123419627</v>
      </c>
    </row>
    <row r="213" spans="1:27" x14ac:dyDescent="0.2">
      <c r="A213" t="s">
        <v>1948</v>
      </c>
      <c r="B213" t="s">
        <v>4859</v>
      </c>
      <c r="C213" t="s">
        <v>1717</v>
      </c>
      <c r="D213" t="s">
        <v>1722</v>
      </c>
      <c r="E213">
        <v>1</v>
      </c>
      <c r="F213">
        <v>0</v>
      </c>
      <c r="G213">
        <v>4</v>
      </c>
      <c r="H213">
        <v>3</v>
      </c>
      <c r="I213">
        <v>20</v>
      </c>
      <c r="J213">
        <v>15</v>
      </c>
      <c r="K213">
        <v>17</v>
      </c>
      <c r="L213">
        <v>3</v>
      </c>
      <c r="M213">
        <v>14</v>
      </c>
      <c r="N213">
        <v>12</v>
      </c>
      <c r="O213">
        <v>19</v>
      </c>
      <c r="P213">
        <v>795</v>
      </c>
      <c r="Q213">
        <v>10</v>
      </c>
      <c r="R213">
        <v>21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145</v>
      </c>
      <c r="Y213" t="s">
        <v>1949</v>
      </c>
      <c r="Z213" s="2">
        <f t="shared" si="6"/>
        <v>14.760869565217391</v>
      </c>
      <c r="AA213" s="2">
        <f t="shared" si="7"/>
        <v>24.720873786407768</v>
      </c>
    </row>
    <row r="214" spans="1:27" x14ac:dyDescent="0.2">
      <c r="A214" t="s">
        <v>1950</v>
      </c>
      <c r="B214" t="s">
        <v>4863</v>
      </c>
      <c r="C214" t="s">
        <v>1717</v>
      </c>
      <c r="D214" t="s">
        <v>1740</v>
      </c>
      <c r="E214">
        <v>0</v>
      </c>
      <c r="F214">
        <v>0</v>
      </c>
      <c r="G214">
        <v>2</v>
      </c>
      <c r="H214">
        <v>1</v>
      </c>
      <c r="I214">
        <v>22</v>
      </c>
      <c r="J214">
        <v>9</v>
      </c>
      <c r="K214">
        <v>7</v>
      </c>
      <c r="L214">
        <v>2</v>
      </c>
      <c r="M214">
        <v>13</v>
      </c>
      <c r="N214">
        <v>8</v>
      </c>
      <c r="O214">
        <v>9</v>
      </c>
      <c r="P214">
        <v>128</v>
      </c>
      <c r="Q214">
        <v>9</v>
      </c>
      <c r="R214">
        <v>26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297</v>
      </c>
      <c r="Y214" t="s">
        <v>5018</v>
      </c>
      <c r="Z214" s="2">
        <f t="shared" si="6"/>
        <v>14.735714285714286</v>
      </c>
      <c r="AA214" s="2">
        <f t="shared" si="7"/>
        <v>18.114146341463414</v>
      </c>
    </row>
    <row r="215" spans="1:27" x14ac:dyDescent="0.2">
      <c r="A215" t="s">
        <v>1951</v>
      </c>
      <c r="B215" t="s">
        <v>4859</v>
      </c>
      <c r="C215" t="s">
        <v>1717</v>
      </c>
      <c r="D215" t="s">
        <v>1720</v>
      </c>
      <c r="E215">
        <v>0</v>
      </c>
      <c r="F215">
        <v>0</v>
      </c>
      <c r="G215">
        <v>1</v>
      </c>
      <c r="H215">
        <v>1</v>
      </c>
      <c r="I215">
        <v>5</v>
      </c>
      <c r="J215">
        <v>5</v>
      </c>
      <c r="K215">
        <v>4</v>
      </c>
      <c r="L215">
        <v>1</v>
      </c>
      <c r="M215">
        <v>5</v>
      </c>
      <c r="N215">
        <v>5</v>
      </c>
      <c r="O215">
        <v>14</v>
      </c>
      <c r="P215">
        <v>199</v>
      </c>
      <c r="Q215">
        <v>17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160</v>
      </c>
      <c r="Y215" t="s">
        <v>5019</v>
      </c>
      <c r="Z215" s="2">
        <f t="shared" si="6"/>
        <v>14.655555555555557</v>
      </c>
      <c r="AA215" s="2">
        <f t="shared" si="7"/>
        <v>25.694805194805195</v>
      </c>
    </row>
    <row r="216" spans="1:27" x14ac:dyDescent="0.2">
      <c r="A216" t="s">
        <v>1952</v>
      </c>
      <c r="B216" t="s">
        <v>4859</v>
      </c>
      <c r="C216" t="s">
        <v>1717</v>
      </c>
      <c r="D216" t="s">
        <v>1748</v>
      </c>
      <c r="E216">
        <v>2</v>
      </c>
      <c r="F216">
        <v>0</v>
      </c>
      <c r="G216">
        <v>1</v>
      </c>
      <c r="H216">
        <v>10</v>
      </c>
      <c r="I216">
        <v>24</v>
      </c>
      <c r="J216">
        <v>48</v>
      </c>
      <c r="K216">
        <v>10</v>
      </c>
      <c r="L216">
        <v>21</v>
      </c>
      <c r="M216">
        <v>61</v>
      </c>
      <c r="N216">
        <v>35</v>
      </c>
      <c r="O216">
        <v>26</v>
      </c>
      <c r="P216">
        <v>1067</v>
      </c>
      <c r="Q216">
        <v>50</v>
      </c>
      <c r="R216">
        <v>12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134</v>
      </c>
      <c r="Y216" t="s">
        <v>159</v>
      </c>
      <c r="Z216" s="2">
        <f t="shared" si="6"/>
        <v>14.627272727272727</v>
      </c>
      <c r="AA216" s="2">
        <f t="shared" si="7"/>
        <v>20.540425531914892</v>
      </c>
    </row>
    <row r="217" spans="1:27" x14ac:dyDescent="0.2">
      <c r="A217" t="s">
        <v>1953</v>
      </c>
      <c r="B217" t="s">
        <v>4859</v>
      </c>
      <c r="C217" t="s">
        <v>1717</v>
      </c>
      <c r="D217" t="s">
        <v>1754</v>
      </c>
      <c r="E217">
        <v>3</v>
      </c>
      <c r="F217">
        <v>0</v>
      </c>
      <c r="G217">
        <v>0</v>
      </c>
      <c r="H217">
        <v>9</v>
      </c>
      <c r="I217">
        <v>43</v>
      </c>
      <c r="J217">
        <v>27</v>
      </c>
      <c r="K217">
        <v>9</v>
      </c>
      <c r="L217">
        <v>6</v>
      </c>
      <c r="M217">
        <v>15</v>
      </c>
      <c r="N217">
        <v>40</v>
      </c>
      <c r="O217">
        <v>24</v>
      </c>
      <c r="P217">
        <v>1191</v>
      </c>
      <c r="Q217">
        <v>32</v>
      </c>
      <c r="R217">
        <v>15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31</v>
      </c>
      <c r="Y217" t="s">
        <v>5020</v>
      </c>
      <c r="Z217" s="2">
        <f t="shared" si="6"/>
        <v>14.620000000000001</v>
      </c>
      <c r="AA217" s="2">
        <f t="shared" si="7"/>
        <v>16.523231477605695</v>
      </c>
    </row>
    <row r="218" spans="1:27" x14ac:dyDescent="0.2">
      <c r="A218" t="s">
        <v>1954</v>
      </c>
      <c r="B218" t="s">
        <v>4859</v>
      </c>
      <c r="C218" t="s">
        <v>1717</v>
      </c>
      <c r="D218" t="s">
        <v>1740</v>
      </c>
      <c r="E218">
        <v>0</v>
      </c>
      <c r="F218">
        <v>1</v>
      </c>
      <c r="G218">
        <v>3</v>
      </c>
      <c r="H218">
        <v>4</v>
      </c>
      <c r="I218">
        <v>38</v>
      </c>
      <c r="J218">
        <v>26</v>
      </c>
      <c r="K218">
        <v>12</v>
      </c>
      <c r="L218">
        <v>1</v>
      </c>
      <c r="M218">
        <v>20</v>
      </c>
      <c r="N218">
        <v>9</v>
      </c>
      <c r="O218">
        <v>31</v>
      </c>
      <c r="P218">
        <v>248</v>
      </c>
      <c r="Q218">
        <v>16</v>
      </c>
      <c r="R218">
        <v>56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116</v>
      </c>
      <c r="Y218" t="s">
        <v>1955</v>
      </c>
      <c r="Z218" s="2">
        <f t="shared" si="6"/>
        <v>14.612</v>
      </c>
      <c r="AA218" s="2">
        <f t="shared" si="7"/>
        <v>20.157572041692212</v>
      </c>
    </row>
    <row r="219" spans="1:27" x14ac:dyDescent="0.2">
      <c r="A219" t="s">
        <v>1956</v>
      </c>
      <c r="B219" t="s">
        <v>4862</v>
      </c>
      <c r="C219" t="s">
        <v>1717</v>
      </c>
      <c r="D219" t="s">
        <v>1740</v>
      </c>
      <c r="E219">
        <v>0</v>
      </c>
      <c r="F219">
        <v>0</v>
      </c>
      <c r="G219">
        <v>1</v>
      </c>
      <c r="H219">
        <v>5</v>
      </c>
      <c r="I219">
        <v>9</v>
      </c>
      <c r="J219">
        <v>17</v>
      </c>
      <c r="K219">
        <v>2</v>
      </c>
      <c r="L219">
        <v>17</v>
      </c>
      <c r="M219">
        <v>154</v>
      </c>
      <c r="N219">
        <v>43</v>
      </c>
      <c r="O219">
        <v>0</v>
      </c>
      <c r="P219">
        <v>501</v>
      </c>
      <c r="Q219">
        <v>20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93</v>
      </c>
      <c r="Y219" t="s">
        <v>5021</v>
      </c>
      <c r="Z219" s="2">
        <f t="shared" si="6"/>
        <v>14.592857142857143</v>
      </c>
      <c r="AA219" s="2">
        <f t="shared" si="7"/>
        <v>17.009250693802038</v>
      </c>
    </row>
    <row r="220" spans="1:27" x14ac:dyDescent="0.2">
      <c r="A220" t="s">
        <v>5022</v>
      </c>
      <c r="B220" t="s">
        <v>4859</v>
      </c>
      <c r="C220" t="s">
        <v>1717</v>
      </c>
      <c r="D220" t="s">
        <v>4879</v>
      </c>
      <c r="E220">
        <v>2</v>
      </c>
      <c r="F220">
        <v>0</v>
      </c>
      <c r="G220">
        <v>0</v>
      </c>
      <c r="H220">
        <v>4</v>
      </c>
      <c r="I220">
        <v>19</v>
      </c>
      <c r="J220">
        <v>17</v>
      </c>
      <c r="K220">
        <v>6</v>
      </c>
      <c r="L220">
        <v>0</v>
      </c>
      <c r="M220">
        <v>11</v>
      </c>
      <c r="N220">
        <v>14</v>
      </c>
      <c r="O220">
        <v>6</v>
      </c>
      <c r="P220">
        <v>251</v>
      </c>
      <c r="Q220">
        <v>12</v>
      </c>
      <c r="R220">
        <v>21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216</v>
      </c>
      <c r="Y220" t="s">
        <v>860</v>
      </c>
      <c r="Z220" s="2">
        <f t="shared" si="6"/>
        <v>14.549999999999999</v>
      </c>
      <c r="AA220" s="2">
        <f t="shared" si="7"/>
        <v>15.620278330019881</v>
      </c>
    </row>
    <row r="221" spans="1:27" x14ac:dyDescent="0.2">
      <c r="A221" t="s">
        <v>1957</v>
      </c>
      <c r="B221" t="s">
        <v>4859</v>
      </c>
      <c r="C221" t="s">
        <v>1717</v>
      </c>
      <c r="D221" t="s">
        <v>1795</v>
      </c>
      <c r="E221">
        <v>0</v>
      </c>
      <c r="F221">
        <v>0</v>
      </c>
      <c r="G221">
        <v>1</v>
      </c>
      <c r="H221">
        <v>5</v>
      </c>
      <c r="I221">
        <v>20</v>
      </c>
      <c r="J221">
        <v>18</v>
      </c>
      <c r="K221">
        <v>2</v>
      </c>
      <c r="L221">
        <v>19</v>
      </c>
      <c r="M221">
        <v>48</v>
      </c>
      <c r="N221">
        <v>37</v>
      </c>
      <c r="O221">
        <v>20</v>
      </c>
      <c r="P221">
        <v>1154</v>
      </c>
      <c r="Q221">
        <v>30</v>
      </c>
      <c r="R221">
        <v>9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31</v>
      </c>
      <c r="Y221" t="s">
        <v>1958</v>
      </c>
      <c r="Z221" s="2">
        <f t="shared" si="6"/>
        <v>14.33</v>
      </c>
      <c r="AA221" s="2">
        <f t="shared" si="7"/>
        <v>16.940017513134851</v>
      </c>
    </row>
    <row r="222" spans="1:27" x14ac:dyDescent="0.2">
      <c r="A222" t="s">
        <v>1959</v>
      </c>
      <c r="B222" t="s">
        <v>4863</v>
      </c>
      <c r="C222" t="s">
        <v>1717</v>
      </c>
      <c r="D222" t="s">
        <v>1740</v>
      </c>
      <c r="E222">
        <v>3</v>
      </c>
      <c r="F222">
        <v>0</v>
      </c>
      <c r="G222">
        <v>0</v>
      </c>
      <c r="H222">
        <v>2</v>
      </c>
      <c r="I222">
        <v>32</v>
      </c>
      <c r="J222">
        <v>25</v>
      </c>
      <c r="K222">
        <v>15</v>
      </c>
      <c r="L222">
        <v>1</v>
      </c>
      <c r="M222">
        <v>31</v>
      </c>
      <c r="N222">
        <v>10</v>
      </c>
      <c r="O222">
        <v>11</v>
      </c>
      <c r="P222">
        <v>223</v>
      </c>
      <c r="Q222">
        <v>7</v>
      </c>
      <c r="R222">
        <v>15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140</v>
      </c>
      <c r="Y222" t="s">
        <v>1960</v>
      </c>
      <c r="Z222" s="2">
        <f t="shared" si="6"/>
        <v>14.322222222222223</v>
      </c>
      <c r="AA222" s="2">
        <f t="shared" si="7"/>
        <v>18.940408163265307</v>
      </c>
    </row>
    <row r="223" spans="1:27" x14ac:dyDescent="0.2">
      <c r="A223" t="s">
        <v>5023</v>
      </c>
      <c r="B223" t="s">
        <v>4862</v>
      </c>
      <c r="C223" t="s">
        <v>1717</v>
      </c>
      <c r="D223" t="s">
        <v>4885</v>
      </c>
      <c r="E223">
        <v>1</v>
      </c>
      <c r="F223">
        <v>0</v>
      </c>
      <c r="G223">
        <v>0</v>
      </c>
      <c r="H223">
        <v>3</v>
      </c>
      <c r="I223">
        <v>3</v>
      </c>
      <c r="J223">
        <v>15</v>
      </c>
      <c r="K223">
        <v>5</v>
      </c>
      <c r="L223">
        <v>6</v>
      </c>
      <c r="M223">
        <v>69</v>
      </c>
      <c r="N223">
        <v>27</v>
      </c>
      <c r="O223">
        <v>0</v>
      </c>
      <c r="P223">
        <v>300</v>
      </c>
      <c r="Q223">
        <v>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297</v>
      </c>
      <c r="Y223" t="s">
        <v>1961</v>
      </c>
      <c r="Z223" s="2">
        <f t="shared" si="6"/>
        <v>14.214285714285714</v>
      </c>
      <c r="AA223" s="2">
        <f t="shared" si="7"/>
        <v>19.425162689804775</v>
      </c>
    </row>
    <row r="224" spans="1:27" x14ac:dyDescent="0.2">
      <c r="A224" t="s">
        <v>1962</v>
      </c>
      <c r="B224" t="s">
        <v>4863</v>
      </c>
      <c r="C224" t="s">
        <v>1717</v>
      </c>
      <c r="D224" t="s">
        <v>1800</v>
      </c>
      <c r="E224">
        <v>8</v>
      </c>
      <c r="F224">
        <v>0</v>
      </c>
      <c r="G224">
        <v>2</v>
      </c>
      <c r="H224">
        <v>2</v>
      </c>
      <c r="I224">
        <v>59</v>
      </c>
      <c r="J224">
        <v>41</v>
      </c>
      <c r="K224">
        <v>37</v>
      </c>
      <c r="L224">
        <v>2</v>
      </c>
      <c r="M224">
        <v>40</v>
      </c>
      <c r="N224">
        <v>7</v>
      </c>
      <c r="O224">
        <v>24</v>
      </c>
      <c r="P224">
        <v>475</v>
      </c>
      <c r="Q224">
        <v>13</v>
      </c>
      <c r="R224">
        <v>27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193</v>
      </c>
      <c r="Y224" t="s">
        <v>5024</v>
      </c>
      <c r="Z224" s="2">
        <f t="shared" si="6"/>
        <v>14.210526315789474</v>
      </c>
      <c r="AA224" s="2">
        <f t="shared" si="7"/>
        <v>16.804979253112034</v>
      </c>
    </row>
    <row r="225" spans="1:27" x14ac:dyDescent="0.2">
      <c r="A225" t="s">
        <v>5025</v>
      </c>
      <c r="B225" t="s">
        <v>4862</v>
      </c>
      <c r="C225" t="s">
        <v>1717</v>
      </c>
      <c r="D225" t="s">
        <v>1740</v>
      </c>
      <c r="E225">
        <v>0</v>
      </c>
      <c r="F225">
        <v>0</v>
      </c>
      <c r="G225">
        <v>0</v>
      </c>
      <c r="H225">
        <v>2</v>
      </c>
      <c r="I225">
        <v>7</v>
      </c>
      <c r="J225">
        <v>17</v>
      </c>
      <c r="K225">
        <v>3</v>
      </c>
      <c r="L225">
        <v>17</v>
      </c>
      <c r="M225">
        <v>98</v>
      </c>
      <c r="N225">
        <v>34</v>
      </c>
      <c r="O225">
        <v>2</v>
      </c>
      <c r="P225">
        <v>450</v>
      </c>
      <c r="Q225">
        <v>24</v>
      </c>
      <c r="R225">
        <v>5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263</v>
      </c>
      <c r="Y225" t="s">
        <v>934</v>
      </c>
      <c r="Z225" s="2">
        <f t="shared" si="6"/>
        <v>14.166666666666666</v>
      </c>
      <c r="AA225" s="2">
        <f t="shared" si="7"/>
        <v>16.293929712460063</v>
      </c>
    </row>
    <row r="226" spans="1:27" x14ac:dyDescent="0.2">
      <c r="A226" t="s">
        <v>1963</v>
      </c>
      <c r="B226" t="s">
        <v>4863</v>
      </c>
      <c r="C226" t="s">
        <v>1717</v>
      </c>
      <c r="D226" t="s">
        <v>1740</v>
      </c>
      <c r="E226">
        <v>2</v>
      </c>
      <c r="F226">
        <v>0</v>
      </c>
      <c r="G226">
        <v>0</v>
      </c>
      <c r="H226">
        <v>5</v>
      </c>
      <c r="I226">
        <v>42</v>
      </c>
      <c r="J226">
        <v>27</v>
      </c>
      <c r="K226">
        <v>20</v>
      </c>
      <c r="L226">
        <v>2</v>
      </c>
      <c r="M226">
        <v>36</v>
      </c>
      <c r="N226">
        <v>22</v>
      </c>
      <c r="O226">
        <v>15</v>
      </c>
      <c r="P226">
        <v>369</v>
      </c>
      <c r="Q226">
        <v>15</v>
      </c>
      <c r="R226">
        <v>15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263</v>
      </c>
      <c r="Y226" t="s">
        <v>335</v>
      </c>
      <c r="Z226" s="2">
        <f t="shared" si="6"/>
        <v>14.1625</v>
      </c>
      <c r="AA226" s="2">
        <f t="shared" si="7"/>
        <v>17.450656018254421</v>
      </c>
    </row>
    <row r="227" spans="1:27" x14ac:dyDescent="0.2">
      <c r="A227" t="s">
        <v>1964</v>
      </c>
      <c r="B227" t="s">
        <v>4859</v>
      </c>
      <c r="C227" t="s">
        <v>1717</v>
      </c>
      <c r="D227" t="s">
        <v>1761</v>
      </c>
      <c r="E227">
        <v>1</v>
      </c>
      <c r="F227">
        <v>0</v>
      </c>
      <c r="G227">
        <v>0</v>
      </c>
      <c r="H227">
        <v>5</v>
      </c>
      <c r="I227">
        <v>22</v>
      </c>
      <c r="J227">
        <v>24</v>
      </c>
      <c r="K227">
        <v>10</v>
      </c>
      <c r="L227">
        <v>1</v>
      </c>
      <c r="M227">
        <v>3</v>
      </c>
      <c r="N227">
        <v>5</v>
      </c>
      <c r="O227">
        <v>21</v>
      </c>
      <c r="P227">
        <v>389</v>
      </c>
      <c r="Q227">
        <v>25</v>
      </c>
      <c r="R227">
        <v>76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263</v>
      </c>
      <c r="Y227" t="s">
        <v>1324</v>
      </c>
      <c r="Z227" s="2">
        <f t="shared" si="6"/>
        <v>14.1625</v>
      </c>
      <c r="AA227" s="2">
        <f t="shared" si="7"/>
        <v>27.734360834088843</v>
      </c>
    </row>
    <row r="228" spans="1:27" x14ac:dyDescent="0.2">
      <c r="A228" t="s">
        <v>1965</v>
      </c>
      <c r="B228" t="s">
        <v>4859</v>
      </c>
      <c r="C228" t="s">
        <v>1717</v>
      </c>
      <c r="D228" t="s">
        <v>1757</v>
      </c>
      <c r="E228">
        <v>0</v>
      </c>
      <c r="F228">
        <v>0</v>
      </c>
      <c r="G228">
        <v>3</v>
      </c>
      <c r="H228">
        <v>4</v>
      </c>
      <c r="I228">
        <v>36</v>
      </c>
      <c r="J228">
        <v>46</v>
      </c>
      <c r="K228">
        <v>10</v>
      </c>
      <c r="L228">
        <v>3</v>
      </c>
      <c r="M228">
        <v>14</v>
      </c>
      <c r="N228">
        <v>26</v>
      </c>
      <c r="O228">
        <v>27</v>
      </c>
      <c r="P228">
        <v>501</v>
      </c>
      <c r="Q228">
        <v>35</v>
      </c>
      <c r="R228">
        <v>62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37</v>
      </c>
      <c r="Y228" t="s">
        <v>1966</v>
      </c>
      <c r="Z228" s="2">
        <f t="shared" si="6"/>
        <v>14.106896551724139</v>
      </c>
      <c r="AA228" s="2">
        <f t="shared" si="7"/>
        <v>17.608321377331421</v>
      </c>
    </row>
    <row r="229" spans="1:27" x14ac:dyDescent="0.2">
      <c r="A229" t="s">
        <v>1967</v>
      </c>
      <c r="B229" t="s">
        <v>4863</v>
      </c>
      <c r="C229" t="s">
        <v>1717</v>
      </c>
      <c r="D229" t="s">
        <v>1718</v>
      </c>
      <c r="E229">
        <v>5</v>
      </c>
      <c r="F229">
        <v>0</v>
      </c>
      <c r="G229">
        <v>5</v>
      </c>
      <c r="H229">
        <v>8</v>
      </c>
      <c r="I229">
        <v>11</v>
      </c>
      <c r="J229">
        <v>23</v>
      </c>
      <c r="K229">
        <v>23</v>
      </c>
      <c r="L229">
        <v>3</v>
      </c>
      <c r="M229">
        <v>12</v>
      </c>
      <c r="N229">
        <v>15</v>
      </c>
      <c r="O229">
        <v>29</v>
      </c>
      <c r="P229">
        <v>642</v>
      </c>
      <c r="Q229">
        <v>10</v>
      </c>
      <c r="R229">
        <v>14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116</v>
      </c>
      <c r="Y229" t="s">
        <v>496</v>
      </c>
      <c r="Z229" s="2">
        <f t="shared" si="6"/>
        <v>14.068</v>
      </c>
      <c r="AA229" s="2">
        <f t="shared" si="7"/>
        <v>20.513933895009718</v>
      </c>
    </row>
    <row r="230" spans="1:27" x14ac:dyDescent="0.2">
      <c r="A230" t="s">
        <v>1968</v>
      </c>
      <c r="B230" t="s">
        <v>4862</v>
      </c>
      <c r="C230" t="s">
        <v>1717</v>
      </c>
      <c r="D230" t="s">
        <v>1800</v>
      </c>
      <c r="E230">
        <v>0</v>
      </c>
      <c r="F230">
        <v>0</v>
      </c>
      <c r="G230">
        <v>2</v>
      </c>
      <c r="H230">
        <v>8</v>
      </c>
      <c r="I230">
        <v>17</v>
      </c>
      <c r="J230">
        <v>49</v>
      </c>
      <c r="K230">
        <v>2</v>
      </c>
      <c r="L230">
        <v>9</v>
      </c>
      <c r="M230">
        <v>112</v>
      </c>
      <c r="N230">
        <v>60</v>
      </c>
      <c r="O230">
        <v>9</v>
      </c>
      <c r="P230">
        <v>519</v>
      </c>
      <c r="Q230">
        <v>56</v>
      </c>
      <c r="R230">
        <v>30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63</v>
      </c>
      <c r="Y230" t="s">
        <v>1836</v>
      </c>
      <c r="Z230" s="2">
        <f t="shared" si="6"/>
        <v>14.059374999999999</v>
      </c>
      <c r="AA230" s="2">
        <f t="shared" si="7"/>
        <v>15.354948805460749</v>
      </c>
    </row>
    <row r="231" spans="1:27" x14ac:dyDescent="0.2">
      <c r="A231" t="s">
        <v>1969</v>
      </c>
      <c r="B231" t="s">
        <v>4863</v>
      </c>
      <c r="C231" t="s">
        <v>1717</v>
      </c>
      <c r="D231" t="s">
        <v>1768</v>
      </c>
      <c r="E231">
        <v>15</v>
      </c>
      <c r="F231">
        <v>0</v>
      </c>
      <c r="G231">
        <v>1</v>
      </c>
      <c r="H231">
        <v>2</v>
      </c>
      <c r="I231">
        <v>31</v>
      </c>
      <c r="J231">
        <v>50</v>
      </c>
      <c r="K231">
        <v>29</v>
      </c>
      <c r="L231">
        <v>4</v>
      </c>
      <c r="M231">
        <v>36</v>
      </c>
      <c r="N231">
        <v>1</v>
      </c>
      <c r="O231">
        <v>23</v>
      </c>
      <c r="P231">
        <v>597</v>
      </c>
      <c r="Q231">
        <v>14</v>
      </c>
      <c r="R231">
        <v>7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134</v>
      </c>
      <c r="Y231" t="s">
        <v>5026</v>
      </c>
      <c r="Z231" s="2">
        <f t="shared" si="6"/>
        <v>13.975757575757575</v>
      </c>
      <c r="AA231" s="2">
        <f t="shared" si="7"/>
        <v>16.990585345886203</v>
      </c>
    </row>
    <row r="232" spans="1:27" x14ac:dyDescent="0.2">
      <c r="A232" t="s">
        <v>5027</v>
      </c>
      <c r="B232" t="s">
        <v>4859</v>
      </c>
      <c r="C232" t="s">
        <v>1717</v>
      </c>
      <c r="D232" t="s">
        <v>1730</v>
      </c>
      <c r="E232">
        <v>0</v>
      </c>
      <c r="F232">
        <v>1</v>
      </c>
      <c r="G232">
        <v>1</v>
      </c>
      <c r="H232">
        <v>2</v>
      </c>
      <c r="I232">
        <v>17</v>
      </c>
      <c r="J232">
        <v>17</v>
      </c>
      <c r="K232">
        <v>3</v>
      </c>
      <c r="L232">
        <v>4</v>
      </c>
      <c r="M232">
        <v>39</v>
      </c>
      <c r="N232">
        <v>37</v>
      </c>
      <c r="O232">
        <v>10</v>
      </c>
      <c r="P232">
        <v>1103</v>
      </c>
      <c r="Q232">
        <v>8</v>
      </c>
      <c r="R232">
        <v>13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99</v>
      </c>
      <c r="Y232" t="s">
        <v>1597</v>
      </c>
      <c r="Z232" s="2">
        <f t="shared" si="6"/>
        <v>13.877272727272727</v>
      </c>
      <c r="AA232" s="2">
        <f t="shared" si="7"/>
        <v>15.265000000000001</v>
      </c>
    </row>
    <row r="233" spans="1:27" x14ac:dyDescent="0.2">
      <c r="A233" t="s">
        <v>1970</v>
      </c>
      <c r="B233" t="s">
        <v>4862</v>
      </c>
      <c r="C233" t="s">
        <v>1717</v>
      </c>
      <c r="D233" t="s">
        <v>1736</v>
      </c>
      <c r="E233">
        <v>0</v>
      </c>
      <c r="F233">
        <v>0</v>
      </c>
      <c r="G233">
        <v>2</v>
      </c>
      <c r="H233">
        <v>4</v>
      </c>
      <c r="I233">
        <v>9</v>
      </c>
      <c r="J233">
        <v>19</v>
      </c>
      <c r="K233">
        <v>0</v>
      </c>
      <c r="L233">
        <v>14</v>
      </c>
      <c r="M233">
        <v>143</v>
      </c>
      <c r="N233">
        <v>27</v>
      </c>
      <c r="O233">
        <v>6</v>
      </c>
      <c r="P233">
        <v>432</v>
      </c>
      <c r="Q233">
        <v>34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37</v>
      </c>
      <c r="Y233" t="s">
        <v>5028</v>
      </c>
      <c r="Z233" s="2">
        <f t="shared" si="6"/>
        <v>13.86896551724138</v>
      </c>
      <c r="AA233" s="2">
        <f t="shared" si="7"/>
        <v>16.946629213483146</v>
      </c>
    </row>
    <row r="234" spans="1:27" x14ac:dyDescent="0.2">
      <c r="A234" t="s">
        <v>1971</v>
      </c>
      <c r="B234" t="s">
        <v>4863</v>
      </c>
      <c r="C234" t="s">
        <v>1717</v>
      </c>
      <c r="D234" t="s">
        <v>4885</v>
      </c>
      <c r="E234">
        <v>9</v>
      </c>
      <c r="F234">
        <v>0</v>
      </c>
      <c r="G234">
        <v>4</v>
      </c>
      <c r="H234">
        <v>5</v>
      </c>
      <c r="I234">
        <v>31</v>
      </c>
      <c r="J234">
        <v>43</v>
      </c>
      <c r="K234">
        <v>32</v>
      </c>
      <c r="L234">
        <v>3</v>
      </c>
      <c r="M234">
        <v>65</v>
      </c>
      <c r="N234">
        <v>9</v>
      </c>
      <c r="O234">
        <v>21</v>
      </c>
      <c r="P234">
        <v>571</v>
      </c>
      <c r="Q234">
        <v>16</v>
      </c>
      <c r="R234">
        <v>19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50</v>
      </c>
      <c r="Y234" t="s">
        <v>1972</v>
      </c>
      <c r="Z234" s="2">
        <f t="shared" si="6"/>
        <v>13.863888888888889</v>
      </c>
      <c r="AA234" s="2">
        <f t="shared" si="7"/>
        <v>15.640320334261839</v>
      </c>
    </row>
    <row r="235" spans="1:27" x14ac:dyDescent="0.2">
      <c r="A235" t="s">
        <v>1973</v>
      </c>
      <c r="B235" t="s">
        <v>4863</v>
      </c>
      <c r="C235" t="s">
        <v>1717</v>
      </c>
      <c r="D235" t="s">
        <v>1768</v>
      </c>
      <c r="E235">
        <v>0</v>
      </c>
      <c r="F235">
        <v>0</v>
      </c>
      <c r="G235">
        <v>2</v>
      </c>
      <c r="H235">
        <v>1</v>
      </c>
      <c r="I235">
        <v>36</v>
      </c>
      <c r="J235">
        <v>15</v>
      </c>
      <c r="K235">
        <v>4</v>
      </c>
      <c r="L235">
        <v>0</v>
      </c>
      <c r="M235">
        <v>10</v>
      </c>
      <c r="N235">
        <v>5</v>
      </c>
      <c r="O235">
        <v>19</v>
      </c>
      <c r="P235">
        <v>222</v>
      </c>
      <c r="Q235">
        <v>18</v>
      </c>
      <c r="R235">
        <v>24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140</v>
      </c>
      <c r="Y235" t="s">
        <v>5029</v>
      </c>
      <c r="Z235" s="2">
        <f t="shared" si="6"/>
        <v>13.816666666666666</v>
      </c>
      <c r="AA235" s="2">
        <f t="shared" si="7"/>
        <v>19.548471615720523</v>
      </c>
    </row>
    <row r="236" spans="1:27" x14ac:dyDescent="0.2">
      <c r="A236" t="s">
        <v>1974</v>
      </c>
      <c r="B236" t="s">
        <v>4862</v>
      </c>
      <c r="C236" t="s">
        <v>1717</v>
      </c>
      <c r="D236" t="s">
        <v>1736</v>
      </c>
      <c r="E236">
        <v>0</v>
      </c>
      <c r="F236">
        <v>0</v>
      </c>
      <c r="G236">
        <v>2</v>
      </c>
      <c r="H236">
        <v>8</v>
      </c>
      <c r="I236">
        <v>13</v>
      </c>
      <c r="J236">
        <v>26</v>
      </c>
      <c r="K236">
        <v>1</v>
      </c>
      <c r="L236">
        <v>21</v>
      </c>
      <c r="M236">
        <v>155</v>
      </c>
      <c r="N236">
        <v>40</v>
      </c>
      <c r="O236">
        <v>4</v>
      </c>
      <c r="P236">
        <v>608</v>
      </c>
      <c r="Q236">
        <v>19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31</v>
      </c>
      <c r="Y236" t="s">
        <v>238</v>
      </c>
      <c r="Z236" s="2">
        <f t="shared" si="6"/>
        <v>13.81</v>
      </c>
      <c r="AA236" s="2">
        <f t="shared" si="7"/>
        <v>18.340875553369404</v>
      </c>
    </row>
    <row r="237" spans="1:27" x14ac:dyDescent="0.2">
      <c r="A237" t="s">
        <v>1975</v>
      </c>
      <c r="B237" t="s">
        <v>4859</v>
      </c>
      <c r="C237" t="s">
        <v>1717</v>
      </c>
      <c r="D237" t="s">
        <v>1736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4</v>
      </c>
      <c r="K237">
        <v>0</v>
      </c>
      <c r="L237">
        <v>0</v>
      </c>
      <c r="M237">
        <v>1</v>
      </c>
      <c r="N237">
        <v>1</v>
      </c>
      <c r="O237">
        <v>2</v>
      </c>
      <c r="P237">
        <v>48</v>
      </c>
      <c r="Q237">
        <v>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33</v>
      </c>
      <c r="Y237" t="s">
        <v>34</v>
      </c>
      <c r="Z237" s="2">
        <f t="shared" si="6"/>
        <v>13.8</v>
      </c>
      <c r="AA237" s="2">
        <f t="shared" si="7"/>
        <v>13.8</v>
      </c>
    </row>
    <row r="238" spans="1:27" x14ac:dyDescent="0.2">
      <c r="A238" t="s">
        <v>5030</v>
      </c>
      <c r="B238" t="s">
        <v>4862</v>
      </c>
      <c r="C238" t="s">
        <v>1717</v>
      </c>
      <c r="D238" t="s">
        <v>4879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2</v>
      </c>
      <c r="K238">
        <v>0</v>
      </c>
      <c r="L238">
        <v>1</v>
      </c>
      <c r="M238">
        <v>34</v>
      </c>
      <c r="N238">
        <v>10</v>
      </c>
      <c r="O238">
        <v>4</v>
      </c>
      <c r="P238">
        <v>174</v>
      </c>
      <c r="Q238">
        <v>4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402</v>
      </c>
      <c r="Y238" t="s">
        <v>1976</v>
      </c>
      <c r="Z238" s="2">
        <f t="shared" si="6"/>
        <v>13.8</v>
      </c>
      <c r="AA238" s="2">
        <f t="shared" si="7"/>
        <v>16.15609756097561</v>
      </c>
    </row>
    <row r="239" spans="1:27" x14ac:dyDescent="0.2">
      <c r="A239" t="s">
        <v>1977</v>
      </c>
      <c r="B239" t="s">
        <v>4862</v>
      </c>
      <c r="C239" t="s">
        <v>1717</v>
      </c>
      <c r="D239" t="s">
        <v>1733</v>
      </c>
      <c r="E239">
        <v>1</v>
      </c>
      <c r="F239">
        <v>0</v>
      </c>
      <c r="G239">
        <v>1</v>
      </c>
      <c r="H239">
        <v>2</v>
      </c>
      <c r="I239">
        <v>14</v>
      </c>
      <c r="J239">
        <v>14</v>
      </c>
      <c r="K239">
        <v>4</v>
      </c>
      <c r="L239">
        <v>0</v>
      </c>
      <c r="M239">
        <v>43</v>
      </c>
      <c r="N239">
        <v>28</v>
      </c>
      <c r="O239">
        <v>8</v>
      </c>
      <c r="P239">
        <v>462</v>
      </c>
      <c r="Q239">
        <v>31</v>
      </c>
      <c r="R239">
        <v>8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334</v>
      </c>
      <c r="Y239" t="s">
        <v>873</v>
      </c>
      <c r="Z239" s="2">
        <f t="shared" si="6"/>
        <v>13.785</v>
      </c>
      <c r="AA239" s="2">
        <f t="shared" si="7"/>
        <v>22.911357340720222</v>
      </c>
    </row>
    <row r="240" spans="1:27" x14ac:dyDescent="0.2">
      <c r="A240" t="s">
        <v>1978</v>
      </c>
      <c r="B240" t="s">
        <v>4862</v>
      </c>
      <c r="C240" t="s">
        <v>1717</v>
      </c>
      <c r="D240" t="s">
        <v>1777</v>
      </c>
      <c r="E240">
        <v>0</v>
      </c>
      <c r="F240">
        <v>0</v>
      </c>
      <c r="G240">
        <v>2</v>
      </c>
      <c r="H240">
        <v>12</v>
      </c>
      <c r="I240">
        <v>11</v>
      </c>
      <c r="J240">
        <v>35</v>
      </c>
      <c r="K240">
        <v>0</v>
      </c>
      <c r="L240">
        <v>11</v>
      </c>
      <c r="M240">
        <v>170</v>
      </c>
      <c r="N240">
        <v>64</v>
      </c>
      <c r="O240">
        <v>9</v>
      </c>
      <c r="P240">
        <v>746</v>
      </c>
      <c r="Q240">
        <v>40</v>
      </c>
      <c r="R240">
        <v>6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42</v>
      </c>
      <c r="Y240" t="s">
        <v>1979</v>
      </c>
      <c r="Z240" s="2">
        <f t="shared" si="6"/>
        <v>13.702857142857143</v>
      </c>
      <c r="AA240" s="2">
        <f t="shared" si="7"/>
        <v>14.445783132530121</v>
      </c>
    </row>
    <row r="241" spans="1:27" x14ac:dyDescent="0.2">
      <c r="A241" t="s">
        <v>1980</v>
      </c>
      <c r="B241" t="s">
        <v>4862</v>
      </c>
      <c r="C241" t="s">
        <v>1717</v>
      </c>
      <c r="D241" t="s">
        <v>1777</v>
      </c>
      <c r="E241">
        <v>0</v>
      </c>
      <c r="F241">
        <v>0</v>
      </c>
      <c r="G241">
        <v>0</v>
      </c>
      <c r="H241">
        <v>4</v>
      </c>
      <c r="I241">
        <v>2</v>
      </c>
      <c r="J241">
        <v>15</v>
      </c>
      <c r="K241">
        <v>1</v>
      </c>
      <c r="L241">
        <v>5</v>
      </c>
      <c r="M241">
        <v>54</v>
      </c>
      <c r="N241">
        <v>27</v>
      </c>
      <c r="O241">
        <v>2</v>
      </c>
      <c r="P241">
        <v>126</v>
      </c>
      <c r="Q241">
        <v>15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458</v>
      </c>
      <c r="Y241" t="s">
        <v>5031</v>
      </c>
      <c r="Z241" s="2">
        <f t="shared" si="6"/>
        <v>13.554545454545455</v>
      </c>
      <c r="AA241" s="2">
        <f t="shared" si="7"/>
        <v>14.633587786259543</v>
      </c>
    </row>
    <row r="242" spans="1:27" x14ac:dyDescent="0.2">
      <c r="A242" t="s">
        <v>5032</v>
      </c>
      <c r="B242" t="s">
        <v>4859</v>
      </c>
      <c r="C242" t="s">
        <v>1717</v>
      </c>
      <c r="D242" t="s">
        <v>4875</v>
      </c>
      <c r="E242">
        <v>1</v>
      </c>
      <c r="F242">
        <v>0</v>
      </c>
      <c r="G242">
        <v>3</v>
      </c>
      <c r="H242">
        <v>1</v>
      </c>
      <c r="I242">
        <v>9</v>
      </c>
      <c r="J242">
        <v>14</v>
      </c>
      <c r="K242">
        <v>8</v>
      </c>
      <c r="L242">
        <v>4</v>
      </c>
      <c r="M242">
        <v>15</v>
      </c>
      <c r="N242">
        <v>33</v>
      </c>
      <c r="O242">
        <v>20</v>
      </c>
      <c r="P242">
        <v>405</v>
      </c>
      <c r="Q242">
        <v>15</v>
      </c>
      <c r="R242">
        <v>14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88</v>
      </c>
      <c r="Y242" t="s">
        <v>1981</v>
      </c>
      <c r="Z242" s="2">
        <f t="shared" si="6"/>
        <v>13.547619047619047</v>
      </c>
      <c r="AA242" s="2">
        <f t="shared" si="7"/>
        <v>23.885261194029852</v>
      </c>
    </row>
    <row r="243" spans="1:27" x14ac:dyDescent="0.2">
      <c r="A243" t="s">
        <v>1982</v>
      </c>
      <c r="B243" t="s">
        <v>4859</v>
      </c>
      <c r="C243" t="s">
        <v>1717</v>
      </c>
      <c r="D243" t="s">
        <v>1757</v>
      </c>
      <c r="E243">
        <v>2</v>
      </c>
      <c r="F243">
        <v>1</v>
      </c>
      <c r="G243">
        <v>2</v>
      </c>
      <c r="H243">
        <v>2</v>
      </c>
      <c r="I243">
        <v>18</v>
      </c>
      <c r="J243">
        <v>8</v>
      </c>
      <c r="K243">
        <v>4</v>
      </c>
      <c r="L243">
        <v>0</v>
      </c>
      <c r="M243">
        <v>5</v>
      </c>
      <c r="N243">
        <v>9</v>
      </c>
      <c r="O243">
        <v>13</v>
      </c>
      <c r="P243">
        <v>341</v>
      </c>
      <c r="Q243">
        <v>6</v>
      </c>
      <c r="R243">
        <v>12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105</v>
      </c>
      <c r="Y243" t="s">
        <v>1983</v>
      </c>
      <c r="Z243" s="2">
        <f t="shared" si="6"/>
        <v>13.546153846153846</v>
      </c>
      <c r="AA243" s="2">
        <f t="shared" si="7"/>
        <v>15.298262548262548</v>
      </c>
    </row>
    <row r="244" spans="1:27" x14ac:dyDescent="0.2">
      <c r="A244" t="s">
        <v>1984</v>
      </c>
      <c r="B244" t="s">
        <v>4862</v>
      </c>
      <c r="C244" t="s">
        <v>1717</v>
      </c>
      <c r="D244" t="s">
        <v>1722</v>
      </c>
      <c r="E244">
        <v>0</v>
      </c>
      <c r="F244">
        <v>0</v>
      </c>
      <c r="G244">
        <v>1</v>
      </c>
      <c r="H244">
        <v>3</v>
      </c>
      <c r="I244">
        <v>1</v>
      </c>
      <c r="J244">
        <v>11</v>
      </c>
      <c r="K244">
        <v>3</v>
      </c>
      <c r="L244">
        <v>0</v>
      </c>
      <c r="M244">
        <v>34</v>
      </c>
      <c r="N244">
        <v>10</v>
      </c>
      <c r="O244">
        <v>9</v>
      </c>
      <c r="P244">
        <v>300</v>
      </c>
      <c r="Q244">
        <v>7</v>
      </c>
      <c r="R244">
        <v>15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458</v>
      </c>
      <c r="Y244" t="s">
        <v>5033</v>
      </c>
      <c r="Z244" s="2">
        <f t="shared" si="6"/>
        <v>13.545454545454545</v>
      </c>
      <c r="AA244" s="2">
        <f t="shared" si="7"/>
        <v>18.994334277620396</v>
      </c>
    </row>
    <row r="245" spans="1:27" x14ac:dyDescent="0.2">
      <c r="A245" t="s">
        <v>1985</v>
      </c>
      <c r="B245" t="s">
        <v>4859</v>
      </c>
      <c r="C245" t="s">
        <v>1717</v>
      </c>
      <c r="D245" t="s">
        <v>1800</v>
      </c>
      <c r="E245">
        <v>5</v>
      </c>
      <c r="F245">
        <v>0</v>
      </c>
      <c r="G245">
        <v>5</v>
      </c>
      <c r="H245">
        <v>2</v>
      </c>
      <c r="I245">
        <v>16</v>
      </c>
      <c r="J245">
        <v>17</v>
      </c>
      <c r="K245">
        <v>22</v>
      </c>
      <c r="L245">
        <v>3</v>
      </c>
      <c r="M245">
        <v>11</v>
      </c>
      <c r="N245">
        <v>21</v>
      </c>
      <c r="O245">
        <v>27</v>
      </c>
      <c r="P245">
        <v>527</v>
      </c>
      <c r="Q245">
        <v>20</v>
      </c>
      <c r="R245">
        <v>18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40</v>
      </c>
      <c r="Y245" t="s">
        <v>1751</v>
      </c>
      <c r="Z245" s="2">
        <f t="shared" si="6"/>
        <v>13.474193548387097</v>
      </c>
      <c r="AA245" s="2">
        <f t="shared" si="7"/>
        <v>17.607962529274005</v>
      </c>
    </row>
    <row r="246" spans="1:27" x14ac:dyDescent="0.2">
      <c r="A246" t="s">
        <v>1986</v>
      </c>
      <c r="B246" t="s">
        <v>4862</v>
      </c>
      <c r="C246" t="s">
        <v>1717</v>
      </c>
      <c r="D246" t="s">
        <v>1740</v>
      </c>
      <c r="E246">
        <v>1</v>
      </c>
      <c r="F246">
        <v>0</v>
      </c>
      <c r="G246">
        <v>0</v>
      </c>
      <c r="H246">
        <v>2</v>
      </c>
      <c r="I246">
        <v>13</v>
      </c>
      <c r="J246">
        <v>15</v>
      </c>
      <c r="K246">
        <v>2</v>
      </c>
      <c r="L246">
        <v>5</v>
      </c>
      <c r="M246">
        <v>62</v>
      </c>
      <c r="N246">
        <v>24</v>
      </c>
      <c r="O246">
        <v>4</v>
      </c>
      <c r="P246">
        <v>325</v>
      </c>
      <c r="Q246">
        <v>22</v>
      </c>
      <c r="R246">
        <v>16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334</v>
      </c>
      <c r="Y246" t="s">
        <v>1987</v>
      </c>
      <c r="Z246" s="2">
        <f t="shared" si="6"/>
        <v>13.425000000000001</v>
      </c>
      <c r="AA246" s="2">
        <f t="shared" si="7"/>
        <v>16.746361746361746</v>
      </c>
    </row>
    <row r="247" spans="1:27" x14ac:dyDescent="0.2">
      <c r="A247" t="s">
        <v>5034</v>
      </c>
      <c r="B247" t="s">
        <v>4859</v>
      </c>
      <c r="C247" t="s">
        <v>1717</v>
      </c>
      <c r="D247" t="s">
        <v>4879</v>
      </c>
      <c r="E247">
        <v>1</v>
      </c>
      <c r="F247">
        <v>1</v>
      </c>
      <c r="G247">
        <v>0</v>
      </c>
      <c r="H247">
        <v>5</v>
      </c>
      <c r="I247">
        <v>16</v>
      </c>
      <c r="J247">
        <v>33</v>
      </c>
      <c r="K247">
        <v>9</v>
      </c>
      <c r="L247">
        <v>10</v>
      </c>
      <c r="M247">
        <v>77</v>
      </c>
      <c r="N247">
        <v>48</v>
      </c>
      <c r="O247">
        <v>19</v>
      </c>
      <c r="P247">
        <v>992</v>
      </c>
      <c r="Q247">
        <v>25</v>
      </c>
      <c r="R247">
        <v>7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40</v>
      </c>
      <c r="Y247" t="s">
        <v>5035</v>
      </c>
      <c r="Z247" s="2">
        <f t="shared" si="6"/>
        <v>13.377419354838709</v>
      </c>
      <c r="AA247" s="2">
        <f t="shared" si="7"/>
        <v>18.322533136966126</v>
      </c>
    </row>
    <row r="248" spans="1:27" x14ac:dyDescent="0.2">
      <c r="A248" t="s">
        <v>1988</v>
      </c>
      <c r="B248" t="s">
        <v>4858</v>
      </c>
      <c r="C248" t="s">
        <v>1717</v>
      </c>
      <c r="D248" t="s">
        <v>1748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43</v>
      </c>
      <c r="T248">
        <v>20</v>
      </c>
      <c r="U248">
        <v>10</v>
      </c>
      <c r="V248">
        <v>65</v>
      </c>
      <c r="W248">
        <v>1</v>
      </c>
      <c r="X248" t="s">
        <v>334</v>
      </c>
      <c r="Y248" t="s">
        <v>1989</v>
      </c>
      <c r="Z248" s="2">
        <f t="shared" si="6"/>
        <v>13.3</v>
      </c>
      <c r="AA248" s="2">
        <f t="shared" si="7"/>
        <v>13.782383419689118</v>
      </c>
    </row>
    <row r="249" spans="1:27" x14ac:dyDescent="0.2">
      <c r="A249" t="s">
        <v>1990</v>
      </c>
      <c r="B249" t="s">
        <v>4859</v>
      </c>
      <c r="C249" t="s">
        <v>1717</v>
      </c>
      <c r="D249" t="s">
        <v>1740</v>
      </c>
      <c r="E249">
        <v>0</v>
      </c>
      <c r="F249">
        <v>0</v>
      </c>
      <c r="G249">
        <v>1</v>
      </c>
      <c r="H249">
        <v>4</v>
      </c>
      <c r="I249">
        <v>12</v>
      </c>
      <c r="J249">
        <v>22</v>
      </c>
      <c r="K249">
        <v>8</v>
      </c>
      <c r="L249">
        <v>8</v>
      </c>
      <c r="M249">
        <v>52</v>
      </c>
      <c r="N249">
        <v>18</v>
      </c>
      <c r="O249">
        <v>7</v>
      </c>
      <c r="P249">
        <v>440</v>
      </c>
      <c r="Q249">
        <v>27</v>
      </c>
      <c r="R249">
        <v>9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334</v>
      </c>
      <c r="Y249" t="s">
        <v>1991</v>
      </c>
      <c r="Z249" s="2">
        <f t="shared" si="6"/>
        <v>13.15</v>
      </c>
      <c r="AA249" s="2">
        <f t="shared" si="7"/>
        <v>15.822192513368982</v>
      </c>
    </row>
    <row r="250" spans="1:27" x14ac:dyDescent="0.2">
      <c r="A250" t="s">
        <v>1992</v>
      </c>
      <c r="B250" t="s">
        <v>4862</v>
      </c>
      <c r="C250" t="s">
        <v>1717</v>
      </c>
      <c r="D250" t="s">
        <v>1768</v>
      </c>
      <c r="E250">
        <v>1</v>
      </c>
      <c r="F250">
        <v>0</v>
      </c>
      <c r="G250">
        <v>0</v>
      </c>
      <c r="H250">
        <v>1</v>
      </c>
      <c r="I250">
        <v>8</v>
      </c>
      <c r="J250">
        <v>9</v>
      </c>
      <c r="K250">
        <v>3</v>
      </c>
      <c r="L250">
        <v>2</v>
      </c>
      <c r="M250">
        <v>39</v>
      </c>
      <c r="N250">
        <v>23</v>
      </c>
      <c r="O250">
        <v>7</v>
      </c>
      <c r="P250">
        <v>457</v>
      </c>
      <c r="Q250">
        <v>23</v>
      </c>
      <c r="R250">
        <v>5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140</v>
      </c>
      <c r="Y250" t="s">
        <v>1993</v>
      </c>
      <c r="Z250" s="2">
        <f t="shared" si="6"/>
        <v>13.149999999999999</v>
      </c>
      <c r="AA250" s="2">
        <f t="shared" si="7"/>
        <v>25.091872791519432</v>
      </c>
    </row>
    <row r="251" spans="1:27" x14ac:dyDescent="0.2">
      <c r="A251" t="s">
        <v>1994</v>
      </c>
      <c r="B251" t="s">
        <v>4859</v>
      </c>
      <c r="C251" t="s">
        <v>1717</v>
      </c>
      <c r="D251" t="s">
        <v>1736</v>
      </c>
      <c r="E251">
        <v>5</v>
      </c>
      <c r="F251">
        <v>0</v>
      </c>
      <c r="G251">
        <v>3</v>
      </c>
      <c r="H251">
        <v>5</v>
      </c>
      <c r="I251">
        <v>26</v>
      </c>
      <c r="J251">
        <v>39</v>
      </c>
      <c r="K251">
        <v>8</v>
      </c>
      <c r="L251">
        <v>6</v>
      </c>
      <c r="M251">
        <v>27</v>
      </c>
      <c r="N251">
        <v>30</v>
      </c>
      <c r="O251">
        <v>13</v>
      </c>
      <c r="P251">
        <v>662</v>
      </c>
      <c r="Q251">
        <v>45</v>
      </c>
      <c r="R251">
        <v>18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37</v>
      </c>
      <c r="Y251" t="s">
        <v>1995</v>
      </c>
      <c r="Z251" s="2">
        <f t="shared" si="6"/>
        <v>13.127586206896551</v>
      </c>
      <c r="AA251" s="2">
        <f t="shared" si="7"/>
        <v>17.054753608760578</v>
      </c>
    </row>
    <row r="252" spans="1:27" x14ac:dyDescent="0.2">
      <c r="A252" t="s">
        <v>1996</v>
      </c>
      <c r="B252" t="s">
        <v>4862</v>
      </c>
      <c r="C252" t="s">
        <v>1717</v>
      </c>
      <c r="D252" t="s">
        <v>1736</v>
      </c>
      <c r="E252">
        <v>2</v>
      </c>
      <c r="F252">
        <v>0</v>
      </c>
      <c r="G252">
        <v>0</v>
      </c>
      <c r="H252">
        <v>1</v>
      </c>
      <c r="I252">
        <v>2</v>
      </c>
      <c r="J252">
        <v>3</v>
      </c>
      <c r="K252">
        <v>3</v>
      </c>
      <c r="L252">
        <v>2</v>
      </c>
      <c r="M252">
        <v>17</v>
      </c>
      <c r="N252">
        <v>13</v>
      </c>
      <c r="O252">
        <v>6</v>
      </c>
      <c r="P252">
        <v>242</v>
      </c>
      <c r="Q252">
        <v>5</v>
      </c>
      <c r="R252">
        <v>8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458</v>
      </c>
      <c r="Y252" t="s">
        <v>5006</v>
      </c>
      <c r="Z252" s="2">
        <f t="shared" si="6"/>
        <v>13.109090909090908</v>
      </c>
      <c r="AA252" s="2">
        <f t="shared" si="7"/>
        <v>18.176470588235293</v>
      </c>
    </row>
    <row r="253" spans="1:27" x14ac:dyDescent="0.2">
      <c r="A253" t="s">
        <v>1997</v>
      </c>
      <c r="B253" t="s">
        <v>4863</v>
      </c>
      <c r="C253" t="s">
        <v>1717</v>
      </c>
      <c r="D253" t="s">
        <v>1795</v>
      </c>
      <c r="E253">
        <v>2</v>
      </c>
      <c r="F253">
        <v>0</v>
      </c>
      <c r="G253">
        <v>0</v>
      </c>
      <c r="H253">
        <v>1</v>
      </c>
      <c r="I253">
        <v>12</v>
      </c>
      <c r="J253">
        <v>11</v>
      </c>
      <c r="K253">
        <v>8</v>
      </c>
      <c r="L253">
        <v>1</v>
      </c>
      <c r="M253">
        <v>10</v>
      </c>
      <c r="N253">
        <v>3</v>
      </c>
      <c r="O253">
        <v>7</v>
      </c>
      <c r="P253">
        <v>144</v>
      </c>
      <c r="Q253">
        <v>3</v>
      </c>
      <c r="R253">
        <v>9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113</v>
      </c>
      <c r="Y253" t="s">
        <v>1998</v>
      </c>
      <c r="Z253" s="2">
        <f t="shared" si="6"/>
        <v>13.09</v>
      </c>
      <c r="AA253" s="2">
        <f t="shared" si="7"/>
        <v>17.148471615720524</v>
      </c>
    </row>
    <row r="254" spans="1:27" x14ac:dyDescent="0.2">
      <c r="A254" t="s">
        <v>1999</v>
      </c>
      <c r="B254" t="s">
        <v>4862</v>
      </c>
      <c r="C254" t="s">
        <v>1717</v>
      </c>
      <c r="D254" t="s">
        <v>1768</v>
      </c>
      <c r="E254">
        <v>0</v>
      </c>
      <c r="F254">
        <v>0</v>
      </c>
      <c r="G254">
        <v>1</v>
      </c>
      <c r="H254">
        <v>1</v>
      </c>
      <c r="I254">
        <v>4</v>
      </c>
      <c r="J254">
        <v>13</v>
      </c>
      <c r="K254">
        <v>0</v>
      </c>
      <c r="L254">
        <v>2</v>
      </c>
      <c r="M254">
        <v>30</v>
      </c>
      <c r="N254">
        <v>26</v>
      </c>
      <c r="O254">
        <v>1</v>
      </c>
      <c r="P254">
        <v>266</v>
      </c>
      <c r="Q254">
        <v>18</v>
      </c>
      <c r="R254">
        <v>3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458</v>
      </c>
      <c r="Y254" t="s">
        <v>5036</v>
      </c>
      <c r="Z254" s="2">
        <f t="shared" si="6"/>
        <v>13.054545454545455</v>
      </c>
      <c r="AA254" s="2">
        <f t="shared" si="7"/>
        <v>14.047826086956523</v>
      </c>
    </row>
    <row r="255" spans="1:27" x14ac:dyDescent="0.2">
      <c r="A255" t="s">
        <v>2000</v>
      </c>
      <c r="B255" t="s">
        <v>4863</v>
      </c>
      <c r="C255" t="s">
        <v>1717</v>
      </c>
      <c r="D255" t="s">
        <v>1777</v>
      </c>
      <c r="E255">
        <v>13</v>
      </c>
      <c r="F255">
        <v>1</v>
      </c>
      <c r="G255">
        <v>5</v>
      </c>
      <c r="H255">
        <v>2</v>
      </c>
      <c r="I255">
        <v>27</v>
      </c>
      <c r="J255">
        <v>26</v>
      </c>
      <c r="K255">
        <v>32</v>
      </c>
      <c r="L255">
        <v>0</v>
      </c>
      <c r="M255">
        <v>9</v>
      </c>
      <c r="N255">
        <v>8</v>
      </c>
      <c r="O255">
        <v>25</v>
      </c>
      <c r="P255">
        <v>334</v>
      </c>
      <c r="Q255">
        <v>13</v>
      </c>
      <c r="R255">
        <v>16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42</v>
      </c>
      <c r="Y255" t="s">
        <v>5037</v>
      </c>
      <c r="Z255" s="2">
        <f t="shared" si="6"/>
        <v>13.054285714285713</v>
      </c>
      <c r="AA255" s="2">
        <f t="shared" si="7"/>
        <v>14.68082827561585</v>
      </c>
    </row>
    <row r="256" spans="1:27" x14ac:dyDescent="0.2">
      <c r="A256" t="s">
        <v>5038</v>
      </c>
      <c r="B256" t="s">
        <v>4859</v>
      </c>
      <c r="C256" t="s">
        <v>1717</v>
      </c>
      <c r="D256" t="s">
        <v>4885</v>
      </c>
      <c r="E256">
        <v>0</v>
      </c>
      <c r="F256">
        <v>0</v>
      </c>
      <c r="G256">
        <v>1</v>
      </c>
      <c r="H256">
        <v>4</v>
      </c>
      <c r="I256">
        <v>31</v>
      </c>
      <c r="J256">
        <v>33</v>
      </c>
      <c r="K256">
        <v>9</v>
      </c>
      <c r="L256">
        <v>5</v>
      </c>
      <c r="M256">
        <v>25</v>
      </c>
      <c r="N256">
        <v>35</v>
      </c>
      <c r="O256">
        <v>24</v>
      </c>
      <c r="P256">
        <v>1171</v>
      </c>
      <c r="Q256">
        <v>42</v>
      </c>
      <c r="R256">
        <v>24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28</v>
      </c>
      <c r="Y256" t="s">
        <v>429</v>
      </c>
      <c r="Z256" s="2">
        <f t="shared" si="6"/>
        <v>13.032352941176471</v>
      </c>
      <c r="AA256" s="2">
        <f t="shared" si="7"/>
        <v>14.764531654942614</v>
      </c>
    </row>
    <row r="257" spans="1:27" x14ac:dyDescent="0.2">
      <c r="A257" t="s">
        <v>2001</v>
      </c>
      <c r="B257" t="s">
        <v>4859</v>
      </c>
      <c r="C257" t="s">
        <v>1717</v>
      </c>
      <c r="D257" t="s">
        <v>1718</v>
      </c>
      <c r="E257">
        <v>1</v>
      </c>
      <c r="F257">
        <v>0</v>
      </c>
      <c r="G257">
        <v>2</v>
      </c>
      <c r="H257">
        <v>3</v>
      </c>
      <c r="I257">
        <v>19</v>
      </c>
      <c r="J257">
        <v>25</v>
      </c>
      <c r="K257">
        <v>19</v>
      </c>
      <c r="L257">
        <v>1</v>
      </c>
      <c r="M257">
        <v>12</v>
      </c>
      <c r="N257">
        <v>14</v>
      </c>
      <c r="O257">
        <v>27</v>
      </c>
      <c r="P257">
        <v>636</v>
      </c>
      <c r="Q257">
        <v>15</v>
      </c>
      <c r="R257">
        <v>20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116</v>
      </c>
      <c r="Y257" t="s">
        <v>5039</v>
      </c>
      <c r="Z257" s="2">
        <f t="shared" si="6"/>
        <v>13.024000000000001</v>
      </c>
      <c r="AA257" s="2">
        <f t="shared" si="7"/>
        <v>21.499633162142334</v>
      </c>
    </row>
    <row r="258" spans="1:27" x14ac:dyDescent="0.2">
      <c r="A258" t="s">
        <v>2002</v>
      </c>
      <c r="B258" t="s">
        <v>4858</v>
      </c>
      <c r="C258" t="s">
        <v>1717</v>
      </c>
      <c r="D258" t="s">
        <v>1768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4</v>
      </c>
      <c r="T258">
        <v>1</v>
      </c>
      <c r="U258">
        <v>0</v>
      </c>
      <c r="V258">
        <v>5</v>
      </c>
      <c r="W258">
        <v>1</v>
      </c>
      <c r="X258" t="s">
        <v>33</v>
      </c>
      <c r="Y258" t="s">
        <v>34</v>
      </c>
      <c r="Z258" s="2">
        <f t="shared" ref="Z258:Z321" si="8">(E258*10+F258*-10+G258*5+H258*-5+I258*2+J258*-2+K258*4+L258*3+M258*1.5+N258*1.5+O258*3+P258*0.1+Q258*2+R258*2+S258*5+T258*-8+U258*15+V258+W258*-4)/X258</f>
        <v>13</v>
      </c>
      <c r="AA258" s="2">
        <f t="shared" ref="AA258:AA321" si="9">(E258*10+F258*-10+G258*5+H258*-5+I258*2+J258*-2+K258*4+L258*3+M258*1.5+N258*1.5+O258*3+P258*0.1+Q258*2+R258*2+S258*5+T258*-8+U258*15+V258+W258*-4)/(Y258/90)</f>
        <v>13</v>
      </c>
    </row>
    <row r="259" spans="1:27" x14ac:dyDescent="0.2">
      <c r="A259" t="s">
        <v>2003</v>
      </c>
      <c r="B259" t="s">
        <v>4859</v>
      </c>
      <c r="C259" t="s">
        <v>1717</v>
      </c>
      <c r="D259" t="s">
        <v>1748</v>
      </c>
      <c r="E259">
        <v>2</v>
      </c>
      <c r="F259">
        <v>0</v>
      </c>
      <c r="G259">
        <v>3</v>
      </c>
      <c r="H259">
        <v>4</v>
      </c>
      <c r="I259">
        <v>37</v>
      </c>
      <c r="J259">
        <v>25</v>
      </c>
      <c r="K259">
        <v>9</v>
      </c>
      <c r="L259">
        <v>4</v>
      </c>
      <c r="M259">
        <v>11</v>
      </c>
      <c r="N259">
        <v>18</v>
      </c>
      <c r="O259">
        <v>10</v>
      </c>
      <c r="P259">
        <v>638</v>
      </c>
      <c r="Q259">
        <v>26</v>
      </c>
      <c r="R259">
        <v>17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263</v>
      </c>
      <c r="Y259" t="s">
        <v>2004</v>
      </c>
      <c r="Z259" s="2">
        <f t="shared" si="8"/>
        <v>12.929166666666667</v>
      </c>
      <c r="AA259" s="2">
        <f t="shared" si="9"/>
        <v>18.040697674418606</v>
      </c>
    </row>
    <row r="260" spans="1:27" x14ac:dyDescent="0.2">
      <c r="A260" t="s">
        <v>5040</v>
      </c>
      <c r="B260" t="s">
        <v>4859</v>
      </c>
      <c r="C260" t="s">
        <v>1717</v>
      </c>
      <c r="D260" t="s">
        <v>4875</v>
      </c>
      <c r="E260">
        <v>2</v>
      </c>
      <c r="F260">
        <v>0</v>
      </c>
      <c r="G260">
        <v>1</v>
      </c>
      <c r="H260">
        <v>3</v>
      </c>
      <c r="I260">
        <v>27</v>
      </c>
      <c r="J260">
        <v>28</v>
      </c>
      <c r="K260">
        <v>11</v>
      </c>
      <c r="L260">
        <v>7</v>
      </c>
      <c r="M260">
        <v>49</v>
      </c>
      <c r="N260">
        <v>35</v>
      </c>
      <c r="O260">
        <v>16</v>
      </c>
      <c r="P260">
        <v>399</v>
      </c>
      <c r="Q260">
        <v>68</v>
      </c>
      <c r="R260">
        <v>21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50</v>
      </c>
      <c r="Y260" t="s">
        <v>2005</v>
      </c>
      <c r="Z260" s="2">
        <f t="shared" si="8"/>
        <v>12.913888888888888</v>
      </c>
      <c r="AA260" s="2">
        <f t="shared" si="9"/>
        <v>14.722378606615058</v>
      </c>
    </row>
    <row r="261" spans="1:27" x14ac:dyDescent="0.2">
      <c r="A261" t="s">
        <v>2006</v>
      </c>
      <c r="B261" t="s">
        <v>4859</v>
      </c>
      <c r="C261" t="s">
        <v>1717</v>
      </c>
      <c r="D261" t="s">
        <v>1754</v>
      </c>
      <c r="E261">
        <v>3</v>
      </c>
      <c r="F261">
        <v>1</v>
      </c>
      <c r="G261">
        <v>3</v>
      </c>
      <c r="H261">
        <v>1</v>
      </c>
      <c r="I261">
        <v>18</v>
      </c>
      <c r="J261">
        <v>11</v>
      </c>
      <c r="K261">
        <v>10</v>
      </c>
      <c r="L261">
        <v>1</v>
      </c>
      <c r="M261">
        <v>9</v>
      </c>
      <c r="N261">
        <v>14</v>
      </c>
      <c r="O261">
        <v>16</v>
      </c>
      <c r="P261">
        <v>269</v>
      </c>
      <c r="Q261">
        <v>14</v>
      </c>
      <c r="R261">
        <v>16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334</v>
      </c>
      <c r="Y261" t="s">
        <v>2007</v>
      </c>
      <c r="Z261" s="2">
        <f t="shared" si="8"/>
        <v>12.819999999999999</v>
      </c>
      <c r="AA261" s="2">
        <f t="shared" si="9"/>
        <v>22.019083969465647</v>
      </c>
    </row>
    <row r="262" spans="1:27" x14ac:dyDescent="0.2">
      <c r="A262" t="s">
        <v>2008</v>
      </c>
      <c r="B262" t="s">
        <v>4863</v>
      </c>
      <c r="C262" t="s">
        <v>1717</v>
      </c>
      <c r="D262" t="s">
        <v>1757</v>
      </c>
      <c r="E262">
        <v>10</v>
      </c>
      <c r="F262">
        <v>0</v>
      </c>
      <c r="G262">
        <v>4</v>
      </c>
      <c r="H262">
        <v>7</v>
      </c>
      <c r="I262">
        <v>25</v>
      </c>
      <c r="J262">
        <v>42</v>
      </c>
      <c r="K262">
        <v>22</v>
      </c>
      <c r="L262">
        <v>4</v>
      </c>
      <c r="M262">
        <v>54</v>
      </c>
      <c r="N262">
        <v>16</v>
      </c>
      <c r="O262">
        <v>36</v>
      </c>
      <c r="P262">
        <v>494</v>
      </c>
      <c r="Q262">
        <v>15</v>
      </c>
      <c r="R262">
        <v>15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96</v>
      </c>
      <c r="Y262" t="s">
        <v>5041</v>
      </c>
      <c r="Z262" s="2">
        <f t="shared" si="8"/>
        <v>12.794594594594594</v>
      </c>
      <c r="AA262" s="2">
        <f t="shared" si="9"/>
        <v>14.452510176390774</v>
      </c>
    </row>
    <row r="263" spans="1:27" x14ac:dyDescent="0.2">
      <c r="A263" t="s">
        <v>2009</v>
      </c>
      <c r="B263" t="s">
        <v>4863</v>
      </c>
      <c r="C263" t="s">
        <v>1717</v>
      </c>
      <c r="D263" t="s">
        <v>1754</v>
      </c>
      <c r="E263">
        <v>6</v>
      </c>
      <c r="F263">
        <v>0</v>
      </c>
      <c r="G263">
        <v>3</v>
      </c>
      <c r="H263">
        <v>1</v>
      </c>
      <c r="I263">
        <v>27</v>
      </c>
      <c r="J263">
        <v>12</v>
      </c>
      <c r="K263">
        <v>17</v>
      </c>
      <c r="L263">
        <v>0</v>
      </c>
      <c r="M263">
        <v>10</v>
      </c>
      <c r="N263">
        <v>11</v>
      </c>
      <c r="O263">
        <v>12</v>
      </c>
      <c r="P263">
        <v>334</v>
      </c>
      <c r="Q263">
        <v>12</v>
      </c>
      <c r="R263">
        <v>13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116</v>
      </c>
      <c r="Y263" t="s">
        <v>2010</v>
      </c>
      <c r="Z263" s="2">
        <f t="shared" si="8"/>
        <v>12.755999999999998</v>
      </c>
      <c r="AA263" s="2">
        <f t="shared" si="9"/>
        <v>19.903606102635226</v>
      </c>
    </row>
    <row r="264" spans="1:27" x14ac:dyDescent="0.2">
      <c r="A264" t="s">
        <v>2011</v>
      </c>
      <c r="B264" t="s">
        <v>4862</v>
      </c>
      <c r="C264" t="s">
        <v>1717</v>
      </c>
      <c r="D264" t="s">
        <v>1754</v>
      </c>
      <c r="E264">
        <v>0</v>
      </c>
      <c r="F264">
        <v>1</v>
      </c>
      <c r="G264">
        <v>2</v>
      </c>
      <c r="H264">
        <v>3</v>
      </c>
      <c r="I264">
        <v>8</v>
      </c>
      <c r="J264">
        <v>10</v>
      </c>
      <c r="K264">
        <v>3</v>
      </c>
      <c r="L264">
        <v>6</v>
      </c>
      <c r="M264">
        <v>87</v>
      </c>
      <c r="N264">
        <v>26</v>
      </c>
      <c r="O264">
        <v>15</v>
      </c>
      <c r="P264">
        <v>555</v>
      </c>
      <c r="Q264">
        <v>16</v>
      </c>
      <c r="R264">
        <v>9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111</v>
      </c>
      <c r="Y264" t="s">
        <v>159</v>
      </c>
      <c r="Z264" s="2">
        <f t="shared" si="8"/>
        <v>12.73076923076923</v>
      </c>
      <c r="AA264" s="2">
        <f t="shared" si="9"/>
        <v>14.085106382978724</v>
      </c>
    </row>
    <row r="265" spans="1:27" x14ac:dyDescent="0.2">
      <c r="A265" t="s">
        <v>2012</v>
      </c>
      <c r="B265" t="s">
        <v>4859</v>
      </c>
      <c r="C265" t="s">
        <v>1717</v>
      </c>
      <c r="D265" t="s">
        <v>4875</v>
      </c>
      <c r="E265">
        <v>1</v>
      </c>
      <c r="F265">
        <v>0</v>
      </c>
      <c r="G265">
        <v>2</v>
      </c>
      <c r="H265">
        <v>1</v>
      </c>
      <c r="I265">
        <v>15</v>
      </c>
      <c r="J265">
        <v>7</v>
      </c>
      <c r="K265">
        <v>4</v>
      </c>
      <c r="L265">
        <v>2</v>
      </c>
      <c r="M265">
        <v>9</v>
      </c>
      <c r="N265">
        <v>11</v>
      </c>
      <c r="O265">
        <v>12</v>
      </c>
      <c r="P265">
        <v>147</v>
      </c>
      <c r="Q265">
        <v>14</v>
      </c>
      <c r="R265">
        <v>8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297</v>
      </c>
      <c r="Y265" t="s">
        <v>2013</v>
      </c>
      <c r="Z265" s="2">
        <f t="shared" si="8"/>
        <v>12.692857142857141</v>
      </c>
      <c r="AA265" s="2">
        <f t="shared" si="9"/>
        <v>22.089779005524861</v>
      </c>
    </row>
    <row r="266" spans="1:27" x14ac:dyDescent="0.2">
      <c r="A266" t="s">
        <v>2014</v>
      </c>
      <c r="B266" t="s">
        <v>4858</v>
      </c>
      <c r="C266" t="s">
        <v>1717</v>
      </c>
      <c r="D266" t="s">
        <v>1722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95</v>
      </c>
      <c r="T266">
        <v>37</v>
      </c>
      <c r="U266">
        <v>12</v>
      </c>
      <c r="V266">
        <v>89</v>
      </c>
      <c r="W266">
        <v>1</v>
      </c>
      <c r="X266" t="s">
        <v>42</v>
      </c>
      <c r="Y266" t="s">
        <v>2015</v>
      </c>
      <c r="Z266" s="2">
        <f t="shared" si="8"/>
        <v>12.685714285714285</v>
      </c>
      <c r="AA266" s="2">
        <f t="shared" si="9"/>
        <v>12.902809170164675</v>
      </c>
    </row>
    <row r="267" spans="1:27" x14ac:dyDescent="0.2">
      <c r="A267" t="s">
        <v>2016</v>
      </c>
      <c r="B267" t="s">
        <v>4859</v>
      </c>
      <c r="C267" t="s">
        <v>1717</v>
      </c>
      <c r="D267" t="s">
        <v>1795</v>
      </c>
      <c r="E267">
        <v>1</v>
      </c>
      <c r="F267">
        <v>0</v>
      </c>
      <c r="G267">
        <v>3</v>
      </c>
      <c r="H267">
        <v>7</v>
      </c>
      <c r="I267">
        <v>26</v>
      </c>
      <c r="J267">
        <v>41</v>
      </c>
      <c r="K267">
        <v>16</v>
      </c>
      <c r="L267">
        <v>6</v>
      </c>
      <c r="M267">
        <v>23</v>
      </c>
      <c r="N267">
        <v>23</v>
      </c>
      <c r="O267">
        <v>25</v>
      </c>
      <c r="P267">
        <v>563</v>
      </c>
      <c r="Q267">
        <v>17</v>
      </c>
      <c r="R267">
        <v>14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263</v>
      </c>
      <c r="Y267" t="s">
        <v>5042</v>
      </c>
      <c r="Z267" s="2">
        <f t="shared" si="8"/>
        <v>12.679166666666667</v>
      </c>
      <c r="AA267" s="2">
        <f t="shared" si="9"/>
        <v>18.257999999999999</v>
      </c>
    </row>
    <row r="268" spans="1:27" x14ac:dyDescent="0.2">
      <c r="A268" t="s">
        <v>2017</v>
      </c>
      <c r="B268" t="s">
        <v>4862</v>
      </c>
      <c r="C268" t="s">
        <v>1717</v>
      </c>
      <c r="D268" t="s">
        <v>1761</v>
      </c>
      <c r="E268">
        <v>0</v>
      </c>
      <c r="F268">
        <v>0</v>
      </c>
      <c r="G268">
        <v>0</v>
      </c>
      <c r="H268">
        <v>0</v>
      </c>
      <c r="I268">
        <v>5</v>
      </c>
      <c r="J268">
        <v>4</v>
      </c>
      <c r="K268">
        <v>0</v>
      </c>
      <c r="L268">
        <v>1</v>
      </c>
      <c r="M268">
        <v>19</v>
      </c>
      <c r="N268">
        <v>14</v>
      </c>
      <c r="O268">
        <v>5</v>
      </c>
      <c r="P268">
        <v>246</v>
      </c>
      <c r="Q268">
        <v>9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160</v>
      </c>
      <c r="Y268" t="s">
        <v>5043</v>
      </c>
      <c r="Z268" s="2">
        <f t="shared" si="8"/>
        <v>12.677777777777777</v>
      </c>
      <c r="AA268" s="2">
        <f t="shared" si="9"/>
        <v>17.229865771812079</v>
      </c>
    </row>
    <row r="269" spans="1:27" x14ac:dyDescent="0.2">
      <c r="A269" t="s">
        <v>5044</v>
      </c>
      <c r="B269" t="s">
        <v>4859</v>
      </c>
      <c r="C269" t="s">
        <v>1717</v>
      </c>
      <c r="D269" t="s">
        <v>4885</v>
      </c>
      <c r="E269">
        <v>1</v>
      </c>
      <c r="F269">
        <v>0</v>
      </c>
      <c r="G269">
        <v>3</v>
      </c>
      <c r="H269">
        <v>1</v>
      </c>
      <c r="I269">
        <v>14</v>
      </c>
      <c r="J269">
        <v>10</v>
      </c>
      <c r="K269">
        <v>9</v>
      </c>
      <c r="L269">
        <v>0</v>
      </c>
      <c r="M269">
        <v>39</v>
      </c>
      <c r="N269">
        <v>32</v>
      </c>
      <c r="O269">
        <v>26</v>
      </c>
      <c r="P269">
        <v>755</v>
      </c>
      <c r="Q269">
        <v>19</v>
      </c>
      <c r="R269">
        <v>9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31</v>
      </c>
      <c r="Y269" t="s">
        <v>5045</v>
      </c>
      <c r="Z269" s="2">
        <f t="shared" si="8"/>
        <v>12.666666666666666</v>
      </c>
      <c r="AA269" s="2">
        <f t="shared" si="9"/>
        <v>15.384615384615385</v>
      </c>
    </row>
    <row r="270" spans="1:27" x14ac:dyDescent="0.2">
      <c r="A270" t="s">
        <v>2018</v>
      </c>
      <c r="B270" t="s">
        <v>4859</v>
      </c>
      <c r="C270" t="s">
        <v>1717</v>
      </c>
      <c r="D270" t="s">
        <v>1757</v>
      </c>
      <c r="E270">
        <v>1</v>
      </c>
      <c r="F270">
        <v>0</v>
      </c>
      <c r="G270">
        <v>0</v>
      </c>
      <c r="H270">
        <v>4</v>
      </c>
      <c r="I270">
        <v>4</v>
      </c>
      <c r="J270">
        <v>13</v>
      </c>
      <c r="K270">
        <v>13</v>
      </c>
      <c r="L270">
        <v>4</v>
      </c>
      <c r="M270">
        <v>21</v>
      </c>
      <c r="N270">
        <v>21</v>
      </c>
      <c r="O270">
        <v>11</v>
      </c>
      <c r="P270">
        <v>705</v>
      </c>
      <c r="Q270">
        <v>12</v>
      </c>
      <c r="R270">
        <v>13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334</v>
      </c>
      <c r="Y270" t="s">
        <v>2019</v>
      </c>
      <c r="Z270" s="2">
        <f t="shared" si="8"/>
        <v>12.625</v>
      </c>
      <c r="AA270" s="2">
        <f t="shared" si="9"/>
        <v>16.575492341356675</v>
      </c>
    </row>
    <row r="271" spans="1:27" x14ac:dyDescent="0.2">
      <c r="A271" t="s">
        <v>2020</v>
      </c>
      <c r="B271" t="s">
        <v>4859</v>
      </c>
      <c r="C271" t="s">
        <v>1717</v>
      </c>
      <c r="D271" t="s">
        <v>1800</v>
      </c>
      <c r="E271">
        <v>2</v>
      </c>
      <c r="F271">
        <v>0</v>
      </c>
      <c r="G271">
        <v>3</v>
      </c>
      <c r="H271">
        <v>0</v>
      </c>
      <c r="I271">
        <v>23</v>
      </c>
      <c r="J271">
        <v>19</v>
      </c>
      <c r="K271">
        <v>10</v>
      </c>
      <c r="L271">
        <v>4</v>
      </c>
      <c r="M271">
        <v>38</v>
      </c>
      <c r="N271">
        <v>44</v>
      </c>
      <c r="O271">
        <v>20</v>
      </c>
      <c r="P271">
        <v>934</v>
      </c>
      <c r="Q271">
        <v>26</v>
      </c>
      <c r="R271">
        <v>28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193</v>
      </c>
      <c r="Y271" t="s">
        <v>5046</v>
      </c>
      <c r="Z271" s="2">
        <f t="shared" si="8"/>
        <v>12.61578947368421</v>
      </c>
      <c r="AA271" s="2">
        <f t="shared" si="9"/>
        <v>13.35376044568245</v>
      </c>
    </row>
    <row r="272" spans="1:27" x14ac:dyDescent="0.2">
      <c r="A272" t="s">
        <v>5047</v>
      </c>
      <c r="B272" t="s">
        <v>4863</v>
      </c>
      <c r="C272" t="s">
        <v>1717</v>
      </c>
      <c r="D272" t="s">
        <v>4875</v>
      </c>
      <c r="E272">
        <v>6</v>
      </c>
      <c r="F272">
        <v>1</v>
      </c>
      <c r="G272">
        <v>2</v>
      </c>
      <c r="H272">
        <v>7</v>
      </c>
      <c r="I272">
        <v>74</v>
      </c>
      <c r="J272">
        <v>55</v>
      </c>
      <c r="K272">
        <v>23</v>
      </c>
      <c r="L272">
        <v>8</v>
      </c>
      <c r="M272">
        <v>25</v>
      </c>
      <c r="N272">
        <v>5</v>
      </c>
      <c r="O272">
        <v>19</v>
      </c>
      <c r="P272">
        <v>241</v>
      </c>
      <c r="Q272">
        <v>17</v>
      </c>
      <c r="R272">
        <v>4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93</v>
      </c>
      <c r="Y272" t="s">
        <v>1561</v>
      </c>
      <c r="Z272" s="2">
        <f t="shared" si="8"/>
        <v>12.396428571428572</v>
      </c>
      <c r="AA272" s="2">
        <f t="shared" si="9"/>
        <v>17.55</v>
      </c>
    </row>
    <row r="273" spans="1:27" x14ac:dyDescent="0.2">
      <c r="A273" t="s">
        <v>2021</v>
      </c>
      <c r="B273" t="s">
        <v>4862</v>
      </c>
      <c r="C273" t="s">
        <v>1717</v>
      </c>
      <c r="D273" t="s">
        <v>1757</v>
      </c>
      <c r="E273">
        <v>0</v>
      </c>
      <c r="F273">
        <v>0</v>
      </c>
      <c r="G273">
        <v>1</v>
      </c>
      <c r="H273">
        <v>3</v>
      </c>
      <c r="I273">
        <v>2</v>
      </c>
      <c r="J273">
        <v>13</v>
      </c>
      <c r="K273">
        <v>1</v>
      </c>
      <c r="L273">
        <v>14</v>
      </c>
      <c r="M273">
        <v>51</v>
      </c>
      <c r="N273">
        <v>15</v>
      </c>
      <c r="O273">
        <v>2</v>
      </c>
      <c r="P273">
        <v>268</v>
      </c>
      <c r="Q273">
        <v>19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299</v>
      </c>
      <c r="Y273" t="s">
        <v>2022</v>
      </c>
      <c r="Z273" s="2">
        <f t="shared" si="8"/>
        <v>12.386666666666667</v>
      </c>
      <c r="AA273" s="2">
        <f t="shared" si="9"/>
        <v>14.341337907375644</v>
      </c>
    </row>
    <row r="274" spans="1:27" x14ac:dyDescent="0.2">
      <c r="A274" t="s">
        <v>5048</v>
      </c>
      <c r="B274" t="s">
        <v>4859</v>
      </c>
      <c r="C274" t="s">
        <v>1717</v>
      </c>
      <c r="D274" t="s">
        <v>4875</v>
      </c>
      <c r="E274">
        <v>1</v>
      </c>
      <c r="F274">
        <v>0</v>
      </c>
      <c r="G274">
        <v>2</v>
      </c>
      <c r="H274">
        <v>1</v>
      </c>
      <c r="I274">
        <v>9</v>
      </c>
      <c r="J274">
        <v>3</v>
      </c>
      <c r="K274">
        <v>11</v>
      </c>
      <c r="L274">
        <v>4</v>
      </c>
      <c r="M274">
        <v>24</v>
      </c>
      <c r="N274">
        <v>17</v>
      </c>
      <c r="O274">
        <v>13</v>
      </c>
      <c r="P274">
        <v>202</v>
      </c>
      <c r="Q274">
        <v>16</v>
      </c>
      <c r="R274">
        <v>6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334</v>
      </c>
      <c r="Y274" t="s">
        <v>751</v>
      </c>
      <c r="Z274" s="2">
        <f t="shared" si="8"/>
        <v>12.385</v>
      </c>
      <c r="AA274" s="2">
        <f t="shared" si="9"/>
        <v>22.204183266932272</v>
      </c>
    </row>
    <row r="275" spans="1:27" x14ac:dyDescent="0.2">
      <c r="A275" t="s">
        <v>2023</v>
      </c>
      <c r="B275" t="s">
        <v>4859</v>
      </c>
      <c r="C275" t="s">
        <v>1717</v>
      </c>
      <c r="D275" t="s">
        <v>1800</v>
      </c>
      <c r="E275">
        <v>0</v>
      </c>
      <c r="F275">
        <v>0</v>
      </c>
      <c r="G275">
        <v>0</v>
      </c>
      <c r="H275">
        <v>9</v>
      </c>
      <c r="I275">
        <v>33</v>
      </c>
      <c r="J275">
        <v>39</v>
      </c>
      <c r="K275">
        <v>0</v>
      </c>
      <c r="L275">
        <v>18</v>
      </c>
      <c r="M275">
        <v>64</v>
      </c>
      <c r="N275">
        <v>61</v>
      </c>
      <c r="O275">
        <v>6</v>
      </c>
      <c r="P275">
        <v>755</v>
      </c>
      <c r="Q275">
        <v>63</v>
      </c>
      <c r="R275">
        <v>2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134</v>
      </c>
      <c r="Y275" t="s">
        <v>1308</v>
      </c>
      <c r="Z275" s="2">
        <f t="shared" si="8"/>
        <v>12.363636363636363</v>
      </c>
      <c r="AA275" s="2">
        <f t="shared" si="9"/>
        <v>15.161023947151115</v>
      </c>
    </row>
    <row r="276" spans="1:27" x14ac:dyDescent="0.2">
      <c r="A276" t="s">
        <v>5049</v>
      </c>
      <c r="B276" t="s">
        <v>4862</v>
      </c>
      <c r="C276" t="s">
        <v>1717</v>
      </c>
      <c r="D276" t="s">
        <v>1718</v>
      </c>
      <c r="E276">
        <v>0</v>
      </c>
      <c r="F276">
        <v>0</v>
      </c>
      <c r="G276">
        <v>0</v>
      </c>
      <c r="H276">
        <v>0</v>
      </c>
      <c r="I276">
        <v>4</v>
      </c>
      <c r="J276">
        <v>6</v>
      </c>
      <c r="K276">
        <v>0</v>
      </c>
      <c r="L276">
        <v>0</v>
      </c>
      <c r="M276">
        <v>10</v>
      </c>
      <c r="N276">
        <v>7</v>
      </c>
      <c r="O276">
        <v>1</v>
      </c>
      <c r="P276">
        <v>129</v>
      </c>
      <c r="Q276">
        <v>5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249</v>
      </c>
      <c r="Y276" t="s">
        <v>2024</v>
      </c>
      <c r="Z276" s="2">
        <f t="shared" si="8"/>
        <v>12.35</v>
      </c>
      <c r="AA276" s="2">
        <f t="shared" si="9"/>
        <v>14.673267326732672</v>
      </c>
    </row>
    <row r="277" spans="1:27" x14ac:dyDescent="0.2">
      <c r="A277" t="s">
        <v>2025</v>
      </c>
      <c r="B277" t="s">
        <v>4863</v>
      </c>
      <c r="C277" t="s">
        <v>1717</v>
      </c>
      <c r="D277" t="s">
        <v>1718</v>
      </c>
      <c r="E277">
        <v>5</v>
      </c>
      <c r="F277">
        <v>0</v>
      </c>
      <c r="G277">
        <v>1</v>
      </c>
      <c r="H277">
        <v>3</v>
      </c>
      <c r="I277">
        <v>32</v>
      </c>
      <c r="J277">
        <v>16</v>
      </c>
      <c r="K277">
        <v>23</v>
      </c>
      <c r="L277">
        <v>0</v>
      </c>
      <c r="M277">
        <v>7</v>
      </c>
      <c r="N277">
        <v>13</v>
      </c>
      <c r="O277">
        <v>18</v>
      </c>
      <c r="P277">
        <v>426</v>
      </c>
      <c r="Q277">
        <v>13</v>
      </c>
      <c r="R277">
        <v>39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63</v>
      </c>
      <c r="Y277" t="s">
        <v>89</v>
      </c>
      <c r="Z277" s="2">
        <f t="shared" si="8"/>
        <v>12.331250000000001</v>
      </c>
      <c r="AA277" s="2">
        <f t="shared" si="9"/>
        <v>20.683750728013976</v>
      </c>
    </row>
    <row r="278" spans="1:27" x14ac:dyDescent="0.2">
      <c r="A278" t="s">
        <v>2026</v>
      </c>
      <c r="B278" t="s">
        <v>4859</v>
      </c>
      <c r="C278" t="s">
        <v>1717</v>
      </c>
      <c r="D278" t="s">
        <v>1718</v>
      </c>
      <c r="E278">
        <v>1</v>
      </c>
      <c r="F278">
        <v>1</v>
      </c>
      <c r="G278">
        <v>0</v>
      </c>
      <c r="H278">
        <v>9</v>
      </c>
      <c r="I278">
        <v>20</v>
      </c>
      <c r="J278">
        <v>41</v>
      </c>
      <c r="K278">
        <v>9</v>
      </c>
      <c r="L278">
        <v>5</v>
      </c>
      <c r="M278">
        <v>55</v>
      </c>
      <c r="N278">
        <v>29</v>
      </c>
      <c r="O278">
        <v>18</v>
      </c>
      <c r="P278">
        <v>904</v>
      </c>
      <c r="Q278">
        <v>40</v>
      </c>
      <c r="R278">
        <v>15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93</v>
      </c>
      <c r="Y278" t="s">
        <v>5050</v>
      </c>
      <c r="Z278" s="2">
        <f t="shared" si="8"/>
        <v>12.299999999999999</v>
      </c>
      <c r="AA278" s="2">
        <f t="shared" si="9"/>
        <v>19.051014136447446</v>
      </c>
    </row>
    <row r="279" spans="1:27" x14ac:dyDescent="0.2">
      <c r="A279" t="s">
        <v>2027</v>
      </c>
      <c r="B279" t="s">
        <v>4862</v>
      </c>
      <c r="C279" t="s">
        <v>1717</v>
      </c>
      <c r="D279" t="s">
        <v>1740</v>
      </c>
      <c r="E279">
        <v>0</v>
      </c>
      <c r="F279">
        <v>0</v>
      </c>
      <c r="G279">
        <v>1</v>
      </c>
      <c r="H279">
        <v>1</v>
      </c>
      <c r="I279">
        <v>4</v>
      </c>
      <c r="J279">
        <v>8</v>
      </c>
      <c r="K279">
        <v>2</v>
      </c>
      <c r="L279">
        <v>6</v>
      </c>
      <c r="M279">
        <v>32</v>
      </c>
      <c r="N279">
        <v>15</v>
      </c>
      <c r="O279">
        <v>3</v>
      </c>
      <c r="P279">
        <v>140</v>
      </c>
      <c r="Q279">
        <v>15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216</v>
      </c>
      <c r="Y279" t="s">
        <v>994</v>
      </c>
      <c r="Z279" s="2">
        <f t="shared" si="8"/>
        <v>12.291666666666666</v>
      </c>
      <c r="AA279" s="2">
        <f t="shared" si="9"/>
        <v>21.27403846153846</v>
      </c>
    </row>
    <row r="280" spans="1:27" x14ac:dyDescent="0.2">
      <c r="A280" t="s">
        <v>5051</v>
      </c>
      <c r="B280" t="s">
        <v>4862</v>
      </c>
      <c r="C280" t="s">
        <v>1717</v>
      </c>
      <c r="D280" t="s">
        <v>4879</v>
      </c>
      <c r="E280">
        <v>0</v>
      </c>
      <c r="F280">
        <v>0</v>
      </c>
      <c r="G280">
        <v>0</v>
      </c>
      <c r="H280">
        <v>1</v>
      </c>
      <c r="I280">
        <v>2</v>
      </c>
      <c r="J280">
        <v>4</v>
      </c>
      <c r="K280">
        <v>0</v>
      </c>
      <c r="L280">
        <v>1</v>
      </c>
      <c r="M280">
        <v>18</v>
      </c>
      <c r="N280">
        <v>6</v>
      </c>
      <c r="O280">
        <v>1</v>
      </c>
      <c r="P280">
        <v>104</v>
      </c>
      <c r="Q280">
        <v>6</v>
      </c>
      <c r="R280">
        <v>3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57</v>
      </c>
      <c r="Y280" t="s">
        <v>2028</v>
      </c>
      <c r="Z280" s="2">
        <f t="shared" si="8"/>
        <v>12.28</v>
      </c>
      <c r="AA280" s="2">
        <f t="shared" si="9"/>
        <v>17.108359133126935</v>
      </c>
    </row>
    <row r="281" spans="1:27" x14ac:dyDescent="0.2">
      <c r="A281" t="s">
        <v>5052</v>
      </c>
      <c r="B281" t="s">
        <v>4859</v>
      </c>
      <c r="C281" t="s">
        <v>1717</v>
      </c>
      <c r="D281" t="s">
        <v>1800</v>
      </c>
      <c r="E281">
        <v>0</v>
      </c>
      <c r="F281">
        <v>0</v>
      </c>
      <c r="G281">
        <v>0</v>
      </c>
      <c r="H281">
        <v>2</v>
      </c>
      <c r="I281">
        <v>8</v>
      </c>
      <c r="J281">
        <v>17</v>
      </c>
      <c r="K281">
        <v>0</v>
      </c>
      <c r="L281">
        <v>11</v>
      </c>
      <c r="M281">
        <v>22</v>
      </c>
      <c r="N281">
        <v>19</v>
      </c>
      <c r="O281">
        <v>11</v>
      </c>
      <c r="P281">
        <v>398</v>
      </c>
      <c r="Q281">
        <v>21</v>
      </c>
      <c r="R281">
        <v>7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172</v>
      </c>
      <c r="Y281" t="s">
        <v>5053</v>
      </c>
      <c r="Z281" s="2">
        <f t="shared" si="8"/>
        <v>12.206250000000001</v>
      </c>
      <c r="AA281" s="2">
        <f t="shared" si="9"/>
        <v>13.510376633358955</v>
      </c>
    </row>
    <row r="282" spans="1:27" x14ac:dyDescent="0.2">
      <c r="A282" t="s">
        <v>2029</v>
      </c>
      <c r="B282" t="s">
        <v>4862</v>
      </c>
      <c r="C282" t="s">
        <v>1717</v>
      </c>
      <c r="D282" t="s">
        <v>4875</v>
      </c>
      <c r="E282">
        <v>0</v>
      </c>
      <c r="F282">
        <v>0</v>
      </c>
      <c r="G282">
        <v>0</v>
      </c>
      <c r="H282">
        <v>2</v>
      </c>
      <c r="I282">
        <v>2</v>
      </c>
      <c r="J282">
        <v>9</v>
      </c>
      <c r="K282">
        <v>0</v>
      </c>
      <c r="L282">
        <v>0</v>
      </c>
      <c r="M282">
        <v>24</v>
      </c>
      <c r="N282">
        <v>14</v>
      </c>
      <c r="O282">
        <v>1</v>
      </c>
      <c r="P282">
        <v>91</v>
      </c>
      <c r="Q282">
        <v>14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108</v>
      </c>
      <c r="Y282" t="s">
        <v>5054</v>
      </c>
      <c r="Z282" s="2">
        <f t="shared" si="8"/>
        <v>12.183333333333332</v>
      </c>
      <c r="AA282" s="2">
        <f t="shared" si="9"/>
        <v>18.024657534246575</v>
      </c>
    </row>
    <row r="283" spans="1:27" x14ac:dyDescent="0.2">
      <c r="A283" t="s">
        <v>2030</v>
      </c>
      <c r="B283" t="s">
        <v>4862</v>
      </c>
      <c r="C283" t="s">
        <v>1717</v>
      </c>
      <c r="D283" t="s">
        <v>1800</v>
      </c>
      <c r="E283">
        <v>0</v>
      </c>
      <c r="F283">
        <v>0</v>
      </c>
      <c r="G283">
        <v>0</v>
      </c>
      <c r="H283">
        <v>3</v>
      </c>
      <c r="I283">
        <v>2</v>
      </c>
      <c r="J283">
        <v>5</v>
      </c>
      <c r="K283">
        <v>0</v>
      </c>
      <c r="L283">
        <v>4</v>
      </c>
      <c r="M283">
        <v>18</v>
      </c>
      <c r="N283">
        <v>5</v>
      </c>
      <c r="O283">
        <v>2</v>
      </c>
      <c r="P283">
        <v>52</v>
      </c>
      <c r="Q283">
        <v>3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249</v>
      </c>
      <c r="Y283" t="s">
        <v>2031</v>
      </c>
      <c r="Z283" s="2">
        <f t="shared" si="8"/>
        <v>12.175000000000001</v>
      </c>
      <c r="AA283" s="2">
        <f t="shared" si="9"/>
        <v>17.188235294117646</v>
      </c>
    </row>
    <row r="284" spans="1:27" x14ac:dyDescent="0.2">
      <c r="A284" t="s">
        <v>2032</v>
      </c>
      <c r="B284" t="s">
        <v>4862</v>
      </c>
      <c r="C284" t="s">
        <v>1717</v>
      </c>
      <c r="D284" t="s">
        <v>1754</v>
      </c>
      <c r="E284">
        <v>0</v>
      </c>
      <c r="F284">
        <v>1</v>
      </c>
      <c r="G284">
        <v>1</v>
      </c>
      <c r="H284">
        <v>6</v>
      </c>
      <c r="I284">
        <v>13</v>
      </c>
      <c r="J284">
        <v>20</v>
      </c>
      <c r="K284">
        <v>0</v>
      </c>
      <c r="L284">
        <v>3</v>
      </c>
      <c r="M284">
        <v>64</v>
      </c>
      <c r="N284">
        <v>44</v>
      </c>
      <c r="O284">
        <v>6</v>
      </c>
      <c r="P284">
        <v>299</v>
      </c>
      <c r="Q284">
        <v>20</v>
      </c>
      <c r="R284">
        <v>4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140</v>
      </c>
      <c r="Y284" t="s">
        <v>936</v>
      </c>
      <c r="Z284" s="2">
        <f t="shared" si="8"/>
        <v>12.105555555555556</v>
      </c>
      <c r="AA284" s="2">
        <f t="shared" si="9"/>
        <v>15.701361088871097</v>
      </c>
    </row>
    <row r="285" spans="1:27" x14ac:dyDescent="0.2">
      <c r="A285" t="s">
        <v>2033</v>
      </c>
      <c r="B285" t="s">
        <v>4859</v>
      </c>
      <c r="C285" t="s">
        <v>1717</v>
      </c>
      <c r="D285" t="s">
        <v>1777</v>
      </c>
      <c r="E285">
        <v>1</v>
      </c>
      <c r="F285">
        <v>0</v>
      </c>
      <c r="G285">
        <v>0</v>
      </c>
      <c r="H285">
        <v>4</v>
      </c>
      <c r="I285">
        <v>17</v>
      </c>
      <c r="J285">
        <v>18</v>
      </c>
      <c r="K285">
        <v>8</v>
      </c>
      <c r="L285">
        <v>12</v>
      </c>
      <c r="M285">
        <v>34</v>
      </c>
      <c r="N285">
        <v>25</v>
      </c>
      <c r="O285">
        <v>6</v>
      </c>
      <c r="P285">
        <v>499</v>
      </c>
      <c r="Q285">
        <v>29</v>
      </c>
      <c r="R285">
        <v>4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145</v>
      </c>
      <c r="Y285" t="s">
        <v>5055</v>
      </c>
      <c r="Z285" s="2">
        <f t="shared" si="8"/>
        <v>12.104347826086956</v>
      </c>
      <c r="AA285" s="2">
        <f t="shared" si="9"/>
        <v>17.291925465838506</v>
      </c>
    </row>
    <row r="286" spans="1:27" x14ac:dyDescent="0.2">
      <c r="A286" t="s">
        <v>2034</v>
      </c>
      <c r="B286" t="s">
        <v>4858</v>
      </c>
      <c r="C286" t="s">
        <v>1717</v>
      </c>
      <c r="D286" t="s">
        <v>1777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103</v>
      </c>
      <c r="T286">
        <v>47</v>
      </c>
      <c r="U286">
        <v>8</v>
      </c>
      <c r="V286">
        <v>112</v>
      </c>
      <c r="W286">
        <v>2</v>
      </c>
      <c r="X286" t="s">
        <v>31</v>
      </c>
      <c r="Y286" t="s">
        <v>5056</v>
      </c>
      <c r="Z286" s="2">
        <f t="shared" si="8"/>
        <v>12.1</v>
      </c>
      <c r="AA286" s="2">
        <f t="shared" si="9"/>
        <v>12.254313578394598</v>
      </c>
    </row>
    <row r="287" spans="1:27" x14ac:dyDescent="0.2">
      <c r="A287" t="s">
        <v>2035</v>
      </c>
      <c r="B287" t="s">
        <v>4858</v>
      </c>
      <c r="C287" t="s">
        <v>1717</v>
      </c>
      <c r="D287" t="s">
        <v>1730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</v>
      </c>
      <c r="T287">
        <v>1</v>
      </c>
      <c r="U287">
        <v>0</v>
      </c>
      <c r="V287">
        <v>0</v>
      </c>
      <c r="W287">
        <v>0</v>
      </c>
      <c r="X287" t="s">
        <v>33</v>
      </c>
      <c r="Y287" t="s">
        <v>34</v>
      </c>
      <c r="Z287" s="2">
        <f t="shared" si="8"/>
        <v>12</v>
      </c>
      <c r="AA287" s="2">
        <f t="shared" si="9"/>
        <v>12</v>
      </c>
    </row>
    <row r="288" spans="1:27" x14ac:dyDescent="0.2">
      <c r="A288" t="s">
        <v>2036</v>
      </c>
      <c r="B288" t="s">
        <v>4858</v>
      </c>
      <c r="C288" t="s">
        <v>1717</v>
      </c>
      <c r="D288" t="s">
        <v>1724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64</v>
      </c>
      <c r="T288">
        <v>24</v>
      </c>
      <c r="U288">
        <v>15</v>
      </c>
      <c r="V288">
        <v>58</v>
      </c>
      <c r="W288">
        <v>1</v>
      </c>
      <c r="X288" t="s">
        <v>28</v>
      </c>
      <c r="Y288" t="s">
        <v>5057</v>
      </c>
      <c r="Z288" s="2">
        <f t="shared" si="8"/>
        <v>11.970588235294118</v>
      </c>
      <c r="AA288" s="2">
        <f t="shared" si="9"/>
        <v>12.193741677762981</v>
      </c>
    </row>
    <row r="289" spans="1:27" x14ac:dyDescent="0.2">
      <c r="A289" t="s">
        <v>2037</v>
      </c>
      <c r="B289" t="s">
        <v>4859</v>
      </c>
      <c r="C289" t="s">
        <v>1717</v>
      </c>
      <c r="D289" t="s">
        <v>4885</v>
      </c>
      <c r="E289">
        <v>4</v>
      </c>
      <c r="F289">
        <v>0</v>
      </c>
      <c r="G289">
        <v>0</v>
      </c>
      <c r="H289">
        <v>8</v>
      </c>
      <c r="I289">
        <v>21</v>
      </c>
      <c r="J289">
        <v>65</v>
      </c>
      <c r="K289">
        <v>12</v>
      </c>
      <c r="L289">
        <v>10</v>
      </c>
      <c r="M289">
        <v>67</v>
      </c>
      <c r="N289">
        <v>48</v>
      </c>
      <c r="O289">
        <v>11</v>
      </c>
      <c r="P289">
        <v>1027</v>
      </c>
      <c r="Q289">
        <v>43</v>
      </c>
      <c r="R289">
        <v>5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134</v>
      </c>
      <c r="Y289" t="s">
        <v>261</v>
      </c>
      <c r="Z289" s="2">
        <f t="shared" si="8"/>
        <v>11.945454545454545</v>
      </c>
      <c r="AA289" s="2">
        <f t="shared" si="9"/>
        <v>12.794085827623512</v>
      </c>
    </row>
    <row r="290" spans="1:27" x14ac:dyDescent="0.2">
      <c r="A290" t="s">
        <v>2038</v>
      </c>
      <c r="B290" t="s">
        <v>4863</v>
      </c>
      <c r="C290" t="s">
        <v>1717</v>
      </c>
      <c r="D290" t="s">
        <v>1768</v>
      </c>
      <c r="E290">
        <v>1</v>
      </c>
      <c r="F290">
        <v>0</v>
      </c>
      <c r="G290">
        <v>3</v>
      </c>
      <c r="H290">
        <v>1</v>
      </c>
      <c r="I290">
        <v>20</v>
      </c>
      <c r="J290">
        <v>18</v>
      </c>
      <c r="K290">
        <v>7</v>
      </c>
      <c r="L290">
        <v>0</v>
      </c>
      <c r="M290">
        <v>4</v>
      </c>
      <c r="N290">
        <v>8</v>
      </c>
      <c r="O290">
        <v>3</v>
      </c>
      <c r="P290">
        <v>202</v>
      </c>
      <c r="Q290">
        <v>12</v>
      </c>
      <c r="R290">
        <v>22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297</v>
      </c>
      <c r="Y290" t="s">
        <v>5058</v>
      </c>
      <c r="Z290" s="2">
        <f t="shared" si="8"/>
        <v>11.942857142857141</v>
      </c>
      <c r="AA290" s="2">
        <f t="shared" si="9"/>
        <v>17.356401384083046</v>
      </c>
    </row>
    <row r="291" spans="1:27" x14ac:dyDescent="0.2">
      <c r="A291" t="s">
        <v>2039</v>
      </c>
      <c r="B291" t="s">
        <v>4862</v>
      </c>
      <c r="C291" t="s">
        <v>1717</v>
      </c>
      <c r="D291" t="s">
        <v>1768</v>
      </c>
      <c r="E291">
        <v>0</v>
      </c>
      <c r="F291">
        <v>0</v>
      </c>
      <c r="G291">
        <v>0</v>
      </c>
      <c r="H291">
        <v>0</v>
      </c>
      <c r="I291">
        <v>7</v>
      </c>
      <c r="J291">
        <v>3</v>
      </c>
      <c r="K291">
        <v>1</v>
      </c>
      <c r="L291">
        <v>3</v>
      </c>
      <c r="M291">
        <v>30</v>
      </c>
      <c r="N291">
        <v>8</v>
      </c>
      <c r="O291">
        <v>4</v>
      </c>
      <c r="P291">
        <v>329</v>
      </c>
      <c r="Q291">
        <v>10</v>
      </c>
      <c r="R291">
        <v>6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105</v>
      </c>
      <c r="Y291" t="s">
        <v>343</v>
      </c>
      <c r="Z291" s="2">
        <f t="shared" si="8"/>
        <v>11.915384615384616</v>
      </c>
      <c r="AA291" s="2">
        <f t="shared" si="9"/>
        <v>13.417709335899904</v>
      </c>
    </row>
    <row r="292" spans="1:27" x14ac:dyDescent="0.2">
      <c r="A292" t="s">
        <v>5059</v>
      </c>
      <c r="B292" t="s">
        <v>4859</v>
      </c>
      <c r="C292" t="s">
        <v>1717</v>
      </c>
      <c r="D292" t="s">
        <v>1730</v>
      </c>
      <c r="E292">
        <v>2</v>
      </c>
      <c r="F292">
        <v>0</v>
      </c>
      <c r="G292">
        <v>0</v>
      </c>
      <c r="H292">
        <v>6</v>
      </c>
      <c r="I292">
        <v>30</v>
      </c>
      <c r="J292">
        <v>24</v>
      </c>
      <c r="K292">
        <v>5</v>
      </c>
      <c r="L292">
        <v>3</v>
      </c>
      <c r="M292">
        <v>27</v>
      </c>
      <c r="N292">
        <v>25</v>
      </c>
      <c r="O292">
        <v>10</v>
      </c>
      <c r="P292">
        <v>684</v>
      </c>
      <c r="Q292">
        <v>42</v>
      </c>
      <c r="R292">
        <v>14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75</v>
      </c>
      <c r="Y292" t="s">
        <v>5060</v>
      </c>
      <c r="Z292" s="2">
        <f t="shared" si="8"/>
        <v>11.829629629629629</v>
      </c>
      <c r="AA292" s="2">
        <f t="shared" si="9"/>
        <v>20.921397379912662</v>
      </c>
    </row>
    <row r="293" spans="1:27" x14ac:dyDescent="0.2">
      <c r="A293" t="s">
        <v>2040</v>
      </c>
      <c r="B293" t="s">
        <v>4862</v>
      </c>
      <c r="C293" t="s">
        <v>1717</v>
      </c>
      <c r="D293" t="s">
        <v>1795</v>
      </c>
      <c r="E293">
        <v>0</v>
      </c>
      <c r="F293">
        <v>1</v>
      </c>
      <c r="G293">
        <v>0</v>
      </c>
      <c r="H293">
        <v>5</v>
      </c>
      <c r="I293">
        <v>16</v>
      </c>
      <c r="J293">
        <v>25</v>
      </c>
      <c r="K293">
        <v>2</v>
      </c>
      <c r="L293">
        <v>6</v>
      </c>
      <c r="M293">
        <v>32</v>
      </c>
      <c r="N293">
        <v>30</v>
      </c>
      <c r="O293">
        <v>9</v>
      </c>
      <c r="P293">
        <v>274</v>
      </c>
      <c r="Q293">
        <v>24</v>
      </c>
      <c r="R293">
        <v>4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299</v>
      </c>
      <c r="Y293" t="s">
        <v>359</v>
      </c>
      <c r="Z293" s="2">
        <f t="shared" si="8"/>
        <v>11.76</v>
      </c>
      <c r="AA293" s="2">
        <f t="shared" si="9"/>
        <v>13.546075085324233</v>
      </c>
    </row>
    <row r="294" spans="1:27" x14ac:dyDescent="0.2">
      <c r="A294" t="s">
        <v>2041</v>
      </c>
      <c r="B294" t="s">
        <v>4862</v>
      </c>
      <c r="C294" t="s">
        <v>1717</v>
      </c>
      <c r="D294" t="s">
        <v>1757</v>
      </c>
      <c r="E294">
        <v>2</v>
      </c>
      <c r="F294">
        <v>0</v>
      </c>
      <c r="G294">
        <v>1</v>
      </c>
      <c r="H294">
        <v>2</v>
      </c>
      <c r="I294">
        <v>3</v>
      </c>
      <c r="J294">
        <v>16</v>
      </c>
      <c r="K294">
        <v>11</v>
      </c>
      <c r="L294">
        <v>3</v>
      </c>
      <c r="M294">
        <v>42</v>
      </c>
      <c r="N294">
        <v>25</v>
      </c>
      <c r="O294">
        <v>12</v>
      </c>
      <c r="P294">
        <v>437</v>
      </c>
      <c r="Q294">
        <v>29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75</v>
      </c>
      <c r="Y294" t="s">
        <v>667</v>
      </c>
      <c r="Z294" s="2">
        <f t="shared" si="8"/>
        <v>11.71111111111111</v>
      </c>
      <c r="AA294" s="2">
        <f t="shared" si="9"/>
        <v>17.566666666666666</v>
      </c>
    </row>
    <row r="295" spans="1:27" x14ac:dyDescent="0.2">
      <c r="A295" t="s">
        <v>2042</v>
      </c>
      <c r="B295" t="s">
        <v>4862</v>
      </c>
      <c r="C295" t="s">
        <v>1717</v>
      </c>
      <c r="D295" t="s">
        <v>1800</v>
      </c>
      <c r="E295">
        <v>0</v>
      </c>
      <c r="F295">
        <v>0</v>
      </c>
      <c r="G295">
        <v>0</v>
      </c>
      <c r="H295">
        <v>3</v>
      </c>
      <c r="I295">
        <v>6</v>
      </c>
      <c r="J295">
        <v>12</v>
      </c>
      <c r="K295">
        <v>0</v>
      </c>
      <c r="L295">
        <v>7</v>
      </c>
      <c r="M295">
        <v>34</v>
      </c>
      <c r="N295">
        <v>11</v>
      </c>
      <c r="O295">
        <v>0</v>
      </c>
      <c r="P295">
        <v>104</v>
      </c>
      <c r="Q295">
        <v>2</v>
      </c>
      <c r="R295">
        <v>3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53</v>
      </c>
      <c r="Y295" t="s">
        <v>5061</v>
      </c>
      <c r="Z295" s="2">
        <f t="shared" si="8"/>
        <v>11.700000000000001</v>
      </c>
      <c r="AA295" s="2">
        <f t="shared" si="9"/>
        <v>12.493220338983052</v>
      </c>
    </row>
    <row r="296" spans="1:27" x14ac:dyDescent="0.2">
      <c r="A296" t="s">
        <v>2043</v>
      </c>
      <c r="B296" t="s">
        <v>4863</v>
      </c>
      <c r="C296" t="s">
        <v>1717</v>
      </c>
      <c r="D296" t="s">
        <v>1722</v>
      </c>
      <c r="E296">
        <v>12</v>
      </c>
      <c r="F296">
        <v>0</v>
      </c>
      <c r="G296">
        <v>3</v>
      </c>
      <c r="H296">
        <v>2</v>
      </c>
      <c r="I296">
        <v>12</v>
      </c>
      <c r="J296">
        <v>19</v>
      </c>
      <c r="K296">
        <v>23</v>
      </c>
      <c r="L296">
        <v>4</v>
      </c>
      <c r="M296">
        <v>18</v>
      </c>
      <c r="N296">
        <v>7</v>
      </c>
      <c r="O296">
        <v>14</v>
      </c>
      <c r="P296">
        <v>265</v>
      </c>
      <c r="Q296">
        <v>8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37</v>
      </c>
      <c r="Y296" t="s">
        <v>5062</v>
      </c>
      <c r="Z296" s="2">
        <f t="shared" si="8"/>
        <v>11.689655172413794</v>
      </c>
      <c r="AA296" s="2">
        <f t="shared" si="9"/>
        <v>25.23573200992556</v>
      </c>
    </row>
    <row r="297" spans="1:27" x14ac:dyDescent="0.2">
      <c r="A297" t="s">
        <v>2044</v>
      </c>
      <c r="B297" t="s">
        <v>4863</v>
      </c>
      <c r="C297" t="s">
        <v>1717</v>
      </c>
      <c r="D297" t="s">
        <v>1727</v>
      </c>
      <c r="E297">
        <v>3</v>
      </c>
      <c r="F297">
        <v>0</v>
      </c>
      <c r="G297">
        <v>1</v>
      </c>
      <c r="H297">
        <v>1</v>
      </c>
      <c r="I297">
        <v>8</v>
      </c>
      <c r="J297">
        <v>4</v>
      </c>
      <c r="K297">
        <v>23</v>
      </c>
      <c r="L297">
        <v>1</v>
      </c>
      <c r="M297">
        <v>0</v>
      </c>
      <c r="N297">
        <v>2</v>
      </c>
      <c r="O297">
        <v>14</v>
      </c>
      <c r="P297">
        <v>205</v>
      </c>
      <c r="Q297">
        <v>0</v>
      </c>
      <c r="R297">
        <v>17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334</v>
      </c>
      <c r="Y297" t="s">
        <v>2045</v>
      </c>
      <c r="Z297" s="2">
        <f t="shared" si="8"/>
        <v>11.625</v>
      </c>
      <c r="AA297" s="2">
        <f t="shared" si="9"/>
        <v>26.254705144291091</v>
      </c>
    </row>
    <row r="298" spans="1:27" x14ac:dyDescent="0.2">
      <c r="A298" t="s">
        <v>2046</v>
      </c>
      <c r="B298" t="s">
        <v>4859</v>
      </c>
      <c r="C298" t="s">
        <v>1717</v>
      </c>
      <c r="D298" t="s">
        <v>1727</v>
      </c>
      <c r="E298">
        <v>0</v>
      </c>
      <c r="F298">
        <v>0</v>
      </c>
      <c r="G298">
        <v>3</v>
      </c>
      <c r="H298">
        <v>4</v>
      </c>
      <c r="I298">
        <v>12</v>
      </c>
      <c r="J298">
        <v>17</v>
      </c>
      <c r="K298">
        <v>1</v>
      </c>
      <c r="L298">
        <v>4</v>
      </c>
      <c r="M298">
        <v>57</v>
      </c>
      <c r="N298">
        <v>36</v>
      </c>
      <c r="O298">
        <v>3</v>
      </c>
      <c r="P298">
        <v>728</v>
      </c>
      <c r="Q298">
        <v>26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263</v>
      </c>
      <c r="Y298" t="s">
        <v>2047</v>
      </c>
      <c r="Z298" s="2">
        <f t="shared" si="8"/>
        <v>11.595833333333333</v>
      </c>
      <c r="AA298" s="2">
        <f t="shared" si="9"/>
        <v>21.817944250871079</v>
      </c>
    </row>
    <row r="299" spans="1:27" x14ac:dyDescent="0.2">
      <c r="A299" t="s">
        <v>2048</v>
      </c>
      <c r="B299" t="s">
        <v>4859</v>
      </c>
      <c r="C299" t="s">
        <v>1717</v>
      </c>
      <c r="D299" t="s">
        <v>1736</v>
      </c>
      <c r="E299">
        <v>1</v>
      </c>
      <c r="F299">
        <v>0</v>
      </c>
      <c r="G299">
        <v>0</v>
      </c>
      <c r="H299">
        <v>1</v>
      </c>
      <c r="I299">
        <v>10</v>
      </c>
      <c r="J299">
        <v>8</v>
      </c>
      <c r="K299">
        <v>2</v>
      </c>
      <c r="L299">
        <v>3</v>
      </c>
      <c r="M299">
        <v>24</v>
      </c>
      <c r="N299">
        <v>28</v>
      </c>
      <c r="O299">
        <v>6</v>
      </c>
      <c r="P299">
        <v>466</v>
      </c>
      <c r="Q299">
        <v>16</v>
      </c>
      <c r="R299">
        <v>4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140</v>
      </c>
      <c r="Y299" t="s">
        <v>2022</v>
      </c>
      <c r="Z299" s="2">
        <f t="shared" si="8"/>
        <v>11.588888888888889</v>
      </c>
      <c r="AA299" s="2">
        <f t="shared" si="9"/>
        <v>16.101200686106345</v>
      </c>
    </row>
    <row r="300" spans="1:27" x14ac:dyDescent="0.2">
      <c r="A300" t="s">
        <v>2049</v>
      </c>
      <c r="B300" t="s">
        <v>4859</v>
      </c>
      <c r="C300" t="s">
        <v>1717</v>
      </c>
      <c r="D300" t="s">
        <v>1795</v>
      </c>
      <c r="E300">
        <v>0</v>
      </c>
      <c r="F300">
        <v>0</v>
      </c>
      <c r="G300">
        <v>0</v>
      </c>
      <c r="H300">
        <v>1</v>
      </c>
      <c r="I300">
        <v>12</v>
      </c>
      <c r="J300">
        <v>3</v>
      </c>
      <c r="K300">
        <v>0</v>
      </c>
      <c r="L300">
        <v>0</v>
      </c>
      <c r="M300">
        <v>8</v>
      </c>
      <c r="N300">
        <v>4</v>
      </c>
      <c r="O300">
        <v>5</v>
      </c>
      <c r="P300">
        <v>330</v>
      </c>
      <c r="Q300">
        <v>9</v>
      </c>
      <c r="R300">
        <v>21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216</v>
      </c>
      <c r="Y300" t="s">
        <v>2050</v>
      </c>
      <c r="Z300" s="2">
        <f t="shared" si="8"/>
        <v>11.583333333333334</v>
      </c>
      <c r="AA300" s="2">
        <f t="shared" si="9"/>
        <v>15.540372670807454</v>
      </c>
    </row>
    <row r="301" spans="1:27" x14ac:dyDescent="0.2">
      <c r="A301" t="s">
        <v>2051</v>
      </c>
      <c r="B301" t="s">
        <v>4863</v>
      </c>
      <c r="C301" t="s">
        <v>1717</v>
      </c>
      <c r="D301" t="s">
        <v>1795</v>
      </c>
      <c r="E301">
        <v>4</v>
      </c>
      <c r="F301">
        <v>0</v>
      </c>
      <c r="G301">
        <v>2</v>
      </c>
      <c r="H301">
        <v>1</v>
      </c>
      <c r="I301">
        <v>23</v>
      </c>
      <c r="J301">
        <v>13</v>
      </c>
      <c r="K301">
        <v>14</v>
      </c>
      <c r="L301">
        <v>4</v>
      </c>
      <c r="M301">
        <v>29</v>
      </c>
      <c r="N301">
        <v>5</v>
      </c>
      <c r="O301">
        <v>11</v>
      </c>
      <c r="P301">
        <v>183</v>
      </c>
      <c r="Q301">
        <v>7</v>
      </c>
      <c r="R301">
        <v>8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145</v>
      </c>
      <c r="Y301" t="s">
        <v>5063</v>
      </c>
      <c r="Z301" s="2">
        <f t="shared" si="8"/>
        <v>11.534782608695652</v>
      </c>
      <c r="AA301" s="2">
        <f t="shared" si="9"/>
        <v>18.310582822085891</v>
      </c>
    </row>
    <row r="302" spans="1:27" x14ac:dyDescent="0.2">
      <c r="A302" t="s">
        <v>2052</v>
      </c>
      <c r="B302" t="s">
        <v>4859</v>
      </c>
      <c r="C302" t="s">
        <v>1717</v>
      </c>
      <c r="D302" t="s">
        <v>1757</v>
      </c>
      <c r="E302">
        <v>0</v>
      </c>
      <c r="F302">
        <v>0</v>
      </c>
      <c r="G302">
        <v>0</v>
      </c>
      <c r="H302">
        <v>7</v>
      </c>
      <c r="I302">
        <v>40</v>
      </c>
      <c r="J302">
        <v>31</v>
      </c>
      <c r="K302">
        <v>0</v>
      </c>
      <c r="L302">
        <v>11</v>
      </c>
      <c r="M302">
        <v>32</v>
      </c>
      <c r="N302">
        <v>34</v>
      </c>
      <c r="O302">
        <v>5</v>
      </c>
      <c r="P302">
        <v>572</v>
      </c>
      <c r="Q302">
        <v>56</v>
      </c>
      <c r="R302">
        <v>5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75</v>
      </c>
      <c r="Y302" t="s">
        <v>5064</v>
      </c>
      <c r="Z302" s="2">
        <f t="shared" si="8"/>
        <v>11.451851851851851</v>
      </c>
      <c r="AA302" s="2">
        <f t="shared" si="9"/>
        <v>13.681415929203538</v>
      </c>
    </row>
    <row r="303" spans="1:27" x14ac:dyDescent="0.2">
      <c r="A303" t="s">
        <v>2053</v>
      </c>
      <c r="B303" t="s">
        <v>4858</v>
      </c>
      <c r="C303" t="s">
        <v>1717</v>
      </c>
      <c r="D303" t="s">
        <v>1754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50</v>
      </c>
      <c r="T303">
        <v>25</v>
      </c>
      <c r="U303">
        <v>6</v>
      </c>
      <c r="V303">
        <v>51</v>
      </c>
      <c r="W303">
        <v>2</v>
      </c>
      <c r="X303" t="s">
        <v>172</v>
      </c>
      <c r="Y303" t="s">
        <v>1049</v>
      </c>
      <c r="Z303" s="2">
        <f t="shared" si="8"/>
        <v>11.4375</v>
      </c>
      <c r="AA303" s="2">
        <f t="shared" si="9"/>
        <v>11.4375</v>
      </c>
    </row>
    <row r="304" spans="1:27" x14ac:dyDescent="0.2">
      <c r="A304" t="s">
        <v>2054</v>
      </c>
      <c r="B304" t="s">
        <v>4858</v>
      </c>
      <c r="C304" t="s">
        <v>1717</v>
      </c>
      <c r="D304" t="s">
        <v>1795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15</v>
      </c>
      <c r="T304">
        <v>8</v>
      </c>
      <c r="U304">
        <v>2</v>
      </c>
      <c r="V304">
        <v>16</v>
      </c>
      <c r="W304">
        <v>0</v>
      </c>
      <c r="X304" t="s">
        <v>57</v>
      </c>
      <c r="Y304" t="s">
        <v>1083</v>
      </c>
      <c r="Z304" s="2">
        <f t="shared" si="8"/>
        <v>11.4</v>
      </c>
      <c r="AA304" s="2">
        <f t="shared" si="9"/>
        <v>11.4</v>
      </c>
    </row>
    <row r="305" spans="1:27" x14ac:dyDescent="0.2">
      <c r="A305" t="s">
        <v>5065</v>
      </c>
      <c r="B305" t="s">
        <v>4859</v>
      </c>
      <c r="C305" t="s">
        <v>1717</v>
      </c>
      <c r="D305" t="s">
        <v>4875</v>
      </c>
      <c r="E305">
        <v>1</v>
      </c>
      <c r="F305">
        <v>0</v>
      </c>
      <c r="G305">
        <v>2</v>
      </c>
      <c r="H305">
        <v>7</v>
      </c>
      <c r="I305">
        <v>20</v>
      </c>
      <c r="J305">
        <v>34</v>
      </c>
      <c r="K305">
        <v>4</v>
      </c>
      <c r="L305">
        <v>15</v>
      </c>
      <c r="M305">
        <v>34</v>
      </c>
      <c r="N305">
        <v>28</v>
      </c>
      <c r="O305">
        <v>3</v>
      </c>
      <c r="P305">
        <v>578</v>
      </c>
      <c r="Q305">
        <v>26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88</v>
      </c>
      <c r="Y305" t="s">
        <v>5066</v>
      </c>
      <c r="Z305" s="2">
        <f t="shared" si="8"/>
        <v>11.323809523809524</v>
      </c>
      <c r="AA305" s="2">
        <f t="shared" si="9"/>
        <v>12.13265306122449</v>
      </c>
    </row>
    <row r="306" spans="1:27" x14ac:dyDescent="0.2">
      <c r="A306" t="s">
        <v>5067</v>
      </c>
      <c r="B306" t="s">
        <v>4859</v>
      </c>
      <c r="C306" t="s">
        <v>1717</v>
      </c>
      <c r="D306" t="s">
        <v>4875</v>
      </c>
      <c r="E306">
        <v>1</v>
      </c>
      <c r="F306">
        <v>0</v>
      </c>
      <c r="G306">
        <v>0</v>
      </c>
      <c r="H306">
        <v>3</v>
      </c>
      <c r="I306">
        <v>17</v>
      </c>
      <c r="J306">
        <v>36</v>
      </c>
      <c r="K306">
        <v>11</v>
      </c>
      <c r="L306">
        <v>7</v>
      </c>
      <c r="M306">
        <v>33</v>
      </c>
      <c r="N306">
        <v>36</v>
      </c>
      <c r="O306">
        <v>34</v>
      </c>
      <c r="P306">
        <v>415</v>
      </c>
      <c r="Q306">
        <v>27</v>
      </c>
      <c r="R306">
        <v>14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40</v>
      </c>
      <c r="Y306" t="s">
        <v>5068</v>
      </c>
      <c r="Z306" s="2">
        <f t="shared" si="8"/>
        <v>11.32258064516129</v>
      </c>
      <c r="AA306" s="2">
        <f t="shared" si="9"/>
        <v>14.957386363636365</v>
      </c>
    </row>
    <row r="307" spans="1:27" x14ac:dyDescent="0.2">
      <c r="A307" t="s">
        <v>2055</v>
      </c>
      <c r="B307" t="s">
        <v>4859</v>
      </c>
      <c r="C307" t="s">
        <v>1717</v>
      </c>
      <c r="D307" t="s">
        <v>1740</v>
      </c>
      <c r="E307">
        <v>0</v>
      </c>
      <c r="F307">
        <v>0</v>
      </c>
      <c r="G307">
        <v>0</v>
      </c>
      <c r="H307">
        <v>1</v>
      </c>
      <c r="I307">
        <v>7</v>
      </c>
      <c r="J307">
        <v>4</v>
      </c>
      <c r="K307">
        <v>1</v>
      </c>
      <c r="L307">
        <v>0</v>
      </c>
      <c r="M307">
        <v>2</v>
      </c>
      <c r="N307">
        <v>4</v>
      </c>
      <c r="O307">
        <v>2</v>
      </c>
      <c r="P307">
        <v>86</v>
      </c>
      <c r="Q307">
        <v>8</v>
      </c>
      <c r="R307">
        <v>6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57</v>
      </c>
      <c r="Y307" t="s">
        <v>2056</v>
      </c>
      <c r="Z307" s="2">
        <f t="shared" si="8"/>
        <v>11.32</v>
      </c>
      <c r="AA307" s="2">
        <f t="shared" si="9"/>
        <v>21.676595744680853</v>
      </c>
    </row>
    <row r="308" spans="1:27" x14ac:dyDescent="0.2">
      <c r="A308" t="s">
        <v>2057</v>
      </c>
      <c r="B308" t="s">
        <v>4862</v>
      </c>
      <c r="C308" t="s">
        <v>1717</v>
      </c>
      <c r="D308" t="s">
        <v>1754</v>
      </c>
      <c r="E308">
        <v>0</v>
      </c>
      <c r="F308">
        <v>0</v>
      </c>
      <c r="G308">
        <v>0</v>
      </c>
      <c r="H308">
        <v>3</v>
      </c>
      <c r="I308">
        <v>3</v>
      </c>
      <c r="J308">
        <v>5</v>
      </c>
      <c r="K308">
        <v>0</v>
      </c>
      <c r="L308">
        <v>1</v>
      </c>
      <c r="M308">
        <v>8</v>
      </c>
      <c r="N308">
        <v>10</v>
      </c>
      <c r="O308">
        <v>2</v>
      </c>
      <c r="P308">
        <v>89</v>
      </c>
      <c r="Q308">
        <v>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392</v>
      </c>
      <c r="Y308" t="s">
        <v>1188</v>
      </c>
      <c r="Z308" s="2">
        <f t="shared" si="8"/>
        <v>11.299999999999999</v>
      </c>
      <c r="AA308" s="2">
        <f t="shared" si="9"/>
        <v>11.825581395348836</v>
      </c>
    </row>
    <row r="309" spans="1:27" x14ac:dyDescent="0.2">
      <c r="A309" t="s">
        <v>2058</v>
      </c>
      <c r="B309" t="s">
        <v>4859</v>
      </c>
      <c r="C309" t="s">
        <v>1717</v>
      </c>
      <c r="D309" t="s">
        <v>1777</v>
      </c>
      <c r="E309">
        <v>1</v>
      </c>
      <c r="F309">
        <v>0</v>
      </c>
      <c r="G309">
        <v>1</v>
      </c>
      <c r="H309">
        <v>3</v>
      </c>
      <c r="I309">
        <v>9</v>
      </c>
      <c r="J309">
        <v>30</v>
      </c>
      <c r="K309">
        <v>6</v>
      </c>
      <c r="L309">
        <v>8</v>
      </c>
      <c r="M309">
        <v>37</v>
      </c>
      <c r="N309">
        <v>29</v>
      </c>
      <c r="O309">
        <v>13</v>
      </c>
      <c r="P309">
        <v>628</v>
      </c>
      <c r="Q309">
        <v>27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263</v>
      </c>
      <c r="Y309" t="s">
        <v>5069</v>
      </c>
      <c r="Z309" s="2">
        <f t="shared" si="8"/>
        <v>11.200000000000001</v>
      </c>
      <c r="AA309" s="2">
        <f t="shared" si="9"/>
        <v>14.425760286225403</v>
      </c>
    </row>
    <row r="310" spans="1:27" x14ac:dyDescent="0.2">
      <c r="A310" t="s">
        <v>2059</v>
      </c>
      <c r="B310" t="s">
        <v>4859</v>
      </c>
      <c r="C310" t="s">
        <v>1717</v>
      </c>
      <c r="D310" t="s">
        <v>1740</v>
      </c>
      <c r="E310">
        <v>0</v>
      </c>
      <c r="F310">
        <v>0</v>
      </c>
      <c r="G310">
        <v>0</v>
      </c>
      <c r="H310">
        <v>4</v>
      </c>
      <c r="I310">
        <v>8</v>
      </c>
      <c r="J310">
        <v>13</v>
      </c>
      <c r="K310">
        <v>1</v>
      </c>
      <c r="L310">
        <v>7</v>
      </c>
      <c r="M310">
        <v>10</v>
      </c>
      <c r="N310">
        <v>21</v>
      </c>
      <c r="O310">
        <v>2</v>
      </c>
      <c r="P310">
        <v>201</v>
      </c>
      <c r="Q310">
        <v>8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402</v>
      </c>
      <c r="Y310" t="s">
        <v>5070</v>
      </c>
      <c r="Z310" s="2">
        <f t="shared" si="8"/>
        <v>11.2</v>
      </c>
      <c r="AA310" s="2">
        <f t="shared" si="9"/>
        <v>12.739336492890995</v>
      </c>
    </row>
    <row r="311" spans="1:27" x14ac:dyDescent="0.2">
      <c r="A311" t="s">
        <v>2060</v>
      </c>
      <c r="B311" t="s">
        <v>4859</v>
      </c>
      <c r="C311" t="s">
        <v>1717</v>
      </c>
      <c r="D311" t="s">
        <v>1768</v>
      </c>
      <c r="E311">
        <v>0</v>
      </c>
      <c r="F311">
        <v>0</v>
      </c>
      <c r="G311">
        <v>0</v>
      </c>
      <c r="H311">
        <v>3</v>
      </c>
      <c r="I311">
        <v>9</v>
      </c>
      <c r="J311">
        <v>6</v>
      </c>
      <c r="K311">
        <v>0</v>
      </c>
      <c r="L311">
        <v>5</v>
      </c>
      <c r="M311">
        <v>19</v>
      </c>
      <c r="N311">
        <v>23</v>
      </c>
      <c r="O311">
        <v>2</v>
      </c>
      <c r="P311">
        <v>634</v>
      </c>
      <c r="Q311">
        <v>15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172</v>
      </c>
      <c r="Y311" t="s">
        <v>2061</v>
      </c>
      <c r="Z311" s="2">
        <f t="shared" si="8"/>
        <v>11.15</v>
      </c>
      <c r="AA311" s="2">
        <f t="shared" si="9"/>
        <v>13.80567497850387</v>
      </c>
    </row>
    <row r="312" spans="1:27" x14ac:dyDescent="0.2">
      <c r="A312" t="s">
        <v>5071</v>
      </c>
      <c r="B312" t="s">
        <v>4863</v>
      </c>
      <c r="C312" t="s">
        <v>1717</v>
      </c>
      <c r="D312" t="s">
        <v>4885</v>
      </c>
      <c r="E312">
        <v>4</v>
      </c>
      <c r="F312">
        <v>0</v>
      </c>
      <c r="G312">
        <v>0</v>
      </c>
      <c r="H312">
        <v>3</v>
      </c>
      <c r="I312">
        <v>31</v>
      </c>
      <c r="J312">
        <v>20</v>
      </c>
      <c r="K312">
        <v>12</v>
      </c>
      <c r="L312">
        <v>3</v>
      </c>
      <c r="M312">
        <v>14</v>
      </c>
      <c r="N312">
        <v>9</v>
      </c>
      <c r="O312">
        <v>6</v>
      </c>
      <c r="P312">
        <v>256</v>
      </c>
      <c r="Q312">
        <v>25</v>
      </c>
      <c r="R312">
        <v>12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145</v>
      </c>
      <c r="Y312" t="s">
        <v>2062</v>
      </c>
      <c r="Z312" s="2">
        <f t="shared" si="8"/>
        <v>11.134782608695653</v>
      </c>
      <c r="AA312" s="2">
        <f t="shared" si="9"/>
        <v>16.898093841642233</v>
      </c>
    </row>
    <row r="313" spans="1:27" x14ac:dyDescent="0.2">
      <c r="A313" t="s">
        <v>2063</v>
      </c>
      <c r="B313" t="s">
        <v>4859</v>
      </c>
      <c r="C313" t="s">
        <v>1717</v>
      </c>
      <c r="D313" t="s">
        <v>1800</v>
      </c>
      <c r="E313">
        <v>5</v>
      </c>
      <c r="F313">
        <v>0</v>
      </c>
      <c r="G313">
        <v>2</v>
      </c>
      <c r="H313">
        <v>3</v>
      </c>
      <c r="I313">
        <v>16</v>
      </c>
      <c r="J313">
        <v>18</v>
      </c>
      <c r="K313">
        <v>10</v>
      </c>
      <c r="L313">
        <v>5</v>
      </c>
      <c r="M313">
        <v>17</v>
      </c>
      <c r="N313">
        <v>22</v>
      </c>
      <c r="O313">
        <v>21</v>
      </c>
      <c r="P313">
        <v>611</v>
      </c>
      <c r="Q313">
        <v>20</v>
      </c>
      <c r="R313">
        <v>13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40</v>
      </c>
      <c r="Y313" t="s">
        <v>5072</v>
      </c>
      <c r="Z313" s="2">
        <f t="shared" si="8"/>
        <v>11.116129032258065</v>
      </c>
      <c r="AA313" s="2">
        <f t="shared" si="9"/>
        <v>17.712164477441462</v>
      </c>
    </row>
    <row r="314" spans="1:27" x14ac:dyDescent="0.2">
      <c r="A314" t="s">
        <v>5073</v>
      </c>
      <c r="B314" t="s">
        <v>4863</v>
      </c>
      <c r="C314" t="s">
        <v>1717</v>
      </c>
      <c r="D314" t="s">
        <v>1748</v>
      </c>
      <c r="E314">
        <v>1</v>
      </c>
      <c r="F314">
        <v>0</v>
      </c>
      <c r="G314">
        <v>0</v>
      </c>
      <c r="H314">
        <v>0</v>
      </c>
      <c r="I314">
        <v>7</v>
      </c>
      <c r="J314">
        <v>4</v>
      </c>
      <c r="K314">
        <v>7</v>
      </c>
      <c r="L314">
        <v>0</v>
      </c>
      <c r="M314">
        <v>4</v>
      </c>
      <c r="N314">
        <v>3</v>
      </c>
      <c r="O314">
        <v>0</v>
      </c>
      <c r="P314">
        <v>78</v>
      </c>
      <c r="Q314">
        <v>4</v>
      </c>
      <c r="R314">
        <v>9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402</v>
      </c>
      <c r="Y314" t="s">
        <v>2064</v>
      </c>
      <c r="Z314" s="2">
        <f t="shared" si="8"/>
        <v>11.0375</v>
      </c>
      <c r="AA314" s="2">
        <f t="shared" si="9"/>
        <v>26.757575757575758</v>
      </c>
    </row>
    <row r="315" spans="1:27" x14ac:dyDescent="0.2">
      <c r="A315" t="s">
        <v>5074</v>
      </c>
      <c r="B315" t="s">
        <v>4858</v>
      </c>
      <c r="C315" t="s">
        <v>1717</v>
      </c>
      <c r="D315" t="s">
        <v>1730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5</v>
      </c>
      <c r="T315">
        <v>3</v>
      </c>
      <c r="U315">
        <v>1</v>
      </c>
      <c r="V315">
        <v>6</v>
      </c>
      <c r="W315">
        <v>0</v>
      </c>
      <c r="X315" t="s">
        <v>65</v>
      </c>
      <c r="Y315" t="s">
        <v>66</v>
      </c>
      <c r="Z315" s="2">
        <f t="shared" si="8"/>
        <v>11</v>
      </c>
      <c r="AA315" s="2">
        <f t="shared" si="9"/>
        <v>11</v>
      </c>
    </row>
    <row r="316" spans="1:27" x14ac:dyDescent="0.2">
      <c r="A316" t="s">
        <v>5075</v>
      </c>
      <c r="B316" t="s">
        <v>4863</v>
      </c>
      <c r="C316" t="s">
        <v>1717</v>
      </c>
      <c r="D316" t="s">
        <v>4875</v>
      </c>
      <c r="E316">
        <v>10</v>
      </c>
      <c r="F316">
        <v>0</v>
      </c>
      <c r="G316">
        <v>3</v>
      </c>
      <c r="H316">
        <v>0</v>
      </c>
      <c r="I316">
        <v>29</v>
      </c>
      <c r="J316">
        <v>23</v>
      </c>
      <c r="K316">
        <v>27</v>
      </c>
      <c r="L316">
        <v>8</v>
      </c>
      <c r="M316">
        <v>29</v>
      </c>
      <c r="N316">
        <v>4</v>
      </c>
      <c r="O316">
        <v>12</v>
      </c>
      <c r="P316">
        <v>304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96</v>
      </c>
      <c r="Y316" t="s">
        <v>5076</v>
      </c>
      <c r="Z316" s="2">
        <f t="shared" si="8"/>
        <v>10.943243243243243</v>
      </c>
      <c r="AA316" s="2">
        <f t="shared" si="9"/>
        <v>17.553468208092486</v>
      </c>
    </row>
    <row r="317" spans="1:27" x14ac:dyDescent="0.2">
      <c r="A317" t="s">
        <v>5077</v>
      </c>
      <c r="B317" t="s">
        <v>4859</v>
      </c>
      <c r="C317" t="s">
        <v>1717</v>
      </c>
      <c r="D317" t="s">
        <v>4875</v>
      </c>
      <c r="E317">
        <v>2</v>
      </c>
      <c r="F317">
        <v>1</v>
      </c>
      <c r="G317">
        <v>1</v>
      </c>
      <c r="H317">
        <v>6</v>
      </c>
      <c r="I317">
        <v>32</v>
      </c>
      <c r="J317">
        <v>43</v>
      </c>
      <c r="K317">
        <v>10</v>
      </c>
      <c r="L317">
        <v>12</v>
      </c>
      <c r="M317">
        <v>38</v>
      </c>
      <c r="N317">
        <v>42</v>
      </c>
      <c r="O317">
        <v>12</v>
      </c>
      <c r="P317">
        <v>778</v>
      </c>
      <c r="Q317">
        <v>15</v>
      </c>
      <c r="R317">
        <v>23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63</v>
      </c>
      <c r="Y317" t="s">
        <v>2065</v>
      </c>
      <c r="Z317" s="2">
        <f t="shared" si="8"/>
        <v>10.9</v>
      </c>
      <c r="AA317" s="2">
        <f t="shared" si="9"/>
        <v>11.665551839464884</v>
      </c>
    </row>
    <row r="318" spans="1:27" x14ac:dyDescent="0.2">
      <c r="A318" t="s">
        <v>5078</v>
      </c>
      <c r="B318" t="s">
        <v>4863</v>
      </c>
      <c r="C318" t="s">
        <v>1717</v>
      </c>
      <c r="D318" t="s">
        <v>1757</v>
      </c>
      <c r="E318">
        <v>4</v>
      </c>
      <c r="F318">
        <v>0</v>
      </c>
      <c r="G318">
        <v>0</v>
      </c>
      <c r="H318">
        <v>5</v>
      </c>
      <c r="I318">
        <v>22</v>
      </c>
      <c r="J318">
        <v>27</v>
      </c>
      <c r="K318">
        <v>15</v>
      </c>
      <c r="L318">
        <v>1</v>
      </c>
      <c r="M318">
        <v>11</v>
      </c>
      <c r="N318">
        <v>1</v>
      </c>
      <c r="O318">
        <v>13</v>
      </c>
      <c r="P318">
        <v>152</v>
      </c>
      <c r="Q318">
        <v>10</v>
      </c>
      <c r="R318">
        <v>23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77</v>
      </c>
      <c r="Y318" t="s">
        <v>2066</v>
      </c>
      <c r="Z318" s="2">
        <f t="shared" si="8"/>
        <v>10.852631578947367</v>
      </c>
      <c r="AA318" s="2">
        <f t="shared" si="9"/>
        <v>19.053388090349074</v>
      </c>
    </row>
    <row r="319" spans="1:27" x14ac:dyDescent="0.2">
      <c r="A319" t="s">
        <v>2067</v>
      </c>
      <c r="B319" t="s">
        <v>4859</v>
      </c>
      <c r="C319" t="s">
        <v>1717</v>
      </c>
      <c r="D319" t="s">
        <v>1740</v>
      </c>
      <c r="E319">
        <v>0</v>
      </c>
      <c r="F319">
        <v>0</v>
      </c>
      <c r="G319">
        <v>0</v>
      </c>
      <c r="H319">
        <v>0</v>
      </c>
      <c r="I319">
        <v>3</v>
      </c>
      <c r="J319">
        <v>1</v>
      </c>
      <c r="K319">
        <v>0</v>
      </c>
      <c r="L319">
        <v>1</v>
      </c>
      <c r="M319">
        <v>0</v>
      </c>
      <c r="N319">
        <v>2</v>
      </c>
      <c r="O319">
        <v>2</v>
      </c>
      <c r="P319">
        <v>14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65</v>
      </c>
      <c r="Y319" t="s">
        <v>1241</v>
      </c>
      <c r="Z319" s="2">
        <f t="shared" si="8"/>
        <v>10.7</v>
      </c>
      <c r="AA319" s="2">
        <f t="shared" si="9"/>
        <v>27.913043478260867</v>
      </c>
    </row>
    <row r="320" spans="1:27" x14ac:dyDescent="0.2">
      <c r="A320" t="s">
        <v>5079</v>
      </c>
      <c r="B320" t="s">
        <v>4858</v>
      </c>
      <c r="C320" t="s">
        <v>1717</v>
      </c>
      <c r="D320" t="s">
        <v>1795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75</v>
      </c>
      <c r="T320">
        <v>34</v>
      </c>
      <c r="U320">
        <v>9</v>
      </c>
      <c r="V320">
        <v>65</v>
      </c>
      <c r="W320">
        <v>1</v>
      </c>
      <c r="X320" t="s">
        <v>93</v>
      </c>
      <c r="Y320" t="s">
        <v>2068</v>
      </c>
      <c r="Z320" s="2">
        <f t="shared" si="8"/>
        <v>10.678571428571429</v>
      </c>
      <c r="AA320" s="2">
        <f t="shared" si="9"/>
        <v>10.678571428571429</v>
      </c>
    </row>
    <row r="321" spans="1:27" x14ac:dyDescent="0.2">
      <c r="A321" t="s">
        <v>2069</v>
      </c>
      <c r="B321" t="s">
        <v>4859</v>
      </c>
      <c r="C321" t="s">
        <v>1717</v>
      </c>
      <c r="D321" t="s">
        <v>1754</v>
      </c>
      <c r="E321">
        <v>0</v>
      </c>
      <c r="F321">
        <v>0</v>
      </c>
      <c r="G321">
        <v>1</v>
      </c>
      <c r="H321">
        <v>2</v>
      </c>
      <c r="I321">
        <v>8</v>
      </c>
      <c r="J321">
        <v>11</v>
      </c>
      <c r="K321">
        <v>2</v>
      </c>
      <c r="L321">
        <v>4</v>
      </c>
      <c r="M321">
        <v>32</v>
      </c>
      <c r="N321">
        <v>23</v>
      </c>
      <c r="O321">
        <v>3</v>
      </c>
      <c r="P321">
        <v>302</v>
      </c>
      <c r="Q321">
        <v>16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172</v>
      </c>
      <c r="Y321" t="s">
        <v>5080</v>
      </c>
      <c r="Z321" s="2">
        <f t="shared" si="8"/>
        <v>10.668749999999999</v>
      </c>
      <c r="AA321" s="2">
        <f t="shared" si="9"/>
        <v>15.740778688524589</v>
      </c>
    </row>
    <row r="322" spans="1:27" x14ac:dyDescent="0.2">
      <c r="A322" t="s">
        <v>5081</v>
      </c>
      <c r="B322" t="s">
        <v>4863</v>
      </c>
      <c r="C322" t="s">
        <v>1717</v>
      </c>
      <c r="D322" t="s">
        <v>1777</v>
      </c>
      <c r="E322">
        <v>7</v>
      </c>
      <c r="F322">
        <v>0</v>
      </c>
      <c r="G322">
        <v>4</v>
      </c>
      <c r="H322">
        <v>1</v>
      </c>
      <c r="I322">
        <v>13</v>
      </c>
      <c r="J322">
        <v>27</v>
      </c>
      <c r="K322">
        <v>15</v>
      </c>
      <c r="L322">
        <v>3</v>
      </c>
      <c r="M322">
        <v>3</v>
      </c>
      <c r="N322">
        <v>3</v>
      </c>
      <c r="O322">
        <v>13</v>
      </c>
      <c r="P322">
        <v>298</v>
      </c>
      <c r="Q322">
        <v>9</v>
      </c>
      <c r="R322">
        <v>11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145</v>
      </c>
      <c r="Y322" t="s">
        <v>5082</v>
      </c>
      <c r="Z322" s="2">
        <f t="shared" ref="Z322:Z385" si="10">(E322*10+F322*-10+G322*5+H322*-5+I322*2+J322*-2+K322*4+L322*3+M322*1.5+N322*1.5+O322*3+P322*0.1+Q322*2+R322*2+S322*5+T322*-8+U322*15+V322+W322*-4)/X322</f>
        <v>10.6</v>
      </c>
      <c r="AA322" s="2">
        <f t="shared" ref="AA322:AA385" si="11">(E322*10+F322*-10+G322*5+H322*-5+I322*2+J322*-2+K322*4+L322*3+M322*1.5+N322*1.5+O322*3+P322*0.1+Q322*2+R322*2+S322*5+T322*-8+U322*15+V322+W322*-4)/(Y322/90)</f>
        <v>17.088785046728972</v>
      </c>
    </row>
    <row r="323" spans="1:27" x14ac:dyDescent="0.2">
      <c r="A323" t="s">
        <v>2070</v>
      </c>
      <c r="B323" t="s">
        <v>4862</v>
      </c>
      <c r="C323" t="s">
        <v>1717</v>
      </c>
      <c r="D323" t="s">
        <v>1724</v>
      </c>
      <c r="E323">
        <v>0</v>
      </c>
      <c r="F323">
        <v>0</v>
      </c>
      <c r="G323">
        <v>5</v>
      </c>
      <c r="H323">
        <v>1</v>
      </c>
      <c r="I323">
        <v>5</v>
      </c>
      <c r="J323">
        <v>8</v>
      </c>
      <c r="K323">
        <v>0</v>
      </c>
      <c r="L323">
        <v>3</v>
      </c>
      <c r="M323">
        <v>15</v>
      </c>
      <c r="N323">
        <v>5</v>
      </c>
      <c r="O323">
        <v>7</v>
      </c>
      <c r="P323">
        <v>258</v>
      </c>
      <c r="Q323">
        <v>13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216</v>
      </c>
      <c r="Y323" t="s">
        <v>5083</v>
      </c>
      <c r="Z323" s="2">
        <f t="shared" si="10"/>
        <v>10.483333333333333</v>
      </c>
      <c r="AA323" s="2">
        <f t="shared" si="11"/>
        <v>19.320819112627987</v>
      </c>
    </row>
    <row r="324" spans="1:27" x14ac:dyDescent="0.2">
      <c r="A324" t="s">
        <v>5084</v>
      </c>
      <c r="B324" t="s">
        <v>4863</v>
      </c>
      <c r="C324" t="s">
        <v>1717</v>
      </c>
      <c r="D324" t="s">
        <v>4875</v>
      </c>
      <c r="E324">
        <v>9</v>
      </c>
      <c r="F324">
        <v>0</v>
      </c>
      <c r="G324">
        <v>3</v>
      </c>
      <c r="H324">
        <v>2</v>
      </c>
      <c r="I324">
        <v>16</v>
      </c>
      <c r="J324">
        <v>17</v>
      </c>
      <c r="K324">
        <v>24</v>
      </c>
      <c r="L324">
        <v>1</v>
      </c>
      <c r="M324">
        <v>2</v>
      </c>
      <c r="N324">
        <v>5</v>
      </c>
      <c r="O324">
        <v>18</v>
      </c>
      <c r="P324">
        <v>265</v>
      </c>
      <c r="Q324">
        <v>3</v>
      </c>
      <c r="R324">
        <v>23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63</v>
      </c>
      <c r="Y324" t="s">
        <v>5085</v>
      </c>
      <c r="Z324" s="2">
        <f t="shared" si="10"/>
        <v>10.46875</v>
      </c>
      <c r="AA324" s="2">
        <f t="shared" si="11"/>
        <v>13.340707964601771</v>
      </c>
    </row>
    <row r="325" spans="1:27" x14ac:dyDescent="0.2">
      <c r="A325" t="s">
        <v>2071</v>
      </c>
      <c r="B325" t="s">
        <v>4859</v>
      </c>
      <c r="C325" t="s">
        <v>1717</v>
      </c>
      <c r="D325" t="s">
        <v>1768</v>
      </c>
      <c r="E325">
        <v>3</v>
      </c>
      <c r="F325">
        <v>0</v>
      </c>
      <c r="G325">
        <v>1</v>
      </c>
      <c r="H325">
        <v>1</v>
      </c>
      <c r="I325">
        <v>14</v>
      </c>
      <c r="J325">
        <v>28</v>
      </c>
      <c r="K325">
        <v>11</v>
      </c>
      <c r="L325">
        <v>0</v>
      </c>
      <c r="M325">
        <v>19</v>
      </c>
      <c r="N325">
        <v>14</v>
      </c>
      <c r="O325">
        <v>24</v>
      </c>
      <c r="P325">
        <v>358</v>
      </c>
      <c r="Q325">
        <v>15</v>
      </c>
      <c r="R325">
        <v>24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75</v>
      </c>
      <c r="Y325" t="s">
        <v>2072</v>
      </c>
      <c r="Z325" s="2">
        <f t="shared" si="10"/>
        <v>10.418518518518519</v>
      </c>
      <c r="AA325" s="2">
        <f t="shared" si="11"/>
        <v>13.206572769953052</v>
      </c>
    </row>
    <row r="326" spans="1:27" x14ac:dyDescent="0.2">
      <c r="A326" t="s">
        <v>2073</v>
      </c>
      <c r="B326" t="s">
        <v>4858</v>
      </c>
      <c r="C326" t="s">
        <v>1717</v>
      </c>
      <c r="D326" t="s">
        <v>1740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110</v>
      </c>
      <c r="T326">
        <v>50</v>
      </c>
      <c r="U326">
        <v>4</v>
      </c>
      <c r="V326">
        <v>98</v>
      </c>
      <c r="W326">
        <v>2</v>
      </c>
      <c r="X326" t="s">
        <v>37</v>
      </c>
      <c r="Y326" t="s">
        <v>705</v>
      </c>
      <c r="Z326" s="2">
        <f t="shared" si="10"/>
        <v>10.344827586206897</v>
      </c>
      <c r="AA326" s="2">
        <f t="shared" si="11"/>
        <v>10.344827586206897</v>
      </c>
    </row>
    <row r="327" spans="1:27" x14ac:dyDescent="0.2">
      <c r="A327" t="s">
        <v>5086</v>
      </c>
      <c r="B327" t="s">
        <v>4859</v>
      </c>
      <c r="C327" t="s">
        <v>1717</v>
      </c>
      <c r="D327" t="s">
        <v>4879</v>
      </c>
      <c r="E327">
        <v>1</v>
      </c>
      <c r="F327">
        <v>0</v>
      </c>
      <c r="G327">
        <v>0</v>
      </c>
      <c r="H327">
        <v>2</v>
      </c>
      <c r="I327">
        <v>16</v>
      </c>
      <c r="J327">
        <v>9</v>
      </c>
      <c r="K327">
        <v>4</v>
      </c>
      <c r="L327">
        <v>2</v>
      </c>
      <c r="M327">
        <v>26</v>
      </c>
      <c r="N327">
        <v>18</v>
      </c>
      <c r="O327">
        <v>6</v>
      </c>
      <c r="P327">
        <v>411</v>
      </c>
      <c r="Q327">
        <v>19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334</v>
      </c>
      <c r="Y327" t="s">
        <v>432</v>
      </c>
      <c r="Z327" s="2">
        <f t="shared" si="10"/>
        <v>10.254999999999999</v>
      </c>
      <c r="AA327" s="2">
        <f t="shared" si="11"/>
        <v>18.854954034729314</v>
      </c>
    </row>
    <row r="328" spans="1:27" x14ac:dyDescent="0.2">
      <c r="A328" t="s">
        <v>2074</v>
      </c>
      <c r="B328" t="s">
        <v>4858</v>
      </c>
      <c r="C328" t="s">
        <v>1717</v>
      </c>
      <c r="D328" t="s">
        <v>1720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58</v>
      </c>
      <c r="T328">
        <v>28</v>
      </c>
      <c r="U328">
        <v>16</v>
      </c>
      <c r="V328">
        <v>71</v>
      </c>
      <c r="W328">
        <v>2</v>
      </c>
      <c r="X328" t="s">
        <v>50</v>
      </c>
      <c r="Y328" t="s">
        <v>85</v>
      </c>
      <c r="Z328" s="2">
        <f t="shared" si="10"/>
        <v>10.25</v>
      </c>
      <c r="AA328" s="2">
        <f t="shared" si="11"/>
        <v>10.25</v>
      </c>
    </row>
    <row r="329" spans="1:27" x14ac:dyDescent="0.2">
      <c r="A329" t="s">
        <v>5087</v>
      </c>
      <c r="B329" t="s">
        <v>4862</v>
      </c>
      <c r="C329" t="s">
        <v>1717</v>
      </c>
      <c r="D329" t="s">
        <v>1761</v>
      </c>
      <c r="E329">
        <v>0</v>
      </c>
      <c r="F329">
        <v>0</v>
      </c>
      <c r="G329">
        <v>0</v>
      </c>
      <c r="H329">
        <v>0</v>
      </c>
      <c r="I329">
        <v>3</v>
      </c>
      <c r="J329">
        <v>3</v>
      </c>
      <c r="K329">
        <v>0</v>
      </c>
      <c r="L329">
        <v>4</v>
      </c>
      <c r="M329">
        <v>30</v>
      </c>
      <c r="N329">
        <v>16</v>
      </c>
      <c r="O329">
        <v>2</v>
      </c>
      <c r="P329">
        <v>217</v>
      </c>
      <c r="Q329">
        <v>11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105</v>
      </c>
      <c r="Y329" t="s">
        <v>994</v>
      </c>
      <c r="Z329" s="2">
        <f t="shared" si="10"/>
        <v>10.207692307692307</v>
      </c>
      <c r="AA329" s="2">
        <f t="shared" si="11"/>
        <v>19.139423076923073</v>
      </c>
    </row>
    <row r="330" spans="1:27" x14ac:dyDescent="0.2">
      <c r="A330" t="s">
        <v>2075</v>
      </c>
      <c r="B330" t="s">
        <v>4863</v>
      </c>
      <c r="C330" t="s">
        <v>1717</v>
      </c>
      <c r="D330" t="s">
        <v>1733</v>
      </c>
      <c r="E330">
        <v>4</v>
      </c>
      <c r="F330">
        <v>1</v>
      </c>
      <c r="G330">
        <v>2</v>
      </c>
      <c r="H330">
        <v>3</v>
      </c>
      <c r="I330">
        <v>9</v>
      </c>
      <c r="J330">
        <v>18</v>
      </c>
      <c r="K330">
        <v>17</v>
      </c>
      <c r="L330">
        <v>0</v>
      </c>
      <c r="M330">
        <v>4</v>
      </c>
      <c r="N330">
        <v>5</v>
      </c>
      <c r="O330">
        <v>11</v>
      </c>
      <c r="P330">
        <v>320</v>
      </c>
      <c r="Q330">
        <v>10</v>
      </c>
      <c r="R330">
        <v>10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77</v>
      </c>
      <c r="Y330" t="s">
        <v>2076</v>
      </c>
      <c r="Z330" s="2">
        <f t="shared" si="10"/>
        <v>10.184210526315789</v>
      </c>
      <c r="AA330" s="2">
        <f t="shared" si="11"/>
        <v>21.878140703517587</v>
      </c>
    </row>
    <row r="331" spans="1:27" x14ac:dyDescent="0.2">
      <c r="A331" t="s">
        <v>2077</v>
      </c>
      <c r="B331" t="s">
        <v>4862</v>
      </c>
      <c r="C331" t="s">
        <v>1717</v>
      </c>
      <c r="D331" t="s">
        <v>1720</v>
      </c>
      <c r="E331">
        <v>0</v>
      </c>
      <c r="F331">
        <v>0</v>
      </c>
      <c r="G331">
        <v>0</v>
      </c>
      <c r="H331">
        <v>2</v>
      </c>
      <c r="I331">
        <v>8</v>
      </c>
      <c r="J331">
        <v>8</v>
      </c>
      <c r="K331">
        <v>3</v>
      </c>
      <c r="L331">
        <v>2</v>
      </c>
      <c r="M331">
        <v>24</v>
      </c>
      <c r="N331">
        <v>12</v>
      </c>
      <c r="O331">
        <v>3</v>
      </c>
      <c r="P331">
        <v>263</v>
      </c>
      <c r="Q331">
        <v>11</v>
      </c>
      <c r="R331">
        <v>6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105</v>
      </c>
      <c r="Y331" t="s">
        <v>1479</v>
      </c>
      <c r="Z331" s="2">
        <f t="shared" si="10"/>
        <v>10.100000000000001</v>
      </c>
      <c r="AA331" s="2">
        <f t="shared" si="11"/>
        <v>19.597014925373134</v>
      </c>
    </row>
    <row r="332" spans="1:27" x14ac:dyDescent="0.2">
      <c r="A332" t="s">
        <v>2078</v>
      </c>
      <c r="B332" t="s">
        <v>4862</v>
      </c>
      <c r="C332" t="s">
        <v>1717</v>
      </c>
      <c r="D332" t="s">
        <v>1730</v>
      </c>
      <c r="E332">
        <v>0</v>
      </c>
      <c r="F332">
        <v>0</v>
      </c>
      <c r="G332">
        <v>0</v>
      </c>
      <c r="H332">
        <v>1</v>
      </c>
      <c r="I332">
        <v>3</v>
      </c>
      <c r="J332">
        <v>2</v>
      </c>
      <c r="K332">
        <v>2</v>
      </c>
      <c r="L332">
        <v>1</v>
      </c>
      <c r="M332">
        <v>10</v>
      </c>
      <c r="N332">
        <v>3</v>
      </c>
      <c r="O332">
        <v>2</v>
      </c>
      <c r="P332">
        <v>88</v>
      </c>
      <c r="Q332">
        <v>3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57</v>
      </c>
      <c r="Y332" t="s">
        <v>5088</v>
      </c>
      <c r="Z332" s="2">
        <f t="shared" si="10"/>
        <v>10.059999999999999</v>
      </c>
      <c r="AA332" s="2">
        <f t="shared" si="11"/>
        <v>16.521897810218977</v>
      </c>
    </row>
    <row r="333" spans="1:27" x14ac:dyDescent="0.2">
      <c r="A333" t="s">
        <v>2079</v>
      </c>
      <c r="B333" t="s">
        <v>4859</v>
      </c>
      <c r="C333" t="s">
        <v>1717</v>
      </c>
      <c r="D333" t="s">
        <v>1733</v>
      </c>
      <c r="E333">
        <v>0</v>
      </c>
      <c r="F333">
        <v>0</v>
      </c>
      <c r="G333">
        <v>0</v>
      </c>
      <c r="H333">
        <v>2</v>
      </c>
      <c r="I333">
        <v>11</v>
      </c>
      <c r="J333">
        <v>6</v>
      </c>
      <c r="K333">
        <v>3</v>
      </c>
      <c r="L333">
        <v>1</v>
      </c>
      <c r="M333">
        <v>12</v>
      </c>
      <c r="N333">
        <v>21</v>
      </c>
      <c r="O333">
        <v>20</v>
      </c>
      <c r="P333">
        <v>482</v>
      </c>
      <c r="Q333">
        <v>18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263</v>
      </c>
      <c r="Y333" t="s">
        <v>5089</v>
      </c>
      <c r="Z333" s="2">
        <f t="shared" si="10"/>
        <v>10.029166666666667</v>
      </c>
      <c r="AA333" s="2">
        <f t="shared" si="11"/>
        <v>19.947513812154696</v>
      </c>
    </row>
    <row r="334" spans="1:27" x14ac:dyDescent="0.2">
      <c r="A334" t="s">
        <v>2080</v>
      </c>
      <c r="B334" t="s">
        <v>4859</v>
      </c>
      <c r="C334" t="s">
        <v>1717</v>
      </c>
      <c r="D334" t="s">
        <v>1748</v>
      </c>
      <c r="E334">
        <v>1</v>
      </c>
      <c r="F334">
        <v>0</v>
      </c>
      <c r="G334">
        <v>1</v>
      </c>
      <c r="H334">
        <v>2</v>
      </c>
      <c r="I334">
        <v>8</v>
      </c>
      <c r="J334">
        <v>10</v>
      </c>
      <c r="K334">
        <v>5</v>
      </c>
      <c r="L334">
        <v>3</v>
      </c>
      <c r="M334">
        <v>8</v>
      </c>
      <c r="N334">
        <v>11</v>
      </c>
      <c r="O334">
        <v>3</v>
      </c>
      <c r="P334">
        <v>185</v>
      </c>
      <c r="Q334">
        <v>12</v>
      </c>
      <c r="R334">
        <v>5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216</v>
      </c>
      <c r="Y334" t="s">
        <v>5090</v>
      </c>
      <c r="Z334" s="2">
        <f t="shared" si="10"/>
        <v>10</v>
      </c>
      <c r="AA334" s="2">
        <f t="shared" si="11"/>
        <v>17.504051863857374</v>
      </c>
    </row>
    <row r="335" spans="1:27" x14ac:dyDescent="0.2">
      <c r="A335" t="s">
        <v>5091</v>
      </c>
      <c r="B335" t="s">
        <v>4863</v>
      </c>
      <c r="C335" t="s">
        <v>1717</v>
      </c>
      <c r="D335" t="s">
        <v>1730</v>
      </c>
      <c r="E335">
        <v>6</v>
      </c>
      <c r="F335">
        <v>0</v>
      </c>
      <c r="G335">
        <v>0</v>
      </c>
      <c r="H335">
        <v>0</v>
      </c>
      <c r="I335">
        <v>26</v>
      </c>
      <c r="J335">
        <v>30</v>
      </c>
      <c r="K335">
        <v>16</v>
      </c>
      <c r="L335">
        <v>3</v>
      </c>
      <c r="M335">
        <v>1</v>
      </c>
      <c r="N335">
        <v>5</v>
      </c>
      <c r="O335">
        <v>8</v>
      </c>
      <c r="P335">
        <v>140</v>
      </c>
      <c r="Q335">
        <v>6</v>
      </c>
      <c r="R335">
        <v>8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334</v>
      </c>
      <c r="Y335" t="s">
        <v>5092</v>
      </c>
      <c r="Z335" s="2">
        <f t="shared" si="10"/>
        <v>10</v>
      </c>
      <c r="AA335" s="2">
        <f t="shared" si="11"/>
        <v>13.245033112582782</v>
      </c>
    </row>
    <row r="336" spans="1:27" x14ac:dyDescent="0.2">
      <c r="A336" t="s">
        <v>2081</v>
      </c>
      <c r="B336" t="s">
        <v>4859</v>
      </c>
      <c r="C336" t="s">
        <v>1717</v>
      </c>
      <c r="D336" t="s">
        <v>1740</v>
      </c>
      <c r="E336">
        <v>0</v>
      </c>
      <c r="F336">
        <v>1</v>
      </c>
      <c r="G336">
        <v>1</v>
      </c>
      <c r="H336">
        <v>4</v>
      </c>
      <c r="I336">
        <v>7</v>
      </c>
      <c r="J336">
        <v>30</v>
      </c>
      <c r="K336">
        <v>5</v>
      </c>
      <c r="L336">
        <v>6</v>
      </c>
      <c r="M336">
        <v>37</v>
      </c>
      <c r="N336">
        <v>14</v>
      </c>
      <c r="O336">
        <v>19</v>
      </c>
      <c r="P336">
        <v>481</v>
      </c>
      <c r="Q336">
        <v>27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88</v>
      </c>
      <c r="Y336" t="s">
        <v>5093</v>
      </c>
      <c r="Z336" s="2">
        <f t="shared" si="10"/>
        <v>9.9333333333333336</v>
      </c>
      <c r="AA336" s="2">
        <f t="shared" si="11"/>
        <v>12.736770691994574</v>
      </c>
    </row>
    <row r="337" spans="1:27" x14ac:dyDescent="0.2">
      <c r="A337" t="s">
        <v>2082</v>
      </c>
      <c r="B337" t="s">
        <v>4859</v>
      </c>
      <c r="C337" t="s">
        <v>1717</v>
      </c>
      <c r="D337" t="s">
        <v>1777</v>
      </c>
      <c r="E337">
        <v>0</v>
      </c>
      <c r="F337">
        <v>0</v>
      </c>
      <c r="G337">
        <v>0</v>
      </c>
      <c r="H337">
        <v>1</v>
      </c>
      <c r="I337">
        <v>8</v>
      </c>
      <c r="J337">
        <v>4</v>
      </c>
      <c r="K337">
        <v>0</v>
      </c>
      <c r="L337">
        <v>1</v>
      </c>
      <c r="M337">
        <v>3</v>
      </c>
      <c r="N337">
        <v>5</v>
      </c>
      <c r="O337">
        <v>2</v>
      </c>
      <c r="P337">
        <v>77</v>
      </c>
      <c r="Q337">
        <v>1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249</v>
      </c>
      <c r="Y337" t="s">
        <v>5094</v>
      </c>
      <c r="Z337" s="2">
        <f t="shared" si="10"/>
        <v>9.9250000000000007</v>
      </c>
      <c r="AA337" s="2">
        <f t="shared" si="11"/>
        <v>13.282527881040894</v>
      </c>
    </row>
    <row r="338" spans="1:27" x14ac:dyDescent="0.2">
      <c r="A338" t="s">
        <v>2083</v>
      </c>
      <c r="B338" t="s">
        <v>4863</v>
      </c>
      <c r="C338" t="s">
        <v>1717</v>
      </c>
      <c r="D338" t="s">
        <v>1795</v>
      </c>
      <c r="E338">
        <v>7</v>
      </c>
      <c r="F338">
        <v>0</v>
      </c>
      <c r="G338">
        <v>2</v>
      </c>
      <c r="H338">
        <v>3</v>
      </c>
      <c r="I338">
        <v>18</v>
      </c>
      <c r="J338">
        <v>26</v>
      </c>
      <c r="K338">
        <v>18</v>
      </c>
      <c r="L338">
        <v>5</v>
      </c>
      <c r="M338">
        <v>24</v>
      </c>
      <c r="N338">
        <v>3</v>
      </c>
      <c r="O338">
        <v>14</v>
      </c>
      <c r="P338">
        <v>291</v>
      </c>
      <c r="Q338">
        <v>4</v>
      </c>
      <c r="R338">
        <v>6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75</v>
      </c>
      <c r="Y338" t="s">
        <v>2084</v>
      </c>
      <c r="Z338" s="2">
        <f t="shared" si="10"/>
        <v>9.9111111111111114</v>
      </c>
      <c r="AA338" s="2">
        <f t="shared" si="11"/>
        <v>17.77416974169742</v>
      </c>
    </row>
    <row r="339" spans="1:27" x14ac:dyDescent="0.2">
      <c r="A339" t="s">
        <v>2085</v>
      </c>
      <c r="B339" t="s">
        <v>4859</v>
      </c>
      <c r="C339" t="s">
        <v>1717</v>
      </c>
      <c r="D339" t="s">
        <v>1733</v>
      </c>
      <c r="E339">
        <v>1</v>
      </c>
      <c r="F339">
        <v>0</v>
      </c>
      <c r="G339">
        <v>0</v>
      </c>
      <c r="H339">
        <v>1</v>
      </c>
      <c r="I339">
        <v>5</v>
      </c>
      <c r="J339">
        <v>6</v>
      </c>
      <c r="K339">
        <v>2</v>
      </c>
      <c r="L339">
        <v>1</v>
      </c>
      <c r="M339">
        <v>4</v>
      </c>
      <c r="N339">
        <v>7</v>
      </c>
      <c r="O339">
        <v>2</v>
      </c>
      <c r="P339">
        <v>207</v>
      </c>
      <c r="Q339">
        <v>4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53</v>
      </c>
      <c r="Y339" t="s">
        <v>1136</v>
      </c>
      <c r="Z339" s="2">
        <f t="shared" si="10"/>
        <v>9.8857142857142861</v>
      </c>
      <c r="AA339" s="2">
        <f t="shared" si="11"/>
        <v>26.168067226890759</v>
      </c>
    </row>
    <row r="340" spans="1:27" x14ac:dyDescent="0.2">
      <c r="A340" t="s">
        <v>2086</v>
      </c>
      <c r="B340" t="s">
        <v>4859</v>
      </c>
      <c r="C340" t="s">
        <v>1717</v>
      </c>
      <c r="D340" t="s">
        <v>4879</v>
      </c>
      <c r="E340">
        <v>1</v>
      </c>
      <c r="F340">
        <v>0</v>
      </c>
      <c r="G340">
        <v>0</v>
      </c>
      <c r="H340">
        <v>4</v>
      </c>
      <c r="I340">
        <v>16</v>
      </c>
      <c r="J340">
        <v>9</v>
      </c>
      <c r="K340">
        <v>5</v>
      </c>
      <c r="L340">
        <v>4</v>
      </c>
      <c r="M340">
        <v>13</v>
      </c>
      <c r="N340">
        <v>13</v>
      </c>
      <c r="O340">
        <v>8</v>
      </c>
      <c r="P340">
        <v>326</v>
      </c>
      <c r="Q340">
        <v>10</v>
      </c>
      <c r="R340">
        <v>3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172</v>
      </c>
      <c r="Y340" t="s">
        <v>1540</v>
      </c>
      <c r="Z340" s="2">
        <f t="shared" si="10"/>
        <v>9.85</v>
      </c>
      <c r="AA340" s="2">
        <f t="shared" si="11"/>
        <v>15.450980392156863</v>
      </c>
    </row>
    <row r="341" spans="1:27" x14ac:dyDescent="0.2">
      <c r="A341" t="s">
        <v>2087</v>
      </c>
      <c r="B341" t="s">
        <v>4862</v>
      </c>
      <c r="C341" t="s">
        <v>1717</v>
      </c>
      <c r="D341" t="s">
        <v>1720</v>
      </c>
      <c r="E341">
        <v>1</v>
      </c>
      <c r="F341">
        <v>0</v>
      </c>
      <c r="G341">
        <v>0</v>
      </c>
      <c r="H341">
        <v>1</v>
      </c>
      <c r="I341">
        <v>3</v>
      </c>
      <c r="J341">
        <v>5</v>
      </c>
      <c r="K341">
        <v>2</v>
      </c>
      <c r="L341">
        <v>2</v>
      </c>
      <c r="M341">
        <v>20</v>
      </c>
      <c r="N341">
        <v>3</v>
      </c>
      <c r="O341">
        <v>2</v>
      </c>
      <c r="P341">
        <v>290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160</v>
      </c>
      <c r="Y341" t="s">
        <v>5095</v>
      </c>
      <c r="Z341" s="2">
        <f t="shared" si="10"/>
        <v>9.8333333333333339</v>
      </c>
      <c r="AA341" s="2">
        <f t="shared" si="11"/>
        <v>15.74110671936759</v>
      </c>
    </row>
    <row r="342" spans="1:27" x14ac:dyDescent="0.2">
      <c r="A342" t="s">
        <v>5096</v>
      </c>
      <c r="B342" t="s">
        <v>4862</v>
      </c>
      <c r="C342" t="s">
        <v>1717</v>
      </c>
      <c r="D342" t="s">
        <v>1757</v>
      </c>
      <c r="E342">
        <v>2</v>
      </c>
      <c r="F342">
        <v>0</v>
      </c>
      <c r="G342">
        <v>0</v>
      </c>
      <c r="H342">
        <v>1</v>
      </c>
      <c r="I342">
        <v>4</v>
      </c>
      <c r="J342">
        <v>14</v>
      </c>
      <c r="K342">
        <v>3</v>
      </c>
      <c r="L342">
        <v>2</v>
      </c>
      <c r="M342">
        <v>45</v>
      </c>
      <c r="N342">
        <v>16</v>
      </c>
      <c r="O342">
        <v>3</v>
      </c>
      <c r="P342">
        <v>153</v>
      </c>
      <c r="Q342">
        <v>13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172</v>
      </c>
      <c r="Y342" t="s">
        <v>5097</v>
      </c>
      <c r="Z342" s="2">
        <f t="shared" si="10"/>
        <v>9.8000000000000007</v>
      </c>
      <c r="AA342" s="2">
        <f t="shared" si="11"/>
        <v>17.908629441624367</v>
      </c>
    </row>
    <row r="343" spans="1:27" x14ac:dyDescent="0.2">
      <c r="A343" t="s">
        <v>2088</v>
      </c>
      <c r="B343" t="s">
        <v>4863</v>
      </c>
      <c r="C343" t="s">
        <v>1717</v>
      </c>
      <c r="D343" t="s">
        <v>1777</v>
      </c>
      <c r="E343">
        <v>3</v>
      </c>
      <c r="F343">
        <v>0</v>
      </c>
      <c r="G343">
        <v>1</v>
      </c>
      <c r="H343">
        <v>1</v>
      </c>
      <c r="I343">
        <v>44</v>
      </c>
      <c r="J343">
        <v>28</v>
      </c>
      <c r="K343">
        <v>12</v>
      </c>
      <c r="L343">
        <v>2</v>
      </c>
      <c r="M343">
        <v>7</v>
      </c>
      <c r="N343">
        <v>13</v>
      </c>
      <c r="O343">
        <v>13</v>
      </c>
      <c r="P343">
        <v>327</v>
      </c>
      <c r="Q343">
        <v>25</v>
      </c>
      <c r="R343">
        <v>13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31</v>
      </c>
      <c r="Y343" t="s">
        <v>5098</v>
      </c>
      <c r="Z343" s="2">
        <f t="shared" si="10"/>
        <v>9.7899999999999991</v>
      </c>
      <c r="AA343" s="2">
        <f t="shared" si="11"/>
        <v>16.890095846645366</v>
      </c>
    </row>
    <row r="344" spans="1:27" x14ac:dyDescent="0.2">
      <c r="A344" t="s">
        <v>2089</v>
      </c>
      <c r="B344" t="s">
        <v>4858</v>
      </c>
      <c r="C344" t="s">
        <v>1717</v>
      </c>
      <c r="D344" t="s">
        <v>1718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59</v>
      </c>
      <c r="T344">
        <v>29</v>
      </c>
      <c r="U344">
        <v>14</v>
      </c>
      <c r="V344">
        <v>75</v>
      </c>
      <c r="W344">
        <v>2</v>
      </c>
      <c r="X344" t="s">
        <v>42</v>
      </c>
      <c r="Y344" t="s">
        <v>481</v>
      </c>
      <c r="Z344" s="2">
        <f t="shared" si="10"/>
        <v>9.7142857142857135</v>
      </c>
      <c r="AA344" s="2">
        <f t="shared" si="11"/>
        <v>9.7142857142857135</v>
      </c>
    </row>
    <row r="345" spans="1:27" x14ac:dyDescent="0.2">
      <c r="A345" t="s">
        <v>5099</v>
      </c>
      <c r="B345" t="s">
        <v>4863</v>
      </c>
      <c r="C345" t="s">
        <v>1717</v>
      </c>
      <c r="D345" t="s">
        <v>4879</v>
      </c>
      <c r="E345">
        <v>2</v>
      </c>
      <c r="F345">
        <v>0</v>
      </c>
      <c r="G345">
        <v>0</v>
      </c>
      <c r="H345">
        <v>1</v>
      </c>
      <c r="I345">
        <v>16</v>
      </c>
      <c r="J345">
        <v>19</v>
      </c>
      <c r="K345">
        <v>7</v>
      </c>
      <c r="L345">
        <v>1</v>
      </c>
      <c r="M345">
        <v>9</v>
      </c>
      <c r="N345">
        <v>7</v>
      </c>
      <c r="O345">
        <v>13</v>
      </c>
      <c r="P345">
        <v>252</v>
      </c>
      <c r="Q345">
        <v>20</v>
      </c>
      <c r="R345">
        <v>22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99</v>
      </c>
      <c r="Y345" t="s">
        <v>2090</v>
      </c>
      <c r="Z345" s="2">
        <f t="shared" si="10"/>
        <v>9.6454545454545446</v>
      </c>
      <c r="AA345" s="2">
        <f t="shared" si="11"/>
        <v>16.239795918367346</v>
      </c>
    </row>
    <row r="346" spans="1:27" x14ac:dyDescent="0.2">
      <c r="A346" t="s">
        <v>2091</v>
      </c>
      <c r="B346" t="s">
        <v>4863</v>
      </c>
      <c r="C346" t="s">
        <v>1717</v>
      </c>
      <c r="D346" t="s">
        <v>1730</v>
      </c>
      <c r="E346">
        <v>6</v>
      </c>
      <c r="F346">
        <v>0</v>
      </c>
      <c r="G346">
        <v>3</v>
      </c>
      <c r="H346">
        <v>1</v>
      </c>
      <c r="I346">
        <v>13</v>
      </c>
      <c r="J346">
        <v>22</v>
      </c>
      <c r="K346">
        <v>21</v>
      </c>
      <c r="L346">
        <v>2</v>
      </c>
      <c r="M346">
        <v>19</v>
      </c>
      <c r="N346">
        <v>5</v>
      </c>
      <c r="O346">
        <v>21</v>
      </c>
      <c r="P346">
        <v>235</v>
      </c>
      <c r="Q346">
        <v>9</v>
      </c>
      <c r="R346">
        <v>8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40</v>
      </c>
      <c r="Y346" t="s">
        <v>5100</v>
      </c>
      <c r="Z346" s="2">
        <f t="shared" si="10"/>
        <v>9.629032258064516</v>
      </c>
      <c r="AA346" s="2">
        <f t="shared" si="11"/>
        <v>18.115306810519218</v>
      </c>
    </row>
    <row r="347" spans="1:27" x14ac:dyDescent="0.2">
      <c r="A347" t="s">
        <v>5101</v>
      </c>
      <c r="B347" t="s">
        <v>4859</v>
      </c>
      <c r="C347" t="s">
        <v>1717</v>
      </c>
      <c r="D347" t="s">
        <v>4879</v>
      </c>
      <c r="E347">
        <v>0</v>
      </c>
      <c r="F347">
        <v>0</v>
      </c>
      <c r="G347">
        <v>0</v>
      </c>
      <c r="H347">
        <v>1</v>
      </c>
      <c r="I347">
        <v>20</v>
      </c>
      <c r="J347">
        <v>14</v>
      </c>
      <c r="K347">
        <v>0</v>
      </c>
      <c r="L347">
        <v>0</v>
      </c>
      <c r="M347">
        <v>1</v>
      </c>
      <c r="N347">
        <v>3</v>
      </c>
      <c r="O347">
        <v>11</v>
      </c>
      <c r="P347">
        <v>216</v>
      </c>
      <c r="Q347">
        <v>14</v>
      </c>
      <c r="R347">
        <v>5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458</v>
      </c>
      <c r="Y347" t="s">
        <v>2092</v>
      </c>
      <c r="Z347" s="2">
        <f t="shared" si="10"/>
        <v>9.6</v>
      </c>
      <c r="AA347" s="2">
        <f t="shared" si="11"/>
        <v>16.358003442340792</v>
      </c>
    </row>
    <row r="348" spans="1:27" x14ac:dyDescent="0.2">
      <c r="A348" t="s">
        <v>2093</v>
      </c>
      <c r="B348" t="s">
        <v>4862</v>
      </c>
      <c r="C348" t="s">
        <v>1717</v>
      </c>
      <c r="D348" t="s">
        <v>1777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2</v>
      </c>
      <c r="O348">
        <v>0</v>
      </c>
      <c r="P348">
        <v>16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33</v>
      </c>
      <c r="Y348" t="s">
        <v>34</v>
      </c>
      <c r="Z348" s="2">
        <f t="shared" si="10"/>
        <v>9.6</v>
      </c>
      <c r="AA348" s="2">
        <f t="shared" si="11"/>
        <v>9.6</v>
      </c>
    </row>
    <row r="349" spans="1:27" x14ac:dyDescent="0.2">
      <c r="A349" t="s">
        <v>2094</v>
      </c>
      <c r="B349" t="s">
        <v>4863</v>
      </c>
      <c r="C349" t="s">
        <v>1717</v>
      </c>
      <c r="D349" t="s">
        <v>4879</v>
      </c>
      <c r="E349">
        <v>4</v>
      </c>
      <c r="F349">
        <v>1</v>
      </c>
      <c r="G349">
        <v>1</v>
      </c>
      <c r="H349">
        <v>3</v>
      </c>
      <c r="I349">
        <v>18</v>
      </c>
      <c r="J349">
        <v>17</v>
      </c>
      <c r="K349">
        <v>10</v>
      </c>
      <c r="L349">
        <v>0</v>
      </c>
      <c r="M349">
        <v>14</v>
      </c>
      <c r="N349">
        <v>1</v>
      </c>
      <c r="O349">
        <v>8</v>
      </c>
      <c r="P349">
        <v>159</v>
      </c>
      <c r="Q349">
        <v>10</v>
      </c>
      <c r="R349">
        <v>9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80</v>
      </c>
      <c r="Y349" t="s">
        <v>5102</v>
      </c>
      <c r="Z349" s="2">
        <f t="shared" si="10"/>
        <v>9.552941176470588</v>
      </c>
      <c r="AA349" s="2">
        <f t="shared" si="11"/>
        <v>13.275204359673026</v>
      </c>
    </row>
    <row r="350" spans="1:27" x14ac:dyDescent="0.2">
      <c r="A350" t="s">
        <v>5103</v>
      </c>
      <c r="B350" t="s">
        <v>4859</v>
      </c>
      <c r="C350" t="s">
        <v>1717</v>
      </c>
      <c r="D350" t="s">
        <v>4879</v>
      </c>
      <c r="E350">
        <v>1</v>
      </c>
      <c r="F350">
        <v>0</v>
      </c>
      <c r="G350">
        <v>2</v>
      </c>
      <c r="H350">
        <v>0</v>
      </c>
      <c r="I350">
        <v>7</v>
      </c>
      <c r="J350">
        <v>3</v>
      </c>
      <c r="K350">
        <v>2</v>
      </c>
      <c r="L350">
        <v>1</v>
      </c>
      <c r="M350">
        <v>5</v>
      </c>
      <c r="N350">
        <v>0</v>
      </c>
      <c r="O350">
        <v>2</v>
      </c>
      <c r="P350">
        <v>94</v>
      </c>
      <c r="Q350">
        <v>6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160</v>
      </c>
      <c r="Y350" t="s">
        <v>583</v>
      </c>
      <c r="Z350" s="2">
        <f t="shared" si="10"/>
        <v>9.5444444444444443</v>
      </c>
      <c r="AA350" s="2">
        <f t="shared" si="11"/>
        <v>26.295918367346943</v>
      </c>
    </row>
    <row r="351" spans="1:27" x14ac:dyDescent="0.2">
      <c r="A351" t="s">
        <v>2095</v>
      </c>
      <c r="B351" t="s">
        <v>4859</v>
      </c>
      <c r="C351" t="s">
        <v>1717</v>
      </c>
      <c r="D351" t="s">
        <v>1730</v>
      </c>
      <c r="E351">
        <v>0</v>
      </c>
      <c r="F351">
        <v>0</v>
      </c>
      <c r="G351">
        <v>0</v>
      </c>
      <c r="H351">
        <v>0</v>
      </c>
      <c r="I351">
        <v>13</v>
      </c>
      <c r="J351">
        <v>7</v>
      </c>
      <c r="K351">
        <v>3</v>
      </c>
      <c r="L351">
        <v>2</v>
      </c>
      <c r="M351">
        <v>4</v>
      </c>
      <c r="N351">
        <v>10</v>
      </c>
      <c r="O351">
        <v>18</v>
      </c>
      <c r="P351">
        <v>310</v>
      </c>
      <c r="Q351">
        <v>10</v>
      </c>
      <c r="R351">
        <v>41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116</v>
      </c>
      <c r="Y351" t="s">
        <v>2096</v>
      </c>
      <c r="Z351" s="2">
        <f t="shared" si="10"/>
        <v>9.52</v>
      </c>
      <c r="AA351" s="2">
        <f t="shared" si="11"/>
        <v>20.150517403574788</v>
      </c>
    </row>
    <row r="352" spans="1:27" x14ac:dyDescent="0.2">
      <c r="A352" t="s">
        <v>2097</v>
      </c>
      <c r="B352" t="s">
        <v>4863</v>
      </c>
      <c r="C352" t="s">
        <v>1717</v>
      </c>
      <c r="D352" t="s">
        <v>1757</v>
      </c>
      <c r="E352">
        <v>1</v>
      </c>
      <c r="F352">
        <v>0</v>
      </c>
      <c r="G352">
        <v>1</v>
      </c>
      <c r="H352">
        <v>2</v>
      </c>
      <c r="I352">
        <v>21</v>
      </c>
      <c r="J352">
        <v>12</v>
      </c>
      <c r="K352">
        <v>10</v>
      </c>
      <c r="L352">
        <v>2</v>
      </c>
      <c r="M352">
        <v>8</v>
      </c>
      <c r="N352">
        <v>6</v>
      </c>
      <c r="O352">
        <v>5</v>
      </c>
      <c r="P352">
        <v>94</v>
      </c>
      <c r="Q352">
        <v>11</v>
      </c>
      <c r="R352">
        <v>22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77</v>
      </c>
      <c r="Y352" t="s">
        <v>2098</v>
      </c>
      <c r="Z352" s="2">
        <f t="shared" si="10"/>
        <v>9.4947368421052634</v>
      </c>
      <c r="AA352" s="2">
        <f t="shared" si="11"/>
        <v>30.576271186440678</v>
      </c>
    </row>
    <row r="353" spans="1:27" x14ac:dyDescent="0.2">
      <c r="A353" t="s">
        <v>2099</v>
      </c>
      <c r="B353" t="s">
        <v>4863</v>
      </c>
      <c r="C353" t="s">
        <v>1717</v>
      </c>
      <c r="D353" t="s">
        <v>1727</v>
      </c>
      <c r="E353">
        <v>7</v>
      </c>
      <c r="F353">
        <v>0</v>
      </c>
      <c r="G353">
        <v>3</v>
      </c>
      <c r="H353">
        <v>0</v>
      </c>
      <c r="I353">
        <v>32</v>
      </c>
      <c r="J353">
        <v>21</v>
      </c>
      <c r="K353">
        <v>18</v>
      </c>
      <c r="L353">
        <v>2</v>
      </c>
      <c r="M353">
        <v>2</v>
      </c>
      <c r="N353">
        <v>1</v>
      </c>
      <c r="O353">
        <v>13</v>
      </c>
      <c r="P353">
        <v>299</v>
      </c>
      <c r="Q353">
        <v>11</v>
      </c>
      <c r="R353">
        <v>21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28</v>
      </c>
      <c r="Y353" t="s">
        <v>5104</v>
      </c>
      <c r="Z353" s="2">
        <f t="shared" si="10"/>
        <v>9.4823529411764707</v>
      </c>
      <c r="AA353" s="2">
        <f t="shared" si="11"/>
        <v>19.356904603068713</v>
      </c>
    </row>
    <row r="354" spans="1:27" x14ac:dyDescent="0.2">
      <c r="A354" t="s">
        <v>2100</v>
      </c>
      <c r="B354" t="s">
        <v>4863</v>
      </c>
      <c r="C354" t="s">
        <v>1717</v>
      </c>
      <c r="D354" t="s">
        <v>1748</v>
      </c>
      <c r="E354">
        <v>3</v>
      </c>
      <c r="F354">
        <v>0</v>
      </c>
      <c r="G354">
        <v>1</v>
      </c>
      <c r="H354">
        <v>1</v>
      </c>
      <c r="I354">
        <v>15</v>
      </c>
      <c r="J354">
        <v>17</v>
      </c>
      <c r="K354">
        <v>13</v>
      </c>
      <c r="L354">
        <v>1</v>
      </c>
      <c r="M354">
        <v>8</v>
      </c>
      <c r="N354">
        <v>7</v>
      </c>
      <c r="O354">
        <v>6</v>
      </c>
      <c r="P354">
        <v>155</v>
      </c>
      <c r="Q354">
        <v>13</v>
      </c>
      <c r="R354">
        <v>18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88</v>
      </c>
      <c r="Y354" t="s">
        <v>5105</v>
      </c>
      <c r="Z354" s="2">
        <f t="shared" si="10"/>
        <v>9.4761904761904763</v>
      </c>
      <c r="AA354" s="2">
        <f t="shared" si="11"/>
        <v>24.635488308115544</v>
      </c>
    </row>
    <row r="355" spans="1:27" x14ac:dyDescent="0.2">
      <c r="A355" t="s">
        <v>2101</v>
      </c>
      <c r="B355" t="s">
        <v>4863</v>
      </c>
      <c r="C355" t="s">
        <v>1717</v>
      </c>
      <c r="D355" t="s">
        <v>1757</v>
      </c>
      <c r="E355">
        <v>1</v>
      </c>
      <c r="F355">
        <v>0</v>
      </c>
      <c r="G355">
        <v>1</v>
      </c>
      <c r="H355">
        <v>1</v>
      </c>
      <c r="I355">
        <v>15</v>
      </c>
      <c r="J355">
        <v>18</v>
      </c>
      <c r="K355">
        <v>14</v>
      </c>
      <c r="L355">
        <v>1</v>
      </c>
      <c r="M355">
        <v>4</v>
      </c>
      <c r="N355">
        <v>4</v>
      </c>
      <c r="O355">
        <v>10</v>
      </c>
      <c r="P355">
        <v>229</v>
      </c>
      <c r="Q355">
        <v>8</v>
      </c>
      <c r="R355">
        <v>13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140</v>
      </c>
      <c r="Y355" t="s">
        <v>5106</v>
      </c>
      <c r="Z355" s="2">
        <f t="shared" si="10"/>
        <v>9.43888888888889</v>
      </c>
      <c r="AA355" s="2">
        <f t="shared" si="11"/>
        <v>11.807722007722008</v>
      </c>
    </row>
    <row r="356" spans="1:27" x14ac:dyDescent="0.2">
      <c r="A356" t="s">
        <v>5107</v>
      </c>
      <c r="B356" t="s">
        <v>4859</v>
      </c>
      <c r="C356" t="s">
        <v>1717</v>
      </c>
      <c r="D356" t="s">
        <v>4885</v>
      </c>
      <c r="E356">
        <v>1</v>
      </c>
      <c r="F356">
        <v>0</v>
      </c>
      <c r="G356">
        <v>0</v>
      </c>
      <c r="H356">
        <v>1</v>
      </c>
      <c r="I356">
        <v>7</v>
      </c>
      <c r="J356">
        <v>8</v>
      </c>
      <c r="K356">
        <v>4</v>
      </c>
      <c r="L356">
        <v>1</v>
      </c>
      <c r="M356">
        <v>7</v>
      </c>
      <c r="N356">
        <v>8</v>
      </c>
      <c r="O356">
        <v>8</v>
      </c>
      <c r="P356">
        <v>260</v>
      </c>
      <c r="Q356">
        <v>10</v>
      </c>
      <c r="R356">
        <v>4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105</v>
      </c>
      <c r="Y356" t="s">
        <v>5108</v>
      </c>
      <c r="Z356" s="2">
        <f t="shared" si="10"/>
        <v>9.4230769230769234</v>
      </c>
      <c r="AA356" s="2">
        <f t="shared" si="11"/>
        <v>15.270083102493075</v>
      </c>
    </row>
    <row r="357" spans="1:27" x14ac:dyDescent="0.2">
      <c r="A357" t="s">
        <v>2102</v>
      </c>
      <c r="B357" t="s">
        <v>4863</v>
      </c>
      <c r="C357" t="s">
        <v>1717</v>
      </c>
      <c r="D357" t="s">
        <v>4879</v>
      </c>
      <c r="E357">
        <v>0</v>
      </c>
      <c r="F357">
        <v>0</v>
      </c>
      <c r="G357">
        <v>1</v>
      </c>
      <c r="H357">
        <v>0</v>
      </c>
      <c r="I357">
        <v>23</v>
      </c>
      <c r="J357">
        <v>14</v>
      </c>
      <c r="K357">
        <v>5</v>
      </c>
      <c r="L357">
        <v>2</v>
      </c>
      <c r="M357">
        <v>6</v>
      </c>
      <c r="N357">
        <v>1</v>
      </c>
      <c r="O357">
        <v>7</v>
      </c>
      <c r="P357">
        <v>116</v>
      </c>
      <c r="Q357">
        <v>3</v>
      </c>
      <c r="R357">
        <v>7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216</v>
      </c>
      <c r="Y357" t="s">
        <v>5109</v>
      </c>
      <c r="Z357" s="2">
        <f t="shared" si="10"/>
        <v>9.3416666666666668</v>
      </c>
      <c r="AA357" s="2">
        <f t="shared" si="11"/>
        <v>13.13671875</v>
      </c>
    </row>
    <row r="358" spans="1:27" x14ac:dyDescent="0.2">
      <c r="A358" t="s">
        <v>2103</v>
      </c>
      <c r="B358" t="s">
        <v>4859</v>
      </c>
      <c r="C358" t="s">
        <v>1717</v>
      </c>
      <c r="D358" t="s">
        <v>1800</v>
      </c>
      <c r="E358">
        <v>1</v>
      </c>
      <c r="F358">
        <v>0</v>
      </c>
      <c r="G358">
        <v>2</v>
      </c>
      <c r="H358">
        <v>9</v>
      </c>
      <c r="I358">
        <v>17</v>
      </c>
      <c r="J358">
        <v>31</v>
      </c>
      <c r="K358">
        <v>19</v>
      </c>
      <c r="L358">
        <v>3</v>
      </c>
      <c r="M358">
        <v>33</v>
      </c>
      <c r="N358">
        <v>19</v>
      </c>
      <c r="O358">
        <v>18</v>
      </c>
      <c r="P358">
        <v>248</v>
      </c>
      <c r="Q358">
        <v>41</v>
      </c>
      <c r="R358">
        <v>23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28</v>
      </c>
      <c r="Y358" t="s">
        <v>5110</v>
      </c>
      <c r="Z358" s="2">
        <f t="shared" si="10"/>
        <v>9.3176470588235301</v>
      </c>
      <c r="AA358" s="2">
        <f t="shared" si="11"/>
        <v>19.264864864864869</v>
      </c>
    </row>
    <row r="359" spans="1:27" x14ac:dyDescent="0.2">
      <c r="A359" t="s">
        <v>2104</v>
      </c>
      <c r="B359" t="s">
        <v>4859</v>
      </c>
      <c r="C359" t="s">
        <v>1717</v>
      </c>
      <c r="D359" t="s">
        <v>1768</v>
      </c>
      <c r="E359">
        <v>0</v>
      </c>
      <c r="F359">
        <v>0</v>
      </c>
      <c r="G359">
        <v>1</v>
      </c>
      <c r="H359">
        <v>3</v>
      </c>
      <c r="I359">
        <v>21</v>
      </c>
      <c r="J359">
        <v>17</v>
      </c>
      <c r="K359">
        <v>1</v>
      </c>
      <c r="L359">
        <v>3</v>
      </c>
      <c r="M359">
        <v>20</v>
      </c>
      <c r="N359">
        <v>18</v>
      </c>
      <c r="O359">
        <v>12</v>
      </c>
      <c r="P359">
        <v>603</v>
      </c>
      <c r="Q359">
        <v>18</v>
      </c>
      <c r="R359">
        <v>7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145</v>
      </c>
      <c r="Y359" t="s">
        <v>5106</v>
      </c>
      <c r="Z359" s="2">
        <f t="shared" si="10"/>
        <v>9.3173913043478258</v>
      </c>
      <c r="AA359" s="2">
        <f t="shared" si="11"/>
        <v>14.893436293436293</v>
      </c>
    </row>
    <row r="360" spans="1:27" x14ac:dyDescent="0.2">
      <c r="A360" t="s">
        <v>2105</v>
      </c>
      <c r="B360" t="s">
        <v>4859</v>
      </c>
      <c r="C360" t="s">
        <v>1717</v>
      </c>
      <c r="D360" t="s">
        <v>1768</v>
      </c>
      <c r="E360">
        <v>0</v>
      </c>
      <c r="F360">
        <v>0</v>
      </c>
      <c r="G360">
        <v>0</v>
      </c>
      <c r="H360">
        <v>2</v>
      </c>
      <c r="I360">
        <v>10</v>
      </c>
      <c r="J360">
        <v>11</v>
      </c>
      <c r="K360">
        <v>0</v>
      </c>
      <c r="L360">
        <v>3</v>
      </c>
      <c r="M360">
        <v>13</v>
      </c>
      <c r="N360">
        <v>7</v>
      </c>
      <c r="O360">
        <v>3</v>
      </c>
      <c r="P360">
        <v>261</v>
      </c>
      <c r="Q360">
        <v>19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458</v>
      </c>
      <c r="Y360" t="s">
        <v>1635</v>
      </c>
      <c r="Z360" s="2">
        <f t="shared" si="10"/>
        <v>9.2818181818181813</v>
      </c>
      <c r="AA360" s="2">
        <f t="shared" si="11"/>
        <v>13.221582733812948</v>
      </c>
    </row>
    <row r="361" spans="1:27" x14ac:dyDescent="0.2">
      <c r="A361" t="s">
        <v>2106</v>
      </c>
      <c r="B361" t="s">
        <v>4862</v>
      </c>
      <c r="C361" t="s">
        <v>1717</v>
      </c>
      <c r="D361" t="s">
        <v>1720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4</v>
      </c>
      <c r="N361">
        <v>2</v>
      </c>
      <c r="O361">
        <v>0</v>
      </c>
      <c r="P361">
        <v>55</v>
      </c>
      <c r="Q361">
        <v>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65</v>
      </c>
      <c r="Y361" t="s">
        <v>1696</v>
      </c>
      <c r="Z361" s="2">
        <f t="shared" si="10"/>
        <v>9.25</v>
      </c>
      <c r="AA361" s="2">
        <f t="shared" si="11"/>
        <v>16.323529411764707</v>
      </c>
    </row>
    <row r="362" spans="1:27" x14ac:dyDescent="0.2">
      <c r="A362" t="s">
        <v>2107</v>
      </c>
      <c r="B362" t="s">
        <v>4859</v>
      </c>
      <c r="C362" t="s">
        <v>1717</v>
      </c>
      <c r="D362" t="s">
        <v>1740</v>
      </c>
      <c r="E362">
        <v>0</v>
      </c>
      <c r="F362">
        <v>1</v>
      </c>
      <c r="G362">
        <v>0</v>
      </c>
      <c r="H362">
        <v>6</v>
      </c>
      <c r="I362">
        <v>26</v>
      </c>
      <c r="J362">
        <v>16</v>
      </c>
      <c r="K362">
        <v>2</v>
      </c>
      <c r="L362">
        <v>4</v>
      </c>
      <c r="M362">
        <v>11</v>
      </c>
      <c r="N362">
        <v>16</v>
      </c>
      <c r="O362">
        <v>7</v>
      </c>
      <c r="P362">
        <v>297</v>
      </c>
      <c r="Q362">
        <v>16</v>
      </c>
      <c r="R362">
        <v>7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299</v>
      </c>
      <c r="Y362" t="s">
        <v>5111</v>
      </c>
      <c r="Z362" s="2">
        <f t="shared" si="10"/>
        <v>9.1466666666666665</v>
      </c>
      <c r="AA362" s="2">
        <f t="shared" si="11"/>
        <v>15.396508728179549</v>
      </c>
    </row>
    <row r="363" spans="1:27" x14ac:dyDescent="0.2">
      <c r="A363" t="s">
        <v>2108</v>
      </c>
      <c r="B363" t="s">
        <v>4862</v>
      </c>
      <c r="C363" t="s">
        <v>1717</v>
      </c>
      <c r="D363" t="s">
        <v>1757</v>
      </c>
      <c r="E363">
        <v>1</v>
      </c>
      <c r="F363">
        <v>0</v>
      </c>
      <c r="G363">
        <v>0</v>
      </c>
      <c r="H363">
        <v>1</v>
      </c>
      <c r="I363">
        <v>21</v>
      </c>
      <c r="J363">
        <v>5</v>
      </c>
      <c r="K363">
        <v>2</v>
      </c>
      <c r="L363">
        <v>0</v>
      </c>
      <c r="M363">
        <v>27</v>
      </c>
      <c r="N363">
        <v>18</v>
      </c>
      <c r="O363">
        <v>5</v>
      </c>
      <c r="P363">
        <v>277</v>
      </c>
      <c r="Q363">
        <v>15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88</v>
      </c>
      <c r="Y363" t="s">
        <v>5112</v>
      </c>
      <c r="Z363" s="2">
        <f t="shared" si="10"/>
        <v>9.1047619047619044</v>
      </c>
      <c r="AA363" s="2">
        <f t="shared" si="11"/>
        <v>20.149882903981265</v>
      </c>
    </row>
    <row r="364" spans="1:27" x14ac:dyDescent="0.2">
      <c r="A364" t="s">
        <v>2109</v>
      </c>
      <c r="B364" t="s">
        <v>4859</v>
      </c>
      <c r="C364" t="s">
        <v>1717</v>
      </c>
      <c r="D364" t="s">
        <v>1768</v>
      </c>
      <c r="E364">
        <v>0</v>
      </c>
      <c r="F364">
        <v>0</v>
      </c>
      <c r="G364">
        <v>1</v>
      </c>
      <c r="H364">
        <v>0</v>
      </c>
      <c r="I364">
        <v>9</v>
      </c>
      <c r="J364">
        <v>1</v>
      </c>
      <c r="K364">
        <v>4</v>
      </c>
      <c r="L364">
        <v>0</v>
      </c>
      <c r="M364">
        <v>2</v>
      </c>
      <c r="N364">
        <v>1</v>
      </c>
      <c r="O364">
        <v>7</v>
      </c>
      <c r="P364">
        <v>61</v>
      </c>
      <c r="Q364">
        <v>4</v>
      </c>
      <c r="R364">
        <v>20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105</v>
      </c>
      <c r="Y364" t="s">
        <v>5113</v>
      </c>
      <c r="Z364" s="2">
        <f t="shared" si="10"/>
        <v>8.9692307692307693</v>
      </c>
      <c r="AA364" s="2">
        <f t="shared" si="11"/>
        <v>27.046391752577321</v>
      </c>
    </row>
    <row r="365" spans="1:27" x14ac:dyDescent="0.2">
      <c r="A365" t="s">
        <v>2110</v>
      </c>
      <c r="B365" t="s">
        <v>4863</v>
      </c>
      <c r="C365" t="s">
        <v>1717</v>
      </c>
      <c r="D365" t="s">
        <v>1795</v>
      </c>
      <c r="E365">
        <v>1</v>
      </c>
      <c r="F365">
        <v>0</v>
      </c>
      <c r="G365">
        <v>2</v>
      </c>
      <c r="H365">
        <v>3</v>
      </c>
      <c r="I365">
        <v>23</v>
      </c>
      <c r="J365">
        <v>28</v>
      </c>
      <c r="K365">
        <v>7</v>
      </c>
      <c r="L365">
        <v>3</v>
      </c>
      <c r="M365">
        <v>37</v>
      </c>
      <c r="N365">
        <v>19</v>
      </c>
      <c r="O365">
        <v>6</v>
      </c>
      <c r="P365">
        <v>236</v>
      </c>
      <c r="Q365">
        <v>25</v>
      </c>
      <c r="R365">
        <v>16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75</v>
      </c>
      <c r="Y365" t="s">
        <v>5114</v>
      </c>
      <c r="Z365" s="2">
        <f t="shared" si="10"/>
        <v>8.8740740740740733</v>
      </c>
      <c r="AA365" s="2">
        <f t="shared" si="11"/>
        <v>15.304471256210078</v>
      </c>
    </row>
    <row r="366" spans="1:27" x14ac:dyDescent="0.2">
      <c r="A366" t="s">
        <v>5115</v>
      </c>
      <c r="B366" t="s">
        <v>4859</v>
      </c>
      <c r="C366" t="s">
        <v>1717</v>
      </c>
      <c r="D366" t="s">
        <v>1754</v>
      </c>
      <c r="E366">
        <v>0</v>
      </c>
      <c r="F366">
        <v>0</v>
      </c>
      <c r="G366">
        <v>2</v>
      </c>
      <c r="H366">
        <v>0</v>
      </c>
      <c r="I366">
        <v>10</v>
      </c>
      <c r="J366">
        <v>13</v>
      </c>
      <c r="K366">
        <v>4</v>
      </c>
      <c r="L366">
        <v>1</v>
      </c>
      <c r="M366">
        <v>8</v>
      </c>
      <c r="N366">
        <v>4</v>
      </c>
      <c r="O366">
        <v>12</v>
      </c>
      <c r="P366">
        <v>241</v>
      </c>
      <c r="Q366">
        <v>10</v>
      </c>
      <c r="R366">
        <v>6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299</v>
      </c>
      <c r="Y366" t="s">
        <v>5116</v>
      </c>
      <c r="Z366" s="2">
        <f t="shared" si="10"/>
        <v>8.8733333333333331</v>
      </c>
      <c r="AA366" s="2">
        <f t="shared" si="11"/>
        <v>14.193127962085306</v>
      </c>
    </row>
    <row r="367" spans="1:27" x14ac:dyDescent="0.2">
      <c r="A367" t="s">
        <v>2111</v>
      </c>
      <c r="B367" t="s">
        <v>4863</v>
      </c>
      <c r="C367" t="s">
        <v>1717</v>
      </c>
      <c r="D367" t="s">
        <v>1754</v>
      </c>
      <c r="E367">
        <v>1</v>
      </c>
      <c r="F367">
        <v>0</v>
      </c>
      <c r="G367">
        <v>0</v>
      </c>
      <c r="H367">
        <v>0</v>
      </c>
      <c r="I367">
        <v>3</v>
      </c>
      <c r="J367">
        <v>3</v>
      </c>
      <c r="K367">
        <v>2</v>
      </c>
      <c r="L367">
        <v>0</v>
      </c>
      <c r="M367">
        <v>4</v>
      </c>
      <c r="N367">
        <v>0</v>
      </c>
      <c r="O367">
        <v>1</v>
      </c>
      <c r="P367">
        <v>24</v>
      </c>
      <c r="Q367">
        <v>1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249</v>
      </c>
      <c r="Y367" t="s">
        <v>1244</v>
      </c>
      <c r="Z367" s="2">
        <f t="shared" si="10"/>
        <v>8.85</v>
      </c>
      <c r="AA367" s="2">
        <f t="shared" si="11"/>
        <v>17.60220994475138</v>
      </c>
    </row>
    <row r="368" spans="1:27" x14ac:dyDescent="0.2">
      <c r="A368" t="s">
        <v>2112</v>
      </c>
      <c r="B368" t="s">
        <v>4858</v>
      </c>
      <c r="C368" t="s">
        <v>1717</v>
      </c>
      <c r="D368" t="s">
        <v>1733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27</v>
      </c>
      <c r="T368">
        <v>13</v>
      </c>
      <c r="U368">
        <v>6</v>
      </c>
      <c r="V368">
        <v>37</v>
      </c>
      <c r="W368">
        <v>2</v>
      </c>
      <c r="X368" t="s">
        <v>80</v>
      </c>
      <c r="Y368" t="s">
        <v>5117</v>
      </c>
      <c r="Z368" s="2">
        <f t="shared" si="10"/>
        <v>8.8235294117647065</v>
      </c>
      <c r="AA368" s="2">
        <f t="shared" si="11"/>
        <v>9.2975206611570247</v>
      </c>
    </row>
    <row r="369" spans="1:27" x14ac:dyDescent="0.2">
      <c r="A369" t="s">
        <v>2113</v>
      </c>
      <c r="B369" t="s">
        <v>4863</v>
      </c>
      <c r="C369" t="s">
        <v>1717</v>
      </c>
      <c r="D369" t="s">
        <v>1722</v>
      </c>
      <c r="E369">
        <v>2</v>
      </c>
      <c r="F369">
        <v>0</v>
      </c>
      <c r="G369">
        <v>2</v>
      </c>
      <c r="H369">
        <v>0</v>
      </c>
      <c r="I369">
        <v>9</v>
      </c>
      <c r="J369">
        <v>7</v>
      </c>
      <c r="K369">
        <v>10</v>
      </c>
      <c r="L369">
        <v>1</v>
      </c>
      <c r="M369">
        <v>12</v>
      </c>
      <c r="N369">
        <v>6</v>
      </c>
      <c r="O369">
        <v>3</v>
      </c>
      <c r="P369">
        <v>159</v>
      </c>
      <c r="Q369">
        <v>3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172</v>
      </c>
      <c r="Y369" t="s">
        <v>375</v>
      </c>
      <c r="Z369" s="2">
        <f t="shared" si="10"/>
        <v>8.8062500000000004</v>
      </c>
      <c r="AA369" s="2">
        <f t="shared" si="11"/>
        <v>16.576470588235296</v>
      </c>
    </row>
    <row r="370" spans="1:27" x14ac:dyDescent="0.2">
      <c r="A370" t="s">
        <v>2114</v>
      </c>
      <c r="B370" t="s">
        <v>4858</v>
      </c>
      <c r="C370" t="s">
        <v>1717</v>
      </c>
      <c r="D370" t="s">
        <v>1724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6</v>
      </c>
      <c r="T370">
        <v>2</v>
      </c>
      <c r="U370">
        <v>2</v>
      </c>
      <c r="V370">
        <v>0</v>
      </c>
      <c r="W370">
        <v>0</v>
      </c>
      <c r="X370" t="s">
        <v>57</v>
      </c>
      <c r="Y370" t="s">
        <v>2115</v>
      </c>
      <c r="Z370" s="2">
        <f t="shared" si="10"/>
        <v>8.8000000000000007</v>
      </c>
      <c r="AA370" s="2">
        <f t="shared" si="11"/>
        <v>9.5192307692307701</v>
      </c>
    </row>
    <row r="371" spans="1:27" x14ac:dyDescent="0.2">
      <c r="A371" t="s">
        <v>5118</v>
      </c>
      <c r="B371" t="s">
        <v>4859</v>
      </c>
      <c r="C371" t="s">
        <v>1717</v>
      </c>
      <c r="D371" t="s">
        <v>1795</v>
      </c>
      <c r="E371">
        <v>0</v>
      </c>
      <c r="F371">
        <v>0</v>
      </c>
      <c r="G371">
        <v>1</v>
      </c>
      <c r="H371">
        <v>2</v>
      </c>
      <c r="I371">
        <v>9</v>
      </c>
      <c r="J371">
        <v>10</v>
      </c>
      <c r="K371">
        <v>1</v>
      </c>
      <c r="L371">
        <v>1</v>
      </c>
      <c r="M371">
        <v>2</v>
      </c>
      <c r="N371">
        <v>5</v>
      </c>
      <c r="O371">
        <v>7</v>
      </c>
      <c r="P371">
        <v>237</v>
      </c>
      <c r="Q371">
        <v>20</v>
      </c>
      <c r="R371">
        <v>27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80</v>
      </c>
      <c r="Y371" t="s">
        <v>2116</v>
      </c>
      <c r="Z371" s="2">
        <f t="shared" si="10"/>
        <v>8.7764705882352931</v>
      </c>
      <c r="AA371" s="2">
        <f t="shared" si="11"/>
        <v>15.541666666666666</v>
      </c>
    </row>
    <row r="372" spans="1:27" x14ac:dyDescent="0.2">
      <c r="A372" t="s">
        <v>2117</v>
      </c>
      <c r="B372" t="s">
        <v>4859</v>
      </c>
      <c r="C372" t="s">
        <v>1717</v>
      </c>
      <c r="D372" t="s">
        <v>1722</v>
      </c>
      <c r="E372">
        <v>0</v>
      </c>
      <c r="F372">
        <v>0</v>
      </c>
      <c r="G372">
        <v>1</v>
      </c>
      <c r="H372">
        <v>1</v>
      </c>
      <c r="I372">
        <v>5</v>
      </c>
      <c r="J372">
        <v>10</v>
      </c>
      <c r="K372">
        <v>3</v>
      </c>
      <c r="L372">
        <v>0</v>
      </c>
      <c r="M372">
        <v>7</v>
      </c>
      <c r="N372">
        <v>9</v>
      </c>
      <c r="O372">
        <v>3</v>
      </c>
      <c r="P372">
        <v>557</v>
      </c>
      <c r="Q372">
        <v>13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297</v>
      </c>
      <c r="Y372" t="s">
        <v>2118</v>
      </c>
      <c r="Z372" s="2">
        <f t="shared" si="10"/>
        <v>8.7642857142857142</v>
      </c>
      <c r="AA372" s="2">
        <f t="shared" si="11"/>
        <v>15.843615494978479</v>
      </c>
    </row>
    <row r="373" spans="1:27" x14ac:dyDescent="0.2">
      <c r="A373" t="s">
        <v>5119</v>
      </c>
      <c r="B373" t="s">
        <v>4859</v>
      </c>
      <c r="C373" t="s">
        <v>1717</v>
      </c>
      <c r="D373" t="s">
        <v>1718</v>
      </c>
      <c r="E373">
        <v>0</v>
      </c>
      <c r="F373">
        <v>0</v>
      </c>
      <c r="G373">
        <v>0</v>
      </c>
      <c r="H373">
        <v>1</v>
      </c>
      <c r="I373">
        <v>2</v>
      </c>
      <c r="J373">
        <v>2</v>
      </c>
      <c r="K373">
        <v>1</v>
      </c>
      <c r="L373">
        <v>1</v>
      </c>
      <c r="M373">
        <v>3</v>
      </c>
      <c r="N373">
        <v>2</v>
      </c>
      <c r="O373">
        <v>1</v>
      </c>
      <c r="P373">
        <v>50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65</v>
      </c>
      <c r="Y373" t="s">
        <v>5120</v>
      </c>
      <c r="Z373" s="2">
        <f t="shared" si="10"/>
        <v>8.75</v>
      </c>
      <c r="AA373" s="2">
        <f t="shared" si="11"/>
        <v>15.909090909090908</v>
      </c>
    </row>
    <row r="374" spans="1:27" x14ac:dyDescent="0.2">
      <c r="A374" t="s">
        <v>2119</v>
      </c>
      <c r="B374" t="s">
        <v>4863</v>
      </c>
      <c r="C374" t="s">
        <v>1717</v>
      </c>
      <c r="D374" t="s">
        <v>1733</v>
      </c>
      <c r="E374">
        <v>4</v>
      </c>
      <c r="F374">
        <v>0</v>
      </c>
      <c r="G374">
        <v>3</v>
      </c>
      <c r="H374">
        <v>0</v>
      </c>
      <c r="I374">
        <v>2</v>
      </c>
      <c r="J374">
        <v>8</v>
      </c>
      <c r="K374">
        <v>14</v>
      </c>
      <c r="L374">
        <v>0</v>
      </c>
      <c r="M374">
        <v>3</v>
      </c>
      <c r="N374">
        <v>0</v>
      </c>
      <c r="O374">
        <v>10</v>
      </c>
      <c r="P374">
        <v>146</v>
      </c>
      <c r="Q374">
        <v>5</v>
      </c>
      <c r="R374">
        <v>8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334</v>
      </c>
      <c r="Y374" t="s">
        <v>468</v>
      </c>
      <c r="Z374" s="2">
        <f t="shared" si="10"/>
        <v>8.7050000000000001</v>
      </c>
      <c r="AA374" s="2">
        <f t="shared" si="11"/>
        <v>27.831261101243339</v>
      </c>
    </row>
    <row r="375" spans="1:27" x14ac:dyDescent="0.2">
      <c r="A375" t="s">
        <v>2120</v>
      </c>
      <c r="B375" t="s">
        <v>4859</v>
      </c>
      <c r="C375" t="s">
        <v>1717</v>
      </c>
      <c r="D375" t="s">
        <v>1748</v>
      </c>
      <c r="E375">
        <v>0</v>
      </c>
      <c r="F375">
        <v>0</v>
      </c>
      <c r="G375">
        <v>1</v>
      </c>
      <c r="H375">
        <v>0</v>
      </c>
      <c r="I375">
        <v>3</v>
      </c>
      <c r="J375">
        <v>1</v>
      </c>
      <c r="K375">
        <v>0</v>
      </c>
      <c r="L375">
        <v>1</v>
      </c>
      <c r="M375">
        <v>13</v>
      </c>
      <c r="N375">
        <v>4</v>
      </c>
      <c r="O375">
        <v>5</v>
      </c>
      <c r="P375">
        <v>108</v>
      </c>
      <c r="Q375">
        <v>13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458</v>
      </c>
      <c r="Y375" t="s">
        <v>2121</v>
      </c>
      <c r="Z375" s="2">
        <f t="shared" si="10"/>
        <v>8.663636363636364</v>
      </c>
      <c r="AA375" s="2">
        <f t="shared" si="11"/>
        <v>16.557915057915057</v>
      </c>
    </row>
    <row r="376" spans="1:27" x14ac:dyDescent="0.2">
      <c r="A376" t="s">
        <v>5121</v>
      </c>
      <c r="B376" t="s">
        <v>4863</v>
      </c>
      <c r="C376" t="s">
        <v>1717</v>
      </c>
      <c r="D376" t="s">
        <v>4885</v>
      </c>
      <c r="E376">
        <v>0</v>
      </c>
      <c r="F376">
        <v>0</v>
      </c>
      <c r="G376">
        <v>3</v>
      </c>
      <c r="H376">
        <v>0</v>
      </c>
      <c r="I376">
        <v>7</v>
      </c>
      <c r="J376">
        <v>1</v>
      </c>
      <c r="K376">
        <v>5</v>
      </c>
      <c r="L376">
        <v>0</v>
      </c>
      <c r="M376">
        <v>3</v>
      </c>
      <c r="N376">
        <v>1</v>
      </c>
      <c r="O376">
        <v>5</v>
      </c>
      <c r="P376">
        <v>117</v>
      </c>
      <c r="Q376">
        <v>4</v>
      </c>
      <c r="R376">
        <v>12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105</v>
      </c>
      <c r="Y376" t="s">
        <v>1661</v>
      </c>
      <c r="Z376" s="2">
        <f t="shared" si="10"/>
        <v>8.592307692307692</v>
      </c>
      <c r="AA376" s="2">
        <f t="shared" si="11"/>
        <v>22.389755011135858</v>
      </c>
    </row>
    <row r="377" spans="1:27" x14ac:dyDescent="0.2">
      <c r="A377" t="s">
        <v>2122</v>
      </c>
      <c r="B377" t="s">
        <v>4863</v>
      </c>
      <c r="C377" t="s">
        <v>1717</v>
      </c>
      <c r="D377" t="s">
        <v>1761</v>
      </c>
      <c r="E377">
        <v>5</v>
      </c>
      <c r="F377">
        <v>0</v>
      </c>
      <c r="G377">
        <v>2</v>
      </c>
      <c r="H377">
        <v>0</v>
      </c>
      <c r="I377">
        <v>8</v>
      </c>
      <c r="J377">
        <v>15</v>
      </c>
      <c r="K377">
        <v>20</v>
      </c>
      <c r="L377">
        <v>1</v>
      </c>
      <c r="M377">
        <v>14</v>
      </c>
      <c r="N377">
        <v>2</v>
      </c>
      <c r="O377">
        <v>5</v>
      </c>
      <c r="P377">
        <v>158</v>
      </c>
      <c r="Q377">
        <v>5</v>
      </c>
      <c r="R377">
        <v>6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263</v>
      </c>
      <c r="Y377" t="s">
        <v>2123</v>
      </c>
      <c r="Z377" s="2">
        <f t="shared" si="10"/>
        <v>8.5750000000000011</v>
      </c>
      <c r="AA377" s="2">
        <f t="shared" si="11"/>
        <v>20.309210526315791</v>
      </c>
    </row>
    <row r="378" spans="1:27" x14ac:dyDescent="0.2">
      <c r="A378" t="s">
        <v>2124</v>
      </c>
      <c r="B378" t="s">
        <v>4859</v>
      </c>
      <c r="C378" t="s">
        <v>1717</v>
      </c>
      <c r="D378" t="s">
        <v>1777</v>
      </c>
      <c r="E378">
        <v>1</v>
      </c>
      <c r="F378">
        <v>0</v>
      </c>
      <c r="G378">
        <v>3</v>
      </c>
      <c r="H378">
        <v>2</v>
      </c>
      <c r="I378">
        <v>13</v>
      </c>
      <c r="J378">
        <v>10</v>
      </c>
      <c r="K378">
        <v>11</v>
      </c>
      <c r="L378">
        <v>1</v>
      </c>
      <c r="M378">
        <v>12</v>
      </c>
      <c r="N378">
        <v>8</v>
      </c>
      <c r="O378">
        <v>13</v>
      </c>
      <c r="P378">
        <v>240</v>
      </c>
      <c r="Q378">
        <v>13</v>
      </c>
      <c r="R378">
        <v>35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31</v>
      </c>
      <c r="Y378" t="s">
        <v>2096</v>
      </c>
      <c r="Z378" s="2">
        <f t="shared" si="10"/>
        <v>8.5666666666666664</v>
      </c>
      <c r="AA378" s="2">
        <f t="shared" si="11"/>
        <v>21.759172154280339</v>
      </c>
    </row>
    <row r="379" spans="1:27" x14ac:dyDescent="0.2">
      <c r="A379" t="s">
        <v>2125</v>
      </c>
      <c r="B379" t="s">
        <v>4859</v>
      </c>
      <c r="C379" t="s">
        <v>1717</v>
      </c>
      <c r="D379" t="s">
        <v>4885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2</v>
      </c>
      <c r="K379">
        <v>1</v>
      </c>
      <c r="L379">
        <v>0</v>
      </c>
      <c r="M379">
        <v>3</v>
      </c>
      <c r="N379">
        <v>3</v>
      </c>
      <c r="O379">
        <v>1</v>
      </c>
      <c r="P379">
        <v>44</v>
      </c>
      <c r="Q379">
        <v>5</v>
      </c>
      <c r="R379">
        <v>7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57</v>
      </c>
      <c r="Y379" t="s">
        <v>2126</v>
      </c>
      <c r="Z379" s="2">
        <f t="shared" si="10"/>
        <v>8.48</v>
      </c>
      <c r="AA379" s="2">
        <f t="shared" si="11"/>
        <v>27.257142857142856</v>
      </c>
    </row>
    <row r="380" spans="1:27" x14ac:dyDescent="0.2">
      <c r="A380" t="s">
        <v>5122</v>
      </c>
      <c r="B380" t="s">
        <v>4859</v>
      </c>
      <c r="C380" t="s">
        <v>1717</v>
      </c>
      <c r="D380" t="s">
        <v>4885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3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24</v>
      </c>
      <c r="Q380">
        <v>4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65</v>
      </c>
      <c r="Y380" t="s">
        <v>2127</v>
      </c>
      <c r="Z380" s="2">
        <f t="shared" si="10"/>
        <v>8.4499999999999993</v>
      </c>
      <c r="AA380" s="2">
        <f t="shared" si="11"/>
        <v>12.467213114754097</v>
      </c>
    </row>
    <row r="381" spans="1:27" x14ac:dyDescent="0.2">
      <c r="A381" t="s">
        <v>2128</v>
      </c>
      <c r="B381" t="s">
        <v>4859</v>
      </c>
      <c r="C381" t="s">
        <v>1717</v>
      </c>
      <c r="D381" t="s">
        <v>1740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8</v>
      </c>
      <c r="K381">
        <v>0</v>
      </c>
      <c r="L381">
        <v>1</v>
      </c>
      <c r="M381">
        <v>13</v>
      </c>
      <c r="N381">
        <v>11</v>
      </c>
      <c r="O381">
        <v>1</v>
      </c>
      <c r="P381">
        <v>141</v>
      </c>
      <c r="Q381">
        <v>10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53</v>
      </c>
      <c r="Y381" t="s">
        <v>2129</v>
      </c>
      <c r="Z381" s="2">
        <f t="shared" si="10"/>
        <v>8.4428571428571431</v>
      </c>
      <c r="AA381" s="2">
        <f t="shared" si="11"/>
        <v>12.284064665127021</v>
      </c>
    </row>
    <row r="382" spans="1:27" x14ac:dyDescent="0.2">
      <c r="A382" t="s">
        <v>5123</v>
      </c>
      <c r="B382" t="s">
        <v>4863</v>
      </c>
      <c r="C382" t="s">
        <v>1717</v>
      </c>
      <c r="D382" t="s">
        <v>4879</v>
      </c>
      <c r="E382">
        <v>4</v>
      </c>
      <c r="F382">
        <v>0</v>
      </c>
      <c r="G382">
        <v>3</v>
      </c>
      <c r="H382">
        <v>0</v>
      </c>
      <c r="I382">
        <v>11</v>
      </c>
      <c r="J382">
        <v>19</v>
      </c>
      <c r="K382">
        <v>21</v>
      </c>
      <c r="L382">
        <v>1</v>
      </c>
      <c r="M382">
        <v>3</v>
      </c>
      <c r="N382">
        <v>4</v>
      </c>
      <c r="O382">
        <v>10</v>
      </c>
      <c r="P382">
        <v>182</v>
      </c>
      <c r="Q382">
        <v>6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263</v>
      </c>
      <c r="Y382" t="s">
        <v>5124</v>
      </c>
      <c r="Z382" s="2">
        <f t="shared" si="10"/>
        <v>8.3624999999999989</v>
      </c>
      <c r="AA382" s="2">
        <f t="shared" si="11"/>
        <v>12.64030790762771</v>
      </c>
    </row>
    <row r="383" spans="1:27" x14ac:dyDescent="0.2">
      <c r="A383" t="s">
        <v>5125</v>
      </c>
      <c r="B383" t="s">
        <v>4862</v>
      </c>
      <c r="C383" t="s">
        <v>1717</v>
      </c>
      <c r="D383" t="s">
        <v>1757</v>
      </c>
      <c r="E383">
        <v>0</v>
      </c>
      <c r="F383">
        <v>0</v>
      </c>
      <c r="G383">
        <v>0</v>
      </c>
      <c r="H383">
        <v>0</v>
      </c>
      <c r="I383">
        <v>2</v>
      </c>
      <c r="J383">
        <v>3</v>
      </c>
      <c r="K383">
        <v>0</v>
      </c>
      <c r="L383">
        <v>0</v>
      </c>
      <c r="M383">
        <v>5</v>
      </c>
      <c r="N383">
        <v>3</v>
      </c>
      <c r="O383">
        <v>0</v>
      </c>
      <c r="P383">
        <v>25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65</v>
      </c>
      <c r="Y383" t="s">
        <v>5126</v>
      </c>
      <c r="Z383" s="2">
        <f t="shared" si="10"/>
        <v>8.25</v>
      </c>
      <c r="AA383" s="2">
        <f t="shared" si="11"/>
        <v>13.141592920353983</v>
      </c>
    </row>
    <row r="384" spans="1:27" x14ac:dyDescent="0.2">
      <c r="A384" t="s">
        <v>2130</v>
      </c>
      <c r="B384" t="s">
        <v>4859</v>
      </c>
      <c r="C384" t="s">
        <v>1717</v>
      </c>
      <c r="D384" t="s">
        <v>1733</v>
      </c>
      <c r="E384">
        <v>0</v>
      </c>
      <c r="F384">
        <v>0</v>
      </c>
      <c r="G384">
        <v>0</v>
      </c>
      <c r="H384">
        <v>3</v>
      </c>
      <c r="I384">
        <v>7</v>
      </c>
      <c r="J384">
        <v>11</v>
      </c>
      <c r="K384">
        <v>0</v>
      </c>
      <c r="L384">
        <v>0</v>
      </c>
      <c r="M384">
        <v>33</v>
      </c>
      <c r="N384">
        <v>15</v>
      </c>
      <c r="O384">
        <v>3</v>
      </c>
      <c r="P384">
        <v>322</v>
      </c>
      <c r="Q384">
        <v>15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299</v>
      </c>
      <c r="Y384" t="s">
        <v>2131</v>
      </c>
      <c r="Z384" s="2">
        <f t="shared" si="10"/>
        <v>8.1466666666666665</v>
      </c>
      <c r="AA384" s="2">
        <f t="shared" si="11"/>
        <v>18.609137055837564</v>
      </c>
    </row>
    <row r="385" spans="1:27" x14ac:dyDescent="0.2">
      <c r="A385" t="s">
        <v>2132</v>
      </c>
      <c r="B385" t="s">
        <v>4859</v>
      </c>
      <c r="C385" t="s">
        <v>1717</v>
      </c>
      <c r="D385" t="s">
        <v>1761</v>
      </c>
      <c r="E385">
        <v>1</v>
      </c>
      <c r="F385">
        <v>0</v>
      </c>
      <c r="G385">
        <v>1</v>
      </c>
      <c r="H385">
        <v>3</v>
      </c>
      <c r="I385">
        <v>6</v>
      </c>
      <c r="J385">
        <v>14</v>
      </c>
      <c r="K385">
        <v>5</v>
      </c>
      <c r="L385">
        <v>2</v>
      </c>
      <c r="M385">
        <v>10</v>
      </c>
      <c r="N385">
        <v>15</v>
      </c>
      <c r="O385">
        <v>4</v>
      </c>
      <c r="P385">
        <v>521</v>
      </c>
      <c r="Q385">
        <v>8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172</v>
      </c>
      <c r="Y385" t="s">
        <v>5127</v>
      </c>
      <c r="Z385" s="2">
        <f t="shared" si="10"/>
        <v>8.1</v>
      </c>
      <c r="AA385" s="2">
        <f t="shared" si="11"/>
        <v>11.368421052631579</v>
      </c>
    </row>
    <row r="386" spans="1:27" x14ac:dyDescent="0.2">
      <c r="A386" t="s">
        <v>5128</v>
      </c>
      <c r="B386" t="s">
        <v>4858</v>
      </c>
      <c r="C386" t="s">
        <v>1717</v>
      </c>
      <c r="D386" t="s">
        <v>4875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90</v>
      </c>
      <c r="T386">
        <v>48</v>
      </c>
      <c r="U386">
        <v>10</v>
      </c>
      <c r="V386">
        <v>71</v>
      </c>
      <c r="W386">
        <v>2</v>
      </c>
      <c r="X386" t="s">
        <v>42</v>
      </c>
      <c r="Y386" t="s">
        <v>481</v>
      </c>
      <c r="Z386" s="2">
        <f t="shared" ref="Z386:Z449" si="12">(E386*10+F386*-10+G386*5+H386*-5+I386*2+J386*-2+K386*4+L386*3+M386*1.5+N386*1.5+O386*3+P386*0.1+Q386*2+R386*2+S386*5+T386*-8+U386*15+V386+W386*-4)/X386</f>
        <v>7.9714285714285715</v>
      </c>
      <c r="AA386" s="2">
        <f t="shared" ref="AA386:AA449" si="13">(E386*10+F386*-10+G386*5+H386*-5+I386*2+J386*-2+K386*4+L386*3+M386*1.5+N386*1.5+O386*3+P386*0.1+Q386*2+R386*2+S386*5+T386*-8+U386*15+V386+W386*-4)/(Y386/90)</f>
        <v>7.9714285714285715</v>
      </c>
    </row>
    <row r="387" spans="1:27" x14ac:dyDescent="0.2">
      <c r="A387" t="s">
        <v>2133</v>
      </c>
      <c r="B387" t="s">
        <v>4859</v>
      </c>
      <c r="C387" t="s">
        <v>1717</v>
      </c>
      <c r="D387" t="s">
        <v>1740</v>
      </c>
      <c r="E387">
        <v>1</v>
      </c>
      <c r="F387">
        <v>0</v>
      </c>
      <c r="G387">
        <v>0</v>
      </c>
      <c r="H387">
        <v>6</v>
      </c>
      <c r="I387">
        <v>15</v>
      </c>
      <c r="J387">
        <v>18</v>
      </c>
      <c r="K387">
        <v>13</v>
      </c>
      <c r="L387">
        <v>0</v>
      </c>
      <c r="M387">
        <v>2</v>
      </c>
      <c r="N387">
        <v>8</v>
      </c>
      <c r="O387">
        <v>20</v>
      </c>
      <c r="P387">
        <v>236</v>
      </c>
      <c r="Q387">
        <v>10</v>
      </c>
      <c r="R387">
        <v>11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88</v>
      </c>
      <c r="Y387" t="s">
        <v>2134</v>
      </c>
      <c r="Z387" s="2">
        <f t="shared" si="12"/>
        <v>7.9333333333333327</v>
      </c>
      <c r="AA387" s="2">
        <f t="shared" si="13"/>
        <v>17.334104046242775</v>
      </c>
    </row>
    <row r="388" spans="1:27" x14ac:dyDescent="0.2">
      <c r="A388" t="s">
        <v>5129</v>
      </c>
      <c r="B388" t="s">
        <v>4862</v>
      </c>
      <c r="C388" t="s">
        <v>1717</v>
      </c>
      <c r="D388" t="s">
        <v>4875</v>
      </c>
      <c r="E388">
        <v>0</v>
      </c>
      <c r="F388">
        <v>0</v>
      </c>
      <c r="G388">
        <v>0</v>
      </c>
      <c r="H388">
        <v>1</v>
      </c>
      <c r="I388">
        <v>9</v>
      </c>
      <c r="J388">
        <v>10</v>
      </c>
      <c r="K388">
        <v>0</v>
      </c>
      <c r="L388">
        <v>7</v>
      </c>
      <c r="M388">
        <v>38</v>
      </c>
      <c r="N388">
        <v>11</v>
      </c>
      <c r="O388">
        <v>3</v>
      </c>
      <c r="P388">
        <v>174</v>
      </c>
      <c r="Q388">
        <v>13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77</v>
      </c>
      <c r="Y388" t="s">
        <v>546</v>
      </c>
      <c r="Z388" s="2">
        <f t="shared" si="12"/>
        <v>7.7842105263157899</v>
      </c>
      <c r="AA388" s="2">
        <f t="shared" si="13"/>
        <v>22.371428571428574</v>
      </c>
    </row>
    <row r="389" spans="1:27" x14ac:dyDescent="0.2">
      <c r="A389" t="s">
        <v>2135</v>
      </c>
      <c r="B389" t="s">
        <v>4863</v>
      </c>
      <c r="C389" t="s">
        <v>1717</v>
      </c>
      <c r="D389" t="s">
        <v>1761</v>
      </c>
      <c r="E389">
        <v>3</v>
      </c>
      <c r="F389">
        <v>0</v>
      </c>
      <c r="G389">
        <v>1</v>
      </c>
      <c r="H389">
        <v>2</v>
      </c>
      <c r="I389">
        <v>36</v>
      </c>
      <c r="J389">
        <v>26</v>
      </c>
      <c r="K389">
        <v>18</v>
      </c>
      <c r="L389">
        <v>4</v>
      </c>
      <c r="M389">
        <v>13</v>
      </c>
      <c r="N389">
        <v>6</v>
      </c>
      <c r="O389">
        <v>13</v>
      </c>
      <c r="P389">
        <v>210</v>
      </c>
      <c r="Q389">
        <v>10</v>
      </c>
      <c r="R389">
        <v>5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63</v>
      </c>
      <c r="Y389" t="s">
        <v>2136</v>
      </c>
      <c r="Z389" s="2">
        <f t="shared" si="12"/>
        <v>7.734375</v>
      </c>
      <c r="AA389" s="2">
        <f t="shared" si="13"/>
        <v>17.375195007800315</v>
      </c>
    </row>
    <row r="390" spans="1:27" x14ac:dyDescent="0.2">
      <c r="A390" t="s">
        <v>2137</v>
      </c>
      <c r="B390" t="s">
        <v>4863</v>
      </c>
      <c r="C390" t="s">
        <v>1717</v>
      </c>
      <c r="D390" t="s">
        <v>1736</v>
      </c>
      <c r="E390">
        <v>2</v>
      </c>
      <c r="F390">
        <v>0</v>
      </c>
      <c r="G390">
        <v>0</v>
      </c>
      <c r="H390">
        <v>1</v>
      </c>
      <c r="I390">
        <v>5</v>
      </c>
      <c r="J390">
        <v>12</v>
      </c>
      <c r="K390">
        <v>5</v>
      </c>
      <c r="L390">
        <v>1</v>
      </c>
      <c r="M390">
        <v>10</v>
      </c>
      <c r="N390">
        <v>2</v>
      </c>
      <c r="O390">
        <v>0</v>
      </c>
      <c r="P390">
        <v>71</v>
      </c>
      <c r="Q390">
        <v>2</v>
      </c>
      <c r="R390">
        <v>4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402</v>
      </c>
      <c r="Y390" t="s">
        <v>5130</v>
      </c>
      <c r="Z390" s="2">
        <f t="shared" si="12"/>
        <v>7.6375000000000002</v>
      </c>
      <c r="AA390" s="2">
        <f t="shared" si="13"/>
        <v>13.347087378640778</v>
      </c>
    </row>
    <row r="391" spans="1:27" x14ac:dyDescent="0.2">
      <c r="A391" t="s">
        <v>5131</v>
      </c>
      <c r="B391" t="s">
        <v>4858</v>
      </c>
      <c r="C391" t="s">
        <v>1717</v>
      </c>
      <c r="D391" t="s">
        <v>4879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65</v>
      </c>
      <c r="T391">
        <v>36</v>
      </c>
      <c r="U391">
        <v>5</v>
      </c>
      <c r="V391">
        <v>62</v>
      </c>
      <c r="W391">
        <v>2</v>
      </c>
      <c r="X391" t="s">
        <v>99</v>
      </c>
      <c r="Y391" t="s">
        <v>1224</v>
      </c>
      <c r="Z391" s="2">
        <f t="shared" si="12"/>
        <v>7.5454545454545459</v>
      </c>
      <c r="AA391" s="2">
        <f t="shared" si="13"/>
        <v>7.5454545454545459</v>
      </c>
    </row>
    <row r="392" spans="1:27" x14ac:dyDescent="0.2">
      <c r="A392" t="s">
        <v>5132</v>
      </c>
      <c r="B392" t="s">
        <v>4858</v>
      </c>
      <c r="C392" t="s">
        <v>1717</v>
      </c>
      <c r="D392" t="s">
        <v>4885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64</v>
      </c>
      <c r="T392">
        <v>36</v>
      </c>
      <c r="U392">
        <v>8</v>
      </c>
      <c r="V392">
        <v>71</v>
      </c>
      <c r="W392">
        <v>3</v>
      </c>
      <c r="X392" t="s">
        <v>93</v>
      </c>
      <c r="Y392" t="s">
        <v>2068</v>
      </c>
      <c r="Z392" s="2">
        <f t="shared" si="12"/>
        <v>7.5357142857142856</v>
      </c>
      <c r="AA392" s="2">
        <f t="shared" si="13"/>
        <v>7.5357142857142856</v>
      </c>
    </row>
    <row r="393" spans="1:27" x14ac:dyDescent="0.2">
      <c r="A393" t="s">
        <v>5133</v>
      </c>
      <c r="B393" t="s">
        <v>4859</v>
      </c>
      <c r="C393" t="s">
        <v>1717</v>
      </c>
      <c r="D393" t="s">
        <v>1733</v>
      </c>
      <c r="E393">
        <v>0</v>
      </c>
      <c r="F393">
        <v>0</v>
      </c>
      <c r="G393">
        <v>0</v>
      </c>
      <c r="H393">
        <v>0</v>
      </c>
      <c r="I393">
        <v>4</v>
      </c>
      <c r="J393">
        <v>0</v>
      </c>
      <c r="K393">
        <v>0</v>
      </c>
      <c r="L393">
        <v>0</v>
      </c>
      <c r="M393">
        <v>0</v>
      </c>
      <c r="N393">
        <v>4</v>
      </c>
      <c r="O393">
        <v>1</v>
      </c>
      <c r="P393">
        <v>89</v>
      </c>
      <c r="Q393">
        <v>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249</v>
      </c>
      <c r="Y393" t="s">
        <v>1196</v>
      </c>
      <c r="Z393" s="2">
        <f t="shared" si="12"/>
        <v>7.4749999999999996</v>
      </c>
      <c r="AA393" s="2">
        <f t="shared" si="13"/>
        <v>31.290697674418603</v>
      </c>
    </row>
    <row r="394" spans="1:27" x14ac:dyDescent="0.2">
      <c r="A394" t="s">
        <v>2138</v>
      </c>
      <c r="B394" t="s">
        <v>4858</v>
      </c>
      <c r="C394" t="s">
        <v>1717</v>
      </c>
      <c r="D394" t="s">
        <v>1740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34</v>
      </c>
      <c r="T394">
        <v>19</v>
      </c>
      <c r="U394">
        <v>2</v>
      </c>
      <c r="V394">
        <v>23</v>
      </c>
      <c r="W394">
        <v>1</v>
      </c>
      <c r="X394" t="s">
        <v>160</v>
      </c>
      <c r="Y394" t="s">
        <v>1246</v>
      </c>
      <c r="Z394" s="2">
        <f t="shared" si="12"/>
        <v>7.4444444444444446</v>
      </c>
      <c r="AA394" s="2">
        <f t="shared" si="13"/>
        <v>7.4444444444444446</v>
      </c>
    </row>
    <row r="395" spans="1:27" x14ac:dyDescent="0.2">
      <c r="A395" t="s">
        <v>2139</v>
      </c>
      <c r="B395" t="s">
        <v>4859</v>
      </c>
      <c r="C395" t="s">
        <v>1717</v>
      </c>
      <c r="D395" t="s">
        <v>1768</v>
      </c>
      <c r="E395">
        <v>0</v>
      </c>
      <c r="F395">
        <v>0</v>
      </c>
      <c r="G395">
        <v>1</v>
      </c>
      <c r="H395">
        <v>0</v>
      </c>
      <c r="I395">
        <v>7</v>
      </c>
      <c r="J395">
        <v>4</v>
      </c>
      <c r="K395">
        <v>2</v>
      </c>
      <c r="L395">
        <v>0</v>
      </c>
      <c r="M395">
        <v>1</v>
      </c>
      <c r="N395">
        <v>4</v>
      </c>
      <c r="O395">
        <v>2</v>
      </c>
      <c r="P395">
        <v>89</v>
      </c>
      <c r="Q395">
        <v>4</v>
      </c>
      <c r="R395">
        <v>5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402</v>
      </c>
      <c r="Y395" t="s">
        <v>2140</v>
      </c>
      <c r="Z395" s="2">
        <f t="shared" si="12"/>
        <v>7.4249999999999998</v>
      </c>
      <c r="AA395" s="2">
        <f t="shared" si="13"/>
        <v>24.522935779816514</v>
      </c>
    </row>
    <row r="396" spans="1:27" x14ac:dyDescent="0.2">
      <c r="A396" t="s">
        <v>2141</v>
      </c>
      <c r="B396" t="s">
        <v>4863</v>
      </c>
      <c r="C396" t="s">
        <v>1717</v>
      </c>
      <c r="D396" t="s">
        <v>4885</v>
      </c>
      <c r="E396">
        <v>1</v>
      </c>
      <c r="F396">
        <v>0</v>
      </c>
      <c r="G396">
        <v>0</v>
      </c>
      <c r="H396">
        <v>1</v>
      </c>
      <c r="I396">
        <v>9</v>
      </c>
      <c r="J396">
        <v>8</v>
      </c>
      <c r="K396">
        <v>5</v>
      </c>
      <c r="L396">
        <v>0</v>
      </c>
      <c r="M396">
        <v>3</v>
      </c>
      <c r="N396">
        <v>4</v>
      </c>
      <c r="O396">
        <v>1</v>
      </c>
      <c r="P396">
        <v>47</v>
      </c>
      <c r="Q396">
        <v>5</v>
      </c>
      <c r="R396">
        <v>2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402</v>
      </c>
      <c r="Y396" t="s">
        <v>5134</v>
      </c>
      <c r="Z396" s="2">
        <f t="shared" si="12"/>
        <v>7.4</v>
      </c>
      <c r="AA396" s="2">
        <f t="shared" si="13"/>
        <v>18.309278350515463</v>
      </c>
    </row>
    <row r="397" spans="1:27" x14ac:dyDescent="0.2">
      <c r="A397" t="s">
        <v>2142</v>
      </c>
      <c r="B397" t="s">
        <v>4859</v>
      </c>
      <c r="C397" t="s">
        <v>1717</v>
      </c>
      <c r="D397" t="s">
        <v>1720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2</v>
      </c>
      <c r="O397">
        <v>1</v>
      </c>
      <c r="P397">
        <v>14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33</v>
      </c>
      <c r="Y397" t="s">
        <v>1078</v>
      </c>
      <c r="Z397" s="2">
        <f t="shared" si="12"/>
        <v>7.4</v>
      </c>
      <c r="AA397" s="2">
        <f t="shared" si="13"/>
        <v>9</v>
      </c>
    </row>
    <row r="398" spans="1:27" x14ac:dyDescent="0.2">
      <c r="A398" t="s">
        <v>2143</v>
      </c>
      <c r="B398" t="s">
        <v>4862</v>
      </c>
      <c r="C398" t="s">
        <v>1717</v>
      </c>
      <c r="D398" t="s">
        <v>1761</v>
      </c>
      <c r="E398">
        <v>0</v>
      </c>
      <c r="F398">
        <v>0</v>
      </c>
      <c r="G398">
        <v>0</v>
      </c>
      <c r="H398">
        <v>0</v>
      </c>
      <c r="I398">
        <v>3</v>
      </c>
      <c r="J398">
        <v>1</v>
      </c>
      <c r="K398">
        <v>0</v>
      </c>
      <c r="L398">
        <v>1</v>
      </c>
      <c r="M398">
        <v>3</v>
      </c>
      <c r="N398">
        <v>1</v>
      </c>
      <c r="O398">
        <v>1</v>
      </c>
      <c r="P398">
        <v>56</v>
      </c>
      <c r="Q398">
        <v>2</v>
      </c>
      <c r="R398">
        <v>2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249</v>
      </c>
      <c r="Y398" t="s">
        <v>5135</v>
      </c>
      <c r="Z398" s="2">
        <f t="shared" si="12"/>
        <v>7.4</v>
      </c>
      <c r="AA398" s="2">
        <f t="shared" si="13"/>
        <v>20.030075187969924</v>
      </c>
    </row>
    <row r="399" spans="1:27" x14ac:dyDescent="0.2">
      <c r="A399" t="s">
        <v>2144</v>
      </c>
      <c r="B399" t="s">
        <v>4858</v>
      </c>
      <c r="C399" t="s">
        <v>1717</v>
      </c>
      <c r="D399" t="s">
        <v>1800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95</v>
      </c>
      <c r="T399">
        <v>51</v>
      </c>
      <c r="U399">
        <v>6</v>
      </c>
      <c r="V399">
        <v>124</v>
      </c>
      <c r="W399">
        <v>0</v>
      </c>
      <c r="X399" t="s">
        <v>193</v>
      </c>
      <c r="Y399" t="s">
        <v>554</v>
      </c>
      <c r="Z399" s="2">
        <f t="shared" si="12"/>
        <v>7.3947368421052628</v>
      </c>
      <c r="AA399" s="2">
        <f t="shared" si="13"/>
        <v>7.3947368421052628</v>
      </c>
    </row>
    <row r="400" spans="1:27" x14ac:dyDescent="0.2">
      <c r="A400" t="s">
        <v>2145</v>
      </c>
      <c r="B400" t="s">
        <v>4862</v>
      </c>
      <c r="C400" t="s">
        <v>1717</v>
      </c>
      <c r="D400" t="s">
        <v>1720</v>
      </c>
      <c r="E400">
        <v>0</v>
      </c>
      <c r="F400">
        <v>0</v>
      </c>
      <c r="G400">
        <v>1</v>
      </c>
      <c r="H400">
        <v>0</v>
      </c>
      <c r="I400">
        <v>2</v>
      </c>
      <c r="J400">
        <v>2</v>
      </c>
      <c r="K400">
        <v>0</v>
      </c>
      <c r="L400">
        <v>1</v>
      </c>
      <c r="M400">
        <v>13</v>
      </c>
      <c r="N400">
        <v>5</v>
      </c>
      <c r="O400">
        <v>0</v>
      </c>
      <c r="P400">
        <v>94</v>
      </c>
      <c r="Q400">
        <v>6</v>
      </c>
      <c r="R400">
        <v>5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160</v>
      </c>
      <c r="Y400" t="s">
        <v>519</v>
      </c>
      <c r="Z400" s="2">
        <f t="shared" si="12"/>
        <v>7.3777777777777782</v>
      </c>
      <c r="AA400" s="2">
        <f t="shared" si="13"/>
        <v>22.133333333333336</v>
      </c>
    </row>
    <row r="401" spans="1:27" x14ac:dyDescent="0.2">
      <c r="A401" t="s">
        <v>2146</v>
      </c>
      <c r="B401" t="s">
        <v>4858</v>
      </c>
      <c r="C401" t="s">
        <v>1717</v>
      </c>
      <c r="D401" t="s">
        <v>4885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29</v>
      </c>
      <c r="T401">
        <v>17</v>
      </c>
      <c r="U401">
        <v>3</v>
      </c>
      <c r="V401">
        <v>23</v>
      </c>
      <c r="W401">
        <v>1</v>
      </c>
      <c r="X401" t="s">
        <v>113</v>
      </c>
      <c r="Y401" t="s">
        <v>2147</v>
      </c>
      <c r="Z401" s="2">
        <f t="shared" si="12"/>
        <v>7.3</v>
      </c>
      <c r="AA401" s="2">
        <f t="shared" si="13"/>
        <v>7.3</v>
      </c>
    </row>
    <row r="402" spans="1:27" x14ac:dyDescent="0.2">
      <c r="A402" t="s">
        <v>5136</v>
      </c>
      <c r="B402" t="s">
        <v>4863</v>
      </c>
      <c r="C402" t="s">
        <v>1717</v>
      </c>
      <c r="D402" t="s">
        <v>1777</v>
      </c>
      <c r="E402">
        <v>2</v>
      </c>
      <c r="F402">
        <v>0</v>
      </c>
      <c r="G402">
        <v>0</v>
      </c>
      <c r="H402">
        <v>1</v>
      </c>
      <c r="I402">
        <v>13</v>
      </c>
      <c r="J402">
        <v>13</v>
      </c>
      <c r="K402">
        <v>8</v>
      </c>
      <c r="L402">
        <v>0</v>
      </c>
      <c r="M402">
        <v>2</v>
      </c>
      <c r="N402">
        <v>9</v>
      </c>
      <c r="O402">
        <v>7</v>
      </c>
      <c r="P402">
        <v>146</v>
      </c>
      <c r="Q402">
        <v>12</v>
      </c>
      <c r="R402">
        <v>14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88</v>
      </c>
      <c r="Y402" t="s">
        <v>2148</v>
      </c>
      <c r="Z402" s="2">
        <f t="shared" si="12"/>
        <v>7.1952380952380945</v>
      </c>
      <c r="AA402" s="2">
        <f t="shared" si="13"/>
        <v>17.799738219895286</v>
      </c>
    </row>
    <row r="403" spans="1:27" x14ac:dyDescent="0.2">
      <c r="A403" t="s">
        <v>2149</v>
      </c>
      <c r="B403" t="s">
        <v>4862</v>
      </c>
      <c r="C403" t="s">
        <v>1717</v>
      </c>
      <c r="D403" t="s">
        <v>1724</v>
      </c>
      <c r="E403">
        <v>0</v>
      </c>
      <c r="F403">
        <v>0</v>
      </c>
      <c r="G403">
        <v>0</v>
      </c>
      <c r="H403">
        <v>3</v>
      </c>
      <c r="I403">
        <v>1</v>
      </c>
      <c r="J403">
        <v>4</v>
      </c>
      <c r="K403">
        <v>0</v>
      </c>
      <c r="L403">
        <v>1</v>
      </c>
      <c r="M403">
        <v>12</v>
      </c>
      <c r="N403">
        <v>6</v>
      </c>
      <c r="O403">
        <v>1</v>
      </c>
      <c r="P403">
        <v>177</v>
      </c>
      <c r="Q403">
        <v>2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57</v>
      </c>
      <c r="Y403" t="s">
        <v>2150</v>
      </c>
      <c r="Z403" s="2">
        <f t="shared" si="12"/>
        <v>7.1400000000000006</v>
      </c>
      <c r="AA403" s="2">
        <f t="shared" si="13"/>
        <v>9</v>
      </c>
    </row>
    <row r="404" spans="1:27" x14ac:dyDescent="0.2">
      <c r="A404" t="s">
        <v>2151</v>
      </c>
      <c r="B404" t="s">
        <v>4862</v>
      </c>
      <c r="C404" t="s">
        <v>1717</v>
      </c>
      <c r="D404" t="s">
        <v>1727</v>
      </c>
      <c r="E404">
        <v>0</v>
      </c>
      <c r="F404">
        <v>0</v>
      </c>
      <c r="G404">
        <v>1</v>
      </c>
      <c r="H404">
        <v>1</v>
      </c>
      <c r="I404">
        <v>6</v>
      </c>
      <c r="J404">
        <v>2</v>
      </c>
      <c r="K404">
        <v>0</v>
      </c>
      <c r="L404">
        <v>0</v>
      </c>
      <c r="M404">
        <v>20</v>
      </c>
      <c r="N404">
        <v>2</v>
      </c>
      <c r="O404">
        <v>4</v>
      </c>
      <c r="P404">
        <v>148</v>
      </c>
      <c r="Q404">
        <v>6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216</v>
      </c>
      <c r="Y404" t="s">
        <v>1126</v>
      </c>
      <c r="Z404" s="2">
        <f t="shared" si="12"/>
        <v>6.9833333333333334</v>
      </c>
      <c r="AA404" s="2">
        <f t="shared" si="13"/>
        <v>22.924012158054712</v>
      </c>
    </row>
    <row r="405" spans="1:27" x14ac:dyDescent="0.2">
      <c r="A405" t="s">
        <v>5137</v>
      </c>
      <c r="B405" t="s">
        <v>4859</v>
      </c>
      <c r="C405" t="s">
        <v>1717</v>
      </c>
      <c r="D405" t="s">
        <v>1724</v>
      </c>
      <c r="E405">
        <v>1</v>
      </c>
      <c r="F405">
        <v>0</v>
      </c>
      <c r="G405">
        <v>1</v>
      </c>
      <c r="H405">
        <v>1</v>
      </c>
      <c r="I405">
        <v>10</v>
      </c>
      <c r="J405">
        <v>8</v>
      </c>
      <c r="K405">
        <v>3</v>
      </c>
      <c r="L405">
        <v>2</v>
      </c>
      <c r="M405">
        <v>8</v>
      </c>
      <c r="N405">
        <v>8</v>
      </c>
      <c r="O405">
        <v>7</v>
      </c>
      <c r="P405">
        <v>331</v>
      </c>
      <c r="Q405">
        <v>8</v>
      </c>
      <c r="R405">
        <v>10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88</v>
      </c>
      <c r="Y405" t="s">
        <v>5138</v>
      </c>
      <c r="Z405" s="2">
        <f t="shared" si="12"/>
        <v>6.9571428571428573</v>
      </c>
      <c r="AA405" s="2">
        <f t="shared" si="13"/>
        <v>25.045714285714286</v>
      </c>
    </row>
    <row r="406" spans="1:27" x14ac:dyDescent="0.2">
      <c r="A406" t="s">
        <v>2152</v>
      </c>
      <c r="B406" t="s">
        <v>4859</v>
      </c>
      <c r="C406" t="s">
        <v>1717</v>
      </c>
      <c r="D406" t="s">
        <v>1724</v>
      </c>
      <c r="E406">
        <v>0</v>
      </c>
      <c r="F406">
        <v>0</v>
      </c>
      <c r="G406">
        <v>2</v>
      </c>
      <c r="H406">
        <v>3</v>
      </c>
      <c r="I406">
        <v>10</v>
      </c>
      <c r="J406">
        <v>21</v>
      </c>
      <c r="K406">
        <v>4</v>
      </c>
      <c r="L406">
        <v>1</v>
      </c>
      <c r="M406">
        <v>11</v>
      </c>
      <c r="N406">
        <v>7</v>
      </c>
      <c r="O406">
        <v>18</v>
      </c>
      <c r="P406">
        <v>369</v>
      </c>
      <c r="Q406">
        <v>11</v>
      </c>
      <c r="R406">
        <v>20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116</v>
      </c>
      <c r="Y406" t="s">
        <v>2153</v>
      </c>
      <c r="Z406" s="2">
        <f t="shared" si="12"/>
        <v>6.8760000000000003</v>
      </c>
      <c r="AA406" s="2">
        <f t="shared" si="13"/>
        <v>16.725405405405404</v>
      </c>
    </row>
    <row r="407" spans="1:27" x14ac:dyDescent="0.2">
      <c r="A407" t="s">
        <v>5139</v>
      </c>
      <c r="B407" t="s">
        <v>4863</v>
      </c>
      <c r="C407" t="s">
        <v>1717</v>
      </c>
      <c r="D407" t="s">
        <v>1724</v>
      </c>
      <c r="E407">
        <v>2</v>
      </c>
      <c r="F407">
        <v>0</v>
      </c>
      <c r="G407">
        <v>2</v>
      </c>
      <c r="H407">
        <v>0</v>
      </c>
      <c r="I407">
        <v>25</v>
      </c>
      <c r="J407">
        <v>31</v>
      </c>
      <c r="K407">
        <v>16</v>
      </c>
      <c r="L407">
        <v>0</v>
      </c>
      <c r="M407">
        <v>2</v>
      </c>
      <c r="N407">
        <v>2</v>
      </c>
      <c r="O407">
        <v>15</v>
      </c>
      <c r="P407">
        <v>180</v>
      </c>
      <c r="Q407">
        <v>13</v>
      </c>
      <c r="R407">
        <v>4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75</v>
      </c>
      <c r="Y407" t="s">
        <v>5140</v>
      </c>
      <c r="Z407" s="2">
        <f t="shared" si="12"/>
        <v>6.8518518518518521</v>
      </c>
      <c r="AA407" s="2">
        <f t="shared" si="13"/>
        <v>18.813559322033896</v>
      </c>
    </row>
    <row r="408" spans="1:27" x14ac:dyDescent="0.2">
      <c r="A408" t="s">
        <v>2154</v>
      </c>
      <c r="B408" t="s">
        <v>4859</v>
      </c>
      <c r="C408" t="s">
        <v>1717</v>
      </c>
      <c r="D408" t="s">
        <v>1736</v>
      </c>
      <c r="E408">
        <v>0</v>
      </c>
      <c r="F408">
        <v>0</v>
      </c>
      <c r="G408">
        <v>1</v>
      </c>
      <c r="H408">
        <v>0</v>
      </c>
      <c r="I408">
        <v>11</v>
      </c>
      <c r="J408">
        <v>6</v>
      </c>
      <c r="K408">
        <v>2</v>
      </c>
      <c r="L408">
        <v>0</v>
      </c>
      <c r="M408">
        <v>3</v>
      </c>
      <c r="N408">
        <v>4</v>
      </c>
      <c r="O408">
        <v>6</v>
      </c>
      <c r="P408">
        <v>157</v>
      </c>
      <c r="Q408">
        <v>11</v>
      </c>
      <c r="R408">
        <v>6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299</v>
      </c>
      <c r="Y408" t="s">
        <v>1150</v>
      </c>
      <c r="Z408" s="2">
        <f t="shared" si="12"/>
        <v>6.746666666666667</v>
      </c>
      <c r="AA408" s="2">
        <f t="shared" si="13"/>
        <v>18.857142857142858</v>
      </c>
    </row>
    <row r="409" spans="1:27" x14ac:dyDescent="0.2">
      <c r="A409" t="s">
        <v>2155</v>
      </c>
      <c r="B409" t="s">
        <v>4863</v>
      </c>
      <c r="C409" t="s">
        <v>1717</v>
      </c>
      <c r="D409" t="s">
        <v>1736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2</v>
      </c>
      <c r="K409">
        <v>4</v>
      </c>
      <c r="L409">
        <v>0</v>
      </c>
      <c r="M409">
        <v>0</v>
      </c>
      <c r="N409">
        <v>0</v>
      </c>
      <c r="O409">
        <v>2</v>
      </c>
      <c r="P409">
        <v>37</v>
      </c>
      <c r="Q409">
        <v>0</v>
      </c>
      <c r="R409">
        <v>5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57</v>
      </c>
      <c r="Y409" t="s">
        <v>5141</v>
      </c>
      <c r="Z409" s="2">
        <f t="shared" si="12"/>
        <v>6.74</v>
      </c>
      <c r="AA409" s="2">
        <f t="shared" si="13"/>
        <v>21.510638297872344</v>
      </c>
    </row>
    <row r="410" spans="1:27" x14ac:dyDescent="0.2">
      <c r="A410" t="s">
        <v>5142</v>
      </c>
      <c r="B410" t="s">
        <v>4862</v>
      </c>
      <c r="C410" t="s">
        <v>1717</v>
      </c>
      <c r="D410" t="s">
        <v>1727</v>
      </c>
      <c r="E410">
        <v>0</v>
      </c>
      <c r="F410">
        <v>0</v>
      </c>
      <c r="G410">
        <v>0</v>
      </c>
      <c r="H410">
        <v>0</v>
      </c>
      <c r="I410">
        <v>2</v>
      </c>
      <c r="J410">
        <v>1</v>
      </c>
      <c r="K410">
        <v>3</v>
      </c>
      <c r="L410">
        <v>1</v>
      </c>
      <c r="M410">
        <v>9</v>
      </c>
      <c r="N410">
        <v>2</v>
      </c>
      <c r="O410">
        <v>1</v>
      </c>
      <c r="P410">
        <v>45</v>
      </c>
      <c r="Q410">
        <v>2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53</v>
      </c>
      <c r="Y410" t="s">
        <v>2156</v>
      </c>
      <c r="Z410" s="2">
        <f t="shared" si="12"/>
        <v>6.7142857142857144</v>
      </c>
      <c r="AA410" s="2">
        <f t="shared" si="13"/>
        <v>24.03409090909091</v>
      </c>
    </row>
    <row r="411" spans="1:27" x14ac:dyDescent="0.2">
      <c r="A411" t="s">
        <v>2157</v>
      </c>
      <c r="B411" t="s">
        <v>4859</v>
      </c>
      <c r="C411" t="s">
        <v>1717</v>
      </c>
      <c r="D411" t="s">
        <v>1740</v>
      </c>
      <c r="E411">
        <v>0</v>
      </c>
      <c r="F411">
        <v>0</v>
      </c>
      <c r="G411">
        <v>0</v>
      </c>
      <c r="H411">
        <v>4</v>
      </c>
      <c r="I411">
        <v>0</v>
      </c>
      <c r="J411">
        <v>11</v>
      </c>
      <c r="K411">
        <v>0</v>
      </c>
      <c r="L411">
        <v>2</v>
      </c>
      <c r="M411">
        <v>19</v>
      </c>
      <c r="N411">
        <v>15</v>
      </c>
      <c r="O411">
        <v>2</v>
      </c>
      <c r="P411">
        <v>291</v>
      </c>
      <c r="Q411">
        <v>11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216</v>
      </c>
      <c r="Y411" t="s">
        <v>5143</v>
      </c>
      <c r="Z411" s="2">
        <f t="shared" si="12"/>
        <v>6.6749999999999998</v>
      </c>
      <c r="AA411" s="2">
        <f t="shared" si="13"/>
        <v>11.159442724458204</v>
      </c>
    </row>
    <row r="412" spans="1:27" x14ac:dyDescent="0.2">
      <c r="A412" t="s">
        <v>5144</v>
      </c>
      <c r="B412" t="s">
        <v>4863</v>
      </c>
      <c r="C412" t="s">
        <v>1717</v>
      </c>
      <c r="D412" t="s">
        <v>4885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3</v>
      </c>
      <c r="K412">
        <v>4</v>
      </c>
      <c r="L412">
        <v>2</v>
      </c>
      <c r="M412">
        <v>2</v>
      </c>
      <c r="N412">
        <v>0</v>
      </c>
      <c r="O412">
        <v>2</v>
      </c>
      <c r="P412">
        <v>26</v>
      </c>
      <c r="Q412">
        <v>1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108</v>
      </c>
      <c r="Y412" t="s">
        <v>5145</v>
      </c>
      <c r="Z412" s="2">
        <f t="shared" si="12"/>
        <v>6.6000000000000005</v>
      </c>
      <c r="AA412" s="2">
        <f t="shared" si="13"/>
        <v>16.054054054054053</v>
      </c>
    </row>
    <row r="413" spans="1:27" x14ac:dyDescent="0.2">
      <c r="A413" t="s">
        <v>2158</v>
      </c>
      <c r="B413" t="s">
        <v>4863</v>
      </c>
      <c r="C413" t="s">
        <v>1717</v>
      </c>
      <c r="D413" t="s">
        <v>4885</v>
      </c>
      <c r="E413">
        <v>1</v>
      </c>
      <c r="F413">
        <v>0</v>
      </c>
      <c r="G413">
        <v>0</v>
      </c>
      <c r="H413">
        <v>3</v>
      </c>
      <c r="I413">
        <v>12</v>
      </c>
      <c r="J413">
        <v>8</v>
      </c>
      <c r="K413">
        <v>6</v>
      </c>
      <c r="L413">
        <v>1</v>
      </c>
      <c r="M413">
        <v>9</v>
      </c>
      <c r="N413">
        <v>2</v>
      </c>
      <c r="O413">
        <v>11</v>
      </c>
      <c r="P413">
        <v>119</v>
      </c>
      <c r="Q413">
        <v>4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172</v>
      </c>
      <c r="Y413" t="s">
        <v>2159</v>
      </c>
      <c r="Z413" s="2">
        <f t="shared" si="12"/>
        <v>6.5875000000000004</v>
      </c>
      <c r="AA413" s="2">
        <f t="shared" si="13"/>
        <v>17.184782608695652</v>
      </c>
    </row>
    <row r="414" spans="1:27" x14ac:dyDescent="0.2">
      <c r="A414" t="s">
        <v>2160</v>
      </c>
      <c r="B414" t="s">
        <v>4858</v>
      </c>
      <c r="C414" t="s">
        <v>1717</v>
      </c>
      <c r="D414" t="s">
        <v>1727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45</v>
      </c>
      <c r="T414">
        <v>30</v>
      </c>
      <c r="U414">
        <v>9</v>
      </c>
      <c r="V414">
        <v>64</v>
      </c>
      <c r="W414">
        <v>1</v>
      </c>
      <c r="X414" t="s">
        <v>93</v>
      </c>
      <c r="Y414" t="s">
        <v>2068</v>
      </c>
      <c r="Z414" s="2">
        <f t="shared" si="12"/>
        <v>6.4285714285714288</v>
      </c>
      <c r="AA414" s="2">
        <f t="shared" si="13"/>
        <v>6.4285714285714288</v>
      </c>
    </row>
    <row r="415" spans="1:27" x14ac:dyDescent="0.2">
      <c r="A415" t="s">
        <v>5146</v>
      </c>
      <c r="B415" t="s">
        <v>4858</v>
      </c>
      <c r="C415" t="s">
        <v>1717</v>
      </c>
      <c r="D415" t="s">
        <v>1730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96</v>
      </c>
      <c r="T415">
        <v>63</v>
      </c>
      <c r="U415">
        <v>9</v>
      </c>
      <c r="V415">
        <v>120</v>
      </c>
      <c r="W415">
        <v>2</v>
      </c>
      <c r="X415" t="s">
        <v>42</v>
      </c>
      <c r="Y415" t="s">
        <v>481</v>
      </c>
      <c r="Z415" s="2">
        <f t="shared" si="12"/>
        <v>6.371428571428571</v>
      </c>
      <c r="AA415" s="2">
        <f t="shared" si="13"/>
        <v>6.371428571428571</v>
      </c>
    </row>
    <row r="416" spans="1:27" x14ac:dyDescent="0.2">
      <c r="A416" t="s">
        <v>2161</v>
      </c>
      <c r="B416" t="s">
        <v>4858</v>
      </c>
      <c r="C416" t="s">
        <v>1717</v>
      </c>
      <c r="D416" t="s">
        <v>1736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73</v>
      </c>
      <c r="T416">
        <v>46</v>
      </c>
      <c r="U416">
        <v>7</v>
      </c>
      <c r="V416">
        <v>86</v>
      </c>
      <c r="W416">
        <v>1</v>
      </c>
      <c r="X416" t="s">
        <v>37</v>
      </c>
      <c r="Y416" t="s">
        <v>705</v>
      </c>
      <c r="Z416" s="2">
        <f t="shared" si="12"/>
        <v>6.3448275862068968</v>
      </c>
      <c r="AA416" s="2">
        <f t="shared" si="13"/>
        <v>6.3448275862068968</v>
      </c>
    </row>
    <row r="417" spans="1:27" x14ac:dyDescent="0.2">
      <c r="A417" t="s">
        <v>5147</v>
      </c>
      <c r="B417" t="s">
        <v>4862</v>
      </c>
      <c r="C417" t="s">
        <v>1717</v>
      </c>
      <c r="D417" t="s">
        <v>1757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</v>
      </c>
      <c r="O417">
        <v>0</v>
      </c>
      <c r="P417">
        <v>12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33</v>
      </c>
      <c r="Y417" t="s">
        <v>2162</v>
      </c>
      <c r="Z417" s="2">
        <f t="shared" si="12"/>
        <v>6.2</v>
      </c>
      <c r="AA417" s="2">
        <f t="shared" si="13"/>
        <v>10.730769230769232</v>
      </c>
    </row>
    <row r="418" spans="1:27" x14ac:dyDescent="0.2">
      <c r="A418" t="s">
        <v>5148</v>
      </c>
      <c r="B418" t="s">
        <v>4859</v>
      </c>
      <c r="C418" t="s">
        <v>1717</v>
      </c>
      <c r="D418" t="s">
        <v>1768</v>
      </c>
      <c r="E418">
        <v>0</v>
      </c>
      <c r="F418">
        <v>0</v>
      </c>
      <c r="G418">
        <v>3</v>
      </c>
      <c r="H418">
        <v>0</v>
      </c>
      <c r="I418">
        <v>9</v>
      </c>
      <c r="J418">
        <v>3</v>
      </c>
      <c r="K418">
        <v>0</v>
      </c>
      <c r="L418">
        <v>0</v>
      </c>
      <c r="M418">
        <v>2</v>
      </c>
      <c r="N418">
        <v>2</v>
      </c>
      <c r="O418">
        <v>4</v>
      </c>
      <c r="P418">
        <v>111</v>
      </c>
      <c r="Q418">
        <v>0</v>
      </c>
      <c r="R418">
        <v>12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105</v>
      </c>
      <c r="Y418" t="s">
        <v>5149</v>
      </c>
      <c r="Z418" s="2">
        <f t="shared" si="12"/>
        <v>6.161538461538461</v>
      </c>
      <c r="AA418" s="2">
        <f t="shared" si="13"/>
        <v>16.843457943925234</v>
      </c>
    </row>
    <row r="419" spans="1:27" x14ac:dyDescent="0.2">
      <c r="A419" t="s">
        <v>5150</v>
      </c>
      <c r="B419" t="s">
        <v>4859</v>
      </c>
      <c r="C419" t="s">
        <v>1717</v>
      </c>
      <c r="D419" t="s">
        <v>1754</v>
      </c>
      <c r="E419">
        <v>0</v>
      </c>
      <c r="F419">
        <v>0</v>
      </c>
      <c r="G419">
        <v>0</v>
      </c>
      <c r="H419">
        <v>4</v>
      </c>
      <c r="I419">
        <v>7</v>
      </c>
      <c r="J419">
        <v>16</v>
      </c>
      <c r="K419">
        <v>11</v>
      </c>
      <c r="L419">
        <v>3</v>
      </c>
      <c r="M419">
        <v>15</v>
      </c>
      <c r="N419">
        <v>20</v>
      </c>
      <c r="O419">
        <v>6</v>
      </c>
      <c r="P419">
        <v>407</v>
      </c>
      <c r="Q419">
        <v>13</v>
      </c>
      <c r="R419">
        <v>10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93</v>
      </c>
      <c r="Y419" t="s">
        <v>2163</v>
      </c>
      <c r="Z419" s="2">
        <f t="shared" si="12"/>
        <v>6.1499999999999995</v>
      </c>
      <c r="AA419" s="2">
        <f t="shared" si="13"/>
        <v>15.017441860465116</v>
      </c>
    </row>
    <row r="420" spans="1:27" x14ac:dyDescent="0.2">
      <c r="A420" t="s">
        <v>5151</v>
      </c>
      <c r="B420" t="s">
        <v>4859</v>
      </c>
      <c r="C420" t="s">
        <v>1717</v>
      </c>
      <c r="D420" t="s">
        <v>1754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4</v>
      </c>
      <c r="K420">
        <v>0</v>
      </c>
      <c r="L420">
        <v>0</v>
      </c>
      <c r="M420">
        <v>0</v>
      </c>
      <c r="N420">
        <v>0</v>
      </c>
      <c r="O420">
        <v>5</v>
      </c>
      <c r="P420">
        <v>40</v>
      </c>
      <c r="Q420">
        <v>3</v>
      </c>
      <c r="R420">
        <v>3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57</v>
      </c>
      <c r="Y420" t="s">
        <v>5152</v>
      </c>
      <c r="Z420" s="2">
        <f t="shared" si="12"/>
        <v>6</v>
      </c>
      <c r="AA420" s="2">
        <f t="shared" si="13"/>
        <v>11.065573770491802</v>
      </c>
    </row>
    <row r="421" spans="1:27" x14ac:dyDescent="0.2">
      <c r="A421" t="s">
        <v>2164</v>
      </c>
      <c r="B421" t="s">
        <v>4858</v>
      </c>
      <c r="C421" t="s">
        <v>1717</v>
      </c>
      <c r="D421" t="s">
        <v>1757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105</v>
      </c>
      <c r="T421">
        <v>64</v>
      </c>
      <c r="U421">
        <v>7</v>
      </c>
      <c r="V421">
        <v>107</v>
      </c>
      <c r="W421">
        <v>1</v>
      </c>
      <c r="X421" t="s">
        <v>193</v>
      </c>
      <c r="Y421" t="s">
        <v>5153</v>
      </c>
      <c r="Z421" s="2">
        <f t="shared" si="12"/>
        <v>5.8157894736842106</v>
      </c>
      <c r="AA421" s="2">
        <f t="shared" si="13"/>
        <v>5.9604435121366501</v>
      </c>
    </row>
    <row r="422" spans="1:27" x14ac:dyDescent="0.2">
      <c r="A422" t="s">
        <v>2165</v>
      </c>
      <c r="B422" t="s">
        <v>4859</v>
      </c>
      <c r="C422" t="s">
        <v>1717</v>
      </c>
      <c r="D422" t="s">
        <v>1795</v>
      </c>
      <c r="E422">
        <v>0</v>
      </c>
      <c r="F422">
        <v>0</v>
      </c>
      <c r="G422">
        <v>0</v>
      </c>
      <c r="H422">
        <v>0</v>
      </c>
      <c r="I422">
        <v>7</v>
      </c>
      <c r="J422">
        <v>3</v>
      </c>
      <c r="K422">
        <v>2</v>
      </c>
      <c r="L422">
        <v>0</v>
      </c>
      <c r="M422">
        <v>3</v>
      </c>
      <c r="N422">
        <v>5</v>
      </c>
      <c r="O422">
        <v>1</v>
      </c>
      <c r="P422">
        <v>167</v>
      </c>
      <c r="Q422">
        <v>2</v>
      </c>
      <c r="R422">
        <v>9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216</v>
      </c>
      <c r="Y422" t="s">
        <v>2166</v>
      </c>
      <c r="Z422" s="2">
        <f t="shared" si="12"/>
        <v>5.8083333333333336</v>
      </c>
      <c r="AA422" s="2">
        <f t="shared" si="13"/>
        <v>15.881012658227847</v>
      </c>
    </row>
    <row r="423" spans="1:27" x14ac:dyDescent="0.2">
      <c r="A423" t="s">
        <v>2167</v>
      </c>
      <c r="B423" t="s">
        <v>4859</v>
      </c>
      <c r="C423" t="s">
        <v>1717</v>
      </c>
      <c r="D423" t="s">
        <v>4875</v>
      </c>
      <c r="E423">
        <v>0</v>
      </c>
      <c r="F423">
        <v>0</v>
      </c>
      <c r="G423">
        <v>0</v>
      </c>
      <c r="H423">
        <v>3</v>
      </c>
      <c r="I423">
        <v>1</v>
      </c>
      <c r="J423">
        <v>8</v>
      </c>
      <c r="K423">
        <v>0</v>
      </c>
      <c r="L423">
        <v>4</v>
      </c>
      <c r="M423">
        <v>12</v>
      </c>
      <c r="N423">
        <v>4</v>
      </c>
      <c r="O423">
        <v>5</v>
      </c>
      <c r="P423">
        <v>201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160</v>
      </c>
      <c r="Y423" t="s">
        <v>831</v>
      </c>
      <c r="Z423" s="2">
        <f t="shared" si="12"/>
        <v>5.7888888888888888</v>
      </c>
      <c r="AA423" s="2">
        <f t="shared" si="13"/>
        <v>8.4638989169675085</v>
      </c>
    </row>
    <row r="424" spans="1:27" x14ac:dyDescent="0.2">
      <c r="A424" t="s">
        <v>2168</v>
      </c>
      <c r="B424" t="s">
        <v>4859</v>
      </c>
      <c r="C424" t="s">
        <v>1717</v>
      </c>
      <c r="D424" t="s">
        <v>1761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3</v>
      </c>
      <c r="N424">
        <v>5</v>
      </c>
      <c r="O424">
        <v>0</v>
      </c>
      <c r="P424">
        <v>33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392</v>
      </c>
      <c r="Y424" t="s">
        <v>1241</v>
      </c>
      <c r="Z424" s="2">
        <f t="shared" si="12"/>
        <v>5.7666666666666666</v>
      </c>
      <c r="AA424" s="2">
        <f t="shared" si="13"/>
        <v>22.565217391304348</v>
      </c>
    </row>
    <row r="425" spans="1:27" x14ac:dyDescent="0.2">
      <c r="A425" t="s">
        <v>2169</v>
      </c>
      <c r="B425" t="s">
        <v>4863</v>
      </c>
      <c r="C425" t="s">
        <v>1717</v>
      </c>
      <c r="D425" t="s">
        <v>1720</v>
      </c>
      <c r="E425">
        <v>5</v>
      </c>
      <c r="F425">
        <v>0</v>
      </c>
      <c r="G425">
        <v>1</v>
      </c>
      <c r="H425">
        <v>0</v>
      </c>
      <c r="I425">
        <v>4</v>
      </c>
      <c r="J425">
        <v>9</v>
      </c>
      <c r="K425">
        <v>12</v>
      </c>
      <c r="L425">
        <v>0</v>
      </c>
      <c r="M425">
        <v>1</v>
      </c>
      <c r="N425">
        <v>2</v>
      </c>
      <c r="O425">
        <v>0</v>
      </c>
      <c r="P425">
        <v>66</v>
      </c>
      <c r="Q425">
        <v>2</v>
      </c>
      <c r="R425">
        <v>3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334</v>
      </c>
      <c r="Y425" t="s">
        <v>2170</v>
      </c>
      <c r="Z425" s="2">
        <f t="shared" si="12"/>
        <v>5.7050000000000001</v>
      </c>
      <c r="AA425" s="2">
        <f t="shared" si="13"/>
        <v>34.34448160535117</v>
      </c>
    </row>
    <row r="426" spans="1:27" x14ac:dyDescent="0.2">
      <c r="A426" t="s">
        <v>5154</v>
      </c>
      <c r="B426" t="s">
        <v>4863</v>
      </c>
      <c r="C426" t="s">
        <v>1717</v>
      </c>
      <c r="D426" t="s">
        <v>1736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33</v>
      </c>
      <c r="Y426" t="s">
        <v>105</v>
      </c>
      <c r="Z426" s="2">
        <f t="shared" si="12"/>
        <v>5.6</v>
      </c>
      <c r="AA426" s="2">
        <f t="shared" si="13"/>
        <v>38.769230769230774</v>
      </c>
    </row>
    <row r="427" spans="1:27" x14ac:dyDescent="0.2">
      <c r="A427" t="s">
        <v>5155</v>
      </c>
      <c r="B427" t="s">
        <v>4859</v>
      </c>
      <c r="C427" t="s">
        <v>1717</v>
      </c>
      <c r="D427" t="s">
        <v>1724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33</v>
      </c>
      <c r="Y427" t="s">
        <v>402</v>
      </c>
      <c r="Z427" s="2">
        <f t="shared" si="12"/>
        <v>5.6</v>
      </c>
      <c r="AA427" s="2">
        <f t="shared" si="13"/>
        <v>62.999999999999993</v>
      </c>
    </row>
    <row r="428" spans="1:27" x14ac:dyDescent="0.2">
      <c r="A428" t="s">
        <v>2171</v>
      </c>
      <c r="B428" t="s">
        <v>4863</v>
      </c>
      <c r="C428" t="s">
        <v>1717</v>
      </c>
      <c r="D428" t="s">
        <v>1768</v>
      </c>
      <c r="E428">
        <v>1</v>
      </c>
      <c r="F428">
        <v>0</v>
      </c>
      <c r="G428">
        <v>0</v>
      </c>
      <c r="H428">
        <v>0</v>
      </c>
      <c r="I428">
        <v>9</v>
      </c>
      <c r="J428">
        <v>3</v>
      </c>
      <c r="K428">
        <v>5</v>
      </c>
      <c r="L428">
        <v>1</v>
      </c>
      <c r="M428">
        <v>6</v>
      </c>
      <c r="N428">
        <v>3</v>
      </c>
      <c r="O428">
        <v>5</v>
      </c>
      <c r="P428">
        <v>143</v>
      </c>
      <c r="Q428">
        <v>2</v>
      </c>
      <c r="R428">
        <v>4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140</v>
      </c>
      <c r="Y428" t="s">
        <v>2172</v>
      </c>
      <c r="Z428" s="2">
        <f t="shared" si="12"/>
        <v>5.5444444444444443</v>
      </c>
      <c r="AA428" s="2">
        <f t="shared" si="13"/>
        <v>15.301533219761499</v>
      </c>
    </row>
    <row r="429" spans="1:27" x14ac:dyDescent="0.2">
      <c r="A429" t="s">
        <v>5156</v>
      </c>
      <c r="B429" t="s">
        <v>4863</v>
      </c>
      <c r="C429" t="s">
        <v>1717</v>
      </c>
      <c r="D429" t="s">
        <v>1754</v>
      </c>
      <c r="E429">
        <v>1</v>
      </c>
      <c r="F429">
        <v>0</v>
      </c>
      <c r="G429">
        <v>0</v>
      </c>
      <c r="H429">
        <v>0</v>
      </c>
      <c r="I429">
        <v>8</v>
      </c>
      <c r="J429">
        <v>10</v>
      </c>
      <c r="K429">
        <v>5</v>
      </c>
      <c r="L429">
        <v>0</v>
      </c>
      <c r="M429">
        <v>3</v>
      </c>
      <c r="N429">
        <v>4</v>
      </c>
      <c r="O429">
        <v>7</v>
      </c>
      <c r="P429">
        <v>71</v>
      </c>
      <c r="Q429">
        <v>5</v>
      </c>
      <c r="R429">
        <v>7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172</v>
      </c>
      <c r="Y429" t="s">
        <v>1167</v>
      </c>
      <c r="Z429" s="2">
        <f t="shared" si="12"/>
        <v>5.5374999999999996</v>
      </c>
      <c r="AA429" s="2">
        <f t="shared" si="13"/>
        <v>14.113274336283185</v>
      </c>
    </row>
    <row r="430" spans="1:27" x14ac:dyDescent="0.2">
      <c r="A430" t="s">
        <v>2173</v>
      </c>
      <c r="B430" t="s">
        <v>4862</v>
      </c>
      <c r="C430" t="s">
        <v>1717</v>
      </c>
      <c r="D430" t="s">
        <v>1740</v>
      </c>
      <c r="E430">
        <v>0</v>
      </c>
      <c r="F430">
        <v>0</v>
      </c>
      <c r="G430">
        <v>0</v>
      </c>
      <c r="H430">
        <v>0</v>
      </c>
      <c r="I430">
        <v>3</v>
      </c>
      <c r="J430">
        <v>5</v>
      </c>
      <c r="K430">
        <v>0</v>
      </c>
      <c r="L430">
        <v>2</v>
      </c>
      <c r="M430">
        <v>6</v>
      </c>
      <c r="N430">
        <v>3</v>
      </c>
      <c r="O430">
        <v>3</v>
      </c>
      <c r="P430">
        <v>88</v>
      </c>
      <c r="Q430">
        <v>7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160</v>
      </c>
      <c r="Y430" t="s">
        <v>578</v>
      </c>
      <c r="Z430" s="2">
        <f t="shared" si="12"/>
        <v>5.4777777777777779</v>
      </c>
      <c r="AA430" s="2">
        <f t="shared" si="13"/>
        <v>11.991891891891893</v>
      </c>
    </row>
    <row r="431" spans="1:27" x14ac:dyDescent="0.2">
      <c r="A431" t="s">
        <v>2174</v>
      </c>
      <c r="B431" t="s">
        <v>4863</v>
      </c>
      <c r="C431" t="s">
        <v>1717</v>
      </c>
      <c r="D431" t="s">
        <v>1795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11</v>
      </c>
      <c r="K431">
        <v>9</v>
      </c>
      <c r="L431">
        <v>1</v>
      </c>
      <c r="M431">
        <v>2</v>
      </c>
      <c r="N431">
        <v>1</v>
      </c>
      <c r="O431">
        <v>2</v>
      </c>
      <c r="P431">
        <v>100</v>
      </c>
      <c r="Q431">
        <v>6</v>
      </c>
      <c r="R431">
        <v>9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105</v>
      </c>
      <c r="Y431" t="s">
        <v>1270</v>
      </c>
      <c r="Z431" s="2">
        <f t="shared" si="12"/>
        <v>5.3461538461538458</v>
      </c>
      <c r="AA431" s="2">
        <f t="shared" si="13"/>
        <v>8.6875</v>
      </c>
    </row>
    <row r="432" spans="1:27" x14ac:dyDescent="0.2">
      <c r="A432" t="s">
        <v>2175</v>
      </c>
      <c r="B432" t="s">
        <v>4858</v>
      </c>
      <c r="C432" t="s">
        <v>1717</v>
      </c>
      <c r="D432" t="s">
        <v>1768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102</v>
      </c>
      <c r="T432">
        <v>69</v>
      </c>
      <c r="U432">
        <v>8</v>
      </c>
      <c r="V432">
        <v>123</v>
      </c>
      <c r="W432">
        <v>1</v>
      </c>
      <c r="X432" t="s">
        <v>96</v>
      </c>
      <c r="Y432" t="s">
        <v>565</v>
      </c>
      <c r="Z432" s="2">
        <f t="shared" si="12"/>
        <v>5.3243243243243246</v>
      </c>
      <c r="AA432" s="2">
        <f t="shared" si="13"/>
        <v>5.3243243243243246</v>
      </c>
    </row>
    <row r="433" spans="1:27" x14ac:dyDescent="0.2">
      <c r="A433" t="s">
        <v>2176</v>
      </c>
      <c r="B433" t="s">
        <v>4863</v>
      </c>
      <c r="C433" t="s">
        <v>1717</v>
      </c>
      <c r="D433" t="s">
        <v>1730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2</v>
      </c>
      <c r="N433">
        <v>0</v>
      </c>
      <c r="O433">
        <v>0</v>
      </c>
      <c r="P433">
        <v>14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392</v>
      </c>
      <c r="Y433" t="s">
        <v>1108</v>
      </c>
      <c r="Z433" s="2">
        <f t="shared" si="12"/>
        <v>5.1333333333333337</v>
      </c>
      <c r="AA433" s="2">
        <f t="shared" si="13"/>
        <v>23.1</v>
      </c>
    </row>
    <row r="434" spans="1:27" x14ac:dyDescent="0.2">
      <c r="A434" t="s">
        <v>2177</v>
      </c>
      <c r="B434" t="s">
        <v>4858</v>
      </c>
      <c r="C434" t="s">
        <v>1717</v>
      </c>
      <c r="D434" t="s">
        <v>1761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62</v>
      </c>
      <c r="T434">
        <v>48</v>
      </c>
      <c r="U434">
        <v>14</v>
      </c>
      <c r="V434">
        <v>66</v>
      </c>
      <c r="W434">
        <v>2</v>
      </c>
      <c r="X434" t="s">
        <v>193</v>
      </c>
      <c r="Y434" t="s">
        <v>554</v>
      </c>
      <c r="Z434" s="2">
        <f t="shared" si="12"/>
        <v>5.1052631578947372</v>
      </c>
      <c r="AA434" s="2">
        <f t="shared" si="13"/>
        <v>5.1052631578947372</v>
      </c>
    </row>
    <row r="435" spans="1:27" x14ac:dyDescent="0.2">
      <c r="A435" t="s">
        <v>2178</v>
      </c>
      <c r="B435" t="s">
        <v>4863</v>
      </c>
      <c r="C435" t="s">
        <v>1717</v>
      </c>
      <c r="D435" t="s">
        <v>1800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5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33</v>
      </c>
      <c r="Y435" t="s">
        <v>105</v>
      </c>
      <c r="Z435" s="2">
        <f t="shared" si="12"/>
        <v>5</v>
      </c>
      <c r="AA435" s="2">
        <f t="shared" si="13"/>
        <v>34.61538461538462</v>
      </c>
    </row>
    <row r="436" spans="1:27" x14ac:dyDescent="0.2">
      <c r="A436" t="s">
        <v>2179</v>
      </c>
      <c r="B436" t="s">
        <v>4859</v>
      </c>
      <c r="C436" t="s">
        <v>1717</v>
      </c>
      <c r="D436" t="s">
        <v>1736</v>
      </c>
      <c r="E436">
        <v>0</v>
      </c>
      <c r="F436">
        <v>0</v>
      </c>
      <c r="G436">
        <v>0</v>
      </c>
      <c r="H436">
        <v>0</v>
      </c>
      <c r="I436">
        <v>5</v>
      </c>
      <c r="J436">
        <v>2</v>
      </c>
      <c r="K436">
        <v>2</v>
      </c>
      <c r="L436">
        <v>0</v>
      </c>
      <c r="M436">
        <v>0</v>
      </c>
      <c r="N436">
        <v>0</v>
      </c>
      <c r="O436">
        <v>1</v>
      </c>
      <c r="P436">
        <v>29</v>
      </c>
      <c r="Q436">
        <v>5</v>
      </c>
      <c r="R436">
        <v>2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53</v>
      </c>
      <c r="Y436" t="s">
        <v>2180</v>
      </c>
      <c r="Z436" s="2">
        <f t="shared" si="12"/>
        <v>4.8428571428571425</v>
      </c>
      <c r="AA436" s="2">
        <f t="shared" si="13"/>
        <v>18.833333333333332</v>
      </c>
    </row>
    <row r="437" spans="1:27" x14ac:dyDescent="0.2">
      <c r="A437" t="s">
        <v>2181</v>
      </c>
      <c r="B437" t="s">
        <v>4858</v>
      </c>
      <c r="C437" t="s">
        <v>1717</v>
      </c>
      <c r="D437" t="s">
        <v>1748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36</v>
      </c>
      <c r="T437">
        <v>24</v>
      </c>
      <c r="U437">
        <v>4</v>
      </c>
      <c r="V437">
        <v>44</v>
      </c>
      <c r="W437">
        <v>0</v>
      </c>
      <c r="X437" t="s">
        <v>77</v>
      </c>
      <c r="Y437" t="s">
        <v>5157</v>
      </c>
      <c r="Z437" s="2">
        <f t="shared" si="12"/>
        <v>4.8421052631578947</v>
      </c>
      <c r="AA437" s="2">
        <f t="shared" si="13"/>
        <v>4.9197860962566846</v>
      </c>
    </row>
    <row r="438" spans="1:27" x14ac:dyDescent="0.2">
      <c r="A438" t="s">
        <v>5158</v>
      </c>
      <c r="B438" t="s">
        <v>4863</v>
      </c>
      <c r="C438" t="s">
        <v>1717</v>
      </c>
      <c r="D438" t="s">
        <v>1748</v>
      </c>
      <c r="E438">
        <v>1</v>
      </c>
      <c r="F438">
        <v>0</v>
      </c>
      <c r="G438">
        <v>0</v>
      </c>
      <c r="H438">
        <v>1</v>
      </c>
      <c r="I438">
        <v>7</v>
      </c>
      <c r="J438">
        <v>4</v>
      </c>
      <c r="K438">
        <v>2</v>
      </c>
      <c r="L438">
        <v>1</v>
      </c>
      <c r="M438">
        <v>7</v>
      </c>
      <c r="N438">
        <v>3</v>
      </c>
      <c r="O438">
        <v>0</v>
      </c>
      <c r="P438">
        <v>59</v>
      </c>
      <c r="Q438">
        <v>4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458</v>
      </c>
      <c r="Y438" t="s">
        <v>2182</v>
      </c>
      <c r="Z438" s="2">
        <f t="shared" si="12"/>
        <v>4.8090909090909086</v>
      </c>
      <c r="AA438" s="2">
        <f t="shared" si="13"/>
        <v>13.641833810888253</v>
      </c>
    </row>
    <row r="439" spans="1:27" x14ac:dyDescent="0.2">
      <c r="A439" t="s">
        <v>5159</v>
      </c>
      <c r="B439" t="s">
        <v>4859</v>
      </c>
      <c r="C439" t="s">
        <v>1717</v>
      </c>
      <c r="D439" t="s">
        <v>1740</v>
      </c>
      <c r="E439">
        <v>0</v>
      </c>
      <c r="F439">
        <v>0</v>
      </c>
      <c r="G439">
        <v>0</v>
      </c>
      <c r="H439">
        <v>3</v>
      </c>
      <c r="I439">
        <v>6</v>
      </c>
      <c r="J439">
        <v>9</v>
      </c>
      <c r="K439">
        <v>0</v>
      </c>
      <c r="L439">
        <v>0</v>
      </c>
      <c r="M439">
        <v>4</v>
      </c>
      <c r="N439">
        <v>6</v>
      </c>
      <c r="O439">
        <v>4</v>
      </c>
      <c r="P439">
        <v>74</v>
      </c>
      <c r="Q439">
        <v>10</v>
      </c>
      <c r="R439">
        <v>8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458</v>
      </c>
      <c r="Y439" t="s">
        <v>2183</v>
      </c>
      <c r="Z439" s="2">
        <f t="shared" si="12"/>
        <v>4.4909090909090912</v>
      </c>
      <c r="AA439" s="2">
        <f t="shared" si="13"/>
        <v>11.7</v>
      </c>
    </row>
    <row r="440" spans="1:27" x14ac:dyDescent="0.2">
      <c r="A440" t="s">
        <v>5160</v>
      </c>
      <c r="B440" t="s">
        <v>4859</v>
      </c>
      <c r="C440" t="s">
        <v>1717</v>
      </c>
      <c r="D440" t="s">
        <v>4879</v>
      </c>
      <c r="E440">
        <v>0</v>
      </c>
      <c r="F440">
        <v>0</v>
      </c>
      <c r="G440">
        <v>0</v>
      </c>
      <c r="H440">
        <v>1</v>
      </c>
      <c r="I440">
        <v>11</v>
      </c>
      <c r="J440">
        <v>16</v>
      </c>
      <c r="K440">
        <v>0</v>
      </c>
      <c r="L440">
        <v>3</v>
      </c>
      <c r="M440">
        <v>14</v>
      </c>
      <c r="N440">
        <v>5</v>
      </c>
      <c r="O440">
        <v>3</v>
      </c>
      <c r="P440">
        <v>137</v>
      </c>
      <c r="Q440">
        <v>9</v>
      </c>
      <c r="R440">
        <v>2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299</v>
      </c>
      <c r="Y440" t="s">
        <v>5161</v>
      </c>
      <c r="Z440" s="2">
        <f t="shared" si="12"/>
        <v>4.4800000000000004</v>
      </c>
      <c r="AA440" s="2">
        <f t="shared" si="13"/>
        <v>9.3189522342064723</v>
      </c>
    </row>
    <row r="441" spans="1:27" x14ac:dyDescent="0.2">
      <c r="A441" t="s">
        <v>5162</v>
      </c>
      <c r="B441" t="s">
        <v>4863</v>
      </c>
      <c r="C441" t="s">
        <v>1717</v>
      </c>
      <c r="D441" t="s">
        <v>1800</v>
      </c>
      <c r="E441">
        <v>3</v>
      </c>
      <c r="F441">
        <v>0</v>
      </c>
      <c r="G441">
        <v>2</v>
      </c>
      <c r="H441">
        <v>3</v>
      </c>
      <c r="I441">
        <v>24</v>
      </c>
      <c r="J441">
        <v>28</v>
      </c>
      <c r="K441">
        <v>8</v>
      </c>
      <c r="L441">
        <v>0</v>
      </c>
      <c r="M441">
        <v>9</v>
      </c>
      <c r="N441">
        <v>4</v>
      </c>
      <c r="O441">
        <v>7</v>
      </c>
      <c r="P441">
        <v>130</v>
      </c>
      <c r="Q441">
        <v>4</v>
      </c>
      <c r="R441">
        <v>8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37</v>
      </c>
      <c r="Y441" t="s">
        <v>2184</v>
      </c>
      <c r="Z441" s="2">
        <f t="shared" si="12"/>
        <v>4.3620689655172411</v>
      </c>
      <c r="AA441" s="2">
        <f t="shared" si="13"/>
        <v>15.159786950732355</v>
      </c>
    </row>
    <row r="442" spans="1:27" x14ac:dyDescent="0.2">
      <c r="A442" t="s">
        <v>5163</v>
      </c>
      <c r="B442" t="s">
        <v>4863</v>
      </c>
      <c r="C442" t="s">
        <v>1717</v>
      </c>
      <c r="D442" t="s">
        <v>1730</v>
      </c>
      <c r="E442">
        <v>0</v>
      </c>
      <c r="F442">
        <v>0</v>
      </c>
      <c r="G442">
        <v>0</v>
      </c>
      <c r="H442">
        <v>0</v>
      </c>
      <c r="I442">
        <v>5</v>
      </c>
      <c r="J442">
        <v>6</v>
      </c>
      <c r="K442">
        <v>4</v>
      </c>
      <c r="L442">
        <v>1</v>
      </c>
      <c r="M442">
        <v>5</v>
      </c>
      <c r="N442">
        <v>0</v>
      </c>
      <c r="O442">
        <v>3</v>
      </c>
      <c r="P442">
        <v>43</v>
      </c>
      <c r="Q442">
        <v>1</v>
      </c>
      <c r="R442">
        <v>4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458</v>
      </c>
      <c r="Y442" t="s">
        <v>940</v>
      </c>
      <c r="Z442" s="2">
        <f t="shared" si="12"/>
        <v>4.3454545454545448</v>
      </c>
      <c r="AA442" s="2">
        <f t="shared" si="13"/>
        <v>15.309608540925266</v>
      </c>
    </row>
    <row r="443" spans="1:27" x14ac:dyDescent="0.2">
      <c r="A443" t="s">
        <v>2185</v>
      </c>
      <c r="B443" t="s">
        <v>4863</v>
      </c>
      <c r="C443" t="s">
        <v>1717</v>
      </c>
      <c r="D443" t="s">
        <v>1777</v>
      </c>
      <c r="E443">
        <v>1</v>
      </c>
      <c r="F443">
        <v>0</v>
      </c>
      <c r="G443">
        <v>0</v>
      </c>
      <c r="H443">
        <v>0</v>
      </c>
      <c r="I443">
        <v>5</v>
      </c>
      <c r="J443">
        <v>19</v>
      </c>
      <c r="K443">
        <v>6</v>
      </c>
      <c r="L443">
        <v>0</v>
      </c>
      <c r="M443">
        <v>9</v>
      </c>
      <c r="N443">
        <v>3</v>
      </c>
      <c r="O443">
        <v>2</v>
      </c>
      <c r="P443">
        <v>166</v>
      </c>
      <c r="Q443">
        <v>7</v>
      </c>
      <c r="R443">
        <v>4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172</v>
      </c>
      <c r="Y443" t="s">
        <v>5164</v>
      </c>
      <c r="Z443" s="2">
        <f t="shared" si="12"/>
        <v>4.2874999999999996</v>
      </c>
      <c r="AA443" s="2">
        <f t="shared" si="13"/>
        <v>13.192307692307692</v>
      </c>
    </row>
    <row r="444" spans="1:27" x14ac:dyDescent="0.2">
      <c r="A444" t="s">
        <v>2186</v>
      </c>
      <c r="B444" t="s">
        <v>4859</v>
      </c>
      <c r="C444" t="s">
        <v>1717</v>
      </c>
      <c r="D444" t="s">
        <v>1800</v>
      </c>
      <c r="E444">
        <v>0</v>
      </c>
      <c r="F444">
        <v>0</v>
      </c>
      <c r="G444">
        <v>1</v>
      </c>
      <c r="H444">
        <v>0</v>
      </c>
      <c r="I444">
        <v>5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1</v>
      </c>
      <c r="P444">
        <v>13</v>
      </c>
      <c r="Q444">
        <v>0</v>
      </c>
      <c r="R444">
        <v>7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160</v>
      </c>
      <c r="Y444" t="s">
        <v>2187</v>
      </c>
      <c r="Z444" s="2">
        <f t="shared" si="12"/>
        <v>4.0333333333333332</v>
      </c>
      <c r="AA444" s="2">
        <f t="shared" si="13"/>
        <v>24.2</v>
      </c>
    </row>
    <row r="445" spans="1:27" x14ac:dyDescent="0.2">
      <c r="A445" t="s">
        <v>2188</v>
      </c>
      <c r="B445" t="s">
        <v>4859</v>
      </c>
      <c r="C445" t="s">
        <v>1717</v>
      </c>
      <c r="D445" t="s">
        <v>1736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26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249</v>
      </c>
      <c r="Y445" t="s">
        <v>2189</v>
      </c>
      <c r="Z445" s="2">
        <f t="shared" si="12"/>
        <v>4.0250000000000004</v>
      </c>
      <c r="AA445" s="2">
        <f t="shared" si="13"/>
        <v>23.000000000000004</v>
      </c>
    </row>
    <row r="446" spans="1:27" x14ac:dyDescent="0.2">
      <c r="A446" t="s">
        <v>2190</v>
      </c>
      <c r="B446" t="s">
        <v>4859</v>
      </c>
      <c r="C446" t="s">
        <v>1717</v>
      </c>
      <c r="D446" t="s">
        <v>1736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>
        <v>8</v>
      </c>
      <c r="N446">
        <v>5</v>
      </c>
      <c r="O446">
        <v>1</v>
      </c>
      <c r="P446">
        <v>86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113</v>
      </c>
      <c r="Y446" t="s">
        <v>583</v>
      </c>
      <c r="Z446" s="2">
        <f t="shared" si="12"/>
        <v>4.01</v>
      </c>
      <c r="AA446" s="2">
        <f t="shared" si="13"/>
        <v>12.275510204081634</v>
      </c>
    </row>
    <row r="447" spans="1:27" x14ac:dyDescent="0.2">
      <c r="A447" t="s">
        <v>5165</v>
      </c>
      <c r="B447" t="s">
        <v>4863</v>
      </c>
      <c r="C447" t="s">
        <v>1717</v>
      </c>
      <c r="D447" t="s">
        <v>4879</v>
      </c>
      <c r="E447">
        <v>0</v>
      </c>
      <c r="F447">
        <v>0</v>
      </c>
      <c r="G447">
        <v>0</v>
      </c>
      <c r="H447">
        <v>0</v>
      </c>
      <c r="I447">
        <v>8</v>
      </c>
      <c r="J447">
        <v>3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53</v>
      </c>
      <c r="Q447">
        <v>1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53</v>
      </c>
      <c r="Y447" t="s">
        <v>2191</v>
      </c>
      <c r="Z447" s="2">
        <f t="shared" si="12"/>
        <v>3.7571428571428571</v>
      </c>
      <c r="AA447" s="2">
        <f t="shared" si="13"/>
        <v>12.264248704663213</v>
      </c>
    </row>
    <row r="448" spans="1:27" x14ac:dyDescent="0.2">
      <c r="A448" t="s">
        <v>2192</v>
      </c>
      <c r="B448" t="s">
        <v>4858</v>
      </c>
      <c r="C448" t="s">
        <v>1717</v>
      </c>
      <c r="D448" t="s">
        <v>1754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55</v>
      </c>
      <c r="T448">
        <v>39</v>
      </c>
      <c r="U448">
        <v>4</v>
      </c>
      <c r="V448">
        <v>58</v>
      </c>
      <c r="W448">
        <v>0</v>
      </c>
      <c r="X448" t="s">
        <v>99</v>
      </c>
      <c r="Y448" t="s">
        <v>1224</v>
      </c>
      <c r="Z448" s="2">
        <f t="shared" si="12"/>
        <v>3.6818181818181817</v>
      </c>
      <c r="AA448" s="2">
        <f t="shared" si="13"/>
        <v>3.6818181818181817</v>
      </c>
    </row>
    <row r="449" spans="1:27" x14ac:dyDescent="0.2">
      <c r="A449" t="s">
        <v>5166</v>
      </c>
      <c r="B449" t="s">
        <v>4859</v>
      </c>
      <c r="C449" t="s">
        <v>1717</v>
      </c>
      <c r="D449" t="s">
        <v>1761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35</v>
      </c>
      <c r="Q449">
        <v>1</v>
      </c>
      <c r="R449">
        <v>4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108</v>
      </c>
      <c r="Y449" t="s">
        <v>642</v>
      </c>
      <c r="Z449" s="2">
        <f t="shared" si="12"/>
        <v>3.6666666666666665</v>
      </c>
      <c r="AA449" s="2">
        <f t="shared" si="13"/>
        <v>15.590551181102361</v>
      </c>
    </row>
    <row r="450" spans="1:27" x14ac:dyDescent="0.2">
      <c r="A450" t="s">
        <v>2193</v>
      </c>
      <c r="B450" t="s">
        <v>4859</v>
      </c>
      <c r="C450" t="s">
        <v>1717</v>
      </c>
      <c r="D450" t="s">
        <v>1724</v>
      </c>
      <c r="E450">
        <v>0</v>
      </c>
      <c r="F450">
        <v>0</v>
      </c>
      <c r="G450">
        <v>0</v>
      </c>
      <c r="H450">
        <v>0</v>
      </c>
      <c r="I450">
        <v>3</v>
      </c>
      <c r="J450">
        <v>2</v>
      </c>
      <c r="K450">
        <v>1</v>
      </c>
      <c r="L450">
        <v>0</v>
      </c>
      <c r="M450">
        <v>3</v>
      </c>
      <c r="N450">
        <v>0</v>
      </c>
      <c r="O450">
        <v>0</v>
      </c>
      <c r="P450">
        <v>24</v>
      </c>
      <c r="Q450">
        <v>1</v>
      </c>
      <c r="R450">
        <v>7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402</v>
      </c>
      <c r="Y450" t="s">
        <v>673</v>
      </c>
      <c r="Z450" s="2">
        <f t="shared" ref="Z450:Z513" si="14">(E450*10+F450*-10+G450*5+H450*-5+I450*2+J450*-2+K450*4+L450*3+M450*1.5+N450*1.5+O450*3+P450*0.1+Q450*2+R450*2+S450*5+T450*-8+U450*15+V450+W450*-4)/X450</f>
        <v>3.6124999999999998</v>
      </c>
      <c r="AA450" s="2">
        <f t="shared" ref="AA450:AA513" si="15">(E450*10+F450*-10+G450*5+H450*-5+I450*2+J450*-2+K450*4+L450*3+M450*1.5+N450*1.5+O450*3+P450*0.1+Q450*2+R450*2+S450*5+T450*-8+U450*15+V450+W450*-4)/(Y450/90)</f>
        <v>31.337349397590359</v>
      </c>
    </row>
    <row r="451" spans="1:27" x14ac:dyDescent="0.2">
      <c r="A451" t="s">
        <v>5167</v>
      </c>
      <c r="B451" t="s">
        <v>4862</v>
      </c>
      <c r="C451" t="s">
        <v>1717</v>
      </c>
      <c r="D451" t="s">
        <v>1730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33</v>
      </c>
      <c r="Y451" t="s">
        <v>105</v>
      </c>
      <c r="Z451" s="2">
        <f t="shared" si="14"/>
        <v>3.6</v>
      </c>
      <c r="AA451" s="2">
        <f t="shared" si="15"/>
        <v>24.923076923076927</v>
      </c>
    </row>
    <row r="452" spans="1:27" x14ac:dyDescent="0.2">
      <c r="A452" t="s">
        <v>2194</v>
      </c>
      <c r="B452" t="s">
        <v>4859</v>
      </c>
      <c r="C452" t="s">
        <v>1717</v>
      </c>
      <c r="D452" t="s">
        <v>1800</v>
      </c>
      <c r="E452">
        <v>0</v>
      </c>
      <c r="F452">
        <v>0</v>
      </c>
      <c r="G452">
        <v>1</v>
      </c>
      <c r="H452">
        <v>1</v>
      </c>
      <c r="I452">
        <v>2</v>
      </c>
      <c r="J452">
        <v>8</v>
      </c>
      <c r="K452">
        <v>0</v>
      </c>
      <c r="L452">
        <v>0</v>
      </c>
      <c r="M452">
        <v>2</v>
      </c>
      <c r="N452">
        <v>1</v>
      </c>
      <c r="O452">
        <v>9</v>
      </c>
      <c r="P452">
        <v>35</v>
      </c>
      <c r="Q452">
        <v>3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160</v>
      </c>
      <c r="Y452" t="s">
        <v>2195</v>
      </c>
      <c r="Z452" s="2">
        <f t="shared" si="14"/>
        <v>3.4444444444444446</v>
      </c>
      <c r="AA452" s="2">
        <f t="shared" si="15"/>
        <v>12.077922077922077</v>
      </c>
    </row>
    <row r="453" spans="1:27" x14ac:dyDescent="0.2">
      <c r="A453" t="s">
        <v>2196</v>
      </c>
      <c r="B453" t="s">
        <v>4859</v>
      </c>
      <c r="C453" t="s">
        <v>1717</v>
      </c>
      <c r="D453" t="s">
        <v>1720</v>
      </c>
      <c r="E453">
        <v>0</v>
      </c>
      <c r="F453">
        <v>0</v>
      </c>
      <c r="G453">
        <v>1</v>
      </c>
      <c r="H453">
        <v>2</v>
      </c>
      <c r="I453">
        <v>1</v>
      </c>
      <c r="J453">
        <v>2</v>
      </c>
      <c r="K453">
        <v>1</v>
      </c>
      <c r="L453">
        <v>0</v>
      </c>
      <c r="M453">
        <v>5</v>
      </c>
      <c r="N453">
        <v>2</v>
      </c>
      <c r="O453">
        <v>3</v>
      </c>
      <c r="P453">
        <v>85</v>
      </c>
      <c r="Q453">
        <v>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113</v>
      </c>
      <c r="Y453" t="s">
        <v>5168</v>
      </c>
      <c r="Z453" s="2">
        <f t="shared" si="14"/>
        <v>3.3</v>
      </c>
      <c r="AA453" s="2">
        <f t="shared" si="15"/>
        <v>15.631578947368421</v>
      </c>
    </row>
    <row r="454" spans="1:27" x14ac:dyDescent="0.2">
      <c r="A454" t="s">
        <v>5169</v>
      </c>
      <c r="B454" t="s">
        <v>4863</v>
      </c>
      <c r="C454" t="s">
        <v>1717</v>
      </c>
      <c r="D454" t="s">
        <v>1795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11</v>
      </c>
      <c r="Q454">
        <v>1</v>
      </c>
      <c r="R454">
        <v>3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57</v>
      </c>
      <c r="Y454" t="s">
        <v>1108</v>
      </c>
      <c r="Z454" s="2">
        <f t="shared" si="14"/>
        <v>3.12</v>
      </c>
      <c r="AA454" s="2">
        <f t="shared" si="15"/>
        <v>23.400000000000002</v>
      </c>
    </row>
    <row r="455" spans="1:27" x14ac:dyDescent="0.2">
      <c r="A455" t="s">
        <v>5170</v>
      </c>
      <c r="B455" t="s">
        <v>4862</v>
      </c>
      <c r="C455" t="s">
        <v>1717</v>
      </c>
      <c r="D455" t="s">
        <v>4885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33</v>
      </c>
      <c r="Y455" t="s">
        <v>2197</v>
      </c>
      <c r="Z455" s="2">
        <f t="shared" si="14"/>
        <v>3.1</v>
      </c>
      <c r="AA455" s="2">
        <f t="shared" si="15"/>
        <v>4.8103448275862064</v>
      </c>
    </row>
    <row r="456" spans="1:27" x14ac:dyDescent="0.2">
      <c r="A456" t="s">
        <v>2198</v>
      </c>
      <c r="B456" t="s">
        <v>4862</v>
      </c>
      <c r="C456" t="s">
        <v>1717</v>
      </c>
      <c r="D456" t="s">
        <v>1718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</v>
      </c>
      <c r="K456">
        <v>0</v>
      </c>
      <c r="L456">
        <v>0</v>
      </c>
      <c r="M456">
        <v>4</v>
      </c>
      <c r="N456">
        <v>2</v>
      </c>
      <c r="O456">
        <v>0</v>
      </c>
      <c r="P456">
        <v>33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249</v>
      </c>
      <c r="Y456" t="s">
        <v>1615</v>
      </c>
      <c r="Z456" s="2">
        <f t="shared" si="14"/>
        <v>3.0750000000000002</v>
      </c>
      <c r="AA456" s="2">
        <f t="shared" si="15"/>
        <v>10.063636363636363</v>
      </c>
    </row>
    <row r="457" spans="1:27" x14ac:dyDescent="0.2">
      <c r="A457" t="s">
        <v>5171</v>
      </c>
      <c r="B457" t="s">
        <v>4858</v>
      </c>
      <c r="C457" t="s">
        <v>1717</v>
      </c>
      <c r="D457" t="s">
        <v>1722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</v>
      </c>
      <c r="T457">
        <v>3</v>
      </c>
      <c r="U457">
        <v>1</v>
      </c>
      <c r="V457">
        <v>0</v>
      </c>
      <c r="W457">
        <v>0</v>
      </c>
      <c r="X457" t="s">
        <v>65</v>
      </c>
      <c r="Y457" t="s">
        <v>66</v>
      </c>
      <c r="Z457" s="2">
        <f t="shared" si="14"/>
        <v>3</v>
      </c>
      <c r="AA457" s="2">
        <f t="shared" si="15"/>
        <v>3</v>
      </c>
    </row>
    <row r="458" spans="1:27" x14ac:dyDescent="0.2">
      <c r="A458" t="s">
        <v>2199</v>
      </c>
      <c r="B458" t="s">
        <v>4863</v>
      </c>
      <c r="C458" t="s">
        <v>1717</v>
      </c>
      <c r="D458" t="s">
        <v>1748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1</v>
      </c>
      <c r="P458">
        <v>30</v>
      </c>
      <c r="Q458">
        <v>0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108</v>
      </c>
      <c r="Y458" t="s">
        <v>1692</v>
      </c>
      <c r="Z458" s="2">
        <f t="shared" si="14"/>
        <v>3</v>
      </c>
      <c r="AA458" s="2">
        <f t="shared" si="15"/>
        <v>17.802197802197803</v>
      </c>
    </row>
    <row r="459" spans="1:27" x14ac:dyDescent="0.2">
      <c r="A459" t="s">
        <v>5172</v>
      </c>
      <c r="B459" t="s">
        <v>4862</v>
      </c>
      <c r="C459" t="s">
        <v>1717</v>
      </c>
      <c r="D459" t="s">
        <v>1720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13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392</v>
      </c>
      <c r="Y459" t="s">
        <v>134</v>
      </c>
      <c r="Z459" s="2">
        <f t="shared" si="14"/>
        <v>2.9333333333333336</v>
      </c>
      <c r="AA459" s="2">
        <f t="shared" si="15"/>
        <v>24.000000000000004</v>
      </c>
    </row>
    <row r="460" spans="1:27" x14ac:dyDescent="0.2">
      <c r="A460" t="s">
        <v>2200</v>
      </c>
      <c r="B460" t="s">
        <v>4863</v>
      </c>
      <c r="C460" t="s">
        <v>1717</v>
      </c>
      <c r="D460" t="s">
        <v>1736</v>
      </c>
      <c r="E460">
        <v>1</v>
      </c>
      <c r="F460">
        <v>0</v>
      </c>
      <c r="G460">
        <v>0</v>
      </c>
      <c r="H460">
        <v>0</v>
      </c>
      <c r="I460">
        <v>3</v>
      </c>
      <c r="J460">
        <v>2</v>
      </c>
      <c r="K460">
        <v>2</v>
      </c>
      <c r="L460">
        <v>0</v>
      </c>
      <c r="M460">
        <v>2</v>
      </c>
      <c r="N460">
        <v>1</v>
      </c>
      <c r="O460">
        <v>1</v>
      </c>
      <c r="P460">
        <v>35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216</v>
      </c>
      <c r="Y460" t="s">
        <v>5173</v>
      </c>
      <c r="Z460" s="2">
        <f t="shared" si="14"/>
        <v>2.9166666666666665</v>
      </c>
      <c r="AA460" s="2">
        <f t="shared" si="15"/>
        <v>17.597765363128492</v>
      </c>
    </row>
    <row r="461" spans="1:27" x14ac:dyDescent="0.2">
      <c r="A461" t="s">
        <v>5174</v>
      </c>
      <c r="B461" t="s">
        <v>4859</v>
      </c>
      <c r="C461" t="s">
        <v>1717</v>
      </c>
      <c r="D461" t="s">
        <v>4875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41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392</v>
      </c>
      <c r="Y461" t="s">
        <v>2201</v>
      </c>
      <c r="Z461" s="2">
        <f t="shared" si="14"/>
        <v>2.8666666666666671</v>
      </c>
      <c r="AA461" s="2">
        <f t="shared" si="15"/>
        <v>8.8965517241379324</v>
      </c>
    </row>
    <row r="462" spans="1:27" x14ac:dyDescent="0.2">
      <c r="A462" t="s">
        <v>5175</v>
      </c>
      <c r="B462" t="s">
        <v>4859</v>
      </c>
      <c r="C462" t="s">
        <v>1717</v>
      </c>
      <c r="D462" t="s">
        <v>1800</v>
      </c>
      <c r="E462">
        <v>0</v>
      </c>
      <c r="F462">
        <v>0</v>
      </c>
      <c r="G462">
        <v>0</v>
      </c>
      <c r="H462">
        <v>2</v>
      </c>
      <c r="I462">
        <v>2</v>
      </c>
      <c r="J462">
        <v>5</v>
      </c>
      <c r="K462">
        <v>0</v>
      </c>
      <c r="L462">
        <v>0</v>
      </c>
      <c r="M462">
        <v>1</v>
      </c>
      <c r="N462">
        <v>4</v>
      </c>
      <c r="O462">
        <v>3</v>
      </c>
      <c r="P462">
        <v>84</v>
      </c>
      <c r="Q462">
        <v>6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402</v>
      </c>
      <c r="Y462" t="s">
        <v>5134</v>
      </c>
      <c r="Z462" s="2">
        <f t="shared" si="14"/>
        <v>2.8624999999999998</v>
      </c>
      <c r="AA462" s="2">
        <f t="shared" si="15"/>
        <v>7.0824742268041234</v>
      </c>
    </row>
    <row r="463" spans="1:27" x14ac:dyDescent="0.2">
      <c r="A463" t="s">
        <v>2202</v>
      </c>
      <c r="B463" t="s">
        <v>4858</v>
      </c>
      <c r="C463" t="s">
        <v>1717</v>
      </c>
      <c r="D463" t="s">
        <v>1727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14</v>
      </c>
      <c r="T463">
        <v>12</v>
      </c>
      <c r="U463">
        <v>3</v>
      </c>
      <c r="V463">
        <v>13</v>
      </c>
      <c r="W463">
        <v>1</v>
      </c>
      <c r="X463" t="s">
        <v>113</v>
      </c>
      <c r="Y463" t="s">
        <v>2147</v>
      </c>
      <c r="Z463" s="2">
        <f t="shared" si="14"/>
        <v>2.8</v>
      </c>
      <c r="AA463" s="2">
        <f t="shared" si="15"/>
        <v>2.8</v>
      </c>
    </row>
    <row r="464" spans="1:27" x14ac:dyDescent="0.2">
      <c r="A464" t="s">
        <v>5176</v>
      </c>
      <c r="B464" t="s">
        <v>4859</v>
      </c>
      <c r="C464" t="s">
        <v>1717</v>
      </c>
      <c r="D464" t="s">
        <v>4875</v>
      </c>
      <c r="E464">
        <v>0</v>
      </c>
      <c r="F464">
        <v>0</v>
      </c>
      <c r="G464">
        <v>0</v>
      </c>
      <c r="H464">
        <v>0</v>
      </c>
      <c r="I464">
        <v>2</v>
      </c>
      <c r="J464">
        <v>2</v>
      </c>
      <c r="K464">
        <v>0</v>
      </c>
      <c r="L464">
        <v>0</v>
      </c>
      <c r="M464">
        <v>2</v>
      </c>
      <c r="N464">
        <v>0</v>
      </c>
      <c r="O464">
        <v>0</v>
      </c>
      <c r="P464">
        <v>19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57</v>
      </c>
      <c r="Y464" t="s">
        <v>2203</v>
      </c>
      <c r="Z464" s="2">
        <f t="shared" si="14"/>
        <v>2.58</v>
      </c>
      <c r="AA464" s="2">
        <f t="shared" si="15"/>
        <v>9.9230769230769234</v>
      </c>
    </row>
    <row r="465" spans="1:27" x14ac:dyDescent="0.2">
      <c r="A465" t="s">
        <v>5177</v>
      </c>
      <c r="B465" t="s">
        <v>4859</v>
      </c>
      <c r="C465" t="s">
        <v>1717</v>
      </c>
      <c r="D465" t="s">
        <v>1727</v>
      </c>
      <c r="E465">
        <v>0</v>
      </c>
      <c r="F465">
        <v>0</v>
      </c>
      <c r="G465">
        <v>0</v>
      </c>
      <c r="H465">
        <v>1</v>
      </c>
      <c r="I465">
        <v>2</v>
      </c>
      <c r="J465">
        <v>2</v>
      </c>
      <c r="K465">
        <v>2</v>
      </c>
      <c r="L465">
        <v>0</v>
      </c>
      <c r="M465">
        <v>0</v>
      </c>
      <c r="N465">
        <v>0</v>
      </c>
      <c r="O465">
        <v>1</v>
      </c>
      <c r="P465">
        <v>25</v>
      </c>
      <c r="Q465">
        <v>0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57</v>
      </c>
      <c r="Y465" t="s">
        <v>5178</v>
      </c>
      <c r="Z465" s="2">
        <f t="shared" si="14"/>
        <v>2.5</v>
      </c>
      <c r="AA465" s="2">
        <f t="shared" si="15"/>
        <v>20.089285714285715</v>
      </c>
    </row>
    <row r="466" spans="1:27" x14ac:dyDescent="0.2">
      <c r="A466" t="s">
        <v>2204</v>
      </c>
      <c r="B466" t="s">
        <v>4859</v>
      </c>
      <c r="C466" t="s">
        <v>1717</v>
      </c>
      <c r="D466" t="s">
        <v>1724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2</v>
      </c>
      <c r="N466">
        <v>0</v>
      </c>
      <c r="O466">
        <v>0</v>
      </c>
      <c r="P466">
        <v>14</v>
      </c>
      <c r="Q466">
        <v>2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57</v>
      </c>
      <c r="Y466" t="s">
        <v>656</v>
      </c>
      <c r="Z466" s="2">
        <f t="shared" si="14"/>
        <v>2.48</v>
      </c>
      <c r="AA466" s="2">
        <f t="shared" si="15"/>
        <v>27.219512195121954</v>
      </c>
    </row>
    <row r="467" spans="1:27" x14ac:dyDescent="0.2">
      <c r="A467" t="s">
        <v>5179</v>
      </c>
      <c r="B467" t="s">
        <v>4863</v>
      </c>
      <c r="C467" t="s">
        <v>1717</v>
      </c>
      <c r="D467" t="s">
        <v>4879</v>
      </c>
      <c r="E467">
        <v>0</v>
      </c>
      <c r="F467">
        <v>0</v>
      </c>
      <c r="G467">
        <v>0</v>
      </c>
      <c r="H467">
        <v>0</v>
      </c>
      <c r="I467">
        <v>2</v>
      </c>
      <c r="J467">
        <v>5</v>
      </c>
      <c r="K467">
        <v>0</v>
      </c>
      <c r="L467">
        <v>0</v>
      </c>
      <c r="M467">
        <v>1</v>
      </c>
      <c r="N467">
        <v>1</v>
      </c>
      <c r="O467">
        <v>3</v>
      </c>
      <c r="P467">
        <v>60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57</v>
      </c>
      <c r="Y467" t="s">
        <v>2205</v>
      </c>
      <c r="Z467" s="2">
        <f t="shared" si="14"/>
        <v>2.4</v>
      </c>
      <c r="AA467" s="2">
        <f t="shared" si="15"/>
        <v>3.8571428571428572</v>
      </c>
    </row>
    <row r="468" spans="1:27" x14ac:dyDescent="0.2">
      <c r="A468" t="s">
        <v>2206</v>
      </c>
      <c r="B468" t="s">
        <v>4862</v>
      </c>
      <c r="C468" t="s">
        <v>1717</v>
      </c>
      <c r="D468" t="s">
        <v>1722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33</v>
      </c>
      <c r="Y468" t="s">
        <v>299</v>
      </c>
      <c r="Z468" s="2">
        <f t="shared" si="14"/>
        <v>2.4</v>
      </c>
      <c r="AA468" s="2">
        <f t="shared" si="15"/>
        <v>14.4</v>
      </c>
    </row>
    <row r="469" spans="1:27" x14ac:dyDescent="0.2">
      <c r="A469" t="s">
        <v>5180</v>
      </c>
      <c r="B469" t="s">
        <v>4863</v>
      </c>
      <c r="C469" t="s">
        <v>1717</v>
      </c>
      <c r="D469" t="s">
        <v>1730</v>
      </c>
      <c r="E469">
        <v>0</v>
      </c>
      <c r="F469">
        <v>0</v>
      </c>
      <c r="G469">
        <v>0</v>
      </c>
      <c r="H469">
        <v>3</v>
      </c>
      <c r="I469">
        <v>1</v>
      </c>
      <c r="J469">
        <v>4</v>
      </c>
      <c r="K469">
        <v>3</v>
      </c>
      <c r="L469">
        <v>0</v>
      </c>
      <c r="M469">
        <v>5</v>
      </c>
      <c r="N469">
        <v>3</v>
      </c>
      <c r="O469">
        <v>1</v>
      </c>
      <c r="P469">
        <v>41</v>
      </c>
      <c r="Q469">
        <v>4</v>
      </c>
      <c r="R469">
        <v>4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458</v>
      </c>
      <c r="Y469" t="s">
        <v>600</v>
      </c>
      <c r="Z469" s="2">
        <f t="shared" si="14"/>
        <v>2.372727272727273</v>
      </c>
      <c r="AA469" s="2">
        <f t="shared" si="15"/>
        <v>15.453947368421053</v>
      </c>
    </row>
    <row r="470" spans="1:27" x14ac:dyDescent="0.2">
      <c r="A470" t="s">
        <v>5181</v>
      </c>
      <c r="B470" t="s">
        <v>4862</v>
      </c>
      <c r="C470" t="s">
        <v>1717</v>
      </c>
      <c r="D470" t="s">
        <v>1736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4</v>
      </c>
      <c r="K470">
        <v>0</v>
      </c>
      <c r="L470">
        <v>1</v>
      </c>
      <c r="M470">
        <v>3</v>
      </c>
      <c r="N470">
        <v>0</v>
      </c>
      <c r="O470">
        <v>1</v>
      </c>
      <c r="P470">
        <v>51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402</v>
      </c>
      <c r="Y470" t="s">
        <v>2191</v>
      </c>
      <c r="Z470" s="2">
        <f t="shared" si="14"/>
        <v>2.3250000000000002</v>
      </c>
      <c r="AA470" s="2">
        <f t="shared" si="15"/>
        <v>8.6735751295336794</v>
      </c>
    </row>
    <row r="471" spans="1:27" x14ac:dyDescent="0.2">
      <c r="A471" t="s">
        <v>5182</v>
      </c>
      <c r="B471" t="s">
        <v>4859</v>
      </c>
      <c r="C471" t="s">
        <v>1717</v>
      </c>
      <c r="D471" t="s">
        <v>1722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33</v>
      </c>
      <c r="Y471" t="s">
        <v>57</v>
      </c>
      <c r="Z471" s="2">
        <f t="shared" si="14"/>
        <v>2.2999999999999998</v>
      </c>
      <c r="AA471" s="2">
        <f t="shared" si="15"/>
        <v>41.4</v>
      </c>
    </row>
    <row r="472" spans="1:27" x14ac:dyDescent="0.2">
      <c r="A472" t="s">
        <v>5183</v>
      </c>
      <c r="B472" t="s">
        <v>4863</v>
      </c>
      <c r="C472" t="s">
        <v>1717</v>
      </c>
      <c r="D472" t="s">
        <v>1754</v>
      </c>
      <c r="E472">
        <v>0</v>
      </c>
      <c r="F472">
        <v>0</v>
      </c>
      <c r="G472">
        <v>0</v>
      </c>
      <c r="H472">
        <v>2</v>
      </c>
      <c r="I472">
        <v>5</v>
      </c>
      <c r="J472">
        <v>9</v>
      </c>
      <c r="K472">
        <v>5</v>
      </c>
      <c r="L472">
        <v>0</v>
      </c>
      <c r="M472">
        <v>3</v>
      </c>
      <c r="N472">
        <v>0</v>
      </c>
      <c r="O472">
        <v>4</v>
      </c>
      <c r="P472">
        <v>74</v>
      </c>
      <c r="Q472">
        <v>2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172</v>
      </c>
      <c r="Y472" t="s">
        <v>5184</v>
      </c>
      <c r="Z472" s="2">
        <f t="shared" si="14"/>
        <v>2.2437499999999999</v>
      </c>
      <c r="AA472" s="2">
        <f t="shared" si="15"/>
        <v>8.2005076142131976</v>
      </c>
    </row>
    <row r="473" spans="1:27" x14ac:dyDescent="0.2">
      <c r="A473" t="s">
        <v>5185</v>
      </c>
      <c r="B473" t="s">
        <v>4863</v>
      </c>
      <c r="C473" t="s">
        <v>1717</v>
      </c>
      <c r="D473" t="s">
        <v>1768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2</v>
      </c>
      <c r="P473">
        <v>27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57</v>
      </c>
      <c r="Y473" t="s">
        <v>5186</v>
      </c>
      <c r="Z473" s="2">
        <f t="shared" si="14"/>
        <v>2.1399999999999997</v>
      </c>
      <c r="AA473" s="2">
        <f t="shared" si="15"/>
        <v>10.943181818181818</v>
      </c>
    </row>
    <row r="474" spans="1:27" x14ac:dyDescent="0.2">
      <c r="A474" t="s">
        <v>5187</v>
      </c>
      <c r="B474" t="s">
        <v>4859</v>
      </c>
      <c r="C474" t="s">
        <v>1717</v>
      </c>
      <c r="D474" t="s">
        <v>1727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27</v>
      </c>
      <c r="Q474">
        <v>3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57</v>
      </c>
      <c r="Y474" t="s">
        <v>1688</v>
      </c>
      <c r="Z474" s="2">
        <f t="shared" si="14"/>
        <v>1.7399999999999998</v>
      </c>
      <c r="AA474" s="2">
        <f t="shared" si="15"/>
        <v>8.3297872340425521</v>
      </c>
    </row>
    <row r="475" spans="1:27" x14ac:dyDescent="0.2">
      <c r="A475" t="s">
        <v>5188</v>
      </c>
      <c r="B475" t="s">
        <v>4859</v>
      </c>
      <c r="C475" t="s">
        <v>1717</v>
      </c>
      <c r="D475" t="s">
        <v>1757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65</v>
      </c>
      <c r="Y475" t="s">
        <v>75</v>
      </c>
      <c r="Z475" s="2">
        <f t="shared" si="14"/>
        <v>1.7</v>
      </c>
      <c r="AA475" s="2">
        <f t="shared" si="15"/>
        <v>11.333333333333334</v>
      </c>
    </row>
    <row r="476" spans="1:27" x14ac:dyDescent="0.2">
      <c r="A476" t="s">
        <v>5189</v>
      </c>
      <c r="B476" t="s">
        <v>4859</v>
      </c>
      <c r="C476" t="s">
        <v>1717</v>
      </c>
      <c r="D476" t="s">
        <v>1718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33</v>
      </c>
      <c r="Y476" t="s">
        <v>108</v>
      </c>
      <c r="Z476" s="2">
        <f t="shared" si="14"/>
        <v>1.2000000000000002</v>
      </c>
      <c r="AA476" s="2">
        <f t="shared" si="15"/>
        <v>18.000000000000004</v>
      </c>
    </row>
    <row r="477" spans="1:27" x14ac:dyDescent="0.2">
      <c r="A477" t="s">
        <v>5190</v>
      </c>
      <c r="B477" t="s">
        <v>4863</v>
      </c>
      <c r="C477" t="s">
        <v>1717</v>
      </c>
      <c r="D477" t="s">
        <v>4875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392</v>
      </c>
      <c r="Y477" t="s">
        <v>63</v>
      </c>
      <c r="Z477" s="2">
        <f t="shared" si="14"/>
        <v>1.2</v>
      </c>
      <c r="AA477" s="2">
        <f t="shared" si="15"/>
        <v>10.125</v>
      </c>
    </row>
    <row r="478" spans="1:27" x14ac:dyDescent="0.2">
      <c r="A478" t="s">
        <v>5191</v>
      </c>
      <c r="B478" t="s">
        <v>4863</v>
      </c>
      <c r="C478" t="s">
        <v>1717</v>
      </c>
      <c r="D478" t="s">
        <v>1757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4</v>
      </c>
      <c r="K478">
        <v>0</v>
      </c>
      <c r="L478">
        <v>0</v>
      </c>
      <c r="M478">
        <v>2</v>
      </c>
      <c r="N478">
        <v>0</v>
      </c>
      <c r="O478">
        <v>1</v>
      </c>
      <c r="P478">
        <v>18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57</v>
      </c>
      <c r="Y478" t="s">
        <v>5192</v>
      </c>
      <c r="Z478" s="2">
        <f t="shared" si="14"/>
        <v>1.1599999999999999</v>
      </c>
      <c r="AA478" s="2">
        <f t="shared" si="15"/>
        <v>4.1428571428571432</v>
      </c>
    </row>
    <row r="479" spans="1:27" x14ac:dyDescent="0.2">
      <c r="A479" t="s">
        <v>2207</v>
      </c>
      <c r="B479" t="s">
        <v>4859</v>
      </c>
      <c r="C479" t="s">
        <v>1717</v>
      </c>
      <c r="D479" t="s">
        <v>1720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22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108</v>
      </c>
      <c r="Y479" t="s">
        <v>665</v>
      </c>
      <c r="Z479" s="2">
        <f t="shared" si="14"/>
        <v>0.95000000000000007</v>
      </c>
      <c r="AA479" s="2">
        <f t="shared" si="15"/>
        <v>8.2741935483870979</v>
      </c>
    </row>
    <row r="480" spans="1:27" x14ac:dyDescent="0.2">
      <c r="A480" t="s">
        <v>2208</v>
      </c>
      <c r="B480" t="s">
        <v>4859</v>
      </c>
      <c r="C480" t="s">
        <v>1717</v>
      </c>
      <c r="D480" t="s">
        <v>1736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33</v>
      </c>
      <c r="Y480" t="s">
        <v>263</v>
      </c>
      <c r="Z480" s="2">
        <f t="shared" si="14"/>
        <v>0.70000000000000007</v>
      </c>
      <c r="AA480" s="2">
        <f t="shared" si="15"/>
        <v>2.6250000000000004</v>
      </c>
    </row>
    <row r="481" spans="1:27" x14ac:dyDescent="0.2">
      <c r="A481" t="s">
        <v>2209</v>
      </c>
      <c r="B481" t="s">
        <v>4859</v>
      </c>
      <c r="C481" t="s">
        <v>1717</v>
      </c>
      <c r="D481" t="s">
        <v>1727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12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249</v>
      </c>
      <c r="Y481" t="s">
        <v>40</v>
      </c>
      <c r="Z481" s="2">
        <f t="shared" si="14"/>
        <v>0.67500000000000004</v>
      </c>
      <c r="AA481" s="2">
        <f t="shared" si="15"/>
        <v>7.838709677419355</v>
      </c>
    </row>
    <row r="482" spans="1:27" x14ac:dyDescent="0.2">
      <c r="A482" t="s">
        <v>5193</v>
      </c>
      <c r="B482" t="s">
        <v>4859</v>
      </c>
      <c r="C482" t="s">
        <v>1717</v>
      </c>
      <c r="D482" t="s">
        <v>1754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33</v>
      </c>
      <c r="Y482" t="s">
        <v>57</v>
      </c>
      <c r="Z482" s="2">
        <f t="shared" si="14"/>
        <v>0.60000000000000009</v>
      </c>
      <c r="AA482" s="2">
        <f t="shared" si="15"/>
        <v>10.800000000000002</v>
      </c>
    </row>
    <row r="483" spans="1:27" x14ac:dyDescent="0.2">
      <c r="A483" t="s">
        <v>5194</v>
      </c>
      <c r="B483" t="s">
        <v>4859</v>
      </c>
      <c r="C483" t="s">
        <v>1717</v>
      </c>
      <c r="D483" t="s">
        <v>1727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65</v>
      </c>
      <c r="Y483" t="s">
        <v>297</v>
      </c>
      <c r="Z483" s="2">
        <f t="shared" si="14"/>
        <v>0.4</v>
      </c>
      <c r="AA483" s="2">
        <f t="shared" si="15"/>
        <v>5.1428571428571432</v>
      </c>
    </row>
    <row r="484" spans="1:27" x14ac:dyDescent="0.2">
      <c r="A484" t="s">
        <v>5195</v>
      </c>
      <c r="B484" t="s">
        <v>4863</v>
      </c>
      <c r="C484" t="s">
        <v>1717</v>
      </c>
      <c r="D484" t="s">
        <v>4885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12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249</v>
      </c>
      <c r="Y484" t="s">
        <v>2210</v>
      </c>
      <c r="Z484" s="2">
        <f t="shared" si="14"/>
        <v>0.30000000000000004</v>
      </c>
      <c r="AA484" s="2">
        <f t="shared" si="15"/>
        <v>2.0000000000000004</v>
      </c>
    </row>
    <row r="485" spans="1:27" x14ac:dyDescent="0.2">
      <c r="A485" t="s">
        <v>5196</v>
      </c>
      <c r="B485" t="s">
        <v>4863</v>
      </c>
      <c r="C485" t="s">
        <v>1717</v>
      </c>
      <c r="D485" t="s">
        <v>1757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33</v>
      </c>
      <c r="Y485" t="s">
        <v>113</v>
      </c>
      <c r="Z485" s="2">
        <f t="shared" si="14"/>
        <v>0.30000000000000004</v>
      </c>
      <c r="AA485" s="2">
        <f t="shared" si="15"/>
        <v>2.7000000000000006</v>
      </c>
    </row>
    <row r="486" spans="1:27" x14ac:dyDescent="0.2">
      <c r="A486" t="s">
        <v>5197</v>
      </c>
      <c r="B486" t="s">
        <v>4863</v>
      </c>
      <c r="C486" t="s">
        <v>1717</v>
      </c>
      <c r="D486" t="s">
        <v>1757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33</v>
      </c>
      <c r="Y486" t="s">
        <v>402</v>
      </c>
      <c r="Z486" s="2">
        <f t="shared" si="14"/>
        <v>0.2</v>
      </c>
      <c r="AA486" s="2">
        <f t="shared" si="15"/>
        <v>2.25</v>
      </c>
    </row>
    <row r="487" spans="1:27" x14ac:dyDescent="0.2">
      <c r="A487" t="s">
        <v>2211</v>
      </c>
      <c r="B487" t="s">
        <v>4859</v>
      </c>
      <c r="C487" t="s">
        <v>1717</v>
      </c>
      <c r="D487" t="s">
        <v>1757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33</v>
      </c>
      <c r="Y487" t="s">
        <v>113</v>
      </c>
      <c r="Z487" s="2">
        <f t="shared" si="14"/>
        <v>0</v>
      </c>
      <c r="AA487" s="2">
        <f t="shared" si="15"/>
        <v>0</v>
      </c>
    </row>
    <row r="488" spans="1:27" x14ac:dyDescent="0.2">
      <c r="A488" t="s">
        <v>5198</v>
      </c>
      <c r="B488" t="s">
        <v>4863</v>
      </c>
      <c r="C488" t="s">
        <v>1717</v>
      </c>
      <c r="D488" t="s">
        <v>1740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33</v>
      </c>
      <c r="Y488" t="s">
        <v>113</v>
      </c>
      <c r="Z488" s="2">
        <f t="shared" si="14"/>
        <v>0</v>
      </c>
      <c r="AA488" s="2">
        <f t="shared" si="15"/>
        <v>0</v>
      </c>
    </row>
    <row r="489" spans="1:27" x14ac:dyDescent="0.2">
      <c r="A489" t="s">
        <v>2212</v>
      </c>
      <c r="B489" t="s">
        <v>4859</v>
      </c>
      <c r="C489" t="s">
        <v>1717</v>
      </c>
      <c r="D489" t="s">
        <v>1757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1</v>
      </c>
      <c r="N489">
        <v>4</v>
      </c>
      <c r="O489">
        <v>0</v>
      </c>
      <c r="P489">
        <v>18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249</v>
      </c>
      <c r="Y489" t="s">
        <v>1108</v>
      </c>
      <c r="Z489" s="2">
        <f t="shared" si="14"/>
        <v>-0.17500000000000004</v>
      </c>
      <c r="AA489" s="2">
        <f t="shared" si="15"/>
        <v>-1.0500000000000003</v>
      </c>
    </row>
    <row r="490" spans="1:27" x14ac:dyDescent="0.2">
      <c r="A490" t="s">
        <v>5199</v>
      </c>
      <c r="B490" t="s">
        <v>4863</v>
      </c>
      <c r="C490" t="s">
        <v>1717</v>
      </c>
      <c r="D490" t="s">
        <v>4875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65</v>
      </c>
      <c r="Y490" t="s">
        <v>88</v>
      </c>
      <c r="Z490" s="2">
        <f t="shared" si="14"/>
        <v>-0.75</v>
      </c>
      <c r="AA490" s="2">
        <f t="shared" si="15"/>
        <v>-6.4285714285714288</v>
      </c>
    </row>
    <row r="491" spans="1:27" x14ac:dyDescent="0.2">
      <c r="A491" t="s">
        <v>2213</v>
      </c>
      <c r="B491" t="s">
        <v>4862</v>
      </c>
      <c r="C491" t="s">
        <v>1717</v>
      </c>
      <c r="D491" t="s">
        <v>1748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33</v>
      </c>
      <c r="Y491" t="s">
        <v>105</v>
      </c>
      <c r="Z491" s="2">
        <f t="shared" si="14"/>
        <v>-1.4</v>
      </c>
      <c r="AA491" s="2">
        <f t="shared" si="15"/>
        <v>-9.6923076923076934</v>
      </c>
    </row>
    <row r="492" spans="1:27" x14ac:dyDescent="0.2">
      <c r="A492" t="s">
        <v>2214</v>
      </c>
      <c r="B492" t="s">
        <v>4858</v>
      </c>
      <c r="C492" t="s">
        <v>1717</v>
      </c>
      <c r="D492" t="s">
        <v>1736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19</v>
      </c>
      <c r="T492">
        <v>17</v>
      </c>
      <c r="U492">
        <v>0</v>
      </c>
      <c r="V492">
        <v>19</v>
      </c>
      <c r="W492">
        <v>0</v>
      </c>
      <c r="X492" t="s">
        <v>160</v>
      </c>
      <c r="Y492" t="s">
        <v>1246</v>
      </c>
      <c r="Z492" s="2">
        <f t="shared" si="14"/>
        <v>-2.4444444444444446</v>
      </c>
      <c r="AA492" s="2">
        <f t="shared" si="15"/>
        <v>-2.4444444444444446</v>
      </c>
    </row>
    <row r="493" spans="1:27" x14ac:dyDescent="0.2">
      <c r="A493" t="s">
        <v>2215</v>
      </c>
      <c r="B493" t="s">
        <v>4858</v>
      </c>
      <c r="C493" t="s">
        <v>1717</v>
      </c>
      <c r="D493" t="s">
        <v>1777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15</v>
      </c>
      <c r="T493">
        <v>16</v>
      </c>
      <c r="U493">
        <v>1</v>
      </c>
      <c r="V493">
        <v>16</v>
      </c>
      <c r="W493">
        <v>0</v>
      </c>
      <c r="X493" t="s">
        <v>160</v>
      </c>
      <c r="Y493" t="s">
        <v>912</v>
      </c>
      <c r="Z493" s="2">
        <f t="shared" si="14"/>
        <v>-2.4444444444444446</v>
      </c>
      <c r="AA493" s="2">
        <f t="shared" si="15"/>
        <v>-2.625994694960212</v>
      </c>
    </row>
    <row r="494" spans="1:27" x14ac:dyDescent="0.2">
      <c r="A494" t="s">
        <v>5200</v>
      </c>
      <c r="B494" t="s">
        <v>4859</v>
      </c>
      <c r="C494" t="s">
        <v>1717</v>
      </c>
      <c r="D494" t="s">
        <v>4875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25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33</v>
      </c>
      <c r="Y494" t="s">
        <v>1196</v>
      </c>
      <c r="Z494" s="2">
        <f t="shared" si="14"/>
        <v>-3</v>
      </c>
      <c r="AA494" s="2">
        <f t="shared" si="15"/>
        <v>-3.13953488372093</v>
      </c>
    </row>
    <row r="495" spans="1:27" x14ac:dyDescent="0.2">
      <c r="A495" t="s">
        <v>5201</v>
      </c>
      <c r="B495" t="s">
        <v>4858</v>
      </c>
      <c r="C495" t="s">
        <v>1717</v>
      </c>
      <c r="D495" t="s">
        <v>4875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8</v>
      </c>
      <c r="T495">
        <v>7</v>
      </c>
      <c r="U495">
        <v>0</v>
      </c>
      <c r="V495">
        <v>6</v>
      </c>
      <c r="W495">
        <v>0</v>
      </c>
      <c r="X495" t="s">
        <v>392</v>
      </c>
      <c r="Y495" t="s">
        <v>519</v>
      </c>
      <c r="Z495" s="2">
        <f t="shared" si="14"/>
        <v>-3.3333333333333335</v>
      </c>
      <c r="AA495" s="2">
        <f t="shared" si="15"/>
        <v>-3.3333333333333335</v>
      </c>
    </row>
    <row r="496" spans="1:27" x14ac:dyDescent="0.2">
      <c r="A496" t="s">
        <v>2216</v>
      </c>
      <c r="B496" t="s">
        <v>4858</v>
      </c>
      <c r="C496" t="s">
        <v>1717</v>
      </c>
      <c r="D496" t="s">
        <v>1757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</v>
      </c>
      <c r="T496">
        <v>4</v>
      </c>
      <c r="U496">
        <v>0</v>
      </c>
      <c r="V496">
        <v>0</v>
      </c>
      <c r="W496">
        <v>0</v>
      </c>
      <c r="X496" t="s">
        <v>65</v>
      </c>
      <c r="Y496" t="s">
        <v>673</v>
      </c>
      <c r="Z496" s="2">
        <f t="shared" si="14"/>
        <v>-3.5</v>
      </c>
      <c r="AA496" s="2">
        <f t="shared" si="15"/>
        <v>-7.5903614457831319</v>
      </c>
    </row>
    <row r="497" spans="1:27" x14ac:dyDescent="0.2">
      <c r="A497" t="s">
        <v>5202</v>
      </c>
      <c r="B497" t="s">
        <v>4858</v>
      </c>
      <c r="C497" t="s">
        <v>1717</v>
      </c>
      <c r="D497" t="s">
        <v>4879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49</v>
      </c>
      <c r="T497">
        <v>44</v>
      </c>
      <c r="U497">
        <v>0</v>
      </c>
      <c r="V497">
        <v>47</v>
      </c>
      <c r="W497">
        <v>2</v>
      </c>
      <c r="X497" t="s">
        <v>172</v>
      </c>
      <c r="Y497" t="s">
        <v>1049</v>
      </c>
      <c r="Z497" s="2">
        <f t="shared" si="14"/>
        <v>-4.25</v>
      </c>
      <c r="AA497" s="2">
        <f t="shared" si="15"/>
        <v>-4.25</v>
      </c>
    </row>
    <row r="498" spans="1:27" x14ac:dyDescent="0.2">
      <c r="A498" t="s">
        <v>2217</v>
      </c>
      <c r="B498" t="s">
        <v>4858</v>
      </c>
      <c r="C498" t="s">
        <v>1717</v>
      </c>
      <c r="D498" t="s">
        <v>1795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15</v>
      </c>
      <c r="T498">
        <v>14</v>
      </c>
      <c r="U498">
        <v>0</v>
      </c>
      <c r="V498">
        <v>12</v>
      </c>
      <c r="W498">
        <v>0</v>
      </c>
      <c r="X498" t="s">
        <v>57</v>
      </c>
      <c r="Y498" t="s">
        <v>1083</v>
      </c>
      <c r="Z498" s="2">
        <f t="shared" si="14"/>
        <v>-5</v>
      </c>
      <c r="AA498" s="2">
        <f t="shared" si="15"/>
        <v>-5</v>
      </c>
    </row>
    <row r="499" spans="1:27" x14ac:dyDescent="0.2">
      <c r="A499" t="s">
        <v>2218</v>
      </c>
      <c r="B499" t="s">
        <v>4858</v>
      </c>
      <c r="C499" t="s">
        <v>1717</v>
      </c>
      <c r="D499" t="s">
        <v>1722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3</v>
      </c>
      <c r="T499">
        <v>4</v>
      </c>
      <c r="U499">
        <v>0</v>
      </c>
      <c r="V499">
        <v>0</v>
      </c>
      <c r="W499">
        <v>0</v>
      </c>
      <c r="X499" t="s">
        <v>65</v>
      </c>
      <c r="Y499" t="s">
        <v>2219</v>
      </c>
      <c r="Z499" s="2">
        <f t="shared" si="14"/>
        <v>-8.5</v>
      </c>
      <c r="AA499" s="2">
        <f t="shared" si="15"/>
        <v>-10.6993006993007</v>
      </c>
    </row>
    <row r="500" spans="1:27" x14ac:dyDescent="0.2">
      <c r="A500" t="s">
        <v>2220</v>
      </c>
      <c r="B500" t="s">
        <v>4858</v>
      </c>
      <c r="C500" t="s">
        <v>1717</v>
      </c>
      <c r="D500" t="s">
        <v>1720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5</v>
      </c>
      <c r="U500">
        <v>0</v>
      </c>
      <c r="V500">
        <v>0</v>
      </c>
      <c r="W500">
        <v>0</v>
      </c>
      <c r="X500" t="s">
        <v>65</v>
      </c>
      <c r="Y500" t="s">
        <v>66</v>
      </c>
      <c r="Z500" s="2">
        <f t="shared" si="14"/>
        <v>-17.5</v>
      </c>
      <c r="AA500" s="2">
        <f t="shared" si="15"/>
        <v>-17.5</v>
      </c>
    </row>
    <row r="501" spans="1:27" x14ac:dyDescent="0.2">
      <c r="A501" t="s">
        <v>2221</v>
      </c>
      <c r="B501" t="s">
        <v>4859</v>
      </c>
      <c r="C501" t="s">
        <v>2222</v>
      </c>
      <c r="D501" t="s">
        <v>2223</v>
      </c>
      <c r="E501">
        <v>16</v>
      </c>
      <c r="F501">
        <v>0</v>
      </c>
      <c r="G501">
        <v>10</v>
      </c>
      <c r="H501">
        <v>6</v>
      </c>
      <c r="I501">
        <v>109</v>
      </c>
      <c r="J501">
        <v>34</v>
      </c>
      <c r="K501">
        <v>64</v>
      </c>
      <c r="L501">
        <v>0</v>
      </c>
      <c r="M501">
        <v>8</v>
      </c>
      <c r="N501">
        <v>27</v>
      </c>
      <c r="O501">
        <v>81</v>
      </c>
      <c r="P501">
        <v>943</v>
      </c>
      <c r="Q501">
        <v>21</v>
      </c>
      <c r="R501">
        <v>84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96</v>
      </c>
      <c r="Y501" t="s">
        <v>5203</v>
      </c>
      <c r="Z501" s="2">
        <f t="shared" si="14"/>
        <v>32.048648648648644</v>
      </c>
      <c r="AA501" s="2">
        <f t="shared" si="15"/>
        <v>34.172910662824201</v>
      </c>
    </row>
    <row r="502" spans="1:27" x14ac:dyDescent="0.2">
      <c r="A502" t="s">
        <v>2224</v>
      </c>
      <c r="B502" t="s">
        <v>4863</v>
      </c>
      <c r="C502" t="s">
        <v>2222</v>
      </c>
      <c r="D502" t="s">
        <v>2225</v>
      </c>
      <c r="E502">
        <v>18</v>
      </c>
      <c r="F502">
        <v>0</v>
      </c>
      <c r="G502">
        <v>9</v>
      </c>
      <c r="H502">
        <v>2</v>
      </c>
      <c r="I502">
        <v>22</v>
      </c>
      <c r="J502">
        <v>9</v>
      </c>
      <c r="K502">
        <v>68</v>
      </c>
      <c r="L502">
        <v>1</v>
      </c>
      <c r="M502">
        <v>10</v>
      </c>
      <c r="N502">
        <v>27</v>
      </c>
      <c r="O502">
        <v>57</v>
      </c>
      <c r="P502">
        <v>2003</v>
      </c>
      <c r="Q502">
        <v>29</v>
      </c>
      <c r="R502">
        <v>59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96</v>
      </c>
      <c r="Y502" t="s">
        <v>5204</v>
      </c>
      <c r="Z502" s="2">
        <f t="shared" si="14"/>
        <v>30.237837837837837</v>
      </c>
      <c r="AA502" s="2">
        <f t="shared" si="15"/>
        <v>34.47175624786032</v>
      </c>
    </row>
    <row r="503" spans="1:27" x14ac:dyDescent="0.2">
      <c r="A503" t="s">
        <v>2226</v>
      </c>
      <c r="B503" t="s">
        <v>4863</v>
      </c>
      <c r="C503" t="s">
        <v>2222</v>
      </c>
      <c r="D503" t="s">
        <v>2225</v>
      </c>
      <c r="E503">
        <v>28</v>
      </c>
      <c r="F503">
        <v>0</v>
      </c>
      <c r="G503">
        <v>9</v>
      </c>
      <c r="H503">
        <v>6</v>
      </c>
      <c r="I503">
        <v>55</v>
      </c>
      <c r="J503">
        <v>42</v>
      </c>
      <c r="K503">
        <v>87</v>
      </c>
      <c r="L503">
        <v>2</v>
      </c>
      <c r="M503">
        <v>9</v>
      </c>
      <c r="N503">
        <v>8</v>
      </c>
      <c r="O503">
        <v>48</v>
      </c>
      <c r="P503">
        <v>610</v>
      </c>
      <c r="Q503">
        <v>14</v>
      </c>
      <c r="R503">
        <v>61</v>
      </c>
      <c r="S503">
        <v>0</v>
      </c>
      <c r="T503">
        <v>0</v>
      </c>
      <c r="U503">
        <v>0</v>
      </c>
      <c r="V503">
        <v>0</v>
      </c>
      <c r="W503">
        <v>0</v>
      </c>
      <c r="X503" t="s">
        <v>42</v>
      </c>
      <c r="Y503" t="s">
        <v>2227</v>
      </c>
      <c r="Z503" s="2">
        <f t="shared" si="14"/>
        <v>30.157142857142858</v>
      </c>
      <c r="AA503" s="2">
        <f t="shared" si="15"/>
        <v>37.107421875</v>
      </c>
    </row>
    <row r="504" spans="1:27" x14ac:dyDescent="0.2">
      <c r="A504" t="s">
        <v>2228</v>
      </c>
      <c r="B504" t="s">
        <v>4859</v>
      </c>
      <c r="C504" t="s">
        <v>2222</v>
      </c>
      <c r="D504" t="s">
        <v>2229</v>
      </c>
      <c r="E504">
        <v>3</v>
      </c>
      <c r="F504">
        <v>0</v>
      </c>
      <c r="G504">
        <v>2</v>
      </c>
      <c r="H504">
        <v>3</v>
      </c>
      <c r="I504">
        <v>45</v>
      </c>
      <c r="J504">
        <v>15</v>
      </c>
      <c r="K504">
        <v>17</v>
      </c>
      <c r="L504">
        <v>2</v>
      </c>
      <c r="M504">
        <v>25</v>
      </c>
      <c r="N504">
        <v>23</v>
      </c>
      <c r="O504">
        <v>38</v>
      </c>
      <c r="P504">
        <v>615</v>
      </c>
      <c r="Q504">
        <v>12</v>
      </c>
      <c r="R504">
        <v>60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77</v>
      </c>
      <c r="Y504" t="s">
        <v>5205</v>
      </c>
      <c r="Z504" s="2">
        <f t="shared" si="14"/>
        <v>28.973684210526315</v>
      </c>
      <c r="AA504" s="2">
        <f t="shared" si="15"/>
        <v>31.617740906190171</v>
      </c>
    </row>
    <row r="505" spans="1:27" x14ac:dyDescent="0.2">
      <c r="A505" t="s">
        <v>2230</v>
      </c>
      <c r="B505" t="s">
        <v>4863</v>
      </c>
      <c r="C505" t="s">
        <v>2222</v>
      </c>
      <c r="D505" t="s">
        <v>2231</v>
      </c>
      <c r="E505">
        <v>26</v>
      </c>
      <c r="F505">
        <v>0</v>
      </c>
      <c r="G505">
        <v>7</v>
      </c>
      <c r="H505">
        <v>5</v>
      </c>
      <c r="I505">
        <v>126</v>
      </c>
      <c r="J505">
        <v>82</v>
      </c>
      <c r="K505">
        <v>64</v>
      </c>
      <c r="L505">
        <v>6</v>
      </c>
      <c r="M505">
        <v>33</v>
      </c>
      <c r="N505">
        <v>11</v>
      </c>
      <c r="O505">
        <v>48</v>
      </c>
      <c r="P505">
        <v>530</v>
      </c>
      <c r="Q505">
        <v>24</v>
      </c>
      <c r="R505">
        <v>33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42</v>
      </c>
      <c r="Y505" t="s">
        <v>4939</v>
      </c>
      <c r="Z505" s="2">
        <f t="shared" si="14"/>
        <v>28.828571428571429</v>
      </c>
      <c r="AA505" s="2">
        <f t="shared" si="15"/>
        <v>29.570172582220778</v>
      </c>
    </row>
    <row r="506" spans="1:27" x14ac:dyDescent="0.2">
      <c r="A506" t="s">
        <v>2232</v>
      </c>
      <c r="B506" t="s">
        <v>4859</v>
      </c>
      <c r="C506" t="s">
        <v>2222</v>
      </c>
      <c r="D506" t="s">
        <v>2233</v>
      </c>
      <c r="E506">
        <v>4</v>
      </c>
      <c r="F506">
        <v>0</v>
      </c>
      <c r="G506">
        <v>9</v>
      </c>
      <c r="H506">
        <v>5</v>
      </c>
      <c r="I506">
        <v>49</v>
      </c>
      <c r="J506">
        <v>45</v>
      </c>
      <c r="K506">
        <v>32</v>
      </c>
      <c r="L506">
        <v>0</v>
      </c>
      <c r="M506">
        <v>21</v>
      </c>
      <c r="N506">
        <v>55</v>
      </c>
      <c r="O506">
        <v>66</v>
      </c>
      <c r="P506">
        <v>1157</v>
      </c>
      <c r="Q506">
        <v>79</v>
      </c>
      <c r="R506">
        <v>117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50</v>
      </c>
      <c r="Y506" t="s">
        <v>5206</v>
      </c>
      <c r="Z506" s="2">
        <f t="shared" si="14"/>
        <v>28.213888888888889</v>
      </c>
      <c r="AA506" s="2">
        <f t="shared" si="15"/>
        <v>31.435006877579095</v>
      </c>
    </row>
    <row r="507" spans="1:27" x14ac:dyDescent="0.2">
      <c r="A507" t="s">
        <v>2234</v>
      </c>
      <c r="B507" t="s">
        <v>4862</v>
      </c>
      <c r="C507" t="s">
        <v>2222</v>
      </c>
      <c r="D507" t="s">
        <v>2235</v>
      </c>
      <c r="E507">
        <v>4</v>
      </c>
      <c r="F507">
        <v>0</v>
      </c>
      <c r="G507">
        <v>0</v>
      </c>
      <c r="H507">
        <v>2</v>
      </c>
      <c r="I507">
        <v>38</v>
      </c>
      <c r="J507">
        <v>14</v>
      </c>
      <c r="K507">
        <v>11</v>
      </c>
      <c r="L507">
        <v>39</v>
      </c>
      <c r="M507">
        <v>245</v>
      </c>
      <c r="N507">
        <v>104</v>
      </c>
      <c r="O507">
        <v>8</v>
      </c>
      <c r="P507">
        <v>1345</v>
      </c>
      <c r="Q507">
        <v>44</v>
      </c>
      <c r="R507">
        <v>20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193</v>
      </c>
      <c r="Y507" t="s">
        <v>554</v>
      </c>
      <c r="Z507" s="2">
        <f t="shared" si="14"/>
        <v>27.605263157894736</v>
      </c>
      <c r="AA507" s="2">
        <f t="shared" si="15"/>
        <v>27.605263157894736</v>
      </c>
    </row>
    <row r="508" spans="1:27" x14ac:dyDescent="0.2">
      <c r="A508" t="s">
        <v>2236</v>
      </c>
      <c r="B508" t="s">
        <v>4859</v>
      </c>
      <c r="C508" t="s">
        <v>2222</v>
      </c>
      <c r="D508" t="s">
        <v>2225</v>
      </c>
      <c r="E508">
        <v>12</v>
      </c>
      <c r="F508">
        <v>0</v>
      </c>
      <c r="G508">
        <v>10</v>
      </c>
      <c r="H508">
        <v>1</v>
      </c>
      <c r="I508">
        <v>31</v>
      </c>
      <c r="J508">
        <v>15</v>
      </c>
      <c r="K508">
        <v>41</v>
      </c>
      <c r="L508">
        <v>4</v>
      </c>
      <c r="M508">
        <v>31</v>
      </c>
      <c r="N508">
        <v>15</v>
      </c>
      <c r="O508">
        <v>67</v>
      </c>
      <c r="P508">
        <v>2699</v>
      </c>
      <c r="Q508">
        <v>28</v>
      </c>
      <c r="R508">
        <v>40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193</v>
      </c>
      <c r="Y508" t="s">
        <v>2237</v>
      </c>
      <c r="Z508" s="2">
        <f t="shared" si="14"/>
        <v>27.602631578947371</v>
      </c>
      <c r="AA508" s="2">
        <f t="shared" si="15"/>
        <v>31.134894459102902</v>
      </c>
    </row>
    <row r="509" spans="1:27" x14ac:dyDescent="0.2">
      <c r="A509" t="s">
        <v>2238</v>
      </c>
      <c r="B509" t="s">
        <v>4862</v>
      </c>
      <c r="C509" t="s">
        <v>2222</v>
      </c>
      <c r="D509" t="s">
        <v>2239</v>
      </c>
      <c r="E509">
        <v>0</v>
      </c>
      <c r="F509">
        <v>0</v>
      </c>
      <c r="G509">
        <v>0</v>
      </c>
      <c r="H509">
        <v>0</v>
      </c>
      <c r="I509">
        <v>2</v>
      </c>
      <c r="J509">
        <v>3</v>
      </c>
      <c r="K509">
        <v>0</v>
      </c>
      <c r="L509">
        <v>1</v>
      </c>
      <c r="M509">
        <v>16</v>
      </c>
      <c r="N509">
        <v>2</v>
      </c>
      <c r="O509">
        <v>0</v>
      </c>
      <c r="P509">
        <v>88</v>
      </c>
      <c r="Q509">
        <v>3</v>
      </c>
      <c r="R509">
        <v>6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65</v>
      </c>
      <c r="Y509" t="s">
        <v>66</v>
      </c>
      <c r="Z509" s="2">
        <f t="shared" si="14"/>
        <v>27.4</v>
      </c>
      <c r="AA509" s="2">
        <f t="shared" si="15"/>
        <v>27.4</v>
      </c>
    </row>
    <row r="510" spans="1:27" x14ac:dyDescent="0.2">
      <c r="A510" t="s">
        <v>2240</v>
      </c>
      <c r="B510" t="s">
        <v>4863</v>
      </c>
      <c r="C510" t="s">
        <v>2222</v>
      </c>
      <c r="D510" t="s">
        <v>2241</v>
      </c>
      <c r="E510">
        <v>29</v>
      </c>
      <c r="F510">
        <v>0</v>
      </c>
      <c r="G510">
        <v>9</v>
      </c>
      <c r="H510">
        <v>4</v>
      </c>
      <c r="I510">
        <v>52</v>
      </c>
      <c r="J510">
        <v>50</v>
      </c>
      <c r="K510">
        <v>90</v>
      </c>
      <c r="L510">
        <v>5</v>
      </c>
      <c r="M510">
        <v>34</v>
      </c>
      <c r="N510">
        <v>10</v>
      </c>
      <c r="O510">
        <v>36</v>
      </c>
      <c r="P510">
        <v>586</v>
      </c>
      <c r="Q510">
        <v>9</v>
      </c>
      <c r="R510">
        <v>34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96</v>
      </c>
      <c r="Y510" t="s">
        <v>5207</v>
      </c>
      <c r="Z510" s="2">
        <f t="shared" si="14"/>
        <v>27.367567567567569</v>
      </c>
      <c r="AA510" s="2">
        <f t="shared" si="15"/>
        <v>29.880000000000003</v>
      </c>
    </row>
    <row r="511" spans="1:27" x14ac:dyDescent="0.2">
      <c r="A511" t="s">
        <v>2242</v>
      </c>
      <c r="B511" t="s">
        <v>4863</v>
      </c>
      <c r="C511" t="s">
        <v>2222</v>
      </c>
      <c r="D511" t="s">
        <v>2229</v>
      </c>
      <c r="E511">
        <v>4</v>
      </c>
      <c r="F511">
        <v>0</v>
      </c>
      <c r="G511">
        <v>3</v>
      </c>
      <c r="H511">
        <v>4</v>
      </c>
      <c r="I511">
        <v>21</v>
      </c>
      <c r="J511">
        <v>12</v>
      </c>
      <c r="K511">
        <v>21</v>
      </c>
      <c r="L511">
        <v>0</v>
      </c>
      <c r="M511">
        <v>3</v>
      </c>
      <c r="N511">
        <v>11</v>
      </c>
      <c r="O511">
        <v>40</v>
      </c>
      <c r="P511">
        <v>490</v>
      </c>
      <c r="Q511">
        <v>12</v>
      </c>
      <c r="R511">
        <v>49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80</v>
      </c>
      <c r="Y511" t="s">
        <v>387</v>
      </c>
      <c r="Z511" s="2">
        <f t="shared" si="14"/>
        <v>26.411764705882351</v>
      </c>
      <c r="AA511" s="2">
        <f t="shared" si="15"/>
        <v>27.678082191780824</v>
      </c>
    </row>
    <row r="512" spans="1:27" x14ac:dyDescent="0.2">
      <c r="A512" t="s">
        <v>2243</v>
      </c>
      <c r="B512" t="s">
        <v>4863</v>
      </c>
      <c r="C512" t="s">
        <v>2222</v>
      </c>
      <c r="D512" t="s">
        <v>2244</v>
      </c>
      <c r="E512">
        <v>11</v>
      </c>
      <c r="F512">
        <v>0</v>
      </c>
      <c r="G512">
        <v>7</v>
      </c>
      <c r="H512">
        <v>2</v>
      </c>
      <c r="I512">
        <v>52</v>
      </c>
      <c r="J512">
        <v>22</v>
      </c>
      <c r="K512">
        <v>44</v>
      </c>
      <c r="L512">
        <v>2</v>
      </c>
      <c r="M512">
        <v>1</v>
      </c>
      <c r="N512">
        <v>21</v>
      </c>
      <c r="O512">
        <v>51</v>
      </c>
      <c r="P512">
        <v>936</v>
      </c>
      <c r="Q512">
        <v>11</v>
      </c>
      <c r="R512">
        <v>67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40</v>
      </c>
      <c r="Y512" t="s">
        <v>1048</v>
      </c>
      <c r="Z512" s="2">
        <f t="shared" si="14"/>
        <v>26.212903225806453</v>
      </c>
      <c r="AA512" s="2">
        <f t="shared" si="15"/>
        <v>34.063344201210995</v>
      </c>
    </row>
    <row r="513" spans="1:27" x14ac:dyDescent="0.2">
      <c r="A513" t="s">
        <v>2245</v>
      </c>
      <c r="B513" t="s">
        <v>4862</v>
      </c>
      <c r="C513" t="s">
        <v>2222</v>
      </c>
      <c r="D513" t="s">
        <v>2241</v>
      </c>
      <c r="E513">
        <v>2</v>
      </c>
      <c r="F513">
        <v>0</v>
      </c>
      <c r="G513">
        <v>1</v>
      </c>
      <c r="H513">
        <v>3</v>
      </c>
      <c r="I513">
        <v>19</v>
      </c>
      <c r="J513">
        <v>27</v>
      </c>
      <c r="K513">
        <v>6</v>
      </c>
      <c r="L513">
        <v>30</v>
      </c>
      <c r="M513">
        <v>270</v>
      </c>
      <c r="N513">
        <v>95</v>
      </c>
      <c r="O513">
        <v>8</v>
      </c>
      <c r="P513">
        <v>1557</v>
      </c>
      <c r="Q513">
        <v>45</v>
      </c>
      <c r="R513">
        <v>20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96</v>
      </c>
      <c r="Y513" t="s">
        <v>730</v>
      </c>
      <c r="Z513" s="2">
        <f t="shared" si="14"/>
        <v>26.086486486486489</v>
      </c>
      <c r="AA513" s="2">
        <f t="shared" si="15"/>
        <v>27.878048780487809</v>
      </c>
    </row>
    <row r="514" spans="1:27" x14ac:dyDescent="0.2">
      <c r="A514" t="s">
        <v>2246</v>
      </c>
      <c r="B514" t="s">
        <v>4862</v>
      </c>
      <c r="C514" t="s">
        <v>2222</v>
      </c>
      <c r="D514" t="s">
        <v>2244</v>
      </c>
      <c r="E514">
        <v>3</v>
      </c>
      <c r="F514">
        <v>0</v>
      </c>
      <c r="G514">
        <v>4</v>
      </c>
      <c r="H514">
        <v>5</v>
      </c>
      <c r="I514">
        <v>55</v>
      </c>
      <c r="J514">
        <v>43</v>
      </c>
      <c r="K514">
        <v>8</v>
      </c>
      <c r="L514">
        <v>4</v>
      </c>
      <c r="M514">
        <v>63</v>
      </c>
      <c r="N514">
        <v>57</v>
      </c>
      <c r="O514">
        <v>46</v>
      </c>
      <c r="P514">
        <v>1059</v>
      </c>
      <c r="Q514">
        <v>43</v>
      </c>
      <c r="R514">
        <v>49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75</v>
      </c>
      <c r="Y514" t="s">
        <v>5208</v>
      </c>
      <c r="Z514" s="2">
        <f t="shared" ref="Z514:Z577" si="16">(E514*10+F514*-10+G514*5+H514*-5+I514*2+J514*-2+K514*4+L514*3+M514*1.5+N514*1.5+O514*3+P514*0.1+Q514*2+R514*2+S514*5+T514*-8+U514*15+V514+W514*-4)/X514</f>
        <v>25.959259259259259</v>
      </c>
      <c r="AA514" s="2">
        <f t="shared" ref="AA514:AA577" si="17">(E514*10+F514*-10+G514*5+H514*-5+I514*2+J514*-2+K514*4+L514*3+M514*1.5+N514*1.5+O514*3+P514*0.1+Q514*2+R514*2+S514*5+T514*-8+U514*15+V514+W514*-4)/(Y514/90)</f>
        <v>27.284169550173008</v>
      </c>
    </row>
    <row r="515" spans="1:27" x14ac:dyDescent="0.2">
      <c r="A515" t="s">
        <v>2247</v>
      </c>
      <c r="B515" t="s">
        <v>4863</v>
      </c>
      <c r="C515" t="s">
        <v>2222</v>
      </c>
      <c r="D515" t="s">
        <v>2225</v>
      </c>
      <c r="E515">
        <v>14</v>
      </c>
      <c r="F515">
        <v>1</v>
      </c>
      <c r="G515">
        <v>12</v>
      </c>
      <c r="H515">
        <v>3</v>
      </c>
      <c r="I515">
        <v>66</v>
      </c>
      <c r="J515">
        <v>31</v>
      </c>
      <c r="K515">
        <v>46</v>
      </c>
      <c r="L515">
        <v>1</v>
      </c>
      <c r="M515">
        <v>36</v>
      </c>
      <c r="N515">
        <v>29</v>
      </c>
      <c r="O515">
        <v>63</v>
      </c>
      <c r="P515">
        <v>1320</v>
      </c>
      <c r="Q515">
        <v>32</v>
      </c>
      <c r="R515">
        <v>12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96</v>
      </c>
      <c r="Y515" t="s">
        <v>2248</v>
      </c>
      <c r="Z515" s="2">
        <f t="shared" si="16"/>
        <v>25.364864864864863</v>
      </c>
      <c r="AA515" s="2">
        <f t="shared" si="17"/>
        <v>26.891117478510029</v>
      </c>
    </row>
    <row r="516" spans="1:27" x14ac:dyDescent="0.2">
      <c r="A516" t="s">
        <v>2249</v>
      </c>
      <c r="B516" t="s">
        <v>4863</v>
      </c>
      <c r="C516" t="s">
        <v>2222</v>
      </c>
      <c r="D516" t="s">
        <v>2244</v>
      </c>
      <c r="E516">
        <v>24</v>
      </c>
      <c r="F516">
        <v>0</v>
      </c>
      <c r="G516">
        <v>3</v>
      </c>
      <c r="H516">
        <v>1</v>
      </c>
      <c r="I516">
        <v>37</v>
      </c>
      <c r="J516">
        <v>21</v>
      </c>
      <c r="K516">
        <v>80</v>
      </c>
      <c r="L516">
        <v>4</v>
      </c>
      <c r="M516">
        <v>14</v>
      </c>
      <c r="N516">
        <v>8</v>
      </c>
      <c r="O516">
        <v>36</v>
      </c>
      <c r="P516">
        <v>624</v>
      </c>
      <c r="Q516">
        <v>16</v>
      </c>
      <c r="R516">
        <v>53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193</v>
      </c>
      <c r="Y516" t="s">
        <v>2250</v>
      </c>
      <c r="Z516" s="2">
        <f t="shared" si="16"/>
        <v>25.142105263157895</v>
      </c>
      <c r="AA516" s="2">
        <f t="shared" si="17"/>
        <v>28.980788675429725</v>
      </c>
    </row>
    <row r="517" spans="1:27" x14ac:dyDescent="0.2">
      <c r="A517" t="s">
        <v>2251</v>
      </c>
      <c r="B517" t="s">
        <v>4863</v>
      </c>
      <c r="C517" t="s">
        <v>2222</v>
      </c>
      <c r="D517" t="s">
        <v>2229</v>
      </c>
      <c r="E517">
        <v>7</v>
      </c>
      <c r="F517">
        <v>0</v>
      </c>
      <c r="G517">
        <v>9</v>
      </c>
      <c r="H517">
        <v>5</v>
      </c>
      <c r="I517">
        <v>67</v>
      </c>
      <c r="J517">
        <v>38</v>
      </c>
      <c r="K517">
        <v>54</v>
      </c>
      <c r="L517">
        <v>0</v>
      </c>
      <c r="M517">
        <v>7</v>
      </c>
      <c r="N517">
        <v>7</v>
      </c>
      <c r="O517">
        <v>53</v>
      </c>
      <c r="P517">
        <v>952</v>
      </c>
      <c r="Q517">
        <v>28</v>
      </c>
      <c r="R517">
        <v>75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28</v>
      </c>
      <c r="Y517" t="s">
        <v>2252</v>
      </c>
      <c r="Z517" s="2">
        <f t="shared" si="16"/>
        <v>24.858823529411765</v>
      </c>
      <c r="AA517" s="2">
        <f t="shared" si="17"/>
        <v>27.031982942430705</v>
      </c>
    </row>
    <row r="518" spans="1:27" x14ac:dyDescent="0.2">
      <c r="A518" t="s">
        <v>2253</v>
      </c>
      <c r="B518" t="s">
        <v>4859</v>
      </c>
      <c r="C518" t="s">
        <v>2222</v>
      </c>
      <c r="D518" t="s">
        <v>2241</v>
      </c>
      <c r="E518">
        <v>15</v>
      </c>
      <c r="F518">
        <v>0</v>
      </c>
      <c r="G518">
        <v>11</v>
      </c>
      <c r="H518">
        <v>2</v>
      </c>
      <c r="I518">
        <v>26</v>
      </c>
      <c r="J518">
        <v>27</v>
      </c>
      <c r="K518">
        <v>42</v>
      </c>
      <c r="L518">
        <v>0</v>
      </c>
      <c r="M518">
        <v>6</v>
      </c>
      <c r="N518">
        <v>11</v>
      </c>
      <c r="O518">
        <v>60</v>
      </c>
      <c r="P518">
        <v>777</v>
      </c>
      <c r="Q518">
        <v>22</v>
      </c>
      <c r="R518">
        <v>36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40</v>
      </c>
      <c r="Y518" t="s">
        <v>1428</v>
      </c>
      <c r="Z518" s="2">
        <f t="shared" si="16"/>
        <v>24.522580645161291</v>
      </c>
      <c r="AA518" s="2">
        <f t="shared" si="17"/>
        <v>27.632471728594506</v>
      </c>
    </row>
    <row r="519" spans="1:27" x14ac:dyDescent="0.2">
      <c r="A519" t="s">
        <v>2254</v>
      </c>
      <c r="B519" t="s">
        <v>4862</v>
      </c>
      <c r="C519" t="s">
        <v>2222</v>
      </c>
      <c r="D519" t="s">
        <v>2225</v>
      </c>
      <c r="E519">
        <v>1</v>
      </c>
      <c r="F519">
        <v>0</v>
      </c>
      <c r="G519">
        <v>0</v>
      </c>
      <c r="H519">
        <v>1</v>
      </c>
      <c r="I519">
        <v>9</v>
      </c>
      <c r="J519">
        <v>9</v>
      </c>
      <c r="K519">
        <v>1</v>
      </c>
      <c r="L519">
        <v>15</v>
      </c>
      <c r="M519">
        <v>28</v>
      </c>
      <c r="N519">
        <v>11</v>
      </c>
      <c r="O519">
        <v>1</v>
      </c>
      <c r="P519">
        <v>476</v>
      </c>
      <c r="Q519">
        <v>7</v>
      </c>
      <c r="R519">
        <v>9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402</v>
      </c>
      <c r="Y519" t="s">
        <v>266</v>
      </c>
      <c r="Z519" s="2">
        <f t="shared" si="16"/>
        <v>24.387499999999999</v>
      </c>
      <c r="AA519" s="2">
        <f t="shared" si="17"/>
        <v>25.898230088495573</v>
      </c>
    </row>
    <row r="520" spans="1:27" x14ac:dyDescent="0.2">
      <c r="A520" t="s">
        <v>2255</v>
      </c>
      <c r="B520" t="s">
        <v>4863</v>
      </c>
      <c r="C520" t="s">
        <v>2222</v>
      </c>
      <c r="D520" t="s">
        <v>2233</v>
      </c>
      <c r="E520">
        <v>23</v>
      </c>
      <c r="F520">
        <v>0</v>
      </c>
      <c r="G520">
        <v>3</v>
      </c>
      <c r="H520">
        <v>5</v>
      </c>
      <c r="I520">
        <v>47</v>
      </c>
      <c r="J520">
        <v>37</v>
      </c>
      <c r="K520">
        <v>83</v>
      </c>
      <c r="L520">
        <v>0</v>
      </c>
      <c r="M520">
        <v>17</v>
      </c>
      <c r="N520">
        <v>8</v>
      </c>
      <c r="O520">
        <v>36</v>
      </c>
      <c r="P520">
        <v>628</v>
      </c>
      <c r="Q520">
        <v>12</v>
      </c>
      <c r="R520">
        <v>35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50</v>
      </c>
      <c r="Y520" t="s">
        <v>5209</v>
      </c>
      <c r="Z520" s="2">
        <f t="shared" si="16"/>
        <v>24.286111111111111</v>
      </c>
      <c r="AA520" s="2">
        <f t="shared" si="17"/>
        <v>25.228278294325101</v>
      </c>
    </row>
    <row r="521" spans="1:27" x14ac:dyDescent="0.2">
      <c r="A521" t="s">
        <v>2256</v>
      </c>
      <c r="B521" t="s">
        <v>4859</v>
      </c>
      <c r="C521" t="s">
        <v>2222</v>
      </c>
      <c r="D521" t="s">
        <v>2257</v>
      </c>
      <c r="E521">
        <v>8</v>
      </c>
      <c r="F521">
        <v>1</v>
      </c>
      <c r="G521">
        <v>3</v>
      </c>
      <c r="H521">
        <v>10</v>
      </c>
      <c r="I521">
        <v>86</v>
      </c>
      <c r="J521">
        <v>35</v>
      </c>
      <c r="K521">
        <v>42</v>
      </c>
      <c r="L521">
        <v>6</v>
      </c>
      <c r="M521">
        <v>27</v>
      </c>
      <c r="N521">
        <v>35</v>
      </c>
      <c r="O521">
        <v>32</v>
      </c>
      <c r="P521">
        <v>867</v>
      </c>
      <c r="Q521">
        <v>52</v>
      </c>
      <c r="R521">
        <v>24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40</v>
      </c>
      <c r="Y521" t="s">
        <v>5210</v>
      </c>
      <c r="Z521" s="2">
        <f t="shared" si="16"/>
        <v>24.216129032258067</v>
      </c>
      <c r="AA521" s="2">
        <f t="shared" si="17"/>
        <v>26.166924864446166</v>
      </c>
    </row>
    <row r="522" spans="1:27" x14ac:dyDescent="0.2">
      <c r="A522" t="s">
        <v>2258</v>
      </c>
      <c r="B522" t="s">
        <v>4859</v>
      </c>
      <c r="C522" t="s">
        <v>2222</v>
      </c>
      <c r="D522" t="s">
        <v>2239</v>
      </c>
      <c r="E522">
        <v>1</v>
      </c>
      <c r="F522">
        <v>0</v>
      </c>
      <c r="G522">
        <v>10</v>
      </c>
      <c r="H522">
        <v>5</v>
      </c>
      <c r="I522">
        <v>60</v>
      </c>
      <c r="J522">
        <v>16</v>
      </c>
      <c r="K522">
        <v>21</v>
      </c>
      <c r="L522">
        <v>4</v>
      </c>
      <c r="M522">
        <v>36</v>
      </c>
      <c r="N522">
        <v>24</v>
      </c>
      <c r="O522">
        <v>51</v>
      </c>
      <c r="P522">
        <v>1559</v>
      </c>
      <c r="Q522">
        <v>27</v>
      </c>
      <c r="R522">
        <v>31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40</v>
      </c>
      <c r="Y522" t="s">
        <v>2259</v>
      </c>
      <c r="Z522" s="2">
        <f t="shared" si="16"/>
        <v>23.674193548387095</v>
      </c>
      <c r="AA522" s="2">
        <f t="shared" si="17"/>
        <v>24.655095184770438</v>
      </c>
    </row>
    <row r="523" spans="1:27" x14ac:dyDescent="0.2">
      <c r="A523" t="s">
        <v>2260</v>
      </c>
      <c r="B523" t="s">
        <v>4862</v>
      </c>
      <c r="C523" t="s">
        <v>2222</v>
      </c>
      <c r="D523" t="s">
        <v>2257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2</v>
      </c>
      <c r="M523">
        <v>6</v>
      </c>
      <c r="N523">
        <v>1</v>
      </c>
      <c r="O523">
        <v>0</v>
      </c>
      <c r="P523">
        <v>31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33</v>
      </c>
      <c r="Y523" t="s">
        <v>34</v>
      </c>
      <c r="Z523" s="2">
        <f t="shared" si="16"/>
        <v>23.6</v>
      </c>
      <c r="AA523" s="2">
        <f t="shared" si="17"/>
        <v>23.6</v>
      </c>
    </row>
    <row r="524" spans="1:27" x14ac:dyDescent="0.2">
      <c r="A524" t="s">
        <v>2261</v>
      </c>
      <c r="B524" t="s">
        <v>4859</v>
      </c>
      <c r="C524" t="s">
        <v>2222</v>
      </c>
      <c r="D524" t="s">
        <v>2241</v>
      </c>
      <c r="E524">
        <v>11</v>
      </c>
      <c r="F524">
        <v>0</v>
      </c>
      <c r="G524">
        <v>5</v>
      </c>
      <c r="H524">
        <v>2</v>
      </c>
      <c r="I524">
        <v>57</v>
      </c>
      <c r="J524">
        <v>46</v>
      </c>
      <c r="K524">
        <v>34</v>
      </c>
      <c r="L524">
        <v>3</v>
      </c>
      <c r="M524">
        <v>27</v>
      </c>
      <c r="N524">
        <v>38</v>
      </c>
      <c r="O524">
        <v>63</v>
      </c>
      <c r="P524">
        <v>1204</v>
      </c>
      <c r="Q524">
        <v>57</v>
      </c>
      <c r="R524">
        <v>30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96</v>
      </c>
      <c r="Y524" t="s">
        <v>846</v>
      </c>
      <c r="Z524" s="2">
        <f t="shared" si="16"/>
        <v>23.591891891891891</v>
      </c>
      <c r="AA524" s="2">
        <f t="shared" si="17"/>
        <v>25.876482213438734</v>
      </c>
    </row>
    <row r="525" spans="1:27" x14ac:dyDescent="0.2">
      <c r="A525" t="s">
        <v>2262</v>
      </c>
      <c r="B525" t="s">
        <v>4862</v>
      </c>
      <c r="C525" t="s">
        <v>2222</v>
      </c>
      <c r="D525" t="s">
        <v>2231</v>
      </c>
      <c r="E525">
        <v>0</v>
      </c>
      <c r="F525">
        <v>0</v>
      </c>
      <c r="G525">
        <v>0</v>
      </c>
      <c r="H525">
        <v>2</v>
      </c>
      <c r="I525">
        <v>3</v>
      </c>
      <c r="J525">
        <v>5</v>
      </c>
      <c r="K525">
        <v>1</v>
      </c>
      <c r="L525">
        <v>4</v>
      </c>
      <c r="M525">
        <v>35</v>
      </c>
      <c r="N525">
        <v>9</v>
      </c>
      <c r="O525">
        <v>0</v>
      </c>
      <c r="P525">
        <v>162</v>
      </c>
      <c r="Q525">
        <v>5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249</v>
      </c>
      <c r="Y525" t="s">
        <v>483</v>
      </c>
      <c r="Z525" s="2">
        <f t="shared" si="16"/>
        <v>23.55</v>
      </c>
      <c r="AA525" s="2">
        <f t="shared" si="17"/>
        <v>23.55</v>
      </c>
    </row>
    <row r="526" spans="1:27" x14ac:dyDescent="0.2">
      <c r="A526" t="s">
        <v>2263</v>
      </c>
      <c r="B526" t="s">
        <v>4862</v>
      </c>
      <c r="C526" t="s">
        <v>2222</v>
      </c>
      <c r="D526" t="s">
        <v>2241</v>
      </c>
      <c r="E526">
        <v>0</v>
      </c>
      <c r="F526">
        <v>0</v>
      </c>
      <c r="G526">
        <v>1</v>
      </c>
      <c r="H526">
        <v>1</v>
      </c>
      <c r="I526">
        <v>44</v>
      </c>
      <c r="J526">
        <v>13</v>
      </c>
      <c r="K526">
        <v>6</v>
      </c>
      <c r="L526">
        <v>3</v>
      </c>
      <c r="M526">
        <v>63</v>
      </c>
      <c r="N526">
        <v>45</v>
      </c>
      <c r="O526">
        <v>29</v>
      </c>
      <c r="P526">
        <v>870</v>
      </c>
      <c r="Q526">
        <v>33</v>
      </c>
      <c r="R526">
        <v>45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116</v>
      </c>
      <c r="Y526" t="s">
        <v>5211</v>
      </c>
      <c r="Z526" s="2">
        <f t="shared" si="16"/>
        <v>23.48</v>
      </c>
      <c r="AA526" s="2">
        <f t="shared" si="17"/>
        <v>26.89918533604888</v>
      </c>
    </row>
    <row r="527" spans="1:27" x14ac:dyDescent="0.2">
      <c r="A527" t="s">
        <v>2264</v>
      </c>
      <c r="B527" t="s">
        <v>4863</v>
      </c>
      <c r="C527" t="s">
        <v>2222</v>
      </c>
      <c r="D527" t="s">
        <v>2231</v>
      </c>
      <c r="E527">
        <v>10</v>
      </c>
      <c r="F527">
        <v>0</v>
      </c>
      <c r="G527">
        <v>8</v>
      </c>
      <c r="H527">
        <v>5</v>
      </c>
      <c r="I527">
        <v>29</v>
      </c>
      <c r="J527">
        <v>9</v>
      </c>
      <c r="K527">
        <v>39</v>
      </c>
      <c r="L527">
        <v>0</v>
      </c>
      <c r="M527">
        <v>16</v>
      </c>
      <c r="N527">
        <v>19</v>
      </c>
      <c r="O527">
        <v>52</v>
      </c>
      <c r="P527">
        <v>1184</v>
      </c>
      <c r="Q527">
        <v>8</v>
      </c>
      <c r="R527">
        <v>59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134</v>
      </c>
      <c r="Y527" t="s">
        <v>4943</v>
      </c>
      <c r="Z527" s="2">
        <f t="shared" si="16"/>
        <v>23.390909090909091</v>
      </c>
      <c r="AA527" s="2">
        <f t="shared" si="17"/>
        <v>27.622664015904572</v>
      </c>
    </row>
    <row r="528" spans="1:27" x14ac:dyDescent="0.2">
      <c r="A528" t="s">
        <v>2265</v>
      </c>
      <c r="B528" t="s">
        <v>4863</v>
      </c>
      <c r="C528" t="s">
        <v>2222</v>
      </c>
      <c r="D528" t="s">
        <v>2239</v>
      </c>
      <c r="E528">
        <v>11</v>
      </c>
      <c r="F528">
        <v>1</v>
      </c>
      <c r="G528">
        <v>4</v>
      </c>
      <c r="H528">
        <v>5</v>
      </c>
      <c r="I528">
        <v>62</v>
      </c>
      <c r="J528">
        <v>32</v>
      </c>
      <c r="K528">
        <v>43</v>
      </c>
      <c r="L528">
        <v>1</v>
      </c>
      <c r="M528">
        <v>14</v>
      </c>
      <c r="N528">
        <v>21</v>
      </c>
      <c r="O528">
        <v>53</v>
      </c>
      <c r="P528">
        <v>645</v>
      </c>
      <c r="Q528">
        <v>10</v>
      </c>
      <c r="R528">
        <v>60</v>
      </c>
      <c r="S528">
        <v>0</v>
      </c>
      <c r="T528">
        <v>0</v>
      </c>
      <c r="U528">
        <v>0</v>
      </c>
      <c r="V528">
        <v>0</v>
      </c>
      <c r="W528">
        <v>0</v>
      </c>
      <c r="X528" t="s">
        <v>63</v>
      </c>
      <c r="Y528" t="s">
        <v>1303</v>
      </c>
      <c r="Z528" s="2">
        <f t="shared" si="16"/>
        <v>23.3125</v>
      </c>
      <c r="AA528" s="2">
        <f t="shared" si="17"/>
        <v>29.229429690901174</v>
      </c>
    </row>
    <row r="529" spans="1:27" x14ac:dyDescent="0.2">
      <c r="A529" t="s">
        <v>5212</v>
      </c>
      <c r="B529" t="s">
        <v>4862</v>
      </c>
      <c r="C529" t="s">
        <v>2222</v>
      </c>
      <c r="D529" t="s">
        <v>2223</v>
      </c>
      <c r="E529">
        <v>7</v>
      </c>
      <c r="F529">
        <v>0</v>
      </c>
      <c r="G529">
        <v>0</v>
      </c>
      <c r="H529">
        <v>4</v>
      </c>
      <c r="I529">
        <v>19</v>
      </c>
      <c r="J529">
        <v>38</v>
      </c>
      <c r="K529">
        <v>10</v>
      </c>
      <c r="L529">
        <v>24</v>
      </c>
      <c r="M529">
        <v>161</v>
      </c>
      <c r="N529">
        <v>101</v>
      </c>
      <c r="O529">
        <v>4</v>
      </c>
      <c r="P529">
        <v>814</v>
      </c>
      <c r="Q529">
        <v>35</v>
      </c>
      <c r="R529">
        <v>7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31</v>
      </c>
      <c r="Y529" t="s">
        <v>5213</v>
      </c>
      <c r="Z529" s="2">
        <f t="shared" si="16"/>
        <v>23.146666666666665</v>
      </c>
      <c r="AA529" s="2">
        <f t="shared" si="17"/>
        <v>23.538983050847456</v>
      </c>
    </row>
    <row r="530" spans="1:27" x14ac:dyDescent="0.2">
      <c r="A530" t="s">
        <v>2266</v>
      </c>
      <c r="B530" t="s">
        <v>4859</v>
      </c>
      <c r="C530" t="s">
        <v>2222</v>
      </c>
      <c r="D530" t="s">
        <v>2267</v>
      </c>
      <c r="E530">
        <v>11</v>
      </c>
      <c r="F530">
        <v>1</v>
      </c>
      <c r="G530">
        <v>8</v>
      </c>
      <c r="H530">
        <v>2</v>
      </c>
      <c r="I530">
        <v>15</v>
      </c>
      <c r="J530">
        <v>23</v>
      </c>
      <c r="K530">
        <v>51</v>
      </c>
      <c r="L530">
        <v>5</v>
      </c>
      <c r="M530">
        <v>28</v>
      </c>
      <c r="N530">
        <v>35</v>
      </c>
      <c r="O530">
        <v>53</v>
      </c>
      <c r="P530">
        <v>860</v>
      </c>
      <c r="Q530">
        <v>37</v>
      </c>
      <c r="R530">
        <v>41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50</v>
      </c>
      <c r="Y530" t="s">
        <v>2268</v>
      </c>
      <c r="Z530" s="2">
        <f t="shared" si="16"/>
        <v>23.013888888888889</v>
      </c>
      <c r="AA530" s="2">
        <f t="shared" si="17"/>
        <v>27.104689203925844</v>
      </c>
    </row>
    <row r="531" spans="1:27" x14ac:dyDescent="0.2">
      <c r="A531" t="s">
        <v>2269</v>
      </c>
      <c r="B531" t="s">
        <v>4862</v>
      </c>
      <c r="C531" t="s">
        <v>2222</v>
      </c>
      <c r="D531" t="s">
        <v>2270</v>
      </c>
      <c r="E531">
        <v>0</v>
      </c>
      <c r="F531">
        <v>0</v>
      </c>
      <c r="G531">
        <v>2</v>
      </c>
      <c r="H531">
        <v>3</v>
      </c>
      <c r="I531">
        <v>43</v>
      </c>
      <c r="J531">
        <v>20</v>
      </c>
      <c r="K531">
        <v>1</v>
      </c>
      <c r="L531">
        <v>5</v>
      </c>
      <c r="M531">
        <v>104</v>
      </c>
      <c r="N531">
        <v>42</v>
      </c>
      <c r="O531">
        <v>10</v>
      </c>
      <c r="P531">
        <v>497</v>
      </c>
      <c r="Q531">
        <v>43</v>
      </c>
      <c r="R531">
        <v>19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88</v>
      </c>
      <c r="Y531" t="s">
        <v>1561</v>
      </c>
      <c r="Z531" s="2">
        <f t="shared" si="16"/>
        <v>22.985714285714284</v>
      </c>
      <c r="AA531" s="2">
        <f t="shared" si="17"/>
        <v>24.406179775280897</v>
      </c>
    </row>
    <row r="532" spans="1:27" x14ac:dyDescent="0.2">
      <c r="A532" t="s">
        <v>2271</v>
      </c>
      <c r="B532" t="s">
        <v>4862</v>
      </c>
      <c r="C532" t="s">
        <v>2222</v>
      </c>
      <c r="D532" t="s">
        <v>2231</v>
      </c>
      <c r="E532">
        <v>0</v>
      </c>
      <c r="F532">
        <v>0</v>
      </c>
      <c r="G532">
        <v>0</v>
      </c>
      <c r="H532">
        <v>1</v>
      </c>
      <c r="I532">
        <v>2</v>
      </c>
      <c r="J532">
        <v>3</v>
      </c>
      <c r="K532">
        <v>0</v>
      </c>
      <c r="L532">
        <v>0</v>
      </c>
      <c r="M532">
        <v>14</v>
      </c>
      <c r="N532">
        <v>6</v>
      </c>
      <c r="O532">
        <v>4</v>
      </c>
      <c r="P532">
        <v>98</v>
      </c>
      <c r="Q532">
        <v>9</v>
      </c>
      <c r="R532">
        <v>3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392</v>
      </c>
      <c r="Y532" t="s">
        <v>5214</v>
      </c>
      <c r="Z532" s="2">
        <f t="shared" si="16"/>
        <v>22.933333333333334</v>
      </c>
      <c r="AA532" s="2">
        <f t="shared" si="17"/>
        <v>23.633587786259543</v>
      </c>
    </row>
    <row r="533" spans="1:27" x14ac:dyDescent="0.2">
      <c r="A533" t="s">
        <v>2272</v>
      </c>
      <c r="B533" t="s">
        <v>4862</v>
      </c>
      <c r="C533" t="s">
        <v>2222</v>
      </c>
      <c r="D533" t="s">
        <v>2225</v>
      </c>
      <c r="E533">
        <v>2</v>
      </c>
      <c r="F533">
        <v>0</v>
      </c>
      <c r="G533">
        <v>0</v>
      </c>
      <c r="H533">
        <v>2</v>
      </c>
      <c r="I533">
        <v>6</v>
      </c>
      <c r="J533">
        <v>6</v>
      </c>
      <c r="K533">
        <v>2</v>
      </c>
      <c r="L533">
        <v>1</v>
      </c>
      <c r="M533">
        <v>11</v>
      </c>
      <c r="N533">
        <v>1</v>
      </c>
      <c r="O533">
        <v>1</v>
      </c>
      <c r="P533">
        <v>157</v>
      </c>
      <c r="Q533">
        <v>5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392</v>
      </c>
      <c r="Y533" t="s">
        <v>519</v>
      </c>
      <c r="Z533" s="2">
        <f t="shared" si="16"/>
        <v>22.566666666666666</v>
      </c>
      <c r="AA533" s="2">
        <f t="shared" si="17"/>
        <v>22.566666666666666</v>
      </c>
    </row>
    <row r="534" spans="1:27" x14ac:dyDescent="0.2">
      <c r="A534" t="s">
        <v>2273</v>
      </c>
      <c r="B534" t="s">
        <v>4859</v>
      </c>
      <c r="C534" t="s">
        <v>2222</v>
      </c>
      <c r="D534" t="s">
        <v>2267</v>
      </c>
      <c r="E534">
        <v>6</v>
      </c>
      <c r="F534">
        <v>0</v>
      </c>
      <c r="G534">
        <v>10</v>
      </c>
      <c r="H534">
        <v>2</v>
      </c>
      <c r="I534">
        <v>45</v>
      </c>
      <c r="J534">
        <v>13</v>
      </c>
      <c r="K534">
        <v>43</v>
      </c>
      <c r="L534">
        <v>1</v>
      </c>
      <c r="M534">
        <v>21</v>
      </c>
      <c r="N534">
        <v>19</v>
      </c>
      <c r="O534">
        <v>72</v>
      </c>
      <c r="P534">
        <v>950</v>
      </c>
      <c r="Q534">
        <v>24</v>
      </c>
      <c r="R534">
        <v>48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193</v>
      </c>
      <c r="Y534" t="s">
        <v>2274</v>
      </c>
      <c r="Z534" s="2">
        <f t="shared" si="16"/>
        <v>22.473684210526315</v>
      </c>
      <c r="AA534" s="2">
        <f t="shared" si="17"/>
        <v>25.560359161955436</v>
      </c>
    </row>
    <row r="535" spans="1:27" x14ac:dyDescent="0.2">
      <c r="A535" t="s">
        <v>5215</v>
      </c>
      <c r="B535" t="s">
        <v>4863</v>
      </c>
      <c r="C535" t="s">
        <v>2222</v>
      </c>
      <c r="D535" t="s">
        <v>5216</v>
      </c>
      <c r="E535">
        <v>9</v>
      </c>
      <c r="F535">
        <v>0</v>
      </c>
      <c r="G535">
        <v>4</v>
      </c>
      <c r="H535">
        <v>8</v>
      </c>
      <c r="I535">
        <v>100</v>
      </c>
      <c r="J535">
        <v>47</v>
      </c>
      <c r="K535">
        <v>47</v>
      </c>
      <c r="L535">
        <v>1</v>
      </c>
      <c r="M535">
        <v>12</v>
      </c>
      <c r="N535">
        <v>21</v>
      </c>
      <c r="O535">
        <v>45</v>
      </c>
      <c r="P535">
        <v>876</v>
      </c>
      <c r="Q535">
        <v>21</v>
      </c>
      <c r="R535">
        <v>51</v>
      </c>
      <c r="S535">
        <v>0</v>
      </c>
      <c r="T535">
        <v>0</v>
      </c>
      <c r="U535">
        <v>0</v>
      </c>
      <c r="V535">
        <v>0</v>
      </c>
      <c r="W535">
        <v>0</v>
      </c>
      <c r="X535" t="s">
        <v>42</v>
      </c>
      <c r="Y535" t="s">
        <v>5217</v>
      </c>
      <c r="Z535" s="2">
        <f t="shared" si="16"/>
        <v>22.374285714285715</v>
      </c>
      <c r="AA535" s="2">
        <f t="shared" si="17"/>
        <v>22.662057877813503</v>
      </c>
    </row>
    <row r="536" spans="1:27" x14ac:dyDescent="0.2">
      <c r="A536" t="s">
        <v>5218</v>
      </c>
      <c r="B536" t="s">
        <v>4862</v>
      </c>
      <c r="C536" t="s">
        <v>2222</v>
      </c>
      <c r="D536" t="s">
        <v>5219</v>
      </c>
      <c r="E536">
        <v>1</v>
      </c>
      <c r="F536">
        <v>0</v>
      </c>
      <c r="G536">
        <v>0</v>
      </c>
      <c r="H536">
        <v>9</v>
      </c>
      <c r="I536">
        <v>51</v>
      </c>
      <c r="J536">
        <v>49</v>
      </c>
      <c r="K536">
        <v>2</v>
      </c>
      <c r="L536">
        <v>24</v>
      </c>
      <c r="M536">
        <v>270</v>
      </c>
      <c r="N536">
        <v>93</v>
      </c>
      <c r="O536">
        <v>6</v>
      </c>
      <c r="P536">
        <v>677</v>
      </c>
      <c r="Q536">
        <v>42</v>
      </c>
      <c r="R536">
        <v>9</v>
      </c>
      <c r="S536">
        <v>0</v>
      </c>
      <c r="T536">
        <v>0</v>
      </c>
      <c r="U536">
        <v>0</v>
      </c>
      <c r="V536">
        <v>0</v>
      </c>
      <c r="W536">
        <v>0</v>
      </c>
      <c r="X536" t="s">
        <v>42</v>
      </c>
      <c r="Y536" t="s">
        <v>5220</v>
      </c>
      <c r="Z536" s="2">
        <f t="shared" si="16"/>
        <v>22.32</v>
      </c>
      <c r="AA536" s="2">
        <f t="shared" si="17"/>
        <v>22.69464170432537</v>
      </c>
    </row>
    <row r="537" spans="1:27" x14ac:dyDescent="0.2">
      <c r="A537" t="s">
        <v>2275</v>
      </c>
      <c r="B537" t="s">
        <v>4863</v>
      </c>
      <c r="C537" t="s">
        <v>2222</v>
      </c>
      <c r="D537" t="s">
        <v>2235</v>
      </c>
      <c r="E537">
        <v>5</v>
      </c>
      <c r="F537">
        <v>0</v>
      </c>
      <c r="G537">
        <v>9</v>
      </c>
      <c r="H537">
        <v>6</v>
      </c>
      <c r="I537">
        <v>56</v>
      </c>
      <c r="J537">
        <v>47</v>
      </c>
      <c r="K537">
        <v>18</v>
      </c>
      <c r="L537">
        <v>0</v>
      </c>
      <c r="M537">
        <v>5</v>
      </c>
      <c r="N537">
        <v>26</v>
      </c>
      <c r="O537">
        <v>30</v>
      </c>
      <c r="P537">
        <v>587</v>
      </c>
      <c r="Q537">
        <v>26</v>
      </c>
      <c r="R537">
        <v>33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88</v>
      </c>
      <c r="Y537" t="s">
        <v>5221</v>
      </c>
      <c r="Z537" s="2">
        <f t="shared" si="16"/>
        <v>22.295238095238094</v>
      </c>
      <c r="AA537" s="2">
        <f t="shared" si="17"/>
        <v>24.315060588574724</v>
      </c>
    </row>
    <row r="538" spans="1:27" x14ac:dyDescent="0.2">
      <c r="A538" t="s">
        <v>2276</v>
      </c>
      <c r="B538" t="s">
        <v>4862</v>
      </c>
      <c r="C538" t="s">
        <v>2222</v>
      </c>
      <c r="D538" t="s">
        <v>2231</v>
      </c>
      <c r="E538">
        <v>1</v>
      </c>
      <c r="F538">
        <v>0</v>
      </c>
      <c r="G538">
        <v>3</v>
      </c>
      <c r="H538">
        <v>5</v>
      </c>
      <c r="I538">
        <v>24</v>
      </c>
      <c r="J538">
        <v>21</v>
      </c>
      <c r="K538">
        <v>4</v>
      </c>
      <c r="L538">
        <v>17</v>
      </c>
      <c r="M538">
        <v>140</v>
      </c>
      <c r="N538">
        <v>47</v>
      </c>
      <c r="O538">
        <v>0</v>
      </c>
      <c r="P538">
        <v>898</v>
      </c>
      <c r="Q538">
        <v>34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 t="s">
        <v>145</v>
      </c>
      <c r="Y538" t="s">
        <v>5222</v>
      </c>
      <c r="Z538" s="2">
        <f t="shared" si="16"/>
        <v>22.230434782608697</v>
      </c>
      <c r="AA538" s="2">
        <f t="shared" si="17"/>
        <v>22.305865244789143</v>
      </c>
    </row>
    <row r="539" spans="1:27" x14ac:dyDescent="0.2">
      <c r="A539" t="s">
        <v>2277</v>
      </c>
      <c r="B539" t="s">
        <v>4862</v>
      </c>
      <c r="C539" t="s">
        <v>2222</v>
      </c>
      <c r="D539" t="s">
        <v>2239</v>
      </c>
      <c r="E539">
        <v>2</v>
      </c>
      <c r="F539">
        <v>1</v>
      </c>
      <c r="G539">
        <v>0</v>
      </c>
      <c r="H539">
        <v>12</v>
      </c>
      <c r="I539">
        <v>32</v>
      </c>
      <c r="J539">
        <v>37</v>
      </c>
      <c r="K539">
        <v>6</v>
      </c>
      <c r="L539">
        <v>24</v>
      </c>
      <c r="M539">
        <v>165</v>
      </c>
      <c r="N539">
        <v>73</v>
      </c>
      <c r="O539">
        <v>21</v>
      </c>
      <c r="P539">
        <v>1717</v>
      </c>
      <c r="Q539">
        <v>34</v>
      </c>
      <c r="R539">
        <v>17</v>
      </c>
      <c r="S539">
        <v>0</v>
      </c>
      <c r="T539">
        <v>0</v>
      </c>
      <c r="U539">
        <v>0</v>
      </c>
      <c r="V539">
        <v>0</v>
      </c>
      <c r="W539">
        <v>0</v>
      </c>
      <c r="X539" t="s">
        <v>134</v>
      </c>
      <c r="Y539" t="s">
        <v>724</v>
      </c>
      <c r="Z539" s="2">
        <f t="shared" si="16"/>
        <v>22.112121212121213</v>
      </c>
      <c r="AA539" s="2">
        <f t="shared" si="17"/>
        <v>22.141942009440324</v>
      </c>
    </row>
    <row r="540" spans="1:27" x14ac:dyDescent="0.2">
      <c r="A540" t="s">
        <v>2278</v>
      </c>
      <c r="B540" t="s">
        <v>4859</v>
      </c>
      <c r="C540" t="s">
        <v>2222</v>
      </c>
      <c r="D540" t="s">
        <v>2239</v>
      </c>
      <c r="E540">
        <v>5</v>
      </c>
      <c r="F540">
        <v>0</v>
      </c>
      <c r="G540">
        <v>4</v>
      </c>
      <c r="H540">
        <v>2</v>
      </c>
      <c r="I540">
        <v>59</v>
      </c>
      <c r="J540">
        <v>21</v>
      </c>
      <c r="K540">
        <v>37</v>
      </c>
      <c r="L540">
        <v>0</v>
      </c>
      <c r="M540">
        <v>3</v>
      </c>
      <c r="N540">
        <v>12</v>
      </c>
      <c r="O540">
        <v>52</v>
      </c>
      <c r="P540">
        <v>713</v>
      </c>
      <c r="Q540">
        <v>12</v>
      </c>
      <c r="R540">
        <v>40</v>
      </c>
      <c r="S540">
        <v>0</v>
      </c>
      <c r="T540">
        <v>0</v>
      </c>
      <c r="U540">
        <v>0</v>
      </c>
      <c r="V540">
        <v>0</v>
      </c>
      <c r="W540">
        <v>0</v>
      </c>
      <c r="X540" t="s">
        <v>37</v>
      </c>
      <c r="Y540" t="s">
        <v>934</v>
      </c>
      <c r="Z540" s="2">
        <f t="shared" si="16"/>
        <v>21.993103448275861</v>
      </c>
      <c r="AA540" s="2">
        <f t="shared" si="17"/>
        <v>30.56549520766773</v>
      </c>
    </row>
    <row r="541" spans="1:27" x14ac:dyDescent="0.2">
      <c r="A541" t="s">
        <v>5223</v>
      </c>
      <c r="B541" t="s">
        <v>4859</v>
      </c>
      <c r="C541" t="s">
        <v>2222</v>
      </c>
      <c r="D541" t="s">
        <v>5224</v>
      </c>
      <c r="E541">
        <v>2</v>
      </c>
      <c r="F541">
        <v>1</v>
      </c>
      <c r="G541">
        <v>5</v>
      </c>
      <c r="H541">
        <v>5</v>
      </c>
      <c r="I541">
        <v>46</v>
      </c>
      <c r="J541">
        <v>13</v>
      </c>
      <c r="K541">
        <v>12</v>
      </c>
      <c r="L541">
        <v>6</v>
      </c>
      <c r="M541">
        <v>12</v>
      </c>
      <c r="N541">
        <v>25</v>
      </c>
      <c r="O541">
        <v>32</v>
      </c>
      <c r="P541">
        <v>588</v>
      </c>
      <c r="Q541">
        <v>21</v>
      </c>
      <c r="R541">
        <v>22</v>
      </c>
      <c r="S541">
        <v>0</v>
      </c>
      <c r="T541">
        <v>0</v>
      </c>
      <c r="U541">
        <v>0</v>
      </c>
      <c r="V541">
        <v>0</v>
      </c>
      <c r="W541">
        <v>0</v>
      </c>
      <c r="X541" t="s">
        <v>334</v>
      </c>
      <c r="Y541" t="s">
        <v>5225</v>
      </c>
      <c r="Z541" s="2">
        <f t="shared" si="16"/>
        <v>21.914999999999999</v>
      </c>
      <c r="AA541" s="2">
        <f t="shared" si="17"/>
        <v>27.566037735849058</v>
      </c>
    </row>
    <row r="542" spans="1:27" x14ac:dyDescent="0.2">
      <c r="A542" t="s">
        <v>2279</v>
      </c>
      <c r="B542" t="s">
        <v>4859</v>
      </c>
      <c r="C542" t="s">
        <v>2222</v>
      </c>
      <c r="D542" t="s">
        <v>2267</v>
      </c>
      <c r="E542">
        <v>4</v>
      </c>
      <c r="F542">
        <v>0</v>
      </c>
      <c r="G542">
        <v>2</v>
      </c>
      <c r="H542">
        <v>7</v>
      </c>
      <c r="I542">
        <v>23</v>
      </c>
      <c r="J542">
        <v>24</v>
      </c>
      <c r="K542">
        <v>16</v>
      </c>
      <c r="L542">
        <v>2</v>
      </c>
      <c r="M542">
        <v>17</v>
      </c>
      <c r="N542">
        <v>27</v>
      </c>
      <c r="O542">
        <v>41</v>
      </c>
      <c r="P542">
        <v>1211</v>
      </c>
      <c r="Q542">
        <v>33</v>
      </c>
      <c r="R542">
        <v>21</v>
      </c>
      <c r="S542">
        <v>0</v>
      </c>
      <c r="T542">
        <v>0</v>
      </c>
      <c r="U542">
        <v>0</v>
      </c>
      <c r="V542">
        <v>0</v>
      </c>
      <c r="W542">
        <v>0</v>
      </c>
      <c r="X542" t="s">
        <v>145</v>
      </c>
      <c r="Y542" t="s">
        <v>1989</v>
      </c>
      <c r="Z542" s="2">
        <f t="shared" si="16"/>
        <v>21.786956521739132</v>
      </c>
      <c r="AA542" s="2">
        <f t="shared" si="17"/>
        <v>25.963730569948186</v>
      </c>
    </row>
    <row r="543" spans="1:27" x14ac:dyDescent="0.2">
      <c r="A543" t="s">
        <v>2280</v>
      </c>
      <c r="B543" t="s">
        <v>4862</v>
      </c>
      <c r="C543" t="s">
        <v>2222</v>
      </c>
      <c r="D543" t="s">
        <v>2225</v>
      </c>
      <c r="E543">
        <v>2</v>
      </c>
      <c r="F543">
        <v>0</v>
      </c>
      <c r="G543">
        <v>0</v>
      </c>
      <c r="H543">
        <v>6</v>
      </c>
      <c r="I543">
        <v>13</v>
      </c>
      <c r="J543">
        <v>43</v>
      </c>
      <c r="K543">
        <v>3</v>
      </c>
      <c r="L543">
        <v>27</v>
      </c>
      <c r="M543">
        <v>123</v>
      </c>
      <c r="N543">
        <v>64</v>
      </c>
      <c r="O543">
        <v>6</v>
      </c>
      <c r="P543">
        <v>1705</v>
      </c>
      <c r="Q543">
        <v>49</v>
      </c>
      <c r="R543">
        <v>10</v>
      </c>
      <c r="S543">
        <v>0</v>
      </c>
      <c r="T543">
        <v>0</v>
      </c>
      <c r="U543">
        <v>0</v>
      </c>
      <c r="V543">
        <v>0</v>
      </c>
      <c r="W543">
        <v>0</v>
      </c>
      <c r="X543" t="s">
        <v>93</v>
      </c>
      <c r="Y543" t="s">
        <v>2281</v>
      </c>
      <c r="Z543" s="2">
        <f t="shared" si="16"/>
        <v>21.785714285714285</v>
      </c>
      <c r="AA543" s="2">
        <f t="shared" si="17"/>
        <v>22.217725617159044</v>
      </c>
    </row>
    <row r="544" spans="1:27" x14ac:dyDescent="0.2">
      <c r="A544" t="s">
        <v>2282</v>
      </c>
      <c r="B544" t="s">
        <v>4863</v>
      </c>
      <c r="C544" t="s">
        <v>2222</v>
      </c>
      <c r="D544" t="s">
        <v>2233</v>
      </c>
      <c r="E544">
        <v>16</v>
      </c>
      <c r="F544">
        <v>1</v>
      </c>
      <c r="G544">
        <v>3</v>
      </c>
      <c r="H544">
        <v>5</v>
      </c>
      <c r="I544">
        <v>54</v>
      </c>
      <c r="J544">
        <v>19</v>
      </c>
      <c r="K544">
        <v>39</v>
      </c>
      <c r="L544">
        <v>0</v>
      </c>
      <c r="M544">
        <v>1</v>
      </c>
      <c r="N544">
        <v>4</v>
      </c>
      <c r="O544">
        <v>40</v>
      </c>
      <c r="P544">
        <v>555</v>
      </c>
      <c r="Q544">
        <v>10</v>
      </c>
      <c r="R544">
        <v>53</v>
      </c>
      <c r="S544">
        <v>0</v>
      </c>
      <c r="T544">
        <v>0</v>
      </c>
      <c r="U544">
        <v>0</v>
      </c>
      <c r="V544">
        <v>0</v>
      </c>
      <c r="W544">
        <v>0</v>
      </c>
      <c r="X544" t="s">
        <v>40</v>
      </c>
      <c r="Y544" t="s">
        <v>2283</v>
      </c>
      <c r="Z544" s="2">
        <f t="shared" si="16"/>
        <v>21.774193548387096</v>
      </c>
      <c r="AA544" s="2">
        <f t="shared" si="17"/>
        <v>31.558441558441558</v>
      </c>
    </row>
    <row r="545" spans="1:27" x14ac:dyDescent="0.2">
      <c r="A545" t="s">
        <v>2284</v>
      </c>
      <c r="B545" t="s">
        <v>4859</v>
      </c>
      <c r="C545" t="s">
        <v>2222</v>
      </c>
      <c r="D545" t="s">
        <v>2241</v>
      </c>
      <c r="E545">
        <v>0</v>
      </c>
      <c r="F545">
        <v>0</v>
      </c>
      <c r="G545">
        <v>3</v>
      </c>
      <c r="H545">
        <v>3</v>
      </c>
      <c r="I545">
        <v>12</v>
      </c>
      <c r="J545">
        <v>9</v>
      </c>
      <c r="K545">
        <v>3</v>
      </c>
      <c r="L545">
        <v>2</v>
      </c>
      <c r="M545">
        <v>31</v>
      </c>
      <c r="N545">
        <v>18</v>
      </c>
      <c r="O545">
        <v>11</v>
      </c>
      <c r="P545">
        <v>331</v>
      </c>
      <c r="Q545">
        <v>12</v>
      </c>
      <c r="R545">
        <v>4</v>
      </c>
      <c r="S545">
        <v>0</v>
      </c>
      <c r="T545">
        <v>0</v>
      </c>
      <c r="U545">
        <v>0</v>
      </c>
      <c r="V545">
        <v>0</v>
      </c>
      <c r="W545">
        <v>0</v>
      </c>
      <c r="X545" t="s">
        <v>160</v>
      </c>
      <c r="Y545" t="s">
        <v>1120</v>
      </c>
      <c r="Z545" s="2">
        <f t="shared" si="16"/>
        <v>21.733333333333334</v>
      </c>
      <c r="AA545" s="2">
        <f t="shared" si="17"/>
        <v>23.566265060240962</v>
      </c>
    </row>
    <row r="546" spans="1:27" x14ac:dyDescent="0.2">
      <c r="A546" t="s">
        <v>2285</v>
      </c>
      <c r="B546" t="s">
        <v>4859</v>
      </c>
      <c r="C546" t="s">
        <v>2222</v>
      </c>
      <c r="D546" t="s">
        <v>2233</v>
      </c>
      <c r="E546">
        <v>4</v>
      </c>
      <c r="F546">
        <v>0</v>
      </c>
      <c r="G546">
        <v>3</v>
      </c>
      <c r="H546">
        <v>8</v>
      </c>
      <c r="I546">
        <v>28</v>
      </c>
      <c r="J546">
        <v>44</v>
      </c>
      <c r="K546">
        <v>13</v>
      </c>
      <c r="L546">
        <v>8</v>
      </c>
      <c r="M546">
        <v>24</v>
      </c>
      <c r="N546">
        <v>58</v>
      </c>
      <c r="O546">
        <v>51</v>
      </c>
      <c r="P546">
        <v>1294</v>
      </c>
      <c r="Q546">
        <v>66</v>
      </c>
      <c r="R546">
        <v>16</v>
      </c>
      <c r="S546">
        <v>0</v>
      </c>
      <c r="T546">
        <v>0</v>
      </c>
      <c r="U546">
        <v>0</v>
      </c>
      <c r="V546">
        <v>0</v>
      </c>
      <c r="W546">
        <v>0</v>
      </c>
      <c r="X546" t="s">
        <v>37</v>
      </c>
      <c r="Y546" t="s">
        <v>5226</v>
      </c>
      <c r="Z546" s="2">
        <f t="shared" si="16"/>
        <v>21.668965517241379</v>
      </c>
      <c r="AA546" s="2">
        <f t="shared" si="17"/>
        <v>24.936507936507937</v>
      </c>
    </row>
    <row r="547" spans="1:27" x14ac:dyDescent="0.2">
      <c r="A547" t="s">
        <v>2286</v>
      </c>
      <c r="B547" t="s">
        <v>4862</v>
      </c>
      <c r="C547" t="s">
        <v>2222</v>
      </c>
      <c r="D547" t="s">
        <v>2267</v>
      </c>
      <c r="E547">
        <v>0</v>
      </c>
      <c r="F547">
        <v>0</v>
      </c>
      <c r="G547">
        <v>0</v>
      </c>
      <c r="H547">
        <v>6</v>
      </c>
      <c r="I547">
        <v>53</v>
      </c>
      <c r="J547">
        <v>53</v>
      </c>
      <c r="K547">
        <v>5</v>
      </c>
      <c r="L547">
        <v>20</v>
      </c>
      <c r="M547">
        <v>147</v>
      </c>
      <c r="N547">
        <v>76</v>
      </c>
      <c r="O547">
        <v>8</v>
      </c>
      <c r="P547">
        <v>1372</v>
      </c>
      <c r="Q547">
        <v>55</v>
      </c>
      <c r="R547">
        <v>17</v>
      </c>
      <c r="S547">
        <v>0</v>
      </c>
      <c r="T547">
        <v>0</v>
      </c>
      <c r="U547">
        <v>0</v>
      </c>
      <c r="V547">
        <v>0</v>
      </c>
      <c r="W547">
        <v>0</v>
      </c>
      <c r="X547" t="s">
        <v>63</v>
      </c>
      <c r="Y547" t="s">
        <v>1671</v>
      </c>
      <c r="Z547" s="2">
        <f t="shared" si="16"/>
        <v>21.553125000000001</v>
      </c>
      <c r="AA547" s="2">
        <f t="shared" si="17"/>
        <v>21.553125000000001</v>
      </c>
    </row>
    <row r="548" spans="1:27" x14ac:dyDescent="0.2">
      <c r="A548" t="s">
        <v>2287</v>
      </c>
      <c r="B548" t="s">
        <v>4859</v>
      </c>
      <c r="C548" t="s">
        <v>2222</v>
      </c>
      <c r="D548" t="s">
        <v>2267</v>
      </c>
      <c r="E548">
        <v>6</v>
      </c>
      <c r="F548">
        <v>1</v>
      </c>
      <c r="G548">
        <v>6</v>
      </c>
      <c r="H548">
        <v>3</v>
      </c>
      <c r="I548">
        <v>23</v>
      </c>
      <c r="J548">
        <v>18</v>
      </c>
      <c r="K548">
        <v>26</v>
      </c>
      <c r="L548">
        <v>1</v>
      </c>
      <c r="M548">
        <v>3</v>
      </c>
      <c r="N548">
        <v>13</v>
      </c>
      <c r="O548">
        <v>53</v>
      </c>
      <c r="P548">
        <v>957</v>
      </c>
      <c r="Q548">
        <v>29</v>
      </c>
      <c r="R548">
        <v>41</v>
      </c>
      <c r="S548">
        <v>0</v>
      </c>
      <c r="T548">
        <v>0</v>
      </c>
      <c r="U548">
        <v>0</v>
      </c>
      <c r="V548">
        <v>0</v>
      </c>
      <c r="W548">
        <v>0</v>
      </c>
      <c r="X548" t="s">
        <v>93</v>
      </c>
      <c r="Y548" t="s">
        <v>5227</v>
      </c>
      <c r="Z548" s="2">
        <f t="shared" si="16"/>
        <v>21.453571428571429</v>
      </c>
      <c r="AA548" s="2">
        <f t="shared" si="17"/>
        <v>34.700256739409504</v>
      </c>
    </row>
    <row r="549" spans="1:27" x14ac:dyDescent="0.2">
      <c r="A549" t="s">
        <v>2288</v>
      </c>
      <c r="B549" t="s">
        <v>4859</v>
      </c>
      <c r="C549" t="s">
        <v>2222</v>
      </c>
      <c r="D549" t="s">
        <v>2289</v>
      </c>
      <c r="E549">
        <v>5</v>
      </c>
      <c r="F549">
        <v>1</v>
      </c>
      <c r="G549">
        <v>6</v>
      </c>
      <c r="H549">
        <v>6</v>
      </c>
      <c r="I549">
        <v>48</v>
      </c>
      <c r="J549">
        <v>54</v>
      </c>
      <c r="K549">
        <v>20</v>
      </c>
      <c r="L549">
        <v>4</v>
      </c>
      <c r="M549">
        <v>36</v>
      </c>
      <c r="N549">
        <v>66</v>
      </c>
      <c r="O549">
        <v>33</v>
      </c>
      <c r="P549">
        <v>1107</v>
      </c>
      <c r="Q549">
        <v>55</v>
      </c>
      <c r="R549">
        <v>57</v>
      </c>
      <c r="S549">
        <v>0</v>
      </c>
      <c r="T549">
        <v>0</v>
      </c>
      <c r="U549">
        <v>0</v>
      </c>
      <c r="V549">
        <v>0</v>
      </c>
      <c r="W549">
        <v>0</v>
      </c>
      <c r="X549" t="s">
        <v>134</v>
      </c>
      <c r="Y549" t="s">
        <v>2290</v>
      </c>
      <c r="Z549" s="2">
        <f t="shared" si="16"/>
        <v>21.415151515151518</v>
      </c>
      <c r="AA549" s="2">
        <f t="shared" si="17"/>
        <v>23.052917723812978</v>
      </c>
    </row>
    <row r="550" spans="1:27" x14ac:dyDescent="0.2">
      <c r="A550" t="s">
        <v>2291</v>
      </c>
      <c r="B550" t="s">
        <v>4859</v>
      </c>
      <c r="C550" t="s">
        <v>2222</v>
      </c>
      <c r="D550" t="s">
        <v>2244</v>
      </c>
      <c r="E550">
        <v>5</v>
      </c>
      <c r="F550">
        <v>0</v>
      </c>
      <c r="G550">
        <v>9</v>
      </c>
      <c r="H550">
        <v>5</v>
      </c>
      <c r="I550">
        <v>27</v>
      </c>
      <c r="J550">
        <v>28</v>
      </c>
      <c r="K550">
        <v>30</v>
      </c>
      <c r="L550">
        <v>4</v>
      </c>
      <c r="M550">
        <v>11</v>
      </c>
      <c r="N550">
        <v>33</v>
      </c>
      <c r="O550">
        <v>51</v>
      </c>
      <c r="P550">
        <v>1341</v>
      </c>
      <c r="Q550">
        <v>28</v>
      </c>
      <c r="R550">
        <v>16</v>
      </c>
      <c r="S550">
        <v>0</v>
      </c>
      <c r="T550">
        <v>0</v>
      </c>
      <c r="U550">
        <v>0</v>
      </c>
      <c r="V550">
        <v>0</v>
      </c>
      <c r="W550">
        <v>0</v>
      </c>
      <c r="X550" t="s">
        <v>31</v>
      </c>
      <c r="Y550" t="s">
        <v>5228</v>
      </c>
      <c r="Z550" s="2">
        <f t="shared" si="16"/>
        <v>21.37</v>
      </c>
      <c r="AA550" s="2">
        <f t="shared" si="17"/>
        <v>26.613929889298895</v>
      </c>
    </row>
    <row r="551" spans="1:27" x14ac:dyDescent="0.2">
      <c r="A551" t="s">
        <v>2292</v>
      </c>
      <c r="B551" t="s">
        <v>4859</v>
      </c>
      <c r="C551" t="s">
        <v>2222</v>
      </c>
      <c r="D551" t="s">
        <v>2223</v>
      </c>
      <c r="E551">
        <v>5</v>
      </c>
      <c r="F551">
        <v>0</v>
      </c>
      <c r="G551">
        <v>4</v>
      </c>
      <c r="H551">
        <v>5</v>
      </c>
      <c r="I551">
        <v>34</v>
      </c>
      <c r="J551">
        <v>49</v>
      </c>
      <c r="K551">
        <v>19</v>
      </c>
      <c r="L551">
        <v>5</v>
      </c>
      <c r="M551">
        <v>41</v>
      </c>
      <c r="N551">
        <v>63</v>
      </c>
      <c r="O551">
        <v>48</v>
      </c>
      <c r="P551">
        <v>1328</v>
      </c>
      <c r="Q551">
        <v>55</v>
      </c>
      <c r="R551">
        <v>26</v>
      </c>
      <c r="S551">
        <v>0</v>
      </c>
      <c r="T551">
        <v>0</v>
      </c>
      <c r="U551">
        <v>0</v>
      </c>
      <c r="V551">
        <v>0</v>
      </c>
      <c r="W551">
        <v>0</v>
      </c>
      <c r="X551" t="s">
        <v>134</v>
      </c>
      <c r="Y551" t="s">
        <v>5229</v>
      </c>
      <c r="Z551" s="2">
        <f t="shared" si="16"/>
        <v>21.236363636363635</v>
      </c>
      <c r="AA551" s="2">
        <f t="shared" si="17"/>
        <v>24.137772675086104</v>
      </c>
    </row>
    <row r="552" spans="1:27" x14ac:dyDescent="0.2">
      <c r="A552" t="s">
        <v>2293</v>
      </c>
      <c r="B552" t="s">
        <v>4863</v>
      </c>
      <c r="C552" t="s">
        <v>2222</v>
      </c>
      <c r="D552" t="s">
        <v>2241</v>
      </c>
      <c r="E552">
        <v>8</v>
      </c>
      <c r="F552">
        <v>0</v>
      </c>
      <c r="G552">
        <v>6</v>
      </c>
      <c r="H552">
        <v>2</v>
      </c>
      <c r="I552">
        <v>52</v>
      </c>
      <c r="J552">
        <v>16</v>
      </c>
      <c r="K552">
        <v>27</v>
      </c>
      <c r="L552">
        <v>1</v>
      </c>
      <c r="M552">
        <v>12</v>
      </c>
      <c r="N552">
        <v>20</v>
      </c>
      <c r="O552">
        <v>38</v>
      </c>
      <c r="P552">
        <v>603</v>
      </c>
      <c r="Q552">
        <v>32</v>
      </c>
      <c r="R552">
        <v>53</v>
      </c>
      <c r="S552">
        <v>0</v>
      </c>
      <c r="T552">
        <v>0</v>
      </c>
      <c r="U552">
        <v>0</v>
      </c>
      <c r="V552">
        <v>0</v>
      </c>
      <c r="W552">
        <v>0</v>
      </c>
      <c r="X552" t="s">
        <v>63</v>
      </c>
      <c r="Y552" t="s">
        <v>5066</v>
      </c>
      <c r="Z552" s="2">
        <f t="shared" si="16"/>
        <v>21.103124999999999</v>
      </c>
      <c r="AA552" s="2">
        <f t="shared" si="17"/>
        <v>34.454081632653057</v>
      </c>
    </row>
    <row r="553" spans="1:27" x14ac:dyDescent="0.2">
      <c r="A553" t="s">
        <v>2294</v>
      </c>
      <c r="B553" t="s">
        <v>4862</v>
      </c>
      <c r="C553" t="s">
        <v>2222</v>
      </c>
      <c r="D553" t="s">
        <v>2244</v>
      </c>
      <c r="E553">
        <v>2</v>
      </c>
      <c r="F553">
        <v>0</v>
      </c>
      <c r="G553">
        <v>1</v>
      </c>
      <c r="H553">
        <v>4</v>
      </c>
      <c r="I553">
        <v>29</v>
      </c>
      <c r="J553">
        <v>25</v>
      </c>
      <c r="K553">
        <v>3</v>
      </c>
      <c r="L553">
        <v>14</v>
      </c>
      <c r="M553">
        <v>101</v>
      </c>
      <c r="N553">
        <v>36</v>
      </c>
      <c r="O553">
        <v>3</v>
      </c>
      <c r="P553">
        <v>1040</v>
      </c>
      <c r="Q553">
        <v>23</v>
      </c>
      <c r="R553">
        <v>5</v>
      </c>
      <c r="S553">
        <v>0</v>
      </c>
      <c r="T553">
        <v>0</v>
      </c>
      <c r="U553">
        <v>0</v>
      </c>
      <c r="V553">
        <v>0</v>
      </c>
      <c r="W553">
        <v>0</v>
      </c>
      <c r="X553" t="s">
        <v>88</v>
      </c>
      <c r="Y553" t="s">
        <v>2295</v>
      </c>
      <c r="Z553" s="2">
        <f t="shared" si="16"/>
        <v>21.023809523809526</v>
      </c>
      <c r="AA553" s="2">
        <f t="shared" si="17"/>
        <v>24.243441122635751</v>
      </c>
    </row>
    <row r="554" spans="1:27" x14ac:dyDescent="0.2">
      <c r="A554" t="s">
        <v>2296</v>
      </c>
      <c r="B554" t="s">
        <v>4859</v>
      </c>
      <c r="C554" t="s">
        <v>2222</v>
      </c>
      <c r="D554" t="s">
        <v>5224</v>
      </c>
      <c r="E554">
        <v>0</v>
      </c>
      <c r="F554">
        <v>0</v>
      </c>
      <c r="G554">
        <v>5</v>
      </c>
      <c r="H554">
        <v>5</v>
      </c>
      <c r="I554">
        <v>26</v>
      </c>
      <c r="J554">
        <v>41</v>
      </c>
      <c r="K554">
        <v>13</v>
      </c>
      <c r="L554">
        <v>12</v>
      </c>
      <c r="M554">
        <v>40</v>
      </c>
      <c r="N554">
        <v>59</v>
      </c>
      <c r="O554">
        <v>31</v>
      </c>
      <c r="P554">
        <v>891</v>
      </c>
      <c r="Q554">
        <v>70</v>
      </c>
      <c r="R554">
        <v>8</v>
      </c>
      <c r="S554">
        <v>0</v>
      </c>
      <c r="T554">
        <v>0</v>
      </c>
      <c r="U554">
        <v>0</v>
      </c>
      <c r="V554">
        <v>0</v>
      </c>
      <c r="W554">
        <v>0</v>
      </c>
      <c r="X554" t="s">
        <v>111</v>
      </c>
      <c r="Y554" t="s">
        <v>5230</v>
      </c>
      <c r="Z554" s="2">
        <f t="shared" si="16"/>
        <v>20.946153846153848</v>
      </c>
      <c r="AA554" s="2">
        <f t="shared" si="17"/>
        <v>22.925163704396631</v>
      </c>
    </row>
    <row r="555" spans="1:27" x14ac:dyDescent="0.2">
      <c r="A555" t="s">
        <v>2297</v>
      </c>
      <c r="B555" t="s">
        <v>4859</v>
      </c>
      <c r="C555" t="s">
        <v>2222</v>
      </c>
      <c r="D555" t="s">
        <v>2233</v>
      </c>
      <c r="E555">
        <v>3</v>
      </c>
      <c r="F555">
        <v>1</v>
      </c>
      <c r="G555">
        <v>9</v>
      </c>
      <c r="H555">
        <v>8</v>
      </c>
      <c r="I555">
        <v>27</v>
      </c>
      <c r="J555">
        <v>47</v>
      </c>
      <c r="K555">
        <v>12</v>
      </c>
      <c r="L555">
        <v>4</v>
      </c>
      <c r="M555">
        <v>40</v>
      </c>
      <c r="N555">
        <v>48</v>
      </c>
      <c r="O555">
        <v>57</v>
      </c>
      <c r="P555">
        <v>926</v>
      </c>
      <c r="Q555">
        <v>55</v>
      </c>
      <c r="R555">
        <v>49</v>
      </c>
      <c r="S555">
        <v>0</v>
      </c>
      <c r="T555">
        <v>0</v>
      </c>
      <c r="U555">
        <v>0</v>
      </c>
      <c r="V555">
        <v>0</v>
      </c>
      <c r="W555">
        <v>0</v>
      </c>
      <c r="X555" t="s">
        <v>40</v>
      </c>
      <c r="Y555" t="s">
        <v>2298</v>
      </c>
      <c r="Z555" s="2">
        <f t="shared" si="16"/>
        <v>20.92258064516129</v>
      </c>
      <c r="AA555" s="2">
        <f t="shared" si="17"/>
        <v>23.490543259557345</v>
      </c>
    </row>
    <row r="556" spans="1:27" x14ac:dyDescent="0.2">
      <c r="A556" t="s">
        <v>5231</v>
      </c>
      <c r="B556" t="s">
        <v>4862</v>
      </c>
      <c r="C556" t="s">
        <v>2222</v>
      </c>
      <c r="D556" t="s">
        <v>2299</v>
      </c>
      <c r="E556">
        <v>0</v>
      </c>
      <c r="F556">
        <v>0</v>
      </c>
      <c r="G556">
        <v>0</v>
      </c>
      <c r="H556">
        <v>1</v>
      </c>
      <c r="I556">
        <v>15</v>
      </c>
      <c r="J556">
        <v>14</v>
      </c>
      <c r="K556">
        <v>0</v>
      </c>
      <c r="L556">
        <v>2</v>
      </c>
      <c r="M556">
        <v>72</v>
      </c>
      <c r="N556">
        <v>20</v>
      </c>
      <c r="O556">
        <v>3</v>
      </c>
      <c r="P556">
        <v>314</v>
      </c>
      <c r="Q556">
        <v>24</v>
      </c>
      <c r="R556">
        <v>21</v>
      </c>
      <c r="S556">
        <v>0</v>
      </c>
      <c r="T556">
        <v>0</v>
      </c>
      <c r="U556">
        <v>0</v>
      </c>
      <c r="V556">
        <v>0</v>
      </c>
      <c r="W556">
        <v>0</v>
      </c>
      <c r="X556" t="s">
        <v>105</v>
      </c>
      <c r="Y556" t="s">
        <v>2300</v>
      </c>
      <c r="Z556" s="2">
        <f t="shared" si="16"/>
        <v>20.876923076923074</v>
      </c>
      <c r="AA556" s="2">
        <f t="shared" si="17"/>
        <v>23.196581196581196</v>
      </c>
    </row>
    <row r="557" spans="1:27" x14ac:dyDescent="0.2">
      <c r="A557" t="s">
        <v>2301</v>
      </c>
      <c r="B557" t="s">
        <v>4863</v>
      </c>
      <c r="C557" t="s">
        <v>2222</v>
      </c>
      <c r="D557" t="s">
        <v>2267</v>
      </c>
      <c r="E557">
        <v>24</v>
      </c>
      <c r="F557">
        <v>0</v>
      </c>
      <c r="G557">
        <v>8</v>
      </c>
      <c r="H557">
        <v>1</v>
      </c>
      <c r="I557">
        <v>33</v>
      </c>
      <c r="J557">
        <v>28</v>
      </c>
      <c r="K557">
        <v>44</v>
      </c>
      <c r="L557">
        <v>4</v>
      </c>
      <c r="M557">
        <v>35</v>
      </c>
      <c r="N557">
        <v>4</v>
      </c>
      <c r="O557">
        <v>35</v>
      </c>
      <c r="P557">
        <v>319</v>
      </c>
      <c r="Q557">
        <v>7</v>
      </c>
      <c r="R557">
        <v>13</v>
      </c>
      <c r="S557">
        <v>0</v>
      </c>
      <c r="T557">
        <v>0</v>
      </c>
      <c r="U557">
        <v>0</v>
      </c>
      <c r="V557">
        <v>0</v>
      </c>
      <c r="W557">
        <v>0</v>
      </c>
      <c r="X557" t="s">
        <v>28</v>
      </c>
      <c r="Y557" t="s">
        <v>2302</v>
      </c>
      <c r="Z557" s="2">
        <f t="shared" si="16"/>
        <v>20.835294117647059</v>
      </c>
      <c r="AA557" s="2">
        <f t="shared" si="17"/>
        <v>21.062438057482655</v>
      </c>
    </row>
    <row r="558" spans="1:27" x14ac:dyDescent="0.2">
      <c r="A558" t="s">
        <v>2303</v>
      </c>
      <c r="B558" t="s">
        <v>4862</v>
      </c>
      <c r="C558" t="s">
        <v>2222</v>
      </c>
      <c r="D558" t="s">
        <v>2225</v>
      </c>
      <c r="E558">
        <v>0</v>
      </c>
      <c r="F558">
        <v>0</v>
      </c>
      <c r="G558">
        <v>6</v>
      </c>
      <c r="H558">
        <v>1</v>
      </c>
      <c r="I558">
        <v>24</v>
      </c>
      <c r="J558">
        <v>17</v>
      </c>
      <c r="K558">
        <v>8</v>
      </c>
      <c r="L558">
        <v>6</v>
      </c>
      <c r="M558">
        <v>66</v>
      </c>
      <c r="N558">
        <v>28</v>
      </c>
      <c r="O558">
        <v>51</v>
      </c>
      <c r="P558">
        <v>1351</v>
      </c>
      <c r="Q558">
        <v>24</v>
      </c>
      <c r="R558">
        <v>18</v>
      </c>
      <c r="S558">
        <v>0</v>
      </c>
      <c r="T558">
        <v>0</v>
      </c>
      <c r="U558">
        <v>0</v>
      </c>
      <c r="V558">
        <v>0</v>
      </c>
      <c r="W558">
        <v>0</v>
      </c>
      <c r="X558" t="s">
        <v>37</v>
      </c>
      <c r="Y558" t="s">
        <v>686</v>
      </c>
      <c r="Z558" s="2">
        <f t="shared" si="16"/>
        <v>20.762068965517241</v>
      </c>
      <c r="AA558" s="2">
        <f t="shared" si="17"/>
        <v>22.720754716981133</v>
      </c>
    </row>
    <row r="559" spans="1:27" x14ac:dyDescent="0.2">
      <c r="A559" t="s">
        <v>5232</v>
      </c>
      <c r="B559" t="s">
        <v>4859</v>
      </c>
      <c r="C559" t="s">
        <v>2222</v>
      </c>
      <c r="D559" t="s">
        <v>2299</v>
      </c>
      <c r="E559">
        <v>0</v>
      </c>
      <c r="F559">
        <v>0</v>
      </c>
      <c r="G559">
        <v>0</v>
      </c>
      <c r="H559">
        <v>7</v>
      </c>
      <c r="I559">
        <v>91</v>
      </c>
      <c r="J559">
        <v>56</v>
      </c>
      <c r="K559">
        <v>4</v>
      </c>
      <c r="L559">
        <v>7</v>
      </c>
      <c r="M559">
        <v>38</v>
      </c>
      <c r="N559">
        <v>86</v>
      </c>
      <c r="O559">
        <v>36</v>
      </c>
      <c r="P559">
        <v>1715</v>
      </c>
      <c r="Q559">
        <v>72</v>
      </c>
      <c r="R559">
        <v>22</v>
      </c>
      <c r="S559">
        <v>0</v>
      </c>
      <c r="T559">
        <v>0</v>
      </c>
      <c r="U559">
        <v>0</v>
      </c>
      <c r="V559">
        <v>0</v>
      </c>
      <c r="W559">
        <v>0</v>
      </c>
      <c r="X559" t="s">
        <v>42</v>
      </c>
      <c r="Y559" t="s">
        <v>5233</v>
      </c>
      <c r="Z559" s="2">
        <f t="shared" si="16"/>
        <v>20.728571428571428</v>
      </c>
      <c r="AA559" s="2">
        <f t="shared" si="17"/>
        <v>21.44334975369458</v>
      </c>
    </row>
    <row r="560" spans="1:27" x14ac:dyDescent="0.2">
      <c r="A560" t="s">
        <v>2304</v>
      </c>
      <c r="B560" t="s">
        <v>4859</v>
      </c>
      <c r="C560" t="s">
        <v>2222</v>
      </c>
      <c r="D560" t="s">
        <v>2244</v>
      </c>
      <c r="E560">
        <v>2</v>
      </c>
      <c r="F560">
        <v>0</v>
      </c>
      <c r="G560">
        <v>6</v>
      </c>
      <c r="H560">
        <v>8</v>
      </c>
      <c r="I560">
        <v>81</v>
      </c>
      <c r="J560">
        <v>39</v>
      </c>
      <c r="K560">
        <v>15</v>
      </c>
      <c r="L560">
        <v>0</v>
      </c>
      <c r="M560">
        <v>21</v>
      </c>
      <c r="N560">
        <v>28</v>
      </c>
      <c r="O560">
        <v>41</v>
      </c>
      <c r="P560">
        <v>971</v>
      </c>
      <c r="Q560">
        <v>40</v>
      </c>
      <c r="R560">
        <v>46</v>
      </c>
      <c r="S560">
        <v>0</v>
      </c>
      <c r="T560">
        <v>0</v>
      </c>
      <c r="U560">
        <v>0</v>
      </c>
      <c r="V560">
        <v>0</v>
      </c>
      <c r="W560">
        <v>0</v>
      </c>
      <c r="X560" t="s">
        <v>31</v>
      </c>
      <c r="Y560" t="s">
        <v>2305</v>
      </c>
      <c r="Z560" s="2">
        <f t="shared" si="16"/>
        <v>20.653333333333332</v>
      </c>
      <c r="AA560" s="2">
        <f t="shared" si="17"/>
        <v>26.59227467811159</v>
      </c>
    </row>
    <row r="561" spans="1:27" x14ac:dyDescent="0.2">
      <c r="A561" t="s">
        <v>2306</v>
      </c>
      <c r="B561" t="s">
        <v>4859</v>
      </c>
      <c r="C561" t="s">
        <v>2222</v>
      </c>
      <c r="D561" t="s">
        <v>2229</v>
      </c>
      <c r="E561">
        <v>0</v>
      </c>
      <c r="F561">
        <v>0</v>
      </c>
      <c r="G561">
        <v>0</v>
      </c>
      <c r="H561">
        <v>2</v>
      </c>
      <c r="I561">
        <v>8</v>
      </c>
      <c r="J561">
        <v>8</v>
      </c>
      <c r="K561">
        <v>0</v>
      </c>
      <c r="L561">
        <v>10</v>
      </c>
      <c r="M561">
        <v>26</v>
      </c>
      <c r="N561">
        <v>16</v>
      </c>
      <c r="O561">
        <v>11</v>
      </c>
      <c r="P561">
        <v>377</v>
      </c>
      <c r="Q561">
        <v>10</v>
      </c>
      <c r="R561">
        <v>6</v>
      </c>
      <c r="S561">
        <v>0</v>
      </c>
      <c r="T561">
        <v>0</v>
      </c>
      <c r="U561">
        <v>0</v>
      </c>
      <c r="V561">
        <v>0</v>
      </c>
      <c r="W561">
        <v>0</v>
      </c>
      <c r="X561" t="s">
        <v>160</v>
      </c>
      <c r="Y561" t="s">
        <v>5234</v>
      </c>
      <c r="Z561" s="2">
        <f t="shared" si="16"/>
        <v>20.633333333333333</v>
      </c>
      <c r="AA561" s="2">
        <f t="shared" si="17"/>
        <v>21.454428754813865</v>
      </c>
    </row>
    <row r="562" spans="1:27" x14ac:dyDescent="0.2">
      <c r="A562" t="s">
        <v>2307</v>
      </c>
      <c r="B562" t="s">
        <v>4859</v>
      </c>
      <c r="C562" t="s">
        <v>2222</v>
      </c>
      <c r="D562" t="s">
        <v>2235</v>
      </c>
      <c r="E562">
        <v>1</v>
      </c>
      <c r="F562">
        <v>0</v>
      </c>
      <c r="G562">
        <v>0</v>
      </c>
      <c r="H562">
        <v>2</v>
      </c>
      <c r="I562">
        <v>35</v>
      </c>
      <c r="J562">
        <v>25</v>
      </c>
      <c r="K562">
        <v>1</v>
      </c>
      <c r="L562">
        <v>11</v>
      </c>
      <c r="M562">
        <v>20</v>
      </c>
      <c r="N562">
        <v>39</v>
      </c>
      <c r="O562">
        <v>5</v>
      </c>
      <c r="P562">
        <v>703</v>
      </c>
      <c r="Q562">
        <v>34</v>
      </c>
      <c r="R562">
        <v>5</v>
      </c>
      <c r="S562">
        <v>0</v>
      </c>
      <c r="T562">
        <v>0</v>
      </c>
      <c r="U562">
        <v>0</v>
      </c>
      <c r="V562">
        <v>0</v>
      </c>
      <c r="W562">
        <v>0</v>
      </c>
      <c r="X562" t="s">
        <v>299</v>
      </c>
      <c r="Y562" t="s">
        <v>2308</v>
      </c>
      <c r="Z562" s="2">
        <f t="shared" si="16"/>
        <v>20.586666666666666</v>
      </c>
      <c r="AA562" s="2">
        <f t="shared" si="17"/>
        <v>23.31543624161074</v>
      </c>
    </row>
    <row r="563" spans="1:27" x14ac:dyDescent="0.2">
      <c r="A563" t="s">
        <v>2309</v>
      </c>
      <c r="B563" t="s">
        <v>4859</v>
      </c>
      <c r="C563" t="s">
        <v>2222</v>
      </c>
      <c r="D563" t="s">
        <v>2310</v>
      </c>
      <c r="E563">
        <v>1</v>
      </c>
      <c r="F563">
        <v>0</v>
      </c>
      <c r="G563">
        <v>1</v>
      </c>
      <c r="H563">
        <v>4</v>
      </c>
      <c r="I563">
        <v>101</v>
      </c>
      <c r="J563">
        <v>38</v>
      </c>
      <c r="K563">
        <v>11</v>
      </c>
      <c r="L563">
        <v>5</v>
      </c>
      <c r="M563">
        <v>34</v>
      </c>
      <c r="N563">
        <v>38</v>
      </c>
      <c r="O563">
        <v>23</v>
      </c>
      <c r="P563">
        <v>1064</v>
      </c>
      <c r="Q563">
        <v>54</v>
      </c>
      <c r="R563">
        <v>73</v>
      </c>
      <c r="S563">
        <v>0</v>
      </c>
      <c r="T563">
        <v>0</v>
      </c>
      <c r="U563">
        <v>0</v>
      </c>
      <c r="V563">
        <v>0</v>
      </c>
      <c r="W563">
        <v>0</v>
      </c>
      <c r="X563" t="s">
        <v>42</v>
      </c>
      <c r="Y563" t="s">
        <v>2311</v>
      </c>
      <c r="Z563" s="2">
        <f t="shared" si="16"/>
        <v>20.497142857142858</v>
      </c>
      <c r="AA563" s="2">
        <f t="shared" si="17"/>
        <v>22.04370092181632</v>
      </c>
    </row>
    <row r="564" spans="1:27" x14ac:dyDescent="0.2">
      <c r="A564" t="s">
        <v>2312</v>
      </c>
      <c r="B564" t="s">
        <v>4862</v>
      </c>
      <c r="C564" t="s">
        <v>2222</v>
      </c>
      <c r="D564" t="s">
        <v>2313</v>
      </c>
      <c r="E564">
        <v>0</v>
      </c>
      <c r="F564">
        <v>0</v>
      </c>
      <c r="G564">
        <v>2</v>
      </c>
      <c r="H564">
        <v>5</v>
      </c>
      <c r="I564">
        <v>42</v>
      </c>
      <c r="J564">
        <v>32</v>
      </c>
      <c r="K564">
        <v>1</v>
      </c>
      <c r="L564">
        <v>5</v>
      </c>
      <c r="M564">
        <v>112</v>
      </c>
      <c r="N564">
        <v>75</v>
      </c>
      <c r="O564">
        <v>12</v>
      </c>
      <c r="P564">
        <v>1198</v>
      </c>
      <c r="Q564">
        <v>44</v>
      </c>
      <c r="R564">
        <v>22</v>
      </c>
      <c r="S564">
        <v>0</v>
      </c>
      <c r="T564">
        <v>0</v>
      </c>
      <c r="U564">
        <v>0</v>
      </c>
      <c r="V564">
        <v>0</v>
      </c>
      <c r="W564">
        <v>0</v>
      </c>
      <c r="X564" t="s">
        <v>37</v>
      </c>
      <c r="Y564" t="s">
        <v>284</v>
      </c>
      <c r="Z564" s="2">
        <f t="shared" si="16"/>
        <v>20.42413793103448</v>
      </c>
      <c r="AA564" s="2">
        <f t="shared" si="17"/>
        <v>20.597758887171558</v>
      </c>
    </row>
    <row r="565" spans="1:27" x14ac:dyDescent="0.2">
      <c r="A565" t="s">
        <v>2314</v>
      </c>
      <c r="B565" t="s">
        <v>4862</v>
      </c>
      <c r="C565" t="s">
        <v>2222</v>
      </c>
      <c r="D565" t="s">
        <v>2223</v>
      </c>
      <c r="E565">
        <v>0</v>
      </c>
      <c r="F565">
        <v>0</v>
      </c>
      <c r="G565">
        <v>0</v>
      </c>
      <c r="H565">
        <v>7</v>
      </c>
      <c r="I565">
        <v>13</v>
      </c>
      <c r="J565">
        <v>47</v>
      </c>
      <c r="K565">
        <v>9</v>
      </c>
      <c r="L565">
        <v>8</v>
      </c>
      <c r="M565">
        <v>142</v>
      </c>
      <c r="N565">
        <v>106</v>
      </c>
      <c r="O565">
        <v>9</v>
      </c>
      <c r="P565">
        <v>1214</v>
      </c>
      <c r="Q565">
        <v>72</v>
      </c>
      <c r="R565">
        <v>16</v>
      </c>
      <c r="S565">
        <v>0</v>
      </c>
      <c r="T565">
        <v>0</v>
      </c>
      <c r="U565">
        <v>0</v>
      </c>
      <c r="V565">
        <v>0</v>
      </c>
      <c r="W565">
        <v>0</v>
      </c>
      <c r="X565" t="s">
        <v>63</v>
      </c>
      <c r="Y565" t="s">
        <v>2315</v>
      </c>
      <c r="Z565" s="2">
        <f t="shared" si="16"/>
        <v>20.418749999999999</v>
      </c>
      <c r="AA565" s="2">
        <f t="shared" si="17"/>
        <v>21.588105726872246</v>
      </c>
    </row>
    <row r="566" spans="1:27" x14ac:dyDescent="0.2">
      <c r="A566" t="s">
        <v>5235</v>
      </c>
      <c r="B566" t="s">
        <v>4859</v>
      </c>
      <c r="C566" t="s">
        <v>2222</v>
      </c>
      <c r="D566" t="s">
        <v>5216</v>
      </c>
      <c r="E566">
        <v>1</v>
      </c>
      <c r="F566">
        <v>0</v>
      </c>
      <c r="G566">
        <v>3</v>
      </c>
      <c r="H566">
        <v>3</v>
      </c>
      <c r="I566">
        <v>64</v>
      </c>
      <c r="J566">
        <v>40</v>
      </c>
      <c r="K566">
        <v>29</v>
      </c>
      <c r="L566">
        <v>5</v>
      </c>
      <c r="M566">
        <v>37</v>
      </c>
      <c r="N566">
        <v>41</v>
      </c>
      <c r="O566">
        <v>36</v>
      </c>
      <c r="P566">
        <v>1285</v>
      </c>
      <c r="Q566">
        <v>40</v>
      </c>
      <c r="R566">
        <v>56</v>
      </c>
      <c r="S566">
        <v>0</v>
      </c>
      <c r="T566">
        <v>0</v>
      </c>
      <c r="U566">
        <v>0</v>
      </c>
      <c r="V566">
        <v>0</v>
      </c>
      <c r="W566">
        <v>0</v>
      </c>
      <c r="X566" t="s">
        <v>50</v>
      </c>
      <c r="Y566" t="s">
        <v>5236</v>
      </c>
      <c r="Z566" s="2">
        <f t="shared" si="16"/>
        <v>20.402777777777779</v>
      </c>
      <c r="AA566" s="2">
        <f t="shared" si="17"/>
        <v>22.39329268292683</v>
      </c>
    </row>
    <row r="567" spans="1:27" x14ac:dyDescent="0.2">
      <c r="A567" t="s">
        <v>2316</v>
      </c>
      <c r="B567" t="s">
        <v>4862</v>
      </c>
      <c r="C567" t="s">
        <v>2222</v>
      </c>
      <c r="D567" t="s">
        <v>2289</v>
      </c>
      <c r="E567">
        <v>1</v>
      </c>
      <c r="F567">
        <v>0</v>
      </c>
      <c r="G567">
        <v>0</v>
      </c>
      <c r="H567">
        <v>1</v>
      </c>
      <c r="I567">
        <v>11</v>
      </c>
      <c r="J567">
        <v>9</v>
      </c>
      <c r="K567">
        <v>3</v>
      </c>
      <c r="L567">
        <v>13</v>
      </c>
      <c r="M567">
        <v>150</v>
      </c>
      <c r="N567">
        <v>33</v>
      </c>
      <c r="O567">
        <v>1</v>
      </c>
      <c r="P567">
        <v>502</v>
      </c>
      <c r="Q567">
        <v>9</v>
      </c>
      <c r="R567">
        <v>1</v>
      </c>
      <c r="S567">
        <v>0</v>
      </c>
      <c r="T567">
        <v>0</v>
      </c>
      <c r="U567">
        <v>0</v>
      </c>
      <c r="V567">
        <v>0</v>
      </c>
      <c r="W567">
        <v>0</v>
      </c>
      <c r="X567" t="s">
        <v>334</v>
      </c>
      <c r="Y567" t="s">
        <v>2317</v>
      </c>
      <c r="Z567" s="2">
        <f t="shared" si="16"/>
        <v>20.384999999999998</v>
      </c>
      <c r="AA567" s="2">
        <f t="shared" si="17"/>
        <v>22.011397720455907</v>
      </c>
    </row>
    <row r="568" spans="1:27" x14ac:dyDescent="0.2">
      <c r="A568" t="s">
        <v>2318</v>
      </c>
      <c r="B568" t="s">
        <v>4862</v>
      </c>
      <c r="C568" t="s">
        <v>2222</v>
      </c>
      <c r="D568" t="s">
        <v>2235</v>
      </c>
      <c r="E568">
        <v>1</v>
      </c>
      <c r="F568">
        <v>0</v>
      </c>
      <c r="G568">
        <v>0</v>
      </c>
      <c r="H568">
        <v>4</v>
      </c>
      <c r="I568">
        <v>7</v>
      </c>
      <c r="J568">
        <v>14</v>
      </c>
      <c r="K568">
        <v>3</v>
      </c>
      <c r="L568">
        <v>10</v>
      </c>
      <c r="M568">
        <v>82</v>
      </c>
      <c r="N568">
        <v>29</v>
      </c>
      <c r="O568">
        <v>0</v>
      </c>
      <c r="P568">
        <v>339</v>
      </c>
      <c r="Q568">
        <v>32</v>
      </c>
      <c r="R568">
        <v>10</v>
      </c>
      <c r="S568">
        <v>0</v>
      </c>
      <c r="T568">
        <v>0</v>
      </c>
      <c r="U568">
        <v>0</v>
      </c>
      <c r="V568">
        <v>0</v>
      </c>
      <c r="W568">
        <v>0</v>
      </c>
      <c r="X568" t="s">
        <v>299</v>
      </c>
      <c r="Y568" t="s">
        <v>5237</v>
      </c>
      <c r="Z568" s="2">
        <f t="shared" si="16"/>
        <v>20.16</v>
      </c>
      <c r="AA568" s="2">
        <f t="shared" si="17"/>
        <v>24.321715817694368</v>
      </c>
    </row>
    <row r="569" spans="1:27" x14ac:dyDescent="0.2">
      <c r="A569" t="s">
        <v>2319</v>
      </c>
      <c r="B569" t="s">
        <v>4863</v>
      </c>
      <c r="C569" t="s">
        <v>2222</v>
      </c>
      <c r="D569" t="s">
        <v>2231</v>
      </c>
      <c r="E569">
        <v>12</v>
      </c>
      <c r="F569">
        <v>0</v>
      </c>
      <c r="G569">
        <v>8</v>
      </c>
      <c r="H569">
        <v>2</v>
      </c>
      <c r="I569">
        <v>19</v>
      </c>
      <c r="J569">
        <v>22</v>
      </c>
      <c r="K569">
        <v>34</v>
      </c>
      <c r="L569">
        <v>0</v>
      </c>
      <c r="M569">
        <v>24</v>
      </c>
      <c r="N569">
        <v>32</v>
      </c>
      <c r="O569">
        <v>43</v>
      </c>
      <c r="P569">
        <v>1047</v>
      </c>
      <c r="Q569">
        <v>23</v>
      </c>
      <c r="R569">
        <v>29</v>
      </c>
      <c r="S569">
        <v>0</v>
      </c>
      <c r="T569">
        <v>0</v>
      </c>
      <c r="U569">
        <v>0</v>
      </c>
      <c r="V569">
        <v>0</v>
      </c>
      <c r="W569">
        <v>0</v>
      </c>
      <c r="X569" t="s">
        <v>42</v>
      </c>
      <c r="Y569" t="s">
        <v>1419</v>
      </c>
      <c r="Z569" s="2">
        <f t="shared" si="16"/>
        <v>20.048571428571432</v>
      </c>
      <c r="AA569" s="2">
        <f t="shared" si="17"/>
        <v>25.050773502578341</v>
      </c>
    </row>
    <row r="570" spans="1:27" x14ac:dyDescent="0.2">
      <c r="A570" t="s">
        <v>2320</v>
      </c>
      <c r="B570" t="s">
        <v>4862</v>
      </c>
      <c r="C570" t="s">
        <v>2222</v>
      </c>
      <c r="D570" t="s">
        <v>2241</v>
      </c>
      <c r="E570">
        <v>0</v>
      </c>
      <c r="F570">
        <v>0</v>
      </c>
      <c r="G570">
        <v>2</v>
      </c>
      <c r="H570">
        <v>7</v>
      </c>
      <c r="I570">
        <v>19</v>
      </c>
      <c r="J570">
        <v>37</v>
      </c>
      <c r="K570">
        <v>4</v>
      </c>
      <c r="L570">
        <v>36</v>
      </c>
      <c r="M570">
        <v>180</v>
      </c>
      <c r="N570">
        <v>66</v>
      </c>
      <c r="O570">
        <v>5</v>
      </c>
      <c r="P570">
        <v>1371</v>
      </c>
      <c r="Q570">
        <v>27</v>
      </c>
      <c r="R570">
        <v>11</v>
      </c>
      <c r="S570">
        <v>0</v>
      </c>
      <c r="T570">
        <v>0</v>
      </c>
      <c r="U570">
        <v>0</v>
      </c>
      <c r="V570">
        <v>0</v>
      </c>
      <c r="W570">
        <v>0</v>
      </c>
      <c r="X570" t="s">
        <v>134</v>
      </c>
      <c r="Y570" t="s">
        <v>1267</v>
      </c>
      <c r="Z570" s="2">
        <f t="shared" si="16"/>
        <v>20.003030303030304</v>
      </c>
      <c r="AA570" s="2">
        <f t="shared" si="17"/>
        <v>21.377833753148618</v>
      </c>
    </row>
    <row r="571" spans="1:27" x14ac:dyDescent="0.2">
      <c r="A571" t="s">
        <v>2321</v>
      </c>
      <c r="B571" t="s">
        <v>4862</v>
      </c>
      <c r="C571" t="s">
        <v>2222</v>
      </c>
      <c r="D571" t="s">
        <v>2231</v>
      </c>
      <c r="E571">
        <v>1</v>
      </c>
      <c r="F571">
        <v>0</v>
      </c>
      <c r="G571">
        <v>0</v>
      </c>
      <c r="H571">
        <v>8</v>
      </c>
      <c r="I571">
        <v>17</v>
      </c>
      <c r="J571">
        <v>34</v>
      </c>
      <c r="K571">
        <v>1</v>
      </c>
      <c r="L571">
        <v>16</v>
      </c>
      <c r="M571">
        <v>208</v>
      </c>
      <c r="N571">
        <v>58</v>
      </c>
      <c r="O571">
        <v>3</v>
      </c>
      <c r="P571">
        <v>1201</v>
      </c>
      <c r="Q571">
        <v>40</v>
      </c>
      <c r="R571">
        <v>1</v>
      </c>
      <c r="S571">
        <v>0</v>
      </c>
      <c r="T571">
        <v>0</v>
      </c>
      <c r="U571">
        <v>0</v>
      </c>
      <c r="V571">
        <v>0</v>
      </c>
      <c r="W571">
        <v>0</v>
      </c>
      <c r="X571" t="s">
        <v>31</v>
      </c>
      <c r="Y571" t="s">
        <v>5213</v>
      </c>
      <c r="Z571" s="2">
        <f t="shared" si="16"/>
        <v>19.936666666666667</v>
      </c>
      <c r="AA571" s="2">
        <f t="shared" si="17"/>
        <v>20.27457627118644</v>
      </c>
    </row>
    <row r="572" spans="1:27" x14ac:dyDescent="0.2">
      <c r="A572" t="s">
        <v>2322</v>
      </c>
      <c r="B572" t="s">
        <v>4863</v>
      </c>
      <c r="C572" t="s">
        <v>2222</v>
      </c>
      <c r="D572" t="s">
        <v>2235</v>
      </c>
      <c r="E572">
        <v>5</v>
      </c>
      <c r="F572">
        <v>0</v>
      </c>
      <c r="G572">
        <v>6</v>
      </c>
      <c r="H572">
        <v>5</v>
      </c>
      <c r="I572">
        <v>40</v>
      </c>
      <c r="J572">
        <v>21</v>
      </c>
      <c r="K572">
        <v>48</v>
      </c>
      <c r="L572">
        <v>1</v>
      </c>
      <c r="M572">
        <v>13</v>
      </c>
      <c r="N572">
        <v>18</v>
      </c>
      <c r="O572">
        <v>29</v>
      </c>
      <c r="P572">
        <v>633</v>
      </c>
      <c r="Q572">
        <v>24</v>
      </c>
      <c r="R572">
        <v>51</v>
      </c>
      <c r="S572">
        <v>0</v>
      </c>
      <c r="T572">
        <v>0</v>
      </c>
      <c r="U572">
        <v>0</v>
      </c>
      <c r="V572">
        <v>0</v>
      </c>
      <c r="W572">
        <v>0</v>
      </c>
      <c r="X572" t="s">
        <v>63</v>
      </c>
      <c r="Y572" t="s">
        <v>5238</v>
      </c>
      <c r="Z572" s="2">
        <f t="shared" si="16"/>
        <v>19.837499999999999</v>
      </c>
      <c r="AA572" s="2">
        <f t="shared" si="17"/>
        <v>24.700389105058363</v>
      </c>
    </row>
    <row r="573" spans="1:27" x14ac:dyDescent="0.2">
      <c r="A573" t="s">
        <v>2323</v>
      </c>
      <c r="B573" t="s">
        <v>4862</v>
      </c>
      <c r="C573" t="s">
        <v>2222</v>
      </c>
      <c r="D573" t="s">
        <v>2225</v>
      </c>
      <c r="E573">
        <v>2</v>
      </c>
      <c r="F573">
        <v>0</v>
      </c>
      <c r="G573">
        <v>0</v>
      </c>
      <c r="H573">
        <v>0</v>
      </c>
      <c r="I573">
        <v>8</v>
      </c>
      <c r="J573">
        <v>6</v>
      </c>
      <c r="K573">
        <v>2</v>
      </c>
      <c r="L573">
        <v>10</v>
      </c>
      <c r="M573">
        <v>39</v>
      </c>
      <c r="N573">
        <v>18</v>
      </c>
      <c r="O573">
        <v>3</v>
      </c>
      <c r="P573">
        <v>791</v>
      </c>
      <c r="Q573">
        <v>13</v>
      </c>
      <c r="R573">
        <v>8</v>
      </c>
      <c r="S573">
        <v>0</v>
      </c>
      <c r="T573">
        <v>0</v>
      </c>
      <c r="U573">
        <v>0</v>
      </c>
      <c r="V573">
        <v>0</v>
      </c>
      <c r="W573">
        <v>0</v>
      </c>
      <c r="X573" t="s">
        <v>297</v>
      </c>
      <c r="Y573" t="s">
        <v>5239</v>
      </c>
      <c r="Z573" s="2">
        <f t="shared" si="16"/>
        <v>19.828571428571429</v>
      </c>
      <c r="AA573" s="2">
        <f t="shared" si="17"/>
        <v>22.148936170212767</v>
      </c>
    </row>
    <row r="574" spans="1:27" x14ac:dyDescent="0.2">
      <c r="A574" t="s">
        <v>2324</v>
      </c>
      <c r="B574" t="s">
        <v>4862</v>
      </c>
      <c r="C574" t="s">
        <v>2222</v>
      </c>
      <c r="D574" t="s">
        <v>2233</v>
      </c>
      <c r="E574">
        <v>2</v>
      </c>
      <c r="F574">
        <v>0</v>
      </c>
      <c r="G574">
        <v>3</v>
      </c>
      <c r="H574">
        <v>3</v>
      </c>
      <c r="I574">
        <v>9</v>
      </c>
      <c r="J574">
        <v>22</v>
      </c>
      <c r="K574">
        <v>2</v>
      </c>
      <c r="L574">
        <v>14</v>
      </c>
      <c r="M574">
        <v>119</v>
      </c>
      <c r="N574">
        <v>60</v>
      </c>
      <c r="O574">
        <v>5</v>
      </c>
      <c r="P574">
        <v>1007</v>
      </c>
      <c r="Q574">
        <v>42</v>
      </c>
      <c r="R574">
        <v>9</v>
      </c>
      <c r="S574">
        <v>0</v>
      </c>
      <c r="T574">
        <v>0</v>
      </c>
      <c r="U574">
        <v>0</v>
      </c>
      <c r="V574">
        <v>0</v>
      </c>
      <c r="W574">
        <v>0</v>
      </c>
      <c r="X574" t="s">
        <v>75</v>
      </c>
      <c r="Y574" t="s">
        <v>5226</v>
      </c>
      <c r="Z574" s="2">
        <f t="shared" si="16"/>
        <v>19.63703703703704</v>
      </c>
      <c r="AA574" s="2">
        <f t="shared" si="17"/>
        <v>21.039682539682541</v>
      </c>
    </row>
    <row r="575" spans="1:27" x14ac:dyDescent="0.2">
      <c r="A575" t="s">
        <v>2325</v>
      </c>
      <c r="B575" t="s">
        <v>4859</v>
      </c>
      <c r="C575" t="s">
        <v>2222</v>
      </c>
      <c r="D575" t="s">
        <v>2233</v>
      </c>
      <c r="E575">
        <v>4</v>
      </c>
      <c r="F575">
        <v>0</v>
      </c>
      <c r="G575">
        <v>7</v>
      </c>
      <c r="H575">
        <v>8</v>
      </c>
      <c r="I575">
        <v>62</v>
      </c>
      <c r="J575">
        <v>68</v>
      </c>
      <c r="K575">
        <v>28</v>
      </c>
      <c r="L575">
        <v>6</v>
      </c>
      <c r="M575">
        <v>44</v>
      </c>
      <c r="N575">
        <v>36</v>
      </c>
      <c r="O575">
        <v>33</v>
      </c>
      <c r="P575">
        <v>1011</v>
      </c>
      <c r="Q575">
        <v>53</v>
      </c>
      <c r="R575">
        <v>44</v>
      </c>
      <c r="S575">
        <v>0</v>
      </c>
      <c r="T575">
        <v>0</v>
      </c>
      <c r="U575">
        <v>0</v>
      </c>
      <c r="V575">
        <v>0</v>
      </c>
      <c r="W575">
        <v>0</v>
      </c>
      <c r="X575" t="s">
        <v>28</v>
      </c>
      <c r="Y575" t="s">
        <v>5240</v>
      </c>
      <c r="Z575" s="2">
        <f t="shared" si="16"/>
        <v>19.620588235294118</v>
      </c>
      <c r="AA575" s="2">
        <f t="shared" si="17"/>
        <v>22.016501650165015</v>
      </c>
    </row>
    <row r="576" spans="1:27" x14ac:dyDescent="0.2">
      <c r="A576" t="s">
        <v>2326</v>
      </c>
      <c r="B576" t="s">
        <v>4862</v>
      </c>
      <c r="C576" t="s">
        <v>2222</v>
      </c>
      <c r="D576" t="s">
        <v>2229</v>
      </c>
      <c r="E576">
        <v>1</v>
      </c>
      <c r="F576">
        <v>1</v>
      </c>
      <c r="G576">
        <v>1</v>
      </c>
      <c r="H576">
        <v>5</v>
      </c>
      <c r="I576">
        <v>17</v>
      </c>
      <c r="J576">
        <v>19</v>
      </c>
      <c r="K576">
        <v>4</v>
      </c>
      <c r="L576">
        <v>12</v>
      </c>
      <c r="M576">
        <v>160</v>
      </c>
      <c r="N576">
        <v>41</v>
      </c>
      <c r="O576">
        <v>8</v>
      </c>
      <c r="P576">
        <v>1320</v>
      </c>
      <c r="Q576">
        <v>19</v>
      </c>
      <c r="R576">
        <v>2</v>
      </c>
      <c r="S576">
        <v>0</v>
      </c>
      <c r="T576">
        <v>0</v>
      </c>
      <c r="U576">
        <v>0</v>
      </c>
      <c r="V576">
        <v>0</v>
      </c>
      <c r="W576">
        <v>0</v>
      </c>
      <c r="X576" t="s">
        <v>75</v>
      </c>
      <c r="Y576" t="s">
        <v>5241</v>
      </c>
      <c r="Z576" s="2">
        <f t="shared" si="16"/>
        <v>19.537037037037038</v>
      </c>
      <c r="AA576" s="2">
        <f t="shared" si="17"/>
        <v>20.048564189189189</v>
      </c>
    </row>
    <row r="577" spans="1:27" x14ac:dyDescent="0.2">
      <c r="A577" t="s">
        <v>2327</v>
      </c>
      <c r="B577" t="s">
        <v>4862</v>
      </c>
      <c r="C577" t="s">
        <v>2222</v>
      </c>
      <c r="D577" t="s">
        <v>2244</v>
      </c>
      <c r="E577">
        <v>1</v>
      </c>
      <c r="F577">
        <v>0</v>
      </c>
      <c r="G577">
        <v>0</v>
      </c>
      <c r="H577">
        <v>3</v>
      </c>
      <c r="I577">
        <v>10</v>
      </c>
      <c r="J577">
        <v>22</v>
      </c>
      <c r="K577">
        <v>2</v>
      </c>
      <c r="L577">
        <v>9</v>
      </c>
      <c r="M577">
        <v>57</v>
      </c>
      <c r="N577">
        <v>37</v>
      </c>
      <c r="O577">
        <v>1</v>
      </c>
      <c r="P577">
        <v>770</v>
      </c>
      <c r="Q577">
        <v>23</v>
      </c>
      <c r="R577">
        <v>10</v>
      </c>
      <c r="S577">
        <v>0</v>
      </c>
      <c r="T577">
        <v>0</v>
      </c>
      <c r="U577">
        <v>0</v>
      </c>
      <c r="V577">
        <v>0</v>
      </c>
      <c r="W577">
        <v>0</v>
      </c>
      <c r="X577" t="s">
        <v>299</v>
      </c>
      <c r="Y577" t="s">
        <v>1330</v>
      </c>
      <c r="Z577" s="2">
        <f t="shared" si="16"/>
        <v>19.533333333333335</v>
      </c>
      <c r="AA577" s="2">
        <f t="shared" si="17"/>
        <v>22.347457627118644</v>
      </c>
    </row>
    <row r="578" spans="1:27" x14ac:dyDescent="0.2">
      <c r="A578" t="s">
        <v>2328</v>
      </c>
      <c r="B578" t="s">
        <v>4859</v>
      </c>
      <c r="C578" t="s">
        <v>2222</v>
      </c>
      <c r="D578" t="s">
        <v>2289</v>
      </c>
      <c r="E578">
        <v>7</v>
      </c>
      <c r="F578">
        <v>0</v>
      </c>
      <c r="G578">
        <v>9</v>
      </c>
      <c r="H578">
        <v>5</v>
      </c>
      <c r="I578">
        <v>31</v>
      </c>
      <c r="J578">
        <v>36</v>
      </c>
      <c r="K578">
        <v>24</v>
      </c>
      <c r="L578">
        <v>3</v>
      </c>
      <c r="M578">
        <v>27</v>
      </c>
      <c r="N578">
        <v>25</v>
      </c>
      <c r="O578">
        <v>65</v>
      </c>
      <c r="P578">
        <v>1085</v>
      </c>
      <c r="Q578">
        <v>28</v>
      </c>
      <c r="R578">
        <v>30</v>
      </c>
      <c r="S578">
        <v>0</v>
      </c>
      <c r="T578">
        <v>0</v>
      </c>
      <c r="U578">
        <v>0</v>
      </c>
      <c r="V578">
        <v>0</v>
      </c>
      <c r="W578">
        <v>0</v>
      </c>
      <c r="X578" t="s">
        <v>42</v>
      </c>
      <c r="Y578" t="s">
        <v>5242</v>
      </c>
      <c r="Z578" s="2">
        <f t="shared" ref="Z578:Z641" si="18">(E578*10+F578*-10+G578*5+H578*-5+I578*2+J578*-2+K578*4+L578*3+M578*1.5+N578*1.5+O578*3+P578*0.1+Q578*2+R578*2+S578*5+T578*-8+U578*15+V578+W578*-4)/X578</f>
        <v>19.5</v>
      </c>
      <c r="AA578" s="2">
        <f t="shared" ref="AA578:AA641" si="19">(E578*10+F578*-10+G578*5+H578*-5+I578*2+J578*-2+K578*4+L578*3+M578*1.5+N578*1.5+O578*3+P578*0.1+Q578*2+R578*2+S578*5+T578*-8+U578*15+V578+W578*-4)/(Y578/90)</f>
        <v>22.199132634622334</v>
      </c>
    </row>
    <row r="579" spans="1:27" x14ac:dyDescent="0.2">
      <c r="A579" t="s">
        <v>5243</v>
      </c>
      <c r="B579" t="s">
        <v>4862</v>
      </c>
      <c r="C579" t="s">
        <v>2222</v>
      </c>
      <c r="D579" t="s">
        <v>2229</v>
      </c>
      <c r="E579">
        <v>2</v>
      </c>
      <c r="F579">
        <v>5</v>
      </c>
      <c r="G579">
        <v>1</v>
      </c>
      <c r="H579">
        <v>6</v>
      </c>
      <c r="I579">
        <v>18</v>
      </c>
      <c r="J579">
        <v>30</v>
      </c>
      <c r="K579">
        <v>8</v>
      </c>
      <c r="L579">
        <v>26</v>
      </c>
      <c r="M579">
        <v>167</v>
      </c>
      <c r="N579">
        <v>37</v>
      </c>
      <c r="O579">
        <v>8</v>
      </c>
      <c r="P579">
        <v>1398</v>
      </c>
      <c r="Q579">
        <v>40</v>
      </c>
      <c r="R579">
        <v>2</v>
      </c>
      <c r="S579">
        <v>0</v>
      </c>
      <c r="T579">
        <v>0</v>
      </c>
      <c r="U579">
        <v>0</v>
      </c>
      <c r="V579">
        <v>0</v>
      </c>
      <c r="W579">
        <v>0</v>
      </c>
      <c r="X579" t="s">
        <v>31</v>
      </c>
      <c r="Y579" t="s">
        <v>1320</v>
      </c>
      <c r="Z579" s="2">
        <f t="shared" si="18"/>
        <v>19.493333333333332</v>
      </c>
      <c r="AA579" s="2">
        <f t="shared" si="19"/>
        <v>20.321235521235518</v>
      </c>
    </row>
    <row r="580" spans="1:27" x14ac:dyDescent="0.2">
      <c r="A580" t="s">
        <v>2329</v>
      </c>
      <c r="B580" t="s">
        <v>4862</v>
      </c>
      <c r="C580" t="s">
        <v>2222</v>
      </c>
      <c r="D580" t="s">
        <v>2223</v>
      </c>
      <c r="E580">
        <v>3</v>
      </c>
      <c r="F580">
        <v>0</v>
      </c>
      <c r="G580">
        <v>1</v>
      </c>
      <c r="H580">
        <v>9</v>
      </c>
      <c r="I580">
        <v>21</v>
      </c>
      <c r="J580">
        <v>38</v>
      </c>
      <c r="K580">
        <v>6</v>
      </c>
      <c r="L580">
        <v>16</v>
      </c>
      <c r="M580">
        <v>190</v>
      </c>
      <c r="N580">
        <v>92</v>
      </c>
      <c r="O580">
        <v>10</v>
      </c>
      <c r="P580">
        <v>1248</v>
      </c>
      <c r="Q580">
        <v>34</v>
      </c>
      <c r="R580">
        <v>4</v>
      </c>
      <c r="S580">
        <v>0</v>
      </c>
      <c r="T580">
        <v>0</v>
      </c>
      <c r="U580">
        <v>0</v>
      </c>
      <c r="V580">
        <v>0</v>
      </c>
      <c r="W580">
        <v>0</v>
      </c>
      <c r="X580" t="s">
        <v>42</v>
      </c>
      <c r="Y580" t="s">
        <v>2330</v>
      </c>
      <c r="Z580" s="2">
        <f t="shared" si="18"/>
        <v>19.48</v>
      </c>
      <c r="AA580" s="2">
        <f t="shared" si="19"/>
        <v>20.964127092586264</v>
      </c>
    </row>
    <row r="581" spans="1:27" x14ac:dyDescent="0.2">
      <c r="A581" t="s">
        <v>2331</v>
      </c>
      <c r="B581" t="s">
        <v>4859</v>
      </c>
      <c r="C581" t="s">
        <v>2222</v>
      </c>
      <c r="D581" t="s">
        <v>2241</v>
      </c>
      <c r="E581">
        <v>4</v>
      </c>
      <c r="F581">
        <v>0</v>
      </c>
      <c r="G581">
        <v>7</v>
      </c>
      <c r="H581">
        <v>6</v>
      </c>
      <c r="I581">
        <v>27</v>
      </c>
      <c r="J581">
        <v>57</v>
      </c>
      <c r="K581">
        <v>10</v>
      </c>
      <c r="L581">
        <v>7</v>
      </c>
      <c r="M581">
        <v>29</v>
      </c>
      <c r="N581">
        <v>55</v>
      </c>
      <c r="O581">
        <v>46</v>
      </c>
      <c r="P581">
        <v>1680</v>
      </c>
      <c r="Q581">
        <v>67</v>
      </c>
      <c r="R581">
        <v>15</v>
      </c>
      <c r="S581">
        <v>0</v>
      </c>
      <c r="T581">
        <v>0</v>
      </c>
      <c r="U581">
        <v>0</v>
      </c>
      <c r="V581">
        <v>0</v>
      </c>
      <c r="W581">
        <v>0</v>
      </c>
      <c r="X581" t="s">
        <v>134</v>
      </c>
      <c r="Y581" t="s">
        <v>5244</v>
      </c>
      <c r="Z581" s="2">
        <f t="shared" si="18"/>
        <v>19.454545454545453</v>
      </c>
      <c r="AA581" s="2">
        <f t="shared" si="19"/>
        <v>20.724533715925393</v>
      </c>
    </row>
    <row r="582" spans="1:27" x14ac:dyDescent="0.2">
      <c r="A582" t="s">
        <v>2332</v>
      </c>
      <c r="B582" t="s">
        <v>4862</v>
      </c>
      <c r="C582" t="s">
        <v>2222</v>
      </c>
      <c r="D582" t="s">
        <v>2244</v>
      </c>
      <c r="E582">
        <v>2</v>
      </c>
      <c r="F582">
        <v>0</v>
      </c>
      <c r="G582">
        <v>2</v>
      </c>
      <c r="H582">
        <v>5</v>
      </c>
      <c r="I582">
        <v>20</v>
      </c>
      <c r="J582">
        <v>28</v>
      </c>
      <c r="K582">
        <v>7</v>
      </c>
      <c r="L582">
        <v>0</v>
      </c>
      <c r="M582">
        <v>15</v>
      </c>
      <c r="N582">
        <v>29</v>
      </c>
      <c r="O582">
        <v>31</v>
      </c>
      <c r="P582">
        <v>956</v>
      </c>
      <c r="Q582">
        <v>29</v>
      </c>
      <c r="R582">
        <v>20</v>
      </c>
      <c r="S582">
        <v>0</v>
      </c>
      <c r="T582">
        <v>0</v>
      </c>
      <c r="U582">
        <v>0</v>
      </c>
      <c r="V582">
        <v>0</v>
      </c>
      <c r="W582">
        <v>0</v>
      </c>
      <c r="X582" t="s">
        <v>77</v>
      </c>
      <c r="Y582" t="s">
        <v>744</v>
      </c>
      <c r="Z582" s="2">
        <f t="shared" si="18"/>
        <v>19.452631578947368</v>
      </c>
      <c r="AA582" s="2">
        <f t="shared" si="19"/>
        <v>24.333577176298466</v>
      </c>
    </row>
    <row r="583" spans="1:27" x14ac:dyDescent="0.2">
      <c r="A583" t="s">
        <v>5245</v>
      </c>
      <c r="B583" t="s">
        <v>4862</v>
      </c>
      <c r="C583" t="s">
        <v>2222</v>
      </c>
      <c r="D583" t="s">
        <v>2231</v>
      </c>
      <c r="E583">
        <v>0</v>
      </c>
      <c r="F583">
        <v>0</v>
      </c>
      <c r="G583">
        <v>0</v>
      </c>
      <c r="H583">
        <v>1</v>
      </c>
      <c r="I583">
        <v>7</v>
      </c>
      <c r="J583">
        <v>4</v>
      </c>
      <c r="K583">
        <v>0</v>
      </c>
      <c r="L583">
        <v>4</v>
      </c>
      <c r="M583">
        <v>18</v>
      </c>
      <c r="N583">
        <v>10</v>
      </c>
      <c r="O583">
        <v>0</v>
      </c>
      <c r="P583">
        <v>168</v>
      </c>
      <c r="Q583">
        <v>2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 t="s">
        <v>249</v>
      </c>
      <c r="Y583" t="s">
        <v>5246</v>
      </c>
      <c r="Z583" s="2">
        <f t="shared" si="18"/>
        <v>19.45</v>
      </c>
      <c r="AA583" s="2">
        <f t="shared" si="19"/>
        <v>20.90149253731343</v>
      </c>
    </row>
    <row r="584" spans="1:27" x14ac:dyDescent="0.2">
      <c r="A584" t="s">
        <v>5247</v>
      </c>
      <c r="B584" t="s">
        <v>4862</v>
      </c>
      <c r="C584" t="s">
        <v>2222</v>
      </c>
      <c r="D584" t="s">
        <v>5216</v>
      </c>
      <c r="E584">
        <v>2</v>
      </c>
      <c r="F584">
        <v>0</v>
      </c>
      <c r="G584">
        <v>0</v>
      </c>
      <c r="H584">
        <v>8</v>
      </c>
      <c r="I584">
        <v>17</v>
      </c>
      <c r="J584">
        <v>24</v>
      </c>
      <c r="K584">
        <v>2</v>
      </c>
      <c r="L584">
        <v>16</v>
      </c>
      <c r="M584">
        <v>105</v>
      </c>
      <c r="N584">
        <v>39</v>
      </c>
      <c r="O584">
        <v>3</v>
      </c>
      <c r="P584">
        <v>525</v>
      </c>
      <c r="Q584">
        <v>23</v>
      </c>
      <c r="R584">
        <v>12</v>
      </c>
      <c r="S584">
        <v>0</v>
      </c>
      <c r="T584">
        <v>0</v>
      </c>
      <c r="U584">
        <v>0</v>
      </c>
      <c r="V584">
        <v>0</v>
      </c>
      <c r="W584">
        <v>0</v>
      </c>
      <c r="X584" t="s">
        <v>77</v>
      </c>
      <c r="Y584" t="s">
        <v>5098</v>
      </c>
      <c r="Z584" s="2">
        <f t="shared" si="18"/>
        <v>19.44736842105263</v>
      </c>
      <c r="AA584" s="2">
        <f t="shared" si="19"/>
        <v>21.249201277955272</v>
      </c>
    </row>
    <row r="585" spans="1:27" x14ac:dyDescent="0.2">
      <c r="A585" t="s">
        <v>2333</v>
      </c>
      <c r="B585" t="s">
        <v>4863</v>
      </c>
      <c r="C585" t="s">
        <v>2222</v>
      </c>
      <c r="D585" t="s">
        <v>2239</v>
      </c>
      <c r="E585">
        <v>15</v>
      </c>
      <c r="F585">
        <v>1</v>
      </c>
      <c r="G585">
        <v>2</v>
      </c>
      <c r="H585">
        <v>5</v>
      </c>
      <c r="I585">
        <v>67</v>
      </c>
      <c r="J585">
        <v>44</v>
      </c>
      <c r="K585">
        <v>53</v>
      </c>
      <c r="L585">
        <v>4</v>
      </c>
      <c r="M585">
        <v>16</v>
      </c>
      <c r="N585">
        <v>6</v>
      </c>
      <c r="O585">
        <v>33</v>
      </c>
      <c r="P585">
        <v>465</v>
      </c>
      <c r="Q585">
        <v>4</v>
      </c>
      <c r="R585">
        <v>20</v>
      </c>
      <c r="S585">
        <v>0</v>
      </c>
      <c r="T585">
        <v>0</v>
      </c>
      <c r="U585">
        <v>0</v>
      </c>
      <c r="V585">
        <v>0</v>
      </c>
      <c r="W585">
        <v>0</v>
      </c>
      <c r="X585" t="s">
        <v>63</v>
      </c>
      <c r="Y585" t="s">
        <v>2298</v>
      </c>
      <c r="Z585" s="2">
        <f t="shared" si="18"/>
        <v>19.421875</v>
      </c>
      <c r="AA585" s="2">
        <f t="shared" si="19"/>
        <v>22.509054325955734</v>
      </c>
    </row>
    <row r="586" spans="1:27" x14ac:dyDescent="0.2">
      <c r="A586" t="s">
        <v>2334</v>
      </c>
      <c r="B586" t="s">
        <v>4863</v>
      </c>
      <c r="C586" t="s">
        <v>2222</v>
      </c>
      <c r="D586" t="s">
        <v>5219</v>
      </c>
      <c r="E586">
        <v>13</v>
      </c>
      <c r="F586">
        <v>0</v>
      </c>
      <c r="G586">
        <v>3</v>
      </c>
      <c r="H586">
        <v>7</v>
      </c>
      <c r="I586">
        <v>85</v>
      </c>
      <c r="J586">
        <v>67</v>
      </c>
      <c r="K586">
        <v>50</v>
      </c>
      <c r="L586">
        <v>5</v>
      </c>
      <c r="M586">
        <v>26</v>
      </c>
      <c r="N586">
        <v>14</v>
      </c>
      <c r="O586">
        <v>34</v>
      </c>
      <c r="P586">
        <v>520</v>
      </c>
      <c r="Q586">
        <v>18</v>
      </c>
      <c r="R586">
        <v>34</v>
      </c>
      <c r="S586">
        <v>0</v>
      </c>
      <c r="T586">
        <v>0</v>
      </c>
      <c r="U586">
        <v>0</v>
      </c>
      <c r="V586">
        <v>0</v>
      </c>
      <c r="W586">
        <v>0</v>
      </c>
      <c r="X586" t="s">
        <v>42</v>
      </c>
      <c r="Y586" t="s">
        <v>5248</v>
      </c>
      <c r="Z586" s="2">
        <f t="shared" si="18"/>
        <v>19.399999999999999</v>
      </c>
      <c r="AA586" s="2">
        <f t="shared" si="19"/>
        <v>19.5489443378119</v>
      </c>
    </row>
    <row r="587" spans="1:27" x14ac:dyDescent="0.2">
      <c r="A587" t="s">
        <v>5249</v>
      </c>
      <c r="B587" t="s">
        <v>4859</v>
      </c>
      <c r="C587" t="s">
        <v>2222</v>
      </c>
      <c r="D587" t="s">
        <v>2235</v>
      </c>
      <c r="E587">
        <v>1</v>
      </c>
      <c r="F587">
        <v>0</v>
      </c>
      <c r="G587">
        <v>0</v>
      </c>
      <c r="H587">
        <v>3</v>
      </c>
      <c r="I587">
        <v>51</v>
      </c>
      <c r="J587">
        <v>25</v>
      </c>
      <c r="K587">
        <v>11</v>
      </c>
      <c r="L587">
        <v>5</v>
      </c>
      <c r="M587">
        <v>16</v>
      </c>
      <c r="N587">
        <v>23</v>
      </c>
      <c r="O587">
        <v>12</v>
      </c>
      <c r="P587">
        <v>477</v>
      </c>
      <c r="Q587">
        <v>19</v>
      </c>
      <c r="R587">
        <v>12</v>
      </c>
      <c r="S587">
        <v>0</v>
      </c>
      <c r="T587">
        <v>0</v>
      </c>
      <c r="U587">
        <v>0</v>
      </c>
      <c r="V587">
        <v>0</v>
      </c>
      <c r="W587">
        <v>0</v>
      </c>
      <c r="X587" t="s">
        <v>172</v>
      </c>
      <c r="Y587" t="s">
        <v>2335</v>
      </c>
      <c r="Z587" s="2">
        <f t="shared" si="18"/>
        <v>19.387499999999999</v>
      </c>
      <c r="AA587" s="2">
        <f t="shared" si="19"/>
        <v>23.226289517470882</v>
      </c>
    </row>
    <row r="588" spans="1:27" x14ac:dyDescent="0.2">
      <c r="A588" t="s">
        <v>2336</v>
      </c>
      <c r="B588" t="s">
        <v>4862</v>
      </c>
      <c r="C588" t="s">
        <v>2222</v>
      </c>
      <c r="D588" t="s">
        <v>2289</v>
      </c>
      <c r="E588">
        <v>0</v>
      </c>
      <c r="F588">
        <v>0</v>
      </c>
      <c r="G588">
        <v>0</v>
      </c>
      <c r="H588">
        <v>2</v>
      </c>
      <c r="I588">
        <v>8</v>
      </c>
      <c r="J588">
        <v>15</v>
      </c>
      <c r="K588">
        <v>1</v>
      </c>
      <c r="L588">
        <v>11</v>
      </c>
      <c r="M588">
        <v>95</v>
      </c>
      <c r="N588">
        <v>22</v>
      </c>
      <c r="O588">
        <v>12</v>
      </c>
      <c r="P588">
        <v>377</v>
      </c>
      <c r="Q588">
        <v>12</v>
      </c>
      <c r="R588">
        <v>2</v>
      </c>
      <c r="S588">
        <v>0</v>
      </c>
      <c r="T588">
        <v>0</v>
      </c>
      <c r="U588">
        <v>0</v>
      </c>
      <c r="V588">
        <v>0</v>
      </c>
      <c r="W588">
        <v>0</v>
      </c>
      <c r="X588" t="s">
        <v>299</v>
      </c>
      <c r="Y588" t="s">
        <v>2337</v>
      </c>
      <c r="Z588" s="2">
        <f t="shared" si="18"/>
        <v>19.346666666666668</v>
      </c>
      <c r="AA588" s="2">
        <f t="shared" si="19"/>
        <v>22.096446700507613</v>
      </c>
    </row>
    <row r="589" spans="1:27" x14ac:dyDescent="0.2">
      <c r="A589" t="s">
        <v>2338</v>
      </c>
      <c r="B589" t="s">
        <v>4862</v>
      </c>
      <c r="C589" t="s">
        <v>2222</v>
      </c>
      <c r="D589" t="s">
        <v>2235</v>
      </c>
      <c r="E589">
        <v>1</v>
      </c>
      <c r="F589">
        <v>0</v>
      </c>
      <c r="G589">
        <v>0</v>
      </c>
      <c r="H589">
        <v>2</v>
      </c>
      <c r="I589">
        <v>16</v>
      </c>
      <c r="J589">
        <v>16</v>
      </c>
      <c r="K589">
        <v>5</v>
      </c>
      <c r="L589">
        <v>16</v>
      </c>
      <c r="M589">
        <v>89</v>
      </c>
      <c r="N589">
        <v>35</v>
      </c>
      <c r="O589">
        <v>2</v>
      </c>
      <c r="P589">
        <v>433</v>
      </c>
      <c r="Q589">
        <v>18</v>
      </c>
      <c r="R589">
        <v>4</v>
      </c>
      <c r="S589">
        <v>0</v>
      </c>
      <c r="T589">
        <v>0</v>
      </c>
      <c r="U589">
        <v>0</v>
      </c>
      <c r="V589">
        <v>0</v>
      </c>
      <c r="W589">
        <v>0</v>
      </c>
      <c r="X589" t="s">
        <v>140</v>
      </c>
      <c r="Y589" t="s">
        <v>381</v>
      </c>
      <c r="Z589" s="2">
        <f t="shared" si="18"/>
        <v>19.294444444444444</v>
      </c>
      <c r="AA589" s="2">
        <f t="shared" si="19"/>
        <v>21.934736842105263</v>
      </c>
    </row>
    <row r="590" spans="1:27" x14ac:dyDescent="0.2">
      <c r="A590" t="s">
        <v>2339</v>
      </c>
      <c r="B590" t="s">
        <v>4863</v>
      </c>
      <c r="C590" t="s">
        <v>2222</v>
      </c>
      <c r="D590" t="s">
        <v>2299</v>
      </c>
      <c r="E590">
        <v>11</v>
      </c>
      <c r="F590">
        <v>1</v>
      </c>
      <c r="G590">
        <v>5</v>
      </c>
      <c r="H590">
        <v>4</v>
      </c>
      <c r="I590">
        <v>34</v>
      </c>
      <c r="J590">
        <v>31</v>
      </c>
      <c r="K590">
        <v>39</v>
      </c>
      <c r="L590">
        <v>0</v>
      </c>
      <c r="M590">
        <v>6</v>
      </c>
      <c r="N590">
        <v>4</v>
      </c>
      <c r="O590">
        <v>39</v>
      </c>
      <c r="P590">
        <v>377</v>
      </c>
      <c r="Q590">
        <v>21</v>
      </c>
      <c r="R590">
        <v>59</v>
      </c>
      <c r="S590">
        <v>0</v>
      </c>
      <c r="T590">
        <v>0</v>
      </c>
      <c r="U590">
        <v>0</v>
      </c>
      <c r="V590">
        <v>0</v>
      </c>
      <c r="W590">
        <v>0</v>
      </c>
      <c r="X590" t="s">
        <v>40</v>
      </c>
      <c r="Y590" t="s">
        <v>2340</v>
      </c>
      <c r="Z590" s="2">
        <f t="shared" si="18"/>
        <v>19.248387096774195</v>
      </c>
      <c r="AA590" s="2">
        <f t="shared" si="19"/>
        <v>23.910507569011578</v>
      </c>
    </row>
    <row r="591" spans="1:27" x14ac:dyDescent="0.2">
      <c r="A591" t="s">
        <v>2341</v>
      </c>
      <c r="B591" t="s">
        <v>4862</v>
      </c>
      <c r="C591" t="s">
        <v>2222</v>
      </c>
      <c r="D591" t="s">
        <v>2229</v>
      </c>
      <c r="E591">
        <v>0</v>
      </c>
      <c r="F591">
        <v>0</v>
      </c>
      <c r="G591">
        <v>1</v>
      </c>
      <c r="H591">
        <v>3</v>
      </c>
      <c r="I591">
        <v>11</v>
      </c>
      <c r="J591">
        <v>14</v>
      </c>
      <c r="K591">
        <v>2</v>
      </c>
      <c r="L591">
        <v>3</v>
      </c>
      <c r="M591">
        <v>35</v>
      </c>
      <c r="N591">
        <v>21</v>
      </c>
      <c r="O591">
        <v>10</v>
      </c>
      <c r="P591">
        <v>414</v>
      </c>
      <c r="Q591">
        <v>27</v>
      </c>
      <c r="R591">
        <v>10</v>
      </c>
      <c r="S591">
        <v>0</v>
      </c>
      <c r="T591">
        <v>0</v>
      </c>
      <c r="U591">
        <v>0</v>
      </c>
      <c r="V591">
        <v>0</v>
      </c>
      <c r="W591">
        <v>0</v>
      </c>
      <c r="X591" t="s">
        <v>216</v>
      </c>
      <c r="Y591" t="s">
        <v>5250</v>
      </c>
      <c r="Z591" s="2">
        <f t="shared" si="18"/>
        <v>19.2</v>
      </c>
      <c r="AA591" s="2">
        <f t="shared" si="19"/>
        <v>21.009118541033434</v>
      </c>
    </row>
    <row r="592" spans="1:27" x14ac:dyDescent="0.2">
      <c r="A592" t="s">
        <v>2342</v>
      </c>
      <c r="B592" t="s">
        <v>4862</v>
      </c>
      <c r="C592" t="s">
        <v>2222</v>
      </c>
      <c r="D592" t="s">
        <v>2310</v>
      </c>
      <c r="E592">
        <v>0</v>
      </c>
      <c r="F592">
        <v>1</v>
      </c>
      <c r="G592">
        <v>0</v>
      </c>
      <c r="H592">
        <v>2</v>
      </c>
      <c r="I592">
        <v>32</v>
      </c>
      <c r="J592">
        <v>21</v>
      </c>
      <c r="K592">
        <v>0</v>
      </c>
      <c r="L592">
        <v>12</v>
      </c>
      <c r="M592">
        <v>102</v>
      </c>
      <c r="N592">
        <v>43</v>
      </c>
      <c r="O592">
        <v>7</v>
      </c>
      <c r="P592">
        <v>599</v>
      </c>
      <c r="Q592">
        <v>35</v>
      </c>
      <c r="R592">
        <v>27</v>
      </c>
      <c r="S592">
        <v>0</v>
      </c>
      <c r="T592">
        <v>0</v>
      </c>
      <c r="U592">
        <v>0</v>
      </c>
      <c r="V592">
        <v>0</v>
      </c>
      <c r="W592">
        <v>0</v>
      </c>
      <c r="X592" t="s">
        <v>263</v>
      </c>
      <c r="Y592" t="s">
        <v>180</v>
      </c>
      <c r="Z592" s="2">
        <f t="shared" si="18"/>
        <v>19.183333333333334</v>
      </c>
      <c r="AA592" s="2">
        <f t="shared" si="19"/>
        <v>21.694240837696334</v>
      </c>
    </row>
    <row r="593" spans="1:27" x14ac:dyDescent="0.2">
      <c r="A593" t="s">
        <v>2343</v>
      </c>
      <c r="B593" t="s">
        <v>4863</v>
      </c>
      <c r="C593" t="s">
        <v>2222</v>
      </c>
      <c r="D593" t="s">
        <v>2257</v>
      </c>
      <c r="E593">
        <v>6</v>
      </c>
      <c r="F593">
        <v>0</v>
      </c>
      <c r="G593">
        <v>3</v>
      </c>
      <c r="H593">
        <v>4</v>
      </c>
      <c r="I593">
        <v>46</v>
      </c>
      <c r="J593">
        <v>34</v>
      </c>
      <c r="K593">
        <v>21</v>
      </c>
      <c r="L593">
        <v>1</v>
      </c>
      <c r="M593">
        <v>9</v>
      </c>
      <c r="N593">
        <v>13</v>
      </c>
      <c r="O593">
        <v>43</v>
      </c>
      <c r="P593">
        <v>566</v>
      </c>
      <c r="Q593">
        <v>25</v>
      </c>
      <c r="R593">
        <v>51</v>
      </c>
      <c r="S593">
        <v>0</v>
      </c>
      <c r="T593">
        <v>0</v>
      </c>
      <c r="U593">
        <v>0</v>
      </c>
      <c r="V593">
        <v>0</v>
      </c>
      <c r="W593">
        <v>0</v>
      </c>
      <c r="X593" t="s">
        <v>93</v>
      </c>
      <c r="Y593" t="s">
        <v>514</v>
      </c>
      <c r="Z593" s="2">
        <f t="shared" si="18"/>
        <v>19.164285714285715</v>
      </c>
      <c r="AA593" s="2">
        <f t="shared" si="19"/>
        <v>22.790939122227467</v>
      </c>
    </row>
    <row r="594" spans="1:27" x14ac:dyDescent="0.2">
      <c r="A594" t="s">
        <v>5251</v>
      </c>
      <c r="B594" t="s">
        <v>4859</v>
      </c>
      <c r="C594" t="s">
        <v>2222</v>
      </c>
      <c r="D594" t="s">
        <v>5224</v>
      </c>
      <c r="E594">
        <v>7</v>
      </c>
      <c r="F594">
        <v>1</v>
      </c>
      <c r="G594">
        <v>3</v>
      </c>
      <c r="H594">
        <v>4</v>
      </c>
      <c r="I594">
        <v>51</v>
      </c>
      <c r="J594">
        <v>34</v>
      </c>
      <c r="K594">
        <v>25</v>
      </c>
      <c r="L594">
        <v>2</v>
      </c>
      <c r="M594">
        <v>24</v>
      </c>
      <c r="N594">
        <v>14</v>
      </c>
      <c r="O594">
        <v>17</v>
      </c>
      <c r="P594">
        <v>299</v>
      </c>
      <c r="Q594">
        <v>20</v>
      </c>
      <c r="R594">
        <v>24</v>
      </c>
      <c r="S594">
        <v>0</v>
      </c>
      <c r="T594">
        <v>0</v>
      </c>
      <c r="U594">
        <v>0</v>
      </c>
      <c r="V594">
        <v>0</v>
      </c>
      <c r="W594">
        <v>0</v>
      </c>
      <c r="X594" t="s">
        <v>99</v>
      </c>
      <c r="Y594" t="s">
        <v>2344</v>
      </c>
      <c r="Z594" s="2">
        <f t="shared" si="18"/>
        <v>19.131818181818179</v>
      </c>
      <c r="AA594" s="2">
        <f t="shared" si="19"/>
        <v>26.017170329670328</v>
      </c>
    </row>
    <row r="595" spans="1:27" x14ac:dyDescent="0.2">
      <c r="A595" t="s">
        <v>2345</v>
      </c>
      <c r="B595" t="s">
        <v>4862</v>
      </c>
      <c r="C595" t="s">
        <v>2222</v>
      </c>
      <c r="D595" t="s">
        <v>2223</v>
      </c>
      <c r="E595">
        <v>8</v>
      </c>
      <c r="F595">
        <v>0</v>
      </c>
      <c r="G595">
        <v>5</v>
      </c>
      <c r="H595">
        <v>12</v>
      </c>
      <c r="I595">
        <v>37</v>
      </c>
      <c r="J595">
        <v>45</v>
      </c>
      <c r="K595">
        <v>17</v>
      </c>
      <c r="L595">
        <v>8</v>
      </c>
      <c r="M595">
        <v>67</v>
      </c>
      <c r="N595">
        <v>75</v>
      </c>
      <c r="O595">
        <v>23</v>
      </c>
      <c r="P595">
        <v>934</v>
      </c>
      <c r="Q595">
        <v>51</v>
      </c>
      <c r="R595">
        <v>16</v>
      </c>
      <c r="S595">
        <v>0</v>
      </c>
      <c r="T595">
        <v>0</v>
      </c>
      <c r="U595">
        <v>0</v>
      </c>
      <c r="V595">
        <v>0</v>
      </c>
      <c r="W595">
        <v>0</v>
      </c>
      <c r="X595" t="s">
        <v>134</v>
      </c>
      <c r="Y595" t="s">
        <v>1286</v>
      </c>
      <c r="Z595" s="2">
        <f t="shared" si="18"/>
        <v>19.103030303030302</v>
      </c>
      <c r="AA595" s="2">
        <f t="shared" si="19"/>
        <v>21.273340832395949</v>
      </c>
    </row>
    <row r="596" spans="1:27" x14ac:dyDescent="0.2">
      <c r="A596" t="s">
        <v>2346</v>
      </c>
      <c r="B596" t="s">
        <v>4862</v>
      </c>
      <c r="C596" t="s">
        <v>2222</v>
      </c>
      <c r="D596" t="s">
        <v>2225</v>
      </c>
      <c r="E596">
        <v>0</v>
      </c>
      <c r="F596">
        <v>0</v>
      </c>
      <c r="G596">
        <v>2</v>
      </c>
      <c r="H596">
        <v>3</v>
      </c>
      <c r="I596">
        <v>14</v>
      </c>
      <c r="J596">
        <v>12</v>
      </c>
      <c r="K596">
        <v>0</v>
      </c>
      <c r="L596">
        <v>5</v>
      </c>
      <c r="M596">
        <v>21</v>
      </c>
      <c r="N596">
        <v>21</v>
      </c>
      <c r="O596">
        <v>9</v>
      </c>
      <c r="P596">
        <v>710</v>
      </c>
      <c r="Q596">
        <v>18</v>
      </c>
      <c r="R596">
        <v>9</v>
      </c>
      <c r="S596">
        <v>0</v>
      </c>
      <c r="T596">
        <v>0</v>
      </c>
      <c r="U596">
        <v>0</v>
      </c>
      <c r="V596">
        <v>0</v>
      </c>
      <c r="W596">
        <v>0</v>
      </c>
      <c r="X596" t="s">
        <v>216</v>
      </c>
      <c r="Y596" t="s">
        <v>2347</v>
      </c>
      <c r="Z596" s="2">
        <f t="shared" si="18"/>
        <v>19.083333333333332</v>
      </c>
      <c r="AA596" s="2">
        <f t="shared" si="19"/>
        <v>19.951597289448209</v>
      </c>
    </row>
    <row r="597" spans="1:27" x14ac:dyDescent="0.2">
      <c r="A597" t="s">
        <v>5252</v>
      </c>
      <c r="B597" t="s">
        <v>4862</v>
      </c>
      <c r="C597" t="s">
        <v>2222</v>
      </c>
      <c r="D597" t="s">
        <v>2235</v>
      </c>
      <c r="E597">
        <v>0</v>
      </c>
      <c r="F597">
        <v>0</v>
      </c>
      <c r="G597">
        <v>0</v>
      </c>
      <c r="H597">
        <v>0</v>
      </c>
      <c r="I597">
        <v>5</v>
      </c>
      <c r="J597">
        <v>8</v>
      </c>
      <c r="K597">
        <v>0</v>
      </c>
      <c r="L597">
        <v>2</v>
      </c>
      <c r="M597">
        <v>45</v>
      </c>
      <c r="N597">
        <v>14</v>
      </c>
      <c r="O597">
        <v>4</v>
      </c>
      <c r="P597">
        <v>212</v>
      </c>
      <c r="Q597">
        <v>14</v>
      </c>
      <c r="R597">
        <v>11</v>
      </c>
      <c r="S597">
        <v>0</v>
      </c>
      <c r="T597">
        <v>0</v>
      </c>
      <c r="U597">
        <v>0</v>
      </c>
      <c r="V597">
        <v>0</v>
      </c>
      <c r="W597">
        <v>0</v>
      </c>
      <c r="X597" t="s">
        <v>160</v>
      </c>
      <c r="Y597" t="s">
        <v>5253</v>
      </c>
      <c r="Z597" s="2">
        <f t="shared" si="18"/>
        <v>19.077777777777776</v>
      </c>
      <c r="AA597" s="2">
        <f t="shared" si="19"/>
        <v>19.939354838709676</v>
      </c>
    </row>
    <row r="598" spans="1:27" x14ac:dyDescent="0.2">
      <c r="A598" t="s">
        <v>2348</v>
      </c>
      <c r="B598" t="s">
        <v>4862</v>
      </c>
      <c r="C598" t="s">
        <v>2222</v>
      </c>
      <c r="D598" t="s">
        <v>2289</v>
      </c>
      <c r="E598">
        <v>0</v>
      </c>
      <c r="F598">
        <v>0</v>
      </c>
      <c r="G598">
        <v>0</v>
      </c>
      <c r="H598">
        <v>8</v>
      </c>
      <c r="I598">
        <v>22</v>
      </c>
      <c r="J598">
        <v>28</v>
      </c>
      <c r="K598">
        <v>0</v>
      </c>
      <c r="L598">
        <v>27</v>
      </c>
      <c r="M598">
        <v>127</v>
      </c>
      <c r="N598">
        <v>74</v>
      </c>
      <c r="O598">
        <v>4</v>
      </c>
      <c r="P598">
        <v>853</v>
      </c>
      <c r="Q598">
        <v>23</v>
      </c>
      <c r="R598">
        <v>11</v>
      </c>
      <c r="S598">
        <v>0</v>
      </c>
      <c r="T598">
        <v>0</v>
      </c>
      <c r="U598">
        <v>0</v>
      </c>
      <c r="V598">
        <v>0</v>
      </c>
      <c r="W598">
        <v>0</v>
      </c>
      <c r="X598" t="s">
        <v>111</v>
      </c>
      <c r="Y598" t="s">
        <v>5254</v>
      </c>
      <c r="Z598" s="2">
        <f t="shared" si="18"/>
        <v>19.069230769230771</v>
      </c>
      <c r="AA598" s="2">
        <f t="shared" si="19"/>
        <v>20.375342465753427</v>
      </c>
    </row>
    <row r="599" spans="1:27" x14ac:dyDescent="0.2">
      <c r="A599" t="s">
        <v>2349</v>
      </c>
      <c r="B599" t="s">
        <v>4862</v>
      </c>
      <c r="C599" t="s">
        <v>2222</v>
      </c>
      <c r="D599" t="s">
        <v>2267</v>
      </c>
      <c r="E599">
        <v>0</v>
      </c>
      <c r="F599">
        <v>0</v>
      </c>
      <c r="G599">
        <v>1</v>
      </c>
      <c r="H599">
        <v>1</v>
      </c>
      <c r="I599">
        <v>18</v>
      </c>
      <c r="J599">
        <v>12</v>
      </c>
      <c r="K599">
        <v>0</v>
      </c>
      <c r="L599">
        <v>2</v>
      </c>
      <c r="M599">
        <v>26</v>
      </c>
      <c r="N599">
        <v>36</v>
      </c>
      <c r="O599">
        <v>11</v>
      </c>
      <c r="P599">
        <v>565</v>
      </c>
      <c r="Q599">
        <v>17</v>
      </c>
      <c r="R599">
        <v>16</v>
      </c>
      <c r="S599">
        <v>0</v>
      </c>
      <c r="T599">
        <v>0</v>
      </c>
      <c r="U599">
        <v>0</v>
      </c>
      <c r="V599">
        <v>0</v>
      </c>
      <c r="W599">
        <v>0</v>
      </c>
      <c r="X599" t="s">
        <v>297</v>
      </c>
      <c r="Y599" t="s">
        <v>5127</v>
      </c>
      <c r="Z599" s="2">
        <f t="shared" si="18"/>
        <v>19.035714285714285</v>
      </c>
      <c r="AA599" s="2">
        <f t="shared" si="19"/>
        <v>23.37719298245614</v>
      </c>
    </row>
    <row r="600" spans="1:27" x14ac:dyDescent="0.2">
      <c r="A600" t="s">
        <v>2350</v>
      </c>
      <c r="B600" t="s">
        <v>4862</v>
      </c>
      <c r="C600" t="s">
        <v>2222</v>
      </c>
      <c r="D600" t="s">
        <v>2351</v>
      </c>
      <c r="E600">
        <v>0</v>
      </c>
      <c r="F600">
        <v>0</v>
      </c>
      <c r="G600">
        <v>0</v>
      </c>
      <c r="H600">
        <v>8</v>
      </c>
      <c r="I600">
        <v>31</v>
      </c>
      <c r="J600">
        <v>47</v>
      </c>
      <c r="K600">
        <v>3</v>
      </c>
      <c r="L600">
        <v>15</v>
      </c>
      <c r="M600">
        <v>170</v>
      </c>
      <c r="N600">
        <v>70</v>
      </c>
      <c r="O600">
        <v>1</v>
      </c>
      <c r="P600">
        <v>879</v>
      </c>
      <c r="Q600">
        <v>51</v>
      </c>
      <c r="R600">
        <v>7</v>
      </c>
      <c r="S600">
        <v>0</v>
      </c>
      <c r="T600">
        <v>0</v>
      </c>
      <c r="U600">
        <v>0</v>
      </c>
      <c r="V600">
        <v>0</v>
      </c>
      <c r="W600">
        <v>0</v>
      </c>
      <c r="X600" t="s">
        <v>37</v>
      </c>
      <c r="Y600" t="s">
        <v>5255</v>
      </c>
      <c r="Z600" s="2">
        <f t="shared" si="18"/>
        <v>19.031034482758621</v>
      </c>
      <c r="AA600" s="2">
        <f t="shared" si="19"/>
        <v>21.299742710120068</v>
      </c>
    </row>
    <row r="601" spans="1:27" x14ac:dyDescent="0.2">
      <c r="A601" t="s">
        <v>5256</v>
      </c>
      <c r="B601" t="s">
        <v>4862</v>
      </c>
      <c r="C601" t="s">
        <v>2222</v>
      </c>
      <c r="D601" t="s">
        <v>2310</v>
      </c>
      <c r="E601">
        <v>1</v>
      </c>
      <c r="F601">
        <v>0</v>
      </c>
      <c r="G601">
        <v>0</v>
      </c>
      <c r="H601">
        <v>15</v>
      </c>
      <c r="I601">
        <v>31</v>
      </c>
      <c r="J601">
        <v>38</v>
      </c>
      <c r="K601">
        <v>5</v>
      </c>
      <c r="L601">
        <v>31</v>
      </c>
      <c r="M601">
        <v>188</v>
      </c>
      <c r="N601">
        <v>68</v>
      </c>
      <c r="O601">
        <v>5</v>
      </c>
      <c r="P601">
        <v>1190</v>
      </c>
      <c r="Q601">
        <v>29</v>
      </c>
      <c r="R601">
        <v>9</v>
      </c>
      <c r="S601">
        <v>0</v>
      </c>
      <c r="T601">
        <v>0</v>
      </c>
      <c r="U601">
        <v>0</v>
      </c>
      <c r="V601">
        <v>0</v>
      </c>
      <c r="W601">
        <v>0</v>
      </c>
      <c r="X601" t="s">
        <v>134</v>
      </c>
      <c r="Y601" t="s">
        <v>121</v>
      </c>
      <c r="Z601" s="2">
        <f t="shared" si="18"/>
        <v>19.030303030303031</v>
      </c>
      <c r="AA601" s="2">
        <f t="shared" si="19"/>
        <v>19.030303030303031</v>
      </c>
    </row>
    <row r="602" spans="1:27" x14ac:dyDescent="0.2">
      <c r="A602" t="s">
        <v>2352</v>
      </c>
      <c r="B602" t="s">
        <v>4862</v>
      </c>
      <c r="C602" t="s">
        <v>2222</v>
      </c>
      <c r="D602" t="s">
        <v>5216</v>
      </c>
      <c r="E602">
        <v>0</v>
      </c>
      <c r="F602">
        <v>0</v>
      </c>
      <c r="G602">
        <v>0</v>
      </c>
      <c r="H602">
        <v>4</v>
      </c>
      <c r="I602">
        <v>7</v>
      </c>
      <c r="J602">
        <v>12</v>
      </c>
      <c r="K602">
        <v>0</v>
      </c>
      <c r="L602">
        <v>14</v>
      </c>
      <c r="M602">
        <v>49</v>
      </c>
      <c r="N602">
        <v>16</v>
      </c>
      <c r="O602">
        <v>1</v>
      </c>
      <c r="P602">
        <v>337</v>
      </c>
      <c r="Q602">
        <v>12</v>
      </c>
      <c r="R602">
        <v>10</v>
      </c>
      <c r="S602">
        <v>0</v>
      </c>
      <c r="T602">
        <v>0</v>
      </c>
      <c r="U602">
        <v>0</v>
      </c>
      <c r="V602">
        <v>0</v>
      </c>
      <c r="W602">
        <v>0</v>
      </c>
      <c r="X602" t="s">
        <v>113</v>
      </c>
      <c r="Y602" t="s">
        <v>5257</v>
      </c>
      <c r="Z602" s="2">
        <f t="shared" si="18"/>
        <v>19.02</v>
      </c>
      <c r="AA602" s="2">
        <f t="shared" si="19"/>
        <v>20.257988165680473</v>
      </c>
    </row>
    <row r="603" spans="1:27" x14ac:dyDescent="0.2">
      <c r="A603" t="s">
        <v>2353</v>
      </c>
      <c r="B603" t="s">
        <v>4862</v>
      </c>
      <c r="C603" t="s">
        <v>2222</v>
      </c>
      <c r="D603" t="s">
        <v>2267</v>
      </c>
      <c r="E603">
        <v>3</v>
      </c>
      <c r="F603">
        <v>0</v>
      </c>
      <c r="G603">
        <v>3</v>
      </c>
      <c r="H603">
        <v>4</v>
      </c>
      <c r="I603">
        <v>52</v>
      </c>
      <c r="J603">
        <v>71</v>
      </c>
      <c r="K603">
        <v>15</v>
      </c>
      <c r="L603">
        <v>9</v>
      </c>
      <c r="M603">
        <v>68</v>
      </c>
      <c r="N603">
        <v>64</v>
      </c>
      <c r="O603">
        <v>19</v>
      </c>
      <c r="P603">
        <v>1030</v>
      </c>
      <c r="Q603">
        <v>61</v>
      </c>
      <c r="R603">
        <v>27</v>
      </c>
      <c r="S603">
        <v>0</v>
      </c>
      <c r="T603">
        <v>0</v>
      </c>
      <c r="U603">
        <v>0</v>
      </c>
      <c r="V603">
        <v>0</v>
      </c>
      <c r="W603">
        <v>0</v>
      </c>
      <c r="X603" t="s">
        <v>63</v>
      </c>
      <c r="Y603" t="s">
        <v>5258</v>
      </c>
      <c r="Z603" s="2">
        <f t="shared" si="18"/>
        <v>19</v>
      </c>
      <c r="AA603" s="2">
        <f t="shared" si="19"/>
        <v>19.34252386002121</v>
      </c>
    </row>
    <row r="604" spans="1:27" x14ac:dyDescent="0.2">
      <c r="A604" t="s">
        <v>2354</v>
      </c>
      <c r="B604" t="s">
        <v>4859</v>
      </c>
      <c r="C604" t="s">
        <v>2222</v>
      </c>
      <c r="D604" t="s">
        <v>2241</v>
      </c>
      <c r="E604">
        <v>4</v>
      </c>
      <c r="F604">
        <v>0</v>
      </c>
      <c r="G604">
        <v>4</v>
      </c>
      <c r="H604">
        <v>9</v>
      </c>
      <c r="I604">
        <v>25</v>
      </c>
      <c r="J604">
        <v>21</v>
      </c>
      <c r="K604">
        <v>8</v>
      </c>
      <c r="L604">
        <v>17</v>
      </c>
      <c r="M604">
        <v>41</v>
      </c>
      <c r="N604">
        <v>62</v>
      </c>
      <c r="O604">
        <v>23</v>
      </c>
      <c r="P604">
        <v>1389</v>
      </c>
      <c r="Q604">
        <v>48</v>
      </c>
      <c r="R604">
        <v>12</v>
      </c>
      <c r="S604">
        <v>0</v>
      </c>
      <c r="T604">
        <v>0</v>
      </c>
      <c r="U604">
        <v>0</v>
      </c>
      <c r="V604">
        <v>0</v>
      </c>
      <c r="W604">
        <v>0</v>
      </c>
      <c r="X604" t="s">
        <v>40</v>
      </c>
      <c r="Y604" t="s">
        <v>5259</v>
      </c>
      <c r="Z604" s="2">
        <f t="shared" si="18"/>
        <v>18.980645161290322</v>
      </c>
      <c r="AA604" s="2">
        <f t="shared" si="19"/>
        <v>22.582515991471212</v>
      </c>
    </row>
    <row r="605" spans="1:27" x14ac:dyDescent="0.2">
      <c r="A605" t="s">
        <v>5260</v>
      </c>
      <c r="B605" t="s">
        <v>4863</v>
      </c>
      <c r="C605" t="s">
        <v>2222</v>
      </c>
      <c r="D605" t="s">
        <v>2223</v>
      </c>
      <c r="E605">
        <v>5</v>
      </c>
      <c r="F605">
        <v>0</v>
      </c>
      <c r="G605">
        <v>7</v>
      </c>
      <c r="H605">
        <v>2</v>
      </c>
      <c r="I605">
        <v>69</v>
      </c>
      <c r="J605">
        <v>57</v>
      </c>
      <c r="K605">
        <v>39</v>
      </c>
      <c r="L605">
        <v>3</v>
      </c>
      <c r="M605">
        <v>17</v>
      </c>
      <c r="N605">
        <v>1</v>
      </c>
      <c r="O605">
        <v>48</v>
      </c>
      <c r="P605">
        <v>636</v>
      </c>
      <c r="Q605">
        <v>5</v>
      </c>
      <c r="R605">
        <v>68</v>
      </c>
      <c r="S605">
        <v>0</v>
      </c>
      <c r="T605">
        <v>0</v>
      </c>
      <c r="U605">
        <v>0</v>
      </c>
      <c r="V605">
        <v>0</v>
      </c>
      <c r="W605">
        <v>0</v>
      </c>
      <c r="X605" t="s">
        <v>28</v>
      </c>
      <c r="Y605" t="s">
        <v>2355</v>
      </c>
      <c r="Z605" s="2">
        <f t="shared" si="18"/>
        <v>18.958823529411767</v>
      </c>
      <c r="AA605" s="2">
        <f t="shared" si="19"/>
        <v>22.151202749140893</v>
      </c>
    </row>
    <row r="606" spans="1:27" x14ac:dyDescent="0.2">
      <c r="A606" t="s">
        <v>2356</v>
      </c>
      <c r="B606" t="s">
        <v>4859</v>
      </c>
      <c r="C606" t="s">
        <v>2222</v>
      </c>
      <c r="D606" t="s">
        <v>2310</v>
      </c>
      <c r="E606">
        <v>2</v>
      </c>
      <c r="F606">
        <v>0</v>
      </c>
      <c r="G606">
        <v>1</v>
      </c>
      <c r="H606">
        <v>10</v>
      </c>
      <c r="I606">
        <v>76</v>
      </c>
      <c r="J606">
        <v>49</v>
      </c>
      <c r="K606">
        <v>19</v>
      </c>
      <c r="L606">
        <v>5</v>
      </c>
      <c r="M606">
        <v>41</v>
      </c>
      <c r="N606">
        <v>49</v>
      </c>
      <c r="O606">
        <v>19</v>
      </c>
      <c r="P606">
        <v>803</v>
      </c>
      <c r="Q606">
        <v>62</v>
      </c>
      <c r="R606">
        <v>45</v>
      </c>
      <c r="S606">
        <v>0</v>
      </c>
      <c r="T606">
        <v>0</v>
      </c>
      <c r="U606">
        <v>0</v>
      </c>
      <c r="V606">
        <v>0</v>
      </c>
      <c r="W606">
        <v>0</v>
      </c>
      <c r="X606" t="s">
        <v>63</v>
      </c>
      <c r="Y606" t="s">
        <v>5261</v>
      </c>
      <c r="Z606" s="2">
        <f t="shared" si="18"/>
        <v>18.946874999999999</v>
      </c>
      <c r="AA606" s="2">
        <f t="shared" si="19"/>
        <v>22.437088815789473</v>
      </c>
    </row>
    <row r="607" spans="1:27" x14ac:dyDescent="0.2">
      <c r="A607" t="s">
        <v>2357</v>
      </c>
      <c r="B607" t="s">
        <v>4862</v>
      </c>
      <c r="C607" t="s">
        <v>2222</v>
      </c>
      <c r="D607" t="s">
        <v>2241</v>
      </c>
      <c r="E607">
        <v>2</v>
      </c>
      <c r="F607">
        <v>0</v>
      </c>
      <c r="G607">
        <v>2</v>
      </c>
      <c r="H607">
        <v>3</v>
      </c>
      <c r="I607">
        <v>40</v>
      </c>
      <c r="J607">
        <v>20</v>
      </c>
      <c r="K607">
        <v>9</v>
      </c>
      <c r="L607">
        <v>6</v>
      </c>
      <c r="M607">
        <v>45</v>
      </c>
      <c r="N607">
        <v>39</v>
      </c>
      <c r="O607">
        <v>31</v>
      </c>
      <c r="P607">
        <v>862</v>
      </c>
      <c r="Q607">
        <v>25</v>
      </c>
      <c r="R607">
        <v>52</v>
      </c>
      <c r="S607">
        <v>0</v>
      </c>
      <c r="T607">
        <v>0</v>
      </c>
      <c r="U607">
        <v>0</v>
      </c>
      <c r="V607">
        <v>0</v>
      </c>
      <c r="W607">
        <v>0</v>
      </c>
      <c r="X607" t="s">
        <v>31</v>
      </c>
      <c r="Y607" t="s">
        <v>5262</v>
      </c>
      <c r="Z607" s="2">
        <f t="shared" si="18"/>
        <v>18.940000000000001</v>
      </c>
      <c r="AA607" s="2">
        <f t="shared" si="19"/>
        <v>22.973045822102428</v>
      </c>
    </row>
    <row r="608" spans="1:27" x14ac:dyDescent="0.2">
      <c r="A608" t="s">
        <v>2358</v>
      </c>
      <c r="B608" t="s">
        <v>4859</v>
      </c>
      <c r="C608" t="s">
        <v>2222</v>
      </c>
      <c r="D608" t="s">
        <v>2244</v>
      </c>
      <c r="E608">
        <v>0</v>
      </c>
      <c r="F608">
        <v>0</v>
      </c>
      <c r="G608">
        <v>1</v>
      </c>
      <c r="H608">
        <v>2</v>
      </c>
      <c r="I608">
        <v>36</v>
      </c>
      <c r="J608">
        <v>13</v>
      </c>
      <c r="K608">
        <v>3</v>
      </c>
      <c r="L608">
        <v>2</v>
      </c>
      <c r="M608">
        <v>28</v>
      </c>
      <c r="N608">
        <v>25</v>
      </c>
      <c r="O608">
        <v>13</v>
      </c>
      <c r="P608">
        <v>695</v>
      </c>
      <c r="Q608">
        <v>22</v>
      </c>
      <c r="R608">
        <v>24</v>
      </c>
      <c r="S608">
        <v>0</v>
      </c>
      <c r="T608">
        <v>0</v>
      </c>
      <c r="U608">
        <v>0</v>
      </c>
      <c r="V608">
        <v>0</v>
      </c>
      <c r="W608">
        <v>0</v>
      </c>
      <c r="X608" t="s">
        <v>140</v>
      </c>
      <c r="Y608" t="s">
        <v>2359</v>
      </c>
      <c r="Z608" s="2">
        <f t="shared" si="18"/>
        <v>18.833333333333332</v>
      </c>
      <c r="AA608" s="2">
        <f t="shared" si="19"/>
        <v>20.684745762711863</v>
      </c>
    </row>
    <row r="609" spans="1:27" x14ac:dyDescent="0.2">
      <c r="A609" t="s">
        <v>5263</v>
      </c>
      <c r="B609" t="s">
        <v>4862</v>
      </c>
      <c r="C609" t="s">
        <v>2222</v>
      </c>
      <c r="D609" t="s">
        <v>5224</v>
      </c>
      <c r="E609">
        <v>1</v>
      </c>
      <c r="F609">
        <v>0</v>
      </c>
      <c r="G609">
        <v>1</v>
      </c>
      <c r="H609">
        <v>7</v>
      </c>
      <c r="I609">
        <v>25</v>
      </c>
      <c r="J609">
        <v>36</v>
      </c>
      <c r="K609">
        <v>4</v>
      </c>
      <c r="L609">
        <v>19</v>
      </c>
      <c r="M609">
        <v>133</v>
      </c>
      <c r="N609">
        <v>66</v>
      </c>
      <c r="O609">
        <v>4</v>
      </c>
      <c r="P609">
        <v>701</v>
      </c>
      <c r="Q609">
        <v>53</v>
      </c>
      <c r="R609">
        <v>14</v>
      </c>
      <c r="S609">
        <v>0</v>
      </c>
      <c r="T609">
        <v>0</v>
      </c>
      <c r="U609">
        <v>0</v>
      </c>
      <c r="V609">
        <v>0</v>
      </c>
      <c r="W609">
        <v>0</v>
      </c>
      <c r="X609" t="s">
        <v>37</v>
      </c>
      <c r="Y609" t="s">
        <v>2360</v>
      </c>
      <c r="Z609" s="2">
        <f t="shared" si="18"/>
        <v>18.813793103448276</v>
      </c>
      <c r="AA609" s="2">
        <f t="shared" si="19"/>
        <v>19.264025107885445</v>
      </c>
    </row>
    <row r="610" spans="1:27" x14ac:dyDescent="0.2">
      <c r="A610" t="s">
        <v>2361</v>
      </c>
      <c r="B610" t="s">
        <v>4862</v>
      </c>
      <c r="C610" t="s">
        <v>2222</v>
      </c>
      <c r="D610" t="s">
        <v>2310</v>
      </c>
      <c r="E610">
        <v>2</v>
      </c>
      <c r="F610">
        <v>0</v>
      </c>
      <c r="G610">
        <v>1</v>
      </c>
      <c r="H610">
        <v>6</v>
      </c>
      <c r="I610">
        <v>34</v>
      </c>
      <c r="J610">
        <v>19</v>
      </c>
      <c r="K610">
        <v>4</v>
      </c>
      <c r="L610">
        <v>24</v>
      </c>
      <c r="M610">
        <v>123</v>
      </c>
      <c r="N610">
        <v>37</v>
      </c>
      <c r="O610">
        <v>1</v>
      </c>
      <c r="P610">
        <v>916</v>
      </c>
      <c r="Q610">
        <v>14</v>
      </c>
      <c r="R610">
        <v>6</v>
      </c>
      <c r="S610">
        <v>0</v>
      </c>
      <c r="T610">
        <v>0</v>
      </c>
      <c r="U610">
        <v>0</v>
      </c>
      <c r="V610">
        <v>0</v>
      </c>
      <c r="W610">
        <v>0</v>
      </c>
      <c r="X610" t="s">
        <v>111</v>
      </c>
      <c r="Y610" t="s">
        <v>2362</v>
      </c>
      <c r="Z610" s="2">
        <f t="shared" si="18"/>
        <v>18.753846153846155</v>
      </c>
      <c r="AA610" s="2">
        <f t="shared" si="19"/>
        <v>21.067690830532886</v>
      </c>
    </row>
    <row r="611" spans="1:27" x14ac:dyDescent="0.2">
      <c r="A611" t="s">
        <v>2363</v>
      </c>
      <c r="B611" t="s">
        <v>4862</v>
      </c>
      <c r="C611" t="s">
        <v>2222</v>
      </c>
      <c r="D611" t="s">
        <v>2351</v>
      </c>
      <c r="E611">
        <v>6</v>
      </c>
      <c r="F611">
        <v>0</v>
      </c>
      <c r="G611">
        <v>3</v>
      </c>
      <c r="H611">
        <v>5</v>
      </c>
      <c r="I611">
        <v>15</v>
      </c>
      <c r="J611">
        <v>25</v>
      </c>
      <c r="K611">
        <v>14</v>
      </c>
      <c r="L611">
        <v>8</v>
      </c>
      <c r="M611">
        <v>96</v>
      </c>
      <c r="N611">
        <v>44</v>
      </c>
      <c r="O611">
        <v>33</v>
      </c>
      <c r="P611">
        <v>903</v>
      </c>
      <c r="Q611">
        <v>27</v>
      </c>
      <c r="R611">
        <v>18</v>
      </c>
      <c r="S611">
        <v>0</v>
      </c>
      <c r="T611">
        <v>0</v>
      </c>
      <c r="U611">
        <v>0</v>
      </c>
      <c r="V611">
        <v>0</v>
      </c>
      <c r="W611">
        <v>0</v>
      </c>
      <c r="X611" t="s">
        <v>63</v>
      </c>
      <c r="Y611" t="s">
        <v>5264</v>
      </c>
      <c r="Z611" s="2">
        <f t="shared" si="18"/>
        <v>18.728124999999999</v>
      </c>
      <c r="AA611" s="2">
        <f t="shared" si="19"/>
        <v>20.103242638837123</v>
      </c>
    </row>
    <row r="612" spans="1:27" x14ac:dyDescent="0.2">
      <c r="A612" t="s">
        <v>2364</v>
      </c>
      <c r="B612" t="s">
        <v>4862</v>
      </c>
      <c r="C612" t="s">
        <v>2222</v>
      </c>
      <c r="D612" t="s">
        <v>2299</v>
      </c>
      <c r="E612">
        <v>0</v>
      </c>
      <c r="F612">
        <v>1</v>
      </c>
      <c r="G612">
        <v>0</v>
      </c>
      <c r="H612">
        <v>4</v>
      </c>
      <c r="I612">
        <v>15</v>
      </c>
      <c r="J612">
        <v>25</v>
      </c>
      <c r="K612">
        <v>2</v>
      </c>
      <c r="L612">
        <v>25</v>
      </c>
      <c r="M612">
        <v>181</v>
      </c>
      <c r="N612">
        <v>51</v>
      </c>
      <c r="O612">
        <v>4</v>
      </c>
      <c r="P612">
        <v>1601</v>
      </c>
      <c r="Q612">
        <v>32</v>
      </c>
      <c r="R612">
        <v>19</v>
      </c>
      <c r="S612">
        <v>0</v>
      </c>
      <c r="T612">
        <v>0</v>
      </c>
      <c r="U612">
        <v>0</v>
      </c>
      <c r="V612">
        <v>0</v>
      </c>
      <c r="W612">
        <v>0</v>
      </c>
      <c r="X612" t="s">
        <v>42</v>
      </c>
      <c r="Y612" t="s">
        <v>5265</v>
      </c>
      <c r="Z612" s="2">
        <f t="shared" si="18"/>
        <v>18.717142857142857</v>
      </c>
      <c r="AA612" s="2">
        <f t="shared" si="19"/>
        <v>19.666110740493664</v>
      </c>
    </row>
    <row r="613" spans="1:27" x14ac:dyDescent="0.2">
      <c r="A613" t="s">
        <v>2365</v>
      </c>
      <c r="B613" t="s">
        <v>4862</v>
      </c>
      <c r="C613" t="s">
        <v>2222</v>
      </c>
      <c r="D613" t="s">
        <v>2270</v>
      </c>
      <c r="E613">
        <v>0</v>
      </c>
      <c r="F613">
        <v>0</v>
      </c>
      <c r="G613">
        <v>4</v>
      </c>
      <c r="H613">
        <v>2</v>
      </c>
      <c r="I613">
        <v>31</v>
      </c>
      <c r="J613">
        <v>22</v>
      </c>
      <c r="K613">
        <v>1</v>
      </c>
      <c r="L613">
        <v>7</v>
      </c>
      <c r="M613">
        <v>98</v>
      </c>
      <c r="N613">
        <v>41</v>
      </c>
      <c r="O613">
        <v>15</v>
      </c>
      <c r="P613">
        <v>705</v>
      </c>
      <c r="Q613">
        <v>56</v>
      </c>
      <c r="R613">
        <v>17</v>
      </c>
      <c r="S613">
        <v>0</v>
      </c>
      <c r="T613">
        <v>0</v>
      </c>
      <c r="U613">
        <v>0</v>
      </c>
      <c r="V613">
        <v>0</v>
      </c>
      <c r="W613">
        <v>0</v>
      </c>
      <c r="X613" t="s">
        <v>93</v>
      </c>
      <c r="Y613" t="s">
        <v>2366</v>
      </c>
      <c r="Z613" s="2">
        <f t="shared" si="18"/>
        <v>18.678571428571427</v>
      </c>
      <c r="AA613" s="2">
        <f t="shared" si="19"/>
        <v>18.896025692492977</v>
      </c>
    </row>
    <row r="614" spans="1:27" x14ac:dyDescent="0.2">
      <c r="A614" t="s">
        <v>2367</v>
      </c>
      <c r="B614" t="s">
        <v>4859</v>
      </c>
      <c r="C614" t="s">
        <v>2222</v>
      </c>
      <c r="D614" t="s">
        <v>2233</v>
      </c>
      <c r="E614">
        <v>5</v>
      </c>
      <c r="F614">
        <v>0</v>
      </c>
      <c r="G614">
        <v>1</v>
      </c>
      <c r="H614">
        <v>11</v>
      </c>
      <c r="I614">
        <v>24</v>
      </c>
      <c r="J614">
        <v>56</v>
      </c>
      <c r="K614">
        <v>29</v>
      </c>
      <c r="L614">
        <v>13</v>
      </c>
      <c r="M614">
        <v>66</v>
      </c>
      <c r="N614">
        <v>62</v>
      </c>
      <c r="O614">
        <v>34</v>
      </c>
      <c r="P614">
        <v>996</v>
      </c>
      <c r="Q614">
        <v>72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 t="s">
        <v>28</v>
      </c>
      <c r="Y614" t="s">
        <v>5266</v>
      </c>
      <c r="Z614" s="2">
        <f t="shared" si="18"/>
        <v>18.488235294117647</v>
      </c>
      <c r="AA614" s="2">
        <f t="shared" si="19"/>
        <v>19.003694994961371</v>
      </c>
    </row>
    <row r="615" spans="1:27" x14ac:dyDescent="0.2">
      <c r="A615" t="s">
        <v>5267</v>
      </c>
      <c r="B615" t="s">
        <v>4859</v>
      </c>
      <c r="C615" t="s">
        <v>2222</v>
      </c>
      <c r="D615" t="s">
        <v>2313</v>
      </c>
      <c r="E615">
        <v>1</v>
      </c>
      <c r="F615">
        <v>0</v>
      </c>
      <c r="G615">
        <v>4</v>
      </c>
      <c r="H615">
        <v>5</v>
      </c>
      <c r="I615">
        <v>63</v>
      </c>
      <c r="J615">
        <v>45</v>
      </c>
      <c r="K615">
        <v>8</v>
      </c>
      <c r="L615">
        <v>5</v>
      </c>
      <c r="M615">
        <v>85</v>
      </c>
      <c r="N615">
        <v>42</v>
      </c>
      <c r="O615">
        <v>32</v>
      </c>
      <c r="P615">
        <v>881</v>
      </c>
      <c r="Q615">
        <v>47</v>
      </c>
      <c r="R615">
        <v>54</v>
      </c>
      <c r="S615">
        <v>0</v>
      </c>
      <c r="T615">
        <v>0</v>
      </c>
      <c r="U615">
        <v>0</v>
      </c>
      <c r="V615">
        <v>0</v>
      </c>
      <c r="W615">
        <v>0</v>
      </c>
      <c r="X615" t="s">
        <v>50</v>
      </c>
      <c r="Y615" t="s">
        <v>5268</v>
      </c>
      <c r="Z615" s="2">
        <f t="shared" si="18"/>
        <v>18.461111111111112</v>
      </c>
      <c r="AA615" s="2">
        <f t="shared" si="19"/>
        <v>19.079425837320574</v>
      </c>
    </row>
    <row r="616" spans="1:27" x14ac:dyDescent="0.2">
      <c r="A616" t="s">
        <v>2368</v>
      </c>
      <c r="B616" t="s">
        <v>4859</v>
      </c>
      <c r="C616" t="s">
        <v>2222</v>
      </c>
      <c r="D616" t="s">
        <v>2270</v>
      </c>
      <c r="E616">
        <v>5</v>
      </c>
      <c r="F616">
        <v>0</v>
      </c>
      <c r="G616">
        <v>1</v>
      </c>
      <c r="H616">
        <v>3</v>
      </c>
      <c r="I616">
        <v>15</v>
      </c>
      <c r="J616">
        <v>27</v>
      </c>
      <c r="K616">
        <v>17</v>
      </c>
      <c r="L616">
        <v>5</v>
      </c>
      <c r="M616">
        <v>7</v>
      </c>
      <c r="N616">
        <v>32</v>
      </c>
      <c r="O616">
        <v>17</v>
      </c>
      <c r="P616">
        <v>687</v>
      </c>
      <c r="Q616">
        <v>15</v>
      </c>
      <c r="R616">
        <v>49</v>
      </c>
      <c r="S616">
        <v>0</v>
      </c>
      <c r="T616">
        <v>0</v>
      </c>
      <c r="U616">
        <v>0</v>
      </c>
      <c r="V616">
        <v>0</v>
      </c>
      <c r="W616">
        <v>0</v>
      </c>
      <c r="X616" t="s">
        <v>99</v>
      </c>
      <c r="Y616" t="s">
        <v>5269</v>
      </c>
      <c r="Z616" s="2">
        <f t="shared" si="18"/>
        <v>18.418181818181818</v>
      </c>
      <c r="AA616" s="2">
        <f t="shared" si="19"/>
        <v>20.026359143327841</v>
      </c>
    </row>
    <row r="617" spans="1:27" x14ac:dyDescent="0.2">
      <c r="A617" t="s">
        <v>2369</v>
      </c>
      <c r="B617" t="s">
        <v>4862</v>
      </c>
      <c r="C617" t="s">
        <v>2222</v>
      </c>
      <c r="D617" t="s">
        <v>2231</v>
      </c>
      <c r="E617">
        <v>1</v>
      </c>
      <c r="F617">
        <v>0</v>
      </c>
      <c r="G617">
        <v>5</v>
      </c>
      <c r="H617">
        <v>1</v>
      </c>
      <c r="I617">
        <v>13</v>
      </c>
      <c r="J617">
        <v>28</v>
      </c>
      <c r="K617">
        <v>8</v>
      </c>
      <c r="L617">
        <v>11</v>
      </c>
      <c r="M617">
        <v>74</v>
      </c>
      <c r="N617">
        <v>38</v>
      </c>
      <c r="O617">
        <v>36</v>
      </c>
      <c r="P617">
        <v>907</v>
      </c>
      <c r="Q617">
        <v>34</v>
      </c>
      <c r="R617">
        <v>17</v>
      </c>
      <c r="S617">
        <v>0</v>
      </c>
      <c r="T617">
        <v>0</v>
      </c>
      <c r="U617">
        <v>0</v>
      </c>
      <c r="V617">
        <v>0</v>
      </c>
      <c r="W617">
        <v>0</v>
      </c>
      <c r="X617" t="s">
        <v>37</v>
      </c>
      <c r="Y617" t="s">
        <v>2370</v>
      </c>
      <c r="Z617" s="2">
        <f t="shared" si="18"/>
        <v>18.403448275862072</v>
      </c>
      <c r="AA617" s="2">
        <f t="shared" si="19"/>
        <v>20.553273427471119</v>
      </c>
    </row>
    <row r="618" spans="1:27" x14ac:dyDescent="0.2">
      <c r="A618" t="s">
        <v>5270</v>
      </c>
      <c r="B618" t="s">
        <v>4859</v>
      </c>
      <c r="C618" t="s">
        <v>2222</v>
      </c>
      <c r="D618" t="s">
        <v>2267</v>
      </c>
      <c r="E618">
        <v>3</v>
      </c>
      <c r="F618">
        <v>0</v>
      </c>
      <c r="G618">
        <v>5</v>
      </c>
      <c r="H618">
        <v>5</v>
      </c>
      <c r="I618">
        <v>42</v>
      </c>
      <c r="J618">
        <v>32</v>
      </c>
      <c r="K618">
        <v>13</v>
      </c>
      <c r="L618">
        <v>2</v>
      </c>
      <c r="M618">
        <v>9</v>
      </c>
      <c r="N618">
        <v>31</v>
      </c>
      <c r="O618">
        <v>49</v>
      </c>
      <c r="P618">
        <v>994</v>
      </c>
      <c r="Q618">
        <v>22</v>
      </c>
      <c r="R618">
        <v>46</v>
      </c>
      <c r="S618">
        <v>0</v>
      </c>
      <c r="T618">
        <v>0</v>
      </c>
      <c r="U618">
        <v>0</v>
      </c>
      <c r="V618">
        <v>0</v>
      </c>
      <c r="W618">
        <v>0</v>
      </c>
      <c r="X618" t="s">
        <v>31</v>
      </c>
      <c r="Y618" t="s">
        <v>5271</v>
      </c>
      <c r="Z618" s="2">
        <f t="shared" si="18"/>
        <v>18.346666666666668</v>
      </c>
      <c r="AA618" s="2">
        <f t="shared" si="19"/>
        <v>24.7309036445332</v>
      </c>
    </row>
    <row r="619" spans="1:27" x14ac:dyDescent="0.2">
      <c r="A619" t="s">
        <v>2371</v>
      </c>
      <c r="B619" t="s">
        <v>4862</v>
      </c>
      <c r="C619" t="s">
        <v>2222</v>
      </c>
      <c r="D619" t="s">
        <v>2257</v>
      </c>
      <c r="E619">
        <v>0</v>
      </c>
      <c r="F619">
        <v>0</v>
      </c>
      <c r="G619">
        <v>1</v>
      </c>
      <c r="H619">
        <v>8</v>
      </c>
      <c r="I619">
        <v>12</v>
      </c>
      <c r="J619">
        <v>31</v>
      </c>
      <c r="K619">
        <v>1</v>
      </c>
      <c r="L619">
        <v>16</v>
      </c>
      <c r="M619">
        <v>134</v>
      </c>
      <c r="N619">
        <v>79</v>
      </c>
      <c r="O619">
        <v>5</v>
      </c>
      <c r="P619">
        <v>1023</v>
      </c>
      <c r="Q619">
        <v>51</v>
      </c>
      <c r="R619">
        <v>7</v>
      </c>
      <c r="S619">
        <v>0</v>
      </c>
      <c r="T619">
        <v>0</v>
      </c>
      <c r="U619">
        <v>0</v>
      </c>
      <c r="V619">
        <v>0</v>
      </c>
      <c r="W619">
        <v>0</v>
      </c>
      <c r="X619" t="s">
        <v>37</v>
      </c>
      <c r="Y619" t="s">
        <v>2372</v>
      </c>
      <c r="Z619" s="2">
        <f t="shared" si="18"/>
        <v>18.337931034482757</v>
      </c>
      <c r="AA619" s="2">
        <f t="shared" si="19"/>
        <v>20.169405815423513</v>
      </c>
    </row>
    <row r="620" spans="1:27" x14ac:dyDescent="0.2">
      <c r="A620" t="s">
        <v>2373</v>
      </c>
      <c r="B620" t="s">
        <v>4862</v>
      </c>
      <c r="C620" t="s">
        <v>2222</v>
      </c>
      <c r="D620" t="s">
        <v>2299</v>
      </c>
      <c r="E620">
        <v>0</v>
      </c>
      <c r="F620">
        <v>1</v>
      </c>
      <c r="G620">
        <v>3</v>
      </c>
      <c r="H620">
        <v>3</v>
      </c>
      <c r="I620">
        <v>17</v>
      </c>
      <c r="J620">
        <v>27</v>
      </c>
      <c r="K620">
        <v>4</v>
      </c>
      <c r="L620">
        <v>25</v>
      </c>
      <c r="M620">
        <v>208</v>
      </c>
      <c r="N620">
        <v>39</v>
      </c>
      <c r="O620">
        <v>1</v>
      </c>
      <c r="P620">
        <v>1722</v>
      </c>
      <c r="Q620">
        <v>20</v>
      </c>
      <c r="R620">
        <v>6</v>
      </c>
      <c r="S620">
        <v>0</v>
      </c>
      <c r="T620">
        <v>0</v>
      </c>
      <c r="U620">
        <v>0</v>
      </c>
      <c r="V620">
        <v>0</v>
      </c>
      <c r="W620">
        <v>0</v>
      </c>
      <c r="X620" t="s">
        <v>50</v>
      </c>
      <c r="Y620" t="s">
        <v>5272</v>
      </c>
      <c r="Z620" s="2">
        <f t="shared" si="18"/>
        <v>18.297222222222224</v>
      </c>
      <c r="AA620" s="2">
        <f t="shared" si="19"/>
        <v>18.468224299065422</v>
      </c>
    </row>
    <row r="621" spans="1:27" x14ac:dyDescent="0.2">
      <c r="A621" t="s">
        <v>5273</v>
      </c>
      <c r="B621" t="s">
        <v>4862</v>
      </c>
      <c r="C621" t="s">
        <v>2222</v>
      </c>
      <c r="D621" t="s">
        <v>5224</v>
      </c>
      <c r="E621">
        <v>0</v>
      </c>
      <c r="F621">
        <v>0</v>
      </c>
      <c r="G621">
        <v>0</v>
      </c>
      <c r="H621">
        <v>5</v>
      </c>
      <c r="I621">
        <v>4</v>
      </c>
      <c r="J621">
        <v>23</v>
      </c>
      <c r="K621">
        <v>0</v>
      </c>
      <c r="L621">
        <v>32</v>
      </c>
      <c r="M621">
        <v>90</v>
      </c>
      <c r="N621">
        <v>37</v>
      </c>
      <c r="O621">
        <v>2</v>
      </c>
      <c r="P621">
        <v>587</v>
      </c>
      <c r="Q621">
        <v>24</v>
      </c>
      <c r="R621">
        <v>5</v>
      </c>
      <c r="S621">
        <v>0</v>
      </c>
      <c r="T621">
        <v>0</v>
      </c>
      <c r="U621">
        <v>0</v>
      </c>
      <c r="V621">
        <v>0</v>
      </c>
      <c r="W621">
        <v>0</v>
      </c>
      <c r="X621" t="s">
        <v>77</v>
      </c>
      <c r="Y621" t="s">
        <v>190</v>
      </c>
      <c r="Z621" s="2">
        <f t="shared" si="18"/>
        <v>18.221052631578946</v>
      </c>
      <c r="AA621" s="2">
        <f t="shared" si="19"/>
        <v>18.447602131438721</v>
      </c>
    </row>
    <row r="622" spans="1:27" x14ac:dyDescent="0.2">
      <c r="A622" t="s">
        <v>2374</v>
      </c>
      <c r="B622" t="s">
        <v>4863</v>
      </c>
      <c r="C622" t="s">
        <v>2222</v>
      </c>
      <c r="D622" t="s">
        <v>2270</v>
      </c>
      <c r="E622">
        <v>12</v>
      </c>
      <c r="F622">
        <v>0</v>
      </c>
      <c r="G622">
        <v>2</v>
      </c>
      <c r="H622">
        <v>3</v>
      </c>
      <c r="I622">
        <v>49</v>
      </c>
      <c r="J622">
        <v>29</v>
      </c>
      <c r="K622">
        <v>41</v>
      </c>
      <c r="L622">
        <v>2</v>
      </c>
      <c r="M622">
        <v>15</v>
      </c>
      <c r="N622">
        <v>11</v>
      </c>
      <c r="O622">
        <v>28</v>
      </c>
      <c r="P622">
        <v>778</v>
      </c>
      <c r="Q622">
        <v>12</v>
      </c>
      <c r="R622">
        <v>25</v>
      </c>
      <c r="S622">
        <v>0</v>
      </c>
      <c r="T622">
        <v>0</v>
      </c>
      <c r="U622">
        <v>0</v>
      </c>
      <c r="V622">
        <v>0</v>
      </c>
      <c r="W622">
        <v>0</v>
      </c>
      <c r="X622" t="s">
        <v>134</v>
      </c>
      <c r="Y622" t="s">
        <v>5274</v>
      </c>
      <c r="Z622" s="2">
        <f t="shared" si="18"/>
        <v>18.175757575757576</v>
      </c>
      <c r="AA622" s="2">
        <f t="shared" si="19"/>
        <v>21.749395648670426</v>
      </c>
    </row>
    <row r="623" spans="1:27" x14ac:dyDescent="0.2">
      <c r="A623" t="s">
        <v>2375</v>
      </c>
      <c r="B623" t="s">
        <v>4862</v>
      </c>
      <c r="C623" t="s">
        <v>2222</v>
      </c>
      <c r="D623" t="s">
        <v>2270</v>
      </c>
      <c r="E623">
        <v>1</v>
      </c>
      <c r="F623">
        <v>0</v>
      </c>
      <c r="G623">
        <v>1</v>
      </c>
      <c r="H623">
        <v>9</v>
      </c>
      <c r="I623">
        <v>16</v>
      </c>
      <c r="J623">
        <v>27</v>
      </c>
      <c r="K623">
        <v>4</v>
      </c>
      <c r="L623">
        <v>19</v>
      </c>
      <c r="M623">
        <v>169</v>
      </c>
      <c r="N623">
        <v>77</v>
      </c>
      <c r="O623">
        <v>7</v>
      </c>
      <c r="P623">
        <v>936</v>
      </c>
      <c r="Q623">
        <v>33</v>
      </c>
      <c r="R623">
        <v>5</v>
      </c>
      <c r="S623">
        <v>0</v>
      </c>
      <c r="T623">
        <v>0</v>
      </c>
      <c r="U623">
        <v>0</v>
      </c>
      <c r="V623">
        <v>0</v>
      </c>
      <c r="W623">
        <v>0</v>
      </c>
      <c r="X623" t="s">
        <v>63</v>
      </c>
      <c r="Y623" t="s">
        <v>2376</v>
      </c>
      <c r="Z623" s="2">
        <f t="shared" si="18"/>
        <v>18.143750000000001</v>
      </c>
      <c r="AA623" s="2">
        <f t="shared" si="19"/>
        <v>18.575897618201211</v>
      </c>
    </row>
    <row r="624" spans="1:27" x14ac:dyDescent="0.2">
      <c r="A624" t="s">
        <v>2377</v>
      </c>
      <c r="B624" t="s">
        <v>4859</v>
      </c>
      <c r="C624" t="s">
        <v>2222</v>
      </c>
      <c r="D624" t="s">
        <v>2310</v>
      </c>
      <c r="E624">
        <v>2</v>
      </c>
      <c r="F624">
        <v>0</v>
      </c>
      <c r="G624">
        <v>1</v>
      </c>
      <c r="H624">
        <v>4</v>
      </c>
      <c r="I624">
        <v>33</v>
      </c>
      <c r="J624">
        <v>16</v>
      </c>
      <c r="K624">
        <v>17</v>
      </c>
      <c r="L624">
        <v>4</v>
      </c>
      <c r="M624">
        <v>17</v>
      </c>
      <c r="N624">
        <v>9</v>
      </c>
      <c r="O624">
        <v>16</v>
      </c>
      <c r="P624">
        <v>482</v>
      </c>
      <c r="Q624">
        <v>12</v>
      </c>
      <c r="R624">
        <v>24</v>
      </c>
      <c r="S624">
        <v>0</v>
      </c>
      <c r="T624">
        <v>0</v>
      </c>
      <c r="U624">
        <v>0</v>
      </c>
      <c r="V624">
        <v>0</v>
      </c>
      <c r="W624">
        <v>0</v>
      </c>
      <c r="X624" t="s">
        <v>140</v>
      </c>
      <c r="Y624" t="s">
        <v>2378</v>
      </c>
      <c r="Z624" s="2">
        <f t="shared" si="18"/>
        <v>18.12222222222222</v>
      </c>
      <c r="AA624" s="2">
        <f t="shared" si="19"/>
        <v>19.213350785340314</v>
      </c>
    </row>
    <row r="625" spans="1:27" x14ac:dyDescent="0.2">
      <c r="A625" t="s">
        <v>2379</v>
      </c>
      <c r="B625" t="s">
        <v>4862</v>
      </c>
      <c r="C625" t="s">
        <v>2222</v>
      </c>
      <c r="D625" t="s">
        <v>2229</v>
      </c>
      <c r="E625">
        <v>1</v>
      </c>
      <c r="F625">
        <v>0</v>
      </c>
      <c r="G625">
        <v>0</v>
      </c>
      <c r="H625">
        <v>0</v>
      </c>
      <c r="I625">
        <v>6</v>
      </c>
      <c r="J625">
        <v>10</v>
      </c>
      <c r="K625">
        <v>4</v>
      </c>
      <c r="L625">
        <v>6</v>
      </c>
      <c r="M625">
        <v>72</v>
      </c>
      <c r="N625">
        <v>14</v>
      </c>
      <c r="O625">
        <v>3</v>
      </c>
      <c r="P625">
        <v>653</v>
      </c>
      <c r="Q625">
        <v>13</v>
      </c>
      <c r="R625">
        <v>3</v>
      </c>
      <c r="S625">
        <v>0</v>
      </c>
      <c r="T625">
        <v>0</v>
      </c>
      <c r="U625">
        <v>0</v>
      </c>
      <c r="V625">
        <v>0</v>
      </c>
      <c r="W625">
        <v>0</v>
      </c>
      <c r="X625" t="s">
        <v>299</v>
      </c>
      <c r="Y625" t="s">
        <v>359</v>
      </c>
      <c r="Z625" s="2">
        <f t="shared" si="18"/>
        <v>18.086666666666666</v>
      </c>
      <c r="AA625" s="2">
        <f t="shared" si="19"/>
        <v>20.833617747440275</v>
      </c>
    </row>
    <row r="626" spans="1:27" x14ac:dyDescent="0.2">
      <c r="A626" t="s">
        <v>2380</v>
      </c>
      <c r="B626" t="s">
        <v>4862</v>
      </c>
      <c r="C626" t="s">
        <v>2222</v>
      </c>
      <c r="D626" t="s">
        <v>2310</v>
      </c>
      <c r="E626">
        <v>2</v>
      </c>
      <c r="F626">
        <v>0</v>
      </c>
      <c r="G626">
        <v>3</v>
      </c>
      <c r="H626">
        <v>7</v>
      </c>
      <c r="I626">
        <v>30</v>
      </c>
      <c r="J626">
        <v>32</v>
      </c>
      <c r="K626">
        <v>7</v>
      </c>
      <c r="L626">
        <v>9</v>
      </c>
      <c r="M626">
        <v>84</v>
      </c>
      <c r="N626">
        <v>31</v>
      </c>
      <c r="O626">
        <v>45</v>
      </c>
      <c r="P626">
        <v>1155</v>
      </c>
      <c r="Q626">
        <v>40</v>
      </c>
      <c r="R626">
        <v>12</v>
      </c>
      <c r="S626">
        <v>0</v>
      </c>
      <c r="T626">
        <v>0</v>
      </c>
      <c r="U626">
        <v>0</v>
      </c>
      <c r="V626">
        <v>0</v>
      </c>
      <c r="W626">
        <v>0</v>
      </c>
      <c r="X626" t="s">
        <v>63</v>
      </c>
      <c r="Y626" t="s">
        <v>5275</v>
      </c>
      <c r="Z626" s="2">
        <f t="shared" si="18"/>
        <v>18.0625</v>
      </c>
      <c r="AA626" s="2">
        <f t="shared" si="19"/>
        <v>18.499288762446657</v>
      </c>
    </row>
    <row r="627" spans="1:27" x14ac:dyDescent="0.2">
      <c r="A627" t="s">
        <v>2381</v>
      </c>
      <c r="B627" t="s">
        <v>4862</v>
      </c>
      <c r="C627" t="s">
        <v>2222</v>
      </c>
      <c r="D627" t="s">
        <v>2351</v>
      </c>
      <c r="E627">
        <v>0</v>
      </c>
      <c r="F627">
        <v>0</v>
      </c>
      <c r="G627">
        <v>1</v>
      </c>
      <c r="H627">
        <v>3</v>
      </c>
      <c r="I627">
        <v>16</v>
      </c>
      <c r="J627">
        <v>14</v>
      </c>
      <c r="K627">
        <v>3</v>
      </c>
      <c r="L627">
        <v>13</v>
      </c>
      <c r="M627">
        <v>122</v>
      </c>
      <c r="N627">
        <v>49</v>
      </c>
      <c r="O627">
        <v>0</v>
      </c>
      <c r="P627">
        <v>618</v>
      </c>
      <c r="Q627">
        <v>16</v>
      </c>
      <c r="R627">
        <v>1</v>
      </c>
      <c r="S627">
        <v>0</v>
      </c>
      <c r="T627">
        <v>0</v>
      </c>
      <c r="U627">
        <v>0</v>
      </c>
      <c r="V627">
        <v>0</v>
      </c>
      <c r="W627">
        <v>0</v>
      </c>
      <c r="X627" t="s">
        <v>99</v>
      </c>
      <c r="Y627" t="s">
        <v>5276</v>
      </c>
      <c r="Z627" s="2">
        <f t="shared" si="18"/>
        <v>18.059090909090909</v>
      </c>
      <c r="AA627" s="2">
        <f t="shared" si="19"/>
        <v>19.454298150163222</v>
      </c>
    </row>
    <row r="628" spans="1:27" x14ac:dyDescent="0.2">
      <c r="A628" t="s">
        <v>2382</v>
      </c>
      <c r="B628" t="s">
        <v>4859</v>
      </c>
      <c r="C628" t="s">
        <v>2222</v>
      </c>
      <c r="D628" t="s">
        <v>2244</v>
      </c>
      <c r="E628">
        <v>5</v>
      </c>
      <c r="F628">
        <v>0</v>
      </c>
      <c r="G628">
        <v>4</v>
      </c>
      <c r="H628">
        <v>2</v>
      </c>
      <c r="I628">
        <v>28</v>
      </c>
      <c r="J628">
        <v>13</v>
      </c>
      <c r="K628">
        <v>21</v>
      </c>
      <c r="L628">
        <v>7</v>
      </c>
      <c r="M628">
        <v>30</v>
      </c>
      <c r="N628">
        <v>29</v>
      </c>
      <c r="O628">
        <v>25</v>
      </c>
      <c r="P628">
        <v>1202</v>
      </c>
      <c r="Q628">
        <v>25</v>
      </c>
      <c r="R628">
        <v>15</v>
      </c>
      <c r="S628">
        <v>0</v>
      </c>
      <c r="T628">
        <v>0</v>
      </c>
      <c r="U628">
        <v>0</v>
      </c>
      <c r="V628">
        <v>0</v>
      </c>
      <c r="W628">
        <v>0</v>
      </c>
      <c r="X628" t="s">
        <v>40</v>
      </c>
      <c r="Y628" t="s">
        <v>5277</v>
      </c>
      <c r="Z628" s="2">
        <f t="shared" si="18"/>
        <v>18.022580645161291</v>
      </c>
      <c r="AA628" s="2">
        <f t="shared" si="19"/>
        <v>19.819865983445016</v>
      </c>
    </row>
    <row r="629" spans="1:27" x14ac:dyDescent="0.2">
      <c r="A629" t="s">
        <v>2383</v>
      </c>
      <c r="B629" t="s">
        <v>4862</v>
      </c>
      <c r="C629" t="s">
        <v>2222</v>
      </c>
      <c r="D629" t="s">
        <v>2244</v>
      </c>
      <c r="E629">
        <v>3</v>
      </c>
      <c r="F629">
        <v>0</v>
      </c>
      <c r="G629">
        <v>0</v>
      </c>
      <c r="H629">
        <v>5</v>
      </c>
      <c r="I629">
        <v>16</v>
      </c>
      <c r="J629">
        <v>27</v>
      </c>
      <c r="K629">
        <v>5</v>
      </c>
      <c r="L629">
        <v>13</v>
      </c>
      <c r="M629">
        <v>101</v>
      </c>
      <c r="N629">
        <v>60</v>
      </c>
      <c r="O629">
        <v>10</v>
      </c>
      <c r="P629">
        <v>1585</v>
      </c>
      <c r="Q629">
        <v>21</v>
      </c>
      <c r="R629">
        <v>4</v>
      </c>
      <c r="S629">
        <v>0</v>
      </c>
      <c r="T629">
        <v>0</v>
      </c>
      <c r="U629">
        <v>0</v>
      </c>
      <c r="V629">
        <v>0</v>
      </c>
      <c r="W629">
        <v>0</v>
      </c>
      <c r="X629" t="s">
        <v>37</v>
      </c>
      <c r="Y629" t="s">
        <v>5278</v>
      </c>
      <c r="Z629" s="2">
        <f t="shared" si="18"/>
        <v>18</v>
      </c>
      <c r="AA629" s="2">
        <f t="shared" si="19"/>
        <v>19.509966777408636</v>
      </c>
    </row>
    <row r="630" spans="1:27" x14ac:dyDescent="0.2">
      <c r="A630" t="s">
        <v>5279</v>
      </c>
      <c r="B630" t="s">
        <v>4862</v>
      </c>
      <c r="C630" t="s">
        <v>2222</v>
      </c>
      <c r="D630" t="s">
        <v>5219</v>
      </c>
      <c r="E630">
        <v>3</v>
      </c>
      <c r="F630">
        <v>0</v>
      </c>
      <c r="G630">
        <v>1</v>
      </c>
      <c r="H630">
        <v>8</v>
      </c>
      <c r="I630">
        <v>31</v>
      </c>
      <c r="J630">
        <v>53</v>
      </c>
      <c r="K630">
        <v>7</v>
      </c>
      <c r="L630">
        <v>33</v>
      </c>
      <c r="M630">
        <v>195</v>
      </c>
      <c r="N630">
        <v>79</v>
      </c>
      <c r="O630">
        <v>6</v>
      </c>
      <c r="P630">
        <v>629</v>
      </c>
      <c r="Q630">
        <v>45</v>
      </c>
      <c r="R630">
        <v>3</v>
      </c>
      <c r="S630">
        <v>0</v>
      </c>
      <c r="T630">
        <v>0</v>
      </c>
      <c r="U630">
        <v>0</v>
      </c>
      <c r="V630">
        <v>0</v>
      </c>
      <c r="W630">
        <v>0</v>
      </c>
      <c r="X630" t="s">
        <v>96</v>
      </c>
      <c r="Y630" t="s">
        <v>565</v>
      </c>
      <c r="Z630" s="2">
        <f t="shared" si="18"/>
        <v>17.997297297297298</v>
      </c>
      <c r="AA630" s="2">
        <f t="shared" si="19"/>
        <v>17.997297297297298</v>
      </c>
    </row>
    <row r="631" spans="1:27" x14ac:dyDescent="0.2">
      <c r="A631" t="s">
        <v>2384</v>
      </c>
      <c r="B631" t="s">
        <v>4859</v>
      </c>
      <c r="C631" t="s">
        <v>2222</v>
      </c>
      <c r="D631" t="s">
        <v>2239</v>
      </c>
      <c r="E631">
        <v>3</v>
      </c>
      <c r="F631">
        <v>0</v>
      </c>
      <c r="G631">
        <v>4</v>
      </c>
      <c r="H631">
        <v>7</v>
      </c>
      <c r="I631">
        <v>22</v>
      </c>
      <c r="J631">
        <v>60</v>
      </c>
      <c r="K631">
        <v>24</v>
      </c>
      <c r="L631">
        <v>5</v>
      </c>
      <c r="M631">
        <v>38</v>
      </c>
      <c r="N631">
        <v>28</v>
      </c>
      <c r="O631">
        <v>33</v>
      </c>
      <c r="P631">
        <v>1586</v>
      </c>
      <c r="Q631">
        <v>40</v>
      </c>
      <c r="R631">
        <v>35</v>
      </c>
      <c r="S631">
        <v>0</v>
      </c>
      <c r="T631">
        <v>0</v>
      </c>
      <c r="U631">
        <v>0</v>
      </c>
      <c r="V631">
        <v>0</v>
      </c>
      <c r="W631">
        <v>0</v>
      </c>
      <c r="X631" t="s">
        <v>40</v>
      </c>
      <c r="Y631" t="s">
        <v>2385</v>
      </c>
      <c r="Z631" s="2">
        <f t="shared" si="18"/>
        <v>17.954838709677421</v>
      </c>
      <c r="AA631" s="2">
        <f t="shared" si="19"/>
        <v>21.244274809160306</v>
      </c>
    </row>
    <row r="632" spans="1:27" x14ac:dyDescent="0.2">
      <c r="A632" t="s">
        <v>2386</v>
      </c>
      <c r="B632" t="s">
        <v>4862</v>
      </c>
      <c r="C632" t="s">
        <v>2222</v>
      </c>
      <c r="D632" t="s">
        <v>2351</v>
      </c>
      <c r="E632">
        <v>0</v>
      </c>
      <c r="F632">
        <v>0</v>
      </c>
      <c r="G632">
        <v>0</v>
      </c>
      <c r="H632">
        <v>1</v>
      </c>
      <c r="I632">
        <v>9</v>
      </c>
      <c r="J632">
        <v>8</v>
      </c>
      <c r="K632">
        <v>3</v>
      </c>
      <c r="L632">
        <v>1</v>
      </c>
      <c r="M632">
        <v>42</v>
      </c>
      <c r="N632">
        <v>11</v>
      </c>
      <c r="O632">
        <v>4</v>
      </c>
      <c r="P632">
        <v>180</v>
      </c>
      <c r="Q632">
        <v>13</v>
      </c>
      <c r="R632">
        <v>16</v>
      </c>
      <c r="S632">
        <v>0</v>
      </c>
      <c r="T632">
        <v>0</v>
      </c>
      <c r="U632">
        <v>0</v>
      </c>
      <c r="V632">
        <v>0</v>
      </c>
      <c r="W632">
        <v>0</v>
      </c>
      <c r="X632" t="s">
        <v>113</v>
      </c>
      <c r="Y632" t="s">
        <v>2050</v>
      </c>
      <c r="Z632" s="2">
        <f t="shared" si="18"/>
        <v>17.95</v>
      </c>
      <c r="AA632" s="2">
        <f t="shared" si="19"/>
        <v>20.06832298136646</v>
      </c>
    </row>
    <row r="633" spans="1:27" x14ac:dyDescent="0.2">
      <c r="A633" t="s">
        <v>5280</v>
      </c>
      <c r="B633" t="s">
        <v>4862</v>
      </c>
      <c r="C633" t="s">
        <v>2222</v>
      </c>
      <c r="D633" t="s">
        <v>5224</v>
      </c>
      <c r="E633">
        <v>1</v>
      </c>
      <c r="F633">
        <v>1</v>
      </c>
      <c r="G633">
        <v>0</v>
      </c>
      <c r="H633">
        <v>5</v>
      </c>
      <c r="I633">
        <v>15</v>
      </c>
      <c r="J633">
        <v>47</v>
      </c>
      <c r="K633">
        <v>14</v>
      </c>
      <c r="L633">
        <v>25</v>
      </c>
      <c r="M633">
        <v>214</v>
      </c>
      <c r="N633">
        <v>65</v>
      </c>
      <c r="O633">
        <v>7</v>
      </c>
      <c r="P633">
        <v>1257</v>
      </c>
      <c r="Q633">
        <v>16</v>
      </c>
      <c r="R633">
        <v>3</v>
      </c>
      <c r="S633">
        <v>0</v>
      </c>
      <c r="T633">
        <v>0</v>
      </c>
      <c r="U633">
        <v>0</v>
      </c>
      <c r="V633">
        <v>0</v>
      </c>
      <c r="W633">
        <v>0</v>
      </c>
      <c r="X633" t="s">
        <v>50</v>
      </c>
      <c r="Y633" t="s">
        <v>85</v>
      </c>
      <c r="Z633" s="2">
        <f t="shared" si="18"/>
        <v>17.922222222222224</v>
      </c>
      <c r="AA633" s="2">
        <f t="shared" si="19"/>
        <v>17.922222222222224</v>
      </c>
    </row>
    <row r="634" spans="1:27" x14ac:dyDescent="0.2">
      <c r="A634" t="s">
        <v>2387</v>
      </c>
      <c r="B634" t="s">
        <v>4862</v>
      </c>
      <c r="C634" t="s">
        <v>2222</v>
      </c>
      <c r="D634" t="s">
        <v>2239</v>
      </c>
      <c r="E634">
        <v>1</v>
      </c>
      <c r="F634">
        <v>2</v>
      </c>
      <c r="G634">
        <v>0</v>
      </c>
      <c r="H634">
        <v>7</v>
      </c>
      <c r="I634">
        <v>18</v>
      </c>
      <c r="J634">
        <v>26</v>
      </c>
      <c r="K634">
        <v>1</v>
      </c>
      <c r="L634">
        <v>18</v>
      </c>
      <c r="M634">
        <v>126</v>
      </c>
      <c r="N634">
        <v>48</v>
      </c>
      <c r="O634">
        <v>3</v>
      </c>
      <c r="P634">
        <v>1160</v>
      </c>
      <c r="Q634">
        <v>34</v>
      </c>
      <c r="R634">
        <v>7</v>
      </c>
      <c r="S634">
        <v>0</v>
      </c>
      <c r="T634">
        <v>0</v>
      </c>
      <c r="U634">
        <v>0</v>
      </c>
      <c r="V634">
        <v>0</v>
      </c>
      <c r="W634">
        <v>0</v>
      </c>
      <c r="X634" t="s">
        <v>111</v>
      </c>
      <c r="Y634" t="s">
        <v>2388</v>
      </c>
      <c r="Z634" s="2">
        <f t="shared" si="18"/>
        <v>17.884615384615383</v>
      </c>
      <c r="AA634" s="2">
        <f t="shared" si="19"/>
        <v>18.988203266787661</v>
      </c>
    </row>
    <row r="635" spans="1:27" x14ac:dyDescent="0.2">
      <c r="A635" t="s">
        <v>2389</v>
      </c>
      <c r="B635" t="s">
        <v>4863</v>
      </c>
      <c r="C635" t="s">
        <v>2222</v>
      </c>
      <c r="D635" t="s">
        <v>2270</v>
      </c>
      <c r="E635">
        <v>10</v>
      </c>
      <c r="F635">
        <v>0</v>
      </c>
      <c r="G635">
        <v>3</v>
      </c>
      <c r="H635">
        <v>3</v>
      </c>
      <c r="I635">
        <v>73</v>
      </c>
      <c r="J635">
        <v>53</v>
      </c>
      <c r="K635">
        <v>44</v>
      </c>
      <c r="L635">
        <v>8</v>
      </c>
      <c r="M635">
        <v>58</v>
      </c>
      <c r="N635">
        <v>8</v>
      </c>
      <c r="O635">
        <v>35</v>
      </c>
      <c r="P635">
        <v>378</v>
      </c>
      <c r="Q635">
        <v>7</v>
      </c>
      <c r="R635">
        <v>38</v>
      </c>
      <c r="S635">
        <v>0</v>
      </c>
      <c r="T635">
        <v>0</v>
      </c>
      <c r="U635">
        <v>0</v>
      </c>
      <c r="V635">
        <v>0</v>
      </c>
      <c r="W635">
        <v>0</v>
      </c>
      <c r="X635" t="s">
        <v>193</v>
      </c>
      <c r="Y635" t="s">
        <v>1870</v>
      </c>
      <c r="Z635" s="2">
        <f t="shared" si="18"/>
        <v>17.678947368421053</v>
      </c>
      <c r="AA635" s="2">
        <f t="shared" si="19"/>
        <v>19.267686424474185</v>
      </c>
    </row>
    <row r="636" spans="1:27" x14ac:dyDescent="0.2">
      <c r="A636" t="s">
        <v>2390</v>
      </c>
      <c r="B636" t="s">
        <v>4862</v>
      </c>
      <c r="C636" t="s">
        <v>2222</v>
      </c>
      <c r="D636" t="s">
        <v>2351</v>
      </c>
      <c r="E636">
        <v>1</v>
      </c>
      <c r="F636">
        <v>2</v>
      </c>
      <c r="G636">
        <v>0</v>
      </c>
      <c r="H636">
        <v>8</v>
      </c>
      <c r="I636">
        <v>3</v>
      </c>
      <c r="J636">
        <v>18</v>
      </c>
      <c r="K636">
        <v>1</v>
      </c>
      <c r="L636">
        <v>22</v>
      </c>
      <c r="M636">
        <v>133</v>
      </c>
      <c r="N636">
        <v>44</v>
      </c>
      <c r="O636">
        <v>6</v>
      </c>
      <c r="P636">
        <v>552</v>
      </c>
      <c r="Q636">
        <v>19</v>
      </c>
      <c r="R636">
        <v>2</v>
      </c>
      <c r="S636">
        <v>0</v>
      </c>
      <c r="T636">
        <v>0</v>
      </c>
      <c r="U636">
        <v>0</v>
      </c>
      <c r="V636">
        <v>0</v>
      </c>
      <c r="W636">
        <v>0</v>
      </c>
      <c r="X636" t="s">
        <v>88</v>
      </c>
      <c r="Y636" t="s">
        <v>2391</v>
      </c>
      <c r="Z636" s="2">
        <f t="shared" si="18"/>
        <v>17.652380952380952</v>
      </c>
      <c r="AA636" s="2">
        <f t="shared" si="19"/>
        <v>20.098192771084339</v>
      </c>
    </row>
    <row r="637" spans="1:27" x14ac:dyDescent="0.2">
      <c r="A637" t="s">
        <v>2392</v>
      </c>
      <c r="B637" t="s">
        <v>4859</v>
      </c>
      <c r="C637" t="s">
        <v>2222</v>
      </c>
      <c r="D637" t="s">
        <v>2351</v>
      </c>
      <c r="E637">
        <v>3</v>
      </c>
      <c r="F637">
        <v>0</v>
      </c>
      <c r="G637">
        <v>3</v>
      </c>
      <c r="H637">
        <v>4</v>
      </c>
      <c r="I637">
        <v>29</v>
      </c>
      <c r="J637">
        <v>29</v>
      </c>
      <c r="K637">
        <v>13</v>
      </c>
      <c r="L637">
        <v>12</v>
      </c>
      <c r="M637">
        <v>61</v>
      </c>
      <c r="N637">
        <v>59</v>
      </c>
      <c r="O637">
        <v>17</v>
      </c>
      <c r="P637">
        <v>731</v>
      </c>
      <c r="Q637">
        <v>38</v>
      </c>
      <c r="R637">
        <v>18</v>
      </c>
      <c r="S637">
        <v>0</v>
      </c>
      <c r="T637">
        <v>0</v>
      </c>
      <c r="U637">
        <v>0</v>
      </c>
      <c r="V637">
        <v>0</v>
      </c>
      <c r="W637">
        <v>0</v>
      </c>
      <c r="X637" t="s">
        <v>31</v>
      </c>
      <c r="Y637" t="s">
        <v>5281</v>
      </c>
      <c r="Z637" s="2">
        <f t="shared" si="18"/>
        <v>17.636666666666667</v>
      </c>
      <c r="AA637" s="2">
        <f t="shared" si="19"/>
        <v>20.830708661417326</v>
      </c>
    </row>
    <row r="638" spans="1:27" x14ac:dyDescent="0.2">
      <c r="A638" t="s">
        <v>2393</v>
      </c>
      <c r="B638" t="s">
        <v>4862</v>
      </c>
      <c r="C638" t="s">
        <v>2222</v>
      </c>
      <c r="D638" t="s">
        <v>2235</v>
      </c>
      <c r="E638">
        <v>0</v>
      </c>
      <c r="F638">
        <v>0</v>
      </c>
      <c r="G638">
        <v>0</v>
      </c>
      <c r="H638">
        <v>0</v>
      </c>
      <c r="I638">
        <v>4</v>
      </c>
      <c r="J638">
        <v>2</v>
      </c>
      <c r="K638">
        <v>0</v>
      </c>
      <c r="L638">
        <v>3</v>
      </c>
      <c r="M638">
        <v>13</v>
      </c>
      <c r="N638">
        <v>4</v>
      </c>
      <c r="O638">
        <v>0</v>
      </c>
      <c r="P638">
        <v>102</v>
      </c>
      <c r="Q638">
        <v>2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 t="s">
        <v>392</v>
      </c>
      <c r="Y638" t="s">
        <v>2394</v>
      </c>
      <c r="Z638" s="2">
        <f t="shared" si="18"/>
        <v>17.566666666666666</v>
      </c>
      <c r="AA638" s="2">
        <f t="shared" si="19"/>
        <v>24.198979591836739</v>
      </c>
    </row>
    <row r="639" spans="1:27" x14ac:dyDescent="0.2">
      <c r="A639" t="s">
        <v>2395</v>
      </c>
      <c r="B639" t="s">
        <v>4858</v>
      </c>
      <c r="C639" t="s">
        <v>2222</v>
      </c>
      <c r="D639" t="s">
        <v>2223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8</v>
      </c>
      <c r="T639">
        <v>1</v>
      </c>
      <c r="U639">
        <v>3</v>
      </c>
      <c r="V639">
        <v>10</v>
      </c>
      <c r="W639">
        <v>0</v>
      </c>
      <c r="X639" t="s">
        <v>57</v>
      </c>
      <c r="Y639" t="s">
        <v>1083</v>
      </c>
      <c r="Z639" s="2">
        <f t="shared" si="18"/>
        <v>17.399999999999999</v>
      </c>
      <c r="AA639" s="2">
        <f t="shared" si="19"/>
        <v>17.399999999999999</v>
      </c>
    </row>
    <row r="640" spans="1:27" x14ac:dyDescent="0.2">
      <c r="A640" t="s">
        <v>2396</v>
      </c>
      <c r="B640" t="s">
        <v>4862</v>
      </c>
      <c r="C640" t="s">
        <v>2222</v>
      </c>
      <c r="D640" t="s">
        <v>2231</v>
      </c>
      <c r="E640">
        <v>0</v>
      </c>
      <c r="F640">
        <v>0</v>
      </c>
      <c r="G640">
        <v>2</v>
      </c>
      <c r="H640">
        <v>2</v>
      </c>
      <c r="I640">
        <v>6</v>
      </c>
      <c r="J640">
        <v>14</v>
      </c>
      <c r="K640">
        <v>1</v>
      </c>
      <c r="L640">
        <v>4</v>
      </c>
      <c r="M640">
        <v>32</v>
      </c>
      <c r="N640">
        <v>23</v>
      </c>
      <c r="O640">
        <v>7</v>
      </c>
      <c r="P640">
        <v>201</v>
      </c>
      <c r="Q640">
        <v>18</v>
      </c>
      <c r="R640">
        <v>7</v>
      </c>
      <c r="S640">
        <v>0</v>
      </c>
      <c r="T640">
        <v>0</v>
      </c>
      <c r="U640">
        <v>0</v>
      </c>
      <c r="V640">
        <v>0</v>
      </c>
      <c r="W640">
        <v>0</v>
      </c>
      <c r="X640" t="s">
        <v>113</v>
      </c>
      <c r="Y640" t="s">
        <v>2184</v>
      </c>
      <c r="Z640" s="2">
        <f t="shared" si="18"/>
        <v>17.36</v>
      </c>
      <c r="AA640" s="2">
        <f t="shared" si="19"/>
        <v>20.804260985352862</v>
      </c>
    </row>
    <row r="641" spans="1:27" x14ac:dyDescent="0.2">
      <c r="A641" t="s">
        <v>5282</v>
      </c>
      <c r="B641" t="s">
        <v>4862</v>
      </c>
      <c r="C641" t="s">
        <v>2222</v>
      </c>
      <c r="D641" t="s">
        <v>2270</v>
      </c>
      <c r="E641">
        <v>1</v>
      </c>
      <c r="F641">
        <v>0</v>
      </c>
      <c r="G641">
        <v>0</v>
      </c>
      <c r="H641">
        <v>3</v>
      </c>
      <c r="I641">
        <v>6</v>
      </c>
      <c r="J641">
        <v>9</v>
      </c>
      <c r="K641">
        <v>4</v>
      </c>
      <c r="L641">
        <v>8</v>
      </c>
      <c r="M641">
        <v>88</v>
      </c>
      <c r="N641">
        <v>24</v>
      </c>
      <c r="O641">
        <v>2</v>
      </c>
      <c r="P641">
        <v>313</v>
      </c>
      <c r="Q641">
        <v>13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 t="s">
        <v>299</v>
      </c>
      <c r="Y641" t="s">
        <v>5283</v>
      </c>
      <c r="Z641" s="2">
        <f t="shared" si="18"/>
        <v>17.353333333333335</v>
      </c>
      <c r="AA641" s="2">
        <f t="shared" si="19"/>
        <v>20.916964285714286</v>
      </c>
    </row>
    <row r="642" spans="1:27" x14ac:dyDescent="0.2">
      <c r="A642" t="s">
        <v>2397</v>
      </c>
      <c r="B642" t="s">
        <v>4862</v>
      </c>
      <c r="C642" t="s">
        <v>2222</v>
      </c>
      <c r="D642" t="s">
        <v>2310</v>
      </c>
      <c r="E642">
        <v>0</v>
      </c>
      <c r="F642">
        <v>0</v>
      </c>
      <c r="G642">
        <v>0</v>
      </c>
      <c r="H642">
        <v>1</v>
      </c>
      <c r="I642">
        <v>6</v>
      </c>
      <c r="J642">
        <v>3</v>
      </c>
      <c r="K642">
        <v>0</v>
      </c>
      <c r="L642">
        <v>16</v>
      </c>
      <c r="M642">
        <v>67</v>
      </c>
      <c r="N642">
        <v>24</v>
      </c>
      <c r="O642">
        <v>1</v>
      </c>
      <c r="P642">
        <v>344</v>
      </c>
      <c r="Q642">
        <v>6</v>
      </c>
      <c r="R642">
        <v>4</v>
      </c>
      <c r="S642">
        <v>0</v>
      </c>
      <c r="T642">
        <v>0</v>
      </c>
      <c r="U642">
        <v>0</v>
      </c>
      <c r="V642">
        <v>0</v>
      </c>
      <c r="W642">
        <v>0</v>
      </c>
      <c r="X642" t="s">
        <v>297</v>
      </c>
      <c r="Y642" t="s">
        <v>2398</v>
      </c>
      <c r="Z642" s="2">
        <f t="shared" ref="Z642:Z705" si="20">(E642*10+F642*-10+G642*5+H642*-5+I642*2+J642*-2+K642*4+L642*3+M642*1.5+N642*1.5+O642*3+P642*0.1+Q642*2+R642*2+S642*5+T642*-8+U642*15+V642+W642*-4)/X642</f>
        <v>17.350000000000001</v>
      </c>
      <c r="AA642" s="2">
        <f t="shared" ref="AA642:AA705" si="21">(E642*10+F642*-10+G642*5+H642*-5+I642*2+J642*-2+K642*4+L642*3+M642*1.5+N642*1.5+O642*3+P642*0.1+Q642*2+R642*2+S642*5+T642*-8+U642*15+V642+W642*-4)/(Y642/90)</f>
        <v>22.771875000000001</v>
      </c>
    </row>
    <row r="643" spans="1:27" x14ac:dyDescent="0.2">
      <c r="A643" t="s">
        <v>2399</v>
      </c>
      <c r="B643" t="s">
        <v>4862</v>
      </c>
      <c r="C643" t="s">
        <v>2222</v>
      </c>
      <c r="D643" t="s">
        <v>2270</v>
      </c>
      <c r="E643">
        <v>0</v>
      </c>
      <c r="F643">
        <v>0</v>
      </c>
      <c r="G643">
        <v>0</v>
      </c>
      <c r="H643">
        <v>2</v>
      </c>
      <c r="I643">
        <v>3</v>
      </c>
      <c r="J643">
        <v>6</v>
      </c>
      <c r="K643">
        <v>0</v>
      </c>
      <c r="L643">
        <v>4</v>
      </c>
      <c r="M643">
        <v>28</v>
      </c>
      <c r="N643">
        <v>13</v>
      </c>
      <c r="O643">
        <v>1</v>
      </c>
      <c r="P643">
        <v>176</v>
      </c>
      <c r="Q643">
        <v>13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 t="s">
        <v>108</v>
      </c>
      <c r="Y643" t="s">
        <v>389</v>
      </c>
      <c r="Z643" s="2">
        <f t="shared" si="20"/>
        <v>17.349999999999998</v>
      </c>
      <c r="AA643" s="2">
        <f t="shared" si="21"/>
        <v>17.349999999999998</v>
      </c>
    </row>
    <row r="644" spans="1:27" x14ac:dyDescent="0.2">
      <c r="A644" t="s">
        <v>2400</v>
      </c>
      <c r="B644" t="s">
        <v>4862</v>
      </c>
      <c r="C644" t="s">
        <v>2222</v>
      </c>
      <c r="D644" t="s">
        <v>5216</v>
      </c>
      <c r="E644">
        <v>1</v>
      </c>
      <c r="F644">
        <v>0</v>
      </c>
      <c r="G644">
        <v>4</v>
      </c>
      <c r="H644">
        <v>11</v>
      </c>
      <c r="I644">
        <v>31</v>
      </c>
      <c r="J644">
        <v>41</v>
      </c>
      <c r="K644">
        <v>9</v>
      </c>
      <c r="L644">
        <v>8</v>
      </c>
      <c r="M644">
        <v>131</v>
      </c>
      <c r="N644">
        <v>42</v>
      </c>
      <c r="O644">
        <v>23</v>
      </c>
      <c r="P644">
        <v>977</v>
      </c>
      <c r="Q644">
        <v>60</v>
      </c>
      <c r="R644">
        <v>23</v>
      </c>
      <c r="S644">
        <v>0</v>
      </c>
      <c r="T644">
        <v>0</v>
      </c>
      <c r="U644">
        <v>0</v>
      </c>
      <c r="V644">
        <v>0</v>
      </c>
      <c r="W644">
        <v>0</v>
      </c>
      <c r="X644" t="s">
        <v>42</v>
      </c>
      <c r="Y644" t="s">
        <v>5284</v>
      </c>
      <c r="Z644" s="2">
        <f t="shared" si="20"/>
        <v>17.348571428571429</v>
      </c>
      <c r="AA644" s="2">
        <f t="shared" si="21"/>
        <v>18.295279544693674</v>
      </c>
    </row>
    <row r="645" spans="1:27" x14ac:dyDescent="0.2">
      <c r="A645" t="s">
        <v>2401</v>
      </c>
      <c r="B645" t="s">
        <v>4859</v>
      </c>
      <c r="C645" t="s">
        <v>2222</v>
      </c>
      <c r="D645" t="s">
        <v>2235</v>
      </c>
      <c r="E645">
        <v>6</v>
      </c>
      <c r="F645">
        <v>1</v>
      </c>
      <c r="G645">
        <v>6</v>
      </c>
      <c r="H645">
        <v>7</v>
      </c>
      <c r="I645">
        <v>29</v>
      </c>
      <c r="J645">
        <v>42</v>
      </c>
      <c r="K645">
        <v>26</v>
      </c>
      <c r="L645">
        <v>6</v>
      </c>
      <c r="M645">
        <v>41</v>
      </c>
      <c r="N645">
        <v>40</v>
      </c>
      <c r="O645">
        <v>20</v>
      </c>
      <c r="P645">
        <v>672</v>
      </c>
      <c r="Q645">
        <v>26</v>
      </c>
      <c r="R645">
        <v>22</v>
      </c>
      <c r="S645">
        <v>0</v>
      </c>
      <c r="T645">
        <v>0</v>
      </c>
      <c r="U645">
        <v>0</v>
      </c>
      <c r="V645">
        <v>0</v>
      </c>
      <c r="W645">
        <v>0</v>
      </c>
      <c r="X645" t="s">
        <v>93</v>
      </c>
      <c r="Y645" t="s">
        <v>4929</v>
      </c>
      <c r="Z645" s="2">
        <f t="shared" si="20"/>
        <v>17.346428571428572</v>
      </c>
      <c r="AA645" s="2">
        <f t="shared" si="21"/>
        <v>22.520865533230292</v>
      </c>
    </row>
    <row r="646" spans="1:27" x14ac:dyDescent="0.2">
      <c r="A646" t="s">
        <v>5285</v>
      </c>
      <c r="B646" t="s">
        <v>4862</v>
      </c>
      <c r="C646" t="s">
        <v>2222</v>
      </c>
      <c r="D646" t="s">
        <v>2223</v>
      </c>
      <c r="E646">
        <v>0</v>
      </c>
      <c r="F646">
        <v>0</v>
      </c>
      <c r="G646">
        <v>5</v>
      </c>
      <c r="H646">
        <v>2</v>
      </c>
      <c r="I646">
        <v>18</v>
      </c>
      <c r="J646">
        <v>21</v>
      </c>
      <c r="K646">
        <v>0</v>
      </c>
      <c r="L646">
        <v>4</v>
      </c>
      <c r="M646">
        <v>45</v>
      </c>
      <c r="N646">
        <v>29</v>
      </c>
      <c r="O646">
        <v>41</v>
      </c>
      <c r="P646">
        <v>987</v>
      </c>
      <c r="Q646">
        <v>22</v>
      </c>
      <c r="R646">
        <v>61</v>
      </c>
      <c r="S646">
        <v>0</v>
      </c>
      <c r="T646">
        <v>0</v>
      </c>
      <c r="U646">
        <v>0</v>
      </c>
      <c r="V646">
        <v>0</v>
      </c>
      <c r="W646">
        <v>0</v>
      </c>
      <c r="X646" t="s">
        <v>31</v>
      </c>
      <c r="Y646" t="s">
        <v>1259</v>
      </c>
      <c r="Z646" s="2">
        <f t="shared" si="20"/>
        <v>17.323333333333334</v>
      </c>
      <c r="AA646" s="2">
        <f t="shared" si="21"/>
        <v>18.746693386773551</v>
      </c>
    </row>
    <row r="647" spans="1:27" x14ac:dyDescent="0.2">
      <c r="A647" t="s">
        <v>2402</v>
      </c>
      <c r="B647" t="s">
        <v>4862</v>
      </c>
      <c r="C647" t="s">
        <v>2222</v>
      </c>
      <c r="D647" t="s">
        <v>2313</v>
      </c>
      <c r="E647">
        <v>0</v>
      </c>
      <c r="F647">
        <v>0</v>
      </c>
      <c r="G647">
        <v>0</v>
      </c>
      <c r="H647">
        <v>10</v>
      </c>
      <c r="I647">
        <v>12</v>
      </c>
      <c r="J647">
        <v>43</v>
      </c>
      <c r="K647">
        <v>4</v>
      </c>
      <c r="L647">
        <v>23</v>
      </c>
      <c r="M647">
        <v>240</v>
      </c>
      <c r="N647">
        <v>68</v>
      </c>
      <c r="O647">
        <v>5</v>
      </c>
      <c r="P647">
        <v>1055</v>
      </c>
      <c r="Q647">
        <v>22</v>
      </c>
      <c r="R647">
        <v>3</v>
      </c>
      <c r="S647">
        <v>0</v>
      </c>
      <c r="T647">
        <v>0</v>
      </c>
      <c r="U647">
        <v>0</v>
      </c>
      <c r="V647">
        <v>0</v>
      </c>
      <c r="W647">
        <v>0</v>
      </c>
      <c r="X647" t="s">
        <v>42</v>
      </c>
      <c r="Y647" t="s">
        <v>5248</v>
      </c>
      <c r="Z647" s="2">
        <f t="shared" si="20"/>
        <v>17.3</v>
      </c>
      <c r="AA647" s="2">
        <f t="shared" si="21"/>
        <v>17.432821497120919</v>
      </c>
    </row>
    <row r="648" spans="1:27" x14ac:dyDescent="0.2">
      <c r="A648" t="s">
        <v>2403</v>
      </c>
      <c r="B648" t="s">
        <v>4859</v>
      </c>
      <c r="C648" t="s">
        <v>2222</v>
      </c>
      <c r="D648" t="s">
        <v>2239</v>
      </c>
      <c r="E648">
        <v>2</v>
      </c>
      <c r="F648">
        <v>0</v>
      </c>
      <c r="G648">
        <v>2</v>
      </c>
      <c r="H648">
        <v>9</v>
      </c>
      <c r="I648">
        <v>27</v>
      </c>
      <c r="J648">
        <v>43</v>
      </c>
      <c r="K648">
        <v>6</v>
      </c>
      <c r="L648">
        <v>6</v>
      </c>
      <c r="M648">
        <v>63</v>
      </c>
      <c r="N648">
        <v>70</v>
      </c>
      <c r="O648">
        <v>25</v>
      </c>
      <c r="P648">
        <v>1591</v>
      </c>
      <c r="Q648">
        <v>44</v>
      </c>
      <c r="R648">
        <v>27</v>
      </c>
      <c r="S648">
        <v>0</v>
      </c>
      <c r="T648">
        <v>0</v>
      </c>
      <c r="U648">
        <v>0</v>
      </c>
      <c r="V648">
        <v>0</v>
      </c>
      <c r="W648">
        <v>0</v>
      </c>
      <c r="X648" t="s">
        <v>134</v>
      </c>
      <c r="Y648" t="s">
        <v>4942</v>
      </c>
      <c r="Z648" s="2">
        <f t="shared" si="20"/>
        <v>17.290909090909093</v>
      </c>
      <c r="AA648" s="2">
        <f t="shared" si="21"/>
        <v>20.484244116473874</v>
      </c>
    </row>
    <row r="649" spans="1:27" x14ac:dyDescent="0.2">
      <c r="A649" t="s">
        <v>2404</v>
      </c>
      <c r="B649" t="s">
        <v>4859</v>
      </c>
      <c r="C649" t="s">
        <v>2222</v>
      </c>
      <c r="D649" t="s">
        <v>2241</v>
      </c>
      <c r="E649">
        <v>3</v>
      </c>
      <c r="F649">
        <v>0</v>
      </c>
      <c r="G649">
        <v>1</v>
      </c>
      <c r="H649">
        <v>4</v>
      </c>
      <c r="I649">
        <v>25</v>
      </c>
      <c r="J649">
        <v>25</v>
      </c>
      <c r="K649">
        <v>7</v>
      </c>
      <c r="L649">
        <v>5</v>
      </c>
      <c r="M649">
        <v>21</v>
      </c>
      <c r="N649">
        <v>37</v>
      </c>
      <c r="O649">
        <v>42</v>
      </c>
      <c r="P649">
        <v>1013</v>
      </c>
      <c r="Q649">
        <v>33</v>
      </c>
      <c r="R649">
        <v>14</v>
      </c>
      <c r="S649">
        <v>0</v>
      </c>
      <c r="T649">
        <v>0</v>
      </c>
      <c r="U649">
        <v>0</v>
      </c>
      <c r="V649">
        <v>0</v>
      </c>
      <c r="W649">
        <v>0</v>
      </c>
      <c r="X649" t="s">
        <v>75</v>
      </c>
      <c r="Y649" t="s">
        <v>2405</v>
      </c>
      <c r="Z649" s="2">
        <f t="shared" si="20"/>
        <v>17.270370370370372</v>
      </c>
      <c r="AA649" s="2">
        <f t="shared" si="21"/>
        <v>28.015353805073431</v>
      </c>
    </row>
    <row r="650" spans="1:27" x14ac:dyDescent="0.2">
      <c r="A650" t="s">
        <v>2406</v>
      </c>
      <c r="B650" t="s">
        <v>4862</v>
      </c>
      <c r="C650" t="s">
        <v>2222</v>
      </c>
      <c r="D650" t="s">
        <v>2299</v>
      </c>
      <c r="E650">
        <v>0</v>
      </c>
      <c r="F650">
        <v>0</v>
      </c>
      <c r="G650">
        <v>4</v>
      </c>
      <c r="H650">
        <v>5</v>
      </c>
      <c r="I650">
        <v>12</v>
      </c>
      <c r="J650">
        <v>18</v>
      </c>
      <c r="K650">
        <v>0</v>
      </c>
      <c r="L650">
        <v>12</v>
      </c>
      <c r="M650">
        <v>145</v>
      </c>
      <c r="N650">
        <v>56</v>
      </c>
      <c r="O650">
        <v>15</v>
      </c>
      <c r="P650">
        <v>840</v>
      </c>
      <c r="Q650">
        <v>49</v>
      </c>
      <c r="R650">
        <v>19</v>
      </c>
      <c r="S650">
        <v>0</v>
      </c>
      <c r="T650">
        <v>0</v>
      </c>
      <c r="U650">
        <v>0</v>
      </c>
      <c r="V650">
        <v>0</v>
      </c>
      <c r="W650">
        <v>0</v>
      </c>
      <c r="X650" t="s">
        <v>28</v>
      </c>
      <c r="Y650" t="s">
        <v>5286</v>
      </c>
      <c r="Z650" s="2">
        <f t="shared" si="20"/>
        <v>17.220588235294116</v>
      </c>
      <c r="AA650" s="2">
        <f t="shared" si="21"/>
        <v>18.941409058231489</v>
      </c>
    </row>
    <row r="651" spans="1:27" x14ac:dyDescent="0.2">
      <c r="A651" t="s">
        <v>2407</v>
      </c>
      <c r="B651" t="s">
        <v>4859</v>
      </c>
      <c r="C651" t="s">
        <v>2222</v>
      </c>
      <c r="D651" t="s">
        <v>2257</v>
      </c>
      <c r="E651">
        <v>2</v>
      </c>
      <c r="F651">
        <v>1</v>
      </c>
      <c r="G651">
        <v>2</v>
      </c>
      <c r="H651">
        <v>4</v>
      </c>
      <c r="I651">
        <v>19</v>
      </c>
      <c r="J651">
        <v>13</v>
      </c>
      <c r="K651">
        <v>8</v>
      </c>
      <c r="L651">
        <v>2</v>
      </c>
      <c r="M651">
        <v>14</v>
      </c>
      <c r="N651">
        <v>39</v>
      </c>
      <c r="O651">
        <v>10</v>
      </c>
      <c r="P651">
        <v>685</v>
      </c>
      <c r="Q651">
        <v>23</v>
      </c>
      <c r="R651">
        <v>9</v>
      </c>
      <c r="S651">
        <v>0</v>
      </c>
      <c r="T651">
        <v>0</v>
      </c>
      <c r="U651">
        <v>0</v>
      </c>
      <c r="V651">
        <v>0</v>
      </c>
      <c r="W651">
        <v>0</v>
      </c>
      <c r="X651" t="s">
        <v>80</v>
      </c>
      <c r="Y651" t="s">
        <v>5287</v>
      </c>
      <c r="Z651" s="2">
        <f t="shared" si="20"/>
        <v>17.176470588235293</v>
      </c>
      <c r="AA651" s="2">
        <f t="shared" si="21"/>
        <v>23.380782918149468</v>
      </c>
    </row>
    <row r="652" spans="1:27" x14ac:dyDescent="0.2">
      <c r="A652" t="s">
        <v>2408</v>
      </c>
      <c r="B652" t="s">
        <v>4862</v>
      </c>
      <c r="C652" t="s">
        <v>2222</v>
      </c>
      <c r="D652" t="s">
        <v>2257</v>
      </c>
      <c r="E652">
        <v>0</v>
      </c>
      <c r="F652">
        <v>0</v>
      </c>
      <c r="G652">
        <v>0</v>
      </c>
      <c r="H652">
        <v>1</v>
      </c>
      <c r="I652">
        <v>15</v>
      </c>
      <c r="J652">
        <v>17</v>
      </c>
      <c r="K652">
        <v>2</v>
      </c>
      <c r="L652">
        <v>15</v>
      </c>
      <c r="M652">
        <v>82</v>
      </c>
      <c r="N652">
        <v>38</v>
      </c>
      <c r="O652">
        <v>2</v>
      </c>
      <c r="P652">
        <v>509</v>
      </c>
      <c r="Q652">
        <v>13</v>
      </c>
      <c r="R652">
        <v>1</v>
      </c>
      <c r="S652">
        <v>0</v>
      </c>
      <c r="T652">
        <v>0</v>
      </c>
      <c r="U652">
        <v>0</v>
      </c>
      <c r="V652">
        <v>0</v>
      </c>
      <c r="W652">
        <v>0</v>
      </c>
      <c r="X652" t="s">
        <v>140</v>
      </c>
      <c r="Y652" t="s">
        <v>5288</v>
      </c>
      <c r="Z652" s="2">
        <f t="shared" si="20"/>
        <v>17.161111111111111</v>
      </c>
      <c r="AA652" s="2">
        <f t="shared" si="21"/>
        <v>22.134554140127388</v>
      </c>
    </row>
    <row r="653" spans="1:27" x14ac:dyDescent="0.2">
      <c r="A653" t="s">
        <v>2409</v>
      </c>
      <c r="B653" t="s">
        <v>4859</v>
      </c>
      <c r="C653" t="s">
        <v>2222</v>
      </c>
      <c r="D653" t="s">
        <v>2310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1</v>
      </c>
      <c r="M653">
        <v>1</v>
      </c>
      <c r="N653">
        <v>1</v>
      </c>
      <c r="O653">
        <v>2</v>
      </c>
      <c r="P653">
        <v>31</v>
      </c>
      <c r="Q653">
        <v>0</v>
      </c>
      <c r="R653">
        <v>2</v>
      </c>
      <c r="S653">
        <v>0</v>
      </c>
      <c r="T653">
        <v>0</v>
      </c>
      <c r="U653">
        <v>0</v>
      </c>
      <c r="V653">
        <v>0</v>
      </c>
      <c r="W653">
        <v>0</v>
      </c>
      <c r="X653" t="s">
        <v>33</v>
      </c>
      <c r="Y653" t="s">
        <v>2410</v>
      </c>
      <c r="Z653" s="2">
        <f t="shared" si="20"/>
        <v>17.100000000000001</v>
      </c>
      <c r="AA653" s="2">
        <f t="shared" si="21"/>
        <v>26.084745762711865</v>
      </c>
    </row>
    <row r="654" spans="1:27" x14ac:dyDescent="0.2">
      <c r="A654" t="s">
        <v>2411</v>
      </c>
      <c r="B654" t="s">
        <v>4862</v>
      </c>
      <c r="C654" t="s">
        <v>2222</v>
      </c>
      <c r="D654" t="s">
        <v>2225</v>
      </c>
      <c r="E654">
        <v>0</v>
      </c>
      <c r="F654">
        <v>0</v>
      </c>
      <c r="G654">
        <v>1</v>
      </c>
      <c r="H654">
        <v>8</v>
      </c>
      <c r="I654">
        <v>30</v>
      </c>
      <c r="J654">
        <v>28</v>
      </c>
      <c r="K654">
        <v>4</v>
      </c>
      <c r="L654">
        <v>11</v>
      </c>
      <c r="M654">
        <v>82</v>
      </c>
      <c r="N654">
        <v>32</v>
      </c>
      <c r="O654">
        <v>18</v>
      </c>
      <c r="P654">
        <v>1680</v>
      </c>
      <c r="Q654">
        <v>53</v>
      </c>
      <c r="R654">
        <v>39</v>
      </c>
      <c r="S654">
        <v>0</v>
      </c>
      <c r="T654">
        <v>0</v>
      </c>
      <c r="U654">
        <v>0</v>
      </c>
      <c r="V654">
        <v>0</v>
      </c>
      <c r="W654">
        <v>0</v>
      </c>
      <c r="X654" t="s">
        <v>42</v>
      </c>
      <c r="Y654" t="s">
        <v>5289</v>
      </c>
      <c r="Z654" s="2">
        <f t="shared" si="20"/>
        <v>17</v>
      </c>
      <c r="AA654" s="2">
        <f t="shared" si="21"/>
        <v>17.66743648960739</v>
      </c>
    </row>
    <row r="655" spans="1:27" x14ac:dyDescent="0.2">
      <c r="A655" t="s">
        <v>2412</v>
      </c>
      <c r="B655" t="s">
        <v>4859</v>
      </c>
      <c r="C655" t="s">
        <v>2222</v>
      </c>
      <c r="D655" t="s">
        <v>2257</v>
      </c>
      <c r="E655">
        <v>3</v>
      </c>
      <c r="F655">
        <v>0</v>
      </c>
      <c r="G655">
        <v>0</v>
      </c>
      <c r="H655">
        <v>1</v>
      </c>
      <c r="I655">
        <v>33</v>
      </c>
      <c r="J655">
        <v>22</v>
      </c>
      <c r="K655">
        <v>15</v>
      </c>
      <c r="L655">
        <v>1</v>
      </c>
      <c r="M655">
        <v>22</v>
      </c>
      <c r="N655">
        <v>17</v>
      </c>
      <c r="O655">
        <v>11</v>
      </c>
      <c r="P655">
        <v>923</v>
      </c>
      <c r="Q655">
        <v>38</v>
      </c>
      <c r="R655">
        <v>18</v>
      </c>
      <c r="S655">
        <v>0</v>
      </c>
      <c r="T655">
        <v>0</v>
      </c>
      <c r="U655">
        <v>0</v>
      </c>
      <c r="V655">
        <v>0</v>
      </c>
      <c r="W655">
        <v>0</v>
      </c>
      <c r="X655" t="s">
        <v>263</v>
      </c>
      <c r="Y655" t="s">
        <v>5290</v>
      </c>
      <c r="Z655" s="2">
        <f t="shared" si="20"/>
        <v>16.908333333333335</v>
      </c>
      <c r="AA655" s="2">
        <f t="shared" si="21"/>
        <v>19.222105263157896</v>
      </c>
    </row>
    <row r="656" spans="1:27" x14ac:dyDescent="0.2">
      <c r="A656" t="s">
        <v>2413</v>
      </c>
      <c r="B656" t="s">
        <v>4863</v>
      </c>
      <c r="C656" t="s">
        <v>2222</v>
      </c>
      <c r="D656" t="s">
        <v>2241</v>
      </c>
      <c r="E656">
        <v>8</v>
      </c>
      <c r="F656">
        <v>0</v>
      </c>
      <c r="G656">
        <v>4</v>
      </c>
      <c r="H656">
        <v>0</v>
      </c>
      <c r="I656">
        <v>29</v>
      </c>
      <c r="J656">
        <v>14</v>
      </c>
      <c r="K656">
        <v>40</v>
      </c>
      <c r="L656">
        <v>1</v>
      </c>
      <c r="M656">
        <v>16</v>
      </c>
      <c r="N656">
        <v>17</v>
      </c>
      <c r="O656">
        <v>16</v>
      </c>
      <c r="P656">
        <v>561</v>
      </c>
      <c r="Q656">
        <v>11</v>
      </c>
      <c r="R656">
        <v>36</v>
      </c>
      <c r="S656">
        <v>0</v>
      </c>
      <c r="T656">
        <v>0</v>
      </c>
      <c r="U656">
        <v>0</v>
      </c>
      <c r="V656">
        <v>0</v>
      </c>
      <c r="W656">
        <v>0</v>
      </c>
      <c r="X656" t="s">
        <v>63</v>
      </c>
      <c r="Y656" t="s">
        <v>4915</v>
      </c>
      <c r="Z656" s="2">
        <f t="shared" si="20"/>
        <v>16.893750000000001</v>
      </c>
      <c r="AA656" s="2">
        <f t="shared" si="21"/>
        <v>29.849079754601227</v>
      </c>
    </row>
    <row r="657" spans="1:27" x14ac:dyDescent="0.2">
      <c r="A657" t="s">
        <v>2414</v>
      </c>
      <c r="B657" t="s">
        <v>4862</v>
      </c>
      <c r="C657" t="s">
        <v>2222</v>
      </c>
      <c r="D657" t="s">
        <v>2289</v>
      </c>
      <c r="E657">
        <v>0</v>
      </c>
      <c r="F657">
        <v>0</v>
      </c>
      <c r="G657">
        <v>0</v>
      </c>
      <c r="H657">
        <v>8</v>
      </c>
      <c r="I657">
        <v>23</v>
      </c>
      <c r="J657">
        <v>34</v>
      </c>
      <c r="K657">
        <v>3</v>
      </c>
      <c r="L657">
        <v>12</v>
      </c>
      <c r="M657">
        <v>146</v>
      </c>
      <c r="N657">
        <v>38</v>
      </c>
      <c r="O657">
        <v>1</v>
      </c>
      <c r="P657">
        <v>497</v>
      </c>
      <c r="Q657">
        <v>16</v>
      </c>
      <c r="R657">
        <v>4</v>
      </c>
      <c r="S657">
        <v>0</v>
      </c>
      <c r="T657">
        <v>0</v>
      </c>
      <c r="U657">
        <v>0</v>
      </c>
      <c r="V657">
        <v>0</v>
      </c>
      <c r="W657">
        <v>0</v>
      </c>
      <c r="X657" t="s">
        <v>88</v>
      </c>
      <c r="Y657" t="s">
        <v>5291</v>
      </c>
      <c r="Z657" s="2">
        <f t="shared" si="20"/>
        <v>16.890476190476189</v>
      </c>
      <c r="AA657" s="2">
        <f t="shared" si="21"/>
        <v>19.976846057571965</v>
      </c>
    </row>
    <row r="658" spans="1:27" x14ac:dyDescent="0.2">
      <c r="A658" t="s">
        <v>2415</v>
      </c>
      <c r="B658" t="s">
        <v>4859</v>
      </c>
      <c r="C658" t="s">
        <v>2222</v>
      </c>
      <c r="D658" t="s">
        <v>2233</v>
      </c>
      <c r="E658">
        <v>1</v>
      </c>
      <c r="F658">
        <v>0</v>
      </c>
      <c r="G658">
        <v>2</v>
      </c>
      <c r="H658">
        <v>0</v>
      </c>
      <c r="I658">
        <v>3</v>
      </c>
      <c r="J658">
        <v>2</v>
      </c>
      <c r="K658">
        <v>8</v>
      </c>
      <c r="L658">
        <v>0</v>
      </c>
      <c r="M658">
        <v>3</v>
      </c>
      <c r="N658">
        <v>5</v>
      </c>
      <c r="O658">
        <v>17</v>
      </c>
      <c r="P658">
        <v>130</v>
      </c>
      <c r="Q658">
        <v>3</v>
      </c>
      <c r="R658">
        <v>8</v>
      </c>
      <c r="S658">
        <v>0</v>
      </c>
      <c r="T658">
        <v>0</v>
      </c>
      <c r="U658">
        <v>0</v>
      </c>
      <c r="V658">
        <v>0</v>
      </c>
      <c r="W658">
        <v>0</v>
      </c>
      <c r="X658" t="s">
        <v>160</v>
      </c>
      <c r="Y658" t="s">
        <v>5054</v>
      </c>
      <c r="Z658" s="2">
        <f t="shared" si="20"/>
        <v>16.888888888888889</v>
      </c>
      <c r="AA658" s="2">
        <f t="shared" si="21"/>
        <v>37.479452054794521</v>
      </c>
    </row>
    <row r="659" spans="1:27" x14ac:dyDescent="0.2">
      <c r="A659" t="s">
        <v>5292</v>
      </c>
      <c r="B659" t="s">
        <v>4862</v>
      </c>
      <c r="C659" t="s">
        <v>2222</v>
      </c>
      <c r="D659" t="s">
        <v>5216</v>
      </c>
      <c r="E659">
        <v>0</v>
      </c>
      <c r="F659">
        <v>0</v>
      </c>
      <c r="G659">
        <v>5</v>
      </c>
      <c r="H659">
        <v>2</v>
      </c>
      <c r="I659">
        <v>33</v>
      </c>
      <c r="J659">
        <v>36</v>
      </c>
      <c r="K659">
        <v>3</v>
      </c>
      <c r="L659">
        <v>10</v>
      </c>
      <c r="M659">
        <v>77</v>
      </c>
      <c r="N659">
        <v>47</v>
      </c>
      <c r="O659">
        <v>17</v>
      </c>
      <c r="P659">
        <v>993</v>
      </c>
      <c r="Q659">
        <v>58</v>
      </c>
      <c r="R659">
        <v>35</v>
      </c>
      <c r="S659">
        <v>0</v>
      </c>
      <c r="T659">
        <v>0</v>
      </c>
      <c r="U659">
        <v>0</v>
      </c>
      <c r="V659">
        <v>0</v>
      </c>
      <c r="W659">
        <v>0</v>
      </c>
      <c r="X659" t="s">
        <v>28</v>
      </c>
      <c r="Y659" t="s">
        <v>4966</v>
      </c>
      <c r="Z659" s="2">
        <f t="shared" si="20"/>
        <v>16.861764705882351</v>
      </c>
      <c r="AA659" s="2">
        <f t="shared" si="21"/>
        <v>17.633971291866025</v>
      </c>
    </row>
    <row r="660" spans="1:27" x14ac:dyDescent="0.2">
      <c r="A660" t="s">
        <v>2416</v>
      </c>
      <c r="B660" t="s">
        <v>4859</v>
      </c>
      <c r="C660" t="s">
        <v>2222</v>
      </c>
      <c r="D660" t="s">
        <v>2267</v>
      </c>
      <c r="E660">
        <v>1</v>
      </c>
      <c r="F660">
        <v>1</v>
      </c>
      <c r="G660">
        <v>2</v>
      </c>
      <c r="H660">
        <v>5</v>
      </c>
      <c r="I660">
        <v>29</v>
      </c>
      <c r="J660">
        <v>43</v>
      </c>
      <c r="K660">
        <v>10</v>
      </c>
      <c r="L660">
        <v>2</v>
      </c>
      <c r="M660">
        <v>16</v>
      </c>
      <c r="N660">
        <v>36</v>
      </c>
      <c r="O660">
        <v>8</v>
      </c>
      <c r="P660">
        <v>901</v>
      </c>
      <c r="Q660">
        <v>48</v>
      </c>
      <c r="R660">
        <v>56</v>
      </c>
      <c r="S660">
        <v>0</v>
      </c>
      <c r="T660">
        <v>0</v>
      </c>
      <c r="U660">
        <v>0</v>
      </c>
      <c r="V660">
        <v>0</v>
      </c>
      <c r="W660">
        <v>0</v>
      </c>
      <c r="X660" t="s">
        <v>263</v>
      </c>
      <c r="Y660" t="s">
        <v>871</v>
      </c>
      <c r="Z660" s="2">
        <f t="shared" si="20"/>
        <v>16.795833333333334</v>
      </c>
      <c r="AA660" s="2">
        <f t="shared" si="21"/>
        <v>21.215789473684211</v>
      </c>
    </row>
    <row r="661" spans="1:27" x14ac:dyDescent="0.2">
      <c r="A661" t="s">
        <v>2417</v>
      </c>
      <c r="B661" t="s">
        <v>4862</v>
      </c>
      <c r="C661" t="s">
        <v>2222</v>
      </c>
      <c r="D661" t="s">
        <v>2235</v>
      </c>
      <c r="E661">
        <v>1</v>
      </c>
      <c r="F661">
        <v>0</v>
      </c>
      <c r="G661">
        <v>2</v>
      </c>
      <c r="H661">
        <v>12</v>
      </c>
      <c r="I661">
        <v>29</v>
      </c>
      <c r="J661">
        <v>45</v>
      </c>
      <c r="K661">
        <v>2</v>
      </c>
      <c r="L661">
        <v>10</v>
      </c>
      <c r="M661">
        <v>192</v>
      </c>
      <c r="N661">
        <v>52</v>
      </c>
      <c r="O661">
        <v>14</v>
      </c>
      <c r="P661">
        <v>707</v>
      </c>
      <c r="Q661">
        <v>45</v>
      </c>
      <c r="R661">
        <v>18</v>
      </c>
      <c r="S661">
        <v>0</v>
      </c>
      <c r="T661">
        <v>0</v>
      </c>
      <c r="U661">
        <v>0</v>
      </c>
      <c r="V661">
        <v>0</v>
      </c>
      <c r="W661">
        <v>0</v>
      </c>
      <c r="X661" t="s">
        <v>28</v>
      </c>
      <c r="Y661" t="s">
        <v>5293</v>
      </c>
      <c r="Z661" s="2">
        <f t="shared" si="20"/>
        <v>16.785294117647059</v>
      </c>
      <c r="AA661" s="2">
        <f t="shared" si="21"/>
        <v>17.230124119423014</v>
      </c>
    </row>
    <row r="662" spans="1:27" x14ac:dyDescent="0.2">
      <c r="A662" t="s">
        <v>2418</v>
      </c>
      <c r="B662" t="s">
        <v>4862</v>
      </c>
      <c r="C662" t="s">
        <v>2222</v>
      </c>
      <c r="D662" t="s">
        <v>2257</v>
      </c>
      <c r="E662">
        <v>1</v>
      </c>
      <c r="F662">
        <v>1</v>
      </c>
      <c r="G662">
        <v>0</v>
      </c>
      <c r="H662">
        <v>6</v>
      </c>
      <c r="I662">
        <v>25</v>
      </c>
      <c r="J662">
        <v>47</v>
      </c>
      <c r="K662">
        <v>8</v>
      </c>
      <c r="L662">
        <v>15</v>
      </c>
      <c r="M662">
        <v>119</v>
      </c>
      <c r="N662">
        <v>61</v>
      </c>
      <c r="O662">
        <v>12</v>
      </c>
      <c r="P662">
        <v>899</v>
      </c>
      <c r="Q662">
        <v>44</v>
      </c>
      <c r="R662">
        <v>25</v>
      </c>
      <c r="S662">
        <v>0</v>
      </c>
      <c r="T662">
        <v>0</v>
      </c>
      <c r="U662">
        <v>0</v>
      </c>
      <c r="V662">
        <v>0</v>
      </c>
      <c r="W662">
        <v>0</v>
      </c>
      <c r="X662" t="s">
        <v>63</v>
      </c>
      <c r="Y662" t="s">
        <v>5294</v>
      </c>
      <c r="Z662" s="2">
        <f t="shared" si="20"/>
        <v>16.778124999999999</v>
      </c>
      <c r="AA662" s="2">
        <f t="shared" si="21"/>
        <v>19.893371757925074</v>
      </c>
    </row>
    <row r="663" spans="1:27" x14ac:dyDescent="0.2">
      <c r="A663" t="s">
        <v>2419</v>
      </c>
      <c r="B663" t="s">
        <v>4858</v>
      </c>
      <c r="C663" t="s">
        <v>2222</v>
      </c>
      <c r="D663" t="s">
        <v>2229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135</v>
      </c>
      <c r="T663">
        <v>45</v>
      </c>
      <c r="U663">
        <v>12</v>
      </c>
      <c r="V663">
        <v>142</v>
      </c>
      <c r="W663">
        <v>0</v>
      </c>
      <c r="X663" t="s">
        <v>193</v>
      </c>
      <c r="Y663" t="s">
        <v>554</v>
      </c>
      <c r="Z663" s="2">
        <f t="shared" si="20"/>
        <v>16.763157894736842</v>
      </c>
      <c r="AA663" s="2">
        <f t="shared" si="21"/>
        <v>16.763157894736842</v>
      </c>
    </row>
    <row r="664" spans="1:27" x14ac:dyDescent="0.2">
      <c r="A664" t="s">
        <v>2420</v>
      </c>
      <c r="B664" t="s">
        <v>4862</v>
      </c>
      <c r="C664" t="s">
        <v>2222</v>
      </c>
      <c r="D664" t="s">
        <v>2223</v>
      </c>
      <c r="E664">
        <v>0</v>
      </c>
      <c r="F664">
        <v>0</v>
      </c>
      <c r="G664">
        <v>0</v>
      </c>
      <c r="H664">
        <v>1</v>
      </c>
      <c r="I664">
        <v>11</v>
      </c>
      <c r="J664">
        <v>24</v>
      </c>
      <c r="K664">
        <v>2</v>
      </c>
      <c r="L664">
        <v>2</v>
      </c>
      <c r="M664">
        <v>90</v>
      </c>
      <c r="N664">
        <v>48</v>
      </c>
      <c r="O664">
        <v>5</v>
      </c>
      <c r="P664">
        <v>669</v>
      </c>
      <c r="Q664">
        <v>19</v>
      </c>
      <c r="R664">
        <v>4</v>
      </c>
      <c r="S664">
        <v>0</v>
      </c>
      <c r="T664">
        <v>0</v>
      </c>
      <c r="U664">
        <v>0</v>
      </c>
      <c r="V664">
        <v>0</v>
      </c>
      <c r="W664">
        <v>0</v>
      </c>
      <c r="X664" t="s">
        <v>77</v>
      </c>
      <c r="Y664" t="s">
        <v>5295</v>
      </c>
      <c r="Z664" s="2">
        <f t="shared" si="20"/>
        <v>16.731578947368419</v>
      </c>
      <c r="AA664" s="2">
        <f t="shared" si="21"/>
        <v>20.642857142857142</v>
      </c>
    </row>
    <row r="665" spans="1:27" x14ac:dyDescent="0.2">
      <c r="A665" t="s">
        <v>5296</v>
      </c>
      <c r="B665" t="s">
        <v>4862</v>
      </c>
      <c r="C665" t="s">
        <v>2222</v>
      </c>
      <c r="D665" t="s">
        <v>2289</v>
      </c>
      <c r="E665">
        <v>1</v>
      </c>
      <c r="F665">
        <v>1</v>
      </c>
      <c r="G665">
        <v>2</v>
      </c>
      <c r="H665">
        <v>7</v>
      </c>
      <c r="I665">
        <v>27</v>
      </c>
      <c r="J665">
        <v>30</v>
      </c>
      <c r="K665">
        <v>6</v>
      </c>
      <c r="L665">
        <v>7</v>
      </c>
      <c r="M665">
        <v>74</v>
      </c>
      <c r="N665">
        <v>45</v>
      </c>
      <c r="O665">
        <v>31</v>
      </c>
      <c r="P665">
        <v>1146</v>
      </c>
      <c r="Q665">
        <v>33</v>
      </c>
      <c r="R665">
        <v>9</v>
      </c>
      <c r="S665">
        <v>0</v>
      </c>
      <c r="T665">
        <v>0</v>
      </c>
      <c r="U665">
        <v>0</v>
      </c>
      <c r="V665">
        <v>0</v>
      </c>
      <c r="W665">
        <v>0</v>
      </c>
      <c r="X665" t="s">
        <v>37</v>
      </c>
      <c r="Y665" t="s">
        <v>2421</v>
      </c>
      <c r="Z665" s="2">
        <f t="shared" si="20"/>
        <v>16.693103448275863</v>
      </c>
      <c r="AA665" s="2">
        <f t="shared" si="21"/>
        <v>17.38587390263368</v>
      </c>
    </row>
    <row r="666" spans="1:27" x14ac:dyDescent="0.2">
      <c r="A666" t="s">
        <v>2422</v>
      </c>
      <c r="B666" t="s">
        <v>4863</v>
      </c>
      <c r="C666" t="s">
        <v>2222</v>
      </c>
      <c r="D666" t="s">
        <v>5224</v>
      </c>
      <c r="E666">
        <v>16</v>
      </c>
      <c r="F666">
        <v>0</v>
      </c>
      <c r="G666">
        <v>1</v>
      </c>
      <c r="H666">
        <v>4</v>
      </c>
      <c r="I666">
        <v>45</v>
      </c>
      <c r="J666">
        <v>38</v>
      </c>
      <c r="K666">
        <v>45</v>
      </c>
      <c r="L666">
        <v>3</v>
      </c>
      <c r="M666">
        <v>39</v>
      </c>
      <c r="N666">
        <v>11</v>
      </c>
      <c r="O666">
        <v>23</v>
      </c>
      <c r="P666">
        <v>466</v>
      </c>
      <c r="Q666">
        <v>11</v>
      </c>
      <c r="R666">
        <v>20</v>
      </c>
      <c r="S666">
        <v>0</v>
      </c>
      <c r="T666">
        <v>0</v>
      </c>
      <c r="U666">
        <v>0</v>
      </c>
      <c r="V666">
        <v>0</v>
      </c>
      <c r="W666">
        <v>0</v>
      </c>
      <c r="X666" t="s">
        <v>50</v>
      </c>
      <c r="Y666" t="s">
        <v>2423</v>
      </c>
      <c r="Z666" s="2">
        <f t="shared" si="20"/>
        <v>16.683333333333334</v>
      </c>
      <c r="AA666" s="2">
        <f t="shared" si="21"/>
        <v>20.806004618937646</v>
      </c>
    </row>
    <row r="667" spans="1:27" x14ac:dyDescent="0.2">
      <c r="A667" t="s">
        <v>5297</v>
      </c>
      <c r="B667" t="s">
        <v>4862</v>
      </c>
      <c r="C667" t="s">
        <v>2222</v>
      </c>
      <c r="D667" t="s">
        <v>2235</v>
      </c>
      <c r="E667">
        <v>0</v>
      </c>
      <c r="F667">
        <v>0</v>
      </c>
      <c r="G667">
        <v>3</v>
      </c>
      <c r="H667">
        <v>3</v>
      </c>
      <c r="I667">
        <v>10</v>
      </c>
      <c r="J667">
        <v>15</v>
      </c>
      <c r="K667">
        <v>0</v>
      </c>
      <c r="L667">
        <v>10</v>
      </c>
      <c r="M667">
        <v>86</v>
      </c>
      <c r="N667">
        <v>24</v>
      </c>
      <c r="O667">
        <v>8</v>
      </c>
      <c r="P667">
        <v>416</v>
      </c>
      <c r="Q667">
        <v>32</v>
      </c>
      <c r="R667">
        <v>25</v>
      </c>
      <c r="S667">
        <v>0</v>
      </c>
      <c r="T667">
        <v>0</v>
      </c>
      <c r="U667">
        <v>0</v>
      </c>
      <c r="V667">
        <v>0</v>
      </c>
      <c r="W667">
        <v>0</v>
      </c>
      <c r="X667" t="s">
        <v>99</v>
      </c>
      <c r="Y667" t="s">
        <v>2004</v>
      </c>
      <c r="Z667" s="2">
        <f t="shared" si="20"/>
        <v>16.572727272727274</v>
      </c>
      <c r="AA667" s="2">
        <f t="shared" si="21"/>
        <v>21.197674418604652</v>
      </c>
    </row>
    <row r="668" spans="1:27" x14ac:dyDescent="0.2">
      <c r="A668" t="s">
        <v>2424</v>
      </c>
      <c r="B668" t="s">
        <v>4862</v>
      </c>
      <c r="C668" t="s">
        <v>2222</v>
      </c>
      <c r="D668" t="s">
        <v>2233</v>
      </c>
      <c r="E668">
        <v>2</v>
      </c>
      <c r="F668">
        <v>0</v>
      </c>
      <c r="G668">
        <v>1</v>
      </c>
      <c r="H668">
        <v>10</v>
      </c>
      <c r="I668">
        <v>26</v>
      </c>
      <c r="J668">
        <v>29</v>
      </c>
      <c r="K668">
        <v>7</v>
      </c>
      <c r="L668">
        <v>10</v>
      </c>
      <c r="M668">
        <v>96</v>
      </c>
      <c r="N668">
        <v>44</v>
      </c>
      <c r="O668">
        <v>9</v>
      </c>
      <c r="P668">
        <v>1136</v>
      </c>
      <c r="Q668">
        <v>25</v>
      </c>
      <c r="R668">
        <v>26</v>
      </c>
      <c r="S668">
        <v>0</v>
      </c>
      <c r="T668">
        <v>0</v>
      </c>
      <c r="U668">
        <v>0</v>
      </c>
      <c r="V668">
        <v>0</v>
      </c>
      <c r="W668">
        <v>0</v>
      </c>
      <c r="X668" t="s">
        <v>37</v>
      </c>
      <c r="Y668" t="s">
        <v>2425</v>
      </c>
      <c r="Z668" s="2">
        <f t="shared" si="20"/>
        <v>16.53793103448276</v>
      </c>
      <c r="AA668" s="2">
        <f t="shared" si="21"/>
        <v>17.932696302451184</v>
      </c>
    </row>
    <row r="669" spans="1:27" x14ac:dyDescent="0.2">
      <c r="A669" t="s">
        <v>2426</v>
      </c>
      <c r="B669" t="s">
        <v>4862</v>
      </c>
      <c r="C669" t="s">
        <v>2222</v>
      </c>
      <c r="D669" t="s">
        <v>2244</v>
      </c>
      <c r="E669">
        <v>2</v>
      </c>
      <c r="F669">
        <v>0</v>
      </c>
      <c r="G669">
        <v>0</v>
      </c>
      <c r="H669">
        <v>4</v>
      </c>
      <c r="I669">
        <v>12</v>
      </c>
      <c r="J669">
        <v>15</v>
      </c>
      <c r="K669">
        <v>3</v>
      </c>
      <c r="L669">
        <v>5</v>
      </c>
      <c r="M669">
        <v>58</v>
      </c>
      <c r="N669">
        <v>22</v>
      </c>
      <c r="O669">
        <v>1</v>
      </c>
      <c r="P669">
        <v>720</v>
      </c>
      <c r="Q669">
        <v>12</v>
      </c>
      <c r="R669">
        <v>4</v>
      </c>
      <c r="S669">
        <v>0</v>
      </c>
      <c r="T669">
        <v>0</v>
      </c>
      <c r="U669">
        <v>0</v>
      </c>
      <c r="V669">
        <v>0</v>
      </c>
      <c r="W669">
        <v>0</v>
      </c>
      <c r="X669" t="s">
        <v>299</v>
      </c>
      <c r="Y669" t="s">
        <v>5298</v>
      </c>
      <c r="Z669" s="2">
        <f t="shared" si="20"/>
        <v>16.533333333333335</v>
      </c>
      <c r="AA669" s="2">
        <f t="shared" si="21"/>
        <v>20.571428571428573</v>
      </c>
    </row>
    <row r="670" spans="1:27" x14ac:dyDescent="0.2">
      <c r="A670" t="s">
        <v>2427</v>
      </c>
      <c r="B670" t="s">
        <v>4859</v>
      </c>
      <c r="C670" t="s">
        <v>2222</v>
      </c>
      <c r="D670" t="s">
        <v>2299</v>
      </c>
      <c r="E670">
        <v>0</v>
      </c>
      <c r="F670">
        <v>0</v>
      </c>
      <c r="G670">
        <v>0</v>
      </c>
      <c r="H670">
        <v>3</v>
      </c>
      <c r="I670">
        <v>5</v>
      </c>
      <c r="J670">
        <v>7</v>
      </c>
      <c r="K670">
        <v>2</v>
      </c>
      <c r="L670">
        <v>0</v>
      </c>
      <c r="M670">
        <v>6</v>
      </c>
      <c r="N670">
        <v>9</v>
      </c>
      <c r="O670">
        <v>6</v>
      </c>
      <c r="P670">
        <v>206</v>
      </c>
      <c r="Q670">
        <v>6</v>
      </c>
      <c r="R670">
        <v>2</v>
      </c>
      <c r="S670">
        <v>0</v>
      </c>
      <c r="T670">
        <v>0</v>
      </c>
      <c r="U670">
        <v>0</v>
      </c>
      <c r="V670">
        <v>0</v>
      </c>
      <c r="W670">
        <v>0</v>
      </c>
      <c r="X670" t="s">
        <v>249</v>
      </c>
      <c r="Y670" t="s">
        <v>5299</v>
      </c>
      <c r="Z670" s="2">
        <f t="shared" si="20"/>
        <v>16.524999999999999</v>
      </c>
      <c r="AA670" s="2">
        <f t="shared" si="21"/>
        <v>21.632727272727273</v>
      </c>
    </row>
    <row r="671" spans="1:27" x14ac:dyDescent="0.2">
      <c r="A671" t="s">
        <v>2428</v>
      </c>
      <c r="B671" t="s">
        <v>4862</v>
      </c>
      <c r="C671" t="s">
        <v>2222</v>
      </c>
      <c r="D671" t="s">
        <v>2233</v>
      </c>
      <c r="E671">
        <v>2</v>
      </c>
      <c r="F671">
        <v>0</v>
      </c>
      <c r="G671">
        <v>0</v>
      </c>
      <c r="H671">
        <v>5</v>
      </c>
      <c r="I671">
        <v>8</v>
      </c>
      <c r="J671">
        <v>31</v>
      </c>
      <c r="K671">
        <v>6</v>
      </c>
      <c r="L671">
        <v>9</v>
      </c>
      <c r="M671">
        <v>109</v>
      </c>
      <c r="N671">
        <v>30</v>
      </c>
      <c r="O671">
        <v>4</v>
      </c>
      <c r="P671">
        <v>1026</v>
      </c>
      <c r="Q671">
        <v>22</v>
      </c>
      <c r="R671">
        <v>6</v>
      </c>
      <c r="S671">
        <v>0</v>
      </c>
      <c r="T671">
        <v>0</v>
      </c>
      <c r="U671">
        <v>0</v>
      </c>
      <c r="V671">
        <v>0</v>
      </c>
      <c r="W671">
        <v>0</v>
      </c>
      <c r="X671" t="s">
        <v>145</v>
      </c>
      <c r="Y671" t="s">
        <v>5300</v>
      </c>
      <c r="Z671" s="2">
        <f t="shared" si="20"/>
        <v>16.482608695652175</v>
      </c>
      <c r="AA671" s="2">
        <f t="shared" si="21"/>
        <v>18.129117959617428</v>
      </c>
    </row>
    <row r="672" spans="1:27" x14ac:dyDescent="0.2">
      <c r="A672" t="s">
        <v>2429</v>
      </c>
      <c r="B672" t="s">
        <v>4862</v>
      </c>
      <c r="C672" t="s">
        <v>2222</v>
      </c>
      <c r="D672" t="s">
        <v>2313</v>
      </c>
      <c r="E672">
        <v>0</v>
      </c>
      <c r="F672">
        <v>0</v>
      </c>
      <c r="G672">
        <v>0</v>
      </c>
      <c r="H672">
        <v>3</v>
      </c>
      <c r="I672">
        <v>10</v>
      </c>
      <c r="J672">
        <v>39</v>
      </c>
      <c r="K672">
        <v>3</v>
      </c>
      <c r="L672">
        <v>16</v>
      </c>
      <c r="M672">
        <v>145</v>
      </c>
      <c r="N672">
        <v>51</v>
      </c>
      <c r="O672">
        <v>3</v>
      </c>
      <c r="P672">
        <v>852</v>
      </c>
      <c r="Q672">
        <v>61</v>
      </c>
      <c r="R672">
        <v>6</v>
      </c>
      <c r="S672">
        <v>0</v>
      </c>
      <c r="T672">
        <v>0</v>
      </c>
      <c r="U672">
        <v>0</v>
      </c>
      <c r="V672">
        <v>0</v>
      </c>
      <c r="W672">
        <v>0</v>
      </c>
      <c r="X672" t="s">
        <v>40</v>
      </c>
      <c r="Y672" t="s">
        <v>2430</v>
      </c>
      <c r="Z672" s="2">
        <f t="shared" si="20"/>
        <v>16.425806451612903</v>
      </c>
      <c r="AA672" s="2">
        <f t="shared" si="21"/>
        <v>19.48469387755102</v>
      </c>
    </row>
    <row r="673" spans="1:27" x14ac:dyDescent="0.2">
      <c r="A673" t="s">
        <v>2431</v>
      </c>
      <c r="B673" t="s">
        <v>4862</v>
      </c>
      <c r="C673" t="s">
        <v>2222</v>
      </c>
      <c r="D673" t="s">
        <v>2257</v>
      </c>
      <c r="E673">
        <v>0</v>
      </c>
      <c r="F673">
        <v>0</v>
      </c>
      <c r="G673">
        <v>1</v>
      </c>
      <c r="H673">
        <v>4</v>
      </c>
      <c r="I673">
        <v>17</v>
      </c>
      <c r="J673">
        <v>17</v>
      </c>
      <c r="K673">
        <v>1</v>
      </c>
      <c r="L673">
        <v>9</v>
      </c>
      <c r="M673">
        <v>67</v>
      </c>
      <c r="N673">
        <v>26</v>
      </c>
      <c r="O673">
        <v>1</v>
      </c>
      <c r="P673">
        <v>416</v>
      </c>
      <c r="Q673">
        <v>28</v>
      </c>
      <c r="R673">
        <v>3</v>
      </c>
      <c r="S673">
        <v>0</v>
      </c>
      <c r="T673">
        <v>0</v>
      </c>
      <c r="U673">
        <v>0</v>
      </c>
      <c r="V673">
        <v>0</v>
      </c>
      <c r="W673">
        <v>0</v>
      </c>
      <c r="X673" t="s">
        <v>172</v>
      </c>
      <c r="Y673" t="s">
        <v>2432</v>
      </c>
      <c r="Z673" s="2">
        <f t="shared" si="20"/>
        <v>16.381250000000001</v>
      </c>
      <c r="AA673" s="2">
        <f t="shared" si="21"/>
        <v>21.963687150837991</v>
      </c>
    </row>
    <row r="674" spans="1:27" x14ac:dyDescent="0.2">
      <c r="A674" t="s">
        <v>2433</v>
      </c>
      <c r="B674" t="s">
        <v>4862</v>
      </c>
      <c r="C674" t="s">
        <v>2222</v>
      </c>
      <c r="D674" t="s">
        <v>2231</v>
      </c>
      <c r="E674">
        <v>0</v>
      </c>
      <c r="F674">
        <v>0</v>
      </c>
      <c r="G674">
        <v>0</v>
      </c>
      <c r="H674">
        <v>4</v>
      </c>
      <c r="I674">
        <v>12</v>
      </c>
      <c r="J674">
        <v>22</v>
      </c>
      <c r="K674">
        <v>1</v>
      </c>
      <c r="L674">
        <v>6</v>
      </c>
      <c r="M674">
        <v>60</v>
      </c>
      <c r="N674">
        <v>38</v>
      </c>
      <c r="O674">
        <v>1</v>
      </c>
      <c r="P674">
        <v>409</v>
      </c>
      <c r="Q674">
        <v>25</v>
      </c>
      <c r="R674">
        <v>3</v>
      </c>
      <c r="S674">
        <v>0</v>
      </c>
      <c r="T674">
        <v>0</v>
      </c>
      <c r="U674">
        <v>0</v>
      </c>
      <c r="V674">
        <v>0</v>
      </c>
      <c r="W674">
        <v>0</v>
      </c>
      <c r="X674" t="s">
        <v>297</v>
      </c>
      <c r="Y674" t="s">
        <v>2337</v>
      </c>
      <c r="Z674" s="2">
        <f t="shared" si="20"/>
        <v>16.350000000000001</v>
      </c>
      <c r="AA674" s="2">
        <f t="shared" si="21"/>
        <v>17.428934010152286</v>
      </c>
    </row>
    <row r="675" spans="1:27" x14ac:dyDescent="0.2">
      <c r="A675" t="s">
        <v>2434</v>
      </c>
      <c r="B675" t="s">
        <v>4862</v>
      </c>
      <c r="C675" t="s">
        <v>2222</v>
      </c>
      <c r="D675" t="s">
        <v>2225</v>
      </c>
      <c r="E675">
        <v>0</v>
      </c>
      <c r="F675">
        <v>0</v>
      </c>
      <c r="G675">
        <v>1</v>
      </c>
      <c r="H675">
        <v>8</v>
      </c>
      <c r="I675">
        <v>11</v>
      </c>
      <c r="J675">
        <v>23</v>
      </c>
      <c r="K675">
        <v>1</v>
      </c>
      <c r="L675">
        <v>12</v>
      </c>
      <c r="M675">
        <v>125</v>
      </c>
      <c r="N675">
        <v>22</v>
      </c>
      <c r="O675">
        <v>6</v>
      </c>
      <c r="P675">
        <v>1533</v>
      </c>
      <c r="Q675">
        <v>23</v>
      </c>
      <c r="R675">
        <v>3</v>
      </c>
      <c r="S675">
        <v>0</v>
      </c>
      <c r="T675">
        <v>0</v>
      </c>
      <c r="U675">
        <v>0</v>
      </c>
      <c r="V675">
        <v>0</v>
      </c>
      <c r="W675">
        <v>0</v>
      </c>
      <c r="X675" t="s">
        <v>111</v>
      </c>
      <c r="Y675" t="s">
        <v>1303</v>
      </c>
      <c r="Z675" s="2">
        <f t="shared" si="20"/>
        <v>16.338461538461537</v>
      </c>
      <c r="AA675" s="2">
        <f t="shared" si="21"/>
        <v>16.64431867653461</v>
      </c>
    </row>
    <row r="676" spans="1:27" x14ac:dyDescent="0.2">
      <c r="A676" t="s">
        <v>2435</v>
      </c>
      <c r="B676" t="s">
        <v>4862</v>
      </c>
      <c r="C676" t="s">
        <v>2222</v>
      </c>
      <c r="D676" t="s">
        <v>2223</v>
      </c>
      <c r="E676">
        <v>0</v>
      </c>
      <c r="F676">
        <v>0</v>
      </c>
      <c r="G676">
        <v>0</v>
      </c>
      <c r="H676">
        <v>1</v>
      </c>
      <c r="I676">
        <v>8</v>
      </c>
      <c r="J676">
        <v>5</v>
      </c>
      <c r="K676">
        <v>2</v>
      </c>
      <c r="L676">
        <v>1</v>
      </c>
      <c r="M676">
        <v>32</v>
      </c>
      <c r="N676">
        <v>12</v>
      </c>
      <c r="O676">
        <v>8</v>
      </c>
      <c r="P676">
        <v>193</v>
      </c>
      <c r="Q676">
        <v>16</v>
      </c>
      <c r="R676">
        <v>5</v>
      </c>
      <c r="S676">
        <v>0</v>
      </c>
      <c r="T676">
        <v>0</v>
      </c>
      <c r="U676">
        <v>0</v>
      </c>
      <c r="V676">
        <v>0</v>
      </c>
      <c r="W676">
        <v>0</v>
      </c>
      <c r="X676" t="s">
        <v>113</v>
      </c>
      <c r="Y676" t="s">
        <v>5070</v>
      </c>
      <c r="Z676" s="2">
        <f t="shared" si="20"/>
        <v>16.330000000000002</v>
      </c>
      <c r="AA676" s="2">
        <f t="shared" si="21"/>
        <v>23.218009478672986</v>
      </c>
    </row>
    <row r="677" spans="1:27" x14ac:dyDescent="0.2">
      <c r="A677" t="s">
        <v>2436</v>
      </c>
      <c r="B677" t="s">
        <v>4862</v>
      </c>
      <c r="C677" t="s">
        <v>2222</v>
      </c>
      <c r="D677" t="s">
        <v>2231</v>
      </c>
      <c r="E677">
        <v>1</v>
      </c>
      <c r="F677">
        <v>0</v>
      </c>
      <c r="G677">
        <v>0</v>
      </c>
      <c r="H677">
        <v>0</v>
      </c>
      <c r="I677">
        <v>2</v>
      </c>
      <c r="J677">
        <v>6</v>
      </c>
      <c r="K677">
        <v>2</v>
      </c>
      <c r="L677">
        <v>0</v>
      </c>
      <c r="M677">
        <v>19</v>
      </c>
      <c r="N677">
        <v>4</v>
      </c>
      <c r="O677">
        <v>0</v>
      </c>
      <c r="P677">
        <v>108</v>
      </c>
      <c r="Q677">
        <v>3</v>
      </c>
      <c r="R677">
        <v>2</v>
      </c>
      <c r="S677">
        <v>0</v>
      </c>
      <c r="T677">
        <v>0</v>
      </c>
      <c r="U677">
        <v>0</v>
      </c>
      <c r="V677">
        <v>0</v>
      </c>
      <c r="W677">
        <v>0</v>
      </c>
      <c r="X677" t="s">
        <v>249</v>
      </c>
      <c r="Y677" t="s">
        <v>5301</v>
      </c>
      <c r="Z677" s="2">
        <f t="shared" si="20"/>
        <v>16.324999999999999</v>
      </c>
      <c r="AA677" s="2">
        <f t="shared" si="21"/>
        <v>23.507999999999999</v>
      </c>
    </row>
    <row r="678" spans="1:27" x14ac:dyDescent="0.2">
      <c r="A678" t="s">
        <v>2437</v>
      </c>
      <c r="B678" t="s">
        <v>4863</v>
      </c>
      <c r="C678" t="s">
        <v>2222</v>
      </c>
      <c r="D678" t="s">
        <v>2299</v>
      </c>
      <c r="E678">
        <v>12</v>
      </c>
      <c r="F678">
        <v>0</v>
      </c>
      <c r="G678">
        <v>4</v>
      </c>
      <c r="H678">
        <v>2</v>
      </c>
      <c r="I678">
        <v>52</v>
      </c>
      <c r="J678">
        <v>40</v>
      </c>
      <c r="K678">
        <v>56</v>
      </c>
      <c r="L678">
        <v>2</v>
      </c>
      <c r="M678">
        <v>25</v>
      </c>
      <c r="N678">
        <v>10</v>
      </c>
      <c r="O678">
        <v>24</v>
      </c>
      <c r="P678">
        <v>442</v>
      </c>
      <c r="Q678">
        <v>10</v>
      </c>
      <c r="R678">
        <v>15</v>
      </c>
      <c r="S678">
        <v>0</v>
      </c>
      <c r="T678">
        <v>0</v>
      </c>
      <c r="U678">
        <v>0</v>
      </c>
      <c r="V678">
        <v>0</v>
      </c>
      <c r="W678">
        <v>0</v>
      </c>
      <c r="X678" t="s">
        <v>96</v>
      </c>
      <c r="Y678" t="s">
        <v>5302</v>
      </c>
      <c r="Z678" s="2">
        <f t="shared" si="20"/>
        <v>16.289189189189191</v>
      </c>
      <c r="AA678" s="2">
        <f t="shared" si="21"/>
        <v>18.827837556404027</v>
      </c>
    </row>
    <row r="679" spans="1:27" x14ac:dyDescent="0.2">
      <c r="A679" t="s">
        <v>2438</v>
      </c>
      <c r="B679" t="s">
        <v>4862</v>
      </c>
      <c r="C679" t="s">
        <v>2222</v>
      </c>
      <c r="D679" t="s">
        <v>2351</v>
      </c>
      <c r="E679">
        <v>2</v>
      </c>
      <c r="F679">
        <v>1</v>
      </c>
      <c r="G679">
        <v>1</v>
      </c>
      <c r="H679">
        <v>11</v>
      </c>
      <c r="I679">
        <v>22</v>
      </c>
      <c r="J679">
        <v>41</v>
      </c>
      <c r="K679">
        <v>4</v>
      </c>
      <c r="L679">
        <v>12</v>
      </c>
      <c r="M679">
        <v>164</v>
      </c>
      <c r="N679">
        <v>73</v>
      </c>
      <c r="O679">
        <v>2</v>
      </c>
      <c r="P679">
        <v>697</v>
      </c>
      <c r="Q679">
        <v>20</v>
      </c>
      <c r="R679">
        <v>5</v>
      </c>
      <c r="S679">
        <v>0</v>
      </c>
      <c r="T679">
        <v>0</v>
      </c>
      <c r="U679">
        <v>0</v>
      </c>
      <c r="V679">
        <v>0</v>
      </c>
      <c r="W679">
        <v>0</v>
      </c>
      <c r="X679" t="s">
        <v>93</v>
      </c>
      <c r="Y679" t="s">
        <v>5303</v>
      </c>
      <c r="Z679" s="2">
        <f t="shared" si="20"/>
        <v>16.257142857142856</v>
      </c>
      <c r="AA679" s="2">
        <f t="shared" si="21"/>
        <v>17.628227194492254</v>
      </c>
    </row>
    <row r="680" spans="1:27" x14ac:dyDescent="0.2">
      <c r="A680" t="s">
        <v>2439</v>
      </c>
      <c r="B680" t="s">
        <v>4859</v>
      </c>
      <c r="C680" t="s">
        <v>2222</v>
      </c>
      <c r="D680" t="s">
        <v>2270</v>
      </c>
      <c r="E680">
        <v>4</v>
      </c>
      <c r="F680">
        <v>1</v>
      </c>
      <c r="G680">
        <v>1</v>
      </c>
      <c r="H680">
        <v>7</v>
      </c>
      <c r="I680">
        <v>50</v>
      </c>
      <c r="J680">
        <v>39</v>
      </c>
      <c r="K680">
        <v>20</v>
      </c>
      <c r="L680">
        <v>3</v>
      </c>
      <c r="M680">
        <v>19</v>
      </c>
      <c r="N680">
        <v>18</v>
      </c>
      <c r="O680">
        <v>44</v>
      </c>
      <c r="P680">
        <v>618</v>
      </c>
      <c r="Q680">
        <v>40</v>
      </c>
      <c r="R680">
        <v>56</v>
      </c>
      <c r="S680">
        <v>0</v>
      </c>
      <c r="T680">
        <v>0</v>
      </c>
      <c r="U680">
        <v>0</v>
      </c>
      <c r="V680">
        <v>0</v>
      </c>
      <c r="W680">
        <v>0</v>
      </c>
      <c r="X680" t="s">
        <v>28</v>
      </c>
      <c r="Y680" t="s">
        <v>2370</v>
      </c>
      <c r="Z680" s="2">
        <f t="shared" si="20"/>
        <v>16.244117647058822</v>
      </c>
      <c r="AA680" s="2">
        <f t="shared" si="21"/>
        <v>21.269576379974325</v>
      </c>
    </row>
    <row r="681" spans="1:27" x14ac:dyDescent="0.2">
      <c r="A681" t="s">
        <v>5304</v>
      </c>
      <c r="B681" t="s">
        <v>4863</v>
      </c>
      <c r="C681" t="s">
        <v>2222</v>
      </c>
      <c r="D681" t="s">
        <v>5224</v>
      </c>
      <c r="E681">
        <v>7</v>
      </c>
      <c r="F681">
        <v>0</v>
      </c>
      <c r="G681">
        <v>2</v>
      </c>
      <c r="H681">
        <v>4</v>
      </c>
      <c r="I681">
        <v>15</v>
      </c>
      <c r="J681">
        <v>18</v>
      </c>
      <c r="K681">
        <v>21</v>
      </c>
      <c r="L681">
        <v>0</v>
      </c>
      <c r="M681">
        <v>2</v>
      </c>
      <c r="N681">
        <v>11</v>
      </c>
      <c r="O681">
        <v>22</v>
      </c>
      <c r="P681">
        <v>412</v>
      </c>
      <c r="Q681">
        <v>8</v>
      </c>
      <c r="R681">
        <v>22</v>
      </c>
      <c r="S681">
        <v>0</v>
      </c>
      <c r="T681">
        <v>0</v>
      </c>
      <c r="U681">
        <v>0</v>
      </c>
      <c r="V681">
        <v>0</v>
      </c>
      <c r="W681">
        <v>0</v>
      </c>
      <c r="X681" t="s">
        <v>334</v>
      </c>
      <c r="Y681" t="s">
        <v>2022</v>
      </c>
      <c r="Z681" s="2">
        <f t="shared" si="20"/>
        <v>16.234999999999999</v>
      </c>
      <c r="AA681" s="2">
        <f t="shared" si="21"/>
        <v>25.062607204116638</v>
      </c>
    </row>
    <row r="682" spans="1:27" x14ac:dyDescent="0.2">
      <c r="A682" t="s">
        <v>2440</v>
      </c>
      <c r="B682" t="s">
        <v>4862</v>
      </c>
      <c r="C682" t="s">
        <v>2222</v>
      </c>
      <c r="D682" t="s">
        <v>2229</v>
      </c>
      <c r="E682">
        <v>0</v>
      </c>
      <c r="F682">
        <v>0</v>
      </c>
      <c r="G682">
        <v>2</v>
      </c>
      <c r="H682">
        <v>2</v>
      </c>
      <c r="I682">
        <v>9</v>
      </c>
      <c r="J682">
        <v>21</v>
      </c>
      <c r="K682">
        <v>3</v>
      </c>
      <c r="L682">
        <v>2</v>
      </c>
      <c r="M682">
        <v>63</v>
      </c>
      <c r="N682">
        <v>34</v>
      </c>
      <c r="O682">
        <v>18</v>
      </c>
      <c r="P682">
        <v>664</v>
      </c>
      <c r="Q682">
        <v>45</v>
      </c>
      <c r="R682">
        <v>11</v>
      </c>
      <c r="S682">
        <v>0</v>
      </c>
      <c r="T682">
        <v>0</v>
      </c>
      <c r="U682">
        <v>0</v>
      </c>
      <c r="V682">
        <v>0</v>
      </c>
      <c r="W682">
        <v>0</v>
      </c>
      <c r="X682" t="s">
        <v>145</v>
      </c>
      <c r="Y682" t="s">
        <v>207</v>
      </c>
      <c r="Z682" s="2">
        <f t="shared" si="20"/>
        <v>16.169565217391302</v>
      </c>
      <c r="AA682" s="2">
        <f t="shared" si="21"/>
        <v>17.396569646569645</v>
      </c>
    </row>
    <row r="683" spans="1:27" x14ac:dyDescent="0.2">
      <c r="A683" t="s">
        <v>2441</v>
      </c>
      <c r="B683" t="s">
        <v>4862</v>
      </c>
      <c r="C683" t="s">
        <v>2222</v>
      </c>
      <c r="D683" t="s">
        <v>2267</v>
      </c>
      <c r="E683">
        <v>0</v>
      </c>
      <c r="F683">
        <v>0</v>
      </c>
      <c r="G683">
        <v>0</v>
      </c>
      <c r="H683">
        <v>5</v>
      </c>
      <c r="I683">
        <v>23</v>
      </c>
      <c r="J683">
        <v>20</v>
      </c>
      <c r="K683">
        <v>1</v>
      </c>
      <c r="L683">
        <v>8</v>
      </c>
      <c r="M683">
        <v>83</v>
      </c>
      <c r="N683">
        <v>40</v>
      </c>
      <c r="O683">
        <v>5</v>
      </c>
      <c r="P683">
        <v>1253</v>
      </c>
      <c r="Q683">
        <v>37</v>
      </c>
      <c r="R683">
        <v>6</v>
      </c>
      <c r="S683">
        <v>0</v>
      </c>
      <c r="T683">
        <v>0</v>
      </c>
      <c r="U683">
        <v>0</v>
      </c>
      <c r="V683">
        <v>0</v>
      </c>
      <c r="W683">
        <v>0</v>
      </c>
      <c r="X683" t="s">
        <v>111</v>
      </c>
      <c r="Y683" t="s">
        <v>2442</v>
      </c>
      <c r="Z683" s="2">
        <f t="shared" si="20"/>
        <v>16.146153846153847</v>
      </c>
      <c r="AA683" s="2">
        <f t="shared" si="21"/>
        <v>17.459334565619223</v>
      </c>
    </row>
    <row r="684" spans="1:27" x14ac:dyDescent="0.2">
      <c r="A684" t="s">
        <v>2443</v>
      </c>
      <c r="B684" t="s">
        <v>4859</v>
      </c>
      <c r="C684" t="s">
        <v>2222</v>
      </c>
      <c r="D684" t="s">
        <v>2289</v>
      </c>
      <c r="E684">
        <v>0</v>
      </c>
      <c r="F684">
        <v>0</v>
      </c>
      <c r="G684">
        <v>0</v>
      </c>
      <c r="H684">
        <v>6</v>
      </c>
      <c r="I684">
        <v>70</v>
      </c>
      <c r="J684">
        <v>43</v>
      </c>
      <c r="K684">
        <v>3</v>
      </c>
      <c r="L684">
        <v>1</v>
      </c>
      <c r="M684">
        <v>34</v>
      </c>
      <c r="N684">
        <v>24</v>
      </c>
      <c r="O684">
        <v>15</v>
      </c>
      <c r="P684">
        <v>814</v>
      </c>
      <c r="Q684">
        <v>41</v>
      </c>
      <c r="R684">
        <v>18</v>
      </c>
      <c r="S684">
        <v>0</v>
      </c>
      <c r="T684">
        <v>0</v>
      </c>
      <c r="U684">
        <v>0</v>
      </c>
      <c r="V684">
        <v>0</v>
      </c>
      <c r="W684">
        <v>0</v>
      </c>
      <c r="X684" t="s">
        <v>145</v>
      </c>
      <c r="Y684" t="s">
        <v>1398</v>
      </c>
      <c r="Z684" s="2">
        <f t="shared" si="20"/>
        <v>16.104347826086954</v>
      </c>
      <c r="AA684" s="2">
        <f t="shared" si="21"/>
        <v>17.788687299893276</v>
      </c>
    </row>
    <row r="685" spans="1:27" x14ac:dyDescent="0.2">
      <c r="A685" t="s">
        <v>5305</v>
      </c>
      <c r="B685" t="s">
        <v>4862</v>
      </c>
      <c r="C685" t="s">
        <v>2222</v>
      </c>
      <c r="D685" t="s">
        <v>2351</v>
      </c>
      <c r="E685">
        <v>1</v>
      </c>
      <c r="F685">
        <v>0</v>
      </c>
      <c r="G685">
        <v>3</v>
      </c>
      <c r="H685">
        <v>6</v>
      </c>
      <c r="I685">
        <v>19</v>
      </c>
      <c r="J685">
        <v>37</v>
      </c>
      <c r="K685">
        <v>5</v>
      </c>
      <c r="L685">
        <v>8</v>
      </c>
      <c r="M685">
        <v>110</v>
      </c>
      <c r="N685">
        <v>40</v>
      </c>
      <c r="O685">
        <v>19</v>
      </c>
      <c r="P685">
        <v>800</v>
      </c>
      <c r="Q685">
        <v>37</v>
      </c>
      <c r="R685">
        <v>30</v>
      </c>
      <c r="S685">
        <v>0</v>
      </c>
      <c r="T685">
        <v>0</v>
      </c>
      <c r="U685">
        <v>0</v>
      </c>
      <c r="V685">
        <v>0</v>
      </c>
      <c r="W685">
        <v>0</v>
      </c>
      <c r="X685" t="s">
        <v>40</v>
      </c>
      <c r="Y685" t="s">
        <v>2444</v>
      </c>
      <c r="Z685" s="2">
        <f t="shared" si="20"/>
        <v>16.096774193548388</v>
      </c>
      <c r="AA685" s="2">
        <f t="shared" si="21"/>
        <v>17.076045627376427</v>
      </c>
    </row>
    <row r="686" spans="1:27" x14ac:dyDescent="0.2">
      <c r="A686" t="s">
        <v>2445</v>
      </c>
      <c r="B686" t="s">
        <v>4863</v>
      </c>
      <c r="C686" t="s">
        <v>2222</v>
      </c>
      <c r="D686" t="s">
        <v>2239</v>
      </c>
      <c r="E686">
        <v>4</v>
      </c>
      <c r="F686">
        <v>0</v>
      </c>
      <c r="G686">
        <v>4</v>
      </c>
      <c r="H686">
        <v>1</v>
      </c>
      <c r="I686">
        <v>10</v>
      </c>
      <c r="J686">
        <v>15</v>
      </c>
      <c r="K686">
        <v>32</v>
      </c>
      <c r="L686">
        <v>1</v>
      </c>
      <c r="M686">
        <v>10</v>
      </c>
      <c r="N686">
        <v>15</v>
      </c>
      <c r="O686">
        <v>43</v>
      </c>
      <c r="P686">
        <v>834</v>
      </c>
      <c r="Q686">
        <v>26</v>
      </c>
      <c r="R686">
        <v>50</v>
      </c>
      <c r="S686">
        <v>0</v>
      </c>
      <c r="T686">
        <v>0</v>
      </c>
      <c r="U686">
        <v>0</v>
      </c>
      <c r="V686">
        <v>0</v>
      </c>
      <c r="W686">
        <v>0</v>
      </c>
      <c r="X686" t="s">
        <v>50</v>
      </c>
      <c r="Y686" t="s">
        <v>2362</v>
      </c>
      <c r="Z686" s="2">
        <f t="shared" si="20"/>
        <v>16.052777777777777</v>
      </c>
      <c r="AA686" s="2">
        <f t="shared" si="21"/>
        <v>24.969275084013439</v>
      </c>
    </row>
    <row r="687" spans="1:27" x14ac:dyDescent="0.2">
      <c r="A687" t="s">
        <v>5306</v>
      </c>
      <c r="B687" t="s">
        <v>4862</v>
      </c>
      <c r="C687" t="s">
        <v>2222</v>
      </c>
      <c r="D687" t="s">
        <v>2239</v>
      </c>
      <c r="E687">
        <v>0</v>
      </c>
      <c r="F687">
        <v>0</v>
      </c>
      <c r="G687">
        <v>1</v>
      </c>
      <c r="H687">
        <v>7</v>
      </c>
      <c r="I687">
        <v>15</v>
      </c>
      <c r="J687">
        <v>20</v>
      </c>
      <c r="K687">
        <v>2</v>
      </c>
      <c r="L687">
        <v>8</v>
      </c>
      <c r="M687">
        <v>61</v>
      </c>
      <c r="N687">
        <v>32</v>
      </c>
      <c r="O687">
        <v>10</v>
      </c>
      <c r="P687">
        <v>830</v>
      </c>
      <c r="Q687">
        <v>20</v>
      </c>
      <c r="R687">
        <v>2</v>
      </c>
      <c r="S687">
        <v>0</v>
      </c>
      <c r="T687">
        <v>0</v>
      </c>
      <c r="U687">
        <v>0</v>
      </c>
      <c r="V687">
        <v>0</v>
      </c>
      <c r="W687">
        <v>0</v>
      </c>
      <c r="X687" t="s">
        <v>140</v>
      </c>
      <c r="Y687" t="s">
        <v>5307</v>
      </c>
      <c r="Z687" s="2">
        <f t="shared" si="20"/>
        <v>16.027777777777779</v>
      </c>
      <c r="AA687" s="2">
        <f t="shared" si="21"/>
        <v>19.204881656804734</v>
      </c>
    </row>
    <row r="688" spans="1:27" x14ac:dyDescent="0.2">
      <c r="A688" t="s">
        <v>2446</v>
      </c>
      <c r="B688" t="s">
        <v>4859</v>
      </c>
      <c r="C688" t="s">
        <v>2222</v>
      </c>
      <c r="D688" t="s">
        <v>2299</v>
      </c>
      <c r="E688">
        <v>2</v>
      </c>
      <c r="F688">
        <v>1</v>
      </c>
      <c r="G688">
        <v>0</v>
      </c>
      <c r="H688">
        <v>4</v>
      </c>
      <c r="I688">
        <v>37</v>
      </c>
      <c r="J688">
        <v>56</v>
      </c>
      <c r="K688">
        <v>17</v>
      </c>
      <c r="L688">
        <v>5</v>
      </c>
      <c r="M688">
        <v>45</v>
      </c>
      <c r="N688">
        <v>40</v>
      </c>
      <c r="O688">
        <v>23</v>
      </c>
      <c r="P688">
        <v>1272</v>
      </c>
      <c r="Q688">
        <v>72</v>
      </c>
      <c r="R688">
        <v>5</v>
      </c>
      <c r="S688">
        <v>0</v>
      </c>
      <c r="T688">
        <v>0</v>
      </c>
      <c r="U688">
        <v>0</v>
      </c>
      <c r="V688">
        <v>0</v>
      </c>
      <c r="W688">
        <v>0</v>
      </c>
      <c r="X688" t="s">
        <v>63</v>
      </c>
      <c r="Y688" t="s">
        <v>2447</v>
      </c>
      <c r="Z688" s="2">
        <f t="shared" si="20"/>
        <v>16.021875000000001</v>
      </c>
      <c r="AA688" s="2">
        <f t="shared" si="21"/>
        <v>17.204697986577184</v>
      </c>
    </row>
    <row r="689" spans="1:27" x14ac:dyDescent="0.2">
      <c r="A689" t="s">
        <v>2448</v>
      </c>
      <c r="B689" t="s">
        <v>4862</v>
      </c>
      <c r="C689" t="s">
        <v>2222</v>
      </c>
      <c r="D689" t="s">
        <v>2257</v>
      </c>
      <c r="E689">
        <v>1</v>
      </c>
      <c r="F689">
        <v>0</v>
      </c>
      <c r="G689">
        <v>0</v>
      </c>
      <c r="H689">
        <v>3</v>
      </c>
      <c r="I689">
        <v>4</v>
      </c>
      <c r="J689">
        <v>8</v>
      </c>
      <c r="K689">
        <v>2</v>
      </c>
      <c r="L689">
        <v>6</v>
      </c>
      <c r="M689">
        <v>55</v>
      </c>
      <c r="N689">
        <v>16</v>
      </c>
      <c r="O689">
        <v>1</v>
      </c>
      <c r="P689">
        <v>291</v>
      </c>
      <c r="Q689">
        <v>11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t="s">
        <v>458</v>
      </c>
      <c r="Y689" t="s">
        <v>2449</v>
      </c>
      <c r="Z689" s="2">
        <f t="shared" si="20"/>
        <v>15.781818181818181</v>
      </c>
      <c r="AA689" s="2">
        <f t="shared" si="21"/>
        <v>18.688995215311003</v>
      </c>
    </row>
    <row r="690" spans="1:27" x14ac:dyDescent="0.2">
      <c r="A690" t="s">
        <v>5308</v>
      </c>
      <c r="B690" t="s">
        <v>4863</v>
      </c>
      <c r="C690" t="s">
        <v>2222</v>
      </c>
      <c r="D690" t="s">
        <v>2351</v>
      </c>
      <c r="E690">
        <v>11</v>
      </c>
      <c r="F690">
        <v>0</v>
      </c>
      <c r="G690">
        <v>3</v>
      </c>
      <c r="H690">
        <v>5</v>
      </c>
      <c r="I690">
        <v>100</v>
      </c>
      <c r="J690">
        <v>70</v>
      </c>
      <c r="K690">
        <v>39</v>
      </c>
      <c r="L690">
        <v>0</v>
      </c>
      <c r="M690">
        <v>17</v>
      </c>
      <c r="N690">
        <v>14</v>
      </c>
      <c r="O690">
        <v>34</v>
      </c>
      <c r="P690">
        <v>553</v>
      </c>
      <c r="Q690">
        <v>17</v>
      </c>
      <c r="R690">
        <v>13</v>
      </c>
      <c r="S690">
        <v>0</v>
      </c>
      <c r="T690">
        <v>0</v>
      </c>
      <c r="U690">
        <v>0</v>
      </c>
      <c r="V690">
        <v>0</v>
      </c>
      <c r="W690">
        <v>0</v>
      </c>
      <c r="X690" t="s">
        <v>96</v>
      </c>
      <c r="Y690" t="s">
        <v>5309</v>
      </c>
      <c r="Z690" s="2">
        <f t="shared" si="20"/>
        <v>15.670270270270269</v>
      </c>
      <c r="AA690" s="2">
        <f t="shared" si="21"/>
        <v>16.800386349001929</v>
      </c>
    </row>
    <row r="691" spans="1:27" x14ac:dyDescent="0.2">
      <c r="A691" t="s">
        <v>2450</v>
      </c>
      <c r="B691" t="s">
        <v>4863</v>
      </c>
      <c r="C691" t="s">
        <v>2222</v>
      </c>
      <c r="D691" t="s">
        <v>2235</v>
      </c>
      <c r="E691">
        <v>12</v>
      </c>
      <c r="F691">
        <v>0</v>
      </c>
      <c r="G691">
        <v>2</v>
      </c>
      <c r="H691">
        <v>1</v>
      </c>
      <c r="I691">
        <v>29</v>
      </c>
      <c r="J691">
        <v>35</v>
      </c>
      <c r="K691">
        <v>25</v>
      </c>
      <c r="L691">
        <v>3</v>
      </c>
      <c r="M691">
        <v>7</v>
      </c>
      <c r="N691">
        <v>7</v>
      </c>
      <c r="O691">
        <v>28</v>
      </c>
      <c r="P691">
        <v>431</v>
      </c>
      <c r="Q691">
        <v>15</v>
      </c>
      <c r="R691">
        <v>27</v>
      </c>
      <c r="S691">
        <v>0</v>
      </c>
      <c r="T691">
        <v>0</v>
      </c>
      <c r="U691">
        <v>0</v>
      </c>
      <c r="V691">
        <v>0</v>
      </c>
      <c r="W691">
        <v>0</v>
      </c>
      <c r="X691" t="s">
        <v>37</v>
      </c>
      <c r="Y691" t="s">
        <v>5310</v>
      </c>
      <c r="Z691" s="2">
        <f t="shared" si="20"/>
        <v>15.658620689655173</v>
      </c>
      <c r="AA691" s="2">
        <f t="shared" si="21"/>
        <v>20.904859335038363</v>
      </c>
    </row>
    <row r="692" spans="1:27" x14ac:dyDescent="0.2">
      <c r="A692" t="s">
        <v>5311</v>
      </c>
      <c r="B692" t="s">
        <v>4859</v>
      </c>
      <c r="C692" t="s">
        <v>2222</v>
      </c>
      <c r="D692" t="s">
        <v>5216</v>
      </c>
      <c r="E692">
        <v>6</v>
      </c>
      <c r="F692">
        <v>1</v>
      </c>
      <c r="G692">
        <v>2</v>
      </c>
      <c r="H692">
        <v>5</v>
      </c>
      <c r="I692">
        <v>43</v>
      </c>
      <c r="J692">
        <v>24</v>
      </c>
      <c r="K692">
        <v>24</v>
      </c>
      <c r="L692">
        <v>2</v>
      </c>
      <c r="M692">
        <v>20</v>
      </c>
      <c r="N692">
        <v>28</v>
      </c>
      <c r="O692">
        <v>21</v>
      </c>
      <c r="P692">
        <v>961</v>
      </c>
      <c r="Q692">
        <v>31</v>
      </c>
      <c r="R692">
        <v>24</v>
      </c>
      <c r="S692">
        <v>0</v>
      </c>
      <c r="T692">
        <v>0</v>
      </c>
      <c r="U692">
        <v>0</v>
      </c>
      <c r="V692">
        <v>0</v>
      </c>
      <c r="W692">
        <v>0</v>
      </c>
      <c r="X692" t="s">
        <v>134</v>
      </c>
      <c r="Y692" t="s">
        <v>2366</v>
      </c>
      <c r="Z692" s="2">
        <f t="shared" si="20"/>
        <v>15.639393939393941</v>
      </c>
      <c r="AA692" s="2">
        <f t="shared" si="21"/>
        <v>18.646728221597755</v>
      </c>
    </row>
    <row r="693" spans="1:27" x14ac:dyDescent="0.2">
      <c r="A693" t="s">
        <v>2451</v>
      </c>
      <c r="B693" t="s">
        <v>4859</v>
      </c>
      <c r="C693" t="s">
        <v>2222</v>
      </c>
      <c r="D693" t="s">
        <v>2244</v>
      </c>
      <c r="E693">
        <v>1</v>
      </c>
      <c r="F693">
        <v>0</v>
      </c>
      <c r="G693">
        <v>0</v>
      </c>
      <c r="H693">
        <v>3</v>
      </c>
      <c r="I693">
        <v>11</v>
      </c>
      <c r="J693">
        <v>19</v>
      </c>
      <c r="K693">
        <v>5</v>
      </c>
      <c r="L693">
        <v>3</v>
      </c>
      <c r="M693">
        <v>23</v>
      </c>
      <c r="N693">
        <v>12</v>
      </c>
      <c r="O693">
        <v>6</v>
      </c>
      <c r="P693">
        <v>396</v>
      </c>
      <c r="Q693">
        <v>12</v>
      </c>
      <c r="R693">
        <v>7</v>
      </c>
      <c r="S693">
        <v>0</v>
      </c>
      <c r="T693">
        <v>0</v>
      </c>
      <c r="U693">
        <v>0</v>
      </c>
      <c r="V693">
        <v>0</v>
      </c>
      <c r="W693">
        <v>0</v>
      </c>
      <c r="X693" t="s">
        <v>113</v>
      </c>
      <c r="Y693" t="s">
        <v>5312</v>
      </c>
      <c r="Z693" s="2">
        <f t="shared" si="20"/>
        <v>15.61</v>
      </c>
      <c r="AA693" s="2">
        <f t="shared" si="21"/>
        <v>19.298076923076923</v>
      </c>
    </row>
    <row r="694" spans="1:27" x14ac:dyDescent="0.2">
      <c r="A694" t="s">
        <v>2452</v>
      </c>
      <c r="B694" t="s">
        <v>4859</v>
      </c>
      <c r="C694" t="s">
        <v>2222</v>
      </c>
      <c r="D694" t="s">
        <v>2289</v>
      </c>
      <c r="E694">
        <v>0</v>
      </c>
      <c r="F694">
        <v>0</v>
      </c>
      <c r="G694">
        <v>0</v>
      </c>
      <c r="H694">
        <v>10</v>
      </c>
      <c r="I694">
        <v>51</v>
      </c>
      <c r="J694">
        <v>60</v>
      </c>
      <c r="K694">
        <v>9</v>
      </c>
      <c r="L694">
        <v>25</v>
      </c>
      <c r="M694">
        <v>80</v>
      </c>
      <c r="N694">
        <v>52</v>
      </c>
      <c r="O694">
        <v>9</v>
      </c>
      <c r="P694">
        <v>1580</v>
      </c>
      <c r="Q694">
        <v>50</v>
      </c>
      <c r="R694">
        <v>10</v>
      </c>
      <c r="S694">
        <v>0</v>
      </c>
      <c r="T694">
        <v>0</v>
      </c>
      <c r="U694">
        <v>0</v>
      </c>
      <c r="V694">
        <v>0</v>
      </c>
      <c r="W694">
        <v>0</v>
      </c>
      <c r="X694" t="s">
        <v>42</v>
      </c>
      <c r="Y694" t="s">
        <v>5313</v>
      </c>
      <c r="Z694" s="2">
        <f t="shared" si="20"/>
        <v>15.6</v>
      </c>
      <c r="AA694" s="2">
        <f t="shared" si="21"/>
        <v>16.968232044198896</v>
      </c>
    </row>
    <row r="695" spans="1:27" x14ac:dyDescent="0.2">
      <c r="A695" t="s">
        <v>2453</v>
      </c>
      <c r="B695" t="s">
        <v>4862</v>
      </c>
      <c r="C695" t="s">
        <v>2222</v>
      </c>
      <c r="D695" t="s">
        <v>2267</v>
      </c>
      <c r="E695">
        <v>0</v>
      </c>
      <c r="F695">
        <v>0</v>
      </c>
      <c r="G695">
        <v>0</v>
      </c>
      <c r="H695">
        <v>6</v>
      </c>
      <c r="I695">
        <v>42</v>
      </c>
      <c r="J695">
        <v>35</v>
      </c>
      <c r="K695">
        <v>0</v>
      </c>
      <c r="L695">
        <v>11</v>
      </c>
      <c r="M695">
        <v>93</v>
      </c>
      <c r="N695">
        <v>50</v>
      </c>
      <c r="O695">
        <v>1</v>
      </c>
      <c r="P695">
        <v>946</v>
      </c>
      <c r="Q695">
        <v>41</v>
      </c>
      <c r="R695">
        <v>5</v>
      </c>
      <c r="S695">
        <v>0</v>
      </c>
      <c r="T695">
        <v>0</v>
      </c>
      <c r="U695">
        <v>0</v>
      </c>
      <c r="V695">
        <v>0</v>
      </c>
      <c r="W695">
        <v>0</v>
      </c>
      <c r="X695" t="s">
        <v>75</v>
      </c>
      <c r="Y695" t="s">
        <v>5314</v>
      </c>
      <c r="Z695" s="2">
        <f t="shared" si="20"/>
        <v>15.596296296296297</v>
      </c>
      <c r="AA695" s="2">
        <f t="shared" si="21"/>
        <v>18.24699085219066</v>
      </c>
    </row>
    <row r="696" spans="1:27" x14ac:dyDescent="0.2">
      <c r="A696" t="s">
        <v>5315</v>
      </c>
      <c r="B696" t="s">
        <v>4859</v>
      </c>
      <c r="C696" t="s">
        <v>2222</v>
      </c>
      <c r="D696" t="s">
        <v>2229</v>
      </c>
      <c r="E696">
        <v>0</v>
      </c>
      <c r="F696">
        <v>2</v>
      </c>
      <c r="G696">
        <v>3</v>
      </c>
      <c r="H696">
        <v>7</v>
      </c>
      <c r="I696">
        <v>26</v>
      </c>
      <c r="J696">
        <v>26</v>
      </c>
      <c r="K696">
        <v>8</v>
      </c>
      <c r="L696">
        <v>4</v>
      </c>
      <c r="M696">
        <v>24</v>
      </c>
      <c r="N696">
        <v>16</v>
      </c>
      <c r="O696">
        <v>20</v>
      </c>
      <c r="P696">
        <v>687</v>
      </c>
      <c r="Q696">
        <v>27</v>
      </c>
      <c r="R696">
        <v>17</v>
      </c>
      <c r="S696">
        <v>0</v>
      </c>
      <c r="T696">
        <v>0</v>
      </c>
      <c r="U696">
        <v>0</v>
      </c>
      <c r="V696">
        <v>0</v>
      </c>
      <c r="W696">
        <v>0</v>
      </c>
      <c r="X696" t="s">
        <v>140</v>
      </c>
      <c r="Y696" t="s">
        <v>5316</v>
      </c>
      <c r="Z696" s="2">
        <f t="shared" si="20"/>
        <v>15.594444444444443</v>
      </c>
      <c r="AA696" s="2">
        <f t="shared" si="21"/>
        <v>20.555736371033362</v>
      </c>
    </row>
    <row r="697" spans="1:27" x14ac:dyDescent="0.2">
      <c r="A697" t="s">
        <v>2454</v>
      </c>
      <c r="B697" t="s">
        <v>4859</v>
      </c>
      <c r="C697" t="s">
        <v>2222</v>
      </c>
      <c r="D697" t="s">
        <v>5216</v>
      </c>
      <c r="E697">
        <v>1</v>
      </c>
      <c r="F697">
        <v>0</v>
      </c>
      <c r="G697">
        <v>1</v>
      </c>
      <c r="H697">
        <v>7</v>
      </c>
      <c r="I697">
        <v>21</v>
      </c>
      <c r="J697">
        <v>44</v>
      </c>
      <c r="K697">
        <v>7</v>
      </c>
      <c r="L697">
        <v>13</v>
      </c>
      <c r="M697">
        <v>32</v>
      </c>
      <c r="N697">
        <v>34</v>
      </c>
      <c r="O697">
        <v>16</v>
      </c>
      <c r="P697">
        <v>1042</v>
      </c>
      <c r="Q697">
        <v>63</v>
      </c>
      <c r="R697">
        <v>21</v>
      </c>
      <c r="S697">
        <v>0</v>
      </c>
      <c r="T697">
        <v>0</v>
      </c>
      <c r="U697">
        <v>0</v>
      </c>
      <c r="V697">
        <v>0</v>
      </c>
      <c r="W697">
        <v>0</v>
      </c>
      <c r="X697" t="s">
        <v>75</v>
      </c>
      <c r="Y697" t="s">
        <v>5317</v>
      </c>
      <c r="Z697" s="2">
        <f t="shared" si="20"/>
        <v>15.562962962962963</v>
      </c>
      <c r="AA697" s="2">
        <f t="shared" si="21"/>
        <v>19.564407656492499</v>
      </c>
    </row>
    <row r="698" spans="1:27" x14ac:dyDescent="0.2">
      <c r="A698" t="s">
        <v>2455</v>
      </c>
      <c r="B698" t="s">
        <v>4862</v>
      </c>
      <c r="C698" t="s">
        <v>2222</v>
      </c>
      <c r="D698" t="s">
        <v>2229</v>
      </c>
      <c r="E698">
        <v>0</v>
      </c>
      <c r="F698">
        <v>0</v>
      </c>
      <c r="G698">
        <v>2</v>
      </c>
      <c r="H698">
        <v>4</v>
      </c>
      <c r="I698">
        <v>10</v>
      </c>
      <c r="J698">
        <v>24</v>
      </c>
      <c r="K698">
        <v>4</v>
      </c>
      <c r="L698">
        <v>8</v>
      </c>
      <c r="M698">
        <v>94</v>
      </c>
      <c r="N698">
        <v>27</v>
      </c>
      <c r="O698">
        <v>12</v>
      </c>
      <c r="P698">
        <v>863</v>
      </c>
      <c r="Q698">
        <v>35</v>
      </c>
      <c r="R698">
        <v>6</v>
      </c>
      <c r="S698">
        <v>0</v>
      </c>
      <c r="T698">
        <v>0</v>
      </c>
      <c r="U698">
        <v>0</v>
      </c>
      <c r="V698">
        <v>0</v>
      </c>
      <c r="W698">
        <v>0</v>
      </c>
      <c r="X698" t="s">
        <v>116</v>
      </c>
      <c r="Y698" t="s">
        <v>5318</v>
      </c>
      <c r="Z698" s="2">
        <f t="shared" si="20"/>
        <v>15.512</v>
      </c>
      <c r="AA698" s="2">
        <f t="shared" si="21"/>
        <v>16.659665871121717</v>
      </c>
    </row>
    <row r="699" spans="1:27" x14ac:dyDescent="0.2">
      <c r="A699" t="s">
        <v>5319</v>
      </c>
      <c r="B699" t="s">
        <v>4862</v>
      </c>
      <c r="C699" t="s">
        <v>2222</v>
      </c>
      <c r="D699" t="s">
        <v>5219</v>
      </c>
      <c r="E699">
        <v>1</v>
      </c>
      <c r="F699">
        <v>0</v>
      </c>
      <c r="G699">
        <v>1</v>
      </c>
      <c r="H699">
        <v>12</v>
      </c>
      <c r="I699">
        <v>52</v>
      </c>
      <c r="J699">
        <v>55</v>
      </c>
      <c r="K699">
        <v>4</v>
      </c>
      <c r="L699">
        <v>7</v>
      </c>
      <c r="M699">
        <v>115</v>
      </c>
      <c r="N699">
        <v>62</v>
      </c>
      <c r="O699">
        <v>15</v>
      </c>
      <c r="P699">
        <v>489</v>
      </c>
      <c r="Q699">
        <v>45</v>
      </c>
      <c r="R699">
        <v>22</v>
      </c>
      <c r="S699">
        <v>0</v>
      </c>
      <c r="T699">
        <v>0</v>
      </c>
      <c r="U699">
        <v>0</v>
      </c>
      <c r="V699">
        <v>0</v>
      </c>
      <c r="W699">
        <v>0</v>
      </c>
      <c r="X699" t="s">
        <v>40</v>
      </c>
      <c r="Y699" t="s">
        <v>5320</v>
      </c>
      <c r="Z699" s="2">
        <f t="shared" si="20"/>
        <v>15.464516129032257</v>
      </c>
      <c r="AA699" s="2">
        <f t="shared" si="21"/>
        <v>16.847325263568919</v>
      </c>
    </row>
    <row r="700" spans="1:27" x14ac:dyDescent="0.2">
      <c r="A700" t="s">
        <v>5321</v>
      </c>
      <c r="B700" t="s">
        <v>4862</v>
      </c>
      <c r="C700" t="s">
        <v>2222</v>
      </c>
      <c r="D700" t="s">
        <v>5224</v>
      </c>
      <c r="E700">
        <v>0</v>
      </c>
      <c r="F700">
        <v>0</v>
      </c>
      <c r="G700">
        <v>0</v>
      </c>
      <c r="H700">
        <v>1</v>
      </c>
      <c r="I700">
        <v>3</v>
      </c>
      <c r="J700">
        <v>8</v>
      </c>
      <c r="K700">
        <v>3</v>
      </c>
      <c r="L700">
        <v>16</v>
      </c>
      <c r="M700">
        <v>62</v>
      </c>
      <c r="N700">
        <v>25</v>
      </c>
      <c r="O700">
        <v>2</v>
      </c>
      <c r="P700">
        <v>340</v>
      </c>
      <c r="Q700">
        <v>5</v>
      </c>
      <c r="R700">
        <v>3</v>
      </c>
      <c r="S700">
        <v>0</v>
      </c>
      <c r="T700">
        <v>0</v>
      </c>
      <c r="U700">
        <v>0</v>
      </c>
      <c r="V700">
        <v>0</v>
      </c>
      <c r="W700">
        <v>0</v>
      </c>
      <c r="X700" t="s">
        <v>299</v>
      </c>
      <c r="Y700" t="s">
        <v>2456</v>
      </c>
      <c r="Z700" s="2">
        <f t="shared" si="20"/>
        <v>15.433333333333334</v>
      </c>
      <c r="AA700" s="2">
        <f t="shared" si="21"/>
        <v>24.511764705882353</v>
      </c>
    </row>
    <row r="701" spans="1:27" x14ac:dyDescent="0.2">
      <c r="A701" t="s">
        <v>2457</v>
      </c>
      <c r="B701" t="s">
        <v>4859</v>
      </c>
      <c r="C701" t="s">
        <v>2222</v>
      </c>
      <c r="D701" t="s">
        <v>2231</v>
      </c>
      <c r="E701">
        <v>5</v>
      </c>
      <c r="F701">
        <v>0</v>
      </c>
      <c r="G701">
        <v>2</v>
      </c>
      <c r="H701">
        <v>5</v>
      </c>
      <c r="I701">
        <v>15</v>
      </c>
      <c r="J701">
        <v>30</v>
      </c>
      <c r="K701">
        <v>26</v>
      </c>
      <c r="L701">
        <v>3</v>
      </c>
      <c r="M701">
        <v>24</v>
      </c>
      <c r="N701">
        <v>30</v>
      </c>
      <c r="O701">
        <v>25</v>
      </c>
      <c r="P701">
        <v>706</v>
      </c>
      <c r="Q701">
        <v>28</v>
      </c>
      <c r="R701">
        <v>15</v>
      </c>
      <c r="S701">
        <v>0</v>
      </c>
      <c r="T701">
        <v>0</v>
      </c>
      <c r="U701">
        <v>0</v>
      </c>
      <c r="V701">
        <v>0</v>
      </c>
      <c r="W701">
        <v>0</v>
      </c>
      <c r="X701" t="s">
        <v>93</v>
      </c>
      <c r="Y701" t="s">
        <v>5322</v>
      </c>
      <c r="Z701" s="2">
        <f t="shared" si="20"/>
        <v>15.37857142857143</v>
      </c>
      <c r="AA701" s="2">
        <f t="shared" si="21"/>
        <v>18.904390243902441</v>
      </c>
    </row>
    <row r="702" spans="1:27" x14ac:dyDescent="0.2">
      <c r="A702" t="s">
        <v>2458</v>
      </c>
      <c r="B702" t="s">
        <v>4859</v>
      </c>
      <c r="C702" t="s">
        <v>2222</v>
      </c>
      <c r="D702" t="s">
        <v>2313</v>
      </c>
      <c r="E702">
        <v>3</v>
      </c>
      <c r="F702">
        <v>0</v>
      </c>
      <c r="G702">
        <v>0</v>
      </c>
      <c r="H702">
        <v>2</v>
      </c>
      <c r="I702">
        <v>18</v>
      </c>
      <c r="J702">
        <v>11</v>
      </c>
      <c r="K702">
        <v>15</v>
      </c>
      <c r="L702">
        <v>0</v>
      </c>
      <c r="M702">
        <v>8</v>
      </c>
      <c r="N702">
        <v>8</v>
      </c>
      <c r="O702">
        <v>7</v>
      </c>
      <c r="P702">
        <v>182</v>
      </c>
      <c r="Q702">
        <v>11</v>
      </c>
      <c r="R702">
        <v>18</v>
      </c>
      <c r="S702">
        <v>0</v>
      </c>
      <c r="T702">
        <v>0</v>
      </c>
      <c r="U702">
        <v>0</v>
      </c>
      <c r="V702">
        <v>0</v>
      </c>
      <c r="W702">
        <v>0</v>
      </c>
      <c r="X702" t="s">
        <v>297</v>
      </c>
      <c r="Y702" t="s">
        <v>5323</v>
      </c>
      <c r="Z702" s="2">
        <f t="shared" si="20"/>
        <v>15.37142857142857</v>
      </c>
      <c r="AA702" s="2">
        <f t="shared" si="21"/>
        <v>23.029726516052317</v>
      </c>
    </row>
    <row r="703" spans="1:27" x14ac:dyDescent="0.2">
      <c r="A703" t="s">
        <v>5324</v>
      </c>
      <c r="B703" t="s">
        <v>4859</v>
      </c>
      <c r="C703" t="s">
        <v>2222</v>
      </c>
      <c r="D703" t="s">
        <v>2313</v>
      </c>
      <c r="E703">
        <v>0</v>
      </c>
      <c r="F703">
        <v>1</v>
      </c>
      <c r="G703">
        <v>4</v>
      </c>
      <c r="H703">
        <v>8</v>
      </c>
      <c r="I703">
        <v>13</v>
      </c>
      <c r="J703">
        <v>29</v>
      </c>
      <c r="K703">
        <v>17</v>
      </c>
      <c r="L703">
        <v>3</v>
      </c>
      <c r="M703">
        <v>24</v>
      </c>
      <c r="N703">
        <v>34</v>
      </c>
      <c r="O703">
        <v>29</v>
      </c>
      <c r="P703">
        <v>935</v>
      </c>
      <c r="Q703">
        <v>27</v>
      </c>
      <c r="R703">
        <v>8</v>
      </c>
      <c r="S703">
        <v>0</v>
      </c>
      <c r="T703">
        <v>0</v>
      </c>
      <c r="U703">
        <v>0</v>
      </c>
      <c r="V703">
        <v>0</v>
      </c>
      <c r="W703">
        <v>0</v>
      </c>
      <c r="X703" t="s">
        <v>145</v>
      </c>
      <c r="Y703" t="s">
        <v>943</v>
      </c>
      <c r="Z703" s="2">
        <f t="shared" si="20"/>
        <v>15.326086956521738</v>
      </c>
      <c r="AA703" s="2">
        <f t="shared" si="21"/>
        <v>17.843082114735658</v>
      </c>
    </row>
    <row r="704" spans="1:27" x14ac:dyDescent="0.2">
      <c r="A704" t="s">
        <v>2459</v>
      </c>
      <c r="B704" t="s">
        <v>4859</v>
      </c>
      <c r="C704" t="s">
        <v>2222</v>
      </c>
      <c r="D704" t="s">
        <v>2229</v>
      </c>
      <c r="E704">
        <v>2</v>
      </c>
      <c r="F704">
        <v>0</v>
      </c>
      <c r="G704">
        <v>0</v>
      </c>
      <c r="H704">
        <v>7</v>
      </c>
      <c r="I704">
        <v>32</v>
      </c>
      <c r="J704">
        <v>30</v>
      </c>
      <c r="K704">
        <v>7</v>
      </c>
      <c r="L704">
        <v>8</v>
      </c>
      <c r="M704">
        <v>41</v>
      </c>
      <c r="N704">
        <v>19</v>
      </c>
      <c r="O704">
        <v>14</v>
      </c>
      <c r="P704">
        <v>976</v>
      </c>
      <c r="Q704">
        <v>39</v>
      </c>
      <c r="R704">
        <v>17</v>
      </c>
      <c r="S704">
        <v>0</v>
      </c>
      <c r="T704">
        <v>0</v>
      </c>
      <c r="U704">
        <v>0</v>
      </c>
      <c r="V704">
        <v>0</v>
      </c>
      <c r="W704">
        <v>0</v>
      </c>
      <c r="X704" t="s">
        <v>116</v>
      </c>
      <c r="Y704" t="s">
        <v>2460</v>
      </c>
      <c r="Z704" s="2">
        <f t="shared" si="20"/>
        <v>15.304</v>
      </c>
      <c r="AA704" s="2">
        <f t="shared" si="21"/>
        <v>20.327036599763872</v>
      </c>
    </row>
    <row r="705" spans="1:27" x14ac:dyDescent="0.2">
      <c r="A705" t="s">
        <v>2461</v>
      </c>
      <c r="B705" t="s">
        <v>4859</v>
      </c>
      <c r="C705" t="s">
        <v>2222</v>
      </c>
      <c r="D705" t="s">
        <v>2299</v>
      </c>
      <c r="E705">
        <v>5</v>
      </c>
      <c r="F705">
        <v>0</v>
      </c>
      <c r="G705">
        <v>2</v>
      </c>
      <c r="H705">
        <v>2</v>
      </c>
      <c r="I705">
        <v>40</v>
      </c>
      <c r="J705">
        <v>20</v>
      </c>
      <c r="K705">
        <v>25</v>
      </c>
      <c r="L705">
        <v>1</v>
      </c>
      <c r="M705">
        <v>2</v>
      </c>
      <c r="N705">
        <v>10</v>
      </c>
      <c r="O705">
        <v>50</v>
      </c>
      <c r="P705">
        <v>641</v>
      </c>
      <c r="Q705">
        <v>16</v>
      </c>
      <c r="R705">
        <v>23</v>
      </c>
      <c r="S705">
        <v>0</v>
      </c>
      <c r="T705">
        <v>0</v>
      </c>
      <c r="U705">
        <v>0</v>
      </c>
      <c r="V705">
        <v>0</v>
      </c>
      <c r="W705">
        <v>0</v>
      </c>
      <c r="X705" t="s">
        <v>134</v>
      </c>
      <c r="Y705" t="s">
        <v>5325</v>
      </c>
      <c r="Z705" s="2">
        <f t="shared" si="20"/>
        <v>15.245454545454546</v>
      </c>
      <c r="AA705" s="2">
        <f t="shared" si="21"/>
        <v>26.218297625940938</v>
      </c>
    </row>
    <row r="706" spans="1:27" x14ac:dyDescent="0.2">
      <c r="A706" t="s">
        <v>5326</v>
      </c>
      <c r="B706" t="s">
        <v>4859</v>
      </c>
      <c r="C706" t="s">
        <v>2222</v>
      </c>
      <c r="D706" t="s">
        <v>2223</v>
      </c>
      <c r="E706">
        <v>6</v>
      </c>
      <c r="F706">
        <v>2</v>
      </c>
      <c r="G706">
        <v>3</v>
      </c>
      <c r="H706">
        <v>6</v>
      </c>
      <c r="I706">
        <v>32</v>
      </c>
      <c r="J706">
        <v>54</v>
      </c>
      <c r="K706">
        <v>24</v>
      </c>
      <c r="L706">
        <v>4</v>
      </c>
      <c r="M706">
        <v>20</v>
      </c>
      <c r="N706">
        <v>35</v>
      </c>
      <c r="O706">
        <v>16</v>
      </c>
      <c r="P706">
        <v>1034</v>
      </c>
      <c r="Q706">
        <v>25</v>
      </c>
      <c r="R706">
        <v>42</v>
      </c>
      <c r="S706">
        <v>0</v>
      </c>
      <c r="T706">
        <v>0</v>
      </c>
      <c r="U706">
        <v>0</v>
      </c>
      <c r="V706">
        <v>0</v>
      </c>
      <c r="W706">
        <v>0</v>
      </c>
      <c r="X706" t="s">
        <v>31</v>
      </c>
      <c r="Y706" t="s">
        <v>5327</v>
      </c>
      <c r="Z706" s="2">
        <f t="shared" ref="Z706:Z769" si="22">(E706*10+F706*-10+G706*5+H706*-5+I706*2+J706*-2+K706*4+L706*3+M706*1.5+N706*1.5+O706*3+P706*0.1+Q706*2+R706*2+S706*5+T706*-8+U706*15+V706+W706*-4)/X706</f>
        <v>15.229999999999999</v>
      </c>
      <c r="AA706" s="2">
        <f t="shared" ref="AA706:AA769" si="23">(E706*10+F706*-10+G706*5+H706*-5+I706*2+J706*-2+K706*4+L706*3+M706*1.5+N706*1.5+O706*3+P706*0.1+Q706*2+R706*2+S706*5+T706*-8+U706*15+V706+W706*-4)/(Y706/90)</f>
        <v>18.539675383228133</v>
      </c>
    </row>
    <row r="707" spans="1:27" x14ac:dyDescent="0.2">
      <c r="A707" t="s">
        <v>5328</v>
      </c>
      <c r="B707" t="s">
        <v>4859</v>
      </c>
      <c r="C707" t="s">
        <v>2222</v>
      </c>
      <c r="D707" t="s">
        <v>5216</v>
      </c>
      <c r="E707">
        <v>1</v>
      </c>
      <c r="F707">
        <v>1</v>
      </c>
      <c r="G707">
        <v>1</v>
      </c>
      <c r="H707">
        <v>2</v>
      </c>
      <c r="I707">
        <v>7</v>
      </c>
      <c r="J707">
        <v>8</v>
      </c>
      <c r="K707">
        <v>2</v>
      </c>
      <c r="L707">
        <v>3</v>
      </c>
      <c r="M707">
        <v>10</v>
      </c>
      <c r="N707">
        <v>13</v>
      </c>
      <c r="O707">
        <v>10</v>
      </c>
      <c r="P707">
        <v>318</v>
      </c>
      <c r="Q707">
        <v>12</v>
      </c>
      <c r="R707">
        <v>3</v>
      </c>
      <c r="S707">
        <v>0</v>
      </c>
      <c r="T707">
        <v>0</v>
      </c>
      <c r="U707">
        <v>0</v>
      </c>
      <c r="V707">
        <v>0</v>
      </c>
      <c r="W707">
        <v>0</v>
      </c>
      <c r="X707" t="s">
        <v>160</v>
      </c>
      <c r="Y707" t="s">
        <v>5329</v>
      </c>
      <c r="Z707" s="2">
        <f t="shared" si="22"/>
        <v>15.144444444444446</v>
      </c>
      <c r="AA707" s="2">
        <f t="shared" si="23"/>
        <v>22.263157894736846</v>
      </c>
    </row>
    <row r="708" spans="1:27" x14ac:dyDescent="0.2">
      <c r="A708" t="s">
        <v>2462</v>
      </c>
      <c r="B708" t="s">
        <v>4863</v>
      </c>
      <c r="C708" t="s">
        <v>2222</v>
      </c>
      <c r="D708" t="s">
        <v>5216</v>
      </c>
      <c r="E708">
        <v>4</v>
      </c>
      <c r="F708">
        <v>0</v>
      </c>
      <c r="G708">
        <v>1</v>
      </c>
      <c r="H708">
        <v>0</v>
      </c>
      <c r="I708">
        <v>15</v>
      </c>
      <c r="J708">
        <v>16</v>
      </c>
      <c r="K708">
        <v>17</v>
      </c>
      <c r="L708">
        <v>4</v>
      </c>
      <c r="M708">
        <v>15</v>
      </c>
      <c r="N708">
        <v>5</v>
      </c>
      <c r="O708">
        <v>2</v>
      </c>
      <c r="P708">
        <v>159</v>
      </c>
      <c r="Q708">
        <v>9</v>
      </c>
      <c r="R708">
        <v>17</v>
      </c>
      <c r="S708">
        <v>0</v>
      </c>
      <c r="T708">
        <v>0</v>
      </c>
      <c r="U708">
        <v>0</v>
      </c>
      <c r="V708">
        <v>0</v>
      </c>
      <c r="W708">
        <v>0</v>
      </c>
      <c r="X708" t="s">
        <v>299</v>
      </c>
      <c r="Y708" t="s">
        <v>2463</v>
      </c>
      <c r="Z708" s="2">
        <f t="shared" si="22"/>
        <v>15.126666666666667</v>
      </c>
      <c r="AA708" s="2">
        <f t="shared" si="23"/>
        <v>25.025735294117649</v>
      </c>
    </row>
    <row r="709" spans="1:27" x14ac:dyDescent="0.2">
      <c r="A709" t="s">
        <v>5330</v>
      </c>
      <c r="B709" t="s">
        <v>4862</v>
      </c>
      <c r="C709" t="s">
        <v>2222</v>
      </c>
      <c r="D709" t="s">
        <v>5224</v>
      </c>
      <c r="E709">
        <v>0</v>
      </c>
      <c r="F709">
        <v>0</v>
      </c>
      <c r="G709">
        <v>1</v>
      </c>
      <c r="H709">
        <v>3</v>
      </c>
      <c r="I709">
        <v>24</v>
      </c>
      <c r="J709">
        <v>35</v>
      </c>
      <c r="K709">
        <v>3</v>
      </c>
      <c r="L709">
        <v>8</v>
      </c>
      <c r="M709">
        <v>84</v>
      </c>
      <c r="N709">
        <v>45</v>
      </c>
      <c r="O709">
        <v>11</v>
      </c>
      <c r="P709">
        <v>556</v>
      </c>
      <c r="Q709">
        <v>45</v>
      </c>
      <c r="R709">
        <v>8</v>
      </c>
      <c r="S709">
        <v>0</v>
      </c>
      <c r="T709">
        <v>0</v>
      </c>
      <c r="U709">
        <v>0</v>
      </c>
      <c r="V709">
        <v>0</v>
      </c>
      <c r="W709">
        <v>0</v>
      </c>
      <c r="X709" t="s">
        <v>111</v>
      </c>
      <c r="Y709" t="s">
        <v>2464</v>
      </c>
      <c r="Z709" s="2">
        <f t="shared" si="22"/>
        <v>15.080769230769231</v>
      </c>
      <c r="AA709" s="2">
        <f t="shared" si="23"/>
        <v>16.254721326577613</v>
      </c>
    </row>
    <row r="710" spans="1:27" x14ac:dyDescent="0.2">
      <c r="A710" t="s">
        <v>5331</v>
      </c>
      <c r="B710" t="s">
        <v>4862</v>
      </c>
      <c r="C710" t="s">
        <v>2222</v>
      </c>
      <c r="D710" t="s">
        <v>5219</v>
      </c>
      <c r="E710">
        <v>0</v>
      </c>
      <c r="F710">
        <v>0</v>
      </c>
      <c r="G710">
        <v>1</v>
      </c>
      <c r="H710">
        <v>2</v>
      </c>
      <c r="I710">
        <v>7</v>
      </c>
      <c r="J710">
        <v>9</v>
      </c>
      <c r="K710">
        <v>0</v>
      </c>
      <c r="L710">
        <v>10</v>
      </c>
      <c r="M710">
        <v>48</v>
      </c>
      <c r="N710">
        <v>15</v>
      </c>
      <c r="O710">
        <v>0</v>
      </c>
      <c r="P710">
        <v>189</v>
      </c>
      <c r="Q710">
        <v>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 t="s">
        <v>113</v>
      </c>
      <c r="Y710" t="s">
        <v>5332</v>
      </c>
      <c r="Z710" s="2">
        <f t="shared" si="22"/>
        <v>15.040000000000001</v>
      </c>
      <c r="AA710" s="2">
        <f t="shared" si="23"/>
        <v>19.064788732394366</v>
      </c>
    </row>
    <row r="711" spans="1:27" x14ac:dyDescent="0.2">
      <c r="A711" t="s">
        <v>2465</v>
      </c>
      <c r="B711" t="s">
        <v>4862</v>
      </c>
      <c r="C711" t="s">
        <v>2222</v>
      </c>
      <c r="D711" t="s">
        <v>2310</v>
      </c>
      <c r="E711">
        <v>0</v>
      </c>
      <c r="F711">
        <v>0</v>
      </c>
      <c r="G711">
        <v>0</v>
      </c>
      <c r="H711">
        <v>3</v>
      </c>
      <c r="I711">
        <v>10</v>
      </c>
      <c r="J711">
        <v>9</v>
      </c>
      <c r="K711">
        <v>1</v>
      </c>
      <c r="L711">
        <v>7</v>
      </c>
      <c r="M711">
        <v>54</v>
      </c>
      <c r="N711">
        <v>14</v>
      </c>
      <c r="O711">
        <v>1</v>
      </c>
      <c r="P711">
        <v>390</v>
      </c>
      <c r="Q711">
        <v>3</v>
      </c>
      <c r="R711">
        <v>1</v>
      </c>
      <c r="S711">
        <v>0</v>
      </c>
      <c r="T711">
        <v>0</v>
      </c>
      <c r="U711">
        <v>0</v>
      </c>
      <c r="V711">
        <v>0</v>
      </c>
      <c r="W711">
        <v>0</v>
      </c>
      <c r="X711" t="s">
        <v>458</v>
      </c>
      <c r="Y711" t="s">
        <v>2466</v>
      </c>
      <c r="Z711" s="2">
        <f t="shared" si="22"/>
        <v>14.909090909090908</v>
      </c>
      <c r="AA711" s="2">
        <f t="shared" si="23"/>
        <v>18.199753390875461</v>
      </c>
    </row>
    <row r="712" spans="1:27" x14ac:dyDescent="0.2">
      <c r="A712" t="s">
        <v>2467</v>
      </c>
      <c r="B712" t="s">
        <v>4859</v>
      </c>
      <c r="C712" t="s">
        <v>2222</v>
      </c>
      <c r="D712" t="s">
        <v>2239</v>
      </c>
      <c r="E712">
        <v>1</v>
      </c>
      <c r="F712">
        <v>0</v>
      </c>
      <c r="G712">
        <v>1</v>
      </c>
      <c r="H712">
        <v>6</v>
      </c>
      <c r="I712">
        <v>20</v>
      </c>
      <c r="J712">
        <v>31</v>
      </c>
      <c r="K712">
        <v>5</v>
      </c>
      <c r="L712">
        <v>9</v>
      </c>
      <c r="M712">
        <v>68</v>
      </c>
      <c r="N712">
        <v>45</v>
      </c>
      <c r="O712">
        <v>8</v>
      </c>
      <c r="P712">
        <v>1325</v>
      </c>
      <c r="Q712">
        <v>49</v>
      </c>
      <c r="R712">
        <v>14</v>
      </c>
      <c r="S712">
        <v>0</v>
      </c>
      <c r="T712">
        <v>0</v>
      </c>
      <c r="U712">
        <v>0</v>
      </c>
      <c r="V712">
        <v>0</v>
      </c>
      <c r="W712">
        <v>0</v>
      </c>
      <c r="X712" t="s">
        <v>40</v>
      </c>
      <c r="Y712" t="s">
        <v>5333</v>
      </c>
      <c r="Z712" s="2">
        <f t="shared" si="22"/>
        <v>14.903225806451612</v>
      </c>
      <c r="AA712" s="2">
        <f t="shared" si="23"/>
        <v>19.241092086996758</v>
      </c>
    </row>
    <row r="713" spans="1:27" x14ac:dyDescent="0.2">
      <c r="A713" t="s">
        <v>2468</v>
      </c>
      <c r="B713" t="s">
        <v>4858</v>
      </c>
      <c r="C713" t="s">
        <v>2222</v>
      </c>
      <c r="D713" t="s">
        <v>2244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12</v>
      </c>
      <c r="T713">
        <v>2</v>
      </c>
      <c r="U713">
        <v>5</v>
      </c>
      <c r="V713">
        <v>0</v>
      </c>
      <c r="W713">
        <v>0</v>
      </c>
      <c r="X713" t="s">
        <v>402</v>
      </c>
      <c r="Y713" t="s">
        <v>5334</v>
      </c>
      <c r="Z713" s="2">
        <f t="shared" si="22"/>
        <v>14.875</v>
      </c>
      <c r="AA713" s="2">
        <f t="shared" si="23"/>
        <v>15.866666666666667</v>
      </c>
    </row>
    <row r="714" spans="1:27" x14ac:dyDescent="0.2">
      <c r="A714" t="s">
        <v>2469</v>
      </c>
      <c r="B714" t="s">
        <v>4862</v>
      </c>
      <c r="C714" t="s">
        <v>2222</v>
      </c>
      <c r="D714" t="s">
        <v>2299</v>
      </c>
      <c r="E714">
        <v>0</v>
      </c>
      <c r="F714">
        <v>0</v>
      </c>
      <c r="G714">
        <v>0</v>
      </c>
      <c r="H714">
        <v>0</v>
      </c>
      <c r="I714">
        <v>2</v>
      </c>
      <c r="J714">
        <v>0</v>
      </c>
      <c r="K714">
        <v>0</v>
      </c>
      <c r="L714">
        <v>2</v>
      </c>
      <c r="M714">
        <v>36</v>
      </c>
      <c r="N714">
        <v>6</v>
      </c>
      <c r="O714">
        <v>1</v>
      </c>
      <c r="P714">
        <v>120</v>
      </c>
      <c r="Q714">
        <v>4</v>
      </c>
      <c r="R714">
        <v>4</v>
      </c>
      <c r="S714">
        <v>0</v>
      </c>
      <c r="T714">
        <v>0</v>
      </c>
      <c r="U714">
        <v>0</v>
      </c>
      <c r="V714">
        <v>0</v>
      </c>
      <c r="W714">
        <v>0</v>
      </c>
      <c r="X714" t="s">
        <v>53</v>
      </c>
      <c r="Y714" t="s">
        <v>5054</v>
      </c>
      <c r="Z714" s="2">
        <f t="shared" si="22"/>
        <v>14.857142857142858</v>
      </c>
      <c r="AA714" s="2">
        <f t="shared" si="23"/>
        <v>25.643835616438359</v>
      </c>
    </row>
    <row r="715" spans="1:27" x14ac:dyDescent="0.2">
      <c r="A715" t="s">
        <v>2470</v>
      </c>
      <c r="B715" t="s">
        <v>4862</v>
      </c>
      <c r="C715" t="s">
        <v>2222</v>
      </c>
      <c r="D715" t="s">
        <v>2257</v>
      </c>
      <c r="E715">
        <v>0</v>
      </c>
      <c r="F715">
        <v>2</v>
      </c>
      <c r="G715">
        <v>1</v>
      </c>
      <c r="H715">
        <v>12</v>
      </c>
      <c r="I715">
        <v>20</v>
      </c>
      <c r="J715">
        <v>31</v>
      </c>
      <c r="K715">
        <v>1</v>
      </c>
      <c r="L715">
        <v>14</v>
      </c>
      <c r="M715">
        <v>117</v>
      </c>
      <c r="N715">
        <v>53</v>
      </c>
      <c r="O715">
        <v>0</v>
      </c>
      <c r="P715">
        <v>804</v>
      </c>
      <c r="Q715">
        <v>33</v>
      </c>
      <c r="R715">
        <v>3</v>
      </c>
      <c r="S715">
        <v>0</v>
      </c>
      <c r="T715">
        <v>0</v>
      </c>
      <c r="U715">
        <v>0</v>
      </c>
      <c r="V715">
        <v>0</v>
      </c>
      <c r="W715">
        <v>0</v>
      </c>
      <c r="X715" t="s">
        <v>263</v>
      </c>
      <c r="Y715" t="s">
        <v>5335</v>
      </c>
      <c r="Z715" s="2">
        <f t="shared" si="22"/>
        <v>14.85</v>
      </c>
      <c r="AA715" s="2">
        <f t="shared" si="23"/>
        <v>16.714955706096923</v>
      </c>
    </row>
    <row r="716" spans="1:27" x14ac:dyDescent="0.2">
      <c r="A716" t="s">
        <v>2471</v>
      </c>
      <c r="B716" t="s">
        <v>4862</v>
      </c>
      <c r="C716" t="s">
        <v>2222</v>
      </c>
      <c r="D716" t="s">
        <v>2241</v>
      </c>
      <c r="E716">
        <v>0</v>
      </c>
      <c r="F716">
        <v>0</v>
      </c>
      <c r="G716">
        <v>0</v>
      </c>
      <c r="H716">
        <v>1</v>
      </c>
      <c r="I716">
        <v>6</v>
      </c>
      <c r="J716">
        <v>3</v>
      </c>
      <c r="K716">
        <v>2</v>
      </c>
      <c r="L716">
        <v>0</v>
      </c>
      <c r="M716">
        <v>10</v>
      </c>
      <c r="N716">
        <v>1</v>
      </c>
      <c r="O716">
        <v>4</v>
      </c>
      <c r="P716">
        <v>186</v>
      </c>
      <c r="Q716">
        <v>8</v>
      </c>
      <c r="R716">
        <v>1</v>
      </c>
      <c r="S716">
        <v>0</v>
      </c>
      <c r="T716">
        <v>0</v>
      </c>
      <c r="U716">
        <v>0</v>
      </c>
      <c r="V716">
        <v>0</v>
      </c>
      <c r="W716">
        <v>0</v>
      </c>
      <c r="X716" t="s">
        <v>57</v>
      </c>
      <c r="Y716" t="s">
        <v>5336</v>
      </c>
      <c r="Z716" s="2">
        <f t="shared" si="22"/>
        <v>14.819999999999999</v>
      </c>
      <c r="AA716" s="2">
        <f t="shared" si="23"/>
        <v>19.054285714285712</v>
      </c>
    </row>
    <row r="717" spans="1:27" x14ac:dyDescent="0.2">
      <c r="A717" t="s">
        <v>2472</v>
      </c>
      <c r="B717" t="s">
        <v>4863</v>
      </c>
      <c r="C717" t="s">
        <v>2222</v>
      </c>
      <c r="D717" t="s">
        <v>2244</v>
      </c>
      <c r="E717">
        <v>7</v>
      </c>
      <c r="F717">
        <v>0</v>
      </c>
      <c r="G717">
        <v>4</v>
      </c>
      <c r="H717">
        <v>5</v>
      </c>
      <c r="I717">
        <v>43</v>
      </c>
      <c r="J717">
        <v>41</v>
      </c>
      <c r="K717">
        <v>21</v>
      </c>
      <c r="L717">
        <v>6</v>
      </c>
      <c r="M717">
        <v>32</v>
      </c>
      <c r="N717">
        <v>26</v>
      </c>
      <c r="O717">
        <v>32</v>
      </c>
      <c r="P717">
        <v>630</v>
      </c>
      <c r="Q717">
        <v>28</v>
      </c>
      <c r="R717">
        <v>15</v>
      </c>
      <c r="S717">
        <v>0</v>
      </c>
      <c r="T717">
        <v>0</v>
      </c>
      <c r="U717">
        <v>0</v>
      </c>
      <c r="V717">
        <v>0</v>
      </c>
      <c r="W717">
        <v>0</v>
      </c>
      <c r="X717" t="s">
        <v>28</v>
      </c>
      <c r="Y717" t="s">
        <v>2298</v>
      </c>
      <c r="Z717" s="2">
        <f t="shared" si="22"/>
        <v>14.794117647058824</v>
      </c>
      <c r="AA717" s="2">
        <f t="shared" si="23"/>
        <v>18.217303822937627</v>
      </c>
    </row>
    <row r="718" spans="1:27" x14ac:dyDescent="0.2">
      <c r="A718" t="s">
        <v>2473</v>
      </c>
      <c r="B718" t="s">
        <v>4862</v>
      </c>
      <c r="C718" t="s">
        <v>2222</v>
      </c>
      <c r="D718" t="s">
        <v>2313</v>
      </c>
      <c r="E718">
        <v>0</v>
      </c>
      <c r="F718">
        <v>1</v>
      </c>
      <c r="G718">
        <v>1</v>
      </c>
      <c r="H718">
        <v>2</v>
      </c>
      <c r="I718">
        <v>4</v>
      </c>
      <c r="J718">
        <v>20</v>
      </c>
      <c r="K718">
        <v>0</v>
      </c>
      <c r="L718">
        <v>11</v>
      </c>
      <c r="M718">
        <v>56</v>
      </c>
      <c r="N718">
        <v>25</v>
      </c>
      <c r="O718">
        <v>3</v>
      </c>
      <c r="P718">
        <v>589</v>
      </c>
      <c r="Q718">
        <v>16</v>
      </c>
      <c r="R718">
        <v>7</v>
      </c>
      <c r="S718">
        <v>0</v>
      </c>
      <c r="T718">
        <v>0</v>
      </c>
      <c r="U718">
        <v>0</v>
      </c>
      <c r="V718">
        <v>0</v>
      </c>
      <c r="W718">
        <v>0</v>
      </c>
      <c r="X718" t="s">
        <v>299</v>
      </c>
      <c r="Y718" t="s">
        <v>5337</v>
      </c>
      <c r="Z718" s="2">
        <f t="shared" si="22"/>
        <v>14.76</v>
      </c>
      <c r="AA718" s="2">
        <f t="shared" si="23"/>
        <v>16.386513157894736</v>
      </c>
    </row>
    <row r="719" spans="1:27" x14ac:dyDescent="0.2">
      <c r="A719" t="s">
        <v>2474</v>
      </c>
      <c r="B719" t="s">
        <v>4859</v>
      </c>
      <c r="C719" t="s">
        <v>2222</v>
      </c>
      <c r="D719" t="s">
        <v>2313</v>
      </c>
      <c r="E719">
        <v>0</v>
      </c>
      <c r="F719">
        <v>0</v>
      </c>
      <c r="G719">
        <v>2</v>
      </c>
      <c r="H719">
        <v>4</v>
      </c>
      <c r="I719">
        <v>28</v>
      </c>
      <c r="J719">
        <v>41</v>
      </c>
      <c r="K719">
        <v>3</v>
      </c>
      <c r="L719">
        <v>1</v>
      </c>
      <c r="M719">
        <v>23</v>
      </c>
      <c r="N719">
        <v>20</v>
      </c>
      <c r="O719">
        <v>17</v>
      </c>
      <c r="P719">
        <v>669</v>
      </c>
      <c r="Q719">
        <v>19</v>
      </c>
      <c r="R719">
        <v>18</v>
      </c>
      <c r="S719">
        <v>0</v>
      </c>
      <c r="T719">
        <v>0</v>
      </c>
      <c r="U719">
        <v>0</v>
      </c>
      <c r="V719">
        <v>0</v>
      </c>
      <c r="W719">
        <v>0</v>
      </c>
      <c r="X719" t="s">
        <v>172</v>
      </c>
      <c r="Y719" t="s">
        <v>5338</v>
      </c>
      <c r="Z719" s="2">
        <f t="shared" si="22"/>
        <v>14.7125</v>
      </c>
      <c r="AA719" s="2">
        <f t="shared" si="23"/>
        <v>15.230769230769232</v>
      </c>
    </row>
    <row r="720" spans="1:27" x14ac:dyDescent="0.2">
      <c r="A720" t="s">
        <v>2475</v>
      </c>
      <c r="B720" t="s">
        <v>4859</v>
      </c>
      <c r="C720" t="s">
        <v>2222</v>
      </c>
      <c r="D720" t="s">
        <v>2225</v>
      </c>
      <c r="E720">
        <v>5</v>
      </c>
      <c r="F720">
        <v>0</v>
      </c>
      <c r="G720">
        <v>7</v>
      </c>
      <c r="H720">
        <v>4</v>
      </c>
      <c r="I720">
        <v>21</v>
      </c>
      <c r="J720">
        <v>20</v>
      </c>
      <c r="K720">
        <v>11</v>
      </c>
      <c r="L720">
        <v>1</v>
      </c>
      <c r="M720">
        <v>8</v>
      </c>
      <c r="N720">
        <v>19</v>
      </c>
      <c r="O720">
        <v>31</v>
      </c>
      <c r="P720">
        <v>1192</v>
      </c>
      <c r="Q720">
        <v>29</v>
      </c>
      <c r="R720">
        <v>52</v>
      </c>
      <c r="S720">
        <v>0</v>
      </c>
      <c r="T720">
        <v>0</v>
      </c>
      <c r="U720">
        <v>0</v>
      </c>
      <c r="V720">
        <v>0</v>
      </c>
      <c r="W720">
        <v>0</v>
      </c>
      <c r="X720" t="s">
        <v>50</v>
      </c>
      <c r="Y720" t="s">
        <v>272</v>
      </c>
      <c r="Z720" s="2">
        <f t="shared" si="22"/>
        <v>14.686111111111112</v>
      </c>
      <c r="AA720" s="2">
        <f t="shared" si="23"/>
        <v>25.582258064516129</v>
      </c>
    </row>
    <row r="721" spans="1:27" x14ac:dyDescent="0.2">
      <c r="A721" t="s">
        <v>2476</v>
      </c>
      <c r="B721" t="s">
        <v>4862</v>
      </c>
      <c r="C721" t="s">
        <v>2222</v>
      </c>
      <c r="D721" t="s">
        <v>2299</v>
      </c>
      <c r="E721">
        <v>0</v>
      </c>
      <c r="F721">
        <v>0</v>
      </c>
      <c r="G721">
        <v>0</v>
      </c>
      <c r="H721">
        <v>5</v>
      </c>
      <c r="I721">
        <v>16</v>
      </c>
      <c r="J721">
        <v>17</v>
      </c>
      <c r="K721">
        <v>0</v>
      </c>
      <c r="L721">
        <v>3</v>
      </c>
      <c r="M721">
        <v>41</v>
      </c>
      <c r="N721">
        <v>29</v>
      </c>
      <c r="O721">
        <v>19</v>
      </c>
      <c r="P721">
        <v>755</v>
      </c>
      <c r="Q721">
        <v>31</v>
      </c>
      <c r="R721">
        <v>6</v>
      </c>
      <c r="S721">
        <v>0</v>
      </c>
      <c r="T721">
        <v>0</v>
      </c>
      <c r="U721">
        <v>0</v>
      </c>
      <c r="V721">
        <v>0</v>
      </c>
      <c r="W721">
        <v>0</v>
      </c>
      <c r="X721" t="s">
        <v>334</v>
      </c>
      <c r="Y721" t="s">
        <v>5339</v>
      </c>
      <c r="Z721" s="2">
        <f t="shared" si="22"/>
        <v>14.675000000000001</v>
      </c>
      <c r="AA721" s="2">
        <f t="shared" si="23"/>
        <v>16.900191938579653</v>
      </c>
    </row>
    <row r="722" spans="1:27" x14ac:dyDescent="0.2">
      <c r="A722" t="s">
        <v>5340</v>
      </c>
      <c r="B722" t="s">
        <v>4859</v>
      </c>
      <c r="C722" t="s">
        <v>2222</v>
      </c>
      <c r="D722" t="s">
        <v>2289</v>
      </c>
      <c r="E722">
        <v>0</v>
      </c>
      <c r="F722">
        <v>1</v>
      </c>
      <c r="G722">
        <v>1</v>
      </c>
      <c r="H722">
        <v>2</v>
      </c>
      <c r="I722">
        <v>12</v>
      </c>
      <c r="J722">
        <v>10</v>
      </c>
      <c r="K722">
        <v>0</v>
      </c>
      <c r="L722">
        <v>3</v>
      </c>
      <c r="M722">
        <v>11</v>
      </c>
      <c r="N722">
        <v>18</v>
      </c>
      <c r="O722">
        <v>1</v>
      </c>
      <c r="P722">
        <v>113</v>
      </c>
      <c r="Q722">
        <v>14</v>
      </c>
      <c r="R722">
        <v>2</v>
      </c>
      <c r="S722">
        <v>0</v>
      </c>
      <c r="T722">
        <v>0</v>
      </c>
      <c r="U722">
        <v>0</v>
      </c>
      <c r="V722">
        <v>0</v>
      </c>
      <c r="W722">
        <v>0</v>
      </c>
      <c r="X722" t="s">
        <v>108</v>
      </c>
      <c r="Y722" t="s">
        <v>2477</v>
      </c>
      <c r="Z722" s="2">
        <f t="shared" si="22"/>
        <v>14.633333333333333</v>
      </c>
      <c r="AA722" s="2">
        <f t="shared" si="23"/>
        <v>17.677852348993287</v>
      </c>
    </row>
    <row r="723" spans="1:27" x14ac:dyDescent="0.2">
      <c r="A723" t="s">
        <v>2478</v>
      </c>
      <c r="B723" t="s">
        <v>4862</v>
      </c>
      <c r="C723" t="s">
        <v>2222</v>
      </c>
      <c r="D723" t="s">
        <v>2289</v>
      </c>
      <c r="E723">
        <v>1</v>
      </c>
      <c r="F723">
        <v>0</v>
      </c>
      <c r="G723">
        <v>2</v>
      </c>
      <c r="H723">
        <v>5</v>
      </c>
      <c r="I723">
        <v>20</v>
      </c>
      <c r="J723">
        <v>30</v>
      </c>
      <c r="K723">
        <v>3</v>
      </c>
      <c r="L723">
        <v>12</v>
      </c>
      <c r="M723">
        <v>79</v>
      </c>
      <c r="N723">
        <v>38</v>
      </c>
      <c r="O723">
        <v>18</v>
      </c>
      <c r="P723">
        <v>958</v>
      </c>
      <c r="Q723">
        <v>32</v>
      </c>
      <c r="R723">
        <v>10</v>
      </c>
      <c r="S723">
        <v>0</v>
      </c>
      <c r="T723">
        <v>0</v>
      </c>
      <c r="U723">
        <v>0</v>
      </c>
      <c r="V723">
        <v>0</v>
      </c>
      <c r="W723">
        <v>0</v>
      </c>
      <c r="X723" t="s">
        <v>31</v>
      </c>
      <c r="Y723" t="s">
        <v>753</v>
      </c>
      <c r="Z723" s="2">
        <f t="shared" si="22"/>
        <v>14.41</v>
      </c>
      <c r="AA723" s="2">
        <f t="shared" si="23"/>
        <v>14.958477508650519</v>
      </c>
    </row>
    <row r="724" spans="1:27" x14ac:dyDescent="0.2">
      <c r="A724" t="s">
        <v>5341</v>
      </c>
      <c r="B724" t="s">
        <v>4862</v>
      </c>
      <c r="C724" t="s">
        <v>2222</v>
      </c>
      <c r="D724" t="s">
        <v>2229</v>
      </c>
      <c r="E724">
        <v>0</v>
      </c>
      <c r="F724">
        <v>0</v>
      </c>
      <c r="G724">
        <v>0</v>
      </c>
      <c r="H724">
        <v>4</v>
      </c>
      <c r="I724">
        <v>7</v>
      </c>
      <c r="J724">
        <v>11</v>
      </c>
      <c r="K724">
        <v>0</v>
      </c>
      <c r="L724">
        <v>9</v>
      </c>
      <c r="M724">
        <v>83</v>
      </c>
      <c r="N724">
        <v>26</v>
      </c>
      <c r="O724">
        <v>3</v>
      </c>
      <c r="P724">
        <v>550</v>
      </c>
      <c r="Q724">
        <v>14</v>
      </c>
      <c r="R724">
        <v>2</v>
      </c>
      <c r="S724">
        <v>0</v>
      </c>
      <c r="T724">
        <v>0</v>
      </c>
      <c r="U724">
        <v>0</v>
      </c>
      <c r="V724">
        <v>0</v>
      </c>
      <c r="W724">
        <v>0</v>
      </c>
      <c r="X724" t="s">
        <v>140</v>
      </c>
      <c r="Y724" t="s">
        <v>1324</v>
      </c>
      <c r="Z724" s="2">
        <f t="shared" si="22"/>
        <v>14.361111111111111</v>
      </c>
      <c r="AA724" s="2">
        <f t="shared" si="23"/>
        <v>21.092475067996372</v>
      </c>
    </row>
    <row r="725" spans="1:27" x14ac:dyDescent="0.2">
      <c r="A725" t="s">
        <v>2479</v>
      </c>
      <c r="B725" t="s">
        <v>4859</v>
      </c>
      <c r="C725" t="s">
        <v>2222</v>
      </c>
      <c r="D725" t="s">
        <v>2313</v>
      </c>
      <c r="E725">
        <v>2</v>
      </c>
      <c r="F725">
        <v>1</v>
      </c>
      <c r="G725">
        <v>4</v>
      </c>
      <c r="H725">
        <v>4</v>
      </c>
      <c r="I725">
        <v>14</v>
      </c>
      <c r="J725">
        <v>20</v>
      </c>
      <c r="K725">
        <v>10</v>
      </c>
      <c r="L725">
        <v>1</v>
      </c>
      <c r="M725">
        <v>24</v>
      </c>
      <c r="N725">
        <v>34</v>
      </c>
      <c r="O725">
        <v>42</v>
      </c>
      <c r="P725">
        <v>610</v>
      </c>
      <c r="Q725">
        <v>35</v>
      </c>
      <c r="R725">
        <v>43</v>
      </c>
      <c r="S725">
        <v>0</v>
      </c>
      <c r="T725">
        <v>0</v>
      </c>
      <c r="U725">
        <v>0</v>
      </c>
      <c r="V725">
        <v>0</v>
      </c>
      <c r="W725">
        <v>0</v>
      </c>
      <c r="X725" t="s">
        <v>134</v>
      </c>
      <c r="Y725" t="s">
        <v>5342</v>
      </c>
      <c r="Z725" s="2">
        <f t="shared" si="22"/>
        <v>14.272727272727273</v>
      </c>
      <c r="AA725" s="2">
        <f t="shared" si="23"/>
        <v>17.302040816326532</v>
      </c>
    </row>
    <row r="726" spans="1:27" x14ac:dyDescent="0.2">
      <c r="A726" t="s">
        <v>2480</v>
      </c>
      <c r="B726" t="s">
        <v>4859</v>
      </c>
      <c r="C726" t="s">
        <v>2222</v>
      </c>
      <c r="D726" t="s">
        <v>2257</v>
      </c>
      <c r="E726">
        <v>1</v>
      </c>
      <c r="F726">
        <v>2</v>
      </c>
      <c r="G726">
        <v>1</v>
      </c>
      <c r="H726">
        <v>6</v>
      </c>
      <c r="I726">
        <v>24</v>
      </c>
      <c r="J726">
        <v>25</v>
      </c>
      <c r="K726">
        <v>5</v>
      </c>
      <c r="L726">
        <v>4</v>
      </c>
      <c r="M726">
        <v>48</v>
      </c>
      <c r="N726">
        <v>51</v>
      </c>
      <c r="O726">
        <v>18</v>
      </c>
      <c r="P726">
        <v>778</v>
      </c>
      <c r="Q726">
        <v>43</v>
      </c>
      <c r="R726">
        <v>12</v>
      </c>
      <c r="S726">
        <v>0</v>
      </c>
      <c r="T726">
        <v>0</v>
      </c>
      <c r="U726">
        <v>0</v>
      </c>
      <c r="V726">
        <v>0</v>
      </c>
      <c r="W726">
        <v>0</v>
      </c>
      <c r="X726" t="s">
        <v>75</v>
      </c>
      <c r="Y726" t="s">
        <v>5343</v>
      </c>
      <c r="Z726" s="2">
        <f t="shared" si="22"/>
        <v>14.270370370370371</v>
      </c>
      <c r="AA726" s="2">
        <f t="shared" si="23"/>
        <v>21.713838447088293</v>
      </c>
    </row>
    <row r="727" spans="1:27" x14ac:dyDescent="0.2">
      <c r="A727" t="s">
        <v>2481</v>
      </c>
      <c r="B727" t="s">
        <v>4863</v>
      </c>
      <c r="C727" t="s">
        <v>2222</v>
      </c>
      <c r="D727" t="s">
        <v>2257</v>
      </c>
      <c r="E727">
        <v>11</v>
      </c>
      <c r="F727">
        <v>0</v>
      </c>
      <c r="G727">
        <v>0</v>
      </c>
      <c r="H727">
        <v>4</v>
      </c>
      <c r="I727">
        <v>43</v>
      </c>
      <c r="J727">
        <v>39</v>
      </c>
      <c r="K727">
        <v>33</v>
      </c>
      <c r="L727">
        <v>1</v>
      </c>
      <c r="M727">
        <v>32</v>
      </c>
      <c r="N727">
        <v>6</v>
      </c>
      <c r="O727">
        <v>13</v>
      </c>
      <c r="P727">
        <v>322</v>
      </c>
      <c r="Q727">
        <v>15</v>
      </c>
      <c r="R727">
        <v>18</v>
      </c>
      <c r="S727">
        <v>0</v>
      </c>
      <c r="T727">
        <v>0</v>
      </c>
      <c r="U727">
        <v>0</v>
      </c>
      <c r="V727">
        <v>0</v>
      </c>
      <c r="W727">
        <v>0</v>
      </c>
      <c r="X727" t="s">
        <v>31</v>
      </c>
      <c r="Y727" t="s">
        <v>5344</v>
      </c>
      <c r="Z727" s="2">
        <f t="shared" si="22"/>
        <v>14.24</v>
      </c>
      <c r="AA727" s="2">
        <f t="shared" si="23"/>
        <v>15.553398058252428</v>
      </c>
    </row>
    <row r="728" spans="1:27" x14ac:dyDescent="0.2">
      <c r="A728" t="s">
        <v>5345</v>
      </c>
      <c r="B728" t="s">
        <v>4859</v>
      </c>
      <c r="C728" t="s">
        <v>2222</v>
      </c>
      <c r="D728" t="s">
        <v>2270</v>
      </c>
      <c r="E728">
        <v>0</v>
      </c>
      <c r="F728">
        <v>0</v>
      </c>
      <c r="G728">
        <v>1</v>
      </c>
      <c r="H728">
        <v>3</v>
      </c>
      <c r="I728">
        <v>15</v>
      </c>
      <c r="J728">
        <v>20</v>
      </c>
      <c r="K728">
        <v>3</v>
      </c>
      <c r="L728">
        <v>7</v>
      </c>
      <c r="M728">
        <v>25</v>
      </c>
      <c r="N728">
        <v>37</v>
      </c>
      <c r="O728">
        <v>27</v>
      </c>
      <c r="P728">
        <v>918</v>
      </c>
      <c r="Q728">
        <v>53</v>
      </c>
      <c r="R728">
        <v>14</v>
      </c>
      <c r="S728">
        <v>0</v>
      </c>
      <c r="T728">
        <v>0</v>
      </c>
      <c r="U728">
        <v>0</v>
      </c>
      <c r="V728">
        <v>0</v>
      </c>
      <c r="W728">
        <v>0</v>
      </c>
      <c r="X728" t="s">
        <v>37</v>
      </c>
      <c r="Y728" t="s">
        <v>5346</v>
      </c>
      <c r="Z728" s="2">
        <f t="shared" si="22"/>
        <v>14.23448275862069</v>
      </c>
      <c r="AA728" s="2">
        <f t="shared" si="23"/>
        <v>20.257360959651038</v>
      </c>
    </row>
    <row r="729" spans="1:27" x14ac:dyDescent="0.2">
      <c r="A729" t="s">
        <v>2482</v>
      </c>
      <c r="B729" t="s">
        <v>4859</v>
      </c>
      <c r="C729" t="s">
        <v>2222</v>
      </c>
      <c r="D729" t="s">
        <v>2231</v>
      </c>
      <c r="E729">
        <v>0</v>
      </c>
      <c r="F729">
        <v>1</v>
      </c>
      <c r="G729">
        <v>0</v>
      </c>
      <c r="H729">
        <v>0</v>
      </c>
      <c r="I729">
        <v>4</v>
      </c>
      <c r="J729">
        <v>3</v>
      </c>
      <c r="K729">
        <v>0</v>
      </c>
      <c r="L729">
        <v>0</v>
      </c>
      <c r="M729">
        <v>5</v>
      </c>
      <c r="N729">
        <v>7</v>
      </c>
      <c r="O729">
        <v>1</v>
      </c>
      <c r="P729">
        <v>96</v>
      </c>
      <c r="Q729">
        <v>9</v>
      </c>
      <c r="R729">
        <v>1</v>
      </c>
      <c r="S729">
        <v>0</v>
      </c>
      <c r="T729">
        <v>0</v>
      </c>
      <c r="U729">
        <v>0</v>
      </c>
      <c r="V729">
        <v>0</v>
      </c>
      <c r="W729">
        <v>0</v>
      </c>
      <c r="X729" t="s">
        <v>392</v>
      </c>
      <c r="Y729" t="s">
        <v>5347</v>
      </c>
      <c r="Z729" s="2">
        <f t="shared" si="22"/>
        <v>14.200000000000001</v>
      </c>
      <c r="AA729" s="2">
        <f t="shared" si="23"/>
        <v>17.116071428571431</v>
      </c>
    </row>
    <row r="730" spans="1:27" x14ac:dyDescent="0.2">
      <c r="A730" t="s">
        <v>5348</v>
      </c>
      <c r="B730" t="s">
        <v>4859</v>
      </c>
      <c r="C730" t="s">
        <v>2222</v>
      </c>
      <c r="D730" t="s">
        <v>2257</v>
      </c>
      <c r="E730">
        <v>1</v>
      </c>
      <c r="F730">
        <v>0</v>
      </c>
      <c r="G730">
        <v>8</v>
      </c>
      <c r="H730">
        <v>2</v>
      </c>
      <c r="I730">
        <v>43</v>
      </c>
      <c r="J730">
        <v>29</v>
      </c>
      <c r="K730">
        <v>16</v>
      </c>
      <c r="L730">
        <v>3</v>
      </c>
      <c r="M730">
        <v>17</v>
      </c>
      <c r="N730">
        <v>16</v>
      </c>
      <c r="O730">
        <v>50</v>
      </c>
      <c r="P730">
        <v>717</v>
      </c>
      <c r="Q730">
        <v>26</v>
      </c>
      <c r="R730">
        <v>30</v>
      </c>
      <c r="S730">
        <v>0</v>
      </c>
      <c r="T730">
        <v>0</v>
      </c>
      <c r="U730">
        <v>0</v>
      </c>
      <c r="V730">
        <v>0</v>
      </c>
      <c r="W730">
        <v>0</v>
      </c>
      <c r="X730" t="s">
        <v>96</v>
      </c>
      <c r="Y730" t="s">
        <v>5349</v>
      </c>
      <c r="Z730" s="2">
        <f t="shared" si="22"/>
        <v>14.167567567567568</v>
      </c>
      <c r="AA730" s="2">
        <f t="shared" si="23"/>
        <v>16.988836874324814</v>
      </c>
    </row>
    <row r="731" spans="1:27" x14ac:dyDescent="0.2">
      <c r="A731" t="s">
        <v>2483</v>
      </c>
      <c r="B731" t="s">
        <v>4859</v>
      </c>
      <c r="C731" t="s">
        <v>2222</v>
      </c>
      <c r="D731" t="s">
        <v>2231</v>
      </c>
      <c r="E731">
        <v>6</v>
      </c>
      <c r="F731">
        <v>0</v>
      </c>
      <c r="G731">
        <v>5</v>
      </c>
      <c r="H731">
        <v>6</v>
      </c>
      <c r="I731">
        <v>29</v>
      </c>
      <c r="J731">
        <v>48</v>
      </c>
      <c r="K731">
        <v>17</v>
      </c>
      <c r="L731">
        <v>3</v>
      </c>
      <c r="M731">
        <v>27</v>
      </c>
      <c r="N731">
        <v>45</v>
      </c>
      <c r="O731">
        <v>22</v>
      </c>
      <c r="P731">
        <v>1002</v>
      </c>
      <c r="Q731">
        <v>53</v>
      </c>
      <c r="R731">
        <v>25</v>
      </c>
      <c r="S731">
        <v>0</v>
      </c>
      <c r="T731">
        <v>0</v>
      </c>
      <c r="U731">
        <v>0</v>
      </c>
      <c r="V731">
        <v>0</v>
      </c>
      <c r="W731">
        <v>0</v>
      </c>
      <c r="X731" t="s">
        <v>96</v>
      </c>
      <c r="Y731" t="s">
        <v>2484</v>
      </c>
      <c r="Z731" s="2">
        <f t="shared" si="22"/>
        <v>14.167567567567568</v>
      </c>
      <c r="AA731" s="2">
        <f t="shared" si="23"/>
        <v>20.592754255783504</v>
      </c>
    </row>
    <row r="732" spans="1:27" x14ac:dyDescent="0.2">
      <c r="A732" t="s">
        <v>5350</v>
      </c>
      <c r="B732" t="s">
        <v>4859</v>
      </c>
      <c r="C732" t="s">
        <v>2222</v>
      </c>
      <c r="D732" t="s">
        <v>2270</v>
      </c>
      <c r="E732">
        <v>5</v>
      </c>
      <c r="F732">
        <v>0</v>
      </c>
      <c r="G732">
        <v>4</v>
      </c>
      <c r="H732">
        <v>6</v>
      </c>
      <c r="I732">
        <v>26</v>
      </c>
      <c r="J732">
        <v>17</v>
      </c>
      <c r="K732">
        <v>12</v>
      </c>
      <c r="L732">
        <v>2</v>
      </c>
      <c r="M732">
        <v>20</v>
      </c>
      <c r="N732">
        <v>26</v>
      </c>
      <c r="O732">
        <v>35</v>
      </c>
      <c r="P732">
        <v>584</v>
      </c>
      <c r="Q732">
        <v>21</v>
      </c>
      <c r="R732">
        <v>12</v>
      </c>
      <c r="S732">
        <v>0</v>
      </c>
      <c r="T732">
        <v>0</v>
      </c>
      <c r="U732">
        <v>0</v>
      </c>
      <c r="V732">
        <v>0</v>
      </c>
      <c r="W732">
        <v>0</v>
      </c>
      <c r="X732" t="s">
        <v>37</v>
      </c>
      <c r="Y732" t="s">
        <v>5351</v>
      </c>
      <c r="Z732" s="2">
        <f t="shared" si="22"/>
        <v>14.151724137931033</v>
      </c>
      <c r="AA732" s="2">
        <f t="shared" si="23"/>
        <v>19.348349921424827</v>
      </c>
    </row>
    <row r="733" spans="1:27" x14ac:dyDescent="0.2">
      <c r="A733" t="s">
        <v>2485</v>
      </c>
      <c r="B733" t="s">
        <v>4862</v>
      </c>
      <c r="C733" t="s">
        <v>2222</v>
      </c>
      <c r="D733" t="s">
        <v>2289</v>
      </c>
      <c r="E733">
        <v>0</v>
      </c>
      <c r="F733">
        <v>0</v>
      </c>
      <c r="G733">
        <v>0</v>
      </c>
      <c r="H733">
        <v>0</v>
      </c>
      <c r="I733">
        <v>1</v>
      </c>
      <c r="J733">
        <v>2</v>
      </c>
      <c r="K733">
        <v>0</v>
      </c>
      <c r="L733">
        <v>0</v>
      </c>
      <c r="M733">
        <v>4</v>
      </c>
      <c r="N733">
        <v>2</v>
      </c>
      <c r="O733">
        <v>0</v>
      </c>
      <c r="P733">
        <v>11</v>
      </c>
      <c r="Q733">
        <v>3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 t="s">
        <v>33</v>
      </c>
      <c r="Y733" t="s">
        <v>5352</v>
      </c>
      <c r="Z733" s="2">
        <f t="shared" si="22"/>
        <v>14.1</v>
      </c>
      <c r="AA733" s="2">
        <f t="shared" si="23"/>
        <v>25.38</v>
      </c>
    </row>
    <row r="734" spans="1:27" x14ac:dyDescent="0.2">
      <c r="A734" t="s">
        <v>2486</v>
      </c>
      <c r="B734" t="s">
        <v>4862</v>
      </c>
      <c r="C734" t="s">
        <v>2222</v>
      </c>
      <c r="D734" t="s">
        <v>2231</v>
      </c>
      <c r="E734">
        <v>1</v>
      </c>
      <c r="F734">
        <v>0</v>
      </c>
      <c r="G734">
        <v>4</v>
      </c>
      <c r="H734">
        <v>1</v>
      </c>
      <c r="I734">
        <v>13</v>
      </c>
      <c r="J734">
        <v>21</v>
      </c>
      <c r="K734">
        <v>2</v>
      </c>
      <c r="L734">
        <v>4</v>
      </c>
      <c r="M734">
        <v>60</v>
      </c>
      <c r="N734">
        <v>17</v>
      </c>
      <c r="O734">
        <v>4</v>
      </c>
      <c r="P734">
        <v>370</v>
      </c>
      <c r="Q734">
        <v>10</v>
      </c>
      <c r="R734">
        <v>6</v>
      </c>
      <c r="S734">
        <v>0</v>
      </c>
      <c r="T734">
        <v>0</v>
      </c>
      <c r="U734">
        <v>0</v>
      </c>
      <c r="V734">
        <v>0</v>
      </c>
      <c r="W734">
        <v>0</v>
      </c>
      <c r="X734" t="s">
        <v>172</v>
      </c>
      <c r="Y734" t="s">
        <v>5353</v>
      </c>
      <c r="Z734" s="2">
        <f t="shared" si="22"/>
        <v>14.09375</v>
      </c>
      <c r="AA734" s="2">
        <f t="shared" si="23"/>
        <v>16.184210526315788</v>
      </c>
    </row>
    <row r="735" spans="1:27" x14ac:dyDescent="0.2">
      <c r="A735" t="s">
        <v>2487</v>
      </c>
      <c r="B735" t="s">
        <v>4862</v>
      </c>
      <c r="C735" t="s">
        <v>2222</v>
      </c>
      <c r="D735" t="s">
        <v>2313</v>
      </c>
      <c r="E735">
        <v>0</v>
      </c>
      <c r="F735">
        <v>1</v>
      </c>
      <c r="G735">
        <v>0</v>
      </c>
      <c r="H735">
        <v>4</v>
      </c>
      <c r="I735">
        <v>10</v>
      </c>
      <c r="J735">
        <v>23</v>
      </c>
      <c r="K735">
        <v>0</v>
      </c>
      <c r="L735">
        <v>6</v>
      </c>
      <c r="M735">
        <v>48</v>
      </c>
      <c r="N735">
        <v>33</v>
      </c>
      <c r="O735">
        <v>2</v>
      </c>
      <c r="P735">
        <v>350</v>
      </c>
      <c r="Q735">
        <v>15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 t="s">
        <v>458</v>
      </c>
      <c r="Y735" t="s">
        <v>5354</v>
      </c>
      <c r="Z735" s="2">
        <f t="shared" si="22"/>
        <v>14.045454545454545</v>
      </c>
      <c r="AA735" s="2">
        <f t="shared" si="23"/>
        <v>17.735969387755105</v>
      </c>
    </row>
    <row r="736" spans="1:27" x14ac:dyDescent="0.2">
      <c r="A736" t="s">
        <v>5355</v>
      </c>
      <c r="B736" t="s">
        <v>4863</v>
      </c>
      <c r="C736" t="s">
        <v>2222</v>
      </c>
      <c r="D736" t="s">
        <v>2239</v>
      </c>
      <c r="E736">
        <v>3</v>
      </c>
      <c r="F736">
        <v>1</v>
      </c>
      <c r="G736">
        <v>2</v>
      </c>
      <c r="H736">
        <v>4</v>
      </c>
      <c r="I736">
        <v>35</v>
      </c>
      <c r="J736">
        <v>35</v>
      </c>
      <c r="K736">
        <v>21</v>
      </c>
      <c r="L736">
        <v>1</v>
      </c>
      <c r="M736">
        <v>10</v>
      </c>
      <c r="N736">
        <v>15</v>
      </c>
      <c r="O736">
        <v>25</v>
      </c>
      <c r="P736">
        <v>549</v>
      </c>
      <c r="Q736">
        <v>22</v>
      </c>
      <c r="R736">
        <v>35</v>
      </c>
      <c r="S736">
        <v>0</v>
      </c>
      <c r="T736">
        <v>0</v>
      </c>
      <c r="U736">
        <v>0</v>
      </c>
      <c r="V736">
        <v>0</v>
      </c>
      <c r="W736">
        <v>0</v>
      </c>
      <c r="X736" t="s">
        <v>75</v>
      </c>
      <c r="Y736" t="s">
        <v>5042</v>
      </c>
      <c r="Z736" s="2">
        <f t="shared" si="22"/>
        <v>14.014814814814814</v>
      </c>
      <c r="AA736" s="2">
        <f t="shared" si="23"/>
        <v>22.703999999999997</v>
      </c>
    </row>
    <row r="737" spans="1:27" x14ac:dyDescent="0.2">
      <c r="A737" t="s">
        <v>2488</v>
      </c>
      <c r="B737" t="s">
        <v>4862</v>
      </c>
      <c r="C737" t="s">
        <v>2222</v>
      </c>
      <c r="D737" t="s">
        <v>2351</v>
      </c>
      <c r="E737">
        <v>0</v>
      </c>
      <c r="F737">
        <v>1</v>
      </c>
      <c r="G737">
        <v>0</v>
      </c>
      <c r="H737">
        <v>1</v>
      </c>
      <c r="I737">
        <v>5</v>
      </c>
      <c r="J737">
        <v>5</v>
      </c>
      <c r="K737">
        <v>2</v>
      </c>
      <c r="L737">
        <v>3</v>
      </c>
      <c r="M737">
        <v>11</v>
      </c>
      <c r="N737">
        <v>7</v>
      </c>
      <c r="O737">
        <v>0</v>
      </c>
      <c r="P737">
        <v>168</v>
      </c>
      <c r="Q737">
        <v>4</v>
      </c>
      <c r="R737">
        <v>1</v>
      </c>
      <c r="S737">
        <v>0</v>
      </c>
      <c r="T737">
        <v>0</v>
      </c>
      <c r="U737">
        <v>0</v>
      </c>
      <c r="V737">
        <v>0</v>
      </c>
      <c r="W737">
        <v>0</v>
      </c>
      <c r="X737" t="s">
        <v>249</v>
      </c>
      <c r="Y737" t="s">
        <v>2489</v>
      </c>
      <c r="Z737" s="2">
        <f t="shared" si="22"/>
        <v>13.95</v>
      </c>
      <c r="AA737" s="2">
        <f t="shared" si="23"/>
        <v>16.85234899328859</v>
      </c>
    </row>
    <row r="738" spans="1:27" x14ac:dyDescent="0.2">
      <c r="A738" t="s">
        <v>2490</v>
      </c>
      <c r="B738" t="s">
        <v>4859</v>
      </c>
      <c r="C738" t="s">
        <v>2222</v>
      </c>
      <c r="D738" t="s">
        <v>2229</v>
      </c>
      <c r="E738">
        <v>5</v>
      </c>
      <c r="F738">
        <v>0</v>
      </c>
      <c r="G738">
        <v>1</v>
      </c>
      <c r="H738">
        <v>5</v>
      </c>
      <c r="I738">
        <v>15</v>
      </c>
      <c r="J738">
        <v>19</v>
      </c>
      <c r="K738">
        <v>16</v>
      </c>
      <c r="L738">
        <v>6</v>
      </c>
      <c r="M738">
        <v>18</v>
      </c>
      <c r="N738">
        <v>20</v>
      </c>
      <c r="O738">
        <v>17</v>
      </c>
      <c r="P738">
        <v>647</v>
      </c>
      <c r="Q738">
        <v>18</v>
      </c>
      <c r="R738">
        <v>11</v>
      </c>
      <c r="S738">
        <v>0</v>
      </c>
      <c r="T738">
        <v>0</v>
      </c>
      <c r="U738">
        <v>0</v>
      </c>
      <c r="V738">
        <v>0</v>
      </c>
      <c r="W738">
        <v>0</v>
      </c>
      <c r="X738" t="s">
        <v>263</v>
      </c>
      <c r="Y738" t="s">
        <v>5356</v>
      </c>
      <c r="Z738" s="2">
        <f t="shared" si="22"/>
        <v>13.945833333333333</v>
      </c>
      <c r="AA738" s="2">
        <f t="shared" si="23"/>
        <v>17.105621805792165</v>
      </c>
    </row>
    <row r="739" spans="1:27" x14ac:dyDescent="0.2">
      <c r="A739" t="s">
        <v>5357</v>
      </c>
      <c r="B739" t="s">
        <v>4859</v>
      </c>
      <c r="C739" t="s">
        <v>2222</v>
      </c>
      <c r="D739" t="s">
        <v>2299</v>
      </c>
      <c r="E739">
        <v>1</v>
      </c>
      <c r="F739">
        <v>0</v>
      </c>
      <c r="G739">
        <v>4</v>
      </c>
      <c r="H739">
        <v>5</v>
      </c>
      <c r="I739">
        <v>51</v>
      </c>
      <c r="J739">
        <v>57</v>
      </c>
      <c r="K739">
        <v>7</v>
      </c>
      <c r="L739">
        <v>1</v>
      </c>
      <c r="M739">
        <v>22</v>
      </c>
      <c r="N739">
        <v>23</v>
      </c>
      <c r="O739">
        <v>24</v>
      </c>
      <c r="P739">
        <v>959</v>
      </c>
      <c r="Q739">
        <v>75</v>
      </c>
      <c r="R739">
        <v>39</v>
      </c>
      <c r="S739">
        <v>0</v>
      </c>
      <c r="T739">
        <v>0</v>
      </c>
      <c r="U739">
        <v>0</v>
      </c>
      <c r="V739">
        <v>0</v>
      </c>
      <c r="W739">
        <v>0</v>
      </c>
      <c r="X739" t="s">
        <v>42</v>
      </c>
      <c r="Y739" t="s">
        <v>176</v>
      </c>
      <c r="Z739" s="2">
        <f t="shared" si="22"/>
        <v>13.925714285714285</v>
      </c>
      <c r="AA739" s="2">
        <f t="shared" si="23"/>
        <v>18.407889215274864</v>
      </c>
    </row>
    <row r="740" spans="1:27" x14ac:dyDescent="0.2">
      <c r="A740" t="s">
        <v>5358</v>
      </c>
      <c r="B740" t="s">
        <v>4859</v>
      </c>
      <c r="C740" t="s">
        <v>2222</v>
      </c>
      <c r="D740" t="s">
        <v>5216</v>
      </c>
      <c r="E740">
        <v>0</v>
      </c>
      <c r="F740">
        <v>1</v>
      </c>
      <c r="G740">
        <v>2</v>
      </c>
      <c r="H740">
        <v>2</v>
      </c>
      <c r="I740">
        <v>36</v>
      </c>
      <c r="J740">
        <v>26</v>
      </c>
      <c r="K740">
        <v>13</v>
      </c>
      <c r="L740">
        <v>5</v>
      </c>
      <c r="M740">
        <v>20</v>
      </c>
      <c r="N740">
        <v>28</v>
      </c>
      <c r="O740">
        <v>24</v>
      </c>
      <c r="P740">
        <v>846</v>
      </c>
      <c r="Q740">
        <v>24</v>
      </c>
      <c r="R740">
        <v>18</v>
      </c>
      <c r="S740">
        <v>0</v>
      </c>
      <c r="T740">
        <v>0</v>
      </c>
      <c r="U740">
        <v>0</v>
      </c>
      <c r="V740">
        <v>0</v>
      </c>
      <c r="W740">
        <v>0</v>
      </c>
      <c r="X740" t="s">
        <v>93</v>
      </c>
      <c r="Y740" t="s">
        <v>5359</v>
      </c>
      <c r="Z740" s="2">
        <f t="shared" si="22"/>
        <v>13.914285714285715</v>
      </c>
      <c r="AA740" s="2">
        <f t="shared" si="23"/>
        <v>18.38699528054536</v>
      </c>
    </row>
    <row r="741" spans="1:27" x14ac:dyDescent="0.2">
      <c r="A741" t="s">
        <v>5360</v>
      </c>
      <c r="B741" t="s">
        <v>4863</v>
      </c>
      <c r="C741" t="s">
        <v>2222</v>
      </c>
      <c r="D741" t="s">
        <v>2235</v>
      </c>
      <c r="E741">
        <v>4</v>
      </c>
      <c r="F741">
        <v>0</v>
      </c>
      <c r="G741">
        <v>2</v>
      </c>
      <c r="H741">
        <v>5</v>
      </c>
      <c r="I741">
        <v>37</v>
      </c>
      <c r="J741">
        <v>16</v>
      </c>
      <c r="K741">
        <v>15</v>
      </c>
      <c r="L741">
        <v>2</v>
      </c>
      <c r="M741">
        <v>23</v>
      </c>
      <c r="N741">
        <v>15</v>
      </c>
      <c r="O741">
        <v>13</v>
      </c>
      <c r="P741">
        <v>317</v>
      </c>
      <c r="Q741">
        <v>19</v>
      </c>
      <c r="R741">
        <v>24</v>
      </c>
      <c r="S741">
        <v>0</v>
      </c>
      <c r="T741">
        <v>0</v>
      </c>
      <c r="U741">
        <v>0</v>
      </c>
      <c r="V741">
        <v>0</v>
      </c>
      <c r="W741">
        <v>0</v>
      </c>
      <c r="X741" t="s">
        <v>116</v>
      </c>
      <c r="Y741" t="s">
        <v>5361</v>
      </c>
      <c r="Z741" s="2">
        <f t="shared" si="22"/>
        <v>13.868</v>
      </c>
      <c r="AA741" s="2">
        <f t="shared" si="23"/>
        <v>21.608725761772853</v>
      </c>
    </row>
    <row r="742" spans="1:27" x14ac:dyDescent="0.2">
      <c r="A742" t="s">
        <v>5362</v>
      </c>
      <c r="B742" t="s">
        <v>4862</v>
      </c>
      <c r="C742" t="s">
        <v>2222</v>
      </c>
      <c r="D742" t="s">
        <v>5219</v>
      </c>
      <c r="E742">
        <v>0</v>
      </c>
      <c r="F742">
        <v>0</v>
      </c>
      <c r="G742">
        <v>0</v>
      </c>
      <c r="H742">
        <v>4</v>
      </c>
      <c r="I742">
        <v>3</v>
      </c>
      <c r="J742">
        <v>20</v>
      </c>
      <c r="K742">
        <v>3</v>
      </c>
      <c r="L742">
        <v>6</v>
      </c>
      <c r="M742">
        <v>108</v>
      </c>
      <c r="N742">
        <v>54</v>
      </c>
      <c r="O742">
        <v>13</v>
      </c>
      <c r="P742">
        <v>486</v>
      </c>
      <c r="Q742">
        <v>31</v>
      </c>
      <c r="R742">
        <v>16</v>
      </c>
      <c r="S742">
        <v>0</v>
      </c>
      <c r="T742">
        <v>0</v>
      </c>
      <c r="U742">
        <v>0</v>
      </c>
      <c r="V742">
        <v>0</v>
      </c>
      <c r="W742">
        <v>0</v>
      </c>
      <c r="X742" t="s">
        <v>37</v>
      </c>
      <c r="Y742" t="s">
        <v>2491</v>
      </c>
      <c r="Z742" s="2">
        <f t="shared" si="22"/>
        <v>13.813793103448276</v>
      </c>
      <c r="AA742" s="2">
        <f t="shared" si="23"/>
        <v>15.540517241379311</v>
      </c>
    </row>
    <row r="743" spans="1:27" x14ac:dyDescent="0.2">
      <c r="A743" t="s">
        <v>2492</v>
      </c>
      <c r="B743" t="s">
        <v>4859</v>
      </c>
      <c r="C743" t="s">
        <v>2222</v>
      </c>
      <c r="D743" t="s">
        <v>2229</v>
      </c>
      <c r="E743">
        <v>3</v>
      </c>
      <c r="F743">
        <v>3</v>
      </c>
      <c r="G743">
        <v>1</v>
      </c>
      <c r="H743">
        <v>10</v>
      </c>
      <c r="I743">
        <v>39</v>
      </c>
      <c r="J743">
        <v>44</v>
      </c>
      <c r="K743">
        <v>17</v>
      </c>
      <c r="L743">
        <v>7</v>
      </c>
      <c r="M743">
        <v>43</v>
      </c>
      <c r="N743">
        <v>32</v>
      </c>
      <c r="O743">
        <v>21</v>
      </c>
      <c r="P743">
        <v>835</v>
      </c>
      <c r="Q743">
        <v>36</v>
      </c>
      <c r="R743">
        <v>24</v>
      </c>
      <c r="S743">
        <v>0</v>
      </c>
      <c r="T743">
        <v>0</v>
      </c>
      <c r="U743">
        <v>0</v>
      </c>
      <c r="V743">
        <v>0</v>
      </c>
      <c r="W743">
        <v>0</v>
      </c>
      <c r="X743" t="s">
        <v>31</v>
      </c>
      <c r="Y743" t="s">
        <v>2493</v>
      </c>
      <c r="Z743" s="2">
        <f t="shared" si="22"/>
        <v>13.766666666666667</v>
      </c>
      <c r="AA743" s="2">
        <f t="shared" si="23"/>
        <v>17.853025936599423</v>
      </c>
    </row>
    <row r="744" spans="1:27" x14ac:dyDescent="0.2">
      <c r="A744" t="s">
        <v>2494</v>
      </c>
      <c r="B744" t="s">
        <v>4859</v>
      </c>
      <c r="C744" t="s">
        <v>2222</v>
      </c>
      <c r="D744" t="s">
        <v>2223</v>
      </c>
      <c r="E744">
        <v>6</v>
      </c>
      <c r="F744">
        <v>0</v>
      </c>
      <c r="G744">
        <v>3</v>
      </c>
      <c r="H744">
        <v>7</v>
      </c>
      <c r="I744">
        <v>58</v>
      </c>
      <c r="J744">
        <v>58</v>
      </c>
      <c r="K744">
        <v>23</v>
      </c>
      <c r="L744">
        <v>4</v>
      </c>
      <c r="M744">
        <v>26</v>
      </c>
      <c r="N744">
        <v>26</v>
      </c>
      <c r="O744">
        <v>22</v>
      </c>
      <c r="P744">
        <v>1012</v>
      </c>
      <c r="Q744">
        <v>33</v>
      </c>
      <c r="R744">
        <v>27</v>
      </c>
      <c r="S744">
        <v>0</v>
      </c>
      <c r="T744">
        <v>0</v>
      </c>
      <c r="U744">
        <v>0</v>
      </c>
      <c r="V744">
        <v>0</v>
      </c>
      <c r="W744">
        <v>0</v>
      </c>
      <c r="X744" t="s">
        <v>96</v>
      </c>
      <c r="Y744" t="s">
        <v>1343</v>
      </c>
      <c r="Z744" s="2">
        <f t="shared" si="22"/>
        <v>13.762162162162161</v>
      </c>
      <c r="AA744" s="2">
        <f t="shared" si="23"/>
        <v>16.707254830477577</v>
      </c>
    </row>
    <row r="745" spans="1:27" x14ac:dyDescent="0.2">
      <c r="A745" t="s">
        <v>2495</v>
      </c>
      <c r="B745" t="s">
        <v>4863</v>
      </c>
      <c r="C745" t="s">
        <v>2222</v>
      </c>
      <c r="D745" t="s">
        <v>2351</v>
      </c>
      <c r="E745">
        <v>1</v>
      </c>
      <c r="F745">
        <v>1</v>
      </c>
      <c r="G745">
        <v>5</v>
      </c>
      <c r="H745">
        <v>8</v>
      </c>
      <c r="I745">
        <v>76</v>
      </c>
      <c r="J745">
        <v>39</v>
      </c>
      <c r="K745">
        <v>15</v>
      </c>
      <c r="L745">
        <v>0</v>
      </c>
      <c r="M745">
        <v>13</v>
      </c>
      <c r="N745">
        <v>5</v>
      </c>
      <c r="O745">
        <v>37</v>
      </c>
      <c r="P745">
        <v>625</v>
      </c>
      <c r="Q745">
        <v>25</v>
      </c>
      <c r="R745">
        <v>28</v>
      </c>
      <c r="S745">
        <v>0</v>
      </c>
      <c r="T745">
        <v>0</v>
      </c>
      <c r="U745">
        <v>0</v>
      </c>
      <c r="V745">
        <v>0</v>
      </c>
      <c r="W745">
        <v>0</v>
      </c>
      <c r="X745" t="s">
        <v>40</v>
      </c>
      <c r="Y745" t="s">
        <v>5363</v>
      </c>
      <c r="Z745" s="2">
        <f t="shared" si="22"/>
        <v>13.725806451612904</v>
      </c>
      <c r="AA745" s="2">
        <f t="shared" si="23"/>
        <v>22.434094903339194</v>
      </c>
    </row>
    <row r="746" spans="1:27" x14ac:dyDescent="0.2">
      <c r="A746" t="s">
        <v>2496</v>
      </c>
      <c r="B746" t="s">
        <v>4859</v>
      </c>
      <c r="C746" t="s">
        <v>2222</v>
      </c>
      <c r="D746" t="s">
        <v>2231</v>
      </c>
      <c r="E746">
        <v>0</v>
      </c>
      <c r="F746">
        <v>0</v>
      </c>
      <c r="G746">
        <v>0</v>
      </c>
      <c r="H746">
        <v>5</v>
      </c>
      <c r="I746">
        <v>19</v>
      </c>
      <c r="J746">
        <v>28</v>
      </c>
      <c r="K746">
        <v>3</v>
      </c>
      <c r="L746">
        <v>7</v>
      </c>
      <c r="M746">
        <v>32</v>
      </c>
      <c r="N746">
        <v>30</v>
      </c>
      <c r="O746">
        <v>22</v>
      </c>
      <c r="P746">
        <v>883</v>
      </c>
      <c r="Q746">
        <v>34</v>
      </c>
      <c r="R746">
        <v>12</v>
      </c>
      <c r="S746">
        <v>0</v>
      </c>
      <c r="T746">
        <v>0</v>
      </c>
      <c r="U746">
        <v>0</v>
      </c>
      <c r="V746">
        <v>0</v>
      </c>
      <c r="W746">
        <v>0</v>
      </c>
      <c r="X746" t="s">
        <v>263</v>
      </c>
      <c r="Y746" t="s">
        <v>2497</v>
      </c>
      <c r="Z746" s="2">
        <f t="shared" si="22"/>
        <v>13.720833333333333</v>
      </c>
      <c r="AA746" s="2">
        <f t="shared" si="23"/>
        <v>16.631313131313131</v>
      </c>
    </row>
    <row r="747" spans="1:27" x14ac:dyDescent="0.2">
      <c r="A747" t="s">
        <v>2498</v>
      </c>
      <c r="B747" t="s">
        <v>4862</v>
      </c>
      <c r="C747" t="s">
        <v>2222</v>
      </c>
      <c r="D747" t="s">
        <v>2241</v>
      </c>
      <c r="E747">
        <v>0</v>
      </c>
      <c r="F747">
        <v>1</v>
      </c>
      <c r="G747">
        <v>2</v>
      </c>
      <c r="H747">
        <v>7</v>
      </c>
      <c r="I747">
        <v>23</v>
      </c>
      <c r="J747">
        <v>45</v>
      </c>
      <c r="K747">
        <v>1</v>
      </c>
      <c r="L747">
        <v>7</v>
      </c>
      <c r="M747">
        <v>88</v>
      </c>
      <c r="N747">
        <v>27</v>
      </c>
      <c r="O747">
        <v>10</v>
      </c>
      <c r="P747">
        <v>1082</v>
      </c>
      <c r="Q747">
        <v>34</v>
      </c>
      <c r="R747">
        <v>16</v>
      </c>
      <c r="S747">
        <v>0</v>
      </c>
      <c r="T747">
        <v>0</v>
      </c>
      <c r="U747">
        <v>0</v>
      </c>
      <c r="V747">
        <v>0</v>
      </c>
      <c r="W747">
        <v>0</v>
      </c>
      <c r="X747" t="s">
        <v>111</v>
      </c>
      <c r="Y747" t="s">
        <v>572</v>
      </c>
      <c r="Z747" s="2">
        <f t="shared" si="22"/>
        <v>13.719230769230769</v>
      </c>
      <c r="AA747" s="2">
        <f t="shared" si="23"/>
        <v>14.559183673469388</v>
      </c>
    </row>
    <row r="748" spans="1:27" x14ac:dyDescent="0.2">
      <c r="A748" t="s">
        <v>2499</v>
      </c>
      <c r="B748" t="s">
        <v>4862</v>
      </c>
      <c r="C748" t="s">
        <v>2222</v>
      </c>
      <c r="D748" t="s">
        <v>2233</v>
      </c>
      <c r="E748">
        <v>1</v>
      </c>
      <c r="F748">
        <v>0</v>
      </c>
      <c r="G748">
        <v>0</v>
      </c>
      <c r="H748">
        <v>3</v>
      </c>
      <c r="I748">
        <v>8</v>
      </c>
      <c r="J748">
        <v>35</v>
      </c>
      <c r="K748">
        <v>3</v>
      </c>
      <c r="L748">
        <v>10</v>
      </c>
      <c r="M748">
        <v>122</v>
      </c>
      <c r="N748">
        <v>39</v>
      </c>
      <c r="O748">
        <v>4</v>
      </c>
      <c r="P748">
        <v>682</v>
      </c>
      <c r="Q748">
        <v>15</v>
      </c>
      <c r="R748">
        <v>4</v>
      </c>
      <c r="S748">
        <v>0</v>
      </c>
      <c r="T748">
        <v>0</v>
      </c>
      <c r="U748">
        <v>0</v>
      </c>
      <c r="V748">
        <v>0</v>
      </c>
      <c r="W748">
        <v>0</v>
      </c>
      <c r="X748" t="s">
        <v>116</v>
      </c>
      <c r="Y748" t="s">
        <v>5364</v>
      </c>
      <c r="Z748" s="2">
        <f t="shared" si="22"/>
        <v>13.708</v>
      </c>
      <c r="AA748" s="2">
        <f t="shared" si="23"/>
        <v>17.67507163323782</v>
      </c>
    </row>
    <row r="749" spans="1:27" x14ac:dyDescent="0.2">
      <c r="A749" t="s">
        <v>5365</v>
      </c>
      <c r="B749" t="s">
        <v>4862</v>
      </c>
      <c r="C749" t="s">
        <v>2222</v>
      </c>
      <c r="D749" t="s">
        <v>2229</v>
      </c>
      <c r="E749">
        <v>0</v>
      </c>
      <c r="F749">
        <v>0</v>
      </c>
      <c r="G749">
        <v>0</v>
      </c>
      <c r="H749">
        <v>4</v>
      </c>
      <c r="I749">
        <v>22</v>
      </c>
      <c r="J749">
        <v>13</v>
      </c>
      <c r="K749">
        <v>1</v>
      </c>
      <c r="L749">
        <v>5</v>
      </c>
      <c r="M749">
        <v>43</v>
      </c>
      <c r="N749">
        <v>13</v>
      </c>
      <c r="O749">
        <v>7</v>
      </c>
      <c r="P749">
        <v>312</v>
      </c>
      <c r="Q749">
        <v>13</v>
      </c>
      <c r="R749">
        <v>13</v>
      </c>
      <c r="S749">
        <v>0</v>
      </c>
      <c r="T749">
        <v>0</v>
      </c>
      <c r="U749">
        <v>0</v>
      </c>
      <c r="V749">
        <v>0</v>
      </c>
      <c r="W749">
        <v>0</v>
      </c>
      <c r="X749" t="s">
        <v>299</v>
      </c>
      <c r="Y749" t="s">
        <v>5366</v>
      </c>
      <c r="Z749" s="2">
        <f t="shared" si="22"/>
        <v>13.68</v>
      </c>
      <c r="AA749" s="2">
        <f t="shared" si="23"/>
        <v>19.217481789802289</v>
      </c>
    </row>
    <row r="750" spans="1:27" x14ac:dyDescent="0.2">
      <c r="A750" t="s">
        <v>5367</v>
      </c>
      <c r="B750" t="s">
        <v>4863</v>
      </c>
      <c r="C750" t="s">
        <v>2222</v>
      </c>
      <c r="D750" t="s">
        <v>5219</v>
      </c>
      <c r="E750">
        <v>2</v>
      </c>
      <c r="F750">
        <v>0</v>
      </c>
      <c r="G750">
        <v>1</v>
      </c>
      <c r="H750">
        <v>5</v>
      </c>
      <c r="I750">
        <v>21</v>
      </c>
      <c r="J750">
        <v>27</v>
      </c>
      <c r="K750">
        <v>12</v>
      </c>
      <c r="L750">
        <v>1</v>
      </c>
      <c r="M750">
        <v>20</v>
      </c>
      <c r="N750">
        <v>7</v>
      </c>
      <c r="O750">
        <v>17</v>
      </c>
      <c r="P750">
        <v>370</v>
      </c>
      <c r="Q750">
        <v>23</v>
      </c>
      <c r="R750">
        <v>23</v>
      </c>
      <c r="S750">
        <v>0</v>
      </c>
      <c r="T750">
        <v>0</v>
      </c>
      <c r="U750">
        <v>0</v>
      </c>
      <c r="V750">
        <v>0</v>
      </c>
      <c r="W750">
        <v>0</v>
      </c>
      <c r="X750" t="s">
        <v>77</v>
      </c>
      <c r="Y750" t="s">
        <v>2500</v>
      </c>
      <c r="Z750" s="2">
        <f t="shared" si="22"/>
        <v>13.657894736842104</v>
      </c>
      <c r="AA750" s="2">
        <f t="shared" si="23"/>
        <v>16.332167832167833</v>
      </c>
    </row>
    <row r="751" spans="1:27" x14ac:dyDescent="0.2">
      <c r="A751" t="s">
        <v>2501</v>
      </c>
      <c r="B751" t="s">
        <v>4862</v>
      </c>
      <c r="C751" t="s">
        <v>2222</v>
      </c>
      <c r="D751" t="s">
        <v>2289</v>
      </c>
      <c r="E751">
        <v>1</v>
      </c>
      <c r="F751">
        <v>1</v>
      </c>
      <c r="G751">
        <v>0</v>
      </c>
      <c r="H751">
        <v>9</v>
      </c>
      <c r="I751">
        <v>22</v>
      </c>
      <c r="J751">
        <v>28</v>
      </c>
      <c r="K751">
        <v>2</v>
      </c>
      <c r="L751">
        <v>11</v>
      </c>
      <c r="M751">
        <v>86</v>
      </c>
      <c r="N751">
        <v>24</v>
      </c>
      <c r="O751">
        <v>2</v>
      </c>
      <c r="P751">
        <v>500</v>
      </c>
      <c r="Q751">
        <v>11</v>
      </c>
      <c r="R751">
        <v>2</v>
      </c>
      <c r="S751">
        <v>0</v>
      </c>
      <c r="T751">
        <v>0</v>
      </c>
      <c r="U751">
        <v>0</v>
      </c>
      <c r="V751">
        <v>0</v>
      </c>
      <c r="W751">
        <v>0</v>
      </c>
      <c r="X751" t="s">
        <v>80</v>
      </c>
      <c r="Y751" t="s">
        <v>5124</v>
      </c>
      <c r="Z751" s="2">
        <f t="shared" si="22"/>
        <v>13.588235294117647</v>
      </c>
      <c r="AA751" s="2">
        <f t="shared" si="23"/>
        <v>14.548635409377187</v>
      </c>
    </row>
    <row r="752" spans="1:27" x14ac:dyDescent="0.2">
      <c r="A752" t="s">
        <v>2502</v>
      </c>
      <c r="B752" t="s">
        <v>4862</v>
      </c>
      <c r="C752" t="s">
        <v>2222</v>
      </c>
      <c r="D752" t="s">
        <v>5224</v>
      </c>
      <c r="E752">
        <v>1</v>
      </c>
      <c r="F752">
        <v>0</v>
      </c>
      <c r="G752">
        <v>7</v>
      </c>
      <c r="H752">
        <v>10</v>
      </c>
      <c r="I752">
        <v>27</v>
      </c>
      <c r="J752">
        <v>42</v>
      </c>
      <c r="K752">
        <v>4</v>
      </c>
      <c r="L752">
        <v>9</v>
      </c>
      <c r="M752">
        <v>48</v>
      </c>
      <c r="N752">
        <v>40</v>
      </c>
      <c r="O752">
        <v>27</v>
      </c>
      <c r="P752">
        <v>1009</v>
      </c>
      <c r="Q752">
        <v>61</v>
      </c>
      <c r="R752">
        <v>7</v>
      </c>
      <c r="S752">
        <v>0</v>
      </c>
      <c r="T752">
        <v>0</v>
      </c>
      <c r="U752">
        <v>0</v>
      </c>
      <c r="V752">
        <v>0</v>
      </c>
      <c r="W752">
        <v>0</v>
      </c>
      <c r="X752" t="s">
        <v>28</v>
      </c>
      <c r="Y752" t="s">
        <v>2503</v>
      </c>
      <c r="Z752" s="2">
        <f t="shared" si="22"/>
        <v>13.467647058823529</v>
      </c>
      <c r="AA752" s="2">
        <f t="shared" si="23"/>
        <v>14.339248434237994</v>
      </c>
    </row>
    <row r="753" spans="1:27" x14ac:dyDescent="0.2">
      <c r="A753" t="s">
        <v>5368</v>
      </c>
      <c r="B753" t="s">
        <v>4863</v>
      </c>
      <c r="C753" t="s">
        <v>2222</v>
      </c>
      <c r="D753" t="s">
        <v>5219</v>
      </c>
      <c r="E753">
        <v>3</v>
      </c>
      <c r="F753">
        <v>0</v>
      </c>
      <c r="G753">
        <v>5</v>
      </c>
      <c r="H753">
        <v>2</v>
      </c>
      <c r="I753">
        <v>25</v>
      </c>
      <c r="J753">
        <v>17</v>
      </c>
      <c r="K753">
        <v>32</v>
      </c>
      <c r="L753">
        <v>2</v>
      </c>
      <c r="M753">
        <v>18</v>
      </c>
      <c r="N753">
        <v>8</v>
      </c>
      <c r="O753">
        <v>14</v>
      </c>
      <c r="P753">
        <v>388</v>
      </c>
      <c r="Q753">
        <v>21</v>
      </c>
      <c r="R753">
        <v>16</v>
      </c>
      <c r="S753">
        <v>0</v>
      </c>
      <c r="T753">
        <v>0</v>
      </c>
      <c r="U753">
        <v>0</v>
      </c>
      <c r="V753">
        <v>0</v>
      </c>
      <c r="W753">
        <v>0</v>
      </c>
      <c r="X753" t="s">
        <v>37</v>
      </c>
      <c r="Y753" t="s">
        <v>934</v>
      </c>
      <c r="Z753" s="2">
        <f t="shared" si="22"/>
        <v>13.406896551724138</v>
      </c>
      <c r="AA753" s="2">
        <f t="shared" si="23"/>
        <v>18.63258785942492</v>
      </c>
    </row>
    <row r="754" spans="1:27" x14ac:dyDescent="0.2">
      <c r="A754" t="s">
        <v>2504</v>
      </c>
      <c r="B754" t="s">
        <v>4862</v>
      </c>
      <c r="C754" t="s">
        <v>2222</v>
      </c>
      <c r="D754" t="s">
        <v>2229</v>
      </c>
      <c r="E754">
        <v>0</v>
      </c>
      <c r="F754">
        <v>0</v>
      </c>
      <c r="G754">
        <v>0</v>
      </c>
      <c r="H754">
        <v>1</v>
      </c>
      <c r="I754">
        <v>8</v>
      </c>
      <c r="J754">
        <v>6</v>
      </c>
      <c r="K754">
        <v>1</v>
      </c>
      <c r="L754">
        <v>3</v>
      </c>
      <c r="M754">
        <v>16</v>
      </c>
      <c r="N754">
        <v>8</v>
      </c>
      <c r="O754">
        <v>2</v>
      </c>
      <c r="P754">
        <v>112</v>
      </c>
      <c r="Q754">
        <v>12</v>
      </c>
      <c r="R754">
        <v>2</v>
      </c>
      <c r="S754">
        <v>0</v>
      </c>
      <c r="T754">
        <v>0</v>
      </c>
      <c r="U754">
        <v>0</v>
      </c>
      <c r="V754">
        <v>0</v>
      </c>
      <c r="W754">
        <v>0</v>
      </c>
      <c r="X754" t="s">
        <v>53</v>
      </c>
      <c r="Y754" t="s">
        <v>5369</v>
      </c>
      <c r="Z754" s="2">
        <f t="shared" si="22"/>
        <v>13.314285714285715</v>
      </c>
      <c r="AA754" s="2">
        <f t="shared" si="23"/>
        <v>27.145631067961169</v>
      </c>
    </row>
    <row r="755" spans="1:27" x14ac:dyDescent="0.2">
      <c r="A755" t="s">
        <v>5370</v>
      </c>
      <c r="B755" t="s">
        <v>4862</v>
      </c>
      <c r="C755" t="s">
        <v>2222</v>
      </c>
      <c r="D755" t="s">
        <v>5219</v>
      </c>
      <c r="E755">
        <v>0</v>
      </c>
      <c r="F755">
        <v>1</v>
      </c>
      <c r="G755">
        <v>0</v>
      </c>
      <c r="H755">
        <v>2</v>
      </c>
      <c r="I755">
        <v>6</v>
      </c>
      <c r="J755">
        <v>16</v>
      </c>
      <c r="K755">
        <v>2</v>
      </c>
      <c r="L755">
        <v>3</v>
      </c>
      <c r="M755">
        <v>43</v>
      </c>
      <c r="N755">
        <v>17</v>
      </c>
      <c r="O755">
        <v>0</v>
      </c>
      <c r="P755">
        <v>153</v>
      </c>
      <c r="Q755">
        <v>11</v>
      </c>
      <c r="R755">
        <v>1</v>
      </c>
      <c r="S755">
        <v>0</v>
      </c>
      <c r="T755">
        <v>0</v>
      </c>
      <c r="U755">
        <v>0</v>
      </c>
      <c r="V755">
        <v>0</v>
      </c>
      <c r="W755">
        <v>0</v>
      </c>
      <c r="X755" t="s">
        <v>402</v>
      </c>
      <c r="Y755" t="s">
        <v>2505</v>
      </c>
      <c r="Z755" s="2">
        <f t="shared" si="22"/>
        <v>13.2875</v>
      </c>
      <c r="AA755" s="2">
        <f t="shared" si="23"/>
        <v>20.663066954643625</v>
      </c>
    </row>
    <row r="756" spans="1:27" x14ac:dyDescent="0.2">
      <c r="A756" t="s">
        <v>5371</v>
      </c>
      <c r="B756" t="s">
        <v>4862</v>
      </c>
      <c r="C756" t="s">
        <v>2222</v>
      </c>
      <c r="D756" t="s">
        <v>2267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2</v>
      </c>
      <c r="K756">
        <v>0</v>
      </c>
      <c r="L756">
        <v>1</v>
      </c>
      <c r="M756">
        <v>2</v>
      </c>
      <c r="N756">
        <v>3</v>
      </c>
      <c r="O756">
        <v>3</v>
      </c>
      <c r="P756">
        <v>61</v>
      </c>
      <c r="Q756">
        <v>5</v>
      </c>
      <c r="R756">
        <v>3</v>
      </c>
      <c r="S756">
        <v>0</v>
      </c>
      <c r="T756">
        <v>0</v>
      </c>
      <c r="U756">
        <v>0</v>
      </c>
      <c r="V756">
        <v>0</v>
      </c>
      <c r="W756">
        <v>0</v>
      </c>
      <c r="X756" t="s">
        <v>392</v>
      </c>
      <c r="Y756" t="s">
        <v>2506</v>
      </c>
      <c r="Z756" s="2">
        <f t="shared" si="22"/>
        <v>13.200000000000001</v>
      </c>
      <c r="AA756" s="2">
        <f t="shared" si="23"/>
        <v>28.512</v>
      </c>
    </row>
    <row r="757" spans="1:27" x14ac:dyDescent="0.2">
      <c r="A757" t="s">
        <v>2507</v>
      </c>
      <c r="B757" t="s">
        <v>4863</v>
      </c>
      <c r="C757" t="s">
        <v>2222</v>
      </c>
      <c r="D757" t="s">
        <v>2229</v>
      </c>
      <c r="E757">
        <v>3</v>
      </c>
      <c r="F757">
        <v>1</v>
      </c>
      <c r="G757">
        <v>2</v>
      </c>
      <c r="H757">
        <v>1</v>
      </c>
      <c r="I757">
        <v>34</v>
      </c>
      <c r="J757">
        <v>30</v>
      </c>
      <c r="K757">
        <v>12</v>
      </c>
      <c r="L757">
        <v>2</v>
      </c>
      <c r="M757">
        <v>14</v>
      </c>
      <c r="N757">
        <v>3</v>
      </c>
      <c r="O757">
        <v>13</v>
      </c>
      <c r="P757">
        <v>240</v>
      </c>
      <c r="Q757">
        <v>11</v>
      </c>
      <c r="R757">
        <v>20</v>
      </c>
      <c r="S757">
        <v>0</v>
      </c>
      <c r="T757">
        <v>0</v>
      </c>
      <c r="U757">
        <v>0</v>
      </c>
      <c r="V757">
        <v>0</v>
      </c>
      <c r="W757">
        <v>0</v>
      </c>
      <c r="X757" t="s">
        <v>140</v>
      </c>
      <c r="Y757" t="s">
        <v>1119</v>
      </c>
      <c r="Z757" s="2">
        <f t="shared" si="22"/>
        <v>13.194444444444445</v>
      </c>
      <c r="AA757" s="2">
        <f t="shared" si="23"/>
        <v>18.865842894969109</v>
      </c>
    </row>
    <row r="758" spans="1:27" x14ac:dyDescent="0.2">
      <c r="A758" t="s">
        <v>5372</v>
      </c>
      <c r="B758" t="s">
        <v>4859</v>
      </c>
      <c r="C758" t="s">
        <v>2222</v>
      </c>
      <c r="D758" t="s">
        <v>5224</v>
      </c>
      <c r="E758">
        <v>0</v>
      </c>
      <c r="F758">
        <v>1</v>
      </c>
      <c r="G758">
        <v>1</v>
      </c>
      <c r="H758">
        <v>10</v>
      </c>
      <c r="I758">
        <v>50</v>
      </c>
      <c r="J758">
        <v>47</v>
      </c>
      <c r="K758">
        <v>7</v>
      </c>
      <c r="L758">
        <v>6</v>
      </c>
      <c r="M758">
        <v>31</v>
      </c>
      <c r="N758">
        <v>28</v>
      </c>
      <c r="O758">
        <v>23</v>
      </c>
      <c r="P758">
        <v>633</v>
      </c>
      <c r="Q758">
        <v>45</v>
      </c>
      <c r="R758">
        <v>29</v>
      </c>
      <c r="S758">
        <v>0</v>
      </c>
      <c r="T758">
        <v>0</v>
      </c>
      <c r="U758">
        <v>0</v>
      </c>
      <c r="V758">
        <v>0</v>
      </c>
      <c r="W758">
        <v>0</v>
      </c>
      <c r="X758" t="s">
        <v>93</v>
      </c>
      <c r="Y758" t="s">
        <v>2508</v>
      </c>
      <c r="Z758" s="2">
        <f t="shared" si="22"/>
        <v>13.064285714285715</v>
      </c>
      <c r="AA758" s="2">
        <f t="shared" si="23"/>
        <v>17.182672233820462</v>
      </c>
    </row>
    <row r="759" spans="1:27" x14ac:dyDescent="0.2">
      <c r="A759" t="s">
        <v>2509</v>
      </c>
      <c r="B759" t="s">
        <v>4859</v>
      </c>
      <c r="C759" t="s">
        <v>2222</v>
      </c>
      <c r="D759" t="s">
        <v>2351</v>
      </c>
      <c r="E759">
        <v>1</v>
      </c>
      <c r="F759">
        <v>0</v>
      </c>
      <c r="G759">
        <v>1</v>
      </c>
      <c r="H759">
        <v>5</v>
      </c>
      <c r="I759">
        <v>18</v>
      </c>
      <c r="J759">
        <v>30</v>
      </c>
      <c r="K759">
        <v>6</v>
      </c>
      <c r="L759">
        <v>3</v>
      </c>
      <c r="M759">
        <v>30</v>
      </c>
      <c r="N759">
        <v>27</v>
      </c>
      <c r="O759">
        <v>20</v>
      </c>
      <c r="P759">
        <v>791</v>
      </c>
      <c r="Q759">
        <v>30</v>
      </c>
      <c r="R759">
        <v>28</v>
      </c>
      <c r="S759">
        <v>0</v>
      </c>
      <c r="T759">
        <v>0</v>
      </c>
      <c r="U759">
        <v>0</v>
      </c>
      <c r="V759">
        <v>0</v>
      </c>
      <c r="W759">
        <v>0</v>
      </c>
      <c r="X759" t="s">
        <v>111</v>
      </c>
      <c r="Y759" t="s">
        <v>2510</v>
      </c>
      <c r="Z759" s="2">
        <f t="shared" si="22"/>
        <v>13.061538461538463</v>
      </c>
      <c r="AA759" s="2">
        <f t="shared" si="23"/>
        <v>16.485436893203882</v>
      </c>
    </row>
    <row r="760" spans="1:27" x14ac:dyDescent="0.2">
      <c r="A760" t="s">
        <v>5373</v>
      </c>
      <c r="B760" t="s">
        <v>4863</v>
      </c>
      <c r="C760" t="s">
        <v>2222</v>
      </c>
      <c r="D760" t="s">
        <v>2299</v>
      </c>
      <c r="E760">
        <v>11</v>
      </c>
      <c r="F760">
        <v>0</v>
      </c>
      <c r="G760">
        <v>3</v>
      </c>
      <c r="H760">
        <v>2</v>
      </c>
      <c r="I760">
        <v>32</v>
      </c>
      <c r="J760">
        <v>28</v>
      </c>
      <c r="K760">
        <v>26</v>
      </c>
      <c r="L760">
        <v>1</v>
      </c>
      <c r="M760">
        <v>11</v>
      </c>
      <c r="N760">
        <v>8</v>
      </c>
      <c r="O760">
        <v>17</v>
      </c>
      <c r="P760">
        <v>357</v>
      </c>
      <c r="Q760">
        <v>8</v>
      </c>
      <c r="R760">
        <v>28</v>
      </c>
      <c r="S760">
        <v>0</v>
      </c>
      <c r="T760">
        <v>0</v>
      </c>
      <c r="U760">
        <v>0</v>
      </c>
      <c r="V760">
        <v>0</v>
      </c>
      <c r="W760">
        <v>0</v>
      </c>
      <c r="X760" t="s">
        <v>63</v>
      </c>
      <c r="Y760" t="s">
        <v>5374</v>
      </c>
      <c r="Z760" s="2">
        <f t="shared" si="22"/>
        <v>13.0375</v>
      </c>
      <c r="AA760" s="2">
        <f t="shared" si="23"/>
        <v>24.461237785016284</v>
      </c>
    </row>
    <row r="761" spans="1:27" x14ac:dyDescent="0.2">
      <c r="A761" t="s">
        <v>2511</v>
      </c>
      <c r="B761" t="s">
        <v>4862</v>
      </c>
      <c r="C761" t="s">
        <v>2222</v>
      </c>
      <c r="D761" t="s">
        <v>2225</v>
      </c>
      <c r="E761">
        <v>0</v>
      </c>
      <c r="F761">
        <v>0</v>
      </c>
      <c r="G761">
        <v>0</v>
      </c>
      <c r="H761">
        <v>0</v>
      </c>
      <c r="I761">
        <v>7</v>
      </c>
      <c r="J761">
        <v>2</v>
      </c>
      <c r="K761">
        <v>0</v>
      </c>
      <c r="L761">
        <v>0</v>
      </c>
      <c r="M761">
        <v>11</v>
      </c>
      <c r="N761">
        <v>10</v>
      </c>
      <c r="O761">
        <v>2</v>
      </c>
      <c r="P761">
        <v>197</v>
      </c>
      <c r="Q761">
        <v>10</v>
      </c>
      <c r="R761">
        <v>2</v>
      </c>
      <c r="S761">
        <v>0</v>
      </c>
      <c r="T761">
        <v>0</v>
      </c>
      <c r="U761">
        <v>0</v>
      </c>
      <c r="V761">
        <v>0</v>
      </c>
      <c r="W761">
        <v>0</v>
      </c>
      <c r="X761" t="s">
        <v>53</v>
      </c>
      <c r="Y761" t="s">
        <v>2512</v>
      </c>
      <c r="Z761" s="2">
        <f t="shared" si="22"/>
        <v>13.028571428571428</v>
      </c>
      <c r="AA761" s="2">
        <f t="shared" si="23"/>
        <v>20.623115577889447</v>
      </c>
    </row>
    <row r="762" spans="1:27" x14ac:dyDescent="0.2">
      <c r="A762" t="s">
        <v>2513</v>
      </c>
      <c r="B762" t="s">
        <v>4862</v>
      </c>
      <c r="C762" t="s">
        <v>2222</v>
      </c>
      <c r="D762" t="s">
        <v>2270</v>
      </c>
      <c r="E762">
        <v>0</v>
      </c>
      <c r="F762">
        <v>0</v>
      </c>
      <c r="G762">
        <v>0</v>
      </c>
      <c r="H762">
        <v>2</v>
      </c>
      <c r="I762">
        <v>11</v>
      </c>
      <c r="J762">
        <v>13</v>
      </c>
      <c r="K762">
        <v>3</v>
      </c>
      <c r="L762">
        <v>3</v>
      </c>
      <c r="M762">
        <v>37</v>
      </c>
      <c r="N762">
        <v>15</v>
      </c>
      <c r="O762">
        <v>9</v>
      </c>
      <c r="P762">
        <v>220</v>
      </c>
      <c r="Q762">
        <v>14</v>
      </c>
      <c r="R762">
        <v>10</v>
      </c>
      <c r="S762">
        <v>0</v>
      </c>
      <c r="T762">
        <v>0</v>
      </c>
      <c r="U762">
        <v>0</v>
      </c>
      <c r="V762">
        <v>0</v>
      </c>
      <c r="W762">
        <v>0</v>
      </c>
      <c r="X762" t="s">
        <v>297</v>
      </c>
      <c r="Y762" t="s">
        <v>2514</v>
      </c>
      <c r="Z762" s="2">
        <f t="shared" si="22"/>
        <v>13</v>
      </c>
      <c r="AA762" s="2">
        <f t="shared" si="23"/>
        <v>18.805970149253731</v>
      </c>
    </row>
    <row r="763" spans="1:27" x14ac:dyDescent="0.2">
      <c r="A763" t="s">
        <v>5375</v>
      </c>
      <c r="B763" t="s">
        <v>4863</v>
      </c>
      <c r="C763" t="s">
        <v>2222</v>
      </c>
      <c r="D763" t="s">
        <v>5224</v>
      </c>
      <c r="E763">
        <v>7</v>
      </c>
      <c r="F763">
        <v>0</v>
      </c>
      <c r="G763">
        <v>5</v>
      </c>
      <c r="H763">
        <v>5</v>
      </c>
      <c r="I763">
        <v>53</v>
      </c>
      <c r="J763">
        <v>45</v>
      </c>
      <c r="K763">
        <v>31</v>
      </c>
      <c r="L763">
        <v>0</v>
      </c>
      <c r="M763">
        <v>4</v>
      </c>
      <c r="N763">
        <v>19</v>
      </c>
      <c r="O763">
        <v>15</v>
      </c>
      <c r="P763">
        <v>526</v>
      </c>
      <c r="Q763">
        <v>20</v>
      </c>
      <c r="R763">
        <v>28</v>
      </c>
      <c r="S763">
        <v>0</v>
      </c>
      <c r="T763">
        <v>0</v>
      </c>
      <c r="U763">
        <v>0</v>
      </c>
      <c r="V763">
        <v>0</v>
      </c>
      <c r="W763">
        <v>0</v>
      </c>
      <c r="X763" t="s">
        <v>28</v>
      </c>
      <c r="Y763" t="s">
        <v>5303</v>
      </c>
      <c r="Z763" s="2">
        <f t="shared" si="22"/>
        <v>12.88529411764706</v>
      </c>
      <c r="AA763" s="2">
        <f t="shared" si="23"/>
        <v>16.966006884681583</v>
      </c>
    </row>
    <row r="764" spans="1:27" x14ac:dyDescent="0.2">
      <c r="A764" t="s">
        <v>2515</v>
      </c>
      <c r="B764" t="s">
        <v>4859</v>
      </c>
      <c r="C764" t="s">
        <v>2222</v>
      </c>
      <c r="D764" t="s">
        <v>2229</v>
      </c>
      <c r="E764">
        <v>1</v>
      </c>
      <c r="F764">
        <v>0</v>
      </c>
      <c r="G764">
        <v>2</v>
      </c>
      <c r="H764">
        <v>1</v>
      </c>
      <c r="I764">
        <v>13</v>
      </c>
      <c r="J764">
        <v>10</v>
      </c>
      <c r="K764">
        <v>3</v>
      </c>
      <c r="L764">
        <v>1</v>
      </c>
      <c r="M764">
        <v>2</v>
      </c>
      <c r="N764">
        <v>3</v>
      </c>
      <c r="O764">
        <v>15</v>
      </c>
      <c r="P764">
        <v>309</v>
      </c>
      <c r="Q764">
        <v>13</v>
      </c>
      <c r="R764">
        <v>11</v>
      </c>
      <c r="S764">
        <v>0</v>
      </c>
      <c r="T764">
        <v>0</v>
      </c>
      <c r="U764">
        <v>0</v>
      </c>
      <c r="V764">
        <v>0</v>
      </c>
      <c r="W764">
        <v>0</v>
      </c>
      <c r="X764" t="s">
        <v>105</v>
      </c>
      <c r="Y764" t="s">
        <v>5376</v>
      </c>
      <c r="Z764" s="2">
        <f t="shared" si="22"/>
        <v>12.876923076923077</v>
      </c>
      <c r="AA764" s="2">
        <f t="shared" si="23"/>
        <v>23.107361963190186</v>
      </c>
    </row>
    <row r="765" spans="1:27" x14ac:dyDescent="0.2">
      <c r="A765" t="s">
        <v>2516</v>
      </c>
      <c r="B765" t="s">
        <v>4859</v>
      </c>
      <c r="C765" t="s">
        <v>2222</v>
      </c>
      <c r="D765" t="s">
        <v>2225</v>
      </c>
      <c r="E765">
        <v>0</v>
      </c>
      <c r="F765">
        <v>0</v>
      </c>
      <c r="G765">
        <v>0</v>
      </c>
      <c r="H765">
        <v>1</v>
      </c>
      <c r="I765">
        <v>11</v>
      </c>
      <c r="J765">
        <v>13</v>
      </c>
      <c r="K765">
        <v>0</v>
      </c>
      <c r="L765">
        <v>4</v>
      </c>
      <c r="M765">
        <v>16</v>
      </c>
      <c r="N765">
        <v>27</v>
      </c>
      <c r="O765">
        <v>11</v>
      </c>
      <c r="P765">
        <v>797</v>
      </c>
      <c r="Q765">
        <v>18</v>
      </c>
      <c r="R765">
        <v>7</v>
      </c>
      <c r="S765">
        <v>0</v>
      </c>
      <c r="T765">
        <v>0</v>
      </c>
      <c r="U765">
        <v>0</v>
      </c>
      <c r="V765">
        <v>0</v>
      </c>
      <c r="W765">
        <v>0</v>
      </c>
      <c r="X765" t="s">
        <v>140</v>
      </c>
      <c r="Y765" t="s">
        <v>2517</v>
      </c>
      <c r="Z765" s="2">
        <f t="shared" si="22"/>
        <v>12.788888888888888</v>
      </c>
      <c r="AA765" s="2">
        <f t="shared" si="23"/>
        <v>19.806883365200765</v>
      </c>
    </row>
    <row r="766" spans="1:27" x14ac:dyDescent="0.2">
      <c r="A766" t="s">
        <v>2518</v>
      </c>
      <c r="B766" t="s">
        <v>4862</v>
      </c>
      <c r="C766" t="s">
        <v>2222</v>
      </c>
      <c r="D766" t="s">
        <v>2235</v>
      </c>
      <c r="E766">
        <v>0</v>
      </c>
      <c r="F766">
        <v>0</v>
      </c>
      <c r="G766">
        <v>1</v>
      </c>
      <c r="H766">
        <v>3</v>
      </c>
      <c r="I766">
        <v>4</v>
      </c>
      <c r="J766">
        <v>16</v>
      </c>
      <c r="K766">
        <v>0</v>
      </c>
      <c r="L766">
        <v>3</v>
      </c>
      <c r="M766">
        <v>58</v>
      </c>
      <c r="N766">
        <v>20</v>
      </c>
      <c r="O766">
        <v>9</v>
      </c>
      <c r="P766">
        <v>356</v>
      </c>
      <c r="Q766">
        <v>19</v>
      </c>
      <c r="R766">
        <v>6</v>
      </c>
      <c r="S766">
        <v>0</v>
      </c>
      <c r="T766">
        <v>0</v>
      </c>
      <c r="U766">
        <v>0</v>
      </c>
      <c r="V766">
        <v>0</v>
      </c>
      <c r="W766">
        <v>0</v>
      </c>
      <c r="X766" t="s">
        <v>172</v>
      </c>
      <c r="Y766" t="s">
        <v>1880</v>
      </c>
      <c r="Z766" s="2">
        <f t="shared" si="22"/>
        <v>12.7875</v>
      </c>
      <c r="AA766" s="2">
        <f t="shared" si="23"/>
        <v>13.42128279883382</v>
      </c>
    </row>
    <row r="767" spans="1:27" x14ac:dyDescent="0.2">
      <c r="A767" t="s">
        <v>2519</v>
      </c>
      <c r="B767" t="s">
        <v>4862</v>
      </c>
      <c r="C767" t="s">
        <v>2222</v>
      </c>
      <c r="D767" t="s">
        <v>2233</v>
      </c>
      <c r="E767">
        <v>1</v>
      </c>
      <c r="F767">
        <v>0</v>
      </c>
      <c r="G767">
        <v>2</v>
      </c>
      <c r="H767">
        <v>2</v>
      </c>
      <c r="I767">
        <v>20</v>
      </c>
      <c r="J767">
        <v>19</v>
      </c>
      <c r="K767">
        <v>6</v>
      </c>
      <c r="L767">
        <v>6</v>
      </c>
      <c r="M767">
        <v>43</v>
      </c>
      <c r="N767">
        <v>31</v>
      </c>
      <c r="O767">
        <v>10</v>
      </c>
      <c r="P767">
        <v>762</v>
      </c>
      <c r="Q767">
        <v>26</v>
      </c>
      <c r="R767">
        <v>10</v>
      </c>
      <c r="S767">
        <v>0</v>
      </c>
      <c r="T767">
        <v>0</v>
      </c>
      <c r="U767">
        <v>0</v>
      </c>
      <c r="V767">
        <v>0</v>
      </c>
      <c r="W767">
        <v>0</v>
      </c>
      <c r="X767" t="s">
        <v>75</v>
      </c>
      <c r="Y767" t="s">
        <v>5377</v>
      </c>
      <c r="Z767" s="2">
        <f t="shared" si="22"/>
        <v>12.71111111111111</v>
      </c>
      <c r="AA767" s="2">
        <f t="shared" si="23"/>
        <v>14.569811320754715</v>
      </c>
    </row>
    <row r="768" spans="1:27" x14ac:dyDescent="0.2">
      <c r="A768" t="s">
        <v>5378</v>
      </c>
      <c r="B768" t="s">
        <v>4859</v>
      </c>
      <c r="C768" t="s">
        <v>2222</v>
      </c>
      <c r="D768" t="s">
        <v>5216</v>
      </c>
      <c r="E768">
        <v>1</v>
      </c>
      <c r="F768">
        <v>0</v>
      </c>
      <c r="G768">
        <v>0</v>
      </c>
      <c r="H768">
        <v>0</v>
      </c>
      <c r="I768">
        <v>3</v>
      </c>
      <c r="J768">
        <v>2</v>
      </c>
      <c r="K768">
        <v>3</v>
      </c>
      <c r="L768">
        <v>1</v>
      </c>
      <c r="M768">
        <v>1</v>
      </c>
      <c r="N768">
        <v>1</v>
      </c>
      <c r="O768">
        <v>5</v>
      </c>
      <c r="P768">
        <v>43</v>
      </c>
      <c r="Q768">
        <v>2</v>
      </c>
      <c r="R768">
        <v>5</v>
      </c>
      <c r="S768">
        <v>0</v>
      </c>
      <c r="T768">
        <v>0</v>
      </c>
      <c r="U768">
        <v>0</v>
      </c>
      <c r="V768">
        <v>0</v>
      </c>
      <c r="W768">
        <v>0</v>
      </c>
      <c r="X768" t="s">
        <v>57</v>
      </c>
      <c r="Y768" t="s">
        <v>5168</v>
      </c>
      <c r="Z768" s="2">
        <f t="shared" si="22"/>
        <v>12.66</v>
      </c>
      <c r="AA768" s="2">
        <f t="shared" si="23"/>
        <v>29.984210526315788</v>
      </c>
    </row>
    <row r="769" spans="1:27" x14ac:dyDescent="0.2">
      <c r="A769" t="s">
        <v>2520</v>
      </c>
      <c r="B769" t="s">
        <v>4863</v>
      </c>
      <c r="C769" t="s">
        <v>2222</v>
      </c>
      <c r="D769" t="s">
        <v>2239</v>
      </c>
      <c r="E769">
        <v>2</v>
      </c>
      <c r="F769">
        <v>0</v>
      </c>
      <c r="G769">
        <v>1</v>
      </c>
      <c r="H769">
        <v>1</v>
      </c>
      <c r="I769">
        <v>3</v>
      </c>
      <c r="J769">
        <v>6</v>
      </c>
      <c r="K769">
        <v>6</v>
      </c>
      <c r="L769">
        <v>0</v>
      </c>
      <c r="M769">
        <v>0</v>
      </c>
      <c r="N769">
        <v>1</v>
      </c>
      <c r="O769">
        <v>6</v>
      </c>
      <c r="P769">
        <v>71</v>
      </c>
      <c r="Q769">
        <v>2</v>
      </c>
      <c r="R769">
        <v>10</v>
      </c>
      <c r="S769">
        <v>0</v>
      </c>
      <c r="T769">
        <v>0</v>
      </c>
      <c r="U769">
        <v>0</v>
      </c>
      <c r="V769">
        <v>0</v>
      </c>
      <c r="W769">
        <v>0</v>
      </c>
      <c r="X769" t="s">
        <v>53</v>
      </c>
      <c r="Y769" t="s">
        <v>5379</v>
      </c>
      <c r="Z769" s="2">
        <f t="shared" si="22"/>
        <v>12.657142857142857</v>
      </c>
      <c r="AA769" s="2">
        <f t="shared" si="23"/>
        <v>36.410958904109592</v>
      </c>
    </row>
    <row r="770" spans="1:27" x14ac:dyDescent="0.2">
      <c r="A770" t="s">
        <v>2521</v>
      </c>
      <c r="B770" t="s">
        <v>4862</v>
      </c>
      <c r="C770" t="s">
        <v>2222</v>
      </c>
      <c r="D770" t="s">
        <v>2270</v>
      </c>
      <c r="E770">
        <v>0</v>
      </c>
      <c r="F770">
        <v>0</v>
      </c>
      <c r="G770">
        <v>0</v>
      </c>
      <c r="H770">
        <v>1</v>
      </c>
      <c r="I770">
        <v>2</v>
      </c>
      <c r="J770">
        <v>2</v>
      </c>
      <c r="K770">
        <v>0</v>
      </c>
      <c r="L770">
        <v>1</v>
      </c>
      <c r="M770">
        <v>8</v>
      </c>
      <c r="N770">
        <v>1</v>
      </c>
      <c r="O770">
        <v>0</v>
      </c>
      <c r="P770">
        <v>36</v>
      </c>
      <c r="Q770">
        <v>4</v>
      </c>
      <c r="R770">
        <v>1</v>
      </c>
      <c r="S770">
        <v>0</v>
      </c>
      <c r="T770">
        <v>0</v>
      </c>
      <c r="U770">
        <v>0</v>
      </c>
      <c r="V770">
        <v>0</v>
      </c>
      <c r="W770">
        <v>0</v>
      </c>
      <c r="X770" t="s">
        <v>65</v>
      </c>
      <c r="Y770" t="s">
        <v>66</v>
      </c>
      <c r="Z770" s="2">
        <f t="shared" ref="Z770:Z833" si="24">(E770*10+F770*-10+G770*5+H770*-5+I770*2+J770*-2+K770*4+L770*3+M770*1.5+N770*1.5+O770*3+P770*0.1+Q770*2+R770*2+S770*5+T770*-8+U770*15+V770+W770*-4)/X770</f>
        <v>12.55</v>
      </c>
      <c r="AA770" s="2">
        <f t="shared" ref="AA770:AA833" si="25">(E770*10+F770*-10+G770*5+H770*-5+I770*2+J770*-2+K770*4+L770*3+M770*1.5+N770*1.5+O770*3+P770*0.1+Q770*2+R770*2+S770*5+T770*-8+U770*15+V770+W770*-4)/(Y770/90)</f>
        <v>12.55</v>
      </c>
    </row>
    <row r="771" spans="1:27" x14ac:dyDescent="0.2">
      <c r="A771" t="s">
        <v>5380</v>
      </c>
      <c r="B771" t="s">
        <v>4859</v>
      </c>
      <c r="C771" t="s">
        <v>2222</v>
      </c>
      <c r="D771" t="s">
        <v>5224</v>
      </c>
      <c r="E771">
        <v>2</v>
      </c>
      <c r="F771">
        <v>1</v>
      </c>
      <c r="G771">
        <v>0</v>
      </c>
      <c r="H771">
        <v>4</v>
      </c>
      <c r="I771">
        <v>20</v>
      </c>
      <c r="J771">
        <v>12</v>
      </c>
      <c r="K771">
        <v>7</v>
      </c>
      <c r="L771">
        <v>4</v>
      </c>
      <c r="M771">
        <v>25</v>
      </c>
      <c r="N771">
        <v>17</v>
      </c>
      <c r="O771">
        <v>7</v>
      </c>
      <c r="P771">
        <v>332</v>
      </c>
      <c r="Q771">
        <v>24</v>
      </c>
      <c r="R771">
        <v>7</v>
      </c>
      <c r="S771">
        <v>0</v>
      </c>
      <c r="T771">
        <v>0</v>
      </c>
      <c r="U771">
        <v>0</v>
      </c>
      <c r="V771">
        <v>0</v>
      </c>
      <c r="W771">
        <v>0</v>
      </c>
      <c r="X771" t="s">
        <v>140</v>
      </c>
      <c r="Y771" t="s">
        <v>5381</v>
      </c>
      <c r="Z771" s="2">
        <f t="shared" si="24"/>
        <v>12.511111111111111</v>
      </c>
      <c r="AA771" s="2">
        <f t="shared" si="25"/>
        <v>17.103797468354429</v>
      </c>
    </row>
    <row r="772" spans="1:27" x14ac:dyDescent="0.2">
      <c r="A772" t="s">
        <v>5382</v>
      </c>
      <c r="B772" t="s">
        <v>4862</v>
      </c>
      <c r="C772" t="s">
        <v>2222</v>
      </c>
      <c r="D772" t="s">
        <v>2235</v>
      </c>
      <c r="E772">
        <v>0</v>
      </c>
      <c r="F772">
        <v>1</v>
      </c>
      <c r="G772">
        <v>0</v>
      </c>
      <c r="H772">
        <v>2</v>
      </c>
      <c r="I772">
        <v>3</v>
      </c>
      <c r="J772">
        <v>8</v>
      </c>
      <c r="K772">
        <v>0</v>
      </c>
      <c r="L772">
        <v>3</v>
      </c>
      <c r="M772">
        <v>46</v>
      </c>
      <c r="N772">
        <v>14</v>
      </c>
      <c r="O772">
        <v>1</v>
      </c>
      <c r="P772">
        <v>200</v>
      </c>
      <c r="Q772">
        <v>6</v>
      </c>
      <c r="R772">
        <v>4</v>
      </c>
      <c r="S772">
        <v>0</v>
      </c>
      <c r="T772">
        <v>0</v>
      </c>
      <c r="U772">
        <v>0</v>
      </c>
      <c r="V772">
        <v>0</v>
      </c>
      <c r="W772">
        <v>0</v>
      </c>
      <c r="X772" t="s">
        <v>160</v>
      </c>
      <c r="Y772" t="s">
        <v>2522</v>
      </c>
      <c r="Z772" s="2">
        <f t="shared" si="24"/>
        <v>12.444444444444445</v>
      </c>
      <c r="AA772" s="2">
        <f t="shared" si="25"/>
        <v>15.24962178517398</v>
      </c>
    </row>
    <row r="773" spans="1:27" x14ac:dyDescent="0.2">
      <c r="A773" t="s">
        <v>5383</v>
      </c>
      <c r="B773" t="s">
        <v>4862</v>
      </c>
      <c r="C773" t="s">
        <v>2222</v>
      </c>
      <c r="D773" t="s">
        <v>2270</v>
      </c>
      <c r="E773">
        <v>0</v>
      </c>
      <c r="F773">
        <v>0</v>
      </c>
      <c r="G773">
        <v>0</v>
      </c>
      <c r="H773">
        <v>2</v>
      </c>
      <c r="I773">
        <v>1</v>
      </c>
      <c r="J773">
        <v>7</v>
      </c>
      <c r="K773">
        <v>0</v>
      </c>
      <c r="L773">
        <v>0</v>
      </c>
      <c r="M773">
        <v>15</v>
      </c>
      <c r="N773">
        <v>9</v>
      </c>
      <c r="O773">
        <v>1</v>
      </c>
      <c r="P773">
        <v>112</v>
      </c>
      <c r="Q773">
        <v>15</v>
      </c>
      <c r="R773">
        <v>2</v>
      </c>
      <c r="S773">
        <v>0</v>
      </c>
      <c r="T773">
        <v>0</v>
      </c>
      <c r="U773">
        <v>0</v>
      </c>
      <c r="V773">
        <v>0</v>
      </c>
      <c r="W773">
        <v>0</v>
      </c>
      <c r="X773" t="s">
        <v>57</v>
      </c>
      <c r="Y773" t="s">
        <v>2523</v>
      </c>
      <c r="Z773" s="2">
        <f t="shared" si="24"/>
        <v>12.440000000000001</v>
      </c>
      <c r="AA773" s="2">
        <f t="shared" si="25"/>
        <v>17.067073170731707</v>
      </c>
    </row>
    <row r="774" spans="1:27" x14ac:dyDescent="0.2">
      <c r="A774" t="s">
        <v>2524</v>
      </c>
      <c r="B774" t="s">
        <v>4862</v>
      </c>
      <c r="C774" t="s">
        <v>2222</v>
      </c>
      <c r="D774" t="s">
        <v>2257</v>
      </c>
      <c r="E774">
        <v>1</v>
      </c>
      <c r="F774">
        <v>1</v>
      </c>
      <c r="G774">
        <v>0</v>
      </c>
      <c r="H774">
        <v>5</v>
      </c>
      <c r="I774">
        <v>23</v>
      </c>
      <c r="J774">
        <v>21</v>
      </c>
      <c r="K774">
        <v>3</v>
      </c>
      <c r="L774">
        <v>12</v>
      </c>
      <c r="M774">
        <v>80</v>
      </c>
      <c r="N774">
        <v>37</v>
      </c>
      <c r="O774">
        <v>5</v>
      </c>
      <c r="P774">
        <v>739</v>
      </c>
      <c r="Q774">
        <v>21</v>
      </c>
      <c r="R774">
        <v>7</v>
      </c>
      <c r="S774">
        <v>0</v>
      </c>
      <c r="T774">
        <v>0</v>
      </c>
      <c r="U774">
        <v>0</v>
      </c>
      <c r="V774">
        <v>0</v>
      </c>
      <c r="W774">
        <v>0</v>
      </c>
      <c r="X774" t="s">
        <v>93</v>
      </c>
      <c r="Y774" t="s">
        <v>2525</v>
      </c>
      <c r="Z774" s="2">
        <f t="shared" si="24"/>
        <v>12.407142857142857</v>
      </c>
      <c r="AA774" s="2">
        <f t="shared" si="25"/>
        <v>16.099897013388258</v>
      </c>
    </row>
    <row r="775" spans="1:27" x14ac:dyDescent="0.2">
      <c r="A775" t="s">
        <v>2526</v>
      </c>
      <c r="B775" t="s">
        <v>4862</v>
      </c>
      <c r="C775" t="s">
        <v>2222</v>
      </c>
      <c r="D775" t="s">
        <v>2223</v>
      </c>
      <c r="E775">
        <v>0</v>
      </c>
      <c r="F775">
        <v>0</v>
      </c>
      <c r="G775">
        <v>0</v>
      </c>
      <c r="H775">
        <v>2</v>
      </c>
      <c r="I775">
        <v>7</v>
      </c>
      <c r="J775">
        <v>14</v>
      </c>
      <c r="K775">
        <v>2</v>
      </c>
      <c r="L775">
        <v>4</v>
      </c>
      <c r="M775">
        <v>27</v>
      </c>
      <c r="N775">
        <v>15</v>
      </c>
      <c r="O775">
        <v>1</v>
      </c>
      <c r="P775">
        <v>259</v>
      </c>
      <c r="Q775">
        <v>9</v>
      </c>
      <c r="R775">
        <v>9</v>
      </c>
      <c r="S775">
        <v>0</v>
      </c>
      <c r="T775">
        <v>0</v>
      </c>
      <c r="U775">
        <v>0</v>
      </c>
      <c r="V775">
        <v>0</v>
      </c>
      <c r="W775">
        <v>0</v>
      </c>
      <c r="X775" t="s">
        <v>113</v>
      </c>
      <c r="Y775" t="s">
        <v>5090</v>
      </c>
      <c r="Z775" s="2">
        <f t="shared" si="24"/>
        <v>12.39</v>
      </c>
      <c r="AA775" s="2">
        <f t="shared" si="25"/>
        <v>18.07293354943274</v>
      </c>
    </row>
    <row r="776" spans="1:27" x14ac:dyDescent="0.2">
      <c r="A776" t="s">
        <v>2527</v>
      </c>
      <c r="B776" t="s">
        <v>4858</v>
      </c>
      <c r="C776" t="s">
        <v>2222</v>
      </c>
      <c r="D776" t="s">
        <v>2223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59</v>
      </c>
      <c r="T776">
        <v>26</v>
      </c>
      <c r="U776">
        <v>11</v>
      </c>
      <c r="V776">
        <v>70</v>
      </c>
      <c r="W776">
        <v>0</v>
      </c>
      <c r="X776" t="s">
        <v>111</v>
      </c>
      <c r="Y776" t="s">
        <v>749</v>
      </c>
      <c r="Z776" s="2">
        <f t="shared" si="24"/>
        <v>12.384615384615385</v>
      </c>
      <c r="AA776" s="2">
        <f t="shared" si="25"/>
        <v>12.384615384615385</v>
      </c>
    </row>
    <row r="777" spans="1:27" x14ac:dyDescent="0.2">
      <c r="A777" t="s">
        <v>5384</v>
      </c>
      <c r="B777" t="s">
        <v>4862</v>
      </c>
      <c r="C777" t="s">
        <v>2222</v>
      </c>
      <c r="D777" t="s">
        <v>2310</v>
      </c>
      <c r="E777">
        <v>0</v>
      </c>
      <c r="F777">
        <v>0</v>
      </c>
      <c r="G777">
        <v>1</v>
      </c>
      <c r="H777">
        <v>2</v>
      </c>
      <c r="I777">
        <v>3</v>
      </c>
      <c r="J777">
        <v>11</v>
      </c>
      <c r="K777">
        <v>5</v>
      </c>
      <c r="L777">
        <v>4</v>
      </c>
      <c r="M777">
        <v>23</v>
      </c>
      <c r="N777">
        <v>11</v>
      </c>
      <c r="O777">
        <v>9</v>
      </c>
      <c r="P777">
        <v>255</v>
      </c>
      <c r="Q777">
        <v>9</v>
      </c>
      <c r="R777">
        <v>8</v>
      </c>
      <c r="S777">
        <v>0</v>
      </c>
      <c r="T777">
        <v>0</v>
      </c>
      <c r="U777">
        <v>0</v>
      </c>
      <c r="V777">
        <v>0</v>
      </c>
      <c r="W777">
        <v>0</v>
      </c>
      <c r="X777" t="s">
        <v>216</v>
      </c>
      <c r="Y777" t="s">
        <v>1894</v>
      </c>
      <c r="Z777" s="2">
        <f t="shared" si="24"/>
        <v>12.375</v>
      </c>
      <c r="AA777" s="2">
        <f t="shared" si="25"/>
        <v>20.342465753424658</v>
      </c>
    </row>
    <row r="778" spans="1:27" x14ac:dyDescent="0.2">
      <c r="A778" t="s">
        <v>2528</v>
      </c>
      <c r="B778" t="s">
        <v>4862</v>
      </c>
      <c r="C778" t="s">
        <v>2222</v>
      </c>
      <c r="D778" t="s">
        <v>2244</v>
      </c>
      <c r="E778">
        <v>0</v>
      </c>
      <c r="F778">
        <v>0</v>
      </c>
      <c r="G778">
        <v>0</v>
      </c>
      <c r="H778">
        <v>2</v>
      </c>
      <c r="I778">
        <v>12</v>
      </c>
      <c r="J778">
        <v>10</v>
      </c>
      <c r="K778">
        <v>0</v>
      </c>
      <c r="L778">
        <v>5</v>
      </c>
      <c r="M778">
        <v>60</v>
      </c>
      <c r="N778">
        <v>31</v>
      </c>
      <c r="O778">
        <v>2</v>
      </c>
      <c r="P778">
        <v>960</v>
      </c>
      <c r="Q778">
        <v>15</v>
      </c>
      <c r="R778">
        <v>3</v>
      </c>
      <c r="S778">
        <v>0</v>
      </c>
      <c r="T778">
        <v>0</v>
      </c>
      <c r="U778">
        <v>0</v>
      </c>
      <c r="V778">
        <v>0</v>
      </c>
      <c r="W778">
        <v>0</v>
      </c>
      <c r="X778" t="s">
        <v>145</v>
      </c>
      <c r="Y778" t="s">
        <v>5385</v>
      </c>
      <c r="Z778" s="2">
        <f t="shared" si="24"/>
        <v>12.326086956521738</v>
      </c>
      <c r="AA778" s="2">
        <f t="shared" si="25"/>
        <v>16.643835616438356</v>
      </c>
    </row>
    <row r="779" spans="1:27" x14ac:dyDescent="0.2">
      <c r="A779" t="s">
        <v>2529</v>
      </c>
      <c r="B779" t="s">
        <v>4863</v>
      </c>
      <c r="C779" t="s">
        <v>2222</v>
      </c>
      <c r="D779" t="s">
        <v>2313</v>
      </c>
      <c r="E779">
        <v>3</v>
      </c>
      <c r="F779">
        <v>0</v>
      </c>
      <c r="G779">
        <v>0</v>
      </c>
      <c r="H779">
        <v>2</v>
      </c>
      <c r="I779">
        <v>8</v>
      </c>
      <c r="J779">
        <v>19</v>
      </c>
      <c r="K779">
        <v>14</v>
      </c>
      <c r="L779">
        <v>1</v>
      </c>
      <c r="M779">
        <v>4</v>
      </c>
      <c r="N779">
        <v>2</v>
      </c>
      <c r="O779">
        <v>8</v>
      </c>
      <c r="P779">
        <v>129</v>
      </c>
      <c r="Q779">
        <v>3</v>
      </c>
      <c r="R779">
        <v>1</v>
      </c>
      <c r="S779">
        <v>0</v>
      </c>
      <c r="T779">
        <v>0</v>
      </c>
      <c r="U779">
        <v>0</v>
      </c>
      <c r="V779">
        <v>0</v>
      </c>
      <c r="W779">
        <v>0</v>
      </c>
      <c r="X779" t="s">
        <v>160</v>
      </c>
      <c r="Y779" t="s">
        <v>2092</v>
      </c>
      <c r="Z779" s="2">
        <f t="shared" si="24"/>
        <v>12.322222222222223</v>
      </c>
      <c r="AA779" s="2">
        <f t="shared" si="25"/>
        <v>17.179001721170398</v>
      </c>
    </row>
    <row r="780" spans="1:27" x14ac:dyDescent="0.2">
      <c r="A780" t="s">
        <v>5386</v>
      </c>
      <c r="B780" t="s">
        <v>4862</v>
      </c>
      <c r="C780" t="s">
        <v>2222</v>
      </c>
      <c r="D780" t="s">
        <v>2239</v>
      </c>
      <c r="E780">
        <v>0</v>
      </c>
      <c r="F780">
        <v>0</v>
      </c>
      <c r="G780">
        <v>4</v>
      </c>
      <c r="H780">
        <v>4</v>
      </c>
      <c r="I780">
        <v>15</v>
      </c>
      <c r="J780">
        <v>17</v>
      </c>
      <c r="K780">
        <v>1</v>
      </c>
      <c r="L780">
        <v>2</v>
      </c>
      <c r="M780">
        <v>23</v>
      </c>
      <c r="N780">
        <v>16</v>
      </c>
      <c r="O780">
        <v>9</v>
      </c>
      <c r="P780">
        <v>533</v>
      </c>
      <c r="Q780">
        <v>20</v>
      </c>
      <c r="R780">
        <v>12</v>
      </c>
      <c r="S780">
        <v>0</v>
      </c>
      <c r="T780">
        <v>0</v>
      </c>
      <c r="U780">
        <v>0</v>
      </c>
      <c r="V780">
        <v>0</v>
      </c>
      <c r="W780">
        <v>0</v>
      </c>
      <c r="X780" t="s">
        <v>80</v>
      </c>
      <c r="Y780" t="s">
        <v>5288</v>
      </c>
      <c r="Z780" s="2">
        <f t="shared" si="24"/>
        <v>12.282352941176471</v>
      </c>
      <c r="AA780" s="2">
        <f t="shared" si="25"/>
        <v>14.961783439490446</v>
      </c>
    </row>
    <row r="781" spans="1:27" x14ac:dyDescent="0.2">
      <c r="A781" t="s">
        <v>2530</v>
      </c>
      <c r="B781" t="s">
        <v>4858</v>
      </c>
      <c r="C781" t="s">
        <v>2222</v>
      </c>
      <c r="D781" t="s">
        <v>2244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61</v>
      </c>
      <c r="T781">
        <v>24</v>
      </c>
      <c r="U781">
        <v>12</v>
      </c>
      <c r="V781">
        <v>79</v>
      </c>
      <c r="W781">
        <v>1</v>
      </c>
      <c r="X781" t="s">
        <v>31</v>
      </c>
      <c r="Y781" t="s">
        <v>5213</v>
      </c>
      <c r="Z781" s="2">
        <f t="shared" si="24"/>
        <v>12.266666666666667</v>
      </c>
      <c r="AA781" s="2">
        <f t="shared" si="25"/>
        <v>12.474576271186441</v>
      </c>
    </row>
    <row r="782" spans="1:27" x14ac:dyDescent="0.2">
      <c r="A782" t="s">
        <v>2531</v>
      </c>
      <c r="B782" t="s">
        <v>4859</v>
      </c>
      <c r="C782" t="s">
        <v>2222</v>
      </c>
      <c r="D782" t="s">
        <v>2299</v>
      </c>
      <c r="E782">
        <v>2</v>
      </c>
      <c r="F782">
        <v>1</v>
      </c>
      <c r="G782">
        <v>2</v>
      </c>
      <c r="H782">
        <v>3</v>
      </c>
      <c r="I782">
        <v>20</v>
      </c>
      <c r="J782">
        <v>23</v>
      </c>
      <c r="K782">
        <v>10</v>
      </c>
      <c r="L782">
        <v>1</v>
      </c>
      <c r="M782">
        <v>12</v>
      </c>
      <c r="N782">
        <v>13</v>
      </c>
      <c r="O782">
        <v>21</v>
      </c>
      <c r="P782">
        <v>410</v>
      </c>
      <c r="Q782">
        <v>12</v>
      </c>
      <c r="R782">
        <v>25</v>
      </c>
      <c r="S782">
        <v>0</v>
      </c>
      <c r="T782">
        <v>0</v>
      </c>
      <c r="U782">
        <v>0</v>
      </c>
      <c r="V782">
        <v>0</v>
      </c>
      <c r="W782">
        <v>0</v>
      </c>
      <c r="X782" t="s">
        <v>88</v>
      </c>
      <c r="Y782" t="s">
        <v>2532</v>
      </c>
      <c r="Z782" s="2">
        <f t="shared" si="24"/>
        <v>12.261904761904763</v>
      </c>
      <c r="AA782" s="2">
        <f t="shared" si="25"/>
        <v>23.314889336016098</v>
      </c>
    </row>
    <row r="783" spans="1:27" x14ac:dyDescent="0.2">
      <c r="A783" t="s">
        <v>2533</v>
      </c>
      <c r="B783" t="s">
        <v>4862</v>
      </c>
      <c r="C783" t="s">
        <v>2222</v>
      </c>
      <c r="D783" t="s">
        <v>2351</v>
      </c>
      <c r="E783">
        <v>0</v>
      </c>
      <c r="F783">
        <v>0</v>
      </c>
      <c r="G783">
        <v>0</v>
      </c>
      <c r="H783">
        <v>1</v>
      </c>
      <c r="I783">
        <v>2</v>
      </c>
      <c r="J783">
        <v>4</v>
      </c>
      <c r="K783">
        <v>0</v>
      </c>
      <c r="L783">
        <v>1</v>
      </c>
      <c r="M783">
        <v>18</v>
      </c>
      <c r="N783">
        <v>8</v>
      </c>
      <c r="O783">
        <v>0</v>
      </c>
      <c r="P783">
        <v>142</v>
      </c>
      <c r="Q783">
        <v>6</v>
      </c>
      <c r="R783">
        <v>1</v>
      </c>
      <c r="S783">
        <v>0</v>
      </c>
      <c r="T783">
        <v>0</v>
      </c>
      <c r="U783">
        <v>0</v>
      </c>
      <c r="V783">
        <v>0</v>
      </c>
      <c r="W783">
        <v>0</v>
      </c>
      <c r="X783" t="s">
        <v>57</v>
      </c>
      <c r="Y783" t="s">
        <v>2534</v>
      </c>
      <c r="Z783" s="2">
        <f t="shared" si="24"/>
        <v>12.24</v>
      </c>
      <c r="AA783" s="2">
        <f t="shared" si="25"/>
        <v>14.926829268292686</v>
      </c>
    </row>
    <row r="784" spans="1:27" x14ac:dyDescent="0.2">
      <c r="A784" t="s">
        <v>5387</v>
      </c>
      <c r="B784" t="s">
        <v>4859</v>
      </c>
      <c r="C784" t="s">
        <v>2222</v>
      </c>
      <c r="D784" t="s">
        <v>5219</v>
      </c>
      <c r="E784">
        <v>2</v>
      </c>
      <c r="F784">
        <v>0</v>
      </c>
      <c r="G784">
        <v>2</v>
      </c>
      <c r="H784">
        <v>2</v>
      </c>
      <c r="I784">
        <v>23</v>
      </c>
      <c r="J784">
        <v>16</v>
      </c>
      <c r="K784">
        <v>6</v>
      </c>
      <c r="L784">
        <v>0</v>
      </c>
      <c r="M784">
        <v>11</v>
      </c>
      <c r="N784">
        <v>16</v>
      </c>
      <c r="O784">
        <v>13</v>
      </c>
      <c r="P784">
        <v>165</v>
      </c>
      <c r="Q784">
        <v>18</v>
      </c>
      <c r="R784">
        <v>9</v>
      </c>
      <c r="S784">
        <v>0</v>
      </c>
      <c r="T784">
        <v>0</v>
      </c>
      <c r="U784">
        <v>0</v>
      </c>
      <c r="V784">
        <v>0</v>
      </c>
      <c r="W784">
        <v>0</v>
      </c>
      <c r="X784" t="s">
        <v>80</v>
      </c>
      <c r="Y784" t="s">
        <v>868</v>
      </c>
      <c r="Z784" s="2">
        <f t="shared" si="24"/>
        <v>12.235294117647058</v>
      </c>
      <c r="AA784" s="2">
        <f t="shared" si="25"/>
        <v>22.913096695226439</v>
      </c>
    </row>
    <row r="785" spans="1:27" x14ac:dyDescent="0.2">
      <c r="A785" t="s">
        <v>5388</v>
      </c>
      <c r="B785" t="s">
        <v>4858</v>
      </c>
      <c r="C785" t="s">
        <v>2222</v>
      </c>
      <c r="D785" t="s">
        <v>2310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121</v>
      </c>
      <c r="T785">
        <v>56</v>
      </c>
      <c r="U785">
        <v>10</v>
      </c>
      <c r="V785">
        <v>122</v>
      </c>
      <c r="W785">
        <v>1</v>
      </c>
      <c r="X785" t="s">
        <v>42</v>
      </c>
      <c r="Y785" t="s">
        <v>481</v>
      </c>
      <c r="Z785" s="2">
        <f t="shared" si="24"/>
        <v>12.142857142857142</v>
      </c>
      <c r="AA785" s="2">
        <f t="shared" si="25"/>
        <v>12.142857142857142</v>
      </c>
    </row>
    <row r="786" spans="1:27" x14ac:dyDescent="0.2">
      <c r="A786" t="s">
        <v>2535</v>
      </c>
      <c r="B786" t="s">
        <v>4863</v>
      </c>
      <c r="C786" t="s">
        <v>2222</v>
      </c>
      <c r="D786" t="s">
        <v>2229</v>
      </c>
      <c r="E786">
        <v>13</v>
      </c>
      <c r="F786">
        <v>0</v>
      </c>
      <c r="G786">
        <v>3</v>
      </c>
      <c r="H786">
        <v>3</v>
      </c>
      <c r="I786">
        <v>22</v>
      </c>
      <c r="J786">
        <v>35</v>
      </c>
      <c r="K786">
        <v>35</v>
      </c>
      <c r="L786">
        <v>1</v>
      </c>
      <c r="M786">
        <v>10</v>
      </c>
      <c r="N786">
        <v>1</v>
      </c>
      <c r="O786">
        <v>16</v>
      </c>
      <c r="P786">
        <v>290</v>
      </c>
      <c r="Q786">
        <v>6</v>
      </c>
      <c r="R786">
        <v>17</v>
      </c>
      <c r="S786">
        <v>0</v>
      </c>
      <c r="T786">
        <v>0</v>
      </c>
      <c r="U786">
        <v>0</v>
      </c>
      <c r="V786">
        <v>0</v>
      </c>
      <c r="W786">
        <v>0</v>
      </c>
      <c r="X786" t="s">
        <v>63</v>
      </c>
      <c r="Y786" t="s">
        <v>5389</v>
      </c>
      <c r="Z786" s="2">
        <f t="shared" si="24"/>
        <v>12.078125</v>
      </c>
      <c r="AA786" s="2">
        <f t="shared" si="25"/>
        <v>16.308016877637133</v>
      </c>
    </row>
    <row r="787" spans="1:27" x14ac:dyDescent="0.2">
      <c r="A787" t="s">
        <v>5390</v>
      </c>
      <c r="B787" t="s">
        <v>4859</v>
      </c>
      <c r="C787" t="s">
        <v>2222</v>
      </c>
      <c r="D787" t="s">
        <v>2351</v>
      </c>
      <c r="E787">
        <v>0</v>
      </c>
      <c r="F787">
        <v>0</v>
      </c>
      <c r="G787">
        <v>1</v>
      </c>
      <c r="H787">
        <v>0</v>
      </c>
      <c r="I787">
        <v>20</v>
      </c>
      <c r="J787">
        <v>11</v>
      </c>
      <c r="K787">
        <v>5</v>
      </c>
      <c r="L787">
        <v>1</v>
      </c>
      <c r="M787">
        <v>5</v>
      </c>
      <c r="N787">
        <v>5</v>
      </c>
      <c r="O787">
        <v>3</v>
      </c>
      <c r="P787">
        <v>149</v>
      </c>
      <c r="Q787">
        <v>12</v>
      </c>
      <c r="R787">
        <v>18</v>
      </c>
      <c r="S787">
        <v>0</v>
      </c>
      <c r="T787">
        <v>0</v>
      </c>
      <c r="U787">
        <v>0</v>
      </c>
      <c r="V787">
        <v>0</v>
      </c>
      <c r="W787">
        <v>0</v>
      </c>
      <c r="X787" t="s">
        <v>216</v>
      </c>
      <c r="Y787" t="s">
        <v>2536</v>
      </c>
      <c r="Z787" s="2">
        <f t="shared" si="24"/>
        <v>12.075000000000001</v>
      </c>
      <c r="AA787" s="2">
        <f t="shared" si="25"/>
        <v>20.832268370607029</v>
      </c>
    </row>
    <row r="788" spans="1:27" x14ac:dyDescent="0.2">
      <c r="A788" t="s">
        <v>2537</v>
      </c>
      <c r="B788" t="s">
        <v>4863</v>
      </c>
      <c r="C788" t="s">
        <v>2222</v>
      </c>
      <c r="D788" t="s">
        <v>2310</v>
      </c>
      <c r="E788">
        <v>3</v>
      </c>
      <c r="F788">
        <v>0</v>
      </c>
      <c r="G788">
        <v>1</v>
      </c>
      <c r="H788">
        <v>2</v>
      </c>
      <c r="I788">
        <v>30</v>
      </c>
      <c r="J788">
        <v>30</v>
      </c>
      <c r="K788">
        <v>19</v>
      </c>
      <c r="L788">
        <v>1</v>
      </c>
      <c r="M788">
        <v>8</v>
      </c>
      <c r="N788">
        <v>26</v>
      </c>
      <c r="O788">
        <v>14</v>
      </c>
      <c r="P788">
        <v>632</v>
      </c>
      <c r="Q788">
        <v>27</v>
      </c>
      <c r="R788">
        <v>35</v>
      </c>
      <c r="S788">
        <v>0</v>
      </c>
      <c r="T788">
        <v>0</v>
      </c>
      <c r="U788">
        <v>0</v>
      </c>
      <c r="V788">
        <v>0</v>
      </c>
      <c r="W788">
        <v>0</v>
      </c>
      <c r="X788" t="s">
        <v>63</v>
      </c>
      <c r="Y788" t="s">
        <v>1034</v>
      </c>
      <c r="Z788" s="2">
        <f t="shared" si="24"/>
        <v>12.00625</v>
      </c>
      <c r="AA788" s="2">
        <f t="shared" si="25"/>
        <v>15.014329135909684</v>
      </c>
    </row>
    <row r="789" spans="1:27" x14ac:dyDescent="0.2">
      <c r="A789" t="s">
        <v>5391</v>
      </c>
      <c r="B789" t="s">
        <v>4859</v>
      </c>
      <c r="C789" t="s">
        <v>2222</v>
      </c>
      <c r="D789" t="s">
        <v>5219</v>
      </c>
      <c r="E789">
        <v>3</v>
      </c>
      <c r="F789">
        <v>0</v>
      </c>
      <c r="G789">
        <v>2</v>
      </c>
      <c r="H789">
        <v>3</v>
      </c>
      <c r="I789">
        <v>28</v>
      </c>
      <c r="J789">
        <v>18</v>
      </c>
      <c r="K789">
        <v>9</v>
      </c>
      <c r="L789">
        <v>0</v>
      </c>
      <c r="M789">
        <v>16</v>
      </c>
      <c r="N789">
        <v>28</v>
      </c>
      <c r="O789">
        <v>24</v>
      </c>
      <c r="P789">
        <v>340</v>
      </c>
      <c r="Q789">
        <v>14</v>
      </c>
      <c r="R789">
        <v>21</v>
      </c>
      <c r="S789">
        <v>0</v>
      </c>
      <c r="T789">
        <v>0</v>
      </c>
      <c r="U789">
        <v>0</v>
      </c>
      <c r="V789">
        <v>0</v>
      </c>
      <c r="W789">
        <v>0</v>
      </c>
      <c r="X789" t="s">
        <v>75</v>
      </c>
      <c r="Y789" t="s">
        <v>5392</v>
      </c>
      <c r="Z789" s="2">
        <f t="shared" si="24"/>
        <v>11.962962962962964</v>
      </c>
      <c r="AA789" s="2">
        <f t="shared" si="25"/>
        <v>18.515923566878982</v>
      </c>
    </row>
    <row r="790" spans="1:27" x14ac:dyDescent="0.2">
      <c r="A790" t="s">
        <v>5393</v>
      </c>
      <c r="B790" t="s">
        <v>4862</v>
      </c>
      <c r="C790" t="s">
        <v>2222</v>
      </c>
      <c r="D790" t="s">
        <v>2233</v>
      </c>
      <c r="E790">
        <v>0</v>
      </c>
      <c r="F790">
        <v>1</v>
      </c>
      <c r="G790">
        <v>0</v>
      </c>
      <c r="H790">
        <v>5</v>
      </c>
      <c r="I790">
        <v>9</v>
      </c>
      <c r="J790">
        <v>13</v>
      </c>
      <c r="K790">
        <v>2</v>
      </c>
      <c r="L790">
        <v>3</v>
      </c>
      <c r="M790">
        <v>37</v>
      </c>
      <c r="N790">
        <v>10</v>
      </c>
      <c r="O790">
        <v>2</v>
      </c>
      <c r="P790">
        <v>369</v>
      </c>
      <c r="Q790">
        <v>20</v>
      </c>
      <c r="R790">
        <v>2</v>
      </c>
      <c r="S790">
        <v>0</v>
      </c>
      <c r="T790">
        <v>0</v>
      </c>
      <c r="U790">
        <v>0</v>
      </c>
      <c r="V790">
        <v>0</v>
      </c>
      <c r="W790">
        <v>0</v>
      </c>
      <c r="X790" t="s">
        <v>458</v>
      </c>
      <c r="Y790" t="s">
        <v>1640</v>
      </c>
      <c r="Z790" s="2">
        <f t="shared" si="24"/>
        <v>11.945454545454545</v>
      </c>
      <c r="AA790" s="2">
        <f t="shared" si="25"/>
        <v>15.239690721649486</v>
      </c>
    </row>
    <row r="791" spans="1:27" x14ac:dyDescent="0.2">
      <c r="A791" t="s">
        <v>2538</v>
      </c>
      <c r="B791" t="s">
        <v>4862</v>
      </c>
      <c r="C791" t="s">
        <v>2222</v>
      </c>
      <c r="D791" t="s">
        <v>5216</v>
      </c>
      <c r="E791">
        <v>0</v>
      </c>
      <c r="F791">
        <v>1</v>
      </c>
      <c r="G791">
        <v>0</v>
      </c>
      <c r="H791">
        <v>7</v>
      </c>
      <c r="I791">
        <v>5</v>
      </c>
      <c r="J791">
        <v>16</v>
      </c>
      <c r="K791">
        <v>0</v>
      </c>
      <c r="L791">
        <v>14</v>
      </c>
      <c r="M791">
        <v>39</v>
      </c>
      <c r="N791">
        <v>53</v>
      </c>
      <c r="O791">
        <v>2</v>
      </c>
      <c r="P791">
        <v>218</v>
      </c>
      <c r="Q791">
        <v>7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 t="s">
        <v>105</v>
      </c>
      <c r="Y791" t="s">
        <v>5394</v>
      </c>
      <c r="Z791" s="2">
        <f t="shared" si="24"/>
        <v>11.907692307692308</v>
      </c>
      <c r="AA791" s="2">
        <f t="shared" si="25"/>
        <v>13.97392176529589</v>
      </c>
    </row>
    <row r="792" spans="1:27" x14ac:dyDescent="0.2">
      <c r="A792" t="s">
        <v>2539</v>
      </c>
      <c r="B792" t="s">
        <v>4862</v>
      </c>
      <c r="C792" t="s">
        <v>2222</v>
      </c>
      <c r="D792" t="s">
        <v>2239</v>
      </c>
      <c r="E792">
        <v>0</v>
      </c>
      <c r="F792">
        <v>0</v>
      </c>
      <c r="G792">
        <v>1</v>
      </c>
      <c r="H792">
        <v>12</v>
      </c>
      <c r="I792">
        <v>22</v>
      </c>
      <c r="J792">
        <v>42</v>
      </c>
      <c r="K792">
        <v>3</v>
      </c>
      <c r="L792">
        <v>12</v>
      </c>
      <c r="M792">
        <v>72</v>
      </c>
      <c r="N792">
        <v>29</v>
      </c>
      <c r="O792">
        <v>12</v>
      </c>
      <c r="P792">
        <v>1029</v>
      </c>
      <c r="Q792">
        <v>23</v>
      </c>
      <c r="R792">
        <v>9</v>
      </c>
      <c r="S792">
        <v>0</v>
      </c>
      <c r="T792">
        <v>0</v>
      </c>
      <c r="U792">
        <v>0</v>
      </c>
      <c r="V792">
        <v>0</v>
      </c>
      <c r="W792">
        <v>0</v>
      </c>
      <c r="X792" t="s">
        <v>111</v>
      </c>
      <c r="Y792" t="s">
        <v>180</v>
      </c>
      <c r="Z792" s="2">
        <f t="shared" si="24"/>
        <v>11.823076923076922</v>
      </c>
      <c r="AA792" s="2">
        <f t="shared" si="25"/>
        <v>14.484816753926701</v>
      </c>
    </row>
    <row r="793" spans="1:27" x14ac:dyDescent="0.2">
      <c r="A793" t="s">
        <v>2540</v>
      </c>
      <c r="B793" t="s">
        <v>4862</v>
      </c>
      <c r="C793" t="s">
        <v>2222</v>
      </c>
      <c r="D793" t="s">
        <v>2239</v>
      </c>
      <c r="E793">
        <v>0</v>
      </c>
      <c r="F793">
        <v>0</v>
      </c>
      <c r="G793">
        <v>0</v>
      </c>
      <c r="H793">
        <v>1</v>
      </c>
      <c r="I793">
        <v>1</v>
      </c>
      <c r="J793">
        <v>7</v>
      </c>
      <c r="K793">
        <v>0</v>
      </c>
      <c r="L793">
        <v>3</v>
      </c>
      <c r="M793">
        <v>21</v>
      </c>
      <c r="N793">
        <v>4</v>
      </c>
      <c r="O793">
        <v>0</v>
      </c>
      <c r="P793">
        <v>314</v>
      </c>
      <c r="Q793">
        <v>4</v>
      </c>
      <c r="R793">
        <v>1</v>
      </c>
      <c r="S793">
        <v>0</v>
      </c>
      <c r="T793">
        <v>0</v>
      </c>
      <c r="U793">
        <v>0</v>
      </c>
      <c r="V793">
        <v>0</v>
      </c>
      <c r="W793">
        <v>0</v>
      </c>
      <c r="X793" t="s">
        <v>108</v>
      </c>
      <c r="Y793" t="s">
        <v>389</v>
      </c>
      <c r="Z793" s="2">
        <f t="shared" si="24"/>
        <v>11.816666666666668</v>
      </c>
      <c r="AA793" s="2">
        <f t="shared" si="25"/>
        <v>11.816666666666668</v>
      </c>
    </row>
    <row r="794" spans="1:27" x14ac:dyDescent="0.2">
      <c r="A794" t="s">
        <v>2541</v>
      </c>
      <c r="B794" t="s">
        <v>4862</v>
      </c>
      <c r="C794" t="s">
        <v>2222</v>
      </c>
      <c r="D794" t="s">
        <v>2223</v>
      </c>
      <c r="E794">
        <v>0</v>
      </c>
      <c r="F794">
        <v>0</v>
      </c>
      <c r="G794">
        <v>0</v>
      </c>
      <c r="H794">
        <v>0</v>
      </c>
      <c r="I794">
        <v>2</v>
      </c>
      <c r="J794">
        <v>1</v>
      </c>
      <c r="K794">
        <v>0</v>
      </c>
      <c r="L794">
        <v>1</v>
      </c>
      <c r="M794">
        <v>3</v>
      </c>
      <c r="N794">
        <v>0</v>
      </c>
      <c r="O794">
        <v>0</v>
      </c>
      <c r="P794">
        <v>3</v>
      </c>
      <c r="Q794">
        <v>1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 t="s">
        <v>33</v>
      </c>
      <c r="Y794" t="s">
        <v>203</v>
      </c>
      <c r="Z794" s="2">
        <f t="shared" si="24"/>
        <v>11.8</v>
      </c>
      <c r="AA794" s="2">
        <f t="shared" si="25"/>
        <v>23.6</v>
      </c>
    </row>
    <row r="795" spans="1:27" x14ac:dyDescent="0.2">
      <c r="A795" t="s">
        <v>2542</v>
      </c>
      <c r="B795" t="s">
        <v>4859</v>
      </c>
      <c r="C795" t="s">
        <v>2222</v>
      </c>
      <c r="D795" t="s">
        <v>2257</v>
      </c>
      <c r="E795">
        <v>0</v>
      </c>
      <c r="F795">
        <v>0</v>
      </c>
      <c r="G795">
        <v>2</v>
      </c>
      <c r="H795">
        <v>2</v>
      </c>
      <c r="I795">
        <v>9</v>
      </c>
      <c r="J795">
        <v>7</v>
      </c>
      <c r="K795">
        <v>4</v>
      </c>
      <c r="L795">
        <v>2</v>
      </c>
      <c r="M795">
        <v>14</v>
      </c>
      <c r="N795">
        <v>13</v>
      </c>
      <c r="O795">
        <v>6</v>
      </c>
      <c r="P795">
        <v>224</v>
      </c>
      <c r="Q795">
        <v>8</v>
      </c>
      <c r="R795">
        <v>15</v>
      </c>
      <c r="S795">
        <v>0</v>
      </c>
      <c r="T795">
        <v>0</v>
      </c>
      <c r="U795">
        <v>0</v>
      </c>
      <c r="V795">
        <v>0</v>
      </c>
      <c r="W795">
        <v>0</v>
      </c>
      <c r="X795" t="s">
        <v>105</v>
      </c>
      <c r="Y795" t="s">
        <v>5395</v>
      </c>
      <c r="Z795" s="2">
        <f t="shared" si="24"/>
        <v>11.761538461538462</v>
      </c>
      <c r="AA795" s="2">
        <f t="shared" si="25"/>
        <v>15.496621621621621</v>
      </c>
    </row>
    <row r="796" spans="1:27" x14ac:dyDescent="0.2">
      <c r="A796" t="s">
        <v>2543</v>
      </c>
      <c r="B796" t="s">
        <v>4859</v>
      </c>
      <c r="C796" t="s">
        <v>2222</v>
      </c>
      <c r="D796" t="s">
        <v>2244</v>
      </c>
      <c r="E796">
        <v>1</v>
      </c>
      <c r="F796">
        <v>0</v>
      </c>
      <c r="G796">
        <v>1</v>
      </c>
      <c r="H796">
        <v>1</v>
      </c>
      <c r="I796">
        <v>11</v>
      </c>
      <c r="J796">
        <v>15</v>
      </c>
      <c r="K796">
        <v>9</v>
      </c>
      <c r="L796">
        <v>2</v>
      </c>
      <c r="M796">
        <v>12</v>
      </c>
      <c r="N796">
        <v>12</v>
      </c>
      <c r="O796">
        <v>7</v>
      </c>
      <c r="P796">
        <v>443</v>
      </c>
      <c r="Q796">
        <v>22</v>
      </c>
      <c r="R796">
        <v>17</v>
      </c>
      <c r="S796">
        <v>0</v>
      </c>
      <c r="T796">
        <v>0</v>
      </c>
      <c r="U796">
        <v>0</v>
      </c>
      <c r="V796">
        <v>0</v>
      </c>
      <c r="W796">
        <v>0</v>
      </c>
      <c r="X796" t="s">
        <v>77</v>
      </c>
      <c r="Y796" t="s">
        <v>5396</v>
      </c>
      <c r="Z796" s="2">
        <f t="shared" si="24"/>
        <v>11.752631578947369</v>
      </c>
      <c r="AA796" s="2">
        <f t="shared" si="25"/>
        <v>22.012048192771086</v>
      </c>
    </row>
    <row r="797" spans="1:27" x14ac:dyDescent="0.2">
      <c r="A797" t="s">
        <v>2544</v>
      </c>
      <c r="B797" t="s">
        <v>4859</v>
      </c>
      <c r="C797" t="s">
        <v>2222</v>
      </c>
      <c r="D797" t="s">
        <v>2299</v>
      </c>
      <c r="E797">
        <v>0</v>
      </c>
      <c r="F797">
        <v>0</v>
      </c>
      <c r="G797">
        <v>0</v>
      </c>
      <c r="H797">
        <v>1</v>
      </c>
      <c r="I797">
        <v>3</v>
      </c>
      <c r="J797">
        <v>2</v>
      </c>
      <c r="K797">
        <v>0</v>
      </c>
      <c r="L797">
        <v>3</v>
      </c>
      <c r="M797">
        <v>11</v>
      </c>
      <c r="N797">
        <v>6</v>
      </c>
      <c r="O797">
        <v>1</v>
      </c>
      <c r="P797">
        <v>102</v>
      </c>
      <c r="Q797">
        <v>0</v>
      </c>
      <c r="R797">
        <v>1</v>
      </c>
      <c r="S797">
        <v>0</v>
      </c>
      <c r="T797">
        <v>0</v>
      </c>
      <c r="U797">
        <v>0</v>
      </c>
      <c r="V797">
        <v>0</v>
      </c>
      <c r="W797">
        <v>0</v>
      </c>
      <c r="X797" t="s">
        <v>249</v>
      </c>
      <c r="Y797" t="s">
        <v>2545</v>
      </c>
      <c r="Z797" s="2">
        <f t="shared" si="24"/>
        <v>11.675000000000001</v>
      </c>
      <c r="AA797" s="2">
        <f t="shared" si="25"/>
        <v>19.104545454545455</v>
      </c>
    </row>
    <row r="798" spans="1:27" x14ac:dyDescent="0.2">
      <c r="A798" t="s">
        <v>2546</v>
      </c>
      <c r="B798" t="s">
        <v>4859</v>
      </c>
      <c r="C798" t="s">
        <v>2222</v>
      </c>
      <c r="D798" t="s">
        <v>2223</v>
      </c>
      <c r="E798">
        <v>0</v>
      </c>
      <c r="F798">
        <v>0</v>
      </c>
      <c r="G798">
        <v>2</v>
      </c>
      <c r="H798">
        <v>5</v>
      </c>
      <c r="I798">
        <v>16</v>
      </c>
      <c r="J798">
        <v>23</v>
      </c>
      <c r="K798">
        <v>8</v>
      </c>
      <c r="L798">
        <v>2</v>
      </c>
      <c r="M798">
        <v>9</v>
      </c>
      <c r="N798">
        <v>19</v>
      </c>
      <c r="O798">
        <v>6</v>
      </c>
      <c r="P798">
        <v>360</v>
      </c>
      <c r="Q798">
        <v>16</v>
      </c>
      <c r="R798">
        <v>7</v>
      </c>
      <c r="S798">
        <v>0</v>
      </c>
      <c r="T798">
        <v>0</v>
      </c>
      <c r="U798">
        <v>0</v>
      </c>
      <c r="V798">
        <v>0</v>
      </c>
      <c r="W798">
        <v>0</v>
      </c>
      <c r="X798" t="s">
        <v>105</v>
      </c>
      <c r="Y798" t="s">
        <v>244</v>
      </c>
      <c r="Z798" s="2">
        <f t="shared" si="24"/>
        <v>11.615384615384615</v>
      </c>
      <c r="AA798" s="2">
        <f t="shared" si="25"/>
        <v>17.268106734434564</v>
      </c>
    </row>
    <row r="799" spans="1:27" x14ac:dyDescent="0.2">
      <c r="A799" t="s">
        <v>5397</v>
      </c>
      <c r="B799" t="s">
        <v>4862</v>
      </c>
      <c r="C799" t="s">
        <v>2222</v>
      </c>
      <c r="D799" t="s">
        <v>5216</v>
      </c>
      <c r="E799">
        <v>0</v>
      </c>
      <c r="F799">
        <v>0</v>
      </c>
      <c r="G799">
        <v>1</v>
      </c>
      <c r="H799">
        <v>4</v>
      </c>
      <c r="I799">
        <v>4</v>
      </c>
      <c r="J799">
        <v>12</v>
      </c>
      <c r="K799">
        <v>0</v>
      </c>
      <c r="L799">
        <v>12</v>
      </c>
      <c r="M799">
        <v>73</v>
      </c>
      <c r="N799">
        <v>36</v>
      </c>
      <c r="O799">
        <v>3</v>
      </c>
      <c r="P799">
        <v>535</v>
      </c>
      <c r="Q799">
        <v>12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t="s">
        <v>99</v>
      </c>
      <c r="Y799" t="s">
        <v>5398</v>
      </c>
      <c r="Z799" s="2">
        <f t="shared" si="24"/>
        <v>11.590909090909092</v>
      </c>
      <c r="AA799" s="2">
        <f t="shared" si="25"/>
        <v>14.157927205428747</v>
      </c>
    </row>
    <row r="800" spans="1:27" x14ac:dyDescent="0.2">
      <c r="A800" t="s">
        <v>2547</v>
      </c>
      <c r="B800" t="s">
        <v>4859</v>
      </c>
      <c r="C800" t="s">
        <v>2222</v>
      </c>
      <c r="D800" t="s">
        <v>2235</v>
      </c>
      <c r="E800">
        <v>1</v>
      </c>
      <c r="F800">
        <v>0</v>
      </c>
      <c r="G800">
        <v>1</v>
      </c>
      <c r="H800">
        <v>4</v>
      </c>
      <c r="I800">
        <v>15</v>
      </c>
      <c r="J800">
        <v>31</v>
      </c>
      <c r="K800">
        <v>8</v>
      </c>
      <c r="L800">
        <v>4</v>
      </c>
      <c r="M800">
        <v>24</v>
      </c>
      <c r="N800">
        <v>10</v>
      </c>
      <c r="O800">
        <v>19</v>
      </c>
      <c r="P800">
        <v>373</v>
      </c>
      <c r="Q800">
        <v>30</v>
      </c>
      <c r="R800">
        <v>15</v>
      </c>
      <c r="S800">
        <v>0</v>
      </c>
      <c r="T800">
        <v>0</v>
      </c>
      <c r="U800">
        <v>0</v>
      </c>
      <c r="V800">
        <v>0</v>
      </c>
      <c r="W800">
        <v>0</v>
      </c>
      <c r="X800" t="s">
        <v>88</v>
      </c>
      <c r="Y800" t="s">
        <v>5399</v>
      </c>
      <c r="Z800" s="2">
        <f t="shared" si="24"/>
        <v>11.538095238095238</v>
      </c>
      <c r="AA800" s="2">
        <f t="shared" si="25"/>
        <v>16.347076461769117</v>
      </c>
    </row>
    <row r="801" spans="1:27" x14ac:dyDescent="0.2">
      <c r="A801" t="s">
        <v>2548</v>
      </c>
      <c r="B801" t="s">
        <v>4862</v>
      </c>
      <c r="C801" t="s">
        <v>2222</v>
      </c>
      <c r="D801" t="s">
        <v>2267</v>
      </c>
      <c r="E801">
        <v>0</v>
      </c>
      <c r="F801">
        <v>1</v>
      </c>
      <c r="G801">
        <v>1</v>
      </c>
      <c r="H801">
        <v>9</v>
      </c>
      <c r="I801">
        <v>21</v>
      </c>
      <c r="J801">
        <v>34</v>
      </c>
      <c r="K801">
        <v>0</v>
      </c>
      <c r="L801">
        <v>0</v>
      </c>
      <c r="M801">
        <v>37</v>
      </c>
      <c r="N801">
        <v>27</v>
      </c>
      <c r="O801">
        <v>13</v>
      </c>
      <c r="P801">
        <v>552</v>
      </c>
      <c r="Q801">
        <v>30</v>
      </c>
      <c r="R801">
        <v>34</v>
      </c>
      <c r="S801">
        <v>0</v>
      </c>
      <c r="T801">
        <v>0</v>
      </c>
      <c r="U801">
        <v>0</v>
      </c>
      <c r="V801">
        <v>0</v>
      </c>
      <c r="W801">
        <v>0</v>
      </c>
      <c r="X801" t="s">
        <v>88</v>
      </c>
      <c r="Y801" t="s">
        <v>264</v>
      </c>
      <c r="Z801" s="2">
        <f t="shared" si="24"/>
        <v>11.533333333333333</v>
      </c>
      <c r="AA801" s="2">
        <f t="shared" si="25"/>
        <v>14.522318454363758</v>
      </c>
    </row>
    <row r="802" spans="1:27" x14ac:dyDescent="0.2">
      <c r="A802" t="s">
        <v>2549</v>
      </c>
      <c r="B802" t="s">
        <v>4862</v>
      </c>
      <c r="C802" t="s">
        <v>2222</v>
      </c>
      <c r="D802" t="s">
        <v>2299</v>
      </c>
      <c r="E802">
        <v>0</v>
      </c>
      <c r="F802">
        <v>0</v>
      </c>
      <c r="G802">
        <v>0</v>
      </c>
      <c r="H802">
        <v>5</v>
      </c>
      <c r="I802">
        <v>6</v>
      </c>
      <c r="J802">
        <v>16</v>
      </c>
      <c r="K802">
        <v>0</v>
      </c>
      <c r="L802">
        <v>1</v>
      </c>
      <c r="M802">
        <v>29</v>
      </c>
      <c r="N802">
        <v>16</v>
      </c>
      <c r="O802">
        <v>5</v>
      </c>
      <c r="P802">
        <v>259</v>
      </c>
      <c r="Q802">
        <v>25</v>
      </c>
      <c r="R802">
        <v>11</v>
      </c>
      <c r="S802">
        <v>0</v>
      </c>
      <c r="T802">
        <v>0</v>
      </c>
      <c r="U802">
        <v>0</v>
      </c>
      <c r="V802">
        <v>0</v>
      </c>
      <c r="W802">
        <v>0</v>
      </c>
      <c r="X802" t="s">
        <v>216</v>
      </c>
      <c r="Y802" t="s">
        <v>2550</v>
      </c>
      <c r="Z802" s="2">
        <f t="shared" si="24"/>
        <v>11.533333333333333</v>
      </c>
      <c r="AA802" s="2">
        <f t="shared" si="25"/>
        <v>15.609022556390977</v>
      </c>
    </row>
    <row r="803" spans="1:27" x14ac:dyDescent="0.2">
      <c r="A803" t="s">
        <v>5400</v>
      </c>
      <c r="B803" t="s">
        <v>4863</v>
      </c>
      <c r="C803" t="s">
        <v>2222</v>
      </c>
      <c r="D803" t="s">
        <v>5224</v>
      </c>
      <c r="E803">
        <v>3</v>
      </c>
      <c r="F803">
        <v>0</v>
      </c>
      <c r="G803">
        <v>0</v>
      </c>
      <c r="H803">
        <v>1</v>
      </c>
      <c r="I803">
        <v>6</v>
      </c>
      <c r="J803">
        <v>5</v>
      </c>
      <c r="K803">
        <v>8</v>
      </c>
      <c r="L803">
        <v>0</v>
      </c>
      <c r="M803">
        <v>6</v>
      </c>
      <c r="N803">
        <v>4</v>
      </c>
      <c r="O803">
        <v>4</v>
      </c>
      <c r="P803">
        <v>53</v>
      </c>
      <c r="Q803">
        <v>5</v>
      </c>
      <c r="R803">
        <v>7</v>
      </c>
      <c r="S803">
        <v>0</v>
      </c>
      <c r="T803">
        <v>0</v>
      </c>
      <c r="U803">
        <v>0</v>
      </c>
      <c r="V803">
        <v>0</v>
      </c>
      <c r="W803">
        <v>0</v>
      </c>
      <c r="X803" t="s">
        <v>113</v>
      </c>
      <c r="Y803" t="s">
        <v>5401</v>
      </c>
      <c r="Z803" s="2">
        <f t="shared" si="24"/>
        <v>11.53</v>
      </c>
      <c r="AA803" s="2">
        <f t="shared" si="25"/>
        <v>22.268240343347639</v>
      </c>
    </row>
    <row r="804" spans="1:27" x14ac:dyDescent="0.2">
      <c r="A804" t="s">
        <v>2551</v>
      </c>
      <c r="B804" t="s">
        <v>4862</v>
      </c>
      <c r="C804" t="s">
        <v>2222</v>
      </c>
      <c r="D804" t="s">
        <v>2244</v>
      </c>
      <c r="E804">
        <v>1</v>
      </c>
      <c r="F804">
        <v>0</v>
      </c>
      <c r="G804">
        <v>2</v>
      </c>
      <c r="H804">
        <v>5</v>
      </c>
      <c r="I804">
        <v>22</v>
      </c>
      <c r="J804">
        <v>22</v>
      </c>
      <c r="K804">
        <v>3</v>
      </c>
      <c r="L804">
        <v>5</v>
      </c>
      <c r="M804">
        <v>45</v>
      </c>
      <c r="N804">
        <v>17</v>
      </c>
      <c r="O804">
        <v>15</v>
      </c>
      <c r="P804">
        <v>717</v>
      </c>
      <c r="Q804">
        <v>20</v>
      </c>
      <c r="R804">
        <v>14</v>
      </c>
      <c r="S804">
        <v>0</v>
      </c>
      <c r="T804">
        <v>0</v>
      </c>
      <c r="U804">
        <v>0</v>
      </c>
      <c r="V804">
        <v>0</v>
      </c>
      <c r="W804">
        <v>0</v>
      </c>
      <c r="X804" t="s">
        <v>111</v>
      </c>
      <c r="Y804" t="s">
        <v>5402</v>
      </c>
      <c r="Z804" s="2">
        <f t="shared" si="24"/>
        <v>11.526923076923076</v>
      </c>
      <c r="AA804" s="2">
        <f t="shared" si="25"/>
        <v>14.416354890432924</v>
      </c>
    </row>
    <row r="805" spans="1:27" x14ac:dyDescent="0.2">
      <c r="A805" t="s">
        <v>2552</v>
      </c>
      <c r="B805" t="s">
        <v>4858</v>
      </c>
      <c r="C805" t="s">
        <v>2222</v>
      </c>
      <c r="D805" t="s">
        <v>2241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93</v>
      </c>
      <c r="T805">
        <v>38</v>
      </c>
      <c r="U805">
        <v>14</v>
      </c>
      <c r="V805">
        <v>86</v>
      </c>
      <c r="W805">
        <v>5</v>
      </c>
      <c r="X805" t="s">
        <v>193</v>
      </c>
      <c r="Y805" t="s">
        <v>554</v>
      </c>
      <c r="Z805" s="2">
        <f t="shared" si="24"/>
        <v>11.5</v>
      </c>
      <c r="AA805" s="2">
        <f t="shared" si="25"/>
        <v>11.5</v>
      </c>
    </row>
    <row r="806" spans="1:27" x14ac:dyDescent="0.2">
      <c r="A806" t="s">
        <v>5403</v>
      </c>
      <c r="B806" t="s">
        <v>4859</v>
      </c>
      <c r="C806" t="s">
        <v>2222</v>
      </c>
      <c r="D806" t="s">
        <v>2299</v>
      </c>
      <c r="E806">
        <v>1</v>
      </c>
      <c r="F806">
        <v>0</v>
      </c>
      <c r="G806">
        <v>1</v>
      </c>
      <c r="H806">
        <v>4</v>
      </c>
      <c r="I806">
        <v>25</v>
      </c>
      <c r="J806">
        <v>33</v>
      </c>
      <c r="K806">
        <v>14</v>
      </c>
      <c r="L806">
        <v>6</v>
      </c>
      <c r="M806">
        <v>22</v>
      </c>
      <c r="N806">
        <v>28</v>
      </c>
      <c r="O806">
        <v>24</v>
      </c>
      <c r="P806">
        <v>605</v>
      </c>
      <c r="Q806">
        <v>25</v>
      </c>
      <c r="R806">
        <v>28</v>
      </c>
      <c r="S806">
        <v>0</v>
      </c>
      <c r="T806">
        <v>0</v>
      </c>
      <c r="U806">
        <v>0</v>
      </c>
      <c r="V806">
        <v>0</v>
      </c>
      <c r="W806">
        <v>0</v>
      </c>
      <c r="X806" t="s">
        <v>63</v>
      </c>
      <c r="Y806" t="s">
        <v>5404</v>
      </c>
      <c r="Z806" s="2">
        <f t="shared" si="24"/>
        <v>11.453125</v>
      </c>
      <c r="AA806" s="2">
        <f t="shared" si="25"/>
        <v>18.304661487236405</v>
      </c>
    </row>
    <row r="807" spans="1:27" x14ac:dyDescent="0.2">
      <c r="A807" t="s">
        <v>2553</v>
      </c>
      <c r="B807" t="s">
        <v>4859</v>
      </c>
      <c r="C807" t="s">
        <v>2222</v>
      </c>
      <c r="D807" t="s">
        <v>2233</v>
      </c>
      <c r="E807">
        <v>1</v>
      </c>
      <c r="F807">
        <v>1</v>
      </c>
      <c r="G807">
        <v>1</v>
      </c>
      <c r="H807">
        <v>3</v>
      </c>
      <c r="I807">
        <v>5</v>
      </c>
      <c r="J807">
        <v>7</v>
      </c>
      <c r="K807">
        <v>7</v>
      </c>
      <c r="L807">
        <v>3</v>
      </c>
      <c r="M807">
        <v>7</v>
      </c>
      <c r="N807">
        <v>5</v>
      </c>
      <c r="O807">
        <v>16</v>
      </c>
      <c r="P807">
        <v>279</v>
      </c>
      <c r="Q807">
        <v>8</v>
      </c>
      <c r="R807">
        <v>2</v>
      </c>
      <c r="S807">
        <v>0</v>
      </c>
      <c r="T807">
        <v>0</v>
      </c>
      <c r="U807">
        <v>0</v>
      </c>
      <c r="V807">
        <v>0</v>
      </c>
      <c r="W807">
        <v>0</v>
      </c>
      <c r="X807" t="s">
        <v>216</v>
      </c>
      <c r="Y807" t="s">
        <v>2554</v>
      </c>
      <c r="Z807" s="2">
        <f t="shared" si="24"/>
        <v>11.408333333333333</v>
      </c>
      <c r="AA807" s="2">
        <f t="shared" si="25"/>
        <v>18.362146050670642</v>
      </c>
    </row>
    <row r="808" spans="1:27" x14ac:dyDescent="0.2">
      <c r="A808" t="s">
        <v>2555</v>
      </c>
      <c r="B808" t="s">
        <v>4859</v>
      </c>
      <c r="C808" t="s">
        <v>2222</v>
      </c>
      <c r="D808" t="s">
        <v>2351</v>
      </c>
      <c r="E808">
        <v>0</v>
      </c>
      <c r="F808">
        <v>2</v>
      </c>
      <c r="G808">
        <v>0</v>
      </c>
      <c r="H808">
        <v>8</v>
      </c>
      <c r="I808">
        <v>20</v>
      </c>
      <c r="J808">
        <v>30</v>
      </c>
      <c r="K808">
        <v>0</v>
      </c>
      <c r="L808">
        <v>4</v>
      </c>
      <c r="M808">
        <v>49</v>
      </c>
      <c r="N808">
        <v>69</v>
      </c>
      <c r="O808">
        <v>3</v>
      </c>
      <c r="P808">
        <v>911</v>
      </c>
      <c r="Q808">
        <v>24</v>
      </c>
      <c r="R808">
        <v>14</v>
      </c>
      <c r="S808">
        <v>0</v>
      </c>
      <c r="T808">
        <v>0</v>
      </c>
      <c r="U808">
        <v>0</v>
      </c>
      <c r="V808">
        <v>0</v>
      </c>
      <c r="W808">
        <v>0</v>
      </c>
      <c r="X808" t="s">
        <v>116</v>
      </c>
      <c r="Y808" t="s">
        <v>5405</v>
      </c>
      <c r="Z808" s="2">
        <f t="shared" si="24"/>
        <v>11.404000000000002</v>
      </c>
      <c r="AA808" s="2">
        <f t="shared" si="25"/>
        <v>13.233109850438371</v>
      </c>
    </row>
    <row r="809" spans="1:27" x14ac:dyDescent="0.2">
      <c r="A809" t="s">
        <v>2556</v>
      </c>
      <c r="B809" t="s">
        <v>4862</v>
      </c>
      <c r="C809" t="s">
        <v>2222</v>
      </c>
      <c r="D809" t="s">
        <v>2235</v>
      </c>
      <c r="E809">
        <v>1</v>
      </c>
      <c r="F809">
        <v>0</v>
      </c>
      <c r="G809">
        <v>0</v>
      </c>
      <c r="H809">
        <v>3</v>
      </c>
      <c r="I809">
        <v>6</v>
      </c>
      <c r="J809">
        <v>9</v>
      </c>
      <c r="K809">
        <v>2</v>
      </c>
      <c r="L809">
        <v>1</v>
      </c>
      <c r="M809">
        <v>21</v>
      </c>
      <c r="N809">
        <v>11</v>
      </c>
      <c r="O809">
        <v>4</v>
      </c>
      <c r="P809">
        <v>86</v>
      </c>
      <c r="Q809">
        <v>10</v>
      </c>
      <c r="R809">
        <v>7</v>
      </c>
      <c r="S809">
        <v>0</v>
      </c>
      <c r="T809">
        <v>0</v>
      </c>
      <c r="U809">
        <v>0</v>
      </c>
      <c r="V809">
        <v>0</v>
      </c>
      <c r="W809">
        <v>0</v>
      </c>
      <c r="X809" t="s">
        <v>160</v>
      </c>
      <c r="Y809" t="s">
        <v>2557</v>
      </c>
      <c r="Z809" s="2">
        <f t="shared" si="24"/>
        <v>11.399999999999999</v>
      </c>
      <c r="AA809" s="2">
        <f t="shared" si="25"/>
        <v>17.757692307692306</v>
      </c>
    </row>
    <row r="810" spans="1:27" x14ac:dyDescent="0.2">
      <c r="A810" t="s">
        <v>5406</v>
      </c>
      <c r="B810" t="s">
        <v>4862</v>
      </c>
      <c r="C810" t="s">
        <v>2222</v>
      </c>
      <c r="D810" t="s">
        <v>5224</v>
      </c>
      <c r="E810">
        <v>1</v>
      </c>
      <c r="F810">
        <v>1</v>
      </c>
      <c r="G810">
        <v>0</v>
      </c>
      <c r="H810">
        <v>1</v>
      </c>
      <c r="I810">
        <v>8</v>
      </c>
      <c r="J810">
        <v>10</v>
      </c>
      <c r="K810">
        <v>3</v>
      </c>
      <c r="L810">
        <v>3</v>
      </c>
      <c r="M810">
        <v>28</v>
      </c>
      <c r="N810">
        <v>12</v>
      </c>
      <c r="O810">
        <v>3</v>
      </c>
      <c r="P810">
        <v>295</v>
      </c>
      <c r="Q810">
        <v>11</v>
      </c>
      <c r="R810">
        <v>2</v>
      </c>
      <c r="S810">
        <v>0</v>
      </c>
      <c r="T810">
        <v>0</v>
      </c>
      <c r="U810">
        <v>0</v>
      </c>
      <c r="V810">
        <v>0</v>
      </c>
      <c r="W810">
        <v>0</v>
      </c>
      <c r="X810" t="s">
        <v>216</v>
      </c>
      <c r="Y810" t="s">
        <v>4981</v>
      </c>
      <c r="Z810" s="2">
        <f t="shared" si="24"/>
        <v>11.375</v>
      </c>
      <c r="AA810" s="2">
        <f t="shared" si="25"/>
        <v>15.954545454545455</v>
      </c>
    </row>
    <row r="811" spans="1:27" x14ac:dyDescent="0.2">
      <c r="A811" t="s">
        <v>5407</v>
      </c>
      <c r="B811" t="s">
        <v>4859</v>
      </c>
      <c r="C811" t="s">
        <v>2222</v>
      </c>
      <c r="D811" t="s">
        <v>2313</v>
      </c>
      <c r="E811">
        <v>0</v>
      </c>
      <c r="F811">
        <v>0</v>
      </c>
      <c r="G811">
        <v>1</v>
      </c>
      <c r="H811">
        <v>5</v>
      </c>
      <c r="I811">
        <v>6</v>
      </c>
      <c r="J811">
        <v>19</v>
      </c>
      <c r="K811">
        <v>1</v>
      </c>
      <c r="L811">
        <v>10</v>
      </c>
      <c r="M811">
        <v>22</v>
      </c>
      <c r="N811">
        <v>21</v>
      </c>
      <c r="O811">
        <v>5</v>
      </c>
      <c r="P811">
        <v>389</v>
      </c>
      <c r="Q811">
        <v>30</v>
      </c>
      <c r="R811">
        <v>2</v>
      </c>
      <c r="S811">
        <v>0</v>
      </c>
      <c r="T811">
        <v>0</v>
      </c>
      <c r="U811">
        <v>0</v>
      </c>
      <c r="V811">
        <v>0</v>
      </c>
      <c r="W811">
        <v>0</v>
      </c>
      <c r="X811" t="s">
        <v>299</v>
      </c>
      <c r="Y811" t="s">
        <v>2558</v>
      </c>
      <c r="Z811" s="2">
        <f t="shared" si="24"/>
        <v>11.360000000000001</v>
      </c>
      <c r="AA811" s="2">
        <f t="shared" si="25"/>
        <v>15.214285714285715</v>
      </c>
    </row>
    <row r="812" spans="1:27" x14ac:dyDescent="0.2">
      <c r="A812" t="s">
        <v>2559</v>
      </c>
      <c r="B812" t="s">
        <v>4863</v>
      </c>
      <c r="C812" t="s">
        <v>2222</v>
      </c>
      <c r="D812" t="s">
        <v>2239</v>
      </c>
      <c r="E812">
        <v>10</v>
      </c>
      <c r="F812">
        <v>0</v>
      </c>
      <c r="G812">
        <v>1</v>
      </c>
      <c r="H812">
        <v>0</v>
      </c>
      <c r="I812">
        <v>9</v>
      </c>
      <c r="J812">
        <v>27</v>
      </c>
      <c r="K812">
        <v>25</v>
      </c>
      <c r="L812">
        <v>1</v>
      </c>
      <c r="M812">
        <v>9</v>
      </c>
      <c r="N812">
        <v>1</v>
      </c>
      <c r="O812">
        <v>6</v>
      </c>
      <c r="P812">
        <v>204</v>
      </c>
      <c r="Q812">
        <v>6</v>
      </c>
      <c r="R812">
        <v>6</v>
      </c>
      <c r="S812">
        <v>0</v>
      </c>
      <c r="T812">
        <v>0</v>
      </c>
      <c r="U812">
        <v>0</v>
      </c>
      <c r="V812">
        <v>0</v>
      </c>
      <c r="W812">
        <v>0</v>
      </c>
      <c r="X812" t="s">
        <v>99</v>
      </c>
      <c r="Y812" t="s">
        <v>2560</v>
      </c>
      <c r="Z812" s="2">
        <f t="shared" si="24"/>
        <v>11.336363636363636</v>
      </c>
      <c r="AA812" s="2">
        <f t="shared" si="25"/>
        <v>16.813483146067416</v>
      </c>
    </row>
    <row r="813" spans="1:27" x14ac:dyDescent="0.2">
      <c r="A813" t="s">
        <v>5408</v>
      </c>
      <c r="B813" t="s">
        <v>4859</v>
      </c>
      <c r="C813" t="s">
        <v>2222</v>
      </c>
      <c r="D813" t="s">
        <v>2235</v>
      </c>
      <c r="E813">
        <v>1</v>
      </c>
      <c r="F813">
        <v>0</v>
      </c>
      <c r="G813">
        <v>2</v>
      </c>
      <c r="H813">
        <v>8</v>
      </c>
      <c r="I813">
        <v>23</v>
      </c>
      <c r="J813">
        <v>37</v>
      </c>
      <c r="K813">
        <v>4</v>
      </c>
      <c r="L813">
        <v>3</v>
      </c>
      <c r="M813">
        <v>22</v>
      </c>
      <c r="N813">
        <v>25</v>
      </c>
      <c r="O813">
        <v>11</v>
      </c>
      <c r="P813">
        <v>435</v>
      </c>
      <c r="Q813">
        <v>28</v>
      </c>
      <c r="R813">
        <v>6</v>
      </c>
      <c r="S813">
        <v>0</v>
      </c>
      <c r="T813">
        <v>0</v>
      </c>
      <c r="U813">
        <v>0</v>
      </c>
      <c r="V813">
        <v>0</v>
      </c>
      <c r="W813">
        <v>0</v>
      </c>
      <c r="X813" t="s">
        <v>80</v>
      </c>
      <c r="Y813" t="s">
        <v>5409</v>
      </c>
      <c r="Z813" s="2">
        <f t="shared" si="24"/>
        <v>11.294117647058824</v>
      </c>
      <c r="AA813" s="2">
        <f t="shared" si="25"/>
        <v>16.472831267874167</v>
      </c>
    </row>
    <row r="814" spans="1:27" x14ac:dyDescent="0.2">
      <c r="A814" t="s">
        <v>5410</v>
      </c>
      <c r="B814" t="s">
        <v>4859</v>
      </c>
      <c r="C814" t="s">
        <v>2222</v>
      </c>
      <c r="D814" t="s">
        <v>2257</v>
      </c>
      <c r="E814">
        <v>0</v>
      </c>
      <c r="F814">
        <v>0</v>
      </c>
      <c r="G814">
        <v>1</v>
      </c>
      <c r="H814">
        <v>4</v>
      </c>
      <c r="I814">
        <v>14</v>
      </c>
      <c r="J814">
        <v>20</v>
      </c>
      <c r="K814">
        <v>5</v>
      </c>
      <c r="L814">
        <v>3</v>
      </c>
      <c r="M814">
        <v>14</v>
      </c>
      <c r="N814">
        <v>26</v>
      </c>
      <c r="O814">
        <v>16</v>
      </c>
      <c r="P814">
        <v>827</v>
      </c>
      <c r="Q814">
        <v>23</v>
      </c>
      <c r="R814">
        <v>21</v>
      </c>
      <c r="S814">
        <v>0</v>
      </c>
      <c r="T814">
        <v>0</v>
      </c>
      <c r="U814">
        <v>0</v>
      </c>
      <c r="V814">
        <v>0</v>
      </c>
      <c r="W814">
        <v>0</v>
      </c>
      <c r="X814" t="s">
        <v>116</v>
      </c>
      <c r="Y814" t="s">
        <v>5411</v>
      </c>
      <c r="Z814" s="2">
        <f t="shared" si="24"/>
        <v>11.228</v>
      </c>
      <c r="AA814" s="2">
        <f t="shared" si="25"/>
        <v>13.972898230088495</v>
      </c>
    </row>
    <row r="815" spans="1:27" x14ac:dyDescent="0.2">
      <c r="A815" t="s">
        <v>2561</v>
      </c>
      <c r="B815" t="s">
        <v>4858</v>
      </c>
      <c r="C815" t="s">
        <v>2222</v>
      </c>
      <c r="D815" t="s">
        <v>2235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125</v>
      </c>
      <c r="T815">
        <v>56</v>
      </c>
      <c r="U815">
        <v>7</v>
      </c>
      <c r="V815">
        <v>137</v>
      </c>
      <c r="W815">
        <v>1</v>
      </c>
      <c r="X815" t="s">
        <v>96</v>
      </c>
      <c r="Y815" t="s">
        <v>565</v>
      </c>
      <c r="Z815" s="2">
        <f t="shared" si="24"/>
        <v>11.216216216216216</v>
      </c>
      <c r="AA815" s="2">
        <f t="shared" si="25"/>
        <v>11.216216216216216</v>
      </c>
    </row>
    <row r="816" spans="1:27" x14ac:dyDescent="0.2">
      <c r="A816" t="s">
        <v>2562</v>
      </c>
      <c r="B816" t="s">
        <v>4863</v>
      </c>
      <c r="C816" t="s">
        <v>2222</v>
      </c>
      <c r="D816" t="s">
        <v>2313</v>
      </c>
      <c r="E816">
        <v>3</v>
      </c>
      <c r="F816">
        <v>1</v>
      </c>
      <c r="G816">
        <v>0</v>
      </c>
      <c r="H816">
        <v>1</v>
      </c>
      <c r="I816">
        <v>31</v>
      </c>
      <c r="J816">
        <v>7</v>
      </c>
      <c r="K816">
        <v>15</v>
      </c>
      <c r="L816">
        <v>0</v>
      </c>
      <c r="M816">
        <v>1</v>
      </c>
      <c r="N816">
        <v>2</v>
      </c>
      <c r="O816">
        <v>13</v>
      </c>
      <c r="P816">
        <v>228</v>
      </c>
      <c r="Q816">
        <v>8</v>
      </c>
      <c r="R816">
        <v>9</v>
      </c>
      <c r="S816">
        <v>0</v>
      </c>
      <c r="T816">
        <v>0</v>
      </c>
      <c r="U816">
        <v>0</v>
      </c>
      <c r="V816">
        <v>0</v>
      </c>
      <c r="W816">
        <v>0</v>
      </c>
      <c r="X816" t="s">
        <v>334</v>
      </c>
      <c r="Y816" t="s">
        <v>5412</v>
      </c>
      <c r="Z816" s="2">
        <f t="shared" si="24"/>
        <v>11.165000000000001</v>
      </c>
      <c r="AA816" s="2">
        <f t="shared" si="25"/>
        <v>23.314385150812068</v>
      </c>
    </row>
    <row r="817" spans="1:27" x14ac:dyDescent="0.2">
      <c r="A817" t="s">
        <v>5413</v>
      </c>
      <c r="B817" t="s">
        <v>4862</v>
      </c>
      <c r="C817" t="s">
        <v>2222</v>
      </c>
      <c r="D817" t="s">
        <v>5219</v>
      </c>
      <c r="E817">
        <v>1</v>
      </c>
      <c r="F817">
        <v>0</v>
      </c>
      <c r="G817">
        <v>1</v>
      </c>
      <c r="H817">
        <v>1</v>
      </c>
      <c r="I817">
        <v>9</v>
      </c>
      <c r="J817">
        <v>10</v>
      </c>
      <c r="K817">
        <v>3</v>
      </c>
      <c r="L817">
        <v>7</v>
      </c>
      <c r="M817">
        <v>46</v>
      </c>
      <c r="N817">
        <v>33</v>
      </c>
      <c r="O817">
        <v>9</v>
      </c>
      <c r="P817">
        <v>254</v>
      </c>
      <c r="Q817">
        <v>19</v>
      </c>
      <c r="R817">
        <v>3</v>
      </c>
      <c r="S817">
        <v>0</v>
      </c>
      <c r="T817">
        <v>0</v>
      </c>
      <c r="U817">
        <v>0</v>
      </c>
      <c r="V817">
        <v>0</v>
      </c>
      <c r="W817">
        <v>0</v>
      </c>
      <c r="X817" t="s">
        <v>145</v>
      </c>
      <c r="Y817" t="s">
        <v>5414</v>
      </c>
      <c r="Z817" s="2">
        <f t="shared" si="24"/>
        <v>11.126086956521739</v>
      </c>
      <c r="AA817" s="2">
        <f t="shared" si="25"/>
        <v>19.002475247524753</v>
      </c>
    </row>
    <row r="818" spans="1:27" x14ac:dyDescent="0.2">
      <c r="A818" t="s">
        <v>5415</v>
      </c>
      <c r="B818" t="s">
        <v>4858</v>
      </c>
      <c r="C818" t="s">
        <v>2222</v>
      </c>
      <c r="D818" t="s">
        <v>2351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27</v>
      </c>
      <c r="T818">
        <v>14</v>
      </c>
      <c r="U818">
        <v>3</v>
      </c>
      <c r="V818">
        <v>36</v>
      </c>
      <c r="W818">
        <v>1</v>
      </c>
      <c r="X818" t="s">
        <v>160</v>
      </c>
      <c r="Y818" t="s">
        <v>1246</v>
      </c>
      <c r="Z818" s="2">
        <f t="shared" si="24"/>
        <v>11.111111111111111</v>
      </c>
      <c r="AA818" s="2">
        <f t="shared" si="25"/>
        <v>11.111111111111111</v>
      </c>
    </row>
    <row r="819" spans="1:27" x14ac:dyDescent="0.2">
      <c r="A819" t="s">
        <v>2563</v>
      </c>
      <c r="B819" t="s">
        <v>4862</v>
      </c>
      <c r="C819" t="s">
        <v>2222</v>
      </c>
      <c r="D819" t="s">
        <v>2233</v>
      </c>
      <c r="E819">
        <v>0</v>
      </c>
      <c r="F819">
        <v>0</v>
      </c>
      <c r="G819">
        <v>1</v>
      </c>
      <c r="H819">
        <v>4</v>
      </c>
      <c r="I819">
        <v>8</v>
      </c>
      <c r="J819">
        <v>6</v>
      </c>
      <c r="K819">
        <v>4</v>
      </c>
      <c r="L819">
        <v>4</v>
      </c>
      <c r="M819">
        <v>40</v>
      </c>
      <c r="N819">
        <v>10</v>
      </c>
      <c r="O819">
        <v>8</v>
      </c>
      <c r="P819">
        <v>511</v>
      </c>
      <c r="Q819">
        <v>16</v>
      </c>
      <c r="R819">
        <v>6</v>
      </c>
      <c r="S819">
        <v>0</v>
      </c>
      <c r="T819">
        <v>0</v>
      </c>
      <c r="U819">
        <v>0</v>
      </c>
      <c r="V819">
        <v>0</v>
      </c>
      <c r="W819">
        <v>0</v>
      </c>
      <c r="X819" t="s">
        <v>77</v>
      </c>
      <c r="Y819" t="s">
        <v>2564</v>
      </c>
      <c r="Z819" s="2">
        <f t="shared" si="24"/>
        <v>11.110526315789473</v>
      </c>
      <c r="AA819" s="2">
        <f t="shared" si="25"/>
        <v>18.608227228207639</v>
      </c>
    </row>
    <row r="820" spans="1:27" x14ac:dyDescent="0.2">
      <c r="A820" t="s">
        <v>2565</v>
      </c>
      <c r="B820" t="s">
        <v>4863</v>
      </c>
      <c r="C820" t="s">
        <v>2222</v>
      </c>
      <c r="D820" t="s">
        <v>2289</v>
      </c>
      <c r="E820">
        <v>10</v>
      </c>
      <c r="F820">
        <v>0</v>
      </c>
      <c r="G820">
        <v>4</v>
      </c>
      <c r="H820">
        <v>0</v>
      </c>
      <c r="I820">
        <v>38</v>
      </c>
      <c r="J820">
        <v>42</v>
      </c>
      <c r="K820">
        <v>24</v>
      </c>
      <c r="L820">
        <v>4</v>
      </c>
      <c r="M820">
        <v>8</v>
      </c>
      <c r="N820">
        <v>2</v>
      </c>
      <c r="O820">
        <v>15</v>
      </c>
      <c r="P820">
        <v>257</v>
      </c>
      <c r="Q820">
        <v>19</v>
      </c>
      <c r="R820">
        <v>17</v>
      </c>
      <c r="S820">
        <v>0</v>
      </c>
      <c r="T820">
        <v>0</v>
      </c>
      <c r="U820">
        <v>0</v>
      </c>
      <c r="V820">
        <v>0</v>
      </c>
      <c r="W820">
        <v>0</v>
      </c>
      <c r="X820" t="s">
        <v>28</v>
      </c>
      <c r="Y820" t="s">
        <v>2566</v>
      </c>
      <c r="Z820" s="2">
        <f t="shared" si="24"/>
        <v>11.108823529411765</v>
      </c>
      <c r="AA820" s="2">
        <f t="shared" si="25"/>
        <v>17.202935222672064</v>
      </c>
    </row>
    <row r="821" spans="1:27" x14ac:dyDescent="0.2">
      <c r="A821" t="s">
        <v>2567</v>
      </c>
      <c r="B821" t="s">
        <v>4859</v>
      </c>
      <c r="C821" t="s">
        <v>2222</v>
      </c>
      <c r="D821" t="s">
        <v>2270</v>
      </c>
      <c r="E821">
        <v>0</v>
      </c>
      <c r="F821">
        <v>0</v>
      </c>
      <c r="G821">
        <v>3</v>
      </c>
      <c r="H821">
        <v>2</v>
      </c>
      <c r="I821">
        <v>40</v>
      </c>
      <c r="J821">
        <v>26</v>
      </c>
      <c r="K821">
        <v>8</v>
      </c>
      <c r="L821">
        <v>7</v>
      </c>
      <c r="M821">
        <v>25</v>
      </c>
      <c r="N821">
        <v>40</v>
      </c>
      <c r="O821">
        <v>9</v>
      </c>
      <c r="P821">
        <v>485</v>
      </c>
      <c r="Q821">
        <v>19</v>
      </c>
      <c r="R821">
        <v>18</v>
      </c>
      <c r="S821">
        <v>0</v>
      </c>
      <c r="T821">
        <v>0</v>
      </c>
      <c r="U821">
        <v>0</v>
      </c>
      <c r="V821">
        <v>0</v>
      </c>
      <c r="W821">
        <v>0</v>
      </c>
      <c r="X821" t="s">
        <v>31</v>
      </c>
      <c r="Y821" t="s">
        <v>5416</v>
      </c>
      <c r="Z821" s="2">
        <f t="shared" si="24"/>
        <v>11.1</v>
      </c>
      <c r="AA821" s="2">
        <f t="shared" si="25"/>
        <v>14.083646616541353</v>
      </c>
    </row>
    <row r="822" spans="1:27" x14ac:dyDescent="0.2">
      <c r="A822" t="s">
        <v>5417</v>
      </c>
      <c r="B822" t="s">
        <v>4862</v>
      </c>
      <c r="C822" t="s">
        <v>2222</v>
      </c>
      <c r="D822" t="s">
        <v>5216</v>
      </c>
      <c r="E822">
        <v>0</v>
      </c>
      <c r="F822">
        <v>0</v>
      </c>
      <c r="G822">
        <v>1</v>
      </c>
      <c r="H822">
        <v>1</v>
      </c>
      <c r="I822">
        <v>20</v>
      </c>
      <c r="J822">
        <v>24</v>
      </c>
      <c r="K822">
        <v>1</v>
      </c>
      <c r="L822">
        <v>4</v>
      </c>
      <c r="M822">
        <v>41</v>
      </c>
      <c r="N822">
        <v>17</v>
      </c>
      <c r="O822">
        <v>9</v>
      </c>
      <c r="P822">
        <v>442</v>
      </c>
      <c r="Q822">
        <v>16</v>
      </c>
      <c r="R822">
        <v>17</v>
      </c>
      <c r="S822">
        <v>0</v>
      </c>
      <c r="T822">
        <v>0</v>
      </c>
      <c r="U822">
        <v>0</v>
      </c>
      <c r="V822">
        <v>0</v>
      </c>
      <c r="W822">
        <v>0</v>
      </c>
      <c r="X822" t="s">
        <v>88</v>
      </c>
      <c r="Y822" t="s">
        <v>2568</v>
      </c>
      <c r="Z822" s="2">
        <f t="shared" si="24"/>
        <v>11.057142857142857</v>
      </c>
      <c r="AA822" s="2">
        <f t="shared" si="25"/>
        <v>14.748059280169372</v>
      </c>
    </row>
    <row r="823" spans="1:27" x14ac:dyDescent="0.2">
      <c r="A823" t="s">
        <v>2569</v>
      </c>
      <c r="B823" t="s">
        <v>4859</v>
      </c>
      <c r="C823" t="s">
        <v>2222</v>
      </c>
      <c r="D823" t="s">
        <v>2244</v>
      </c>
      <c r="E823">
        <v>1</v>
      </c>
      <c r="F823">
        <v>0</v>
      </c>
      <c r="G823">
        <v>2</v>
      </c>
      <c r="H823">
        <v>2</v>
      </c>
      <c r="I823">
        <v>11</v>
      </c>
      <c r="J823">
        <v>22</v>
      </c>
      <c r="K823">
        <v>3</v>
      </c>
      <c r="L823">
        <v>2</v>
      </c>
      <c r="M823">
        <v>15</v>
      </c>
      <c r="N823">
        <v>36</v>
      </c>
      <c r="O823">
        <v>5</v>
      </c>
      <c r="P823">
        <v>702</v>
      </c>
      <c r="Q823">
        <v>10</v>
      </c>
      <c r="R823">
        <v>5</v>
      </c>
      <c r="S823">
        <v>0</v>
      </c>
      <c r="T823">
        <v>0</v>
      </c>
      <c r="U823">
        <v>0</v>
      </c>
      <c r="V823">
        <v>0</v>
      </c>
      <c r="W823">
        <v>0</v>
      </c>
      <c r="X823" t="s">
        <v>140</v>
      </c>
      <c r="Y823" t="s">
        <v>5418</v>
      </c>
      <c r="Z823" s="2">
        <f t="shared" si="24"/>
        <v>10.983333333333333</v>
      </c>
      <c r="AA823" s="2">
        <f t="shared" si="25"/>
        <v>14.177689243027887</v>
      </c>
    </row>
    <row r="824" spans="1:27" x14ac:dyDescent="0.2">
      <c r="A824" t="s">
        <v>5419</v>
      </c>
      <c r="B824" t="s">
        <v>4859</v>
      </c>
      <c r="C824" t="s">
        <v>2222</v>
      </c>
      <c r="D824" t="s">
        <v>5219</v>
      </c>
      <c r="E824">
        <v>0</v>
      </c>
      <c r="F824">
        <v>0</v>
      </c>
      <c r="G824">
        <v>3</v>
      </c>
      <c r="H824">
        <v>3</v>
      </c>
      <c r="I824">
        <v>13</v>
      </c>
      <c r="J824">
        <v>38</v>
      </c>
      <c r="K824">
        <v>6</v>
      </c>
      <c r="L824">
        <v>7</v>
      </c>
      <c r="M824">
        <v>40</v>
      </c>
      <c r="N824">
        <v>31</v>
      </c>
      <c r="O824">
        <v>15</v>
      </c>
      <c r="P824">
        <v>466</v>
      </c>
      <c r="Q824">
        <v>40</v>
      </c>
      <c r="R824">
        <v>6</v>
      </c>
      <c r="S824">
        <v>0</v>
      </c>
      <c r="T824">
        <v>0</v>
      </c>
      <c r="U824">
        <v>0</v>
      </c>
      <c r="V824">
        <v>0</v>
      </c>
      <c r="W824">
        <v>0</v>
      </c>
      <c r="X824" t="s">
        <v>111</v>
      </c>
      <c r="Y824" t="s">
        <v>2570</v>
      </c>
      <c r="Z824" s="2">
        <f t="shared" si="24"/>
        <v>10.965384615384616</v>
      </c>
      <c r="AA824" s="2">
        <f t="shared" si="25"/>
        <v>12.455825242718447</v>
      </c>
    </row>
    <row r="825" spans="1:27" x14ac:dyDescent="0.2">
      <c r="A825" t="s">
        <v>5420</v>
      </c>
      <c r="B825" t="s">
        <v>4859</v>
      </c>
      <c r="C825" t="s">
        <v>2222</v>
      </c>
      <c r="D825" t="s">
        <v>2270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3</v>
      </c>
      <c r="K825">
        <v>4</v>
      </c>
      <c r="L825">
        <v>0</v>
      </c>
      <c r="M825">
        <v>0</v>
      </c>
      <c r="N825">
        <v>3</v>
      </c>
      <c r="O825">
        <v>1</v>
      </c>
      <c r="P825">
        <v>73</v>
      </c>
      <c r="Q825">
        <v>3</v>
      </c>
      <c r="R825">
        <v>4</v>
      </c>
      <c r="S825">
        <v>0</v>
      </c>
      <c r="T825">
        <v>0</v>
      </c>
      <c r="U825">
        <v>0</v>
      </c>
      <c r="V825">
        <v>0</v>
      </c>
      <c r="W825">
        <v>0</v>
      </c>
      <c r="X825" t="s">
        <v>249</v>
      </c>
      <c r="Y825" t="s">
        <v>1177</v>
      </c>
      <c r="Z825" s="2">
        <f t="shared" si="24"/>
        <v>10.95</v>
      </c>
      <c r="AA825" s="2">
        <f t="shared" si="25"/>
        <v>16.425000000000001</v>
      </c>
    </row>
    <row r="826" spans="1:27" x14ac:dyDescent="0.2">
      <c r="A826" t="s">
        <v>5421</v>
      </c>
      <c r="B826" t="s">
        <v>4863</v>
      </c>
      <c r="C826" t="s">
        <v>2222</v>
      </c>
      <c r="D826" t="s">
        <v>2313</v>
      </c>
      <c r="E826">
        <v>12</v>
      </c>
      <c r="F826">
        <v>0</v>
      </c>
      <c r="G826">
        <v>1</v>
      </c>
      <c r="H826">
        <v>3</v>
      </c>
      <c r="I826">
        <v>39</v>
      </c>
      <c r="J826">
        <v>65</v>
      </c>
      <c r="K826">
        <v>29</v>
      </c>
      <c r="L826">
        <v>3</v>
      </c>
      <c r="M826">
        <v>20</v>
      </c>
      <c r="N826">
        <v>7</v>
      </c>
      <c r="O826">
        <v>16</v>
      </c>
      <c r="P826">
        <v>291</v>
      </c>
      <c r="Q826">
        <v>25</v>
      </c>
      <c r="R826">
        <v>16</v>
      </c>
      <c r="S826">
        <v>0</v>
      </c>
      <c r="T826">
        <v>0</v>
      </c>
      <c r="U826">
        <v>0</v>
      </c>
      <c r="V826">
        <v>0</v>
      </c>
      <c r="W826">
        <v>0</v>
      </c>
      <c r="X826" t="s">
        <v>42</v>
      </c>
      <c r="Y826" t="s">
        <v>2571</v>
      </c>
      <c r="Z826" s="2">
        <f t="shared" si="24"/>
        <v>10.931428571428572</v>
      </c>
      <c r="AA826" s="2">
        <f t="shared" si="25"/>
        <v>13.167877629063097</v>
      </c>
    </row>
    <row r="827" spans="1:27" x14ac:dyDescent="0.2">
      <c r="A827" t="s">
        <v>2572</v>
      </c>
      <c r="B827" t="s">
        <v>4862</v>
      </c>
      <c r="C827" t="s">
        <v>2222</v>
      </c>
      <c r="D827" t="s">
        <v>2313</v>
      </c>
      <c r="E827">
        <v>0</v>
      </c>
      <c r="F827">
        <v>1</v>
      </c>
      <c r="G827">
        <v>3</v>
      </c>
      <c r="H827">
        <v>3</v>
      </c>
      <c r="I827">
        <v>10</v>
      </c>
      <c r="J827">
        <v>14</v>
      </c>
      <c r="K827">
        <v>0</v>
      </c>
      <c r="L827">
        <v>2</v>
      </c>
      <c r="M827">
        <v>16</v>
      </c>
      <c r="N827">
        <v>19</v>
      </c>
      <c r="O827">
        <v>17</v>
      </c>
      <c r="P827">
        <v>353</v>
      </c>
      <c r="Q827">
        <v>12</v>
      </c>
      <c r="R827">
        <v>12</v>
      </c>
      <c r="S827">
        <v>0</v>
      </c>
      <c r="T827">
        <v>0</v>
      </c>
      <c r="U827">
        <v>0</v>
      </c>
      <c r="V827">
        <v>0</v>
      </c>
      <c r="W827">
        <v>0</v>
      </c>
      <c r="X827" t="s">
        <v>172</v>
      </c>
      <c r="Y827" t="s">
        <v>5422</v>
      </c>
      <c r="Z827" s="2">
        <f t="shared" si="24"/>
        <v>10.925000000000001</v>
      </c>
      <c r="AA827" s="2">
        <f t="shared" si="25"/>
        <v>17.345093715545758</v>
      </c>
    </row>
    <row r="828" spans="1:27" x14ac:dyDescent="0.2">
      <c r="A828" t="s">
        <v>2573</v>
      </c>
      <c r="B828" t="s">
        <v>4859</v>
      </c>
      <c r="C828" t="s">
        <v>2222</v>
      </c>
      <c r="D828" t="s">
        <v>2270</v>
      </c>
      <c r="E828">
        <v>0</v>
      </c>
      <c r="F828">
        <v>0</v>
      </c>
      <c r="G828">
        <v>4</v>
      </c>
      <c r="H828">
        <v>10</v>
      </c>
      <c r="I828">
        <v>27</v>
      </c>
      <c r="J828">
        <v>52</v>
      </c>
      <c r="K828">
        <v>4</v>
      </c>
      <c r="L828">
        <v>3</v>
      </c>
      <c r="M828">
        <v>27</v>
      </c>
      <c r="N828">
        <v>38</v>
      </c>
      <c r="O828">
        <v>15</v>
      </c>
      <c r="P828">
        <v>777</v>
      </c>
      <c r="Q828">
        <v>47</v>
      </c>
      <c r="R828">
        <v>23</v>
      </c>
      <c r="S828">
        <v>0</v>
      </c>
      <c r="T828">
        <v>0</v>
      </c>
      <c r="U828">
        <v>0</v>
      </c>
      <c r="V828">
        <v>0</v>
      </c>
      <c r="W828">
        <v>0</v>
      </c>
      <c r="X828" t="s">
        <v>93</v>
      </c>
      <c r="Y828" t="s">
        <v>1443</v>
      </c>
      <c r="Z828" s="2">
        <f t="shared" si="24"/>
        <v>10.9</v>
      </c>
      <c r="AA828" s="2">
        <f t="shared" si="25"/>
        <v>13.844758064516128</v>
      </c>
    </row>
    <row r="829" spans="1:27" x14ac:dyDescent="0.2">
      <c r="A829" t="s">
        <v>2574</v>
      </c>
      <c r="B829" t="s">
        <v>4862</v>
      </c>
      <c r="C829" t="s">
        <v>2222</v>
      </c>
      <c r="D829" t="s">
        <v>2299</v>
      </c>
      <c r="E829">
        <v>0</v>
      </c>
      <c r="F829">
        <v>0</v>
      </c>
      <c r="G829">
        <v>0</v>
      </c>
      <c r="H829">
        <v>2</v>
      </c>
      <c r="I829">
        <v>0</v>
      </c>
      <c r="J829">
        <v>12</v>
      </c>
      <c r="K829">
        <v>2</v>
      </c>
      <c r="L829">
        <v>1</v>
      </c>
      <c r="M829">
        <v>29</v>
      </c>
      <c r="N829">
        <v>8</v>
      </c>
      <c r="O829">
        <v>7</v>
      </c>
      <c r="P829">
        <v>224</v>
      </c>
      <c r="Q829">
        <v>8</v>
      </c>
      <c r="R829">
        <v>3</v>
      </c>
      <c r="S829">
        <v>0</v>
      </c>
      <c r="T829">
        <v>0</v>
      </c>
      <c r="U829">
        <v>0</v>
      </c>
      <c r="V829">
        <v>0</v>
      </c>
      <c r="W829">
        <v>0</v>
      </c>
      <c r="X829" t="s">
        <v>160</v>
      </c>
      <c r="Y829" t="s">
        <v>1270</v>
      </c>
      <c r="Z829" s="2">
        <f t="shared" si="24"/>
        <v>10.877777777777778</v>
      </c>
      <c r="AA829" s="2">
        <f t="shared" si="25"/>
        <v>12.237500000000001</v>
      </c>
    </row>
    <row r="830" spans="1:27" x14ac:dyDescent="0.2">
      <c r="A830" t="s">
        <v>2575</v>
      </c>
      <c r="B830" t="s">
        <v>4858</v>
      </c>
      <c r="C830" t="s">
        <v>2222</v>
      </c>
      <c r="D830" t="s">
        <v>2299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47</v>
      </c>
      <c r="T830">
        <v>20</v>
      </c>
      <c r="U830">
        <v>3</v>
      </c>
      <c r="V830">
        <v>68</v>
      </c>
      <c r="W830">
        <v>1</v>
      </c>
      <c r="X830" t="s">
        <v>80</v>
      </c>
      <c r="Y830" t="s">
        <v>1746</v>
      </c>
      <c r="Z830" s="2">
        <f t="shared" si="24"/>
        <v>10.823529411764707</v>
      </c>
      <c r="AA830" s="2">
        <f t="shared" si="25"/>
        <v>10.823529411764707</v>
      </c>
    </row>
    <row r="831" spans="1:27" x14ac:dyDescent="0.2">
      <c r="A831" t="s">
        <v>5423</v>
      </c>
      <c r="B831" t="s">
        <v>4859</v>
      </c>
      <c r="C831" t="s">
        <v>2222</v>
      </c>
      <c r="D831" t="s">
        <v>5219</v>
      </c>
      <c r="E831">
        <v>1</v>
      </c>
      <c r="F831">
        <v>0</v>
      </c>
      <c r="G831">
        <v>4</v>
      </c>
      <c r="H831">
        <v>4</v>
      </c>
      <c r="I831">
        <v>25</v>
      </c>
      <c r="J831">
        <v>41</v>
      </c>
      <c r="K831">
        <v>7</v>
      </c>
      <c r="L831">
        <v>1</v>
      </c>
      <c r="M831">
        <v>32</v>
      </c>
      <c r="N831">
        <v>36</v>
      </c>
      <c r="O831">
        <v>31</v>
      </c>
      <c r="P831">
        <v>538</v>
      </c>
      <c r="Q831">
        <v>49</v>
      </c>
      <c r="R831">
        <v>6</v>
      </c>
      <c r="S831">
        <v>0</v>
      </c>
      <c r="T831">
        <v>0</v>
      </c>
      <c r="U831">
        <v>0</v>
      </c>
      <c r="V831">
        <v>0</v>
      </c>
      <c r="W831">
        <v>0</v>
      </c>
      <c r="X831" t="s">
        <v>28</v>
      </c>
      <c r="Y831" t="s">
        <v>5424</v>
      </c>
      <c r="Z831" s="2">
        <f t="shared" si="24"/>
        <v>10.81764705882353</v>
      </c>
      <c r="AA831" s="2">
        <f t="shared" si="25"/>
        <v>13.49449653485528</v>
      </c>
    </row>
    <row r="832" spans="1:27" x14ac:dyDescent="0.2">
      <c r="A832" t="s">
        <v>2576</v>
      </c>
      <c r="B832" t="s">
        <v>4859</v>
      </c>
      <c r="C832" t="s">
        <v>2222</v>
      </c>
      <c r="D832" t="s">
        <v>5219</v>
      </c>
      <c r="E832">
        <v>0</v>
      </c>
      <c r="F832">
        <v>1</v>
      </c>
      <c r="G832">
        <v>1</v>
      </c>
      <c r="H832">
        <v>12</v>
      </c>
      <c r="I832">
        <v>32</v>
      </c>
      <c r="J832">
        <v>56</v>
      </c>
      <c r="K832">
        <v>2</v>
      </c>
      <c r="L832">
        <v>4</v>
      </c>
      <c r="M832">
        <v>50</v>
      </c>
      <c r="N832">
        <v>46</v>
      </c>
      <c r="O832">
        <v>28</v>
      </c>
      <c r="P832">
        <v>771</v>
      </c>
      <c r="Q832">
        <v>55</v>
      </c>
      <c r="R832">
        <v>11</v>
      </c>
      <c r="S832">
        <v>0</v>
      </c>
      <c r="T832">
        <v>0</v>
      </c>
      <c r="U832">
        <v>0</v>
      </c>
      <c r="V832">
        <v>0</v>
      </c>
      <c r="W832">
        <v>0</v>
      </c>
      <c r="X832" t="s">
        <v>63</v>
      </c>
      <c r="Y832" t="s">
        <v>5425</v>
      </c>
      <c r="Z832" s="2">
        <f t="shared" si="24"/>
        <v>10.753125000000001</v>
      </c>
      <c r="AA832" s="2">
        <f t="shared" si="25"/>
        <v>12.182926829268293</v>
      </c>
    </row>
    <row r="833" spans="1:27" x14ac:dyDescent="0.2">
      <c r="A833" t="s">
        <v>5426</v>
      </c>
      <c r="B833" t="s">
        <v>4859</v>
      </c>
      <c r="C833" t="s">
        <v>2222</v>
      </c>
      <c r="D833" t="s">
        <v>2235</v>
      </c>
      <c r="E833">
        <v>2</v>
      </c>
      <c r="F833">
        <v>0</v>
      </c>
      <c r="G833">
        <v>0</v>
      </c>
      <c r="H833">
        <v>4</v>
      </c>
      <c r="I833">
        <v>27</v>
      </c>
      <c r="J833">
        <v>20</v>
      </c>
      <c r="K833">
        <v>12</v>
      </c>
      <c r="L833">
        <v>0</v>
      </c>
      <c r="M833">
        <v>6</v>
      </c>
      <c r="N833">
        <v>8</v>
      </c>
      <c r="O833">
        <v>17</v>
      </c>
      <c r="P833">
        <v>259</v>
      </c>
      <c r="Q833">
        <v>29</v>
      </c>
      <c r="R833">
        <v>20</v>
      </c>
      <c r="S833">
        <v>0</v>
      </c>
      <c r="T833">
        <v>0</v>
      </c>
      <c r="U833">
        <v>0</v>
      </c>
      <c r="V833">
        <v>0</v>
      </c>
      <c r="W833">
        <v>0</v>
      </c>
      <c r="X833" t="s">
        <v>263</v>
      </c>
      <c r="Y833" t="s">
        <v>5427</v>
      </c>
      <c r="Z833" s="2">
        <f t="shared" si="24"/>
        <v>10.745833333333332</v>
      </c>
      <c r="AA833" s="2">
        <f t="shared" si="25"/>
        <v>21.531539888682744</v>
      </c>
    </row>
    <row r="834" spans="1:27" x14ac:dyDescent="0.2">
      <c r="A834" t="s">
        <v>5428</v>
      </c>
      <c r="B834" t="s">
        <v>4863</v>
      </c>
      <c r="C834" t="s">
        <v>2222</v>
      </c>
      <c r="D834" t="s">
        <v>2229</v>
      </c>
      <c r="E834">
        <v>8</v>
      </c>
      <c r="F834">
        <v>0</v>
      </c>
      <c r="G834">
        <v>3</v>
      </c>
      <c r="H834">
        <v>3</v>
      </c>
      <c r="I834">
        <v>31</v>
      </c>
      <c r="J834">
        <v>49</v>
      </c>
      <c r="K834">
        <v>29</v>
      </c>
      <c r="L834">
        <v>1</v>
      </c>
      <c r="M834">
        <v>13</v>
      </c>
      <c r="N834">
        <v>2</v>
      </c>
      <c r="O834">
        <v>15</v>
      </c>
      <c r="P834">
        <v>248</v>
      </c>
      <c r="Q834">
        <v>12</v>
      </c>
      <c r="R834">
        <v>5</v>
      </c>
      <c r="S834">
        <v>0</v>
      </c>
      <c r="T834">
        <v>0</v>
      </c>
      <c r="U834">
        <v>0</v>
      </c>
      <c r="V834">
        <v>0</v>
      </c>
      <c r="W834">
        <v>0</v>
      </c>
      <c r="X834" t="s">
        <v>75</v>
      </c>
      <c r="Y834" t="s">
        <v>5429</v>
      </c>
      <c r="Z834" s="2">
        <f t="shared" ref="Z834:Z897" si="26">(E834*10+F834*-10+G834*5+H834*-5+I834*2+J834*-2+K834*4+L834*3+M834*1.5+N834*1.5+O834*3+P834*0.1+Q834*2+R834*2+S834*5+T834*-8+U834*15+V834+W834*-4)/X834</f>
        <v>10.714814814814815</v>
      </c>
      <c r="AA834" s="2">
        <f t="shared" ref="AA834:AA897" si="27">(E834*10+F834*-10+G834*5+H834*-5+I834*2+J834*-2+K834*4+L834*3+M834*1.5+N834*1.5+O834*3+P834*0.1+Q834*2+R834*2+S834*5+T834*-8+U834*15+V834+W834*-4)/(Y834/90)</f>
        <v>20.405172413793107</v>
      </c>
    </row>
    <row r="835" spans="1:27" x14ac:dyDescent="0.2">
      <c r="A835" t="s">
        <v>2577</v>
      </c>
      <c r="B835" t="s">
        <v>4859</v>
      </c>
      <c r="C835" t="s">
        <v>2222</v>
      </c>
      <c r="D835" t="s">
        <v>2351</v>
      </c>
      <c r="E835">
        <v>0</v>
      </c>
      <c r="F835">
        <v>0</v>
      </c>
      <c r="G835">
        <v>0</v>
      </c>
      <c r="H835">
        <v>1</v>
      </c>
      <c r="I835">
        <v>6</v>
      </c>
      <c r="J835">
        <v>13</v>
      </c>
      <c r="K835">
        <v>4</v>
      </c>
      <c r="L835">
        <v>1</v>
      </c>
      <c r="M835">
        <v>9</v>
      </c>
      <c r="N835">
        <v>12</v>
      </c>
      <c r="O835">
        <v>12</v>
      </c>
      <c r="P835">
        <v>480</v>
      </c>
      <c r="Q835">
        <v>11</v>
      </c>
      <c r="R835">
        <v>11</v>
      </c>
      <c r="S835">
        <v>0</v>
      </c>
      <c r="T835">
        <v>0</v>
      </c>
      <c r="U835">
        <v>0</v>
      </c>
      <c r="V835">
        <v>0</v>
      </c>
      <c r="W835">
        <v>0</v>
      </c>
      <c r="X835" t="s">
        <v>299</v>
      </c>
      <c r="Y835" t="s">
        <v>2578</v>
      </c>
      <c r="Z835" s="2">
        <f t="shared" si="26"/>
        <v>10.633333333333333</v>
      </c>
      <c r="AA835" s="2">
        <f t="shared" si="27"/>
        <v>13.658420551855377</v>
      </c>
    </row>
    <row r="836" spans="1:27" x14ac:dyDescent="0.2">
      <c r="A836" t="s">
        <v>2579</v>
      </c>
      <c r="B836" t="s">
        <v>4859</v>
      </c>
      <c r="C836" t="s">
        <v>2222</v>
      </c>
      <c r="D836" t="s">
        <v>2310</v>
      </c>
      <c r="E836">
        <v>0</v>
      </c>
      <c r="F836">
        <v>0</v>
      </c>
      <c r="G836">
        <v>0</v>
      </c>
      <c r="H836">
        <v>13</v>
      </c>
      <c r="I836">
        <v>23</v>
      </c>
      <c r="J836">
        <v>54</v>
      </c>
      <c r="K836">
        <v>0</v>
      </c>
      <c r="L836">
        <v>13</v>
      </c>
      <c r="M836">
        <v>36</v>
      </c>
      <c r="N836">
        <v>59</v>
      </c>
      <c r="O836">
        <v>11</v>
      </c>
      <c r="P836">
        <v>1468</v>
      </c>
      <c r="Q836">
        <v>38</v>
      </c>
      <c r="R836">
        <v>20</v>
      </c>
      <c r="S836">
        <v>0</v>
      </c>
      <c r="T836">
        <v>0</v>
      </c>
      <c r="U836">
        <v>0</v>
      </c>
      <c r="V836">
        <v>0</v>
      </c>
      <c r="W836">
        <v>0</v>
      </c>
      <c r="X836" t="s">
        <v>134</v>
      </c>
      <c r="Y836" t="s">
        <v>4998</v>
      </c>
      <c r="Z836" s="2">
        <f t="shared" si="26"/>
        <v>10.615151515151515</v>
      </c>
      <c r="AA836" s="2">
        <f t="shared" si="27"/>
        <v>13.10893970893971</v>
      </c>
    </row>
    <row r="837" spans="1:27" x14ac:dyDescent="0.2">
      <c r="A837" t="s">
        <v>2580</v>
      </c>
      <c r="B837" t="s">
        <v>4859</v>
      </c>
      <c r="C837" t="s">
        <v>2222</v>
      </c>
      <c r="D837" t="s">
        <v>2310</v>
      </c>
      <c r="E837">
        <v>0</v>
      </c>
      <c r="F837">
        <v>0</v>
      </c>
      <c r="G837">
        <v>0</v>
      </c>
      <c r="H837">
        <v>4</v>
      </c>
      <c r="I837">
        <v>21</v>
      </c>
      <c r="J837">
        <v>16</v>
      </c>
      <c r="K837">
        <v>1</v>
      </c>
      <c r="L837">
        <v>0</v>
      </c>
      <c r="M837">
        <v>9</v>
      </c>
      <c r="N837">
        <v>12</v>
      </c>
      <c r="O837">
        <v>3</v>
      </c>
      <c r="P837">
        <v>501</v>
      </c>
      <c r="Q837">
        <v>24</v>
      </c>
      <c r="R837">
        <v>8</v>
      </c>
      <c r="S837">
        <v>0</v>
      </c>
      <c r="T837">
        <v>0</v>
      </c>
      <c r="U837">
        <v>0</v>
      </c>
      <c r="V837">
        <v>0</v>
      </c>
      <c r="W837">
        <v>0</v>
      </c>
      <c r="X837" t="s">
        <v>297</v>
      </c>
      <c r="Y837" t="s">
        <v>497</v>
      </c>
      <c r="Z837" s="2">
        <f t="shared" si="26"/>
        <v>10.614285714285714</v>
      </c>
      <c r="AA837" s="2">
        <f t="shared" si="27"/>
        <v>15.372413793103449</v>
      </c>
    </row>
    <row r="838" spans="1:27" x14ac:dyDescent="0.2">
      <c r="A838" t="s">
        <v>2581</v>
      </c>
      <c r="B838" t="s">
        <v>4862</v>
      </c>
      <c r="C838" t="s">
        <v>2222</v>
      </c>
      <c r="D838" t="s">
        <v>2267</v>
      </c>
      <c r="E838">
        <v>0</v>
      </c>
      <c r="F838">
        <v>0</v>
      </c>
      <c r="G838">
        <v>0</v>
      </c>
      <c r="H838">
        <v>2</v>
      </c>
      <c r="I838">
        <v>0</v>
      </c>
      <c r="J838">
        <v>14</v>
      </c>
      <c r="K838">
        <v>1</v>
      </c>
      <c r="L838">
        <v>4</v>
      </c>
      <c r="M838">
        <v>18</v>
      </c>
      <c r="N838">
        <v>7</v>
      </c>
      <c r="O838">
        <v>2</v>
      </c>
      <c r="P838">
        <v>155</v>
      </c>
      <c r="Q838">
        <v>7</v>
      </c>
      <c r="R838">
        <v>1</v>
      </c>
      <c r="S838">
        <v>0</v>
      </c>
      <c r="T838">
        <v>0</v>
      </c>
      <c r="U838">
        <v>0</v>
      </c>
      <c r="V838">
        <v>0</v>
      </c>
      <c r="W838">
        <v>0</v>
      </c>
      <c r="X838" t="s">
        <v>57</v>
      </c>
      <c r="Y838" t="s">
        <v>1182</v>
      </c>
      <c r="Z838" s="2">
        <f t="shared" si="26"/>
        <v>10.6</v>
      </c>
      <c r="AA838" s="2">
        <f t="shared" si="27"/>
        <v>12.585751978891819</v>
      </c>
    </row>
    <row r="839" spans="1:27" x14ac:dyDescent="0.2">
      <c r="A839" t="s">
        <v>5430</v>
      </c>
      <c r="B839" t="s">
        <v>4859</v>
      </c>
      <c r="C839" t="s">
        <v>2222</v>
      </c>
      <c r="D839" t="s">
        <v>2313</v>
      </c>
      <c r="E839">
        <v>0</v>
      </c>
      <c r="F839">
        <v>0</v>
      </c>
      <c r="G839">
        <v>3</v>
      </c>
      <c r="H839">
        <v>0</v>
      </c>
      <c r="I839">
        <v>3</v>
      </c>
      <c r="J839">
        <v>4</v>
      </c>
      <c r="K839">
        <v>3</v>
      </c>
      <c r="L839">
        <v>0</v>
      </c>
      <c r="M839">
        <v>3</v>
      </c>
      <c r="N839">
        <v>1</v>
      </c>
      <c r="O839">
        <v>2</v>
      </c>
      <c r="P839">
        <v>101</v>
      </c>
      <c r="Q839">
        <v>2</v>
      </c>
      <c r="R839">
        <v>6</v>
      </c>
      <c r="S839">
        <v>0</v>
      </c>
      <c r="T839">
        <v>0</v>
      </c>
      <c r="U839">
        <v>0</v>
      </c>
      <c r="V839">
        <v>0</v>
      </c>
      <c r="W839">
        <v>0</v>
      </c>
      <c r="X839" t="s">
        <v>108</v>
      </c>
      <c r="Y839" t="s">
        <v>5431</v>
      </c>
      <c r="Z839" s="2">
        <f t="shared" si="26"/>
        <v>10.516666666666667</v>
      </c>
      <c r="AA839" s="2">
        <f t="shared" si="27"/>
        <v>26.291666666666668</v>
      </c>
    </row>
    <row r="840" spans="1:27" x14ac:dyDescent="0.2">
      <c r="A840" t="s">
        <v>5432</v>
      </c>
      <c r="B840" t="s">
        <v>4858</v>
      </c>
      <c r="C840" t="s">
        <v>2222</v>
      </c>
      <c r="D840" t="s">
        <v>2233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56</v>
      </c>
      <c r="T840">
        <v>26</v>
      </c>
      <c r="U840">
        <v>6</v>
      </c>
      <c r="V840">
        <v>58</v>
      </c>
      <c r="W840">
        <v>0</v>
      </c>
      <c r="X840" t="s">
        <v>88</v>
      </c>
      <c r="Y840" t="s">
        <v>816</v>
      </c>
      <c r="Z840" s="2">
        <f t="shared" si="26"/>
        <v>10.476190476190476</v>
      </c>
      <c r="AA840" s="2">
        <f t="shared" si="27"/>
        <v>10.731707317073171</v>
      </c>
    </row>
    <row r="841" spans="1:27" x14ac:dyDescent="0.2">
      <c r="A841" t="s">
        <v>5433</v>
      </c>
      <c r="B841" t="s">
        <v>4862</v>
      </c>
      <c r="C841" t="s">
        <v>2222</v>
      </c>
      <c r="D841" t="s">
        <v>2310</v>
      </c>
      <c r="E841">
        <v>0</v>
      </c>
      <c r="F841">
        <v>0</v>
      </c>
      <c r="G841">
        <v>2</v>
      </c>
      <c r="H841">
        <v>3</v>
      </c>
      <c r="I841">
        <v>1</v>
      </c>
      <c r="J841">
        <v>14</v>
      </c>
      <c r="K841">
        <v>1</v>
      </c>
      <c r="L841">
        <v>8</v>
      </c>
      <c r="M841">
        <v>57</v>
      </c>
      <c r="N841">
        <v>20</v>
      </c>
      <c r="O841">
        <v>0</v>
      </c>
      <c r="P841">
        <v>389</v>
      </c>
      <c r="Q841">
        <v>10</v>
      </c>
      <c r="R841">
        <v>3</v>
      </c>
      <c r="S841">
        <v>0</v>
      </c>
      <c r="T841">
        <v>0</v>
      </c>
      <c r="U841">
        <v>0</v>
      </c>
      <c r="V841">
        <v>0</v>
      </c>
      <c r="W841">
        <v>0</v>
      </c>
      <c r="X841" t="s">
        <v>80</v>
      </c>
      <c r="Y841" t="s">
        <v>2337</v>
      </c>
      <c r="Z841" s="2">
        <f t="shared" si="26"/>
        <v>10.435294117647059</v>
      </c>
      <c r="AA841" s="2">
        <f t="shared" si="27"/>
        <v>13.50761421319797</v>
      </c>
    </row>
    <row r="842" spans="1:27" x14ac:dyDescent="0.2">
      <c r="A842" t="s">
        <v>2582</v>
      </c>
      <c r="B842" t="s">
        <v>4863</v>
      </c>
      <c r="C842" t="s">
        <v>2222</v>
      </c>
      <c r="D842" t="s">
        <v>2289</v>
      </c>
      <c r="E842">
        <v>9</v>
      </c>
      <c r="F842">
        <v>0</v>
      </c>
      <c r="G842">
        <v>2</v>
      </c>
      <c r="H842">
        <v>1</v>
      </c>
      <c r="I842">
        <v>37</v>
      </c>
      <c r="J842">
        <v>16</v>
      </c>
      <c r="K842">
        <v>19</v>
      </c>
      <c r="L842">
        <v>0</v>
      </c>
      <c r="M842">
        <v>9</v>
      </c>
      <c r="N842">
        <v>5</v>
      </c>
      <c r="O842">
        <v>8</v>
      </c>
      <c r="P842">
        <v>242</v>
      </c>
      <c r="Q842">
        <v>7</v>
      </c>
      <c r="R842">
        <v>6</v>
      </c>
      <c r="S842">
        <v>0</v>
      </c>
      <c r="T842">
        <v>0</v>
      </c>
      <c r="U842">
        <v>0</v>
      </c>
      <c r="V842">
        <v>0</v>
      </c>
      <c r="W842">
        <v>0</v>
      </c>
      <c r="X842" t="s">
        <v>31</v>
      </c>
      <c r="Y842" t="s">
        <v>5434</v>
      </c>
      <c r="Z842" s="2">
        <f t="shared" si="26"/>
        <v>10.273333333333333</v>
      </c>
      <c r="AA842" s="2">
        <f t="shared" si="27"/>
        <v>16.024263431542458</v>
      </c>
    </row>
    <row r="843" spans="1:27" x14ac:dyDescent="0.2">
      <c r="A843" t="s">
        <v>5435</v>
      </c>
      <c r="B843" t="s">
        <v>4862</v>
      </c>
      <c r="C843" t="s">
        <v>2222</v>
      </c>
      <c r="D843" t="s">
        <v>5216</v>
      </c>
      <c r="E843">
        <v>0</v>
      </c>
      <c r="F843">
        <v>0</v>
      </c>
      <c r="G843">
        <v>0</v>
      </c>
      <c r="H843">
        <v>1</v>
      </c>
      <c r="I843">
        <v>5</v>
      </c>
      <c r="J843">
        <v>4</v>
      </c>
      <c r="K843">
        <v>1</v>
      </c>
      <c r="L843">
        <v>4</v>
      </c>
      <c r="M843">
        <v>22</v>
      </c>
      <c r="N843">
        <v>7</v>
      </c>
      <c r="O843">
        <v>1</v>
      </c>
      <c r="P843">
        <v>78</v>
      </c>
      <c r="Q843">
        <v>2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t="s">
        <v>53</v>
      </c>
      <c r="Y843" t="s">
        <v>916</v>
      </c>
      <c r="Z843" s="2">
        <f t="shared" si="26"/>
        <v>10.185714285714285</v>
      </c>
      <c r="AA843" s="2">
        <f t="shared" si="27"/>
        <v>18.599999999999998</v>
      </c>
    </row>
    <row r="844" spans="1:27" x14ac:dyDescent="0.2">
      <c r="A844" t="s">
        <v>2583</v>
      </c>
      <c r="B844" t="s">
        <v>4863</v>
      </c>
      <c r="C844" t="s">
        <v>2222</v>
      </c>
      <c r="D844" t="s">
        <v>2289</v>
      </c>
      <c r="E844">
        <v>3</v>
      </c>
      <c r="F844">
        <v>0</v>
      </c>
      <c r="G844">
        <v>0</v>
      </c>
      <c r="H844">
        <v>6</v>
      </c>
      <c r="I844">
        <v>44</v>
      </c>
      <c r="J844">
        <v>47</v>
      </c>
      <c r="K844">
        <v>24</v>
      </c>
      <c r="L844">
        <v>1</v>
      </c>
      <c r="M844">
        <v>24</v>
      </c>
      <c r="N844">
        <v>12</v>
      </c>
      <c r="O844">
        <v>12</v>
      </c>
      <c r="P844">
        <v>290</v>
      </c>
      <c r="Q844">
        <v>18</v>
      </c>
      <c r="R844">
        <v>13</v>
      </c>
      <c r="S844">
        <v>0</v>
      </c>
      <c r="T844">
        <v>0</v>
      </c>
      <c r="U844">
        <v>0</v>
      </c>
      <c r="V844">
        <v>0</v>
      </c>
      <c r="W844">
        <v>0</v>
      </c>
      <c r="X844" t="s">
        <v>75</v>
      </c>
      <c r="Y844" t="s">
        <v>5436</v>
      </c>
      <c r="Z844" s="2">
        <f t="shared" si="26"/>
        <v>10.148148148148149</v>
      </c>
      <c r="AA844" s="2">
        <f t="shared" si="27"/>
        <v>14.295652173913043</v>
      </c>
    </row>
    <row r="845" spans="1:27" x14ac:dyDescent="0.2">
      <c r="A845" t="s">
        <v>2584</v>
      </c>
      <c r="B845" t="s">
        <v>4859</v>
      </c>
      <c r="C845" t="s">
        <v>2222</v>
      </c>
      <c r="D845" t="s">
        <v>2235</v>
      </c>
      <c r="E845">
        <v>0</v>
      </c>
      <c r="F845">
        <v>0</v>
      </c>
      <c r="G845">
        <v>0</v>
      </c>
      <c r="H845">
        <v>3</v>
      </c>
      <c r="I845">
        <v>14</v>
      </c>
      <c r="J845">
        <v>12</v>
      </c>
      <c r="K845">
        <v>1</v>
      </c>
      <c r="L845">
        <v>2</v>
      </c>
      <c r="M845">
        <v>32</v>
      </c>
      <c r="N845">
        <v>16</v>
      </c>
      <c r="O845">
        <v>3</v>
      </c>
      <c r="P845">
        <v>254</v>
      </c>
      <c r="Q845">
        <v>9</v>
      </c>
      <c r="R845">
        <v>4</v>
      </c>
      <c r="S845">
        <v>0</v>
      </c>
      <c r="T845">
        <v>0</v>
      </c>
      <c r="U845">
        <v>0</v>
      </c>
      <c r="V845">
        <v>0</v>
      </c>
      <c r="W845">
        <v>0</v>
      </c>
      <c r="X845" t="s">
        <v>105</v>
      </c>
      <c r="Y845" t="s">
        <v>5437</v>
      </c>
      <c r="Z845" s="2">
        <f t="shared" si="26"/>
        <v>10.107692307692307</v>
      </c>
      <c r="AA845" s="2">
        <f t="shared" si="27"/>
        <v>15.418513689700131</v>
      </c>
    </row>
    <row r="846" spans="1:27" x14ac:dyDescent="0.2">
      <c r="A846" t="s">
        <v>5438</v>
      </c>
      <c r="B846" t="s">
        <v>4859</v>
      </c>
      <c r="C846" t="s">
        <v>2222</v>
      </c>
      <c r="D846" t="s">
        <v>2233</v>
      </c>
      <c r="E846">
        <v>2</v>
      </c>
      <c r="F846">
        <v>0</v>
      </c>
      <c r="G846">
        <v>0</v>
      </c>
      <c r="H846">
        <v>1</v>
      </c>
      <c r="I846">
        <v>15</v>
      </c>
      <c r="J846">
        <v>11</v>
      </c>
      <c r="K846">
        <v>2</v>
      </c>
      <c r="L846">
        <v>1</v>
      </c>
      <c r="M846">
        <v>5</v>
      </c>
      <c r="N846">
        <v>10</v>
      </c>
      <c r="O846">
        <v>7</v>
      </c>
      <c r="P846">
        <v>233</v>
      </c>
      <c r="Q846">
        <v>17</v>
      </c>
      <c r="R846">
        <v>3</v>
      </c>
      <c r="S846">
        <v>0</v>
      </c>
      <c r="T846">
        <v>0</v>
      </c>
      <c r="U846">
        <v>0</v>
      </c>
      <c r="V846">
        <v>0</v>
      </c>
      <c r="W846">
        <v>0</v>
      </c>
      <c r="X846" t="s">
        <v>297</v>
      </c>
      <c r="Y846" t="s">
        <v>5439</v>
      </c>
      <c r="Z846" s="2">
        <f t="shared" si="26"/>
        <v>10.057142857142859</v>
      </c>
      <c r="AA846" s="2">
        <f t="shared" si="27"/>
        <v>25.142857142857146</v>
      </c>
    </row>
    <row r="847" spans="1:27" x14ac:dyDescent="0.2">
      <c r="A847" t="s">
        <v>2585</v>
      </c>
      <c r="B847" t="s">
        <v>4859</v>
      </c>
      <c r="C847" t="s">
        <v>2222</v>
      </c>
      <c r="D847" t="s">
        <v>2229</v>
      </c>
      <c r="E847">
        <v>1</v>
      </c>
      <c r="F847">
        <v>0</v>
      </c>
      <c r="G847">
        <v>0</v>
      </c>
      <c r="H847">
        <v>3</v>
      </c>
      <c r="I847">
        <v>21</v>
      </c>
      <c r="J847">
        <v>20</v>
      </c>
      <c r="K847">
        <v>7</v>
      </c>
      <c r="L847">
        <v>0</v>
      </c>
      <c r="M847">
        <v>5</v>
      </c>
      <c r="N847">
        <v>7</v>
      </c>
      <c r="O847">
        <v>15</v>
      </c>
      <c r="P847">
        <v>285</v>
      </c>
      <c r="Q847">
        <v>12</v>
      </c>
      <c r="R847">
        <v>5</v>
      </c>
      <c r="S847">
        <v>0</v>
      </c>
      <c r="T847">
        <v>0</v>
      </c>
      <c r="U847">
        <v>0</v>
      </c>
      <c r="V847">
        <v>0</v>
      </c>
      <c r="W847">
        <v>0</v>
      </c>
      <c r="X847" t="s">
        <v>299</v>
      </c>
      <c r="Y847" t="s">
        <v>1120</v>
      </c>
      <c r="Z847" s="2">
        <f t="shared" si="26"/>
        <v>10.033333333333333</v>
      </c>
      <c r="AA847" s="2">
        <f t="shared" si="27"/>
        <v>18.132530120481928</v>
      </c>
    </row>
    <row r="848" spans="1:27" x14ac:dyDescent="0.2">
      <c r="A848" t="s">
        <v>2586</v>
      </c>
      <c r="B848" t="s">
        <v>4858</v>
      </c>
      <c r="C848" t="s">
        <v>2222</v>
      </c>
      <c r="D848" t="s">
        <v>2239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2</v>
      </c>
      <c r="T848">
        <v>0</v>
      </c>
      <c r="U848">
        <v>0</v>
      </c>
      <c r="V848">
        <v>0</v>
      </c>
      <c r="W848">
        <v>0</v>
      </c>
      <c r="X848" t="s">
        <v>33</v>
      </c>
      <c r="Y848" t="s">
        <v>2587</v>
      </c>
      <c r="Z848" s="2">
        <f t="shared" si="26"/>
        <v>10</v>
      </c>
      <c r="AA848" s="2">
        <f t="shared" si="27"/>
        <v>17.647058823529413</v>
      </c>
    </row>
    <row r="849" spans="1:27" x14ac:dyDescent="0.2">
      <c r="A849" t="s">
        <v>2588</v>
      </c>
      <c r="B849" t="s">
        <v>4859</v>
      </c>
      <c r="C849" t="s">
        <v>2222</v>
      </c>
      <c r="D849" t="s">
        <v>2313</v>
      </c>
      <c r="E849">
        <v>3</v>
      </c>
      <c r="F849">
        <v>0</v>
      </c>
      <c r="G849">
        <v>1</v>
      </c>
      <c r="H849">
        <v>3</v>
      </c>
      <c r="I849">
        <v>11</v>
      </c>
      <c r="J849">
        <v>25</v>
      </c>
      <c r="K849">
        <v>12</v>
      </c>
      <c r="L849">
        <v>0</v>
      </c>
      <c r="M849">
        <v>8</v>
      </c>
      <c r="N849">
        <v>8</v>
      </c>
      <c r="O849">
        <v>8</v>
      </c>
      <c r="P849">
        <v>435</v>
      </c>
      <c r="Q849">
        <v>20</v>
      </c>
      <c r="R849">
        <v>14</v>
      </c>
      <c r="S849">
        <v>0</v>
      </c>
      <c r="T849">
        <v>0</v>
      </c>
      <c r="U849">
        <v>0</v>
      </c>
      <c r="V849">
        <v>0</v>
      </c>
      <c r="W849">
        <v>0</v>
      </c>
      <c r="X849" t="s">
        <v>334</v>
      </c>
      <c r="Y849" t="s">
        <v>5440</v>
      </c>
      <c r="Z849" s="2">
        <f t="shared" si="26"/>
        <v>9.9749999999999996</v>
      </c>
      <c r="AA849" s="2">
        <f t="shared" si="27"/>
        <v>18.284114052953157</v>
      </c>
    </row>
    <row r="850" spans="1:27" x14ac:dyDescent="0.2">
      <c r="A850" t="s">
        <v>2589</v>
      </c>
      <c r="B850" t="s">
        <v>4859</v>
      </c>
      <c r="C850" t="s">
        <v>2222</v>
      </c>
      <c r="D850" t="s">
        <v>2313</v>
      </c>
      <c r="E850">
        <v>2</v>
      </c>
      <c r="F850">
        <v>0</v>
      </c>
      <c r="G850">
        <v>1</v>
      </c>
      <c r="H850">
        <v>3</v>
      </c>
      <c r="I850">
        <v>14</v>
      </c>
      <c r="J850">
        <v>21</v>
      </c>
      <c r="K850">
        <v>15</v>
      </c>
      <c r="L850">
        <v>0</v>
      </c>
      <c r="M850">
        <v>5</v>
      </c>
      <c r="N850">
        <v>5</v>
      </c>
      <c r="O850">
        <v>12</v>
      </c>
      <c r="P850">
        <v>204</v>
      </c>
      <c r="Q850">
        <v>11</v>
      </c>
      <c r="R850">
        <v>10</v>
      </c>
      <c r="S850">
        <v>0</v>
      </c>
      <c r="T850">
        <v>0</v>
      </c>
      <c r="U850">
        <v>0</v>
      </c>
      <c r="V850">
        <v>0</v>
      </c>
      <c r="W850">
        <v>0</v>
      </c>
      <c r="X850" t="s">
        <v>80</v>
      </c>
      <c r="Y850" t="s">
        <v>2554</v>
      </c>
      <c r="Z850" s="2">
        <f t="shared" si="26"/>
        <v>9.9647058823529413</v>
      </c>
      <c r="AA850" s="2">
        <f t="shared" si="27"/>
        <v>22.721311475409838</v>
      </c>
    </row>
    <row r="851" spans="1:27" x14ac:dyDescent="0.2">
      <c r="A851" t="s">
        <v>2590</v>
      </c>
      <c r="B851" t="s">
        <v>4863</v>
      </c>
      <c r="C851" t="s">
        <v>2222</v>
      </c>
      <c r="D851" t="s">
        <v>2289</v>
      </c>
      <c r="E851">
        <v>0</v>
      </c>
      <c r="F851">
        <v>0</v>
      </c>
      <c r="G851">
        <v>1</v>
      </c>
      <c r="H851">
        <v>0</v>
      </c>
      <c r="I851">
        <v>18</v>
      </c>
      <c r="J851">
        <v>6</v>
      </c>
      <c r="K851">
        <v>9</v>
      </c>
      <c r="L851">
        <v>0</v>
      </c>
      <c r="M851">
        <v>2</v>
      </c>
      <c r="N851">
        <v>1</v>
      </c>
      <c r="O851">
        <v>5</v>
      </c>
      <c r="P851">
        <v>110</v>
      </c>
      <c r="Q851">
        <v>6</v>
      </c>
      <c r="R851">
        <v>6</v>
      </c>
      <c r="S851">
        <v>0</v>
      </c>
      <c r="T851">
        <v>0</v>
      </c>
      <c r="U851">
        <v>0</v>
      </c>
      <c r="V851">
        <v>0</v>
      </c>
      <c r="W851">
        <v>0</v>
      </c>
      <c r="X851" t="s">
        <v>216</v>
      </c>
      <c r="Y851" t="s">
        <v>446</v>
      </c>
      <c r="Z851" s="2">
        <f t="shared" si="26"/>
        <v>9.9583333333333339</v>
      </c>
      <c r="AA851" s="2">
        <f t="shared" si="27"/>
        <v>19.448462929475586</v>
      </c>
    </row>
    <row r="852" spans="1:27" x14ac:dyDescent="0.2">
      <c r="A852" t="s">
        <v>2591</v>
      </c>
      <c r="B852" t="s">
        <v>4862</v>
      </c>
      <c r="C852" t="s">
        <v>2222</v>
      </c>
      <c r="D852" t="s">
        <v>2267</v>
      </c>
      <c r="E852">
        <v>0</v>
      </c>
      <c r="F852">
        <v>0</v>
      </c>
      <c r="G852">
        <v>0</v>
      </c>
      <c r="H852">
        <v>2</v>
      </c>
      <c r="I852">
        <v>9</v>
      </c>
      <c r="J852">
        <v>25</v>
      </c>
      <c r="K852">
        <v>2</v>
      </c>
      <c r="L852">
        <v>5</v>
      </c>
      <c r="M852">
        <v>28</v>
      </c>
      <c r="N852">
        <v>20</v>
      </c>
      <c r="O852">
        <v>1</v>
      </c>
      <c r="P852">
        <v>363</v>
      </c>
      <c r="Q852">
        <v>23</v>
      </c>
      <c r="R852">
        <v>10</v>
      </c>
      <c r="S852">
        <v>0</v>
      </c>
      <c r="T852">
        <v>0</v>
      </c>
      <c r="U852">
        <v>0</v>
      </c>
      <c r="V852">
        <v>0</v>
      </c>
      <c r="W852">
        <v>0</v>
      </c>
      <c r="X852" t="s">
        <v>172</v>
      </c>
      <c r="Y852" t="s">
        <v>2592</v>
      </c>
      <c r="Z852" s="2">
        <f t="shared" si="26"/>
        <v>9.8937500000000007</v>
      </c>
      <c r="AA852" s="2">
        <f t="shared" si="27"/>
        <v>13.981354268891069</v>
      </c>
    </row>
    <row r="853" spans="1:27" x14ac:dyDescent="0.2">
      <c r="A853" t="s">
        <v>5441</v>
      </c>
      <c r="B853" t="s">
        <v>4863</v>
      </c>
      <c r="C853" t="s">
        <v>2222</v>
      </c>
      <c r="D853" t="s">
        <v>2235</v>
      </c>
      <c r="E853">
        <v>8</v>
      </c>
      <c r="F853">
        <v>0</v>
      </c>
      <c r="G853">
        <v>0</v>
      </c>
      <c r="H853">
        <v>1</v>
      </c>
      <c r="I853">
        <v>16</v>
      </c>
      <c r="J853">
        <v>10</v>
      </c>
      <c r="K853">
        <v>20</v>
      </c>
      <c r="L853">
        <v>3</v>
      </c>
      <c r="M853">
        <v>12</v>
      </c>
      <c r="N853">
        <v>6</v>
      </c>
      <c r="O853">
        <v>19</v>
      </c>
      <c r="P853">
        <v>237</v>
      </c>
      <c r="Q853">
        <v>1</v>
      </c>
      <c r="R853">
        <v>10</v>
      </c>
      <c r="S853">
        <v>0</v>
      </c>
      <c r="T853">
        <v>0</v>
      </c>
      <c r="U853">
        <v>0</v>
      </c>
      <c r="V853">
        <v>0</v>
      </c>
      <c r="W853">
        <v>0</v>
      </c>
      <c r="X853" t="s">
        <v>40</v>
      </c>
      <c r="Y853" t="s">
        <v>2593</v>
      </c>
      <c r="Z853" s="2">
        <f t="shared" si="26"/>
        <v>9.8612903225806452</v>
      </c>
      <c r="AA853" s="2">
        <f t="shared" si="27"/>
        <v>18.883321894303361</v>
      </c>
    </row>
    <row r="854" spans="1:27" x14ac:dyDescent="0.2">
      <c r="A854" t="s">
        <v>5442</v>
      </c>
      <c r="B854" t="s">
        <v>4863</v>
      </c>
      <c r="C854" t="s">
        <v>2222</v>
      </c>
      <c r="D854" t="s">
        <v>2310</v>
      </c>
      <c r="E854">
        <v>0</v>
      </c>
      <c r="F854">
        <v>0</v>
      </c>
      <c r="G854">
        <v>4</v>
      </c>
      <c r="H854">
        <v>2</v>
      </c>
      <c r="I854">
        <v>27</v>
      </c>
      <c r="J854">
        <v>13</v>
      </c>
      <c r="K854">
        <v>3</v>
      </c>
      <c r="L854">
        <v>1</v>
      </c>
      <c r="M854">
        <v>3</v>
      </c>
      <c r="N854">
        <v>2</v>
      </c>
      <c r="O854">
        <v>16</v>
      </c>
      <c r="P854">
        <v>222</v>
      </c>
      <c r="Q854">
        <v>11</v>
      </c>
      <c r="R854">
        <v>22</v>
      </c>
      <c r="S854">
        <v>0</v>
      </c>
      <c r="T854">
        <v>0</v>
      </c>
      <c r="U854">
        <v>0</v>
      </c>
      <c r="V854">
        <v>0</v>
      </c>
      <c r="W854">
        <v>0</v>
      </c>
      <c r="X854" t="s">
        <v>334</v>
      </c>
      <c r="Y854" t="s">
        <v>1554</v>
      </c>
      <c r="Z854" s="2">
        <f t="shared" si="26"/>
        <v>9.8349999999999991</v>
      </c>
      <c r="AA854" s="2">
        <f t="shared" si="27"/>
        <v>18.792993630573246</v>
      </c>
    </row>
    <row r="855" spans="1:27" x14ac:dyDescent="0.2">
      <c r="A855" t="s">
        <v>2594</v>
      </c>
      <c r="B855" t="s">
        <v>4859</v>
      </c>
      <c r="C855" t="s">
        <v>2222</v>
      </c>
      <c r="D855" t="s">
        <v>2223</v>
      </c>
      <c r="E855">
        <v>1</v>
      </c>
      <c r="F855">
        <v>0</v>
      </c>
      <c r="G855">
        <v>1</v>
      </c>
      <c r="H855">
        <v>2</v>
      </c>
      <c r="I855">
        <v>26</v>
      </c>
      <c r="J855">
        <v>14</v>
      </c>
      <c r="K855">
        <v>4</v>
      </c>
      <c r="L855">
        <v>1</v>
      </c>
      <c r="M855">
        <v>13</v>
      </c>
      <c r="N855">
        <v>9</v>
      </c>
      <c r="O855">
        <v>18</v>
      </c>
      <c r="P855">
        <v>223</v>
      </c>
      <c r="Q855">
        <v>9</v>
      </c>
      <c r="R855">
        <v>30</v>
      </c>
      <c r="S855">
        <v>0</v>
      </c>
      <c r="T855">
        <v>0</v>
      </c>
      <c r="U855">
        <v>0</v>
      </c>
      <c r="V855">
        <v>0</v>
      </c>
      <c r="W855">
        <v>0</v>
      </c>
      <c r="X855" t="s">
        <v>263</v>
      </c>
      <c r="Y855" t="s">
        <v>324</v>
      </c>
      <c r="Z855" s="2">
        <f t="shared" si="26"/>
        <v>9.8041666666666671</v>
      </c>
      <c r="AA855" s="2">
        <f t="shared" si="27"/>
        <v>26.840304182509506</v>
      </c>
    </row>
    <row r="856" spans="1:27" x14ac:dyDescent="0.2">
      <c r="A856" t="s">
        <v>2595</v>
      </c>
      <c r="B856" t="s">
        <v>4859</v>
      </c>
      <c r="C856" t="s">
        <v>2222</v>
      </c>
      <c r="D856" t="s">
        <v>5216</v>
      </c>
      <c r="E856">
        <v>0</v>
      </c>
      <c r="F856">
        <v>0</v>
      </c>
      <c r="G856">
        <v>0</v>
      </c>
      <c r="H856">
        <v>1</v>
      </c>
      <c r="I856">
        <v>6</v>
      </c>
      <c r="J856">
        <v>34</v>
      </c>
      <c r="K856">
        <v>2</v>
      </c>
      <c r="L856">
        <v>2</v>
      </c>
      <c r="M856">
        <v>24</v>
      </c>
      <c r="N856">
        <v>14</v>
      </c>
      <c r="O856">
        <v>16</v>
      </c>
      <c r="P856">
        <v>408</v>
      </c>
      <c r="Q856">
        <v>20</v>
      </c>
      <c r="R856">
        <v>9</v>
      </c>
      <c r="S856">
        <v>0</v>
      </c>
      <c r="T856">
        <v>0</v>
      </c>
      <c r="U856">
        <v>0</v>
      </c>
      <c r="V856">
        <v>0</v>
      </c>
      <c r="W856">
        <v>0</v>
      </c>
      <c r="X856" t="s">
        <v>172</v>
      </c>
      <c r="Y856" t="s">
        <v>2596</v>
      </c>
      <c r="Z856" s="2">
        <f t="shared" si="26"/>
        <v>9.8000000000000007</v>
      </c>
      <c r="AA856" s="2">
        <f t="shared" si="27"/>
        <v>14.4</v>
      </c>
    </row>
    <row r="857" spans="1:27" x14ac:dyDescent="0.2">
      <c r="A857" t="s">
        <v>2597</v>
      </c>
      <c r="B857" t="s">
        <v>4863</v>
      </c>
      <c r="C857" t="s">
        <v>2222</v>
      </c>
      <c r="D857" t="s">
        <v>2310</v>
      </c>
      <c r="E857">
        <v>6</v>
      </c>
      <c r="F857">
        <v>0</v>
      </c>
      <c r="G857">
        <v>0</v>
      </c>
      <c r="H857">
        <v>3</v>
      </c>
      <c r="I857">
        <v>21</v>
      </c>
      <c r="J857">
        <v>24</v>
      </c>
      <c r="K857">
        <v>9</v>
      </c>
      <c r="L857">
        <v>2</v>
      </c>
      <c r="M857">
        <v>9</v>
      </c>
      <c r="N857">
        <v>2</v>
      </c>
      <c r="O857">
        <v>3</v>
      </c>
      <c r="P857">
        <v>183</v>
      </c>
      <c r="Q857">
        <v>6</v>
      </c>
      <c r="R857">
        <v>5</v>
      </c>
      <c r="S857">
        <v>0</v>
      </c>
      <c r="T857">
        <v>0</v>
      </c>
      <c r="U857">
        <v>0</v>
      </c>
      <c r="V857">
        <v>0</v>
      </c>
      <c r="W857">
        <v>0</v>
      </c>
      <c r="X857" t="s">
        <v>299</v>
      </c>
      <c r="Y857" t="s">
        <v>974</v>
      </c>
      <c r="Z857" s="2">
        <f t="shared" si="26"/>
        <v>9.7866666666666671</v>
      </c>
      <c r="AA857" s="2">
        <f t="shared" si="27"/>
        <v>13.936708860759495</v>
      </c>
    </row>
    <row r="858" spans="1:27" x14ac:dyDescent="0.2">
      <c r="A858" t="s">
        <v>2598</v>
      </c>
      <c r="B858" t="s">
        <v>4858</v>
      </c>
      <c r="C858" t="s">
        <v>2222</v>
      </c>
      <c r="D858" t="s">
        <v>2267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100</v>
      </c>
      <c r="T858">
        <v>47</v>
      </c>
      <c r="U858">
        <v>9</v>
      </c>
      <c r="V858">
        <v>111</v>
      </c>
      <c r="W858">
        <v>2</v>
      </c>
      <c r="X858" t="s">
        <v>96</v>
      </c>
      <c r="Y858" t="s">
        <v>565</v>
      </c>
      <c r="Z858" s="2">
        <f t="shared" si="26"/>
        <v>9.7837837837837842</v>
      </c>
      <c r="AA858" s="2">
        <f t="shared" si="27"/>
        <v>9.7837837837837842</v>
      </c>
    </row>
    <row r="859" spans="1:27" x14ac:dyDescent="0.2">
      <c r="A859" t="s">
        <v>2599</v>
      </c>
      <c r="B859" t="s">
        <v>4859</v>
      </c>
      <c r="C859" t="s">
        <v>2222</v>
      </c>
      <c r="D859" t="s">
        <v>2289</v>
      </c>
      <c r="E859">
        <v>2</v>
      </c>
      <c r="F859">
        <v>0</v>
      </c>
      <c r="G859">
        <v>1</v>
      </c>
      <c r="H859">
        <v>3</v>
      </c>
      <c r="I859">
        <v>17</v>
      </c>
      <c r="J859">
        <v>14</v>
      </c>
      <c r="K859">
        <v>6</v>
      </c>
      <c r="L859">
        <v>1</v>
      </c>
      <c r="M859">
        <v>12</v>
      </c>
      <c r="N859">
        <v>12</v>
      </c>
      <c r="O859">
        <v>23</v>
      </c>
      <c r="P859">
        <v>618</v>
      </c>
      <c r="Q859">
        <v>12</v>
      </c>
      <c r="R859">
        <v>15</v>
      </c>
      <c r="S859">
        <v>0</v>
      </c>
      <c r="T859">
        <v>0</v>
      </c>
      <c r="U859">
        <v>0</v>
      </c>
      <c r="V859">
        <v>0</v>
      </c>
      <c r="W859">
        <v>0</v>
      </c>
      <c r="X859" t="s">
        <v>75</v>
      </c>
      <c r="Y859" t="s">
        <v>5443</v>
      </c>
      <c r="Z859" s="2">
        <f t="shared" si="26"/>
        <v>9.7703703703703706</v>
      </c>
      <c r="AA859" s="2">
        <f t="shared" si="27"/>
        <v>17.241830065359476</v>
      </c>
    </row>
    <row r="860" spans="1:27" x14ac:dyDescent="0.2">
      <c r="A860" t="s">
        <v>2600</v>
      </c>
      <c r="B860" t="s">
        <v>4862</v>
      </c>
      <c r="C860" t="s">
        <v>2222</v>
      </c>
      <c r="D860" t="s">
        <v>2257</v>
      </c>
      <c r="E860">
        <v>0</v>
      </c>
      <c r="F860">
        <v>2</v>
      </c>
      <c r="G860">
        <v>0</v>
      </c>
      <c r="H860">
        <v>1</v>
      </c>
      <c r="I860">
        <v>8</v>
      </c>
      <c r="J860">
        <v>18</v>
      </c>
      <c r="K860">
        <v>2</v>
      </c>
      <c r="L860">
        <v>5</v>
      </c>
      <c r="M860">
        <v>66</v>
      </c>
      <c r="N860">
        <v>33</v>
      </c>
      <c r="O860">
        <v>7</v>
      </c>
      <c r="P860">
        <v>545</v>
      </c>
      <c r="Q860">
        <v>22</v>
      </c>
      <c r="R860">
        <v>4</v>
      </c>
      <c r="S860">
        <v>0</v>
      </c>
      <c r="T860">
        <v>0</v>
      </c>
      <c r="U860">
        <v>0</v>
      </c>
      <c r="V860">
        <v>0</v>
      </c>
      <c r="W860">
        <v>0</v>
      </c>
      <c r="X860" t="s">
        <v>111</v>
      </c>
      <c r="Y860" t="s">
        <v>2391</v>
      </c>
      <c r="Z860" s="2">
        <f t="shared" si="26"/>
        <v>9.7692307692307701</v>
      </c>
      <c r="AA860" s="2">
        <f t="shared" si="27"/>
        <v>13.771084337349398</v>
      </c>
    </row>
    <row r="861" spans="1:27" x14ac:dyDescent="0.2">
      <c r="A861" t="s">
        <v>2601</v>
      </c>
      <c r="B861" t="s">
        <v>4863</v>
      </c>
      <c r="C861" t="s">
        <v>2222</v>
      </c>
      <c r="D861" t="s">
        <v>2310</v>
      </c>
      <c r="E861">
        <v>5</v>
      </c>
      <c r="F861">
        <v>1</v>
      </c>
      <c r="G861">
        <v>2</v>
      </c>
      <c r="H861">
        <v>3</v>
      </c>
      <c r="I861">
        <v>43</v>
      </c>
      <c r="J861">
        <v>25</v>
      </c>
      <c r="K861">
        <v>23</v>
      </c>
      <c r="L861">
        <v>2</v>
      </c>
      <c r="M861">
        <v>13</v>
      </c>
      <c r="N861">
        <v>2</v>
      </c>
      <c r="O861">
        <v>6</v>
      </c>
      <c r="P861">
        <v>236</v>
      </c>
      <c r="Q861">
        <v>9</v>
      </c>
      <c r="R861">
        <v>11</v>
      </c>
      <c r="S861">
        <v>0</v>
      </c>
      <c r="T861">
        <v>0</v>
      </c>
      <c r="U861">
        <v>0</v>
      </c>
      <c r="V861">
        <v>0</v>
      </c>
      <c r="W861">
        <v>0</v>
      </c>
      <c r="X861" t="s">
        <v>93</v>
      </c>
      <c r="Y861" t="s">
        <v>2602</v>
      </c>
      <c r="Z861" s="2">
        <f t="shared" si="26"/>
        <v>9.7535714285714299</v>
      </c>
      <c r="AA861" s="2">
        <f t="shared" si="27"/>
        <v>16.277483443708611</v>
      </c>
    </row>
    <row r="862" spans="1:27" x14ac:dyDescent="0.2">
      <c r="A862" t="s">
        <v>5444</v>
      </c>
      <c r="B862" t="s">
        <v>4859</v>
      </c>
      <c r="C862" t="s">
        <v>2222</v>
      </c>
      <c r="D862" t="s">
        <v>2231</v>
      </c>
      <c r="E862">
        <v>0</v>
      </c>
      <c r="F862">
        <v>0</v>
      </c>
      <c r="G862">
        <v>0</v>
      </c>
      <c r="H862">
        <v>6</v>
      </c>
      <c r="I862">
        <v>11</v>
      </c>
      <c r="J862">
        <v>17</v>
      </c>
      <c r="K862">
        <v>0</v>
      </c>
      <c r="L862">
        <v>2</v>
      </c>
      <c r="M862">
        <v>7</v>
      </c>
      <c r="N862">
        <v>23</v>
      </c>
      <c r="O862">
        <v>10</v>
      </c>
      <c r="P862">
        <v>447</v>
      </c>
      <c r="Q862">
        <v>14</v>
      </c>
      <c r="R862">
        <v>12</v>
      </c>
      <c r="S862">
        <v>0</v>
      </c>
      <c r="T862">
        <v>0</v>
      </c>
      <c r="U862">
        <v>0</v>
      </c>
      <c r="V862">
        <v>0</v>
      </c>
      <c r="W862">
        <v>0</v>
      </c>
      <c r="X862" t="s">
        <v>297</v>
      </c>
      <c r="Y862" t="s">
        <v>5445</v>
      </c>
      <c r="Z862" s="2">
        <f t="shared" si="26"/>
        <v>9.6928571428571413</v>
      </c>
      <c r="AA862" s="2">
        <f t="shared" si="27"/>
        <v>15.55796178343949</v>
      </c>
    </row>
    <row r="863" spans="1:27" x14ac:dyDescent="0.2">
      <c r="A863" t="s">
        <v>2603</v>
      </c>
      <c r="B863" t="s">
        <v>4859</v>
      </c>
      <c r="C863" t="s">
        <v>2222</v>
      </c>
      <c r="D863" t="s">
        <v>5224</v>
      </c>
      <c r="E863">
        <v>3</v>
      </c>
      <c r="F863">
        <v>0</v>
      </c>
      <c r="G863">
        <v>0</v>
      </c>
      <c r="H863">
        <v>5</v>
      </c>
      <c r="I863">
        <v>13</v>
      </c>
      <c r="J863">
        <v>34</v>
      </c>
      <c r="K863">
        <v>8</v>
      </c>
      <c r="L863">
        <v>3</v>
      </c>
      <c r="M863">
        <v>13</v>
      </c>
      <c r="N863">
        <v>18</v>
      </c>
      <c r="O863">
        <v>7</v>
      </c>
      <c r="P863">
        <v>337</v>
      </c>
      <c r="Q863">
        <v>21</v>
      </c>
      <c r="R863">
        <v>13</v>
      </c>
      <c r="S863">
        <v>0</v>
      </c>
      <c r="T863">
        <v>0</v>
      </c>
      <c r="U863">
        <v>0</v>
      </c>
      <c r="V863">
        <v>0</v>
      </c>
      <c r="W863">
        <v>0</v>
      </c>
      <c r="X863" t="s">
        <v>140</v>
      </c>
      <c r="Y863" t="s">
        <v>5446</v>
      </c>
      <c r="Z863" s="2">
        <f t="shared" si="26"/>
        <v>9.6222222222222218</v>
      </c>
      <c r="AA863" s="2">
        <f t="shared" si="27"/>
        <v>11.917431192660549</v>
      </c>
    </row>
    <row r="864" spans="1:27" x14ac:dyDescent="0.2">
      <c r="A864" t="s">
        <v>5447</v>
      </c>
      <c r="B864" t="s">
        <v>4859</v>
      </c>
      <c r="C864" t="s">
        <v>2222</v>
      </c>
      <c r="D864" t="s">
        <v>5219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2</v>
      </c>
      <c r="N864">
        <v>1</v>
      </c>
      <c r="O864">
        <v>1</v>
      </c>
      <c r="P864">
        <v>21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t="s">
        <v>33</v>
      </c>
      <c r="Y864" t="s">
        <v>75</v>
      </c>
      <c r="Z864" s="2">
        <f t="shared" si="26"/>
        <v>9.6</v>
      </c>
      <c r="AA864" s="2">
        <f t="shared" si="27"/>
        <v>32</v>
      </c>
    </row>
    <row r="865" spans="1:27" x14ac:dyDescent="0.2">
      <c r="A865" t="s">
        <v>2604</v>
      </c>
      <c r="B865" t="s">
        <v>4859</v>
      </c>
      <c r="C865" t="s">
        <v>2222</v>
      </c>
      <c r="D865" t="s">
        <v>2229</v>
      </c>
      <c r="E865">
        <v>1</v>
      </c>
      <c r="F865">
        <v>0</v>
      </c>
      <c r="G865">
        <v>0</v>
      </c>
      <c r="H865">
        <v>0</v>
      </c>
      <c r="I865">
        <v>4</v>
      </c>
      <c r="J865">
        <v>4</v>
      </c>
      <c r="K865">
        <v>3</v>
      </c>
      <c r="L865">
        <v>0</v>
      </c>
      <c r="M865">
        <v>1</v>
      </c>
      <c r="N865">
        <v>2</v>
      </c>
      <c r="O865">
        <v>11</v>
      </c>
      <c r="P865">
        <v>91</v>
      </c>
      <c r="Q865">
        <v>0</v>
      </c>
      <c r="R865">
        <v>4</v>
      </c>
      <c r="S865">
        <v>0</v>
      </c>
      <c r="T865">
        <v>0</v>
      </c>
      <c r="U865">
        <v>0</v>
      </c>
      <c r="V865">
        <v>0</v>
      </c>
      <c r="W865">
        <v>0</v>
      </c>
      <c r="X865" t="s">
        <v>402</v>
      </c>
      <c r="Y865" t="s">
        <v>5448</v>
      </c>
      <c r="Z865" s="2">
        <f t="shared" si="26"/>
        <v>9.5749999999999993</v>
      </c>
      <c r="AA865" s="2">
        <f t="shared" si="27"/>
        <v>28.138775510204077</v>
      </c>
    </row>
    <row r="866" spans="1:27" x14ac:dyDescent="0.2">
      <c r="A866" t="s">
        <v>2605</v>
      </c>
      <c r="B866" t="s">
        <v>4863</v>
      </c>
      <c r="C866" t="s">
        <v>2222</v>
      </c>
      <c r="D866" t="s">
        <v>2270</v>
      </c>
      <c r="E866">
        <v>6</v>
      </c>
      <c r="F866">
        <v>0</v>
      </c>
      <c r="G866">
        <v>1</v>
      </c>
      <c r="H866">
        <v>4</v>
      </c>
      <c r="I866">
        <v>27</v>
      </c>
      <c r="J866">
        <v>30</v>
      </c>
      <c r="K866">
        <v>24</v>
      </c>
      <c r="L866">
        <v>0</v>
      </c>
      <c r="M866">
        <v>7</v>
      </c>
      <c r="N866">
        <v>3</v>
      </c>
      <c r="O866">
        <v>17</v>
      </c>
      <c r="P866">
        <v>124</v>
      </c>
      <c r="Q866">
        <v>12</v>
      </c>
      <c r="R866">
        <v>10</v>
      </c>
      <c r="S866">
        <v>0</v>
      </c>
      <c r="T866">
        <v>0</v>
      </c>
      <c r="U866">
        <v>0</v>
      </c>
      <c r="V866">
        <v>0</v>
      </c>
      <c r="W866">
        <v>0</v>
      </c>
      <c r="X866" t="s">
        <v>75</v>
      </c>
      <c r="Y866" t="s">
        <v>2606</v>
      </c>
      <c r="Z866" s="2">
        <f t="shared" si="26"/>
        <v>9.5333333333333332</v>
      </c>
      <c r="AA866" s="2">
        <f t="shared" si="27"/>
        <v>21.292279411764703</v>
      </c>
    </row>
    <row r="867" spans="1:27" x14ac:dyDescent="0.2">
      <c r="A867" t="s">
        <v>5449</v>
      </c>
      <c r="B867" t="s">
        <v>4859</v>
      </c>
      <c r="C867" t="s">
        <v>2222</v>
      </c>
      <c r="D867" t="s">
        <v>5219</v>
      </c>
      <c r="E867">
        <v>0</v>
      </c>
      <c r="F867">
        <v>1</v>
      </c>
      <c r="G867">
        <v>0</v>
      </c>
      <c r="H867">
        <v>6</v>
      </c>
      <c r="I867">
        <v>10</v>
      </c>
      <c r="J867">
        <v>35</v>
      </c>
      <c r="K867">
        <v>9</v>
      </c>
      <c r="L867">
        <v>8</v>
      </c>
      <c r="M867">
        <v>31</v>
      </c>
      <c r="N867">
        <v>31</v>
      </c>
      <c r="O867">
        <v>15</v>
      </c>
      <c r="P867">
        <v>422</v>
      </c>
      <c r="Q867">
        <v>40</v>
      </c>
      <c r="R867">
        <v>3</v>
      </c>
      <c r="S867">
        <v>0</v>
      </c>
      <c r="T867">
        <v>0</v>
      </c>
      <c r="U867">
        <v>0</v>
      </c>
      <c r="V867">
        <v>0</v>
      </c>
      <c r="W867">
        <v>0</v>
      </c>
      <c r="X867" t="s">
        <v>116</v>
      </c>
      <c r="Y867" t="s">
        <v>5450</v>
      </c>
      <c r="Z867" s="2">
        <f t="shared" si="26"/>
        <v>9.4480000000000004</v>
      </c>
      <c r="AA867" s="2">
        <f t="shared" si="27"/>
        <v>12.930656934306569</v>
      </c>
    </row>
    <row r="868" spans="1:27" x14ac:dyDescent="0.2">
      <c r="A868" t="s">
        <v>2607</v>
      </c>
      <c r="B868" t="s">
        <v>4859</v>
      </c>
      <c r="C868" t="s">
        <v>2222</v>
      </c>
      <c r="D868" t="s">
        <v>2313</v>
      </c>
      <c r="E868">
        <v>3</v>
      </c>
      <c r="F868">
        <v>0</v>
      </c>
      <c r="G868">
        <v>1</v>
      </c>
      <c r="H868">
        <v>13</v>
      </c>
      <c r="I868">
        <v>41</v>
      </c>
      <c r="J868">
        <v>57</v>
      </c>
      <c r="K868">
        <v>13</v>
      </c>
      <c r="L868">
        <v>3</v>
      </c>
      <c r="M868">
        <v>25</v>
      </c>
      <c r="N868">
        <v>25</v>
      </c>
      <c r="O868">
        <v>12</v>
      </c>
      <c r="P868">
        <v>705</v>
      </c>
      <c r="Q868">
        <v>48</v>
      </c>
      <c r="R868">
        <v>8</v>
      </c>
      <c r="S868">
        <v>0</v>
      </c>
      <c r="T868">
        <v>0</v>
      </c>
      <c r="U868">
        <v>0</v>
      </c>
      <c r="V868">
        <v>0</v>
      </c>
      <c r="W868">
        <v>0</v>
      </c>
      <c r="X868" t="s">
        <v>40</v>
      </c>
      <c r="Y868" t="s">
        <v>5451</v>
      </c>
      <c r="Z868" s="2">
        <f t="shared" si="26"/>
        <v>9.435483870967742</v>
      </c>
      <c r="AA868" s="2">
        <f t="shared" si="27"/>
        <v>11.173599320882852</v>
      </c>
    </row>
    <row r="869" spans="1:27" x14ac:dyDescent="0.2">
      <c r="A869" t="s">
        <v>5452</v>
      </c>
      <c r="B869" t="s">
        <v>4859</v>
      </c>
      <c r="C869" t="s">
        <v>2222</v>
      </c>
      <c r="D869" t="s">
        <v>2289</v>
      </c>
      <c r="E869">
        <v>1</v>
      </c>
      <c r="F869">
        <v>0</v>
      </c>
      <c r="G869">
        <v>0</v>
      </c>
      <c r="H869">
        <v>0</v>
      </c>
      <c r="I869">
        <v>11</v>
      </c>
      <c r="J869">
        <v>12</v>
      </c>
      <c r="K869">
        <v>1</v>
      </c>
      <c r="L869">
        <v>2</v>
      </c>
      <c r="M869">
        <v>10</v>
      </c>
      <c r="N869">
        <v>10</v>
      </c>
      <c r="O869">
        <v>6</v>
      </c>
      <c r="P869">
        <v>190</v>
      </c>
      <c r="Q869">
        <v>9</v>
      </c>
      <c r="R869">
        <v>5</v>
      </c>
      <c r="S869">
        <v>0</v>
      </c>
      <c r="T869">
        <v>0</v>
      </c>
      <c r="U869">
        <v>0</v>
      </c>
      <c r="V869">
        <v>0</v>
      </c>
      <c r="W869">
        <v>0</v>
      </c>
      <c r="X869" t="s">
        <v>216</v>
      </c>
      <c r="Y869" t="s">
        <v>5453</v>
      </c>
      <c r="Z869" s="2">
        <f t="shared" si="26"/>
        <v>9.4166666666666661</v>
      </c>
      <c r="AA869" s="2">
        <f t="shared" si="27"/>
        <v>12.808564231738034</v>
      </c>
    </row>
    <row r="870" spans="1:27" x14ac:dyDescent="0.2">
      <c r="A870" t="s">
        <v>5454</v>
      </c>
      <c r="B870" t="s">
        <v>4862</v>
      </c>
      <c r="C870" t="s">
        <v>2222</v>
      </c>
      <c r="D870" t="s">
        <v>2239</v>
      </c>
      <c r="E870">
        <v>0</v>
      </c>
      <c r="F870">
        <v>0</v>
      </c>
      <c r="G870">
        <v>2</v>
      </c>
      <c r="H870">
        <v>4</v>
      </c>
      <c r="I870">
        <v>12</v>
      </c>
      <c r="J870">
        <v>27</v>
      </c>
      <c r="K870">
        <v>0</v>
      </c>
      <c r="L870">
        <v>6</v>
      </c>
      <c r="M870">
        <v>34</v>
      </c>
      <c r="N870">
        <v>14</v>
      </c>
      <c r="O870">
        <v>9</v>
      </c>
      <c r="P870">
        <v>384</v>
      </c>
      <c r="Q870">
        <v>17</v>
      </c>
      <c r="R870">
        <v>10</v>
      </c>
      <c r="S870">
        <v>0</v>
      </c>
      <c r="T870">
        <v>0</v>
      </c>
      <c r="U870">
        <v>0</v>
      </c>
      <c r="V870">
        <v>0</v>
      </c>
      <c r="W870">
        <v>0</v>
      </c>
      <c r="X870" t="s">
        <v>140</v>
      </c>
      <c r="Y870" t="s">
        <v>419</v>
      </c>
      <c r="Z870" s="2">
        <f t="shared" si="26"/>
        <v>9.4111111111111114</v>
      </c>
      <c r="AA870" s="2">
        <f t="shared" si="27"/>
        <v>13.60035682426405</v>
      </c>
    </row>
    <row r="871" spans="1:27" x14ac:dyDescent="0.2">
      <c r="A871" t="s">
        <v>2608</v>
      </c>
      <c r="B871" t="s">
        <v>4859</v>
      </c>
      <c r="C871" t="s">
        <v>2222</v>
      </c>
      <c r="D871" t="s">
        <v>5224</v>
      </c>
      <c r="E871">
        <v>1</v>
      </c>
      <c r="F871">
        <v>0</v>
      </c>
      <c r="G871">
        <v>1</v>
      </c>
      <c r="H871">
        <v>6</v>
      </c>
      <c r="I871">
        <v>24</v>
      </c>
      <c r="J871">
        <v>24</v>
      </c>
      <c r="K871">
        <v>4</v>
      </c>
      <c r="L871">
        <v>4</v>
      </c>
      <c r="M871">
        <v>36</v>
      </c>
      <c r="N871">
        <v>26</v>
      </c>
      <c r="O871">
        <v>18</v>
      </c>
      <c r="P871">
        <v>581</v>
      </c>
      <c r="Q871">
        <v>29</v>
      </c>
      <c r="R871">
        <v>7</v>
      </c>
      <c r="S871">
        <v>0</v>
      </c>
      <c r="T871">
        <v>0</v>
      </c>
      <c r="U871">
        <v>0</v>
      </c>
      <c r="V871">
        <v>0</v>
      </c>
      <c r="W871">
        <v>0</v>
      </c>
      <c r="X871" t="s">
        <v>40</v>
      </c>
      <c r="Y871" t="s">
        <v>5455</v>
      </c>
      <c r="Z871" s="2">
        <f t="shared" si="26"/>
        <v>9.3580645161290334</v>
      </c>
      <c r="AA871" s="2">
        <f t="shared" si="27"/>
        <v>11.982101881597064</v>
      </c>
    </row>
    <row r="872" spans="1:27" x14ac:dyDescent="0.2">
      <c r="A872" t="s">
        <v>5456</v>
      </c>
      <c r="B872" t="s">
        <v>4862</v>
      </c>
      <c r="C872" t="s">
        <v>2222</v>
      </c>
      <c r="D872" t="s">
        <v>2233</v>
      </c>
      <c r="E872">
        <v>0</v>
      </c>
      <c r="F872">
        <v>0</v>
      </c>
      <c r="G872">
        <v>1</v>
      </c>
      <c r="H872">
        <v>2</v>
      </c>
      <c r="I872">
        <v>2</v>
      </c>
      <c r="J872">
        <v>12</v>
      </c>
      <c r="K872">
        <v>2</v>
      </c>
      <c r="L872">
        <v>1</v>
      </c>
      <c r="M872">
        <v>18</v>
      </c>
      <c r="N872">
        <v>10</v>
      </c>
      <c r="O872">
        <v>9</v>
      </c>
      <c r="P872">
        <v>341</v>
      </c>
      <c r="Q872">
        <v>16</v>
      </c>
      <c r="R872">
        <v>14</v>
      </c>
      <c r="S872">
        <v>0</v>
      </c>
      <c r="T872">
        <v>0</v>
      </c>
      <c r="U872">
        <v>0</v>
      </c>
      <c r="V872">
        <v>0</v>
      </c>
      <c r="W872">
        <v>0</v>
      </c>
      <c r="X872" t="s">
        <v>172</v>
      </c>
      <c r="Y872" t="s">
        <v>5112</v>
      </c>
      <c r="Z872" s="2">
        <f t="shared" si="26"/>
        <v>9.3187499999999996</v>
      </c>
      <c r="AA872" s="2">
        <f t="shared" si="27"/>
        <v>15.71311475409836</v>
      </c>
    </row>
    <row r="873" spans="1:27" x14ac:dyDescent="0.2">
      <c r="A873" t="s">
        <v>5457</v>
      </c>
      <c r="B873" t="s">
        <v>4859</v>
      </c>
      <c r="C873" t="s">
        <v>2222</v>
      </c>
      <c r="D873" t="s">
        <v>2289</v>
      </c>
      <c r="E873">
        <v>0</v>
      </c>
      <c r="F873">
        <v>0</v>
      </c>
      <c r="G873">
        <v>1</v>
      </c>
      <c r="H873">
        <v>1</v>
      </c>
      <c r="I873">
        <v>8</v>
      </c>
      <c r="J873">
        <v>25</v>
      </c>
      <c r="K873">
        <v>2</v>
      </c>
      <c r="L873">
        <v>2</v>
      </c>
      <c r="M873">
        <v>24</v>
      </c>
      <c r="N873">
        <v>16</v>
      </c>
      <c r="O873">
        <v>18</v>
      </c>
      <c r="P873">
        <v>468</v>
      </c>
      <c r="Q873">
        <v>28</v>
      </c>
      <c r="R873">
        <v>18</v>
      </c>
      <c r="S873">
        <v>0</v>
      </c>
      <c r="T873">
        <v>0</v>
      </c>
      <c r="U873">
        <v>0</v>
      </c>
      <c r="V873">
        <v>0</v>
      </c>
      <c r="W873">
        <v>0</v>
      </c>
      <c r="X873" t="s">
        <v>116</v>
      </c>
      <c r="Y873" t="s">
        <v>509</v>
      </c>
      <c r="Z873" s="2">
        <f t="shared" si="26"/>
        <v>9.3120000000000012</v>
      </c>
      <c r="AA873" s="2">
        <f t="shared" si="27"/>
        <v>17.636363636363637</v>
      </c>
    </row>
    <row r="874" spans="1:27" x14ac:dyDescent="0.2">
      <c r="A874" t="s">
        <v>2609</v>
      </c>
      <c r="B874" t="s">
        <v>4863</v>
      </c>
      <c r="C874" t="s">
        <v>2222</v>
      </c>
      <c r="D874" t="s">
        <v>2225</v>
      </c>
      <c r="E874">
        <v>3</v>
      </c>
      <c r="F874">
        <v>1</v>
      </c>
      <c r="G874">
        <v>0</v>
      </c>
      <c r="H874">
        <v>0</v>
      </c>
      <c r="I874">
        <v>8</v>
      </c>
      <c r="J874">
        <v>6</v>
      </c>
      <c r="K874">
        <v>18</v>
      </c>
      <c r="L874">
        <v>0</v>
      </c>
      <c r="M874">
        <v>2</v>
      </c>
      <c r="N874">
        <v>3</v>
      </c>
      <c r="O874">
        <v>2</v>
      </c>
      <c r="P874">
        <v>75</v>
      </c>
      <c r="Q874">
        <v>1</v>
      </c>
      <c r="R874">
        <v>1</v>
      </c>
      <c r="S874">
        <v>0</v>
      </c>
      <c r="T874">
        <v>0</v>
      </c>
      <c r="U874">
        <v>0</v>
      </c>
      <c r="V874">
        <v>0</v>
      </c>
      <c r="W874">
        <v>0</v>
      </c>
      <c r="X874" t="s">
        <v>105</v>
      </c>
      <c r="Y874" t="s">
        <v>5458</v>
      </c>
      <c r="Z874" s="2">
        <f t="shared" si="26"/>
        <v>9.3076923076923084</v>
      </c>
      <c r="AA874" s="2">
        <f t="shared" si="27"/>
        <v>20.9021113243762</v>
      </c>
    </row>
    <row r="875" spans="1:27" x14ac:dyDescent="0.2">
      <c r="A875" t="s">
        <v>2610</v>
      </c>
      <c r="B875" t="s">
        <v>4858</v>
      </c>
      <c r="C875" t="s">
        <v>2222</v>
      </c>
      <c r="D875" t="s">
        <v>2289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99</v>
      </c>
      <c r="T875">
        <v>52</v>
      </c>
      <c r="U875">
        <v>10</v>
      </c>
      <c r="V875">
        <v>95</v>
      </c>
      <c r="W875">
        <v>2</v>
      </c>
      <c r="X875" t="s">
        <v>28</v>
      </c>
      <c r="Y875" t="s">
        <v>1591</v>
      </c>
      <c r="Z875" s="2">
        <f t="shared" si="26"/>
        <v>9.2941176470588243</v>
      </c>
      <c r="AA875" s="2">
        <f t="shared" si="27"/>
        <v>9.2941176470588243</v>
      </c>
    </row>
    <row r="876" spans="1:27" x14ac:dyDescent="0.2">
      <c r="A876" t="s">
        <v>5459</v>
      </c>
      <c r="B876" t="s">
        <v>4859</v>
      </c>
      <c r="C876" t="s">
        <v>2222</v>
      </c>
      <c r="D876" t="s">
        <v>5219</v>
      </c>
      <c r="E876">
        <v>0</v>
      </c>
      <c r="F876">
        <v>0</v>
      </c>
      <c r="G876">
        <v>0</v>
      </c>
      <c r="H876">
        <v>0</v>
      </c>
      <c r="I876">
        <v>4</v>
      </c>
      <c r="J876">
        <v>6</v>
      </c>
      <c r="K876">
        <v>0</v>
      </c>
      <c r="L876">
        <v>2</v>
      </c>
      <c r="M876">
        <v>7</v>
      </c>
      <c r="N876">
        <v>5</v>
      </c>
      <c r="O876">
        <v>4</v>
      </c>
      <c r="P876">
        <v>166</v>
      </c>
      <c r="Q876">
        <v>5</v>
      </c>
      <c r="R876">
        <v>3</v>
      </c>
      <c r="S876">
        <v>0</v>
      </c>
      <c r="T876">
        <v>0</v>
      </c>
      <c r="U876">
        <v>0</v>
      </c>
      <c r="V876">
        <v>0</v>
      </c>
      <c r="W876">
        <v>0</v>
      </c>
      <c r="X876" t="s">
        <v>53</v>
      </c>
      <c r="Y876" t="s">
        <v>5460</v>
      </c>
      <c r="Z876" s="2">
        <f t="shared" si="26"/>
        <v>9.2285714285714278</v>
      </c>
      <c r="AA876" s="2">
        <f t="shared" si="27"/>
        <v>11.558648111332008</v>
      </c>
    </row>
    <row r="877" spans="1:27" x14ac:dyDescent="0.2">
      <c r="A877" t="s">
        <v>2611</v>
      </c>
      <c r="B877" t="s">
        <v>4862</v>
      </c>
      <c r="C877" t="s">
        <v>2222</v>
      </c>
      <c r="D877" t="s">
        <v>2257</v>
      </c>
      <c r="E877">
        <v>0</v>
      </c>
      <c r="F877">
        <v>0</v>
      </c>
      <c r="G877">
        <v>0</v>
      </c>
      <c r="H877">
        <v>0</v>
      </c>
      <c r="I877">
        <v>2</v>
      </c>
      <c r="J877">
        <v>1</v>
      </c>
      <c r="K877">
        <v>0</v>
      </c>
      <c r="L877">
        <v>0</v>
      </c>
      <c r="M877">
        <v>1</v>
      </c>
      <c r="N877">
        <v>3</v>
      </c>
      <c r="O877">
        <v>0</v>
      </c>
      <c r="P877">
        <v>12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t="s">
        <v>33</v>
      </c>
      <c r="Y877" t="s">
        <v>116</v>
      </c>
      <c r="Z877" s="2">
        <f t="shared" si="26"/>
        <v>9.1999999999999993</v>
      </c>
      <c r="AA877" s="2">
        <f t="shared" si="27"/>
        <v>33.119999999999997</v>
      </c>
    </row>
    <row r="878" spans="1:27" x14ac:dyDescent="0.2">
      <c r="A878" t="s">
        <v>2612</v>
      </c>
      <c r="B878" t="s">
        <v>4862</v>
      </c>
      <c r="C878" t="s">
        <v>2222</v>
      </c>
      <c r="D878" t="s">
        <v>2241</v>
      </c>
      <c r="E878">
        <v>0</v>
      </c>
      <c r="F878">
        <v>0</v>
      </c>
      <c r="G878">
        <v>0</v>
      </c>
      <c r="H878">
        <v>5</v>
      </c>
      <c r="I878">
        <v>8</v>
      </c>
      <c r="J878">
        <v>26</v>
      </c>
      <c r="K878">
        <v>1</v>
      </c>
      <c r="L878">
        <v>6</v>
      </c>
      <c r="M878">
        <v>43</v>
      </c>
      <c r="N878">
        <v>28</v>
      </c>
      <c r="O878">
        <v>4</v>
      </c>
      <c r="P878">
        <v>562</v>
      </c>
      <c r="Q878">
        <v>22</v>
      </c>
      <c r="R878">
        <v>2</v>
      </c>
      <c r="S878">
        <v>0</v>
      </c>
      <c r="T878">
        <v>0</v>
      </c>
      <c r="U878">
        <v>0</v>
      </c>
      <c r="V878">
        <v>0</v>
      </c>
      <c r="W878">
        <v>0</v>
      </c>
      <c r="X878" t="s">
        <v>334</v>
      </c>
      <c r="Y878" t="s">
        <v>5461</v>
      </c>
      <c r="Z878" s="2">
        <f t="shared" si="26"/>
        <v>9.1849999999999987</v>
      </c>
      <c r="AA878" s="2">
        <f t="shared" si="27"/>
        <v>13.777499999999998</v>
      </c>
    </row>
    <row r="879" spans="1:27" x14ac:dyDescent="0.2">
      <c r="A879" t="s">
        <v>5462</v>
      </c>
      <c r="B879" t="s">
        <v>4863</v>
      </c>
      <c r="C879" t="s">
        <v>2222</v>
      </c>
      <c r="D879" t="s">
        <v>2257</v>
      </c>
      <c r="E879">
        <v>4</v>
      </c>
      <c r="F879">
        <v>1</v>
      </c>
      <c r="G879">
        <v>3</v>
      </c>
      <c r="H879">
        <v>3</v>
      </c>
      <c r="I879">
        <v>27</v>
      </c>
      <c r="J879">
        <v>25</v>
      </c>
      <c r="K879">
        <v>13</v>
      </c>
      <c r="L879">
        <v>1</v>
      </c>
      <c r="M879">
        <v>8</v>
      </c>
      <c r="N879">
        <v>6</v>
      </c>
      <c r="O879">
        <v>15</v>
      </c>
      <c r="P879">
        <v>213</v>
      </c>
      <c r="Q879">
        <v>7</v>
      </c>
      <c r="R879">
        <v>15</v>
      </c>
      <c r="S879">
        <v>0</v>
      </c>
      <c r="T879">
        <v>0</v>
      </c>
      <c r="U879">
        <v>0</v>
      </c>
      <c r="V879">
        <v>0</v>
      </c>
      <c r="W879">
        <v>0</v>
      </c>
      <c r="X879" t="s">
        <v>263</v>
      </c>
      <c r="Y879" t="s">
        <v>5102</v>
      </c>
      <c r="Z879" s="2">
        <f t="shared" si="26"/>
        <v>9.1791666666666671</v>
      </c>
      <c r="AA879" s="2">
        <f t="shared" si="27"/>
        <v>18.008174386920984</v>
      </c>
    </row>
    <row r="880" spans="1:27" x14ac:dyDescent="0.2">
      <c r="A880" t="s">
        <v>2613</v>
      </c>
      <c r="B880" t="s">
        <v>4858</v>
      </c>
      <c r="C880" t="s">
        <v>2222</v>
      </c>
      <c r="D880" t="s">
        <v>2233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49</v>
      </c>
      <c r="T880">
        <v>22</v>
      </c>
      <c r="U880">
        <v>2</v>
      </c>
      <c r="V880">
        <v>57</v>
      </c>
      <c r="W880">
        <v>0</v>
      </c>
      <c r="X880" t="s">
        <v>80</v>
      </c>
      <c r="Y880" t="s">
        <v>914</v>
      </c>
      <c r="Z880" s="2">
        <f t="shared" si="26"/>
        <v>9.1764705882352935</v>
      </c>
      <c r="AA880" s="2">
        <f t="shared" si="27"/>
        <v>9.454545454545455</v>
      </c>
    </row>
    <row r="881" spans="1:27" x14ac:dyDescent="0.2">
      <c r="A881" t="s">
        <v>2614</v>
      </c>
      <c r="B881" t="s">
        <v>4862</v>
      </c>
      <c r="C881" t="s">
        <v>2222</v>
      </c>
      <c r="D881" t="s">
        <v>2241</v>
      </c>
      <c r="E881">
        <v>0</v>
      </c>
      <c r="F881">
        <v>0</v>
      </c>
      <c r="G881">
        <v>0</v>
      </c>
      <c r="H881">
        <v>1</v>
      </c>
      <c r="I881">
        <v>1</v>
      </c>
      <c r="J881">
        <v>6</v>
      </c>
      <c r="K881">
        <v>0</v>
      </c>
      <c r="L881">
        <v>3</v>
      </c>
      <c r="M881">
        <v>26</v>
      </c>
      <c r="N881">
        <v>7</v>
      </c>
      <c r="O881">
        <v>1</v>
      </c>
      <c r="P881">
        <v>217</v>
      </c>
      <c r="Q881">
        <v>6</v>
      </c>
      <c r="R881">
        <v>1</v>
      </c>
      <c r="S881">
        <v>0</v>
      </c>
      <c r="T881">
        <v>0</v>
      </c>
      <c r="U881">
        <v>0</v>
      </c>
      <c r="V881">
        <v>0</v>
      </c>
      <c r="W881">
        <v>0</v>
      </c>
      <c r="X881" t="s">
        <v>160</v>
      </c>
      <c r="Y881" t="s">
        <v>5463</v>
      </c>
      <c r="Z881" s="2">
        <f t="shared" si="26"/>
        <v>9.1333333333333329</v>
      </c>
      <c r="AA881" s="2">
        <f t="shared" si="27"/>
        <v>18.448877805486283</v>
      </c>
    </row>
    <row r="882" spans="1:27" x14ac:dyDescent="0.2">
      <c r="A882" t="s">
        <v>5464</v>
      </c>
      <c r="B882" t="s">
        <v>4863</v>
      </c>
      <c r="C882" t="s">
        <v>2222</v>
      </c>
      <c r="D882" t="s">
        <v>2225</v>
      </c>
      <c r="E882">
        <v>5</v>
      </c>
      <c r="F882">
        <v>0</v>
      </c>
      <c r="G882">
        <v>0</v>
      </c>
      <c r="H882">
        <v>1</v>
      </c>
      <c r="I882">
        <v>6</v>
      </c>
      <c r="J882">
        <v>12</v>
      </c>
      <c r="K882">
        <v>18</v>
      </c>
      <c r="L882">
        <v>1</v>
      </c>
      <c r="M882">
        <v>2</v>
      </c>
      <c r="N882">
        <v>1</v>
      </c>
      <c r="O882">
        <v>6</v>
      </c>
      <c r="P882">
        <v>128</v>
      </c>
      <c r="Q882">
        <v>2</v>
      </c>
      <c r="R882">
        <v>3</v>
      </c>
      <c r="S882">
        <v>0</v>
      </c>
      <c r="T882">
        <v>0</v>
      </c>
      <c r="U882">
        <v>0</v>
      </c>
      <c r="V882">
        <v>0</v>
      </c>
      <c r="W882">
        <v>0</v>
      </c>
      <c r="X882" t="s">
        <v>80</v>
      </c>
      <c r="Y882" t="s">
        <v>5465</v>
      </c>
      <c r="Z882" s="2">
        <f t="shared" si="26"/>
        <v>9.0176470588235293</v>
      </c>
      <c r="AA882" s="2">
        <f t="shared" si="27"/>
        <v>24.376325088339225</v>
      </c>
    </row>
    <row r="883" spans="1:27" x14ac:dyDescent="0.2">
      <c r="A883" t="s">
        <v>5466</v>
      </c>
      <c r="B883" t="s">
        <v>4863</v>
      </c>
      <c r="C883" t="s">
        <v>2222</v>
      </c>
      <c r="D883" t="s">
        <v>5216</v>
      </c>
      <c r="E883">
        <v>2</v>
      </c>
      <c r="F883">
        <v>0</v>
      </c>
      <c r="G883">
        <v>0</v>
      </c>
      <c r="H883">
        <v>1</v>
      </c>
      <c r="I883">
        <v>13</v>
      </c>
      <c r="J883">
        <v>17</v>
      </c>
      <c r="K883">
        <v>5</v>
      </c>
      <c r="L883">
        <v>1</v>
      </c>
      <c r="M883">
        <v>18</v>
      </c>
      <c r="N883">
        <v>2</v>
      </c>
      <c r="O883">
        <v>8</v>
      </c>
      <c r="P883">
        <v>129</v>
      </c>
      <c r="Q883">
        <v>2</v>
      </c>
      <c r="R883">
        <v>8</v>
      </c>
      <c r="S883">
        <v>0</v>
      </c>
      <c r="T883">
        <v>0</v>
      </c>
      <c r="U883">
        <v>0</v>
      </c>
      <c r="V883">
        <v>0</v>
      </c>
      <c r="W883">
        <v>0</v>
      </c>
      <c r="X883" t="s">
        <v>105</v>
      </c>
      <c r="Y883" t="s">
        <v>2615</v>
      </c>
      <c r="Z883" s="2">
        <f t="shared" si="26"/>
        <v>8.9923076923076923</v>
      </c>
      <c r="AA883" s="2">
        <f t="shared" si="27"/>
        <v>14.987179487179489</v>
      </c>
    </row>
    <row r="884" spans="1:27" x14ac:dyDescent="0.2">
      <c r="A884" t="s">
        <v>5467</v>
      </c>
      <c r="B884" t="s">
        <v>4863</v>
      </c>
      <c r="C884" t="s">
        <v>2222</v>
      </c>
      <c r="D884" t="s">
        <v>2231</v>
      </c>
      <c r="E884">
        <v>1</v>
      </c>
      <c r="F884">
        <v>0</v>
      </c>
      <c r="G884">
        <v>2</v>
      </c>
      <c r="H884">
        <v>5</v>
      </c>
      <c r="I884">
        <v>25</v>
      </c>
      <c r="J884">
        <v>56</v>
      </c>
      <c r="K884">
        <v>14</v>
      </c>
      <c r="L884">
        <v>1</v>
      </c>
      <c r="M884">
        <v>8</v>
      </c>
      <c r="N884">
        <v>15</v>
      </c>
      <c r="O884">
        <v>22</v>
      </c>
      <c r="P884">
        <v>404</v>
      </c>
      <c r="Q884">
        <v>19</v>
      </c>
      <c r="R884">
        <v>49</v>
      </c>
      <c r="S884">
        <v>0</v>
      </c>
      <c r="T884">
        <v>0</v>
      </c>
      <c r="U884">
        <v>0</v>
      </c>
      <c r="V884">
        <v>0</v>
      </c>
      <c r="W884">
        <v>0</v>
      </c>
      <c r="X884" t="s">
        <v>31</v>
      </c>
      <c r="Y884" t="s">
        <v>5468</v>
      </c>
      <c r="Z884" s="2">
        <f t="shared" si="26"/>
        <v>8.9633333333333329</v>
      </c>
      <c r="AA884" s="2">
        <f t="shared" si="27"/>
        <v>16.485694822888284</v>
      </c>
    </row>
    <row r="885" spans="1:27" x14ac:dyDescent="0.2">
      <c r="A885" t="s">
        <v>2616</v>
      </c>
      <c r="B885" t="s">
        <v>4862</v>
      </c>
      <c r="C885" t="s">
        <v>2222</v>
      </c>
      <c r="D885" t="s">
        <v>5224</v>
      </c>
      <c r="E885">
        <v>0</v>
      </c>
      <c r="F885">
        <v>0</v>
      </c>
      <c r="G885">
        <v>0</v>
      </c>
      <c r="H885">
        <v>3</v>
      </c>
      <c r="I885">
        <v>2</v>
      </c>
      <c r="J885">
        <v>5</v>
      </c>
      <c r="K885">
        <v>0</v>
      </c>
      <c r="L885">
        <v>0</v>
      </c>
      <c r="M885">
        <v>11</v>
      </c>
      <c r="N885">
        <v>10</v>
      </c>
      <c r="O885">
        <v>4</v>
      </c>
      <c r="P885">
        <v>82</v>
      </c>
      <c r="Q885">
        <v>5</v>
      </c>
      <c r="R885">
        <v>2</v>
      </c>
      <c r="S885">
        <v>0</v>
      </c>
      <c r="T885">
        <v>0</v>
      </c>
      <c r="U885">
        <v>0</v>
      </c>
      <c r="V885">
        <v>0</v>
      </c>
      <c r="W885">
        <v>0</v>
      </c>
      <c r="X885" t="s">
        <v>57</v>
      </c>
      <c r="Y885" t="s">
        <v>2617</v>
      </c>
      <c r="Z885" s="2">
        <f t="shared" si="26"/>
        <v>8.9400000000000013</v>
      </c>
      <c r="AA885" s="2">
        <f t="shared" si="27"/>
        <v>12.935691318327974</v>
      </c>
    </row>
    <row r="886" spans="1:27" x14ac:dyDescent="0.2">
      <c r="A886" t="s">
        <v>2618</v>
      </c>
      <c r="B886" t="s">
        <v>4863</v>
      </c>
      <c r="C886" t="s">
        <v>2222</v>
      </c>
      <c r="D886" t="s">
        <v>2241</v>
      </c>
      <c r="E886">
        <v>2</v>
      </c>
      <c r="F886">
        <v>0</v>
      </c>
      <c r="G886">
        <v>3</v>
      </c>
      <c r="H886">
        <v>1</v>
      </c>
      <c r="I886">
        <v>7</v>
      </c>
      <c r="J886">
        <v>5</v>
      </c>
      <c r="K886">
        <v>6</v>
      </c>
      <c r="L886">
        <v>0</v>
      </c>
      <c r="M886">
        <v>1</v>
      </c>
      <c r="N886">
        <v>5</v>
      </c>
      <c r="O886">
        <v>20</v>
      </c>
      <c r="P886">
        <v>234</v>
      </c>
      <c r="Q886">
        <v>3</v>
      </c>
      <c r="R886">
        <v>2</v>
      </c>
      <c r="S886">
        <v>0</v>
      </c>
      <c r="T886">
        <v>0</v>
      </c>
      <c r="U886">
        <v>0</v>
      </c>
      <c r="V886">
        <v>0</v>
      </c>
      <c r="W886">
        <v>0</v>
      </c>
      <c r="X886" t="s">
        <v>140</v>
      </c>
      <c r="Y886" t="s">
        <v>588</v>
      </c>
      <c r="Z886" s="2">
        <f t="shared" si="26"/>
        <v>8.9111111111111114</v>
      </c>
      <c r="AA886" s="2">
        <f t="shared" si="27"/>
        <v>36.089999999999996</v>
      </c>
    </row>
    <row r="887" spans="1:27" x14ac:dyDescent="0.2">
      <c r="A887" t="s">
        <v>5469</v>
      </c>
      <c r="B887" t="s">
        <v>4859</v>
      </c>
      <c r="C887" t="s">
        <v>2222</v>
      </c>
      <c r="D887" t="s">
        <v>2239</v>
      </c>
      <c r="E887">
        <v>0</v>
      </c>
      <c r="F887">
        <v>0</v>
      </c>
      <c r="G887">
        <v>0</v>
      </c>
      <c r="H887">
        <v>1</v>
      </c>
      <c r="I887">
        <v>5</v>
      </c>
      <c r="J887">
        <v>1</v>
      </c>
      <c r="K887">
        <v>1</v>
      </c>
      <c r="L887">
        <v>0</v>
      </c>
      <c r="M887">
        <v>0</v>
      </c>
      <c r="N887">
        <v>0</v>
      </c>
      <c r="O887">
        <v>2</v>
      </c>
      <c r="P887">
        <v>27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 t="s">
        <v>65</v>
      </c>
      <c r="Y887" t="s">
        <v>5352</v>
      </c>
      <c r="Z887" s="2">
        <f t="shared" si="26"/>
        <v>8.85</v>
      </c>
      <c r="AA887" s="2">
        <f t="shared" si="27"/>
        <v>31.859999999999996</v>
      </c>
    </row>
    <row r="888" spans="1:27" x14ac:dyDescent="0.2">
      <c r="A888" t="s">
        <v>5470</v>
      </c>
      <c r="B888" t="s">
        <v>4862</v>
      </c>
      <c r="C888" t="s">
        <v>2222</v>
      </c>
      <c r="D888" t="s">
        <v>2313</v>
      </c>
      <c r="E888">
        <v>0</v>
      </c>
      <c r="F888">
        <v>0</v>
      </c>
      <c r="G888">
        <v>0</v>
      </c>
      <c r="H888">
        <v>2</v>
      </c>
      <c r="I888">
        <v>8</v>
      </c>
      <c r="J888">
        <v>9</v>
      </c>
      <c r="K888">
        <v>0</v>
      </c>
      <c r="L888">
        <v>3</v>
      </c>
      <c r="M888">
        <v>16</v>
      </c>
      <c r="N888">
        <v>7</v>
      </c>
      <c r="O888">
        <v>1</v>
      </c>
      <c r="P888">
        <v>131</v>
      </c>
      <c r="Q888">
        <v>4</v>
      </c>
      <c r="R888">
        <v>3</v>
      </c>
      <c r="S888">
        <v>0</v>
      </c>
      <c r="T888">
        <v>0</v>
      </c>
      <c r="U888">
        <v>0</v>
      </c>
      <c r="V888">
        <v>0</v>
      </c>
      <c r="W888">
        <v>0</v>
      </c>
      <c r="X888" t="s">
        <v>53</v>
      </c>
      <c r="Y888" t="s">
        <v>422</v>
      </c>
      <c r="Z888" s="2">
        <f t="shared" si="26"/>
        <v>8.8000000000000007</v>
      </c>
      <c r="AA888" s="2">
        <f t="shared" si="27"/>
        <v>13.894736842105262</v>
      </c>
    </row>
    <row r="889" spans="1:27" x14ac:dyDescent="0.2">
      <c r="A889" t="s">
        <v>2619</v>
      </c>
      <c r="B889" t="s">
        <v>4859</v>
      </c>
      <c r="C889" t="s">
        <v>2222</v>
      </c>
      <c r="D889" t="s">
        <v>2244</v>
      </c>
      <c r="E889">
        <v>0</v>
      </c>
      <c r="F889">
        <v>0</v>
      </c>
      <c r="G889">
        <v>1</v>
      </c>
      <c r="H889">
        <v>5</v>
      </c>
      <c r="I889">
        <v>27</v>
      </c>
      <c r="J889">
        <v>26</v>
      </c>
      <c r="K889">
        <v>9</v>
      </c>
      <c r="L889">
        <v>2</v>
      </c>
      <c r="M889">
        <v>13</v>
      </c>
      <c r="N889">
        <v>5</v>
      </c>
      <c r="O889">
        <v>11</v>
      </c>
      <c r="P889">
        <v>279</v>
      </c>
      <c r="Q889">
        <v>26</v>
      </c>
      <c r="R889">
        <v>9</v>
      </c>
      <c r="S889">
        <v>0</v>
      </c>
      <c r="T889">
        <v>0</v>
      </c>
      <c r="U889">
        <v>0</v>
      </c>
      <c r="V889">
        <v>0</v>
      </c>
      <c r="W889">
        <v>0</v>
      </c>
      <c r="X889" t="s">
        <v>88</v>
      </c>
      <c r="Y889" t="s">
        <v>5471</v>
      </c>
      <c r="Z889" s="2">
        <f t="shared" si="26"/>
        <v>8.6619047619047613</v>
      </c>
      <c r="AA889" s="2">
        <f t="shared" si="27"/>
        <v>15.517535545023698</v>
      </c>
    </row>
    <row r="890" spans="1:27" x14ac:dyDescent="0.2">
      <c r="A890" t="s">
        <v>2620</v>
      </c>
      <c r="B890" t="s">
        <v>4858</v>
      </c>
      <c r="C890" t="s">
        <v>2222</v>
      </c>
      <c r="D890" t="s">
        <v>2313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32</v>
      </c>
      <c r="T890">
        <v>19</v>
      </c>
      <c r="U890">
        <v>6</v>
      </c>
      <c r="V890">
        <v>40</v>
      </c>
      <c r="W890">
        <v>0</v>
      </c>
      <c r="X890" t="s">
        <v>172</v>
      </c>
      <c r="Y890" t="s">
        <v>2621</v>
      </c>
      <c r="Z890" s="2">
        <f t="shared" si="26"/>
        <v>8.625</v>
      </c>
      <c r="AA890" s="2">
        <f t="shared" si="27"/>
        <v>9.1458026509572896</v>
      </c>
    </row>
    <row r="891" spans="1:27" x14ac:dyDescent="0.2">
      <c r="A891" t="s">
        <v>2622</v>
      </c>
      <c r="B891" t="s">
        <v>4859</v>
      </c>
      <c r="C891" t="s">
        <v>2222</v>
      </c>
      <c r="D891" t="s">
        <v>2231</v>
      </c>
      <c r="E891">
        <v>2</v>
      </c>
      <c r="F891">
        <v>3</v>
      </c>
      <c r="G891">
        <v>0</v>
      </c>
      <c r="H891">
        <v>5</v>
      </c>
      <c r="I891">
        <v>17</v>
      </c>
      <c r="J891">
        <v>25</v>
      </c>
      <c r="K891">
        <v>7</v>
      </c>
      <c r="L891">
        <v>1</v>
      </c>
      <c r="M891">
        <v>12</v>
      </c>
      <c r="N891">
        <v>28</v>
      </c>
      <c r="O891">
        <v>7</v>
      </c>
      <c r="P891">
        <v>470</v>
      </c>
      <c r="Q891">
        <v>15</v>
      </c>
      <c r="R891">
        <v>17</v>
      </c>
      <c r="S891">
        <v>0</v>
      </c>
      <c r="T891">
        <v>0</v>
      </c>
      <c r="U891">
        <v>0</v>
      </c>
      <c r="V891">
        <v>0</v>
      </c>
      <c r="W891">
        <v>0</v>
      </c>
      <c r="X891" t="s">
        <v>334</v>
      </c>
      <c r="Y891" t="s">
        <v>2623</v>
      </c>
      <c r="Z891" s="2">
        <f t="shared" si="26"/>
        <v>8.6</v>
      </c>
      <c r="AA891" s="2">
        <f t="shared" si="27"/>
        <v>14.241030358785649</v>
      </c>
    </row>
    <row r="892" spans="1:27" x14ac:dyDescent="0.2">
      <c r="A892" t="s">
        <v>2624</v>
      </c>
      <c r="B892" t="s">
        <v>4859</v>
      </c>
      <c r="C892" t="s">
        <v>2222</v>
      </c>
      <c r="D892" t="s">
        <v>2239</v>
      </c>
      <c r="E892">
        <v>0</v>
      </c>
      <c r="F892">
        <v>0</v>
      </c>
      <c r="G892">
        <v>2</v>
      </c>
      <c r="H892">
        <v>1</v>
      </c>
      <c r="I892">
        <v>21</v>
      </c>
      <c r="J892">
        <v>17</v>
      </c>
      <c r="K892">
        <v>2</v>
      </c>
      <c r="L892">
        <v>1</v>
      </c>
      <c r="M892">
        <v>4</v>
      </c>
      <c r="N892">
        <v>10</v>
      </c>
      <c r="O892">
        <v>14</v>
      </c>
      <c r="P892">
        <v>373</v>
      </c>
      <c r="Q892">
        <v>9</v>
      </c>
      <c r="R892">
        <v>10</v>
      </c>
      <c r="S892">
        <v>0</v>
      </c>
      <c r="T892">
        <v>0</v>
      </c>
      <c r="U892">
        <v>0</v>
      </c>
      <c r="V892">
        <v>0</v>
      </c>
      <c r="W892">
        <v>0</v>
      </c>
      <c r="X892" t="s">
        <v>77</v>
      </c>
      <c r="Y892" t="s">
        <v>2625</v>
      </c>
      <c r="Z892" s="2">
        <f t="shared" si="26"/>
        <v>8.5421052631578949</v>
      </c>
      <c r="AA892" s="2">
        <f t="shared" si="27"/>
        <v>20.486676016830295</v>
      </c>
    </row>
    <row r="893" spans="1:27" x14ac:dyDescent="0.2">
      <c r="A893" t="s">
        <v>2626</v>
      </c>
      <c r="B893" t="s">
        <v>4863</v>
      </c>
      <c r="C893" t="s">
        <v>2222</v>
      </c>
      <c r="D893" t="s">
        <v>2231</v>
      </c>
      <c r="E893">
        <v>1</v>
      </c>
      <c r="F893">
        <v>0</v>
      </c>
      <c r="G893">
        <v>0</v>
      </c>
      <c r="H893">
        <v>3</v>
      </c>
      <c r="I893">
        <v>6</v>
      </c>
      <c r="J893">
        <v>6</v>
      </c>
      <c r="K893">
        <v>7</v>
      </c>
      <c r="L893">
        <v>0</v>
      </c>
      <c r="M893">
        <v>3</v>
      </c>
      <c r="N893">
        <v>2</v>
      </c>
      <c r="O893">
        <v>11</v>
      </c>
      <c r="P893">
        <v>122</v>
      </c>
      <c r="Q893">
        <v>5</v>
      </c>
      <c r="R893">
        <v>4</v>
      </c>
      <c r="S893">
        <v>0</v>
      </c>
      <c r="T893">
        <v>0</v>
      </c>
      <c r="U893">
        <v>0</v>
      </c>
      <c r="V893">
        <v>0</v>
      </c>
      <c r="W893">
        <v>0</v>
      </c>
      <c r="X893" t="s">
        <v>458</v>
      </c>
      <c r="Y893" t="s">
        <v>5472</v>
      </c>
      <c r="Z893" s="2">
        <f t="shared" si="26"/>
        <v>8.5181818181818176</v>
      </c>
      <c r="AA893" s="2">
        <f t="shared" si="27"/>
        <v>15.73320895522388</v>
      </c>
    </row>
    <row r="894" spans="1:27" x14ac:dyDescent="0.2">
      <c r="A894" t="s">
        <v>2627</v>
      </c>
      <c r="B894" t="s">
        <v>4858</v>
      </c>
      <c r="C894" t="s">
        <v>2222</v>
      </c>
      <c r="D894" t="s">
        <v>2225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71</v>
      </c>
      <c r="T894">
        <v>38</v>
      </c>
      <c r="U894">
        <v>12</v>
      </c>
      <c r="V894">
        <v>87</v>
      </c>
      <c r="W894">
        <v>1</v>
      </c>
      <c r="X894" t="s">
        <v>96</v>
      </c>
      <c r="Y894" t="s">
        <v>565</v>
      </c>
      <c r="Z894" s="2">
        <f t="shared" si="26"/>
        <v>8.486486486486486</v>
      </c>
      <c r="AA894" s="2">
        <f t="shared" si="27"/>
        <v>8.486486486486486</v>
      </c>
    </row>
    <row r="895" spans="1:27" x14ac:dyDescent="0.2">
      <c r="A895" t="s">
        <v>5473</v>
      </c>
      <c r="B895" t="s">
        <v>4863</v>
      </c>
      <c r="C895" t="s">
        <v>2222</v>
      </c>
      <c r="D895" t="s">
        <v>2310</v>
      </c>
      <c r="E895">
        <v>1</v>
      </c>
      <c r="F895">
        <v>0</v>
      </c>
      <c r="G895">
        <v>1</v>
      </c>
      <c r="H895">
        <v>1</v>
      </c>
      <c r="I895">
        <v>13</v>
      </c>
      <c r="J895">
        <v>25</v>
      </c>
      <c r="K895">
        <v>11</v>
      </c>
      <c r="L895">
        <v>1</v>
      </c>
      <c r="M895">
        <v>3</v>
      </c>
      <c r="N895">
        <v>2</v>
      </c>
      <c r="O895">
        <v>11</v>
      </c>
      <c r="P895">
        <v>169</v>
      </c>
      <c r="Q895">
        <v>7</v>
      </c>
      <c r="R895">
        <v>11</v>
      </c>
      <c r="S895">
        <v>0</v>
      </c>
      <c r="T895">
        <v>0</v>
      </c>
      <c r="U895">
        <v>0</v>
      </c>
      <c r="V895">
        <v>0</v>
      </c>
      <c r="W895">
        <v>0</v>
      </c>
      <c r="X895" t="s">
        <v>299</v>
      </c>
      <c r="Y895" t="s">
        <v>5474</v>
      </c>
      <c r="Z895" s="2">
        <f t="shared" si="26"/>
        <v>8.4266666666666676</v>
      </c>
      <c r="AA895" s="2">
        <f t="shared" si="27"/>
        <v>13.016018306636157</v>
      </c>
    </row>
    <row r="896" spans="1:27" x14ac:dyDescent="0.2">
      <c r="A896" t="s">
        <v>2628</v>
      </c>
      <c r="B896" t="s">
        <v>4863</v>
      </c>
      <c r="C896" t="s">
        <v>2222</v>
      </c>
      <c r="D896" t="s">
        <v>2257</v>
      </c>
      <c r="E896">
        <v>0</v>
      </c>
      <c r="F896">
        <v>0</v>
      </c>
      <c r="G896">
        <v>0</v>
      </c>
      <c r="H896">
        <v>0</v>
      </c>
      <c r="I896">
        <v>3</v>
      </c>
      <c r="J896">
        <v>0</v>
      </c>
      <c r="K896">
        <v>1</v>
      </c>
      <c r="L896">
        <v>0</v>
      </c>
      <c r="M896">
        <v>4</v>
      </c>
      <c r="N896">
        <v>1</v>
      </c>
      <c r="O896">
        <v>3</v>
      </c>
      <c r="P896">
        <v>55</v>
      </c>
      <c r="Q896">
        <v>4</v>
      </c>
      <c r="R896">
        <v>1</v>
      </c>
      <c r="S896">
        <v>0</v>
      </c>
      <c r="T896">
        <v>0</v>
      </c>
      <c r="U896">
        <v>0</v>
      </c>
      <c r="V896">
        <v>0</v>
      </c>
      <c r="W896">
        <v>0</v>
      </c>
      <c r="X896" t="s">
        <v>57</v>
      </c>
      <c r="Y896" t="s">
        <v>5475</v>
      </c>
      <c r="Z896" s="2">
        <f t="shared" si="26"/>
        <v>8.4</v>
      </c>
      <c r="AA896" s="2">
        <f t="shared" si="27"/>
        <v>15.555555555555555</v>
      </c>
    </row>
    <row r="897" spans="1:27" x14ac:dyDescent="0.2">
      <c r="A897" t="s">
        <v>2629</v>
      </c>
      <c r="B897" t="s">
        <v>4859</v>
      </c>
      <c r="C897" t="s">
        <v>2222</v>
      </c>
      <c r="D897" t="s">
        <v>2231</v>
      </c>
      <c r="E897">
        <v>0</v>
      </c>
      <c r="F897">
        <v>0</v>
      </c>
      <c r="G897">
        <v>3</v>
      </c>
      <c r="H897">
        <v>3</v>
      </c>
      <c r="I897">
        <v>14</v>
      </c>
      <c r="J897">
        <v>33</v>
      </c>
      <c r="K897">
        <v>6</v>
      </c>
      <c r="L897">
        <v>3</v>
      </c>
      <c r="M897">
        <v>11</v>
      </c>
      <c r="N897">
        <v>26</v>
      </c>
      <c r="O897">
        <v>11</v>
      </c>
      <c r="P897">
        <v>300</v>
      </c>
      <c r="Q897">
        <v>15</v>
      </c>
      <c r="R897">
        <v>11</v>
      </c>
      <c r="S897">
        <v>0</v>
      </c>
      <c r="T897">
        <v>0</v>
      </c>
      <c r="U897">
        <v>0</v>
      </c>
      <c r="V897">
        <v>0</v>
      </c>
      <c r="W897">
        <v>0</v>
      </c>
      <c r="X897" t="s">
        <v>334</v>
      </c>
      <c r="Y897" t="s">
        <v>2630</v>
      </c>
      <c r="Z897" s="2">
        <f t="shared" si="26"/>
        <v>8.2750000000000004</v>
      </c>
      <c r="AA897" s="2">
        <f t="shared" si="27"/>
        <v>19.294041450777204</v>
      </c>
    </row>
    <row r="898" spans="1:27" x14ac:dyDescent="0.2">
      <c r="A898" t="s">
        <v>2631</v>
      </c>
      <c r="B898" t="s">
        <v>4858</v>
      </c>
      <c r="C898" t="s">
        <v>2222</v>
      </c>
      <c r="D898" t="s">
        <v>2239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88</v>
      </c>
      <c r="T898">
        <v>51</v>
      </c>
      <c r="U898">
        <v>11</v>
      </c>
      <c r="V898">
        <v>91</v>
      </c>
      <c r="W898">
        <v>0</v>
      </c>
      <c r="X898" t="s">
        <v>42</v>
      </c>
      <c r="Y898" t="s">
        <v>5476</v>
      </c>
      <c r="Z898" s="2">
        <f t="shared" ref="Z898:Z961" si="28">(E898*10+F898*-10+G898*5+H898*-5+I898*2+J898*-2+K898*4+L898*3+M898*1.5+N898*1.5+O898*3+P898*0.1+Q898*2+R898*2+S898*5+T898*-8+U898*15+V898+W898*-4)/X898</f>
        <v>8.2285714285714278</v>
      </c>
      <c r="AA898" s="2">
        <f t="shared" ref="AA898:AA961" si="29">(E898*10+F898*-10+G898*5+H898*-5+I898*2+J898*-2+K898*4+L898*3+M898*1.5+N898*1.5+O898*3+P898*0.1+Q898*2+R898*2+S898*5+T898*-8+U898*15+V898+W898*-4)/(Y898/90)</f>
        <v>8.3639883833494686</v>
      </c>
    </row>
    <row r="899" spans="1:27" x14ac:dyDescent="0.2">
      <c r="A899" t="s">
        <v>2632</v>
      </c>
      <c r="B899" t="s">
        <v>4863</v>
      </c>
      <c r="C899" t="s">
        <v>2222</v>
      </c>
      <c r="D899" t="s">
        <v>2351</v>
      </c>
      <c r="E899">
        <v>1</v>
      </c>
      <c r="F899">
        <v>0</v>
      </c>
      <c r="G899">
        <v>0</v>
      </c>
      <c r="H899">
        <v>1</v>
      </c>
      <c r="I899">
        <v>9</v>
      </c>
      <c r="J899">
        <v>2</v>
      </c>
      <c r="K899">
        <v>4</v>
      </c>
      <c r="L899">
        <v>0</v>
      </c>
      <c r="M899">
        <v>1</v>
      </c>
      <c r="N899">
        <v>1</v>
      </c>
      <c r="O899">
        <v>5</v>
      </c>
      <c r="P899">
        <v>94</v>
      </c>
      <c r="Q899">
        <v>8</v>
      </c>
      <c r="R899">
        <v>6</v>
      </c>
      <c r="S899">
        <v>0</v>
      </c>
      <c r="T899">
        <v>0</v>
      </c>
      <c r="U899">
        <v>0</v>
      </c>
      <c r="V899">
        <v>0</v>
      </c>
      <c r="W899">
        <v>0</v>
      </c>
      <c r="X899" t="s">
        <v>458</v>
      </c>
      <c r="Y899" t="s">
        <v>2633</v>
      </c>
      <c r="Z899" s="2">
        <f t="shared" si="28"/>
        <v>8.2181818181818187</v>
      </c>
      <c r="AA899" s="2">
        <f t="shared" si="29"/>
        <v>18.160714285714288</v>
      </c>
    </row>
    <row r="900" spans="1:27" x14ac:dyDescent="0.2">
      <c r="A900" t="s">
        <v>5477</v>
      </c>
      <c r="B900" t="s">
        <v>4859</v>
      </c>
      <c r="C900" t="s">
        <v>2222</v>
      </c>
      <c r="D900" t="s">
        <v>2310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2</v>
      </c>
      <c r="Q900">
        <v>0</v>
      </c>
      <c r="R900">
        <v>2</v>
      </c>
      <c r="S900">
        <v>0</v>
      </c>
      <c r="T900">
        <v>0</v>
      </c>
      <c r="U900">
        <v>0</v>
      </c>
      <c r="V900">
        <v>0</v>
      </c>
      <c r="W900">
        <v>0</v>
      </c>
      <c r="X900" t="s">
        <v>33</v>
      </c>
      <c r="Y900" t="s">
        <v>402</v>
      </c>
      <c r="Z900" s="2">
        <f t="shared" si="28"/>
        <v>8.1999999999999993</v>
      </c>
      <c r="AA900" s="2">
        <f t="shared" si="29"/>
        <v>92.249999999999986</v>
      </c>
    </row>
    <row r="901" spans="1:27" x14ac:dyDescent="0.2">
      <c r="A901" t="s">
        <v>2634</v>
      </c>
      <c r="B901" t="s">
        <v>4858</v>
      </c>
      <c r="C901" t="s">
        <v>2222</v>
      </c>
      <c r="D901" t="s">
        <v>2257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59</v>
      </c>
      <c r="T901">
        <v>26</v>
      </c>
      <c r="U901">
        <v>1</v>
      </c>
      <c r="V901">
        <v>57</v>
      </c>
      <c r="W901">
        <v>3</v>
      </c>
      <c r="X901" t="s">
        <v>140</v>
      </c>
      <c r="Y901" t="s">
        <v>5478</v>
      </c>
      <c r="Z901" s="2">
        <f t="shared" si="28"/>
        <v>8.1666666666666661</v>
      </c>
      <c r="AA901" s="2">
        <f t="shared" si="29"/>
        <v>8.5853341985723546</v>
      </c>
    </row>
    <row r="902" spans="1:27" x14ac:dyDescent="0.2">
      <c r="A902" t="s">
        <v>5479</v>
      </c>
      <c r="B902" t="s">
        <v>4859</v>
      </c>
      <c r="C902" t="s">
        <v>2222</v>
      </c>
      <c r="D902" t="s">
        <v>2233</v>
      </c>
      <c r="E902">
        <v>1</v>
      </c>
      <c r="F902">
        <v>0</v>
      </c>
      <c r="G902">
        <v>0</v>
      </c>
      <c r="H902">
        <v>0</v>
      </c>
      <c r="I902">
        <v>0</v>
      </c>
      <c r="J902">
        <v>1</v>
      </c>
      <c r="K902">
        <v>2</v>
      </c>
      <c r="L902">
        <v>1</v>
      </c>
      <c r="M902">
        <v>0</v>
      </c>
      <c r="N902">
        <v>1</v>
      </c>
      <c r="O902">
        <v>0</v>
      </c>
      <c r="P902">
        <v>18</v>
      </c>
      <c r="Q902">
        <v>0</v>
      </c>
      <c r="R902">
        <v>1</v>
      </c>
      <c r="S902">
        <v>0</v>
      </c>
      <c r="T902">
        <v>0</v>
      </c>
      <c r="U902">
        <v>0</v>
      </c>
      <c r="V902">
        <v>0</v>
      </c>
      <c r="W902">
        <v>0</v>
      </c>
      <c r="X902" t="s">
        <v>392</v>
      </c>
      <c r="Y902" t="s">
        <v>5178</v>
      </c>
      <c r="Z902" s="2">
        <f t="shared" si="28"/>
        <v>8.1</v>
      </c>
      <c r="AA902" s="2">
        <f t="shared" si="29"/>
        <v>39.053571428571431</v>
      </c>
    </row>
    <row r="903" spans="1:27" x14ac:dyDescent="0.2">
      <c r="A903" t="s">
        <v>5480</v>
      </c>
      <c r="B903" t="s">
        <v>4858</v>
      </c>
      <c r="C903" t="s">
        <v>2222</v>
      </c>
      <c r="D903" t="s">
        <v>5219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116</v>
      </c>
      <c r="T903">
        <v>54</v>
      </c>
      <c r="U903">
        <v>4</v>
      </c>
      <c r="V903">
        <v>83</v>
      </c>
      <c r="W903">
        <v>0</v>
      </c>
      <c r="X903" t="s">
        <v>50</v>
      </c>
      <c r="Y903" t="s">
        <v>5481</v>
      </c>
      <c r="Z903" s="2">
        <f t="shared" si="28"/>
        <v>8.0833333333333339</v>
      </c>
      <c r="AA903" s="2">
        <f t="shared" si="29"/>
        <v>8.0958268933539408</v>
      </c>
    </row>
    <row r="904" spans="1:27" x14ac:dyDescent="0.2">
      <c r="A904" t="s">
        <v>2635</v>
      </c>
      <c r="B904" t="s">
        <v>4862</v>
      </c>
      <c r="C904" t="s">
        <v>2222</v>
      </c>
      <c r="D904" t="s">
        <v>2267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9</v>
      </c>
      <c r="K904">
        <v>2</v>
      </c>
      <c r="L904">
        <v>1</v>
      </c>
      <c r="M904">
        <v>10</v>
      </c>
      <c r="N904">
        <v>2</v>
      </c>
      <c r="O904">
        <v>0</v>
      </c>
      <c r="P904">
        <v>214</v>
      </c>
      <c r="Q904">
        <v>3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 t="s">
        <v>108</v>
      </c>
      <c r="Y904" t="s">
        <v>5482</v>
      </c>
      <c r="Z904" s="2">
        <f t="shared" si="28"/>
        <v>8.0666666666666682</v>
      </c>
      <c r="AA904" s="2">
        <f t="shared" si="29"/>
        <v>11.901639344262296</v>
      </c>
    </row>
    <row r="905" spans="1:27" x14ac:dyDescent="0.2">
      <c r="A905" t="s">
        <v>2636</v>
      </c>
      <c r="B905" t="s">
        <v>4858</v>
      </c>
      <c r="C905" t="s">
        <v>2222</v>
      </c>
      <c r="D905" t="s">
        <v>2257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53</v>
      </c>
      <c r="T905">
        <v>32</v>
      </c>
      <c r="U905">
        <v>8</v>
      </c>
      <c r="V905">
        <v>48</v>
      </c>
      <c r="W905">
        <v>2</v>
      </c>
      <c r="X905" t="s">
        <v>88</v>
      </c>
      <c r="Y905" t="s">
        <v>5483</v>
      </c>
      <c r="Z905" s="2">
        <f t="shared" si="28"/>
        <v>8.0476190476190474</v>
      </c>
      <c r="AA905" s="2">
        <f t="shared" si="29"/>
        <v>8.0947312400212876</v>
      </c>
    </row>
    <row r="906" spans="1:27" x14ac:dyDescent="0.2">
      <c r="A906" t="s">
        <v>5484</v>
      </c>
      <c r="B906" t="s">
        <v>4859</v>
      </c>
      <c r="C906" t="s">
        <v>2222</v>
      </c>
      <c r="D906" t="s">
        <v>5216</v>
      </c>
      <c r="E906">
        <v>0</v>
      </c>
      <c r="F906">
        <v>0</v>
      </c>
      <c r="G906">
        <v>0</v>
      </c>
      <c r="H906">
        <v>1</v>
      </c>
      <c r="I906">
        <v>12</v>
      </c>
      <c r="J906">
        <v>2</v>
      </c>
      <c r="K906">
        <v>4</v>
      </c>
      <c r="L906">
        <v>0</v>
      </c>
      <c r="M906">
        <v>2</v>
      </c>
      <c r="N906">
        <v>2</v>
      </c>
      <c r="O906">
        <v>2</v>
      </c>
      <c r="P906">
        <v>90</v>
      </c>
      <c r="Q906">
        <v>2</v>
      </c>
      <c r="R906">
        <v>4</v>
      </c>
      <c r="S906">
        <v>0</v>
      </c>
      <c r="T906">
        <v>0</v>
      </c>
      <c r="U906">
        <v>0</v>
      </c>
      <c r="V906">
        <v>0</v>
      </c>
      <c r="W906">
        <v>0</v>
      </c>
      <c r="X906" t="s">
        <v>402</v>
      </c>
      <c r="Y906" t="s">
        <v>940</v>
      </c>
      <c r="Z906" s="2">
        <f t="shared" si="28"/>
        <v>8</v>
      </c>
      <c r="AA906" s="2">
        <f t="shared" si="29"/>
        <v>20.498220640569397</v>
      </c>
    </row>
    <row r="907" spans="1:27" x14ac:dyDescent="0.2">
      <c r="A907" t="s">
        <v>5485</v>
      </c>
      <c r="B907" t="s">
        <v>4859</v>
      </c>
      <c r="C907" t="s">
        <v>2222</v>
      </c>
      <c r="D907" t="s">
        <v>2223</v>
      </c>
      <c r="E907">
        <v>1</v>
      </c>
      <c r="F907">
        <v>0</v>
      </c>
      <c r="G907">
        <v>0</v>
      </c>
      <c r="H907">
        <v>2</v>
      </c>
      <c r="I907">
        <v>20</v>
      </c>
      <c r="J907">
        <v>15</v>
      </c>
      <c r="K907">
        <v>7</v>
      </c>
      <c r="L907">
        <v>1</v>
      </c>
      <c r="M907">
        <v>11</v>
      </c>
      <c r="N907">
        <v>12</v>
      </c>
      <c r="O907">
        <v>3</v>
      </c>
      <c r="P907">
        <v>265</v>
      </c>
      <c r="Q907">
        <v>11</v>
      </c>
      <c r="R907">
        <v>5</v>
      </c>
      <c r="S907">
        <v>0</v>
      </c>
      <c r="T907">
        <v>0</v>
      </c>
      <c r="U907">
        <v>0</v>
      </c>
      <c r="V907">
        <v>0</v>
      </c>
      <c r="W907">
        <v>0</v>
      </c>
      <c r="X907" t="s">
        <v>140</v>
      </c>
      <c r="Y907" t="s">
        <v>556</v>
      </c>
      <c r="Z907" s="2">
        <f t="shared" si="28"/>
        <v>7.9444444444444446</v>
      </c>
      <c r="AA907" s="2">
        <f t="shared" si="29"/>
        <v>18.25531914893617</v>
      </c>
    </row>
    <row r="908" spans="1:27" x14ac:dyDescent="0.2">
      <c r="A908" t="s">
        <v>2637</v>
      </c>
      <c r="B908" t="s">
        <v>4863</v>
      </c>
      <c r="C908" t="s">
        <v>2222</v>
      </c>
      <c r="D908" t="s">
        <v>2313</v>
      </c>
      <c r="E908">
        <v>1</v>
      </c>
      <c r="F908">
        <v>0</v>
      </c>
      <c r="G908">
        <v>0</v>
      </c>
      <c r="H908">
        <v>1</v>
      </c>
      <c r="I908">
        <v>5</v>
      </c>
      <c r="J908">
        <v>8</v>
      </c>
      <c r="K908">
        <v>3</v>
      </c>
      <c r="L908">
        <v>0</v>
      </c>
      <c r="M908">
        <v>5</v>
      </c>
      <c r="N908">
        <v>2</v>
      </c>
      <c r="O908">
        <v>6</v>
      </c>
      <c r="P908">
        <v>58</v>
      </c>
      <c r="Q908">
        <v>2</v>
      </c>
      <c r="R908">
        <v>3</v>
      </c>
      <c r="S908">
        <v>0</v>
      </c>
      <c r="T908">
        <v>0</v>
      </c>
      <c r="U908">
        <v>0</v>
      </c>
      <c r="V908">
        <v>0</v>
      </c>
      <c r="W908">
        <v>0</v>
      </c>
      <c r="X908" t="s">
        <v>53</v>
      </c>
      <c r="Y908" t="s">
        <v>5486</v>
      </c>
      <c r="Z908" s="2">
        <f t="shared" si="28"/>
        <v>7.8999999999999995</v>
      </c>
      <c r="AA908" s="2">
        <f t="shared" si="29"/>
        <v>15.650943396226415</v>
      </c>
    </row>
    <row r="909" spans="1:27" x14ac:dyDescent="0.2">
      <c r="A909" t="s">
        <v>5487</v>
      </c>
      <c r="B909" t="s">
        <v>4859</v>
      </c>
      <c r="C909" t="s">
        <v>2222</v>
      </c>
      <c r="D909" t="s">
        <v>2270</v>
      </c>
      <c r="E909">
        <v>0</v>
      </c>
      <c r="F909">
        <v>0</v>
      </c>
      <c r="G909">
        <v>1</v>
      </c>
      <c r="H909">
        <v>1</v>
      </c>
      <c r="I909">
        <v>7</v>
      </c>
      <c r="J909">
        <v>6</v>
      </c>
      <c r="K909">
        <v>0</v>
      </c>
      <c r="L909">
        <v>1</v>
      </c>
      <c r="M909">
        <v>1</v>
      </c>
      <c r="N909">
        <v>3</v>
      </c>
      <c r="O909">
        <v>4</v>
      </c>
      <c r="P909">
        <v>58</v>
      </c>
      <c r="Q909">
        <v>5</v>
      </c>
      <c r="R909">
        <v>8</v>
      </c>
      <c r="S909">
        <v>0</v>
      </c>
      <c r="T909">
        <v>0</v>
      </c>
      <c r="U909">
        <v>0</v>
      </c>
      <c r="V909">
        <v>0</v>
      </c>
      <c r="W909">
        <v>0</v>
      </c>
      <c r="X909" t="s">
        <v>53</v>
      </c>
      <c r="Y909" t="s">
        <v>5488</v>
      </c>
      <c r="Z909" s="2">
        <f t="shared" si="28"/>
        <v>7.8285714285714283</v>
      </c>
      <c r="AA909" s="2">
        <f t="shared" si="29"/>
        <v>16.439999999999998</v>
      </c>
    </row>
    <row r="910" spans="1:27" x14ac:dyDescent="0.2">
      <c r="A910" t="s">
        <v>2638</v>
      </c>
      <c r="B910" t="s">
        <v>4862</v>
      </c>
      <c r="C910" t="s">
        <v>2222</v>
      </c>
      <c r="D910" t="s">
        <v>2351</v>
      </c>
      <c r="E910">
        <v>0</v>
      </c>
      <c r="F910">
        <v>0</v>
      </c>
      <c r="G910">
        <v>0</v>
      </c>
      <c r="H910">
        <v>3</v>
      </c>
      <c r="I910">
        <v>6</v>
      </c>
      <c r="J910">
        <v>13</v>
      </c>
      <c r="K910">
        <v>1</v>
      </c>
      <c r="L910">
        <v>2</v>
      </c>
      <c r="M910">
        <v>18</v>
      </c>
      <c r="N910">
        <v>11</v>
      </c>
      <c r="O910">
        <v>4</v>
      </c>
      <c r="P910">
        <v>189</v>
      </c>
      <c r="Q910">
        <v>14</v>
      </c>
      <c r="R910">
        <v>1</v>
      </c>
      <c r="S910">
        <v>0</v>
      </c>
      <c r="T910">
        <v>0</v>
      </c>
      <c r="U910">
        <v>0</v>
      </c>
      <c r="V910">
        <v>0</v>
      </c>
      <c r="W910">
        <v>0</v>
      </c>
      <c r="X910" t="s">
        <v>458</v>
      </c>
      <c r="Y910" t="s">
        <v>2639</v>
      </c>
      <c r="Z910" s="2">
        <f t="shared" si="28"/>
        <v>7.7636363636363646</v>
      </c>
      <c r="AA910" s="2">
        <f t="shared" si="29"/>
        <v>11.645454545454546</v>
      </c>
    </row>
    <row r="911" spans="1:27" x14ac:dyDescent="0.2">
      <c r="A911" t="s">
        <v>2640</v>
      </c>
      <c r="B911" t="s">
        <v>4862</v>
      </c>
      <c r="C911" t="s">
        <v>2222</v>
      </c>
      <c r="D911" t="s">
        <v>2223</v>
      </c>
      <c r="E911">
        <v>0</v>
      </c>
      <c r="F911">
        <v>0</v>
      </c>
      <c r="G911">
        <v>0</v>
      </c>
      <c r="H911">
        <v>3</v>
      </c>
      <c r="I911">
        <v>8</v>
      </c>
      <c r="J911">
        <v>8</v>
      </c>
      <c r="K911">
        <v>0</v>
      </c>
      <c r="L911">
        <v>2</v>
      </c>
      <c r="M911">
        <v>15</v>
      </c>
      <c r="N911">
        <v>11</v>
      </c>
      <c r="O911">
        <v>4</v>
      </c>
      <c r="P911">
        <v>139</v>
      </c>
      <c r="Q911">
        <v>2</v>
      </c>
      <c r="R911">
        <v>1</v>
      </c>
      <c r="S911">
        <v>0</v>
      </c>
      <c r="T911">
        <v>0</v>
      </c>
      <c r="U911">
        <v>0</v>
      </c>
      <c r="V911">
        <v>0</v>
      </c>
      <c r="W911">
        <v>0</v>
      </c>
      <c r="X911" t="s">
        <v>402</v>
      </c>
      <c r="Y911" t="s">
        <v>2641</v>
      </c>
      <c r="Z911" s="2">
        <f t="shared" si="28"/>
        <v>7.7374999999999998</v>
      </c>
      <c r="AA911" s="2">
        <f t="shared" si="29"/>
        <v>16.38529411764706</v>
      </c>
    </row>
    <row r="912" spans="1:27" x14ac:dyDescent="0.2">
      <c r="A912" t="s">
        <v>5489</v>
      </c>
      <c r="B912" t="s">
        <v>4859</v>
      </c>
      <c r="C912" t="s">
        <v>2222</v>
      </c>
      <c r="D912" t="s">
        <v>2257</v>
      </c>
      <c r="E912">
        <v>0</v>
      </c>
      <c r="F912">
        <v>0</v>
      </c>
      <c r="G912">
        <v>0</v>
      </c>
      <c r="H912">
        <v>0</v>
      </c>
      <c r="I912">
        <v>4</v>
      </c>
      <c r="J912">
        <v>3</v>
      </c>
      <c r="K912">
        <v>3</v>
      </c>
      <c r="L912">
        <v>0</v>
      </c>
      <c r="M912">
        <v>8</v>
      </c>
      <c r="N912">
        <v>5</v>
      </c>
      <c r="O912">
        <v>3</v>
      </c>
      <c r="P912">
        <v>123</v>
      </c>
      <c r="Q912">
        <v>8</v>
      </c>
      <c r="R912">
        <v>11</v>
      </c>
      <c r="S912">
        <v>0</v>
      </c>
      <c r="T912">
        <v>0</v>
      </c>
      <c r="U912">
        <v>0</v>
      </c>
      <c r="V912">
        <v>0</v>
      </c>
      <c r="W912">
        <v>0</v>
      </c>
      <c r="X912" t="s">
        <v>216</v>
      </c>
      <c r="Y912" t="s">
        <v>5490</v>
      </c>
      <c r="Z912" s="2">
        <f t="shared" si="28"/>
        <v>7.7333333333333334</v>
      </c>
      <c r="AA912" s="2">
        <f t="shared" si="29"/>
        <v>17.961290322580645</v>
      </c>
    </row>
    <row r="913" spans="1:27" x14ac:dyDescent="0.2">
      <c r="A913" t="s">
        <v>5491</v>
      </c>
      <c r="B913" t="s">
        <v>4858</v>
      </c>
      <c r="C913" t="s">
        <v>2222</v>
      </c>
      <c r="D913" t="s">
        <v>5219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9</v>
      </c>
      <c r="T913">
        <v>4</v>
      </c>
      <c r="U913">
        <v>0</v>
      </c>
      <c r="V913">
        <v>10</v>
      </c>
      <c r="W913">
        <v>0</v>
      </c>
      <c r="X913" t="s">
        <v>392</v>
      </c>
      <c r="Y913" t="s">
        <v>5492</v>
      </c>
      <c r="Z913" s="2">
        <f t="shared" si="28"/>
        <v>7.666666666666667</v>
      </c>
      <c r="AA913" s="2">
        <f t="shared" si="29"/>
        <v>11.01063829787234</v>
      </c>
    </row>
    <row r="914" spans="1:27" x14ac:dyDescent="0.2">
      <c r="A914" t="s">
        <v>2642</v>
      </c>
      <c r="B914" t="s">
        <v>4859</v>
      </c>
      <c r="C914" t="s">
        <v>2222</v>
      </c>
      <c r="D914" t="s">
        <v>2235</v>
      </c>
      <c r="E914">
        <v>0</v>
      </c>
      <c r="F914">
        <v>0</v>
      </c>
      <c r="G914">
        <v>0</v>
      </c>
      <c r="H914">
        <v>5</v>
      </c>
      <c r="I914">
        <v>8</v>
      </c>
      <c r="J914">
        <v>15</v>
      </c>
      <c r="K914">
        <v>0</v>
      </c>
      <c r="L914">
        <v>2</v>
      </c>
      <c r="M914">
        <v>6</v>
      </c>
      <c r="N914">
        <v>11</v>
      </c>
      <c r="O914">
        <v>10</v>
      </c>
      <c r="P914">
        <v>379</v>
      </c>
      <c r="Q914">
        <v>19</v>
      </c>
      <c r="R914">
        <v>4</v>
      </c>
      <c r="S914">
        <v>0</v>
      </c>
      <c r="T914">
        <v>0</v>
      </c>
      <c r="U914">
        <v>0</v>
      </c>
      <c r="V914">
        <v>0</v>
      </c>
      <c r="W914">
        <v>0</v>
      </c>
      <c r="X914" t="s">
        <v>297</v>
      </c>
      <c r="Y914" t="s">
        <v>5112</v>
      </c>
      <c r="Z914" s="2">
        <f t="shared" si="28"/>
        <v>7.6000000000000005</v>
      </c>
      <c r="AA914" s="2">
        <f t="shared" si="29"/>
        <v>11.213114754098362</v>
      </c>
    </row>
    <row r="915" spans="1:27" x14ac:dyDescent="0.2">
      <c r="A915" t="s">
        <v>2643</v>
      </c>
      <c r="B915" t="s">
        <v>4862</v>
      </c>
      <c r="C915" t="s">
        <v>2222</v>
      </c>
      <c r="D915" t="s">
        <v>2310</v>
      </c>
      <c r="E915">
        <v>0</v>
      </c>
      <c r="F915">
        <v>0</v>
      </c>
      <c r="G915">
        <v>0</v>
      </c>
      <c r="H915">
        <v>1</v>
      </c>
      <c r="I915">
        <v>3</v>
      </c>
      <c r="J915">
        <v>7</v>
      </c>
      <c r="K915">
        <v>0</v>
      </c>
      <c r="L915">
        <v>2</v>
      </c>
      <c r="M915">
        <v>10</v>
      </c>
      <c r="N915">
        <v>15</v>
      </c>
      <c r="O915">
        <v>5</v>
      </c>
      <c r="P915">
        <v>137</v>
      </c>
      <c r="Q915">
        <v>4</v>
      </c>
      <c r="R915">
        <v>4</v>
      </c>
      <c r="S915">
        <v>0</v>
      </c>
      <c r="T915">
        <v>0</v>
      </c>
      <c r="U915">
        <v>0</v>
      </c>
      <c r="V915">
        <v>0</v>
      </c>
      <c r="W915">
        <v>0</v>
      </c>
      <c r="X915" t="s">
        <v>113</v>
      </c>
      <c r="Y915" t="s">
        <v>2644</v>
      </c>
      <c r="Z915" s="2">
        <f t="shared" si="28"/>
        <v>7.5200000000000005</v>
      </c>
      <c r="AA915" s="2">
        <f t="shared" si="29"/>
        <v>16.711111111111112</v>
      </c>
    </row>
    <row r="916" spans="1:27" x14ac:dyDescent="0.2">
      <c r="A916" t="s">
        <v>5493</v>
      </c>
      <c r="B916" t="s">
        <v>4859</v>
      </c>
      <c r="C916" t="s">
        <v>2222</v>
      </c>
      <c r="D916" t="s">
        <v>2310</v>
      </c>
      <c r="E916">
        <v>0</v>
      </c>
      <c r="F916">
        <v>0</v>
      </c>
      <c r="G916">
        <v>0</v>
      </c>
      <c r="H916">
        <v>6</v>
      </c>
      <c r="I916">
        <v>10</v>
      </c>
      <c r="J916">
        <v>25</v>
      </c>
      <c r="K916">
        <v>2</v>
      </c>
      <c r="L916">
        <v>1</v>
      </c>
      <c r="M916">
        <v>15</v>
      </c>
      <c r="N916">
        <v>10</v>
      </c>
      <c r="O916">
        <v>11</v>
      </c>
      <c r="P916">
        <v>331</v>
      </c>
      <c r="Q916">
        <v>26</v>
      </c>
      <c r="R916">
        <v>14</v>
      </c>
      <c r="S916">
        <v>0</v>
      </c>
      <c r="T916">
        <v>0</v>
      </c>
      <c r="U916">
        <v>0</v>
      </c>
      <c r="V916">
        <v>0</v>
      </c>
      <c r="W916">
        <v>0</v>
      </c>
      <c r="X916" t="s">
        <v>140</v>
      </c>
      <c r="Y916" t="s">
        <v>5494</v>
      </c>
      <c r="Z916" s="2">
        <f t="shared" si="28"/>
        <v>7.4777777777777779</v>
      </c>
      <c r="AA916" s="2">
        <f t="shared" si="29"/>
        <v>14.455847255369926</v>
      </c>
    </row>
    <row r="917" spans="1:27" x14ac:dyDescent="0.2">
      <c r="A917" t="s">
        <v>2645</v>
      </c>
      <c r="B917" t="s">
        <v>4859</v>
      </c>
      <c r="C917" t="s">
        <v>2222</v>
      </c>
      <c r="D917" t="s">
        <v>5216</v>
      </c>
      <c r="E917">
        <v>0</v>
      </c>
      <c r="F917">
        <v>0</v>
      </c>
      <c r="G917">
        <v>0</v>
      </c>
      <c r="H917">
        <v>0</v>
      </c>
      <c r="I917">
        <v>9</v>
      </c>
      <c r="J917">
        <v>3</v>
      </c>
      <c r="K917">
        <v>7</v>
      </c>
      <c r="L917">
        <v>0</v>
      </c>
      <c r="M917">
        <v>2</v>
      </c>
      <c r="N917">
        <v>0</v>
      </c>
      <c r="O917">
        <v>8</v>
      </c>
      <c r="P917">
        <v>127</v>
      </c>
      <c r="Q917">
        <v>2</v>
      </c>
      <c r="R917">
        <v>3</v>
      </c>
      <c r="S917">
        <v>0</v>
      </c>
      <c r="T917">
        <v>0</v>
      </c>
      <c r="U917">
        <v>0</v>
      </c>
      <c r="V917">
        <v>0</v>
      </c>
      <c r="W917">
        <v>0</v>
      </c>
      <c r="X917" t="s">
        <v>216</v>
      </c>
      <c r="Y917" t="s">
        <v>2512</v>
      </c>
      <c r="Z917" s="2">
        <f t="shared" si="28"/>
        <v>7.4750000000000005</v>
      </c>
      <c r="AA917" s="2">
        <f t="shared" si="29"/>
        <v>20.28391959798995</v>
      </c>
    </row>
    <row r="918" spans="1:27" x14ac:dyDescent="0.2">
      <c r="A918" t="s">
        <v>5495</v>
      </c>
      <c r="B918" t="s">
        <v>4859</v>
      </c>
      <c r="C918" t="s">
        <v>2222</v>
      </c>
      <c r="D918" t="s">
        <v>2299</v>
      </c>
      <c r="E918">
        <v>0</v>
      </c>
      <c r="F918">
        <v>0</v>
      </c>
      <c r="G918">
        <v>1</v>
      </c>
      <c r="H918">
        <v>4</v>
      </c>
      <c r="I918">
        <v>9</v>
      </c>
      <c r="J918">
        <v>12</v>
      </c>
      <c r="K918">
        <v>5</v>
      </c>
      <c r="L918">
        <v>1</v>
      </c>
      <c r="M918">
        <v>3</v>
      </c>
      <c r="N918">
        <v>3</v>
      </c>
      <c r="O918">
        <v>8</v>
      </c>
      <c r="P918">
        <v>266</v>
      </c>
      <c r="Q918">
        <v>11</v>
      </c>
      <c r="R918">
        <v>29</v>
      </c>
      <c r="S918">
        <v>0</v>
      </c>
      <c r="T918">
        <v>0</v>
      </c>
      <c r="U918">
        <v>0</v>
      </c>
      <c r="V918">
        <v>0</v>
      </c>
      <c r="W918">
        <v>0</v>
      </c>
      <c r="X918" t="s">
        <v>77</v>
      </c>
      <c r="Y918" t="s">
        <v>2646</v>
      </c>
      <c r="Z918" s="2">
        <f t="shared" si="28"/>
        <v>7.4526315789473685</v>
      </c>
      <c r="AA918" s="2">
        <f t="shared" si="29"/>
        <v>23.909943714821761</v>
      </c>
    </row>
    <row r="919" spans="1:27" x14ac:dyDescent="0.2">
      <c r="A919" t="s">
        <v>2647</v>
      </c>
      <c r="B919" t="s">
        <v>4863</v>
      </c>
      <c r="C919" t="s">
        <v>2222</v>
      </c>
      <c r="D919" t="s">
        <v>2351</v>
      </c>
      <c r="E919">
        <v>0</v>
      </c>
      <c r="F919">
        <v>0</v>
      </c>
      <c r="G919">
        <v>0</v>
      </c>
      <c r="H919">
        <v>0</v>
      </c>
      <c r="I919">
        <v>6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22</v>
      </c>
      <c r="Q919">
        <v>2</v>
      </c>
      <c r="R919">
        <v>2</v>
      </c>
      <c r="S919">
        <v>0</v>
      </c>
      <c r="T919">
        <v>0</v>
      </c>
      <c r="U919">
        <v>0</v>
      </c>
      <c r="V919">
        <v>0</v>
      </c>
      <c r="W919">
        <v>0</v>
      </c>
      <c r="X919" t="s">
        <v>392</v>
      </c>
      <c r="Y919" t="s">
        <v>1692</v>
      </c>
      <c r="Z919" s="2">
        <f t="shared" si="28"/>
        <v>7.3999999999999995</v>
      </c>
      <c r="AA919" s="2">
        <f t="shared" si="29"/>
        <v>21.956043956043956</v>
      </c>
    </row>
    <row r="920" spans="1:27" x14ac:dyDescent="0.2">
      <c r="A920" t="s">
        <v>2648</v>
      </c>
      <c r="B920" t="s">
        <v>4859</v>
      </c>
      <c r="C920" t="s">
        <v>2222</v>
      </c>
      <c r="D920" t="s">
        <v>5219</v>
      </c>
      <c r="E920">
        <v>1</v>
      </c>
      <c r="F920">
        <v>0</v>
      </c>
      <c r="G920">
        <v>0</v>
      </c>
      <c r="H920">
        <v>2</v>
      </c>
      <c r="I920">
        <v>5</v>
      </c>
      <c r="J920">
        <v>6</v>
      </c>
      <c r="K920">
        <v>10</v>
      </c>
      <c r="L920">
        <v>2</v>
      </c>
      <c r="M920">
        <v>2</v>
      </c>
      <c r="N920">
        <v>4</v>
      </c>
      <c r="O920">
        <v>2</v>
      </c>
      <c r="P920">
        <v>110</v>
      </c>
      <c r="Q920">
        <v>5</v>
      </c>
      <c r="R920">
        <v>8</v>
      </c>
      <c r="S920">
        <v>0</v>
      </c>
      <c r="T920">
        <v>0</v>
      </c>
      <c r="U920">
        <v>0</v>
      </c>
      <c r="V920">
        <v>0</v>
      </c>
      <c r="W920">
        <v>0</v>
      </c>
      <c r="X920" t="s">
        <v>105</v>
      </c>
      <c r="Y920" t="s">
        <v>5496</v>
      </c>
      <c r="Z920" s="2">
        <f t="shared" si="28"/>
        <v>7.384615384615385</v>
      </c>
      <c r="AA920" s="2">
        <f t="shared" si="29"/>
        <v>11.535380507343124</v>
      </c>
    </row>
    <row r="921" spans="1:27" x14ac:dyDescent="0.2">
      <c r="A921" t="s">
        <v>5497</v>
      </c>
      <c r="B921" t="s">
        <v>4863</v>
      </c>
      <c r="C921" t="s">
        <v>2222</v>
      </c>
      <c r="D921" t="s">
        <v>2235</v>
      </c>
      <c r="E921">
        <v>5</v>
      </c>
      <c r="F921">
        <v>0</v>
      </c>
      <c r="G921">
        <v>0</v>
      </c>
      <c r="H921">
        <v>1</v>
      </c>
      <c r="I921">
        <v>6</v>
      </c>
      <c r="J921">
        <v>10</v>
      </c>
      <c r="K921">
        <v>13</v>
      </c>
      <c r="L921">
        <v>0</v>
      </c>
      <c r="M921">
        <v>3</v>
      </c>
      <c r="N921">
        <v>0</v>
      </c>
      <c r="O921">
        <v>5</v>
      </c>
      <c r="P921">
        <v>90</v>
      </c>
      <c r="Q921">
        <v>0</v>
      </c>
      <c r="R921">
        <v>4</v>
      </c>
      <c r="S921">
        <v>0</v>
      </c>
      <c r="T921">
        <v>0</v>
      </c>
      <c r="U921">
        <v>0</v>
      </c>
      <c r="V921">
        <v>0</v>
      </c>
      <c r="W921">
        <v>0</v>
      </c>
      <c r="X921" t="s">
        <v>80</v>
      </c>
      <c r="Y921" t="s">
        <v>5498</v>
      </c>
      <c r="Z921" s="2">
        <f t="shared" si="28"/>
        <v>7.382352941176471</v>
      </c>
      <c r="AA921" s="2">
        <f t="shared" si="29"/>
        <v>21.76300578034682</v>
      </c>
    </row>
    <row r="922" spans="1:27" x14ac:dyDescent="0.2">
      <c r="A922" t="s">
        <v>5499</v>
      </c>
      <c r="B922" t="s">
        <v>4858</v>
      </c>
      <c r="C922" t="s">
        <v>2222</v>
      </c>
      <c r="D922" t="s">
        <v>2299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63</v>
      </c>
      <c r="T922">
        <v>35</v>
      </c>
      <c r="U922">
        <v>4</v>
      </c>
      <c r="V922">
        <v>68</v>
      </c>
      <c r="W922">
        <v>2</v>
      </c>
      <c r="X922" t="s">
        <v>88</v>
      </c>
      <c r="Y922" t="s">
        <v>2649</v>
      </c>
      <c r="Z922" s="2">
        <f t="shared" si="28"/>
        <v>7.3809523809523814</v>
      </c>
      <c r="AA922" s="2">
        <f t="shared" si="29"/>
        <v>7.3809523809523814</v>
      </c>
    </row>
    <row r="923" spans="1:27" x14ac:dyDescent="0.2">
      <c r="A923" t="s">
        <v>5500</v>
      </c>
      <c r="B923" t="s">
        <v>4859</v>
      </c>
      <c r="C923" t="s">
        <v>2222</v>
      </c>
      <c r="D923" t="s">
        <v>5216</v>
      </c>
      <c r="E923">
        <v>1</v>
      </c>
      <c r="F923">
        <v>0</v>
      </c>
      <c r="G923">
        <v>2</v>
      </c>
      <c r="H923">
        <v>1</v>
      </c>
      <c r="I923">
        <v>15</v>
      </c>
      <c r="J923">
        <v>8</v>
      </c>
      <c r="K923">
        <v>4</v>
      </c>
      <c r="L923">
        <v>0</v>
      </c>
      <c r="M923">
        <v>1</v>
      </c>
      <c r="N923">
        <v>3</v>
      </c>
      <c r="O923">
        <v>5</v>
      </c>
      <c r="P923">
        <v>119</v>
      </c>
      <c r="Q923">
        <v>5</v>
      </c>
      <c r="R923">
        <v>11</v>
      </c>
      <c r="S923">
        <v>0</v>
      </c>
      <c r="T923">
        <v>0</v>
      </c>
      <c r="U923">
        <v>0</v>
      </c>
      <c r="V923">
        <v>0</v>
      </c>
      <c r="W923">
        <v>0</v>
      </c>
      <c r="X923" t="s">
        <v>299</v>
      </c>
      <c r="Y923" t="s">
        <v>5501</v>
      </c>
      <c r="Z923" s="2">
        <f t="shared" si="28"/>
        <v>7.3266666666666671</v>
      </c>
      <c r="AA923" s="2">
        <f t="shared" si="29"/>
        <v>20.226993865030675</v>
      </c>
    </row>
    <row r="924" spans="1:27" x14ac:dyDescent="0.2">
      <c r="A924" t="s">
        <v>5502</v>
      </c>
      <c r="B924" t="s">
        <v>4862</v>
      </c>
      <c r="C924" t="s">
        <v>2222</v>
      </c>
      <c r="D924" t="s">
        <v>5216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1</v>
      </c>
      <c r="M924">
        <v>7</v>
      </c>
      <c r="N924">
        <v>1</v>
      </c>
      <c r="O924">
        <v>1</v>
      </c>
      <c r="P924">
        <v>38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t="s">
        <v>392</v>
      </c>
      <c r="Y924" t="s">
        <v>2219</v>
      </c>
      <c r="Z924" s="2">
        <f t="shared" si="28"/>
        <v>7.2666666666666666</v>
      </c>
      <c r="AA924" s="2">
        <f t="shared" si="29"/>
        <v>13.720279720279722</v>
      </c>
    </row>
    <row r="925" spans="1:27" x14ac:dyDescent="0.2">
      <c r="A925" t="s">
        <v>5503</v>
      </c>
      <c r="B925" t="s">
        <v>4859</v>
      </c>
      <c r="C925" t="s">
        <v>2222</v>
      </c>
      <c r="D925" t="s">
        <v>5216</v>
      </c>
      <c r="E925">
        <v>0</v>
      </c>
      <c r="F925">
        <v>0</v>
      </c>
      <c r="G925">
        <v>0</v>
      </c>
      <c r="H925">
        <v>1</v>
      </c>
      <c r="I925">
        <v>1</v>
      </c>
      <c r="J925">
        <v>2</v>
      </c>
      <c r="K925">
        <v>0</v>
      </c>
      <c r="L925">
        <v>0</v>
      </c>
      <c r="M925">
        <v>1</v>
      </c>
      <c r="N925">
        <v>3</v>
      </c>
      <c r="O925">
        <v>2</v>
      </c>
      <c r="P925">
        <v>63</v>
      </c>
      <c r="Q925">
        <v>4</v>
      </c>
      <c r="R925">
        <v>1</v>
      </c>
      <c r="S925">
        <v>0</v>
      </c>
      <c r="T925">
        <v>0</v>
      </c>
      <c r="U925">
        <v>0</v>
      </c>
      <c r="V925">
        <v>0</v>
      </c>
      <c r="W925">
        <v>0</v>
      </c>
      <c r="X925" t="s">
        <v>392</v>
      </c>
      <c r="Y925" t="s">
        <v>2650</v>
      </c>
      <c r="Z925" s="2">
        <f t="shared" si="28"/>
        <v>7.1000000000000005</v>
      </c>
      <c r="AA925" s="2">
        <f t="shared" si="29"/>
        <v>13.891304347826086</v>
      </c>
    </row>
    <row r="926" spans="1:27" x14ac:dyDescent="0.2">
      <c r="A926" t="s">
        <v>2651</v>
      </c>
      <c r="B926" t="s">
        <v>4863</v>
      </c>
      <c r="C926" t="s">
        <v>2222</v>
      </c>
      <c r="D926" t="s">
        <v>2270</v>
      </c>
      <c r="E926">
        <v>0</v>
      </c>
      <c r="F926">
        <v>0</v>
      </c>
      <c r="G926">
        <v>0</v>
      </c>
      <c r="H926">
        <v>0</v>
      </c>
      <c r="I926">
        <v>29</v>
      </c>
      <c r="J926">
        <v>13</v>
      </c>
      <c r="K926">
        <v>6</v>
      </c>
      <c r="L926">
        <v>0</v>
      </c>
      <c r="M926">
        <v>4</v>
      </c>
      <c r="N926">
        <v>6</v>
      </c>
      <c r="O926">
        <v>6</v>
      </c>
      <c r="P926">
        <v>139</v>
      </c>
      <c r="Q926">
        <v>6</v>
      </c>
      <c r="R926">
        <v>17</v>
      </c>
      <c r="S926">
        <v>0</v>
      </c>
      <c r="T926">
        <v>0</v>
      </c>
      <c r="U926">
        <v>0</v>
      </c>
      <c r="V926">
        <v>0</v>
      </c>
      <c r="W926">
        <v>0</v>
      </c>
      <c r="X926" t="s">
        <v>88</v>
      </c>
      <c r="Y926" t="s">
        <v>1608</v>
      </c>
      <c r="Z926" s="2">
        <f t="shared" si="28"/>
        <v>7.090476190476191</v>
      </c>
      <c r="AA926" s="2">
        <f t="shared" si="29"/>
        <v>20.001492537313432</v>
      </c>
    </row>
    <row r="927" spans="1:27" x14ac:dyDescent="0.2">
      <c r="A927" t="s">
        <v>5504</v>
      </c>
      <c r="B927" t="s">
        <v>4862</v>
      </c>
      <c r="C927" t="s">
        <v>2222</v>
      </c>
      <c r="D927" t="s">
        <v>2223</v>
      </c>
      <c r="E927">
        <v>0</v>
      </c>
      <c r="F927">
        <v>0</v>
      </c>
      <c r="G927">
        <v>1</v>
      </c>
      <c r="H927">
        <v>2</v>
      </c>
      <c r="I927">
        <v>2</v>
      </c>
      <c r="J927">
        <v>7</v>
      </c>
      <c r="K927">
        <v>3</v>
      </c>
      <c r="L927">
        <v>2</v>
      </c>
      <c r="M927">
        <v>10</v>
      </c>
      <c r="N927">
        <v>5</v>
      </c>
      <c r="O927">
        <v>1</v>
      </c>
      <c r="P927">
        <v>56</v>
      </c>
      <c r="Q927">
        <v>3</v>
      </c>
      <c r="R927">
        <v>1</v>
      </c>
      <c r="S927">
        <v>0</v>
      </c>
      <c r="T927">
        <v>0</v>
      </c>
      <c r="U927">
        <v>0</v>
      </c>
      <c r="V927">
        <v>0</v>
      </c>
      <c r="W927">
        <v>0</v>
      </c>
      <c r="X927" t="s">
        <v>108</v>
      </c>
      <c r="Y927" t="s">
        <v>5505</v>
      </c>
      <c r="Z927" s="2">
        <f t="shared" si="28"/>
        <v>7.0166666666666666</v>
      </c>
      <c r="AA927" s="2">
        <f t="shared" si="29"/>
        <v>12.54635761589404</v>
      </c>
    </row>
    <row r="928" spans="1:27" x14ac:dyDescent="0.2">
      <c r="A928" t="s">
        <v>2652</v>
      </c>
      <c r="B928" t="s">
        <v>4858</v>
      </c>
      <c r="C928" t="s">
        <v>2222</v>
      </c>
      <c r="D928" t="s">
        <v>2289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20</v>
      </c>
      <c r="T928">
        <v>9</v>
      </c>
      <c r="U928">
        <v>0</v>
      </c>
      <c r="V928">
        <v>0</v>
      </c>
      <c r="W928">
        <v>0</v>
      </c>
      <c r="X928" t="s">
        <v>249</v>
      </c>
      <c r="Y928" t="s">
        <v>483</v>
      </c>
      <c r="Z928" s="2">
        <f t="shared" si="28"/>
        <v>7</v>
      </c>
      <c r="AA928" s="2">
        <f t="shared" si="29"/>
        <v>7</v>
      </c>
    </row>
    <row r="929" spans="1:27" x14ac:dyDescent="0.2">
      <c r="A929" t="s">
        <v>2653</v>
      </c>
      <c r="B929" t="s">
        <v>4863</v>
      </c>
      <c r="C929" t="s">
        <v>2222</v>
      </c>
      <c r="D929" t="s">
        <v>2267</v>
      </c>
      <c r="E929">
        <v>0</v>
      </c>
      <c r="F929">
        <v>0</v>
      </c>
      <c r="G929">
        <v>3</v>
      </c>
      <c r="H929">
        <v>1</v>
      </c>
      <c r="I929">
        <v>9</v>
      </c>
      <c r="J929">
        <v>8</v>
      </c>
      <c r="K929">
        <v>7</v>
      </c>
      <c r="L929">
        <v>0</v>
      </c>
      <c r="M929">
        <v>2</v>
      </c>
      <c r="N929">
        <v>2</v>
      </c>
      <c r="O929">
        <v>9</v>
      </c>
      <c r="P929">
        <v>110</v>
      </c>
      <c r="Q929">
        <v>8</v>
      </c>
      <c r="R929">
        <v>2</v>
      </c>
      <c r="S929">
        <v>0</v>
      </c>
      <c r="T929">
        <v>0</v>
      </c>
      <c r="U929">
        <v>0</v>
      </c>
      <c r="V929">
        <v>0</v>
      </c>
      <c r="W929">
        <v>0</v>
      </c>
      <c r="X929" t="s">
        <v>299</v>
      </c>
      <c r="Y929" t="s">
        <v>5506</v>
      </c>
      <c r="Z929" s="2">
        <f t="shared" si="28"/>
        <v>6.9333333333333336</v>
      </c>
      <c r="AA929" s="2">
        <f t="shared" si="29"/>
        <v>21.467889908256883</v>
      </c>
    </row>
    <row r="930" spans="1:27" x14ac:dyDescent="0.2">
      <c r="A930" t="s">
        <v>5507</v>
      </c>
      <c r="B930" t="s">
        <v>4858</v>
      </c>
      <c r="C930" t="s">
        <v>2222</v>
      </c>
      <c r="D930" t="s">
        <v>5216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28</v>
      </c>
      <c r="T930">
        <v>15</v>
      </c>
      <c r="U930">
        <v>1</v>
      </c>
      <c r="V930">
        <v>31</v>
      </c>
      <c r="W930">
        <v>1</v>
      </c>
      <c r="X930" t="s">
        <v>160</v>
      </c>
      <c r="Y930" t="s">
        <v>1246</v>
      </c>
      <c r="Z930" s="2">
        <f t="shared" si="28"/>
        <v>6.8888888888888893</v>
      </c>
      <c r="AA930" s="2">
        <f t="shared" si="29"/>
        <v>6.8888888888888893</v>
      </c>
    </row>
    <row r="931" spans="1:27" x14ac:dyDescent="0.2">
      <c r="A931" t="s">
        <v>5508</v>
      </c>
      <c r="B931" t="s">
        <v>4859</v>
      </c>
      <c r="C931" t="s">
        <v>2222</v>
      </c>
      <c r="D931" t="s">
        <v>5224</v>
      </c>
      <c r="E931">
        <v>0</v>
      </c>
      <c r="F931">
        <v>0</v>
      </c>
      <c r="G931">
        <v>0</v>
      </c>
      <c r="H931">
        <v>2</v>
      </c>
      <c r="I931">
        <v>2</v>
      </c>
      <c r="J931">
        <v>3</v>
      </c>
      <c r="K931">
        <v>2</v>
      </c>
      <c r="L931">
        <v>3</v>
      </c>
      <c r="M931">
        <v>7</v>
      </c>
      <c r="N931">
        <v>5</v>
      </c>
      <c r="O931">
        <v>0</v>
      </c>
      <c r="P931">
        <v>91</v>
      </c>
      <c r="Q931">
        <v>0</v>
      </c>
      <c r="R931">
        <v>1</v>
      </c>
      <c r="S931">
        <v>0</v>
      </c>
      <c r="T931">
        <v>0</v>
      </c>
      <c r="U931">
        <v>0</v>
      </c>
      <c r="V931">
        <v>0</v>
      </c>
      <c r="W931">
        <v>0</v>
      </c>
      <c r="X931" t="s">
        <v>57</v>
      </c>
      <c r="Y931" t="s">
        <v>2654</v>
      </c>
      <c r="Z931" s="2">
        <f t="shared" si="28"/>
        <v>6.82</v>
      </c>
      <c r="AA931" s="2">
        <f t="shared" si="29"/>
        <v>12.475609756097562</v>
      </c>
    </row>
    <row r="932" spans="1:27" x14ac:dyDescent="0.2">
      <c r="A932" t="s">
        <v>2655</v>
      </c>
      <c r="B932" t="s">
        <v>4862</v>
      </c>
      <c r="C932" t="s">
        <v>2222</v>
      </c>
      <c r="D932" t="s">
        <v>2313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>
        <v>1</v>
      </c>
      <c r="N932">
        <v>2</v>
      </c>
      <c r="O932">
        <v>3</v>
      </c>
      <c r="P932">
        <v>48</v>
      </c>
      <c r="Q932">
        <v>1</v>
      </c>
      <c r="R932">
        <v>3</v>
      </c>
      <c r="S932">
        <v>0</v>
      </c>
      <c r="T932">
        <v>0</v>
      </c>
      <c r="U932">
        <v>0</v>
      </c>
      <c r="V932">
        <v>0</v>
      </c>
      <c r="W932">
        <v>0</v>
      </c>
      <c r="X932" t="s">
        <v>249</v>
      </c>
      <c r="Y932" t="s">
        <v>2203</v>
      </c>
      <c r="Z932" s="2">
        <f t="shared" si="28"/>
        <v>6.5750000000000002</v>
      </c>
      <c r="AA932" s="2">
        <f t="shared" si="29"/>
        <v>20.23076923076923</v>
      </c>
    </row>
    <row r="933" spans="1:27" x14ac:dyDescent="0.2">
      <c r="A933" t="s">
        <v>5509</v>
      </c>
      <c r="B933" t="s">
        <v>4859</v>
      </c>
      <c r="C933" t="s">
        <v>2222</v>
      </c>
      <c r="D933" t="s">
        <v>2310</v>
      </c>
      <c r="E933">
        <v>0</v>
      </c>
      <c r="F933">
        <v>0</v>
      </c>
      <c r="G933">
        <v>0</v>
      </c>
      <c r="H933">
        <v>5</v>
      </c>
      <c r="I933">
        <v>7</v>
      </c>
      <c r="J933">
        <v>18</v>
      </c>
      <c r="K933">
        <v>1</v>
      </c>
      <c r="L933">
        <v>3</v>
      </c>
      <c r="M933">
        <v>24</v>
      </c>
      <c r="N933">
        <v>15</v>
      </c>
      <c r="O933">
        <v>1</v>
      </c>
      <c r="P933">
        <v>388</v>
      </c>
      <c r="Q933">
        <v>10</v>
      </c>
      <c r="R933">
        <v>5</v>
      </c>
      <c r="S933">
        <v>0</v>
      </c>
      <c r="T933">
        <v>0</v>
      </c>
      <c r="U933">
        <v>0</v>
      </c>
      <c r="V933">
        <v>0</v>
      </c>
      <c r="W933">
        <v>0</v>
      </c>
      <c r="X933" t="s">
        <v>299</v>
      </c>
      <c r="Y933" t="s">
        <v>5510</v>
      </c>
      <c r="Z933" s="2">
        <f t="shared" si="28"/>
        <v>6.4200000000000008</v>
      </c>
      <c r="AA933" s="2">
        <f t="shared" si="29"/>
        <v>10.543795620437958</v>
      </c>
    </row>
    <row r="934" spans="1:27" x14ac:dyDescent="0.2">
      <c r="A934" t="s">
        <v>5511</v>
      </c>
      <c r="B934" t="s">
        <v>4859</v>
      </c>
      <c r="C934" t="s">
        <v>2222</v>
      </c>
      <c r="D934" t="s">
        <v>2225</v>
      </c>
      <c r="E934">
        <v>0</v>
      </c>
      <c r="F934">
        <v>0</v>
      </c>
      <c r="G934">
        <v>0</v>
      </c>
      <c r="H934">
        <v>4</v>
      </c>
      <c r="I934">
        <v>12</v>
      </c>
      <c r="J934">
        <v>16</v>
      </c>
      <c r="K934">
        <v>4</v>
      </c>
      <c r="L934">
        <v>2</v>
      </c>
      <c r="M934">
        <v>4</v>
      </c>
      <c r="N934">
        <v>3</v>
      </c>
      <c r="O934">
        <v>3</v>
      </c>
      <c r="P934">
        <v>282</v>
      </c>
      <c r="Q934">
        <v>9</v>
      </c>
      <c r="R934">
        <v>18</v>
      </c>
      <c r="S934">
        <v>0</v>
      </c>
      <c r="T934">
        <v>0</v>
      </c>
      <c r="U934">
        <v>0</v>
      </c>
      <c r="V934">
        <v>0</v>
      </c>
      <c r="W934">
        <v>0</v>
      </c>
      <c r="X934" t="s">
        <v>299</v>
      </c>
      <c r="Y934" t="s">
        <v>2656</v>
      </c>
      <c r="Z934" s="2">
        <f t="shared" si="28"/>
        <v>6.38</v>
      </c>
      <c r="AA934" s="2">
        <f t="shared" si="29"/>
        <v>22.084615384615386</v>
      </c>
    </row>
    <row r="935" spans="1:27" x14ac:dyDescent="0.2">
      <c r="A935" t="s">
        <v>5512</v>
      </c>
      <c r="B935" t="s">
        <v>4859</v>
      </c>
      <c r="C935" t="s">
        <v>2222</v>
      </c>
      <c r="D935" t="s">
        <v>5216</v>
      </c>
      <c r="E935">
        <v>0</v>
      </c>
      <c r="F935">
        <v>0</v>
      </c>
      <c r="G935">
        <v>0</v>
      </c>
      <c r="H935">
        <v>6</v>
      </c>
      <c r="I935">
        <v>5</v>
      </c>
      <c r="J935">
        <v>19</v>
      </c>
      <c r="K935">
        <v>0</v>
      </c>
      <c r="L935">
        <v>0</v>
      </c>
      <c r="M935">
        <v>12</v>
      </c>
      <c r="N935">
        <v>15</v>
      </c>
      <c r="O935">
        <v>4</v>
      </c>
      <c r="P935">
        <v>524</v>
      </c>
      <c r="Q935">
        <v>21</v>
      </c>
      <c r="R935">
        <v>3</v>
      </c>
      <c r="S935">
        <v>0</v>
      </c>
      <c r="T935">
        <v>0</v>
      </c>
      <c r="U935">
        <v>0</v>
      </c>
      <c r="V935">
        <v>0</v>
      </c>
      <c r="W935">
        <v>0</v>
      </c>
      <c r="X935" t="s">
        <v>299</v>
      </c>
      <c r="Y935" t="s">
        <v>2066</v>
      </c>
      <c r="Z935" s="2">
        <f t="shared" si="28"/>
        <v>6.3266666666666671</v>
      </c>
      <c r="AA935" s="2">
        <f t="shared" si="29"/>
        <v>8.7689938398357281</v>
      </c>
    </row>
    <row r="936" spans="1:27" x14ac:dyDescent="0.2">
      <c r="A936" t="s">
        <v>5513</v>
      </c>
      <c r="B936" t="s">
        <v>4859</v>
      </c>
      <c r="C936" t="s">
        <v>2222</v>
      </c>
      <c r="D936" t="s">
        <v>2231</v>
      </c>
      <c r="E936">
        <v>0</v>
      </c>
      <c r="F936">
        <v>0</v>
      </c>
      <c r="G936">
        <v>0</v>
      </c>
      <c r="H936">
        <v>0</v>
      </c>
      <c r="I936">
        <v>3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3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 t="s">
        <v>33</v>
      </c>
      <c r="Y936" t="s">
        <v>203</v>
      </c>
      <c r="Z936" s="2">
        <f t="shared" si="28"/>
        <v>6.3</v>
      </c>
      <c r="AA936" s="2">
        <f t="shared" si="29"/>
        <v>12.6</v>
      </c>
    </row>
    <row r="937" spans="1:27" x14ac:dyDescent="0.2">
      <c r="A937" t="s">
        <v>2657</v>
      </c>
      <c r="B937" t="s">
        <v>4862</v>
      </c>
      <c r="C937" t="s">
        <v>2222</v>
      </c>
      <c r="D937" t="s">
        <v>2313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4</v>
      </c>
      <c r="N937">
        <v>0</v>
      </c>
      <c r="O937">
        <v>0</v>
      </c>
      <c r="P937">
        <v>3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t="s">
        <v>33</v>
      </c>
      <c r="Y937" t="s">
        <v>105</v>
      </c>
      <c r="Z937" s="2">
        <f t="shared" si="28"/>
        <v>6.3</v>
      </c>
      <c r="AA937" s="2">
        <f t="shared" si="29"/>
        <v>43.61538461538462</v>
      </c>
    </row>
    <row r="938" spans="1:27" x14ac:dyDescent="0.2">
      <c r="A938" t="s">
        <v>2658</v>
      </c>
      <c r="B938" t="s">
        <v>4863</v>
      </c>
      <c r="C938" t="s">
        <v>2222</v>
      </c>
      <c r="D938" t="s">
        <v>5216</v>
      </c>
      <c r="E938">
        <v>2</v>
      </c>
      <c r="F938">
        <v>0</v>
      </c>
      <c r="G938">
        <v>0</v>
      </c>
      <c r="H938">
        <v>2</v>
      </c>
      <c r="I938">
        <v>11</v>
      </c>
      <c r="J938">
        <v>14</v>
      </c>
      <c r="K938">
        <v>8</v>
      </c>
      <c r="L938">
        <v>1</v>
      </c>
      <c r="M938">
        <v>3</v>
      </c>
      <c r="N938">
        <v>0</v>
      </c>
      <c r="O938">
        <v>4</v>
      </c>
      <c r="P938">
        <v>47</v>
      </c>
      <c r="Q938">
        <v>4</v>
      </c>
      <c r="R938">
        <v>3</v>
      </c>
      <c r="S938">
        <v>0</v>
      </c>
      <c r="T938">
        <v>0</v>
      </c>
      <c r="U938">
        <v>0</v>
      </c>
      <c r="V938">
        <v>0</v>
      </c>
      <c r="W938">
        <v>0</v>
      </c>
      <c r="X938" t="s">
        <v>216</v>
      </c>
      <c r="Y938" t="s">
        <v>1649</v>
      </c>
      <c r="Z938" s="2">
        <f t="shared" si="28"/>
        <v>6.1833333333333336</v>
      </c>
      <c r="AA938" s="2">
        <f t="shared" si="29"/>
        <v>14.088607594936709</v>
      </c>
    </row>
    <row r="939" spans="1:27" x14ac:dyDescent="0.2">
      <c r="A939" t="s">
        <v>5514</v>
      </c>
      <c r="B939" t="s">
        <v>4859</v>
      </c>
      <c r="C939" t="s">
        <v>2222</v>
      </c>
      <c r="D939" t="s">
        <v>2351</v>
      </c>
      <c r="E939">
        <v>1</v>
      </c>
      <c r="F939">
        <v>1</v>
      </c>
      <c r="G939">
        <v>0</v>
      </c>
      <c r="H939">
        <v>4</v>
      </c>
      <c r="I939">
        <v>29</v>
      </c>
      <c r="J939">
        <v>36</v>
      </c>
      <c r="K939">
        <v>12</v>
      </c>
      <c r="L939">
        <v>1</v>
      </c>
      <c r="M939">
        <v>10</v>
      </c>
      <c r="N939">
        <v>12</v>
      </c>
      <c r="O939">
        <v>11</v>
      </c>
      <c r="P939">
        <v>263</v>
      </c>
      <c r="Q939">
        <v>7</v>
      </c>
      <c r="R939">
        <v>3</v>
      </c>
      <c r="S939">
        <v>0</v>
      </c>
      <c r="T939">
        <v>0</v>
      </c>
      <c r="U939">
        <v>0</v>
      </c>
      <c r="V939">
        <v>0</v>
      </c>
      <c r="W939">
        <v>0</v>
      </c>
      <c r="X939" t="s">
        <v>88</v>
      </c>
      <c r="Y939" t="s">
        <v>440</v>
      </c>
      <c r="Z939" s="2">
        <f t="shared" si="28"/>
        <v>6.1571428571428575</v>
      </c>
      <c r="AA939" s="2">
        <f t="shared" si="29"/>
        <v>12.172594142259415</v>
      </c>
    </row>
    <row r="940" spans="1:27" x14ac:dyDescent="0.2">
      <c r="A940" t="s">
        <v>5515</v>
      </c>
      <c r="B940" t="s">
        <v>4859</v>
      </c>
      <c r="C940" t="s">
        <v>2222</v>
      </c>
      <c r="D940" t="s">
        <v>2299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>
        <v>0</v>
      </c>
      <c r="N940">
        <v>0</v>
      </c>
      <c r="O940">
        <v>0</v>
      </c>
      <c r="P940">
        <v>1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t="s">
        <v>33</v>
      </c>
      <c r="Y940" t="s">
        <v>160</v>
      </c>
      <c r="Z940" s="2">
        <f t="shared" si="28"/>
        <v>6.1</v>
      </c>
      <c r="AA940" s="2">
        <f t="shared" si="29"/>
        <v>60.999999999999993</v>
      </c>
    </row>
    <row r="941" spans="1:27" x14ac:dyDescent="0.2">
      <c r="A941" t="s">
        <v>2659</v>
      </c>
      <c r="B941" t="s">
        <v>4862</v>
      </c>
      <c r="C941" t="s">
        <v>2222</v>
      </c>
      <c r="D941" t="s">
        <v>2270</v>
      </c>
      <c r="E941">
        <v>0</v>
      </c>
      <c r="F941">
        <v>0</v>
      </c>
      <c r="G941">
        <v>1</v>
      </c>
      <c r="H941">
        <v>3</v>
      </c>
      <c r="I941">
        <v>1</v>
      </c>
      <c r="J941">
        <v>7</v>
      </c>
      <c r="K941">
        <v>1</v>
      </c>
      <c r="L941">
        <v>4</v>
      </c>
      <c r="M941">
        <v>22</v>
      </c>
      <c r="N941">
        <v>13</v>
      </c>
      <c r="O941">
        <v>0</v>
      </c>
      <c r="P941">
        <v>143</v>
      </c>
      <c r="Q941">
        <v>9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 t="s">
        <v>105</v>
      </c>
      <c r="Y941" t="s">
        <v>994</v>
      </c>
      <c r="Z941" s="2">
        <f t="shared" si="28"/>
        <v>6.0615384615384613</v>
      </c>
      <c r="AA941" s="2">
        <f t="shared" si="29"/>
        <v>11.365384615384615</v>
      </c>
    </row>
    <row r="942" spans="1:27" x14ac:dyDescent="0.2">
      <c r="A942" t="s">
        <v>2660</v>
      </c>
      <c r="B942" t="s">
        <v>4859</v>
      </c>
      <c r="C942" t="s">
        <v>2222</v>
      </c>
      <c r="D942" t="s">
        <v>2229</v>
      </c>
      <c r="E942">
        <v>0</v>
      </c>
      <c r="F942">
        <v>0</v>
      </c>
      <c r="G942">
        <v>0</v>
      </c>
      <c r="H942">
        <v>1</v>
      </c>
      <c r="I942">
        <v>6</v>
      </c>
      <c r="J942">
        <v>7</v>
      </c>
      <c r="K942">
        <v>0</v>
      </c>
      <c r="L942">
        <v>1</v>
      </c>
      <c r="M942">
        <v>3</v>
      </c>
      <c r="N942">
        <v>10</v>
      </c>
      <c r="O942">
        <v>5</v>
      </c>
      <c r="P942">
        <v>168</v>
      </c>
      <c r="Q942">
        <v>9</v>
      </c>
      <c r="R942">
        <v>6</v>
      </c>
      <c r="S942">
        <v>0</v>
      </c>
      <c r="T942">
        <v>0</v>
      </c>
      <c r="U942">
        <v>0</v>
      </c>
      <c r="V942">
        <v>0</v>
      </c>
      <c r="W942">
        <v>0</v>
      </c>
      <c r="X942" t="s">
        <v>105</v>
      </c>
      <c r="Y942" t="s">
        <v>422</v>
      </c>
      <c r="Z942" s="2">
        <f t="shared" si="28"/>
        <v>5.9461538461538463</v>
      </c>
      <c r="AA942" s="2">
        <f t="shared" si="29"/>
        <v>17.436090225563909</v>
      </c>
    </row>
    <row r="943" spans="1:27" x14ac:dyDescent="0.2">
      <c r="A943" t="s">
        <v>5516</v>
      </c>
      <c r="B943" t="s">
        <v>4859</v>
      </c>
      <c r="C943" t="s">
        <v>2222</v>
      </c>
      <c r="D943" t="s">
        <v>2231</v>
      </c>
      <c r="E943">
        <v>0</v>
      </c>
      <c r="F943">
        <v>0</v>
      </c>
      <c r="G943">
        <v>0</v>
      </c>
      <c r="H943">
        <v>1</v>
      </c>
      <c r="I943">
        <v>5</v>
      </c>
      <c r="J943">
        <v>6</v>
      </c>
      <c r="K943">
        <v>0</v>
      </c>
      <c r="L943">
        <v>2</v>
      </c>
      <c r="M943">
        <v>5</v>
      </c>
      <c r="N943">
        <v>6</v>
      </c>
      <c r="O943">
        <v>1</v>
      </c>
      <c r="P943">
        <v>68</v>
      </c>
      <c r="Q943">
        <v>2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 t="s">
        <v>57</v>
      </c>
      <c r="Y943" t="s">
        <v>5145</v>
      </c>
      <c r="Z943" s="2">
        <f t="shared" si="28"/>
        <v>5.86</v>
      </c>
      <c r="AA943" s="2">
        <f t="shared" si="29"/>
        <v>11.878378378378379</v>
      </c>
    </row>
    <row r="944" spans="1:27" x14ac:dyDescent="0.2">
      <c r="A944" t="s">
        <v>5517</v>
      </c>
      <c r="B944" t="s">
        <v>4863</v>
      </c>
      <c r="C944" t="s">
        <v>2222</v>
      </c>
      <c r="D944" t="s">
        <v>2351</v>
      </c>
      <c r="E944">
        <v>0</v>
      </c>
      <c r="F944">
        <v>0</v>
      </c>
      <c r="G944">
        <v>0</v>
      </c>
      <c r="H944">
        <v>0</v>
      </c>
      <c r="I944">
        <v>5</v>
      </c>
      <c r="J944">
        <v>2</v>
      </c>
      <c r="K944">
        <v>2</v>
      </c>
      <c r="L944">
        <v>0</v>
      </c>
      <c r="M944">
        <v>0</v>
      </c>
      <c r="N944">
        <v>0</v>
      </c>
      <c r="O944">
        <v>6</v>
      </c>
      <c r="P944">
        <v>80</v>
      </c>
      <c r="Q944">
        <v>1</v>
      </c>
      <c r="R944">
        <v>7</v>
      </c>
      <c r="S944">
        <v>0</v>
      </c>
      <c r="T944">
        <v>0</v>
      </c>
      <c r="U944">
        <v>0</v>
      </c>
      <c r="V944">
        <v>0</v>
      </c>
      <c r="W944">
        <v>0</v>
      </c>
      <c r="X944" t="s">
        <v>113</v>
      </c>
      <c r="Y944" t="s">
        <v>5518</v>
      </c>
      <c r="Z944" s="2">
        <f t="shared" si="28"/>
        <v>5.6</v>
      </c>
      <c r="AA944" s="2">
        <f t="shared" si="29"/>
        <v>18.876404494382022</v>
      </c>
    </row>
    <row r="945" spans="1:27" x14ac:dyDescent="0.2">
      <c r="A945" t="s">
        <v>5519</v>
      </c>
      <c r="B945" t="s">
        <v>4863</v>
      </c>
      <c r="C945" t="s">
        <v>2222</v>
      </c>
      <c r="D945" t="s">
        <v>5216</v>
      </c>
      <c r="E945">
        <v>0</v>
      </c>
      <c r="F945">
        <v>0</v>
      </c>
      <c r="G945">
        <v>0</v>
      </c>
      <c r="H945">
        <v>1</v>
      </c>
      <c r="I945">
        <v>10</v>
      </c>
      <c r="J945">
        <v>11</v>
      </c>
      <c r="K945">
        <v>2</v>
      </c>
      <c r="L945">
        <v>0</v>
      </c>
      <c r="M945">
        <v>2</v>
      </c>
      <c r="N945">
        <v>1</v>
      </c>
      <c r="O945">
        <v>2</v>
      </c>
      <c r="P945">
        <v>58</v>
      </c>
      <c r="Q945">
        <v>2</v>
      </c>
      <c r="R945">
        <v>6</v>
      </c>
      <c r="S945">
        <v>0</v>
      </c>
      <c r="T945">
        <v>0</v>
      </c>
      <c r="U945">
        <v>0</v>
      </c>
      <c r="V945">
        <v>0</v>
      </c>
      <c r="W945">
        <v>0</v>
      </c>
      <c r="X945" t="s">
        <v>108</v>
      </c>
      <c r="Y945" t="s">
        <v>1188</v>
      </c>
      <c r="Z945" s="2">
        <f t="shared" si="28"/>
        <v>5.55</v>
      </c>
      <c r="AA945" s="2">
        <f t="shared" si="29"/>
        <v>11.61627906976744</v>
      </c>
    </row>
    <row r="946" spans="1:27" x14ac:dyDescent="0.2">
      <c r="A946" t="s">
        <v>5520</v>
      </c>
      <c r="B946" t="s">
        <v>4859</v>
      </c>
      <c r="C946" t="s">
        <v>2222</v>
      </c>
      <c r="D946" t="s">
        <v>2244</v>
      </c>
      <c r="E946">
        <v>0</v>
      </c>
      <c r="F946">
        <v>0</v>
      </c>
      <c r="G946">
        <v>0</v>
      </c>
      <c r="H946">
        <v>1</v>
      </c>
      <c r="I946">
        <v>6</v>
      </c>
      <c r="J946">
        <v>8</v>
      </c>
      <c r="K946">
        <v>6</v>
      </c>
      <c r="L946">
        <v>0</v>
      </c>
      <c r="M946">
        <v>0</v>
      </c>
      <c r="N946">
        <v>1</v>
      </c>
      <c r="O946">
        <v>4</v>
      </c>
      <c r="P946">
        <v>106</v>
      </c>
      <c r="Q946">
        <v>7</v>
      </c>
      <c r="R946">
        <v>12</v>
      </c>
      <c r="S946">
        <v>0</v>
      </c>
      <c r="T946">
        <v>0</v>
      </c>
      <c r="U946">
        <v>0</v>
      </c>
      <c r="V946">
        <v>0</v>
      </c>
      <c r="W946">
        <v>0</v>
      </c>
      <c r="X946" t="s">
        <v>297</v>
      </c>
      <c r="Y946" t="s">
        <v>5521</v>
      </c>
      <c r="Z946" s="2">
        <f t="shared" si="28"/>
        <v>5.5071428571428571</v>
      </c>
      <c r="AA946" s="2">
        <f t="shared" si="29"/>
        <v>14.608421052631579</v>
      </c>
    </row>
    <row r="947" spans="1:27" x14ac:dyDescent="0.2">
      <c r="A947" t="s">
        <v>5522</v>
      </c>
      <c r="B947" t="s">
        <v>4863</v>
      </c>
      <c r="C947" t="s">
        <v>2222</v>
      </c>
      <c r="D947" t="s">
        <v>5219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4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t="s">
        <v>33</v>
      </c>
      <c r="Y947" t="s">
        <v>113</v>
      </c>
      <c r="Z947" s="2">
        <f t="shared" si="28"/>
        <v>5.4</v>
      </c>
      <c r="AA947" s="2">
        <f t="shared" si="29"/>
        <v>48.600000000000009</v>
      </c>
    </row>
    <row r="948" spans="1:27" x14ac:dyDescent="0.2">
      <c r="A948" t="s">
        <v>5523</v>
      </c>
      <c r="B948" t="s">
        <v>4863</v>
      </c>
      <c r="C948" t="s">
        <v>2222</v>
      </c>
      <c r="D948" t="s">
        <v>2244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1</v>
      </c>
      <c r="Q948">
        <v>0</v>
      </c>
      <c r="R948">
        <v>1</v>
      </c>
      <c r="S948">
        <v>0</v>
      </c>
      <c r="T948">
        <v>0</v>
      </c>
      <c r="U948">
        <v>0</v>
      </c>
      <c r="V948">
        <v>0</v>
      </c>
      <c r="W948">
        <v>0</v>
      </c>
      <c r="X948" t="s">
        <v>392</v>
      </c>
      <c r="Y948" t="s">
        <v>31</v>
      </c>
      <c r="Z948" s="2">
        <f t="shared" si="28"/>
        <v>5.3666666666666671</v>
      </c>
      <c r="AA948" s="2">
        <f t="shared" si="29"/>
        <v>48.300000000000004</v>
      </c>
    </row>
    <row r="949" spans="1:27" x14ac:dyDescent="0.2">
      <c r="A949" t="s">
        <v>2661</v>
      </c>
      <c r="B949" t="s">
        <v>4859</v>
      </c>
      <c r="C949" t="s">
        <v>2222</v>
      </c>
      <c r="D949" t="s">
        <v>2289</v>
      </c>
      <c r="E949">
        <v>1</v>
      </c>
      <c r="F949">
        <v>0</v>
      </c>
      <c r="G949">
        <v>0</v>
      </c>
      <c r="H949">
        <v>2</v>
      </c>
      <c r="I949">
        <v>1</v>
      </c>
      <c r="J949">
        <v>16</v>
      </c>
      <c r="K949">
        <v>4</v>
      </c>
      <c r="L949">
        <v>4</v>
      </c>
      <c r="M949">
        <v>15</v>
      </c>
      <c r="N949">
        <v>0</v>
      </c>
      <c r="O949">
        <v>2</v>
      </c>
      <c r="P949">
        <v>155</v>
      </c>
      <c r="Q949">
        <v>9</v>
      </c>
      <c r="R949">
        <v>2</v>
      </c>
      <c r="S949">
        <v>0</v>
      </c>
      <c r="T949">
        <v>0</v>
      </c>
      <c r="U949">
        <v>0</v>
      </c>
      <c r="V949">
        <v>0</v>
      </c>
      <c r="W949">
        <v>0</v>
      </c>
      <c r="X949" t="s">
        <v>216</v>
      </c>
      <c r="Y949" t="s">
        <v>5524</v>
      </c>
      <c r="Z949" s="2">
        <f t="shared" si="28"/>
        <v>5.333333333333333</v>
      </c>
      <c r="AA949" s="2">
        <f t="shared" si="29"/>
        <v>11.316306483300588</v>
      </c>
    </row>
    <row r="950" spans="1:27" x14ac:dyDescent="0.2">
      <c r="A950" t="s">
        <v>5525</v>
      </c>
      <c r="B950" t="s">
        <v>4863</v>
      </c>
      <c r="C950" t="s">
        <v>2222</v>
      </c>
      <c r="D950" t="s">
        <v>2267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1</v>
      </c>
      <c r="N950">
        <v>1</v>
      </c>
      <c r="O950">
        <v>1</v>
      </c>
      <c r="P950">
        <v>6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t="s">
        <v>65</v>
      </c>
      <c r="Y950" t="s">
        <v>88</v>
      </c>
      <c r="Z950" s="2">
        <f t="shared" si="28"/>
        <v>5.3</v>
      </c>
      <c r="AA950" s="2">
        <f t="shared" si="29"/>
        <v>45.428571428571423</v>
      </c>
    </row>
    <row r="951" spans="1:27" x14ac:dyDescent="0.2">
      <c r="A951" t="s">
        <v>5526</v>
      </c>
      <c r="B951" t="s">
        <v>4859</v>
      </c>
      <c r="C951" t="s">
        <v>2222</v>
      </c>
      <c r="D951" t="s">
        <v>5216</v>
      </c>
      <c r="E951">
        <v>1</v>
      </c>
      <c r="F951">
        <v>1</v>
      </c>
      <c r="G951">
        <v>0</v>
      </c>
      <c r="H951">
        <v>5</v>
      </c>
      <c r="I951">
        <v>4</v>
      </c>
      <c r="J951">
        <v>17</v>
      </c>
      <c r="K951">
        <v>2</v>
      </c>
      <c r="L951">
        <v>2</v>
      </c>
      <c r="M951">
        <v>7</v>
      </c>
      <c r="N951">
        <v>8</v>
      </c>
      <c r="O951">
        <v>5</v>
      </c>
      <c r="P951">
        <v>218</v>
      </c>
      <c r="Q951">
        <v>8</v>
      </c>
      <c r="R951">
        <v>3</v>
      </c>
      <c r="S951">
        <v>0</v>
      </c>
      <c r="T951">
        <v>0</v>
      </c>
      <c r="U951">
        <v>0</v>
      </c>
      <c r="V951">
        <v>0</v>
      </c>
      <c r="W951">
        <v>0</v>
      </c>
      <c r="X951" t="s">
        <v>160</v>
      </c>
      <c r="Y951" t="s">
        <v>5527</v>
      </c>
      <c r="Z951" s="2">
        <f t="shared" si="28"/>
        <v>4.9222222222222216</v>
      </c>
      <c r="AA951" s="2">
        <f t="shared" si="29"/>
        <v>7.5368620037807172</v>
      </c>
    </row>
    <row r="952" spans="1:27" x14ac:dyDescent="0.2">
      <c r="A952" t="s">
        <v>2662</v>
      </c>
      <c r="B952" t="s">
        <v>4858</v>
      </c>
      <c r="C952" t="s">
        <v>2222</v>
      </c>
      <c r="D952" t="s">
        <v>2270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66</v>
      </c>
      <c r="T952">
        <v>45</v>
      </c>
      <c r="U952">
        <v>8</v>
      </c>
      <c r="V952">
        <v>82</v>
      </c>
      <c r="W952">
        <v>3</v>
      </c>
      <c r="X952" t="s">
        <v>134</v>
      </c>
      <c r="Y952" t="s">
        <v>2663</v>
      </c>
      <c r="Z952" s="2">
        <f t="shared" si="28"/>
        <v>4.8484848484848486</v>
      </c>
      <c r="AA952" s="2">
        <f t="shared" si="29"/>
        <v>4.8681541582150096</v>
      </c>
    </row>
    <row r="953" spans="1:27" x14ac:dyDescent="0.2">
      <c r="A953" t="s">
        <v>5528</v>
      </c>
      <c r="B953" t="s">
        <v>4859</v>
      </c>
      <c r="C953" t="s">
        <v>2222</v>
      </c>
      <c r="D953" t="s">
        <v>2223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7</v>
      </c>
      <c r="Q953">
        <v>2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 t="s">
        <v>33</v>
      </c>
      <c r="Y953" t="s">
        <v>145</v>
      </c>
      <c r="Z953" s="2">
        <f t="shared" si="28"/>
        <v>4.7</v>
      </c>
      <c r="AA953" s="2">
        <f t="shared" si="29"/>
        <v>18.39130434782609</v>
      </c>
    </row>
    <row r="954" spans="1:27" x14ac:dyDescent="0.2">
      <c r="A954" t="s">
        <v>2664</v>
      </c>
      <c r="B954" t="s">
        <v>4863</v>
      </c>
      <c r="C954" t="s">
        <v>2222</v>
      </c>
      <c r="D954" t="s">
        <v>2351</v>
      </c>
      <c r="E954">
        <v>0</v>
      </c>
      <c r="F954">
        <v>1</v>
      </c>
      <c r="G954">
        <v>0</v>
      </c>
      <c r="H954">
        <v>2</v>
      </c>
      <c r="I954">
        <v>9</v>
      </c>
      <c r="J954">
        <v>9</v>
      </c>
      <c r="K954">
        <v>4</v>
      </c>
      <c r="L954">
        <v>1</v>
      </c>
      <c r="M954">
        <v>3</v>
      </c>
      <c r="N954">
        <v>3</v>
      </c>
      <c r="O954">
        <v>4</v>
      </c>
      <c r="P954">
        <v>112</v>
      </c>
      <c r="Q954">
        <v>8</v>
      </c>
      <c r="R954">
        <v>14</v>
      </c>
      <c r="S954">
        <v>0</v>
      </c>
      <c r="T954">
        <v>0</v>
      </c>
      <c r="U954">
        <v>0</v>
      </c>
      <c r="V954">
        <v>0</v>
      </c>
      <c r="W954">
        <v>0</v>
      </c>
      <c r="X954" t="s">
        <v>172</v>
      </c>
      <c r="Y954" t="s">
        <v>5529</v>
      </c>
      <c r="Z954" s="2">
        <f t="shared" si="28"/>
        <v>4.7</v>
      </c>
      <c r="AA954" s="2">
        <f t="shared" si="29"/>
        <v>12.305454545454547</v>
      </c>
    </row>
    <row r="955" spans="1:27" x14ac:dyDescent="0.2">
      <c r="A955" t="s">
        <v>5530</v>
      </c>
      <c r="B955" t="s">
        <v>4862</v>
      </c>
      <c r="C955" t="s">
        <v>2222</v>
      </c>
      <c r="D955" t="s">
        <v>2267</v>
      </c>
      <c r="E955">
        <v>0</v>
      </c>
      <c r="F955">
        <v>0</v>
      </c>
      <c r="G955">
        <v>0</v>
      </c>
      <c r="H955">
        <v>1</v>
      </c>
      <c r="I955">
        <v>0</v>
      </c>
      <c r="J955">
        <v>1</v>
      </c>
      <c r="K955">
        <v>0</v>
      </c>
      <c r="L955">
        <v>2</v>
      </c>
      <c r="M955">
        <v>2</v>
      </c>
      <c r="N955">
        <v>0</v>
      </c>
      <c r="O955">
        <v>0</v>
      </c>
      <c r="P955">
        <v>5</v>
      </c>
      <c r="Q955">
        <v>1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 t="s">
        <v>33</v>
      </c>
      <c r="Y955" t="s">
        <v>334</v>
      </c>
      <c r="Z955" s="2">
        <f t="shared" si="28"/>
        <v>4.5</v>
      </c>
      <c r="AA955" s="2">
        <f t="shared" si="29"/>
        <v>20.25</v>
      </c>
    </row>
    <row r="956" spans="1:27" x14ac:dyDescent="0.2">
      <c r="A956" t="s">
        <v>5531</v>
      </c>
      <c r="B956" t="s">
        <v>4863</v>
      </c>
      <c r="C956" t="s">
        <v>2222</v>
      </c>
      <c r="D956" t="s">
        <v>5224</v>
      </c>
      <c r="E956">
        <v>0</v>
      </c>
      <c r="F956">
        <v>0</v>
      </c>
      <c r="G956">
        <v>0</v>
      </c>
      <c r="H956">
        <v>0</v>
      </c>
      <c r="I956">
        <v>10</v>
      </c>
      <c r="J956">
        <v>6</v>
      </c>
      <c r="K956">
        <v>5</v>
      </c>
      <c r="L956">
        <v>0</v>
      </c>
      <c r="M956">
        <v>6</v>
      </c>
      <c r="N956">
        <v>0</v>
      </c>
      <c r="O956">
        <v>1</v>
      </c>
      <c r="P956">
        <v>38</v>
      </c>
      <c r="Q956">
        <v>0</v>
      </c>
      <c r="R956">
        <v>2</v>
      </c>
      <c r="S956">
        <v>0</v>
      </c>
      <c r="T956">
        <v>0</v>
      </c>
      <c r="U956">
        <v>0</v>
      </c>
      <c r="V956">
        <v>0</v>
      </c>
      <c r="W956">
        <v>0</v>
      </c>
      <c r="X956" t="s">
        <v>458</v>
      </c>
      <c r="Y956" t="s">
        <v>2665</v>
      </c>
      <c r="Z956" s="2">
        <f t="shared" si="28"/>
        <v>4.3454545454545448</v>
      </c>
      <c r="AA956" s="2">
        <f t="shared" si="29"/>
        <v>16.8046875</v>
      </c>
    </row>
    <row r="957" spans="1:27" x14ac:dyDescent="0.2">
      <c r="A957" t="s">
        <v>5532</v>
      </c>
      <c r="B957" t="s">
        <v>4859</v>
      </c>
      <c r="C957" t="s">
        <v>2222</v>
      </c>
      <c r="D957" t="s">
        <v>2241</v>
      </c>
      <c r="E957">
        <v>0</v>
      </c>
      <c r="F957">
        <v>0</v>
      </c>
      <c r="G957">
        <v>0</v>
      </c>
      <c r="H957">
        <v>1</v>
      </c>
      <c r="I957">
        <v>2</v>
      </c>
      <c r="J957">
        <v>4</v>
      </c>
      <c r="K957">
        <v>0</v>
      </c>
      <c r="L957">
        <v>0</v>
      </c>
      <c r="M957">
        <v>1</v>
      </c>
      <c r="N957">
        <v>3</v>
      </c>
      <c r="O957">
        <v>1</v>
      </c>
      <c r="P957">
        <v>66</v>
      </c>
      <c r="Q957">
        <v>3</v>
      </c>
      <c r="R957">
        <v>2</v>
      </c>
      <c r="S957">
        <v>0</v>
      </c>
      <c r="T957">
        <v>0</v>
      </c>
      <c r="U957">
        <v>0</v>
      </c>
      <c r="V957">
        <v>0</v>
      </c>
      <c r="W957">
        <v>0</v>
      </c>
      <c r="X957" t="s">
        <v>249</v>
      </c>
      <c r="Y957" t="s">
        <v>2187</v>
      </c>
      <c r="Z957" s="2">
        <f t="shared" si="28"/>
        <v>4.1500000000000004</v>
      </c>
      <c r="AA957" s="2">
        <f t="shared" si="29"/>
        <v>11.066666666666668</v>
      </c>
    </row>
    <row r="958" spans="1:27" x14ac:dyDescent="0.2">
      <c r="A958" t="s">
        <v>2666</v>
      </c>
      <c r="B958" t="s">
        <v>4859</v>
      </c>
      <c r="C958" t="s">
        <v>2222</v>
      </c>
      <c r="D958" t="s">
        <v>2225</v>
      </c>
      <c r="E958">
        <v>1</v>
      </c>
      <c r="F958">
        <v>0</v>
      </c>
      <c r="G958">
        <v>0</v>
      </c>
      <c r="H958">
        <v>0</v>
      </c>
      <c r="I958">
        <v>7</v>
      </c>
      <c r="J958">
        <v>3</v>
      </c>
      <c r="K958">
        <v>3</v>
      </c>
      <c r="L958">
        <v>0</v>
      </c>
      <c r="M958">
        <v>2</v>
      </c>
      <c r="N958">
        <v>3</v>
      </c>
      <c r="O958">
        <v>1</v>
      </c>
      <c r="P958">
        <v>198</v>
      </c>
      <c r="Q958">
        <v>0</v>
      </c>
      <c r="R958">
        <v>2</v>
      </c>
      <c r="S958">
        <v>0</v>
      </c>
      <c r="T958">
        <v>0</v>
      </c>
      <c r="U958">
        <v>0</v>
      </c>
      <c r="V958">
        <v>0</v>
      </c>
      <c r="W958">
        <v>0</v>
      </c>
      <c r="X958" t="s">
        <v>172</v>
      </c>
      <c r="Y958" t="s">
        <v>2667</v>
      </c>
      <c r="Z958" s="2">
        <f t="shared" si="28"/>
        <v>4.0187499999999998</v>
      </c>
      <c r="AA958" s="2">
        <f t="shared" si="29"/>
        <v>18.973770491803279</v>
      </c>
    </row>
    <row r="959" spans="1:27" x14ac:dyDescent="0.2">
      <c r="A959" t="s">
        <v>5533</v>
      </c>
      <c r="B959" t="s">
        <v>4863</v>
      </c>
      <c r="C959" t="s">
        <v>2222</v>
      </c>
      <c r="D959" t="s">
        <v>5219</v>
      </c>
      <c r="E959">
        <v>3</v>
      </c>
      <c r="F959">
        <v>0</v>
      </c>
      <c r="G959">
        <v>0</v>
      </c>
      <c r="H959">
        <v>0</v>
      </c>
      <c r="I959">
        <v>8</v>
      </c>
      <c r="J959">
        <v>23</v>
      </c>
      <c r="K959">
        <v>4</v>
      </c>
      <c r="L959">
        <v>1</v>
      </c>
      <c r="M959">
        <v>3</v>
      </c>
      <c r="N959">
        <v>4</v>
      </c>
      <c r="O959">
        <v>7</v>
      </c>
      <c r="P959">
        <v>114</v>
      </c>
      <c r="Q959">
        <v>3</v>
      </c>
      <c r="R959">
        <v>5</v>
      </c>
      <c r="S959">
        <v>0</v>
      </c>
      <c r="T959">
        <v>0</v>
      </c>
      <c r="U959">
        <v>0</v>
      </c>
      <c r="V959">
        <v>0</v>
      </c>
      <c r="W959">
        <v>0</v>
      </c>
      <c r="X959" t="s">
        <v>88</v>
      </c>
      <c r="Y959" t="s">
        <v>5534</v>
      </c>
      <c r="Z959" s="2">
        <f t="shared" si="28"/>
        <v>3.7095238095238097</v>
      </c>
      <c r="AA959" s="2">
        <f t="shared" si="29"/>
        <v>11.665557404326124</v>
      </c>
    </row>
    <row r="960" spans="1:27" x14ac:dyDescent="0.2">
      <c r="A960" t="s">
        <v>2668</v>
      </c>
      <c r="B960" t="s">
        <v>4859</v>
      </c>
      <c r="C960" t="s">
        <v>2222</v>
      </c>
      <c r="D960" t="s">
        <v>2267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7</v>
      </c>
      <c r="K960">
        <v>0</v>
      </c>
      <c r="L960">
        <v>0</v>
      </c>
      <c r="M960">
        <v>2</v>
      </c>
      <c r="N960">
        <v>4</v>
      </c>
      <c r="O960">
        <v>1</v>
      </c>
      <c r="P960">
        <v>82</v>
      </c>
      <c r="Q960">
        <v>2</v>
      </c>
      <c r="R960">
        <v>2</v>
      </c>
      <c r="S960">
        <v>0</v>
      </c>
      <c r="T960">
        <v>0</v>
      </c>
      <c r="U960">
        <v>0</v>
      </c>
      <c r="V960">
        <v>0</v>
      </c>
      <c r="W960">
        <v>0</v>
      </c>
      <c r="X960" t="s">
        <v>249</v>
      </c>
      <c r="Y960" t="s">
        <v>5535</v>
      </c>
      <c r="Z960" s="2">
        <f t="shared" si="28"/>
        <v>3.5500000000000003</v>
      </c>
      <c r="AA960" s="2">
        <f t="shared" si="29"/>
        <v>9.0000000000000018</v>
      </c>
    </row>
    <row r="961" spans="1:27" x14ac:dyDescent="0.2">
      <c r="A961" t="s">
        <v>2669</v>
      </c>
      <c r="B961" t="s">
        <v>4863</v>
      </c>
      <c r="C961" t="s">
        <v>2222</v>
      </c>
      <c r="D961" t="s">
        <v>2223</v>
      </c>
      <c r="E961">
        <v>0</v>
      </c>
      <c r="F961">
        <v>0</v>
      </c>
      <c r="G961">
        <v>0</v>
      </c>
      <c r="H961">
        <v>0</v>
      </c>
      <c r="I961">
        <v>8</v>
      </c>
      <c r="J961">
        <v>11</v>
      </c>
      <c r="K961">
        <v>5</v>
      </c>
      <c r="L961">
        <v>0</v>
      </c>
      <c r="M961">
        <v>1</v>
      </c>
      <c r="N961">
        <v>0</v>
      </c>
      <c r="O961">
        <v>6</v>
      </c>
      <c r="P961">
        <v>78</v>
      </c>
      <c r="Q961">
        <v>4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 t="s">
        <v>297</v>
      </c>
      <c r="Y961" t="s">
        <v>5536</v>
      </c>
      <c r="Z961" s="2">
        <f t="shared" si="28"/>
        <v>3.5214285714285714</v>
      </c>
      <c r="AA961" s="2">
        <f t="shared" si="29"/>
        <v>8.1412844036697241</v>
      </c>
    </row>
    <row r="962" spans="1:27" x14ac:dyDescent="0.2">
      <c r="A962" t="s">
        <v>2670</v>
      </c>
      <c r="B962" t="s">
        <v>4858</v>
      </c>
      <c r="C962" t="s">
        <v>2222</v>
      </c>
      <c r="D962" t="s">
        <v>2313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56</v>
      </c>
      <c r="T962">
        <v>37</v>
      </c>
      <c r="U962">
        <v>2</v>
      </c>
      <c r="V962">
        <v>59</v>
      </c>
      <c r="W962">
        <v>0</v>
      </c>
      <c r="X962" t="s">
        <v>88</v>
      </c>
      <c r="Y962" t="s">
        <v>5300</v>
      </c>
      <c r="Z962" s="2">
        <f t="shared" ref="Z962:Z1010" si="30">(E962*10+F962*-10+G962*5+H962*-5+I962*2+J962*-2+K962*4+L962*3+M962*1.5+N962*1.5+O962*3+P962*0.1+Q962*2+R962*2+S962*5+T962*-8+U962*15+V962+W962*-4)/X962</f>
        <v>3.4761904761904763</v>
      </c>
      <c r="AA962" s="2">
        <f t="shared" ref="AA962:AA1010" si="31">(E962*10+F962*-10+G962*5+H962*-5+I962*2+J962*-2+K962*4+L962*3+M962*1.5+N962*1.5+O962*3+P962*0.1+Q962*2+R962*2+S962*5+T962*-8+U962*15+V962+W962*-4)/(Y962/90)</f>
        <v>3.4909670563230604</v>
      </c>
    </row>
    <row r="963" spans="1:27" x14ac:dyDescent="0.2">
      <c r="A963" t="s">
        <v>2671</v>
      </c>
      <c r="B963" t="s">
        <v>4858</v>
      </c>
      <c r="C963" t="s">
        <v>2222</v>
      </c>
      <c r="D963" t="s">
        <v>2231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91</v>
      </c>
      <c r="T963">
        <v>62</v>
      </c>
      <c r="U963">
        <v>5</v>
      </c>
      <c r="V963">
        <v>107</v>
      </c>
      <c r="W963">
        <v>4</v>
      </c>
      <c r="X963" t="s">
        <v>50</v>
      </c>
      <c r="Y963" t="s">
        <v>85</v>
      </c>
      <c r="Z963" s="2">
        <f t="shared" si="30"/>
        <v>3.4722222222222223</v>
      </c>
      <c r="AA963" s="2">
        <f t="shared" si="31"/>
        <v>3.4722222222222223</v>
      </c>
    </row>
    <row r="964" spans="1:27" x14ac:dyDescent="0.2">
      <c r="A964" t="s">
        <v>2672</v>
      </c>
      <c r="B964" t="s">
        <v>4863</v>
      </c>
      <c r="C964" t="s">
        <v>2222</v>
      </c>
      <c r="D964" t="s">
        <v>2257</v>
      </c>
      <c r="E964">
        <v>0</v>
      </c>
      <c r="F964">
        <v>0</v>
      </c>
      <c r="G964">
        <v>1</v>
      </c>
      <c r="H964">
        <v>2</v>
      </c>
      <c r="I964">
        <v>5</v>
      </c>
      <c r="J964">
        <v>11</v>
      </c>
      <c r="K964">
        <v>4</v>
      </c>
      <c r="L964">
        <v>0</v>
      </c>
      <c r="M964">
        <v>1</v>
      </c>
      <c r="N964">
        <v>0</v>
      </c>
      <c r="O964">
        <v>3</v>
      </c>
      <c r="P964">
        <v>44</v>
      </c>
      <c r="Q964">
        <v>3</v>
      </c>
      <c r="R964">
        <v>2</v>
      </c>
      <c r="S964">
        <v>0</v>
      </c>
      <c r="T964">
        <v>0</v>
      </c>
      <c r="U964">
        <v>0</v>
      </c>
      <c r="V964">
        <v>0</v>
      </c>
      <c r="W964">
        <v>0</v>
      </c>
      <c r="X964" t="s">
        <v>53</v>
      </c>
      <c r="Y964" t="s">
        <v>5537</v>
      </c>
      <c r="Z964" s="2">
        <f t="shared" si="30"/>
        <v>3.4142857142857141</v>
      </c>
      <c r="AA964" s="2">
        <f t="shared" si="31"/>
        <v>9.2317596566523594</v>
      </c>
    </row>
    <row r="965" spans="1:27" x14ac:dyDescent="0.2">
      <c r="A965" t="s">
        <v>5538</v>
      </c>
      <c r="B965" t="s">
        <v>4863</v>
      </c>
      <c r="C965" t="s">
        <v>2222</v>
      </c>
      <c r="D965" t="s">
        <v>2299</v>
      </c>
      <c r="E965">
        <v>0</v>
      </c>
      <c r="F965">
        <v>0</v>
      </c>
      <c r="G965">
        <v>0</v>
      </c>
      <c r="H965">
        <v>0</v>
      </c>
      <c r="I965">
        <v>7</v>
      </c>
      <c r="J965">
        <v>16</v>
      </c>
      <c r="K965">
        <v>6</v>
      </c>
      <c r="L965">
        <v>0</v>
      </c>
      <c r="M965">
        <v>1</v>
      </c>
      <c r="N965">
        <v>0</v>
      </c>
      <c r="O965">
        <v>3</v>
      </c>
      <c r="P965">
        <v>40</v>
      </c>
      <c r="Q965">
        <v>4</v>
      </c>
      <c r="R965">
        <v>4</v>
      </c>
      <c r="S965">
        <v>0</v>
      </c>
      <c r="T965">
        <v>0</v>
      </c>
      <c r="U965">
        <v>0</v>
      </c>
      <c r="V965">
        <v>0</v>
      </c>
      <c r="W965">
        <v>0</v>
      </c>
      <c r="X965" t="s">
        <v>458</v>
      </c>
      <c r="Y965" t="s">
        <v>5539</v>
      </c>
      <c r="Z965" s="2">
        <f t="shared" si="30"/>
        <v>3.3181818181818183</v>
      </c>
      <c r="AA965" s="2">
        <f t="shared" si="31"/>
        <v>10.138888888888889</v>
      </c>
    </row>
    <row r="966" spans="1:27" x14ac:dyDescent="0.2">
      <c r="A966" t="s">
        <v>5540</v>
      </c>
      <c r="B966" t="s">
        <v>4863</v>
      </c>
      <c r="C966" t="s">
        <v>2222</v>
      </c>
      <c r="D966" t="s">
        <v>2239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3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 t="s">
        <v>33</v>
      </c>
      <c r="Y966" t="s">
        <v>88</v>
      </c>
      <c r="Z966" s="2">
        <f t="shared" si="30"/>
        <v>3.3</v>
      </c>
      <c r="AA966" s="2">
        <f t="shared" si="31"/>
        <v>14.142857142857142</v>
      </c>
    </row>
    <row r="967" spans="1:27" x14ac:dyDescent="0.2">
      <c r="A967" t="s">
        <v>2673</v>
      </c>
      <c r="B967" t="s">
        <v>4863</v>
      </c>
      <c r="C967" t="s">
        <v>2222</v>
      </c>
      <c r="D967" t="s">
        <v>2231</v>
      </c>
      <c r="E967">
        <v>2</v>
      </c>
      <c r="F967">
        <v>0</v>
      </c>
      <c r="G967">
        <v>0</v>
      </c>
      <c r="H967">
        <v>2</v>
      </c>
      <c r="I967">
        <v>7</v>
      </c>
      <c r="J967">
        <v>22</v>
      </c>
      <c r="K967">
        <v>7</v>
      </c>
      <c r="L967">
        <v>0</v>
      </c>
      <c r="M967">
        <v>2</v>
      </c>
      <c r="N967">
        <v>0</v>
      </c>
      <c r="O967">
        <v>8</v>
      </c>
      <c r="P967">
        <v>70</v>
      </c>
      <c r="Q967">
        <v>4</v>
      </c>
      <c r="R967">
        <v>1</v>
      </c>
      <c r="S967">
        <v>0</v>
      </c>
      <c r="T967">
        <v>0</v>
      </c>
      <c r="U967">
        <v>0</v>
      </c>
      <c r="V967">
        <v>0</v>
      </c>
      <c r="W967">
        <v>0</v>
      </c>
      <c r="X967" t="s">
        <v>172</v>
      </c>
      <c r="Y967" t="s">
        <v>5541</v>
      </c>
      <c r="Z967" s="2">
        <f t="shared" si="30"/>
        <v>3.25</v>
      </c>
      <c r="AA967" s="2">
        <f t="shared" si="31"/>
        <v>10.516853932584269</v>
      </c>
    </row>
    <row r="968" spans="1:27" x14ac:dyDescent="0.2">
      <c r="A968" t="s">
        <v>5542</v>
      </c>
      <c r="B968" t="s">
        <v>4862</v>
      </c>
      <c r="C968" t="s">
        <v>2222</v>
      </c>
      <c r="D968" t="s">
        <v>2233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 t="s">
        <v>33</v>
      </c>
      <c r="Y968" t="s">
        <v>108</v>
      </c>
      <c r="Z968" s="2">
        <f t="shared" si="30"/>
        <v>3.1</v>
      </c>
      <c r="AA968" s="2">
        <f t="shared" si="31"/>
        <v>46.5</v>
      </c>
    </row>
    <row r="969" spans="1:27" x14ac:dyDescent="0.2">
      <c r="A969" t="s">
        <v>2674</v>
      </c>
      <c r="B969" t="s">
        <v>4859</v>
      </c>
      <c r="C969" t="s">
        <v>2222</v>
      </c>
      <c r="D969" t="s">
        <v>2225</v>
      </c>
      <c r="E969">
        <v>0</v>
      </c>
      <c r="F969">
        <v>0</v>
      </c>
      <c r="G969">
        <v>0</v>
      </c>
      <c r="H969">
        <v>0</v>
      </c>
      <c r="I969">
        <v>2</v>
      </c>
      <c r="J969">
        <v>2</v>
      </c>
      <c r="K969">
        <v>0</v>
      </c>
      <c r="L969">
        <v>0</v>
      </c>
      <c r="M969">
        <v>0</v>
      </c>
      <c r="N969">
        <v>1</v>
      </c>
      <c r="O969">
        <v>1</v>
      </c>
      <c r="P969">
        <v>29</v>
      </c>
      <c r="Q969">
        <v>2</v>
      </c>
      <c r="R969">
        <v>2</v>
      </c>
      <c r="S969">
        <v>0</v>
      </c>
      <c r="T969">
        <v>0</v>
      </c>
      <c r="U969">
        <v>0</v>
      </c>
      <c r="V969">
        <v>0</v>
      </c>
      <c r="W969">
        <v>0</v>
      </c>
      <c r="X969" t="s">
        <v>57</v>
      </c>
      <c r="Y969" t="s">
        <v>5178</v>
      </c>
      <c r="Z969" s="2">
        <f t="shared" si="30"/>
        <v>3.08</v>
      </c>
      <c r="AA969" s="2">
        <f t="shared" si="31"/>
        <v>24.75</v>
      </c>
    </row>
    <row r="970" spans="1:27" x14ac:dyDescent="0.2">
      <c r="A970" t="s">
        <v>2675</v>
      </c>
      <c r="B970" t="s">
        <v>4862</v>
      </c>
      <c r="C970" t="s">
        <v>2222</v>
      </c>
      <c r="D970" t="s">
        <v>2289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t="s">
        <v>33</v>
      </c>
      <c r="Y970" t="s">
        <v>216</v>
      </c>
      <c r="Z970" s="2">
        <f t="shared" si="30"/>
        <v>3</v>
      </c>
      <c r="AA970" s="2">
        <f t="shared" si="31"/>
        <v>22.5</v>
      </c>
    </row>
    <row r="971" spans="1:27" x14ac:dyDescent="0.2">
      <c r="A971" t="s">
        <v>2676</v>
      </c>
      <c r="B971" t="s">
        <v>4863</v>
      </c>
      <c r="C971" t="s">
        <v>2222</v>
      </c>
      <c r="D971" t="s">
        <v>2310</v>
      </c>
      <c r="E971">
        <v>0</v>
      </c>
      <c r="F971">
        <v>0</v>
      </c>
      <c r="G971">
        <v>0</v>
      </c>
      <c r="H971">
        <v>2</v>
      </c>
      <c r="I971">
        <v>12</v>
      </c>
      <c r="J971">
        <v>16</v>
      </c>
      <c r="K971">
        <v>4</v>
      </c>
      <c r="L971">
        <v>0</v>
      </c>
      <c r="M971">
        <v>8</v>
      </c>
      <c r="N971">
        <v>1</v>
      </c>
      <c r="O971">
        <v>6</v>
      </c>
      <c r="P971">
        <v>87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 t="s">
        <v>297</v>
      </c>
      <c r="Y971" t="s">
        <v>5543</v>
      </c>
      <c r="Z971" s="2">
        <f t="shared" si="30"/>
        <v>2.8714285714285714</v>
      </c>
      <c r="AA971" s="2">
        <f t="shared" si="31"/>
        <v>5.9214402618657944</v>
      </c>
    </row>
    <row r="972" spans="1:27" x14ac:dyDescent="0.2">
      <c r="A972" t="s">
        <v>5544</v>
      </c>
      <c r="B972" t="s">
        <v>4863</v>
      </c>
      <c r="C972" t="s">
        <v>2222</v>
      </c>
      <c r="D972" t="s">
        <v>2233</v>
      </c>
      <c r="E972">
        <v>1</v>
      </c>
      <c r="F972">
        <v>0</v>
      </c>
      <c r="G972">
        <v>0</v>
      </c>
      <c r="H972">
        <v>4</v>
      </c>
      <c r="I972">
        <v>8</v>
      </c>
      <c r="J972">
        <v>12</v>
      </c>
      <c r="K972">
        <v>4</v>
      </c>
      <c r="L972">
        <v>1</v>
      </c>
      <c r="M972">
        <v>5</v>
      </c>
      <c r="N972">
        <v>2</v>
      </c>
      <c r="O972">
        <v>3</v>
      </c>
      <c r="P972">
        <v>77</v>
      </c>
      <c r="Q972">
        <v>8</v>
      </c>
      <c r="R972">
        <v>3</v>
      </c>
      <c r="S972">
        <v>0</v>
      </c>
      <c r="T972">
        <v>0</v>
      </c>
      <c r="U972">
        <v>0</v>
      </c>
      <c r="V972">
        <v>0</v>
      </c>
      <c r="W972">
        <v>0</v>
      </c>
      <c r="X972" t="s">
        <v>140</v>
      </c>
      <c r="Y972" t="s">
        <v>493</v>
      </c>
      <c r="Z972" s="2">
        <f t="shared" si="30"/>
        <v>2.7888888888888892</v>
      </c>
      <c r="AA972" s="2">
        <f t="shared" si="31"/>
        <v>9.9296703296703299</v>
      </c>
    </row>
    <row r="973" spans="1:27" x14ac:dyDescent="0.2">
      <c r="A973" t="s">
        <v>2677</v>
      </c>
      <c r="B973" t="s">
        <v>4863</v>
      </c>
      <c r="C973" t="s">
        <v>2222</v>
      </c>
      <c r="D973" t="s">
        <v>5224</v>
      </c>
      <c r="E973">
        <v>0</v>
      </c>
      <c r="F973">
        <v>0</v>
      </c>
      <c r="G973">
        <v>0</v>
      </c>
      <c r="H973">
        <v>0</v>
      </c>
      <c r="I973">
        <v>3</v>
      </c>
      <c r="J973">
        <v>0</v>
      </c>
      <c r="K973">
        <v>0</v>
      </c>
      <c r="L973">
        <v>0</v>
      </c>
      <c r="M973">
        <v>0</v>
      </c>
      <c r="N973">
        <v>1</v>
      </c>
      <c r="O973">
        <v>0</v>
      </c>
      <c r="P973">
        <v>5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 t="s">
        <v>392</v>
      </c>
      <c r="Y973" t="s">
        <v>1210</v>
      </c>
      <c r="Z973" s="2">
        <f t="shared" si="30"/>
        <v>2.6666666666666665</v>
      </c>
      <c r="AA973" s="2">
        <f t="shared" si="31"/>
        <v>16.744186046511626</v>
      </c>
    </row>
    <row r="974" spans="1:27" x14ac:dyDescent="0.2">
      <c r="A974" t="s">
        <v>2678</v>
      </c>
      <c r="B974" t="s">
        <v>4863</v>
      </c>
      <c r="C974" t="s">
        <v>2222</v>
      </c>
      <c r="D974" t="s">
        <v>2241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</v>
      </c>
      <c r="K974">
        <v>2</v>
      </c>
      <c r="L974">
        <v>0</v>
      </c>
      <c r="M974">
        <v>1</v>
      </c>
      <c r="N974">
        <v>0</v>
      </c>
      <c r="O974">
        <v>0</v>
      </c>
      <c r="P974">
        <v>11</v>
      </c>
      <c r="Q974">
        <v>1</v>
      </c>
      <c r="R974">
        <v>2</v>
      </c>
      <c r="S974">
        <v>0</v>
      </c>
      <c r="T974">
        <v>0</v>
      </c>
      <c r="U974">
        <v>0</v>
      </c>
      <c r="V974">
        <v>0</v>
      </c>
      <c r="W974">
        <v>0</v>
      </c>
      <c r="X974" t="s">
        <v>57</v>
      </c>
      <c r="Y974" t="s">
        <v>5545</v>
      </c>
      <c r="Z974" s="2">
        <f t="shared" si="30"/>
        <v>2.52</v>
      </c>
      <c r="AA974" s="2">
        <f t="shared" si="31"/>
        <v>18.590163934426229</v>
      </c>
    </row>
    <row r="975" spans="1:27" x14ac:dyDescent="0.2">
      <c r="A975" t="s">
        <v>5546</v>
      </c>
      <c r="B975" t="s">
        <v>4859</v>
      </c>
      <c r="C975" t="s">
        <v>2222</v>
      </c>
      <c r="D975" t="s">
        <v>2244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t="s">
        <v>33</v>
      </c>
      <c r="Y975" t="s">
        <v>402</v>
      </c>
      <c r="Z975" s="2">
        <f t="shared" si="30"/>
        <v>2.5</v>
      </c>
      <c r="AA975" s="2">
        <f t="shared" si="31"/>
        <v>28.125</v>
      </c>
    </row>
    <row r="976" spans="1:27" x14ac:dyDescent="0.2">
      <c r="A976" t="s">
        <v>2679</v>
      </c>
      <c r="B976" t="s">
        <v>4858</v>
      </c>
      <c r="C976" t="s">
        <v>2222</v>
      </c>
      <c r="D976" t="s">
        <v>2223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16</v>
      </c>
      <c r="T976">
        <v>14</v>
      </c>
      <c r="U976">
        <v>2</v>
      </c>
      <c r="V976">
        <v>21</v>
      </c>
      <c r="W976">
        <v>0</v>
      </c>
      <c r="X976" t="s">
        <v>402</v>
      </c>
      <c r="Y976" t="s">
        <v>1270</v>
      </c>
      <c r="Z976" s="2">
        <f t="shared" si="30"/>
        <v>2.375</v>
      </c>
      <c r="AA976" s="2">
        <f t="shared" si="31"/>
        <v>2.375</v>
      </c>
    </row>
    <row r="977" spans="1:27" x14ac:dyDescent="0.2">
      <c r="A977" t="s">
        <v>2680</v>
      </c>
      <c r="B977" t="s">
        <v>4859</v>
      </c>
      <c r="C977" t="s">
        <v>2222</v>
      </c>
      <c r="D977" t="s">
        <v>2257</v>
      </c>
      <c r="E977">
        <v>0</v>
      </c>
      <c r="F977">
        <v>0</v>
      </c>
      <c r="G977">
        <v>0</v>
      </c>
      <c r="H977">
        <v>0</v>
      </c>
      <c r="I977">
        <v>3</v>
      </c>
      <c r="J977">
        <v>7</v>
      </c>
      <c r="K977">
        <v>0</v>
      </c>
      <c r="L977">
        <v>0</v>
      </c>
      <c r="M977">
        <v>2</v>
      </c>
      <c r="N977">
        <v>1</v>
      </c>
      <c r="O977">
        <v>1</v>
      </c>
      <c r="P977">
        <v>67</v>
      </c>
      <c r="Q977">
        <v>1</v>
      </c>
      <c r="R977">
        <v>3</v>
      </c>
      <c r="S977">
        <v>0</v>
      </c>
      <c r="T977">
        <v>0</v>
      </c>
      <c r="U977">
        <v>0</v>
      </c>
      <c r="V977">
        <v>0</v>
      </c>
      <c r="W977">
        <v>0</v>
      </c>
      <c r="X977" t="s">
        <v>108</v>
      </c>
      <c r="Y977" t="s">
        <v>2489</v>
      </c>
      <c r="Z977" s="2">
        <f t="shared" si="30"/>
        <v>2.3666666666666667</v>
      </c>
      <c r="AA977" s="2">
        <f t="shared" si="31"/>
        <v>4.2885906040268456</v>
      </c>
    </row>
    <row r="978" spans="1:27" x14ac:dyDescent="0.2">
      <c r="A978" t="s">
        <v>2681</v>
      </c>
      <c r="B978" t="s">
        <v>4863</v>
      </c>
      <c r="C978" t="s">
        <v>2222</v>
      </c>
      <c r="D978" t="s">
        <v>2233</v>
      </c>
      <c r="E978">
        <v>0</v>
      </c>
      <c r="F978">
        <v>0</v>
      </c>
      <c r="G978">
        <v>0</v>
      </c>
      <c r="H978">
        <v>0</v>
      </c>
      <c r="I978">
        <v>6</v>
      </c>
      <c r="J978">
        <v>17</v>
      </c>
      <c r="K978">
        <v>4</v>
      </c>
      <c r="L978">
        <v>1</v>
      </c>
      <c r="M978">
        <v>6</v>
      </c>
      <c r="N978">
        <v>2</v>
      </c>
      <c r="O978">
        <v>2</v>
      </c>
      <c r="P978">
        <v>90</v>
      </c>
      <c r="Q978">
        <v>7</v>
      </c>
      <c r="R978">
        <v>1</v>
      </c>
      <c r="S978">
        <v>0</v>
      </c>
      <c r="T978">
        <v>0</v>
      </c>
      <c r="U978">
        <v>0</v>
      </c>
      <c r="V978">
        <v>0</v>
      </c>
      <c r="W978">
        <v>0</v>
      </c>
      <c r="X978" t="s">
        <v>80</v>
      </c>
      <c r="Y978" t="s">
        <v>5547</v>
      </c>
      <c r="Z978" s="2">
        <f t="shared" si="30"/>
        <v>2.3529411764705883</v>
      </c>
      <c r="AA978" s="2">
        <f t="shared" si="31"/>
        <v>7.4074074074074066</v>
      </c>
    </row>
    <row r="979" spans="1:27" x14ac:dyDescent="0.2">
      <c r="A979" t="s">
        <v>5548</v>
      </c>
      <c r="B979" t="s">
        <v>4863</v>
      </c>
      <c r="C979" t="s">
        <v>2222</v>
      </c>
      <c r="D979" t="s">
        <v>2270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3</v>
      </c>
      <c r="K979">
        <v>0</v>
      </c>
      <c r="L979">
        <v>0</v>
      </c>
      <c r="M979">
        <v>0</v>
      </c>
      <c r="N979">
        <v>0</v>
      </c>
      <c r="O979">
        <v>1</v>
      </c>
      <c r="P979">
        <v>18</v>
      </c>
      <c r="Q979">
        <v>3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0</v>
      </c>
      <c r="X979" t="s">
        <v>57</v>
      </c>
      <c r="Y979" t="s">
        <v>1202</v>
      </c>
      <c r="Z979" s="2">
        <f t="shared" si="30"/>
        <v>2.16</v>
      </c>
      <c r="AA979" s="2">
        <f t="shared" si="31"/>
        <v>14.953846153846156</v>
      </c>
    </row>
    <row r="980" spans="1:27" x14ac:dyDescent="0.2">
      <c r="A980" t="s">
        <v>5549</v>
      </c>
      <c r="B980" t="s">
        <v>4862</v>
      </c>
      <c r="C980" t="s">
        <v>2222</v>
      </c>
      <c r="D980" t="s">
        <v>2239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1</v>
      </c>
      <c r="P980">
        <v>12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 t="s">
        <v>65</v>
      </c>
      <c r="Y980" t="s">
        <v>172</v>
      </c>
      <c r="Z980" s="2">
        <f t="shared" si="30"/>
        <v>2.1</v>
      </c>
      <c r="AA980" s="2">
        <f t="shared" si="31"/>
        <v>23.625</v>
      </c>
    </row>
    <row r="981" spans="1:27" x14ac:dyDescent="0.2">
      <c r="A981" t="s">
        <v>5550</v>
      </c>
      <c r="B981" t="s">
        <v>4859</v>
      </c>
      <c r="C981" t="s">
        <v>2222</v>
      </c>
      <c r="D981" t="s">
        <v>5224</v>
      </c>
      <c r="E981">
        <v>0</v>
      </c>
      <c r="F981">
        <v>0</v>
      </c>
      <c r="G981">
        <v>0</v>
      </c>
      <c r="H981">
        <v>5</v>
      </c>
      <c r="I981">
        <v>5</v>
      </c>
      <c r="J981">
        <v>8</v>
      </c>
      <c r="K981">
        <v>0</v>
      </c>
      <c r="L981">
        <v>3</v>
      </c>
      <c r="M981">
        <v>9</v>
      </c>
      <c r="N981">
        <v>10</v>
      </c>
      <c r="O981">
        <v>0</v>
      </c>
      <c r="P981">
        <v>96</v>
      </c>
      <c r="Q981">
        <v>2</v>
      </c>
      <c r="R981">
        <v>1</v>
      </c>
      <c r="S981">
        <v>0</v>
      </c>
      <c r="T981">
        <v>0</v>
      </c>
      <c r="U981">
        <v>0</v>
      </c>
      <c r="V981">
        <v>0</v>
      </c>
      <c r="W981">
        <v>0</v>
      </c>
      <c r="X981" t="s">
        <v>458</v>
      </c>
      <c r="Y981" t="s">
        <v>2534</v>
      </c>
      <c r="Z981" s="2">
        <f t="shared" si="30"/>
        <v>2.0090909090909093</v>
      </c>
      <c r="AA981" s="2">
        <f t="shared" si="31"/>
        <v>5.3902439024390256</v>
      </c>
    </row>
    <row r="982" spans="1:27" x14ac:dyDescent="0.2">
      <c r="A982" t="s">
        <v>2682</v>
      </c>
      <c r="B982" t="s">
        <v>4859</v>
      </c>
      <c r="C982" t="s">
        <v>2222</v>
      </c>
      <c r="D982" t="s">
        <v>2267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0</v>
      </c>
      <c r="X982" t="s">
        <v>33</v>
      </c>
      <c r="Y982" t="s">
        <v>53</v>
      </c>
      <c r="Z982" s="2">
        <f t="shared" si="30"/>
        <v>2</v>
      </c>
      <c r="AA982" s="2">
        <f t="shared" si="31"/>
        <v>25.714285714285715</v>
      </c>
    </row>
    <row r="983" spans="1:27" x14ac:dyDescent="0.2">
      <c r="A983" t="s">
        <v>5551</v>
      </c>
      <c r="B983" t="s">
        <v>4863</v>
      </c>
      <c r="C983" t="s">
        <v>2222</v>
      </c>
      <c r="D983" t="s">
        <v>2233</v>
      </c>
      <c r="E983">
        <v>0</v>
      </c>
      <c r="F983">
        <v>0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8</v>
      </c>
      <c r="Q983">
        <v>2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 t="s">
        <v>392</v>
      </c>
      <c r="Y983" t="s">
        <v>2587</v>
      </c>
      <c r="Z983" s="2">
        <f t="shared" si="30"/>
        <v>1.5999999999999999</v>
      </c>
      <c r="AA983" s="2">
        <f t="shared" si="31"/>
        <v>8.4705882352941178</v>
      </c>
    </row>
    <row r="984" spans="1:27" x14ac:dyDescent="0.2">
      <c r="A984" t="s">
        <v>2683</v>
      </c>
      <c r="B984" t="s">
        <v>4863</v>
      </c>
      <c r="C984" t="s">
        <v>2222</v>
      </c>
      <c r="D984" t="s">
        <v>2229</v>
      </c>
      <c r="E984">
        <v>0</v>
      </c>
      <c r="F984">
        <v>0</v>
      </c>
      <c r="G984">
        <v>0</v>
      </c>
      <c r="H984">
        <v>0</v>
      </c>
      <c r="I984">
        <v>4</v>
      </c>
      <c r="J984">
        <v>5</v>
      </c>
      <c r="K984">
        <v>0</v>
      </c>
      <c r="L984">
        <v>0</v>
      </c>
      <c r="M984">
        <v>1</v>
      </c>
      <c r="N984">
        <v>2</v>
      </c>
      <c r="O984">
        <v>1</v>
      </c>
      <c r="P984">
        <v>25</v>
      </c>
      <c r="Q984">
        <v>0</v>
      </c>
      <c r="R984">
        <v>1</v>
      </c>
      <c r="S984">
        <v>0</v>
      </c>
      <c r="T984">
        <v>0</v>
      </c>
      <c r="U984">
        <v>0</v>
      </c>
      <c r="V984">
        <v>0</v>
      </c>
      <c r="W984">
        <v>0</v>
      </c>
      <c r="X984" t="s">
        <v>53</v>
      </c>
      <c r="Y984" t="s">
        <v>2219</v>
      </c>
      <c r="Z984" s="2">
        <f t="shared" si="30"/>
        <v>1.4285714285714286</v>
      </c>
      <c r="AA984" s="2">
        <f t="shared" si="31"/>
        <v>6.2937062937062942</v>
      </c>
    </row>
    <row r="985" spans="1:27" x14ac:dyDescent="0.2">
      <c r="A985" t="s">
        <v>2684</v>
      </c>
      <c r="B985" t="s">
        <v>4859</v>
      </c>
      <c r="C985" t="s">
        <v>2222</v>
      </c>
      <c r="D985" t="s">
        <v>2223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1</v>
      </c>
      <c r="N985">
        <v>1</v>
      </c>
      <c r="O985">
        <v>0</v>
      </c>
      <c r="P985">
        <v>6</v>
      </c>
      <c r="Q985">
        <v>2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 t="s">
        <v>249</v>
      </c>
      <c r="Y985" t="s">
        <v>2685</v>
      </c>
      <c r="Z985" s="2">
        <f t="shared" si="30"/>
        <v>1.4</v>
      </c>
      <c r="AA985" s="2">
        <f t="shared" si="31"/>
        <v>4.5405405405405403</v>
      </c>
    </row>
    <row r="986" spans="1:27" x14ac:dyDescent="0.2">
      <c r="A986" t="s">
        <v>2686</v>
      </c>
      <c r="B986" t="s">
        <v>4858</v>
      </c>
      <c r="C986" t="s">
        <v>2222</v>
      </c>
      <c r="D986" t="s">
        <v>5216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90</v>
      </c>
      <c r="T986">
        <v>68</v>
      </c>
      <c r="U986">
        <v>2</v>
      </c>
      <c r="V986">
        <v>103</v>
      </c>
      <c r="W986">
        <v>2</v>
      </c>
      <c r="X986" t="s">
        <v>37</v>
      </c>
      <c r="Y986" t="s">
        <v>705</v>
      </c>
      <c r="Z986" s="2">
        <f t="shared" si="30"/>
        <v>1.0689655172413792</v>
      </c>
      <c r="AA986" s="2">
        <f t="shared" si="31"/>
        <v>1.0689655172413792</v>
      </c>
    </row>
    <row r="987" spans="1:27" x14ac:dyDescent="0.2">
      <c r="A987" t="s">
        <v>2687</v>
      </c>
      <c r="B987" t="s">
        <v>4863</v>
      </c>
      <c r="C987" t="s">
        <v>2222</v>
      </c>
      <c r="D987" t="s">
        <v>2223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4</v>
      </c>
      <c r="K987">
        <v>1</v>
      </c>
      <c r="L987">
        <v>0</v>
      </c>
      <c r="M987">
        <v>1</v>
      </c>
      <c r="N987">
        <v>1</v>
      </c>
      <c r="O987">
        <v>0</v>
      </c>
      <c r="P987">
        <v>18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 t="s">
        <v>53</v>
      </c>
      <c r="Y987" t="s">
        <v>2688</v>
      </c>
      <c r="Z987" s="2">
        <f t="shared" si="30"/>
        <v>0.68571428571428572</v>
      </c>
      <c r="AA987" s="2">
        <f t="shared" si="31"/>
        <v>2.347826086956522</v>
      </c>
    </row>
    <row r="988" spans="1:27" x14ac:dyDescent="0.2">
      <c r="A988" t="s">
        <v>2689</v>
      </c>
      <c r="B988" t="s">
        <v>4858</v>
      </c>
      <c r="C988" t="s">
        <v>2222</v>
      </c>
      <c r="D988" t="s">
        <v>2310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6</v>
      </c>
      <c r="T988">
        <v>5</v>
      </c>
      <c r="U988">
        <v>0</v>
      </c>
      <c r="V988">
        <v>12</v>
      </c>
      <c r="W988">
        <v>0</v>
      </c>
      <c r="X988" t="s">
        <v>392</v>
      </c>
      <c r="Y988" t="s">
        <v>519</v>
      </c>
      <c r="Z988" s="2">
        <f t="shared" si="30"/>
        <v>0.66666666666666663</v>
      </c>
      <c r="AA988" s="2">
        <f t="shared" si="31"/>
        <v>0.66666666666666663</v>
      </c>
    </row>
    <row r="989" spans="1:27" x14ac:dyDescent="0.2">
      <c r="A989" t="s">
        <v>5552</v>
      </c>
      <c r="B989" t="s">
        <v>4863</v>
      </c>
      <c r="C989" t="s">
        <v>2222</v>
      </c>
      <c r="D989" t="s">
        <v>5219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5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 t="s">
        <v>33</v>
      </c>
      <c r="Y989" t="s">
        <v>458</v>
      </c>
      <c r="Z989" s="2">
        <f t="shared" si="30"/>
        <v>0.5</v>
      </c>
      <c r="AA989" s="2">
        <f t="shared" si="31"/>
        <v>4.0909090909090908</v>
      </c>
    </row>
    <row r="990" spans="1:27" x14ac:dyDescent="0.2">
      <c r="A990" t="s">
        <v>5553</v>
      </c>
      <c r="B990" t="s">
        <v>4859</v>
      </c>
      <c r="C990" t="s">
        <v>2222</v>
      </c>
      <c r="D990" t="s">
        <v>2239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 t="s">
        <v>33</v>
      </c>
      <c r="Y990" t="s">
        <v>172</v>
      </c>
      <c r="Z990" s="2">
        <f t="shared" si="30"/>
        <v>0.5</v>
      </c>
      <c r="AA990" s="2">
        <f t="shared" si="31"/>
        <v>2.8125</v>
      </c>
    </row>
    <row r="991" spans="1:27" x14ac:dyDescent="0.2">
      <c r="A991" t="s">
        <v>2690</v>
      </c>
      <c r="B991" t="s">
        <v>4859</v>
      </c>
      <c r="C991" t="s">
        <v>2222</v>
      </c>
      <c r="D991" t="s">
        <v>2270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3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t="s">
        <v>33</v>
      </c>
      <c r="Y991" t="s">
        <v>216</v>
      </c>
      <c r="Z991" s="2">
        <f t="shared" si="30"/>
        <v>0.30000000000000004</v>
      </c>
      <c r="AA991" s="2">
        <f t="shared" si="31"/>
        <v>2.2500000000000004</v>
      </c>
    </row>
    <row r="992" spans="1:27" x14ac:dyDescent="0.2">
      <c r="A992" t="s">
        <v>5554</v>
      </c>
      <c r="B992" t="s">
        <v>4859</v>
      </c>
      <c r="C992" t="s">
        <v>2222</v>
      </c>
      <c r="D992" t="s">
        <v>2351</v>
      </c>
      <c r="E992">
        <v>0</v>
      </c>
      <c r="F992">
        <v>0</v>
      </c>
      <c r="G992">
        <v>0</v>
      </c>
      <c r="H992">
        <v>1</v>
      </c>
      <c r="I992">
        <v>1</v>
      </c>
      <c r="J992">
        <v>3</v>
      </c>
      <c r="K992">
        <v>0</v>
      </c>
      <c r="L992">
        <v>0</v>
      </c>
      <c r="M992">
        <v>1</v>
      </c>
      <c r="N992">
        <v>1</v>
      </c>
      <c r="O992">
        <v>1</v>
      </c>
      <c r="P992">
        <v>16</v>
      </c>
      <c r="Q992">
        <v>1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t="s">
        <v>65</v>
      </c>
      <c r="Y992" t="s">
        <v>1210</v>
      </c>
      <c r="Z992" s="2">
        <f t="shared" si="30"/>
        <v>0.30000000000000004</v>
      </c>
      <c r="AA992" s="2">
        <f t="shared" si="31"/>
        <v>1.2558139534883723</v>
      </c>
    </row>
    <row r="993" spans="1:27" x14ac:dyDescent="0.2">
      <c r="A993" t="s">
        <v>5555</v>
      </c>
      <c r="B993" t="s">
        <v>4859</v>
      </c>
      <c r="C993" t="s">
        <v>2222</v>
      </c>
      <c r="D993" t="s">
        <v>5219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2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t="s">
        <v>33</v>
      </c>
      <c r="Y993" t="s">
        <v>458</v>
      </c>
      <c r="Z993" s="2">
        <f t="shared" si="30"/>
        <v>0.2</v>
      </c>
      <c r="AA993" s="2">
        <f t="shared" si="31"/>
        <v>1.6363636363636365</v>
      </c>
    </row>
    <row r="994" spans="1:27" x14ac:dyDescent="0.2">
      <c r="A994" t="s">
        <v>5556</v>
      </c>
      <c r="B994" t="s">
        <v>4862</v>
      </c>
      <c r="C994" t="s">
        <v>2222</v>
      </c>
      <c r="D994" t="s">
        <v>5219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 t="s">
        <v>33</v>
      </c>
      <c r="Y994" t="s">
        <v>249</v>
      </c>
      <c r="Z994" s="2">
        <f t="shared" si="30"/>
        <v>0.1</v>
      </c>
      <c r="AA994" s="2">
        <f t="shared" si="31"/>
        <v>2.25</v>
      </c>
    </row>
    <row r="995" spans="1:27" x14ac:dyDescent="0.2">
      <c r="A995" t="s">
        <v>5557</v>
      </c>
      <c r="B995" t="s">
        <v>4859</v>
      </c>
      <c r="C995" t="s">
        <v>2222</v>
      </c>
      <c r="D995" t="s">
        <v>5224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 t="s">
        <v>33</v>
      </c>
      <c r="Y995" t="s">
        <v>297</v>
      </c>
      <c r="Z995" s="2">
        <f t="shared" si="30"/>
        <v>0.1</v>
      </c>
      <c r="AA995" s="2">
        <f t="shared" si="31"/>
        <v>0.6428571428571429</v>
      </c>
    </row>
    <row r="996" spans="1:27" x14ac:dyDescent="0.2">
      <c r="A996" t="s">
        <v>5558</v>
      </c>
      <c r="B996" t="s">
        <v>4863</v>
      </c>
      <c r="C996" t="s">
        <v>2222</v>
      </c>
      <c r="D996" t="s">
        <v>5224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 t="s">
        <v>33</v>
      </c>
      <c r="Y996" t="s">
        <v>216</v>
      </c>
      <c r="Z996" s="2">
        <f t="shared" si="30"/>
        <v>0</v>
      </c>
      <c r="AA996" s="2">
        <f t="shared" si="31"/>
        <v>0</v>
      </c>
    </row>
    <row r="997" spans="1:27" x14ac:dyDescent="0.2">
      <c r="A997" t="s">
        <v>5559</v>
      </c>
      <c r="B997" t="s">
        <v>4863</v>
      </c>
      <c r="C997" t="s">
        <v>2222</v>
      </c>
      <c r="D997" t="s">
        <v>2289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2</v>
      </c>
      <c r="K997">
        <v>0</v>
      </c>
      <c r="L997">
        <v>0</v>
      </c>
      <c r="M997">
        <v>1</v>
      </c>
      <c r="N997">
        <v>0</v>
      </c>
      <c r="O997">
        <v>0</v>
      </c>
      <c r="P997">
        <v>4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 t="s">
        <v>392</v>
      </c>
      <c r="Y997" t="s">
        <v>63</v>
      </c>
      <c r="Z997" s="2">
        <f t="shared" si="30"/>
        <v>-3.3333333333333326E-2</v>
      </c>
      <c r="AA997" s="2">
        <f t="shared" si="31"/>
        <v>-0.28124999999999994</v>
      </c>
    </row>
    <row r="998" spans="1:27" x14ac:dyDescent="0.2">
      <c r="A998" t="s">
        <v>5560</v>
      </c>
      <c r="B998" t="s">
        <v>4859</v>
      </c>
      <c r="C998" t="s">
        <v>2222</v>
      </c>
      <c r="D998" t="s">
        <v>2289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4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t="s">
        <v>65</v>
      </c>
      <c r="Y998" t="s">
        <v>334</v>
      </c>
      <c r="Z998" s="2">
        <f t="shared" si="30"/>
        <v>-4.9999999999999989E-2</v>
      </c>
      <c r="AA998" s="2">
        <f t="shared" si="31"/>
        <v>-0.4499999999999999</v>
      </c>
    </row>
    <row r="999" spans="1:27" x14ac:dyDescent="0.2">
      <c r="A999" t="s">
        <v>2691</v>
      </c>
      <c r="B999" t="s">
        <v>4859</v>
      </c>
      <c r="C999" t="s">
        <v>2222</v>
      </c>
      <c r="D999" t="s">
        <v>2267</v>
      </c>
      <c r="E999">
        <v>0</v>
      </c>
      <c r="F999">
        <v>1</v>
      </c>
      <c r="G999">
        <v>0</v>
      </c>
      <c r="H999">
        <v>2</v>
      </c>
      <c r="I999">
        <v>1</v>
      </c>
      <c r="J999">
        <v>6</v>
      </c>
      <c r="K999">
        <v>0</v>
      </c>
      <c r="L999">
        <v>0</v>
      </c>
      <c r="M999">
        <v>2</v>
      </c>
      <c r="N999">
        <v>4</v>
      </c>
      <c r="O999">
        <v>0</v>
      </c>
      <c r="P999">
        <v>78</v>
      </c>
      <c r="Q999">
        <v>4</v>
      </c>
      <c r="R999">
        <v>1</v>
      </c>
      <c r="S999">
        <v>0</v>
      </c>
      <c r="T999">
        <v>0</v>
      </c>
      <c r="U999">
        <v>0</v>
      </c>
      <c r="V999">
        <v>0</v>
      </c>
      <c r="W999">
        <v>0</v>
      </c>
      <c r="X999" t="s">
        <v>57</v>
      </c>
      <c r="Y999" t="s">
        <v>5561</v>
      </c>
      <c r="Z999" s="2">
        <f t="shared" si="30"/>
        <v>-0.6399999999999999</v>
      </c>
      <c r="AA999" s="2">
        <f t="shared" si="31"/>
        <v>-1.5567567567567566</v>
      </c>
    </row>
    <row r="1000" spans="1:27" x14ac:dyDescent="0.2">
      <c r="A1000" t="s">
        <v>2692</v>
      </c>
      <c r="B1000" t="s">
        <v>4858</v>
      </c>
      <c r="C1000" t="s">
        <v>2222</v>
      </c>
      <c r="D1000" t="s">
        <v>2351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81</v>
      </c>
      <c r="T1000">
        <v>63</v>
      </c>
      <c r="U1000">
        <v>2</v>
      </c>
      <c r="V1000">
        <v>58</v>
      </c>
      <c r="W1000">
        <v>2</v>
      </c>
      <c r="X1000" t="s">
        <v>37</v>
      </c>
      <c r="Y1000" t="s">
        <v>705</v>
      </c>
      <c r="Z1000" s="2">
        <f t="shared" si="30"/>
        <v>-0.65517241379310343</v>
      </c>
      <c r="AA1000" s="2">
        <f t="shared" si="31"/>
        <v>-0.65517241379310343</v>
      </c>
    </row>
    <row r="1001" spans="1:27" x14ac:dyDescent="0.2">
      <c r="A1001" t="s">
        <v>5562</v>
      </c>
      <c r="B1001" t="s">
        <v>4858</v>
      </c>
      <c r="C1001" t="s">
        <v>2222</v>
      </c>
      <c r="D1001" t="s">
        <v>2270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16</v>
      </c>
      <c r="T1001">
        <v>11</v>
      </c>
      <c r="U1001">
        <v>0</v>
      </c>
      <c r="V1001">
        <v>0</v>
      </c>
      <c r="W1001">
        <v>0</v>
      </c>
      <c r="X1001" t="s">
        <v>53</v>
      </c>
      <c r="Y1001" t="s">
        <v>2159</v>
      </c>
      <c r="Z1001" s="2">
        <f t="shared" si="30"/>
        <v>-1.1428571428571428</v>
      </c>
      <c r="AA1001" s="2">
        <f t="shared" si="31"/>
        <v>-1.3043478260869565</v>
      </c>
    </row>
    <row r="1002" spans="1:27" x14ac:dyDescent="0.2">
      <c r="A1002" t="s">
        <v>5563</v>
      </c>
      <c r="B1002" t="s">
        <v>4858</v>
      </c>
      <c r="C1002" t="s">
        <v>2222</v>
      </c>
      <c r="D1002" t="s">
        <v>5224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43</v>
      </c>
      <c r="T1002">
        <v>36</v>
      </c>
      <c r="U1002">
        <v>0</v>
      </c>
      <c r="V1002">
        <v>44</v>
      </c>
      <c r="W1002">
        <v>1</v>
      </c>
      <c r="X1002" t="s">
        <v>299</v>
      </c>
      <c r="Y1002" t="s">
        <v>5418</v>
      </c>
      <c r="Z1002" s="2">
        <f t="shared" si="30"/>
        <v>-2.2000000000000002</v>
      </c>
      <c r="AA1002" s="2">
        <f t="shared" si="31"/>
        <v>-2.3665338645418328</v>
      </c>
    </row>
    <row r="1003" spans="1:27" x14ac:dyDescent="0.2">
      <c r="A1003" t="s">
        <v>5564</v>
      </c>
      <c r="B1003" t="s">
        <v>4858</v>
      </c>
      <c r="C1003" t="s">
        <v>2222</v>
      </c>
      <c r="D1003" t="s">
        <v>2244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 t="s">
        <v>33</v>
      </c>
      <c r="Y1003" t="s">
        <v>34</v>
      </c>
      <c r="Z1003" s="2">
        <f t="shared" si="30"/>
        <v>-3</v>
      </c>
      <c r="AA1003" s="2">
        <f t="shared" si="31"/>
        <v>-3</v>
      </c>
    </row>
    <row r="1004" spans="1:27" x14ac:dyDescent="0.2">
      <c r="A1004" t="s">
        <v>2693</v>
      </c>
      <c r="B1004" t="s">
        <v>4858</v>
      </c>
      <c r="C1004" t="s">
        <v>2222</v>
      </c>
      <c r="D1004" t="s">
        <v>2267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2</v>
      </c>
      <c r="T1004">
        <v>2</v>
      </c>
      <c r="U1004">
        <v>0</v>
      </c>
      <c r="V1004">
        <v>3</v>
      </c>
      <c r="W1004">
        <v>0</v>
      </c>
      <c r="X1004" t="s">
        <v>33</v>
      </c>
      <c r="Y1004" t="s">
        <v>34</v>
      </c>
      <c r="Z1004" s="2">
        <f t="shared" si="30"/>
        <v>-3</v>
      </c>
      <c r="AA1004" s="2">
        <f t="shared" si="31"/>
        <v>-3</v>
      </c>
    </row>
    <row r="1005" spans="1:27" x14ac:dyDescent="0.2">
      <c r="A1005" t="s">
        <v>2694</v>
      </c>
      <c r="B1005" t="s">
        <v>4858</v>
      </c>
      <c r="C1005" t="s">
        <v>2222</v>
      </c>
      <c r="D1005" t="s">
        <v>2231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3</v>
      </c>
      <c r="T1005">
        <v>4</v>
      </c>
      <c r="U1005">
        <v>0</v>
      </c>
      <c r="V1005">
        <v>5</v>
      </c>
      <c r="W1005">
        <v>0</v>
      </c>
      <c r="X1005" t="s">
        <v>65</v>
      </c>
      <c r="Y1005" t="s">
        <v>66</v>
      </c>
      <c r="Z1005" s="2">
        <f t="shared" si="30"/>
        <v>-6</v>
      </c>
      <c r="AA1005" s="2">
        <f t="shared" si="31"/>
        <v>-6</v>
      </c>
    </row>
    <row r="1006" spans="1:27" x14ac:dyDescent="0.2">
      <c r="A1006" t="s">
        <v>5565</v>
      </c>
      <c r="B1006" t="s">
        <v>4858</v>
      </c>
      <c r="C1006" t="s">
        <v>2222</v>
      </c>
      <c r="D1006" t="s">
        <v>2239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 t="s">
        <v>33</v>
      </c>
      <c r="Y1006" t="s">
        <v>34</v>
      </c>
      <c r="Z1006" s="2">
        <f t="shared" si="30"/>
        <v>-6</v>
      </c>
      <c r="AA1006" s="2">
        <f t="shared" si="31"/>
        <v>-6</v>
      </c>
    </row>
    <row r="1007" spans="1:27" x14ac:dyDescent="0.2">
      <c r="A1007" t="s">
        <v>5566</v>
      </c>
      <c r="B1007" t="s">
        <v>4858</v>
      </c>
      <c r="C1007" t="s">
        <v>2222</v>
      </c>
      <c r="D1007" t="s">
        <v>2225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0</v>
      </c>
      <c r="V1007">
        <v>0</v>
      </c>
      <c r="W1007">
        <v>0</v>
      </c>
      <c r="X1007" t="s">
        <v>33</v>
      </c>
      <c r="Y1007" t="s">
        <v>34</v>
      </c>
      <c r="Z1007" s="2">
        <f t="shared" si="30"/>
        <v>-8</v>
      </c>
      <c r="AA1007" s="2">
        <f t="shared" si="31"/>
        <v>-8</v>
      </c>
    </row>
    <row r="1008" spans="1:27" x14ac:dyDescent="0.2">
      <c r="A1008" t="s">
        <v>2695</v>
      </c>
      <c r="B1008" t="s">
        <v>4858</v>
      </c>
      <c r="C1008" t="s">
        <v>2222</v>
      </c>
      <c r="D1008" t="s">
        <v>2313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8</v>
      </c>
      <c r="T1008">
        <v>8</v>
      </c>
      <c r="U1008">
        <v>0</v>
      </c>
      <c r="V1008">
        <v>2</v>
      </c>
      <c r="W1008">
        <v>0</v>
      </c>
      <c r="X1008" t="s">
        <v>65</v>
      </c>
      <c r="Y1008" t="s">
        <v>66</v>
      </c>
      <c r="Z1008" s="2">
        <f t="shared" si="30"/>
        <v>-11</v>
      </c>
      <c r="AA1008" s="2">
        <f t="shared" si="31"/>
        <v>-11</v>
      </c>
    </row>
    <row r="1009" spans="1:27" x14ac:dyDescent="0.2">
      <c r="A1009" t="s">
        <v>2696</v>
      </c>
      <c r="B1009" t="s">
        <v>4858</v>
      </c>
      <c r="C1009" t="s">
        <v>2222</v>
      </c>
      <c r="D1009" t="s">
        <v>2235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4</v>
      </c>
      <c r="T1009">
        <v>5</v>
      </c>
      <c r="U1009">
        <v>0</v>
      </c>
      <c r="V1009">
        <v>0</v>
      </c>
      <c r="W1009">
        <v>0</v>
      </c>
      <c r="X1009" t="s">
        <v>33</v>
      </c>
      <c r="Y1009" t="s">
        <v>34</v>
      </c>
      <c r="Z1009" s="2">
        <f t="shared" si="30"/>
        <v>-20</v>
      </c>
      <c r="AA1009" s="2">
        <f t="shared" si="31"/>
        <v>-20</v>
      </c>
    </row>
    <row r="1010" spans="1:27" x14ac:dyDescent="0.2">
      <c r="A1010" t="s">
        <v>5567</v>
      </c>
      <c r="B1010" t="s">
        <v>4858</v>
      </c>
      <c r="C1010" t="s">
        <v>2222</v>
      </c>
      <c r="D1010" t="s">
        <v>2233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3</v>
      </c>
      <c r="U1010">
        <v>0</v>
      </c>
      <c r="V1010">
        <v>1</v>
      </c>
      <c r="W1010">
        <v>0</v>
      </c>
      <c r="X1010" t="s">
        <v>33</v>
      </c>
      <c r="Y1010" t="s">
        <v>34</v>
      </c>
      <c r="Z1010" s="2">
        <f t="shared" si="30"/>
        <v>-23</v>
      </c>
      <c r="AA1010" s="2">
        <f t="shared" si="31"/>
        <v>-23</v>
      </c>
    </row>
    <row r="1011" spans="1:27" x14ac:dyDescent="0.2">
      <c r="A1011" t="s">
        <v>5568</v>
      </c>
      <c r="B1011" t="s">
        <v>4863</v>
      </c>
      <c r="C1011" t="s">
        <v>671</v>
      </c>
      <c r="D1011" t="s">
        <v>672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2</v>
      </c>
      <c r="L1011">
        <v>0</v>
      </c>
      <c r="M1011">
        <v>2</v>
      </c>
      <c r="N1011">
        <v>3</v>
      </c>
      <c r="O1011">
        <v>1</v>
      </c>
      <c r="P1011">
        <v>16</v>
      </c>
      <c r="Q1011">
        <v>1</v>
      </c>
      <c r="R1011">
        <v>1</v>
      </c>
      <c r="S1011">
        <v>0</v>
      </c>
      <c r="T1011">
        <v>0</v>
      </c>
      <c r="U1011">
        <v>0</v>
      </c>
      <c r="V1011">
        <v>0</v>
      </c>
      <c r="W1011">
        <v>0</v>
      </c>
      <c r="X1011" t="s">
        <v>33</v>
      </c>
      <c r="Y1011" t="s">
        <v>673</v>
      </c>
      <c r="Z1011" s="2">
        <f t="shared" ref="Z1011:Z1074" si="32">(E1011*10+F1011*-10+G1011*5+H1011*-5+I1011*2+J1011*-2+K1011*4+L1011*3+M1011*1.5+N1011*1.5+O1011*3+P1011*0.1+Q1011*2+R1011*2+S1011*5+T1011*-8+U1011*15+V1011+W1011*-4)/X1011</f>
        <v>34.1</v>
      </c>
      <c r="AA1011" s="2">
        <f t="shared" ref="AA1011:AA1074" si="33">(E1011*10+F1011*-10+G1011*5+H1011*-5+I1011*2+J1011*-2+K1011*4+L1011*3+M1011*1.5+N1011*1.5+O1011*3+P1011*0.1+Q1011*2+R1011*2+S1011*5+T1011*-8+U1011*15+V1011+W1011*-4)/(Y1011/90)</f>
        <v>36.975903614457827</v>
      </c>
    </row>
    <row r="1012" spans="1:27" x14ac:dyDescent="0.2">
      <c r="A1012" t="s">
        <v>674</v>
      </c>
      <c r="B1012" t="s">
        <v>4858</v>
      </c>
      <c r="C1012" t="s">
        <v>671</v>
      </c>
      <c r="D1012" t="s">
        <v>675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7</v>
      </c>
      <c r="T1012">
        <v>0</v>
      </c>
      <c r="U1012">
        <v>2</v>
      </c>
      <c r="V1012">
        <v>0</v>
      </c>
      <c r="W1012">
        <v>0</v>
      </c>
      <c r="X1012" t="s">
        <v>65</v>
      </c>
      <c r="Y1012" t="s">
        <v>66</v>
      </c>
      <c r="Z1012" s="2">
        <f t="shared" si="32"/>
        <v>32.5</v>
      </c>
      <c r="AA1012" s="2">
        <f t="shared" si="33"/>
        <v>32.5</v>
      </c>
    </row>
    <row r="1013" spans="1:27" x14ac:dyDescent="0.2">
      <c r="A1013" t="s">
        <v>676</v>
      </c>
      <c r="B1013" t="s">
        <v>4859</v>
      </c>
      <c r="C1013" t="s">
        <v>671</v>
      </c>
      <c r="D1013" t="s">
        <v>677</v>
      </c>
      <c r="E1013">
        <v>11</v>
      </c>
      <c r="F1013">
        <v>0</v>
      </c>
      <c r="G1013">
        <v>9</v>
      </c>
      <c r="H1013">
        <v>4</v>
      </c>
      <c r="I1013">
        <v>49</v>
      </c>
      <c r="J1013">
        <v>20</v>
      </c>
      <c r="K1013">
        <v>31</v>
      </c>
      <c r="L1013">
        <v>0</v>
      </c>
      <c r="M1013">
        <v>13</v>
      </c>
      <c r="N1013">
        <v>14</v>
      </c>
      <c r="O1013">
        <v>108</v>
      </c>
      <c r="P1013">
        <v>1367</v>
      </c>
      <c r="Q1013">
        <v>24</v>
      </c>
      <c r="R1013">
        <v>84</v>
      </c>
      <c r="S1013">
        <v>0</v>
      </c>
      <c r="T1013">
        <v>0</v>
      </c>
      <c r="U1013">
        <v>0</v>
      </c>
      <c r="V1013">
        <v>0</v>
      </c>
      <c r="W1013">
        <v>0</v>
      </c>
      <c r="X1013" t="s">
        <v>134</v>
      </c>
      <c r="Y1013" t="s">
        <v>5569</v>
      </c>
      <c r="Z1013" s="2">
        <f t="shared" si="32"/>
        <v>31.33939393939394</v>
      </c>
      <c r="AA1013" s="2">
        <f t="shared" si="33"/>
        <v>31.854209445585216</v>
      </c>
    </row>
    <row r="1014" spans="1:27" x14ac:dyDescent="0.2">
      <c r="A1014" t="s">
        <v>5570</v>
      </c>
      <c r="B1014" t="s">
        <v>4858</v>
      </c>
      <c r="C1014" t="s">
        <v>671</v>
      </c>
      <c r="D1014" t="s">
        <v>678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2</v>
      </c>
      <c r="T1014">
        <v>0</v>
      </c>
      <c r="U1014">
        <v>1</v>
      </c>
      <c r="V1014">
        <v>3</v>
      </c>
      <c r="W1014">
        <v>0</v>
      </c>
      <c r="X1014" t="s">
        <v>33</v>
      </c>
      <c r="Y1014" t="s">
        <v>34</v>
      </c>
      <c r="Z1014" s="2">
        <f t="shared" si="32"/>
        <v>28</v>
      </c>
      <c r="AA1014" s="2">
        <f t="shared" si="33"/>
        <v>28</v>
      </c>
    </row>
    <row r="1015" spans="1:27" x14ac:dyDescent="0.2">
      <c r="A1015" t="s">
        <v>679</v>
      </c>
      <c r="B1015" t="s">
        <v>4859</v>
      </c>
      <c r="C1015" t="s">
        <v>671</v>
      </c>
      <c r="D1015" t="s">
        <v>680</v>
      </c>
      <c r="E1015">
        <v>3</v>
      </c>
      <c r="F1015">
        <v>0</v>
      </c>
      <c r="G1015">
        <v>5</v>
      </c>
      <c r="H1015">
        <v>6</v>
      </c>
      <c r="I1015">
        <v>79</v>
      </c>
      <c r="J1015">
        <v>39</v>
      </c>
      <c r="K1015">
        <v>8</v>
      </c>
      <c r="L1015">
        <v>4</v>
      </c>
      <c r="M1015">
        <v>15</v>
      </c>
      <c r="N1015">
        <v>22</v>
      </c>
      <c r="O1015">
        <v>35</v>
      </c>
      <c r="P1015">
        <v>2112</v>
      </c>
      <c r="Q1015">
        <v>68</v>
      </c>
      <c r="R1015">
        <v>58</v>
      </c>
      <c r="S1015">
        <v>0</v>
      </c>
      <c r="T1015">
        <v>0</v>
      </c>
      <c r="U1015">
        <v>0</v>
      </c>
      <c r="V1015">
        <v>0</v>
      </c>
      <c r="W1015">
        <v>0</v>
      </c>
      <c r="X1015" t="s">
        <v>93</v>
      </c>
      <c r="Y1015" t="s">
        <v>5571</v>
      </c>
      <c r="Z1015" s="2">
        <f t="shared" si="32"/>
        <v>27.596428571428572</v>
      </c>
      <c r="AA1015" s="2">
        <f t="shared" si="33"/>
        <v>32.36063285248953</v>
      </c>
    </row>
    <row r="1016" spans="1:27" x14ac:dyDescent="0.2">
      <c r="A1016" t="s">
        <v>5572</v>
      </c>
      <c r="B1016" t="s">
        <v>4862</v>
      </c>
      <c r="C1016" t="s">
        <v>671</v>
      </c>
      <c r="D1016" t="s">
        <v>681</v>
      </c>
      <c r="E1016">
        <v>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4</v>
      </c>
      <c r="L1016">
        <v>0</v>
      </c>
      <c r="M1016">
        <v>2</v>
      </c>
      <c r="N1016">
        <v>4</v>
      </c>
      <c r="O1016">
        <v>2</v>
      </c>
      <c r="P1016">
        <v>38</v>
      </c>
      <c r="Q1016">
        <v>2</v>
      </c>
      <c r="R1016">
        <v>3</v>
      </c>
      <c r="S1016">
        <v>0</v>
      </c>
      <c r="T1016">
        <v>0</v>
      </c>
      <c r="U1016">
        <v>0</v>
      </c>
      <c r="V1016">
        <v>0</v>
      </c>
      <c r="W1016">
        <v>0</v>
      </c>
      <c r="X1016" t="s">
        <v>65</v>
      </c>
      <c r="Y1016" t="s">
        <v>682</v>
      </c>
      <c r="Z1016" s="2">
        <f t="shared" si="32"/>
        <v>27.4</v>
      </c>
      <c r="AA1016" s="2">
        <f t="shared" si="33"/>
        <v>53.032258064516121</v>
      </c>
    </row>
    <row r="1017" spans="1:27" x14ac:dyDescent="0.2">
      <c r="A1017" t="s">
        <v>5573</v>
      </c>
      <c r="B1017" t="s">
        <v>4862</v>
      </c>
      <c r="C1017" t="s">
        <v>671</v>
      </c>
      <c r="D1017" t="s">
        <v>678</v>
      </c>
      <c r="E1017">
        <v>0</v>
      </c>
      <c r="F1017">
        <v>1</v>
      </c>
      <c r="G1017">
        <v>7</v>
      </c>
      <c r="H1017">
        <v>4</v>
      </c>
      <c r="I1017">
        <v>40</v>
      </c>
      <c r="J1017">
        <v>39</v>
      </c>
      <c r="K1017">
        <v>8</v>
      </c>
      <c r="L1017">
        <v>12</v>
      </c>
      <c r="M1017">
        <v>143</v>
      </c>
      <c r="N1017">
        <v>83</v>
      </c>
      <c r="O1017">
        <v>47</v>
      </c>
      <c r="P1017">
        <v>1048</v>
      </c>
      <c r="Q1017">
        <v>61</v>
      </c>
      <c r="R1017">
        <v>24</v>
      </c>
      <c r="S1017">
        <v>0</v>
      </c>
      <c r="T1017">
        <v>0</v>
      </c>
      <c r="U1017">
        <v>0</v>
      </c>
      <c r="V1017">
        <v>0</v>
      </c>
      <c r="W1017">
        <v>0</v>
      </c>
      <c r="X1017" t="s">
        <v>40</v>
      </c>
      <c r="Y1017" t="s">
        <v>5574</v>
      </c>
      <c r="Z1017" s="2">
        <f t="shared" si="32"/>
        <v>26.767741935483869</v>
      </c>
      <c r="AA1017" s="2">
        <f t="shared" si="33"/>
        <v>27.793822106438405</v>
      </c>
    </row>
    <row r="1018" spans="1:27" x14ac:dyDescent="0.2">
      <c r="A1018" t="s">
        <v>683</v>
      </c>
      <c r="B1018" t="s">
        <v>4863</v>
      </c>
      <c r="C1018" t="s">
        <v>671</v>
      </c>
      <c r="D1018" t="s">
        <v>684</v>
      </c>
      <c r="E1018">
        <v>27</v>
      </c>
      <c r="F1018">
        <v>0</v>
      </c>
      <c r="G1018">
        <v>3</v>
      </c>
      <c r="H1018">
        <v>3</v>
      </c>
      <c r="I1018">
        <v>35</v>
      </c>
      <c r="J1018">
        <v>50</v>
      </c>
      <c r="K1018">
        <v>54</v>
      </c>
      <c r="L1018">
        <v>0</v>
      </c>
      <c r="M1018">
        <v>2</v>
      </c>
      <c r="N1018">
        <v>2</v>
      </c>
      <c r="O1018">
        <v>43</v>
      </c>
      <c r="P1018">
        <v>636</v>
      </c>
      <c r="Q1018">
        <v>23</v>
      </c>
      <c r="R1018">
        <v>46</v>
      </c>
      <c r="S1018">
        <v>0</v>
      </c>
      <c r="T1018">
        <v>0</v>
      </c>
      <c r="U1018">
        <v>0</v>
      </c>
      <c r="V1018">
        <v>0</v>
      </c>
      <c r="W1018">
        <v>0</v>
      </c>
      <c r="X1018" t="s">
        <v>31</v>
      </c>
      <c r="Y1018" t="s">
        <v>5575</v>
      </c>
      <c r="Z1018" s="2">
        <f t="shared" si="32"/>
        <v>26.42</v>
      </c>
      <c r="AA1018" s="2">
        <f t="shared" si="33"/>
        <v>30.136882129277566</v>
      </c>
    </row>
    <row r="1019" spans="1:27" x14ac:dyDescent="0.2">
      <c r="A1019" t="s">
        <v>685</v>
      </c>
      <c r="B1019" t="s">
        <v>4862</v>
      </c>
      <c r="C1019" t="s">
        <v>671</v>
      </c>
      <c r="D1019" t="s">
        <v>680</v>
      </c>
      <c r="E1019">
        <v>3</v>
      </c>
      <c r="F1019">
        <v>0</v>
      </c>
      <c r="G1019">
        <v>2</v>
      </c>
      <c r="H1019">
        <v>1</v>
      </c>
      <c r="I1019">
        <v>24</v>
      </c>
      <c r="J1019">
        <v>14</v>
      </c>
      <c r="K1019">
        <v>12</v>
      </c>
      <c r="L1019">
        <v>24</v>
      </c>
      <c r="M1019">
        <v>112</v>
      </c>
      <c r="N1019">
        <v>53</v>
      </c>
      <c r="O1019">
        <v>10</v>
      </c>
      <c r="P1019">
        <v>1987</v>
      </c>
      <c r="Q1019">
        <v>29</v>
      </c>
      <c r="R1019">
        <v>2</v>
      </c>
      <c r="S1019">
        <v>0</v>
      </c>
      <c r="T1019">
        <v>0</v>
      </c>
      <c r="U1019">
        <v>0</v>
      </c>
      <c r="V1019">
        <v>0</v>
      </c>
      <c r="W1019">
        <v>0</v>
      </c>
      <c r="X1019" t="s">
        <v>75</v>
      </c>
      <c r="Y1019" t="s">
        <v>686</v>
      </c>
      <c r="Z1019" s="2">
        <f t="shared" si="32"/>
        <v>26.414814814814818</v>
      </c>
      <c r="AA1019" s="2">
        <f t="shared" si="33"/>
        <v>26.913207547169812</v>
      </c>
    </row>
    <row r="1020" spans="1:27" x14ac:dyDescent="0.2">
      <c r="A1020" t="s">
        <v>5576</v>
      </c>
      <c r="B1020" t="s">
        <v>4862</v>
      </c>
      <c r="C1020" t="s">
        <v>671</v>
      </c>
      <c r="D1020" t="s">
        <v>672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2</v>
      </c>
      <c r="K1020">
        <v>0</v>
      </c>
      <c r="L1020">
        <v>2</v>
      </c>
      <c r="M1020">
        <v>9</v>
      </c>
      <c r="N1020">
        <v>1</v>
      </c>
      <c r="O1020">
        <v>0</v>
      </c>
      <c r="P1020">
        <v>34</v>
      </c>
      <c r="Q1020">
        <v>1</v>
      </c>
      <c r="R1020">
        <v>1</v>
      </c>
      <c r="S1020">
        <v>0</v>
      </c>
      <c r="T1020">
        <v>0</v>
      </c>
      <c r="U1020">
        <v>0</v>
      </c>
      <c r="V1020">
        <v>0</v>
      </c>
      <c r="W1020">
        <v>0</v>
      </c>
      <c r="X1020" t="s">
        <v>33</v>
      </c>
      <c r="Y1020" t="s">
        <v>34</v>
      </c>
      <c r="Z1020" s="2">
        <f t="shared" si="32"/>
        <v>26.4</v>
      </c>
      <c r="AA1020" s="2">
        <f t="shared" si="33"/>
        <v>26.4</v>
      </c>
    </row>
    <row r="1021" spans="1:27" x14ac:dyDescent="0.2">
      <c r="A1021" t="s">
        <v>5577</v>
      </c>
      <c r="B1021" t="s">
        <v>4859</v>
      </c>
      <c r="C1021" t="s">
        <v>671</v>
      </c>
      <c r="D1021" t="s">
        <v>687</v>
      </c>
      <c r="E1021">
        <v>8</v>
      </c>
      <c r="F1021">
        <v>0</v>
      </c>
      <c r="G1021">
        <v>3</v>
      </c>
      <c r="H1021">
        <v>2</v>
      </c>
      <c r="I1021">
        <v>67</v>
      </c>
      <c r="J1021">
        <v>26</v>
      </c>
      <c r="K1021">
        <v>27</v>
      </c>
      <c r="L1021">
        <v>6</v>
      </c>
      <c r="M1021">
        <v>26</v>
      </c>
      <c r="N1021">
        <v>9</v>
      </c>
      <c r="O1021">
        <v>23</v>
      </c>
      <c r="P1021">
        <v>1809</v>
      </c>
      <c r="Q1021">
        <v>27</v>
      </c>
      <c r="R1021">
        <v>56</v>
      </c>
      <c r="S1021">
        <v>0</v>
      </c>
      <c r="T1021">
        <v>0</v>
      </c>
      <c r="U1021">
        <v>0</v>
      </c>
      <c r="V1021">
        <v>0</v>
      </c>
      <c r="W1021">
        <v>0</v>
      </c>
      <c r="X1021" t="s">
        <v>37</v>
      </c>
      <c r="Y1021" t="s">
        <v>4895</v>
      </c>
      <c r="Z1021" s="2">
        <f t="shared" si="32"/>
        <v>26.255172413793101</v>
      </c>
      <c r="AA1021" s="2">
        <f t="shared" si="33"/>
        <v>28.165228113440193</v>
      </c>
    </row>
    <row r="1022" spans="1:27" x14ac:dyDescent="0.2">
      <c r="A1022" t="s">
        <v>688</v>
      </c>
      <c r="B1022" t="s">
        <v>4859</v>
      </c>
      <c r="C1022" t="s">
        <v>671</v>
      </c>
      <c r="D1022" t="s">
        <v>689</v>
      </c>
      <c r="E1022">
        <v>16</v>
      </c>
      <c r="F1022">
        <v>0</v>
      </c>
      <c r="G1022">
        <v>8</v>
      </c>
      <c r="H1022">
        <v>2</v>
      </c>
      <c r="I1022">
        <v>43</v>
      </c>
      <c r="J1022">
        <v>33</v>
      </c>
      <c r="K1022">
        <v>54</v>
      </c>
      <c r="L1022">
        <v>1</v>
      </c>
      <c r="M1022">
        <v>17</v>
      </c>
      <c r="N1022">
        <v>21</v>
      </c>
      <c r="O1022">
        <v>53</v>
      </c>
      <c r="P1022">
        <v>1034</v>
      </c>
      <c r="Q1022">
        <v>30</v>
      </c>
      <c r="R1022">
        <v>89</v>
      </c>
      <c r="S1022">
        <v>0</v>
      </c>
      <c r="T1022">
        <v>0</v>
      </c>
      <c r="U1022">
        <v>0</v>
      </c>
      <c r="V1022">
        <v>0</v>
      </c>
      <c r="W1022">
        <v>0</v>
      </c>
      <c r="X1022" t="s">
        <v>193</v>
      </c>
      <c r="Y1022" t="s">
        <v>5578</v>
      </c>
      <c r="Z1022" s="2">
        <f t="shared" si="32"/>
        <v>25.957894736842103</v>
      </c>
      <c r="AA1022" s="2">
        <f t="shared" si="33"/>
        <v>30.002027712064884</v>
      </c>
    </row>
    <row r="1023" spans="1:27" x14ac:dyDescent="0.2">
      <c r="A1023" t="s">
        <v>690</v>
      </c>
      <c r="B1023" t="s">
        <v>4862</v>
      </c>
      <c r="C1023" t="s">
        <v>671</v>
      </c>
      <c r="D1023" t="s">
        <v>672</v>
      </c>
      <c r="E1023">
        <v>4</v>
      </c>
      <c r="F1023">
        <v>0</v>
      </c>
      <c r="G1023">
        <v>1</v>
      </c>
      <c r="H1023">
        <v>1</v>
      </c>
      <c r="I1023">
        <v>22</v>
      </c>
      <c r="J1023">
        <v>16</v>
      </c>
      <c r="K1023">
        <v>9</v>
      </c>
      <c r="L1023">
        <v>21</v>
      </c>
      <c r="M1023">
        <v>149</v>
      </c>
      <c r="N1023">
        <v>61</v>
      </c>
      <c r="O1023">
        <v>5</v>
      </c>
      <c r="P1023">
        <v>1157</v>
      </c>
      <c r="Q1023">
        <v>37</v>
      </c>
      <c r="R1023">
        <v>11</v>
      </c>
      <c r="S1023">
        <v>0</v>
      </c>
      <c r="T1023">
        <v>0</v>
      </c>
      <c r="U1023">
        <v>0</v>
      </c>
      <c r="V1023">
        <v>0</v>
      </c>
      <c r="W1023">
        <v>0</v>
      </c>
      <c r="X1023" t="s">
        <v>75</v>
      </c>
      <c r="Y1023" t="s">
        <v>5579</v>
      </c>
      <c r="Z1023" s="2">
        <f t="shared" si="32"/>
        <v>25.655555555555559</v>
      </c>
      <c r="AA1023" s="2">
        <f t="shared" si="33"/>
        <v>27.683392539964476</v>
      </c>
    </row>
    <row r="1024" spans="1:27" x14ac:dyDescent="0.2">
      <c r="A1024" t="s">
        <v>691</v>
      </c>
      <c r="B1024" t="s">
        <v>4859</v>
      </c>
      <c r="C1024" t="s">
        <v>671</v>
      </c>
      <c r="D1024" t="s">
        <v>680</v>
      </c>
      <c r="E1024">
        <v>6</v>
      </c>
      <c r="F1024">
        <v>1</v>
      </c>
      <c r="G1024">
        <v>7</v>
      </c>
      <c r="H1024">
        <v>1</v>
      </c>
      <c r="I1024">
        <v>27</v>
      </c>
      <c r="J1024">
        <v>14</v>
      </c>
      <c r="K1024">
        <v>51</v>
      </c>
      <c r="L1024">
        <v>0</v>
      </c>
      <c r="M1024">
        <v>3</v>
      </c>
      <c r="N1024">
        <v>16</v>
      </c>
      <c r="O1024">
        <v>70</v>
      </c>
      <c r="P1024">
        <v>923</v>
      </c>
      <c r="Q1024">
        <v>13</v>
      </c>
      <c r="R1024">
        <v>37</v>
      </c>
      <c r="S1024">
        <v>0</v>
      </c>
      <c r="T1024">
        <v>0</v>
      </c>
      <c r="U1024">
        <v>0</v>
      </c>
      <c r="V1024">
        <v>0</v>
      </c>
      <c r="W1024">
        <v>0</v>
      </c>
      <c r="X1024" t="s">
        <v>37</v>
      </c>
      <c r="Y1024" t="s">
        <v>5580</v>
      </c>
      <c r="Z1024" s="2">
        <f t="shared" si="32"/>
        <v>25.544827586206896</v>
      </c>
      <c r="AA1024" s="2">
        <f t="shared" si="33"/>
        <v>32.698381559588029</v>
      </c>
    </row>
    <row r="1025" spans="1:27" x14ac:dyDescent="0.2">
      <c r="A1025" t="s">
        <v>692</v>
      </c>
      <c r="B1025" t="s">
        <v>4859</v>
      </c>
      <c r="C1025" t="s">
        <v>671</v>
      </c>
      <c r="D1025" t="s">
        <v>693</v>
      </c>
      <c r="E1025">
        <v>3</v>
      </c>
      <c r="F1025">
        <v>0</v>
      </c>
      <c r="G1025">
        <v>8</v>
      </c>
      <c r="H1025">
        <v>3</v>
      </c>
      <c r="I1025">
        <v>22</v>
      </c>
      <c r="J1025">
        <v>30</v>
      </c>
      <c r="K1025">
        <v>27</v>
      </c>
      <c r="L1025">
        <v>5</v>
      </c>
      <c r="M1025">
        <v>43</v>
      </c>
      <c r="N1025">
        <v>39</v>
      </c>
      <c r="O1025">
        <v>89</v>
      </c>
      <c r="P1025">
        <v>1548</v>
      </c>
      <c r="Q1025">
        <v>55</v>
      </c>
      <c r="R1025">
        <v>22</v>
      </c>
      <c r="S1025">
        <v>0</v>
      </c>
      <c r="T1025">
        <v>0</v>
      </c>
      <c r="U1025">
        <v>0</v>
      </c>
      <c r="V1025">
        <v>0</v>
      </c>
      <c r="W1025">
        <v>0</v>
      </c>
      <c r="X1025" t="s">
        <v>28</v>
      </c>
      <c r="Y1025" t="s">
        <v>694</v>
      </c>
      <c r="Z1025" s="2">
        <f t="shared" si="32"/>
        <v>25.317647058823528</v>
      </c>
      <c r="AA1025" s="2">
        <f t="shared" si="33"/>
        <v>27.24050632911392</v>
      </c>
    </row>
    <row r="1026" spans="1:27" x14ac:dyDescent="0.2">
      <c r="A1026" t="s">
        <v>695</v>
      </c>
      <c r="B1026" t="s">
        <v>4859</v>
      </c>
      <c r="C1026" t="s">
        <v>671</v>
      </c>
      <c r="D1026" t="s">
        <v>684</v>
      </c>
      <c r="E1026">
        <v>7</v>
      </c>
      <c r="F1026">
        <v>1</v>
      </c>
      <c r="G1026">
        <v>4</v>
      </c>
      <c r="H1026">
        <v>1</v>
      </c>
      <c r="I1026">
        <v>39</v>
      </c>
      <c r="J1026">
        <v>30</v>
      </c>
      <c r="K1026">
        <v>36</v>
      </c>
      <c r="L1026">
        <v>8</v>
      </c>
      <c r="M1026">
        <v>40</v>
      </c>
      <c r="N1026">
        <v>36</v>
      </c>
      <c r="O1026">
        <v>37</v>
      </c>
      <c r="P1026">
        <v>1645</v>
      </c>
      <c r="Q1026">
        <v>34</v>
      </c>
      <c r="R1026">
        <v>20</v>
      </c>
      <c r="S1026">
        <v>0</v>
      </c>
      <c r="T1026">
        <v>0</v>
      </c>
      <c r="U1026">
        <v>0</v>
      </c>
      <c r="V1026">
        <v>0</v>
      </c>
      <c r="W1026">
        <v>0</v>
      </c>
      <c r="X1026" t="s">
        <v>31</v>
      </c>
      <c r="Y1026" t="s">
        <v>5581</v>
      </c>
      <c r="Z1026" s="2">
        <f t="shared" si="32"/>
        <v>25.283333333333335</v>
      </c>
      <c r="AA1026" s="2">
        <f t="shared" si="33"/>
        <v>26.582943925233643</v>
      </c>
    </row>
    <row r="1027" spans="1:27" x14ac:dyDescent="0.2">
      <c r="A1027" t="s">
        <v>696</v>
      </c>
      <c r="B1027" t="s">
        <v>4859</v>
      </c>
      <c r="C1027" t="s">
        <v>671</v>
      </c>
      <c r="D1027" t="s">
        <v>689</v>
      </c>
      <c r="E1027">
        <v>4</v>
      </c>
      <c r="F1027">
        <v>0</v>
      </c>
      <c r="G1027">
        <v>3</v>
      </c>
      <c r="H1027">
        <v>3</v>
      </c>
      <c r="I1027">
        <v>22</v>
      </c>
      <c r="J1027">
        <v>12</v>
      </c>
      <c r="K1027">
        <v>18</v>
      </c>
      <c r="L1027">
        <v>0</v>
      </c>
      <c r="M1027">
        <v>1</v>
      </c>
      <c r="N1027">
        <v>11</v>
      </c>
      <c r="O1027">
        <v>36</v>
      </c>
      <c r="P1027">
        <v>546</v>
      </c>
      <c r="Q1027">
        <v>12</v>
      </c>
      <c r="R1027">
        <v>21</v>
      </c>
      <c r="S1027">
        <v>0</v>
      </c>
      <c r="T1027">
        <v>0</v>
      </c>
      <c r="U1027">
        <v>0</v>
      </c>
      <c r="V1027">
        <v>0</v>
      </c>
      <c r="W1027">
        <v>0</v>
      </c>
      <c r="X1027" t="s">
        <v>299</v>
      </c>
      <c r="Y1027" t="s">
        <v>697</v>
      </c>
      <c r="Z1027" s="2">
        <f t="shared" si="32"/>
        <v>25.240000000000002</v>
      </c>
      <c r="AA1027" s="2">
        <f t="shared" si="33"/>
        <v>27.346709470304976</v>
      </c>
    </row>
    <row r="1028" spans="1:27" x14ac:dyDescent="0.2">
      <c r="A1028" t="s">
        <v>698</v>
      </c>
      <c r="B1028" t="s">
        <v>4862</v>
      </c>
      <c r="C1028" t="s">
        <v>671</v>
      </c>
      <c r="D1028" t="s">
        <v>675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2</v>
      </c>
      <c r="M1028">
        <v>7</v>
      </c>
      <c r="N1028">
        <v>4</v>
      </c>
      <c r="O1028">
        <v>0</v>
      </c>
      <c r="P1028">
        <v>25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t="s">
        <v>33</v>
      </c>
      <c r="Y1028" t="s">
        <v>34</v>
      </c>
      <c r="Z1028" s="2">
        <f t="shared" si="32"/>
        <v>25</v>
      </c>
      <c r="AA1028" s="2">
        <f t="shared" si="33"/>
        <v>25</v>
      </c>
    </row>
    <row r="1029" spans="1:27" x14ac:dyDescent="0.2">
      <c r="A1029" t="s">
        <v>699</v>
      </c>
      <c r="B1029" t="s">
        <v>4859</v>
      </c>
      <c r="C1029" t="s">
        <v>671</v>
      </c>
      <c r="D1029" t="s">
        <v>675</v>
      </c>
      <c r="E1029">
        <v>2</v>
      </c>
      <c r="F1029">
        <v>0</v>
      </c>
      <c r="G1029">
        <v>5</v>
      </c>
      <c r="H1029">
        <v>4</v>
      </c>
      <c r="I1029">
        <v>58</v>
      </c>
      <c r="J1029">
        <v>56</v>
      </c>
      <c r="K1029">
        <v>20</v>
      </c>
      <c r="L1029">
        <v>1</v>
      </c>
      <c r="M1029">
        <v>6</v>
      </c>
      <c r="N1029">
        <v>30</v>
      </c>
      <c r="O1029">
        <v>55</v>
      </c>
      <c r="P1029">
        <v>850</v>
      </c>
      <c r="Q1029">
        <v>61</v>
      </c>
      <c r="R1029">
        <v>87</v>
      </c>
      <c r="S1029">
        <v>0</v>
      </c>
      <c r="T1029">
        <v>0</v>
      </c>
      <c r="U1029">
        <v>0</v>
      </c>
      <c r="V1029">
        <v>0</v>
      </c>
      <c r="W1029">
        <v>0</v>
      </c>
      <c r="X1029" t="s">
        <v>37</v>
      </c>
      <c r="Y1029" t="s">
        <v>130</v>
      </c>
      <c r="Z1029" s="2">
        <f t="shared" si="32"/>
        <v>24.551724137931036</v>
      </c>
      <c r="AA1029" s="2">
        <f t="shared" si="33"/>
        <v>27.740259740259738</v>
      </c>
    </row>
    <row r="1030" spans="1:27" x14ac:dyDescent="0.2">
      <c r="A1030" t="s">
        <v>700</v>
      </c>
      <c r="B1030" t="s">
        <v>4859</v>
      </c>
      <c r="C1030" t="s">
        <v>671</v>
      </c>
      <c r="D1030" t="s">
        <v>687</v>
      </c>
      <c r="E1030">
        <v>7</v>
      </c>
      <c r="F1030">
        <v>0</v>
      </c>
      <c r="G1030">
        <v>9</v>
      </c>
      <c r="H1030">
        <v>4</v>
      </c>
      <c r="I1030">
        <v>42</v>
      </c>
      <c r="J1030">
        <v>24</v>
      </c>
      <c r="K1030">
        <v>17</v>
      </c>
      <c r="L1030">
        <v>5</v>
      </c>
      <c r="M1030">
        <v>21</v>
      </c>
      <c r="N1030">
        <v>28</v>
      </c>
      <c r="O1030">
        <v>64</v>
      </c>
      <c r="P1030">
        <v>2447</v>
      </c>
      <c r="Q1030">
        <v>22</v>
      </c>
      <c r="R1030">
        <v>33</v>
      </c>
      <c r="S1030">
        <v>0</v>
      </c>
      <c r="T1030">
        <v>0</v>
      </c>
      <c r="U1030">
        <v>0</v>
      </c>
      <c r="V1030">
        <v>0</v>
      </c>
      <c r="W1030">
        <v>0</v>
      </c>
      <c r="X1030" t="s">
        <v>28</v>
      </c>
      <c r="Y1030" t="s">
        <v>701</v>
      </c>
      <c r="Z1030" s="2">
        <f t="shared" si="32"/>
        <v>24.535294117647059</v>
      </c>
      <c r="AA1030" s="2">
        <f t="shared" si="33"/>
        <v>25.177062374245473</v>
      </c>
    </row>
    <row r="1031" spans="1:27" x14ac:dyDescent="0.2">
      <c r="A1031" t="s">
        <v>702</v>
      </c>
      <c r="B1031" t="s">
        <v>4863</v>
      </c>
      <c r="C1031" t="s">
        <v>671</v>
      </c>
      <c r="D1031" t="s">
        <v>684</v>
      </c>
      <c r="E1031">
        <v>5</v>
      </c>
      <c r="F1031">
        <v>0</v>
      </c>
      <c r="G1031">
        <v>7</v>
      </c>
      <c r="H1031">
        <v>1</v>
      </c>
      <c r="I1031">
        <v>25</v>
      </c>
      <c r="J1031">
        <v>14</v>
      </c>
      <c r="K1031">
        <v>21</v>
      </c>
      <c r="L1031">
        <v>0</v>
      </c>
      <c r="M1031">
        <v>6</v>
      </c>
      <c r="N1031">
        <v>7</v>
      </c>
      <c r="O1031">
        <v>24</v>
      </c>
      <c r="P1031">
        <v>417</v>
      </c>
      <c r="Q1031">
        <v>8</v>
      </c>
      <c r="R1031">
        <v>40</v>
      </c>
      <c r="S1031">
        <v>0</v>
      </c>
      <c r="T1031">
        <v>0</v>
      </c>
      <c r="U1031">
        <v>0</v>
      </c>
      <c r="V1031">
        <v>0</v>
      </c>
      <c r="W1031">
        <v>0</v>
      </c>
      <c r="X1031" t="s">
        <v>80</v>
      </c>
      <c r="Y1031" t="s">
        <v>703</v>
      </c>
      <c r="Z1031" s="2">
        <f t="shared" si="32"/>
        <v>24.423529411764704</v>
      </c>
      <c r="AA1031" s="2">
        <f t="shared" si="33"/>
        <v>32.721541155866902</v>
      </c>
    </row>
    <row r="1032" spans="1:27" x14ac:dyDescent="0.2">
      <c r="A1032" t="s">
        <v>704</v>
      </c>
      <c r="B1032" t="s">
        <v>4859</v>
      </c>
      <c r="C1032" t="s">
        <v>671</v>
      </c>
      <c r="D1032" t="s">
        <v>681</v>
      </c>
      <c r="E1032">
        <v>9</v>
      </c>
      <c r="F1032">
        <v>0</v>
      </c>
      <c r="G1032">
        <v>10</v>
      </c>
      <c r="H1032">
        <v>1</v>
      </c>
      <c r="I1032">
        <v>47</v>
      </c>
      <c r="J1032">
        <v>23</v>
      </c>
      <c r="K1032">
        <v>32</v>
      </c>
      <c r="L1032">
        <v>0</v>
      </c>
      <c r="M1032">
        <v>19</v>
      </c>
      <c r="N1032">
        <v>29</v>
      </c>
      <c r="O1032">
        <v>60</v>
      </c>
      <c r="P1032">
        <v>1030</v>
      </c>
      <c r="Q1032">
        <v>37</v>
      </c>
      <c r="R1032">
        <v>45</v>
      </c>
      <c r="S1032">
        <v>0</v>
      </c>
      <c r="T1032">
        <v>0</v>
      </c>
      <c r="U1032">
        <v>0</v>
      </c>
      <c r="V1032">
        <v>0</v>
      </c>
      <c r="W1032">
        <v>0</v>
      </c>
      <c r="X1032" t="s">
        <v>28</v>
      </c>
      <c r="Y1032" t="s">
        <v>705</v>
      </c>
      <c r="Z1032" s="2">
        <f t="shared" si="32"/>
        <v>24.411764705882351</v>
      </c>
      <c r="AA1032" s="2">
        <f t="shared" si="33"/>
        <v>28.620689655172413</v>
      </c>
    </row>
    <row r="1033" spans="1:27" x14ac:dyDescent="0.2">
      <c r="A1033" t="s">
        <v>706</v>
      </c>
      <c r="B1033" t="s">
        <v>4859</v>
      </c>
      <c r="C1033" t="s">
        <v>671</v>
      </c>
      <c r="D1033" t="s">
        <v>678</v>
      </c>
      <c r="E1033">
        <v>8</v>
      </c>
      <c r="F1033">
        <v>0</v>
      </c>
      <c r="G1033">
        <v>4</v>
      </c>
      <c r="H1033">
        <v>2</v>
      </c>
      <c r="I1033">
        <v>79</v>
      </c>
      <c r="J1033">
        <v>27</v>
      </c>
      <c r="K1033">
        <v>46</v>
      </c>
      <c r="L1033">
        <v>1</v>
      </c>
      <c r="M1033">
        <v>4</v>
      </c>
      <c r="N1033">
        <v>23</v>
      </c>
      <c r="O1033">
        <v>50</v>
      </c>
      <c r="P1033">
        <v>722</v>
      </c>
      <c r="Q1033">
        <v>26</v>
      </c>
      <c r="R1033">
        <v>76</v>
      </c>
      <c r="S1033">
        <v>0</v>
      </c>
      <c r="T1033">
        <v>0</v>
      </c>
      <c r="U1033">
        <v>0</v>
      </c>
      <c r="V1033">
        <v>0</v>
      </c>
      <c r="W1033">
        <v>0</v>
      </c>
      <c r="X1033" t="s">
        <v>42</v>
      </c>
      <c r="Y1033" t="s">
        <v>5582</v>
      </c>
      <c r="Z1033" s="2">
        <f t="shared" si="32"/>
        <v>24.220000000000002</v>
      </c>
      <c r="AA1033" s="2">
        <f t="shared" si="33"/>
        <v>27.140875133404482</v>
      </c>
    </row>
    <row r="1034" spans="1:27" x14ac:dyDescent="0.2">
      <c r="A1034" t="s">
        <v>707</v>
      </c>
      <c r="B1034" t="s">
        <v>4859</v>
      </c>
      <c r="C1034" t="s">
        <v>671</v>
      </c>
      <c r="D1034" t="s">
        <v>677</v>
      </c>
      <c r="E1034">
        <v>3</v>
      </c>
      <c r="F1034">
        <v>0</v>
      </c>
      <c r="G1034">
        <v>7</v>
      </c>
      <c r="H1034">
        <v>2</v>
      </c>
      <c r="I1034">
        <v>36</v>
      </c>
      <c r="J1034">
        <v>20</v>
      </c>
      <c r="K1034">
        <v>20</v>
      </c>
      <c r="L1034">
        <v>1</v>
      </c>
      <c r="M1034">
        <v>12</v>
      </c>
      <c r="N1034">
        <v>29</v>
      </c>
      <c r="O1034">
        <v>28</v>
      </c>
      <c r="P1034">
        <v>578</v>
      </c>
      <c r="Q1034">
        <v>25</v>
      </c>
      <c r="R1034">
        <v>30</v>
      </c>
      <c r="S1034">
        <v>0</v>
      </c>
      <c r="T1034">
        <v>0</v>
      </c>
      <c r="U1034">
        <v>0</v>
      </c>
      <c r="V1034">
        <v>0</v>
      </c>
      <c r="W1034">
        <v>0</v>
      </c>
      <c r="X1034" t="s">
        <v>334</v>
      </c>
      <c r="Y1034" t="s">
        <v>708</v>
      </c>
      <c r="Z1034" s="2">
        <f t="shared" si="32"/>
        <v>24.164999999999999</v>
      </c>
      <c r="AA1034" s="2">
        <f t="shared" si="33"/>
        <v>24.969575200918488</v>
      </c>
    </row>
    <row r="1035" spans="1:27" x14ac:dyDescent="0.2">
      <c r="A1035" t="s">
        <v>709</v>
      </c>
      <c r="B1035" t="s">
        <v>4862</v>
      </c>
      <c r="C1035" t="s">
        <v>671</v>
      </c>
      <c r="D1035" t="s">
        <v>710</v>
      </c>
      <c r="E1035">
        <v>0</v>
      </c>
      <c r="F1035">
        <v>0</v>
      </c>
      <c r="G1035">
        <v>4</v>
      </c>
      <c r="H1035">
        <v>3</v>
      </c>
      <c r="I1035">
        <v>43</v>
      </c>
      <c r="J1035">
        <v>31</v>
      </c>
      <c r="K1035">
        <v>1</v>
      </c>
      <c r="L1035">
        <v>5</v>
      </c>
      <c r="M1035">
        <v>118</v>
      </c>
      <c r="N1035">
        <v>72</v>
      </c>
      <c r="O1035">
        <v>27</v>
      </c>
      <c r="P1035">
        <v>977</v>
      </c>
      <c r="Q1035">
        <v>61</v>
      </c>
      <c r="R1035">
        <v>44</v>
      </c>
      <c r="S1035">
        <v>0</v>
      </c>
      <c r="T1035">
        <v>0</v>
      </c>
      <c r="U1035">
        <v>0</v>
      </c>
      <c r="V1035">
        <v>0</v>
      </c>
      <c r="W1035">
        <v>0</v>
      </c>
      <c r="X1035" t="s">
        <v>31</v>
      </c>
      <c r="Y1035" t="s">
        <v>711</v>
      </c>
      <c r="Z1035" s="2">
        <f t="shared" si="32"/>
        <v>24.056666666666668</v>
      </c>
      <c r="AA1035" s="2">
        <f t="shared" si="33"/>
        <v>24.547619047619051</v>
      </c>
    </row>
    <row r="1036" spans="1:27" x14ac:dyDescent="0.2">
      <c r="A1036" t="s">
        <v>712</v>
      </c>
      <c r="B1036" t="s">
        <v>4862</v>
      </c>
      <c r="C1036" t="s">
        <v>671</v>
      </c>
      <c r="D1036" t="s">
        <v>687</v>
      </c>
      <c r="E1036">
        <v>2</v>
      </c>
      <c r="F1036">
        <v>0</v>
      </c>
      <c r="G1036">
        <v>1</v>
      </c>
      <c r="H1036">
        <v>1</v>
      </c>
      <c r="I1036">
        <v>20</v>
      </c>
      <c r="J1036">
        <v>10</v>
      </c>
      <c r="K1036">
        <v>5</v>
      </c>
      <c r="L1036">
        <v>13</v>
      </c>
      <c r="M1036">
        <v>133</v>
      </c>
      <c r="N1036">
        <v>32</v>
      </c>
      <c r="O1036">
        <v>2</v>
      </c>
      <c r="P1036">
        <v>1210</v>
      </c>
      <c r="Q1036">
        <v>26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 t="s">
        <v>99</v>
      </c>
      <c r="Y1036" t="s">
        <v>154</v>
      </c>
      <c r="Z1036" s="2">
        <f t="shared" si="32"/>
        <v>23.886363636363637</v>
      </c>
      <c r="AA1036" s="2">
        <f t="shared" si="33"/>
        <v>25.454790096878362</v>
      </c>
    </row>
    <row r="1037" spans="1:27" x14ac:dyDescent="0.2">
      <c r="A1037" t="s">
        <v>5583</v>
      </c>
      <c r="B1037" t="s">
        <v>4858</v>
      </c>
      <c r="C1037" t="s">
        <v>671</v>
      </c>
      <c r="D1037" t="s">
        <v>672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21</v>
      </c>
      <c r="T1037">
        <v>3</v>
      </c>
      <c r="U1037">
        <v>2</v>
      </c>
      <c r="V1037">
        <v>30</v>
      </c>
      <c r="W1037">
        <v>0</v>
      </c>
      <c r="X1037" t="s">
        <v>108</v>
      </c>
      <c r="Y1037" t="s">
        <v>5584</v>
      </c>
      <c r="Z1037" s="2">
        <f t="shared" si="32"/>
        <v>23.5</v>
      </c>
      <c r="AA1037" s="2">
        <f t="shared" si="33"/>
        <v>27.647058823529413</v>
      </c>
    </row>
    <row r="1038" spans="1:27" x14ac:dyDescent="0.2">
      <c r="A1038" t="s">
        <v>713</v>
      </c>
      <c r="B1038" t="s">
        <v>4862</v>
      </c>
      <c r="C1038" t="s">
        <v>671</v>
      </c>
      <c r="D1038" t="s">
        <v>714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>
        <v>6</v>
      </c>
      <c r="N1038">
        <v>9</v>
      </c>
      <c r="O1038">
        <v>0</v>
      </c>
      <c r="P1038">
        <v>30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 t="s">
        <v>33</v>
      </c>
      <c r="Y1038" t="s">
        <v>715</v>
      </c>
      <c r="Z1038" s="2">
        <f t="shared" si="32"/>
        <v>23.5</v>
      </c>
      <c r="AA1038" s="2">
        <f t="shared" si="33"/>
        <v>32.045454545454547</v>
      </c>
    </row>
    <row r="1039" spans="1:27" x14ac:dyDescent="0.2">
      <c r="A1039" t="s">
        <v>716</v>
      </c>
      <c r="B1039" t="s">
        <v>4859</v>
      </c>
      <c r="C1039" t="s">
        <v>671</v>
      </c>
      <c r="D1039" t="s">
        <v>687</v>
      </c>
      <c r="E1039">
        <v>2</v>
      </c>
      <c r="F1039">
        <v>0</v>
      </c>
      <c r="G1039">
        <v>4</v>
      </c>
      <c r="H1039">
        <v>2</v>
      </c>
      <c r="I1039">
        <v>41</v>
      </c>
      <c r="J1039">
        <v>28</v>
      </c>
      <c r="K1039">
        <v>10</v>
      </c>
      <c r="L1039">
        <v>2</v>
      </c>
      <c r="M1039">
        <v>74</v>
      </c>
      <c r="N1039">
        <v>28</v>
      </c>
      <c r="O1039">
        <v>24</v>
      </c>
      <c r="P1039">
        <v>913</v>
      </c>
      <c r="Q1039">
        <v>47</v>
      </c>
      <c r="R1039">
        <v>25</v>
      </c>
      <c r="S1039">
        <v>0</v>
      </c>
      <c r="T1039">
        <v>0</v>
      </c>
      <c r="U1039">
        <v>0</v>
      </c>
      <c r="V1039">
        <v>0</v>
      </c>
      <c r="W1039">
        <v>0</v>
      </c>
      <c r="X1039" t="s">
        <v>263</v>
      </c>
      <c r="Y1039" t="s">
        <v>5585</v>
      </c>
      <c r="Z1039" s="2">
        <f t="shared" si="32"/>
        <v>23.429166666666664</v>
      </c>
      <c r="AA1039" s="2">
        <f t="shared" si="33"/>
        <v>24.626277372262773</v>
      </c>
    </row>
    <row r="1040" spans="1:27" x14ac:dyDescent="0.2">
      <c r="A1040" t="s">
        <v>717</v>
      </c>
      <c r="B1040" t="s">
        <v>4862</v>
      </c>
      <c r="C1040" t="s">
        <v>671</v>
      </c>
      <c r="D1040" t="s">
        <v>678</v>
      </c>
      <c r="E1040">
        <v>0</v>
      </c>
      <c r="F1040">
        <v>0</v>
      </c>
      <c r="G1040">
        <v>1</v>
      </c>
      <c r="H1040">
        <v>4</v>
      </c>
      <c r="I1040">
        <v>33</v>
      </c>
      <c r="J1040">
        <v>17</v>
      </c>
      <c r="K1040">
        <v>2</v>
      </c>
      <c r="L1040">
        <v>36</v>
      </c>
      <c r="M1040">
        <v>213</v>
      </c>
      <c r="N1040">
        <v>80</v>
      </c>
      <c r="O1040">
        <v>8</v>
      </c>
      <c r="P1040">
        <v>1246</v>
      </c>
      <c r="Q1040">
        <v>44</v>
      </c>
      <c r="R1040">
        <v>2</v>
      </c>
      <c r="S1040">
        <v>0</v>
      </c>
      <c r="T1040">
        <v>0</v>
      </c>
      <c r="U1040">
        <v>0</v>
      </c>
      <c r="V1040">
        <v>0</v>
      </c>
      <c r="W1040">
        <v>0</v>
      </c>
      <c r="X1040" t="s">
        <v>42</v>
      </c>
      <c r="Y1040" t="s">
        <v>5586</v>
      </c>
      <c r="Z1040" s="2">
        <f t="shared" si="32"/>
        <v>23.231428571428573</v>
      </c>
      <c r="AA1040" s="2">
        <f t="shared" si="33"/>
        <v>23.350031908104658</v>
      </c>
    </row>
    <row r="1041" spans="1:27" x14ac:dyDescent="0.2">
      <c r="A1041" t="s">
        <v>718</v>
      </c>
      <c r="B1041" t="s">
        <v>4859</v>
      </c>
      <c r="C1041" t="s">
        <v>671</v>
      </c>
      <c r="D1041" t="s">
        <v>681</v>
      </c>
      <c r="E1041">
        <v>9</v>
      </c>
      <c r="F1041">
        <v>0</v>
      </c>
      <c r="G1041">
        <v>1</v>
      </c>
      <c r="H1041">
        <v>8</v>
      </c>
      <c r="I1041">
        <v>68</v>
      </c>
      <c r="J1041">
        <v>65</v>
      </c>
      <c r="K1041">
        <v>22</v>
      </c>
      <c r="L1041">
        <v>10</v>
      </c>
      <c r="M1041">
        <v>73</v>
      </c>
      <c r="N1041">
        <v>54</v>
      </c>
      <c r="O1041">
        <v>32</v>
      </c>
      <c r="P1041">
        <v>1636</v>
      </c>
      <c r="Q1041">
        <v>77</v>
      </c>
      <c r="R1041">
        <v>36</v>
      </c>
      <c r="S1041">
        <v>0</v>
      </c>
      <c r="T1041">
        <v>0</v>
      </c>
      <c r="U1041">
        <v>0</v>
      </c>
      <c r="V1041">
        <v>0</v>
      </c>
      <c r="W1041">
        <v>0</v>
      </c>
      <c r="X1041" t="s">
        <v>96</v>
      </c>
      <c r="Y1041" t="s">
        <v>5587</v>
      </c>
      <c r="Z1041" s="2">
        <f t="shared" si="32"/>
        <v>23.110810810810811</v>
      </c>
      <c r="AA1041" s="2">
        <f t="shared" si="33"/>
        <v>25.002923976608187</v>
      </c>
    </row>
    <row r="1042" spans="1:27" x14ac:dyDescent="0.2">
      <c r="A1042" t="s">
        <v>719</v>
      </c>
      <c r="B1042" t="s">
        <v>4859</v>
      </c>
      <c r="C1042" t="s">
        <v>671</v>
      </c>
      <c r="D1042" t="s">
        <v>714</v>
      </c>
      <c r="E1042">
        <v>2</v>
      </c>
      <c r="F1042">
        <v>0</v>
      </c>
      <c r="G1042">
        <v>5</v>
      </c>
      <c r="H1042">
        <v>1</v>
      </c>
      <c r="I1042">
        <v>29</v>
      </c>
      <c r="J1042">
        <v>10</v>
      </c>
      <c r="K1042">
        <v>15</v>
      </c>
      <c r="L1042">
        <v>0</v>
      </c>
      <c r="M1042">
        <v>3</v>
      </c>
      <c r="N1042">
        <v>3</v>
      </c>
      <c r="O1042">
        <v>21</v>
      </c>
      <c r="P1042">
        <v>403</v>
      </c>
      <c r="Q1042">
        <v>11</v>
      </c>
      <c r="R1042">
        <v>37</v>
      </c>
      <c r="S1042">
        <v>0</v>
      </c>
      <c r="T1042">
        <v>0</v>
      </c>
      <c r="U1042">
        <v>0</v>
      </c>
      <c r="V1042">
        <v>0</v>
      </c>
      <c r="W1042">
        <v>0</v>
      </c>
      <c r="X1042" t="s">
        <v>299</v>
      </c>
      <c r="Y1042" t="s">
        <v>5287</v>
      </c>
      <c r="Z1042" s="2">
        <f t="shared" si="32"/>
        <v>23.086666666666666</v>
      </c>
      <c r="AA1042" s="2">
        <f t="shared" si="33"/>
        <v>27.728647686832741</v>
      </c>
    </row>
    <row r="1043" spans="1:27" x14ac:dyDescent="0.2">
      <c r="A1043" t="s">
        <v>720</v>
      </c>
      <c r="B1043" t="s">
        <v>4859</v>
      </c>
      <c r="C1043" t="s">
        <v>671</v>
      </c>
      <c r="D1043" t="s">
        <v>721</v>
      </c>
      <c r="E1043">
        <v>3</v>
      </c>
      <c r="F1043">
        <v>1</v>
      </c>
      <c r="G1043">
        <v>3</v>
      </c>
      <c r="H1043">
        <v>1</v>
      </c>
      <c r="I1043">
        <v>63</v>
      </c>
      <c r="J1043">
        <v>19</v>
      </c>
      <c r="K1043">
        <v>36</v>
      </c>
      <c r="L1043">
        <v>0</v>
      </c>
      <c r="M1043">
        <v>8</v>
      </c>
      <c r="N1043">
        <v>10</v>
      </c>
      <c r="O1043">
        <v>46</v>
      </c>
      <c r="P1043">
        <v>614</v>
      </c>
      <c r="Q1043">
        <v>13</v>
      </c>
      <c r="R1043">
        <v>134</v>
      </c>
      <c r="S1043">
        <v>0</v>
      </c>
      <c r="T1043">
        <v>0</v>
      </c>
      <c r="U1043">
        <v>0</v>
      </c>
      <c r="V1043">
        <v>0</v>
      </c>
      <c r="W1043">
        <v>0</v>
      </c>
      <c r="X1043" t="s">
        <v>28</v>
      </c>
      <c r="Y1043" t="s">
        <v>722</v>
      </c>
      <c r="Z1043" s="2">
        <f t="shared" si="32"/>
        <v>23.011764705882353</v>
      </c>
      <c r="AA1043" s="2">
        <f t="shared" si="33"/>
        <v>26.542027892951374</v>
      </c>
    </row>
    <row r="1044" spans="1:27" x14ac:dyDescent="0.2">
      <c r="A1044" t="s">
        <v>5588</v>
      </c>
      <c r="B1044" t="s">
        <v>4862</v>
      </c>
      <c r="C1044" t="s">
        <v>671</v>
      </c>
      <c r="D1044" t="s">
        <v>5589</v>
      </c>
      <c r="E1044">
        <v>0</v>
      </c>
      <c r="F1044">
        <v>0</v>
      </c>
      <c r="G1044">
        <v>1</v>
      </c>
      <c r="H1044">
        <v>2</v>
      </c>
      <c r="I1044">
        <v>26</v>
      </c>
      <c r="J1044">
        <v>29</v>
      </c>
      <c r="K1044">
        <v>3</v>
      </c>
      <c r="L1044">
        <v>12</v>
      </c>
      <c r="M1044">
        <v>87</v>
      </c>
      <c r="N1044">
        <v>72</v>
      </c>
      <c r="O1044">
        <v>16</v>
      </c>
      <c r="P1044">
        <v>719</v>
      </c>
      <c r="Q1044">
        <v>73</v>
      </c>
      <c r="R1044">
        <v>39</v>
      </c>
      <c r="S1044">
        <v>0</v>
      </c>
      <c r="T1044">
        <v>0</v>
      </c>
      <c r="U1044">
        <v>0</v>
      </c>
      <c r="V1044">
        <v>0</v>
      </c>
      <c r="W1044">
        <v>0</v>
      </c>
      <c r="X1044" t="s">
        <v>75</v>
      </c>
      <c r="Y1044" t="s">
        <v>5590</v>
      </c>
      <c r="Z1044" s="2">
        <f t="shared" si="32"/>
        <v>22.94074074074074</v>
      </c>
      <c r="AA1044" s="2">
        <f t="shared" si="33"/>
        <v>23.275991649269312</v>
      </c>
    </row>
    <row r="1045" spans="1:27" x14ac:dyDescent="0.2">
      <c r="A1045" t="s">
        <v>723</v>
      </c>
      <c r="B1045" t="s">
        <v>4863</v>
      </c>
      <c r="C1045" t="s">
        <v>671</v>
      </c>
      <c r="D1045" t="s">
        <v>680</v>
      </c>
      <c r="E1045">
        <v>35</v>
      </c>
      <c r="F1045">
        <v>0</v>
      </c>
      <c r="G1045">
        <v>4</v>
      </c>
      <c r="H1045">
        <v>5</v>
      </c>
      <c r="I1045">
        <v>11</v>
      </c>
      <c r="J1045">
        <v>25</v>
      </c>
      <c r="K1045">
        <v>75</v>
      </c>
      <c r="L1045">
        <v>3</v>
      </c>
      <c r="M1045">
        <v>15</v>
      </c>
      <c r="N1045">
        <v>13</v>
      </c>
      <c r="O1045">
        <v>21</v>
      </c>
      <c r="P1045">
        <v>427</v>
      </c>
      <c r="Q1045">
        <v>16</v>
      </c>
      <c r="R1045">
        <v>7</v>
      </c>
      <c r="S1045">
        <v>0</v>
      </c>
      <c r="T1045">
        <v>0</v>
      </c>
      <c r="U1045">
        <v>0</v>
      </c>
      <c r="V1045">
        <v>0</v>
      </c>
      <c r="W1045">
        <v>0</v>
      </c>
      <c r="X1045" t="s">
        <v>50</v>
      </c>
      <c r="Y1045" t="s">
        <v>724</v>
      </c>
      <c r="Z1045" s="2">
        <f t="shared" si="32"/>
        <v>22.769444444444446</v>
      </c>
      <c r="AA1045" s="2">
        <f t="shared" si="33"/>
        <v>24.872892784895484</v>
      </c>
    </row>
    <row r="1046" spans="1:27" x14ac:dyDescent="0.2">
      <c r="A1046" t="s">
        <v>725</v>
      </c>
      <c r="B1046" t="s">
        <v>4859</v>
      </c>
      <c r="C1046" t="s">
        <v>671</v>
      </c>
      <c r="D1046" t="s">
        <v>684</v>
      </c>
      <c r="E1046">
        <v>1</v>
      </c>
      <c r="F1046">
        <v>1</v>
      </c>
      <c r="G1046">
        <v>1</v>
      </c>
      <c r="H1046">
        <v>7</v>
      </c>
      <c r="I1046">
        <v>56</v>
      </c>
      <c r="J1046">
        <v>45</v>
      </c>
      <c r="K1046">
        <v>5</v>
      </c>
      <c r="L1046">
        <v>11</v>
      </c>
      <c r="M1046">
        <v>53</v>
      </c>
      <c r="N1046">
        <v>65</v>
      </c>
      <c r="O1046">
        <v>17</v>
      </c>
      <c r="P1046">
        <v>1474</v>
      </c>
      <c r="Q1046">
        <v>86</v>
      </c>
      <c r="R1046">
        <v>43</v>
      </c>
      <c r="S1046">
        <v>0</v>
      </c>
      <c r="T1046">
        <v>0</v>
      </c>
      <c r="U1046">
        <v>0</v>
      </c>
      <c r="V1046">
        <v>0</v>
      </c>
      <c r="W1046">
        <v>0</v>
      </c>
      <c r="X1046" t="s">
        <v>31</v>
      </c>
      <c r="Y1046" t="s">
        <v>4895</v>
      </c>
      <c r="Z1046" s="2">
        <f t="shared" si="32"/>
        <v>22.613333333333333</v>
      </c>
      <c r="AA1046" s="2">
        <f t="shared" si="33"/>
        <v>25.094944512946977</v>
      </c>
    </row>
    <row r="1047" spans="1:27" x14ac:dyDescent="0.2">
      <c r="A1047" t="s">
        <v>5591</v>
      </c>
      <c r="B1047" t="s">
        <v>4858</v>
      </c>
      <c r="C1047" t="s">
        <v>671</v>
      </c>
      <c r="D1047" t="s">
        <v>672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8</v>
      </c>
      <c r="T1047">
        <v>2</v>
      </c>
      <c r="U1047">
        <v>1</v>
      </c>
      <c r="V1047">
        <v>6</v>
      </c>
      <c r="W1047">
        <v>0</v>
      </c>
      <c r="X1047" t="s">
        <v>65</v>
      </c>
      <c r="Y1047" t="s">
        <v>726</v>
      </c>
      <c r="Z1047" s="2">
        <f t="shared" si="32"/>
        <v>22.5</v>
      </c>
      <c r="AA1047" s="2">
        <f t="shared" si="33"/>
        <v>24.107142857142858</v>
      </c>
    </row>
    <row r="1048" spans="1:27" x14ac:dyDescent="0.2">
      <c r="A1048" t="s">
        <v>727</v>
      </c>
      <c r="B1048" t="s">
        <v>4862</v>
      </c>
      <c r="C1048" t="s">
        <v>671</v>
      </c>
      <c r="D1048" t="s">
        <v>680</v>
      </c>
      <c r="E1048">
        <v>2</v>
      </c>
      <c r="F1048">
        <v>0</v>
      </c>
      <c r="G1048">
        <v>2</v>
      </c>
      <c r="H1048">
        <v>3</v>
      </c>
      <c r="I1048">
        <v>11</v>
      </c>
      <c r="J1048">
        <v>14</v>
      </c>
      <c r="K1048">
        <v>12</v>
      </c>
      <c r="L1048">
        <v>3</v>
      </c>
      <c r="M1048">
        <v>54</v>
      </c>
      <c r="N1048">
        <v>37</v>
      </c>
      <c r="O1048">
        <v>12</v>
      </c>
      <c r="P1048">
        <v>775</v>
      </c>
      <c r="Q1048">
        <v>15</v>
      </c>
      <c r="R1048">
        <v>27</v>
      </c>
      <c r="S1048">
        <v>0</v>
      </c>
      <c r="T1048">
        <v>0</v>
      </c>
      <c r="U1048">
        <v>0</v>
      </c>
      <c r="V1048">
        <v>0</v>
      </c>
      <c r="W1048">
        <v>0</v>
      </c>
      <c r="X1048" t="s">
        <v>140</v>
      </c>
      <c r="Y1048" t="s">
        <v>5592</v>
      </c>
      <c r="Z1048" s="2">
        <f t="shared" si="32"/>
        <v>22.222222222222221</v>
      </c>
      <c r="AA1048" s="2">
        <f t="shared" si="33"/>
        <v>23.575638506876231</v>
      </c>
    </row>
    <row r="1049" spans="1:27" x14ac:dyDescent="0.2">
      <c r="A1049" t="s">
        <v>5593</v>
      </c>
      <c r="B1049" t="s">
        <v>4862</v>
      </c>
      <c r="C1049" t="s">
        <v>671</v>
      </c>
      <c r="D1049" t="s">
        <v>684</v>
      </c>
      <c r="E1049">
        <v>1</v>
      </c>
      <c r="F1049">
        <v>0</v>
      </c>
      <c r="G1049">
        <v>0</v>
      </c>
      <c r="H1049">
        <v>3</v>
      </c>
      <c r="I1049">
        <v>4</v>
      </c>
      <c r="J1049">
        <v>15</v>
      </c>
      <c r="K1049">
        <v>3</v>
      </c>
      <c r="L1049">
        <v>9</v>
      </c>
      <c r="M1049">
        <v>84</v>
      </c>
      <c r="N1049">
        <v>39</v>
      </c>
      <c r="O1049">
        <v>3</v>
      </c>
      <c r="P1049">
        <v>753</v>
      </c>
      <c r="Q1049">
        <v>30</v>
      </c>
      <c r="R1049">
        <v>7</v>
      </c>
      <c r="S1049">
        <v>0</v>
      </c>
      <c r="T1049">
        <v>0</v>
      </c>
      <c r="U1049">
        <v>0</v>
      </c>
      <c r="V1049">
        <v>0</v>
      </c>
      <c r="W1049">
        <v>0</v>
      </c>
      <c r="X1049" t="s">
        <v>172</v>
      </c>
      <c r="Y1049" t="s">
        <v>5594</v>
      </c>
      <c r="Z1049" s="2">
        <f t="shared" si="32"/>
        <v>22.175000000000001</v>
      </c>
      <c r="AA1049" s="2">
        <f t="shared" si="33"/>
        <v>22.439915671117358</v>
      </c>
    </row>
    <row r="1050" spans="1:27" x14ac:dyDescent="0.2">
      <c r="A1050" t="s">
        <v>728</v>
      </c>
      <c r="B1050" t="s">
        <v>4859</v>
      </c>
      <c r="C1050" t="s">
        <v>671</v>
      </c>
      <c r="D1050" t="s">
        <v>729</v>
      </c>
      <c r="E1050">
        <v>2</v>
      </c>
      <c r="F1050">
        <v>0</v>
      </c>
      <c r="G1050">
        <v>3</v>
      </c>
      <c r="H1050">
        <v>1</v>
      </c>
      <c r="I1050">
        <v>37</v>
      </c>
      <c r="J1050">
        <v>17</v>
      </c>
      <c r="K1050">
        <v>8</v>
      </c>
      <c r="L1050">
        <v>7</v>
      </c>
      <c r="M1050">
        <v>38</v>
      </c>
      <c r="N1050">
        <v>59</v>
      </c>
      <c r="O1050">
        <v>64</v>
      </c>
      <c r="P1050">
        <v>1374</v>
      </c>
      <c r="Q1050">
        <v>40</v>
      </c>
      <c r="R1050">
        <v>48</v>
      </c>
      <c r="S1050">
        <v>0</v>
      </c>
      <c r="T1050">
        <v>0</v>
      </c>
      <c r="U1050">
        <v>0</v>
      </c>
      <c r="V1050">
        <v>0</v>
      </c>
      <c r="W1050">
        <v>0</v>
      </c>
      <c r="X1050" t="s">
        <v>42</v>
      </c>
      <c r="Y1050" t="s">
        <v>730</v>
      </c>
      <c r="Z1050" s="2">
        <f t="shared" si="32"/>
        <v>22.111428571428572</v>
      </c>
      <c r="AA1050" s="2">
        <f t="shared" si="33"/>
        <v>22.352695763799744</v>
      </c>
    </row>
    <row r="1051" spans="1:27" x14ac:dyDescent="0.2">
      <c r="A1051" t="s">
        <v>5595</v>
      </c>
      <c r="B1051" t="s">
        <v>4862</v>
      </c>
      <c r="C1051" t="s">
        <v>671</v>
      </c>
      <c r="D1051" t="s">
        <v>687</v>
      </c>
      <c r="E1051">
        <v>0</v>
      </c>
      <c r="F1051">
        <v>0</v>
      </c>
      <c r="G1051">
        <v>2</v>
      </c>
      <c r="H1051">
        <v>7</v>
      </c>
      <c r="I1051">
        <v>43</v>
      </c>
      <c r="J1051">
        <v>27</v>
      </c>
      <c r="K1051">
        <v>4</v>
      </c>
      <c r="L1051">
        <v>7</v>
      </c>
      <c r="M1051">
        <v>135</v>
      </c>
      <c r="N1051">
        <v>48</v>
      </c>
      <c r="O1051">
        <v>21</v>
      </c>
      <c r="P1051">
        <v>1206</v>
      </c>
      <c r="Q1051">
        <v>67</v>
      </c>
      <c r="R1051">
        <v>46</v>
      </c>
      <c r="S1051">
        <v>0</v>
      </c>
      <c r="T1051">
        <v>0</v>
      </c>
      <c r="U1051">
        <v>0</v>
      </c>
      <c r="V1051">
        <v>0</v>
      </c>
      <c r="W1051">
        <v>0</v>
      </c>
      <c r="X1051" t="s">
        <v>134</v>
      </c>
      <c r="Y1051" t="s">
        <v>731</v>
      </c>
      <c r="Z1051" s="2">
        <f t="shared" si="32"/>
        <v>22.063636363636363</v>
      </c>
      <c r="AA1051" s="2">
        <f t="shared" si="33"/>
        <v>22.840362495643085</v>
      </c>
    </row>
    <row r="1052" spans="1:27" x14ac:dyDescent="0.2">
      <c r="A1052" t="s">
        <v>732</v>
      </c>
      <c r="B1052" t="s">
        <v>4858</v>
      </c>
      <c r="C1052" t="s">
        <v>671</v>
      </c>
      <c r="D1052" t="s">
        <v>729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7</v>
      </c>
      <c r="T1052">
        <v>2</v>
      </c>
      <c r="U1052">
        <v>1</v>
      </c>
      <c r="V1052">
        <v>10</v>
      </c>
      <c r="W1052">
        <v>0</v>
      </c>
      <c r="X1052" t="s">
        <v>65</v>
      </c>
      <c r="Y1052" t="s">
        <v>66</v>
      </c>
      <c r="Z1052" s="2">
        <f t="shared" si="32"/>
        <v>22</v>
      </c>
      <c r="AA1052" s="2">
        <f t="shared" si="33"/>
        <v>22</v>
      </c>
    </row>
    <row r="1053" spans="1:27" x14ac:dyDescent="0.2">
      <c r="A1053" t="s">
        <v>733</v>
      </c>
      <c r="B1053" t="s">
        <v>4863</v>
      </c>
      <c r="C1053" t="s">
        <v>671</v>
      </c>
      <c r="D1053" t="s">
        <v>680</v>
      </c>
      <c r="E1053">
        <v>12</v>
      </c>
      <c r="F1053">
        <v>0</v>
      </c>
      <c r="G1053">
        <v>5</v>
      </c>
      <c r="H1053">
        <v>0</v>
      </c>
      <c r="I1053">
        <v>37</v>
      </c>
      <c r="J1053">
        <v>31</v>
      </c>
      <c r="K1053">
        <v>36</v>
      </c>
      <c r="L1053">
        <v>1</v>
      </c>
      <c r="M1053">
        <v>11</v>
      </c>
      <c r="N1053">
        <v>32</v>
      </c>
      <c r="O1053">
        <v>49</v>
      </c>
      <c r="P1053">
        <v>1018</v>
      </c>
      <c r="Q1053">
        <v>27</v>
      </c>
      <c r="R1053">
        <v>70</v>
      </c>
      <c r="S1053">
        <v>0</v>
      </c>
      <c r="T1053">
        <v>0</v>
      </c>
      <c r="U1053">
        <v>0</v>
      </c>
      <c r="V1053">
        <v>0</v>
      </c>
      <c r="W1053">
        <v>0</v>
      </c>
      <c r="X1053" t="s">
        <v>96</v>
      </c>
      <c r="Y1053" t="s">
        <v>5596</v>
      </c>
      <c r="Z1053" s="2">
        <f t="shared" si="32"/>
        <v>21.927027027027027</v>
      </c>
      <c r="AA1053" s="2">
        <f t="shared" si="33"/>
        <v>30.097691673536684</v>
      </c>
    </row>
    <row r="1054" spans="1:27" x14ac:dyDescent="0.2">
      <c r="A1054" t="s">
        <v>734</v>
      </c>
      <c r="B1054" t="s">
        <v>4862</v>
      </c>
      <c r="C1054" t="s">
        <v>671</v>
      </c>
      <c r="D1054" t="s">
        <v>729</v>
      </c>
      <c r="E1054">
        <v>0</v>
      </c>
      <c r="F1054">
        <v>0</v>
      </c>
      <c r="G1054">
        <v>1</v>
      </c>
      <c r="H1054">
        <v>4</v>
      </c>
      <c r="I1054">
        <v>24</v>
      </c>
      <c r="J1054">
        <v>25</v>
      </c>
      <c r="K1054">
        <v>6</v>
      </c>
      <c r="L1054">
        <v>6</v>
      </c>
      <c r="M1054">
        <v>76</v>
      </c>
      <c r="N1054">
        <v>67</v>
      </c>
      <c r="O1054">
        <v>10</v>
      </c>
      <c r="P1054">
        <v>499</v>
      </c>
      <c r="Q1054">
        <v>67</v>
      </c>
      <c r="R1054">
        <v>25</v>
      </c>
      <c r="S1054">
        <v>0</v>
      </c>
      <c r="T1054">
        <v>0</v>
      </c>
      <c r="U1054">
        <v>0</v>
      </c>
      <c r="V1054">
        <v>0</v>
      </c>
      <c r="W1054">
        <v>0</v>
      </c>
      <c r="X1054" t="s">
        <v>145</v>
      </c>
      <c r="Y1054" t="s">
        <v>5597</v>
      </c>
      <c r="Z1054" s="2">
        <f t="shared" si="32"/>
        <v>21.88695652173913</v>
      </c>
      <c r="AA1054" s="2">
        <f t="shared" si="33"/>
        <v>22.208823529411763</v>
      </c>
    </row>
    <row r="1055" spans="1:27" x14ac:dyDescent="0.2">
      <c r="A1055" t="s">
        <v>735</v>
      </c>
      <c r="B1055" t="s">
        <v>4862</v>
      </c>
      <c r="C1055" t="s">
        <v>671</v>
      </c>
      <c r="D1055" t="s">
        <v>675</v>
      </c>
      <c r="E1055">
        <v>0</v>
      </c>
      <c r="F1055">
        <v>0</v>
      </c>
      <c r="G1055">
        <v>0</v>
      </c>
      <c r="H1055">
        <v>0</v>
      </c>
      <c r="I1055">
        <v>2</v>
      </c>
      <c r="J1055">
        <v>1</v>
      </c>
      <c r="K1055">
        <v>0</v>
      </c>
      <c r="L1055">
        <v>1</v>
      </c>
      <c r="M1055">
        <v>18</v>
      </c>
      <c r="N1055">
        <v>11</v>
      </c>
      <c r="O1055">
        <v>1</v>
      </c>
      <c r="P1055">
        <v>61</v>
      </c>
      <c r="Q1055">
        <v>4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 t="s">
        <v>392</v>
      </c>
      <c r="Y1055" t="s">
        <v>519</v>
      </c>
      <c r="Z1055" s="2">
        <f t="shared" si="32"/>
        <v>21.866666666666664</v>
      </c>
      <c r="AA1055" s="2">
        <f t="shared" si="33"/>
        <v>21.866666666666664</v>
      </c>
    </row>
    <row r="1056" spans="1:27" x14ac:dyDescent="0.2">
      <c r="A1056" t="s">
        <v>5598</v>
      </c>
      <c r="B1056" t="s">
        <v>4862</v>
      </c>
      <c r="C1056" t="s">
        <v>671</v>
      </c>
      <c r="D1056" t="s">
        <v>681</v>
      </c>
      <c r="E1056">
        <v>0</v>
      </c>
      <c r="F1056">
        <v>0</v>
      </c>
      <c r="G1056">
        <v>0</v>
      </c>
      <c r="H1056">
        <v>0</v>
      </c>
      <c r="I1056">
        <v>2</v>
      </c>
      <c r="J1056">
        <v>7</v>
      </c>
      <c r="K1056">
        <v>0</v>
      </c>
      <c r="L1056">
        <v>6</v>
      </c>
      <c r="M1056">
        <v>32</v>
      </c>
      <c r="N1056">
        <v>12</v>
      </c>
      <c r="O1056">
        <v>0</v>
      </c>
      <c r="P1056">
        <v>171</v>
      </c>
      <c r="Q1056">
        <v>8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0</v>
      </c>
      <c r="X1056" t="s">
        <v>57</v>
      </c>
      <c r="Y1056" t="s">
        <v>5599</v>
      </c>
      <c r="Z1056" s="2">
        <f t="shared" si="32"/>
        <v>21.82</v>
      </c>
      <c r="AA1056" s="2">
        <f t="shared" si="33"/>
        <v>25.372093023255815</v>
      </c>
    </row>
    <row r="1057" spans="1:27" x14ac:dyDescent="0.2">
      <c r="A1057" t="s">
        <v>736</v>
      </c>
      <c r="B1057" t="s">
        <v>4862</v>
      </c>
      <c r="C1057" t="s">
        <v>671</v>
      </c>
      <c r="D1057" t="s">
        <v>737</v>
      </c>
      <c r="E1057">
        <v>3</v>
      </c>
      <c r="F1057">
        <v>0</v>
      </c>
      <c r="G1057">
        <v>0</v>
      </c>
      <c r="H1057">
        <v>5</v>
      </c>
      <c r="I1057">
        <v>12</v>
      </c>
      <c r="J1057">
        <v>28</v>
      </c>
      <c r="K1057">
        <v>10</v>
      </c>
      <c r="L1057">
        <v>11</v>
      </c>
      <c r="M1057">
        <v>154</v>
      </c>
      <c r="N1057">
        <v>76</v>
      </c>
      <c r="O1057">
        <v>3</v>
      </c>
      <c r="P1057">
        <v>914</v>
      </c>
      <c r="Q1057">
        <v>17</v>
      </c>
      <c r="R1057">
        <v>9</v>
      </c>
      <c r="S1057">
        <v>0</v>
      </c>
      <c r="T1057">
        <v>0</v>
      </c>
      <c r="U1057">
        <v>0</v>
      </c>
      <c r="V1057">
        <v>0</v>
      </c>
      <c r="W1057">
        <v>0</v>
      </c>
      <c r="X1057" t="s">
        <v>116</v>
      </c>
      <c r="Y1057" t="s">
        <v>5600</v>
      </c>
      <c r="Z1057" s="2">
        <f t="shared" si="32"/>
        <v>21.736000000000001</v>
      </c>
      <c r="AA1057" s="2">
        <f t="shared" si="33"/>
        <v>22.568527918781722</v>
      </c>
    </row>
    <row r="1058" spans="1:27" x14ac:dyDescent="0.2">
      <c r="A1058" t="s">
        <v>738</v>
      </c>
      <c r="B1058" t="s">
        <v>4859</v>
      </c>
      <c r="C1058" t="s">
        <v>671</v>
      </c>
      <c r="D1058" t="s">
        <v>681</v>
      </c>
      <c r="E1058">
        <v>8</v>
      </c>
      <c r="F1058">
        <v>0</v>
      </c>
      <c r="G1058">
        <v>9</v>
      </c>
      <c r="H1058">
        <v>3</v>
      </c>
      <c r="I1058">
        <v>56</v>
      </c>
      <c r="J1058">
        <v>27</v>
      </c>
      <c r="K1058">
        <v>34</v>
      </c>
      <c r="L1058">
        <v>0</v>
      </c>
      <c r="M1058">
        <v>20</v>
      </c>
      <c r="N1058">
        <v>26</v>
      </c>
      <c r="O1058">
        <v>50</v>
      </c>
      <c r="P1058">
        <v>927</v>
      </c>
      <c r="Q1058">
        <v>30</v>
      </c>
      <c r="R1058">
        <v>63</v>
      </c>
      <c r="S1058">
        <v>0</v>
      </c>
      <c r="T1058">
        <v>0</v>
      </c>
      <c r="U1058">
        <v>0</v>
      </c>
      <c r="V1058">
        <v>0</v>
      </c>
      <c r="W1058">
        <v>0</v>
      </c>
      <c r="X1058" t="s">
        <v>96</v>
      </c>
      <c r="Y1058" t="s">
        <v>739</v>
      </c>
      <c r="Z1058" s="2">
        <f t="shared" si="32"/>
        <v>21.66756756756757</v>
      </c>
      <c r="AA1058" s="2">
        <f t="shared" si="33"/>
        <v>25.889128094725514</v>
      </c>
    </row>
    <row r="1059" spans="1:27" x14ac:dyDescent="0.2">
      <c r="A1059" t="s">
        <v>740</v>
      </c>
      <c r="B1059" t="s">
        <v>4862</v>
      </c>
      <c r="C1059" t="s">
        <v>671</v>
      </c>
      <c r="D1059" t="s">
        <v>714</v>
      </c>
      <c r="E1059">
        <v>1</v>
      </c>
      <c r="F1059">
        <v>0</v>
      </c>
      <c r="G1059">
        <v>1</v>
      </c>
      <c r="H1059">
        <v>3</v>
      </c>
      <c r="I1059">
        <v>19</v>
      </c>
      <c r="J1059">
        <v>17</v>
      </c>
      <c r="K1059">
        <v>2</v>
      </c>
      <c r="L1059">
        <v>17</v>
      </c>
      <c r="M1059">
        <v>166</v>
      </c>
      <c r="N1059">
        <v>41</v>
      </c>
      <c r="O1059">
        <v>1</v>
      </c>
      <c r="P1059">
        <v>652</v>
      </c>
      <c r="Q1059">
        <v>17</v>
      </c>
      <c r="R1059">
        <v>10</v>
      </c>
      <c r="S1059">
        <v>0</v>
      </c>
      <c r="T1059">
        <v>0</v>
      </c>
      <c r="U1059">
        <v>0</v>
      </c>
      <c r="V1059">
        <v>0</v>
      </c>
      <c r="W1059">
        <v>0</v>
      </c>
      <c r="X1059" t="s">
        <v>145</v>
      </c>
      <c r="Y1059" t="s">
        <v>741</v>
      </c>
      <c r="Z1059" s="2">
        <f t="shared" si="32"/>
        <v>21.552173913043479</v>
      </c>
      <c r="AA1059" s="2">
        <f t="shared" si="33"/>
        <v>24.52611324903793</v>
      </c>
    </row>
    <row r="1060" spans="1:27" x14ac:dyDescent="0.2">
      <c r="A1060" t="s">
        <v>742</v>
      </c>
      <c r="B1060" t="s">
        <v>4862</v>
      </c>
      <c r="C1060" t="s">
        <v>671</v>
      </c>
      <c r="D1060" t="s">
        <v>721</v>
      </c>
      <c r="E1060">
        <v>0</v>
      </c>
      <c r="F1060">
        <v>0</v>
      </c>
      <c r="G1060">
        <v>0</v>
      </c>
      <c r="H1060">
        <v>0</v>
      </c>
      <c r="I1060">
        <v>29</v>
      </c>
      <c r="J1060">
        <v>9</v>
      </c>
      <c r="K1060">
        <v>0</v>
      </c>
      <c r="L1060">
        <v>9</v>
      </c>
      <c r="M1060">
        <v>89</v>
      </c>
      <c r="N1060">
        <v>59</v>
      </c>
      <c r="O1060">
        <v>1</v>
      </c>
      <c r="P1060">
        <v>485</v>
      </c>
      <c r="Q1060">
        <v>26</v>
      </c>
      <c r="R1060">
        <v>8</v>
      </c>
      <c r="S1060">
        <v>0</v>
      </c>
      <c r="T1060">
        <v>0</v>
      </c>
      <c r="U1060">
        <v>0</v>
      </c>
      <c r="V1060">
        <v>0</v>
      </c>
      <c r="W1060">
        <v>0</v>
      </c>
      <c r="X1060" t="s">
        <v>77</v>
      </c>
      <c r="Y1060" t="s">
        <v>5601</v>
      </c>
      <c r="Z1060" s="2">
        <f t="shared" si="32"/>
        <v>21.5</v>
      </c>
      <c r="AA1060" s="2">
        <f t="shared" si="33"/>
        <v>22.417682926829269</v>
      </c>
    </row>
    <row r="1061" spans="1:27" x14ac:dyDescent="0.2">
      <c r="A1061" t="s">
        <v>743</v>
      </c>
      <c r="B1061" t="s">
        <v>4862</v>
      </c>
      <c r="C1061" t="s">
        <v>671</v>
      </c>
      <c r="D1061" t="s">
        <v>672</v>
      </c>
      <c r="E1061">
        <v>1</v>
      </c>
      <c r="F1061">
        <v>0</v>
      </c>
      <c r="G1061">
        <v>1</v>
      </c>
      <c r="H1061">
        <v>1</v>
      </c>
      <c r="I1061">
        <v>8</v>
      </c>
      <c r="J1061">
        <v>16</v>
      </c>
      <c r="K1061">
        <v>3</v>
      </c>
      <c r="L1061">
        <v>6</v>
      </c>
      <c r="M1061">
        <v>76</v>
      </c>
      <c r="N1061">
        <v>47</v>
      </c>
      <c r="O1061">
        <v>7</v>
      </c>
      <c r="P1061">
        <v>538</v>
      </c>
      <c r="Q1061">
        <v>24</v>
      </c>
      <c r="R1061">
        <v>17</v>
      </c>
      <c r="S1061">
        <v>0</v>
      </c>
      <c r="T1061">
        <v>0</v>
      </c>
      <c r="U1061">
        <v>0</v>
      </c>
      <c r="V1061">
        <v>0</v>
      </c>
      <c r="W1061">
        <v>0</v>
      </c>
      <c r="X1061" t="s">
        <v>80</v>
      </c>
      <c r="Y1061" t="s">
        <v>744</v>
      </c>
      <c r="Z1061" s="2">
        <f t="shared" si="32"/>
        <v>21.488235294117647</v>
      </c>
      <c r="AA1061" s="2">
        <f t="shared" si="33"/>
        <v>24.050475493782006</v>
      </c>
    </row>
    <row r="1062" spans="1:27" x14ac:dyDescent="0.2">
      <c r="A1062" t="s">
        <v>745</v>
      </c>
      <c r="B1062" t="s">
        <v>4862</v>
      </c>
      <c r="C1062" t="s">
        <v>671</v>
      </c>
      <c r="D1062" t="s">
        <v>677</v>
      </c>
      <c r="E1062">
        <v>1</v>
      </c>
      <c r="F1062">
        <v>0</v>
      </c>
      <c r="G1062">
        <v>0</v>
      </c>
      <c r="H1062">
        <v>2</v>
      </c>
      <c r="I1062">
        <v>24</v>
      </c>
      <c r="J1062">
        <v>16</v>
      </c>
      <c r="K1062">
        <v>6</v>
      </c>
      <c r="L1062">
        <v>22</v>
      </c>
      <c r="M1062">
        <v>171</v>
      </c>
      <c r="N1062">
        <v>82</v>
      </c>
      <c r="O1062">
        <v>7</v>
      </c>
      <c r="P1062">
        <v>1136</v>
      </c>
      <c r="Q1062">
        <v>26</v>
      </c>
      <c r="R1062">
        <v>7</v>
      </c>
      <c r="S1062">
        <v>0</v>
      </c>
      <c r="T1062">
        <v>0</v>
      </c>
      <c r="U1062">
        <v>0</v>
      </c>
      <c r="V1062">
        <v>0</v>
      </c>
      <c r="W1062">
        <v>0</v>
      </c>
      <c r="X1062" t="s">
        <v>63</v>
      </c>
      <c r="Y1062" t="s">
        <v>5602</v>
      </c>
      <c r="Z1062" s="2">
        <f t="shared" si="32"/>
        <v>21.440625000000001</v>
      </c>
      <c r="AA1062" s="2">
        <f t="shared" si="33"/>
        <v>22.029611130931144</v>
      </c>
    </row>
    <row r="1063" spans="1:27" x14ac:dyDescent="0.2">
      <c r="A1063" t="s">
        <v>746</v>
      </c>
      <c r="B1063" t="s">
        <v>4859</v>
      </c>
      <c r="C1063" t="s">
        <v>671</v>
      </c>
      <c r="D1063" t="s">
        <v>680</v>
      </c>
      <c r="E1063">
        <v>3</v>
      </c>
      <c r="F1063">
        <v>0</v>
      </c>
      <c r="G1063">
        <v>2</v>
      </c>
      <c r="H1063">
        <v>2</v>
      </c>
      <c r="I1063">
        <v>33</v>
      </c>
      <c r="J1063">
        <v>21</v>
      </c>
      <c r="K1063">
        <v>6</v>
      </c>
      <c r="L1063">
        <v>14</v>
      </c>
      <c r="M1063">
        <v>32</v>
      </c>
      <c r="N1063">
        <v>37</v>
      </c>
      <c r="O1063">
        <v>12</v>
      </c>
      <c r="P1063">
        <v>1528</v>
      </c>
      <c r="Q1063">
        <v>43</v>
      </c>
      <c r="R1063">
        <v>39</v>
      </c>
      <c r="S1063">
        <v>0</v>
      </c>
      <c r="T1063">
        <v>0</v>
      </c>
      <c r="U1063">
        <v>0</v>
      </c>
      <c r="V1063">
        <v>0</v>
      </c>
      <c r="W1063">
        <v>0</v>
      </c>
      <c r="X1063" t="s">
        <v>75</v>
      </c>
      <c r="Y1063" t="s">
        <v>747</v>
      </c>
      <c r="Z1063" s="2">
        <f t="shared" si="32"/>
        <v>21.344444444444441</v>
      </c>
      <c r="AA1063" s="2">
        <f t="shared" si="33"/>
        <v>26.790805785123961</v>
      </c>
    </row>
    <row r="1064" spans="1:27" x14ac:dyDescent="0.2">
      <c r="A1064" t="s">
        <v>5603</v>
      </c>
      <c r="B1064" t="s">
        <v>4862</v>
      </c>
      <c r="C1064" t="s">
        <v>671</v>
      </c>
      <c r="D1064" t="s">
        <v>748</v>
      </c>
      <c r="E1064">
        <v>1</v>
      </c>
      <c r="F1064">
        <v>1</v>
      </c>
      <c r="G1064">
        <v>2</v>
      </c>
      <c r="H1064">
        <v>5</v>
      </c>
      <c r="I1064">
        <v>29</v>
      </c>
      <c r="J1064">
        <v>36</v>
      </c>
      <c r="K1064">
        <v>8</v>
      </c>
      <c r="L1064">
        <v>6</v>
      </c>
      <c r="M1064">
        <v>116</v>
      </c>
      <c r="N1064">
        <v>50</v>
      </c>
      <c r="O1064">
        <v>66</v>
      </c>
      <c r="P1064">
        <v>947</v>
      </c>
      <c r="Q1064">
        <v>91</v>
      </c>
      <c r="R1064">
        <v>32</v>
      </c>
      <c r="S1064">
        <v>0</v>
      </c>
      <c r="T1064">
        <v>0</v>
      </c>
      <c r="U1064">
        <v>0</v>
      </c>
      <c r="V1064">
        <v>0</v>
      </c>
      <c r="W1064">
        <v>0</v>
      </c>
      <c r="X1064" t="s">
        <v>193</v>
      </c>
      <c r="Y1064" t="s">
        <v>5604</v>
      </c>
      <c r="Z1064" s="2">
        <f t="shared" si="32"/>
        <v>21.281578947368423</v>
      </c>
      <c r="AA1064" s="2">
        <f t="shared" si="33"/>
        <v>21.527062999112687</v>
      </c>
    </row>
    <row r="1065" spans="1:27" x14ac:dyDescent="0.2">
      <c r="A1065" t="s">
        <v>5605</v>
      </c>
      <c r="B1065" t="s">
        <v>4862</v>
      </c>
      <c r="C1065" t="s">
        <v>671</v>
      </c>
      <c r="D1065" t="s">
        <v>687</v>
      </c>
      <c r="E1065">
        <v>1</v>
      </c>
      <c r="F1065">
        <v>0</v>
      </c>
      <c r="G1065">
        <v>5</v>
      </c>
      <c r="H1065">
        <v>3</v>
      </c>
      <c r="I1065">
        <v>36</v>
      </c>
      <c r="J1065">
        <v>27</v>
      </c>
      <c r="K1065">
        <v>1</v>
      </c>
      <c r="L1065">
        <v>10</v>
      </c>
      <c r="M1065">
        <v>106</v>
      </c>
      <c r="N1065">
        <v>42</v>
      </c>
      <c r="O1065">
        <v>8</v>
      </c>
      <c r="P1065">
        <v>1100</v>
      </c>
      <c r="Q1065">
        <v>46</v>
      </c>
      <c r="R1065">
        <v>16</v>
      </c>
      <c r="S1065">
        <v>0</v>
      </c>
      <c r="T1065">
        <v>0</v>
      </c>
      <c r="U1065">
        <v>0</v>
      </c>
      <c r="V1065">
        <v>0</v>
      </c>
      <c r="W1065">
        <v>0</v>
      </c>
      <c r="X1065" t="s">
        <v>111</v>
      </c>
      <c r="Y1065" t="s">
        <v>749</v>
      </c>
      <c r="Z1065" s="2">
        <f t="shared" si="32"/>
        <v>21.23076923076923</v>
      </c>
      <c r="AA1065" s="2">
        <f t="shared" si="33"/>
        <v>21.23076923076923</v>
      </c>
    </row>
    <row r="1066" spans="1:27" x14ac:dyDescent="0.2">
      <c r="A1066" t="s">
        <v>750</v>
      </c>
      <c r="B1066" t="s">
        <v>4862</v>
      </c>
      <c r="C1066" t="s">
        <v>671</v>
      </c>
      <c r="D1066" t="s">
        <v>684</v>
      </c>
      <c r="E1066">
        <v>1</v>
      </c>
      <c r="F1066">
        <v>0</v>
      </c>
      <c r="G1066">
        <v>2</v>
      </c>
      <c r="H1066">
        <v>0</v>
      </c>
      <c r="I1066">
        <v>3</v>
      </c>
      <c r="J1066">
        <v>8</v>
      </c>
      <c r="K1066">
        <v>1</v>
      </c>
      <c r="L1066">
        <v>3</v>
      </c>
      <c r="M1066">
        <v>30</v>
      </c>
      <c r="N1066">
        <v>11</v>
      </c>
      <c r="O1066">
        <v>16</v>
      </c>
      <c r="P1066">
        <v>600</v>
      </c>
      <c r="Q1066">
        <v>27</v>
      </c>
      <c r="R1066">
        <v>4</v>
      </c>
      <c r="S1066">
        <v>0</v>
      </c>
      <c r="T1066">
        <v>0</v>
      </c>
      <c r="U1066">
        <v>0</v>
      </c>
      <c r="V1066">
        <v>0</v>
      </c>
      <c r="W1066">
        <v>0</v>
      </c>
      <c r="X1066" t="s">
        <v>216</v>
      </c>
      <c r="Y1066" t="s">
        <v>751</v>
      </c>
      <c r="Z1066" s="2">
        <f t="shared" si="32"/>
        <v>21.208333333333332</v>
      </c>
      <c r="AA1066" s="2">
        <f t="shared" si="33"/>
        <v>22.813745019920319</v>
      </c>
    </row>
    <row r="1067" spans="1:27" x14ac:dyDescent="0.2">
      <c r="A1067" t="s">
        <v>5606</v>
      </c>
      <c r="B1067" t="s">
        <v>4862</v>
      </c>
      <c r="C1067" t="s">
        <v>671</v>
      </c>
      <c r="D1067" t="s">
        <v>684</v>
      </c>
      <c r="E1067">
        <v>1</v>
      </c>
      <c r="F1067">
        <v>0</v>
      </c>
      <c r="G1067">
        <v>0</v>
      </c>
      <c r="H1067">
        <v>4</v>
      </c>
      <c r="I1067">
        <v>16</v>
      </c>
      <c r="J1067">
        <v>18</v>
      </c>
      <c r="K1067">
        <v>6</v>
      </c>
      <c r="L1067">
        <v>14</v>
      </c>
      <c r="M1067">
        <v>135</v>
      </c>
      <c r="N1067">
        <v>36</v>
      </c>
      <c r="O1067">
        <v>3</v>
      </c>
      <c r="P1067">
        <v>944</v>
      </c>
      <c r="Q1067">
        <v>22</v>
      </c>
      <c r="R1067">
        <v>5</v>
      </c>
      <c r="S1067">
        <v>0</v>
      </c>
      <c r="T1067">
        <v>0</v>
      </c>
      <c r="U1067">
        <v>0</v>
      </c>
      <c r="V1067">
        <v>0</v>
      </c>
      <c r="W1067">
        <v>0</v>
      </c>
      <c r="X1067" t="s">
        <v>99</v>
      </c>
      <c r="Y1067" t="s">
        <v>5607</v>
      </c>
      <c r="Z1067" s="2">
        <f t="shared" si="32"/>
        <v>21.177272727272726</v>
      </c>
      <c r="AA1067" s="2">
        <f t="shared" si="33"/>
        <v>22.25636942675159</v>
      </c>
    </row>
    <row r="1068" spans="1:27" x14ac:dyDescent="0.2">
      <c r="A1068" t="s">
        <v>752</v>
      </c>
      <c r="B1068" t="s">
        <v>4863</v>
      </c>
      <c r="C1068" t="s">
        <v>671</v>
      </c>
      <c r="D1068" t="s">
        <v>689</v>
      </c>
      <c r="E1068">
        <v>20</v>
      </c>
      <c r="F1068">
        <v>0</v>
      </c>
      <c r="G1068">
        <v>3</v>
      </c>
      <c r="H1068">
        <v>6</v>
      </c>
      <c r="I1068">
        <v>31</v>
      </c>
      <c r="J1068">
        <v>42</v>
      </c>
      <c r="K1068">
        <v>55</v>
      </c>
      <c r="L1068">
        <v>5</v>
      </c>
      <c r="M1068">
        <v>45</v>
      </c>
      <c r="N1068">
        <v>3</v>
      </c>
      <c r="O1068">
        <v>22</v>
      </c>
      <c r="P1068">
        <v>452</v>
      </c>
      <c r="Q1068">
        <v>11</v>
      </c>
      <c r="R1068">
        <v>26</v>
      </c>
      <c r="S1068">
        <v>0</v>
      </c>
      <c r="T1068">
        <v>0</v>
      </c>
      <c r="U1068">
        <v>0</v>
      </c>
      <c r="V1068">
        <v>0</v>
      </c>
      <c r="W1068">
        <v>0</v>
      </c>
      <c r="X1068" t="s">
        <v>40</v>
      </c>
      <c r="Y1068" t="s">
        <v>753</v>
      </c>
      <c r="Z1068" s="2">
        <f t="shared" si="32"/>
        <v>21.135483870967743</v>
      </c>
      <c r="AA1068" s="2">
        <f t="shared" si="33"/>
        <v>22.67128027681661</v>
      </c>
    </row>
    <row r="1069" spans="1:27" x14ac:dyDescent="0.2">
      <c r="A1069" t="s">
        <v>754</v>
      </c>
      <c r="B1069" t="s">
        <v>4863</v>
      </c>
      <c r="C1069" t="s">
        <v>671</v>
      </c>
      <c r="D1069" t="s">
        <v>687</v>
      </c>
      <c r="E1069">
        <v>15</v>
      </c>
      <c r="F1069">
        <v>3</v>
      </c>
      <c r="G1069">
        <v>1</v>
      </c>
      <c r="H1069">
        <v>6</v>
      </c>
      <c r="I1069">
        <v>66</v>
      </c>
      <c r="J1069">
        <v>52</v>
      </c>
      <c r="K1069">
        <v>52</v>
      </c>
      <c r="L1069">
        <v>2</v>
      </c>
      <c r="M1069">
        <v>22</v>
      </c>
      <c r="N1069">
        <v>9</v>
      </c>
      <c r="O1069">
        <v>9</v>
      </c>
      <c r="P1069">
        <v>372</v>
      </c>
      <c r="Q1069">
        <v>5</v>
      </c>
      <c r="R1069">
        <v>14</v>
      </c>
      <c r="S1069">
        <v>0</v>
      </c>
      <c r="T1069">
        <v>0</v>
      </c>
      <c r="U1069">
        <v>0</v>
      </c>
      <c r="V1069">
        <v>0</v>
      </c>
      <c r="W1069">
        <v>0</v>
      </c>
      <c r="X1069" t="s">
        <v>145</v>
      </c>
      <c r="Y1069" t="s">
        <v>152</v>
      </c>
      <c r="Z1069" s="2">
        <f t="shared" si="32"/>
        <v>21.117391304347827</v>
      </c>
      <c r="AA1069" s="2">
        <f t="shared" si="33"/>
        <v>25.021751574127073</v>
      </c>
    </row>
    <row r="1070" spans="1:27" x14ac:dyDescent="0.2">
      <c r="A1070" t="s">
        <v>5608</v>
      </c>
      <c r="B1070" t="s">
        <v>4862</v>
      </c>
      <c r="C1070" t="s">
        <v>671</v>
      </c>
      <c r="D1070" t="s">
        <v>5589</v>
      </c>
      <c r="E1070">
        <v>2</v>
      </c>
      <c r="F1070">
        <v>1</v>
      </c>
      <c r="G1070">
        <v>0</v>
      </c>
      <c r="H1070">
        <v>5</v>
      </c>
      <c r="I1070">
        <v>10</v>
      </c>
      <c r="J1070">
        <v>41</v>
      </c>
      <c r="K1070">
        <v>7</v>
      </c>
      <c r="L1070">
        <v>26</v>
      </c>
      <c r="M1070">
        <v>144</v>
      </c>
      <c r="N1070">
        <v>70</v>
      </c>
      <c r="O1070">
        <v>4</v>
      </c>
      <c r="P1070">
        <v>728</v>
      </c>
      <c r="Q1070">
        <v>27</v>
      </c>
      <c r="R1070">
        <v>8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263</v>
      </c>
      <c r="Y1070" t="s">
        <v>5322</v>
      </c>
      <c r="Z1070" s="2">
        <f t="shared" si="32"/>
        <v>21.033333333333335</v>
      </c>
      <c r="AA1070" s="2">
        <f t="shared" si="33"/>
        <v>22.161951219512193</v>
      </c>
    </row>
    <row r="1071" spans="1:27" x14ac:dyDescent="0.2">
      <c r="A1071" t="s">
        <v>5609</v>
      </c>
      <c r="B1071" t="s">
        <v>4859</v>
      </c>
      <c r="C1071" t="s">
        <v>671</v>
      </c>
      <c r="D1071" t="s">
        <v>737</v>
      </c>
      <c r="E1071">
        <v>5</v>
      </c>
      <c r="F1071">
        <v>0</v>
      </c>
      <c r="G1071">
        <v>6</v>
      </c>
      <c r="H1071">
        <v>1</v>
      </c>
      <c r="I1071">
        <v>22</v>
      </c>
      <c r="J1071">
        <v>10</v>
      </c>
      <c r="K1071">
        <v>22</v>
      </c>
      <c r="L1071">
        <v>1</v>
      </c>
      <c r="M1071">
        <v>6</v>
      </c>
      <c r="N1071">
        <v>7</v>
      </c>
      <c r="O1071">
        <v>43</v>
      </c>
      <c r="P1071">
        <v>743</v>
      </c>
      <c r="Q1071">
        <v>10</v>
      </c>
      <c r="R1071">
        <v>36</v>
      </c>
      <c r="S1071">
        <v>0</v>
      </c>
      <c r="T1071">
        <v>0</v>
      </c>
      <c r="U1071">
        <v>0</v>
      </c>
      <c r="V1071">
        <v>0</v>
      </c>
      <c r="W1071">
        <v>0</v>
      </c>
      <c r="X1071" t="s">
        <v>263</v>
      </c>
      <c r="Y1071" t="s">
        <v>5351</v>
      </c>
      <c r="Z1071" s="2">
        <f t="shared" si="32"/>
        <v>21.033333333333335</v>
      </c>
      <c r="AA1071" s="2">
        <f t="shared" si="33"/>
        <v>23.798847564169723</v>
      </c>
    </row>
    <row r="1072" spans="1:27" x14ac:dyDescent="0.2">
      <c r="A1072" t="s">
        <v>755</v>
      </c>
      <c r="B1072" t="s">
        <v>4859</v>
      </c>
      <c r="C1072" t="s">
        <v>671</v>
      </c>
      <c r="D1072" t="s">
        <v>714</v>
      </c>
      <c r="E1072">
        <v>0</v>
      </c>
      <c r="F1072">
        <v>0</v>
      </c>
      <c r="G1072">
        <v>3</v>
      </c>
      <c r="H1072">
        <v>6</v>
      </c>
      <c r="I1072">
        <v>63</v>
      </c>
      <c r="J1072">
        <v>55</v>
      </c>
      <c r="K1072">
        <v>5</v>
      </c>
      <c r="L1072">
        <v>2</v>
      </c>
      <c r="M1072">
        <v>53</v>
      </c>
      <c r="N1072">
        <v>79</v>
      </c>
      <c r="O1072">
        <v>35</v>
      </c>
      <c r="P1072">
        <v>2004</v>
      </c>
      <c r="Q1072">
        <v>86</v>
      </c>
      <c r="R1072">
        <v>27</v>
      </c>
      <c r="S1072">
        <v>0</v>
      </c>
      <c r="T1072">
        <v>0</v>
      </c>
      <c r="U1072">
        <v>0</v>
      </c>
      <c r="V1072">
        <v>0</v>
      </c>
      <c r="W1072">
        <v>0</v>
      </c>
      <c r="X1072" t="s">
        <v>50</v>
      </c>
      <c r="Y1072" t="s">
        <v>5610</v>
      </c>
      <c r="Z1072" s="2">
        <f t="shared" si="32"/>
        <v>21.011111111111109</v>
      </c>
      <c r="AA1072" s="2">
        <f t="shared" si="33"/>
        <v>21.174494556765165</v>
      </c>
    </row>
    <row r="1073" spans="1:27" x14ac:dyDescent="0.2">
      <c r="A1073" t="s">
        <v>756</v>
      </c>
      <c r="B1073" t="s">
        <v>4859</v>
      </c>
      <c r="C1073" t="s">
        <v>671</v>
      </c>
      <c r="D1073" t="s">
        <v>689</v>
      </c>
      <c r="E1073">
        <v>0</v>
      </c>
      <c r="F1073">
        <v>0</v>
      </c>
      <c r="G1073">
        <v>1</v>
      </c>
      <c r="H1073">
        <v>6</v>
      </c>
      <c r="I1073">
        <v>28</v>
      </c>
      <c r="J1073">
        <v>50</v>
      </c>
      <c r="K1073">
        <v>8</v>
      </c>
      <c r="L1073">
        <v>8</v>
      </c>
      <c r="M1073">
        <v>38</v>
      </c>
      <c r="N1073">
        <v>68</v>
      </c>
      <c r="O1073">
        <v>16</v>
      </c>
      <c r="P1073">
        <v>1661</v>
      </c>
      <c r="Q1073">
        <v>81</v>
      </c>
      <c r="R1073">
        <v>42</v>
      </c>
      <c r="S1073">
        <v>0</v>
      </c>
      <c r="T1073">
        <v>0</v>
      </c>
      <c r="U1073">
        <v>0</v>
      </c>
      <c r="V1073">
        <v>0</v>
      </c>
      <c r="W1073">
        <v>0</v>
      </c>
      <c r="X1073" t="s">
        <v>37</v>
      </c>
      <c r="Y1073" t="s">
        <v>757</v>
      </c>
      <c r="Z1073" s="2">
        <f t="shared" si="32"/>
        <v>20.900000000000002</v>
      </c>
      <c r="AA1073" s="2">
        <f t="shared" si="33"/>
        <v>21.433791748526524</v>
      </c>
    </row>
    <row r="1074" spans="1:27" x14ac:dyDescent="0.2">
      <c r="A1074" t="s">
        <v>758</v>
      </c>
      <c r="B1074" t="s">
        <v>4862</v>
      </c>
      <c r="C1074" t="s">
        <v>671</v>
      </c>
      <c r="D1074" t="s">
        <v>748</v>
      </c>
      <c r="E1074">
        <v>0</v>
      </c>
      <c r="F1074">
        <v>0</v>
      </c>
      <c r="G1074">
        <v>7</v>
      </c>
      <c r="H1074">
        <v>2</v>
      </c>
      <c r="I1074">
        <v>25</v>
      </c>
      <c r="J1074">
        <v>20</v>
      </c>
      <c r="K1074">
        <v>8</v>
      </c>
      <c r="L1074">
        <v>10</v>
      </c>
      <c r="M1074">
        <v>125</v>
      </c>
      <c r="N1074">
        <v>65</v>
      </c>
      <c r="O1074">
        <v>33</v>
      </c>
      <c r="P1074">
        <v>1033</v>
      </c>
      <c r="Q1074">
        <v>58</v>
      </c>
      <c r="R1074">
        <v>25</v>
      </c>
      <c r="S1074">
        <v>0</v>
      </c>
      <c r="T1074">
        <v>0</v>
      </c>
      <c r="U1074">
        <v>0</v>
      </c>
      <c r="V1074">
        <v>0</v>
      </c>
      <c r="W1074">
        <v>0</v>
      </c>
      <c r="X1074" t="s">
        <v>50</v>
      </c>
      <c r="Y1074" t="s">
        <v>5586</v>
      </c>
      <c r="Z1074" s="2">
        <f t="shared" si="32"/>
        <v>20.841666666666665</v>
      </c>
      <c r="AA1074" s="2">
        <f t="shared" si="33"/>
        <v>21.546585832801529</v>
      </c>
    </row>
    <row r="1075" spans="1:27" x14ac:dyDescent="0.2">
      <c r="A1075" t="s">
        <v>759</v>
      </c>
      <c r="B1075" t="s">
        <v>4863</v>
      </c>
      <c r="C1075" t="s">
        <v>671</v>
      </c>
      <c r="D1075" t="s">
        <v>760</v>
      </c>
      <c r="E1075">
        <v>14</v>
      </c>
      <c r="F1075">
        <v>0</v>
      </c>
      <c r="G1075">
        <v>1</v>
      </c>
      <c r="H1075">
        <v>2</v>
      </c>
      <c r="I1075">
        <v>40</v>
      </c>
      <c r="J1075">
        <v>30</v>
      </c>
      <c r="K1075">
        <v>31</v>
      </c>
      <c r="L1075">
        <v>2</v>
      </c>
      <c r="M1075">
        <v>27</v>
      </c>
      <c r="N1075">
        <v>15</v>
      </c>
      <c r="O1075">
        <v>35</v>
      </c>
      <c r="P1075">
        <v>471</v>
      </c>
      <c r="Q1075">
        <v>19</v>
      </c>
      <c r="R1075">
        <v>43</v>
      </c>
      <c r="S1075">
        <v>0</v>
      </c>
      <c r="T1075">
        <v>0</v>
      </c>
      <c r="U1075">
        <v>0</v>
      </c>
      <c r="V1075">
        <v>0</v>
      </c>
      <c r="W1075">
        <v>0</v>
      </c>
      <c r="X1075" t="s">
        <v>31</v>
      </c>
      <c r="Y1075" t="s">
        <v>5611</v>
      </c>
      <c r="Z1075" s="2">
        <f t="shared" ref="Z1075:Z1138" si="34">(E1075*10+F1075*-10+G1075*5+H1075*-5+I1075*2+J1075*-2+K1075*4+L1075*3+M1075*1.5+N1075*1.5+O1075*3+P1075*0.1+Q1075*2+R1075*2+S1075*5+T1075*-8+U1075*15+V1075+W1075*-4)/X1075</f>
        <v>20.803333333333335</v>
      </c>
      <c r="AA1075" s="2">
        <f t="shared" ref="AA1075:AA1138" si="35">(E1075*10+F1075*-10+G1075*5+H1075*-5+I1075*2+J1075*-2+K1075*4+L1075*3+M1075*1.5+N1075*1.5+O1075*3+P1075*0.1+Q1075*2+R1075*2+S1075*5+T1075*-8+U1075*15+V1075+W1075*-4)/(Y1075/90)</f>
        <v>27.240058195926284</v>
      </c>
    </row>
    <row r="1076" spans="1:27" x14ac:dyDescent="0.2">
      <c r="A1076" t="s">
        <v>761</v>
      </c>
      <c r="B1076" t="s">
        <v>4862</v>
      </c>
      <c r="C1076" t="s">
        <v>671</v>
      </c>
      <c r="D1076" t="s">
        <v>710</v>
      </c>
      <c r="E1076">
        <v>2</v>
      </c>
      <c r="F1076">
        <v>2</v>
      </c>
      <c r="G1076">
        <v>1</v>
      </c>
      <c r="H1076">
        <v>9</v>
      </c>
      <c r="I1076">
        <v>20</v>
      </c>
      <c r="J1076">
        <v>25</v>
      </c>
      <c r="K1076">
        <v>2</v>
      </c>
      <c r="L1076">
        <v>18</v>
      </c>
      <c r="M1076">
        <v>211</v>
      </c>
      <c r="N1076">
        <v>43</v>
      </c>
      <c r="O1076">
        <v>6</v>
      </c>
      <c r="P1076">
        <v>1038</v>
      </c>
      <c r="Q1076">
        <v>54</v>
      </c>
      <c r="R1076">
        <v>11</v>
      </c>
      <c r="S1076">
        <v>0</v>
      </c>
      <c r="T1076">
        <v>0</v>
      </c>
      <c r="U1076">
        <v>0</v>
      </c>
      <c r="V1076">
        <v>0</v>
      </c>
      <c r="W1076">
        <v>0</v>
      </c>
      <c r="X1076" t="s">
        <v>40</v>
      </c>
      <c r="Y1076" t="s">
        <v>257</v>
      </c>
      <c r="Z1076" s="2">
        <f t="shared" si="34"/>
        <v>20.799999999999997</v>
      </c>
      <c r="AA1076" s="2">
        <f t="shared" si="35"/>
        <v>20.799999999999997</v>
      </c>
    </row>
    <row r="1077" spans="1:27" x14ac:dyDescent="0.2">
      <c r="A1077" t="s">
        <v>5612</v>
      </c>
      <c r="B1077" t="s">
        <v>4863</v>
      </c>
      <c r="C1077" t="s">
        <v>671</v>
      </c>
      <c r="D1077" t="s">
        <v>693</v>
      </c>
      <c r="E1077">
        <v>7</v>
      </c>
      <c r="F1077">
        <v>0</v>
      </c>
      <c r="G1077">
        <v>4</v>
      </c>
      <c r="H1077">
        <v>0</v>
      </c>
      <c r="I1077">
        <v>33</v>
      </c>
      <c r="J1077">
        <v>23</v>
      </c>
      <c r="K1077">
        <v>37</v>
      </c>
      <c r="L1077">
        <v>0</v>
      </c>
      <c r="M1077">
        <v>7</v>
      </c>
      <c r="N1077">
        <v>29</v>
      </c>
      <c r="O1077">
        <v>35</v>
      </c>
      <c r="P1077">
        <v>607</v>
      </c>
      <c r="Q1077">
        <v>16</v>
      </c>
      <c r="R1077">
        <v>67</v>
      </c>
      <c r="S1077">
        <v>0</v>
      </c>
      <c r="T1077">
        <v>0</v>
      </c>
      <c r="U1077">
        <v>0</v>
      </c>
      <c r="V1077">
        <v>0</v>
      </c>
      <c r="W1077">
        <v>0</v>
      </c>
      <c r="X1077" t="s">
        <v>40</v>
      </c>
      <c r="Y1077" t="s">
        <v>5294</v>
      </c>
      <c r="Z1077" s="2">
        <f t="shared" si="34"/>
        <v>20.764516129032259</v>
      </c>
      <c r="AA1077" s="2">
        <f t="shared" si="35"/>
        <v>23.850555784273368</v>
      </c>
    </row>
    <row r="1078" spans="1:27" x14ac:dyDescent="0.2">
      <c r="A1078" t="s">
        <v>762</v>
      </c>
      <c r="B1078" t="s">
        <v>4862</v>
      </c>
      <c r="C1078" t="s">
        <v>671</v>
      </c>
      <c r="D1078" t="s">
        <v>678</v>
      </c>
      <c r="E1078">
        <v>0</v>
      </c>
      <c r="F1078">
        <v>0</v>
      </c>
      <c r="G1078">
        <v>0</v>
      </c>
      <c r="H1078">
        <v>1</v>
      </c>
      <c r="I1078">
        <v>5</v>
      </c>
      <c r="J1078">
        <v>2</v>
      </c>
      <c r="K1078">
        <v>0</v>
      </c>
      <c r="L1078">
        <v>1</v>
      </c>
      <c r="M1078">
        <v>7</v>
      </c>
      <c r="N1078">
        <v>7</v>
      </c>
      <c r="O1078">
        <v>0</v>
      </c>
      <c r="P1078">
        <v>45</v>
      </c>
      <c r="Q1078">
        <v>6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 t="s">
        <v>65</v>
      </c>
      <c r="Y1078" t="s">
        <v>646</v>
      </c>
      <c r="Z1078" s="2">
        <f t="shared" si="34"/>
        <v>20.75</v>
      </c>
      <c r="AA1078" s="2">
        <f t="shared" si="35"/>
        <v>22.636363636363637</v>
      </c>
    </row>
    <row r="1079" spans="1:27" x14ac:dyDescent="0.2">
      <c r="A1079" t="s">
        <v>763</v>
      </c>
      <c r="B1079" t="s">
        <v>4859</v>
      </c>
      <c r="C1079" t="s">
        <v>671</v>
      </c>
      <c r="D1079" t="s">
        <v>710</v>
      </c>
      <c r="E1079">
        <v>0</v>
      </c>
      <c r="F1079">
        <v>0</v>
      </c>
      <c r="G1079">
        <v>0</v>
      </c>
      <c r="H1079">
        <v>5</v>
      </c>
      <c r="I1079">
        <v>29</v>
      </c>
      <c r="J1079">
        <v>37</v>
      </c>
      <c r="K1079">
        <v>0</v>
      </c>
      <c r="L1079">
        <v>22</v>
      </c>
      <c r="M1079">
        <v>107</v>
      </c>
      <c r="N1079">
        <v>53</v>
      </c>
      <c r="O1079">
        <v>12</v>
      </c>
      <c r="P1079">
        <v>1331</v>
      </c>
      <c r="Q1079">
        <v>67</v>
      </c>
      <c r="R1079">
        <v>27</v>
      </c>
      <c r="S1079">
        <v>0</v>
      </c>
      <c r="T1079">
        <v>0</v>
      </c>
      <c r="U1079">
        <v>0</v>
      </c>
      <c r="V1079">
        <v>0</v>
      </c>
      <c r="W1079">
        <v>0</v>
      </c>
      <c r="X1079" t="s">
        <v>31</v>
      </c>
      <c r="Y1079" t="s">
        <v>5613</v>
      </c>
      <c r="Z1079" s="2">
        <f t="shared" si="34"/>
        <v>20.736666666666668</v>
      </c>
      <c r="AA1079" s="2">
        <f t="shared" si="35"/>
        <v>21.517678708685626</v>
      </c>
    </row>
    <row r="1080" spans="1:27" x14ac:dyDescent="0.2">
      <c r="A1080" t="s">
        <v>5614</v>
      </c>
      <c r="B1080" t="s">
        <v>4862</v>
      </c>
      <c r="C1080" t="s">
        <v>671</v>
      </c>
      <c r="D1080" t="s">
        <v>675</v>
      </c>
      <c r="E1080">
        <v>4</v>
      </c>
      <c r="F1080">
        <v>1</v>
      </c>
      <c r="G1080">
        <v>1</v>
      </c>
      <c r="H1080">
        <v>2</v>
      </c>
      <c r="I1080">
        <v>21</v>
      </c>
      <c r="J1080">
        <v>38</v>
      </c>
      <c r="K1080">
        <v>12</v>
      </c>
      <c r="L1080">
        <v>16</v>
      </c>
      <c r="M1080">
        <v>262</v>
      </c>
      <c r="N1080">
        <v>50</v>
      </c>
      <c r="O1080">
        <v>3</v>
      </c>
      <c r="P1080">
        <v>946</v>
      </c>
      <c r="Q1080">
        <v>33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 t="s">
        <v>42</v>
      </c>
      <c r="Y1080" t="s">
        <v>481</v>
      </c>
      <c r="Z1080" s="2">
        <f t="shared" si="34"/>
        <v>20.702857142857145</v>
      </c>
      <c r="AA1080" s="2">
        <f t="shared" si="35"/>
        <v>20.702857142857145</v>
      </c>
    </row>
    <row r="1081" spans="1:27" x14ac:dyDescent="0.2">
      <c r="A1081" t="s">
        <v>764</v>
      </c>
      <c r="B1081" t="s">
        <v>4862</v>
      </c>
      <c r="C1081" t="s">
        <v>671</v>
      </c>
      <c r="D1081" t="s">
        <v>760</v>
      </c>
      <c r="E1081">
        <v>1</v>
      </c>
      <c r="F1081">
        <v>0</v>
      </c>
      <c r="G1081">
        <v>0</v>
      </c>
      <c r="H1081">
        <v>0</v>
      </c>
      <c r="I1081">
        <v>25</v>
      </c>
      <c r="J1081">
        <v>16</v>
      </c>
      <c r="K1081">
        <v>1</v>
      </c>
      <c r="L1081">
        <v>16</v>
      </c>
      <c r="M1081">
        <v>138</v>
      </c>
      <c r="N1081">
        <v>38</v>
      </c>
      <c r="O1081">
        <v>3</v>
      </c>
      <c r="P1081">
        <v>880</v>
      </c>
      <c r="Q1081">
        <v>12</v>
      </c>
      <c r="R1081">
        <v>5</v>
      </c>
      <c r="S1081">
        <v>0</v>
      </c>
      <c r="T1081">
        <v>0</v>
      </c>
      <c r="U1081">
        <v>0</v>
      </c>
      <c r="V1081">
        <v>0</v>
      </c>
      <c r="W1081">
        <v>0</v>
      </c>
      <c r="X1081" t="s">
        <v>145</v>
      </c>
      <c r="Y1081" t="s">
        <v>765</v>
      </c>
      <c r="Z1081" s="2">
        <f t="shared" si="34"/>
        <v>20.652173913043477</v>
      </c>
      <c r="AA1081" s="2">
        <f t="shared" si="35"/>
        <v>21.911840082009228</v>
      </c>
    </row>
    <row r="1082" spans="1:27" x14ac:dyDescent="0.2">
      <c r="A1082" t="s">
        <v>766</v>
      </c>
      <c r="B1082" t="s">
        <v>4863</v>
      </c>
      <c r="C1082" t="s">
        <v>671</v>
      </c>
      <c r="D1082" t="s">
        <v>693</v>
      </c>
      <c r="E1082">
        <v>1</v>
      </c>
      <c r="F1082">
        <v>1</v>
      </c>
      <c r="G1082">
        <v>0</v>
      </c>
      <c r="H1082">
        <v>2</v>
      </c>
      <c r="I1082">
        <v>4</v>
      </c>
      <c r="J1082">
        <v>10</v>
      </c>
      <c r="K1082">
        <v>6</v>
      </c>
      <c r="L1082">
        <v>0</v>
      </c>
      <c r="M1082">
        <v>2</v>
      </c>
      <c r="N1082">
        <v>7</v>
      </c>
      <c r="O1082">
        <v>13</v>
      </c>
      <c r="P1082">
        <v>122</v>
      </c>
      <c r="Q1082">
        <v>11</v>
      </c>
      <c r="R1082">
        <v>7</v>
      </c>
      <c r="S1082">
        <v>0</v>
      </c>
      <c r="T1082">
        <v>0</v>
      </c>
      <c r="U1082">
        <v>0</v>
      </c>
      <c r="V1082">
        <v>0</v>
      </c>
      <c r="W1082">
        <v>0</v>
      </c>
      <c r="X1082" t="s">
        <v>57</v>
      </c>
      <c r="Y1082" t="s">
        <v>5134</v>
      </c>
      <c r="Z1082" s="2">
        <f t="shared" si="34"/>
        <v>20.54</v>
      </c>
      <c r="AA1082" s="2">
        <f t="shared" si="35"/>
        <v>31.762886597938145</v>
      </c>
    </row>
    <row r="1083" spans="1:27" x14ac:dyDescent="0.2">
      <c r="A1083" t="s">
        <v>767</v>
      </c>
      <c r="B1083" t="s">
        <v>4862</v>
      </c>
      <c r="C1083" t="s">
        <v>671</v>
      </c>
      <c r="D1083" t="s">
        <v>672</v>
      </c>
      <c r="E1083">
        <v>0</v>
      </c>
      <c r="F1083">
        <v>2</v>
      </c>
      <c r="G1083">
        <v>3</v>
      </c>
      <c r="H1083">
        <v>4</v>
      </c>
      <c r="I1083">
        <v>32</v>
      </c>
      <c r="J1083">
        <v>21</v>
      </c>
      <c r="K1083">
        <v>1</v>
      </c>
      <c r="L1083">
        <v>4</v>
      </c>
      <c r="M1083">
        <v>67</v>
      </c>
      <c r="N1083">
        <v>64</v>
      </c>
      <c r="O1083">
        <v>10</v>
      </c>
      <c r="P1083">
        <v>636</v>
      </c>
      <c r="Q1083">
        <v>53</v>
      </c>
      <c r="R1083">
        <v>52</v>
      </c>
      <c r="S1083">
        <v>0</v>
      </c>
      <c r="T1083">
        <v>0</v>
      </c>
      <c r="U1083">
        <v>0</v>
      </c>
      <c r="V1083">
        <v>0</v>
      </c>
      <c r="W1083">
        <v>0</v>
      </c>
      <c r="X1083" t="s">
        <v>116</v>
      </c>
      <c r="Y1083" t="s">
        <v>768</v>
      </c>
      <c r="Z1083" s="2">
        <f t="shared" si="34"/>
        <v>20.524000000000001</v>
      </c>
      <c r="AA1083" s="2">
        <f t="shared" si="35"/>
        <v>22.05300859598854</v>
      </c>
    </row>
    <row r="1084" spans="1:27" x14ac:dyDescent="0.2">
      <c r="A1084" t="s">
        <v>5615</v>
      </c>
      <c r="B1084" t="s">
        <v>4859</v>
      </c>
      <c r="C1084" t="s">
        <v>671</v>
      </c>
      <c r="D1084" t="s">
        <v>5589</v>
      </c>
      <c r="E1084">
        <v>3</v>
      </c>
      <c r="F1084">
        <v>0</v>
      </c>
      <c r="G1084">
        <v>2</v>
      </c>
      <c r="H1084">
        <v>8</v>
      </c>
      <c r="I1084">
        <v>41</v>
      </c>
      <c r="J1084">
        <v>53</v>
      </c>
      <c r="K1084">
        <v>15</v>
      </c>
      <c r="L1084">
        <v>6</v>
      </c>
      <c r="M1084">
        <v>27</v>
      </c>
      <c r="N1084">
        <v>44</v>
      </c>
      <c r="O1084">
        <v>31</v>
      </c>
      <c r="P1084">
        <v>1083</v>
      </c>
      <c r="Q1084">
        <v>66</v>
      </c>
      <c r="R1084">
        <v>39</v>
      </c>
      <c r="S1084">
        <v>0</v>
      </c>
      <c r="T1084">
        <v>0</v>
      </c>
      <c r="U1084">
        <v>0</v>
      </c>
      <c r="V1084">
        <v>0</v>
      </c>
      <c r="W1084">
        <v>0</v>
      </c>
      <c r="X1084" t="s">
        <v>93</v>
      </c>
      <c r="Y1084" t="s">
        <v>769</v>
      </c>
      <c r="Z1084" s="2">
        <f t="shared" si="34"/>
        <v>20.421428571428571</v>
      </c>
      <c r="AA1084" s="2">
        <f t="shared" si="35"/>
        <v>21.668210526315786</v>
      </c>
    </row>
    <row r="1085" spans="1:27" x14ac:dyDescent="0.2">
      <c r="A1085" t="s">
        <v>770</v>
      </c>
      <c r="B1085" t="s">
        <v>4862</v>
      </c>
      <c r="C1085" t="s">
        <v>671</v>
      </c>
      <c r="D1085" t="s">
        <v>721</v>
      </c>
      <c r="E1085">
        <v>1</v>
      </c>
      <c r="F1085">
        <v>2</v>
      </c>
      <c r="G1085">
        <v>0</v>
      </c>
      <c r="H1085">
        <v>2</v>
      </c>
      <c r="I1085">
        <v>21</v>
      </c>
      <c r="J1085">
        <v>24</v>
      </c>
      <c r="K1085">
        <v>4</v>
      </c>
      <c r="L1085">
        <v>7</v>
      </c>
      <c r="M1085">
        <v>137</v>
      </c>
      <c r="N1085">
        <v>68</v>
      </c>
      <c r="O1085">
        <v>5</v>
      </c>
      <c r="P1085">
        <v>481</v>
      </c>
      <c r="Q1085">
        <v>37</v>
      </c>
      <c r="R1085">
        <v>7</v>
      </c>
      <c r="S1085">
        <v>0</v>
      </c>
      <c r="T1085">
        <v>0</v>
      </c>
      <c r="U1085">
        <v>0</v>
      </c>
      <c r="V1085">
        <v>0</v>
      </c>
      <c r="W1085">
        <v>0</v>
      </c>
      <c r="X1085" t="s">
        <v>145</v>
      </c>
      <c r="Y1085" t="s">
        <v>5616</v>
      </c>
      <c r="Z1085" s="2">
        <f t="shared" si="34"/>
        <v>20.417391304347827</v>
      </c>
      <c r="AA1085" s="2">
        <f t="shared" si="35"/>
        <v>23.389042612064195</v>
      </c>
    </row>
    <row r="1086" spans="1:27" x14ac:dyDescent="0.2">
      <c r="A1086" t="s">
        <v>771</v>
      </c>
      <c r="B1086" t="s">
        <v>4863</v>
      </c>
      <c r="C1086" t="s">
        <v>671</v>
      </c>
      <c r="D1086" t="s">
        <v>681</v>
      </c>
      <c r="E1086">
        <v>21</v>
      </c>
      <c r="F1086">
        <v>0</v>
      </c>
      <c r="G1086">
        <v>5</v>
      </c>
      <c r="H1086">
        <v>2</v>
      </c>
      <c r="I1086">
        <v>26</v>
      </c>
      <c r="J1086">
        <v>28</v>
      </c>
      <c r="K1086">
        <v>46</v>
      </c>
      <c r="L1086">
        <v>2</v>
      </c>
      <c r="M1086">
        <v>26</v>
      </c>
      <c r="N1086">
        <v>10</v>
      </c>
      <c r="O1086">
        <v>16</v>
      </c>
      <c r="P1086">
        <v>387</v>
      </c>
      <c r="Q1086">
        <v>10</v>
      </c>
      <c r="R1086">
        <v>10</v>
      </c>
      <c r="S1086">
        <v>0</v>
      </c>
      <c r="T1086">
        <v>0</v>
      </c>
      <c r="U1086">
        <v>0</v>
      </c>
      <c r="V1086">
        <v>0</v>
      </c>
      <c r="W1086">
        <v>0</v>
      </c>
      <c r="X1086" t="s">
        <v>37</v>
      </c>
      <c r="Y1086" t="s">
        <v>772</v>
      </c>
      <c r="Z1086" s="2">
        <f t="shared" si="34"/>
        <v>20.403448275862072</v>
      </c>
      <c r="AA1086" s="2">
        <f t="shared" si="35"/>
        <v>27.592227979274615</v>
      </c>
    </row>
    <row r="1087" spans="1:27" x14ac:dyDescent="0.2">
      <c r="A1087" t="s">
        <v>773</v>
      </c>
      <c r="B1087" t="s">
        <v>4862</v>
      </c>
      <c r="C1087" t="s">
        <v>671</v>
      </c>
      <c r="D1087" t="s">
        <v>681</v>
      </c>
      <c r="E1087">
        <v>6</v>
      </c>
      <c r="F1087">
        <v>0</v>
      </c>
      <c r="G1087">
        <v>2</v>
      </c>
      <c r="H1087">
        <v>6</v>
      </c>
      <c r="I1087">
        <v>18</v>
      </c>
      <c r="J1087">
        <v>35</v>
      </c>
      <c r="K1087">
        <v>12</v>
      </c>
      <c r="L1087">
        <v>22</v>
      </c>
      <c r="M1087">
        <v>239</v>
      </c>
      <c r="N1087">
        <v>62</v>
      </c>
      <c r="O1087">
        <v>3</v>
      </c>
      <c r="P1087">
        <v>1230</v>
      </c>
      <c r="Q1087">
        <v>15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 t="s">
        <v>50</v>
      </c>
      <c r="Y1087" t="s">
        <v>85</v>
      </c>
      <c r="Z1087" s="2">
        <f t="shared" si="34"/>
        <v>20.375</v>
      </c>
      <c r="AA1087" s="2">
        <f t="shared" si="35"/>
        <v>20.375</v>
      </c>
    </row>
    <row r="1088" spans="1:27" x14ac:dyDescent="0.2">
      <c r="A1088" t="s">
        <v>5617</v>
      </c>
      <c r="B1088" t="s">
        <v>4862</v>
      </c>
      <c r="C1088" t="s">
        <v>671</v>
      </c>
      <c r="D1088" t="s">
        <v>5618</v>
      </c>
      <c r="E1088">
        <v>3</v>
      </c>
      <c r="F1088">
        <v>0</v>
      </c>
      <c r="G1088">
        <v>1</v>
      </c>
      <c r="H1088">
        <v>7</v>
      </c>
      <c r="I1088">
        <v>30</v>
      </c>
      <c r="J1088">
        <v>36</v>
      </c>
      <c r="K1088">
        <v>10</v>
      </c>
      <c r="L1088">
        <v>29</v>
      </c>
      <c r="M1088">
        <v>181</v>
      </c>
      <c r="N1088">
        <v>95</v>
      </c>
      <c r="O1088">
        <v>8</v>
      </c>
      <c r="P1088">
        <v>821</v>
      </c>
      <c r="Q1088">
        <v>15</v>
      </c>
      <c r="R1088">
        <v>13</v>
      </c>
      <c r="S1088">
        <v>0</v>
      </c>
      <c r="T1088">
        <v>0</v>
      </c>
      <c r="U1088">
        <v>0</v>
      </c>
      <c r="V1088">
        <v>0</v>
      </c>
      <c r="W1088">
        <v>0</v>
      </c>
      <c r="X1088" t="s">
        <v>28</v>
      </c>
      <c r="Y1088" t="s">
        <v>5619</v>
      </c>
      <c r="Z1088" s="2">
        <f t="shared" si="34"/>
        <v>20.326470588235296</v>
      </c>
      <c r="AA1088" s="2">
        <f t="shared" si="35"/>
        <v>20.733000000000001</v>
      </c>
    </row>
    <row r="1089" spans="1:27" x14ac:dyDescent="0.2">
      <c r="A1089" t="s">
        <v>5620</v>
      </c>
      <c r="B1089" t="s">
        <v>4862</v>
      </c>
      <c r="C1089" t="s">
        <v>671</v>
      </c>
      <c r="D1089" t="s">
        <v>5621</v>
      </c>
      <c r="E1089">
        <v>0</v>
      </c>
      <c r="F1089">
        <v>0</v>
      </c>
      <c r="G1089">
        <v>0</v>
      </c>
      <c r="H1089">
        <v>4</v>
      </c>
      <c r="I1089">
        <v>24</v>
      </c>
      <c r="J1089">
        <v>22</v>
      </c>
      <c r="K1089">
        <v>1</v>
      </c>
      <c r="L1089">
        <v>11</v>
      </c>
      <c r="M1089">
        <v>100</v>
      </c>
      <c r="N1089">
        <v>46</v>
      </c>
      <c r="O1089">
        <v>2</v>
      </c>
      <c r="P1089">
        <v>517</v>
      </c>
      <c r="Q1089">
        <v>32</v>
      </c>
      <c r="R1089">
        <v>2</v>
      </c>
      <c r="S1089">
        <v>0</v>
      </c>
      <c r="T1089">
        <v>0</v>
      </c>
      <c r="U1089">
        <v>0</v>
      </c>
      <c r="V1089">
        <v>0</v>
      </c>
      <c r="W1089">
        <v>0</v>
      </c>
      <c r="X1089" t="s">
        <v>140</v>
      </c>
      <c r="Y1089" t="s">
        <v>667</v>
      </c>
      <c r="Z1089" s="2">
        <f t="shared" si="34"/>
        <v>20.316666666666666</v>
      </c>
      <c r="AA1089" s="2">
        <f t="shared" si="35"/>
        <v>20.316666666666666</v>
      </c>
    </row>
    <row r="1090" spans="1:27" x14ac:dyDescent="0.2">
      <c r="A1090" t="s">
        <v>774</v>
      </c>
      <c r="B1090" t="s">
        <v>4862</v>
      </c>
      <c r="C1090" t="s">
        <v>671</v>
      </c>
      <c r="D1090" t="s">
        <v>760</v>
      </c>
      <c r="E1090">
        <v>0</v>
      </c>
      <c r="F1090">
        <v>1</v>
      </c>
      <c r="G1090">
        <v>0</v>
      </c>
      <c r="H1090">
        <v>1</v>
      </c>
      <c r="I1090">
        <v>14</v>
      </c>
      <c r="J1090">
        <v>25</v>
      </c>
      <c r="K1090">
        <v>5</v>
      </c>
      <c r="L1090">
        <v>21</v>
      </c>
      <c r="M1090">
        <v>160</v>
      </c>
      <c r="N1090">
        <v>51</v>
      </c>
      <c r="O1090">
        <v>4</v>
      </c>
      <c r="P1090">
        <v>1056</v>
      </c>
      <c r="Q1090">
        <v>14</v>
      </c>
      <c r="R1090">
        <v>20</v>
      </c>
      <c r="S1090">
        <v>0</v>
      </c>
      <c r="T1090">
        <v>0</v>
      </c>
      <c r="U1090">
        <v>0</v>
      </c>
      <c r="V1090">
        <v>0</v>
      </c>
      <c r="W1090">
        <v>0</v>
      </c>
      <c r="X1090" t="s">
        <v>75</v>
      </c>
      <c r="Y1090" t="s">
        <v>5622</v>
      </c>
      <c r="Z1090" s="2">
        <f t="shared" si="34"/>
        <v>20.3</v>
      </c>
      <c r="AA1090" s="2">
        <f t="shared" si="35"/>
        <v>21.216774193548389</v>
      </c>
    </row>
    <row r="1091" spans="1:27" x14ac:dyDescent="0.2">
      <c r="A1091" t="s">
        <v>775</v>
      </c>
      <c r="B1091" t="s">
        <v>4862</v>
      </c>
      <c r="C1091" t="s">
        <v>671</v>
      </c>
      <c r="D1091" t="s">
        <v>680</v>
      </c>
      <c r="E1091">
        <v>3</v>
      </c>
      <c r="F1091">
        <v>0</v>
      </c>
      <c r="G1091">
        <v>0</v>
      </c>
      <c r="H1091">
        <v>1</v>
      </c>
      <c r="I1091">
        <v>11</v>
      </c>
      <c r="J1091">
        <v>11</v>
      </c>
      <c r="K1091">
        <v>7</v>
      </c>
      <c r="L1091">
        <v>11</v>
      </c>
      <c r="M1091">
        <v>103</v>
      </c>
      <c r="N1091">
        <v>40</v>
      </c>
      <c r="O1091">
        <v>8</v>
      </c>
      <c r="P1091">
        <v>1880</v>
      </c>
      <c r="Q1091">
        <v>34</v>
      </c>
      <c r="R1091">
        <v>3</v>
      </c>
      <c r="S1091">
        <v>0</v>
      </c>
      <c r="T1091">
        <v>0</v>
      </c>
      <c r="U1091">
        <v>0</v>
      </c>
      <c r="V1091">
        <v>0</v>
      </c>
      <c r="W1091">
        <v>0</v>
      </c>
      <c r="X1091" t="s">
        <v>37</v>
      </c>
      <c r="Y1091" t="s">
        <v>776</v>
      </c>
      <c r="Z1091" s="2">
        <f t="shared" si="34"/>
        <v>20.224137931034484</v>
      </c>
      <c r="AA1091" s="2">
        <f t="shared" si="35"/>
        <v>21.105557776889246</v>
      </c>
    </row>
    <row r="1092" spans="1:27" x14ac:dyDescent="0.2">
      <c r="A1092" t="s">
        <v>777</v>
      </c>
      <c r="B1092" t="s">
        <v>4862</v>
      </c>
      <c r="C1092" t="s">
        <v>671</v>
      </c>
      <c r="D1092" t="s">
        <v>677</v>
      </c>
      <c r="E1092">
        <v>1</v>
      </c>
      <c r="F1092">
        <v>0</v>
      </c>
      <c r="G1092">
        <v>1</v>
      </c>
      <c r="H1092">
        <v>3</v>
      </c>
      <c r="I1092">
        <v>34</v>
      </c>
      <c r="J1092">
        <v>20</v>
      </c>
      <c r="K1092">
        <v>5</v>
      </c>
      <c r="L1092">
        <v>12</v>
      </c>
      <c r="M1092">
        <v>104</v>
      </c>
      <c r="N1092">
        <v>39</v>
      </c>
      <c r="O1092">
        <v>35</v>
      </c>
      <c r="P1092">
        <v>907</v>
      </c>
      <c r="Q1092">
        <v>42</v>
      </c>
      <c r="R1092">
        <v>31</v>
      </c>
      <c r="S1092">
        <v>0</v>
      </c>
      <c r="T1092">
        <v>0</v>
      </c>
      <c r="U1092">
        <v>0</v>
      </c>
      <c r="V1092">
        <v>0</v>
      </c>
      <c r="W1092">
        <v>0</v>
      </c>
      <c r="X1092" t="s">
        <v>63</v>
      </c>
      <c r="Y1092" t="s">
        <v>778</v>
      </c>
      <c r="Z1092" s="2">
        <f t="shared" si="34"/>
        <v>20.006250000000001</v>
      </c>
      <c r="AA1092" s="2">
        <f t="shared" si="35"/>
        <v>21.028467153284673</v>
      </c>
    </row>
    <row r="1093" spans="1:27" x14ac:dyDescent="0.2">
      <c r="A1093" t="s">
        <v>5623</v>
      </c>
      <c r="B1093" t="s">
        <v>4858</v>
      </c>
      <c r="C1093" t="s">
        <v>671</v>
      </c>
      <c r="D1093" t="s">
        <v>5589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0</v>
      </c>
      <c r="W1093">
        <v>0</v>
      </c>
      <c r="X1093" t="s">
        <v>33</v>
      </c>
      <c r="Y1093" t="s">
        <v>34</v>
      </c>
      <c r="Z1093" s="2">
        <f t="shared" si="34"/>
        <v>20</v>
      </c>
      <c r="AA1093" s="2">
        <f t="shared" si="35"/>
        <v>20</v>
      </c>
    </row>
    <row r="1094" spans="1:27" x14ac:dyDescent="0.2">
      <c r="A1094" t="s">
        <v>5624</v>
      </c>
      <c r="B1094" t="s">
        <v>4862</v>
      </c>
      <c r="C1094" t="s">
        <v>671</v>
      </c>
      <c r="D1094" t="s">
        <v>5621</v>
      </c>
      <c r="E1094">
        <v>0</v>
      </c>
      <c r="F1094">
        <v>1</v>
      </c>
      <c r="G1094">
        <v>0</v>
      </c>
      <c r="H1094">
        <v>5</v>
      </c>
      <c r="I1094">
        <v>18</v>
      </c>
      <c r="J1094">
        <v>15</v>
      </c>
      <c r="K1094">
        <v>3</v>
      </c>
      <c r="L1094">
        <v>6</v>
      </c>
      <c r="M1094">
        <v>68</v>
      </c>
      <c r="N1094">
        <v>63</v>
      </c>
      <c r="O1094">
        <v>9</v>
      </c>
      <c r="P1094">
        <v>342</v>
      </c>
      <c r="Q1094">
        <v>33</v>
      </c>
      <c r="R1094">
        <v>7</v>
      </c>
      <c r="S1094">
        <v>0</v>
      </c>
      <c r="T1094">
        <v>0</v>
      </c>
      <c r="U1094">
        <v>0</v>
      </c>
      <c r="V1094">
        <v>0</v>
      </c>
      <c r="W1094">
        <v>0</v>
      </c>
      <c r="X1094" t="s">
        <v>80</v>
      </c>
      <c r="Y1094" t="s">
        <v>5625</v>
      </c>
      <c r="Z1094" s="2">
        <f t="shared" si="34"/>
        <v>19.923529411764704</v>
      </c>
      <c r="AA1094" s="2">
        <f t="shared" si="35"/>
        <v>21.758029978586723</v>
      </c>
    </row>
    <row r="1095" spans="1:27" x14ac:dyDescent="0.2">
      <c r="A1095" t="s">
        <v>779</v>
      </c>
      <c r="B1095" t="s">
        <v>4859</v>
      </c>
      <c r="C1095" t="s">
        <v>671</v>
      </c>
      <c r="D1095" t="s">
        <v>677</v>
      </c>
      <c r="E1095">
        <v>2</v>
      </c>
      <c r="F1095">
        <v>1</v>
      </c>
      <c r="G1095">
        <v>2</v>
      </c>
      <c r="H1095">
        <v>5</v>
      </c>
      <c r="I1095">
        <v>48</v>
      </c>
      <c r="J1095">
        <v>19</v>
      </c>
      <c r="K1095">
        <v>13</v>
      </c>
      <c r="L1095">
        <v>1</v>
      </c>
      <c r="M1095">
        <v>14</v>
      </c>
      <c r="N1095">
        <v>16</v>
      </c>
      <c r="O1095">
        <v>32</v>
      </c>
      <c r="P1095">
        <v>1119</v>
      </c>
      <c r="Q1095">
        <v>22</v>
      </c>
      <c r="R1095">
        <v>66</v>
      </c>
      <c r="S1095">
        <v>0</v>
      </c>
      <c r="T1095">
        <v>0</v>
      </c>
      <c r="U1095">
        <v>0</v>
      </c>
      <c r="V1095">
        <v>0</v>
      </c>
      <c r="W1095">
        <v>0</v>
      </c>
      <c r="X1095" t="s">
        <v>75</v>
      </c>
      <c r="Y1095" t="s">
        <v>4905</v>
      </c>
      <c r="Z1095" s="2">
        <f t="shared" si="34"/>
        <v>19.885185185185183</v>
      </c>
      <c r="AA1095" s="2">
        <f t="shared" si="35"/>
        <v>20.863989637305696</v>
      </c>
    </row>
    <row r="1096" spans="1:27" x14ac:dyDescent="0.2">
      <c r="A1096" t="s">
        <v>780</v>
      </c>
      <c r="B1096" t="s">
        <v>4859</v>
      </c>
      <c r="C1096" t="s">
        <v>671</v>
      </c>
      <c r="D1096" t="s">
        <v>677</v>
      </c>
      <c r="E1096">
        <v>1</v>
      </c>
      <c r="F1096">
        <v>0</v>
      </c>
      <c r="G1096">
        <v>1</v>
      </c>
      <c r="H1096">
        <v>3</v>
      </c>
      <c r="I1096">
        <v>25</v>
      </c>
      <c r="J1096">
        <v>43</v>
      </c>
      <c r="K1096">
        <v>7</v>
      </c>
      <c r="L1096">
        <v>9</v>
      </c>
      <c r="M1096">
        <v>88</v>
      </c>
      <c r="N1096">
        <v>98</v>
      </c>
      <c r="O1096">
        <v>21</v>
      </c>
      <c r="P1096">
        <v>1497</v>
      </c>
      <c r="Q1096">
        <v>72</v>
      </c>
      <c r="R1096">
        <v>39</v>
      </c>
      <c r="S1096">
        <v>0</v>
      </c>
      <c r="T1096">
        <v>0</v>
      </c>
      <c r="U1096">
        <v>0</v>
      </c>
      <c r="V1096">
        <v>0</v>
      </c>
      <c r="W1096">
        <v>0</v>
      </c>
      <c r="X1096" t="s">
        <v>96</v>
      </c>
      <c r="Y1096" t="s">
        <v>5626</v>
      </c>
      <c r="Z1096" s="2">
        <f t="shared" si="34"/>
        <v>19.802702702702703</v>
      </c>
      <c r="AA1096" s="2">
        <f t="shared" si="35"/>
        <v>20.098445595854923</v>
      </c>
    </row>
    <row r="1097" spans="1:27" x14ac:dyDescent="0.2">
      <c r="A1097" t="s">
        <v>781</v>
      </c>
      <c r="B1097" t="s">
        <v>4862</v>
      </c>
      <c r="C1097" t="s">
        <v>671</v>
      </c>
      <c r="D1097" t="s">
        <v>714</v>
      </c>
      <c r="E1097">
        <v>0</v>
      </c>
      <c r="F1097">
        <v>1</v>
      </c>
      <c r="G1097">
        <v>5</v>
      </c>
      <c r="H1097">
        <v>3</v>
      </c>
      <c r="I1097">
        <v>19</v>
      </c>
      <c r="J1097">
        <v>33</v>
      </c>
      <c r="K1097">
        <v>1</v>
      </c>
      <c r="L1097">
        <v>4</v>
      </c>
      <c r="M1097">
        <v>80</v>
      </c>
      <c r="N1097">
        <v>57</v>
      </c>
      <c r="O1097">
        <v>21</v>
      </c>
      <c r="P1097">
        <v>1363</v>
      </c>
      <c r="Q1097">
        <v>70</v>
      </c>
      <c r="R1097">
        <v>60</v>
      </c>
      <c r="S1097">
        <v>0</v>
      </c>
      <c r="T1097">
        <v>0</v>
      </c>
      <c r="U1097">
        <v>0</v>
      </c>
      <c r="V1097">
        <v>0</v>
      </c>
      <c r="W1097">
        <v>0</v>
      </c>
      <c r="X1097" t="s">
        <v>134</v>
      </c>
      <c r="Y1097" t="s">
        <v>5627</v>
      </c>
      <c r="Z1097" s="2">
        <f t="shared" si="34"/>
        <v>19.781818181818181</v>
      </c>
      <c r="AA1097" s="2">
        <f t="shared" si="35"/>
        <v>20.407085793678359</v>
      </c>
    </row>
    <row r="1098" spans="1:27" x14ac:dyDescent="0.2">
      <c r="A1098" t="s">
        <v>782</v>
      </c>
      <c r="B1098" t="s">
        <v>4859</v>
      </c>
      <c r="C1098" t="s">
        <v>671</v>
      </c>
      <c r="D1098" t="s">
        <v>681</v>
      </c>
      <c r="E1098">
        <v>6</v>
      </c>
      <c r="F1098">
        <v>0</v>
      </c>
      <c r="G1098">
        <v>2</v>
      </c>
      <c r="H1098">
        <v>1</v>
      </c>
      <c r="I1098">
        <v>12</v>
      </c>
      <c r="J1098">
        <v>4</v>
      </c>
      <c r="K1098">
        <v>13</v>
      </c>
      <c r="L1098">
        <v>0</v>
      </c>
      <c r="M1098">
        <v>3</v>
      </c>
      <c r="N1098">
        <v>3</v>
      </c>
      <c r="O1098">
        <v>8</v>
      </c>
      <c r="P1098">
        <v>115</v>
      </c>
      <c r="Q1098">
        <v>8</v>
      </c>
      <c r="R1098">
        <v>12</v>
      </c>
      <c r="S1098">
        <v>0</v>
      </c>
      <c r="T1098">
        <v>0</v>
      </c>
      <c r="U1098">
        <v>0</v>
      </c>
      <c r="V1098">
        <v>0</v>
      </c>
      <c r="W1098">
        <v>0</v>
      </c>
      <c r="X1098" t="s">
        <v>458</v>
      </c>
      <c r="Y1098" t="s">
        <v>5628</v>
      </c>
      <c r="Z1098" s="2">
        <f t="shared" si="34"/>
        <v>19.772727272727273</v>
      </c>
      <c r="AA1098" s="2">
        <f t="shared" si="35"/>
        <v>44.187358916478551</v>
      </c>
    </row>
    <row r="1099" spans="1:27" x14ac:dyDescent="0.2">
      <c r="A1099" t="s">
        <v>5629</v>
      </c>
      <c r="B1099" t="s">
        <v>4859</v>
      </c>
      <c r="C1099" t="s">
        <v>671</v>
      </c>
      <c r="D1099" t="s">
        <v>760</v>
      </c>
      <c r="E1099">
        <v>1</v>
      </c>
      <c r="F1099">
        <v>0</v>
      </c>
      <c r="G1099">
        <v>2</v>
      </c>
      <c r="H1099">
        <v>1</v>
      </c>
      <c r="I1099">
        <v>25</v>
      </c>
      <c r="J1099">
        <v>13</v>
      </c>
      <c r="K1099">
        <v>9</v>
      </c>
      <c r="L1099">
        <v>1</v>
      </c>
      <c r="M1099">
        <v>6</v>
      </c>
      <c r="N1099">
        <v>13</v>
      </c>
      <c r="O1099">
        <v>28</v>
      </c>
      <c r="P1099">
        <v>258</v>
      </c>
      <c r="Q1099">
        <v>16</v>
      </c>
      <c r="R1099">
        <v>34</v>
      </c>
      <c r="S1099">
        <v>0</v>
      </c>
      <c r="T1099">
        <v>0</v>
      </c>
      <c r="U1099">
        <v>0</v>
      </c>
      <c r="V1099">
        <v>0</v>
      </c>
      <c r="W1099">
        <v>0</v>
      </c>
      <c r="X1099" t="s">
        <v>172</v>
      </c>
      <c r="Y1099" t="s">
        <v>783</v>
      </c>
      <c r="Z1099" s="2">
        <f t="shared" si="34"/>
        <v>19.768750000000001</v>
      </c>
      <c r="AA1099" s="2">
        <f t="shared" si="35"/>
        <v>29.715031315240086</v>
      </c>
    </row>
    <row r="1100" spans="1:27" x14ac:dyDescent="0.2">
      <c r="A1100" t="s">
        <v>784</v>
      </c>
      <c r="B1100" t="s">
        <v>4862</v>
      </c>
      <c r="C1100" t="s">
        <v>671</v>
      </c>
      <c r="D1100" t="s">
        <v>689</v>
      </c>
      <c r="E1100">
        <v>4</v>
      </c>
      <c r="F1100">
        <v>0</v>
      </c>
      <c r="G1100">
        <v>0</v>
      </c>
      <c r="H1100">
        <v>2</v>
      </c>
      <c r="I1100">
        <v>14</v>
      </c>
      <c r="J1100">
        <v>19</v>
      </c>
      <c r="K1100">
        <v>6</v>
      </c>
      <c r="L1100">
        <v>16</v>
      </c>
      <c r="M1100">
        <v>131</v>
      </c>
      <c r="N1100">
        <v>53</v>
      </c>
      <c r="O1100">
        <v>4</v>
      </c>
      <c r="P1100">
        <v>1350</v>
      </c>
      <c r="Q1100">
        <v>38</v>
      </c>
      <c r="R1100">
        <v>1</v>
      </c>
      <c r="S1100">
        <v>0</v>
      </c>
      <c r="T1100">
        <v>0</v>
      </c>
      <c r="U1100">
        <v>0</v>
      </c>
      <c r="V1100">
        <v>0</v>
      </c>
      <c r="W1100">
        <v>0</v>
      </c>
      <c r="X1100" t="s">
        <v>31</v>
      </c>
      <c r="Y1100" t="s">
        <v>785</v>
      </c>
      <c r="Z1100" s="2">
        <f t="shared" si="34"/>
        <v>19.766666666666666</v>
      </c>
      <c r="AA1100" s="2">
        <f t="shared" si="35"/>
        <v>20.354691075514875</v>
      </c>
    </row>
    <row r="1101" spans="1:27" x14ac:dyDescent="0.2">
      <c r="A1101" t="s">
        <v>786</v>
      </c>
      <c r="B1101" t="s">
        <v>4863</v>
      </c>
      <c r="C1101" t="s">
        <v>671</v>
      </c>
      <c r="D1101" t="s">
        <v>737</v>
      </c>
      <c r="E1101">
        <v>0</v>
      </c>
      <c r="F1101">
        <v>0</v>
      </c>
      <c r="G1101">
        <v>1</v>
      </c>
      <c r="H1101">
        <v>0</v>
      </c>
      <c r="I1101">
        <v>11</v>
      </c>
      <c r="J1101">
        <v>6</v>
      </c>
      <c r="K1101">
        <v>1</v>
      </c>
      <c r="L1101">
        <v>1</v>
      </c>
      <c r="M1101">
        <v>43</v>
      </c>
      <c r="N1101">
        <v>29</v>
      </c>
      <c r="O1101">
        <v>7</v>
      </c>
      <c r="P1101">
        <v>340</v>
      </c>
      <c r="Q1101">
        <v>12</v>
      </c>
      <c r="R1101">
        <v>14</v>
      </c>
      <c r="S1101">
        <v>0</v>
      </c>
      <c r="T1101">
        <v>0</v>
      </c>
      <c r="U1101">
        <v>0</v>
      </c>
      <c r="V1101">
        <v>0</v>
      </c>
      <c r="W1101">
        <v>0</v>
      </c>
      <c r="X1101" t="s">
        <v>216</v>
      </c>
      <c r="Y1101" t="s">
        <v>5630</v>
      </c>
      <c r="Z1101" s="2">
        <f t="shared" si="34"/>
        <v>19.75</v>
      </c>
      <c r="AA1101" s="2">
        <f t="shared" si="35"/>
        <v>21.372745490981966</v>
      </c>
    </row>
    <row r="1102" spans="1:27" x14ac:dyDescent="0.2">
      <c r="A1102" t="s">
        <v>787</v>
      </c>
      <c r="B1102" t="s">
        <v>4863</v>
      </c>
      <c r="C1102" t="s">
        <v>671</v>
      </c>
      <c r="D1102" t="s">
        <v>678</v>
      </c>
      <c r="E1102">
        <v>12</v>
      </c>
      <c r="F1102">
        <v>0</v>
      </c>
      <c r="G1102">
        <v>5</v>
      </c>
      <c r="H1102">
        <v>2</v>
      </c>
      <c r="I1102">
        <v>71</v>
      </c>
      <c r="J1102">
        <v>34</v>
      </c>
      <c r="K1102">
        <v>33</v>
      </c>
      <c r="L1102">
        <v>2</v>
      </c>
      <c r="M1102">
        <v>40</v>
      </c>
      <c r="N1102">
        <v>16</v>
      </c>
      <c r="O1102">
        <v>26</v>
      </c>
      <c r="P1102">
        <v>698</v>
      </c>
      <c r="Q1102">
        <v>20</v>
      </c>
      <c r="R1102">
        <v>26</v>
      </c>
      <c r="S1102">
        <v>0</v>
      </c>
      <c r="T1102">
        <v>0</v>
      </c>
      <c r="U1102">
        <v>0</v>
      </c>
      <c r="V1102">
        <v>0</v>
      </c>
      <c r="W1102">
        <v>0</v>
      </c>
      <c r="X1102" t="s">
        <v>28</v>
      </c>
      <c r="Y1102" t="s">
        <v>5631</v>
      </c>
      <c r="Z1102" s="2">
        <f t="shared" si="34"/>
        <v>19.72941176470588</v>
      </c>
      <c r="AA1102" s="2">
        <f t="shared" si="35"/>
        <v>20.918918918918916</v>
      </c>
    </row>
    <row r="1103" spans="1:27" x14ac:dyDescent="0.2">
      <c r="A1103" t="s">
        <v>788</v>
      </c>
      <c r="B1103" t="s">
        <v>4863</v>
      </c>
      <c r="C1103" t="s">
        <v>671</v>
      </c>
      <c r="D1103" t="s">
        <v>684</v>
      </c>
      <c r="E1103">
        <v>9</v>
      </c>
      <c r="F1103">
        <v>1</v>
      </c>
      <c r="G1103">
        <v>3</v>
      </c>
      <c r="H1103">
        <v>5</v>
      </c>
      <c r="I1103">
        <v>57</v>
      </c>
      <c r="J1103">
        <v>49</v>
      </c>
      <c r="K1103">
        <v>41</v>
      </c>
      <c r="L1103">
        <v>0</v>
      </c>
      <c r="M1103">
        <v>0</v>
      </c>
      <c r="N1103">
        <v>1</v>
      </c>
      <c r="O1103">
        <v>55</v>
      </c>
      <c r="P1103">
        <v>723</v>
      </c>
      <c r="Q1103">
        <v>13</v>
      </c>
      <c r="R1103">
        <v>48</v>
      </c>
      <c r="S1103">
        <v>0</v>
      </c>
      <c r="T1103">
        <v>0</v>
      </c>
      <c r="U1103">
        <v>0</v>
      </c>
      <c r="V1103">
        <v>0</v>
      </c>
      <c r="W1103">
        <v>0</v>
      </c>
      <c r="X1103" t="s">
        <v>40</v>
      </c>
      <c r="Y1103" t="s">
        <v>514</v>
      </c>
      <c r="Z1103" s="2">
        <f t="shared" si="34"/>
        <v>19.703225806451613</v>
      </c>
      <c r="AA1103" s="2">
        <f t="shared" si="35"/>
        <v>25.942425672487019</v>
      </c>
    </row>
    <row r="1104" spans="1:27" x14ac:dyDescent="0.2">
      <c r="A1104" t="s">
        <v>789</v>
      </c>
      <c r="B1104" t="s">
        <v>4863</v>
      </c>
      <c r="C1104" t="s">
        <v>671</v>
      </c>
      <c r="D1104" t="s">
        <v>729</v>
      </c>
      <c r="E1104">
        <v>9</v>
      </c>
      <c r="F1104">
        <v>0</v>
      </c>
      <c r="G1104">
        <v>3</v>
      </c>
      <c r="H1104">
        <v>4</v>
      </c>
      <c r="I1104">
        <v>49</v>
      </c>
      <c r="J1104">
        <v>22</v>
      </c>
      <c r="K1104">
        <v>40</v>
      </c>
      <c r="L1104">
        <v>7</v>
      </c>
      <c r="M1104">
        <v>30</v>
      </c>
      <c r="N1104">
        <v>26</v>
      </c>
      <c r="O1104">
        <v>32</v>
      </c>
      <c r="P1104">
        <v>800</v>
      </c>
      <c r="Q1104">
        <v>30</v>
      </c>
      <c r="R1104">
        <v>44</v>
      </c>
      <c r="S1104">
        <v>0</v>
      </c>
      <c r="T1104">
        <v>0</v>
      </c>
      <c r="U1104">
        <v>0</v>
      </c>
      <c r="V1104">
        <v>0</v>
      </c>
      <c r="W1104">
        <v>0</v>
      </c>
      <c r="X1104" t="s">
        <v>96</v>
      </c>
      <c r="Y1104" t="s">
        <v>790</v>
      </c>
      <c r="Z1104" s="2">
        <f t="shared" si="34"/>
        <v>19.675675675675677</v>
      </c>
      <c r="AA1104" s="2">
        <f t="shared" si="35"/>
        <v>22.165087956698244</v>
      </c>
    </row>
    <row r="1105" spans="1:27" x14ac:dyDescent="0.2">
      <c r="A1105" t="s">
        <v>791</v>
      </c>
      <c r="B1105" t="s">
        <v>4859</v>
      </c>
      <c r="C1105" t="s">
        <v>671</v>
      </c>
      <c r="D1105" t="s">
        <v>5618</v>
      </c>
      <c r="E1105">
        <v>1</v>
      </c>
      <c r="F1105">
        <v>1</v>
      </c>
      <c r="G1105">
        <v>4</v>
      </c>
      <c r="H1105">
        <v>11</v>
      </c>
      <c r="I1105">
        <v>32</v>
      </c>
      <c r="J1105">
        <v>46</v>
      </c>
      <c r="K1105">
        <v>18</v>
      </c>
      <c r="L1105">
        <v>4</v>
      </c>
      <c r="M1105">
        <v>49</v>
      </c>
      <c r="N1105">
        <v>46</v>
      </c>
      <c r="O1105">
        <v>51</v>
      </c>
      <c r="P1105">
        <v>1250</v>
      </c>
      <c r="Q1105">
        <v>67</v>
      </c>
      <c r="R1105">
        <v>36</v>
      </c>
      <c r="S1105">
        <v>0</v>
      </c>
      <c r="T1105">
        <v>0</v>
      </c>
      <c r="U1105">
        <v>0</v>
      </c>
      <c r="V1105">
        <v>0</v>
      </c>
      <c r="W1105">
        <v>0</v>
      </c>
      <c r="X1105" t="s">
        <v>134</v>
      </c>
      <c r="Y1105" t="s">
        <v>5632</v>
      </c>
      <c r="Z1105" s="2">
        <f t="shared" si="34"/>
        <v>19.621212121212121</v>
      </c>
      <c r="AA1105" s="2">
        <f t="shared" si="35"/>
        <v>21.299342105263158</v>
      </c>
    </row>
    <row r="1106" spans="1:27" x14ac:dyDescent="0.2">
      <c r="A1106" t="s">
        <v>792</v>
      </c>
      <c r="B1106" t="s">
        <v>4862</v>
      </c>
      <c r="C1106" t="s">
        <v>671</v>
      </c>
      <c r="D1106" t="s">
        <v>737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4</v>
      </c>
      <c r="K1106">
        <v>1</v>
      </c>
      <c r="L1106">
        <v>3</v>
      </c>
      <c r="M1106">
        <v>18</v>
      </c>
      <c r="N1106">
        <v>6</v>
      </c>
      <c r="O1106">
        <v>1</v>
      </c>
      <c r="P1106">
        <v>87</v>
      </c>
      <c r="Q1106">
        <v>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 t="s">
        <v>392</v>
      </c>
      <c r="Y1106" t="s">
        <v>519</v>
      </c>
      <c r="Z1106" s="2">
        <f t="shared" si="34"/>
        <v>19.566666666666666</v>
      </c>
      <c r="AA1106" s="2">
        <f t="shared" si="35"/>
        <v>19.566666666666666</v>
      </c>
    </row>
    <row r="1107" spans="1:27" x14ac:dyDescent="0.2">
      <c r="A1107" t="s">
        <v>793</v>
      </c>
      <c r="B1107" t="s">
        <v>4862</v>
      </c>
      <c r="C1107" t="s">
        <v>671</v>
      </c>
      <c r="D1107" t="s">
        <v>689</v>
      </c>
      <c r="E1107">
        <v>1</v>
      </c>
      <c r="F1107">
        <v>0</v>
      </c>
      <c r="G1107">
        <v>0</v>
      </c>
      <c r="H1107">
        <v>3</v>
      </c>
      <c r="I1107">
        <v>13</v>
      </c>
      <c r="J1107">
        <v>17</v>
      </c>
      <c r="K1107">
        <v>4</v>
      </c>
      <c r="L1107">
        <v>4</v>
      </c>
      <c r="M1107">
        <v>44</v>
      </c>
      <c r="N1107">
        <v>17</v>
      </c>
      <c r="O1107">
        <v>7</v>
      </c>
      <c r="P1107">
        <v>369</v>
      </c>
      <c r="Q1107">
        <v>18</v>
      </c>
      <c r="R1107">
        <v>7</v>
      </c>
      <c r="S1107">
        <v>0</v>
      </c>
      <c r="T1107">
        <v>0</v>
      </c>
      <c r="U1107">
        <v>0</v>
      </c>
      <c r="V1107">
        <v>0</v>
      </c>
      <c r="W1107">
        <v>0</v>
      </c>
      <c r="X1107" t="s">
        <v>458</v>
      </c>
      <c r="Y1107" t="s">
        <v>794</v>
      </c>
      <c r="Z1107" s="2">
        <f t="shared" si="34"/>
        <v>19.490909090909092</v>
      </c>
      <c r="AA1107" s="2">
        <f t="shared" si="35"/>
        <v>22.230414746543779</v>
      </c>
    </row>
    <row r="1108" spans="1:27" x14ac:dyDescent="0.2">
      <c r="A1108" t="s">
        <v>795</v>
      </c>
      <c r="B1108" t="s">
        <v>4862</v>
      </c>
      <c r="C1108" t="s">
        <v>671</v>
      </c>
      <c r="D1108" t="s">
        <v>684</v>
      </c>
      <c r="E1108">
        <v>0</v>
      </c>
      <c r="F1108">
        <v>0</v>
      </c>
      <c r="G1108">
        <v>0</v>
      </c>
      <c r="H1108">
        <v>2</v>
      </c>
      <c r="I1108">
        <v>18</v>
      </c>
      <c r="J1108">
        <v>13</v>
      </c>
      <c r="K1108">
        <v>1</v>
      </c>
      <c r="L1108">
        <v>6</v>
      </c>
      <c r="M1108">
        <v>62</v>
      </c>
      <c r="N1108">
        <v>32</v>
      </c>
      <c r="O1108">
        <v>0</v>
      </c>
      <c r="P1108">
        <v>559</v>
      </c>
      <c r="Q1108">
        <v>12</v>
      </c>
      <c r="R1108">
        <v>5</v>
      </c>
      <c r="S1108">
        <v>0</v>
      </c>
      <c r="T1108">
        <v>0</v>
      </c>
      <c r="U1108">
        <v>0</v>
      </c>
      <c r="V1108">
        <v>0</v>
      </c>
      <c r="W1108">
        <v>0</v>
      </c>
      <c r="X1108" t="s">
        <v>105</v>
      </c>
      <c r="Y1108" t="s">
        <v>660</v>
      </c>
      <c r="Z1108" s="2">
        <f t="shared" si="34"/>
        <v>19.453846153846154</v>
      </c>
      <c r="AA1108" s="2">
        <f t="shared" si="35"/>
        <v>20.231999999999999</v>
      </c>
    </row>
    <row r="1109" spans="1:27" x14ac:dyDescent="0.2">
      <c r="A1109" t="s">
        <v>5633</v>
      </c>
      <c r="B1109" t="s">
        <v>4862</v>
      </c>
      <c r="C1109" t="s">
        <v>671</v>
      </c>
      <c r="D1109" t="s">
        <v>5589</v>
      </c>
      <c r="E1109">
        <v>3</v>
      </c>
      <c r="F1109">
        <v>2</v>
      </c>
      <c r="G1109">
        <v>0</v>
      </c>
      <c r="H1109">
        <v>3</v>
      </c>
      <c r="I1109">
        <v>41</v>
      </c>
      <c r="J1109">
        <v>29</v>
      </c>
      <c r="K1109">
        <v>11</v>
      </c>
      <c r="L1109">
        <v>12</v>
      </c>
      <c r="M1109">
        <v>162</v>
      </c>
      <c r="N1109">
        <v>55</v>
      </c>
      <c r="O1109">
        <v>4</v>
      </c>
      <c r="P1109">
        <v>968</v>
      </c>
      <c r="Q1109">
        <v>34</v>
      </c>
      <c r="R1109">
        <v>10</v>
      </c>
      <c r="S1109">
        <v>0</v>
      </c>
      <c r="T1109">
        <v>0</v>
      </c>
      <c r="U1109">
        <v>0</v>
      </c>
      <c r="V1109">
        <v>0</v>
      </c>
      <c r="W1109">
        <v>0</v>
      </c>
      <c r="X1109" t="s">
        <v>63</v>
      </c>
      <c r="Y1109" t="s">
        <v>796</v>
      </c>
      <c r="Z1109" s="2">
        <f t="shared" si="34"/>
        <v>19.415624999999999</v>
      </c>
      <c r="AA1109" s="2">
        <f t="shared" si="35"/>
        <v>20.034754568255103</v>
      </c>
    </row>
    <row r="1110" spans="1:27" x14ac:dyDescent="0.2">
      <c r="A1110" t="s">
        <v>797</v>
      </c>
      <c r="B1110" t="s">
        <v>4862</v>
      </c>
      <c r="C1110" t="s">
        <v>671</v>
      </c>
      <c r="D1110" t="s">
        <v>687</v>
      </c>
      <c r="E1110">
        <v>0</v>
      </c>
      <c r="F1110">
        <v>0</v>
      </c>
      <c r="G1110">
        <v>3</v>
      </c>
      <c r="H1110">
        <v>5</v>
      </c>
      <c r="I1110">
        <v>19</v>
      </c>
      <c r="J1110">
        <v>26</v>
      </c>
      <c r="K1110">
        <v>2</v>
      </c>
      <c r="L1110">
        <v>25</v>
      </c>
      <c r="M1110">
        <v>167</v>
      </c>
      <c r="N1110">
        <v>38</v>
      </c>
      <c r="O1110">
        <v>3</v>
      </c>
      <c r="P1110">
        <v>1983</v>
      </c>
      <c r="Q1110">
        <v>24</v>
      </c>
      <c r="R1110">
        <v>7</v>
      </c>
      <c r="S1110">
        <v>0</v>
      </c>
      <c r="T1110">
        <v>0</v>
      </c>
      <c r="U1110">
        <v>0</v>
      </c>
      <c r="V1110">
        <v>0</v>
      </c>
      <c r="W1110">
        <v>0</v>
      </c>
      <c r="X1110" t="s">
        <v>134</v>
      </c>
      <c r="Y1110" t="s">
        <v>121</v>
      </c>
      <c r="Z1110" s="2">
        <f t="shared" si="34"/>
        <v>19.266666666666666</v>
      </c>
      <c r="AA1110" s="2">
        <f t="shared" si="35"/>
        <v>19.266666666666666</v>
      </c>
    </row>
    <row r="1111" spans="1:27" x14ac:dyDescent="0.2">
      <c r="A1111" t="s">
        <v>798</v>
      </c>
      <c r="B1111" t="s">
        <v>4859</v>
      </c>
      <c r="C1111" t="s">
        <v>671</v>
      </c>
      <c r="D1111" t="s">
        <v>714</v>
      </c>
      <c r="E1111">
        <v>4</v>
      </c>
      <c r="F1111">
        <v>0</v>
      </c>
      <c r="G1111">
        <v>3</v>
      </c>
      <c r="H1111">
        <v>3</v>
      </c>
      <c r="I1111">
        <v>39</v>
      </c>
      <c r="J1111">
        <v>15</v>
      </c>
      <c r="K1111">
        <v>13</v>
      </c>
      <c r="L1111">
        <v>5</v>
      </c>
      <c r="M1111">
        <v>22</v>
      </c>
      <c r="N1111">
        <v>10</v>
      </c>
      <c r="O1111">
        <v>45</v>
      </c>
      <c r="P1111">
        <v>959</v>
      </c>
      <c r="Q1111">
        <v>25</v>
      </c>
      <c r="R1111">
        <v>18</v>
      </c>
      <c r="S1111">
        <v>0</v>
      </c>
      <c r="T1111">
        <v>0</v>
      </c>
      <c r="U1111">
        <v>0</v>
      </c>
      <c r="V1111">
        <v>0</v>
      </c>
      <c r="W1111">
        <v>0</v>
      </c>
      <c r="X1111" t="s">
        <v>75</v>
      </c>
      <c r="Y1111" t="s">
        <v>5634</v>
      </c>
      <c r="Z1111" s="2">
        <f t="shared" si="34"/>
        <v>19.255555555555556</v>
      </c>
      <c r="AA1111" s="2">
        <f t="shared" si="35"/>
        <v>20.397122929380995</v>
      </c>
    </row>
    <row r="1112" spans="1:27" x14ac:dyDescent="0.2">
      <c r="A1112" t="s">
        <v>799</v>
      </c>
      <c r="B1112" t="s">
        <v>4863</v>
      </c>
      <c r="C1112" t="s">
        <v>671</v>
      </c>
      <c r="D1112" t="s">
        <v>687</v>
      </c>
      <c r="E1112">
        <v>11</v>
      </c>
      <c r="F1112">
        <v>0</v>
      </c>
      <c r="G1112">
        <v>2</v>
      </c>
      <c r="H1112">
        <v>1</v>
      </c>
      <c r="I1112">
        <v>36</v>
      </c>
      <c r="J1112">
        <v>34</v>
      </c>
      <c r="K1112">
        <v>39</v>
      </c>
      <c r="L1112">
        <v>0</v>
      </c>
      <c r="M1112">
        <v>15</v>
      </c>
      <c r="N1112">
        <v>6</v>
      </c>
      <c r="O1112">
        <v>21</v>
      </c>
      <c r="P1112">
        <v>476</v>
      </c>
      <c r="Q1112">
        <v>10</v>
      </c>
      <c r="R1112">
        <v>22</v>
      </c>
      <c r="S1112">
        <v>0</v>
      </c>
      <c r="T1112">
        <v>0</v>
      </c>
      <c r="U1112">
        <v>0</v>
      </c>
      <c r="V1112">
        <v>0</v>
      </c>
      <c r="W1112">
        <v>0</v>
      </c>
      <c r="X1112" t="s">
        <v>116</v>
      </c>
      <c r="Y1112" t="s">
        <v>800</v>
      </c>
      <c r="Z1112" s="2">
        <f t="shared" si="34"/>
        <v>19.244</v>
      </c>
      <c r="AA1112" s="2">
        <f t="shared" si="35"/>
        <v>23.417522985397515</v>
      </c>
    </row>
    <row r="1113" spans="1:27" x14ac:dyDescent="0.2">
      <c r="A1113" t="s">
        <v>801</v>
      </c>
      <c r="B1113" t="s">
        <v>4862</v>
      </c>
      <c r="C1113" t="s">
        <v>671</v>
      </c>
      <c r="D1113" t="s">
        <v>760</v>
      </c>
      <c r="E1113">
        <v>1</v>
      </c>
      <c r="F1113">
        <v>0</v>
      </c>
      <c r="G1113">
        <v>1</v>
      </c>
      <c r="H1113">
        <v>4</v>
      </c>
      <c r="I1113">
        <v>64</v>
      </c>
      <c r="J1113">
        <v>34</v>
      </c>
      <c r="K1113">
        <v>12</v>
      </c>
      <c r="L1113">
        <v>11</v>
      </c>
      <c r="M1113">
        <v>123</v>
      </c>
      <c r="N1113">
        <v>75</v>
      </c>
      <c r="O1113">
        <v>22</v>
      </c>
      <c r="P1113">
        <v>720</v>
      </c>
      <c r="Q1113">
        <v>62</v>
      </c>
      <c r="R1113">
        <v>18</v>
      </c>
      <c r="S1113">
        <v>0</v>
      </c>
      <c r="T1113">
        <v>0</v>
      </c>
      <c r="U1113">
        <v>0</v>
      </c>
      <c r="V1113">
        <v>0</v>
      </c>
      <c r="W1113">
        <v>0</v>
      </c>
      <c r="X1113" t="s">
        <v>193</v>
      </c>
      <c r="Y1113" t="s">
        <v>4959</v>
      </c>
      <c r="Z1113" s="2">
        <f t="shared" si="34"/>
        <v>19.236842105263158</v>
      </c>
      <c r="AA1113" s="2">
        <f t="shared" si="35"/>
        <v>19.253731343283579</v>
      </c>
    </row>
    <row r="1114" spans="1:27" x14ac:dyDescent="0.2">
      <c r="A1114" t="s">
        <v>5635</v>
      </c>
      <c r="B1114" t="s">
        <v>4862</v>
      </c>
      <c r="C1114" t="s">
        <v>671</v>
      </c>
      <c r="D1114" t="s">
        <v>5621</v>
      </c>
      <c r="E1114">
        <v>1</v>
      </c>
      <c r="F1114">
        <v>0</v>
      </c>
      <c r="G1114">
        <v>0</v>
      </c>
      <c r="H1114">
        <v>7</v>
      </c>
      <c r="I1114">
        <v>16</v>
      </c>
      <c r="J1114">
        <v>28</v>
      </c>
      <c r="K1114">
        <v>3</v>
      </c>
      <c r="L1114">
        <v>7</v>
      </c>
      <c r="M1114">
        <v>140</v>
      </c>
      <c r="N1114">
        <v>64</v>
      </c>
      <c r="O1114">
        <v>8</v>
      </c>
      <c r="P1114">
        <v>593</v>
      </c>
      <c r="Q1114">
        <v>58</v>
      </c>
      <c r="R1114">
        <v>4</v>
      </c>
      <c r="S1114">
        <v>0</v>
      </c>
      <c r="T1114">
        <v>0</v>
      </c>
      <c r="U1114">
        <v>0</v>
      </c>
      <c r="V1114">
        <v>0</v>
      </c>
      <c r="W1114">
        <v>0</v>
      </c>
      <c r="X1114" t="s">
        <v>111</v>
      </c>
      <c r="Y1114" t="s">
        <v>802</v>
      </c>
      <c r="Z1114" s="2">
        <f t="shared" si="34"/>
        <v>19.126923076923077</v>
      </c>
      <c r="AA1114" s="2">
        <f t="shared" si="35"/>
        <v>19.883163038649489</v>
      </c>
    </row>
    <row r="1115" spans="1:27" x14ac:dyDescent="0.2">
      <c r="A1115" t="s">
        <v>803</v>
      </c>
      <c r="B1115" t="s">
        <v>4859</v>
      </c>
      <c r="C1115" t="s">
        <v>671</v>
      </c>
      <c r="D1115" t="s">
        <v>760</v>
      </c>
      <c r="E1115">
        <v>4</v>
      </c>
      <c r="F1115">
        <v>0</v>
      </c>
      <c r="G1115">
        <v>4</v>
      </c>
      <c r="H1115">
        <v>2</v>
      </c>
      <c r="I1115">
        <v>32</v>
      </c>
      <c r="J1115">
        <v>25</v>
      </c>
      <c r="K1115">
        <v>31</v>
      </c>
      <c r="L1115">
        <v>0</v>
      </c>
      <c r="M1115">
        <v>9</v>
      </c>
      <c r="N1115">
        <v>9</v>
      </c>
      <c r="O1115">
        <v>28</v>
      </c>
      <c r="P1115">
        <v>491</v>
      </c>
      <c r="Q1115">
        <v>21</v>
      </c>
      <c r="R1115">
        <v>44</v>
      </c>
      <c r="S1115">
        <v>0</v>
      </c>
      <c r="T1115">
        <v>0</v>
      </c>
      <c r="U1115">
        <v>0</v>
      </c>
      <c r="V1115">
        <v>0</v>
      </c>
      <c r="W1115">
        <v>0</v>
      </c>
      <c r="X1115" t="s">
        <v>116</v>
      </c>
      <c r="Y1115" t="s">
        <v>5636</v>
      </c>
      <c r="Z1115" s="2">
        <f t="shared" si="34"/>
        <v>19.124000000000002</v>
      </c>
      <c r="AA1115" s="2">
        <f t="shared" si="35"/>
        <v>23.109022556390979</v>
      </c>
    </row>
    <row r="1116" spans="1:27" x14ac:dyDescent="0.2">
      <c r="A1116" t="s">
        <v>804</v>
      </c>
      <c r="B1116" t="s">
        <v>4862</v>
      </c>
      <c r="C1116" t="s">
        <v>671</v>
      </c>
      <c r="D1116" t="s">
        <v>714</v>
      </c>
      <c r="E1116">
        <v>1</v>
      </c>
      <c r="F1116">
        <v>0</v>
      </c>
      <c r="G1116">
        <v>0</v>
      </c>
      <c r="H1116">
        <v>2</v>
      </c>
      <c r="I1116">
        <v>30</v>
      </c>
      <c r="J1116">
        <v>28</v>
      </c>
      <c r="K1116">
        <v>8</v>
      </c>
      <c r="L1116">
        <v>19</v>
      </c>
      <c r="M1116">
        <v>117</v>
      </c>
      <c r="N1116">
        <v>43</v>
      </c>
      <c r="O1116">
        <v>3</v>
      </c>
      <c r="P1116">
        <v>781</v>
      </c>
      <c r="Q1116">
        <v>39</v>
      </c>
      <c r="R1116">
        <v>9</v>
      </c>
      <c r="S1116">
        <v>0</v>
      </c>
      <c r="T1116">
        <v>0</v>
      </c>
      <c r="U1116">
        <v>0</v>
      </c>
      <c r="V1116">
        <v>0</v>
      </c>
      <c r="W1116">
        <v>0</v>
      </c>
      <c r="X1116" t="s">
        <v>75</v>
      </c>
      <c r="Y1116" t="s">
        <v>805</v>
      </c>
      <c r="Z1116" s="2">
        <f t="shared" si="34"/>
        <v>19.114814814814817</v>
      </c>
      <c r="AA1116" s="2">
        <f t="shared" si="35"/>
        <v>19.960893854748605</v>
      </c>
    </row>
    <row r="1117" spans="1:27" x14ac:dyDescent="0.2">
      <c r="A1117" t="s">
        <v>5637</v>
      </c>
      <c r="B1117" t="s">
        <v>4859</v>
      </c>
      <c r="C1117" t="s">
        <v>671</v>
      </c>
      <c r="D1117" t="s">
        <v>748</v>
      </c>
      <c r="E1117">
        <v>1</v>
      </c>
      <c r="F1117">
        <v>1</v>
      </c>
      <c r="G1117">
        <v>1</v>
      </c>
      <c r="H1117">
        <v>4</v>
      </c>
      <c r="I1117">
        <v>81</v>
      </c>
      <c r="J1117">
        <v>24</v>
      </c>
      <c r="K1117">
        <v>5</v>
      </c>
      <c r="L1117">
        <v>2</v>
      </c>
      <c r="M1117">
        <v>5</v>
      </c>
      <c r="N1117">
        <v>24</v>
      </c>
      <c r="O1117">
        <v>33</v>
      </c>
      <c r="P1117">
        <v>871</v>
      </c>
      <c r="Q1117">
        <v>26</v>
      </c>
      <c r="R1117">
        <v>83</v>
      </c>
      <c r="S1117">
        <v>0</v>
      </c>
      <c r="T1117">
        <v>0</v>
      </c>
      <c r="U1117">
        <v>0</v>
      </c>
      <c r="V1117">
        <v>0</v>
      </c>
      <c r="W1117">
        <v>0</v>
      </c>
      <c r="X1117" t="s">
        <v>31</v>
      </c>
      <c r="Y1117" t="s">
        <v>5638</v>
      </c>
      <c r="Z1117" s="2">
        <f t="shared" si="34"/>
        <v>19.086666666666666</v>
      </c>
      <c r="AA1117" s="2">
        <f t="shared" si="35"/>
        <v>23.606962895098487</v>
      </c>
    </row>
    <row r="1118" spans="1:27" x14ac:dyDescent="0.2">
      <c r="A1118" t="s">
        <v>806</v>
      </c>
      <c r="B1118" t="s">
        <v>4862</v>
      </c>
      <c r="C1118" t="s">
        <v>671</v>
      </c>
      <c r="D1118" t="s">
        <v>714</v>
      </c>
      <c r="E1118">
        <v>0</v>
      </c>
      <c r="F1118">
        <v>2</v>
      </c>
      <c r="G1118">
        <v>0</v>
      </c>
      <c r="H1118">
        <v>4</v>
      </c>
      <c r="I1118">
        <v>22</v>
      </c>
      <c r="J1118">
        <v>26</v>
      </c>
      <c r="K1118">
        <v>3</v>
      </c>
      <c r="L1118">
        <v>6</v>
      </c>
      <c r="M1118">
        <v>120</v>
      </c>
      <c r="N1118">
        <v>56</v>
      </c>
      <c r="O1118">
        <v>8</v>
      </c>
      <c r="P1118">
        <v>891</v>
      </c>
      <c r="Q1118">
        <v>44</v>
      </c>
      <c r="R1118">
        <v>15</v>
      </c>
      <c r="S1118">
        <v>0</v>
      </c>
      <c r="T1118">
        <v>0</v>
      </c>
      <c r="U1118">
        <v>0</v>
      </c>
      <c r="V1118">
        <v>0</v>
      </c>
      <c r="W1118">
        <v>0</v>
      </c>
      <c r="X1118" t="s">
        <v>116</v>
      </c>
      <c r="Y1118" t="s">
        <v>807</v>
      </c>
      <c r="Z1118" s="2">
        <f t="shared" si="34"/>
        <v>19.084</v>
      </c>
      <c r="AA1118" s="2">
        <f t="shared" si="35"/>
        <v>23.374523679912901</v>
      </c>
    </row>
    <row r="1119" spans="1:27" x14ac:dyDescent="0.2">
      <c r="A1119" t="s">
        <v>5639</v>
      </c>
      <c r="B1119" t="s">
        <v>4862</v>
      </c>
      <c r="C1119" t="s">
        <v>671</v>
      </c>
      <c r="D1119" t="s">
        <v>680</v>
      </c>
      <c r="E1119">
        <v>1</v>
      </c>
      <c r="F1119">
        <v>0</v>
      </c>
      <c r="G1119">
        <v>4</v>
      </c>
      <c r="H1119">
        <v>3</v>
      </c>
      <c r="I1119">
        <v>7</v>
      </c>
      <c r="J1119">
        <v>24</v>
      </c>
      <c r="K1119">
        <v>9</v>
      </c>
      <c r="L1119">
        <v>3</v>
      </c>
      <c r="M1119">
        <v>57</v>
      </c>
      <c r="N1119">
        <v>26</v>
      </c>
      <c r="O1119">
        <v>20</v>
      </c>
      <c r="P1119">
        <v>879</v>
      </c>
      <c r="Q1119">
        <v>34</v>
      </c>
      <c r="R1119">
        <v>26</v>
      </c>
      <c r="S1119">
        <v>0</v>
      </c>
      <c r="T1119">
        <v>0</v>
      </c>
      <c r="U1119">
        <v>0</v>
      </c>
      <c r="V1119">
        <v>0</v>
      </c>
      <c r="W1119">
        <v>0</v>
      </c>
      <c r="X1119" t="s">
        <v>99</v>
      </c>
      <c r="Y1119" t="s">
        <v>808</v>
      </c>
      <c r="Z1119" s="2">
        <f t="shared" si="34"/>
        <v>19.018181818181816</v>
      </c>
      <c r="AA1119" s="2">
        <f t="shared" si="35"/>
        <v>22.202830188679243</v>
      </c>
    </row>
    <row r="1120" spans="1:27" x14ac:dyDescent="0.2">
      <c r="A1120" t="s">
        <v>809</v>
      </c>
      <c r="B1120" t="s">
        <v>4862</v>
      </c>
      <c r="C1120" t="s">
        <v>671</v>
      </c>
      <c r="D1120" t="s">
        <v>729</v>
      </c>
      <c r="E1120">
        <v>0</v>
      </c>
      <c r="F1120">
        <v>2</v>
      </c>
      <c r="G1120">
        <v>1</v>
      </c>
      <c r="H1120">
        <v>4</v>
      </c>
      <c r="I1120">
        <v>33</v>
      </c>
      <c r="J1120">
        <v>34</v>
      </c>
      <c r="K1120">
        <v>5</v>
      </c>
      <c r="L1120">
        <v>16</v>
      </c>
      <c r="M1120">
        <v>164</v>
      </c>
      <c r="N1120">
        <v>82</v>
      </c>
      <c r="O1120">
        <v>5</v>
      </c>
      <c r="P1120">
        <v>1135</v>
      </c>
      <c r="Q1120">
        <v>61</v>
      </c>
      <c r="R1120">
        <v>17</v>
      </c>
      <c r="S1120">
        <v>0</v>
      </c>
      <c r="T1120">
        <v>0</v>
      </c>
      <c r="U1120">
        <v>0</v>
      </c>
      <c r="V1120">
        <v>0</v>
      </c>
      <c r="W1120">
        <v>0</v>
      </c>
      <c r="X1120" t="s">
        <v>50</v>
      </c>
      <c r="Y1120" t="s">
        <v>810</v>
      </c>
      <c r="Z1120" s="2">
        <f t="shared" si="34"/>
        <v>19.013888888888889</v>
      </c>
      <c r="AA1120" s="2">
        <f t="shared" si="35"/>
        <v>19.458307012002528</v>
      </c>
    </row>
    <row r="1121" spans="1:27" x14ac:dyDescent="0.2">
      <c r="A1121" t="s">
        <v>811</v>
      </c>
      <c r="B1121" t="s">
        <v>4859</v>
      </c>
      <c r="C1121" t="s">
        <v>671</v>
      </c>
      <c r="D1121" t="s">
        <v>681</v>
      </c>
      <c r="E1121">
        <v>2</v>
      </c>
      <c r="F1121">
        <v>1</v>
      </c>
      <c r="G1121">
        <v>1</v>
      </c>
      <c r="H1121">
        <v>2</v>
      </c>
      <c r="I1121">
        <v>53</v>
      </c>
      <c r="J1121">
        <v>52</v>
      </c>
      <c r="K1121">
        <v>13</v>
      </c>
      <c r="L1121">
        <v>3</v>
      </c>
      <c r="M1121">
        <v>54</v>
      </c>
      <c r="N1121">
        <v>54</v>
      </c>
      <c r="O1121">
        <v>14</v>
      </c>
      <c r="P1121">
        <v>1158</v>
      </c>
      <c r="Q1121">
        <v>56</v>
      </c>
      <c r="R1121">
        <v>54</v>
      </c>
      <c r="S1121">
        <v>0</v>
      </c>
      <c r="T1121">
        <v>0</v>
      </c>
      <c r="U1121">
        <v>0</v>
      </c>
      <c r="V1121">
        <v>0</v>
      </c>
      <c r="W1121">
        <v>0</v>
      </c>
      <c r="X1121" t="s">
        <v>63</v>
      </c>
      <c r="Y1121" t="s">
        <v>5640</v>
      </c>
      <c r="Z1121" s="2">
        <f t="shared" si="34"/>
        <v>18.993749999999999</v>
      </c>
      <c r="AA1121" s="2">
        <f t="shared" si="35"/>
        <v>24.59622302158273</v>
      </c>
    </row>
    <row r="1122" spans="1:27" x14ac:dyDescent="0.2">
      <c r="A1122" t="s">
        <v>5641</v>
      </c>
      <c r="B1122" t="s">
        <v>4862</v>
      </c>
      <c r="C1122" t="s">
        <v>671</v>
      </c>
      <c r="D1122" t="s">
        <v>689</v>
      </c>
      <c r="E1122">
        <v>1</v>
      </c>
      <c r="F1122">
        <v>0</v>
      </c>
      <c r="G1122">
        <v>0</v>
      </c>
      <c r="H1122">
        <v>7</v>
      </c>
      <c r="I1122">
        <v>5</v>
      </c>
      <c r="J1122">
        <v>27</v>
      </c>
      <c r="K1122">
        <v>3</v>
      </c>
      <c r="L1122">
        <v>19</v>
      </c>
      <c r="M1122">
        <v>148</v>
      </c>
      <c r="N1122">
        <v>60</v>
      </c>
      <c r="O1122">
        <v>3</v>
      </c>
      <c r="P1122">
        <v>1163</v>
      </c>
      <c r="Q1122">
        <v>28</v>
      </c>
      <c r="R1122">
        <v>19</v>
      </c>
      <c r="S1122">
        <v>0</v>
      </c>
      <c r="T1122">
        <v>0</v>
      </c>
      <c r="U1122">
        <v>0</v>
      </c>
      <c r="V1122">
        <v>0</v>
      </c>
      <c r="W1122">
        <v>0</v>
      </c>
      <c r="X1122" t="s">
        <v>93</v>
      </c>
      <c r="Y1122" t="s">
        <v>5642</v>
      </c>
      <c r="Z1122" s="2">
        <f t="shared" si="34"/>
        <v>18.974999999999998</v>
      </c>
      <c r="AA1122" s="2">
        <f t="shared" si="35"/>
        <v>19.95701168614357</v>
      </c>
    </row>
    <row r="1123" spans="1:27" x14ac:dyDescent="0.2">
      <c r="A1123" t="s">
        <v>5643</v>
      </c>
      <c r="B1123" t="s">
        <v>4862</v>
      </c>
      <c r="C1123" t="s">
        <v>671</v>
      </c>
      <c r="D1123" t="s">
        <v>748</v>
      </c>
      <c r="E1123">
        <v>2</v>
      </c>
      <c r="F1123">
        <v>0</v>
      </c>
      <c r="G1123">
        <v>0</v>
      </c>
      <c r="H1123">
        <v>8</v>
      </c>
      <c r="I1123">
        <v>11</v>
      </c>
      <c r="J1123">
        <v>48</v>
      </c>
      <c r="K1123">
        <v>6</v>
      </c>
      <c r="L1123">
        <v>35</v>
      </c>
      <c r="M1123">
        <v>209</v>
      </c>
      <c r="N1123">
        <v>40</v>
      </c>
      <c r="O1123">
        <v>6</v>
      </c>
      <c r="P1123">
        <v>1006</v>
      </c>
      <c r="Q1123">
        <v>51</v>
      </c>
      <c r="R1123">
        <v>8</v>
      </c>
      <c r="S1123">
        <v>0</v>
      </c>
      <c r="T1123">
        <v>0</v>
      </c>
      <c r="U1123">
        <v>0</v>
      </c>
      <c r="V1123">
        <v>0</v>
      </c>
      <c r="W1123">
        <v>0</v>
      </c>
      <c r="X1123" t="s">
        <v>28</v>
      </c>
      <c r="Y1123" t="s">
        <v>812</v>
      </c>
      <c r="Z1123" s="2">
        <f t="shared" si="34"/>
        <v>18.973529411764705</v>
      </c>
      <c r="AA1123" s="2">
        <f t="shared" si="35"/>
        <v>19.681016949152543</v>
      </c>
    </row>
    <row r="1124" spans="1:27" x14ac:dyDescent="0.2">
      <c r="A1124" t="s">
        <v>813</v>
      </c>
      <c r="B1124" t="s">
        <v>4859</v>
      </c>
      <c r="C1124" t="s">
        <v>671</v>
      </c>
      <c r="D1124" t="s">
        <v>710</v>
      </c>
      <c r="E1124">
        <v>6</v>
      </c>
      <c r="F1124">
        <v>0</v>
      </c>
      <c r="G1124">
        <v>2</v>
      </c>
      <c r="H1124">
        <v>4</v>
      </c>
      <c r="I1124">
        <v>26</v>
      </c>
      <c r="J1124">
        <v>26</v>
      </c>
      <c r="K1124">
        <v>18</v>
      </c>
      <c r="L1124">
        <v>4</v>
      </c>
      <c r="M1124">
        <v>17</v>
      </c>
      <c r="N1124">
        <v>24</v>
      </c>
      <c r="O1124">
        <v>41</v>
      </c>
      <c r="P1124">
        <v>997</v>
      </c>
      <c r="Q1124">
        <v>36</v>
      </c>
      <c r="R1124">
        <v>19</v>
      </c>
      <c r="S1124">
        <v>0</v>
      </c>
      <c r="T1124">
        <v>0</v>
      </c>
      <c r="U1124">
        <v>0</v>
      </c>
      <c r="V1124">
        <v>0</v>
      </c>
      <c r="W1124">
        <v>0</v>
      </c>
      <c r="X1124" t="s">
        <v>93</v>
      </c>
      <c r="Y1124" t="s">
        <v>5607</v>
      </c>
      <c r="Z1124" s="2">
        <f t="shared" si="34"/>
        <v>18.864285714285717</v>
      </c>
      <c r="AA1124" s="2">
        <f t="shared" si="35"/>
        <v>25.232484076433124</v>
      </c>
    </row>
    <row r="1125" spans="1:27" x14ac:dyDescent="0.2">
      <c r="A1125" t="s">
        <v>5644</v>
      </c>
      <c r="B1125" t="s">
        <v>4862</v>
      </c>
      <c r="C1125" t="s">
        <v>671</v>
      </c>
      <c r="D1125" t="s">
        <v>677</v>
      </c>
      <c r="E1125">
        <v>0</v>
      </c>
      <c r="F1125">
        <v>0</v>
      </c>
      <c r="G1125">
        <v>1</v>
      </c>
      <c r="H1125">
        <v>0</v>
      </c>
      <c r="I1125">
        <v>8</v>
      </c>
      <c r="J1125">
        <v>5</v>
      </c>
      <c r="K1125">
        <v>0</v>
      </c>
      <c r="L1125">
        <v>4</v>
      </c>
      <c r="M1125">
        <v>39</v>
      </c>
      <c r="N1125">
        <v>13</v>
      </c>
      <c r="O1125">
        <v>0</v>
      </c>
      <c r="P1125">
        <v>206</v>
      </c>
      <c r="Q1125">
        <v>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 t="s">
        <v>53</v>
      </c>
      <c r="Y1125" t="s">
        <v>5645</v>
      </c>
      <c r="Z1125" s="2">
        <f t="shared" si="34"/>
        <v>18.8</v>
      </c>
      <c r="AA1125" s="2">
        <f t="shared" si="35"/>
        <v>19.103225806451611</v>
      </c>
    </row>
    <row r="1126" spans="1:27" x14ac:dyDescent="0.2">
      <c r="A1126" t="s">
        <v>814</v>
      </c>
      <c r="B1126" t="s">
        <v>4863</v>
      </c>
      <c r="C1126" t="s">
        <v>671</v>
      </c>
      <c r="D1126" t="s">
        <v>681</v>
      </c>
      <c r="E1126">
        <v>15</v>
      </c>
      <c r="F1126">
        <v>0</v>
      </c>
      <c r="G1126">
        <v>8</v>
      </c>
      <c r="H1126">
        <v>2</v>
      </c>
      <c r="I1126">
        <v>22</v>
      </c>
      <c r="J1126">
        <v>8</v>
      </c>
      <c r="K1126">
        <v>40</v>
      </c>
      <c r="L1126">
        <v>0</v>
      </c>
      <c r="M1126">
        <v>6</v>
      </c>
      <c r="N1126">
        <v>4</v>
      </c>
      <c r="O1126">
        <v>23</v>
      </c>
      <c r="P1126">
        <v>249</v>
      </c>
      <c r="Q1126">
        <v>6</v>
      </c>
      <c r="R1126">
        <v>27</v>
      </c>
      <c r="S1126">
        <v>0</v>
      </c>
      <c r="T1126">
        <v>0</v>
      </c>
      <c r="U1126">
        <v>0</v>
      </c>
      <c r="V1126">
        <v>0</v>
      </c>
      <c r="W1126">
        <v>0</v>
      </c>
      <c r="X1126" t="s">
        <v>37</v>
      </c>
      <c r="Y1126" t="s">
        <v>815</v>
      </c>
      <c r="Z1126" s="2">
        <f t="shared" si="34"/>
        <v>18.720689655172414</v>
      </c>
      <c r="AA1126" s="2">
        <f t="shared" si="35"/>
        <v>32.166556945358792</v>
      </c>
    </row>
    <row r="1127" spans="1:27" x14ac:dyDescent="0.2">
      <c r="A1127" t="s">
        <v>5646</v>
      </c>
      <c r="B1127" t="s">
        <v>4862</v>
      </c>
      <c r="C1127" t="s">
        <v>671</v>
      </c>
      <c r="D1127" t="s">
        <v>5621</v>
      </c>
      <c r="E1127">
        <v>1</v>
      </c>
      <c r="F1127">
        <v>1</v>
      </c>
      <c r="G1127">
        <v>0</v>
      </c>
      <c r="H1127">
        <v>1</v>
      </c>
      <c r="I1127">
        <v>7</v>
      </c>
      <c r="J1127">
        <v>13</v>
      </c>
      <c r="K1127">
        <v>4</v>
      </c>
      <c r="L1127">
        <v>16</v>
      </c>
      <c r="M1127">
        <v>113</v>
      </c>
      <c r="N1127">
        <v>50</v>
      </c>
      <c r="O1127">
        <v>4</v>
      </c>
      <c r="P1127">
        <v>529</v>
      </c>
      <c r="Q1127">
        <v>22</v>
      </c>
      <c r="R1127">
        <v>5</v>
      </c>
      <c r="S1127">
        <v>0</v>
      </c>
      <c r="T1127">
        <v>0</v>
      </c>
      <c r="U1127">
        <v>0</v>
      </c>
      <c r="V1127">
        <v>0</v>
      </c>
      <c r="W1127">
        <v>0</v>
      </c>
      <c r="X1127" t="s">
        <v>99</v>
      </c>
      <c r="Y1127" t="s">
        <v>816</v>
      </c>
      <c r="Z1127" s="2">
        <f t="shared" si="34"/>
        <v>18.654545454545453</v>
      </c>
      <c r="AA1127" s="2">
        <f t="shared" si="35"/>
        <v>20.019512195121951</v>
      </c>
    </row>
    <row r="1128" spans="1:27" x14ac:dyDescent="0.2">
      <c r="A1128" t="s">
        <v>5647</v>
      </c>
      <c r="B1128" t="s">
        <v>4862</v>
      </c>
      <c r="C1128" t="s">
        <v>671</v>
      </c>
      <c r="D1128" t="s">
        <v>5618</v>
      </c>
      <c r="E1128">
        <v>1</v>
      </c>
      <c r="F1128">
        <v>0</v>
      </c>
      <c r="G1128">
        <v>0</v>
      </c>
      <c r="H1128">
        <v>2</v>
      </c>
      <c r="I1128">
        <v>2</v>
      </c>
      <c r="J1128">
        <v>11</v>
      </c>
      <c r="K1128">
        <v>2</v>
      </c>
      <c r="L1128">
        <v>21</v>
      </c>
      <c r="M1128">
        <v>143</v>
      </c>
      <c r="N1128">
        <v>38</v>
      </c>
      <c r="O1128">
        <v>3</v>
      </c>
      <c r="P1128">
        <v>390</v>
      </c>
      <c r="Q1128">
        <v>16</v>
      </c>
      <c r="R1128">
        <v>2</v>
      </c>
      <c r="S1128">
        <v>0</v>
      </c>
      <c r="T1128">
        <v>0</v>
      </c>
      <c r="U1128">
        <v>0</v>
      </c>
      <c r="V1128">
        <v>0</v>
      </c>
      <c r="W1128">
        <v>0</v>
      </c>
      <c r="X1128" t="s">
        <v>99</v>
      </c>
      <c r="Y1128" t="s">
        <v>5648</v>
      </c>
      <c r="Z1128" s="2">
        <f t="shared" si="34"/>
        <v>18.568181818181817</v>
      </c>
      <c r="AA1128" s="2">
        <f t="shared" si="35"/>
        <v>21.741573033707866</v>
      </c>
    </row>
    <row r="1129" spans="1:27" x14ac:dyDescent="0.2">
      <c r="A1129" t="s">
        <v>817</v>
      </c>
      <c r="B1129" t="s">
        <v>4863</v>
      </c>
      <c r="C1129" t="s">
        <v>671</v>
      </c>
      <c r="D1129" t="s">
        <v>737</v>
      </c>
      <c r="E1129">
        <v>13</v>
      </c>
      <c r="F1129">
        <v>0</v>
      </c>
      <c r="G1129">
        <v>1</v>
      </c>
      <c r="H1129">
        <v>1</v>
      </c>
      <c r="I1129">
        <v>30</v>
      </c>
      <c r="J1129">
        <v>24</v>
      </c>
      <c r="K1129">
        <v>26</v>
      </c>
      <c r="L1129">
        <v>1</v>
      </c>
      <c r="M1129">
        <v>10</v>
      </c>
      <c r="N1129">
        <v>11</v>
      </c>
      <c r="O1129">
        <v>25</v>
      </c>
      <c r="P1129">
        <v>427</v>
      </c>
      <c r="Q1129">
        <v>8</v>
      </c>
      <c r="R1129">
        <v>25</v>
      </c>
      <c r="S1129">
        <v>0</v>
      </c>
      <c r="T1129">
        <v>0</v>
      </c>
      <c r="U1129">
        <v>0</v>
      </c>
      <c r="V1129">
        <v>0</v>
      </c>
      <c r="W1129">
        <v>0</v>
      </c>
      <c r="X1129" t="s">
        <v>116</v>
      </c>
      <c r="Y1129" t="s">
        <v>5649</v>
      </c>
      <c r="Z1129" s="2">
        <f t="shared" si="34"/>
        <v>18.567999999999998</v>
      </c>
      <c r="AA1129" s="2">
        <f t="shared" si="35"/>
        <v>20.888999999999999</v>
      </c>
    </row>
    <row r="1130" spans="1:27" x14ac:dyDescent="0.2">
      <c r="A1130" t="s">
        <v>5650</v>
      </c>
      <c r="B1130" t="s">
        <v>4859</v>
      </c>
      <c r="C1130" t="s">
        <v>671</v>
      </c>
      <c r="D1130" t="s">
        <v>5589</v>
      </c>
      <c r="E1130">
        <v>7</v>
      </c>
      <c r="F1130">
        <v>0</v>
      </c>
      <c r="G1130">
        <v>3</v>
      </c>
      <c r="H1130">
        <v>3</v>
      </c>
      <c r="I1130">
        <v>33</v>
      </c>
      <c r="J1130">
        <v>40</v>
      </c>
      <c r="K1130">
        <v>29</v>
      </c>
      <c r="L1130">
        <v>5</v>
      </c>
      <c r="M1130">
        <v>29</v>
      </c>
      <c r="N1130">
        <v>35</v>
      </c>
      <c r="O1130">
        <v>24</v>
      </c>
      <c r="P1130">
        <v>739</v>
      </c>
      <c r="Q1130">
        <v>59</v>
      </c>
      <c r="R1130">
        <v>23</v>
      </c>
      <c r="S1130">
        <v>0</v>
      </c>
      <c r="T1130">
        <v>0</v>
      </c>
      <c r="U1130">
        <v>0</v>
      </c>
      <c r="V1130">
        <v>0</v>
      </c>
      <c r="W1130">
        <v>0</v>
      </c>
      <c r="X1130" t="s">
        <v>63</v>
      </c>
      <c r="Y1130" t="s">
        <v>818</v>
      </c>
      <c r="Z1130" s="2">
        <f t="shared" si="34"/>
        <v>18.528124999999999</v>
      </c>
      <c r="AA1130" s="2">
        <f t="shared" si="35"/>
        <v>21.481884057971012</v>
      </c>
    </row>
    <row r="1131" spans="1:27" x14ac:dyDescent="0.2">
      <c r="A1131" t="s">
        <v>5651</v>
      </c>
      <c r="B1131" t="s">
        <v>4862</v>
      </c>
      <c r="C1131" t="s">
        <v>671</v>
      </c>
      <c r="D1131" t="s">
        <v>672</v>
      </c>
      <c r="E1131">
        <v>0</v>
      </c>
      <c r="F1131">
        <v>0</v>
      </c>
      <c r="G1131">
        <v>0</v>
      </c>
      <c r="H1131">
        <v>6</v>
      </c>
      <c r="I1131">
        <v>7</v>
      </c>
      <c r="J1131">
        <v>27</v>
      </c>
      <c r="K1131">
        <v>0</v>
      </c>
      <c r="L1131">
        <v>11</v>
      </c>
      <c r="M1131">
        <v>150</v>
      </c>
      <c r="N1131">
        <v>47</v>
      </c>
      <c r="O1131">
        <v>2</v>
      </c>
      <c r="P1131">
        <v>678</v>
      </c>
      <c r="Q1131">
        <v>13</v>
      </c>
      <c r="R1131">
        <v>5</v>
      </c>
      <c r="S1131">
        <v>0</v>
      </c>
      <c r="T1131">
        <v>0</v>
      </c>
      <c r="U1131">
        <v>0</v>
      </c>
      <c r="V1131">
        <v>0</v>
      </c>
      <c r="W1131">
        <v>0</v>
      </c>
      <c r="X1131" t="s">
        <v>334</v>
      </c>
      <c r="Y1131" t="s">
        <v>819</v>
      </c>
      <c r="Z1131" s="2">
        <f t="shared" si="34"/>
        <v>18.414999999999999</v>
      </c>
      <c r="AA1131" s="2">
        <f t="shared" si="35"/>
        <v>19.718619869125522</v>
      </c>
    </row>
    <row r="1132" spans="1:27" x14ac:dyDescent="0.2">
      <c r="A1132" t="s">
        <v>5652</v>
      </c>
      <c r="B1132" t="s">
        <v>4862</v>
      </c>
      <c r="C1132" t="s">
        <v>671</v>
      </c>
      <c r="D1132" t="s">
        <v>5618</v>
      </c>
      <c r="E1132">
        <v>0</v>
      </c>
      <c r="F1132">
        <v>0</v>
      </c>
      <c r="G1132">
        <v>0</v>
      </c>
      <c r="H1132">
        <v>0</v>
      </c>
      <c r="I1132">
        <v>5</v>
      </c>
      <c r="J1132">
        <v>2</v>
      </c>
      <c r="K1132">
        <v>0</v>
      </c>
      <c r="L1132">
        <v>0</v>
      </c>
      <c r="M1132">
        <v>12</v>
      </c>
      <c r="N1132">
        <v>8</v>
      </c>
      <c r="O1132">
        <v>1</v>
      </c>
      <c r="P1132">
        <v>82</v>
      </c>
      <c r="Q1132">
        <v>2</v>
      </c>
      <c r="R1132">
        <v>2</v>
      </c>
      <c r="S1132">
        <v>0</v>
      </c>
      <c r="T1132">
        <v>0</v>
      </c>
      <c r="U1132">
        <v>0</v>
      </c>
      <c r="V1132">
        <v>0</v>
      </c>
      <c r="W1132">
        <v>0</v>
      </c>
      <c r="X1132" t="s">
        <v>392</v>
      </c>
      <c r="Y1132" t="s">
        <v>519</v>
      </c>
      <c r="Z1132" s="2">
        <f t="shared" si="34"/>
        <v>18.400000000000002</v>
      </c>
      <c r="AA1132" s="2">
        <f t="shared" si="35"/>
        <v>18.400000000000002</v>
      </c>
    </row>
    <row r="1133" spans="1:27" x14ac:dyDescent="0.2">
      <c r="A1133" t="s">
        <v>820</v>
      </c>
      <c r="B1133" t="s">
        <v>4859</v>
      </c>
      <c r="C1133" t="s">
        <v>671</v>
      </c>
      <c r="D1133" t="s">
        <v>672</v>
      </c>
      <c r="E1133">
        <v>3</v>
      </c>
      <c r="F1133">
        <v>0</v>
      </c>
      <c r="G1133">
        <v>4</v>
      </c>
      <c r="H1133">
        <v>6</v>
      </c>
      <c r="I1133">
        <v>35</v>
      </c>
      <c r="J1133">
        <v>59</v>
      </c>
      <c r="K1133">
        <v>15</v>
      </c>
      <c r="L1133">
        <v>4</v>
      </c>
      <c r="M1133">
        <v>46</v>
      </c>
      <c r="N1133">
        <v>45</v>
      </c>
      <c r="O1133">
        <v>49</v>
      </c>
      <c r="P1133">
        <v>1367</v>
      </c>
      <c r="Q1133">
        <v>56</v>
      </c>
      <c r="R1133">
        <v>33</v>
      </c>
      <c r="S1133">
        <v>0</v>
      </c>
      <c r="T1133">
        <v>0</v>
      </c>
      <c r="U1133">
        <v>0</v>
      </c>
      <c r="V1133">
        <v>0</v>
      </c>
      <c r="W1133">
        <v>0</v>
      </c>
      <c r="X1133" t="s">
        <v>42</v>
      </c>
      <c r="Y1133" t="s">
        <v>821</v>
      </c>
      <c r="Z1133" s="2">
        <f t="shared" si="34"/>
        <v>18.348571428571429</v>
      </c>
      <c r="AA1133" s="2">
        <f t="shared" si="35"/>
        <v>19.632472826086961</v>
      </c>
    </row>
    <row r="1134" spans="1:27" x14ac:dyDescent="0.2">
      <c r="A1134" t="s">
        <v>5653</v>
      </c>
      <c r="B1134" t="s">
        <v>4862</v>
      </c>
      <c r="C1134" t="s">
        <v>671</v>
      </c>
      <c r="D1134" t="s">
        <v>5589</v>
      </c>
      <c r="E1134">
        <v>0</v>
      </c>
      <c r="F1134">
        <v>0</v>
      </c>
      <c r="G1134">
        <v>0</v>
      </c>
      <c r="H1134">
        <v>3</v>
      </c>
      <c r="I1134">
        <v>7</v>
      </c>
      <c r="J1134">
        <v>20</v>
      </c>
      <c r="K1134">
        <v>2</v>
      </c>
      <c r="L1134">
        <v>12</v>
      </c>
      <c r="M1134">
        <v>75</v>
      </c>
      <c r="N1134">
        <v>41</v>
      </c>
      <c r="O1134">
        <v>3</v>
      </c>
      <c r="P1134">
        <v>539</v>
      </c>
      <c r="Q1134">
        <v>35</v>
      </c>
      <c r="R1134">
        <v>10</v>
      </c>
      <c r="S1134">
        <v>0</v>
      </c>
      <c r="T1134">
        <v>0</v>
      </c>
      <c r="U1134">
        <v>0</v>
      </c>
      <c r="V1134">
        <v>0</v>
      </c>
      <c r="W1134">
        <v>0</v>
      </c>
      <c r="X1134" t="s">
        <v>140</v>
      </c>
      <c r="Y1134" t="s">
        <v>5654</v>
      </c>
      <c r="Z1134" s="2">
        <f t="shared" si="34"/>
        <v>18.327777777777776</v>
      </c>
      <c r="AA1134" s="2">
        <f t="shared" si="35"/>
        <v>22.561550151975684</v>
      </c>
    </row>
    <row r="1135" spans="1:27" x14ac:dyDescent="0.2">
      <c r="A1135" t="s">
        <v>822</v>
      </c>
      <c r="B1135" t="s">
        <v>4859</v>
      </c>
      <c r="C1135" t="s">
        <v>671</v>
      </c>
      <c r="D1135" t="s">
        <v>748</v>
      </c>
      <c r="E1135">
        <v>3</v>
      </c>
      <c r="F1135">
        <v>0</v>
      </c>
      <c r="G1135">
        <v>0</v>
      </c>
      <c r="H1135">
        <v>5</v>
      </c>
      <c r="I1135">
        <v>30</v>
      </c>
      <c r="J1135">
        <v>35</v>
      </c>
      <c r="K1135">
        <v>13</v>
      </c>
      <c r="L1135">
        <v>9</v>
      </c>
      <c r="M1135">
        <v>94</v>
      </c>
      <c r="N1135">
        <v>77</v>
      </c>
      <c r="O1135">
        <v>20</v>
      </c>
      <c r="P1135">
        <v>1488</v>
      </c>
      <c r="Q1135">
        <v>62</v>
      </c>
      <c r="R1135">
        <v>16</v>
      </c>
      <c r="S1135">
        <v>0</v>
      </c>
      <c r="T1135">
        <v>0</v>
      </c>
      <c r="U1135">
        <v>0</v>
      </c>
      <c r="V1135">
        <v>0</v>
      </c>
      <c r="W1135">
        <v>0</v>
      </c>
      <c r="X1135" t="s">
        <v>193</v>
      </c>
      <c r="Y1135" t="s">
        <v>5655</v>
      </c>
      <c r="Z1135" s="2">
        <f t="shared" si="34"/>
        <v>18.297368421052632</v>
      </c>
      <c r="AA1135" s="2">
        <f t="shared" si="35"/>
        <v>18.585387585387583</v>
      </c>
    </row>
    <row r="1136" spans="1:27" x14ac:dyDescent="0.2">
      <c r="A1136" t="s">
        <v>823</v>
      </c>
      <c r="B1136" t="s">
        <v>4859</v>
      </c>
      <c r="C1136" t="s">
        <v>671</v>
      </c>
      <c r="D1136" t="s">
        <v>748</v>
      </c>
      <c r="E1136">
        <v>2</v>
      </c>
      <c r="F1136">
        <v>0</v>
      </c>
      <c r="G1136">
        <v>1</v>
      </c>
      <c r="H1136">
        <v>1</v>
      </c>
      <c r="I1136">
        <v>18</v>
      </c>
      <c r="J1136">
        <v>41</v>
      </c>
      <c r="K1136">
        <v>14</v>
      </c>
      <c r="L1136">
        <v>4</v>
      </c>
      <c r="M1136">
        <v>19</v>
      </c>
      <c r="N1136">
        <v>48</v>
      </c>
      <c r="O1136">
        <v>21</v>
      </c>
      <c r="P1136">
        <v>1160</v>
      </c>
      <c r="Q1136">
        <v>97</v>
      </c>
      <c r="R1136">
        <v>25</v>
      </c>
      <c r="S1136">
        <v>0</v>
      </c>
      <c r="T1136">
        <v>0</v>
      </c>
      <c r="U1136">
        <v>0</v>
      </c>
      <c r="V1136">
        <v>0</v>
      </c>
      <c r="W1136">
        <v>0</v>
      </c>
      <c r="X1136" t="s">
        <v>40</v>
      </c>
      <c r="Y1136" t="s">
        <v>5021</v>
      </c>
      <c r="Z1136" s="2">
        <f t="shared" si="34"/>
        <v>18.241935483870968</v>
      </c>
      <c r="AA1136" s="2">
        <f t="shared" si="35"/>
        <v>23.540703052728954</v>
      </c>
    </row>
    <row r="1137" spans="1:27" x14ac:dyDescent="0.2">
      <c r="A1137" t="s">
        <v>824</v>
      </c>
      <c r="B1137" t="s">
        <v>4859</v>
      </c>
      <c r="C1137" t="s">
        <v>671</v>
      </c>
      <c r="D1137" t="s">
        <v>687</v>
      </c>
      <c r="E1137">
        <v>4</v>
      </c>
      <c r="F1137">
        <v>0</v>
      </c>
      <c r="G1137">
        <v>7</v>
      </c>
      <c r="H1137">
        <v>4</v>
      </c>
      <c r="I1137">
        <v>46</v>
      </c>
      <c r="J1137">
        <v>20</v>
      </c>
      <c r="K1137">
        <v>14</v>
      </c>
      <c r="L1137">
        <v>1</v>
      </c>
      <c r="M1137">
        <v>19</v>
      </c>
      <c r="N1137">
        <v>13</v>
      </c>
      <c r="O1137">
        <v>28</v>
      </c>
      <c r="P1137">
        <v>927</v>
      </c>
      <c r="Q1137">
        <v>29</v>
      </c>
      <c r="R1137">
        <v>40</v>
      </c>
      <c r="S1137">
        <v>0</v>
      </c>
      <c r="T1137">
        <v>0</v>
      </c>
      <c r="U1137">
        <v>0</v>
      </c>
      <c r="V1137">
        <v>0</v>
      </c>
      <c r="W1137">
        <v>0</v>
      </c>
      <c r="X1137" t="s">
        <v>37</v>
      </c>
      <c r="Y1137" t="s">
        <v>825</v>
      </c>
      <c r="Z1137" s="2">
        <f t="shared" si="34"/>
        <v>18.231034482758623</v>
      </c>
      <c r="AA1137" s="2">
        <f t="shared" si="35"/>
        <v>22.83253358925144</v>
      </c>
    </row>
    <row r="1138" spans="1:27" x14ac:dyDescent="0.2">
      <c r="A1138" t="s">
        <v>826</v>
      </c>
      <c r="B1138" t="s">
        <v>4862</v>
      </c>
      <c r="C1138" t="s">
        <v>671</v>
      </c>
      <c r="D1138" t="s">
        <v>684</v>
      </c>
      <c r="E1138">
        <v>0</v>
      </c>
      <c r="F1138">
        <v>0</v>
      </c>
      <c r="G1138">
        <v>4</v>
      </c>
      <c r="H1138">
        <v>3</v>
      </c>
      <c r="I1138">
        <v>25</v>
      </c>
      <c r="J1138">
        <v>24</v>
      </c>
      <c r="K1138">
        <v>0</v>
      </c>
      <c r="L1138">
        <v>9</v>
      </c>
      <c r="M1138">
        <v>95</v>
      </c>
      <c r="N1138">
        <v>40</v>
      </c>
      <c r="O1138">
        <v>14</v>
      </c>
      <c r="P1138">
        <v>1174</v>
      </c>
      <c r="Q1138">
        <v>48</v>
      </c>
      <c r="R1138">
        <v>18</v>
      </c>
      <c r="S1138">
        <v>0</v>
      </c>
      <c r="T1138">
        <v>0</v>
      </c>
      <c r="U1138">
        <v>0</v>
      </c>
      <c r="V1138">
        <v>0</v>
      </c>
      <c r="W1138">
        <v>0</v>
      </c>
      <c r="X1138" t="s">
        <v>37</v>
      </c>
      <c r="Y1138" t="s">
        <v>5656</v>
      </c>
      <c r="Z1138" s="2">
        <f t="shared" si="34"/>
        <v>18.203448275862069</v>
      </c>
      <c r="AA1138" s="2">
        <f t="shared" si="35"/>
        <v>19.034855769230766</v>
      </c>
    </row>
    <row r="1139" spans="1:27" x14ac:dyDescent="0.2">
      <c r="A1139" t="s">
        <v>827</v>
      </c>
      <c r="B1139" t="s">
        <v>4862</v>
      </c>
      <c r="C1139" t="s">
        <v>671</v>
      </c>
      <c r="D1139" t="s">
        <v>680</v>
      </c>
      <c r="E1139">
        <v>0</v>
      </c>
      <c r="F1139">
        <v>1</v>
      </c>
      <c r="G1139">
        <v>3</v>
      </c>
      <c r="H1139">
        <v>4</v>
      </c>
      <c r="I1139">
        <v>19</v>
      </c>
      <c r="J1139">
        <v>19</v>
      </c>
      <c r="K1139">
        <v>6</v>
      </c>
      <c r="L1139">
        <v>5</v>
      </c>
      <c r="M1139">
        <v>49</v>
      </c>
      <c r="N1139">
        <v>31</v>
      </c>
      <c r="O1139">
        <v>20</v>
      </c>
      <c r="P1139">
        <v>836</v>
      </c>
      <c r="Q1139">
        <v>34</v>
      </c>
      <c r="R1139">
        <v>22</v>
      </c>
      <c r="S1139">
        <v>0</v>
      </c>
      <c r="T1139">
        <v>0</v>
      </c>
      <c r="U1139">
        <v>0</v>
      </c>
      <c r="V1139">
        <v>0</v>
      </c>
      <c r="W1139">
        <v>0</v>
      </c>
      <c r="X1139" t="s">
        <v>99</v>
      </c>
      <c r="Y1139" t="s">
        <v>5657</v>
      </c>
      <c r="Z1139" s="2">
        <f t="shared" ref="Z1139:Z1202" si="36">(E1139*10+F1139*-10+G1139*5+H1139*-5+I1139*2+J1139*-2+K1139*4+L1139*3+M1139*1.5+N1139*1.5+O1139*3+P1139*0.1+Q1139*2+R1139*2+S1139*5+T1139*-8+U1139*15+V1139+W1139*-4)/X1139</f>
        <v>18.163636363636364</v>
      </c>
      <c r="AA1139" s="2">
        <f t="shared" ref="AA1139:AA1202" si="37">(E1139*10+F1139*-10+G1139*5+H1139*-5+I1139*2+J1139*-2+K1139*4+L1139*3+M1139*1.5+N1139*1.5+O1139*3+P1139*0.1+Q1139*2+R1139*2+S1139*5+T1139*-8+U1139*15+V1139+W1139*-4)/(Y1139/90)</f>
        <v>19.663203936577364</v>
      </c>
    </row>
    <row r="1140" spans="1:27" x14ac:dyDescent="0.2">
      <c r="A1140" t="s">
        <v>828</v>
      </c>
      <c r="B1140" t="s">
        <v>4862</v>
      </c>
      <c r="C1140" t="s">
        <v>671</v>
      </c>
      <c r="D1140" t="s">
        <v>721</v>
      </c>
      <c r="E1140">
        <v>0</v>
      </c>
      <c r="F1140">
        <v>0</v>
      </c>
      <c r="G1140">
        <v>1</v>
      </c>
      <c r="H1140">
        <v>2</v>
      </c>
      <c r="I1140">
        <v>12</v>
      </c>
      <c r="J1140">
        <v>6</v>
      </c>
      <c r="K1140">
        <v>1</v>
      </c>
      <c r="L1140">
        <v>3</v>
      </c>
      <c r="M1140">
        <v>59</v>
      </c>
      <c r="N1140">
        <v>19</v>
      </c>
      <c r="O1140">
        <v>3</v>
      </c>
      <c r="P1140">
        <v>230</v>
      </c>
      <c r="Q1140">
        <v>6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 t="s">
        <v>113</v>
      </c>
      <c r="Y1140" t="s">
        <v>829</v>
      </c>
      <c r="Z1140" s="2">
        <f t="shared" si="36"/>
        <v>18.100000000000001</v>
      </c>
      <c r="AA1140" s="2">
        <f t="shared" si="37"/>
        <v>19.05263157894737</v>
      </c>
    </row>
    <row r="1141" spans="1:27" x14ac:dyDescent="0.2">
      <c r="A1141" t="s">
        <v>5658</v>
      </c>
      <c r="B1141" t="s">
        <v>4862</v>
      </c>
      <c r="C1141" t="s">
        <v>671</v>
      </c>
      <c r="D1141" t="s">
        <v>677</v>
      </c>
      <c r="E1141">
        <v>0</v>
      </c>
      <c r="F1141">
        <v>0</v>
      </c>
      <c r="G1141">
        <v>0</v>
      </c>
      <c r="H1141">
        <v>2</v>
      </c>
      <c r="I1141">
        <v>5</v>
      </c>
      <c r="J1141">
        <v>9</v>
      </c>
      <c r="K1141">
        <v>0</v>
      </c>
      <c r="L1141">
        <v>8</v>
      </c>
      <c r="M1141">
        <v>85</v>
      </c>
      <c r="N1141">
        <v>19</v>
      </c>
      <c r="O1141">
        <v>1</v>
      </c>
      <c r="P1141">
        <v>459</v>
      </c>
      <c r="Q1141">
        <v>10</v>
      </c>
      <c r="R1141">
        <v>2</v>
      </c>
      <c r="S1141">
        <v>0</v>
      </c>
      <c r="T1141">
        <v>0</v>
      </c>
      <c r="U1141">
        <v>0</v>
      </c>
      <c r="V1141">
        <v>0</v>
      </c>
      <c r="W1141">
        <v>0</v>
      </c>
      <c r="X1141" t="s">
        <v>105</v>
      </c>
      <c r="Y1141" t="s">
        <v>830</v>
      </c>
      <c r="Z1141" s="2">
        <f t="shared" si="36"/>
        <v>18.069230769230771</v>
      </c>
      <c r="AA1141" s="2">
        <f t="shared" si="37"/>
        <v>19.359890109890109</v>
      </c>
    </row>
    <row r="1142" spans="1:27" x14ac:dyDescent="0.2">
      <c r="A1142" t="s">
        <v>5659</v>
      </c>
      <c r="B1142" t="s">
        <v>4862</v>
      </c>
      <c r="C1142" t="s">
        <v>671</v>
      </c>
      <c r="D1142" t="s">
        <v>5589</v>
      </c>
      <c r="E1142">
        <v>0</v>
      </c>
      <c r="F1142">
        <v>0</v>
      </c>
      <c r="G1142">
        <v>0</v>
      </c>
      <c r="H1142">
        <v>1</v>
      </c>
      <c r="I1142">
        <v>7</v>
      </c>
      <c r="J1142">
        <v>6</v>
      </c>
      <c r="K1142">
        <v>0</v>
      </c>
      <c r="L1142">
        <v>2</v>
      </c>
      <c r="M1142">
        <v>22</v>
      </c>
      <c r="N1142">
        <v>14</v>
      </c>
      <c r="O1142">
        <v>1</v>
      </c>
      <c r="P1142">
        <v>203</v>
      </c>
      <c r="Q1142">
        <v>19</v>
      </c>
      <c r="R1142">
        <v>4</v>
      </c>
      <c r="S1142">
        <v>0</v>
      </c>
      <c r="T1142">
        <v>0</v>
      </c>
      <c r="U1142">
        <v>0</v>
      </c>
      <c r="V1142">
        <v>0</v>
      </c>
      <c r="W1142">
        <v>0</v>
      </c>
      <c r="X1142" t="s">
        <v>53</v>
      </c>
      <c r="Y1142" t="s">
        <v>831</v>
      </c>
      <c r="Z1142" s="2">
        <f t="shared" si="36"/>
        <v>18.042857142857141</v>
      </c>
      <c r="AA1142" s="2">
        <f t="shared" si="37"/>
        <v>20.518050541516242</v>
      </c>
    </row>
    <row r="1143" spans="1:27" x14ac:dyDescent="0.2">
      <c r="A1143" t="s">
        <v>832</v>
      </c>
      <c r="B1143" t="s">
        <v>4862</v>
      </c>
      <c r="C1143" t="s">
        <v>671</v>
      </c>
      <c r="D1143" t="s">
        <v>760</v>
      </c>
      <c r="E1143">
        <v>1</v>
      </c>
      <c r="F1143">
        <v>0</v>
      </c>
      <c r="G1143">
        <v>0</v>
      </c>
      <c r="H1143">
        <v>4</v>
      </c>
      <c r="I1143">
        <v>8</v>
      </c>
      <c r="J1143">
        <v>7</v>
      </c>
      <c r="K1143">
        <v>2</v>
      </c>
      <c r="L1143">
        <v>8</v>
      </c>
      <c r="M1143">
        <v>73</v>
      </c>
      <c r="N1143">
        <v>15</v>
      </c>
      <c r="O1143">
        <v>3</v>
      </c>
      <c r="P1143">
        <v>452</v>
      </c>
      <c r="Q1143">
        <v>11</v>
      </c>
      <c r="R1143">
        <v>1</v>
      </c>
      <c r="S1143">
        <v>0</v>
      </c>
      <c r="T1143">
        <v>0</v>
      </c>
      <c r="U1143">
        <v>0</v>
      </c>
      <c r="V1143">
        <v>0</v>
      </c>
      <c r="W1143">
        <v>0</v>
      </c>
      <c r="X1143" t="s">
        <v>105</v>
      </c>
      <c r="Y1143" t="s">
        <v>5660</v>
      </c>
      <c r="Z1143" s="2">
        <f t="shared" si="36"/>
        <v>18.015384615384615</v>
      </c>
      <c r="AA1143" s="2">
        <f t="shared" si="37"/>
        <v>19.214220601640839</v>
      </c>
    </row>
    <row r="1144" spans="1:27" x14ac:dyDescent="0.2">
      <c r="A1144" t="s">
        <v>833</v>
      </c>
      <c r="B1144" t="s">
        <v>4863</v>
      </c>
      <c r="C1144" t="s">
        <v>671</v>
      </c>
      <c r="D1144" t="s">
        <v>710</v>
      </c>
      <c r="E1144">
        <v>7</v>
      </c>
      <c r="F1144">
        <v>0</v>
      </c>
      <c r="G1144">
        <v>4</v>
      </c>
      <c r="H1144">
        <v>2</v>
      </c>
      <c r="I1144">
        <v>54</v>
      </c>
      <c r="J1144">
        <v>16</v>
      </c>
      <c r="K1144">
        <v>31</v>
      </c>
      <c r="L1144">
        <v>3</v>
      </c>
      <c r="M1144">
        <v>5</v>
      </c>
      <c r="N1144">
        <v>19</v>
      </c>
      <c r="O1144">
        <v>48</v>
      </c>
      <c r="P1144">
        <v>743</v>
      </c>
      <c r="Q1144">
        <v>22</v>
      </c>
      <c r="R1144">
        <v>39</v>
      </c>
      <c r="S1144">
        <v>0</v>
      </c>
      <c r="T1144">
        <v>0</v>
      </c>
      <c r="U1144">
        <v>0</v>
      </c>
      <c r="V1144">
        <v>0</v>
      </c>
      <c r="W1144">
        <v>0</v>
      </c>
      <c r="X1144" t="s">
        <v>96</v>
      </c>
      <c r="Y1144" t="s">
        <v>834</v>
      </c>
      <c r="Z1144" s="2">
        <f t="shared" si="36"/>
        <v>17.981081081081079</v>
      </c>
      <c r="AA1144" s="2">
        <f t="shared" si="37"/>
        <v>21.941004030780505</v>
      </c>
    </row>
    <row r="1145" spans="1:27" x14ac:dyDescent="0.2">
      <c r="A1145" t="s">
        <v>835</v>
      </c>
      <c r="B1145" t="s">
        <v>4859</v>
      </c>
      <c r="C1145" t="s">
        <v>671</v>
      </c>
      <c r="D1145" t="s">
        <v>672</v>
      </c>
      <c r="E1145">
        <v>7</v>
      </c>
      <c r="F1145">
        <v>0</v>
      </c>
      <c r="G1145">
        <v>5</v>
      </c>
      <c r="H1145">
        <v>2</v>
      </c>
      <c r="I1145">
        <v>35</v>
      </c>
      <c r="J1145">
        <v>22</v>
      </c>
      <c r="K1145">
        <v>21</v>
      </c>
      <c r="L1145">
        <v>2</v>
      </c>
      <c r="M1145">
        <v>11</v>
      </c>
      <c r="N1145">
        <v>12</v>
      </c>
      <c r="O1145">
        <v>44</v>
      </c>
      <c r="P1145">
        <v>392</v>
      </c>
      <c r="Q1145">
        <v>18</v>
      </c>
      <c r="R1145">
        <v>39</v>
      </c>
      <c r="S1145">
        <v>0</v>
      </c>
      <c r="T1145">
        <v>0</v>
      </c>
      <c r="U1145">
        <v>0</v>
      </c>
      <c r="V1145">
        <v>0</v>
      </c>
      <c r="W1145">
        <v>0</v>
      </c>
      <c r="X1145" t="s">
        <v>37</v>
      </c>
      <c r="Y1145" t="s">
        <v>4919</v>
      </c>
      <c r="Z1145" s="2">
        <f t="shared" si="36"/>
        <v>17.955172413793104</v>
      </c>
      <c r="AA1145" s="2">
        <f t="shared" si="37"/>
        <v>23.8125</v>
      </c>
    </row>
    <row r="1146" spans="1:27" x14ac:dyDescent="0.2">
      <c r="A1146" t="s">
        <v>836</v>
      </c>
      <c r="B1146" t="s">
        <v>4862</v>
      </c>
      <c r="C1146" t="s">
        <v>671</v>
      </c>
      <c r="D1146" t="s">
        <v>678</v>
      </c>
      <c r="E1146">
        <v>1</v>
      </c>
      <c r="F1146">
        <v>0</v>
      </c>
      <c r="G1146">
        <v>0</v>
      </c>
      <c r="H1146">
        <v>1</v>
      </c>
      <c r="I1146">
        <v>21</v>
      </c>
      <c r="J1146">
        <v>18</v>
      </c>
      <c r="K1146">
        <v>4</v>
      </c>
      <c r="L1146">
        <v>19</v>
      </c>
      <c r="M1146">
        <v>161</v>
      </c>
      <c r="N1146">
        <v>55</v>
      </c>
      <c r="O1146">
        <v>1</v>
      </c>
      <c r="P1146">
        <v>1102</v>
      </c>
      <c r="Q1146">
        <v>22</v>
      </c>
      <c r="R1146">
        <v>13</v>
      </c>
      <c r="S1146">
        <v>0</v>
      </c>
      <c r="T1146">
        <v>0</v>
      </c>
      <c r="U1146">
        <v>0</v>
      </c>
      <c r="V1146">
        <v>0</v>
      </c>
      <c r="W1146">
        <v>0</v>
      </c>
      <c r="X1146" t="s">
        <v>134</v>
      </c>
      <c r="Y1146" t="s">
        <v>5661</v>
      </c>
      <c r="Z1146" s="2">
        <f t="shared" si="36"/>
        <v>17.915151515151518</v>
      </c>
      <c r="AA1146" s="2">
        <f t="shared" si="37"/>
        <v>18.067232597623093</v>
      </c>
    </row>
    <row r="1147" spans="1:27" x14ac:dyDescent="0.2">
      <c r="A1147" t="s">
        <v>837</v>
      </c>
      <c r="B1147" t="s">
        <v>4859</v>
      </c>
      <c r="C1147" t="s">
        <v>671</v>
      </c>
      <c r="D1147" t="s">
        <v>693</v>
      </c>
      <c r="E1147">
        <v>5</v>
      </c>
      <c r="F1147">
        <v>1</v>
      </c>
      <c r="G1147">
        <v>5</v>
      </c>
      <c r="H1147">
        <v>5</v>
      </c>
      <c r="I1147">
        <v>34</v>
      </c>
      <c r="J1147">
        <v>65</v>
      </c>
      <c r="K1147">
        <v>35</v>
      </c>
      <c r="L1147">
        <v>15</v>
      </c>
      <c r="M1147">
        <v>67</v>
      </c>
      <c r="N1147">
        <v>28</v>
      </c>
      <c r="O1147">
        <v>43</v>
      </c>
      <c r="P1147">
        <v>805</v>
      </c>
      <c r="Q1147">
        <v>29</v>
      </c>
      <c r="R1147">
        <v>9</v>
      </c>
      <c r="S1147">
        <v>0</v>
      </c>
      <c r="T1147">
        <v>0</v>
      </c>
      <c r="U1147">
        <v>0</v>
      </c>
      <c r="V1147">
        <v>0</v>
      </c>
      <c r="W1147">
        <v>0</v>
      </c>
      <c r="X1147" t="s">
        <v>134</v>
      </c>
      <c r="Y1147" t="s">
        <v>5662</v>
      </c>
      <c r="Z1147" s="2">
        <f t="shared" si="36"/>
        <v>17.90909090909091</v>
      </c>
      <c r="AA1147" s="2">
        <f t="shared" si="37"/>
        <v>18.265796703296704</v>
      </c>
    </row>
    <row r="1148" spans="1:27" x14ac:dyDescent="0.2">
      <c r="A1148" t="s">
        <v>5663</v>
      </c>
      <c r="B1148" t="s">
        <v>4862</v>
      </c>
      <c r="C1148" t="s">
        <v>671</v>
      </c>
      <c r="D1148" t="s">
        <v>5621</v>
      </c>
      <c r="E1148">
        <v>0</v>
      </c>
      <c r="F1148">
        <v>1</v>
      </c>
      <c r="G1148">
        <v>1</v>
      </c>
      <c r="H1148">
        <v>1</v>
      </c>
      <c r="I1148">
        <v>18</v>
      </c>
      <c r="J1148">
        <v>13</v>
      </c>
      <c r="K1148">
        <v>4</v>
      </c>
      <c r="L1148">
        <v>15</v>
      </c>
      <c r="M1148">
        <v>108</v>
      </c>
      <c r="N1148">
        <v>41</v>
      </c>
      <c r="O1148">
        <v>0</v>
      </c>
      <c r="P1148">
        <v>411</v>
      </c>
      <c r="Q1148">
        <v>16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 t="s">
        <v>334</v>
      </c>
      <c r="Y1148" t="s">
        <v>4938</v>
      </c>
      <c r="Z1148" s="2">
        <f t="shared" si="36"/>
        <v>17.880000000000003</v>
      </c>
      <c r="AA1148" s="2">
        <f t="shared" si="37"/>
        <v>19.928173374613007</v>
      </c>
    </row>
    <row r="1149" spans="1:27" x14ac:dyDescent="0.2">
      <c r="A1149" t="s">
        <v>838</v>
      </c>
      <c r="B1149" t="s">
        <v>4859</v>
      </c>
      <c r="C1149" t="s">
        <v>671</v>
      </c>
      <c r="D1149" t="s">
        <v>680</v>
      </c>
      <c r="E1149">
        <v>4</v>
      </c>
      <c r="F1149">
        <v>0</v>
      </c>
      <c r="G1149">
        <v>1</v>
      </c>
      <c r="H1149">
        <v>2</v>
      </c>
      <c r="I1149">
        <v>12</v>
      </c>
      <c r="J1149">
        <v>9</v>
      </c>
      <c r="K1149">
        <v>15</v>
      </c>
      <c r="L1149">
        <v>0</v>
      </c>
      <c r="M1149">
        <v>4</v>
      </c>
      <c r="N1149">
        <v>12</v>
      </c>
      <c r="O1149">
        <v>20</v>
      </c>
      <c r="P1149">
        <v>449</v>
      </c>
      <c r="Q1149">
        <v>7</v>
      </c>
      <c r="R1149">
        <v>30</v>
      </c>
      <c r="S1149">
        <v>0</v>
      </c>
      <c r="T1149">
        <v>0</v>
      </c>
      <c r="U1149">
        <v>0</v>
      </c>
      <c r="V1149">
        <v>0</v>
      </c>
      <c r="W1149">
        <v>0</v>
      </c>
      <c r="X1149" t="s">
        <v>80</v>
      </c>
      <c r="Y1149" t="s">
        <v>839</v>
      </c>
      <c r="Z1149" s="2">
        <f t="shared" si="36"/>
        <v>17.876470588235293</v>
      </c>
      <c r="AA1149" s="2">
        <f t="shared" si="37"/>
        <v>27.05341246290801</v>
      </c>
    </row>
    <row r="1150" spans="1:27" x14ac:dyDescent="0.2">
      <c r="A1150" t="s">
        <v>840</v>
      </c>
      <c r="B1150" t="s">
        <v>4862</v>
      </c>
      <c r="C1150" t="s">
        <v>671</v>
      </c>
      <c r="D1150" t="s">
        <v>729</v>
      </c>
      <c r="E1150">
        <v>0</v>
      </c>
      <c r="F1150">
        <v>0</v>
      </c>
      <c r="G1150">
        <v>0</v>
      </c>
      <c r="H1150">
        <v>1</v>
      </c>
      <c r="I1150">
        <v>10</v>
      </c>
      <c r="J1150">
        <v>10</v>
      </c>
      <c r="K1150">
        <v>0</v>
      </c>
      <c r="L1150">
        <v>4</v>
      </c>
      <c r="M1150">
        <v>40</v>
      </c>
      <c r="N1150">
        <v>22</v>
      </c>
      <c r="O1150">
        <v>3</v>
      </c>
      <c r="P1150">
        <v>177</v>
      </c>
      <c r="Q1150">
        <v>14</v>
      </c>
      <c r="R1150">
        <v>3</v>
      </c>
      <c r="S1150">
        <v>0</v>
      </c>
      <c r="T1150">
        <v>0</v>
      </c>
      <c r="U1150">
        <v>0</v>
      </c>
      <c r="V1150">
        <v>0</v>
      </c>
      <c r="W1150">
        <v>0</v>
      </c>
      <c r="X1150" t="s">
        <v>160</v>
      </c>
      <c r="Y1150" t="s">
        <v>5664</v>
      </c>
      <c r="Z1150" s="2">
        <f t="shared" si="36"/>
        <v>17.855555555555554</v>
      </c>
      <c r="AA1150" s="2">
        <f t="shared" si="37"/>
        <v>20.690987124463518</v>
      </c>
    </row>
    <row r="1151" spans="1:27" x14ac:dyDescent="0.2">
      <c r="A1151" t="s">
        <v>841</v>
      </c>
      <c r="B1151" t="s">
        <v>4859</v>
      </c>
      <c r="C1151" t="s">
        <v>671</v>
      </c>
      <c r="D1151" t="s">
        <v>760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3</v>
      </c>
      <c r="N1151">
        <v>7</v>
      </c>
      <c r="O1151">
        <v>1</v>
      </c>
      <c r="P1151">
        <v>57</v>
      </c>
      <c r="Q1151">
        <v>4</v>
      </c>
      <c r="R1151">
        <v>1</v>
      </c>
      <c r="S1151">
        <v>0</v>
      </c>
      <c r="T1151">
        <v>0</v>
      </c>
      <c r="U1151">
        <v>0</v>
      </c>
      <c r="V1151">
        <v>0</v>
      </c>
      <c r="W1151">
        <v>0</v>
      </c>
      <c r="X1151" t="s">
        <v>65</v>
      </c>
      <c r="Y1151" t="s">
        <v>66</v>
      </c>
      <c r="Z1151" s="2">
        <f t="shared" si="36"/>
        <v>17.850000000000001</v>
      </c>
      <c r="AA1151" s="2">
        <f t="shared" si="37"/>
        <v>17.850000000000001</v>
      </c>
    </row>
    <row r="1152" spans="1:27" x14ac:dyDescent="0.2">
      <c r="A1152" t="s">
        <v>842</v>
      </c>
      <c r="B1152" t="s">
        <v>4862</v>
      </c>
      <c r="C1152" t="s">
        <v>671</v>
      </c>
      <c r="D1152" t="s">
        <v>689</v>
      </c>
      <c r="E1152">
        <v>0</v>
      </c>
      <c r="F1152">
        <v>0</v>
      </c>
      <c r="G1152">
        <v>2</v>
      </c>
      <c r="H1152">
        <v>6</v>
      </c>
      <c r="I1152">
        <v>19</v>
      </c>
      <c r="J1152">
        <v>45</v>
      </c>
      <c r="K1152">
        <v>1</v>
      </c>
      <c r="L1152">
        <v>11</v>
      </c>
      <c r="M1152">
        <v>123</v>
      </c>
      <c r="N1152">
        <v>67</v>
      </c>
      <c r="O1152">
        <v>27</v>
      </c>
      <c r="P1152">
        <v>1170</v>
      </c>
      <c r="Q1152">
        <v>66</v>
      </c>
      <c r="R1152">
        <v>22</v>
      </c>
      <c r="S1152">
        <v>0</v>
      </c>
      <c r="T1152">
        <v>0</v>
      </c>
      <c r="U1152">
        <v>0</v>
      </c>
      <c r="V1152">
        <v>0</v>
      </c>
      <c r="W1152">
        <v>0</v>
      </c>
      <c r="X1152" t="s">
        <v>42</v>
      </c>
      <c r="Y1152" t="s">
        <v>4947</v>
      </c>
      <c r="Z1152" s="2">
        <f t="shared" si="36"/>
        <v>17.828571428571429</v>
      </c>
      <c r="AA1152" s="2">
        <f t="shared" si="37"/>
        <v>18.645418326693225</v>
      </c>
    </row>
    <row r="1153" spans="1:27" x14ac:dyDescent="0.2">
      <c r="A1153" t="s">
        <v>843</v>
      </c>
      <c r="B1153" t="s">
        <v>4862</v>
      </c>
      <c r="C1153" t="s">
        <v>671</v>
      </c>
      <c r="D1153" t="s">
        <v>681</v>
      </c>
      <c r="E1153">
        <v>0</v>
      </c>
      <c r="F1153">
        <v>1</v>
      </c>
      <c r="G1153">
        <v>5</v>
      </c>
      <c r="H1153">
        <v>6</v>
      </c>
      <c r="I1153">
        <v>18</v>
      </c>
      <c r="J1153">
        <v>30</v>
      </c>
      <c r="K1153">
        <v>5</v>
      </c>
      <c r="L1153">
        <v>3</v>
      </c>
      <c r="M1153">
        <v>76</v>
      </c>
      <c r="N1153">
        <v>42</v>
      </c>
      <c r="O1153">
        <v>20</v>
      </c>
      <c r="P1153">
        <v>637</v>
      </c>
      <c r="Q1153">
        <v>40</v>
      </c>
      <c r="R1153">
        <v>37</v>
      </c>
      <c r="S1153">
        <v>0</v>
      </c>
      <c r="T1153">
        <v>0</v>
      </c>
      <c r="U1153">
        <v>0</v>
      </c>
      <c r="V1153">
        <v>0</v>
      </c>
      <c r="W1153">
        <v>0</v>
      </c>
      <c r="X1153" t="s">
        <v>116</v>
      </c>
      <c r="Y1153" t="s">
        <v>844</v>
      </c>
      <c r="Z1153" s="2">
        <f t="shared" si="36"/>
        <v>17.788</v>
      </c>
      <c r="AA1153" s="2">
        <f t="shared" si="37"/>
        <v>19.447521865889211</v>
      </c>
    </row>
    <row r="1154" spans="1:27" x14ac:dyDescent="0.2">
      <c r="A1154" t="s">
        <v>845</v>
      </c>
      <c r="B1154" t="s">
        <v>4862</v>
      </c>
      <c r="C1154" t="s">
        <v>671</v>
      </c>
      <c r="D1154" t="s">
        <v>675</v>
      </c>
      <c r="E1154">
        <v>0</v>
      </c>
      <c r="F1154">
        <v>0</v>
      </c>
      <c r="G1154">
        <v>1</v>
      </c>
      <c r="H1154">
        <v>4</v>
      </c>
      <c r="I1154">
        <v>23</v>
      </c>
      <c r="J1154">
        <v>28</v>
      </c>
      <c r="K1154">
        <v>0</v>
      </c>
      <c r="L1154">
        <v>6</v>
      </c>
      <c r="M1154">
        <v>145</v>
      </c>
      <c r="N1154">
        <v>69</v>
      </c>
      <c r="O1154">
        <v>17</v>
      </c>
      <c r="P1154">
        <v>827</v>
      </c>
      <c r="Q1154">
        <v>35</v>
      </c>
      <c r="R1154">
        <v>43</v>
      </c>
      <c r="S1154">
        <v>0</v>
      </c>
      <c r="T1154">
        <v>0</v>
      </c>
      <c r="U1154">
        <v>0</v>
      </c>
      <c r="V1154">
        <v>0</v>
      </c>
      <c r="W1154">
        <v>0</v>
      </c>
      <c r="X1154" t="s">
        <v>28</v>
      </c>
      <c r="Y1154" t="s">
        <v>846</v>
      </c>
      <c r="Z1154" s="2">
        <f t="shared" si="36"/>
        <v>17.755882352941178</v>
      </c>
      <c r="AA1154" s="2">
        <f t="shared" si="37"/>
        <v>17.896245059288539</v>
      </c>
    </row>
    <row r="1155" spans="1:27" x14ac:dyDescent="0.2">
      <c r="A1155" t="s">
        <v>847</v>
      </c>
      <c r="B1155" t="s">
        <v>4862</v>
      </c>
      <c r="C1155" t="s">
        <v>671</v>
      </c>
      <c r="D1155" t="s">
        <v>710</v>
      </c>
      <c r="E1155">
        <v>0</v>
      </c>
      <c r="F1155">
        <v>0</v>
      </c>
      <c r="G1155">
        <v>1</v>
      </c>
      <c r="H1155">
        <v>3</v>
      </c>
      <c r="I1155">
        <v>40</v>
      </c>
      <c r="J1155">
        <v>32</v>
      </c>
      <c r="K1155">
        <v>4</v>
      </c>
      <c r="L1155">
        <v>5</v>
      </c>
      <c r="M1155">
        <v>87</v>
      </c>
      <c r="N1155">
        <v>64</v>
      </c>
      <c r="O1155">
        <v>9</v>
      </c>
      <c r="P1155">
        <v>623</v>
      </c>
      <c r="Q1155">
        <v>44</v>
      </c>
      <c r="R1155">
        <v>1</v>
      </c>
      <c r="S1155">
        <v>0</v>
      </c>
      <c r="T1155">
        <v>0</v>
      </c>
      <c r="U1155">
        <v>0</v>
      </c>
      <c r="V1155">
        <v>0</v>
      </c>
      <c r="W1155">
        <v>0</v>
      </c>
      <c r="X1155" t="s">
        <v>116</v>
      </c>
      <c r="Y1155" t="s">
        <v>848</v>
      </c>
      <c r="Z1155" s="2">
        <f t="shared" si="36"/>
        <v>17.712</v>
      </c>
      <c r="AA1155" s="2">
        <f t="shared" si="37"/>
        <v>18.950071326676177</v>
      </c>
    </row>
    <row r="1156" spans="1:27" x14ac:dyDescent="0.2">
      <c r="A1156" t="s">
        <v>5665</v>
      </c>
      <c r="B1156" t="s">
        <v>4862</v>
      </c>
      <c r="C1156" t="s">
        <v>671</v>
      </c>
      <c r="D1156" t="s">
        <v>5621</v>
      </c>
      <c r="E1156">
        <v>1</v>
      </c>
      <c r="F1156">
        <v>0</v>
      </c>
      <c r="G1156">
        <v>1</v>
      </c>
      <c r="H1156">
        <v>8</v>
      </c>
      <c r="I1156">
        <v>37</v>
      </c>
      <c r="J1156">
        <v>30</v>
      </c>
      <c r="K1156">
        <v>5</v>
      </c>
      <c r="L1156">
        <v>9</v>
      </c>
      <c r="M1156">
        <v>117</v>
      </c>
      <c r="N1156">
        <v>53</v>
      </c>
      <c r="O1156">
        <v>4</v>
      </c>
      <c r="P1156">
        <v>751</v>
      </c>
      <c r="Q1156">
        <v>48</v>
      </c>
      <c r="R1156">
        <v>28</v>
      </c>
      <c r="S1156">
        <v>0</v>
      </c>
      <c r="T1156">
        <v>0</v>
      </c>
      <c r="U1156">
        <v>0</v>
      </c>
      <c r="V1156">
        <v>0</v>
      </c>
      <c r="W1156">
        <v>0</v>
      </c>
      <c r="X1156" t="s">
        <v>31</v>
      </c>
      <c r="Y1156" t="s">
        <v>5666</v>
      </c>
      <c r="Z1156" s="2">
        <f t="shared" si="36"/>
        <v>17.670000000000002</v>
      </c>
      <c r="AA1156" s="2">
        <f t="shared" si="37"/>
        <v>18.571039314908525</v>
      </c>
    </row>
    <row r="1157" spans="1:27" x14ac:dyDescent="0.2">
      <c r="A1157" t="s">
        <v>5667</v>
      </c>
      <c r="B1157" t="s">
        <v>4862</v>
      </c>
      <c r="C1157" t="s">
        <v>671</v>
      </c>
      <c r="D1157" t="s">
        <v>5618</v>
      </c>
      <c r="E1157">
        <v>0</v>
      </c>
      <c r="F1157">
        <v>0</v>
      </c>
      <c r="G1157">
        <v>5</v>
      </c>
      <c r="H1157">
        <v>4</v>
      </c>
      <c r="I1157">
        <v>30</v>
      </c>
      <c r="J1157">
        <v>26</v>
      </c>
      <c r="K1157">
        <v>0</v>
      </c>
      <c r="L1157">
        <v>12</v>
      </c>
      <c r="M1157">
        <v>77</v>
      </c>
      <c r="N1157">
        <v>61</v>
      </c>
      <c r="O1157">
        <v>8</v>
      </c>
      <c r="P1157">
        <v>712</v>
      </c>
      <c r="Q1157">
        <v>38</v>
      </c>
      <c r="R1157">
        <v>16</v>
      </c>
      <c r="S1157">
        <v>0</v>
      </c>
      <c r="T1157">
        <v>0</v>
      </c>
      <c r="U1157">
        <v>0</v>
      </c>
      <c r="V1157">
        <v>0</v>
      </c>
      <c r="W1157">
        <v>0</v>
      </c>
      <c r="X1157" t="s">
        <v>111</v>
      </c>
      <c r="Y1157" t="s">
        <v>5668</v>
      </c>
      <c r="Z1157" s="2">
        <f t="shared" si="36"/>
        <v>17.661538461538463</v>
      </c>
      <c r="AA1157" s="2">
        <f t="shared" si="37"/>
        <v>18.441767068273094</v>
      </c>
    </row>
    <row r="1158" spans="1:27" x14ac:dyDescent="0.2">
      <c r="A1158" t="s">
        <v>849</v>
      </c>
      <c r="B1158" t="s">
        <v>4859</v>
      </c>
      <c r="C1158" t="s">
        <v>671</v>
      </c>
      <c r="D1158" t="s">
        <v>684</v>
      </c>
      <c r="E1158">
        <v>1</v>
      </c>
      <c r="F1158">
        <v>0</v>
      </c>
      <c r="G1158">
        <v>0</v>
      </c>
      <c r="H1158">
        <v>1</v>
      </c>
      <c r="I1158">
        <v>21</v>
      </c>
      <c r="J1158">
        <v>17</v>
      </c>
      <c r="K1158">
        <v>3</v>
      </c>
      <c r="L1158">
        <v>5</v>
      </c>
      <c r="M1158">
        <v>49</v>
      </c>
      <c r="N1158">
        <v>37</v>
      </c>
      <c r="O1158">
        <v>5</v>
      </c>
      <c r="P1158">
        <v>724</v>
      </c>
      <c r="Q1158">
        <v>36</v>
      </c>
      <c r="R1158">
        <v>21</v>
      </c>
      <c r="S1158">
        <v>0</v>
      </c>
      <c r="T1158">
        <v>0</v>
      </c>
      <c r="U1158">
        <v>0</v>
      </c>
      <c r="V1158">
        <v>0</v>
      </c>
      <c r="W1158">
        <v>0</v>
      </c>
      <c r="X1158" t="s">
        <v>88</v>
      </c>
      <c r="Y1158" t="s">
        <v>850</v>
      </c>
      <c r="Z1158" s="2">
        <f t="shared" si="36"/>
        <v>17.638095238095236</v>
      </c>
      <c r="AA1158" s="2">
        <f t="shared" si="37"/>
        <v>21.493230174081237</v>
      </c>
    </row>
    <row r="1159" spans="1:27" x14ac:dyDescent="0.2">
      <c r="A1159" t="s">
        <v>851</v>
      </c>
      <c r="B1159" t="s">
        <v>4862</v>
      </c>
      <c r="C1159" t="s">
        <v>671</v>
      </c>
      <c r="D1159" t="s">
        <v>693</v>
      </c>
      <c r="E1159">
        <v>1</v>
      </c>
      <c r="F1159">
        <v>1</v>
      </c>
      <c r="G1159">
        <v>0</v>
      </c>
      <c r="H1159">
        <v>5</v>
      </c>
      <c r="I1159">
        <v>12</v>
      </c>
      <c r="J1159">
        <v>26</v>
      </c>
      <c r="K1159">
        <v>3</v>
      </c>
      <c r="L1159">
        <v>22</v>
      </c>
      <c r="M1159">
        <v>206</v>
      </c>
      <c r="N1159">
        <v>64</v>
      </c>
      <c r="O1159">
        <v>3</v>
      </c>
      <c r="P1159">
        <v>1275</v>
      </c>
      <c r="Q1159">
        <v>31</v>
      </c>
      <c r="R1159">
        <v>3</v>
      </c>
      <c r="S1159">
        <v>0</v>
      </c>
      <c r="T1159">
        <v>0</v>
      </c>
      <c r="U1159">
        <v>0</v>
      </c>
      <c r="V1159">
        <v>0</v>
      </c>
      <c r="W1159">
        <v>0</v>
      </c>
      <c r="X1159" t="s">
        <v>50</v>
      </c>
      <c r="Y1159" t="s">
        <v>5669</v>
      </c>
      <c r="Z1159" s="2">
        <f t="shared" si="36"/>
        <v>17.625</v>
      </c>
      <c r="AA1159" s="2">
        <f t="shared" si="37"/>
        <v>17.806361085126287</v>
      </c>
    </row>
    <row r="1160" spans="1:27" x14ac:dyDescent="0.2">
      <c r="A1160" t="s">
        <v>852</v>
      </c>
      <c r="B1160" t="s">
        <v>4859</v>
      </c>
      <c r="C1160" t="s">
        <v>671</v>
      </c>
      <c r="D1160" t="s">
        <v>680</v>
      </c>
      <c r="E1160">
        <v>0</v>
      </c>
      <c r="F1160">
        <v>0</v>
      </c>
      <c r="G1160">
        <v>4</v>
      </c>
      <c r="H1160">
        <v>0</v>
      </c>
      <c r="I1160">
        <v>10</v>
      </c>
      <c r="J1160">
        <v>8</v>
      </c>
      <c r="K1160">
        <v>5</v>
      </c>
      <c r="L1160">
        <v>0</v>
      </c>
      <c r="M1160">
        <v>5</v>
      </c>
      <c r="N1160">
        <v>6</v>
      </c>
      <c r="O1160">
        <v>19</v>
      </c>
      <c r="P1160">
        <v>622</v>
      </c>
      <c r="Q1160">
        <v>10</v>
      </c>
      <c r="R1160">
        <v>32</v>
      </c>
      <c r="S1160">
        <v>0</v>
      </c>
      <c r="T1160">
        <v>0</v>
      </c>
      <c r="U1160">
        <v>0</v>
      </c>
      <c r="V1160">
        <v>0</v>
      </c>
      <c r="W1160">
        <v>0</v>
      </c>
      <c r="X1160" t="s">
        <v>299</v>
      </c>
      <c r="Y1160" t="s">
        <v>497</v>
      </c>
      <c r="Z1160" s="2">
        <f t="shared" si="36"/>
        <v>17.579999999999998</v>
      </c>
      <c r="AA1160" s="2">
        <f t="shared" si="37"/>
        <v>27.279310344827586</v>
      </c>
    </row>
    <row r="1161" spans="1:27" x14ac:dyDescent="0.2">
      <c r="A1161" t="s">
        <v>853</v>
      </c>
      <c r="B1161" t="s">
        <v>4862</v>
      </c>
      <c r="C1161" t="s">
        <v>671</v>
      </c>
      <c r="D1161" t="s">
        <v>729</v>
      </c>
      <c r="E1161">
        <v>1</v>
      </c>
      <c r="F1161">
        <v>0</v>
      </c>
      <c r="G1161">
        <v>0</v>
      </c>
      <c r="H1161">
        <v>7</v>
      </c>
      <c r="I1161">
        <v>38</v>
      </c>
      <c r="J1161">
        <v>31</v>
      </c>
      <c r="K1161">
        <v>7</v>
      </c>
      <c r="L1161">
        <v>22</v>
      </c>
      <c r="M1161">
        <v>143</v>
      </c>
      <c r="N1161">
        <v>61</v>
      </c>
      <c r="O1161">
        <v>5</v>
      </c>
      <c r="P1161">
        <v>721</v>
      </c>
      <c r="Q1161">
        <v>33</v>
      </c>
      <c r="R1161">
        <v>9</v>
      </c>
      <c r="S1161">
        <v>0</v>
      </c>
      <c r="T1161">
        <v>0</v>
      </c>
      <c r="U1161">
        <v>0</v>
      </c>
      <c r="V1161">
        <v>0</v>
      </c>
      <c r="W1161">
        <v>0</v>
      </c>
      <c r="X1161" t="s">
        <v>63</v>
      </c>
      <c r="Y1161" t="s">
        <v>854</v>
      </c>
      <c r="Z1161" s="2">
        <f t="shared" si="36"/>
        <v>17.503125000000001</v>
      </c>
      <c r="AA1161" s="2">
        <f t="shared" si="37"/>
        <v>19.123292867981792</v>
      </c>
    </row>
    <row r="1162" spans="1:27" x14ac:dyDescent="0.2">
      <c r="A1162" t="s">
        <v>5670</v>
      </c>
      <c r="B1162" t="s">
        <v>4859</v>
      </c>
      <c r="C1162" t="s">
        <v>671</v>
      </c>
      <c r="D1162" t="s">
        <v>5589</v>
      </c>
      <c r="E1162">
        <v>4</v>
      </c>
      <c r="F1162">
        <v>0</v>
      </c>
      <c r="G1162">
        <v>4</v>
      </c>
      <c r="H1162">
        <v>3</v>
      </c>
      <c r="I1162">
        <v>31</v>
      </c>
      <c r="J1162">
        <v>13</v>
      </c>
      <c r="K1162">
        <v>29</v>
      </c>
      <c r="L1162">
        <v>2</v>
      </c>
      <c r="M1162">
        <v>11</v>
      </c>
      <c r="N1162">
        <v>11</v>
      </c>
      <c r="O1162">
        <v>48</v>
      </c>
      <c r="P1162">
        <v>618</v>
      </c>
      <c r="Q1162">
        <v>24</v>
      </c>
      <c r="R1162">
        <v>26</v>
      </c>
      <c r="S1162">
        <v>0</v>
      </c>
      <c r="T1162">
        <v>0</v>
      </c>
      <c r="U1162">
        <v>0</v>
      </c>
      <c r="V1162">
        <v>0</v>
      </c>
      <c r="W1162">
        <v>0</v>
      </c>
      <c r="X1162" t="s">
        <v>40</v>
      </c>
      <c r="Y1162" t="s">
        <v>855</v>
      </c>
      <c r="Z1162" s="2">
        <f t="shared" si="36"/>
        <v>17.477419354838709</v>
      </c>
      <c r="AA1162" s="2">
        <f t="shared" si="37"/>
        <v>25.77272727272727</v>
      </c>
    </row>
    <row r="1163" spans="1:27" x14ac:dyDescent="0.2">
      <c r="A1163" t="s">
        <v>5671</v>
      </c>
      <c r="B1163" t="s">
        <v>4862</v>
      </c>
      <c r="C1163" t="s">
        <v>671</v>
      </c>
      <c r="D1163" t="s">
        <v>687</v>
      </c>
      <c r="E1163">
        <v>1</v>
      </c>
      <c r="F1163">
        <v>0</v>
      </c>
      <c r="G1163">
        <v>1</v>
      </c>
      <c r="H1163">
        <v>4</v>
      </c>
      <c r="I1163">
        <v>13</v>
      </c>
      <c r="J1163">
        <v>19</v>
      </c>
      <c r="K1163">
        <v>3</v>
      </c>
      <c r="L1163">
        <v>8</v>
      </c>
      <c r="M1163">
        <v>95</v>
      </c>
      <c r="N1163">
        <v>54</v>
      </c>
      <c r="O1163">
        <v>5</v>
      </c>
      <c r="P1163">
        <v>1467</v>
      </c>
      <c r="Q1163">
        <v>26</v>
      </c>
      <c r="R1163">
        <v>7</v>
      </c>
      <c r="S1163">
        <v>0</v>
      </c>
      <c r="T1163">
        <v>0</v>
      </c>
      <c r="U1163">
        <v>0</v>
      </c>
      <c r="V1163">
        <v>0</v>
      </c>
      <c r="W1163">
        <v>0</v>
      </c>
      <c r="X1163" t="s">
        <v>75</v>
      </c>
      <c r="Y1163" t="s">
        <v>5672</v>
      </c>
      <c r="Z1163" s="2">
        <f t="shared" si="36"/>
        <v>17.414814814814818</v>
      </c>
      <c r="AA1163" s="2">
        <f t="shared" si="37"/>
        <v>19.113821138211382</v>
      </c>
    </row>
    <row r="1164" spans="1:27" x14ac:dyDescent="0.2">
      <c r="A1164" t="s">
        <v>856</v>
      </c>
      <c r="B1164" t="s">
        <v>4862</v>
      </c>
      <c r="C1164" t="s">
        <v>671</v>
      </c>
      <c r="D1164" t="s">
        <v>748</v>
      </c>
      <c r="E1164">
        <v>0</v>
      </c>
      <c r="F1164">
        <v>0</v>
      </c>
      <c r="G1164">
        <v>0</v>
      </c>
      <c r="H1164">
        <v>1</v>
      </c>
      <c r="I1164">
        <v>3</v>
      </c>
      <c r="J1164">
        <v>6</v>
      </c>
      <c r="K1164">
        <v>0</v>
      </c>
      <c r="L1164">
        <v>2</v>
      </c>
      <c r="M1164">
        <v>18</v>
      </c>
      <c r="N1164">
        <v>6</v>
      </c>
      <c r="O1164">
        <v>0</v>
      </c>
      <c r="P1164">
        <v>112</v>
      </c>
      <c r="Q1164">
        <v>5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 t="s">
        <v>392</v>
      </c>
      <c r="Y1164" t="s">
        <v>857</v>
      </c>
      <c r="Z1164" s="2">
        <f t="shared" si="36"/>
        <v>17.400000000000002</v>
      </c>
      <c r="AA1164" s="2">
        <f t="shared" si="37"/>
        <v>18.867469879518072</v>
      </c>
    </row>
    <row r="1165" spans="1:27" x14ac:dyDescent="0.2">
      <c r="A1165" t="s">
        <v>858</v>
      </c>
      <c r="B1165" t="s">
        <v>4862</v>
      </c>
      <c r="C1165" t="s">
        <v>671</v>
      </c>
      <c r="D1165" t="s">
        <v>672</v>
      </c>
      <c r="E1165">
        <v>0</v>
      </c>
      <c r="F1165">
        <v>0</v>
      </c>
      <c r="G1165">
        <v>0</v>
      </c>
      <c r="H1165">
        <v>4</v>
      </c>
      <c r="I1165">
        <v>11</v>
      </c>
      <c r="J1165">
        <v>12</v>
      </c>
      <c r="K1165">
        <v>2</v>
      </c>
      <c r="L1165">
        <v>1</v>
      </c>
      <c r="M1165">
        <v>33</v>
      </c>
      <c r="N1165">
        <v>26</v>
      </c>
      <c r="O1165">
        <v>7</v>
      </c>
      <c r="P1165">
        <v>283</v>
      </c>
      <c r="Q1165">
        <v>38</v>
      </c>
      <c r="R1165">
        <v>20</v>
      </c>
      <c r="S1165">
        <v>0</v>
      </c>
      <c r="T1165">
        <v>0</v>
      </c>
      <c r="U1165">
        <v>0</v>
      </c>
      <c r="V1165">
        <v>0</v>
      </c>
      <c r="W1165">
        <v>0</v>
      </c>
      <c r="X1165" t="s">
        <v>297</v>
      </c>
      <c r="Y1165" t="s">
        <v>859</v>
      </c>
      <c r="Z1165" s="2">
        <f t="shared" si="36"/>
        <v>17.342857142857145</v>
      </c>
      <c r="AA1165" s="2">
        <f t="shared" si="37"/>
        <v>22.644559585492232</v>
      </c>
    </row>
    <row r="1166" spans="1:27" x14ac:dyDescent="0.2">
      <c r="A1166" t="s">
        <v>5673</v>
      </c>
      <c r="B1166" t="s">
        <v>4862</v>
      </c>
      <c r="C1166" t="s">
        <v>671</v>
      </c>
      <c r="D1166" t="s">
        <v>689</v>
      </c>
      <c r="E1166">
        <v>0</v>
      </c>
      <c r="F1166">
        <v>0</v>
      </c>
      <c r="G1166">
        <v>0</v>
      </c>
      <c r="H1166">
        <v>4</v>
      </c>
      <c r="I1166">
        <v>11</v>
      </c>
      <c r="J1166">
        <v>15</v>
      </c>
      <c r="K1166">
        <v>0</v>
      </c>
      <c r="L1166">
        <v>3</v>
      </c>
      <c r="M1166">
        <v>77</v>
      </c>
      <c r="N1166">
        <v>35</v>
      </c>
      <c r="O1166">
        <v>1</v>
      </c>
      <c r="P1166">
        <v>306</v>
      </c>
      <c r="Q1166">
        <v>17</v>
      </c>
      <c r="R1166">
        <v>4</v>
      </c>
      <c r="S1166">
        <v>0</v>
      </c>
      <c r="T1166">
        <v>0</v>
      </c>
      <c r="U1166">
        <v>0</v>
      </c>
      <c r="V1166">
        <v>0</v>
      </c>
      <c r="W1166">
        <v>0</v>
      </c>
      <c r="X1166" t="s">
        <v>105</v>
      </c>
      <c r="Y1166" t="s">
        <v>860</v>
      </c>
      <c r="Z1166" s="2">
        <f t="shared" si="36"/>
        <v>17.276923076923076</v>
      </c>
      <c r="AA1166" s="2">
        <f t="shared" si="37"/>
        <v>20.093439363817097</v>
      </c>
    </row>
    <row r="1167" spans="1:27" x14ac:dyDescent="0.2">
      <c r="A1167" t="s">
        <v>861</v>
      </c>
      <c r="B1167" t="s">
        <v>4862</v>
      </c>
      <c r="C1167" t="s">
        <v>671</v>
      </c>
      <c r="D1167" t="s">
        <v>680</v>
      </c>
      <c r="E1167">
        <v>0</v>
      </c>
      <c r="F1167">
        <v>0</v>
      </c>
      <c r="G1167">
        <v>0</v>
      </c>
      <c r="H1167">
        <v>1</v>
      </c>
      <c r="I1167">
        <v>2</v>
      </c>
      <c r="J1167">
        <v>5</v>
      </c>
      <c r="K1167">
        <v>2</v>
      </c>
      <c r="L1167">
        <v>2</v>
      </c>
      <c r="M1167">
        <v>11</v>
      </c>
      <c r="N1167">
        <v>5</v>
      </c>
      <c r="O1167">
        <v>1</v>
      </c>
      <c r="P1167">
        <v>117</v>
      </c>
      <c r="Q1167">
        <v>1</v>
      </c>
      <c r="R1167">
        <v>4</v>
      </c>
      <c r="S1167">
        <v>0</v>
      </c>
      <c r="T1167">
        <v>0</v>
      </c>
      <c r="U1167">
        <v>0</v>
      </c>
      <c r="V1167">
        <v>0</v>
      </c>
      <c r="W1167">
        <v>0</v>
      </c>
      <c r="X1167" t="s">
        <v>392</v>
      </c>
      <c r="Y1167" t="s">
        <v>605</v>
      </c>
      <c r="Z1167" s="2">
        <f t="shared" si="36"/>
        <v>17.233333333333334</v>
      </c>
      <c r="AA1167" s="2">
        <f t="shared" si="37"/>
        <v>19.307053941908716</v>
      </c>
    </row>
    <row r="1168" spans="1:27" x14ac:dyDescent="0.2">
      <c r="A1168" t="s">
        <v>5674</v>
      </c>
      <c r="B1168" t="s">
        <v>4862</v>
      </c>
      <c r="C1168" t="s">
        <v>671</v>
      </c>
      <c r="D1168" t="s">
        <v>760</v>
      </c>
      <c r="E1168">
        <v>0</v>
      </c>
      <c r="F1168">
        <v>0</v>
      </c>
      <c r="G1168">
        <v>1</v>
      </c>
      <c r="H1168">
        <v>1</v>
      </c>
      <c r="I1168">
        <v>3</v>
      </c>
      <c r="J1168">
        <v>12</v>
      </c>
      <c r="K1168">
        <v>0</v>
      </c>
      <c r="L1168">
        <v>0</v>
      </c>
      <c r="M1168">
        <v>62</v>
      </c>
      <c r="N1168">
        <v>26</v>
      </c>
      <c r="O1168">
        <v>6</v>
      </c>
      <c r="P1168">
        <v>487</v>
      </c>
      <c r="Q1168">
        <v>11</v>
      </c>
      <c r="R1168">
        <v>2</v>
      </c>
      <c r="S1168">
        <v>0</v>
      </c>
      <c r="T1168">
        <v>0</v>
      </c>
      <c r="U1168">
        <v>0</v>
      </c>
      <c r="V1168">
        <v>0</v>
      </c>
      <c r="W1168">
        <v>0</v>
      </c>
      <c r="X1168" t="s">
        <v>216</v>
      </c>
      <c r="Y1168" t="s">
        <v>783</v>
      </c>
      <c r="Z1168" s="2">
        <f t="shared" si="36"/>
        <v>17.224999999999998</v>
      </c>
      <c r="AA1168" s="2">
        <f t="shared" si="37"/>
        <v>19.418580375782881</v>
      </c>
    </row>
    <row r="1169" spans="1:27" x14ac:dyDescent="0.2">
      <c r="A1169" t="s">
        <v>862</v>
      </c>
      <c r="B1169" t="s">
        <v>4862</v>
      </c>
      <c r="C1169" t="s">
        <v>671</v>
      </c>
      <c r="D1169" t="s">
        <v>693</v>
      </c>
      <c r="E1169">
        <v>1</v>
      </c>
      <c r="F1169">
        <v>0</v>
      </c>
      <c r="G1169">
        <v>0</v>
      </c>
      <c r="H1169">
        <v>5</v>
      </c>
      <c r="I1169">
        <v>29</v>
      </c>
      <c r="J1169">
        <v>21</v>
      </c>
      <c r="K1169">
        <v>3</v>
      </c>
      <c r="L1169">
        <v>8</v>
      </c>
      <c r="M1169">
        <v>84</v>
      </c>
      <c r="N1169">
        <v>56</v>
      </c>
      <c r="O1169">
        <v>33</v>
      </c>
      <c r="P1169">
        <v>996</v>
      </c>
      <c r="Q1169">
        <v>50</v>
      </c>
      <c r="R1169">
        <v>11</v>
      </c>
      <c r="S1169">
        <v>0</v>
      </c>
      <c r="T1169">
        <v>0</v>
      </c>
      <c r="U1169">
        <v>0</v>
      </c>
      <c r="V1169">
        <v>0</v>
      </c>
      <c r="W1169">
        <v>0</v>
      </c>
      <c r="X1169" t="s">
        <v>134</v>
      </c>
      <c r="Y1169" t="s">
        <v>5675</v>
      </c>
      <c r="Z1169" s="2">
        <f t="shared" si="36"/>
        <v>17.2</v>
      </c>
      <c r="AA1169" s="2">
        <f t="shared" si="37"/>
        <v>17.830366492146599</v>
      </c>
    </row>
    <row r="1170" spans="1:27" x14ac:dyDescent="0.2">
      <c r="A1170" t="s">
        <v>863</v>
      </c>
      <c r="B1170" t="s">
        <v>4862</v>
      </c>
      <c r="C1170" t="s">
        <v>671</v>
      </c>
      <c r="D1170" t="s">
        <v>687</v>
      </c>
      <c r="E1170">
        <v>0</v>
      </c>
      <c r="F1170">
        <v>0</v>
      </c>
      <c r="G1170">
        <v>0</v>
      </c>
      <c r="H1170">
        <v>1</v>
      </c>
      <c r="I1170">
        <v>5</v>
      </c>
      <c r="J1170">
        <v>9</v>
      </c>
      <c r="K1170">
        <v>0</v>
      </c>
      <c r="L1170">
        <v>8</v>
      </c>
      <c r="M1170">
        <v>39</v>
      </c>
      <c r="N1170">
        <v>13</v>
      </c>
      <c r="O1170">
        <v>1</v>
      </c>
      <c r="P1170">
        <v>558</v>
      </c>
      <c r="Q1170">
        <v>6</v>
      </c>
      <c r="R1170">
        <v>6</v>
      </c>
      <c r="S1170">
        <v>0</v>
      </c>
      <c r="T1170">
        <v>0</v>
      </c>
      <c r="U1170">
        <v>0</v>
      </c>
      <c r="V1170">
        <v>0</v>
      </c>
      <c r="W1170">
        <v>0</v>
      </c>
      <c r="X1170" t="s">
        <v>113</v>
      </c>
      <c r="Y1170" t="s">
        <v>556</v>
      </c>
      <c r="Z1170" s="2">
        <f t="shared" si="36"/>
        <v>17.18</v>
      </c>
      <c r="AA1170" s="2">
        <f t="shared" si="37"/>
        <v>21.931914893617023</v>
      </c>
    </row>
    <row r="1171" spans="1:27" x14ac:dyDescent="0.2">
      <c r="A1171" t="s">
        <v>864</v>
      </c>
      <c r="B1171" t="s">
        <v>4862</v>
      </c>
      <c r="C1171" t="s">
        <v>671</v>
      </c>
      <c r="D1171" t="s">
        <v>681</v>
      </c>
      <c r="E1171">
        <v>2</v>
      </c>
      <c r="F1171">
        <v>1</v>
      </c>
      <c r="G1171">
        <v>0</v>
      </c>
      <c r="H1171">
        <v>8</v>
      </c>
      <c r="I1171">
        <v>14</v>
      </c>
      <c r="J1171">
        <v>44</v>
      </c>
      <c r="K1171">
        <v>3</v>
      </c>
      <c r="L1171">
        <v>20</v>
      </c>
      <c r="M1171">
        <v>197</v>
      </c>
      <c r="N1171">
        <v>54</v>
      </c>
      <c r="O1171">
        <v>3</v>
      </c>
      <c r="P1171">
        <v>1166</v>
      </c>
      <c r="Q1171">
        <v>47</v>
      </c>
      <c r="R1171">
        <v>3</v>
      </c>
      <c r="S1171">
        <v>0</v>
      </c>
      <c r="T1171">
        <v>0</v>
      </c>
      <c r="U1171">
        <v>0</v>
      </c>
      <c r="V1171">
        <v>0</v>
      </c>
      <c r="W1171">
        <v>0</v>
      </c>
      <c r="X1171" t="s">
        <v>28</v>
      </c>
      <c r="Y1171" t="s">
        <v>5676</v>
      </c>
      <c r="Z1171" s="2">
        <f t="shared" si="36"/>
        <v>17.179411764705883</v>
      </c>
      <c r="AA1171" s="2">
        <f t="shared" si="37"/>
        <v>17.196270853778213</v>
      </c>
    </row>
    <row r="1172" spans="1:27" x14ac:dyDescent="0.2">
      <c r="A1172" t="s">
        <v>865</v>
      </c>
      <c r="B1172" t="s">
        <v>4863</v>
      </c>
      <c r="C1172" t="s">
        <v>671</v>
      </c>
      <c r="D1172" t="s">
        <v>675</v>
      </c>
      <c r="E1172">
        <v>11</v>
      </c>
      <c r="F1172">
        <v>0</v>
      </c>
      <c r="G1172">
        <v>3</v>
      </c>
      <c r="H1172">
        <v>7</v>
      </c>
      <c r="I1172">
        <v>56</v>
      </c>
      <c r="J1172">
        <v>49</v>
      </c>
      <c r="K1172">
        <v>55</v>
      </c>
      <c r="L1172">
        <v>3</v>
      </c>
      <c r="M1172">
        <v>17</v>
      </c>
      <c r="N1172">
        <v>16</v>
      </c>
      <c r="O1172">
        <v>20</v>
      </c>
      <c r="P1172">
        <v>444</v>
      </c>
      <c r="Q1172">
        <v>11</v>
      </c>
      <c r="R1172">
        <v>36</v>
      </c>
      <c r="S1172">
        <v>0</v>
      </c>
      <c r="T1172">
        <v>0</v>
      </c>
      <c r="U1172">
        <v>0</v>
      </c>
      <c r="V1172">
        <v>0</v>
      </c>
      <c r="W1172">
        <v>0</v>
      </c>
      <c r="X1172" t="s">
        <v>28</v>
      </c>
      <c r="Y1172" t="s">
        <v>821</v>
      </c>
      <c r="Z1172" s="2">
        <f t="shared" si="36"/>
        <v>17.085294117647059</v>
      </c>
      <c r="AA1172" s="2">
        <f t="shared" si="37"/>
        <v>17.758491847826086</v>
      </c>
    </row>
    <row r="1173" spans="1:27" x14ac:dyDescent="0.2">
      <c r="A1173" t="s">
        <v>866</v>
      </c>
      <c r="B1173" t="s">
        <v>4863</v>
      </c>
      <c r="C1173" t="s">
        <v>671</v>
      </c>
      <c r="D1173" t="s">
        <v>737</v>
      </c>
      <c r="E1173">
        <v>9</v>
      </c>
      <c r="F1173">
        <v>0</v>
      </c>
      <c r="G1173">
        <v>5</v>
      </c>
      <c r="H1173">
        <v>5</v>
      </c>
      <c r="I1173">
        <v>66</v>
      </c>
      <c r="J1173">
        <v>41</v>
      </c>
      <c r="K1173">
        <v>40</v>
      </c>
      <c r="L1173">
        <v>0</v>
      </c>
      <c r="M1173">
        <v>7</v>
      </c>
      <c r="N1173">
        <v>11</v>
      </c>
      <c r="O1173">
        <v>24</v>
      </c>
      <c r="P1173">
        <v>582</v>
      </c>
      <c r="Q1173">
        <v>28</v>
      </c>
      <c r="R1173">
        <v>42</v>
      </c>
      <c r="S1173">
        <v>0</v>
      </c>
      <c r="T1173">
        <v>0</v>
      </c>
      <c r="U1173">
        <v>0</v>
      </c>
      <c r="V1173">
        <v>0</v>
      </c>
      <c r="W1173">
        <v>0</v>
      </c>
      <c r="X1173" t="s">
        <v>42</v>
      </c>
      <c r="Y1173" t="s">
        <v>867</v>
      </c>
      <c r="Z1173" s="2">
        <f t="shared" si="36"/>
        <v>17.062857142857144</v>
      </c>
      <c r="AA1173" s="2">
        <f t="shared" si="37"/>
        <v>18.925352112676055</v>
      </c>
    </row>
    <row r="1174" spans="1:27" x14ac:dyDescent="0.2">
      <c r="A1174" t="s">
        <v>5677</v>
      </c>
      <c r="B1174" t="s">
        <v>4863</v>
      </c>
      <c r="C1174" t="s">
        <v>671</v>
      </c>
      <c r="D1174" t="s">
        <v>748</v>
      </c>
      <c r="E1174">
        <v>6</v>
      </c>
      <c r="F1174">
        <v>0</v>
      </c>
      <c r="G1174">
        <v>0</v>
      </c>
      <c r="H1174">
        <v>3</v>
      </c>
      <c r="I1174">
        <v>17</v>
      </c>
      <c r="J1174">
        <v>20</v>
      </c>
      <c r="K1174">
        <v>14</v>
      </c>
      <c r="L1174">
        <v>0</v>
      </c>
      <c r="M1174">
        <v>5</v>
      </c>
      <c r="N1174">
        <v>5</v>
      </c>
      <c r="O1174">
        <v>10</v>
      </c>
      <c r="P1174">
        <v>179</v>
      </c>
      <c r="Q1174">
        <v>4</v>
      </c>
      <c r="R1174">
        <v>10</v>
      </c>
      <c r="S1174">
        <v>0</v>
      </c>
      <c r="T1174">
        <v>0</v>
      </c>
      <c r="U1174">
        <v>0</v>
      </c>
      <c r="V1174">
        <v>0</v>
      </c>
      <c r="W1174">
        <v>0</v>
      </c>
      <c r="X1174" t="s">
        <v>458</v>
      </c>
      <c r="Y1174" t="s">
        <v>868</v>
      </c>
      <c r="Z1174" s="2">
        <f t="shared" si="36"/>
        <v>16.900000000000002</v>
      </c>
      <c r="AA1174" s="2">
        <f t="shared" si="37"/>
        <v>20.47858017135863</v>
      </c>
    </row>
    <row r="1175" spans="1:27" x14ac:dyDescent="0.2">
      <c r="A1175" t="s">
        <v>5678</v>
      </c>
      <c r="B1175" t="s">
        <v>4862</v>
      </c>
      <c r="C1175" t="s">
        <v>671</v>
      </c>
      <c r="D1175" t="s">
        <v>5589</v>
      </c>
      <c r="E1175">
        <v>0</v>
      </c>
      <c r="F1175">
        <v>0</v>
      </c>
      <c r="G1175">
        <v>0</v>
      </c>
      <c r="H1175">
        <v>3</v>
      </c>
      <c r="I1175">
        <v>5</v>
      </c>
      <c r="J1175">
        <v>20</v>
      </c>
      <c r="K1175">
        <v>0</v>
      </c>
      <c r="L1175">
        <v>18</v>
      </c>
      <c r="M1175">
        <v>103</v>
      </c>
      <c r="N1175">
        <v>29</v>
      </c>
      <c r="O1175">
        <v>7</v>
      </c>
      <c r="P1175">
        <v>590</v>
      </c>
      <c r="Q1175">
        <v>17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 t="s">
        <v>77</v>
      </c>
      <c r="Y1175" t="s">
        <v>5679</v>
      </c>
      <c r="Z1175" s="2">
        <f t="shared" si="36"/>
        <v>16.894736842105264</v>
      </c>
      <c r="AA1175" s="2">
        <f t="shared" si="37"/>
        <v>17.767527675276753</v>
      </c>
    </row>
    <row r="1176" spans="1:27" x14ac:dyDescent="0.2">
      <c r="A1176" t="s">
        <v>869</v>
      </c>
      <c r="B1176" t="s">
        <v>4862</v>
      </c>
      <c r="C1176" t="s">
        <v>671</v>
      </c>
      <c r="D1176" t="s">
        <v>737</v>
      </c>
      <c r="E1176">
        <v>1</v>
      </c>
      <c r="F1176">
        <v>0</v>
      </c>
      <c r="G1176">
        <v>1</v>
      </c>
      <c r="H1176">
        <v>5</v>
      </c>
      <c r="I1176">
        <v>16</v>
      </c>
      <c r="J1176">
        <v>30</v>
      </c>
      <c r="K1176">
        <v>6</v>
      </c>
      <c r="L1176">
        <v>5</v>
      </c>
      <c r="M1176">
        <v>110</v>
      </c>
      <c r="N1176">
        <v>81</v>
      </c>
      <c r="O1176">
        <v>15</v>
      </c>
      <c r="P1176">
        <v>1504</v>
      </c>
      <c r="Q1176">
        <v>52</v>
      </c>
      <c r="R1176">
        <v>27</v>
      </c>
      <c r="S1176">
        <v>0</v>
      </c>
      <c r="T1176">
        <v>0</v>
      </c>
      <c r="U1176">
        <v>0</v>
      </c>
      <c r="V1176">
        <v>0</v>
      </c>
      <c r="W1176">
        <v>0</v>
      </c>
      <c r="X1176" t="s">
        <v>193</v>
      </c>
      <c r="Y1176" t="s">
        <v>5680</v>
      </c>
      <c r="Z1176" s="2">
        <f t="shared" si="36"/>
        <v>16.86578947368421</v>
      </c>
      <c r="AA1176" s="2">
        <f t="shared" si="37"/>
        <v>17.274932614555254</v>
      </c>
    </row>
    <row r="1177" spans="1:27" x14ac:dyDescent="0.2">
      <c r="A1177" t="s">
        <v>870</v>
      </c>
      <c r="B1177" t="s">
        <v>4862</v>
      </c>
      <c r="C1177" t="s">
        <v>671</v>
      </c>
      <c r="D1177" t="s">
        <v>680</v>
      </c>
      <c r="E1177">
        <v>0</v>
      </c>
      <c r="F1177">
        <v>0</v>
      </c>
      <c r="G1177">
        <v>0</v>
      </c>
      <c r="H1177">
        <v>7</v>
      </c>
      <c r="I1177">
        <v>20</v>
      </c>
      <c r="J1177">
        <v>23</v>
      </c>
      <c r="K1177">
        <v>3</v>
      </c>
      <c r="L1177">
        <v>4</v>
      </c>
      <c r="M1177">
        <v>53</v>
      </c>
      <c r="N1177">
        <v>43</v>
      </c>
      <c r="O1177">
        <v>3</v>
      </c>
      <c r="P1177">
        <v>1279</v>
      </c>
      <c r="Q1177">
        <v>15</v>
      </c>
      <c r="R1177">
        <v>13</v>
      </c>
      <c r="S1177">
        <v>0</v>
      </c>
      <c r="T1177">
        <v>0</v>
      </c>
      <c r="U1177">
        <v>0</v>
      </c>
      <c r="V1177">
        <v>0</v>
      </c>
      <c r="W1177">
        <v>0</v>
      </c>
      <c r="X1177" t="s">
        <v>77</v>
      </c>
      <c r="Y1177" t="s">
        <v>871</v>
      </c>
      <c r="Z1177" s="2">
        <f t="shared" si="36"/>
        <v>16.836842105263155</v>
      </c>
      <c r="AA1177" s="2">
        <f t="shared" si="37"/>
        <v>16.836842105263155</v>
      </c>
    </row>
    <row r="1178" spans="1:27" x14ac:dyDescent="0.2">
      <c r="A1178" t="s">
        <v>872</v>
      </c>
      <c r="B1178" t="s">
        <v>4862</v>
      </c>
      <c r="C1178" t="s">
        <v>671</v>
      </c>
      <c r="D1178" t="s">
        <v>681</v>
      </c>
      <c r="E1178">
        <v>0</v>
      </c>
      <c r="F1178">
        <v>0</v>
      </c>
      <c r="G1178">
        <v>5</v>
      </c>
      <c r="H1178">
        <v>0</v>
      </c>
      <c r="I1178">
        <v>4</v>
      </c>
      <c r="J1178">
        <v>12</v>
      </c>
      <c r="K1178">
        <v>4</v>
      </c>
      <c r="L1178">
        <v>4</v>
      </c>
      <c r="M1178">
        <v>41</v>
      </c>
      <c r="N1178">
        <v>14</v>
      </c>
      <c r="O1178">
        <v>10</v>
      </c>
      <c r="P1178">
        <v>329</v>
      </c>
      <c r="Q1178">
        <v>22</v>
      </c>
      <c r="R1178">
        <v>13</v>
      </c>
      <c r="S1178">
        <v>0</v>
      </c>
      <c r="T1178">
        <v>0</v>
      </c>
      <c r="U1178">
        <v>0</v>
      </c>
      <c r="V1178">
        <v>0</v>
      </c>
      <c r="W1178">
        <v>0</v>
      </c>
      <c r="X1178" t="s">
        <v>299</v>
      </c>
      <c r="Y1178" t="s">
        <v>873</v>
      </c>
      <c r="Z1178" s="2">
        <f t="shared" si="36"/>
        <v>16.826666666666668</v>
      </c>
      <c r="AA1178" s="2">
        <f t="shared" si="37"/>
        <v>20.975069252077564</v>
      </c>
    </row>
    <row r="1179" spans="1:27" x14ac:dyDescent="0.2">
      <c r="A1179" t="s">
        <v>874</v>
      </c>
      <c r="B1179" t="s">
        <v>4858</v>
      </c>
      <c r="C1179" t="s">
        <v>671</v>
      </c>
      <c r="D1179" t="s">
        <v>689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112</v>
      </c>
      <c r="T1179">
        <v>41</v>
      </c>
      <c r="U1179">
        <v>18</v>
      </c>
      <c r="V1179">
        <v>137</v>
      </c>
      <c r="W1179">
        <v>0</v>
      </c>
      <c r="X1179" t="s">
        <v>193</v>
      </c>
      <c r="Y1179" t="s">
        <v>554</v>
      </c>
      <c r="Z1179" s="2">
        <f t="shared" si="36"/>
        <v>16.815789473684209</v>
      </c>
      <c r="AA1179" s="2">
        <f t="shared" si="37"/>
        <v>16.815789473684209</v>
      </c>
    </row>
    <row r="1180" spans="1:27" x14ac:dyDescent="0.2">
      <c r="A1180" t="s">
        <v>875</v>
      </c>
      <c r="B1180" t="s">
        <v>4862</v>
      </c>
      <c r="C1180" t="s">
        <v>671</v>
      </c>
      <c r="D1180" t="s">
        <v>672</v>
      </c>
      <c r="E1180">
        <v>0</v>
      </c>
      <c r="F1180">
        <v>0</v>
      </c>
      <c r="G1180">
        <v>2</v>
      </c>
      <c r="H1180">
        <v>3</v>
      </c>
      <c r="I1180">
        <v>19</v>
      </c>
      <c r="J1180">
        <v>31</v>
      </c>
      <c r="K1180">
        <v>3</v>
      </c>
      <c r="L1180">
        <v>19</v>
      </c>
      <c r="M1180">
        <v>133</v>
      </c>
      <c r="N1180">
        <v>62</v>
      </c>
      <c r="O1180">
        <v>7</v>
      </c>
      <c r="P1180">
        <v>1016</v>
      </c>
      <c r="Q1180">
        <v>25</v>
      </c>
      <c r="R1180">
        <v>8</v>
      </c>
      <c r="S1180">
        <v>0</v>
      </c>
      <c r="T1180">
        <v>0</v>
      </c>
      <c r="U1180">
        <v>0</v>
      </c>
      <c r="V1180">
        <v>0</v>
      </c>
      <c r="W1180">
        <v>0</v>
      </c>
      <c r="X1180" t="s">
        <v>40</v>
      </c>
      <c r="Y1180" t="s">
        <v>5681</v>
      </c>
      <c r="Z1180" s="2">
        <f t="shared" si="36"/>
        <v>16.809677419354838</v>
      </c>
      <c r="AA1180" s="2">
        <f t="shared" si="37"/>
        <v>17.17912087912088</v>
      </c>
    </row>
    <row r="1181" spans="1:27" x14ac:dyDescent="0.2">
      <c r="A1181" t="s">
        <v>876</v>
      </c>
      <c r="B1181" t="s">
        <v>4862</v>
      </c>
      <c r="C1181" t="s">
        <v>671</v>
      </c>
      <c r="D1181" t="s">
        <v>721</v>
      </c>
      <c r="E1181">
        <v>0</v>
      </c>
      <c r="F1181">
        <v>1</v>
      </c>
      <c r="G1181">
        <v>0</v>
      </c>
      <c r="H1181">
        <v>1</v>
      </c>
      <c r="I1181">
        <v>13</v>
      </c>
      <c r="J1181">
        <v>12</v>
      </c>
      <c r="K1181">
        <v>0</v>
      </c>
      <c r="L1181">
        <v>14</v>
      </c>
      <c r="M1181">
        <v>98</v>
      </c>
      <c r="N1181">
        <v>25</v>
      </c>
      <c r="O1181">
        <v>0</v>
      </c>
      <c r="P1181">
        <v>351</v>
      </c>
      <c r="Q1181">
        <v>20</v>
      </c>
      <c r="R1181">
        <v>6</v>
      </c>
      <c r="S1181">
        <v>0</v>
      </c>
      <c r="T1181">
        <v>0</v>
      </c>
      <c r="U1181">
        <v>0</v>
      </c>
      <c r="V1181">
        <v>0</v>
      </c>
      <c r="W1181">
        <v>0</v>
      </c>
      <c r="X1181" t="s">
        <v>140</v>
      </c>
      <c r="Y1181" t="s">
        <v>877</v>
      </c>
      <c r="Z1181" s="2">
        <f t="shared" si="36"/>
        <v>16.700000000000003</v>
      </c>
      <c r="AA1181" s="2">
        <f t="shared" si="37"/>
        <v>20.667685255920553</v>
      </c>
    </row>
    <row r="1182" spans="1:27" x14ac:dyDescent="0.2">
      <c r="A1182" t="s">
        <v>878</v>
      </c>
      <c r="B1182" t="s">
        <v>4862</v>
      </c>
      <c r="C1182" t="s">
        <v>671</v>
      </c>
      <c r="D1182" t="s">
        <v>681</v>
      </c>
      <c r="E1182">
        <v>2</v>
      </c>
      <c r="F1182">
        <v>0</v>
      </c>
      <c r="G1182">
        <v>5</v>
      </c>
      <c r="H1182">
        <v>7</v>
      </c>
      <c r="I1182">
        <v>26</v>
      </c>
      <c r="J1182">
        <v>43</v>
      </c>
      <c r="K1182">
        <v>9</v>
      </c>
      <c r="L1182">
        <v>2</v>
      </c>
      <c r="M1182">
        <v>60</v>
      </c>
      <c r="N1182">
        <v>47</v>
      </c>
      <c r="O1182">
        <v>22</v>
      </c>
      <c r="P1182">
        <v>1035</v>
      </c>
      <c r="Q1182">
        <v>51</v>
      </c>
      <c r="R1182">
        <v>17</v>
      </c>
      <c r="S1182">
        <v>0</v>
      </c>
      <c r="T1182">
        <v>0</v>
      </c>
      <c r="U1182">
        <v>0</v>
      </c>
      <c r="V1182">
        <v>0</v>
      </c>
      <c r="W1182">
        <v>0</v>
      </c>
      <c r="X1182" t="s">
        <v>37</v>
      </c>
      <c r="Y1182" t="s">
        <v>805</v>
      </c>
      <c r="Z1182" s="2">
        <f t="shared" si="36"/>
        <v>16.689655172413794</v>
      </c>
      <c r="AA1182" s="2">
        <f t="shared" si="37"/>
        <v>18.719381177481736</v>
      </c>
    </row>
    <row r="1183" spans="1:27" x14ac:dyDescent="0.2">
      <c r="A1183" t="s">
        <v>5682</v>
      </c>
      <c r="B1183" t="s">
        <v>4862</v>
      </c>
      <c r="C1183" t="s">
        <v>671</v>
      </c>
      <c r="D1183" t="s">
        <v>710</v>
      </c>
      <c r="E1183">
        <v>1</v>
      </c>
      <c r="F1183">
        <v>0</v>
      </c>
      <c r="G1183">
        <v>0</v>
      </c>
      <c r="H1183">
        <v>3</v>
      </c>
      <c r="I1183">
        <v>12</v>
      </c>
      <c r="J1183">
        <v>30</v>
      </c>
      <c r="K1183">
        <v>4</v>
      </c>
      <c r="L1183">
        <v>12</v>
      </c>
      <c r="M1183">
        <v>135</v>
      </c>
      <c r="N1183">
        <v>40</v>
      </c>
      <c r="O1183">
        <v>2</v>
      </c>
      <c r="P1183">
        <v>717</v>
      </c>
      <c r="Q1183">
        <v>29</v>
      </c>
      <c r="R1183">
        <v>4</v>
      </c>
      <c r="S1183">
        <v>0</v>
      </c>
      <c r="T1183">
        <v>0</v>
      </c>
      <c r="U1183">
        <v>0</v>
      </c>
      <c r="V1183">
        <v>0</v>
      </c>
      <c r="W1183">
        <v>0</v>
      </c>
      <c r="X1183" t="s">
        <v>116</v>
      </c>
      <c r="Y1183" t="s">
        <v>879</v>
      </c>
      <c r="Z1183" s="2">
        <f t="shared" si="36"/>
        <v>16.687999999999999</v>
      </c>
      <c r="AA1183" s="2">
        <f t="shared" si="37"/>
        <v>17.769995267392332</v>
      </c>
    </row>
    <row r="1184" spans="1:27" x14ac:dyDescent="0.2">
      <c r="A1184" t="s">
        <v>880</v>
      </c>
      <c r="B1184" t="s">
        <v>4858</v>
      </c>
      <c r="C1184" t="s">
        <v>671</v>
      </c>
      <c r="D1184" t="s">
        <v>680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43</v>
      </c>
      <c r="T1184">
        <v>13</v>
      </c>
      <c r="U1184">
        <v>15</v>
      </c>
      <c r="V1184">
        <v>68</v>
      </c>
      <c r="W1184">
        <v>1</v>
      </c>
      <c r="X1184" t="s">
        <v>263</v>
      </c>
      <c r="Y1184" t="s">
        <v>881</v>
      </c>
      <c r="Z1184" s="2">
        <f t="shared" si="36"/>
        <v>16.666666666666668</v>
      </c>
      <c r="AA1184" s="2">
        <f t="shared" si="37"/>
        <v>16.957136128120585</v>
      </c>
    </row>
    <row r="1185" spans="1:27" x14ac:dyDescent="0.2">
      <c r="A1185" t="s">
        <v>5683</v>
      </c>
      <c r="B1185" t="s">
        <v>4863</v>
      </c>
      <c r="C1185" t="s">
        <v>671</v>
      </c>
      <c r="D1185" t="s">
        <v>5589</v>
      </c>
      <c r="E1185">
        <v>10</v>
      </c>
      <c r="F1185">
        <v>1</v>
      </c>
      <c r="G1185">
        <v>8</v>
      </c>
      <c r="H1185">
        <v>2</v>
      </c>
      <c r="I1185">
        <v>54</v>
      </c>
      <c r="J1185">
        <v>45</v>
      </c>
      <c r="K1185">
        <v>30</v>
      </c>
      <c r="L1185">
        <v>1</v>
      </c>
      <c r="M1185">
        <v>9</v>
      </c>
      <c r="N1185">
        <v>3</v>
      </c>
      <c r="O1185">
        <v>44</v>
      </c>
      <c r="P1185">
        <v>459</v>
      </c>
      <c r="Q1185">
        <v>13</v>
      </c>
      <c r="R1185">
        <v>50</v>
      </c>
      <c r="S1185">
        <v>0</v>
      </c>
      <c r="T1185">
        <v>0</v>
      </c>
      <c r="U1185">
        <v>0</v>
      </c>
      <c r="V1185">
        <v>0</v>
      </c>
      <c r="W1185">
        <v>0</v>
      </c>
      <c r="X1185" t="s">
        <v>42</v>
      </c>
      <c r="Y1185" t="s">
        <v>882</v>
      </c>
      <c r="Z1185" s="2">
        <f t="shared" si="36"/>
        <v>16.654285714285713</v>
      </c>
      <c r="AA1185" s="2">
        <f t="shared" si="37"/>
        <v>18.676041295834814</v>
      </c>
    </row>
    <row r="1186" spans="1:27" x14ac:dyDescent="0.2">
      <c r="A1186" t="s">
        <v>5684</v>
      </c>
      <c r="B1186" t="s">
        <v>4859</v>
      </c>
      <c r="C1186" t="s">
        <v>671</v>
      </c>
      <c r="D1186" t="s">
        <v>693</v>
      </c>
      <c r="E1186">
        <v>0</v>
      </c>
      <c r="F1186">
        <v>0</v>
      </c>
      <c r="G1186">
        <v>0</v>
      </c>
      <c r="H1186">
        <v>2</v>
      </c>
      <c r="I1186">
        <v>51</v>
      </c>
      <c r="J1186">
        <v>46</v>
      </c>
      <c r="K1186">
        <v>12</v>
      </c>
      <c r="L1186">
        <v>12</v>
      </c>
      <c r="M1186">
        <v>46</v>
      </c>
      <c r="N1186">
        <v>73</v>
      </c>
      <c r="O1186">
        <v>13</v>
      </c>
      <c r="P1186">
        <v>1282</v>
      </c>
      <c r="Q1186">
        <v>69</v>
      </c>
      <c r="R1186">
        <v>22</v>
      </c>
      <c r="S1186">
        <v>0</v>
      </c>
      <c r="T1186">
        <v>0</v>
      </c>
      <c r="U1186">
        <v>0</v>
      </c>
      <c r="V1186">
        <v>0</v>
      </c>
      <c r="W1186">
        <v>0</v>
      </c>
      <c r="X1186" t="s">
        <v>96</v>
      </c>
      <c r="Y1186" t="s">
        <v>883</v>
      </c>
      <c r="Z1186" s="2">
        <f t="shared" si="36"/>
        <v>16.532432432432433</v>
      </c>
      <c r="AA1186" s="2">
        <f t="shared" si="37"/>
        <v>17.93257328990228</v>
      </c>
    </row>
    <row r="1187" spans="1:27" x14ac:dyDescent="0.2">
      <c r="A1187" t="s">
        <v>5685</v>
      </c>
      <c r="B1187" t="s">
        <v>4859</v>
      </c>
      <c r="C1187" t="s">
        <v>671</v>
      </c>
      <c r="D1187" t="s">
        <v>689</v>
      </c>
      <c r="E1187">
        <v>3</v>
      </c>
      <c r="F1187">
        <v>0</v>
      </c>
      <c r="G1187">
        <v>7</v>
      </c>
      <c r="H1187">
        <v>4</v>
      </c>
      <c r="I1187">
        <v>24</v>
      </c>
      <c r="J1187">
        <v>51</v>
      </c>
      <c r="K1187">
        <v>11</v>
      </c>
      <c r="L1187">
        <v>0</v>
      </c>
      <c r="M1187">
        <v>12</v>
      </c>
      <c r="N1187">
        <v>34</v>
      </c>
      <c r="O1187">
        <v>42</v>
      </c>
      <c r="P1187">
        <v>1563</v>
      </c>
      <c r="Q1187">
        <v>26</v>
      </c>
      <c r="R1187">
        <v>28</v>
      </c>
      <c r="S1187">
        <v>0</v>
      </c>
      <c r="T1187">
        <v>0</v>
      </c>
      <c r="U1187">
        <v>0</v>
      </c>
      <c r="V1187">
        <v>0</v>
      </c>
      <c r="W1187">
        <v>0</v>
      </c>
      <c r="X1187" t="s">
        <v>31</v>
      </c>
      <c r="Y1187" t="s">
        <v>5686</v>
      </c>
      <c r="Z1187" s="2">
        <f t="shared" si="36"/>
        <v>16.476666666666667</v>
      </c>
      <c r="AA1187" s="2">
        <f t="shared" si="37"/>
        <v>20.482044198895029</v>
      </c>
    </row>
    <row r="1188" spans="1:27" x14ac:dyDescent="0.2">
      <c r="A1188" t="s">
        <v>884</v>
      </c>
      <c r="B1188" t="s">
        <v>4859</v>
      </c>
      <c r="C1188" t="s">
        <v>671</v>
      </c>
      <c r="D1188" t="s">
        <v>710</v>
      </c>
      <c r="E1188">
        <v>1</v>
      </c>
      <c r="F1188">
        <v>0</v>
      </c>
      <c r="G1188">
        <v>0</v>
      </c>
      <c r="H1188">
        <v>2</v>
      </c>
      <c r="I1188">
        <v>12</v>
      </c>
      <c r="J1188">
        <v>16</v>
      </c>
      <c r="K1188">
        <v>3</v>
      </c>
      <c r="L1188">
        <v>10</v>
      </c>
      <c r="M1188">
        <v>58</v>
      </c>
      <c r="N1188">
        <v>18</v>
      </c>
      <c r="O1188">
        <v>7</v>
      </c>
      <c r="P1188">
        <v>749</v>
      </c>
      <c r="Q1188">
        <v>15</v>
      </c>
      <c r="R1188">
        <v>3</v>
      </c>
      <c r="S1188">
        <v>0</v>
      </c>
      <c r="T1188">
        <v>0</v>
      </c>
      <c r="U1188">
        <v>0</v>
      </c>
      <c r="V1188">
        <v>0</v>
      </c>
      <c r="W1188">
        <v>0</v>
      </c>
      <c r="X1188" t="s">
        <v>80</v>
      </c>
      <c r="Y1188" t="s">
        <v>5687</v>
      </c>
      <c r="Z1188" s="2">
        <f t="shared" si="36"/>
        <v>16.464705882352941</v>
      </c>
      <c r="AA1188" s="2">
        <f t="shared" si="37"/>
        <v>18.441434846266471</v>
      </c>
    </row>
    <row r="1189" spans="1:27" x14ac:dyDescent="0.2">
      <c r="A1189" t="s">
        <v>885</v>
      </c>
      <c r="B1189" t="s">
        <v>4862</v>
      </c>
      <c r="C1189" t="s">
        <v>671</v>
      </c>
      <c r="D1189" t="s">
        <v>693</v>
      </c>
      <c r="E1189">
        <v>0</v>
      </c>
      <c r="F1189">
        <v>1</v>
      </c>
      <c r="G1189">
        <v>2</v>
      </c>
      <c r="H1189">
        <v>2</v>
      </c>
      <c r="I1189">
        <v>10</v>
      </c>
      <c r="J1189">
        <v>11</v>
      </c>
      <c r="K1189">
        <v>1</v>
      </c>
      <c r="L1189">
        <v>3</v>
      </c>
      <c r="M1189">
        <v>49</v>
      </c>
      <c r="N1189">
        <v>27</v>
      </c>
      <c r="O1189">
        <v>5</v>
      </c>
      <c r="P1189">
        <v>417</v>
      </c>
      <c r="Q1189">
        <v>14</v>
      </c>
      <c r="R1189">
        <v>7</v>
      </c>
      <c r="S1189">
        <v>0</v>
      </c>
      <c r="T1189">
        <v>0</v>
      </c>
      <c r="U1189">
        <v>0</v>
      </c>
      <c r="V1189">
        <v>0</v>
      </c>
      <c r="W1189">
        <v>0</v>
      </c>
      <c r="X1189" t="s">
        <v>105</v>
      </c>
      <c r="Y1189" t="s">
        <v>5688</v>
      </c>
      <c r="Z1189" s="2">
        <f t="shared" si="36"/>
        <v>16.438461538461539</v>
      </c>
      <c r="AA1189" s="2">
        <f t="shared" si="37"/>
        <v>16.623163353500431</v>
      </c>
    </row>
    <row r="1190" spans="1:27" x14ac:dyDescent="0.2">
      <c r="A1190" t="s">
        <v>5689</v>
      </c>
      <c r="B1190" t="s">
        <v>4859</v>
      </c>
      <c r="C1190" t="s">
        <v>671</v>
      </c>
      <c r="D1190" t="s">
        <v>760</v>
      </c>
      <c r="E1190">
        <v>1</v>
      </c>
      <c r="F1190">
        <v>0</v>
      </c>
      <c r="G1190">
        <v>2</v>
      </c>
      <c r="H1190">
        <v>2</v>
      </c>
      <c r="I1190">
        <v>18</v>
      </c>
      <c r="J1190">
        <v>17</v>
      </c>
      <c r="K1190">
        <v>8</v>
      </c>
      <c r="L1190">
        <v>2</v>
      </c>
      <c r="M1190">
        <v>15</v>
      </c>
      <c r="N1190">
        <v>18</v>
      </c>
      <c r="O1190">
        <v>7</v>
      </c>
      <c r="P1190">
        <v>511</v>
      </c>
      <c r="Q1190">
        <v>14</v>
      </c>
      <c r="R1190">
        <v>7</v>
      </c>
      <c r="S1190">
        <v>0</v>
      </c>
      <c r="T1190">
        <v>0</v>
      </c>
      <c r="U1190">
        <v>0</v>
      </c>
      <c r="V1190">
        <v>0</v>
      </c>
      <c r="W1190">
        <v>0</v>
      </c>
      <c r="X1190" t="s">
        <v>105</v>
      </c>
      <c r="Y1190" t="s">
        <v>5690</v>
      </c>
      <c r="Z1190" s="2">
        <f t="shared" si="36"/>
        <v>16.430769230769229</v>
      </c>
      <c r="AA1190" s="2">
        <f t="shared" si="37"/>
        <v>17.225806451612904</v>
      </c>
    </row>
    <row r="1191" spans="1:27" x14ac:dyDescent="0.2">
      <c r="A1191" t="s">
        <v>886</v>
      </c>
      <c r="B1191" t="s">
        <v>4862</v>
      </c>
      <c r="C1191" t="s">
        <v>671</v>
      </c>
      <c r="D1191" t="s">
        <v>684</v>
      </c>
      <c r="E1191">
        <v>0</v>
      </c>
      <c r="F1191">
        <v>1</v>
      </c>
      <c r="G1191">
        <v>3</v>
      </c>
      <c r="H1191">
        <v>7</v>
      </c>
      <c r="I1191">
        <v>43</v>
      </c>
      <c r="J1191">
        <v>41</v>
      </c>
      <c r="K1191">
        <v>3</v>
      </c>
      <c r="L1191">
        <v>9</v>
      </c>
      <c r="M1191">
        <v>56</v>
      </c>
      <c r="N1191">
        <v>42</v>
      </c>
      <c r="O1191">
        <v>11</v>
      </c>
      <c r="P1191">
        <v>825</v>
      </c>
      <c r="Q1191">
        <v>46</v>
      </c>
      <c r="R1191">
        <v>46</v>
      </c>
      <c r="S1191">
        <v>0</v>
      </c>
      <c r="T1191">
        <v>0</v>
      </c>
      <c r="U1191">
        <v>0</v>
      </c>
      <c r="V1191">
        <v>0</v>
      </c>
      <c r="W1191">
        <v>0</v>
      </c>
      <c r="X1191" t="s">
        <v>93</v>
      </c>
      <c r="Y1191" t="s">
        <v>887</v>
      </c>
      <c r="Z1191" s="2">
        <f t="shared" si="36"/>
        <v>16.410714285714285</v>
      </c>
      <c r="AA1191" s="2">
        <f t="shared" si="37"/>
        <v>19.163577386468951</v>
      </c>
    </row>
    <row r="1192" spans="1:27" x14ac:dyDescent="0.2">
      <c r="A1192" t="s">
        <v>888</v>
      </c>
      <c r="B1192" t="s">
        <v>4862</v>
      </c>
      <c r="C1192" t="s">
        <v>671</v>
      </c>
      <c r="D1192" t="s">
        <v>721</v>
      </c>
      <c r="E1192">
        <v>1</v>
      </c>
      <c r="F1192">
        <v>0</v>
      </c>
      <c r="G1192">
        <v>1</v>
      </c>
      <c r="H1192">
        <v>0</v>
      </c>
      <c r="I1192">
        <v>14</v>
      </c>
      <c r="J1192">
        <v>17</v>
      </c>
      <c r="K1192">
        <v>7</v>
      </c>
      <c r="L1192">
        <v>4</v>
      </c>
      <c r="M1192">
        <v>107</v>
      </c>
      <c r="N1192">
        <v>45</v>
      </c>
      <c r="O1192">
        <v>26</v>
      </c>
      <c r="P1192">
        <v>650</v>
      </c>
      <c r="Q1192">
        <v>29</v>
      </c>
      <c r="R1192">
        <v>7</v>
      </c>
      <c r="S1192">
        <v>0</v>
      </c>
      <c r="T1192">
        <v>0</v>
      </c>
      <c r="U1192">
        <v>0</v>
      </c>
      <c r="V1192">
        <v>0</v>
      </c>
      <c r="W1192">
        <v>0</v>
      </c>
      <c r="X1192" t="s">
        <v>31</v>
      </c>
      <c r="Y1192" t="s">
        <v>5691</v>
      </c>
      <c r="Z1192" s="2">
        <f t="shared" si="36"/>
        <v>16.399999999999999</v>
      </c>
      <c r="AA1192" s="2">
        <f t="shared" si="37"/>
        <v>17.162790697674417</v>
      </c>
    </row>
    <row r="1193" spans="1:27" x14ac:dyDescent="0.2">
      <c r="A1193" t="s">
        <v>889</v>
      </c>
      <c r="B1193" t="s">
        <v>4862</v>
      </c>
      <c r="C1193" t="s">
        <v>671</v>
      </c>
      <c r="D1193" t="s">
        <v>737</v>
      </c>
      <c r="E1193">
        <v>1</v>
      </c>
      <c r="F1193">
        <v>1</v>
      </c>
      <c r="G1193">
        <v>0</v>
      </c>
      <c r="H1193">
        <v>5</v>
      </c>
      <c r="I1193">
        <v>12</v>
      </c>
      <c r="J1193">
        <v>14</v>
      </c>
      <c r="K1193">
        <v>3</v>
      </c>
      <c r="L1193">
        <v>6</v>
      </c>
      <c r="M1193">
        <v>100</v>
      </c>
      <c r="N1193">
        <v>32</v>
      </c>
      <c r="O1193">
        <v>8</v>
      </c>
      <c r="P1193">
        <v>782</v>
      </c>
      <c r="Q1193">
        <v>23</v>
      </c>
      <c r="R1193">
        <v>15</v>
      </c>
      <c r="S1193">
        <v>0</v>
      </c>
      <c r="T1193">
        <v>0</v>
      </c>
      <c r="U1193">
        <v>0</v>
      </c>
      <c r="V1193">
        <v>0</v>
      </c>
      <c r="W1193">
        <v>0</v>
      </c>
      <c r="X1193" t="s">
        <v>145</v>
      </c>
      <c r="Y1193" t="s">
        <v>5607</v>
      </c>
      <c r="Z1193" s="2">
        <f t="shared" si="36"/>
        <v>16.399999999999999</v>
      </c>
      <c r="AA1193" s="2">
        <f t="shared" si="37"/>
        <v>18.019108280254777</v>
      </c>
    </row>
    <row r="1194" spans="1:27" x14ac:dyDescent="0.2">
      <c r="A1194" t="s">
        <v>890</v>
      </c>
      <c r="B1194" t="s">
        <v>4859</v>
      </c>
      <c r="C1194" t="s">
        <v>671</v>
      </c>
      <c r="D1194" t="s">
        <v>760</v>
      </c>
      <c r="E1194">
        <v>1</v>
      </c>
      <c r="F1194">
        <v>0</v>
      </c>
      <c r="G1194">
        <v>0</v>
      </c>
      <c r="H1194">
        <v>4</v>
      </c>
      <c r="I1194">
        <v>18</v>
      </c>
      <c r="J1194">
        <v>38</v>
      </c>
      <c r="K1194">
        <v>7</v>
      </c>
      <c r="L1194">
        <v>9</v>
      </c>
      <c r="M1194">
        <v>80</v>
      </c>
      <c r="N1194">
        <v>53</v>
      </c>
      <c r="O1194">
        <v>13</v>
      </c>
      <c r="P1194">
        <v>1675</v>
      </c>
      <c r="Q1194">
        <v>58</v>
      </c>
      <c r="R1194">
        <v>23</v>
      </c>
      <c r="S1194">
        <v>0</v>
      </c>
      <c r="T1194">
        <v>0</v>
      </c>
      <c r="U1194">
        <v>0</v>
      </c>
      <c r="V1194">
        <v>0</v>
      </c>
      <c r="W1194">
        <v>0</v>
      </c>
      <c r="X1194" t="s">
        <v>42</v>
      </c>
      <c r="Y1194" t="s">
        <v>891</v>
      </c>
      <c r="Z1194" s="2">
        <f t="shared" si="36"/>
        <v>16.37142857142857</v>
      </c>
      <c r="AA1194" s="2">
        <f t="shared" si="37"/>
        <v>17.463596342702338</v>
      </c>
    </row>
    <row r="1195" spans="1:27" x14ac:dyDescent="0.2">
      <c r="A1195" t="s">
        <v>5692</v>
      </c>
      <c r="B1195" t="s">
        <v>4862</v>
      </c>
      <c r="C1195" t="s">
        <v>671</v>
      </c>
      <c r="D1195" t="s">
        <v>5621</v>
      </c>
      <c r="E1195">
        <v>0</v>
      </c>
      <c r="F1195">
        <v>0</v>
      </c>
      <c r="G1195">
        <v>0</v>
      </c>
      <c r="H1195">
        <v>1</v>
      </c>
      <c r="I1195">
        <v>9</v>
      </c>
      <c r="J1195">
        <v>5</v>
      </c>
      <c r="K1195">
        <v>0</v>
      </c>
      <c r="L1195">
        <v>5</v>
      </c>
      <c r="M1195">
        <v>56</v>
      </c>
      <c r="N1195">
        <v>25</v>
      </c>
      <c r="O1195">
        <v>3</v>
      </c>
      <c r="P1195">
        <v>323</v>
      </c>
      <c r="Q1195">
        <v>14</v>
      </c>
      <c r="R1195">
        <v>2</v>
      </c>
      <c r="S1195">
        <v>0</v>
      </c>
      <c r="T1195">
        <v>0</v>
      </c>
      <c r="U1195">
        <v>0</v>
      </c>
      <c r="V1195">
        <v>0</v>
      </c>
      <c r="W1195">
        <v>0</v>
      </c>
      <c r="X1195" t="s">
        <v>105</v>
      </c>
      <c r="Y1195" t="s">
        <v>5287</v>
      </c>
      <c r="Z1195" s="2">
        <f t="shared" si="36"/>
        <v>16.369230769230771</v>
      </c>
      <c r="AA1195" s="2">
        <f t="shared" si="37"/>
        <v>17.039145907473312</v>
      </c>
    </row>
    <row r="1196" spans="1:27" x14ac:dyDescent="0.2">
      <c r="A1196" t="s">
        <v>892</v>
      </c>
      <c r="B1196" t="s">
        <v>4859</v>
      </c>
      <c r="C1196" t="s">
        <v>671</v>
      </c>
      <c r="D1196" t="s">
        <v>678</v>
      </c>
      <c r="E1196">
        <v>1</v>
      </c>
      <c r="F1196">
        <v>0</v>
      </c>
      <c r="G1196">
        <v>1</v>
      </c>
      <c r="H1196">
        <v>6</v>
      </c>
      <c r="I1196">
        <v>29</v>
      </c>
      <c r="J1196">
        <v>36</v>
      </c>
      <c r="K1196">
        <v>4</v>
      </c>
      <c r="L1196">
        <v>10</v>
      </c>
      <c r="M1196">
        <v>40</v>
      </c>
      <c r="N1196">
        <v>39</v>
      </c>
      <c r="O1196">
        <v>35</v>
      </c>
      <c r="P1196">
        <v>1089</v>
      </c>
      <c r="Q1196">
        <v>42</v>
      </c>
      <c r="R1196">
        <v>11</v>
      </c>
      <c r="S1196">
        <v>0</v>
      </c>
      <c r="T1196">
        <v>0</v>
      </c>
      <c r="U1196">
        <v>0</v>
      </c>
      <c r="V1196">
        <v>0</v>
      </c>
      <c r="W1196">
        <v>0</v>
      </c>
      <c r="X1196" t="s">
        <v>93</v>
      </c>
      <c r="Y1196" t="s">
        <v>5693</v>
      </c>
      <c r="Z1196" s="2">
        <f t="shared" si="36"/>
        <v>16.264285714285712</v>
      </c>
      <c r="AA1196" s="2">
        <f t="shared" si="37"/>
        <v>19.161290322580644</v>
      </c>
    </row>
    <row r="1197" spans="1:27" x14ac:dyDescent="0.2">
      <c r="A1197" t="s">
        <v>893</v>
      </c>
      <c r="B1197" t="s">
        <v>4862</v>
      </c>
      <c r="C1197" t="s">
        <v>671</v>
      </c>
      <c r="D1197" t="s">
        <v>680</v>
      </c>
      <c r="E1197">
        <v>0</v>
      </c>
      <c r="F1197">
        <v>0</v>
      </c>
      <c r="G1197">
        <v>6</v>
      </c>
      <c r="H1197">
        <v>0</v>
      </c>
      <c r="I1197">
        <v>2</v>
      </c>
      <c r="J1197">
        <v>5</v>
      </c>
      <c r="K1197">
        <v>1</v>
      </c>
      <c r="L1197">
        <v>3</v>
      </c>
      <c r="M1197">
        <v>43</v>
      </c>
      <c r="N1197">
        <v>21</v>
      </c>
      <c r="O1197">
        <v>14</v>
      </c>
      <c r="P1197">
        <v>1029</v>
      </c>
      <c r="Q1197">
        <v>20</v>
      </c>
      <c r="R1197">
        <v>3</v>
      </c>
      <c r="S1197">
        <v>0</v>
      </c>
      <c r="T1197">
        <v>0</v>
      </c>
      <c r="U1197">
        <v>0</v>
      </c>
      <c r="V1197">
        <v>0</v>
      </c>
      <c r="W1197">
        <v>0</v>
      </c>
      <c r="X1197" t="s">
        <v>334</v>
      </c>
      <c r="Y1197" t="s">
        <v>5694</v>
      </c>
      <c r="Z1197" s="2">
        <f t="shared" si="36"/>
        <v>16.195</v>
      </c>
      <c r="AA1197" s="2">
        <f t="shared" si="37"/>
        <v>17.017513134851136</v>
      </c>
    </row>
    <row r="1198" spans="1:27" x14ac:dyDescent="0.2">
      <c r="A1198" t="s">
        <v>894</v>
      </c>
      <c r="B1198" t="s">
        <v>4862</v>
      </c>
      <c r="C1198" t="s">
        <v>671</v>
      </c>
      <c r="D1198" t="s">
        <v>748</v>
      </c>
      <c r="E1198">
        <v>0</v>
      </c>
      <c r="F1198">
        <v>0</v>
      </c>
      <c r="G1198">
        <v>0</v>
      </c>
      <c r="H1198">
        <v>7</v>
      </c>
      <c r="I1198">
        <v>8</v>
      </c>
      <c r="J1198">
        <v>37</v>
      </c>
      <c r="K1198">
        <v>0</v>
      </c>
      <c r="L1198">
        <v>20</v>
      </c>
      <c r="M1198">
        <v>147</v>
      </c>
      <c r="N1198">
        <v>62</v>
      </c>
      <c r="O1198">
        <v>1</v>
      </c>
      <c r="P1198">
        <v>744</v>
      </c>
      <c r="Q1198">
        <v>42</v>
      </c>
      <c r="R1198">
        <v>5</v>
      </c>
      <c r="S1198">
        <v>0</v>
      </c>
      <c r="T1198">
        <v>0</v>
      </c>
      <c r="U1198">
        <v>0</v>
      </c>
      <c r="V1198">
        <v>0</v>
      </c>
      <c r="W1198">
        <v>0</v>
      </c>
      <c r="X1198" t="s">
        <v>93</v>
      </c>
      <c r="Y1198" t="s">
        <v>5695</v>
      </c>
      <c r="Z1198" s="2">
        <f t="shared" si="36"/>
        <v>16.139285714285712</v>
      </c>
      <c r="AA1198" s="2">
        <f t="shared" si="37"/>
        <v>16.320626003210272</v>
      </c>
    </row>
    <row r="1199" spans="1:27" x14ac:dyDescent="0.2">
      <c r="A1199" t="s">
        <v>895</v>
      </c>
      <c r="B1199" t="s">
        <v>4863</v>
      </c>
      <c r="C1199" t="s">
        <v>671</v>
      </c>
      <c r="D1199" t="s">
        <v>760</v>
      </c>
      <c r="E1199">
        <v>3</v>
      </c>
      <c r="F1199">
        <v>0</v>
      </c>
      <c r="G1199">
        <v>3</v>
      </c>
      <c r="H1199">
        <v>3</v>
      </c>
      <c r="I1199">
        <v>49</v>
      </c>
      <c r="J1199">
        <v>44</v>
      </c>
      <c r="K1199">
        <v>19</v>
      </c>
      <c r="L1199">
        <v>1</v>
      </c>
      <c r="M1199">
        <v>10</v>
      </c>
      <c r="N1199">
        <v>14</v>
      </c>
      <c r="O1199">
        <v>31</v>
      </c>
      <c r="P1199">
        <v>581</v>
      </c>
      <c r="Q1199">
        <v>24</v>
      </c>
      <c r="R1199">
        <v>24</v>
      </c>
      <c r="S1199">
        <v>0</v>
      </c>
      <c r="T1199">
        <v>0</v>
      </c>
      <c r="U1199">
        <v>0</v>
      </c>
      <c r="V1199">
        <v>0</v>
      </c>
      <c r="W1199">
        <v>0</v>
      </c>
      <c r="X1199" t="s">
        <v>116</v>
      </c>
      <c r="Y1199" t="s">
        <v>4915</v>
      </c>
      <c r="Z1199" s="2">
        <f t="shared" si="36"/>
        <v>16.084</v>
      </c>
      <c r="AA1199" s="2">
        <f t="shared" si="37"/>
        <v>22.201840490797547</v>
      </c>
    </row>
    <row r="1200" spans="1:27" x14ac:dyDescent="0.2">
      <c r="A1200" t="s">
        <v>896</v>
      </c>
      <c r="B1200" t="s">
        <v>4862</v>
      </c>
      <c r="C1200" t="s">
        <v>671</v>
      </c>
      <c r="D1200" t="s">
        <v>714</v>
      </c>
      <c r="E1200">
        <v>0</v>
      </c>
      <c r="F1200">
        <v>0</v>
      </c>
      <c r="G1200">
        <v>2</v>
      </c>
      <c r="H1200">
        <v>2</v>
      </c>
      <c r="I1200">
        <v>9</v>
      </c>
      <c r="J1200">
        <v>34</v>
      </c>
      <c r="K1200">
        <v>1</v>
      </c>
      <c r="L1200">
        <v>14</v>
      </c>
      <c r="M1200">
        <v>105</v>
      </c>
      <c r="N1200">
        <v>70</v>
      </c>
      <c r="O1200">
        <v>23</v>
      </c>
      <c r="P1200">
        <v>1259</v>
      </c>
      <c r="Q1200">
        <v>41</v>
      </c>
      <c r="R1200">
        <v>13</v>
      </c>
      <c r="S1200">
        <v>0</v>
      </c>
      <c r="T1200">
        <v>0</v>
      </c>
      <c r="U1200">
        <v>0</v>
      </c>
      <c r="V1200">
        <v>0</v>
      </c>
      <c r="W1200">
        <v>0</v>
      </c>
      <c r="X1200" t="s">
        <v>42</v>
      </c>
      <c r="Y1200" t="s">
        <v>5696</v>
      </c>
      <c r="Z1200" s="2">
        <f t="shared" si="36"/>
        <v>16.04</v>
      </c>
      <c r="AA1200" s="2">
        <f t="shared" si="37"/>
        <v>16.340879689521344</v>
      </c>
    </row>
    <row r="1201" spans="1:27" x14ac:dyDescent="0.2">
      <c r="A1201" t="s">
        <v>897</v>
      </c>
      <c r="B1201" t="s">
        <v>4859</v>
      </c>
      <c r="C1201" t="s">
        <v>671</v>
      </c>
      <c r="D1201" t="s">
        <v>684</v>
      </c>
      <c r="E1201">
        <v>8</v>
      </c>
      <c r="F1201">
        <v>0</v>
      </c>
      <c r="G1201">
        <v>5</v>
      </c>
      <c r="H1201">
        <v>6</v>
      </c>
      <c r="I1201">
        <v>38</v>
      </c>
      <c r="J1201">
        <v>28</v>
      </c>
      <c r="K1201">
        <v>26</v>
      </c>
      <c r="L1201">
        <v>1</v>
      </c>
      <c r="M1201">
        <v>2</v>
      </c>
      <c r="N1201">
        <v>6</v>
      </c>
      <c r="O1201">
        <v>38</v>
      </c>
      <c r="P1201">
        <v>703</v>
      </c>
      <c r="Q1201">
        <v>12</v>
      </c>
      <c r="R1201">
        <v>21</v>
      </c>
      <c r="S1201">
        <v>0</v>
      </c>
      <c r="T1201">
        <v>0</v>
      </c>
      <c r="U1201">
        <v>0</v>
      </c>
      <c r="V1201">
        <v>0</v>
      </c>
      <c r="W1201">
        <v>0</v>
      </c>
      <c r="X1201" t="s">
        <v>37</v>
      </c>
      <c r="Y1201" t="s">
        <v>450</v>
      </c>
      <c r="Z1201" s="2">
        <f t="shared" si="36"/>
        <v>16.010344827586206</v>
      </c>
      <c r="AA1201" s="2">
        <f t="shared" si="37"/>
        <v>29.741637010676158</v>
      </c>
    </row>
    <row r="1202" spans="1:27" x14ac:dyDescent="0.2">
      <c r="A1202" t="s">
        <v>898</v>
      </c>
      <c r="B1202" t="s">
        <v>4862</v>
      </c>
      <c r="C1202" t="s">
        <v>671</v>
      </c>
      <c r="D1202" t="s">
        <v>675</v>
      </c>
      <c r="E1202">
        <v>2</v>
      </c>
      <c r="F1202">
        <v>0</v>
      </c>
      <c r="G1202">
        <v>2</v>
      </c>
      <c r="H1202">
        <v>9</v>
      </c>
      <c r="I1202">
        <v>21</v>
      </c>
      <c r="J1202">
        <v>25</v>
      </c>
      <c r="K1202">
        <v>4</v>
      </c>
      <c r="L1202">
        <v>19</v>
      </c>
      <c r="M1202">
        <v>117</v>
      </c>
      <c r="N1202">
        <v>50</v>
      </c>
      <c r="O1202">
        <v>3</v>
      </c>
      <c r="P1202">
        <v>665</v>
      </c>
      <c r="Q1202">
        <v>37</v>
      </c>
      <c r="R1202">
        <v>14</v>
      </c>
      <c r="S1202">
        <v>0</v>
      </c>
      <c r="T1202">
        <v>0</v>
      </c>
      <c r="U1202">
        <v>0</v>
      </c>
      <c r="V1202">
        <v>0</v>
      </c>
      <c r="W1202">
        <v>0</v>
      </c>
      <c r="X1202" t="s">
        <v>31</v>
      </c>
      <c r="Y1202" t="s">
        <v>899</v>
      </c>
      <c r="Z1202" s="2">
        <f t="shared" si="36"/>
        <v>15.933333333333334</v>
      </c>
      <c r="AA1202" s="2">
        <f t="shared" si="37"/>
        <v>15.933333333333334</v>
      </c>
    </row>
    <row r="1203" spans="1:27" x14ac:dyDescent="0.2">
      <c r="A1203" t="s">
        <v>5697</v>
      </c>
      <c r="B1203" t="s">
        <v>4862</v>
      </c>
      <c r="C1203" t="s">
        <v>671</v>
      </c>
      <c r="D1203" t="s">
        <v>5618</v>
      </c>
      <c r="E1203">
        <v>0</v>
      </c>
      <c r="F1203">
        <v>0</v>
      </c>
      <c r="G1203">
        <v>1</v>
      </c>
      <c r="H1203">
        <v>3</v>
      </c>
      <c r="I1203">
        <v>4</v>
      </c>
      <c r="J1203">
        <v>16</v>
      </c>
      <c r="K1203">
        <v>0</v>
      </c>
      <c r="L1203">
        <v>10</v>
      </c>
      <c r="M1203">
        <v>52</v>
      </c>
      <c r="N1203">
        <v>34</v>
      </c>
      <c r="O1203">
        <v>7</v>
      </c>
      <c r="P1203">
        <v>308</v>
      </c>
      <c r="Q1203">
        <v>32</v>
      </c>
      <c r="R1203">
        <v>15</v>
      </c>
      <c r="S1203">
        <v>0</v>
      </c>
      <c r="T1203">
        <v>0</v>
      </c>
      <c r="U1203">
        <v>0</v>
      </c>
      <c r="V1203">
        <v>0</v>
      </c>
      <c r="W1203">
        <v>0</v>
      </c>
      <c r="X1203" t="s">
        <v>80</v>
      </c>
      <c r="Y1203" t="s">
        <v>5063</v>
      </c>
      <c r="Z1203" s="2">
        <f t="shared" ref="Z1203:Z1266" si="38">(E1203*10+F1203*-10+G1203*5+H1203*-5+I1203*2+J1203*-2+K1203*4+L1203*3+M1203*1.5+N1203*1.5+O1203*3+P1203*0.1+Q1203*2+R1203*2+S1203*5+T1203*-8+U1203*15+V1203+W1203*-4)/X1203</f>
        <v>15.929411764705883</v>
      </c>
      <c r="AA1203" s="2">
        <f t="shared" ref="AA1203:AA1266" si="39">(E1203*10+F1203*-10+G1203*5+H1203*-5+I1203*2+J1203*-2+K1203*4+L1203*3+M1203*1.5+N1203*1.5+O1203*3+P1203*0.1+Q1203*2+R1203*2+S1203*5+T1203*-8+U1203*15+V1203+W1203*-4)/(Y1203/90)</f>
        <v>18.690184049079754</v>
      </c>
    </row>
    <row r="1204" spans="1:27" x14ac:dyDescent="0.2">
      <c r="A1204" t="s">
        <v>900</v>
      </c>
      <c r="B1204" t="s">
        <v>4862</v>
      </c>
      <c r="C1204" t="s">
        <v>671</v>
      </c>
      <c r="D1204" t="s">
        <v>714</v>
      </c>
      <c r="E1204">
        <v>0</v>
      </c>
      <c r="F1204">
        <v>0</v>
      </c>
      <c r="G1204">
        <v>0</v>
      </c>
      <c r="H1204">
        <v>6</v>
      </c>
      <c r="I1204">
        <v>24</v>
      </c>
      <c r="J1204">
        <v>18</v>
      </c>
      <c r="K1204">
        <v>3</v>
      </c>
      <c r="L1204">
        <v>11</v>
      </c>
      <c r="M1204">
        <v>79</v>
      </c>
      <c r="N1204">
        <v>35</v>
      </c>
      <c r="O1204">
        <v>2</v>
      </c>
      <c r="P1204">
        <v>587</v>
      </c>
      <c r="Q1204">
        <v>13</v>
      </c>
      <c r="R1204">
        <v>6</v>
      </c>
      <c r="S1204">
        <v>0</v>
      </c>
      <c r="T1204">
        <v>0</v>
      </c>
      <c r="U1204">
        <v>0</v>
      </c>
      <c r="V1204">
        <v>0</v>
      </c>
      <c r="W1204">
        <v>0</v>
      </c>
      <c r="X1204" t="s">
        <v>77</v>
      </c>
      <c r="Y1204" t="s">
        <v>901</v>
      </c>
      <c r="Z1204" s="2">
        <f t="shared" si="38"/>
        <v>15.826315789473684</v>
      </c>
      <c r="AA1204" s="2">
        <f t="shared" si="39"/>
        <v>16.254054054054052</v>
      </c>
    </row>
    <row r="1205" spans="1:27" x14ac:dyDescent="0.2">
      <c r="A1205" t="s">
        <v>902</v>
      </c>
      <c r="B1205" t="s">
        <v>4862</v>
      </c>
      <c r="C1205" t="s">
        <v>671</v>
      </c>
      <c r="D1205" t="s">
        <v>760</v>
      </c>
      <c r="E1205">
        <v>1</v>
      </c>
      <c r="F1205">
        <v>1</v>
      </c>
      <c r="G1205">
        <v>2</v>
      </c>
      <c r="H1205">
        <v>4</v>
      </c>
      <c r="I1205">
        <v>22</v>
      </c>
      <c r="J1205">
        <v>22</v>
      </c>
      <c r="K1205">
        <v>1</v>
      </c>
      <c r="L1205">
        <v>1</v>
      </c>
      <c r="M1205">
        <v>29</v>
      </c>
      <c r="N1205">
        <v>60</v>
      </c>
      <c r="O1205">
        <v>14</v>
      </c>
      <c r="P1205">
        <v>580</v>
      </c>
      <c r="Q1205">
        <v>30</v>
      </c>
      <c r="R1205">
        <v>28</v>
      </c>
      <c r="S1205">
        <v>0</v>
      </c>
      <c r="T1205">
        <v>0</v>
      </c>
      <c r="U1205">
        <v>0</v>
      </c>
      <c r="V1205">
        <v>0</v>
      </c>
      <c r="W1205">
        <v>0</v>
      </c>
      <c r="X1205" t="s">
        <v>99</v>
      </c>
      <c r="Y1205" t="s">
        <v>5698</v>
      </c>
      <c r="Z1205" s="2">
        <f t="shared" si="38"/>
        <v>15.75</v>
      </c>
      <c r="AA1205" s="2">
        <f t="shared" si="39"/>
        <v>20.184466019417474</v>
      </c>
    </row>
    <row r="1206" spans="1:27" x14ac:dyDescent="0.2">
      <c r="A1206" t="s">
        <v>903</v>
      </c>
      <c r="B1206" t="s">
        <v>4862</v>
      </c>
      <c r="C1206" t="s">
        <v>671</v>
      </c>
      <c r="D1206" t="s">
        <v>677</v>
      </c>
      <c r="E1206">
        <v>1</v>
      </c>
      <c r="F1206">
        <v>1</v>
      </c>
      <c r="G1206">
        <v>0</v>
      </c>
      <c r="H1206">
        <v>2</v>
      </c>
      <c r="I1206">
        <v>18</v>
      </c>
      <c r="J1206">
        <v>22</v>
      </c>
      <c r="K1206">
        <v>2</v>
      </c>
      <c r="L1206">
        <v>9</v>
      </c>
      <c r="M1206">
        <v>101</v>
      </c>
      <c r="N1206">
        <v>55</v>
      </c>
      <c r="O1206">
        <v>2</v>
      </c>
      <c r="P1206">
        <v>733</v>
      </c>
      <c r="Q1206">
        <v>17</v>
      </c>
      <c r="R1206">
        <v>6</v>
      </c>
      <c r="S1206">
        <v>0</v>
      </c>
      <c r="T1206">
        <v>0</v>
      </c>
      <c r="U1206">
        <v>0</v>
      </c>
      <c r="V1206">
        <v>0</v>
      </c>
      <c r="W1206">
        <v>0</v>
      </c>
      <c r="X1206" t="s">
        <v>263</v>
      </c>
      <c r="Y1206" t="s">
        <v>904</v>
      </c>
      <c r="Z1206" s="2">
        <f t="shared" si="38"/>
        <v>15.679166666666667</v>
      </c>
      <c r="AA1206" s="2">
        <f t="shared" si="39"/>
        <v>18.64922907488987</v>
      </c>
    </row>
    <row r="1207" spans="1:27" x14ac:dyDescent="0.2">
      <c r="A1207" t="s">
        <v>905</v>
      </c>
      <c r="B1207" t="s">
        <v>4859</v>
      </c>
      <c r="C1207" t="s">
        <v>671</v>
      </c>
      <c r="D1207" t="s">
        <v>689</v>
      </c>
      <c r="E1207">
        <v>0</v>
      </c>
      <c r="F1207">
        <v>0</v>
      </c>
      <c r="G1207">
        <v>0</v>
      </c>
      <c r="H1207">
        <v>1</v>
      </c>
      <c r="I1207">
        <v>2</v>
      </c>
      <c r="J1207">
        <v>2</v>
      </c>
      <c r="K1207">
        <v>0</v>
      </c>
      <c r="L1207">
        <v>0</v>
      </c>
      <c r="M1207">
        <v>1</v>
      </c>
      <c r="N1207">
        <v>3</v>
      </c>
      <c r="O1207">
        <v>5</v>
      </c>
      <c r="P1207">
        <v>73</v>
      </c>
      <c r="Q1207">
        <v>0</v>
      </c>
      <c r="R1207">
        <v>4</v>
      </c>
      <c r="S1207">
        <v>0</v>
      </c>
      <c r="T1207">
        <v>0</v>
      </c>
      <c r="U1207">
        <v>0</v>
      </c>
      <c r="V1207">
        <v>0</v>
      </c>
      <c r="W1207">
        <v>0</v>
      </c>
      <c r="X1207" t="s">
        <v>65</v>
      </c>
      <c r="Y1207" t="s">
        <v>5699</v>
      </c>
      <c r="Z1207" s="2">
        <f t="shared" si="38"/>
        <v>15.65</v>
      </c>
      <c r="AA1207" s="2">
        <f t="shared" si="39"/>
        <v>22.0078125</v>
      </c>
    </row>
    <row r="1208" spans="1:27" x14ac:dyDescent="0.2">
      <c r="A1208" t="s">
        <v>906</v>
      </c>
      <c r="B1208" t="s">
        <v>4859</v>
      </c>
      <c r="C1208" t="s">
        <v>671</v>
      </c>
      <c r="D1208" t="s">
        <v>737</v>
      </c>
      <c r="E1208">
        <v>5</v>
      </c>
      <c r="F1208">
        <v>0</v>
      </c>
      <c r="G1208">
        <v>4</v>
      </c>
      <c r="H1208">
        <v>1</v>
      </c>
      <c r="I1208">
        <v>16</v>
      </c>
      <c r="J1208">
        <v>13</v>
      </c>
      <c r="K1208">
        <v>14</v>
      </c>
      <c r="L1208">
        <v>0</v>
      </c>
      <c r="M1208">
        <v>5</v>
      </c>
      <c r="N1208">
        <v>13</v>
      </c>
      <c r="O1208">
        <v>24</v>
      </c>
      <c r="P1208">
        <v>383</v>
      </c>
      <c r="Q1208">
        <v>26</v>
      </c>
      <c r="R1208">
        <v>37</v>
      </c>
      <c r="S1208">
        <v>0</v>
      </c>
      <c r="T1208">
        <v>0</v>
      </c>
      <c r="U1208">
        <v>0</v>
      </c>
      <c r="V1208">
        <v>0</v>
      </c>
      <c r="W1208">
        <v>0</v>
      </c>
      <c r="X1208" t="s">
        <v>116</v>
      </c>
      <c r="Y1208" t="s">
        <v>5700</v>
      </c>
      <c r="Z1208" s="2">
        <f t="shared" si="38"/>
        <v>15.612</v>
      </c>
      <c r="AA1208" s="2">
        <f t="shared" si="39"/>
        <v>27.336186770428014</v>
      </c>
    </row>
    <row r="1209" spans="1:27" x14ac:dyDescent="0.2">
      <c r="A1209" t="s">
        <v>907</v>
      </c>
      <c r="B1209" t="s">
        <v>4859</v>
      </c>
      <c r="C1209" t="s">
        <v>671</v>
      </c>
      <c r="D1209" t="s">
        <v>729</v>
      </c>
      <c r="E1209">
        <v>0</v>
      </c>
      <c r="F1209">
        <v>0</v>
      </c>
      <c r="G1209">
        <v>6</v>
      </c>
      <c r="H1209">
        <v>3</v>
      </c>
      <c r="I1209">
        <v>13</v>
      </c>
      <c r="J1209">
        <v>22</v>
      </c>
      <c r="K1209">
        <v>5</v>
      </c>
      <c r="L1209">
        <v>2</v>
      </c>
      <c r="M1209">
        <v>42</v>
      </c>
      <c r="N1209">
        <v>60</v>
      </c>
      <c r="O1209">
        <v>46</v>
      </c>
      <c r="P1209">
        <v>953</v>
      </c>
      <c r="Q1209">
        <v>49</v>
      </c>
      <c r="R1209">
        <v>34</v>
      </c>
      <c r="S1209">
        <v>0</v>
      </c>
      <c r="T1209">
        <v>0</v>
      </c>
      <c r="U1209">
        <v>0</v>
      </c>
      <c r="V1209">
        <v>0</v>
      </c>
      <c r="W1209">
        <v>0</v>
      </c>
      <c r="X1209" t="s">
        <v>96</v>
      </c>
      <c r="Y1209" t="s">
        <v>908</v>
      </c>
      <c r="Z1209" s="2">
        <f t="shared" si="38"/>
        <v>15.548648648648648</v>
      </c>
      <c r="AA1209" s="2">
        <f t="shared" si="39"/>
        <v>18.347625797306875</v>
      </c>
    </row>
    <row r="1210" spans="1:27" x14ac:dyDescent="0.2">
      <c r="A1210" t="s">
        <v>909</v>
      </c>
      <c r="B1210" t="s">
        <v>4859</v>
      </c>
      <c r="C1210" t="s">
        <v>671</v>
      </c>
      <c r="D1210" t="s">
        <v>714</v>
      </c>
      <c r="E1210">
        <v>4</v>
      </c>
      <c r="F1210">
        <v>0</v>
      </c>
      <c r="G1210">
        <v>3</v>
      </c>
      <c r="H1210">
        <v>0</v>
      </c>
      <c r="I1210">
        <v>3</v>
      </c>
      <c r="J1210">
        <v>1</v>
      </c>
      <c r="K1210">
        <v>11</v>
      </c>
      <c r="L1210">
        <v>0</v>
      </c>
      <c r="M1210">
        <v>2</v>
      </c>
      <c r="N1210">
        <v>5</v>
      </c>
      <c r="O1210">
        <v>22</v>
      </c>
      <c r="P1210">
        <v>270</v>
      </c>
      <c r="Q1210">
        <v>1</v>
      </c>
      <c r="R1210">
        <v>20</v>
      </c>
      <c r="S1210">
        <v>0</v>
      </c>
      <c r="T1210">
        <v>0</v>
      </c>
      <c r="U1210">
        <v>0</v>
      </c>
      <c r="V1210">
        <v>0</v>
      </c>
      <c r="W1210">
        <v>0</v>
      </c>
      <c r="X1210" t="s">
        <v>172</v>
      </c>
      <c r="Y1210" t="s">
        <v>910</v>
      </c>
      <c r="Z1210" s="2">
        <f t="shared" si="38"/>
        <v>15.53125</v>
      </c>
      <c r="AA1210" s="2">
        <f t="shared" si="39"/>
        <v>22.545362903225808</v>
      </c>
    </row>
    <row r="1211" spans="1:27" x14ac:dyDescent="0.2">
      <c r="A1211" t="s">
        <v>911</v>
      </c>
      <c r="B1211" t="s">
        <v>4862</v>
      </c>
      <c r="C1211" t="s">
        <v>671</v>
      </c>
      <c r="D1211" t="s">
        <v>5589</v>
      </c>
      <c r="E1211">
        <v>0</v>
      </c>
      <c r="F1211">
        <v>1</v>
      </c>
      <c r="G1211">
        <v>0</v>
      </c>
      <c r="H1211">
        <v>3</v>
      </c>
      <c r="I1211">
        <v>13</v>
      </c>
      <c r="J1211">
        <v>9</v>
      </c>
      <c r="K1211">
        <v>1</v>
      </c>
      <c r="L1211">
        <v>1</v>
      </c>
      <c r="M1211">
        <v>32</v>
      </c>
      <c r="N1211">
        <v>23</v>
      </c>
      <c r="O1211">
        <v>5</v>
      </c>
      <c r="P1211">
        <v>177</v>
      </c>
      <c r="Q1211">
        <v>19</v>
      </c>
      <c r="R1211">
        <v>6</v>
      </c>
      <c r="S1211">
        <v>0</v>
      </c>
      <c r="T1211">
        <v>0</v>
      </c>
      <c r="U1211">
        <v>0</v>
      </c>
      <c r="V1211">
        <v>0</v>
      </c>
      <c r="W1211">
        <v>0</v>
      </c>
      <c r="X1211" t="s">
        <v>113</v>
      </c>
      <c r="Y1211" t="s">
        <v>912</v>
      </c>
      <c r="Z1211" s="2">
        <f t="shared" si="38"/>
        <v>15.52</v>
      </c>
      <c r="AA1211" s="2">
        <f t="shared" si="39"/>
        <v>18.525198938992041</v>
      </c>
    </row>
    <row r="1212" spans="1:27" x14ac:dyDescent="0.2">
      <c r="A1212" t="s">
        <v>913</v>
      </c>
      <c r="B1212" t="s">
        <v>4859</v>
      </c>
      <c r="C1212" t="s">
        <v>671</v>
      </c>
      <c r="D1212" t="s">
        <v>677</v>
      </c>
      <c r="E1212">
        <v>3</v>
      </c>
      <c r="F1212">
        <v>0</v>
      </c>
      <c r="G1212">
        <v>2</v>
      </c>
      <c r="H1212">
        <v>1</v>
      </c>
      <c r="I1212">
        <v>29</v>
      </c>
      <c r="J1212">
        <v>12</v>
      </c>
      <c r="K1212">
        <v>15</v>
      </c>
      <c r="L1212">
        <v>0</v>
      </c>
      <c r="M1212">
        <v>19</v>
      </c>
      <c r="N1212">
        <v>23</v>
      </c>
      <c r="O1212">
        <v>26</v>
      </c>
      <c r="P1212">
        <v>496</v>
      </c>
      <c r="Q1212">
        <v>18</v>
      </c>
      <c r="R1212">
        <v>8</v>
      </c>
      <c r="S1212">
        <v>0</v>
      </c>
      <c r="T1212">
        <v>0</v>
      </c>
      <c r="U1212">
        <v>0</v>
      </c>
      <c r="V1212">
        <v>0</v>
      </c>
      <c r="W1212">
        <v>0</v>
      </c>
      <c r="X1212" t="s">
        <v>263</v>
      </c>
      <c r="Y1212" t="s">
        <v>914</v>
      </c>
      <c r="Z1212" s="2">
        <f t="shared" si="38"/>
        <v>15.483333333333334</v>
      </c>
      <c r="AA1212" s="2">
        <f t="shared" si="39"/>
        <v>22.521212121212123</v>
      </c>
    </row>
    <row r="1213" spans="1:27" x14ac:dyDescent="0.2">
      <c r="A1213" t="s">
        <v>915</v>
      </c>
      <c r="B1213" t="s">
        <v>4859</v>
      </c>
      <c r="C1213" t="s">
        <v>671</v>
      </c>
      <c r="D1213" t="s">
        <v>693</v>
      </c>
      <c r="E1213">
        <v>1</v>
      </c>
      <c r="F1213">
        <v>0</v>
      </c>
      <c r="G1213">
        <v>0</v>
      </c>
      <c r="H1213">
        <v>1</v>
      </c>
      <c r="I1213">
        <v>1</v>
      </c>
      <c r="J1213">
        <v>3</v>
      </c>
      <c r="K1213">
        <v>4</v>
      </c>
      <c r="L1213">
        <v>2</v>
      </c>
      <c r="M1213">
        <v>17</v>
      </c>
      <c r="N1213">
        <v>5</v>
      </c>
      <c r="O1213">
        <v>0</v>
      </c>
      <c r="P1213">
        <v>114</v>
      </c>
      <c r="Q1213">
        <v>5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 t="s">
        <v>57</v>
      </c>
      <c r="Y1213" t="s">
        <v>916</v>
      </c>
      <c r="Z1213" s="2">
        <f t="shared" si="38"/>
        <v>15.48</v>
      </c>
      <c r="AA1213" s="2">
        <f t="shared" si="39"/>
        <v>20.191304347826087</v>
      </c>
    </row>
    <row r="1214" spans="1:27" x14ac:dyDescent="0.2">
      <c r="A1214" t="s">
        <v>917</v>
      </c>
      <c r="B1214" t="s">
        <v>4862</v>
      </c>
      <c r="C1214" t="s">
        <v>671</v>
      </c>
      <c r="D1214" t="s">
        <v>678</v>
      </c>
      <c r="E1214">
        <v>0</v>
      </c>
      <c r="F1214">
        <v>0</v>
      </c>
      <c r="G1214">
        <v>1</v>
      </c>
      <c r="H1214">
        <v>0</v>
      </c>
      <c r="I1214">
        <v>4</v>
      </c>
      <c r="J1214">
        <v>10</v>
      </c>
      <c r="K1214">
        <v>0</v>
      </c>
      <c r="L1214">
        <v>3</v>
      </c>
      <c r="M1214">
        <v>36</v>
      </c>
      <c r="N1214">
        <v>15</v>
      </c>
      <c r="O1214">
        <v>0</v>
      </c>
      <c r="P1214">
        <v>135</v>
      </c>
      <c r="Q1214">
        <v>6</v>
      </c>
      <c r="R1214">
        <v>2</v>
      </c>
      <c r="S1214">
        <v>0</v>
      </c>
      <c r="T1214">
        <v>0</v>
      </c>
      <c r="U1214">
        <v>0</v>
      </c>
      <c r="V1214">
        <v>0</v>
      </c>
      <c r="W1214">
        <v>0</v>
      </c>
      <c r="X1214" t="s">
        <v>53</v>
      </c>
      <c r="Y1214" t="s">
        <v>586</v>
      </c>
      <c r="Z1214" s="2">
        <f t="shared" si="38"/>
        <v>15.428571428571429</v>
      </c>
      <c r="AA1214" s="2">
        <f t="shared" si="39"/>
        <v>17.900552486187845</v>
      </c>
    </row>
    <row r="1215" spans="1:27" x14ac:dyDescent="0.2">
      <c r="A1215" t="s">
        <v>918</v>
      </c>
      <c r="B1215" t="s">
        <v>4863</v>
      </c>
      <c r="C1215" t="s">
        <v>671</v>
      </c>
      <c r="D1215" t="s">
        <v>672</v>
      </c>
      <c r="E1215">
        <v>4</v>
      </c>
      <c r="F1215">
        <v>0</v>
      </c>
      <c r="G1215">
        <v>4</v>
      </c>
      <c r="H1215">
        <v>0</v>
      </c>
      <c r="I1215">
        <v>28</v>
      </c>
      <c r="J1215">
        <v>23</v>
      </c>
      <c r="K1215">
        <v>19</v>
      </c>
      <c r="L1215">
        <v>5</v>
      </c>
      <c r="M1215">
        <v>17</v>
      </c>
      <c r="N1215">
        <v>25</v>
      </c>
      <c r="O1215">
        <v>36</v>
      </c>
      <c r="P1215">
        <v>589</v>
      </c>
      <c r="Q1215">
        <v>31</v>
      </c>
      <c r="R1215">
        <v>35</v>
      </c>
      <c r="S1215">
        <v>0</v>
      </c>
      <c r="T1215">
        <v>0</v>
      </c>
      <c r="U1215">
        <v>0</v>
      </c>
      <c r="V1215">
        <v>0</v>
      </c>
      <c r="W1215">
        <v>0</v>
      </c>
      <c r="X1215" t="s">
        <v>28</v>
      </c>
      <c r="Y1215" t="s">
        <v>453</v>
      </c>
      <c r="Z1215" s="2">
        <f t="shared" si="38"/>
        <v>15.379411764705882</v>
      </c>
      <c r="AA1215" s="2">
        <f t="shared" si="39"/>
        <v>19.865344027015617</v>
      </c>
    </row>
    <row r="1216" spans="1:27" x14ac:dyDescent="0.2">
      <c r="A1216" t="s">
        <v>5701</v>
      </c>
      <c r="B1216" t="s">
        <v>4862</v>
      </c>
      <c r="C1216" t="s">
        <v>671</v>
      </c>
      <c r="D1216" t="s">
        <v>5589</v>
      </c>
      <c r="E1216">
        <v>0</v>
      </c>
      <c r="F1216">
        <v>0</v>
      </c>
      <c r="G1216">
        <v>1</v>
      </c>
      <c r="H1216">
        <v>8</v>
      </c>
      <c r="I1216">
        <v>29</v>
      </c>
      <c r="J1216">
        <v>22</v>
      </c>
      <c r="K1216">
        <v>3</v>
      </c>
      <c r="L1216">
        <v>4</v>
      </c>
      <c r="M1216">
        <v>50</v>
      </c>
      <c r="N1216">
        <v>34</v>
      </c>
      <c r="O1216">
        <v>8</v>
      </c>
      <c r="P1216">
        <v>387</v>
      </c>
      <c r="Q1216">
        <v>48</v>
      </c>
      <c r="R1216">
        <v>2</v>
      </c>
      <c r="S1216">
        <v>0</v>
      </c>
      <c r="T1216">
        <v>0</v>
      </c>
      <c r="U1216">
        <v>0</v>
      </c>
      <c r="V1216">
        <v>0</v>
      </c>
      <c r="W1216">
        <v>0</v>
      </c>
      <c r="X1216" t="s">
        <v>77</v>
      </c>
      <c r="Y1216" t="s">
        <v>5110</v>
      </c>
      <c r="Z1216" s="2">
        <f t="shared" si="38"/>
        <v>15.352631578947367</v>
      </c>
      <c r="AA1216" s="2">
        <f t="shared" si="39"/>
        <v>17.738513513513514</v>
      </c>
    </row>
    <row r="1217" spans="1:27" x14ac:dyDescent="0.2">
      <c r="A1217" t="s">
        <v>919</v>
      </c>
      <c r="B1217" t="s">
        <v>4862</v>
      </c>
      <c r="C1217" t="s">
        <v>671</v>
      </c>
      <c r="D1217" t="s">
        <v>729</v>
      </c>
      <c r="E1217">
        <v>0</v>
      </c>
      <c r="F1217">
        <v>0</v>
      </c>
      <c r="G1217">
        <v>0</v>
      </c>
      <c r="H1217">
        <v>6</v>
      </c>
      <c r="I1217">
        <v>5</v>
      </c>
      <c r="J1217">
        <v>20</v>
      </c>
      <c r="K1217">
        <v>1</v>
      </c>
      <c r="L1217">
        <v>7</v>
      </c>
      <c r="M1217">
        <v>69</v>
      </c>
      <c r="N1217">
        <v>61</v>
      </c>
      <c r="O1217">
        <v>1</v>
      </c>
      <c r="P1217">
        <v>519</v>
      </c>
      <c r="Q1217">
        <v>21</v>
      </c>
      <c r="R1217">
        <v>2</v>
      </c>
      <c r="S1217">
        <v>0</v>
      </c>
      <c r="T1217">
        <v>0</v>
      </c>
      <c r="U1217">
        <v>0</v>
      </c>
      <c r="V1217">
        <v>0</v>
      </c>
      <c r="W1217">
        <v>0</v>
      </c>
      <c r="X1217" t="s">
        <v>80</v>
      </c>
      <c r="Y1217" t="s">
        <v>5106</v>
      </c>
      <c r="Z1217" s="2">
        <f t="shared" si="38"/>
        <v>15.347058823529411</v>
      </c>
      <c r="AA1217" s="2">
        <f t="shared" si="39"/>
        <v>18.132046332046329</v>
      </c>
    </row>
    <row r="1218" spans="1:27" x14ac:dyDescent="0.2">
      <c r="A1218" t="s">
        <v>920</v>
      </c>
      <c r="B1218" t="s">
        <v>4862</v>
      </c>
      <c r="C1218" t="s">
        <v>671</v>
      </c>
      <c r="D1218" t="s">
        <v>687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1</v>
      </c>
      <c r="N1218">
        <v>1</v>
      </c>
      <c r="O1218">
        <v>0</v>
      </c>
      <c r="P1218">
        <v>23</v>
      </c>
      <c r="Q1218">
        <v>5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 t="s">
        <v>33</v>
      </c>
      <c r="Y1218" t="s">
        <v>921</v>
      </c>
      <c r="Z1218" s="2">
        <f t="shared" si="38"/>
        <v>15.3</v>
      </c>
      <c r="AA1218" s="2">
        <f t="shared" si="39"/>
        <v>32.785714285714285</v>
      </c>
    </row>
    <row r="1219" spans="1:27" x14ac:dyDescent="0.2">
      <c r="A1219" t="s">
        <v>922</v>
      </c>
      <c r="B1219" t="s">
        <v>4862</v>
      </c>
      <c r="C1219" t="s">
        <v>671</v>
      </c>
      <c r="D1219" t="s">
        <v>5618</v>
      </c>
      <c r="E1219">
        <v>0</v>
      </c>
      <c r="F1219">
        <v>0</v>
      </c>
      <c r="G1219">
        <v>0</v>
      </c>
      <c r="H1219">
        <v>3</v>
      </c>
      <c r="I1219">
        <v>12</v>
      </c>
      <c r="J1219">
        <v>12</v>
      </c>
      <c r="K1219">
        <v>0</v>
      </c>
      <c r="L1219">
        <v>8</v>
      </c>
      <c r="M1219">
        <v>64</v>
      </c>
      <c r="N1219">
        <v>42</v>
      </c>
      <c r="O1219">
        <v>2</v>
      </c>
      <c r="P1219">
        <v>274</v>
      </c>
      <c r="Q1219">
        <v>23</v>
      </c>
      <c r="R1219">
        <v>6</v>
      </c>
      <c r="S1219">
        <v>0</v>
      </c>
      <c r="T1219">
        <v>0</v>
      </c>
      <c r="U1219">
        <v>0</v>
      </c>
      <c r="V1219">
        <v>0</v>
      </c>
      <c r="W1219">
        <v>0</v>
      </c>
      <c r="X1219" t="s">
        <v>80</v>
      </c>
      <c r="Y1219" t="s">
        <v>5702</v>
      </c>
      <c r="Z1219" s="2">
        <f t="shared" si="38"/>
        <v>15.258823529411764</v>
      </c>
      <c r="AA1219" s="2">
        <f t="shared" si="39"/>
        <v>16.303072625698324</v>
      </c>
    </row>
    <row r="1220" spans="1:27" x14ac:dyDescent="0.2">
      <c r="A1220" t="s">
        <v>5703</v>
      </c>
      <c r="B1220" t="s">
        <v>4863</v>
      </c>
      <c r="C1220" t="s">
        <v>671</v>
      </c>
      <c r="D1220" t="s">
        <v>737</v>
      </c>
      <c r="E1220">
        <v>0</v>
      </c>
      <c r="F1220">
        <v>0</v>
      </c>
      <c r="G1220">
        <v>1</v>
      </c>
      <c r="H1220">
        <v>2</v>
      </c>
      <c r="I1220">
        <v>5</v>
      </c>
      <c r="J1220">
        <v>13</v>
      </c>
      <c r="K1220">
        <v>3</v>
      </c>
      <c r="L1220">
        <v>0</v>
      </c>
      <c r="M1220">
        <v>5</v>
      </c>
      <c r="N1220">
        <v>12</v>
      </c>
      <c r="O1220">
        <v>5</v>
      </c>
      <c r="P1220">
        <v>171</v>
      </c>
      <c r="Q1220">
        <v>16</v>
      </c>
      <c r="R1220">
        <v>28</v>
      </c>
      <c r="S1220">
        <v>0</v>
      </c>
      <c r="T1220">
        <v>0</v>
      </c>
      <c r="U1220">
        <v>0</v>
      </c>
      <c r="V1220">
        <v>0</v>
      </c>
      <c r="W1220">
        <v>0</v>
      </c>
      <c r="X1220" t="s">
        <v>160</v>
      </c>
      <c r="Y1220" t="s">
        <v>5704</v>
      </c>
      <c r="Z1220" s="2">
        <f t="shared" si="38"/>
        <v>15.177777777777777</v>
      </c>
      <c r="AA1220" s="2">
        <f t="shared" si="39"/>
        <v>19.545310015898249</v>
      </c>
    </row>
    <row r="1221" spans="1:27" x14ac:dyDescent="0.2">
      <c r="A1221" t="s">
        <v>923</v>
      </c>
      <c r="B1221" t="s">
        <v>4863</v>
      </c>
      <c r="C1221" t="s">
        <v>671</v>
      </c>
      <c r="D1221" t="s">
        <v>748</v>
      </c>
      <c r="E1221">
        <v>12</v>
      </c>
      <c r="F1221">
        <v>0</v>
      </c>
      <c r="G1221">
        <v>4</v>
      </c>
      <c r="H1221">
        <v>6</v>
      </c>
      <c r="I1221">
        <v>47</v>
      </c>
      <c r="J1221">
        <v>68</v>
      </c>
      <c r="K1221">
        <v>36</v>
      </c>
      <c r="L1221">
        <v>4</v>
      </c>
      <c r="M1221">
        <v>34</v>
      </c>
      <c r="N1221">
        <v>12</v>
      </c>
      <c r="O1221">
        <v>27</v>
      </c>
      <c r="P1221">
        <v>451</v>
      </c>
      <c r="Q1221">
        <v>23</v>
      </c>
      <c r="R1221">
        <v>25</v>
      </c>
      <c r="S1221">
        <v>0</v>
      </c>
      <c r="T1221">
        <v>0</v>
      </c>
      <c r="U1221">
        <v>0</v>
      </c>
      <c r="V1221">
        <v>0</v>
      </c>
      <c r="W1221">
        <v>0</v>
      </c>
      <c r="X1221" t="s">
        <v>28</v>
      </c>
      <c r="Y1221" t="s">
        <v>924</v>
      </c>
      <c r="Z1221" s="2">
        <f t="shared" si="38"/>
        <v>15.15</v>
      </c>
      <c r="AA1221" s="2">
        <f t="shared" si="39"/>
        <v>18.087787748731955</v>
      </c>
    </row>
    <row r="1222" spans="1:27" x14ac:dyDescent="0.2">
      <c r="A1222" t="s">
        <v>925</v>
      </c>
      <c r="B1222" t="s">
        <v>4862</v>
      </c>
      <c r="C1222" t="s">
        <v>671</v>
      </c>
      <c r="D1222" t="s">
        <v>693</v>
      </c>
      <c r="E1222">
        <v>1</v>
      </c>
      <c r="F1222">
        <v>0</v>
      </c>
      <c r="G1222">
        <v>1</v>
      </c>
      <c r="H1222">
        <v>3</v>
      </c>
      <c r="I1222">
        <v>4</v>
      </c>
      <c r="J1222">
        <v>21</v>
      </c>
      <c r="K1222">
        <v>2</v>
      </c>
      <c r="L1222">
        <v>17</v>
      </c>
      <c r="M1222">
        <v>128</v>
      </c>
      <c r="N1222">
        <v>63</v>
      </c>
      <c r="O1222">
        <v>5</v>
      </c>
      <c r="P1222">
        <v>929</v>
      </c>
      <c r="Q1222">
        <v>28</v>
      </c>
      <c r="R1222">
        <v>4</v>
      </c>
      <c r="S1222">
        <v>0</v>
      </c>
      <c r="T1222">
        <v>0</v>
      </c>
      <c r="U1222">
        <v>0</v>
      </c>
      <c r="V1222">
        <v>0</v>
      </c>
      <c r="W1222">
        <v>0</v>
      </c>
      <c r="X1222" t="s">
        <v>63</v>
      </c>
      <c r="Y1222" t="s">
        <v>882</v>
      </c>
      <c r="Z1222" s="2">
        <f t="shared" si="38"/>
        <v>15.106249999999999</v>
      </c>
      <c r="AA1222" s="2">
        <f t="shared" si="39"/>
        <v>15.488074047703808</v>
      </c>
    </row>
    <row r="1223" spans="1:27" x14ac:dyDescent="0.2">
      <c r="A1223" t="s">
        <v>5705</v>
      </c>
      <c r="B1223" t="s">
        <v>4862</v>
      </c>
      <c r="C1223" t="s">
        <v>671</v>
      </c>
      <c r="D1223" t="s">
        <v>714</v>
      </c>
      <c r="E1223">
        <v>0</v>
      </c>
      <c r="F1223">
        <v>0</v>
      </c>
      <c r="G1223">
        <v>0</v>
      </c>
      <c r="H1223">
        <v>0</v>
      </c>
      <c r="I1223">
        <v>6</v>
      </c>
      <c r="J1223">
        <v>1</v>
      </c>
      <c r="K1223">
        <v>0</v>
      </c>
      <c r="L1223">
        <v>1</v>
      </c>
      <c r="M1223">
        <v>8</v>
      </c>
      <c r="N1223">
        <v>5</v>
      </c>
      <c r="O1223">
        <v>3</v>
      </c>
      <c r="P1223">
        <v>120</v>
      </c>
      <c r="Q1223">
        <v>5</v>
      </c>
      <c r="R1223">
        <v>6</v>
      </c>
      <c r="S1223">
        <v>0</v>
      </c>
      <c r="T1223">
        <v>0</v>
      </c>
      <c r="U1223">
        <v>0</v>
      </c>
      <c r="V1223">
        <v>0</v>
      </c>
      <c r="W1223">
        <v>0</v>
      </c>
      <c r="X1223" t="s">
        <v>57</v>
      </c>
      <c r="Y1223" t="s">
        <v>5706</v>
      </c>
      <c r="Z1223" s="2">
        <f t="shared" si="38"/>
        <v>15.1</v>
      </c>
      <c r="AA1223" s="2">
        <f t="shared" si="39"/>
        <v>25.836501901140686</v>
      </c>
    </row>
    <row r="1224" spans="1:27" x14ac:dyDescent="0.2">
      <c r="A1224" t="s">
        <v>5707</v>
      </c>
      <c r="B1224" t="s">
        <v>4862</v>
      </c>
      <c r="C1224" t="s">
        <v>671</v>
      </c>
      <c r="D1224" t="s">
        <v>710</v>
      </c>
      <c r="E1224">
        <v>0</v>
      </c>
      <c r="F1224">
        <v>0</v>
      </c>
      <c r="G1224">
        <v>0</v>
      </c>
      <c r="H1224">
        <v>3</v>
      </c>
      <c r="I1224">
        <v>6</v>
      </c>
      <c r="J1224">
        <v>9</v>
      </c>
      <c r="K1224">
        <v>0</v>
      </c>
      <c r="L1224">
        <v>1</v>
      </c>
      <c r="M1224">
        <v>37</v>
      </c>
      <c r="N1224">
        <v>22</v>
      </c>
      <c r="O1224">
        <v>2</v>
      </c>
      <c r="P1224">
        <v>262</v>
      </c>
      <c r="Q1224">
        <v>6</v>
      </c>
      <c r="R1224">
        <v>3</v>
      </c>
      <c r="S1224">
        <v>0</v>
      </c>
      <c r="T1224">
        <v>0</v>
      </c>
      <c r="U1224">
        <v>0</v>
      </c>
      <c r="V1224">
        <v>0</v>
      </c>
      <c r="W1224">
        <v>0</v>
      </c>
      <c r="X1224" t="s">
        <v>402</v>
      </c>
      <c r="Y1224" t="s">
        <v>926</v>
      </c>
      <c r="Z1224" s="2">
        <f t="shared" si="38"/>
        <v>15.0875</v>
      </c>
      <c r="AA1224" s="2">
        <f t="shared" si="39"/>
        <v>15.430397727272728</v>
      </c>
    </row>
    <row r="1225" spans="1:27" x14ac:dyDescent="0.2">
      <c r="A1225" t="s">
        <v>5708</v>
      </c>
      <c r="B1225" t="s">
        <v>4859</v>
      </c>
      <c r="C1225" t="s">
        <v>671</v>
      </c>
      <c r="D1225" t="s">
        <v>5621</v>
      </c>
      <c r="E1225">
        <v>1</v>
      </c>
      <c r="F1225">
        <v>1</v>
      </c>
      <c r="G1225">
        <v>2</v>
      </c>
      <c r="H1225">
        <v>7</v>
      </c>
      <c r="I1225">
        <v>23</v>
      </c>
      <c r="J1225">
        <v>39</v>
      </c>
      <c r="K1225">
        <v>10</v>
      </c>
      <c r="L1225">
        <v>4</v>
      </c>
      <c r="M1225">
        <v>21</v>
      </c>
      <c r="N1225">
        <v>33</v>
      </c>
      <c r="O1225">
        <v>47</v>
      </c>
      <c r="P1225">
        <v>905</v>
      </c>
      <c r="Q1225">
        <v>39</v>
      </c>
      <c r="R1225">
        <v>3</v>
      </c>
      <c r="S1225">
        <v>0</v>
      </c>
      <c r="T1225">
        <v>0</v>
      </c>
      <c r="U1225">
        <v>0</v>
      </c>
      <c r="V1225">
        <v>0</v>
      </c>
      <c r="W1225">
        <v>0</v>
      </c>
      <c r="X1225" t="s">
        <v>111</v>
      </c>
      <c r="Y1225" t="s">
        <v>5709</v>
      </c>
      <c r="Z1225" s="2">
        <f t="shared" si="38"/>
        <v>15.057692307692308</v>
      </c>
      <c r="AA1225" s="2">
        <f t="shared" si="39"/>
        <v>18.812066203950881</v>
      </c>
    </row>
    <row r="1226" spans="1:27" x14ac:dyDescent="0.2">
      <c r="A1226" t="s">
        <v>5710</v>
      </c>
      <c r="B1226" t="s">
        <v>4862</v>
      </c>
      <c r="C1226" t="s">
        <v>671</v>
      </c>
      <c r="D1226" t="s">
        <v>5621</v>
      </c>
      <c r="E1226">
        <v>1</v>
      </c>
      <c r="F1226">
        <v>0</v>
      </c>
      <c r="G1226">
        <v>2</v>
      </c>
      <c r="H1226">
        <v>3</v>
      </c>
      <c r="I1226">
        <v>21</v>
      </c>
      <c r="J1226">
        <v>18</v>
      </c>
      <c r="K1226">
        <v>4</v>
      </c>
      <c r="L1226">
        <v>10</v>
      </c>
      <c r="M1226">
        <v>57</v>
      </c>
      <c r="N1226">
        <v>51</v>
      </c>
      <c r="O1226">
        <v>22</v>
      </c>
      <c r="P1226">
        <v>724</v>
      </c>
      <c r="Q1226">
        <v>24</v>
      </c>
      <c r="R1226">
        <v>8</v>
      </c>
      <c r="S1226">
        <v>0</v>
      </c>
      <c r="T1226">
        <v>0</v>
      </c>
      <c r="U1226">
        <v>0</v>
      </c>
      <c r="V1226">
        <v>0</v>
      </c>
      <c r="W1226">
        <v>0</v>
      </c>
      <c r="X1226" t="s">
        <v>93</v>
      </c>
      <c r="Y1226" t="s">
        <v>5255</v>
      </c>
      <c r="Z1226" s="2">
        <f t="shared" si="38"/>
        <v>15.049999999999999</v>
      </c>
      <c r="AA1226" s="2">
        <f t="shared" si="39"/>
        <v>16.263293310463119</v>
      </c>
    </row>
    <row r="1227" spans="1:27" x14ac:dyDescent="0.2">
      <c r="A1227" t="s">
        <v>927</v>
      </c>
      <c r="B1227" t="s">
        <v>4859</v>
      </c>
      <c r="C1227" t="s">
        <v>671</v>
      </c>
      <c r="D1227" t="s">
        <v>680</v>
      </c>
      <c r="E1227">
        <v>4</v>
      </c>
      <c r="F1227">
        <v>0</v>
      </c>
      <c r="G1227">
        <v>4</v>
      </c>
      <c r="H1227">
        <v>3</v>
      </c>
      <c r="I1227">
        <v>36</v>
      </c>
      <c r="J1227">
        <v>50</v>
      </c>
      <c r="K1227">
        <v>18</v>
      </c>
      <c r="L1227">
        <v>2</v>
      </c>
      <c r="M1227">
        <v>19</v>
      </c>
      <c r="N1227">
        <v>31</v>
      </c>
      <c r="O1227">
        <v>23</v>
      </c>
      <c r="P1227">
        <v>1523</v>
      </c>
      <c r="Q1227">
        <v>40</v>
      </c>
      <c r="R1227">
        <v>20</v>
      </c>
      <c r="S1227">
        <v>0</v>
      </c>
      <c r="T1227">
        <v>0</v>
      </c>
      <c r="U1227">
        <v>0</v>
      </c>
      <c r="V1227">
        <v>0</v>
      </c>
      <c r="W1227">
        <v>0</v>
      </c>
      <c r="X1227" t="s">
        <v>28</v>
      </c>
      <c r="Y1227" t="s">
        <v>5711</v>
      </c>
      <c r="Z1227" s="2">
        <f t="shared" si="38"/>
        <v>15.038235294117648</v>
      </c>
      <c r="AA1227" s="2">
        <f t="shared" si="39"/>
        <v>19.05465838509317</v>
      </c>
    </row>
    <row r="1228" spans="1:27" x14ac:dyDescent="0.2">
      <c r="A1228" t="s">
        <v>5712</v>
      </c>
      <c r="B1228" t="s">
        <v>4859</v>
      </c>
      <c r="C1228" t="s">
        <v>671</v>
      </c>
      <c r="D1228" t="s">
        <v>5618</v>
      </c>
      <c r="E1228">
        <v>5</v>
      </c>
      <c r="F1228">
        <v>0</v>
      </c>
      <c r="G1228">
        <v>1</v>
      </c>
      <c r="H1228">
        <v>2</v>
      </c>
      <c r="I1228">
        <v>55</v>
      </c>
      <c r="J1228">
        <v>26</v>
      </c>
      <c r="K1228">
        <v>13</v>
      </c>
      <c r="L1228">
        <v>3</v>
      </c>
      <c r="M1228">
        <v>19</v>
      </c>
      <c r="N1228">
        <v>26</v>
      </c>
      <c r="O1228">
        <v>24</v>
      </c>
      <c r="P1228">
        <v>304</v>
      </c>
      <c r="Q1228">
        <v>17</v>
      </c>
      <c r="R1228">
        <v>49</v>
      </c>
      <c r="S1228">
        <v>0</v>
      </c>
      <c r="T1228">
        <v>0</v>
      </c>
      <c r="U1228">
        <v>0</v>
      </c>
      <c r="V1228">
        <v>0</v>
      </c>
      <c r="W1228">
        <v>0</v>
      </c>
      <c r="X1228" t="s">
        <v>40</v>
      </c>
      <c r="Y1228" t="s">
        <v>5713</v>
      </c>
      <c r="Z1228" s="2">
        <f t="shared" si="38"/>
        <v>15.029032258064515</v>
      </c>
      <c r="AA1228" s="2">
        <f t="shared" si="39"/>
        <v>21.558354755784062</v>
      </c>
    </row>
    <row r="1229" spans="1:27" x14ac:dyDescent="0.2">
      <c r="A1229" t="s">
        <v>5714</v>
      </c>
      <c r="B1229" t="s">
        <v>4859</v>
      </c>
      <c r="C1229" t="s">
        <v>671</v>
      </c>
      <c r="D1229" t="s">
        <v>5618</v>
      </c>
      <c r="E1229">
        <v>3</v>
      </c>
      <c r="F1229">
        <v>0</v>
      </c>
      <c r="G1229">
        <v>1</v>
      </c>
      <c r="H1229">
        <v>6</v>
      </c>
      <c r="I1229">
        <v>51</v>
      </c>
      <c r="J1229">
        <v>59</v>
      </c>
      <c r="K1229">
        <v>8</v>
      </c>
      <c r="L1229">
        <v>4</v>
      </c>
      <c r="M1229">
        <v>41</v>
      </c>
      <c r="N1229">
        <v>52</v>
      </c>
      <c r="O1229">
        <v>14</v>
      </c>
      <c r="P1229">
        <v>750</v>
      </c>
      <c r="Q1229">
        <v>43</v>
      </c>
      <c r="R1229">
        <v>30</v>
      </c>
      <c r="S1229">
        <v>0</v>
      </c>
      <c r="T1229">
        <v>0</v>
      </c>
      <c r="U1229">
        <v>0</v>
      </c>
      <c r="V1229">
        <v>0</v>
      </c>
      <c r="W1229">
        <v>0</v>
      </c>
      <c r="X1229" t="s">
        <v>37</v>
      </c>
      <c r="Y1229" t="s">
        <v>928</v>
      </c>
      <c r="Z1229" s="2">
        <f t="shared" si="38"/>
        <v>15.017241379310345</v>
      </c>
      <c r="AA1229" s="2">
        <f t="shared" si="39"/>
        <v>17.078431372549019</v>
      </c>
    </row>
    <row r="1230" spans="1:27" x14ac:dyDescent="0.2">
      <c r="A1230" t="s">
        <v>929</v>
      </c>
      <c r="B1230" t="s">
        <v>4859</v>
      </c>
      <c r="C1230" t="s">
        <v>671</v>
      </c>
      <c r="D1230" t="s">
        <v>721</v>
      </c>
      <c r="E1230">
        <v>0</v>
      </c>
      <c r="F1230">
        <v>0</v>
      </c>
      <c r="G1230">
        <v>2</v>
      </c>
      <c r="H1230">
        <v>4</v>
      </c>
      <c r="I1230">
        <v>48</v>
      </c>
      <c r="J1230">
        <v>24</v>
      </c>
      <c r="K1230">
        <v>11</v>
      </c>
      <c r="L1230">
        <v>4</v>
      </c>
      <c r="M1230">
        <v>21</v>
      </c>
      <c r="N1230">
        <v>29</v>
      </c>
      <c r="O1230">
        <v>18</v>
      </c>
      <c r="P1230">
        <v>703</v>
      </c>
      <c r="Q1230">
        <v>44</v>
      </c>
      <c r="R1230">
        <v>34</v>
      </c>
      <c r="S1230">
        <v>0</v>
      </c>
      <c r="T1230">
        <v>0</v>
      </c>
      <c r="U1230">
        <v>0</v>
      </c>
      <c r="V1230">
        <v>0</v>
      </c>
      <c r="W1230">
        <v>0</v>
      </c>
      <c r="X1230" t="s">
        <v>31</v>
      </c>
      <c r="Y1230" t="s">
        <v>5715</v>
      </c>
      <c r="Z1230" s="2">
        <f t="shared" si="38"/>
        <v>14.976666666666667</v>
      </c>
      <c r="AA1230" s="2">
        <f t="shared" si="39"/>
        <v>18.100716204118175</v>
      </c>
    </row>
    <row r="1231" spans="1:27" x14ac:dyDescent="0.2">
      <c r="A1231" t="s">
        <v>930</v>
      </c>
      <c r="B1231" t="s">
        <v>4859</v>
      </c>
      <c r="C1231" t="s">
        <v>671</v>
      </c>
      <c r="D1231" t="s">
        <v>687</v>
      </c>
      <c r="E1231">
        <v>3</v>
      </c>
      <c r="F1231">
        <v>1</v>
      </c>
      <c r="G1231">
        <v>6</v>
      </c>
      <c r="H1231">
        <v>8</v>
      </c>
      <c r="I1231">
        <v>41</v>
      </c>
      <c r="J1231">
        <v>40</v>
      </c>
      <c r="K1231">
        <v>16</v>
      </c>
      <c r="L1231">
        <v>3</v>
      </c>
      <c r="M1231">
        <v>10</v>
      </c>
      <c r="N1231">
        <v>12</v>
      </c>
      <c r="O1231">
        <v>34</v>
      </c>
      <c r="P1231">
        <v>1171</v>
      </c>
      <c r="Q1231">
        <v>34</v>
      </c>
      <c r="R1231">
        <v>29</v>
      </c>
      <c r="S1231">
        <v>0</v>
      </c>
      <c r="T1231">
        <v>0</v>
      </c>
      <c r="U1231">
        <v>0</v>
      </c>
      <c r="V1231">
        <v>0</v>
      </c>
      <c r="W1231">
        <v>0</v>
      </c>
      <c r="X1231" t="s">
        <v>40</v>
      </c>
      <c r="Y1231" t="s">
        <v>5716</v>
      </c>
      <c r="Z1231" s="2">
        <f t="shared" si="38"/>
        <v>14.938709677419356</v>
      </c>
      <c r="AA1231" s="2">
        <f t="shared" si="39"/>
        <v>16.370384917517676</v>
      </c>
    </row>
    <row r="1232" spans="1:27" x14ac:dyDescent="0.2">
      <c r="A1232" t="s">
        <v>931</v>
      </c>
      <c r="B1232" t="s">
        <v>4863</v>
      </c>
      <c r="C1232" t="s">
        <v>671</v>
      </c>
      <c r="D1232" t="s">
        <v>672</v>
      </c>
      <c r="E1232">
        <v>1</v>
      </c>
      <c r="F1232">
        <v>1</v>
      </c>
      <c r="G1232">
        <v>1</v>
      </c>
      <c r="H1232">
        <v>3</v>
      </c>
      <c r="I1232">
        <v>35</v>
      </c>
      <c r="J1232">
        <v>37</v>
      </c>
      <c r="K1232">
        <v>15</v>
      </c>
      <c r="L1232">
        <v>0</v>
      </c>
      <c r="M1232">
        <v>4</v>
      </c>
      <c r="N1232">
        <v>10</v>
      </c>
      <c r="O1232">
        <v>17</v>
      </c>
      <c r="P1232">
        <v>319</v>
      </c>
      <c r="Q1232">
        <v>24</v>
      </c>
      <c r="R1232">
        <v>28</v>
      </c>
      <c r="S1232">
        <v>0</v>
      </c>
      <c r="T1232">
        <v>0</v>
      </c>
      <c r="U1232">
        <v>0</v>
      </c>
      <c r="V1232">
        <v>0</v>
      </c>
      <c r="W1232">
        <v>0</v>
      </c>
      <c r="X1232" t="s">
        <v>80</v>
      </c>
      <c r="Y1232" t="s">
        <v>5717</v>
      </c>
      <c r="Z1232" s="2">
        <f t="shared" si="38"/>
        <v>14.935294117647059</v>
      </c>
      <c r="AA1232" s="2">
        <f t="shared" si="39"/>
        <v>17.852343750000003</v>
      </c>
    </row>
    <row r="1233" spans="1:27" x14ac:dyDescent="0.2">
      <c r="A1233" t="s">
        <v>932</v>
      </c>
      <c r="B1233" t="s">
        <v>4859</v>
      </c>
      <c r="C1233" t="s">
        <v>671</v>
      </c>
      <c r="D1233" t="s">
        <v>680</v>
      </c>
      <c r="E1233">
        <v>0</v>
      </c>
      <c r="F1233">
        <v>0</v>
      </c>
      <c r="G1233">
        <v>0</v>
      </c>
      <c r="H1233">
        <v>2</v>
      </c>
      <c r="I1233">
        <v>11</v>
      </c>
      <c r="J1233">
        <v>12</v>
      </c>
      <c r="K1233">
        <v>3</v>
      </c>
      <c r="L1233">
        <v>2</v>
      </c>
      <c r="M1233">
        <v>28</v>
      </c>
      <c r="N1233">
        <v>16</v>
      </c>
      <c r="O1233">
        <v>2</v>
      </c>
      <c r="P1233">
        <v>556</v>
      </c>
      <c r="Q1233">
        <v>13</v>
      </c>
      <c r="R1233">
        <v>2</v>
      </c>
      <c r="S1233">
        <v>0</v>
      </c>
      <c r="T1233">
        <v>0</v>
      </c>
      <c r="U1233">
        <v>0</v>
      </c>
      <c r="V1233">
        <v>0</v>
      </c>
      <c r="W1233">
        <v>0</v>
      </c>
      <c r="X1233" t="s">
        <v>458</v>
      </c>
      <c r="Y1233" t="s">
        <v>4900</v>
      </c>
      <c r="Z1233" s="2">
        <f t="shared" si="38"/>
        <v>14.872727272727273</v>
      </c>
      <c r="AA1233" s="2">
        <f t="shared" si="39"/>
        <v>22.241691842900302</v>
      </c>
    </row>
    <row r="1234" spans="1:27" x14ac:dyDescent="0.2">
      <c r="A1234" t="s">
        <v>933</v>
      </c>
      <c r="B1234" t="s">
        <v>4862</v>
      </c>
      <c r="C1234" t="s">
        <v>671</v>
      </c>
      <c r="D1234" t="s">
        <v>5618</v>
      </c>
      <c r="E1234">
        <v>0</v>
      </c>
      <c r="F1234">
        <v>1</v>
      </c>
      <c r="G1234">
        <v>0</v>
      </c>
      <c r="H1234">
        <v>4</v>
      </c>
      <c r="I1234">
        <v>8</v>
      </c>
      <c r="J1234">
        <v>17</v>
      </c>
      <c r="K1234">
        <v>3</v>
      </c>
      <c r="L1234">
        <v>12</v>
      </c>
      <c r="M1234">
        <v>116</v>
      </c>
      <c r="N1234">
        <v>42</v>
      </c>
      <c r="O1234">
        <v>0</v>
      </c>
      <c r="P1234">
        <v>460</v>
      </c>
      <c r="Q1234">
        <v>19</v>
      </c>
      <c r="R1234">
        <v>3</v>
      </c>
      <c r="S1234">
        <v>0</v>
      </c>
      <c r="T1234">
        <v>0</v>
      </c>
      <c r="U1234">
        <v>0</v>
      </c>
      <c r="V1234">
        <v>0</v>
      </c>
      <c r="W1234">
        <v>0</v>
      </c>
      <c r="X1234" t="s">
        <v>99</v>
      </c>
      <c r="Y1234" t="s">
        <v>934</v>
      </c>
      <c r="Z1234" s="2">
        <f t="shared" si="38"/>
        <v>14.863636363636363</v>
      </c>
      <c r="AA1234" s="2">
        <f t="shared" si="39"/>
        <v>15.670926517571885</v>
      </c>
    </row>
    <row r="1235" spans="1:27" x14ac:dyDescent="0.2">
      <c r="A1235" t="s">
        <v>935</v>
      </c>
      <c r="B1235" t="s">
        <v>4859</v>
      </c>
      <c r="C1235" t="s">
        <v>671</v>
      </c>
      <c r="D1235" t="s">
        <v>5618</v>
      </c>
      <c r="E1235">
        <v>4</v>
      </c>
      <c r="F1235">
        <v>0</v>
      </c>
      <c r="G1235">
        <v>2</v>
      </c>
      <c r="H1235">
        <v>1</v>
      </c>
      <c r="I1235">
        <v>15</v>
      </c>
      <c r="J1235">
        <v>18</v>
      </c>
      <c r="K1235">
        <v>13</v>
      </c>
      <c r="L1235">
        <v>0</v>
      </c>
      <c r="M1235">
        <v>6</v>
      </c>
      <c r="N1235">
        <v>6</v>
      </c>
      <c r="O1235">
        <v>26</v>
      </c>
      <c r="P1235">
        <v>581</v>
      </c>
      <c r="Q1235">
        <v>19</v>
      </c>
      <c r="R1235">
        <v>7</v>
      </c>
      <c r="S1235">
        <v>0</v>
      </c>
      <c r="T1235">
        <v>0</v>
      </c>
      <c r="U1235">
        <v>0</v>
      </c>
      <c r="V1235">
        <v>0</v>
      </c>
      <c r="W1235">
        <v>0</v>
      </c>
      <c r="X1235" t="s">
        <v>334</v>
      </c>
      <c r="Y1235" t="s">
        <v>936</v>
      </c>
      <c r="Z1235" s="2">
        <f t="shared" si="38"/>
        <v>14.855</v>
      </c>
      <c r="AA1235" s="2">
        <f t="shared" si="39"/>
        <v>21.408326661329063</v>
      </c>
    </row>
    <row r="1236" spans="1:27" x14ac:dyDescent="0.2">
      <c r="A1236" t="s">
        <v>5718</v>
      </c>
      <c r="B1236" t="s">
        <v>4862</v>
      </c>
      <c r="C1236" t="s">
        <v>671</v>
      </c>
      <c r="D1236" t="s">
        <v>678</v>
      </c>
      <c r="E1236">
        <v>0</v>
      </c>
      <c r="F1236">
        <v>0</v>
      </c>
      <c r="G1236">
        <v>1</v>
      </c>
      <c r="H1236">
        <v>3</v>
      </c>
      <c r="I1236">
        <v>20</v>
      </c>
      <c r="J1236">
        <v>19</v>
      </c>
      <c r="K1236">
        <v>3</v>
      </c>
      <c r="L1236">
        <v>4</v>
      </c>
      <c r="M1236">
        <v>62</v>
      </c>
      <c r="N1236">
        <v>50</v>
      </c>
      <c r="O1236">
        <v>11</v>
      </c>
      <c r="P1236">
        <v>697</v>
      </c>
      <c r="Q1236">
        <v>31</v>
      </c>
      <c r="R1236">
        <v>26</v>
      </c>
      <c r="S1236">
        <v>0</v>
      </c>
      <c r="T1236">
        <v>0</v>
      </c>
      <c r="U1236">
        <v>0</v>
      </c>
      <c r="V1236">
        <v>0</v>
      </c>
      <c r="W1236">
        <v>0</v>
      </c>
      <c r="X1236" t="s">
        <v>75</v>
      </c>
      <c r="Y1236" t="s">
        <v>5622</v>
      </c>
      <c r="Z1236" s="2">
        <f t="shared" si="38"/>
        <v>14.84074074074074</v>
      </c>
      <c r="AA1236" s="2">
        <f t="shared" si="39"/>
        <v>15.510967741935485</v>
      </c>
    </row>
    <row r="1237" spans="1:27" x14ac:dyDescent="0.2">
      <c r="A1237" t="s">
        <v>937</v>
      </c>
      <c r="B1237" t="s">
        <v>4859</v>
      </c>
      <c r="C1237" t="s">
        <v>671</v>
      </c>
      <c r="D1237" t="s">
        <v>721</v>
      </c>
      <c r="E1237">
        <v>1</v>
      </c>
      <c r="F1237">
        <v>4</v>
      </c>
      <c r="G1237">
        <v>0</v>
      </c>
      <c r="H1237">
        <v>8</v>
      </c>
      <c r="I1237">
        <v>35</v>
      </c>
      <c r="J1237">
        <v>54</v>
      </c>
      <c r="K1237">
        <v>8</v>
      </c>
      <c r="L1237">
        <v>10</v>
      </c>
      <c r="M1237">
        <v>62</v>
      </c>
      <c r="N1237">
        <v>96</v>
      </c>
      <c r="O1237">
        <v>12</v>
      </c>
      <c r="P1237">
        <v>821</v>
      </c>
      <c r="Q1237">
        <v>46</v>
      </c>
      <c r="R1237">
        <v>14</v>
      </c>
      <c r="S1237">
        <v>0</v>
      </c>
      <c r="T1237">
        <v>0</v>
      </c>
      <c r="U1237">
        <v>0</v>
      </c>
      <c r="V1237">
        <v>0</v>
      </c>
      <c r="W1237">
        <v>0</v>
      </c>
      <c r="X1237" t="s">
        <v>37</v>
      </c>
      <c r="Y1237" t="s">
        <v>5719</v>
      </c>
      <c r="Z1237" s="2">
        <f t="shared" si="38"/>
        <v>14.796551724137931</v>
      </c>
      <c r="AA1237" s="2">
        <f t="shared" si="39"/>
        <v>16.233291298865069</v>
      </c>
    </row>
    <row r="1238" spans="1:27" x14ac:dyDescent="0.2">
      <c r="A1238" t="s">
        <v>938</v>
      </c>
      <c r="B1238" t="s">
        <v>4859</v>
      </c>
      <c r="C1238" t="s">
        <v>671</v>
      </c>
      <c r="D1238" t="s">
        <v>729</v>
      </c>
      <c r="E1238">
        <v>0</v>
      </c>
      <c r="F1238">
        <v>0</v>
      </c>
      <c r="G1238">
        <v>4</v>
      </c>
      <c r="H1238">
        <v>3</v>
      </c>
      <c r="I1238">
        <v>37</v>
      </c>
      <c r="J1238">
        <v>37</v>
      </c>
      <c r="K1238">
        <v>11</v>
      </c>
      <c r="L1238">
        <v>8</v>
      </c>
      <c r="M1238">
        <v>30</v>
      </c>
      <c r="N1238">
        <v>43</v>
      </c>
      <c r="O1238">
        <v>25</v>
      </c>
      <c r="P1238">
        <v>783</v>
      </c>
      <c r="Q1238">
        <v>55</v>
      </c>
      <c r="R1238">
        <v>21</v>
      </c>
      <c r="S1238">
        <v>0</v>
      </c>
      <c r="T1238">
        <v>0</v>
      </c>
      <c r="U1238">
        <v>0</v>
      </c>
      <c r="V1238">
        <v>0</v>
      </c>
      <c r="W1238">
        <v>0</v>
      </c>
      <c r="X1238" t="s">
        <v>134</v>
      </c>
      <c r="Y1238" t="s">
        <v>854</v>
      </c>
      <c r="Z1238" s="2">
        <f t="shared" si="38"/>
        <v>14.781818181818181</v>
      </c>
      <c r="AA1238" s="2">
        <f t="shared" si="39"/>
        <v>16.654779969650988</v>
      </c>
    </row>
    <row r="1239" spans="1:27" x14ac:dyDescent="0.2">
      <c r="A1239" t="s">
        <v>939</v>
      </c>
      <c r="B1239" t="s">
        <v>4859</v>
      </c>
      <c r="C1239" t="s">
        <v>671</v>
      </c>
      <c r="D1239" t="s">
        <v>681</v>
      </c>
      <c r="E1239">
        <v>2</v>
      </c>
      <c r="F1239">
        <v>0</v>
      </c>
      <c r="G1239">
        <v>0</v>
      </c>
      <c r="H1239">
        <v>1</v>
      </c>
      <c r="I1239">
        <v>7</v>
      </c>
      <c r="J1239">
        <v>8</v>
      </c>
      <c r="K1239">
        <v>5</v>
      </c>
      <c r="L1239">
        <v>1</v>
      </c>
      <c r="M1239">
        <v>3</v>
      </c>
      <c r="N1239">
        <v>7</v>
      </c>
      <c r="O1239">
        <v>1</v>
      </c>
      <c r="P1239">
        <v>99</v>
      </c>
      <c r="Q1239">
        <v>3</v>
      </c>
      <c r="R1239">
        <v>2</v>
      </c>
      <c r="S1239">
        <v>0</v>
      </c>
      <c r="T1239">
        <v>0</v>
      </c>
      <c r="U1239">
        <v>0</v>
      </c>
      <c r="V1239">
        <v>0</v>
      </c>
      <c r="W1239">
        <v>0</v>
      </c>
      <c r="X1239" t="s">
        <v>57</v>
      </c>
      <c r="Y1239" t="s">
        <v>940</v>
      </c>
      <c r="Z1239" s="2">
        <f t="shared" si="38"/>
        <v>14.780000000000001</v>
      </c>
      <c r="AA1239" s="2">
        <f t="shared" si="39"/>
        <v>23.669039145907476</v>
      </c>
    </row>
    <row r="1240" spans="1:27" x14ac:dyDescent="0.2">
      <c r="A1240" t="s">
        <v>5720</v>
      </c>
      <c r="B1240" t="s">
        <v>4863</v>
      </c>
      <c r="C1240" t="s">
        <v>671</v>
      </c>
      <c r="D1240" t="s">
        <v>5589</v>
      </c>
      <c r="E1240">
        <v>9</v>
      </c>
      <c r="F1240">
        <v>0</v>
      </c>
      <c r="G1240">
        <v>3</v>
      </c>
      <c r="H1240">
        <v>3</v>
      </c>
      <c r="I1240">
        <v>41</v>
      </c>
      <c r="J1240">
        <v>33</v>
      </c>
      <c r="K1240">
        <v>26</v>
      </c>
      <c r="L1240">
        <v>3</v>
      </c>
      <c r="M1240">
        <v>61</v>
      </c>
      <c r="N1240">
        <v>19</v>
      </c>
      <c r="O1240">
        <v>27</v>
      </c>
      <c r="P1240">
        <v>442</v>
      </c>
      <c r="Q1240">
        <v>11</v>
      </c>
      <c r="R1240">
        <v>15</v>
      </c>
      <c r="S1240">
        <v>0</v>
      </c>
      <c r="T1240">
        <v>0</v>
      </c>
      <c r="U1240">
        <v>0</v>
      </c>
      <c r="V1240">
        <v>0</v>
      </c>
      <c r="W1240">
        <v>0</v>
      </c>
      <c r="X1240" t="s">
        <v>42</v>
      </c>
      <c r="Y1240" t="s">
        <v>5721</v>
      </c>
      <c r="Z1240" s="2">
        <f t="shared" si="38"/>
        <v>14.748571428571429</v>
      </c>
      <c r="AA1240" s="2">
        <f t="shared" si="39"/>
        <v>16.826512133285043</v>
      </c>
    </row>
    <row r="1241" spans="1:27" x14ac:dyDescent="0.2">
      <c r="A1241" t="s">
        <v>941</v>
      </c>
      <c r="B1241" t="s">
        <v>4862</v>
      </c>
      <c r="C1241" t="s">
        <v>671</v>
      </c>
      <c r="D1241" t="s">
        <v>693</v>
      </c>
      <c r="E1241">
        <v>0</v>
      </c>
      <c r="F1241">
        <v>0</v>
      </c>
      <c r="G1241">
        <v>0</v>
      </c>
      <c r="H1241">
        <v>3</v>
      </c>
      <c r="I1241">
        <v>13</v>
      </c>
      <c r="J1241">
        <v>11</v>
      </c>
      <c r="K1241">
        <v>1</v>
      </c>
      <c r="L1241">
        <v>4</v>
      </c>
      <c r="M1241">
        <v>52</v>
      </c>
      <c r="N1241">
        <v>30</v>
      </c>
      <c r="O1241">
        <v>5</v>
      </c>
      <c r="P1241">
        <v>446</v>
      </c>
      <c r="Q1241">
        <v>15</v>
      </c>
      <c r="R1241">
        <v>9</v>
      </c>
      <c r="S1241">
        <v>0</v>
      </c>
      <c r="T1241">
        <v>0</v>
      </c>
      <c r="U1241">
        <v>0</v>
      </c>
      <c r="V1241">
        <v>0</v>
      </c>
      <c r="W1241">
        <v>0</v>
      </c>
      <c r="X1241" t="s">
        <v>172</v>
      </c>
      <c r="Y1241" t="s">
        <v>744</v>
      </c>
      <c r="Z1241" s="2">
        <f t="shared" si="38"/>
        <v>14.725</v>
      </c>
      <c r="AA1241" s="2">
        <f t="shared" si="39"/>
        <v>15.511338697878566</v>
      </c>
    </row>
    <row r="1242" spans="1:27" x14ac:dyDescent="0.2">
      <c r="A1242" t="s">
        <v>942</v>
      </c>
      <c r="B1242" t="s">
        <v>4859</v>
      </c>
      <c r="C1242" t="s">
        <v>671</v>
      </c>
      <c r="D1242" t="s">
        <v>672</v>
      </c>
      <c r="E1242">
        <v>3</v>
      </c>
      <c r="F1242">
        <v>0</v>
      </c>
      <c r="G1242">
        <v>0</v>
      </c>
      <c r="H1242">
        <v>2</v>
      </c>
      <c r="I1242">
        <v>25</v>
      </c>
      <c r="J1242">
        <v>36</v>
      </c>
      <c r="K1242">
        <v>8</v>
      </c>
      <c r="L1242">
        <v>6</v>
      </c>
      <c r="M1242">
        <v>45</v>
      </c>
      <c r="N1242">
        <v>39</v>
      </c>
      <c r="O1242">
        <v>8</v>
      </c>
      <c r="P1242">
        <v>529</v>
      </c>
      <c r="Q1242">
        <v>26</v>
      </c>
      <c r="R1242">
        <v>3</v>
      </c>
      <c r="S1242">
        <v>0</v>
      </c>
      <c r="T1242">
        <v>0</v>
      </c>
      <c r="U1242">
        <v>0</v>
      </c>
      <c r="V1242">
        <v>0</v>
      </c>
      <c r="W1242">
        <v>0</v>
      </c>
      <c r="X1242" t="s">
        <v>88</v>
      </c>
      <c r="Y1242" t="s">
        <v>5722</v>
      </c>
      <c r="Z1242" s="2">
        <f t="shared" si="38"/>
        <v>14.709523809523809</v>
      </c>
      <c r="AA1242" s="2">
        <f t="shared" si="39"/>
        <v>20.411894273127754</v>
      </c>
    </row>
    <row r="1243" spans="1:27" x14ac:dyDescent="0.2">
      <c r="A1243" t="s">
        <v>5723</v>
      </c>
      <c r="B1243" t="s">
        <v>4862</v>
      </c>
      <c r="C1243" t="s">
        <v>671</v>
      </c>
      <c r="D1243" t="s">
        <v>675</v>
      </c>
      <c r="E1243">
        <v>0</v>
      </c>
      <c r="F1243">
        <v>0</v>
      </c>
      <c r="G1243">
        <v>0</v>
      </c>
      <c r="H1243">
        <v>1</v>
      </c>
      <c r="I1243">
        <v>10</v>
      </c>
      <c r="J1243">
        <v>16</v>
      </c>
      <c r="K1243">
        <v>0</v>
      </c>
      <c r="L1243">
        <v>7</v>
      </c>
      <c r="M1243">
        <v>75</v>
      </c>
      <c r="N1243">
        <v>26</v>
      </c>
      <c r="O1243">
        <v>8</v>
      </c>
      <c r="P1243">
        <v>399</v>
      </c>
      <c r="Q1243">
        <v>38</v>
      </c>
      <c r="R1243">
        <v>14</v>
      </c>
      <c r="S1243">
        <v>0</v>
      </c>
      <c r="T1243">
        <v>0</v>
      </c>
      <c r="U1243">
        <v>0</v>
      </c>
      <c r="V1243">
        <v>0</v>
      </c>
      <c r="W1243">
        <v>0</v>
      </c>
      <c r="X1243" t="s">
        <v>99</v>
      </c>
      <c r="Y1243" t="s">
        <v>943</v>
      </c>
      <c r="Z1243" s="2">
        <f t="shared" si="38"/>
        <v>14.7</v>
      </c>
      <c r="AA1243" s="2">
        <f t="shared" si="39"/>
        <v>16.370078740157478</v>
      </c>
    </row>
    <row r="1244" spans="1:27" x14ac:dyDescent="0.2">
      <c r="A1244" t="s">
        <v>944</v>
      </c>
      <c r="B1244" t="s">
        <v>4859</v>
      </c>
      <c r="C1244" t="s">
        <v>671</v>
      </c>
      <c r="D1244" t="s">
        <v>737</v>
      </c>
      <c r="E1244">
        <v>1</v>
      </c>
      <c r="F1244">
        <v>0</v>
      </c>
      <c r="G1244">
        <v>1</v>
      </c>
      <c r="H1244">
        <v>5</v>
      </c>
      <c r="I1244">
        <v>15</v>
      </c>
      <c r="J1244">
        <v>25</v>
      </c>
      <c r="K1244">
        <v>13</v>
      </c>
      <c r="L1244">
        <v>3</v>
      </c>
      <c r="M1244">
        <v>7</v>
      </c>
      <c r="N1244">
        <v>27</v>
      </c>
      <c r="O1244">
        <v>35</v>
      </c>
      <c r="P1244">
        <v>1489</v>
      </c>
      <c r="Q1244">
        <v>29</v>
      </c>
      <c r="R1244">
        <v>37</v>
      </c>
      <c r="S1244">
        <v>0</v>
      </c>
      <c r="T1244">
        <v>0</v>
      </c>
      <c r="U1244">
        <v>0</v>
      </c>
      <c r="V1244">
        <v>0</v>
      </c>
      <c r="W1244">
        <v>0</v>
      </c>
      <c r="X1244" t="s">
        <v>63</v>
      </c>
      <c r="Y1244" t="s">
        <v>945</v>
      </c>
      <c r="Z1244" s="2">
        <f t="shared" si="38"/>
        <v>14.621874999999999</v>
      </c>
      <c r="AA1244" s="2">
        <f t="shared" si="39"/>
        <v>15.169668587896252</v>
      </c>
    </row>
    <row r="1245" spans="1:27" x14ac:dyDescent="0.2">
      <c r="A1245" t="s">
        <v>946</v>
      </c>
      <c r="B1245" t="s">
        <v>4863</v>
      </c>
      <c r="C1245" t="s">
        <v>671</v>
      </c>
      <c r="D1245" t="s">
        <v>677</v>
      </c>
      <c r="E1245">
        <v>14</v>
      </c>
      <c r="F1245">
        <v>1</v>
      </c>
      <c r="G1245">
        <v>3</v>
      </c>
      <c r="H1245">
        <v>5</v>
      </c>
      <c r="I1245">
        <v>41</v>
      </c>
      <c r="J1245">
        <v>62</v>
      </c>
      <c r="K1245">
        <v>50</v>
      </c>
      <c r="L1245">
        <v>0</v>
      </c>
      <c r="M1245">
        <v>23</v>
      </c>
      <c r="N1245">
        <v>7</v>
      </c>
      <c r="O1245">
        <v>22</v>
      </c>
      <c r="P1245">
        <v>565</v>
      </c>
      <c r="Q1245">
        <v>12</v>
      </c>
      <c r="R1245">
        <v>21</v>
      </c>
      <c r="S1245">
        <v>0</v>
      </c>
      <c r="T1245">
        <v>0</v>
      </c>
      <c r="U1245">
        <v>0</v>
      </c>
      <c r="V1245">
        <v>0</v>
      </c>
      <c r="W1245">
        <v>0</v>
      </c>
      <c r="X1245" t="s">
        <v>42</v>
      </c>
      <c r="Y1245" t="s">
        <v>5724</v>
      </c>
      <c r="Z1245" s="2">
        <f t="shared" si="38"/>
        <v>14.614285714285714</v>
      </c>
      <c r="AA1245" s="2">
        <f t="shared" si="39"/>
        <v>16.307120085015939</v>
      </c>
    </row>
    <row r="1246" spans="1:27" x14ac:dyDescent="0.2">
      <c r="A1246" t="s">
        <v>947</v>
      </c>
      <c r="B1246" t="s">
        <v>4859</v>
      </c>
      <c r="C1246" t="s">
        <v>671</v>
      </c>
      <c r="D1246" t="s">
        <v>681</v>
      </c>
      <c r="E1246">
        <v>2</v>
      </c>
      <c r="F1246">
        <v>0</v>
      </c>
      <c r="G1246">
        <v>4</v>
      </c>
      <c r="H1246">
        <v>0</v>
      </c>
      <c r="I1246">
        <v>18</v>
      </c>
      <c r="J1246">
        <v>22</v>
      </c>
      <c r="K1246">
        <v>6</v>
      </c>
      <c r="L1246">
        <v>5</v>
      </c>
      <c r="M1246">
        <v>31</v>
      </c>
      <c r="N1246">
        <v>41</v>
      </c>
      <c r="O1246">
        <v>24</v>
      </c>
      <c r="P1246">
        <v>1058</v>
      </c>
      <c r="Q1246">
        <v>40</v>
      </c>
      <c r="R1246">
        <v>8</v>
      </c>
      <c r="S1246">
        <v>0</v>
      </c>
      <c r="T1246">
        <v>0</v>
      </c>
      <c r="U1246">
        <v>0</v>
      </c>
      <c r="V1246">
        <v>0</v>
      </c>
      <c r="W1246">
        <v>0</v>
      </c>
      <c r="X1246" t="s">
        <v>40</v>
      </c>
      <c r="Y1246" t="s">
        <v>5725</v>
      </c>
      <c r="Z1246" s="2">
        <f t="shared" si="38"/>
        <v>14.606451612903227</v>
      </c>
      <c r="AA1246" s="2">
        <f t="shared" si="39"/>
        <v>22.741071428571427</v>
      </c>
    </row>
    <row r="1247" spans="1:27" x14ac:dyDescent="0.2">
      <c r="A1247" t="s">
        <v>5726</v>
      </c>
      <c r="B1247" t="s">
        <v>4862</v>
      </c>
      <c r="C1247" t="s">
        <v>671</v>
      </c>
      <c r="D1247" t="s">
        <v>714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5</v>
      </c>
      <c r="N1247">
        <v>5</v>
      </c>
      <c r="O1247">
        <v>0</v>
      </c>
      <c r="P1247">
        <v>22</v>
      </c>
      <c r="Q1247">
        <v>3</v>
      </c>
      <c r="R1247">
        <v>3</v>
      </c>
      <c r="S1247">
        <v>0</v>
      </c>
      <c r="T1247">
        <v>0</v>
      </c>
      <c r="U1247">
        <v>0</v>
      </c>
      <c r="V1247">
        <v>0</v>
      </c>
      <c r="W1247">
        <v>0</v>
      </c>
      <c r="X1247" t="s">
        <v>65</v>
      </c>
      <c r="Y1247" t="s">
        <v>512</v>
      </c>
      <c r="Z1247" s="2">
        <f t="shared" si="38"/>
        <v>14.6</v>
      </c>
      <c r="AA1247" s="2">
        <f t="shared" si="39"/>
        <v>24.79245283018868</v>
      </c>
    </row>
    <row r="1248" spans="1:27" x14ac:dyDescent="0.2">
      <c r="A1248" t="s">
        <v>5727</v>
      </c>
      <c r="B1248" t="s">
        <v>4859</v>
      </c>
      <c r="C1248" t="s">
        <v>671</v>
      </c>
      <c r="D1248" t="s">
        <v>5621</v>
      </c>
      <c r="E1248">
        <v>3</v>
      </c>
      <c r="F1248">
        <v>0</v>
      </c>
      <c r="G1248">
        <v>1</v>
      </c>
      <c r="H1248">
        <v>3</v>
      </c>
      <c r="I1248">
        <v>27</v>
      </c>
      <c r="J1248">
        <v>28</v>
      </c>
      <c r="K1248">
        <v>8</v>
      </c>
      <c r="L1248">
        <v>3</v>
      </c>
      <c r="M1248">
        <v>25</v>
      </c>
      <c r="N1248">
        <v>30</v>
      </c>
      <c r="O1248">
        <v>15</v>
      </c>
      <c r="P1248">
        <v>726</v>
      </c>
      <c r="Q1248">
        <v>30</v>
      </c>
      <c r="R1248">
        <v>30</v>
      </c>
      <c r="S1248">
        <v>0</v>
      </c>
      <c r="T1248">
        <v>0</v>
      </c>
      <c r="U1248">
        <v>0</v>
      </c>
      <c r="V1248">
        <v>0</v>
      </c>
      <c r="W1248">
        <v>0</v>
      </c>
      <c r="X1248" t="s">
        <v>111</v>
      </c>
      <c r="Y1248" t="s">
        <v>5317</v>
      </c>
      <c r="Z1248" s="2">
        <f t="shared" si="38"/>
        <v>14.580769230769231</v>
      </c>
      <c r="AA1248" s="2">
        <f t="shared" si="39"/>
        <v>17.650801862390068</v>
      </c>
    </row>
    <row r="1249" spans="1:27" x14ac:dyDescent="0.2">
      <c r="A1249" t="s">
        <v>948</v>
      </c>
      <c r="B1249" t="s">
        <v>4863</v>
      </c>
      <c r="C1249" t="s">
        <v>671</v>
      </c>
      <c r="D1249" t="s">
        <v>710</v>
      </c>
      <c r="E1249">
        <v>9</v>
      </c>
      <c r="F1249">
        <v>1</v>
      </c>
      <c r="G1249">
        <v>0</v>
      </c>
      <c r="H1249">
        <v>3</v>
      </c>
      <c r="I1249">
        <v>42</v>
      </c>
      <c r="J1249">
        <v>22</v>
      </c>
      <c r="K1249">
        <v>20</v>
      </c>
      <c r="L1249">
        <v>1</v>
      </c>
      <c r="M1249">
        <v>13</v>
      </c>
      <c r="N1249">
        <v>10</v>
      </c>
      <c r="O1249">
        <v>17</v>
      </c>
      <c r="P1249">
        <v>508</v>
      </c>
      <c r="Q1249">
        <v>22</v>
      </c>
      <c r="R1249">
        <v>27</v>
      </c>
      <c r="S1249">
        <v>0</v>
      </c>
      <c r="T1249">
        <v>0</v>
      </c>
      <c r="U1249">
        <v>0</v>
      </c>
      <c r="V1249">
        <v>0</v>
      </c>
      <c r="W1249">
        <v>0</v>
      </c>
      <c r="X1249" t="s">
        <v>37</v>
      </c>
      <c r="Y1249" t="s">
        <v>949</v>
      </c>
      <c r="Z1249" s="2">
        <f t="shared" si="38"/>
        <v>14.562068965517241</v>
      </c>
      <c r="AA1249" s="2">
        <f t="shared" si="39"/>
        <v>21.436548223350254</v>
      </c>
    </row>
    <row r="1250" spans="1:27" x14ac:dyDescent="0.2">
      <c r="A1250" t="s">
        <v>950</v>
      </c>
      <c r="B1250" t="s">
        <v>4862</v>
      </c>
      <c r="C1250" t="s">
        <v>671</v>
      </c>
      <c r="D1250" t="s">
        <v>760</v>
      </c>
      <c r="E1250">
        <v>1</v>
      </c>
      <c r="F1250">
        <v>1</v>
      </c>
      <c r="G1250">
        <v>0</v>
      </c>
      <c r="H1250">
        <v>7</v>
      </c>
      <c r="I1250">
        <v>32</v>
      </c>
      <c r="J1250">
        <v>46</v>
      </c>
      <c r="K1250">
        <v>3</v>
      </c>
      <c r="L1250">
        <v>11</v>
      </c>
      <c r="M1250">
        <v>107</v>
      </c>
      <c r="N1250">
        <v>59</v>
      </c>
      <c r="O1250">
        <v>15</v>
      </c>
      <c r="P1250">
        <v>749</v>
      </c>
      <c r="Q1250">
        <v>19</v>
      </c>
      <c r="R1250">
        <v>8</v>
      </c>
      <c r="S1250">
        <v>0</v>
      </c>
      <c r="T1250">
        <v>0</v>
      </c>
      <c r="U1250">
        <v>0</v>
      </c>
      <c r="V1250">
        <v>0</v>
      </c>
      <c r="W1250">
        <v>0</v>
      </c>
      <c r="X1250" t="s">
        <v>93</v>
      </c>
      <c r="Y1250" t="s">
        <v>951</v>
      </c>
      <c r="Z1250" s="2">
        <f t="shared" si="38"/>
        <v>14.460714285714285</v>
      </c>
      <c r="AA1250" s="2">
        <f t="shared" si="39"/>
        <v>15.639914163090127</v>
      </c>
    </row>
    <row r="1251" spans="1:27" x14ac:dyDescent="0.2">
      <c r="A1251" t="s">
        <v>952</v>
      </c>
      <c r="B1251" t="s">
        <v>4859</v>
      </c>
      <c r="C1251" t="s">
        <v>671</v>
      </c>
      <c r="D1251" t="s">
        <v>678</v>
      </c>
      <c r="E1251">
        <v>4</v>
      </c>
      <c r="F1251">
        <v>0</v>
      </c>
      <c r="G1251">
        <v>2</v>
      </c>
      <c r="H1251">
        <v>6</v>
      </c>
      <c r="I1251">
        <v>43</v>
      </c>
      <c r="J1251">
        <v>52</v>
      </c>
      <c r="K1251">
        <v>17</v>
      </c>
      <c r="L1251">
        <v>4</v>
      </c>
      <c r="M1251">
        <v>24</v>
      </c>
      <c r="N1251">
        <v>24</v>
      </c>
      <c r="O1251">
        <v>33</v>
      </c>
      <c r="P1251">
        <v>640</v>
      </c>
      <c r="Q1251">
        <v>43</v>
      </c>
      <c r="R1251">
        <v>44</v>
      </c>
      <c r="S1251">
        <v>0</v>
      </c>
      <c r="T1251">
        <v>0</v>
      </c>
      <c r="U1251">
        <v>0</v>
      </c>
      <c r="V1251">
        <v>0</v>
      </c>
      <c r="W1251">
        <v>0</v>
      </c>
      <c r="X1251" t="s">
        <v>28</v>
      </c>
      <c r="Y1251" t="s">
        <v>5229</v>
      </c>
      <c r="Z1251" s="2">
        <f t="shared" si="38"/>
        <v>14.441176470588236</v>
      </c>
      <c r="AA1251" s="2">
        <f t="shared" si="39"/>
        <v>16.911595866819745</v>
      </c>
    </row>
    <row r="1252" spans="1:27" x14ac:dyDescent="0.2">
      <c r="A1252" t="s">
        <v>953</v>
      </c>
      <c r="B1252" t="s">
        <v>4862</v>
      </c>
      <c r="C1252" t="s">
        <v>671</v>
      </c>
      <c r="D1252" t="s">
        <v>689</v>
      </c>
      <c r="E1252">
        <v>0</v>
      </c>
      <c r="F1252">
        <v>0</v>
      </c>
      <c r="G1252">
        <v>0</v>
      </c>
      <c r="H1252">
        <v>0</v>
      </c>
      <c r="I1252">
        <v>5</v>
      </c>
      <c r="J1252">
        <v>11</v>
      </c>
      <c r="K1252">
        <v>0</v>
      </c>
      <c r="L1252">
        <v>8</v>
      </c>
      <c r="M1252">
        <v>20</v>
      </c>
      <c r="N1252">
        <v>15</v>
      </c>
      <c r="O1252">
        <v>4</v>
      </c>
      <c r="P1252">
        <v>356</v>
      </c>
      <c r="Q1252">
        <v>7</v>
      </c>
      <c r="R1252">
        <v>9</v>
      </c>
      <c r="S1252">
        <v>0</v>
      </c>
      <c r="T1252">
        <v>0</v>
      </c>
      <c r="U1252">
        <v>0</v>
      </c>
      <c r="V1252">
        <v>0</v>
      </c>
      <c r="W1252">
        <v>0</v>
      </c>
      <c r="X1252" t="s">
        <v>113</v>
      </c>
      <c r="Y1252" t="s">
        <v>5728</v>
      </c>
      <c r="Z1252" s="2">
        <f t="shared" si="38"/>
        <v>14.41</v>
      </c>
      <c r="AA1252" s="2">
        <f t="shared" si="39"/>
        <v>16.997378768020969</v>
      </c>
    </row>
    <row r="1253" spans="1:27" x14ac:dyDescent="0.2">
      <c r="A1253" t="s">
        <v>954</v>
      </c>
      <c r="B1253" t="s">
        <v>4863</v>
      </c>
      <c r="C1253" t="s">
        <v>671</v>
      </c>
      <c r="D1253" t="s">
        <v>5618</v>
      </c>
      <c r="E1253">
        <v>8</v>
      </c>
      <c r="F1253">
        <v>0</v>
      </c>
      <c r="G1253">
        <v>1</v>
      </c>
      <c r="H1253">
        <v>2</v>
      </c>
      <c r="I1253">
        <v>18</v>
      </c>
      <c r="J1253">
        <v>35</v>
      </c>
      <c r="K1253">
        <v>14</v>
      </c>
      <c r="L1253">
        <v>0</v>
      </c>
      <c r="M1253">
        <v>25</v>
      </c>
      <c r="N1253">
        <v>3</v>
      </c>
      <c r="O1253">
        <v>8</v>
      </c>
      <c r="P1253">
        <v>167</v>
      </c>
      <c r="Q1253">
        <v>5</v>
      </c>
      <c r="R1253">
        <v>6</v>
      </c>
      <c r="S1253">
        <v>0</v>
      </c>
      <c r="T1253">
        <v>0</v>
      </c>
      <c r="U1253">
        <v>0</v>
      </c>
      <c r="V1253">
        <v>0</v>
      </c>
      <c r="W1253">
        <v>0</v>
      </c>
      <c r="X1253" t="s">
        <v>297</v>
      </c>
      <c r="Y1253" t="s">
        <v>955</v>
      </c>
      <c r="Z1253" s="2">
        <f t="shared" si="38"/>
        <v>14.407142857142857</v>
      </c>
      <c r="AA1253" s="2">
        <f t="shared" si="39"/>
        <v>17.141643059490082</v>
      </c>
    </row>
    <row r="1254" spans="1:27" x14ac:dyDescent="0.2">
      <c r="A1254" t="s">
        <v>956</v>
      </c>
      <c r="B1254" t="s">
        <v>4858</v>
      </c>
      <c r="C1254" t="s">
        <v>671</v>
      </c>
      <c r="D1254" t="s">
        <v>672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92</v>
      </c>
      <c r="T1254">
        <v>37</v>
      </c>
      <c r="U1254">
        <v>11</v>
      </c>
      <c r="V1254">
        <v>116</v>
      </c>
      <c r="W1254">
        <v>0</v>
      </c>
      <c r="X1254" t="s">
        <v>40</v>
      </c>
      <c r="Y1254" t="s">
        <v>257</v>
      </c>
      <c r="Z1254" s="2">
        <f t="shared" si="38"/>
        <v>14.35483870967742</v>
      </c>
      <c r="AA1254" s="2">
        <f t="shared" si="39"/>
        <v>14.35483870967742</v>
      </c>
    </row>
    <row r="1255" spans="1:27" x14ac:dyDescent="0.2">
      <c r="A1255" t="s">
        <v>957</v>
      </c>
      <c r="B1255" t="s">
        <v>4863</v>
      </c>
      <c r="C1255" t="s">
        <v>671</v>
      </c>
      <c r="D1255" t="s">
        <v>681</v>
      </c>
      <c r="E1255">
        <v>10</v>
      </c>
      <c r="F1255">
        <v>0</v>
      </c>
      <c r="G1255">
        <v>3</v>
      </c>
      <c r="H1255">
        <v>0</v>
      </c>
      <c r="I1255">
        <v>19</v>
      </c>
      <c r="J1255">
        <v>10</v>
      </c>
      <c r="K1255">
        <v>39</v>
      </c>
      <c r="L1255">
        <v>4</v>
      </c>
      <c r="M1255">
        <v>36</v>
      </c>
      <c r="N1255">
        <v>12</v>
      </c>
      <c r="O1255">
        <v>18</v>
      </c>
      <c r="P1255">
        <v>477</v>
      </c>
      <c r="Q1255">
        <v>14</v>
      </c>
      <c r="R1255">
        <v>7</v>
      </c>
      <c r="S1255">
        <v>0</v>
      </c>
      <c r="T1255">
        <v>0</v>
      </c>
      <c r="U1255">
        <v>0</v>
      </c>
      <c r="V1255">
        <v>0</v>
      </c>
      <c r="W1255">
        <v>0</v>
      </c>
      <c r="X1255" t="s">
        <v>50</v>
      </c>
      <c r="Y1255" t="s">
        <v>958</v>
      </c>
      <c r="Z1255" s="2">
        <f t="shared" si="38"/>
        <v>14.35277777777778</v>
      </c>
      <c r="AA1255" s="2">
        <f t="shared" si="39"/>
        <v>20.853363228699553</v>
      </c>
    </row>
    <row r="1256" spans="1:27" x14ac:dyDescent="0.2">
      <c r="A1256" t="s">
        <v>959</v>
      </c>
      <c r="B1256" t="s">
        <v>4858</v>
      </c>
      <c r="C1256" t="s">
        <v>671</v>
      </c>
      <c r="D1256" t="s">
        <v>721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16</v>
      </c>
      <c r="T1256">
        <v>5</v>
      </c>
      <c r="U1256">
        <v>0</v>
      </c>
      <c r="V1256">
        <v>3</v>
      </c>
      <c r="W1256">
        <v>0</v>
      </c>
      <c r="X1256" t="s">
        <v>392</v>
      </c>
      <c r="Y1256" t="s">
        <v>519</v>
      </c>
      <c r="Z1256" s="2">
        <f t="shared" si="38"/>
        <v>14.333333333333334</v>
      </c>
      <c r="AA1256" s="2">
        <f t="shared" si="39"/>
        <v>14.333333333333334</v>
      </c>
    </row>
    <row r="1257" spans="1:27" x14ac:dyDescent="0.2">
      <c r="A1257" t="s">
        <v>960</v>
      </c>
      <c r="B1257" t="s">
        <v>4863</v>
      </c>
      <c r="C1257" t="s">
        <v>671</v>
      </c>
      <c r="D1257" t="s">
        <v>693</v>
      </c>
      <c r="E1257">
        <v>3</v>
      </c>
      <c r="F1257">
        <v>0</v>
      </c>
      <c r="G1257">
        <v>2</v>
      </c>
      <c r="H1257">
        <v>0</v>
      </c>
      <c r="I1257">
        <v>20</v>
      </c>
      <c r="J1257">
        <v>8</v>
      </c>
      <c r="K1257">
        <v>11</v>
      </c>
      <c r="L1257">
        <v>0</v>
      </c>
      <c r="M1257">
        <v>6</v>
      </c>
      <c r="N1257">
        <v>6</v>
      </c>
      <c r="O1257">
        <v>11</v>
      </c>
      <c r="P1257">
        <v>263</v>
      </c>
      <c r="Q1257">
        <v>11</v>
      </c>
      <c r="R1257">
        <v>11</v>
      </c>
      <c r="S1257">
        <v>0</v>
      </c>
      <c r="T1257">
        <v>0</v>
      </c>
      <c r="U1257">
        <v>0</v>
      </c>
      <c r="V1257">
        <v>0</v>
      </c>
      <c r="W1257">
        <v>0</v>
      </c>
      <c r="X1257" t="s">
        <v>172</v>
      </c>
      <c r="Y1257" t="s">
        <v>961</v>
      </c>
      <c r="Z1257" s="2">
        <f t="shared" si="38"/>
        <v>14.331250000000001</v>
      </c>
      <c r="AA1257" s="2">
        <f t="shared" si="39"/>
        <v>24.744604316546763</v>
      </c>
    </row>
    <row r="1258" spans="1:27" x14ac:dyDescent="0.2">
      <c r="A1258" t="s">
        <v>962</v>
      </c>
      <c r="B1258" t="s">
        <v>4862</v>
      </c>
      <c r="C1258" t="s">
        <v>671</v>
      </c>
      <c r="D1258" t="s">
        <v>678</v>
      </c>
      <c r="E1258">
        <v>0</v>
      </c>
      <c r="F1258">
        <v>1</v>
      </c>
      <c r="G1258">
        <v>0</v>
      </c>
      <c r="H1258">
        <v>4</v>
      </c>
      <c r="I1258">
        <v>9</v>
      </c>
      <c r="J1258">
        <v>18</v>
      </c>
      <c r="K1258">
        <v>0</v>
      </c>
      <c r="L1258">
        <v>2</v>
      </c>
      <c r="M1258">
        <v>39</v>
      </c>
      <c r="N1258">
        <v>22</v>
      </c>
      <c r="O1258">
        <v>13</v>
      </c>
      <c r="P1258">
        <v>452</v>
      </c>
      <c r="Q1258">
        <v>21</v>
      </c>
      <c r="R1258">
        <v>5</v>
      </c>
      <c r="S1258">
        <v>0</v>
      </c>
      <c r="T1258">
        <v>0</v>
      </c>
      <c r="U1258">
        <v>0</v>
      </c>
      <c r="V1258">
        <v>0</v>
      </c>
      <c r="W1258">
        <v>0</v>
      </c>
      <c r="X1258" t="s">
        <v>105</v>
      </c>
      <c r="Y1258" t="s">
        <v>963</v>
      </c>
      <c r="Z1258" s="2">
        <f t="shared" si="38"/>
        <v>14.284615384615384</v>
      </c>
      <c r="AA1258" s="2">
        <f t="shared" si="39"/>
        <v>16.514822134387352</v>
      </c>
    </row>
    <row r="1259" spans="1:27" x14ac:dyDescent="0.2">
      <c r="A1259" t="s">
        <v>5729</v>
      </c>
      <c r="B1259" t="s">
        <v>4862</v>
      </c>
      <c r="C1259" t="s">
        <v>671</v>
      </c>
      <c r="D1259" t="s">
        <v>681</v>
      </c>
      <c r="E1259">
        <v>0</v>
      </c>
      <c r="F1259">
        <v>0</v>
      </c>
      <c r="G1259">
        <v>1</v>
      </c>
      <c r="H1259">
        <v>0</v>
      </c>
      <c r="I1259">
        <v>6</v>
      </c>
      <c r="J1259">
        <v>3</v>
      </c>
      <c r="K1259">
        <v>0</v>
      </c>
      <c r="L1259">
        <v>2</v>
      </c>
      <c r="M1259">
        <v>5</v>
      </c>
      <c r="N1259">
        <v>13</v>
      </c>
      <c r="O1259">
        <v>0</v>
      </c>
      <c r="P1259">
        <v>173</v>
      </c>
      <c r="Q1259">
        <v>4</v>
      </c>
      <c r="R1259">
        <v>1</v>
      </c>
      <c r="S1259">
        <v>0</v>
      </c>
      <c r="T1259">
        <v>0</v>
      </c>
      <c r="U1259">
        <v>0</v>
      </c>
      <c r="V1259">
        <v>0</v>
      </c>
      <c r="W1259">
        <v>0</v>
      </c>
      <c r="X1259" t="s">
        <v>57</v>
      </c>
      <c r="Y1259" t="s">
        <v>5730</v>
      </c>
      <c r="Z1259" s="2">
        <f t="shared" si="38"/>
        <v>14.26</v>
      </c>
      <c r="AA1259" s="2">
        <f t="shared" si="39"/>
        <v>19.684049079754601</v>
      </c>
    </row>
    <row r="1260" spans="1:27" x14ac:dyDescent="0.2">
      <c r="A1260" t="s">
        <v>964</v>
      </c>
      <c r="B1260" t="s">
        <v>4862</v>
      </c>
      <c r="C1260" t="s">
        <v>671</v>
      </c>
      <c r="D1260" t="s">
        <v>5618</v>
      </c>
      <c r="E1260">
        <v>0</v>
      </c>
      <c r="F1260">
        <v>2</v>
      </c>
      <c r="G1260">
        <v>1</v>
      </c>
      <c r="H1260">
        <v>1</v>
      </c>
      <c r="I1260">
        <v>20</v>
      </c>
      <c r="J1260">
        <v>20</v>
      </c>
      <c r="K1260">
        <v>3</v>
      </c>
      <c r="L1260">
        <v>1</v>
      </c>
      <c r="M1260">
        <v>56</v>
      </c>
      <c r="N1260">
        <v>48</v>
      </c>
      <c r="O1260">
        <v>7</v>
      </c>
      <c r="P1260">
        <v>405</v>
      </c>
      <c r="Q1260">
        <v>14</v>
      </c>
      <c r="R1260">
        <v>8</v>
      </c>
      <c r="S1260">
        <v>0</v>
      </c>
      <c r="T1260">
        <v>0</v>
      </c>
      <c r="U1260">
        <v>0</v>
      </c>
      <c r="V1260">
        <v>0</v>
      </c>
      <c r="W1260">
        <v>0</v>
      </c>
      <c r="X1260" t="s">
        <v>140</v>
      </c>
      <c r="Y1260" t="s">
        <v>5110</v>
      </c>
      <c r="Z1260" s="2">
        <f t="shared" si="38"/>
        <v>14.25</v>
      </c>
      <c r="AA1260" s="2">
        <f t="shared" si="39"/>
        <v>15.597972972972974</v>
      </c>
    </row>
    <row r="1261" spans="1:27" x14ac:dyDescent="0.2">
      <c r="A1261" t="s">
        <v>5731</v>
      </c>
      <c r="B1261" t="s">
        <v>4859</v>
      </c>
      <c r="C1261" t="s">
        <v>671</v>
      </c>
      <c r="D1261" t="s">
        <v>675</v>
      </c>
      <c r="E1261">
        <v>0</v>
      </c>
      <c r="F1261">
        <v>0</v>
      </c>
      <c r="G1261">
        <v>0</v>
      </c>
      <c r="H1261">
        <v>1</v>
      </c>
      <c r="I1261">
        <v>5</v>
      </c>
      <c r="J1261">
        <v>6</v>
      </c>
      <c r="K1261">
        <v>1</v>
      </c>
      <c r="L1261">
        <v>2</v>
      </c>
      <c r="M1261">
        <v>5</v>
      </c>
      <c r="N1261">
        <v>7</v>
      </c>
      <c r="O1261">
        <v>1</v>
      </c>
      <c r="P1261">
        <v>70</v>
      </c>
      <c r="Q1261">
        <v>16</v>
      </c>
      <c r="R1261">
        <v>4</v>
      </c>
      <c r="S1261">
        <v>0</v>
      </c>
      <c r="T1261">
        <v>0</v>
      </c>
      <c r="U1261">
        <v>0</v>
      </c>
      <c r="V1261">
        <v>0</v>
      </c>
      <c r="W1261">
        <v>0</v>
      </c>
      <c r="X1261" t="s">
        <v>57</v>
      </c>
      <c r="Y1261" t="s">
        <v>965</v>
      </c>
      <c r="Z1261" s="2">
        <f t="shared" si="38"/>
        <v>14.2</v>
      </c>
      <c r="AA1261" s="2">
        <f t="shared" si="39"/>
        <v>24.204545454545457</v>
      </c>
    </row>
    <row r="1262" spans="1:27" x14ac:dyDescent="0.2">
      <c r="A1262" t="s">
        <v>966</v>
      </c>
      <c r="B1262" t="s">
        <v>4863</v>
      </c>
      <c r="C1262" t="s">
        <v>671</v>
      </c>
      <c r="D1262" t="s">
        <v>675</v>
      </c>
      <c r="E1262">
        <v>5</v>
      </c>
      <c r="F1262">
        <v>0</v>
      </c>
      <c r="G1262">
        <v>0</v>
      </c>
      <c r="H1262">
        <v>0</v>
      </c>
      <c r="I1262">
        <v>20</v>
      </c>
      <c r="J1262">
        <v>29</v>
      </c>
      <c r="K1262">
        <v>22</v>
      </c>
      <c r="L1262">
        <v>1</v>
      </c>
      <c r="M1262">
        <v>5</v>
      </c>
      <c r="N1262">
        <v>0</v>
      </c>
      <c r="O1262">
        <v>5</v>
      </c>
      <c r="P1262">
        <v>234</v>
      </c>
      <c r="Q1262">
        <v>7</v>
      </c>
      <c r="R1262">
        <v>15</v>
      </c>
      <c r="S1262">
        <v>0</v>
      </c>
      <c r="T1262">
        <v>0</v>
      </c>
      <c r="U1262">
        <v>0</v>
      </c>
      <c r="V1262">
        <v>0</v>
      </c>
      <c r="W1262">
        <v>0</v>
      </c>
      <c r="X1262" t="s">
        <v>299</v>
      </c>
      <c r="Y1262" t="s">
        <v>5732</v>
      </c>
      <c r="Z1262" s="2">
        <f t="shared" si="38"/>
        <v>14.193333333333333</v>
      </c>
      <c r="AA1262" s="2">
        <f t="shared" si="39"/>
        <v>15.73152709359606</v>
      </c>
    </row>
    <row r="1263" spans="1:27" x14ac:dyDescent="0.2">
      <c r="A1263" t="s">
        <v>967</v>
      </c>
      <c r="B1263" t="s">
        <v>4859</v>
      </c>
      <c r="C1263" t="s">
        <v>671</v>
      </c>
      <c r="D1263" t="s">
        <v>680</v>
      </c>
      <c r="E1263">
        <v>0</v>
      </c>
      <c r="F1263">
        <v>1</v>
      </c>
      <c r="G1263">
        <v>0</v>
      </c>
      <c r="H1263">
        <v>7</v>
      </c>
      <c r="I1263">
        <v>15</v>
      </c>
      <c r="J1263">
        <v>41</v>
      </c>
      <c r="K1263">
        <v>1</v>
      </c>
      <c r="L1263">
        <v>4</v>
      </c>
      <c r="M1263">
        <v>45</v>
      </c>
      <c r="N1263">
        <v>32</v>
      </c>
      <c r="O1263">
        <v>20</v>
      </c>
      <c r="P1263">
        <v>2490</v>
      </c>
      <c r="Q1263">
        <v>34</v>
      </c>
      <c r="R1263">
        <v>7</v>
      </c>
      <c r="S1263">
        <v>0</v>
      </c>
      <c r="T1263">
        <v>0</v>
      </c>
      <c r="U1263">
        <v>0</v>
      </c>
      <c r="V1263">
        <v>0</v>
      </c>
      <c r="W1263">
        <v>0</v>
      </c>
      <c r="X1263" t="s">
        <v>31</v>
      </c>
      <c r="Y1263" t="s">
        <v>4867</v>
      </c>
      <c r="Z1263" s="2">
        <f t="shared" si="38"/>
        <v>14.183333333333334</v>
      </c>
      <c r="AA1263" s="2">
        <f t="shared" si="39"/>
        <v>17.180349932705251</v>
      </c>
    </row>
    <row r="1264" spans="1:27" x14ac:dyDescent="0.2">
      <c r="A1264" t="s">
        <v>968</v>
      </c>
      <c r="B1264" t="s">
        <v>4862</v>
      </c>
      <c r="C1264" t="s">
        <v>671</v>
      </c>
      <c r="D1264" t="s">
        <v>729</v>
      </c>
      <c r="E1264">
        <v>0</v>
      </c>
      <c r="F1264">
        <v>0</v>
      </c>
      <c r="G1264">
        <v>0</v>
      </c>
      <c r="H1264">
        <v>3</v>
      </c>
      <c r="I1264">
        <v>20</v>
      </c>
      <c r="J1264">
        <v>28</v>
      </c>
      <c r="K1264">
        <v>2</v>
      </c>
      <c r="L1264">
        <v>3</v>
      </c>
      <c r="M1264">
        <v>64</v>
      </c>
      <c r="N1264">
        <v>52</v>
      </c>
      <c r="O1264">
        <v>8</v>
      </c>
      <c r="P1264">
        <v>867</v>
      </c>
      <c r="Q1264">
        <v>36</v>
      </c>
      <c r="R1264">
        <v>20</v>
      </c>
      <c r="S1264">
        <v>0</v>
      </c>
      <c r="T1264">
        <v>0</v>
      </c>
      <c r="U1264">
        <v>0</v>
      </c>
      <c r="V1264">
        <v>0</v>
      </c>
      <c r="W1264">
        <v>0</v>
      </c>
      <c r="X1264" t="s">
        <v>75</v>
      </c>
      <c r="Y1264" t="s">
        <v>969</v>
      </c>
      <c r="Z1264" s="2">
        <f t="shared" si="38"/>
        <v>14.174074074074074</v>
      </c>
      <c r="AA1264" s="2">
        <f t="shared" si="39"/>
        <v>16.23903818953324</v>
      </c>
    </row>
    <row r="1265" spans="1:27" x14ac:dyDescent="0.2">
      <c r="A1265" t="s">
        <v>970</v>
      </c>
      <c r="B1265" t="s">
        <v>4862</v>
      </c>
      <c r="C1265" t="s">
        <v>671</v>
      </c>
      <c r="D1265" t="s">
        <v>684</v>
      </c>
      <c r="E1265">
        <v>0</v>
      </c>
      <c r="F1265">
        <v>0</v>
      </c>
      <c r="G1265">
        <v>0</v>
      </c>
      <c r="H1265">
        <v>7</v>
      </c>
      <c r="I1265">
        <v>17</v>
      </c>
      <c r="J1265">
        <v>28</v>
      </c>
      <c r="K1265">
        <v>1</v>
      </c>
      <c r="L1265">
        <v>8</v>
      </c>
      <c r="M1265">
        <v>100</v>
      </c>
      <c r="N1265">
        <v>45</v>
      </c>
      <c r="O1265">
        <v>0</v>
      </c>
      <c r="P1265">
        <v>1200</v>
      </c>
      <c r="Q1265">
        <v>23</v>
      </c>
      <c r="R1265">
        <v>6</v>
      </c>
      <c r="S1265">
        <v>0</v>
      </c>
      <c r="T1265">
        <v>0</v>
      </c>
      <c r="U1265">
        <v>0</v>
      </c>
      <c r="V1265">
        <v>0</v>
      </c>
      <c r="W1265">
        <v>0</v>
      </c>
      <c r="X1265" t="s">
        <v>111</v>
      </c>
      <c r="Y1265" t="s">
        <v>5733</v>
      </c>
      <c r="Z1265" s="2">
        <f t="shared" si="38"/>
        <v>14.096153846153847</v>
      </c>
      <c r="AA1265" s="2">
        <f t="shared" si="39"/>
        <v>15.47138836772983</v>
      </c>
    </row>
    <row r="1266" spans="1:27" x14ac:dyDescent="0.2">
      <c r="A1266" t="s">
        <v>971</v>
      </c>
      <c r="B1266" t="s">
        <v>4858</v>
      </c>
      <c r="C1266" t="s">
        <v>671</v>
      </c>
      <c r="D1266" t="s">
        <v>687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103</v>
      </c>
      <c r="T1266">
        <v>35</v>
      </c>
      <c r="U1266">
        <v>11</v>
      </c>
      <c r="V1266">
        <v>112</v>
      </c>
      <c r="W1266">
        <v>2</v>
      </c>
      <c r="X1266" t="s">
        <v>50</v>
      </c>
      <c r="Y1266" t="s">
        <v>5734</v>
      </c>
      <c r="Z1266" s="2">
        <f t="shared" si="38"/>
        <v>14</v>
      </c>
      <c r="AA1266" s="2">
        <f t="shared" si="39"/>
        <v>14.152886115444616</v>
      </c>
    </row>
    <row r="1267" spans="1:27" x14ac:dyDescent="0.2">
      <c r="A1267" t="s">
        <v>972</v>
      </c>
      <c r="B1267" t="s">
        <v>4859</v>
      </c>
      <c r="C1267" t="s">
        <v>671</v>
      </c>
      <c r="D1267" t="s">
        <v>684</v>
      </c>
      <c r="E1267">
        <v>2</v>
      </c>
      <c r="F1267">
        <v>1</v>
      </c>
      <c r="G1267">
        <v>2</v>
      </c>
      <c r="H1267">
        <v>2</v>
      </c>
      <c r="I1267">
        <v>27</v>
      </c>
      <c r="J1267">
        <v>25</v>
      </c>
      <c r="K1267">
        <v>22</v>
      </c>
      <c r="L1267">
        <v>0</v>
      </c>
      <c r="M1267">
        <v>15</v>
      </c>
      <c r="N1267">
        <v>9</v>
      </c>
      <c r="O1267">
        <v>23</v>
      </c>
      <c r="P1267">
        <v>488</v>
      </c>
      <c r="Q1267">
        <v>16</v>
      </c>
      <c r="R1267">
        <v>38</v>
      </c>
      <c r="S1267">
        <v>0</v>
      </c>
      <c r="T1267">
        <v>0</v>
      </c>
      <c r="U1267">
        <v>0</v>
      </c>
      <c r="V1267">
        <v>0</v>
      </c>
      <c r="W1267">
        <v>0</v>
      </c>
      <c r="X1267" t="s">
        <v>111</v>
      </c>
      <c r="Y1267" t="s">
        <v>337</v>
      </c>
      <c r="Z1267" s="2">
        <f t="shared" ref="Z1267:Z1330" si="40">(E1267*10+F1267*-10+G1267*5+H1267*-5+I1267*2+J1267*-2+K1267*4+L1267*3+M1267*1.5+N1267*1.5+O1267*3+P1267*0.1+Q1267*2+R1267*2+S1267*5+T1267*-8+U1267*15+V1267+W1267*-4)/X1267</f>
        <v>13.992307692307692</v>
      </c>
      <c r="AA1267" s="2">
        <f t="shared" ref="AA1267:AA1330" si="41">(E1267*10+F1267*-10+G1267*5+H1267*-5+I1267*2+J1267*-2+K1267*4+L1267*3+M1267*1.5+N1267*1.5+O1267*3+P1267*0.1+Q1267*2+R1267*2+S1267*5+T1267*-8+U1267*15+V1267+W1267*-4)/(Y1267/90)</f>
        <v>25.070444104134765</v>
      </c>
    </row>
    <row r="1268" spans="1:27" x14ac:dyDescent="0.2">
      <c r="A1268" t="s">
        <v>973</v>
      </c>
      <c r="B1268" t="s">
        <v>4862</v>
      </c>
      <c r="C1268" t="s">
        <v>671</v>
      </c>
      <c r="D1268" t="s">
        <v>677</v>
      </c>
      <c r="E1268">
        <v>0</v>
      </c>
      <c r="F1268">
        <v>1</v>
      </c>
      <c r="G1268">
        <v>1</v>
      </c>
      <c r="H1268">
        <v>1</v>
      </c>
      <c r="I1268">
        <v>13</v>
      </c>
      <c r="J1268">
        <v>8</v>
      </c>
      <c r="K1268">
        <v>1</v>
      </c>
      <c r="L1268">
        <v>1</v>
      </c>
      <c r="M1268">
        <v>61</v>
      </c>
      <c r="N1268">
        <v>20</v>
      </c>
      <c r="O1268">
        <v>1</v>
      </c>
      <c r="P1268">
        <v>361</v>
      </c>
      <c r="Q1268">
        <v>14</v>
      </c>
      <c r="R1268">
        <v>7</v>
      </c>
      <c r="S1268">
        <v>0</v>
      </c>
      <c r="T1268">
        <v>0</v>
      </c>
      <c r="U1268">
        <v>0</v>
      </c>
      <c r="V1268">
        <v>0</v>
      </c>
      <c r="W1268">
        <v>0</v>
      </c>
      <c r="X1268" t="s">
        <v>299</v>
      </c>
      <c r="Y1268" t="s">
        <v>974</v>
      </c>
      <c r="Z1268" s="2">
        <f t="shared" si="40"/>
        <v>13.973333333333333</v>
      </c>
      <c r="AA1268" s="2">
        <f t="shared" si="41"/>
        <v>19.898734177215189</v>
      </c>
    </row>
    <row r="1269" spans="1:27" x14ac:dyDescent="0.2">
      <c r="A1269" t="s">
        <v>975</v>
      </c>
      <c r="B1269" t="s">
        <v>4862</v>
      </c>
      <c r="C1269" t="s">
        <v>671</v>
      </c>
      <c r="D1269" t="s">
        <v>737</v>
      </c>
      <c r="E1269">
        <v>1</v>
      </c>
      <c r="F1269">
        <v>0</v>
      </c>
      <c r="G1269">
        <v>0</v>
      </c>
      <c r="H1269">
        <v>6</v>
      </c>
      <c r="I1269">
        <v>25</v>
      </c>
      <c r="J1269">
        <v>35</v>
      </c>
      <c r="K1269">
        <v>2</v>
      </c>
      <c r="L1269">
        <v>8</v>
      </c>
      <c r="M1269">
        <v>47</v>
      </c>
      <c r="N1269">
        <v>49</v>
      </c>
      <c r="O1269">
        <v>3</v>
      </c>
      <c r="P1269">
        <v>681</v>
      </c>
      <c r="Q1269">
        <v>33</v>
      </c>
      <c r="R1269">
        <v>7</v>
      </c>
      <c r="S1269">
        <v>0</v>
      </c>
      <c r="T1269">
        <v>0</v>
      </c>
      <c r="U1269">
        <v>0</v>
      </c>
      <c r="V1269">
        <v>0</v>
      </c>
      <c r="W1269">
        <v>0</v>
      </c>
      <c r="X1269" t="s">
        <v>88</v>
      </c>
      <c r="Y1269" t="s">
        <v>5735</v>
      </c>
      <c r="Z1269" s="2">
        <f t="shared" si="40"/>
        <v>13.957142857142859</v>
      </c>
      <c r="AA1269" s="2">
        <f t="shared" si="41"/>
        <v>17.504313205043136</v>
      </c>
    </row>
    <row r="1270" spans="1:27" x14ac:dyDescent="0.2">
      <c r="A1270" t="s">
        <v>5736</v>
      </c>
      <c r="B1270" t="s">
        <v>4863</v>
      </c>
      <c r="C1270" t="s">
        <v>671</v>
      </c>
      <c r="D1270" t="s">
        <v>729</v>
      </c>
      <c r="E1270">
        <v>15</v>
      </c>
      <c r="F1270">
        <v>0</v>
      </c>
      <c r="G1270">
        <v>2</v>
      </c>
      <c r="H1270">
        <v>7</v>
      </c>
      <c r="I1270">
        <v>73</v>
      </c>
      <c r="J1270">
        <v>83</v>
      </c>
      <c r="K1270">
        <v>38</v>
      </c>
      <c r="L1270">
        <v>5</v>
      </c>
      <c r="M1270">
        <v>20</v>
      </c>
      <c r="N1270">
        <v>8</v>
      </c>
      <c r="O1270">
        <v>22</v>
      </c>
      <c r="P1270">
        <v>545</v>
      </c>
      <c r="Q1270">
        <v>10</v>
      </c>
      <c r="R1270">
        <v>10</v>
      </c>
      <c r="S1270">
        <v>0</v>
      </c>
      <c r="T1270">
        <v>0</v>
      </c>
      <c r="U1270">
        <v>0</v>
      </c>
      <c r="V1270">
        <v>0</v>
      </c>
      <c r="W1270">
        <v>0</v>
      </c>
      <c r="X1270" t="s">
        <v>28</v>
      </c>
      <c r="Y1270" t="s">
        <v>976</v>
      </c>
      <c r="Z1270" s="2">
        <f t="shared" si="40"/>
        <v>13.955882352941176</v>
      </c>
      <c r="AA1270" s="2">
        <f t="shared" si="41"/>
        <v>14.843587069864443</v>
      </c>
    </row>
    <row r="1271" spans="1:27" x14ac:dyDescent="0.2">
      <c r="A1271" t="s">
        <v>977</v>
      </c>
      <c r="B1271" t="s">
        <v>4859</v>
      </c>
      <c r="C1271" t="s">
        <v>671</v>
      </c>
      <c r="D1271" t="s">
        <v>672</v>
      </c>
      <c r="E1271">
        <v>0</v>
      </c>
      <c r="F1271">
        <v>0</v>
      </c>
      <c r="G1271">
        <v>0</v>
      </c>
      <c r="H1271">
        <v>4</v>
      </c>
      <c r="I1271">
        <v>14</v>
      </c>
      <c r="J1271">
        <v>25</v>
      </c>
      <c r="K1271">
        <v>3</v>
      </c>
      <c r="L1271">
        <v>8</v>
      </c>
      <c r="M1271">
        <v>44</v>
      </c>
      <c r="N1271">
        <v>49</v>
      </c>
      <c r="O1271">
        <v>10</v>
      </c>
      <c r="P1271">
        <v>987</v>
      </c>
      <c r="Q1271">
        <v>39</v>
      </c>
      <c r="R1271">
        <v>11</v>
      </c>
      <c r="S1271">
        <v>0</v>
      </c>
      <c r="T1271">
        <v>0</v>
      </c>
      <c r="U1271">
        <v>0</v>
      </c>
      <c r="V1271">
        <v>0</v>
      </c>
      <c r="W1271">
        <v>0</v>
      </c>
      <c r="X1271" t="s">
        <v>111</v>
      </c>
      <c r="Y1271" t="s">
        <v>978</v>
      </c>
      <c r="Z1271" s="2">
        <f t="shared" si="40"/>
        <v>13.930769230769231</v>
      </c>
      <c r="AA1271" s="2">
        <f t="shared" si="41"/>
        <v>15.747826086956522</v>
      </c>
    </row>
    <row r="1272" spans="1:27" x14ac:dyDescent="0.2">
      <c r="A1272" t="s">
        <v>979</v>
      </c>
      <c r="B1272" t="s">
        <v>4859</v>
      </c>
      <c r="C1272" t="s">
        <v>671</v>
      </c>
      <c r="D1272" t="s">
        <v>689</v>
      </c>
      <c r="E1272">
        <v>0</v>
      </c>
      <c r="F1272">
        <v>0</v>
      </c>
      <c r="G1272">
        <v>0</v>
      </c>
      <c r="H1272">
        <v>2</v>
      </c>
      <c r="I1272">
        <v>9</v>
      </c>
      <c r="J1272">
        <v>12</v>
      </c>
      <c r="K1272">
        <v>1</v>
      </c>
      <c r="L1272">
        <v>0</v>
      </c>
      <c r="M1272">
        <v>9</v>
      </c>
      <c r="N1272">
        <v>10</v>
      </c>
      <c r="O1272">
        <v>3</v>
      </c>
      <c r="P1272">
        <v>407</v>
      </c>
      <c r="Q1272">
        <v>23</v>
      </c>
      <c r="R1272">
        <v>20</v>
      </c>
      <c r="S1272">
        <v>0</v>
      </c>
      <c r="T1272">
        <v>0</v>
      </c>
      <c r="U1272">
        <v>0</v>
      </c>
      <c r="V1272">
        <v>0</v>
      </c>
      <c r="W1272">
        <v>0</v>
      </c>
      <c r="X1272" t="s">
        <v>458</v>
      </c>
      <c r="Y1272" t="s">
        <v>980</v>
      </c>
      <c r="Z1272" s="2">
        <f t="shared" si="40"/>
        <v>13.836363636363636</v>
      </c>
      <c r="AA1272" s="2">
        <f t="shared" si="41"/>
        <v>18.611413043478262</v>
      </c>
    </row>
    <row r="1273" spans="1:27" x14ac:dyDescent="0.2">
      <c r="A1273" t="s">
        <v>981</v>
      </c>
      <c r="B1273" t="s">
        <v>4858</v>
      </c>
      <c r="C1273" t="s">
        <v>671</v>
      </c>
      <c r="D1273" t="s">
        <v>681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74</v>
      </c>
      <c r="T1273">
        <v>28</v>
      </c>
      <c r="U1273">
        <v>17</v>
      </c>
      <c r="V1273">
        <v>101</v>
      </c>
      <c r="W1273">
        <v>1</v>
      </c>
      <c r="X1273" t="s">
        <v>50</v>
      </c>
      <c r="Y1273" t="s">
        <v>85</v>
      </c>
      <c r="Z1273" s="2">
        <f t="shared" si="40"/>
        <v>13.833333333333334</v>
      </c>
      <c r="AA1273" s="2">
        <f t="shared" si="41"/>
        <v>13.833333333333334</v>
      </c>
    </row>
    <row r="1274" spans="1:27" x14ac:dyDescent="0.2">
      <c r="A1274" t="s">
        <v>5737</v>
      </c>
      <c r="B1274" t="s">
        <v>4863</v>
      </c>
      <c r="C1274" t="s">
        <v>671</v>
      </c>
      <c r="D1274" t="s">
        <v>729</v>
      </c>
      <c r="E1274">
        <v>5</v>
      </c>
      <c r="F1274">
        <v>0</v>
      </c>
      <c r="G1274">
        <v>4</v>
      </c>
      <c r="H1274">
        <v>2</v>
      </c>
      <c r="I1274">
        <v>29</v>
      </c>
      <c r="J1274">
        <v>21</v>
      </c>
      <c r="K1274">
        <v>26</v>
      </c>
      <c r="L1274">
        <v>2</v>
      </c>
      <c r="M1274">
        <v>8</v>
      </c>
      <c r="N1274">
        <v>15</v>
      </c>
      <c r="O1274">
        <v>21</v>
      </c>
      <c r="P1274">
        <v>405</v>
      </c>
      <c r="Q1274">
        <v>30</v>
      </c>
      <c r="R1274">
        <v>50</v>
      </c>
      <c r="S1274">
        <v>0</v>
      </c>
      <c r="T1274">
        <v>0</v>
      </c>
      <c r="U1274">
        <v>0</v>
      </c>
      <c r="V1274">
        <v>0</v>
      </c>
      <c r="W1274">
        <v>0</v>
      </c>
      <c r="X1274" t="s">
        <v>42</v>
      </c>
      <c r="Y1274" t="s">
        <v>572</v>
      </c>
      <c r="Z1274" s="2">
        <f t="shared" si="40"/>
        <v>13.828571428571429</v>
      </c>
      <c r="AA1274" s="2">
        <f t="shared" si="41"/>
        <v>19.755102040816325</v>
      </c>
    </row>
    <row r="1275" spans="1:27" x14ac:dyDescent="0.2">
      <c r="A1275" t="s">
        <v>982</v>
      </c>
      <c r="B1275" t="s">
        <v>4862</v>
      </c>
      <c r="C1275" t="s">
        <v>671</v>
      </c>
      <c r="D1275" t="s">
        <v>710</v>
      </c>
      <c r="E1275">
        <v>0</v>
      </c>
      <c r="F1275">
        <v>0</v>
      </c>
      <c r="G1275">
        <v>0</v>
      </c>
      <c r="H1275">
        <v>0</v>
      </c>
      <c r="I1275">
        <v>7</v>
      </c>
      <c r="J1275">
        <v>6</v>
      </c>
      <c r="K1275">
        <v>0</v>
      </c>
      <c r="L1275">
        <v>1</v>
      </c>
      <c r="M1275">
        <v>17</v>
      </c>
      <c r="N1275">
        <v>11</v>
      </c>
      <c r="O1275">
        <v>2</v>
      </c>
      <c r="P1275">
        <v>152</v>
      </c>
      <c r="Q1275">
        <v>5</v>
      </c>
      <c r="R1275">
        <v>9</v>
      </c>
      <c r="S1275">
        <v>0</v>
      </c>
      <c r="T1275">
        <v>0</v>
      </c>
      <c r="U1275">
        <v>0</v>
      </c>
      <c r="V1275">
        <v>0</v>
      </c>
      <c r="W1275">
        <v>0</v>
      </c>
      <c r="X1275" t="s">
        <v>53</v>
      </c>
      <c r="Y1275" t="s">
        <v>644</v>
      </c>
      <c r="Z1275" s="2">
        <f t="shared" si="40"/>
        <v>13.742857142857144</v>
      </c>
      <c r="AA1275" s="2">
        <f t="shared" si="41"/>
        <v>14.8</v>
      </c>
    </row>
    <row r="1276" spans="1:27" x14ac:dyDescent="0.2">
      <c r="A1276" t="s">
        <v>983</v>
      </c>
      <c r="B1276" t="s">
        <v>4859</v>
      </c>
      <c r="C1276" t="s">
        <v>671</v>
      </c>
      <c r="D1276" t="s">
        <v>710</v>
      </c>
      <c r="E1276">
        <v>1</v>
      </c>
      <c r="F1276">
        <v>0</v>
      </c>
      <c r="G1276">
        <v>5</v>
      </c>
      <c r="H1276">
        <v>2</v>
      </c>
      <c r="I1276">
        <v>45</v>
      </c>
      <c r="J1276">
        <v>25</v>
      </c>
      <c r="K1276">
        <v>6</v>
      </c>
      <c r="L1276">
        <v>3</v>
      </c>
      <c r="M1276">
        <v>41</v>
      </c>
      <c r="N1276">
        <v>37</v>
      </c>
      <c r="O1276">
        <v>18</v>
      </c>
      <c r="P1276">
        <v>949</v>
      </c>
      <c r="Q1276">
        <v>54</v>
      </c>
      <c r="R1276">
        <v>17</v>
      </c>
      <c r="S1276">
        <v>0</v>
      </c>
      <c r="T1276">
        <v>0</v>
      </c>
      <c r="U1276">
        <v>0</v>
      </c>
      <c r="V1276">
        <v>0</v>
      </c>
      <c r="W1276">
        <v>0</v>
      </c>
      <c r="X1276" t="s">
        <v>96</v>
      </c>
      <c r="Y1276" t="s">
        <v>984</v>
      </c>
      <c r="Z1276" s="2">
        <f t="shared" si="40"/>
        <v>13.672972972972973</v>
      </c>
      <c r="AA1276" s="2">
        <f t="shared" si="41"/>
        <v>18.923940149625935</v>
      </c>
    </row>
    <row r="1277" spans="1:27" x14ac:dyDescent="0.2">
      <c r="A1277" t="s">
        <v>985</v>
      </c>
      <c r="B1277" t="s">
        <v>4858</v>
      </c>
      <c r="C1277" t="s">
        <v>671</v>
      </c>
      <c r="D1277" t="s">
        <v>710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61</v>
      </c>
      <c r="T1277">
        <v>22</v>
      </c>
      <c r="U1277">
        <v>9</v>
      </c>
      <c r="V1277">
        <v>64</v>
      </c>
      <c r="W1277">
        <v>0</v>
      </c>
      <c r="X1277" t="s">
        <v>263</v>
      </c>
      <c r="Y1277" t="s">
        <v>4886</v>
      </c>
      <c r="Z1277" s="2">
        <f t="shared" si="40"/>
        <v>13.666666666666666</v>
      </c>
      <c r="AA1277" s="2">
        <f t="shared" si="41"/>
        <v>13.666666666666666</v>
      </c>
    </row>
    <row r="1278" spans="1:27" x14ac:dyDescent="0.2">
      <c r="A1278" t="s">
        <v>986</v>
      </c>
      <c r="B1278" t="s">
        <v>4859</v>
      </c>
      <c r="C1278" t="s">
        <v>671</v>
      </c>
      <c r="D1278" t="s">
        <v>760</v>
      </c>
      <c r="E1278">
        <v>2</v>
      </c>
      <c r="F1278">
        <v>1</v>
      </c>
      <c r="G1278">
        <v>1</v>
      </c>
      <c r="H1278">
        <v>3</v>
      </c>
      <c r="I1278">
        <v>18</v>
      </c>
      <c r="J1278">
        <v>38</v>
      </c>
      <c r="K1278">
        <v>9</v>
      </c>
      <c r="L1278">
        <v>5</v>
      </c>
      <c r="M1278">
        <v>19</v>
      </c>
      <c r="N1278">
        <v>22</v>
      </c>
      <c r="O1278">
        <v>14</v>
      </c>
      <c r="P1278">
        <v>815</v>
      </c>
      <c r="Q1278">
        <v>25</v>
      </c>
      <c r="R1278">
        <v>20</v>
      </c>
      <c r="S1278">
        <v>0</v>
      </c>
      <c r="T1278">
        <v>0</v>
      </c>
      <c r="U1278">
        <v>0</v>
      </c>
      <c r="V1278">
        <v>0</v>
      </c>
      <c r="W1278">
        <v>0</v>
      </c>
      <c r="X1278" t="s">
        <v>88</v>
      </c>
      <c r="Y1278" t="s">
        <v>987</v>
      </c>
      <c r="Z1278" s="2">
        <f t="shared" si="40"/>
        <v>13.619047619047619</v>
      </c>
      <c r="AA1278" s="2">
        <f t="shared" si="41"/>
        <v>16.342857142857142</v>
      </c>
    </row>
    <row r="1279" spans="1:27" x14ac:dyDescent="0.2">
      <c r="A1279" t="s">
        <v>5738</v>
      </c>
      <c r="B1279" t="s">
        <v>4862</v>
      </c>
      <c r="C1279" t="s">
        <v>671</v>
      </c>
      <c r="D1279" t="s">
        <v>684</v>
      </c>
      <c r="E1279">
        <v>0</v>
      </c>
      <c r="F1279">
        <v>0</v>
      </c>
      <c r="G1279">
        <v>1</v>
      </c>
      <c r="H1279">
        <v>1</v>
      </c>
      <c r="I1279">
        <v>14</v>
      </c>
      <c r="J1279">
        <v>21</v>
      </c>
      <c r="K1279">
        <v>2</v>
      </c>
      <c r="L1279">
        <v>0</v>
      </c>
      <c r="M1279">
        <v>43</v>
      </c>
      <c r="N1279">
        <v>28</v>
      </c>
      <c r="O1279">
        <v>11</v>
      </c>
      <c r="P1279">
        <v>488</v>
      </c>
      <c r="Q1279">
        <v>25</v>
      </c>
      <c r="R1279">
        <v>13</v>
      </c>
      <c r="S1279">
        <v>0</v>
      </c>
      <c r="T1279">
        <v>0</v>
      </c>
      <c r="U1279">
        <v>0</v>
      </c>
      <c r="V1279">
        <v>0</v>
      </c>
      <c r="W1279">
        <v>0</v>
      </c>
      <c r="X1279" t="s">
        <v>77</v>
      </c>
      <c r="Y1279" t="s">
        <v>988</v>
      </c>
      <c r="Z1279" s="2">
        <f t="shared" si="40"/>
        <v>13.594736842105263</v>
      </c>
      <c r="AA1279" s="2">
        <f t="shared" si="41"/>
        <v>19.453556485355648</v>
      </c>
    </row>
    <row r="1280" spans="1:27" x14ac:dyDescent="0.2">
      <c r="A1280" t="s">
        <v>989</v>
      </c>
      <c r="B1280" t="s">
        <v>4862</v>
      </c>
      <c r="C1280" t="s">
        <v>671</v>
      </c>
      <c r="D1280" t="s">
        <v>721</v>
      </c>
      <c r="E1280">
        <v>0</v>
      </c>
      <c r="F1280">
        <v>1</v>
      </c>
      <c r="G1280">
        <v>0</v>
      </c>
      <c r="H1280">
        <v>3</v>
      </c>
      <c r="I1280">
        <v>4</v>
      </c>
      <c r="J1280">
        <v>20</v>
      </c>
      <c r="K1280">
        <v>1</v>
      </c>
      <c r="L1280">
        <v>8</v>
      </c>
      <c r="M1280">
        <v>90</v>
      </c>
      <c r="N1280">
        <v>41</v>
      </c>
      <c r="O1280">
        <v>3</v>
      </c>
      <c r="P1280">
        <v>470</v>
      </c>
      <c r="Q1280">
        <v>16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 t="s">
        <v>77</v>
      </c>
      <c r="Y1280" t="s">
        <v>990</v>
      </c>
      <c r="Z1280" s="2">
        <f t="shared" si="40"/>
        <v>13.447368421052632</v>
      </c>
      <c r="AA1280" s="2">
        <f t="shared" si="41"/>
        <v>15.804123711340205</v>
      </c>
    </row>
    <row r="1281" spans="1:27" x14ac:dyDescent="0.2">
      <c r="A1281" t="s">
        <v>5739</v>
      </c>
      <c r="B1281" t="s">
        <v>4859</v>
      </c>
      <c r="C1281" t="s">
        <v>671</v>
      </c>
      <c r="D1281" t="s">
        <v>5618</v>
      </c>
      <c r="E1281">
        <v>2</v>
      </c>
      <c r="F1281">
        <v>0</v>
      </c>
      <c r="G1281">
        <v>2</v>
      </c>
      <c r="H1281">
        <v>4</v>
      </c>
      <c r="I1281">
        <v>45</v>
      </c>
      <c r="J1281">
        <v>40</v>
      </c>
      <c r="K1281">
        <v>12</v>
      </c>
      <c r="L1281">
        <v>3</v>
      </c>
      <c r="M1281">
        <v>19</v>
      </c>
      <c r="N1281">
        <v>25</v>
      </c>
      <c r="O1281">
        <v>19</v>
      </c>
      <c r="P1281">
        <v>371</v>
      </c>
      <c r="Q1281">
        <v>45</v>
      </c>
      <c r="R1281">
        <v>58</v>
      </c>
      <c r="S1281">
        <v>0</v>
      </c>
      <c r="T1281">
        <v>0</v>
      </c>
      <c r="U1281">
        <v>0</v>
      </c>
      <c r="V1281">
        <v>0</v>
      </c>
      <c r="W1281">
        <v>0</v>
      </c>
      <c r="X1281" t="s">
        <v>134</v>
      </c>
      <c r="Y1281" t="s">
        <v>991</v>
      </c>
      <c r="Z1281" s="2">
        <f t="shared" si="40"/>
        <v>13.427272727272728</v>
      </c>
      <c r="AA1281" s="2">
        <f t="shared" si="41"/>
        <v>18.326746323529413</v>
      </c>
    </row>
    <row r="1282" spans="1:27" x14ac:dyDescent="0.2">
      <c r="A1282" t="s">
        <v>5740</v>
      </c>
      <c r="B1282" t="s">
        <v>4862</v>
      </c>
      <c r="C1282" t="s">
        <v>671</v>
      </c>
      <c r="D1282" t="s">
        <v>678</v>
      </c>
      <c r="E1282">
        <v>0</v>
      </c>
      <c r="F1282">
        <v>0</v>
      </c>
      <c r="G1282">
        <v>0</v>
      </c>
      <c r="H1282">
        <v>3</v>
      </c>
      <c r="I1282">
        <v>20</v>
      </c>
      <c r="J1282">
        <v>18</v>
      </c>
      <c r="K1282">
        <v>0</v>
      </c>
      <c r="L1282">
        <v>13</v>
      </c>
      <c r="M1282">
        <v>40</v>
      </c>
      <c r="N1282">
        <v>26</v>
      </c>
      <c r="O1282">
        <v>4</v>
      </c>
      <c r="P1282">
        <v>378</v>
      </c>
      <c r="Q1282">
        <v>15</v>
      </c>
      <c r="R1282">
        <v>10</v>
      </c>
      <c r="S1282">
        <v>0</v>
      </c>
      <c r="T1282">
        <v>0</v>
      </c>
      <c r="U1282">
        <v>0</v>
      </c>
      <c r="V1282">
        <v>0</v>
      </c>
      <c r="W1282">
        <v>0</v>
      </c>
      <c r="X1282" t="s">
        <v>80</v>
      </c>
      <c r="Y1282" t="s">
        <v>5741</v>
      </c>
      <c r="Z1282" s="2">
        <f t="shared" si="40"/>
        <v>13.341176470588236</v>
      </c>
      <c r="AA1282" s="2">
        <f t="shared" si="41"/>
        <v>19.311258278145697</v>
      </c>
    </row>
    <row r="1283" spans="1:27" x14ac:dyDescent="0.2">
      <c r="A1283" t="s">
        <v>992</v>
      </c>
      <c r="B1283" t="s">
        <v>4862</v>
      </c>
      <c r="C1283" t="s">
        <v>671</v>
      </c>
      <c r="D1283" t="s">
        <v>675</v>
      </c>
      <c r="E1283">
        <v>0</v>
      </c>
      <c r="F1283">
        <v>0</v>
      </c>
      <c r="G1283">
        <v>0</v>
      </c>
      <c r="H1283">
        <v>12</v>
      </c>
      <c r="I1283">
        <v>24</v>
      </c>
      <c r="J1283">
        <v>36</v>
      </c>
      <c r="K1283">
        <v>0</v>
      </c>
      <c r="L1283">
        <v>8</v>
      </c>
      <c r="M1283">
        <v>79</v>
      </c>
      <c r="N1283">
        <v>51</v>
      </c>
      <c r="O1283">
        <v>4</v>
      </c>
      <c r="P1283">
        <v>544</v>
      </c>
      <c r="Q1283">
        <v>36</v>
      </c>
      <c r="R1283">
        <v>10</v>
      </c>
      <c r="S1283">
        <v>0</v>
      </c>
      <c r="T1283">
        <v>0</v>
      </c>
      <c r="U1283">
        <v>0</v>
      </c>
      <c r="V1283">
        <v>0</v>
      </c>
      <c r="W1283">
        <v>0</v>
      </c>
      <c r="X1283" t="s">
        <v>99</v>
      </c>
      <c r="Y1283" t="s">
        <v>272</v>
      </c>
      <c r="Z1283" s="2">
        <f t="shared" si="40"/>
        <v>13.336363636363636</v>
      </c>
      <c r="AA1283" s="2">
        <f t="shared" si="41"/>
        <v>14.196774193548386</v>
      </c>
    </row>
    <row r="1284" spans="1:27" x14ac:dyDescent="0.2">
      <c r="A1284" t="s">
        <v>993</v>
      </c>
      <c r="B1284" t="s">
        <v>4862</v>
      </c>
      <c r="C1284" t="s">
        <v>671</v>
      </c>
      <c r="D1284" t="s">
        <v>693</v>
      </c>
      <c r="E1284">
        <v>0</v>
      </c>
      <c r="F1284">
        <v>0</v>
      </c>
      <c r="G1284">
        <v>0</v>
      </c>
      <c r="H1284">
        <v>4</v>
      </c>
      <c r="I1284">
        <v>12</v>
      </c>
      <c r="J1284">
        <v>8</v>
      </c>
      <c r="K1284">
        <v>1</v>
      </c>
      <c r="L1284">
        <v>3</v>
      </c>
      <c r="M1284">
        <v>29</v>
      </c>
      <c r="N1284">
        <v>13</v>
      </c>
      <c r="O1284">
        <v>4</v>
      </c>
      <c r="P1284">
        <v>180</v>
      </c>
      <c r="Q1284">
        <v>13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 t="s">
        <v>160</v>
      </c>
      <c r="Y1284" t="s">
        <v>994</v>
      </c>
      <c r="Z1284" s="2">
        <f t="shared" si="40"/>
        <v>13.333333333333334</v>
      </c>
      <c r="AA1284" s="2">
        <f t="shared" si="41"/>
        <v>17.307692307692307</v>
      </c>
    </row>
    <row r="1285" spans="1:27" x14ac:dyDescent="0.2">
      <c r="A1285" t="s">
        <v>995</v>
      </c>
      <c r="B1285" t="s">
        <v>4863</v>
      </c>
      <c r="C1285" t="s">
        <v>671</v>
      </c>
      <c r="D1285" t="s">
        <v>677</v>
      </c>
      <c r="E1285">
        <v>5</v>
      </c>
      <c r="F1285">
        <v>0</v>
      </c>
      <c r="G1285">
        <v>2</v>
      </c>
      <c r="H1285">
        <v>2</v>
      </c>
      <c r="I1285">
        <v>2</v>
      </c>
      <c r="J1285">
        <v>14</v>
      </c>
      <c r="K1285">
        <v>10</v>
      </c>
      <c r="L1285">
        <v>0</v>
      </c>
      <c r="M1285">
        <v>4</v>
      </c>
      <c r="N1285">
        <v>3</v>
      </c>
      <c r="O1285">
        <v>3</v>
      </c>
      <c r="P1285">
        <v>85</v>
      </c>
      <c r="Q1285">
        <v>5</v>
      </c>
      <c r="R1285">
        <v>8</v>
      </c>
      <c r="S1285">
        <v>0</v>
      </c>
      <c r="T1285">
        <v>0</v>
      </c>
      <c r="U1285">
        <v>0</v>
      </c>
      <c r="V1285">
        <v>0</v>
      </c>
      <c r="W1285">
        <v>0</v>
      </c>
      <c r="X1285" t="s">
        <v>160</v>
      </c>
      <c r="Y1285" t="s">
        <v>996</v>
      </c>
      <c r="Z1285" s="2">
        <f t="shared" si="40"/>
        <v>13.333333333333334</v>
      </c>
      <c r="AA1285" s="2">
        <f t="shared" si="41"/>
        <v>20.970873786407768</v>
      </c>
    </row>
    <row r="1286" spans="1:27" x14ac:dyDescent="0.2">
      <c r="A1286" t="s">
        <v>997</v>
      </c>
      <c r="B1286" t="s">
        <v>4862</v>
      </c>
      <c r="C1286" t="s">
        <v>671</v>
      </c>
      <c r="D1286" t="s">
        <v>681</v>
      </c>
      <c r="E1286">
        <v>0</v>
      </c>
      <c r="F1286">
        <v>0</v>
      </c>
      <c r="G1286">
        <v>0</v>
      </c>
      <c r="H1286">
        <v>1</v>
      </c>
      <c r="I1286">
        <v>1</v>
      </c>
      <c r="J1286">
        <v>2</v>
      </c>
      <c r="K1286">
        <v>0</v>
      </c>
      <c r="L1286">
        <v>1</v>
      </c>
      <c r="M1286">
        <v>4</v>
      </c>
      <c r="N1286">
        <v>2</v>
      </c>
      <c r="O1286">
        <v>0</v>
      </c>
      <c r="P1286">
        <v>23</v>
      </c>
      <c r="Q1286">
        <v>1</v>
      </c>
      <c r="R1286">
        <v>2</v>
      </c>
      <c r="S1286">
        <v>0</v>
      </c>
      <c r="T1286">
        <v>0</v>
      </c>
      <c r="U1286">
        <v>0</v>
      </c>
      <c r="V1286">
        <v>0</v>
      </c>
      <c r="W1286">
        <v>0</v>
      </c>
      <c r="X1286" t="s">
        <v>33</v>
      </c>
      <c r="Y1286" t="s">
        <v>34</v>
      </c>
      <c r="Z1286" s="2">
        <f t="shared" si="40"/>
        <v>13.3</v>
      </c>
      <c r="AA1286" s="2">
        <f t="shared" si="41"/>
        <v>13.3</v>
      </c>
    </row>
    <row r="1287" spans="1:27" x14ac:dyDescent="0.2">
      <c r="A1287" t="s">
        <v>5742</v>
      </c>
      <c r="B1287" t="s">
        <v>4862</v>
      </c>
      <c r="C1287" t="s">
        <v>671</v>
      </c>
      <c r="D1287" t="s">
        <v>687</v>
      </c>
      <c r="E1287">
        <v>0</v>
      </c>
      <c r="F1287">
        <v>0</v>
      </c>
      <c r="G1287">
        <v>0</v>
      </c>
      <c r="H1287">
        <v>0</v>
      </c>
      <c r="I1287">
        <v>2</v>
      </c>
      <c r="J1287">
        <v>3</v>
      </c>
      <c r="K1287">
        <v>2</v>
      </c>
      <c r="L1287">
        <v>0</v>
      </c>
      <c r="M1287">
        <v>7</v>
      </c>
      <c r="N1287">
        <v>3</v>
      </c>
      <c r="O1287">
        <v>3</v>
      </c>
      <c r="P1287">
        <v>112</v>
      </c>
      <c r="Q1287">
        <v>3</v>
      </c>
      <c r="R1287">
        <v>3</v>
      </c>
      <c r="S1287">
        <v>0</v>
      </c>
      <c r="T1287">
        <v>0</v>
      </c>
      <c r="U1287">
        <v>0</v>
      </c>
      <c r="V1287">
        <v>0</v>
      </c>
      <c r="W1287">
        <v>0</v>
      </c>
      <c r="X1287" t="s">
        <v>249</v>
      </c>
      <c r="Y1287" t="s">
        <v>5743</v>
      </c>
      <c r="Z1287" s="2">
        <f t="shared" si="40"/>
        <v>13.3</v>
      </c>
      <c r="AA1287" s="2">
        <f t="shared" si="41"/>
        <v>18.8503937007874</v>
      </c>
    </row>
    <row r="1288" spans="1:27" x14ac:dyDescent="0.2">
      <c r="A1288" t="s">
        <v>998</v>
      </c>
      <c r="B1288" t="s">
        <v>4863</v>
      </c>
      <c r="C1288" t="s">
        <v>671</v>
      </c>
      <c r="D1288" t="s">
        <v>710</v>
      </c>
      <c r="E1288">
        <v>6</v>
      </c>
      <c r="F1288">
        <v>0</v>
      </c>
      <c r="G1288">
        <v>4</v>
      </c>
      <c r="H1288">
        <v>4</v>
      </c>
      <c r="I1288">
        <v>34</v>
      </c>
      <c r="J1288">
        <v>34</v>
      </c>
      <c r="K1288">
        <v>31</v>
      </c>
      <c r="L1288">
        <v>2</v>
      </c>
      <c r="M1288">
        <v>7</v>
      </c>
      <c r="N1288">
        <v>10</v>
      </c>
      <c r="O1288">
        <v>15</v>
      </c>
      <c r="P1288">
        <v>369</v>
      </c>
      <c r="Q1288">
        <v>13</v>
      </c>
      <c r="R1288">
        <v>37</v>
      </c>
      <c r="S1288">
        <v>0</v>
      </c>
      <c r="T1288">
        <v>0</v>
      </c>
      <c r="U1288">
        <v>0</v>
      </c>
      <c r="V1288">
        <v>0</v>
      </c>
      <c r="W1288">
        <v>0</v>
      </c>
      <c r="X1288" t="s">
        <v>31</v>
      </c>
      <c r="Y1288" t="s">
        <v>999</v>
      </c>
      <c r="Z1288" s="2">
        <f t="shared" si="40"/>
        <v>13.246666666666666</v>
      </c>
      <c r="AA1288" s="2">
        <f t="shared" si="41"/>
        <v>21.076016499705364</v>
      </c>
    </row>
    <row r="1289" spans="1:27" x14ac:dyDescent="0.2">
      <c r="A1289" t="s">
        <v>1000</v>
      </c>
      <c r="B1289" t="s">
        <v>4863</v>
      </c>
      <c r="C1289" t="s">
        <v>671</v>
      </c>
      <c r="D1289" t="s">
        <v>684</v>
      </c>
      <c r="E1289">
        <v>6</v>
      </c>
      <c r="F1289">
        <v>0</v>
      </c>
      <c r="G1289">
        <v>2</v>
      </c>
      <c r="H1289">
        <v>1</v>
      </c>
      <c r="I1289">
        <v>25</v>
      </c>
      <c r="J1289">
        <v>20</v>
      </c>
      <c r="K1289">
        <v>24</v>
      </c>
      <c r="L1289">
        <v>1</v>
      </c>
      <c r="M1289">
        <v>23</v>
      </c>
      <c r="N1289">
        <v>10</v>
      </c>
      <c r="O1289">
        <v>19</v>
      </c>
      <c r="P1289">
        <v>413</v>
      </c>
      <c r="Q1289">
        <v>28</v>
      </c>
      <c r="R1289">
        <v>28</v>
      </c>
      <c r="S1289">
        <v>0</v>
      </c>
      <c r="T1289">
        <v>0</v>
      </c>
      <c r="U1289">
        <v>0</v>
      </c>
      <c r="V1289">
        <v>0</v>
      </c>
      <c r="W1289">
        <v>0</v>
      </c>
      <c r="X1289" t="s">
        <v>134</v>
      </c>
      <c r="Y1289" t="s">
        <v>1001</v>
      </c>
      <c r="Z1289" s="2">
        <f t="shared" si="40"/>
        <v>13.145454545454546</v>
      </c>
      <c r="AA1289" s="2">
        <f t="shared" si="41"/>
        <v>20.176744186046513</v>
      </c>
    </row>
    <row r="1290" spans="1:27" x14ac:dyDescent="0.2">
      <c r="A1290" t="s">
        <v>1002</v>
      </c>
      <c r="B1290" t="s">
        <v>4863</v>
      </c>
      <c r="C1290" t="s">
        <v>671</v>
      </c>
      <c r="D1290" t="s">
        <v>760</v>
      </c>
      <c r="E1290">
        <v>6</v>
      </c>
      <c r="F1290">
        <v>0</v>
      </c>
      <c r="G1290">
        <v>4</v>
      </c>
      <c r="H1290">
        <v>3</v>
      </c>
      <c r="I1290">
        <v>52</v>
      </c>
      <c r="J1290">
        <v>58</v>
      </c>
      <c r="K1290">
        <v>31</v>
      </c>
      <c r="L1290">
        <v>4</v>
      </c>
      <c r="M1290">
        <v>23</v>
      </c>
      <c r="N1290">
        <v>5</v>
      </c>
      <c r="O1290">
        <v>27</v>
      </c>
      <c r="P1290">
        <v>492</v>
      </c>
      <c r="Q1290">
        <v>5</v>
      </c>
      <c r="R1290">
        <v>17</v>
      </c>
      <c r="S1290">
        <v>0</v>
      </c>
      <c r="T1290">
        <v>0</v>
      </c>
      <c r="U1290">
        <v>0</v>
      </c>
      <c r="V1290">
        <v>0</v>
      </c>
      <c r="W1290">
        <v>0</v>
      </c>
      <c r="X1290" t="s">
        <v>40</v>
      </c>
      <c r="Y1290" t="s">
        <v>135</v>
      </c>
      <c r="Z1290" s="2">
        <f t="shared" si="40"/>
        <v>13.070967741935483</v>
      </c>
      <c r="AA1290" s="2">
        <f t="shared" si="41"/>
        <v>14.770352369380316</v>
      </c>
    </row>
    <row r="1291" spans="1:27" x14ac:dyDescent="0.2">
      <c r="A1291" t="s">
        <v>1003</v>
      </c>
      <c r="B1291" t="s">
        <v>4863</v>
      </c>
      <c r="C1291" t="s">
        <v>671</v>
      </c>
      <c r="D1291" t="s">
        <v>5621</v>
      </c>
      <c r="E1291">
        <v>8</v>
      </c>
      <c r="F1291">
        <v>0</v>
      </c>
      <c r="G1291">
        <v>3</v>
      </c>
      <c r="H1291">
        <v>3</v>
      </c>
      <c r="I1291">
        <v>48</v>
      </c>
      <c r="J1291">
        <v>23</v>
      </c>
      <c r="K1291">
        <v>17</v>
      </c>
      <c r="L1291">
        <v>0</v>
      </c>
      <c r="M1291">
        <v>7</v>
      </c>
      <c r="N1291">
        <v>14</v>
      </c>
      <c r="O1291">
        <v>11</v>
      </c>
      <c r="P1291">
        <v>306</v>
      </c>
      <c r="Q1291">
        <v>10</v>
      </c>
      <c r="R1291">
        <v>46</v>
      </c>
      <c r="S1291">
        <v>0</v>
      </c>
      <c r="T1291">
        <v>0</v>
      </c>
      <c r="U1291">
        <v>0</v>
      </c>
      <c r="V1291">
        <v>0</v>
      </c>
      <c r="W1291">
        <v>0</v>
      </c>
      <c r="X1291" t="s">
        <v>40</v>
      </c>
      <c r="Y1291" t="s">
        <v>5649</v>
      </c>
      <c r="Z1291" s="2">
        <f t="shared" si="40"/>
        <v>13.067741935483872</v>
      </c>
      <c r="AA1291" s="2">
        <f t="shared" si="41"/>
        <v>18.229500000000002</v>
      </c>
    </row>
    <row r="1292" spans="1:27" x14ac:dyDescent="0.2">
      <c r="A1292" t="s">
        <v>1004</v>
      </c>
      <c r="B1292" t="s">
        <v>4859</v>
      </c>
      <c r="C1292" t="s">
        <v>671</v>
      </c>
      <c r="D1292" t="s">
        <v>5589</v>
      </c>
      <c r="E1292">
        <v>0</v>
      </c>
      <c r="F1292">
        <v>0</v>
      </c>
      <c r="G1292">
        <v>2</v>
      </c>
      <c r="H1292">
        <v>7</v>
      </c>
      <c r="I1292">
        <v>37</v>
      </c>
      <c r="J1292">
        <v>23</v>
      </c>
      <c r="K1292">
        <v>4</v>
      </c>
      <c r="L1292">
        <v>4</v>
      </c>
      <c r="M1292">
        <v>8</v>
      </c>
      <c r="N1292">
        <v>15</v>
      </c>
      <c r="O1292">
        <v>19</v>
      </c>
      <c r="P1292">
        <v>937</v>
      </c>
      <c r="Q1292">
        <v>32</v>
      </c>
      <c r="R1292">
        <v>10</v>
      </c>
      <c r="S1292">
        <v>0</v>
      </c>
      <c r="T1292">
        <v>0</v>
      </c>
      <c r="U1292">
        <v>0</v>
      </c>
      <c r="V1292">
        <v>0</v>
      </c>
      <c r="W1292">
        <v>0</v>
      </c>
      <c r="X1292" t="s">
        <v>145</v>
      </c>
      <c r="Y1292" t="s">
        <v>198</v>
      </c>
      <c r="Z1292" s="2">
        <f t="shared" si="40"/>
        <v>13.052173913043477</v>
      </c>
      <c r="AA1292" s="2">
        <f t="shared" si="41"/>
        <v>15.726426076833526</v>
      </c>
    </row>
    <row r="1293" spans="1:27" x14ac:dyDescent="0.2">
      <c r="A1293" t="s">
        <v>5744</v>
      </c>
      <c r="B1293" t="s">
        <v>4858</v>
      </c>
      <c r="C1293" t="s">
        <v>671</v>
      </c>
      <c r="D1293" t="s">
        <v>687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5</v>
      </c>
      <c r="T1293">
        <v>1</v>
      </c>
      <c r="U1293">
        <v>1</v>
      </c>
      <c r="V1293">
        <v>7</v>
      </c>
      <c r="W1293">
        <v>0</v>
      </c>
      <c r="X1293" t="s">
        <v>392</v>
      </c>
      <c r="Y1293" t="s">
        <v>617</v>
      </c>
      <c r="Z1293" s="2">
        <f t="shared" si="40"/>
        <v>13</v>
      </c>
      <c r="AA1293" s="2">
        <f t="shared" si="41"/>
        <v>16.325581395348838</v>
      </c>
    </row>
    <row r="1294" spans="1:27" x14ac:dyDescent="0.2">
      <c r="A1294" t="s">
        <v>1005</v>
      </c>
      <c r="B1294" t="s">
        <v>4862</v>
      </c>
      <c r="C1294" t="s">
        <v>671</v>
      </c>
      <c r="D1294" t="s">
        <v>689</v>
      </c>
      <c r="E1294">
        <v>1</v>
      </c>
      <c r="F1294">
        <v>0</v>
      </c>
      <c r="G1294">
        <v>0</v>
      </c>
      <c r="H1294">
        <v>4</v>
      </c>
      <c r="I1294">
        <v>7</v>
      </c>
      <c r="J1294">
        <v>17</v>
      </c>
      <c r="K1294">
        <v>3</v>
      </c>
      <c r="L1294">
        <v>11</v>
      </c>
      <c r="M1294">
        <v>83</v>
      </c>
      <c r="N1294">
        <v>38</v>
      </c>
      <c r="O1294">
        <v>2</v>
      </c>
      <c r="P1294">
        <v>621</v>
      </c>
      <c r="Q1294">
        <v>13</v>
      </c>
      <c r="R1294">
        <v>3</v>
      </c>
      <c r="S1294">
        <v>0</v>
      </c>
      <c r="T1294">
        <v>0</v>
      </c>
      <c r="U1294">
        <v>0</v>
      </c>
      <c r="V1294">
        <v>0</v>
      </c>
      <c r="W1294">
        <v>0</v>
      </c>
      <c r="X1294" t="s">
        <v>145</v>
      </c>
      <c r="Y1294" t="s">
        <v>5295</v>
      </c>
      <c r="Z1294" s="2">
        <f t="shared" si="40"/>
        <v>12.895652173913044</v>
      </c>
      <c r="AA1294" s="2">
        <f t="shared" si="41"/>
        <v>19.259740259740262</v>
      </c>
    </row>
    <row r="1295" spans="1:27" x14ac:dyDescent="0.2">
      <c r="A1295" t="s">
        <v>1006</v>
      </c>
      <c r="B1295" t="s">
        <v>4859</v>
      </c>
      <c r="C1295" t="s">
        <v>671</v>
      </c>
      <c r="D1295" t="s">
        <v>678</v>
      </c>
      <c r="E1295">
        <v>2</v>
      </c>
      <c r="F1295">
        <v>0</v>
      </c>
      <c r="G1295">
        <v>5</v>
      </c>
      <c r="H1295">
        <v>4</v>
      </c>
      <c r="I1295">
        <v>24</v>
      </c>
      <c r="J1295">
        <v>70</v>
      </c>
      <c r="K1295">
        <v>9</v>
      </c>
      <c r="L1295">
        <v>9</v>
      </c>
      <c r="M1295">
        <v>43</v>
      </c>
      <c r="N1295">
        <v>52</v>
      </c>
      <c r="O1295">
        <v>19</v>
      </c>
      <c r="P1295">
        <v>1289</v>
      </c>
      <c r="Q1295">
        <v>59</v>
      </c>
      <c r="R1295">
        <v>22</v>
      </c>
      <c r="S1295">
        <v>0</v>
      </c>
      <c r="T1295">
        <v>0</v>
      </c>
      <c r="U1295">
        <v>0</v>
      </c>
      <c r="V1295">
        <v>0</v>
      </c>
      <c r="W1295">
        <v>0</v>
      </c>
      <c r="X1295" t="s">
        <v>193</v>
      </c>
      <c r="Y1295" t="s">
        <v>5745</v>
      </c>
      <c r="Z1295" s="2">
        <f t="shared" si="40"/>
        <v>12.799999999999999</v>
      </c>
      <c r="AA1295" s="2">
        <f t="shared" si="41"/>
        <v>14.240728692257642</v>
      </c>
    </row>
    <row r="1296" spans="1:27" x14ac:dyDescent="0.2">
      <c r="A1296" t="s">
        <v>1007</v>
      </c>
      <c r="B1296" t="s">
        <v>4862</v>
      </c>
      <c r="C1296" t="s">
        <v>671</v>
      </c>
      <c r="D1296" t="s">
        <v>737</v>
      </c>
      <c r="E1296">
        <v>0</v>
      </c>
      <c r="F1296">
        <v>0</v>
      </c>
      <c r="G1296">
        <v>3</v>
      </c>
      <c r="H1296">
        <v>6</v>
      </c>
      <c r="I1296">
        <v>12</v>
      </c>
      <c r="J1296">
        <v>23</v>
      </c>
      <c r="K1296">
        <v>0</v>
      </c>
      <c r="L1296">
        <v>5</v>
      </c>
      <c r="M1296">
        <v>63</v>
      </c>
      <c r="N1296">
        <v>42</v>
      </c>
      <c r="O1296">
        <v>16</v>
      </c>
      <c r="P1296">
        <v>902</v>
      </c>
      <c r="Q1296">
        <v>29</v>
      </c>
      <c r="R1296">
        <v>13</v>
      </c>
      <c r="S1296">
        <v>0</v>
      </c>
      <c r="T1296">
        <v>0</v>
      </c>
      <c r="U1296">
        <v>0</v>
      </c>
      <c r="V1296">
        <v>0</v>
      </c>
      <c r="W1296">
        <v>0</v>
      </c>
      <c r="X1296" t="s">
        <v>93</v>
      </c>
      <c r="Y1296" t="s">
        <v>5746</v>
      </c>
      <c r="Z1296" s="2">
        <f t="shared" si="40"/>
        <v>12.775</v>
      </c>
      <c r="AA1296" s="2">
        <f t="shared" si="41"/>
        <v>12.805489260143197</v>
      </c>
    </row>
    <row r="1297" spans="1:27" x14ac:dyDescent="0.2">
      <c r="A1297" t="s">
        <v>5747</v>
      </c>
      <c r="B1297" t="s">
        <v>4863</v>
      </c>
      <c r="C1297" t="s">
        <v>671</v>
      </c>
      <c r="D1297" t="s">
        <v>693</v>
      </c>
      <c r="E1297">
        <v>8</v>
      </c>
      <c r="F1297">
        <v>0</v>
      </c>
      <c r="G1297">
        <v>1</v>
      </c>
      <c r="H1297">
        <v>6</v>
      </c>
      <c r="I1297">
        <v>33</v>
      </c>
      <c r="J1297">
        <v>45</v>
      </c>
      <c r="K1297">
        <v>30</v>
      </c>
      <c r="L1297">
        <v>2</v>
      </c>
      <c r="M1297">
        <v>10</v>
      </c>
      <c r="N1297">
        <v>9</v>
      </c>
      <c r="O1297">
        <v>28</v>
      </c>
      <c r="P1297">
        <v>448</v>
      </c>
      <c r="Q1297">
        <v>10</v>
      </c>
      <c r="R1297">
        <v>29</v>
      </c>
      <c r="S1297">
        <v>0</v>
      </c>
      <c r="T1297">
        <v>0</v>
      </c>
      <c r="U1297">
        <v>0</v>
      </c>
      <c r="V1297">
        <v>0</v>
      </c>
      <c r="W1297">
        <v>0</v>
      </c>
      <c r="X1297" t="s">
        <v>40</v>
      </c>
      <c r="Y1297" t="s">
        <v>5748</v>
      </c>
      <c r="Z1297" s="2">
        <f t="shared" si="40"/>
        <v>12.654838709677419</v>
      </c>
      <c r="AA1297" s="2">
        <f t="shared" si="41"/>
        <v>15.5605993829881</v>
      </c>
    </row>
    <row r="1298" spans="1:27" x14ac:dyDescent="0.2">
      <c r="A1298" t="s">
        <v>5749</v>
      </c>
      <c r="B1298" t="s">
        <v>4859</v>
      </c>
      <c r="C1298" t="s">
        <v>671</v>
      </c>
      <c r="D1298" t="s">
        <v>737</v>
      </c>
      <c r="E1298">
        <v>0</v>
      </c>
      <c r="F1298">
        <v>0</v>
      </c>
      <c r="G1298">
        <v>2</v>
      </c>
      <c r="H1298">
        <v>3</v>
      </c>
      <c r="I1298">
        <v>25</v>
      </c>
      <c r="J1298">
        <v>15</v>
      </c>
      <c r="K1298">
        <v>9</v>
      </c>
      <c r="L1298">
        <v>3</v>
      </c>
      <c r="M1298">
        <v>12</v>
      </c>
      <c r="N1298">
        <v>18</v>
      </c>
      <c r="O1298">
        <v>15</v>
      </c>
      <c r="P1298">
        <v>530</v>
      </c>
      <c r="Q1298">
        <v>7</v>
      </c>
      <c r="R1298">
        <v>5</v>
      </c>
      <c r="S1298">
        <v>0</v>
      </c>
      <c r="T1298">
        <v>0</v>
      </c>
      <c r="U1298">
        <v>0</v>
      </c>
      <c r="V1298">
        <v>0</v>
      </c>
      <c r="W1298">
        <v>0</v>
      </c>
      <c r="X1298" t="s">
        <v>140</v>
      </c>
      <c r="Y1298" t="s">
        <v>5750</v>
      </c>
      <c r="Z1298" s="2">
        <f t="shared" si="40"/>
        <v>12.611111111111111</v>
      </c>
      <c r="AA1298" s="2">
        <f t="shared" si="41"/>
        <v>17.225969645868467</v>
      </c>
    </row>
    <row r="1299" spans="1:27" x14ac:dyDescent="0.2">
      <c r="A1299" t="s">
        <v>1008</v>
      </c>
      <c r="B1299" t="s">
        <v>4859</v>
      </c>
      <c r="C1299" t="s">
        <v>671</v>
      </c>
      <c r="D1299" t="s">
        <v>675</v>
      </c>
      <c r="E1299">
        <v>1</v>
      </c>
      <c r="F1299">
        <v>1</v>
      </c>
      <c r="G1299">
        <v>3</v>
      </c>
      <c r="H1299">
        <v>7</v>
      </c>
      <c r="I1299">
        <v>20</v>
      </c>
      <c r="J1299">
        <v>38</v>
      </c>
      <c r="K1299">
        <v>6</v>
      </c>
      <c r="L1299">
        <v>13</v>
      </c>
      <c r="M1299">
        <v>40</v>
      </c>
      <c r="N1299">
        <v>46</v>
      </c>
      <c r="O1299">
        <v>21</v>
      </c>
      <c r="P1299">
        <v>616</v>
      </c>
      <c r="Q1299">
        <v>38</v>
      </c>
      <c r="R1299">
        <v>14</v>
      </c>
      <c r="S1299">
        <v>0</v>
      </c>
      <c r="T1299">
        <v>0</v>
      </c>
      <c r="U1299">
        <v>0</v>
      </c>
      <c r="V1299">
        <v>0</v>
      </c>
      <c r="W1299">
        <v>0</v>
      </c>
      <c r="X1299" t="s">
        <v>37</v>
      </c>
      <c r="Y1299" t="s">
        <v>5751</v>
      </c>
      <c r="Z1299" s="2">
        <f t="shared" si="40"/>
        <v>12.572413793103449</v>
      </c>
      <c r="AA1299" s="2">
        <f t="shared" si="41"/>
        <v>17.766107200866269</v>
      </c>
    </row>
    <row r="1300" spans="1:27" x14ac:dyDescent="0.2">
      <c r="A1300" t="s">
        <v>1009</v>
      </c>
      <c r="B1300" t="s">
        <v>4859</v>
      </c>
      <c r="C1300" t="s">
        <v>671</v>
      </c>
      <c r="D1300" t="s">
        <v>687</v>
      </c>
      <c r="E1300">
        <v>0</v>
      </c>
      <c r="F1300">
        <v>0</v>
      </c>
      <c r="G1300">
        <v>1</v>
      </c>
      <c r="H1300">
        <v>0</v>
      </c>
      <c r="I1300">
        <v>16</v>
      </c>
      <c r="J1300">
        <v>12</v>
      </c>
      <c r="K1300">
        <v>2</v>
      </c>
      <c r="L1300">
        <v>2</v>
      </c>
      <c r="M1300">
        <v>10</v>
      </c>
      <c r="N1300">
        <v>12</v>
      </c>
      <c r="O1300">
        <v>11</v>
      </c>
      <c r="P1300">
        <v>848</v>
      </c>
      <c r="Q1300">
        <v>27</v>
      </c>
      <c r="R1300">
        <v>22</v>
      </c>
      <c r="S1300">
        <v>0</v>
      </c>
      <c r="T1300">
        <v>0</v>
      </c>
      <c r="U1300">
        <v>0</v>
      </c>
      <c r="V1300">
        <v>0</v>
      </c>
      <c r="W1300">
        <v>0</v>
      </c>
      <c r="X1300" t="s">
        <v>99</v>
      </c>
      <c r="Y1300" t="s">
        <v>5014</v>
      </c>
      <c r="Z1300" s="2">
        <f t="shared" si="40"/>
        <v>12.536363636363637</v>
      </c>
      <c r="AA1300" s="2">
        <f t="shared" si="41"/>
        <v>17.382352941176471</v>
      </c>
    </row>
    <row r="1301" spans="1:27" x14ac:dyDescent="0.2">
      <c r="A1301" t="s">
        <v>1010</v>
      </c>
      <c r="B1301" t="s">
        <v>4859</v>
      </c>
      <c r="C1301" t="s">
        <v>671</v>
      </c>
      <c r="D1301" t="s">
        <v>714</v>
      </c>
      <c r="E1301">
        <v>1</v>
      </c>
      <c r="F1301">
        <v>1</v>
      </c>
      <c r="G1301">
        <v>0</v>
      </c>
      <c r="H1301">
        <v>3</v>
      </c>
      <c r="I1301">
        <v>12</v>
      </c>
      <c r="J1301">
        <v>50</v>
      </c>
      <c r="K1301">
        <v>12</v>
      </c>
      <c r="L1301">
        <v>7</v>
      </c>
      <c r="M1301">
        <v>30</v>
      </c>
      <c r="N1301">
        <v>37</v>
      </c>
      <c r="O1301">
        <v>26</v>
      </c>
      <c r="P1301">
        <v>1027</v>
      </c>
      <c r="Q1301">
        <v>23</v>
      </c>
      <c r="R1301">
        <v>4</v>
      </c>
      <c r="S1301">
        <v>0</v>
      </c>
      <c r="T1301">
        <v>0</v>
      </c>
      <c r="U1301">
        <v>0</v>
      </c>
      <c r="V1301">
        <v>0</v>
      </c>
      <c r="W1301">
        <v>0</v>
      </c>
      <c r="X1301" t="s">
        <v>116</v>
      </c>
      <c r="Y1301" t="s">
        <v>154</v>
      </c>
      <c r="Z1301" s="2">
        <f t="shared" si="40"/>
        <v>12.527999999999999</v>
      </c>
      <c r="AA1301" s="2">
        <f t="shared" si="41"/>
        <v>15.171151776103336</v>
      </c>
    </row>
    <row r="1302" spans="1:27" x14ac:dyDescent="0.2">
      <c r="A1302" t="s">
        <v>5752</v>
      </c>
      <c r="B1302" t="s">
        <v>4859</v>
      </c>
      <c r="C1302" t="s">
        <v>671</v>
      </c>
      <c r="D1302" t="s">
        <v>693</v>
      </c>
      <c r="E1302">
        <v>2</v>
      </c>
      <c r="F1302">
        <v>0</v>
      </c>
      <c r="G1302">
        <v>2</v>
      </c>
      <c r="H1302">
        <v>1</v>
      </c>
      <c r="I1302">
        <v>7</v>
      </c>
      <c r="J1302">
        <v>7</v>
      </c>
      <c r="K1302">
        <v>5</v>
      </c>
      <c r="L1302">
        <v>1</v>
      </c>
      <c r="M1302">
        <v>2</v>
      </c>
      <c r="N1302">
        <v>12</v>
      </c>
      <c r="O1302">
        <v>4</v>
      </c>
      <c r="P1302">
        <v>167</v>
      </c>
      <c r="Q1302">
        <v>11</v>
      </c>
      <c r="R1302">
        <v>9</v>
      </c>
      <c r="S1302">
        <v>0</v>
      </c>
      <c r="T1302">
        <v>0</v>
      </c>
      <c r="U1302">
        <v>0</v>
      </c>
      <c r="V1302">
        <v>0</v>
      </c>
      <c r="W1302">
        <v>0</v>
      </c>
      <c r="X1302" t="s">
        <v>458</v>
      </c>
      <c r="Y1302" t="s">
        <v>5753</v>
      </c>
      <c r="Z1302" s="2">
        <f t="shared" si="40"/>
        <v>12.518181818181818</v>
      </c>
      <c r="AA1302" s="2">
        <f t="shared" si="41"/>
        <v>27.912162162162158</v>
      </c>
    </row>
    <row r="1303" spans="1:27" x14ac:dyDescent="0.2">
      <c r="A1303" t="s">
        <v>5754</v>
      </c>
      <c r="B1303" t="s">
        <v>4859</v>
      </c>
      <c r="C1303" t="s">
        <v>671</v>
      </c>
      <c r="D1303" t="s">
        <v>677</v>
      </c>
      <c r="E1303">
        <v>3</v>
      </c>
      <c r="F1303">
        <v>0</v>
      </c>
      <c r="G1303">
        <v>1</v>
      </c>
      <c r="H1303">
        <v>0</v>
      </c>
      <c r="I1303">
        <v>13</v>
      </c>
      <c r="J1303">
        <v>6</v>
      </c>
      <c r="K1303">
        <v>13</v>
      </c>
      <c r="L1303">
        <v>0</v>
      </c>
      <c r="M1303">
        <v>4</v>
      </c>
      <c r="N1303">
        <v>4</v>
      </c>
      <c r="O1303">
        <v>9</v>
      </c>
      <c r="P1303">
        <v>166</v>
      </c>
      <c r="Q1303">
        <v>3</v>
      </c>
      <c r="R1303">
        <v>18</v>
      </c>
      <c r="S1303">
        <v>0</v>
      </c>
      <c r="T1303">
        <v>0</v>
      </c>
      <c r="U1303">
        <v>0</v>
      </c>
      <c r="V1303">
        <v>0</v>
      </c>
      <c r="W1303">
        <v>0</v>
      </c>
      <c r="X1303" t="s">
        <v>172</v>
      </c>
      <c r="Y1303" t="s">
        <v>1011</v>
      </c>
      <c r="Z1303" s="2">
        <f t="shared" si="40"/>
        <v>12.4125</v>
      </c>
      <c r="AA1303" s="2">
        <f t="shared" si="41"/>
        <v>18.914285714285715</v>
      </c>
    </row>
    <row r="1304" spans="1:27" x14ac:dyDescent="0.2">
      <c r="A1304" t="s">
        <v>5755</v>
      </c>
      <c r="B1304" t="s">
        <v>4862</v>
      </c>
      <c r="C1304" t="s">
        <v>671</v>
      </c>
      <c r="D1304" t="s">
        <v>5621</v>
      </c>
      <c r="E1304">
        <v>3</v>
      </c>
      <c r="F1304">
        <v>1</v>
      </c>
      <c r="G1304">
        <v>3</v>
      </c>
      <c r="H1304">
        <v>4</v>
      </c>
      <c r="I1304">
        <v>14</v>
      </c>
      <c r="J1304">
        <v>23</v>
      </c>
      <c r="K1304">
        <v>12</v>
      </c>
      <c r="L1304">
        <v>4</v>
      </c>
      <c r="M1304">
        <v>16</v>
      </c>
      <c r="N1304">
        <v>11</v>
      </c>
      <c r="O1304">
        <v>5</v>
      </c>
      <c r="P1304">
        <v>126</v>
      </c>
      <c r="Q1304">
        <v>11</v>
      </c>
      <c r="R1304">
        <v>13</v>
      </c>
      <c r="S1304">
        <v>0</v>
      </c>
      <c r="T1304">
        <v>0</v>
      </c>
      <c r="U1304">
        <v>0</v>
      </c>
      <c r="V1304">
        <v>0</v>
      </c>
      <c r="W1304">
        <v>0</v>
      </c>
      <c r="X1304" t="s">
        <v>297</v>
      </c>
      <c r="Y1304" t="s">
        <v>1012</v>
      </c>
      <c r="Z1304" s="2">
        <f t="shared" si="40"/>
        <v>12.364285714285714</v>
      </c>
      <c r="AA1304" s="2">
        <f t="shared" si="41"/>
        <v>14.936720997123681</v>
      </c>
    </row>
    <row r="1305" spans="1:27" x14ac:dyDescent="0.2">
      <c r="A1305" t="s">
        <v>5756</v>
      </c>
      <c r="B1305" t="s">
        <v>4859</v>
      </c>
      <c r="C1305" t="s">
        <v>671</v>
      </c>
      <c r="D1305" t="s">
        <v>672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7</v>
      </c>
      <c r="K1305">
        <v>1</v>
      </c>
      <c r="L1305">
        <v>1</v>
      </c>
      <c r="M1305">
        <v>16</v>
      </c>
      <c r="N1305">
        <v>9</v>
      </c>
      <c r="O1305">
        <v>1</v>
      </c>
      <c r="P1305">
        <v>102</v>
      </c>
      <c r="Q1305">
        <v>1</v>
      </c>
      <c r="R1305">
        <v>8</v>
      </c>
      <c r="S1305">
        <v>0</v>
      </c>
      <c r="T1305">
        <v>0</v>
      </c>
      <c r="U1305">
        <v>0</v>
      </c>
      <c r="V1305">
        <v>0</v>
      </c>
      <c r="W1305">
        <v>0</v>
      </c>
      <c r="X1305" t="s">
        <v>57</v>
      </c>
      <c r="Y1305" t="s">
        <v>5505</v>
      </c>
      <c r="Z1305" s="2">
        <f t="shared" si="40"/>
        <v>12.34</v>
      </c>
      <c r="AA1305" s="2">
        <f t="shared" si="41"/>
        <v>18.387417218543046</v>
      </c>
    </row>
    <row r="1306" spans="1:27" x14ac:dyDescent="0.2">
      <c r="A1306" t="s">
        <v>1013</v>
      </c>
      <c r="B1306" t="s">
        <v>4863</v>
      </c>
      <c r="C1306" t="s">
        <v>671</v>
      </c>
      <c r="D1306" t="s">
        <v>714</v>
      </c>
      <c r="E1306">
        <v>9</v>
      </c>
      <c r="F1306">
        <v>0</v>
      </c>
      <c r="G1306">
        <v>1</v>
      </c>
      <c r="H1306">
        <v>6</v>
      </c>
      <c r="I1306">
        <v>35</v>
      </c>
      <c r="J1306">
        <v>66</v>
      </c>
      <c r="K1306">
        <v>38</v>
      </c>
      <c r="L1306">
        <v>1</v>
      </c>
      <c r="M1306">
        <v>12</v>
      </c>
      <c r="N1306">
        <v>4</v>
      </c>
      <c r="O1306">
        <v>26</v>
      </c>
      <c r="P1306">
        <v>746</v>
      </c>
      <c r="Q1306">
        <v>11</v>
      </c>
      <c r="R1306">
        <v>31</v>
      </c>
      <c r="S1306">
        <v>0</v>
      </c>
      <c r="T1306">
        <v>0</v>
      </c>
      <c r="U1306">
        <v>0</v>
      </c>
      <c r="V1306">
        <v>0</v>
      </c>
      <c r="W1306">
        <v>0</v>
      </c>
      <c r="X1306" t="s">
        <v>28</v>
      </c>
      <c r="Y1306" t="s">
        <v>5757</v>
      </c>
      <c r="Z1306" s="2">
        <f t="shared" si="40"/>
        <v>12.311764705882354</v>
      </c>
      <c r="AA1306" s="2">
        <f t="shared" si="41"/>
        <v>14.057462686567165</v>
      </c>
    </row>
    <row r="1307" spans="1:27" x14ac:dyDescent="0.2">
      <c r="A1307" t="s">
        <v>1014</v>
      </c>
      <c r="B1307" t="s">
        <v>4859</v>
      </c>
      <c r="C1307" t="s">
        <v>671</v>
      </c>
      <c r="D1307" t="s">
        <v>710</v>
      </c>
      <c r="E1307">
        <v>3</v>
      </c>
      <c r="F1307">
        <v>1</v>
      </c>
      <c r="G1307">
        <v>2</v>
      </c>
      <c r="H1307">
        <v>5</v>
      </c>
      <c r="I1307">
        <v>32</v>
      </c>
      <c r="J1307">
        <v>13</v>
      </c>
      <c r="K1307">
        <v>16</v>
      </c>
      <c r="L1307">
        <v>0</v>
      </c>
      <c r="M1307">
        <v>4</v>
      </c>
      <c r="N1307">
        <v>20</v>
      </c>
      <c r="O1307">
        <v>18</v>
      </c>
      <c r="P1307">
        <v>321</v>
      </c>
      <c r="Q1307">
        <v>16</v>
      </c>
      <c r="R1307">
        <v>29</v>
      </c>
      <c r="S1307">
        <v>0</v>
      </c>
      <c r="T1307">
        <v>0</v>
      </c>
      <c r="U1307">
        <v>0</v>
      </c>
      <c r="V1307">
        <v>0</v>
      </c>
      <c r="W1307">
        <v>0</v>
      </c>
      <c r="X1307" t="s">
        <v>111</v>
      </c>
      <c r="Y1307" t="s">
        <v>5316</v>
      </c>
      <c r="Z1307" s="2">
        <f t="shared" si="40"/>
        <v>12.273076923076925</v>
      </c>
      <c r="AA1307" s="2">
        <f t="shared" si="41"/>
        <v>23.367778681855171</v>
      </c>
    </row>
    <row r="1308" spans="1:27" x14ac:dyDescent="0.2">
      <c r="A1308" t="s">
        <v>1015</v>
      </c>
      <c r="B1308" t="s">
        <v>4862</v>
      </c>
      <c r="C1308" t="s">
        <v>671</v>
      </c>
      <c r="D1308" t="s">
        <v>689</v>
      </c>
      <c r="E1308">
        <v>0</v>
      </c>
      <c r="F1308">
        <v>0</v>
      </c>
      <c r="G1308">
        <v>0</v>
      </c>
      <c r="H1308">
        <v>2</v>
      </c>
      <c r="I1308">
        <v>22</v>
      </c>
      <c r="J1308">
        <v>7</v>
      </c>
      <c r="K1308">
        <v>0</v>
      </c>
      <c r="L1308">
        <v>0</v>
      </c>
      <c r="M1308">
        <v>35</v>
      </c>
      <c r="N1308">
        <v>20</v>
      </c>
      <c r="O1308">
        <v>5</v>
      </c>
      <c r="P1308">
        <v>466</v>
      </c>
      <c r="Q1308">
        <v>8</v>
      </c>
      <c r="R1308">
        <v>8</v>
      </c>
      <c r="S1308">
        <v>0</v>
      </c>
      <c r="T1308">
        <v>0</v>
      </c>
      <c r="U1308">
        <v>0</v>
      </c>
      <c r="V1308">
        <v>0</v>
      </c>
      <c r="W1308">
        <v>0</v>
      </c>
      <c r="X1308" t="s">
        <v>172</v>
      </c>
      <c r="Y1308" t="s">
        <v>1016</v>
      </c>
      <c r="Z1308" s="2">
        <f t="shared" si="40"/>
        <v>12.25625</v>
      </c>
      <c r="AA1308" s="2">
        <f t="shared" si="41"/>
        <v>15.033219761499147</v>
      </c>
    </row>
    <row r="1309" spans="1:27" x14ac:dyDescent="0.2">
      <c r="A1309" t="s">
        <v>1017</v>
      </c>
      <c r="B1309" t="s">
        <v>4859</v>
      </c>
      <c r="C1309" t="s">
        <v>671</v>
      </c>
      <c r="D1309" t="s">
        <v>721</v>
      </c>
      <c r="E1309">
        <v>3</v>
      </c>
      <c r="F1309">
        <v>0</v>
      </c>
      <c r="G1309">
        <v>0</v>
      </c>
      <c r="H1309">
        <v>2</v>
      </c>
      <c r="I1309">
        <v>8</v>
      </c>
      <c r="J1309">
        <v>10</v>
      </c>
      <c r="K1309">
        <v>7</v>
      </c>
      <c r="L1309">
        <v>2</v>
      </c>
      <c r="M1309">
        <v>16</v>
      </c>
      <c r="N1309">
        <v>11</v>
      </c>
      <c r="O1309">
        <v>7</v>
      </c>
      <c r="P1309">
        <v>277</v>
      </c>
      <c r="Q1309">
        <v>13</v>
      </c>
      <c r="R1309">
        <v>3</v>
      </c>
      <c r="S1309">
        <v>0</v>
      </c>
      <c r="T1309">
        <v>0</v>
      </c>
      <c r="U1309">
        <v>0</v>
      </c>
      <c r="V1309">
        <v>0</v>
      </c>
      <c r="W1309">
        <v>0</v>
      </c>
      <c r="X1309" t="s">
        <v>297</v>
      </c>
      <c r="Y1309" t="s">
        <v>5690</v>
      </c>
      <c r="Z1309" s="2">
        <f t="shared" si="40"/>
        <v>12.228571428571428</v>
      </c>
      <c r="AA1309" s="2">
        <f t="shared" si="41"/>
        <v>13.806451612903224</v>
      </c>
    </row>
    <row r="1310" spans="1:27" x14ac:dyDescent="0.2">
      <c r="A1310" t="s">
        <v>1018</v>
      </c>
      <c r="B1310" t="s">
        <v>4859</v>
      </c>
      <c r="C1310" t="s">
        <v>671</v>
      </c>
      <c r="D1310" t="s">
        <v>672</v>
      </c>
      <c r="E1310">
        <v>1</v>
      </c>
      <c r="F1310">
        <v>0</v>
      </c>
      <c r="G1310">
        <v>2</v>
      </c>
      <c r="H1310">
        <v>3</v>
      </c>
      <c r="I1310">
        <v>25</v>
      </c>
      <c r="J1310">
        <v>12</v>
      </c>
      <c r="K1310">
        <v>15</v>
      </c>
      <c r="L1310">
        <v>2</v>
      </c>
      <c r="M1310">
        <v>11</v>
      </c>
      <c r="N1310">
        <v>18</v>
      </c>
      <c r="O1310">
        <v>20</v>
      </c>
      <c r="P1310">
        <v>587</v>
      </c>
      <c r="Q1310">
        <v>17</v>
      </c>
      <c r="R1310">
        <v>18</v>
      </c>
      <c r="S1310">
        <v>0</v>
      </c>
      <c r="T1310">
        <v>0</v>
      </c>
      <c r="U1310">
        <v>0</v>
      </c>
      <c r="V1310">
        <v>0</v>
      </c>
      <c r="W1310">
        <v>0</v>
      </c>
      <c r="X1310" t="s">
        <v>75</v>
      </c>
      <c r="Y1310" t="s">
        <v>1019</v>
      </c>
      <c r="Z1310" s="2">
        <f t="shared" si="40"/>
        <v>12.192592592592591</v>
      </c>
      <c r="AA1310" s="2">
        <f t="shared" si="41"/>
        <v>16.748445449406443</v>
      </c>
    </row>
    <row r="1311" spans="1:27" x14ac:dyDescent="0.2">
      <c r="A1311" t="s">
        <v>5758</v>
      </c>
      <c r="B1311" t="s">
        <v>4859</v>
      </c>
      <c r="C1311" t="s">
        <v>671</v>
      </c>
      <c r="D1311" t="s">
        <v>5621</v>
      </c>
      <c r="E1311">
        <v>2</v>
      </c>
      <c r="F1311">
        <v>0</v>
      </c>
      <c r="G1311">
        <v>0</v>
      </c>
      <c r="H1311">
        <v>7</v>
      </c>
      <c r="I1311">
        <v>13</v>
      </c>
      <c r="J1311">
        <v>33</v>
      </c>
      <c r="K1311">
        <v>2</v>
      </c>
      <c r="L1311">
        <v>7</v>
      </c>
      <c r="M1311">
        <v>43</v>
      </c>
      <c r="N1311">
        <v>37</v>
      </c>
      <c r="O1311">
        <v>6</v>
      </c>
      <c r="P1311">
        <v>353</v>
      </c>
      <c r="Q1311">
        <v>31</v>
      </c>
      <c r="R1311">
        <v>5</v>
      </c>
      <c r="S1311">
        <v>0</v>
      </c>
      <c r="T1311">
        <v>0</v>
      </c>
      <c r="U1311">
        <v>0</v>
      </c>
      <c r="V1311">
        <v>0</v>
      </c>
      <c r="W1311">
        <v>0</v>
      </c>
      <c r="X1311" t="s">
        <v>140</v>
      </c>
      <c r="Y1311" t="s">
        <v>1020</v>
      </c>
      <c r="Z1311" s="2">
        <f t="shared" si="40"/>
        <v>12.183333333333334</v>
      </c>
      <c r="AA1311" s="2">
        <f t="shared" si="41"/>
        <v>15.252704791344668</v>
      </c>
    </row>
    <row r="1312" spans="1:27" x14ac:dyDescent="0.2">
      <c r="A1312" t="s">
        <v>1021</v>
      </c>
      <c r="B1312" t="s">
        <v>4862</v>
      </c>
      <c r="C1312" t="s">
        <v>671</v>
      </c>
      <c r="D1312" t="s">
        <v>672</v>
      </c>
      <c r="E1312">
        <v>0</v>
      </c>
      <c r="F1312">
        <v>0</v>
      </c>
      <c r="G1312">
        <v>1</v>
      </c>
      <c r="H1312">
        <v>4</v>
      </c>
      <c r="I1312">
        <v>6</v>
      </c>
      <c r="J1312">
        <v>17</v>
      </c>
      <c r="K1312">
        <v>2</v>
      </c>
      <c r="L1312">
        <v>2</v>
      </c>
      <c r="M1312">
        <v>46</v>
      </c>
      <c r="N1312">
        <v>30</v>
      </c>
      <c r="O1312">
        <v>8</v>
      </c>
      <c r="P1312">
        <v>377</v>
      </c>
      <c r="Q1312">
        <v>13</v>
      </c>
      <c r="R1312">
        <v>2</v>
      </c>
      <c r="S1312">
        <v>0</v>
      </c>
      <c r="T1312">
        <v>0</v>
      </c>
      <c r="U1312">
        <v>0</v>
      </c>
      <c r="V1312">
        <v>0</v>
      </c>
      <c r="W1312">
        <v>0</v>
      </c>
      <c r="X1312" t="s">
        <v>299</v>
      </c>
      <c r="Y1312" t="s">
        <v>581</v>
      </c>
      <c r="Z1312" s="2">
        <f t="shared" si="40"/>
        <v>12.18</v>
      </c>
      <c r="AA1312" s="2">
        <f t="shared" si="41"/>
        <v>13.946564885496183</v>
      </c>
    </row>
    <row r="1313" spans="1:27" x14ac:dyDescent="0.2">
      <c r="A1313" t="s">
        <v>1022</v>
      </c>
      <c r="B1313" t="s">
        <v>4859</v>
      </c>
      <c r="C1313" t="s">
        <v>671</v>
      </c>
      <c r="D1313" t="s">
        <v>689</v>
      </c>
      <c r="E1313">
        <v>0</v>
      </c>
      <c r="F1313">
        <v>0</v>
      </c>
      <c r="G1313">
        <v>1</v>
      </c>
      <c r="H1313">
        <v>3</v>
      </c>
      <c r="I1313">
        <v>27</v>
      </c>
      <c r="J1313">
        <v>43</v>
      </c>
      <c r="K1313">
        <v>4</v>
      </c>
      <c r="L1313">
        <v>3</v>
      </c>
      <c r="M1313">
        <v>32</v>
      </c>
      <c r="N1313">
        <v>57</v>
      </c>
      <c r="O1313">
        <v>16</v>
      </c>
      <c r="P1313">
        <v>1044</v>
      </c>
      <c r="Q1313">
        <v>37</v>
      </c>
      <c r="R1313">
        <v>29</v>
      </c>
      <c r="S1313">
        <v>0</v>
      </c>
      <c r="T1313">
        <v>0</v>
      </c>
      <c r="U1313">
        <v>0</v>
      </c>
      <c r="V1313">
        <v>0</v>
      </c>
      <c r="W1313">
        <v>0</v>
      </c>
      <c r="X1313" t="s">
        <v>134</v>
      </c>
      <c r="Y1313" t="s">
        <v>5759</v>
      </c>
      <c r="Z1313" s="2">
        <f t="shared" si="40"/>
        <v>12.148484848484848</v>
      </c>
      <c r="AA1313" s="2">
        <f t="shared" si="41"/>
        <v>18.231935320869127</v>
      </c>
    </row>
    <row r="1314" spans="1:27" x14ac:dyDescent="0.2">
      <c r="A1314" t="s">
        <v>1023</v>
      </c>
      <c r="B1314" t="s">
        <v>4859</v>
      </c>
      <c r="C1314" t="s">
        <v>671</v>
      </c>
      <c r="D1314" t="s">
        <v>681</v>
      </c>
      <c r="E1314">
        <v>1</v>
      </c>
      <c r="F1314">
        <v>0</v>
      </c>
      <c r="G1314">
        <v>3</v>
      </c>
      <c r="H1314">
        <v>2</v>
      </c>
      <c r="I1314">
        <v>8</v>
      </c>
      <c r="J1314">
        <v>19</v>
      </c>
      <c r="K1314">
        <v>7</v>
      </c>
      <c r="L1314">
        <v>1</v>
      </c>
      <c r="M1314">
        <v>7</v>
      </c>
      <c r="N1314">
        <v>9</v>
      </c>
      <c r="O1314">
        <v>20</v>
      </c>
      <c r="P1314">
        <v>355</v>
      </c>
      <c r="Q1314">
        <v>15</v>
      </c>
      <c r="R1314">
        <v>22</v>
      </c>
      <c r="S1314">
        <v>0</v>
      </c>
      <c r="T1314">
        <v>0</v>
      </c>
      <c r="U1314">
        <v>0</v>
      </c>
      <c r="V1314">
        <v>0</v>
      </c>
      <c r="W1314">
        <v>0</v>
      </c>
      <c r="X1314" t="s">
        <v>140</v>
      </c>
      <c r="Y1314" t="s">
        <v>465</v>
      </c>
      <c r="Z1314" s="2">
        <f t="shared" si="40"/>
        <v>12.083333333333334</v>
      </c>
      <c r="AA1314" s="2">
        <f t="shared" si="41"/>
        <v>22.320410490307868</v>
      </c>
    </row>
    <row r="1315" spans="1:27" x14ac:dyDescent="0.2">
      <c r="A1315" t="s">
        <v>1024</v>
      </c>
      <c r="B1315" t="s">
        <v>4859</v>
      </c>
      <c r="C1315" t="s">
        <v>671</v>
      </c>
      <c r="D1315" t="s">
        <v>672</v>
      </c>
      <c r="E1315">
        <v>0</v>
      </c>
      <c r="F1315">
        <v>0</v>
      </c>
      <c r="G1315">
        <v>0</v>
      </c>
      <c r="H1315">
        <v>0</v>
      </c>
      <c r="I1315">
        <v>2</v>
      </c>
      <c r="J1315">
        <v>6</v>
      </c>
      <c r="K1315">
        <v>0</v>
      </c>
      <c r="L1315">
        <v>0</v>
      </c>
      <c r="M1315">
        <v>7</v>
      </c>
      <c r="N1315">
        <v>6</v>
      </c>
      <c r="O1315">
        <v>2</v>
      </c>
      <c r="P1315">
        <v>209</v>
      </c>
      <c r="Q1315">
        <v>10</v>
      </c>
      <c r="R1315">
        <v>1</v>
      </c>
      <c r="S1315">
        <v>0</v>
      </c>
      <c r="T1315">
        <v>0</v>
      </c>
      <c r="U1315">
        <v>0</v>
      </c>
      <c r="V1315">
        <v>0</v>
      </c>
      <c r="W1315">
        <v>0</v>
      </c>
      <c r="X1315" t="s">
        <v>57</v>
      </c>
      <c r="Y1315" t="s">
        <v>1025</v>
      </c>
      <c r="Z1315" s="2">
        <f t="shared" si="40"/>
        <v>12.080000000000002</v>
      </c>
      <c r="AA1315" s="2">
        <f t="shared" si="41"/>
        <v>16.275449101796408</v>
      </c>
    </row>
    <row r="1316" spans="1:27" x14ac:dyDescent="0.2">
      <c r="A1316" t="s">
        <v>1026</v>
      </c>
      <c r="B1316" t="s">
        <v>4859</v>
      </c>
      <c r="C1316" t="s">
        <v>671</v>
      </c>
      <c r="D1316" t="s">
        <v>678</v>
      </c>
      <c r="E1316">
        <v>5</v>
      </c>
      <c r="F1316">
        <v>1</v>
      </c>
      <c r="G1316">
        <v>2</v>
      </c>
      <c r="H1316">
        <v>8</v>
      </c>
      <c r="I1316">
        <v>44</v>
      </c>
      <c r="J1316">
        <v>54</v>
      </c>
      <c r="K1316">
        <v>17</v>
      </c>
      <c r="L1316">
        <v>6</v>
      </c>
      <c r="M1316">
        <v>36</v>
      </c>
      <c r="N1316">
        <v>36</v>
      </c>
      <c r="O1316">
        <v>9</v>
      </c>
      <c r="P1316">
        <v>410</v>
      </c>
      <c r="Q1316">
        <v>28</v>
      </c>
      <c r="R1316">
        <v>3</v>
      </c>
      <c r="S1316">
        <v>0</v>
      </c>
      <c r="T1316">
        <v>0</v>
      </c>
      <c r="U1316">
        <v>0</v>
      </c>
      <c r="V1316">
        <v>0</v>
      </c>
      <c r="W1316">
        <v>0</v>
      </c>
      <c r="X1316" t="s">
        <v>111</v>
      </c>
      <c r="Y1316" t="s">
        <v>1027</v>
      </c>
      <c r="Z1316" s="2">
        <f t="shared" si="40"/>
        <v>12.076923076923077</v>
      </c>
      <c r="AA1316" s="2">
        <f t="shared" si="41"/>
        <v>16.157804459691253</v>
      </c>
    </row>
    <row r="1317" spans="1:27" x14ac:dyDescent="0.2">
      <c r="A1317" t="s">
        <v>1028</v>
      </c>
      <c r="B1317" t="s">
        <v>4859</v>
      </c>
      <c r="C1317" t="s">
        <v>671</v>
      </c>
      <c r="D1317" t="s">
        <v>689</v>
      </c>
      <c r="E1317">
        <v>2</v>
      </c>
      <c r="F1317">
        <v>0</v>
      </c>
      <c r="G1317">
        <v>4</v>
      </c>
      <c r="H1317">
        <v>4</v>
      </c>
      <c r="I1317">
        <v>27</v>
      </c>
      <c r="J1317">
        <v>24</v>
      </c>
      <c r="K1317">
        <v>13</v>
      </c>
      <c r="L1317">
        <v>1</v>
      </c>
      <c r="M1317">
        <v>5</v>
      </c>
      <c r="N1317">
        <v>16</v>
      </c>
      <c r="O1317">
        <v>22</v>
      </c>
      <c r="P1317">
        <v>752</v>
      </c>
      <c r="Q1317">
        <v>27</v>
      </c>
      <c r="R1317">
        <v>21</v>
      </c>
      <c r="S1317">
        <v>0</v>
      </c>
      <c r="T1317">
        <v>0</v>
      </c>
      <c r="U1317">
        <v>0</v>
      </c>
      <c r="V1317">
        <v>0</v>
      </c>
      <c r="W1317">
        <v>0</v>
      </c>
      <c r="X1317" t="s">
        <v>37</v>
      </c>
      <c r="Y1317" t="s">
        <v>1029</v>
      </c>
      <c r="Z1317" s="2">
        <f t="shared" si="40"/>
        <v>12.058620689655172</v>
      </c>
      <c r="AA1317" s="2">
        <f t="shared" si="41"/>
        <v>19.944866920152087</v>
      </c>
    </row>
    <row r="1318" spans="1:27" x14ac:dyDescent="0.2">
      <c r="A1318" t="s">
        <v>1030</v>
      </c>
      <c r="B1318" t="s">
        <v>4862</v>
      </c>
      <c r="C1318" t="s">
        <v>671</v>
      </c>
      <c r="D1318" t="s">
        <v>721</v>
      </c>
      <c r="E1318">
        <v>0</v>
      </c>
      <c r="F1318">
        <v>0</v>
      </c>
      <c r="G1318">
        <v>0</v>
      </c>
      <c r="H1318">
        <v>7</v>
      </c>
      <c r="I1318">
        <v>19</v>
      </c>
      <c r="J1318">
        <v>21</v>
      </c>
      <c r="K1318">
        <v>1</v>
      </c>
      <c r="L1318">
        <v>3</v>
      </c>
      <c r="M1318">
        <v>73</v>
      </c>
      <c r="N1318">
        <v>42</v>
      </c>
      <c r="O1318">
        <v>9</v>
      </c>
      <c r="P1318">
        <v>433</v>
      </c>
      <c r="Q1318">
        <v>40</v>
      </c>
      <c r="R1318">
        <v>2</v>
      </c>
      <c r="S1318">
        <v>0</v>
      </c>
      <c r="T1318">
        <v>0</v>
      </c>
      <c r="U1318">
        <v>0</v>
      </c>
      <c r="V1318">
        <v>0</v>
      </c>
      <c r="W1318">
        <v>0</v>
      </c>
      <c r="X1318" t="s">
        <v>116</v>
      </c>
      <c r="Y1318" t="s">
        <v>5760</v>
      </c>
      <c r="Z1318" s="2">
        <f t="shared" si="40"/>
        <v>12.032</v>
      </c>
      <c r="AA1318" s="2">
        <f t="shared" si="41"/>
        <v>13.401980198019803</v>
      </c>
    </row>
    <row r="1319" spans="1:27" x14ac:dyDescent="0.2">
      <c r="A1319" t="s">
        <v>1031</v>
      </c>
      <c r="B1319" t="s">
        <v>4859</v>
      </c>
      <c r="C1319" t="s">
        <v>671</v>
      </c>
      <c r="D1319" t="s">
        <v>721</v>
      </c>
      <c r="E1319">
        <v>3</v>
      </c>
      <c r="F1319">
        <v>0</v>
      </c>
      <c r="G1319">
        <v>3</v>
      </c>
      <c r="H1319">
        <v>3</v>
      </c>
      <c r="I1319">
        <v>47</v>
      </c>
      <c r="J1319">
        <v>22</v>
      </c>
      <c r="K1319">
        <v>15</v>
      </c>
      <c r="L1319">
        <v>1</v>
      </c>
      <c r="M1319">
        <v>9</v>
      </c>
      <c r="N1319">
        <v>18</v>
      </c>
      <c r="O1319">
        <v>17</v>
      </c>
      <c r="P1319">
        <v>503</v>
      </c>
      <c r="Q1319">
        <v>12</v>
      </c>
      <c r="R1319">
        <v>14</v>
      </c>
      <c r="S1319">
        <v>0</v>
      </c>
      <c r="T1319">
        <v>0</v>
      </c>
      <c r="U1319">
        <v>0</v>
      </c>
      <c r="V1319">
        <v>0</v>
      </c>
      <c r="W1319">
        <v>0</v>
      </c>
      <c r="X1319" t="s">
        <v>93</v>
      </c>
      <c r="Y1319" t="s">
        <v>5594</v>
      </c>
      <c r="Z1319" s="2">
        <f t="shared" si="40"/>
        <v>12.028571428571428</v>
      </c>
      <c r="AA1319" s="2">
        <f t="shared" si="41"/>
        <v>21.301475755446241</v>
      </c>
    </row>
    <row r="1320" spans="1:27" x14ac:dyDescent="0.2">
      <c r="A1320" t="s">
        <v>1032</v>
      </c>
      <c r="B1320" t="s">
        <v>4858</v>
      </c>
      <c r="C1320" t="s">
        <v>671</v>
      </c>
      <c r="D1320" t="s">
        <v>760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19</v>
      </c>
      <c r="T1320">
        <v>7</v>
      </c>
      <c r="U1320">
        <v>3</v>
      </c>
      <c r="V1320">
        <v>0</v>
      </c>
      <c r="W1320">
        <v>0</v>
      </c>
      <c r="X1320" t="s">
        <v>53</v>
      </c>
      <c r="Y1320" t="s">
        <v>5465</v>
      </c>
      <c r="Z1320" s="2">
        <f t="shared" si="40"/>
        <v>12</v>
      </c>
      <c r="AA1320" s="2">
        <f t="shared" si="41"/>
        <v>13.356890459363958</v>
      </c>
    </row>
    <row r="1321" spans="1:27" x14ac:dyDescent="0.2">
      <c r="A1321" t="s">
        <v>1033</v>
      </c>
      <c r="B1321" t="s">
        <v>4859</v>
      </c>
      <c r="C1321" t="s">
        <v>671</v>
      </c>
      <c r="D1321" t="s">
        <v>693</v>
      </c>
      <c r="E1321">
        <v>2</v>
      </c>
      <c r="F1321">
        <v>0</v>
      </c>
      <c r="G1321">
        <v>1</v>
      </c>
      <c r="H1321">
        <v>4</v>
      </c>
      <c r="I1321">
        <v>14</v>
      </c>
      <c r="J1321">
        <v>22</v>
      </c>
      <c r="K1321">
        <v>21</v>
      </c>
      <c r="L1321">
        <v>3</v>
      </c>
      <c r="M1321">
        <v>19</v>
      </c>
      <c r="N1321">
        <v>30</v>
      </c>
      <c r="O1321">
        <v>20</v>
      </c>
      <c r="P1321">
        <v>589</v>
      </c>
      <c r="Q1321">
        <v>38</v>
      </c>
      <c r="R1321">
        <v>16</v>
      </c>
      <c r="S1321">
        <v>0</v>
      </c>
      <c r="T1321">
        <v>0</v>
      </c>
      <c r="U1321">
        <v>0</v>
      </c>
      <c r="V1321">
        <v>0</v>
      </c>
      <c r="W1321">
        <v>0</v>
      </c>
      <c r="X1321" t="s">
        <v>63</v>
      </c>
      <c r="Y1321" t="s">
        <v>335</v>
      </c>
      <c r="Z1321" s="2">
        <f t="shared" si="40"/>
        <v>11.95</v>
      </c>
      <c r="AA1321" s="2">
        <f t="shared" si="41"/>
        <v>19.632629777524244</v>
      </c>
    </row>
    <row r="1322" spans="1:27" x14ac:dyDescent="0.2">
      <c r="A1322" t="s">
        <v>5761</v>
      </c>
      <c r="B1322" t="s">
        <v>4859</v>
      </c>
      <c r="C1322" t="s">
        <v>671</v>
      </c>
      <c r="D1322" t="s">
        <v>5618</v>
      </c>
      <c r="E1322">
        <v>0</v>
      </c>
      <c r="F1322">
        <v>2</v>
      </c>
      <c r="G1322">
        <v>1</v>
      </c>
      <c r="H1322">
        <v>7</v>
      </c>
      <c r="I1322">
        <v>11</v>
      </c>
      <c r="J1322">
        <v>41</v>
      </c>
      <c r="K1322">
        <v>8</v>
      </c>
      <c r="L1322">
        <v>10</v>
      </c>
      <c r="M1322">
        <v>29</v>
      </c>
      <c r="N1322">
        <v>66</v>
      </c>
      <c r="O1322">
        <v>9</v>
      </c>
      <c r="P1322">
        <v>750</v>
      </c>
      <c r="Q1322">
        <v>65</v>
      </c>
      <c r="R1322">
        <v>15</v>
      </c>
      <c r="S1322">
        <v>0</v>
      </c>
      <c r="T1322">
        <v>0</v>
      </c>
      <c r="U1322">
        <v>0</v>
      </c>
      <c r="V1322">
        <v>0</v>
      </c>
      <c r="W1322">
        <v>0</v>
      </c>
      <c r="X1322" t="s">
        <v>31</v>
      </c>
      <c r="Y1322" t="s">
        <v>1034</v>
      </c>
      <c r="Z1322" s="2">
        <f t="shared" si="40"/>
        <v>11.883333333333333</v>
      </c>
      <c r="AA1322" s="2">
        <f t="shared" si="41"/>
        <v>13.931828050369084</v>
      </c>
    </row>
    <row r="1323" spans="1:27" x14ac:dyDescent="0.2">
      <c r="A1323" t="s">
        <v>1035</v>
      </c>
      <c r="B1323" t="s">
        <v>4859</v>
      </c>
      <c r="C1323" t="s">
        <v>671</v>
      </c>
      <c r="D1323" t="s">
        <v>687</v>
      </c>
      <c r="E1323">
        <v>1</v>
      </c>
      <c r="F1323">
        <v>0</v>
      </c>
      <c r="G1323">
        <v>1</v>
      </c>
      <c r="H1323">
        <v>4</v>
      </c>
      <c r="I1323">
        <v>31</v>
      </c>
      <c r="J1323">
        <v>24</v>
      </c>
      <c r="K1323">
        <v>1</v>
      </c>
      <c r="L1323">
        <v>6</v>
      </c>
      <c r="M1323">
        <v>14</v>
      </c>
      <c r="N1323">
        <v>24</v>
      </c>
      <c r="O1323">
        <v>10</v>
      </c>
      <c r="P1323">
        <v>988</v>
      </c>
      <c r="Q1323">
        <v>30</v>
      </c>
      <c r="R1323">
        <v>22</v>
      </c>
      <c r="S1323">
        <v>0</v>
      </c>
      <c r="T1323">
        <v>0</v>
      </c>
      <c r="U1323">
        <v>0</v>
      </c>
      <c r="V1323">
        <v>0</v>
      </c>
      <c r="W1323">
        <v>0</v>
      </c>
      <c r="X1323" t="s">
        <v>75</v>
      </c>
      <c r="Y1323" t="s">
        <v>190</v>
      </c>
      <c r="Z1323" s="2">
        <f t="shared" si="40"/>
        <v>11.881481481481481</v>
      </c>
      <c r="AA1323" s="2">
        <f t="shared" si="41"/>
        <v>17.094138543516877</v>
      </c>
    </row>
    <row r="1324" spans="1:27" x14ac:dyDescent="0.2">
      <c r="A1324" t="s">
        <v>5762</v>
      </c>
      <c r="B1324" t="s">
        <v>4859</v>
      </c>
      <c r="C1324" t="s">
        <v>671</v>
      </c>
      <c r="D1324" t="s">
        <v>5621</v>
      </c>
      <c r="E1324">
        <v>2</v>
      </c>
      <c r="F1324">
        <v>0</v>
      </c>
      <c r="G1324">
        <v>0</v>
      </c>
      <c r="H1324">
        <v>3</v>
      </c>
      <c r="I1324">
        <v>19</v>
      </c>
      <c r="J1324">
        <v>16</v>
      </c>
      <c r="K1324">
        <v>5</v>
      </c>
      <c r="L1324">
        <v>2</v>
      </c>
      <c r="M1324">
        <v>26</v>
      </c>
      <c r="N1324">
        <v>25</v>
      </c>
      <c r="O1324">
        <v>18</v>
      </c>
      <c r="P1324">
        <v>416</v>
      </c>
      <c r="Q1324">
        <v>18</v>
      </c>
      <c r="R1324">
        <v>8</v>
      </c>
      <c r="S1324">
        <v>0</v>
      </c>
      <c r="T1324">
        <v>0</v>
      </c>
      <c r="U1324">
        <v>0</v>
      </c>
      <c r="V1324">
        <v>0</v>
      </c>
      <c r="W1324">
        <v>0</v>
      </c>
      <c r="X1324" t="s">
        <v>99</v>
      </c>
      <c r="Y1324" t="s">
        <v>1036</v>
      </c>
      <c r="Z1324" s="2">
        <f t="shared" si="40"/>
        <v>11.868181818181819</v>
      </c>
      <c r="AA1324" s="2">
        <f t="shared" si="41"/>
        <v>16.352818371607516</v>
      </c>
    </row>
    <row r="1325" spans="1:27" x14ac:dyDescent="0.2">
      <c r="A1325" t="s">
        <v>1037</v>
      </c>
      <c r="B1325" t="s">
        <v>4859</v>
      </c>
      <c r="C1325" t="s">
        <v>671</v>
      </c>
      <c r="D1325" t="s">
        <v>684</v>
      </c>
      <c r="E1325">
        <v>1</v>
      </c>
      <c r="F1325">
        <v>0</v>
      </c>
      <c r="G1325">
        <v>2</v>
      </c>
      <c r="H1325">
        <v>3</v>
      </c>
      <c r="I1325">
        <v>17</v>
      </c>
      <c r="J1325">
        <v>14</v>
      </c>
      <c r="K1325">
        <v>17</v>
      </c>
      <c r="L1325">
        <v>0</v>
      </c>
      <c r="M1325">
        <v>2</v>
      </c>
      <c r="N1325">
        <v>16</v>
      </c>
      <c r="O1325">
        <v>21</v>
      </c>
      <c r="P1325">
        <v>664</v>
      </c>
      <c r="Q1325">
        <v>9</v>
      </c>
      <c r="R1325">
        <v>15</v>
      </c>
      <c r="S1325">
        <v>0</v>
      </c>
      <c r="T1325">
        <v>0</v>
      </c>
      <c r="U1325">
        <v>0</v>
      </c>
      <c r="V1325">
        <v>0</v>
      </c>
      <c r="W1325">
        <v>0</v>
      </c>
      <c r="X1325" t="s">
        <v>263</v>
      </c>
      <c r="Y1325" t="s">
        <v>1038</v>
      </c>
      <c r="Z1325" s="2">
        <f t="shared" si="40"/>
        <v>11.808333333333332</v>
      </c>
      <c r="AA1325" s="2">
        <f t="shared" si="41"/>
        <v>18.025441696113074</v>
      </c>
    </row>
    <row r="1326" spans="1:27" x14ac:dyDescent="0.2">
      <c r="A1326" t="s">
        <v>1039</v>
      </c>
      <c r="B1326" t="s">
        <v>4862</v>
      </c>
      <c r="C1326" t="s">
        <v>671</v>
      </c>
      <c r="D1326" t="s">
        <v>710</v>
      </c>
      <c r="E1326">
        <v>0</v>
      </c>
      <c r="F1326">
        <v>0</v>
      </c>
      <c r="G1326">
        <v>0</v>
      </c>
      <c r="H1326">
        <v>5</v>
      </c>
      <c r="I1326">
        <v>6</v>
      </c>
      <c r="J1326">
        <v>13</v>
      </c>
      <c r="K1326">
        <v>0</v>
      </c>
      <c r="L1326">
        <v>3</v>
      </c>
      <c r="M1326">
        <v>35</v>
      </c>
      <c r="N1326">
        <v>12</v>
      </c>
      <c r="O1326">
        <v>13</v>
      </c>
      <c r="P1326">
        <v>308</v>
      </c>
      <c r="Q1326">
        <v>18</v>
      </c>
      <c r="R1326">
        <v>9</v>
      </c>
      <c r="S1326">
        <v>0</v>
      </c>
      <c r="T1326">
        <v>0</v>
      </c>
      <c r="U1326">
        <v>0</v>
      </c>
      <c r="V1326">
        <v>0</v>
      </c>
      <c r="W1326">
        <v>0</v>
      </c>
      <c r="X1326" t="s">
        <v>297</v>
      </c>
      <c r="Y1326" t="s">
        <v>5763</v>
      </c>
      <c r="Z1326" s="2">
        <f t="shared" si="40"/>
        <v>11.735714285714286</v>
      </c>
      <c r="AA1326" s="2">
        <f t="shared" si="41"/>
        <v>13.005277044854882</v>
      </c>
    </row>
    <row r="1327" spans="1:27" x14ac:dyDescent="0.2">
      <c r="A1327" t="s">
        <v>1040</v>
      </c>
      <c r="B1327" t="s">
        <v>4859</v>
      </c>
      <c r="C1327" t="s">
        <v>671</v>
      </c>
      <c r="D1327" t="s">
        <v>721</v>
      </c>
      <c r="E1327">
        <v>0</v>
      </c>
      <c r="F1327">
        <v>0</v>
      </c>
      <c r="G1327">
        <v>0</v>
      </c>
      <c r="H1327">
        <v>2</v>
      </c>
      <c r="I1327">
        <v>8</v>
      </c>
      <c r="J1327">
        <v>11</v>
      </c>
      <c r="K1327">
        <v>0</v>
      </c>
      <c r="L1327">
        <v>7</v>
      </c>
      <c r="M1327">
        <v>44</v>
      </c>
      <c r="N1327">
        <v>38</v>
      </c>
      <c r="O1327">
        <v>2</v>
      </c>
      <c r="P1327">
        <v>421</v>
      </c>
      <c r="Q1327">
        <v>22</v>
      </c>
      <c r="R1327">
        <v>13</v>
      </c>
      <c r="S1327">
        <v>0</v>
      </c>
      <c r="T1327">
        <v>0</v>
      </c>
      <c r="U1327">
        <v>0</v>
      </c>
      <c r="V1327">
        <v>0</v>
      </c>
      <c r="W1327">
        <v>0</v>
      </c>
      <c r="X1327" t="s">
        <v>88</v>
      </c>
      <c r="Y1327" t="s">
        <v>5764</v>
      </c>
      <c r="Z1327" s="2">
        <f t="shared" si="40"/>
        <v>11.719047619047618</v>
      </c>
      <c r="AA1327" s="2">
        <f t="shared" si="41"/>
        <v>15.067346938775511</v>
      </c>
    </row>
    <row r="1328" spans="1:27" x14ac:dyDescent="0.2">
      <c r="A1328" t="s">
        <v>1041</v>
      </c>
      <c r="B1328" t="s">
        <v>4863</v>
      </c>
      <c r="C1328" t="s">
        <v>671</v>
      </c>
      <c r="D1328" t="s">
        <v>710</v>
      </c>
      <c r="E1328">
        <v>6</v>
      </c>
      <c r="F1328">
        <v>0</v>
      </c>
      <c r="G1328">
        <v>5</v>
      </c>
      <c r="H1328">
        <v>3</v>
      </c>
      <c r="I1328">
        <v>25</v>
      </c>
      <c r="J1328">
        <v>36</v>
      </c>
      <c r="K1328">
        <v>29</v>
      </c>
      <c r="L1328">
        <v>1</v>
      </c>
      <c r="M1328">
        <v>20</v>
      </c>
      <c r="N1328">
        <v>7</v>
      </c>
      <c r="O1328">
        <v>24</v>
      </c>
      <c r="P1328">
        <v>398</v>
      </c>
      <c r="Q1328">
        <v>21</v>
      </c>
      <c r="R1328">
        <v>30</v>
      </c>
      <c r="S1328">
        <v>0</v>
      </c>
      <c r="T1328">
        <v>0</v>
      </c>
      <c r="U1328">
        <v>0</v>
      </c>
      <c r="V1328">
        <v>0</v>
      </c>
      <c r="W1328">
        <v>0</v>
      </c>
      <c r="X1328" t="s">
        <v>50</v>
      </c>
      <c r="Y1328" t="s">
        <v>5765</v>
      </c>
      <c r="Z1328" s="2">
        <f t="shared" si="40"/>
        <v>11.702777777777778</v>
      </c>
      <c r="AA1328" s="2">
        <f t="shared" si="41"/>
        <v>18.605004906771345</v>
      </c>
    </row>
    <row r="1329" spans="1:27" x14ac:dyDescent="0.2">
      <c r="A1329" t="s">
        <v>1042</v>
      </c>
      <c r="B1329" t="s">
        <v>4859</v>
      </c>
      <c r="C1329" t="s">
        <v>671</v>
      </c>
      <c r="D1329" t="s">
        <v>729</v>
      </c>
      <c r="E1329">
        <v>0</v>
      </c>
      <c r="F1329">
        <v>0</v>
      </c>
      <c r="G1329">
        <v>0</v>
      </c>
      <c r="H1329">
        <v>0</v>
      </c>
      <c r="I1329">
        <v>4</v>
      </c>
      <c r="J1329">
        <v>1</v>
      </c>
      <c r="K1329">
        <v>0</v>
      </c>
      <c r="L1329">
        <v>0</v>
      </c>
      <c r="M1329">
        <v>8</v>
      </c>
      <c r="N1329">
        <v>14</v>
      </c>
      <c r="O1329">
        <v>1</v>
      </c>
      <c r="P1329">
        <v>62</v>
      </c>
      <c r="Q1329">
        <v>9</v>
      </c>
      <c r="R1329">
        <v>2</v>
      </c>
      <c r="S1329">
        <v>0</v>
      </c>
      <c r="T1329">
        <v>0</v>
      </c>
      <c r="U1329">
        <v>0</v>
      </c>
      <c r="V1329">
        <v>0</v>
      </c>
      <c r="W1329">
        <v>0</v>
      </c>
      <c r="X1329" t="s">
        <v>108</v>
      </c>
      <c r="Y1329" t="s">
        <v>5743</v>
      </c>
      <c r="Z1329" s="2">
        <f t="shared" si="40"/>
        <v>11.700000000000001</v>
      </c>
      <c r="AA1329" s="2">
        <f t="shared" si="41"/>
        <v>24.874015748031496</v>
      </c>
    </row>
    <row r="1330" spans="1:27" x14ac:dyDescent="0.2">
      <c r="A1330" t="s">
        <v>1043</v>
      </c>
      <c r="B1330" t="s">
        <v>4863</v>
      </c>
      <c r="C1330" t="s">
        <v>671</v>
      </c>
      <c r="D1330" t="s">
        <v>672</v>
      </c>
      <c r="E1330">
        <v>4</v>
      </c>
      <c r="F1330">
        <v>0</v>
      </c>
      <c r="G1330">
        <v>1</v>
      </c>
      <c r="H1330">
        <v>2</v>
      </c>
      <c r="I1330">
        <v>29</v>
      </c>
      <c r="J1330">
        <v>13</v>
      </c>
      <c r="K1330">
        <v>15</v>
      </c>
      <c r="L1330">
        <v>3</v>
      </c>
      <c r="M1330">
        <v>16</v>
      </c>
      <c r="N1330">
        <v>4</v>
      </c>
      <c r="O1330">
        <v>9</v>
      </c>
      <c r="P1330">
        <v>184</v>
      </c>
      <c r="Q1330">
        <v>9</v>
      </c>
      <c r="R1330">
        <v>8</v>
      </c>
      <c r="S1330">
        <v>0</v>
      </c>
      <c r="T1330">
        <v>0</v>
      </c>
      <c r="U1330">
        <v>0</v>
      </c>
      <c r="V1330">
        <v>0</v>
      </c>
      <c r="W1330">
        <v>0</v>
      </c>
      <c r="X1330" t="s">
        <v>88</v>
      </c>
      <c r="Y1330" t="s">
        <v>5766</v>
      </c>
      <c r="Z1330" s="2">
        <f t="shared" si="40"/>
        <v>11.685714285714287</v>
      </c>
      <c r="AA1330" s="2">
        <f t="shared" si="41"/>
        <v>17.941510966693745</v>
      </c>
    </row>
    <row r="1331" spans="1:27" x14ac:dyDescent="0.2">
      <c r="A1331" t="s">
        <v>1044</v>
      </c>
      <c r="B1331" t="s">
        <v>4863</v>
      </c>
      <c r="C1331" t="s">
        <v>671</v>
      </c>
      <c r="D1331" t="s">
        <v>721</v>
      </c>
      <c r="E1331">
        <v>10</v>
      </c>
      <c r="F1331">
        <v>1</v>
      </c>
      <c r="G1331">
        <v>1</v>
      </c>
      <c r="H1331">
        <v>7</v>
      </c>
      <c r="I1331">
        <v>37</v>
      </c>
      <c r="J1331">
        <v>45</v>
      </c>
      <c r="K1331">
        <v>18</v>
      </c>
      <c r="L1331">
        <v>4</v>
      </c>
      <c r="M1331">
        <v>13</v>
      </c>
      <c r="N1331">
        <v>4</v>
      </c>
      <c r="O1331">
        <v>20</v>
      </c>
      <c r="P1331">
        <v>326</v>
      </c>
      <c r="Q1331">
        <v>12</v>
      </c>
      <c r="R1331">
        <v>5</v>
      </c>
      <c r="S1331">
        <v>0</v>
      </c>
      <c r="T1331">
        <v>0</v>
      </c>
      <c r="U1331">
        <v>0</v>
      </c>
      <c r="V1331">
        <v>0</v>
      </c>
      <c r="W1331">
        <v>0</v>
      </c>
      <c r="X1331" t="s">
        <v>263</v>
      </c>
      <c r="Y1331" t="s">
        <v>5767</v>
      </c>
      <c r="Z1331" s="2">
        <f t="shared" ref="Z1331:Z1394" si="42">(E1331*10+F1331*-10+G1331*5+H1331*-5+I1331*2+J1331*-2+K1331*4+L1331*3+M1331*1.5+N1331*1.5+O1331*3+P1331*0.1+Q1331*2+R1331*2+S1331*5+T1331*-8+U1331*15+V1331+W1331*-4)/X1331</f>
        <v>11.670833333333334</v>
      </c>
      <c r="AA1331" s="2">
        <f t="shared" ref="AA1331:AA1394" si="43">(E1331*10+F1331*-10+G1331*5+H1331*-5+I1331*2+J1331*-2+K1331*4+L1331*3+M1331*1.5+N1331*1.5+O1331*3+P1331*0.1+Q1331*2+R1331*2+S1331*5+T1331*-8+U1331*15+V1331+W1331*-4)/(Y1331/90)</f>
        <v>12.424346968950223</v>
      </c>
    </row>
    <row r="1332" spans="1:27" x14ac:dyDescent="0.2">
      <c r="A1332" t="s">
        <v>5768</v>
      </c>
      <c r="B1332" t="s">
        <v>4862</v>
      </c>
      <c r="C1332" t="s">
        <v>671</v>
      </c>
      <c r="D1332" t="s">
        <v>677</v>
      </c>
      <c r="E1332">
        <v>0</v>
      </c>
      <c r="F1332">
        <v>0</v>
      </c>
      <c r="G1332">
        <v>0</v>
      </c>
      <c r="H1332">
        <v>2</v>
      </c>
      <c r="I1332">
        <v>5</v>
      </c>
      <c r="J1332">
        <v>15</v>
      </c>
      <c r="K1332">
        <v>0</v>
      </c>
      <c r="L1332">
        <v>1</v>
      </c>
      <c r="M1332">
        <v>17</v>
      </c>
      <c r="N1332">
        <v>11</v>
      </c>
      <c r="O1332">
        <v>6</v>
      </c>
      <c r="P1332">
        <v>276</v>
      </c>
      <c r="Q1332">
        <v>24</v>
      </c>
      <c r="R1332">
        <v>4</v>
      </c>
      <c r="S1332">
        <v>0</v>
      </c>
      <c r="T1332">
        <v>0</v>
      </c>
      <c r="U1332">
        <v>0</v>
      </c>
      <c r="V1332">
        <v>0</v>
      </c>
      <c r="W1332">
        <v>0</v>
      </c>
      <c r="X1332" t="s">
        <v>113</v>
      </c>
      <c r="Y1332" t="s">
        <v>1045</v>
      </c>
      <c r="Z1332" s="2">
        <f t="shared" si="42"/>
        <v>11.66</v>
      </c>
      <c r="AA1332" s="2">
        <f t="shared" si="43"/>
        <v>13.133917396745931</v>
      </c>
    </row>
    <row r="1333" spans="1:27" x14ac:dyDescent="0.2">
      <c r="A1333" t="s">
        <v>1046</v>
      </c>
      <c r="B1333" t="s">
        <v>4862</v>
      </c>
      <c r="C1333" t="s">
        <v>671</v>
      </c>
      <c r="D1333" t="s">
        <v>748</v>
      </c>
      <c r="E1333">
        <v>0</v>
      </c>
      <c r="F1333">
        <v>0</v>
      </c>
      <c r="G1333">
        <v>0</v>
      </c>
      <c r="H1333">
        <v>2</v>
      </c>
      <c r="I1333">
        <v>4</v>
      </c>
      <c r="J1333">
        <v>7</v>
      </c>
      <c r="K1333">
        <v>0</v>
      </c>
      <c r="L1333">
        <v>0</v>
      </c>
      <c r="M1333">
        <v>20</v>
      </c>
      <c r="N1333">
        <v>19</v>
      </c>
      <c r="O1333">
        <v>0</v>
      </c>
      <c r="P1333">
        <v>149</v>
      </c>
      <c r="Q1333">
        <v>12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 t="s">
        <v>53</v>
      </c>
      <c r="Y1333" t="s">
        <v>5149</v>
      </c>
      <c r="Z1333" s="2">
        <f t="shared" si="42"/>
        <v>11.62857142857143</v>
      </c>
      <c r="AA1333" s="2">
        <f t="shared" si="43"/>
        <v>17.116822429906545</v>
      </c>
    </row>
    <row r="1334" spans="1:27" x14ac:dyDescent="0.2">
      <c r="A1334" t="s">
        <v>5769</v>
      </c>
      <c r="B1334" t="s">
        <v>4862</v>
      </c>
      <c r="C1334" t="s">
        <v>671</v>
      </c>
      <c r="D1334" t="s">
        <v>710</v>
      </c>
      <c r="E1334">
        <v>0</v>
      </c>
      <c r="F1334">
        <v>0</v>
      </c>
      <c r="G1334">
        <v>0</v>
      </c>
      <c r="H1334">
        <v>1</v>
      </c>
      <c r="I1334">
        <v>2</v>
      </c>
      <c r="J1334">
        <v>9</v>
      </c>
      <c r="K1334">
        <v>0</v>
      </c>
      <c r="L1334">
        <v>1</v>
      </c>
      <c r="M1334">
        <v>19</v>
      </c>
      <c r="N1334">
        <v>7</v>
      </c>
      <c r="O1334">
        <v>3</v>
      </c>
      <c r="P1334">
        <v>137</v>
      </c>
      <c r="Q1334">
        <v>10</v>
      </c>
      <c r="R1334">
        <v>2</v>
      </c>
      <c r="S1334">
        <v>0</v>
      </c>
      <c r="T1334">
        <v>0</v>
      </c>
      <c r="U1334">
        <v>0</v>
      </c>
      <c r="V1334">
        <v>0</v>
      </c>
      <c r="W1334">
        <v>0</v>
      </c>
      <c r="X1334" t="s">
        <v>108</v>
      </c>
      <c r="Y1334" t="s">
        <v>5770</v>
      </c>
      <c r="Z1334" s="2">
        <f t="shared" si="42"/>
        <v>11.616666666666667</v>
      </c>
      <c r="AA1334" s="2">
        <f t="shared" si="43"/>
        <v>13.607375271149676</v>
      </c>
    </row>
    <row r="1335" spans="1:27" x14ac:dyDescent="0.2">
      <c r="A1335" t="s">
        <v>5771</v>
      </c>
      <c r="B1335" t="s">
        <v>4862</v>
      </c>
      <c r="C1335" t="s">
        <v>671</v>
      </c>
      <c r="D1335" t="s">
        <v>675</v>
      </c>
      <c r="E1335">
        <v>0</v>
      </c>
      <c r="F1335">
        <v>0</v>
      </c>
      <c r="G1335">
        <v>0</v>
      </c>
      <c r="H1335">
        <v>1</v>
      </c>
      <c r="I1335">
        <v>4</v>
      </c>
      <c r="J1335">
        <v>8</v>
      </c>
      <c r="K1335">
        <v>2</v>
      </c>
      <c r="L1335">
        <v>0</v>
      </c>
      <c r="M1335">
        <v>12</v>
      </c>
      <c r="N1335">
        <v>14</v>
      </c>
      <c r="O1335">
        <v>1</v>
      </c>
      <c r="P1335">
        <v>82</v>
      </c>
      <c r="Q1335">
        <v>14</v>
      </c>
      <c r="R1335">
        <v>4</v>
      </c>
      <c r="S1335">
        <v>0</v>
      </c>
      <c r="T1335">
        <v>0</v>
      </c>
      <c r="U1335">
        <v>0</v>
      </c>
      <c r="V1335">
        <v>0</v>
      </c>
      <c r="W1335">
        <v>0</v>
      </c>
      <c r="X1335" t="s">
        <v>53</v>
      </c>
      <c r="Y1335" t="s">
        <v>5772</v>
      </c>
      <c r="Z1335" s="2">
        <f t="shared" si="42"/>
        <v>11.6</v>
      </c>
      <c r="AA1335" s="2">
        <f t="shared" si="43"/>
        <v>16.132450331125828</v>
      </c>
    </row>
    <row r="1336" spans="1:27" x14ac:dyDescent="0.2">
      <c r="A1336" t="s">
        <v>1047</v>
      </c>
      <c r="B1336" t="s">
        <v>4859</v>
      </c>
      <c r="C1336" t="s">
        <v>671</v>
      </c>
      <c r="D1336" t="s">
        <v>675</v>
      </c>
      <c r="E1336">
        <v>0</v>
      </c>
      <c r="F1336">
        <v>1</v>
      </c>
      <c r="G1336">
        <v>0</v>
      </c>
      <c r="H1336">
        <v>5</v>
      </c>
      <c r="I1336">
        <v>26</v>
      </c>
      <c r="J1336">
        <v>40</v>
      </c>
      <c r="K1336">
        <v>4</v>
      </c>
      <c r="L1336">
        <v>9</v>
      </c>
      <c r="M1336">
        <v>32</v>
      </c>
      <c r="N1336">
        <v>49</v>
      </c>
      <c r="O1336">
        <v>8</v>
      </c>
      <c r="P1336">
        <v>727</v>
      </c>
      <c r="Q1336">
        <v>41</v>
      </c>
      <c r="R1336">
        <v>9</v>
      </c>
      <c r="S1336">
        <v>0</v>
      </c>
      <c r="T1336">
        <v>0</v>
      </c>
      <c r="U1336">
        <v>0</v>
      </c>
      <c r="V1336">
        <v>0</v>
      </c>
      <c r="W1336">
        <v>0</v>
      </c>
      <c r="X1336" t="s">
        <v>111</v>
      </c>
      <c r="Y1336" t="s">
        <v>1048</v>
      </c>
      <c r="Z1336" s="2">
        <f t="shared" si="42"/>
        <v>11.469230769230769</v>
      </c>
      <c r="AA1336" s="2">
        <f t="shared" si="43"/>
        <v>12.500232883092687</v>
      </c>
    </row>
    <row r="1337" spans="1:27" x14ac:dyDescent="0.2">
      <c r="A1337" t="s">
        <v>5773</v>
      </c>
      <c r="B1337" t="s">
        <v>4859</v>
      </c>
      <c r="C1337" t="s">
        <v>671</v>
      </c>
      <c r="D1337" t="s">
        <v>5589</v>
      </c>
      <c r="E1337">
        <v>1</v>
      </c>
      <c r="F1337">
        <v>1</v>
      </c>
      <c r="G1337">
        <v>1</v>
      </c>
      <c r="H1337">
        <v>4</v>
      </c>
      <c r="I1337">
        <v>11</v>
      </c>
      <c r="J1337">
        <v>17</v>
      </c>
      <c r="K1337">
        <v>3</v>
      </c>
      <c r="L1337">
        <v>3</v>
      </c>
      <c r="M1337">
        <v>25</v>
      </c>
      <c r="N1337">
        <v>48</v>
      </c>
      <c r="O1337">
        <v>11</v>
      </c>
      <c r="P1337">
        <v>542</v>
      </c>
      <c r="Q1337">
        <v>31</v>
      </c>
      <c r="R1337">
        <v>11</v>
      </c>
      <c r="S1337">
        <v>0</v>
      </c>
      <c r="T1337">
        <v>0</v>
      </c>
      <c r="U1337">
        <v>0</v>
      </c>
      <c r="V1337">
        <v>0</v>
      </c>
      <c r="W1337">
        <v>0</v>
      </c>
      <c r="X1337" t="s">
        <v>263</v>
      </c>
      <c r="Y1337" t="s">
        <v>1049</v>
      </c>
      <c r="Z1337" s="2">
        <f t="shared" si="42"/>
        <v>11.445833333333333</v>
      </c>
      <c r="AA1337" s="2">
        <f t="shared" si="43"/>
        <v>17.168749999999999</v>
      </c>
    </row>
    <row r="1338" spans="1:27" x14ac:dyDescent="0.2">
      <c r="A1338" t="s">
        <v>1050</v>
      </c>
      <c r="B1338" t="s">
        <v>4859</v>
      </c>
      <c r="C1338" t="s">
        <v>671</v>
      </c>
      <c r="D1338" t="s">
        <v>721</v>
      </c>
      <c r="E1338">
        <v>4</v>
      </c>
      <c r="F1338">
        <v>1</v>
      </c>
      <c r="G1338">
        <v>3</v>
      </c>
      <c r="H1338">
        <v>8</v>
      </c>
      <c r="I1338">
        <v>22</v>
      </c>
      <c r="J1338">
        <v>27</v>
      </c>
      <c r="K1338">
        <v>20</v>
      </c>
      <c r="L1338">
        <v>1</v>
      </c>
      <c r="M1338">
        <v>5</v>
      </c>
      <c r="N1338">
        <v>18</v>
      </c>
      <c r="O1338">
        <v>24</v>
      </c>
      <c r="P1338">
        <v>474</v>
      </c>
      <c r="Q1338">
        <v>23</v>
      </c>
      <c r="R1338">
        <v>26</v>
      </c>
      <c r="S1338">
        <v>0</v>
      </c>
      <c r="T1338">
        <v>0</v>
      </c>
      <c r="U1338">
        <v>0</v>
      </c>
      <c r="V1338">
        <v>0</v>
      </c>
      <c r="W1338">
        <v>0</v>
      </c>
      <c r="X1338" t="s">
        <v>37</v>
      </c>
      <c r="Y1338" t="s">
        <v>1051</v>
      </c>
      <c r="Z1338" s="2">
        <f t="shared" si="42"/>
        <v>11.375862068965516</v>
      </c>
      <c r="AA1338" s="2">
        <f t="shared" si="43"/>
        <v>16.083965330444201</v>
      </c>
    </row>
    <row r="1339" spans="1:27" x14ac:dyDescent="0.2">
      <c r="A1339" t="s">
        <v>1052</v>
      </c>
      <c r="B1339" t="s">
        <v>4859</v>
      </c>
      <c r="C1339" t="s">
        <v>671</v>
      </c>
      <c r="D1339" t="s">
        <v>675</v>
      </c>
      <c r="E1339">
        <v>0</v>
      </c>
      <c r="F1339">
        <v>1</v>
      </c>
      <c r="G1339">
        <v>1</v>
      </c>
      <c r="H1339">
        <v>2</v>
      </c>
      <c r="I1339">
        <v>27</v>
      </c>
      <c r="J1339">
        <v>34</v>
      </c>
      <c r="K1339">
        <v>3</v>
      </c>
      <c r="L1339">
        <v>7</v>
      </c>
      <c r="M1339">
        <v>37</v>
      </c>
      <c r="N1339">
        <v>33</v>
      </c>
      <c r="O1339">
        <v>9</v>
      </c>
      <c r="P1339">
        <v>459</v>
      </c>
      <c r="Q1339">
        <v>36</v>
      </c>
      <c r="R1339">
        <v>32</v>
      </c>
      <c r="S1339">
        <v>0</v>
      </c>
      <c r="T1339">
        <v>0</v>
      </c>
      <c r="U1339">
        <v>0</v>
      </c>
      <c r="V1339">
        <v>0</v>
      </c>
      <c r="W1339">
        <v>0</v>
      </c>
      <c r="X1339" t="s">
        <v>93</v>
      </c>
      <c r="Y1339" t="s">
        <v>1053</v>
      </c>
      <c r="Z1339" s="2">
        <f t="shared" si="42"/>
        <v>11.353571428571428</v>
      </c>
      <c r="AA1339" s="2">
        <f t="shared" si="43"/>
        <v>15.974874371859297</v>
      </c>
    </row>
    <row r="1340" spans="1:27" x14ac:dyDescent="0.2">
      <c r="A1340" t="s">
        <v>5774</v>
      </c>
      <c r="B1340" t="s">
        <v>4858</v>
      </c>
      <c r="C1340" t="s">
        <v>671</v>
      </c>
      <c r="D1340" t="s">
        <v>5589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120</v>
      </c>
      <c r="T1340">
        <v>58</v>
      </c>
      <c r="U1340">
        <v>9</v>
      </c>
      <c r="V1340">
        <v>149</v>
      </c>
      <c r="W1340">
        <v>0</v>
      </c>
      <c r="X1340" t="s">
        <v>96</v>
      </c>
      <c r="Y1340" t="s">
        <v>565</v>
      </c>
      <c r="Z1340" s="2">
        <f t="shared" si="42"/>
        <v>11.351351351351351</v>
      </c>
      <c r="AA1340" s="2">
        <f t="shared" si="43"/>
        <v>11.351351351351351</v>
      </c>
    </row>
    <row r="1341" spans="1:27" x14ac:dyDescent="0.2">
      <c r="A1341" t="s">
        <v>1054</v>
      </c>
      <c r="B1341" t="s">
        <v>4862</v>
      </c>
      <c r="C1341" t="s">
        <v>671</v>
      </c>
      <c r="D1341" t="s">
        <v>681</v>
      </c>
      <c r="E1341">
        <v>0</v>
      </c>
      <c r="F1341">
        <v>0</v>
      </c>
      <c r="G1341">
        <v>0</v>
      </c>
      <c r="H1341">
        <v>0</v>
      </c>
      <c r="I1341">
        <v>5</v>
      </c>
      <c r="J1341">
        <v>6</v>
      </c>
      <c r="K1341">
        <v>4</v>
      </c>
      <c r="L1341">
        <v>2</v>
      </c>
      <c r="M1341">
        <v>40</v>
      </c>
      <c r="N1341">
        <v>14</v>
      </c>
      <c r="O1341">
        <v>2</v>
      </c>
      <c r="P1341">
        <v>299</v>
      </c>
      <c r="Q1341">
        <v>9</v>
      </c>
      <c r="R1341">
        <v>2</v>
      </c>
      <c r="S1341">
        <v>0</v>
      </c>
      <c r="T1341">
        <v>0</v>
      </c>
      <c r="U1341">
        <v>0</v>
      </c>
      <c r="V1341">
        <v>0</v>
      </c>
      <c r="W1341">
        <v>0</v>
      </c>
      <c r="X1341" t="s">
        <v>297</v>
      </c>
      <c r="Y1341" t="s">
        <v>1055</v>
      </c>
      <c r="Z1341" s="2">
        <f t="shared" si="42"/>
        <v>11.35</v>
      </c>
      <c r="AA1341" s="2">
        <f t="shared" si="43"/>
        <v>14.697841726618705</v>
      </c>
    </row>
    <row r="1342" spans="1:27" x14ac:dyDescent="0.2">
      <c r="A1342" t="s">
        <v>5775</v>
      </c>
      <c r="B1342" t="s">
        <v>4858</v>
      </c>
      <c r="C1342" t="s">
        <v>671</v>
      </c>
      <c r="D1342" t="s">
        <v>5621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66</v>
      </c>
      <c r="T1342">
        <v>31</v>
      </c>
      <c r="U1342">
        <v>8</v>
      </c>
      <c r="V1342">
        <v>67</v>
      </c>
      <c r="W1342">
        <v>2</v>
      </c>
      <c r="X1342" t="s">
        <v>145</v>
      </c>
      <c r="Y1342" t="s">
        <v>5776</v>
      </c>
      <c r="Z1342" s="2">
        <f t="shared" si="42"/>
        <v>11.347826086956522</v>
      </c>
      <c r="AA1342" s="2">
        <f t="shared" si="43"/>
        <v>11.492172211350294</v>
      </c>
    </row>
    <row r="1343" spans="1:27" x14ac:dyDescent="0.2">
      <c r="A1343" t="s">
        <v>1056</v>
      </c>
      <c r="B1343" t="s">
        <v>4862</v>
      </c>
      <c r="C1343" t="s">
        <v>671</v>
      </c>
      <c r="D1343" t="s">
        <v>5618</v>
      </c>
      <c r="E1343">
        <v>0</v>
      </c>
      <c r="F1343">
        <v>1</v>
      </c>
      <c r="G1343">
        <v>0</v>
      </c>
      <c r="H1343">
        <v>3</v>
      </c>
      <c r="I1343">
        <v>5</v>
      </c>
      <c r="J1343">
        <v>19</v>
      </c>
      <c r="K1343">
        <v>2</v>
      </c>
      <c r="L1343">
        <v>7</v>
      </c>
      <c r="M1343">
        <v>29</v>
      </c>
      <c r="N1343">
        <v>24</v>
      </c>
      <c r="O1343">
        <v>5</v>
      </c>
      <c r="P1343">
        <v>331</v>
      </c>
      <c r="Q1343">
        <v>9</v>
      </c>
      <c r="R1343">
        <v>6</v>
      </c>
      <c r="S1343">
        <v>0</v>
      </c>
      <c r="T1343">
        <v>0</v>
      </c>
      <c r="U1343">
        <v>0</v>
      </c>
      <c r="V1343">
        <v>0</v>
      </c>
      <c r="W1343">
        <v>0</v>
      </c>
      <c r="X1343" t="s">
        <v>216</v>
      </c>
      <c r="Y1343" t="s">
        <v>5777</v>
      </c>
      <c r="Z1343" s="2">
        <f t="shared" si="42"/>
        <v>11.133333333333333</v>
      </c>
      <c r="AA1343" s="2">
        <f t="shared" si="43"/>
        <v>12.036036036036036</v>
      </c>
    </row>
    <row r="1344" spans="1:27" x14ac:dyDescent="0.2">
      <c r="A1344" t="s">
        <v>1057</v>
      </c>
      <c r="B1344" t="s">
        <v>4859</v>
      </c>
      <c r="C1344" t="s">
        <v>671</v>
      </c>
      <c r="D1344" t="s">
        <v>737</v>
      </c>
      <c r="E1344">
        <v>0</v>
      </c>
      <c r="F1344">
        <v>0</v>
      </c>
      <c r="G1344">
        <v>1</v>
      </c>
      <c r="H1344">
        <v>0</v>
      </c>
      <c r="I1344">
        <v>2</v>
      </c>
      <c r="J1344">
        <v>6</v>
      </c>
      <c r="K1344">
        <v>0</v>
      </c>
      <c r="L1344">
        <v>0</v>
      </c>
      <c r="M1344">
        <v>1</v>
      </c>
      <c r="N1344">
        <v>2</v>
      </c>
      <c r="O1344">
        <v>6</v>
      </c>
      <c r="P1344">
        <v>103</v>
      </c>
      <c r="Q1344">
        <v>6</v>
      </c>
      <c r="R1344">
        <v>18</v>
      </c>
      <c r="S1344">
        <v>0</v>
      </c>
      <c r="T1344">
        <v>0</v>
      </c>
      <c r="U1344">
        <v>0</v>
      </c>
      <c r="V1344">
        <v>0</v>
      </c>
      <c r="W1344">
        <v>0</v>
      </c>
      <c r="X1344" t="s">
        <v>53</v>
      </c>
      <c r="Y1344" t="s">
        <v>1058</v>
      </c>
      <c r="Z1344" s="2">
        <f t="shared" si="42"/>
        <v>11.114285714285714</v>
      </c>
      <c r="AA1344" s="2">
        <f t="shared" si="43"/>
        <v>19.892045454545453</v>
      </c>
    </row>
    <row r="1345" spans="1:27" x14ac:dyDescent="0.2">
      <c r="A1345" t="s">
        <v>1059</v>
      </c>
      <c r="B1345" t="s">
        <v>4862</v>
      </c>
      <c r="C1345" t="s">
        <v>671</v>
      </c>
      <c r="D1345" t="s">
        <v>675</v>
      </c>
      <c r="E1345">
        <v>1</v>
      </c>
      <c r="F1345">
        <v>0</v>
      </c>
      <c r="G1345">
        <v>1</v>
      </c>
      <c r="H1345">
        <v>6</v>
      </c>
      <c r="I1345">
        <v>17</v>
      </c>
      <c r="J1345">
        <v>36</v>
      </c>
      <c r="K1345">
        <v>5</v>
      </c>
      <c r="L1345">
        <v>2</v>
      </c>
      <c r="M1345">
        <v>43</v>
      </c>
      <c r="N1345">
        <v>36</v>
      </c>
      <c r="O1345">
        <v>18</v>
      </c>
      <c r="P1345">
        <v>445</v>
      </c>
      <c r="Q1345">
        <v>42</v>
      </c>
      <c r="R1345">
        <v>13</v>
      </c>
      <c r="S1345">
        <v>0</v>
      </c>
      <c r="T1345">
        <v>0</v>
      </c>
      <c r="U1345">
        <v>0</v>
      </c>
      <c r="V1345">
        <v>0</v>
      </c>
      <c r="W1345">
        <v>0</v>
      </c>
      <c r="X1345" t="s">
        <v>75</v>
      </c>
      <c r="Y1345" t="s">
        <v>5778</v>
      </c>
      <c r="Z1345" s="2">
        <f t="shared" si="42"/>
        <v>11.111111111111111</v>
      </c>
      <c r="AA1345" s="2">
        <f t="shared" si="43"/>
        <v>16.138673042438732</v>
      </c>
    </row>
    <row r="1346" spans="1:27" x14ac:dyDescent="0.2">
      <c r="A1346" t="s">
        <v>1060</v>
      </c>
      <c r="B1346" t="s">
        <v>4859</v>
      </c>
      <c r="C1346" t="s">
        <v>671</v>
      </c>
      <c r="D1346" t="s">
        <v>737</v>
      </c>
      <c r="E1346">
        <v>0</v>
      </c>
      <c r="F1346">
        <v>1</v>
      </c>
      <c r="G1346">
        <v>1</v>
      </c>
      <c r="H1346">
        <v>2</v>
      </c>
      <c r="I1346">
        <v>26</v>
      </c>
      <c r="J1346">
        <v>14</v>
      </c>
      <c r="K1346">
        <v>7</v>
      </c>
      <c r="L1346">
        <v>0</v>
      </c>
      <c r="M1346">
        <v>6</v>
      </c>
      <c r="N1346">
        <v>11</v>
      </c>
      <c r="O1346">
        <v>18</v>
      </c>
      <c r="P1346">
        <v>659</v>
      </c>
      <c r="Q1346">
        <v>13</v>
      </c>
      <c r="R1346">
        <v>12</v>
      </c>
      <c r="S1346">
        <v>0</v>
      </c>
      <c r="T1346">
        <v>0</v>
      </c>
      <c r="U1346">
        <v>0</v>
      </c>
      <c r="V1346">
        <v>0</v>
      </c>
      <c r="W1346">
        <v>0</v>
      </c>
      <c r="X1346" t="s">
        <v>88</v>
      </c>
      <c r="Y1346" t="s">
        <v>5381</v>
      </c>
      <c r="Z1346" s="2">
        <f t="shared" si="42"/>
        <v>11.066666666666666</v>
      </c>
      <c r="AA1346" s="2">
        <f t="shared" si="43"/>
        <v>17.650632911392407</v>
      </c>
    </row>
    <row r="1347" spans="1:27" x14ac:dyDescent="0.2">
      <c r="A1347" t="s">
        <v>1061</v>
      </c>
      <c r="B1347" t="s">
        <v>4862</v>
      </c>
      <c r="C1347" t="s">
        <v>671</v>
      </c>
      <c r="D1347" t="s">
        <v>748</v>
      </c>
      <c r="E1347">
        <v>0</v>
      </c>
      <c r="F1347">
        <v>0</v>
      </c>
      <c r="G1347">
        <v>0</v>
      </c>
      <c r="H1347">
        <v>10</v>
      </c>
      <c r="I1347">
        <v>8</v>
      </c>
      <c r="J1347">
        <v>23</v>
      </c>
      <c r="K1347">
        <v>1</v>
      </c>
      <c r="L1347">
        <v>9</v>
      </c>
      <c r="M1347">
        <v>102</v>
      </c>
      <c r="N1347">
        <v>19</v>
      </c>
      <c r="O1347">
        <v>3</v>
      </c>
      <c r="P1347">
        <v>389</v>
      </c>
      <c r="Q1347">
        <v>20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 t="s">
        <v>334</v>
      </c>
      <c r="Y1347" t="s">
        <v>78</v>
      </c>
      <c r="Z1347" s="2">
        <f t="shared" si="42"/>
        <v>11.02</v>
      </c>
      <c r="AA1347" s="2">
        <f t="shared" si="43"/>
        <v>13.978858350951374</v>
      </c>
    </row>
    <row r="1348" spans="1:27" x14ac:dyDescent="0.2">
      <c r="A1348" t="s">
        <v>1062</v>
      </c>
      <c r="B1348" t="s">
        <v>4862</v>
      </c>
      <c r="C1348" t="s">
        <v>671</v>
      </c>
      <c r="D1348" t="s">
        <v>672</v>
      </c>
      <c r="E1348">
        <v>0</v>
      </c>
      <c r="F1348">
        <v>0</v>
      </c>
      <c r="G1348">
        <v>1</v>
      </c>
      <c r="H1348">
        <v>2</v>
      </c>
      <c r="I1348">
        <v>8</v>
      </c>
      <c r="J1348">
        <v>6</v>
      </c>
      <c r="K1348">
        <v>0</v>
      </c>
      <c r="L1348">
        <v>0</v>
      </c>
      <c r="M1348">
        <v>23</v>
      </c>
      <c r="N1348">
        <v>11</v>
      </c>
      <c r="O1348">
        <v>5</v>
      </c>
      <c r="P1348">
        <v>222</v>
      </c>
      <c r="Q1348">
        <v>9</v>
      </c>
      <c r="R1348">
        <v>8</v>
      </c>
      <c r="S1348">
        <v>0</v>
      </c>
      <c r="T1348">
        <v>0</v>
      </c>
      <c r="U1348">
        <v>0</v>
      </c>
      <c r="V1348">
        <v>0</v>
      </c>
      <c r="W1348">
        <v>0</v>
      </c>
      <c r="X1348" t="s">
        <v>458</v>
      </c>
      <c r="Y1348" t="s">
        <v>1063</v>
      </c>
      <c r="Z1348" s="2">
        <f t="shared" si="42"/>
        <v>11.018181818181818</v>
      </c>
      <c r="AA1348" s="2">
        <f t="shared" si="43"/>
        <v>16.704441041347629</v>
      </c>
    </row>
    <row r="1349" spans="1:27" x14ac:dyDescent="0.2">
      <c r="A1349" t="s">
        <v>1064</v>
      </c>
      <c r="B1349" t="s">
        <v>4858</v>
      </c>
      <c r="C1349" t="s">
        <v>671</v>
      </c>
      <c r="D1349" t="s">
        <v>675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93</v>
      </c>
      <c r="T1349">
        <v>41</v>
      </c>
      <c r="U1349">
        <v>10</v>
      </c>
      <c r="V1349">
        <v>117</v>
      </c>
      <c r="W1349">
        <v>2</v>
      </c>
      <c r="X1349" t="s">
        <v>50</v>
      </c>
      <c r="Y1349" t="s">
        <v>85</v>
      </c>
      <c r="Z1349" s="2">
        <f t="shared" si="42"/>
        <v>11</v>
      </c>
      <c r="AA1349" s="2">
        <f t="shared" si="43"/>
        <v>11</v>
      </c>
    </row>
    <row r="1350" spans="1:27" x14ac:dyDescent="0.2">
      <c r="A1350" t="s">
        <v>1065</v>
      </c>
      <c r="B1350" t="s">
        <v>4863</v>
      </c>
      <c r="C1350" t="s">
        <v>671</v>
      </c>
      <c r="D1350" t="s">
        <v>710</v>
      </c>
      <c r="E1350">
        <v>0</v>
      </c>
      <c r="F1350">
        <v>0</v>
      </c>
      <c r="G1350">
        <v>1</v>
      </c>
      <c r="H1350">
        <v>2</v>
      </c>
      <c r="I1350">
        <v>7</v>
      </c>
      <c r="J1350">
        <v>6</v>
      </c>
      <c r="K1350">
        <v>3</v>
      </c>
      <c r="L1350">
        <v>1</v>
      </c>
      <c r="M1350">
        <v>1</v>
      </c>
      <c r="N1350">
        <v>2</v>
      </c>
      <c r="O1350">
        <v>7</v>
      </c>
      <c r="P1350">
        <v>100</v>
      </c>
      <c r="Q1350">
        <v>5</v>
      </c>
      <c r="R1350">
        <v>4</v>
      </c>
      <c r="S1350">
        <v>0</v>
      </c>
      <c r="T1350">
        <v>0</v>
      </c>
      <c r="U1350">
        <v>0</v>
      </c>
      <c r="V1350">
        <v>0</v>
      </c>
      <c r="W1350">
        <v>0</v>
      </c>
      <c r="X1350" t="s">
        <v>108</v>
      </c>
      <c r="Y1350" t="s">
        <v>5779</v>
      </c>
      <c r="Z1350" s="2">
        <f t="shared" si="42"/>
        <v>10.916666666666666</v>
      </c>
      <c r="AA1350" s="2">
        <f t="shared" si="43"/>
        <v>16.062670299727522</v>
      </c>
    </row>
    <row r="1351" spans="1:27" x14ac:dyDescent="0.2">
      <c r="A1351" t="s">
        <v>1066</v>
      </c>
      <c r="B1351" t="s">
        <v>4859</v>
      </c>
      <c r="C1351" t="s">
        <v>671</v>
      </c>
      <c r="D1351" t="s">
        <v>678</v>
      </c>
      <c r="E1351">
        <v>1</v>
      </c>
      <c r="F1351">
        <v>0</v>
      </c>
      <c r="G1351">
        <v>1</v>
      </c>
      <c r="H1351">
        <v>0</v>
      </c>
      <c r="I1351">
        <v>3</v>
      </c>
      <c r="J1351">
        <v>3</v>
      </c>
      <c r="K1351">
        <v>2</v>
      </c>
      <c r="L1351">
        <v>0</v>
      </c>
      <c r="M1351">
        <v>4</v>
      </c>
      <c r="N1351">
        <v>3</v>
      </c>
      <c r="O1351">
        <v>2</v>
      </c>
      <c r="P1351">
        <v>30</v>
      </c>
      <c r="Q1351">
        <v>4</v>
      </c>
      <c r="R1351">
        <v>2</v>
      </c>
      <c r="S1351">
        <v>0</v>
      </c>
      <c r="T1351">
        <v>0</v>
      </c>
      <c r="U1351">
        <v>0</v>
      </c>
      <c r="V1351">
        <v>0</v>
      </c>
      <c r="W1351">
        <v>0</v>
      </c>
      <c r="X1351" t="s">
        <v>57</v>
      </c>
      <c r="Y1351" t="s">
        <v>1067</v>
      </c>
      <c r="Z1351" s="2">
        <f t="shared" si="42"/>
        <v>10.9</v>
      </c>
      <c r="AA1351" s="2">
        <f t="shared" si="43"/>
        <v>28.352601156069362</v>
      </c>
    </row>
    <row r="1352" spans="1:27" x14ac:dyDescent="0.2">
      <c r="A1352" t="s">
        <v>5780</v>
      </c>
      <c r="B1352" t="s">
        <v>4859</v>
      </c>
      <c r="C1352" t="s">
        <v>671</v>
      </c>
      <c r="D1352" t="s">
        <v>5621</v>
      </c>
      <c r="E1352">
        <v>0</v>
      </c>
      <c r="F1352">
        <v>0</v>
      </c>
      <c r="G1352">
        <v>0</v>
      </c>
      <c r="H1352">
        <v>0</v>
      </c>
      <c r="I1352">
        <v>3</v>
      </c>
      <c r="J1352">
        <v>8</v>
      </c>
      <c r="K1352">
        <v>6</v>
      </c>
      <c r="L1352">
        <v>0</v>
      </c>
      <c r="M1352">
        <v>3</v>
      </c>
      <c r="N1352">
        <v>6</v>
      </c>
      <c r="O1352">
        <v>6</v>
      </c>
      <c r="P1352">
        <v>125</v>
      </c>
      <c r="Q1352">
        <v>7</v>
      </c>
      <c r="R1352">
        <v>13</v>
      </c>
      <c r="S1352">
        <v>0</v>
      </c>
      <c r="T1352">
        <v>0</v>
      </c>
      <c r="U1352">
        <v>0</v>
      </c>
      <c r="V1352">
        <v>0</v>
      </c>
      <c r="W1352">
        <v>0</v>
      </c>
      <c r="X1352" t="s">
        <v>160</v>
      </c>
      <c r="Y1352" t="s">
        <v>5781</v>
      </c>
      <c r="Z1352" s="2">
        <f t="shared" si="42"/>
        <v>10.888888888888889</v>
      </c>
      <c r="AA1352" s="2">
        <f t="shared" si="43"/>
        <v>15.72192513368984</v>
      </c>
    </row>
    <row r="1353" spans="1:27" x14ac:dyDescent="0.2">
      <c r="A1353" t="s">
        <v>5782</v>
      </c>
      <c r="B1353" t="s">
        <v>4862</v>
      </c>
      <c r="C1353" t="s">
        <v>671</v>
      </c>
      <c r="D1353" t="s">
        <v>5589</v>
      </c>
      <c r="E1353">
        <v>0</v>
      </c>
      <c r="F1353">
        <v>0</v>
      </c>
      <c r="G1353">
        <v>0</v>
      </c>
      <c r="H1353">
        <v>0</v>
      </c>
      <c r="I1353">
        <v>2</v>
      </c>
      <c r="J1353">
        <v>6</v>
      </c>
      <c r="K1353">
        <v>0</v>
      </c>
      <c r="L1353">
        <v>1</v>
      </c>
      <c r="M1353">
        <v>13</v>
      </c>
      <c r="N1353">
        <v>6</v>
      </c>
      <c r="O1353">
        <v>0</v>
      </c>
      <c r="P1353">
        <v>49</v>
      </c>
      <c r="Q1353">
        <v>2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 t="s">
        <v>392</v>
      </c>
      <c r="Y1353" t="s">
        <v>519</v>
      </c>
      <c r="Z1353" s="2">
        <f t="shared" si="42"/>
        <v>10.799999999999999</v>
      </c>
      <c r="AA1353" s="2">
        <f t="shared" si="43"/>
        <v>10.799999999999999</v>
      </c>
    </row>
    <row r="1354" spans="1:27" x14ac:dyDescent="0.2">
      <c r="A1354" t="s">
        <v>1068</v>
      </c>
      <c r="B1354" t="s">
        <v>4862</v>
      </c>
      <c r="C1354" t="s">
        <v>671</v>
      </c>
      <c r="D1354" t="s">
        <v>729</v>
      </c>
      <c r="E1354">
        <v>0</v>
      </c>
      <c r="F1354">
        <v>0</v>
      </c>
      <c r="G1354">
        <v>0</v>
      </c>
      <c r="H1354">
        <v>1</v>
      </c>
      <c r="I1354">
        <v>6</v>
      </c>
      <c r="J1354">
        <v>18</v>
      </c>
      <c r="K1354">
        <v>0</v>
      </c>
      <c r="L1354">
        <v>3</v>
      </c>
      <c r="M1354">
        <v>30</v>
      </c>
      <c r="N1354">
        <v>25</v>
      </c>
      <c r="O1354">
        <v>5</v>
      </c>
      <c r="P1354">
        <v>213</v>
      </c>
      <c r="Q1354">
        <v>19</v>
      </c>
      <c r="R1354">
        <v>1</v>
      </c>
      <c r="S1354">
        <v>0</v>
      </c>
      <c r="T1354">
        <v>0</v>
      </c>
      <c r="U1354">
        <v>0</v>
      </c>
      <c r="V1354">
        <v>0</v>
      </c>
      <c r="W1354">
        <v>0</v>
      </c>
      <c r="X1354" t="s">
        <v>105</v>
      </c>
      <c r="Y1354" t="s">
        <v>5412</v>
      </c>
      <c r="Z1354" s="2">
        <f t="shared" si="42"/>
        <v>10.676923076923078</v>
      </c>
      <c r="AA1354" s="2">
        <f t="shared" si="43"/>
        <v>14.491879350348029</v>
      </c>
    </row>
    <row r="1355" spans="1:27" x14ac:dyDescent="0.2">
      <c r="A1355" t="s">
        <v>5783</v>
      </c>
      <c r="B1355" t="s">
        <v>4863</v>
      </c>
      <c r="C1355" t="s">
        <v>671</v>
      </c>
      <c r="D1355" t="s">
        <v>714</v>
      </c>
      <c r="E1355">
        <v>4</v>
      </c>
      <c r="F1355">
        <v>0</v>
      </c>
      <c r="G1355">
        <v>0</v>
      </c>
      <c r="H1355">
        <v>2</v>
      </c>
      <c r="I1355">
        <v>16</v>
      </c>
      <c r="J1355">
        <v>6</v>
      </c>
      <c r="K1355">
        <v>16</v>
      </c>
      <c r="L1355">
        <v>0</v>
      </c>
      <c r="M1355">
        <v>7</v>
      </c>
      <c r="N1355">
        <v>9</v>
      </c>
      <c r="O1355">
        <v>8</v>
      </c>
      <c r="P1355">
        <v>163</v>
      </c>
      <c r="Q1355">
        <v>13</v>
      </c>
      <c r="R1355">
        <v>31</v>
      </c>
      <c r="S1355">
        <v>0</v>
      </c>
      <c r="T1355">
        <v>0</v>
      </c>
      <c r="U1355">
        <v>0</v>
      </c>
      <c r="V1355">
        <v>0</v>
      </c>
      <c r="W1355">
        <v>0</v>
      </c>
      <c r="X1355" t="s">
        <v>116</v>
      </c>
      <c r="Y1355" t="s">
        <v>5784</v>
      </c>
      <c r="Z1355" s="2">
        <f t="shared" si="42"/>
        <v>10.652000000000001</v>
      </c>
      <c r="AA1355" s="2">
        <f t="shared" si="43"/>
        <v>32.831506849315069</v>
      </c>
    </row>
    <row r="1356" spans="1:27" x14ac:dyDescent="0.2">
      <c r="A1356" t="s">
        <v>5785</v>
      </c>
      <c r="B1356" t="s">
        <v>4863</v>
      </c>
      <c r="C1356" t="s">
        <v>671</v>
      </c>
      <c r="D1356" t="s">
        <v>693</v>
      </c>
      <c r="E1356">
        <v>3</v>
      </c>
      <c r="F1356">
        <v>0</v>
      </c>
      <c r="G1356">
        <v>1</v>
      </c>
      <c r="H1356">
        <v>2</v>
      </c>
      <c r="I1356">
        <v>29</v>
      </c>
      <c r="J1356">
        <v>23</v>
      </c>
      <c r="K1356">
        <v>16</v>
      </c>
      <c r="L1356">
        <v>0</v>
      </c>
      <c r="M1356">
        <v>8</v>
      </c>
      <c r="N1356">
        <v>15</v>
      </c>
      <c r="O1356">
        <v>18</v>
      </c>
      <c r="P1356">
        <v>333</v>
      </c>
      <c r="Q1356">
        <v>30</v>
      </c>
      <c r="R1356">
        <v>34</v>
      </c>
      <c r="S1356">
        <v>0</v>
      </c>
      <c r="T1356">
        <v>0</v>
      </c>
      <c r="U1356">
        <v>0</v>
      </c>
      <c r="V1356">
        <v>0</v>
      </c>
      <c r="W1356">
        <v>0</v>
      </c>
      <c r="X1356" t="s">
        <v>134</v>
      </c>
      <c r="Y1356" t="s">
        <v>5786</v>
      </c>
      <c r="Z1356" s="2">
        <f t="shared" si="42"/>
        <v>10.630303030303031</v>
      </c>
      <c r="AA1356" s="2">
        <f t="shared" si="43"/>
        <v>23.774096385542169</v>
      </c>
    </row>
    <row r="1357" spans="1:27" x14ac:dyDescent="0.2">
      <c r="A1357" t="s">
        <v>1069</v>
      </c>
      <c r="B1357" t="s">
        <v>4859</v>
      </c>
      <c r="C1357" t="s">
        <v>671</v>
      </c>
      <c r="D1357" t="s">
        <v>684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3</v>
      </c>
      <c r="N1357">
        <v>1</v>
      </c>
      <c r="O1357">
        <v>1</v>
      </c>
      <c r="P1357">
        <v>22</v>
      </c>
      <c r="Q1357">
        <v>2</v>
      </c>
      <c r="R1357">
        <v>3</v>
      </c>
      <c r="S1357">
        <v>0</v>
      </c>
      <c r="T1357">
        <v>0</v>
      </c>
      <c r="U1357">
        <v>0</v>
      </c>
      <c r="V1357">
        <v>0</v>
      </c>
      <c r="W1357">
        <v>0</v>
      </c>
      <c r="X1357" t="s">
        <v>65</v>
      </c>
      <c r="Y1357" t="s">
        <v>5787</v>
      </c>
      <c r="Z1357" s="2">
        <f t="shared" si="42"/>
        <v>10.6</v>
      </c>
      <c r="AA1357" s="2">
        <f t="shared" si="43"/>
        <v>29.812499999999996</v>
      </c>
    </row>
    <row r="1358" spans="1:27" x14ac:dyDescent="0.2">
      <c r="A1358" t="s">
        <v>5788</v>
      </c>
      <c r="B1358" t="s">
        <v>4859</v>
      </c>
      <c r="C1358" t="s">
        <v>671</v>
      </c>
      <c r="D1358" t="s">
        <v>5589</v>
      </c>
      <c r="E1358">
        <v>0</v>
      </c>
      <c r="F1358">
        <v>0</v>
      </c>
      <c r="G1358">
        <v>0</v>
      </c>
      <c r="H1358">
        <v>2</v>
      </c>
      <c r="I1358">
        <v>17</v>
      </c>
      <c r="J1358">
        <v>18</v>
      </c>
      <c r="K1358">
        <v>6</v>
      </c>
      <c r="L1358">
        <v>5</v>
      </c>
      <c r="M1358">
        <v>25</v>
      </c>
      <c r="N1358">
        <v>38</v>
      </c>
      <c r="O1358">
        <v>6</v>
      </c>
      <c r="P1358">
        <v>440</v>
      </c>
      <c r="Q1358">
        <v>30</v>
      </c>
      <c r="R1358">
        <v>16</v>
      </c>
      <c r="S1358">
        <v>0</v>
      </c>
      <c r="T1358">
        <v>0</v>
      </c>
      <c r="U1358">
        <v>0</v>
      </c>
      <c r="V1358">
        <v>0</v>
      </c>
      <c r="W1358">
        <v>0</v>
      </c>
      <c r="X1358" t="s">
        <v>111</v>
      </c>
      <c r="Y1358" t="s">
        <v>5789</v>
      </c>
      <c r="Z1358" s="2">
        <f t="shared" si="42"/>
        <v>10.596153846153847</v>
      </c>
      <c r="AA1358" s="2">
        <f t="shared" si="43"/>
        <v>17.412219101123593</v>
      </c>
    </row>
    <row r="1359" spans="1:27" x14ac:dyDescent="0.2">
      <c r="A1359" t="s">
        <v>1070</v>
      </c>
      <c r="B1359" t="s">
        <v>4863</v>
      </c>
      <c r="C1359" t="s">
        <v>671</v>
      </c>
      <c r="D1359" t="s">
        <v>672</v>
      </c>
      <c r="E1359">
        <v>6</v>
      </c>
      <c r="F1359">
        <v>0</v>
      </c>
      <c r="G1359">
        <v>0</v>
      </c>
      <c r="H1359">
        <v>0</v>
      </c>
      <c r="I1359">
        <v>29</v>
      </c>
      <c r="J1359">
        <v>11</v>
      </c>
      <c r="K1359">
        <v>13</v>
      </c>
      <c r="L1359">
        <v>1</v>
      </c>
      <c r="M1359">
        <v>9</v>
      </c>
      <c r="N1359">
        <v>3</v>
      </c>
      <c r="O1359">
        <v>8</v>
      </c>
      <c r="P1359">
        <v>208</v>
      </c>
      <c r="Q1359">
        <v>4</v>
      </c>
      <c r="R1359">
        <v>5</v>
      </c>
      <c r="S1359">
        <v>0</v>
      </c>
      <c r="T1359">
        <v>0</v>
      </c>
      <c r="U1359">
        <v>0</v>
      </c>
      <c r="V1359">
        <v>0</v>
      </c>
      <c r="W1359">
        <v>0</v>
      </c>
      <c r="X1359" t="s">
        <v>99</v>
      </c>
      <c r="Y1359" t="s">
        <v>5361</v>
      </c>
      <c r="Z1359" s="2">
        <f t="shared" si="42"/>
        <v>10.536363636363637</v>
      </c>
      <c r="AA1359" s="2">
        <f t="shared" si="43"/>
        <v>14.447368421052632</v>
      </c>
    </row>
    <row r="1360" spans="1:27" x14ac:dyDescent="0.2">
      <c r="A1360" t="s">
        <v>5790</v>
      </c>
      <c r="B1360" t="s">
        <v>4858</v>
      </c>
      <c r="C1360" t="s">
        <v>671</v>
      </c>
      <c r="D1360" t="s">
        <v>5621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44</v>
      </c>
      <c r="T1360">
        <v>21</v>
      </c>
      <c r="U1360">
        <v>5</v>
      </c>
      <c r="V1360">
        <v>51</v>
      </c>
      <c r="W1360">
        <v>0</v>
      </c>
      <c r="X1360" t="s">
        <v>80</v>
      </c>
      <c r="Y1360" t="s">
        <v>1071</v>
      </c>
      <c r="Z1360" s="2">
        <f t="shared" si="42"/>
        <v>10.470588235294118</v>
      </c>
      <c r="AA1360" s="2">
        <f t="shared" si="43"/>
        <v>11.591895803183791</v>
      </c>
    </row>
    <row r="1361" spans="1:27" x14ac:dyDescent="0.2">
      <c r="A1361" t="s">
        <v>5791</v>
      </c>
      <c r="B1361" t="s">
        <v>4862</v>
      </c>
      <c r="C1361" t="s">
        <v>671</v>
      </c>
      <c r="D1361" t="s">
        <v>693</v>
      </c>
      <c r="E1361">
        <v>0</v>
      </c>
      <c r="F1361">
        <v>0</v>
      </c>
      <c r="G1361">
        <v>0</v>
      </c>
      <c r="H1361">
        <v>2</v>
      </c>
      <c r="I1361">
        <v>7</v>
      </c>
      <c r="J1361">
        <v>6</v>
      </c>
      <c r="K1361">
        <v>2</v>
      </c>
      <c r="L1361">
        <v>0</v>
      </c>
      <c r="M1361">
        <v>12</v>
      </c>
      <c r="N1361">
        <v>13</v>
      </c>
      <c r="O1361">
        <v>0</v>
      </c>
      <c r="P1361">
        <v>113</v>
      </c>
      <c r="Q1361">
        <v>7</v>
      </c>
      <c r="R1361">
        <v>5</v>
      </c>
      <c r="S1361">
        <v>0</v>
      </c>
      <c r="T1361">
        <v>0</v>
      </c>
      <c r="U1361">
        <v>0</v>
      </c>
      <c r="V1361">
        <v>0</v>
      </c>
      <c r="W1361">
        <v>0</v>
      </c>
      <c r="X1361" t="s">
        <v>53</v>
      </c>
      <c r="Y1361" t="s">
        <v>5505</v>
      </c>
      <c r="Z1361" s="2">
        <f t="shared" si="42"/>
        <v>10.4</v>
      </c>
      <c r="AA1361" s="2">
        <f t="shared" si="43"/>
        <v>21.695364238410594</v>
      </c>
    </row>
    <row r="1362" spans="1:27" x14ac:dyDescent="0.2">
      <c r="A1362" t="s">
        <v>1072</v>
      </c>
      <c r="B1362" t="s">
        <v>4859</v>
      </c>
      <c r="C1362" t="s">
        <v>671</v>
      </c>
      <c r="D1362" t="s">
        <v>748</v>
      </c>
      <c r="E1362">
        <v>2</v>
      </c>
      <c r="F1362">
        <v>1</v>
      </c>
      <c r="G1362">
        <v>2</v>
      </c>
      <c r="H1362">
        <v>5</v>
      </c>
      <c r="I1362">
        <v>30</v>
      </c>
      <c r="J1362">
        <v>42</v>
      </c>
      <c r="K1362">
        <v>14</v>
      </c>
      <c r="L1362">
        <v>0</v>
      </c>
      <c r="M1362">
        <v>9</v>
      </c>
      <c r="N1362">
        <v>25</v>
      </c>
      <c r="O1362">
        <v>15</v>
      </c>
      <c r="P1362">
        <v>754</v>
      </c>
      <c r="Q1362">
        <v>35</v>
      </c>
      <c r="R1362">
        <v>16</v>
      </c>
      <c r="S1362">
        <v>0</v>
      </c>
      <c r="T1362">
        <v>0</v>
      </c>
      <c r="U1362">
        <v>0</v>
      </c>
      <c r="V1362">
        <v>0</v>
      </c>
      <c r="W1362">
        <v>0</v>
      </c>
      <c r="X1362" t="s">
        <v>37</v>
      </c>
      <c r="Y1362" t="s">
        <v>5792</v>
      </c>
      <c r="Z1362" s="2">
        <f t="shared" si="42"/>
        <v>10.358620689655172</v>
      </c>
      <c r="AA1362" s="2">
        <f t="shared" si="43"/>
        <v>14.037383177570094</v>
      </c>
    </row>
    <row r="1363" spans="1:27" x14ac:dyDescent="0.2">
      <c r="A1363" t="s">
        <v>5793</v>
      </c>
      <c r="B1363" t="s">
        <v>4859</v>
      </c>
      <c r="C1363" t="s">
        <v>671</v>
      </c>
      <c r="D1363" t="s">
        <v>675</v>
      </c>
      <c r="E1363">
        <v>2</v>
      </c>
      <c r="F1363">
        <v>0</v>
      </c>
      <c r="G1363">
        <v>1</v>
      </c>
      <c r="H1363">
        <v>5</v>
      </c>
      <c r="I1363">
        <v>26</v>
      </c>
      <c r="J1363">
        <v>27</v>
      </c>
      <c r="K1363">
        <v>11</v>
      </c>
      <c r="L1363">
        <v>1</v>
      </c>
      <c r="M1363">
        <v>10</v>
      </c>
      <c r="N1363">
        <v>15</v>
      </c>
      <c r="O1363">
        <v>18</v>
      </c>
      <c r="P1363">
        <v>475</v>
      </c>
      <c r="Q1363">
        <v>14</v>
      </c>
      <c r="R1363">
        <v>33</v>
      </c>
      <c r="S1363">
        <v>0</v>
      </c>
      <c r="T1363">
        <v>0</v>
      </c>
      <c r="U1363">
        <v>0</v>
      </c>
      <c r="V1363">
        <v>0</v>
      </c>
      <c r="W1363">
        <v>0</v>
      </c>
      <c r="X1363" t="s">
        <v>75</v>
      </c>
      <c r="Y1363" t="s">
        <v>346</v>
      </c>
      <c r="Z1363" s="2">
        <f t="shared" si="42"/>
        <v>10.296296296296296</v>
      </c>
      <c r="AA1363" s="2">
        <f t="shared" si="43"/>
        <v>16.438896189224703</v>
      </c>
    </row>
    <row r="1364" spans="1:27" x14ac:dyDescent="0.2">
      <c r="A1364" t="s">
        <v>1073</v>
      </c>
      <c r="B1364" t="s">
        <v>4859</v>
      </c>
      <c r="C1364" t="s">
        <v>671</v>
      </c>
      <c r="D1364" t="s">
        <v>714</v>
      </c>
      <c r="E1364">
        <v>0</v>
      </c>
      <c r="F1364">
        <v>0</v>
      </c>
      <c r="G1364">
        <v>0</v>
      </c>
      <c r="H1364">
        <v>7</v>
      </c>
      <c r="I1364">
        <v>11</v>
      </c>
      <c r="J1364">
        <v>31</v>
      </c>
      <c r="K1364">
        <v>2</v>
      </c>
      <c r="L1364">
        <v>7</v>
      </c>
      <c r="M1364">
        <v>26</v>
      </c>
      <c r="N1364">
        <v>36</v>
      </c>
      <c r="O1364">
        <v>7</v>
      </c>
      <c r="P1364">
        <v>713</v>
      </c>
      <c r="Q1364">
        <v>65</v>
      </c>
      <c r="R1364">
        <v>3</v>
      </c>
      <c r="S1364">
        <v>0</v>
      </c>
      <c r="T1364">
        <v>0</v>
      </c>
      <c r="U1364">
        <v>0</v>
      </c>
      <c r="V1364">
        <v>0</v>
      </c>
      <c r="W1364">
        <v>0</v>
      </c>
      <c r="X1364" t="s">
        <v>75</v>
      </c>
      <c r="Y1364" t="s">
        <v>807</v>
      </c>
      <c r="Z1364" s="2">
        <f t="shared" si="42"/>
        <v>10.196296296296296</v>
      </c>
      <c r="AA1364" s="2">
        <f t="shared" si="43"/>
        <v>13.487751769188895</v>
      </c>
    </row>
    <row r="1365" spans="1:27" x14ac:dyDescent="0.2">
      <c r="A1365" t="s">
        <v>5794</v>
      </c>
      <c r="B1365" t="s">
        <v>4859</v>
      </c>
      <c r="C1365" t="s">
        <v>671</v>
      </c>
      <c r="D1365" t="s">
        <v>5621</v>
      </c>
      <c r="E1365">
        <v>0</v>
      </c>
      <c r="F1365">
        <v>0</v>
      </c>
      <c r="G1365">
        <v>2</v>
      </c>
      <c r="H1365">
        <v>5</v>
      </c>
      <c r="I1365">
        <v>36</v>
      </c>
      <c r="J1365">
        <v>45</v>
      </c>
      <c r="K1365">
        <v>0</v>
      </c>
      <c r="L1365">
        <v>2</v>
      </c>
      <c r="M1365">
        <v>24</v>
      </c>
      <c r="N1365">
        <v>26</v>
      </c>
      <c r="O1365">
        <v>7</v>
      </c>
      <c r="P1365">
        <v>632</v>
      </c>
      <c r="Q1365">
        <v>41</v>
      </c>
      <c r="R1365">
        <v>15</v>
      </c>
      <c r="S1365">
        <v>0</v>
      </c>
      <c r="T1365">
        <v>0</v>
      </c>
      <c r="U1365">
        <v>0</v>
      </c>
      <c r="V1365">
        <v>0</v>
      </c>
      <c r="W1365">
        <v>0</v>
      </c>
      <c r="X1365" t="s">
        <v>263</v>
      </c>
      <c r="Y1365" t="s">
        <v>1074</v>
      </c>
      <c r="Z1365" s="2">
        <f t="shared" si="42"/>
        <v>10.174999999999999</v>
      </c>
      <c r="AA1365" s="2">
        <f t="shared" si="43"/>
        <v>12.770482277745495</v>
      </c>
    </row>
    <row r="1366" spans="1:27" x14ac:dyDescent="0.2">
      <c r="A1366" t="s">
        <v>1075</v>
      </c>
      <c r="B1366" t="s">
        <v>4858</v>
      </c>
      <c r="C1366" t="s">
        <v>671</v>
      </c>
      <c r="D1366" t="s">
        <v>710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42</v>
      </c>
      <c r="T1366">
        <v>21</v>
      </c>
      <c r="U1366">
        <v>4</v>
      </c>
      <c r="V1366">
        <v>59</v>
      </c>
      <c r="W1366">
        <v>5</v>
      </c>
      <c r="X1366" t="s">
        <v>297</v>
      </c>
      <c r="Y1366" t="s">
        <v>1076</v>
      </c>
      <c r="Z1366" s="2">
        <f t="shared" si="42"/>
        <v>10.071428571428571</v>
      </c>
      <c r="AA1366" s="2">
        <f t="shared" si="43"/>
        <v>10.071428571428571</v>
      </c>
    </row>
    <row r="1367" spans="1:27" x14ac:dyDescent="0.2">
      <c r="A1367" t="s">
        <v>1077</v>
      </c>
      <c r="B1367" t="s">
        <v>4862</v>
      </c>
      <c r="C1367" t="s">
        <v>671</v>
      </c>
      <c r="D1367" t="s">
        <v>714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1</v>
      </c>
      <c r="L1367">
        <v>0</v>
      </c>
      <c r="M1367">
        <v>0</v>
      </c>
      <c r="N1367">
        <v>0</v>
      </c>
      <c r="O1367">
        <v>1</v>
      </c>
      <c r="P1367">
        <v>30</v>
      </c>
      <c r="Q1367">
        <v>0</v>
      </c>
      <c r="R1367">
        <v>1</v>
      </c>
      <c r="S1367">
        <v>0</v>
      </c>
      <c r="T1367">
        <v>0</v>
      </c>
      <c r="U1367">
        <v>0</v>
      </c>
      <c r="V1367">
        <v>0</v>
      </c>
      <c r="W1367">
        <v>0</v>
      </c>
      <c r="X1367" t="s">
        <v>33</v>
      </c>
      <c r="Y1367" t="s">
        <v>1078</v>
      </c>
      <c r="Z1367" s="2">
        <f t="shared" si="42"/>
        <v>10</v>
      </c>
      <c r="AA1367" s="2">
        <f t="shared" si="43"/>
        <v>12.162162162162163</v>
      </c>
    </row>
    <row r="1368" spans="1:27" x14ac:dyDescent="0.2">
      <c r="A1368" t="s">
        <v>1079</v>
      </c>
      <c r="B1368" t="s">
        <v>4863</v>
      </c>
      <c r="C1368" t="s">
        <v>671</v>
      </c>
      <c r="D1368" t="s">
        <v>729</v>
      </c>
      <c r="E1368">
        <v>2</v>
      </c>
      <c r="F1368">
        <v>0</v>
      </c>
      <c r="G1368">
        <v>3</v>
      </c>
      <c r="H1368">
        <v>1</v>
      </c>
      <c r="I1368">
        <v>7</v>
      </c>
      <c r="J1368">
        <v>10</v>
      </c>
      <c r="K1368">
        <v>11</v>
      </c>
      <c r="L1368">
        <v>0</v>
      </c>
      <c r="M1368">
        <v>2</v>
      </c>
      <c r="N1368">
        <v>9</v>
      </c>
      <c r="O1368">
        <v>15</v>
      </c>
      <c r="P1368">
        <v>143</v>
      </c>
      <c r="Q1368">
        <v>9</v>
      </c>
      <c r="R1368">
        <v>13</v>
      </c>
      <c r="S1368">
        <v>0</v>
      </c>
      <c r="T1368">
        <v>0</v>
      </c>
      <c r="U1368">
        <v>0</v>
      </c>
      <c r="V1368">
        <v>0</v>
      </c>
      <c r="W1368">
        <v>0</v>
      </c>
      <c r="X1368" t="s">
        <v>77</v>
      </c>
      <c r="Y1368" t="s">
        <v>1080</v>
      </c>
      <c r="Z1368" s="2">
        <f t="shared" si="42"/>
        <v>9.8842105263157904</v>
      </c>
      <c r="AA1368" s="2">
        <f t="shared" si="43"/>
        <v>23.121751025991795</v>
      </c>
    </row>
    <row r="1369" spans="1:27" x14ac:dyDescent="0.2">
      <c r="A1369" t="s">
        <v>1081</v>
      </c>
      <c r="B1369" t="s">
        <v>4863</v>
      </c>
      <c r="C1369" t="s">
        <v>671</v>
      </c>
      <c r="D1369" t="s">
        <v>5618</v>
      </c>
      <c r="E1369">
        <v>6</v>
      </c>
      <c r="F1369">
        <v>0</v>
      </c>
      <c r="G1369">
        <v>0</v>
      </c>
      <c r="H1369">
        <v>1</v>
      </c>
      <c r="I1369">
        <v>10</v>
      </c>
      <c r="J1369">
        <v>10</v>
      </c>
      <c r="K1369">
        <v>20</v>
      </c>
      <c r="L1369">
        <v>1</v>
      </c>
      <c r="M1369">
        <v>14</v>
      </c>
      <c r="N1369">
        <v>2</v>
      </c>
      <c r="O1369">
        <v>8</v>
      </c>
      <c r="P1369">
        <v>173</v>
      </c>
      <c r="Q1369">
        <v>5</v>
      </c>
      <c r="R1369">
        <v>11</v>
      </c>
      <c r="S1369">
        <v>0</v>
      </c>
      <c r="T1369">
        <v>0</v>
      </c>
      <c r="U1369">
        <v>0</v>
      </c>
      <c r="V1369">
        <v>0</v>
      </c>
      <c r="W1369">
        <v>0</v>
      </c>
      <c r="X1369" t="s">
        <v>263</v>
      </c>
      <c r="Y1369" t="s">
        <v>78</v>
      </c>
      <c r="Z1369" s="2">
        <f t="shared" si="42"/>
        <v>9.8041666666666671</v>
      </c>
      <c r="AA1369" s="2">
        <f t="shared" si="43"/>
        <v>14.923890063424947</v>
      </c>
    </row>
    <row r="1370" spans="1:27" x14ac:dyDescent="0.2">
      <c r="A1370" t="s">
        <v>1082</v>
      </c>
      <c r="B1370" t="s">
        <v>4858</v>
      </c>
      <c r="C1370" t="s">
        <v>671</v>
      </c>
      <c r="D1370" t="s">
        <v>714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84</v>
      </c>
      <c r="T1370">
        <v>42</v>
      </c>
      <c r="U1370">
        <v>12</v>
      </c>
      <c r="V1370">
        <v>123</v>
      </c>
      <c r="W1370">
        <v>4</v>
      </c>
      <c r="X1370" t="s">
        <v>193</v>
      </c>
      <c r="Y1370" t="s">
        <v>554</v>
      </c>
      <c r="Z1370" s="2">
        <f t="shared" si="42"/>
        <v>9.7631578947368425</v>
      </c>
      <c r="AA1370" s="2">
        <f t="shared" si="43"/>
        <v>9.7631578947368425</v>
      </c>
    </row>
    <row r="1371" spans="1:27" x14ac:dyDescent="0.2">
      <c r="A1371" t="s">
        <v>5795</v>
      </c>
      <c r="B1371" t="s">
        <v>4862</v>
      </c>
      <c r="C1371" t="s">
        <v>671</v>
      </c>
      <c r="D1371" t="s">
        <v>684</v>
      </c>
      <c r="E1371">
        <v>0</v>
      </c>
      <c r="F1371">
        <v>0</v>
      </c>
      <c r="G1371">
        <v>0</v>
      </c>
      <c r="H1371">
        <v>1</v>
      </c>
      <c r="I1371">
        <v>2</v>
      </c>
      <c r="J1371">
        <v>5</v>
      </c>
      <c r="K1371">
        <v>0</v>
      </c>
      <c r="L1371">
        <v>1</v>
      </c>
      <c r="M1371">
        <v>3</v>
      </c>
      <c r="N1371">
        <v>2</v>
      </c>
      <c r="O1371">
        <v>0</v>
      </c>
      <c r="P1371">
        <v>59</v>
      </c>
      <c r="Q1371">
        <v>1</v>
      </c>
      <c r="R1371">
        <v>6</v>
      </c>
      <c r="S1371">
        <v>0</v>
      </c>
      <c r="T1371">
        <v>0</v>
      </c>
      <c r="U1371">
        <v>0</v>
      </c>
      <c r="V1371">
        <v>0</v>
      </c>
      <c r="W1371">
        <v>0</v>
      </c>
      <c r="X1371" t="s">
        <v>65</v>
      </c>
      <c r="Y1371" t="s">
        <v>5796</v>
      </c>
      <c r="Z1371" s="2">
        <f t="shared" si="42"/>
        <v>9.6999999999999993</v>
      </c>
      <c r="AA1371" s="2">
        <f t="shared" si="43"/>
        <v>10.151162790697674</v>
      </c>
    </row>
    <row r="1372" spans="1:27" x14ac:dyDescent="0.2">
      <c r="A1372" t="s">
        <v>5797</v>
      </c>
      <c r="B1372" t="s">
        <v>4858</v>
      </c>
      <c r="C1372" t="s">
        <v>671</v>
      </c>
      <c r="D1372" t="s">
        <v>5618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13</v>
      </c>
      <c r="T1372">
        <v>6</v>
      </c>
      <c r="U1372">
        <v>1</v>
      </c>
      <c r="V1372">
        <v>16</v>
      </c>
      <c r="W1372">
        <v>0</v>
      </c>
      <c r="X1372" t="s">
        <v>57</v>
      </c>
      <c r="Y1372" t="s">
        <v>1083</v>
      </c>
      <c r="Z1372" s="2">
        <f t="shared" si="42"/>
        <v>9.6</v>
      </c>
      <c r="AA1372" s="2">
        <f t="shared" si="43"/>
        <v>9.6</v>
      </c>
    </row>
    <row r="1373" spans="1:27" x14ac:dyDescent="0.2">
      <c r="A1373" t="s">
        <v>1084</v>
      </c>
      <c r="B1373" t="s">
        <v>4859</v>
      </c>
      <c r="C1373" t="s">
        <v>671</v>
      </c>
      <c r="D1373" t="s">
        <v>677</v>
      </c>
      <c r="E1373">
        <v>1</v>
      </c>
      <c r="F1373">
        <v>0</v>
      </c>
      <c r="G1373">
        <v>0</v>
      </c>
      <c r="H1373">
        <v>3</v>
      </c>
      <c r="I1373">
        <v>9</v>
      </c>
      <c r="J1373">
        <v>25</v>
      </c>
      <c r="K1373">
        <v>2</v>
      </c>
      <c r="L1373">
        <v>1</v>
      </c>
      <c r="M1373">
        <v>25</v>
      </c>
      <c r="N1373">
        <v>21</v>
      </c>
      <c r="O1373">
        <v>3</v>
      </c>
      <c r="P1373">
        <v>502</v>
      </c>
      <c r="Q1373">
        <v>33</v>
      </c>
      <c r="R1373">
        <v>7</v>
      </c>
      <c r="S1373">
        <v>0</v>
      </c>
      <c r="T1373">
        <v>0</v>
      </c>
      <c r="U1373">
        <v>0</v>
      </c>
      <c r="V1373">
        <v>0</v>
      </c>
      <c r="W1373">
        <v>0</v>
      </c>
      <c r="X1373" t="s">
        <v>77</v>
      </c>
      <c r="Y1373" t="s">
        <v>1085</v>
      </c>
      <c r="Z1373" s="2">
        <f t="shared" si="42"/>
        <v>9.5894736842105264</v>
      </c>
      <c r="AA1373" s="2">
        <f t="shared" si="43"/>
        <v>15.169287696577243</v>
      </c>
    </row>
    <row r="1374" spans="1:27" x14ac:dyDescent="0.2">
      <c r="A1374" t="s">
        <v>5798</v>
      </c>
      <c r="B1374" t="s">
        <v>4859</v>
      </c>
      <c r="C1374" t="s">
        <v>671</v>
      </c>
      <c r="D1374" t="s">
        <v>714</v>
      </c>
      <c r="E1374">
        <v>1</v>
      </c>
      <c r="F1374">
        <v>0</v>
      </c>
      <c r="G1374">
        <v>0</v>
      </c>
      <c r="H1374">
        <v>2</v>
      </c>
      <c r="I1374">
        <v>20</v>
      </c>
      <c r="J1374">
        <v>9</v>
      </c>
      <c r="K1374">
        <v>8</v>
      </c>
      <c r="L1374">
        <v>0</v>
      </c>
      <c r="M1374">
        <v>6</v>
      </c>
      <c r="N1374">
        <v>9</v>
      </c>
      <c r="O1374">
        <v>11</v>
      </c>
      <c r="P1374">
        <v>387</v>
      </c>
      <c r="Q1374">
        <v>19</v>
      </c>
      <c r="R1374">
        <v>12</v>
      </c>
      <c r="S1374">
        <v>0</v>
      </c>
      <c r="T1374">
        <v>0</v>
      </c>
      <c r="U1374">
        <v>0</v>
      </c>
      <c r="V1374">
        <v>0</v>
      </c>
      <c r="W1374">
        <v>0</v>
      </c>
      <c r="X1374" t="s">
        <v>99</v>
      </c>
      <c r="Y1374" t="s">
        <v>540</v>
      </c>
      <c r="Z1374" s="2">
        <f t="shared" si="42"/>
        <v>9.5545454545454547</v>
      </c>
      <c r="AA1374" s="2">
        <f t="shared" si="43"/>
        <v>16.464751958224539</v>
      </c>
    </row>
    <row r="1375" spans="1:27" x14ac:dyDescent="0.2">
      <c r="A1375" t="s">
        <v>1086</v>
      </c>
      <c r="B1375" t="s">
        <v>4863</v>
      </c>
      <c r="C1375" t="s">
        <v>671</v>
      </c>
      <c r="D1375" t="s">
        <v>714</v>
      </c>
      <c r="E1375">
        <v>4</v>
      </c>
      <c r="F1375">
        <v>0</v>
      </c>
      <c r="G1375">
        <v>0</v>
      </c>
      <c r="H1375">
        <v>1</v>
      </c>
      <c r="I1375">
        <v>19</v>
      </c>
      <c r="J1375">
        <v>17</v>
      </c>
      <c r="K1375">
        <v>19</v>
      </c>
      <c r="L1375">
        <v>0</v>
      </c>
      <c r="M1375">
        <v>4</v>
      </c>
      <c r="N1375">
        <v>4</v>
      </c>
      <c r="O1375">
        <v>7</v>
      </c>
      <c r="P1375">
        <v>268</v>
      </c>
      <c r="Q1375">
        <v>10</v>
      </c>
      <c r="R1375">
        <v>22</v>
      </c>
      <c r="S1375">
        <v>0</v>
      </c>
      <c r="T1375">
        <v>0</v>
      </c>
      <c r="U1375">
        <v>0</v>
      </c>
      <c r="V1375">
        <v>0</v>
      </c>
      <c r="W1375">
        <v>0</v>
      </c>
      <c r="X1375" t="s">
        <v>116</v>
      </c>
      <c r="Y1375" t="s">
        <v>1087</v>
      </c>
      <c r="Z1375" s="2">
        <f t="shared" si="42"/>
        <v>9.5519999999999996</v>
      </c>
      <c r="AA1375" s="2">
        <f t="shared" si="43"/>
        <v>20.725168756027003</v>
      </c>
    </row>
    <row r="1376" spans="1:27" x14ac:dyDescent="0.2">
      <c r="A1376" t="s">
        <v>1088</v>
      </c>
      <c r="B1376" t="s">
        <v>4863</v>
      </c>
      <c r="C1376" t="s">
        <v>671</v>
      </c>
      <c r="D1376" t="s">
        <v>710</v>
      </c>
      <c r="E1376">
        <v>3</v>
      </c>
      <c r="F1376">
        <v>1</v>
      </c>
      <c r="G1376">
        <v>2</v>
      </c>
      <c r="H1376">
        <v>4</v>
      </c>
      <c r="I1376">
        <v>33</v>
      </c>
      <c r="J1376">
        <v>20</v>
      </c>
      <c r="K1376">
        <v>14</v>
      </c>
      <c r="L1376">
        <v>0</v>
      </c>
      <c r="M1376">
        <v>3</v>
      </c>
      <c r="N1376">
        <v>7</v>
      </c>
      <c r="O1376">
        <v>16</v>
      </c>
      <c r="P1376">
        <v>449</v>
      </c>
      <c r="Q1376">
        <v>9</v>
      </c>
      <c r="R1376">
        <v>15</v>
      </c>
      <c r="S1376">
        <v>0</v>
      </c>
      <c r="T1376">
        <v>0</v>
      </c>
      <c r="U1376">
        <v>0</v>
      </c>
      <c r="V1376">
        <v>0</v>
      </c>
      <c r="W1376">
        <v>0</v>
      </c>
      <c r="X1376" t="s">
        <v>111</v>
      </c>
      <c r="Y1376" t="s">
        <v>1089</v>
      </c>
      <c r="Z1376" s="2">
        <f t="shared" si="42"/>
        <v>9.5346153846153854</v>
      </c>
      <c r="AA1376" s="2">
        <f t="shared" si="43"/>
        <v>15.115853658536587</v>
      </c>
    </row>
    <row r="1377" spans="1:27" x14ac:dyDescent="0.2">
      <c r="A1377" t="s">
        <v>5799</v>
      </c>
      <c r="B1377" t="s">
        <v>4859</v>
      </c>
      <c r="C1377" t="s">
        <v>671</v>
      </c>
      <c r="D1377" t="s">
        <v>5589</v>
      </c>
      <c r="E1377">
        <v>0</v>
      </c>
      <c r="F1377">
        <v>0</v>
      </c>
      <c r="G1377">
        <v>0</v>
      </c>
      <c r="H1377">
        <v>3</v>
      </c>
      <c r="I1377">
        <v>8</v>
      </c>
      <c r="J1377">
        <v>10</v>
      </c>
      <c r="K1377">
        <v>3</v>
      </c>
      <c r="L1377">
        <v>3</v>
      </c>
      <c r="M1377">
        <v>19</v>
      </c>
      <c r="N1377">
        <v>16</v>
      </c>
      <c r="O1377">
        <v>8</v>
      </c>
      <c r="P1377">
        <v>423</v>
      </c>
      <c r="Q1377">
        <v>10</v>
      </c>
      <c r="R1377">
        <v>1</v>
      </c>
      <c r="S1377">
        <v>0</v>
      </c>
      <c r="T1377">
        <v>0</v>
      </c>
      <c r="U1377">
        <v>0</v>
      </c>
      <c r="V1377">
        <v>0</v>
      </c>
      <c r="W1377">
        <v>0</v>
      </c>
      <c r="X1377" t="s">
        <v>299</v>
      </c>
      <c r="Y1377" t="s">
        <v>1090</v>
      </c>
      <c r="Z1377" s="2">
        <f t="shared" si="42"/>
        <v>9.5200000000000014</v>
      </c>
      <c r="AA1377" s="2">
        <f t="shared" si="43"/>
        <v>14.391937290033596</v>
      </c>
    </row>
    <row r="1378" spans="1:27" x14ac:dyDescent="0.2">
      <c r="A1378" t="s">
        <v>5800</v>
      </c>
      <c r="B1378" t="s">
        <v>4863</v>
      </c>
      <c r="C1378" t="s">
        <v>671</v>
      </c>
      <c r="D1378" t="s">
        <v>5621</v>
      </c>
      <c r="E1378">
        <v>3</v>
      </c>
      <c r="F1378">
        <v>0</v>
      </c>
      <c r="G1378">
        <v>4</v>
      </c>
      <c r="H1378">
        <v>1</v>
      </c>
      <c r="I1378">
        <v>21</v>
      </c>
      <c r="J1378">
        <v>22</v>
      </c>
      <c r="K1378">
        <v>12</v>
      </c>
      <c r="L1378">
        <v>4</v>
      </c>
      <c r="M1378">
        <v>13</v>
      </c>
      <c r="N1378">
        <v>6</v>
      </c>
      <c r="O1378">
        <v>14</v>
      </c>
      <c r="P1378">
        <v>267</v>
      </c>
      <c r="Q1378">
        <v>6</v>
      </c>
      <c r="R1378">
        <v>12</v>
      </c>
      <c r="S1378">
        <v>0</v>
      </c>
      <c r="T1378">
        <v>0</v>
      </c>
      <c r="U1378">
        <v>0</v>
      </c>
      <c r="V1378">
        <v>0</v>
      </c>
      <c r="W1378">
        <v>0</v>
      </c>
      <c r="X1378" t="s">
        <v>116</v>
      </c>
      <c r="Y1378" t="s">
        <v>1091</v>
      </c>
      <c r="Z1378" s="2">
        <f t="shared" si="42"/>
        <v>9.4480000000000004</v>
      </c>
      <c r="AA1378" s="2">
        <f t="shared" si="43"/>
        <v>14.451393609789259</v>
      </c>
    </row>
    <row r="1379" spans="1:27" x14ac:dyDescent="0.2">
      <c r="A1379" t="s">
        <v>1092</v>
      </c>
      <c r="B1379" t="s">
        <v>4859</v>
      </c>
      <c r="C1379" t="s">
        <v>671</v>
      </c>
      <c r="D1379" t="s">
        <v>714</v>
      </c>
      <c r="E1379">
        <v>0</v>
      </c>
      <c r="F1379">
        <v>0</v>
      </c>
      <c r="G1379">
        <v>0</v>
      </c>
      <c r="H1379">
        <v>1</v>
      </c>
      <c r="I1379">
        <v>5</v>
      </c>
      <c r="J1379">
        <v>3</v>
      </c>
      <c r="K1379">
        <v>0</v>
      </c>
      <c r="L1379">
        <v>2</v>
      </c>
      <c r="M1379">
        <v>13</v>
      </c>
      <c r="N1379">
        <v>6</v>
      </c>
      <c r="O1379">
        <v>0</v>
      </c>
      <c r="P1379">
        <v>130</v>
      </c>
      <c r="Q1379">
        <v>9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 t="s">
        <v>53</v>
      </c>
      <c r="Y1379" t="s">
        <v>636</v>
      </c>
      <c r="Z1379" s="2">
        <f t="shared" si="42"/>
        <v>9.2142857142857135</v>
      </c>
      <c r="AA1379" s="2">
        <f t="shared" si="43"/>
        <v>17.276785714285715</v>
      </c>
    </row>
    <row r="1380" spans="1:27" x14ac:dyDescent="0.2">
      <c r="A1380" t="s">
        <v>5801</v>
      </c>
      <c r="B1380" t="s">
        <v>4863</v>
      </c>
      <c r="C1380" t="s">
        <v>671</v>
      </c>
      <c r="D1380" t="s">
        <v>748</v>
      </c>
      <c r="E1380">
        <v>4</v>
      </c>
      <c r="F1380">
        <v>0</v>
      </c>
      <c r="G1380">
        <v>4</v>
      </c>
      <c r="H1380">
        <v>1</v>
      </c>
      <c r="I1380">
        <v>20</v>
      </c>
      <c r="J1380">
        <v>25</v>
      </c>
      <c r="K1380">
        <v>12</v>
      </c>
      <c r="L1380">
        <v>2</v>
      </c>
      <c r="M1380">
        <v>6</v>
      </c>
      <c r="N1380">
        <v>4</v>
      </c>
      <c r="O1380">
        <v>12</v>
      </c>
      <c r="P1380">
        <v>189</v>
      </c>
      <c r="Q1380">
        <v>6</v>
      </c>
      <c r="R1380">
        <v>6</v>
      </c>
      <c r="S1380">
        <v>0</v>
      </c>
      <c r="T1380">
        <v>0</v>
      </c>
      <c r="U1380">
        <v>0</v>
      </c>
      <c r="V1380">
        <v>0</v>
      </c>
      <c r="W1380">
        <v>0</v>
      </c>
      <c r="X1380" t="s">
        <v>88</v>
      </c>
      <c r="Y1380" t="s">
        <v>1093</v>
      </c>
      <c r="Z1380" s="2">
        <f t="shared" si="42"/>
        <v>9.1857142857142868</v>
      </c>
      <c r="AA1380" s="2">
        <f t="shared" si="43"/>
        <v>14.675401521555369</v>
      </c>
    </row>
    <row r="1381" spans="1:27" x14ac:dyDescent="0.2">
      <c r="A1381" t="s">
        <v>1094</v>
      </c>
      <c r="B1381" t="s">
        <v>4859</v>
      </c>
      <c r="C1381" t="s">
        <v>671</v>
      </c>
      <c r="D1381" t="s">
        <v>737</v>
      </c>
      <c r="E1381">
        <v>2</v>
      </c>
      <c r="F1381">
        <v>0</v>
      </c>
      <c r="G1381">
        <v>1</v>
      </c>
      <c r="H1381">
        <v>3</v>
      </c>
      <c r="I1381">
        <v>19</v>
      </c>
      <c r="J1381">
        <v>20</v>
      </c>
      <c r="K1381">
        <v>7</v>
      </c>
      <c r="L1381">
        <v>1</v>
      </c>
      <c r="M1381">
        <v>4</v>
      </c>
      <c r="N1381">
        <v>25</v>
      </c>
      <c r="O1381">
        <v>14</v>
      </c>
      <c r="P1381">
        <v>399</v>
      </c>
      <c r="Q1381">
        <v>18</v>
      </c>
      <c r="R1381">
        <v>37</v>
      </c>
      <c r="S1381">
        <v>0</v>
      </c>
      <c r="T1381">
        <v>0</v>
      </c>
      <c r="U1381">
        <v>0</v>
      </c>
      <c r="V1381">
        <v>0</v>
      </c>
      <c r="W1381">
        <v>0</v>
      </c>
      <c r="X1381" t="s">
        <v>31</v>
      </c>
      <c r="Y1381" t="s">
        <v>485</v>
      </c>
      <c r="Z1381" s="2">
        <f t="shared" si="42"/>
        <v>9.1466666666666665</v>
      </c>
      <c r="AA1381" s="2">
        <f t="shared" si="43"/>
        <v>15.820627802690581</v>
      </c>
    </row>
    <row r="1382" spans="1:27" x14ac:dyDescent="0.2">
      <c r="A1382" t="s">
        <v>1095</v>
      </c>
      <c r="B1382" t="s">
        <v>4859</v>
      </c>
      <c r="C1382" t="s">
        <v>671</v>
      </c>
      <c r="D1382" t="s">
        <v>721</v>
      </c>
      <c r="E1382">
        <v>0</v>
      </c>
      <c r="F1382">
        <v>0</v>
      </c>
      <c r="G1382">
        <v>2</v>
      </c>
      <c r="H1382">
        <v>1</v>
      </c>
      <c r="I1382">
        <v>17</v>
      </c>
      <c r="J1382">
        <v>10</v>
      </c>
      <c r="K1382">
        <v>2</v>
      </c>
      <c r="L1382">
        <v>0</v>
      </c>
      <c r="M1382">
        <v>3</v>
      </c>
      <c r="N1382">
        <v>6</v>
      </c>
      <c r="O1382">
        <v>22</v>
      </c>
      <c r="P1382">
        <v>324</v>
      </c>
      <c r="Q1382">
        <v>7</v>
      </c>
      <c r="R1382">
        <v>15</v>
      </c>
      <c r="S1382">
        <v>0</v>
      </c>
      <c r="T1382">
        <v>0</v>
      </c>
      <c r="U1382">
        <v>0</v>
      </c>
      <c r="V1382">
        <v>0</v>
      </c>
      <c r="W1382">
        <v>0</v>
      </c>
      <c r="X1382" t="s">
        <v>334</v>
      </c>
      <c r="Y1382" t="s">
        <v>114</v>
      </c>
      <c r="Z1382" s="2">
        <f t="shared" si="42"/>
        <v>9.1449999999999996</v>
      </c>
      <c r="AA1382" s="2">
        <f t="shared" si="43"/>
        <v>18.942462600690451</v>
      </c>
    </row>
    <row r="1383" spans="1:27" x14ac:dyDescent="0.2">
      <c r="A1383" t="s">
        <v>5802</v>
      </c>
      <c r="B1383" t="s">
        <v>4862</v>
      </c>
      <c r="C1383" t="s">
        <v>671</v>
      </c>
      <c r="D1383" t="s">
        <v>693</v>
      </c>
      <c r="E1383">
        <v>1</v>
      </c>
      <c r="F1383">
        <v>1</v>
      </c>
      <c r="G1383">
        <v>0</v>
      </c>
      <c r="H1383">
        <v>2</v>
      </c>
      <c r="I1383">
        <v>3</v>
      </c>
      <c r="J1383">
        <v>16</v>
      </c>
      <c r="K1383">
        <v>2</v>
      </c>
      <c r="L1383">
        <v>9</v>
      </c>
      <c r="M1383">
        <v>31</v>
      </c>
      <c r="N1383">
        <v>8</v>
      </c>
      <c r="O1383">
        <v>6</v>
      </c>
      <c r="P1383">
        <v>241</v>
      </c>
      <c r="Q1383">
        <v>4</v>
      </c>
      <c r="R1383">
        <v>1</v>
      </c>
      <c r="S1383">
        <v>0</v>
      </c>
      <c r="T1383">
        <v>0</v>
      </c>
      <c r="U1383">
        <v>0</v>
      </c>
      <c r="V1383">
        <v>0</v>
      </c>
      <c r="W1383">
        <v>0</v>
      </c>
      <c r="X1383" t="s">
        <v>216</v>
      </c>
      <c r="Y1383" t="s">
        <v>1096</v>
      </c>
      <c r="Z1383" s="2">
        <f t="shared" si="42"/>
        <v>9.1333333333333329</v>
      </c>
      <c r="AA1383" s="2">
        <f t="shared" si="43"/>
        <v>11.563892145369284</v>
      </c>
    </row>
    <row r="1384" spans="1:27" x14ac:dyDescent="0.2">
      <c r="A1384" t="s">
        <v>1097</v>
      </c>
      <c r="B1384" t="s">
        <v>4859</v>
      </c>
      <c r="C1384" t="s">
        <v>671</v>
      </c>
      <c r="D1384" t="s">
        <v>721</v>
      </c>
      <c r="E1384">
        <v>0</v>
      </c>
      <c r="F1384">
        <v>0</v>
      </c>
      <c r="G1384">
        <v>1</v>
      </c>
      <c r="H1384">
        <v>9</v>
      </c>
      <c r="I1384">
        <v>19</v>
      </c>
      <c r="J1384">
        <v>41</v>
      </c>
      <c r="K1384">
        <v>2</v>
      </c>
      <c r="L1384">
        <v>5</v>
      </c>
      <c r="M1384">
        <v>55</v>
      </c>
      <c r="N1384">
        <v>43</v>
      </c>
      <c r="O1384">
        <v>11</v>
      </c>
      <c r="P1384">
        <v>782</v>
      </c>
      <c r="Q1384">
        <v>37</v>
      </c>
      <c r="R1384">
        <v>5</v>
      </c>
      <c r="S1384">
        <v>0</v>
      </c>
      <c r="T1384">
        <v>0</v>
      </c>
      <c r="U1384">
        <v>0</v>
      </c>
      <c r="V1384">
        <v>0</v>
      </c>
      <c r="W1384">
        <v>0</v>
      </c>
      <c r="X1384" t="s">
        <v>40</v>
      </c>
      <c r="Y1384" t="s">
        <v>5803</v>
      </c>
      <c r="Z1384" s="2">
        <f t="shared" si="42"/>
        <v>9.0709677419354833</v>
      </c>
      <c r="AA1384" s="2">
        <f t="shared" si="43"/>
        <v>11.013054830287205</v>
      </c>
    </row>
    <row r="1385" spans="1:27" x14ac:dyDescent="0.2">
      <c r="A1385" t="s">
        <v>1098</v>
      </c>
      <c r="B1385" t="s">
        <v>4859</v>
      </c>
      <c r="C1385" t="s">
        <v>671</v>
      </c>
      <c r="D1385" t="s">
        <v>729</v>
      </c>
      <c r="E1385">
        <v>0</v>
      </c>
      <c r="F1385">
        <v>0</v>
      </c>
      <c r="G1385">
        <v>0</v>
      </c>
      <c r="H1385">
        <v>0</v>
      </c>
      <c r="I1385">
        <v>6</v>
      </c>
      <c r="J1385">
        <v>2</v>
      </c>
      <c r="K1385">
        <v>3</v>
      </c>
      <c r="L1385">
        <v>0</v>
      </c>
      <c r="M1385">
        <v>0</v>
      </c>
      <c r="N1385">
        <v>2</v>
      </c>
      <c r="O1385">
        <v>3</v>
      </c>
      <c r="P1385">
        <v>33</v>
      </c>
      <c r="Q1385">
        <v>3</v>
      </c>
      <c r="R1385">
        <v>2</v>
      </c>
      <c r="S1385">
        <v>0</v>
      </c>
      <c r="T1385">
        <v>0</v>
      </c>
      <c r="U1385">
        <v>0</v>
      </c>
      <c r="V1385">
        <v>0</v>
      </c>
      <c r="W1385">
        <v>0</v>
      </c>
      <c r="X1385" t="s">
        <v>57</v>
      </c>
      <c r="Y1385" t="s">
        <v>5804</v>
      </c>
      <c r="Z1385" s="2">
        <f t="shared" si="42"/>
        <v>9.0599999999999987</v>
      </c>
      <c r="AA1385" s="2">
        <f t="shared" si="43"/>
        <v>17.72608695652174</v>
      </c>
    </row>
    <row r="1386" spans="1:27" x14ac:dyDescent="0.2">
      <c r="A1386" t="s">
        <v>5805</v>
      </c>
      <c r="B1386" t="s">
        <v>4859</v>
      </c>
      <c r="C1386" t="s">
        <v>671</v>
      </c>
      <c r="D1386" t="s">
        <v>760</v>
      </c>
      <c r="E1386">
        <v>1</v>
      </c>
      <c r="F1386">
        <v>1</v>
      </c>
      <c r="G1386">
        <v>0</v>
      </c>
      <c r="H1386">
        <v>4</v>
      </c>
      <c r="I1386">
        <v>16</v>
      </c>
      <c r="J1386">
        <v>19</v>
      </c>
      <c r="K1386">
        <v>5</v>
      </c>
      <c r="L1386">
        <v>1</v>
      </c>
      <c r="M1386">
        <v>9</v>
      </c>
      <c r="N1386">
        <v>13</v>
      </c>
      <c r="O1386">
        <v>11</v>
      </c>
      <c r="P1386">
        <v>309</v>
      </c>
      <c r="Q1386">
        <v>32</v>
      </c>
      <c r="R1386">
        <v>25</v>
      </c>
      <c r="S1386">
        <v>0</v>
      </c>
      <c r="T1386">
        <v>0</v>
      </c>
      <c r="U1386">
        <v>0</v>
      </c>
      <c r="V1386">
        <v>0</v>
      </c>
      <c r="W1386">
        <v>0</v>
      </c>
      <c r="X1386" t="s">
        <v>145</v>
      </c>
      <c r="Y1386" t="s">
        <v>1099</v>
      </c>
      <c r="Z1386" s="2">
        <f t="shared" si="42"/>
        <v>9.0391304347826082</v>
      </c>
      <c r="AA1386" s="2">
        <f t="shared" si="43"/>
        <v>23.988461538461539</v>
      </c>
    </row>
    <row r="1387" spans="1:27" x14ac:dyDescent="0.2">
      <c r="A1387" t="s">
        <v>1100</v>
      </c>
      <c r="B1387" t="s">
        <v>4863</v>
      </c>
      <c r="C1387" t="s">
        <v>671</v>
      </c>
      <c r="D1387" t="s">
        <v>748</v>
      </c>
      <c r="E1387">
        <v>4</v>
      </c>
      <c r="F1387">
        <v>0</v>
      </c>
      <c r="G1387">
        <v>1</v>
      </c>
      <c r="H1387">
        <v>6</v>
      </c>
      <c r="I1387">
        <v>11</v>
      </c>
      <c r="J1387">
        <v>33</v>
      </c>
      <c r="K1387">
        <v>21</v>
      </c>
      <c r="L1387">
        <v>3</v>
      </c>
      <c r="M1387">
        <v>15</v>
      </c>
      <c r="N1387">
        <v>13</v>
      </c>
      <c r="O1387">
        <v>20</v>
      </c>
      <c r="P1387">
        <v>510</v>
      </c>
      <c r="Q1387">
        <v>28</v>
      </c>
      <c r="R1387">
        <v>8</v>
      </c>
      <c r="S1387">
        <v>0</v>
      </c>
      <c r="T1387">
        <v>0</v>
      </c>
      <c r="U1387">
        <v>0</v>
      </c>
      <c r="V1387">
        <v>0</v>
      </c>
      <c r="W1387">
        <v>0</v>
      </c>
      <c r="X1387" t="s">
        <v>63</v>
      </c>
      <c r="Y1387" t="s">
        <v>1101</v>
      </c>
      <c r="Z1387" s="2">
        <f t="shared" si="42"/>
        <v>9.03125</v>
      </c>
      <c r="AA1387" s="2">
        <f t="shared" si="43"/>
        <v>14.563269876819708</v>
      </c>
    </row>
    <row r="1388" spans="1:27" x14ac:dyDescent="0.2">
      <c r="A1388" t="s">
        <v>1102</v>
      </c>
      <c r="B1388" t="s">
        <v>4863</v>
      </c>
      <c r="C1388" t="s">
        <v>671</v>
      </c>
      <c r="D1388" t="s">
        <v>689</v>
      </c>
      <c r="E1388">
        <v>4</v>
      </c>
      <c r="F1388">
        <v>0</v>
      </c>
      <c r="G1388">
        <v>1</v>
      </c>
      <c r="H1388">
        <v>1</v>
      </c>
      <c r="I1388">
        <v>6</v>
      </c>
      <c r="J1388">
        <v>20</v>
      </c>
      <c r="K1388">
        <v>14</v>
      </c>
      <c r="L1388">
        <v>0</v>
      </c>
      <c r="M1388">
        <v>2</v>
      </c>
      <c r="N1388">
        <v>3</v>
      </c>
      <c r="O1388">
        <v>15</v>
      </c>
      <c r="P1388">
        <v>214</v>
      </c>
      <c r="Q1388">
        <v>8</v>
      </c>
      <c r="R1388">
        <v>20</v>
      </c>
      <c r="S1388">
        <v>0</v>
      </c>
      <c r="T1388">
        <v>0</v>
      </c>
      <c r="U1388">
        <v>0</v>
      </c>
      <c r="V1388">
        <v>0</v>
      </c>
      <c r="W1388">
        <v>0</v>
      </c>
      <c r="X1388" t="s">
        <v>99</v>
      </c>
      <c r="Y1388" t="s">
        <v>5806</v>
      </c>
      <c r="Z1388" s="2">
        <f t="shared" si="42"/>
        <v>8.995454545454546</v>
      </c>
      <c r="AA1388" s="2">
        <f t="shared" si="43"/>
        <v>17.125961538461539</v>
      </c>
    </row>
    <row r="1389" spans="1:27" x14ac:dyDescent="0.2">
      <c r="A1389" t="s">
        <v>1103</v>
      </c>
      <c r="B1389" t="s">
        <v>4863</v>
      </c>
      <c r="C1389" t="s">
        <v>671</v>
      </c>
      <c r="D1389" t="s">
        <v>687</v>
      </c>
      <c r="E1389">
        <v>3</v>
      </c>
      <c r="F1389">
        <v>0</v>
      </c>
      <c r="G1389">
        <v>0</v>
      </c>
      <c r="H1389">
        <v>0</v>
      </c>
      <c r="I1389">
        <v>5</v>
      </c>
      <c r="J1389">
        <v>2</v>
      </c>
      <c r="K1389">
        <v>4</v>
      </c>
      <c r="L1389">
        <v>0</v>
      </c>
      <c r="M1389">
        <v>6</v>
      </c>
      <c r="N1389">
        <v>0</v>
      </c>
      <c r="O1389">
        <v>4</v>
      </c>
      <c r="P1389">
        <v>65</v>
      </c>
      <c r="Q1389">
        <v>2</v>
      </c>
      <c r="R1389">
        <v>3</v>
      </c>
      <c r="S1389">
        <v>0</v>
      </c>
      <c r="T1389">
        <v>0</v>
      </c>
      <c r="U1389">
        <v>0</v>
      </c>
      <c r="V1389">
        <v>0</v>
      </c>
      <c r="W1389">
        <v>0</v>
      </c>
      <c r="X1389" t="s">
        <v>113</v>
      </c>
      <c r="Y1389" t="s">
        <v>4995</v>
      </c>
      <c r="Z1389" s="2">
        <f t="shared" si="42"/>
        <v>8.9499999999999993</v>
      </c>
      <c r="AA1389" s="2">
        <f t="shared" si="43"/>
        <v>25.171875</v>
      </c>
    </row>
    <row r="1390" spans="1:27" x14ac:dyDescent="0.2">
      <c r="A1390" t="s">
        <v>1104</v>
      </c>
      <c r="B1390" t="s">
        <v>4859</v>
      </c>
      <c r="C1390" t="s">
        <v>671</v>
      </c>
      <c r="D1390" t="s">
        <v>729</v>
      </c>
      <c r="E1390">
        <v>0</v>
      </c>
      <c r="F1390">
        <v>0</v>
      </c>
      <c r="G1390">
        <v>0</v>
      </c>
      <c r="H1390">
        <v>3</v>
      </c>
      <c r="I1390">
        <v>5</v>
      </c>
      <c r="J1390">
        <v>11</v>
      </c>
      <c r="K1390">
        <v>1</v>
      </c>
      <c r="L1390">
        <v>1</v>
      </c>
      <c r="M1390">
        <v>11</v>
      </c>
      <c r="N1390">
        <v>25</v>
      </c>
      <c r="O1390">
        <v>2</v>
      </c>
      <c r="P1390">
        <v>291</v>
      </c>
      <c r="Q1390">
        <v>17</v>
      </c>
      <c r="R1390">
        <v>2</v>
      </c>
      <c r="S1390">
        <v>0</v>
      </c>
      <c r="T1390">
        <v>0</v>
      </c>
      <c r="U1390">
        <v>0</v>
      </c>
      <c r="V1390">
        <v>0</v>
      </c>
      <c r="W1390">
        <v>0</v>
      </c>
      <c r="X1390" t="s">
        <v>216</v>
      </c>
      <c r="Y1390" t="s">
        <v>5807</v>
      </c>
      <c r="Z1390" s="2">
        <f t="shared" si="42"/>
        <v>8.9249999999999989</v>
      </c>
      <c r="AA1390" s="2">
        <f t="shared" si="43"/>
        <v>12.124528301886791</v>
      </c>
    </row>
    <row r="1391" spans="1:27" x14ac:dyDescent="0.2">
      <c r="A1391" t="s">
        <v>5808</v>
      </c>
      <c r="B1391" t="s">
        <v>4859</v>
      </c>
      <c r="C1391" t="s">
        <v>671</v>
      </c>
      <c r="D1391" t="s">
        <v>729</v>
      </c>
      <c r="E1391">
        <v>0</v>
      </c>
      <c r="F1391">
        <v>0</v>
      </c>
      <c r="G1391">
        <v>0</v>
      </c>
      <c r="H1391">
        <v>3</v>
      </c>
      <c r="I1391">
        <v>15</v>
      </c>
      <c r="J1391">
        <v>10</v>
      </c>
      <c r="K1391">
        <v>0</v>
      </c>
      <c r="L1391">
        <v>3</v>
      </c>
      <c r="M1391">
        <v>23</v>
      </c>
      <c r="N1391">
        <v>23</v>
      </c>
      <c r="O1391">
        <v>8</v>
      </c>
      <c r="P1391">
        <v>369</v>
      </c>
      <c r="Q1391">
        <v>21</v>
      </c>
      <c r="R1391">
        <v>1</v>
      </c>
      <c r="S1391">
        <v>0</v>
      </c>
      <c r="T1391">
        <v>0</v>
      </c>
      <c r="U1391">
        <v>0</v>
      </c>
      <c r="V1391">
        <v>0</v>
      </c>
      <c r="W1391">
        <v>0</v>
      </c>
      <c r="X1391" t="s">
        <v>334</v>
      </c>
      <c r="Y1391" t="s">
        <v>1105</v>
      </c>
      <c r="Z1391" s="2">
        <f t="shared" si="42"/>
        <v>8.8949999999999996</v>
      </c>
      <c r="AA1391" s="2">
        <f t="shared" si="43"/>
        <v>15.424855491329481</v>
      </c>
    </row>
    <row r="1392" spans="1:27" x14ac:dyDescent="0.2">
      <c r="A1392" t="s">
        <v>1106</v>
      </c>
      <c r="B1392" t="s">
        <v>4858</v>
      </c>
      <c r="C1392" t="s">
        <v>671</v>
      </c>
      <c r="D1392" t="s">
        <v>760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79</v>
      </c>
      <c r="T1392">
        <v>40</v>
      </c>
      <c r="U1392">
        <v>8</v>
      </c>
      <c r="V1392">
        <v>92</v>
      </c>
      <c r="W1392">
        <v>1</v>
      </c>
      <c r="X1392" t="s">
        <v>63</v>
      </c>
      <c r="Y1392" t="s">
        <v>5809</v>
      </c>
      <c r="Z1392" s="2">
        <f t="shared" si="42"/>
        <v>8.84375</v>
      </c>
      <c r="AA1392" s="2">
        <f t="shared" si="43"/>
        <v>8.9243167484232657</v>
      </c>
    </row>
    <row r="1393" spans="1:27" x14ac:dyDescent="0.2">
      <c r="A1393" t="s">
        <v>5810</v>
      </c>
      <c r="B1393" t="s">
        <v>4859</v>
      </c>
      <c r="C1393" t="s">
        <v>671</v>
      </c>
      <c r="D1393" t="s">
        <v>5589</v>
      </c>
      <c r="E1393">
        <v>1</v>
      </c>
      <c r="F1393">
        <v>0</v>
      </c>
      <c r="G1393">
        <v>0</v>
      </c>
      <c r="H1393">
        <v>1</v>
      </c>
      <c r="I1393">
        <v>3</v>
      </c>
      <c r="J1393">
        <v>9</v>
      </c>
      <c r="K1393">
        <v>10</v>
      </c>
      <c r="L1393">
        <v>1</v>
      </c>
      <c r="M1393">
        <v>2</v>
      </c>
      <c r="N1393">
        <v>3</v>
      </c>
      <c r="O1393">
        <v>4</v>
      </c>
      <c r="P1393">
        <v>143</v>
      </c>
      <c r="Q1393">
        <v>2</v>
      </c>
      <c r="R1393">
        <v>16</v>
      </c>
      <c r="S1393">
        <v>0</v>
      </c>
      <c r="T1393">
        <v>0</v>
      </c>
      <c r="U1393">
        <v>0</v>
      </c>
      <c r="V1393">
        <v>0</v>
      </c>
      <c r="W1393">
        <v>0</v>
      </c>
      <c r="X1393" t="s">
        <v>216</v>
      </c>
      <c r="Y1393" t="s">
        <v>4937</v>
      </c>
      <c r="Z1393" s="2">
        <f t="shared" si="42"/>
        <v>8.8166666666666664</v>
      </c>
      <c r="AA1393" s="2">
        <f t="shared" si="43"/>
        <v>15.407766990291263</v>
      </c>
    </row>
    <row r="1394" spans="1:27" x14ac:dyDescent="0.2">
      <c r="A1394" t="s">
        <v>5811</v>
      </c>
      <c r="B1394" t="s">
        <v>4859</v>
      </c>
      <c r="C1394" t="s">
        <v>671</v>
      </c>
      <c r="D1394" t="s">
        <v>737</v>
      </c>
      <c r="E1394">
        <v>0</v>
      </c>
      <c r="F1394">
        <v>0</v>
      </c>
      <c r="G1394">
        <v>0</v>
      </c>
      <c r="H1394">
        <v>2</v>
      </c>
      <c r="I1394">
        <v>9</v>
      </c>
      <c r="J1394">
        <v>12</v>
      </c>
      <c r="K1394">
        <v>1</v>
      </c>
      <c r="L1394">
        <v>0</v>
      </c>
      <c r="M1394">
        <v>12</v>
      </c>
      <c r="N1394">
        <v>16</v>
      </c>
      <c r="O1394">
        <v>3</v>
      </c>
      <c r="P1394">
        <v>336</v>
      </c>
      <c r="Q1394">
        <v>17</v>
      </c>
      <c r="R1394">
        <v>4</v>
      </c>
      <c r="S1394">
        <v>0</v>
      </c>
      <c r="T1394">
        <v>0</v>
      </c>
      <c r="U1394">
        <v>0</v>
      </c>
      <c r="V1394">
        <v>0</v>
      </c>
      <c r="W1394">
        <v>0</v>
      </c>
      <c r="X1394" t="s">
        <v>105</v>
      </c>
      <c r="Y1394" t="s">
        <v>1107</v>
      </c>
      <c r="Z1394" s="2">
        <f t="shared" si="42"/>
        <v>8.8153846153846143</v>
      </c>
      <c r="AA1394" s="2">
        <f t="shared" si="43"/>
        <v>14.904624277456646</v>
      </c>
    </row>
    <row r="1395" spans="1:27" x14ac:dyDescent="0.2">
      <c r="A1395" t="s">
        <v>5812</v>
      </c>
      <c r="B1395" t="s">
        <v>4862</v>
      </c>
      <c r="C1395" t="s">
        <v>671</v>
      </c>
      <c r="D1395" t="s">
        <v>672</v>
      </c>
      <c r="E1395">
        <v>0</v>
      </c>
      <c r="F1395">
        <v>0</v>
      </c>
      <c r="G1395">
        <v>0</v>
      </c>
      <c r="H1395">
        <v>1</v>
      </c>
      <c r="I1395">
        <v>1</v>
      </c>
      <c r="J1395">
        <v>2</v>
      </c>
      <c r="K1395">
        <v>0</v>
      </c>
      <c r="L1395">
        <v>0</v>
      </c>
      <c r="M1395">
        <v>4</v>
      </c>
      <c r="N1395">
        <v>3</v>
      </c>
      <c r="O1395">
        <v>0</v>
      </c>
      <c r="P1395">
        <v>33</v>
      </c>
      <c r="Q1395">
        <v>1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 t="s">
        <v>33</v>
      </c>
      <c r="Y1395" t="s">
        <v>1108</v>
      </c>
      <c r="Z1395" s="2">
        <f t="shared" ref="Z1395:Z1458" si="44">(E1395*10+F1395*-10+G1395*5+H1395*-5+I1395*2+J1395*-2+K1395*4+L1395*3+M1395*1.5+N1395*1.5+O1395*3+P1395*0.1+Q1395*2+R1395*2+S1395*5+T1395*-8+U1395*15+V1395+W1395*-4)/X1395</f>
        <v>8.8000000000000007</v>
      </c>
      <c r="AA1395" s="2">
        <f t="shared" ref="AA1395:AA1458" si="45">(E1395*10+F1395*-10+G1395*5+H1395*-5+I1395*2+J1395*-2+K1395*4+L1395*3+M1395*1.5+N1395*1.5+O1395*3+P1395*0.1+Q1395*2+R1395*2+S1395*5+T1395*-8+U1395*15+V1395+W1395*-4)/(Y1395/90)</f>
        <v>13.200000000000001</v>
      </c>
    </row>
    <row r="1396" spans="1:27" x14ac:dyDescent="0.2">
      <c r="A1396" t="s">
        <v>1109</v>
      </c>
      <c r="B1396" t="s">
        <v>4859</v>
      </c>
      <c r="C1396" t="s">
        <v>671</v>
      </c>
      <c r="D1396" t="s">
        <v>681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1</v>
      </c>
      <c r="M1396">
        <v>0</v>
      </c>
      <c r="N1396">
        <v>1</v>
      </c>
      <c r="O1396">
        <v>3</v>
      </c>
      <c r="P1396">
        <v>20</v>
      </c>
      <c r="Q1396">
        <v>0</v>
      </c>
      <c r="R1396">
        <v>1</v>
      </c>
      <c r="S1396">
        <v>0</v>
      </c>
      <c r="T1396">
        <v>0</v>
      </c>
      <c r="U1396">
        <v>0</v>
      </c>
      <c r="V1396">
        <v>0</v>
      </c>
      <c r="W1396">
        <v>0</v>
      </c>
      <c r="X1396" t="s">
        <v>65</v>
      </c>
      <c r="Y1396" t="s">
        <v>1110</v>
      </c>
      <c r="Z1396" s="2">
        <f t="shared" si="44"/>
        <v>8.75</v>
      </c>
      <c r="AA1396" s="2">
        <f t="shared" si="45"/>
        <v>16.071428571428573</v>
      </c>
    </row>
    <row r="1397" spans="1:27" x14ac:dyDescent="0.2">
      <c r="A1397" t="s">
        <v>5813</v>
      </c>
      <c r="B1397" t="s">
        <v>4863</v>
      </c>
      <c r="C1397" t="s">
        <v>671</v>
      </c>
      <c r="D1397" t="s">
        <v>760</v>
      </c>
      <c r="E1397">
        <v>1</v>
      </c>
      <c r="F1397">
        <v>0</v>
      </c>
      <c r="G1397">
        <v>0</v>
      </c>
      <c r="H1397">
        <v>0</v>
      </c>
      <c r="I1397">
        <v>5</v>
      </c>
      <c r="J1397">
        <v>8</v>
      </c>
      <c r="K1397">
        <v>8</v>
      </c>
      <c r="L1397">
        <v>1</v>
      </c>
      <c r="M1397">
        <v>2</v>
      </c>
      <c r="N1397">
        <v>2</v>
      </c>
      <c r="O1397">
        <v>9</v>
      </c>
      <c r="P1397">
        <v>82</v>
      </c>
      <c r="Q1397">
        <v>5</v>
      </c>
      <c r="R1397">
        <v>3</v>
      </c>
      <c r="S1397">
        <v>0</v>
      </c>
      <c r="T1397">
        <v>0</v>
      </c>
      <c r="U1397">
        <v>0</v>
      </c>
      <c r="V1397">
        <v>0</v>
      </c>
      <c r="W1397">
        <v>0</v>
      </c>
      <c r="X1397" t="s">
        <v>458</v>
      </c>
      <c r="Y1397" t="s">
        <v>965</v>
      </c>
      <c r="Z1397" s="2">
        <f t="shared" si="44"/>
        <v>8.745454545454546</v>
      </c>
      <c r="AA1397" s="2">
        <f t="shared" si="45"/>
        <v>32.795454545454547</v>
      </c>
    </row>
    <row r="1398" spans="1:27" x14ac:dyDescent="0.2">
      <c r="A1398" t="s">
        <v>1111</v>
      </c>
      <c r="B1398" t="s">
        <v>4859</v>
      </c>
      <c r="C1398" t="s">
        <v>671</v>
      </c>
      <c r="D1398" t="s">
        <v>672</v>
      </c>
      <c r="E1398">
        <v>1</v>
      </c>
      <c r="F1398">
        <v>0</v>
      </c>
      <c r="G1398">
        <v>0</v>
      </c>
      <c r="H1398">
        <v>1</v>
      </c>
      <c r="I1398">
        <v>12</v>
      </c>
      <c r="J1398">
        <v>14</v>
      </c>
      <c r="K1398">
        <v>6</v>
      </c>
      <c r="L1398">
        <v>0</v>
      </c>
      <c r="M1398">
        <v>7</v>
      </c>
      <c r="N1398">
        <v>2</v>
      </c>
      <c r="O1398">
        <v>3</v>
      </c>
      <c r="P1398">
        <v>89</v>
      </c>
      <c r="Q1398">
        <v>5</v>
      </c>
      <c r="R1398">
        <v>10</v>
      </c>
      <c r="S1398">
        <v>0</v>
      </c>
      <c r="T1398">
        <v>0</v>
      </c>
      <c r="U1398">
        <v>0</v>
      </c>
      <c r="V1398">
        <v>0</v>
      </c>
      <c r="W1398">
        <v>0</v>
      </c>
      <c r="X1398" t="s">
        <v>113</v>
      </c>
      <c r="Y1398" t="s">
        <v>1112</v>
      </c>
      <c r="Z1398" s="2">
        <f t="shared" si="44"/>
        <v>8.64</v>
      </c>
      <c r="AA1398" s="2">
        <f t="shared" si="45"/>
        <v>19.152709359605911</v>
      </c>
    </row>
    <row r="1399" spans="1:27" x14ac:dyDescent="0.2">
      <c r="A1399" t="s">
        <v>1113</v>
      </c>
      <c r="B1399" t="s">
        <v>4863</v>
      </c>
      <c r="C1399" t="s">
        <v>671</v>
      </c>
      <c r="D1399" t="s">
        <v>721</v>
      </c>
      <c r="E1399">
        <v>2</v>
      </c>
      <c r="F1399">
        <v>0</v>
      </c>
      <c r="G1399">
        <v>0</v>
      </c>
      <c r="H1399">
        <v>3</v>
      </c>
      <c r="I1399">
        <v>16</v>
      </c>
      <c r="J1399">
        <v>17</v>
      </c>
      <c r="K1399">
        <v>11</v>
      </c>
      <c r="L1399">
        <v>0</v>
      </c>
      <c r="M1399">
        <v>2</v>
      </c>
      <c r="N1399">
        <v>7</v>
      </c>
      <c r="O1399">
        <v>9</v>
      </c>
      <c r="P1399">
        <v>131</v>
      </c>
      <c r="Q1399">
        <v>8</v>
      </c>
      <c r="R1399">
        <v>2</v>
      </c>
      <c r="S1399">
        <v>0</v>
      </c>
      <c r="T1399">
        <v>0</v>
      </c>
      <c r="U1399">
        <v>0</v>
      </c>
      <c r="V1399">
        <v>0</v>
      </c>
      <c r="W1399">
        <v>0</v>
      </c>
      <c r="X1399" t="s">
        <v>297</v>
      </c>
      <c r="Y1399" t="s">
        <v>1114</v>
      </c>
      <c r="Z1399" s="2">
        <f t="shared" si="44"/>
        <v>8.6142857142857139</v>
      </c>
      <c r="AA1399" s="2">
        <f t="shared" si="45"/>
        <v>15.265822784810124</v>
      </c>
    </row>
    <row r="1400" spans="1:27" x14ac:dyDescent="0.2">
      <c r="A1400" t="s">
        <v>1115</v>
      </c>
      <c r="B1400" t="s">
        <v>4859</v>
      </c>
      <c r="C1400" t="s">
        <v>671</v>
      </c>
      <c r="D1400" t="s">
        <v>737</v>
      </c>
      <c r="E1400">
        <v>0</v>
      </c>
      <c r="F1400">
        <v>1</v>
      </c>
      <c r="G1400">
        <v>0</v>
      </c>
      <c r="H1400">
        <v>0</v>
      </c>
      <c r="I1400">
        <v>1</v>
      </c>
      <c r="J1400">
        <v>3</v>
      </c>
      <c r="K1400">
        <v>1</v>
      </c>
      <c r="L1400">
        <v>1</v>
      </c>
      <c r="M1400">
        <v>2</v>
      </c>
      <c r="N1400">
        <v>4</v>
      </c>
      <c r="O1400">
        <v>1</v>
      </c>
      <c r="P1400">
        <v>62</v>
      </c>
      <c r="Q1400">
        <v>2</v>
      </c>
      <c r="R1400">
        <v>1</v>
      </c>
      <c r="S1400">
        <v>0</v>
      </c>
      <c r="T1400">
        <v>0</v>
      </c>
      <c r="U1400">
        <v>0</v>
      </c>
      <c r="V1400">
        <v>0</v>
      </c>
      <c r="W1400">
        <v>0</v>
      </c>
      <c r="X1400" t="s">
        <v>65</v>
      </c>
      <c r="Y1400" t="s">
        <v>1116</v>
      </c>
      <c r="Z1400" s="2">
        <f t="shared" si="44"/>
        <v>8.6</v>
      </c>
      <c r="AA1400" s="2">
        <f t="shared" si="45"/>
        <v>13.008403361344538</v>
      </c>
    </row>
    <row r="1401" spans="1:27" x14ac:dyDescent="0.2">
      <c r="A1401" t="s">
        <v>1117</v>
      </c>
      <c r="B1401" t="s">
        <v>4859</v>
      </c>
      <c r="C1401" t="s">
        <v>671</v>
      </c>
      <c r="D1401" t="s">
        <v>760</v>
      </c>
      <c r="E1401">
        <v>0</v>
      </c>
      <c r="F1401">
        <v>0</v>
      </c>
      <c r="G1401">
        <v>0</v>
      </c>
      <c r="H1401">
        <v>4</v>
      </c>
      <c r="I1401">
        <v>20</v>
      </c>
      <c r="J1401">
        <v>14</v>
      </c>
      <c r="K1401">
        <v>6</v>
      </c>
      <c r="L1401">
        <v>0</v>
      </c>
      <c r="M1401">
        <v>3</v>
      </c>
      <c r="N1401">
        <v>6</v>
      </c>
      <c r="O1401">
        <v>12</v>
      </c>
      <c r="P1401">
        <v>203</v>
      </c>
      <c r="Q1401">
        <v>7</v>
      </c>
      <c r="R1401">
        <v>6</v>
      </c>
      <c r="S1401">
        <v>0</v>
      </c>
      <c r="T1401">
        <v>0</v>
      </c>
      <c r="U1401">
        <v>0</v>
      </c>
      <c r="V1401">
        <v>0</v>
      </c>
      <c r="W1401">
        <v>0</v>
      </c>
      <c r="X1401" t="s">
        <v>105</v>
      </c>
      <c r="Y1401" t="s">
        <v>5814</v>
      </c>
      <c r="Z1401" s="2">
        <f t="shared" si="44"/>
        <v>8.6</v>
      </c>
      <c r="AA1401" s="2">
        <f t="shared" si="45"/>
        <v>13.878620689655172</v>
      </c>
    </row>
    <row r="1402" spans="1:27" x14ac:dyDescent="0.2">
      <c r="A1402" t="s">
        <v>1118</v>
      </c>
      <c r="B1402" t="s">
        <v>4862</v>
      </c>
      <c r="C1402" t="s">
        <v>671</v>
      </c>
      <c r="D1402" t="s">
        <v>677</v>
      </c>
      <c r="E1402">
        <v>0</v>
      </c>
      <c r="F1402">
        <v>0</v>
      </c>
      <c r="G1402">
        <v>0</v>
      </c>
      <c r="H1402">
        <v>5</v>
      </c>
      <c r="I1402">
        <v>12</v>
      </c>
      <c r="J1402">
        <v>23</v>
      </c>
      <c r="K1402">
        <v>2</v>
      </c>
      <c r="L1402">
        <v>1</v>
      </c>
      <c r="M1402">
        <v>41</v>
      </c>
      <c r="N1402">
        <v>19</v>
      </c>
      <c r="O1402">
        <v>4</v>
      </c>
      <c r="P1402">
        <v>409</v>
      </c>
      <c r="Q1402">
        <v>21</v>
      </c>
      <c r="R1402">
        <v>7</v>
      </c>
      <c r="S1402">
        <v>0</v>
      </c>
      <c r="T1402">
        <v>0</v>
      </c>
      <c r="U1402">
        <v>0</v>
      </c>
      <c r="V1402">
        <v>0</v>
      </c>
      <c r="W1402">
        <v>0</v>
      </c>
      <c r="X1402" t="s">
        <v>77</v>
      </c>
      <c r="Y1402" t="s">
        <v>1119</v>
      </c>
      <c r="Z1402" s="2">
        <f t="shared" si="44"/>
        <v>8.5736842105263165</v>
      </c>
      <c r="AA1402" s="2">
        <f t="shared" si="45"/>
        <v>12.939982347749339</v>
      </c>
    </row>
    <row r="1403" spans="1:27" x14ac:dyDescent="0.2">
      <c r="A1403" t="s">
        <v>5815</v>
      </c>
      <c r="B1403" t="s">
        <v>4862</v>
      </c>
      <c r="C1403" t="s">
        <v>671</v>
      </c>
      <c r="D1403" t="s">
        <v>5618</v>
      </c>
      <c r="E1403">
        <v>0</v>
      </c>
      <c r="F1403">
        <v>0</v>
      </c>
      <c r="G1403">
        <v>0</v>
      </c>
      <c r="H1403">
        <v>3</v>
      </c>
      <c r="I1403">
        <v>6</v>
      </c>
      <c r="J1403">
        <v>19</v>
      </c>
      <c r="K1403">
        <v>0</v>
      </c>
      <c r="L1403">
        <v>5</v>
      </c>
      <c r="M1403">
        <v>8</v>
      </c>
      <c r="N1403">
        <v>18</v>
      </c>
      <c r="O1403">
        <v>3</v>
      </c>
      <c r="P1403">
        <v>233</v>
      </c>
      <c r="Q1403">
        <v>18</v>
      </c>
      <c r="R1403">
        <v>2</v>
      </c>
      <c r="S1403">
        <v>0</v>
      </c>
      <c r="T1403">
        <v>0</v>
      </c>
      <c r="U1403">
        <v>0</v>
      </c>
      <c r="V1403">
        <v>0</v>
      </c>
      <c r="W1403">
        <v>0</v>
      </c>
      <c r="X1403" t="s">
        <v>113</v>
      </c>
      <c r="Y1403" t="s">
        <v>1120</v>
      </c>
      <c r="Z1403" s="2">
        <f t="shared" si="44"/>
        <v>8.5299999999999994</v>
      </c>
      <c r="AA1403" s="2">
        <f t="shared" si="45"/>
        <v>10.277108433734938</v>
      </c>
    </row>
    <row r="1404" spans="1:27" x14ac:dyDescent="0.2">
      <c r="A1404" t="s">
        <v>5816</v>
      </c>
      <c r="B1404" t="s">
        <v>4859</v>
      </c>
      <c r="C1404" t="s">
        <v>671</v>
      </c>
      <c r="D1404" t="s">
        <v>687</v>
      </c>
      <c r="E1404">
        <v>0</v>
      </c>
      <c r="F1404">
        <v>0</v>
      </c>
      <c r="G1404">
        <v>0</v>
      </c>
      <c r="H1404">
        <v>0</v>
      </c>
      <c r="I1404">
        <v>8</v>
      </c>
      <c r="J1404">
        <v>4</v>
      </c>
      <c r="K1404">
        <v>0</v>
      </c>
      <c r="L1404">
        <v>1</v>
      </c>
      <c r="M1404">
        <v>3</v>
      </c>
      <c r="N1404">
        <v>4</v>
      </c>
      <c r="O1404">
        <v>0</v>
      </c>
      <c r="P1404">
        <v>112</v>
      </c>
      <c r="Q1404">
        <v>6</v>
      </c>
      <c r="R1404">
        <v>3</v>
      </c>
      <c r="S1404">
        <v>0</v>
      </c>
      <c r="T1404">
        <v>0</v>
      </c>
      <c r="U1404">
        <v>0</v>
      </c>
      <c r="V1404">
        <v>0</v>
      </c>
      <c r="W1404">
        <v>0</v>
      </c>
      <c r="X1404" t="s">
        <v>108</v>
      </c>
      <c r="Y1404" t="s">
        <v>1121</v>
      </c>
      <c r="Z1404" s="2">
        <f t="shared" si="44"/>
        <v>8.4500000000000011</v>
      </c>
      <c r="AA1404" s="2">
        <f t="shared" si="45"/>
        <v>17.482758620689658</v>
      </c>
    </row>
    <row r="1405" spans="1:27" x14ac:dyDescent="0.2">
      <c r="A1405" t="s">
        <v>5817</v>
      </c>
      <c r="B1405" t="s">
        <v>4859</v>
      </c>
      <c r="C1405" t="s">
        <v>671</v>
      </c>
      <c r="D1405" t="s">
        <v>672</v>
      </c>
      <c r="E1405">
        <v>2</v>
      </c>
      <c r="F1405">
        <v>0</v>
      </c>
      <c r="G1405">
        <v>0</v>
      </c>
      <c r="H1405">
        <v>0</v>
      </c>
      <c r="I1405">
        <v>16</v>
      </c>
      <c r="J1405">
        <v>2</v>
      </c>
      <c r="K1405">
        <v>5</v>
      </c>
      <c r="L1405">
        <v>0</v>
      </c>
      <c r="M1405">
        <v>5</v>
      </c>
      <c r="N1405">
        <v>2</v>
      </c>
      <c r="O1405">
        <v>1</v>
      </c>
      <c r="P1405">
        <v>130</v>
      </c>
      <c r="Q1405">
        <v>6</v>
      </c>
      <c r="R1405">
        <v>10</v>
      </c>
      <c r="S1405">
        <v>0</v>
      </c>
      <c r="T1405">
        <v>0</v>
      </c>
      <c r="U1405">
        <v>0</v>
      </c>
      <c r="V1405">
        <v>0</v>
      </c>
      <c r="W1405">
        <v>0</v>
      </c>
      <c r="X1405" t="s">
        <v>299</v>
      </c>
      <c r="Y1405" t="s">
        <v>5090</v>
      </c>
      <c r="Z1405" s="2">
        <f t="shared" si="44"/>
        <v>8.4333333333333336</v>
      </c>
      <c r="AA1405" s="2">
        <f t="shared" si="45"/>
        <v>18.452188006482984</v>
      </c>
    </row>
    <row r="1406" spans="1:27" x14ac:dyDescent="0.2">
      <c r="A1406" t="s">
        <v>5818</v>
      </c>
      <c r="B1406" t="s">
        <v>4863</v>
      </c>
      <c r="C1406" t="s">
        <v>671</v>
      </c>
      <c r="D1406" t="s">
        <v>687</v>
      </c>
      <c r="E1406">
        <v>5</v>
      </c>
      <c r="F1406">
        <v>0</v>
      </c>
      <c r="G1406">
        <v>1</v>
      </c>
      <c r="H1406">
        <v>1</v>
      </c>
      <c r="I1406">
        <v>4</v>
      </c>
      <c r="J1406">
        <v>11</v>
      </c>
      <c r="K1406">
        <v>11</v>
      </c>
      <c r="L1406">
        <v>0</v>
      </c>
      <c r="M1406">
        <v>7</v>
      </c>
      <c r="N1406">
        <v>3</v>
      </c>
      <c r="O1406">
        <v>4</v>
      </c>
      <c r="P1406">
        <v>107</v>
      </c>
      <c r="Q1406">
        <v>6</v>
      </c>
      <c r="R1406">
        <v>11</v>
      </c>
      <c r="S1406">
        <v>0</v>
      </c>
      <c r="T1406">
        <v>0</v>
      </c>
      <c r="U1406">
        <v>0</v>
      </c>
      <c r="V1406">
        <v>0</v>
      </c>
      <c r="W1406">
        <v>0</v>
      </c>
      <c r="X1406" t="s">
        <v>140</v>
      </c>
      <c r="Y1406" t="s">
        <v>1122</v>
      </c>
      <c r="Z1406" s="2">
        <f t="shared" si="44"/>
        <v>8.4277777777777771</v>
      </c>
      <c r="AA1406" s="2">
        <f t="shared" si="45"/>
        <v>28.864693446088793</v>
      </c>
    </row>
    <row r="1407" spans="1:27" x14ac:dyDescent="0.2">
      <c r="A1407" t="s">
        <v>5819</v>
      </c>
      <c r="B1407" t="s">
        <v>4863</v>
      </c>
      <c r="C1407" t="s">
        <v>671</v>
      </c>
      <c r="D1407" t="s">
        <v>5621</v>
      </c>
      <c r="E1407">
        <v>0</v>
      </c>
      <c r="F1407">
        <v>0</v>
      </c>
      <c r="G1407">
        <v>0</v>
      </c>
      <c r="H1407">
        <v>3</v>
      </c>
      <c r="I1407">
        <v>27</v>
      </c>
      <c r="J1407">
        <v>22</v>
      </c>
      <c r="K1407">
        <v>7</v>
      </c>
      <c r="L1407">
        <v>3</v>
      </c>
      <c r="M1407">
        <v>7</v>
      </c>
      <c r="N1407">
        <v>16</v>
      </c>
      <c r="O1407">
        <v>14</v>
      </c>
      <c r="P1407">
        <v>236</v>
      </c>
      <c r="Q1407">
        <v>17</v>
      </c>
      <c r="R1407">
        <v>18</v>
      </c>
      <c r="S1407">
        <v>0</v>
      </c>
      <c r="T1407">
        <v>0</v>
      </c>
      <c r="U1407">
        <v>0</v>
      </c>
      <c r="V1407">
        <v>0</v>
      </c>
      <c r="W1407">
        <v>0</v>
      </c>
      <c r="X1407" t="s">
        <v>263</v>
      </c>
      <c r="Y1407" t="s">
        <v>5820</v>
      </c>
      <c r="Z1407" s="2">
        <f t="shared" si="44"/>
        <v>8.4208333333333325</v>
      </c>
      <c r="AA1407" s="2">
        <f t="shared" si="45"/>
        <v>15.572773972602739</v>
      </c>
    </row>
    <row r="1408" spans="1:27" x14ac:dyDescent="0.2">
      <c r="A1408" t="s">
        <v>1123</v>
      </c>
      <c r="B1408" t="s">
        <v>4859</v>
      </c>
      <c r="C1408" t="s">
        <v>671</v>
      </c>
      <c r="D1408" t="s">
        <v>737</v>
      </c>
      <c r="E1408">
        <v>0</v>
      </c>
      <c r="F1408">
        <v>1</v>
      </c>
      <c r="G1408">
        <v>0</v>
      </c>
      <c r="H1408">
        <v>5</v>
      </c>
      <c r="I1408">
        <v>7</v>
      </c>
      <c r="J1408">
        <v>37</v>
      </c>
      <c r="K1408">
        <v>2</v>
      </c>
      <c r="L1408">
        <v>6</v>
      </c>
      <c r="M1408">
        <v>41</v>
      </c>
      <c r="N1408">
        <v>30</v>
      </c>
      <c r="O1408">
        <v>6</v>
      </c>
      <c r="P1408">
        <v>803</v>
      </c>
      <c r="Q1408">
        <v>30</v>
      </c>
      <c r="R1408">
        <v>11</v>
      </c>
      <c r="S1408">
        <v>0</v>
      </c>
      <c r="T1408">
        <v>0</v>
      </c>
      <c r="U1408">
        <v>0</v>
      </c>
      <c r="V1408">
        <v>0</v>
      </c>
      <c r="W1408">
        <v>0</v>
      </c>
      <c r="X1408" t="s">
        <v>111</v>
      </c>
      <c r="Y1408" t="s">
        <v>1124</v>
      </c>
      <c r="Z1408" s="2">
        <f t="shared" si="44"/>
        <v>8.3769230769230774</v>
      </c>
      <c r="AA1408" s="2">
        <f t="shared" si="45"/>
        <v>13.746143057503506</v>
      </c>
    </row>
    <row r="1409" spans="1:27" x14ac:dyDescent="0.2">
      <c r="A1409" t="s">
        <v>1125</v>
      </c>
      <c r="B1409" t="s">
        <v>4859</v>
      </c>
      <c r="C1409" t="s">
        <v>671</v>
      </c>
      <c r="D1409" t="s">
        <v>737</v>
      </c>
      <c r="E1409">
        <v>0</v>
      </c>
      <c r="F1409">
        <v>0</v>
      </c>
      <c r="G1409">
        <v>1</v>
      </c>
      <c r="H1409">
        <v>1</v>
      </c>
      <c r="I1409">
        <v>6</v>
      </c>
      <c r="J1409">
        <v>6</v>
      </c>
      <c r="K1409">
        <v>3</v>
      </c>
      <c r="L1409">
        <v>0</v>
      </c>
      <c r="M1409">
        <v>1</v>
      </c>
      <c r="N1409">
        <v>6</v>
      </c>
      <c r="O1409">
        <v>5</v>
      </c>
      <c r="P1409">
        <v>117</v>
      </c>
      <c r="Q1409">
        <v>5</v>
      </c>
      <c r="R1409">
        <v>8</v>
      </c>
      <c r="S1409">
        <v>0</v>
      </c>
      <c r="T1409">
        <v>0</v>
      </c>
      <c r="U1409">
        <v>0</v>
      </c>
      <c r="V1409">
        <v>0</v>
      </c>
      <c r="W1409">
        <v>0</v>
      </c>
      <c r="X1409" t="s">
        <v>160</v>
      </c>
      <c r="Y1409" t="s">
        <v>1126</v>
      </c>
      <c r="Z1409" s="2">
        <f t="shared" si="44"/>
        <v>8.3555555555555561</v>
      </c>
      <c r="AA1409" s="2">
        <f t="shared" si="45"/>
        <v>20.571428571428573</v>
      </c>
    </row>
    <row r="1410" spans="1:27" x14ac:dyDescent="0.2">
      <c r="A1410" t="s">
        <v>1127</v>
      </c>
      <c r="B1410" t="s">
        <v>4863</v>
      </c>
      <c r="C1410" t="s">
        <v>671</v>
      </c>
      <c r="D1410" t="s">
        <v>760</v>
      </c>
      <c r="E1410">
        <v>0</v>
      </c>
      <c r="F1410">
        <v>0</v>
      </c>
      <c r="G1410">
        <v>0</v>
      </c>
      <c r="H1410">
        <v>0</v>
      </c>
      <c r="I1410">
        <v>4</v>
      </c>
      <c r="J1410">
        <v>8</v>
      </c>
      <c r="K1410">
        <v>2</v>
      </c>
      <c r="L1410">
        <v>1</v>
      </c>
      <c r="M1410">
        <v>3</v>
      </c>
      <c r="N1410">
        <v>3</v>
      </c>
      <c r="O1410">
        <v>10</v>
      </c>
      <c r="P1410">
        <v>118</v>
      </c>
      <c r="Q1410">
        <v>7</v>
      </c>
      <c r="R1410">
        <v>12</v>
      </c>
      <c r="S1410">
        <v>0</v>
      </c>
      <c r="T1410">
        <v>0</v>
      </c>
      <c r="U1410">
        <v>0</v>
      </c>
      <c r="V1410">
        <v>0</v>
      </c>
      <c r="W1410">
        <v>0</v>
      </c>
      <c r="X1410" t="s">
        <v>458</v>
      </c>
      <c r="Y1410" t="s">
        <v>5821</v>
      </c>
      <c r="Z1410" s="2">
        <f t="shared" si="44"/>
        <v>8.3454545454545457</v>
      </c>
      <c r="AA1410" s="2">
        <f t="shared" si="45"/>
        <v>16.458167330677291</v>
      </c>
    </row>
    <row r="1411" spans="1:27" x14ac:dyDescent="0.2">
      <c r="A1411" t="s">
        <v>1128</v>
      </c>
      <c r="B1411" t="s">
        <v>4859</v>
      </c>
      <c r="C1411" t="s">
        <v>671</v>
      </c>
      <c r="D1411" t="s">
        <v>5589</v>
      </c>
      <c r="E1411">
        <v>0</v>
      </c>
      <c r="F1411">
        <v>0</v>
      </c>
      <c r="G1411">
        <v>1</v>
      </c>
      <c r="H1411">
        <v>0</v>
      </c>
      <c r="I1411">
        <v>10</v>
      </c>
      <c r="J1411">
        <v>2</v>
      </c>
      <c r="K1411">
        <v>2</v>
      </c>
      <c r="L1411">
        <v>0</v>
      </c>
      <c r="M1411">
        <v>1</v>
      </c>
      <c r="N1411">
        <v>2</v>
      </c>
      <c r="O1411">
        <v>12</v>
      </c>
      <c r="P1411">
        <v>166</v>
      </c>
      <c r="Q1411">
        <v>4</v>
      </c>
      <c r="R1411">
        <v>3</v>
      </c>
      <c r="S1411">
        <v>0</v>
      </c>
      <c r="T1411">
        <v>0</v>
      </c>
      <c r="U1411">
        <v>0</v>
      </c>
      <c r="V1411">
        <v>0</v>
      </c>
      <c r="W1411">
        <v>0</v>
      </c>
      <c r="X1411" t="s">
        <v>216</v>
      </c>
      <c r="Y1411" t="s">
        <v>5541</v>
      </c>
      <c r="Z1411" s="2">
        <f t="shared" si="44"/>
        <v>8.3416666666666668</v>
      </c>
      <c r="AA1411" s="2">
        <f t="shared" si="45"/>
        <v>20.244943820224716</v>
      </c>
    </row>
    <row r="1412" spans="1:27" x14ac:dyDescent="0.2">
      <c r="A1412" t="s">
        <v>1129</v>
      </c>
      <c r="B1412" t="s">
        <v>4863</v>
      </c>
      <c r="C1412" t="s">
        <v>671</v>
      </c>
      <c r="D1412" t="s">
        <v>681</v>
      </c>
      <c r="E1412">
        <v>7</v>
      </c>
      <c r="F1412">
        <v>0</v>
      </c>
      <c r="G1412">
        <v>1</v>
      </c>
      <c r="H1412">
        <v>0</v>
      </c>
      <c r="I1412">
        <v>3</v>
      </c>
      <c r="J1412">
        <v>12</v>
      </c>
      <c r="K1412">
        <v>11</v>
      </c>
      <c r="L1412">
        <v>0</v>
      </c>
      <c r="M1412">
        <v>14</v>
      </c>
      <c r="N1412">
        <v>1</v>
      </c>
      <c r="O1412">
        <v>4</v>
      </c>
      <c r="P1412">
        <v>109</v>
      </c>
      <c r="Q1412">
        <v>5</v>
      </c>
      <c r="R1412">
        <v>1</v>
      </c>
      <c r="S1412">
        <v>0</v>
      </c>
      <c r="T1412">
        <v>0</v>
      </c>
      <c r="U1412">
        <v>0</v>
      </c>
      <c r="V1412">
        <v>0</v>
      </c>
      <c r="W1412">
        <v>0</v>
      </c>
      <c r="X1412" t="s">
        <v>77</v>
      </c>
      <c r="Y1412" t="s">
        <v>5822</v>
      </c>
      <c r="Z1412" s="2">
        <f t="shared" si="44"/>
        <v>8.3368421052631589</v>
      </c>
      <c r="AA1412" s="2">
        <f t="shared" si="45"/>
        <v>22.8096</v>
      </c>
    </row>
    <row r="1413" spans="1:27" x14ac:dyDescent="0.2">
      <c r="A1413" t="s">
        <v>1130</v>
      </c>
      <c r="B1413" t="s">
        <v>4859</v>
      </c>
      <c r="C1413" t="s">
        <v>671</v>
      </c>
      <c r="D1413" t="s">
        <v>760</v>
      </c>
      <c r="E1413">
        <v>0</v>
      </c>
      <c r="F1413">
        <v>0</v>
      </c>
      <c r="G1413">
        <v>0</v>
      </c>
      <c r="H1413">
        <v>0</v>
      </c>
      <c r="I1413">
        <v>3</v>
      </c>
      <c r="J1413">
        <v>4</v>
      </c>
      <c r="K1413">
        <v>4</v>
      </c>
      <c r="L1413">
        <v>0</v>
      </c>
      <c r="M1413">
        <v>0</v>
      </c>
      <c r="N1413">
        <v>1</v>
      </c>
      <c r="O1413">
        <v>1</v>
      </c>
      <c r="P1413">
        <v>24</v>
      </c>
      <c r="Q1413">
        <v>0</v>
      </c>
      <c r="R1413">
        <v>2</v>
      </c>
      <c r="S1413">
        <v>0</v>
      </c>
      <c r="T1413">
        <v>0</v>
      </c>
      <c r="U1413">
        <v>0</v>
      </c>
      <c r="V1413">
        <v>0</v>
      </c>
      <c r="W1413">
        <v>0</v>
      </c>
      <c r="X1413" t="s">
        <v>392</v>
      </c>
      <c r="Y1413" t="s">
        <v>1131</v>
      </c>
      <c r="Z1413" s="2">
        <f t="shared" si="44"/>
        <v>8.2999999999999989</v>
      </c>
      <c r="AA1413" s="2">
        <f t="shared" si="45"/>
        <v>23.103092783505154</v>
      </c>
    </row>
    <row r="1414" spans="1:27" x14ac:dyDescent="0.2">
      <c r="A1414" t="s">
        <v>1132</v>
      </c>
      <c r="B1414" t="s">
        <v>4859</v>
      </c>
      <c r="C1414" t="s">
        <v>671</v>
      </c>
      <c r="D1414" t="s">
        <v>678</v>
      </c>
      <c r="E1414">
        <v>1</v>
      </c>
      <c r="F1414">
        <v>0</v>
      </c>
      <c r="G1414">
        <v>0</v>
      </c>
      <c r="H1414">
        <v>0</v>
      </c>
      <c r="I1414">
        <v>6</v>
      </c>
      <c r="J1414">
        <v>3</v>
      </c>
      <c r="K1414">
        <v>3</v>
      </c>
      <c r="L1414">
        <v>1</v>
      </c>
      <c r="M1414">
        <v>5</v>
      </c>
      <c r="N1414">
        <v>2</v>
      </c>
      <c r="O1414">
        <v>11</v>
      </c>
      <c r="P1414">
        <v>186</v>
      </c>
      <c r="Q1414">
        <v>4</v>
      </c>
      <c r="R1414">
        <v>3</v>
      </c>
      <c r="S1414">
        <v>0</v>
      </c>
      <c r="T1414">
        <v>0</v>
      </c>
      <c r="U1414">
        <v>0</v>
      </c>
      <c r="V1414">
        <v>0</v>
      </c>
      <c r="W1414">
        <v>0</v>
      </c>
      <c r="X1414" t="s">
        <v>105</v>
      </c>
      <c r="Y1414" t="s">
        <v>5506</v>
      </c>
      <c r="Z1414" s="2">
        <f t="shared" si="44"/>
        <v>8.2384615384615376</v>
      </c>
      <c r="AA1414" s="2">
        <f t="shared" si="45"/>
        <v>22.107798165137616</v>
      </c>
    </row>
    <row r="1415" spans="1:27" x14ac:dyDescent="0.2">
      <c r="A1415" t="s">
        <v>1133</v>
      </c>
      <c r="B1415" t="s">
        <v>4859</v>
      </c>
      <c r="C1415" t="s">
        <v>671</v>
      </c>
      <c r="D1415" t="s">
        <v>680</v>
      </c>
      <c r="E1415">
        <v>0</v>
      </c>
      <c r="F1415">
        <v>0</v>
      </c>
      <c r="G1415">
        <v>1</v>
      </c>
      <c r="H1415">
        <v>1</v>
      </c>
      <c r="I1415">
        <v>16</v>
      </c>
      <c r="J1415">
        <v>13</v>
      </c>
      <c r="K1415">
        <v>2</v>
      </c>
      <c r="L1415">
        <v>0</v>
      </c>
      <c r="M1415">
        <v>1</v>
      </c>
      <c r="N1415">
        <v>0</v>
      </c>
      <c r="O1415">
        <v>18</v>
      </c>
      <c r="P1415">
        <v>336</v>
      </c>
      <c r="Q1415">
        <v>5</v>
      </c>
      <c r="R1415">
        <v>38</v>
      </c>
      <c r="S1415">
        <v>0</v>
      </c>
      <c r="T1415">
        <v>0</v>
      </c>
      <c r="U1415">
        <v>0</v>
      </c>
      <c r="V1415">
        <v>0</v>
      </c>
      <c r="W1415">
        <v>0</v>
      </c>
      <c r="X1415" t="s">
        <v>145</v>
      </c>
      <c r="Y1415" t="s">
        <v>5823</v>
      </c>
      <c r="Z1415" s="2">
        <f t="shared" si="44"/>
        <v>8.2217391304347824</v>
      </c>
      <c r="AA1415" s="2">
        <f t="shared" si="45"/>
        <v>26.183076923076921</v>
      </c>
    </row>
    <row r="1416" spans="1:27" x14ac:dyDescent="0.2">
      <c r="A1416" t="s">
        <v>1134</v>
      </c>
      <c r="B1416" t="s">
        <v>4858</v>
      </c>
      <c r="C1416" t="s">
        <v>671</v>
      </c>
      <c r="D1416" t="s">
        <v>748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37</v>
      </c>
      <c r="T1416">
        <v>20</v>
      </c>
      <c r="U1416">
        <v>5</v>
      </c>
      <c r="V1416">
        <v>42</v>
      </c>
      <c r="W1416">
        <v>3</v>
      </c>
      <c r="X1416" t="s">
        <v>172</v>
      </c>
      <c r="Y1416" t="s">
        <v>1049</v>
      </c>
      <c r="Z1416" s="2">
        <f t="shared" si="44"/>
        <v>8.125</v>
      </c>
      <c r="AA1416" s="2">
        <f t="shared" si="45"/>
        <v>8.125</v>
      </c>
    </row>
    <row r="1417" spans="1:27" x14ac:dyDescent="0.2">
      <c r="A1417" t="s">
        <v>5824</v>
      </c>
      <c r="B1417" t="s">
        <v>4859</v>
      </c>
      <c r="C1417" t="s">
        <v>671</v>
      </c>
      <c r="D1417" t="s">
        <v>677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21</v>
      </c>
      <c r="Q1417">
        <v>0</v>
      </c>
      <c r="R1417">
        <v>1</v>
      </c>
      <c r="S1417">
        <v>0</v>
      </c>
      <c r="T1417">
        <v>0</v>
      </c>
      <c r="U1417">
        <v>0</v>
      </c>
      <c r="V1417">
        <v>0</v>
      </c>
      <c r="W1417">
        <v>0</v>
      </c>
      <c r="X1417" t="s">
        <v>33</v>
      </c>
      <c r="Y1417" t="s">
        <v>299</v>
      </c>
      <c r="Z1417" s="2">
        <f t="shared" si="44"/>
        <v>8.1</v>
      </c>
      <c r="AA1417" s="2">
        <f t="shared" si="45"/>
        <v>48.6</v>
      </c>
    </row>
    <row r="1418" spans="1:27" x14ac:dyDescent="0.2">
      <c r="A1418" t="s">
        <v>1135</v>
      </c>
      <c r="B1418" t="s">
        <v>4859</v>
      </c>
      <c r="C1418" t="s">
        <v>671</v>
      </c>
      <c r="D1418" t="s">
        <v>693</v>
      </c>
      <c r="E1418">
        <v>0</v>
      </c>
      <c r="F1418">
        <v>0</v>
      </c>
      <c r="G1418">
        <v>0</v>
      </c>
      <c r="H1418">
        <v>0</v>
      </c>
      <c r="I1418">
        <v>3</v>
      </c>
      <c r="J1418">
        <v>5</v>
      </c>
      <c r="K1418">
        <v>0</v>
      </c>
      <c r="L1418">
        <v>2</v>
      </c>
      <c r="M1418">
        <v>4</v>
      </c>
      <c r="N1418">
        <v>3</v>
      </c>
      <c r="O1418">
        <v>2</v>
      </c>
      <c r="P1418">
        <v>80</v>
      </c>
      <c r="Q1418">
        <v>5</v>
      </c>
      <c r="R1418">
        <v>2</v>
      </c>
      <c r="S1418">
        <v>0</v>
      </c>
      <c r="T1418">
        <v>0</v>
      </c>
      <c r="U1418">
        <v>0</v>
      </c>
      <c r="V1418">
        <v>0</v>
      </c>
      <c r="W1418">
        <v>0</v>
      </c>
      <c r="X1418" t="s">
        <v>57</v>
      </c>
      <c r="Y1418" t="s">
        <v>1136</v>
      </c>
      <c r="Z1418" s="2">
        <f t="shared" si="44"/>
        <v>8.1</v>
      </c>
      <c r="AA1418" s="2">
        <f t="shared" si="45"/>
        <v>15.315126050420169</v>
      </c>
    </row>
    <row r="1419" spans="1:27" x14ac:dyDescent="0.2">
      <c r="A1419" t="s">
        <v>5825</v>
      </c>
      <c r="B1419" t="s">
        <v>4859</v>
      </c>
      <c r="C1419" t="s">
        <v>671</v>
      </c>
      <c r="D1419" t="s">
        <v>5621</v>
      </c>
      <c r="E1419">
        <v>0</v>
      </c>
      <c r="F1419">
        <v>0</v>
      </c>
      <c r="G1419">
        <v>1</v>
      </c>
      <c r="H1419">
        <v>3</v>
      </c>
      <c r="I1419">
        <v>13</v>
      </c>
      <c r="J1419">
        <v>25</v>
      </c>
      <c r="K1419">
        <v>1</v>
      </c>
      <c r="L1419">
        <v>1</v>
      </c>
      <c r="M1419">
        <v>12</v>
      </c>
      <c r="N1419">
        <v>22</v>
      </c>
      <c r="O1419">
        <v>8</v>
      </c>
      <c r="P1419">
        <v>299</v>
      </c>
      <c r="Q1419">
        <v>23</v>
      </c>
      <c r="R1419">
        <v>6</v>
      </c>
      <c r="S1419">
        <v>0</v>
      </c>
      <c r="T1419">
        <v>0</v>
      </c>
      <c r="U1419">
        <v>0</v>
      </c>
      <c r="V1419">
        <v>0</v>
      </c>
      <c r="W1419">
        <v>0</v>
      </c>
      <c r="X1419" t="s">
        <v>80</v>
      </c>
      <c r="Y1419" t="s">
        <v>5250</v>
      </c>
      <c r="Z1419" s="2">
        <f t="shared" si="44"/>
        <v>7.9941176470588236</v>
      </c>
      <c r="AA1419" s="2">
        <f t="shared" si="45"/>
        <v>12.392097264437691</v>
      </c>
    </row>
    <row r="1420" spans="1:27" x14ac:dyDescent="0.2">
      <c r="A1420" t="s">
        <v>1137</v>
      </c>
      <c r="B1420" t="s">
        <v>4862</v>
      </c>
      <c r="C1420" t="s">
        <v>671</v>
      </c>
      <c r="D1420" t="s">
        <v>687</v>
      </c>
      <c r="E1420">
        <v>0</v>
      </c>
      <c r="F1420">
        <v>0</v>
      </c>
      <c r="G1420">
        <v>1</v>
      </c>
      <c r="H1420">
        <v>2</v>
      </c>
      <c r="I1420">
        <v>5</v>
      </c>
      <c r="J1420">
        <v>15</v>
      </c>
      <c r="K1420">
        <v>1</v>
      </c>
      <c r="L1420">
        <v>1</v>
      </c>
      <c r="M1420">
        <v>19</v>
      </c>
      <c r="N1420">
        <v>14</v>
      </c>
      <c r="O1420">
        <v>3</v>
      </c>
      <c r="P1420">
        <v>493</v>
      </c>
      <c r="Q1420">
        <v>2</v>
      </c>
      <c r="R1420">
        <v>1</v>
      </c>
      <c r="S1420">
        <v>0</v>
      </c>
      <c r="T1420">
        <v>0</v>
      </c>
      <c r="U1420">
        <v>0</v>
      </c>
      <c r="V1420">
        <v>0</v>
      </c>
      <c r="W1420">
        <v>0</v>
      </c>
      <c r="X1420" t="s">
        <v>216</v>
      </c>
      <c r="Y1420" t="s">
        <v>5826</v>
      </c>
      <c r="Z1420" s="2">
        <f t="shared" si="44"/>
        <v>7.9833333333333343</v>
      </c>
      <c r="AA1420" s="2">
        <f t="shared" si="45"/>
        <v>14.204283360790775</v>
      </c>
    </row>
    <row r="1421" spans="1:27" x14ac:dyDescent="0.2">
      <c r="A1421" t="s">
        <v>5827</v>
      </c>
      <c r="B1421" t="s">
        <v>4859</v>
      </c>
      <c r="C1421" t="s">
        <v>671</v>
      </c>
      <c r="D1421" t="s">
        <v>737</v>
      </c>
      <c r="E1421">
        <v>0</v>
      </c>
      <c r="F1421">
        <v>0</v>
      </c>
      <c r="G1421">
        <v>0</v>
      </c>
      <c r="H1421">
        <v>2</v>
      </c>
      <c r="I1421">
        <v>6</v>
      </c>
      <c r="J1421">
        <v>9</v>
      </c>
      <c r="K1421">
        <v>2</v>
      </c>
      <c r="L1421">
        <v>0</v>
      </c>
      <c r="M1421">
        <v>4</v>
      </c>
      <c r="N1421">
        <v>12</v>
      </c>
      <c r="O1421">
        <v>1</v>
      </c>
      <c r="P1421">
        <v>207</v>
      </c>
      <c r="Q1421">
        <v>7</v>
      </c>
      <c r="R1421">
        <v>5</v>
      </c>
      <c r="S1421">
        <v>0</v>
      </c>
      <c r="T1421">
        <v>0</v>
      </c>
      <c r="U1421">
        <v>0</v>
      </c>
      <c r="V1421">
        <v>0</v>
      </c>
      <c r="W1421">
        <v>0</v>
      </c>
      <c r="X1421" t="s">
        <v>402</v>
      </c>
      <c r="Y1421" t="s">
        <v>1138</v>
      </c>
      <c r="Z1421" s="2">
        <f t="shared" si="44"/>
        <v>7.9625000000000004</v>
      </c>
      <c r="AA1421" s="2">
        <f t="shared" si="45"/>
        <v>13.65</v>
      </c>
    </row>
    <row r="1422" spans="1:27" x14ac:dyDescent="0.2">
      <c r="A1422" t="s">
        <v>1139</v>
      </c>
      <c r="B1422" t="s">
        <v>4859</v>
      </c>
      <c r="C1422" t="s">
        <v>671</v>
      </c>
      <c r="D1422" t="s">
        <v>760</v>
      </c>
      <c r="E1422">
        <v>0</v>
      </c>
      <c r="F1422">
        <v>0</v>
      </c>
      <c r="G1422">
        <v>0</v>
      </c>
      <c r="H1422">
        <v>2</v>
      </c>
      <c r="I1422">
        <v>3</v>
      </c>
      <c r="J1422">
        <v>9</v>
      </c>
      <c r="K1422">
        <v>0</v>
      </c>
      <c r="L1422">
        <v>2</v>
      </c>
      <c r="M1422">
        <v>3</v>
      </c>
      <c r="N1422">
        <v>3</v>
      </c>
      <c r="O1422">
        <v>4</v>
      </c>
      <c r="P1422">
        <v>208</v>
      </c>
      <c r="Q1422">
        <v>5</v>
      </c>
      <c r="R1422">
        <v>2</v>
      </c>
      <c r="S1422">
        <v>0</v>
      </c>
      <c r="T1422">
        <v>0</v>
      </c>
      <c r="U1422">
        <v>0</v>
      </c>
      <c r="V1422">
        <v>0</v>
      </c>
      <c r="W1422">
        <v>0</v>
      </c>
      <c r="X1422" t="s">
        <v>57</v>
      </c>
      <c r="Y1422" t="s">
        <v>636</v>
      </c>
      <c r="Z1422" s="2">
        <f t="shared" si="44"/>
        <v>7.9599999999999991</v>
      </c>
      <c r="AA1422" s="2">
        <f t="shared" si="45"/>
        <v>10.660714285714285</v>
      </c>
    </row>
    <row r="1423" spans="1:27" x14ac:dyDescent="0.2">
      <c r="A1423" t="s">
        <v>1140</v>
      </c>
      <c r="B1423" t="s">
        <v>4859</v>
      </c>
      <c r="C1423" t="s">
        <v>671</v>
      </c>
      <c r="D1423" t="s">
        <v>677</v>
      </c>
      <c r="E1423">
        <v>0</v>
      </c>
      <c r="F1423">
        <v>0</v>
      </c>
      <c r="G1423">
        <v>0</v>
      </c>
      <c r="H1423">
        <v>0</v>
      </c>
      <c r="I1423">
        <v>6</v>
      </c>
      <c r="J1423">
        <v>5</v>
      </c>
      <c r="K1423">
        <v>0</v>
      </c>
      <c r="L1423">
        <v>0</v>
      </c>
      <c r="M1423">
        <v>5</v>
      </c>
      <c r="N1423">
        <v>8</v>
      </c>
      <c r="O1423">
        <v>2</v>
      </c>
      <c r="P1423">
        <v>120</v>
      </c>
      <c r="Q1423">
        <v>10</v>
      </c>
      <c r="R1423">
        <v>2</v>
      </c>
      <c r="S1423">
        <v>0</v>
      </c>
      <c r="T1423">
        <v>0</v>
      </c>
      <c r="U1423">
        <v>0</v>
      </c>
      <c r="V1423">
        <v>0</v>
      </c>
      <c r="W1423">
        <v>0</v>
      </c>
      <c r="X1423" t="s">
        <v>402</v>
      </c>
      <c r="Y1423" t="s">
        <v>4978</v>
      </c>
      <c r="Z1423" s="2">
        <f t="shared" si="44"/>
        <v>7.9375</v>
      </c>
      <c r="AA1423" s="2">
        <f t="shared" si="45"/>
        <v>15.321715817694368</v>
      </c>
    </row>
    <row r="1424" spans="1:27" x14ac:dyDescent="0.2">
      <c r="A1424" t="s">
        <v>1141</v>
      </c>
      <c r="B1424" t="s">
        <v>4859</v>
      </c>
      <c r="C1424" t="s">
        <v>671</v>
      </c>
      <c r="D1424" t="s">
        <v>680</v>
      </c>
      <c r="E1424">
        <v>1</v>
      </c>
      <c r="F1424">
        <v>0</v>
      </c>
      <c r="G1424">
        <v>0</v>
      </c>
      <c r="H1424">
        <v>2</v>
      </c>
      <c r="I1424">
        <v>8</v>
      </c>
      <c r="J1424">
        <v>10</v>
      </c>
      <c r="K1424">
        <v>2</v>
      </c>
      <c r="L1424">
        <v>0</v>
      </c>
      <c r="M1424">
        <v>8</v>
      </c>
      <c r="N1424">
        <v>4</v>
      </c>
      <c r="O1424">
        <v>3</v>
      </c>
      <c r="P1424">
        <v>211</v>
      </c>
      <c r="Q1424">
        <v>2</v>
      </c>
      <c r="R1424">
        <v>3</v>
      </c>
      <c r="S1424">
        <v>0</v>
      </c>
      <c r="T1424">
        <v>0</v>
      </c>
      <c r="U1424">
        <v>0</v>
      </c>
      <c r="V1424">
        <v>0</v>
      </c>
      <c r="W1424">
        <v>0</v>
      </c>
      <c r="X1424" t="s">
        <v>402</v>
      </c>
      <c r="Y1424" t="s">
        <v>5828</v>
      </c>
      <c r="Z1424" s="2">
        <f t="shared" si="44"/>
        <v>7.7625000000000002</v>
      </c>
      <c r="AA1424" s="2">
        <f t="shared" si="45"/>
        <v>13.902985074626866</v>
      </c>
    </row>
    <row r="1425" spans="1:27" x14ac:dyDescent="0.2">
      <c r="A1425" t="s">
        <v>1142</v>
      </c>
      <c r="B1425" t="s">
        <v>4859</v>
      </c>
      <c r="C1425" t="s">
        <v>671</v>
      </c>
      <c r="D1425" t="s">
        <v>729</v>
      </c>
      <c r="E1425">
        <v>0</v>
      </c>
      <c r="F1425">
        <v>0</v>
      </c>
      <c r="G1425">
        <v>0</v>
      </c>
      <c r="H1425">
        <v>2</v>
      </c>
      <c r="I1425">
        <v>14</v>
      </c>
      <c r="J1425">
        <v>11</v>
      </c>
      <c r="K1425">
        <v>1</v>
      </c>
      <c r="L1425">
        <v>1</v>
      </c>
      <c r="M1425">
        <v>6</v>
      </c>
      <c r="N1425">
        <v>14</v>
      </c>
      <c r="O1425">
        <v>4</v>
      </c>
      <c r="P1425">
        <v>345</v>
      </c>
      <c r="Q1425">
        <v>9</v>
      </c>
      <c r="R1425">
        <v>17</v>
      </c>
      <c r="S1425">
        <v>0</v>
      </c>
      <c r="T1425">
        <v>0</v>
      </c>
      <c r="U1425">
        <v>0</v>
      </c>
      <c r="V1425">
        <v>0</v>
      </c>
      <c r="W1425">
        <v>0</v>
      </c>
      <c r="X1425" t="s">
        <v>80</v>
      </c>
      <c r="Y1425" t="s">
        <v>465</v>
      </c>
      <c r="Z1425" s="2">
        <f t="shared" si="44"/>
        <v>7.7352941176470589</v>
      </c>
      <c r="AA1425" s="2">
        <f t="shared" si="45"/>
        <v>13.494868871151654</v>
      </c>
    </row>
    <row r="1426" spans="1:27" x14ac:dyDescent="0.2">
      <c r="A1426" t="s">
        <v>1143</v>
      </c>
      <c r="B1426" t="s">
        <v>4859</v>
      </c>
      <c r="C1426" t="s">
        <v>671</v>
      </c>
      <c r="D1426" t="s">
        <v>689</v>
      </c>
      <c r="E1426">
        <v>0</v>
      </c>
      <c r="F1426">
        <v>0</v>
      </c>
      <c r="G1426">
        <v>1</v>
      </c>
      <c r="H1426">
        <v>1</v>
      </c>
      <c r="I1426">
        <v>14</v>
      </c>
      <c r="J1426">
        <v>15</v>
      </c>
      <c r="K1426">
        <v>12</v>
      </c>
      <c r="L1426">
        <v>0</v>
      </c>
      <c r="M1426">
        <v>6</v>
      </c>
      <c r="N1426">
        <v>14</v>
      </c>
      <c r="O1426">
        <v>11</v>
      </c>
      <c r="P1426">
        <v>259</v>
      </c>
      <c r="Q1426">
        <v>18</v>
      </c>
      <c r="R1426">
        <v>15</v>
      </c>
      <c r="S1426">
        <v>0</v>
      </c>
      <c r="T1426">
        <v>0</v>
      </c>
      <c r="U1426">
        <v>0</v>
      </c>
      <c r="V1426">
        <v>0</v>
      </c>
      <c r="W1426">
        <v>0</v>
      </c>
      <c r="X1426" t="s">
        <v>111</v>
      </c>
      <c r="Y1426" t="s">
        <v>5829</v>
      </c>
      <c r="Z1426" s="2">
        <f t="shared" si="44"/>
        <v>7.726923076923077</v>
      </c>
      <c r="AA1426" s="2">
        <f t="shared" si="45"/>
        <v>18.698035160289557</v>
      </c>
    </row>
    <row r="1427" spans="1:27" x14ac:dyDescent="0.2">
      <c r="A1427" t="s">
        <v>1144</v>
      </c>
      <c r="B1427" t="s">
        <v>4859</v>
      </c>
      <c r="C1427" t="s">
        <v>671</v>
      </c>
      <c r="D1427" t="s">
        <v>678</v>
      </c>
      <c r="E1427">
        <v>1</v>
      </c>
      <c r="F1427">
        <v>0</v>
      </c>
      <c r="G1427">
        <v>1</v>
      </c>
      <c r="H1427">
        <v>5</v>
      </c>
      <c r="I1427">
        <v>13</v>
      </c>
      <c r="J1427">
        <v>22</v>
      </c>
      <c r="K1427">
        <v>16</v>
      </c>
      <c r="L1427">
        <v>1</v>
      </c>
      <c r="M1427">
        <v>12</v>
      </c>
      <c r="N1427">
        <v>14</v>
      </c>
      <c r="O1427">
        <v>6</v>
      </c>
      <c r="P1427">
        <v>231</v>
      </c>
      <c r="Q1427">
        <v>12</v>
      </c>
      <c r="R1427">
        <v>21</v>
      </c>
      <c r="S1427">
        <v>0</v>
      </c>
      <c r="T1427">
        <v>0</v>
      </c>
      <c r="U1427">
        <v>0</v>
      </c>
      <c r="V1427">
        <v>0</v>
      </c>
      <c r="W1427">
        <v>0</v>
      </c>
      <c r="X1427" t="s">
        <v>263</v>
      </c>
      <c r="Y1427" t="s">
        <v>1145</v>
      </c>
      <c r="Z1427" s="2">
        <f t="shared" si="44"/>
        <v>7.7124999999999995</v>
      </c>
      <c r="AA1427" s="2">
        <f t="shared" si="45"/>
        <v>14.250641573994868</v>
      </c>
    </row>
    <row r="1428" spans="1:27" x14ac:dyDescent="0.2">
      <c r="A1428" t="s">
        <v>5830</v>
      </c>
      <c r="B1428" t="s">
        <v>4858</v>
      </c>
      <c r="C1428" t="s">
        <v>671</v>
      </c>
      <c r="D1428" t="s">
        <v>693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39</v>
      </c>
      <c r="T1428">
        <v>25</v>
      </c>
      <c r="U1428">
        <v>8</v>
      </c>
      <c r="V1428">
        <v>65</v>
      </c>
      <c r="W1428">
        <v>1</v>
      </c>
      <c r="X1428" t="s">
        <v>145</v>
      </c>
      <c r="Y1428" t="s">
        <v>978</v>
      </c>
      <c r="Z1428" s="2">
        <f t="shared" si="44"/>
        <v>7.6521739130434785</v>
      </c>
      <c r="AA1428" s="2">
        <f t="shared" si="45"/>
        <v>7.6521739130434785</v>
      </c>
    </row>
    <row r="1429" spans="1:27" x14ac:dyDescent="0.2">
      <c r="A1429" t="s">
        <v>1146</v>
      </c>
      <c r="B1429" t="s">
        <v>4859</v>
      </c>
      <c r="C1429" t="s">
        <v>671</v>
      </c>
      <c r="D1429" t="s">
        <v>672</v>
      </c>
      <c r="E1429">
        <v>0</v>
      </c>
      <c r="F1429">
        <v>1</v>
      </c>
      <c r="G1429">
        <v>0</v>
      </c>
      <c r="H1429">
        <v>0</v>
      </c>
      <c r="I1429">
        <v>6</v>
      </c>
      <c r="J1429">
        <v>11</v>
      </c>
      <c r="K1429">
        <v>0</v>
      </c>
      <c r="L1429">
        <v>0</v>
      </c>
      <c r="M1429">
        <v>6</v>
      </c>
      <c r="N1429">
        <v>15</v>
      </c>
      <c r="O1429">
        <v>7</v>
      </c>
      <c r="P1429">
        <v>487</v>
      </c>
      <c r="Q1429">
        <v>13</v>
      </c>
      <c r="R1429">
        <v>7</v>
      </c>
      <c r="S1429">
        <v>0</v>
      </c>
      <c r="T1429">
        <v>0</v>
      </c>
      <c r="U1429">
        <v>0</v>
      </c>
      <c r="V1429">
        <v>0</v>
      </c>
      <c r="W1429">
        <v>0</v>
      </c>
      <c r="X1429" t="s">
        <v>172</v>
      </c>
      <c r="Y1429" t="s">
        <v>1147</v>
      </c>
      <c r="Z1429" s="2">
        <f t="shared" si="44"/>
        <v>7.5750000000000002</v>
      </c>
      <c r="AA1429" s="2">
        <f t="shared" si="45"/>
        <v>13.772727272727272</v>
      </c>
    </row>
    <row r="1430" spans="1:27" x14ac:dyDescent="0.2">
      <c r="A1430" t="s">
        <v>1148</v>
      </c>
      <c r="B1430" t="s">
        <v>4863</v>
      </c>
      <c r="C1430" t="s">
        <v>671</v>
      </c>
      <c r="D1430" t="s">
        <v>675</v>
      </c>
      <c r="E1430">
        <v>7</v>
      </c>
      <c r="F1430">
        <v>0</v>
      </c>
      <c r="G1430">
        <v>2</v>
      </c>
      <c r="H1430">
        <v>8</v>
      </c>
      <c r="I1430">
        <v>34</v>
      </c>
      <c r="J1430">
        <v>42</v>
      </c>
      <c r="K1430">
        <v>12</v>
      </c>
      <c r="L1430">
        <v>1</v>
      </c>
      <c r="M1430">
        <v>29</v>
      </c>
      <c r="N1430">
        <v>7</v>
      </c>
      <c r="O1430">
        <v>19</v>
      </c>
      <c r="P1430">
        <v>447</v>
      </c>
      <c r="Q1430">
        <v>11</v>
      </c>
      <c r="R1430">
        <v>4</v>
      </c>
      <c r="S1430">
        <v>0</v>
      </c>
      <c r="T1430">
        <v>0</v>
      </c>
      <c r="U1430">
        <v>0</v>
      </c>
      <c r="V1430">
        <v>0</v>
      </c>
      <c r="W1430">
        <v>0</v>
      </c>
      <c r="X1430" t="s">
        <v>42</v>
      </c>
      <c r="Y1430" t="s">
        <v>327</v>
      </c>
      <c r="Z1430" s="2">
        <f t="shared" si="44"/>
        <v>7.4485714285714284</v>
      </c>
      <c r="AA1430" s="2">
        <f t="shared" si="45"/>
        <v>12.891758241758241</v>
      </c>
    </row>
    <row r="1431" spans="1:27" x14ac:dyDescent="0.2">
      <c r="A1431" t="s">
        <v>1149</v>
      </c>
      <c r="B1431" t="s">
        <v>4859</v>
      </c>
      <c r="C1431" t="s">
        <v>671</v>
      </c>
      <c r="D1431" t="s">
        <v>675</v>
      </c>
      <c r="E1431">
        <v>0</v>
      </c>
      <c r="F1431">
        <v>0</v>
      </c>
      <c r="G1431">
        <v>0</v>
      </c>
      <c r="H1431">
        <v>2</v>
      </c>
      <c r="I1431">
        <v>3</v>
      </c>
      <c r="J1431">
        <v>13</v>
      </c>
      <c r="K1431">
        <v>2</v>
      </c>
      <c r="L1431">
        <v>1</v>
      </c>
      <c r="M1431">
        <v>10</v>
      </c>
      <c r="N1431">
        <v>7</v>
      </c>
      <c r="O1431">
        <v>4</v>
      </c>
      <c r="P1431">
        <v>205</v>
      </c>
      <c r="Q1431">
        <v>14</v>
      </c>
      <c r="R1431">
        <v>3</v>
      </c>
      <c r="S1431">
        <v>0</v>
      </c>
      <c r="T1431">
        <v>0</v>
      </c>
      <c r="U1431">
        <v>0</v>
      </c>
      <c r="V1431">
        <v>0</v>
      </c>
      <c r="W1431">
        <v>0</v>
      </c>
      <c r="X1431" t="s">
        <v>113</v>
      </c>
      <c r="Y1431" t="s">
        <v>1150</v>
      </c>
      <c r="Z1431" s="2">
        <f t="shared" si="44"/>
        <v>7.3</v>
      </c>
      <c r="AA1431" s="2">
        <f t="shared" si="45"/>
        <v>13.60248447204969</v>
      </c>
    </row>
    <row r="1432" spans="1:27" x14ac:dyDescent="0.2">
      <c r="A1432" t="s">
        <v>1151</v>
      </c>
      <c r="B1432" t="s">
        <v>4863</v>
      </c>
      <c r="C1432" t="s">
        <v>671</v>
      </c>
      <c r="D1432" t="s">
        <v>678</v>
      </c>
      <c r="E1432">
        <v>3</v>
      </c>
      <c r="F1432">
        <v>0</v>
      </c>
      <c r="G1432">
        <v>0</v>
      </c>
      <c r="H1432">
        <v>2</v>
      </c>
      <c r="I1432">
        <v>8</v>
      </c>
      <c r="J1432">
        <v>9</v>
      </c>
      <c r="K1432">
        <v>15</v>
      </c>
      <c r="L1432">
        <v>1</v>
      </c>
      <c r="M1432">
        <v>6</v>
      </c>
      <c r="N1432">
        <v>0</v>
      </c>
      <c r="O1432">
        <v>13</v>
      </c>
      <c r="P1432">
        <v>123</v>
      </c>
      <c r="Q1432">
        <v>1</v>
      </c>
      <c r="R1432">
        <v>8</v>
      </c>
      <c r="S1432">
        <v>0</v>
      </c>
      <c r="T1432">
        <v>0</v>
      </c>
      <c r="U1432">
        <v>0</v>
      </c>
      <c r="V1432">
        <v>0</v>
      </c>
      <c r="W1432">
        <v>0</v>
      </c>
      <c r="X1432" t="s">
        <v>99</v>
      </c>
      <c r="Y1432" t="s">
        <v>5831</v>
      </c>
      <c r="Z1432" s="2">
        <f t="shared" si="44"/>
        <v>7.2409090909090912</v>
      </c>
      <c r="AA1432" s="2">
        <f t="shared" si="45"/>
        <v>17.315217391304351</v>
      </c>
    </row>
    <row r="1433" spans="1:27" x14ac:dyDescent="0.2">
      <c r="A1433" t="s">
        <v>1152</v>
      </c>
      <c r="B1433" t="s">
        <v>4863</v>
      </c>
      <c r="C1433" t="s">
        <v>671</v>
      </c>
      <c r="D1433" t="s">
        <v>748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3</v>
      </c>
      <c r="K1433">
        <v>1</v>
      </c>
      <c r="L1433">
        <v>0</v>
      </c>
      <c r="M1433">
        <v>2</v>
      </c>
      <c r="N1433">
        <v>0</v>
      </c>
      <c r="O1433">
        <v>1</v>
      </c>
      <c r="P1433">
        <v>24</v>
      </c>
      <c r="Q1433">
        <v>2</v>
      </c>
      <c r="R1433">
        <v>1</v>
      </c>
      <c r="S1433">
        <v>0</v>
      </c>
      <c r="T1433">
        <v>0</v>
      </c>
      <c r="U1433">
        <v>0</v>
      </c>
      <c r="V1433">
        <v>0</v>
      </c>
      <c r="W1433">
        <v>0</v>
      </c>
      <c r="X1433" t="s">
        <v>65</v>
      </c>
      <c r="Y1433" t="s">
        <v>574</v>
      </c>
      <c r="Z1433" s="2">
        <f t="shared" si="44"/>
        <v>7.2</v>
      </c>
      <c r="AA1433" s="2">
        <f t="shared" si="45"/>
        <v>8.3612903225806452</v>
      </c>
    </row>
    <row r="1434" spans="1:27" x14ac:dyDescent="0.2">
      <c r="A1434" t="s">
        <v>1153</v>
      </c>
      <c r="B1434" t="s">
        <v>4858</v>
      </c>
      <c r="C1434" t="s">
        <v>671</v>
      </c>
      <c r="D1434" t="s">
        <v>677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65</v>
      </c>
      <c r="T1434">
        <v>38</v>
      </c>
      <c r="U1434">
        <v>6</v>
      </c>
      <c r="V1434">
        <v>80</v>
      </c>
      <c r="W1434">
        <v>3</v>
      </c>
      <c r="X1434" t="s">
        <v>116</v>
      </c>
      <c r="Y1434" t="s">
        <v>653</v>
      </c>
      <c r="Z1434" s="2">
        <f t="shared" si="44"/>
        <v>7.16</v>
      </c>
      <c r="AA1434" s="2">
        <f t="shared" si="45"/>
        <v>7.16</v>
      </c>
    </row>
    <row r="1435" spans="1:27" x14ac:dyDescent="0.2">
      <c r="A1435" t="s">
        <v>1154</v>
      </c>
      <c r="B1435" t="s">
        <v>4858</v>
      </c>
      <c r="C1435" t="s">
        <v>671</v>
      </c>
      <c r="D1435" t="s">
        <v>684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77</v>
      </c>
      <c r="T1435">
        <v>47</v>
      </c>
      <c r="U1435">
        <v>11</v>
      </c>
      <c r="V1435">
        <v>106</v>
      </c>
      <c r="W1435">
        <v>4</v>
      </c>
      <c r="X1435" t="s">
        <v>96</v>
      </c>
      <c r="Y1435" t="s">
        <v>85</v>
      </c>
      <c r="Z1435" s="2">
        <f t="shared" si="44"/>
        <v>7.1351351351351351</v>
      </c>
      <c r="AA1435" s="2">
        <f t="shared" si="45"/>
        <v>7.333333333333333</v>
      </c>
    </row>
    <row r="1436" spans="1:27" x14ac:dyDescent="0.2">
      <c r="A1436" t="s">
        <v>1155</v>
      </c>
      <c r="B1436" t="s">
        <v>4858</v>
      </c>
      <c r="C1436" t="s">
        <v>671</v>
      </c>
      <c r="D1436" t="s">
        <v>721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76</v>
      </c>
      <c r="T1436">
        <v>43</v>
      </c>
      <c r="U1436">
        <v>8</v>
      </c>
      <c r="V1436">
        <v>89</v>
      </c>
      <c r="W1436">
        <v>1</v>
      </c>
      <c r="X1436" t="s">
        <v>28</v>
      </c>
      <c r="Y1436" t="s">
        <v>5832</v>
      </c>
      <c r="Z1436" s="2">
        <f t="shared" si="44"/>
        <v>7.0882352941176467</v>
      </c>
      <c r="AA1436" s="2">
        <f t="shared" si="45"/>
        <v>7.3005721979131604</v>
      </c>
    </row>
    <row r="1437" spans="1:27" x14ac:dyDescent="0.2">
      <c r="A1437" t="s">
        <v>1156</v>
      </c>
      <c r="B1437" t="s">
        <v>4859</v>
      </c>
      <c r="C1437" t="s">
        <v>671</v>
      </c>
      <c r="D1437" t="s">
        <v>680</v>
      </c>
      <c r="E1437">
        <v>1</v>
      </c>
      <c r="F1437">
        <v>0</v>
      </c>
      <c r="G1437">
        <v>2</v>
      </c>
      <c r="H1437">
        <v>0</v>
      </c>
      <c r="I1437">
        <v>2</v>
      </c>
      <c r="J1437">
        <v>2</v>
      </c>
      <c r="K1437">
        <v>6</v>
      </c>
      <c r="L1437">
        <v>0</v>
      </c>
      <c r="M1437">
        <v>2</v>
      </c>
      <c r="N1437">
        <v>2</v>
      </c>
      <c r="O1437">
        <v>4</v>
      </c>
      <c r="P1437">
        <v>26</v>
      </c>
      <c r="Q1437">
        <v>0</v>
      </c>
      <c r="R1437">
        <v>3</v>
      </c>
      <c r="S1437">
        <v>0</v>
      </c>
      <c r="T1437">
        <v>0</v>
      </c>
      <c r="U1437">
        <v>0</v>
      </c>
      <c r="V1437">
        <v>0</v>
      </c>
      <c r="W1437">
        <v>0</v>
      </c>
      <c r="X1437" t="s">
        <v>113</v>
      </c>
      <c r="Y1437" t="s">
        <v>1157</v>
      </c>
      <c r="Z1437" s="2">
        <f t="shared" si="44"/>
        <v>7.06</v>
      </c>
      <c r="AA1437" s="2">
        <f t="shared" si="45"/>
        <v>31.300492610837438</v>
      </c>
    </row>
    <row r="1438" spans="1:27" x14ac:dyDescent="0.2">
      <c r="A1438" t="s">
        <v>5833</v>
      </c>
      <c r="B1438" t="s">
        <v>4863</v>
      </c>
      <c r="C1438" t="s">
        <v>671</v>
      </c>
      <c r="D1438" t="s">
        <v>5621</v>
      </c>
      <c r="E1438">
        <v>0</v>
      </c>
      <c r="F1438">
        <v>0</v>
      </c>
      <c r="G1438">
        <v>1</v>
      </c>
      <c r="H1438">
        <v>1</v>
      </c>
      <c r="I1438">
        <v>21</v>
      </c>
      <c r="J1438">
        <v>12</v>
      </c>
      <c r="K1438">
        <v>16</v>
      </c>
      <c r="L1438">
        <v>1</v>
      </c>
      <c r="M1438">
        <v>5</v>
      </c>
      <c r="N1438">
        <v>4</v>
      </c>
      <c r="O1438">
        <v>11</v>
      </c>
      <c r="P1438">
        <v>224</v>
      </c>
      <c r="Q1438">
        <v>4</v>
      </c>
      <c r="R1438">
        <v>10</v>
      </c>
      <c r="S1438">
        <v>0</v>
      </c>
      <c r="T1438">
        <v>0</v>
      </c>
      <c r="U1438">
        <v>0</v>
      </c>
      <c r="V1438">
        <v>0</v>
      </c>
      <c r="W1438">
        <v>0</v>
      </c>
      <c r="X1438" t="s">
        <v>111</v>
      </c>
      <c r="Y1438" t="s">
        <v>5834</v>
      </c>
      <c r="Z1438" s="2">
        <f t="shared" si="44"/>
        <v>6.9961538461538462</v>
      </c>
      <c r="AA1438" s="2">
        <f t="shared" si="45"/>
        <v>12.496946564885496</v>
      </c>
    </row>
    <row r="1439" spans="1:27" x14ac:dyDescent="0.2">
      <c r="A1439" t="s">
        <v>5835</v>
      </c>
      <c r="B1439" t="s">
        <v>4859</v>
      </c>
      <c r="C1439" t="s">
        <v>671</v>
      </c>
      <c r="D1439" t="s">
        <v>687</v>
      </c>
      <c r="E1439">
        <v>0</v>
      </c>
      <c r="F1439">
        <v>0</v>
      </c>
      <c r="G1439">
        <v>0</v>
      </c>
      <c r="H1439">
        <v>0</v>
      </c>
      <c r="I1439">
        <v>3</v>
      </c>
      <c r="J1439">
        <v>4</v>
      </c>
      <c r="K1439">
        <v>0</v>
      </c>
      <c r="L1439">
        <v>0</v>
      </c>
      <c r="M1439">
        <v>2</v>
      </c>
      <c r="N1439">
        <v>1</v>
      </c>
      <c r="O1439">
        <v>1</v>
      </c>
      <c r="P1439">
        <v>77</v>
      </c>
      <c r="Q1439">
        <v>6</v>
      </c>
      <c r="R1439">
        <v>8</v>
      </c>
      <c r="S1439">
        <v>0</v>
      </c>
      <c r="T1439">
        <v>0</v>
      </c>
      <c r="U1439">
        <v>0</v>
      </c>
      <c r="V1439">
        <v>0</v>
      </c>
      <c r="W1439">
        <v>0</v>
      </c>
      <c r="X1439" t="s">
        <v>108</v>
      </c>
      <c r="Y1439" t="s">
        <v>5537</v>
      </c>
      <c r="Z1439" s="2">
        <f t="shared" si="44"/>
        <v>6.8666666666666671</v>
      </c>
      <c r="AA1439" s="2">
        <f t="shared" si="45"/>
        <v>15.914163090128756</v>
      </c>
    </row>
    <row r="1440" spans="1:27" x14ac:dyDescent="0.2">
      <c r="A1440" t="s">
        <v>1158</v>
      </c>
      <c r="B1440" t="s">
        <v>4859</v>
      </c>
      <c r="C1440" t="s">
        <v>671</v>
      </c>
      <c r="D1440" t="s">
        <v>760</v>
      </c>
      <c r="E1440">
        <v>0</v>
      </c>
      <c r="F1440">
        <v>1</v>
      </c>
      <c r="G1440">
        <v>0</v>
      </c>
      <c r="H1440">
        <v>4</v>
      </c>
      <c r="I1440">
        <v>20</v>
      </c>
      <c r="J1440">
        <v>17</v>
      </c>
      <c r="K1440">
        <v>1</v>
      </c>
      <c r="L1440">
        <v>3</v>
      </c>
      <c r="M1440">
        <v>5</v>
      </c>
      <c r="N1440">
        <v>9</v>
      </c>
      <c r="O1440">
        <v>4</v>
      </c>
      <c r="P1440">
        <v>575</v>
      </c>
      <c r="Q1440">
        <v>15</v>
      </c>
      <c r="R1440">
        <v>7</v>
      </c>
      <c r="S1440">
        <v>0</v>
      </c>
      <c r="T1440">
        <v>0</v>
      </c>
      <c r="U1440">
        <v>0</v>
      </c>
      <c r="V1440">
        <v>0</v>
      </c>
      <c r="W1440">
        <v>0</v>
      </c>
      <c r="X1440" t="s">
        <v>140</v>
      </c>
      <c r="Y1440" t="s">
        <v>5690</v>
      </c>
      <c r="Z1440" s="2">
        <f t="shared" si="44"/>
        <v>6.8611111111111107</v>
      </c>
      <c r="AA1440" s="2">
        <f t="shared" si="45"/>
        <v>9.9596774193548381</v>
      </c>
    </row>
    <row r="1441" spans="1:27" x14ac:dyDescent="0.2">
      <c r="A1441" t="s">
        <v>5836</v>
      </c>
      <c r="B1441" t="s">
        <v>4858</v>
      </c>
      <c r="C1441" t="s">
        <v>671</v>
      </c>
      <c r="D1441" t="s">
        <v>5618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92</v>
      </c>
      <c r="T1441">
        <v>61</v>
      </c>
      <c r="U1441">
        <v>10</v>
      </c>
      <c r="V1441">
        <v>103</v>
      </c>
      <c r="W1441">
        <v>2</v>
      </c>
      <c r="X1441" t="s">
        <v>63</v>
      </c>
      <c r="Y1441" t="s">
        <v>1159</v>
      </c>
      <c r="Z1441" s="2">
        <f t="shared" si="44"/>
        <v>6.78125</v>
      </c>
      <c r="AA1441" s="2">
        <f t="shared" si="45"/>
        <v>6.8888888888888893</v>
      </c>
    </row>
    <row r="1442" spans="1:27" x14ac:dyDescent="0.2">
      <c r="A1442" t="s">
        <v>1160</v>
      </c>
      <c r="B1442" t="s">
        <v>4859</v>
      </c>
      <c r="C1442" t="s">
        <v>671</v>
      </c>
      <c r="D1442" t="s">
        <v>748</v>
      </c>
      <c r="E1442">
        <v>1</v>
      </c>
      <c r="F1442">
        <v>0</v>
      </c>
      <c r="G1442">
        <v>4</v>
      </c>
      <c r="H1442">
        <v>3</v>
      </c>
      <c r="I1442">
        <v>8</v>
      </c>
      <c r="J1442">
        <v>21</v>
      </c>
      <c r="K1442">
        <v>8</v>
      </c>
      <c r="L1442">
        <v>0</v>
      </c>
      <c r="M1442">
        <v>4</v>
      </c>
      <c r="N1442">
        <v>12</v>
      </c>
      <c r="O1442">
        <v>12</v>
      </c>
      <c r="P1442">
        <v>311</v>
      </c>
      <c r="Q1442">
        <v>15</v>
      </c>
      <c r="R1442">
        <v>6</v>
      </c>
      <c r="S1442">
        <v>0</v>
      </c>
      <c r="T1442">
        <v>0</v>
      </c>
      <c r="U1442">
        <v>0</v>
      </c>
      <c r="V1442">
        <v>0</v>
      </c>
      <c r="W1442">
        <v>0</v>
      </c>
      <c r="X1442" t="s">
        <v>145</v>
      </c>
      <c r="Y1442" t="s">
        <v>1161</v>
      </c>
      <c r="Z1442" s="2">
        <f t="shared" si="44"/>
        <v>6.7</v>
      </c>
      <c r="AA1442" s="2">
        <f t="shared" si="45"/>
        <v>11.396055875102711</v>
      </c>
    </row>
    <row r="1443" spans="1:27" x14ac:dyDescent="0.2">
      <c r="A1443" t="s">
        <v>1162</v>
      </c>
      <c r="B1443" t="s">
        <v>4863</v>
      </c>
      <c r="C1443" t="s">
        <v>671</v>
      </c>
      <c r="D1443" t="s">
        <v>677</v>
      </c>
      <c r="E1443">
        <v>1</v>
      </c>
      <c r="F1443">
        <v>0</v>
      </c>
      <c r="G1443">
        <v>2</v>
      </c>
      <c r="H1443">
        <v>0</v>
      </c>
      <c r="I1443">
        <v>19</v>
      </c>
      <c r="J1443">
        <v>16</v>
      </c>
      <c r="K1443">
        <v>5</v>
      </c>
      <c r="L1443">
        <v>0</v>
      </c>
      <c r="M1443">
        <v>11</v>
      </c>
      <c r="N1443">
        <v>5</v>
      </c>
      <c r="O1443">
        <v>13</v>
      </c>
      <c r="P1443">
        <v>273</v>
      </c>
      <c r="Q1443">
        <v>10</v>
      </c>
      <c r="R1443">
        <v>15</v>
      </c>
      <c r="S1443">
        <v>0</v>
      </c>
      <c r="T1443">
        <v>0</v>
      </c>
      <c r="U1443">
        <v>0</v>
      </c>
      <c r="V1443">
        <v>0</v>
      </c>
      <c r="W1443">
        <v>0</v>
      </c>
      <c r="X1443" t="s">
        <v>93</v>
      </c>
      <c r="Y1443" t="s">
        <v>5837</v>
      </c>
      <c r="Z1443" s="2">
        <f t="shared" si="44"/>
        <v>6.6535714285714294</v>
      </c>
      <c r="AA1443" s="2">
        <f t="shared" si="45"/>
        <v>15.078237410071942</v>
      </c>
    </row>
    <row r="1444" spans="1:27" x14ac:dyDescent="0.2">
      <c r="A1444" t="s">
        <v>5838</v>
      </c>
      <c r="B1444" t="s">
        <v>4863</v>
      </c>
      <c r="C1444" t="s">
        <v>671</v>
      </c>
      <c r="D1444" t="s">
        <v>760</v>
      </c>
      <c r="E1444">
        <v>1</v>
      </c>
      <c r="F1444">
        <v>0</v>
      </c>
      <c r="G1444">
        <v>0</v>
      </c>
      <c r="H1444">
        <v>2</v>
      </c>
      <c r="I1444">
        <v>5</v>
      </c>
      <c r="J1444">
        <v>12</v>
      </c>
      <c r="K1444">
        <v>6</v>
      </c>
      <c r="L1444">
        <v>0</v>
      </c>
      <c r="M1444">
        <v>1</v>
      </c>
      <c r="N1444">
        <v>8</v>
      </c>
      <c r="O1444">
        <v>5</v>
      </c>
      <c r="P1444">
        <v>148</v>
      </c>
      <c r="Q1444">
        <v>7</v>
      </c>
      <c r="R1444">
        <v>6</v>
      </c>
      <c r="S1444">
        <v>0</v>
      </c>
      <c r="T1444">
        <v>0</v>
      </c>
      <c r="U1444">
        <v>0</v>
      </c>
      <c r="V1444">
        <v>0</v>
      </c>
      <c r="W1444">
        <v>0</v>
      </c>
      <c r="X1444" t="s">
        <v>216</v>
      </c>
      <c r="Y1444" t="s">
        <v>1163</v>
      </c>
      <c r="Z1444" s="2">
        <f t="shared" si="44"/>
        <v>6.6083333333333334</v>
      </c>
      <c r="AA1444" s="2">
        <f t="shared" si="45"/>
        <v>10.080508474576272</v>
      </c>
    </row>
    <row r="1445" spans="1:27" x14ac:dyDescent="0.2">
      <c r="A1445" t="s">
        <v>5839</v>
      </c>
      <c r="B1445" t="s">
        <v>4859</v>
      </c>
      <c r="C1445" t="s">
        <v>671</v>
      </c>
      <c r="D1445" t="s">
        <v>675</v>
      </c>
      <c r="E1445">
        <v>0</v>
      </c>
      <c r="F1445">
        <v>0</v>
      </c>
      <c r="G1445">
        <v>0</v>
      </c>
      <c r="H1445">
        <v>0</v>
      </c>
      <c r="I1445">
        <v>3</v>
      </c>
      <c r="J1445">
        <v>3</v>
      </c>
      <c r="K1445">
        <v>2</v>
      </c>
      <c r="L1445">
        <v>0</v>
      </c>
      <c r="M1445">
        <v>1</v>
      </c>
      <c r="N1445">
        <v>2</v>
      </c>
      <c r="O1445">
        <v>2</v>
      </c>
      <c r="P1445">
        <v>24</v>
      </c>
      <c r="Q1445">
        <v>1</v>
      </c>
      <c r="R1445">
        <v>5</v>
      </c>
      <c r="S1445">
        <v>0</v>
      </c>
      <c r="T1445">
        <v>0</v>
      </c>
      <c r="U1445">
        <v>0</v>
      </c>
      <c r="V1445">
        <v>0</v>
      </c>
      <c r="W1445">
        <v>0</v>
      </c>
      <c r="X1445" t="s">
        <v>57</v>
      </c>
      <c r="Y1445" t="s">
        <v>570</v>
      </c>
      <c r="Z1445" s="2">
        <f t="shared" si="44"/>
        <v>6.58</v>
      </c>
      <c r="AA1445" s="2">
        <f t="shared" si="45"/>
        <v>32.184782608695656</v>
      </c>
    </row>
    <row r="1446" spans="1:27" x14ac:dyDescent="0.2">
      <c r="A1446" t="s">
        <v>5840</v>
      </c>
      <c r="B1446" t="s">
        <v>4859</v>
      </c>
      <c r="C1446" t="s">
        <v>671</v>
      </c>
      <c r="D1446" t="s">
        <v>5618</v>
      </c>
      <c r="E1446">
        <v>1</v>
      </c>
      <c r="F1446">
        <v>0</v>
      </c>
      <c r="G1446">
        <v>0</v>
      </c>
      <c r="H1446">
        <v>1</v>
      </c>
      <c r="I1446">
        <v>3</v>
      </c>
      <c r="J1446">
        <v>4</v>
      </c>
      <c r="K1446">
        <v>1</v>
      </c>
      <c r="L1446">
        <v>0</v>
      </c>
      <c r="M1446">
        <v>1</v>
      </c>
      <c r="N1446">
        <v>10</v>
      </c>
      <c r="O1446">
        <v>9</v>
      </c>
      <c r="P1446">
        <v>145</v>
      </c>
      <c r="Q1446">
        <v>7</v>
      </c>
      <c r="R1446">
        <v>3</v>
      </c>
      <c r="S1446">
        <v>0</v>
      </c>
      <c r="T1446">
        <v>0</v>
      </c>
      <c r="U1446">
        <v>0</v>
      </c>
      <c r="V1446">
        <v>0</v>
      </c>
      <c r="W1446">
        <v>0</v>
      </c>
      <c r="X1446" t="s">
        <v>105</v>
      </c>
      <c r="Y1446" t="s">
        <v>5536</v>
      </c>
      <c r="Z1446" s="2">
        <f t="shared" si="44"/>
        <v>6.5384615384615383</v>
      </c>
      <c r="AA1446" s="2">
        <f t="shared" si="45"/>
        <v>14.036697247706423</v>
      </c>
    </row>
    <row r="1447" spans="1:27" x14ac:dyDescent="0.2">
      <c r="A1447" t="s">
        <v>1164</v>
      </c>
      <c r="B1447" t="s">
        <v>4859</v>
      </c>
      <c r="C1447" t="s">
        <v>671</v>
      </c>
      <c r="D1447" t="s">
        <v>672</v>
      </c>
      <c r="E1447">
        <v>0</v>
      </c>
      <c r="F1447">
        <v>0</v>
      </c>
      <c r="G1447">
        <v>1</v>
      </c>
      <c r="H1447">
        <v>3</v>
      </c>
      <c r="I1447">
        <v>17</v>
      </c>
      <c r="J1447">
        <v>14</v>
      </c>
      <c r="K1447">
        <v>0</v>
      </c>
      <c r="L1447">
        <v>3</v>
      </c>
      <c r="M1447">
        <v>13</v>
      </c>
      <c r="N1447">
        <v>9</v>
      </c>
      <c r="O1447">
        <v>0</v>
      </c>
      <c r="P1447">
        <v>275</v>
      </c>
      <c r="Q1447">
        <v>5</v>
      </c>
      <c r="R1447">
        <v>8</v>
      </c>
      <c r="S1447">
        <v>0</v>
      </c>
      <c r="T1447">
        <v>0</v>
      </c>
      <c r="U1447">
        <v>0</v>
      </c>
      <c r="V1447">
        <v>0</v>
      </c>
      <c r="W1447">
        <v>0</v>
      </c>
      <c r="X1447" t="s">
        <v>297</v>
      </c>
      <c r="Y1447" t="s">
        <v>1165</v>
      </c>
      <c r="Z1447" s="2">
        <f t="shared" si="44"/>
        <v>6.5357142857142856</v>
      </c>
      <c r="AA1447" s="2">
        <f t="shared" si="45"/>
        <v>12.515197568389057</v>
      </c>
    </row>
    <row r="1448" spans="1:27" x14ac:dyDescent="0.2">
      <c r="A1448" t="s">
        <v>5841</v>
      </c>
      <c r="B1448" t="s">
        <v>4859</v>
      </c>
      <c r="C1448" t="s">
        <v>671</v>
      </c>
      <c r="D1448" t="s">
        <v>5621</v>
      </c>
      <c r="E1448">
        <v>1</v>
      </c>
      <c r="F1448">
        <v>0</v>
      </c>
      <c r="G1448">
        <v>0</v>
      </c>
      <c r="H1448">
        <v>0</v>
      </c>
      <c r="I1448">
        <v>1</v>
      </c>
      <c r="J1448">
        <v>3</v>
      </c>
      <c r="K1448">
        <v>2</v>
      </c>
      <c r="L1448">
        <v>0</v>
      </c>
      <c r="M1448">
        <v>0</v>
      </c>
      <c r="N1448">
        <v>1</v>
      </c>
      <c r="O1448">
        <v>4</v>
      </c>
      <c r="P1448">
        <v>31</v>
      </c>
      <c r="Q1448">
        <v>1</v>
      </c>
      <c r="R1448">
        <v>3</v>
      </c>
      <c r="S1448">
        <v>0</v>
      </c>
      <c r="T1448">
        <v>0</v>
      </c>
      <c r="U1448">
        <v>0</v>
      </c>
      <c r="V1448">
        <v>0</v>
      </c>
      <c r="W1448">
        <v>0</v>
      </c>
      <c r="X1448" t="s">
        <v>108</v>
      </c>
      <c r="Y1448" t="s">
        <v>5448</v>
      </c>
      <c r="Z1448" s="2">
        <f t="shared" si="44"/>
        <v>6.4333333333333336</v>
      </c>
      <c r="AA1448" s="2">
        <f t="shared" si="45"/>
        <v>14.179591836734694</v>
      </c>
    </row>
    <row r="1449" spans="1:27" x14ac:dyDescent="0.2">
      <c r="A1449" t="s">
        <v>5842</v>
      </c>
      <c r="B1449" t="s">
        <v>4859</v>
      </c>
      <c r="C1449" t="s">
        <v>671</v>
      </c>
      <c r="D1449" t="s">
        <v>5618</v>
      </c>
      <c r="E1449">
        <v>0</v>
      </c>
      <c r="F1449">
        <v>0</v>
      </c>
      <c r="G1449">
        <v>1</v>
      </c>
      <c r="H1449">
        <v>3</v>
      </c>
      <c r="I1449">
        <v>21</v>
      </c>
      <c r="J1449">
        <v>16</v>
      </c>
      <c r="K1449">
        <v>7</v>
      </c>
      <c r="L1449">
        <v>0</v>
      </c>
      <c r="M1449">
        <v>5</v>
      </c>
      <c r="N1449">
        <v>13</v>
      </c>
      <c r="O1449">
        <v>13</v>
      </c>
      <c r="P1449">
        <v>320</v>
      </c>
      <c r="Q1449">
        <v>7</v>
      </c>
      <c r="R1449">
        <v>7</v>
      </c>
      <c r="S1449">
        <v>0</v>
      </c>
      <c r="T1449">
        <v>0</v>
      </c>
      <c r="U1449">
        <v>0</v>
      </c>
      <c r="V1449">
        <v>0</v>
      </c>
      <c r="W1449">
        <v>0</v>
      </c>
      <c r="X1449" t="s">
        <v>263</v>
      </c>
      <c r="Y1449" t="s">
        <v>5843</v>
      </c>
      <c r="Z1449" s="2">
        <f t="shared" si="44"/>
        <v>6.416666666666667</v>
      </c>
      <c r="AA1449" s="2">
        <f t="shared" si="45"/>
        <v>16.678700361010833</v>
      </c>
    </row>
    <row r="1450" spans="1:27" x14ac:dyDescent="0.2">
      <c r="A1450" t="s">
        <v>1166</v>
      </c>
      <c r="B1450" t="s">
        <v>4859</v>
      </c>
      <c r="C1450" t="s">
        <v>671</v>
      </c>
      <c r="D1450" t="s">
        <v>684</v>
      </c>
      <c r="E1450">
        <v>0</v>
      </c>
      <c r="F1450">
        <v>0</v>
      </c>
      <c r="G1450">
        <v>2</v>
      </c>
      <c r="H1450">
        <v>4</v>
      </c>
      <c r="I1450">
        <v>15</v>
      </c>
      <c r="J1450">
        <v>24</v>
      </c>
      <c r="K1450">
        <v>3</v>
      </c>
      <c r="L1450">
        <v>1</v>
      </c>
      <c r="M1450">
        <v>12</v>
      </c>
      <c r="N1450">
        <v>7</v>
      </c>
      <c r="O1450">
        <v>17</v>
      </c>
      <c r="P1450">
        <v>590</v>
      </c>
      <c r="Q1450">
        <v>9</v>
      </c>
      <c r="R1450">
        <v>18</v>
      </c>
      <c r="S1450">
        <v>0</v>
      </c>
      <c r="T1450">
        <v>0</v>
      </c>
      <c r="U1450">
        <v>0</v>
      </c>
      <c r="V1450">
        <v>0</v>
      </c>
      <c r="W1450">
        <v>0</v>
      </c>
      <c r="X1450" t="s">
        <v>93</v>
      </c>
      <c r="Y1450" t="s">
        <v>5844</v>
      </c>
      <c r="Z1450" s="2">
        <f t="shared" si="44"/>
        <v>6.4107142857142856</v>
      </c>
      <c r="AA1450" s="2">
        <f t="shared" si="45"/>
        <v>15.14058106841612</v>
      </c>
    </row>
    <row r="1451" spans="1:27" x14ac:dyDescent="0.2">
      <c r="A1451" t="s">
        <v>5845</v>
      </c>
      <c r="B1451" t="s">
        <v>4859</v>
      </c>
      <c r="C1451" t="s">
        <v>671</v>
      </c>
      <c r="D1451" t="s">
        <v>5621</v>
      </c>
      <c r="E1451">
        <v>0</v>
      </c>
      <c r="F1451">
        <v>0</v>
      </c>
      <c r="G1451">
        <v>0</v>
      </c>
      <c r="H1451">
        <v>4</v>
      </c>
      <c r="I1451">
        <v>10</v>
      </c>
      <c r="J1451">
        <v>14</v>
      </c>
      <c r="K1451">
        <v>1</v>
      </c>
      <c r="L1451">
        <v>0</v>
      </c>
      <c r="M1451">
        <v>4</v>
      </c>
      <c r="N1451">
        <v>6</v>
      </c>
      <c r="O1451">
        <v>5</v>
      </c>
      <c r="P1451">
        <v>170</v>
      </c>
      <c r="Q1451">
        <v>9</v>
      </c>
      <c r="R1451">
        <v>8</v>
      </c>
      <c r="S1451">
        <v>0</v>
      </c>
      <c r="T1451">
        <v>0</v>
      </c>
      <c r="U1451">
        <v>0</v>
      </c>
      <c r="V1451">
        <v>0</v>
      </c>
      <c r="W1451">
        <v>0</v>
      </c>
      <c r="X1451" t="s">
        <v>160</v>
      </c>
      <c r="Y1451" t="s">
        <v>1167</v>
      </c>
      <c r="Z1451" s="2">
        <f t="shared" si="44"/>
        <v>6.333333333333333</v>
      </c>
      <c r="AA1451" s="2">
        <f t="shared" si="45"/>
        <v>9.0796460176991154</v>
      </c>
    </row>
    <row r="1452" spans="1:27" x14ac:dyDescent="0.2">
      <c r="A1452" t="s">
        <v>1168</v>
      </c>
      <c r="B1452" t="s">
        <v>4859</v>
      </c>
      <c r="C1452" t="s">
        <v>671</v>
      </c>
      <c r="D1452" t="s">
        <v>760</v>
      </c>
      <c r="E1452">
        <v>0</v>
      </c>
      <c r="F1452">
        <v>0</v>
      </c>
      <c r="G1452">
        <v>0</v>
      </c>
      <c r="H1452">
        <v>0</v>
      </c>
      <c r="I1452">
        <v>9</v>
      </c>
      <c r="J1452">
        <v>10</v>
      </c>
      <c r="K1452">
        <v>3</v>
      </c>
      <c r="L1452">
        <v>0</v>
      </c>
      <c r="M1452">
        <v>4</v>
      </c>
      <c r="N1452">
        <v>7</v>
      </c>
      <c r="O1452">
        <v>13</v>
      </c>
      <c r="P1452">
        <v>289</v>
      </c>
      <c r="Q1452">
        <v>3</v>
      </c>
      <c r="R1452">
        <v>3</v>
      </c>
      <c r="S1452">
        <v>0</v>
      </c>
      <c r="T1452">
        <v>0</v>
      </c>
      <c r="U1452">
        <v>0</v>
      </c>
      <c r="V1452">
        <v>0</v>
      </c>
      <c r="W1452">
        <v>0</v>
      </c>
      <c r="X1452" t="s">
        <v>80</v>
      </c>
      <c r="Y1452" t="s">
        <v>5846</v>
      </c>
      <c r="Z1452" s="2">
        <f t="shared" si="44"/>
        <v>6.2588235294117647</v>
      </c>
      <c r="AA1452" s="2">
        <f t="shared" si="45"/>
        <v>12.940540540540542</v>
      </c>
    </row>
    <row r="1453" spans="1:27" x14ac:dyDescent="0.2">
      <c r="A1453" t="s">
        <v>1169</v>
      </c>
      <c r="B1453" t="s">
        <v>4863</v>
      </c>
      <c r="C1453" t="s">
        <v>671</v>
      </c>
      <c r="D1453" t="s">
        <v>721</v>
      </c>
      <c r="E1453">
        <v>0</v>
      </c>
      <c r="F1453">
        <v>0</v>
      </c>
      <c r="G1453">
        <v>2</v>
      </c>
      <c r="H1453">
        <v>8</v>
      </c>
      <c r="I1453">
        <v>25</v>
      </c>
      <c r="J1453">
        <v>39</v>
      </c>
      <c r="K1453">
        <v>7</v>
      </c>
      <c r="L1453">
        <v>1</v>
      </c>
      <c r="M1453">
        <v>16</v>
      </c>
      <c r="N1453">
        <v>17</v>
      </c>
      <c r="O1453">
        <v>11</v>
      </c>
      <c r="P1453">
        <v>250</v>
      </c>
      <c r="Q1453">
        <v>27</v>
      </c>
      <c r="R1453">
        <v>26</v>
      </c>
      <c r="S1453">
        <v>0</v>
      </c>
      <c r="T1453">
        <v>0</v>
      </c>
      <c r="U1453">
        <v>0</v>
      </c>
      <c r="V1453">
        <v>0</v>
      </c>
      <c r="W1453">
        <v>0</v>
      </c>
      <c r="X1453" t="s">
        <v>31</v>
      </c>
      <c r="Y1453" t="s">
        <v>1170</v>
      </c>
      <c r="Z1453" s="2">
        <f t="shared" si="44"/>
        <v>6.2166666666666668</v>
      </c>
      <c r="AA1453" s="2">
        <f t="shared" si="45"/>
        <v>12.049533381191672</v>
      </c>
    </row>
    <row r="1454" spans="1:27" x14ac:dyDescent="0.2">
      <c r="A1454" t="s">
        <v>5847</v>
      </c>
      <c r="B1454" t="s">
        <v>4859</v>
      </c>
      <c r="C1454" t="s">
        <v>671</v>
      </c>
      <c r="D1454" t="s">
        <v>5618</v>
      </c>
      <c r="E1454">
        <v>0</v>
      </c>
      <c r="F1454">
        <v>0</v>
      </c>
      <c r="G1454">
        <v>0</v>
      </c>
      <c r="H1454">
        <v>0</v>
      </c>
      <c r="I1454">
        <v>7</v>
      </c>
      <c r="J1454">
        <v>5</v>
      </c>
      <c r="K1454">
        <v>0</v>
      </c>
      <c r="L1454">
        <v>0</v>
      </c>
      <c r="M1454">
        <v>6</v>
      </c>
      <c r="N1454">
        <v>11</v>
      </c>
      <c r="O1454">
        <v>5</v>
      </c>
      <c r="P1454">
        <v>119</v>
      </c>
      <c r="Q1454">
        <v>8</v>
      </c>
      <c r="R1454">
        <v>4</v>
      </c>
      <c r="S1454">
        <v>0</v>
      </c>
      <c r="T1454">
        <v>0</v>
      </c>
      <c r="U1454">
        <v>0</v>
      </c>
      <c r="V1454">
        <v>0</v>
      </c>
      <c r="W1454">
        <v>0</v>
      </c>
      <c r="X1454" t="s">
        <v>105</v>
      </c>
      <c r="Y1454" t="s">
        <v>5848</v>
      </c>
      <c r="Z1454" s="2">
        <f t="shared" si="44"/>
        <v>6.1846153846153848</v>
      </c>
      <c r="AA1454" s="2">
        <f t="shared" si="45"/>
        <v>12.584347826086956</v>
      </c>
    </row>
    <row r="1455" spans="1:27" x14ac:dyDescent="0.2">
      <c r="A1455" t="s">
        <v>1171</v>
      </c>
      <c r="B1455" t="s">
        <v>4858</v>
      </c>
      <c r="C1455" t="s">
        <v>671</v>
      </c>
      <c r="D1455" t="s">
        <v>680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19</v>
      </c>
      <c r="T1455">
        <v>14</v>
      </c>
      <c r="U1455">
        <v>6</v>
      </c>
      <c r="V1455">
        <v>31</v>
      </c>
      <c r="W1455">
        <v>3</v>
      </c>
      <c r="X1455" t="s">
        <v>299</v>
      </c>
      <c r="Y1455" t="s">
        <v>1172</v>
      </c>
      <c r="Z1455" s="2">
        <f t="shared" si="44"/>
        <v>6.1333333333333337</v>
      </c>
      <c r="AA1455" s="2">
        <f t="shared" si="45"/>
        <v>6.3839629915188896</v>
      </c>
    </row>
    <row r="1456" spans="1:27" x14ac:dyDescent="0.2">
      <c r="A1456" t="s">
        <v>1173</v>
      </c>
      <c r="B1456" t="s">
        <v>4863</v>
      </c>
      <c r="C1456" t="s">
        <v>671</v>
      </c>
      <c r="D1456" t="s">
        <v>680</v>
      </c>
      <c r="E1456">
        <v>1</v>
      </c>
      <c r="F1456">
        <v>0</v>
      </c>
      <c r="G1456">
        <v>0</v>
      </c>
      <c r="H1456">
        <v>0</v>
      </c>
      <c r="I1456">
        <v>3</v>
      </c>
      <c r="J1456">
        <v>3</v>
      </c>
      <c r="K1456">
        <v>3</v>
      </c>
      <c r="L1456">
        <v>0</v>
      </c>
      <c r="M1456">
        <v>0</v>
      </c>
      <c r="N1456">
        <v>6</v>
      </c>
      <c r="O1456">
        <v>4</v>
      </c>
      <c r="P1456">
        <v>80</v>
      </c>
      <c r="Q1456">
        <v>1</v>
      </c>
      <c r="R1456">
        <v>1</v>
      </c>
      <c r="S1456">
        <v>0</v>
      </c>
      <c r="T1456">
        <v>0</v>
      </c>
      <c r="U1456">
        <v>0</v>
      </c>
      <c r="V1456">
        <v>0</v>
      </c>
      <c r="W1456">
        <v>0</v>
      </c>
      <c r="X1456" t="s">
        <v>160</v>
      </c>
      <c r="Y1456" t="s">
        <v>5518</v>
      </c>
      <c r="Z1456" s="2">
        <f t="shared" si="44"/>
        <v>6.1111111111111107</v>
      </c>
      <c r="AA1456" s="2">
        <f t="shared" si="45"/>
        <v>18.539325842696627</v>
      </c>
    </row>
    <row r="1457" spans="1:27" x14ac:dyDescent="0.2">
      <c r="A1457" t="s">
        <v>1174</v>
      </c>
      <c r="B1457" t="s">
        <v>4862</v>
      </c>
      <c r="C1457" t="s">
        <v>671</v>
      </c>
      <c r="D1457" t="s">
        <v>729</v>
      </c>
      <c r="E1457">
        <v>0</v>
      </c>
      <c r="F1457">
        <v>0</v>
      </c>
      <c r="G1457">
        <v>0</v>
      </c>
      <c r="H1457">
        <v>1</v>
      </c>
      <c r="I1457">
        <v>3</v>
      </c>
      <c r="J1457">
        <v>6</v>
      </c>
      <c r="K1457">
        <v>0</v>
      </c>
      <c r="L1457">
        <v>1</v>
      </c>
      <c r="M1457">
        <v>2</v>
      </c>
      <c r="N1457">
        <v>4</v>
      </c>
      <c r="O1457">
        <v>1</v>
      </c>
      <c r="P1457">
        <v>42</v>
      </c>
      <c r="Q1457">
        <v>2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 t="s">
        <v>65</v>
      </c>
      <c r="Y1457" t="s">
        <v>1175</v>
      </c>
      <c r="Z1457" s="2">
        <f t="shared" si="44"/>
        <v>6.1</v>
      </c>
      <c r="AA1457" s="2">
        <f t="shared" si="45"/>
        <v>7.5205479452054789</v>
      </c>
    </row>
    <row r="1458" spans="1:27" x14ac:dyDescent="0.2">
      <c r="A1458" t="s">
        <v>1176</v>
      </c>
      <c r="B1458" t="s">
        <v>4859</v>
      </c>
      <c r="C1458" t="s">
        <v>671</v>
      </c>
      <c r="D1458" t="s">
        <v>760</v>
      </c>
      <c r="E1458">
        <v>0</v>
      </c>
      <c r="F1458">
        <v>0</v>
      </c>
      <c r="G1458">
        <v>0</v>
      </c>
      <c r="H1458">
        <v>0</v>
      </c>
      <c r="I1458">
        <v>7</v>
      </c>
      <c r="J1458">
        <v>3</v>
      </c>
      <c r="K1458">
        <v>0</v>
      </c>
      <c r="L1458">
        <v>0</v>
      </c>
      <c r="M1458">
        <v>0</v>
      </c>
      <c r="N1458">
        <v>1</v>
      </c>
      <c r="O1458">
        <v>1</v>
      </c>
      <c r="P1458">
        <v>59</v>
      </c>
      <c r="Q1458">
        <v>3</v>
      </c>
      <c r="R1458">
        <v>9</v>
      </c>
      <c r="S1458">
        <v>0</v>
      </c>
      <c r="T1458">
        <v>0</v>
      </c>
      <c r="U1458">
        <v>0</v>
      </c>
      <c r="V1458">
        <v>0</v>
      </c>
      <c r="W1458">
        <v>0</v>
      </c>
      <c r="X1458" t="s">
        <v>53</v>
      </c>
      <c r="Y1458" t="s">
        <v>1177</v>
      </c>
      <c r="Z1458" s="2">
        <f t="shared" si="44"/>
        <v>6.0571428571428569</v>
      </c>
      <c r="AA1458" s="2">
        <f t="shared" si="45"/>
        <v>15.9</v>
      </c>
    </row>
    <row r="1459" spans="1:27" x14ac:dyDescent="0.2">
      <c r="A1459" t="s">
        <v>5849</v>
      </c>
      <c r="B1459" t="s">
        <v>4859</v>
      </c>
      <c r="C1459" t="s">
        <v>671</v>
      </c>
      <c r="D1459" t="s">
        <v>680</v>
      </c>
      <c r="E1459">
        <v>0</v>
      </c>
      <c r="F1459">
        <v>0</v>
      </c>
      <c r="G1459">
        <v>2</v>
      </c>
      <c r="H1459">
        <v>1</v>
      </c>
      <c r="I1459">
        <v>1</v>
      </c>
      <c r="J1459">
        <v>2</v>
      </c>
      <c r="K1459">
        <v>2</v>
      </c>
      <c r="L1459">
        <v>0</v>
      </c>
      <c r="M1459">
        <v>0</v>
      </c>
      <c r="N1459">
        <v>1</v>
      </c>
      <c r="O1459">
        <v>0</v>
      </c>
      <c r="P1459">
        <v>57</v>
      </c>
      <c r="Q1459">
        <v>0</v>
      </c>
      <c r="R1459">
        <v>3</v>
      </c>
      <c r="S1459">
        <v>0</v>
      </c>
      <c r="T1459">
        <v>0</v>
      </c>
      <c r="U1459">
        <v>0</v>
      </c>
      <c r="V1459">
        <v>0</v>
      </c>
      <c r="W1459">
        <v>0</v>
      </c>
      <c r="X1459" t="s">
        <v>249</v>
      </c>
      <c r="Y1459" t="s">
        <v>673</v>
      </c>
      <c r="Z1459" s="2">
        <f t="shared" ref="Z1459:Z1522" si="46">(E1459*10+F1459*-10+G1459*5+H1459*-5+I1459*2+J1459*-2+K1459*4+L1459*3+M1459*1.5+N1459*1.5+O1459*3+P1459*0.1+Q1459*2+R1459*2+S1459*5+T1459*-8+U1459*15+V1459+W1459*-4)/X1459</f>
        <v>6.05</v>
      </c>
      <c r="AA1459" s="2">
        <f t="shared" ref="AA1459:AA1522" si="47">(E1459*10+F1459*-10+G1459*5+H1459*-5+I1459*2+J1459*-2+K1459*4+L1459*3+M1459*1.5+N1459*1.5+O1459*3+P1459*0.1+Q1459*2+R1459*2+S1459*5+T1459*-8+U1459*15+V1459+W1459*-4)/(Y1459/90)</f>
        <v>26.240963855421686</v>
      </c>
    </row>
    <row r="1460" spans="1:27" x14ac:dyDescent="0.2">
      <c r="A1460" t="s">
        <v>1178</v>
      </c>
      <c r="B1460" t="s">
        <v>4863</v>
      </c>
      <c r="C1460" t="s">
        <v>671</v>
      </c>
      <c r="D1460" t="s">
        <v>693</v>
      </c>
      <c r="E1460">
        <v>0</v>
      </c>
      <c r="F1460">
        <v>0</v>
      </c>
      <c r="G1460">
        <v>0</v>
      </c>
      <c r="H1460">
        <v>1</v>
      </c>
      <c r="I1460">
        <v>19</v>
      </c>
      <c r="J1460">
        <v>4</v>
      </c>
      <c r="K1460">
        <v>5</v>
      </c>
      <c r="L1460">
        <v>0</v>
      </c>
      <c r="M1460">
        <v>3</v>
      </c>
      <c r="N1460">
        <v>7</v>
      </c>
      <c r="O1460">
        <v>5</v>
      </c>
      <c r="P1460">
        <v>211</v>
      </c>
      <c r="Q1460">
        <v>6</v>
      </c>
      <c r="R1460">
        <v>15</v>
      </c>
      <c r="S1460">
        <v>0</v>
      </c>
      <c r="T1460">
        <v>0</v>
      </c>
      <c r="U1460">
        <v>0</v>
      </c>
      <c r="V1460">
        <v>0</v>
      </c>
      <c r="W1460">
        <v>0</v>
      </c>
      <c r="X1460" t="s">
        <v>145</v>
      </c>
      <c r="Y1460" t="s">
        <v>868</v>
      </c>
      <c r="Z1460" s="2">
        <f t="shared" si="46"/>
        <v>6.0043478260869563</v>
      </c>
      <c r="AA1460" s="2">
        <f t="shared" si="47"/>
        <v>15.21297429620563</v>
      </c>
    </row>
    <row r="1461" spans="1:27" x14ac:dyDescent="0.2">
      <c r="A1461" t="s">
        <v>5850</v>
      </c>
      <c r="B1461" t="s">
        <v>4862</v>
      </c>
      <c r="C1461" t="s">
        <v>671</v>
      </c>
      <c r="D1461" t="s">
        <v>5618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1</v>
      </c>
      <c r="O1461">
        <v>0</v>
      </c>
      <c r="P1461">
        <v>4</v>
      </c>
      <c r="Q1461">
        <v>2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 t="s">
        <v>33</v>
      </c>
      <c r="Y1461" t="s">
        <v>111</v>
      </c>
      <c r="Z1461" s="2">
        <f t="shared" si="46"/>
        <v>5.9</v>
      </c>
      <c r="AA1461" s="2">
        <f t="shared" si="47"/>
        <v>20.423076923076927</v>
      </c>
    </row>
    <row r="1462" spans="1:27" x14ac:dyDescent="0.2">
      <c r="A1462" t="s">
        <v>5851</v>
      </c>
      <c r="B1462" t="s">
        <v>4863</v>
      </c>
      <c r="C1462" t="s">
        <v>671</v>
      </c>
      <c r="D1462" t="s">
        <v>675</v>
      </c>
      <c r="E1462">
        <v>1</v>
      </c>
      <c r="F1462">
        <v>0</v>
      </c>
      <c r="G1462">
        <v>0</v>
      </c>
      <c r="H1462">
        <v>0</v>
      </c>
      <c r="I1462">
        <v>8</v>
      </c>
      <c r="J1462">
        <v>2</v>
      </c>
      <c r="K1462">
        <v>5</v>
      </c>
      <c r="L1462">
        <v>0</v>
      </c>
      <c r="M1462">
        <v>0</v>
      </c>
      <c r="N1462">
        <v>4</v>
      </c>
      <c r="O1462">
        <v>3</v>
      </c>
      <c r="P1462">
        <v>88</v>
      </c>
      <c r="Q1462">
        <v>5</v>
      </c>
      <c r="R1462">
        <v>9</v>
      </c>
      <c r="S1462">
        <v>0</v>
      </c>
      <c r="T1462">
        <v>0</v>
      </c>
      <c r="U1462">
        <v>0</v>
      </c>
      <c r="V1462">
        <v>0</v>
      </c>
      <c r="W1462">
        <v>0</v>
      </c>
      <c r="X1462" t="s">
        <v>172</v>
      </c>
      <c r="Y1462" t="s">
        <v>5852</v>
      </c>
      <c r="Z1462" s="2">
        <f t="shared" si="46"/>
        <v>5.8624999999999998</v>
      </c>
      <c r="AA1462" s="2">
        <f t="shared" si="47"/>
        <v>14.580310880829014</v>
      </c>
    </row>
    <row r="1463" spans="1:27" x14ac:dyDescent="0.2">
      <c r="A1463" t="s">
        <v>1179</v>
      </c>
      <c r="B1463" t="s">
        <v>4863</v>
      </c>
      <c r="C1463" t="s">
        <v>671</v>
      </c>
      <c r="D1463" t="s">
        <v>678</v>
      </c>
      <c r="E1463">
        <v>3</v>
      </c>
      <c r="F1463">
        <v>0</v>
      </c>
      <c r="G1463">
        <v>1</v>
      </c>
      <c r="H1463">
        <v>1</v>
      </c>
      <c r="I1463">
        <v>12</v>
      </c>
      <c r="J1463">
        <v>18</v>
      </c>
      <c r="K1463">
        <v>12</v>
      </c>
      <c r="L1463">
        <v>0</v>
      </c>
      <c r="M1463">
        <v>8</v>
      </c>
      <c r="N1463">
        <v>3</v>
      </c>
      <c r="O1463">
        <v>5</v>
      </c>
      <c r="P1463">
        <v>83</v>
      </c>
      <c r="Q1463">
        <v>3</v>
      </c>
      <c r="R1463">
        <v>2</v>
      </c>
      <c r="S1463">
        <v>0</v>
      </c>
      <c r="T1463">
        <v>0</v>
      </c>
      <c r="U1463">
        <v>0</v>
      </c>
      <c r="V1463">
        <v>0</v>
      </c>
      <c r="W1463">
        <v>0</v>
      </c>
      <c r="X1463" t="s">
        <v>334</v>
      </c>
      <c r="Y1463" t="s">
        <v>1180</v>
      </c>
      <c r="Z1463" s="2">
        <f t="shared" si="46"/>
        <v>5.79</v>
      </c>
      <c r="AA1463" s="2">
        <f t="shared" si="47"/>
        <v>11.710112359550561</v>
      </c>
    </row>
    <row r="1464" spans="1:27" x14ac:dyDescent="0.2">
      <c r="A1464" t="s">
        <v>1181</v>
      </c>
      <c r="B1464" t="s">
        <v>4859</v>
      </c>
      <c r="C1464" t="s">
        <v>671</v>
      </c>
      <c r="D1464" t="s">
        <v>729</v>
      </c>
      <c r="E1464">
        <v>0</v>
      </c>
      <c r="F1464">
        <v>0</v>
      </c>
      <c r="G1464">
        <v>0</v>
      </c>
      <c r="H1464">
        <v>2</v>
      </c>
      <c r="I1464">
        <v>5</v>
      </c>
      <c r="J1464">
        <v>8</v>
      </c>
      <c r="K1464">
        <v>3</v>
      </c>
      <c r="L1464">
        <v>1</v>
      </c>
      <c r="M1464">
        <v>0</v>
      </c>
      <c r="N1464">
        <v>8</v>
      </c>
      <c r="O1464">
        <v>6</v>
      </c>
      <c r="P1464">
        <v>158</v>
      </c>
      <c r="Q1464">
        <v>8</v>
      </c>
      <c r="R1464">
        <v>7</v>
      </c>
      <c r="S1464">
        <v>0</v>
      </c>
      <c r="T1464">
        <v>0</v>
      </c>
      <c r="U1464">
        <v>0</v>
      </c>
      <c r="V1464">
        <v>0</v>
      </c>
      <c r="W1464">
        <v>0</v>
      </c>
      <c r="X1464" t="s">
        <v>105</v>
      </c>
      <c r="Y1464" t="s">
        <v>1182</v>
      </c>
      <c r="Z1464" s="2">
        <f t="shared" si="46"/>
        <v>5.7538461538461538</v>
      </c>
      <c r="AA1464" s="2">
        <f t="shared" si="47"/>
        <v>17.762532981530342</v>
      </c>
    </row>
    <row r="1465" spans="1:27" x14ac:dyDescent="0.2">
      <c r="A1465" t="s">
        <v>1183</v>
      </c>
      <c r="B1465" t="s">
        <v>4859</v>
      </c>
      <c r="C1465" t="s">
        <v>671</v>
      </c>
      <c r="D1465" t="s">
        <v>678</v>
      </c>
      <c r="E1465">
        <v>4</v>
      </c>
      <c r="F1465">
        <v>0</v>
      </c>
      <c r="G1465">
        <v>2</v>
      </c>
      <c r="H1465">
        <v>1</v>
      </c>
      <c r="I1465">
        <v>3</v>
      </c>
      <c r="J1465">
        <v>16</v>
      </c>
      <c r="K1465">
        <v>10</v>
      </c>
      <c r="L1465">
        <v>1</v>
      </c>
      <c r="M1465">
        <v>2</v>
      </c>
      <c r="N1465">
        <v>5</v>
      </c>
      <c r="O1465">
        <v>14</v>
      </c>
      <c r="P1465">
        <v>243</v>
      </c>
      <c r="Q1465">
        <v>10</v>
      </c>
      <c r="R1465">
        <v>1</v>
      </c>
      <c r="S1465">
        <v>0</v>
      </c>
      <c r="T1465">
        <v>0</v>
      </c>
      <c r="U1465">
        <v>0</v>
      </c>
      <c r="V1465">
        <v>0</v>
      </c>
      <c r="W1465">
        <v>0</v>
      </c>
      <c r="X1465" t="s">
        <v>93</v>
      </c>
      <c r="Y1465" t="s">
        <v>1184</v>
      </c>
      <c r="Z1465" s="2">
        <f t="shared" si="46"/>
        <v>5.7428571428571429</v>
      </c>
      <c r="AA1465" s="2">
        <f t="shared" si="47"/>
        <v>18.625482625482629</v>
      </c>
    </row>
    <row r="1466" spans="1:27" x14ac:dyDescent="0.2">
      <c r="A1466" t="s">
        <v>5853</v>
      </c>
      <c r="B1466" t="s">
        <v>4859</v>
      </c>
      <c r="C1466" t="s">
        <v>671</v>
      </c>
      <c r="D1466" t="s">
        <v>748</v>
      </c>
      <c r="E1466">
        <v>1</v>
      </c>
      <c r="F1466">
        <v>0</v>
      </c>
      <c r="G1466">
        <v>0</v>
      </c>
      <c r="H1466">
        <v>1</v>
      </c>
      <c r="I1466">
        <v>2</v>
      </c>
      <c r="J1466">
        <v>12</v>
      </c>
      <c r="K1466">
        <v>3</v>
      </c>
      <c r="L1466">
        <v>0</v>
      </c>
      <c r="M1466">
        <v>2</v>
      </c>
      <c r="N1466">
        <v>6</v>
      </c>
      <c r="O1466">
        <v>9</v>
      </c>
      <c r="P1466">
        <v>171</v>
      </c>
      <c r="Q1466">
        <v>5</v>
      </c>
      <c r="R1466">
        <v>5</v>
      </c>
      <c r="S1466">
        <v>0</v>
      </c>
      <c r="T1466">
        <v>0</v>
      </c>
      <c r="U1466">
        <v>0</v>
      </c>
      <c r="V1466">
        <v>0</v>
      </c>
      <c r="W1466">
        <v>0</v>
      </c>
      <c r="X1466" t="s">
        <v>105</v>
      </c>
      <c r="Y1466" t="s">
        <v>1185</v>
      </c>
      <c r="Z1466" s="2">
        <f t="shared" si="46"/>
        <v>5.6230769230769226</v>
      </c>
      <c r="AA1466" s="2">
        <f t="shared" si="47"/>
        <v>8.8665768194070083</v>
      </c>
    </row>
    <row r="1467" spans="1:27" x14ac:dyDescent="0.2">
      <c r="A1467" t="s">
        <v>1186</v>
      </c>
      <c r="B1467" t="s">
        <v>4863</v>
      </c>
      <c r="C1467" t="s">
        <v>671</v>
      </c>
      <c r="D1467" t="s">
        <v>710</v>
      </c>
      <c r="E1467">
        <v>2</v>
      </c>
      <c r="F1467">
        <v>0</v>
      </c>
      <c r="G1467">
        <v>2</v>
      </c>
      <c r="H1467">
        <v>1</v>
      </c>
      <c r="I1467">
        <v>0</v>
      </c>
      <c r="J1467">
        <v>7</v>
      </c>
      <c r="K1467">
        <v>5</v>
      </c>
      <c r="L1467">
        <v>0</v>
      </c>
      <c r="M1467">
        <v>0</v>
      </c>
      <c r="N1467">
        <v>1</v>
      </c>
      <c r="O1467">
        <v>1</v>
      </c>
      <c r="P1467">
        <v>36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 t="s">
        <v>53</v>
      </c>
      <c r="Y1467" t="s">
        <v>5854</v>
      </c>
      <c r="Z1467" s="2">
        <f t="shared" si="46"/>
        <v>5.5857142857142863</v>
      </c>
      <c r="AA1467" s="2">
        <f t="shared" si="47"/>
        <v>14.246963562753036</v>
      </c>
    </row>
    <row r="1468" spans="1:27" x14ac:dyDescent="0.2">
      <c r="A1468" t="s">
        <v>1187</v>
      </c>
      <c r="B1468" t="s">
        <v>4863</v>
      </c>
      <c r="C1468" t="s">
        <v>671</v>
      </c>
      <c r="D1468" t="s">
        <v>672</v>
      </c>
      <c r="E1468">
        <v>1</v>
      </c>
      <c r="F1468">
        <v>1</v>
      </c>
      <c r="G1468">
        <v>1</v>
      </c>
      <c r="H1468">
        <v>1</v>
      </c>
      <c r="I1468">
        <v>2</v>
      </c>
      <c r="J1468">
        <v>7</v>
      </c>
      <c r="K1468">
        <v>1</v>
      </c>
      <c r="L1468">
        <v>0</v>
      </c>
      <c r="M1468">
        <v>0</v>
      </c>
      <c r="N1468">
        <v>4</v>
      </c>
      <c r="O1468">
        <v>1</v>
      </c>
      <c r="P1468">
        <v>69</v>
      </c>
      <c r="Q1468">
        <v>2</v>
      </c>
      <c r="R1468">
        <v>7</v>
      </c>
      <c r="S1468">
        <v>0</v>
      </c>
      <c r="T1468">
        <v>0</v>
      </c>
      <c r="U1468">
        <v>0</v>
      </c>
      <c r="V1468">
        <v>0</v>
      </c>
      <c r="W1468">
        <v>0</v>
      </c>
      <c r="X1468" t="s">
        <v>57</v>
      </c>
      <c r="Y1468" t="s">
        <v>1188</v>
      </c>
      <c r="Z1468" s="2">
        <f t="shared" si="46"/>
        <v>5.58</v>
      </c>
      <c r="AA1468" s="2">
        <f t="shared" si="47"/>
        <v>9.7325581395348824</v>
      </c>
    </row>
    <row r="1469" spans="1:27" x14ac:dyDescent="0.2">
      <c r="A1469" t="s">
        <v>5855</v>
      </c>
      <c r="B1469" t="s">
        <v>4859</v>
      </c>
      <c r="C1469" t="s">
        <v>671</v>
      </c>
      <c r="D1469" t="s">
        <v>687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2</v>
      </c>
      <c r="L1469">
        <v>0</v>
      </c>
      <c r="M1469">
        <v>2</v>
      </c>
      <c r="N1469">
        <v>0</v>
      </c>
      <c r="O1469">
        <v>1</v>
      </c>
      <c r="P1469">
        <v>18</v>
      </c>
      <c r="Q1469">
        <v>2</v>
      </c>
      <c r="R1469">
        <v>3</v>
      </c>
      <c r="S1469">
        <v>0</v>
      </c>
      <c r="T1469">
        <v>0</v>
      </c>
      <c r="U1469">
        <v>0</v>
      </c>
      <c r="V1469">
        <v>0</v>
      </c>
      <c r="W1469">
        <v>0</v>
      </c>
      <c r="X1469" t="s">
        <v>57</v>
      </c>
      <c r="Y1469" t="s">
        <v>1189</v>
      </c>
      <c r="Z1469" s="2">
        <f t="shared" si="46"/>
        <v>5.5600000000000005</v>
      </c>
      <c r="AA1469" s="2">
        <f t="shared" si="47"/>
        <v>45.490909090909085</v>
      </c>
    </row>
    <row r="1470" spans="1:27" x14ac:dyDescent="0.2">
      <c r="A1470" t="s">
        <v>1190</v>
      </c>
      <c r="B1470" t="s">
        <v>4858</v>
      </c>
      <c r="C1470" t="s">
        <v>671</v>
      </c>
      <c r="D1470" t="s">
        <v>737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88</v>
      </c>
      <c r="T1470">
        <v>52</v>
      </c>
      <c r="U1470">
        <v>4</v>
      </c>
      <c r="V1470">
        <v>96</v>
      </c>
      <c r="W1470">
        <v>2</v>
      </c>
      <c r="X1470" t="s">
        <v>40</v>
      </c>
      <c r="Y1470" t="s">
        <v>257</v>
      </c>
      <c r="Z1470" s="2">
        <f t="shared" si="46"/>
        <v>5.5483870967741939</v>
      </c>
      <c r="AA1470" s="2">
        <f t="shared" si="47"/>
        <v>5.5483870967741939</v>
      </c>
    </row>
    <row r="1471" spans="1:27" x14ac:dyDescent="0.2">
      <c r="A1471" t="s">
        <v>5856</v>
      </c>
      <c r="B1471" t="s">
        <v>4859</v>
      </c>
      <c r="C1471" t="s">
        <v>671</v>
      </c>
      <c r="D1471" t="s">
        <v>687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1</v>
      </c>
      <c r="P1471">
        <v>5</v>
      </c>
      <c r="Q1471">
        <v>0</v>
      </c>
      <c r="R1471">
        <v>1</v>
      </c>
      <c r="S1471">
        <v>0</v>
      </c>
      <c r="T1471">
        <v>0</v>
      </c>
      <c r="U1471">
        <v>0</v>
      </c>
      <c r="V1471">
        <v>0</v>
      </c>
      <c r="W1471">
        <v>0</v>
      </c>
      <c r="X1471" t="s">
        <v>33</v>
      </c>
      <c r="Y1471" t="s">
        <v>172</v>
      </c>
      <c r="Z1471" s="2">
        <f t="shared" si="46"/>
        <v>5.5</v>
      </c>
      <c r="AA1471" s="2">
        <f t="shared" si="47"/>
        <v>30.9375</v>
      </c>
    </row>
    <row r="1472" spans="1:27" x14ac:dyDescent="0.2">
      <c r="A1472" t="s">
        <v>1191</v>
      </c>
      <c r="B1472" t="s">
        <v>4862</v>
      </c>
      <c r="C1472" t="s">
        <v>671</v>
      </c>
      <c r="D1472" t="s">
        <v>760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1</v>
      </c>
      <c r="M1472">
        <v>5</v>
      </c>
      <c r="N1472">
        <v>2</v>
      </c>
      <c r="O1472">
        <v>0</v>
      </c>
      <c r="P1472">
        <v>64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 t="s">
        <v>249</v>
      </c>
      <c r="Y1472" t="s">
        <v>1192</v>
      </c>
      <c r="Z1472" s="2">
        <f t="shared" si="46"/>
        <v>5.4749999999999996</v>
      </c>
      <c r="AA1472" s="2">
        <f t="shared" si="47"/>
        <v>10.428571428571427</v>
      </c>
    </row>
    <row r="1473" spans="1:27" x14ac:dyDescent="0.2">
      <c r="A1473" t="s">
        <v>5857</v>
      </c>
      <c r="B1473" t="s">
        <v>4863</v>
      </c>
      <c r="C1473" t="s">
        <v>671</v>
      </c>
      <c r="D1473" t="s">
        <v>681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4</v>
      </c>
      <c r="L1473">
        <v>0</v>
      </c>
      <c r="M1473">
        <v>0</v>
      </c>
      <c r="N1473">
        <v>0</v>
      </c>
      <c r="O1473">
        <v>0</v>
      </c>
      <c r="P1473">
        <v>3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 t="s">
        <v>392</v>
      </c>
      <c r="Y1473" t="s">
        <v>263</v>
      </c>
      <c r="Z1473" s="2">
        <f t="shared" si="46"/>
        <v>5.4333333333333336</v>
      </c>
      <c r="AA1473" s="2">
        <f t="shared" si="47"/>
        <v>61.125</v>
      </c>
    </row>
    <row r="1474" spans="1:27" x14ac:dyDescent="0.2">
      <c r="A1474" t="s">
        <v>5858</v>
      </c>
      <c r="B1474" t="s">
        <v>4863</v>
      </c>
      <c r="C1474" t="s">
        <v>671</v>
      </c>
      <c r="D1474" t="s">
        <v>5618</v>
      </c>
      <c r="E1474">
        <v>1</v>
      </c>
      <c r="F1474">
        <v>0</v>
      </c>
      <c r="G1474">
        <v>0</v>
      </c>
      <c r="H1474">
        <v>0</v>
      </c>
      <c r="I1474">
        <v>10</v>
      </c>
      <c r="J1474">
        <v>15</v>
      </c>
      <c r="K1474">
        <v>10</v>
      </c>
      <c r="L1474">
        <v>1</v>
      </c>
      <c r="M1474">
        <v>9</v>
      </c>
      <c r="N1474">
        <v>1</v>
      </c>
      <c r="O1474">
        <v>7</v>
      </c>
      <c r="P1474">
        <v>138</v>
      </c>
      <c r="Q1474">
        <v>4</v>
      </c>
      <c r="R1474">
        <v>3</v>
      </c>
      <c r="S1474">
        <v>0</v>
      </c>
      <c r="T1474">
        <v>0</v>
      </c>
      <c r="U1474">
        <v>0</v>
      </c>
      <c r="V1474">
        <v>0</v>
      </c>
      <c r="W1474">
        <v>0</v>
      </c>
      <c r="X1474" t="s">
        <v>334</v>
      </c>
      <c r="Y1474" t="s">
        <v>5859</v>
      </c>
      <c r="Z1474" s="2">
        <f t="shared" si="46"/>
        <v>5.34</v>
      </c>
      <c r="AA1474" s="2">
        <f t="shared" si="47"/>
        <v>10.922727272727272</v>
      </c>
    </row>
    <row r="1475" spans="1:27" x14ac:dyDescent="0.2">
      <c r="A1475" t="s">
        <v>5860</v>
      </c>
      <c r="B1475" t="s">
        <v>4863</v>
      </c>
      <c r="C1475" t="s">
        <v>671</v>
      </c>
      <c r="D1475" t="s">
        <v>5618</v>
      </c>
      <c r="E1475">
        <v>2</v>
      </c>
      <c r="F1475">
        <v>0</v>
      </c>
      <c r="G1475">
        <v>1</v>
      </c>
      <c r="H1475">
        <v>2</v>
      </c>
      <c r="I1475">
        <v>8</v>
      </c>
      <c r="J1475">
        <v>9</v>
      </c>
      <c r="K1475">
        <v>7</v>
      </c>
      <c r="L1475">
        <v>0</v>
      </c>
      <c r="M1475">
        <v>6</v>
      </c>
      <c r="N1475">
        <v>1</v>
      </c>
      <c r="O1475">
        <v>1</v>
      </c>
      <c r="P1475">
        <v>63</v>
      </c>
      <c r="Q1475">
        <v>0</v>
      </c>
      <c r="R1475">
        <v>4</v>
      </c>
      <c r="S1475">
        <v>0</v>
      </c>
      <c r="T1475">
        <v>0</v>
      </c>
      <c r="U1475">
        <v>0</v>
      </c>
      <c r="V1475">
        <v>0</v>
      </c>
      <c r="W1475">
        <v>0</v>
      </c>
      <c r="X1475" t="s">
        <v>105</v>
      </c>
      <c r="Y1475" t="s">
        <v>1193</v>
      </c>
      <c r="Z1475" s="2">
        <f t="shared" si="46"/>
        <v>5.2923076923076922</v>
      </c>
      <c r="AA1475" s="2">
        <f t="shared" si="47"/>
        <v>11.53072625698324</v>
      </c>
    </row>
    <row r="1476" spans="1:27" x14ac:dyDescent="0.2">
      <c r="A1476" t="s">
        <v>5861</v>
      </c>
      <c r="B1476" t="s">
        <v>4863</v>
      </c>
      <c r="C1476" t="s">
        <v>671</v>
      </c>
      <c r="D1476" t="s">
        <v>748</v>
      </c>
      <c r="E1476">
        <v>1</v>
      </c>
      <c r="F1476">
        <v>0</v>
      </c>
      <c r="G1476">
        <v>0</v>
      </c>
      <c r="H1476">
        <v>3</v>
      </c>
      <c r="I1476">
        <v>3</v>
      </c>
      <c r="J1476">
        <v>11</v>
      </c>
      <c r="K1476">
        <v>5</v>
      </c>
      <c r="L1476">
        <v>1</v>
      </c>
      <c r="M1476">
        <v>1</v>
      </c>
      <c r="N1476">
        <v>1</v>
      </c>
      <c r="O1476">
        <v>5</v>
      </c>
      <c r="P1476">
        <v>113</v>
      </c>
      <c r="Q1476">
        <v>6</v>
      </c>
      <c r="R1476">
        <v>12</v>
      </c>
      <c r="S1476">
        <v>0</v>
      </c>
      <c r="T1476">
        <v>0</v>
      </c>
      <c r="U1476">
        <v>0</v>
      </c>
      <c r="V1476">
        <v>0</v>
      </c>
      <c r="W1476">
        <v>0</v>
      </c>
      <c r="X1476" t="s">
        <v>105</v>
      </c>
      <c r="Y1476" t="s">
        <v>644</v>
      </c>
      <c r="Z1476" s="2">
        <f t="shared" si="46"/>
        <v>5.1769230769230763</v>
      </c>
      <c r="AA1476" s="2">
        <f t="shared" si="47"/>
        <v>10.353846153846153</v>
      </c>
    </row>
    <row r="1477" spans="1:27" x14ac:dyDescent="0.2">
      <c r="A1477" t="s">
        <v>5862</v>
      </c>
      <c r="B1477" t="s">
        <v>4863</v>
      </c>
      <c r="C1477" t="s">
        <v>671</v>
      </c>
      <c r="D1477" t="s">
        <v>5621</v>
      </c>
      <c r="E1477">
        <v>1</v>
      </c>
      <c r="F1477">
        <v>0</v>
      </c>
      <c r="G1477">
        <v>0</v>
      </c>
      <c r="H1477">
        <v>1</v>
      </c>
      <c r="I1477">
        <v>9</v>
      </c>
      <c r="J1477">
        <v>13</v>
      </c>
      <c r="K1477">
        <v>5</v>
      </c>
      <c r="L1477">
        <v>0</v>
      </c>
      <c r="M1477">
        <v>4</v>
      </c>
      <c r="N1477">
        <v>3</v>
      </c>
      <c r="O1477">
        <v>2</v>
      </c>
      <c r="P1477">
        <v>100</v>
      </c>
      <c r="Q1477">
        <v>10</v>
      </c>
      <c r="R1477">
        <v>7</v>
      </c>
      <c r="S1477">
        <v>0</v>
      </c>
      <c r="T1477">
        <v>0</v>
      </c>
      <c r="U1477">
        <v>0</v>
      </c>
      <c r="V1477">
        <v>0</v>
      </c>
      <c r="W1477">
        <v>0</v>
      </c>
      <c r="X1477" t="s">
        <v>299</v>
      </c>
      <c r="Y1477" t="s">
        <v>1194</v>
      </c>
      <c r="Z1477" s="2">
        <f t="shared" si="46"/>
        <v>5.166666666666667</v>
      </c>
      <c r="AA1477" s="2">
        <f t="shared" si="47"/>
        <v>9.0702210663198954</v>
      </c>
    </row>
    <row r="1478" spans="1:27" x14ac:dyDescent="0.2">
      <c r="A1478" t="s">
        <v>5863</v>
      </c>
      <c r="B1478" t="s">
        <v>4858</v>
      </c>
      <c r="C1478" t="s">
        <v>671</v>
      </c>
      <c r="D1478" t="s">
        <v>678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76</v>
      </c>
      <c r="T1478">
        <v>51</v>
      </c>
      <c r="U1478">
        <v>8</v>
      </c>
      <c r="V1478">
        <v>109</v>
      </c>
      <c r="W1478">
        <v>3</v>
      </c>
      <c r="X1478" t="s">
        <v>96</v>
      </c>
      <c r="Y1478" t="s">
        <v>5864</v>
      </c>
      <c r="Z1478" s="2">
        <f t="shared" si="46"/>
        <v>5.1081081081081079</v>
      </c>
      <c r="AA1478" s="2">
        <f t="shared" si="47"/>
        <v>5.1891397193410613</v>
      </c>
    </row>
    <row r="1479" spans="1:27" x14ac:dyDescent="0.2">
      <c r="A1479" t="s">
        <v>5865</v>
      </c>
      <c r="B1479" t="s">
        <v>4863</v>
      </c>
      <c r="C1479" t="s">
        <v>671</v>
      </c>
      <c r="D1479" t="s">
        <v>737</v>
      </c>
      <c r="E1479">
        <v>1</v>
      </c>
      <c r="F1479">
        <v>0</v>
      </c>
      <c r="G1479">
        <v>1</v>
      </c>
      <c r="H1479">
        <v>0</v>
      </c>
      <c r="I1479">
        <v>5</v>
      </c>
      <c r="J1479">
        <v>9</v>
      </c>
      <c r="K1479">
        <v>7</v>
      </c>
      <c r="L1479">
        <v>0</v>
      </c>
      <c r="M1479">
        <v>4</v>
      </c>
      <c r="N1479">
        <v>2</v>
      </c>
      <c r="O1479">
        <v>2</v>
      </c>
      <c r="P1479">
        <v>82</v>
      </c>
      <c r="Q1479">
        <v>1</v>
      </c>
      <c r="R1479">
        <v>3</v>
      </c>
      <c r="S1479">
        <v>0</v>
      </c>
      <c r="T1479">
        <v>0</v>
      </c>
      <c r="U1479">
        <v>0</v>
      </c>
      <c r="V1479">
        <v>0</v>
      </c>
      <c r="W1479">
        <v>0</v>
      </c>
      <c r="X1479" t="s">
        <v>105</v>
      </c>
      <c r="Y1479" t="s">
        <v>5866</v>
      </c>
      <c r="Z1479" s="2">
        <f t="shared" si="46"/>
        <v>5.0923076923076929</v>
      </c>
      <c r="AA1479" s="2">
        <f t="shared" si="47"/>
        <v>12.159183673469387</v>
      </c>
    </row>
    <row r="1480" spans="1:27" x14ac:dyDescent="0.2">
      <c r="A1480" t="s">
        <v>1195</v>
      </c>
      <c r="B1480" t="s">
        <v>4863</v>
      </c>
      <c r="C1480" t="s">
        <v>671</v>
      </c>
      <c r="D1480" t="s">
        <v>684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2</v>
      </c>
      <c r="K1480">
        <v>1</v>
      </c>
      <c r="L1480">
        <v>0</v>
      </c>
      <c r="M1480">
        <v>0</v>
      </c>
      <c r="N1480">
        <v>1</v>
      </c>
      <c r="O1480">
        <v>1</v>
      </c>
      <c r="P1480">
        <v>18</v>
      </c>
      <c r="Q1480">
        <v>1</v>
      </c>
      <c r="R1480">
        <v>1</v>
      </c>
      <c r="S1480">
        <v>0</v>
      </c>
      <c r="T1480">
        <v>0</v>
      </c>
      <c r="U1480">
        <v>0</v>
      </c>
      <c r="V1480">
        <v>0</v>
      </c>
      <c r="W1480">
        <v>0</v>
      </c>
      <c r="X1480" t="s">
        <v>249</v>
      </c>
      <c r="Y1480" t="s">
        <v>1196</v>
      </c>
      <c r="Z1480" s="2">
        <f t="shared" si="46"/>
        <v>5.0750000000000002</v>
      </c>
      <c r="AA1480" s="2">
        <f t="shared" si="47"/>
        <v>21.244186046511629</v>
      </c>
    </row>
    <row r="1481" spans="1:27" x14ac:dyDescent="0.2">
      <c r="A1481" t="s">
        <v>5867</v>
      </c>
      <c r="B1481" t="s">
        <v>4863</v>
      </c>
      <c r="C1481" t="s">
        <v>671</v>
      </c>
      <c r="D1481" t="s">
        <v>680</v>
      </c>
      <c r="E1481">
        <v>0</v>
      </c>
      <c r="F1481">
        <v>0</v>
      </c>
      <c r="G1481">
        <v>1</v>
      </c>
      <c r="H1481">
        <v>0</v>
      </c>
      <c r="I1481">
        <v>4</v>
      </c>
      <c r="J1481">
        <v>6</v>
      </c>
      <c r="K1481">
        <v>3</v>
      </c>
      <c r="L1481">
        <v>0</v>
      </c>
      <c r="M1481">
        <v>0</v>
      </c>
      <c r="N1481">
        <v>2</v>
      </c>
      <c r="O1481">
        <v>2</v>
      </c>
      <c r="P1481">
        <v>51</v>
      </c>
      <c r="Q1481">
        <v>0</v>
      </c>
      <c r="R1481">
        <v>4</v>
      </c>
      <c r="S1481">
        <v>0</v>
      </c>
      <c r="T1481">
        <v>0</v>
      </c>
      <c r="U1481">
        <v>0</v>
      </c>
      <c r="V1481">
        <v>0</v>
      </c>
      <c r="W1481">
        <v>0</v>
      </c>
      <c r="X1481" t="s">
        <v>53</v>
      </c>
      <c r="Y1481" t="s">
        <v>600</v>
      </c>
      <c r="Z1481" s="2">
        <f t="shared" si="46"/>
        <v>5.0142857142857142</v>
      </c>
      <c r="AA1481" s="2">
        <f t="shared" si="47"/>
        <v>20.782894736842106</v>
      </c>
    </row>
    <row r="1482" spans="1:27" x14ac:dyDescent="0.2">
      <c r="A1482" t="s">
        <v>1197</v>
      </c>
      <c r="B1482" t="s">
        <v>4858</v>
      </c>
      <c r="C1482" t="s">
        <v>671</v>
      </c>
      <c r="D1482" t="s">
        <v>693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14</v>
      </c>
      <c r="T1482">
        <v>9</v>
      </c>
      <c r="U1482">
        <v>1</v>
      </c>
      <c r="V1482">
        <v>16</v>
      </c>
      <c r="W1482">
        <v>0</v>
      </c>
      <c r="X1482" t="s">
        <v>108</v>
      </c>
      <c r="Y1482" t="s">
        <v>389</v>
      </c>
      <c r="Z1482" s="2">
        <f t="shared" si="46"/>
        <v>4.833333333333333</v>
      </c>
      <c r="AA1482" s="2">
        <f t="shared" si="47"/>
        <v>4.833333333333333</v>
      </c>
    </row>
    <row r="1483" spans="1:27" x14ac:dyDescent="0.2">
      <c r="A1483" t="s">
        <v>1198</v>
      </c>
      <c r="B1483" t="s">
        <v>4862</v>
      </c>
      <c r="C1483" t="s">
        <v>671</v>
      </c>
      <c r="D1483" t="s">
        <v>677</v>
      </c>
      <c r="E1483">
        <v>0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>
        <v>1</v>
      </c>
      <c r="N1483">
        <v>0</v>
      </c>
      <c r="O1483">
        <v>1</v>
      </c>
      <c r="P1483">
        <v>20</v>
      </c>
      <c r="Q1483">
        <v>4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 t="s">
        <v>392</v>
      </c>
      <c r="Y1483" t="s">
        <v>682</v>
      </c>
      <c r="Z1483" s="2">
        <f t="shared" si="46"/>
        <v>4.833333333333333</v>
      </c>
      <c r="AA1483" s="2">
        <f t="shared" si="47"/>
        <v>14.032258064516128</v>
      </c>
    </row>
    <row r="1484" spans="1:27" x14ac:dyDescent="0.2">
      <c r="A1484" t="s">
        <v>1199</v>
      </c>
      <c r="B1484" t="s">
        <v>4859</v>
      </c>
      <c r="C1484" t="s">
        <v>671</v>
      </c>
      <c r="D1484" t="s">
        <v>748</v>
      </c>
      <c r="E1484">
        <v>0</v>
      </c>
      <c r="F1484">
        <v>0</v>
      </c>
      <c r="G1484">
        <v>0</v>
      </c>
      <c r="H1484">
        <v>1</v>
      </c>
      <c r="I1484">
        <v>4</v>
      </c>
      <c r="J1484">
        <v>9</v>
      </c>
      <c r="K1484">
        <v>0</v>
      </c>
      <c r="L1484">
        <v>1</v>
      </c>
      <c r="M1484">
        <v>5</v>
      </c>
      <c r="N1484">
        <v>7</v>
      </c>
      <c r="O1484">
        <v>2</v>
      </c>
      <c r="P1484">
        <v>187</v>
      </c>
      <c r="Q1484">
        <v>6</v>
      </c>
      <c r="R1484">
        <v>7</v>
      </c>
      <c r="S1484">
        <v>0</v>
      </c>
      <c r="T1484">
        <v>0</v>
      </c>
      <c r="U1484">
        <v>0</v>
      </c>
      <c r="V1484">
        <v>0</v>
      </c>
      <c r="W1484">
        <v>0</v>
      </c>
      <c r="X1484" t="s">
        <v>216</v>
      </c>
      <c r="Y1484" t="s">
        <v>5868</v>
      </c>
      <c r="Z1484" s="2">
        <f t="shared" si="46"/>
        <v>4.7250000000000005</v>
      </c>
      <c r="AA1484" s="2">
        <f t="shared" si="47"/>
        <v>12.984732824427482</v>
      </c>
    </row>
    <row r="1485" spans="1:27" x14ac:dyDescent="0.2">
      <c r="A1485" t="s">
        <v>5869</v>
      </c>
      <c r="B1485" t="s">
        <v>4859</v>
      </c>
      <c r="C1485" t="s">
        <v>671</v>
      </c>
      <c r="D1485" t="s">
        <v>748</v>
      </c>
      <c r="E1485">
        <v>0</v>
      </c>
      <c r="F1485">
        <v>0</v>
      </c>
      <c r="G1485">
        <v>2</v>
      </c>
      <c r="H1485">
        <v>2</v>
      </c>
      <c r="I1485">
        <v>7</v>
      </c>
      <c r="J1485">
        <v>9</v>
      </c>
      <c r="K1485">
        <v>2</v>
      </c>
      <c r="L1485">
        <v>0</v>
      </c>
      <c r="M1485">
        <v>7</v>
      </c>
      <c r="N1485">
        <v>6</v>
      </c>
      <c r="O1485">
        <v>5</v>
      </c>
      <c r="P1485">
        <v>133</v>
      </c>
      <c r="Q1485">
        <v>9</v>
      </c>
      <c r="R1485">
        <v>5</v>
      </c>
      <c r="S1485">
        <v>0</v>
      </c>
      <c r="T1485">
        <v>0</v>
      </c>
      <c r="U1485">
        <v>0</v>
      </c>
      <c r="V1485">
        <v>0</v>
      </c>
      <c r="W1485">
        <v>0</v>
      </c>
      <c r="X1485" t="s">
        <v>80</v>
      </c>
      <c r="Y1485" t="s">
        <v>5870</v>
      </c>
      <c r="Z1485" s="2">
        <f t="shared" si="46"/>
        <v>4.6941176470588237</v>
      </c>
      <c r="AA1485" s="2">
        <f t="shared" si="47"/>
        <v>10.26</v>
      </c>
    </row>
    <row r="1486" spans="1:27" x14ac:dyDescent="0.2">
      <c r="A1486" t="s">
        <v>1200</v>
      </c>
      <c r="B1486" t="s">
        <v>4859</v>
      </c>
      <c r="C1486" t="s">
        <v>671</v>
      </c>
      <c r="D1486" t="s">
        <v>675</v>
      </c>
      <c r="E1486">
        <v>0</v>
      </c>
      <c r="F1486">
        <v>0</v>
      </c>
      <c r="G1486">
        <v>1</v>
      </c>
      <c r="H1486">
        <v>1</v>
      </c>
      <c r="I1486">
        <v>4</v>
      </c>
      <c r="J1486">
        <v>9</v>
      </c>
      <c r="K1486">
        <v>2</v>
      </c>
      <c r="L1486">
        <v>1</v>
      </c>
      <c r="M1486">
        <v>3</v>
      </c>
      <c r="N1486">
        <v>6</v>
      </c>
      <c r="O1486">
        <v>5</v>
      </c>
      <c r="P1486">
        <v>149</v>
      </c>
      <c r="Q1486">
        <v>10</v>
      </c>
      <c r="R1486">
        <v>3</v>
      </c>
      <c r="S1486">
        <v>0</v>
      </c>
      <c r="T1486">
        <v>0</v>
      </c>
      <c r="U1486">
        <v>0</v>
      </c>
      <c r="V1486">
        <v>0</v>
      </c>
      <c r="W1486">
        <v>0</v>
      </c>
      <c r="X1486" t="s">
        <v>172</v>
      </c>
      <c r="Y1486" t="s">
        <v>1201</v>
      </c>
      <c r="Z1486" s="2">
        <f t="shared" si="46"/>
        <v>4.4000000000000004</v>
      </c>
      <c r="AA1486" s="2">
        <f t="shared" si="47"/>
        <v>14.334841628959277</v>
      </c>
    </row>
    <row r="1487" spans="1:27" x14ac:dyDescent="0.2">
      <c r="A1487" t="s">
        <v>5871</v>
      </c>
      <c r="B1487" t="s">
        <v>4859</v>
      </c>
      <c r="C1487" t="s">
        <v>671</v>
      </c>
      <c r="D1487" t="s">
        <v>677</v>
      </c>
      <c r="E1487">
        <v>0</v>
      </c>
      <c r="F1487">
        <v>0</v>
      </c>
      <c r="G1487">
        <v>1</v>
      </c>
      <c r="H1487">
        <v>0</v>
      </c>
      <c r="I1487">
        <v>1</v>
      </c>
      <c r="J1487">
        <v>1</v>
      </c>
      <c r="K1487">
        <v>0</v>
      </c>
      <c r="L1487">
        <v>0</v>
      </c>
      <c r="M1487">
        <v>1</v>
      </c>
      <c r="N1487">
        <v>0</v>
      </c>
      <c r="O1487">
        <v>0</v>
      </c>
      <c r="P1487">
        <v>3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 t="s">
        <v>65</v>
      </c>
      <c r="Y1487" t="s">
        <v>99</v>
      </c>
      <c r="Z1487" s="2">
        <f t="shared" si="46"/>
        <v>4.4000000000000004</v>
      </c>
      <c r="AA1487" s="2">
        <f t="shared" si="47"/>
        <v>36.000000000000007</v>
      </c>
    </row>
    <row r="1488" spans="1:27" x14ac:dyDescent="0.2">
      <c r="A1488" t="s">
        <v>5872</v>
      </c>
      <c r="B1488" t="s">
        <v>4859</v>
      </c>
      <c r="C1488" t="s">
        <v>671</v>
      </c>
      <c r="D1488" t="s">
        <v>672</v>
      </c>
      <c r="E1488">
        <v>0</v>
      </c>
      <c r="F1488">
        <v>0</v>
      </c>
      <c r="G1488">
        <v>0</v>
      </c>
      <c r="H1488">
        <v>0</v>
      </c>
      <c r="I1488">
        <v>4</v>
      </c>
      <c r="J1488">
        <v>2</v>
      </c>
      <c r="K1488">
        <v>0</v>
      </c>
      <c r="L1488">
        <v>0</v>
      </c>
      <c r="M1488">
        <v>0</v>
      </c>
      <c r="N1488">
        <v>1</v>
      </c>
      <c r="O1488">
        <v>0</v>
      </c>
      <c r="P1488">
        <v>16</v>
      </c>
      <c r="Q1488">
        <v>1</v>
      </c>
      <c r="R1488">
        <v>2</v>
      </c>
      <c r="S1488">
        <v>0</v>
      </c>
      <c r="T1488">
        <v>0</v>
      </c>
      <c r="U1488">
        <v>0</v>
      </c>
      <c r="V1488">
        <v>0</v>
      </c>
      <c r="W1488">
        <v>0</v>
      </c>
      <c r="X1488" t="s">
        <v>392</v>
      </c>
      <c r="Y1488" t="s">
        <v>1202</v>
      </c>
      <c r="Z1488" s="2">
        <f t="shared" si="46"/>
        <v>4.3666666666666663</v>
      </c>
      <c r="AA1488" s="2">
        <f t="shared" si="47"/>
        <v>18.138461538461538</v>
      </c>
    </row>
    <row r="1489" spans="1:27" x14ac:dyDescent="0.2">
      <c r="A1489" t="s">
        <v>5873</v>
      </c>
      <c r="B1489" t="s">
        <v>4859</v>
      </c>
      <c r="C1489" t="s">
        <v>671</v>
      </c>
      <c r="D1489" t="s">
        <v>5589</v>
      </c>
      <c r="E1489">
        <v>0</v>
      </c>
      <c r="F1489">
        <v>0</v>
      </c>
      <c r="G1489">
        <v>1</v>
      </c>
      <c r="H1489">
        <v>0</v>
      </c>
      <c r="I1489">
        <v>5</v>
      </c>
      <c r="J1489">
        <v>4</v>
      </c>
      <c r="K1489">
        <v>1</v>
      </c>
      <c r="L1489">
        <v>1</v>
      </c>
      <c r="M1489">
        <v>2</v>
      </c>
      <c r="N1489">
        <v>3</v>
      </c>
      <c r="O1489">
        <v>1</v>
      </c>
      <c r="P1489">
        <v>79</v>
      </c>
      <c r="Q1489">
        <v>1</v>
      </c>
      <c r="R1489">
        <v>13</v>
      </c>
      <c r="S1489">
        <v>0</v>
      </c>
      <c r="T1489">
        <v>0</v>
      </c>
      <c r="U1489">
        <v>0</v>
      </c>
      <c r="V1489">
        <v>0</v>
      </c>
      <c r="W1489">
        <v>0</v>
      </c>
      <c r="X1489" t="s">
        <v>297</v>
      </c>
      <c r="Y1489" t="s">
        <v>5874</v>
      </c>
      <c r="Z1489" s="2">
        <f t="shared" si="46"/>
        <v>4.3142857142857141</v>
      </c>
      <c r="AA1489" s="2">
        <f t="shared" si="47"/>
        <v>14.230366492146597</v>
      </c>
    </row>
    <row r="1490" spans="1:27" x14ac:dyDescent="0.2">
      <c r="A1490" t="s">
        <v>1203</v>
      </c>
      <c r="B1490" t="s">
        <v>4863</v>
      </c>
      <c r="C1490" t="s">
        <v>671</v>
      </c>
      <c r="D1490" t="s">
        <v>693</v>
      </c>
      <c r="E1490">
        <v>0</v>
      </c>
      <c r="F1490">
        <v>0</v>
      </c>
      <c r="G1490">
        <v>0</v>
      </c>
      <c r="H1490">
        <v>0</v>
      </c>
      <c r="I1490">
        <v>3</v>
      </c>
      <c r="J1490">
        <v>4</v>
      </c>
      <c r="K1490">
        <v>2</v>
      </c>
      <c r="L1490">
        <v>0</v>
      </c>
      <c r="M1490">
        <v>2</v>
      </c>
      <c r="N1490">
        <v>0</v>
      </c>
      <c r="O1490">
        <v>4</v>
      </c>
      <c r="P1490">
        <v>77</v>
      </c>
      <c r="Q1490">
        <v>3</v>
      </c>
      <c r="R1490">
        <v>2</v>
      </c>
      <c r="S1490">
        <v>0</v>
      </c>
      <c r="T1490">
        <v>0</v>
      </c>
      <c r="U1490">
        <v>0</v>
      </c>
      <c r="V1490">
        <v>0</v>
      </c>
      <c r="W1490">
        <v>0</v>
      </c>
      <c r="X1490" t="s">
        <v>160</v>
      </c>
      <c r="Y1490" t="s">
        <v>551</v>
      </c>
      <c r="Z1490" s="2">
        <f t="shared" si="46"/>
        <v>4.3000000000000007</v>
      </c>
      <c r="AA1490" s="2">
        <f t="shared" si="47"/>
        <v>18.140625</v>
      </c>
    </row>
    <row r="1491" spans="1:27" x14ac:dyDescent="0.2">
      <c r="A1491" t="s">
        <v>1204</v>
      </c>
      <c r="B1491" t="s">
        <v>4859</v>
      </c>
      <c r="C1491" t="s">
        <v>671</v>
      </c>
      <c r="D1491" t="s">
        <v>710</v>
      </c>
      <c r="E1491">
        <v>0</v>
      </c>
      <c r="F1491">
        <v>0</v>
      </c>
      <c r="G1491">
        <v>0</v>
      </c>
      <c r="H1491">
        <v>0</v>
      </c>
      <c r="I1491">
        <v>2</v>
      </c>
      <c r="J1491">
        <v>0</v>
      </c>
      <c r="K1491">
        <v>0</v>
      </c>
      <c r="L1491">
        <v>0</v>
      </c>
      <c r="M1491">
        <v>2</v>
      </c>
      <c r="N1491">
        <v>0</v>
      </c>
      <c r="O1491">
        <v>2</v>
      </c>
      <c r="P1491">
        <v>67</v>
      </c>
      <c r="Q1491">
        <v>3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 t="s">
        <v>108</v>
      </c>
      <c r="Y1491" t="s">
        <v>5875</v>
      </c>
      <c r="Z1491" s="2">
        <f t="shared" si="46"/>
        <v>4.2833333333333332</v>
      </c>
      <c r="AA1491" s="2">
        <f t="shared" si="47"/>
        <v>22.456310679611651</v>
      </c>
    </row>
    <row r="1492" spans="1:27" x14ac:dyDescent="0.2">
      <c r="A1492" t="s">
        <v>1205</v>
      </c>
      <c r="B1492" t="s">
        <v>4863</v>
      </c>
      <c r="C1492" t="s">
        <v>671</v>
      </c>
      <c r="D1492" t="s">
        <v>677</v>
      </c>
      <c r="E1492">
        <v>0</v>
      </c>
      <c r="F1492">
        <v>0</v>
      </c>
      <c r="G1492">
        <v>1</v>
      </c>
      <c r="H1492">
        <v>0</v>
      </c>
      <c r="I1492">
        <v>8</v>
      </c>
      <c r="J1492">
        <v>16</v>
      </c>
      <c r="K1492">
        <v>3</v>
      </c>
      <c r="L1492">
        <v>0</v>
      </c>
      <c r="M1492">
        <v>1</v>
      </c>
      <c r="N1492">
        <v>5</v>
      </c>
      <c r="O1492">
        <v>7</v>
      </c>
      <c r="P1492">
        <v>126</v>
      </c>
      <c r="Q1492">
        <v>3</v>
      </c>
      <c r="R1492">
        <v>3</v>
      </c>
      <c r="S1492">
        <v>0</v>
      </c>
      <c r="T1492">
        <v>0</v>
      </c>
      <c r="U1492">
        <v>0</v>
      </c>
      <c r="V1492">
        <v>0</v>
      </c>
      <c r="W1492">
        <v>0</v>
      </c>
      <c r="X1492" t="s">
        <v>105</v>
      </c>
      <c r="Y1492" t="s">
        <v>5876</v>
      </c>
      <c r="Z1492" s="2">
        <f t="shared" si="46"/>
        <v>4.2769230769230768</v>
      </c>
      <c r="AA1492" s="2">
        <f t="shared" si="47"/>
        <v>7.9808612440191391</v>
      </c>
    </row>
    <row r="1493" spans="1:27" x14ac:dyDescent="0.2">
      <c r="A1493" t="s">
        <v>1206</v>
      </c>
      <c r="B1493" t="s">
        <v>4863</v>
      </c>
      <c r="C1493" t="s">
        <v>671</v>
      </c>
      <c r="D1493" t="s">
        <v>672</v>
      </c>
      <c r="E1493">
        <v>1</v>
      </c>
      <c r="F1493">
        <v>0</v>
      </c>
      <c r="G1493">
        <v>1</v>
      </c>
      <c r="H1493">
        <v>2</v>
      </c>
      <c r="I1493">
        <v>8</v>
      </c>
      <c r="J1493">
        <v>23</v>
      </c>
      <c r="K1493">
        <v>4</v>
      </c>
      <c r="L1493">
        <v>0</v>
      </c>
      <c r="M1493">
        <v>15</v>
      </c>
      <c r="N1493">
        <v>3</v>
      </c>
      <c r="O1493">
        <v>6</v>
      </c>
      <c r="P1493">
        <v>144</v>
      </c>
      <c r="Q1493">
        <v>9</v>
      </c>
      <c r="R1493">
        <v>2</v>
      </c>
      <c r="S1493">
        <v>0</v>
      </c>
      <c r="T1493">
        <v>0</v>
      </c>
      <c r="U1493">
        <v>0</v>
      </c>
      <c r="V1493">
        <v>0</v>
      </c>
      <c r="W1493">
        <v>0</v>
      </c>
      <c r="X1493" t="s">
        <v>80</v>
      </c>
      <c r="Y1493" t="s">
        <v>1207</v>
      </c>
      <c r="Z1493" s="2">
        <f t="shared" si="46"/>
        <v>4.2588235294117647</v>
      </c>
      <c r="AA1493" s="2">
        <f t="shared" si="47"/>
        <v>7.8600723763570581</v>
      </c>
    </row>
    <row r="1494" spans="1:27" x14ac:dyDescent="0.2">
      <c r="A1494" t="s">
        <v>1208</v>
      </c>
      <c r="B1494" t="s">
        <v>4859</v>
      </c>
      <c r="C1494" t="s">
        <v>671</v>
      </c>
      <c r="D1494" t="s">
        <v>689</v>
      </c>
      <c r="E1494">
        <v>0</v>
      </c>
      <c r="F1494">
        <v>1</v>
      </c>
      <c r="G1494">
        <v>0</v>
      </c>
      <c r="H1494">
        <v>4</v>
      </c>
      <c r="I1494">
        <v>4</v>
      </c>
      <c r="J1494">
        <v>15</v>
      </c>
      <c r="K1494">
        <v>0</v>
      </c>
      <c r="L1494">
        <v>0</v>
      </c>
      <c r="M1494">
        <v>2</v>
      </c>
      <c r="N1494">
        <v>9</v>
      </c>
      <c r="O1494">
        <v>4</v>
      </c>
      <c r="P1494">
        <v>140</v>
      </c>
      <c r="Q1494">
        <v>16</v>
      </c>
      <c r="R1494">
        <v>10</v>
      </c>
      <c r="S1494">
        <v>0</v>
      </c>
      <c r="T1494">
        <v>0</v>
      </c>
      <c r="U1494">
        <v>0</v>
      </c>
      <c r="V1494">
        <v>0</v>
      </c>
      <c r="W1494">
        <v>0</v>
      </c>
      <c r="X1494" t="s">
        <v>113</v>
      </c>
      <c r="Y1494" t="s">
        <v>1209</v>
      </c>
      <c r="Z1494" s="2">
        <f t="shared" si="46"/>
        <v>4.25</v>
      </c>
      <c r="AA1494" s="2">
        <f t="shared" si="47"/>
        <v>9.172661870503596</v>
      </c>
    </row>
    <row r="1495" spans="1:27" x14ac:dyDescent="0.2">
      <c r="A1495" t="s">
        <v>5877</v>
      </c>
      <c r="B1495" t="s">
        <v>4863</v>
      </c>
      <c r="C1495" t="s">
        <v>671</v>
      </c>
      <c r="D1495" t="s">
        <v>737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2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7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 t="s">
        <v>392</v>
      </c>
      <c r="Y1495" t="s">
        <v>1210</v>
      </c>
      <c r="Z1495" s="2">
        <f t="shared" si="46"/>
        <v>4.2333333333333334</v>
      </c>
      <c r="AA1495" s="2">
        <f t="shared" si="47"/>
        <v>26.581395348837205</v>
      </c>
    </row>
    <row r="1496" spans="1:27" x14ac:dyDescent="0.2">
      <c r="A1496" t="s">
        <v>5878</v>
      </c>
      <c r="B1496" t="s">
        <v>4863</v>
      </c>
      <c r="C1496" t="s">
        <v>671</v>
      </c>
      <c r="D1496" t="s">
        <v>672</v>
      </c>
      <c r="E1496">
        <v>0</v>
      </c>
      <c r="F1496">
        <v>0</v>
      </c>
      <c r="G1496">
        <v>0</v>
      </c>
      <c r="H1496">
        <v>0</v>
      </c>
      <c r="I1496">
        <v>1</v>
      </c>
      <c r="J1496">
        <v>7</v>
      </c>
      <c r="K1496">
        <v>3</v>
      </c>
      <c r="L1496">
        <v>0</v>
      </c>
      <c r="M1496">
        <v>0</v>
      </c>
      <c r="N1496">
        <v>2</v>
      </c>
      <c r="O1496">
        <v>2</v>
      </c>
      <c r="P1496">
        <v>18</v>
      </c>
      <c r="Q1496">
        <v>1</v>
      </c>
      <c r="R1496">
        <v>2</v>
      </c>
      <c r="S1496">
        <v>0</v>
      </c>
      <c r="T1496">
        <v>0</v>
      </c>
      <c r="U1496">
        <v>0</v>
      </c>
      <c r="V1496">
        <v>0</v>
      </c>
      <c r="W1496">
        <v>0</v>
      </c>
      <c r="X1496" t="s">
        <v>249</v>
      </c>
      <c r="Y1496" t="s">
        <v>631</v>
      </c>
      <c r="Z1496" s="2">
        <f t="shared" si="46"/>
        <v>4.2</v>
      </c>
      <c r="AA1496" s="2">
        <f t="shared" si="47"/>
        <v>9.2760736196319016</v>
      </c>
    </row>
    <row r="1497" spans="1:27" x14ac:dyDescent="0.2">
      <c r="A1497" t="s">
        <v>5879</v>
      </c>
      <c r="B1497" t="s">
        <v>4859</v>
      </c>
      <c r="C1497" t="s">
        <v>671</v>
      </c>
      <c r="D1497" t="s">
        <v>5618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2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 t="s">
        <v>33</v>
      </c>
      <c r="Y1497" t="s">
        <v>299</v>
      </c>
      <c r="Z1497" s="2">
        <f t="shared" si="46"/>
        <v>4.2</v>
      </c>
      <c r="AA1497" s="2">
        <f t="shared" si="47"/>
        <v>25.200000000000003</v>
      </c>
    </row>
    <row r="1498" spans="1:27" x14ac:dyDescent="0.2">
      <c r="A1498" t="s">
        <v>5880</v>
      </c>
      <c r="B1498" t="s">
        <v>4859</v>
      </c>
      <c r="C1498" t="s">
        <v>671</v>
      </c>
      <c r="D1498" t="s">
        <v>684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3</v>
      </c>
      <c r="K1498">
        <v>0</v>
      </c>
      <c r="L1498">
        <v>0</v>
      </c>
      <c r="M1498">
        <v>1</v>
      </c>
      <c r="N1498">
        <v>2</v>
      </c>
      <c r="O1498">
        <v>1</v>
      </c>
      <c r="P1498">
        <v>29</v>
      </c>
      <c r="Q1498">
        <v>1</v>
      </c>
      <c r="R1498">
        <v>2</v>
      </c>
      <c r="S1498">
        <v>0</v>
      </c>
      <c r="T1498">
        <v>0</v>
      </c>
      <c r="U1498">
        <v>0</v>
      </c>
      <c r="V1498">
        <v>0</v>
      </c>
      <c r="W1498">
        <v>0</v>
      </c>
      <c r="X1498" t="s">
        <v>392</v>
      </c>
      <c r="Y1498" t="s">
        <v>1211</v>
      </c>
      <c r="Z1498" s="2">
        <f t="shared" si="46"/>
        <v>4.1333333333333337</v>
      </c>
      <c r="AA1498" s="2">
        <f t="shared" si="47"/>
        <v>13.609756097560977</v>
      </c>
    </row>
    <row r="1499" spans="1:27" x14ac:dyDescent="0.2">
      <c r="A1499" t="s">
        <v>5881</v>
      </c>
      <c r="B1499" t="s">
        <v>4863</v>
      </c>
      <c r="C1499" t="s">
        <v>671</v>
      </c>
      <c r="D1499" t="s">
        <v>689</v>
      </c>
      <c r="E1499">
        <v>0</v>
      </c>
      <c r="F1499">
        <v>0</v>
      </c>
      <c r="G1499">
        <v>2</v>
      </c>
      <c r="H1499">
        <v>0</v>
      </c>
      <c r="I1499">
        <v>2</v>
      </c>
      <c r="J1499">
        <v>9</v>
      </c>
      <c r="K1499">
        <v>0</v>
      </c>
      <c r="L1499">
        <v>1</v>
      </c>
      <c r="M1499">
        <v>0</v>
      </c>
      <c r="N1499">
        <v>3</v>
      </c>
      <c r="O1499">
        <v>3</v>
      </c>
      <c r="P1499">
        <v>61</v>
      </c>
      <c r="Q1499">
        <v>2</v>
      </c>
      <c r="R1499">
        <v>5</v>
      </c>
      <c r="S1499">
        <v>0</v>
      </c>
      <c r="T1499">
        <v>0</v>
      </c>
      <c r="U1499">
        <v>0</v>
      </c>
      <c r="V1499">
        <v>0</v>
      </c>
      <c r="W1499">
        <v>0</v>
      </c>
      <c r="X1499" t="s">
        <v>402</v>
      </c>
      <c r="Y1499" t="s">
        <v>5518</v>
      </c>
      <c r="Z1499" s="2">
        <f t="shared" si="46"/>
        <v>4.0750000000000002</v>
      </c>
      <c r="AA1499" s="2">
        <f t="shared" si="47"/>
        <v>10.988764044943821</v>
      </c>
    </row>
    <row r="1500" spans="1:27" x14ac:dyDescent="0.2">
      <c r="A1500" t="s">
        <v>5882</v>
      </c>
      <c r="B1500" t="s">
        <v>4859</v>
      </c>
      <c r="C1500" t="s">
        <v>671</v>
      </c>
      <c r="D1500" t="s">
        <v>689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2</v>
      </c>
      <c r="K1500">
        <v>1</v>
      </c>
      <c r="L1500">
        <v>0</v>
      </c>
      <c r="M1500">
        <v>1</v>
      </c>
      <c r="N1500">
        <v>2</v>
      </c>
      <c r="O1500">
        <v>4</v>
      </c>
      <c r="P1500">
        <v>40</v>
      </c>
      <c r="Q1500">
        <v>3</v>
      </c>
      <c r="R1500">
        <v>4</v>
      </c>
      <c r="S1500">
        <v>0</v>
      </c>
      <c r="T1500">
        <v>0</v>
      </c>
      <c r="U1500">
        <v>0</v>
      </c>
      <c r="V1500">
        <v>0</v>
      </c>
      <c r="W1500">
        <v>0</v>
      </c>
      <c r="X1500" t="s">
        <v>160</v>
      </c>
      <c r="Y1500" t="s">
        <v>1212</v>
      </c>
      <c r="Z1500" s="2">
        <f t="shared" si="46"/>
        <v>4.0555555555555554</v>
      </c>
      <c r="AA1500" s="2">
        <f t="shared" si="47"/>
        <v>20.030487804878049</v>
      </c>
    </row>
    <row r="1501" spans="1:27" x14ac:dyDescent="0.2">
      <c r="A1501" t="s">
        <v>1213</v>
      </c>
      <c r="B1501" t="s">
        <v>4859</v>
      </c>
      <c r="C1501" t="s">
        <v>671</v>
      </c>
      <c r="D1501" t="s">
        <v>748</v>
      </c>
      <c r="E1501">
        <v>0</v>
      </c>
      <c r="F1501">
        <v>0</v>
      </c>
      <c r="G1501">
        <v>0</v>
      </c>
      <c r="H1501">
        <v>0</v>
      </c>
      <c r="I1501">
        <v>2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1</v>
      </c>
      <c r="P1501">
        <v>11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 t="s">
        <v>65</v>
      </c>
      <c r="Y1501" t="s">
        <v>99</v>
      </c>
      <c r="Z1501" s="2">
        <f t="shared" si="46"/>
        <v>4.05</v>
      </c>
      <c r="AA1501" s="2">
        <f t="shared" si="47"/>
        <v>33.136363636363633</v>
      </c>
    </row>
    <row r="1502" spans="1:27" x14ac:dyDescent="0.2">
      <c r="A1502" t="s">
        <v>5883</v>
      </c>
      <c r="B1502" t="s">
        <v>4859</v>
      </c>
      <c r="C1502" t="s">
        <v>671</v>
      </c>
      <c r="D1502" t="s">
        <v>5589</v>
      </c>
      <c r="E1502">
        <v>0</v>
      </c>
      <c r="F1502">
        <v>0</v>
      </c>
      <c r="G1502">
        <v>1</v>
      </c>
      <c r="H1502">
        <v>0</v>
      </c>
      <c r="I1502">
        <v>0</v>
      </c>
      <c r="J1502">
        <v>5</v>
      </c>
      <c r="K1502">
        <v>2</v>
      </c>
      <c r="L1502">
        <v>0</v>
      </c>
      <c r="M1502">
        <v>5</v>
      </c>
      <c r="N1502">
        <v>4</v>
      </c>
      <c r="O1502">
        <v>0</v>
      </c>
      <c r="P1502">
        <v>92</v>
      </c>
      <c r="Q1502">
        <v>3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 t="s">
        <v>402</v>
      </c>
      <c r="Y1502" t="s">
        <v>5094</v>
      </c>
      <c r="Z1502" s="2">
        <f t="shared" si="46"/>
        <v>3.9625000000000004</v>
      </c>
      <c r="AA1502" s="2">
        <f t="shared" si="47"/>
        <v>10.605947955390336</v>
      </c>
    </row>
    <row r="1503" spans="1:27" x14ac:dyDescent="0.2">
      <c r="A1503" t="s">
        <v>1214</v>
      </c>
      <c r="B1503" t="s">
        <v>4859</v>
      </c>
      <c r="C1503" t="s">
        <v>671</v>
      </c>
      <c r="D1503" t="s">
        <v>737</v>
      </c>
      <c r="E1503">
        <v>0</v>
      </c>
      <c r="F1503">
        <v>0</v>
      </c>
      <c r="G1503">
        <v>0</v>
      </c>
      <c r="H1503">
        <v>0</v>
      </c>
      <c r="I1503">
        <v>1</v>
      </c>
      <c r="J1503">
        <v>2</v>
      </c>
      <c r="K1503">
        <v>0</v>
      </c>
      <c r="L1503">
        <v>1</v>
      </c>
      <c r="M1503">
        <v>1</v>
      </c>
      <c r="N1503">
        <v>3</v>
      </c>
      <c r="O1503">
        <v>0</v>
      </c>
      <c r="P1503">
        <v>8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 t="s">
        <v>65</v>
      </c>
      <c r="Y1503" t="s">
        <v>40</v>
      </c>
      <c r="Z1503" s="2">
        <f t="shared" si="46"/>
        <v>3.9</v>
      </c>
      <c r="AA1503" s="2">
        <f t="shared" si="47"/>
        <v>22.64516129032258</v>
      </c>
    </row>
    <row r="1504" spans="1:27" x14ac:dyDescent="0.2">
      <c r="A1504" t="s">
        <v>1215</v>
      </c>
      <c r="B1504" t="s">
        <v>4859</v>
      </c>
      <c r="C1504" t="s">
        <v>671</v>
      </c>
      <c r="D1504" t="s">
        <v>710</v>
      </c>
      <c r="E1504">
        <v>0</v>
      </c>
      <c r="F1504">
        <v>0</v>
      </c>
      <c r="G1504">
        <v>1</v>
      </c>
      <c r="H1504">
        <v>0</v>
      </c>
      <c r="I1504">
        <v>1</v>
      </c>
      <c r="J1504">
        <v>1</v>
      </c>
      <c r="K1504">
        <v>0</v>
      </c>
      <c r="L1504">
        <v>0</v>
      </c>
      <c r="M1504">
        <v>0</v>
      </c>
      <c r="N1504">
        <v>2</v>
      </c>
      <c r="O1504">
        <v>1</v>
      </c>
      <c r="P1504">
        <v>21</v>
      </c>
      <c r="Q1504">
        <v>1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 t="s">
        <v>249</v>
      </c>
      <c r="Y1504" t="s">
        <v>5884</v>
      </c>
      <c r="Z1504" s="2">
        <f t="shared" si="46"/>
        <v>3.7749999999999999</v>
      </c>
      <c r="AA1504" s="2">
        <f t="shared" si="47"/>
        <v>30.886363636363637</v>
      </c>
    </row>
    <row r="1505" spans="1:27" x14ac:dyDescent="0.2">
      <c r="A1505" t="s">
        <v>1216</v>
      </c>
      <c r="B1505" t="s">
        <v>4859</v>
      </c>
      <c r="C1505" t="s">
        <v>671</v>
      </c>
      <c r="D1505" t="s">
        <v>684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1</v>
      </c>
      <c r="L1505">
        <v>0</v>
      </c>
      <c r="M1505">
        <v>1</v>
      </c>
      <c r="N1505">
        <v>1</v>
      </c>
      <c r="O1505">
        <v>1</v>
      </c>
      <c r="P1505">
        <v>27</v>
      </c>
      <c r="Q1505">
        <v>0</v>
      </c>
      <c r="R1505">
        <v>1</v>
      </c>
      <c r="S1505">
        <v>0</v>
      </c>
      <c r="T1505">
        <v>0</v>
      </c>
      <c r="U1505">
        <v>0</v>
      </c>
      <c r="V1505">
        <v>0</v>
      </c>
      <c r="W1505">
        <v>0</v>
      </c>
      <c r="X1505" t="s">
        <v>249</v>
      </c>
      <c r="Y1505" t="s">
        <v>1217</v>
      </c>
      <c r="Z1505" s="2">
        <f t="shared" si="46"/>
        <v>3.6749999999999998</v>
      </c>
      <c r="AA1505" s="2">
        <f t="shared" si="47"/>
        <v>27.5625</v>
      </c>
    </row>
    <row r="1506" spans="1:27" x14ac:dyDescent="0.2">
      <c r="A1506" t="s">
        <v>5885</v>
      </c>
      <c r="B1506" t="s">
        <v>4863</v>
      </c>
      <c r="C1506" t="s">
        <v>671</v>
      </c>
      <c r="D1506" t="s">
        <v>684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18</v>
      </c>
      <c r="Q1506">
        <v>0</v>
      </c>
      <c r="R1506">
        <v>1</v>
      </c>
      <c r="S1506">
        <v>0</v>
      </c>
      <c r="T1506">
        <v>0</v>
      </c>
      <c r="U1506">
        <v>0</v>
      </c>
      <c r="V1506">
        <v>0</v>
      </c>
      <c r="W1506">
        <v>0</v>
      </c>
      <c r="X1506" t="s">
        <v>65</v>
      </c>
      <c r="Y1506" t="s">
        <v>1196</v>
      </c>
      <c r="Z1506" s="2">
        <f t="shared" si="46"/>
        <v>3.65</v>
      </c>
      <c r="AA1506" s="2">
        <f t="shared" si="47"/>
        <v>7.6395348837209296</v>
      </c>
    </row>
    <row r="1507" spans="1:27" x14ac:dyDescent="0.2">
      <c r="A1507" t="s">
        <v>5886</v>
      </c>
      <c r="B1507" t="s">
        <v>4862</v>
      </c>
      <c r="C1507" t="s">
        <v>671</v>
      </c>
      <c r="D1507" t="s">
        <v>760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1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 t="s">
        <v>33</v>
      </c>
      <c r="Y1507" t="s">
        <v>216</v>
      </c>
      <c r="Z1507" s="2">
        <f t="shared" si="46"/>
        <v>3.6</v>
      </c>
      <c r="AA1507" s="2">
        <f t="shared" si="47"/>
        <v>27</v>
      </c>
    </row>
    <row r="1508" spans="1:27" x14ac:dyDescent="0.2">
      <c r="A1508" t="s">
        <v>1218</v>
      </c>
      <c r="B1508" t="s">
        <v>4858</v>
      </c>
      <c r="C1508" t="s">
        <v>671</v>
      </c>
      <c r="D1508" t="s">
        <v>729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71</v>
      </c>
      <c r="T1508">
        <v>55</v>
      </c>
      <c r="U1508">
        <v>9</v>
      </c>
      <c r="V1508">
        <v>75</v>
      </c>
      <c r="W1508">
        <v>1</v>
      </c>
      <c r="X1508" t="s">
        <v>28</v>
      </c>
      <c r="Y1508" t="s">
        <v>4972</v>
      </c>
      <c r="Z1508" s="2">
        <f t="shared" si="46"/>
        <v>3.5588235294117645</v>
      </c>
      <c r="AA1508" s="2">
        <f t="shared" si="47"/>
        <v>3.5787052251068028</v>
      </c>
    </row>
    <row r="1509" spans="1:27" x14ac:dyDescent="0.2">
      <c r="A1509" t="s">
        <v>5887</v>
      </c>
      <c r="B1509" t="s">
        <v>4863</v>
      </c>
      <c r="C1509" t="s">
        <v>671</v>
      </c>
      <c r="D1509" t="s">
        <v>729</v>
      </c>
      <c r="E1509">
        <v>1</v>
      </c>
      <c r="F1509">
        <v>0</v>
      </c>
      <c r="G1509">
        <v>0</v>
      </c>
      <c r="H1509">
        <v>0</v>
      </c>
      <c r="I1509">
        <v>4</v>
      </c>
      <c r="J1509">
        <v>7</v>
      </c>
      <c r="K1509">
        <v>4</v>
      </c>
      <c r="L1509">
        <v>0</v>
      </c>
      <c r="M1509">
        <v>3</v>
      </c>
      <c r="N1509">
        <v>1</v>
      </c>
      <c r="O1509">
        <v>2</v>
      </c>
      <c r="P1509">
        <v>61</v>
      </c>
      <c r="Q1509">
        <v>2</v>
      </c>
      <c r="R1509">
        <v>2</v>
      </c>
      <c r="S1509">
        <v>0</v>
      </c>
      <c r="T1509">
        <v>0</v>
      </c>
      <c r="U1509">
        <v>0</v>
      </c>
      <c r="V1509">
        <v>0</v>
      </c>
      <c r="W1509">
        <v>0</v>
      </c>
      <c r="X1509" t="s">
        <v>105</v>
      </c>
      <c r="Y1509" t="s">
        <v>1219</v>
      </c>
      <c r="Z1509" s="2">
        <f t="shared" si="46"/>
        <v>3.5461538461538464</v>
      </c>
      <c r="AA1509" s="2">
        <f t="shared" si="47"/>
        <v>11.922413793103448</v>
      </c>
    </row>
    <row r="1510" spans="1:27" x14ac:dyDescent="0.2">
      <c r="A1510" t="s">
        <v>1220</v>
      </c>
      <c r="B1510" t="s">
        <v>4862</v>
      </c>
      <c r="C1510" t="s">
        <v>671</v>
      </c>
      <c r="D1510" t="s">
        <v>675</v>
      </c>
      <c r="E1510">
        <v>0</v>
      </c>
      <c r="F1510">
        <v>0</v>
      </c>
      <c r="G1510">
        <v>0</v>
      </c>
      <c r="H1510">
        <v>2</v>
      </c>
      <c r="I1510">
        <v>1</v>
      </c>
      <c r="J1510">
        <v>5</v>
      </c>
      <c r="K1510">
        <v>0</v>
      </c>
      <c r="L1510">
        <v>1</v>
      </c>
      <c r="M1510">
        <v>8</v>
      </c>
      <c r="N1510">
        <v>4</v>
      </c>
      <c r="O1510">
        <v>2</v>
      </c>
      <c r="P1510">
        <v>42</v>
      </c>
      <c r="Q1510">
        <v>5</v>
      </c>
      <c r="R1510">
        <v>4</v>
      </c>
      <c r="S1510">
        <v>0</v>
      </c>
      <c r="T1510">
        <v>0</v>
      </c>
      <c r="U1510">
        <v>0</v>
      </c>
      <c r="V1510">
        <v>0</v>
      </c>
      <c r="W1510">
        <v>0</v>
      </c>
      <c r="X1510" t="s">
        <v>160</v>
      </c>
      <c r="Y1510" t="s">
        <v>393</v>
      </c>
      <c r="Z1510" s="2">
        <f t="shared" si="46"/>
        <v>3.4666666666666668</v>
      </c>
      <c r="AA1510" s="2">
        <f t="shared" si="47"/>
        <v>14.18181818181818</v>
      </c>
    </row>
    <row r="1511" spans="1:27" x14ac:dyDescent="0.2">
      <c r="A1511" t="s">
        <v>1221</v>
      </c>
      <c r="B1511" t="s">
        <v>4863</v>
      </c>
      <c r="C1511" t="s">
        <v>671</v>
      </c>
      <c r="D1511" t="s">
        <v>721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8</v>
      </c>
      <c r="K1511">
        <v>2</v>
      </c>
      <c r="L1511">
        <v>0</v>
      </c>
      <c r="M1511">
        <v>4</v>
      </c>
      <c r="N1511">
        <v>4</v>
      </c>
      <c r="O1511">
        <v>5</v>
      </c>
      <c r="P1511">
        <v>35</v>
      </c>
      <c r="Q1511">
        <v>3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 t="s">
        <v>160</v>
      </c>
      <c r="Y1511" t="s">
        <v>1222</v>
      </c>
      <c r="Z1511" s="2">
        <f t="shared" si="46"/>
        <v>3.3888888888888888</v>
      </c>
      <c r="AA1511" s="2">
        <f t="shared" si="47"/>
        <v>9.53125</v>
      </c>
    </row>
    <row r="1512" spans="1:27" x14ac:dyDescent="0.2">
      <c r="A1512" t="s">
        <v>1223</v>
      </c>
      <c r="B1512" t="s">
        <v>4858</v>
      </c>
      <c r="C1512" t="s">
        <v>671</v>
      </c>
      <c r="D1512" t="s">
        <v>748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43</v>
      </c>
      <c r="T1512">
        <v>34</v>
      </c>
      <c r="U1512">
        <v>5</v>
      </c>
      <c r="V1512">
        <v>64</v>
      </c>
      <c r="W1512">
        <v>2</v>
      </c>
      <c r="X1512" t="s">
        <v>99</v>
      </c>
      <c r="Y1512" t="s">
        <v>1224</v>
      </c>
      <c r="Z1512" s="2">
        <f t="shared" si="46"/>
        <v>3.3636363636363638</v>
      </c>
      <c r="AA1512" s="2">
        <f t="shared" si="47"/>
        <v>3.3636363636363638</v>
      </c>
    </row>
    <row r="1513" spans="1:27" x14ac:dyDescent="0.2">
      <c r="A1513" t="s">
        <v>1225</v>
      </c>
      <c r="B1513" t="s">
        <v>4863</v>
      </c>
      <c r="C1513" t="s">
        <v>671</v>
      </c>
      <c r="D1513" t="s">
        <v>714</v>
      </c>
      <c r="E1513">
        <v>0</v>
      </c>
      <c r="F1513">
        <v>0</v>
      </c>
      <c r="G1513">
        <v>0</v>
      </c>
      <c r="H1513">
        <v>0</v>
      </c>
      <c r="I1513">
        <v>3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4</v>
      </c>
      <c r="P1513">
        <v>67</v>
      </c>
      <c r="Q1513">
        <v>0</v>
      </c>
      <c r="R1513">
        <v>1</v>
      </c>
      <c r="S1513">
        <v>0</v>
      </c>
      <c r="T1513">
        <v>0</v>
      </c>
      <c r="U1513">
        <v>0</v>
      </c>
      <c r="V1513">
        <v>0</v>
      </c>
      <c r="W1513">
        <v>0</v>
      </c>
      <c r="X1513" t="s">
        <v>402</v>
      </c>
      <c r="Y1513" t="s">
        <v>5173</v>
      </c>
      <c r="Z1513" s="2">
        <f t="shared" si="46"/>
        <v>3.3374999999999999</v>
      </c>
      <c r="AA1513" s="2">
        <f t="shared" si="47"/>
        <v>13.424581005586592</v>
      </c>
    </row>
    <row r="1514" spans="1:27" x14ac:dyDescent="0.2">
      <c r="A1514" t="s">
        <v>1226</v>
      </c>
      <c r="B1514" t="s">
        <v>4862</v>
      </c>
      <c r="C1514" t="s">
        <v>671</v>
      </c>
      <c r="D1514" t="s">
        <v>675</v>
      </c>
      <c r="E1514">
        <v>0</v>
      </c>
      <c r="F1514">
        <v>0</v>
      </c>
      <c r="G1514">
        <v>0</v>
      </c>
      <c r="H1514">
        <v>1</v>
      </c>
      <c r="I1514">
        <v>3</v>
      </c>
      <c r="J1514">
        <v>4</v>
      </c>
      <c r="K1514">
        <v>0</v>
      </c>
      <c r="L1514">
        <v>0</v>
      </c>
      <c r="M1514">
        <v>1</v>
      </c>
      <c r="N1514">
        <v>0</v>
      </c>
      <c r="O1514">
        <v>0</v>
      </c>
      <c r="P1514">
        <v>21</v>
      </c>
      <c r="Q1514">
        <v>3</v>
      </c>
      <c r="R1514">
        <v>2</v>
      </c>
      <c r="S1514">
        <v>0</v>
      </c>
      <c r="T1514">
        <v>0</v>
      </c>
      <c r="U1514">
        <v>0</v>
      </c>
      <c r="V1514">
        <v>0</v>
      </c>
      <c r="W1514">
        <v>0</v>
      </c>
      <c r="X1514" t="s">
        <v>65</v>
      </c>
      <c r="Y1514" t="s">
        <v>1227</v>
      </c>
      <c r="Z1514" s="2">
        <f t="shared" si="46"/>
        <v>3.3</v>
      </c>
      <c r="AA1514" s="2">
        <f t="shared" si="47"/>
        <v>8.1369863013698627</v>
      </c>
    </row>
    <row r="1515" spans="1:27" x14ac:dyDescent="0.2">
      <c r="A1515" t="s">
        <v>5888</v>
      </c>
      <c r="B1515" t="s">
        <v>4859</v>
      </c>
      <c r="C1515" t="s">
        <v>671</v>
      </c>
      <c r="D1515" t="s">
        <v>748</v>
      </c>
      <c r="E1515">
        <v>0</v>
      </c>
      <c r="F1515">
        <v>0</v>
      </c>
      <c r="G1515">
        <v>0</v>
      </c>
      <c r="H1515">
        <v>1</v>
      </c>
      <c r="I1515">
        <v>0</v>
      </c>
      <c r="J1515">
        <v>4</v>
      </c>
      <c r="K1515">
        <v>2</v>
      </c>
      <c r="L1515">
        <v>0</v>
      </c>
      <c r="M1515">
        <v>0</v>
      </c>
      <c r="N1515">
        <v>0</v>
      </c>
      <c r="O1515">
        <v>2</v>
      </c>
      <c r="P1515">
        <v>63</v>
      </c>
      <c r="Q1515">
        <v>4</v>
      </c>
      <c r="R1515">
        <v>2</v>
      </c>
      <c r="S1515">
        <v>0</v>
      </c>
      <c r="T1515">
        <v>0</v>
      </c>
      <c r="U1515">
        <v>0</v>
      </c>
      <c r="V1515">
        <v>0</v>
      </c>
      <c r="W1515">
        <v>0</v>
      </c>
      <c r="X1515" t="s">
        <v>108</v>
      </c>
      <c r="Y1515" t="s">
        <v>1228</v>
      </c>
      <c r="Z1515" s="2">
        <f t="shared" si="46"/>
        <v>3.2166666666666668</v>
      </c>
      <c r="AA1515" s="2">
        <f t="shared" si="47"/>
        <v>14.355371900826446</v>
      </c>
    </row>
    <row r="1516" spans="1:27" x14ac:dyDescent="0.2">
      <c r="A1516" t="s">
        <v>5889</v>
      </c>
      <c r="B1516" t="s">
        <v>4859</v>
      </c>
      <c r="C1516" t="s">
        <v>671</v>
      </c>
      <c r="D1516" t="s">
        <v>675</v>
      </c>
      <c r="E1516">
        <v>0</v>
      </c>
      <c r="F1516">
        <v>0</v>
      </c>
      <c r="G1516">
        <v>0</v>
      </c>
      <c r="H1516">
        <v>1</v>
      </c>
      <c r="I1516">
        <v>3</v>
      </c>
      <c r="J1516">
        <v>3</v>
      </c>
      <c r="K1516">
        <v>0</v>
      </c>
      <c r="L1516">
        <v>1</v>
      </c>
      <c r="M1516">
        <v>4</v>
      </c>
      <c r="N1516">
        <v>0</v>
      </c>
      <c r="O1516">
        <v>0</v>
      </c>
      <c r="P1516">
        <v>6</v>
      </c>
      <c r="Q1516">
        <v>4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 t="s">
        <v>249</v>
      </c>
      <c r="Y1516" t="s">
        <v>1229</v>
      </c>
      <c r="Z1516" s="2">
        <f t="shared" si="46"/>
        <v>3.15</v>
      </c>
      <c r="AA1516" s="2">
        <f t="shared" si="47"/>
        <v>16.2</v>
      </c>
    </row>
    <row r="1517" spans="1:27" x14ac:dyDescent="0.2">
      <c r="A1517" t="s">
        <v>1230</v>
      </c>
      <c r="B1517" t="s">
        <v>4859</v>
      </c>
      <c r="C1517" t="s">
        <v>671</v>
      </c>
      <c r="D1517" t="s">
        <v>714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2</v>
      </c>
      <c r="P1517">
        <v>44</v>
      </c>
      <c r="Q1517">
        <v>1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 t="s">
        <v>249</v>
      </c>
      <c r="Y1517" t="s">
        <v>1231</v>
      </c>
      <c r="Z1517" s="2">
        <f t="shared" si="46"/>
        <v>3.1</v>
      </c>
      <c r="AA1517" s="2">
        <f t="shared" si="47"/>
        <v>11.747368421052631</v>
      </c>
    </row>
    <row r="1518" spans="1:27" x14ac:dyDescent="0.2">
      <c r="A1518" t="s">
        <v>5890</v>
      </c>
      <c r="B1518" t="s">
        <v>4859</v>
      </c>
      <c r="C1518" t="s">
        <v>671</v>
      </c>
      <c r="D1518" t="s">
        <v>680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1</v>
      </c>
      <c r="M1518">
        <v>0</v>
      </c>
      <c r="N1518">
        <v>0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 t="s">
        <v>33</v>
      </c>
      <c r="Y1518" t="s">
        <v>53</v>
      </c>
      <c r="Z1518" s="2">
        <f t="shared" si="46"/>
        <v>3.1</v>
      </c>
      <c r="AA1518" s="2">
        <f t="shared" si="47"/>
        <v>39.857142857142861</v>
      </c>
    </row>
    <row r="1519" spans="1:27" x14ac:dyDescent="0.2">
      <c r="A1519" t="s">
        <v>1232</v>
      </c>
      <c r="B1519" t="s">
        <v>4859</v>
      </c>
      <c r="C1519" t="s">
        <v>671</v>
      </c>
      <c r="D1519" t="s">
        <v>689</v>
      </c>
      <c r="E1519">
        <v>0</v>
      </c>
      <c r="F1519">
        <v>0</v>
      </c>
      <c r="G1519">
        <v>1</v>
      </c>
      <c r="H1519">
        <v>1</v>
      </c>
      <c r="I1519">
        <v>1</v>
      </c>
      <c r="J1519">
        <v>3</v>
      </c>
      <c r="K1519">
        <v>0</v>
      </c>
      <c r="L1519">
        <v>0</v>
      </c>
      <c r="M1519">
        <v>2</v>
      </c>
      <c r="N1519">
        <v>1</v>
      </c>
      <c r="O1519">
        <v>1</v>
      </c>
      <c r="P1519">
        <v>68</v>
      </c>
      <c r="Q1519">
        <v>1</v>
      </c>
      <c r="R1519">
        <v>3</v>
      </c>
      <c r="S1519">
        <v>0</v>
      </c>
      <c r="T1519">
        <v>0</v>
      </c>
      <c r="U1519">
        <v>0</v>
      </c>
      <c r="V1519">
        <v>0</v>
      </c>
      <c r="W1519">
        <v>0</v>
      </c>
      <c r="X1519" t="s">
        <v>108</v>
      </c>
      <c r="Y1519" t="s">
        <v>5152</v>
      </c>
      <c r="Z1519" s="2">
        <f t="shared" si="46"/>
        <v>3.0500000000000003</v>
      </c>
      <c r="AA1519" s="2">
        <f t="shared" si="47"/>
        <v>6.75</v>
      </c>
    </row>
    <row r="1520" spans="1:27" x14ac:dyDescent="0.2">
      <c r="A1520" t="s">
        <v>5891</v>
      </c>
      <c r="B1520" t="s">
        <v>4859</v>
      </c>
      <c r="C1520" t="s">
        <v>671</v>
      </c>
      <c r="D1520" t="s">
        <v>721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1</v>
      </c>
      <c r="P1520">
        <v>7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 t="s">
        <v>65</v>
      </c>
      <c r="Y1520" t="s">
        <v>334</v>
      </c>
      <c r="Z1520" s="2">
        <f t="shared" si="46"/>
        <v>2.85</v>
      </c>
      <c r="AA1520" s="2">
        <f t="shared" si="47"/>
        <v>25.650000000000002</v>
      </c>
    </row>
    <row r="1521" spans="1:27" x14ac:dyDescent="0.2">
      <c r="A1521" t="s">
        <v>5892</v>
      </c>
      <c r="B1521" t="s">
        <v>4863</v>
      </c>
      <c r="C1521" t="s">
        <v>671</v>
      </c>
      <c r="D1521" t="s">
        <v>748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2</v>
      </c>
      <c r="L1521">
        <v>0</v>
      </c>
      <c r="M1521">
        <v>1</v>
      </c>
      <c r="N1521">
        <v>2</v>
      </c>
      <c r="O1521">
        <v>0</v>
      </c>
      <c r="P1521">
        <v>16</v>
      </c>
      <c r="Q1521">
        <v>1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 t="s">
        <v>57</v>
      </c>
      <c r="Y1521" t="s">
        <v>5787</v>
      </c>
      <c r="Z1521" s="2">
        <f t="shared" si="46"/>
        <v>2.82</v>
      </c>
      <c r="AA1521" s="2">
        <f t="shared" si="47"/>
        <v>19.828125</v>
      </c>
    </row>
    <row r="1522" spans="1:27" x14ac:dyDescent="0.2">
      <c r="A1522" t="s">
        <v>1233</v>
      </c>
      <c r="B1522" t="s">
        <v>4859</v>
      </c>
      <c r="C1522" t="s">
        <v>671</v>
      </c>
      <c r="D1522" t="s">
        <v>714</v>
      </c>
      <c r="E1522">
        <v>0</v>
      </c>
      <c r="F1522">
        <v>0</v>
      </c>
      <c r="G1522">
        <v>1</v>
      </c>
      <c r="H1522">
        <v>3</v>
      </c>
      <c r="I1522">
        <v>2</v>
      </c>
      <c r="J1522">
        <v>11</v>
      </c>
      <c r="K1522">
        <v>4</v>
      </c>
      <c r="L1522">
        <v>0</v>
      </c>
      <c r="M1522">
        <v>2</v>
      </c>
      <c r="N1522">
        <v>6</v>
      </c>
      <c r="O1522">
        <v>1</v>
      </c>
      <c r="P1522">
        <v>90</v>
      </c>
      <c r="Q1522">
        <v>6</v>
      </c>
      <c r="R1522">
        <v>6</v>
      </c>
      <c r="S1522">
        <v>0</v>
      </c>
      <c r="T1522">
        <v>0</v>
      </c>
      <c r="U1522">
        <v>0</v>
      </c>
      <c r="V1522">
        <v>0</v>
      </c>
      <c r="W1522">
        <v>0</v>
      </c>
      <c r="X1522" t="s">
        <v>105</v>
      </c>
      <c r="Y1522" t="s">
        <v>1234</v>
      </c>
      <c r="Z1522" s="2">
        <f t="shared" si="46"/>
        <v>2.7692307692307692</v>
      </c>
      <c r="AA1522" s="2">
        <f t="shared" si="47"/>
        <v>9.4186046511627897</v>
      </c>
    </row>
    <row r="1523" spans="1:27" x14ac:dyDescent="0.2">
      <c r="A1523" t="s">
        <v>1235</v>
      </c>
      <c r="B1523" t="s">
        <v>4863</v>
      </c>
      <c r="C1523" t="s">
        <v>671</v>
      </c>
      <c r="D1523" t="s">
        <v>737</v>
      </c>
      <c r="E1523">
        <v>0</v>
      </c>
      <c r="F1523">
        <v>1</v>
      </c>
      <c r="G1523">
        <v>1</v>
      </c>
      <c r="H1523">
        <v>0</v>
      </c>
      <c r="I1523">
        <v>3</v>
      </c>
      <c r="J1523">
        <v>18</v>
      </c>
      <c r="K1523">
        <v>8</v>
      </c>
      <c r="L1523">
        <v>0</v>
      </c>
      <c r="M1523">
        <v>7</v>
      </c>
      <c r="N1523">
        <v>0</v>
      </c>
      <c r="O1523">
        <v>2</v>
      </c>
      <c r="P1523">
        <v>132</v>
      </c>
      <c r="Q1523">
        <v>1</v>
      </c>
      <c r="R1523">
        <v>9</v>
      </c>
      <c r="S1523">
        <v>0</v>
      </c>
      <c r="T1523">
        <v>0</v>
      </c>
      <c r="U1523">
        <v>0</v>
      </c>
      <c r="V1523">
        <v>0</v>
      </c>
      <c r="W1523">
        <v>0</v>
      </c>
      <c r="X1523" t="s">
        <v>80</v>
      </c>
      <c r="Y1523" t="s">
        <v>1236</v>
      </c>
      <c r="Z1523" s="2">
        <f t="shared" ref="Z1523:Z1586" si="48">(E1523*10+F1523*-10+G1523*5+H1523*-5+I1523*2+J1523*-2+K1523*4+L1523*3+M1523*1.5+N1523*1.5+O1523*3+P1523*0.1+Q1523*2+R1523*2+S1523*5+T1523*-8+U1523*15+V1523+W1523*-4)/X1523</f>
        <v>2.7470588235294118</v>
      </c>
      <c r="AA1523" s="2">
        <f t="shared" ref="AA1523:AA1586" si="49">(E1523*10+F1523*-10+G1523*5+H1523*-5+I1523*2+J1523*-2+K1523*4+L1523*3+M1523*1.5+N1523*1.5+O1523*3+P1523*0.1+Q1523*2+R1523*2+S1523*5+T1523*-8+U1523*15+V1523+W1523*-4)/(Y1523/90)</f>
        <v>8.020992366412214</v>
      </c>
    </row>
    <row r="1524" spans="1:27" x14ac:dyDescent="0.2">
      <c r="A1524" t="s">
        <v>5893</v>
      </c>
      <c r="B1524" t="s">
        <v>4862</v>
      </c>
      <c r="C1524" t="s">
        <v>671</v>
      </c>
      <c r="D1524" t="s">
        <v>677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3</v>
      </c>
      <c r="N1524">
        <v>0</v>
      </c>
      <c r="O1524">
        <v>0</v>
      </c>
      <c r="P1524">
        <v>11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 t="s">
        <v>392</v>
      </c>
      <c r="Y1524" t="s">
        <v>134</v>
      </c>
      <c r="Z1524" s="2">
        <f t="shared" si="48"/>
        <v>2.5333333333333332</v>
      </c>
      <c r="AA1524" s="2">
        <f t="shared" si="49"/>
        <v>20.727272727272727</v>
      </c>
    </row>
    <row r="1525" spans="1:27" x14ac:dyDescent="0.2">
      <c r="A1525" t="s">
        <v>1237</v>
      </c>
      <c r="B1525" t="s">
        <v>4862</v>
      </c>
      <c r="C1525" t="s">
        <v>671</v>
      </c>
      <c r="D1525" t="s">
        <v>748</v>
      </c>
      <c r="E1525">
        <v>0</v>
      </c>
      <c r="F1525">
        <v>0</v>
      </c>
      <c r="G1525">
        <v>0</v>
      </c>
      <c r="H1525">
        <v>0</v>
      </c>
      <c r="I1525">
        <v>3</v>
      </c>
      <c r="J1525">
        <v>3</v>
      </c>
      <c r="K1525">
        <v>0</v>
      </c>
      <c r="L1525">
        <v>0</v>
      </c>
      <c r="M1525">
        <v>1</v>
      </c>
      <c r="N1525">
        <v>0</v>
      </c>
      <c r="O1525">
        <v>1</v>
      </c>
      <c r="P1525">
        <v>35</v>
      </c>
      <c r="Q1525">
        <v>5</v>
      </c>
      <c r="R1525">
        <v>1</v>
      </c>
      <c r="S1525">
        <v>0</v>
      </c>
      <c r="T1525">
        <v>0</v>
      </c>
      <c r="U1525">
        <v>0</v>
      </c>
      <c r="V1525">
        <v>0</v>
      </c>
      <c r="W1525">
        <v>0</v>
      </c>
      <c r="X1525" t="s">
        <v>402</v>
      </c>
      <c r="Y1525" t="s">
        <v>66</v>
      </c>
      <c r="Z1525" s="2">
        <f t="shared" si="48"/>
        <v>2.5</v>
      </c>
      <c r="AA1525" s="2">
        <f t="shared" si="49"/>
        <v>10</v>
      </c>
    </row>
    <row r="1526" spans="1:27" x14ac:dyDescent="0.2">
      <c r="A1526" t="s">
        <v>1238</v>
      </c>
      <c r="B1526" t="s">
        <v>4859</v>
      </c>
      <c r="C1526" t="s">
        <v>671</v>
      </c>
      <c r="D1526" t="s">
        <v>675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4</v>
      </c>
      <c r="N1526">
        <v>0</v>
      </c>
      <c r="O1526">
        <v>0</v>
      </c>
      <c r="P1526">
        <v>16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 t="s">
        <v>249</v>
      </c>
      <c r="Y1526" t="s">
        <v>1239</v>
      </c>
      <c r="Z1526" s="2">
        <f t="shared" si="48"/>
        <v>1.9</v>
      </c>
      <c r="AA1526" s="2">
        <f t="shared" si="49"/>
        <v>13.959183673469388</v>
      </c>
    </row>
    <row r="1527" spans="1:27" x14ac:dyDescent="0.2">
      <c r="A1527" t="s">
        <v>1240</v>
      </c>
      <c r="B1527" t="s">
        <v>4859</v>
      </c>
      <c r="C1527" t="s">
        <v>671</v>
      </c>
      <c r="D1527" t="s">
        <v>714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1</v>
      </c>
      <c r="N1527">
        <v>1</v>
      </c>
      <c r="O1527">
        <v>0</v>
      </c>
      <c r="P1527">
        <v>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 t="s">
        <v>65</v>
      </c>
      <c r="Y1527" t="s">
        <v>37</v>
      </c>
      <c r="Z1527" s="2">
        <f t="shared" si="48"/>
        <v>1.8</v>
      </c>
      <c r="AA1527" s="2">
        <f t="shared" si="49"/>
        <v>11.172413793103448</v>
      </c>
    </row>
    <row r="1528" spans="1:27" x14ac:dyDescent="0.2">
      <c r="A1528" t="s">
        <v>5894</v>
      </c>
      <c r="B1528" t="s">
        <v>4859</v>
      </c>
      <c r="C1528" t="s">
        <v>671</v>
      </c>
      <c r="D1528" t="s">
        <v>710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2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28</v>
      </c>
      <c r="Q1528">
        <v>2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 t="s">
        <v>65</v>
      </c>
      <c r="Y1528" t="s">
        <v>1241</v>
      </c>
      <c r="Z1528" s="2">
        <f t="shared" si="48"/>
        <v>1.4000000000000001</v>
      </c>
      <c r="AA1528" s="2">
        <f t="shared" si="49"/>
        <v>3.6521739130434785</v>
      </c>
    </row>
    <row r="1529" spans="1:27" x14ac:dyDescent="0.2">
      <c r="A1529" t="s">
        <v>5895</v>
      </c>
      <c r="B1529" t="s">
        <v>4863</v>
      </c>
      <c r="C1529" t="s">
        <v>671</v>
      </c>
      <c r="D1529" t="s">
        <v>721</v>
      </c>
      <c r="E1529">
        <v>0</v>
      </c>
      <c r="F1529">
        <v>0</v>
      </c>
      <c r="G1529">
        <v>0</v>
      </c>
      <c r="H1529">
        <v>0</v>
      </c>
      <c r="I1529">
        <v>2</v>
      </c>
      <c r="J1529">
        <v>4</v>
      </c>
      <c r="K1529">
        <v>0</v>
      </c>
      <c r="L1529">
        <v>0</v>
      </c>
      <c r="M1529">
        <v>0</v>
      </c>
      <c r="N1529">
        <v>0</v>
      </c>
      <c r="O1529">
        <v>1</v>
      </c>
      <c r="P1529">
        <v>18</v>
      </c>
      <c r="Q1529">
        <v>2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 t="s">
        <v>108</v>
      </c>
      <c r="Y1529" t="s">
        <v>1242</v>
      </c>
      <c r="Z1529" s="2">
        <f t="shared" si="48"/>
        <v>1.1333333333333333</v>
      </c>
      <c r="AA1529" s="2">
        <f t="shared" si="49"/>
        <v>8.5</v>
      </c>
    </row>
    <row r="1530" spans="1:27" x14ac:dyDescent="0.2">
      <c r="A1530" t="s">
        <v>5896</v>
      </c>
      <c r="B1530" t="s">
        <v>4863</v>
      </c>
      <c r="C1530" t="s">
        <v>671</v>
      </c>
      <c r="D1530" t="s">
        <v>5621</v>
      </c>
      <c r="E1530">
        <v>1</v>
      </c>
      <c r="F1530">
        <v>0</v>
      </c>
      <c r="G1530">
        <v>1</v>
      </c>
      <c r="H1530">
        <v>2</v>
      </c>
      <c r="I1530">
        <v>8</v>
      </c>
      <c r="J1530">
        <v>24</v>
      </c>
      <c r="K1530">
        <v>1</v>
      </c>
      <c r="L1530">
        <v>0</v>
      </c>
      <c r="M1530">
        <v>3</v>
      </c>
      <c r="N1530">
        <v>0</v>
      </c>
      <c r="O1530">
        <v>7</v>
      </c>
      <c r="P1530">
        <v>112</v>
      </c>
      <c r="Q1530">
        <v>0</v>
      </c>
      <c r="R1530">
        <v>3</v>
      </c>
      <c r="S1530">
        <v>0</v>
      </c>
      <c r="T1530">
        <v>0</v>
      </c>
      <c r="U1530">
        <v>0</v>
      </c>
      <c r="V1530">
        <v>0</v>
      </c>
      <c r="W1530">
        <v>0</v>
      </c>
      <c r="X1530" t="s">
        <v>334</v>
      </c>
      <c r="Y1530" t="s">
        <v>348</v>
      </c>
      <c r="Z1530" s="2">
        <f t="shared" si="48"/>
        <v>0.9850000000000001</v>
      </c>
      <c r="AA1530" s="2">
        <f t="shared" si="49"/>
        <v>1.8962566844919788</v>
      </c>
    </row>
    <row r="1531" spans="1:27" x14ac:dyDescent="0.2">
      <c r="A1531" t="s">
        <v>1243</v>
      </c>
      <c r="B1531" t="s">
        <v>4863</v>
      </c>
      <c r="C1531" t="s">
        <v>671</v>
      </c>
      <c r="D1531" t="s">
        <v>689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1</v>
      </c>
      <c r="O1531">
        <v>0</v>
      </c>
      <c r="P1531">
        <v>2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 t="s">
        <v>65</v>
      </c>
      <c r="Y1531" t="s">
        <v>334</v>
      </c>
      <c r="Z1531" s="2">
        <f t="shared" si="48"/>
        <v>0.85</v>
      </c>
      <c r="AA1531" s="2">
        <f t="shared" si="49"/>
        <v>7.65</v>
      </c>
    </row>
    <row r="1532" spans="1:27" x14ac:dyDescent="0.2">
      <c r="A1532" t="s">
        <v>5897</v>
      </c>
      <c r="B1532" t="s">
        <v>4862</v>
      </c>
      <c r="C1532" t="s">
        <v>671</v>
      </c>
      <c r="D1532" t="s">
        <v>677</v>
      </c>
      <c r="E1532">
        <v>0</v>
      </c>
      <c r="F1532">
        <v>1</v>
      </c>
      <c r="G1532">
        <v>0</v>
      </c>
      <c r="H1532">
        <v>0</v>
      </c>
      <c r="I1532">
        <v>1</v>
      </c>
      <c r="J1532">
        <v>2</v>
      </c>
      <c r="K1532">
        <v>0</v>
      </c>
      <c r="L1532">
        <v>0</v>
      </c>
      <c r="M1532">
        <v>3</v>
      </c>
      <c r="N1532">
        <v>2</v>
      </c>
      <c r="O1532">
        <v>0</v>
      </c>
      <c r="P1532">
        <v>6</v>
      </c>
      <c r="Q1532">
        <v>1</v>
      </c>
      <c r="R1532">
        <v>2</v>
      </c>
      <c r="S1532">
        <v>0</v>
      </c>
      <c r="T1532">
        <v>0</v>
      </c>
      <c r="U1532">
        <v>0</v>
      </c>
      <c r="V1532">
        <v>0</v>
      </c>
      <c r="W1532">
        <v>0</v>
      </c>
      <c r="X1532" t="s">
        <v>392</v>
      </c>
      <c r="Y1532" t="s">
        <v>5352</v>
      </c>
      <c r="Z1532" s="2">
        <f t="shared" si="48"/>
        <v>0.70000000000000007</v>
      </c>
      <c r="AA1532" s="2">
        <f t="shared" si="49"/>
        <v>3.78</v>
      </c>
    </row>
    <row r="1533" spans="1:27" x14ac:dyDescent="0.2">
      <c r="A1533" t="s">
        <v>5898</v>
      </c>
      <c r="B1533" t="s">
        <v>4859</v>
      </c>
      <c r="C1533" t="s">
        <v>671</v>
      </c>
      <c r="D1533" t="s">
        <v>5618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7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 t="s">
        <v>33</v>
      </c>
      <c r="Y1533" t="s">
        <v>88</v>
      </c>
      <c r="Z1533" s="2">
        <f t="shared" si="48"/>
        <v>0.70000000000000007</v>
      </c>
      <c r="AA1533" s="2">
        <f t="shared" si="49"/>
        <v>3.0000000000000004</v>
      </c>
    </row>
    <row r="1534" spans="1:27" x14ac:dyDescent="0.2">
      <c r="A1534" t="s">
        <v>5899</v>
      </c>
      <c r="B1534" t="s">
        <v>4859</v>
      </c>
      <c r="C1534" t="s">
        <v>671</v>
      </c>
      <c r="D1534" t="s">
        <v>680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2</v>
      </c>
      <c r="K1534">
        <v>0</v>
      </c>
      <c r="L1534">
        <v>0</v>
      </c>
      <c r="M1534">
        <v>1</v>
      </c>
      <c r="N1534">
        <v>0</v>
      </c>
      <c r="O1534">
        <v>0</v>
      </c>
      <c r="P1534">
        <v>46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 t="s">
        <v>249</v>
      </c>
      <c r="Y1534" t="s">
        <v>5141</v>
      </c>
      <c r="Z1534" s="2">
        <f t="shared" si="48"/>
        <v>0.52500000000000013</v>
      </c>
      <c r="AA1534" s="2">
        <f t="shared" si="49"/>
        <v>1.3404255319148939</v>
      </c>
    </row>
    <row r="1535" spans="1:27" x14ac:dyDescent="0.2">
      <c r="A1535" t="s">
        <v>5900</v>
      </c>
      <c r="B1535" t="s">
        <v>4859</v>
      </c>
      <c r="C1535" t="s">
        <v>671</v>
      </c>
      <c r="D1535" t="s">
        <v>5618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4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 t="s">
        <v>33</v>
      </c>
      <c r="Y1535" t="s">
        <v>216</v>
      </c>
      <c r="Z1535" s="2">
        <f t="shared" si="48"/>
        <v>0.4</v>
      </c>
      <c r="AA1535" s="2">
        <f t="shared" si="49"/>
        <v>3</v>
      </c>
    </row>
    <row r="1536" spans="1:27" x14ac:dyDescent="0.2">
      <c r="A1536" t="s">
        <v>5901</v>
      </c>
      <c r="B1536" t="s">
        <v>4863</v>
      </c>
      <c r="C1536" t="s">
        <v>671</v>
      </c>
      <c r="D1536" t="s">
        <v>5589</v>
      </c>
      <c r="E1536">
        <v>1</v>
      </c>
      <c r="F1536">
        <v>0</v>
      </c>
      <c r="G1536">
        <v>1</v>
      </c>
      <c r="H1536">
        <v>2</v>
      </c>
      <c r="I1536">
        <v>5</v>
      </c>
      <c r="J1536">
        <v>16</v>
      </c>
      <c r="K1536">
        <v>2</v>
      </c>
      <c r="L1536">
        <v>0</v>
      </c>
      <c r="M1536">
        <v>0</v>
      </c>
      <c r="N1536">
        <v>0</v>
      </c>
      <c r="O1536">
        <v>3</v>
      </c>
      <c r="P1536">
        <v>36</v>
      </c>
      <c r="Q1536">
        <v>1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 t="s">
        <v>297</v>
      </c>
      <c r="Y1536" t="s">
        <v>1244</v>
      </c>
      <c r="Z1536" s="2">
        <f t="shared" si="48"/>
        <v>0.39999999999999997</v>
      </c>
      <c r="AA1536" s="2">
        <f t="shared" si="49"/>
        <v>2.7845303867403315</v>
      </c>
    </row>
    <row r="1537" spans="1:27" x14ac:dyDescent="0.2">
      <c r="A1537" t="s">
        <v>1245</v>
      </c>
      <c r="B1537" t="s">
        <v>4858</v>
      </c>
      <c r="C1537" t="s">
        <v>671</v>
      </c>
      <c r="D1537" t="s">
        <v>693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20</v>
      </c>
      <c r="T1537">
        <v>15</v>
      </c>
      <c r="U1537">
        <v>0</v>
      </c>
      <c r="V1537">
        <v>30</v>
      </c>
      <c r="W1537">
        <v>2</v>
      </c>
      <c r="X1537" t="s">
        <v>160</v>
      </c>
      <c r="Y1537" t="s">
        <v>1246</v>
      </c>
      <c r="Z1537" s="2">
        <f t="shared" si="48"/>
        <v>0.22222222222222221</v>
      </c>
      <c r="AA1537" s="2">
        <f t="shared" si="49"/>
        <v>0.22222222222222221</v>
      </c>
    </row>
    <row r="1538" spans="1:27" x14ac:dyDescent="0.2">
      <c r="A1538" t="s">
        <v>5902</v>
      </c>
      <c r="B1538" t="s">
        <v>4863</v>
      </c>
      <c r="C1538" t="s">
        <v>671</v>
      </c>
      <c r="D1538" t="s">
        <v>721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</v>
      </c>
      <c r="Q1538">
        <v>1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 t="s">
        <v>65</v>
      </c>
      <c r="Y1538" t="s">
        <v>299</v>
      </c>
      <c r="Z1538" s="2">
        <f t="shared" si="48"/>
        <v>0.15000000000000002</v>
      </c>
      <c r="AA1538" s="2">
        <f t="shared" si="49"/>
        <v>1.8000000000000003</v>
      </c>
    </row>
    <row r="1539" spans="1:27" x14ac:dyDescent="0.2">
      <c r="A1539" t="s">
        <v>1247</v>
      </c>
      <c r="B1539" t="s">
        <v>4863</v>
      </c>
      <c r="C1539" t="s">
        <v>671</v>
      </c>
      <c r="D1539" t="s">
        <v>681</v>
      </c>
      <c r="E1539">
        <v>0</v>
      </c>
      <c r="F1539">
        <v>0</v>
      </c>
      <c r="G1539">
        <v>0</v>
      </c>
      <c r="H1539">
        <v>1</v>
      </c>
      <c r="I1539">
        <v>2</v>
      </c>
      <c r="J1539">
        <v>3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22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 t="s">
        <v>65</v>
      </c>
      <c r="Y1539" t="s">
        <v>5903</v>
      </c>
      <c r="Z1539" s="2">
        <f t="shared" si="48"/>
        <v>0.10000000000000009</v>
      </c>
      <c r="AA1539" s="2">
        <f t="shared" si="49"/>
        <v>0.17821782178217838</v>
      </c>
    </row>
    <row r="1540" spans="1:27" x14ac:dyDescent="0.2">
      <c r="A1540" t="s">
        <v>5904</v>
      </c>
      <c r="B1540" t="s">
        <v>4863</v>
      </c>
      <c r="C1540" t="s">
        <v>671</v>
      </c>
      <c r="D1540" t="s">
        <v>672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 t="s">
        <v>33</v>
      </c>
      <c r="Y1540" t="s">
        <v>53</v>
      </c>
      <c r="Z1540" s="2">
        <f t="shared" si="48"/>
        <v>0.1</v>
      </c>
      <c r="AA1540" s="2">
        <f t="shared" si="49"/>
        <v>1.2857142857142858</v>
      </c>
    </row>
    <row r="1541" spans="1:27" x14ac:dyDescent="0.2">
      <c r="A1541" t="s">
        <v>5905</v>
      </c>
      <c r="B1541" t="s">
        <v>4863</v>
      </c>
      <c r="C1541" t="s">
        <v>671</v>
      </c>
      <c r="D1541" t="s">
        <v>693</v>
      </c>
      <c r="E1541">
        <v>0</v>
      </c>
      <c r="F1541">
        <v>0</v>
      </c>
      <c r="G1541">
        <v>0</v>
      </c>
      <c r="H1541">
        <v>1</v>
      </c>
      <c r="I1541">
        <v>0</v>
      </c>
      <c r="J1541">
        <v>3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12</v>
      </c>
      <c r="Q1541">
        <v>0</v>
      </c>
      <c r="R1541">
        <v>2</v>
      </c>
      <c r="S1541">
        <v>0</v>
      </c>
      <c r="T1541">
        <v>0</v>
      </c>
      <c r="U1541">
        <v>0</v>
      </c>
      <c r="V1541">
        <v>0</v>
      </c>
      <c r="W1541">
        <v>0</v>
      </c>
      <c r="X1541" t="s">
        <v>108</v>
      </c>
      <c r="Y1541" t="s">
        <v>1231</v>
      </c>
      <c r="Z1541" s="2">
        <f t="shared" si="48"/>
        <v>3.3333333333333361E-2</v>
      </c>
      <c r="AA1541" s="2">
        <f t="shared" si="49"/>
        <v>0.18947368421052649</v>
      </c>
    </row>
    <row r="1542" spans="1:27" x14ac:dyDescent="0.2">
      <c r="A1542" t="s">
        <v>5906</v>
      </c>
      <c r="B1542" t="s">
        <v>4859</v>
      </c>
      <c r="C1542" t="s">
        <v>671</v>
      </c>
      <c r="D1542" t="s">
        <v>678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2</v>
      </c>
      <c r="K1542">
        <v>0</v>
      </c>
      <c r="L1542">
        <v>0</v>
      </c>
      <c r="M1542">
        <v>1</v>
      </c>
      <c r="N1542">
        <v>0</v>
      </c>
      <c r="O1542">
        <v>0</v>
      </c>
      <c r="P1542">
        <v>4</v>
      </c>
      <c r="Q1542">
        <v>1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 t="s">
        <v>249</v>
      </c>
      <c r="Y1542" t="s">
        <v>1239</v>
      </c>
      <c r="Z1542" s="2">
        <f t="shared" si="48"/>
        <v>-2.5000000000000022E-2</v>
      </c>
      <c r="AA1542" s="2">
        <f t="shared" si="49"/>
        <v>-0.18367346938775528</v>
      </c>
    </row>
    <row r="1543" spans="1:27" x14ac:dyDescent="0.2">
      <c r="A1543" t="s">
        <v>5907</v>
      </c>
      <c r="B1543" t="s">
        <v>4863</v>
      </c>
      <c r="C1543" t="s">
        <v>671</v>
      </c>
      <c r="D1543" t="s">
        <v>693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2</v>
      </c>
      <c r="K1543">
        <v>0</v>
      </c>
      <c r="L1543">
        <v>0</v>
      </c>
      <c r="M1543">
        <v>2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 t="s">
        <v>65</v>
      </c>
      <c r="Y1543" t="s">
        <v>75</v>
      </c>
      <c r="Z1543" s="2">
        <f t="shared" si="48"/>
        <v>-0.45</v>
      </c>
      <c r="AA1543" s="2">
        <f t="shared" si="49"/>
        <v>-3</v>
      </c>
    </row>
    <row r="1544" spans="1:27" x14ac:dyDescent="0.2">
      <c r="A1544" t="s">
        <v>5908</v>
      </c>
      <c r="B1544" t="s">
        <v>4858</v>
      </c>
      <c r="C1544" t="s">
        <v>671</v>
      </c>
      <c r="D1544" t="s">
        <v>681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3</v>
      </c>
      <c r="T1544">
        <v>2</v>
      </c>
      <c r="U1544">
        <v>0</v>
      </c>
      <c r="V1544">
        <v>0</v>
      </c>
      <c r="W1544">
        <v>0</v>
      </c>
      <c r="X1544" t="s">
        <v>33</v>
      </c>
      <c r="Y1544" t="s">
        <v>203</v>
      </c>
      <c r="Z1544" s="2">
        <f t="shared" si="48"/>
        <v>-1</v>
      </c>
      <c r="AA1544" s="2">
        <f t="shared" si="49"/>
        <v>-2</v>
      </c>
    </row>
    <row r="1545" spans="1:27" x14ac:dyDescent="0.2">
      <c r="A1545" t="s">
        <v>1248</v>
      </c>
      <c r="B1545" t="s">
        <v>4858</v>
      </c>
      <c r="C1545" t="s">
        <v>671</v>
      </c>
      <c r="D1545" t="s">
        <v>681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1</v>
      </c>
      <c r="U1545">
        <v>0</v>
      </c>
      <c r="V1545">
        <v>1</v>
      </c>
      <c r="W1545">
        <v>0</v>
      </c>
      <c r="X1545" t="s">
        <v>33</v>
      </c>
      <c r="Y1545" t="s">
        <v>34</v>
      </c>
      <c r="Z1545" s="2">
        <f t="shared" si="48"/>
        <v>-2</v>
      </c>
      <c r="AA1545" s="2">
        <f t="shared" si="49"/>
        <v>-2</v>
      </c>
    </row>
    <row r="1546" spans="1:27" x14ac:dyDescent="0.2">
      <c r="A1546" t="s">
        <v>5909</v>
      </c>
      <c r="B1546" t="s">
        <v>4859</v>
      </c>
      <c r="C1546" t="s">
        <v>671</v>
      </c>
      <c r="D1546" t="s">
        <v>737</v>
      </c>
      <c r="E1546">
        <v>0</v>
      </c>
      <c r="F1546">
        <v>0</v>
      </c>
      <c r="G1546">
        <v>0</v>
      </c>
      <c r="H1546">
        <v>2</v>
      </c>
      <c r="I1546">
        <v>1</v>
      </c>
      <c r="J1546">
        <v>3</v>
      </c>
      <c r="K1546">
        <v>0</v>
      </c>
      <c r="L1546">
        <v>0</v>
      </c>
      <c r="M1546">
        <v>3</v>
      </c>
      <c r="N1546">
        <v>1</v>
      </c>
      <c r="O1546">
        <v>0</v>
      </c>
      <c r="P1546">
        <v>17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 t="s">
        <v>392</v>
      </c>
      <c r="Y1546" t="s">
        <v>715</v>
      </c>
      <c r="Z1546" s="2">
        <f t="shared" si="48"/>
        <v>-2.1</v>
      </c>
      <c r="AA1546" s="2">
        <f t="shared" si="49"/>
        <v>-8.5909090909090917</v>
      </c>
    </row>
    <row r="1547" spans="1:27" x14ac:dyDescent="0.2">
      <c r="A1547" t="s">
        <v>5910</v>
      </c>
      <c r="B1547" t="s">
        <v>4858</v>
      </c>
      <c r="C1547" t="s">
        <v>671</v>
      </c>
      <c r="D1547" t="s">
        <v>721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 t="s">
        <v>33</v>
      </c>
      <c r="Y1547" t="s">
        <v>921</v>
      </c>
      <c r="Z1547" s="2">
        <f t="shared" si="48"/>
        <v>-3</v>
      </c>
      <c r="AA1547" s="2">
        <f t="shared" si="49"/>
        <v>-6.4285714285714288</v>
      </c>
    </row>
    <row r="1548" spans="1:27" x14ac:dyDescent="0.2">
      <c r="A1548" t="s">
        <v>1249</v>
      </c>
      <c r="B1548" t="s">
        <v>4858</v>
      </c>
      <c r="C1548" t="s">
        <v>671</v>
      </c>
      <c r="D1548" t="s">
        <v>677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30</v>
      </c>
      <c r="T1548">
        <v>28</v>
      </c>
      <c r="U1548">
        <v>1</v>
      </c>
      <c r="V1548">
        <v>39</v>
      </c>
      <c r="W1548">
        <v>5</v>
      </c>
      <c r="X1548" t="s">
        <v>105</v>
      </c>
      <c r="Y1548" t="s">
        <v>655</v>
      </c>
      <c r="Z1548" s="2">
        <f t="shared" si="48"/>
        <v>-3.0769230769230771</v>
      </c>
      <c r="AA1548" s="2">
        <f t="shared" si="49"/>
        <v>-3.0769230769230771</v>
      </c>
    </row>
    <row r="1549" spans="1:27" x14ac:dyDescent="0.2">
      <c r="A1549" t="s">
        <v>5911</v>
      </c>
      <c r="B1549" t="s">
        <v>4858</v>
      </c>
      <c r="C1549" t="s">
        <v>671</v>
      </c>
      <c r="D1549" t="s">
        <v>737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19</v>
      </c>
      <c r="T1549">
        <v>18</v>
      </c>
      <c r="U1549">
        <v>0</v>
      </c>
      <c r="V1549">
        <v>19</v>
      </c>
      <c r="W1549">
        <v>1</v>
      </c>
      <c r="X1549" t="s">
        <v>53</v>
      </c>
      <c r="Y1549" t="s">
        <v>54</v>
      </c>
      <c r="Z1549" s="2">
        <f t="shared" si="48"/>
        <v>-4.8571428571428568</v>
      </c>
      <c r="AA1549" s="2">
        <f t="shared" si="49"/>
        <v>-4.8571428571428568</v>
      </c>
    </row>
    <row r="1550" spans="1:27" x14ac:dyDescent="0.2">
      <c r="A1550" t="s">
        <v>5912</v>
      </c>
      <c r="B1550" t="s">
        <v>4858</v>
      </c>
      <c r="C1550" t="s">
        <v>671</v>
      </c>
      <c r="D1550" t="s">
        <v>5618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2</v>
      </c>
      <c r="T1550">
        <v>2</v>
      </c>
      <c r="U1550">
        <v>0</v>
      </c>
      <c r="V1550">
        <v>0</v>
      </c>
      <c r="W1550">
        <v>0</v>
      </c>
      <c r="X1550" t="s">
        <v>33</v>
      </c>
      <c r="Y1550" t="s">
        <v>34</v>
      </c>
      <c r="Z1550" s="2">
        <f t="shared" si="48"/>
        <v>-6</v>
      </c>
      <c r="AA1550" s="2">
        <f t="shared" si="49"/>
        <v>-6</v>
      </c>
    </row>
    <row r="1551" spans="1:27" x14ac:dyDescent="0.2">
      <c r="A1551" t="s">
        <v>5913</v>
      </c>
      <c r="B1551" t="s">
        <v>4858</v>
      </c>
      <c r="C1551" t="s">
        <v>671</v>
      </c>
      <c r="D1551" t="s">
        <v>729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6</v>
      </c>
      <c r="T1551">
        <v>8</v>
      </c>
      <c r="U1551">
        <v>0</v>
      </c>
      <c r="V1551">
        <v>5</v>
      </c>
      <c r="W1551">
        <v>0</v>
      </c>
      <c r="X1551" t="s">
        <v>392</v>
      </c>
      <c r="Y1551" t="s">
        <v>1250</v>
      </c>
      <c r="Z1551" s="2">
        <f t="shared" si="48"/>
        <v>-9.6666666666666661</v>
      </c>
      <c r="AA1551" s="2">
        <f t="shared" si="49"/>
        <v>-13.248730964467004</v>
      </c>
    </row>
    <row r="1552" spans="1:27" x14ac:dyDescent="0.2">
      <c r="A1552" t="s">
        <v>5914</v>
      </c>
      <c r="B1552" t="s">
        <v>4858</v>
      </c>
      <c r="C1552" t="s">
        <v>671</v>
      </c>
      <c r="D1552" t="s">
        <v>678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2</v>
      </c>
      <c r="U1552">
        <v>0</v>
      </c>
      <c r="V1552">
        <v>0</v>
      </c>
      <c r="W1552">
        <v>0</v>
      </c>
      <c r="X1552" t="s">
        <v>33</v>
      </c>
      <c r="Y1552" t="s">
        <v>5352</v>
      </c>
      <c r="Z1552" s="2">
        <f t="shared" si="48"/>
        <v>-11</v>
      </c>
      <c r="AA1552" s="2">
        <f t="shared" si="49"/>
        <v>-19.8</v>
      </c>
    </row>
    <row r="1553" spans="1:27" x14ac:dyDescent="0.2">
      <c r="A1553" t="s">
        <v>1251</v>
      </c>
      <c r="B1553" t="s">
        <v>4858</v>
      </c>
      <c r="C1553" t="s">
        <v>671</v>
      </c>
      <c r="D1553" t="s">
        <v>684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2</v>
      </c>
      <c r="U1553">
        <v>0</v>
      </c>
      <c r="V1553">
        <v>0</v>
      </c>
      <c r="W1553">
        <v>0</v>
      </c>
      <c r="X1553" t="s">
        <v>33</v>
      </c>
      <c r="Y1553" t="s">
        <v>34</v>
      </c>
      <c r="Z1553" s="2">
        <f t="shared" si="48"/>
        <v>-11</v>
      </c>
      <c r="AA1553" s="2">
        <f t="shared" si="49"/>
        <v>-11</v>
      </c>
    </row>
    <row r="1554" spans="1:27" x14ac:dyDescent="0.2">
      <c r="A1554" t="s">
        <v>5915</v>
      </c>
      <c r="B1554" t="s">
        <v>4858</v>
      </c>
      <c r="C1554" t="s">
        <v>671</v>
      </c>
      <c r="D1554" t="s">
        <v>721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2</v>
      </c>
      <c r="T1554">
        <v>5</v>
      </c>
      <c r="U1554">
        <v>0</v>
      </c>
      <c r="V1554">
        <v>0</v>
      </c>
      <c r="W1554">
        <v>0</v>
      </c>
      <c r="X1554" t="s">
        <v>33</v>
      </c>
      <c r="Y1554" t="s">
        <v>34</v>
      </c>
      <c r="Z1554" s="2">
        <f t="shared" si="48"/>
        <v>-30</v>
      </c>
      <c r="AA1554" s="2">
        <f t="shared" si="49"/>
        <v>-30</v>
      </c>
    </row>
    <row r="1555" spans="1:27" x14ac:dyDescent="0.2">
      <c r="A1555" t="s">
        <v>1252</v>
      </c>
      <c r="B1555" t="s">
        <v>4859</v>
      </c>
      <c r="C1555" t="s">
        <v>1253</v>
      </c>
      <c r="D1555" t="s">
        <v>1254</v>
      </c>
      <c r="E1555">
        <v>6</v>
      </c>
      <c r="F1555">
        <v>0</v>
      </c>
      <c r="G1555">
        <v>5</v>
      </c>
      <c r="H1555">
        <v>4</v>
      </c>
      <c r="I1555">
        <v>27</v>
      </c>
      <c r="J1555">
        <v>40</v>
      </c>
      <c r="K1555">
        <v>17</v>
      </c>
      <c r="L1555">
        <v>4</v>
      </c>
      <c r="M1555">
        <v>6</v>
      </c>
      <c r="N1555">
        <v>129</v>
      </c>
      <c r="O1555">
        <v>43</v>
      </c>
      <c r="P1555">
        <v>2251</v>
      </c>
      <c r="Q1555">
        <v>55</v>
      </c>
      <c r="R1555">
        <v>56</v>
      </c>
      <c r="S1555">
        <v>0</v>
      </c>
      <c r="T1555">
        <v>0</v>
      </c>
      <c r="U1555">
        <v>0</v>
      </c>
      <c r="V1555">
        <v>0</v>
      </c>
      <c r="W1555">
        <v>0</v>
      </c>
      <c r="X1555" t="s">
        <v>75</v>
      </c>
      <c r="Y1555" t="s">
        <v>5916</v>
      </c>
      <c r="Z1555" s="2">
        <f t="shared" si="48"/>
        <v>33.244444444444447</v>
      </c>
      <c r="AA1555" s="2">
        <f t="shared" si="49"/>
        <v>35.307692307692314</v>
      </c>
    </row>
    <row r="1556" spans="1:27" x14ac:dyDescent="0.2">
      <c r="A1556" t="s">
        <v>1255</v>
      </c>
      <c r="B1556" t="s">
        <v>4859</v>
      </c>
      <c r="C1556" t="s">
        <v>1253</v>
      </c>
      <c r="D1556" t="s">
        <v>1256</v>
      </c>
      <c r="E1556">
        <v>6</v>
      </c>
      <c r="F1556">
        <v>0</v>
      </c>
      <c r="G1556">
        <v>5</v>
      </c>
      <c r="H1556">
        <v>1</v>
      </c>
      <c r="I1556">
        <v>20</v>
      </c>
      <c r="J1556">
        <v>17</v>
      </c>
      <c r="K1556">
        <v>33</v>
      </c>
      <c r="L1556">
        <v>2</v>
      </c>
      <c r="M1556">
        <v>10</v>
      </c>
      <c r="N1556">
        <v>18</v>
      </c>
      <c r="O1556">
        <v>24</v>
      </c>
      <c r="P1556">
        <v>586</v>
      </c>
      <c r="Q1556">
        <v>15</v>
      </c>
      <c r="R1556">
        <v>11</v>
      </c>
      <c r="S1556">
        <v>0</v>
      </c>
      <c r="T1556">
        <v>0</v>
      </c>
      <c r="U1556">
        <v>0</v>
      </c>
      <c r="V1556">
        <v>0</v>
      </c>
      <c r="W1556">
        <v>0</v>
      </c>
      <c r="X1556" t="s">
        <v>299</v>
      </c>
      <c r="Y1556" t="s">
        <v>5917</v>
      </c>
      <c r="Z1556" s="2">
        <f t="shared" si="48"/>
        <v>29.90666666666667</v>
      </c>
      <c r="AA1556" s="2">
        <f t="shared" si="49"/>
        <v>33.229629629629635</v>
      </c>
    </row>
    <row r="1557" spans="1:27" x14ac:dyDescent="0.2">
      <c r="A1557" t="s">
        <v>5918</v>
      </c>
      <c r="B1557" t="s">
        <v>4859</v>
      </c>
      <c r="C1557" t="s">
        <v>1253</v>
      </c>
      <c r="D1557" t="s">
        <v>5919</v>
      </c>
      <c r="E1557">
        <v>8</v>
      </c>
      <c r="F1557">
        <v>1</v>
      </c>
      <c r="G1557">
        <v>19</v>
      </c>
      <c r="H1557">
        <v>1</v>
      </c>
      <c r="I1557">
        <v>51</v>
      </c>
      <c r="J1557">
        <v>26</v>
      </c>
      <c r="K1557">
        <v>27</v>
      </c>
      <c r="L1557">
        <v>1</v>
      </c>
      <c r="M1557">
        <v>12</v>
      </c>
      <c r="N1557">
        <v>46</v>
      </c>
      <c r="O1557">
        <v>75</v>
      </c>
      <c r="P1557">
        <v>626</v>
      </c>
      <c r="Q1557">
        <v>24</v>
      </c>
      <c r="R1557">
        <v>66</v>
      </c>
      <c r="S1557">
        <v>0</v>
      </c>
      <c r="T1557">
        <v>0</v>
      </c>
      <c r="U1557">
        <v>0</v>
      </c>
      <c r="V1557">
        <v>0</v>
      </c>
      <c r="W1557">
        <v>0</v>
      </c>
      <c r="X1557" t="s">
        <v>31</v>
      </c>
      <c r="Y1557" t="s">
        <v>749</v>
      </c>
      <c r="Z1557" s="2">
        <f t="shared" si="48"/>
        <v>29.186666666666667</v>
      </c>
      <c r="AA1557" s="2">
        <f t="shared" si="49"/>
        <v>33.676923076923075</v>
      </c>
    </row>
    <row r="1558" spans="1:27" x14ac:dyDescent="0.2">
      <c r="A1558" t="s">
        <v>1257</v>
      </c>
      <c r="B1558" t="s">
        <v>4859</v>
      </c>
      <c r="C1558" t="s">
        <v>1253</v>
      </c>
      <c r="D1558" t="s">
        <v>1254</v>
      </c>
      <c r="E1558">
        <v>13</v>
      </c>
      <c r="F1558">
        <v>0</v>
      </c>
      <c r="G1558">
        <v>9</v>
      </c>
      <c r="H1558">
        <v>0</v>
      </c>
      <c r="I1558">
        <v>26</v>
      </c>
      <c r="J1558">
        <v>7</v>
      </c>
      <c r="K1558">
        <v>39</v>
      </c>
      <c r="L1558">
        <v>0</v>
      </c>
      <c r="M1558">
        <v>2</v>
      </c>
      <c r="N1558">
        <v>19</v>
      </c>
      <c r="O1558">
        <v>40</v>
      </c>
      <c r="P1558">
        <v>786</v>
      </c>
      <c r="Q1558">
        <v>10</v>
      </c>
      <c r="R1558">
        <v>65</v>
      </c>
      <c r="S1558">
        <v>0</v>
      </c>
      <c r="T1558">
        <v>0</v>
      </c>
      <c r="U1558">
        <v>0</v>
      </c>
      <c r="V1558">
        <v>0</v>
      </c>
      <c r="W1558">
        <v>0</v>
      </c>
      <c r="X1558" t="s">
        <v>111</v>
      </c>
      <c r="Y1558" t="s">
        <v>613</v>
      </c>
      <c r="Z1558" s="2">
        <f t="shared" si="48"/>
        <v>28.811538461538461</v>
      </c>
      <c r="AA1558" s="2">
        <f t="shared" si="49"/>
        <v>36.941917808219181</v>
      </c>
    </row>
    <row r="1559" spans="1:27" x14ac:dyDescent="0.2">
      <c r="A1559" t="s">
        <v>1258</v>
      </c>
      <c r="B1559" t="s">
        <v>4863</v>
      </c>
      <c r="C1559" t="s">
        <v>1253</v>
      </c>
      <c r="D1559" t="s">
        <v>1254</v>
      </c>
      <c r="E1559">
        <v>30</v>
      </c>
      <c r="F1559">
        <v>0</v>
      </c>
      <c r="G1559">
        <v>5</v>
      </c>
      <c r="H1559">
        <v>5</v>
      </c>
      <c r="I1559">
        <v>56</v>
      </c>
      <c r="J1559">
        <v>40</v>
      </c>
      <c r="K1559">
        <v>72</v>
      </c>
      <c r="L1559">
        <v>1</v>
      </c>
      <c r="M1559">
        <v>24</v>
      </c>
      <c r="N1559">
        <v>12</v>
      </c>
      <c r="O1559">
        <v>25</v>
      </c>
      <c r="P1559">
        <v>522</v>
      </c>
      <c r="Q1559">
        <v>9</v>
      </c>
      <c r="R1559">
        <v>34</v>
      </c>
      <c r="S1559">
        <v>0</v>
      </c>
      <c r="T1559">
        <v>0</v>
      </c>
      <c r="U1559">
        <v>0</v>
      </c>
      <c r="V1559">
        <v>0</v>
      </c>
      <c r="W1559">
        <v>0</v>
      </c>
      <c r="X1559" t="s">
        <v>134</v>
      </c>
      <c r="Y1559" t="s">
        <v>5920</v>
      </c>
      <c r="Z1559" s="2">
        <f t="shared" si="48"/>
        <v>26.975757575757576</v>
      </c>
      <c r="AA1559" s="2">
        <f t="shared" si="49"/>
        <v>28.871351351351354</v>
      </c>
    </row>
    <row r="1560" spans="1:27" x14ac:dyDescent="0.2">
      <c r="A1560" t="s">
        <v>5921</v>
      </c>
      <c r="B1560" t="s">
        <v>4859</v>
      </c>
      <c r="C1560" t="s">
        <v>1253</v>
      </c>
      <c r="D1560" t="s">
        <v>5922</v>
      </c>
      <c r="E1560">
        <v>6</v>
      </c>
      <c r="F1560">
        <v>0</v>
      </c>
      <c r="G1560">
        <v>8</v>
      </c>
      <c r="H1560">
        <v>1</v>
      </c>
      <c r="I1560">
        <v>35</v>
      </c>
      <c r="J1560">
        <v>12</v>
      </c>
      <c r="K1560">
        <v>50</v>
      </c>
      <c r="L1560">
        <v>2</v>
      </c>
      <c r="M1560">
        <v>15</v>
      </c>
      <c r="N1560">
        <v>34</v>
      </c>
      <c r="O1560">
        <v>58</v>
      </c>
      <c r="P1560">
        <v>755</v>
      </c>
      <c r="Q1560">
        <v>29</v>
      </c>
      <c r="R1560">
        <v>39</v>
      </c>
      <c r="S1560">
        <v>0</v>
      </c>
      <c r="T1560">
        <v>0</v>
      </c>
      <c r="U1560">
        <v>0</v>
      </c>
      <c r="V1560">
        <v>0</v>
      </c>
      <c r="W1560">
        <v>0</v>
      </c>
      <c r="X1560" t="s">
        <v>31</v>
      </c>
      <c r="Y1560" t="s">
        <v>1259</v>
      </c>
      <c r="Z1560" s="2">
        <f t="shared" si="48"/>
        <v>26.866666666666667</v>
      </c>
      <c r="AA1560" s="2">
        <f t="shared" si="49"/>
        <v>29.074148296593187</v>
      </c>
    </row>
    <row r="1561" spans="1:27" x14ac:dyDescent="0.2">
      <c r="A1561" t="s">
        <v>1260</v>
      </c>
      <c r="B1561" t="s">
        <v>4863</v>
      </c>
      <c r="C1561" t="s">
        <v>1253</v>
      </c>
      <c r="D1561" t="s">
        <v>1261</v>
      </c>
      <c r="E1561">
        <v>7</v>
      </c>
      <c r="F1561">
        <v>0</v>
      </c>
      <c r="G1561">
        <v>0</v>
      </c>
      <c r="H1561">
        <v>1</v>
      </c>
      <c r="I1561">
        <v>36</v>
      </c>
      <c r="J1561">
        <v>8</v>
      </c>
      <c r="K1561">
        <v>24</v>
      </c>
      <c r="L1561">
        <v>0</v>
      </c>
      <c r="M1561">
        <v>1</v>
      </c>
      <c r="N1561">
        <v>9</v>
      </c>
      <c r="O1561">
        <v>44</v>
      </c>
      <c r="P1561">
        <v>465</v>
      </c>
      <c r="Q1561">
        <v>14</v>
      </c>
      <c r="R1561">
        <v>42</v>
      </c>
      <c r="S1561">
        <v>0</v>
      </c>
      <c r="T1561">
        <v>0</v>
      </c>
      <c r="U1561">
        <v>0</v>
      </c>
      <c r="V1561">
        <v>0</v>
      </c>
      <c r="W1561">
        <v>0</v>
      </c>
      <c r="X1561" t="s">
        <v>334</v>
      </c>
      <c r="Y1561" t="s">
        <v>264</v>
      </c>
      <c r="Z1561" s="2">
        <f t="shared" si="48"/>
        <v>26.125</v>
      </c>
      <c r="AA1561" s="2">
        <f t="shared" si="49"/>
        <v>31.329113924050635</v>
      </c>
    </row>
    <row r="1562" spans="1:27" x14ac:dyDescent="0.2">
      <c r="A1562" t="s">
        <v>1262</v>
      </c>
      <c r="B1562" t="s">
        <v>4863</v>
      </c>
      <c r="C1562" t="s">
        <v>1253</v>
      </c>
      <c r="D1562" t="s">
        <v>1263</v>
      </c>
      <c r="E1562">
        <v>15</v>
      </c>
      <c r="F1562">
        <v>0</v>
      </c>
      <c r="G1562">
        <v>7</v>
      </c>
      <c r="H1562">
        <v>1</v>
      </c>
      <c r="I1562">
        <v>25</v>
      </c>
      <c r="J1562">
        <v>18</v>
      </c>
      <c r="K1562">
        <v>27</v>
      </c>
      <c r="L1562">
        <v>0</v>
      </c>
      <c r="M1562">
        <v>17</v>
      </c>
      <c r="N1562">
        <v>13</v>
      </c>
      <c r="O1562">
        <v>42</v>
      </c>
      <c r="P1562">
        <v>706</v>
      </c>
      <c r="Q1562">
        <v>10</v>
      </c>
      <c r="R1562">
        <v>17</v>
      </c>
      <c r="S1562">
        <v>0</v>
      </c>
      <c r="T1562">
        <v>0</v>
      </c>
      <c r="U1562">
        <v>0</v>
      </c>
      <c r="V1562">
        <v>0</v>
      </c>
      <c r="W1562">
        <v>0</v>
      </c>
      <c r="X1562" t="s">
        <v>145</v>
      </c>
      <c r="Y1562" t="s">
        <v>5923</v>
      </c>
      <c r="Z1562" s="2">
        <f t="shared" si="48"/>
        <v>25.982608695652175</v>
      </c>
      <c r="AA1562" s="2">
        <f t="shared" si="49"/>
        <v>26.325991189427313</v>
      </c>
    </row>
    <row r="1563" spans="1:27" x14ac:dyDescent="0.2">
      <c r="A1563" t="s">
        <v>5924</v>
      </c>
      <c r="B1563" t="s">
        <v>4859</v>
      </c>
      <c r="C1563" t="s">
        <v>1253</v>
      </c>
      <c r="D1563" t="s">
        <v>5919</v>
      </c>
      <c r="E1563">
        <v>8</v>
      </c>
      <c r="F1563">
        <v>0</v>
      </c>
      <c r="G1563">
        <v>7</v>
      </c>
      <c r="H1563">
        <v>8</v>
      </c>
      <c r="I1563">
        <v>52</v>
      </c>
      <c r="J1563">
        <v>69</v>
      </c>
      <c r="K1563">
        <v>19</v>
      </c>
      <c r="L1563">
        <v>7</v>
      </c>
      <c r="M1563">
        <v>34</v>
      </c>
      <c r="N1563">
        <v>82</v>
      </c>
      <c r="O1563">
        <v>34</v>
      </c>
      <c r="P1563">
        <v>1148</v>
      </c>
      <c r="Q1563">
        <v>55</v>
      </c>
      <c r="R1563">
        <v>77</v>
      </c>
      <c r="S1563">
        <v>0</v>
      </c>
      <c r="T1563">
        <v>0</v>
      </c>
      <c r="U1563">
        <v>0</v>
      </c>
      <c r="V1563">
        <v>0</v>
      </c>
      <c r="W1563">
        <v>0</v>
      </c>
      <c r="X1563" t="s">
        <v>40</v>
      </c>
      <c r="Y1563" t="s">
        <v>1264</v>
      </c>
      <c r="Z1563" s="2">
        <f t="shared" si="48"/>
        <v>25.574193548387097</v>
      </c>
      <c r="AA1563" s="2">
        <f t="shared" si="49"/>
        <v>29.50868486352357</v>
      </c>
    </row>
    <row r="1564" spans="1:27" x14ac:dyDescent="0.2">
      <c r="A1564" t="s">
        <v>1265</v>
      </c>
      <c r="B1564" t="s">
        <v>4863</v>
      </c>
      <c r="C1564" t="s">
        <v>1253</v>
      </c>
      <c r="D1564" t="s">
        <v>1266</v>
      </c>
      <c r="E1564">
        <v>31</v>
      </c>
      <c r="F1564">
        <v>0</v>
      </c>
      <c r="G1564">
        <v>2</v>
      </c>
      <c r="H1564">
        <v>3</v>
      </c>
      <c r="I1564">
        <v>21</v>
      </c>
      <c r="J1564">
        <v>23</v>
      </c>
      <c r="K1564">
        <v>74</v>
      </c>
      <c r="L1564">
        <v>1</v>
      </c>
      <c r="M1564">
        <v>6</v>
      </c>
      <c r="N1564">
        <v>12</v>
      </c>
      <c r="O1564">
        <v>24</v>
      </c>
      <c r="P1564">
        <v>363</v>
      </c>
      <c r="Q1564">
        <v>11</v>
      </c>
      <c r="R1564">
        <v>17</v>
      </c>
      <c r="S1564">
        <v>0</v>
      </c>
      <c r="T1564">
        <v>0</v>
      </c>
      <c r="U1564">
        <v>0</v>
      </c>
      <c r="V1564">
        <v>0</v>
      </c>
      <c r="W1564">
        <v>0</v>
      </c>
      <c r="X1564" t="s">
        <v>63</v>
      </c>
      <c r="Y1564" t="s">
        <v>1267</v>
      </c>
      <c r="Z1564" s="2">
        <f t="shared" si="48"/>
        <v>24.728124999999999</v>
      </c>
      <c r="AA1564" s="2">
        <f t="shared" si="49"/>
        <v>25.626844188557033</v>
      </c>
    </row>
    <row r="1565" spans="1:27" x14ac:dyDescent="0.2">
      <c r="A1565" t="s">
        <v>1268</v>
      </c>
      <c r="B1565" t="s">
        <v>4862</v>
      </c>
      <c r="C1565" t="s">
        <v>1253</v>
      </c>
      <c r="D1565" t="s">
        <v>1269</v>
      </c>
      <c r="E1565">
        <v>1</v>
      </c>
      <c r="F1565">
        <v>0</v>
      </c>
      <c r="G1565">
        <v>1</v>
      </c>
      <c r="H1565">
        <v>4</v>
      </c>
      <c r="I1565">
        <v>14</v>
      </c>
      <c r="J1565">
        <v>8</v>
      </c>
      <c r="K1565">
        <v>1</v>
      </c>
      <c r="L1565">
        <v>3</v>
      </c>
      <c r="M1565">
        <v>33</v>
      </c>
      <c r="N1565">
        <v>41</v>
      </c>
      <c r="O1565">
        <v>3</v>
      </c>
      <c r="P1565">
        <v>93</v>
      </c>
      <c r="Q1565">
        <v>13</v>
      </c>
      <c r="R1565">
        <v>8</v>
      </c>
      <c r="S1565">
        <v>0</v>
      </c>
      <c r="T1565">
        <v>0</v>
      </c>
      <c r="U1565">
        <v>0</v>
      </c>
      <c r="V1565">
        <v>0</v>
      </c>
      <c r="W1565">
        <v>0</v>
      </c>
      <c r="X1565" t="s">
        <v>402</v>
      </c>
      <c r="Y1565" t="s">
        <v>1270</v>
      </c>
      <c r="Z1565" s="2">
        <f t="shared" si="48"/>
        <v>23.912500000000001</v>
      </c>
      <c r="AA1565" s="2">
        <f t="shared" si="49"/>
        <v>23.912500000000001</v>
      </c>
    </row>
    <row r="1566" spans="1:27" x14ac:dyDescent="0.2">
      <c r="A1566" t="s">
        <v>1271</v>
      </c>
      <c r="B1566" t="s">
        <v>4862</v>
      </c>
      <c r="C1566" t="s">
        <v>1253</v>
      </c>
      <c r="D1566" t="s">
        <v>1272</v>
      </c>
      <c r="E1566">
        <v>0</v>
      </c>
      <c r="F1566">
        <v>0</v>
      </c>
      <c r="G1566">
        <v>1</v>
      </c>
      <c r="H1566">
        <v>0</v>
      </c>
      <c r="I1566">
        <v>17</v>
      </c>
      <c r="J1566">
        <v>5</v>
      </c>
      <c r="K1566">
        <v>2</v>
      </c>
      <c r="L1566">
        <v>15</v>
      </c>
      <c r="M1566">
        <v>58</v>
      </c>
      <c r="N1566">
        <v>46</v>
      </c>
      <c r="O1566">
        <v>3</v>
      </c>
      <c r="P1566">
        <v>547</v>
      </c>
      <c r="Q1566">
        <v>23</v>
      </c>
      <c r="R1566">
        <v>5</v>
      </c>
      <c r="S1566">
        <v>0</v>
      </c>
      <c r="T1566">
        <v>0</v>
      </c>
      <c r="U1566">
        <v>0</v>
      </c>
      <c r="V1566">
        <v>0</v>
      </c>
      <c r="W1566">
        <v>0</v>
      </c>
      <c r="X1566" t="s">
        <v>299</v>
      </c>
      <c r="Y1566" t="s">
        <v>1273</v>
      </c>
      <c r="Z1566" s="2">
        <f t="shared" si="48"/>
        <v>23.846666666666668</v>
      </c>
      <c r="AA1566" s="2">
        <f t="shared" si="49"/>
        <v>24.840277777777775</v>
      </c>
    </row>
    <row r="1567" spans="1:27" x14ac:dyDescent="0.2">
      <c r="A1567" t="s">
        <v>1274</v>
      </c>
      <c r="B1567" t="s">
        <v>4863</v>
      </c>
      <c r="C1567" t="s">
        <v>1253</v>
      </c>
      <c r="D1567" t="s">
        <v>1266</v>
      </c>
      <c r="E1567">
        <v>6</v>
      </c>
      <c r="F1567">
        <v>0</v>
      </c>
      <c r="G1567">
        <v>12</v>
      </c>
      <c r="H1567">
        <v>7</v>
      </c>
      <c r="I1567">
        <v>60</v>
      </c>
      <c r="J1567">
        <v>27</v>
      </c>
      <c r="K1567">
        <v>26</v>
      </c>
      <c r="L1567">
        <v>0</v>
      </c>
      <c r="M1567">
        <v>7</v>
      </c>
      <c r="N1567">
        <v>20</v>
      </c>
      <c r="O1567">
        <v>51</v>
      </c>
      <c r="P1567">
        <v>497</v>
      </c>
      <c r="Q1567">
        <v>22</v>
      </c>
      <c r="R1567">
        <v>105</v>
      </c>
      <c r="S1567">
        <v>0</v>
      </c>
      <c r="T1567">
        <v>0</v>
      </c>
      <c r="U1567">
        <v>0</v>
      </c>
      <c r="V1567">
        <v>0</v>
      </c>
      <c r="W1567">
        <v>0</v>
      </c>
      <c r="X1567" t="s">
        <v>63</v>
      </c>
      <c r="Y1567" t="s">
        <v>5035</v>
      </c>
      <c r="Z1567" s="2">
        <f t="shared" si="48"/>
        <v>23.506250000000001</v>
      </c>
      <c r="AA1567" s="2">
        <f t="shared" si="49"/>
        <v>33.234167893961711</v>
      </c>
    </row>
    <row r="1568" spans="1:27" x14ac:dyDescent="0.2">
      <c r="A1568" t="s">
        <v>1275</v>
      </c>
      <c r="B1568" t="s">
        <v>4859</v>
      </c>
      <c r="C1568" t="s">
        <v>1253</v>
      </c>
      <c r="D1568" t="s">
        <v>1276</v>
      </c>
      <c r="E1568">
        <v>5</v>
      </c>
      <c r="F1568">
        <v>0</v>
      </c>
      <c r="G1568">
        <v>3</v>
      </c>
      <c r="H1568">
        <v>2</v>
      </c>
      <c r="I1568">
        <v>54</v>
      </c>
      <c r="J1568">
        <v>39</v>
      </c>
      <c r="K1568">
        <v>25</v>
      </c>
      <c r="L1568">
        <v>6</v>
      </c>
      <c r="M1568">
        <v>28</v>
      </c>
      <c r="N1568">
        <v>80</v>
      </c>
      <c r="O1568">
        <v>31</v>
      </c>
      <c r="P1568">
        <v>926</v>
      </c>
      <c r="Q1568">
        <v>45</v>
      </c>
      <c r="R1568">
        <v>31</v>
      </c>
      <c r="S1568">
        <v>0</v>
      </c>
      <c r="T1568">
        <v>0</v>
      </c>
      <c r="U1568">
        <v>0</v>
      </c>
      <c r="V1568">
        <v>0</v>
      </c>
      <c r="W1568">
        <v>0</v>
      </c>
      <c r="X1568" t="s">
        <v>31</v>
      </c>
      <c r="Y1568" t="s">
        <v>924</v>
      </c>
      <c r="Z1568" s="2">
        <f t="shared" si="48"/>
        <v>23.42</v>
      </c>
      <c r="AA1568" s="2">
        <f t="shared" si="49"/>
        <v>24.67186890362856</v>
      </c>
    </row>
    <row r="1569" spans="1:27" x14ac:dyDescent="0.2">
      <c r="A1569" t="s">
        <v>1277</v>
      </c>
      <c r="B1569" t="s">
        <v>4859</v>
      </c>
      <c r="C1569" t="s">
        <v>1253</v>
      </c>
      <c r="D1569" t="s">
        <v>1278</v>
      </c>
      <c r="E1569">
        <v>2</v>
      </c>
      <c r="F1569">
        <v>0</v>
      </c>
      <c r="G1569">
        <v>7</v>
      </c>
      <c r="H1569">
        <v>9</v>
      </c>
      <c r="I1569">
        <v>47</v>
      </c>
      <c r="J1569">
        <v>51</v>
      </c>
      <c r="K1569">
        <v>14</v>
      </c>
      <c r="L1569">
        <v>8</v>
      </c>
      <c r="M1569">
        <v>31</v>
      </c>
      <c r="N1569">
        <v>100</v>
      </c>
      <c r="O1569">
        <v>57</v>
      </c>
      <c r="P1569">
        <v>1240</v>
      </c>
      <c r="Q1569">
        <v>65</v>
      </c>
      <c r="R1569">
        <v>22</v>
      </c>
      <c r="S1569">
        <v>0</v>
      </c>
      <c r="T1569">
        <v>0</v>
      </c>
      <c r="U1569">
        <v>0</v>
      </c>
      <c r="V1569">
        <v>0</v>
      </c>
      <c r="W1569">
        <v>0</v>
      </c>
      <c r="X1569" t="s">
        <v>63</v>
      </c>
      <c r="Y1569" t="s">
        <v>1279</v>
      </c>
      <c r="Z1569" s="2">
        <f t="shared" si="48"/>
        <v>23.359375</v>
      </c>
      <c r="AA1569" s="2">
        <f t="shared" si="49"/>
        <v>24.147523330940416</v>
      </c>
    </row>
    <row r="1570" spans="1:27" x14ac:dyDescent="0.2">
      <c r="A1570" t="s">
        <v>1280</v>
      </c>
      <c r="B1570" t="s">
        <v>4862</v>
      </c>
      <c r="C1570" t="s">
        <v>1253</v>
      </c>
      <c r="D1570" t="s">
        <v>1281</v>
      </c>
      <c r="E1570">
        <v>2</v>
      </c>
      <c r="F1570">
        <v>0</v>
      </c>
      <c r="G1570">
        <v>0</v>
      </c>
      <c r="H1570">
        <v>6</v>
      </c>
      <c r="I1570">
        <v>13</v>
      </c>
      <c r="J1570">
        <v>18</v>
      </c>
      <c r="K1570">
        <v>4</v>
      </c>
      <c r="L1570">
        <v>11</v>
      </c>
      <c r="M1570">
        <v>110</v>
      </c>
      <c r="N1570">
        <v>49</v>
      </c>
      <c r="O1570">
        <v>1</v>
      </c>
      <c r="P1570">
        <v>269</v>
      </c>
      <c r="Q1570">
        <v>25</v>
      </c>
      <c r="R1570">
        <v>1</v>
      </c>
      <c r="S1570">
        <v>0</v>
      </c>
      <c r="T1570">
        <v>0</v>
      </c>
      <c r="U1570">
        <v>0</v>
      </c>
      <c r="V1570">
        <v>0</v>
      </c>
      <c r="W1570">
        <v>0</v>
      </c>
      <c r="X1570" t="s">
        <v>299</v>
      </c>
      <c r="Y1570" t="s">
        <v>438</v>
      </c>
      <c r="Z1570" s="2">
        <f t="shared" si="48"/>
        <v>23.293333333333333</v>
      </c>
      <c r="AA1570" s="2">
        <f t="shared" si="49"/>
        <v>24.376744186046508</v>
      </c>
    </row>
    <row r="1571" spans="1:27" x14ac:dyDescent="0.2">
      <c r="A1571" t="s">
        <v>1282</v>
      </c>
      <c r="B1571" t="s">
        <v>4859</v>
      </c>
      <c r="C1571" t="s">
        <v>1253</v>
      </c>
      <c r="D1571" t="s">
        <v>1254</v>
      </c>
      <c r="E1571">
        <v>5</v>
      </c>
      <c r="F1571">
        <v>0</v>
      </c>
      <c r="G1571">
        <v>11</v>
      </c>
      <c r="H1571">
        <v>2</v>
      </c>
      <c r="I1571">
        <v>36</v>
      </c>
      <c r="J1571">
        <v>14</v>
      </c>
      <c r="K1571">
        <v>16</v>
      </c>
      <c r="L1571">
        <v>2</v>
      </c>
      <c r="M1571">
        <v>4</v>
      </c>
      <c r="N1571">
        <v>13</v>
      </c>
      <c r="O1571">
        <v>37</v>
      </c>
      <c r="P1571">
        <v>754</v>
      </c>
      <c r="Q1571">
        <v>6</v>
      </c>
      <c r="R1571">
        <v>39</v>
      </c>
      <c r="S1571">
        <v>0</v>
      </c>
      <c r="T1571">
        <v>0</v>
      </c>
      <c r="U1571">
        <v>0</v>
      </c>
      <c r="V1571">
        <v>0</v>
      </c>
      <c r="W1571">
        <v>0</v>
      </c>
      <c r="X1571" t="s">
        <v>99</v>
      </c>
      <c r="Y1571" t="s">
        <v>5925</v>
      </c>
      <c r="Z1571" s="2">
        <f t="shared" si="48"/>
        <v>23.222727272727273</v>
      </c>
      <c r="AA1571" s="2">
        <f t="shared" si="49"/>
        <v>36.962218649517681</v>
      </c>
    </row>
    <row r="1572" spans="1:27" x14ac:dyDescent="0.2">
      <c r="A1572" t="s">
        <v>1283</v>
      </c>
      <c r="B1572" t="s">
        <v>4859</v>
      </c>
      <c r="C1572" t="s">
        <v>1253</v>
      </c>
      <c r="D1572" t="s">
        <v>1284</v>
      </c>
      <c r="E1572">
        <v>3</v>
      </c>
      <c r="F1572">
        <v>0</v>
      </c>
      <c r="G1572">
        <v>4</v>
      </c>
      <c r="H1572">
        <v>7</v>
      </c>
      <c r="I1572">
        <v>84</v>
      </c>
      <c r="J1572">
        <v>43</v>
      </c>
      <c r="K1572">
        <v>12</v>
      </c>
      <c r="L1572">
        <v>11</v>
      </c>
      <c r="M1572">
        <v>50</v>
      </c>
      <c r="N1572">
        <v>76</v>
      </c>
      <c r="O1572">
        <v>33</v>
      </c>
      <c r="P1572">
        <v>553</v>
      </c>
      <c r="Q1572">
        <v>59</v>
      </c>
      <c r="R1572">
        <v>17</v>
      </c>
      <c r="S1572">
        <v>0</v>
      </c>
      <c r="T1572">
        <v>0</v>
      </c>
      <c r="U1572">
        <v>0</v>
      </c>
      <c r="V1572">
        <v>0</v>
      </c>
      <c r="W1572">
        <v>0</v>
      </c>
      <c r="X1572" t="s">
        <v>37</v>
      </c>
      <c r="Y1572" t="s">
        <v>5926</v>
      </c>
      <c r="Z1572" s="2">
        <f t="shared" si="48"/>
        <v>23.217241379310344</v>
      </c>
      <c r="AA1572" s="2">
        <f t="shared" si="49"/>
        <v>23.791519434628974</v>
      </c>
    </row>
    <row r="1573" spans="1:27" x14ac:dyDescent="0.2">
      <c r="A1573" t="s">
        <v>1285</v>
      </c>
      <c r="B1573" t="s">
        <v>4862</v>
      </c>
      <c r="C1573" t="s">
        <v>1253</v>
      </c>
      <c r="D1573" t="s">
        <v>1261</v>
      </c>
      <c r="E1573">
        <v>4</v>
      </c>
      <c r="F1573">
        <v>0</v>
      </c>
      <c r="G1573">
        <v>1</v>
      </c>
      <c r="H1573">
        <v>1</v>
      </c>
      <c r="I1573">
        <v>22</v>
      </c>
      <c r="J1573">
        <v>23</v>
      </c>
      <c r="K1573">
        <v>14</v>
      </c>
      <c r="L1573">
        <v>21</v>
      </c>
      <c r="M1573">
        <v>172</v>
      </c>
      <c r="N1573">
        <v>56</v>
      </c>
      <c r="O1573">
        <v>4</v>
      </c>
      <c r="P1573">
        <v>1608</v>
      </c>
      <c r="Q1573">
        <v>49</v>
      </c>
      <c r="R1573">
        <v>9</v>
      </c>
      <c r="S1573">
        <v>0</v>
      </c>
      <c r="T1573">
        <v>0</v>
      </c>
      <c r="U1573">
        <v>0</v>
      </c>
      <c r="V1573">
        <v>0</v>
      </c>
      <c r="W1573">
        <v>0</v>
      </c>
      <c r="X1573" t="s">
        <v>28</v>
      </c>
      <c r="Y1573" t="s">
        <v>1286</v>
      </c>
      <c r="Z1573" s="2">
        <f t="shared" si="48"/>
        <v>23.170588235294115</v>
      </c>
      <c r="AA1573" s="2">
        <f t="shared" si="49"/>
        <v>26.584926884139481</v>
      </c>
    </row>
    <row r="1574" spans="1:27" x14ac:dyDescent="0.2">
      <c r="A1574" t="s">
        <v>5927</v>
      </c>
      <c r="B1574" t="s">
        <v>4859</v>
      </c>
      <c r="C1574" t="s">
        <v>1253</v>
      </c>
      <c r="D1574" t="s">
        <v>1278</v>
      </c>
      <c r="E1574">
        <v>6</v>
      </c>
      <c r="F1574">
        <v>0</v>
      </c>
      <c r="G1574">
        <v>8</v>
      </c>
      <c r="H1574">
        <v>4</v>
      </c>
      <c r="I1574">
        <v>34</v>
      </c>
      <c r="J1574">
        <v>53</v>
      </c>
      <c r="K1574">
        <v>26</v>
      </c>
      <c r="L1574">
        <v>1</v>
      </c>
      <c r="M1574">
        <v>20</v>
      </c>
      <c r="N1574">
        <v>42</v>
      </c>
      <c r="O1574">
        <v>52</v>
      </c>
      <c r="P1574">
        <v>766</v>
      </c>
      <c r="Q1574">
        <v>32</v>
      </c>
      <c r="R1574">
        <v>55</v>
      </c>
      <c r="S1574">
        <v>0</v>
      </c>
      <c r="T1574">
        <v>0</v>
      </c>
      <c r="U1574">
        <v>0</v>
      </c>
      <c r="V1574">
        <v>0</v>
      </c>
      <c r="W1574">
        <v>0</v>
      </c>
      <c r="X1574" t="s">
        <v>93</v>
      </c>
      <c r="Y1574" t="s">
        <v>5928</v>
      </c>
      <c r="Z1574" s="2">
        <f t="shared" si="48"/>
        <v>23.164285714285715</v>
      </c>
      <c r="AA1574" s="2">
        <f t="shared" si="49"/>
        <v>26.912863070539419</v>
      </c>
    </row>
    <row r="1575" spans="1:27" x14ac:dyDescent="0.2">
      <c r="A1575" t="s">
        <v>5929</v>
      </c>
      <c r="B1575" t="s">
        <v>4858</v>
      </c>
      <c r="C1575" t="s">
        <v>1253</v>
      </c>
      <c r="D1575" t="s">
        <v>1269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1</v>
      </c>
      <c r="T1575">
        <v>0</v>
      </c>
      <c r="U1575">
        <v>1</v>
      </c>
      <c r="V1575">
        <v>3</v>
      </c>
      <c r="W1575">
        <v>0</v>
      </c>
      <c r="X1575" t="s">
        <v>33</v>
      </c>
      <c r="Y1575" t="s">
        <v>34</v>
      </c>
      <c r="Z1575" s="2">
        <f t="shared" si="48"/>
        <v>23</v>
      </c>
      <c r="AA1575" s="2">
        <f t="shared" si="49"/>
        <v>23</v>
      </c>
    </row>
    <row r="1576" spans="1:27" x14ac:dyDescent="0.2">
      <c r="A1576" t="s">
        <v>1287</v>
      </c>
      <c r="B1576" t="s">
        <v>4862</v>
      </c>
      <c r="C1576" t="s">
        <v>1253</v>
      </c>
      <c r="D1576" t="s">
        <v>1288</v>
      </c>
      <c r="E1576">
        <v>4</v>
      </c>
      <c r="F1576">
        <v>0</v>
      </c>
      <c r="G1576">
        <v>0</v>
      </c>
      <c r="H1576">
        <v>6</v>
      </c>
      <c r="I1576">
        <v>27</v>
      </c>
      <c r="J1576">
        <v>23</v>
      </c>
      <c r="K1576">
        <v>15</v>
      </c>
      <c r="L1576">
        <v>10</v>
      </c>
      <c r="M1576">
        <v>109</v>
      </c>
      <c r="N1576">
        <v>93</v>
      </c>
      <c r="O1576">
        <v>17</v>
      </c>
      <c r="P1576">
        <v>578</v>
      </c>
      <c r="Q1576">
        <v>42</v>
      </c>
      <c r="R1576">
        <v>5</v>
      </c>
      <c r="S1576">
        <v>0</v>
      </c>
      <c r="T1576">
        <v>0</v>
      </c>
      <c r="U1576">
        <v>0</v>
      </c>
      <c r="V1576">
        <v>0</v>
      </c>
      <c r="W1576">
        <v>0</v>
      </c>
      <c r="X1576" t="s">
        <v>75</v>
      </c>
      <c r="Y1576" t="s">
        <v>5930</v>
      </c>
      <c r="Z1576" s="2">
        <f t="shared" si="48"/>
        <v>22.733333333333331</v>
      </c>
      <c r="AA1576" s="2">
        <f t="shared" si="49"/>
        <v>24.672621706118804</v>
      </c>
    </row>
    <row r="1577" spans="1:27" x14ac:dyDescent="0.2">
      <c r="A1577" t="s">
        <v>1289</v>
      </c>
      <c r="B1577" t="s">
        <v>4862</v>
      </c>
      <c r="C1577" t="s">
        <v>1253</v>
      </c>
      <c r="D1577" t="s">
        <v>1269</v>
      </c>
      <c r="E1577">
        <v>1</v>
      </c>
      <c r="F1577">
        <v>0</v>
      </c>
      <c r="G1577">
        <v>2</v>
      </c>
      <c r="H1577">
        <v>6</v>
      </c>
      <c r="I1577">
        <v>69</v>
      </c>
      <c r="J1577">
        <v>28</v>
      </c>
      <c r="K1577">
        <v>6</v>
      </c>
      <c r="L1577">
        <v>11</v>
      </c>
      <c r="M1577">
        <v>73</v>
      </c>
      <c r="N1577">
        <v>83</v>
      </c>
      <c r="O1577">
        <v>35</v>
      </c>
      <c r="P1577">
        <v>1101</v>
      </c>
      <c r="Q1577">
        <v>54</v>
      </c>
      <c r="R1577">
        <v>31</v>
      </c>
      <c r="S1577">
        <v>0</v>
      </c>
      <c r="T1577">
        <v>0</v>
      </c>
      <c r="U1577">
        <v>0</v>
      </c>
      <c r="V1577">
        <v>0</v>
      </c>
      <c r="W1577">
        <v>0</v>
      </c>
      <c r="X1577" t="s">
        <v>134</v>
      </c>
      <c r="Y1577" t="s">
        <v>121</v>
      </c>
      <c r="Z1577" s="2">
        <f t="shared" si="48"/>
        <v>22.669696969696972</v>
      </c>
      <c r="AA1577" s="2">
        <f t="shared" si="49"/>
        <v>22.669696969696972</v>
      </c>
    </row>
    <row r="1578" spans="1:27" x14ac:dyDescent="0.2">
      <c r="A1578" t="s">
        <v>1290</v>
      </c>
      <c r="B1578" t="s">
        <v>4859</v>
      </c>
      <c r="C1578" t="s">
        <v>1253</v>
      </c>
      <c r="D1578" t="s">
        <v>1291</v>
      </c>
      <c r="E1578">
        <v>5</v>
      </c>
      <c r="F1578">
        <v>0</v>
      </c>
      <c r="G1578">
        <v>4</v>
      </c>
      <c r="H1578">
        <v>5</v>
      </c>
      <c r="I1578">
        <v>46</v>
      </c>
      <c r="J1578">
        <v>45</v>
      </c>
      <c r="K1578">
        <v>23</v>
      </c>
      <c r="L1578">
        <v>3</v>
      </c>
      <c r="M1578">
        <v>12</v>
      </c>
      <c r="N1578">
        <v>45</v>
      </c>
      <c r="O1578">
        <v>95</v>
      </c>
      <c r="P1578">
        <v>984</v>
      </c>
      <c r="Q1578">
        <v>52</v>
      </c>
      <c r="R1578">
        <v>8</v>
      </c>
      <c r="S1578">
        <v>0</v>
      </c>
      <c r="T1578">
        <v>0</v>
      </c>
      <c r="U1578">
        <v>0</v>
      </c>
      <c r="V1578">
        <v>0</v>
      </c>
      <c r="W1578">
        <v>0</v>
      </c>
      <c r="X1578" t="s">
        <v>134</v>
      </c>
      <c r="Y1578" t="s">
        <v>5931</v>
      </c>
      <c r="Z1578" s="2">
        <f t="shared" si="48"/>
        <v>22.330303030303028</v>
      </c>
      <c r="AA1578" s="2">
        <f t="shared" si="49"/>
        <v>24.373759647188532</v>
      </c>
    </row>
    <row r="1579" spans="1:27" x14ac:dyDescent="0.2">
      <c r="A1579" t="s">
        <v>1292</v>
      </c>
      <c r="B1579" t="s">
        <v>4859</v>
      </c>
      <c r="C1579" t="s">
        <v>1253</v>
      </c>
      <c r="D1579" t="s">
        <v>1256</v>
      </c>
      <c r="E1579">
        <v>0</v>
      </c>
      <c r="F1579">
        <v>0</v>
      </c>
      <c r="G1579">
        <v>2</v>
      </c>
      <c r="H1579">
        <v>1</v>
      </c>
      <c r="I1579">
        <v>34</v>
      </c>
      <c r="J1579">
        <v>28</v>
      </c>
      <c r="K1579">
        <v>2</v>
      </c>
      <c r="L1579">
        <v>6</v>
      </c>
      <c r="M1579">
        <v>68</v>
      </c>
      <c r="N1579">
        <v>101</v>
      </c>
      <c r="O1579">
        <v>16</v>
      </c>
      <c r="P1579">
        <v>929</v>
      </c>
      <c r="Q1579">
        <v>73</v>
      </c>
      <c r="R1579">
        <v>32</v>
      </c>
      <c r="S1579">
        <v>0</v>
      </c>
      <c r="T1579">
        <v>0</v>
      </c>
      <c r="U1579">
        <v>0</v>
      </c>
      <c r="V1579">
        <v>0</v>
      </c>
      <c r="W1579">
        <v>0</v>
      </c>
      <c r="X1579" t="s">
        <v>37</v>
      </c>
      <c r="Y1579" t="s">
        <v>5596</v>
      </c>
      <c r="Z1579" s="2">
        <f t="shared" si="48"/>
        <v>22.324137931034482</v>
      </c>
      <c r="AA1579" s="2">
        <f t="shared" si="49"/>
        <v>24.017312448474854</v>
      </c>
    </row>
    <row r="1580" spans="1:27" x14ac:dyDescent="0.2">
      <c r="A1580" t="s">
        <v>1293</v>
      </c>
      <c r="B1580" t="s">
        <v>4862</v>
      </c>
      <c r="C1580" t="s">
        <v>1253</v>
      </c>
      <c r="D1580" t="s">
        <v>1266</v>
      </c>
      <c r="E1580">
        <v>0</v>
      </c>
      <c r="F1580">
        <v>0</v>
      </c>
      <c r="G1580">
        <v>3</v>
      </c>
      <c r="H1580">
        <v>5</v>
      </c>
      <c r="I1580">
        <v>18</v>
      </c>
      <c r="J1580">
        <v>33</v>
      </c>
      <c r="K1580">
        <v>7</v>
      </c>
      <c r="L1580">
        <v>12</v>
      </c>
      <c r="M1580">
        <v>60</v>
      </c>
      <c r="N1580">
        <v>60</v>
      </c>
      <c r="O1580">
        <v>5</v>
      </c>
      <c r="P1580">
        <v>1109</v>
      </c>
      <c r="Q1580">
        <v>36</v>
      </c>
      <c r="R1580">
        <v>10</v>
      </c>
      <c r="S1580">
        <v>0</v>
      </c>
      <c r="T1580">
        <v>0</v>
      </c>
      <c r="U1580">
        <v>0</v>
      </c>
      <c r="V1580">
        <v>0</v>
      </c>
      <c r="W1580">
        <v>0</v>
      </c>
      <c r="X1580" t="s">
        <v>77</v>
      </c>
      <c r="Y1580" t="s">
        <v>1294</v>
      </c>
      <c r="Z1580" s="2">
        <f t="shared" si="48"/>
        <v>22.205263157894734</v>
      </c>
      <c r="AA1580" s="2">
        <f t="shared" si="49"/>
        <v>24.340384615384615</v>
      </c>
    </row>
    <row r="1581" spans="1:27" x14ac:dyDescent="0.2">
      <c r="A1581" t="s">
        <v>1295</v>
      </c>
      <c r="B1581" t="s">
        <v>4859</v>
      </c>
      <c r="C1581" t="s">
        <v>1253</v>
      </c>
      <c r="D1581" t="s">
        <v>1261</v>
      </c>
      <c r="E1581">
        <v>2</v>
      </c>
      <c r="F1581">
        <v>0</v>
      </c>
      <c r="G1581">
        <v>6</v>
      </c>
      <c r="H1581">
        <v>3</v>
      </c>
      <c r="I1581">
        <v>35</v>
      </c>
      <c r="J1581">
        <v>44</v>
      </c>
      <c r="K1581">
        <v>22</v>
      </c>
      <c r="L1581">
        <v>3</v>
      </c>
      <c r="M1581">
        <v>31</v>
      </c>
      <c r="N1581">
        <v>53</v>
      </c>
      <c r="O1581">
        <v>23</v>
      </c>
      <c r="P1581">
        <v>1264</v>
      </c>
      <c r="Q1581">
        <v>54</v>
      </c>
      <c r="R1581">
        <v>39</v>
      </c>
      <c r="S1581">
        <v>0</v>
      </c>
      <c r="T1581">
        <v>0</v>
      </c>
      <c r="U1581">
        <v>0</v>
      </c>
      <c r="V1581">
        <v>0</v>
      </c>
      <c r="W1581">
        <v>0</v>
      </c>
      <c r="X1581" t="s">
        <v>93</v>
      </c>
      <c r="Y1581" t="s">
        <v>5932</v>
      </c>
      <c r="Z1581" s="2">
        <f t="shared" si="48"/>
        <v>22.192857142857143</v>
      </c>
      <c r="AA1581" s="2">
        <f t="shared" si="49"/>
        <v>24.593667546174142</v>
      </c>
    </row>
    <row r="1582" spans="1:27" x14ac:dyDescent="0.2">
      <c r="A1582" t="s">
        <v>1296</v>
      </c>
      <c r="B1582" t="s">
        <v>4862</v>
      </c>
      <c r="C1582" t="s">
        <v>1253</v>
      </c>
      <c r="D1582" t="s">
        <v>1291</v>
      </c>
      <c r="E1582">
        <v>4</v>
      </c>
      <c r="F1582">
        <v>0</v>
      </c>
      <c r="G1582">
        <v>5</v>
      </c>
      <c r="H1582">
        <v>10</v>
      </c>
      <c r="I1582">
        <v>17</v>
      </c>
      <c r="J1582">
        <v>34</v>
      </c>
      <c r="K1582">
        <v>29</v>
      </c>
      <c r="L1582">
        <v>4</v>
      </c>
      <c r="M1582">
        <v>70</v>
      </c>
      <c r="N1582">
        <v>96</v>
      </c>
      <c r="O1582">
        <v>49</v>
      </c>
      <c r="P1582">
        <v>591</v>
      </c>
      <c r="Q1582">
        <v>48</v>
      </c>
      <c r="R1582">
        <v>13</v>
      </c>
      <c r="S1582">
        <v>0</v>
      </c>
      <c r="T1582">
        <v>0</v>
      </c>
      <c r="U1582">
        <v>0</v>
      </c>
      <c r="V1582">
        <v>0</v>
      </c>
      <c r="W1582">
        <v>0</v>
      </c>
      <c r="X1582" t="s">
        <v>40</v>
      </c>
      <c r="Y1582" t="s">
        <v>1297</v>
      </c>
      <c r="Z1582" s="2">
        <f t="shared" si="48"/>
        <v>22.13225806451613</v>
      </c>
      <c r="AA1582" s="2">
        <f t="shared" si="49"/>
        <v>22.585588880760792</v>
      </c>
    </row>
    <row r="1583" spans="1:27" x14ac:dyDescent="0.2">
      <c r="A1583" t="s">
        <v>5933</v>
      </c>
      <c r="B1583" t="s">
        <v>4862</v>
      </c>
      <c r="C1583" t="s">
        <v>1253</v>
      </c>
      <c r="D1583" t="s">
        <v>5919</v>
      </c>
      <c r="E1583">
        <v>3</v>
      </c>
      <c r="F1583">
        <v>1</v>
      </c>
      <c r="G1583">
        <v>1</v>
      </c>
      <c r="H1583">
        <v>8</v>
      </c>
      <c r="I1583">
        <v>32</v>
      </c>
      <c r="J1583">
        <v>31</v>
      </c>
      <c r="K1583">
        <v>11</v>
      </c>
      <c r="L1583">
        <v>11</v>
      </c>
      <c r="M1583">
        <v>148</v>
      </c>
      <c r="N1583">
        <v>65</v>
      </c>
      <c r="O1583">
        <v>2</v>
      </c>
      <c r="P1583">
        <v>1080</v>
      </c>
      <c r="Q1583">
        <v>57</v>
      </c>
      <c r="R1583">
        <v>1</v>
      </c>
      <c r="S1583">
        <v>0</v>
      </c>
      <c r="T1583">
        <v>0</v>
      </c>
      <c r="U1583">
        <v>0</v>
      </c>
      <c r="V1583">
        <v>0</v>
      </c>
      <c r="W1583">
        <v>0</v>
      </c>
      <c r="X1583" t="s">
        <v>93</v>
      </c>
      <c r="Y1583" t="s">
        <v>1298</v>
      </c>
      <c r="Z1583" s="2">
        <f t="shared" si="48"/>
        <v>21.910714285714285</v>
      </c>
      <c r="AA1583" s="2">
        <f t="shared" si="49"/>
        <v>21.936829558998809</v>
      </c>
    </row>
    <row r="1584" spans="1:27" x14ac:dyDescent="0.2">
      <c r="A1584" t="s">
        <v>1299</v>
      </c>
      <c r="B1584" t="s">
        <v>4859</v>
      </c>
      <c r="C1584" t="s">
        <v>1253</v>
      </c>
      <c r="D1584" t="s">
        <v>1288</v>
      </c>
      <c r="E1584">
        <v>1</v>
      </c>
      <c r="F1584">
        <v>0</v>
      </c>
      <c r="G1584">
        <v>3</v>
      </c>
      <c r="H1584">
        <v>5</v>
      </c>
      <c r="I1584">
        <v>55</v>
      </c>
      <c r="J1584">
        <v>37</v>
      </c>
      <c r="K1584">
        <v>9</v>
      </c>
      <c r="L1584">
        <v>1</v>
      </c>
      <c r="M1584">
        <v>44</v>
      </c>
      <c r="N1584">
        <v>106</v>
      </c>
      <c r="O1584">
        <v>29</v>
      </c>
      <c r="P1584">
        <v>924</v>
      </c>
      <c r="Q1584">
        <v>48</v>
      </c>
      <c r="R1584">
        <v>8</v>
      </c>
      <c r="S1584">
        <v>0</v>
      </c>
      <c r="T1584">
        <v>0</v>
      </c>
      <c r="U1584">
        <v>0</v>
      </c>
      <c r="V1584">
        <v>0</v>
      </c>
      <c r="W1584">
        <v>0</v>
      </c>
      <c r="X1584" t="s">
        <v>75</v>
      </c>
      <c r="Y1584" t="s">
        <v>455</v>
      </c>
      <c r="Z1584" s="2">
        <f t="shared" si="48"/>
        <v>21.903703703703702</v>
      </c>
      <c r="AA1584" s="2">
        <f t="shared" si="49"/>
        <v>22.205256570713392</v>
      </c>
    </row>
    <row r="1585" spans="1:27" x14ac:dyDescent="0.2">
      <c r="A1585" t="s">
        <v>1300</v>
      </c>
      <c r="B1585" t="s">
        <v>4862</v>
      </c>
      <c r="C1585" t="s">
        <v>1253</v>
      </c>
      <c r="D1585" t="s">
        <v>1276</v>
      </c>
      <c r="E1585">
        <v>1</v>
      </c>
      <c r="F1585">
        <v>1</v>
      </c>
      <c r="G1585">
        <v>0</v>
      </c>
      <c r="H1585">
        <v>1</v>
      </c>
      <c r="I1585">
        <v>11</v>
      </c>
      <c r="J1585">
        <v>21</v>
      </c>
      <c r="K1585">
        <v>9</v>
      </c>
      <c r="L1585">
        <v>12</v>
      </c>
      <c r="M1585">
        <v>122</v>
      </c>
      <c r="N1585">
        <v>54</v>
      </c>
      <c r="O1585">
        <v>1</v>
      </c>
      <c r="P1585">
        <v>661</v>
      </c>
      <c r="Q1585">
        <v>17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 t="s">
        <v>77</v>
      </c>
      <c r="Y1585" t="s">
        <v>1301</v>
      </c>
      <c r="Z1585" s="2">
        <f t="shared" si="48"/>
        <v>21.900000000000002</v>
      </c>
      <c r="AA1585" s="2">
        <f t="shared" si="49"/>
        <v>23.073937153419593</v>
      </c>
    </row>
    <row r="1586" spans="1:27" x14ac:dyDescent="0.2">
      <c r="A1586" t="s">
        <v>1302</v>
      </c>
      <c r="B1586" t="s">
        <v>4862</v>
      </c>
      <c r="C1586" t="s">
        <v>1253</v>
      </c>
      <c r="D1586" t="s">
        <v>1266</v>
      </c>
      <c r="E1586">
        <v>2</v>
      </c>
      <c r="F1586">
        <v>0</v>
      </c>
      <c r="G1586">
        <v>0</v>
      </c>
      <c r="H1586">
        <v>7</v>
      </c>
      <c r="I1586">
        <v>58</v>
      </c>
      <c r="J1586">
        <v>41</v>
      </c>
      <c r="K1586">
        <v>3</v>
      </c>
      <c r="L1586">
        <v>12</v>
      </c>
      <c r="M1586">
        <v>106</v>
      </c>
      <c r="N1586">
        <v>40</v>
      </c>
      <c r="O1586">
        <v>5</v>
      </c>
      <c r="P1586">
        <v>1614</v>
      </c>
      <c r="Q1586">
        <v>42</v>
      </c>
      <c r="R1586">
        <v>11</v>
      </c>
      <c r="S1586">
        <v>0</v>
      </c>
      <c r="T1586">
        <v>0</v>
      </c>
      <c r="U1586">
        <v>0</v>
      </c>
      <c r="V1586">
        <v>0</v>
      </c>
      <c r="W1586">
        <v>0</v>
      </c>
      <c r="X1586" t="s">
        <v>111</v>
      </c>
      <c r="Y1586" t="s">
        <v>1303</v>
      </c>
      <c r="Z1586" s="2">
        <f t="shared" si="48"/>
        <v>21.861538461538462</v>
      </c>
      <c r="AA1586" s="2">
        <f t="shared" si="49"/>
        <v>22.270787984327384</v>
      </c>
    </row>
    <row r="1587" spans="1:27" x14ac:dyDescent="0.2">
      <c r="A1587" t="s">
        <v>5934</v>
      </c>
      <c r="B1587" t="s">
        <v>4859</v>
      </c>
      <c r="C1587" t="s">
        <v>1253</v>
      </c>
      <c r="D1587" t="s">
        <v>5919</v>
      </c>
      <c r="E1587">
        <v>1</v>
      </c>
      <c r="F1587">
        <v>0</v>
      </c>
      <c r="G1587">
        <v>3</v>
      </c>
      <c r="H1587">
        <v>4</v>
      </c>
      <c r="I1587">
        <v>71</v>
      </c>
      <c r="J1587">
        <v>77</v>
      </c>
      <c r="K1587">
        <v>8</v>
      </c>
      <c r="L1587">
        <v>5</v>
      </c>
      <c r="M1587">
        <v>32</v>
      </c>
      <c r="N1587">
        <v>95</v>
      </c>
      <c r="O1587">
        <v>26</v>
      </c>
      <c r="P1587">
        <v>1657</v>
      </c>
      <c r="Q1587">
        <v>92</v>
      </c>
      <c r="R1587">
        <v>20</v>
      </c>
      <c r="S1587">
        <v>0</v>
      </c>
      <c r="T1587">
        <v>0</v>
      </c>
      <c r="U1587">
        <v>0</v>
      </c>
      <c r="V1587">
        <v>0</v>
      </c>
      <c r="W1587">
        <v>0</v>
      </c>
      <c r="X1587" t="s">
        <v>63</v>
      </c>
      <c r="Y1587" t="s">
        <v>5935</v>
      </c>
      <c r="Z1587" s="2">
        <f t="shared" ref="Z1587:Z1650" si="50">(E1587*10+F1587*-10+G1587*5+H1587*-5+I1587*2+J1587*-2+K1587*4+L1587*3+M1587*1.5+N1587*1.5+O1587*3+P1587*0.1+Q1587*2+R1587*2+S1587*5+T1587*-8+U1587*15+V1587+W1587*-4)/X1587</f>
        <v>21.818750000000001</v>
      </c>
      <c r="AA1587" s="2">
        <f t="shared" ref="AA1587:AA1650" si="51">(E1587*10+F1587*-10+G1587*5+H1587*-5+I1587*2+J1587*-2+K1587*4+L1587*3+M1587*1.5+N1587*1.5+O1587*3+P1587*0.1+Q1587*2+R1587*2+S1587*5+T1587*-8+U1587*15+V1587+W1587*-4)/(Y1587/90)</f>
        <v>21.894773519163763</v>
      </c>
    </row>
    <row r="1588" spans="1:27" x14ac:dyDescent="0.2">
      <c r="A1588" t="s">
        <v>1304</v>
      </c>
      <c r="B1588" t="s">
        <v>4859</v>
      </c>
      <c r="C1588" t="s">
        <v>1253</v>
      </c>
      <c r="D1588" t="s">
        <v>1305</v>
      </c>
      <c r="E1588">
        <v>7</v>
      </c>
      <c r="F1588">
        <v>0</v>
      </c>
      <c r="G1588">
        <v>4</v>
      </c>
      <c r="H1588">
        <v>10</v>
      </c>
      <c r="I1588">
        <v>61</v>
      </c>
      <c r="J1588">
        <v>49</v>
      </c>
      <c r="K1588">
        <v>30</v>
      </c>
      <c r="L1588">
        <v>0</v>
      </c>
      <c r="M1588">
        <v>5</v>
      </c>
      <c r="N1588">
        <v>51</v>
      </c>
      <c r="O1588">
        <v>31</v>
      </c>
      <c r="P1588">
        <v>539</v>
      </c>
      <c r="Q1588">
        <v>32</v>
      </c>
      <c r="R1588">
        <v>22</v>
      </c>
      <c r="S1588">
        <v>0</v>
      </c>
      <c r="T1588">
        <v>0</v>
      </c>
      <c r="U1588">
        <v>0</v>
      </c>
      <c r="V1588">
        <v>0</v>
      </c>
      <c r="W1588">
        <v>0</v>
      </c>
      <c r="X1588" t="s">
        <v>263</v>
      </c>
      <c r="Y1588" t="s">
        <v>844</v>
      </c>
      <c r="Z1588" s="2">
        <f t="shared" si="50"/>
        <v>21.787499999999998</v>
      </c>
      <c r="AA1588" s="2">
        <f t="shared" si="51"/>
        <v>22.867346938775508</v>
      </c>
    </row>
    <row r="1589" spans="1:27" x14ac:dyDescent="0.2">
      <c r="A1589" t="s">
        <v>1306</v>
      </c>
      <c r="B1589" t="s">
        <v>4859</v>
      </c>
      <c r="C1589" t="s">
        <v>1253</v>
      </c>
      <c r="D1589" t="s">
        <v>1278</v>
      </c>
      <c r="E1589">
        <v>4</v>
      </c>
      <c r="F1589">
        <v>0</v>
      </c>
      <c r="G1589">
        <v>4</v>
      </c>
      <c r="H1589">
        <v>2</v>
      </c>
      <c r="I1589">
        <v>37</v>
      </c>
      <c r="J1589">
        <v>24</v>
      </c>
      <c r="K1589">
        <v>18</v>
      </c>
      <c r="L1589">
        <v>1</v>
      </c>
      <c r="M1589">
        <v>27</v>
      </c>
      <c r="N1589">
        <v>56</v>
      </c>
      <c r="O1589">
        <v>14</v>
      </c>
      <c r="P1589">
        <v>809</v>
      </c>
      <c r="Q1589">
        <v>35</v>
      </c>
      <c r="R1589">
        <v>26</v>
      </c>
      <c r="S1589">
        <v>0</v>
      </c>
      <c r="T1589">
        <v>0</v>
      </c>
      <c r="U1589">
        <v>0</v>
      </c>
      <c r="V1589">
        <v>0</v>
      </c>
      <c r="W1589">
        <v>0</v>
      </c>
      <c r="X1589" t="s">
        <v>263</v>
      </c>
      <c r="Y1589" t="s">
        <v>5936</v>
      </c>
      <c r="Z1589" s="2">
        <f t="shared" si="50"/>
        <v>21.683333333333334</v>
      </c>
      <c r="AA1589" s="2">
        <f t="shared" si="51"/>
        <v>23.11747285291214</v>
      </c>
    </row>
    <row r="1590" spans="1:27" x14ac:dyDescent="0.2">
      <c r="A1590" t="s">
        <v>1307</v>
      </c>
      <c r="B1590" t="s">
        <v>4863</v>
      </c>
      <c r="C1590" t="s">
        <v>1253</v>
      </c>
      <c r="D1590" t="s">
        <v>5919</v>
      </c>
      <c r="E1590">
        <v>21</v>
      </c>
      <c r="F1590">
        <v>0</v>
      </c>
      <c r="G1590">
        <v>5</v>
      </c>
      <c r="H1590">
        <v>4</v>
      </c>
      <c r="I1590">
        <v>33</v>
      </c>
      <c r="J1590">
        <v>22</v>
      </c>
      <c r="K1590">
        <v>45</v>
      </c>
      <c r="L1590">
        <v>1</v>
      </c>
      <c r="M1590">
        <v>4</v>
      </c>
      <c r="N1590">
        <v>21</v>
      </c>
      <c r="O1590">
        <v>27</v>
      </c>
      <c r="P1590">
        <v>475</v>
      </c>
      <c r="Q1590">
        <v>19</v>
      </c>
      <c r="R1590">
        <v>24</v>
      </c>
      <c r="S1590">
        <v>0</v>
      </c>
      <c r="T1590">
        <v>0</v>
      </c>
      <c r="U1590">
        <v>0</v>
      </c>
      <c r="V1590">
        <v>0</v>
      </c>
      <c r="W1590">
        <v>0</v>
      </c>
      <c r="X1590" t="s">
        <v>40</v>
      </c>
      <c r="Y1590" t="s">
        <v>1308</v>
      </c>
      <c r="Z1590" s="2">
        <f t="shared" si="50"/>
        <v>21.677419354838708</v>
      </c>
      <c r="AA1590" s="2">
        <f t="shared" si="51"/>
        <v>24.971098265895954</v>
      </c>
    </row>
    <row r="1591" spans="1:27" x14ac:dyDescent="0.2">
      <c r="A1591" t="s">
        <v>1309</v>
      </c>
      <c r="B1591" t="s">
        <v>4862</v>
      </c>
      <c r="C1591" t="s">
        <v>1253</v>
      </c>
      <c r="D1591" t="s">
        <v>1261</v>
      </c>
      <c r="E1591">
        <v>2</v>
      </c>
      <c r="F1591">
        <v>0</v>
      </c>
      <c r="G1591">
        <v>0</v>
      </c>
      <c r="H1591">
        <v>1</v>
      </c>
      <c r="I1591">
        <v>24</v>
      </c>
      <c r="J1591">
        <v>20</v>
      </c>
      <c r="K1591">
        <v>4</v>
      </c>
      <c r="L1591">
        <v>25</v>
      </c>
      <c r="M1591">
        <v>121</v>
      </c>
      <c r="N1591">
        <v>70</v>
      </c>
      <c r="O1591">
        <v>4</v>
      </c>
      <c r="P1591">
        <v>1729</v>
      </c>
      <c r="Q1591">
        <v>36</v>
      </c>
      <c r="R1591">
        <v>5</v>
      </c>
      <c r="S1591">
        <v>0</v>
      </c>
      <c r="T1591">
        <v>0</v>
      </c>
      <c r="U1591">
        <v>0</v>
      </c>
      <c r="V1591">
        <v>0</v>
      </c>
      <c r="W1591">
        <v>0</v>
      </c>
      <c r="X1591" t="s">
        <v>40</v>
      </c>
      <c r="Y1591" t="s">
        <v>5937</v>
      </c>
      <c r="Z1591" s="2">
        <f t="shared" si="50"/>
        <v>21.529032258064515</v>
      </c>
      <c r="AA1591" s="2">
        <f t="shared" si="51"/>
        <v>21.598705501618124</v>
      </c>
    </row>
    <row r="1592" spans="1:27" x14ac:dyDescent="0.2">
      <c r="A1592" t="s">
        <v>1310</v>
      </c>
      <c r="B1592" t="s">
        <v>4862</v>
      </c>
      <c r="C1592" t="s">
        <v>1253</v>
      </c>
      <c r="D1592" t="s">
        <v>1311</v>
      </c>
      <c r="E1592">
        <v>2</v>
      </c>
      <c r="F1592">
        <v>0</v>
      </c>
      <c r="G1592">
        <v>0</v>
      </c>
      <c r="H1592">
        <v>5</v>
      </c>
      <c r="I1592">
        <v>23</v>
      </c>
      <c r="J1592">
        <v>23</v>
      </c>
      <c r="K1592">
        <v>8</v>
      </c>
      <c r="L1592">
        <v>13</v>
      </c>
      <c r="M1592">
        <v>121</v>
      </c>
      <c r="N1592">
        <v>61</v>
      </c>
      <c r="O1592">
        <v>1</v>
      </c>
      <c r="P1592">
        <v>1135</v>
      </c>
      <c r="Q1592">
        <v>25</v>
      </c>
      <c r="R1592">
        <v>4</v>
      </c>
      <c r="S1592">
        <v>0</v>
      </c>
      <c r="T1592">
        <v>0</v>
      </c>
      <c r="U1592">
        <v>0</v>
      </c>
      <c r="V1592">
        <v>0</v>
      </c>
      <c r="W1592">
        <v>0</v>
      </c>
      <c r="X1592" t="s">
        <v>263</v>
      </c>
      <c r="Y1592" t="s">
        <v>159</v>
      </c>
      <c r="Z1592" s="2">
        <f t="shared" si="50"/>
        <v>21.395833333333332</v>
      </c>
      <c r="AA1592" s="2">
        <f t="shared" si="51"/>
        <v>21.851063829787233</v>
      </c>
    </row>
    <row r="1593" spans="1:27" x14ac:dyDescent="0.2">
      <c r="A1593" t="s">
        <v>1312</v>
      </c>
      <c r="B1593" t="s">
        <v>4862</v>
      </c>
      <c r="C1593" t="s">
        <v>1253</v>
      </c>
      <c r="D1593" t="s">
        <v>1276</v>
      </c>
      <c r="E1593">
        <v>1</v>
      </c>
      <c r="F1593">
        <v>0</v>
      </c>
      <c r="G1593">
        <v>0</v>
      </c>
      <c r="H1593">
        <v>1</v>
      </c>
      <c r="I1593">
        <v>18</v>
      </c>
      <c r="J1593">
        <v>10</v>
      </c>
      <c r="K1593">
        <v>3</v>
      </c>
      <c r="L1593">
        <v>3</v>
      </c>
      <c r="M1593">
        <v>10</v>
      </c>
      <c r="N1593">
        <v>18</v>
      </c>
      <c r="O1593">
        <v>11</v>
      </c>
      <c r="P1593">
        <v>199</v>
      </c>
      <c r="Q1593">
        <v>11</v>
      </c>
      <c r="R1593">
        <v>6</v>
      </c>
      <c r="S1593">
        <v>0</v>
      </c>
      <c r="T1593">
        <v>0</v>
      </c>
      <c r="U1593">
        <v>0</v>
      </c>
      <c r="V1593">
        <v>0</v>
      </c>
      <c r="W1593">
        <v>0</v>
      </c>
      <c r="X1593" t="s">
        <v>402</v>
      </c>
      <c r="Y1593" t="s">
        <v>1313</v>
      </c>
      <c r="Z1593" s="2">
        <f t="shared" si="50"/>
        <v>21.362500000000001</v>
      </c>
      <c r="AA1593" s="2">
        <f t="shared" si="51"/>
        <v>24.492038216560509</v>
      </c>
    </row>
    <row r="1594" spans="1:27" x14ac:dyDescent="0.2">
      <c r="A1594" t="s">
        <v>1314</v>
      </c>
      <c r="B1594" t="s">
        <v>4862</v>
      </c>
      <c r="C1594" t="s">
        <v>1253</v>
      </c>
      <c r="D1594" t="s">
        <v>1254</v>
      </c>
      <c r="E1594">
        <v>1</v>
      </c>
      <c r="F1594">
        <v>0</v>
      </c>
      <c r="G1594">
        <v>2</v>
      </c>
      <c r="H1594">
        <v>1</v>
      </c>
      <c r="I1594">
        <v>19</v>
      </c>
      <c r="J1594">
        <v>10</v>
      </c>
      <c r="K1594">
        <v>4</v>
      </c>
      <c r="L1594">
        <v>2</v>
      </c>
      <c r="M1594">
        <v>37</v>
      </c>
      <c r="N1594">
        <v>49</v>
      </c>
      <c r="O1594">
        <v>37</v>
      </c>
      <c r="P1594">
        <v>1685</v>
      </c>
      <c r="Q1594">
        <v>30</v>
      </c>
      <c r="R1594">
        <v>14</v>
      </c>
      <c r="S1594">
        <v>0</v>
      </c>
      <c r="T1594">
        <v>0</v>
      </c>
      <c r="U1594">
        <v>0</v>
      </c>
      <c r="V1594">
        <v>0</v>
      </c>
      <c r="W1594">
        <v>0</v>
      </c>
      <c r="X1594" t="s">
        <v>111</v>
      </c>
      <c r="Y1594" t="s">
        <v>317</v>
      </c>
      <c r="Z1594" s="2">
        <f t="shared" si="50"/>
        <v>21.21153846153846</v>
      </c>
      <c r="AA1594" s="2">
        <f t="shared" si="51"/>
        <v>23.805755395683452</v>
      </c>
    </row>
    <row r="1595" spans="1:27" x14ac:dyDescent="0.2">
      <c r="A1595" t="s">
        <v>5938</v>
      </c>
      <c r="B1595" t="s">
        <v>4859</v>
      </c>
      <c r="C1595" t="s">
        <v>1253</v>
      </c>
      <c r="D1595" t="s">
        <v>1284</v>
      </c>
      <c r="E1595">
        <v>0</v>
      </c>
      <c r="F1595">
        <v>0</v>
      </c>
      <c r="G1595">
        <v>0</v>
      </c>
      <c r="H1595">
        <v>3</v>
      </c>
      <c r="I1595">
        <v>16</v>
      </c>
      <c r="J1595">
        <v>16</v>
      </c>
      <c r="K1595">
        <v>11</v>
      </c>
      <c r="L1595">
        <v>9</v>
      </c>
      <c r="M1595">
        <v>10</v>
      </c>
      <c r="N1595">
        <v>44</v>
      </c>
      <c r="O1595">
        <v>11</v>
      </c>
      <c r="P1595">
        <v>584</v>
      </c>
      <c r="Q1595">
        <v>37</v>
      </c>
      <c r="R1595">
        <v>18</v>
      </c>
      <c r="S1595">
        <v>0</v>
      </c>
      <c r="T1595">
        <v>0</v>
      </c>
      <c r="U1595">
        <v>0</v>
      </c>
      <c r="V1595">
        <v>0</v>
      </c>
      <c r="W1595">
        <v>0</v>
      </c>
      <c r="X1595" t="s">
        <v>172</v>
      </c>
      <c r="Y1595" t="s">
        <v>5722</v>
      </c>
      <c r="Z1595" s="2">
        <f t="shared" si="50"/>
        <v>21.15</v>
      </c>
      <c r="AA1595" s="2">
        <f t="shared" si="51"/>
        <v>22.36123348017621</v>
      </c>
    </row>
    <row r="1596" spans="1:27" x14ac:dyDescent="0.2">
      <c r="A1596" t="s">
        <v>1315</v>
      </c>
      <c r="B1596" t="s">
        <v>4862</v>
      </c>
      <c r="C1596" t="s">
        <v>1253</v>
      </c>
      <c r="D1596" t="s">
        <v>1276</v>
      </c>
      <c r="E1596">
        <v>1</v>
      </c>
      <c r="F1596">
        <v>0</v>
      </c>
      <c r="G1596">
        <v>1</v>
      </c>
      <c r="H1596">
        <v>7</v>
      </c>
      <c r="I1596">
        <v>36</v>
      </c>
      <c r="J1596">
        <v>30</v>
      </c>
      <c r="K1596">
        <v>5</v>
      </c>
      <c r="L1596">
        <v>13</v>
      </c>
      <c r="M1596">
        <v>117</v>
      </c>
      <c r="N1596">
        <v>128</v>
      </c>
      <c r="O1596">
        <v>4</v>
      </c>
      <c r="P1596">
        <v>1371</v>
      </c>
      <c r="Q1596">
        <v>41</v>
      </c>
      <c r="R1596">
        <v>3</v>
      </c>
      <c r="S1596">
        <v>0</v>
      </c>
      <c r="T1596">
        <v>0</v>
      </c>
      <c r="U1596">
        <v>0</v>
      </c>
      <c r="V1596">
        <v>0</v>
      </c>
      <c r="W1596">
        <v>0</v>
      </c>
      <c r="X1596" t="s">
        <v>40</v>
      </c>
      <c r="Y1596" t="s">
        <v>257</v>
      </c>
      <c r="Z1596" s="2">
        <f t="shared" si="50"/>
        <v>21.148387096774194</v>
      </c>
      <c r="AA1596" s="2">
        <f t="shared" si="51"/>
        <v>21.148387096774194</v>
      </c>
    </row>
    <row r="1597" spans="1:27" x14ac:dyDescent="0.2">
      <c r="A1597" t="s">
        <v>1316</v>
      </c>
      <c r="B1597" t="s">
        <v>4859</v>
      </c>
      <c r="C1597" t="s">
        <v>1253</v>
      </c>
      <c r="D1597" t="s">
        <v>1276</v>
      </c>
      <c r="E1597">
        <v>0</v>
      </c>
      <c r="F1597">
        <v>0</v>
      </c>
      <c r="G1597">
        <v>0</v>
      </c>
      <c r="H1597">
        <v>4</v>
      </c>
      <c r="I1597">
        <v>23</v>
      </c>
      <c r="J1597">
        <v>25</v>
      </c>
      <c r="K1597">
        <v>6</v>
      </c>
      <c r="L1597">
        <v>4</v>
      </c>
      <c r="M1597">
        <v>35</v>
      </c>
      <c r="N1597">
        <v>42</v>
      </c>
      <c r="O1597">
        <v>46</v>
      </c>
      <c r="P1597">
        <v>603</v>
      </c>
      <c r="Q1597">
        <v>21</v>
      </c>
      <c r="R1597">
        <v>6</v>
      </c>
      <c r="S1597">
        <v>0</v>
      </c>
      <c r="T1597">
        <v>0</v>
      </c>
      <c r="U1597">
        <v>0</v>
      </c>
      <c r="V1597">
        <v>0</v>
      </c>
      <c r="W1597">
        <v>0</v>
      </c>
      <c r="X1597" t="s">
        <v>140</v>
      </c>
      <c r="Y1597" t="s">
        <v>5786</v>
      </c>
      <c r="Z1597" s="2">
        <f t="shared" si="50"/>
        <v>21.1</v>
      </c>
      <c r="AA1597" s="2">
        <f t="shared" si="51"/>
        <v>25.7394578313253</v>
      </c>
    </row>
    <row r="1598" spans="1:27" x14ac:dyDescent="0.2">
      <c r="A1598" t="s">
        <v>1317</v>
      </c>
      <c r="B1598" t="s">
        <v>4862</v>
      </c>
      <c r="C1598" t="s">
        <v>1253</v>
      </c>
      <c r="D1598" t="s">
        <v>1269</v>
      </c>
      <c r="E1598">
        <v>0</v>
      </c>
      <c r="F1598">
        <v>0</v>
      </c>
      <c r="G1598">
        <v>2</v>
      </c>
      <c r="H1598">
        <v>5</v>
      </c>
      <c r="I1598">
        <v>23</v>
      </c>
      <c r="J1598">
        <v>58</v>
      </c>
      <c r="K1598">
        <v>8</v>
      </c>
      <c r="L1598">
        <v>20</v>
      </c>
      <c r="M1598">
        <v>168</v>
      </c>
      <c r="N1598">
        <v>82</v>
      </c>
      <c r="O1598">
        <v>15</v>
      </c>
      <c r="P1598">
        <v>811</v>
      </c>
      <c r="Q1598">
        <v>66</v>
      </c>
      <c r="R1598">
        <v>7</v>
      </c>
      <c r="S1598">
        <v>0</v>
      </c>
      <c r="T1598">
        <v>0</v>
      </c>
      <c r="U1598">
        <v>0</v>
      </c>
      <c r="V1598">
        <v>0</v>
      </c>
      <c r="W1598">
        <v>0</v>
      </c>
      <c r="X1598" t="s">
        <v>40</v>
      </c>
      <c r="Y1598" t="s">
        <v>5757</v>
      </c>
      <c r="Z1598" s="2">
        <f t="shared" si="50"/>
        <v>21.1</v>
      </c>
      <c r="AA1598" s="2">
        <f t="shared" si="51"/>
        <v>21.966044776119404</v>
      </c>
    </row>
    <row r="1599" spans="1:27" x14ac:dyDescent="0.2">
      <c r="A1599" t="s">
        <v>1318</v>
      </c>
      <c r="B1599" t="s">
        <v>4863</v>
      </c>
      <c r="C1599" t="s">
        <v>1253</v>
      </c>
      <c r="D1599" t="s">
        <v>1269</v>
      </c>
      <c r="E1599">
        <v>25</v>
      </c>
      <c r="F1599">
        <v>0</v>
      </c>
      <c r="G1599">
        <v>2</v>
      </c>
      <c r="H1599">
        <v>3</v>
      </c>
      <c r="I1599">
        <v>65</v>
      </c>
      <c r="J1599">
        <v>48</v>
      </c>
      <c r="K1599">
        <v>45</v>
      </c>
      <c r="L1599">
        <v>2</v>
      </c>
      <c r="M1599">
        <v>37</v>
      </c>
      <c r="N1599">
        <v>18</v>
      </c>
      <c r="O1599">
        <v>17</v>
      </c>
      <c r="P1599">
        <v>439</v>
      </c>
      <c r="Q1599">
        <v>12</v>
      </c>
      <c r="R1599">
        <v>23</v>
      </c>
      <c r="S1599">
        <v>0</v>
      </c>
      <c r="T1599">
        <v>0</v>
      </c>
      <c r="U1599">
        <v>0</v>
      </c>
      <c r="V1599">
        <v>0</v>
      </c>
      <c r="W1599">
        <v>0</v>
      </c>
      <c r="X1599" t="s">
        <v>28</v>
      </c>
      <c r="Y1599" t="s">
        <v>5939</v>
      </c>
      <c r="Z1599" s="2">
        <f t="shared" si="50"/>
        <v>20.952941176470588</v>
      </c>
      <c r="AA1599" s="2">
        <f t="shared" si="51"/>
        <v>21.573351278600267</v>
      </c>
    </row>
    <row r="1600" spans="1:27" x14ac:dyDescent="0.2">
      <c r="A1600" t="s">
        <v>1319</v>
      </c>
      <c r="B1600" t="s">
        <v>4863</v>
      </c>
      <c r="C1600" t="s">
        <v>1253</v>
      </c>
      <c r="D1600" t="s">
        <v>1261</v>
      </c>
      <c r="E1600">
        <v>11</v>
      </c>
      <c r="F1600">
        <v>0</v>
      </c>
      <c r="G1600">
        <v>3</v>
      </c>
      <c r="H1600">
        <v>8</v>
      </c>
      <c r="I1600">
        <v>52</v>
      </c>
      <c r="J1600">
        <v>53</v>
      </c>
      <c r="K1600">
        <v>46</v>
      </c>
      <c r="L1600">
        <v>1</v>
      </c>
      <c r="M1600">
        <v>17</v>
      </c>
      <c r="N1600">
        <v>23</v>
      </c>
      <c r="O1600">
        <v>34</v>
      </c>
      <c r="P1600">
        <v>1094</v>
      </c>
      <c r="Q1600">
        <v>27</v>
      </c>
      <c r="R1600">
        <v>15</v>
      </c>
      <c r="S1600">
        <v>0</v>
      </c>
      <c r="T1600">
        <v>0</v>
      </c>
      <c r="U1600">
        <v>0</v>
      </c>
      <c r="V1600">
        <v>0</v>
      </c>
      <c r="W1600">
        <v>0</v>
      </c>
      <c r="X1600" t="s">
        <v>31</v>
      </c>
      <c r="Y1600" t="s">
        <v>1320</v>
      </c>
      <c r="Z1600" s="2">
        <f t="shared" si="50"/>
        <v>20.846666666666668</v>
      </c>
      <c r="AA1600" s="2">
        <f t="shared" si="51"/>
        <v>21.73204633204633</v>
      </c>
    </row>
    <row r="1601" spans="1:27" x14ac:dyDescent="0.2">
      <c r="A1601" t="s">
        <v>1321</v>
      </c>
      <c r="B1601" t="s">
        <v>4862</v>
      </c>
      <c r="C1601" t="s">
        <v>1253</v>
      </c>
      <c r="D1601" t="s">
        <v>1263</v>
      </c>
      <c r="E1601">
        <v>1</v>
      </c>
      <c r="F1601">
        <v>0</v>
      </c>
      <c r="G1601">
        <v>1</v>
      </c>
      <c r="H1601">
        <v>3</v>
      </c>
      <c r="I1601">
        <v>19</v>
      </c>
      <c r="J1601">
        <v>27</v>
      </c>
      <c r="K1601">
        <v>1</v>
      </c>
      <c r="L1601">
        <v>17</v>
      </c>
      <c r="M1601">
        <v>173</v>
      </c>
      <c r="N1601">
        <v>77</v>
      </c>
      <c r="O1601">
        <v>1</v>
      </c>
      <c r="P1601">
        <v>824</v>
      </c>
      <c r="Q1601">
        <v>27</v>
      </c>
      <c r="R1601">
        <v>4</v>
      </c>
      <c r="S1601">
        <v>0</v>
      </c>
      <c r="T1601">
        <v>0</v>
      </c>
      <c r="U1601">
        <v>0</v>
      </c>
      <c r="V1601">
        <v>0</v>
      </c>
      <c r="W1601">
        <v>0</v>
      </c>
      <c r="X1601" t="s">
        <v>75</v>
      </c>
      <c r="Y1601" t="s">
        <v>1322</v>
      </c>
      <c r="Z1601" s="2">
        <f t="shared" si="50"/>
        <v>20.792592592592591</v>
      </c>
      <c r="AA1601" s="2">
        <f t="shared" si="51"/>
        <v>21.409322033898306</v>
      </c>
    </row>
    <row r="1602" spans="1:27" x14ac:dyDescent="0.2">
      <c r="A1602" t="s">
        <v>1323</v>
      </c>
      <c r="B1602" t="s">
        <v>4859</v>
      </c>
      <c r="C1602" t="s">
        <v>1253</v>
      </c>
      <c r="D1602" t="s">
        <v>1269</v>
      </c>
      <c r="E1602">
        <v>2</v>
      </c>
      <c r="F1602">
        <v>0</v>
      </c>
      <c r="G1602">
        <v>4</v>
      </c>
      <c r="H1602">
        <v>1</v>
      </c>
      <c r="I1602">
        <v>8</v>
      </c>
      <c r="J1602">
        <v>6</v>
      </c>
      <c r="K1602">
        <v>12</v>
      </c>
      <c r="L1602">
        <v>2</v>
      </c>
      <c r="M1602">
        <v>4</v>
      </c>
      <c r="N1602">
        <v>22</v>
      </c>
      <c r="O1602">
        <v>16</v>
      </c>
      <c r="P1602">
        <v>255</v>
      </c>
      <c r="Q1602">
        <v>11</v>
      </c>
      <c r="R1602">
        <v>21</v>
      </c>
      <c r="S1602">
        <v>0</v>
      </c>
      <c r="T1602">
        <v>0</v>
      </c>
      <c r="U1602">
        <v>0</v>
      </c>
      <c r="V1602">
        <v>0</v>
      </c>
      <c r="W1602">
        <v>0</v>
      </c>
      <c r="X1602" t="s">
        <v>105</v>
      </c>
      <c r="Y1602" t="s">
        <v>1324</v>
      </c>
      <c r="Z1602" s="2">
        <f t="shared" si="50"/>
        <v>20.73076923076923</v>
      </c>
      <c r="AA1602" s="2">
        <f t="shared" si="51"/>
        <v>21.990027198549409</v>
      </c>
    </row>
    <row r="1603" spans="1:27" x14ac:dyDescent="0.2">
      <c r="A1603" t="s">
        <v>1325</v>
      </c>
      <c r="B1603" t="s">
        <v>4862</v>
      </c>
      <c r="C1603" t="s">
        <v>1253</v>
      </c>
      <c r="D1603" t="s">
        <v>1256</v>
      </c>
      <c r="E1603">
        <v>1</v>
      </c>
      <c r="F1603">
        <v>0</v>
      </c>
      <c r="G1603">
        <v>1</v>
      </c>
      <c r="H1603">
        <v>1</v>
      </c>
      <c r="I1603">
        <v>14</v>
      </c>
      <c r="J1603">
        <v>16</v>
      </c>
      <c r="K1603">
        <v>5</v>
      </c>
      <c r="L1603">
        <v>12</v>
      </c>
      <c r="M1603">
        <v>62</v>
      </c>
      <c r="N1603">
        <v>49</v>
      </c>
      <c r="O1603">
        <v>3</v>
      </c>
      <c r="P1603">
        <v>809</v>
      </c>
      <c r="Q1603">
        <v>28</v>
      </c>
      <c r="R1603">
        <v>9</v>
      </c>
      <c r="S1603">
        <v>0</v>
      </c>
      <c r="T1603">
        <v>0</v>
      </c>
      <c r="U1603">
        <v>0</v>
      </c>
      <c r="V1603">
        <v>0</v>
      </c>
      <c r="W1603">
        <v>0</v>
      </c>
      <c r="X1603" t="s">
        <v>77</v>
      </c>
      <c r="Y1603" t="s">
        <v>5601</v>
      </c>
      <c r="Z1603" s="2">
        <f t="shared" si="50"/>
        <v>20.652631578947368</v>
      </c>
      <c r="AA1603" s="2">
        <f t="shared" si="51"/>
        <v>21.534146341463416</v>
      </c>
    </row>
    <row r="1604" spans="1:27" x14ac:dyDescent="0.2">
      <c r="A1604" t="s">
        <v>1326</v>
      </c>
      <c r="B1604" t="s">
        <v>4859</v>
      </c>
      <c r="C1604" t="s">
        <v>1253</v>
      </c>
      <c r="D1604" t="s">
        <v>1263</v>
      </c>
      <c r="E1604">
        <v>4</v>
      </c>
      <c r="F1604">
        <v>0</v>
      </c>
      <c r="G1604">
        <v>8</v>
      </c>
      <c r="H1604">
        <v>5</v>
      </c>
      <c r="I1604">
        <v>59</v>
      </c>
      <c r="J1604">
        <v>46</v>
      </c>
      <c r="K1604">
        <v>20</v>
      </c>
      <c r="L1604">
        <v>5</v>
      </c>
      <c r="M1604">
        <v>26</v>
      </c>
      <c r="N1604">
        <v>74</v>
      </c>
      <c r="O1604">
        <v>40</v>
      </c>
      <c r="P1604">
        <v>756</v>
      </c>
      <c r="Q1604">
        <v>36</v>
      </c>
      <c r="R1604">
        <v>12</v>
      </c>
      <c r="S1604">
        <v>0</v>
      </c>
      <c r="T1604">
        <v>0</v>
      </c>
      <c r="U1604">
        <v>0</v>
      </c>
      <c r="V1604">
        <v>0</v>
      </c>
      <c r="W1604">
        <v>0</v>
      </c>
      <c r="X1604" t="s">
        <v>31</v>
      </c>
      <c r="Y1604" t="s">
        <v>5940</v>
      </c>
      <c r="Z1604" s="2">
        <f t="shared" si="50"/>
        <v>20.586666666666666</v>
      </c>
      <c r="AA1604" s="2">
        <f t="shared" si="51"/>
        <v>22.251401120896716</v>
      </c>
    </row>
    <row r="1605" spans="1:27" x14ac:dyDescent="0.2">
      <c r="A1605" t="s">
        <v>1327</v>
      </c>
      <c r="B1605" t="s">
        <v>4859</v>
      </c>
      <c r="C1605" t="s">
        <v>1253</v>
      </c>
      <c r="D1605" t="s">
        <v>1311</v>
      </c>
      <c r="E1605">
        <v>2</v>
      </c>
      <c r="F1605">
        <v>0</v>
      </c>
      <c r="G1605">
        <v>4</v>
      </c>
      <c r="H1605">
        <v>2</v>
      </c>
      <c r="I1605">
        <v>40</v>
      </c>
      <c r="J1605">
        <v>19</v>
      </c>
      <c r="K1605">
        <v>3</v>
      </c>
      <c r="L1605">
        <v>1</v>
      </c>
      <c r="M1605">
        <v>10</v>
      </c>
      <c r="N1605">
        <v>31</v>
      </c>
      <c r="O1605">
        <v>23</v>
      </c>
      <c r="P1605">
        <v>303</v>
      </c>
      <c r="Q1605">
        <v>18</v>
      </c>
      <c r="R1605">
        <v>33</v>
      </c>
      <c r="S1605">
        <v>0</v>
      </c>
      <c r="T1605">
        <v>0</v>
      </c>
      <c r="U1605">
        <v>0</v>
      </c>
      <c r="V1605">
        <v>0</v>
      </c>
      <c r="W1605">
        <v>0</v>
      </c>
      <c r="X1605" t="s">
        <v>80</v>
      </c>
      <c r="Y1605" t="s">
        <v>5941</v>
      </c>
      <c r="Z1605" s="2">
        <f t="shared" si="50"/>
        <v>20.576470588235296</v>
      </c>
      <c r="AA1605" s="2">
        <f t="shared" si="51"/>
        <v>27.959147424511546</v>
      </c>
    </row>
    <row r="1606" spans="1:27" x14ac:dyDescent="0.2">
      <c r="A1606" t="s">
        <v>5942</v>
      </c>
      <c r="B1606" t="s">
        <v>4863</v>
      </c>
      <c r="C1606" t="s">
        <v>1253</v>
      </c>
      <c r="D1606" t="s">
        <v>5919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2</v>
      </c>
      <c r="L1606">
        <v>0</v>
      </c>
      <c r="M1606">
        <v>1</v>
      </c>
      <c r="N1606">
        <v>1</v>
      </c>
      <c r="O1606">
        <v>1</v>
      </c>
      <c r="P1606">
        <v>5</v>
      </c>
      <c r="Q1606">
        <v>2</v>
      </c>
      <c r="R1606">
        <v>1</v>
      </c>
      <c r="S1606">
        <v>0</v>
      </c>
      <c r="T1606">
        <v>0</v>
      </c>
      <c r="U1606">
        <v>0</v>
      </c>
      <c r="V1606">
        <v>0</v>
      </c>
      <c r="W1606">
        <v>0</v>
      </c>
      <c r="X1606" t="s">
        <v>33</v>
      </c>
      <c r="Y1606" t="s">
        <v>203</v>
      </c>
      <c r="Z1606" s="2">
        <f t="shared" si="50"/>
        <v>20.5</v>
      </c>
      <c r="AA1606" s="2">
        <f t="shared" si="51"/>
        <v>41</v>
      </c>
    </row>
    <row r="1607" spans="1:27" x14ac:dyDescent="0.2">
      <c r="A1607" t="s">
        <v>1328</v>
      </c>
      <c r="B1607" t="s">
        <v>4862</v>
      </c>
      <c r="C1607" t="s">
        <v>1253</v>
      </c>
      <c r="D1607" t="s">
        <v>1278</v>
      </c>
      <c r="E1607">
        <v>2</v>
      </c>
      <c r="F1607">
        <v>0</v>
      </c>
      <c r="G1607">
        <v>2</v>
      </c>
      <c r="H1607">
        <v>4</v>
      </c>
      <c r="I1607">
        <v>22</v>
      </c>
      <c r="J1607">
        <v>16</v>
      </c>
      <c r="K1607">
        <v>8</v>
      </c>
      <c r="L1607">
        <v>17</v>
      </c>
      <c r="M1607">
        <v>90</v>
      </c>
      <c r="N1607">
        <v>74</v>
      </c>
      <c r="O1607">
        <v>6</v>
      </c>
      <c r="P1607">
        <v>2007</v>
      </c>
      <c r="Q1607">
        <v>46</v>
      </c>
      <c r="R1607">
        <v>7</v>
      </c>
      <c r="S1607">
        <v>0</v>
      </c>
      <c r="T1607">
        <v>0</v>
      </c>
      <c r="U1607">
        <v>0</v>
      </c>
      <c r="V1607">
        <v>0</v>
      </c>
      <c r="W1607">
        <v>0</v>
      </c>
      <c r="X1607" t="s">
        <v>134</v>
      </c>
      <c r="Y1607" t="s">
        <v>5943</v>
      </c>
      <c r="Z1607" s="2">
        <f t="shared" si="50"/>
        <v>20.475757575757576</v>
      </c>
      <c r="AA1607" s="2">
        <f t="shared" si="51"/>
        <v>21.079029462738301</v>
      </c>
    </row>
    <row r="1608" spans="1:27" x14ac:dyDescent="0.2">
      <c r="A1608" t="s">
        <v>1329</v>
      </c>
      <c r="B1608" t="s">
        <v>4859</v>
      </c>
      <c r="C1608" t="s">
        <v>1253</v>
      </c>
      <c r="D1608" t="s">
        <v>1266</v>
      </c>
      <c r="E1608">
        <v>7</v>
      </c>
      <c r="F1608">
        <v>1</v>
      </c>
      <c r="G1608">
        <v>4</v>
      </c>
      <c r="H1608">
        <v>2</v>
      </c>
      <c r="I1608">
        <v>28</v>
      </c>
      <c r="J1608">
        <v>26</v>
      </c>
      <c r="K1608">
        <v>22</v>
      </c>
      <c r="L1608">
        <v>0</v>
      </c>
      <c r="M1608">
        <v>4</v>
      </c>
      <c r="N1608">
        <v>11</v>
      </c>
      <c r="O1608">
        <v>20</v>
      </c>
      <c r="P1608">
        <v>311</v>
      </c>
      <c r="Q1608">
        <v>14</v>
      </c>
      <c r="R1608">
        <v>22</v>
      </c>
      <c r="S1608">
        <v>0</v>
      </c>
      <c r="T1608">
        <v>0</v>
      </c>
      <c r="U1608">
        <v>0</v>
      </c>
      <c r="V1608">
        <v>0</v>
      </c>
      <c r="W1608">
        <v>0</v>
      </c>
      <c r="X1608" t="s">
        <v>80</v>
      </c>
      <c r="Y1608" t="s">
        <v>1330</v>
      </c>
      <c r="Z1608" s="2">
        <f t="shared" si="50"/>
        <v>20.447058823529414</v>
      </c>
      <c r="AA1608" s="2">
        <f t="shared" si="51"/>
        <v>26.511864406779665</v>
      </c>
    </row>
    <row r="1609" spans="1:27" x14ac:dyDescent="0.2">
      <c r="A1609" t="s">
        <v>1331</v>
      </c>
      <c r="B1609" t="s">
        <v>4862</v>
      </c>
      <c r="C1609" t="s">
        <v>1253</v>
      </c>
      <c r="D1609" t="s">
        <v>1288</v>
      </c>
      <c r="E1609">
        <v>2</v>
      </c>
      <c r="F1609">
        <v>0</v>
      </c>
      <c r="G1609">
        <v>1</v>
      </c>
      <c r="H1609">
        <v>4</v>
      </c>
      <c r="I1609">
        <v>6</v>
      </c>
      <c r="J1609">
        <v>29</v>
      </c>
      <c r="K1609">
        <v>4</v>
      </c>
      <c r="L1609">
        <v>7</v>
      </c>
      <c r="M1609">
        <v>110</v>
      </c>
      <c r="N1609">
        <v>58</v>
      </c>
      <c r="O1609">
        <v>4</v>
      </c>
      <c r="P1609">
        <v>460</v>
      </c>
      <c r="Q1609">
        <v>27</v>
      </c>
      <c r="R1609">
        <v>4</v>
      </c>
      <c r="S1609">
        <v>0</v>
      </c>
      <c r="T1609">
        <v>0</v>
      </c>
      <c r="U1609">
        <v>0</v>
      </c>
      <c r="V1609">
        <v>0</v>
      </c>
      <c r="W1609">
        <v>0</v>
      </c>
      <c r="X1609" t="s">
        <v>140</v>
      </c>
      <c r="Y1609" t="s">
        <v>1332</v>
      </c>
      <c r="Z1609" s="2">
        <f t="shared" si="50"/>
        <v>20.444444444444443</v>
      </c>
      <c r="AA1609" s="2">
        <f t="shared" si="51"/>
        <v>21.409179056237878</v>
      </c>
    </row>
    <row r="1610" spans="1:27" x14ac:dyDescent="0.2">
      <c r="A1610" t="s">
        <v>1333</v>
      </c>
      <c r="B1610" t="s">
        <v>4863</v>
      </c>
      <c r="C1610" t="s">
        <v>1253</v>
      </c>
      <c r="D1610" t="s">
        <v>1261</v>
      </c>
      <c r="E1610">
        <v>6</v>
      </c>
      <c r="F1610">
        <v>0</v>
      </c>
      <c r="G1610">
        <v>4</v>
      </c>
      <c r="H1610">
        <v>3</v>
      </c>
      <c r="I1610">
        <v>29</v>
      </c>
      <c r="J1610">
        <v>29</v>
      </c>
      <c r="K1610">
        <v>25</v>
      </c>
      <c r="L1610">
        <v>2</v>
      </c>
      <c r="M1610">
        <v>11</v>
      </c>
      <c r="N1610">
        <v>19</v>
      </c>
      <c r="O1610">
        <v>28</v>
      </c>
      <c r="P1610">
        <v>540</v>
      </c>
      <c r="Q1610">
        <v>21</v>
      </c>
      <c r="R1610">
        <v>37</v>
      </c>
      <c r="S1610">
        <v>0</v>
      </c>
      <c r="T1610">
        <v>0</v>
      </c>
      <c r="U1610">
        <v>0</v>
      </c>
      <c r="V1610">
        <v>0</v>
      </c>
      <c r="W1610">
        <v>0</v>
      </c>
      <c r="X1610" t="s">
        <v>145</v>
      </c>
      <c r="Y1610" t="s">
        <v>5944</v>
      </c>
      <c r="Z1610" s="2">
        <f t="shared" si="50"/>
        <v>20.434782608695652</v>
      </c>
      <c r="AA1610" s="2">
        <f t="shared" si="51"/>
        <v>25.903245560318432</v>
      </c>
    </row>
    <row r="1611" spans="1:27" x14ac:dyDescent="0.2">
      <c r="A1611" t="s">
        <v>1334</v>
      </c>
      <c r="B1611" t="s">
        <v>4863</v>
      </c>
      <c r="C1611" t="s">
        <v>1253</v>
      </c>
      <c r="D1611" t="s">
        <v>1278</v>
      </c>
      <c r="E1611">
        <v>15</v>
      </c>
      <c r="F1611">
        <v>0</v>
      </c>
      <c r="G1611">
        <v>8</v>
      </c>
      <c r="H1611">
        <v>1</v>
      </c>
      <c r="I1611">
        <v>35</v>
      </c>
      <c r="J1611">
        <v>13</v>
      </c>
      <c r="K1611">
        <v>49</v>
      </c>
      <c r="L1611">
        <v>2</v>
      </c>
      <c r="M1611">
        <v>4</v>
      </c>
      <c r="N1611">
        <v>20</v>
      </c>
      <c r="O1611">
        <v>28</v>
      </c>
      <c r="P1611">
        <v>693</v>
      </c>
      <c r="Q1611">
        <v>6</v>
      </c>
      <c r="R1611">
        <v>31</v>
      </c>
      <c r="S1611">
        <v>0</v>
      </c>
      <c r="T1611">
        <v>0</v>
      </c>
      <c r="U1611">
        <v>0</v>
      </c>
      <c r="V1611">
        <v>0</v>
      </c>
      <c r="W1611">
        <v>0</v>
      </c>
      <c r="X1611" t="s">
        <v>28</v>
      </c>
      <c r="Y1611" t="s">
        <v>5945</v>
      </c>
      <c r="Z1611" s="2">
        <f t="shared" si="50"/>
        <v>20.420588235294115</v>
      </c>
      <c r="AA1611" s="2">
        <f t="shared" si="51"/>
        <v>26.43274111675127</v>
      </c>
    </row>
    <row r="1612" spans="1:27" x14ac:dyDescent="0.2">
      <c r="A1612" t="s">
        <v>1335</v>
      </c>
      <c r="B1612" t="s">
        <v>4859</v>
      </c>
      <c r="C1612" t="s">
        <v>1253</v>
      </c>
      <c r="D1612" t="s">
        <v>1254</v>
      </c>
      <c r="E1612">
        <v>6</v>
      </c>
      <c r="F1612">
        <v>0</v>
      </c>
      <c r="G1612">
        <v>1</v>
      </c>
      <c r="H1612">
        <v>1</v>
      </c>
      <c r="I1612">
        <v>38</v>
      </c>
      <c r="J1612">
        <v>17</v>
      </c>
      <c r="K1612">
        <v>17</v>
      </c>
      <c r="L1612">
        <v>8</v>
      </c>
      <c r="M1612">
        <v>22</v>
      </c>
      <c r="N1612">
        <v>33</v>
      </c>
      <c r="O1612">
        <v>30</v>
      </c>
      <c r="P1612">
        <v>1223</v>
      </c>
      <c r="Q1612">
        <v>26</v>
      </c>
      <c r="R1612">
        <v>5</v>
      </c>
      <c r="S1612">
        <v>0</v>
      </c>
      <c r="T1612">
        <v>0</v>
      </c>
      <c r="U1612">
        <v>0</v>
      </c>
      <c r="V1612">
        <v>0</v>
      </c>
      <c r="W1612">
        <v>0</v>
      </c>
      <c r="X1612" t="s">
        <v>75</v>
      </c>
      <c r="Y1612" t="s">
        <v>1332</v>
      </c>
      <c r="Z1612" s="2">
        <f t="shared" si="50"/>
        <v>20.399999999999999</v>
      </c>
      <c r="AA1612" s="2">
        <f t="shared" si="51"/>
        <v>32.043956043956037</v>
      </c>
    </row>
    <row r="1613" spans="1:27" x14ac:dyDescent="0.2">
      <c r="A1613" t="s">
        <v>1336</v>
      </c>
      <c r="B1613" t="s">
        <v>4862</v>
      </c>
      <c r="C1613" t="s">
        <v>1253</v>
      </c>
      <c r="D1613" t="s">
        <v>1278</v>
      </c>
      <c r="E1613">
        <v>2</v>
      </c>
      <c r="F1613">
        <v>0</v>
      </c>
      <c r="G1613">
        <v>3</v>
      </c>
      <c r="H1613">
        <v>10</v>
      </c>
      <c r="I1613">
        <v>31</v>
      </c>
      <c r="J1613">
        <v>53</v>
      </c>
      <c r="K1613">
        <v>7</v>
      </c>
      <c r="L1613">
        <v>14</v>
      </c>
      <c r="M1613">
        <v>82</v>
      </c>
      <c r="N1613">
        <v>80</v>
      </c>
      <c r="O1613">
        <v>4</v>
      </c>
      <c r="P1613">
        <v>1266</v>
      </c>
      <c r="Q1613">
        <v>53</v>
      </c>
      <c r="R1613">
        <v>5</v>
      </c>
      <c r="S1613">
        <v>0</v>
      </c>
      <c r="T1613">
        <v>0</v>
      </c>
      <c r="U1613">
        <v>0</v>
      </c>
      <c r="V1613">
        <v>0</v>
      </c>
      <c r="W1613">
        <v>0</v>
      </c>
      <c r="X1613" t="s">
        <v>116</v>
      </c>
      <c r="Y1613" t="s">
        <v>5946</v>
      </c>
      <c r="Z1613" s="2">
        <f t="shared" si="50"/>
        <v>20.344000000000001</v>
      </c>
      <c r="AA1613" s="2">
        <f t="shared" si="51"/>
        <v>21.35977601493234</v>
      </c>
    </row>
    <row r="1614" spans="1:27" x14ac:dyDescent="0.2">
      <c r="A1614" t="s">
        <v>1337</v>
      </c>
      <c r="B1614" t="s">
        <v>4862</v>
      </c>
      <c r="C1614" t="s">
        <v>1253</v>
      </c>
      <c r="D1614" t="s">
        <v>1281</v>
      </c>
      <c r="E1614">
        <v>0</v>
      </c>
      <c r="F1614">
        <v>0</v>
      </c>
      <c r="G1614">
        <v>0</v>
      </c>
      <c r="H1614">
        <v>3</v>
      </c>
      <c r="I1614">
        <v>12</v>
      </c>
      <c r="J1614">
        <v>19</v>
      </c>
      <c r="K1614">
        <v>2</v>
      </c>
      <c r="L1614">
        <v>12</v>
      </c>
      <c r="M1614">
        <v>79</v>
      </c>
      <c r="N1614">
        <v>43</v>
      </c>
      <c r="O1614">
        <v>0</v>
      </c>
      <c r="P1614">
        <v>267</v>
      </c>
      <c r="Q1614">
        <v>28</v>
      </c>
      <c r="R1614">
        <v>2</v>
      </c>
      <c r="S1614">
        <v>0</v>
      </c>
      <c r="T1614">
        <v>0</v>
      </c>
      <c r="U1614">
        <v>0</v>
      </c>
      <c r="V1614">
        <v>0</v>
      </c>
      <c r="W1614">
        <v>0</v>
      </c>
      <c r="X1614" t="s">
        <v>297</v>
      </c>
      <c r="Y1614" t="s">
        <v>1076</v>
      </c>
      <c r="Z1614" s="2">
        <f t="shared" si="50"/>
        <v>20.335714285714285</v>
      </c>
      <c r="AA1614" s="2">
        <f t="shared" si="51"/>
        <v>20.335714285714285</v>
      </c>
    </row>
    <row r="1615" spans="1:27" x14ac:dyDescent="0.2">
      <c r="A1615" t="s">
        <v>5947</v>
      </c>
      <c r="B1615" t="s">
        <v>4863</v>
      </c>
      <c r="C1615" t="s">
        <v>1253</v>
      </c>
      <c r="D1615" t="s">
        <v>1263</v>
      </c>
      <c r="E1615">
        <v>11</v>
      </c>
      <c r="F1615">
        <v>0</v>
      </c>
      <c r="G1615">
        <v>1</v>
      </c>
      <c r="H1615">
        <v>1</v>
      </c>
      <c r="I1615">
        <v>28</v>
      </c>
      <c r="J1615">
        <v>26</v>
      </c>
      <c r="K1615">
        <v>26</v>
      </c>
      <c r="L1615">
        <v>4</v>
      </c>
      <c r="M1615">
        <v>5</v>
      </c>
      <c r="N1615">
        <v>30</v>
      </c>
      <c r="O1615">
        <v>31</v>
      </c>
      <c r="P1615">
        <v>454</v>
      </c>
      <c r="Q1615">
        <v>24</v>
      </c>
      <c r="R1615">
        <v>40</v>
      </c>
      <c r="S1615">
        <v>0</v>
      </c>
      <c r="T1615">
        <v>0</v>
      </c>
      <c r="U1615">
        <v>0</v>
      </c>
      <c r="V1615">
        <v>0</v>
      </c>
      <c r="W1615">
        <v>0</v>
      </c>
      <c r="X1615" t="s">
        <v>75</v>
      </c>
      <c r="Y1615" t="s">
        <v>5211</v>
      </c>
      <c r="Z1615" s="2">
        <f t="shared" si="50"/>
        <v>20.329629629629629</v>
      </c>
      <c r="AA1615" s="2">
        <f t="shared" si="51"/>
        <v>25.153258655804478</v>
      </c>
    </row>
    <row r="1616" spans="1:27" x14ac:dyDescent="0.2">
      <c r="A1616" t="s">
        <v>1338</v>
      </c>
      <c r="B1616" t="s">
        <v>4862</v>
      </c>
      <c r="C1616" t="s">
        <v>1253</v>
      </c>
      <c r="D1616" t="s">
        <v>1305</v>
      </c>
      <c r="E1616">
        <v>1</v>
      </c>
      <c r="F1616">
        <v>0</v>
      </c>
      <c r="G1616">
        <v>4</v>
      </c>
      <c r="H1616">
        <v>5</v>
      </c>
      <c r="I1616">
        <v>50</v>
      </c>
      <c r="J1616">
        <v>25</v>
      </c>
      <c r="K1616">
        <v>3</v>
      </c>
      <c r="L1616">
        <v>2</v>
      </c>
      <c r="M1616">
        <v>59</v>
      </c>
      <c r="N1616">
        <v>89</v>
      </c>
      <c r="O1616">
        <v>33</v>
      </c>
      <c r="P1616">
        <v>1095</v>
      </c>
      <c r="Q1616">
        <v>45</v>
      </c>
      <c r="R1616">
        <v>38</v>
      </c>
      <c r="S1616">
        <v>0</v>
      </c>
      <c r="T1616">
        <v>0</v>
      </c>
      <c r="U1616">
        <v>0</v>
      </c>
      <c r="V1616">
        <v>0</v>
      </c>
      <c r="W1616">
        <v>0</v>
      </c>
      <c r="X1616" t="s">
        <v>134</v>
      </c>
      <c r="Y1616" t="s">
        <v>812</v>
      </c>
      <c r="Z1616" s="2">
        <f t="shared" si="50"/>
        <v>20.287878787878789</v>
      </c>
      <c r="AA1616" s="2">
        <f t="shared" si="51"/>
        <v>20.425423728813559</v>
      </c>
    </row>
    <row r="1617" spans="1:27" x14ac:dyDescent="0.2">
      <c r="A1617" t="s">
        <v>1339</v>
      </c>
      <c r="B1617" t="s">
        <v>4862</v>
      </c>
      <c r="C1617" t="s">
        <v>1253</v>
      </c>
      <c r="D1617" t="s">
        <v>1254</v>
      </c>
      <c r="E1617">
        <v>1</v>
      </c>
      <c r="F1617">
        <v>0</v>
      </c>
      <c r="G1617">
        <v>1</v>
      </c>
      <c r="H1617">
        <v>4</v>
      </c>
      <c r="I1617">
        <v>9</v>
      </c>
      <c r="J1617">
        <v>15</v>
      </c>
      <c r="K1617">
        <v>13</v>
      </c>
      <c r="L1617">
        <v>8</v>
      </c>
      <c r="M1617">
        <v>70</v>
      </c>
      <c r="N1617">
        <v>57</v>
      </c>
      <c r="O1617">
        <v>9</v>
      </c>
      <c r="P1617">
        <v>1810</v>
      </c>
      <c r="Q1617">
        <v>41</v>
      </c>
      <c r="R1617">
        <v>4</v>
      </c>
      <c r="S1617">
        <v>0</v>
      </c>
      <c r="T1617">
        <v>0</v>
      </c>
      <c r="U1617">
        <v>0</v>
      </c>
      <c r="V1617">
        <v>0</v>
      </c>
      <c r="W1617">
        <v>0</v>
      </c>
      <c r="X1617" t="s">
        <v>75</v>
      </c>
      <c r="Y1617" t="s">
        <v>4983</v>
      </c>
      <c r="Z1617" s="2">
        <f t="shared" si="50"/>
        <v>20.277777777777779</v>
      </c>
      <c r="AA1617" s="2">
        <f t="shared" si="51"/>
        <v>22.592847317744152</v>
      </c>
    </row>
    <row r="1618" spans="1:27" x14ac:dyDescent="0.2">
      <c r="A1618" t="s">
        <v>1340</v>
      </c>
      <c r="B1618" t="s">
        <v>4862</v>
      </c>
      <c r="C1618" t="s">
        <v>1253</v>
      </c>
      <c r="D1618" t="s">
        <v>1288</v>
      </c>
      <c r="E1618">
        <v>3</v>
      </c>
      <c r="F1618">
        <v>0</v>
      </c>
      <c r="G1618">
        <v>0</v>
      </c>
      <c r="H1618">
        <v>5</v>
      </c>
      <c r="I1618">
        <v>17</v>
      </c>
      <c r="J1618">
        <v>19</v>
      </c>
      <c r="K1618">
        <v>12</v>
      </c>
      <c r="L1618">
        <v>20</v>
      </c>
      <c r="M1618">
        <v>149</v>
      </c>
      <c r="N1618">
        <v>85</v>
      </c>
      <c r="O1618">
        <v>3</v>
      </c>
      <c r="P1618">
        <v>870</v>
      </c>
      <c r="Q1618">
        <v>33</v>
      </c>
      <c r="R1618">
        <v>3</v>
      </c>
      <c r="S1618">
        <v>0</v>
      </c>
      <c r="T1618">
        <v>0</v>
      </c>
      <c r="U1618">
        <v>0</v>
      </c>
      <c r="V1618">
        <v>0</v>
      </c>
      <c r="W1618">
        <v>0</v>
      </c>
      <c r="X1618" t="s">
        <v>40</v>
      </c>
      <c r="Y1618" t="s">
        <v>5948</v>
      </c>
      <c r="Z1618" s="2">
        <f t="shared" si="50"/>
        <v>20.258064516129032</v>
      </c>
      <c r="AA1618" s="2">
        <f t="shared" si="51"/>
        <v>20.38961038961039</v>
      </c>
    </row>
    <row r="1619" spans="1:27" x14ac:dyDescent="0.2">
      <c r="A1619" t="s">
        <v>1341</v>
      </c>
      <c r="B1619" t="s">
        <v>4859</v>
      </c>
      <c r="C1619" t="s">
        <v>1253</v>
      </c>
      <c r="D1619" t="s">
        <v>1254</v>
      </c>
      <c r="E1619">
        <v>3</v>
      </c>
      <c r="F1619">
        <v>0</v>
      </c>
      <c r="G1619">
        <v>2</v>
      </c>
      <c r="H1619">
        <v>6</v>
      </c>
      <c r="I1619">
        <v>28</v>
      </c>
      <c r="J1619">
        <v>28</v>
      </c>
      <c r="K1619">
        <v>8</v>
      </c>
      <c r="L1619">
        <v>2</v>
      </c>
      <c r="M1619">
        <v>18</v>
      </c>
      <c r="N1619">
        <v>65</v>
      </c>
      <c r="O1619">
        <v>37</v>
      </c>
      <c r="P1619">
        <v>1722</v>
      </c>
      <c r="Q1619">
        <v>40</v>
      </c>
      <c r="R1619">
        <v>5</v>
      </c>
      <c r="S1619">
        <v>0</v>
      </c>
      <c r="T1619">
        <v>0</v>
      </c>
      <c r="U1619">
        <v>0</v>
      </c>
      <c r="V1619">
        <v>0</v>
      </c>
      <c r="W1619">
        <v>0</v>
      </c>
      <c r="X1619" t="s">
        <v>75</v>
      </c>
      <c r="Y1619" t="s">
        <v>156</v>
      </c>
      <c r="Z1619" s="2">
        <f t="shared" si="50"/>
        <v>20.211111111111112</v>
      </c>
      <c r="AA1619" s="2">
        <f t="shared" si="51"/>
        <v>25.808197582764059</v>
      </c>
    </row>
    <row r="1620" spans="1:27" x14ac:dyDescent="0.2">
      <c r="A1620" t="s">
        <v>1342</v>
      </c>
      <c r="B1620" t="s">
        <v>4862</v>
      </c>
      <c r="C1620" t="s">
        <v>1253</v>
      </c>
      <c r="D1620" t="s">
        <v>1272</v>
      </c>
      <c r="E1620">
        <v>5</v>
      </c>
      <c r="F1620">
        <v>1</v>
      </c>
      <c r="G1620">
        <v>1</v>
      </c>
      <c r="H1620">
        <v>10</v>
      </c>
      <c r="I1620">
        <v>20</v>
      </c>
      <c r="J1620">
        <v>39</v>
      </c>
      <c r="K1620">
        <v>12</v>
      </c>
      <c r="L1620">
        <v>18</v>
      </c>
      <c r="M1620">
        <v>147</v>
      </c>
      <c r="N1620">
        <v>91</v>
      </c>
      <c r="O1620">
        <v>12</v>
      </c>
      <c r="P1620">
        <v>916</v>
      </c>
      <c r="Q1620">
        <v>37</v>
      </c>
      <c r="R1620">
        <v>4</v>
      </c>
      <c r="S1620">
        <v>0</v>
      </c>
      <c r="T1620">
        <v>0</v>
      </c>
      <c r="U1620">
        <v>0</v>
      </c>
      <c r="V1620">
        <v>0</v>
      </c>
      <c r="W1620">
        <v>0</v>
      </c>
      <c r="X1620" t="s">
        <v>40</v>
      </c>
      <c r="Y1620" t="s">
        <v>1343</v>
      </c>
      <c r="Z1620" s="2">
        <f t="shared" si="50"/>
        <v>20.180645161290322</v>
      </c>
      <c r="AA1620" s="2">
        <f t="shared" si="51"/>
        <v>20.526430915056508</v>
      </c>
    </row>
    <row r="1621" spans="1:27" x14ac:dyDescent="0.2">
      <c r="A1621" t="s">
        <v>1344</v>
      </c>
      <c r="B1621" t="s">
        <v>4862</v>
      </c>
      <c r="C1621" t="s">
        <v>1253</v>
      </c>
      <c r="D1621" t="s">
        <v>1276</v>
      </c>
      <c r="E1621">
        <v>3</v>
      </c>
      <c r="F1621">
        <v>0</v>
      </c>
      <c r="G1621">
        <v>5</v>
      </c>
      <c r="H1621">
        <v>5</v>
      </c>
      <c r="I1621">
        <v>22</v>
      </c>
      <c r="J1621">
        <v>38</v>
      </c>
      <c r="K1621">
        <v>8</v>
      </c>
      <c r="L1621">
        <v>5</v>
      </c>
      <c r="M1621">
        <v>56</v>
      </c>
      <c r="N1621">
        <v>78</v>
      </c>
      <c r="O1621">
        <v>18</v>
      </c>
      <c r="P1621">
        <v>666</v>
      </c>
      <c r="Q1621">
        <v>51</v>
      </c>
      <c r="R1621">
        <v>16</v>
      </c>
      <c r="S1621">
        <v>0</v>
      </c>
      <c r="T1621">
        <v>0</v>
      </c>
      <c r="U1621">
        <v>0</v>
      </c>
      <c r="V1621">
        <v>0</v>
      </c>
      <c r="W1621">
        <v>0</v>
      </c>
      <c r="X1621" t="s">
        <v>116</v>
      </c>
      <c r="Y1621" t="s">
        <v>5949</v>
      </c>
      <c r="Z1621" s="2">
        <f t="shared" si="50"/>
        <v>20.024000000000001</v>
      </c>
      <c r="AA1621" s="2">
        <f t="shared" si="51"/>
        <v>21.77573707104882</v>
      </c>
    </row>
    <row r="1622" spans="1:27" x14ac:dyDescent="0.2">
      <c r="A1622" t="s">
        <v>1345</v>
      </c>
      <c r="B1622" t="s">
        <v>4863</v>
      </c>
      <c r="C1622" t="s">
        <v>1253</v>
      </c>
      <c r="D1622" t="s">
        <v>1254</v>
      </c>
      <c r="E1622">
        <v>5</v>
      </c>
      <c r="F1622">
        <v>0</v>
      </c>
      <c r="G1622">
        <v>12</v>
      </c>
      <c r="H1622">
        <v>0</v>
      </c>
      <c r="I1622">
        <v>22</v>
      </c>
      <c r="J1622">
        <v>19</v>
      </c>
      <c r="K1622">
        <v>31</v>
      </c>
      <c r="L1622">
        <v>5</v>
      </c>
      <c r="M1622">
        <v>12</v>
      </c>
      <c r="N1622">
        <v>21</v>
      </c>
      <c r="O1622">
        <v>48</v>
      </c>
      <c r="P1622">
        <v>798</v>
      </c>
      <c r="Q1622">
        <v>13</v>
      </c>
      <c r="R1622">
        <v>13</v>
      </c>
      <c r="S1622">
        <v>0</v>
      </c>
      <c r="T1622">
        <v>0</v>
      </c>
      <c r="U1622">
        <v>0</v>
      </c>
      <c r="V1622">
        <v>0</v>
      </c>
      <c r="W1622">
        <v>0</v>
      </c>
      <c r="X1622" t="s">
        <v>37</v>
      </c>
      <c r="Y1622" t="s">
        <v>1346</v>
      </c>
      <c r="Z1622" s="2">
        <f t="shared" si="50"/>
        <v>20.010344827586206</v>
      </c>
      <c r="AA1622" s="2">
        <f t="shared" si="51"/>
        <v>23.078656650463984</v>
      </c>
    </row>
    <row r="1623" spans="1:27" x14ac:dyDescent="0.2">
      <c r="A1623" t="s">
        <v>1347</v>
      </c>
      <c r="B1623" t="s">
        <v>4862</v>
      </c>
      <c r="C1623" t="s">
        <v>1253</v>
      </c>
      <c r="D1623" t="s">
        <v>1305</v>
      </c>
      <c r="E1623">
        <v>1</v>
      </c>
      <c r="F1623">
        <v>1</v>
      </c>
      <c r="G1623">
        <v>2</v>
      </c>
      <c r="H1623">
        <v>5</v>
      </c>
      <c r="I1623">
        <v>29</v>
      </c>
      <c r="J1623">
        <v>29</v>
      </c>
      <c r="K1623">
        <v>4</v>
      </c>
      <c r="L1623">
        <v>18</v>
      </c>
      <c r="M1623">
        <v>128</v>
      </c>
      <c r="N1623">
        <v>92</v>
      </c>
      <c r="O1623">
        <v>8</v>
      </c>
      <c r="P1623">
        <v>1207</v>
      </c>
      <c r="Q1623">
        <v>29</v>
      </c>
      <c r="R1623">
        <v>6</v>
      </c>
      <c r="S1623">
        <v>0</v>
      </c>
      <c r="T1623">
        <v>0</v>
      </c>
      <c r="U1623">
        <v>0</v>
      </c>
      <c r="V1623">
        <v>0</v>
      </c>
      <c r="W1623">
        <v>0</v>
      </c>
      <c r="X1623" t="s">
        <v>31</v>
      </c>
      <c r="Y1623" t="s">
        <v>5950</v>
      </c>
      <c r="Z1623" s="2">
        <f t="shared" si="50"/>
        <v>19.990000000000002</v>
      </c>
      <c r="AA1623" s="2">
        <f t="shared" si="51"/>
        <v>20.895470383275264</v>
      </c>
    </row>
    <row r="1624" spans="1:27" x14ac:dyDescent="0.2">
      <c r="A1624" t="s">
        <v>1348</v>
      </c>
      <c r="B1624" t="s">
        <v>4859</v>
      </c>
      <c r="C1624" t="s">
        <v>1253</v>
      </c>
      <c r="D1624" t="s">
        <v>1305</v>
      </c>
      <c r="E1624">
        <v>0</v>
      </c>
      <c r="F1624">
        <v>0</v>
      </c>
      <c r="G1624">
        <v>0</v>
      </c>
      <c r="H1624">
        <v>0</v>
      </c>
      <c r="I1624">
        <v>3</v>
      </c>
      <c r="J1624">
        <v>2</v>
      </c>
      <c r="K1624">
        <v>0</v>
      </c>
      <c r="L1624">
        <v>0</v>
      </c>
      <c r="M1624">
        <v>2</v>
      </c>
      <c r="N1624">
        <v>5</v>
      </c>
      <c r="O1624">
        <v>0</v>
      </c>
      <c r="P1624">
        <v>14</v>
      </c>
      <c r="Q1624">
        <v>12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 t="s">
        <v>65</v>
      </c>
      <c r="Y1624" t="s">
        <v>1349</v>
      </c>
      <c r="Z1624" s="2">
        <f t="shared" si="50"/>
        <v>19.95</v>
      </c>
      <c r="AA1624" s="2">
        <f t="shared" si="51"/>
        <v>27.837209302325579</v>
      </c>
    </row>
    <row r="1625" spans="1:27" x14ac:dyDescent="0.2">
      <c r="A1625" t="s">
        <v>1350</v>
      </c>
      <c r="B1625" t="s">
        <v>4862</v>
      </c>
      <c r="C1625" t="s">
        <v>1253</v>
      </c>
      <c r="D1625" t="s">
        <v>1266</v>
      </c>
      <c r="E1625">
        <v>0</v>
      </c>
      <c r="F1625">
        <v>0</v>
      </c>
      <c r="G1625">
        <v>1</v>
      </c>
      <c r="H1625">
        <v>3</v>
      </c>
      <c r="I1625">
        <v>50</v>
      </c>
      <c r="J1625">
        <v>32</v>
      </c>
      <c r="K1625">
        <v>9</v>
      </c>
      <c r="L1625">
        <v>12</v>
      </c>
      <c r="M1625">
        <v>49</v>
      </c>
      <c r="N1625">
        <v>69</v>
      </c>
      <c r="O1625">
        <v>20</v>
      </c>
      <c r="P1625">
        <v>1171</v>
      </c>
      <c r="Q1625">
        <v>26</v>
      </c>
      <c r="R1625">
        <v>7</v>
      </c>
      <c r="S1625">
        <v>0</v>
      </c>
      <c r="T1625">
        <v>0</v>
      </c>
      <c r="U1625">
        <v>0</v>
      </c>
      <c r="V1625">
        <v>0</v>
      </c>
      <c r="W1625">
        <v>0</v>
      </c>
      <c r="X1625" t="s">
        <v>111</v>
      </c>
      <c r="Y1625" t="s">
        <v>5951</v>
      </c>
      <c r="Z1625" s="2">
        <f t="shared" si="50"/>
        <v>19.926923076923078</v>
      </c>
      <c r="AA1625" s="2">
        <f t="shared" si="51"/>
        <v>21.301507537688444</v>
      </c>
    </row>
    <row r="1626" spans="1:27" x14ac:dyDescent="0.2">
      <c r="A1626" t="s">
        <v>1351</v>
      </c>
      <c r="B1626" t="s">
        <v>4862</v>
      </c>
      <c r="C1626" t="s">
        <v>1253</v>
      </c>
      <c r="D1626" t="s">
        <v>1266</v>
      </c>
      <c r="E1626">
        <v>6</v>
      </c>
      <c r="F1626">
        <v>0</v>
      </c>
      <c r="G1626">
        <v>3</v>
      </c>
      <c r="H1626">
        <v>0</v>
      </c>
      <c r="I1626">
        <v>12</v>
      </c>
      <c r="J1626">
        <v>16</v>
      </c>
      <c r="K1626">
        <v>19</v>
      </c>
      <c r="L1626">
        <v>4</v>
      </c>
      <c r="M1626">
        <v>23</v>
      </c>
      <c r="N1626">
        <v>37</v>
      </c>
      <c r="O1626">
        <v>24</v>
      </c>
      <c r="P1626">
        <v>758</v>
      </c>
      <c r="Q1626">
        <v>18</v>
      </c>
      <c r="R1626">
        <v>24</v>
      </c>
      <c r="S1626">
        <v>0</v>
      </c>
      <c r="T1626">
        <v>0</v>
      </c>
      <c r="U1626">
        <v>0</v>
      </c>
      <c r="V1626">
        <v>0</v>
      </c>
      <c r="W1626">
        <v>0</v>
      </c>
      <c r="X1626" t="s">
        <v>263</v>
      </c>
      <c r="Y1626" t="s">
        <v>165</v>
      </c>
      <c r="Z1626" s="2">
        <f t="shared" si="50"/>
        <v>19.866666666666667</v>
      </c>
      <c r="AA1626" s="2">
        <f t="shared" si="51"/>
        <v>28.858103564223271</v>
      </c>
    </row>
    <row r="1627" spans="1:27" x14ac:dyDescent="0.2">
      <c r="A1627" t="s">
        <v>5952</v>
      </c>
      <c r="B1627" t="s">
        <v>4859</v>
      </c>
      <c r="C1627" t="s">
        <v>1253</v>
      </c>
      <c r="D1627" t="s">
        <v>5919</v>
      </c>
      <c r="E1627">
        <v>8</v>
      </c>
      <c r="F1627">
        <v>0</v>
      </c>
      <c r="G1627">
        <v>4</v>
      </c>
      <c r="H1627">
        <v>3</v>
      </c>
      <c r="I1627">
        <v>38</v>
      </c>
      <c r="J1627">
        <v>25</v>
      </c>
      <c r="K1627">
        <v>42</v>
      </c>
      <c r="L1627">
        <v>3</v>
      </c>
      <c r="M1627">
        <v>34</v>
      </c>
      <c r="N1627">
        <v>33</v>
      </c>
      <c r="O1627">
        <v>30</v>
      </c>
      <c r="P1627">
        <v>732</v>
      </c>
      <c r="Q1627">
        <v>21</v>
      </c>
      <c r="R1627">
        <v>21</v>
      </c>
      <c r="S1627">
        <v>0</v>
      </c>
      <c r="T1627">
        <v>0</v>
      </c>
      <c r="U1627">
        <v>0</v>
      </c>
      <c r="V1627">
        <v>0</v>
      </c>
      <c r="W1627">
        <v>0</v>
      </c>
      <c r="X1627" t="s">
        <v>63</v>
      </c>
      <c r="Y1627" t="s">
        <v>5953</v>
      </c>
      <c r="Z1627" s="2">
        <f t="shared" si="50"/>
        <v>19.865625000000001</v>
      </c>
      <c r="AA1627" s="2">
        <f t="shared" si="51"/>
        <v>22.064404165059777</v>
      </c>
    </row>
    <row r="1628" spans="1:27" x14ac:dyDescent="0.2">
      <c r="A1628" t="s">
        <v>1352</v>
      </c>
      <c r="B1628" t="s">
        <v>4862</v>
      </c>
      <c r="C1628" t="s">
        <v>1253</v>
      </c>
      <c r="D1628" t="s">
        <v>1284</v>
      </c>
      <c r="E1628">
        <v>2</v>
      </c>
      <c r="F1628">
        <v>0</v>
      </c>
      <c r="G1628">
        <v>0</v>
      </c>
      <c r="H1628">
        <v>7</v>
      </c>
      <c r="I1628">
        <v>39</v>
      </c>
      <c r="J1628">
        <v>27</v>
      </c>
      <c r="K1628">
        <v>9</v>
      </c>
      <c r="L1628">
        <v>24</v>
      </c>
      <c r="M1628">
        <v>143</v>
      </c>
      <c r="N1628">
        <v>71</v>
      </c>
      <c r="O1628">
        <v>3</v>
      </c>
      <c r="P1628">
        <v>541</v>
      </c>
      <c r="Q1628">
        <v>16</v>
      </c>
      <c r="R1628">
        <v>1</v>
      </c>
      <c r="S1628">
        <v>0</v>
      </c>
      <c r="T1628">
        <v>0</v>
      </c>
      <c r="U1628">
        <v>0</v>
      </c>
      <c r="V1628">
        <v>0</v>
      </c>
      <c r="W1628">
        <v>0</v>
      </c>
      <c r="X1628" t="s">
        <v>75</v>
      </c>
      <c r="Y1628" t="s">
        <v>503</v>
      </c>
      <c r="Z1628" s="2">
        <f t="shared" si="50"/>
        <v>19.81851851851852</v>
      </c>
      <c r="AA1628" s="2">
        <f t="shared" si="51"/>
        <v>19.81851851851852</v>
      </c>
    </row>
    <row r="1629" spans="1:27" x14ac:dyDescent="0.2">
      <c r="A1629" t="s">
        <v>5954</v>
      </c>
      <c r="B1629" t="s">
        <v>4862</v>
      </c>
      <c r="C1629" t="s">
        <v>1253</v>
      </c>
      <c r="D1629" t="s">
        <v>5922</v>
      </c>
      <c r="E1629">
        <v>0</v>
      </c>
      <c r="F1629">
        <v>0</v>
      </c>
      <c r="G1629">
        <v>1</v>
      </c>
      <c r="H1629">
        <v>4</v>
      </c>
      <c r="I1629">
        <v>16</v>
      </c>
      <c r="J1629">
        <v>35</v>
      </c>
      <c r="K1629">
        <v>2</v>
      </c>
      <c r="L1629">
        <v>21</v>
      </c>
      <c r="M1629">
        <v>138</v>
      </c>
      <c r="N1629">
        <v>40</v>
      </c>
      <c r="O1629">
        <v>3</v>
      </c>
      <c r="P1629">
        <v>812</v>
      </c>
      <c r="Q1629">
        <v>34</v>
      </c>
      <c r="R1629">
        <v>15</v>
      </c>
      <c r="S1629">
        <v>0</v>
      </c>
      <c r="T1629">
        <v>0</v>
      </c>
      <c r="U1629">
        <v>0</v>
      </c>
      <c r="V1629">
        <v>0</v>
      </c>
      <c r="W1629">
        <v>0</v>
      </c>
      <c r="X1629" t="s">
        <v>263</v>
      </c>
      <c r="Y1629" t="s">
        <v>978</v>
      </c>
      <c r="Z1629" s="2">
        <f t="shared" si="50"/>
        <v>19.716666666666665</v>
      </c>
      <c r="AA1629" s="2">
        <f t="shared" si="51"/>
        <v>20.57391304347826</v>
      </c>
    </row>
    <row r="1630" spans="1:27" x14ac:dyDescent="0.2">
      <c r="A1630" t="s">
        <v>5955</v>
      </c>
      <c r="B1630" t="s">
        <v>4863</v>
      </c>
      <c r="C1630" t="s">
        <v>1253</v>
      </c>
      <c r="D1630" t="s">
        <v>1353</v>
      </c>
      <c r="E1630">
        <v>16</v>
      </c>
      <c r="F1630">
        <v>0</v>
      </c>
      <c r="G1630">
        <v>1</v>
      </c>
      <c r="H1630">
        <v>4</v>
      </c>
      <c r="I1630">
        <v>29</v>
      </c>
      <c r="J1630">
        <v>43</v>
      </c>
      <c r="K1630">
        <v>42</v>
      </c>
      <c r="L1630">
        <v>9</v>
      </c>
      <c r="M1630">
        <v>55</v>
      </c>
      <c r="N1630">
        <v>16</v>
      </c>
      <c r="O1630">
        <v>38</v>
      </c>
      <c r="P1630">
        <v>434</v>
      </c>
      <c r="Q1630">
        <v>13</v>
      </c>
      <c r="R1630">
        <v>24</v>
      </c>
      <c r="S1630">
        <v>0</v>
      </c>
      <c r="T1630">
        <v>0</v>
      </c>
      <c r="U1630">
        <v>0</v>
      </c>
      <c r="V1630">
        <v>0</v>
      </c>
      <c r="W1630">
        <v>0</v>
      </c>
      <c r="X1630" t="s">
        <v>134</v>
      </c>
      <c r="Y1630" t="s">
        <v>5956</v>
      </c>
      <c r="Z1630" s="2">
        <f t="shared" si="50"/>
        <v>19.693939393939392</v>
      </c>
      <c r="AA1630" s="2">
        <f t="shared" si="51"/>
        <v>20.52315789473684</v>
      </c>
    </row>
    <row r="1631" spans="1:27" x14ac:dyDescent="0.2">
      <c r="A1631" t="s">
        <v>1354</v>
      </c>
      <c r="B1631" t="s">
        <v>4862</v>
      </c>
      <c r="C1631" t="s">
        <v>1253</v>
      </c>
      <c r="D1631" t="s">
        <v>1254</v>
      </c>
      <c r="E1631">
        <v>1</v>
      </c>
      <c r="F1631">
        <v>0</v>
      </c>
      <c r="G1631">
        <v>1</v>
      </c>
      <c r="H1631">
        <v>5</v>
      </c>
      <c r="I1631">
        <v>27</v>
      </c>
      <c r="J1631">
        <v>20</v>
      </c>
      <c r="K1631">
        <v>4</v>
      </c>
      <c r="L1631">
        <v>10</v>
      </c>
      <c r="M1631">
        <v>62</v>
      </c>
      <c r="N1631">
        <v>54</v>
      </c>
      <c r="O1631">
        <v>2</v>
      </c>
      <c r="P1631">
        <v>1769</v>
      </c>
      <c r="Q1631">
        <v>37</v>
      </c>
      <c r="R1631">
        <v>4</v>
      </c>
      <c r="S1631">
        <v>0</v>
      </c>
      <c r="T1631">
        <v>0</v>
      </c>
      <c r="U1631">
        <v>0</v>
      </c>
      <c r="V1631">
        <v>0</v>
      </c>
      <c r="W1631">
        <v>0</v>
      </c>
      <c r="X1631" t="s">
        <v>116</v>
      </c>
      <c r="Y1631" t="s">
        <v>259</v>
      </c>
      <c r="Z1631" s="2">
        <f t="shared" si="50"/>
        <v>19.555999999999997</v>
      </c>
      <c r="AA1631" s="2">
        <f t="shared" si="51"/>
        <v>20.64805255748475</v>
      </c>
    </row>
    <row r="1632" spans="1:27" x14ac:dyDescent="0.2">
      <c r="A1632" t="s">
        <v>1355</v>
      </c>
      <c r="B1632" t="s">
        <v>4862</v>
      </c>
      <c r="C1632" t="s">
        <v>1253</v>
      </c>
      <c r="D1632" t="s">
        <v>1261</v>
      </c>
      <c r="E1632">
        <v>0</v>
      </c>
      <c r="F1632">
        <v>0</v>
      </c>
      <c r="G1632">
        <v>0</v>
      </c>
      <c r="H1632">
        <v>4</v>
      </c>
      <c r="I1632">
        <v>26</v>
      </c>
      <c r="J1632">
        <v>18</v>
      </c>
      <c r="K1632">
        <v>1</v>
      </c>
      <c r="L1632">
        <v>6</v>
      </c>
      <c r="M1632">
        <v>64</v>
      </c>
      <c r="N1632">
        <v>73</v>
      </c>
      <c r="O1632">
        <v>10</v>
      </c>
      <c r="P1632">
        <v>1140</v>
      </c>
      <c r="Q1632">
        <v>38</v>
      </c>
      <c r="R1632">
        <v>22</v>
      </c>
      <c r="S1632">
        <v>0</v>
      </c>
      <c r="T1632">
        <v>0</v>
      </c>
      <c r="U1632">
        <v>0</v>
      </c>
      <c r="V1632">
        <v>0</v>
      </c>
      <c r="W1632">
        <v>0</v>
      </c>
      <c r="X1632" t="s">
        <v>116</v>
      </c>
      <c r="Y1632" t="s">
        <v>1356</v>
      </c>
      <c r="Z1632" s="2">
        <f t="shared" si="50"/>
        <v>19.5</v>
      </c>
      <c r="AA1632" s="2">
        <f t="shared" si="51"/>
        <v>20.833333333333336</v>
      </c>
    </row>
    <row r="1633" spans="1:27" x14ac:dyDescent="0.2">
      <c r="A1633" t="s">
        <v>1357</v>
      </c>
      <c r="B1633" t="s">
        <v>4862</v>
      </c>
      <c r="C1633" t="s">
        <v>1253</v>
      </c>
      <c r="D1633" t="s">
        <v>1311</v>
      </c>
      <c r="E1633">
        <v>0</v>
      </c>
      <c r="F1633">
        <v>0</v>
      </c>
      <c r="G1633">
        <v>0</v>
      </c>
      <c r="H1633">
        <v>5</v>
      </c>
      <c r="I1633">
        <v>37</v>
      </c>
      <c r="J1633">
        <v>27</v>
      </c>
      <c r="K1633">
        <v>4</v>
      </c>
      <c r="L1633">
        <v>15</v>
      </c>
      <c r="M1633">
        <v>110</v>
      </c>
      <c r="N1633">
        <v>65</v>
      </c>
      <c r="O1633">
        <v>3</v>
      </c>
      <c r="P1633">
        <v>1268</v>
      </c>
      <c r="Q1633">
        <v>32</v>
      </c>
      <c r="R1633">
        <v>4</v>
      </c>
      <c r="S1633">
        <v>0</v>
      </c>
      <c r="T1633">
        <v>0</v>
      </c>
      <c r="U1633">
        <v>0</v>
      </c>
      <c r="V1633">
        <v>0</v>
      </c>
      <c r="W1633">
        <v>0</v>
      </c>
      <c r="X1633" t="s">
        <v>75</v>
      </c>
      <c r="Y1633" t="s">
        <v>130</v>
      </c>
      <c r="Z1633" s="2">
        <f t="shared" si="50"/>
        <v>19.49259259259259</v>
      </c>
      <c r="AA1633" s="2">
        <f t="shared" si="51"/>
        <v>20.505194805194801</v>
      </c>
    </row>
    <row r="1634" spans="1:27" x14ac:dyDescent="0.2">
      <c r="A1634" t="s">
        <v>1358</v>
      </c>
      <c r="B1634" t="s">
        <v>4862</v>
      </c>
      <c r="C1634" t="s">
        <v>1253</v>
      </c>
      <c r="D1634" t="s">
        <v>1256</v>
      </c>
      <c r="E1634">
        <v>0</v>
      </c>
      <c r="F1634">
        <v>0</v>
      </c>
      <c r="G1634">
        <v>0</v>
      </c>
      <c r="H1634">
        <v>2</v>
      </c>
      <c r="I1634">
        <v>7</v>
      </c>
      <c r="J1634">
        <v>8</v>
      </c>
      <c r="K1634">
        <v>1</v>
      </c>
      <c r="L1634">
        <v>2</v>
      </c>
      <c r="M1634">
        <v>19</v>
      </c>
      <c r="N1634">
        <v>17</v>
      </c>
      <c r="O1634">
        <v>9</v>
      </c>
      <c r="P1634">
        <v>167</v>
      </c>
      <c r="Q1634">
        <v>18</v>
      </c>
      <c r="R1634">
        <v>2</v>
      </c>
      <c r="S1634">
        <v>0</v>
      </c>
      <c r="T1634">
        <v>0</v>
      </c>
      <c r="U1634">
        <v>0</v>
      </c>
      <c r="V1634">
        <v>0</v>
      </c>
      <c r="W1634">
        <v>0</v>
      </c>
      <c r="X1634" t="s">
        <v>53</v>
      </c>
      <c r="Y1634" t="s">
        <v>644</v>
      </c>
      <c r="Z1634" s="2">
        <f t="shared" si="50"/>
        <v>19.385714285714283</v>
      </c>
      <c r="AA1634" s="2">
        <f t="shared" si="51"/>
        <v>20.876923076923074</v>
      </c>
    </row>
    <row r="1635" spans="1:27" x14ac:dyDescent="0.2">
      <c r="A1635" t="s">
        <v>1359</v>
      </c>
      <c r="B1635" t="s">
        <v>4862</v>
      </c>
      <c r="C1635" t="s">
        <v>1253</v>
      </c>
      <c r="D1635" t="s">
        <v>1254</v>
      </c>
      <c r="E1635">
        <v>2</v>
      </c>
      <c r="F1635">
        <v>0</v>
      </c>
      <c r="G1635">
        <v>2</v>
      </c>
      <c r="H1635">
        <v>1</v>
      </c>
      <c r="I1635">
        <v>18</v>
      </c>
      <c r="J1635">
        <v>18</v>
      </c>
      <c r="K1635">
        <v>7</v>
      </c>
      <c r="L1635">
        <v>5</v>
      </c>
      <c r="M1635">
        <v>20</v>
      </c>
      <c r="N1635">
        <v>29</v>
      </c>
      <c r="O1635">
        <v>14</v>
      </c>
      <c r="P1635">
        <v>707</v>
      </c>
      <c r="Q1635">
        <v>17</v>
      </c>
      <c r="R1635">
        <v>30</v>
      </c>
      <c r="S1635">
        <v>0</v>
      </c>
      <c r="T1635">
        <v>0</v>
      </c>
      <c r="U1635">
        <v>0</v>
      </c>
      <c r="V1635">
        <v>0</v>
      </c>
      <c r="W1635">
        <v>0</v>
      </c>
      <c r="X1635" t="s">
        <v>140</v>
      </c>
      <c r="Y1635" t="s">
        <v>5957</v>
      </c>
      <c r="Z1635" s="2">
        <f t="shared" si="50"/>
        <v>19.344444444444445</v>
      </c>
      <c r="AA1635" s="2">
        <f t="shared" si="51"/>
        <v>25.31340872374798</v>
      </c>
    </row>
    <row r="1636" spans="1:27" x14ac:dyDescent="0.2">
      <c r="A1636" t="s">
        <v>1360</v>
      </c>
      <c r="B1636" t="s">
        <v>4862</v>
      </c>
      <c r="C1636" t="s">
        <v>1253</v>
      </c>
      <c r="D1636" t="s">
        <v>1269</v>
      </c>
      <c r="E1636">
        <v>0</v>
      </c>
      <c r="F1636">
        <v>0</v>
      </c>
      <c r="G1636">
        <v>1</v>
      </c>
      <c r="H1636">
        <v>2</v>
      </c>
      <c r="I1636">
        <v>18</v>
      </c>
      <c r="J1636">
        <v>18</v>
      </c>
      <c r="K1636">
        <v>0</v>
      </c>
      <c r="L1636">
        <v>3</v>
      </c>
      <c r="M1636">
        <v>70</v>
      </c>
      <c r="N1636">
        <v>43</v>
      </c>
      <c r="O1636">
        <v>6</v>
      </c>
      <c r="P1636">
        <v>187</v>
      </c>
      <c r="Q1636">
        <v>19</v>
      </c>
      <c r="R1636">
        <v>11</v>
      </c>
      <c r="S1636">
        <v>0</v>
      </c>
      <c r="T1636">
        <v>0</v>
      </c>
      <c r="U1636">
        <v>0</v>
      </c>
      <c r="V1636">
        <v>0</v>
      </c>
      <c r="W1636">
        <v>0</v>
      </c>
      <c r="X1636" t="s">
        <v>297</v>
      </c>
      <c r="Y1636" t="s">
        <v>5958</v>
      </c>
      <c r="Z1636" s="2">
        <f t="shared" si="50"/>
        <v>19.3</v>
      </c>
      <c r="AA1636" s="2">
        <f t="shared" si="51"/>
        <v>21.908108108108106</v>
      </c>
    </row>
    <row r="1637" spans="1:27" x14ac:dyDescent="0.2">
      <c r="A1637" t="s">
        <v>1361</v>
      </c>
      <c r="B1637" t="s">
        <v>4859</v>
      </c>
      <c r="C1637" t="s">
        <v>1253</v>
      </c>
      <c r="D1637" t="s">
        <v>1261</v>
      </c>
      <c r="E1637">
        <v>1</v>
      </c>
      <c r="F1637">
        <v>0</v>
      </c>
      <c r="G1637">
        <v>3</v>
      </c>
      <c r="H1637">
        <v>0</v>
      </c>
      <c r="I1637">
        <v>18</v>
      </c>
      <c r="J1637">
        <v>5</v>
      </c>
      <c r="K1637">
        <v>3</v>
      </c>
      <c r="L1637">
        <v>0</v>
      </c>
      <c r="M1637">
        <v>5</v>
      </c>
      <c r="N1637">
        <v>8</v>
      </c>
      <c r="O1637">
        <v>23</v>
      </c>
      <c r="P1637">
        <v>320</v>
      </c>
      <c r="Q1637">
        <v>19</v>
      </c>
      <c r="R1637">
        <v>24</v>
      </c>
      <c r="S1637">
        <v>0</v>
      </c>
      <c r="T1637">
        <v>0</v>
      </c>
      <c r="U1637">
        <v>0</v>
      </c>
      <c r="V1637">
        <v>0</v>
      </c>
      <c r="W1637">
        <v>0</v>
      </c>
      <c r="X1637" t="s">
        <v>297</v>
      </c>
      <c r="Y1637" t="s">
        <v>5959</v>
      </c>
      <c r="Z1637" s="2">
        <f t="shared" si="50"/>
        <v>19.25</v>
      </c>
      <c r="AA1637" s="2">
        <f t="shared" si="51"/>
        <v>28.806413301662705</v>
      </c>
    </row>
    <row r="1638" spans="1:27" x14ac:dyDescent="0.2">
      <c r="A1638" t="s">
        <v>1362</v>
      </c>
      <c r="B1638" t="s">
        <v>4859</v>
      </c>
      <c r="C1638" t="s">
        <v>1253</v>
      </c>
      <c r="D1638" t="s">
        <v>1263</v>
      </c>
      <c r="E1638">
        <v>8</v>
      </c>
      <c r="F1638">
        <v>0</v>
      </c>
      <c r="G1638">
        <v>7</v>
      </c>
      <c r="H1638">
        <v>4</v>
      </c>
      <c r="I1638">
        <v>44</v>
      </c>
      <c r="J1638">
        <v>28</v>
      </c>
      <c r="K1638">
        <v>26</v>
      </c>
      <c r="L1638">
        <v>1</v>
      </c>
      <c r="M1638">
        <v>11</v>
      </c>
      <c r="N1638">
        <v>27</v>
      </c>
      <c r="O1638">
        <v>34</v>
      </c>
      <c r="P1638">
        <v>550</v>
      </c>
      <c r="Q1638">
        <v>27</v>
      </c>
      <c r="R1638">
        <v>45</v>
      </c>
      <c r="S1638">
        <v>0</v>
      </c>
      <c r="T1638">
        <v>0</v>
      </c>
      <c r="U1638">
        <v>0</v>
      </c>
      <c r="V1638">
        <v>0</v>
      </c>
      <c r="W1638">
        <v>0</v>
      </c>
      <c r="X1638" t="s">
        <v>40</v>
      </c>
      <c r="Y1638" t="s">
        <v>5327</v>
      </c>
      <c r="Z1638" s="2">
        <f t="shared" si="50"/>
        <v>19.096774193548388</v>
      </c>
      <c r="AA1638" s="2">
        <f t="shared" si="51"/>
        <v>24.021641118124435</v>
      </c>
    </row>
    <row r="1639" spans="1:27" x14ac:dyDescent="0.2">
      <c r="A1639" t="s">
        <v>1363</v>
      </c>
      <c r="B1639" t="s">
        <v>4862</v>
      </c>
      <c r="C1639" t="s">
        <v>1253</v>
      </c>
      <c r="D1639" t="s">
        <v>1291</v>
      </c>
      <c r="E1639">
        <v>0</v>
      </c>
      <c r="F1639">
        <v>0</v>
      </c>
      <c r="G1639">
        <v>0</v>
      </c>
      <c r="H1639">
        <v>5</v>
      </c>
      <c r="I1639">
        <v>13</v>
      </c>
      <c r="J1639">
        <v>26</v>
      </c>
      <c r="K1639">
        <v>8</v>
      </c>
      <c r="L1639">
        <v>14</v>
      </c>
      <c r="M1639">
        <v>162</v>
      </c>
      <c r="N1639">
        <v>83</v>
      </c>
      <c r="O1639">
        <v>7</v>
      </c>
      <c r="P1639">
        <v>834</v>
      </c>
      <c r="Q1639">
        <v>61</v>
      </c>
      <c r="R1639">
        <v>6</v>
      </c>
      <c r="S1639">
        <v>0</v>
      </c>
      <c r="T1639">
        <v>0</v>
      </c>
      <c r="U1639">
        <v>0</v>
      </c>
      <c r="V1639">
        <v>0</v>
      </c>
      <c r="W1639">
        <v>0</v>
      </c>
      <c r="X1639" t="s">
        <v>134</v>
      </c>
      <c r="Y1639" t="s">
        <v>5960</v>
      </c>
      <c r="Z1639" s="2">
        <f t="shared" si="50"/>
        <v>19.057575757575759</v>
      </c>
      <c r="AA1639" s="2">
        <f t="shared" si="51"/>
        <v>19.063994610980128</v>
      </c>
    </row>
    <row r="1640" spans="1:27" x14ac:dyDescent="0.2">
      <c r="A1640" t="s">
        <v>1364</v>
      </c>
      <c r="B1640" t="s">
        <v>4859</v>
      </c>
      <c r="C1640" t="s">
        <v>1253</v>
      </c>
      <c r="D1640" t="s">
        <v>1276</v>
      </c>
      <c r="E1640">
        <v>6</v>
      </c>
      <c r="F1640">
        <v>0</v>
      </c>
      <c r="G1640">
        <v>2</v>
      </c>
      <c r="H1640">
        <v>4</v>
      </c>
      <c r="I1640">
        <v>42</v>
      </c>
      <c r="J1640">
        <v>53</v>
      </c>
      <c r="K1640">
        <v>16</v>
      </c>
      <c r="L1640">
        <v>2</v>
      </c>
      <c r="M1640">
        <v>37</v>
      </c>
      <c r="N1640">
        <v>64</v>
      </c>
      <c r="O1640">
        <v>22</v>
      </c>
      <c r="P1640">
        <v>701</v>
      </c>
      <c r="Q1640">
        <v>42</v>
      </c>
      <c r="R1640">
        <v>32</v>
      </c>
      <c r="S1640">
        <v>0</v>
      </c>
      <c r="T1640">
        <v>0</v>
      </c>
      <c r="U1640">
        <v>0</v>
      </c>
      <c r="V1640">
        <v>0</v>
      </c>
      <c r="W1640">
        <v>0</v>
      </c>
      <c r="X1640" t="s">
        <v>93</v>
      </c>
      <c r="Y1640" t="s">
        <v>5580</v>
      </c>
      <c r="Z1640" s="2">
        <f t="shared" si="50"/>
        <v>19.057142857142857</v>
      </c>
      <c r="AA1640" s="2">
        <f t="shared" si="51"/>
        <v>23.552721922511036</v>
      </c>
    </row>
    <row r="1641" spans="1:27" x14ac:dyDescent="0.2">
      <c r="A1641" t="s">
        <v>1365</v>
      </c>
      <c r="B1641" t="s">
        <v>4859</v>
      </c>
      <c r="C1641" t="s">
        <v>1253</v>
      </c>
      <c r="D1641" t="s">
        <v>1256</v>
      </c>
      <c r="E1641">
        <v>1</v>
      </c>
      <c r="F1641">
        <v>0</v>
      </c>
      <c r="G1641">
        <v>2</v>
      </c>
      <c r="H1641">
        <v>4</v>
      </c>
      <c r="I1641">
        <v>18</v>
      </c>
      <c r="J1641">
        <v>32</v>
      </c>
      <c r="K1641">
        <v>12</v>
      </c>
      <c r="L1641">
        <v>4</v>
      </c>
      <c r="M1641">
        <v>10</v>
      </c>
      <c r="N1641">
        <v>71</v>
      </c>
      <c r="O1641">
        <v>36</v>
      </c>
      <c r="P1641">
        <v>1435</v>
      </c>
      <c r="Q1641">
        <v>39</v>
      </c>
      <c r="R1641">
        <v>44</v>
      </c>
      <c r="S1641">
        <v>0</v>
      </c>
      <c r="T1641">
        <v>0</v>
      </c>
      <c r="U1641">
        <v>0</v>
      </c>
      <c r="V1641">
        <v>0</v>
      </c>
      <c r="W1641">
        <v>0</v>
      </c>
      <c r="X1641" t="s">
        <v>31</v>
      </c>
      <c r="Y1641" t="s">
        <v>5961</v>
      </c>
      <c r="Z1641" s="2">
        <f t="shared" si="50"/>
        <v>19.033333333333335</v>
      </c>
      <c r="AA1641" s="2">
        <f t="shared" si="51"/>
        <v>20.23228346456693</v>
      </c>
    </row>
    <row r="1642" spans="1:27" x14ac:dyDescent="0.2">
      <c r="A1642" t="s">
        <v>5962</v>
      </c>
      <c r="B1642" t="s">
        <v>4862</v>
      </c>
      <c r="C1642" t="s">
        <v>1253</v>
      </c>
      <c r="D1642" t="s">
        <v>1288</v>
      </c>
      <c r="E1642">
        <v>0</v>
      </c>
      <c r="F1642">
        <v>0</v>
      </c>
      <c r="G1642">
        <v>0</v>
      </c>
      <c r="H1642">
        <v>0</v>
      </c>
      <c r="I1642">
        <v>7</v>
      </c>
      <c r="J1642">
        <v>11</v>
      </c>
      <c r="K1642">
        <v>0</v>
      </c>
      <c r="L1642">
        <v>4</v>
      </c>
      <c r="M1642">
        <v>38</v>
      </c>
      <c r="N1642">
        <v>19</v>
      </c>
      <c r="O1642">
        <v>2</v>
      </c>
      <c r="P1642">
        <v>157</v>
      </c>
      <c r="Q1642">
        <v>9</v>
      </c>
      <c r="R1642">
        <v>2</v>
      </c>
      <c r="S1642">
        <v>0</v>
      </c>
      <c r="T1642">
        <v>0</v>
      </c>
      <c r="U1642">
        <v>0</v>
      </c>
      <c r="V1642">
        <v>0</v>
      </c>
      <c r="W1642">
        <v>0</v>
      </c>
      <c r="X1642" t="s">
        <v>53</v>
      </c>
      <c r="Y1642" t="s">
        <v>1366</v>
      </c>
      <c r="Z1642" s="2">
        <f t="shared" si="50"/>
        <v>19.028571428571428</v>
      </c>
      <c r="AA1642" s="2">
        <f t="shared" si="51"/>
        <v>19.588235294117645</v>
      </c>
    </row>
    <row r="1643" spans="1:27" x14ac:dyDescent="0.2">
      <c r="A1643" t="s">
        <v>1367</v>
      </c>
      <c r="B1643" t="s">
        <v>4859</v>
      </c>
      <c r="C1643" t="s">
        <v>1253</v>
      </c>
      <c r="D1643" t="s">
        <v>1256</v>
      </c>
      <c r="E1643">
        <v>3</v>
      </c>
      <c r="F1643">
        <v>0</v>
      </c>
      <c r="G1643">
        <v>8</v>
      </c>
      <c r="H1643">
        <v>0</v>
      </c>
      <c r="I1643">
        <v>24</v>
      </c>
      <c r="J1643">
        <v>14</v>
      </c>
      <c r="K1643">
        <v>20</v>
      </c>
      <c r="L1643">
        <v>0</v>
      </c>
      <c r="M1643">
        <v>10</v>
      </c>
      <c r="N1643">
        <v>28</v>
      </c>
      <c r="O1643">
        <v>43</v>
      </c>
      <c r="P1643">
        <v>832</v>
      </c>
      <c r="Q1643">
        <v>20</v>
      </c>
      <c r="R1643">
        <v>64</v>
      </c>
      <c r="S1643">
        <v>0</v>
      </c>
      <c r="T1643">
        <v>0</v>
      </c>
      <c r="U1643">
        <v>0</v>
      </c>
      <c r="V1643">
        <v>0</v>
      </c>
      <c r="W1643">
        <v>0</v>
      </c>
      <c r="X1643" t="s">
        <v>63</v>
      </c>
      <c r="Y1643" t="s">
        <v>5963</v>
      </c>
      <c r="Z1643" s="2">
        <f t="shared" si="50"/>
        <v>18.975000000000001</v>
      </c>
      <c r="AA1643" s="2">
        <f t="shared" si="51"/>
        <v>23.76</v>
      </c>
    </row>
    <row r="1644" spans="1:27" x14ac:dyDescent="0.2">
      <c r="A1644" t="s">
        <v>5964</v>
      </c>
      <c r="B1644" t="s">
        <v>4862</v>
      </c>
      <c r="C1644" t="s">
        <v>1253</v>
      </c>
      <c r="D1644" t="s">
        <v>1281</v>
      </c>
      <c r="E1644">
        <v>0</v>
      </c>
      <c r="F1644">
        <v>0</v>
      </c>
      <c r="G1644">
        <v>0</v>
      </c>
      <c r="H1644">
        <v>4</v>
      </c>
      <c r="I1644">
        <v>10</v>
      </c>
      <c r="J1644">
        <v>24</v>
      </c>
      <c r="K1644">
        <v>2</v>
      </c>
      <c r="L1644">
        <v>6</v>
      </c>
      <c r="M1644">
        <v>62</v>
      </c>
      <c r="N1644">
        <v>56</v>
      </c>
      <c r="O1644">
        <v>11</v>
      </c>
      <c r="P1644">
        <v>475</v>
      </c>
      <c r="Q1644">
        <v>62</v>
      </c>
      <c r="R1644">
        <v>10</v>
      </c>
      <c r="S1644">
        <v>0</v>
      </c>
      <c r="T1644">
        <v>0</v>
      </c>
      <c r="U1644">
        <v>0</v>
      </c>
      <c r="V1644">
        <v>0</v>
      </c>
      <c r="W1644">
        <v>0</v>
      </c>
      <c r="X1644" t="s">
        <v>334</v>
      </c>
      <c r="Y1644" t="s">
        <v>5965</v>
      </c>
      <c r="Z1644" s="2">
        <f t="shared" si="50"/>
        <v>18.975000000000001</v>
      </c>
      <c r="AA1644" s="2">
        <f t="shared" si="51"/>
        <v>19.903846153846153</v>
      </c>
    </row>
    <row r="1645" spans="1:27" x14ac:dyDescent="0.2">
      <c r="A1645" t="s">
        <v>1368</v>
      </c>
      <c r="B1645" t="s">
        <v>4859</v>
      </c>
      <c r="C1645" t="s">
        <v>1253</v>
      </c>
      <c r="D1645" t="s">
        <v>1266</v>
      </c>
      <c r="E1645">
        <v>0</v>
      </c>
      <c r="F1645">
        <v>0</v>
      </c>
      <c r="G1645">
        <v>0</v>
      </c>
      <c r="H1645">
        <v>2</v>
      </c>
      <c r="I1645">
        <v>62</v>
      </c>
      <c r="J1645">
        <v>34</v>
      </c>
      <c r="K1645">
        <v>2</v>
      </c>
      <c r="L1645">
        <v>6</v>
      </c>
      <c r="M1645">
        <v>38</v>
      </c>
      <c r="N1645">
        <v>68</v>
      </c>
      <c r="O1645">
        <v>8</v>
      </c>
      <c r="P1645">
        <v>1749</v>
      </c>
      <c r="Q1645">
        <v>43</v>
      </c>
      <c r="R1645">
        <v>26</v>
      </c>
      <c r="S1645">
        <v>0</v>
      </c>
      <c r="T1645">
        <v>0</v>
      </c>
      <c r="U1645">
        <v>0</v>
      </c>
      <c r="V1645">
        <v>0</v>
      </c>
      <c r="W1645">
        <v>0</v>
      </c>
      <c r="X1645" t="s">
        <v>31</v>
      </c>
      <c r="Y1645" t="s">
        <v>5966</v>
      </c>
      <c r="Z1645" s="2">
        <f t="shared" si="50"/>
        <v>18.93</v>
      </c>
      <c r="AA1645" s="2">
        <f t="shared" si="51"/>
        <v>21.172742336371165</v>
      </c>
    </row>
    <row r="1646" spans="1:27" x14ac:dyDescent="0.2">
      <c r="A1646" t="s">
        <v>1369</v>
      </c>
      <c r="B1646" t="s">
        <v>4862</v>
      </c>
      <c r="C1646" t="s">
        <v>1253</v>
      </c>
      <c r="D1646" t="s">
        <v>1272</v>
      </c>
      <c r="E1646">
        <v>0</v>
      </c>
      <c r="F1646">
        <v>0</v>
      </c>
      <c r="G1646">
        <v>0</v>
      </c>
      <c r="H1646">
        <v>4</v>
      </c>
      <c r="I1646">
        <v>41</v>
      </c>
      <c r="J1646">
        <v>30</v>
      </c>
      <c r="K1646">
        <v>5</v>
      </c>
      <c r="L1646">
        <v>12</v>
      </c>
      <c r="M1646">
        <v>72</v>
      </c>
      <c r="N1646">
        <v>87</v>
      </c>
      <c r="O1646">
        <v>20</v>
      </c>
      <c r="P1646">
        <v>732</v>
      </c>
      <c r="Q1646">
        <v>69</v>
      </c>
      <c r="R1646">
        <v>19</v>
      </c>
      <c r="S1646">
        <v>0</v>
      </c>
      <c r="T1646">
        <v>0</v>
      </c>
      <c r="U1646">
        <v>0</v>
      </c>
      <c r="V1646">
        <v>0</v>
      </c>
      <c r="W1646">
        <v>0</v>
      </c>
      <c r="X1646" t="s">
        <v>63</v>
      </c>
      <c r="Y1646" t="s">
        <v>5967</v>
      </c>
      <c r="Z1646" s="2">
        <f t="shared" si="50"/>
        <v>18.928125000000001</v>
      </c>
      <c r="AA1646" s="2">
        <f t="shared" si="51"/>
        <v>19.45503211991435</v>
      </c>
    </row>
    <row r="1647" spans="1:27" x14ac:dyDescent="0.2">
      <c r="A1647" t="s">
        <v>1370</v>
      </c>
      <c r="B1647" t="s">
        <v>4862</v>
      </c>
      <c r="C1647" t="s">
        <v>1253</v>
      </c>
      <c r="D1647" t="s">
        <v>1263</v>
      </c>
      <c r="E1647">
        <v>1</v>
      </c>
      <c r="F1647">
        <v>0</v>
      </c>
      <c r="G1647">
        <v>3</v>
      </c>
      <c r="H1647">
        <v>5</v>
      </c>
      <c r="I1647">
        <v>36</v>
      </c>
      <c r="J1647">
        <v>37</v>
      </c>
      <c r="K1647">
        <v>2</v>
      </c>
      <c r="L1647">
        <v>13</v>
      </c>
      <c r="M1647">
        <v>100</v>
      </c>
      <c r="N1647">
        <v>64</v>
      </c>
      <c r="O1647">
        <v>11</v>
      </c>
      <c r="P1647">
        <v>528</v>
      </c>
      <c r="Q1647">
        <v>53</v>
      </c>
      <c r="R1647">
        <v>14</v>
      </c>
      <c r="S1647">
        <v>0</v>
      </c>
      <c r="T1647">
        <v>0</v>
      </c>
      <c r="U1647">
        <v>0</v>
      </c>
      <c r="V1647">
        <v>0</v>
      </c>
      <c r="W1647">
        <v>0</v>
      </c>
      <c r="X1647" t="s">
        <v>75</v>
      </c>
      <c r="Y1647" t="s">
        <v>1371</v>
      </c>
      <c r="Z1647" s="2">
        <f t="shared" si="50"/>
        <v>18.918518518518518</v>
      </c>
      <c r="AA1647" s="2">
        <f t="shared" si="51"/>
        <v>21.623706491063029</v>
      </c>
    </row>
    <row r="1648" spans="1:27" x14ac:dyDescent="0.2">
      <c r="A1648" t="s">
        <v>1372</v>
      </c>
      <c r="B1648" t="s">
        <v>4862</v>
      </c>
      <c r="C1648" t="s">
        <v>1253</v>
      </c>
      <c r="D1648" t="s">
        <v>1311</v>
      </c>
      <c r="E1648">
        <v>3</v>
      </c>
      <c r="F1648">
        <v>0</v>
      </c>
      <c r="G1648">
        <v>3</v>
      </c>
      <c r="H1648">
        <v>3</v>
      </c>
      <c r="I1648">
        <v>23</v>
      </c>
      <c r="J1648">
        <v>33</v>
      </c>
      <c r="K1648">
        <v>17</v>
      </c>
      <c r="L1648">
        <v>5</v>
      </c>
      <c r="M1648">
        <v>52</v>
      </c>
      <c r="N1648">
        <v>53</v>
      </c>
      <c r="O1648">
        <v>32</v>
      </c>
      <c r="P1648">
        <v>739</v>
      </c>
      <c r="Q1648">
        <v>32</v>
      </c>
      <c r="R1648">
        <v>11</v>
      </c>
      <c r="S1648">
        <v>0</v>
      </c>
      <c r="T1648">
        <v>0</v>
      </c>
      <c r="U1648">
        <v>0</v>
      </c>
      <c r="V1648">
        <v>0</v>
      </c>
      <c r="W1648">
        <v>0</v>
      </c>
      <c r="X1648" t="s">
        <v>75</v>
      </c>
      <c r="Y1648" t="s">
        <v>503</v>
      </c>
      <c r="Z1648" s="2">
        <f t="shared" si="50"/>
        <v>18.755555555555556</v>
      </c>
      <c r="AA1648" s="2">
        <f t="shared" si="51"/>
        <v>18.755555555555556</v>
      </c>
    </row>
    <row r="1649" spans="1:27" x14ac:dyDescent="0.2">
      <c r="A1649" t="s">
        <v>1373</v>
      </c>
      <c r="B1649" t="s">
        <v>4862</v>
      </c>
      <c r="C1649" t="s">
        <v>1253</v>
      </c>
      <c r="D1649" t="s">
        <v>1266</v>
      </c>
      <c r="E1649">
        <v>5</v>
      </c>
      <c r="F1649">
        <v>0</v>
      </c>
      <c r="G1649">
        <v>1</v>
      </c>
      <c r="H1649">
        <v>1</v>
      </c>
      <c r="I1649">
        <v>12</v>
      </c>
      <c r="J1649">
        <v>17</v>
      </c>
      <c r="K1649">
        <v>8</v>
      </c>
      <c r="L1649">
        <v>5</v>
      </c>
      <c r="M1649">
        <v>71</v>
      </c>
      <c r="N1649">
        <v>33</v>
      </c>
      <c r="O1649">
        <v>16</v>
      </c>
      <c r="P1649">
        <v>980</v>
      </c>
      <c r="Q1649">
        <v>29</v>
      </c>
      <c r="R1649">
        <v>9</v>
      </c>
      <c r="S1649">
        <v>0</v>
      </c>
      <c r="T1649">
        <v>0</v>
      </c>
      <c r="U1649">
        <v>0</v>
      </c>
      <c r="V1649">
        <v>0</v>
      </c>
      <c r="W1649">
        <v>0</v>
      </c>
      <c r="X1649" t="s">
        <v>116</v>
      </c>
      <c r="Y1649" t="s">
        <v>5035</v>
      </c>
      <c r="Z1649" s="2">
        <f t="shared" si="50"/>
        <v>18.600000000000001</v>
      </c>
      <c r="AA1649" s="2">
        <f t="shared" si="51"/>
        <v>20.544918998527248</v>
      </c>
    </row>
    <row r="1650" spans="1:27" x14ac:dyDescent="0.2">
      <c r="A1650" t="s">
        <v>1374</v>
      </c>
      <c r="B1650" t="s">
        <v>4862</v>
      </c>
      <c r="C1650" t="s">
        <v>1253</v>
      </c>
      <c r="D1650" t="s">
        <v>1269</v>
      </c>
      <c r="E1650">
        <v>0</v>
      </c>
      <c r="F1650">
        <v>0</v>
      </c>
      <c r="G1650">
        <v>0</v>
      </c>
      <c r="H1650">
        <v>1</v>
      </c>
      <c r="I1650">
        <v>6</v>
      </c>
      <c r="J1650">
        <v>4</v>
      </c>
      <c r="K1650">
        <v>0</v>
      </c>
      <c r="L1650">
        <v>6</v>
      </c>
      <c r="M1650">
        <v>73</v>
      </c>
      <c r="N1650">
        <v>28</v>
      </c>
      <c r="O1650">
        <v>0</v>
      </c>
      <c r="P1650">
        <v>263</v>
      </c>
      <c r="Q1650">
        <v>13</v>
      </c>
      <c r="R1650">
        <v>1</v>
      </c>
      <c r="S1650">
        <v>0</v>
      </c>
      <c r="T1650">
        <v>0</v>
      </c>
      <c r="U1650">
        <v>0</v>
      </c>
      <c r="V1650">
        <v>0</v>
      </c>
      <c r="W1650">
        <v>0</v>
      </c>
      <c r="X1650" t="s">
        <v>216</v>
      </c>
      <c r="Y1650" t="s">
        <v>1180</v>
      </c>
      <c r="Z1650" s="2">
        <f t="shared" si="50"/>
        <v>18.566666666666666</v>
      </c>
      <c r="AA1650" s="2">
        <f t="shared" si="51"/>
        <v>22.530337078651687</v>
      </c>
    </row>
    <row r="1651" spans="1:27" x14ac:dyDescent="0.2">
      <c r="A1651" t="s">
        <v>1375</v>
      </c>
      <c r="B1651" t="s">
        <v>4862</v>
      </c>
      <c r="C1651" t="s">
        <v>1253</v>
      </c>
      <c r="D1651" t="s">
        <v>1256</v>
      </c>
      <c r="E1651">
        <v>2</v>
      </c>
      <c r="F1651">
        <v>1</v>
      </c>
      <c r="G1651">
        <v>2</v>
      </c>
      <c r="H1651">
        <v>9</v>
      </c>
      <c r="I1651">
        <v>33</v>
      </c>
      <c r="J1651">
        <v>45</v>
      </c>
      <c r="K1651">
        <v>10</v>
      </c>
      <c r="L1651">
        <v>11</v>
      </c>
      <c r="M1651">
        <v>56</v>
      </c>
      <c r="N1651">
        <v>75</v>
      </c>
      <c r="O1651">
        <v>25</v>
      </c>
      <c r="P1651">
        <v>1164</v>
      </c>
      <c r="Q1651">
        <v>70</v>
      </c>
      <c r="R1651">
        <v>20</v>
      </c>
      <c r="S1651">
        <v>0</v>
      </c>
      <c r="T1651">
        <v>0</v>
      </c>
      <c r="U1651">
        <v>0</v>
      </c>
      <c r="V1651">
        <v>0</v>
      </c>
      <c r="W1651">
        <v>0</v>
      </c>
      <c r="X1651" t="s">
        <v>63</v>
      </c>
      <c r="Y1651" t="s">
        <v>5968</v>
      </c>
      <c r="Z1651" s="2">
        <f t="shared" ref="Z1651:Z1714" si="52">(E1651*10+F1651*-10+G1651*5+H1651*-5+I1651*2+J1651*-2+K1651*4+L1651*3+M1651*1.5+N1651*1.5+O1651*3+P1651*0.1+Q1651*2+R1651*2+S1651*5+T1651*-8+U1651*15+V1651+W1651*-4)/X1651</f>
        <v>18.496874999999999</v>
      </c>
      <c r="AA1651" s="2">
        <f t="shared" ref="AA1651:AA1714" si="53">(E1651*10+F1651*-10+G1651*5+H1651*-5+I1651*2+J1651*-2+K1651*4+L1651*3+M1651*1.5+N1651*1.5+O1651*3+P1651*0.1+Q1651*2+R1651*2+S1651*5+T1651*-8+U1651*15+V1651+W1651*-4)/(Y1651/90)</f>
        <v>21.055731225296441</v>
      </c>
    </row>
    <row r="1652" spans="1:27" x14ac:dyDescent="0.2">
      <c r="A1652" t="s">
        <v>1376</v>
      </c>
      <c r="B1652" t="s">
        <v>4862</v>
      </c>
      <c r="C1652" t="s">
        <v>1253</v>
      </c>
      <c r="D1652" t="s">
        <v>1263</v>
      </c>
      <c r="E1652">
        <v>0</v>
      </c>
      <c r="F1652">
        <v>0</v>
      </c>
      <c r="G1652">
        <v>1</v>
      </c>
      <c r="H1652">
        <v>5</v>
      </c>
      <c r="I1652">
        <v>21</v>
      </c>
      <c r="J1652">
        <v>34</v>
      </c>
      <c r="K1652">
        <v>2</v>
      </c>
      <c r="L1652">
        <v>13</v>
      </c>
      <c r="M1652">
        <v>160</v>
      </c>
      <c r="N1652">
        <v>68</v>
      </c>
      <c r="O1652">
        <v>7</v>
      </c>
      <c r="P1652">
        <v>966</v>
      </c>
      <c r="Q1652">
        <v>32</v>
      </c>
      <c r="R1652">
        <v>15</v>
      </c>
      <c r="S1652">
        <v>0</v>
      </c>
      <c r="T1652">
        <v>0</v>
      </c>
      <c r="U1652">
        <v>0</v>
      </c>
      <c r="V1652">
        <v>0</v>
      </c>
      <c r="W1652">
        <v>0</v>
      </c>
      <c r="X1652" t="s">
        <v>31</v>
      </c>
      <c r="Y1652" t="s">
        <v>5213</v>
      </c>
      <c r="Z1652" s="2">
        <f t="shared" si="52"/>
        <v>18.486666666666668</v>
      </c>
      <c r="AA1652" s="2">
        <f t="shared" si="53"/>
        <v>18.8</v>
      </c>
    </row>
    <row r="1653" spans="1:27" x14ac:dyDescent="0.2">
      <c r="A1653" t="s">
        <v>1377</v>
      </c>
      <c r="B1653" t="s">
        <v>4862</v>
      </c>
      <c r="C1653" t="s">
        <v>1253</v>
      </c>
      <c r="D1653" t="s">
        <v>1254</v>
      </c>
      <c r="E1653">
        <v>4</v>
      </c>
      <c r="F1653">
        <v>0</v>
      </c>
      <c r="G1653">
        <v>4</v>
      </c>
      <c r="H1653">
        <v>1</v>
      </c>
      <c r="I1653">
        <v>10</v>
      </c>
      <c r="J1653">
        <v>16</v>
      </c>
      <c r="K1653">
        <v>16</v>
      </c>
      <c r="L1653">
        <v>9</v>
      </c>
      <c r="M1653">
        <v>34</v>
      </c>
      <c r="N1653">
        <v>64</v>
      </c>
      <c r="O1653">
        <v>30</v>
      </c>
      <c r="P1653">
        <v>1537</v>
      </c>
      <c r="Q1653">
        <v>24</v>
      </c>
      <c r="R1653">
        <v>7</v>
      </c>
      <c r="S1653">
        <v>0</v>
      </c>
      <c r="T1653">
        <v>0</v>
      </c>
      <c r="U1653">
        <v>0</v>
      </c>
      <c r="V1653">
        <v>0</v>
      </c>
      <c r="W1653">
        <v>0</v>
      </c>
      <c r="X1653" t="s">
        <v>63</v>
      </c>
      <c r="Y1653" t="s">
        <v>1378</v>
      </c>
      <c r="Z1653" s="2">
        <f t="shared" si="52"/>
        <v>18.334375000000001</v>
      </c>
      <c r="AA1653" s="2">
        <f t="shared" si="53"/>
        <v>21.045436428856121</v>
      </c>
    </row>
    <row r="1654" spans="1:27" x14ac:dyDescent="0.2">
      <c r="A1654" t="s">
        <v>1379</v>
      </c>
      <c r="B1654" t="s">
        <v>4862</v>
      </c>
      <c r="C1654" t="s">
        <v>1253</v>
      </c>
      <c r="D1654" t="s">
        <v>1311</v>
      </c>
      <c r="E1654">
        <v>1</v>
      </c>
      <c r="F1654">
        <v>0</v>
      </c>
      <c r="G1654">
        <v>0</v>
      </c>
      <c r="H1654">
        <v>6</v>
      </c>
      <c r="I1654">
        <v>35</v>
      </c>
      <c r="J1654">
        <v>41</v>
      </c>
      <c r="K1654">
        <v>6</v>
      </c>
      <c r="L1654">
        <v>25</v>
      </c>
      <c r="M1654">
        <v>71</v>
      </c>
      <c r="N1654">
        <v>68</v>
      </c>
      <c r="O1654">
        <v>4</v>
      </c>
      <c r="P1654">
        <v>1014</v>
      </c>
      <c r="Q1654">
        <v>51</v>
      </c>
      <c r="R1654">
        <v>2</v>
      </c>
      <c r="S1654">
        <v>0</v>
      </c>
      <c r="T1654">
        <v>0</v>
      </c>
      <c r="U1654">
        <v>0</v>
      </c>
      <c r="V1654">
        <v>0</v>
      </c>
      <c r="W1654">
        <v>0</v>
      </c>
      <c r="X1654" t="s">
        <v>75</v>
      </c>
      <c r="Y1654" t="s">
        <v>1380</v>
      </c>
      <c r="Z1654" s="2">
        <f t="shared" si="52"/>
        <v>18.329629629629629</v>
      </c>
      <c r="AA1654" s="2">
        <f t="shared" si="53"/>
        <v>18.953617021276596</v>
      </c>
    </row>
    <row r="1655" spans="1:27" x14ac:dyDescent="0.2">
      <c r="A1655" t="s">
        <v>1381</v>
      </c>
      <c r="B1655" t="s">
        <v>4863</v>
      </c>
      <c r="C1655" t="s">
        <v>1253</v>
      </c>
      <c r="D1655" t="s">
        <v>1291</v>
      </c>
      <c r="E1655">
        <v>6</v>
      </c>
      <c r="F1655">
        <v>0</v>
      </c>
      <c r="G1655">
        <v>3</v>
      </c>
      <c r="H1655">
        <v>4</v>
      </c>
      <c r="I1655">
        <v>136</v>
      </c>
      <c r="J1655">
        <v>67</v>
      </c>
      <c r="K1655">
        <v>37</v>
      </c>
      <c r="L1655">
        <v>0</v>
      </c>
      <c r="M1655">
        <v>3</v>
      </c>
      <c r="N1655">
        <v>22</v>
      </c>
      <c r="O1655">
        <v>25</v>
      </c>
      <c r="P1655">
        <v>471</v>
      </c>
      <c r="Q1655">
        <v>20</v>
      </c>
      <c r="R1655">
        <v>31</v>
      </c>
      <c r="S1655">
        <v>0</v>
      </c>
      <c r="T1655">
        <v>0</v>
      </c>
      <c r="U1655">
        <v>0</v>
      </c>
      <c r="V1655">
        <v>0</v>
      </c>
      <c r="W1655">
        <v>0</v>
      </c>
      <c r="X1655" t="s">
        <v>134</v>
      </c>
      <c r="Y1655" t="s">
        <v>5969</v>
      </c>
      <c r="Z1655" s="2">
        <f t="shared" si="52"/>
        <v>18.260606060606062</v>
      </c>
      <c r="AA1655" s="2">
        <f t="shared" si="53"/>
        <v>21.607171314741038</v>
      </c>
    </row>
    <row r="1656" spans="1:27" x14ac:dyDescent="0.2">
      <c r="A1656" t="s">
        <v>5970</v>
      </c>
      <c r="B1656" t="s">
        <v>4862</v>
      </c>
      <c r="C1656" t="s">
        <v>1253</v>
      </c>
      <c r="D1656" t="s">
        <v>5919</v>
      </c>
      <c r="E1656">
        <v>0</v>
      </c>
      <c r="F1656">
        <v>0</v>
      </c>
      <c r="G1656">
        <v>1</v>
      </c>
      <c r="H1656">
        <v>3</v>
      </c>
      <c r="I1656">
        <v>15</v>
      </c>
      <c r="J1656">
        <v>28</v>
      </c>
      <c r="K1656">
        <v>5</v>
      </c>
      <c r="L1656">
        <v>4</v>
      </c>
      <c r="M1656">
        <v>62</v>
      </c>
      <c r="N1656">
        <v>70</v>
      </c>
      <c r="O1656">
        <v>13</v>
      </c>
      <c r="P1656">
        <v>607</v>
      </c>
      <c r="Q1656">
        <v>48</v>
      </c>
      <c r="R1656">
        <v>6</v>
      </c>
      <c r="S1656">
        <v>0</v>
      </c>
      <c r="T1656">
        <v>0</v>
      </c>
      <c r="U1656">
        <v>0</v>
      </c>
      <c r="V1656">
        <v>0</v>
      </c>
      <c r="W1656">
        <v>0</v>
      </c>
      <c r="X1656" t="s">
        <v>99</v>
      </c>
      <c r="Y1656" t="s">
        <v>5971</v>
      </c>
      <c r="Z1656" s="2">
        <f t="shared" si="52"/>
        <v>18.259090909090908</v>
      </c>
      <c r="AA1656" s="2">
        <f t="shared" si="53"/>
        <v>19.118455843469061</v>
      </c>
    </row>
    <row r="1657" spans="1:27" x14ac:dyDescent="0.2">
      <c r="A1657" t="s">
        <v>1382</v>
      </c>
      <c r="B1657" t="s">
        <v>4862</v>
      </c>
      <c r="C1657" t="s">
        <v>1253</v>
      </c>
      <c r="D1657" t="s">
        <v>1263</v>
      </c>
      <c r="E1657">
        <v>5</v>
      </c>
      <c r="F1657">
        <v>0</v>
      </c>
      <c r="G1657">
        <v>2</v>
      </c>
      <c r="H1657">
        <v>4</v>
      </c>
      <c r="I1657">
        <v>42</v>
      </c>
      <c r="J1657">
        <v>29</v>
      </c>
      <c r="K1657">
        <v>15</v>
      </c>
      <c r="L1657">
        <v>10</v>
      </c>
      <c r="M1657">
        <v>72</v>
      </c>
      <c r="N1657">
        <v>61</v>
      </c>
      <c r="O1657">
        <v>16</v>
      </c>
      <c r="P1657">
        <v>596</v>
      </c>
      <c r="Q1657">
        <v>33</v>
      </c>
      <c r="R1657">
        <v>8</v>
      </c>
      <c r="S1657">
        <v>0</v>
      </c>
      <c r="T1657">
        <v>0</v>
      </c>
      <c r="U1657">
        <v>0</v>
      </c>
      <c r="V1657">
        <v>0</v>
      </c>
      <c r="W1657">
        <v>0</v>
      </c>
      <c r="X1657" t="s">
        <v>31</v>
      </c>
      <c r="Y1657" t="s">
        <v>5972</v>
      </c>
      <c r="Z1657" s="2">
        <f t="shared" si="52"/>
        <v>18.170000000000002</v>
      </c>
      <c r="AA1657" s="2">
        <f t="shared" si="53"/>
        <v>20.893952299829643</v>
      </c>
    </row>
    <row r="1658" spans="1:27" x14ac:dyDescent="0.2">
      <c r="A1658" t="s">
        <v>1383</v>
      </c>
      <c r="B1658" t="s">
        <v>4862</v>
      </c>
      <c r="C1658" t="s">
        <v>1253</v>
      </c>
      <c r="D1658" t="s">
        <v>1288</v>
      </c>
      <c r="E1658">
        <v>3</v>
      </c>
      <c r="F1658">
        <v>0</v>
      </c>
      <c r="G1658">
        <v>2</v>
      </c>
      <c r="H1658">
        <v>4</v>
      </c>
      <c r="I1658">
        <v>24</v>
      </c>
      <c r="J1658">
        <v>21</v>
      </c>
      <c r="K1658">
        <v>6</v>
      </c>
      <c r="L1658">
        <v>12</v>
      </c>
      <c r="M1658">
        <v>94</v>
      </c>
      <c r="N1658">
        <v>79</v>
      </c>
      <c r="O1658">
        <v>10</v>
      </c>
      <c r="P1658">
        <v>887</v>
      </c>
      <c r="Q1658">
        <v>40</v>
      </c>
      <c r="R1658">
        <v>9</v>
      </c>
      <c r="S1658">
        <v>0</v>
      </c>
      <c r="T1658">
        <v>0</v>
      </c>
      <c r="U1658">
        <v>0</v>
      </c>
      <c r="V1658">
        <v>0</v>
      </c>
      <c r="W1658">
        <v>0</v>
      </c>
      <c r="X1658" t="s">
        <v>40</v>
      </c>
      <c r="Y1658" t="s">
        <v>5973</v>
      </c>
      <c r="Z1658" s="2">
        <f t="shared" si="52"/>
        <v>18.135483870967743</v>
      </c>
      <c r="AA1658" s="2">
        <f t="shared" si="53"/>
        <v>18.312703583061889</v>
      </c>
    </row>
    <row r="1659" spans="1:27" x14ac:dyDescent="0.2">
      <c r="A1659" t="s">
        <v>5974</v>
      </c>
      <c r="B1659" t="s">
        <v>4862</v>
      </c>
      <c r="C1659" t="s">
        <v>1253</v>
      </c>
      <c r="D1659" t="s">
        <v>5919</v>
      </c>
      <c r="E1659">
        <v>0</v>
      </c>
      <c r="F1659">
        <v>0</v>
      </c>
      <c r="G1659">
        <v>1</v>
      </c>
      <c r="H1659">
        <v>4</v>
      </c>
      <c r="I1659">
        <v>27</v>
      </c>
      <c r="J1659">
        <v>36</v>
      </c>
      <c r="K1659">
        <v>10</v>
      </c>
      <c r="L1659">
        <v>6</v>
      </c>
      <c r="M1659">
        <v>66</v>
      </c>
      <c r="N1659">
        <v>75</v>
      </c>
      <c r="O1659">
        <v>24</v>
      </c>
      <c r="P1659">
        <v>775</v>
      </c>
      <c r="Q1659">
        <v>53</v>
      </c>
      <c r="R1659">
        <v>26</v>
      </c>
      <c r="S1659">
        <v>0</v>
      </c>
      <c r="T1659">
        <v>0</v>
      </c>
      <c r="U1659">
        <v>0</v>
      </c>
      <c r="V1659">
        <v>0</v>
      </c>
      <c r="W1659">
        <v>0</v>
      </c>
      <c r="X1659" t="s">
        <v>31</v>
      </c>
      <c r="Y1659" t="s">
        <v>1384</v>
      </c>
      <c r="Z1659" s="2">
        <f t="shared" si="52"/>
        <v>18.133333333333333</v>
      </c>
      <c r="AA1659" s="2">
        <f t="shared" si="53"/>
        <v>18.426797139631162</v>
      </c>
    </row>
    <row r="1660" spans="1:27" x14ac:dyDescent="0.2">
      <c r="A1660" t="s">
        <v>1385</v>
      </c>
      <c r="B1660" t="s">
        <v>4862</v>
      </c>
      <c r="C1660" t="s">
        <v>1253</v>
      </c>
      <c r="D1660" t="s">
        <v>1291</v>
      </c>
      <c r="E1660">
        <v>3</v>
      </c>
      <c r="F1660">
        <v>1</v>
      </c>
      <c r="G1660">
        <v>0</v>
      </c>
      <c r="H1660">
        <v>3</v>
      </c>
      <c r="I1660">
        <v>9</v>
      </c>
      <c r="J1660">
        <v>20</v>
      </c>
      <c r="K1660">
        <v>5</v>
      </c>
      <c r="L1660">
        <v>12</v>
      </c>
      <c r="M1660">
        <v>84</v>
      </c>
      <c r="N1660">
        <v>30</v>
      </c>
      <c r="O1660">
        <v>7</v>
      </c>
      <c r="P1660">
        <v>422</v>
      </c>
      <c r="Q1660">
        <v>12</v>
      </c>
      <c r="R1660">
        <v>5</v>
      </c>
      <c r="S1660">
        <v>0</v>
      </c>
      <c r="T1660">
        <v>0</v>
      </c>
      <c r="U1660">
        <v>0</v>
      </c>
      <c r="V1660">
        <v>0</v>
      </c>
      <c r="W1660">
        <v>0</v>
      </c>
      <c r="X1660" t="s">
        <v>80</v>
      </c>
      <c r="Y1660" t="s">
        <v>5975</v>
      </c>
      <c r="Z1660" s="2">
        <f t="shared" si="52"/>
        <v>18.070588235294117</v>
      </c>
      <c r="AA1660" s="2">
        <f t="shared" si="53"/>
        <v>18.117955439056356</v>
      </c>
    </row>
    <row r="1661" spans="1:27" x14ac:dyDescent="0.2">
      <c r="A1661" t="s">
        <v>1386</v>
      </c>
      <c r="B1661" t="s">
        <v>4862</v>
      </c>
      <c r="C1661" t="s">
        <v>1253</v>
      </c>
      <c r="D1661" t="s">
        <v>1353</v>
      </c>
      <c r="E1661">
        <v>0</v>
      </c>
      <c r="F1661">
        <v>0</v>
      </c>
      <c r="G1661">
        <v>1</v>
      </c>
      <c r="H1661">
        <v>0</v>
      </c>
      <c r="I1661">
        <v>11</v>
      </c>
      <c r="J1661">
        <v>3</v>
      </c>
      <c r="K1661">
        <v>0</v>
      </c>
      <c r="L1661">
        <v>1</v>
      </c>
      <c r="M1661">
        <v>14</v>
      </c>
      <c r="N1661">
        <v>25</v>
      </c>
      <c r="O1661">
        <v>13</v>
      </c>
      <c r="P1661">
        <v>286</v>
      </c>
      <c r="Q1661">
        <v>13</v>
      </c>
      <c r="R1661">
        <v>11</v>
      </c>
      <c r="S1661">
        <v>0</v>
      </c>
      <c r="T1661">
        <v>0</v>
      </c>
      <c r="U1661">
        <v>0</v>
      </c>
      <c r="V1661">
        <v>0</v>
      </c>
      <c r="W1661">
        <v>0</v>
      </c>
      <c r="X1661" t="s">
        <v>458</v>
      </c>
      <c r="Y1661" t="s">
        <v>5870</v>
      </c>
      <c r="Z1661" s="2">
        <f t="shared" si="52"/>
        <v>18.009090909090908</v>
      </c>
      <c r="AA1661" s="2">
        <f t="shared" si="53"/>
        <v>25.47</v>
      </c>
    </row>
    <row r="1662" spans="1:27" x14ac:dyDescent="0.2">
      <c r="A1662" t="s">
        <v>1387</v>
      </c>
      <c r="B1662" t="s">
        <v>4859</v>
      </c>
      <c r="C1662" t="s">
        <v>1253</v>
      </c>
      <c r="D1662" t="s">
        <v>1305</v>
      </c>
      <c r="E1662">
        <v>1</v>
      </c>
      <c r="F1662">
        <v>0</v>
      </c>
      <c r="G1662">
        <v>1</v>
      </c>
      <c r="H1662">
        <v>2</v>
      </c>
      <c r="I1662">
        <v>23</v>
      </c>
      <c r="J1662">
        <v>17</v>
      </c>
      <c r="K1662">
        <v>4</v>
      </c>
      <c r="L1662">
        <v>8</v>
      </c>
      <c r="M1662">
        <v>35</v>
      </c>
      <c r="N1662">
        <v>64</v>
      </c>
      <c r="O1662">
        <v>13</v>
      </c>
      <c r="P1662">
        <v>851</v>
      </c>
      <c r="Q1662">
        <v>25</v>
      </c>
      <c r="R1662">
        <v>8</v>
      </c>
      <c r="S1662">
        <v>0</v>
      </c>
      <c r="T1662">
        <v>0</v>
      </c>
      <c r="U1662">
        <v>0</v>
      </c>
      <c r="V1662">
        <v>0</v>
      </c>
      <c r="W1662">
        <v>0</v>
      </c>
      <c r="X1662" t="s">
        <v>99</v>
      </c>
      <c r="Y1662" t="s">
        <v>5976</v>
      </c>
      <c r="Z1662" s="2">
        <f t="shared" si="52"/>
        <v>17.981818181818184</v>
      </c>
      <c r="AA1662" s="2">
        <f t="shared" si="53"/>
        <v>18.868044515103342</v>
      </c>
    </row>
    <row r="1663" spans="1:27" x14ac:dyDescent="0.2">
      <c r="A1663" t="s">
        <v>1388</v>
      </c>
      <c r="B1663" t="s">
        <v>4862</v>
      </c>
      <c r="C1663" t="s">
        <v>1253</v>
      </c>
      <c r="D1663" t="s">
        <v>1261</v>
      </c>
      <c r="E1663">
        <v>2</v>
      </c>
      <c r="F1663">
        <v>0</v>
      </c>
      <c r="G1663">
        <v>2</v>
      </c>
      <c r="H1663">
        <v>3</v>
      </c>
      <c r="I1663">
        <v>15</v>
      </c>
      <c r="J1663">
        <v>30</v>
      </c>
      <c r="K1663">
        <v>10</v>
      </c>
      <c r="L1663">
        <v>9</v>
      </c>
      <c r="M1663">
        <v>64</v>
      </c>
      <c r="N1663">
        <v>71</v>
      </c>
      <c r="O1663">
        <v>24</v>
      </c>
      <c r="P1663">
        <v>823</v>
      </c>
      <c r="Q1663">
        <v>39</v>
      </c>
      <c r="R1663">
        <v>7</v>
      </c>
      <c r="S1663">
        <v>0</v>
      </c>
      <c r="T1663">
        <v>0</v>
      </c>
      <c r="U1663">
        <v>0</v>
      </c>
      <c r="V1663">
        <v>0</v>
      </c>
      <c r="W1663">
        <v>0</v>
      </c>
      <c r="X1663" t="s">
        <v>93</v>
      </c>
      <c r="Y1663" t="s">
        <v>5977</v>
      </c>
      <c r="Z1663" s="2">
        <f t="shared" si="52"/>
        <v>17.885714285714286</v>
      </c>
      <c r="AA1663" s="2">
        <f t="shared" si="53"/>
        <v>18.336859235150531</v>
      </c>
    </row>
    <row r="1664" spans="1:27" x14ac:dyDescent="0.2">
      <c r="A1664" t="s">
        <v>5978</v>
      </c>
      <c r="B1664" t="s">
        <v>4862</v>
      </c>
      <c r="C1664" t="s">
        <v>1253</v>
      </c>
      <c r="D1664" t="s">
        <v>5919</v>
      </c>
      <c r="E1664">
        <v>2</v>
      </c>
      <c r="F1664">
        <v>0</v>
      </c>
      <c r="G1664">
        <v>1</v>
      </c>
      <c r="H1664">
        <v>6</v>
      </c>
      <c r="I1664">
        <v>14</v>
      </c>
      <c r="J1664">
        <v>22</v>
      </c>
      <c r="K1664">
        <v>4</v>
      </c>
      <c r="L1664">
        <v>6</v>
      </c>
      <c r="M1664">
        <v>119</v>
      </c>
      <c r="N1664">
        <v>62</v>
      </c>
      <c r="O1664">
        <v>0</v>
      </c>
      <c r="P1664">
        <v>916</v>
      </c>
      <c r="Q1664">
        <v>32</v>
      </c>
      <c r="R1664">
        <v>3</v>
      </c>
      <c r="S1664">
        <v>0</v>
      </c>
      <c r="T1664">
        <v>0</v>
      </c>
      <c r="U1664">
        <v>0</v>
      </c>
      <c r="V1664">
        <v>0</v>
      </c>
      <c r="W1664">
        <v>0</v>
      </c>
      <c r="X1664" t="s">
        <v>116</v>
      </c>
      <c r="Y1664" t="s">
        <v>5979</v>
      </c>
      <c r="Z1664" s="2">
        <f t="shared" si="52"/>
        <v>17.844000000000001</v>
      </c>
      <c r="AA1664" s="2">
        <f t="shared" si="53"/>
        <v>19.136796949475691</v>
      </c>
    </row>
    <row r="1665" spans="1:27" x14ac:dyDescent="0.2">
      <c r="A1665" t="s">
        <v>1389</v>
      </c>
      <c r="B1665" t="s">
        <v>4862</v>
      </c>
      <c r="C1665" t="s">
        <v>1253</v>
      </c>
      <c r="D1665" t="s">
        <v>1353</v>
      </c>
      <c r="E1665">
        <v>2</v>
      </c>
      <c r="F1665">
        <v>0</v>
      </c>
      <c r="G1665">
        <v>3</v>
      </c>
      <c r="H1665">
        <v>1</v>
      </c>
      <c r="I1665">
        <v>11</v>
      </c>
      <c r="J1665">
        <v>24</v>
      </c>
      <c r="K1665">
        <v>9</v>
      </c>
      <c r="L1665">
        <v>9</v>
      </c>
      <c r="M1665">
        <v>66</v>
      </c>
      <c r="N1665">
        <v>35</v>
      </c>
      <c r="O1665">
        <v>23</v>
      </c>
      <c r="P1665">
        <v>966</v>
      </c>
      <c r="Q1665">
        <v>22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 t="s">
        <v>263</v>
      </c>
      <c r="Y1665" t="s">
        <v>1390</v>
      </c>
      <c r="Z1665" s="2">
        <f t="shared" si="52"/>
        <v>17.837500000000002</v>
      </c>
      <c r="AA1665" s="2">
        <f t="shared" si="53"/>
        <v>19.092666005946484</v>
      </c>
    </row>
    <row r="1666" spans="1:27" x14ac:dyDescent="0.2">
      <c r="A1666" t="s">
        <v>1391</v>
      </c>
      <c r="B1666" t="s">
        <v>4859</v>
      </c>
      <c r="C1666" t="s">
        <v>1253</v>
      </c>
      <c r="D1666" t="s">
        <v>1353</v>
      </c>
      <c r="E1666">
        <v>0</v>
      </c>
      <c r="F1666">
        <v>0</v>
      </c>
      <c r="G1666">
        <v>0</v>
      </c>
      <c r="H1666">
        <v>6</v>
      </c>
      <c r="I1666">
        <v>22</v>
      </c>
      <c r="J1666">
        <v>43</v>
      </c>
      <c r="K1666">
        <v>0</v>
      </c>
      <c r="L1666">
        <v>8</v>
      </c>
      <c r="M1666">
        <v>40</v>
      </c>
      <c r="N1666">
        <v>82</v>
      </c>
      <c r="O1666">
        <v>10</v>
      </c>
      <c r="P1666">
        <v>678</v>
      </c>
      <c r="Q1666">
        <v>41</v>
      </c>
      <c r="R1666">
        <v>12</v>
      </c>
      <c r="S1666">
        <v>0</v>
      </c>
      <c r="T1666">
        <v>0</v>
      </c>
      <c r="U1666">
        <v>0</v>
      </c>
      <c r="V1666">
        <v>0</v>
      </c>
      <c r="W1666">
        <v>0</v>
      </c>
      <c r="X1666" t="s">
        <v>77</v>
      </c>
      <c r="Y1666" t="s">
        <v>5980</v>
      </c>
      <c r="Z1666" s="2">
        <f t="shared" si="52"/>
        <v>17.831578947368421</v>
      </c>
      <c r="AA1666" s="2">
        <f t="shared" si="53"/>
        <v>19.8</v>
      </c>
    </row>
    <row r="1667" spans="1:27" x14ac:dyDescent="0.2">
      <c r="A1667" t="s">
        <v>1392</v>
      </c>
      <c r="B1667" t="s">
        <v>4859</v>
      </c>
      <c r="C1667" t="s">
        <v>1253</v>
      </c>
      <c r="D1667" t="s">
        <v>1284</v>
      </c>
      <c r="E1667">
        <v>4</v>
      </c>
      <c r="F1667">
        <v>1</v>
      </c>
      <c r="G1667">
        <v>2</v>
      </c>
      <c r="H1667">
        <v>2</v>
      </c>
      <c r="I1667">
        <v>23</v>
      </c>
      <c r="J1667">
        <v>32</v>
      </c>
      <c r="K1667">
        <v>10</v>
      </c>
      <c r="L1667">
        <v>2</v>
      </c>
      <c r="M1667">
        <v>17</v>
      </c>
      <c r="N1667">
        <v>24</v>
      </c>
      <c r="O1667">
        <v>50</v>
      </c>
      <c r="P1667">
        <v>406</v>
      </c>
      <c r="Q1667">
        <v>36</v>
      </c>
      <c r="R1667">
        <v>13</v>
      </c>
      <c r="S1667">
        <v>0</v>
      </c>
      <c r="T1667">
        <v>0</v>
      </c>
      <c r="U1667">
        <v>0</v>
      </c>
      <c r="V1667">
        <v>0</v>
      </c>
      <c r="W1667">
        <v>0</v>
      </c>
      <c r="X1667" t="s">
        <v>145</v>
      </c>
      <c r="Y1667" t="s">
        <v>5374</v>
      </c>
      <c r="Z1667" s="2">
        <f t="shared" si="52"/>
        <v>17.743478260869566</v>
      </c>
      <c r="AA1667" s="2">
        <f t="shared" si="53"/>
        <v>23.927687296416938</v>
      </c>
    </row>
    <row r="1668" spans="1:27" x14ac:dyDescent="0.2">
      <c r="A1668" t="s">
        <v>1393</v>
      </c>
      <c r="B1668" t="s">
        <v>4862</v>
      </c>
      <c r="C1668" t="s">
        <v>1253</v>
      </c>
      <c r="D1668" t="s">
        <v>1263</v>
      </c>
      <c r="E1668">
        <v>1</v>
      </c>
      <c r="F1668">
        <v>0</v>
      </c>
      <c r="G1668">
        <v>2</v>
      </c>
      <c r="H1668">
        <v>5</v>
      </c>
      <c r="I1668">
        <v>39</v>
      </c>
      <c r="J1668">
        <v>19</v>
      </c>
      <c r="K1668">
        <v>8</v>
      </c>
      <c r="L1668">
        <v>1</v>
      </c>
      <c r="M1668">
        <v>46</v>
      </c>
      <c r="N1668">
        <v>57</v>
      </c>
      <c r="O1668">
        <v>5</v>
      </c>
      <c r="P1668">
        <v>426</v>
      </c>
      <c r="Q1668">
        <v>23</v>
      </c>
      <c r="R1668">
        <v>4</v>
      </c>
      <c r="S1668">
        <v>0</v>
      </c>
      <c r="T1668">
        <v>0</v>
      </c>
      <c r="U1668">
        <v>0</v>
      </c>
      <c r="V1668">
        <v>0</v>
      </c>
      <c r="W1668">
        <v>0</v>
      </c>
      <c r="X1668" t="s">
        <v>77</v>
      </c>
      <c r="Y1668" t="s">
        <v>366</v>
      </c>
      <c r="Z1668" s="2">
        <f t="shared" si="52"/>
        <v>17.689473684210526</v>
      </c>
      <c r="AA1668" s="2">
        <f t="shared" si="53"/>
        <v>20.90463026952315</v>
      </c>
    </row>
    <row r="1669" spans="1:27" x14ac:dyDescent="0.2">
      <c r="A1669" t="s">
        <v>1394</v>
      </c>
      <c r="B1669" t="s">
        <v>4863</v>
      </c>
      <c r="C1669" t="s">
        <v>1253</v>
      </c>
      <c r="D1669" t="s">
        <v>1254</v>
      </c>
      <c r="E1669">
        <v>4</v>
      </c>
      <c r="F1669">
        <v>0</v>
      </c>
      <c r="G1669">
        <v>3</v>
      </c>
      <c r="H1669">
        <v>2</v>
      </c>
      <c r="I1669">
        <v>15</v>
      </c>
      <c r="J1669">
        <v>19</v>
      </c>
      <c r="K1669">
        <v>18</v>
      </c>
      <c r="L1669">
        <v>1</v>
      </c>
      <c r="M1669">
        <v>2</v>
      </c>
      <c r="N1669">
        <v>9</v>
      </c>
      <c r="O1669">
        <v>32</v>
      </c>
      <c r="P1669">
        <v>546</v>
      </c>
      <c r="Q1669">
        <v>6</v>
      </c>
      <c r="R1669">
        <v>57</v>
      </c>
      <c r="S1669">
        <v>0</v>
      </c>
      <c r="T1669">
        <v>0</v>
      </c>
      <c r="U1669">
        <v>0</v>
      </c>
      <c r="V1669">
        <v>0</v>
      </c>
      <c r="W1669">
        <v>0</v>
      </c>
      <c r="X1669" t="s">
        <v>145</v>
      </c>
      <c r="Y1669" t="s">
        <v>5981</v>
      </c>
      <c r="Z1669" s="2">
        <f t="shared" si="52"/>
        <v>17.61304347826087</v>
      </c>
      <c r="AA1669" s="2">
        <f t="shared" si="53"/>
        <v>26.496366279069768</v>
      </c>
    </row>
    <row r="1670" spans="1:27" x14ac:dyDescent="0.2">
      <c r="A1670" t="s">
        <v>1395</v>
      </c>
      <c r="B1670" t="s">
        <v>4859</v>
      </c>
      <c r="C1670" t="s">
        <v>1253</v>
      </c>
      <c r="D1670" t="s">
        <v>1272</v>
      </c>
      <c r="E1670">
        <v>4</v>
      </c>
      <c r="F1670">
        <v>0</v>
      </c>
      <c r="G1670">
        <v>0</v>
      </c>
      <c r="H1670">
        <v>6</v>
      </c>
      <c r="I1670">
        <v>33</v>
      </c>
      <c r="J1670">
        <v>29</v>
      </c>
      <c r="K1670">
        <v>13</v>
      </c>
      <c r="L1670">
        <v>2</v>
      </c>
      <c r="M1670">
        <v>29</v>
      </c>
      <c r="N1670">
        <v>49</v>
      </c>
      <c r="O1670">
        <v>13</v>
      </c>
      <c r="P1670">
        <v>596</v>
      </c>
      <c r="Q1670">
        <v>29</v>
      </c>
      <c r="R1670">
        <v>10</v>
      </c>
      <c r="S1670">
        <v>0</v>
      </c>
      <c r="T1670">
        <v>0</v>
      </c>
      <c r="U1670">
        <v>0</v>
      </c>
      <c r="V1670">
        <v>0</v>
      </c>
      <c r="W1670">
        <v>0</v>
      </c>
      <c r="X1670" t="s">
        <v>88</v>
      </c>
      <c r="Y1670" t="s">
        <v>5982</v>
      </c>
      <c r="Z1670" s="2">
        <f t="shared" si="52"/>
        <v>17.600000000000001</v>
      </c>
      <c r="AA1670" s="2">
        <f t="shared" si="53"/>
        <v>21.053164556962024</v>
      </c>
    </row>
    <row r="1671" spans="1:27" x14ac:dyDescent="0.2">
      <c r="A1671" t="s">
        <v>1396</v>
      </c>
      <c r="B1671" t="s">
        <v>4859</v>
      </c>
      <c r="C1671" t="s">
        <v>1253</v>
      </c>
      <c r="D1671" t="s">
        <v>1291</v>
      </c>
      <c r="E1671">
        <v>7</v>
      </c>
      <c r="F1671">
        <v>0</v>
      </c>
      <c r="G1671">
        <v>1</v>
      </c>
      <c r="H1671">
        <v>2</v>
      </c>
      <c r="I1671">
        <v>42</v>
      </c>
      <c r="J1671">
        <v>52</v>
      </c>
      <c r="K1671">
        <v>27</v>
      </c>
      <c r="L1671">
        <v>5</v>
      </c>
      <c r="M1671">
        <v>38</v>
      </c>
      <c r="N1671">
        <v>73</v>
      </c>
      <c r="O1671">
        <v>5</v>
      </c>
      <c r="P1671">
        <v>587</v>
      </c>
      <c r="Q1671">
        <v>58</v>
      </c>
      <c r="R1671">
        <v>10</v>
      </c>
      <c r="S1671">
        <v>0</v>
      </c>
      <c r="T1671">
        <v>0</v>
      </c>
      <c r="U1671">
        <v>0</v>
      </c>
      <c r="V1671">
        <v>0</v>
      </c>
      <c r="W1671">
        <v>0</v>
      </c>
      <c r="X1671" t="s">
        <v>40</v>
      </c>
      <c r="Y1671" t="s">
        <v>5656</v>
      </c>
      <c r="Z1671" s="2">
        <f t="shared" si="52"/>
        <v>17.554838709677419</v>
      </c>
      <c r="AA1671" s="2">
        <f t="shared" si="53"/>
        <v>19.622596153846153</v>
      </c>
    </row>
    <row r="1672" spans="1:27" x14ac:dyDescent="0.2">
      <c r="A1672" t="s">
        <v>1397</v>
      </c>
      <c r="B1672" t="s">
        <v>4862</v>
      </c>
      <c r="C1672" t="s">
        <v>1253</v>
      </c>
      <c r="D1672" t="s">
        <v>1353</v>
      </c>
      <c r="E1672">
        <v>1</v>
      </c>
      <c r="F1672">
        <v>0</v>
      </c>
      <c r="G1672">
        <v>1</v>
      </c>
      <c r="H1672">
        <v>2</v>
      </c>
      <c r="I1672">
        <v>14</v>
      </c>
      <c r="J1672">
        <v>24</v>
      </c>
      <c r="K1672">
        <v>3</v>
      </c>
      <c r="L1672">
        <v>13</v>
      </c>
      <c r="M1672">
        <v>85</v>
      </c>
      <c r="N1672">
        <v>49</v>
      </c>
      <c r="O1672">
        <v>3</v>
      </c>
      <c r="P1672">
        <v>1057</v>
      </c>
      <c r="Q1672">
        <v>23</v>
      </c>
      <c r="R1672">
        <v>3</v>
      </c>
      <c r="S1672">
        <v>0</v>
      </c>
      <c r="T1672">
        <v>0</v>
      </c>
      <c r="U1672">
        <v>0</v>
      </c>
      <c r="V1672">
        <v>0</v>
      </c>
      <c r="W1672">
        <v>0</v>
      </c>
      <c r="X1672" t="s">
        <v>145</v>
      </c>
      <c r="Y1672" t="s">
        <v>1398</v>
      </c>
      <c r="Z1672" s="2">
        <f t="shared" si="52"/>
        <v>17.552173913043479</v>
      </c>
      <c r="AA1672" s="2">
        <f t="shared" si="53"/>
        <v>19.387940234791888</v>
      </c>
    </row>
    <row r="1673" spans="1:27" x14ac:dyDescent="0.2">
      <c r="A1673" t="s">
        <v>1399</v>
      </c>
      <c r="B1673" t="s">
        <v>4859</v>
      </c>
      <c r="C1673" t="s">
        <v>1253</v>
      </c>
      <c r="D1673" t="s">
        <v>1254</v>
      </c>
      <c r="E1673">
        <v>4</v>
      </c>
      <c r="F1673">
        <v>0</v>
      </c>
      <c r="G1673">
        <v>2</v>
      </c>
      <c r="H1673">
        <v>8</v>
      </c>
      <c r="I1673">
        <v>20</v>
      </c>
      <c r="J1673">
        <v>50</v>
      </c>
      <c r="K1673">
        <v>12</v>
      </c>
      <c r="L1673">
        <v>4</v>
      </c>
      <c r="M1673">
        <v>15</v>
      </c>
      <c r="N1673">
        <v>58</v>
      </c>
      <c r="O1673">
        <v>23</v>
      </c>
      <c r="P1673">
        <v>1627</v>
      </c>
      <c r="Q1673">
        <v>54</v>
      </c>
      <c r="R1673">
        <v>7</v>
      </c>
      <c r="S1673">
        <v>0</v>
      </c>
      <c r="T1673">
        <v>0</v>
      </c>
      <c r="U1673">
        <v>0</v>
      </c>
      <c r="V1673">
        <v>0</v>
      </c>
      <c r="W1673">
        <v>0</v>
      </c>
      <c r="X1673" t="s">
        <v>75</v>
      </c>
      <c r="Y1673" t="s">
        <v>1400</v>
      </c>
      <c r="Z1673" s="2">
        <f t="shared" si="52"/>
        <v>17.525925925925929</v>
      </c>
      <c r="AA1673" s="2">
        <f t="shared" si="53"/>
        <v>23.348684210526319</v>
      </c>
    </row>
    <row r="1674" spans="1:27" x14ac:dyDescent="0.2">
      <c r="A1674" t="s">
        <v>5983</v>
      </c>
      <c r="B1674" t="s">
        <v>4858</v>
      </c>
      <c r="C1674" t="s">
        <v>1253</v>
      </c>
      <c r="D1674" t="s">
        <v>1288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4</v>
      </c>
      <c r="T1674">
        <v>1</v>
      </c>
      <c r="U1674">
        <v>1</v>
      </c>
      <c r="V1674">
        <v>8</v>
      </c>
      <c r="W1674">
        <v>0</v>
      </c>
      <c r="X1674" t="s">
        <v>65</v>
      </c>
      <c r="Y1674" t="s">
        <v>66</v>
      </c>
      <c r="Z1674" s="2">
        <f t="shared" si="52"/>
        <v>17.5</v>
      </c>
      <c r="AA1674" s="2">
        <f t="shared" si="53"/>
        <v>17.5</v>
      </c>
    </row>
    <row r="1675" spans="1:27" x14ac:dyDescent="0.2">
      <c r="A1675" t="s">
        <v>1401</v>
      </c>
      <c r="B1675" t="s">
        <v>4859</v>
      </c>
      <c r="C1675" t="s">
        <v>1253</v>
      </c>
      <c r="D1675" t="s">
        <v>1353</v>
      </c>
      <c r="E1675">
        <v>0</v>
      </c>
      <c r="F1675">
        <v>1</v>
      </c>
      <c r="G1675">
        <v>0</v>
      </c>
      <c r="H1675">
        <v>7</v>
      </c>
      <c r="I1675">
        <v>40</v>
      </c>
      <c r="J1675">
        <v>51</v>
      </c>
      <c r="K1675">
        <v>8</v>
      </c>
      <c r="L1675">
        <v>15</v>
      </c>
      <c r="M1675">
        <v>65</v>
      </c>
      <c r="N1675">
        <v>92</v>
      </c>
      <c r="O1675">
        <v>4</v>
      </c>
      <c r="P1675">
        <v>1047</v>
      </c>
      <c r="Q1675">
        <v>45</v>
      </c>
      <c r="R1675">
        <v>10</v>
      </c>
      <c r="S1675">
        <v>0</v>
      </c>
      <c r="T1675">
        <v>0</v>
      </c>
      <c r="U1675">
        <v>0</v>
      </c>
      <c r="V1675">
        <v>0</v>
      </c>
      <c r="W1675">
        <v>0</v>
      </c>
      <c r="X1675" t="s">
        <v>75</v>
      </c>
      <c r="Y1675" t="s">
        <v>1402</v>
      </c>
      <c r="Z1675" s="2">
        <f t="shared" si="52"/>
        <v>17.488888888888887</v>
      </c>
      <c r="AA1675" s="2">
        <f t="shared" si="53"/>
        <v>18.138284250960307</v>
      </c>
    </row>
    <row r="1676" spans="1:27" x14ac:dyDescent="0.2">
      <c r="A1676" t="s">
        <v>5984</v>
      </c>
      <c r="B1676" t="s">
        <v>4859</v>
      </c>
      <c r="C1676" t="s">
        <v>1253</v>
      </c>
      <c r="D1676" t="s">
        <v>1263</v>
      </c>
      <c r="E1676">
        <v>4</v>
      </c>
      <c r="F1676">
        <v>0</v>
      </c>
      <c r="G1676">
        <v>1</v>
      </c>
      <c r="H1676">
        <v>3</v>
      </c>
      <c r="I1676">
        <v>16</v>
      </c>
      <c r="J1676">
        <v>26</v>
      </c>
      <c r="K1676">
        <v>9</v>
      </c>
      <c r="L1676">
        <v>8</v>
      </c>
      <c r="M1676">
        <v>20</v>
      </c>
      <c r="N1676">
        <v>30</v>
      </c>
      <c r="O1676">
        <v>5</v>
      </c>
      <c r="P1676">
        <v>332</v>
      </c>
      <c r="Q1676">
        <v>16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 t="s">
        <v>105</v>
      </c>
      <c r="Y1676" t="s">
        <v>5985</v>
      </c>
      <c r="Z1676" s="2">
        <f t="shared" si="52"/>
        <v>17.323076923076922</v>
      </c>
      <c r="AA1676" s="2">
        <f t="shared" si="53"/>
        <v>22.126637554585152</v>
      </c>
    </row>
    <row r="1677" spans="1:27" x14ac:dyDescent="0.2">
      <c r="A1677" t="s">
        <v>1403</v>
      </c>
      <c r="B1677" t="s">
        <v>4859</v>
      </c>
      <c r="C1677" t="s">
        <v>1253</v>
      </c>
      <c r="D1677" t="s">
        <v>1261</v>
      </c>
      <c r="E1677">
        <v>0</v>
      </c>
      <c r="F1677">
        <v>1</v>
      </c>
      <c r="G1677">
        <v>4</v>
      </c>
      <c r="H1677">
        <v>6</v>
      </c>
      <c r="I1677">
        <v>27</v>
      </c>
      <c r="J1677">
        <v>40</v>
      </c>
      <c r="K1677">
        <v>0</v>
      </c>
      <c r="L1677">
        <v>10</v>
      </c>
      <c r="M1677">
        <v>35</v>
      </c>
      <c r="N1677">
        <v>59</v>
      </c>
      <c r="O1677">
        <v>7</v>
      </c>
      <c r="P1677">
        <v>1248</v>
      </c>
      <c r="Q1677">
        <v>60</v>
      </c>
      <c r="R1677">
        <v>12</v>
      </c>
      <c r="S1677">
        <v>0</v>
      </c>
      <c r="T1677">
        <v>0</v>
      </c>
      <c r="U1677">
        <v>0</v>
      </c>
      <c r="V1677">
        <v>0</v>
      </c>
      <c r="W1677">
        <v>0</v>
      </c>
      <c r="X1677" t="s">
        <v>263</v>
      </c>
      <c r="Y1677" t="s">
        <v>1404</v>
      </c>
      <c r="Z1677" s="2">
        <f t="shared" si="52"/>
        <v>17.283333333333335</v>
      </c>
      <c r="AA1677" s="2">
        <f t="shared" si="53"/>
        <v>19.037225905150436</v>
      </c>
    </row>
    <row r="1678" spans="1:27" x14ac:dyDescent="0.2">
      <c r="A1678" t="s">
        <v>1405</v>
      </c>
      <c r="B1678" t="s">
        <v>4862</v>
      </c>
      <c r="C1678" t="s">
        <v>1253</v>
      </c>
      <c r="D1678" t="s">
        <v>1353</v>
      </c>
      <c r="E1678">
        <v>0</v>
      </c>
      <c r="F1678">
        <v>0</v>
      </c>
      <c r="G1678">
        <v>1</v>
      </c>
      <c r="H1678">
        <v>0</v>
      </c>
      <c r="I1678">
        <v>4</v>
      </c>
      <c r="J1678">
        <v>1</v>
      </c>
      <c r="K1678">
        <v>0</v>
      </c>
      <c r="L1678">
        <v>1</v>
      </c>
      <c r="M1678">
        <v>9</v>
      </c>
      <c r="N1678">
        <v>8</v>
      </c>
      <c r="O1678">
        <v>3</v>
      </c>
      <c r="P1678">
        <v>86</v>
      </c>
      <c r="Q1678">
        <v>6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 t="s">
        <v>249</v>
      </c>
      <c r="Y1678" t="s">
        <v>5986</v>
      </c>
      <c r="Z1678" s="2">
        <f t="shared" si="52"/>
        <v>17.274999999999999</v>
      </c>
      <c r="AA1678" s="2">
        <f t="shared" si="53"/>
        <v>21.225255972696242</v>
      </c>
    </row>
    <row r="1679" spans="1:27" x14ac:dyDescent="0.2">
      <c r="A1679" t="s">
        <v>1406</v>
      </c>
      <c r="B1679" t="s">
        <v>4862</v>
      </c>
      <c r="C1679" t="s">
        <v>1253</v>
      </c>
      <c r="D1679" t="s">
        <v>1353</v>
      </c>
      <c r="E1679">
        <v>0</v>
      </c>
      <c r="F1679">
        <v>0</v>
      </c>
      <c r="G1679">
        <v>0</v>
      </c>
      <c r="H1679">
        <v>0</v>
      </c>
      <c r="I1679">
        <v>4</v>
      </c>
      <c r="J1679">
        <v>4</v>
      </c>
      <c r="K1679">
        <v>2</v>
      </c>
      <c r="L1679">
        <v>2</v>
      </c>
      <c r="M1679">
        <v>16</v>
      </c>
      <c r="N1679">
        <v>12</v>
      </c>
      <c r="O1679">
        <v>3</v>
      </c>
      <c r="P1679">
        <v>317</v>
      </c>
      <c r="Q1679">
        <v>12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 t="s">
        <v>53</v>
      </c>
      <c r="Y1679" t="s">
        <v>1407</v>
      </c>
      <c r="Z1679" s="2">
        <f t="shared" si="52"/>
        <v>17.242857142857144</v>
      </c>
      <c r="AA1679" s="2">
        <f t="shared" si="53"/>
        <v>19.859232175502743</v>
      </c>
    </row>
    <row r="1680" spans="1:27" x14ac:dyDescent="0.2">
      <c r="A1680" t="s">
        <v>5987</v>
      </c>
      <c r="B1680" t="s">
        <v>4862</v>
      </c>
      <c r="C1680" t="s">
        <v>1253</v>
      </c>
      <c r="D1680" t="s">
        <v>5922</v>
      </c>
      <c r="E1680">
        <v>0</v>
      </c>
      <c r="F1680">
        <v>0</v>
      </c>
      <c r="G1680">
        <v>0</v>
      </c>
      <c r="H1680">
        <v>2</v>
      </c>
      <c r="I1680">
        <v>16</v>
      </c>
      <c r="J1680">
        <v>16</v>
      </c>
      <c r="K1680">
        <v>2</v>
      </c>
      <c r="L1680">
        <v>10</v>
      </c>
      <c r="M1680">
        <v>46</v>
      </c>
      <c r="N1680">
        <v>29</v>
      </c>
      <c r="O1680">
        <v>4</v>
      </c>
      <c r="P1680">
        <v>475</v>
      </c>
      <c r="Q1680">
        <v>7</v>
      </c>
      <c r="R1680">
        <v>5</v>
      </c>
      <c r="S1680">
        <v>0</v>
      </c>
      <c r="T1680">
        <v>0</v>
      </c>
      <c r="U1680">
        <v>0</v>
      </c>
      <c r="V1680">
        <v>0</v>
      </c>
      <c r="W1680">
        <v>0</v>
      </c>
      <c r="X1680" t="s">
        <v>105</v>
      </c>
      <c r="Y1680" t="s">
        <v>1408</v>
      </c>
      <c r="Z1680" s="2">
        <f t="shared" si="52"/>
        <v>17.23076923076923</v>
      </c>
      <c r="AA1680" s="2">
        <f t="shared" si="53"/>
        <v>17.576285963382738</v>
      </c>
    </row>
    <row r="1681" spans="1:27" x14ac:dyDescent="0.2">
      <c r="A1681" t="s">
        <v>1409</v>
      </c>
      <c r="B1681" t="s">
        <v>4862</v>
      </c>
      <c r="C1681" t="s">
        <v>1253</v>
      </c>
      <c r="D1681" t="s">
        <v>1256</v>
      </c>
      <c r="E1681">
        <v>1</v>
      </c>
      <c r="F1681">
        <v>1</v>
      </c>
      <c r="G1681">
        <v>0</v>
      </c>
      <c r="H1681">
        <v>3</v>
      </c>
      <c r="I1681">
        <v>15</v>
      </c>
      <c r="J1681">
        <v>19</v>
      </c>
      <c r="K1681">
        <v>6</v>
      </c>
      <c r="L1681">
        <v>7</v>
      </c>
      <c r="M1681">
        <v>83</v>
      </c>
      <c r="N1681">
        <v>37</v>
      </c>
      <c r="O1681">
        <v>1</v>
      </c>
      <c r="P1681">
        <v>462</v>
      </c>
      <c r="Q1681">
        <v>26</v>
      </c>
      <c r="R1681">
        <v>3</v>
      </c>
      <c r="S1681">
        <v>0</v>
      </c>
      <c r="T1681">
        <v>0</v>
      </c>
      <c r="U1681">
        <v>0</v>
      </c>
      <c r="V1681">
        <v>0</v>
      </c>
      <c r="W1681">
        <v>0</v>
      </c>
      <c r="X1681" t="s">
        <v>140</v>
      </c>
      <c r="Y1681" t="s">
        <v>1124</v>
      </c>
      <c r="Z1681" s="2">
        <f t="shared" si="52"/>
        <v>17.177777777777777</v>
      </c>
      <c r="AA1681" s="2">
        <f t="shared" si="53"/>
        <v>19.514726507713885</v>
      </c>
    </row>
    <row r="1682" spans="1:27" x14ac:dyDescent="0.2">
      <c r="A1682" t="s">
        <v>1410</v>
      </c>
      <c r="B1682" t="s">
        <v>4859</v>
      </c>
      <c r="C1682" t="s">
        <v>1253</v>
      </c>
      <c r="D1682" t="s">
        <v>1281</v>
      </c>
      <c r="E1682">
        <v>1</v>
      </c>
      <c r="F1682">
        <v>1</v>
      </c>
      <c r="G1682">
        <v>6</v>
      </c>
      <c r="H1682">
        <v>4</v>
      </c>
      <c r="I1682">
        <v>45</v>
      </c>
      <c r="J1682">
        <v>59</v>
      </c>
      <c r="K1682">
        <v>9</v>
      </c>
      <c r="L1682">
        <v>4</v>
      </c>
      <c r="M1682">
        <v>34</v>
      </c>
      <c r="N1682">
        <v>65</v>
      </c>
      <c r="O1682">
        <v>27</v>
      </c>
      <c r="P1682">
        <v>740</v>
      </c>
      <c r="Q1682">
        <v>63</v>
      </c>
      <c r="R1682">
        <v>19</v>
      </c>
      <c r="S1682">
        <v>0</v>
      </c>
      <c r="T1682">
        <v>0</v>
      </c>
      <c r="U1682">
        <v>0</v>
      </c>
      <c r="V1682">
        <v>0</v>
      </c>
      <c r="W1682">
        <v>0</v>
      </c>
      <c r="X1682" t="s">
        <v>37</v>
      </c>
      <c r="Y1682" t="s">
        <v>5988</v>
      </c>
      <c r="Z1682" s="2">
        <f t="shared" si="52"/>
        <v>17.155172413793103</v>
      </c>
      <c r="AA1682" s="2">
        <f t="shared" si="53"/>
        <v>18.563432835820894</v>
      </c>
    </row>
    <row r="1683" spans="1:27" x14ac:dyDescent="0.2">
      <c r="A1683" t="s">
        <v>5989</v>
      </c>
      <c r="B1683" t="s">
        <v>4862</v>
      </c>
      <c r="C1683" t="s">
        <v>1253</v>
      </c>
      <c r="D1683" t="s">
        <v>1305</v>
      </c>
      <c r="E1683">
        <v>1</v>
      </c>
      <c r="F1683">
        <v>0</v>
      </c>
      <c r="G1683">
        <v>0</v>
      </c>
      <c r="H1683">
        <v>4</v>
      </c>
      <c r="I1683">
        <v>8</v>
      </c>
      <c r="J1683">
        <v>18</v>
      </c>
      <c r="K1683">
        <v>1</v>
      </c>
      <c r="L1683">
        <v>10</v>
      </c>
      <c r="M1683">
        <v>101</v>
      </c>
      <c r="N1683">
        <v>70</v>
      </c>
      <c r="O1683">
        <v>3</v>
      </c>
      <c r="P1683">
        <v>1032</v>
      </c>
      <c r="Q1683">
        <v>22</v>
      </c>
      <c r="R1683">
        <v>6</v>
      </c>
      <c r="S1683">
        <v>0</v>
      </c>
      <c r="T1683">
        <v>0</v>
      </c>
      <c r="U1683">
        <v>0</v>
      </c>
      <c r="V1683">
        <v>0</v>
      </c>
      <c r="W1683">
        <v>0</v>
      </c>
      <c r="X1683" t="s">
        <v>116</v>
      </c>
      <c r="Y1683" t="s">
        <v>4971</v>
      </c>
      <c r="Z1683" s="2">
        <f t="shared" si="52"/>
        <v>17.148</v>
      </c>
      <c r="AA1683" s="2">
        <f t="shared" si="53"/>
        <v>18.756927564414195</v>
      </c>
    </row>
    <row r="1684" spans="1:27" x14ac:dyDescent="0.2">
      <c r="A1684" t="s">
        <v>1411</v>
      </c>
      <c r="B1684" t="s">
        <v>4859</v>
      </c>
      <c r="C1684" t="s">
        <v>1253</v>
      </c>
      <c r="D1684" t="s">
        <v>1278</v>
      </c>
      <c r="E1684">
        <v>0</v>
      </c>
      <c r="F1684">
        <v>0</v>
      </c>
      <c r="G1684">
        <v>0</v>
      </c>
      <c r="H1684">
        <v>6</v>
      </c>
      <c r="I1684">
        <v>27</v>
      </c>
      <c r="J1684">
        <v>22</v>
      </c>
      <c r="K1684">
        <v>0</v>
      </c>
      <c r="L1684">
        <v>17</v>
      </c>
      <c r="M1684">
        <v>100</v>
      </c>
      <c r="N1684">
        <v>45</v>
      </c>
      <c r="O1684">
        <v>9</v>
      </c>
      <c r="P1684">
        <v>1940</v>
      </c>
      <c r="Q1684">
        <v>29</v>
      </c>
      <c r="R1684">
        <v>2</v>
      </c>
      <c r="S1684">
        <v>0</v>
      </c>
      <c r="T1684">
        <v>0</v>
      </c>
      <c r="U1684">
        <v>0</v>
      </c>
      <c r="V1684">
        <v>0</v>
      </c>
      <c r="W1684">
        <v>0</v>
      </c>
      <c r="X1684" t="s">
        <v>40</v>
      </c>
      <c r="Y1684" t="s">
        <v>1412</v>
      </c>
      <c r="Z1684" s="2">
        <f t="shared" si="52"/>
        <v>17.14516129032258</v>
      </c>
      <c r="AA1684" s="2">
        <f t="shared" si="53"/>
        <v>18.433526011560694</v>
      </c>
    </row>
    <row r="1685" spans="1:27" x14ac:dyDescent="0.2">
      <c r="A1685" t="s">
        <v>1413</v>
      </c>
      <c r="B1685" t="s">
        <v>4859</v>
      </c>
      <c r="C1685" t="s">
        <v>1253</v>
      </c>
      <c r="D1685" t="s">
        <v>1353</v>
      </c>
      <c r="E1685">
        <v>2</v>
      </c>
      <c r="F1685">
        <v>0</v>
      </c>
      <c r="G1685">
        <v>3</v>
      </c>
      <c r="H1685">
        <v>9</v>
      </c>
      <c r="I1685">
        <v>88</v>
      </c>
      <c r="J1685">
        <v>53</v>
      </c>
      <c r="K1685">
        <v>21</v>
      </c>
      <c r="L1685">
        <v>5</v>
      </c>
      <c r="M1685">
        <v>20</v>
      </c>
      <c r="N1685">
        <v>50</v>
      </c>
      <c r="O1685">
        <v>30</v>
      </c>
      <c r="P1685">
        <v>953</v>
      </c>
      <c r="Q1685">
        <v>29</v>
      </c>
      <c r="R1685">
        <v>19</v>
      </c>
      <c r="S1685">
        <v>0</v>
      </c>
      <c r="T1685">
        <v>0</v>
      </c>
      <c r="U1685">
        <v>0</v>
      </c>
      <c r="V1685">
        <v>0</v>
      </c>
      <c r="W1685">
        <v>0</v>
      </c>
      <c r="X1685" t="s">
        <v>63</v>
      </c>
      <c r="Y1685" t="s">
        <v>1414</v>
      </c>
      <c r="Z1685" s="2">
        <f t="shared" si="52"/>
        <v>17.040624999999999</v>
      </c>
      <c r="AA1685" s="2">
        <f t="shared" si="53"/>
        <v>20.21293245469522</v>
      </c>
    </row>
    <row r="1686" spans="1:27" x14ac:dyDescent="0.2">
      <c r="A1686" t="s">
        <v>5990</v>
      </c>
      <c r="B1686" t="s">
        <v>4863</v>
      </c>
      <c r="C1686" t="s">
        <v>1253</v>
      </c>
      <c r="D1686" t="s">
        <v>5922</v>
      </c>
      <c r="E1686">
        <v>9</v>
      </c>
      <c r="F1686">
        <v>0</v>
      </c>
      <c r="G1686">
        <v>2</v>
      </c>
      <c r="H1686">
        <v>5</v>
      </c>
      <c r="I1686">
        <v>46</v>
      </c>
      <c r="J1686">
        <v>44</v>
      </c>
      <c r="K1686">
        <v>29</v>
      </c>
      <c r="L1686">
        <v>3</v>
      </c>
      <c r="M1686">
        <v>13</v>
      </c>
      <c r="N1686">
        <v>21</v>
      </c>
      <c r="O1686">
        <v>20</v>
      </c>
      <c r="P1686">
        <v>349</v>
      </c>
      <c r="Q1686">
        <v>13</v>
      </c>
      <c r="R1686">
        <v>25</v>
      </c>
      <c r="S1686">
        <v>0</v>
      </c>
      <c r="T1686">
        <v>0</v>
      </c>
      <c r="U1686">
        <v>0</v>
      </c>
      <c r="V1686">
        <v>0</v>
      </c>
      <c r="W1686">
        <v>0</v>
      </c>
      <c r="X1686" t="s">
        <v>116</v>
      </c>
      <c r="Y1686" t="s">
        <v>5991</v>
      </c>
      <c r="Z1686" s="2">
        <f t="shared" si="52"/>
        <v>17.035999999999998</v>
      </c>
      <c r="AA1686" s="2">
        <f t="shared" si="53"/>
        <v>19.840062111801242</v>
      </c>
    </row>
    <row r="1687" spans="1:27" x14ac:dyDescent="0.2">
      <c r="A1687" t="s">
        <v>1415</v>
      </c>
      <c r="B1687" t="s">
        <v>4863</v>
      </c>
      <c r="C1687" t="s">
        <v>1253</v>
      </c>
      <c r="D1687" t="s">
        <v>1269</v>
      </c>
      <c r="E1687">
        <v>7</v>
      </c>
      <c r="F1687">
        <v>0</v>
      </c>
      <c r="G1687">
        <v>6</v>
      </c>
      <c r="H1687">
        <v>4</v>
      </c>
      <c r="I1687">
        <v>53</v>
      </c>
      <c r="J1687">
        <v>46</v>
      </c>
      <c r="K1687">
        <v>23</v>
      </c>
      <c r="L1687">
        <v>3</v>
      </c>
      <c r="M1687">
        <v>18</v>
      </c>
      <c r="N1687">
        <v>22</v>
      </c>
      <c r="O1687">
        <v>27</v>
      </c>
      <c r="P1687">
        <v>524</v>
      </c>
      <c r="Q1687">
        <v>34</v>
      </c>
      <c r="R1687">
        <v>27</v>
      </c>
      <c r="S1687">
        <v>0</v>
      </c>
      <c r="T1687">
        <v>0</v>
      </c>
      <c r="U1687">
        <v>0</v>
      </c>
      <c r="V1687">
        <v>0</v>
      </c>
      <c r="W1687">
        <v>0</v>
      </c>
      <c r="X1687" t="s">
        <v>31</v>
      </c>
      <c r="Y1687" t="s">
        <v>5992</v>
      </c>
      <c r="Z1687" s="2">
        <f t="shared" si="52"/>
        <v>17.013333333333332</v>
      </c>
      <c r="AA1687" s="2">
        <f t="shared" si="53"/>
        <v>19.415046491969569</v>
      </c>
    </row>
    <row r="1688" spans="1:27" x14ac:dyDescent="0.2">
      <c r="A1688" t="s">
        <v>1416</v>
      </c>
      <c r="B1688" t="s">
        <v>4862</v>
      </c>
      <c r="C1688" t="s">
        <v>1253</v>
      </c>
      <c r="D1688" t="s">
        <v>1272</v>
      </c>
      <c r="E1688">
        <v>1</v>
      </c>
      <c r="F1688">
        <v>0</v>
      </c>
      <c r="G1688">
        <v>2</v>
      </c>
      <c r="H1688">
        <v>6</v>
      </c>
      <c r="I1688">
        <v>33</v>
      </c>
      <c r="J1688">
        <v>20</v>
      </c>
      <c r="K1688">
        <v>12</v>
      </c>
      <c r="L1688">
        <v>3</v>
      </c>
      <c r="M1688">
        <v>44</v>
      </c>
      <c r="N1688">
        <v>74</v>
      </c>
      <c r="O1688">
        <v>28</v>
      </c>
      <c r="P1688">
        <v>727</v>
      </c>
      <c r="Q1688">
        <v>29</v>
      </c>
      <c r="R1688">
        <v>14</v>
      </c>
      <c r="S1688">
        <v>0</v>
      </c>
      <c r="T1688">
        <v>0</v>
      </c>
      <c r="U1688">
        <v>0</v>
      </c>
      <c r="V1688">
        <v>0</v>
      </c>
      <c r="W1688">
        <v>0</v>
      </c>
      <c r="X1688" t="s">
        <v>37</v>
      </c>
      <c r="Y1688" t="s">
        <v>5993</v>
      </c>
      <c r="Z1688" s="2">
        <f t="shared" si="52"/>
        <v>16.989655172413794</v>
      </c>
      <c r="AA1688" s="2">
        <f t="shared" si="53"/>
        <v>18.06232179226069</v>
      </c>
    </row>
    <row r="1689" spans="1:27" x14ac:dyDescent="0.2">
      <c r="A1689" t="s">
        <v>5994</v>
      </c>
      <c r="B1689" t="s">
        <v>4862</v>
      </c>
      <c r="C1689" t="s">
        <v>1253</v>
      </c>
      <c r="D1689" t="s">
        <v>1353</v>
      </c>
      <c r="E1689">
        <v>1</v>
      </c>
      <c r="F1689">
        <v>1</v>
      </c>
      <c r="G1689">
        <v>0</v>
      </c>
      <c r="H1689">
        <v>6</v>
      </c>
      <c r="I1689">
        <v>7</v>
      </c>
      <c r="J1689">
        <v>34</v>
      </c>
      <c r="K1689">
        <v>3</v>
      </c>
      <c r="L1689">
        <v>17</v>
      </c>
      <c r="M1689">
        <v>121</v>
      </c>
      <c r="N1689">
        <v>35</v>
      </c>
      <c r="O1689">
        <v>5</v>
      </c>
      <c r="P1689">
        <v>775</v>
      </c>
      <c r="Q1689">
        <v>14</v>
      </c>
      <c r="R1689">
        <v>3</v>
      </c>
      <c r="S1689">
        <v>0</v>
      </c>
      <c r="T1689">
        <v>0</v>
      </c>
      <c r="U1689">
        <v>0</v>
      </c>
      <c r="V1689">
        <v>0</v>
      </c>
      <c r="W1689">
        <v>0</v>
      </c>
      <c r="X1689" t="s">
        <v>334</v>
      </c>
      <c r="Y1689" t="s">
        <v>5965</v>
      </c>
      <c r="Z1689" s="2">
        <f t="shared" si="52"/>
        <v>16.975000000000001</v>
      </c>
      <c r="AA1689" s="2">
        <f t="shared" si="53"/>
        <v>17.805944055944057</v>
      </c>
    </row>
    <row r="1690" spans="1:27" x14ac:dyDescent="0.2">
      <c r="A1690" t="s">
        <v>1417</v>
      </c>
      <c r="B1690" t="s">
        <v>4862</v>
      </c>
      <c r="C1690" t="s">
        <v>1253</v>
      </c>
      <c r="D1690" t="s">
        <v>1276</v>
      </c>
      <c r="E1690">
        <v>0</v>
      </c>
      <c r="F1690">
        <v>0</v>
      </c>
      <c r="G1690">
        <v>0</v>
      </c>
      <c r="H1690">
        <v>1</v>
      </c>
      <c r="I1690">
        <v>4</v>
      </c>
      <c r="J1690">
        <v>10</v>
      </c>
      <c r="K1690">
        <v>1</v>
      </c>
      <c r="L1690">
        <v>3</v>
      </c>
      <c r="M1690">
        <v>36</v>
      </c>
      <c r="N1690">
        <v>27</v>
      </c>
      <c r="O1690">
        <v>4</v>
      </c>
      <c r="P1690">
        <v>503</v>
      </c>
      <c r="Q1690">
        <v>6</v>
      </c>
      <c r="R1690">
        <v>2</v>
      </c>
      <c r="S1690">
        <v>0</v>
      </c>
      <c r="T1690">
        <v>0</v>
      </c>
      <c r="U1690">
        <v>0</v>
      </c>
      <c r="V1690">
        <v>0</v>
      </c>
      <c r="W1690">
        <v>0</v>
      </c>
      <c r="X1690" t="s">
        <v>113</v>
      </c>
      <c r="Y1690" t="s">
        <v>5412</v>
      </c>
      <c r="Z1690" s="2">
        <f t="shared" si="52"/>
        <v>16.880000000000003</v>
      </c>
      <c r="AA1690" s="2">
        <f t="shared" si="53"/>
        <v>17.624129930394432</v>
      </c>
    </row>
    <row r="1691" spans="1:27" x14ac:dyDescent="0.2">
      <c r="A1691" t="s">
        <v>1418</v>
      </c>
      <c r="B1691" t="s">
        <v>4859</v>
      </c>
      <c r="C1691" t="s">
        <v>1253</v>
      </c>
      <c r="D1691" t="s">
        <v>1281</v>
      </c>
      <c r="E1691">
        <v>4</v>
      </c>
      <c r="F1691">
        <v>0</v>
      </c>
      <c r="G1691">
        <v>3</v>
      </c>
      <c r="H1691">
        <v>6</v>
      </c>
      <c r="I1691">
        <v>36</v>
      </c>
      <c r="J1691">
        <v>35</v>
      </c>
      <c r="K1691">
        <v>23</v>
      </c>
      <c r="L1691">
        <v>2</v>
      </c>
      <c r="M1691">
        <v>17</v>
      </c>
      <c r="N1691">
        <v>44</v>
      </c>
      <c r="O1691">
        <v>35</v>
      </c>
      <c r="P1691">
        <v>413</v>
      </c>
      <c r="Q1691">
        <v>33</v>
      </c>
      <c r="R1691">
        <v>46</v>
      </c>
      <c r="S1691">
        <v>0</v>
      </c>
      <c r="T1691">
        <v>0</v>
      </c>
      <c r="U1691">
        <v>0</v>
      </c>
      <c r="V1691">
        <v>0</v>
      </c>
      <c r="W1691">
        <v>0</v>
      </c>
      <c r="X1691" t="s">
        <v>40</v>
      </c>
      <c r="Y1691" t="s">
        <v>1419</v>
      </c>
      <c r="Z1691" s="2">
        <f t="shared" si="52"/>
        <v>16.799999999999997</v>
      </c>
      <c r="AA1691" s="2">
        <f t="shared" si="53"/>
        <v>18.592621975406583</v>
      </c>
    </row>
    <row r="1692" spans="1:27" x14ac:dyDescent="0.2">
      <c r="A1692" t="s">
        <v>1420</v>
      </c>
      <c r="B1692" t="s">
        <v>4859</v>
      </c>
      <c r="C1692" t="s">
        <v>1253</v>
      </c>
      <c r="D1692" t="s">
        <v>1276</v>
      </c>
      <c r="E1692">
        <v>3</v>
      </c>
      <c r="F1692">
        <v>0</v>
      </c>
      <c r="G1692">
        <v>4</v>
      </c>
      <c r="H1692">
        <v>1</v>
      </c>
      <c r="I1692">
        <v>28</v>
      </c>
      <c r="J1692">
        <v>25</v>
      </c>
      <c r="K1692">
        <v>21</v>
      </c>
      <c r="L1692">
        <v>0</v>
      </c>
      <c r="M1692">
        <v>18</v>
      </c>
      <c r="N1692">
        <v>11</v>
      </c>
      <c r="O1692">
        <v>28</v>
      </c>
      <c r="P1692">
        <v>435</v>
      </c>
      <c r="Q1692">
        <v>7</v>
      </c>
      <c r="R1692">
        <v>33</v>
      </c>
      <c r="S1692">
        <v>0</v>
      </c>
      <c r="T1692">
        <v>0</v>
      </c>
      <c r="U1692">
        <v>0</v>
      </c>
      <c r="V1692">
        <v>0</v>
      </c>
      <c r="W1692">
        <v>0</v>
      </c>
      <c r="X1692" t="s">
        <v>145</v>
      </c>
      <c r="Y1692" t="s">
        <v>5995</v>
      </c>
      <c r="Z1692" s="2">
        <f t="shared" si="52"/>
        <v>16.782608695652176</v>
      </c>
      <c r="AA1692" s="2">
        <f t="shared" si="53"/>
        <v>20.556213017751478</v>
      </c>
    </row>
    <row r="1693" spans="1:27" x14ac:dyDescent="0.2">
      <c r="A1693" t="s">
        <v>1421</v>
      </c>
      <c r="B1693" t="s">
        <v>4862</v>
      </c>
      <c r="C1693" t="s">
        <v>1253</v>
      </c>
      <c r="D1693" t="s">
        <v>1269</v>
      </c>
      <c r="E1693">
        <v>0</v>
      </c>
      <c r="F1693">
        <v>0</v>
      </c>
      <c r="G1693">
        <v>0</v>
      </c>
      <c r="H1693">
        <v>7</v>
      </c>
      <c r="I1693">
        <v>22</v>
      </c>
      <c r="J1693">
        <v>39</v>
      </c>
      <c r="K1693">
        <v>1</v>
      </c>
      <c r="L1693">
        <v>16</v>
      </c>
      <c r="M1693">
        <v>144</v>
      </c>
      <c r="N1693">
        <v>77</v>
      </c>
      <c r="O1693">
        <v>10</v>
      </c>
      <c r="P1693">
        <v>1058</v>
      </c>
      <c r="Q1693">
        <v>33</v>
      </c>
      <c r="R1693">
        <v>10</v>
      </c>
      <c r="S1693">
        <v>0</v>
      </c>
      <c r="T1693">
        <v>0</v>
      </c>
      <c r="U1693">
        <v>0</v>
      </c>
      <c r="V1693">
        <v>0</v>
      </c>
      <c r="W1693">
        <v>0</v>
      </c>
      <c r="X1693" t="s">
        <v>63</v>
      </c>
      <c r="Y1693" t="s">
        <v>261</v>
      </c>
      <c r="Z1693" s="2">
        <f t="shared" si="52"/>
        <v>16.759374999999999</v>
      </c>
      <c r="AA1693" s="2">
        <f t="shared" si="53"/>
        <v>17.40605842048323</v>
      </c>
    </row>
    <row r="1694" spans="1:27" x14ac:dyDescent="0.2">
      <c r="A1694" t="s">
        <v>1422</v>
      </c>
      <c r="B1694" t="s">
        <v>4859</v>
      </c>
      <c r="C1694" t="s">
        <v>1253</v>
      </c>
      <c r="D1694" t="s">
        <v>1305</v>
      </c>
      <c r="E1694">
        <v>0</v>
      </c>
      <c r="F1694">
        <v>0</v>
      </c>
      <c r="G1694">
        <v>0</v>
      </c>
      <c r="H1694">
        <v>13</v>
      </c>
      <c r="I1694">
        <v>16</v>
      </c>
      <c r="J1694">
        <v>48</v>
      </c>
      <c r="K1694">
        <v>5</v>
      </c>
      <c r="L1694">
        <v>7</v>
      </c>
      <c r="M1694">
        <v>70</v>
      </c>
      <c r="N1694">
        <v>107</v>
      </c>
      <c r="O1694">
        <v>14</v>
      </c>
      <c r="P1694">
        <v>1142</v>
      </c>
      <c r="Q1694">
        <v>50</v>
      </c>
      <c r="R1694">
        <v>14</v>
      </c>
      <c r="S1694">
        <v>0</v>
      </c>
      <c r="T1694">
        <v>0</v>
      </c>
      <c r="U1694">
        <v>0</v>
      </c>
      <c r="V1694">
        <v>0</v>
      </c>
      <c r="W1694">
        <v>0</v>
      </c>
      <c r="X1694" t="s">
        <v>93</v>
      </c>
      <c r="Y1694" t="s">
        <v>5342</v>
      </c>
      <c r="Z1694" s="2">
        <f t="shared" si="52"/>
        <v>16.489285714285714</v>
      </c>
      <c r="AA1694" s="2">
        <f t="shared" si="53"/>
        <v>16.960408163265306</v>
      </c>
    </row>
    <row r="1695" spans="1:27" x14ac:dyDescent="0.2">
      <c r="A1695" t="s">
        <v>1423</v>
      </c>
      <c r="B1695" t="s">
        <v>4859</v>
      </c>
      <c r="C1695" t="s">
        <v>1253</v>
      </c>
      <c r="D1695" t="s">
        <v>1281</v>
      </c>
      <c r="E1695">
        <v>5</v>
      </c>
      <c r="F1695">
        <v>0</v>
      </c>
      <c r="G1695">
        <v>6</v>
      </c>
      <c r="H1695">
        <v>4</v>
      </c>
      <c r="I1695">
        <v>45</v>
      </c>
      <c r="J1695">
        <v>59</v>
      </c>
      <c r="K1695">
        <v>17</v>
      </c>
      <c r="L1695">
        <v>4</v>
      </c>
      <c r="M1695">
        <v>12</v>
      </c>
      <c r="N1695">
        <v>27</v>
      </c>
      <c r="O1695">
        <v>22</v>
      </c>
      <c r="P1695">
        <v>278</v>
      </c>
      <c r="Q1695">
        <v>39</v>
      </c>
      <c r="R1695">
        <v>34</v>
      </c>
      <c r="S1695">
        <v>0</v>
      </c>
      <c r="T1695">
        <v>0</v>
      </c>
      <c r="U1695">
        <v>0</v>
      </c>
      <c r="V1695">
        <v>0</v>
      </c>
      <c r="W1695">
        <v>0</v>
      </c>
      <c r="X1695" t="s">
        <v>116</v>
      </c>
      <c r="Y1695" t="s">
        <v>1424</v>
      </c>
      <c r="Z1695" s="2">
        <f t="shared" si="52"/>
        <v>16.411999999999999</v>
      </c>
      <c r="AA1695" s="2">
        <f t="shared" si="53"/>
        <v>19.476265822784811</v>
      </c>
    </row>
    <row r="1696" spans="1:27" x14ac:dyDescent="0.2">
      <c r="A1696" t="s">
        <v>1425</v>
      </c>
      <c r="B1696" t="s">
        <v>4859</v>
      </c>
      <c r="C1696" t="s">
        <v>1253</v>
      </c>
      <c r="D1696" t="s">
        <v>1291</v>
      </c>
      <c r="E1696">
        <v>0</v>
      </c>
      <c r="F1696">
        <v>2</v>
      </c>
      <c r="G1696">
        <v>2</v>
      </c>
      <c r="H1696">
        <v>3</v>
      </c>
      <c r="I1696">
        <v>47</v>
      </c>
      <c r="J1696">
        <v>43</v>
      </c>
      <c r="K1696">
        <v>22</v>
      </c>
      <c r="L1696">
        <v>5</v>
      </c>
      <c r="M1696">
        <v>31</v>
      </c>
      <c r="N1696">
        <v>34</v>
      </c>
      <c r="O1696">
        <v>27</v>
      </c>
      <c r="P1696">
        <v>551</v>
      </c>
      <c r="Q1696">
        <v>40</v>
      </c>
      <c r="R1696">
        <v>46</v>
      </c>
      <c r="S1696">
        <v>0</v>
      </c>
      <c r="T1696">
        <v>0</v>
      </c>
      <c r="U1696">
        <v>0</v>
      </c>
      <c r="V1696">
        <v>0</v>
      </c>
      <c r="W1696">
        <v>0</v>
      </c>
      <c r="X1696" t="s">
        <v>31</v>
      </c>
      <c r="Y1696" t="s">
        <v>5996</v>
      </c>
      <c r="Z1696" s="2">
        <f t="shared" si="52"/>
        <v>16.386666666666667</v>
      </c>
      <c r="AA1696" s="2">
        <f t="shared" si="53"/>
        <v>21.199808337326306</v>
      </c>
    </row>
    <row r="1697" spans="1:27" x14ac:dyDescent="0.2">
      <c r="A1697" t="s">
        <v>1426</v>
      </c>
      <c r="B1697" t="s">
        <v>4862</v>
      </c>
      <c r="C1697" t="s">
        <v>1253</v>
      </c>
      <c r="D1697" t="s">
        <v>1276</v>
      </c>
      <c r="E1697">
        <v>1</v>
      </c>
      <c r="F1697">
        <v>1</v>
      </c>
      <c r="G1697">
        <v>1</v>
      </c>
      <c r="H1697">
        <v>4</v>
      </c>
      <c r="I1697">
        <v>20</v>
      </c>
      <c r="J1697">
        <v>26</v>
      </c>
      <c r="K1697">
        <v>2</v>
      </c>
      <c r="L1697">
        <v>6</v>
      </c>
      <c r="M1697">
        <v>42</v>
      </c>
      <c r="N1697">
        <v>44</v>
      </c>
      <c r="O1697">
        <v>6</v>
      </c>
      <c r="P1697">
        <v>453</v>
      </c>
      <c r="Q1697">
        <v>28</v>
      </c>
      <c r="R1697">
        <v>7</v>
      </c>
      <c r="S1697">
        <v>0</v>
      </c>
      <c r="T1697">
        <v>0</v>
      </c>
      <c r="U1697">
        <v>0</v>
      </c>
      <c r="V1697">
        <v>0</v>
      </c>
      <c r="W1697">
        <v>0</v>
      </c>
      <c r="X1697" t="s">
        <v>172</v>
      </c>
      <c r="Y1697" t="s">
        <v>319</v>
      </c>
      <c r="Z1697" s="2">
        <f t="shared" si="52"/>
        <v>16.331250000000001</v>
      </c>
      <c r="AA1697" s="2">
        <f t="shared" si="53"/>
        <v>21.575229357798168</v>
      </c>
    </row>
    <row r="1698" spans="1:27" x14ac:dyDescent="0.2">
      <c r="A1698" t="s">
        <v>1427</v>
      </c>
      <c r="B1698" t="s">
        <v>4862</v>
      </c>
      <c r="C1698" t="s">
        <v>1253</v>
      </c>
      <c r="D1698" t="s">
        <v>1266</v>
      </c>
      <c r="E1698">
        <v>0</v>
      </c>
      <c r="F1698">
        <v>0</v>
      </c>
      <c r="G1698">
        <v>1</v>
      </c>
      <c r="H1698">
        <v>4</v>
      </c>
      <c r="I1698">
        <v>28</v>
      </c>
      <c r="J1698">
        <v>20</v>
      </c>
      <c r="K1698">
        <v>2</v>
      </c>
      <c r="L1698">
        <v>8</v>
      </c>
      <c r="M1698">
        <v>71</v>
      </c>
      <c r="N1698">
        <v>40</v>
      </c>
      <c r="O1698">
        <v>7</v>
      </c>
      <c r="P1698">
        <v>1819</v>
      </c>
      <c r="Q1698">
        <v>28</v>
      </c>
      <c r="R1698">
        <v>7</v>
      </c>
      <c r="S1698">
        <v>0</v>
      </c>
      <c r="T1698">
        <v>0</v>
      </c>
      <c r="U1698">
        <v>0</v>
      </c>
      <c r="V1698">
        <v>0</v>
      </c>
      <c r="W1698">
        <v>0</v>
      </c>
      <c r="X1698" t="s">
        <v>37</v>
      </c>
      <c r="Y1698" t="s">
        <v>1428</v>
      </c>
      <c r="Z1698" s="2">
        <f t="shared" si="52"/>
        <v>16.289655172413791</v>
      </c>
      <c r="AA1698" s="2">
        <f t="shared" si="53"/>
        <v>17.171243941841677</v>
      </c>
    </row>
    <row r="1699" spans="1:27" x14ac:dyDescent="0.2">
      <c r="A1699" t="s">
        <v>1429</v>
      </c>
      <c r="B1699" t="s">
        <v>4859</v>
      </c>
      <c r="C1699" t="s">
        <v>1253</v>
      </c>
      <c r="D1699" t="s">
        <v>1276</v>
      </c>
      <c r="E1699">
        <v>5</v>
      </c>
      <c r="F1699">
        <v>0</v>
      </c>
      <c r="G1699">
        <v>5</v>
      </c>
      <c r="H1699">
        <v>11</v>
      </c>
      <c r="I1699">
        <v>28</v>
      </c>
      <c r="J1699">
        <v>34</v>
      </c>
      <c r="K1699">
        <v>14</v>
      </c>
      <c r="L1699">
        <v>6</v>
      </c>
      <c r="M1699">
        <v>25</v>
      </c>
      <c r="N1699">
        <v>54</v>
      </c>
      <c r="O1699">
        <v>26</v>
      </c>
      <c r="P1699">
        <v>1213</v>
      </c>
      <c r="Q1699">
        <v>23</v>
      </c>
      <c r="R1699">
        <v>37</v>
      </c>
      <c r="S1699">
        <v>0</v>
      </c>
      <c r="T1699">
        <v>0</v>
      </c>
      <c r="U1699">
        <v>0</v>
      </c>
      <c r="V1699">
        <v>0</v>
      </c>
      <c r="W1699">
        <v>0</v>
      </c>
      <c r="X1699" t="s">
        <v>63</v>
      </c>
      <c r="Y1699" t="s">
        <v>1430</v>
      </c>
      <c r="Z1699" s="2">
        <f t="shared" si="52"/>
        <v>16.243749999999999</v>
      </c>
      <c r="AA1699" s="2">
        <f t="shared" si="53"/>
        <v>18.345882352941175</v>
      </c>
    </row>
    <row r="1700" spans="1:27" x14ac:dyDescent="0.2">
      <c r="A1700" t="s">
        <v>5997</v>
      </c>
      <c r="B1700" t="s">
        <v>4859</v>
      </c>
      <c r="C1700" t="s">
        <v>1253</v>
      </c>
      <c r="D1700" t="s">
        <v>5919</v>
      </c>
      <c r="E1700">
        <v>0</v>
      </c>
      <c r="F1700">
        <v>0</v>
      </c>
      <c r="G1700">
        <v>0</v>
      </c>
      <c r="H1700">
        <v>8</v>
      </c>
      <c r="I1700">
        <v>26</v>
      </c>
      <c r="J1700">
        <v>48</v>
      </c>
      <c r="K1700">
        <v>3</v>
      </c>
      <c r="L1700">
        <v>13</v>
      </c>
      <c r="M1700">
        <v>93</v>
      </c>
      <c r="N1700">
        <v>92</v>
      </c>
      <c r="O1700">
        <v>10</v>
      </c>
      <c r="P1700">
        <v>1191</v>
      </c>
      <c r="Q1700">
        <v>63</v>
      </c>
      <c r="R1700">
        <v>8</v>
      </c>
      <c r="S1700">
        <v>0</v>
      </c>
      <c r="T1700">
        <v>0</v>
      </c>
      <c r="U1700">
        <v>0</v>
      </c>
      <c r="V1700">
        <v>0</v>
      </c>
      <c r="W1700">
        <v>0</v>
      </c>
      <c r="X1700" t="s">
        <v>134</v>
      </c>
      <c r="Y1700" t="s">
        <v>1431</v>
      </c>
      <c r="Z1700" s="2">
        <f t="shared" si="52"/>
        <v>16.23030303030303</v>
      </c>
      <c r="AA1700" s="2">
        <f t="shared" si="53"/>
        <v>18.162773172569707</v>
      </c>
    </row>
    <row r="1701" spans="1:27" x14ac:dyDescent="0.2">
      <c r="A1701" t="s">
        <v>1432</v>
      </c>
      <c r="B1701" t="s">
        <v>4862</v>
      </c>
      <c r="C1701" t="s">
        <v>1253</v>
      </c>
      <c r="D1701" t="s">
        <v>1263</v>
      </c>
      <c r="E1701">
        <v>0</v>
      </c>
      <c r="F1701">
        <v>0</v>
      </c>
      <c r="G1701">
        <v>0</v>
      </c>
      <c r="H1701">
        <v>1</v>
      </c>
      <c r="I1701">
        <v>9</v>
      </c>
      <c r="J1701">
        <v>2</v>
      </c>
      <c r="K1701">
        <v>0</v>
      </c>
      <c r="L1701">
        <v>2</v>
      </c>
      <c r="M1701">
        <v>22</v>
      </c>
      <c r="N1701">
        <v>4</v>
      </c>
      <c r="O1701">
        <v>0</v>
      </c>
      <c r="P1701">
        <v>89</v>
      </c>
      <c r="Q1701">
        <v>9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 t="s">
        <v>57</v>
      </c>
      <c r="Y1701" t="s">
        <v>5130</v>
      </c>
      <c r="Z1701" s="2">
        <f t="shared" si="52"/>
        <v>16.18</v>
      </c>
      <c r="AA1701" s="2">
        <f t="shared" si="53"/>
        <v>17.672330097087382</v>
      </c>
    </row>
    <row r="1702" spans="1:27" x14ac:dyDescent="0.2">
      <c r="A1702" t="s">
        <v>1433</v>
      </c>
      <c r="B1702" t="s">
        <v>4859</v>
      </c>
      <c r="C1702" t="s">
        <v>1253</v>
      </c>
      <c r="D1702" t="s">
        <v>1256</v>
      </c>
      <c r="E1702">
        <v>2</v>
      </c>
      <c r="F1702">
        <v>0</v>
      </c>
      <c r="G1702">
        <v>6</v>
      </c>
      <c r="H1702">
        <v>4</v>
      </c>
      <c r="I1702">
        <v>16</v>
      </c>
      <c r="J1702">
        <v>27</v>
      </c>
      <c r="K1702">
        <v>18</v>
      </c>
      <c r="L1702">
        <v>0</v>
      </c>
      <c r="M1702">
        <v>8</v>
      </c>
      <c r="N1702">
        <v>12</v>
      </c>
      <c r="O1702">
        <v>12</v>
      </c>
      <c r="P1702">
        <v>287</v>
      </c>
      <c r="Q1702">
        <v>16</v>
      </c>
      <c r="R1702">
        <v>26</v>
      </c>
      <c r="S1702">
        <v>0</v>
      </c>
      <c r="T1702">
        <v>0</v>
      </c>
      <c r="U1702">
        <v>0</v>
      </c>
      <c r="V1702">
        <v>0</v>
      </c>
      <c r="W1702">
        <v>0</v>
      </c>
      <c r="X1702" t="s">
        <v>172</v>
      </c>
      <c r="Y1702" t="s">
        <v>1434</v>
      </c>
      <c r="Z1702" s="2">
        <f t="shared" si="52"/>
        <v>16.168749999999999</v>
      </c>
      <c r="AA1702" s="2">
        <f t="shared" si="53"/>
        <v>20.900359066427288</v>
      </c>
    </row>
    <row r="1703" spans="1:27" x14ac:dyDescent="0.2">
      <c r="A1703" t="s">
        <v>5998</v>
      </c>
      <c r="B1703" t="s">
        <v>4862</v>
      </c>
      <c r="C1703" t="s">
        <v>1253</v>
      </c>
      <c r="D1703" t="s">
        <v>1291</v>
      </c>
      <c r="E1703">
        <v>1</v>
      </c>
      <c r="F1703">
        <v>0</v>
      </c>
      <c r="G1703">
        <v>2</v>
      </c>
      <c r="H1703">
        <v>6</v>
      </c>
      <c r="I1703">
        <v>29</v>
      </c>
      <c r="J1703">
        <v>32</v>
      </c>
      <c r="K1703">
        <v>3</v>
      </c>
      <c r="L1703">
        <v>2</v>
      </c>
      <c r="M1703">
        <v>67</v>
      </c>
      <c r="N1703">
        <v>66</v>
      </c>
      <c r="O1703">
        <v>20</v>
      </c>
      <c r="P1703">
        <v>425</v>
      </c>
      <c r="Q1703">
        <v>39</v>
      </c>
      <c r="R1703">
        <v>11</v>
      </c>
      <c r="S1703">
        <v>0</v>
      </c>
      <c r="T1703">
        <v>0</v>
      </c>
      <c r="U1703">
        <v>0</v>
      </c>
      <c r="V1703">
        <v>0</v>
      </c>
      <c r="W1703">
        <v>0</v>
      </c>
      <c r="X1703" t="s">
        <v>116</v>
      </c>
      <c r="Y1703" t="s">
        <v>311</v>
      </c>
      <c r="Z1703" s="2">
        <f t="shared" si="52"/>
        <v>16.16</v>
      </c>
      <c r="AA1703" s="2">
        <f t="shared" si="53"/>
        <v>16.371004052228727</v>
      </c>
    </row>
    <row r="1704" spans="1:27" x14ac:dyDescent="0.2">
      <c r="A1704" t="s">
        <v>1435</v>
      </c>
      <c r="B1704" t="s">
        <v>4862</v>
      </c>
      <c r="C1704" t="s">
        <v>1253</v>
      </c>
      <c r="D1704" t="s">
        <v>1256</v>
      </c>
      <c r="E1704">
        <v>1</v>
      </c>
      <c r="F1704">
        <v>0</v>
      </c>
      <c r="G1704">
        <v>0</v>
      </c>
      <c r="H1704">
        <v>6</v>
      </c>
      <c r="I1704">
        <v>8</v>
      </c>
      <c r="J1704">
        <v>31</v>
      </c>
      <c r="K1704">
        <v>5</v>
      </c>
      <c r="L1704">
        <v>18</v>
      </c>
      <c r="M1704">
        <v>97</v>
      </c>
      <c r="N1704">
        <v>61</v>
      </c>
      <c r="O1704">
        <v>2</v>
      </c>
      <c r="P1704">
        <v>1018</v>
      </c>
      <c r="Q1704">
        <v>24</v>
      </c>
      <c r="R1704">
        <v>1</v>
      </c>
      <c r="S1704">
        <v>0</v>
      </c>
      <c r="T1704">
        <v>0</v>
      </c>
      <c r="U1704">
        <v>0</v>
      </c>
      <c r="V1704">
        <v>0</v>
      </c>
      <c r="W1704">
        <v>0</v>
      </c>
      <c r="X1704" t="s">
        <v>116</v>
      </c>
      <c r="Y1704" t="s">
        <v>5979</v>
      </c>
      <c r="Z1704" s="2">
        <f t="shared" si="52"/>
        <v>16.112000000000002</v>
      </c>
      <c r="AA1704" s="2">
        <f t="shared" si="53"/>
        <v>17.279313632030508</v>
      </c>
    </row>
    <row r="1705" spans="1:27" x14ac:dyDescent="0.2">
      <c r="A1705" t="s">
        <v>5999</v>
      </c>
      <c r="B1705" t="s">
        <v>4862</v>
      </c>
      <c r="C1705" t="s">
        <v>1253</v>
      </c>
      <c r="D1705" t="s">
        <v>5922</v>
      </c>
      <c r="E1705">
        <v>0</v>
      </c>
      <c r="F1705">
        <v>0</v>
      </c>
      <c r="G1705">
        <v>0</v>
      </c>
      <c r="H1705">
        <v>2</v>
      </c>
      <c r="I1705">
        <v>8</v>
      </c>
      <c r="J1705">
        <v>13</v>
      </c>
      <c r="K1705">
        <v>0</v>
      </c>
      <c r="L1705">
        <v>9</v>
      </c>
      <c r="M1705">
        <v>76</v>
      </c>
      <c r="N1705">
        <v>34</v>
      </c>
      <c r="O1705">
        <v>1</v>
      </c>
      <c r="P1705">
        <v>710</v>
      </c>
      <c r="Q1705">
        <v>37</v>
      </c>
      <c r="R1705">
        <v>1</v>
      </c>
      <c r="S1705">
        <v>0</v>
      </c>
      <c r="T1705">
        <v>0</v>
      </c>
      <c r="U1705">
        <v>0</v>
      </c>
      <c r="V1705">
        <v>0</v>
      </c>
      <c r="W1705">
        <v>0</v>
      </c>
      <c r="X1705" t="s">
        <v>334</v>
      </c>
      <c r="Y1705" t="s">
        <v>1436</v>
      </c>
      <c r="Z1705" s="2">
        <f t="shared" si="52"/>
        <v>16.100000000000001</v>
      </c>
      <c r="AA1705" s="2">
        <f t="shared" si="53"/>
        <v>17.209026128266032</v>
      </c>
    </row>
    <row r="1706" spans="1:27" x14ac:dyDescent="0.2">
      <c r="A1706" t="s">
        <v>1437</v>
      </c>
      <c r="B1706" t="s">
        <v>4862</v>
      </c>
      <c r="C1706" t="s">
        <v>1253</v>
      </c>
      <c r="D1706" t="s">
        <v>1281</v>
      </c>
      <c r="E1706">
        <v>1</v>
      </c>
      <c r="F1706">
        <v>0</v>
      </c>
      <c r="G1706">
        <v>1</v>
      </c>
      <c r="H1706">
        <v>4</v>
      </c>
      <c r="I1706">
        <v>40</v>
      </c>
      <c r="J1706">
        <v>25</v>
      </c>
      <c r="K1706">
        <v>8</v>
      </c>
      <c r="L1706">
        <v>2</v>
      </c>
      <c r="M1706">
        <v>34</v>
      </c>
      <c r="N1706">
        <v>50</v>
      </c>
      <c r="O1706">
        <v>16</v>
      </c>
      <c r="P1706">
        <v>510</v>
      </c>
      <c r="Q1706">
        <v>45</v>
      </c>
      <c r="R1706">
        <v>4</v>
      </c>
      <c r="S1706">
        <v>0</v>
      </c>
      <c r="T1706">
        <v>0</v>
      </c>
      <c r="U1706">
        <v>0</v>
      </c>
      <c r="V1706">
        <v>0</v>
      </c>
      <c r="W1706">
        <v>0</v>
      </c>
      <c r="X1706" t="s">
        <v>263</v>
      </c>
      <c r="Y1706" t="s">
        <v>6000</v>
      </c>
      <c r="Z1706" s="2">
        <f t="shared" si="52"/>
        <v>16.083333333333332</v>
      </c>
      <c r="AA1706" s="2">
        <f t="shared" si="53"/>
        <v>17.413533834586467</v>
      </c>
    </row>
    <row r="1707" spans="1:27" x14ac:dyDescent="0.2">
      <c r="A1707" t="s">
        <v>1438</v>
      </c>
      <c r="B1707" t="s">
        <v>4859</v>
      </c>
      <c r="C1707" t="s">
        <v>1253</v>
      </c>
      <c r="D1707" t="s">
        <v>1266</v>
      </c>
      <c r="E1707">
        <v>2</v>
      </c>
      <c r="F1707">
        <v>0</v>
      </c>
      <c r="G1707">
        <v>2</v>
      </c>
      <c r="H1707">
        <v>3</v>
      </c>
      <c r="I1707">
        <v>18</v>
      </c>
      <c r="J1707">
        <v>10</v>
      </c>
      <c r="K1707">
        <v>19</v>
      </c>
      <c r="L1707">
        <v>0</v>
      </c>
      <c r="M1707">
        <v>3</v>
      </c>
      <c r="N1707">
        <v>11</v>
      </c>
      <c r="O1707">
        <v>15</v>
      </c>
      <c r="P1707">
        <v>177</v>
      </c>
      <c r="Q1707">
        <v>7</v>
      </c>
      <c r="R1707">
        <v>18</v>
      </c>
      <c r="S1707">
        <v>0</v>
      </c>
      <c r="T1707">
        <v>0</v>
      </c>
      <c r="U1707">
        <v>0</v>
      </c>
      <c r="V1707">
        <v>0</v>
      </c>
      <c r="W1707">
        <v>0</v>
      </c>
      <c r="X1707" t="s">
        <v>299</v>
      </c>
      <c r="Y1707" t="s">
        <v>5496</v>
      </c>
      <c r="Z1707" s="2">
        <f t="shared" si="52"/>
        <v>16.046666666666667</v>
      </c>
      <c r="AA1707" s="2">
        <f t="shared" si="53"/>
        <v>28.922563417890519</v>
      </c>
    </row>
    <row r="1708" spans="1:27" x14ac:dyDescent="0.2">
      <c r="A1708" t="s">
        <v>6001</v>
      </c>
      <c r="B1708" t="s">
        <v>4859</v>
      </c>
      <c r="C1708" t="s">
        <v>1253</v>
      </c>
      <c r="D1708" t="s">
        <v>5922</v>
      </c>
      <c r="E1708">
        <v>1</v>
      </c>
      <c r="F1708">
        <v>0</v>
      </c>
      <c r="G1708">
        <v>1</v>
      </c>
      <c r="H1708">
        <v>7</v>
      </c>
      <c r="I1708">
        <v>31</v>
      </c>
      <c r="J1708">
        <v>40</v>
      </c>
      <c r="K1708">
        <v>3</v>
      </c>
      <c r="L1708">
        <v>16</v>
      </c>
      <c r="M1708">
        <v>75</v>
      </c>
      <c r="N1708">
        <v>62</v>
      </c>
      <c r="O1708">
        <v>8</v>
      </c>
      <c r="P1708">
        <v>1108</v>
      </c>
      <c r="Q1708">
        <v>35</v>
      </c>
      <c r="R1708">
        <v>8</v>
      </c>
      <c r="S1708">
        <v>0</v>
      </c>
      <c r="T1708">
        <v>0</v>
      </c>
      <c r="U1708">
        <v>0</v>
      </c>
      <c r="V1708">
        <v>0</v>
      </c>
      <c r="W1708">
        <v>0</v>
      </c>
      <c r="X1708" t="s">
        <v>93</v>
      </c>
      <c r="Y1708" t="s">
        <v>5992</v>
      </c>
      <c r="Z1708" s="2">
        <f t="shared" si="52"/>
        <v>16.010714285714286</v>
      </c>
      <c r="AA1708" s="2">
        <f t="shared" si="53"/>
        <v>17.052831783601015</v>
      </c>
    </row>
    <row r="1709" spans="1:27" x14ac:dyDescent="0.2">
      <c r="A1709" t="s">
        <v>1439</v>
      </c>
      <c r="B1709" t="s">
        <v>4863</v>
      </c>
      <c r="C1709" t="s">
        <v>1253</v>
      </c>
      <c r="D1709" t="s">
        <v>1311</v>
      </c>
      <c r="E1709">
        <v>12</v>
      </c>
      <c r="F1709">
        <v>1</v>
      </c>
      <c r="G1709">
        <v>4</v>
      </c>
      <c r="H1709">
        <v>8</v>
      </c>
      <c r="I1709">
        <v>62</v>
      </c>
      <c r="J1709">
        <v>54</v>
      </c>
      <c r="K1709">
        <v>40</v>
      </c>
      <c r="L1709">
        <v>3</v>
      </c>
      <c r="M1709">
        <v>21</v>
      </c>
      <c r="N1709">
        <v>10</v>
      </c>
      <c r="O1709">
        <v>15</v>
      </c>
      <c r="P1709">
        <v>418</v>
      </c>
      <c r="Q1709">
        <v>26</v>
      </c>
      <c r="R1709">
        <v>26</v>
      </c>
      <c r="S1709">
        <v>0</v>
      </c>
      <c r="T1709">
        <v>0</v>
      </c>
      <c r="U1709">
        <v>0</v>
      </c>
      <c r="V1709">
        <v>0</v>
      </c>
      <c r="W1709">
        <v>0</v>
      </c>
      <c r="X1709" t="s">
        <v>63</v>
      </c>
      <c r="Y1709" t="s">
        <v>6002</v>
      </c>
      <c r="Z1709" s="2">
        <f t="shared" si="52"/>
        <v>16.009374999999999</v>
      </c>
      <c r="AA1709" s="2">
        <f t="shared" si="53"/>
        <v>17.019933554817275</v>
      </c>
    </row>
    <row r="1710" spans="1:27" x14ac:dyDescent="0.2">
      <c r="A1710" t="s">
        <v>6003</v>
      </c>
      <c r="B1710" t="s">
        <v>4858</v>
      </c>
      <c r="C1710" t="s">
        <v>1253</v>
      </c>
      <c r="D1710" t="s">
        <v>5919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1</v>
      </c>
      <c r="W1710">
        <v>0</v>
      </c>
      <c r="X1710" t="s">
        <v>33</v>
      </c>
      <c r="Y1710" t="s">
        <v>34</v>
      </c>
      <c r="Z1710" s="2">
        <f t="shared" si="52"/>
        <v>16</v>
      </c>
      <c r="AA1710" s="2">
        <f t="shared" si="53"/>
        <v>16</v>
      </c>
    </row>
    <row r="1711" spans="1:27" x14ac:dyDescent="0.2">
      <c r="A1711" t="s">
        <v>1440</v>
      </c>
      <c r="B1711" t="s">
        <v>4863</v>
      </c>
      <c r="C1711" t="s">
        <v>1253</v>
      </c>
      <c r="D1711" t="s">
        <v>5922</v>
      </c>
      <c r="E1711">
        <v>11</v>
      </c>
      <c r="F1711">
        <v>0</v>
      </c>
      <c r="G1711">
        <v>2</v>
      </c>
      <c r="H1711">
        <v>4</v>
      </c>
      <c r="I1711">
        <v>53</v>
      </c>
      <c r="J1711">
        <v>51</v>
      </c>
      <c r="K1711">
        <v>47</v>
      </c>
      <c r="L1711">
        <v>4</v>
      </c>
      <c r="M1711">
        <v>10</v>
      </c>
      <c r="N1711">
        <v>14</v>
      </c>
      <c r="O1711">
        <v>15</v>
      </c>
      <c r="P1711">
        <v>369</v>
      </c>
      <c r="Q1711">
        <v>17</v>
      </c>
      <c r="R1711">
        <v>43</v>
      </c>
      <c r="S1711">
        <v>0</v>
      </c>
      <c r="T1711">
        <v>0</v>
      </c>
      <c r="U1711">
        <v>0</v>
      </c>
      <c r="V1711">
        <v>0</v>
      </c>
      <c r="W1711">
        <v>0</v>
      </c>
      <c r="X1711" t="s">
        <v>28</v>
      </c>
      <c r="Y1711" t="s">
        <v>5988</v>
      </c>
      <c r="Z1711" s="2">
        <f t="shared" si="52"/>
        <v>15.938235294117646</v>
      </c>
      <c r="AA1711" s="2">
        <f t="shared" si="53"/>
        <v>20.220149253731343</v>
      </c>
    </row>
    <row r="1712" spans="1:27" x14ac:dyDescent="0.2">
      <c r="A1712" t="s">
        <v>6004</v>
      </c>
      <c r="B1712" t="s">
        <v>4862</v>
      </c>
      <c r="C1712" t="s">
        <v>1253</v>
      </c>
      <c r="D1712" t="s">
        <v>5922</v>
      </c>
      <c r="E1712">
        <v>0</v>
      </c>
      <c r="F1712">
        <v>0</v>
      </c>
      <c r="G1712">
        <v>1</v>
      </c>
      <c r="H1712">
        <v>1</v>
      </c>
      <c r="I1712">
        <v>14</v>
      </c>
      <c r="J1712">
        <v>15</v>
      </c>
      <c r="K1712">
        <v>1</v>
      </c>
      <c r="L1712">
        <v>4</v>
      </c>
      <c r="M1712">
        <v>35</v>
      </c>
      <c r="N1712">
        <v>48</v>
      </c>
      <c r="O1712">
        <v>5</v>
      </c>
      <c r="P1712">
        <v>342</v>
      </c>
      <c r="Q1712">
        <v>30</v>
      </c>
      <c r="R1712">
        <v>3</v>
      </c>
      <c r="S1712">
        <v>0</v>
      </c>
      <c r="T1712">
        <v>0</v>
      </c>
      <c r="U1712">
        <v>0</v>
      </c>
      <c r="V1712">
        <v>0</v>
      </c>
      <c r="W1712">
        <v>0</v>
      </c>
      <c r="X1712" t="s">
        <v>172</v>
      </c>
      <c r="Y1712" t="s">
        <v>6005</v>
      </c>
      <c r="Z1712" s="2">
        <f t="shared" si="52"/>
        <v>15.856249999999999</v>
      </c>
      <c r="AA1712" s="2">
        <f t="shared" si="53"/>
        <v>19.717616580310878</v>
      </c>
    </row>
    <row r="1713" spans="1:27" x14ac:dyDescent="0.2">
      <c r="A1713" t="s">
        <v>1441</v>
      </c>
      <c r="B1713" t="s">
        <v>4859</v>
      </c>
      <c r="C1713" t="s">
        <v>1253</v>
      </c>
      <c r="D1713" t="s">
        <v>1305</v>
      </c>
      <c r="E1713">
        <v>2</v>
      </c>
      <c r="F1713">
        <v>0</v>
      </c>
      <c r="G1713">
        <v>0</v>
      </c>
      <c r="H1713">
        <v>9</v>
      </c>
      <c r="I1713">
        <v>67</v>
      </c>
      <c r="J1713">
        <v>45</v>
      </c>
      <c r="K1713">
        <v>9</v>
      </c>
      <c r="L1713">
        <v>4</v>
      </c>
      <c r="M1713">
        <v>25</v>
      </c>
      <c r="N1713">
        <v>74</v>
      </c>
      <c r="O1713">
        <v>16</v>
      </c>
      <c r="P1713">
        <v>523</v>
      </c>
      <c r="Q1713">
        <v>35</v>
      </c>
      <c r="R1713">
        <v>29</v>
      </c>
      <c r="S1713">
        <v>0</v>
      </c>
      <c r="T1713">
        <v>0</v>
      </c>
      <c r="U1713">
        <v>0</v>
      </c>
      <c r="V1713">
        <v>0</v>
      </c>
      <c r="W1713">
        <v>0</v>
      </c>
      <c r="X1713" t="s">
        <v>93</v>
      </c>
      <c r="Y1713" t="s">
        <v>5640</v>
      </c>
      <c r="Z1713" s="2">
        <f t="shared" si="52"/>
        <v>15.85</v>
      </c>
      <c r="AA1713" s="2">
        <f t="shared" si="53"/>
        <v>17.959532374100718</v>
      </c>
    </row>
    <row r="1714" spans="1:27" x14ac:dyDescent="0.2">
      <c r="A1714" t="s">
        <v>1442</v>
      </c>
      <c r="B1714" t="s">
        <v>4859</v>
      </c>
      <c r="C1714" t="s">
        <v>1253</v>
      </c>
      <c r="D1714" t="s">
        <v>1311</v>
      </c>
      <c r="E1714">
        <v>7</v>
      </c>
      <c r="F1714">
        <v>0</v>
      </c>
      <c r="G1714">
        <v>4</v>
      </c>
      <c r="H1714">
        <v>1</v>
      </c>
      <c r="I1714">
        <v>26</v>
      </c>
      <c r="J1714">
        <v>21</v>
      </c>
      <c r="K1714">
        <v>19</v>
      </c>
      <c r="L1714">
        <v>1</v>
      </c>
      <c r="M1714">
        <v>11</v>
      </c>
      <c r="N1714">
        <v>28</v>
      </c>
      <c r="O1714">
        <v>20</v>
      </c>
      <c r="P1714">
        <v>433</v>
      </c>
      <c r="Q1714">
        <v>10</v>
      </c>
      <c r="R1714">
        <v>28</v>
      </c>
      <c r="S1714">
        <v>0</v>
      </c>
      <c r="T1714">
        <v>0</v>
      </c>
      <c r="U1714">
        <v>0</v>
      </c>
      <c r="V1714">
        <v>0</v>
      </c>
      <c r="W1714">
        <v>0</v>
      </c>
      <c r="X1714" t="s">
        <v>111</v>
      </c>
      <c r="Y1714" t="s">
        <v>1443</v>
      </c>
      <c r="Z1714" s="2">
        <f t="shared" si="52"/>
        <v>15.838461538461539</v>
      </c>
      <c r="AA1714" s="2">
        <f t="shared" si="53"/>
        <v>18.680443548387096</v>
      </c>
    </row>
    <row r="1715" spans="1:27" x14ac:dyDescent="0.2">
      <c r="A1715" t="s">
        <v>1444</v>
      </c>
      <c r="B1715" t="s">
        <v>4859</v>
      </c>
      <c r="C1715" t="s">
        <v>1253</v>
      </c>
      <c r="D1715" t="s">
        <v>1353</v>
      </c>
      <c r="E1715">
        <v>1</v>
      </c>
      <c r="F1715">
        <v>0</v>
      </c>
      <c r="G1715">
        <v>1</v>
      </c>
      <c r="H1715">
        <v>1</v>
      </c>
      <c r="I1715">
        <v>25</v>
      </c>
      <c r="J1715">
        <v>10</v>
      </c>
      <c r="K1715">
        <v>10</v>
      </c>
      <c r="L1715">
        <v>1</v>
      </c>
      <c r="M1715">
        <v>6</v>
      </c>
      <c r="N1715">
        <v>10</v>
      </c>
      <c r="O1715">
        <v>16</v>
      </c>
      <c r="P1715">
        <v>311</v>
      </c>
      <c r="Q1715">
        <v>11</v>
      </c>
      <c r="R1715">
        <v>22</v>
      </c>
      <c r="S1715">
        <v>0</v>
      </c>
      <c r="T1715">
        <v>0</v>
      </c>
      <c r="U1715">
        <v>0</v>
      </c>
      <c r="V1715">
        <v>0</v>
      </c>
      <c r="W1715">
        <v>0</v>
      </c>
      <c r="X1715" t="s">
        <v>172</v>
      </c>
      <c r="Y1715" t="s">
        <v>6006</v>
      </c>
      <c r="Z1715" s="2">
        <f t="shared" ref="Z1715:Z1778" si="54">(E1715*10+F1715*-10+G1715*5+H1715*-5+I1715*2+J1715*-2+K1715*4+L1715*3+M1715*1.5+N1715*1.5+O1715*3+P1715*0.1+Q1715*2+R1715*2+S1715*5+T1715*-8+U1715*15+V1715+W1715*-4)/X1715</f>
        <v>15.75625</v>
      </c>
      <c r="AA1715" s="2">
        <f t="shared" ref="AA1715:AA1778" si="55">(E1715*10+F1715*-10+G1715*5+H1715*-5+I1715*2+J1715*-2+K1715*4+L1715*3+M1715*1.5+N1715*1.5+O1715*3+P1715*0.1+Q1715*2+R1715*2+S1715*5+T1715*-8+U1715*15+V1715+W1715*-4)/(Y1715/90)</f>
        <v>19.309787234042552</v>
      </c>
    </row>
    <row r="1716" spans="1:27" x14ac:dyDescent="0.2">
      <c r="A1716" t="s">
        <v>1445</v>
      </c>
      <c r="B1716" t="s">
        <v>4862</v>
      </c>
      <c r="C1716" t="s">
        <v>1253</v>
      </c>
      <c r="D1716" t="s">
        <v>1284</v>
      </c>
      <c r="E1716">
        <v>0</v>
      </c>
      <c r="F1716">
        <v>0</v>
      </c>
      <c r="G1716">
        <v>0</v>
      </c>
      <c r="H1716">
        <v>4</v>
      </c>
      <c r="I1716">
        <v>3</v>
      </c>
      <c r="J1716">
        <v>16</v>
      </c>
      <c r="K1716">
        <v>1</v>
      </c>
      <c r="L1716">
        <v>17</v>
      </c>
      <c r="M1716">
        <v>102</v>
      </c>
      <c r="N1716">
        <v>36</v>
      </c>
      <c r="O1716">
        <v>2</v>
      </c>
      <c r="P1716">
        <v>371</v>
      </c>
      <c r="Q1716">
        <v>10</v>
      </c>
      <c r="R1716">
        <v>2</v>
      </c>
      <c r="S1716">
        <v>0</v>
      </c>
      <c r="T1716">
        <v>0</v>
      </c>
      <c r="U1716">
        <v>0</v>
      </c>
      <c r="V1716">
        <v>0</v>
      </c>
      <c r="W1716">
        <v>0</v>
      </c>
      <c r="X1716" t="s">
        <v>140</v>
      </c>
      <c r="Y1716" t="s">
        <v>5343</v>
      </c>
      <c r="Z1716" s="2">
        <f t="shared" si="54"/>
        <v>15.72777777777778</v>
      </c>
      <c r="AA1716" s="2">
        <f t="shared" si="55"/>
        <v>15.954289292423296</v>
      </c>
    </row>
    <row r="1717" spans="1:27" x14ac:dyDescent="0.2">
      <c r="A1717" t="s">
        <v>1446</v>
      </c>
      <c r="B1717" t="s">
        <v>4859</v>
      </c>
      <c r="C1717" t="s">
        <v>1253</v>
      </c>
      <c r="D1717" t="s">
        <v>1311</v>
      </c>
      <c r="E1717">
        <v>2</v>
      </c>
      <c r="F1717">
        <v>0</v>
      </c>
      <c r="G1717">
        <v>2</v>
      </c>
      <c r="H1717">
        <v>6</v>
      </c>
      <c r="I1717">
        <v>33</v>
      </c>
      <c r="J1717">
        <v>32</v>
      </c>
      <c r="K1717">
        <v>15</v>
      </c>
      <c r="L1717">
        <v>4</v>
      </c>
      <c r="M1717">
        <v>13</v>
      </c>
      <c r="N1717">
        <v>32</v>
      </c>
      <c r="O1717">
        <v>28</v>
      </c>
      <c r="P1717">
        <v>1010</v>
      </c>
      <c r="Q1717">
        <v>21</v>
      </c>
      <c r="R1717">
        <v>12</v>
      </c>
      <c r="S1717">
        <v>0</v>
      </c>
      <c r="T1717">
        <v>0</v>
      </c>
      <c r="U1717">
        <v>0</v>
      </c>
      <c r="V1717">
        <v>0</v>
      </c>
      <c r="W1717">
        <v>0</v>
      </c>
      <c r="X1717" t="s">
        <v>116</v>
      </c>
      <c r="Y1717" t="s">
        <v>5759</v>
      </c>
      <c r="Z1717" s="2">
        <f t="shared" si="54"/>
        <v>15.7</v>
      </c>
      <c r="AA1717" s="2">
        <f t="shared" si="55"/>
        <v>17.849924204143509</v>
      </c>
    </row>
    <row r="1718" spans="1:27" x14ac:dyDescent="0.2">
      <c r="A1718" t="s">
        <v>1447</v>
      </c>
      <c r="B1718" t="s">
        <v>4859</v>
      </c>
      <c r="C1718" t="s">
        <v>1253</v>
      </c>
      <c r="D1718" t="s">
        <v>1269</v>
      </c>
      <c r="E1718">
        <v>3</v>
      </c>
      <c r="F1718">
        <v>0</v>
      </c>
      <c r="G1718">
        <v>5</v>
      </c>
      <c r="H1718">
        <v>3</v>
      </c>
      <c r="I1718">
        <v>27</v>
      </c>
      <c r="J1718">
        <v>15</v>
      </c>
      <c r="K1718">
        <v>10</v>
      </c>
      <c r="L1718">
        <v>0</v>
      </c>
      <c r="M1718">
        <v>5</v>
      </c>
      <c r="N1718">
        <v>15</v>
      </c>
      <c r="O1718">
        <v>10</v>
      </c>
      <c r="P1718">
        <v>209</v>
      </c>
      <c r="Q1718">
        <v>21</v>
      </c>
      <c r="R1718">
        <v>12</v>
      </c>
      <c r="S1718">
        <v>0</v>
      </c>
      <c r="T1718">
        <v>0</v>
      </c>
      <c r="U1718">
        <v>0</v>
      </c>
      <c r="V1718">
        <v>0</v>
      </c>
      <c r="W1718">
        <v>0</v>
      </c>
      <c r="X1718" t="s">
        <v>172</v>
      </c>
      <c r="Y1718" t="s">
        <v>6007</v>
      </c>
      <c r="Z1718" s="2">
        <f t="shared" si="54"/>
        <v>15.68125</v>
      </c>
      <c r="AA1718" s="2">
        <f t="shared" si="55"/>
        <v>23.327479338842974</v>
      </c>
    </row>
    <row r="1719" spans="1:27" x14ac:dyDescent="0.2">
      <c r="A1719" t="s">
        <v>1448</v>
      </c>
      <c r="B1719" t="s">
        <v>4862</v>
      </c>
      <c r="C1719" t="s">
        <v>1253</v>
      </c>
      <c r="D1719" t="s">
        <v>1261</v>
      </c>
      <c r="E1719">
        <v>0</v>
      </c>
      <c r="F1719">
        <v>0</v>
      </c>
      <c r="G1719">
        <v>0</v>
      </c>
      <c r="H1719">
        <v>3</v>
      </c>
      <c r="I1719">
        <v>32</v>
      </c>
      <c r="J1719">
        <v>19</v>
      </c>
      <c r="K1719">
        <v>2</v>
      </c>
      <c r="L1719">
        <v>7</v>
      </c>
      <c r="M1719">
        <v>74</v>
      </c>
      <c r="N1719">
        <v>41</v>
      </c>
      <c r="O1719">
        <v>3</v>
      </c>
      <c r="P1719">
        <v>674</v>
      </c>
      <c r="Q1719">
        <v>26</v>
      </c>
      <c r="R1719">
        <v>2</v>
      </c>
      <c r="S1719">
        <v>0</v>
      </c>
      <c r="T1719">
        <v>0</v>
      </c>
      <c r="U1719">
        <v>0</v>
      </c>
      <c r="V1719">
        <v>0</v>
      </c>
      <c r="W1719">
        <v>0</v>
      </c>
      <c r="X1719" t="s">
        <v>99</v>
      </c>
      <c r="Y1719" t="s">
        <v>6008</v>
      </c>
      <c r="Z1719" s="2">
        <f t="shared" si="54"/>
        <v>15.677272727272726</v>
      </c>
      <c r="AA1719" s="2">
        <f t="shared" si="55"/>
        <v>20.735470941883765</v>
      </c>
    </row>
    <row r="1720" spans="1:27" x14ac:dyDescent="0.2">
      <c r="A1720" t="s">
        <v>1449</v>
      </c>
      <c r="B1720" t="s">
        <v>4862</v>
      </c>
      <c r="C1720" t="s">
        <v>1253</v>
      </c>
      <c r="D1720" t="s">
        <v>1281</v>
      </c>
      <c r="E1720">
        <v>1</v>
      </c>
      <c r="F1720">
        <v>0</v>
      </c>
      <c r="G1720">
        <v>2</v>
      </c>
      <c r="H1720">
        <v>7</v>
      </c>
      <c r="I1720">
        <v>40</v>
      </c>
      <c r="J1720">
        <v>28</v>
      </c>
      <c r="K1720">
        <v>4</v>
      </c>
      <c r="L1720">
        <v>8</v>
      </c>
      <c r="M1720">
        <v>62</v>
      </c>
      <c r="N1720">
        <v>70</v>
      </c>
      <c r="O1720">
        <v>20</v>
      </c>
      <c r="P1720">
        <v>802</v>
      </c>
      <c r="Q1720">
        <v>48</v>
      </c>
      <c r="R1720">
        <v>16</v>
      </c>
      <c r="S1720">
        <v>0</v>
      </c>
      <c r="T1720">
        <v>0</v>
      </c>
      <c r="U1720">
        <v>0</v>
      </c>
      <c r="V1720">
        <v>0</v>
      </c>
      <c r="W1720">
        <v>0</v>
      </c>
      <c r="X1720" t="s">
        <v>134</v>
      </c>
      <c r="Y1720" t="s">
        <v>278</v>
      </c>
      <c r="Z1720" s="2">
        <f t="shared" si="54"/>
        <v>15.612121212121213</v>
      </c>
      <c r="AA1720" s="2">
        <f t="shared" si="55"/>
        <v>17.198813056379823</v>
      </c>
    </row>
    <row r="1721" spans="1:27" x14ac:dyDescent="0.2">
      <c r="A1721" t="s">
        <v>1450</v>
      </c>
      <c r="B1721" t="s">
        <v>4862</v>
      </c>
      <c r="C1721" t="s">
        <v>1253</v>
      </c>
      <c r="D1721" t="s">
        <v>1278</v>
      </c>
      <c r="E1721">
        <v>0</v>
      </c>
      <c r="F1721">
        <v>0</v>
      </c>
      <c r="G1721">
        <v>3</v>
      </c>
      <c r="H1721">
        <v>2</v>
      </c>
      <c r="I1721">
        <v>26</v>
      </c>
      <c r="J1721">
        <v>35</v>
      </c>
      <c r="K1721">
        <v>1</v>
      </c>
      <c r="L1721">
        <v>4</v>
      </c>
      <c r="M1721">
        <v>46</v>
      </c>
      <c r="N1721">
        <v>56</v>
      </c>
      <c r="O1721">
        <v>22</v>
      </c>
      <c r="P1721">
        <v>554</v>
      </c>
      <c r="Q1721">
        <v>18</v>
      </c>
      <c r="R1721">
        <v>22</v>
      </c>
      <c r="S1721">
        <v>0</v>
      </c>
      <c r="T1721">
        <v>0</v>
      </c>
      <c r="U1721">
        <v>0</v>
      </c>
      <c r="V1721">
        <v>0</v>
      </c>
      <c r="W1721">
        <v>0</v>
      </c>
      <c r="X1721" t="s">
        <v>145</v>
      </c>
      <c r="Y1721" t="s">
        <v>1451</v>
      </c>
      <c r="Z1721" s="2">
        <f t="shared" si="54"/>
        <v>15.539130434782608</v>
      </c>
      <c r="AA1721" s="2">
        <f t="shared" si="55"/>
        <v>16.294832826747719</v>
      </c>
    </row>
    <row r="1722" spans="1:27" x14ac:dyDescent="0.2">
      <c r="A1722" t="s">
        <v>1452</v>
      </c>
      <c r="B1722" t="s">
        <v>4859</v>
      </c>
      <c r="C1722" t="s">
        <v>1253</v>
      </c>
      <c r="D1722" t="s">
        <v>1311</v>
      </c>
      <c r="E1722">
        <v>0</v>
      </c>
      <c r="F1722">
        <v>0</v>
      </c>
      <c r="G1722">
        <v>1</v>
      </c>
      <c r="H1722">
        <v>1</v>
      </c>
      <c r="I1722">
        <v>24</v>
      </c>
      <c r="J1722">
        <v>26</v>
      </c>
      <c r="K1722">
        <v>0</v>
      </c>
      <c r="L1722">
        <v>11</v>
      </c>
      <c r="M1722">
        <v>26</v>
      </c>
      <c r="N1722">
        <v>47</v>
      </c>
      <c r="O1722">
        <v>7</v>
      </c>
      <c r="P1722">
        <v>711</v>
      </c>
      <c r="Q1722">
        <v>30</v>
      </c>
      <c r="R1722">
        <v>2</v>
      </c>
      <c r="S1722">
        <v>0</v>
      </c>
      <c r="T1722">
        <v>0</v>
      </c>
      <c r="U1722">
        <v>0</v>
      </c>
      <c r="V1722">
        <v>0</v>
      </c>
      <c r="W1722">
        <v>0</v>
      </c>
      <c r="X1722" t="s">
        <v>77</v>
      </c>
      <c r="Y1722" t="s">
        <v>6009</v>
      </c>
      <c r="Z1722" s="2">
        <f t="shared" si="54"/>
        <v>15.505263157894738</v>
      </c>
      <c r="AA1722" s="2">
        <f t="shared" si="55"/>
        <v>17.605577689243027</v>
      </c>
    </row>
    <row r="1723" spans="1:27" x14ac:dyDescent="0.2">
      <c r="A1723" t="s">
        <v>6010</v>
      </c>
      <c r="B1723" t="s">
        <v>4863</v>
      </c>
      <c r="C1723" t="s">
        <v>1253</v>
      </c>
      <c r="D1723" t="s">
        <v>1276</v>
      </c>
      <c r="E1723">
        <v>2</v>
      </c>
      <c r="F1723">
        <v>0</v>
      </c>
      <c r="G1723">
        <v>1</v>
      </c>
      <c r="H1723">
        <v>0</v>
      </c>
      <c r="I1723">
        <v>8</v>
      </c>
      <c r="J1723">
        <v>8</v>
      </c>
      <c r="K1723">
        <v>6</v>
      </c>
      <c r="L1723">
        <v>0</v>
      </c>
      <c r="M1723">
        <v>1</v>
      </c>
      <c r="N1723">
        <v>6</v>
      </c>
      <c r="O1723">
        <v>4</v>
      </c>
      <c r="P1723">
        <v>46</v>
      </c>
      <c r="Q1723">
        <v>7</v>
      </c>
      <c r="R1723">
        <v>9</v>
      </c>
      <c r="S1723">
        <v>0</v>
      </c>
      <c r="T1723">
        <v>0</v>
      </c>
      <c r="U1723">
        <v>0</v>
      </c>
      <c r="V1723">
        <v>0</v>
      </c>
      <c r="W1723">
        <v>0</v>
      </c>
      <c r="X1723" t="s">
        <v>53</v>
      </c>
      <c r="Y1723" t="s">
        <v>1453</v>
      </c>
      <c r="Z1723" s="2">
        <f t="shared" si="54"/>
        <v>15.442857142857141</v>
      </c>
      <c r="AA1723" s="2">
        <f t="shared" si="55"/>
        <v>28.530791788856305</v>
      </c>
    </row>
    <row r="1724" spans="1:27" x14ac:dyDescent="0.2">
      <c r="A1724" t="s">
        <v>1454</v>
      </c>
      <c r="B1724" t="s">
        <v>4859</v>
      </c>
      <c r="C1724" t="s">
        <v>1253</v>
      </c>
      <c r="D1724" t="s">
        <v>1263</v>
      </c>
      <c r="E1724">
        <v>0</v>
      </c>
      <c r="F1724">
        <v>0</v>
      </c>
      <c r="G1724">
        <v>3</v>
      </c>
      <c r="H1724">
        <v>5</v>
      </c>
      <c r="I1724">
        <v>46</v>
      </c>
      <c r="J1724">
        <v>29</v>
      </c>
      <c r="K1724">
        <v>0</v>
      </c>
      <c r="L1724">
        <v>6</v>
      </c>
      <c r="M1724">
        <v>31</v>
      </c>
      <c r="N1724">
        <v>22</v>
      </c>
      <c r="O1724">
        <v>6</v>
      </c>
      <c r="P1724">
        <v>383</v>
      </c>
      <c r="Q1724">
        <v>33</v>
      </c>
      <c r="R1724">
        <v>16</v>
      </c>
      <c r="S1724">
        <v>0</v>
      </c>
      <c r="T1724">
        <v>0</v>
      </c>
      <c r="U1724">
        <v>0</v>
      </c>
      <c r="V1724">
        <v>0</v>
      </c>
      <c r="W1724">
        <v>0</v>
      </c>
      <c r="X1724" t="s">
        <v>140</v>
      </c>
      <c r="Y1724" t="s">
        <v>1273</v>
      </c>
      <c r="Z1724" s="2">
        <f t="shared" si="54"/>
        <v>15.322222222222223</v>
      </c>
      <c r="AA1724" s="2">
        <f t="shared" si="55"/>
        <v>19.152777777777779</v>
      </c>
    </row>
    <row r="1725" spans="1:27" x14ac:dyDescent="0.2">
      <c r="A1725" t="s">
        <v>1455</v>
      </c>
      <c r="B1725" t="s">
        <v>4862</v>
      </c>
      <c r="C1725" t="s">
        <v>1253</v>
      </c>
      <c r="D1725" t="s">
        <v>1284</v>
      </c>
      <c r="E1725">
        <v>0</v>
      </c>
      <c r="F1725">
        <v>0</v>
      </c>
      <c r="G1725">
        <v>0</v>
      </c>
      <c r="H1725">
        <v>2</v>
      </c>
      <c r="I1725">
        <v>33</v>
      </c>
      <c r="J1725">
        <v>32</v>
      </c>
      <c r="K1725">
        <v>0</v>
      </c>
      <c r="L1725">
        <v>9</v>
      </c>
      <c r="M1725">
        <v>63</v>
      </c>
      <c r="N1725">
        <v>62</v>
      </c>
      <c r="O1725">
        <v>11</v>
      </c>
      <c r="P1725">
        <v>470</v>
      </c>
      <c r="Q1725">
        <v>51</v>
      </c>
      <c r="R1725">
        <v>4</v>
      </c>
      <c r="S1725">
        <v>0</v>
      </c>
      <c r="T1725">
        <v>0</v>
      </c>
      <c r="U1725">
        <v>0</v>
      </c>
      <c r="V1725">
        <v>0</v>
      </c>
      <c r="W1725">
        <v>0</v>
      </c>
      <c r="X1725" t="s">
        <v>111</v>
      </c>
      <c r="Y1725" t="s">
        <v>6011</v>
      </c>
      <c r="Z1725" s="2">
        <f t="shared" si="54"/>
        <v>15.25</v>
      </c>
      <c r="AA1725" s="2">
        <f t="shared" si="55"/>
        <v>15.824833702882483</v>
      </c>
    </row>
    <row r="1726" spans="1:27" x14ac:dyDescent="0.2">
      <c r="A1726" t="s">
        <v>1456</v>
      </c>
      <c r="B1726" t="s">
        <v>4859</v>
      </c>
      <c r="C1726" t="s">
        <v>1253</v>
      </c>
      <c r="D1726" t="s">
        <v>1256</v>
      </c>
      <c r="E1726">
        <v>2</v>
      </c>
      <c r="F1726">
        <v>1</v>
      </c>
      <c r="G1726">
        <v>2</v>
      </c>
      <c r="H1726">
        <v>8</v>
      </c>
      <c r="I1726">
        <v>40</v>
      </c>
      <c r="J1726">
        <v>36</v>
      </c>
      <c r="K1726">
        <v>8</v>
      </c>
      <c r="L1726">
        <v>3</v>
      </c>
      <c r="M1726">
        <v>35</v>
      </c>
      <c r="N1726">
        <v>67</v>
      </c>
      <c r="O1726">
        <v>17</v>
      </c>
      <c r="P1726">
        <v>832</v>
      </c>
      <c r="Q1726">
        <v>30</v>
      </c>
      <c r="R1726">
        <v>10</v>
      </c>
      <c r="S1726">
        <v>0</v>
      </c>
      <c r="T1726">
        <v>0</v>
      </c>
      <c r="U1726">
        <v>0</v>
      </c>
      <c r="V1726">
        <v>0</v>
      </c>
      <c r="W1726">
        <v>0</v>
      </c>
      <c r="X1726" t="s">
        <v>111</v>
      </c>
      <c r="Y1726" t="s">
        <v>1457</v>
      </c>
      <c r="Z1726" s="2">
        <f t="shared" si="54"/>
        <v>15.238461538461538</v>
      </c>
      <c r="AA1726" s="2">
        <f t="shared" si="55"/>
        <v>19.657111356119074</v>
      </c>
    </row>
    <row r="1727" spans="1:27" x14ac:dyDescent="0.2">
      <c r="A1727" t="s">
        <v>1458</v>
      </c>
      <c r="B1727" t="s">
        <v>4858</v>
      </c>
      <c r="C1727" t="s">
        <v>1253</v>
      </c>
      <c r="D1727" t="s">
        <v>1254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47</v>
      </c>
      <c r="T1727">
        <v>13</v>
      </c>
      <c r="U1727">
        <v>14</v>
      </c>
      <c r="V1727">
        <v>55</v>
      </c>
      <c r="W1727">
        <v>0</v>
      </c>
      <c r="X1727" t="s">
        <v>111</v>
      </c>
      <c r="Y1727" t="s">
        <v>749</v>
      </c>
      <c r="Z1727" s="2">
        <f t="shared" si="54"/>
        <v>15.23076923076923</v>
      </c>
      <c r="AA1727" s="2">
        <f t="shared" si="55"/>
        <v>15.23076923076923</v>
      </c>
    </row>
    <row r="1728" spans="1:27" x14ac:dyDescent="0.2">
      <c r="A1728" t="s">
        <v>1459</v>
      </c>
      <c r="B1728" t="s">
        <v>4863</v>
      </c>
      <c r="C1728" t="s">
        <v>1253</v>
      </c>
      <c r="D1728" t="s">
        <v>1278</v>
      </c>
      <c r="E1728">
        <v>7</v>
      </c>
      <c r="F1728">
        <v>0</v>
      </c>
      <c r="G1728">
        <v>3</v>
      </c>
      <c r="H1728">
        <v>4</v>
      </c>
      <c r="I1728">
        <v>26</v>
      </c>
      <c r="J1728">
        <v>26</v>
      </c>
      <c r="K1728">
        <v>22</v>
      </c>
      <c r="L1728">
        <v>0</v>
      </c>
      <c r="M1728">
        <v>13</v>
      </c>
      <c r="N1728">
        <v>16</v>
      </c>
      <c r="O1728">
        <v>18</v>
      </c>
      <c r="P1728">
        <v>277</v>
      </c>
      <c r="Q1728">
        <v>8</v>
      </c>
      <c r="R1728">
        <v>20</v>
      </c>
      <c r="S1728">
        <v>0</v>
      </c>
      <c r="T1728">
        <v>0</v>
      </c>
      <c r="U1728">
        <v>0</v>
      </c>
      <c r="V1728">
        <v>0</v>
      </c>
      <c r="W1728">
        <v>0</v>
      </c>
      <c r="X1728" t="s">
        <v>99</v>
      </c>
      <c r="Y1728" t="s">
        <v>1460</v>
      </c>
      <c r="Z1728" s="2">
        <f t="shared" si="54"/>
        <v>15.19090909090909</v>
      </c>
      <c r="AA1728" s="2">
        <f t="shared" si="55"/>
        <v>26.086730268863832</v>
      </c>
    </row>
    <row r="1729" spans="1:27" x14ac:dyDescent="0.2">
      <c r="A1729" t="s">
        <v>1461</v>
      </c>
      <c r="B1729" t="s">
        <v>4862</v>
      </c>
      <c r="C1729" t="s">
        <v>1253</v>
      </c>
      <c r="D1729" t="s">
        <v>1266</v>
      </c>
      <c r="E1729">
        <v>0</v>
      </c>
      <c r="F1729">
        <v>0</v>
      </c>
      <c r="G1729">
        <v>2</v>
      </c>
      <c r="H1729">
        <v>1</v>
      </c>
      <c r="I1729">
        <v>14</v>
      </c>
      <c r="J1729">
        <v>9</v>
      </c>
      <c r="K1729">
        <v>4</v>
      </c>
      <c r="L1729">
        <v>1</v>
      </c>
      <c r="M1729">
        <v>10</v>
      </c>
      <c r="N1729">
        <v>19</v>
      </c>
      <c r="O1729">
        <v>13</v>
      </c>
      <c r="P1729">
        <v>329</v>
      </c>
      <c r="Q1729">
        <v>19</v>
      </c>
      <c r="R1729">
        <v>5</v>
      </c>
      <c r="S1729">
        <v>0</v>
      </c>
      <c r="T1729">
        <v>0</v>
      </c>
      <c r="U1729">
        <v>0</v>
      </c>
      <c r="V1729">
        <v>0</v>
      </c>
      <c r="W1729">
        <v>0</v>
      </c>
      <c r="X1729" t="s">
        <v>105</v>
      </c>
      <c r="Y1729" t="s">
        <v>5080</v>
      </c>
      <c r="Z1729" s="2">
        <f t="shared" si="54"/>
        <v>15.184615384615386</v>
      </c>
      <c r="AA1729" s="2">
        <f t="shared" si="55"/>
        <v>18.202868852459016</v>
      </c>
    </row>
    <row r="1730" spans="1:27" x14ac:dyDescent="0.2">
      <c r="A1730" t="s">
        <v>1462</v>
      </c>
      <c r="B1730" t="s">
        <v>4863</v>
      </c>
      <c r="C1730" t="s">
        <v>1253</v>
      </c>
      <c r="D1730" t="s">
        <v>1288</v>
      </c>
      <c r="E1730">
        <v>4</v>
      </c>
      <c r="F1730">
        <v>0</v>
      </c>
      <c r="G1730">
        <v>1</v>
      </c>
      <c r="H1730">
        <v>1</v>
      </c>
      <c r="I1730">
        <v>27</v>
      </c>
      <c r="J1730">
        <v>15</v>
      </c>
      <c r="K1730">
        <v>17</v>
      </c>
      <c r="L1730">
        <v>0</v>
      </c>
      <c r="M1730">
        <v>3</v>
      </c>
      <c r="N1730">
        <v>10</v>
      </c>
      <c r="O1730">
        <v>14</v>
      </c>
      <c r="P1730">
        <v>217</v>
      </c>
      <c r="Q1730">
        <v>4</v>
      </c>
      <c r="R1730">
        <v>25</v>
      </c>
      <c r="S1730">
        <v>0</v>
      </c>
      <c r="T1730">
        <v>0</v>
      </c>
      <c r="U1730">
        <v>0</v>
      </c>
      <c r="V1730">
        <v>0</v>
      </c>
      <c r="W1730">
        <v>0</v>
      </c>
      <c r="X1730" t="s">
        <v>140</v>
      </c>
      <c r="Y1730" t="s">
        <v>5409</v>
      </c>
      <c r="Z1730" s="2">
        <f t="shared" si="54"/>
        <v>15.177777777777777</v>
      </c>
      <c r="AA1730" s="2">
        <f t="shared" si="55"/>
        <v>23.439466158245949</v>
      </c>
    </row>
    <row r="1731" spans="1:27" x14ac:dyDescent="0.2">
      <c r="A1731" t="s">
        <v>1463</v>
      </c>
      <c r="B1731" t="s">
        <v>4863</v>
      </c>
      <c r="C1731" t="s">
        <v>1253</v>
      </c>
      <c r="D1731" t="s">
        <v>1272</v>
      </c>
      <c r="E1731">
        <v>5</v>
      </c>
      <c r="F1731">
        <v>1</v>
      </c>
      <c r="G1731">
        <v>3</v>
      </c>
      <c r="H1731">
        <v>8</v>
      </c>
      <c r="I1731">
        <v>94</v>
      </c>
      <c r="J1731">
        <v>64</v>
      </c>
      <c r="K1731">
        <v>22</v>
      </c>
      <c r="L1731">
        <v>3</v>
      </c>
      <c r="M1731">
        <v>26</v>
      </c>
      <c r="N1731">
        <v>17</v>
      </c>
      <c r="O1731">
        <v>16</v>
      </c>
      <c r="P1731">
        <v>332</v>
      </c>
      <c r="Q1731">
        <v>15</v>
      </c>
      <c r="R1731">
        <v>46</v>
      </c>
      <c r="S1731">
        <v>0</v>
      </c>
      <c r="T1731">
        <v>0</v>
      </c>
      <c r="U1731">
        <v>0</v>
      </c>
      <c r="V1731">
        <v>0</v>
      </c>
      <c r="W1731">
        <v>0</v>
      </c>
      <c r="X1731" t="s">
        <v>37</v>
      </c>
      <c r="Y1731" t="s">
        <v>1464</v>
      </c>
      <c r="Z1731" s="2">
        <f t="shared" si="54"/>
        <v>15.162068965517241</v>
      </c>
      <c r="AA1731" s="2">
        <f t="shared" si="55"/>
        <v>16.846743295019156</v>
      </c>
    </row>
    <row r="1732" spans="1:27" x14ac:dyDescent="0.2">
      <c r="A1732" t="s">
        <v>1465</v>
      </c>
      <c r="B1732" t="s">
        <v>4862</v>
      </c>
      <c r="C1732" t="s">
        <v>1253</v>
      </c>
      <c r="D1732" t="s">
        <v>1276</v>
      </c>
      <c r="E1732">
        <v>0</v>
      </c>
      <c r="F1732">
        <v>0</v>
      </c>
      <c r="G1732">
        <v>0</v>
      </c>
      <c r="H1732">
        <v>6</v>
      </c>
      <c r="I1732">
        <v>9</v>
      </c>
      <c r="J1732">
        <v>37</v>
      </c>
      <c r="K1732">
        <v>0</v>
      </c>
      <c r="L1732">
        <v>20</v>
      </c>
      <c r="M1732">
        <v>88</v>
      </c>
      <c r="N1732">
        <v>45</v>
      </c>
      <c r="O1732">
        <v>3</v>
      </c>
      <c r="P1732">
        <v>950</v>
      </c>
      <c r="Q1732">
        <v>26</v>
      </c>
      <c r="R1732">
        <v>2</v>
      </c>
      <c r="S1732">
        <v>0</v>
      </c>
      <c r="T1732">
        <v>0</v>
      </c>
      <c r="U1732">
        <v>0</v>
      </c>
      <c r="V1732">
        <v>0</v>
      </c>
      <c r="W1732">
        <v>0</v>
      </c>
      <c r="X1732" t="s">
        <v>99</v>
      </c>
      <c r="Y1732" t="s">
        <v>1466</v>
      </c>
      <c r="Z1732" s="2">
        <f t="shared" si="54"/>
        <v>15.159090909090908</v>
      </c>
      <c r="AA1732" s="2">
        <f t="shared" si="55"/>
        <v>15.616545265348597</v>
      </c>
    </row>
    <row r="1733" spans="1:27" x14ac:dyDescent="0.2">
      <c r="A1733" t="s">
        <v>1467</v>
      </c>
      <c r="B1733" t="s">
        <v>4863</v>
      </c>
      <c r="C1733" t="s">
        <v>1253</v>
      </c>
      <c r="D1733" t="s">
        <v>1256</v>
      </c>
      <c r="E1733">
        <v>11</v>
      </c>
      <c r="F1733">
        <v>0</v>
      </c>
      <c r="G1733">
        <v>3</v>
      </c>
      <c r="H1733">
        <v>1</v>
      </c>
      <c r="I1733">
        <v>36</v>
      </c>
      <c r="J1733">
        <v>29</v>
      </c>
      <c r="K1733">
        <v>28</v>
      </c>
      <c r="L1733">
        <v>1</v>
      </c>
      <c r="M1733">
        <v>4</v>
      </c>
      <c r="N1733">
        <v>7</v>
      </c>
      <c r="O1733">
        <v>19</v>
      </c>
      <c r="P1733">
        <v>340</v>
      </c>
      <c r="Q1733">
        <v>4</v>
      </c>
      <c r="R1733">
        <v>14</v>
      </c>
      <c r="S1733">
        <v>0</v>
      </c>
      <c r="T1733">
        <v>0</v>
      </c>
      <c r="U1733">
        <v>0</v>
      </c>
      <c r="V1733">
        <v>0</v>
      </c>
      <c r="W1733">
        <v>0</v>
      </c>
      <c r="X1733" t="s">
        <v>111</v>
      </c>
      <c r="Y1733" t="s">
        <v>1457</v>
      </c>
      <c r="Z1733" s="2">
        <f t="shared" si="54"/>
        <v>15.096153846153847</v>
      </c>
      <c r="AA1733" s="2">
        <f t="shared" si="55"/>
        <v>19.473539140022051</v>
      </c>
    </row>
    <row r="1734" spans="1:27" x14ac:dyDescent="0.2">
      <c r="A1734" t="s">
        <v>1468</v>
      </c>
      <c r="B1734" t="s">
        <v>4863</v>
      </c>
      <c r="C1734" t="s">
        <v>1253</v>
      </c>
      <c r="D1734" t="s">
        <v>1278</v>
      </c>
      <c r="E1734">
        <v>11</v>
      </c>
      <c r="F1734">
        <v>1</v>
      </c>
      <c r="G1734">
        <v>2</v>
      </c>
      <c r="H1734">
        <v>3</v>
      </c>
      <c r="I1734">
        <v>84</v>
      </c>
      <c r="J1734">
        <v>79</v>
      </c>
      <c r="K1734">
        <v>32</v>
      </c>
      <c r="L1734">
        <v>2</v>
      </c>
      <c r="M1734">
        <v>30</v>
      </c>
      <c r="N1734">
        <v>16</v>
      </c>
      <c r="O1734">
        <v>15</v>
      </c>
      <c r="P1734">
        <v>493</v>
      </c>
      <c r="Q1734">
        <v>22</v>
      </c>
      <c r="R1734">
        <v>10</v>
      </c>
      <c r="S1734">
        <v>0</v>
      </c>
      <c r="T1734">
        <v>0</v>
      </c>
      <c r="U1734">
        <v>0</v>
      </c>
      <c r="V1734">
        <v>0</v>
      </c>
      <c r="W1734">
        <v>0</v>
      </c>
      <c r="X1734" t="s">
        <v>40</v>
      </c>
      <c r="Y1734" t="s">
        <v>1469</v>
      </c>
      <c r="Z1734" s="2">
        <f t="shared" si="54"/>
        <v>15.041935483870969</v>
      </c>
      <c r="AA1734" s="2">
        <f t="shared" si="55"/>
        <v>16.166024653312789</v>
      </c>
    </row>
    <row r="1735" spans="1:27" x14ac:dyDescent="0.2">
      <c r="A1735" t="s">
        <v>1470</v>
      </c>
      <c r="B1735" t="s">
        <v>4862</v>
      </c>
      <c r="C1735" t="s">
        <v>1253</v>
      </c>
      <c r="D1735" t="s">
        <v>1281</v>
      </c>
      <c r="E1735">
        <v>0</v>
      </c>
      <c r="F1735">
        <v>0</v>
      </c>
      <c r="G1735">
        <v>0</v>
      </c>
      <c r="H1735">
        <v>3</v>
      </c>
      <c r="I1735">
        <v>4</v>
      </c>
      <c r="J1735">
        <v>20</v>
      </c>
      <c r="K1735">
        <v>0</v>
      </c>
      <c r="L1735">
        <v>9</v>
      </c>
      <c r="M1735">
        <v>50</v>
      </c>
      <c r="N1735">
        <v>26</v>
      </c>
      <c r="O1735">
        <v>1</v>
      </c>
      <c r="P1735">
        <v>303</v>
      </c>
      <c r="Q1735">
        <v>15</v>
      </c>
      <c r="R1735">
        <v>4</v>
      </c>
      <c r="S1735">
        <v>0</v>
      </c>
      <c r="T1735">
        <v>0</v>
      </c>
      <c r="U1735">
        <v>0</v>
      </c>
      <c r="V1735">
        <v>0</v>
      </c>
      <c r="W1735">
        <v>0</v>
      </c>
      <c r="X1735" t="s">
        <v>458</v>
      </c>
      <c r="Y1735" t="s">
        <v>5354</v>
      </c>
      <c r="Z1735" s="2">
        <f t="shared" si="54"/>
        <v>15.027272727272729</v>
      </c>
      <c r="AA1735" s="2">
        <f t="shared" si="55"/>
        <v>18.975765306122451</v>
      </c>
    </row>
    <row r="1736" spans="1:27" x14ac:dyDescent="0.2">
      <c r="A1736" t="s">
        <v>6012</v>
      </c>
      <c r="B1736" t="s">
        <v>4859</v>
      </c>
      <c r="C1736" t="s">
        <v>1253</v>
      </c>
      <c r="D1736" t="s">
        <v>5922</v>
      </c>
      <c r="E1736">
        <v>0</v>
      </c>
      <c r="F1736">
        <v>0</v>
      </c>
      <c r="G1736">
        <v>1</v>
      </c>
      <c r="H1736">
        <v>2</v>
      </c>
      <c r="I1736">
        <v>57</v>
      </c>
      <c r="J1736">
        <v>35</v>
      </c>
      <c r="K1736">
        <v>6</v>
      </c>
      <c r="L1736">
        <v>4</v>
      </c>
      <c r="M1736">
        <v>40</v>
      </c>
      <c r="N1736">
        <v>51</v>
      </c>
      <c r="O1736">
        <v>25</v>
      </c>
      <c r="P1736">
        <v>662</v>
      </c>
      <c r="Q1736">
        <v>36</v>
      </c>
      <c r="R1736">
        <v>13</v>
      </c>
      <c r="S1736">
        <v>0</v>
      </c>
      <c r="T1736">
        <v>0</v>
      </c>
      <c r="U1736">
        <v>0</v>
      </c>
      <c r="V1736">
        <v>0</v>
      </c>
      <c r="W1736">
        <v>0</v>
      </c>
      <c r="X1736" t="s">
        <v>31</v>
      </c>
      <c r="Y1736" t="s">
        <v>1259</v>
      </c>
      <c r="Z1736" s="2">
        <f t="shared" si="54"/>
        <v>15.023333333333333</v>
      </c>
      <c r="AA1736" s="2">
        <f t="shared" si="55"/>
        <v>16.257715430861722</v>
      </c>
    </row>
    <row r="1737" spans="1:27" x14ac:dyDescent="0.2">
      <c r="A1737" t="s">
        <v>1471</v>
      </c>
      <c r="B1737" t="s">
        <v>4862</v>
      </c>
      <c r="C1737" t="s">
        <v>1253</v>
      </c>
      <c r="D1737" t="s">
        <v>1284</v>
      </c>
      <c r="E1737">
        <v>0</v>
      </c>
      <c r="F1737">
        <v>0</v>
      </c>
      <c r="G1737">
        <v>0</v>
      </c>
      <c r="H1737">
        <v>2</v>
      </c>
      <c r="I1737">
        <v>14</v>
      </c>
      <c r="J1737">
        <v>21</v>
      </c>
      <c r="K1737">
        <v>3</v>
      </c>
      <c r="L1737">
        <v>9</v>
      </c>
      <c r="M1737">
        <v>30</v>
      </c>
      <c r="N1737">
        <v>54</v>
      </c>
      <c r="O1737">
        <v>5</v>
      </c>
      <c r="P1737">
        <v>221</v>
      </c>
      <c r="Q1737">
        <v>31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 t="s">
        <v>172</v>
      </c>
      <c r="Y1737" t="s">
        <v>6013</v>
      </c>
      <c r="Z1737" s="2">
        <f t="shared" si="54"/>
        <v>15.00625</v>
      </c>
      <c r="AA1737" s="2">
        <f t="shared" si="55"/>
        <v>18.856020942408378</v>
      </c>
    </row>
    <row r="1738" spans="1:27" x14ac:dyDescent="0.2">
      <c r="A1738" t="s">
        <v>1472</v>
      </c>
      <c r="B1738" t="s">
        <v>4859</v>
      </c>
      <c r="C1738" t="s">
        <v>1253</v>
      </c>
      <c r="D1738" t="s">
        <v>1276</v>
      </c>
      <c r="E1738">
        <v>2</v>
      </c>
      <c r="F1738">
        <v>0</v>
      </c>
      <c r="G1738">
        <v>3</v>
      </c>
      <c r="H1738">
        <v>0</v>
      </c>
      <c r="I1738">
        <v>18</v>
      </c>
      <c r="J1738">
        <v>19</v>
      </c>
      <c r="K1738">
        <v>5</v>
      </c>
      <c r="L1738">
        <v>2</v>
      </c>
      <c r="M1738">
        <v>9</v>
      </c>
      <c r="N1738">
        <v>15</v>
      </c>
      <c r="O1738">
        <v>18</v>
      </c>
      <c r="P1738">
        <v>288</v>
      </c>
      <c r="Q1738">
        <v>14</v>
      </c>
      <c r="R1738">
        <v>17</v>
      </c>
      <c r="S1738">
        <v>0</v>
      </c>
      <c r="T1738">
        <v>0</v>
      </c>
      <c r="U1738">
        <v>0</v>
      </c>
      <c r="V1738">
        <v>0</v>
      </c>
      <c r="W1738">
        <v>0</v>
      </c>
      <c r="X1738" t="s">
        <v>172</v>
      </c>
      <c r="Y1738" t="s">
        <v>4987</v>
      </c>
      <c r="Z1738" s="2">
        <f t="shared" si="54"/>
        <v>14.987500000000001</v>
      </c>
      <c r="AA1738" s="2">
        <f t="shared" si="55"/>
        <v>19.531221719457012</v>
      </c>
    </row>
    <row r="1739" spans="1:27" x14ac:dyDescent="0.2">
      <c r="A1739" t="s">
        <v>1473</v>
      </c>
      <c r="B1739" t="s">
        <v>4862</v>
      </c>
      <c r="C1739" t="s">
        <v>1253</v>
      </c>
      <c r="D1739" t="s">
        <v>1278</v>
      </c>
      <c r="E1739">
        <v>1</v>
      </c>
      <c r="F1739">
        <v>0</v>
      </c>
      <c r="G1739">
        <v>0</v>
      </c>
      <c r="H1739">
        <v>4</v>
      </c>
      <c r="I1739">
        <v>14</v>
      </c>
      <c r="J1739">
        <v>12</v>
      </c>
      <c r="K1739">
        <v>4</v>
      </c>
      <c r="L1739">
        <v>8</v>
      </c>
      <c r="M1739">
        <v>56</v>
      </c>
      <c r="N1739">
        <v>28</v>
      </c>
      <c r="O1739">
        <v>5</v>
      </c>
      <c r="P1739">
        <v>623</v>
      </c>
      <c r="Q1739">
        <v>14</v>
      </c>
      <c r="R1739">
        <v>2</v>
      </c>
      <c r="S1739">
        <v>0</v>
      </c>
      <c r="T1739">
        <v>0</v>
      </c>
      <c r="U1739">
        <v>0</v>
      </c>
      <c r="V1739">
        <v>0</v>
      </c>
      <c r="W1739">
        <v>0</v>
      </c>
      <c r="X1739" t="s">
        <v>140</v>
      </c>
      <c r="Y1739" t="s">
        <v>1474</v>
      </c>
      <c r="Z1739" s="2">
        <f t="shared" si="54"/>
        <v>14.961111111111112</v>
      </c>
      <c r="AA1739" s="2">
        <f t="shared" si="55"/>
        <v>22.736397748592871</v>
      </c>
    </row>
    <row r="1740" spans="1:27" x14ac:dyDescent="0.2">
      <c r="A1740" t="s">
        <v>1475</v>
      </c>
      <c r="B1740" t="s">
        <v>4862</v>
      </c>
      <c r="C1740" t="s">
        <v>1253</v>
      </c>
      <c r="D1740" t="s">
        <v>1305</v>
      </c>
      <c r="E1740">
        <v>0</v>
      </c>
      <c r="F1740">
        <v>1</v>
      </c>
      <c r="G1740">
        <v>3</v>
      </c>
      <c r="H1740">
        <v>7</v>
      </c>
      <c r="I1740">
        <v>30</v>
      </c>
      <c r="J1740">
        <v>41</v>
      </c>
      <c r="K1740">
        <v>6</v>
      </c>
      <c r="L1740">
        <v>7</v>
      </c>
      <c r="M1740">
        <v>63</v>
      </c>
      <c r="N1740">
        <v>76</v>
      </c>
      <c r="O1740">
        <v>32</v>
      </c>
      <c r="P1740">
        <v>785</v>
      </c>
      <c r="Q1740">
        <v>33</v>
      </c>
      <c r="R1740">
        <v>18</v>
      </c>
      <c r="S1740">
        <v>0</v>
      </c>
      <c r="T1740">
        <v>0</v>
      </c>
      <c r="U1740">
        <v>0</v>
      </c>
      <c r="V1740">
        <v>0</v>
      </c>
      <c r="W1740">
        <v>0</v>
      </c>
      <c r="X1740" t="s">
        <v>63</v>
      </c>
      <c r="Y1740" t="s">
        <v>6014</v>
      </c>
      <c r="Z1740" s="2">
        <f t="shared" si="54"/>
        <v>14.9375</v>
      </c>
      <c r="AA1740" s="2">
        <f t="shared" si="55"/>
        <v>15.276988636363637</v>
      </c>
    </row>
    <row r="1741" spans="1:27" x14ac:dyDescent="0.2">
      <c r="A1741" t="s">
        <v>6015</v>
      </c>
      <c r="B1741" t="s">
        <v>4859</v>
      </c>
      <c r="C1741" t="s">
        <v>1253</v>
      </c>
      <c r="D1741" t="s">
        <v>1281</v>
      </c>
      <c r="E1741">
        <v>1</v>
      </c>
      <c r="F1741">
        <v>0</v>
      </c>
      <c r="G1741">
        <v>0</v>
      </c>
      <c r="H1741">
        <v>2</v>
      </c>
      <c r="I1741">
        <v>8</v>
      </c>
      <c r="J1741">
        <v>15</v>
      </c>
      <c r="K1741">
        <v>3</v>
      </c>
      <c r="L1741">
        <v>1</v>
      </c>
      <c r="M1741">
        <v>6</v>
      </c>
      <c r="N1741">
        <v>41</v>
      </c>
      <c r="O1741">
        <v>1</v>
      </c>
      <c r="P1741">
        <v>214</v>
      </c>
      <c r="Q1741">
        <v>13</v>
      </c>
      <c r="R1741">
        <v>6</v>
      </c>
      <c r="S1741">
        <v>0</v>
      </c>
      <c r="T1741">
        <v>0</v>
      </c>
      <c r="U1741">
        <v>0</v>
      </c>
      <c r="V1741">
        <v>0</v>
      </c>
      <c r="W1741">
        <v>0</v>
      </c>
      <c r="X1741" t="s">
        <v>160</v>
      </c>
      <c r="Y1741" t="s">
        <v>1476</v>
      </c>
      <c r="Z1741" s="2">
        <f t="shared" si="54"/>
        <v>14.877777777777778</v>
      </c>
      <c r="AA1741" s="2">
        <f t="shared" si="55"/>
        <v>16.784122562674096</v>
      </c>
    </row>
    <row r="1742" spans="1:27" x14ac:dyDescent="0.2">
      <c r="A1742" t="s">
        <v>1477</v>
      </c>
      <c r="B1742" t="s">
        <v>4859</v>
      </c>
      <c r="C1742" t="s">
        <v>1253</v>
      </c>
      <c r="D1742" t="s">
        <v>1263</v>
      </c>
      <c r="E1742">
        <v>2</v>
      </c>
      <c r="F1742">
        <v>0</v>
      </c>
      <c r="G1742">
        <v>0</v>
      </c>
      <c r="H1742">
        <v>4</v>
      </c>
      <c r="I1742">
        <v>30</v>
      </c>
      <c r="J1742">
        <v>32</v>
      </c>
      <c r="K1742">
        <v>10</v>
      </c>
      <c r="L1742">
        <v>6</v>
      </c>
      <c r="M1742">
        <v>38</v>
      </c>
      <c r="N1742">
        <v>47</v>
      </c>
      <c r="O1742">
        <v>5</v>
      </c>
      <c r="P1742">
        <v>661</v>
      </c>
      <c r="Q1742">
        <v>29</v>
      </c>
      <c r="R1742">
        <v>10</v>
      </c>
      <c r="S1742">
        <v>0</v>
      </c>
      <c r="T1742">
        <v>0</v>
      </c>
      <c r="U1742">
        <v>0</v>
      </c>
      <c r="V1742">
        <v>0</v>
      </c>
      <c r="W1742">
        <v>0</v>
      </c>
      <c r="X1742" t="s">
        <v>145</v>
      </c>
      <c r="Y1742" t="s">
        <v>871</v>
      </c>
      <c r="Z1742" s="2">
        <f t="shared" si="54"/>
        <v>14.808695652173913</v>
      </c>
      <c r="AA1742" s="2">
        <f t="shared" si="55"/>
        <v>17.926315789473687</v>
      </c>
    </row>
    <row r="1743" spans="1:27" x14ac:dyDescent="0.2">
      <c r="A1743" t="s">
        <v>1478</v>
      </c>
      <c r="B1743" t="s">
        <v>4859</v>
      </c>
      <c r="C1743" t="s">
        <v>1253</v>
      </c>
      <c r="D1743" t="s">
        <v>1256</v>
      </c>
      <c r="E1743">
        <v>0</v>
      </c>
      <c r="F1743">
        <v>0</v>
      </c>
      <c r="G1743">
        <v>1</v>
      </c>
      <c r="H1743">
        <v>4</v>
      </c>
      <c r="I1743">
        <v>11</v>
      </c>
      <c r="J1743">
        <v>14</v>
      </c>
      <c r="K1743">
        <v>1</v>
      </c>
      <c r="L1743">
        <v>1</v>
      </c>
      <c r="M1743">
        <v>12</v>
      </c>
      <c r="N1743">
        <v>19</v>
      </c>
      <c r="O1743">
        <v>6</v>
      </c>
      <c r="P1743">
        <v>226</v>
      </c>
      <c r="Q1743">
        <v>28</v>
      </c>
      <c r="R1743">
        <v>2</v>
      </c>
      <c r="S1743">
        <v>0</v>
      </c>
      <c r="T1743">
        <v>0</v>
      </c>
      <c r="U1743">
        <v>0</v>
      </c>
      <c r="V1743">
        <v>0</v>
      </c>
      <c r="W1743">
        <v>0</v>
      </c>
      <c r="X1743" t="s">
        <v>160</v>
      </c>
      <c r="Y1743" t="s">
        <v>1479</v>
      </c>
      <c r="Z1743" s="2">
        <f t="shared" si="54"/>
        <v>14.788888888888888</v>
      </c>
      <c r="AA1743" s="2">
        <f t="shared" si="55"/>
        <v>19.865671641791042</v>
      </c>
    </row>
    <row r="1744" spans="1:27" x14ac:dyDescent="0.2">
      <c r="A1744" t="s">
        <v>1480</v>
      </c>
      <c r="B1744" t="s">
        <v>4859</v>
      </c>
      <c r="C1744" t="s">
        <v>1253</v>
      </c>
      <c r="D1744" t="s">
        <v>1288</v>
      </c>
      <c r="E1744">
        <v>2</v>
      </c>
      <c r="F1744">
        <v>1</v>
      </c>
      <c r="G1744">
        <v>0</v>
      </c>
      <c r="H1744">
        <v>13</v>
      </c>
      <c r="I1744">
        <v>44</v>
      </c>
      <c r="J1744">
        <v>70</v>
      </c>
      <c r="K1744">
        <v>10</v>
      </c>
      <c r="L1744">
        <v>13</v>
      </c>
      <c r="M1744">
        <v>41</v>
      </c>
      <c r="N1744">
        <v>65</v>
      </c>
      <c r="O1744">
        <v>12</v>
      </c>
      <c r="P1744">
        <v>546</v>
      </c>
      <c r="Q1744">
        <v>73</v>
      </c>
      <c r="R1744">
        <v>8</v>
      </c>
      <c r="S1744">
        <v>0</v>
      </c>
      <c r="T1744">
        <v>0</v>
      </c>
      <c r="U1744">
        <v>0</v>
      </c>
      <c r="V1744">
        <v>0</v>
      </c>
      <c r="W1744">
        <v>0</v>
      </c>
      <c r="X1744" t="s">
        <v>111</v>
      </c>
      <c r="Y1744" t="s">
        <v>6016</v>
      </c>
      <c r="Z1744" s="2">
        <f t="shared" si="54"/>
        <v>14.753846153846155</v>
      </c>
      <c r="AA1744" s="2">
        <f t="shared" si="55"/>
        <v>17.551601423487547</v>
      </c>
    </row>
    <row r="1745" spans="1:27" x14ac:dyDescent="0.2">
      <c r="A1745" t="s">
        <v>1481</v>
      </c>
      <c r="B1745" t="s">
        <v>4859</v>
      </c>
      <c r="C1745" t="s">
        <v>1253</v>
      </c>
      <c r="D1745" t="s">
        <v>1256</v>
      </c>
      <c r="E1745">
        <v>0</v>
      </c>
      <c r="F1745">
        <v>0</v>
      </c>
      <c r="G1745">
        <v>1</v>
      </c>
      <c r="H1745">
        <v>1</v>
      </c>
      <c r="I1745">
        <v>20</v>
      </c>
      <c r="J1745">
        <v>20</v>
      </c>
      <c r="K1745">
        <v>2</v>
      </c>
      <c r="L1745">
        <v>3</v>
      </c>
      <c r="M1745">
        <v>10</v>
      </c>
      <c r="N1745">
        <v>50</v>
      </c>
      <c r="O1745">
        <v>13</v>
      </c>
      <c r="P1745">
        <v>778</v>
      </c>
      <c r="Q1745">
        <v>42</v>
      </c>
      <c r="R1745">
        <v>8</v>
      </c>
      <c r="S1745">
        <v>0</v>
      </c>
      <c r="T1745">
        <v>0</v>
      </c>
      <c r="U1745">
        <v>0</v>
      </c>
      <c r="V1745">
        <v>0</v>
      </c>
      <c r="W1745">
        <v>0</v>
      </c>
      <c r="X1745" t="s">
        <v>99</v>
      </c>
      <c r="Y1745" t="s">
        <v>5098</v>
      </c>
      <c r="Z1745" s="2">
        <f t="shared" si="54"/>
        <v>14.718181818181819</v>
      </c>
      <c r="AA1745" s="2">
        <f t="shared" si="55"/>
        <v>18.621086261980832</v>
      </c>
    </row>
    <row r="1746" spans="1:27" x14ac:dyDescent="0.2">
      <c r="A1746" t="s">
        <v>6017</v>
      </c>
      <c r="B1746" t="s">
        <v>4862</v>
      </c>
      <c r="C1746" t="s">
        <v>1253</v>
      </c>
      <c r="D1746" t="s">
        <v>1256</v>
      </c>
      <c r="E1746">
        <v>0</v>
      </c>
      <c r="F1746">
        <v>0</v>
      </c>
      <c r="G1746">
        <v>1</v>
      </c>
      <c r="H1746">
        <v>1</v>
      </c>
      <c r="I1746">
        <v>13</v>
      </c>
      <c r="J1746">
        <v>17</v>
      </c>
      <c r="K1746">
        <v>3</v>
      </c>
      <c r="L1746">
        <v>5</v>
      </c>
      <c r="M1746">
        <v>83</v>
      </c>
      <c r="N1746">
        <v>33</v>
      </c>
      <c r="O1746">
        <v>3</v>
      </c>
      <c r="P1746">
        <v>576</v>
      </c>
      <c r="Q1746">
        <v>9</v>
      </c>
      <c r="R1746">
        <v>1</v>
      </c>
      <c r="S1746">
        <v>0</v>
      </c>
      <c r="T1746">
        <v>0</v>
      </c>
      <c r="U1746">
        <v>0</v>
      </c>
      <c r="V1746">
        <v>0</v>
      </c>
      <c r="W1746">
        <v>0</v>
      </c>
      <c r="X1746" t="s">
        <v>77</v>
      </c>
      <c r="Y1746" t="s">
        <v>1482</v>
      </c>
      <c r="Z1746" s="2">
        <f t="shared" si="54"/>
        <v>14.715789473684211</v>
      </c>
      <c r="AA1746" s="2">
        <f t="shared" si="55"/>
        <v>19.892490118577076</v>
      </c>
    </row>
    <row r="1747" spans="1:27" x14ac:dyDescent="0.2">
      <c r="A1747" t="s">
        <v>1483</v>
      </c>
      <c r="B1747" t="s">
        <v>4863</v>
      </c>
      <c r="C1747" t="s">
        <v>1253</v>
      </c>
      <c r="D1747" t="s">
        <v>1266</v>
      </c>
      <c r="E1747">
        <v>1</v>
      </c>
      <c r="F1747">
        <v>0</v>
      </c>
      <c r="G1747">
        <v>1</v>
      </c>
      <c r="H1747">
        <v>1</v>
      </c>
      <c r="I1747">
        <v>16</v>
      </c>
      <c r="J1747">
        <v>16</v>
      </c>
      <c r="K1747">
        <v>5</v>
      </c>
      <c r="L1747">
        <v>2</v>
      </c>
      <c r="M1747">
        <v>7</v>
      </c>
      <c r="N1747">
        <v>10</v>
      </c>
      <c r="O1747">
        <v>13</v>
      </c>
      <c r="P1747">
        <v>310</v>
      </c>
      <c r="Q1747">
        <v>7</v>
      </c>
      <c r="R1747">
        <v>8</v>
      </c>
      <c r="S1747">
        <v>0</v>
      </c>
      <c r="T1747">
        <v>0</v>
      </c>
      <c r="U1747">
        <v>0</v>
      </c>
      <c r="V1747">
        <v>0</v>
      </c>
      <c r="W1747">
        <v>0</v>
      </c>
      <c r="X1747" t="s">
        <v>458</v>
      </c>
      <c r="Y1747" t="s">
        <v>6018</v>
      </c>
      <c r="Z1747" s="2">
        <f t="shared" si="54"/>
        <v>14.681818181818182</v>
      </c>
      <c r="AA1747" s="2">
        <f t="shared" si="55"/>
        <v>19.125</v>
      </c>
    </row>
    <row r="1748" spans="1:27" x14ac:dyDescent="0.2">
      <c r="A1748" t="s">
        <v>6019</v>
      </c>
      <c r="B1748" t="s">
        <v>4862</v>
      </c>
      <c r="C1748" t="s">
        <v>1253</v>
      </c>
      <c r="D1748" t="s">
        <v>5922</v>
      </c>
      <c r="E1748">
        <v>0</v>
      </c>
      <c r="F1748">
        <v>1</v>
      </c>
      <c r="G1748">
        <v>2</v>
      </c>
      <c r="H1748">
        <v>5</v>
      </c>
      <c r="I1748">
        <v>23</v>
      </c>
      <c r="J1748">
        <v>20</v>
      </c>
      <c r="K1748">
        <v>6</v>
      </c>
      <c r="L1748">
        <v>7</v>
      </c>
      <c r="M1748">
        <v>69</v>
      </c>
      <c r="N1748">
        <v>34</v>
      </c>
      <c r="O1748">
        <v>27</v>
      </c>
      <c r="P1748">
        <v>667</v>
      </c>
      <c r="Q1748">
        <v>46</v>
      </c>
      <c r="R1748">
        <v>17</v>
      </c>
      <c r="S1748">
        <v>0</v>
      </c>
      <c r="T1748">
        <v>0</v>
      </c>
      <c r="U1748">
        <v>0</v>
      </c>
      <c r="V1748">
        <v>0</v>
      </c>
      <c r="W1748">
        <v>0</v>
      </c>
      <c r="X1748" t="s">
        <v>40</v>
      </c>
      <c r="Y1748" t="s">
        <v>1484</v>
      </c>
      <c r="Z1748" s="2">
        <f t="shared" si="54"/>
        <v>14.651612903225805</v>
      </c>
      <c r="AA1748" s="2">
        <f t="shared" si="55"/>
        <v>15.156840934371525</v>
      </c>
    </row>
    <row r="1749" spans="1:27" x14ac:dyDescent="0.2">
      <c r="A1749" t="s">
        <v>1485</v>
      </c>
      <c r="B1749" t="s">
        <v>4862</v>
      </c>
      <c r="C1749" t="s">
        <v>1253</v>
      </c>
      <c r="D1749" t="s">
        <v>1272</v>
      </c>
      <c r="E1749">
        <v>0</v>
      </c>
      <c r="F1749">
        <v>0</v>
      </c>
      <c r="G1749">
        <v>0</v>
      </c>
      <c r="H1749">
        <v>4</v>
      </c>
      <c r="I1749">
        <v>14</v>
      </c>
      <c r="J1749">
        <v>21</v>
      </c>
      <c r="K1749">
        <v>4</v>
      </c>
      <c r="L1749">
        <v>7</v>
      </c>
      <c r="M1749">
        <v>44</v>
      </c>
      <c r="N1749">
        <v>37</v>
      </c>
      <c r="O1749">
        <v>4</v>
      </c>
      <c r="P1749">
        <v>465</v>
      </c>
      <c r="Q1749">
        <v>32</v>
      </c>
      <c r="R1749">
        <v>8</v>
      </c>
      <c r="S1749">
        <v>0</v>
      </c>
      <c r="T1749">
        <v>0</v>
      </c>
      <c r="U1749">
        <v>0</v>
      </c>
      <c r="V1749">
        <v>0</v>
      </c>
      <c r="W1749">
        <v>0</v>
      </c>
      <c r="X1749" t="s">
        <v>140</v>
      </c>
      <c r="Y1749" t="s">
        <v>1486</v>
      </c>
      <c r="Z1749" s="2">
        <f t="shared" si="54"/>
        <v>14.611111111111111</v>
      </c>
      <c r="AA1749" s="2">
        <f t="shared" si="55"/>
        <v>20.799648506151144</v>
      </c>
    </row>
    <row r="1750" spans="1:27" x14ac:dyDescent="0.2">
      <c r="A1750" t="s">
        <v>1487</v>
      </c>
      <c r="B1750" t="s">
        <v>4862</v>
      </c>
      <c r="C1750" t="s">
        <v>1253</v>
      </c>
      <c r="D1750" t="s">
        <v>1272</v>
      </c>
      <c r="E1750">
        <v>0</v>
      </c>
      <c r="F1750">
        <v>1</v>
      </c>
      <c r="G1750">
        <v>1</v>
      </c>
      <c r="H1750">
        <v>1</v>
      </c>
      <c r="I1750">
        <v>8</v>
      </c>
      <c r="J1750">
        <v>12</v>
      </c>
      <c r="K1750">
        <v>3</v>
      </c>
      <c r="L1750">
        <v>2</v>
      </c>
      <c r="M1750">
        <v>29</v>
      </c>
      <c r="N1750">
        <v>49</v>
      </c>
      <c r="O1750">
        <v>7</v>
      </c>
      <c r="P1750">
        <v>185</v>
      </c>
      <c r="Q1750">
        <v>17</v>
      </c>
      <c r="R1750">
        <v>7</v>
      </c>
      <c r="S1750">
        <v>0</v>
      </c>
      <c r="T1750">
        <v>0</v>
      </c>
      <c r="U1750">
        <v>0</v>
      </c>
      <c r="V1750">
        <v>0</v>
      </c>
      <c r="W1750">
        <v>0</v>
      </c>
      <c r="X1750" t="s">
        <v>297</v>
      </c>
      <c r="Y1750" t="s">
        <v>1488</v>
      </c>
      <c r="Z1750" s="2">
        <f t="shared" si="54"/>
        <v>14.607142857142858</v>
      </c>
      <c r="AA1750" s="2">
        <f t="shared" si="55"/>
        <v>17.495247148288975</v>
      </c>
    </row>
    <row r="1751" spans="1:27" x14ac:dyDescent="0.2">
      <c r="A1751" t="s">
        <v>1489</v>
      </c>
      <c r="B1751" t="s">
        <v>4862</v>
      </c>
      <c r="C1751" t="s">
        <v>1253</v>
      </c>
      <c r="D1751" t="s">
        <v>1272</v>
      </c>
      <c r="E1751">
        <v>0</v>
      </c>
      <c r="F1751">
        <v>0</v>
      </c>
      <c r="G1751">
        <v>0</v>
      </c>
      <c r="H1751">
        <v>3</v>
      </c>
      <c r="I1751">
        <v>14</v>
      </c>
      <c r="J1751">
        <v>14</v>
      </c>
      <c r="K1751">
        <v>2</v>
      </c>
      <c r="L1751">
        <v>12</v>
      </c>
      <c r="M1751">
        <v>51</v>
      </c>
      <c r="N1751">
        <v>44</v>
      </c>
      <c r="O1751">
        <v>2</v>
      </c>
      <c r="P1751">
        <v>304</v>
      </c>
      <c r="Q1751">
        <v>17</v>
      </c>
      <c r="R1751">
        <v>3</v>
      </c>
      <c r="S1751">
        <v>0</v>
      </c>
      <c r="T1751">
        <v>0</v>
      </c>
      <c r="U1751">
        <v>0</v>
      </c>
      <c r="V1751">
        <v>0</v>
      </c>
      <c r="W1751">
        <v>0</v>
      </c>
      <c r="X1751" t="s">
        <v>80</v>
      </c>
      <c r="Y1751" t="s">
        <v>6020</v>
      </c>
      <c r="Z1751" s="2">
        <f t="shared" si="54"/>
        <v>14.58235294117647</v>
      </c>
      <c r="AA1751" s="2">
        <f t="shared" si="55"/>
        <v>21.66116504854369</v>
      </c>
    </row>
    <row r="1752" spans="1:27" x14ac:dyDescent="0.2">
      <c r="A1752" t="s">
        <v>6021</v>
      </c>
      <c r="B1752" t="s">
        <v>4863</v>
      </c>
      <c r="C1752" t="s">
        <v>1253</v>
      </c>
      <c r="D1752" t="s">
        <v>1276</v>
      </c>
      <c r="E1752">
        <v>9</v>
      </c>
      <c r="F1752">
        <v>0</v>
      </c>
      <c r="G1752">
        <v>2</v>
      </c>
      <c r="H1752">
        <v>1</v>
      </c>
      <c r="I1752">
        <v>24</v>
      </c>
      <c r="J1752">
        <v>34</v>
      </c>
      <c r="K1752">
        <v>20</v>
      </c>
      <c r="L1752">
        <v>0</v>
      </c>
      <c r="M1752">
        <v>8</v>
      </c>
      <c r="N1752">
        <v>3</v>
      </c>
      <c r="O1752">
        <v>13</v>
      </c>
      <c r="P1752">
        <v>219</v>
      </c>
      <c r="Q1752">
        <v>2</v>
      </c>
      <c r="R1752">
        <v>13</v>
      </c>
      <c r="S1752">
        <v>0</v>
      </c>
      <c r="T1752">
        <v>0</v>
      </c>
      <c r="U1752">
        <v>0</v>
      </c>
      <c r="V1752">
        <v>0</v>
      </c>
      <c r="W1752">
        <v>0</v>
      </c>
      <c r="X1752" t="s">
        <v>140</v>
      </c>
      <c r="Y1752" t="s">
        <v>1490</v>
      </c>
      <c r="Z1752" s="2">
        <f t="shared" si="54"/>
        <v>14.577777777777776</v>
      </c>
      <c r="AA1752" s="2">
        <f t="shared" si="55"/>
        <v>16.142173615857825</v>
      </c>
    </row>
    <row r="1753" spans="1:27" x14ac:dyDescent="0.2">
      <c r="A1753" t="s">
        <v>1491</v>
      </c>
      <c r="B1753" t="s">
        <v>4859</v>
      </c>
      <c r="C1753" t="s">
        <v>1253</v>
      </c>
      <c r="D1753" t="s">
        <v>1266</v>
      </c>
      <c r="E1753">
        <v>1</v>
      </c>
      <c r="F1753">
        <v>0</v>
      </c>
      <c r="G1753">
        <v>6</v>
      </c>
      <c r="H1753">
        <v>3</v>
      </c>
      <c r="I1753">
        <v>25</v>
      </c>
      <c r="J1753">
        <v>16</v>
      </c>
      <c r="K1753">
        <v>11</v>
      </c>
      <c r="L1753">
        <v>1</v>
      </c>
      <c r="M1753">
        <v>15</v>
      </c>
      <c r="N1753">
        <v>10</v>
      </c>
      <c r="O1753">
        <v>28</v>
      </c>
      <c r="P1753">
        <v>564</v>
      </c>
      <c r="Q1753">
        <v>5</v>
      </c>
      <c r="R1753">
        <v>14</v>
      </c>
      <c r="S1753">
        <v>0</v>
      </c>
      <c r="T1753">
        <v>0</v>
      </c>
      <c r="U1753">
        <v>0</v>
      </c>
      <c r="V1753">
        <v>0</v>
      </c>
      <c r="W1753">
        <v>0</v>
      </c>
      <c r="X1753" t="s">
        <v>88</v>
      </c>
      <c r="Y1753" t="s">
        <v>6022</v>
      </c>
      <c r="Z1753" s="2">
        <f t="shared" si="54"/>
        <v>14.566666666666666</v>
      </c>
      <c r="AA1753" s="2">
        <f t="shared" si="55"/>
        <v>21.832672482157015</v>
      </c>
    </row>
    <row r="1754" spans="1:27" x14ac:dyDescent="0.2">
      <c r="A1754" t="s">
        <v>6023</v>
      </c>
      <c r="B1754" t="s">
        <v>4862</v>
      </c>
      <c r="C1754" t="s">
        <v>1253</v>
      </c>
      <c r="D1754" t="s">
        <v>1311</v>
      </c>
      <c r="E1754">
        <v>1</v>
      </c>
      <c r="F1754">
        <v>0</v>
      </c>
      <c r="G1754">
        <v>0</v>
      </c>
      <c r="H1754">
        <v>1</v>
      </c>
      <c r="I1754">
        <v>8</v>
      </c>
      <c r="J1754">
        <v>6</v>
      </c>
      <c r="K1754">
        <v>2</v>
      </c>
      <c r="L1754">
        <v>1</v>
      </c>
      <c r="M1754">
        <v>26</v>
      </c>
      <c r="N1754">
        <v>17</v>
      </c>
      <c r="O1754">
        <v>1</v>
      </c>
      <c r="P1754">
        <v>170</v>
      </c>
      <c r="Q1754">
        <v>5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0</v>
      </c>
      <c r="X1754" t="s">
        <v>402</v>
      </c>
      <c r="Y1754" t="s">
        <v>6024</v>
      </c>
      <c r="Z1754" s="2">
        <f t="shared" si="54"/>
        <v>14.5625</v>
      </c>
      <c r="AA1754" s="2">
        <f t="shared" si="55"/>
        <v>21.354378818737271</v>
      </c>
    </row>
    <row r="1755" spans="1:27" x14ac:dyDescent="0.2">
      <c r="A1755" t="s">
        <v>1492</v>
      </c>
      <c r="B1755" t="s">
        <v>4859</v>
      </c>
      <c r="C1755" t="s">
        <v>1253</v>
      </c>
      <c r="D1755" t="s">
        <v>1353</v>
      </c>
      <c r="E1755">
        <v>0</v>
      </c>
      <c r="F1755">
        <v>0</v>
      </c>
      <c r="G1755">
        <v>1</v>
      </c>
      <c r="H1755">
        <v>2</v>
      </c>
      <c r="I1755">
        <v>34</v>
      </c>
      <c r="J1755">
        <v>24</v>
      </c>
      <c r="K1755">
        <v>6</v>
      </c>
      <c r="L1755">
        <v>1</v>
      </c>
      <c r="M1755">
        <v>37</v>
      </c>
      <c r="N1755">
        <v>60</v>
      </c>
      <c r="O1755">
        <v>18</v>
      </c>
      <c r="P1755">
        <v>552</v>
      </c>
      <c r="Q1755">
        <v>42</v>
      </c>
      <c r="R1755">
        <v>13</v>
      </c>
      <c r="S1755">
        <v>0</v>
      </c>
      <c r="T1755">
        <v>0</v>
      </c>
      <c r="U1755">
        <v>0</v>
      </c>
      <c r="V1755">
        <v>0</v>
      </c>
      <c r="W1755">
        <v>0</v>
      </c>
      <c r="X1755" t="s">
        <v>93</v>
      </c>
      <c r="Y1755" t="s">
        <v>1493</v>
      </c>
      <c r="Z1755" s="2">
        <f t="shared" si="54"/>
        <v>14.525</v>
      </c>
      <c r="AA1755" s="2">
        <f t="shared" si="55"/>
        <v>21.4806338028169</v>
      </c>
    </row>
    <row r="1756" spans="1:27" x14ac:dyDescent="0.2">
      <c r="A1756" t="s">
        <v>1494</v>
      </c>
      <c r="B1756" t="s">
        <v>4859</v>
      </c>
      <c r="C1756" t="s">
        <v>1253</v>
      </c>
      <c r="D1756" t="s">
        <v>1269</v>
      </c>
      <c r="E1756">
        <v>0</v>
      </c>
      <c r="F1756">
        <v>0</v>
      </c>
      <c r="G1756">
        <v>1</v>
      </c>
      <c r="H1756">
        <v>7</v>
      </c>
      <c r="I1756">
        <v>37</v>
      </c>
      <c r="J1756">
        <v>33</v>
      </c>
      <c r="K1756">
        <v>0</v>
      </c>
      <c r="L1756">
        <v>5</v>
      </c>
      <c r="M1756">
        <v>30</v>
      </c>
      <c r="N1756">
        <v>53</v>
      </c>
      <c r="O1756">
        <v>16</v>
      </c>
      <c r="P1756">
        <v>936</v>
      </c>
      <c r="Q1756">
        <v>58</v>
      </c>
      <c r="R1756">
        <v>30</v>
      </c>
      <c r="S1756">
        <v>0</v>
      </c>
      <c r="T1756">
        <v>0</v>
      </c>
      <c r="U1756">
        <v>0</v>
      </c>
      <c r="V1756">
        <v>0</v>
      </c>
      <c r="W1756">
        <v>0</v>
      </c>
      <c r="X1756" t="s">
        <v>31</v>
      </c>
      <c r="Y1756" t="s">
        <v>1495</v>
      </c>
      <c r="Z1756" s="2">
        <f t="shared" si="54"/>
        <v>14.503333333333334</v>
      </c>
      <c r="AA1756" s="2">
        <f t="shared" si="55"/>
        <v>19.000000000000004</v>
      </c>
    </row>
    <row r="1757" spans="1:27" x14ac:dyDescent="0.2">
      <c r="A1757" t="s">
        <v>1496</v>
      </c>
      <c r="B1757" t="s">
        <v>4859</v>
      </c>
      <c r="C1757" t="s">
        <v>1253</v>
      </c>
      <c r="D1757" t="s">
        <v>1281</v>
      </c>
      <c r="E1757">
        <v>4</v>
      </c>
      <c r="F1757">
        <v>0</v>
      </c>
      <c r="G1757">
        <v>2</v>
      </c>
      <c r="H1757">
        <v>3</v>
      </c>
      <c r="I1757">
        <v>33</v>
      </c>
      <c r="J1757">
        <v>25</v>
      </c>
      <c r="K1757">
        <v>12</v>
      </c>
      <c r="L1757">
        <v>4</v>
      </c>
      <c r="M1757">
        <v>6</v>
      </c>
      <c r="N1757">
        <v>19</v>
      </c>
      <c r="O1757">
        <v>24</v>
      </c>
      <c r="P1757">
        <v>382</v>
      </c>
      <c r="Q1757">
        <v>17</v>
      </c>
      <c r="R1757">
        <v>13</v>
      </c>
      <c r="S1757">
        <v>0</v>
      </c>
      <c r="T1757">
        <v>0</v>
      </c>
      <c r="U1757">
        <v>0</v>
      </c>
      <c r="V1757">
        <v>0</v>
      </c>
      <c r="W1757">
        <v>0</v>
      </c>
      <c r="X1757" t="s">
        <v>99</v>
      </c>
      <c r="Y1757" t="s">
        <v>434</v>
      </c>
      <c r="Z1757" s="2">
        <f t="shared" si="54"/>
        <v>14.486363636363636</v>
      </c>
      <c r="AA1757" s="2">
        <f t="shared" si="55"/>
        <v>21.812167300380228</v>
      </c>
    </row>
    <row r="1758" spans="1:27" x14ac:dyDescent="0.2">
      <c r="A1758" t="s">
        <v>1497</v>
      </c>
      <c r="B1758" t="s">
        <v>4859</v>
      </c>
      <c r="C1758" t="s">
        <v>1253</v>
      </c>
      <c r="D1758" t="s">
        <v>1263</v>
      </c>
      <c r="E1758">
        <v>1</v>
      </c>
      <c r="F1758">
        <v>0</v>
      </c>
      <c r="G1758">
        <v>0</v>
      </c>
      <c r="H1758">
        <v>2</v>
      </c>
      <c r="I1758">
        <v>12</v>
      </c>
      <c r="J1758">
        <v>7</v>
      </c>
      <c r="K1758">
        <v>1</v>
      </c>
      <c r="L1758">
        <v>8</v>
      </c>
      <c r="M1758">
        <v>25</v>
      </c>
      <c r="N1758">
        <v>30</v>
      </c>
      <c r="O1758">
        <v>9</v>
      </c>
      <c r="P1758">
        <v>336</v>
      </c>
      <c r="Q1758">
        <v>16</v>
      </c>
      <c r="R1758">
        <v>2</v>
      </c>
      <c r="S1758">
        <v>0</v>
      </c>
      <c r="T1758">
        <v>0</v>
      </c>
      <c r="U1758">
        <v>0</v>
      </c>
      <c r="V1758">
        <v>0</v>
      </c>
      <c r="W1758">
        <v>0</v>
      </c>
      <c r="X1758" t="s">
        <v>299</v>
      </c>
      <c r="Y1758" t="s">
        <v>6025</v>
      </c>
      <c r="Z1758" s="2">
        <f t="shared" si="54"/>
        <v>14.473333333333333</v>
      </c>
      <c r="AA1758" s="2">
        <f t="shared" si="55"/>
        <v>21.782608695652172</v>
      </c>
    </row>
    <row r="1759" spans="1:27" x14ac:dyDescent="0.2">
      <c r="A1759" t="s">
        <v>1498</v>
      </c>
      <c r="B1759" t="s">
        <v>4862</v>
      </c>
      <c r="C1759" t="s">
        <v>1253</v>
      </c>
      <c r="D1759" t="s">
        <v>1353</v>
      </c>
      <c r="E1759">
        <v>0</v>
      </c>
      <c r="F1759">
        <v>0</v>
      </c>
      <c r="G1759">
        <v>2</v>
      </c>
      <c r="H1759">
        <v>5</v>
      </c>
      <c r="I1759">
        <v>26</v>
      </c>
      <c r="J1759">
        <v>31</v>
      </c>
      <c r="K1759">
        <v>7</v>
      </c>
      <c r="L1759">
        <v>6</v>
      </c>
      <c r="M1759">
        <v>49</v>
      </c>
      <c r="N1759">
        <v>32</v>
      </c>
      <c r="O1759">
        <v>19</v>
      </c>
      <c r="P1759">
        <v>796</v>
      </c>
      <c r="Q1759">
        <v>38</v>
      </c>
      <c r="R1759">
        <v>17</v>
      </c>
      <c r="S1759">
        <v>0</v>
      </c>
      <c r="T1759">
        <v>0</v>
      </c>
      <c r="U1759">
        <v>0</v>
      </c>
      <c r="V1759">
        <v>0</v>
      </c>
      <c r="W1759">
        <v>0</v>
      </c>
      <c r="X1759" t="s">
        <v>75</v>
      </c>
      <c r="Y1759" t="s">
        <v>5672</v>
      </c>
      <c r="Z1759" s="2">
        <f t="shared" si="54"/>
        <v>14.411111111111111</v>
      </c>
      <c r="AA1759" s="2">
        <f t="shared" si="55"/>
        <v>15.817073170731707</v>
      </c>
    </row>
    <row r="1760" spans="1:27" x14ac:dyDescent="0.2">
      <c r="A1760" t="s">
        <v>1499</v>
      </c>
      <c r="B1760" t="s">
        <v>4859</v>
      </c>
      <c r="C1760" t="s">
        <v>1253</v>
      </c>
      <c r="D1760" t="s">
        <v>1269</v>
      </c>
      <c r="E1760">
        <v>0</v>
      </c>
      <c r="F1760">
        <v>0</v>
      </c>
      <c r="G1760">
        <v>0</v>
      </c>
      <c r="H1760">
        <v>0</v>
      </c>
      <c r="I1760">
        <v>3</v>
      </c>
      <c r="J1760">
        <v>0</v>
      </c>
      <c r="K1760">
        <v>2</v>
      </c>
      <c r="L1760">
        <v>0</v>
      </c>
      <c r="M1760">
        <v>0</v>
      </c>
      <c r="N1760">
        <v>3</v>
      </c>
      <c r="O1760">
        <v>0</v>
      </c>
      <c r="P1760">
        <v>43</v>
      </c>
      <c r="Q1760">
        <v>2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 t="s">
        <v>65</v>
      </c>
      <c r="Y1760" t="s">
        <v>682</v>
      </c>
      <c r="Z1760" s="2">
        <f t="shared" si="54"/>
        <v>14.4</v>
      </c>
      <c r="AA1760" s="2">
        <f t="shared" si="55"/>
        <v>27.87096774193548</v>
      </c>
    </row>
    <row r="1761" spans="1:27" x14ac:dyDescent="0.2">
      <c r="A1761" t="s">
        <v>1500</v>
      </c>
      <c r="B1761" t="s">
        <v>4859</v>
      </c>
      <c r="C1761" t="s">
        <v>1253</v>
      </c>
      <c r="D1761" t="s">
        <v>1284</v>
      </c>
      <c r="E1761">
        <v>2</v>
      </c>
      <c r="F1761">
        <v>0</v>
      </c>
      <c r="G1761">
        <v>1</v>
      </c>
      <c r="H1761">
        <v>1</v>
      </c>
      <c r="I1761">
        <v>20</v>
      </c>
      <c r="J1761">
        <v>17</v>
      </c>
      <c r="K1761">
        <v>6</v>
      </c>
      <c r="L1761">
        <v>0</v>
      </c>
      <c r="M1761">
        <v>2</v>
      </c>
      <c r="N1761">
        <v>15</v>
      </c>
      <c r="O1761">
        <v>5</v>
      </c>
      <c r="P1761">
        <v>204</v>
      </c>
      <c r="Q1761">
        <v>11</v>
      </c>
      <c r="R1761">
        <v>27</v>
      </c>
      <c r="S1761">
        <v>0</v>
      </c>
      <c r="T1761">
        <v>0</v>
      </c>
      <c r="U1761">
        <v>0</v>
      </c>
      <c r="V1761">
        <v>0</v>
      </c>
      <c r="W1761">
        <v>0</v>
      </c>
      <c r="X1761" t="s">
        <v>105</v>
      </c>
      <c r="Y1761" t="s">
        <v>6026</v>
      </c>
      <c r="Z1761" s="2">
        <f t="shared" si="54"/>
        <v>14.376923076923077</v>
      </c>
      <c r="AA1761" s="2">
        <f t="shared" si="55"/>
        <v>19.028280542986426</v>
      </c>
    </row>
    <row r="1762" spans="1:27" x14ac:dyDescent="0.2">
      <c r="A1762" t="s">
        <v>6027</v>
      </c>
      <c r="B1762" t="s">
        <v>4862</v>
      </c>
      <c r="C1762" t="s">
        <v>1253</v>
      </c>
      <c r="D1762" t="s">
        <v>1284</v>
      </c>
      <c r="E1762">
        <v>0</v>
      </c>
      <c r="F1762">
        <v>0</v>
      </c>
      <c r="G1762">
        <v>0</v>
      </c>
      <c r="H1762">
        <v>3</v>
      </c>
      <c r="I1762">
        <v>6</v>
      </c>
      <c r="J1762">
        <v>13</v>
      </c>
      <c r="K1762">
        <v>0</v>
      </c>
      <c r="L1762">
        <v>6</v>
      </c>
      <c r="M1762">
        <v>55</v>
      </c>
      <c r="N1762">
        <v>34</v>
      </c>
      <c r="O1762">
        <v>4</v>
      </c>
      <c r="P1762">
        <v>218</v>
      </c>
      <c r="Q1762">
        <v>7</v>
      </c>
      <c r="R1762">
        <v>1</v>
      </c>
      <c r="S1762">
        <v>0</v>
      </c>
      <c r="T1762">
        <v>0</v>
      </c>
      <c r="U1762">
        <v>0</v>
      </c>
      <c r="V1762">
        <v>0</v>
      </c>
      <c r="W1762">
        <v>0</v>
      </c>
      <c r="X1762" t="s">
        <v>216</v>
      </c>
      <c r="Y1762" t="s">
        <v>1501</v>
      </c>
      <c r="Z1762" s="2">
        <f t="shared" si="54"/>
        <v>14.358333333333334</v>
      </c>
      <c r="AA1762" s="2">
        <f t="shared" si="55"/>
        <v>14.519662921348315</v>
      </c>
    </row>
    <row r="1763" spans="1:27" x14ac:dyDescent="0.2">
      <c r="A1763" t="s">
        <v>1502</v>
      </c>
      <c r="B1763" t="s">
        <v>4859</v>
      </c>
      <c r="C1763" t="s">
        <v>1253</v>
      </c>
      <c r="D1763" t="s">
        <v>1266</v>
      </c>
      <c r="E1763">
        <v>3</v>
      </c>
      <c r="F1763">
        <v>0</v>
      </c>
      <c r="G1763">
        <v>6</v>
      </c>
      <c r="H1763">
        <v>1</v>
      </c>
      <c r="I1763">
        <v>33</v>
      </c>
      <c r="J1763">
        <v>22</v>
      </c>
      <c r="K1763">
        <v>17</v>
      </c>
      <c r="L1763">
        <v>0</v>
      </c>
      <c r="M1763">
        <v>6</v>
      </c>
      <c r="N1763">
        <v>16</v>
      </c>
      <c r="O1763">
        <v>20</v>
      </c>
      <c r="P1763">
        <v>381</v>
      </c>
      <c r="Q1763">
        <v>21</v>
      </c>
      <c r="R1763">
        <v>49</v>
      </c>
      <c r="S1763">
        <v>0</v>
      </c>
      <c r="T1763">
        <v>0</v>
      </c>
      <c r="U1763">
        <v>0</v>
      </c>
      <c r="V1763">
        <v>0</v>
      </c>
      <c r="W1763">
        <v>0</v>
      </c>
      <c r="X1763" t="s">
        <v>37</v>
      </c>
      <c r="Y1763" t="s">
        <v>6028</v>
      </c>
      <c r="Z1763" s="2">
        <f t="shared" si="54"/>
        <v>14.348275862068967</v>
      </c>
      <c r="AA1763" s="2">
        <f t="shared" si="55"/>
        <v>24.412646675358541</v>
      </c>
    </row>
    <row r="1764" spans="1:27" x14ac:dyDescent="0.2">
      <c r="A1764" t="s">
        <v>6029</v>
      </c>
      <c r="B1764" t="s">
        <v>4859</v>
      </c>
      <c r="C1764" t="s">
        <v>1253</v>
      </c>
      <c r="D1764" t="s">
        <v>1256</v>
      </c>
      <c r="E1764">
        <v>4</v>
      </c>
      <c r="F1764">
        <v>0</v>
      </c>
      <c r="G1764">
        <v>5</v>
      </c>
      <c r="H1764">
        <v>2</v>
      </c>
      <c r="I1764">
        <v>19</v>
      </c>
      <c r="J1764">
        <v>33</v>
      </c>
      <c r="K1764">
        <v>19</v>
      </c>
      <c r="L1764">
        <v>3</v>
      </c>
      <c r="M1764">
        <v>19</v>
      </c>
      <c r="N1764">
        <v>18</v>
      </c>
      <c r="O1764">
        <v>15</v>
      </c>
      <c r="P1764">
        <v>532</v>
      </c>
      <c r="Q1764">
        <v>14</v>
      </c>
      <c r="R1764">
        <v>25</v>
      </c>
      <c r="S1764">
        <v>0</v>
      </c>
      <c r="T1764">
        <v>0</v>
      </c>
      <c r="U1764">
        <v>0</v>
      </c>
      <c r="V1764">
        <v>0</v>
      </c>
      <c r="W1764">
        <v>0</v>
      </c>
      <c r="X1764" t="s">
        <v>263</v>
      </c>
      <c r="Y1764" t="s">
        <v>6030</v>
      </c>
      <c r="Z1764" s="2">
        <f t="shared" si="54"/>
        <v>14.320833333333333</v>
      </c>
      <c r="AA1764" s="2">
        <f t="shared" si="55"/>
        <v>21.129098360655739</v>
      </c>
    </row>
    <row r="1765" spans="1:27" x14ac:dyDescent="0.2">
      <c r="A1765" t="s">
        <v>1503</v>
      </c>
      <c r="B1765" t="s">
        <v>4862</v>
      </c>
      <c r="C1765" t="s">
        <v>1253</v>
      </c>
      <c r="D1765" t="s">
        <v>1311</v>
      </c>
      <c r="E1765">
        <v>1</v>
      </c>
      <c r="F1765">
        <v>0</v>
      </c>
      <c r="G1765">
        <v>1</v>
      </c>
      <c r="H1765">
        <v>3</v>
      </c>
      <c r="I1765">
        <v>25</v>
      </c>
      <c r="J1765">
        <v>22</v>
      </c>
      <c r="K1765">
        <v>4</v>
      </c>
      <c r="L1765">
        <v>9</v>
      </c>
      <c r="M1765">
        <v>32</v>
      </c>
      <c r="N1765">
        <v>64</v>
      </c>
      <c r="O1765">
        <v>18</v>
      </c>
      <c r="P1765">
        <v>940</v>
      </c>
      <c r="Q1765">
        <v>42</v>
      </c>
      <c r="R1765">
        <v>6</v>
      </c>
      <c r="S1765">
        <v>0</v>
      </c>
      <c r="T1765">
        <v>0</v>
      </c>
      <c r="U1765">
        <v>0</v>
      </c>
      <c r="V1765">
        <v>0</v>
      </c>
      <c r="W1765">
        <v>0</v>
      </c>
      <c r="X1765" t="s">
        <v>40</v>
      </c>
      <c r="Y1765" t="s">
        <v>147</v>
      </c>
      <c r="Z1765" s="2">
        <f t="shared" si="54"/>
        <v>14.096774193548388</v>
      </c>
      <c r="AA1765" s="2">
        <f t="shared" si="55"/>
        <v>14.512915129151292</v>
      </c>
    </row>
    <row r="1766" spans="1:27" x14ac:dyDescent="0.2">
      <c r="A1766" t="s">
        <v>1504</v>
      </c>
      <c r="B1766" t="s">
        <v>4863</v>
      </c>
      <c r="C1766" t="s">
        <v>1253</v>
      </c>
      <c r="D1766" t="s">
        <v>1272</v>
      </c>
      <c r="E1766">
        <v>1</v>
      </c>
      <c r="F1766">
        <v>0</v>
      </c>
      <c r="G1766">
        <v>1</v>
      </c>
      <c r="H1766">
        <v>1</v>
      </c>
      <c r="I1766">
        <v>14</v>
      </c>
      <c r="J1766">
        <v>4</v>
      </c>
      <c r="K1766">
        <v>8</v>
      </c>
      <c r="L1766">
        <v>0</v>
      </c>
      <c r="M1766">
        <v>1</v>
      </c>
      <c r="N1766">
        <v>9</v>
      </c>
      <c r="O1766">
        <v>9</v>
      </c>
      <c r="P1766">
        <v>159</v>
      </c>
      <c r="Q1766">
        <v>3</v>
      </c>
      <c r="R1766">
        <v>14</v>
      </c>
      <c r="S1766">
        <v>0</v>
      </c>
      <c r="T1766">
        <v>0</v>
      </c>
      <c r="U1766">
        <v>0</v>
      </c>
      <c r="V1766">
        <v>0</v>
      </c>
      <c r="W1766">
        <v>0</v>
      </c>
      <c r="X1766" t="s">
        <v>458</v>
      </c>
      <c r="Y1766" t="s">
        <v>6031</v>
      </c>
      <c r="Z1766" s="2">
        <f t="shared" si="54"/>
        <v>13.990909090909092</v>
      </c>
      <c r="AA1766" s="2">
        <f t="shared" si="55"/>
        <v>21.950871632329637</v>
      </c>
    </row>
    <row r="1767" spans="1:27" x14ac:dyDescent="0.2">
      <c r="A1767" t="s">
        <v>1505</v>
      </c>
      <c r="B1767" t="s">
        <v>4862</v>
      </c>
      <c r="C1767" t="s">
        <v>1253</v>
      </c>
      <c r="D1767" t="s">
        <v>1269</v>
      </c>
      <c r="E1767">
        <v>0</v>
      </c>
      <c r="F1767">
        <v>0</v>
      </c>
      <c r="G1767">
        <v>2</v>
      </c>
      <c r="H1767">
        <v>4</v>
      </c>
      <c r="I1767">
        <v>32</v>
      </c>
      <c r="J1767">
        <v>11</v>
      </c>
      <c r="K1767">
        <v>5</v>
      </c>
      <c r="L1767">
        <v>2</v>
      </c>
      <c r="M1767">
        <v>36</v>
      </c>
      <c r="N1767">
        <v>48</v>
      </c>
      <c r="O1767">
        <v>26</v>
      </c>
      <c r="P1767">
        <v>524</v>
      </c>
      <c r="Q1767">
        <v>27</v>
      </c>
      <c r="R1767">
        <v>11</v>
      </c>
      <c r="S1767">
        <v>0</v>
      </c>
      <c r="T1767">
        <v>0</v>
      </c>
      <c r="U1767">
        <v>0</v>
      </c>
      <c r="V1767">
        <v>0</v>
      </c>
      <c r="W1767">
        <v>0</v>
      </c>
      <c r="X1767" t="s">
        <v>93</v>
      </c>
      <c r="Y1767" t="s">
        <v>6032</v>
      </c>
      <c r="Z1767" s="2">
        <f t="shared" si="54"/>
        <v>13.942857142857141</v>
      </c>
      <c r="AA1767" s="2">
        <f t="shared" si="55"/>
        <v>18.167528438469493</v>
      </c>
    </row>
    <row r="1768" spans="1:27" x14ac:dyDescent="0.2">
      <c r="A1768" t="s">
        <v>6033</v>
      </c>
      <c r="B1768" t="s">
        <v>4862</v>
      </c>
      <c r="C1768" t="s">
        <v>1253</v>
      </c>
      <c r="D1768" t="s">
        <v>5922</v>
      </c>
      <c r="E1768">
        <v>0</v>
      </c>
      <c r="F1768">
        <v>0</v>
      </c>
      <c r="G1768">
        <v>0</v>
      </c>
      <c r="H1768">
        <v>1</v>
      </c>
      <c r="I1768">
        <v>5</v>
      </c>
      <c r="J1768">
        <v>5</v>
      </c>
      <c r="K1768">
        <v>2</v>
      </c>
      <c r="L1768">
        <v>1</v>
      </c>
      <c r="M1768">
        <v>45</v>
      </c>
      <c r="N1768">
        <v>21</v>
      </c>
      <c r="O1768">
        <v>1</v>
      </c>
      <c r="P1768">
        <v>405</v>
      </c>
      <c r="Q1768">
        <v>8</v>
      </c>
      <c r="R1768">
        <v>1</v>
      </c>
      <c r="S1768">
        <v>0</v>
      </c>
      <c r="T1768">
        <v>0</v>
      </c>
      <c r="U1768">
        <v>0</v>
      </c>
      <c r="V1768">
        <v>0</v>
      </c>
      <c r="W1768">
        <v>0</v>
      </c>
      <c r="X1768" t="s">
        <v>216</v>
      </c>
      <c r="Y1768" t="s">
        <v>1506</v>
      </c>
      <c r="Z1768" s="2">
        <f t="shared" si="54"/>
        <v>13.875</v>
      </c>
      <c r="AA1768" s="2">
        <f t="shared" si="55"/>
        <v>15.992529348986125</v>
      </c>
    </row>
    <row r="1769" spans="1:27" x14ac:dyDescent="0.2">
      <c r="A1769" t="s">
        <v>1507</v>
      </c>
      <c r="B1769" t="s">
        <v>4859</v>
      </c>
      <c r="C1769" t="s">
        <v>1253</v>
      </c>
      <c r="D1769" t="s">
        <v>1288</v>
      </c>
      <c r="E1769">
        <v>2</v>
      </c>
      <c r="F1769">
        <v>1</v>
      </c>
      <c r="G1769">
        <v>3</v>
      </c>
      <c r="H1769">
        <v>7</v>
      </c>
      <c r="I1769">
        <v>51</v>
      </c>
      <c r="J1769">
        <v>47</v>
      </c>
      <c r="K1769">
        <v>17</v>
      </c>
      <c r="L1769">
        <v>3</v>
      </c>
      <c r="M1769">
        <v>18</v>
      </c>
      <c r="N1769">
        <v>29</v>
      </c>
      <c r="O1769">
        <v>15</v>
      </c>
      <c r="P1769">
        <v>476</v>
      </c>
      <c r="Q1769">
        <v>29</v>
      </c>
      <c r="R1769">
        <v>11</v>
      </c>
      <c r="S1769">
        <v>0</v>
      </c>
      <c r="T1769">
        <v>0</v>
      </c>
      <c r="U1769">
        <v>0</v>
      </c>
      <c r="V1769">
        <v>0</v>
      </c>
      <c r="W1769">
        <v>0</v>
      </c>
      <c r="X1769" t="s">
        <v>145</v>
      </c>
      <c r="Y1769" t="s">
        <v>1457</v>
      </c>
      <c r="Z1769" s="2">
        <f t="shared" si="54"/>
        <v>13.830434782608696</v>
      </c>
      <c r="AA1769" s="2">
        <f t="shared" si="55"/>
        <v>15.782249173098128</v>
      </c>
    </row>
    <row r="1770" spans="1:27" x14ac:dyDescent="0.2">
      <c r="A1770" t="s">
        <v>1508</v>
      </c>
      <c r="B1770" t="s">
        <v>4859</v>
      </c>
      <c r="C1770" t="s">
        <v>1253</v>
      </c>
      <c r="D1770" t="s">
        <v>1278</v>
      </c>
      <c r="E1770">
        <v>2</v>
      </c>
      <c r="F1770">
        <v>0</v>
      </c>
      <c r="G1770">
        <v>4</v>
      </c>
      <c r="H1770">
        <v>2</v>
      </c>
      <c r="I1770">
        <v>48</v>
      </c>
      <c r="J1770">
        <v>43</v>
      </c>
      <c r="K1770">
        <v>27</v>
      </c>
      <c r="L1770">
        <v>1</v>
      </c>
      <c r="M1770">
        <v>5</v>
      </c>
      <c r="N1770">
        <v>36</v>
      </c>
      <c r="O1770">
        <v>27</v>
      </c>
      <c r="P1770">
        <v>685</v>
      </c>
      <c r="Q1770">
        <v>21</v>
      </c>
      <c r="R1770">
        <v>26</v>
      </c>
      <c r="S1770">
        <v>0</v>
      </c>
      <c r="T1770">
        <v>0</v>
      </c>
      <c r="U1770">
        <v>0</v>
      </c>
      <c r="V1770">
        <v>0</v>
      </c>
      <c r="W1770">
        <v>0</v>
      </c>
      <c r="X1770" t="s">
        <v>134</v>
      </c>
      <c r="Y1770" t="s">
        <v>6034</v>
      </c>
      <c r="Z1770" s="2">
        <f t="shared" si="54"/>
        <v>13.818181818181818</v>
      </c>
      <c r="AA1770" s="2">
        <f t="shared" si="55"/>
        <v>21.187403200826019</v>
      </c>
    </row>
    <row r="1771" spans="1:27" x14ac:dyDescent="0.2">
      <c r="A1771" t="s">
        <v>1509</v>
      </c>
      <c r="B1771" t="s">
        <v>4859</v>
      </c>
      <c r="C1771" t="s">
        <v>1253</v>
      </c>
      <c r="D1771" t="s">
        <v>1254</v>
      </c>
      <c r="E1771">
        <v>2</v>
      </c>
      <c r="F1771">
        <v>0</v>
      </c>
      <c r="G1771">
        <v>1</v>
      </c>
      <c r="H1771">
        <v>1</v>
      </c>
      <c r="I1771">
        <v>18</v>
      </c>
      <c r="J1771">
        <v>11</v>
      </c>
      <c r="K1771">
        <v>12</v>
      </c>
      <c r="L1771">
        <v>0</v>
      </c>
      <c r="M1771">
        <v>1</v>
      </c>
      <c r="N1771">
        <v>7</v>
      </c>
      <c r="O1771">
        <v>19</v>
      </c>
      <c r="P1771">
        <v>345</v>
      </c>
      <c r="Q1771">
        <v>8</v>
      </c>
      <c r="R1771">
        <v>29</v>
      </c>
      <c r="S1771">
        <v>0</v>
      </c>
      <c r="T1771">
        <v>0</v>
      </c>
      <c r="U1771">
        <v>0</v>
      </c>
      <c r="V1771">
        <v>0</v>
      </c>
      <c r="W1771">
        <v>0</v>
      </c>
      <c r="X1771" t="s">
        <v>77</v>
      </c>
      <c r="Y1771" t="s">
        <v>5031</v>
      </c>
      <c r="Z1771" s="2">
        <f t="shared" si="54"/>
        <v>13.657894736842104</v>
      </c>
      <c r="AA1771" s="2">
        <f t="shared" si="55"/>
        <v>25.468920392584515</v>
      </c>
    </row>
    <row r="1772" spans="1:27" x14ac:dyDescent="0.2">
      <c r="A1772" t="s">
        <v>1510</v>
      </c>
      <c r="B1772" t="s">
        <v>4859</v>
      </c>
      <c r="C1772" t="s">
        <v>1253</v>
      </c>
      <c r="D1772" t="s">
        <v>1266</v>
      </c>
      <c r="E1772">
        <v>0</v>
      </c>
      <c r="F1772">
        <v>0</v>
      </c>
      <c r="G1772">
        <v>1</v>
      </c>
      <c r="H1772">
        <v>0</v>
      </c>
      <c r="I1772">
        <v>2</v>
      </c>
      <c r="J1772">
        <v>3</v>
      </c>
      <c r="K1772">
        <v>1</v>
      </c>
      <c r="L1772">
        <v>3</v>
      </c>
      <c r="M1772">
        <v>14</v>
      </c>
      <c r="N1772">
        <v>5</v>
      </c>
      <c r="O1772">
        <v>0</v>
      </c>
      <c r="P1772">
        <v>233</v>
      </c>
      <c r="Q1772">
        <v>6</v>
      </c>
      <c r="R1772">
        <v>1</v>
      </c>
      <c r="S1772">
        <v>0</v>
      </c>
      <c r="T1772">
        <v>0</v>
      </c>
      <c r="U1772">
        <v>0</v>
      </c>
      <c r="V1772">
        <v>0</v>
      </c>
      <c r="W1772">
        <v>0</v>
      </c>
      <c r="X1772" t="s">
        <v>108</v>
      </c>
      <c r="Y1772" t="s">
        <v>1511</v>
      </c>
      <c r="Z1772" s="2">
        <f t="shared" si="54"/>
        <v>13.633333333333333</v>
      </c>
      <c r="AA1772" s="2">
        <f t="shared" si="55"/>
        <v>26.577617328519853</v>
      </c>
    </row>
    <row r="1773" spans="1:27" x14ac:dyDescent="0.2">
      <c r="A1773" t="s">
        <v>1512</v>
      </c>
      <c r="B1773" t="s">
        <v>4859</v>
      </c>
      <c r="C1773" t="s">
        <v>1253</v>
      </c>
      <c r="D1773" t="s">
        <v>1278</v>
      </c>
      <c r="E1773">
        <v>2</v>
      </c>
      <c r="F1773">
        <v>0</v>
      </c>
      <c r="G1773">
        <v>1</v>
      </c>
      <c r="H1773">
        <v>2</v>
      </c>
      <c r="I1773">
        <v>19</v>
      </c>
      <c r="J1773">
        <v>20</v>
      </c>
      <c r="K1773">
        <v>6</v>
      </c>
      <c r="L1773">
        <v>4</v>
      </c>
      <c r="M1773">
        <v>8</v>
      </c>
      <c r="N1773">
        <v>14</v>
      </c>
      <c r="O1773">
        <v>10</v>
      </c>
      <c r="P1773">
        <v>246</v>
      </c>
      <c r="Q1773">
        <v>14</v>
      </c>
      <c r="R1773">
        <v>13</v>
      </c>
      <c r="S1773">
        <v>0</v>
      </c>
      <c r="T1773">
        <v>0</v>
      </c>
      <c r="U1773">
        <v>0</v>
      </c>
      <c r="V1773">
        <v>0</v>
      </c>
      <c r="W1773">
        <v>0</v>
      </c>
      <c r="X1773" t="s">
        <v>297</v>
      </c>
      <c r="Y1773" t="s">
        <v>1147</v>
      </c>
      <c r="Z1773" s="2">
        <f t="shared" si="54"/>
        <v>13.614285714285714</v>
      </c>
      <c r="AA1773" s="2">
        <f t="shared" si="55"/>
        <v>21.659090909090907</v>
      </c>
    </row>
    <row r="1774" spans="1:27" x14ac:dyDescent="0.2">
      <c r="A1774" t="s">
        <v>1513</v>
      </c>
      <c r="B1774" t="s">
        <v>4859</v>
      </c>
      <c r="C1774" t="s">
        <v>1253</v>
      </c>
      <c r="D1774" t="s">
        <v>1353</v>
      </c>
      <c r="E1774">
        <v>0</v>
      </c>
      <c r="F1774">
        <v>0</v>
      </c>
      <c r="G1774">
        <v>0</v>
      </c>
      <c r="H1774">
        <v>3</v>
      </c>
      <c r="I1774">
        <v>26</v>
      </c>
      <c r="J1774">
        <v>18</v>
      </c>
      <c r="K1774">
        <v>9</v>
      </c>
      <c r="L1774">
        <v>4</v>
      </c>
      <c r="M1774">
        <v>11</v>
      </c>
      <c r="N1774">
        <v>48</v>
      </c>
      <c r="O1774">
        <v>19</v>
      </c>
      <c r="P1774">
        <v>368</v>
      </c>
      <c r="Q1774">
        <v>19</v>
      </c>
      <c r="R1774">
        <v>8</v>
      </c>
      <c r="S1774">
        <v>0</v>
      </c>
      <c r="T1774">
        <v>0</v>
      </c>
      <c r="U1774">
        <v>0</v>
      </c>
      <c r="V1774">
        <v>0</v>
      </c>
      <c r="W1774">
        <v>0</v>
      </c>
      <c r="X1774" t="s">
        <v>88</v>
      </c>
      <c r="Y1774" t="s">
        <v>6035</v>
      </c>
      <c r="Z1774" s="2">
        <f t="shared" si="54"/>
        <v>13.585714285714285</v>
      </c>
      <c r="AA1774" s="2">
        <f t="shared" si="55"/>
        <v>21.063986874487284</v>
      </c>
    </row>
    <row r="1775" spans="1:27" x14ac:dyDescent="0.2">
      <c r="A1775" t="s">
        <v>1514</v>
      </c>
      <c r="B1775" t="s">
        <v>4862</v>
      </c>
      <c r="C1775" t="s">
        <v>1253</v>
      </c>
      <c r="D1775" t="s">
        <v>1278</v>
      </c>
      <c r="E1775">
        <v>1</v>
      </c>
      <c r="F1775">
        <v>0</v>
      </c>
      <c r="G1775">
        <v>1</v>
      </c>
      <c r="H1775">
        <v>1</v>
      </c>
      <c r="I1775">
        <v>15</v>
      </c>
      <c r="J1775">
        <v>2</v>
      </c>
      <c r="K1775">
        <v>3</v>
      </c>
      <c r="L1775">
        <v>2</v>
      </c>
      <c r="M1775">
        <v>34</v>
      </c>
      <c r="N1775">
        <v>31</v>
      </c>
      <c r="O1775">
        <v>14</v>
      </c>
      <c r="P1775">
        <v>383</v>
      </c>
      <c r="Q1775">
        <v>13</v>
      </c>
      <c r="R1775">
        <v>6</v>
      </c>
      <c r="S1775">
        <v>0</v>
      </c>
      <c r="T1775">
        <v>0</v>
      </c>
      <c r="U1775">
        <v>0</v>
      </c>
      <c r="V1775">
        <v>0</v>
      </c>
      <c r="W1775">
        <v>0</v>
      </c>
      <c r="X1775" t="s">
        <v>334</v>
      </c>
      <c r="Y1775" t="s">
        <v>6036</v>
      </c>
      <c r="Z1775" s="2">
        <f t="shared" si="54"/>
        <v>13.49</v>
      </c>
      <c r="AA1775" s="2">
        <f t="shared" si="55"/>
        <v>18.423368740515933</v>
      </c>
    </row>
    <row r="1776" spans="1:27" x14ac:dyDescent="0.2">
      <c r="A1776" t="s">
        <v>1515</v>
      </c>
      <c r="B1776" t="s">
        <v>4862</v>
      </c>
      <c r="C1776" t="s">
        <v>1253</v>
      </c>
      <c r="D1776" t="s">
        <v>1288</v>
      </c>
      <c r="E1776">
        <v>1</v>
      </c>
      <c r="F1776">
        <v>0</v>
      </c>
      <c r="G1776">
        <v>2</v>
      </c>
      <c r="H1776">
        <v>4</v>
      </c>
      <c r="I1776">
        <v>12</v>
      </c>
      <c r="J1776">
        <v>22</v>
      </c>
      <c r="K1776">
        <v>9</v>
      </c>
      <c r="L1776">
        <v>2</v>
      </c>
      <c r="M1776">
        <v>49</v>
      </c>
      <c r="N1776">
        <v>40</v>
      </c>
      <c r="O1776">
        <v>25</v>
      </c>
      <c r="P1776">
        <v>446</v>
      </c>
      <c r="Q1776">
        <v>26</v>
      </c>
      <c r="R1776">
        <v>5</v>
      </c>
      <c r="S1776">
        <v>0</v>
      </c>
      <c r="T1776">
        <v>0</v>
      </c>
      <c r="U1776">
        <v>0</v>
      </c>
      <c r="V1776">
        <v>0</v>
      </c>
      <c r="W1776">
        <v>0</v>
      </c>
      <c r="X1776" t="s">
        <v>116</v>
      </c>
      <c r="Y1776" t="s">
        <v>6037</v>
      </c>
      <c r="Z1776" s="2">
        <f t="shared" si="54"/>
        <v>13.484000000000002</v>
      </c>
      <c r="AA1776" s="2">
        <f t="shared" si="55"/>
        <v>16.734142305570877</v>
      </c>
    </row>
    <row r="1777" spans="1:27" x14ac:dyDescent="0.2">
      <c r="A1777" t="s">
        <v>1516</v>
      </c>
      <c r="B1777" t="s">
        <v>4859</v>
      </c>
      <c r="C1777" t="s">
        <v>1253</v>
      </c>
      <c r="D1777" t="s">
        <v>1261</v>
      </c>
      <c r="E1777">
        <v>3</v>
      </c>
      <c r="F1777">
        <v>0</v>
      </c>
      <c r="G1777">
        <v>2</v>
      </c>
      <c r="H1777">
        <v>1</v>
      </c>
      <c r="I1777">
        <v>22</v>
      </c>
      <c r="J1777">
        <v>9</v>
      </c>
      <c r="K1777">
        <v>10</v>
      </c>
      <c r="L1777">
        <v>1</v>
      </c>
      <c r="M1777">
        <v>21</v>
      </c>
      <c r="N1777">
        <v>18</v>
      </c>
      <c r="O1777">
        <v>16</v>
      </c>
      <c r="P1777">
        <v>292</v>
      </c>
      <c r="Q1777">
        <v>17</v>
      </c>
      <c r="R1777">
        <v>4</v>
      </c>
      <c r="S1777">
        <v>0</v>
      </c>
      <c r="T1777">
        <v>0</v>
      </c>
      <c r="U1777">
        <v>0</v>
      </c>
      <c r="V1777">
        <v>0</v>
      </c>
      <c r="W1777">
        <v>0</v>
      </c>
      <c r="X1777" t="s">
        <v>88</v>
      </c>
      <c r="Y1777" t="s">
        <v>5418</v>
      </c>
      <c r="Z1777" s="2">
        <f t="shared" si="54"/>
        <v>13.414285714285715</v>
      </c>
      <c r="AA1777" s="2">
        <f t="shared" si="55"/>
        <v>20.201593625498006</v>
      </c>
    </row>
    <row r="1778" spans="1:27" x14ac:dyDescent="0.2">
      <c r="A1778" t="s">
        <v>6038</v>
      </c>
      <c r="B1778" t="s">
        <v>4859</v>
      </c>
      <c r="C1778" t="s">
        <v>1253</v>
      </c>
      <c r="D1778" t="s">
        <v>5922</v>
      </c>
      <c r="E1778">
        <v>3</v>
      </c>
      <c r="F1778">
        <v>0</v>
      </c>
      <c r="G1778">
        <v>4</v>
      </c>
      <c r="H1778">
        <v>7</v>
      </c>
      <c r="I1778">
        <v>55</v>
      </c>
      <c r="J1778">
        <v>32</v>
      </c>
      <c r="K1778">
        <v>6</v>
      </c>
      <c r="L1778">
        <v>2</v>
      </c>
      <c r="M1778">
        <v>34</v>
      </c>
      <c r="N1778">
        <v>23</v>
      </c>
      <c r="O1778">
        <v>33</v>
      </c>
      <c r="P1778">
        <v>550</v>
      </c>
      <c r="Q1778">
        <v>30</v>
      </c>
      <c r="R1778">
        <v>19</v>
      </c>
      <c r="S1778">
        <v>0</v>
      </c>
      <c r="T1778">
        <v>0</v>
      </c>
      <c r="U1778">
        <v>0</v>
      </c>
      <c r="V1778">
        <v>0</v>
      </c>
      <c r="W1778">
        <v>0</v>
      </c>
      <c r="X1778" t="s">
        <v>63</v>
      </c>
      <c r="Y1778" t="s">
        <v>1517</v>
      </c>
      <c r="Z1778" s="2">
        <f t="shared" si="54"/>
        <v>13.390625</v>
      </c>
      <c r="AA1778" s="2">
        <f t="shared" si="55"/>
        <v>19.615971515768056</v>
      </c>
    </row>
    <row r="1779" spans="1:27" x14ac:dyDescent="0.2">
      <c r="A1779" t="s">
        <v>1518</v>
      </c>
      <c r="B1779" t="s">
        <v>4859</v>
      </c>
      <c r="C1779" t="s">
        <v>1253</v>
      </c>
      <c r="D1779" t="s">
        <v>1291</v>
      </c>
      <c r="E1779">
        <v>1</v>
      </c>
      <c r="F1779">
        <v>0</v>
      </c>
      <c r="G1779">
        <v>0</v>
      </c>
      <c r="H1779">
        <v>6</v>
      </c>
      <c r="I1779">
        <v>48</v>
      </c>
      <c r="J1779">
        <v>36</v>
      </c>
      <c r="K1779">
        <v>6</v>
      </c>
      <c r="L1779">
        <v>14</v>
      </c>
      <c r="M1779">
        <v>58</v>
      </c>
      <c r="N1779">
        <v>60</v>
      </c>
      <c r="O1779">
        <v>1</v>
      </c>
      <c r="P1779">
        <v>469</v>
      </c>
      <c r="Q1779">
        <v>45</v>
      </c>
      <c r="R1779">
        <v>7</v>
      </c>
      <c r="S1779">
        <v>0</v>
      </c>
      <c r="T1779">
        <v>0</v>
      </c>
      <c r="U1779">
        <v>0</v>
      </c>
      <c r="V1779">
        <v>0</v>
      </c>
      <c r="W1779">
        <v>0</v>
      </c>
      <c r="X1779" t="s">
        <v>31</v>
      </c>
      <c r="Y1779" t="s">
        <v>6039</v>
      </c>
      <c r="Z1779" s="2">
        <f t="shared" ref="Z1779:Z1842" si="56">(E1779*10+F1779*-10+G1779*5+H1779*-5+I1779*2+J1779*-2+K1779*4+L1779*3+M1779*1.5+N1779*1.5+O1779*3+P1779*0.1+Q1779*2+R1779*2+S1779*5+T1779*-8+U1779*15+V1779+W1779*-4)/X1779</f>
        <v>13.363333333333333</v>
      </c>
      <c r="AA1779" s="2">
        <f t="shared" ref="AA1779:AA1842" si="57">(E1779*10+F1779*-10+G1779*5+H1779*-5+I1779*2+J1779*-2+K1779*4+L1779*3+M1779*1.5+N1779*1.5+O1779*3+P1779*0.1+Q1779*2+R1779*2+S1779*5+T1779*-8+U1779*15+V1779+W1779*-4)/(Y1779/90)</f>
        <v>15.811130587204207</v>
      </c>
    </row>
    <row r="1780" spans="1:27" x14ac:dyDescent="0.2">
      <c r="A1780" t="s">
        <v>6040</v>
      </c>
      <c r="B1780" t="s">
        <v>4859</v>
      </c>
      <c r="C1780" t="s">
        <v>1253</v>
      </c>
      <c r="D1780" t="s">
        <v>1284</v>
      </c>
      <c r="E1780">
        <v>0</v>
      </c>
      <c r="F1780">
        <v>0</v>
      </c>
      <c r="G1780">
        <v>1</v>
      </c>
      <c r="H1780">
        <v>0</v>
      </c>
      <c r="I1780">
        <v>1</v>
      </c>
      <c r="J1780">
        <v>5</v>
      </c>
      <c r="K1780">
        <v>2</v>
      </c>
      <c r="L1780">
        <v>3</v>
      </c>
      <c r="M1780">
        <v>7</v>
      </c>
      <c r="N1780">
        <v>10</v>
      </c>
      <c r="O1780">
        <v>5</v>
      </c>
      <c r="P1780">
        <v>90</v>
      </c>
      <c r="Q1780">
        <v>10</v>
      </c>
      <c r="R1780">
        <v>5</v>
      </c>
      <c r="S1780">
        <v>0</v>
      </c>
      <c r="T1780">
        <v>0</v>
      </c>
      <c r="U1780">
        <v>0</v>
      </c>
      <c r="V1780">
        <v>0</v>
      </c>
      <c r="W1780">
        <v>0</v>
      </c>
      <c r="X1780" t="s">
        <v>53</v>
      </c>
      <c r="Y1780" t="s">
        <v>1519</v>
      </c>
      <c r="Z1780" s="2">
        <f t="shared" si="56"/>
        <v>13.357142857142858</v>
      </c>
      <c r="AA1780" s="2">
        <f t="shared" si="57"/>
        <v>25.42296072507553</v>
      </c>
    </row>
    <row r="1781" spans="1:27" x14ac:dyDescent="0.2">
      <c r="A1781" t="s">
        <v>6041</v>
      </c>
      <c r="B1781" t="s">
        <v>4862</v>
      </c>
      <c r="C1781" t="s">
        <v>1253</v>
      </c>
      <c r="D1781" t="s">
        <v>1305</v>
      </c>
      <c r="E1781">
        <v>1</v>
      </c>
      <c r="F1781">
        <v>1</v>
      </c>
      <c r="G1781">
        <v>0</v>
      </c>
      <c r="H1781">
        <v>4</v>
      </c>
      <c r="I1781">
        <v>11</v>
      </c>
      <c r="J1781">
        <v>18</v>
      </c>
      <c r="K1781">
        <v>5</v>
      </c>
      <c r="L1781">
        <v>9</v>
      </c>
      <c r="M1781">
        <v>58</v>
      </c>
      <c r="N1781">
        <v>46</v>
      </c>
      <c r="O1781">
        <v>0</v>
      </c>
      <c r="P1781">
        <v>524</v>
      </c>
      <c r="Q1781">
        <v>31</v>
      </c>
      <c r="R1781">
        <v>5</v>
      </c>
      <c r="S1781">
        <v>0</v>
      </c>
      <c r="T1781">
        <v>0</v>
      </c>
      <c r="U1781">
        <v>0</v>
      </c>
      <c r="V1781">
        <v>0</v>
      </c>
      <c r="W1781">
        <v>0</v>
      </c>
      <c r="X1781" t="s">
        <v>99</v>
      </c>
      <c r="Y1781" t="s">
        <v>5060</v>
      </c>
      <c r="Z1781" s="2">
        <f t="shared" si="56"/>
        <v>13.336363636363636</v>
      </c>
      <c r="AA1781" s="2">
        <f t="shared" si="57"/>
        <v>19.21834061135371</v>
      </c>
    </row>
    <row r="1782" spans="1:27" x14ac:dyDescent="0.2">
      <c r="A1782" t="s">
        <v>6042</v>
      </c>
      <c r="B1782" t="s">
        <v>4862</v>
      </c>
      <c r="C1782" t="s">
        <v>1253</v>
      </c>
      <c r="D1782" t="s">
        <v>5919</v>
      </c>
      <c r="E1782">
        <v>0</v>
      </c>
      <c r="F1782">
        <v>0</v>
      </c>
      <c r="G1782">
        <v>0</v>
      </c>
      <c r="H1782">
        <v>3</v>
      </c>
      <c r="I1782">
        <v>3</v>
      </c>
      <c r="J1782">
        <v>14</v>
      </c>
      <c r="K1782">
        <v>0</v>
      </c>
      <c r="L1782">
        <v>4</v>
      </c>
      <c r="M1782">
        <v>47</v>
      </c>
      <c r="N1782">
        <v>27</v>
      </c>
      <c r="O1782">
        <v>1</v>
      </c>
      <c r="P1782">
        <v>322</v>
      </c>
      <c r="Q1782">
        <v>17</v>
      </c>
      <c r="R1782">
        <v>2</v>
      </c>
      <c r="S1782">
        <v>0</v>
      </c>
      <c r="T1782">
        <v>0</v>
      </c>
      <c r="U1782">
        <v>0</v>
      </c>
      <c r="V1782">
        <v>0</v>
      </c>
      <c r="W1782">
        <v>0</v>
      </c>
      <c r="X1782" t="s">
        <v>216</v>
      </c>
      <c r="Y1782" t="s">
        <v>266</v>
      </c>
      <c r="Z1782" s="2">
        <f t="shared" si="56"/>
        <v>13.266666666666666</v>
      </c>
      <c r="AA1782" s="2">
        <f t="shared" si="57"/>
        <v>21.132743362831857</v>
      </c>
    </row>
    <row r="1783" spans="1:27" x14ac:dyDescent="0.2">
      <c r="A1783" t="s">
        <v>1520</v>
      </c>
      <c r="B1783" t="s">
        <v>4862</v>
      </c>
      <c r="C1783" t="s">
        <v>1253</v>
      </c>
      <c r="D1783" t="s">
        <v>1276</v>
      </c>
      <c r="E1783">
        <v>0</v>
      </c>
      <c r="F1783">
        <v>0</v>
      </c>
      <c r="G1783">
        <v>2</v>
      </c>
      <c r="H1783">
        <v>2</v>
      </c>
      <c r="I1783">
        <v>7</v>
      </c>
      <c r="J1783">
        <v>17</v>
      </c>
      <c r="K1783">
        <v>0</v>
      </c>
      <c r="L1783">
        <v>2</v>
      </c>
      <c r="M1783">
        <v>24</v>
      </c>
      <c r="N1783">
        <v>26</v>
      </c>
      <c r="O1783">
        <v>6</v>
      </c>
      <c r="P1783">
        <v>227</v>
      </c>
      <c r="Q1783">
        <v>22</v>
      </c>
      <c r="R1783">
        <v>13</v>
      </c>
      <c r="S1783">
        <v>0</v>
      </c>
      <c r="T1783">
        <v>0</v>
      </c>
      <c r="U1783">
        <v>0</v>
      </c>
      <c r="V1783">
        <v>0</v>
      </c>
      <c r="W1783">
        <v>0</v>
      </c>
      <c r="X1783" t="s">
        <v>105</v>
      </c>
      <c r="Y1783" t="s">
        <v>6043</v>
      </c>
      <c r="Z1783" s="2">
        <f t="shared" si="56"/>
        <v>13.207692307692307</v>
      </c>
      <c r="AA1783" s="2">
        <f t="shared" si="57"/>
        <v>21.58240223463687</v>
      </c>
    </row>
    <row r="1784" spans="1:27" x14ac:dyDescent="0.2">
      <c r="A1784" t="s">
        <v>1521</v>
      </c>
      <c r="B1784" t="s">
        <v>4859</v>
      </c>
      <c r="C1784" t="s">
        <v>1253</v>
      </c>
      <c r="D1784" t="s">
        <v>1272</v>
      </c>
      <c r="E1784">
        <v>4</v>
      </c>
      <c r="F1784">
        <v>0</v>
      </c>
      <c r="G1784">
        <v>6</v>
      </c>
      <c r="H1784">
        <v>1</v>
      </c>
      <c r="I1784">
        <v>23</v>
      </c>
      <c r="J1784">
        <v>29</v>
      </c>
      <c r="K1784">
        <v>13</v>
      </c>
      <c r="L1784">
        <v>1</v>
      </c>
      <c r="M1784">
        <v>4</v>
      </c>
      <c r="N1784">
        <v>39</v>
      </c>
      <c r="O1784">
        <v>26</v>
      </c>
      <c r="P1784">
        <v>291</v>
      </c>
      <c r="Q1784">
        <v>30</v>
      </c>
      <c r="R1784">
        <v>28</v>
      </c>
      <c r="S1784">
        <v>0</v>
      </c>
      <c r="T1784">
        <v>0</v>
      </c>
      <c r="U1784">
        <v>0</v>
      </c>
      <c r="V1784">
        <v>0</v>
      </c>
      <c r="W1784">
        <v>0</v>
      </c>
      <c r="X1784" t="s">
        <v>31</v>
      </c>
      <c r="Y1784" t="s">
        <v>6044</v>
      </c>
      <c r="Z1784" s="2">
        <f t="shared" si="56"/>
        <v>13.186666666666667</v>
      </c>
      <c r="AA1784" s="2">
        <f t="shared" si="57"/>
        <v>18.06392694063927</v>
      </c>
    </row>
    <row r="1785" spans="1:27" x14ac:dyDescent="0.2">
      <c r="A1785" t="s">
        <v>6045</v>
      </c>
      <c r="B1785" t="s">
        <v>4862</v>
      </c>
      <c r="C1785" t="s">
        <v>1253</v>
      </c>
      <c r="D1785" t="s">
        <v>5919</v>
      </c>
      <c r="E1785">
        <v>0</v>
      </c>
      <c r="F1785">
        <v>0</v>
      </c>
      <c r="G1785">
        <v>2</v>
      </c>
      <c r="H1785">
        <v>2</v>
      </c>
      <c r="I1785">
        <v>10</v>
      </c>
      <c r="J1785">
        <v>15</v>
      </c>
      <c r="K1785">
        <v>2</v>
      </c>
      <c r="L1785">
        <v>5</v>
      </c>
      <c r="M1785">
        <v>24</v>
      </c>
      <c r="N1785">
        <v>30</v>
      </c>
      <c r="O1785">
        <v>6</v>
      </c>
      <c r="P1785">
        <v>305</v>
      </c>
      <c r="Q1785">
        <v>33</v>
      </c>
      <c r="R1785">
        <v>1</v>
      </c>
      <c r="S1785">
        <v>0</v>
      </c>
      <c r="T1785">
        <v>0</v>
      </c>
      <c r="U1785">
        <v>0</v>
      </c>
      <c r="V1785">
        <v>0</v>
      </c>
      <c r="W1785">
        <v>0</v>
      </c>
      <c r="X1785" t="s">
        <v>172</v>
      </c>
      <c r="Y1785" t="s">
        <v>505</v>
      </c>
      <c r="Z1785" s="2">
        <f t="shared" si="56"/>
        <v>13.15625</v>
      </c>
      <c r="AA1785" s="2">
        <f t="shared" si="57"/>
        <v>19.136363636363637</v>
      </c>
    </row>
    <row r="1786" spans="1:27" x14ac:dyDescent="0.2">
      <c r="A1786" t="s">
        <v>1522</v>
      </c>
      <c r="B1786" t="s">
        <v>4859</v>
      </c>
      <c r="C1786" t="s">
        <v>1253</v>
      </c>
      <c r="D1786" t="s">
        <v>1311</v>
      </c>
      <c r="E1786">
        <v>0</v>
      </c>
      <c r="F1786">
        <v>0</v>
      </c>
      <c r="G1786">
        <v>0</v>
      </c>
      <c r="H1786">
        <v>2</v>
      </c>
      <c r="I1786">
        <v>25</v>
      </c>
      <c r="J1786">
        <v>39</v>
      </c>
      <c r="K1786">
        <v>0</v>
      </c>
      <c r="L1786">
        <v>6</v>
      </c>
      <c r="M1786">
        <v>20</v>
      </c>
      <c r="N1786">
        <v>55</v>
      </c>
      <c r="O1786">
        <v>6</v>
      </c>
      <c r="P1786">
        <v>1028</v>
      </c>
      <c r="Q1786">
        <v>51</v>
      </c>
      <c r="R1786">
        <v>12</v>
      </c>
      <c r="S1786">
        <v>0</v>
      </c>
      <c r="T1786">
        <v>0</v>
      </c>
      <c r="U1786">
        <v>0</v>
      </c>
      <c r="V1786">
        <v>0</v>
      </c>
      <c r="W1786">
        <v>0</v>
      </c>
      <c r="X1786" t="s">
        <v>111</v>
      </c>
      <c r="Y1786" t="s">
        <v>5028</v>
      </c>
      <c r="Z1786" s="2">
        <f t="shared" si="56"/>
        <v>13.05</v>
      </c>
      <c r="AA1786" s="2">
        <f t="shared" si="57"/>
        <v>14.296348314606741</v>
      </c>
    </row>
    <row r="1787" spans="1:27" x14ac:dyDescent="0.2">
      <c r="A1787" t="s">
        <v>1523</v>
      </c>
      <c r="B1787" t="s">
        <v>4859</v>
      </c>
      <c r="C1787" t="s">
        <v>1253</v>
      </c>
      <c r="D1787" t="s">
        <v>1311</v>
      </c>
      <c r="E1787">
        <v>4</v>
      </c>
      <c r="F1787">
        <v>1</v>
      </c>
      <c r="G1787">
        <v>1</v>
      </c>
      <c r="H1787">
        <v>1</v>
      </c>
      <c r="I1787">
        <v>22</v>
      </c>
      <c r="J1787">
        <v>32</v>
      </c>
      <c r="K1787">
        <v>14</v>
      </c>
      <c r="L1787">
        <v>1</v>
      </c>
      <c r="M1787">
        <v>6</v>
      </c>
      <c r="N1787">
        <v>19</v>
      </c>
      <c r="O1787">
        <v>14</v>
      </c>
      <c r="P1787">
        <v>225</v>
      </c>
      <c r="Q1787">
        <v>16</v>
      </c>
      <c r="R1787">
        <v>9</v>
      </c>
      <c r="S1787">
        <v>0</v>
      </c>
      <c r="T1787">
        <v>0</v>
      </c>
      <c r="U1787">
        <v>0</v>
      </c>
      <c r="V1787">
        <v>0</v>
      </c>
      <c r="W1787">
        <v>0</v>
      </c>
      <c r="X1787" t="s">
        <v>80</v>
      </c>
      <c r="Y1787" t="s">
        <v>6046</v>
      </c>
      <c r="Z1787" s="2">
        <f t="shared" si="56"/>
        <v>13</v>
      </c>
      <c r="AA1787" s="2">
        <f t="shared" si="57"/>
        <v>17.220779220779221</v>
      </c>
    </row>
    <row r="1788" spans="1:27" x14ac:dyDescent="0.2">
      <c r="A1788" t="s">
        <v>1524</v>
      </c>
      <c r="B1788" t="s">
        <v>4859</v>
      </c>
      <c r="C1788" t="s">
        <v>1253</v>
      </c>
      <c r="D1788" t="s">
        <v>1288</v>
      </c>
      <c r="E1788">
        <v>1</v>
      </c>
      <c r="F1788">
        <v>0</v>
      </c>
      <c r="G1788">
        <v>3</v>
      </c>
      <c r="H1788">
        <v>1</v>
      </c>
      <c r="I1788">
        <v>21</v>
      </c>
      <c r="J1788">
        <v>11</v>
      </c>
      <c r="K1788">
        <v>17</v>
      </c>
      <c r="L1788">
        <v>5</v>
      </c>
      <c r="M1788">
        <v>24</v>
      </c>
      <c r="N1788">
        <v>27</v>
      </c>
      <c r="O1788">
        <v>18</v>
      </c>
      <c r="P1788">
        <v>254</v>
      </c>
      <c r="Q1788">
        <v>15</v>
      </c>
      <c r="R1788">
        <v>7</v>
      </c>
      <c r="S1788">
        <v>0</v>
      </c>
      <c r="T1788">
        <v>0</v>
      </c>
      <c r="U1788">
        <v>0</v>
      </c>
      <c r="V1788">
        <v>0</v>
      </c>
      <c r="W1788">
        <v>0</v>
      </c>
      <c r="X1788" t="s">
        <v>116</v>
      </c>
      <c r="Y1788" t="s">
        <v>999</v>
      </c>
      <c r="Z1788" s="2">
        <f t="shared" si="56"/>
        <v>12.915999999999999</v>
      </c>
      <c r="AA1788" s="2">
        <f t="shared" si="57"/>
        <v>17.124926340601061</v>
      </c>
    </row>
    <row r="1789" spans="1:27" x14ac:dyDescent="0.2">
      <c r="A1789" t="s">
        <v>1525</v>
      </c>
      <c r="B1789" t="s">
        <v>4862</v>
      </c>
      <c r="C1789" t="s">
        <v>1253</v>
      </c>
      <c r="D1789" t="s">
        <v>1281</v>
      </c>
      <c r="E1789">
        <v>0</v>
      </c>
      <c r="F1789">
        <v>0</v>
      </c>
      <c r="G1789">
        <v>0</v>
      </c>
      <c r="H1789">
        <v>6</v>
      </c>
      <c r="I1789">
        <v>3</v>
      </c>
      <c r="J1789">
        <v>24</v>
      </c>
      <c r="K1789">
        <v>1</v>
      </c>
      <c r="L1789">
        <v>8</v>
      </c>
      <c r="M1789">
        <v>70</v>
      </c>
      <c r="N1789">
        <v>32</v>
      </c>
      <c r="O1789">
        <v>3</v>
      </c>
      <c r="P1789">
        <v>328</v>
      </c>
      <c r="Q1789">
        <v>15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 t="s">
        <v>297</v>
      </c>
      <c r="Y1789" t="s">
        <v>1408</v>
      </c>
      <c r="Z1789" s="2">
        <f t="shared" si="56"/>
        <v>12.914285714285715</v>
      </c>
      <c r="AA1789" s="2">
        <f t="shared" si="57"/>
        <v>14.186573670444639</v>
      </c>
    </row>
    <row r="1790" spans="1:27" x14ac:dyDescent="0.2">
      <c r="A1790" t="s">
        <v>6047</v>
      </c>
      <c r="B1790" t="s">
        <v>4859</v>
      </c>
      <c r="C1790" t="s">
        <v>1253</v>
      </c>
      <c r="D1790" t="s">
        <v>1266</v>
      </c>
      <c r="E1790">
        <v>0</v>
      </c>
      <c r="F1790">
        <v>0</v>
      </c>
      <c r="G1790">
        <v>0</v>
      </c>
      <c r="H1790">
        <v>1</v>
      </c>
      <c r="I1790">
        <v>7</v>
      </c>
      <c r="J1790">
        <v>6</v>
      </c>
      <c r="K1790">
        <v>2</v>
      </c>
      <c r="L1790">
        <v>1</v>
      </c>
      <c r="M1790">
        <v>6</v>
      </c>
      <c r="N1790">
        <v>14</v>
      </c>
      <c r="O1790">
        <v>3</v>
      </c>
      <c r="P1790">
        <v>282</v>
      </c>
      <c r="Q1790">
        <v>12</v>
      </c>
      <c r="R1790">
        <v>2</v>
      </c>
      <c r="S1790">
        <v>0</v>
      </c>
      <c r="T1790">
        <v>0</v>
      </c>
      <c r="U1790">
        <v>0</v>
      </c>
      <c r="V1790">
        <v>0</v>
      </c>
      <c r="W1790">
        <v>0</v>
      </c>
      <c r="X1790" t="s">
        <v>402</v>
      </c>
      <c r="Y1790" t="s">
        <v>6048</v>
      </c>
      <c r="Z1790" s="2">
        <f t="shared" si="56"/>
        <v>12.9</v>
      </c>
      <c r="AA1790" s="2">
        <f t="shared" si="57"/>
        <v>30.155844155844157</v>
      </c>
    </row>
    <row r="1791" spans="1:27" x14ac:dyDescent="0.2">
      <c r="A1791" t="s">
        <v>6049</v>
      </c>
      <c r="B1791" t="s">
        <v>4859</v>
      </c>
      <c r="C1791" t="s">
        <v>1253</v>
      </c>
      <c r="D1791" t="s">
        <v>1266</v>
      </c>
      <c r="E1791">
        <v>1</v>
      </c>
      <c r="F1791">
        <v>1</v>
      </c>
      <c r="G1791">
        <v>2</v>
      </c>
      <c r="H1791">
        <v>0</v>
      </c>
      <c r="I1791">
        <v>18</v>
      </c>
      <c r="J1791">
        <v>8</v>
      </c>
      <c r="K1791">
        <v>4</v>
      </c>
      <c r="L1791">
        <v>0</v>
      </c>
      <c r="M1791">
        <v>0</v>
      </c>
      <c r="N1791">
        <v>5</v>
      </c>
      <c r="O1791">
        <v>7</v>
      </c>
      <c r="P1791">
        <v>100</v>
      </c>
      <c r="Q1791">
        <v>7</v>
      </c>
      <c r="R1791">
        <v>28</v>
      </c>
      <c r="S1791">
        <v>0</v>
      </c>
      <c r="T1791">
        <v>0</v>
      </c>
      <c r="U1791">
        <v>0</v>
      </c>
      <c r="V1791">
        <v>0</v>
      </c>
      <c r="W1791">
        <v>0</v>
      </c>
      <c r="X1791" t="s">
        <v>216</v>
      </c>
      <c r="Y1791" t="s">
        <v>6050</v>
      </c>
      <c r="Z1791" s="2">
        <f t="shared" si="56"/>
        <v>12.875</v>
      </c>
      <c r="AA1791" s="2">
        <f t="shared" si="57"/>
        <v>28.96875</v>
      </c>
    </row>
    <row r="1792" spans="1:27" x14ac:dyDescent="0.2">
      <c r="A1792" t="s">
        <v>6051</v>
      </c>
      <c r="B1792" t="s">
        <v>4863</v>
      </c>
      <c r="C1792" t="s">
        <v>1253</v>
      </c>
      <c r="D1792" t="s">
        <v>1263</v>
      </c>
      <c r="E1792">
        <v>1</v>
      </c>
      <c r="F1792">
        <v>0</v>
      </c>
      <c r="G1792">
        <v>1</v>
      </c>
      <c r="H1792">
        <v>2</v>
      </c>
      <c r="I1792">
        <v>16</v>
      </c>
      <c r="J1792">
        <v>18</v>
      </c>
      <c r="K1792">
        <v>11</v>
      </c>
      <c r="L1792">
        <v>0</v>
      </c>
      <c r="M1792">
        <v>4</v>
      </c>
      <c r="N1792">
        <v>3</v>
      </c>
      <c r="O1792">
        <v>1</v>
      </c>
      <c r="P1792">
        <v>46</v>
      </c>
      <c r="Q1792">
        <v>6</v>
      </c>
      <c r="R1792">
        <v>1</v>
      </c>
      <c r="S1792">
        <v>0</v>
      </c>
      <c r="T1792">
        <v>0</v>
      </c>
      <c r="U1792">
        <v>0</v>
      </c>
      <c r="V1792">
        <v>0</v>
      </c>
      <c r="W1792">
        <v>0</v>
      </c>
      <c r="X1792" t="s">
        <v>108</v>
      </c>
      <c r="Y1792" t="s">
        <v>5547</v>
      </c>
      <c r="Z1792" s="2">
        <f t="shared" si="56"/>
        <v>12.85</v>
      </c>
      <c r="AA1792" s="2">
        <f t="shared" si="57"/>
        <v>14.277777777777775</v>
      </c>
    </row>
    <row r="1793" spans="1:27" x14ac:dyDescent="0.2">
      <c r="A1793" t="s">
        <v>1526</v>
      </c>
      <c r="B1793" t="s">
        <v>4863</v>
      </c>
      <c r="C1793" t="s">
        <v>1253</v>
      </c>
      <c r="D1793" t="s">
        <v>1256</v>
      </c>
      <c r="E1793">
        <v>6</v>
      </c>
      <c r="F1793">
        <v>1</v>
      </c>
      <c r="G1793">
        <v>2</v>
      </c>
      <c r="H1793">
        <v>3</v>
      </c>
      <c r="I1793">
        <v>20</v>
      </c>
      <c r="J1793">
        <v>36</v>
      </c>
      <c r="K1793">
        <v>19</v>
      </c>
      <c r="L1793">
        <v>1</v>
      </c>
      <c r="M1793">
        <v>13</v>
      </c>
      <c r="N1793">
        <v>5</v>
      </c>
      <c r="O1793">
        <v>23</v>
      </c>
      <c r="P1793">
        <v>294</v>
      </c>
      <c r="Q1793">
        <v>12</v>
      </c>
      <c r="R1793">
        <v>27</v>
      </c>
      <c r="S1793">
        <v>0</v>
      </c>
      <c r="T1793">
        <v>0</v>
      </c>
      <c r="U1793">
        <v>0</v>
      </c>
      <c r="V1793">
        <v>0</v>
      </c>
      <c r="W1793">
        <v>0</v>
      </c>
      <c r="X1793" t="s">
        <v>145</v>
      </c>
      <c r="Y1793" t="s">
        <v>187</v>
      </c>
      <c r="Z1793" s="2">
        <f t="shared" si="56"/>
        <v>12.843478260869563</v>
      </c>
      <c r="AA1793" s="2">
        <f t="shared" si="57"/>
        <v>18.048879837067208</v>
      </c>
    </row>
    <row r="1794" spans="1:27" x14ac:dyDescent="0.2">
      <c r="A1794" t="s">
        <v>6052</v>
      </c>
      <c r="B1794" t="s">
        <v>4862</v>
      </c>
      <c r="C1794" t="s">
        <v>1253</v>
      </c>
      <c r="D1794" t="s">
        <v>1305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2</v>
      </c>
      <c r="M1794">
        <v>8</v>
      </c>
      <c r="N1794">
        <v>9</v>
      </c>
      <c r="O1794">
        <v>0</v>
      </c>
      <c r="P1794">
        <v>136</v>
      </c>
      <c r="Q1794">
        <v>3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 t="s">
        <v>249</v>
      </c>
      <c r="Y1794" t="s">
        <v>1527</v>
      </c>
      <c r="Z1794" s="2">
        <f t="shared" si="56"/>
        <v>12.775</v>
      </c>
      <c r="AA1794" s="2">
        <f t="shared" si="57"/>
        <v>25.131147540983608</v>
      </c>
    </row>
    <row r="1795" spans="1:27" x14ac:dyDescent="0.2">
      <c r="A1795" t="s">
        <v>6053</v>
      </c>
      <c r="B1795" t="s">
        <v>4862</v>
      </c>
      <c r="C1795" t="s">
        <v>1253</v>
      </c>
      <c r="D1795" t="s">
        <v>1353</v>
      </c>
      <c r="E1795">
        <v>0</v>
      </c>
      <c r="F1795">
        <v>0</v>
      </c>
      <c r="G1795">
        <v>1</v>
      </c>
      <c r="H1795">
        <v>2</v>
      </c>
      <c r="I1795">
        <v>12</v>
      </c>
      <c r="J1795">
        <v>6</v>
      </c>
      <c r="K1795">
        <v>0</v>
      </c>
      <c r="L1795">
        <v>1</v>
      </c>
      <c r="M1795">
        <v>18</v>
      </c>
      <c r="N1795">
        <v>24</v>
      </c>
      <c r="O1795">
        <v>9</v>
      </c>
      <c r="P1795">
        <v>295</v>
      </c>
      <c r="Q1795">
        <v>14</v>
      </c>
      <c r="R1795">
        <v>4</v>
      </c>
      <c r="S1795">
        <v>0</v>
      </c>
      <c r="T1795">
        <v>0</v>
      </c>
      <c r="U1795">
        <v>0</v>
      </c>
      <c r="V1795">
        <v>0</v>
      </c>
      <c r="W1795">
        <v>0</v>
      </c>
      <c r="X1795" t="s">
        <v>105</v>
      </c>
      <c r="Y1795" t="s">
        <v>5080</v>
      </c>
      <c r="Z1795" s="2">
        <f t="shared" si="56"/>
        <v>12.73076923076923</v>
      </c>
      <c r="AA1795" s="2">
        <f t="shared" si="57"/>
        <v>15.261270491803279</v>
      </c>
    </row>
    <row r="1796" spans="1:27" x14ac:dyDescent="0.2">
      <c r="A1796" t="s">
        <v>6054</v>
      </c>
      <c r="B1796" t="s">
        <v>4863</v>
      </c>
      <c r="C1796" t="s">
        <v>1253</v>
      </c>
      <c r="D1796" t="s">
        <v>5919</v>
      </c>
      <c r="E1796">
        <v>5</v>
      </c>
      <c r="F1796">
        <v>0</v>
      </c>
      <c r="G1796">
        <v>4</v>
      </c>
      <c r="H1796">
        <v>4</v>
      </c>
      <c r="I1796">
        <v>49</v>
      </c>
      <c r="J1796">
        <v>61</v>
      </c>
      <c r="K1796">
        <v>24</v>
      </c>
      <c r="L1796">
        <v>3</v>
      </c>
      <c r="M1796">
        <v>15</v>
      </c>
      <c r="N1796">
        <v>18</v>
      </c>
      <c r="O1796">
        <v>23</v>
      </c>
      <c r="P1796">
        <v>415</v>
      </c>
      <c r="Q1796">
        <v>18</v>
      </c>
      <c r="R1796">
        <v>21</v>
      </c>
      <c r="S1796">
        <v>0</v>
      </c>
      <c r="T1796">
        <v>0</v>
      </c>
      <c r="U1796">
        <v>0</v>
      </c>
      <c r="V1796">
        <v>0</v>
      </c>
      <c r="W1796">
        <v>0</v>
      </c>
      <c r="X1796" t="s">
        <v>37</v>
      </c>
      <c r="Y1796" t="s">
        <v>5585</v>
      </c>
      <c r="Z1796" s="2">
        <f t="shared" si="56"/>
        <v>12.724137931034482</v>
      </c>
      <c r="AA1796" s="2">
        <f t="shared" si="57"/>
        <v>16.160583941605839</v>
      </c>
    </row>
    <row r="1797" spans="1:27" x14ac:dyDescent="0.2">
      <c r="A1797" t="s">
        <v>6055</v>
      </c>
      <c r="B1797" t="s">
        <v>4862</v>
      </c>
      <c r="C1797" t="s">
        <v>1253</v>
      </c>
      <c r="D1797" t="s">
        <v>1288</v>
      </c>
      <c r="E1797">
        <v>0</v>
      </c>
      <c r="F1797">
        <v>0</v>
      </c>
      <c r="G1797">
        <v>1</v>
      </c>
      <c r="H1797">
        <v>0</v>
      </c>
      <c r="I1797">
        <v>2</v>
      </c>
      <c r="J1797">
        <v>2</v>
      </c>
      <c r="K1797">
        <v>0</v>
      </c>
      <c r="L1797">
        <v>0</v>
      </c>
      <c r="M1797">
        <v>5</v>
      </c>
      <c r="N1797">
        <v>6</v>
      </c>
      <c r="O1797">
        <v>1</v>
      </c>
      <c r="P1797">
        <v>36</v>
      </c>
      <c r="Q1797">
        <v>4</v>
      </c>
      <c r="R1797">
        <v>1</v>
      </c>
      <c r="S1797">
        <v>0</v>
      </c>
      <c r="T1797">
        <v>0</v>
      </c>
      <c r="U1797">
        <v>0</v>
      </c>
      <c r="V1797">
        <v>0</v>
      </c>
      <c r="W1797">
        <v>0</v>
      </c>
      <c r="X1797" t="s">
        <v>392</v>
      </c>
      <c r="Y1797" t="s">
        <v>6056</v>
      </c>
      <c r="Z1797" s="2">
        <f t="shared" si="56"/>
        <v>12.700000000000001</v>
      </c>
      <c r="AA1797" s="2">
        <f t="shared" si="57"/>
        <v>23.648275862068967</v>
      </c>
    </row>
    <row r="1798" spans="1:27" x14ac:dyDescent="0.2">
      <c r="A1798" t="s">
        <v>1528</v>
      </c>
      <c r="B1798" t="s">
        <v>4862</v>
      </c>
      <c r="C1798" t="s">
        <v>1253</v>
      </c>
      <c r="D1798" t="s">
        <v>1272</v>
      </c>
      <c r="E1798">
        <v>1</v>
      </c>
      <c r="F1798">
        <v>0</v>
      </c>
      <c r="G1798">
        <v>0</v>
      </c>
      <c r="H1798">
        <v>1</v>
      </c>
      <c r="I1798">
        <v>9</v>
      </c>
      <c r="J1798">
        <v>19</v>
      </c>
      <c r="K1798">
        <v>1</v>
      </c>
      <c r="L1798">
        <v>4</v>
      </c>
      <c r="M1798">
        <v>32</v>
      </c>
      <c r="N1798">
        <v>24</v>
      </c>
      <c r="O1798">
        <v>0</v>
      </c>
      <c r="P1798">
        <v>254</v>
      </c>
      <c r="Q1798">
        <v>8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 t="s">
        <v>113</v>
      </c>
      <c r="Y1798" t="s">
        <v>1529</v>
      </c>
      <c r="Z1798" s="2">
        <f t="shared" si="56"/>
        <v>12.64</v>
      </c>
      <c r="AA1798" s="2">
        <f t="shared" si="57"/>
        <v>15.027741083223249</v>
      </c>
    </row>
    <row r="1799" spans="1:27" x14ac:dyDescent="0.2">
      <c r="A1799" t="s">
        <v>1530</v>
      </c>
      <c r="B1799" t="s">
        <v>4862</v>
      </c>
      <c r="C1799" t="s">
        <v>1253</v>
      </c>
      <c r="D1799" t="s">
        <v>1305</v>
      </c>
      <c r="E1799">
        <v>0</v>
      </c>
      <c r="F1799">
        <v>0</v>
      </c>
      <c r="G1799">
        <v>0</v>
      </c>
      <c r="H1799">
        <v>1</v>
      </c>
      <c r="I1799">
        <v>6</v>
      </c>
      <c r="J1799">
        <v>4</v>
      </c>
      <c r="K1799">
        <v>0</v>
      </c>
      <c r="L1799">
        <v>1</v>
      </c>
      <c r="M1799">
        <v>10</v>
      </c>
      <c r="N1799">
        <v>24</v>
      </c>
      <c r="O1799">
        <v>2</v>
      </c>
      <c r="P1799">
        <v>114</v>
      </c>
      <c r="Q1799">
        <v>5</v>
      </c>
      <c r="R1799">
        <v>4</v>
      </c>
      <c r="S1799">
        <v>0</v>
      </c>
      <c r="T1799">
        <v>0</v>
      </c>
      <c r="U1799">
        <v>0</v>
      </c>
      <c r="V1799">
        <v>0</v>
      </c>
      <c r="W1799">
        <v>0</v>
      </c>
      <c r="X1799" t="s">
        <v>53</v>
      </c>
      <c r="Y1799" t="s">
        <v>58</v>
      </c>
      <c r="Z1799" s="2">
        <f t="shared" si="56"/>
        <v>12.62857142857143</v>
      </c>
      <c r="AA1799" s="2">
        <f t="shared" si="57"/>
        <v>18.545454545454547</v>
      </c>
    </row>
    <row r="1800" spans="1:27" x14ac:dyDescent="0.2">
      <c r="A1800" t="s">
        <v>1531</v>
      </c>
      <c r="B1800" t="s">
        <v>4859</v>
      </c>
      <c r="C1800" t="s">
        <v>1253</v>
      </c>
      <c r="D1800" t="s">
        <v>1305</v>
      </c>
      <c r="E1800">
        <v>2</v>
      </c>
      <c r="F1800">
        <v>1</v>
      </c>
      <c r="G1800">
        <v>2</v>
      </c>
      <c r="H1800">
        <v>4</v>
      </c>
      <c r="I1800">
        <v>20</v>
      </c>
      <c r="J1800">
        <v>32</v>
      </c>
      <c r="K1800">
        <v>7</v>
      </c>
      <c r="L1800">
        <v>0</v>
      </c>
      <c r="M1800">
        <v>7</v>
      </c>
      <c r="N1800">
        <v>27</v>
      </c>
      <c r="O1800">
        <v>14</v>
      </c>
      <c r="P1800">
        <v>438</v>
      </c>
      <c r="Q1800">
        <v>20</v>
      </c>
      <c r="R1800">
        <v>4</v>
      </c>
      <c r="S1800">
        <v>0</v>
      </c>
      <c r="T1800">
        <v>0</v>
      </c>
      <c r="U1800">
        <v>0</v>
      </c>
      <c r="V1800">
        <v>0</v>
      </c>
      <c r="W1800">
        <v>0</v>
      </c>
      <c r="X1800" t="s">
        <v>299</v>
      </c>
      <c r="Y1800" t="s">
        <v>5806</v>
      </c>
      <c r="Z1800" s="2">
        <f t="shared" si="56"/>
        <v>12.586666666666668</v>
      </c>
      <c r="AA1800" s="2">
        <f t="shared" si="57"/>
        <v>16.338461538461541</v>
      </c>
    </row>
    <row r="1801" spans="1:27" x14ac:dyDescent="0.2">
      <c r="A1801" t="s">
        <v>1532</v>
      </c>
      <c r="B1801" t="s">
        <v>4859</v>
      </c>
      <c r="C1801" t="s">
        <v>1253</v>
      </c>
      <c r="D1801" t="s">
        <v>1272</v>
      </c>
      <c r="E1801">
        <v>0</v>
      </c>
      <c r="F1801">
        <v>0</v>
      </c>
      <c r="G1801">
        <v>1</v>
      </c>
      <c r="H1801">
        <v>3</v>
      </c>
      <c r="I1801">
        <v>10</v>
      </c>
      <c r="J1801">
        <v>20</v>
      </c>
      <c r="K1801">
        <v>5</v>
      </c>
      <c r="L1801">
        <v>8</v>
      </c>
      <c r="M1801">
        <v>28</v>
      </c>
      <c r="N1801">
        <v>64</v>
      </c>
      <c r="O1801">
        <v>12</v>
      </c>
      <c r="P1801">
        <v>540</v>
      </c>
      <c r="Q1801">
        <v>23</v>
      </c>
      <c r="R1801">
        <v>7</v>
      </c>
      <c r="S1801">
        <v>0</v>
      </c>
      <c r="T1801">
        <v>0</v>
      </c>
      <c r="U1801">
        <v>0</v>
      </c>
      <c r="V1801">
        <v>0</v>
      </c>
      <c r="W1801">
        <v>0</v>
      </c>
      <c r="X1801" t="s">
        <v>263</v>
      </c>
      <c r="Y1801" t="s">
        <v>1533</v>
      </c>
      <c r="Z1801" s="2">
        <f t="shared" si="56"/>
        <v>12.583333333333334</v>
      </c>
      <c r="AA1801" s="2">
        <f t="shared" si="57"/>
        <v>16.285200718993408</v>
      </c>
    </row>
    <row r="1802" spans="1:27" x14ac:dyDescent="0.2">
      <c r="A1802" t="s">
        <v>1534</v>
      </c>
      <c r="B1802" t="s">
        <v>4859</v>
      </c>
      <c r="C1802" t="s">
        <v>1253</v>
      </c>
      <c r="D1802" t="s">
        <v>1261</v>
      </c>
      <c r="E1802">
        <v>0</v>
      </c>
      <c r="F1802">
        <v>0</v>
      </c>
      <c r="G1802">
        <v>1</v>
      </c>
      <c r="H1802">
        <v>0</v>
      </c>
      <c r="I1802">
        <v>16</v>
      </c>
      <c r="J1802">
        <v>10</v>
      </c>
      <c r="K1802">
        <v>7</v>
      </c>
      <c r="L1802">
        <v>0</v>
      </c>
      <c r="M1802">
        <v>12</v>
      </c>
      <c r="N1802">
        <v>26</v>
      </c>
      <c r="O1802">
        <v>15</v>
      </c>
      <c r="P1802">
        <v>372</v>
      </c>
      <c r="Q1802">
        <v>16</v>
      </c>
      <c r="R1802">
        <v>24</v>
      </c>
      <c r="S1802">
        <v>0</v>
      </c>
      <c r="T1802">
        <v>0</v>
      </c>
      <c r="U1802">
        <v>0</v>
      </c>
      <c r="V1802">
        <v>0</v>
      </c>
      <c r="W1802">
        <v>0</v>
      </c>
      <c r="X1802" t="s">
        <v>88</v>
      </c>
      <c r="Y1802" t="s">
        <v>6057</v>
      </c>
      <c r="Z1802" s="2">
        <f t="shared" si="56"/>
        <v>12.580952380952381</v>
      </c>
      <c r="AA1802" s="2">
        <f t="shared" si="57"/>
        <v>17.106474820143884</v>
      </c>
    </row>
    <row r="1803" spans="1:27" x14ac:dyDescent="0.2">
      <c r="A1803" t="s">
        <v>1535</v>
      </c>
      <c r="B1803" t="s">
        <v>4862</v>
      </c>
      <c r="C1803" t="s">
        <v>1253</v>
      </c>
      <c r="D1803" t="s">
        <v>1281</v>
      </c>
      <c r="E1803">
        <v>0</v>
      </c>
      <c r="F1803">
        <v>0</v>
      </c>
      <c r="G1803">
        <v>0</v>
      </c>
      <c r="H1803">
        <v>3</v>
      </c>
      <c r="I1803">
        <v>39</v>
      </c>
      <c r="J1803">
        <v>51</v>
      </c>
      <c r="K1803">
        <v>3</v>
      </c>
      <c r="L1803">
        <v>10</v>
      </c>
      <c r="M1803">
        <v>77</v>
      </c>
      <c r="N1803">
        <v>61</v>
      </c>
      <c r="O1803">
        <v>4</v>
      </c>
      <c r="P1803">
        <v>510</v>
      </c>
      <c r="Q1803">
        <v>34</v>
      </c>
      <c r="R1803">
        <v>10</v>
      </c>
      <c r="S1803">
        <v>0</v>
      </c>
      <c r="T1803">
        <v>0</v>
      </c>
      <c r="U1803">
        <v>0</v>
      </c>
      <c r="V1803">
        <v>0</v>
      </c>
      <c r="W1803">
        <v>0</v>
      </c>
      <c r="X1803" t="s">
        <v>37</v>
      </c>
      <c r="Y1803" t="s">
        <v>6058</v>
      </c>
      <c r="Z1803" s="2">
        <f t="shared" si="56"/>
        <v>12.448275862068966</v>
      </c>
      <c r="AA1803" s="2">
        <f t="shared" si="57"/>
        <v>13.703078869675242</v>
      </c>
    </row>
    <row r="1804" spans="1:27" x14ac:dyDescent="0.2">
      <c r="A1804" t="s">
        <v>1536</v>
      </c>
      <c r="B1804" t="s">
        <v>4859</v>
      </c>
      <c r="C1804" t="s">
        <v>1253</v>
      </c>
      <c r="D1804" t="s">
        <v>1269</v>
      </c>
      <c r="E1804">
        <v>4</v>
      </c>
      <c r="F1804">
        <v>0</v>
      </c>
      <c r="G1804">
        <v>4</v>
      </c>
      <c r="H1804">
        <v>2</v>
      </c>
      <c r="I1804">
        <v>12</v>
      </c>
      <c r="J1804">
        <v>37</v>
      </c>
      <c r="K1804">
        <v>8</v>
      </c>
      <c r="L1804">
        <v>1</v>
      </c>
      <c r="M1804">
        <v>12</v>
      </c>
      <c r="N1804">
        <v>35</v>
      </c>
      <c r="O1804">
        <v>17</v>
      </c>
      <c r="P1804">
        <v>258</v>
      </c>
      <c r="Q1804">
        <v>14</v>
      </c>
      <c r="R1804">
        <v>13</v>
      </c>
      <c r="S1804">
        <v>0</v>
      </c>
      <c r="T1804">
        <v>0</v>
      </c>
      <c r="U1804">
        <v>0</v>
      </c>
      <c r="V1804">
        <v>0</v>
      </c>
      <c r="W1804">
        <v>0</v>
      </c>
      <c r="X1804" t="s">
        <v>77</v>
      </c>
      <c r="Y1804" t="s">
        <v>319</v>
      </c>
      <c r="Z1804" s="2">
        <f t="shared" si="56"/>
        <v>12.436842105263159</v>
      </c>
      <c r="AA1804" s="2">
        <f t="shared" si="57"/>
        <v>19.51100917431193</v>
      </c>
    </row>
    <row r="1805" spans="1:27" x14ac:dyDescent="0.2">
      <c r="A1805" t="s">
        <v>1537</v>
      </c>
      <c r="B1805" t="s">
        <v>4858</v>
      </c>
      <c r="C1805" t="s">
        <v>1253</v>
      </c>
      <c r="D1805" t="s">
        <v>1254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10</v>
      </c>
      <c r="T1805">
        <v>4</v>
      </c>
      <c r="U1805">
        <v>2</v>
      </c>
      <c r="V1805">
        <v>14</v>
      </c>
      <c r="W1805">
        <v>0</v>
      </c>
      <c r="X1805" t="s">
        <v>57</v>
      </c>
      <c r="Y1805" t="s">
        <v>1083</v>
      </c>
      <c r="Z1805" s="2">
        <f t="shared" si="56"/>
        <v>12.4</v>
      </c>
      <c r="AA1805" s="2">
        <f t="shared" si="57"/>
        <v>12.4</v>
      </c>
    </row>
    <row r="1806" spans="1:27" x14ac:dyDescent="0.2">
      <c r="A1806" t="s">
        <v>6059</v>
      </c>
      <c r="B1806" t="s">
        <v>4862</v>
      </c>
      <c r="C1806" t="s">
        <v>1253</v>
      </c>
      <c r="D1806" t="s">
        <v>1284</v>
      </c>
      <c r="E1806">
        <v>0</v>
      </c>
      <c r="F1806">
        <v>1</v>
      </c>
      <c r="G1806">
        <v>0</v>
      </c>
      <c r="H1806">
        <v>2</v>
      </c>
      <c r="I1806">
        <v>13</v>
      </c>
      <c r="J1806">
        <v>12</v>
      </c>
      <c r="K1806">
        <v>0</v>
      </c>
      <c r="L1806">
        <v>4</v>
      </c>
      <c r="M1806">
        <v>24</v>
      </c>
      <c r="N1806">
        <v>38</v>
      </c>
      <c r="O1806">
        <v>10</v>
      </c>
      <c r="P1806">
        <v>210</v>
      </c>
      <c r="Q1806">
        <v>23</v>
      </c>
      <c r="R1806">
        <v>13</v>
      </c>
      <c r="S1806">
        <v>0</v>
      </c>
      <c r="T1806">
        <v>0</v>
      </c>
      <c r="U1806">
        <v>0</v>
      </c>
      <c r="V1806">
        <v>0</v>
      </c>
      <c r="W1806">
        <v>0</v>
      </c>
      <c r="X1806" t="s">
        <v>80</v>
      </c>
      <c r="Y1806" t="s">
        <v>1538</v>
      </c>
      <c r="Z1806" s="2">
        <f t="shared" si="56"/>
        <v>12.352941176470589</v>
      </c>
      <c r="AA1806" s="2">
        <f t="shared" si="57"/>
        <v>17.073170731707314</v>
      </c>
    </row>
    <row r="1807" spans="1:27" x14ac:dyDescent="0.2">
      <c r="A1807" t="s">
        <v>6060</v>
      </c>
      <c r="B1807" t="s">
        <v>4858</v>
      </c>
      <c r="C1807" t="s">
        <v>1253</v>
      </c>
      <c r="D1807" t="s">
        <v>1254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11</v>
      </c>
      <c r="T1807">
        <v>5</v>
      </c>
      <c r="U1807">
        <v>1</v>
      </c>
      <c r="V1807">
        <v>7</v>
      </c>
      <c r="W1807">
        <v>0</v>
      </c>
      <c r="X1807" t="s">
        <v>392</v>
      </c>
      <c r="Y1807" t="s">
        <v>519</v>
      </c>
      <c r="Z1807" s="2">
        <f t="shared" si="56"/>
        <v>12.333333333333334</v>
      </c>
      <c r="AA1807" s="2">
        <f t="shared" si="57"/>
        <v>12.333333333333334</v>
      </c>
    </row>
    <row r="1808" spans="1:27" x14ac:dyDescent="0.2">
      <c r="A1808" t="s">
        <v>1539</v>
      </c>
      <c r="B1808" t="s">
        <v>4863</v>
      </c>
      <c r="C1808" t="s">
        <v>1253</v>
      </c>
      <c r="D1808" t="s">
        <v>1272</v>
      </c>
      <c r="E1808">
        <v>1</v>
      </c>
      <c r="F1808">
        <v>0</v>
      </c>
      <c r="G1808">
        <v>0</v>
      </c>
      <c r="H1808">
        <v>4</v>
      </c>
      <c r="I1808">
        <v>25</v>
      </c>
      <c r="J1808">
        <v>21</v>
      </c>
      <c r="K1808">
        <v>12</v>
      </c>
      <c r="L1808">
        <v>4</v>
      </c>
      <c r="M1808">
        <v>8</v>
      </c>
      <c r="N1808">
        <v>14</v>
      </c>
      <c r="O1808">
        <v>6</v>
      </c>
      <c r="P1808">
        <v>137</v>
      </c>
      <c r="Q1808">
        <v>18</v>
      </c>
      <c r="R1808">
        <v>18</v>
      </c>
      <c r="S1808">
        <v>0</v>
      </c>
      <c r="T1808">
        <v>0</v>
      </c>
      <c r="U1808">
        <v>0</v>
      </c>
      <c r="V1808">
        <v>0</v>
      </c>
      <c r="W1808">
        <v>0</v>
      </c>
      <c r="X1808" t="s">
        <v>172</v>
      </c>
      <c r="Y1808" t="s">
        <v>1540</v>
      </c>
      <c r="Z1808" s="2">
        <f t="shared" si="56"/>
        <v>12.168749999999999</v>
      </c>
      <c r="AA1808" s="2">
        <f t="shared" si="57"/>
        <v>19.088235294117649</v>
      </c>
    </row>
    <row r="1809" spans="1:27" x14ac:dyDescent="0.2">
      <c r="A1809" t="s">
        <v>1541</v>
      </c>
      <c r="B1809" t="s">
        <v>4859</v>
      </c>
      <c r="C1809" t="s">
        <v>1253</v>
      </c>
      <c r="D1809" t="s">
        <v>1353</v>
      </c>
      <c r="E1809">
        <v>4</v>
      </c>
      <c r="F1809">
        <v>0</v>
      </c>
      <c r="G1809">
        <v>2</v>
      </c>
      <c r="H1809">
        <v>0</v>
      </c>
      <c r="I1809">
        <v>28</v>
      </c>
      <c r="J1809">
        <v>23</v>
      </c>
      <c r="K1809">
        <v>11</v>
      </c>
      <c r="L1809">
        <v>0</v>
      </c>
      <c r="M1809">
        <v>2</v>
      </c>
      <c r="N1809">
        <v>12</v>
      </c>
      <c r="O1809">
        <v>14</v>
      </c>
      <c r="P1809">
        <v>280</v>
      </c>
      <c r="Q1809">
        <v>5</v>
      </c>
      <c r="R1809">
        <v>7</v>
      </c>
      <c r="S1809">
        <v>0</v>
      </c>
      <c r="T1809">
        <v>0</v>
      </c>
      <c r="U1809">
        <v>0</v>
      </c>
      <c r="V1809">
        <v>0</v>
      </c>
      <c r="W1809">
        <v>0</v>
      </c>
      <c r="X1809" t="s">
        <v>140</v>
      </c>
      <c r="Y1809" t="s">
        <v>6061</v>
      </c>
      <c r="Z1809" s="2">
        <f t="shared" si="56"/>
        <v>12.166666666666666</v>
      </c>
      <c r="AA1809" s="2">
        <f t="shared" si="57"/>
        <v>20.01015228426396</v>
      </c>
    </row>
    <row r="1810" spans="1:27" x14ac:dyDescent="0.2">
      <c r="A1810" t="s">
        <v>1542</v>
      </c>
      <c r="B1810" t="s">
        <v>4863</v>
      </c>
      <c r="C1810" t="s">
        <v>1253</v>
      </c>
      <c r="D1810" t="s">
        <v>1288</v>
      </c>
      <c r="E1810">
        <v>3</v>
      </c>
      <c r="F1810">
        <v>1</v>
      </c>
      <c r="G1810">
        <v>1</v>
      </c>
      <c r="H1810">
        <v>1</v>
      </c>
      <c r="I1810">
        <v>14</v>
      </c>
      <c r="J1810">
        <v>26</v>
      </c>
      <c r="K1810">
        <v>14</v>
      </c>
      <c r="L1810">
        <v>1</v>
      </c>
      <c r="M1810">
        <v>4</v>
      </c>
      <c r="N1810">
        <v>12</v>
      </c>
      <c r="O1810">
        <v>12</v>
      </c>
      <c r="P1810">
        <v>189</v>
      </c>
      <c r="Q1810">
        <v>7</v>
      </c>
      <c r="R1810">
        <v>5</v>
      </c>
      <c r="S1810">
        <v>0</v>
      </c>
      <c r="T1810">
        <v>0</v>
      </c>
      <c r="U1810">
        <v>0</v>
      </c>
      <c r="V1810">
        <v>0</v>
      </c>
      <c r="W1810">
        <v>0</v>
      </c>
      <c r="X1810" t="s">
        <v>105</v>
      </c>
      <c r="Y1810" t="s">
        <v>6062</v>
      </c>
      <c r="Z1810" s="2">
        <f t="shared" si="56"/>
        <v>12.146153846153847</v>
      </c>
      <c r="AA1810" s="2">
        <f t="shared" si="57"/>
        <v>12.587245349867139</v>
      </c>
    </row>
    <row r="1811" spans="1:27" x14ac:dyDescent="0.2">
      <c r="A1811" t="s">
        <v>6063</v>
      </c>
      <c r="B1811" t="s">
        <v>4863</v>
      </c>
      <c r="C1811" t="s">
        <v>1253</v>
      </c>
      <c r="D1811" t="s">
        <v>5922</v>
      </c>
      <c r="E1811">
        <v>10</v>
      </c>
      <c r="F1811">
        <v>0</v>
      </c>
      <c r="G1811">
        <v>4</v>
      </c>
      <c r="H1811">
        <v>0</v>
      </c>
      <c r="I1811">
        <v>11</v>
      </c>
      <c r="J1811">
        <v>12</v>
      </c>
      <c r="K1811">
        <v>31</v>
      </c>
      <c r="L1811">
        <v>1</v>
      </c>
      <c r="M1811">
        <v>21</v>
      </c>
      <c r="N1811">
        <v>10</v>
      </c>
      <c r="O1811">
        <v>12</v>
      </c>
      <c r="P1811">
        <v>197</v>
      </c>
      <c r="Q1811">
        <v>13</v>
      </c>
      <c r="R1811">
        <v>13</v>
      </c>
      <c r="S1811">
        <v>0</v>
      </c>
      <c r="T1811">
        <v>0</v>
      </c>
      <c r="U1811">
        <v>0</v>
      </c>
      <c r="V1811">
        <v>0</v>
      </c>
      <c r="W1811">
        <v>0</v>
      </c>
      <c r="X1811" t="s">
        <v>134</v>
      </c>
      <c r="Y1811" t="s">
        <v>6064</v>
      </c>
      <c r="Z1811" s="2">
        <f t="shared" si="56"/>
        <v>12.096969696969696</v>
      </c>
      <c r="AA1811" s="2">
        <f t="shared" si="57"/>
        <v>28.446555819477435</v>
      </c>
    </row>
    <row r="1812" spans="1:27" x14ac:dyDescent="0.2">
      <c r="A1812" t="s">
        <v>1543</v>
      </c>
      <c r="B1812" t="s">
        <v>4859</v>
      </c>
      <c r="C1812" t="s">
        <v>1253</v>
      </c>
      <c r="D1812" t="s">
        <v>1284</v>
      </c>
      <c r="E1812">
        <v>3</v>
      </c>
      <c r="F1812">
        <v>0</v>
      </c>
      <c r="G1812">
        <v>3</v>
      </c>
      <c r="H1812">
        <v>2</v>
      </c>
      <c r="I1812">
        <v>25</v>
      </c>
      <c r="J1812">
        <v>28</v>
      </c>
      <c r="K1812">
        <v>16</v>
      </c>
      <c r="L1812">
        <v>0</v>
      </c>
      <c r="M1812">
        <v>13</v>
      </c>
      <c r="N1812">
        <v>34</v>
      </c>
      <c r="O1812">
        <v>26</v>
      </c>
      <c r="P1812">
        <v>362</v>
      </c>
      <c r="Q1812">
        <v>33</v>
      </c>
      <c r="R1812">
        <v>21</v>
      </c>
      <c r="S1812">
        <v>0</v>
      </c>
      <c r="T1812">
        <v>0</v>
      </c>
      <c r="U1812">
        <v>0</v>
      </c>
      <c r="V1812">
        <v>0</v>
      </c>
      <c r="W1812">
        <v>0</v>
      </c>
      <c r="X1812" t="s">
        <v>63</v>
      </c>
      <c r="Y1812" t="s">
        <v>1544</v>
      </c>
      <c r="Z1812" s="2">
        <f t="shared" si="56"/>
        <v>12.053125</v>
      </c>
      <c r="AA1812" s="2">
        <f t="shared" si="57"/>
        <v>12.776223776223775</v>
      </c>
    </row>
    <row r="1813" spans="1:27" x14ac:dyDescent="0.2">
      <c r="A1813" t="s">
        <v>1545</v>
      </c>
      <c r="B1813" t="s">
        <v>4859</v>
      </c>
      <c r="C1813" t="s">
        <v>1253</v>
      </c>
      <c r="D1813" t="s">
        <v>1288</v>
      </c>
      <c r="E1813">
        <v>0</v>
      </c>
      <c r="F1813">
        <v>0</v>
      </c>
      <c r="G1813">
        <v>1</v>
      </c>
      <c r="H1813">
        <v>1</v>
      </c>
      <c r="I1813">
        <v>18</v>
      </c>
      <c r="J1813">
        <v>17</v>
      </c>
      <c r="K1813">
        <v>2</v>
      </c>
      <c r="L1813">
        <v>6</v>
      </c>
      <c r="M1813">
        <v>45</v>
      </c>
      <c r="N1813">
        <v>40</v>
      </c>
      <c r="O1813">
        <v>6</v>
      </c>
      <c r="P1813">
        <v>312</v>
      </c>
      <c r="Q1813">
        <v>25</v>
      </c>
      <c r="R1813">
        <v>5</v>
      </c>
      <c r="S1813">
        <v>0</v>
      </c>
      <c r="T1813">
        <v>0</v>
      </c>
      <c r="U1813">
        <v>0</v>
      </c>
      <c r="V1813">
        <v>0</v>
      </c>
      <c r="W1813">
        <v>0</v>
      </c>
      <c r="X1813" t="s">
        <v>99</v>
      </c>
      <c r="Y1813" t="s">
        <v>5958</v>
      </c>
      <c r="Z1813" s="2">
        <f t="shared" si="56"/>
        <v>12.031818181818181</v>
      </c>
      <c r="AA1813" s="2">
        <f t="shared" si="57"/>
        <v>21.462162162162159</v>
      </c>
    </row>
    <row r="1814" spans="1:27" x14ac:dyDescent="0.2">
      <c r="A1814" t="s">
        <v>6065</v>
      </c>
      <c r="B1814" t="s">
        <v>4859</v>
      </c>
      <c r="C1814" t="s">
        <v>1253</v>
      </c>
      <c r="D1814" t="s">
        <v>1266</v>
      </c>
      <c r="E1814">
        <v>0</v>
      </c>
      <c r="F1814">
        <v>0</v>
      </c>
      <c r="G1814">
        <v>0</v>
      </c>
      <c r="H1814">
        <v>1</v>
      </c>
      <c r="I1814">
        <v>0</v>
      </c>
      <c r="J1814">
        <v>1</v>
      </c>
      <c r="K1814">
        <v>0</v>
      </c>
      <c r="L1814">
        <v>0</v>
      </c>
      <c r="M1814">
        <v>2</v>
      </c>
      <c r="N1814">
        <v>2</v>
      </c>
      <c r="O1814">
        <v>1</v>
      </c>
      <c r="P1814">
        <v>60</v>
      </c>
      <c r="Q1814">
        <v>1</v>
      </c>
      <c r="R1814">
        <v>1</v>
      </c>
      <c r="S1814">
        <v>0</v>
      </c>
      <c r="T1814">
        <v>0</v>
      </c>
      <c r="U1814">
        <v>0</v>
      </c>
      <c r="V1814">
        <v>0</v>
      </c>
      <c r="W1814">
        <v>0</v>
      </c>
      <c r="X1814" t="s">
        <v>33</v>
      </c>
      <c r="Y1814" t="s">
        <v>34</v>
      </c>
      <c r="Z1814" s="2">
        <f t="shared" si="56"/>
        <v>12</v>
      </c>
      <c r="AA1814" s="2">
        <f t="shared" si="57"/>
        <v>12</v>
      </c>
    </row>
    <row r="1815" spans="1:27" x14ac:dyDescent="0.2">
      <c r="A1815" t="s">
        <v>1546</v>
      </c>
      <c r="B1815" t="s">
        <v>4862</v>
      </c>
      <c r="C1815" t="s">
        <v>1253</v>
      </c>
      <c r="D1815" t="s">
        <v>1263</v>
      </c>
      <c r="E1815">
        <v>0</v>
      </c>
      <c r="F1815">
        <v>0</v>
      </c>
      <c r="G1815">
        <v>1</v>
      </c>
      <c r="H1815">
        <v>1</v>
      </c>
      <c r="I1815">
        <v>7</v>
      </c>
      <c r="J1815">
        <v>7</v>
      </c>
      <c r="K1815">
        <v>2</v>
      </c>
      <c r="L1815">
        <v>1</v>
      </c>
      <c r="M1815">
        <v>10</v>
      </c>
      <c r="N1815">
        <v>13</v>
      </c>
      <c r="O1815">
        <v>2</v>
      </c>
      <c r="P1815">
        <v>121</v>
      </c>
      <c r="Q1815">
        <v>5</v>
      </c>
      <c r="R1815">
        <v>5</v>
      </c>
      <c r="S1815">
        <v>0</v>
      </c>
      <c r="T1815">
        <v>0</v>
      </c>
      <c r="U1815">
        <v>0</v>
      </c>
      <c r="V1815">
        <v>0</v>
      </c>
      <c r="W1815">
        <v>0</v>
      </c>
      <c r="X1815" t="s">
        <v>53</v>
      </c>
      <c r="Y1815" t="s">
        <v>1547</v>
      </c>
      <c r="Z1815" s="2">
        <f t="shared" si="56"/>
        <v>11.942857142857141</v>
      </c>
      <c r="AA1815" s="2">
        <f t="shared" si="57"/>
        <v>21.194366197183097</v>
      </c>
    </row>
    <row r="1816" spans="1:27" x14ac:dyDescent="0.2">
      <c r="A1816" t="s">
        <v>1548</v>
      </c>
      <c r="B1816" t="s">
        <v>4862</v>
      </c>
      <c r="C1816" t="s">
        <v>1253</v>
      </c>
      <c r="D1816" t="s">
        <v>1261</v>
      </c>
      <c r="E1816">
        <v>0</v>
      </c>
      <c r="F1816">
        <v>0</v>
      </c>
      <c r="G1816">
        <v>0</v>
      </c>
      <c r="H1816">
        <v>0</v>
      </c>
      <c r="I1816">
        <v>7</v>
      </c>
      <c r="J1816">
        <v>8</v>
      </c>
      <c r="K1816">
        <v>0</v>
      </c>
      <c r="L1816">
        <v>1</v>
      </c>
      <c r="M1816">
        <v>13</v>
      </c>
      <c r="N1816">
        <v>13</v>
      </c>
      <c r="O1816">
        <v>7</v>
      </c>
      <c r="P1816">
        <v>350</v>
      </c>
      <c r="Q1816">
        <v>21</v>
      </c>
      <c r="R1816">
        <v>2</v>
      </c>
      <c r="S1816">
        <v>0</v>
      </c>
      <c r="T1816">
        <v>0</v>
      </c>
      <c r="U1816">
        <v>0</v>
      </c>
      <c r="V1816">
        <v>0</v>
      </c>
      <c r="W1816">
        <v>0</v>
      </c>
      <c r="X1816" t="s">
        <v>216</v>
      </c>
      <c r="Y1816" t="s">
        <v>527</v>
      </c>
      <c r="Z1816" s="2">
        <f t="shared" si="56"/>
        <v>11.833333333333334</v>
      </c>
      <c r="AA1816" s="2">
        <f t="shared" si="57"/>
        <v>16.860158311345646</v>
      </c>
    </row>
    <row r="1817" spans="1:27" x14ac:dyDescent="0.2">
      <c r="A1817" t="s">
        <v>1549</v>
      </c>
      <c r="B1817" t="s">
        <v>4862</v>
      </c>
      <c r="C1817" t="s">
        <v>1253</v>
      </c>
      <c r="D1817" t="s">
        <v>1269</v>
      </c>
      <c r="E1817">
        <v>0</v>
      </c>
      <c r="F1817">
        <v>0</v>
      </c>
      <c r="G1817">
        <v>0</v>
      </c>
      <c r="H1817">
        <v>3</v>
      </c>
      <c r="I1817">
        <v>7</v>
      </c>
      <c r="J1817">
        <v>7</v>
      </c>
      <c r="K1817">
        <v>2</v>
      </c>
      <c r="L1817">
        <v>3</v>
      </c>
      <c r="M1817">
        <v>39</v>
      </c>
      <c r="N1817">
        <v>20</v>
      </c>
      <c r="O1817">
        <v>0</v>
      </c>
      <c r="P1817">
        <v>274</v>
      </c>
      <c r="Q1817">
        <v>12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 t="s">
        <v>216</v>
      </c>
      <c r="Y1817" t="s">
        <v>6066</v>
      </c>
      <c r="Z1817" s="2">
        <f t="shared" si="56"/>
        <v>11.825000000000001</v>
      </c>
      <c r="AA1817" s="2">
        <f t="shared" si="57"/>
        <v>19.708333333333332</v>
      </c>
    </row>
    <row r="1818" spans="1:27" x14ac:dyDescent="0.2">
      <c r="A1818" t="s">
        <v>6067</v>
      </c>
      <c r="B1818" t="s">
        <v>4859</v>
      </c>
      <c r="C1818" t="s">
        <v>1253</v>
      </c>
      <c r="D1818" t="s">
        <v>5922</v>
      </c>
      <c r="E1818">
        <v>1</v>
      </c>
      <c r="F1818">
        <v>0</v>
      </c>
      <c r="G1818">
        <v>0</v>
      </c>
      <c r="H1818">
        <v>3</v>
      </c>
      <c r="I1818">
        <v>27</v>
      </c>
      <c r="J1818">
        <v>34</v>
      </c>
      <c r="K1818">
        <v>5</v>
      </c>
      <c r="L1818">
        <v>8</v>
      </c>
      <c r="M1818">
        <v>22</v>
      </c>
      <c r="N1818">
        <v>34</v>
      </c>
      <c r="O1818">
        <v>7</v>
      </c>
      <c r="P1818">
        <v>480</v>
      </c>
      <c r="Q1818">
        <v>27</v>
      </c>
      <c r="R1818">
        <v>2</v>
      </c>
      <c r="S1818">
        <v>0</v>
      </c>
      <c r="T1818">
        <v>0</v>
      </c>
      <c r="U1818">
        <v>0</v>
      </c>
      <c r="V1818">
        <v>0</v>
      </c>
      <c r="W1818">
        <v>0</v>
      </c>
      <c r="X1818" t="s">
        <v>334</v>
      </c>
      <c r="Y1818" t="s">
        <v>5786</v>
      </c>
      <c r="Z1818" s="2">
        <f t="shared" si="56"/>
        <v>11.8</v>
      </c>
      <c r="AA1818" s="2">
        <f t="shared" si="57"/>
        <v>15.993975903614457</v>
      </c>
    </row>
    <row r="1819" spans="1:27" x14ac:dyDescent="0.2">
      <c r="A1819" t="s">
        <v>6068</v>
      </c>
      <c r="B1819" t="s">
        <v>4863</v>
      </c>
      <c r="C1819" t="s">
        <v>1253</v>
      </c>
      <c r="D1819" t="s">
        <v>1281</v>
      </c>
      <c r="E1819">
        <v>5</v>
      </c>
      <c r="F1819">
        <v>1</v>
      </c>
      <c r="G1819">
        <v>2</v>
      </c>
      <c r="H1819">
        <v>1</v>
      </c>
      <c r="I1819">
        <v>30</v>
      </c>
      <c r="J1819">
        <v>38</v>
      </c>
      <c r="K1819">
        <v>23</v>
      </c>
      <c r="L1819">
        <v>0</v>
      </c>
      <c r="M1819">
        <v>9</v>
      </c>
      <c r="N1819">
        <v>10</v>
      </c>
      <c r="O1819">
        <v>22</v>
      </c>
      <c r="P1819">
        <v>308</v>
      </c>
      <c r="Q1819">
        <v>13</v>
      </c>
      <c r="R1819">
        <v>28</v>
      </c>
      <c r="S1819">
        <v>0</v>
      </c>
      <c r="T1819">
        <v>0</v>
      </c>
      <c r="U1819">
        <v>0</v>
      </c>
      <c r="V1819">
        <v>0</v>
      </c>
      <c r="W1819">
        <v>0</v>
      </c>
      <c r="X1819" t="s">
        <v>93</v>
      </c>
      <c r="Y1819" t="s">
        <v>1550</v>
      </c>
      <c r="Z1819" s="2">
        <f t="shared" si="56"/>
        <v>11.725</v>
      </c>
      <c r="AA1819" s="2">
        <f t="shared" si="57"/>
        <v>14.19846227775108</v>
      </c>
    </row>
    <row r="1820" spans="1:27" x14ac:dyDescent="0.2">
      <c r="A1820" t="s">
        <v>1551</v>
      </c>
      <c r="B1820" t="s">
        <v>4859</v>
      </c>
      <c r="C1820" t="s">
        <v>1253</v>
      </c>
      <c r="D1820" t="s">
        <v>1269</v>
      </c>
      <c r="E1820">
        <v>1</v>
      </c>
      <c r="F1820">
        <v>0</v>
      </c>
      <c r="G1820">
        <v>1</v>
      </c>
      <c r="H1820">
        <v>2</v>
      </c>
      <c r="I1820">
        <v>8</v>
      </c>
      <c r="J1820">
        <v>15</v>
      </c>
      <c r="K1820">
        <v>4</v>
      </c>
      <c r="L1820">
        <v>0</v>
      </c>
      <c r="M1820">
        <v>9</v>
      </c>
      <c r="N1820">
        <v>15</v>
      </c>
      <c r="O1820">
        <v>4</v>
      </c>
      <c r="P1820">
        <v>147</v>
      </c>
      <c r="Q1820">
        <v>24</v>
      </c>
      <c r="R1820">
        <v>11</v>
      </c>
      <c r="S1820">
        <v>0</v>
      </c>
      <c r="T1820">
        <v>0</v>
      </c>
      <c r="U1820">
        <v>0</v>
      </c>
      <c r="V1820">
        <v>0</v>
      </c>
      <c r="W1820">
        <v>0</v>
      </c>
      <c r="X1820" t="s">
        <v>216</v>
      </c>
      <c r="Y1820" t="s">
        <v>6069</v>
      </c>
      <c r="Z1820" s="2">
        <f t="shared" si="56"/>
        <v>11.641666666666666</v>
      </c>
      <c r="AA1820" s="2">
        <f t="shared" si="57"/>
        <v>15.915189873417718</v>
      </c>
    </row>
    <row r="1821" spans="1:27" x14ac:dyDescent="0.2">
      <c r="A1821" t="s">
        <v>1552</v>
      </c>
      <c r="B1821" t="s">
        <v>4859</v>
      </c>
      <c r="C1821" t="s">
        <v>1253</v>
      </c>
      <c r="D1821" t="s">
        <v>1276</v>
      </c>
      <c r="E1821">
        <v>1</v>
      </c>
      <c r="F1821">
        <v>0</v>
      </c>
      <c r="G1821">
        <v>1</v>
      </c>
      <c r="H1821">
        <v>4</v>
      </c>
      <c r="I1821">
        <v>30</v>
      </c>
      <c r="J1821">
        <v>13</v>
      </c>
      <c r="K1821">
        <v>15</v>
      </c>
      <c r="L1821">
        <v>0</v>
      </c>
      <c r="M1821">
        <v>7</v>
      </c>
      <c r="N1821">
        <v>9</v>
      </c>
      <c r="O1821">
        <v>28</v>
      </c>
      <c r="P1821">
        <v>620</v>
      </c>
      <c r="Q1821">
        <v>14</v>
      </c>
      <c r="R1821">
        <v>13</v>
      </c>
      <c r="S1821">
        <v>0</v>
      </c>
      <c r="T1821">
        <v>0</v>
      </c>
      <c r="U1821">
        <v>0</v>
      </c>
      <c r="V1821">
        <v>0</v>
      </c>
      <c r="W1821">
        <v>0</v>
      </c>
      <c r="X1821" t="s">
        <v>75</v>
      </c>
      <c r="Y1821" t="s">
        <v>5778</v>
      </c>
      <c r="Z1821" s="2">
        <f t="shared" si="56"/>
        <v>11.592592592592593</v>
      </c>
      <c r="AA1821" s="2">
        <f t="shared" si="57"/>
        <v>16.838015540944411</v>
      </c>
    </row>
    <row r="1822" spans="1:27" x14ac:dyDescent="0.2">
      <c r="A1822" t="s">
        <v>1553</v>
      </c>
      <c r="B1822" t="s">
        <v>4863</v>
      </c>
      <c r="C1822" t="s">
        <v>1253</v>
      </c>
      <c r="D1822" t="s">
        <v>1291</v>
      </c>
      <c r="E1822">
        <v>1</v>
      </c>
      <c r="F1822">
        <v>0</v>
      </c>
      <c r="G1822">
        <v>0</v>
      </c>
      <c r="H1822">
        <v>0</v>
      </c>
      <c r="I1822">
        <v>16</v>
      </c>
      <c r="J1822">
        <v>18</v>
      </c>
      <c r="K1822">
        <v>10</v>
      </c>
      <c r="L1822">
        <v>3</v>
      </c>
      <c r="M1822">
        <v>5</v>
      </c>
      <c r="N1822">
        <v>9</v>
      </c>
      <c r="O1822">
        <v>10</v>
      </c>
      <c r="P1822">
        <v>181</v>
      </c>
      <c r="Q1822">
        <v>14</v>
      </c>
      <c r="R1822">
        <v>5</v>
      </c>
      <c r="S1822">
        <v>0</v>
      </c>
      <c r="T1822">
        <v>0</v>
      </c>
      <c r="U1822">
        <v>0</v>
      </c>
      <c r="V1822">
        <v>0</v>
      </c>
      <c r="W1822">
        <v>0</v>
      </c>
      <c r="X1822" t="s">
        <v>297</v>
      </c>
      <c r="Y1822" t="s">
        <v>1554</v>
      </c>
      <c r="Z1822" s="2">
        <f t="shared" si="56"/>
        <v>11.578571428571427</v>
      </c>
      <c r="AA1822" s="2">
        <f t="shared" si="57"/>
        <v>15.487261146496815</v>
      </c>
    </row>
    <row r="1823" spans="1:27" x14ac:dyDescent="0.2">
      <c r="A1823" t="s">
        <v>6070</v>
      </c>
      <c r="B1823" t="s">
        <v>4862</v>
      </c>
      <c r="C1823" t="s">
        <v>1253</v>
      </c>
      <c r="D1823" t="s">
        <v>5922</v>
      </c>
      <c r="E1823">
        <v>1</v>
      </c>
      <c r="F1823">
        <v>0</v>
      </c>
      <c r="G1823">
        <v>1</v>
      </c>
      <c r="H1823">
        <v>3</v>
      </c>
      <c r="I1823">
        <v>7</v>
      </c>
      <c r="J1823">
        <v>18</v>
      </c>
      <c r="K1823">
        <v>6</v>
      </c>
      <c r="L1823">
        <v>0</v>
      </c>
      <c r="M1823">
        <v>26</v>
      </c>
      <c r="N1823">
        <v>22</v>
      </c>
      <c r="O1823">
        <v>7</v>
      </c>
      <c r="P1823">
        <v>448</v>
      </c>
      <c r="Q1823">
        <v>28</v>
      </c>
      <c r="R1823">
        <v>12</v>
      </c>
      <c r="S1823">
        <v>0</v>
      </c>
      <c r="T1823">
        <v>0</v>
      </c>
      <c r="U1823">
        <v>0</v>
      </c>
      <c r="V1823">
        <v>0</v>
      </c>
      <c r="W1823">
        <v>0</v>
      </c>
      <c r="X1823" t="s">
        <v>77</v>
      </c>
      <c r="Y1823" t="s">
        <v>5834</v>
      </c>
      <c r="Z1823" s="2">
        <f t="shared" si="56"/>
        <v>11.56842105263158</v>
      </c>
      <c r="AA1823" s="2">
        <f t="shared" si="57"/>
        <v>15.100763358778627</v>
      </c>
    </row>
    <row r="1824" spans="1:27" x14ac:dyDescent="0.2">
      <c r="A1824" t="s">
        <v>1555</v>
      </c>
      <c r="B1824" t="s">
        <v>4863</v>
      </c>
      <c r="C1824" t="s">
        <v>1253</v>
      </c>
      <c r="D1824" t="s">
        <v>1272</v>
      </c>
      <c r="E1824">
        <v>5</v>
      </c>
      <c r="F1824">
        <v>0</v>
      </c>
      <c r="G1824">
        <v>4</v>
      </c>
      <c r="H1824">
        <v>5</v>
      </c>
      <c r="I1824">
        <v>23</v>
      </c>
      <c r="J1824">
        <v>28</v>
      </c>
      <c r="K1824">
        <v>21</v>
      </c>
      <c r="L1824">
        <v>1</v>
      </c>
      <c r="M1824">
        <v>11</v>
      </c>
      <c r="N1824">
        <v>21</v>
      </c>
      <c r="O1824">
        <v>28</v>
      </c>
      <c r="P1824">
        <v>392</v>
      </c>
      <c r="Q1824">
        <v>13</v>
      </c>
      <c r="R1824">
        <v>19</v>
      </c>
      <c r="S1824">
        <v>0</v>
      </c>
      <c r="T1824">
        <v>0</v>
      </c>
      <c r="U1824">
        <v>0</v>
      </c>
      <c r="V1824">
        <v>0</v>
      </c>
      <c r="W1824">
        <v>0</v>
      </c>
      <c r="X1824" t="s">
        <v>40</v>
      </c>
      <c r="Y1824" t="s">
        <v>819</v>
      </c>
      <c r="Z1824" s="2">
        <f t="shared" si="56"/>
        <v>11.522580645161289</v>
      </c>
      <c r="AA1824" s="2">
        <f t="shared" si="57"/>
        <v>19.124330755502676</v>
      </c>
    </row>
    <row r="1825" spans="1:27" x14ac:dyDescent="0.2">
      <c r="A1825" t="s">
        <v>1556</v>
      </c>
      <c r="B1825" t="s">
        <v>4863</v>
      </c>
      <c r="C1825" t="s">
        <v>1253</v>
      </c>
      <c r="D1825" t="s">
        <v>1305</v>
      </c>
      <c r="E1825">
        <v>5</v>
      </c>
      <c r="F1825">
        <v>0</v>
      </c>
      <c r="G1825">
        <v>2</v>
      </c>
      <c r="H1825">
        <v>1</v>
      </c>
      <c r="I1825">
        <v>8</v>
      </c>
      <c r="J1825">
        <v>12</v>
      </c>
      <c r="K1825">
        <v>24</v>
      </c>
      <c r="L1825">
        <v>0</v>
      </c>
      <c r="M1825">
        <v>15</v>
      </c>
      <c r="N1825">
        <v>8</v>
      </c>
      <c r="O1825">
        <v>8</v>
      </c>
      <c r="P1825">
        <v>210</v>
      </c>
      <c r="Q1825">
        <v>1</v>
      </c>
      <c r="R1825">
        <v>7</v>
      </c>
      <c r="S1825">
        <v>0</v>
      </c>
      <c r="T1825">
        <v>0</v>
      </c>
      <c r="U1825">
        <v>0</v>
      </c>
      <c r="V1825">
        <v>0</v>
      </c>
      <c r="W1825">
        <v>0</v>
      </c>
      <c r="X1825" t="s">
        <v>88</v>
      </c>
      <c r="Y1825" t="s">
        <v>1557</v>
      </c>
      <c r="Z1825" s="2">
        <f t="shared" si="56"/>
        <v>11.357142857142858</v>
      </c>
      <c r="AA1825" s="2">
        <f t="shared" si="57"/>
        <v>15.376074498567336</v>
      </c>
    </row>
    <row r="1826" spans="1:27" x14ac:dyDescent="0.2">
      <c r="A1826" t="s">
        <v>1558</v>
      </c>
      <c r="B1826" t="s">
        <v>4863</v>
      </c>
      <c r="C1826" t="s">
        <v>1253</v>
      </c>
      <c r="D1826" t="s">
        <v>1305</v>
      </c>
      <c r="E1826">
        <v>5</v>
      </c>
      <c r="F1826">
        <v>0</v>
      </c>
      <c r="G1826">
        <v>1</v>
      </c>
      <c r="H1826">
        <v>2</v>
      </c>
      <c r="I1826">
        <v>44</v>
      </c>
      <c r="J1826">
        <v>42</v>
      </c>
      <c r="K1826">
        <v>18</v>
      </c>
      <c r="L1826">
        <v>2</v>
      </c>
      <c r="M1826">
        <v>11</v>
      </c>
      <c r="N1826">
        <v>10</v>
      </c>
      <c r="O1826">
        <v>16</v>
      </c>
      <c r="P1826">
        <v>335</v>
      </c>
      <c r="Q1826">
        <v>19</v>
      </c>
      <c r="R1826">
        <v>20</v>
      </c>
      <c r="S1826">
        <v>0</v>
      </c>
      <c r="T1826">
        <v>0</v>
      </c>
      <c r="U1826">
        <v>0</v>
      </c>
      <c r="V1826">
        <v>0</v>
      </c>
      <c r="W1826">
        <v>0</v>
      </c>
      <c r="X1826" t="s">
        <v>93</v>
      </c>
      <c r="Y1826" t="s">
        <v>6071</v>
      </c>
      <c r="Z1826" s="2">
        <f t="shared" si="56"/>
        <v>11.357142857142858</v>
      </c>
      <c r="AA1826" s="2">
        <f t="shared" si="57"/>
        <v>16.438828259620909</v>
      </c>
    </row>
    <row r="1827" spans="1:27" x14ac:dyDescent="0.2">
      <c r="A1827" t="s">
        <v>1559</v>
      </c>
      <c r="B1827" t="s">
        <v>4859</v>
      </c>
      <c r="C1827" t="s">
        <v>1253</v>
      </c>
      <c r="D1827" t="s">
        <v>1291</v>
      </c>
      <c r="E1827">
        <v>1</v>
      </c>
      <c r="F1827">
        <v>1</v>
      </c>
      <c r="G1827">
        <v>0</v>
      </c>
      <c r="H1827">
        <v>5</v>
      </c>
      <c r="I1827">
        <v>39</v>
      </c>
      <c r="J1827">
        <v>33</v>
      </c>
      <c r="K1827">
        <v>8</v>
      </c>
      <c r="L1827">
        <v>2</v>
      </c>
      <c r="M1827">
        <v>31</v>
      </c>
      <c r="N1827">
        <v>66</v>
      </c>
      <c r="O1827">
        <v>11</v>
      </c>
      <c r="P1827">
        <v>391</v>
      </c>
      <c r="Q1827">
        <v>23</v>
      </c>
      <c r="R1827">
        <v>9</v>
      </c>
      <c r="S1827">
        <v>0</v>
      </c>
      <c r="T1827">
        <v>0</v>
      </c>
      <c r="U1827">
        <v>0</v>
      </c>
      <c r="V1827">
        <v>0</v>
      </c>
      <c r="W1827">
        <v>0</v>
      </c>
      <c r="X1827" t="s">
        <v>75</v>
      </c>
      <c r="Y1827" t="s">
        <v>198</v>
      </c>
      <c r="Z1827" s="2">
        <f t="shared" si="56"/>
        <v>11.355555555555556</v>
      </c>
      <c r="AA1827" s="2">
        <f t="shared" si="57"/>
        <v>16.061699650756694</v>
      </c>
    </row>
    <row r="1828" spans="1:27" x14ac:dyDescent="0.2">
      <c r="A1828" t="s">
        <v>1560</v>
      </c>
      <c r="B1828" t="s">
        <v>4862</v>
      </c>
      <c r="C1828" t="s">
        <v>1253</v>
      </c>
      <c r="D1828" t="s">
        <v>1281</v>
      </c>
      <c r="E1828">
        <v>0</v>
      </c>
      <c r="F1828">
        <v>1</v>
      </c>
      <c r="G1828">
        <v>1</v>
      </c>
      <c r="H1828">
        <v>6</v>
      </c>
      <c r="I1828">
        <v>17</v>
      </c>
      <c r="J1828">
        <v>24</v>
      </c>
      <c r="K1828">
        <v>2</v>
      </c>
      <c r="L1828">
        <v>6</v>
      </c>
      <c r="M1828">
        <v>55</v>
      </c>
      <c r="N1828">
        <v>34</v>
      </c>
      <c r="O1828">
        <v>15</v>
      </c>
      <c r="P1828">
        <v>262</v>
      </c>
      <c r="Q1828">
        <v>36</v>
      </c>
      <c r="R1828">
        <v>9</v>
      </c>
      <c r="S1828">
        <v>0</v>
      </c>
      <c r="T1828">
        <v>0</v>
      </c>
      <c r="U1828">
        <v>0</v>
      </c>
      <c r="V1828">
        <v>0</v>
      </c>
      <c r="W1828">
        <v>0</v>
      </c>
      <c r="X1828" t="s">
        <v>263</v>
      </c>
      <c r="Y1828" t="s">
        <v>1561</v>
      </c>
      <c r="Z1828" s="2">
        <f t="shared" si="56"/>
        <v>11.320833333333333</v>
      </c>
      <c r="AA1828" s="2">
        <f t="shared" si="57"/>
        <v>13.737640449438201</v>
      </c>
    </row>
    <row r="1829" spans="1:27" x14ac:dyDescent="0.2">
      <c r="A1829" t="s">
        <v>1562</v>
      </c>
      <c r="B1829" t="s">
        <v>4859</v>
      </c>
      <c r="C1829" t="s">
        <v>1253</v>
      </c>
      <c r="D1829" t="s">
        <v>1263</v>
      </c>
      <c r="E1829">
        <v>0</v>
      </c>
      <c r="F1829">
        <v>0</v>
      </c>
      <c r="G1829">
        <v>0</v>
      </c>
      <c r="H1829">
        <v>5</v>
      </c>
      <c r="I1829">
        <v>9</v>
      </c>
      <c r="J1829">
        <v>23</v>
      </c>
      <c r="K1829">
        <v>0</v>
      </c>
      <c r="L1829">
        <v>11</v>
      </c>
      <c r="M1829">
        <v>106</v>
      </c>
      <c r="N1829">
        <v>28</v>
      </c>
      <c r="O1829">
        <v>5</v>
      </c>
      <c r="P1829">
        <v>649</v>
      </c>
      <c r="Q1829">
        <v>14</v>
      </c>
      <c r="R1829">
        <v>2</v>
      </c>
      <c r="S1829">
        <v>0</v>
      </c>
      <c r="T1829">
        <v>0</v>
      </c>
      <c r="U1829">
        <v>0</v>
      </c>
      <c r="V1829">
        <v>0</v>
      </c>
      <c r="W1829">
        <v>0</v>
      </c>
      <c r="X1829" t="s">
        <v>111</v>
      </c>
      <c r="Y1829" t="s">
        <v>327</v>
      </c>
      <c r="Z1829" s="2">
        <f t="shared" si="56"/>
        <v>11.265384615384615</v>
      </c>
      <c r="AA1829" s="2">
        <f t="shared" si="57"/>
        <v>14.484065934065933</v>
      </c>
    </row>
    <row r="1830" spans="1:27" x14ac:dyDescent="0.2">
      <c r="A1830" t="s">
        <v>1563</v>
      </c>
      <c r="B1830" t="s">
        <v>4862</v>
      </c>
      <c r="C1830" t="s">
        <v>1253</v>
      </c>
      <c r="D1830" t="s">
        <v>1281</v>
      </c>
      <c r="E1830">
        <v>0</v>
      </c>
      <c r="F1830">
        <v>1</v>
      </c>
      <c r="G1830">
        <v>0</v>
      </c>
      <c r="H1830">
        <v>1</v>
      </c>
      <c r="I1830">
        <v>3</v>
      </c>
      <c r="J1830">
        <v>12</v>
      </c>
      <c r="K1830">
        <v>0</v>
      </c>
      <c r="L1830">
        <v>2</v>
      </c>
      <c r="M1830">
        <v>17</v>
      </c>
      <c r="N1830">
        <v>17</v>
      </c>
      <c r="O1830">
        <v>0</v>
      </c>
      <c r="P1830">
        <v>121</v>
      </c>
      <c r="Q1830">
        <v>8</v>
      </c>
      <c r="R1830">
        <v>2</v>
      </c>
      <c r="S1830">
        <v>0</v>
      </c>
      <c r="T1830">
        <v>0</v>
      </c>
      <c r="U1830">
        <v>0</v>
      </c>
      <c r="V1830">
        <v>0</v>
      </c>
      <c r="W1830">
        <v>0</v>
      </c>
      <c r="X1830" t="s">
        <v>57</v>
      </c>
      <c r="Y1830" t="s">
        <v>5539</v>
      </c>
      <c r="Z1830" s="2">
        <f t="shared" si="56"/>
        <v>11.22</v>
      </c>
      <c r="AA1830" s="2">
        <f t="shared" si="57"/>
        <v>15.583333333333334</v>
      </c>
    </row>
    <row r="1831" spans="1:27" x14ac:dyDescent="0.2">
      <c r="A1831" t="s">
        <v>1564</v>
      </c>
      <c r="B1831" t="s">
        <v>4862</v>
      </c>
      <c r="C1831" t="s">
        <v>1253</v>
      </c>
      <c r="D1831" t="s">
        <v>1291</v>
      </c>
      <c r="E1831">
        <v>0</v>
      </c>
      <c r="F1831">
        <v>1</v>
      </c>
      <c r="G1831">
        <v>0</v>
      </c>
      <c r="H1831">
        <v>3</v>
      </c>
      <c r="I1831">
        <v>19</v>
      </c>
      <c r="J1831">
        <v>23</v>
      </c>
      <c r="K1831">
        <v>1</v>
      </c>
      <c r="L1831">
        <v>2</v>
      </c>
      <c r="M1831">
        <v>19</v>
      </c>
      <c r="N1831">
        <v>27</v>
      </c>
      <c r="O1831">
        <v>5</v>
      </c>
      <c r="P1831">
        <v>271</v>
      </c>
      <c r="Q1831">
        <v>10</v>
      </c>
      <c r="R1831">
        <v>2</v>
      </c>
      <c r="S1831">
        <v>0</v>
      </c>
      <c r="T1831">
        <v>0</v>
      </c>
      <c r="U1831">
        <v>0</v>
      </c>
      <c r="V1831">
        <v>0</v>
      </c>
      <c r="W1831">
        <v>0</v>
      </c>
      <c r="X1831" t="s">
        <v>113</v>
      </c>
      <c r="Y1831" t="s">
        <v>1565</v>
      </c>
      <c r="Z1831" s="2">
        <f t="shared" si="56"/>
        <v>11.209999999999999</v>
      </c>
      <c r="AA1831" s="2">
        <f t="shared" si="57"/>
        <v>13.954356846473029</v>
      </c>
    </row>
    <row r="1832" spans="1:27" x14ac:dyDescent="0.2">
      <c r="A1832" t="s">
        <v>1566</v>
      </c>
      <c r="B1832" t="s">
        <v>4862</v>
      </c>
      <c r="C1832" t="s">
        <v>1253</v>
      </c>
      <c r="D1832" t="s">
        <v>1254</v>
      </c>
      <c r="E1832">
        <v>0</v>
      </c>
      <c r="F1832">
        <v>0</v>
      </c>
      <c r="G1832">
        <v>1</v>
      </c>
      <c r="H1832">
        <v>1</v>
      </c>
      <c r="I1832">
        <v>1</v>
      </c>
      <c r="J1832">
        <v>9</v>
      </c>
      <c r="K1832">
        <v>0</v>
      </c>
      <c r="L1832">
        <v>4</v>
      </c>
      <c r="M1832">
        <v>26</v>
      </c>
      <c r="N1832">
        <v>14</v>
      </c>
      <c r="O1832">
        <v>5</v>
      </c>
      <c r="P1832">
        <v>567</v>
      </c>
      <c r="Q1832">
        <v>9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 t="s">
        <v>105</v>
      </c>
      <c r="Y1832" t="s">
        <v>1567</v>
      </c>
      <c r="Z1832" s="2">
        <f t="shared" si="56"/>
        <v>11.207692307692307</v>
      </c>
      <c r="AA1832" s="2">
        <f t="shared" si="57"/>
        <v>15.798795180722891</v>
      </c>
    </row>
    <row r="1833" spans="1:27" x14ac:dyDescent="0.2">
      <c r="A1833" t="s">
        <v>1568</v>
      </c>
      <c r="B1833" t="s">
        <v>4859</v>
      </c>
      <c r="C1833" t="s">
        <v>1253</v>
      </c>
      <c r="D1833" t="s">
        <v>1256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</v>
      </c>
      <c r="K1833">
        <v>0</v>
      </c>
      <c r="L1833">
        <v>2</v>
      </c>
      <c r="M1833">
        <v>2</v>
      </c>
      <c r="N1833">
        <v>11</v>
      </c>
      <c r="O1833">
        <v>1</v>
      </c>
      <c r="P1833">
        <v>90</v>
      </c>
      <c r="Q1833">
        <v>0</v>
      </c>
      <c r="R1833">
        <v>1</v>
      </c>
      <c r="S1833">
        <v>0</v>
      </c>
      <c r="T1833">
        <v>0</v>
      </c>
      <c r="U1833">
        <v>0</v>
      </c>
      <c r="V1833">
        <v>0</v>
      </c>
      <c r="W1833">
        <v>0</v>
      </c>
      <c r="X1833" t="s">
        <v>392</v>
      </c>
      <c r="Y1833" t="s">
        <v>1569</v>
      </c>
      <c r="Z1833" s="2">
        <f t="shared" si="56"/>
        <v>11.166666666666666</v>
      </c>
      <c r="AA1833" s="2">
        <f t="shared" si="57"/>
        <v>20.510204081632654</v>
      </c>
    </row>
    <row r="1834" spans="1:27" x14ac:dyDescent="0.2">
      <c r="A1834" t="s">
        <v>1570</v>
      </c>
      <c r="B1834" t="s">
        <v>4859</v>
      </c>
      <c r="C1834" t="s">
        <v>1253</v>
      </c>
      <c r="D1834" t="s">
        <v>1266</v>
      </c>
      <c r="E1834">
        <v>0</v>
      </c>
      <c r="F1834">
        <v>0</v>
      </c>
      <c r="G1834">
        <v>0</v>
      </c>
      <c r="H1834">
        <v>1</v>
      </c>
      <c r="I1834">
        <v>7</v>
      </c>
      <c r="J1834">
        <v>5</v>
      </c>
      <c r="K1834">
        <v>1</v>
      </c>
      <c r="L1834">
        <v>0</v>
      </c>
      <c r="M1834">
        <v>14</v>
      </c>
      <c r="N1834">
        <v>7</v>
      </c>
      <c r="O1834">
        <v>4</v>
      </c>
      <c r="P1834">
        <v>330</v>
      </c>
      <c r="Q1834">
        <v>13</v>
      </c>
      <c r="R1834">
        <v>3</v>
      </c>
      <c r="S1834">
        <v>0</v>
      </c>
      <c r="T1834">
        <v>0</v>
      </c>
      <c r="U1834">
        <v>0</v>
      </c>
      <c r="V1834">
        <v>0</v>
      </c>
      <c r="W1834">
        <v>0</v>
      </c>
      <c r="X1834" t="s">
        <v>113</v>
      </c>
      <c r="Y1834" t="s">
        <v>1571</v>
      </c>
      <c r="Z1834" s="2">
        <f t="shared" si="56"/>
        <v>11.15</v>
      </c>
      <c r="AA1834" s="2">
        <f t="shared" si="57"/>
        <v>18.617810760667904</v>
      </c>
    </row>
    <row r="1835" spans="1:27" x14ac:dyDescent="0.2">
      <c r="A1835" t="s">
        <v>6072</v>
      </c>
      <c r="B1835" t="s">
        <v>4859</v>
      </c>
      <c r="C1835" t="s">
        <v>1253</v>
      </c>
      <c r="D1835" t="s">
        <v>1261</v>
      </c>
      <c r="E1835">
        <v>1</v>
      </c>
      <c r="F1835">
        <v>0</v>
      </c>
      <c r="G1835">
        <v>0</v>
      </c>
      <c r="H1835">
        <v>0</v>
      </c>
      <c r="I1835">
        <v>7</v>
      </c>
      <c r="J1835">
        <v>5</v>
      </c>
      <c r="K1835">
        <v>2</v>
      </c>
      <c r="L1835">
        <v>0</v>
      </c>
      <c r="M1835">
        <v>5</v>
      </c>
      <c r="N1835">
        <v>9</v>
      </c>
      <c r="O1835">
        <v>6</v>
      </c>
      <c r="P1835">
        <v>197</v>
      </c>
      <c r="Q1835">
        <v>3</v>
      </c>
      <c r="R1835">
        <v>1</v>
      </c>
      <c r="S1835">
        <v>0</v>
      </c>
      <c r="T1835">
        <v>0</v>
      </c>
      <c r="U1835">
        <v>0</v>
      </c>
      <c r="V1835">
        <v>0</v>
      </c>
      <c r="W1835">
        <v>0</v>
      </c>
      <c r="X1835" t="s">
        <v>402</v>
      </c>
      <c r="Y1835" t="s">
        <v>5986</v>
      </c>
      <c r="Z1835" s="2">
        <f t="shared" si="56"/>
        <v>11.0875</v>
      </c>
      <c r="AA1835" s="2">
        <f t="shared" si="57"/>
        <v>27.245733788395906</v>
      </c>
    </row>
    <row r="1836" spans="1:27" x14ac:dyDescent="0.2">
      <c r="A1836" t="s">
        <v>1572</v>
      </c>
      <c r="B1836" t="s">
        <v>4859</v>
      </c>
      <c r="C1836" t="s">
        <v>1253</v>
      </c>
      <c r="D1836" t="s">
        <v>1284</v>
      </c>
      <c r="E1836">
        <v>0</v>
      </c>
      <c r="F1836">
        <v>1</v>
      </c>
      <c r="G1836">
        <v>0</v>
      </c>
      <c r="H1836">
        <v>7</v>
      </c>
      <c r="I1836">
        <v>18</v>
      </c>
      <c r="J1836">
        <v>18</v>
      </c>
      <c r="K1836">
        <v>2</v>
      </c>
      <c r="L1836">
        <v>4</v>
      </c>
      <c r="M1836">
        <v>41</v>
      </c>
      <c r="N1836">
        <v>37</v>
      </c>
      <c r="O1836">
        <v>1</v>
      </c>
      <c r="P1836">
        <v>233</v>
      </c>
      <c r="Q1836">
        <v>23</v>
      </c>
      <c r="R1836">
        <v>1</v>
      </c>
      <c r="S1836">
        <v>0</v>
      </c>
      <c r="T1836">
        <v>0</v>
      </c>
      <c r="U1836">
        <v>0</v>
      </c>
      <c r="V1836">
        <v>0</v>
      </c>
      <c r="W1836">
        <v>0</v>
      </c>
      <c r="X1836" t="s">
        <v>299</v>
      </c>
      <c r="Y1836" t="s">
        <v>1538</v>
      </c>
      <c r="Z1836" s="2">
        <f t="shared" si="56"/>
        <v>11.086666666666668</v>
      </c>
      <c r="AA1836" s="2">
        <f t="shared" si="57"/>
        <v>13.520325203252032</v>
      </c>
    </row>
    <row r="1837" spans="1:27" x14ac:dyDescent="0.2">
      <c r="A1837" t="s">
        <v>1573</v>
      </c>
      <c r="B1837" t="s">
        <v>4859</v>
      </c>
      <c r="C1837" t="s">
        <v>1253</v>
      </c>
      <c r="D1837" t="s">
        <v>1263</v>
      </c>
      <c r="E1837">
        <v>1</v>
      </c>
      <c r="F1837">
        <v>0</v>
      </c>
      <c r="G1837">
        <v>0</v>
      </c>
      <c r="H1837">
        <v>1</v>
      </c>
      <c r="I1837">
        <v>5</v>
      </c>
      <c r="J1837">
        <v>11</v>
      </c>
      <c r="K1837">
        <v>7</v>
      </c>
      <c r="L1837">
        <v>1</v>
      </c>
      <c r="M1837">
        <v>0</v>
      </c>
      <c r="N1837">
        <v>4</v>
      </c>
      <c r="O1837">
        <v>12</v>
      </c>
      <c r="P1837">
        <v>84</v>
      </c>
      <c r="Q1837">
        <v>6</v>
      </c>
      <c r="R1837">
        <v>12</v>
      </c>
      <c r="S1837">
        <v>0</v>
      </c>
      <c r="T1837">
        <v>0</v>
      </c>
      <c r="U1837">
        <v>0</v>
      </c>
      <c r="V1837">
        <v>0</v>
      </c>
      <c r="W1837">
        <v>0</v>
      </c>
      <c r="X1837" t="s">
        <v>113</v>
      </c>
      <c r="Y1837" t="s">
        <v>6073</v>
      </c>
      <c r="Z1837" s="2">
        <f t="shared" si="56"/>
        <v>11.040000000000001</v>
      </c>
      <c r="AA1837" s="2">
        <f t="shared" si="57"/>
        <v>20.154158215010142</v>
      </c>
    </row>
    <row r="1838" spans="1:27" x14ac:dyDescent="0.2">
      <c r="A1838" t="s">
        <v>1574</v>
      </c>
      <c r="B1838" t="s">
        <v>4859</v>
      </c>
      <c r="C1838" t="s">
        <v>1253</v>
      </c>
      <c r="D1838" t="s">
        <v>1269</v>
      </c>
      <c r="E1838">
        <v>0</v>
      </c>
      <c r="F1838">
        <v>0</v>
      </c>
      <c r="G1838">
        <v>2</v>
      </c>
      <c r="H1838">
        <v>7</v>
      </c>
      <c r="I1838">
        <v>12</v>
      </c>
      <c r="J1838">
        <v>25</v>
      </c>
      <c r="K1838">
        <v>4</v>
      </c>
      <c r="L1838">
        <v>9</v>
      </c>
      <c r="M1838">
        <v>26</v>
      </c>
      <c r="N1838">
        <v>42</v>
      </c>
      <c r="O1838">
        <v>9</v>
      </c>
      <c r="P1838">
        <v>666</v>
      </c>
      <c r="Q1838">
        <v>22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 t="s">
        <v>88</v>
      </c>
      <c r="Y1838" t="s">
        <v>327</v>
      </c>
      <c r="Z1838" s="2">
        <f t="shared" si="56"/>
        <v>11.02857142857143</v>
      </c>
      <c r="AA1838" s="2">
        <f t="shared" si="57"/>
        <v>11.452747252747255</v>
      </c>
    </row>
    <row r="1839" spans="1:27" x14ac:dyDescent="0.2">
      <c r="A1839" t="s">
        <v>1575</v>
      </c>
      <c r="B1839" t="s">
        <v>4859</v>
      </c>
      <c r="C1839" t="s">
        <v>1253</v>
      </c>
      <c r="D1839" t="s">
        <v>1276</v>
      </c>
      <c r="E1839">
        <v>0</v>
      </c>
      <c r="F1839">
        <v>1</v>
      </c>
      <c r="G1839">
        <v>0</v>
      </c>
      <c r="H1839">
        <v>3</v>
      </c>
      <c r="I1839">
        <v>8</v>
      </c>
      <c r="J1839">
        <v>11</v>
      </c>
      <c r="K1839">
        <v>1</v>
      </c>
      <c r="L1839">
        <v>2</v>
      </c>
      <c r="M1839">
        <v>29</v>
      </c>
      <c r="N1839">
        <v>59</v>
      </c>
      <c r="O1839">
        <v>4</v>
      </c>
      <c r="P1839">
        <v>613</v>
      </c>
      <c r="Q1839">
        <v>30</v>
      </c>
      <c r="R1839">
        <v>4</v>
      </c>
      <c r="S1839">
        <v>0</v>
      </c>
      <c r="T1839">
        <v>0</v>
      </c>
      <c r="U1839">
        <v>0</v>
      </c>
      <c r="V1839">
        <v>0</v>
      </c>
      <c r="W1839">
        <v>0</v>
      </c>
      <c r="X1839" t="s">
        <v>145</v>
      </c>
      <c r="Y1839" t="s">
        <v>5063</v>
      </c>
      <c r="Z1839" s="2">
        <f t="shared" si="56"/>
        <v>10.969565217391304</v>
      </c>
      <c r="AA1839" s="2">
        <f t="shared" si="57"/>
        <v>17.413343558282211</v>
      </c>
    </row>
    <row r="1840" spans="1:27" x14ac:dyDescent="0.2">
      <c r="A1840" t="s">
        <v>1576</v>
      </c>
      <c r="B1840" t="s">
        <v>4859</v>
      </c>
      <c r="C1840" t="s">
        <v>1253</v>
      </c>
      <c r="D1840" t="s">
        <v>1272</v>
      </c>
      <c r="E1840">
        <v>2</v>
      </c>
      <c r="F1840">
        <v>0</v>
      </c>
      <c r="G1840">
        <v>1</v>
      </c>
      <c r="H1840">
        <v>5</v>
      </c>
      <c r="I1840">
        <v>12</v>
      </c>
      <c r="J1840">
        <v>12</v>
      </c>
      <c r="K1840">
        <v>14</v>
      </c>
      <c r="L1840">
        <v>0</v>
      </c>
      <c r="M1840">
        <v>4</v>
      </c>
      <c r="N1840">
        <v>17</v>
      </c>
      <c r="O1840">
        <v>7</v>
      </c>
      <c r="P1840">
        <v>157</v>
      </c>
      <c r="Q1840">
        <v>13</v>
      </c>
      <c r="R1840">
        <v>18</v>
      </c>
      <c r="S1840">
        <v>0</v>
      </c>
      <c r="T1840">
        <v>0</v>
      </c>
      <c r="U1840">
        <v>0</v>
      </c>
      <c r="V1840">
        <v>0</v>
      </c>
      <c r="W1840">
        <v>0</v>
      </c>
      <c r="X1840" t="s">
        <v>80</v>
      </c>
      <c r="Y1840" t="s">
        <v>6074</v>
      </c>
      <c r="Z1840" s="2">
        <f t="shared" si="56"/>
        <v>10.952941176470588</v>
      </c>
      <c r="AA1840" s="2">
        <f t="shared" si="57"/>
        <v>17.64</v>
      </c>
    </row>
    <row r="1841" spans="1:27" x14ac:dyDescent="0.2">
      <c r="A1841" t="s">
        <v>1577</v>
      </c>
      <c r="B1841" t="s">
        <v>4859</v>
      </c>
      <c r="C1841" t="s">
        <v>1253</v>
      </c>
      <c r="D1841" t="s">
        <v>1311</v>
      </c>
      <c r="E1841">
        <v>1</v>
      </c>
      <c r="F1841">
        <v>0</v>
      </c>
      <c r="G1841">
        <v>2</v>
      </c>
      <c r="H1841">
        <v>4</v>
      </c>
      <c r="I1841">
        <v>38</v>
      </c>
      <c r="J1841">
        <v>35</v>
      </c>
      <c r="K1841">
        <v>2</v>
      </c>
      <c r="L1841">
        <v>0</v>
      </c>
      <c r="M1841">
        <v>22</v>
      </c>
      <c r="N1841">
        <v>19</v>
      </c>
      <c r="O1841">
        <v>18</v>
      </c>
      <c r="P1841">
        <v>455</v>
      </c>
      <c r="Q1841">
        <v>30</v>
      </c>
      <c r="R1841">
        <v>50</v>
      </c>
      <c r="S1841">
        <v>0</v>
      </c>
      <c r="T1841">
        <v>0</v>
      </c>
      <c r="U1841">
        <v>0</v>
      </c>
      <c r="V1841">
        <v>0</v>
      </c>
      <c r="W1841">
        <v>0</v>
      </c>
      <c r="X1841" t="s">
        <v>40</v>
      </c>
      <c r="Y1841" t="s">
        <v>1578</v>
      </c>
      <c r="Z1841" s="2">
        <f t="shared" si="56"/>
        <v>10.806451612903226</v>
      </c>
      <c r="AA1841" s="2">
        <f t="shared" si="57"/>
        <v>14.664396887159533</v>
      </c>
    </row>
    <row r="1842" spans="1:27" x14ac:dyDescent="0.2">
      <c r="A1842" t="s">
        <v>1579</v>
      </c>
      <c r="B1842" t="s">
        <v>4863</v>
      </c>
      <c r="C1842" t="s">
        <v>1253</v>
      </c>
      <c r="D1842" t="s">
        <v>1305</v>
      </c>
      <c r="E1842">
        <v>2</v>
      </c>
      <c r="F1842">
        <v>0</v>
      </c>
      <c r="G1842">
        <v>2</v>
      </c>
      <c r="H1842">
        <v>10</v>
      </c>
      <c r="I1842">
        <v>31</v>
      </c>
      <c r="J1842">
        <v>57</v>
      </c>
      <c r="K1842">
        <v>18</v>
      </c>
      <c r="L1842">
        <v>2</v>
      </c>
      <c r="M1842">
        <v>6</v>
      </c>
      <c r="N1842">
        <v>32</v>
      </c>
      <c r="O1842">
        <v>24</v>
      </c>
      <c r="P1842">
        <v>213</v>
      </c>
      <c r="Q1842">
        <v>16</v>
      </c>
      <c r="R1842">
        <v>35</v>
      </c>
      <c r="S1842">
        <v>0</v>
      </c>
      <c r="T1842">
        <v>0</v>
      </c>
      <c r="U1842">
        <v>0</v>
      </c>
      <c r="V1842">
        <v>0</v>
      </c>
      <c r="W1842">
        <v>0</v>
      </c>
      <c r="X1842" t="s">
        <v>263</v>
      </c>
      <c r="Y1842" t="s">
        <v>6075</v>
      </c>
      <c r="Z1842" s="2">
        <f t="shared" si="56"/>
        <v>10.762500000000001</v>
      </c>
      <c r="AA1842" s="2">
        <f t="shared" si="57"/>
        <v>16.46388101983003</v>
      </c>
    </row>
    <row r="1843" spans="1:27" x14ac:dyDescent="0.2">
      <c r="A1843" t="s">
        <v>6076</v>
      </c>
      <c r="B1843" t="s">
        <v>4859</v>
      </c>
      <c r="C1843" t="s">
        <v>1253</v>
      </c>
      <c r="D1843" t="s">
        <v>5922</v>
      </c>
      <c r="E1843">
        <v>0</v>
      </c>
      <c r="F1843">
        <v>0</v>
      </c>
      <c r="G1843">
        <v>0</v>
      </c>
      <c r="H1843">
        <v>3</v>
      </c>
      <c r="I1843">
        <v>11</v>
      </c>
      <c r="J1843">
        <v>12</v>
      </c>
      <c r="K1843">
        <v>0</v>
      </c>
      <c r="L1843">
        <v>3</v>
      </c>
      <c r="M1843">
        <v>24</v>
      </c>
      <c r="N1843">
        <v>20</v>
      </c>
      <c r="O1843">
        <v>6</v>
      </c>
      <c r="P1843">
        <v>345</v>
      </c>
      <c r="Q1843">
        <v>10</v>
      </c>
      <c r="R1843">
        <v>4</v>
      </c>
      <c r="S1843">
        <v>0</v>
      </c>
      <c r="T1843">
        <v>0</v>
      </c>
      <c r="U1843">
        <v>0</v>
      </c>
      <c r="V1843">
        <v>0</v>
      </c>
      <c r="W1843">
        <v>0</v>
      </c>
      <c r="X1843" t="s">
        <v>105</v>
      </c>
      <c r="Y1843" t="s">
        <v>1580</v>
      </c>
      <c r="Z1843" s="2">
        <f t="shared" ref="Z1843:Z1906" si="58">(E1843*10+F1843*-10+G1843*5+H1843*-5+I1843*2+J1843*-2+K1843*4+L1843*3+M1843*1.5+N1843*1.5+O1843*3+P1843*0.1+Q1843*2+R1843*2+S1843*5+T1843*-8+U1843*15+V1843+W1843*-4)/X1843</f>
        <v>10.653846153846153</v>
      </c>
      <c r="AA1843" s="2">
        <f t="shared" ref="AA1843:AA1906" si="59">(E1843*10+F1843*-10+G1843*5+H1843*-5+I1843*2+J1843*-2+K1843*4+L1843*3+M1843*1.5+N1843*1.5+O1843*3+P1843*0.1+Q1843*2+R1843*2+S1843*5+T1843*-8+U1843*15+V1843+W1843*-4)/(Y1843/90)</f>
        <v>14.647473560517039</v>
      </c>
    </row>
    <row r="1844" spans="1:27" x14ac:dyDescent="0.2">
      <c r="A1844" t="s">
        <v>6077</v>
      </c>
      <c r="B1844" t="s">
        <v>4863</v>
      </c>
      <c r="C1844" t="s">
        <v>1253</v>
      </c>
      <c r="D1844" t="s">
        <v>1278</v>
      </c>
      <c r="E1844">
        <v>1</v>
      </c>
      <c r="F1844">
        <v>0</v>
      </c>
      <c r="G1844">
        <v>2</v>
      </c>
      <c r="H1844">
        <v>0</v>
      </c>
      <c r="I1844">
        <v>7</v>
      </c>
      <c r="J1844">
        <v>5</v>
      </c>
      <c r="K1844">
        <v>4</v>
      </c>
      <c r="L1844">
        <v>0</v>
      </c>
      <c r="M1844">
        <v>1</v>
      </c>
      <c r="N1844">
        <v>3</v>
      </c>
      <c r="O1844">
        <v>7</v>
      </c>
      <c r="P1844">
        <v>101</v>
      </c>
      <c r="Q1844">
        <v>5</v>
      </c>
      <c r="R1844">
        <v>4</v>
      </c>
      <c r="S1844">
        <v>0</v>
      </c>
      <c r="T1844">
        <v>0</v>
      </c>
      <c r="U1844">
        <v>0</v>
      </c>
      <c r="V1844">
        <v>0</v>
      </c>
      <c r="W1844">
        <v>0</v>
      </c>
      <c r="X1844" t="s">
        <v>160</v>
      </c>
      <c r="Y1844" t="s">
        <v>5482</v>
      </c>
      <c r="Z1844" s="2">
        <f t="shared" si="58"/>
        <v>10.566666666666666</v>
      </c>
      <c r="AA1844" s="2">
        <f t="shared" si="59"/>
        <v>23.385245901639344</v>
      </c>
    </row>
    <row r="1845" spans="1:27" x14ac:dyDescent="0.2">
      <c r="A1845" t="s">
        <v>6078</v>
      </c>
      <c r="B1845" t="s">
        <v>4858</v>
      </c>
      <c r="C1845" t="s">
        <v>1253</v>
      </c>
      <c r="D1845" t="s">
        <v>1305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6</v>
      </c>
      <c r="T1845">
        <v>3</v>
      </c>
      <c r="U1845">
        <v>1</v>
      </c>
      <c r="V1845">
        <v>0</v>
      </c>
      <c r="W1845">
        <v>0</v>
      </c>
      <c r="X1845" t="s">
        <v>65</v>
      </c>
      <c r="Y1845" t="s">
        <v>1581</v>
      </c>
      <c r="Z1845" s="2">
        <f t="shared" si="58"/>
        <v>10.5</v>
      </c>
      <c r="AA1845" s="2">
        <f t="shared" si="59"/>
        <v>10.8</v>
      </c>
    </row>
    <row r="1846" spans="1:27" x14ac:dyDescent="0.2">
      <c r="A1846" t="s">
        <v>1582</v>
      </c>
      <c r="B1846" t="s">
        <v>4859</v>
      </c>
      <c r="C1846" t="s">
        <v>1253</v>
      </c>
      <c r="D1846" t="s">
        <v>1288</v>
      </c>
      <c r="E1846">
        <v>6</v>
      </c>
      <c r="F1846">
        <v>0</v>
      </c>
      <c r="G1846">
        <v>2</v>
      </c>
      <c r="H1846">
        <v>1</v>
      </c>
      <c r="I1846">
        <v>32</v>
      </c>
      <c r="J1846">
        <v>15</v>
      </c>
      <c r="K1846">
        <v>12</v>
      </c>
      <c r="L1846">
        <v>2</v>
      </c>
      <c r="M1846">
        <v>17</v>
      </c>
      <c r="N1846">
        <v>16</v>
      </c>
      <c r="O1846">
        <v>13</v>
      </c>
      <c r="P1846">
        <v>348</v>
      </c>
      <c r="Q1846">
        <v>16</v>
      </c>
      <c r="R1846">
        <v>7</v>
      </c>
      <c r="S1846">
        <v>0</v>
      </c>
      <c r="T1846">
        <v>0</v>
      </c>
      <c r="U1846">
        <v>0</v>
      </c>
      <c r="V1846">
        <v>0</v>
      </c>
      <c r="W1846">
        <v>0</v>
      </c>
      <c r="X1846" t="s">
        <v>40</v>
      </c>
      <c r="Y1846" t="s">
        <v>5398</v>
      </c>
      <c r="Z1846" s="2">
        <f t="shared" si="58"/>
        <v>10.396774193548387</v>
      </c>
      <c r="AA1846" s="2">
        <f t="shared" si="59"/>
        <v>17.894509561998767</v>
      </c>
    </row>
    <row r="1847" spans="1:27" x14ac:dyDescent="0.2">
      <c r="A1847" t="s">
        <v>1583</v>
      </c>
      <c r="B1847" t="s">
        <v>4863</v>
      </c>
      <c r="C1847" t="s">
        <v>1253</v>
      </c>
      <c r="D1847" t="s">
        <v>1278</v>
      </c>
      <c r="E1847">
        <v>8</v>
      </c>
      <c r="F1847">
        <v>0</v>
      </c>
      <c r="G1847">
        <v>1</v>
      </c>
      <c r="H1847">
        <v>2</v>
      </c>
      <c r="I1847">
        <v>7</v>
      </c>
      <c r="J1847">
        <v>19</v>
      </c>
      <c r="K1847">
        <v>14</v>
      </c>
      <c r="L1847">
        <v>1</v>
      </c>
      <c r="M1847">
        <v>10</v>
      </c>
      <c r="N1847">
        <v>2</v>
      </c>
      <c r="O1847">
        <v>15</v>
      </c>
      <c r="P1847">
        <v>173</v>
      </c>
      <c r="Q1847">
        <v>4</v>
      </c>
      <c r="R1847">
        <v>15</v>
      </c>
      <c r="S1847">
        <v>0</v>
      </c>
      <c r="T1847">
        <v>0</v>
      </c>
      <c r="U1847">
        <v>0</v>
      </c>
      <c r="V1847">
        <v>0</v>
      </c>
      <c r="W1847">
        <v>0</v>
      </c>
      <c r="X1847" t="s">
        <v>99</v>
      </c>
      <c r="Y1847" t="s">
        <v>5445</v>
      </c>
      <c r="Z1847" s="2">
        <f t="shared" si="58"/>
        <v>10.377272727272727</v>
      </c>
      <c r="AA1847" s="2">
        <f t="shared" si="59"/>
        <v>26.174522292993633</v>
      </c>
    </row>
    <row r="1848" spans="1:27" x14ac:dyDescent="0.2">
      <c r="A1848" t="s">
        <v>1584</v>
      </c>
      <c r="B1848" t="s">
        <v>4862</v>
      </c>
      <c r="C1848" t="s">
        <v>1253</v>
      </c>
      <c r="D1848" t="s">
        <v>1284</v>
      </c>
      <c r="E1848">
        <v>2</v>
      </c>
      <c r="F1848">
        <v>1</v>
      </c>
      <c r="G1848">
        <v>1</v>
      </c>
      <c r="H1848">
        <v>5</v>
      </c>
      <c r="I1848">
        <v>23</v>
      </c>
      <c r="J1848">
        <v>31</v>
      </c>
      <c r="K1848">
        <v>8</v>
      </c>
      <c r="L1848">
        <v>7</v>
      </c>
      <c r="M1848">
        <v>38</v>
      </c>
      <c r="N1848">
        <v>38</v>
      </c>
      <c r="O1848">
        <v>13</v>
      </c>
      <c r="P1848">
        <v>331</v>
      </c>
      <c r="Q1848">
        <v>33</v>
      </c>
      <c r="R1848">
        <v>16</v>
      </c>
      <c r="S1848">
        <v>0</v>
      </c>
      <c r="T1848">
        <v>0</v>
      </c>
      <c r="U1848">
        <v>0</v>
      </c>
      <c r="V1848">
        <v>0</v>
      </c>
      <c r="W1848">
        <v>0</v>
      </c>
      <c r="X1848" t="s">
        <v>31</v>
      </c>
      <c r="Y1848" t="s">
        <v>6079</v>
      </c>
      <c r="Z1848" s="2">
        <f t="shared" si="58"/>
        <v>10.370000000000001</v>
      </c>
      <c r="AA1848" s="2">
        <f t="shared" si="59"/>
        <v>15.40946615299945</v>
      </c>
    </row>
    <row r="1849" spans="1:27" x14ac:dyDescent="0.2">
      <c r="A1849" t="s">
        <v>6080</v>
      </c>
      <c r="B1849" t="s">
        <v>4859</v>
      </c>
      <c r="C1849" t="s">
        <v>1253</v>
      </c>
      <c r="D1849" t="s">
        <v>1281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2</v>
      </c>
      <c r="M1849">
        <v>5</v>
      </c>
      <c r="N1849">
        <v>6</v>
      </c>
      <c r="O1849">
        <v>1</v>
      </c>
      <c r="P1849">
        <v>59</v>
      </c>
      <c r="Q1849">
        <v>5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 t="s">
        <v>249</v>
      </c>
      <c r="Y1849" t="s">
        <v>1527</v>
      </c>
      <c r="Z1849" s="2">
        <f t="shared" si="58"/>
        <v>10.35</v>
      </c>
      <c r="AA1849" s="2">
        <f t="shared" si="59"/>
        <v>20.360655737704917</v>
      </c>
    </row>
    <row r="1850" spans="1:27" x14ac:dyDescent="0.2">
      <c r="A1850" t="s">
        <v>1585</v>
      </c>
      <c r="B1850" t="s">
        <v>4862</v>
      </c>
      <c r="C1850" t="s">
        <v>1253</v>
      </c>
      <c r="D1850" t="s">
        <v>5922</v>
      </c>
      <c r="E1850">
        <v>0</v>
      </c>
      <c r="F1850">
        <v>0</v>
      </c>
      <c r="G1850">
        <v>0</v>
      </c>
      <c r="H1850">
        <v>2</v>
      </c>
      <c r="I1850">
        <v>13</v>
      </c>
      <c r="J1850">
        <v>19</v>
      </c>
      <c r="K1850">
        <v>0</v>
      </c>
      <c r="L1850">
        <v>2</v>
      </c>
      <c r="M1850">
        <v>29</v>
      </c>
      <c r="N1850">
        <v>34</v>
      </c>
      <c r="O1850">
        <v>3</v>
      </c>
      <c r="P1850">
        <v>269</v>
      </c>
      <c r="Q1850">
        <v>33</v>
      </c>
      <c r="R1850">
        <v>8</v>
      </c>
      <c r="S1850">
        <v>0</v>
      </c>
      <c r="T1850">
        <v>0</v>
      </c>
      <c r="U1850">
        <v>0</v>
      </c>
      <c r="V1850">
        <v>0</v>
      </c>
      <c r="W1850">
        <v>0</v>
      </c>
      <c r="X1850" t="s">
        <v>77</v>
      </c>
      <c r="Y1850" t="s">
        <v>6081</v>
      </c>
      <c r="Z1850" s="2">
        <f t="shared" si="58"/>
        <v>10.336842105263159</v>
      </c>
      <c r="AA1850" s="2">
        <f t="shared" si="59"/>
        <v>16.612781954887218</v>
      </c>
    </row>
    <row r="1851" spans="1:27" x14ac:dyDescent="0.2">
      <c r="A1851" t="s">
        <v>1586</v>
      </c>
      <c r="B1851" t="s">
        <v>4859</v>
      </c>
      <c r="C1851" t="s">
        <v>1253</v>
      </c>
      <c r="D1851" t="s">
        <v>1281</v>
      </c>
      <c r="E1851">
        <v>1</v>
      </c>
      <c r="F1851">
        <v>1</v>
      </c>
      <c r="G1851">
        <v>1</v>
      </c>
      <c r="H1851">
        <v>3</v>
      </c>
      <c r="I1851">
        <v>28</v>
      </c>
      <c r="J1851">
        <v>27</v>
      </c>
      <c r="K1851">
        <v>2</v>
      </c>
      <c r="L1851">
        <v>7</v>
      </c>
      <c r="M1851">
        <v>39</v>
      </c>
      <c r="N1851">
        <v>40</v>
      </c>
      <c r="O1851">
        <v>1</v>
      </c>
      <c r="P1851">
        <v>324</v>
      </c>
      <c r="Q1851">
        <v>14</v>
      </c>
      <c r="R1851">
        <v>7</v>
      </c>
      <c r="S1851">
        <v>0</v>
      </c>
      <c r="T1851">
        <v>0</v>
      </c>
      <c r="U1851">
        <v>0</v>
      </c>
      <c r="V1851">
        <v>0</v>
      </c>
      <c r="W1851">
        <v>0</v>
      </c>
      <c r="X1851" t="s">
        <v>88</v>
      </c>
      <c r="Y1851" t="s">
        <v>6082</v>
      </c>
      <c r="Z1851" s="2">
        <f t="shared" si="58"/>
        <v>10.328571428571429</v>
      </c>
      <c r="AA1851" s="2">
        <f t="shared" si="59"/>
        <v>15.517488076311606</v>
      </c>
    </row>
    <row r="1852" spans="1:27" x14ac:dyDescent="0.2">
      <c r="A1852" t="s">
        <v>1587</v>
      </c>
      <c r="B1852" t="s">
        <v>4862</v>
      </c>
      <c r="C1852" t="s">
        <v>1253</v>
      </c>
      <c r="D1852" t="s">
        <v>1288</v>
      </c>
      <c r="E1852">
        <v>0</v>
      </c>
      <c r="F1852">
        <v>0</v>
      </c>
      <c r="G1852">
        <v>0</v>
      </c>
      <c r="H1852">
        <v>4</v>
      </c>
      <c r="I1852">
        <v>3</v>
      </c>
      <c r="J1852">
        <v>11</v>
      </c>
      <c r="K1852">
        <v>0</v>
      </c>
      <c r="L1852">
        <v>6</v>
      </c>
      <c r="M1852">
        <v>55</v>
      </c>
      <c r="N1852">
        <v>14</v>
      </c>
      <c r="O1852">
        <v>1</v>
      </c>
      <c r="P1852">
        <v>382</v>
      </c>
      <c r="Q1852">
        <v>14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 t="s">
        <v>299</v>
      </c>
      <c r="Y1852" t="s">
        <v>1588</v>
      </c>
      <c r="Z1852" s="2">
        <f t="shared" si="58"/>
        <v>10.313333333333333</v>
      </c>
      <c r="AA1852" s="2">
        <f t="shared" si="59"/>
        <v>12.715068493150685</v>
      </c>
    </row>
    <row r="1853" spans="1:27" x14ac:dyDescent="0.2">
      <c r="A1853" t="s">
        <v>1589</v>
      </c>
      <c r="B1853" t="s">
        <v>4859</v>
      </c>
      <c r="C1853" t="s">
        <v>1253</v>
      </c>
      <c r="D1853" t="s">
        <v>1261</v>
      </c>
      <c r="E1853">
        <v>0</v>
      </c>
      <c r="F1853">
        <v>1</v>
      </c>
      <c r="G1853">
        <v>2</v>
      </c>
      <c r="H1853">
        <v>7</v>
      </c>
      <c r="I1853">
        <v>13</v>
      </c>
      <c r="J1853">
        <v>33</v>
      </c>
      <c r="K1853">
        <v>1</v>
      </c>
      <c r="L1853">
        <v>10</v>
      </c>
      <c r="M1853">
        <v>27</v>
      </c>
      <c r="N1853">
        <v>43</v>
      </c>
      <c r="O1853">
        <v>7</v>
      </c>
      <c r="P1853">
        <v>815</v>
      </c>
      <c r="Q1853">
        <v>27</v>
      </c>
      <c r="R1853">
        <v>6</v>
      </c>
      <c r="S1853">
        <v>0</v>
      </c>
      <c r="T1853">
        <v>0</v>
      </c>
      <c r="U1853">
        <v>0</v>
      </c>
      <c r="V1853">
        <v>0</v>
      </c>
      <c r="W1853">
        <v>0</v>
      </c>
      <c r="X1853" t="s">
        <v>145</v>
      </c>
      <c r="Y1853" t="s">
        <v>5098</v>
      </c>
      <c r="Z1853" s="2">
        <f t="shared" si="58"/>
        <v>10.108695652173912</v>
      </c>
      <c r="AA1853" s="2">
        <f t="shared" si="59"/>
        <v>13.370607028753993</v>
      </c>
    </row>
    <row r="1854" spans="1:27" x14ac:dyDescent="0.2">
      <c r="A1854" t="s">
        <v>6083</v>
      </c>
      <c r="B1854" t="s">
        <v>4862</v>
      </c>
      <c r="C1854" t="s">
        <v>1253</v>
      </c>
      <c r="D1854" t="s">
        <v>1284</v>
      </c>
      <c r="E1854">
        <v>0</v>
      </c>
      <c r="F1854">
        <v>0</v>
      </c>
      <c r="G1854">
        <v>0</v>
      </c>
      <c r="H1854">
        <v>4</v>
      </c>
      <c r="I1854">
        <v>2</v>
      </c>
      <c r="J1854">
        <v>12</v>
      </c>
      <c r="K1854">
        <v>1</v>
      </c>
      <c r="L1854">
        <v>5</v>
      </c>
      <c r="M1854">
        <v>35</v>
      </c>
      <c r="N1854">
        <v>11</v>
      </c>
      <c r="O1854">
        <v>1</v>
      </c>
      <c r="P1854">
        <v>259</v>
      </c>
      <c r="Q1854">
        <v>7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 t="s">
        <v>160</v>
      </c>
      <c r="Y1854" t="s">
        <v>1246</v>
      </c>
      <c r="Z1854" s="2">
        <f t="shared" si="58"/>
        <v>10.100000000000001</v>
      </c>
      <c r="AA1854" s="2">
        <f t="shared" si="59"/>
        <v>10.100000000000001</v>
      </c>
    </row>
    <row r="1855" spans="1:27" x14ac:dyDescent="0.2">
      <c r="A1855" t="s">
        <v>1590</v>
      </c>
      <c r="B1855" t="s">
        <v>4858</v>
      </c>
      <c r="C1855" t="s">
        <v>1253</v>
      </c>
      <c r="D1855" t="s">
        <v>1278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78</v>
      </c>
      <c r="T1855">
        <v>37</v>
      </c>
      <c r="U1855">
        <v>12</v>
      </c>
      <c r="V1855">
        <v>73</v>
      </c>
      <c r="W1855">
        <v>1</v>
      </c>
      <c r="X1855" t="s">
        <v>28</v>
      </c>
      <c r="Y1855" t="s">
        <v>1591</v>
      </c>
      <c r="Z1855" s="2">
        <f t="shared" si="58"/>
        <v>10.088235294117647</v>
      </c>
      <c r="AA1855" s="2">
        <f t="shared" si="59"/>
        <v>10.088235294117647</v>
      </c>
    </row>
    <row r="1856" spans="1:27" x14ac:dyDescent="0.2">
      <c r="A1856" t="s">
        <v>6084</v>
      </c>
      <c r="B1856" t="s">
        <v>4859</v>
      </c>
      <c r="C1856" t="s">
        <v>1253</v>
      </c>
      <c r="D1856" t="s">
        <v>5922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3</v>
      </c>
      <c r="O1856">
        <v>1</v>
      </c>
      <c r="P1856">
        <v>24</v>
      </c>
      <c r="Q1856">
        <v>1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 t="s">
        <v>33</v>
      </c>
      <c r="Y1856" t="s">
        <v>1592</v>
      </c>
      <c r="Z1856" s="2">
        <f t="shared" si="58"/>
        <v>9.9</v>
      </c>
      <c r="AA1856" s="2">
        <f t="shared" si="59"/>
        <v>15.631578947368423</v>
      </c>
    </row>
    <row r="1857" spans="1:27" x14ac:dyDescent="0.2">
      <c r="A1857" t="s">
        <v>1593</v>
      </c>
      <c r="B1857" t="s">
        <v>4863</v>
      </c>
      <c r="C1857" t="s">
        <v>1253</v>
      </c>
      <c r="D1857" t="s">
        <v>1256</v>
      </c>
      <c r="E1857">
        <v>3</v>
      </c>
      <c r="F1857">
        <v>0</v>
      </c>
      <c r="G1857">
        <v>0</v>
      </c>
      <c r="H1857">
        <v>1</v>
      </c>
      <c r="I1857">
        <v>21</v>
      </c>
      <c r="J1857">
        <v>29</v>
      </c>
      <c r="K1857">
        <v>8</v>
      </c>
      <c r="L1857">
        <v>0</v>
      </c>
      <c r="M1857">
        <v>8</v>
      </c>
      <c r="N1857">
        <v>20</v>
      </c>
      <c r="O1857">
        <v>12</v>
      </c>
      <c r="P1857">
        <v>340</v>
      </c>
      <c r="Q1857">
        <v>19</v>
      </c>
      <c r="R1857">
        <v>13</v>
      </c>
      <c r="S1857">
        <v>0</v>
      </c>
      <c r="T1857">
        <v>0</v>
      </c>
      <c r="U1857">
        <v>0</v>
      </c>
      <c r="V1857">
        <v>0</v>
      </c>
      <c r="W1857">
        <v>0</v>
      </c>
      <c r="X1857" t="s">
        <v>99</v>
      </c>
      <c r="Y1857" t="s">
        <v>1594</v>
      </c>
      <c r="Z1857" s="2">
        <f t="shared" si="58"/>
        <v>9.8636363636363633</v>
      </c>
      <c r="AA1857" s="2">
        <f t="shared" si="59"/>
        <v>15.51231135822081</v>
      </c>
    </row>
    <row r="1858" spans="1:27" x14ac:dyDescent="0.2">
      <c r="A1858" t="s">
        <v>6085</v>
      </c>
      <c r="B1858" t="s">
        <v>4863</v>
      </c>
      <c r="C1858" t="s">
        <v>1253</v>
      </c>
      <c r="D1858" t="s">
        <v>1256</v>
      </c>
      <c r="E1858">
        <v>6</v>
      </c>
      <c r="F1858">
        <v>0</v>
      </c>
      <c r="G1858">
        <v>0</v>
      </c>
      <c r="H1858">
        <v>0</v>
      </c>
      <c r="I1858">
        <v>0</v>
      </c>
      <c r="J1858">
        <v>4</v>
      </c>
      <c r="K1858">
        <v>8</v>
      </c>
      <c r="L1858">
        <v>0</v>
      </c>
      <c r="M1858">
        <v>2</v>
      </c>
      <c r="N1858">
        <v>1</v>
      </c>
      <c r="O1858">
        <v>4</v>
      </c>
      <c r="P1858">
        <v>31</v>
      </c>
      <c r="Q1858">
        <v>0</v>
      </c>
      <c r="R1858">
        <v>2</v>
      </c>
      <c r="S1858">
        <v>0</v>
      </c>
      <c r="T1858">
        <v>0</v>
      </c>
      <c r="U1858">
        <v>0</v>
      </c>
      <c r="V1858">
        <v>0</v>
      </c>
      <c r="W1858">
        <v>0</v>
      </c>
      <c r="X1858" t="s">
        <v>458</v>
      </c>
      <c r="Y1858" t="s">
        <v>6086</v>
      </c>
      <c r="Z1858" s="2">
        <f t="shared" si="58"/>
        <v>9.7818181818181813</v>
      </c>
      <c r="AA1858" s="2">
        <f t="shared" si="59"/>
        <v>49.661538461538463</v>
      </c>
    </row>
    <row r="1859" spans="1:27" x14ac:dyDescent="0.2">
      <c r="A1859" t="s">
        <v>1595</v>
      </c>
      <c r="B1859" t="s">
        <v>4858</v>
      </c>
      <c r="C1859" t="s">
        <v>1253</v>
      </c>
      <c r="D1859" t="s">
        <v>1266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59</v>
      </c>
      <c r="T1859">
        <v>29</v>
      </c>
      <c r="U1859">
        <v>9</v>
      </c>
      <c r="V1859">
        <v>66</v>
      </c>
      <c r="W1859">
        <v>0</v>
      </c>
      <c r="X1859" t="s">
        <v>75</v>
      </c>
      <c r="Y1859" t="s">
        <v>503</v>
      </c>
      <c r="Z1859" s="2">
        <f t="shared" si="58"/>
        <v>9.7777777777777786</v>
      </c>
      <c r="AA1859" s="2">
        <f t="shared" si="59"/>
        <v>9.7777777777777786</v>
      </c>
    </row>
    <row r="1860" spans="1:27" x14ac:dyDescent="0.2">
      <c r="A1860" t="s">
        <v>1596</v>
      </c>
      <c r="B1860" t="s">
        <v>4858</v>
      </c>
      <c r="C1860" t="s">
        <v>1253</v>
      </c>
      <c r="D1860" t="s">
        <v>1353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50</v>
      </c>
      <c r="T1860">
        <v>30</v>
      </c>
      <c r="U1860">
        <v>8</v>
      </c>
      <c r="V1860">
        <v>65</v>
      </c>
      <c r="W1860">
        <v>0</v>
      </c>
      <c r="X1860" t="s">
        <v>334</v>
      </c>
      <c r="Y1860" t="s">
        <v>1597</v>
      </c>
      <c r="Z1860" s="2">
        <f t="shared" si="58"/>
        <v>9.75</v>
      </c>
      <c r="AA1860" s="2">
        <f t="shared" si="59"/>
        <v>9.75</v>
      </c>
    </row>
    <row r="1861" spans="1:27" x14ac:dyDescent="0.2">
      <c r="A1861" t="s">
        <v>1598</v>
      </c>
      <c r="B1861" t="s">
        <v>4863</v>
      </c>
      <c r="C1861" t="s">
        <v>1253</v>
      </c>
      <c r="D1861" t="s">
        <v>1353</v>
      </c>
      <c r="E1861">
        <v>0</v>
      </c>
      <c r="F1861">
        <v>0</v>
      </c>
      <c r="G1861">
        <v>0</v>
      </c>
      <c r="H1861">
        <v>0</v>
      </c>
      <c r="I1861">
        <v>11</v>
      </c>
      <c r="J1861">
        <v>4</v>
      </c>
      <c r="K1861">
        <v>4</v>
      </c>
      <c r="L1861">
        <v>1</v>
      </c>
      <c r="M1861">
        <v>2</v>
      </c>
      <c r="N1861">
        <v>1</v>
      </c>
      <c r="O1861">
        <v>5</v>
      </c>
      <c r="P1861">
        <v>37</v>
      </c>
      <c r="Q1861">
        <v>4</v>
      </c>
      <c r="R1861">
        <v>2</v>
      </c>
      <c r="S1861">
        <v>0</v>
      </c>
      <c r="T1861">
        <v>0</v>
      </c>
      <c r="U1861">
        <v>0</v>
      </c>
      <c r="V1861">
        <v>0</v>
      </c>
      <c r="W1861">
        <v>0</v>
      </c>
      <c r="X1861" t="s">
        <v>53</v>
      </c>
      <c r="Y1861" t="s">
        <v>1527</v>
      </c>
      <c r="Z1861" s="2">
        <f t="shared" si="58"/>
        <v>9.7428571428571438</v>
      </c>
      <c r="AA1861" s="2">
        <f t="shared" si="59"/>
        <v>33.540983606557383</v>
      </c>
    </row>
    <row r="1862" spans="1:27" x14ac:dyDescent="0.2">
      <c r="A1862" t="s">
        <v>1599</v>
      </c>
      <c r="B1862" t="s">
        <v>4859</v>
      </c>
      <c r="C1862" t="s">
        <v>1253</v>
      </c>
      <c r="D1862" t="s">
        <v>1311</v>
      </c>
      <c r="E1862">
        <v>0</v>
      </c>
      <c r="F1862">
        <v>0</v>
      </c>
      <c r="G1862">
        <v>0</v>
      </c>
      <c r="H1862">
        <v>0</v>
      </c>
      <c r="I1862">
        <v>2</v>
      </c>
      <c r="J1862">
        <v>2</v>
      </c>
      <c r="K1862">
        <v>0</v>
      </c>
      <c r="L1862">
        <v>1</v>
      </c>
      <c r="M1862">
        <v>11</v>
      </c>
      <c r="N1862">
        <v>10</v>
      </c>
      <c r="O1862">
        <v>0</v>
      </c>
      <c r="P1862">
        <v>133</v>
      </c>
      <c r="Q1862">
        <v>4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0</v>
      </c>
      <c r="X1862" t="s">
        <v>108</v>
      </c>
      <c r="Y1862" t="s">
        <v>1600</v>
      </c>
      <c r="Z1862" s="2">
        <f t="shared" si="58"/>
        <v>9.6333333333333329</v>
      </c>
      <c r="AA1862" s="2">
        <f t="shared" si="59"/>
        <v>23.538461538461537</v>
      </c>
    </row>
    <row r="1863" spans="1:27" x14ac:dyDescent="0.2">
      <c r="A1863" t="s">
        <v>1601</v>
      </c>
      <c r="B1863" t="s">
        <v>4859</v>
      </c>
      <c r="C1863" t="s">
        <v>1253</v>
      </c>
      <c r="D1863" t="s">
        <v>1266</v>
      </c>
      <c r="E1863">
        <v>0</v>
      </c>
      <c r="F1863">
        <v>0</v>
      </c>
      <c r="G1863">
        <v>0</v>
      </c>
      <c r="H1863">
        <v>1</v>
      </c>
      <c r="I1863">
        <v>3</v>
      </c>
      <c r="J1863">
        <v>3</v>
      </c>
      <c r="K1863">
        <v>0</v>
      </c>
      <c r="L1863">
        <v>0</v>
      </c>
      <c r="M1863">
        <v>3</v>
      </c>
      <c r="N1863">
        <v>9</v>
      </c>
      <c r="O1863">
        <v>2</v>
      </c>
      <c r="P1863">
        <v>169</v>
      </c>
      <c r="Q1863">
        <v>5</v>
      </c>
      <c r="R1863">
        <v>1</v>
      </c>
      <c r="S1863">
        <v>0</v>
      </c>
      <c r="T1863">
        <v>0</v>
      </c>
      <c r="U1863">
        <v>0</v>
      </c>
      <c r="V1863">
        <v>0</v>
      </c>
      <c r="W1863">
        <v>0</v>
      </c>
      <c r="X1863" t="s">
        <v>57</v>
      </c>
      <c r="Y1863" t="s">
        <v>5804</v>
      </c>
      <c r="Z1863" s="2">
        <f t="shared" si="58"/>
        <v>9.5800000000000018</v>
      </c>
      <c r="AA1863" s="2">
        <f t="shared" si="59"/>
        <v>18.743478260869569</v>
      </c>
    </row>
    <row r="1864" spans="1:27" x14ac:dyDescent="0.2">
      <c r="A1864" t="s">
        <v>1602</v>
      </c>
      <c r="B1864" t="s">
        <v>4859</v>
      </c>
      <c r="C1864" t="s">
        <v>1253</v>
      </c>
      <c r="D1864" t="s">
        <v>1261</v>
      </c>
      <c r="E1864">
        <v>1</v>
      </c>
      <c r="F1864">
        <v>0</v>
      </c>
      <c r="G1864">
        <v>2</v>
      </c>
      <c r="H1864">
        <v>1</v>
      </c>
      <c r="I1864">
        <v>6</v>
      </c>
      <c r="J1864">
        <v>4</v>
      </c>
      <c r="K1864">
        <v>3</v>
      </c>
      <c r="L1864">
        <v>2</v>
      </c>
      <c r="M1864">
        <v>11</v>
      </c>
      <c r="N1864">
        <v>13</v>
      </c>
      <c r="O1864">
        <v>1</v>
      </c>
      <c r="P1864">
        <v>159</v>
      </c>
      <c r="Q1864">
        <v>4</v>
      </c>
      <c r="R1864">
        <v>7</v>
      </c>
      <c r="S1864">
        <v>0</v>
      </c>
      <c r="T1864">
        <v>0</v>
      </c>
      <c r="U1864">
        <v>0</v>
      </c>
      <c r="V1864">
        <v>0</v>
      </c>
      <c r="W1864">
        <v>0</v>
      </c>
      <c r="X1864" t="s">
        <v>216</v>
      </c>
      <c r="Y1864" t="s">
        <v>1603</v>
      </c>
      <c r="Z1864" s="2">
        <f t="shared" si="58"/>
        <v>9.4916666666666671</v>
      </c>
      <c r="AA1864" s="2">
        <f t="shared" si="59"/>
        <v>23.619815668202769</v>
      </c>
    </row>
    <row r="1865" spans="1:27" x14ac:dyDescent="0.2">
      <c r="A1865" t="s">
        <v>6087</v>
      </c>
      <c r="B1865" t="s">
        <v>4862</v>
      </c>
      <c r="C1865" t="s">
        <v>1253</v>
      </c>
      <c r="D1865" t="s">
        <v>1284</v>
      </c>
      <c r="E1865">
        <v>0</v>
      </c>
      <c r="F1865">
        <v>0</v>
      </c>
      <c r="G1865">
        <v>0</v>
      </c>
      <c r="H1865">
        <v>4</v>
      </c>
      <c r="I1865">
        <v>8</v>
      </c>
      <c r="J1865">
        <v>20</v>
      </c>
      <c r="K1865">
        <v>0</v>
      </c>
      <c r="L1865">
        <v>9</v>
      </c>
      <c r="M1865">
        <v>40</v>
      </c>
      <c r="N1865">
        <v>18</v>
      </c>
      <c r="O1865">
        <v>4</v>
      </c>
      <c r="P1865">
        <v>191</v>
      </c>
      <c r="Q1865">
        <v>21</v>
      </c>
      <c r="R1865">
        <v>4</v>
      </c>
      <c r="S1865">
        <v>0</v>
      </c>
      <c r="T1865">
        <v>0</v>
      </c>
      <c r="U1865">
        <v>0</v>
      </c>
      <c r="V1865">
        <v>0</v>
      </c>
      <c r="W1865">
        <v>0</v>
      </c>
      <c r="X1865" t="s">
        <v>172</v>
      </c>
      <c r="Y1865" t="s">
        <v>6088</v>
      </c>
      <c r="Z1865" s="2">
        <f t="shared" si="58"/>
        <v>9.4437499999999996</v>
      </c>
      <c r="AA1865" s="2">
        <f t="shared" si="59"/>
        <v>12.262398557258791</v>
      </c>
    </row>
    <row r="1866" spans="1:27" x14ac:dyDescent="0.2">
      <c r="A1866" t="s">
        <v>1604</v>
      </c>
      <c r="B1866" t="s">
        <v>4859</v>
      </c>
      <c r="C1866" t="s">
        <v>1253</v>
      </c>
      <c r="D1866" t="s">
        <v>1311</v>
      </c>
      <c r="E1866">
        <v>2</v>
      </c>
      <c r="F1866">
        <v>0</v>
      </c>
      <c r="G1866">
        <v>2</v>
      </c>
      <c r="H1866">
        <v>4</v>
      </c>
      <c r="I1866">
        <v>25</v>
      </c>
      <c r="J1866">
        <v>22</v>
      </c>
      <c r="K1866">
        <v>12</v>
      </c>
      <c r="L1866">
        <v>2</v>
      </c>
      <c r="M1866">
        <v>14</v>
      </c>
      <c r="N1866">
        <v>30</v>
      </c>
      <c r="O1866">
        <v>16</v>
      </c>
      <c r="P1866">
        <v>285</v>
      </c>
      <c r="Q1866">
        <v>19</v>
      </c>
      <c r="R1866">
        <v>9</v>
      </c>
      <c r="S1866">
        <v>0</v>
      </c>
      <c r="T1866">
        <v>0</v>
      </c>
      <c r="U1866">
        <v>0</v>
      </c>
      <c r="V1866">
        <v>0</v>
      </c>
      <c r="W1866">
        <v>0</v>
      </c>
      <c r="X1866" t="s">
        <v>37</v>
      </c>
      <c r="Y1866" t="s">
        <v>237</v>
      </c>
      <c r="Z1866" s="2">
        <f t="shared" si="58"/>
        <v>9.2586206896551726</v>
      </c>
      <c r="AA1866" s="2">
        <f t="shared" si="59"/>
        <v>18.020134228187921</v>
      </c>
    </row>
    <row r="1867" spans="1:27" x14ac:dyDescent="0.2">
      <c r="A1867" t="s">
        <v>1605</v>
      </c>
      <c r="B1867" t="s">
        <v>4863</v>
      </c>
      <c r="C1867" t="s">
        <v>1253</v>
      </c>
      <c r="D1867" t="s">
        <v>1256</v>
      </c>
      <c r="E1867">
        <v>4</v>
      </c>
      <c r="F1867">
        <v>0</v>
      </c>
      <c r="G1867">
        <v>1</v>
      </c>
      <c r="H1867">
        <v>0</v>
      </c>
      <c r="I1867">
        <v>20</v>
      </c>
      <c r="J1867">
        <v>15</v>
      </c>
      <c r="K1867">
        <v>11</v>
      </c>
      <c r="L1867">
        <v>0</v>
      </c>
      <c r="M1867">
        <v>16</v>
      </c>
      <c r="N1867">
        <v>1</v>
      </c>
      <c r="O1867">
        <v>7</v>
      </c>
      <c r="P1867">
        <v>158</v>
      </c>
      <c r="Q1867">
        <v>9</v>
      </c>
      <c r="R1867">
        <v>2</v>
      </c>
      <c r="S1867">
        <v>0</v>
      </c>
      <c r="T1867">
        <v>0</v>
      </c>
      <c r="U1867">
        <v>0</v>
      </c>
      <c r="V1867">
        <v>0</v>
      </c>
      <c r="W1867">
        <v>0</v>
      </c>
      <c r="X1867" t="s">
        <v>334</v>
      </c>
      <c r="Y1867" t="s">
        <v>5234</v>
      </c>
      <c r="Z1867" s="2">
        <f t="shared" si="58"/>
        <v>9.1650000000000009</v>
      </c>
      <c r="AA1867" s="2">
        <f t="shared" si="59"/>
        <v>21.17715019255456</v>
      </c>
    </row>
    <row r="1868" spans="1:27" x14ac:dyDescent="0.2">
      <c r="A1868" t="s">
        <v>1606</v>
      </c>
      <c r="B1868" t="s">
        <v>4863</v>
      </c>
      <c r="C1868" t="s">
        <v>1253</v>
      </c>
      <c r="D1868" t="s">
        <v>1281</v>
      </c>
      <c r="E1868">
        <v>5</v>
      </c>
      <c r="F1868">
        <v>0</v>
      </c>
      <c r="G1868">
        <v>1</v>
      </c>
      <c r="H1868">
        <v>4</v>
      </c>
      <c r="I1868">
        <v>20</v>
      </c>
      <c r="J1868">
        <v>26</v>
      </c>
      <c r="K1868">
        <v>23</v>
      </c>
      <c r="L1868">
        <v>3</v>
      </c>
      <c r="M1868">
        <v>22</v>
      </c>
      <c r="N1868">
        <v>16</v>
      </c>
      <c r="O1868">
        <v>8</v>
      </c>
      <c r="P1868">
        <v>294</v>
      </c>
      <c r="Q1868">
        <v>12</v>
      </c>
      <c r="R1868">
        <v>8</v>
      </c>
      <c r="S1868">
        <v>0</v>
      </c>
      <c r="T1868">
        <v>0</v>
      </c>
      <c r="U1868">
        <v>0</v>
      </c>
      <c r="V1868">
        <v>0</v>
      </c>
      <c r="W1868">
        <v>0</v>
      </c>
      <c r="X1868" t="s">
        <v>31</v>
      </c>
      <c r="Y1868" t="s">
        <v>6089</v>
      </c>
      <c r="Z1868" s="2">
        <f t="shared" si="58"/>
        <v>9.1466666666666665</v>
      </c>
      <c r="AA1868" s="2">
        <f t="shared" si="59"/>
        <v>18.72327520849128</v>
      </c>
    </row>
    <row r="1869" spans="1:27" x14ac:dyDescent="0.2">
      <c r="A1869" t="s">
        <v>6090</v>
      </c>
      <c r="B1869" t="s">
        <v>4859</v>
      </c>
      <c r="C1869" t="s">
        <v>1253</v>
      </c>
      <c r="D1869" t="s">
        <v>5922</v>
      </c>
      <c r="E1869">
        <v>0</v>
      </c>
      <c r="F1869">
        <v>0</v>
      </c>
      <c r="G1869">
        <v>1</v>
      </c>
      <c r="H1869">
        <v>3</v>
      </c>
      <c r="I1869">
        <v>21</v>
      </c>
      <c r="J1869">
        <v>15</v>
      </c>
      <c r="K1869">
        <v>5</v>
      </c>
      <c r="L1869">
        <v>5</v>
      </c>
      <c r="M1869">
        <v>14</v>
      </c>
      <c r="N1869">
        <v>14</v>
      </c>
      <c r="O1869">
        <v>11</v>
      </c>
      <c r="P1869">
        <v>193</v>
      </c>
      <c r="Q1869">
        <v>17</v>
      </c>
      <c r="R1869">
        <v>12</v>
      </c>
      <c r="S1869">
        <v>0</v>
      </c>
      <c r="T1869">
        <v>0</v>
      </c>
      <c r="U1869">
        <v>0</v>
      </c>
      <c r="V1869">
        <v>0</v>
      </c>
      <c r="W1869">
        <v>0</v>
      </c>
      <c r="X1869" t="s">
        <v>88</v>
      </c>
      <c r="Y1869" t="s">
        <v>1607</v>
      </c>
      <c r="Z1869" s="2">
        <f t="shared" si="58"/>
        <v>9.0142857142857142</v>
      </c>
      <c r="AA1869" s="2">
        <f t="shared" si="59"/>
        <v>16.785221674876848</v>
      </c>
    </row>
    <row r="1870" spans="1:27" x14ac:dyDescent="0.2">
      <c r="A1870" t="s">
        <v>6091</v>
      </c>
      <c r="B1870" t="s">
        <v>4859</v>
      </c>
      <c r="C1870" t="s">
        <v>1253</v>
      </c>
      <c r="D1870" t="s">
        <v>1272</v>
      </c>
      <c r="E1870">
        <v>0</v>
      </c>
      <c r="F1870">
        <v>3</v>
      </c>
      <c r="G1870">
        <v>0</v>
      </c>
      <c r="H1870">
        <v>4</v>
      </c>
      <c r="I1870">
        <v>21</v>
      </c>
      <c r="J1870">
        <v>53</v>
      </c>
      <c r="K1870">
        <v>6</v>
      </c>
      <c r="L1870">
        <v>8</v>
      </c>
      <c r="M1870">
        <v>16</v>
      </c>
      <c r="N1870">
        <v>50</v>
      </c>
      <c r="O1870">
        <v>5</v>
      </c>
      <c r="P1870">
        <v>519</v>
      </c>
      <c r="Q1870">
        <v>42</v>
      </c>
      <c r="R1870">
        <v>20</v>
      </c>
      <c r="S1870">
        <v>0</v>
      </c>
      <c r="T1870">
        <v>0</v>
      </c>
      <c r="U1870">
        <v>0</v>
      </c>
      <c r="V1870">
        <v>0</v>
      </c>
      <c r="W1870">
        <v>0</v>
      </c>
      <c r="X1870" t="s">
        <v>116</v>
      </c>
      <c r="Y1870" t="s">
        <v>467</v>
      </c>
      <c r="Z1870" s="2">
        <f t="shared" si="58"/>
        <v>8.9559999999999995</v>
      </c>
      <c r="AA1870" s="2">
        <f t="shared" si="59"/>
        <v>11.035596933187296</v>
      </c>
    </row>
    <row r="1871" spans="1:27" x14ac:dyDescent="0.2">
      <c r="A1871" t="s">
        <v>6092</v>
      </c>
      <c r="B1871" t="s">
        <v>4863</v>
      </c>
      <c r="C1871" t="s">
        <v>1253</v>
      </c>
      <c r="D1871" t="s">
        <v>1305</v>
      </c>
      <c r="E1871">
        <v>1</v>
      </c>
      <c r="F1871">
        <v>0</v>
      </c>
      <c r="G1871">
        <v>1</v>
      </c>
      <c r="H1871">
        <v>0</v>
      </c>
      <c r="I1871">
        <v>7</v>
      </c>
      <c r="J1871">
        <v>11</v>
      </c>
      <c r="K1871">
        <v>11</v>
      </c>
      <c r="L1871">
        <v>0</v>
      </c>
      <c r="M1871">
        <v>1</v>
      </c>
      <c r="N1871">
        <v>11</v>
      </c>
      <c r="O1871">
        <v>5</v>
      </c>
      <c r="P1871">
        <v>105</v>
      </c>
      <c r="Q1871">
        <v>3</v>
      </c>
      <c r="R1871">
        <v>12</v>
      </c>
      <c r="S1871">
        <v>0</v>
      </c>
      <c r="T1871">
        <v>0</v>
      </c>
      <c r="U1871">
        <v>0</v>
      </c>
      <c r="V1871">
        <v>0</v>
      </c>
      <c r="W1871">
        <v>0</v>
      </c>
      <c r="X1871" t="s">
        <v>297</v>
      </c>
      <c r="Y1871" t="s">
        <v>5401</v>
      </c>
      <c r="Z1871" s="2">
        <f t="shared" si="58"/>
        <v>8.8928571428571423</v>
      </c>
      <c r="AA1871" s="2">
        <f t="shared" si="59"/>
        <v>24.045064377682401</v>
      </c>
    </row>
    <row r="1872" spans="1:27" x14ac:dyDescent="0.2">
      <c r="A1872" t="s">
        <v>6093</v>
      </c>
      <c r="B1872" t="s">
        <v>4859</v>
      </c>
      <c r="C1872" t="s">
        <v>1253</v>
      </c>
      <c r="D1872" t="s">
        <v>1305</v>
      </c>
      <c r="E1872">
        <v>2</v>
      </c>
      <c r="F1872">
        <v>0</v>
      </c>
      <c r="G1872">
        <v>2</v>
      </c>
      <c r="H1872">
        <v>1</v>
      </c>
      <c r="I1872">
        <v>4</v>
      </c>
      <c r="J1872">
        <v>26</v>
      </c>
      <c r="K1872">
        <v>3</v>
      </c>
      <c r="L1872">
        <v>0</v>
      </c>
      <c r="M1872">
        <v>7</v>
      </c>
      <c r="N1872">
        <v>21</v>
      </c>
      <c r="O1872">
        <v>7</v>
      </c>
      <c r="P1872">
        <v>159</v>
      </c>
      <c r="Q1872">
        <v>21</v>
      </c>
      <c r="R1872">
        <v>23</v>
      </c>
      <c r="S1872">
        <v>0</v>
      </c>
      <c r="T1872">
        <v>0</v>
      </c>
      <c r="U1872">
        <v>0</v>
      </c>
      <c r="V1872">
        <v>0</v>
      </c>
      <c r="W1872">
        <v>0</v>
      </c>
      <c r="X1872" t="s">
        <v>140</v>
      </c>
      <c r="Y1872" t="s">
        <v>1608</v>
      </c>
      <c r="Z1872" s="2">
        <f t="shared" si="58"/>
        <v>8.8833333333333329</v>
      </c>
      <c r="AA1872" s="2">
        <f t="shared" si="59"/>
        <v>21.479104477611941</v>
      </c>
    </row>
    <row r="1873" spans="1:27" x14ac:dyDescent="0.2">
      <c r="A1873" t="s">
        <v>1609</v>
      </c>
      <c r="B1873" t="s">
        <v>4859</v>
      </c>
      <c r="C1873" t="s">
        <v>1253</v>
      </c>
      <c r="D1873" t="s">
        <v>1311</v>
      </c>
      <c r="E1873">
        <v>0</v>
      </c>
      <c r="F1873">
        <v>0</v>
      </c>
      <c r="G1873">
        <v>0</v>
      </c>
      <c r="H1873">
        <v>3</v>
      </c>
      <c r="I1873">
        <v>11</v>
      </c>
      <c r="J1873">
        <v>15</v>
      </c>
      <c r="K1873">
        <v>1</v>
      </c>
      <c r="L1873">
        <v>1</v>
      </c>
      <c r="M1873">
        <v>9</v>
      </c>
      <c r="N1873">
        <v>36</v>
      </c>
      <c r="O1873">
        <v>2</v>
      </c>
      <c r="P1873">
        <v>317</v>
      </c>
      <c r="Q1873">
        <v>18</v>
      </c>
      <c r="R1873">
        <v>4</v>
      </c>
      <c r="S1873">
        <v>0</v>
      </c>
      <c r="T1873">
        <v>0</v>
      </c>
      <c r="U1873">
        <v>0</v>
      </c>
      <c r="V1873">
        <v>0</v>
      </c>
      <c r="W1873">
        <v>0</v>
      </c>
      <c r="X1873" t="s">
        <v>299</v>
      </c>
      <c r="Y1873" t="s">
        <v>6094</v>
      </c>
      <c r="Z1873" s="2">
        <f t="shared" si="58"/>
        <v>8.879999999999999</v>
      </c>
      <c r="AA1873" s="2">
        <f t="shared" si="59"/>
        <v>14.966292134831459</v>
      </c>
    </row>
    <row r="1874" spans="1:27" x14ac:dyDescent="0.2">
      <c r="A1874" t="s">
        <v>1610</v>
      </c>
      <c r="B1874" t="s">
        <v>4863</v>
      </c>
      <c r="C1874" t="s">
        <v>1253</v>
      </c>
      <c r="D1874" t="s">
        <v>1263</v>
      </c>
      <c r="E1874">
        <v>1</v>
      </c>
      <c r="F1874">
        <v>0</v>
      </c>
      <c r="G1874">
        <v>1</v>
      </c>
      <c r="H1874">
        <v>1</v>
      </c>
      <c r="I1874">
        <v>16</v>
      </c>
      <c r="J1874">
        <v>18</v>
      </c>
      <c r="K1874">
        <v>13</v>
      </c>
      <c r="L1874">
        <v>0</v>
      </c>
      <c r="M1874">
        <v>12</v>
      </c>
      <c r="N1874">
        <v>10</v>
      </c>
      <c r="O1874">
        <v>11</v>
      </c>
      <c r="P1874">
        <v>183</v>
      </c>
      <c r="Q1874">
        <v>4</v>
      </c>
      <c r="R1874">
        <v>9</v>
      </c>
      <c r="S1874">
        <v>0</v>
      </c>
      <c r="T1874">
        <v>0</v>
      </c>
      <c r="U1874">
        <v>0</v>
      </c>
      <c r="V1874">
        <v>0</v>
      </c>
      <c r="W1874">
        <v>0</v>
      </c>
      <c r="X1874" t="s">
        <v>77</v>
      </c>
      <c r="Y1874" t="s">
        <v>1611</v>
      </c>
      <c r="Z1874" s="2">
        <f t="shared" si="58"/>
        <v>8.8578947368421055</v>
      </c>
      <c r="AA1874" s="2">
        <f t="shared" si="59"/>
        <v>17.653846153846157</v>
      </c>
    </row>
    <row r="1875" spans="1:27" x14ac:dyDescent="0.2">
      <c r="A1875" t="s">
        <v>1612</v>
      </c>
      <c r="B1875" t="s">
        <v>4859</v>
      </c>
      <c r="C1875" t="s">
        <v>1253</v>
      </c>
      <c r="D1875" t="s">
        <v>1278</v>
      </c>
      <c r="E1875">
        <v>0</v>
      </c>
      <c r="F1875">
        <v>0</v>
      </c>
      <c r="G1875">
        <v>0</v>
      </c>
      <c r="H1875">
        <v>1</v>
      </c>
      <c r="I1875">
        <v>13</v>
      </c>
      <c r="J1875">
        <v>9</v>
      </c>
      <c r="K1875">
        <v>3</v>
      </c>
      <c r="L1875">
        <v>0</v>
      </c>
      <c r="M1875">
        <v>7</v>
      </c>
      <c r="N1875">
        <v>17</v>
      </c>
      <c r="O1875">
        <v>4</v>
      </c>
      <c r="P1875">
        <v>428</v>
      </c>
      <c r="Q1875">
        <v>7</v>
      </c>
      <c r="R1875">
        <v>2</v>
      </c>
      <c r="S1875">
        <v>0</v>
      </c>
      <c r="T1875">
        <v>0</v>
      </c>
      <c r="U1875">
        <v>0</v>
      </c>
      <c r="V1875">
        <v>0</v>
      </c>
      <c r="W1875">
        <v>0</v>
      </c>
      <c r="X1875" t="s">
        <v>297</v>
      </c>
      <c r="Y1875" t="s">
        <v>1613</v>
      </c>
      <c r="Z1875" s="2">
        <f t="shared" si="58"/>
        <v>8.8428571428571434</v>
      </c>
      <c r="AA1875" s="2">
        <f t="shared" si="59"/>
        <v>17.43661971830986</v>
      </c>
    </row>
    <row r="1876" spans="1:27" x14ac:dyDescent="0.2">
      <c r="A1876" t="s">
        <v>6095</v>
      </c>
      <c r="B1876" t="s">
        <v>4862</v>
      </c>
      <c r="C1876" t="s">
        <v>1253</v>
      </c>
      <c r="D1876" t="s">
        <v>1291</v>
      </c>
      <c r="E1876">
        <v>1</v>
      </c>
      <c r="F1876">
        <v>0</v>
      </c>
      <c r="G1876">
        <v>1</v>
      </c>
      <c r="H1876">
        <v>1</v>
      </c>
      <c r="I1876">
        <v>13</v>
      </c>
      <c r="J1876">
        <v>13</v>
      </c>
      <c r="K1876">
        <v>2</v>
      </c>
      <c r="L1876">
        <v>2</v>
      </c>
      <c r="M1876">
        <v>11</v>
      </c>
      <c r="N1876">
        <v>13</v>
      </c>
      <c r="O1876">
        <v>9</v>
      </c>
      <c r="P1876">
        <v>144</v>
      </c>
      <c r="Q1876">
        <v>15</v>
      </c>
      <c r="R1876">
        <v>5</v>
      </c>
      <c r="S1876">
        <v>0</v>
      </c>
      <c r="T1876">
        <v>0</v>
      </c>
      <c r="U1876">
        <v>0</v>
      </c>
      <c r="V1876">
        <v>0</v>
      </c>
      <c r="W1876">
        <v>0</v>
      </c>
      <c r="X1876" t="s">
        <v>172</v>
      </c>
      <c r="Y1876" t="s">
        <v>5006</v>
      </c>
      <c r="Z1876" s="2">
        <f t="shared" si="58"/>
        <v>8.8375000000000004</v>
      </c>
      <c r="AA1876" s="2">
        <f t="shared" si="59"/>
        <v>17.823529411764707</v>
      </c>
    </row>
    <row r="1877" spans="1:27" x14ac:dyDescent="0.2">
      <c r="A1877" t="s">
        <v>1614</v>
      </c>
      <c r="B1877" t="s">
        <v>4862</v>
      </c>
      <c r="C1877" t="s">
        <v>1253</v>
      </c>
      <c r="D1877" t="s">
        <v>1256</v>
      </c>
      <c r="E1877">
        <v>0</v>
      </c>
      <c r="F1877">
        <v>0</v>
      </c>
      <c r="G1877">
        <v>1</v>
      </c>
      <c r="H1877">
        <v>0</v>
      </c>
      <c r="I1877">
        <v>1</v>
      </c>
      <c r="J1877">
        <v>0</v>
      </c>
      <c r="K1877">
        <v>0</v>
      </c>
      <c r="L1877">
        <v>0</v>
      </c>
      <c r="M1877">
        <v>2</v>
      </c>
      <c r="N1877">
        <v>2</v>
      </c>
      <c r="O1877">
        <v>0</v>
      </c>
      <c r="P1877">
        <v>55</v>
      </c>
      <c r="Q1877">
        <v>2</v>
      </c>
      <c r="R1877">
        <v>2</v>
      </c>
      <c r="S1877">
        <v>0</v>
      </c>
      <c r="T1877">
        <v>0</v>
      </c>
      <c r="U1877">
        <v>0</v>
      </c>
      <c r="V1877">
        <v>0</v>
      </c>
      <c r="W1877">
        <v>0</v>
      </c>
      <c r="X1877" t="s">
        <v>392</v>
      </c>
      <c r="Y1877" t="s">
        <v>1615</v>
      </c>
      <c r="Z1877" s="2">
        <f t="shared" si="58"/>
        <v>8.8333333333333339</v>
      </c>
      <c r="AA1877" s="2">
        <f t="shared" si="59"/>
        <v>21.68181818181818</v>
      </c>
    </row>
    <row r="1878" spans="1:27" x14ac:dyDescent="0.2">
      <c r="A1878" t="s">
        <v>1616</v>
      </c>
      <c r="B1878" t="s">
        <v>4859</v>
      </c>
      <c r="C1878" t="s">
        <v>1253</v>
      </c>
      <c r="D1878" t="s">
        <v>1263</v>
      </c>
      <c r="E1878">
        <v>1</v>
      </c>
      <c r="F1878">
        <v>0</v>
      </c>
      <c r="G1878">
        <v>1</v>
      </c>
      <c r="H1878">
        <v>3</v>
      </c>
      <c r="I1878">
        <v>7</v>
      </c>
      <c r="J1878">
        <v>10</v>
      </c>
      <c r="K1878">
        <v>2</v>
      </c>
      <c r="L1878">
        <v>2</v>
      </c>
      <c r="M1878">
        <v>5</v>
      </c>
      <c r="N1878">
        <v>24</v>
      </c>
      <c r="O1878">
        <v>2</v>
      </c>
      <c r="P1878">
        <v>167</v>
      </c>
      <c r="Q1878">
        <v>8</v>
      </c>
      <c r="R1878">
        <v>3</v>
      </c>
      <c r="S1878">
        <v>0</v>
      </c>
      <c r="T1878">
        <v>0</v>
      </c>
      <c r="U1878">
        <v>0</v>
      </c>
      <c r="V1878">
        <v>0</v>
      </c>
      <c r="W1878">
        <v>0</v>
      </c>
      <c r="X1878" t="s">
        <v>458</v>
      </c>
      <c r="Y1878" t="s">
        <v>5490</v>
      </c>
      <c r="Z1878" s="2">
        <f t="shared" si="58"/>
        <v>8.745454545454546</v>
      </c>
      <c r="AA1878" s="2">
        <f t="shared" si="59"/>
        <v>18.619354838709675</v>
      </c>
    </row>
    <row r="1879" spans="1:27" x14ac:dyDescent="0.2">
      <c r="A1879" t="s">
        <v>1617</v>
      </c>
      <c r="B1879" t="s">
        <v>4862</v>
      </c>
      <c r="C1879" t="s">
        <v>1253</v>
      </c>
      <c r="D1879" t="s">
        <v>1276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0</v>
      </c>
      <c r="L1879">
        <v>0</v>
      </c>
      <c r="M1879">
        <v>4</v>
      </c>
      <c r="N1879">
        <v>2</v>
      </c>
      <c r="O1879">
        <v>2</v>
      </c>
      <c r="P1879">
        <v>177</v>
      </c>
      <c r="Q1879">
        <v>5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 t="s">
        <v>57</v>
      </c>
      <c r="Y1879" t="s">
        <v>1222</v>
      </c>
      <c r="Z1879" s="2">
        <f t="shared" si="58"/>
        <v>8.5400000000000009</v>
      </c>
      <c r="AA1879" s="2">
        <f t="shared" si="59"/>
        <v>13.34375</v>
      </c>
    </row>
    <row r="1880" spans="1:27" x14ac:dyDescent="0.2">
      <c r="A1880" t="s">
        <v>1618</v>
      </c>
      <c r="B1880" t="s">
        <v>4863</v>
      </c>
      <c r="C1880" t="s">
        <v>1253</v>
      </c>
      <c r="D1880" t="s">
        <v>1284</v>
      </c>
      <c r="E1880">
        <v>2</v>
      </c>
      <c r="F1880">
        <v>0</v>
      </c>
      <c r="G1880">
        <v>1</v>
      </c>
      <c r="H1880">
        <v>1</v>
      </c>
      <c r="I1880">
        <v>6</v>
      </c>
      <c r="J1880">
        <v>12</v>
      </c>
      <c r="K1880">
        <v>5</v>
      </c>
      <c r="L1880">
        <v>0</v>
      </c>
      <c r="M1880">
        <v>5</v>
      </c>
      <c r="N1880">
        <v>3</v>
      </c>
      <c r="O1880">
        <v>2</v>
      </c>
      <c r="P1880">
        <v>68</v>
      </c>
      <c r="Q1880">
        <v>4</v>
      </c>
      <c r="R1880">
        <v>8</v>
      </c>
      <c r="S1880">
        <v>0</v>
      </c>
      <c r="T1880">
        <v>0</v>
      </c>
      <c r="U1880">
        <v>0</v>
      </c>
      <c r="V1880">
        <v>0</v>
      </c>
      <c r="W1880">
        <v>0</v>
      </c>
      <c r="X1880" t="s">
        <v>160</v>
      </c>
      <c r="Y1880" t="s">
        <v>5401</v>
      </c>
      <c r="Z1880" s="2">
        <f t="shared" si="58"/>
        <v>8.5333333333333332</v>
      </c>
      <c r="AA1880" s="2">
        <f t="shared" si="59"/>
        <v>14.832618025751072</v>
      </c>
    </row>
    <row r="1881" spans="1:27" x14ac:dyDescent="0.2">
      <c r="A1881" t="s">
        <v>6096</v>
      </c>
      <c r="B1881" t="s">
        <v>4859</v>
      </c>
      <c r="C1881" t="s">
        <v>1253</v>
      </c>
      <c r="D1881" t="s">
        <v>1281</v>
      </c>
      <c r="E1881">
        <v>0</v>
      </c>
      <c r="F1881">
        <v>0</v>
      </c>
      <c r="G1881">
        <v>0</v>
      </c>
      <c r="H1881">
        <v>0</v>
      </c>
      <c r="I1881">
        <v>4</v>
      </c>
      <c r="J1881">
        <v>4</v>
      </c>
      <c r="K1881">
        <v>1</v>
      </c>
      <c r="L1881">
        <v>1</v>
      </c>
      <c r="M1881">
        <v>3</v>
      </c>
      <c r="N1881">
        <v>5</v>
      </c>
      <c r="O1881">
        <v>3</v>
      </c>
      <c r="P1881">
        <v>29</v>
      </c>
      <c r="Q1881">
        <v>7</v>
      </c>
      <c r="R1881">
        <v>3</v>
      </c>
      <c r="S1881">
        <v>0</v>
      </c>
      <c r="T1881">
        <v>0</v>
      </c>
      <c r="U1881">
        <v>0</v>
      </c>
      <c r="V1881">
        <v>0</v>
      </c>
      <c r="W1881">
        <v>0</v>
      </c>
      <c r="X1881" t="s">
        <v>108</v>
      </c>
      <c r="Y1881" t="s">
        <v>1192</v>
      </c>
      <c r="Z1881" s="2">
        <f t="shared" si="58"/>
        <v>8.4833333333333325</v>
      </c>
      <c r="AA1881" s="2">
        <f t="shared" si="59"/>
        <v>24.238095238095237</v>
      </c>
    </row>
    <row r="1882" spans="1:27" x14ac:dyDescent="0.2">
      <c r="A1882" t="s">
        <v>1619</v>
      </c>
      <c r="B1882" t="s">
        <v>4862</v>
      </c>
      <c r="C1882" t="s">
        <v>1253</v>
      </c>
      <c r="D1882" t="s">
        <v>1305</v>
      </c>
      <c r="E1882">
        <v>0</v>
      </c>
      <c r="F1882">
        <v>0</v>
      </c>
      <c r="G1882">
        <v>0</v>
      </c>
      <c r="H1882">
        <v>1</v>
      </c>
      <c r="I1882">
        <v>4</v>
      </c>
      <c r="J1882">
        <v>3</v>
      </c>
      <c r="K1882">
        <v>0</v>
      </c>
      <c r="L1882">
        <v>0</v>
      </c>
      <c r="M1882">
        <v>11</v>
      </c>
      <c r="N1882">
        <v>3</v>
      </c>
      <c r="O1882">
        <v>1</v>
      </c>
      <c r="P1882">
        <v>66</v>
      </c>
      <c r="Q1882">
        <v>3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 t="s">
        <v>249</v>
      </c>
      <c r="Y1882" t="s">
        <v>1620</v>
      </c>
      <c r="Z1882" s="2">
        <f t="shared" si="58"/>
        <v>8.4</v>
      </c>
      <c r="AA1882" s="2">
        <f t="shared" si="59"/>
        <v>12.495867768595041</v>
      </c>
    </row>
    <row r="1883" spans="1:27" x14ac:dyDescent="0.2">
      <c r="A1883" t="s">
        <v>1621</v>
      </c>
      <c r="B1883" t="s">
        <v>4859</v>
      </c>
      <c r="C1883" t="s">
        <v>1253</v>
      </c>
      <c r="D1883" t="s">
        <v>1266</v>
      </c>
      <c r="E1883">
        <v>1</v>
      </c>
      <c r="F1883">
        <v>0</v>
      </c>
      <c r="G1883">
        <v>0</v>
      </c>
      <c r="H1883">
        <v>0</v>
      </c>
      <c r="I1883">
        <v>8</v>
      </c>
      <c r="J1883">
        <v>9</v>
      </c>
      <c r="K1883">
        <v>2</v>
      </c>
      <c r="L1883">
        <v>0</v>
      </c>
      <c r="M1883">
        <v>6</v>
      </c>
      <c r="N1883">
        <v>19</v>
      </c>
      <c r="O1883">
        <v>7</v>
      </c>
      <c r="P1883">
        <v>381</v>
      </c>
      <c r="Q1883">
        <v>1</v>
      </c>
      <c r="R1883">
        <v>1</v>
      </c>
      <c r="S1883">
        <v>0</v>
      </c>
      <c r="T1883">
        <v>0</v>
      </c>
      <c r="U1883">
        <v>0</v>
      </c>
      <c r="V1883">
        <v>0</v>
      </c>
      <c r="W1883">
        <v>0</v>
      </c>
      <c r="X1883" t="s">
        <v>297</v>
      </c>
      <c r="Y1883" t="s">
        <v>644</v>
      </c>
      <c r="Z1883" s="2">
        <f t="shared" si="58"/>
        <v>8.3285714285714274</v>
      </c>
      <c r="AA1883" s="2">
        <f t="shared" si="59"/>
        <v>17.938461538461539</v>
      </c>
    </row>
    <row r="1884" spans="1:27" x14ac:dyDescent="0.2">
      <c r="A1884" t="s">
        <v>6097</v>
      </c>
      <c r="B1884" t="s">
        <v>4863</v>
      </c>
      <c r="C1884" t="s">
        <v>1253</v>
      </c>
      <c r="D1884" t="s">
        <v>1276</v>
      </c>
      <c r="E1884">
        <v>2</v>
      </c>
      <c r="F1884">
        <v>0</v>
      </c>
      <c r="G1884">
        <v>0</v>
      </c>
      <c r="H1884">
        <v>1</v>
      </c>
      <c r="I1884">
        <v>1</v>
      </c>
      <c r="J1884">
        <v>4</v>
      </c>
      <c r="K1884">
        <v>7</v>
      </c>
      <c r="L1884">
        <v>0</v>
      </c>
      <c r="M1884">
        <v>0</v>
      </c>
      <c r="N1884">
        <v>1</v>
      </c>
      <c r="O1884">
        <v>3</v>
      </c>
      <c r="P1884">
        <v>73</v>
      </c>
      <c r="Q1884">
        <v>1</v>
      </c>
      <c r="R1884">
        <v>9</v>
      </c>
      <c r="S1884">
        <v>0</v>
      </c>
      <c r="T1884">
        <v>0</v>
      </c>
      <c r="U1884">
        <v>0</v>
      </c>
      <c r="V1884">
        <v>0</v>
      </c>
      <c r="W1884">
        <v>0</v>
      </c>
      <c r="X1884" t="s">
        <v>160</v>
      </c>
      <c r="Y1884" t="s">
        <v>5488</v>
      </c>
      <c r="Z1884" s="2">
        <f t="shared" si="58"/>
        <v>8.31111111111111</v>
      </c>
      <c r="AA1884" s="2">
        <f t="shared" si="59"/>
        <v>22.439999999999998</v>
      </c>
    </row>
    <row r="1885" spans="1:27" x14ac:dyDescent="0.2">
      <c r="A1885" t="s">
        <v>6098</v>
      </c>
      <c r="B1885" t="s">
        <v>4862</v>
      </c>
      <c r="C1885" t="s">
        <v>1253</v>
      </c>
      <c r="D1885" t="s">
        <v>1305</v>
      </c>
      <c r="E1885">
        <v>0</v>
      </c>
      <c r="F1885">
        <v>0</v>
      </c>
      <c r="G1885">
        <v>0</v>
      </c>
      <c r="H1885">
        <v>0</v>
      </c>
      <c r="I1885">
        <v>11</v>
      </c>
      <c r="J1885">
        <v>12</v>
      </c>
      <c r="K1885">
        <v>0</v>
      </c>
      <c r="L1885">
        <v>1</v>
      </c>
      <c r="M1885">
        <v>13</v>
      </c>
      <c r="N1885">
        <v>24</v>
      </c>
      <c r="O1885">
        <v>9</v>
      </c>
      <c r="P1885">
        <v>121</v>
      </c>
      <c r="Q1885">
        <v>7</v>
      </c>
      <c r="R1885">
        <v>3</v>
      </c>
      <c r="S1885">
        <v>0</v>
      </c>
      <c r="T1885">
        <v>0</v>
      </c>
      <c r="U1885">
        <v>0</v>
      </c>
      <c r="V1885">
        <v>0</v>
      </c>
      <c r="W1885">
        <v>0</v>
      </c>
      <c r="X1885" t="s">
        <v>297</v>
      </c>
      <c r="Y1885" t="s">
        <v>5664</v>
      </c>
      <c r="Z1885" s="2">
        <f t="shared" si="58"/>
        <v>8.2571428571428562</v>
      </c>
      <c r="AA1885" s="2">
        <f t="shared" si="59"/>
        <v>14.884120171673819</v>
      </c>
    </row>
    <row r="1886" spans="1:27" x14ac:dyDescent="0.2">
      <c r="A1886" t="s">
        <v>1622</v>
      </c>
      <c r="B1886" t="s">
        <v>4859</v>
      </c>
      <c r="C1886" t="s">
        <v>1253</v>
      </c>
      <c r="D1886" t="s">
        <v>1291</v>
      </c>
      <c r="E1886">
        <v>2</v>
      </c>
      <c r="F1886">
        <v>0</v>
      </c>
      <c r="G1886">
        <v>1</v>
      </c>
      <c r="H1886">
        <v>2</v>
      </c>
      <c r="I1886">
        <v>10</v>
      </c>
      <c r="J1886">
        <v>12</v>
      </c>
      <c r="K1886">
        <v>12</v>
      </c>
      <c r="L1886">
        <v>1</v>
      </c>
      <c r="M1886">
        <v>5</v>
      </c>
      <c r="N1886">
        <v>12</v>
      </c>
      <c r="O1886">
        <v>9</v>
      </c>
      <c r="P1886">
        <v>165</v>
      </c>
      <c r="Q1886">
        <v>6</v>
      </c>
      <c r="R1886">
        <v>11</v>
      </c>
      <c r="S1886">
        <v>0</v>
      </c>
      <c r="T1886">
        <v>0</v>
      </c>
      <c r="U1886">
        <v>0</v>
      </c>
      <c r="V1886">
        <v>0</v>
      </c>
      <c r="W1886">
        <v>0</v>
      </c>
      <c r="X1886" t="s">
        <v>334</v>
      </c>
      <c r="Y1886" t="s">
        <v>6094</v>
      </c>
      <c r="Z1886" s="2">
        <f t="shared" si="58"/>
        <v>8.25</v>
      </c>
      <c r="AA1886" s="2">
        <f t="shared" si="59"/>
        <v>18.539325842696627</v>
      </c>
    </row>
    <row r="1887" spans="1:27" x14ac:dyDescent="0.2">
      <c r="A1887" t="s">
        <v>1623</v>
      </c>
      <c r="B1887" t="s">
        <v>4859</v>
      </c>
      <c r="C1887" t="s">
        <v>1253</v>
      </c>
      <c r="D1887" t="s">
        <v>1261</v>
      </c>
      <c r="E1887">
        <v>1</v>
      </c>
      <c r="F1887">
        <v>0</v>
      </c>
      <c r="G1887">
        <v>1</v>
      </c>
      <c r="H1887">
        <v>1</v>
      </c>
      <c r="I1887">
        <v>14</v>
      </c>
      <c r="J1887">
        <v>8</v>
      </c>
      <c r="K1887">
        <v>5</v>
      </c>
      <c r="L1887">
        <v>0</v>
      </c>
      <c r="M1887">
        <v>3</v>
      </c>
      <c r="N1887">
        <v>16</v>
      </c>
      <c r="O1887">
        <v>11</v>
      </c>
      <c r="P1887">
        <v>127</v>
      </c>
      <c r="Q1887">
        <v>9</v>
      </c>
      <c r="R1887">
        <v>7</v>
      </c>
      <c r="S1887">
        <v>0</v>
      </c>
      <c r="T1887">
        <v>0</v>
      </c>
      <c r="U1887">
        <v>0</v>
      </c>
      <c r="V1887">
        <v>0</v>
      </c>
      <c r="W1887">
        <v>0</v>
      </c>
      <c r="X1887" t="s">
        <v>140</v>
      </c>
      <c r="Y1887" t="s">
        <v>5870</v>
      </c>
      <c r="Z1887" s="2">
        <f t="shared" si="58"/>
        <v>8.2333333333333325</v>
      </c>
      <c r="AA1887" s="2">
        <f t="shared" si="59"/>
        <v>19.054285714285712</v>
      </c>
    </row>
    <row r="1888" spans="1:27" x14ac:dyDescent="0.2">
      <c r="A1888" t="s">
        <v>1624</v>
      </c>
      <c r="B1888" t="s">
        <v>4862</v>
      </c>
      <c r="C1888" t="s">
        <v>1253</v>
      </c>
      <c r="D1888" t="s">
        <v>1278</v>
      </c>
      <c r="E1888">
        <v>0</v>
      </c>
      <c r="F1888">
        <v>0</v>
      </c>
      <c r="G1888">
        <v>0</v>
      </c>
      <c r="H1888">
        <v>2</v>
      </c>
      <c r="I1888">
        <v>4</v>
      </c>
      <c r="J1888">
        <v>7</v>
      </c>
      <c r="K1888">
        <v>0</v>
      </c>
      <c r="L1888">
        <v>4</v>
      </c>
      <c r="M1888">
        <v>13</v>
      </c>
      <c r="N1888">
        <v>6</v>
      </c>
      <c r="O1888">
        <v>0</v>
      </c>
      <c r="P1888">
        <v>142</v>
      </c>
      <c r="Q1888">
        <v>3</v>
      </c>
      <c r="R1888">
        <v>2</v>
      </c>
      <c r="S1888">
        <v>0</v>
      </c>
      <c r="T1888">
        <v>0</v>
      </c>
      <c r="U1888">
        <v>0</v>
      </c>
      <c r="V1888">
        <v>0</v>
      </c>
      <c r="W1888">
        <v>0</v>
      </c>
      <c r="X1888" t="s">
        <v>108</v>
      </c>
      <c r="Y1888" t="s">
        <v>6099</v>
      </c>
      <c r="Z1888" s="2">
        <f t="shared" si="58"/>
        <v>8.1166666666666671</v>
      </c>
      <c r="AA1888" s="2">
        <f t="shared" si="59"/>
        <v>15.433098591549298</v>
      </c>
    </row>
    <row r="1889" spans="1:27" x14ac:dyDescent="0.2">
      <c r="A1889" t="s">
        <v>1625</v>
      </c>
      <c r="B1889" t="s">
        <v>4863</v>
      </c>
      <c r="C1889" t="s">
        <v>1253</v>
      </c>
      <c r="D1889" t="s">
        <v>1261</v>
      </c>
      <c r="E1889">
        <v>3</v>
      </c>
      <c r="F1889">
        <v>0</v>
      </c>
      <c r="G1889">
        <v>1</v>
      </c>
      <c r="H1889">
        <v>3</v>
      </c>
      <c r="I1889">
        <v>35</v>
      </c>
      <c r="J1889">
        <v>44</v>
      </c>
      <c r="K1889">
        <v>16</v>
      </c>
      <c r="L1889">
        <v>2</v>
      </c>
      <c r="M1889">
        <v>10</v>
      </c>
      <c r="N1889">
        <v>26</v>
      </c>
      <c r="O1889">
        <v>12</v>
      </c>
      <c r="P1889">
        <v>240</v>
      </c>
      <c r="Q1889">
        <v>19</v>
      </c>
      <c r="R1889">
        <v>9</v>
      </c>
      <c r="S1889">
        <v>0</v>
      </c>
      <c r="T1889">
        <v>0</v>
      </c>
      <c r="U1889">
        <v>0</v>
      </c>
      <c r="V1889">
        <v>0</v>
      </c>
      <c r="W1889">
        <v>0</v>
      </c>
      <c r="X1889" t="s">
        <v>31</v>
      </c>
      <c r="Y1889" t="s">
        <v>6100</v>
      </c>
      <c r="Z1889" s="2">
        <f t="shared" si="58"/>
        <v>8.0666666666666664</v>
      </c>
      <c r="AA1889" s="2">
        <f t="shared" si="59"/>
        <v>13.553204729309273</v>
      </c>
    </row>
    <row r="1890" spans="1:27" x14ac:dyDescent="0.2">
      <c r="A1890" t="s">
        <v>1626</v>
      </c>
      <c r="B1890" t="s">
        <v>4859</v>
      </c>
      <c r="C1890" t="s">
        <v>1253</v>
      </c>
      <c r="D1890" t="s">
        <v>1353</v>
      </c>
      <c r="E1890">
        <v>1</v>
      </c>
      <c r="F1890">
        <v>1</v>
      </c>
      <c r="G1890">
        <v>1</v>
      </c>
      <c r="H1890">
        <v>4</v>
      </c>
      <c r="I1890">
        <v>15</v>
      </c>
      <c r="J1890">
        <v>34</v>
      </c>
      <c r="K1890">
        <v>1</v>
      </c>
      <c r="L1890">
        <v>1</v>
      </c>
      <c r="M1890">
        <v>13</v>
      </c>
      <c r="N1890">
        <v>25</v>
      </c>
      <c r="O1890">
        <v>12</v>
      </c>
      <c r="P1890">
        <v>544</v>
      </c>
      <c r="Q1890">
        <v>24</v>
      </c>
      <c r="R1890">
        <v>11</v>
      </c>
      <c r="S1890">
        <v>0</v>
      </c>
      <c r="T1890">
        <v>0</v>
      </c>
      <c r="U1890">
        <v>0</v>
      </c>
      <c r="V1890">
        <v>0</v>
      </c>
      <c r="W1890">
        <v>0</v>
      </c>
      <c r="X1890" t="s">
        <v>99</v>
      </c>
      <c r="Y1890" t="s">
        <v>6101</v>
      </c>
      <c r="Z1890" s="2">
        <f t="shared" si="58"/>
        <v>7.790909090909091</v>
      </c>
      <c r="AA1890" s="2">
        <f t="shared" si="59"/>
        <v>11.624717407686513</v>
      </c>
    </row>
    <row r="1891" spans="1:27" x14ac:dyDescent="0.2">
      <c r="A1891" t="s">
        <v>1627</v>
      </c>
      <c r="B1891" t="s">
        <v>4858</v>
      </c>
      <c r="C1891" t="s">
        <v>1253</v>
      </c>
      <c r="D1891" t="s">
        <v>1269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43</v>
      </c>
      <c r="T1891">
        <v>24</v>
      </c>
      <c r="U1891">
        <v>6</v>
      </c>
      <c r="V1891">
        <v>42</v>
      </c>
      <c r="W1891">
        <v>0</v>
      </c>
      <c r="X1891" t="s">
        <v>334</v>
      </c>
      <c r="Y1891" t="s">
        <v>1597</v>
      </c>
      <c r="Z1891" s="2">
        <f t="shared" si="58"/>
        <v>7.75</v>
      </c>
      <c r="AA1891" s="2">
        <f t="shared" si="59"/>
        <v>7.75</v>
      </c>
    </row>
    <row r="1892" spans="1:27" x14ac:dyDescent="0.2">
      <c r="A1892" t="s">
        <v>1628</v>
      </c>
      <c r="B1892" t="s">
        <v>4858</v>
      </c>
      <c r="C1892" t="s">
        <v>1253</v>
      </c>
      <c r="D1892" t="s">
        <v>1261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83</v>
      </c>
      <c r="T1892">
        <v>49</v>
      </c>
      <c r="U1892">
        <v>10</v>
      </c>
      <c r="V1892">
        <v>89</v>
      </c>
      <c r="W1892">
        <v>0</v>
      </c>
      <c r="X1892" t="s">
        <v>28</v>
      </c>
      <c r="Y1892" t="s">
        <v>1591</v>
      </c>
      <c r="Z1892" s="2">
        <f t="shared" si="58"/>
        <v>7.7058823529411766</v>
      </c>
      <c r="AA1892" s="2">
        <f t="shared" si="59"/>
        <v>7.7058823529411766</v>
      </c>
    </row>
    <row r="1893" spans="1:27" x14ac:dyDescent="0.2">
      <c r="A1893" t="s">
        <v>6102</v>
      </c>
      <c r="B1893" t="s">
        <v>4859</v>
      </c>
      <c r="C1893" t="s">
        <v>1253</v>
      </c>
      <c r="D1893" t="s">
        <v>1288</v>
      </c>
      <c r="E1893">
        <v>0</v>
      </c>
      <c r="F1893">
        <v>0</v>
      </c>
      <c r="G1893">
        <v>0</v>
      </c>
      <c r="H1893">
        <v>0</v>
      </c>
      <c r="I1893">
        <v>4</v>
      </c>
      <c r="J1893">
        <v>7</v>
      </c>
      <c r="K1893">
        <v>0</v>
      </c>
      <c r="L1893">
        <v>0</v>
      </c>
      <c r="M1893">
        <v>11</v>
      </c>
      <c r="N1893">
        <v>15</v>
      </c>
      <c r="O1893">
        <v>4</v>
      </c>
      <c r="P1893">
        <v>74</v>
      </c>
      <c r="Q1893">
        <v>10</v>
      </c>
      <c r="R1893">
        <v>6</v>
      </c>
      <c r="S1893">
        <v>0</v>
      </c>
      <c r="T1893">
        <v>0</v>
      </c>
      <c r="U1893">
        <v>0</v>
      </c>
      <c r="V1893">
        <v>0</v>
      </c>
      <c r="W1893">
        <v>0</v>
      </c>
      <c r="X1893" t="s">
        <v>458</v>
      </c>
      <c r="Y1893" t="s">
        <v>1629</v>
      </c>
      <c r="Z1893" s="2">
        <f t="shared" si="58"/>
        <v>7.6727272727272728</v>
      </c>
      <c r="AA1893" s="2">
        <f t="shared" si="59"/>
        <v>17.031390134529147</v>
      </c>
    </row>
    <row r="1894" spans="1:27" x14ac:dyDescent="0.2">
      <c r="A1894" t="s">
        <v>6103</v>
      </c>
      <c r="B1894" t="s">
        <v>4859</v>
      </c>
      <c r="C1894" t="s">
        <v>1253</v>
      </c>
      <c r="D1894" t="s">
        <v>1263</v>
      </c>
      <c r="E1894">
        <v>2</v>
      </c>
      <c r="F1894">
        <v>0</v>
      </c>
      <c r="G1894">
        <v>3</v>
      </c>
      <c r="H1894">
        <v>0</v>
      </c>
      <c r="I1894">
        <v>9</v>
      </c>
      <c r="J1894">
        <v>6</v>
      </c>
      <c r="K1894">
        <v>2</v>
      </c>
      <c r="L1894">
        <v>0</v>
      </c>
      <c r="M1894">
        <v>7</v>
      </c>
      <c r="N1894">
        <v>9</v>
      </c>
      <c r="O1894">
        <v>1</v>
      </c>
      <c r="P1894">
        <v>113</v>
      </c>
      <c r="Q1894">
        <v>5</v>
      </c>
      <c r="R1894">
        <v>5</v>
      </c>
      <c r="S1894">
        <v>0</v>
      </c>
      <c r="T1894">
        <v>0</v>
      </c>
      <c r="U1894">
        <v>0</v>
      </c>
      <c r="V1894">
        <v>0</v>
      </c>
      <c r="W1894">
        <v>0</v>
      </c>
      <c r="X1894" t="s">
        <v>297</v>
      </c>
      <c r="Y1894" t="s">
        <v>4995</v>
      </c>
      <c r="Z1894" s="2">
        <f t="shared" si="58"/>
        <v>7.6642857142857137</v>
      </c>
      <c r="AA1894" s="2">
        <f t="shared" si="59"/>
        <v>30.178125000000001</v>
      </c>
    </row>
    <row r="1895" spans="1:27" x14ac:dyDescent="0.2">
      <c r="A1895" t="s">
        <v>6104</v>
      </c>
      <c r="B1895" t="s">
        <v>4859</v>
      </c>
      <c r="C1895" t="s">
        <v>1253</v>
      </c>
      <c r="D1895" t="s">
        <v>5919</v>
      </c>
      <c r="E1895">
        <v>1</v>
      </c>
      <c r="F1895">
        <v>0</v>
      </c>
      <c r="G1895">
        <v>0</v>
      </c>
      <c r="H1895">
        <v>2</v>
      </c>
      <c r="I1895">
        <v>22</v>
      </c>
      <c r="J1895">
        <v>12</v>
      </c>
      <c r="K1895">
        <v>5</v>
      </c>
      <c r="L1895">
        <v>1</v>
      </c>
      <c r="M1895">
        <v>9</v>
      </c>
      <c r="N1895">
        <v>11</v>
      </c>
      <c r="O1895">
        <v>22</v>
      </c>
      <c r="P1895">
        <v>234</v>
      </c>
      <c r="Q1895">
        <v>13</v>
      </c>
      <c r="R1895">
        <v>1</v>
      </c>
      <c r="S1895">
        <v>0</v>
      </c>
      <c r="T1895">
        <v>0</v>
      </c>
      <c r="U1895">
        <v>0</v>
      </c>
      <c r="V1895">
        <v>0</v>
      </c>
      <c r="W1895">
        <v>0</v>
      </c>
      <c r="X1895" t="s">
        <v>116</v>
      </c>
      <c r="Y1895" t="s">
        <v>6105</v>
      </c>
      <c r="Z1895" s="2">
        <f t="shared" si="58"/>
        <v>7.6160000000000005</v>
      </c>
      <c r="AA1895" s="2">
        <f t="shared" si="59"/>
        <v>17.414634146341463</v>
      </c>
    </row>
    <row r="1896" spans="1:27" x14ac:dyDescent="0.2">
      <c r="A1896" t="s">
        <v>1630</v>
      </c>
      <c r="B1896" t="s">
        <v>4859</v>
      </c>
      <c r="C1896" t="s">
        <v>1253</v>
      </c>
      <c r="D1896" t="s">
        <v>1278</v>
      </c>
      <c r="E1896">
        <v>0</v>
      </c>
      <c r="F1896">
        <v>0</v>
      </c>
      <c r="G1896">
        <v>1</v>
      </c>
      <c r="H1896">
        <v>1</v>
      </c>
      <c r="I1896">
        <v>6</v>
      </c>
      <c r="J1896">
        <v>12</v>
      </c>
      <c r="K1896">
        <v>0</v>
      </c>
      <c r="L1896">
        <v>3</v>
      </c>
      <c r="M1896">
        <v>6</v>
      </c>
      <c r="N1896">
        <v>13</v>
      </c>
      <c r="O1896">
        <v>3</v>
      </c>
      <c r="P1896">
        <v>213</v>
      </c>
      <c r="Q1896">
        <v>10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 t="s">
        <v>113</v>
      </c>
      <c r="Y1896" t="s">
        <v>5828</v>
      </c>
      <c r="Z1896" s="2">
        <f t="shared" si="58"/>
        <v>7.58</v>
      </c>
      <c r="AA1896" s="2">
        <f t="shared" si="59"/>
        <v>16.970149253731343</v>
      </c>
    </row>
    <row r="1897" spans="1:27" x14ac:dyDescent="0.2">
      <c r="A1897" t="s">
        <v>6106</v>
      </c>
      <c r="B1897" t="s">
        <v>4863</v>
      </c>
      <c r="C1897" t="s">
        <v>1253</v>
      </c>
      <c r="D1897" t="s">
        <v>1284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2</v>
      </c>
      <c r="K1897">
        <v>0</v>
      </c>
      <c r="L1897">
        <v>0</v>
      </c>
      <c r="M1897">
        <v>0</v>
      </c>
      <c r="N1897">
        <v>2</v>
      </c>
      <c r="O1897">
        <v>2</v>
      </c>
      <c r="P1897">
        <v>17</v>
      </c>
      <c r="Q1897">
        <v>1</v>
      </c>
      <c r="R1897">
        <v>3</v>
      </c>
      <c r="S1897">
        <v>0</v>
      </c>
      <c r="T1897">
        <v>0</v>
      </c>
      <c r="U1897">
        <v>0</v>
      </c>
      <c r="V1897">
        <v>0</v>
      </c>
      <c r="W1897">
        <v>0</v>
      </c>
      <c r="X1897" t="s">
        <v>65</v>
      </c>
      <c r="Y1897" t="s">
        <v>656</v>
      </c>
      <c r="Z1897" s="2">
        <f t="shared" si="58"/>
        <v>7.35</v>
      </c>
      <c r="AA1897" s="2">
        <f t="shared" si="59"/>
        <v>32.268292682926827</v>
      </c>
    </row>
    <row r="1898" spans="1:27" x14ac:dyDescent="0.2">
      <c r="A1898" t="s">
        <v>1631</v>
      </c>
      <c r="B1898" t="s">
        <v>4862</v>
      </c>
      <c r="C1898" t="s">
        <v>1253</v>
      </c>
      <c r="D1898" t="s">
        <v>1266</v>
      </c>
      <c r="E1898">
        <v>0</v>
      </c>
      <c r="F1898">
        <v>0</v>
      </c>
      <c r="G1898">
        <v>0</v>
      </c>
      <c r="H1898">
        <v>0</v>
      </c>
      <c r="I1898">
        <v>3</v>
      </c>
      <c r="J1898">
        <v>1</v>
      </c>
      <c r="K1898">
        <v>0</v>
      </c>
      <c r="L1898">
        <v>0</v>
      </c>
      <c r="M1898">
        <v>0</v>
      </c>
      <c r="N1898">
        <v>0</v>
      </c>
      <c r="O1898">
        <v>2</v>
      </c>
      <c r="P1898">
        <v>27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 t="s">
        <v>65</v>
      </c>
      <c r="Y1898" t="s">
        <v>1202</v>
      </c>
      <c r="Z1898" s="2">
        <f t="shared" si="58"/>
        <v>7.35</v>
      </c>
      <c r="AA1898" s="2">
        <f t="shared" si="59"/>
        <v>20.353846153846153</v>
      </c>
    </row>
    <row r="1899" spans="1:27" x14ac:dyDescent="0.2">
      <c r="A1899" t="s">
        <v>1632</v>
      </c>
      <c r="B1899" t="s">
        <v>4863</v>
      </c>
      <c r="C1899" t="s">
        <v>1253</v>
      </c>
      <c r="D1899" t="s">
        <v>1272</v>
      </c>
      <c r="E1899">
        <v>5</v>
      </c>
      <c r="F1899">
        <v>0</v>
      </c>
      <c r="G1899">
        <v>0</v>
      </c>
      <c r="H1899">
        <v>3</v>
      </c>
      <c r="I1899">
        <v>19</v>
      </c>
      <c r="J1899">
        <v>26</v>
      </c>
      <c r="K1899">
        <v>14</v>
      </c>
      <c r="L1899">
        <v>0</v>
      </c>
      <c r="M1899">
        <v>0</v>
      </c>
      <c r="N1899">
        <v>5</v>
      </c>
      <c r="O1899">
        <v>7</v>
      </c>
      <c r="P1899">
        <v>118</v>
      </c>
      <c r="Q1899">
        <v>4</v>
      </c>
      <c r="R1899">
        <v>7</v>
      </c>
      <c r="S1899">
        <v>0</v>
      </c>
      <c r="T1899">
        <v>0</v>
      </c>
      <c r="U1899">
        <v>0</v>
      </c>
      <c r="V1899">
        <v>0</v>
      </c>
      <c r="W1899">
        <v>0</v>
      </c>
      <c r="X1899" t="s">
        <v>77</v>
      </c>
      <c r="Y1899" t="s">
        <v>6020</v>
      </c>
      <c r="Z1899" s="2">
        <f t="shared" si="58"/>
        <v>7.3315789473684214</v>
      </c>
      <c r="AA1899" s="2">
        <f t="shared" si="59"/>
        <v>12.171844660194175</v>
      </c>
    </row>
    <row r="1900" spans="1:27" x14ac:dyDescent="0.2">
      <c r="A1900" t="s">
        <v>6107</v>
      </c>
      <c r="B1900" t="s">
        <v>4859</v>
      </c>
      <c r="C1900" t="s">
        <v>1253</v>
      </c>
      <c r="D1900" t="s">
        <v>1254</v>
      </c>
      <c r="E1900">
        <v>0</v>
      </c>
      <c r="F1900">
        <v>0</v>
      </c>
      <c r="G1900">
        <v>0</v>
      </c>
      <c r="H1900">
        <v>3</v>
      </c>
      <c r="I1900">
        <v>13</v>
      </c>
      <c r="J1900">
        <v>17</v>
      </c>
      <c r="K1900">
        <v>7</v>
      </c>
      <c r="L1900">
        <v>0</v>
      </c>
      <c r="M1900">
        <v>3</v>
      </c>
      <c r="N1900">
        <v>9</v>
      </c>
      <c r="O1900">
        <v>4</v>
      </c>
      <c r="P1900">
        <v>410</v>
      </c>
      <c r="Q1900">
        <v>6</v>
      </c>
      <c r="R1900">
        <v>18</v>
      </c>
      <c r="S1900">
        <v>0</v>
      </c>
      <c r="T1900">
        <v>0</v>
      </c>
      <c r="U1900">
        <v>0</v>
      </c>
      <c r="V1900">
        <v>0</v>
      </c>
      <c r="W1900">
        <v>0</v>
      </c>
      <c r="X1900" t="s">
        <v>80</v>
      </c>
      <c r="Y1900" t="s">
        <v>5704</v>
      </c>
      <c r="Z1900" s="2">
        <f t="shared" si="58"/>
        <v>7.2941176470588234</v>
      </c>
      <c r="AA1900" s="2">
        <f t="shared" si="59"/>
        <v>17.742448330683626</v>
      </c>
    </row>
    <row r="1901" spans="1:27" x14ac:dyDescent="0.2">
      <c r="A1901" t="s">
        <v>6108</v>
      </c>
      <c r="B1901" t="s">
        <v>4859</v>
      </c>
      <c r="C1901" t="s">
        <v>1253</v>
      </c>
      <c r="D1901" t="s">
        <v>1288</v>
      </c>
      <c r="E1901">
        <v>0</v>
      </c>
      <c r="F1901">
        <v>0</v>
      </c>
      <c r="G1901">
        <v>1</v>
      </c>
      <c r="H1901">
        <v>1</v>
      </c>
      <c r="I1901">
        <v>11</v>
      </c>
      <c r="J1901">
        <v>5</v>
      </c>
      <c r="K1901">
        <v>1</v>
      </c>
      <c r="L1901">
        <v>4</v>
      </c>
      <c r="M1901">
        <v>14</v>
      </c>
      <c r="N1901">
        <v>18</v>
      </c>
      <c r="O1901">
        <v>4</v>
      </c>
      <c r="P1901">
        <v>132</v>
      </c>
      <c r="Q1901">
        <v>10</v>
      </c>
      <c r="R1901">
        <v>5</v>
      </c>
      <c r="S1901">
        <v>0</v>
      </c>
      <c r="T1901">
        <v>0</v>
      </c>
      <c r="U1901">
        <v>0</v>
      </c>
      <c r="V1901">
        <v>0</v>
      </c>
      <c r="W1901">
        <v>0</v>
      </c>
      <c r="X1901" t="s">
        <v>140</v>
      </c>
      <c r="Y1901" t="s">
        <v>6109</v>
      </c>
      <c r="Z1901" s="2">
        <f t="shared" si="58"/>
        <v>7.2888888888888879</v>
      </c>
      <c r="AA1901" s="2">
        <f t="shared" si="59"/>
        <v>17.36470588235294</v>
      </c>
    </row>
    <row r="1902" spans="1:27" x14ac:dyDescent="0.2">
      <c r="A1902" t="s">
        <v>6110</v>
      </c>
      <c r="B1902" t="s">
        <v>4863</v>
      </c>
      <c r="C1902" t="s">
        <v>1253</v>
      </c>
      <c r="D1902" t="s">
        <v>1284</v>
      </c>
      <c r="E1902">
        <v>4</v>
      </c>
      <c r="F1902">
        <v>1</v>
      </c>
      <c r="G1902">
        <v>1</v>
      </c>
      <c r="H1902">
        <v>1</v>
      </c>
      <c r="I1902">
        <v>28</v>
      </c>
      <c r="J1902">
        <v>31</v>
      </c>
      <c r="K1902">
        <v>14</v>
      </c>
      <c r="L1902">
        <v>1</v>
      </c>
      <c r="M1902">
        <v>6</v>
      </c>
      <c r="N1902">
        <v>6</v>
      </c>
      <c r="O1902">
        <v>5</v>
      </c>
      <c r="P1902">
        <v>157</v>
      </c>
      <c r="Q1902">
        <v>9</v>
      </c>
      <c r="R1902">
        <v>5</v>
      </c>
      <c r="S1902">
        <v>0</v>
      </c>
      <c r="T1902">
        <v>0</v>
      </c>
      <c r="U1902">
        <v>0</v>
      </c>
      <c r="V1902">
        <v>0</v>
      </c>
      <c r="W1902">
        <v>0</v>
      </c>
      <c r="X1902" t="s">
        <v>99</v>
      </c>
      <c r="Y1902" t="s">
        <v>1633</v>
      </c>
      <c r="Z1902" s="2">
        <f t="shared" si="58"/>
        <v>7.2590909090909088</v>
      </c>
      <c r="AA1902" s="2">
        <f t="shared" si="59"/>
        <v>11.272941176470589</v>
      </c>
    </row>
    <row r="1903" spans="1:27" x14ac:dyDescent="0.2">
      <c r="A1903" t="s">
        <v>1634</v>
      </c>
      <c r="B1903" t="s">
        <v>4859</v>
      </c>
      <c r="C1903" t="s">
        <v>1253</v>
      </c>
      <c r="D1903" t="s">
        <v>1288</v>
      </c>
      <c r="E1903">
        <v>0</v>
      </c>
      <c r="F1903">
        <v>0</v>
      </c>
      <c r="G1903">
        <v>0</v>
      </c>
      <c r="H1903">
        <v>2</v>
      </c>
      <c r="I1903">
        <v>4</v>
      </c>
      <c r="J1903">
        <v>29</v>
      </c>
      <c r="K1903">
        <v>3</v>
      </c>
      <c r="L1903">
        <v>2</v>
      </c>
      <c r="M1903">
        <v>7</v>
      </c>
      <c r="N1903">
        <v>15</v>
      </c>
      <c r="O1903">
        <v>11</v>
      </c>
      <c r="P1903">
        <v>195</v>
      </c>
      <c r="Q1903">
        <v>23</v>
      </c>
      <c r="R1903">
        <v>2</v>
      </c>
      <c r="S1903">
        <v>0</v>
      </c>
      <c r="T1903">
        <v>0</v>
      </c>
      <c r="U1903">
        <v>0</v>
      </c>
      <c r="V1903">
        <v>0</v>
      </c>
      <c r="W1903">
        <v>0</v>
      </c>
      <c r="X1903" t="s">
        <v>105</v>
      </c>
      <c r="Y1903" t="s">
        <v>1635</v>
      </c>
      <c r="Z1903" s="2">
        <f t="shared" si="58"/>
        <v>7.1923076923076925</v>
      </c>
      <c r="AA1903" s="2">
        <f t="shared" si="59"/>
        <v>12.107913669064748</v>
      </c>
    </row>
    <row r="1904" spans="1:27" x14ac:dyDescent="0.2">
      <c r="A1904" t="s">
        <v>6111</v>
      </c>
      <c r="B1904" t="s">
        <v>4859</v>
      </c>
      <c r="C1904" t="s">
        <v>1253</v>
      </c>
      <c r="D1904" t="s">
        <v>1353</v>
      </c>
      <c r="E1904">
        <v>0</v>
      </c>
      <c r="F1904">
        <v>0</v>
      </c>
      <c r="G1904">
        <v>1</v>
      </c>
      <c r="H1904">
        <v>5</v>
      </c>
      <c r="I1904">
        <v>11</v>
      </c>
      <c r="J1904">
        <v>20</v>
      </c>
      <c r="K1904">
        <v>6</v>
      </c>
      <c r="L1904">
        <v>1</v>
      </c>
      <c r="M1904">
        <v>3</v>
      </c>
      <c r="N1904">
        <v>14</v>
      </c>
      <c r="O1904">
        <v>4</v>
      </c>
      <c r="P1904">
        <v>331</v>
      </c>
      <c r="Q1904">
        <v>11</v>
      </c>
      <c r="R1904">
        <v>2</v>
      </c>
      <c r="S1904">
        <v>0</v>
      </c>
      <c r="T1904">
        <v>0</v>
      </c>
      <c r="U1904">
        <v>0</v>
      </c>
      <c r="V1904">
        <v>0</v>
      </c>
      <c r="W1904">
        <v>0</v>
      </c>
      <c r="X1904" t="s">
        <v>216</v>
      </c>
      <c r="Y1904" t="s">
        <v>1636</v>
      </c>
      <c r="Z1904" s="2">
        <f t="shared" si="58"/>
        <v>7.1333333333333329</v>
      </c>
      <c r="AA1904" s="2">
        <f t="shared" si="59"/>
        <v>7.9504643962848283</v>
      </c>
    </row>
    <row r="1905" spans="1:27" x14ac:dyDescent="0.2">
      <c r="A1905" t="s">
        <v>1637</v>
      </c>
      <c r="B1905" t="s">
        <v>4862</v>
      </c>
      <c r="C1905" t="s">
        <v>1253</v>
      </c>
      <c r="D1905" t="s">
        <v>1276</v>
      </c>
      <c r="E1905">
        <v>0</v>
      </c>
      <c r="F1905">
        <v>0</v>
      </c>
      <c r="G1905">
        <v>1</v>
      </c>
      <c r="H1905">
        <v>1</v>
      </c>
      <c r="I1905">
        <v>2</v>
      </c>
      <c r="J1905">
        <v>6</v>
      </c>
      <c r="K1905">
        <v>0</v>
      </c>
      <c r="L1905">
        <v>1</v>
      </c>
      <c r="M1905">
        <v>7</v>
      </c>
      <c r="N1905">
        <v>7</v>
      </c>
      <c r="O1905">
        <v>3</v>
      </c>
      <c r="P1905">
        <v>136</v>
      </c>
      <c r="Q1905">
        <v>5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 t="s">
        <v>53</v>
      </c>
      <c r="Y1905" t="s">
        <v>6112</v>
      </c>
      <c r="Z1905" s="2">
        <f t="shared" si="58"/>
        <v>6.9428571428571431</v>
      </c>
      <c r="AA1905" s="2">
        <f t="shared" si="59"/>
        <v>14.827118644067797</v>
      </c>
    </row>
    <row r="1906" spans="1:27" x14ac:dyDescent="0.2">
      <c r="A1906" t="s">
        <v>1638</v>
      </c>
      <c r="B1906" t="s">
        <v>4859</v>
      </c>
      <c r="C1906" t="s">
        <v>1253</v>
      </c>
      <c r="D1906" t="s">
        <v>1276</v>
      </c>
      <c r="E1906">
        <v>1</v>
      </c>
      <c r="F1906">
        <v>0</v>
      </c>
      <c r="G1906">
        <v>1</v>
      </c>
      <c r="H1906">
        <v>1</v>
      </c>
      <c r="I1906">
        <v>9</v>
      </c>
      <c r="J1906">
        <v>8</v>
      </c>
      <c r="K1906">
        <v>6</v>
      </c>
      <c r="L1906">
        <v>0</v>
      </c>
      <c r="M1906">
        <v>3</v>
      </c>
      <c r="N1906">
        <v>8</v>
      </c>
      <c r="O1906">
        <v>6</v>
      </c>
      <c r="P1906">
        <v>150</v>
      </c>
      <c r="Q1906">
        <v>3</v>
      </c>
      <c r="R1906">
        <v>12</v>
      </c>
      <c r="S1906">
        <v>0</v>
      </c>
      <c r="T1906">
        <v>0</v>
      </c>
      <c r="U1906">
        <v>0</v>
      </c>
      <c r="V1906">
        <v>0</v>
      </c>
      <c r="W1906">
        <v>0</v>
      </c>
      <c r="X1906" t="s">
        <v>80</v>
      </c>
      <c r="Y1906" t="s">
        <v>5090</v>
      </c>
      <c r="Z1906" s="2">
        <f t="shared" si="58"/>
        <v>6.7941176470588234</v>
      </c>
      <c r="AA1906" s="2">
        <f t="shared" si="59"/>
        <v>16.847649918962723</v>
      </c>
    </row>
    <row r="1907" spans="1:27" x14ac:dyDescent="0.2">
      <c r="A1907" t="s">
        <v>1639</v>
      </c>
      <c r="B1907" t="s">
        <v>4859</v>
      </c>
      <c r="C1907" t="s">
        <v>1253</v>
      </c>
      <c r="D1907" t="s">
        <v>1284</v>
      </c>
      <c r="E1907">
        <v>1</v>
      </c>
      <c r="F1907">
        <v>0</v>
      </c>
      <c r="G1907">
        <v>1</v>
      </c>
      <c r="H1907">
        <v>0</v>
      </c>
      <c r="I1907">
        <v>14</v>
      </c>
      <c r="J1907">
        <v>20</v>
      </c>
      <c r="K1907">
        <v>3</v>
      </c>
      <c r="L1907">
        <v>0</v>
      </c>
      <c r="M1907">
        <v>8</v>
      </c>
      <c r="N1907">
        <v>6</v>
      </c>
      <c r="O1907">
        <v>2</v>
      </c>
      <c r="P1907">
        <v>133</v>
      </c>
      <c r="Q1907">
        <v>9</v>
      </c>
      <c r="R1907">
        <v>4</v>
      </c>
      <c r="S1907">
        <v>0</v>
      </c>
      <c r="T1907">
        <v>0</v>
      </c>
      <c r="U1907">
        <v>0</v>
      </c>
      <c r="V1907">
        <v>0</v>
      </c>
      <c r="W1907">
        <v>0</v>
      </c>
      <c r="X1907" t="s">
        <v>216</v>
      </c>
      <c r="Y1907" t="s">
        <v>1640</v>
      </c>
      <c r="Z1907" s="2">
        <f t="shared" ref="Z1907:Z1970" si="60">(E1907*10+F1907*-10+G1907*5+H1907*-5+I1907*2+J1907*-2+K1907*4+L1907*3+M1907*1.5+N1907*1.5+O1907*3+P1907*0.1+Q1907*2+R1907*2+S1907*5+T1907*-8+U1907*15+V1907+W1907*-4)/X1907</f>
        <v>6.7749999999999995</v>
      </c>
      <c r="AA1907" s="2">
        <f t="shared" ref="AA1907:AA1970" si="61">(E1907*10+F1907*-10+G1907*5+H1907*-5+I1907*2+J1907*-2+K1907*4+L1907*3+M1907*1.5+N1907*1.5+O1907*3+P1907*0.1+Q1907*2+R1907*2+S1907*5+T1907*-8+U1907*15+V1907+W1907*-4)/(Y1907/90)</f>
        <v>9.4291237113402069</v>
      </c>
    </row>
    <row r="1908" spans="1:27" x14ac:dyDescent="0.2">
      <c r="A1908" t="s">
        <v>6113</v>
      </c>
      <c r="B1908" t="s">
        <v>4862</v>
      </c>
      <c r="C1908" t="s">
        <v>1253</v>
      </c>
      <c r="D1908" t="s">
        <v>1288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3</v>
      </c>
      <c r="K1908">
        <v>0</v>
      </c>
      <c r="L1908">
        <v>1</v>
      </c>
      <c r="M1908">
        <v>2</v>
      </c>
      <c r="N1908">
        <v>5</v>
      </c>
      <c r="O1908">
        <v>0</v>
      </c>
      <c r="P1908">
        <v>61</v>
      </c>
      <c r="Q1908">
        <v>9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 t="s">
        <v>57</v>
      </c>
      <c r="Y1908" t="s">
        <v>6114</v>
      </c>
      <c r="Z1908" s="2">
        <f t="shared" si="60"/>
        <v>6.7200000000000006</v>
      </c>
      <c r="AA1908" s="2">
        <f t="shared" si="61"/>
        <v>13.935483870967744</v>
      </c>
    </row>
    <row r="1909" spans="1:27" x14ac:dyDescent="0.2">
      <c r="A1909" t="s">
        <v>6115</v>
      </c>
      <c r="B1909" t="s">
        <v>4859</v>
      </c>
      <c r="C1909" t="s">
        <v>1253</v>
      </c>
      <c r="D1909" t="s">
        <v>1284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1</v>
      </c>
      <c r="P1909">
        <v>16</v>
      </c>
      <c r="Q1909">
        <v>2</v>
      </c>
      <c r="R1909">
        <v>2</v>
      </c>
      <c r="S1909">
        <v>0</v>
      </c>
      <c r="T1909">
        <v>0</v>
      </c>
      <c r="U1909">
        <v>0</v>
      </c>
      <c r="V1909">
        <v>0</v>
      </c>
      <c r="W1909">
        <v>0</v>
      </c>
      <c r="X1909" t="s">
        <v>249</v>
      </c>
      <c r="Y1909" t="s">
        <v>5178</v>
      </c>
      <c r="Z1909" s="2">
        <f t="shared" si="60"/>
        <v>6.65</v>
      </c>
      <c r="AA1909" s="2">
        <f t="shared" si="61"/>
        <v>42.75</v>
      </c>
    </row>
    <row r="1910" spans="1:27" x14ac:dyDescent="0.2">
      <c r="A1910" t="s">
        <v>1641</v>
      </c>
      <c r="B1910" t="s">
        <v>4858</v>
      </c>
      <c r="C1910" t="s">
        <v>1253</v>
      </c>
      <c r="D1910" t="s">
        <v>1353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39</v>
      </c>
      <c r="T1910">
        <v>22</v>
      </c>
      <c r="U1910">
        <v>3</v>
      </c>
      <c r="V1910">
        <v>29</v>
      </c>
      <c r="W1910">
        <v>0</v>
      </c>
      <c r="X1910" t="s">
        <v>297</v>
      </c>
      <c r="Y1910" t="s">
        <v>1076</v>
      </c>
      <c r="Z1910" s="2">
        <f t="shared" si="60"/>
        <v>6.6428571428571432</v>
      </c>
      <c r="AA1910" s="2">
        <f t="shared" si="61"/>
        <v>6.6428571428571432</v>
      </c>
    </row>
    <row r="1911" spans="1:27" x14ac:dyDescent="0.2">
      <c r="A1911" t="s">
        <v>1642</v>
      </c>
      <c r="B1911" t="s">
        <v>4858</v>
      </c>
      <c r="C1911" t="s">
        <v>1253</v>
      </c>
      <c r="D1911" t="s">
        <v>1269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30</v>
      </c>
      <c r="T1911">
        <v>18</v>
      </c>
      <c r="U1911">
        <v>3</v>
      </c>
      <c r="V1911">
        <v>33</v>
      </c>
      <c r="W1911">
        <v>0</v>
      </c>
      <c r="X1911" t="s">
        <v>105</v>
      </c>
      <c r="Y1911" t="s">
        <v>655</v>
      </c>
      <c r="Z1911" s="2">
        <f t="shared" si="60"/>
        <v>6.4615384615384617</v>
      </c>
      <c r="AA1911" s="2">
        <f t="shared" si="61"/>
        <v>6.4615384615384617</v>
      </c>
    </row>
    <row r="1912" spans="1:27" x14ac:dyDescent="0.2">
      <c r="A1912" t="s">
        <v>1643</v>
      </c>
      <c r="B1912" t="s">
        <v>4863</v>
      </c>
      <c r="C1912" t="s">
        <v>1253</v>
      </c>
      <c r="D1912" t="s">
        <v>1269</v>
      </c>
      <c r="E1912">
        <v>3</v>
      </c>
      <c r="F1912">
        <v>0</v>
      </c>
      <c r="G1912">
        <v>3</v>
      </c>
      <c r="H1912">
        <v>3</v>
      </c>
      <c r="I1912">
        <v>12</v>
      </c>
      <c r="J1912">
        <v>25</v>
      </c>
      <c r="K1912">
        <v>6</v>
      </c>
      <c r="L1912">
        <v>2</v>
      </c>
      <c r="M1912">
        <v>6</v>
      </c>
      <c r="N1912">
        <v>4</v>
      </c>
      <c r="O1912">
        <v>13</v>
      </c>
      <c r="P1912">
        <v>98</v>
      </c>
      <c r="Q1912">
        <v>3</v>
      </c>
      <c r="R1912">
        <v>6</v>
      </c>
      <c r="S1912">
        <v>0</v>
      </c>
      <c r="T1912">
        <v>0</v>
      </c>
      <c r="U1912">
        <v>0</v>
      </c>
      <c r="V1912">
        <v>0</v>
      </c>
      <c r="W1912">
        <v>0</v>
      </c>
      <c r="X1912" t="s">
        <v>140</v>
      </c>
      <c r="Y1912" t="s">
        <v>5664</v>
      </c>
      <c r="Z1912" s="2">
        <f t="shared" si="60"/>
        <v>6.4333333333333336</v>
      </c>
      <c r="AA1912" s="2">
        <f t="shared" si="61"/>
        <v>14.909871244635193</v>
      </c>
    </row>
    <row r="1913" spans="1:27" x14ac:dyDescent="0.2">
      <c r="A1913" t="s">
        <v>6116</v>
      </c>
      <c r="B1913" t="s">
        <v>4862</v>
      </c>
      <c r="C1913" t="s">
        <v>1253</v>
      </c>
      <c r="D1913" t="s">
        <v>1281</v>
      </c>
      <c r="E1913">
        <v>0</v>
      </c>
      <c r="F1913">
        <v>0</v>
      </c>
      <c r="G1913">
        <v>0</v>
      </c>
      <c r="H1913">
        <v>1</v>
      </c>
      <c r="I1913">
        <v>2</v>
      </c>
      <c r="J1913">
        <v>1</v>
      </c>
      <c r="K1913">
        <v>0</v>
      </c>
      <c r="L1913">
        <v>1</v>
      </c>
      <c r="M1913">
        <v>2</v>
      </c>
      <c r="N1913">
        <v>0</v>
      </c>
      <c r="O1913">
        <v>0</v>
      </c>
      <c r="P1913">
        <v>14</v>
      </c>
      <c r="Q1913">
        <v>1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 t="s">
        <v>33</v>
      </c>
      <c r="Y1913" t="s">
        <v>1202</v>
      </c>
      <c r="Z1913" s="2">
        <f t="shared" si="60"/>
        <v>6.4</v>
      </c>
      <c r="AA1913" s="2">
        <f t="shared" si="61"/>
        <v>8.861538461538462</v>
      </c>
    </row>
    <row r="1914" spans="1:27" x14ac:dyDescent="0.2">
      <c r="A1914" t="s">
        <v>1644</v>
      </c>
      <c r="B1914" t="s">
        <v>4863</v>
      </c>
      <c r="C1914" t="s">
        <v>1253</v>
      </c>
      <c r="D1914" t="s">
        <v>1353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14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 t="s">
        <v>33</v>
      </c>
      <c r="Y1914" t="s">
        <v>6117</v>
      </c>
      <c r="Z1914" s="2">
        <f t="shared" si="60"/>
        <v>6.4</v>
      </c>
      <c r="AA1914" s="2">
        <f t="shared" si="61"/>
        <v>7.2000000000000011</v>
      </c>
    </row>
    <row r="1915" spans="1:27" x14ac:dyDescent="0.2">
      <c r="A1915" t="s">
        <v>1645</v>
      </c>
      <c r="B1915" t="s">
        <v>4859</v>
      </c>
      <c r="C1915" t="s">
        <v>1253</v>
      </c>
      <c r="D1915" t="s">
        <v>1272</v>
      </c>
      <c r="E1915">
        <v>0</v>
      </c>
      <c r="F1915">
        <v>0</v>
      </c>
      <c r="G1915">
        <v>0</v>
      </c>
      <c r="H1915">
        <v>1</v>
      </c>
      <c r="I1915">
        <v>5</v>
      </c>
      <c r="J1915">
        <v>13</v>
      </c>
      <c r="K1915">
        <v>0</v>
      </c>
      <c r="L1915">
        <v>1</v>
      </c>
      <c r="M1915">
        <v>1</v>
      </c>
      <c r="N1915">
        <v>14</v>
      </c>
      <c r="O1915">
        <v>3</v>
      </c>
      <c r="P1915">
        <v>72</v>
      </c>
      <c r="Q1915">
        <v>10</v>
      </c>
      <c r="R1915">
        <v>5</v>
      </c>
      <c r="S1915">
        <v>0</v>
      </c>
      <c r="T1915">
        <v>0</v>
      </c>
      <c r="U1915">
        <v>0</v>
      </c>
      <c r="V1915">
        <v>0</v>
      </c>
      <c r="W1915">
        <v>0</v>
      </c>
      <c r="X1915" t="s">
        <v>402</v>
      </c>
      <c r="Y1915" t="s">
        <v>1646</v>
      </c>
      <c r="Z1915" s="2">
        <f t="shared" si="60"/>
        <v>6.3375000000000004</v>
      </c>
      <c r="AA1915" s="2">
        <f t="shared" si="61"/>
        <v>13.5</v>
      </c>
    </row>
    <row r="1916" spans="1:27" x14ac:dyDescent="0.2">
      <c r="A1916" t="s">
        <v>1647</v>
      </c>
      <c r="B1916" t="s">
        <v>4859</v>
      </c>
      <c r="C1916" t="s">
        <v>1253</v>
      </c>
      <c r="D1916" t="s">
        <v>1288</v>
      </c>
      <c r="E1916">
        <v>0</v>
      </c>
      <c r="F1916">
        <v>0</v>
      </c>
      <c r="G1916">
        <v>0</v>
      </c>
      <c r="H1916">
        <v>0</v>
      </c>
      <c r="I1916">
        <v>8</v>
      </c>
      <c r="J1916">
        <v>6</v>
      </c>
      <c r="K1916">
        <v>0</v>
      </c>
      <c r="L1916">
        <v>1</v>
      </c>
      <c r="M1916">
        <v>3</v>
      </c>
      <c r="N1916">
        <v>6</v>
      </c>
      <c r="O1916">
        <v>2</v>
      </c>
      <c r="P1916">
        <v>43</v>
      </c>
      <c r="Q1916">
        <v>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 t="s">
        <v>108</v>
      </c>
      <c r="Y1916" t="s">
        <v>1620</v>
      </c>
      <c r="Z1916" s="2">
        <f t="shared" si="60"/>
        <v>6.1333333333333329</v>
      </c>
      <c r="AA1916" s="2">
        <f t="shared" si="61"/>
        <v>13.685950413223138</v>
      </c>
    </row>
    <row r="1917" spans="1:27" x14ac:dyDescent="0.2">
      <c r="A1917" t="s">
        <v>1648</v>
      </c>
      <c r="B1917" t="s">
        <v>4862</v>
      </c>
      <c r="C1917" t="s">
        <v>1253</v>
      </c>
      <c r="D1917" t="s">
        <v>1311</v>
      </c>
      <c r="E1917">
        <v>0</v>
      </c>
      <c r="F1917">
        <v>1</v>
      </c>
      <c r="G1917">
        <v>1</v>
      </c>
      <c r="H1917">
        <v>4</v>
      </c>
      <c r="I1917">
        <v>5</v>
      </c>
      <c r="J1917">
        <v>12</v>
      </c>
      <c r="K1917">
        <v>3</v>
      </c>
      <c r="L1917">
        <v>1</v>
      </c>
      <c r="M1917">
        <v>9</v>
      </c>
      <c r="N1917">
        <v>14</v>
      </c>
      <c r="O1917">
        <v>3</v>
      </c>
      <c r="P1917">
        <v>121</v>
      </c>
      <c r="Q1917">
        <v>15</v>
      </c>
      <c r="R1917">
        <v>5</v>
      </c>
      <c r="S1917">
        <v>0</v>
      </c>
      <c r="T1917">
        <v>0</v>
      </c>
      <c r="U1917">
        <v>0</v>
      </c>
      <c r="V1917">
        <v>0</v>
      </c>
      <c r="W1917">
        <v>0</v>
      </c>
      <c r="X1917" t="s">
        <v>216</v>
      </c>
      <c r="Y1917" t="s">
        <v>1649</v>
      </c>
      <c r="Z1917" s="2">
        <f t="shared" si="60"/>
        <v>5.9666666666666659</v>
      </c>
      <c r="AA1917" s="2">
        <f t="shared" si="61"/>
        <v>13.594936708860759</v>
      </c>
    </row>
    <row r="1918" spans="1:27" x14ac:dyDescent="0.2">
      <c r="A1918" t="s">
        <v>1650</v>
      </c>
      <c r="B1918" t="s">
        <v>4862</v>
      </c>
      <c r="C1918" t="s">
        <v>1253</v>
      </c>
      <c r="D1918" t="s">
        <v>1276</v>
      </c>
      <c r="E1918">
        <v>0</v>
      </c>
      <c r="F1918">
        <v>0</v>
      </c>
      <c r="G1918">
        <v>0</v>
      </c>
      <c r="H1918">
        <v>1</v>
      </c>
      <c r="I1918">
        <v>0</v>
      </c>
      <c r="J1918">
        <v>3</v>
      </c>
      <c r="K1918">
        <v>0</v>
      </c>
      <c r="L1918">
        <v>0</v>
      </c>
      <c r="M1918">
        <v>4</v>
      </c>
      <c r="N1918">
        <v>5</v>
      </c>
      <c r="O1918">
        <v>1</v>
      </c>
      <c r="P1918">
        <v>40</v>
      </c>
      <c r="Q1918">
        <v>4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 t="s">
        <v>392</v>
      </c>
      <c r="Y1918" t="s">
        <v>5126</v>
      </c>
      <c r="Z1918" s="2">
        <f t="shared" si="60"/>
        <v>5.833333333333333</v>
      </c>
      <c r="AA1918" s="2">
        <f t="shared" si="61"/>
        <v>13.938053097345133</v>
      </c>
    </row>
    <row r="1919" spans="1:27" x14ac:dyDescent="0.2">
      <c r="A1919" t="s">
        <v>1651</v>
      </c>
      <c r="B1919" t="s">
        <v>4859</v>
      </c>
      <c r="C1919" t="s">
        <v>1253</v>
      </c>
      <c r="D1919" t="s">
        <v>1281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3</v>
      </c>
      <c r="K1919">
        <v>1</v>
      </c>
      <c r="L1919">
        <v>0</v>
      </c>
      <c r="M1919">
        <v>1</v>
      </c>
      <c r="N1919">
        <v>2</v>
      </c>
      <c r="O1919">
        <v>0</v>
      </c>
      <c r="P1919">
        <v>13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 t="s">
        <v>33</v>
      </c>
      <c r="Y1919" t="s">
        <v>715</v>
      </c>
      <c r="Z1919" s="2">
        <f t="shared" si="60"/>
        <v>5.8</v>
      </c>
      <c r="AA1919" s="2">
        <f t="shared" si="61"/>
        <v>7.9090909090909092</v>
      </c>
    </row>
    <row r="1920" spans="1:27" x14ac:dyDescent="0.2">
      <c r="A1920" t="s">
        <v>1652</v>
      </c>
      <c r="B1920" t="s">
        <v>4863</v>
      </c>
      <c r="C1920" t="s">
        <v>1253</v>
      </c>
      <c r="D1920" t="s">
        <v>1281</v>
      </c>
      <c r="E1920">
        <v>1</v>
      </c>
      <c r="F1920">
        <v>0</v>
      </c>
      <c r="G1920">
        <v>1</v>
      </c>
      <c r="H1920">
        <v>0</v>
      </c>
      <c r="I1920">
        <v>4</v>
      </c>
      <c r="J1920">
        <v>5</v>
      </c>
      <c r="K1920">
        <v>5</v>
      </c>
      <c r="L1920">
        <v>2</v>
      </c>
      <c r="M1920">
        <v>4</v>
      </c>
      <c r="N1920">
        <v>5</v>
      </c>
      <c r="O1920">
        <v>3</v>
      </c>
      <c r="P1920">
        <v>69</v>
      </c>
      <c r="Q1920">
        <v>5</v>
      </c>
      <c r="R1920">
        <v>1</v>
      </c>
      <c r="S1920">
        <v>0</v>
      </c>
      <c r="T1920">
        <v>0</v>
      </c>
      <c r="U1920">
        <v>0</v>
      </c>
      <c r="V1920">
        <v>0</v>
      </c>
      <c r="W1920">
        <v>0</v>
      </c>
      <c r="X1920" t="s">
        <v>297</v>
      </c>
      <c r="Y1920" t="s">
        <v>6118</v>
      </c>
      <c r="Z1920" s="2">
        <f t="shared" si="60"/>
        <v>5.7428571428571429</v>
      </c>
      <c r="AA1920" s="2">
        <f t="shared" si="61"/>
        <v>19.347593582887701</v>
      </c>
    </row>
    <row r="1921" spans="1:27" x14ac:dyDescent="0.2">
      <c r="A1921" t="s">
        <v>1653</v>
      </c>
      <c r="B1921" t="s">
        <v>4863</v>
      </c>
      <c r="C1921" t="s">
        <v>1253</v>
      </c>
      <c r="D1921" t="s">
        <v>1291</v>
      </c>
      <c r="E1921">
        <v>3</v>
      </c>
      <c r="F1921">
        <v>0</v>
      </c>
      <c r="G1921">
        <v>1</v>
      </c>
      <c r="H1921">
        <v>2</v>
      </c>
      <c r="I1921">
        <v>25</v>
      </c>
      <c r="J1921">
        <v>33</v>
      </c>
      <c r="K1921">
        <v>9</v>
      </c>
      <c r="L1921">
        <v>1</v>
      </c>
      <c r="M1921">
        <v>7</v>
      </c>
      <c r="N1921">
        <v>9</v>
      </c>
      <c r="O1921">
        <v>12</v>
      </c>
      <c r="P1921">
        <v>186</v>
      </c>
      <c r="Q1921">
        <v>9</v>
      </c>
      <c r="R1921">
        <v>8</v>
      </c>
      <c r="S1921">
        <v>0</v>
      </c>
      <c r="T1921">
        <v>0</v>
      </c>
      <c r="U1921">
        <v>0</v>
      </c>
      <c r="V1921">
        <v>0</v>
      </c>
      <c r="W1921">
        <v>0</v>
      </c>
      <c r="X1921" t="s">
        <v>93</v>
      </c>
      <c r="Y1921" t="s">
        <v>5630</v>
      </c>
      <c r="Z1921" s="2">
        <f t="shared" si="60"/>
        <v>5.7357142857142858</v>
      </c>
      <c r="AA1921" s="2">
        <f t="shared" si="61"/>
        <v>14.482965931863728</v>
      </c>
    </row>
    <row r="1922" spans="1:27" x14ac:dyDescent="0.2">
      <c r="A1922" t="s">
        <v>6119</v>
      </c>
      <c r="B1922" t="s">
        <v>4863</v>
      </c>
      <c r="C1922" t="s">
        <v>1253</v>
      </c>
      <c r="D1922" t="s">
        <v>1288</v>
      </c>
      <c r="E1922">
        <v>0</v>
      </c>
      <c r="F1922">
        <v>0</v>
      </c>
      <c r="G1922">
        <v>0</v>
      </c>
      <c r="H1922">
        <v>0</v>
      </c>
      <c r="I1922">
        <v>2</v>
      </c>
      <c r="J1922">
        <v>0</v>
      </c>
      <c r="K1922">
        <v>2</v>
      </c>
      <c r="L1922">
        <v>0</v>
      </c>
      <c r="M1922">
        <v>0</v>
      </c>
      <c r="N1922">
        <v>1</v>
      </c>
      <c r="O1922">
        <v>0</v>
      </c>
      <c r="P1922">
        <v>10</v>
      </c>
      <c r="Q1922">
        <v>3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0</v>
      </c>
      <c r="X1922" t="s">
        <v>249</v>
      </c>
      <c r="Y1922" t="s">
        <v>1592</v>
      </c>
      <c r="Z1922" s="2">
        <f t="shared" si="60"/>
        <v>5.625</v>
      </c>
      <c r="AA1922" s="2">
        <f t="shared" si="61"/>
        <v>35.526315789473685</v>
      </c>
    </row>
    <row r="1923" spans="1:27" x14ac:dyDescent="0.2">
      <c r="A1923" t="s">
        <v>6120</v>
      </c>
      <c r="B1923" t="s">
        <v>4859</v>
      </c>
      <c r="C1923" t="s">
        <v>1253</v>
      </c>
      <c r="D1923" t="s">
        <v>5919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1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 t="s">
        <v>33</v>
      </c>
      <c r="Y1923" t="s">
        <v>160</v>
      </c>
      <c r="Z1923" s="2">
        <f t="shared" si="60"/>
        <v>5.5</v>
      </c>
      <c r="AA1923" s="2">
        <f t="shared" si="61"/>
        <v>55</v>
      </c>
    </row>
    <row r="1924" spans="1:27" x14ac:dyDescent="0.2">
      <c r="A1924" t="s">
        <v>1654</v>
      </c>
      <c r="B1924" t="s">
        <v>4863</v>
      </c>
      <c r="C1924" t="s">
        <v>1253</v>
      </c>
      <c r="D1924" t="s">
        <v>1269</v>
      </c>
      <c r="E1924">
        <v>2</v>
      </c>
      <c r="F1924">
        <v>0</v>
      </c>
      <c r="G1924">
        <v>2</v>
      </c>
      <c r="H1924">
        <v>3</v>
      </c>
      <c r="I1924">
        <v>10</v>
      </c>
      <c r="J1924">
        <v>14</v>
      </c>
      <c r="K1924">
        <v>4</v>
      </c>
      <c r="L1924">
        <v>2</v>
      </c>
      <c r="M1924">
        <v>12</v>
      </c>
      <c r="N1924">
        <v>16</v>
      </c>
      <c r="O1924">
        <v>8</v>
      </c>
      <c r="P1924">
        <v>214</v>
      </c>
      <c r="Q1924">
        <v>8</v>
      </c>
      <c r="R1924">
        <v>5</v>
      </c>
      <c r="S1924">
        <v>0</v>
      </c>
      <c r="T1924">
        <v>0</v>
      </c>
      <c r="U1924">
        <v>0</v>
      </c>
      <c r="V1924">
        <v>0</v>
      </c>
      <c r="W1924">
        <v>0</v>
      </c>
      <c r="X1924" t="s">
        <v>111</v>
      </c>
      <c r="Y1924" t="s">
        <v>343</v>
      </c>
      <c r="Z1924" s="2">
        <f t="shared" si="60"/>
        <v>5.476923076923077</v>
      </c>
      <c r="AA1924" s="2">
        <f t="shared" si="61"/>
        <v>12.334937439846007</v>
      </c>
    </row>
    <row r="1925" spans="1:27" x14ac:dyDescent="0.2">
      <c r="A1925" t="s">
        <v>1655</v>
      </c>
      <c r="B1925" t="s">
        <v>4863</v>
      </c>
      <c r="C1925" t="s">
        <v>1253</v>
      </c>
      <c r="D1925" t="s">
        <v>1311</v>
      </c>
      <c r="E1925">
        <v>3</v>
      </c>
      <c r="F1925">
        <v>0</v>
      </c>
      <c r="G1925">
        <v>1</v>
      </c>
      <c r="H1925">
        <v>3</v>
      </c>
      <c r="I1925">
        <v>6</v>
      </c>
      <c r="J1925">
        <v>9</v>
      </c>
      <c r="K1925">
        <v>9</v>
      </c>
      <c r="L1925">
        <v>0</v>
      </c>
      <c r="M1925">
        <v>9</v>
      </c>
      <c r="N1925">
        <v>6</v>
      </c>
      <c r="O1925">
        <v>3</v>
      </c>
      <c r="P1925">
        <v>93</v>
      </c>
      <c r="Q1925">
        <v>1</v>
      </c>
      <c r="R1925">
        <v>2</v>
      </c>
      <c r="S1925">
        <v>0</v>
      </c>
      <c r="T1925">
        <v>0</v>
      </c>
      <c r="U1925">
        <v>0</v>
      </c>
      <c r="V1925">
        <v>0</v>
      </c>
      <c r="W1925">
        <v>0</v>
      </c>
      <c r="X1925" t="s">
        <v>140</v>
      </c>
      <c r="Y1925" t="s">
        <v>1656</v>
      </c>
      <c r="Z1925" s="2">
        <f t="shared" si="60"/>
        <v>5.3777777777777773</v>
      </c>
      <c r="AA1925" s="2">
        <f t="shared" si="61"/>
        <v>18.655246252676658</v>
      </c>
    </row>
    <row r="1926" spans="1:27" x14ac:dyDescent="0.2">
      <c r="A1926" t="s">
        <v>6121</v>
      </c>
      <c r="B1926" t="s">
        <v>4863</v>
      </c>
      <c r="C1926" t="s">
        <v>1253</v>
      </c>
      <c r="D1926" t="s">
        <v>1256</v>
      </c>
      <c r="E1926">
        <v>0</v>
      </c>
      <c r="F1926">
        <v>0</v>
      </c>
      <c r="G1926">
        <v>0</v>
      </c>
      <c r="H1926">
        <v>1</v>
      </c>
      <c r="I1926">
        <v>4</v>
      </c>
      <c r="J1926">
        <v>2</v>
      </c>
      <c r="K1926">
        <v>3</v>
      </c>
      <c r="L1926">
        <v>0</v>
      </c>
      <c r="M1926">
        <v>1</v>
      </c>
      <c r="N1926">
        <v>3</v>
      </c>
      <c r="O1926">
        <v>3</v>
      </c>
      <c r="P1926">
        <v>27</v>
      </c>
      <c r="Q1926">
        <v>1</v>
      </c>
      <c r="R1926">
        <v>6</v>
      </c>
      <c r="S1926">
        <v>0</v>
      </c>
      <c r="T1926">
        <v>0</v>
      </c>
      <c r="U1926">
        <v>0</v>
      </c>
      <c r="V1926">
        <v>0</v>
      </c>
      <c r="W1926">
        <v>0</v>
      </c>
      <c r="X1926" t="s">
        <v>402</v>
      </c>
      <c r="Y1926" t="s">
        <v>1569</v>
      </c>
      <c r="Z1926" s="2">
        <f t="shared" si="60"/>
        <v>5.3375000000000004</v>
      </c>
      <c r="AA1926" s="2">
        <f t="shared" si="61"/>
        <v>26.142857142857146</v>
      </c>
    </row>
    <row r="1927" spans="1:27" x14ac:dyDescent="0.2">
      <c r="A1927" t="s">
        <v>1657</v>
      </c>
      <c r="B1927" t="s">
        <v>4863</v>
      </c>
      <c r="C1927" t="s">
        <v>1253</v>
      </c>
      <c r="D1927" t="s">
        <v>1305</v>
      </c>
      <c r="E1927">
        <v>3</v>
      </c>
      <c r="F1927">
        <v>1</v>
      </c>
      <c r="G1927">
        <v>0</v>
      </c>
      <c r="H1927">
        <v>1</v>
      </c>
      <c r="I1927">
        <v>17</v>
      </c>
      <c r="J1927">
        <v>29</v>
      </c>
      <c r="K1927">
        <v>12</v>
      </c>
      <c r="L1927">
        <v>0</v>
      </c>
      <c r="M1927">
        <v>7</v>
      </c>
      <c r="N1927">
        <v>5</v>
      </c>
      <c r="O1927">
        <v>10</v>
      </c>
      <c r="P1927">
        <v>186</v>
      </c>
      <c r="Q1927">
        <v>3</v>
      </c>
      <c r="R1927">
        <v>10</v>
      </c>
      <c r="S1927">
        <v>0</v>
      </c>
      <c r="T1927">
        <v>0</v>
      </c>
      <c r="U1927">
        <v>0</v>
      </c>
      <c r="V1927">
        <v>0</v>
      </c>
      <c r="W1927">
        <v>0</v>
      </c>
      <c r="X1927" t="s">
        <v>116</v>
      </c>
      <c r="Y1927" t="s">
        <v>6122</v>
      </c>
      <c r="Z1927" s="2">
        <f t="shared" si="60"/>
        <v>5.2639999999999993</v>
      </c>
      <c r="AA1927" s="2">
        <f t="shared" si="61"/>
        <v>10.997214484679665</v>
      </c>
    </row>
    <row r="1928" spans="1:27" x14ac:dyDescent="0.2">
      <c r="A1928" t="s">
        <v>1658</v>
      </c>
      <c r="B1928" t="s">
        <v>4863</v>
      </c>
      <c r="C1928" t="s">
        <v>1253</v>
      </c>
      <c r="D1928" t="s">
        <v>1263</v>
      </c>
      <c r="E1928">
        <v>1</v>
      </c>
      <c r="F1928">
        <v>1</v>
      </c>
      <c r="G1928">
        <v>1</v>
      </c>
      <c r="H1928">
        <v>1</v>
      </c>
      <c r="I1928">
        <v>1</v>
      </c>
      <c r="J1928">
        <v>5</v>
      </c>
      <c r="K1928">
        <v>6</v>
      </c>
      <c r="L1928">
        <v>1</v>
      </c>
      <c r="M1928">
        <v>1</v>
      </c>
      <c r="N1928">
        <v>2</v>
      </c>
      <c r="O1928">
        <v>3</v>
      </c>
      <c r="P1928">
        <v>48</v>
      </c>
      <c r="Q1928">
        <v>0</v>
      </c>
      <c r="R1928">
        <v>5</v>
      </c>
      <c r="S1928">
        <v>0</v>
      </c>
      <c r="T1928">
        <v>0</v>
      </c>
      <c r="U1928">
        <v>0</v>
      </c>
      <c r="V1928">
        <v>0</v>
      </c>
      <c r="W1928">
        <v>0</v>
      </c>
      <c r="X1928" t="s">
        <v>160</v>
      </c>
      <c r="Y1928" t="s">
        <v>1659</v>
      </c>
      <c r="Z1928" s="2">
        <f t="shared" si="60"/>
        <v>5.2555555555555555</v>
      </c>
      <c r="AA1928" s="2">
        <f t="shared" si="61"/>
        <v>15.708487084870848</v>
      </c>
    </row>
    <row r="1929" spans="1:27" x14ac:dyDescent="0.2">
      <c r="A1929" t="s">
        <v>1660</v>
      </c>
      <c r="B1929" t="s">
        <v>4859</v>
      </c>
      <c r="C1929" t="s">
        <v>1253</v>
      </c>
      <c r="D1929" t="s">
        <v>1291</v>
      </c>
      <c r="E1929">
        <v>0</v>
      </c>
      <c r="F1929">
        <v>1</v>
      </c>
      <c r="G1929">
        <v>0</v>
      </c>
      <c r="H1929">
        <v>2</v>
      </c>
      <c r="I1929">
        <v>10</v>
      </c>
      <c r="J1929">
        <v>8</v>
      </c>
      <c r="K1929">
        <v>0</v>
      </c>
      <c r="L1929">
        <v>1</v>
      </c>
      <c r="M1929">
        <v>6</v>
      </c>
      <c r="N1929">
        <v>14</v>
      </c>
      <c r="O1929">
        <v>2</v>
      </c>
      <c r="P1929">
        <v>160</v>
      </c>
      <c r="Q1929">
        <v>9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 t="s">
        <v>458</v>
      </c>
      <c r="Y1929" t="s">
        <v>1661</v>
      </c>
      <c r="Z1929" s="2">
        <f t="shared" si="60"/>
        <v>5.1818181818181817</v>
      </c>
      <c r="AA1929" s="2">
        <f t="shared" si="61"/>
        <v>11.425389755011135</v>
      </c>
    </row>
    <row r="1930" spans="1:27" x14ac:dyDescent="0.2">
      <c r="A1930" t="s">
        <v>6123</v>
      </c>
      <c r="B1930" t="s">
        <v>4863</v>
      </c>
      <c r="C1930" t="s">
        <v>1253</v>
      </c>
      <c r="D1930" t="s">
        <v>1272</v>
      </c>
      <c r="E1930">
        <v>1</v>
      </c>
      <c r="F1930">
        <v>0</v>
      </c>
      <c r="G1930">
        <v>0</v>
      </c>
      <c r="H1930">
        <v>0</v>
      </c>
      <c r="I1930">
        <v>6</v>
      </c>
      <c r="J1930">
        <v>6</v>
      </c>
      <c r="K1930">
        <v>3</v>
      </c>
      <c r="L1930">
        <v>1</v>
      </c>
      <c r="M1930">
        <v>1</v>
      </c>
      <c r="N1930">
        <v>1</v>
      </c>
      <c r="O1930">
        <v>0</v>
      </c>
      <c r="P1930">
        <v>29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 t="s">
        <v>108</v>
      </c>
      <c r="Y1930" t="s">
        <v>1662</v>
      </c>
      <c r="Z1930" s="2">
        <f t="shared" si="60"/>
        <v>5.1499999999999995</v>
      </c>
      <c r="AA1930" s="2">
        <f t="shared" si="61"/>
        <v>15.280219780219781</v>
      </c>
    </row>
    <row r="1931" spans="1:27" x14ac:dyDescent="0.2">
      <c r="A1931" t="s">
        <v>6124</v>
      </c>
      <c r="B1931" t="s">
        <v>4863</v>
      </c>
      <c r="C1931" t="s">
        <v>1253</v>
      </c>
      <c r="D1931" t="s">
        <v>1284</v>
      </c>
      <c r="E1931">
        <v>0</v>
      </c>
      <c r="F1931">
        <v>0</v>
      </c>
      <c r="G1931">
        <v>0</v>
      </c>
      <c r="H1931">
        <v>0</v>
      </c>
      <c r="I1931">
        <v>8</v>
      </c>
      <c r="J1931">
        <v>18</v>
      </c>
      <c r="K1931">
        <v>2</v>
      </c>
      <c r="L1931">
        <v>1</v>
      </c>
      <c r="M1931">
        <v>7</v>
      </c>
      <c r="N1931">
        <v>11</v>
      </c>
      <c r="O1931">
        <v>4</v>
      </c>
      <c r="P1931">
        <v>64</v>
      </c>
      <c r="Q1931">
        <v>8</v>
      </c>
      <c r="R1931">
        <v>2</v>
      </c>
      <c r="S1931">
        <v>0</v>
      </c>
      <c r="T1931">
        <v>0</v>
      </c>
      <c r="U1931">
        <v>0</v>
      </c>
      <c r="V1931">
        <v>0</v>
      </c>
      <c r="W1931">
        <v>0</v>
      </c>
      <c r="X1931" t="s">
        <v>458</v>
      </c>
      <c r="Y1931" t="s">
        <v>1663</v>
      </c>
      <c r="Z1931" s="2">
        <f t="shared" si="60"/>
        <v>5.127272727272727</v>
      </c>
      <c r="AA1931" s="2">
        <f t="shared" si="61"/>
        <v>8.6326530612244898</v>
      </c>
    </row>
    <row r="1932" spans="1:27" x14ac:dyDescent="0.2">
      <c r="A1932" t="s">
        <v>1664</v>
      </c>
      <c r="B1932" t="s">
        <v>4863</v>
      </c>
      <c r="C1932" t="s">
        <v>1253</v>
      </c>
      <c r="D1932" t="s">
        <v>1353</v>
      </c>
      <c r="E1932">
        <v>2</v>
      </c>
      <c r="F1932">
        <v>0</v>
      </c>
      <c r="G1932">
        <v>0</v>
      </c>
      <c r="H1932">
        <v>1</v>
      </c>
      <c r="I1932">
        <v>9</v>
      </c>
      <c r="J1932">
        <v>4</v>
      </c>
      <c r="K1932">
        <v>6</v>
      </c>
      <c r="L1932">
        <v>0</v>
      </c>
      <c r="M1932">
        <v>0</v>
      </c>
      <c r="N1932">
        <v>2</v>
      </c>
      <c r="O1932">
        <v>5</v>
      </c>
      <c r="P1932">
        <v>121</v>
      </c>
      <c r="Q1932">
        <v>1</v>
      </c>
      <c r="R1932">
        <v>8</v>
      </c>
      <c r="S1932">
        <v>0</v>
      </c>
      <c r="T1932">
        <v>0</v>
      </c>
      <c r="U1932">
        <v>0</v>
      </c>
      <c r="V1932">
        <v>0</v>
      </c>
      <c r="W1932">
        <v>0</v>
      </c>
      <c r="X1932" t="s">
        <v>77</v>
      </c>
      <c r="Y1932" t="s">
        <v>5130</v>
      </c>
      <c r="Z1932" s="2">
        <f t="shared" si="60"/>
        <v>5.1105263157894738</v>
      </c>
      <c r="AA1932" s="2">
        <f t="shared" si="61"/>
        <v>21.211165048543691</v>
      </c>
    </row>
    <row r="1933" spans="1:27" x14ac:dyDescent="0.2">
      <c r="A1933" t="s">
        <v>1665</v>
      </c>
      <c r="B1933" t="s">
        <v>4858</v>
      </c>
      <c r="C1933" t="s">
        <v>1253</v>
      </c>
      <c r="D1933" t="s">
        <v>1281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6</v>
      </c>
      <c r="T1933">
        <v>4</v>
      </c>
      <c r="U1933">
        <v>0</v>
      </c>
      <c r="V1933">
        <v>7</v>
      </c>
      <c r="W1933">
        <v>0</v>
      </c>
      <c r="X1933" t="s">
        <v>33</v>
      </c>
      <c r="Y1933" t="s">
        <v>34</v>
      </c>
      <c r="Z1933" s="2">
        <f t="shared" si="60"/>
        <v>5</v>
      </c>
      <c r="AA1933" s="2">
        <f t="shared" si="61"/>
        <v>5</v>
      </c>
    </row>
    <row r="1934" spans="1:27" x14ac:dyDescent="0.2">
      <c r="A1934" t="s">
        <v>6125</v>
      </c>
      <c r="B1934" t="s">
        <v>4859</v>
      </c>
      <c r="C1934" t="s">
        <v>1253</v>
      </c>
      <c r="D1934" t="s">
        <v>1284</v>
      </c>
      <c r="E1934">
        <v>0</v>
      </c>
      <c r="F1934">
        <v>0</v>
      </c>
      <c r="G1934">
        <v>0</v>
      </c>
      <c r="H1934">
        <v>2</v>
      </c>
      <c r="I1934">
        <v>6</v>
      </c>
      <c r="J1934">
        <v>9</v>
      </c>
      <c r="K1934">
        <v>0</v>
      </c>
      <c r="L1934">
        <v>1</v>
      </c>
      <c r="M1934">
        <v>5</v>
      </c>
      <c r="N1934">
        <v>11</v>
      </c>
      <c r="O1934">
        <v>2</v>
      </c>
      <c r="P1934">
        <v>108</v>
      </c>
      <c r="Q1934">
        <v>5</v>
      </c>
      <c r="R1934">
        <v>1</v>
      </c>
      <c r="S1934">
        <v>0</v>
      </c>
      <c r="T1934">
        <v>0</v>
      </c>
      <c r="U1934">
        <v>0</v>
      </c>
      <c r="V1934">
        <v>0</v>
      </c>
      <c r="W1934">
        <v>0</v>
      </c>
      <c r="X1934" t="s">
        <v>402</v>
      </c>
      <c r="Y1934" t="s">
        <v>1666</v>
      </c>
      <c r="Z1934" s="2">
        <f t="shared" si="60"/>
        <v>4.9749999999999996</v>
      </c>
      <c r="AA1934" s="2">
        <f t="shared" si="61"/>
        <v>7.0650887573964489</v>
      </c>
    </row>
    <row r="1935" spans="1:27" x14ac:dyDescent="0.2">
      <c r="A1935" t="s">
        <v>6126</v>
      </c>
      <c r="B1935" t="s">
        <v>4862</v>
      </c>
      <c r="C1935" t="s">
        <v>1253</v>
      </c>
      <c r="D1935" t="s">
        <v>5922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2</v>
      </c>
      <c r="K1935">
        <v>0</v>
      </c>
      <c r="L1935">
        <v>1</v>
      </c>
      <c r="M1935">
        <v>2</v>
      </c>
      <c r="N1935">
        <v>2</v>
      </c>
      <c r="O1935">
        <v>0</v>
      </c>
      <c r="P1935">
        <v>39</v>
      </c>
      <c r="Q1935">
        <v>2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 t="s">
        <v>392</v>
      </c>
      <c r="Y1935" t="s">
        <v>5875</v>
      </c>
      <c r="Z1935" s="2">
        <f t="shared" si="60"/>
        <v>4.9666666666666668</v>
      </c>
      <c r="AA1935" s="2">
        <f t="shared" si="61"/>
        <v>13.019417475728156</v>
      </c>
    </row>
    <row r="1936" spans="1:27" x14ac:dyDescent="0.2">
      <c r="A1936" t="s">
        <v>1667</v>
      </c>
      <c r="B1936" t="s">
        <v>4859</v>
      </c>
      <c r="C1936" t="s">
        <v>1253</v>
      </c>
      <c r="D1936" t="s">
        <v>1263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7</v>
      </c>
      <c r="K1936">
        <v>0</v>
      </c>
      <c r="L1936">
        <v>0</v>
      </c>
      <c r="M1936">
        <v>6</v>
      </c>
      <c r="N1936">
        <v>4</v>
      </c>
      <c r="O1936">
        <v>0</v>
      </c>
      <c r="P1936">
        <v>29</v>
      </c>
      <c r="Q1936">
        <v>2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 t="s">
        <v>65</v>
      </c>
      <c r="Y1936" t="s">
        <v>1581</v>
      </c>
      <c r="Z1936" s="2">
        <f t="shared" si="60"/>
        <v>4.95</v>
      </c>
      <c r="AA1936" s="2">
        <f t="shared" si="61"/>
        <v>5.0914285714285716</v>
      </c>
    </row>
    <row r="1937" spans="1:27" x14ac:dyDescent="0.2">
      <c r="A1937" t="s">
        <v>1668</v>
      </c>
      <c r="B1937" t="s">
        <v>4863</v>
      </c>
      <c r="C1937" t="s">
        <v>1253</v>
      </c>
      <c r="D1937" t="s">
        <v>1276</v>
      </c>
      <c r="E1937">
        <v>0</v>
      </c>
      <c r="F1937">
        <v>0</v>
      </c>
      <c r="G1937">
        <v>2</v>
      </c>
      <c r="H1937">
        <v>2</v>
      </c>
      <c r="I1937">
        <v>13</v>
      </c>
      <c r="J1937">
        <v>9</v>
      </c>
      <c r="K1937">
        <v>2</v>
      </c>
      <c r="L1937">
        <v>1</v>
      </c>
      <c r="M1937">
        <v>4</v>
      </c>
      <c r="N1937">
        <v>3</v>
      </c>
      <c r="O1937">
        <v>3</v>
      </c>
      <c r="P1937">
        <v>61</v>
      </c>
      <c r="Q1937">
        <v>4</v>
      </c>
      <c r="R1937">
        <v>3</v>
      </c>
      <c r="S1937">
        <v>0</v>
      </c>
      <c r="T1937">
        <v>0</v>
      </c>
      <c r="U1937">
        <v>0</v>
      </c>
      <c r="V1937">
        <v>0</v>
      </c>
      <c r="W1937">
        <v>0</v>
      </c>
      <c r="X1937" t="s">
        <v>216</v>
      </c>
      <c r="Y1937" t="s">
        <v>1126</v>
      </c>
      <c r="Z1937" s="2">
        <f t="shared" si="60"/>
        <v>4.8833333333333337</v>
      </c>
      <c r="AA1937" s="2">
        <f t="shared" si="61"/>
        <v>16.030395136778118</v>
      </c>
    </row>
    <row r="1938" spans="1:27" x14ac:dyDescent="0.2">
      <c r="A1938" t="s">
        <v>1669</v>
      </c>
      <c r="B1938" t="s">
        <v>4859</v>
      </c>
      <c r="C1938" t="s">
        <v>1253</v>
      </c>
      <c r="D1938" t="s">
        <v>1284</v>
      </c>
      <c r="E1938">
        <v>1</v>
      </c>
      <c r="F1938">
        <v>0</v>
      </c>
      <c r="G1938">
        <v>0</v>
      </c>
      <c r="H1938">
        <v>3</v>
      </c>
      <c r="I1938">
        <v>13</v>
      </c>
      <c r="J1938">
        <v>12</v>
      </c>
      <c r="K1938">
        <v>1</v>
      </c>
      <c r="L1938">
        <v>0</v>
      </c>
      <c r="M1938">
        <v>2</v>
      </c>
      <c r="N1938">
        <v>7</v>
      </c>
      <c r="O1938">
        <v>5</v>
      </c>
      <c r="P1938">
        <v>79</v>
      </c>
      <c r="Q1938">
        <v>5</v>
      </c>
      <c r="R1938">
        <v>3</v>
      </c>
      <c r="S1938">
        <v>0</v>
      </c>
      <c r="T1938">
        <v>0</v>
      </c>
      <c r="U1938">
        <v>0</v>
      </c>
      <c r="V1938">
        <v>0</v>
      </c>
      <c r="W1938">
        <v>0</v>
      </c>
      <c r="X1938" t="s">
        <v>458</v>
      </c>
      <c r="Y1938" t="s">
        <v>6127</v>
      </c>
      <c r="Z1938" s="2">
        <f t="shared" si="60"/>
        <v>4.8545454545454545</v>
      </c>
      <c r="AA1938" s="2">
        <f t="shared" si="61"/>
        <v>8.1595925297113752</v>
      </c>
    </row>
    <row r="1939" spans="1:27" x14ac:dyDescent="0.2">
      <c r="A1939" t="s">
        <v>1670</v>
      </c>
      <c r="B1939" t="s">
        <v>4858</v>
      </c>
      <c r="C1939" t="s">
        <v>1253</v>
      </c>
      <c r="D1939" t="s">
        <v>1288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77</v>
      </c>
      <c r="T1939">
        <v>50</v>
      </c>
      <c r="U1939">
        <v>7</v>
      </c>
      <c r="V1939">
        <v>61</v>
      </c>
      <c r="W1939">
        <v>0</v>
      </c>
      <c r="X1939" t="s">
        <v>63</v>
      </c>
      <c r="Y1939" t="s">
        <v>1671</v>
      </c>
      <c r="Z1939" s="2">
        <f t="shared" si="60"/>
        <v>4.71875</v>
      </c>
      <c r="AA1939" s="2">
        <f t="shared" si="61"/>
        <v>4.71875</v>
      </c>
    </row>
    <row r="1940" spans="1:27" x14ac:dyDescent="0.2">
      <c r="A1940" t="s">
        <v>1672</v>
      </c>
      <c r="B1940" t="s">
        <v>4858</v>
      </c>
      <c r="C1940" t="s">
        <v>1253</v>
      </c>
      <c r="D1940" t="s">
        <v>1263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73</v>
      </c>
      <c r="T1940">
        <v>49</v>
      </c>
      <c r="U1940">
        <v>5</v>
      </c>
      <c r="V1940">
        <v>73</v>
      </c>
      <c r="W1940">
        <v>1</v>
      </c>
      <c r="X1940" t="s">
        <v>116</v>
      </c>
      <c r="Y1940" t="s">
        <v>6128</v>
      </c>
      <c r="Z1940" s="2">
        <f t="shared" si="60"/>
        <v>4.68</v>
      </c>
      <c r="AA1940" s="2">
        <f t="shared" si="61"/>
        <v>4.7668628338614756</v>
      </c>
    </row>
    <row r="1941" spans="1:27" x14ac:dyDescent="0.2">
      <c r="A1941" t="s">
        <v>1673</v>
      </c>
      <c r="B1941" t="s">
        <v>4858</v>
      </c>
      <c r="C1941" t="s">
        <v>1253</v>
      </c>
      <c r="D1941" t="s">
        <v>1311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61</v>
      </c>
      <c r="T1941">
        <v>47</v>
      </c>
      <c r="U1941">
        <v>11</v>
      </c>
      <c r="V1941">
        <v>65</v>
      </c>
      <c r="W1941">
        <v>0</v>
      </c>
      <c r="X1941" t="s">
        <v>28</v>
      </c>
      <c r="Y1941" t="s">
        <v>1591</v>
      </c>
      <c r="Z1941" s="2">
        <f t="shared" si="60"/>
        <v>4.6764705882352944</v>
      </c>
      <c r="AA1941" s="2">
        <f t="shared" si="61"/>
        <v>4.6764705882352944</v>
      </c>
    </row>
    <row r="1942" spans="1:27" x14ac:dyDescent="0.2">
      <c r="A1942" t="s">
        <v>1674</v>
      </c>
      <c r="B1942" t="s">
        <v>4858</v>
      </c>
      <c r="C1942" t="s">
        <v>1253</v>
      </c>
      <c r="D1942" t="s">
        <v>1276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60</v>
      </c>
      <c r="T1942">
        <v>40</v>
      </c>
      <c r="U1942">
        <v>8</v>
      </c>
      <c r="V1942">
        <v>58</v>
      </c>
      <c r="W1942">
        <v>0</v>
      </c>
      <c r="X1942" t="s">
        <v>28</v>
      </c>
      <c r="Y1942" t="s">
        <v>1591</v>
      </c>
      <c r="Z1942" s="2">
        <f t="shared" si="60"/>
        <v>4.6470588235294121</v>
      </c>
      <c r="AA1942" s="2">
        <f t="shared" si="61"/>
        <v>4.6470588235294121</v>
      </c>
    </row>
    <row r="1943" spans="1:27" x14ac:dyDescent="0.2">
      <c r="A1943" t="s">
        <v>1675</v>
      </c>
      <c r="B1943" t="s">
        <v>4863</v>
      </c>
      <c r="C1943" t="s">
        <v>1253</v>
      </c>
      <c r="D1943" t="s">
        <v>1291</v>
      </c>
      <c r="E1943">
        <v>0</v>
      </c>
      <c r="F1943">
        <v>0</v>
      </c>
      <c r="G1943">
        <v>0</v>
      </c>
      <c r="H1943">
        <v>3</v>
      </c>
      <c r="I1943">
        <v>9</v>
      </c>
      <c r="J1943">
        <v>6</v>
      </c>
      <c r="K1943">
        <v>3</v>
      </c>
      <c r="L1943">
        <v>1</v>
      </c>
      <c r="M1943">
        <v>3</v>
      </c>
      <c r="N1943">
        <v>5</v>
      </c>
      <c r="O1943">
        <v>3</v>
      </c>
      <c r="P1943">
        <v>41</v>
      </c>
      <c r="Q1943">
        <v>13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 t="s">
        <v>105</v>
      </c>
      <c r="Y1943" t="s">
        <v>1453</v>
      </c>
      <c r="Z1943" s="2">
        <f t="shared" si="60"/>
        <v>4.546153846153846</v>
      </c>
      <c r="AA1943" s="2">
        <f t="shared" si="61"/>
        <v>15.598240469208212</v>
      </c>
    </row>
    <row r="1944" spans="1:27" x14ac:dyDescent="0.2">
      <c r="A1944" t="s">
        <v>1676</v>
      </c>
      <c r="B1944" t="s">
        <v>4859</v>
      </c>
      <c r="C1944" t="s">
        <v>1253</v>
      </c>
      <c r="D1944" t="s">
        <v>1284</v>
      </c>
      <c r="E1944">
        <v>0</v>
      </c>
      <c r="F1944">
        <v>0</v>
      </c>
      <c r="G1944">
        <v>0</v>
      </c>
      <c r="H1944">
        <v>3</v>
      </c>
      <c r="I1944">
        <v>11</v>
      </c>
      <c r="J1944">
        <v>17</v>
      </c>
      <c r="K1944">
        <v>2</v>
      </c>
      <c r="L1944">
        <v>2</v>
      </c>
      <c r="M1944">
        <v>9</v>
      </c>
      <c r="N1944">
        <v>10</v>
      </c>
      <c r="O1944">
        <v>8</v>
      </c>
      <c r="P1944">
        <v>188</v>
      </c>
      <c r="Q1944">
        <v>6</v>
      </c>
      <c r="R1944">
        <v>8</v>
      </c>
      <c r="S1944">
        <v>0</v>
      </c>
      <c r="T1944">
        <v>0</v>
      </c>
      <c r="U1944">
        <v>0</v>
      </c>
      <c r="V1944">
        <v>0</v>
      </c>
      <c r="W1944">
        <v>0</v>
      </c>
      <c r="X1944" t="s">
        <v>77</v>
      </c>
      <c r="Y1944" t="s">
        <v>6129</v>
      </c>
      <c r="Z1944" s="2">
        <f t="shared" si="60"/>
        <v>4.5421052631578949</v>
      </c>
      <c r="AA1944" s="2">
        <f t="shared" si="61"/>
        <v>9.2574493444576866</v>
      </c>
    </row>
    <row r="1945" spans="1:27" x14ac:dyDescent="0.2">
      <c r="A1945" t="s">
        <v>1677</v>
      </c>
      <c r="B1945" t="s">
        <v>4859</v>
      </c>
      <c r="C1945" t="s">
        <v>1253</v>
      </c>
      <c r="D1945" t="s">
        <v>1305</v>
      </c>
      <c r="E1945">
        <v>0</v>
      </c>
      <c r="F1945">
        <v>0</v>
      </c>
      <c r="G1945">
        <v>0</v>
      </c>
      <c r="H1945">
        <v>1</v>
      </c>
      <c r="I1945">
        <v>2</v>
      </c>
      <c r="J1945">
        <v>5</v>
      </c>
      <c r="K1945">
        <v>0</v>
      </c>
      <c r="L1945">
        <v>0</v>
      </c>
      <c r="M1945">
        <v>1</v>
      </c>
      <c r="N1945">
        <v>2</v>
      </c>
      <c r="O1945">
        <v>2</v>
      </c>
      <c r="P1945">
        <v>38</v>
      </c>
      <c r="Q1945">
        <v>5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 t="s">
        <v>392</v>
      </c>
      <c r="Y1945" t="s">
        <v>1678</v>
      </c>
      <c r="Z1945" s="2">
        <f t="shared" si="60"/>
        <v>4.4333333333333336</v>
      </c>
      <c r="AA1945" s="2">
        <f t="shared" si="61"/>
        <v>7.1676646706586826</v>
      </c>
    </row>
    <row r="1946" spans="1:27" x14ac:dyDescent="0.2">
      <c r="A1946" t="s">
        <v>1679</v>
      </c>
      <c r="B1946" t="s">
        <v>4863</v>
      </c>
      <c r="C1946" t="s">
        <v>1253</v>
      </c>
      <c r="D1946" t="s">
        <v>1278</v>
      </c>
      <c r="E1946">
        <v>0</v>
      </c>
      <c r="F1946">
        <v>0</v>
      </c>
      <c r="G1946">
        <v>0</v>
      </c>
      <c r="H1946">
        <v>1</v>
      </c>
      <c r="I1946">
        <v>1</v>
      </c>
      <c r="J1946">
        <v>3</v>
      </c>
      <c r="K1946">
        <v>3</v>
      </c>
      <c r="L1946">
        <v>0</v>
      </c>
      <c r="M1946">
        <v>0</v>
      </c>
      <c r="N1946">
        <v>3</v>
      </c>
      <c r="O1946">
        <v>3</v>
      </c>
      <c r="P1946">
        <v>35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0</v>
      </c>
      <c r="X1946" t="s">
        <v>57</v>
      </c>
      <c r="Y1946" t="s">
        <v>5903</v>
      </c>
      <c r="Z1946" s="2">
        <f t="shared" si="60"/>
        <v>4.4000000000000004</v>
      </c>
      <c r="AA1946" s="2">
        <f t="shared" si="61"/>
        <v>19.603960396039604</v>
      </c>
    </row>
    <row r="1947" spans="1:27" x14ac:dyDescent="0.2">
      <c r="A1947" t="s">
        <v>6130</v>
      </c>
      <c r="B1947" t="s">
        <v>4859</v>
      </c>
      <c r="C1947" t="s">
        <v>1253</v>
      </c>
      <c r="D1947" t="s">
        <v>1272</v>
      </c>
      <c r="E1947">
        <v>0</v>
      </c>
      <c r="F1947">
        <v>0</v>
      </c>
      <c r="G1947">
        <v>1</v>
      </c>
      <c r="H1947">
        <v>0</v>
      </c>
      <c r="I1947">
        <v>1</v>
      </c>
      <c r="J1947">
        <v>1</v>
      </c>
      <c r="K1947">
        <v>0</v>
      </c>
      <c r="L1947">
        <v>0</v>
      </c>
      <c r="M1947">
        <v>1</v>
      </c>
      <c r="N1947">
        <v>2</v>
      </c>
      <c r="O1947">
        <v>1</v>
      </c>
      <c r="P1947">
        <v>30</v>
      </c>
      <c r="Q1947">
        <v>3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 t="s">
        <v>57</v>
      </c>
      <c r="Y1947" t="s">
        <v>1680</v>
      </c>
      <c r="Z1947" s="2">
        <f t="shared" si="60"/>
        <v>4.3</v>
      </c>
      <c r="AA1947" s="2">
        <f t="shared" si="61"/>
        <v>13.920863309352518</v>
      </c>
    </row>
    <row r="1948" spans="1:27" x14ac:dyDescent="0.2">
      <c r="A1948" t="s">
        <v>1681</v>
      </c>
      <c r="B1948" t="s">
        <v>4862</v>
      </c>
      <c r="C1948" t="s">
        <v>1253</v>
      </c>
      <c r="D1948" t="s">
        <v>1263</v>
      </c>
      <c r="E1948">
        <v>0</v>
      </c>
      <c r="F1948">
        <v>0</v>
      </c>
      <c r="G1948">
        <v>0</v>
      </c>
      <c r="H1948">
        <v>1</v>
      </c>
      <c r="I1948">
        <v>1</v>
      </c>
      <c r="J1948">
        <v>1</v>
      </c>
      <c r="K1948">
        <v>1</v>
      </c>
      <c r="L1948">
        <v>0</v>
      </c>
      <c r="M1948">
        <v>2</v>
      </c>
      <c r="N1948">
        <v>2</v>
      </c>
      <c r="O1948">
        <v>0</v>
      </c>
      <c r="P1948">
        <v>16</v>
      </c>
      <c r="Q1948">
        <v>1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 t="s">
        <v>65</v>
      </c>
      <c r="Y1948" t="s">
        <v>1242</v>
      </c>
      <c r="Z1948" s="2">
        <f t="shared" si="60"/>
        <v>4.3</v>
      </c>
      <c r="AA1948" s="2">
        <f t="shared" si="61"/>
        <v>10.749999999999998</v>
      </c>
    </row>
    <row r="1949" spans="1:27" x14ac:dyDescent="0.2">
      <c r="A1949" t="s">
        <v>6131</v>
      </c>
      <c r="B1949" t="s">
        <v>4863</v>
      </c>
      <c r="C1949" t="s">
        <v>1253</v>
      </c>
      <c r="D1949" t="s">
        <v>5919</v>
      </c>
      <c r="E1949">
        <v>4</v>
      </c>
      <c r="F1949">
        <v>0</v>
      </c>
      <c r="G1949">
        <v>1</v>
      </c>
      <c r="H1949">
        <v>4</v>
      </c>
      <c r="I1949">
        <v>9</v>
      </c>
      <c r="J1949">
        <v>19</v>
      </c>
      <c r="K1949">
        <v>6</v>
      </c>
      <c r="L1949">
        <v>0</v>
      </c>
      <c r="M1949">
        <v>1</v>
      </c>
      <c r="N1949">
        <v>1</v>
      </c>
      <c r="O1949">
        <v>5</v>
      </c>
      <c r="P1949">
        <v>94</v>
      </c>
      <c r="Q1949">
        <v>6</v>
      </c>
      <c r="R1949">
        <v>10</v>
      </c>
      <c r="S1949">
        <v>0</v>
      </c>
      <c r="T1949">
        <v>0</v>
      </c>
      <c r="U1949">
        <v>0</v>
      </c>
      <c r="V1949">
        <v>0</v>
      </c>
      <c r="W1949">
        <v>0</v>
      </c>
      <c r="X1949" t="s">
        <v>88</v>
      </c>
      <c r="Y1949" t="s">
        <v>5164</v>
      </c>
      <c r="Z1949" s="2">
        <f t="shared" si="60"/>
        <v>4.2095238095238097</v>
      </c>
      <c r="AA1949" s="2">
        <f t="shared" si="61"/>
        <v>17</v>
      </c>
    </row>
    <row r="1950" spans="1:27" x14ac:dyDescent="0.2">
      <c r="A1950" t="s">
        <v>6132</v>
      </c>
      <c r="B1950" t="s">
        <v>4859</v>
      </c>
      <c r="C1950" t="s">
        <v>1253</v>
      </c>
      <c r="D1950" t="s">
        <v>1311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2</v>
      </c>
      <c r="K1950">
        <v>0</v>
      </c>
      <c r="L1950">
        <v>0</v>
      </c>
      <c r="M1950">
        <v>0</v>
      </c>
      <c r="N1950">
        <v>1</v>
      </c>
      <c r="O1950">
        <v>1</v>
      </c>
      <c r="P1950">
        <v>41</v>
      </c>
      <c r="Q1950">
        <v>2</v>
      </c>
      <c r="R1950">
        <v>1</v>
      </c>
      <c r="S1950">
        <v>0</v>
      </c>
      <c r="T1950">
        <v>0</v>
      </c>
      <c r="U1950">
        <v>0</v>
      </c>
      <c r="V1950">
        <v>0</v>
      </c>
      <c r="W1950">
        <v>0</v>
      </c>
      <c r="X1950" t="s">
        <v>392</v>
      </c>
      <c r="Y1950" t="s">
        <v>1229</v>
      </c>
      <c r="Z1950" s="2">
        <f t="shared" si="60"/>
        <v>4.2</v>
      </c>
      <c r="AA1950" s="2">
        <f t="shared" si="61"/>
        <v>16.200000000000003</v>
      </c>
    </row>
    <row r="1951" spans="1:27" x14ac:dyDescent="0.2">
      <c r="A1951" t="s">
        <v>1682</v>
      </c>
      <c r="B1951" t="s">
        <v>4859</v>
      </c>
      <c r="C1951" t="s">
        <v>1253</v>
      </c>
      <c r="D1951" t="s">
        <v>1272</v>
      </c>
      <c r="E1951">
        <v>1</v>
      </c>
      <c r="F1951">
        <v>0</v>
      </c>
      <c r="G1951">
        <v>0</v>
      </c>
      <c r="H1951">
        <v>0</v>
      </c>
      <c r="I1951">
        <v>7</v>
      </c>
      <c r="J1951">
        <v>13</v>
      </c>
      <c r="K1951">
        <v>1</v>
      </c>
      <c r="L1951">
        <v>0</v>
      </c>
      <c r="M1951">
        <v>1</v>
      </c>
      <c r="N1951">
        <v>9</v>
      </c>
      <c r="O1951">
        <v>2</v>
      </c>
      <c r="P1951">
        <v>72</v>
      </c>
      <c r="Q1951">
        <v>3</v>
      </c>
      <c r="R1951">
        <v>5</v>
      </c>
      <c r="S1951">
        <v>0</v>
      </c>
      <c r="T1951">
        <v>0</v>
      </c>
      <c r="U1951">
        <v>0</v>
      </c>
      <c r="V1951">
        <v>0</v>
      </c>
      <c r="W1951">
        <v>0</v>
      </c>
      <c r="X1951" t="s">
        <v>458</v>
      </c>
      <c r="Y1951" t="s">
        <v>6133</v>
      </c>
      <c r="Z1951" s="2">
        <f t="shared" si="60"/>
        <v>4.2</v>
      </c>
      <c r="AA1951" s="2">
        <f t="shared" si="61"/>
        <v>8.537987679671458</v>
      </c>
    </row>
    <row r="1952" spans="1:27" x14ac:dyDescent="0.2">
      <c r="A1952" t="s">
        <v>1683</v>
      </c>
      <c r="B1952" t="s">
        <v>4862</v>
      </c>
      <c r="C1952" t="s">
        <v>1253</v>
      </c>
      <c r="D1952" t="s">
        <v>1284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2</v>
      </c>
      <c r="Q1952">
        <v>2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 t="s">
        <v>33</v>
      </c>
      <c r="Y1952" t="s">
        <v>113</v>
      </c>
      <c r="Z1952" s="2">
        <f t="shared" si="60"/>
        <v>4.2</v>
      </c>
      <c r="AA1952" s="2">
        <f t="shared" si="61"/>
        <v>37.800000000000004</v>
      </c>
    </row>
    <row r="1953" spans="1:27" x14ac:dyDescent="0.2">
      <c r="A1953" t="s">
        <v>1684</v>
      </c>
      <c r="B1953" t="s">
        <v>4863</v>
      </c>
      <c r="C1953" t="s">
        <v>1253</v>
      </c>
      <c r="D1953" t="s">
        <v>1276</v>
      </c>
      <c r="E1953">
        <v>2</v>
      </c>
      <c r="F1953">
        <v>0</v>
      </c>
      <c r="G1953">
        <v>0</v>
      </c>
      <c r="H1953">
        <v>1</v>
      </c>
      <c r="I1953">
        <v>11</v>
      </c>
      <c r="J1953">
        <v>22</v>
      </c>
      <c r="K1953">
        <v>10</v>
      </c>
      <c r="L1953">
        <v>0</v>
      </c>
      <c r="M1953">
        <v>4</v>
      </c>
      <c r="N1953">
        <v>1</v>
      </c>
      <c r="O1953">
        <v>3</v>
      </c>
      <c r="P1953">
        <v>109</v>
      </c>
      <c r="Q1953">
        <v>1</v>
      </c>
      <c r="R1953">
        <v>2</v>
      </c>
      <c r="S1953">
        <v>0</v>
      </c>
      <c r="T1953">
        <v>0</v>
      </c>
      <c r="U1953">
        <v>0</v>
      </c>
      <c r="V1953">
        <v>0</v>
      </c>
      <c r="W1953">
        <v>0</v>
      </c>
      <c r="X1953" t="s">
        <v>172</v>
      </c>
      <c r="Y1953" t="s">
        <v>5109</v>
      </c>
      <c r="Z1953" s="2">
        <f t="shared" si="60"/>
        <v>4.1500000000000004</v>
      </c>
      <c r="AA1953" s="2">
        <f t="shared" si="61"/>
        <v>7.7812500000000009</v>
      </c>
    </row>
    <row r="1954" spans="1:27" x14ac:dyDescent="0.2">
      <c r="A1954" t="s">
        <v>6134</v>
      </c>
      <c r="B1954" t="s">
        <v>4859</v>
      </c>
      <c r="C1954" t="s">
        <v>1253</v>
      </c>
      <c r="D1954" t="s">
        <v>1269</v>
      </c>
      <c r="E1954">
        <v>0</v>
      </c>
      <c r="F1954">
        <v>1</v>
      </c>
      <c r="G1954">
        <v>2</v>
      </c>
      <c r="H1954">
        <v>1</v>
      </c>
      <c r="I1954">
        <v>9</v>
      </c>
      <c r="J1954">
        <v>12</v>
      </c>
      <c r="K1954">
        <v>0</v>
      </c>
      <c r="L1954">
        <v>1</v>
      </c>
      <c r="M1954">
        <v>6</v>
      </c>
      <c r="N1954">
        <v>11</v>
      </c>
      <c r="O1954">
        <v>1</v>
      </c>
      <c r="P1954">
        <v>133</v>
      </c>
      <c r="Q1954">
        <v>7</v>
      </c>
      <c r="R1954">
        <v>2</v>
      </c>
      <c r="S1954">
        <v>0</v>
      </c>
      <c r="T1954">
        <v>0</v>
      </c>
      <c r="U1954">
        <v>0</v>
      </c>
      <c r="V1954">
        <v>0</v>
      </c>
      <c r="W1954">
        <v>0</v>
      </c>
      <c r="X1954" t="s">
        <v>105</v>
      </c>
      <c r="Y1954" t="s">
        <v>1685</v>
      </c>
      <c r="Z1954" s="2">
        <f t="shared" si="60"/>
        <v>3.9846153846153842</v>
      </c>
      <c r="AA1954" s="2">
        <f t="shared" si="61"/>
        <v>11.984575835475578</v>
      </c>
    </row>
    <row r="1955" spans="1:27" x14ac:dyDescent="0.2">
      <c r="A1955" t="s">
        <v>1686</v>
      </c>
      <c r="B1955" t="s">
        <v>4859</v>
      </c>
      <c r="C1955" t="s">
        <v>1253</v>
      </c>
      <c r="D1955" t="s">
        <v>1278</v>
      </c>
      <c r="E1955">
        <v>0</v>
      </c>
      <c r="F1955">
        <v>0</v>
      </c>
      <c r="G1955">
        <v>0</v>
      </c>
      <c r="H1955">
        <v>1</v>
      </c>
      <c r="I1955">
        <v>0</v>
      </c>
      <c r="J1955">
        <v>5</v>
      </c>
      <c r="K1955">
        <v>0</v>
      </c>
      <c r="L1955">
        <v>0</v>
      </c>
      <c r="M1955">
        <v>4</v>
      </c>
      <c r="N1955">
        <v>2</v>
      </c>
      <c r="O1955">
        <v>1</v>
      </c>
      <c r="P1955">
        <v>49</v>
      </c>
      <c r="Q1955">
        <v>5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 t="s">
        <v>392</v>
      </c>
      <c r="Y1955" t="s">
        <v>6056</v>
      </c>
      <c r="Z1955" s="2">
        <f t="shared" si="60"/>
        <v>3.9666666666666668</v>
      </c>
      <c r="AA1955" s="2">
        <f t="shared" si="61"/>
        <v>7.386206896551724</v>
      </c>
    </row>
    <row r="1956" spans="1:27" x14ac:dyDescent="0.2">
      <c r="A1956" t="s">
        <v>6135</v>
      </c>
      <c r="B1956" t="s">
        <v>4859</v>
      </c>
      <c r="C1956" t="s">
        <v>1253</v>
      </c>
      <c r="D1956" t="s">
        <v>5919</v>
      </c>
      <c r="E1956">
        <v>1</v>
      </c>
      <c r="F1956">
        <v>0</v>
      </c>
      <c r="G1956">
        <v>2</v>
      </c>
      <c r="H1956">
        <v>1</v>
      </c>
      <c r="I1956">
        <v>7</v>
      </c>
      <c r="J1956">
        <v>11</v>
      </c>
      <c r="K1956">
        <v>6</v>
      </c>
      <c r="L1956">
        <v>2</v>
      </c>
      <c r="M1956">
        <v>0</v>
      </c>
      <c r="N1956">
        <v>6</v>
      </c>
      <c r="O1956">
        <v>5</v>
      </c>
      <c r="P1956">
        <v>147</v>
      </c>
      <c r="Q1956">
        <v>3</v>
      </c>
      <c r="R1956">
        <v>8</v>
      </c>
      <c r="S1956">
        <v>0</v>
      </c>
      <c r="T1956">
        <v>0</v>
      </c>
      <c r="U1956">
        <v>0</v>
      </c>
      <c r="V1956">
        <v>0</v>
      </c>
      <c r="W1956">
        <v>0</v>
      </c>
      <c r="X1956" t="s">
        <v>116</v>
      </c>
      <c r="Y1956" t="s">
        <v>1063</v>
      </c>
      <c r="Z1956" s="2">
        <f t="shared" si="60"/>
        <v>3.9079999999999999</v>
      </c>
      <c r="AA1956" s="2">
        <f t="shared" si="61"/>
        <v>13.465543644716693</v>
      </c>
    </row>
    <row r="1957" spans="1:27" x14ac:dyDescent="0.2">
      <c r="A1957" t="s">
        <v>1687</v>
      </c>
      <c r="B1957" t="s">
        <v>4863</v>
      </c>
      <c r="C1957" t="s">
        <v>1253</v>
      </c>
      <c r="D1957" t="s">
        <v>1284</v>
      </c>
      <c r="E1957">
        <v>2</v>
      </c>
      <c r="F1957">
        <v>0</v>
      </c>
      <c r="G1957">
        <v>0</v>
      </c>
      <c r="H1957">
        <v>3</v>
      </c>
      <c r="I1957">
        <v>19</v>
      </c>
      <c r="J1957">
        <v>36</v>
      </c>
      <c r="K1957">
        <v>6</v>
      </c>
      <c r="L1957">
        <v>1</v>
      </c>
      <c r="M1957">
        <v>6</v>
      </c>
      <c r="N1957">
        <v>13</v>
      </c>
      <c r="O1957">
        <v>7</v>
      </c>
      <c r="P1957">
        <v>140</v>
      </c>
      <c r="Q1957">
        <v>9</v>
      </c>
      <c r="R1957">
        <v>5</v>
      </c>
      <c r="S1957">
        <v>0</v>
      </c>
      <c r="T1957">
        <v>0</v>
      </c>
      <c r="U1957">
        <v>0</v>
      </c>
      <c r="V1957">
        <v>0</v>
      </c>
      <c r="W1957">
        <v>0</v>
      </c>
      <c r="X1957" t="s">
        <v>145</v>
      </c>
      <c r="Y1957" t="s">
        <v>5837</v>
      </c>
      <c r="Z1957" s="2">
        <f t="shared" si="60"/>
        <v>3.8913043478260869</v>
      </c>
      <c r="AA1957" s="2">
        <f t="shared" si="61"/>
        <v>7.2437050359712227</v>
      </c>
    </row>
    <row r="1958" spans="1:27" x14ac:dyDescent="0.2">
      <c r="A1958" t="s">
        <v>6136</v>
      </c>
      <c r="B1958" t="s">
        <v>4863</v>
      </c>
      <c r="C1958" t="s">
        <v>1253</v>
      </c>
      <c r="D1958" t="s">
        <v>1263</v>
      </c>
      <c r="E1958">
        <v>1</v>
      </c>
      <c r="F1958">
        <v>0</v>
      </c>
      <c r="G1958">
        <v>0</v>
      </c>
      <c r="H1958">
        <v>0</v>
      </c>
      <c r="I1958">
        <v>2</v>
      </c>
      <c r="J1958">
        <v>0</v>
      </c>
      <c r="K1958">
        <v>1</v>
      </c>
      <c r="L1958">
        <v>0</v>
      </c>
      <c r="M1958">
        <v>0</v>
      </c>
      <c r="N1958">
        <v>1</v>
      </c>
      <c r="O1958">
        <v>0</v>
      </c>
      <c r="P1958">
        <v>17</v>
      </c>
      <c r="Q1958">
        <v>0</v>
      </c>
      <c r="R1958">
        <v>1</v>
      </c>
      <c r="S1958">
        <v>0</v>
      </c>
      <c r="T1958">
        <v>0</v>
      </c>
      <c r="U1958">
        <v>0</v>
      </c>
      <c r="V1958">
        <v>0</v>
      </c>
      <c r="W1958">
        <v>0</v>
      </c>
      <c r="X1958" t="s">
        <v>108</v>
      </c>
      <c r="Y1958" t="s">
        <v>1688</v>
      </c>
      <c r="Z1958" s="2">
        <f t="shared" si="60"/>
        <v>3.8666666666666667</v>
      </c>
      <c r="AA1958" s="2">
        <f t="shared" si="61"/>
        <v>22.212765957446805</v>
      </c>
    </row>
    <row r="1959" spans="1:27" x14ac:dyDescent="0.2">
      <c r="A1959" t="s">
        <v>1689</v>
      </c>
      <c r="B1959" t="s">
        <v>4858</v>
      </c>
      <c r="C1959" t="s">
        <v>1253</v>
      </c>
      <c r="D1959" t="s">
        <v>1256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80</v>
      </c>
      <c r="T1959">
        <v>55</v>
      </c>
      <c r="U1959">
        <v>6</v>
      </c>
      <c r="V1959">
        <v>81</v>
      </c>
      <c r="W1959">
        <v>0</v>
      </c>
      <c r="X1959" t="s">
        <v>28</v>
      </c>
      <c r="Y1959" t="s">
        <v>1591</v>
      </c>
      <c r="Z1959" s="2">
        <f t="shared" si="60"/>
        <v>3.8529411764705883</v>
      </c>
      <c r="AA1959" s="2">
        <f t="shared" si="61"/>
        <v>3.8529411764705883</v>
      </c>
    </row>
    <row r="1960" spans="1:27" x14ac:dyDescent="0.2">
      <c r="A1960" t="s">
        <v>6137</v>
      </c>
      <c r="B1960" t="s">
        <v>4859</v>
      </c>
      <c r="C1960" t="s">
        <v>1253</v>
      </c>
      <c r="D1960" t="s">
        <v>1263</v>
      </c>
      <c r="E1960">
        <v>0</v>
      </c>
      <c r="F1960">
        <v>0</v>
      </c>
      <c r="G1960">
        <v>0</v>
      </c>
      <c r="H1960">
        <v>2</v>
      </c>
      <c r="I1960">
        <v>2</v>
      </c>
      <c r="J1960">
        <v>4</v>
      </c>
      <c r="K1960">
        <v>0</v>
      </c>
      <c r="L1960">
        <v>2</v>
      </c>
      <c r="M1960">
        <v>1</v>
      </c>
      <c r="N1960">
        <v>2</v>
      </c>
      <c r="O1960">
        <v>0</v>
      </c>
      <c r="P1960">
        <v>89</v>
      </c>
      <c r="Q1960">
        <v>2</v>
      </c>
      <c r="R1960">
        <v>1</v>
      </c>
      <c r="S1960">
        <v>0</v>
      </c>
      <c r="T1960">
        <v>0</v>
      </c>
      <c r="U1960">
        <v>0</v>
      </c>
      <c r="V1960">
        <v>0</v>
      </c>
      <c r="W1960">
        <v>0</v>
      </c>
      <c r="X1960" t="s">
        <v>392</v>
      </c>
      <c r="Y1960" t="s">
        <v>6138</v>
      </c>
      <c r="Z1960" s="2">
        <f t="shared" si="60"/>
        <v>3.8000000000000003</v>
      </c>
      <c r="AA1960" s="2">
        <f t="shared" si="61"/>
        <v>6.9324324324324333</v>
      </c>
    </row>
    <row r="1961" spans="1:27" x14ac:dyDescent="0.2">
      <c r="A1961" t="s">
        <v>6139</v>
      </c>
      <c r="B1961" t="s">
        <v>4859</v>
      </c>
      <c r="C1961" t="s">
        <v>1253</v>
      </c>
      <c r="D1961" t="s">
        <v>5919</v>
      </c>
      <c r="E1961">
        <v>0</v>
      </c>
      <c r="F1961">
        <v>0</v>
      </c>
      <c r="G1961">
        <v>0</v>
      </c>
      <c r="H1961">
        <v>0</v>
      </c>
      <c r="I1961">
        <v>2</v>
      </c>
      <c r="J1961">
        <v>3</v>
      </c>
      <c r="K1961">
        <v>0</v>
      </c>
      <c r="L1961">
        <v>0</v>
      </c>
      <c r="M1961">
        <v>2</v>
      </c>
      <c r="N1961">
        <v>11</v>
      </c>
      <c r="O1961">
        <v>1</v>
      </c>
      <c r="P1961">
        <v>75</v>
      </c>
      <c r="Q1961">
        <v>5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 t="s">
        <v>113</v>
      </c>
      <c r="Y1961" t="s">
        <v>6140</v>
      </c>
      <c r="Z1961" s="2">
        <f t="shared" si="60"/>
        <v>3.8</v>
      </c>
      <c r="AA1961" s="2">
        <f t="shared" si="61"/>
        <v>20.236686390532544</v>
      </c>
    </row>
    <row r="1962" spans="1:27" x14ac:dyDescent="0.2">
      <c r="A1962" t="s">
        <v>1690</v>
      </c>
      <c r="B1962" t="s">
        <v>4859</v>
      </c>
      <c r="C1962" t="s">
        <v>1253</v>
      </c>
      <c r="D1962" t="s">
        <v>1288</v>
      </c>
      <c r="E1962">
        <v>0</v>
      </c>
      <c r="F1962">
        <v>0</v>
      </c>
      <c r="G1962">
        <v>0</v>
      </c>
      <c r="H1962">
        <v>1</v>
      </c>
      <c r="I1962">
        <v>4</v>
      </c>
      <c r="J1962">
        <v>12</v>
      </c>
      <c r="K1962">
        <v>1</v>
      </c>
      <c r="L1962">
        <v>0</v>
      </c>
      <c r="M1962">
        <v>3</v>
      </c>
      <c r="N1962">
        <v>1</v>
      </c>
      <c r="O1962">
        <v>2</v>
      </c>
      <c r="P1962">
        <v>57</v>
      </c>
      <c r="Q1962">
        <v>4</v>
      </c>
      <c r="R1962">
        <v>5</v>
      </c>
      <c r="S1962">
        <v>0</v>
      </c>
      <c r="T1962">
        <v>0</v>
      </c>
      <c r="U1962">
        <v>0</v>
      </c>
      <c r="V1962">
        <v>0</v>
      </c>
      <c r="W1962">
        <v>0</v>
      </c>
      <c r="X1962" t="s">
        <v>57</v>
      </c>
      <c r="Y1962" t="s">
        <v>1691</v>
      </c>
      <c r="Z1962" s="2">
        <f t="shared" si="60"/>
        <v>3.7399999999999998</v>
      </c>
      <c r="AA1962" s="2">
        <f t="shared" si="61"/>
        <v>6.6785714285714288</v>
      </c>
    </row>
    <row r="1963" spans="1:27" x14ac:dyDescent="0.2">
      <c r="A1963" t="s">
        <v>6141</v>
      </c>
      <c r="B1963" t="s">
        <v>4859</v>
      </c>
      <c r="C1963" t="s">
        <v>1253</v>
      </c>
      <c r="D1963" t="s">
        <v>1305</v>
      </c>
      <c r="E1963">
        <v>0</v>
      </c>
      <c r="F1963">
        <v>0</v>
      </c>
      <c r="G1963">
        <v>0</v>
      </c>
      <c r="H1963">
        <v>1</v>
      </c>
      <c r="I1963">
        <v>2</v>
      </c>
      <c r="J1963">
        <v>2</v>
      </c>
      <c r="K1963">
        <v>0</v>
      </c>
      <c r="L1963">
        <v>0</v>
      </c>
      <c r="M1963">
        <v>1</v>
      </c>
      <c r="N1963">
        <v>1</v>
      </c>
      <c r="O1963">
        <v>2</v>
      </c>
      <c r="P1963">
        <v>12</v>
      </c>
      <c r="Q1963">
        <v>3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 t="s">
        <v>392</v>
      </c>
      <c r="Y1963" t="s">
        <v>1692</v>
      </c>
      <c r="Z1963" s="2">
        <f t="shared" si="60"/>
        <v>3.7333333333333329</v>
      </c>
      <c r="AA1963" s="2">
        <f t="shared" si="61"/>
        <v>11.076923076923077</v>
      </c>
    </row>
    <row r="1964" spans="1:27" x14ac:dyDescent="0.2">
      <c r="A1964" t="s">
        <v>1693</v>
      </c>
      <c r="B1964" t="s">
        <v>4862</v>
      </c>
      <c r="C1964" t="s">
        <v>1253</v>
      </c>
      <c r="D1964" t="s">
        <v>1353</v>
      </c>
      <c r="E1964">
        <v>0</v>
      </c>
      <c r="F1964">
        <v>0</v>
      </c>
      <c r="G1964">
        <v>0</v>
      </c>
      <c r="H1964">
        <v>1</v>
      </c>
      <c r="I1964">
        <v>1</v>
      </c>
      <c r="J1964">
        <v>1</v>
      </c>
      <c r="K1964">
        <v>0</v>
      </c>
      <c r="L1964">
        <v>0</v>
      </c>
      <c r="M1964">
        <v>0</v>
      </c>
      <c r="N1964">
        <v>1</v>
      </c>
      <c r="O1964">
        <v>2</v>
      </c>
      <c r="P1964">
        <v>41</v>
      </c>
      <c r="Q1964">
        <v>3</v>
      </c>
      <c r="R1964">
        <v>1</v>
      </c>
      <c r="S1964">
        <v>0</v>
      </c>
      <c r="T1964">
        <v>0</v>
      </c>
      <c r="U1964">
        <v>0</v>
      </c>
      <c r="V1964">
        <v>0</v>
      </c>
      <c r="W1964">
        <v>0</v>
      </c>
      <c r="X1964" t="s">
        <v>249</v>
      </c>
      <c r="Y1964" t="s">
        <v>1694</v>
      </c>
      <c r="Z1964" s="2">
        <f t="shared" si="60"/>
        <v>3.6500000000000004</v>
      </c>
      <c r="AA1964" s="2">
        <f t="shared" si="61"/>
        <v>12.055045871559635</v>
      </c>
    </row>
    <row r="1965" spans="1:27" x14ac:dyDescent="0.2">
      <c r="A1965" t="s">
        <v>6142</v>
      </c>
      <c r="B1965" t="s">
        <v>4859</v>
      </c>
      <c r="C1965" t="s">
        <v>1253</v>
      </c>
      <c r="D1965" t="s">
        <v>1353</v>
      </c>
      <c r="E1965">
        <v>0</v>
      </c>
      <c r="F1965">
        <v>0</v>
      </c>
      <c r="G1965">
        <v>0</v>
      </c>
      <c r="H1965">
        <v>1</v>
      </c>
      <c r="I1965">
        <v>2</v>
      </c>
      <c r="J1965">
        <v>3</v>
      </c>
      <c r="K1965">
        <v>1</v>
      </c>
      <c r="L1965">
        <v>0</v>
      </c>
      <c r="M1965">
        <v>0</v>
      </c>
      <c r="N1965">
        <v>1</v>
      </c>
      <c r="O1965">
        <v>1</v>
      </c>
      <c r="P1965">
        <v>29</v>
      </c>
      <c r="Q1965">
        <v>1</v>
      </c>
      <c r="R1965">
        <v>4</v>
      </c>
      <c r="S1965">
        <v>0</v>
      </c>
      <c r="T1965">
        <v>0</v>
      </c>
      <c r="U1965">
        <v>0</v>
      </c>
      <c r="V1965">
        <v>0</v>
      </c>
      <c r="W1965">
        <v>0</v>
      </c>
      <c r="X1965" t="s">
        <v>249</v>
      </c>
      <c r="Y1965" t="s">
        <v>6117</v>
      </c>
      <c r="Z1965" s="2">
        <f t="shared" si="60"/>
        <v>3.6</v>
      </c>
      <c r="AA1965" s="2">
        <f t="shared" si="61"/>
        <v>16.200000000000003</v>
      </c>
    </row>
    <row r="1966" spans="1:27" x14ac:dyDescent="0.2">
      <c r="A1966" t="s">
        <v>6143</v>
      </c>
      <c r="B1966" t="s">
        <v>4858</v>
      </c>
      <c r="C1966" t="s">
        <v>1253</v>
      </c>
      <c r="D1966" t="s">
        <v>5919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47</v>
      </c>
      <c r="T1966">
        <v>39</v>
      </c>
      <c r="U1966">
        <v>9</v>
      </c>
      <c r="V1966">
        <v>56</v>
      </c>
      <c r="W1966">
        <v>0</v>
      </c>
      <c r="X1966" t="s">
        <v>134</v>
      </c>
      <c r="Y1966" t="s">
        <v>121</v>
      </c>
      <c r="Z1966" s="2">
        <f t="shared" si="60"/>
        <v>3.4545454545454546</v>
      </c>
      <c r="AA1966" s="2">
        <f t="shared" si="61"/>
        <v>3.4545454545454546</v>
      </c>
    </row>
    <row r="1967" spans="1:27" x14ac:dyDescent="0.2">
      <c r="A1967" t="s">
        <v>6144</v>
      </c>
      <c r="B1967" t="s">
        <v>4863</v>
      </c>
      <c r="C1967" t="s">
        <v>1253</v>
      </c>
      <c r="D1967" t="s">
        <v>1305</v>
      </c>
      <c r="E1967">
        <v>1</v>
      </c>
      <c r="F1967">
        <v>0</v>
      </c>
      <c r="G1967">
        <v>0</v>
      </c>
      <c r="H1967">
        <v>1</v>
      </c>
      <c r="I1967">
        <v>4</v>
      </c>
      <c r="J1967">
        <v>6</v>
      </c>
      <c r="K1967">
        <v>2</v>
      </c>
      <c r="L1967">
        <v>0</v>
      </c>
      <c r="M1967">
        <v>0</v>
      </c>
      <c r="N1967">
        <v>3</v>
      </c>
      <c r="O1967">
        <v>2</v>
      </c>
      <c r="P1967">
        <v>88</v>
      </c>
      <c r="Q1967">
        <v>1</v>
      </c>
      <c r="R1967">
        <v>7</v>
      </c>
      <c r="S1967">
        <v>0</v>
      </c>
      <c r="T1967">
        <v>0</v>
      </c>
      <c r="U1967">
        <v>0</v>
      </c>
      <c r="V1967">
        <v>0</v>
      </c>
      <c r="W1967">
        <v>0</v>
      </c>
      <c r="X1967" t="s">
        <v>105</v>
      </c>
      <c r="Y1967" t="s">
        <v>1646</v>
      </c>
      <c r="Z1967" s="2">
        <f t="shared" si="60"/>
        <v>3.4076923076923076</v>
      </c>
      <c r="AA1967" s="2">
        <f t="shared" si="61"/>
        <v>11.795857988165681</v>
      </c>
    </row>
    <row r="1968" spans="1:27" x14ac:dyDescent="0.2">
      <c r="A1968" t="s">
        <v>6145</v>
      </c>
      <c r="B1968" t="s">
        <v>4859</v>
      </c>
      <c r="C1968" t="s">
        <v>1253</v>
      </c>
      <c r="D1968" t="s">
        <v>1311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3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 t="s">
        <v>33</v>
      </c>
      <c r="Y1968" t="s">
        <v>113</v>
      </c>
      <c r="Z1968" s="2">
        <f t="shared" si="60"/>
        <v>3.3</v>
      </c>
      <c r="AA1968" s="2">
        <f t="shared" si="61"/>
        <v>29.7</v>
      </c>
    </row>
    <row r="1969" spans="1:27" x14ac:dyDescent="0.2">
      <c r="A1969" t="s">
        <v>1695</v>
      </c>
      <c r="B1969" t="s">
        <v>4862</v>
      </c>
      <c r="C1969" t="s">
        <v>1253</v>
      </c>
      <c r="D1969" t="s">
        <v>5922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2</v>
      </c>
      <c r="K1969">
        <v>0</v>
      </c>
      <c r="L1969">
        <v>1</v>
      </c>
      <c r="M1969">
        <v>5</v>
      </c>
      <c r="N1969">
        <v>2</v>
      </c>
      <c r="O1969">
        <v>1</v>
      </c>
      <c r="P1969">
        <v>29</v>
      </c>
      <c r="Q1969">
        <v>2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 t="s">
        <v>108</v>
      </c>
      <c r="Y1969" t="s">
        <v>1696</v>
      </c>
      <c r="Z1969" s="2">
        <f t="shared" si="60"/>
        <v>3.2333333333333329</v>
      </c>
      <c r="AA1969" s="2">
        <f t="shared" si="61"/>
        <v>17.117647058823529</v>
      </c>
    </row>
    <row r="1970" spans="1:27" x14ac:dyDescent="0.2">
      <c r="A1970" t="s">
        <v>6146</v>
      </c>
      <c r="B1970" t="s">
        <v>4863</v>
      </c>
      <c r="C1970" t="s">
        <v>1253</v>
      </c>
      <c r="D1970" t="s">
        <v>1353</v>
      </c>
      <c r="E1970">
        <v>0</v>
      </c>
      <c r="F1970">
        <v>0</v>
      </c>
      <c r="G1970">
        <v>0</v>
      </c>
      <c r="H1970">
        <v>1</v>
      </c>
      <c r="I1970">
        <v>0</v>
      </c>
      <c r="J1970">
        <v>1</v>
      </c>
      <c r="K1970">
        <v>1</v>
      </c>
      <c r="L1970">
        <v>0</v>
      </c>
      <c r="M1970">
        <v>0</v>
      </c>
      <c r="N1970">
        <v>2</v>
      </c>
      <c r="O1970">
        <v>1</v>
      </c>
      <c r="P1970">
        <v>12</v>
      </c>
      <c r="Q1970">
        <v>0</v>
      </c>
      <c r="R1970">
        <v>1</v>
      </c>
      <c r="S1970">
        <v>0</v>
      </c>
      <c r="T1970">
        <v>0</v>
      </c>
      <c r="U1970">
        <v>0</v>
      </c>
      <c r="V1970">
        <v>0</v>
      </c>
      <c r="W1970">
        <v>0</v>
      </c>
      <c r="X1970" t="s">
        <v>65</v>
      </c>
      <c r="Y1970" t="s">
        <v>1697</v>
      </c>
      <c r="Z1970" s="2">
        <f t="shared" si="60"/>
        <v>3.1</v>
      </c>
      <c r="AA1970" s="2">
        <f t="shared" si="61"/>
        <v>11.872340425531915</v>
      </c>
    </row>
    <row r="1971" spans="1:27" x14ac:dyDescent="0.2">
      <c r="A1971" t="s">
        <v>6147</v>
      </c>
      <c r="B1971" t="s">
        <v>4859</v>
      </c>
      <c r="C1971" t="s">
        <v>1253</v>
      </c>
      <c r="D1971" t="s">
        <v>1353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4</v>
      </c>
      <c r="Q1971">
        <v>0</v>
      </c>
      <c r="R1971">
        <v>1</v>
      </c>
      <c r="S1971">
        <v>0</v>
      </c>
      <c r="T1971">
        <v>0</v>
      </c>
      <c r="U1971">
        <v>0</v>
      </c>
      <c r="V1971">
        <v>0</v>
      </c>
      <c r="W1971">
        <v>0</v>
      </c>
      <c r="X1971" t="s">
        <v>65</v>
      </c>
      <c r="Y1971" t="s">
        <v>1217</v>
      </c>
      <c r="Z1971" s="2">
        <f t="shared" ref="Z1971:Z2034" si="62">(E1971*10+F1971*-10+G1971*5+H1971*-5+I1971*2+J1971*-2+K1971*4+L1971*3+M1971*1.5+N1971*1.5+O1971*3+P1971*0.1+Q1971*2+R1971*2+S1971*5+T1971*-8+U1971*15+V1971+W1971*-4)/X1971</f>
        <v>2.95</v>
      </c>
      <c r="AA1971" s="2">
        <f t="shared" ref="AA1971:AA2034" si="63">(E1971*10+F1971*-10+G1971*5+H1971*-5+I1971*2+J1971*-2+K1971*4+L1971*3+M1971*1.5+N1971*1.5+O1971*3+P1971*0.1+Q1971*2+R1971*2+S1971*5+T1971*-8+U1971*15+V1971+W1971*-4)/(Y1971/90)</f>
        <v>11.0625</v>
      </c>
    </row>
    <row r="1972" spans="1:27" x14ac:dyDescent="0.2">
      <c r="A1972" t="s">
        <v>6148</v>
      </c>
      <c r="B1972" t="s">
        <v>4863</v>
      </c>
      <c r="C1972" t="s">
        <v>1253</v>
      </c>
      <c r="D1972" t="s">
        <v>1284</v>
      </c>
      <c r="E1972">
        <v>1</v>
      </c>
      <c r="F1972">
        <v>0</v>
      </c>
      <c r="G1972">
        <v>0</v>
      </c>
      <c r="H1972">
        <v>1</v>
      </c>
      <c r="I1972">
        <v>2</v>
      </c>
      <c r="J1972">
        <v>14</v>
      </c>
      <c r="K1972">
        <v>3</v>
      </c>
      <c r="L1972">
        <v>0</v>
      </c>
      <c r="M1972">
        <v>4</v>
      </c>
      <c r="N1972">
        <v>1</v>
      </c>
      <c r="O1972">
        <v>2</v>
      </c>
      <c r="P1972">
        <v>73</v>
      </c>
      <c r="Q1972">
        <v>1</v>
      </c>
      <c r="R1972">
        <v>2</v>
      </c>
      <c r="S1972">
        <v>0</v>
      </c>
      <c r="T1972">
        <v>0</v>
      </c>
      <c r="U1972">
        <v>0</v>
      </c>
      <c r="V1972">
        <v>0</v>
      </c>
      <c r="W1972">
        <v>0</v>
      </c>
      <c r="X1972" t="s">
        <v>53</v>
      </c>
      <c r="Y1972" t="s">
        <v>6149</v>
      </c>
      <c r="Z1972" s="2">
        <f t="shared" si="62"/>
        <v>2.8285714285714287</v>
      </c>
      <c r="AA1972" s="2">
        <f t="shared" si="63"/>
        <v>4.7519999999999998</v>
      </c>
    </row>
    <row r="1973" spans="1:27" x14ac:dyDescent="0.2">
      <c r="A1973" t="s">
        <v>1698</v>
      </c>
      <c r="B1973" t="s">
        <v>4863</v>
      </c>
      <c r="C1973" t="s">
        <v>1253</v>
      </c>
      <c r="D1973" t="s">
        <v>1281</v>
      </c>
      <c r="E1973">
        <v>1</v>
      </c>
      <c r="F1973">
        <v>0</v>
      </c>
      <c r="G1973">
        <v>0</v>
      </c>
      <c r="H1973">
        <v>2</v>
      </c>
      <c r="I1973">
        <v>6</v>
      </c>
      <c r="J1973">
        <v>18</v>
      </c>
      <c r="K1973">
        <v>6</v>
      </c>
      <c r="L1973">
        <v>3</v>
      </c>
      <c r="M1973">
        <v>4</v>
      </c>
      <c r="N1973">
        <v>5</v>
      </c>
      <c r="O1973">
        <v>5</v>
      </c>
      <c r="P1973">
        <v>116</v>
      </c>
      <c r="Q1973">
        <v>2</v>
      </c>
      <c r="R1973">
        <v>1</v>
      </c>
      <c r="S1973">
        <v>0</v>
      </c>
      <c r="T1973">
        <v>0</v>
      </c>
      <c r="U1973">
        <v>0</v>
      </c>
      <c r="V1973">
        <v>0</v>
      </c>
      <c r="W1973">
        <v>0</v>
      </c>
      <c r="X1973" t="s">
        <v>334</v>
      </c>
      <c r="Y1973" t="s">
        <v>6150</v>
      </c>
      <c r="Z1973" s="2">
        <f t="shared" si="62"/>
        <v>2.7549999999999999</v>
      </c>
      <c r="AA1973" s="2">
        <f t="shared" si="63"/>
        <v>8.5795847750865057</v>
      </c>
    </row>
    <row r="1974" spans="1:27" x14ac:dyDescent="0.2">
      <c r="A1974" t="s">
        <v>6151</v>
      </c>
      <c r="B1974" t="s">
        <v>4858</v>
      </c>
      <c r="C1974" t="s">
        <v>1253</v>
      </c>
      <c r="D1974" t="s">
        <v>1272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10</v>
      </c>
      <c r="T1974">
        <v>9</v>
      </c>
      <c r="U1974">
        <v>2</v>
      </c>
      <c r="V1974">
        <v>11</v>
      </c>
      <c r="W1974">
        <v>0</v>
      </c>
      <c r="X1974" t="s">
        <v>53</v>
      </c>
      <c r="Y1974" t="s">
        <v>54</v>
      </c>
      <c r="Z1974" s="2">
        <f t="shared" si="62"/>
        <v>2.7142857142857144</v>
      </c>
      <c r="AA1974" s="2">
        <f t="shared" si="63"/>
        <v>2.7142857142857144</v>
      </c>
    </row>
    <row r="1975" spans="1:27" x14ac:dyDescent="0.2">
      <c r="A1975" t="s">
        <v>1699</v>
      </c>
      <c r="B1975" t="s">
        <v>4858</v>
      </c>
      <c r="C1975" t="s">
        <v>1253</v>
      </c>
      <c r="D1975" t="s">
        <v>1281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24</v>
      </c>
      <c r="T1975">
        <v>19</v>
      </c>
      <c r="U1975">
        <v>3</v>
      </c>
      <c r="V1975">
        <v>25</v>
      </c>
      <c r="W1975">
        <v>0</v>
      </c>
      <c r="X1975" t="s">
        <v>297</v>
      </c>
      <c r="Y1975" t="s">
        <v>1076</v>
      </c>
      <c r="Z1975" s="2">
        <f t="shared" si="62"/>
        <v>2.7142857142857144</v>
      </c>
      <c r="AA1975" s="2">
        <f t="shared" si="63"/>
        <v>2.7142857142857144</v>
      </c>
    </row>
    <row r="1976" spans="1:27" x14ac:dyDescent="0.2">
      <c r="A1976" t="s">
        <v>1700</v>
      </c>
      <c r="B1976" t="s">
        <v>4858</v>
      </c>
      <c r="C1976" t="s">
        <v>1253</v>
      </c>
      <c r="D1976" t="s">
        <v>1263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21</v>
      </c>
      <c r="T1976">
        <v>15</v>
      </c>
      <c r="U1976">
        <v>1</v>
      </c>
      <c r="V1976">
        <v>27</v>
      </c>
      <c r="W1976">
        <v>0</v>
      </c>
      <c r="X1976" t="s">
        <v>113</v>
      </c>
      <c r="Y1976" t="s">
        <v>1701</v>
      </c>
      <c r="Z1976" s="2">
        <f t="shared" si="62"/>
        <v>2.7</v>
      </c>
      <c r="AA1976" s="2">
        <f t="shared" si="63"/>
        <v>2.8655660377358489</v>
      </c>
    </row>
    <row r="1977" spans="1:27" x14ac:dyDescent="0.2">
      <c r="A1977" t="s">
        <v>1702</v>
      </c>
      <c r="B1977" t="s">
        <v>4858</v>
      </c>
      <c r="C1977" t="s">
        <v>1253</v>
      </c>
      <c r="D1977" t="s">
        <v>1305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40</v>
      </c>
      <c r="T1977">
        <v>40</v>
      </c>
      <c r="U1977">
        <v>10</v>
      </c>
      <c r="V1977">
        <v>58</v>
      </c>
      <c r="W1977">
        <v>0</v>
      </c>
      <c r="X1977" t="s">
        <v>134</v>
      </c>
      <c r="Y1977" t="s">
        <v>6152</v>
      </c>
      <c r="Z1977" s="2">
        <f t="shared" si="62"/>
        <v>2.6666666666666665</v>
      </c>
      <c r="AA1977" s="2">
        <f t="shared" si="63"/>
        <v>2.7480916030534348</v>
      </c>
    </row>
    <row r="1978" spans="1:27" x14ac:dyDescent="0.2">
      <c r="A1978" t="s">
        <v>1703</v>
      </c>
      <c r="B1978" t="s">
        <v>4863</v>
      </c>
      <c r="C1978" t="s">
        <v>1253</v>
      </c>
      <c r="D1978" t="s">
        <v>1261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6</v>
      </c>
      <c r="K1978">
        <v>4</v>
      </c>
      <c r="L1978">
        <v>0</v>
      </c>
      <c r="M1978">
        <v>0</v>
      </c>
      <c r="N1978">
        <v>3</v>
      </c>
      <c r="O1978">
        <v>3</v>
      </c>
      <c r="P1978">
        <v>62</v>
      </c>
      <c r="Q1978">
        <v>2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 t="s">
        <v>216</v>
      </c>
      <c r="Y1978" t="s">
        <v>583</v>
      </c>
      <c r="Z1978" s="2">
        <f t="shared" si="62"/>
        <v>2.4750000000000001</v>
      </c>
      <c r="AA1978" s="2">
        <f t="shared" si="63"/>
        <v>9.091836734693878</v>
      </c>
    </row>
    <row r="1979" spans="1:27" x14ac:dyDescent="0.2">
      <c r="A1979" t="s">
        <v>6153</v>
      </c>
      <c r="B1979" t="s">
        <v>4863</v>
      </c>
      <c r="C1979" t="s">
        <v>1253</v>
      </c>
      <c r="D1979" t="s">
        <v>1291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3</v>
      </c>
      <c r="L1979">
        <v>0</v>
      </c>
      <c r="M1979">
        <v>0</v>
      </c>
      <c r="N1979">
        <v>1</v>
      </c>
      <c r="O1979">
        <v>0</v>
      </c>
      <c r="P1979">
        <v>10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 t="s">
        <v>108</v>
      </c>
      <c r="Y1979" t="s">
        <v>1210</v>
      </c>
      <c r="Z1979" s="2">
        <f t="shared" si="62"/>
        <v>2.4166666666666665</v>
      </c>
      <c r="AA1979" s="2">
        <f t="shared" si="63"/>
        <v>30.348837209302324</v>
      </c>
    </row>
    <row r="1980" spans="1:27" x14ac:dyDescent="0.2">
      <c r="A1980" t="s">
        <v>6154</v>
      </c>
      <c r="B1980" t="s">
        <v>4858</v>
      </c>
      <c r="C1980" t="s">
        <v>1253</v>
      </c>
      <c r="D1980" t="s">
        <v>1284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24</v>
      </c>
      <c r="T1980">
        <v>13</v>
      </c>
      <c r="U1980">
        <v>0</v>
      </c>
      <c r="V1980">
        <v>0</v>
      </c>
      <c r="W1980">
        <v>0</v>
      </c>
      <c r="X1980" t="s">
        <v>53</v>
      </c>
      <c r="Y1980" t="s">
        <v>6155</v>
      </c>
      <c r="Z1980" s="2">
        <f t="shared" si="62"/>
        <v>2.2857142857142856</v>
      </c>
      <c r="AA1980" s="2">
        <f t="shared" si="63"/>
        <v>2.5</v>
      </c>
    </row>
    <row r="1981" spans="1:27" x14ac:dyDescent="0.2">
      <c r="A1981" t="s">
        <v>1704</v>
      </c>
      <c r="B1981" t="s">
        <v>4863</v>
      </c>
      <c r="C1981" t="s">
        <v>1253</v>
      </c>
      <c r="D1981" t="s">
        <v>1284</v>
      </c>
      <c r="E1981">
        <v>0</v>
      </c>
      <c r="F1981">
        <v>0</v>
      </c>
      <c r="G1981">
        <v>0</v>
      </c>
      <c r="H1981">
        <v>0</v>
      </c>
      <c r="I1981">
        <v>1</v>
      </c>
      <c r="J1981">
        <v>0</v>
      </c>
      <c r="K1981">
        <v>0</v>
      </c>
      <c r="L1981">
        <v>2</v>
      </c>
      <c r="M1981">
        <v>0</v>
      </c>
      <c r="N1981">
        <v>0</v>
      </c>
      <c r="O1981">
        <v>0</v>
      </c>
      <c r="P1981">
        <v>8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 t="s">
        <v>249</v>
      </c>
      <c r="Y1981" t="s">
        <v>6156</v>
      </c>
      <c r="Z1981" s="2">
        <f t="shared" si="62"/>
        <v>2.2000000000000002</v>
      </c>
      <c r="AA1981" s="2">
        <f t="shared" si="63"/>
        <v>14.943396226415095</v>
      </c>
    </row>
    <row r="1982" spans="1:27" x14ac:dyDescent="0.2">
      <c r="A1982" t="s">
        <v>6157</v>
      </c>
      <c r="B1982" t="s">
        <v>4863</v>
      </c>
      <c r="C1982" t="s">
        <v>1253</v>
      </c>
      <c r="D1982" t="s">
        <v>1311</v>
      </c>
      <c r="E1982">
        <v>1</v>
      </c>
      <c r="F1982">
        <v>0</v>
      </c>
      <c r="G1982">
        <v>1</v>
      </c>
      <c r="H1982">
        <v>2</v>
      </c>
      <c r="I1982">
        <v>2</v>
      </c>
      <c r="J1982">
        <v>5</v>
      </c>
      <c r="K1982">
        <v>3</v>
      </c>
      <c r="L1982">
        <v>1</v>
      </c>
      <c r="M1982">
        <v>0</v>
      </c>
      <c r="N1982">
        <v>1</v>
      </c>
      <c r="O1982">
        <v>0</v>
      </c>
      <c r="P1982">
        <v>25</v>
      </c>
      <c r="Q1982">
        <v>1</v>
      </c>
      <c r="R1982">
        <v>3</v>
      </c>
      <c r="S1982">
        <v>0</v>
      </c>
      <c r="T1982">
        <v>0</v>
      </c>
      <c r="U1982">
        <v>0</v>
      </c>
      <c r="V1982">
        <v>0</v>
      </c>
      <c r="W1982">
        <v>0</v>
      </c>
      <c r="X1982" t="s">
        <v>216</v>
      </c>
      <c r="Y1982" t="s">
        <v>1192</v>
      </c>
      <c r="Z1982" s="2">
        <f t="shared" si="62"/>
        <v>2.1666666666666665</v>
      </c>
      <c r="AA1982" s="2">
        <f t="shared" si="63"/>
        <v>12.38095238095238</v>
      </c>
    </row>
    <row r="1983" spans="1:27" x14ac:dyDescent="0.2">
      <c r="A1983" t="s">
        <v>6158</v>
      </c>
      <c r="B1983" t="s">
        <v>4858</v>
      </c>
      <c r="C1983" t="s">
        <v>1253</v>
      </c>
      <c r="D1983" t="s">
        <v>1284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70</v>
      </c>
      <c r="T1983">
        <v>50</v>
      </c>
      <c r="U1983">
        <v>3</v>
      </c>
      <c r="V1983">
        <v>63</v>
      </c>
      <c r="W1983">
        <v>0</v>
      </c>
      <c r="X1983" t="s">
        <v>93</v>
      </c>
      <c r="Y1983" t="s">
        <v>818</v>
      </c>
      <c r="Z1983" s="2">
        <f t="shared" si="62"/>
        <v>2.0714285714285716</v>
      </c>
      <c r="AA1983" s="2">
        <f t="shared" si="63"/>
        <v>2.1014492753623188</v>
      </c>
    </row>
    <row r="1984" spans="1:27" x14ac:dyDescent="0.2">
      <c r="A1984" t="s">
        <v>6159</v>
      </c>
      <c r="B1984" t="s">
        <v>4863</v>
      </c>
      <c r="C1984" t="s">
        <v>1253</v>
      </c>
      <c r="D1984" t="s">
        <v>5922</v>
      </c>
      <c r="E1984">
        <v>0</v>
      </c>
      <c r="F1984">
        <v>0</v>
      </c>
      <c r="G1984">
        <v>1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4</v>
      </c>
      <c r="Q1984">
        <v>0</v>
      </c>
      <c r="R1984">
        <v>1</v>
      </c>
      <c r="S1984">
        <v>0</v>
      </c>
      <c r="T1984">
        <v>0</v>
      </c>
      <c r="U1984">
        <v>0</v>
      </c>
      <c r="V1984">
        <v>0</v>
      </c>
      <c r="W1984">
        <v>0</v>
      </c>
      <c r="X1984" t="s">
        <v>249</v>
      </c>
      <c r="Y1984" t="s">
        <v>651</v>
      </c>
      <c r="Z1984" s="2">
        <f t="shared" si="62"/>
        <v>1.85</v>
      </c>
      <c r="AA1984" s="2">
        <f t="shared" si="63"/>
        <v>17.076923076923077</v>
      </c>
    </row>
    <row r="1985" spans="1:27" x14ac:dyDescent="0.2">
      <c r="A1985" t="s">
        <v>1705</v>
      </c>
      <c r="B1985" t="s">
        <v>4862</v>
      </c>
      <c r="C1985" t="s">
        <v>1253</v>
      </c>
      <c r="D1985" t="s">
        <v>1269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>
        <v>1</v>
      </c>
      <c r="N1985">
        <v>0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 t="s">
        <v>65</v>
      </c>
      <c r="Y1985" t="s">
        <v>172</v>
      </c>
      <c r="Z1985" s="2">
        <f t="shared" si="62"/>
        <v>1.8</v>
      </c>
      <c r="AA1985" s="2">
        <f t="shared" si="63"/>
        <v>20.25</v>
      </c>
    </row>
    <row r="1986" spans="1:27" x14ac:dyDescent="0.2">
      <c r="A1986" t="s">
        <v>1706</v>
      </c>
      <c r="B1986" t="s">
        <v>4859</v>
      </c>
      <c r="C1986" t="s">
        <v>1253</v>
      </c>
      <c r="D1986" t="s">
        <v>1288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1</v>
      </c>
      <c r="O1986">
        <v>0</v>
      </c>
      <c r="P1986">
        <v>2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 t="s">
        <v>33</v>
      </c>
      <c r="Y1986" t="s">
        <v>140</v>
      </c>
      <c r="Z1986" s="2">
        <f t="shared" si="62"/>
        <v>1.7</v>
      </c>
      <c r="AA1986" s="2">
        <f t="shared" si="63"/>
        <v>8.5</v>
      </c>
    </row>
    <row r="1987" spans="1:27" x14ac:dyDescent="0.2">
      <c r="A1987" t="s">
        <v>6160</v>
      </c>
      <c r="B1987" t="s">
        <v>4858</v>
      </c>
      <c r="C1987" t="s">
        <v>1253</v>
      </c>
      <c r="D1987" t="s">
        <v>5922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76</v>
      </c>
      <c r="T1987">
        <v>60</v>
      </c>
      <c r="U1987">
        <v>6</v>
      </c>
      <c r="V1987">
        <v>73</v>
      </c>
      <c r="W1987">
        <v>2</v>
      </c>
      <c r="X1987" t="s">
        <v>28</v>
      </c>
      <c r="Y1987" t="s">
        <v>1591</v>
      </c>
      <c r="Z1987" s="2">
        <f t="shared" si="62"/>
        <v>1.6176470588235294</v>
      </c>
      <c r="AA1987" s="2">
        <f t="shared" si="63"/>
        <v>1.6176470588235294</v>
      </c>
    </row>
    <row r="1988" spans="1:27" x14ac:dyDescent="0.2">
      <c r="A1988" t="s">
        <v>6161</v>
      </c>
      <c r="B1988" t="s">
        <v>4859</v>
      </c>
      <c r="C1988" t="s">
        <v>1253</v>
      </c>
      <c r="D1988" t="s">
        <v>5922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10</v>
      </c>
      <c r="Q1988">
        <v>0</v>
      </c>
      <c r="R1988">
        <v>1</v>
      </c>
      <c r="S1988">
        <v>0</v>
      </c>
      <c r="T1988">
        <v>0</v>
      </c>
      <c r="U1988">
        <v>0</v>
      </c>
      <c r="V1988">
        <v>0</v>
      </c>
      <c r="W1988">
        <v>0</v>
      </c>
      <c r="X1988" t="s">
        <v>65</v>
      </c>
      <c r="Y1988" t="s">
        <v>116</v>
      </c>
      <c r="Z1988" s="2">
        <f t="shared" si="62"/>
        <v>1.5</v>
      </c>
      <c r="AA1988" s="2">
        <f t="shared" si="63"/>
        <v>10.799999999999999</v>
      </c>
    </row>
    <row r="1989" spans="1:27" x14ac:dyDescent="0.2">
      <c r="A1989" t="s">
        <v>6162</v>
      </c>
      <c r="B1989" t="s">
        <v>4858</v>
      </c>
      <c r="C1989" t="s">
        <v>1253</v>
      </c>
      <c r="D1989" t="s">
        <v>1291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41</v>
      </c>
      <c r="T1989">
        <v>34</v>
      </c>
      <c r="U1989">
        <v>3</v>
      </c>
      <c r="V1989">
        <v>49</v>
      </c>
      <c r="W1989">
        <v>0</v>
      </c>
      <c r="X1989" t="s">
        <v>145</v>
      </c>
      <c r="Y1989" t="s">
        <v>5035</v>
      </c>
      <c r="Z1989" s="2">
        <f t="shared" si="62"/>
        <v>1.173913043478261</v>
      </c>
      <c r="AA1989" s="2">
        <f t="shared" si="63"/>
        <v>1.1929307805596465</v>
      </c>
    </row>
    <row r="1990" spans="1:27" x14ac:dyDescent="0.2">
      <c r="A1990" t="s">
        <v>1707</v>
      </c>
      <c r="B1990" t="s">
        <v>4858</v>
      </c>
      <c r="C1990" t="s">
        <v>1253</v>
      </c>
      <c r="D1990" t="s">
        <v>1272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52</v>
      </c>
      <c r="T1990">
        <v>46</v>
      </c>
      <c r="U1990">
        <v>5</v>
      </c>
      <c r="V1990">
        <v>68</v>
      </c>
      <c r="W1990">
        <v>1</v>
      </c>
      <c r="X1990" t="s">
        <v>75</v>
      </c>
      <c r="Y1990" t="s">
        <v>503</v>
      </c>
      <c r="Z1990" s="2">
        <f t="shared" si="62"/>
        <v>1.1481481481481481</v>
      </c>
      <c r="AA1990" s="2">
        <f t="shared" si="63"/>
        <v>1.1481481481481481</v>
      </c>
    </row>
    <row r="1991" spans="1:27" x14ac:dyDescent="0.2">
      <c r="A1991" t="s">
        <v>6163</v>
      </c>
      <c r="B1991" t="s">
        <v>4863</v>
      </c>
      <c r="C1991" t="s">
        <v>1253</v>
      </c>
      <c r="D1991" t="s">
        <v>5922</v>
      </c>
      <c r="E1991">
        <v>0</v>
      </c>
      <c r="F1991">
        <v>0</v>
      </c>
      <c r="G1991">
        <v>0</v>
      </c>
      <c r="H1991">
        <v>0</v>
      </c>
      <c r="I1991">
        <v>6</v>
      </c>
      <c r="J1991">
        <v>11</v>
      </c>
      <c r="K1991">
        <v>0</v>
      </c>
      <c r="L1991">
        <v>0</v>
      </c>
      <c r="M1991">
        <v>2</v>
      </c>
      <c r="N1991">
        <v>2</v>
      </c>
      <c r="O1991">
        <v>1</v>
      </c>
      <c r="P1991">
        <v>20</v>
      </c>
      <c r="Q1991">
        <v>2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 t="s">
        <v>57</v>
      </c>
      <c r="Y1991" t="s">
        <v>1708</v>
      </c>
      <c r="Z1991" s="2">
        <f t="shared" si="62"/>
        <v>1</v>
      </c>
      <c r="AA1991" s="2">
        <f t="shared" si="63"/>
        <v>2.419354838709677</v>
      </c>
    </row>
    <row r="1992" spans="1:27" x14ac:dyDescent="0.2">
      <c r="A1992" t="s">
        <v>6164</v>
      </c>
      <c r="B1992" t="s">
        <v>4862</v>
      </c>
      <c r="C1992" t="s">
        <v>1253</v>
      </c>
      <c r="D1992" t="s">
        <v>5919</v>
      </c>
      <c r="E1992">
        <v>0</v>
      </c>
      <c r="F1992">
        <v>0</v>
      </c>
      <c r="G1992">
        <v>0</v>
      </c>
      <c r="H1992">
        <v>1</v>
      </c>
      <c r="I1992">
        <v>0</v>
      </c>
      <c r="J1992">
        <v>2</v>
      </c>
      <c r="K1992">
        <v>0</v>
      </c>
      <c r="L1992">
        <v>0</v>
      </c>
      <c r="M1992">
        <v>2</v>
      </c>
      <c r="N1992">
        <v>2</v>
      </c>
      <c r="O1992">
        <v>0</v>
      </c>
      <c r="P1992">
        <v>15</v>
      </c>
      <c r="Q1992">
        <v>1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 t="s">
        <v>33</v>
      </c>
      <c r="Y1992" t="s">
        <v>34</v>
      </c>
      <c r="Z1992" s="2">
        <f t="shared" si="62"/>
        <v>0.5</v>
      </c>
      <c r="AA1992" s="2">
        <f t="shared" si="63"/>
        <v>0.5</v>
      </c>
    </row>
    <row r="1993" spans="1:27" x14ac:dyDescent="0.2">
      <c r="A1993" t="s">
        <v>6165</v>
      </c>
      <c r="B1993" t="s">
        <v>4859</v>
      </c>
      <c r="C1993" t="s">
        <v>1253</v>
      </c>
      <c r="D1993" t="s">
        <v>1276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3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 t="s">
        <v>33</v>
      </c>
      <c r="Y1993" t="s">
        <v>297</v>
      </c>
      <c r="Z1993" s="2">
        <f t="shared" si="62"/>
        <v>0.30000000000000004</v>
      </c>
      <c r="AA1993" s="2">
        <f t="shared" si="63"/>
        <v>1.9285714285714288</v>
      </c>
    </row>
    <row r="1994" spans="1:27" x14ac:dyDescent="0.2">
      <c r="A1994" t="s">
        <v>1709</v>
      </c>
      <c r="B1994" t="s">
        <v>4859</v>
      </c>
      <c r="C1994" t="s">
        <v>1253</v>
      </c>
      <c r="D1994" t="s">
        <v>1291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2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 t="s">
        <v>33</v>
      </c>
      <c r="Y1994" t="s">
        <v>216</v>
      </c>
      <c r="Z1994" s="2">
        <f t="shared" si="62"/>
        <v>0.2</v>
      </c>
      <c r="AA1994" s="2">
        <f t="shared" si="63"/>
        <v>1.5</v>
      </c>
    </row>
    <row r="1995" spans="1:27" x14ac:dyDescent="0.2">
      <c r="A1995" t="s">
        <v>6166</v>
      </c>
      <c r="B1995" t="s">
        <v>4859</v>
      </c>
      <c r="C1995" t="s">
        <v>1253</v>
      </c>
      <c r="D1995" t="s">
        <v>1272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 t="s">
        <v>33</v>
      </c>
      <c r="Y1995" t="s">
        <v>297</v>
      </c>
      <c r="Z1995" s="2">
        <f t="shared" si="62"/>
        <v>0.1</v>
      </c>
      <c r="AA1995" s="2">
        <f t="shared" si="63"/>
        <v>0.6428571428571429</v>
      </c>
    </row>
    <row r="1996" spans="1:27" x14ac:dyDescent="0.2">
      <c r="A1996" t="s">
        <v>6167</v>
      </c>
      <c r="B1996" t="s">
        <v>4863</v>
      </c>
      <c r="C1996" t="s">
        <v>1253</v>
      </c>
      <c r="D1996" t="s">
        <v>1284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 t="s">
        <v>33</v>
      </c>
      <c r="Y1996" t="s">
        <v>249</v>
      </c>
      <c r="Z1996" s="2">
        <f t="shared" si="62"/>
        <v>0.1</v>
      </c>
      <c r="AA1996" s="2">
        <f t="shared" si="63"/>
        <v>2.25</v>
      </c>
    </row>
    <row r="1997" spans="1:27" x14ac:dyDescent="0.2">
      <c r="A1997" t="s">
        <v>6168</v>
      </c>
      <c r="B1997" t="s">
        <v>4862</v>
      </c>
      <c r="C1997" t="s">
        <v>1253</v>
      </c>
      <c r="D1997" t="s">
        <v>1311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2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 t="s">
        <v>65</v>
      </c>
      <c r="Y1997" t="s">
        <v>334</v>
      </c>
      <c r="Z1997" s="2">
        <f t="shared" si="62"/>
        <v>0.1</v>
      </c>
      <c r="AA1997" s="2">
        <f t="shared" si="63"/>
        <v>0.90000000000000013</v>
      </c>
    </row>
    <row r="1998" spans="1:27" x14ac:dyDescent="0.2">
      <c r="A1998" t="s">
        <v>6169</v>
      </c>
      <c r="B1998" t="s">
        <v>4859</v>
      </c>
      <c r="C1998" t="s">
        <v>1253</v>
      </c>
      <c r="D1998" t="s">
        <v>1311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 t="s">
        <v>65</v>
      </c>
      <c r="Y1998" t="s">
        <v>113</v>
      </c>
      <c r="Z1998" s="2">
        <f t="shared" si="62"/>
        <v>0.05</v>
      </c>
      <c r="AA1998" s="2">
        <f t="shared" si="63"/>
        <v>0.90000000000000013</v>
      </c>
    </row>
    <row r="1999" spans="1:27" x14ac:dyDescent="0.2">
      <c r="A1999" t="s">
        <v>1710</v>
      </c>
      <c r="B1999" t="s">
        <v>4859</v>
      </c>
      <c r="C1999" t="s">
        <v>1253</v>
      </c>
      <c r="D1999" t="s">
        <v>1263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 t="s">
        <v>392</v>
      </c>
      <c r="Y1999" t="s">
        <v>77</v>
      </c>
      <c r="Z1999" s="2">
        <f t="shared" si="62"/>
        <v>3.3333333333333333E-2</v>
      </c>
      <c r="AA1999" s="2">
        <f t="shared" si="63"/>
        <v>0.47368421052631582</v>
      </c>
    </row>
    <row r="2000" spans="1:27" x14ac:dyDescent="0.2">
      <c r="A2000" t="s">
        <v>1711</v>
      </c>
      <c r="B2000" t="s">
        <v>4858</v>
      </c>
      <c r="C2000" t="s">
        <v>1253</v>
      </c>
      <c r="D2000" t="s">
        <v>1261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 t="s">
        <v>33</v>
      </c>
      <c r="Y2000" t="s">
        <v>34</v>
      </c>
      <c r="Z2000" s="2">
        <f t="shared" si="62"/>
        <v>0</v>
      </c>
      <c r="AA2000" s="2">
        <f t="shared" si="63"/>
        <v>0</v>
      </c>
    </row>
    <row r="2001" spans="1:27" x14ac:dyDescent="0.2">
      <c r="A2001" t="s">
        <v>1712</v>
      </c>
      <c r="B2001" t="s">
        <v>4863</v>
      </c>
      <c r="C2001" t="s">
        <v>1253</v>
      </c>
      <c r="D2001" t="s">
        <v>1269</v>
      </c>
      <c r="E2001">
        <v>0</v>
      </c>
      <c r="F2001">
        <v>0</v>
      </c>
      <c r="G2001">
        <v>0</v>
      </c>
      <c r="H2001">
        <v>2</v>
      </c>
      <c r="I2001">
        <v>5</v>
      </c>
      <c r="J2001">
        <v>6</v>
      </c>
      <c r="K2001">
        <v>0</v>
      </c>
      <c r="L2001">
        <v>0</v>
      </c>
      <c r="M2001">
        <v>2</v>
      </c>
      <c r="N2001">
        <v>0</v>
      </c>
      <c r="O2001">
        <v>0</v>
      </c>
      <c r="P2001">
        <v>19</v>
      </c>
      <c r="Q2001">
        <v>0</v>
      </c>
      <c r="R2001">
        <v>1</v>
      </c>
      <c r="S2001">
        <v>0</v>
      </c>
      <c r="T2001">
        <v>0</v>
      </c>
      <c r="U2001">
        <v>0</v>
      </c>
      <c r="V2001">
        <v>0</v>
      </c>
      <c r="W2001">
        <v>0</v>
      </c>
      <c r="X2001" t="s">
        <v>108</v>
      </c>
      <c r="Y2001" t="s">
        <v>570</v>
      </c>
      <c r="Z2001" s="2">
        <f t="shared" si="62"/>
        <v>-0.85</v>
      </c>
      <c r="AA2001" s="2">
        <f t="shared" si="63"/>
        <v>-4.9891304347826084</v>
      </c>
    </row>
    <row r="2002" spans="1:27" x14ac:dyDescent="0.2">
      <c r="A2002" t="s">
        <v>1713</v>
      </c>
      <c r="B2002" t="s">
        <v>4858</v>
      </c>
      <c r="C2002" t="s">
        <v>1253</v>
      </c>
      <c r="D2002" t="s">
        <v>1281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29</v>
      </c>
      <c r="T2002">
        <v>38</v>
      </c>
      <c r="U2002">
        <v>5</v>
      </c>
      <c r="V2002">
        <v>40</v>
      </c>
      <c r="W2002">
        <v>0</v>
      </c>
      <c r="X2002" t="s">
        <v>77</v>
      </c>
      <c r="Y2002" t="s">
        <v>871</v>
      </c>
      <c r="Z2002" s="2">
        <f t="shared" si="62"/>
        <v>-2.3157894736842106</v>
      </c>
      <c r="AA2002" s="2">
        <f t="shared" si="63"/>
        <v>-2.3157894736842106</v>
      </c>
    </row>
    <row r="2003" spans="1:27" x14ac:dyDescent="0.2">
      <c r="A2003" t="s">
        <v>1714</v>
      </c>
      <c r="B2003" t="s">
        <v>4858</v>
      </c>
      <c r="C2003" t="s">
        <v>1253</v>
      </c>
      <c r="D2003" t="s">
        <v>1266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11</v>
      </c>
      <c r="T2003">
        <v>11</v>
      </c>
      <c r="U2003">
        <v>0</v>
      </c>
      <c r="V2003">
        <v>10</v>
      </c>
      <c r="W2003">
        <v>0</v>
      </c>
      <c r="X2003" t="s">
        <v>53</v>
      </c>
      <c r="Y2003" t="s">
        <v>54</v>
      </c>
      <c r="Z2003" s="2">
        <f t="shared" si="62"/>
        <v>-3.2857142857142856</v>
      </c>
      <c r="AA2003" s="2">
        <f t="shared" si="63"/>
        <v>-3.2857142857142856</v>
      </c>
    </row>
    <row r="2004" spans="1:27" x14ac:dyDescent="0.2">
      <c r="A2004" t="s">
        <v>6170</v>
      </c>
      <c r="B2004" t="s">
        <v>4863</v>
      </c>
      <c r="C2004" t="s">
        <v>1253</v>
      </c>
      <c r="D2004" t="s">
        <v>1276</v>
      </c>
      <c r="E2004">
        <v>0</v>
      </c>
      <c r="F2004">
        <v>0</v>
      </c>
      <c r="G2004">
        <v>0</v>
      </c>
      <c r="H2004">
        <v>1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2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 t="s">
        <v>65</v>
      </c>
      <c r="Y2004" t="s">
        <v>216</v>
      </c>
      <c r="Z2004" s="2">
        <f t="shared" si="62"/>
        <v>-3.4</v>
      </c>
      <c r="AA2004" s="2">
        <f t="shared" si="63"/>
        <v>-51</v>
      </c>
    </row>
    <row r="2005" spans="1:27" x14ac:dyDescent="0.2">
      <c r="A2005" t="s">
        <v>1715</v>
      </c>
      <c r="B2005" t="s">
        <v>4858</v>
      </c>
      <c r="C2005" t="s">
        <v>1253</v>
      </c>
      <c r="D2005" t="s">
        <v>1291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24</v>
      </c>
      <c r="T2005">
        <v>23</v>
      </c>
      <c r="U2005">
        <v>0</v>
      </c>
      <c r="V2005">
        <v>23</v>
      </c>
      <c r="W2005">
        <v>1</v>
      </c>
      <c r="X2005" t="s">
        <v>216</v>
      </c>
      <c r="Y2005" t="s">
        <v>543</v>
      </c>
      <c r="Z2005" s="2">
        <f t="shared" si="62"/>
        <v>-3.75</v>
      </c>
      <c r="AA2005" s="2">
        <f t="shared" si="63"/>
        <v>-3.9589442815249267</v>
      </c>
    </row>
    <row r="2006" spans="1:27" x14ac:dyDescent="0.2">
      <c r="A2006" t="s">
        <v>25</v>
      </c>
      <c r="B2006" t="s">
        <v>4863</v>
      </c>
      <c r="C2006" t="s">
        <v>26</v>
      </c>
      <c r="D2006" t="s">
        <v>27</v>
      </c>
      <c r="E2006">
        <v>37</v>
      </c>
      <c r="F2006">
        <v>0</v>
      </c>
      <c r="G2006">
        <v>9</v>
      </c>
      <c r="H2006">
        <v>6</v>
      </c>
      <c r="I2006">
        <v>79</v>
      </c>
      <c r="J2006">
        <v>14</v>
      </c>
      <c r="K2006">
        <v>106</v>
      </c>
      <c r="L2006">
        <v>0</v>
      </c>
      <c r="M2006">
        <v>1</v>
      </c>
      <c r="N2006">
        <v>7</v>
      </c>
      <c r="O2006">
        <v>69</v>
      </c>
      <c r="P2006">
        <v>1278</v>
      </c>
      <c r="Q2006">
        <v>15</v>
      </c>
      <c r="R2006">
        <v>119</v>
      </c>
      <c r="S2006">
        <v>0</v>
      </c>
      <c r="T2006">
        <v>0</v>
      </c>
      <c r="U2006">
        <v>0</v>
      </c>
      <c r="V2006">
        <v>0</v>
      </c>
      <c r="W2006">
        <v>0</v>
      </c>
      <c r="X2006" t="s">
        <v>28</v>
      </c>
      <c r="Y2006" t="s">
        <v>29</v>
      </c>
      <c r="Z2006" s="2">
        <f t="shared" si="62"/>
        <v>45.699999999999996</v>
      </c>
      <c r="AA2006" s="2">
        <f t="shared" si="63"/>
        <v>49.414134275618373</v>
      </c>
    </row>
    <row r="2007" spans="1:27" x14ac:dyDescent="0.2">
      <c r="A2007" t="s">
        <v>30</v>
      </c>
      <c r="B2007" t="s">
        <v>4863</v>
      </c>
      <c r="C2007" t="s">
        <v>26</v>
      </c>
      <c r="D2007" t="s">
        <v>27</v>
      </c>
      <c r="E2007">
        <v>13</v>
      </c>
      <c r="F2007">
        <v>1</v>
      </c>
      <c r="G2007">
        <v>10</v>
      </c>
      <c r="H2007">
        <v>7</v>
      </c>
      <c r="I2007">
        <v>125</v>
      </c>
      <c r="J2007">
        <v>34</v>
      </c>
      <c r="K2007">
        <v>54</v>
      </c>
      <c r="L2007">
        <v>0</v>
      </c>
      <c r="M2007">
        <v>3</v>
      </c>
      <c r="N2007">
        <v>11</v>
      </c>
      <c r="O2007">
        <v>79</v>
      </c>
      <c r="P2007">
        <v>1133</v>
      </c>
      <c r="Q2007">
        <v>32</v>
      </c>
      <c r="R2007">
        <v>166</v>
      </c>
      <c r="S2007">
        <v>0</v>
      </c>
      <c r="T2007">
        <v>0</v>
      </c>
      <c r="U2007">
        <v>0</v>
      </c>
      <c r="V2007">
        <v>0</v>
      </c>
      <c r="W2007">
        <v>0</v>
      </c>
      <c r="X2007" t="s">
        <v>31</v>
      </c>
      <c r="Y2007" t="s">
        <v>6171</v>
      </c>
      <c r="Z2007" s="2">
        <f t="shared" si="62"/>
        <v>43.343333333333334</v>
      </c>
      <c r="AA2007" s="2">
        <f t="shared" si="63"/>
        <v>44.177802944507363</v>
      </c>
    </row>
    <row r="2008" spans="1:27" x14ac:dyDescent="0.2">
      <c r="A2008" t="s">
        <v>6172</v>
      </c>
      <c r="B2008" t="s">
        <v>4858</v>
      </c>
      <c r="C2008" t="s">
        <v>26</v>
      </c>
      <c r="D2008" t="s">
        <v>32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3</v>
      </c>
      <c r="T2008">
        <v>0</v>
      </c>
      <c r="U2008">
        <v>1</v>
      </c>
      <c r="V2008">
        <v>0</v>
      </c>
      <c r="W2008">
        <v>0</v>
      </c>
      <c r="X2008" t="s">
        <v>33</v>
      </c>
      <c r="Y2008" t="s">
        <v>34</v>
      </c>
      <c r="Z2008" s="2">
        <f t="shared" si="62"/>
        <v>30</v>
      </c>
      <c r="AA2008" s="2">
        <f t="shared" si="63"/>
        <v>30</v>
      </c>
    </row>
    <row r="2009" spans="1:27" x14ac:dyDescent="0.2">
      <c r="A2009" t="s">
        <v>35</v>
      </c>
      <c r="B2009" t="s">
        <v>4863</v>
      </c>
      <c r="C2009" t="s">
        <v>26</v>
      </c>
      <c r="D2009" t="s">
        <v>36</v>
      </c>
      <c r="E2009">
        <v>25</v>
      </c>
      <c r="F2009">
        <v>0</v>
      </c>
      <c r="G2009">
        <v>6</v>
      </c>
      <c r="H2009">
        <v>4</v>
      </c>
      <c r="I2009">
        <v>45</v>
      </c>
      <c r="J2009">
        <v>16</v>
      </c>
      <c r="K2009">
        <v>78</v>
      </c>
      <c r="L2009">
        <v>2</v>
      </c>
      <c r="M2009">
        <v>17</v>
      </c>
      <c r="N2009">
        <v>8</v>
      </c>
      <c r="O2009">
        <v>24</v>
      </c>
      <c r="P2009">
        <v>612</v>
      </c>
      <c r="Q2009">
        <v>3</v>
      </c>
      <c r="R2009">
        <v>25</v>
      </c>
      <c r="S2009">
        <v>0</v>
      </c>
      <c r="T2009">
        <v>0</v>
      </c>
      <c r="U2009">
        <v>0</v>
      </c>
      <c r="V2009">
        <v>0</v>
      </c>
      <c r="W2009">
        <v>0</v>
      </c>
      <c r="X2009" t="s">
        <v>37</v>
      </c>
      <c r="Y2009" t="s">
        <v>6173</v>
      </c>
      <c r="Z2009" s="2">
        <f t="shared" si="62"/>
        <v>29.748275862068969</v>
      </c>
      <c r="AA2009" s="2">
        <f t="shared" si="63"/>
        <v>30.580149665222528</v>
      </c>
    </row>
    <row r="2010" spans="1:27" x14ac:dyDescent="0.2">
      <c r="A2010" t="s">
        <v>38</v>
      </c>
      <c r="B2010" t="s">
        <v>4859</v>
      </c>
      <c r="C2010" t="s">
        <v>26</v>
      </c>
      <c r="D2010" t="s">
        <v>39</v>
      </c>
      <c r="E2010">
        <v>7</v>
      </c>
      <c r="F2010">
        <v>0</v>
      </c>
      <c r="G2010">
        <v>7</v>
      </c>
      <c r="H2010">
        <v>4</v>
      </c>
      <c r="I2010">
        <v>80</v>
      </c>
      <c r="J2010">
        <v>28</v>
      </c>
      <c r="K2010">
        <v>34</v>
      </c>
      <c r="L2010">
        <v>0</v>
      </c>
      <c r="M2010">
        <v>1</v>
      </c>
      <c r="N2010">
        <v>12</v>
      </c>
      <c r="O2010">
        <v>74</v>
      </c>
      <c r="P2010">
        <v>1639</v>
      </c>
      <c r="Q2010">
        <v>29</v>
      </c>
      <c r="R2010">
        <v>60</v>
      </c>
      <c r="S2010">
        <v>0</v>
      </c>
      <c r="T2010">
        <v>0</v>
      </c>
      <c r="U2010">
        <v>0</v>
      </c>
      <c r="V2010">
        <v>0</v>
      </c>
      <c r="W2010">
        <v>0</v>
      </c>
      <c r="X2010" t="s">
        <v>40</v>
      </c>
      <c r="Y2010" t="s">
        <v>5691</v>
      </c>
      <c r="Z2010" s="2">
        <f t="shared" si="62"/>
        <v>29.303225806451611</v>
      </c>
      <c r="AA2010" s="2">
        <f t="shared" si="63"/>
        <v>31.688372093023254</v>
      </c>
    </row>
    <row r="2011" spans="1:27" x14ac:dyDescent="0.2">
      <c r="A2011" t="s">
        <v>41</v>
      </c>
      <c r="B2011" t="s">
        <v>4863</v>
      </c>
      <c r="C2011" t="s">
        <v>26</v>
      </c>
      <c r="D2011" t="s">
        <v>27</v>
      </c>
      <c r="E2011">
        <v>28</v>
      </c>
      <c r="F2011">
        <v>0</v>
      </c>
      <c r="G2011">
        <v>13</v>
      </c>
      <c r="H2011">
        <v>8</v>
      </c>
      <c r="I2011">
        <v>43</v>
      </c>
      <c r="J2011">
        <v>32</v>
      </c>
      <c r="K2011">
        <v>70</v>
      </c>
      <c r="L2011">
        <v>2</v>
      </c>
      <c r="M2011">
        <v>24</v>
      </c>
      <c r="N2011">
        <v>13</v>
      </c>
      <c r="O2011">
        <v>49</v>
      </c>
      <c r="P2011">
        <v>650</v>
      </c>
      <c r="Q2011">
        <v>13</v>
      </c>
      <c r="R2011">
        <v>34</v>
      </c>
      <c r="S2011">
        <v>0</v>
      </c>
      <c r="T2011">
        <v>0</v>
      </c>
      <c r="U2011">
        <v>0</v>
      </c>
      <c r="V2011">
        <v>0</v>
      </c>
      <c r="W2011">
        <v>0</v>
      </c>
      <c r="X2011" t="s">
        <v>42</v>
      </c>
      <c r="Y2011" t="s">
        <v>43</v>
      </c>
      <c r="Z2011" s="2">
        <f t="shared" si="62"/>
        <v>27.842857142857142</v>
      </c>
      <c r="AA2011" s="2">
        <f t="shared" si="63"/>
        <v>30.698284914245715</v>
      </c>
    </row>
    <row r="2012" spans="1:27" x14ac:dyDescent="0.2">
      <c r="A2012" t="s">
        <v>44</v>
      </c>
      <c r="B2012" t="s">
        <v>4863</v>
      </c>
      <c r="C2012" t="s">
        <v>26</v>
      </c>
      <c r="D2012" t="s">
        <v>32</v>
      </c>
      <c r="E2012">
        <v>1</v>
      </c>
      <c r="F2012">
        <v>0</v>
      </c>
      <c r="G2012">
        <v>1</v>
      </c>
      <c r="H2012">
        <v>0</v>
      </c>
      <c r="I2012">
        <v>2</v>
      </c>
      <c r="J2012">
        <v>2</v>
      </c>
      <c r="K2012">
        <v>1</v>
      </c>
      <c r="L2012">
        <v>0</v>
      </c>
      <c r="M2012">
        <v>0</v>
      </c>
      <c r="N2012">
        <v>0</v>
      </c>
      <c r="O2012">
        <v>2</v>
      </c>
      <c r="P2012">
        <v>21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 t="s">
        <v>33</v>
      </c>
      <c r="Y2012" t="s">
        <v>34</v>
      </c>
      <c r="Z2012" s="2">
        <f t="shared" si="62"/>
        <v>27.1</v>
      </c>
      <c r="AA2012" s="2">
        <f t="shared" si="63"/>
        <v>27.1</v>
      </c>
    </row>
    <row r="2013" spans="1:27" x14ac:dyDescent="0.2">
      <c r="A2013" t="s">
        <v>45</v>
      </c>
      <c r="B2013" t="s">
        <v>4859</v>
      </c>
      <c r="C2013" t="s">
        <v>26</v>
      </c>
      <c r="D2013" t="s">
        <v>36</v>
      </c>
      <c r="E2013">
        <v>3</v>
      </c>
      <c r="F2013">
        <v>0</v>
      </c>
      <c r="G2013">
        <v>12</v>
      </c>
      <c r="H2013">
        <v>6</v>
      </c>
      <c r="I2013">
        <v>34</v>
      </c>
      <c r="J2013">
        <v>26</v>
      </c>
      <c r="K2013">
        <v>18</v>
      </c>
      <c r="L2013">
        <v>4</v>
      </c>
      <c r="M2013">
        <v>10</v>
      </c>
      <c r="N2013">
        <v>33</v>
      </c>
      <c r="O2013">
        <v>68</v>
      </c>
      <c r="P2013">
        <v>1839</v>
      </c>
      <c r="Q2013">
        <v>56</v>
      </c>
      <c r="R2013">
        <v>29</v>
      </c>
      <c r="S2013">
        <v>0</v>
      </c>
      <c r="T2013">
        <v>0</v>
      </c>
      <c r="U2013">
        <v>0</v>
      </c>
      <c r="V2013">
        <v>0</v>
      </c>
      <c r="W2013">
        <v>0</v>
      </c>
      <c r="X2013" t="s">
        <v>37</v>
      </c>
      <c r="Y2013" t="s">
        <v>5940</v>
      </c>
      <c r="Z2013" s="2">
        <f t="shared" si="62"/>
        <v>26.979310344827585</v>
      </c>
      <c r="AA2013" s="2">
        <f t="shared" si="63"/>
        <v>28.188951160928742</v>
      </c>
    </row>
    <row r="2014" spans="1:27" x14ac:dyDescent="0.2">
      <c r="A2014" t="s">
        <v>46</v>
      </c>
      <c r="B2014" t="s">
        <v>4859</v>
      </c>
      <c r="C2014" t="s">
        <v>26</v>
      </c>
      <c r="D2014" t="s">
        <v>47</v>
      </c>
      <c r="E2014">
        <v>2</v>
      </c>
      <c r="F2014">
        <v>0</v>
      </c>
      <c r="G2014">
        <v>2</v>
      </c>
      <c r="H2014">
        <v>8</v>
      </c>
      <c r="I2014">
        <v>116</v>
      </c>
      <c r="J2014">
        <v>50</v>
      </c>
      <c r="K2014">
        <v>19</v>
      </c>
      <c r="L2014">
        <v>2</v>
      </c>
      <c r="M2014">
        <v>14</v>
      </c>
      <c r="N2014">
        <v>52</v>
      </c>
      <c r="O2014">
        <v>36</v>
      </c>
      <c r="P2014">
        <v>1063</v>
      </c>
      <c r="Q2014">
        <v>67</v>
      </c>
      <c r="R2014">
        <v>79</v>
      </c>
      <c r="S2014">
        <v>0</v>
      </c>
      <c r="T2014">
        <v>0</v>
      </c>
      <c r="U2014">
        <v>0</v>
      </c>
      <c r="V2014">
        <v>0</v>
      </c>
      <c r="W2014">
        <v>0</v>
      </c>
      <c r="X2014" t="s">
        <v>31</v>
      </c>
      <c r="Y2014" t="s">
        <v>5259</v>
      </c>
      <c r="Z2014" s="2">
        <f t="shared" si="62"/>
        <v>26.976666666666667</v>
      </c>
      <c r="AA2014" s="2">
        <f t="shared" si="63"/>
        <v>31.06055437100213</v>
      </c>
    </row>
    <row r="2015" spans="1:27" x14ac:dyDescent="0.2">
      <c r="A2015" t="s">
        <v>48</v>
      </c>
      <c r="B2015" t="s">
        <v>4859</v>
      </c>
      <c r="C2015" t="s">
        <v>26</v>
      </c>
      <c r="D2015" t="s">
        <v>49</v>
      </c>
      <c r="E2015">
        <v>5</v>
      </c>
      <c r="F2015">
        <v>0</v>
      </c>
      <c r="G2015">
        <v>7</v>
      </c>
      <c r="H2015">
        <v>12</v>
      </c>
      <c r="I2015">
        <v>91</v>
      </c>
      <c r="J2015">
        <v>43</v>
      </c>
      <c r="K2015">
        <v>34</v>
      </c>
      <c r="L2015">
        <v>3</v>
      </c>
      <c r="M2015">
        <v>31</v>
      </c>
      <c r="N2015">
        <v>42</v>
      </c>
      <c r="O2015">
        <v>59</v>
      </c>
      <c r="P2015">
        <v>1823</v>
      </c>
      <c r="Q2015">
        <v>68</v>
      </c>
      <c r="R2015">
        <v>30</v>
      </c>
      <c r="S2015">
        <v>0</v>
      </c>
      <c r="T2015">
        <v>0</v>
      </c>
      <c r="U2015">
        <v>0</v>
      </c>
      <c r="V2015">
        <v>0</v>
      </c>
      <c r="W2015">
        <v>0</v>
      </c>
      <c r="X2015" t="s">
        <v>50</v>
      </c>
      <c r="Y2015" t="s">
        <v>6174</v>
      </c>
      <c r="Z2015" s="2">
        <f t="shared" si="62"/>
        <v>25.855555555555554</v>
      </c>
      <c r="AA2015" s="2">
        <f t="shared" si="63"/>
        <v>26.244360902255636</v>
      </c>
    </row>
    <row r="2016" spans="1:27" x14ac:dyDescent="0.2">
      <c r="A2016" t="s">
        <v>6175</v>
      </c>
      <c r="B2016" t="s">
        <v>4858</v>
      </c>
      <c r="C2016" t="s">
        <v>26</v>
      </c>
      <c r="D2016" t="s">
        <v>51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2</v>
      </c>
      <c r="T2016">
        <v>0</v>
      </c>
      <c r="U2016">
        <v>1</v>
      </c>
      <c r="V2016">
        <v>0</v>
      </c>
      <c r="W2016">
        <v>0</v>
      </c>
      <c r="X2016" t="s">
        <v>33</v>
      </c>
      <c r="Y2016" t="s">
        <v>34</v>
      </c>
      <c r="Z2016" s="2">
        <f t="shared" si="62"/>
        <v>25</v>
      </c>
      <c r="AA2016" s="2">
        <f t="shared" si="63"/>
        <v>25</v>
      </c>
    </row>
    <row r="2017" spans="1:27" x14ac:dyDescent="0.2">
      <c r="A2017" t="s">
        <v>6176</v>
      </c>
      <c r="B2017" t="s">
        <v>4862</v>
      </c>
      <c r="C2017" t="s">
        <v>26</v>
      </c>
      <c r="D2017" t="s">
        <v>52</v>
      </c>
      <c r="E2017">
        <v>0</v>
      </c>
      <c r="F2017">
        <v>0</v>
      </c>
      <c r="G2017">
        <v>1</v>
      </c>
      <c r="H2017">
        <v>2</v>
      </c>
      <c r="I2017">
        <v>4</v>
      </c>
      <c r="J2017">
        <v>7</v>
      </c>
      <c r="K2017">
        <v>0</v>
      </c>
      <c r="L2017">
        <v>3</v>
      </c>
      <c r="M2017">
        <v>26</v>
      </c>
      <c r="N2017">
        <v>17</v>
      </c>
      <c r="O2017">
        <v>7</v>
      </c>
      <c r="P2017">
        <v>285</v>
      </c>
      <c r="Q2017">
        <v>19</v>
      </c>
      <c r="R2017">
        <v>12</v>
      </c>
      <c r="S2017">
        <v>0</v>
      </c>
      <c r="T2017">
        <v>0</v>
      </c>
      <c r="U2017">
        <v>0</v>
      </c>
      <c r="V2017">
        <v>0</v>
      </c>
      <c r="W2017">
        <v>0</v>
      </c>
      <c r="X2017" t="s">
        <v>53</v>
      </c>
      <c r="Y2017" t="s">
        <v>54</v>
      </c>
      <c r="Z2017" s="2">
        <f t="shared" si="62"/>
        <v>24.857142857142858</v>
      </c>
      <c r="AA2017" s="2">
        <f t="shared" si="63"/>
        <v>24.857142857142858</v>
      </c>
    </row>
    <row r="2018" spans="1:27" x14ac:dyDescent="0.2">
      <c r="A2018" t="s">
        <v>55</v>
      </c>
      <c r="B2018" t="s">
        <v>4862</v>
      </c>
      <c r="C2018" t="s">
        <v>26</v>
      </c>
      <c r="D2018" t="s">
        <v>56</v>
      </c>
      <c r="E2018">
        <v>3</v>
      </c>
      <c r="F2018">
        <v>0</v>
      </c>
      <c r="G2018">
        <v>6</v>
      </c>
      <c r="H2018">
        <v>5</v>
      </c>
      <c r="I2018">
        <v>44</v>
      </c>
      <c r="J2018">
        <v>33</v>
      </c>
      <c r="K2018">
        <v>14</v>
      </c>
      <c r="L2018">
        <v>8</v>
      </c>
      <c r="M2018">
        <v>53</v>
      </c>
      <c r="N2018">
        <v>65</v>
      </c>
      <c r="O2018">
        <v>28</v>
      </c>
      <c r="P2018">
        <v>1430</v>
      </c>
      <c r="Q2018">
        <v>78</v>
      </c>
      <c r="R2018">
        <v>74</v>
      </c>
      <c r="S2018">
        <v>0</v>
      </c>
      <c r="T2018">
        <v>0</v>
      </c>
      <c r="U2018">
        <v>0</v>
      </c>
      <c r="V2018">
        <v>0</v>
      </c>
      <c r="W2018">
        <v>0</v>
      </c>
      <c r="X2018" t="s">
        <v>28</v>
      </c>
      <c r="Y2018" t="s">
        <v>6177</v>
      </c>
      <c r="Z2018" s="2">
        <f t="shared" si="62"/>
        <v>24.852941176470587</v>
      </c>
      <c r="AA2018" s="2">
        <f t="shared" si="63"/>
        <v>25.299401197604791</v>
      </c>
    </row>
    <row r="2019" spans="1:27" x14ac:dyDescent="0.2">
      <c r="A2019" t="s">
        <v>6178</v>
      </c>
      <c r="B2019" t="s">
        <v>4862</v>
      </c>
      <c r="C2019" t="s">
        <v>26</v>
      </c>
      <c r="D2019" t="s">
        <v>6179</v>
      </c>
      <c r="E2019">
        <v>2</v>
      </c>
      <c r="F2019">
        <v>0</v>
      </c>
      <c r="G2019">
        <v>0</v>
      </c>
      <c r="H2019">
        <v>0</v>
      </c>
      <c r="I2019">
        <v>1</v>
      </c>
      <c r="J2019">
        <v>5</v>
      </c>
      <c r="K2019">
        <v>2</v>
      </c>
      <c r="L2019">
        <v>4</v>
      </c>
      <c r="M2019">
        <v>33</v>
      </c>
      <c r="N2019">
        <v>17</v>
      </c>
      <c r="O2019">
        <v>0</v>
      </c>
      <c r="P2019">
        <v>69</v>
      </c>
      <c r="Q2019">
        <v>5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 t="s">
        <v>57</v>
      </c>
      <c r="Y2019" t="s">
        <v>58</v>
      </c>
      <c r="Z2019" s="2">
        <f t="shared" si="62"/>
        <v>24.78</v>
      </c>
      <c r="AA2019" s="2">
        <f t="shared" si="63"/>
        <v>25.993006993006993</v>
      </c>
    </row>
    <row r="2020" spans="1:27" x14ac:dyDescent="0.2">
      <c r="A2020" t="s">
        <v>59</v>
      </c>
      <c r="B2020" t="s">
        <v>4859</v>
      </c>
      <c r="C2020" t="s">
        <v>26</v>
      </c>
      <c r="D2020" t="s">
        <v>52</v>
      </c>
      <c r="E2020">
        <v>5</v>
      </c>
      <c r="F2020">
        <v>0</v>
      </c>
      <c r="G2020">
        <v>2</v>
      </c>
      <c r="H2020">
        <v>5</v>
      </c>
      <c r="I2020">
        <v>24</v>
      </c>
      <c r="J2020">
        <v>15</v>
      </c>
      <c r="K2020">
        <v>10</v>
      </c>
      <c r="L2020">
        <v>25</v>
      </c>
      <c r="M2020">
        <v>87</v>
      </c>
      <c r="N2020">
        <v>86</v>
      </c>
      <c r="O2020">
        <v>21</v>
      </c>
      <c r="P2020">
        <v>1832</v>
      </c>
      <c r="Q2020">
        <v>51</v>
      </c>
      <c r="R2020">
        <v>15</v>
      </c>
      <c r="S2020">
        <v>0</v>
      </c>
      <c r="T2020">
        <v>0</v>
      </c>
      <c r="U2020">
        <v>0</v>
      </c>
      <c r="V2020">
        <v>0</v>
      </c>
      <c r="W2020">
        <v>0</v>
      </c>
      <c r="X2020" t="s">
        <v>28</v>
      </c>
      <c r="Y2020" t="s">
        <v>60</v>
      </c>
      <c r="Z2020" s="2">
        <f t="shared" si="62"/>
        <v>23.697058823529414</v>
      </c>
      <c r="AA2020" s="2">
        <f t="shared" si="63"/>
        <v>24.300603217158177</v>
      </c>
    </row>
    <row r="2021" spans="1:27" x14ac:dyDescent="0.2">
      <c r="A2021" t="s">
        <v>61</v>
      </c>
      <c r="B2021" t="s">
        <v>4863</v>
      </c>
      <c r="C2021" t="s">
        <v>26</v>
      </c>
      <c r="D2021" t="s">
        <v>62</v>
      </c>
      <c r="E2021">
        <v>19</v>
      </c>
      <c r="F2021">
        <v>1</v>
      </c>
      <c r="G2021">
        <v>3</v>
      </c>
      <c r="H2021">
        <v>9</v>
      </c>
      <c r="I2021">
        <v>70</v>
      </c>
      <c r="J2021">
        <v>25</v>
      </c>
      <c r="K2021">
        <v>44</v>
      </c>
      <c r="L2021">
        <v>0</v>
      </c>
      <c r="M2021">
        <v>6</v>
      </c>
      <c r="N2021">
        <v>12</v>
      </c>
      <c r="O2021">
        <v>47</v>
      </c>
      <c r="P2021">
        <v>724</v>
      </c>
      <c r="Q2021">
        <v>16</v>
      </c>
      <c r="R2021">
        <v>34</v>
      </c>
      <c r="S2021">
        <v>0</v>
      </c>
      <c r="T2021">
        <v>0</v>
      </c>
      <c r="U2021">
        <v>0</v>
      </c>
      <c r="V2021">
        <v>0</v>
      </c>
      <c r="W2021">
        <v>0</v>
      </c>
      <c r="X2021" t="s">
        <v>63</v>
      </c>
      <c r="Y2021" t="s">
        <v>6180</v>
      </c>
      <c r="Z2021" s="2">
        <f t="shared" si="62"/>
        <v>23.637499999999999</v>
      </c>
      <c r="AA2021" s="2">
        <f t="shared" si="63"/>
        <v>29.35575679172057</v>
      </c>
    </row>
    <row r="2022" spans="1:27" x14ac:dyDescent="0.2">
      <c r="A2022" t="s">
        <v>6181</v>
      </c>
      <c r="B2022" t="s">
        <v>4862</v>
      </c>
      <c r="C2022" t="s">
        <v>26</v>
      </c>
      <c r="D2022" t="s">
        <v>64</v>
      </c>
      <c r="E2022">
        <v>0</v>
      </c>
      <c r="F2022">
        <v>0</v>
      </c>
      <c r="G2022">
        <v>0</v>
      </c>
      <c r="H2022">
        <v>1</v>
      </c>
      <c r="I2022">
        <v>4</v>
      </c>
      <c r="J2022">
        <v>2</v>
      </c>
      <c r="K2022">
        <v>1</v>
      </c>
      <c r="L2022">
        <v>0</v>
      </c>
      <c r="M2022">
        <v>4</v>
      </c>
      <c r="N2022">
        <v>6</v>
      </c>
      <c r="O2022">
        <v>2</v>
      </c>
      <c r="P2022">
        <v>70</v>
      </c>
      <c r="Q2022">
        <v>7</v>
      </c>
      <c r="R2022">
        <v>1</v>
      </c>
      <c r="S2022">
        <v>0</v>
      </c>
      <c r="T2022">
        <v>0</v>
      </c>
      <c r="U2022">
        <v>0</v>
      </c>
      <c r="V2022">
        <v>0</v>
      </c>
      <c r="W2022">
        <v>0</v>
      </c>
      <c r="X2022" t="s">
        <v>65</v>
      </c>
      <c r="Y2022" t="s">
        <v>66</v>
      </c>
      <c r="Z2022" s="2">
        <f t="shared" si="62"/>
        <v>23.5</v>
      </c>
      <c r="AA2022" s="2">
        <f t="shared" si="63"/>
        <v>23.5</v>
      </c>
    </row>
    <row r="2023" spans="1:27" x14ac:dyDescent="0.2">
      <c r="A2023" t="s">
        <v>67</v>
      </c>
      <c r="B2023" t="s">
        <v>4859</v>
      </c>
      <c r="C2023" t="s">
        <v>26</v>
      </c>
      <c r="D2023" t="s">
        <v>62</v>
      </c>
      <c r="E2023">
        <v>2</v>
      </c>
      <c r="F2023">
        <v>0</v>
      </c>
      <c r="G2023">
        <v>2</v>
      </c>
      <c r="H2023">
        <v>2</v>
      </c>
      <c r="I2023">
        <v>8</v>
      </c>
      <c r="J2023">
        <v>6</v>
      </c>
      <c r="K2023">
        <v>7</v>
      </c>
      <c r="L2023">
        <v>0</v>
      </c>
      <c r="M2023">
        <v>11</v>
      </c>
      <c r="N2023">
        <v>9</v>
      </c>
      <c r="O2023">
        <v>11</v>
      </c>
      <c r="P2023">
        <v>174</v>
      </c>
      <c r="Q2023">
        <v>4</v>
      </c>
      <c r="R2023">
        <v>12</v>
      </c>
      <c r="S2023">
        <v>0</v>
      </c>
      <c r="T2023">
        <v>0</v>
      </c>
      <c r="U2023">
        <v>0</v>
      </c>
      <c r="V2023">
        <v>0</v>
      </c>
      <c r="W2023">
        <v>0</v>
      </c>
      <c r="X2023" t="s">
        <v>53</v>
      </c>
      <c r="Y2023" t="s">
        <v>68</v>
      </c>
      <c r="Z2023" s="2">
        <f t="shared" si="62"/>
        <v>23.485714285714288</v>
      </c>
      <c r="AA2023" s="2">
        <f t="shared" si="63"/>
        <v>28.344827586206897</v>
      </c>
    </row>
    <row r="2024" spans="1:27" x14ac:dyDescent="0.2">
      <c r="A2024" t="s">
        <v>69</v>
      </c>
      <c r="B2024" t="s">
        <v>4859</v>
      </c>
      <c r="C2024" t="s">
        <v>26</v>
      </c>
      <c r="D2024" t="s">
        <v>56</v>
      </c>
      <c r="E2024">
        <v>4</v>
      </c>
      <c r="F2024">
        <v>1</v>
      </c>
      <c r="G2024">
        <v>8</v>
      </c>
      <c r="H2024">
        <v>7</v>
      </c>
      <c r="I2024">
        <v>56</v>
      </c>
      <c r="J2024">
        <v>30</v>
      </c>
      <c r="K2024">
        <v>14</v>
      </c>
      <c r="L2024">
        <v>10</v>
      </c>
      <c r="M2024">
        <v>25</v>
      </c>
      <c r="N2024">
        <v>51</v>
      </c>
      <c r="O2024">
        <v>64</v>
      </c>
      <c r="P2024">
        <v>2064</v>
      </c>
      <c r="Q2024">
        <v>66</v>
      </c>
      <c r="R2024">
        <v>13</v>
      </c>
      <c r="S2024">
        <v>0</v>
      </c>
      <c r="T2024">
        <v>0</v>
      </c>
      <c r="U2024">
        <v>0</v>
      </c>
      <c r="V2024">
        <v>0</v>
      </c>
      <c r="W2024">
        <v>0</v>
      </c>
      <c r="X2024" t="s">
        <v>50</v>
      </c>
      <c r="Y2024" t="s">
        <v>6182</v>
      </c>
      <c r="Z2024" s="2">
        <f t="shared" si="62"/>
        <v>23.427777777777777</v>
      </c>
      <c r="AA2024" s="2">
        <f t="shared" si="63"/>
        <v>23.96022727272727</v>
      </c>
    </row>
    <row r="2025" spans="1:27" x14ac:dyDescent="0.2">
      <c r="A2025" t="s">
        <v>70</v>
      </c>
      <c r="B2025" t="s">
        <v>4859</v>
      </c>
      <c r="C2025" t="s">
        <v>26</v>
      </c>
      <c r="D2025" t="s">
        <v>71</v>
      </c>
      <c r="E2025">
        <v>1</v>
      </c>
      <c r="F2025">
        <v>0</v>
      </c>
      <c r="G2025">
        <v>2</v>
      </c>
      <c r="H2025">
        <v>13</v>
      </c>
      <c r="I2025">
        <v>65</v>
      </c>
      <c r="J2025">
        <v>53</v>
      </c>
      <c r="K2025">
        <v>8</v>
      </c>
      <c r="L2025">
        <v>11</v>
      </c>
      <c r="M2025">
        <v>66</v>
      </c>
      <c r="N2025">
        <v>113</v>
      </c>
      <c r="O2025">
        <v>26</v>
      </c>
      <c r="P2025">
        <v>1843</v>
      </c>
      <c r="Q2025">
        <v>79</v>
      </c>
      <c r="R2025">
        <v>29</v>
      </c>
      <c r="S2025">
        <v>0</v>
      </c>
      <c r="T2025">
        <v>0</v>
      </c>
      <c r="U2025">
        <v>0</v>
      </c>
      <c r="V2025">
        <v>0</v>
      </c>
      <c r="W2025">
        <v>0</v>
      </c>
      <c r="X2025" t="s">
        <v>28</v>
      </c>
      <c r="Y2025" t="s">
        <v>6183</v>
      </c>
      <c r="Z2025" s="2">
        <f t="shared" si="62"/>
        <v>23.258823529411764</v>
      </c>
      <c r="AA2025" s="2">
        <f t="shared" si="63"/>
        <v>23.684525790349419</v>
      </c>
    </row>
    <row r="2026" spans="1:27" x14ac:dyDescent="0.2">
      <c r="A2026" t="s">
        <v>72</v>
      </c>
      <c r="B2026" t="s">
        <v>4863</v>
      </c>
      <c r="C2026" t="s">
        <v>26</v>
      </c>
      <c r="D2026" t="s">
        <v>56</v>
      </c>
      <c r="E2026">
        <v>16</v>
      </c>
      <c r="F2026">
        <v>0</v>
      </c>
      <c r="G2026">
        <v>8</v>
      </c>
      <c r="H2026">
        <v>3</v>
      </c>
      <c r="I2026">
        <v>32</v>
      </c>
      <c r="J2026">
        <v>27</v>
      </c>
      <c r="K2026">
        <v>52</v>
      </c>
      <c r="L2026">
        <v>3</v>
      </c>
      <c r="M2026">
        <v>15</v>
      </c>
      <c r="N2026">
        <v>19</v>
      </c>
      <c r="O2026">
        <v>49</v>
      </c>
      <c r="P2026">
        <v>1001</v>
      </c>
      <c r="Q2026">
        <v>32</v>
      </c>
      <c r="R2026">
        <v>24</v>
      </c>
      <c r="S2026">
        <v>0</v>
      </c>
      <c r="T2026">
        <v>0</v>
      </c>
      <c r="U2026">
        <v>0</v>
      </c>
      <c r="V2026">
        <v>0</v>
      </c>
      <c r="W2026">
        <v>0</v>
      </c>
      <c r="X2026" t="s">
        <v>50</v>
      </c>
      <c r="Y2026" t="s">
        <v>73</v>
      </c>
      <c r="Z2026" s="2">
        <f t="shared" si="62"/>
        <v>22.836111111111112</v>
      </c>
      <c r="AA2026" s="2">
        <f t="shared" si="63"/>
        <v>24.218985270049103</v>
      </c>
    </row>
    <row r="2027" spans="1:27" x14ac:dyDescent="0.2">
      <c r="A2027" t="s">
        <v>6184</v>
      </c>
      <c r="B2027" t="s">
        <v>4863</v>
      </c>
      <c r="C2027" t="s">
        <v>26</v>
      </c>
      <c r="D2027" t="s">
        <v>74</v>
      </c>
      <c r="E2027">
        <v>1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1</v>
      </c>
      <c r="L2027">
        <v>0</v>
      </c>
      <c r="M2027">
        <v>0</v>
      </c>
      <c r="N2027">
        <v>0</v>
      </c>
      <c r="O2027">
        <v>2</v>
      </c>
      <c r="P2027">
        <v>8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 t="s">
        <v>33</v>
      </c>
      <c r="Y2027" t="s">
        <v>75</v>
      </c>
      <c r="Z2027" s="2">
        <f t="shared" si="62"/>
        <v>22.8</v>
      </c>
      <c r="AA2027" s="2">
        <f t="shared" si="63"/>
        <v>76</v>
      </c>
    </row>
    <row r="2028" spans="1:27" x14ac:dyDescent="0.2">
      <c r="A2028" t="s">
        <v>76</v>
      </c>
      <c r="B2028" t="s">
        <v>4863</v>
      </c>
      <c r="C2028" t="s">
        <v>26</v>
      </c>
      <c r="D2028" t="s">
        <v>36</v>
      </c>
      <c r="E2028">
        <v>7</v>
      </c>
      <c r="F2028">
        <v>1</v>
      </c>
      <c r="G2028">
        <v>2</v>
      </c>
      <c r="H2028">
        <v>3</v>
      </c>
      <c r="I2028">
        <v>16</v>
      </c>
      <c r="J2028">
        <v>9</v>
      </c>
      <c r="K2028">
        <v>31</v>
      </c>
      <c r="L2028">
        <v>1</v>
      </c>
      <c r="M2028">
        <v>16</v>
      </c>
      <c r="N2028">
        <v>16</v>
      </c>
      <c r="O2028">
        <v>20</v>
      </c>
      <c r="P2028">
        <v>438</v>
      </c>
      <c r="Q2028">
        <v>13</v>
      </c>
      <c r="R2028">
        <v>26</v>
      </c>
      <c r="S2028">
        <v>0</v>
      </c>
      <c r="T2028">
        <v>0</v>
      </c>
      <c r="U2028">
        <v>0</v>
      </c>
      <c r="V2028">
        <v>0</v>
      </c>
      <c r="W2028">
        <v>0</v>
      </c>
      <c r="X2028" t="s">
        <v>77</v>
      </c>
      <c r="Y2028" t="s">
        <v>78</v>
      </c>
      <c r="Z2028" s="2">
        <f t="shared" si="62"/>
        <v>22.410526315789475</v>
      </c>
      <c r="AA2028" s="2">
        <f t="shared" si="63"/>
        <v>27.006342494714588</v>
      </c>
    </row>
    <row r="2029" spans="1:27" x14ac:dyDescent="0.2">
      <c r="A2029" t="s">
        <v>79</v>
      </c>
      <c r="B2029" t="s">
        <v>4862</v>
      </c>
      <c r="C2029" t="s">
        <v>26</v>
      </c>
      <c r="D2029" t="s">
        <v>36</v>
      </c>
      <c r="E2029">
        <v>1</v>
      </c>
      <c r="F2029">
        <v>0</v>
      </c>
      <c r="G2029">
        <v>2</v>
      </c>
      <c r="H2029">
        <v>2</v>
      </c>
      <c r="I2029">
        <v>22</v>
      </c>
      <c r="J2029">
        <v>18</v>
      </c>
      <c r="K2029">
        <v>3</v>
      </c>
      <c r="L2029">
        <v>7</v>
      </c>
      <c r="M2029">
        <v>42</v>
      </c>
      <c r="N2029">
        <v>37</v>
      </c>
      <c r="O2029">
        <v>16</v>
      </c>
      <c r="P2029">
        <v>650</v>
      </c>
      <c r="Q2029">
        <v>36</v>
      </c>
      <c r="R2029">
        <v>13</v>
      </c>
      <c r="S2029">
        <v>0</v>
      </c>
      <c r="T2029">
        <v>0</v>
      </c>
      <c r="U2029">
        <v>0</v>
      </c>
      <c r="V2029">
        <v>0</v>
      </c>
      <c r="W2029">
        <v>0</v>
      </c>
      <c r="X2029" t="s">
        <v>80</v>
      </c>
      <c r="Y2029" t="s">
        <v>6185</v>
      </c>
      <c r="Z2029" s="2">
        <f t="shared" si="62"/>
        <v>22.382352941176471</v>
      </c>
      <c r="AA2029" s="2">
        <f t="shared" si="63"/>
        <v>23.04508748317631</v>
      </c>
    </row>
    <row r="2030" spans="1:27" x14ac:dyDescent="0.2">
      <c r="A2030" t="s">
        <v>81</v>
      </c>
      <c r="B2030" t="s">
        <v>4859</v>
      </c>
      <c r="C2030" t="s">
        <v>26</v>
      </c>
      <c r="D2030" t="s">
        <v>51</v>
      </c>
      <c r="E2030">
        <v>6</v>
      </c>
      <c r="F2030">
        <v>1</v>
      </c>
      <c r="G2030">
        <v>6</v>
      </c>
      <c r="H2030">
        <v>6</v>
      </c>
      <c r="I2030">
        <v>79</v>
      </c>
      <c r="J2030">
        <v>42</v>
      </c>
      <c r="K2030">
        <v>16</v>
      </c>
      <c r="L2030">
        <v>2</v>
      </c>
      <c r="M2030">
        <v>9</v>
      </c>
      <c r="N2030">
        <v>21</v>
      </c>
      <c r="O2030">
        <v>41</v>
      </c>
      <c r="P2030">
        <v>993</v>
      </c>
      <c r="Q2030">
        <v>35</v>
      </c>
      <c r="R2030">
        <v>70</v>
      </c>
      <c r="S2030">
        <v>0</v>
      </c>
      <c r="T2030">
        <v>0</v>
      </c>
      <c r="U2030">
        <v>0</v>
      </c>
      <c r="V2030">
        <v>0</v>
      </c>
      <c r="W2030">
        <v>0</v>
      </c>
      <c r="X2030" t="s">
        <v>31</v>
      </c>
      <c r="Y2030" t="s">
        <v>82</v>
      </c>
      <c r="Z2030" s="2">
        <f t="shared" si="62"/>
        <v>22.376666666666665</v>
      </c>
      <c r="AA2030" s="2">
        <f t="shared" si="63"/>
        <v>25.885604113110539</v>
      </c>
    </row>
    <row r="2031" spans="1:27" x14ac:dyDescent="0.2">
      <c r="A2031" t="s">
        <v>83</v>
      </c>
      <c r="B2031" t="s">
        <v>4859</v>
      </c>
      <c r="C2031" t="s">
        <v>26</v>
      </c>
      <c r="D2031" t="s">
        <v>84</v>
      </c>
      <c r="E2031">
        <v>3</v>
      </c>
      <c r="F2031">
        <v>0</v>
      </c>
      <c r="G2031">
        <v>2</v>
      </c>
      <c r="H2031">
        <v>2</v>
      </c>
      <c r="I2031">
        <v>33</v>
      </c>
      <c r="J2031">
        <v>23</v>
      </c>
      <c r="K2031">
        <v>11</v>
      </c>
      <c r="L2031">
        <v>17</v>
      </c>
      <c r="M2031">
        <v>161</v>
      </c>
      <c r="N2031">
        <v>69</v>
      </c>
      <c r="O2031">
        <v>11</v>
      </c>
      <c r="P2031">
        <v>1288</v>
      </c>
      <c r="Q2031">
        <v>64</v>
      </c>
      <c r="R2031">
        <v>11</v>
      </c>
      <c r="S2031">
        <v>0</v>
      </c>
      <c r="T2031">
        <v>0</v>
      </c>
      <c r="U2031">
        <v>0</v>
      </c>
      <c r="V2031">
        <v>0</v>
      </c>
      <c r="W2031">
        <v>0</v>
      </c>
      <c r="X2031" t="s">
        <v>50</v>
      </c>
      <c r="Y2031" t="s">
        <v>85</v>
      </c>
      <c r="Z2031" s="2">
        <f t="shared" si="62"/>
        <v>22.272222222222222</v>
      </c>
      <c r="AA2031" s="2">
        <f t="shared" si="63"/>
        <v>22.272222222222222</v>
      </c>
    </row>
    <row r="2032" spans="1:27" x14ac:dyDescent="0.2">
      <c r="A2032" t="s">
        <v>86</v>
      </c>
      <c r="B2032" t="s">
        <v>4862</v>
      </c>
      <c r="C2032" t="s">
        <v>26</v>
      </c>
      <c r="D2032" t="s">
        <v>87</v>
      </c>
      <c r="E2032">
        <v>3</v>
      </c>
      <c r="F2032">
        <v>0</v>
      </c>
      <c r="G2032">
        <v>0</v>
      </c>
      <c r="H2032">
        <v>6</v>
      </c>
      <c r="I2032">
        <v>33</v>
      </c>
      <c r="J2032">
        <v>23</v>
      </c>
      <c r="K2032">
        <v>11</v>
      </c>
      <c r="L2032">
        <v>5</v>
      </c>
      <c r="M2032">
        <v>45</v>
      </c>
      <c r="N2032">
        <v>31</v>
      </c>
      <c r="O2032">
        <v>21</v>
      </c>
      <c r="P2032">
        <v>530</v>
      </c>
      <c r="Q2032">
        <v>36</v>
      </c>
      <c r="R2032">
        <v>42</v>
      </c>
      <c r="S2032">
        <v>0</v>
      </c>
      <c r="T2032">
        <v>0</v>
      </c>
      <c r="U2032">
        <v>0</v>
      </c>
      <c r="V2032">
        <v>0</v>
      </c>
      <c r="W2032">
        <v>0</v>
      </c>
      <c r="X2032" t="s">
        <v>88</v>
      </c>
      <c r="Y2032" t="s">
        <v>89</v>
      </c>
      <c r="Z2032" s="2">
        <f t="shared" si="62"/>
        <v>22.142857142857142</v>
      </c>
      <c r="AA2032" s="2">
        <f t="shared" si="63"/>
        <v>24.373907979033195</v>
      </c>
    </row>
    <row r="2033" spans="1:27" x14ac:dyDescent="0.2">
      <c r="A2033" t="s">
        <v>90</v>
      </c>
      <c r="B2033" t="s">
        <v>4859</v>
      </c>
      <c r="C2033" t="s">
        <v>26</v>
      </c>
      <c r="D2033" t="s">
        <v>36</v>
      </c>
      <c r="E2033">
        <v>10</v>
      </c>
      <c r="F2033">
        <v>0</v>
      </c>
      <c r="G2033">
        <v>9</v>
      </c>
      <c r="H2033">
        <v>4</v>
      </c>
      <c r="I2033">
        <v>41</v>
      </c>
      <c r="J2033">
        <v>17</v>
      </c>
      <c r="K2033">
        <v>22</v>
      </c>
      <c r="L2033">
        <v>0</v>
      </c>
      <c r="M2033">
        <v>2</v>
      </c>
      <c r="N2033">
        <v>19</v>
      </c>
      <c r="O2033">
        <v>29</v>
      </c>
      <c r="P2033">
        <v>1069</v>
      </c>
      <c r="Q2033">
        <v>34</v>
      </c>
      <c r="R2033">
        <v>53</v>
      </c>
      <c r="S2033">
        <v>0</v>
      </c>
      <c r="T2033">
        <v>0</v>
      </c>
      <c r="U2033">
        <v>0</v>
      </c>
      <c r="V2033">
        <v>0</v>
      </c>
      <c r="W2033">
        <v>0</v>
      </c>
      <c r="X2033" t="s">
        <v>31</v>
      </c>
      <c r="Y2033" t="s">
        <v>91</v>
      </c>
      <c r="Z2033" s="2">
        <f t="shared" si="62"/>
        <v>22.013333333333332</v>
      </c>
      <c r="AA2033" s="2">
        <f t="shared" si="63"/>
        <v>36.330073349633253</v>
      </c>
    </row>
    <row r="2034" spans="1:27" x14ac:dyDescent="0.2">
      <c r="A2034" t="s">
        <v>92</v>
      </c>
      <c r="B2034" t="s">
        <v>4862</v>
      </c>
      <c r="C2034" t="s">
        <v>26</v>
      </c>
      <c r="D2034" t="s">
        <v>36</v>
      </c>
      <c r="E2034">
        <v>7</v>
      </c>
      <c r="F2034">
        <v>1</v>
      </c>
      <c r="G2034">
        <v>0</v>
      </c>
      <c r="H2034">
        <v>8</v>
      </c>
      <c r="I2034">
        <v>37</v>
      </c>
      <c r="J2034">
        <v>34</v>
      </c>
      <c r="K2034">
        <v>12</v>
      </c>
      <c r="L2034">
        <v>16</v>
      </c>
      <c r="M2034">
        <v>98</v>
      </c>
      <c r="N2034">
        <v>60</v>
      </c>
      <c r="O2034">
        <v>6</v>
      </c>
      <c r="P2034">
        <v>1487</v>
      </c>
      <c r="Q2034">
        <v>32</v>
      </c>
      <c r="R2034">
        <v>6</v>
      </c>
      <c r="S2034">
        <v>0</v>
      </c>
      <c r="T2034">
        <v>0</v>
      </c>
      <c r="U2034">
        <v>0</v>
      </c>
      <c r="V2034">
        <v>0</v>
      </c>
      <c r="W2034">
        <v>0</v>
      </c>
      <c r="X2034" t="s">
        <v>93</v>
      </c>
      <c r="Y2034" t="s">
        <v>6186</v>
      </c>
      <c r="Z2034" s="2">
        <f t="shared" si="62"/>
        <v>21.489285714285717</v>
      </c>
      <c r="AA2034" s="2">
        <f t="shared" si="63"/>
        <v>21.774427020506636</v>
      </c>
    </row>
    <row r="2035" spans="1:27" x14ac:dyDescent="0.2">
      <c r="A2035" t="s">
        <v>94</v>
      </c>
      <c r="B2035" t="s">
        <v>4859</v>
      </c>
      <c r="C2035" t="s">
        <v>26</v>
      </c>
      <c r="D2035" t="s">
        <v>95</v>
      </c>
      <c r="E2035">
        <v>10</v>
      </c>
      <c r="F2035">
        <v>0</v>
      </c>
      <c r="G2035">
        <v>5</v>
      </c>
      <c r="H2035">
        <v>6</v>
      </c>
      <c r="I2035">
        <v>33</v>
      </c>
      <c r="J2035">
        <v>40</v>
      </c>
      <c r="K2035">
        <v>52</v>
      </c>
      <c r="L2035">
        <v>1</v>
      </c>
      <c r="M2035">
        <v>9</v>
      </c>
      <c r="N2035">
        <v>35</v>
      </c>
      <c r="O2035">
        <v>77</v>
      </c>
      <c r="P2035">
        <v>598</v>
      </c>
      <c r="Q2035">
        <v>23</v>
      </c>
      <c r="R2035">
        <v>49</v>
      </c>
      <c r="S2035">
        <v>0</v>
      </c>
      <c r="T2035">
        <v>0</v>
      </c>
      <c r="U2035">
        <v>0</v>
      </c>
      <c r="V2035">
        <v>0</v>
      </c>
      <c r="W2035">
        <v>0</v>
      </c>
      <c r="X2035" t="s">
        <v>96</v>
      </c>
      <c r="Y2035" t="s">
        <v>6187</v>
      </c>
      <c r="Z2035" s="2">
        <f t="shared" ref="Z2035:Z2098" si="64">(E2035*10+F2035*-10+G2035*5+H2035*-5+I2035*2+J2035*-2+K2035*4+L2035*3+M2035*1.5+N2035*1.5+O2035*3+P2035*0.1+Q2035*2+R2035*2+S2035*5+T2035*-8+U2035*15+V2035+W2035*-4)/X2035</f>
        <v>21.427027027027027</v>
      </c>
      <c r="AA2035" s="2">
        <f t="shared" ref="AA2035:AA2098" si="65">(E2035*10+F2035*-10+G2035*5+H2035*-5+I2035*2+J2035*-2+K2035*4+L2035*3+M2035*1.5+N2035*1.5+O2035*3+P2035*0.1+Q2035*2+R2035*2+S2035*5+T2035*-8+U2035*15+V2035+W2035*-4)/(Y2035/90)</f>
        <v>23.720744680851062</v>
      </c>
    </row>
    <row r="2036" spans="1:27" x14ac:dyDescent="0.2">
      <c r="A2036" t="s">
        <v>97</v>
      </c>
      <c r="B2036" t="s">
        <v>4862</v>
      </c>
      <c r="C2036" t="s">
        <v>26</v>
      </c>
      <c r="D2036" t="s">
        <v>39</v>
      </c>
      <c r="E2036">
        <v>4</v>
      </c>
      <c r="F2036">
        <v>1</v>
      </c>
      <c r="G2036">
        <v>1</v>
      </c>
      <c r="H2036">
        <v>5</v>
      </c>
      <c r="I2036">
        <v>31</v>
      </c>
      <c r="J2036">
        <v>17</v>
      </c>
      <c r="K2036">
        <v>7</v>
      </c>
      <c r="L2036">
        <v>17</v>
      </c>
      <c r="M2036">
        <v>134</v>
      </c>
      <c r="N2036">
        <v>92</v>
      </c>
      <c r="O2036">
        <v>4</v>
      </c>
      <c r="P2036">
        <v>1542</v>
      </c>
      <c r="Q2036">
        <v>17</v>
      </c>
      <c r="R2036">
        <v>14</v>
      </c>
      <c r="S2036">
        <v>0</v>
      </c>
      <c r="T2036">
        <v>0</v>
      </c>
      <c r="U2036">
        <v>0</v>
      </c>
      <c r="V2036">
        <v>0</v>
      </c>
      <c r="W2036">
        <v>0</v>
      </c>
      <c r="X2036" t="s">
        <v>63</v>
      </c>
      <c r="Y2036" t="s">
        <v>6188</v>
      </c>
      <c r="Z2036" s="2">
        <f t="shared" si="64"/>
        <v>21.381250000000001</v>
      </c>
      <c r="AA2036" s="2">
        <f t="shared" si="65"/>
        <v>23.228215767634858</v>
      </c>
    </row>
    <row r="2037" spans="1:27" x14ac:dyDescent="0.2">
      <c r="A2037" t="s">
        <v>98</v>
      </c>
      <c r="B2037" t="s">
        <v>4859</v>
      </c>
      <c r="C2037" t="s">
        <v>26</v>
      </c>
      <c r="D2037" t="s">
        <v>36</v>
      </c>
      <c r="E2037">
        <v>8</v>
      </c>
      <c r="F2037">
        <v>0</v>
      </c>
      <c r="G2037">
        <v>6</v>
      </c>
      <c r="H2037">
        <v>1</v>
      </c>
      <c r="I2037">
        <v>20</v>
      </c>
      <c r="J2037">
        <v>12</v>
      </c>
      <c r="K2037">
        <v>20</v>
      </c>
      <c r="L2037">
        <v>0</v>
      </c>
      <c r="M2037">
        <v>3</v>
      </c>
      <c r="N2037">
        <v>12</v>
      </c>
      <c r="O2037">
        <v>38</v>
      </c>
      <c r="P2037">
        <v>729</v>
      </c>
      <c r="Q2037">
        <v>18</v>
      </c>
      <c r="R2037">
        <v>11</v>
      </c>
      <c r="S2037">
        <v>0</v>
      </c>
      <c r="T2037">
        <v>0</v>
      </c>
      <c r="U2037">
        <v>0</v>
      </c>
      <c r="V2037">
        <v>0</v>
      </c>
      <c r="W2037">
        <v>0</v>
      </c>
      <c r="X2037" t="s">
        <v>99</v>
      </c>
      <c r="Y2037" t="s">
        <v>5750</v>
      </c>
      <c r="Z2037" s="2">
        <f t="shared" si="64"/>
        <v>21.290909090909089</v>
      </c>
      <c r="AA2037" s="2">
        <f t="shared" si="65"/>
        <v>35.544688026981447</v>
      </c>
    </row>
    <row r="2038" spans="1:27" x14ac:dyDescent="0.2">
      <c r="A2038" t="s">
        <v>100</v>
      </c>
      <c r="B2038" t="s">
        <v>4862</v>
      </c>
      <c r="C2038" t="s">
        <v>26</v>
      </c>
      <c r="D2038" t="s">
        <v>32</v>
      </c>
      <c r="E2038">
        <v>0</v>
      </c>
      <c r="F2038">
        <v>1</v>
      </c>
      <c r="G2038">
        <v>6</v>
      </c>
      <c r="H2038">
        <v>3</v>
      </c>
      <c r="I2038">
        <v>46</v>
      </c>
      <c r="J2038">
        <v>21</v>
      </c>
      <c r="K2038">
        <v>8</v>
      </c>
      <c r="L2038">
        <v>8</v>
      </c>
      <c r="M2038">
        <v>101</v>
      </c>
      <c r="N2038">
        <v>63</v>
      </c>
      <c r="O2038">
        <v>43</v>
      </c>
      <c r="P2038">
        <v>912</v>
      </c>
      <c r="Q2038">
        <v>48</v>
      </c>
      <c r="R2038">
        <v>25</v>
      </c>
      <c r="S2038">
        <v>0</v>
      </c>
      <c r="T2038">
        <v>0</v>
      </c>
      <c r="U2038">
        <v>0</v>
      </c>
      <c r="V2038">
        <v>0</v>
      </c>
      <c r="W2038">
        <v>0</v>
      </c>
      <c r="X2038" t="s">
        <v>28</v>
      </c>
      <c r="Y2038" t="s">
        <v>6189</v>
      </c>
      <c r="Z2038" s="2">
        <f t="shared" si="64"/>
        <v>21.27058823529412</v>
      </c>
      <c r="AA2038" s="2">
        <f t="shared" si="65"/>
        <v>22.011498140006765</v>
      </c>
    </row>
    <row r="2039" spans="1:27" x14ac:dyDescent="0.2">
      <c r="A2039" t="s">
        <v>100</v>
      </c>
      <c r="B2039" t="s">
        <v>4862</v>
      </c>
      <c r="C2039" t="s">
        <v>26</v>
      </c>
      <c r="D2039" t="s">
        <v>32</v>
      </c>
      <c r="E2039">
        <v>0</v>
      </c>
      <c r="F2039">
        <v>1</v>
      </c>
      <c r="G2039">
        <v>6</v>
      </c>
      <c r="H2039">
        <v>3</v>
      </c>
      <c r="I2039">
        <v>46</v>
      </c>
      <c r="J2039">
        <v>21</v>
      </c>
      <c r="K2039">
        <v>8</v>
      </c>
      <c r="L2039">
        <v>8</v>
      </c>
      <c r="M2039">
        <v>101</v>
      </c>
      <c r="N2039">
        <v>63</v>
      </c>
      <c r="O2039">
        <v>43</v>
      </c>
      <c r="P2039">
        <v>912</v>
      </c>
      <c r="Q2039">
        <v>48</v>
      </c>
      <c r="R2039">
        <v>25</v>
      </c>
      <c r="S2039">
        <v>0</v>
      </c>
      <c r="T2039">
        <v>0</v>
      </c>
      <c r="U2039">
        <v>0</v>
      </c>
      <c r="V2039">
        <v>0</v>
      </c>
      <c r="W2039">
        <v>0</v>
      </c>
      <c r="X2039" t="s">
        <v>28</v>
      </c>
      <c r="Y2039" t="s">
        <v>6189</v>
      </c>
      <c r="Z2039" s="2">
        <f t="shared" si="64"/>
        <v>21.27058823529412</v>
      </c>
      <c r="AA2039" s="2">
        <f t="shared" si="65"/>
        <v>22.011498140006765</v>
      </c>
    </row>
    <row r="2040" spans="1:27" x14ac:dyDescent="0.2">
      <c r="A2040" t="s">
        <v>101</v>
      </c>
      <c r="B2040" t="s">
        <v>4863</v>
      </c>
      <c r="C2040" t="s">
        <v>26</v>
      </c>
      <c r="D2040" t="s">
        <v>71</v>
      </c>
      <c r="E2040">
        <v>9</v>
      </c>
      <c r="F2040">
        <v>0</v>
      </c>
      <c r="G2040">
        <v>2</v>
      </c>
      <c r="H2040">
        <v>6</v>
      </c>
      <c r="I2040">
        <v>90</v>
      </c>
      <c r="J2040">
        <v>46</v>
      </c>
      <c r="K2040">
        <v>35</v>
      </c>
      <c r="L2040">
        <v>0</v>
      </c>
      <c r="M2040">
        <v>4</v>
      </c>
      <c r="N2040">
        <v>11</v>
      </c>
      <c r="O2040">
        <v>61</v>
      </c>
      <c r="P2040">
        <v>800</v>
      </c>
      <c r="Q2040">
        <v>21</v>
      </c>
      <c r="R2040">
        <v>57</v>
      </c>
      <c r="S2040">
        <v>0</v>
      </c>
      <c r="T2040">
        <v>0</v>
      </c>
      <c r="U2040">
        <v>0</v>
      </c>
      <c r="V2040">
        <v>0</v>
      </c>
      <c r="W2040">
        <v>0</v>
      </c>
      <c r="X2040" t="s">
        <v>42</v>
      </c>
      <c r="Y2040" t="s">
        <v>5926</v>
      </c>
      <c r="Z2040" s="2">
        <f t="shared" si="64"/>
        <v>21.12857142857143</v>
      </c>
      <c r="AA2040" s="2">
        <f t="shared" si="65"/>
        <v>26.130742049469966</v>
      </c>
    </row>
    <row r="2041" spans="1:27" x14ac:dyDescent="0.2">
      <c r="A2041" t="s">
        <v>102</v>
      </c>
      <c r="B2041" t="s">
        <v>4863</v>
      </c>
      <c r="C2041" t="s">
        <v>26</v>
      </c>
      <c r="D2041" t="s">
        <v>103</v>
      </c>
      <c r="E2041">
        <v>14</v>
      </c>
      <c r="F2041">
        <v>0</v>
      </c>
      <c r="G2041">
        <v>3</v>
      </c>
      <c r="H2041">
        <v>4</v>
      </c>
      <c r="I2041">
        <v>56</v>
      </c>
      <c r="J2041">
        <v>19</v>
      </c>
      <c r="K2041">
        <v>49</v>
      </c>
      <c r="L2041">
        <v>0</v>
      </c>
      <c r="M2041">
        <v>2</v>
      </c>
      <c r="N2041">
        <v>13</v>
      </c>
      <c r="O2041">
        <v>29</v>
      </c>
      <c r="P2041">
        <v>485</v>
      </c>
      <c r="Q2041">
        <v>11</v>
      </c>
      <c r="R2041">
        <v>24</v>
      </c>
      <c r="S2041">
        <v>0</v>
      </c>
      <c r="T2041">
        <v>0</v>
      </c>
      <c r="U2041">
        <v>0</v>
      </c>
      <c r="V2041">
        <v>0</v>
      </c>
      <c r="W2041">
        <v>0</v>
      </c>
      <c r="X2041" t="s">
        <v>31</v>
      </c>
      <c r="Y2041" t="s">
        <v>5238</v>
      </c>
      <c r="Z2041" s="2">
        <f t="shared" si="64"/>
        <v>21.1</v>
      </c>
      <c r="AA2041" s="2">
        <f t="shared" si="65"/>
        <v>24.63035019455253</v>
      </c>
    </row>
    <row r="2042" spans="1:27" x14ac:dyDescent="0.2">
      <c r="A2042" t="s">
        <v>104</v>
      </c>
      <c r="B2042" t="s">
        <v>4862</v>
      </c>
      <c r="C2042" t="s">
        <v>26</v>
      </c>
      <c r="D2042" t="s">
        <v>36</v>
      </c>
      <c r="E2042">
        <v>2</v>
      </c>
      <c r="F2042">
        <v>0</v>
      </c>
      <c r="G2042">
        <v>1</v>
      </c>
      <c r="H2042">
        <v>1</v>
      </c>
      <c r="I2042">
        <v>16</v>
      </c>
      <c r="J2042">
        <v>12</v>
      </c>
      <c r="K2042">
        <v>2</v>
      </c>
      <c r="L2042">
        <v>6</v>
      </c>
      <c r="M2042">
        <v>67</v>
      </c>
      <c r="N2042">
        <v>19</v>
      </c>
      <c r="O2042">
        <v>4</v>
      </c>
      <c r="P2042">
        <v>544</v>
      </c>
      <c r="Q2042">
        <v>9</v>
      </c>
      <c r="R2042">
        <v>3</v>
      </c>
      <c r="S2042">
        <v>0</v>
      </c>
      <c r="T2042">
        <v>0</v>
      </c>
      <c r="U2042">
        <v>0</v>
      </c>
      <c r="V2042">
        <v>0</v>
      </c>
      <c r="W2042">
        <v>0</v>
      </c>
      <c r="X2042" t="s">
        <v>105</v>
      </c>
      <c r="Y2042" t="s">
        <v>106</v>
      </c>
      <c r="Z2042" s="2">
        <f t="shared" si="64"/>
        <v>21.030769230769231</v>
      </c>
      <c r="AA2042" s="2">
        <f t="shared" si="65"/>
        <v>22.804448563484705</v>
      </c>
    </row>
    <row r="2043" spans="1:27" x14ac:dyDescent="0.2">
      <c r="A2043" t="s">
        <v>107</v>
      </c>
      <c r="B2043" t="s">
        <v>4862</v>
      </c>
      <c r="C2043" t="s">
        <v>26</v>
      </c>
      <c r="D2043" t="s">
        <v>27</v>
      </c>
      <c r="E2043">
        <v>2</v>
      </c>
      <c r="F2043">
        <v>0</v>
      </c>
      <c r="G2043">
        <v>2</v>
      </c>
      <c r="H2043">
        <v>0</v>
      </c>
      <c r="I2043">
        <v>5</v>
      </c>
      <c r="J2043">
        <v>7</v>
      </c>
      <c r="K2043">
        <v>5</v>
      </c>
      <c r="L2043">
        <v>1</v>
      </c>
      <c r="M2043">
        <v>6</v>
      </c>
      <c r="N2043">
        <v>9</v>
      </c>
      <c r="O2043">
        <v>3</v>
      </c>
      <c r="P2043">
        <v>251</v>
      </c>
      <c r="Q2043">
        <v>5</v>
      </c>
      <c r="R2043">
        <v>5</v>
      </c>
      <c r="S2043">
        <v>0</v>
      </c>
      <c r="T2043">
        <v>0</v>
      </c>
      <c r="U2043">
        <v>0</v>
      </c>
      <c r="V2043">
        <v>0</v>
      </c>
      <c r="W2043">
        <v>0</v>
      </c>
      <c r="X2043" t="s">
        <v>108</v>
      </c>
      <c r="Y2043" t="s">
        <v>109</v>
      </c>
      <c r="Z2043" s="2">
        <f t="shared" si="64"/>
        <v>20.933333333333334</v>
      </c>
      <c r="AA2043" s="2">
        <f t="shared" si="65"/>
        <v>23.747899159663866</v>
      </c>
    </row>
    <row r="2044" spans="1:27" x14ac:dyDescent="0.2">
      <c r="A2044" t="s">
        <v>110</v>
      </c>
      <c r="B2044" t="s">
        <v>4862</v>
      </c>
      <c r="C2044" t="s">
        <v>26</v>
      </c>
      <c r="D2044" t="s">
        <v>51</v>
      </c>
      <c r="E2044">
        <v>0</v>
      </c>
      <c r="F2044">
        <v>0</v>
      </c>
      <c r="G2044">
        <v>3</v>
      </c>
      <c r="H2044">
        <v>7</v>
      </c>
      <c r="I2044">
        <v>42</v>
      </c>
      <c r="J2044">
        <v>28</v>
      </c>
      <c r="K2044">
        <v>14</v>
      </c>
      <c r="L2044">
        <v>5</v>
      </c>
      <c r="M2044">
        <v>51</v>
      </c>
      <c r="N2044">
        <v>52</v>
      </c>
      <c r="O2044">
        <v>19</v>
      </c>
      <c r="P2044">
        <v>981</v>
      </c>
      <c r="Q2044">
        <v>49</v>
      </c>
      <c r="R2044">
        <v>28</v>
      </c>
      <c r="S2044">
        <v>0</v>
      </c>
      <c r="T2044">
        <v>0</v>
      </c>
      <c r="U2044">
        <v>0</v>
      </c>
      <c r="V2044">
        <v>0</v>
      </c>
      <c r="W2044">
        <v>0</v>
      </c>
      <c r="X2044" t="s">
        <v>111</v>
      </c>
      <c r="Y2044" t="s">
        <v>6039</v>
      </c>
      <c r="Z2044" s="2">
        <f t="shared" si="64"/>
        <v>20.869230769230771</v>
      </c>
      <c r="AA2044" s="2">
        <f t="shared" si="65"/>
        <v>21.399649430324278</v>
      </c>
    </row>
    <row r="2045" spans="1:27" x14ac:dyDescent="0.2">
      <c r="A2045" t="s">
        <v>112</v>
      </c>
      <c r="B2045" t="s">
        <v>4862</v>
      </c>
      <c r="C2045" t="s">
        <v>26</v>
      </c>
      <c r="D2045" t="s">
        <v>71</v>
      </c>
      <c r="E2045">
        <v>0</v>
      </c>
      <c r="F2045">
        <v>0</v>
      </c>
      <c r="G2045">
        <v>2</v>
      </c>
      <c r="H2045">
        <v>2</v>
      </c>
      <c r="I2045">
        <v>12</v>
      </c>
      <c r="J2045">
        <v>8</v>
      </c>
      <c r="K2045">
        <v>1</v>
      </c>
      <c r="L2045">
        <v>5</v>
      </c>
      <c r="M2045">
        <v>40</v>
      </c>
      <c r="N2045">
        <v>22</v>
      </c>
      <c r="O2045">
        <v>5</v>
      </c>
      <c r="P2045">
        <v>284</v>
      </c>
      <c r="Q2045">
        <v>13</v>
      </c>
      <c r="R2045">
        <v>9</v>
      </c>
      <c r="S2045">
        <v>0</v>
      </c>
      <c r="T2045">
        <v>0</v>
      </c>
      <c r="U2045">
        <v>0</v>
      </c>
      <c r="V2045">
        <v>0</v>
      </c>
      <c r="W2045">
        <v>0</v>
      </c>
      <c r="X2045" t="s">
        <v>113</v>
      </c>
      <c r="Y2045" t="s">
        <v>114</v>
      </c>
      <c r="Z2045" s="2">
        <f t="shared" si="64"/>
        <v>20.740000000000002</v>
      </c>
      <c r="AA2045" s="2">
        <f t="shared" si="65"/>
        <v>21.479861910241659</v>
      </c>
    </row>
    <row r="2046" spans="1:27" x14ac:dyDescent="0.2">
      <c r="A2046" t="s">
        <v>115</v>
      </c>
      <c r="B2046" t="s">
        <v>4859</v>
      </c>
      <c r="C2046" t="s">
        <v>26</v>
      </c>
      <c r="D2046" t="s">
        <v>36</v>
      </c>
      <c r="E2046">
        <v>1</v>
      </c>
      <c r="F2046">
        <v>0</v>
      </c>
      <c r="G2046">
        <v>2</v>
      </c>
      <c r="H2046">
        <v>2</v>
      </c>
      <c r="I2046">
        <v>30</v>
      </c>
      <c r="J2046">
        <v>25</v>
      </c>
      <c r="K2046">
        <v>14</v>
      </c>
      <c r="L2046">
        <v>6</v>
      </c>
      <c r="M2046">
        <v>8</v>
      </c>
      <c r="N2046">
        <v>44</v>
      </c>
      <c r="O2046">
        <v>31</v>
      </c>
      <c r="P2046">
        <v>1168</v>
      </c>
      <c r="Q2046">
        <v>24</v>
      </c>
      <c r="R2046">
        <v>43</v>
      </c>
      <c r="S2046">
        <v>0</v>
      </c>
      <c r="T2046">
        <v>0</v>
      </c>
      <c r="U2046">
        <v>0</v>
      </c>
      <c r="V2046">
        <v>0</v>
      </c>
      <c r="W2046">
        <v>0</v>
      </c>
      <c r="X2046" t="s">
        <v>116</v>
      </c>
      <c r="Y2046" t="s">
        <v>117</v>
      </c>
      <c r="Z2046" s="2">
        <f t="shared" si="64"/>
        <v>20.631999999999998</v>
      </c>
      <c r="AA2046" s="2">
        <f t="shared" si="65"/>
        <v>24.587923728813557</v>
      </c>
    </row>
    <row r="2047" spans="1:27" x14ac:dyDescent="0.2">
      <c r="A2047" t="s">
        <v>118</v>
      </c>
      <c r="B2047" t="s">
        <v>4862</v>
      </c>
      <c r="C2047" t="s">
        <v>26</v>
      </c>
      <c r="D2047" t="s">
        <v>39</v>
      </c>
      <c r="E2047">
        <v>0</v>
      </c>
      <c r="F2047">
        <v>0</v>
      </c>
      <c r="G2047">
        <v>1</v>
      </c>
      <c r="H2047">
        <v>2</v>
      </c>
      <c r="I2047">
        <v>36</v>
      </c>
      <c r="J2047">
        <v>13</v>
      </c>
      <c r="K2047">
        <v>4</v>
      </c>
      <c r="L2047">
        <v>14</v>
      </c>
      <c r="M2047">
        <v>60</v>
      </c>
      <c r="N2047">
        <v>41</v>
      </c>
      <c r="O2047">
        <v>11</v>
      </c>
      <c r="P2047">
        <v>881</v>
      </c>
      <c r="Q2047">
        <v>44</v>
      </c>
      <c r="R2047">
        <v>48</v>
      </c>
      <c r="S2047">
        <v>0</v>
      </c>
      <c r="T2047">
        <v>0</v>
      </c>
      <c r="U2047">
        <v>0</v>
      </c>
      <c r="V2047">
        <v>0</v>
      </c>
      <c r="W2047">
        <v>0</v>
      </c>
      <c r="X2047" t="s">
        <v>75</v>
      </c>
      <c r="Y2047" t="s">
        <v>6190</v>
      </c>
      <c r="Z2047" s="2">
        <f t="shared" si="64"/>
        <v>20.577777777777779</v>
      </c>
      <c r="AA2047" s="2">
        <f t="shared" si="65"/>
        <v>23.687351965892944</v>
      </c>
    </row>
    <row r="2048" spans="1:27" x14ac:dyDescent="0.2">
      <c r="A2048" t="s">
        <v>119</v>
      </c>
      <c r="B2048" t="s">
        <v>4862</v>
      </c>
      <c r="C2048" t="s">
        <v>26</v>
      </c>
      <c r="D2048" t="s">
        <v>62</v>
      </c>
      <c r="E2048">
        <v>2</v>
      </c>
      <c r="F2048">
        <v>0</v>
      </c>
      <c r="G2048">
        <v>1</v>
      </c>
      <c r="H2048">
        <v>6</v>
      </c>
      <c r="I2048">
        <v>19</v>
      </c>
      <c r="J2048">
        <v>30</v>
      </c>
      <c r="K2048">
        <v>12</v>
      </c>
      <c r="L2048">
        <v>17</v>
      </c>
      <c r="M2048">
        <v>114</v>
      </c>
      <c r="N2048">
        <v>57</v>
      </c>
      <c r="O2048">
        <v>1</v>
      </c>
      <c r="P2048">
        <v>946</v>
      </c>
      <c r="Q2048">
        <v>41</v>
      </c>
      <c r="R2048">
        <v>2</v>
      </c>
      <c r="S2048">
        <v>0</v>
      </c>
      <c r="T2048">
        <v>0</v>
      </c>
      <c r="U2048">
        <v>0</v>
      </c>
      <c r="V2048">
        <v>0</v>
      </c>
      <c r="W2048">
        <v>0</v>
      </c>
      <c r="X2048" t="s">
        <v>116</v>
      </c>
      <c r="Y2048" t="s">
        <v>6191</v>
      </c>
      <c r="Z2048" s="2">
        <f t="shared" si="64"/>
        <v>20.484000000000002</v>
      </c>
      <c r="AA2048" s="2">
        <f t="shared" si="65"/>
        <v>21.170877354157096</v>
      </c>
    </row>
    <row r="2049" spans="1:27" x14ac:dyDescent="0.2">
      <c r="A2049" t="s">
        <v>120</v>
      </c>
      <c r="B2049" t="s">
        <v>4862</v>
      </c>
      <c r="C2049" t="s">
        <v>26</v>
      </c>
      <c r="D2049" t="s">
        <v>36</v>
      </c>
      <c r="E2049">
        <v>2</v>
      </c>
      <c r="F2049">
        <v>0</v>
      </c>
      <c r="G2049">
        <v>10</v>
      </c>
      <c r="H2049">
        <v>2</v>
      </c>
      <c r="I2049">
        <v>27</v>
      </c>
      <c r="J2049">
        <v>18</v>
      </c>
      <c r="K2049">
        <v>5</v>
      </c>
      <c r="L2049">
        <v>3</v>
      </c>
      <c r="M2049">
        <v>37</v>
      </c>
      <c r="N2049">
        <v>44</v>
      </c>
      <c r="O2049">
        <v>33</v>
      </c>
      <c r="P2049">
        <v>1138</v>
      </c>
      <c r="Q2049">
        <v>36</v>
      </c>
      <c r="R2049">
        <v>45</v>
      </c>
      <c r="S2049">
        <v>0</v>
      </c>
      <c r="T2049">
        <v>0</v>
      </c>
      <c r="U2049">
        <v>0</v>
      </c>
      <c r="V2049">
        <v>0</v>
      </c>
      <c r="W2049">
        <v>0</v>
      </c>
      <c r="X2049" t="s">
        <v>31</v>
      </c>
      <c r="Y2049" t="s">
        <v>6192</v>
      </c>
      <c r="Z2049" s="2">
        <f t="shared" si="64"/>
        <v>20.11</v>
      </c>
      <c r="AA2049" s="2">
        <f t="shared" si="65"/>
        <v>23.824923211935058</v>
      </c>
    </row>
    <row r="2050" spans="1:27" x14ac:dyDescent="0.2">
      <c r="A2050" t="s">
        <v>6193</v>
      </c>
      <c r="B2050" t="s">
        <v>4862</v>
      </c>
      <c r="C2050" t="s">
        <v>26</v>
      </c>
      <c r="D2050" t="s">
        <v>95</v>
      </c>
      <c r="E2050">
        <v>1</v>
      </c>
      <c r="F2050">
        <v>1</v>
      </c>
      <c r="G2050">
        <v>1</v>
      </c>
      <c r="H2050">
        <v>7</v>
      </c>
      <c r="I2050">
        <v>8</v>
      </c>
      <c r="J2050">
        <v>18</v>
      </c>
      <c r="K2050">
        <v>13</v>
      </c>
      <c r="L2050">
        <v>20</v>
      </c>
      <c r="M2050">
        <v>195</v>
      </c>
      <c r="N2050">
        <v>77</v>
      </c>
      <c r="O2050">
        <v>6</v>
      </c>
      <c r="P2050">
        <v>1020</v>
      </c>
      <c r="Q2050">
        <v>34</v>
      </c>
      <c r="R2050">
        <v>12</v>
      </c>
      <c r="S2050">
        <v>0</v>
      </c>
      <c r="T2050">
        <v>0</v>
      </c>
      <c r="U2050">
        <v>0</v>
      </c>
      <c r="V2050">
        <v>0</v>
      </c>
      <c r="W2050">
        <v>0</v>
      </c>
      <c r="X2050" t="s">
        <v>28</v>
      </c>
      <c r="Y2050" t="s">
        <v>121</v>
      </c>
      <c r="Z2050" s="2">
        <f t="shared" si="64"/>
        <v>20.058823529411764</v>
      </c>
      <c r="AA2050" s="2">
        <f t="shared" si="65"/>
        <v>20.666666666666668</v>
      </c>
    </row>
    <row r="2051" spans="1:27" x14ac:dyDescent="0.2">
      <c r="A2051" t="s">
        <v>122</v>
      </c>
      <c r="B2051" t="s">
        <v>4862</v>
      </c>
      <c r="C2051" t="s">
        <v>26</v>
      </c>
      <c r="D2051" t="s">
        <v>103</v>
      </c>
      <c r="E2051">
        <v>1</v>
      </c>
      <c r="F2051">
        <v>0</v>
      </c>
      <c r="G2051">
        <v>1</v>
      </c>
      <c r="H2051">
        <v>2</v>
      </c>
      <c r="I2051">
        <v>6</v>
      </c>
      <c r="J2051">
        <v>14</v>
      </c>
      <c r="K2051">
        <v>4</v>
      </c>
      <c r="L2051">
        <v>11</v>
      </c>
      <c r="M2051">
        <v>82</v>
      </c>
      <c r="N2051">
        <v>42</v>
      </c>
      <c r="O2051">
        <v>8</v>
      </c>
      <c r="P2051">
        <v>703</v>
      </c>
      <c r="Q2051">
        <v>28</v>
      </c>
      <c r="R2051">
        <v>3</v>
      </c>
      <c r="S2051">
        <v>0</v>
      </c>
      <c r="T2051">
        <v>0</v>
      </c>
      <c r="U2051">
        <v>0</v>
      </c>
      <c r="V2051">
        <v>0</v>
      </c>
      <c r="W2051">
        <v>0</v>
      </c>
      <c r="X2051" t="s">
        <v>77</v>
      </c>
      <c r="Y2051" t="s">
        <v>123</v>
      </c>
      <c r="Z2051" s="2">
        <f t="shared" si="64"/>
        <v>20.015789473684212</v>
      </c>
      <c r="AA2051" s="2">
        <f t="shared" si="65"/>
        <v>20.397497020262215</v>
      </c>
    </row>
    <row r="2052" spans="1:27" x14ac:dyDescent="0.2">
      <c r="A2052" t="s">
        <v>124</v>
      </c>
      <c r="B2052" t="s">
        <v>4859</v>
      </c>
      <c r="C2052" t="s">
        <v>26</v>
      </c>
      <c r="D2052" t="s">
        <v>56</v>
      </c>
      <c r="E2052">
        <v>10</v>
      </c>
      <c r="F2052">
        <v>0</v>
      </c>
      <c r="G2052">
        <v>4</v>
      </c>
      <c r="H2052">
        <v>5</v>
      </c>
      <c r="I2052">
        <v>47</v>
      </c>
      <c r="J2052">
        <v>28</v>
      </c>
      <c r="K2052">
        <v>47</v>
      </c>
      <c r="L2052">
        <v>1</v>
      </c>
      <c r="M2052">
        <v>10</v>
      </c>
      <c r="N2052">
        <v>17</v>
      </c>
      <c r="O2052">
        <v>29</v>
      </c>
      <c r="P2052">
        <v>684</v>
      </c>
      <c r="Q2052">
        <v>19</v>
      </c>
      <c r="R2052">
        <v>69</v>
      </c>
      <c r="S2052">
        <v>0</v>
      </c>
      <c r="T2052">
        <v>0</v>
      </c>
      <c r="U2052">
        <v>0</v>
      </c>
      <c r="V2052">
        <v>0</v>
      </c>
      <c r="W2052">
        <v>0</v>
      </c>
      <c r="X2052" t="s">
        <v>42</v>
      </c>
      <c r="Y2052" t="s">
        <v>125</v>
      </c>
      <c r="Z2052" s="2">
        <f t="shared" si="64"/>
        <v>19.882857142857141</v>
      </c>
      <c r="AA2052" s="2">
        <f t="shared" si="65"/>
        <v>27.749667700487372</v>
      </c>
    </row>
    <row r="2053" spans="1:27" x14ac:dyDescent="0.2">
      <c r="A2053" t="s">
        <v>6194</v>
      </c>
      <c r="B2053" t="s">
        <v>4862</v>
      </c>
      <c r="C2053" t="s">
        <v>26</v>
      </c>
      <c r="D2053" t="s">
        <v>49</v>
      </c>
      <c r="E2053">
        <v>4</v>
      </c>
      <c r="F2053">
        <v>0</v>
      </c>
      <c r="G2053">
        <v>0</v>
      </c>
      <c r="H2053">
        <v>7</v>
      </c>
      <c r="I2053">
        <v>16</v>
      </c>
      <c r="J2053">
        <v>23</v>
      </c>
      <c r="K2053">
        <v>9</v>
      </c>
      <c r="L2053">
        <v>14</v>
      </c>
      <c r="M2053">
        <v>137</v>
      </c>
      <c r="N2053">
        <v>62</v>
      </c>
      <c r="O2053">
        <v>4</v>
      </c>
      <c r="P2053">
        <v>917</v>
      </c>
      <c r="Q2053">
        <v>27</v>
      </c>
      <c r="R2053">
        <v>5</v>
      </c>
      <c r="S2053">
        <v>0</v>
      </c>
      <c r="T2053">
        <v>0</v>
      </c>
      <c r="U2053">
        <v>0</v>
      </c>
      <c r="V2053">
        <v>0</v>
      </c>
      <c r="W2053">
        <v>0</v>
      </c>
      <c r="X2053" t="s">
        <v>75</v>
      </c>
      <c r="Y2053" t="s">
        <v>126</v>
      </c>
      <c r="Z2053" s="2">
        <f t="shared" si="64"/>
        <v>19.822222222222223</v>
      </c>
      <c r="AA2053" s="2">
        <f t="shared" si="65"/>
        <v>20.593415989739206</v>
      </c>
    </row>
    <row r="2054" spans="1:27" x14ac:dyDescent="0.2">
      <c r="A2054" t="s">
        <v>127</v>
      </c>
      <c r="B2054" t="s">
        <v>4859</v>
      </c>
      <c r="C2054" t="s">
        <v>26</v>
      </c>
      <c r="D2054" t="s">
        <v>84</v>
      </c>
      <c r="E2054">
        <v>10</v>
      </c>
      <c r="F2054">
        <v>0</v>
      </c>
      <c r="G2054">
        <v>10</v>
      </c>
      <c r="H2054">
        <v>8</v>
      </c>
      <c r="I2054">
        <v>62</v>
      </c>
      <c r="J2054">
        <v>37</v>
      </c>
      <c r="K2054">
        <v>24</v>
      </c>
      <c r="L2054">
        <v>2</v>
      </c>
      <c r="M2054">
        <v>18</v>
      </c>
      <c r="N2054">
        <v>28</v>
      </c>
      <c r="O2054">
        <v>31</v>
      </c>
      <c r="P2054">
        <v>551</v>
      </c>
      <c r="Q2054">
        <v>36</v>
      </c>
      <c r="R2054">
        <v>21</v>
      </c>
      <c r="S2054">
        <v>0</v>
      </c>
      <c r="T2054">
        <v>0</v>
      </c>
      <c r="U2054">
        <v>0</v>
      </c>
      <c r="V2054">
        <v>0</v>
      </c>
      <c r="W2054">
        <v>0</v>
      </c>
      <c r="X2054" t="s">
        <v>31</v>
      </c>
      <c r="Y2054" t="s">
        <v>6195</v>
      </c>
      <c r="Z2054" s="2">
        <f t="shared" si="64"/>
        <v>19.77</v>
      </c>
      <c r="AA2054" s="2">
        <f t="shared" si="65"/>
        <v>22.860385438972166</v>
      </c>
    </row>
    <row r="2055" spans="1:27" x14ac:dyDescent="0.2">
      <c r="A2055" t="s">
        <v>128</v>
      </c>
      <c r="B2055" t="s">
        <v>4859</v>
      </c>
      <c r="C2055" t="s">
        <v>26</v>
      </c>
      <c r="D2055" t="s">
        <v>6196</v>
      </c>
      <c r="E2055">
        <v>0</v>
      </c>
      <c r="F2055">
        <v>0</v>
      </c>
      <c r="G2055">
        <v>2</v>
      </c>
      <c r="H2055">
        <v>5</v>
      </c>
      <c r="I2055">
        <v>34</v>
      </c>
      <c r="J2055">
        <v>45</v>
      </c>
      <c r="K2055">
        <v>1</v>
      </c>
      <c r="L2055">
        <v>7</v>
      </c>
      <c r="M2055">
        <v>52</v>
      </c>
      <c r="N2055">
        <v>87</v>
      </c>
      <c r="O2055">
        <v>17</v>
      </c>
      <c r="P2055">
        <v>1488</v>
      </c>
      <c r="Q2055">
        <v>90</v>
      </c>
      <c r="R2055">
        <v>26</v>
      </c>
      <c r="S2055">
        <v>0</v>
      </c>
      <c r="T2055">
        <v>0</v>
      </c>
      <c r="U2055">
        <v>0</v>
      </c>
      <c r="V2055">
        <v>0</v>
      </c>
      <c r="W2055">
        <v>0</v>
      </c>
      <c r="X2055" t="s">
        <v>63</v>
      </c>
      <c r="Y2055" t="s">
        <v>129</v>
      </c>
      <c r="Z2055" s="2">
        <f t="shared" si="64"/>
        <v>19.634374999999999</v>
      </c>
      <c r="AA2055" s="2">
        <f t="shared" si="65"/>
        <v>20.152173913043477</v>
      </c>
    </row>
    <row r="2056" spans="1:27" x14ac:dyDescent="0.2">
      <c r="A2056" t="s">
        <v>6197</v>
      </c>
      <c r="B2056" t="s">
        <v>4859</v>
      </c>
      <c r="C2056" t="s">
        <v>26</v>
      </c>
      <c r="D2056" t="s">
        <v>6179</v>
      </c>
      <c r="E2056">
        <v>7</v>
      </c>
      <c r="F2056">
        <v>0</v>
      </c>
      <c r="G2056">
        <v>3</v>
      </c>
      <c r="H2056">
        <v>7</v>
      </c>
      <c r="I2056">
        <v>42</v>
      </c>
      <c r="J2056">
        <v>34</v>
      </c>
      <c r="K2056">
        <v>29</v>
      </c>
      <c r="L2056">
        <v>2</v>
      </c>
      <c r="M2056">
        <v>21</v>
      </c>
      <c r="N2056">
        <v>38</v>
      </c>
      <c r="O2056">
        <v>59</v>
      </c>
      <c r="P2056">
        <v>616</v>
      </c>
      <c r="Q2056">
        <v>32</v>
      </c>
      <c r="R2056">
        <v>24</v>
      </c>
      <c r="S2056">
        <v>0</v>
      </c>
      <c r="T2056">
        <v>0</v>
      </c>
      <c r="U2056">
        <v>0</v>
      </c>
      <c r="V2056">
        <v>0</v>
      </c>
      <c r="W2056">
        <v>0</v>
      </c>
      <c r="X2056" t="s">
        <v>63</v>
      </c>
      <c r="Y2056" t="s">
        <v>130</v>
      </c>
      <c r="Z2056" s="2">
        <f t="shared" si="64"/>
        <v>19.596875000000001</v>
      </c>
      <c r="AA2056" s="2">
        <f t="shared" si="65"/>
        <v>24.432467532467534</v>
      </c>
    </row>
    <row r="2057" spans="1:27" x14ac:dyDescent="0.2">
      <c r="A2057" t="s">
        <v>131</v>
      </c>
      <c r="B2057" t="s">
        <v>4862</v>
      </c>
      <c r="C2057" t="s">
        <v>26</v>
      </c>
      <c r="D2057" t="s">
        <v>27</v>
      </c>
      <c r="E2057">
        <v>2</v>
      </c>
      <c r="F2057">
        <v>0</v>
      </c>
      <c r="G2057">
        <v>0</v>
      </c>
      <c r="H2057">
        <v>6</v>
      </c>
      <c r="I2057">
        <v>8</v>
      </c>
      <c r="J2057">
        <v>20</v>
      </c>
      <c r="K2057">
        <v>9</v>
      </c>
      <c r="L2057">
        <v>15</v>
      </c>
      <c r="M2057">
        <v>105</v>
      </c>
      <c r="N2057">
        <v>36</v>
      </c>
      <c r="O2057">
        <v>2</v>
      </c>
      <c r="P2057">
        <v>1493</v>
      </c>
      <c r="Q2057">
        <v>30</v>
      </c>
      <c r="R2057">
        <v>8</v>
      </c>
      <c r="S2057">
        <v>0</v>
      </c>
      <c r="T2057">
        <v>0</v>
      </c>
      <c r="U2057">
        <v>0</v>
      </c>
      <c r="V2057">
        <v>0</v>
      </c>
      <c r="W2057">
        <v>0</v>
      </c>
      <c r="X2057" t="s">
        <v>116</v>
      </c>
      <c r="Y2057" t="s">
        <v>6198</v>
      </c>
      <c r="Z2057" s="2">
        <f t="shared" si="64"/>
        <v>19.591999999999999</v>
      </c>
      <c r="AA2057" s="2">
        <f t="shared" si="65"/>
        <v>20.119580100410772</v>
      </c>
    </row>
    <row r="2058" spans="1:27" x14ac:dyDescent="0.2">
      <c r="A2058" t="s">
        <v>132</v>
      </c>
      <c r="B2058" t="s">
        <v>4863</v>
      </c>
      <c r="C2058" t="s">
        <v>26</v>
      </c>
      <c r="D2058" t="s">
        <v>84</v>
      </c>
      <c r="E2058">
        <v>13</v>
      </c>
      <c r="F2058">
        <v>0</v>
      </c>
      <c r="G2058">
        <v>4</v>
      </c>
      <c r="H2058">
        <v>5</v>
      </c>
      <c r="I2058">
        <v>48</v>
      </c>
      <c r="J2058">
        <v>52</v>
      </c>
      <c r="K2058">
        <v>39</v>
      </c>
      <c r="L2058">
        <v>8</v>
      </c>
      <c r="M2058">
        <v>38</v>
      </c>
      <c r="N2058">
        <v>29</v>
      </c>
      <c r="O2058">
        <v>26</v>
      </c>
      <c r="P2058">
        <v>753</v>
      </c>
      <c r="Q2058">
        <v>41</v>
      </c>
      <c r="R2058">
        <v>46</v>
      </c>
      <c r="S2058">
        <v>0</v>
      </c>
      <c r="T2058">
        <v>0</v>
      </c>
      <c r="U2058">
        <v>0</v>
      </c>
      <c r="V2058">
        <v>0</v>
      </c>
      <c r="W2058">
        <v>0</v>
      </c>
      <c r="X2058" t="s">
        <v>96</v>
      </c>
      <c r="Y2058" t="s">
        <v>133</v>
      </c>
      <c r="Z2058" s="2">
        <f t="shared" si="64"/>
        <v>19.589189189189188</v>
      </c>
      <c r="AA2058" s="2">
        <f t="shared" si="65"/>
        <v>19.912087912087912</v>
      </c>
    </row>
    <row r="2059" spans="1:27" x14ac:dyDescent="0.2">
      <c r="A2059" t="s">
        <v>6199</v>
      </c>
      <c r="B2059" t="s">
        <v>4859</v>
      </c>
      <c r="C2059" t="s">
        <v>26</v>
      </c>
      <c r="D2059" t="s">
        <v>32</v>
      </c>
      <c r="E2059">
        <v>3</v>
      </c>
      <c r="F2059">
        <v>0</v>
      </c>
      <c r="G2059">
        <v>6</v>
      </c>
      <c r="H2059">
        <v>5</v>
      </c>
      <c r="I2059">
        <v>66</v>
      </c>
      <c r="J2059">
        <v>26</v>
      </c>
      <c r="K2059">
        <v>16</v>
      </c>
      <c r="L2059">
        <v>2</v>
      </c>
      <c r="M2059">
        <v>9</v>
      </c>
      <c r="N2059">
        <v>13</v>
      </c>
      <c r="O2059">
        <v>65</v>
      </c>
      <c r="P2059">
        <v>972</v>
      </c>
      <c r="Q2059">
        <v>34</v>
      </c>
      <c r="R2059">
        <v>30</v>
      </c>
      <c r="S2059">
        <v>0</v>
      </c>
      <c r="T2059">
        <v>0</v>
      </c>
      <c r="U2059">
        <v>0</v>
      </c>
      <c r="V2059">
        <v>0</v>
      </c>
      <c r="W2059">
        <v>0</v>
      </c>
      <c r="X2059" t="s">
        <v>134</v>
      </c>
      <c r="Y2059" t="s">
        <v>135</v>
      </c>
      <c r="Z2059" s="2">
        <f t="shared" si="64"/>
        <v>19.33939393939394</v>
      </c>
      <c r="AA2059" s="2">
        <f t="shared" si="65"/>
        <v>23.263669501822601</v>
      </c>
    </row>
    <row r="2060" spans="1:27" x14ac:dyDescent="0.2">
      <c r="A2060" t="s">
        <v>136</v>
      </c>
      <c r="B2060" t="s">
        <v>4859</v>
      </c>
      <c r="C2060" t="s">
        <v>26</v>
      </c>
      <c r="D2060" t="s">
        <v>52</v>
      </c>
      <c r="E2060">
        <v>5</v>
      </c>
      <c r="F2060">
        <v>0</v>
      </c>
      <c r="G2060">
        <v>1</v>
      </c>
      <c r="H2060">
        <v>4</v>
      </c>
      <c r="I2060">
        <v>48</v>
      </c>
      <c r="J2060">
        <v>39</v>
      </c>
      <c r="K2060">
        <v>23</v>
      </c>
      <c r="L2060">
        <v>6</v>
      </c>
      <c r="M2060">
        <v>23</v>
      </c>
      <c r="N2060">
        <v>26</v>
      </c>
      <c r="O2060">
        <v>42</v>
      </c>
      <c r="P2060">
        <v>1595</v>
      </c>
      <c r="Q2060">
        <v>61</v>
      </c>
      <c r="R2060">
        <v>34</v>
      </c>
      <c r="S2060">
        <v>0</v>
      </c>
      <c r="T2060">
        <v>0</v>
      </c>
      <c r="U2060">
        <v>0</v>
      </c>
      <c r="V2060">
        <v>0</v>
      </c>
      <c r="W2060">
        <v>0</v>
      </c>
      <c r="X2060" t="s">
        <v>96</v>
      </c>
      <c r="Y2060" t="s">
        <v>137</v>
      </c>
      <c r="Z2060" s="2">
        <f t="shared" si="64"/>
        <v>19.243243243243242</v>
      </c>
      <c r="AA2060" s="2">
        <f t="shared" si="65"/>
        <v>21.099769509384259</v>
      </c>
    </row>
    <row r="2061" spans="1:27" x14ac:dyDescent="0.2">
      <c r="A2061" t="s">
        <v>6200</v>
      </c>
      <c r="B2061" t="s">
        <v>4862</v>
      </c>
      <c r="C2061" t="s">
        <v>26</v>
      </c>
      <c r="D2061" t="s">
        <v>6196</v>
      </c>
      <c r="E2061">
        <v>1</v>
      </c>
      <c r="F2061">
        <v>1</v>
      </c>
      <c r="G2061">
        <v>3</v>
      </c>
      <c r="H2061">
        <v>12</v>
      </c>
      <c r="I2061">
        <v>55</v>
      </c>
      <c r="J2061">
        <v>25</v>
      </c>
      <c r="K2061">
        <v>8</v>
      </c>
      <c r="L2061">
        <v>10</v>
      </c>
      <c r="M2061">
        <v>73</v>
      </c>
      <c r="N2061">
        <v>42</v>
      </c>
      <c r="O2061">
        <v>18</v>
      </c>
      <c r="P2061">
        <v>734</v>
      </c>
      <c r="Q2061">
        <v>55</v>
      </c>
      <c r="R2061">
        <v>64</v>
      </c>
      <c r="S2061">
        <v>0</v>
      </c>
      <c r="T2061">
        <v>0</v>
      </c>
      <c r="U2061">
        <v>0</v>
      </c>
      <c r="V2061">
        <v>0</v>
      </c>
      <c r="W2061">
        <v>0</v>
      </c>
      <c r="X2061" t="s">
        <v>63</v>
      </c>
      <c r="Y2061" t="s">
        <v>138</v>
      </c>
      <c r="Z2061" s="2">
        <f t="shared" si="64"/>
        <v>19.215624999999999</v>
      </c>
      <c r="AA2061" s="2">
        <f t="shared" si="65"/>
        <v>20.308623853211007</v>
      </c>
    </row>
    <row r="2062" spans="1:27" x14ac:dyDescent="0.2">
      <c r="A2062" t="s">
        <v>139</v>
      </c>
      <c r="B2062" t="s">
        <v>4859</v>
      </c>
      <c r="C2062" t="s">
        <v>26</v>
      </c>
      <c r="D2062" t="s">
        <v>27</v>
      </c>
      <c r="E2062">
        <v>6</v>
      </c>
      <c r="F2062">
        <v>0</v>
      </c>
      <c r="G2062">
        <v>2</v>
      </c>
      <c r="H2062">
        <v>1</v>
      </c>
      <c r="I2062">
        <v>32</v>
      </c>
      <c r="J2062">
        <v>9</v>
      </c>
      <c r="K2062">
        <v>12</v>
      </c>
      <c r="L2062">
        <v>1</v>
      </c>
      <c r="M2062">
        <v>6</v>
      </c>
      <c r="N2062">
        <v>15</v>
      </c>
      <c r="O2062">
        <v>12</v>
      </c>
      <c r="P2062">
        <v>481</v>
      </c>
      <c r="Q2062">
        <v>22</v>
      </c>
      <c r="R2062">
        <v>12</v>
      </c>
      <c r="S2062">
        <v>0</v>
      </c>
      <c r="T2062">
        <v>0</v>
      </c>
      <c r="U2062">
        <v>0</v>
      </c>
      <c r="V2062">
        <v>0</v>
      </c>
      <c r="W2062">
        <v>0</v>
      </c>
      <c r="X2062" t="s">
        <v>140</v>
      </c>
      <c r="Y2062" t="s">
        <v>141</v>
      </c>
      <c r="Z2062" s="2">
        <f t="shared" si="64"/>
        <v>19.200000000000003</v>
      </c>
      <c r="AA2062" s="2">
        <f t="shared" si="65"/>
        <v>28.8</v>
      </c>
    </row>
    <row r="2063" spans="1:27" x14ac:dyDescent="0.2">
      <c r="A2063" t="s">
        <v>6201</v>
      </c>
      <c r="B2063" t="s">
        <v>4862</v>
      </c>
      <c r="C2063" t="s">
        <v>26</v>
      </c>
      <c r="D2063" t="s">
        <v>74</v>
      </c>
      <c r="E2063">
        <v>0</v>
      </c>
      <c r="F2063">
        <v>0</v>
      </c>
      <c r="G2063">
        <v>0</v>
      </c>
      <c r="H2063">
        <v>3</v>
      </c>
      <c r="I2063">
        <v>27</v>
      </c>
      <c r="J2063">
        <v>53</v>
      </c>
      <c r="K2063">
        <v>2</v>
      </c>
      <c r="L2063">
        <v>12</v>
      </c>
      <c r="M2063">
        <v>90</v>
      </c>
      <c r="N2063">
        <v>100</v>
      </c>
      <c r="O2063">
        <v>7</v>
      </c>
      <c r="P2063">
        <v>951</v>
      </c>
      <c r="Q2063">
        <v>47</v>
      </c>
      <c r="R2063">
        <v>13</v>
      </c>
      <c r="S2063">
        <v>0</v>
      </c>
      <c r="T2063">
        <v>0</v>
      </c>
      <c r="U2063">
        <v>0</v>
      </c>
      <c r="V2063">
        <v>0</v>
      </c>
      <c r="W2063">
        <v>0</v>
      </c>
      <c r="X2063" t="s">
        <v>111</v>
      </c>
      <c r="Y2063" t="s">
        <v>142</v>
      </c>
      <c r="Z2063" s="2">
        <f t="shared" si="64"/>
        <v>19.157692307692308</v>
      </c>
      <c r="AA2063" s="2">
        <f t="shared" si="65"/>
        <v>19.739762219286657</v>
      </c>
    </row>
    <row r="2064" spans="1:27" x14ac:dyDescent="0.2">
      <c r="A2064" t="s">
        <v>143</v>
      </c>
      <c r="B2064" t="s">
        <v>4862</v>
      </c>
      <c r="C2064" t="s">
        <v>26</v>
      </c>
      <c r="D2064" t="s">
        <v>71</v>
      </c>
      <c r="E2064">
        <v>3</v>
      </c>
      <c r="F2064">
        <v>0</v>
      </c>
      <c r="G2064">
        <v>2</v>
      </c>
      <c r="H2064">
        <v>9</v>
      </c>
      <c r="I2064">
        <v>41</v>
      </c>
      <c r="J2064">
        <v>39</v>
      </c>
      <c r="K2064">
        <v>12</v>
      </c>
      <c r="L2064">
        <v>9</v>
      </c>
      <c r="M2064">
        <v>87</v>
      </c>
      <c r="N2064">
        <v>65</v>
      </c>
      <c r="O2064">
        <v>21</v>
      </c>
      <c r="P2064">
        <v>1326</v>
      </c>
      <c r="Q2064">
        <v>51</v>
      </c>
      <c r="R2064">
        <v>35</v>
      </c>
      <c r="S2064">
        <v>0</v>
      </c>
      <c r="T2064">
        <v>0</v>
      </c>
      <c r="U2064">
        <v>0</v>
      </c>
      <c r="V2064">
        <v>0</v>
      </c>
      <c r="W2064">
        <v>0</v>
      </c>
      <c r="X2064" t="s">
        <v>42</v>
      </c>
      <c r="Y2064" t="s">
        <v>6202</v>
      </c>
      <c r="Z2064" s="2">
        <f t="shared" si="64"/>
        <v>19.131428571428572</v>
      </c>
      <c r="AA2064" s="2">
        <f t="shared" si="65"/>
        <v>19.515544041450777</v>
      </c>
    </row>
    <row r="2065" spans="1:27" x14ac:dyDescent="0.2">
      <c r="A2065" t="s">
        <v>144</v>
      </c>
      <c r="B2065" t="s">
        <v>4862</v>
      </c>
      <c r="C2065" t="s">
        <v>26</v>
      </c>
      <c r="D2065" t="s">
        <v>36</v>
      </c>
      <c r="E2065">
        <v>0</v>
      </c>
      <c r="F2065">
        <v>0</v>
      </c>
      <c r="G2065">
        <v>4</v>
      </c>
      <c r="H2065">
        <v>10</v>
      </c>
      <c r="I2065">
        <v>24</v>
      </c>
      <c r="J2065">
        <v>30</v>
      </c>
      <c r="K2065">
        <v>5</v>
      </c>
      <c r="L2065">
        <v>7</v>
      </c>
      <c r="M2065">
        <v>32</v>
      </c>
      <c r="N2065">
        <v>45</v>
      </c>
      <c r="O2065">
        <v>31</v>
      </c>
      <c r="P2065">
        <v>1032</v>
      </c>
      <c r="Q2065">
        <v>41</v>
      </c>
      <c r="R2065">
        <v>23</v>
      </c>
      <c r="S2065">
        <v>0</v>
      </c>
      <c r="T2065">
        <v>0</v>
      </c>
      <c r="U2065">
        <v>0</v>
      </c>
      <c r="V2065">
        <v>0</v>
      </c>
      <c r="W2065">
        <v>0</v>
      </c>
      <c r="X2065" t="s">
        <v>145</v>
      </c>
      <c r="Y2065" t="s">
        <v>6203</v>
      </c>
      <c r="Z2065" s="2">
        <f t="shared" si="64"/>
        <v>19.07391304347826</v>
      </c>
      <c r="AA2065" s="2">
        <f t="shared" si="65"/>
        <v>19.594540942928038</v>
      </c>
    </row>
    <row r="2066" spans="1:27" x14ac:dyDescent="0.2">
      <c r="A2066" t="s">
        <v>146</v>
      </c>
      <c r="B2066" t="s">
        <v>4862</v>
      </c>
      <c r="C2066" t="s">
        <v>26</v>
      </c>
      <c r="D2066" t="s">
        <v>56</v>
      </c>
      <c r="E2066">
        <v>3</v>
      </c>
      <c r="F2066">
        <v>1</v>
      </c>
      <c r="G2066">
        <v>1</v>
      </c>
      <c r="H2066">
        <v>11</v>
      </c>
      <c r="I2066">
        <v>31</v>
      </c>
      <c r="J2066">
        <v>30</v>
      </c>
      <c r="K2066">
        <v>8</v>
      </c>
      <c r="L2066">
        <v>16</v>
      </c>
      <c r="M2066">
        <v>143</v>
      </c>
      <c r="N2066">
        <v>79</v>
      </c>
      <c r="O2066">
        <v>6</v>
      </c>
      <c r="P2066">
        <v>944</v>
      </c>
      <c r="Q2066">
        <v>32</v>
      </c>
      <c r="R2066">
        <v>13</v>
      </c>
      <c r="S2066">
        <v>0</v>
      </c>
      <c r="T2066">
        <v>0</v>
      </c>
      <c r="U2066">
        <v>0</v>
      </c>
      <c r="V2066">
        <v>0</v>
      </c>
      <c r="W2066">
        <v>0</v>
      </c>
      <c r="X2066" t="s">
        <v>40</v>
      </c>
      <c r="Y2066" t="s">
        <v>147</v>
      </c>
      <c r="Z2066" s="2">
        <f t="shared" si="64"/>
        <v>18.948387096774194</v>
      </c>
      <c r="AA2066" s="2">
        <f t="shared" si="65"/>
        <v>19.507749077490775</v>
      </c>
    </row>
    <row r="2067" spans="1:27" x14ac:dyDescent="0.2">
      <c r="A2067" t="s">
        <v>148</v>
      </c>
      <c r="B2067" t="s">
        <v>4862</v>
      </c>
      <c r="C2067" t="s">
        <v>26</v>
      </c>
      <c r="D2067" t="s">
        <v>32</v>
      </c>
      <c r="E2067">
        <v>1</v>
      </c>
      <c r="F2067">
        <v>0</v>
      </c>
      <c r="G2067">
        <v>0</v>
      </c>
      <c r="H2067">
        <v>1</v>
      </c>
      <c r="I2067">
        <v>12</v>
      </c>
      <c r="J2067">
        <v>9</v>
      </c>
      <c r="K2067">
        <v>1</v>
      </c>
      <c r="L2067">
        <v>21</v>
      </c>
      <c r="M2067">
        <v>147</v>
      </c>
      <c r="N2067">
        <v>59</v>
      </c>
      <c r="O2067">
        <v>3</v>
      </c>
      <c r="P2067">
        <v>850</v>
      </c>
      <c r="Q2067">
        <v>26</v>
      </c>
      <c r="R2067">
        <v>8</v>
      </c>
      <c r="S2067">
        <v>0</v>
      </c>
      <c r="T2067">
        <v>0</v>
      </c>
      <c r="U2067">
        <v>0</v>
      </c>
      <c r="V2067">
        <v>0</v>
      </c>
      <c r="W2067">
        <v>0</v>
      </c>
      <c r="X2067" t="s">
        <v>37</v>
      </c>
      <c r="Y2067" t="s">
        <v>149</v>
      </c>
      <c r="Z2067" s="2">
        <f t="shared" si="64"/>
        <v>18.931034482758619</v>
      </c>
      <c r="AA2067" s="2">
        <f t="shared" si="65"/>
        <v>19.859324758842444</v>
      </c>
    </row>
    <row r="2068" spans="1:27" x14ac:dyDescent="0.2">
      <c r="A2068" t="s">
        <v>6204</v>
      </c>
      <c r="B2068" t="s">
        <v>4862</v>
      </c>
      <c r="C2068" t="s">
        <v>26</v>
      </c>
      <c r="D2068" t="s">
        <v>6205</v>
      </c>
      <c r="E2068">
        <v>1</v>
      </c>
      <c r="F2068">
        <v>0</v>
      </c>
      <c r="G2068">
        <v>0</v>
      </c>
      <c r="H2068">
        <v>6</v>
      </c>
      <c r="I2068">
        <v>33</v>
      </c>
      <c r="J2068">
        <v>27</v>
      </c>
      <c r="K2068">
        <v>4</v>
      </c>
      <c r="L2068">
        <v>10</v>
      </c>
      <c r="M2068">
        <v>62</v>
      </c>
      <c r="N2068">
        <v>64</v>
      </c>
      <c r="O2068">
        <v>14</v>
      </c>
      <c r="P2068">
        <v>642</v>
      </c>
      <c r="Q2068">
        <v>61</v>
      </c>
      <c r="R2068">
        <v>9</v>
      </c>
      <c r="S2068">
        <v>0</v>
      </c>
      <c r="T2068">
        <v>0</v>
      </c>
      <c r="U2068">
        <v>0</v>
      </c>
      <c r="V2068">
        <v>0</v>
      </c>
      <c r="W2068">
        <v>0</v>
      </c>
      <c r="X2068" t="s">
        <v>116</v>
      </c>
      <c r="Y2068" t="s">
        <v>6206</v>
      </c>
      <c r="Z2068" s="2">
        <f t="shared" si="64"/>
        <v>18.928000000000001</v>
      </c>
      <c r="AA2068" s="2">
        <f t="shared" si="65"/>
        <v>19.19242902208202</v>
      </c>
    </row>
    <row r="2069" spans="1:27" x14ac:dyDescent="0.2">
      <c r="A2069" t="s">
        <v>6207</v>
      </c>
      <c r="B2069" t="s">
        <v>4859</v>
      </c>
      <c r="C2069" t="s">
        <v>26</v>
      </c>
      <c r="D2069" t="s">
        <v>49</v>
      </c>
      <c r="E2069">
        <v>5</v>
      </c>
      <c r="F2069">
        <v>0</v>
      </c>
      <c r="G2069">
        <v>7</v>
      </c>
      <c r="H2069">
        <v>6</v>
      </c>
      <c r="I2069">
        <v>33</v>
      </c>
      <c r="J2069">
        <v>32</v>
      </c>
      <c r="K2069">
        <v>25</v>
      </c>
      <c r="L2069">
        <v>2</v>
      </c>
      <c r="M2069">
        <v>12</v>
      </c>
      <c r="N2069">
        <v>22</v>
      </c>
      <c r="O2069">
        <v>31</v>
      </c>
      <c r="P2069">
        <v>481</v>
      </c>
      <c r="Q2069">
        <v>19</v>
      </c>
      <c r="R2069">
        <v>39</v>
      </c>
      <c r="S2069">
        <v>0</v>
      </c>
      <c r="T2069">
        <v>0</v>
      </c>
      <c r="U2069">
        <v>0</v>
      </c>
      <c r="V2069">
        <v>0</v>
      </c>
      <c r="W2069">
        <v>0</v>
      </c>
      <c r="X2069" t="s">
        <v>116</v>
      </c>
      <c r="Y2069" t="s">
        <v>150</v>
      </c>
      <c r="Z2069" s="2">
        <f t="shared" si="64"/>
        <v>18.844000000000001</v>
      </c>
      <c r="AA2069" s="2">
        <f t="shared" si="65"/>
        <v>22.709694697375472</v>
      </c>
    </row>
    <row r="2070" spans="1:27" x14ac:dyDescent="0.2">
      <c r="A2070" t="s">
        <v>6208</v>
      </c>
      <c r="B2070" t="s">
        <v>4863</v>
      </c>
      <c r="C2070" t="s">
        <v>26</v>
      </c>
      <c r="D2070" t="s">
        <v>6179</v>
      </c>
      <c r="E2070">
        <v>1</v>
      </c>
      <c r="F2070">
        <v>0</v>
      </c>
      <c r="G2070">
        <v>6</v>
      </c>
      <c r="H2070">
        <v>3</v>
      </c>
      <c r="I2070">
        <v>35</v>
      </c>
      <c r="J2070">
        <v>28</v>
      </c>
      <c r="K2070">
        <v>6</v>
      </c>
      <c r="L2070">
        <v>2</v>
      </c>
      <c r="M2070">
        <v>43</v>
      </c>
      <c r="N2070">
        <v>51</v>
      </c>
      <c r="O2070">
        <v>21</v>
      </c>
      <c r="P2070">
        <v>384</v>
      </c>
      <c r="Q2070">
        <v>52</v>
      </c>
      <c r="R2070">
        <v>65</v>
      </c>
      <c r="S2070">
        <v>0</v>
      </c>
      <c r="T2070">
        <v>0</v>
      </c>
      <c r="U2070">
        <v>0</v>
      </c>
      <c r="V2070">
        <v>0</v>
      </c>
      <c r="W2070">
        <v>0</v>
      </c>
      <c r="X2070" t="s">
        <v>37</v>
      </c>
      <c r="Y2070" t="s">
        <v>151</v>
      </c>
      <c r="Z2070" s="2">
        <f t="shared" si="64"/>
        <v>18.806896551724137</v>
      </c>
      <c r="AA2070" s="2">
        <f t="shared" si="65"/>
        <v>22.230978260869563</v>
      </c>
    </row>
    <row r="2071" spans="1:27" x14ac:dyDescent="0.2">
      <c r="A2071" t="s">
        <v>6209</v>
      </c>
      <c r="B2071" t="s">
        <v>4859</v>
      </c>
      <c r="C2071" t="s">
        <v>26</v>
      </c>
      <c r="D2071" t="s">
        <v>64</v>
      </c>
      <c r="E2071">
        <v>5</v>
      </c>
      <c r="F2071">
        <v>0</v>
      </c>
      <c r="G2071">
        <v>1</v>
      </c>
      <c r="H2071">
        <v>6</v>
      </c>
      <c r="I2071">
        <v>37</v>
      </c>
      <c r="J2071">
        <v>21</v>
      </c>
      <c r="K2071">
        <v>20</v>
      </c>
      <c r="L2071">
        <v>2</v>
      </c>
      <c r="M2071">
        <v>2</v>
      </c>
      <c r="N2071">
        <v>21</v>
      </c>
      <c r="O2071">
        <v>15</v>
      </c>
      <c r="P2071">
        <v>312</v>
      </c>
      <c r="Q2071">
        <v>22</v>
      </c>
      <c r="R2071">
        <v>58</v>
      </c>
      <c r="S2071">
        <v>0</v>
      </c>
      <c r="T2071">
        <v>0</v>
      </c>
      <c r="U2071">
        <v>0</v>
      </c>
      <c r="V2071">
        <v>0</v>
      </c>
      <c r="W2071">
        <v>0</v>
      </c>
      <c r="X2071" t="s">
        <v>99</v>
      </c>
      <c r="Y2071" t="s">
        <v>152</v>
      </c>
      <c r="Z2071" s="2">
        <f t="shared" si="64"/>
        <v>18.804545454545455</v>
      </c>
      <c r="AA2071" s="2">
        <f t="shared" si="65"/>
        <v>21.312535775615341</v>
      </c>
    </row>
    <row r="2072" spans="1:27" x14ac:dyDescent="0.2">
      <c r="A2072" t="s">
        <v>153</v>
      </c>
      <c r="B2072" t="s">
        <v>4862</v>
      </c>
      <c r="C2072" t="s">
        <v>26</v>
      </c>
      <c r="D2072" t="s">
        <v>39</v>
      </c>
      <c r="E2072">
        <v>5</v>
      </c>
      <c r="F2072">
        <v>0</v>
      </c>
      <c r="G2072">
        <v>0</v>
      </c>
      <c r="H2072">
        <v>6</v>
      </c>
      <c r="I2072">
        <v>8</v>
      </c>
      <c r="J2072">
        <v>22</v>
      </c>
      <c r="K2072">
        <v>11</v>
      </c>
      <c r="L2072">
        <v>19</v>
      </c>
      <c r="M2072">
        <v>72</v>
      </c>
      <c r="N2072">
        <v>39</v>
      </c>
      <c r="O2072">
        <v>3</v>
      </c>
      <c r="P2072">
        <v>918</v>
      </c>
      <c r="Q2072">
        <v>26</v>
      </c>
      <c r="R2072">
        <v>10</v>
      </c>
      <c r="S2072">
        <v>0</v>
      </c>
      <c r="T2072">
        <v>0</v>
      </c>
      <c r="U2072">
        <v>0</v>
      </c>
      <c r="V2072">
        <v>0</v>
      </c>
      <c r="W2072">
        <v>0</v>
      </c>
      <c r="X2072" t="s">
        <v>145</v>
      </c>
      <c r="Y2072" t="s">
        <v>154</v>
      </c>
      <c r="Z2072" s="2">
        <f t="shared" si="64"/>
        <v>18.795652173913044</v>
      </c>
      <c r="AA2072" s="2">
        <f t="shared" si="65"/>
        <v>20.940258342303551</v>
      </c>
    </row>
    <row r="2073" spans="1:27" x14ac:dyDescent="0.2">
      <c r="A2073" t="s">
        <v>155</v>
      </c>
      <c r="B2073" t="s">
        <v>4863</v>
      </c>
      <c r="C2073" t="s">
        <v>26</v>
      </c>
      <c r="D2073" t="s">
        <v>36</v>
      </c>
      <c r="E2073">
        <v>11</v>
      </c>
      <c r="F2073">
        <v>0</v>
      </c>
      <c r="G2073">
        <v>5</v>
      </c>
      <c r="H2073">
        <v>0</v>
      </c>
      <c r="I2073">
        <v>9</v>
      </c>
      <c r="J2073">
        <v>11</v>
      </c>
      <c r="K2073">
        <v>43</v>
      </c>
      <c r="L2073">
        <v>1</v>
      </c>
      <c r="M2073">
        <v>13</v>
      </c>
      <c r="N2073">
        <v>3</v>
      </c>
      <c r="O2073">
        <v>33</v>
      </c>
      <c r="P2073">
        <v>515</v>
      </c>
      <c r="Q2073">
        <v>14</v>
      </c>
      <c r="R2073">
        <v>18</v>
      </c>
      <c r="S2073">
        <v>0</v>
      </c>
      <c r="T2073">
        <v>0</v>
      </c>
      <c r="U2073">
        <v>0</v>
      </c>
      <c r="V2073">
        <v>0</v>
      </c>
      <c r="W2073">
        <v>0</v>
      </c>
      <c r="X2073" t="s">
        <v>37</v>
      </c>
      <c r="Y2073" t="s">
        <v>156</v>
      </c>
      <c r="Z2073" s="2">
        <f t="shared" si="64"/>
        <v>18.775862068965516</v>
      </c>
      <c r="AA2073" s="2">
        <f t="shared" si="65"/>
        <v>25.7514450867052</v>
      </c>
    </row>
    <row r="2074" spans="1:27" x14ac:dyDescent="0.2">
      <c r="A2074" t="s">
        <v>157</v>
      </c>
      <c r="B2074" t="s">
        <v>4859</v>
      </c>
      <c r="C2074" t="s">
        <v>26</v>
      </c>
      <c r="D2074" t="s">
        <v>64</v>
      </c>
      <c r="E2074">
        <v>5</v>
      </c>
      <c r="F2074">
        <v>1</v>
      </c>
      <c r="G2074">
        <v>3</v>
      </c>
      <c r="H2074">
        <v>10</v>
      </c>
      <c r="I2074">
        <v>48</v>
      </c>
      <c r="J2074">
        <v>45</v>
      </c>
      <c r="K2074">
        <v>35</v>
      </c>
      <c r="L2074">
        <v>2</v>
      </c>
      <c r="M2074">
        <v>19</v>
      </c>
      <c r="N2074">
        <v>31</v>
      </c>
      <c r="O2074">
        <v>49</v>
      </c>
      <c r="P2074">
        <v>807</v>
      </c>
      <c r="Q2074">
        <v>27</v>
      </c>
      <c r="R2074">
        <v>70</v>
      </c>
      <c r="S2074">
        <v>0</v>
      </c>
      <c r="T2074">
        <v>0</v>
      </c>
      <c r="U2074">
        <v>0</v>
      </c>
      <c r="V2074">
        <v>0</v>
      </c>
      <c r="W2074">
        <v>0</v>
      </c>
      <c r="X2074" t="s">
        <v>42</v>
      </c>
      <c r="Y2074" t="s">
        <v>4956</v>
      </c>
      <c r="Z2074" s="2">
        <f t="shared" si="64"/>
        <v>18.677142857142858</v>
      </c>
      <c r="AA2074" s="2">
        <f t="shared" si="65"/>
        <v>20.870166725789289</v>
      </c>
    </row>
    <row r="2075" spans="1:27" x14ac:dyDescent="0.2">
      <c r="A2075" t="s">
        <v>158</v>
      </c>
      <c r="B2075" t="s">
        <v>4862</v>
      </c>
      <c r="C2075" t="s">
        <v>26</v>
      </c>
      <c r="D2075" t="s">
        <v>95</v>
      </c>
      <c r="E2075">
        <v>1</v>
      </c>
      <c r="F2075">
        <v>0</v>
      </c>
      <c r="G2075">
        <v>5</v>
      </c>
      <c r="H2075">
        <v>3</v>
      </c>
      <c r="I2075">
        <v>20</v>
      </c>
      <c r="J2075">
        <v>19</v>
      </c>
      <c r="K2075">
        <v>2</v>
      </c>
      <c r="L2075">
        <v>8</v>
      </c>
      <c r="M2075">
        <v>65</v>
      </c>
      <c r="N2075">
        <v>66</v>
      </c>
      <c r="O2075">
        <v>20</v>
      </c>
      <c r="P2075">
        <v>686</v>
      </c>
      <c r="Q2075">
        <v>29</v>
      </c>
      <c r="R2075">
        <v>24</v>
      </c>
      <c r="S2075">
        <v>0</v>
      </c>
      <c r="T2075">
        <v>0</v>
      </c>
      <c r="U2075">
        <v>0</v>
      </c>
      <c r="V2075">
        <v>0</v>
      </c>
      <c r="W2075">
        <v>0</v>
      </c>
      <c r="X2075" t="s">
        <v>111</v>
      </c>
      <c r="Y2075" t="s">
        <v>159</v>
      </c>
      <c r="Z2075" s="2">
        <f t="shared" si="64"/>
        <v>18.657692307692308</v>
      </c>
      <c r="AA2075" s="2">
        <f t="shared" si="65"/>
        <v>20.642553191489363</v>
      </c>
    </row>
    <row r="2076" spans="1:27" x14ac:dyDescent="0.2">
      <c r="A2076" t="s">
        <v>6210</v>
      </c>
      <c r="B2076" t="s">
        <v>4858</v>
      </c>
      <c r="C2076" t="s">
        <v>26</v>
      </c>
      <c r="D2076" t="s">
        <v>56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23</v>
      </c>
      <c r="T2076">
        <v>6</v>
      </c>
      <c r="U2076">
        <v>5</v>
      </c>
      <c r="V2076">
        <v>29</v>
      </c>
      <c r="W2076">
        <v>1</v>
      </c>
      <c r="X2076" t="s">
        <v>160</v>
      </c>
      <c r="Y2076" t="s">
        <v>4981</v>
      </c>
      <c r="Z2076" s="2">
        <f t="shared" si="64"/>
        <v>18.555555555555557</v>
      </c>
      <c r="AA2076" s="2">
        <f t="shared" si="65"/>
        <v>19.519480519480521</v>
      </c>
    </row>
    <row r="2077" spans="1:27" x14ac:dyDescent="0.2">
      <c r="A2077" t="s">
        <v>161</v>
      </c>
      <c r="B2077" t="s">
        <v>4862</v>
      </c>
      <c r="C2077" t="s">
        <v>26</v>
      </c>
      <c r="D2077" t="s">
        <v>103</v>
      </c>
      <c r="E2077">
        <v>1</v>
      </c>
      <c r="F2077">
        <v>1</v>
      </c>
      <c r="G2077">
        <v>2</v>
      </c>
      <c r="H2077">
        <v>5</v>
      </c>
      <c r="I2077">
        <v>16</v>
      </c>
      <c r="J2077">
        <v>38</v>
      </c>
      <c r="K2077">
        <v>7</v>
      </c>
      <c r="L2077">
        <v>6</v>
      </c>
      <c r="M2077">
        <v>85</v>
      </c>
      <c r="N2077">
        <v>57</v>
      </c>
      <c r="O2077">
        <v>36</v>
      </c>
      <c r="P2077">
        <v>994</v>
      </c>
      <c r="Q2077">
        <v>71</v>
      </c>
      <c r="R2077">
        <v>22</v>
      </c>
      <c r="S2077">
        <v>0</v>
      </c>
      <c r="T2077">
        <v>0</v>
      </c>
      <c r="U2077">
        <v>0</v>
      </c>
      <c r="V2077">
        <v>0</v>
      </c>
      <c r="W2077">
        <v>0</v>
      </c>
      <c r="X2077" t="s">
        <v>63</v>
      </c>
      <c r="Y2077" t="s">
        <v>6211</v>
      </c>
      <c r="Z2077" s="2">
        <f t="shared" si="64"/>
        <v>18.543749999999999</v>
      </c>
      <c r="AA2077" s="2">
        <f t="shared" si="65"/>
        <v>18.673426573426571</v>
      </c>
    </row>
    <row r="2078" spans="1:27" x14ac:dyDescent="0.2">
      <c r="A2078" t="s">
        <v>162</v>
      </c>
      <c r="B2078" t="s">
        <v>4862</v>
      </c>
      <c r="C2078" t="s">
        <v>26</v>
      </c>
      <c r="D2078" t="s">
        <v>52</v>
      </c>
      <c r="E2078">
        <v>1</v>
      </c>
      <c r="F2078">
        <v>1</v>
      </c>
      <c r="G2078">
        <v>3</v>
      </c>
      <c r="H2078">
        <v>13</v>
      </c>
      <c r="I2078">
        <v>45</v>
      </c>
      <c r="J2078">
        <v>41</v>
      </c>
      <c r="K2078">
        <v>6</v>
      </c>
      <c r="L2078">
        <v>13</v>
      </c>
      <c r="M2078">
        <v>114</v>
      </c>
      <c r="N2078">
        <v>50</v>
      </c>
      <c r="O2078">
        <v>18</v>
      </c>
      <c r="P2078">
        <v>1043</v>
      </c>
      <c r="Q2078">
        <v>55</v>
      </c>
      <c r="R2078">
        <v>19</v>
      </c>
      <c r="S2078">
        <v>0</v>
      </c>
      <c r="T2078">
        <v>0</v>
      </c>
      <c r="U2078">
        <v>0</v>
      </c>
      <c r="V2078">
        <v>0</v>
      </c>
      <c r="W2078">
        <v>0</v>
      </c>
      <c r="X2078" t="s">
        <v>40</v>
      </c>
      <c r="Y2078" t="s">
        <v>6212</v>
      </c>
      <c r="Z2078" s="2">
        <f t="shared" si="64"/>
        <v>18.493548387096773</v>
      </c>
      <c r="AA2078" s="2">
        <f t="shared" si="65"/>
        <v>19.209605361131793</v>
      </c>
    </row>
    <row r="2079" spans="1:27" x14ac:dyDescent="0.2">
      <c r="A2079" t="s">
        <v>163</v>
      </c>
      <c r="B2079" t="s">
        <v>4859</v>
      </c>
      <c r="C2079" t="s">
        <v>26</v>
      </c>
      <c r="D2079" t="s">
        <v>51</v>
      </c>
      <c r="E2079">
        <v>2</v>
      </c>
      <c r="F2079">
        <v>0</v>
      </c>
      <c r="G2079">
        <v>3</v>
      </c>
      <c r="H2079">
        <v>6</v>
      </c>
      <c r="I2079">
        <v>32</v>
      </c>
      <c r="J2079">
        <v>39</v>
      </c>
      <c r="K2079">
        <v>14</v>
      </c>
      <c r="L2079">
        <v>8</v>
      </c>
      <c r="M2079">
        <v>48</v>
      </c>
      <c r="N2079">
        <v>37</v>
      </c>
      <c r="O2079">
        <v>17</v>
      </c>
      <c r="P2079">
        <v>2456</v>
      </c>
      <c r="Q2079">
        <v>47</v>
      </c>
      <c r="R2079">
        <v>29</v>
      </c>
      <c r="S2079">
        <v>0</v>
      </c>
      <c r="T2079">
        <v>0</v>
      </c>
      <c r="U2079">
        <v>0</v>
      </c>
      <c r="V2079">
        <v>0</v>
      </c>
      <c r="W2079">
        <v>0</v>
      </c>
      <c r="X2079" t="s">
        <v>42</v>
      </c>
      <c r="Y2079" t="s">
        <v>6213</v>
      </c>
      <c r="Z2079" s="2">
        <f t="shared" si="64"/>
        <v>18.488571428571429</v>
      </c>
      <c r="AA2079" s="2">
        <f t="shared" si="65"/>
        <v>19.001305057096246</v>
      </c>
    </row>
    <row r="2080" spans="1:27" x14ac:dyDescent="0.2">
      <c r="A2080" t="s">
        <v>164</v>
      </c>
      <c r="B2080" t="s">
        <v>4862</v>
      </c>
      <c r="C2080" t="s">
        <v>26</v>
      </c>
      <c r="D2080" t="s">
        <v>64</v>
      </c>
      <c r="E2080">
        <v>0</v>
      </c>
      <c r="F2080">
        <v>1</v>
      </c>
      <c r="G2080">
        <v>0</v>
      </c>
      <c r="H2080">
        <v>3</v>
      </c>
      <c r="I2080">
        <v>8</v>
      </c>
      <c r="J2080">
        <v>10</v>
      </c>
      <c r="K2080">
        <v>3</v>
      </c>
      <c r="L2080">
        <v>9</v>
      </c>
      <c r="M2080">
        <v>72</v>
      </c>
      <c r="N2080">
        <v>56</v>
      </c>
      <c r="O2080">
        <v>7</v>
      </c>
      <c r="P2080">
        <v>491</v>
      </c>
      <c r="Q2080">
        <v>30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 t="s">
        <v>140</v>
      </c>
      <c r="Y2080" t="s">
        <v>165</v>
      </c>
      <c r="Z2080" s="2">
        <f t="shared" si="64"/>
        <v>18.450000000000003</v>
      </c>
      <c r="AA2080" s="2">
        <f t="shared" si="65"/>
        <v>20.100201748486889</v>
      </c>
    </row>
    <row r="2081" spans="1:27" x14ac:dyDescent="0.2">
      <c r="A2081" t="s">
        <v>166</v>
      </c>
      <c r="B2081" t="s">
        <v>4859</v>
      </c>
      <c r="C2081" t="s">
        <v>26</v>
      </c>
      <c r="D2081" t="s">
        <v>74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1</v>
      </c>
      <c r="L2081">
        <v>0</v>
      </c>
      <c r="M2081">
        <v>3</v>
      </c>
      <c r="N2081">
        <v>4</v>
      </c>
      <c r="O2081">
        <v>3</v>
      </c>
      <c r="P2081">
        <v>54</v>
      </c>
      <c r="Q2081">
        <v>4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 t="s">
        <v>65</v>
      </c>
      <c r="Y2081" t="s">
        <v>167</v>
      </c>
      <c r="Z2081" s="2">
        <f t="shared" si="64"/>
        <v>18.45</v>
      </c>
      <c r="AA2081" s="2">
        <f t="shared" si="65"/>
        <v>31.628571428571426</v>
      </c>
    </row>
    <row r="2082" spans="1:27" x14ac:dyDescent="0.2">
      <c r="A2082" t="s">
        <v>168</v>
      </c>
      <c r="B2082" t="s">
        <v>4859</v>
      </c>
      <c r="C2082" t="s">
        <v>26</v>
      </c>
      <c r="D2082" t="s">
        <v>52</v>
      </c>
      <c r="E2082">
        <v>2</v>
      </c>
      <c r="F2082">
        <v>0</v>
      </c>
      <c r="G2082">
        <v>3</v>
      </c>
      <c r="H2082">
        <v>2</v>
      </c>
      <c r="I2082">
        <v>78</v>
      </c>
      <c r="J2082">
        <v>38</v>
      </c>
      <c r="K2082">
        <v>19</v>
      </c>
      <c r="L2082">
        <v>3</v>
      </c>
      <c r="M2082">
        <v>39</v>
      </c>
      <c r="N2082">
        <v>48</v>
      </c>
      <c r="O2082">
        <v>33</v>
      </c>
      <c r="P2082">
        <v>585</v>
      </c>
      <c r="Q2082">
        <v>28</v>
      </c>
      <c r="R2082">
        <v>37</v>
      </c>
      <c r="S2082">
        <v>0</v>
      </c>
      <c r="T2082">
        <v>0</v>
      </c>
      <c r="U2082">
        <v>0</v>
      </c>
      <c r="V2082">
        <v>0</v>
      </c>
      <c r="W2082">
        <v>0</v>
      </c>
      <c r="X2082" t="s">
        <v>134</v>
      </c>
      <c r="Y2082" t="s">
        <v>169</v>
      </c>
      <c r="Z2082" s="2">
        <f t="shared" si="64"/>
        <v>18.424242424242426</v>
      </c>
      <c r="AA2082" s="2">
        <f t="shared" si="65"/>
        <v>26.679668454412482</v>
      </c>
    </row>
    <row r="2083" spans="1:27" x14ac:dyDescent="0.2">
      <c r="A2083" t="s">
        <v>170</v>
      </c>
      <c r="B2083" t="s">
        <v>4862</v>
      </c>
      <c r="C2083" t="s">
        <v>26</v>
      </c>
      <c r="D2083" t="s">
        <v>49</v>
      </c>
      <c r="E2083">
        <v>2</v>
      </c>
      <c r="F2083">
        <v>1</v>
      </c>
      <c r="G2083">
        <v>0</v>
      </c>
      <c r="H2083">
        <v>11</v>
      </c>
      <c r="I2083">
        <v>12</v>
      </c>
      <c r="J2083">
        <v>40</v>
      </c>
      <c r="K2083">
        <v>8</v>
      </c>
      <c r="L2083">
        <v>25</v>
      </c>
      <c r="M2083">
        <v>161</v>
      </c>
      <c r="N2083">
        <v>69</v>
      </c>
      <c r="O2083">
        <v>3</v>
      </c>
      <c r="P2083">
        <v>927</v>
      </c>
      <c r="Q2083">
        <v>40</v>
      </c>
      <c r="R2083">
        <v>10</v>
      </c>
      <c r="S2083">
        <v>0</v>
      </c>
      <c r="T2083">
        <v>0</v>
      </c>
      <c r="U2083">
        <v>0</v>
      </c>
      <c r="V2083">
        <v>0</v>
      </c>
      <c r="W2083">
        <v>0</v>
      </c>
      <c r="X2083" t="s">
        <v>31</v>
      </c>
      <c r="Y2083" t="s">
        <v>6214</v>
      </c>
      <c r="Z2083" s="2">
        <f t="shared" si="64"/>
        <v>18.423333333333336</v>
      </c>
      <c r="AA2083" s="2">
        <f t="shared" si="65"/>
        <v>18.813540090771561</v>
      </c>
    </row>
    <row r="2084" spans="1:27" x14ac:dyDescent="0.2">
      <c r="A2084" t="s">
        <v>171</v>
      </c>
      <c r="B2084" t="s">
        <v>4859</v>
      </c>
      <c r="C2084" t="s">
        <v>26</v>
      </c>
      <c r="D2084" t="s">
        <v>103</v>
      </c>
      <c r="E2084">
        <v>4</v>
      </c>
      <c r="F2084">
        <v>0</v>
      </c>
      <c r="G2084">
        <v>2</v>
      </c>
      <c r="H2084">
        <v>15</v>
      </c>
      <c r="I2084">
        <v>63</v>
      </c>
      <c r="J2084">
        <v>93</v>
      </c>
      <c r="K2084">
        <v>15</v>
      </c>
      <c r="L2084">
        <v>11</v>
      </c>
      <c r="M2084">
        <v>78</v>
      </c>
      <c r="N2084">
        <v>115</v>
      </c>
      <c r="O2084">
        <v>11</v>
      </c>
      <c r="P2084">
        <v>1342</v>
      </c>
      <c r="Q2084">
        <v>85</v>
      </c>
      <c r="R2084">
        <v>5</v>
      </c>
      <c r="S2084">
        <v>0</v>
      </c>
      <c r="T2084">
        <v>0</v>
      </c>
      <c r="U2084">
        <v>0</v>
      </c>
      <c r="V2084">
        <v>0</v>
      </c>
      <c r="W2084">
        <v>0</v>
      </c>
      <c r="X2084" t="s">
        <v>42</v>
      </c>
      <c r="Y2084" t="s">
        <v>6215</v>
      </c>
      <c r="Z2084" s="2">
        <f t="shared" si="64"/>
        <v>18.420000000000002</v>
      </c>
      <c r="AA2084" s="2">
        <f t="shared" si="65"/>
        <v>18.449284578696346</v>
      </c>
    </row>
    <row r="2085" spans="1:27" x14ac:dyDescent="0.2">
      <c r="A2085" t="s">
        <v>6216</v>
      </c>
      <c r="B2085" t="s">
        <v>4862</v>
      </c>
      <c r="C2085" t="s">
        <v>26</v>
      </c>
      <c r="D2085" t="s">
        <v>6205</v>
      </c>
      <c r="E2085">
        <v>1</v>
      </c>
      <c r="F2085">
        <v>0</v>
      </c>
      <c r="G2085">
        <v>0</v>
      </c>
      <c r="H2085">
        <v>4</v>
      </c>
      <c r="I2085">
        <v>7</v>
      </c>
      <c r="J2085">
        <v>19</v>
      </c>
      <c r="K2085">
        <v>4</v>
      </c>
      <c r="L2085">
        <v>9</v>
      </c>
      <c r="M2085">
        <v>85</v>
      </c>
      <c r="N2085">
        <v>42</v>
      </c>
      <c r="O2085">
        <v>3</v>
      </c>
      <c r="P2085">
        <v>382</v>
      </c>
      <c r="Q2085">
        <v>18</v>
      </c>
      <c r="R2085">
        <v>6</v>
      </c>
      <c r="S2085">
        <v>0</v>
      </c>
      <c r="T2085">
        <v>0</v>
      </c>
      <c r="U2085">
        <v>0</v>
      </c>
      <c r="V2085">
        <v>0</v>
      </c>
      <c r="W2085">
        <v>0</v>
      </c>
      <c r="X2085" t="s">
        <v>172</v>
      </c>
      <c r="Y2085" t="s">
        <v>5338</v>
      </c>
      <c r="Z2085" s="2">
        <f t="shared" si="64"/>
        <v>18.418749999999999</v>
      </c>
      <c r="AA2085" s="2">
        <f t="shared" si="65"/>
        <v>19.067577282530554</v>
      </c>
    </row>
    <row r="2086" spans="1:27" x14ac:dyDescent="0.2">
      <c r="A2086" t="s">
        <v>6217</v>
      </c>
      <c r="B2086" t="s">
        <v>4862</v>
      </c>
      <c r="C2086" t="s">
        <v>26</v>
      </c>
      <c r="D2086" t="s">
        <v>6196</v>
      </c>
      <c r="E2086">
        <v>2</v>
      </c>
      <c r="F2086">
        <v>0</v>
      </c>
      <c r="G2086">
        <v>1</v>
      </c>
      <c r="H2086">
        <v>6</v>
      </c>
      <c r="I2086">
        <v>13</v>
      </c>
      <c r="J2086">
        <v>21</v>
      </c>
      <c r="K2086">
        <v>3</v>
      </c>
      <c r="L2086">
        <v>16</v>
      </c>
      <c r="M2086">
        <v>146</v>
      </c>
      <c r="N2086">
        <v>51</v>
      </c>
      <c r="O2086">
        <v>6</v>
      </c>
      <c r="P2086">
        <v>680</v>
      </c>
      <c r="Q2086">
        <v>26</v>
      </c>
      <c r="R2086">
        <v>3</v>
      </c>
      <c r="S2086">
        <v>0</v>
      </c>
      <c r="T2086">
        <v>0</v>
      </c>
      <c r="U2086">
        <v>0</v>
      </c>
      <c r="V2086">
        <v>0</v>
      </c>
      <c r="W2086">
        <v>0</v>
      </c>
      <c r="X2086" t="s">
        <v>111</v>
      </c>
      <c r="Y2086" t="s">
        <v>5571</v>
      </c>
      <c r="Z2086" s="2">
        <f t="shared" si="64"/>
        <v>18.403846153846153</v>
      </c>
      <c r="AA2086" s="2">
        <f t="shared" si="65"/>
        <v>20.039553280595626</v>
      </c>
    </row>
    <row r="2087" spans="1:27" x14ac:dyDescent="0.2">
      <c r="A2087" t="s">
        <v>173</v>
      </c>
      <c r="B2087" t="s">
        <v>4859</v>
      </c>
      <c r="C2087" t="s">
        <v>26</v>
      </c>
      <c r="D2087" t="s">
        <v>27</v>
      </c>
      <c r="E2087">
        <v>8</v>
      </c>
      <c r="F2087">
        <v>0</v>
      </c>
      <c r="G2087">
        <v>5</v>
      </c>
      <c r="H2087">
        <v>5</v>
      </c>
      <c r="I2087">
        <v>41</v>
      </c>
      <c r="J2087">
        <v>29</v>
      </c>
      <c r="K2087">
        <v>24</v>
      </c>
      <c r="L2087">
        <v>2</v>
      </c>
      <c r="M2087">
        <v>13</v>
      </c>
      <c r="N2087">
        <v>35</v>
      </c>
      <c r="O2087">
        <v>21</v>
      </c>
      <c r="P2087">
        <v>1305</v>
      </c>
      <c r="Q2087">
        <v>36</v>
      </c>
      <c r="R2087">
        <v>22</v>
      </c>
      <c r="S2087">
        <v>0</v>
      </c>
      <c r="T2087">
        <v>0</v>
      </c>
      <c r="U2087">
        <v>0</v>
      </c>
      <c r="V2087">
        <v>0</v>
      </c>
      <c r="W2087">
        <v>0</v>
      </c>
      <c r="X2087" t="s">
        <v>63</v>
      </c>
      <c r="Y2087" t="s">
        <v>174</v>
      </c>
      <c r="Z2087" s="2">
        <f t="shared" si="64"/>
        <v>18.359375</v>
      </c>
      <c r="AA2087" s="2">
        <f t="shared" si="65"/>
        <v>22.586501495087568</v>
      </c>
    </row>
    <row r="2088" spans="1:27" x14ac:dyDescent="0.2">
      <c r="A2088" t="s">
        <v>175</v>
      </c>
      <c r="B2088" t="s">
        <v>4859</v>
      </c>
      <c r="C2088" t="s">
        <v>26</v>
      </c>
      <c r="D2088" t="s">
        <v>27</v>
      </c>
      <c r="E2088">
        <v>0</v>
      </c>
      <c r="F2088">
        <v>0</v>
      </c>
      <c r="G2088">
        <v>6</v>
      </c>
      <c r="H2088">
        <v>5</v>
      </c>
      <c r="I2088">
        <v>29</v>
      </c>
      <c r="J2088">
        <v>20</v>
      </c>
      <c r="K2088">
        <v>6</v>
      </c>
      <c r="L2088">
        <v>6</v>
      </c>
      <c r="M2088">
        <v>38</v>
      </c>
      <c r="N2088">
        <v>48</v>
      </c>
      <c r="O2088">
        <v>28</v>
      </c>
      <c r="P2088">
        <v>1368</v>
      </c>
      <c r="Q2088">
        <v>43</v>
      </c>
      <c r="R2088">
        <v>40</v>
      </c>
      <c r="S2088">
        <v>0</v>
      </c>
      <c r="T2088">
        <v>0</v>
      </c>
      <c r="U2088">
        <v>0</v>
      </c>
      <c r="V2088">
        <v>0</v>
      </c>
      <c r="W2088">
        <v>0</v>
      </c>
      <c r="X2088" t="s">
        <v>63</v>
      </c>
      <c r="Y2088" t="s">
        <v>176</v>
      </c>
      <c r="Z2088" s="2">
        <f t="shared" si="64"/>
        <v>18.149999999999999</v>
      </c>
      <c r="AA2088" s="2">
        <f t="shared" si="65"/>
        <v>21.935375577003775</v>
      </c>
    </row>
    <row r="2089" spans="1:27" x14ac:dyDescent="0.2">
      <c r="A2089" t="s">
        <v>177</v>
      </c>
      <c r="B2089" t="s">
        <v>4859</v>
      </c>
      <c r="C2089" t="s">
        <v>26</v>
      </c>
      <c r="D2089" t="s">
        <v>74</v>
      </c>
      <c r="E2089">
        <v>1</v>
      </c>
      <c r="F2089">
        <v>0</v>
      </c>
      <c r="G2089">
        <v>5</v>
      </c>
      <c r="H2089">
        <v>9</v>
      </c>
      <c r="I2089">
        <v>26</v>
      </c>
      <c r="J2089">
        <v>23</v>
      </c>
      <c r="K2089">
        <v>17</v>
      </c>
      <c r="L2089">
        <v>3</v>
      </c>
      <c r="M2089">
        <v>9</v>
      </c>
      <c r="N2089">
        <v>36</v>
      </c>
      <c r="O2089">
        <v>67</v>
      </c>
      <c r="P2089">
        <v>1215</v>
      </c>
      <c r="Q2089">
        <v>39</v>
      </c>
      <c r="R2089">
        <v>19</v>
      </c>
      <c r="S2089">
        <v>0</v>
      </c>
      <c r="T2089">
        <v>0</v>
      </c>
      <c r="U2089">
        <v>0</v>
      </c>
      <c r="V2089">
        <v>0</v>
      </c>
      <c r="W2089">
        <v>0</v>
      </c>
      <c r="X2089" t="s">
        <v>63</v>
      </c>
      <c r="Y2089" t="s">
        <v>6218</v>
      </c>
      <c r="Z2089" s="2">
        <f t="shared" si="64"/>
        <v>18.09375</v>
      </c>
      <c r="AA2089" s="2">
        <f t="shared" si="65"/>
        <v>21.694421315570356</v>
      </c>
    </row>
    <row r="2090" spans="1:27" x14ac:dyDescent="0.2">
      <c r="A2090" t="s">
        <v>6219</v>
      </c>
      <c r="B2090" t="s">
        <v>4862</v>
      </c>
      <c r="C2090" t="s">
        <v>26</v>
      </c>
      <c r="D2090" t="s">
        <v>47</v>
      </c>
      <c r="E2090">
        <v>1</v>
      </c>
      <c r="F2090">
        <v>0</v>
      </c>
      <c r="G2090">
        <v>4</v>
      </c>
      <c r="H2090">
        <v>4</v>
      </c>
      <c r="I2090">
        <v>30</v>
      </c>
      <c r="J2090">
        <v>21</v>
      </c>
      <c r="K2090">
        <v>5</v>
      </c>
      <c r="L2090">
        <v>4</v>
      </c>
      <c r="M2090">
        <v>52</v>
      </c>
      <c r="N2090">
        <v>31</v>
      </c>
      <c r="O2090">
        <v>42</v>
      </c>
      <c r="P2090">
        <v>598</v>
      </c>
      <c r="Q2090">
        <v>34</v>
      </c>
      <c r="R2090">
        <v>25</v>
      </c>
      <c r="S2090">
        <v>0</v>
      </c>
      <c r="T2090">
        <v>0</v>
      </c>
      <c r="U2090">
        <v>0</v>
      </c>
      <c r="V2090">
        <v>0</v>
      </c>
      <c r="W2090">
        <v>0</v>
      </c>
      <c r="X2090" t="s">
        <v>75</v>
      </c>
      <c r="Y2090" t="s">
        <v>178</v>
      </c>
      <c r="Z2090" s="2">
        <f t="shared" si="64"/>
        <v>18.085185185185185</v>
      </c>
      <c r="AA2090" s="2">
        <f t="shared" si="65"/>
        <v>18.434144295302016</v>
      </c>
    </row>
    <row r="2091" spans="1:27" x14ac:dyDescent="0.2">
      <c r="A2091" t="s">
        <v>179</v>
      </c>
      <c r="B2091" t="s">
        <v>4862</v>
      </c>
      <c r="C2091" t="s">
        <v>26</v>
      </c>
      <c r="D2091" t="s">
        <v>32</v>
      </c>
      <c r="E2091">
        <v>0</v>
      </c>
      <c r="F2091">
        <v>0</v>
      </c>
      <c r="G2091">
        <v>0</v>
      </c>
      <c r="H2091">
        <v>7</v>
      </c>
      <c r="I2091">
        <v>23</v>
      </c>
      <c r="J2091">
        <v>26</v>
      </c>
      <c r="K2091">
        <v>4</v>
      </c>
      <c r="L2091">
        <v>14</v>
      </c>
      <c r="M2091">
        <v>137</v>
      </c>
      <c r="N2091">
        <v>37</v>
      </c>
      <c r="O2091">
        <v>1</v>
      </c>
      <c r="P2091">
        <v>540</v>
      </c>
      <c r="Q2091">
        <v>30</v>
      </c>
      <c r="R2091">
        <v>9</v>
      </c>
      <c r="S2091">
        <v>0</v>
      </c>
      <c r="T2091">
        <v>0</v>
      </c>
      <c r="U2091">
        <v>0</v>
      </c>
      <c r="V2091">
        <v>0</v>
      </c>
      <c r="W2091">
        <v>0</v>
      </c>
      <c r="X2091" t="s">
        <v>145</v>
      </c>
      <c r="Y2091" t="s">
        <v>180</v>
      </c>
      <c r="Z2091" s="2">
        <f t="shared" si="64"/>
        <v>17.956521739130434</v>
      </c>
      <c r="AA2091" s="2">
        <f t="shared" si="65"/>
        <v>19.460732984293195</v>
      </c>
    </row>
    <row r="2092" spans="1:27" x14ac:dyDescent="0.2">
      <c r="A2092" t="s">
        <v>181</v>
      </c>
      <c r="B2092" t="s">
        <v>4862</v>
      </c>
      <c r="C2092" t="s">
        <v>26</v>
      </c>
      <c r="D2092" t="s">
        <v>103</v>
      </c>
      <c r="E2092">
        <v>0</v>
      </c>
      <c r="F2092">
        <v>0</v>
      </c>
      <c r="G2092">
        <v>0</v>
      </c>
      <c r="H2092">
        <v>1</v>
      </c>
      <c r="I2092">
        <v>1</v>
      </c>
      <c r="J2092">
        <v>1</v>
      </c>
      <c r="K2092">
        <v>0</v>
      </c>
      <c r="L2092">
        <v>0</v>
      </c>
      <c r="M2092">
        <v>4</v>
      </c>
      <c r="N2092">
        <v>3</v>
      </c>
      <c r="O2092">
        <v>0</v>
      </c>
      <c r="P2092">
        <v>23</v>
      </c>
      <c r="Q2092">
        <v>4</v>
      </c>
      <c r="R2092">
        <v>1</v>
      </c>
      <c r="S2092">
        <v>0</v>
      </c>
      <c r="T2092">
        <v>0</v>
      </c>
      <c r="U2092">
        <v>0</v>
      </c>
      <c r="V2092">
        <v>0</v>
      </c>
      <c r="W2092">
        <v>0</v>
      </c>
      <c r="X2092" t="s">
        <v>33</v>
      </c>
      <c r="Y2092" t="s">
        <v>34</v>
      </c>
      <c r="Z2092" s="2">
        <f t="shared" si="64"/>
        <v>17.8</v>
      </c>
      <c r="AA2092" s="2">
        <f t="shared" si="65"/>
        <v>17.8</v>
      </c>
    </row>
    <row r="2093" spans="1:27" x14ac:dyDescent="0.2">
      <c r="A2093" t="s">
        <v>182</v>
      </c>
      <c r="B2093" t="s">
        <v>4862</v>
      </c>
      <c r="C2093" t="s">
        <v>26</v>
      </c>
      <c r="D2093" t="s">
        <v>74</v>
      </c>
      <c r="E2093">
        <v>2</v>
      </c>
      <c r="F2093">
        <v>0</v>
      </c>
      <c r="G2093">
        <v>0</v>
      </c>
      <c r="H2093">
        <v>10</v>
      </c>
      <c r="I2093">
        <v>34</v>
      </c>
      <c r="J2093">
        <v>29</v>
      </c>
      <c r="K2093">
        <v>7</v>
      </c>
      <c r="L2093">
        <v>18</v>
      </c>
      <c r="M2093">
        <v>121</v>
      </c>
      <c r="N2093">
        <v>66</v>
      </c>
      <c r="O2093">
        <v>6</v>
      </c>
      <c r="P2093">
        <v>1273</v>
      </c>
      <c r="Q2093">
        <v>41</v>
      </c>
      <c r="R2093">
        <v>8</v>
      </c>
      <c r="S2093">
        <v>0</v>
      </c>
      <c r="T2093">
        <v>0</v>
      </c>
      <c r="U2093">
        <v>0</v>
      </c>
      <c r="V2093">
        <v>0</v>
      </c>
      <c r="W2093">
        <v>0</v>
      </c>
      <c r="X2093" t="s">
        <v>134</v>
      </c>
      <c r="Y2093" t="s">
        <v>183</v>
      </c>
      <c r="Z2093" s="2">
        <f t="shared" si="64"/>
        <v>17.75151515151515</v>
      </c>
      <c r="AA2093" s="2">
        <f t="shared" si="65"/>
        <v>18.408519553072622</v>
      </c>
    </row>
    <row r="2094" spans="1:27" x14ac:dyDescent="0.2">
      <c r="A2094" t="s">
        <v>184</v>
      </c>
      <c r="B2094" t="s">
        <v>4859</v>
      </c>
      <c r="C2094" t="s">
        <v>26</v>
      </c>
      <c r="D2094" t="s">
        <v>84</v>
      </c>
      <c r="E2094">
        <v>3</v>
      </c>
      <c r="F2094">
        <v>0</v>
      </c>
      <c r="G2094">
        <v>4</v>
      </c>
      <c r="H2094">
        <v>0</v>
      </c>
      <c r="I2094">
        <v>47</v>
      </c>
      <c r="J2094">
        <v>9</v>
      </c>
      <c r="K2094">
        <v>15</v>
      </c>
      <c r="L2094">
        <v>1</v>
      </c>
      <c r="M2094">
        <v>11</v>
      </c>
      <c r="N2094">
        <v>20</v>
      </c>
      <c r="O2094">
        <v>24</v>
      </c>
      <c r="P2094">
        <v>987</v>
      </c>
      <c r="Q2094">
        <v>31</v>
      </c>
      <c r="R2094">
        <v>41</v>
      </c>
      <c r="S2094">
        <v>0</v>
      </c>
      <c r="T2094">
        <v>0</v>
      </c>
      <c r="U2094">
        <v>0</v>
      </c>
      <c r="V2094">
        <v>0</v>
      </c>
      <c r="W2094">
        <v>0</v>
      </c>
      <c r="X2094" t="s">
        <v>40</v>
      </c>
      <c r="Y2094" t="s">
        <v>6220</v>
      </c>
      <c r="Z2094" s="2">
        <f t="shared" si="64"/>
        <v>17.748387096774195</v>
      </c>
      <c r="AA2094" s="2">
        <f t="shared" si="65"/>
        <v>20.153846153846153</v>
      </c>
    </row>
    <row r="2095" spans="1:27" x14ac:dyDescent="0.2">
      <c r="A2095" t="s">
        <v>185</v>
      </c>
      <c r="B2095" t="s">
        <v>4862</v>
      </c>
      <c r="C2095" t="s">
        <v>26</v>
      </c>
      <c r="D2095" t="s">
        <v>56</v>
      </c>
      <c r="E2095">
        <v>1</v>
      </c>
      <c r="F2095">
        <v>1</v>
      </c>
      <c r="G2095">
        <v>1</v>
      </c>
      <c r="H2095">
        <v>6</v>
      </c>
      <c r="I2095">
        <v>15</v>
      </c>
      <c r="J2095">
        <v>22</v>
      </c>
      <c r="K2095">
        <v>1</v>
      </c>
      <c r="L2095">
        <v>32</v>
      </c>
      <c r="M2095">
        <v>160</v>
      </c>
      <c r="N2095">
        <v>70</v>
      </c>
      <c r="O2095">
        <v>2</v>
      </c>
      <c r="P2095">
        <v>736</v>
      </c>
      <c r="Q2095">
        <v>39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 t="s">
        <v>63</v>
      </c>
      <c r="Y2095" t="s">
        <v>6221</v>
      </c>
      <c r="Z2095" s="2">
        <f t="shared" si="64"/>
        <v>17.612500000000001</v>
      </c>
      <c r="AA2095" s="2">
        <f t="shared" si="65"/>
        <v>18.593841642228739</v>
      </c>
    </row>
    <row r="2096" spans="1:27" x14ac:dyDescent="0.2">
      <c r="A2096" t="s">
        <v>186</v>
      </c>
      <c r="B2096" t="s">
        <v>4859</v>
      </c>
      <c r="C2096" t="s">
        <v>26</v>
      </c>
      <c r="D2096" t="s">
        <v>103</v>
      </c>
      <c r="E2096">
        <v>2</v>
      </c>
      <c r="F2096">
        <v>1</v>
      </c>
      <c r="G2096">
        <v>0</v>
      </c>
      <c r="H2096">
        <v>5</v>
      </c>
      <c r="I2096">
        <v>43</v>
      </c>
      <c r="J2096">
        <v>19</v>
      </c>
      <c r="K2096">
        <v>14</v>
      </c>
      <c r="L2096">
        <v>1</v>
      </c>
      <c r="M2096">
        <v>4</v>
      </c>
      <c r="N2096">
        <v>11</v>
      </c>
      <c r="O2096">
        <v>33</v>
      </c>
      <c r="P2096">
        <v>497</v>
      </c>
      <c r="Q2096">
        <v>23</v>
      </c>
      <c r="R2096">
        <v>39</v>
      </c>
      <c r="S2096">
        <v>0</v>
      </c>
      <c r="T2096">
        <v>0</v>
      </c>
      <c r="U2096">
        <v>0</v>
      </c>
      <c r="V2096">
        <v>0</v>
      </c>
      <c r="W2096">
        <v>0</v>
      </c>
      <c r="X2096" t="s">
        <v>99</v>
      </c>
      <c r="Y2096" t="s">
        <v>187</v>
      </c>
      <c r="Z2096" s="2">
        <f t="shared" si="64"/>
        <v>17.599999999999998</v>
      </c>
      <c r="AA2096" s="2">
        <f t="shared" si="65"/>
        <v>23.657841140529531</v>
      </c>
    </row>
    <row r="2097" spans="1:27" x14ac:dyDescent="0.2">
      <c r="A2097" t="s">
        <v>188</v>
      </c>
      <c r="B2097" t="s">
        <v>4862</v>
      </c>
      <c r="C2097" t="s">
        <v>26</v>
      </c>
      <c r="D2097" t="s">
        <v>6196</v>
      </c>
      <c r="E2097">
        <v>2</v>
      </c>
      <c r="F2097">
        <v>2</v>
      </c>
      <c r="G2097">
        <v>1</v>
      </c>
      <c r="H2097">
        <v>8</v>
      </c>
      <c r="I2097">
        <v>11</v>
      </c>
      <c r="J2097">
        <v>30</v>
      </c>
      <c r="K2097">
        <v>4</v>
      </c>
      <c r="L2097">
        <v>20</v>
      </c>
      <c r="M2097">
        <v>162</v>
      </c>
      <c r="N2097">
        <v>64</v>
      </c>
      <c r="O2097">
        <v>6</v>
      </c>
      <c r="P2097">
        <v>689</v>
      </c>
      <c r="Q2097">
        <v>19</v>
      </c>
      <c r="R2097">
        <v>4</v>
      </c>
      <c r="S2097">
        <v>0</v>
      </c>
      <c r="T2097">
        <v>0</v>
      </c>
      <c r="U2097">
        <v>0</v>
      </c>
      <c r="V2097">
        <v>0</v>
      </c>
      <c r="W2097">
        <v>0</v>
      </c>
      <c r="X2097" t="s">
        <v>75</v>
      </c>
      <c r="Y2097" t="s">
        <v>4870</v>
      </c>
      <c r="Z2097" s="2">
        <f t="shared" si="64"/>
        <v>17.588888888888889</v>
      </c>
      <c r="AA2097" s="2">
        <f t="shared" si="65"/>
        <v>19.06378233719893</v>
      </c>
    </row>
    <row r="2098" spans="1:27" x14ac:dyDescent="0.2">
      <c r="A2098" t="s">
        <v>189</v>
      </c>
      <c r="B2098" t="s">
        <v>4859</v>
      </c>
      <c r="C2098" t="s">
        <v>26</v>
      </c>
      <c r="D2098" t="s">
        <v>36</v>
      </c>
      <c r="E2098">
        <v>1</v>
      </c>
      <c r="F2098">
        <v>0</v>
      </c>
      <c r="G2098">
        <v>3</v>
      </c>
      <c r="H2098">
        <v>2</v>
      </c>
      <c r="I2098">
        <v>37</v>
      </c>
      <c r="J2098">
        <v>17</v>
      </c>
      <c r="K2098">
        <v>6</v>
      </c>
      <c r="L2098">
        <v>2</v>
      </c>
      <c r="M2098">
        <v>9</v>
      </c>
      <c r="N2098">
        <v>21</v>
      </c>
      <c r="O2098">
        <v>14</v>
      </c>
      <c r="P2098">
        <v>923</v>
      </c>
      <c r="Q2098">
        <v>46</v>
      </c>
      <c r="R2098">
        <v>59</v>
      </c>
      <c r="S2098">
        <v>0</v>
      </c>
      <c r="T2098">
        <v>0</v>
      </c>
      <c r="U2098">
        <v>0</v>
      </c>
      <c r="V2098">
        <v>0</v>
      </c>
      <c r="W2098">
        <v>0</v>
      </c>
      <c r="X2098" t="s">
        <v>75</v>
      </c>
      <c r="Y2098" t="s">
        <v>190</v>
      </c>
      <c r="Z2098" s="2">
        <f t="shared" si="64"/>
        <v>17.566666666666666</v>
      </c>
      <c r="AA2098" s="2">
        <f t="shared" si="65"/>
        <v>25.273534635879219</v>
      </c>
    </row>
    <row r="2099" spans="1:27" x14ac:dyDescent="0.2">
      <c r="A2099" t="s">
        <v>191</v>
      </c>
      <c r="B2099" t="s">
        <v>4863</v>
      </c>
      <c r="C2099" t="s">
        <v>26</v>
      </c>
      <c r="D2099" t="s">
        <v>84</v>
      </c>
      <c r="E2099">
        <v>6</v>
      </c>
      <c r="F2099">
        <v>0</v>
      </c>
      <c r="G2099">
        <v>4</v>
      </c>
      <c r="H2099">
        <v>1</v>
      </c>
      <c r="I2099">
        <v>41</v>
      </c>
      <c r="J2099">
        <v>20</v>
      </c>
      <c r="K2099">
        <v>22</v>
      </c>
      <c r="L2099">
        <v>1</v>
      </c>
      <c r="M2099">
        <v>13</v>
      </c>
      <c r="N2099">
        <v>12</v>
      </c>
      <c r="O2099">
        <v>10</v>
      </c>
      <c r="P2099">
        <v>254</v>
      </c>
      <c r="Q2099">
        <v>15</v>
      </c>
      <c r="R2099">
        <v>19</v>
      </c>
      <c r="S2099">
        <v>0</v>
      </c>
      <c r="T2099">
        <v>0</v>
      </c>
      <c r="U2099">
        <v>0</v>
      </c>
      <c r="V2099">
        <v>0</v>
      </c>
      <c r="W2099">
        <v>0</v>
      </c>
      <c r="X2099" t="s">
        <v>88</v>
      </c>
      <c r="Y2099" t="s">
        <v>5789</v>
      </c>
      <c r="Z2099" s="2">
        <f t="shared" ref="Z2099:Z2162" si="66">(E2099*10+F2099*-10+G2099*5+H2099*-5+I2099*2+J2099*-2+K2099*4+L2099*3+M2099*1.5+N2099*1.5+O2099*3+P2099*0.1+Q2099*2+R2099*2+S2099*5+T2099*-8+U2099*15+V2099+W2099*-4)/X2099</f>
        <v>17.566666666666666</v>
      </c>
      <c r="AA2099" s="2">
        <f t="shared" ref="AA2099:AA2162" si="67">(E2099*10+F2099*-10+G2099*5+H2099*-5+I2099*2+J2099*-2+K2099*4+L2099*3+M2099*1.5+N2099*1.5+O2099*3+P2099*0.1+Q2099*2+R2099*2+S2099*5+T2099*-8+U2099*15+V2099+W2099*-4)/(Y2099/90)</f>
        <v>23.315308988764041</v>
      </c>
    </row>
    <row r="2100" spans="1:27" x14ac:dyDescent="0.2">
      <c r="A2100" t="s">
        <v>192</v>
      </c>
      <c r="B2100" t="s">
        <v>4859</v>
      </c>
      <c r="C2100" t="s">
        <v>26</v>
      </c>
      <c r="D2100" t="s">
        <v>71</v>
      </c>
      <c r="E2100">
        <v>8</v>
      </c>
      <c r="F2100">
        <v>0</v>
      </c>
      <c r="G2100">
        <v>6</v>
      </c>
      <c r="H2100">
        <v>2</v>
      </c>
      <c r="I2100">
        <v>60</v>
      </c>
      <c r="J2100">
        <v>20</v>
      </c>
      <c r="K2100">
        <v>17</v>
      </c>
      <c r="L2100">
        <v>3</v>
      </c>
      <c r="M2100">
        <v>32</v>
      </c>
      <c r="N2100">
        <v>20</v>
      </c>
      <c r="O2100">
        <v>41</v>
      </c>
      <c r="P2100">
        <v>1203</v>
      </c>
      <c r="Q2100">
        <v>21</v>
      </c>
      <c r="R2100">
        <v>23</v>
      </c>
      <c r="S2100">
        <v>0</v>
      </c>
      <c r="T2100">
        <v>0</v>
      </c>
      <c r="U2100">
        <v>0</v>
      </c>
      <c r="V2100">
        <v>0</v>
      </c>
      <c r="W2100">
        <v>0</v>
      </c>
      <c r="X2100" t="s">
        <v>193</v>
      </c>
      <c r="Y2100" t="s">
        <v>194</v>
      </c>
      <c r="Z2100" s="2">
        <f t="shared" si="66"/>
        <v>17.534210526315789</v>
      </c>
      <c r="AA2100" s="2">
        <f t="shared" si="67"/>
        <v>21.227256637168139</v>
      </c>
    </row>
    <row r="2101" spans="1:27" x14ac:dyDescent="0.2">
      <c r="A2101" t="s">
        <v>195</v>
      </c>
      <c r="B2101" t="s">
        <v>4859</v>
      </c>
      <c r="C2101" t="s">
        <v>26</v>
      </c>
      <c r="D2101" t="s">
        <v>51</v>
      </c>
      <c r="E2101">
        <v>2</v>
      </c>
      <c r="F2101">
        <v>0</v>
      </c>
      <c r="G2101">
        <v>3</v>
      </c>
      <c r="H2101">
        <v>7</v>
      </c>
      <c r="I2101">
        <v>14</v>
      </c>
      <c r="J2101">
        <v>27</v>
      </c>
      <c r="K2101">
        <v>15</v>
      </c>
      <c r="L2101">
        <v>0</v>
      </c>
      <c r="M2101">
        <v>2</v>
      </c>
      <c r="N2101">
        <v>14</v>
      </c>
      <c r="O2101">
        <v>34</v>
      </c>
      <c r="P2101">
        <v>1248</v>
      </c>
      <c r="Q2101">
        <v>20</v>
      </c>
      <c r="R2101">
        <v>39</v>
      </c>
      <c r="S2101">
        <v>0</v>
      </c>
      <c r="T2101">
        <v>0</v>
      </c>
      <c r="U2101">
        <v>0</v>
      </c>
      <c r="V2101">
        <v>0</v>
      </c>
      <c r="W2101">
        <v>0</v>
      </c>
      <c r="X2101" t="s">
        <v>145</v>
      </c>
      <c r="Y2101" t="s">
        <v>6222</v>
      </c>
      <c r="Z2101" s="2">
        <f t="shared" si="66"/>
        <v>17.513043478260869</v>
      </c>
      <c r="AA2101" s="2">
        <f t="shared" si="67"/>
        <v>19.702173913043481</v>
      </c>
    </row>
    <row r="2102" spans="1:27" x14ac:dyDescent="0.2">
      <c r="A2102" t="s">
        <v>196</v>
      </c>
      <c r="B2102" t="s">
        <v>4863</v>
      </c>
      <c r="C2102" t="s">
        <v>26</v>
      </c>
      <c r="D2102" t="s">
        <v>47</v>
      </c>
      <c r="E2102">
        <v>13</v>
      </c>
      <c r="F2102">
        <v>0</v>
      </c>
      <c r="G2102">
        <v>3</v>
      </c>
      <c r="H2102">
        <v>3</v>
      </c>
      <c r="I2102">
        <v>37</v>
      </c>
      <c r="J2102">
        <v>8</v>
      </c>
      <c r="K2102">
        <v>60</v>
      </c>
      <c r="L2102">
        <v>0</v>
      </c>
      <c r="M2102">
        <v>2</v>
      </c>
      <c r="N2102">
        <v>9</v>
      </c>
      <c r="O2102">
        <v>23</v>
      </c>
      <c r="P2102">
        <v>528</v>
      </c>
      <c r="Q2102">
        <v>4</v>
      </c>
      <c r="R2102">
        <v>19</v>
      </c>
      <c r="S2102">
        <v>0</v>
      </c>
      <c r="T2102">
        <v>0</v>
      </c>
      <c r="U2102">
        <v>0</v>
      </c>
      <c r="V2102">
        <v>0</v>
      </c>
      <c r="W2102">
        <v>0</v>
      </c>
      <c r="X2102" t="s">
        <v>42</v>
      </c>
      <c r="Y2102" t="s">
        <v>5244</v>
      </c>
      <c r="Z2102" s="2">
        <f t="shared" si="66"/>
        <v>17.494285714285713</v>
      </c>
      <c r="AA2102" s="2">
        <f t="shared" si="67"/>
        <v>19.765781922525107</v>
      </c>
    </row>
    <row r="2103" spans="1:27" x14ac:dyDescent="0.2">
      <c r="A2103" t="s">
        <v>197</v>
      </c>
      <c r="B2103" t="s">
        <v>4862</v>
      </c>
      <c r="C2103" t="s">
        <v>26</v>
      </c>
      <c r="D2103" t="s">
        <v>95</v>
      </c>
      <c r="E2103">
        <v>3</v>
      </c>
      <c r="F2103">
        <v>0</v>
      </c>
      <c r="G2103">
        <v>0</v>
      </c>
      <c r="H2103">
        <v>5</v>
      </c>
      <c r="I2103">
        <v>22</v>
      </c>
      <c r="J2103">
        <v>12</v>
      </c>
      <c r="K2103">
        <v>6</v>
      </c>
      <c r="L2103">
        <v>9</v>
      </c>
      <c r="M2103">
        <v>95</v>
      </c>
      <c r="N2103">
        <v>53</v>
      </c>
      <c r="O2103">
        <v>0</v>
      </c>
      <c r="P2103">
        <v>627</v>
      </c>
      <c r="Q2103">
        <v>11</v>
      </c>
      <c r="R2103">
        <v>1</v>
      </c>
      <c r="S2103">
        <v>0</v>
      </c>
      <c r="T2103">
        <v>0</v>
      </c>
      <c r="U2103">
        <v>0</v>
      </c>
      <c r="V2103">
        <v>0</v>
      </c>
      <c r="W2103">
        <v>0</v>
      </c>
      <c r="X2103" t="s">
        <v>99</v>
      </c>
      <c r="Y2103" t="s">
        <v>198</v>
      </c>
      <c r="Z2103" s="2">
        <f t="shared" si="66"/>
        <v>17.486363636363635</v>
      </c>
      <c r="AA2103" s="2">
        <f t="shared" si="67"/>
        <v>20.153084982537834</v>
      </c>
    </row>
    <row r="2104" spans="1:27" x14ac:dyDescent="0.2">
      <c r="A2104" t="s">
        <v>199</v>
      </c>
      <c r="B2104" t="s">
        <v>4859</v>
      </c>
      <c r="C2104" t="s">
        <v>26</v>
      </c>
      <c r="D2104" t="s">
        <v>39</v>
      </c>
      <c r="E2104">
        <v>2</v>
      </c>
      <c r="F2104">
        <v>0</v>
      </c>
      <c r="G2104">
        <v>0</v>
      </c>
      <c r="H2104">
        <v>3</v>
      </c>
      <c r="I2104">
        <v>66</v>
      </c>
      <c r="J2104">
        <v>26</v>
      </c>
      <c r="K2104">
        <v>12</v>
      </c>
      <c r="L2104">
        <v>6</v>
      </c>
      <c r="M2104">
        <v>30</v>
      </c>
      <c r="N2104">
        <v>40</v>
      </c>
      <c r="O2104">
        <v>12</v>
      </c>
      <c r="P2104">
        <v>1207</v>
      </c>
      <c r="Q2104">
        <v>31</v>
      </c>
      <c r="R2104">
        <v>16</v>
      </c>
      <c r="S2104">
        <v>0</v>
      </c>
      <c r="T2104">
        <v>0</v>
      </c>
      <c r="U2104">
        <v>0</v>
      </c>
      <c r="V2104">
        <v>0</v>
      </c>
      <c r="W2104">
        <v>0</v>
      </c>
      <c r="X2104" t="s">
        <v>37</v>
      </c>
      <c r="Y2104" t="s">
        <v>200</v>
      </c>
      <c r="Z2104" s="2">
        <f t="shared" si="66"/>
        <v>17.472413793103449</v>
      </c>
      <c r="AA2104" s="2">
        <f t="shared" si="67"/>
        <v>19.733016010385114</v>
      </c>
    </row>
    <row r="2105" spans="1:27" x14ac:dyDescent="0.2">
      <c r="A2105" t="s">
        <v>201</v>
      </c>
      <c r="B2105" t="s">
        <v>4862</v>
      </c>
      <c r="C2105" t="s">
        <v>26</v>
      </c>
      <c r="D2105" t="s">
        <v>49</v>
      </c>
      <c r="E2105">
        <v>1</v>
      </c>
      <c r="F2105">
        <v>1</v>
      </c>
      <c r="G2105">
        <v>4</v>
      </c>
      <c r="H2105">
        <v>6</v>
      </c>
      <c r="I2105">
        <v>46</v>
      </c>
      <c r="J2105">
        <v>32</v>
      </c>
      <c r="K2105">
        <v>13</v>
      </c>
      <c r="L2105">
        <v>4</v>
      </c>
      <c r="M2105">
        <v>42</v>
      </c>
      <c r="N2105">
        <v>58</v>
      </c>
      <c r="O2105">
        <v>18</v>
      </c>
      <c r="P2105">
        <v>709</v>
      </c>
      <c r="Q2105">
        <v>64</v>
      </c>
      <c r="R2105">
        <v>63</v>
      </c>
      <c r="S2105">
        <v>0</v>
      </c>
      <c r="T2105">
        <v>0</v>
      </c>
      <c r="U2105">
        <v>0</v>
      </c>
      <c r="V2105">
        <v>0</v>
      </c>
      <c r="W2105">
        <v>0</v>
      </c>
      <c r="X2105" t="s">
        <v>42</v>
      </c>
      <c r="Y2105" t="s">
        <v>5261</v>
      </c>
      <c r="Z2105" s="2">
        <f t="shared" si="66"/>
        <v>17.454285714285714</v>
      </c>
      <c r="AA2105" s="2">
        <f t="shared" si="67"/>
        <v>22.607319078947366</v>
      </c>
    </row>
    <row r="2106" spans="1:27" x14ac:dyDescent="0.2">
      <c r="A2106" t="s">
        <v>202</v>
      </c>
      <c r="B2106" t="s">
        <v>4862</v>
      </c>
      <c r="C2106" t="s">
        <v>26</v>
      </c>
      <c r="D2106" t="s">
        <v>49</v>
      </c>
      <c r="E2106">
        <v>0</v>
      </c>
      <c r="F2106">
        <v>0</v>
      </c>
      <c r="G2106">
        <v>0</v>
      </c>
      <c r="H2106">
        <v>0</v>
      </c>
      <c r="I2106">
        <v>1</v>
      </c>
      <c r="J2106">
        <v>0</v>
      </c>
      <c r="K2106">
        <v>0</v>
      </c>
      <c r="L2106">
        <v>1</v>
      </c>
      <c r="M2106">
        <v>0</v>
      </c>
      <c r="N2106">
        <v>4</v>
      </c>
      <c r="O2106">
        <v>0</v>
      </c>
      <c r="P2106">
        <v>24</v>
      </c>
      <c r="Q2106">
        <v>2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 t="s">
        <v>33</v>
      </c>
      <c r="Y2106" t="s">
        <v>203</v>
      </c>
      <c r="Z2106" s="2">
        <f t="shared" si="66"/>
        <v>17.399999999999999</v>
      </c>
      <c r="AA2106" s="2">
        <f t="shared" si="67"/>
        <v>34.799999999999997</v>
      </c>
    </row>
    <row r="2107" spans="1:27" x14ac:dyDescent="0.2">
      <c r="A2107" t="s">
        <v>204</v>
      </c>
      <c r="B2107" t="s">
        <v>4862</v>
      </c>
      <c r="C2107" t="s">
        <v>26</v>
      </c>
      <c r="D2107" t="s">
        <v>49</v>
      </c>
      <c r="E2107">
        <v>2</v>
      </c>
      <c r="F2107">
        <v>0</v>
      </c>
      <c r="G2107">
        <v>1</v>
      </c>
      <c r="H2107">
        <v>8</v>
      </c>
      <c r="I2107">
        <v>30</v>
      </c>
      <c r="J2107">
        <v>44</v>
      </c>
      <c r="K2107">
        <v>6</v>
      </c>
      <c r="L2107">
        <v>10</v>
      </c>
      <c r="M2107">
        <v>59</v>
      </c>
      <c r="N2107">
        <v>65</v>
      </c>
      <c r="O2107">
        <v>12</v>
      </c>
      <c r="P2107">
        <v>830</v>
      </c>
      <c r="Q2107">
        <v>71</v>
      </c>
      <c r="R2107">
        <v>23</v>
      </c>
      <c r="S2107">
        <v>0</v>
      </c>
      <c r="T2107">
        <v>0</v>
      </c>
      <c r="U2107">
        <v>0</v>
      </c>
      <c r="V2107">
        <v>0</v>
      </c>
      <c r="W2107">
        <v>0</v>
      </c>
      <c r="X2107" t="s">
        <v>37</v>
      </c>
      <c r="Y2107" t="s">
        <v>5262</v>
      </c>
      <c r="Z2107" s="2">
        <f t="shared" si="66"/>
        <v>17.379310344827587</v>
      </c>
      <c r="AA2107" s="2">
        <f t="shared" si="67"/>
        <v>20.377358490566039</v>
      </c>
    </row>
    <row r="2108" spans="1:27" x14ac:dyDescent="0.2">
      <c r="A2108" t="s">
        <v>205</v>
      </c>
      <c r="B2108" t="s">
        <v>4862</v>
      </c>
      <c r="C2108" t="s">
        <v>26</v>
      </c>
      <c r="D2108" t="s">
        <v>56</v>
      </c>
      <c r="E2108">
        <v>0</v>
      </c>
      <c r="F2108">
        <v>0</v>
      </c>
      <c r="G2108">
        <v>0</v>
      </c>
      <c r="H2108">
        <v>5</v>
      </c>
      <c r="I2108">
        <v>19</v>
      </c>
      <c r="J2108">
        <v>10</v>
      </c>
      <c r="K2108">
        <v>7</v>
      </c>
      <c r="L2108">
        <v>6</v>
      </c>
      <c r="M2108">
        <v>56</v>
      </c>
      <c r="N2108">
        <v>32</v>
      </c>
      <c r="O2108">
        <v>5</v>
      </c>
      <c r="P2108">
        <v>327</v>
      </c>
      <c r="Q2108">
        <v>30</v>
      </c>
      <c r="R2108">
        <v>8</v>
      </c>
      <c r="S2108">
        <v>0</v>
      </c>
      <c r="T2108">
        <v>0</v>
      </c>
      <c r="U2108">
        <v>0</v>
      </c>
      <c r="V2108">
        <v>0</v>
      </c>
      <c r="W2108">
        <v>0</v>
      </c>
      <c r="X2108" t="s">
        <v>80</v>
      </c>
      <c r="Y2108" t="s">
        <v>5018</v>
      </c>
      <c r="Z2108" s="2">
        <f t="shared" si="66"/>
        <v>17.335294117647059</v>
      </c>
      <c r="AA2108" s="2">
        <f t="shared" si="67"/>
        <v>25.876097560975609</v>
      </c>
    </row>
    <row r="2109" spans="1:27" x14ac:dyDescent="0.2">
      <c r="A2109" t="s">
        <v>206</v>
      </c>
      <c r="B2109" t="s">
        <v>4862</v>
      </c>
      <c r="C2109" t="s">
        <v>26</v>
      </c>
      <c r="D2109" t="s">
        <v>36</v>
      </c>
      <c r="E2109">
        <v>1</v>
      </c>
      <c r="F2109">
        <v>0</v>
      </c>
      <c r="G2109">
        <v>2</v>
      </c>
      <c r="H2109">
        <v>1</v>
      </c>
      <c r="I2109">
        <v>5</v>
      </c>
      <c r="J2109">
        <v>11</v>
      </c>
      <c r="K2109">
        <v>2</v>
      </c>
      <c r="L2109">
        <v>8</v>
      </c>
      <c r="M2109">
        <v>98</v>
      </c>
      <c r="N2109">
        <v>38</v>
      </c>
      <c r="O2109">
        <v>5</v>
      </c>
      <c r="P2109">
        <v>946</v>
      </c>
      <c r="Q2109">
        <v>21</v>
      </c>
      <c r="R2109">
        <v>4</v>
      </c>
      <c r="S2109">
        <v>0</v>
      </c>
      <c r="T2109">
        <v>0</v>
      </c>
      <c r="U2109">
        <v>0</v>
      </c>
      <c r="V2109">
        <v>0</v>
      </c>
      <c r="W2109">
        <v>0</v>
      </c>
      <c r="X2109" t="s">
        <v>145</v>
      </c>
      <c r="Y2109" t="s">
        <v>207</v>
      </c>
      <c r="Z2109" s="2">
        <f t="shared" si="66"/>
        <v>17.330434782608698</v>
      </c>
      <c r="AA2109" s="2">
        <f t="shared" si="67"/>
        <v>18.645530145530149</v>
      </c>
    </row>
    <row r="2110" spans="1:27" x14ac:dyDescent="0.2">
      <c r="A2110" t="s">
        <v>6223</v>
      </c>
      <c r="B2110" t="s">
        <v>4862</v>
      </c>
      <c r="C2110" t="s">
        <v>26</v>
      </c>
      <c r="D2110" t="s">
        <v>64</v>
      </c>
      <c r="E2110">
        <v>1</v>
      </c>
      <c r="F2110">
        <v>0</v>
      </c>
      <c r="G2110">
        <v>0</v>
      </c>
      <c r="H2110">
        <v>7</v>
      </c>
      <c r="I2110">
        <v>8</v>
      </c>
      <c r="J2110">
        <v>20</v>
      </c>
      <c r="K2110">
        <v>2</v>
      </c>
      <c r="L2110">
        <v>12</v>
      </c>
      <c r="M2110">
        <v>101</v>
      </c>
      <c r="N2110">
        <v>35</v>
      </c>
      <c r="O2110">
        <v>3</v>
      </c>
      <c r="P2110">
        <v>445</v>
      </c>
      <c r="Q2110">
        <v>21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 t="s">
        <v>80</v>
      </c>
      <c r="Y2110" t="s">
        <v>6224</v>
      </c>
      <c r="Z2110" s="2">
        <f t="shared" si="66"/>
        <v>17.323529411764707</v>
      </c>
      <c r="AA2110" s="2">
        <f t="shared" si="67"/>
        <v>18.006114130434785</v>
      </c>
    </row>
    <row r="2111" spans="1:27" x14ac:dyDescent="0.2">
      <c r="A2111" t="s">
        <v>208</v>
      </c>
      <c r="B2111" t="s">
        <v>4859</v>
      </c>
      <c r="C2111" t="s">
        <v>26</v>
      </c>
      <c r="D2111" t="s">
        <v>51</v>
      </c>
      <c r="E2111">
        <v>7</v>
      </c>
      <c r="F2111">
        <v>0</v>
      </c>
      <c r="G2111">
        <v>3</v>
      </c>
      <c r="H2111">
        <v>8</v>
      </c>
      <c r="I2111">
        <v>73</v>
      </c>
      <c r="J2111">
        <v>58</v>
      </c>
      <c r="K2111">
        <v>23</v>
      </c>
      <c r="L2111">
        <v>6</v>
      </c>
      <c r="M2111">
        <v>12</v>
      </c>
      <c r="N2111">
        <v>10</v>
      </c>
      <c r="O2111">
        <v>29</v>
      </c>
      <c r="P2111">
        <v>706</v>
      </c>
      <c r="Q2111">
        <v>44</v>
      </c>
      <c r="R2111">
        <v>28</v>
      </c>
      <c r="S2111">
        <v>0</v>
      </c>
      <c r="T2111">
        <v>0</v>
      </c>
      <c r="U2111">
        <v>0</v>
      </c>
      <c r="V2111">
        <v>0</v>
      </c>
      <c r="W2111">
        <v>0</v>
      </c>
      <c r="X2111" t="s">
        <v>31</v>
      </c>
      <c r="Y2111" t="s">
        <v>209</v>
      </c>
      <c r="Z2111" s="2">
        <f t="shared" si="66"/>
        <v>17.32</v>
      </c>
      <c r="AA2111" s="2">
        <f t="shared" si="67"/>
        <v>22.493506493506494</v>
      </c>
    </row>
    <row r="2112" spans="1:27" x14ac:dyDescent="0.2">
      <c r="A2112" t="s">
        <v>210</v>
      </c>
      <c r="B2112" t="s">
        <v>4859</v>
      </c>
      <c r="C2112" t="s">
        <v>26</v>
      </c>
      <c r="D2112" t="s">
        <v>49</v>
      </c>
      <c r="E2112">
        <v>0</v>
      </c>
      <c r="F2112">
        <v>1</v>
      </c>
      <c r="G2112">
        <v>1</v>
      </c>
      <c r="H2112">
        <v>14</v>
      </c>
      <c r="I2112">
        <v>58</v>
      </c>
      <c r="J2112">
        <v>46</v>
      </c>
      <c r="K2112">
        <v>1</v>
      </c>
      <c r="L2112">
        <v>16</v>
      </c>
      <c r="M2112">
        <v>47</v>
      </c>
      <c r="N2112">
        <v>57</v>
      </c>
      <c r="O2112">
        <v>9</v>
      </c>
      <c r="P2112">
        <v>1031</v>
      </c>
      <c r="Q2112">
        <v>62</v>
      </c>
      <c r="R2112">
        <v>28</v>
      </c>
      <c r="S2112">
        <v>0</v>
      </c>
      <c r="T2112">
        <v>0</v>
      </c>
      <c r="U2112">
        <v>0</v>
      </c>
      <c r="V2112">
        <v>0</v>
      </c>
      <c r="W2112">
        <v>0</v>
      </c>
      <c r="X2112" t="s">
        <v>75</v>
      </c>
      <c r="Y2112" t="s">
        <v>5254</v>
      </c>
      <c r="Z2112" s="2">
        <f t="shared" si="66"/>
        <v>17.3</v>
      </c>
      <c r="AA2112" s="2">
        <f t="shared" si="67"/>
        <v>19.195890410958906</v>
      </c>
    </row>
    <row r="2113" spans="1:27" x14ac:dyDescent="0.2">
      <c r="A2113" t="s">
        <v>211</v>
      </c>
      <c r="B2113" t="s">
        <v>4859</v>
      </c>
      <c r="C2113" t="s">
        <v>26</v>
      </c>
      <c r="D2113" t="s">
        <v>51</v>
      </c>
      <c r="E2113">
        <v>8</v>
      </c>
      <c r="F2113">
        <v>0</v>
      </c>
      <c r="G2113">
        <v>8</v>
      </c>
      <c r="H2113">
        <v>10</v>
      </c>
      <c r="I2113">
        <v>46</v>
      </c>
      <c r="J2113">
        <v>46</v>
      </c>
      <c r="K2113">
        <v>28</v>
      </c>
      <c r="L2113">
        <v>3</v>
      </c>
      <c r="M2113">
        <v>31</v>
      </c>
      <c r="N2113">
        <v>32</v>
      </c>
      <c r="O2113">
        <v>40</v>
      </c>
      <c r="P2113">
        <v>746</v>
      </c>
      <c r="Q2113">
        <v>33</v>
      </c>
      <c r="R2113">
        <v>21</v>
      </c>
      <c r="S2113">
        <v>0</v>
      </c>
      <c r="T2113">
        <v>0</v>
      </c>
      <c r="U2113">
        <v>0</v>
      </c>
      <c r="V2113">
        <v>0</v>
      </c>
      <c r="W2113">
        <v>0</v>
      </c>
      <c r="X2113" t="s">
        <v>28</v>
      </c>
      <c r="Y2113" t="s">
        <v>6225</v>
      </c>
      <c r="Z2113" s="2">
        <f t="shared" si="66"/>
        <v>17.297058823529412</v>
      </c>
      <c r="AA2113" s="2">
        <f t="shared" si="67"/>
        <v>24.72162540868753</v>
      </c>
    </row>
    <row r="2114" spans="1:27" x14ac:dyDescent="0.2">
      <c r="A2114" t="s">
        <v>212</v>
      </c>
      <c r="B2114" t="s">
        <v>4862</v>
      </c>
      <c r="C2114" t="s">
        <v>26</v>
      </c>
      <c r="D2114" t="s">
        <v>47</v>
      </c>
      <c r="E2114">
        <v>1</v>
      </c>
      <c r="F2114">
        <v>0</v>
      </c>
      <c r="G2114">
        <v>0</v>
      </c>
      <c r="H2114">
        <v>10</v>
      </c>
      <c r="I2114">
        <v>24</v>
      </c>
      <c r="J2114">
        <v>42</v>
      </c>
      <c r="K2114">
        <v>7</v>
      </c>
      <c r="L2114">
        <v>13</v>
      </c>
      <c r="M2114">
        <v>168</v>
      </c>
      <c r="N2114">
        <v>102</v>
      </c>
      <c r="O2114">
        <v>7</v>
      </c>
      <c r="P2114">
        <v>990</v>
      </c>
      <c r="Q2114">
        <v>48</v>
      </c>
      <c r="R2114">
        <v>5</v>
      </c>
      <c r="S2114">
        <v>0</v>
      </c>
      <c r="T2114">
        <v>0</v>
      </c>
      <c r="U2114">
        <v>0</v>
      </c>
      <c r="V2114">
        <v>0</v>
      </c>
      <c r="W2114">
        <v>0</v>
      </c>
      <c r="X2114" t="s">
        <v>50</v>
      </c>
      <c r="Y2114" t="s">
        <v>6226</v>
      </c>
      <c r="Z2114" s="2">
        <f t="shared" si="66"/>
        <v>17.277777777777779</v>
      </c>
      <c r="AA2114" s="2">
        <f t="shared" si="67"/>
        <v>18.058064516129033</v>
      </c>
    </row>
    <row r="2115" spans="1:27" x14ac:dyDescent="0.2">
      <c r="A2115" t="s">
        <v>213</v>
      </c>
      <c r="B2115" t="s">
        <v>4862</v>
      </c>
      <c r="C2115" t="s">
        <v>26</v>
      </c>
      <c r="D2115" t="s">
        <v>47</v>
      </c>
      <c r="E2115">
        <v>2</v>
      </c>
      <c r="F2115">
        <v>0</v>
      </c>
      <c r="G2115">
        <v>1</v>
      </c>
      <c r="H2115">
        <v>4</v>
      </c>
      <c r="I2115">
        <v>9</v>
      </c>
      <c r="J2115">
        <v>30</v>
      </c>
      <c r="K2115">
        <v>8</v>
      </c>
      <c r="L2115">
        <v>24</v>
      </c>
      <c r="M2115">
        <v>79</v>
      </c>
      <c r="N2115">
        <v>56</v>
      </c>
      <c r="O2115">
        <v>2</v>
      </c>
      <c r="P2115">
        <v>844</v>
      </c>
      <c r="Q2115">
        <v>35</v>
      </c>
      <c r="R2115">
        <v>9</v>
      </c>
      <c r="S2115">
        <v>0</v>
      </c>
      <c r="T2115">
        <v>0</v>
      </c>
      <c r="U2115">
        <v>0</v>
      </c>
      <c r="V2115">
        <v>0</v>
      </c>
      <c r="W2115">
        <v>0</v>
      </c>
      <c r="X2115" t="s">
        <v>111</v>
      </c>
      <c r="Y2115" t="s">
        <v>214</v>
      </c>
      <c r="Z2115" s="2">
        <f t="shared" si="66"/>
        <v>17.226923076923075</v>
      </c>
      <c r="AA2115" s="2">
        <f t="shared" si="67"/>
        <v>18.199097065462752</v>
      </c>
    </row>
    <row r="2116" spans="1:27" x14ac:dyDescent="0.2">
      <c r="A2116" t="s">
        <v>215</v>
      </c>
      <c r="B2116" t="s">
        <v>4862</v>
      </c>
      <c r="C2116" t="s">
        <v>26</v>
      </c>
      <c r="D2116" t="s">
        <v>62</v>
      </c>
      <c r="E2116">
        <v>0</v>
      </c>
      <c r="F2116">
        <v>0</v>
      </c>
      <c r="G2116">
        <v>0</v>
      </c>
      <c r="H2116">
        <v>3</v>
      </c>
      <c r="I2116">
        <v>8</v>
      </c>
      <c r="J2116">
        <v>13</v>
      </c>
      <c r="K2116">
        <v>0</v>
      </c>
      <c r="L2116">
        <v>3</v>
      </c>
      <c r="M2116">
        <v>23</v>
      </c>
      <c r="N2116">
        <v>26</v>
      </c>
      <c r="O2116">
        <v>12</v>
      </c>
      <c r="P2116">
        <v>452</v>
      </c>
      <c r="Q2116">
        <v>31</v>
      </c>
      <c r="R2116">
        <v>3</v>
      </c>
      <c r="S2116">
        <v>0</v>
      </c>
      <c r="T2116">
        <v>0</v>
      </c>
      <c r="U2116">
        <v>0</v>
      </c>
      <c r="V2116">
        <v>0</v>
      </c>
      <c r="W2116">
        <v>0</v>
      </c>
      <c r="X2116" t="s">
        <v>216</v>
      </c>
      <c r="Y2116" t="s">
        <v>6074</v>
      </c>
      <c r="Z2116" s="2">
        <f t="shared" si="66"/>
        <v>17.224999999999998</v>
      </c>
      <c r="AA2116" s="2">
        <f t="shared" si="67"/>
        <v>19.582105263157896</v>
      </c>
    </row>
    <row r="2117" spans="1:27" x14ac:dyDescent="0.2">
      <c r="A2117" t="s">
        <v>217</v>
      </c>
      <c r="B2117" t="s">
        <v>4862</v>
      </c>
      <c r="C2117" t="s">
        <v>26</v>
      </c>
      <c r="D2117" t="s">
        <v>84</v>
      </c>
      <c r="E2117">
        <v>1</v>
      </c>
      <c r="F2117">
        <v>0</v>
      </c>
      <c r="G2117">
        <v>0</v>
      </c>
      <c r="H2117">
        <v>2</v>
      </c>
      <c r="I2117">
        <v>16</v>
      </c>
      <c r="J2117">
        <v>27</v>
      </c>
      <c r="K2117">
        <v>5</v>
      </c>
      <c r="L2117">
        <v>15</v>
      </c>
      <c r="M2117">
        <v>170</v>
      </c>
      <c r="N2117">
        <v>73</v>
      </c>
      <c r="O2117">
        <v>1</v>
      </c>
      <c r="P2117">
        <v>1021</v>
      </c>
      <c r="Q2117">
        <v>27</v>
      </c>
      <c r="R2117">
        <v>9</v>
      </c>
      <c r="S2117">
        <v>0</v>
      </c>
      <c r="T2117">
        <v>0</v>
      </c>
      <c r="U2117">
        <v>0</v>
      </c>
      <c r="V2117">
        <v>0</v>
      </c>
      <c r="W2117">
        <v>0</v>
      </c>
      <c r="X2117" t="s">
        <v>28</v>
      </c>
      <c r="Y2117" t="s">
        <v>5313</v>
      </c>
      <c r="Z2117" s="2">
        <f t="shared" si="66"/>
        <v>17.194117647058825</v>
      </c>
      <c r="AA2117" s="2">
        <f t="shared" si="67"/>
        <v>18.167817679558013</v>
      </c>
    </row>
    <row r="2118" spans="1:27" x14ac:dyDescent="0.2">
      <c r="A2118" t="s">
        <v>218</v>
      </c>
      <c r="B2118" t="s">
        <v>4862</v>
      </c>
      <c r="C2118" t="s">
        <v>26</v>
      </c>
      <c r="D2118" t="s">
        <v>62</v>
      </c>
      <c r="E2118">
        <v>2</v>
      </c>
      <c r="F2118">
        <v>1</v>
      </c>
      <c r="G2118">
        <v>0</v>
      </c>
      <c r="H2118">
        <v>8</v>
      </c>
      <c r="I2118">
        <v>29</v>
      </c>
      <c r="J2118">
        <v>51</v>
      </c>
      <c r="K2118">
        <v>7</v>
      </c>
      <c r="L2118">
        <v>22</v>
      </c>
      <c r="M2118">
        <v>91</v>
      </c>
      <c r="N2118">
        <v>75</v>
      </c>
      <c r="O2118">
        <v>7</v>
      </c>
      <c r="P2118">
        <v>1093</v>
      </c>
      <c r="Q2118">
        <v>65</v>
      </c>
      <c r="R2118">
        <v>10</v>
      </c>
      <c r="S2118">
        <v>0</v>
      </c>
      <c r="T2118">
        <v>0</v>
      </c>
      <c r="U2118">
        <v>0</v>
      </c>
      <c r="V2118">
        <v>0</v>
      </c>
      <c r="W2118">
        <v>0</v>
      </c>
      <c r="X2118" t="s">
        <v>63</v>
      </c>
      <c r="Y2118" t="s">
        <v>219</v>
      </c>
      <c r="Z2118" s="2">
        <f t="shared" si="66"/>
        <v>17.165624999999999</v>
      </c>
      <c r="AA2118" s="2">
        <f t="shared" si="67"/>
        <v>18.202135493372605</v>
      </c>
    </row>
    <row r="2119" spans="1:27" x14ac:dyDescent="0.2">
      <c r="A2119" t="s">
        <v>220</v>
      </c>
      <c r="B2119" t="s">
        <v>4862</v>
      </c>
      <c r="C2119" t="s">
        <v>26</v>
      </c>
      <c r="D2119" t="s">
        <v>49</v>
      </c>
      <c r="E2119">
        <v>1</v>
      </c>
      <c r="F2119">
        <v>0</v>
      </c>
      <c r="G2119">
        <v>2</v>
      </c>
      <c r="H2119">
        <v>4</v>
      </c>
      <c r="I2119">
        <v>23</v>
      </c>
      <c r="J2119">
        <v>20</v>
      </c>
      <c r="K2119">
        <v>8</v>
      </c>
      <c r="L2119">
        <v>6</v>
      </c>
      <c r="M2119">
        <v>43</v>
      </c>
      <c r="N2119">
        <v>40</v>
      </c>
      <c r="O2119">
        <v>23</v>
      </c>
      <c r="P2119">
        <v>578</v>
      </c>
      <c r="Q2119">
        <v>52</v>
      </c>
      <c r="R2119">
        <v>26</v>
      </c>
      <c r="S2119">
        <v>0</v>
      </c>
      <c r="T2119">
        <v>0</v>
      </c>
      <c r="U2119">
        <v>0</v>
      </c>
      <c r="V2119">
        <v>0</v>
      </c>
      <c r="W2119">
        <v>0</v>
      </c>
      <c r="X2119" t="s">
        <v>75</v>
      </c>
      <c r="Y2119" t="s">
        <v>221</v>
      </c>
      <c r="Z2119" s="2">
        <f t="shared" si="66"/>
        <v>17.159259259259258</v>
      </c>
      <c r="AA2119" s="2">
        <f t="shared" si="67"/>
        <v>19.922121356903965</v>
      </c>
    </row>
    <row r="2120" spans="1:27" x14ac:dyDescent="0.2">
      <c r="A2120" t="s">
        <v>222</v>
      </c>
      <c r="B2120" t="s">
        <v>4862</v>
      </c>
      <c r="C2120" t="s">
        <v>26</v>
      </c>
      <c r="D2120" t="s">
        <v>74</v>
      </c>
      <c r="E2120">
        <v>0</v>
      </c>
      <c r="F2120">
        <v>0</v>
      </c>
      <c r="G2120">
        <v>0</v>
      </c>
      <c r="H2120">
        <v>1</v>
      </c>
      <c r="I2120">
        <v>12</v>
      </c>
      <c r="J2120">
        <v>14</v>
      </c>
      <c r="K2120">
        <v>0</v>
      </c>
      <c r="L2120">
        <v>7</v>
      </c>
      <c r="M2120">
        <v>60</v>
      </c>
      <c r="N2120">
        <v>45</v>
      </c>
      <c r="O2120">
        <v>2</v>
      </c>
      <c r="P2120">
        <v>598</v>
      </c>
      <c r="Q2120">
        <v>35</v>
      </c>
      <c r="R2120">
        <v>10</v>
      </c>
      <c r="S2120">
        <v>0</v>
      </c>
      <c r="T2120">
        <v>0</v>
      </c>
      <c r="U2120">
        <v>0</v>
      </c>
      <c r="V2120">
        <v>0</v>
      </c>
      <c r="W2120">
        <v>0</v>
      </c>
      <c r="X2120" t="s">
        <v>77</v>
      </c>
      <c r="Y2120" t="s">
        <v>6227</v>
      </c>
      <c r="Z2120" s="2">
        <f t="shared" si="66"/>
        <v>17.121052631578948</v>
      </c>
      <c r="AA2120" s="2">
        <f t="shared" si="67"/>
        <v>18.803468208092486</v>
      </c>
    </row>
    <row r="2121" spans="1:27" x14ac:dyDescent="0.2">
      <c r="A2121" t="s">
        <v>223</v>
      </c>
      <c r="B2121" t="s">
        <v>4859</v>
      </c>
      <c r="C2121" t="s">
        <v>26</v>
      </c>
      <c r="D2121" t="s">
        <v>74</v>
      </c>
      <c r="E2121">
        <v>10</v>
      </c>
      <c r="F2121">
        <v>0</v>
      </c>
      <c r="G2121">
        <v>4</v>
      </c>
      <c r="H2121">
        <v>11</v>
      </c>
      <c r="I2121">
        <v>81</v>
      </c>
      <c r="J2121">
        <v>94</v>
      </c>
      <c r="K2121">
        <v>49</v>
      </c>
      <c r="L2121">
        <v>2</v>
      </c>
      <c r="M2121">
        <v>31</v>
      </c>
      <c r="N2121">
        <v>32</v>
      </c>
      <c r="O2121">
        <v>28</v>
      </c>
      <c r="P2121">
        <v>634</v>
      </c>
      <c r="Q2121">
        <v>50</v>
      </c>
      <c r="R2121">
        <v>16</v>
      </c>
      <c r="S2121">
        <v>0</v>
      </c>
      <c r="T2121">
        <v>0</v>
      </c>
      <c r="U2121">
        <v>0</v>
      </c>
      <c r="V2121">
        <v>0</v>
      </c>
      <c r="W2121">
        <v>0</v>
      </c>
      <c r="X2121" t="s">
        <v>50</v>
      </c>
      <c r="Y2121" t="s">
        <v>6228</v>
      </c>
      <c r="Z2121" s="2">
        <f t="shared" si="66"/>
        <v>17.080555555555556</v>
      </c>
      <c r="AA2121" s="2">
        <f t="shared" si="67"/>
        <v>19.275862068965516</v>
      </c>
    </row>
    <row r="2122" spans="1:27" x14ac:dyDescent="0.2">
      <c r="A2122" t="s">
        <v>223</v>
      </c>
      <c r="B2122" t="s">
        <v>4859</v>
      </c>
      <c r="C2122" t="s">
        <v>26</v>
      </c>
      <c r="D2122" t="s">
        <v>74</v>
      </c>
      <c r="E2122">
        <v>10</v>
      </c>
      <c r="F2122">
        <v>0</v>
      </c>
      <c r="G2122">
        <v>4</v>
      </c>
      <c r="H2122">
        <v>11</v>
      </c>
      <c r="I2122">
        <v>81</v>
      </c>
      <c r="J2122">
        <v>94</v>
      </c>
      <c r="K2122">
        <v>49</v>
      </c>
      <c r="L2122">
        <v>2</v>
      </c>
      <c r="M2122">
        <v>31</v>
      </c>
      <c r="N2122">
        <v>32</v>
      </c>
      <c r="O2122">
        <v>28</v>
      </c>
      <c r="P2122">
        <v>634</v>
      </c>
      <c r="Q2122">
        <v>50</v>
      </c>
      <c r="R2122">
        <v>16</v>
      </c>
      <c r="S2122">
        <v>0</v>
      </c>
      <c r="T2122">
        <v>0</v>
      </c>
      <c r="U2122">
        <v>0</v>
      </c>
      <c r="V2122">
        <v>0</v>
      </c>
      <c r="W2122">
        <v>0</v>
      </c>
      <c r="X2122" t="s">
        <v>50</v>
      </c>
      <c r="Y2122" t="s">
        <v>6228</v>
      </c>
      <c r="Z2122" s="2">
        <f t="shared" si="66"/>
        <v>17.080555555555556</v>
      </c>
      <c r="AA2122" s="2">
        <f t="shared" si="67"/>
        <v>19.275862068965516</v>
      </c>
    </row>
    <row r="2123" spans="1:27" x14ac:dyDescent="0.2">
      <c r="A2123" t="s">
        <v>224</v>
      </c>
      <c r="B2123" t="s">
        <v>4863</v>
      </c>
      <c r="C2123" t="s">
        <v>26</v>
      </c>
      <c r="D2123" t="s">
        <v>74</v>
      </c>
      <c r="E2123">
        <v>16</v>
      </c>
      <c r="F2123">
        <v>1</v>
      </c>
      <c r="G2123">
        <v>1</v>
      </c>
      <c r="H2123">
        <v>8</v>
      </c>
      <c r="I2123">
        <v>58</v>
      </c>
      <c r="J2123">
        <v>37</v>
      </c>
      <c r="K2123">
        <v>47</v>
      </c>
      <c r="L2123">
        <v>2</v>
      </c>
      <c r="M2123">
        <v>18</v>
      </c>
      <c r="N2123">
        <v>4</v>
      </c>
      <c r="O2123">
        <v>23</v>
      </c>
      <c r="P2123">
        <v>353</v>
      </c>
      <c r="Q2123">
        <v>10</v>
      </c>
      <c r="R2123">
        <v>19</v>
      </c>
      <c r="S2123">
        <v>0</v>
      </c>
      <c r="T2123">
        <v>0</v>
      </c>
      <c r="U2123">
        <v>0</v>
      </c>
      <c r="V2123">
        <v>0</v>
      </c>
      <c r="W2123">
        <v>0</v>
      </c>
      <c r="X2123" t="s">
        <v>63</v>
      </c>
      <c r="Y2123" t="s">
        <v>6229</v>
      </c>
      <c r="Z2123" s="2">
        <f t="shared" si="66"/>
        <v>17.071874999999999</v>
      </c>
      <c r="AA2123" s="2">
        <f t="shared" si="67"/>
        <v>19.962241169305724</v>
      </c>
    </row>
    <row r="2124" spans="1:27" x14ac:dyDescent="0.2">
      <c r="A2124" t="s">
        <v>225</v>
      </c>
      <c r="B2124" t="s">
        <v>4859</v>
      </c>
      <c r="C2124" t="s">
        <v>26</v>
      </c>
      <c r="D2124" t="s">
        <v>62</v>
      </c>
      <c r="E2124">
        <v>3</v>
      </c>
      <c r="F2124">
        <v>0</v>
      </c>
      <c r="G2124">
        <v>4</v>
      </c>
      <c r="H2124">
        <v>3</v>
      </c>
      <c r="I2124">
        <v>39</v>
      </c>
      <c r="J2124">
        <v>20</v>
      </c>
      <c r="K2124">
        <v>18</v>
      </c>
      <c r="L2124">
        <v>4</v>
      </c>
      <c r="M2124">
        <v>39</v>
      </c>
      <c r="N2124">
        <v>25</v>
      </c>
      <c r="O2124">
        <v>43</v>
      </c>
      <c r="P2124">
        <v>839</v>
      </c>
      <c r="Q2124">
        <v>29</v>
      </c>
      <c r="R2124">
        <v>11</v>
      </c>
      <c r="S2124">
        <v>0</v>
      </c>
      <c r="T2124">
        <v>0</v>
      </c>
      <c r="U2124">
        <v>0</v>
      </c>
      <c r="V2124">
        <v>0</v>
      </c>
      <c r="W2124">
        <v>0</v>
      </c>
      <c r="X2124" t="s">
        <v>63</v>
      </c>
      <c r="Y2124" t="s">
        <v>178</v>
      </c>
      <c r="Z2124" s="2">
        <f t="shared" si="66"/>
        <v>17.059374999999999</v>
      </c>
      <c r="AA2124" s="2">
        <f t="shared" si="67"/>
        <v>20.608640939597315</v>
      </c>
    </row>
    <row r="2125" spans="1:27" x14ac:dyDescent="0.2">
      <c r="A2125" t="s">
        <v>226</v>
      </c>
      <c r="B2125" t="s">
        <v>4862</v>
      </c>
      <c r="C2125" t="s">
        <v>26</v>
      </c>
      <c r="D2125" t="s">
        <v>87</v>
      </c>
      <c r="E2125">
        <v>1</v>
      </c>
      <c r="F2125">
        <v>0</v>
      </c>
      <c r="G2125">
        <v>1</v>
      </c>
      <c r="H2125">
        <v>2</v>
      </c>
      <c r="I2125">
        <v>12</v>
      </c>
      <c r="J2125">
        <v>10</v>
      </c>
      <c r="K2125">
        <v>4</v>
      </c>
      <c r="L2125">
        <v>18</v>
      </c>
      <c r="M2125">
        <v>113</v>
      </c>
      <c r="N2125">
        <v>24</v>
      </c>
      <c r="O2125">
        <v>3</v>
      </c>
      <c r="P2125">
        <v>491</v>
      </c>
      <c r="Q2125">
        <v>14</v>
      </c>
      <c r="R2125">
        <v>2</v>
      </c>
      <c r="S2125">
        <v>0</v>
      </c>
      <c r="T2125">
        <v>0</v>
      </c>
      <c r="U2125">
        <v>0</v>
      </c>
      <c r="V2125">
        <v>0</v>
      </c>
      <c r="W2125">
        <v>0</v>
      </c>
      <c r="X2125" t="s">
        <v>99</v>
      </c>
      <c r="Y2125" t="s">
        <v>5694</v>
      </c>
      <c r="Z2125" s="2">
        <f t="shared" si="66"/>
        <v>17.027272727272727</v>
      </c>
      <c r="AA2125" s="2">
        <f t="shared" si="67"/>
        <v>19.68126094570928</v>
      </c>
    </row>
    <row r="2126" spans="1:27" x14ac:dyDescent="0.2">
      <c r="A2126" t="s">
        <v>227</v>
      </c>
      <c r="B2126" t="s">
        <v>4859</v>
      </c>
      <c r="C2126" t="s">
        <v>26</v>
      </c>
      <c r="D2126" t="s">
        <v>84</v>
      </c>
      <c r="E2126">
        <v>1</v>
      </c>
      <c r="F2126">
        <v>0</v>
      </c>
      <c r="G2126">
        <v>1</v>
      </c>
      <c r="H2126">
        <v>8</v>
      </c>
      <c r="I2126">
        <v>24</v>
      </c>
      <c r="J2126">
        <v>46</v>
      </c>
      <c r="K2126">
        <v>2</v>
      </c>
      <c r="L2126">
        <v>5</v>
      </c>
      <c r="M2126">
        <v>60</v>
      </c>
      <c r="N2126">
        <v>73</v>
      </c>
      <c r="O2126">
        <v>16</v>
      </c>
      <c r="P2126">
        <v>827</v>
      </c>
      <c r="Q2126">
        <v>72</v>
      </c>
      <c r="R2126">
        <v>7</v>
      </c>
      <c r="S2126">
        <v>0</v>
      </c>
      <c r="T2126">
        <v>0</v>
      </c>
      <c r="U2126">
        <v>0</v>
      </c>
      <c r="V2126">
        <v>0</v>
      </c>
      <c r="W2126">
        <v>0</v>
      </c>
      <c r="X2126" t="s">
        <v>111</v>
      </c>
      <c r="Y2126" t="s">
        <v>6230</v>
      </c>
      <c r="Z2126" s="2">
        <f t="shared" si="66"/>
        <v>17.007692307692306</v>
      </c>
      <c r="AA2126" s="2">
        <f t="shared" si="67"/>
        <v>17.447610697062689</v>
      </c>
    </row>
    <row r="2127" spans="1:27" x14ac:dyDescent="0.2">
      <c r="A2127" t="s">
        <v>228</v>
      </c>
      <c r="B2127" t="s">
        <v>4862</v>
      </c>
      <c r="C2127" t="s">
        <v>26</v>
      </c>
      <c r="D2127" t="s">
        <v>36</v>
      </c>
      <c r="E2127">
        <v>2</v>
      </c>
      <c r="F2127">
        <v>0</v>
      </c>
      <c r="G2127">
        <v>3</v>
      </c>
      <c r="H2127">
        <v>5</v>
      </c>
      <c r="I2127">
        <v>23</v>
      </c>
      <c r="J2127">
        <v>30</v>
      </c>
      <c r="K2127">
        <v>7</v>
      </c>
      <c r="L2127">
        <v>12</v>
      </c>
      <c r="M2127">
        <v>75</v>
      </c>
      <c r="N2127">
        <v>43</v>
      </c>
      <c r="O2127">
        <v>6</v>
      </c>
      <c r="P2127">
        <v>1086</v>
      </c>
      <c r="Q2127">
        <v>49</v>
      </c>
      <c r="R2127">
        <v>7</v>
      </c>
      <c r="S2127">
        <v>0</v>
      </c>
      <c r="T2127">
        <v>0</v>
      </c>
      <c r="U2127">
        <v>0</v>
      </c>
      <c r="V2127">
        <v>0</v>
      </c>
      <c r="W2127">
        <v>0</v>
      </c>
      <c r="X2127" t="s">
        <v>93</v>
      </c>
      <c r="Y2127" t="s">
        <v>6231</v>
      </c>
      <c r="Z2127" s="2">
        <f t="shared" si="66"/>
        <v>16.985714285714288</v>
      </c>
      <c r="AA2127" s="2">
        <f t="shared" si="67"/>
        <v>18.578125</v>
      </c>
    </row>
    <row r="2128" spans="1:27" x14ac:dyDescent="0.2">
      <c r="A2128" t="s">
        <v>229</v>
      </c>
      <c r="B2128" t="s">
        <v>4859</v>
      </c>
      <c r="C2128" t="s">
        <v>26</v>
      </c>
      <c r="D2128" t="s">
        <v>56</v>
      </c>
      <c r="E2128">
        <v>4</v>
      </c>
      <c r="F2128">
        <v>0</v>
      </c>
      <c r="G2128">
        <v>3</v>
      </c>
      <c r="H2128">
        <v>8</v>
      </c>
      <c r="I2128">
        <v>30</v>
      </c>
      <c r="J2128">
        <v>74</v>
      </c>
      <c r="K2128">
        <v>18</v>
      </c>
      <c r="L2128">
        <v>7</v>
      </c>
      <c r="M2128">
        <v>61</v>
      </c>
      <c r="N2128">
        <v>61</v>
      </c>
      <c r="O2128">
        <v>22</v>
      </c>
      <c r="P2128">
        <v>928</v>
      </c>
      <c r="Q2128">
        <v>67</v>
      </c>
      <c r="R2128">
        <v>32</v>
      </c>
      <c r="S2128">
        <v>0</v>
      </c>
      <c r="T2128">
        <v>0</v>
      </c>
      <c r="U2128">
        <v>0</v>
      </c>
      <c r="V2128">
        <v>0</v>
      </c>
      <c r="W2128">
        <v>0</v>
      </c>
      <c r="X2128" t="s">
        <v>134</v>
      </c>
      <c r="Y2128" t="s">
        <v>5716</v>
      </c>
      <c r="Z2128" s="2">
        <f t="shared" si="66"/>
        <v>16.963636363636361</v>
      </c>
      <c r="AA2128" s="2">
        <f t="shared" si="67"/>
        <v>19.788688138256088</v>
      </c>
    </row>
    <row r="2129" spans="1:27" x14ac:dyDescent="0.2">
      <c r="A2129" t="s">
        <v>230</v>
      </c>
      <c r="B2129" t="s">
        <v>4862</v>
      </c>
      <c r="C2129" t="s">
        <v>26</v>
      </c>
      <c r="D2129" t="s">
        <v>49</v>
      </c>
      <c r="E2129">
        <v>0</v>
      </c>
      <c r="F2129">
        <v>0</v>
      </c>
      <c r="G2129">
        <v>0</v>
      </c>
      <c r="H2129">
        <v>1</v>
      </c>
      <c r="I2129">
        <v>4</v>
      </c>
      <c r="J2129">
        <v>13</v>
      </c>
      <c r="K2129">
        <v>1</v>
      </c>
      <c r="L2129">
        <v>6</v>
      </c>
      <c r="M2129">
        <v>57</v>
      </c>
      <c r="N2129">
        <v>35</v>
      </c>
      <c r="O2129">
        <v>0</v>
      </c>
      <c r="P2129">
        <v>322</v>
      </c>
      <c r="Q2129">
        <v>16</v>
      </c>
      <c r="R2129">
        <v>1</v>
      </c>
      <c r="S2129">
        <v>0</v>
      </c>
      <c r="T2129">
        <v>0</v>
      </c>
      <c r="U2129">
        <v>0</v>
      </c>
      <c r="V2129">
        <v>0</v>
      </c>
      <c r="W2129">
        <v>0</v>
      </c>
      <c r="X2129" t="s">
        <v>216</v>
      </c>
      <c r="Y2129" t="s">
        <v>5777</v>
      </c>
      <c r="Z2129" s="2">
        <f t="shared" si="66"/>
        <v>16.933333333333334</v>
      </c>
      <c r="AA2129" s="2">
        <f t="shared" si="67"/>
        <v>18.306306306306308</v>
      </c>
    </row>
    <row r="2130" spans="1:27" x14ac:dyDescent="0.2">
      <c r="A2130" t="s">
        <v>6232</v>
      </c>
      <c r="B2130" t="s">
        <v>4862</v>
      </c>
      <c r="C2130" t="s">
        <v>26</v>
      </c>
      <c r="D2130" t="s">
        <v>6179</v>
      </c>
      <c r="E2130">
        <v>0</v>
      </c>
      <c r="F2130">
        <v>0</v>
      </c>
      <c r="G2130">
        <v>0</v>
      </c>
      <c r="H2130">
        <v>4</v>
      </c>
      <c r="I2130">
        <v>15</v>
      </c>
      <c r="J2130">
        <v>21</v>
      </c>
      <c r="K2130">
        <v>0</v>
      </c>
      <c r="L2130">
        <v>7</v>
      </c>
      <c r="M2130">
        <v>109</v>
      </c>
      <c r="N2130">
        <v>62</v>
      </c>
      <c r="O2130">
        <v>1</v>
      </c>
      <c r="P2130">
        <v>415</v>
      </c>
      <c r="Q2130">
        <v>35</v>
      </c>
      <c r="R2130">
        <v>6</v>
      </c>
      <c r="S2130">
        <v>0</v>
      </c>
      <c r="T2130">
        <v>0</v>
      </c>
      <c r="U2130">
        <v>0</v>
      </c>
      <c r="V2130">
        <v>0</v>
      </c>
      <c r="W2130">
        <v>0</v>
      </c>
      <c r="X2130" t="s">
        <v>99</v>
      </c>
      <c r="Y2130" t="s">
        <v>6233</v>
      </c>
      <c r="Z2130" s="2">
        <f t="shared" si="66"/>
        <v>16.90909090909091</v>
      </c>
      <c r="AA2130" s="2">
        <f t="shared" si="67"/>
        <v>17.884615384615383</v>
      </c>
    </row>
    <row r="2131" spans="1:27" x14ac:dyDescent="0.2">
      <c r="A2131" t="s">
        <v>231</v>
      </c>
      <c r="B2131" t="s">
        <v>4859</v>
      </c>
      <c r="C2131" t="s">
        <v>26</v>
      </c>
      <c r="D2131" t="s">
        <v>6205</v>
      </c>
      <c r="E2131">
        <v>2</v>
      </c>
      <c r="F2131">
        <v>0</v>
      </c>
      <c r="G2131">
        <v>1</v>
      </c>
      <c r="H2131">
        <v>0</v>
      </c>
      <c r="I2131">
        <v>11</v>
      </c>
      <c r="J2131">
        <v>2</v>
      </c>
      <c r="K2131">
        <v>3</v>
      </c>
      <c r="L2131">
        <v>0</v>
      </c>
      <c r="M2131">
        <v>2</v>
      </c>
      <c r="N2131">
        <v>1</v>
      </c>
      <c r="O2131">
        <v>1</v>
      </c>
      <c r="P2131">
        <v>39</v>
      </c>
      <c r="Q2131">
        <v>1</v>
      </c>
      <c r="R2131">
        <v>8</v>
      </c>
      <c r="S2131">
        <v>0</v>
      </c>
      <c r="T2131">
        <v>0</v>
      </c>
      <c r="U2131">
        <v>0</v>
      </c>
      <c r="V2131">
        <v>0</v>
      </c>
      <c r="W2131">
        <v>0</v>
      </c>
      <c r="X2131" t="s">
        <v>57</v>
      </c>
      <c r="Y2131" t="s">
        <v>232</v>
      </c>
      <c r="Z2131" s="2">
        <f t="shared" si="66"/>
        <v>16.880000000000003</v>
      </c>
      <c r="AA2131" s="2">
        <f t="shared" si="67"/>
        <v>44.421052631578952</v>
      </c>
    </row>
    <row r="2132" spans="1:27" x14ac:dyDescent="0.2">
      <c r="A2132" t="s">
        <v>233</v>
      </c>
      <c r="B2132" t="s">
        <v>4862</v>
      </c>
      <c r="C2132" t="s">
        <v>26</v>
      </c>
      <c r="D2132" t="s">
        <v>71</v>
      </c>
      <c r="E2132">
        <v>3</v>
      </c>
      <c r="F2132">
        <v>1</v>
      </c>
      <c r="G2132">
        <v>2</v>
      </c>
      <c r="H2132">
        <v>10</v>
      </c>
      <c r="I2132">
        <v>34</v>
      </c>
      <c r="J2132">
        <v>48</v>
      </c>
      <c r="K2132">
        <v>14</v>
      </c>
      <c r="L2132">
        <v>10</v>
      </c>
      <c r="M2132">
        <v>120</v>
      </c>
      <c r="N2132">
        <v>60</v>
      </c>
      <c r="O2132">
        <v>11</v>
      </c>
      <c r="P2132">
        <v>1475</v>
      </c>
      <c r="Q2132">
        <v>30</v>
      </c>
      <c r="R2132">
        <v>12</v>
      </c>
      <c r="S2132">
        <v>0</v>
      </c>
      <c r="T2132">
        <v>0</v>
      </c>
      <c r="U2132">
        <v>0</v>
      </c>
      <c r="V2132">
        <v>0</v>
      </c>
      <c r="W2132">
        <v>0</v>
      </c>
      <c r="X2132" t="s">
        <v>28</v>
      </c>
      <c r="Y2132" t="s">
        <v>5265</v>
      </c>
      <c r="Z2132" s="2">
        <f t="shared" si="66"/>
        <v>16.838235294117649</v>
      </c>
      <c r="AA2132" s="2">
        <f t="shared" si="67"/>
        <v>17.186457638425619</v>
      </c>
    </row>
    <row r="2133" spans="1:27" x14ac:dyDescent="0.2">
      <c r="A2133" t="s">
        <v>234</v>
      </c>
      <c r="B2133" t="s">
        <v>4862</v>
      </c>
      <c r="C2133" t="s">
        <v>26</v>
      </c>
      <c r="D2133" t="s">
        <v>39</v>
      </c>
      <c r="E2133">
        <v>0</v>
      </c>
      <c r="F2133">
        <v>0</v>
      </c>
      <c r="G2133">
        <v>1</v>
      </c>
      <c r="H2133">
        <v>3</v>
      </c>
      <c r="I2133">
        <v>8</v>
      </c>
      <c r="J2133">
        <v>29</v>
      </c>
      <c r="K2133">
        <v>6</v>
      </c>
      <c r="L2133">
        <v>5</v>
      </c>
      <c r="M2133">
        <v>38</v>
      </c>
      <c r="N2133">
        <v>27</v>
      </c>
      <c r="O2133">
        <v>11</v>
      </c>
      <c r="P2133">
        <v>517</v>
      </c>
      <c r="Q2133">
        <v>34</v>
      </c>
      <c r="R2133">
        <v>16</v>
      </c>
      <c r="S2133">
        <v>0</v>
      </c>
      <c r="T2133">
        <v>0</v>
      </c>
      <c r="U2133">
        <v>0</v>
      </c>
      <c r="V2133">
        <v>0</v>
      </c>
      <c r="W2133">
        <v>0</v>
      </c>
      <c r="X2133" t="s">
        <v>172</v>
      </c>
      <c r="Y2133" t="s">
        <v>235</v>
      </c>
      <c r="Z2133" s="2">
        <f t="shared" si="66"/>
        <v>16.824999999999999</v>
      </c>
      <c r="AA2133" s="2">
        <f t="shared" si="67"/>
        <v>18.326777609682299</v>
      </c>
    </row>
    <row r="2134" spans="1:27" x14ac:dyDescent="0.2">
      <c r="A2134" t="s">
        <v>236</v>
      </c>
      <c r="B2134" t="s">
        <v>4863</v>
      </c>
      <c r="C2134" t="s">
        <v>26</v>
      </c>
      <c r="D2134" t="s">
        <v>36</v>
      </c>
      <c r="E2134">
        <v>15</v>
      </c>
      <c r="F2134">
        <v>0</v>
      </c>
      <c r="G2134">
        <v>4</v>
      </c>
      <c r="H2134">
        <v>8</v>
      </c>
      <c r="I2134">
        <v>34</v>
      </c>
      <c r="J2134">
        <v>28</v>
      </c>
      <c r="K2134">
        <v>34</v>
      </c>
      <c r="L2134">
        <v>0</v>
      </c>
      <c r="M2134">
        <v>11</v>
      </c>
      <c r="N2134">
        <v>3</v>
      </c>
      <c r="O2134">
        <v>13</v>
      </c>
      <c r="P2134">
        <v>282</v>
      </c>
      <c r="Q2134">
        <v>12</v>
      </c>
      <c r="R2134">
        <v>22</v>
      </c>
      <c r="S2134">
        <v>0</v>
      </c>
      <c r="T2134">
        <v>0</v>
      </c>
      <c r="U2134">
        <v>0</v>
      </c>
      <c r="V2134">
        <v>0</v>
      </c>
      <c r="W2134">
        <v>0</v>
      </c>
      <c r="X2134" t="s">
        <v>111</v>
      </c>
      <c r="Y2134" t="s">
        <v>237</v>
      </c>
      <c r="Z2134" s="2">
        <f t="shared" si="66"/>
        <v>16.7</v>
      </c>
      <c r="AA2134" s="2">
        <f t="shared" si="67"/>
        <v>29.140939597315434</v>
      </c>
    </row>
    <row r="2135" spans="1:27" x14ac:dyDescent="0.2">
      <c r="A2135" t="s">
        <v>6234</v>
      </c>
      <c r="B2135" t="s">
        <v>4859</v>
      </c>
      <c r="C2135" t="s">
        <v>26</v>
      </c>
      <c r="D2135" t="s">
        <v>6205</v>
      </c>
      <c r="E2135">
        <v>8</v>
      </c>
      <c r="F2135">
        <v>0</v>
      </c>
      <c r="G2135">
        <v>2</v>
      </c>
      <c r="H2135">
        <v>1</v>
      </c>
      <c r="I2135">
        <v>29</v>
      </c>
      <c r="J2135">
        <v>21</v>
      </c>
      <c r="K2135">
        <v>22</v>
      </c>
      <c r="L2135">
        <v>1</v>
      </c>
      <c r="M2135">
        <v>16</v>
      </c>
      <c r="N2135">
        <v>21</v>
      </c>
      <c r="O2135">
        <v>26</v>
      </c>
      <c r="P2135">
        <v>403</v>
      </c>
      <c r="Q2135">
        <v>28</v>
      </c>
      <c r="R2135">
        <v>22</v>
      </c>
      <c r="S2135">
        <v>0</v>
      </c>
      <c r="T2135">
        <v>0</v>
      </c>
      <c r="U2135">
        <v>0</v>
      </c>
      <c r="V2135">
        <v>0</v>
      </c>
      <c r="W2135">
        <v>0</v>
      </c>
      <c r="X2135" t="s">
        <v>93</v>
      </c>
      <c r="Y2135" t="s">
        <v>238</v>
      </c>
      <c r="Z2135" s="2">
        <f t="shared" si="66"/>
        <v>16.635714285714286</v>
      </c>
      <c r="AA2135" s="2">
        <f t="shared" si="67"/>
        <v>20.620757501229711</v>
      </c>
    </row>
    <row r="2136" spans="1:27" x14ac:dyDescent="0.2">
      <c r="A2136" t="s">
        <v>6235</v>
      </c>
      <c r="B2136" t="s">
        <v>4862</v>
      </c>
      <c r="C2136" t="s">
        <v>26</v>
      </c>
      <c r="D2136" t="s">
        <v>71</v>
      </c>
      <c r="E2136">
        <v>1</v>
      </c>
      <c r="F2136">
        <v>0</v>
      </c>
      <c r="G2136">
        <v>1</v>
      </c>
      <c r="H2136">
        <v>5</v>
      </c>
      <c r="I2136">
        <v>13</v>
      </c>
      <c r="J2136">
        <v>27</v>
      </c>
      <c r="K2136">
        <v>6</v>
      </c>
      <c r="L2136">
        <v>13</v>
      </c>
      <c r="M2136">
        <v>103</v>
      </c>
      <c r="N2136">
        <v>81</v>
      </c>
      <c r="O2136">
        <v>9</v>
      </c>
      <c r="P2136">
        <v>1305</v>
      </c>
      <c r="Q2136">
        <v>26</v>
      </c>
      <c r="R2136">
        <v>10</v>
      </c>
      <c r="S2136">
        <v>0</v>
      </c>
      <c r="T2136">
        <v>0</v>
      </c>
      <c r="U2136">
        <v>0</v>
      </c>
      <c r="V2136">
        <v>0</v>
      </c>
      <c r="W2136">
        <v>0</v>
      </c>
      <c r="X2136" t="s">
        <v>63</v>
      </c>
      <c r="Y2136" t="s">
        <v>6236</v>
      </c>
      <c r="Z2136" s="2">
        <f t="shared" si="66"/>
        <v>16.578125</v>
      </c>
      <c r="AA2136" s="2">
        <f t="shared" si="67"/>
        <v>17.057877813504824</v>
      </c>
    </row>
    <row r="2137" spans="1:27" x14ac:dyDescent="0.2">
      <c r="A2137" t="s">
        <v>239</v>
      </c>
      <c r="B2137" t="s">
        <v>4859</v>
      </c>
      <c r="C2137" t="s">
        <v>26</v>
      </c>
      <c r="D2137" t="s">
        <v>56</v>
      </c>
      <c r="E2137">
        <v>0</v>
      </c>
      <c r="F2137">
        <v>0</v>
      </c>
      <c r="G2137">
        <v>0</v>
      </c>
      <c r="H2137">
        <v>9</v>
      </c>
      <c r="I2137">
        <v>36</v>
      </c>
      <c r="J2137">
        <v>67</v>
      </c>
      <c r="K2137">
        <v>8</v>
      </c>
      <c r="L2137">
        <v>17</v>
      </c>
      <c r="M2137">
        <v>32</v>
      </c>
      <c r="N2137">
        <v>77</v>
      </c>
      <c r="O2137">
        <v>22</v>
      </c>
      <c r="P2137">
        <v>1596</v>
      </c>
      <c r="Q2137">
        <v>84</v>
      </c>
      <c r="R2137">
        <v>15</v>
      </c>
      <c r="S2137">
        <v>0</v>
      </c>
      <c r="T2137">
        <v>0</v>
      </c>
      <c r="U2137">
        <v>0</v>
      </c>
      <c r="V2137">
        <v>0</v>
      </c>
      <c r="W2137">
        <v>0</v>
      </c>
      <c r="X2137" t="s">
        <v>28</v>
      </c>
      <c r="Y2137" t="s">
        <v>5024</v>
      </c>
      <c r="Z2137" s="2">
        <f t="shared" si="66"/>
        <v>16.561764705882354</v>
      </c>
      <c r="AA2137" s="2">
        <f t="shared" si="67"/>
        <v>17.523858921161828</v>
      </c>
    </row>
    <row r="2138" spans="1:27" x14ac:dyDescent="0.2">
      <c r="A2138" t="s">
        <v>240</v>
      </c>
      <c r="B2138" t="s">
        <v>4859</v>
      </c>
      <c r="C2138" t="s">
        <v>26</v>
      </c>
      <c r="D2138" t="s">
        <v>27</v>
      </c>
      <c r="E2138">
        <v>0</v>
      </c>
      <c r="F2138">
        <v>0</v>
      </c>
      <c r="G2138">
        <v>3</v>
      </c>
      <c r="H2138">
        <v>2</v>
      </c>
      <c r="I2138">
        <v>31</v>
      </c>
      <c r="J2138">
        <v>17</v>
      </c>
      <c r="K2138">
        <v>10</v>
      </c>
      <c r="L2138">
        <v>0</v>
      </c>
      <c r="M2138">
        <v>7</v>
      </c>
      <c r="N2138">
        <v>12</v>
      </c>
      <c r="O2138">
        <v>22</v>
      </c>
      <c r="P2138">
        <v>992</v>
      </c>
      <c r="Q2138">
        <v>24</v>
      </c>
      <c r="R2138">
        <v>33</v>
      </c>
      <c r="S2138">
        <v>0</v>
      </c>
      <c r="T2138">
        <v>0</v>
      </c>
      <c r="U2138">
        <v>0</v>
      </c>
      <c r="V2138">
        <v>0</v>
      </c>
      <c r="W2138">
        <v>0</v>
      </c>
      <c r="X2138" t="s">
        <v>145</v>
      </c>
      <c r="Y2138" t="s">
        <v>241</v>
      </c>
      <c r="Z2138" s="2">
        <f t="shared" si="66"/>
        <v>16.552173913043479</v>
      </c>
      <c r="AA2138" s="2">
        <f t="shared" si="67"/>
        <v>25.645958083832333</v>
      </c>
    </row>
    <row r="2139" spans="1:27" x14ac:dyDescent="0.2">
      <c r="A2139" t="s">
        <v>242</v>
      </c>
      <c r="B2139" t="s">
        <v>4862</v>
      </c>
      <c r="C2139" t="s">
        <v>26</v>
      </c>
      <c r="D2139" t="s">
        <v>52</v>
      </c>
      <c r="E2139">
        <v>0</v>
      </c>
      <c r="F2139">
        <v>0</v>
      </c>
      <c r="G2139">
        <v>2</v>
      </c>
      <c r="H2139">
        <v>6</v>
      </c>
      <c r="I2139">
        <v>9</v>
      </c>
      <c r="J2139">
        <v>24</v>
      </c>
      <c r="K2139">
        <v>0</v>
      </c>
      <c r="L2139">
        <v>21</v>
      </c>
      <c r="M2139">
        <v>112</v>
      </c>
      <c r="N2139">
        <v>34</v>
      </c>
      <c r="O2139">
        <v>2</v>
      </c>
      <c r="P2139">
        <v>673</v>
      </c>
      <c r="Q2139">
        <v>36</v>
      </c>
      <c r="R2139">
        <v>1</v>
      </c>
      <c r="S2139">
        <v>0</v>
      </c>
      <c r="T2139">
        <v>0</v>
      </c>
      <c r="U2139">
        <v>0</v>
      </c>
      <c r="V2139">
        <v>0</v>
      </c>
      <c r="W2139">
        <v>0</v>
      </c>
      <c r="X2139" t="s">
        <v>145</v>
      </c>
      <c r="Y2139" t="s">
        <v>6237</v>
      </c>
      <c r="Z2139" s="2">
        <f t="shared" si="66"/>
        <v>16.491304347826087</v>
      </c>
      <c r="AA2139" s="2">
        <f t="shared" si="67"/>
        <v>16.52323330106486</v>
      </c>
    </row>
    <row r="2140" spans="1:27" x14ac:dyDescent="0.2">
      <c r="A2140" t="s">
        <v>243</v>
      </c>
      <c r="B2140" t="s">
        <v>4859</v>
      </c>
      <c r="C2140" t="s">
        <v>26</v>
      </c>
      <c r="D2140" t="s">
        <v>39</v>
      </c>
      <c r="E2140">
        <v>10</v>
      </c>
      <c r="F2140">
        <v>2</v>
      </c>
      <c r="G2140">
        <v>4</v>
      </c>
      <c r="H2140">
        <v>11</v>
      </c>
      <c r="I2140">
        <v>69</v>
      </c>
      <c r="J2140">
        <v>55</v>
      </c>
      <c r="K2140">
        <v>38</v>
      </c>
      <c r="L2140">
        <v>5</v>
      </c>
      <c r="M2140">
        <v>31</v>
      </c>
      <c r="N2140">
        <v>18</v>
      </c>
      <c r="O2140">
        <v>17</v>
      </c>
      <c r="P2140">
        <v>586</v>
      </c>
      <c r="Q2140">
        <v>15</v>
      </c>
      <c r="R2140">
        <v>4</v>
      </c>
      <c r="S2140">
        <v>0</v>
      </c>
      <c r="T2140">
        <v>0</v>
      </c>
      <c r="U2140">
        <v>0</v>
      </c>
      <c r="V2140">
        <v>0</v>
      </c>
      <c r="W2140">
        <v>0</v>
      </c>
      <c r="X2140" t="s">
        <v>93</v>
      </c>
      <c r="Y2140" t="s">
        <v>5759</v>
      </c>
      <c r="Z2140" s="2">
        <f t="shared" si="66"/>
        <v>16.467857142857145</v>
      </c>
      <c r="AA2140" s="2">
        <f t="shared" si="67"/>
        <v>20.969681657402731</v>
      </c>
    </row>
    <row r="2141" spans="1:27" x14ac:dyDescent="0.2">
      <c r="A2141" t="s">
        <v>6238</v>
      </c>
      <c r="B2141" t="s">
        <v>4862</v>
      </c>
      <c r="C2141" t="s">
        <v>26</v>
      </c>
      <c r="D2141" t="s">
        <v>84</v>
      </c>
      <c r="E2141">
        <v>2</v>
      </c>
      <c r="F2141">
        <v>0</v>
      </c>
      <c r="G2141">
        <v>1</v>
      </c>
      <c r="H2141">
        <v>0</v>
      </c>
      <c r="I2141">
        <v>12</v>
      </c>
      <c r="J2141">
        <v>5</v>
      </c>
      <c r="K2141">
        <v>3</v>
      </c>
      <c r="L2141">
        <v>2</v>
      </c>
      <c r="M2141">
        <v>25</v>
      </c>
      <c r="N2141">
        <v>16</v>
      </c>
      <c r="O2141">
        <v>4</v>
      </c>
      <c r="P2141">
        <v>210</v>
      </c>
      <c r="Q2141">
        <v>13</v>
      </c>
      <c r="R2141">
        <v>10</v>
      </c>
      <c r="S2141">
        <v>0</v>
      </c>
      <c r="T2141">
        <v>0</v>
      </c>
      <c r="U2141">
        <v>0</v>
      </c>
      <c r="V2141">
        <v>0</v>
      </c>
      <c r="W2141">
        <v>0</v>
      </c>
      <c r="X2141" t="s">
        <v>216</v>
      </c>
      <c r="Y2141" t="s">
        <v>6239</v>
      </c>
      <c r="Z2141" s="2">
        <f t="shared" si="66"/>
        <v>16.458333333333332</v>
      </c>
      <c r="AA2141" s="2">
        <f t="shared" si="67"/>
        <v>22.414880201765445</v>
      </c>
    </row>
    <row r="2142" spans="1:27" x14ac:dyDescent="0.2">
      <c r="A2142" t="s">
        <v>6240</v>
      </c>
      <c r="B2142" t="s">
        <v>4862</v>
      </c>
      <c r="C2142" t="s">
        <v>26</v>
      </c>
      <c r="D2142" t="s">
        <v>27</v>
      </c>
      <c r="E2142">
        <v>0</v>
      </c>
      <c r="F2142">
        <v>0</v>
      </c>
      <c r="G2142">
        <v>0</v>
      </c>
      <c r="H2142">
        <v>0</v>
      </c>
      <c r="I2142">
        <v>1</v>
      </c>
      <c r="J2142">
        <v>1</v>
      </c>
      <c r="K2142">
        <v>0</v>
      </c>
      <c r="L2142">
        <v>0</v>
      </c>
      <c r="M2142">
        <v>5</v>
      </c>
      <c r="N2142">
        <v>2</v>
      </c>
      <c r="O2142">
        <v>0</v>
      </c>
      <c r="P2142">
        <v>164</v>
      </c>
      <c r="Q2142">
        <v>2</v>
      </c>
      <c r="R2142">
        <v>1</v>
      </c>
      <c r="S2142">
        <v>0</v>
      </c>
      <c r="T2142">
        <v>0</v>
      </c>
      <c r="U2142">
        <v>0</v>
      </c>
      <c r="V2142">
        <v>0</v>
      </c>
      <c r="W2142">
        <v>0</v>
      </c>
      <c r="X2142" t="s">
        <v>65</v>
      </c>
      <c r="Y2142" t="s">
        <v>66</v>
      </c>
      <c r="Z2142" s="2">
        <f t="shared" si="66"/>
        <v>16.450000000000003</v>
      </c>
      <c r="AA2142" s="2">
        <f t="shared" si="67"/>
        <v>16.450000000000003</v>
      </c>
    </row>
    <row r="2143" spans="1:27" x14ac:dyDescent="0.2">
      <c r="A2143" t="s">
        <v>6241</v>
      </c>
      <c r="B2143" t="s">
        <v>4862</v>
      </c>
      <c r="C2143" t="s">
        <v>26</v>
      </c>
      <c r="D2143" t="s">
        <v>6179</v>
      </c>
      <c r="E2143">
        <v>0</v>
      </c>
      <c r="F2143">
        <v>0</v>
      </c>
      <c r="G2143">
        <v>0</v>
      </c>
      <c r="H2143">
        <v>0</v>
      </c>
      <c r="I2143">
        <v>4</v>
      </c>
      <c r="J2143">
        <v>5</v>
      </c>
      <c r="K2143">
        <v>4</v>
      </c>
      <c r="L2143">
        <v>5</v>
      </c>
      <c r="M2143">
        <v>47</v>
      </c>
      <c r="N2143">
        <v>21</v>
      </c>
      <c r="O2143">
        <v>2</v>
      </c>
      <c r="P2143">
        <v>135</v>
      </c>
      <c r="Q2143">
        <v>5</v>
      </c>
      <c r="R2143">
        <v>2</v>
      </c>
      <c r="S2143">
        <v>0</v>
      </c>
      <c r="T2143">
        <v>0</v>
      </c>
      <c r="U2143">
        <v>0</v>
      </c>
      <c r="V2143">
        <v>0</v>
      </c>
      <c r="W2143">
        <v>0</v>
      </c>
      <c r="X2143" t="s">
        <v>113</v>
      </c>
      <c r="Y2143" t="s">
        <v>244</v>
      </c>
      <c r="Z2143" s="2">
        <f t="shared" si="66"/>
        <v>16.45</v>
      </c>
      <c r="AA2143" s="2">
        <f t="shared" si="67"/>
        <v>18.811944091486659</v>
      </c>
    </row>
    <row r="2144" spans="1:27" x14ac:dyDescent="0.2">
      <c r="A2144" t="s">
        <v>245</v>
      </c>
      <c r="B2144" t="s">
        <v>4862</v>
      </c>
      <c r="C2144" t="s">
        <v>26</v>
      </c>
      <c r="D2144" t="s">
        <v>27</v>
      </c>
      <c r="E2144">
        <v>1</v>
      </c>
      <c r="F2144">
        <v>0</v>
      </c>
      <c r="G2144">
        <v>3</v>
      </c>
      <c r="H2144">
        <v>6</v>
      </c>
      <c r="I2144">
        <v>19</v>
      </c>
      <c r="J2144">
        <v>22</v>
      </c>
      <c r="K2144">
        <v>3</v>
      </c>
      <c r="L2144">
        <v>7</v>
      </c>
      <c r="M2144">
        <v>36</v>
      </c>
      <c r="N2144">
        <v>44</v>
      </c>
      <c r="O2144">
        <v>13</v>
      </c>
      <c r="P2144">
        <v>1478</v>
      </c>
      <c r="Q2144">
        <v>38</v>
      </c>
      <c r="R2144">
        <v>3</v>
      </c>
      <c r="S2144">
        <v>0</v>
      </c>
      <c r="T2144">
        <v>0</v>
      </c>
      <c r="U2144">
        <v>0</v>
      </c>
      <c r="V2144">
        <v>0</v>
      </c>
      <c r="W2144">
        <v>0</v>
      </c>
      <c r="X2144" t="s">
        <v>116</v>
      </c>
      <c r="Y2144" t="s">
        <v>6242</v>
      </c>
      <c r="Z2144" s="2">
        <f t="shared" si="66"/>
        <v>16.432000000000002</v>
      </c>
      <c r="AA2144" s="2">
        <f t="shared" si="67"/>
        <v>19.246225923997919</v>
      </c>
    </row>
    <row r="2145" spans="1:27" x14ac:dyDescent="0.2">
      <c r="A2145" t="s">
        <v>6243</v>
      </c>
      <c r="B2145" t="s">
        <v>4862</v>
      </c>
      <c r="C2145" t="s">
        <v>26</v>
      </c>
      <c r="D2145" t="s">
        <v>6179</v>
      </c>
      <c r="E2145">
        <v>0</v>
      </c>
      <c r="F2145">
        <v>1</v>
      </c>
      <c r="G2145">
        <v>2</v>
      </c>
      <c r="H2145">
        <v>11</v>
      </c>
      <c r="I2145">
        <v>53</v>
      </c>
      <c r="J2145">
        <v>72</v>
      </c>
      <c r="K2145">
        <v>2</v>
      </c>
      <c r="L2145">
        <v>9</v>
      </c>
      <c r="M2145">
        <v>130</v>
      </c>
      <c r="N2145">
        <v>94</v>
      </c>
      <c r="O2145">
        <v>17</v>
      </c>
      <c r="P2145">
        <v>825</v>
      </c>
      <c r="Q2145">
        <v>80</v>
      </c>
      <c r="R2145">
        <v>9</v>
      </c>
      <c r="S2145">
        <v>0</v>
      </c>
      <c r="T2145">
        <v>0</v>
      </c>
      <c r="U2145">
        <v>0</v>
      </c>
      <c r="V2145">
        <v>0</v>
      </c>
      <c r="W2145">
        <v>0</v>
      </c>
      <c r="X2145" t="s">
        <v>50</v>
      </c>
      <c r="Y2145" t="s">
        <v>6244</v>
      </c>
      <c r="Z2145" s="2">
        <f t="shared" si="66"/>
        <v>16.375</v>
      </c>
      <c r="AA2145" s="2">
        <f t="shared" si="67"/>
        <v>16.853557814485388</v>
      </c>
    </row>
    <row r="2146" spans="1:27" x14ac:dyDescent="0.2">
      <c r="A2146" t="s">
        <v>246</v>
      </c>
      <c r="B2146" t="s">
        <v>4862</v>
      </c>
      <c r="C2146" t="s">
        <v>26</v>
      </c>
      <c r="D2146" t="s">
        <v>51</v>
      </c>
      <c r="E2146">
        <v>0</v>
      </c>
      <c r="F2146">
        <v>0</v>
      </c>
      <c r="G2146">
        <v>0</v>
      </c>
      <c r="H2146">
        <v>1</v>
      </c>
      <c r="I2146">
        <v>2</v>
      </c>
      <c r="J2146">
        <v>3</v>
      </c>
      <c r="K2146">
        <v>0</v>
      </c>
      <c r="L2146">
        <v>0</v>
      </c>
      <c r="M2146">
        <v>17</v>
      </c>
      <c r="N2146">
        <v>12</v>
      </c>
      <c r="O2146">
        <v>1</v>
      </c>
      <c r="P2146">
        <v>183</v>
      </c>
      <c r="Q2146">
        <v>8</v>
      </c>
      <c r="R2146">
        <v>4</v>
      </c>
      <c r="S2146">
        <v>0</v>
      </c>
      <c r="T2146">
        <v>0</v>
      </c>
      <c r="U2146">
        <v>0</v>
      </c>
      <c r="V2146">
        <v>0</v>
      </c>
      <c r="W2146">
        <v>0</v>
      </c>
      <c r="X2146" t="s">
        <v>57</v>
      </c>
      <c r="Y2146" t="s">
        <v>247</v>
      </c>
      <c r="Z2146" s="2">
        <f t="shared" si="66"/>
        <v>16.36</v>
      </c>
      <c r="AA2146" s="2">
        <f t="shared" si="67"/>
        <v>22.309090909090909</v>
      </c>
    </row>
    <row r="2147" spans="1:27" x14ac:dyDescent="0.2">
      <c r="A2147" t="s">
        <v>248</v>
      </c>
      <c r="B2147" t="s">
        <v>4859</v>
      </c>
      <c r="C2147" t="s">
        <v>26</v>
      </c>
      <c r="D2147" t="s">
        <v>51</v>
      </c>
      <c r="E2147">
        <v>1</v>
      </c>
      <c r="F2147">
        <v>0</v>
      </c>
      <c r="G2147">
        <v>2</v>
      </c>
      <c r="H2147">
        <v>0</v>
      </c>
      <c r="I2147">
        <v>4</v>
      </c>
      <c r="J2147">
        <v>3</v>
      </c>
      <c r="K2147">
        <v>2</v>
      </c>
      <c r="L2147">
        <v>0</v>
      </c>
      <c r="M2147">
        <v>0</v>
      </c>
      <c r="N2147">
        <v>2</v>
      </c>
      <c r="O2147">
        <v>4</v>
      </c>
      <c r="P2147">
        <v>104</v>
      </c>
      <c r="Q2147">
        <v>1</v>
      </c>
      <c r="R2147">
        <v>4</v>
      </c>
      <c r="S2147">
        <v>0</v>
      </c>
      <c r="T2147">
        <v>0</v>
      </c>
      <c r="U2147">
        <v>0</v>
      </c>
      <c r="V2147">
        <v>0</v>
      </c>
      <c r="W2147">
        <v>0</v>
      </c>
      <c r="X2147" t="s">
        <v>249</v>
      </c>
      <c r="Y2147" t="s">
        <v>250</v>
      </c>
      <c r="Z2147" s="2">
        <f t="shared" si="66"/>
        <v>16.350000000000001</v>
      </c>
      <c r="AA2147" s="2">
        <f t="shared" si="67"/>
        <v>20.652631578947371</v>
      </c>
    </row>
    <row r="2148" spans="1:27" x14ac:dyDescent="0.2">
      <c r="A2148" t="s">
        <v>251</v>
      </c>
      <c r="B2148" t="s">
        <v>4859</v>
      </c>
      <c r="C2148" t="s">
        <v>26</v>
      </c>
      <c r="D2148" t="s">
        <v>103</v>
      </c>
      <c r="E2148">
        <v>6</v>
      </c>
      <c r="F2148">
        <v>0</v>
      </c>
      <c r="G2148">
        <v>2</v>
      </c>
      <c r="H2148">
        <v>6</v>
      </c>
      <c r="I2148">
        <v>36</v>
      </c>
      <c r="J2148">
        <v>32</v>
      </c>
      <c r="K2148">
        <v>14</v>
      </c>
      <c r="L2148">
        <v>5</v>
      </c>
      <c r="M2148">
        <v>13</v>
      </c>
      <c r="N2148">
        <v>35</v>
      </c>
      <c r="O2148">
        <v>34</v>
      </c>
      <c r="P2148">
        <v>1061</v>
      </c>
      <c r="Q2148">
        <v>42</v>
      </c>
      <c r="R2148">
        <v>20</v>
      </c>
      <c r="S2148">
        <v>0</v>
      </c>
      <c r="T2148">
        <v>0</v>
      </c>
      <c r="U2148">
        <v>0</v>
      </c>
      <c r="V2148">
        <v>0</v>
      </c>
      <c r="W2148">
        <v>0</v>
      </c>
      <c r="X2148" t="s">
        <v>63</v>
      </c>
      <c r="Y2148" t="s">
        <v>252</v>
      </c>
      <c r="Z2148" s="2">
        <f t="shared" si="66"/>
        <v>16.346875000000001</v>
      </c>
      <c r="AA2148" s="2">
        <f t="shared" si="67"/>
        <v>17.625982777985776</v>
      </c>
    </row>
    <row r="2149" spans="1:27" x14ac:dyDescent="0.2">
      <c r="A2149" t="s">
        <v>253</v>
      </c>
      <c r="B2149" t="s">
        <v>4862</v>
      </c>
      <c r="C2149" t="s">
        <v>26</v>
      </c>
      <c r="D2149" t="s">
        <v>6179</v>
      </c>
      <c r="E2149">
        <v>1</v>
      </c>
      <c r="F2149">
        <v>0</v>
      </c>
      <c r="G2149">
        <v>0</v>
      </c>
      <c r="H2149">
        <v>8</v>
      </c>
      <c r="I2149">
        <v>14</v>
      </c>
      <c r="J2149">
        <v>41</v>
      </c>
      <c r="K2149">
        <v>5</v>
      </c>
      <c r="L2149">
        <v>22</v>
      </c>
      <c r="M2149">
        <v>136</v>
      </c>
      <c r="N2149">
        <v>56</v>
      </c>
      <c r="O2149">
        <v>2</v>
      </c>
      <c r="P2149">
        <v>458</v>
      </c>
      <c r="Q2149">
        <v>33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 t="s">
        <v>116</v>
      </c>
      <c r="Y2149" t="s">
        <v>6198</v>
      </c>
      <c r="Z2149" s="2">
        <f t="shared" si="66"/>
        <v>16.312000000000001</v>
      </c>
      <c r="AA2149" s="2">
        <f t="shared" si="67"/>
        <v>16.751255134641717</v>
      </c>
    </row>
    <row r="2150" spans="1:27" x14ac:dyDescent="0.2">
      <c r="A2150" t="s">
        <v>253</v>
      </c>
      <c r="B2150" t="s">
        <v>4862</v>
      </c>
      <c r="C2150" t="s">
        <v>26</v>
      </c>
      <c r="D2150" t="s">
        <v>6179</v>
      </c>
      <c r="E2150">
        <v>1</v>
      </c>
      <c r="F2150">
        <v>0</v>
      </c>
      <c r="G2150">
        <v>0</v>
      </c>
      <c r="H2150">
        <v>8</v>
      </c>
      <c r="I2150">
        <v>14</v>
      </c>
      <c r="J2150">
        <v>41</v>
      </c>
      <c r="K2150">
        <v>5</v>
      </c>
      <c r="L2150">
        <v>22</v>
      </c>
      <c r="M2150">
        <v>136</v>
      </c>
      <c r="N2150">
        <v>56</v>
      </c>
      <c r="O2150">
        <v>2</v>
      </c>
      <c r="P2150">
        <v>458</v>
      </c>
      <c r="Q2150">
        <v>33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 t="s">
        <v>116</v>
      </c>
      <c r="Y2150" t="s">
        <v>6198</v>
      </c>
      <c r="Z2150" s="2">
        <f t="shared" si="66"/>
        <v>16.312000000000001</v>
      </c>
      <c r="AA2150" s="2">
        <f t="shared" si="67"/>
        <v>16.751255134641717</v>
      </c>
    </row>
    <row r="2151" spans="1:27" x14ac:dyDescent="0.2">
      <c r="A2151" t="s">
        <v>254</v>
      </c>
      <c r="B2151" t="s">
        <v>4859</v>
      </c>
      <c r="C2151" t="s">
        <v>26</v>
      </c>
      <c r="D2151" t="s">
        <v>27</v>
      </c>
      <c r="E2151">
        <v>3</v>
      </c>
      <c r="F2151">
        <v>0</v>
      </c>
      <c r="G2151">
        <v>3</v>
      </c>
      <c r="H2151">
        <v>1</v>
      </c>
      <c r="I2151">
        <v>20</v>
      </c>
      <c r="J2151">
        <v>28</v>
      </c>
      <c r="K2151">
        <v>5</v>
      </c>
      <c r="L2151">
        <v>0</v>
      </c>
      <c r="M2151">
        <v>6</v>
      </c>
      <c r="N2151">
        <v>13</v>
      </c>
      <c r="O2151">
        <v>24</v>
      </c>
      <c r="P2151">
        <v>609</v>
      </c>
      <c r="Q2151">
        <v>23</v>
      </c>
      <c r="R2151">
        <v>21</v>
      </c>
      <c r="S2151">
        <v>0</v>
      </c>
      <c r="T2151">
        <v>0</v>
      </c>
      <c r="U2151">
        <v>0</v>
      </c>
      <c r="V2151">
        <v>0</v>
      </c>
      <c r="W2151">
        <v>0</v>
      </c>
      <c r="X2151" t="s">
        <v>140</v>
      </c>
      <c r="Y2151" t="s">
        <v>255</v>
      </c>
      <c r="Z2151" s="2">
        <f t="shared" si="66"/>
        <v>16.299999999999997</v>
      </c>
      <c r="AA2151" s="2">
        <f t="shared" si="67"/>
        <v>21.243765084473047</v>
      </c>
    </row>
    <row r="2152" spans="1:27" x14ac:dyDescent="0.2">
      <c r="A2152" t="s">
        <v>256</v>
      </c>
      <c r="B2152" t="s">
        <v>4863</v>
      </c>
      <c r="C2152" t="s">
        <v>26</v>
      </c>
      <c r="D2152" t="s">
        <v>74</v>
      </c>
      <c r="E2152">
        <v>5</v>
      </c>
      <c r="F2152">
        <v>0</v>
      </c>
      <c r="G2152">
        <v>6</v>
      </c>
      <c r="H2152">
        <v>4</v>
      </c>
      <c r="I2152">
        <v>55</v>
      </c>
      <c r="J2152">
        <v>30</v>
      </c>
      <c r="K2152">
        <v>40</v>
      </c>
      <c r="L2152">
        <v>0</v>
      </c>
      <c r="M2152">
        <v>15</v>
      </c>
      <c r="N2152">
        <v>15</v>
      </c>
      <c r="O2152">
        <v>31</v>
      </c>
      <c r="P2152">
        <v>523</v>
      </c>
      <c r="Q2152">
        <v>31</v>
      </c>
      <c r="R2152">
        <v>48</v>
      </c>
      <c r="S2152">
        <v>0</v>
      </c>
      <c r="T2152">
        <v>0</v>
      </c>
      <c r="U2152">
        <v>0</v>
      </c>
      <c r="V2152">
        <v>0</v>
      </c>
      <c r="W2152">
        <v>0</v>
      </c>
      <c r="X2152" t="s">
        <v>193</v>
      </c>
      <c r="Y2152" t="s">
        <v>257</v>
      </c>
      <c r="Z2152" s="2">
        <f t="shared" si="66"/>
        <v>16.271052631578947</v>
      </c>
      <c r="AA2152" s="2">
        <f t="shared" si="67"/>
        <v>19.945161290322581</v>
      </c>
    </row>
    <row r="2153" spans="1:27" x14ac:dyDescent="0.2">
      <c r="A2153" t="s">
        <v>258</v>
      </c>
      <c r="B2153" t="s">
        <v>4862</v>
      </c>
      <c r="C2153" t="s">
        <v>26</v>
      </c>
      <c r="D2153" t="s">
        <v>27</v>
      </c>
      <c r="E2153">
        <v>1</v>
      </c>
      <c r="F2153">
        <v>0</v>
      </c>
      <c r="G2153">
        <v>0</v>
      </c>
      <c r="H2153">
        <v>4</v>
      </c>
      <c r="I2153">
        <v>22</v>
      </c>
      <c r="J2153">
        <v>23</v>
      </c>
      <c r="K2153">
        <v>2</v>
      </c>
      <c r="L2153">
        <v>7</v>
      </c>
      <c r="M2153">
        <v>65</v>
      </c>
      <c r="N2153">
        <v>50</v>
      </c>
      <c r="O2153">
        <v>0</v>
      </c>
      <c r="P2153">
        <v>1552</v>
      </c>
      <c r="Q2153">
        <v>23</v>
      </c>
      <c r="R2153">
        <v>8</v>
      </c>
      <c r="S2153">
        <v>0</v>
      </c>
      <c r="T2153">
        <v>0</v>
      </c>
      <c r="U2153">
        <v>0</v>
      </c>
      <c r="V2153">
        <v>0</v>
      </c>
      <c r="W2153">
        <v>0</v>
      </c>
      <c r="X2153" t="s">
        <v>116</v>
      </c>
      <c r="Y2153" t="s">
        <v>259</v>
      </c>
      <c r="Z2153" s="2">
        <f t="shared" si="66"/>
        <v>16.268000000000001</v>
      </c>
      <c r="AA2153" s="2">
        <f t="shared" si="67"/>
        <v>17.176442984514313</v>
      </c>
    </row>
    <row r="2154" spans="1:27" x14ac:dyDescent="0.2">
      <c r="A2154" t="s">
        <v>260</v>
      </c>
      <c r="B2154" t="s">
        <v>4862</v>
      </c>
      <c r="C2154" t="s">
        <v>26</v>
      </c>
      <c r="D2154" t="s">
        <v>87</v>
      </c>
      <c r="E2154">
        <v>0</v>
      </c>
      <c r="F2154">
        <v>1</v>
      </c>
      <c r="G2154">
        <v>0</v>
      </c>
      <c r="H2154">
        <v>7</v>
      </c>
      <c r="I2154">
        <v>16</v>
      </c>
      <c r="J2154">
        <v>19</v>
      </c>
      <c r="K2154">
        <v>2</v>
      </c>
      <c r="L2154">
        <v>20</v>
      </c>
      <c r="M2154">
        <v>124</v>
      </c>
      <c r="N2154">
        <v>64</v>
      </c>
      <c r="O2154">
        <v>3</v>
      </c>
      <c r="P2154">
        <v>856</v>
      </c>
      <c r="Q2154">
        <v>39</v>
      </c>
      <c r="R2154">
        <v>16</v>
      </c>
      <c r="S2154">
        <v>0</v>
      </c>
      <c r="T2154">
        <v>0</v>
      </c>
      <c r="U2154">
        <v>0</v>
      </c>
      <c r="V2154">
        <v>0</v>
      </c>
      <c r="W2154">
        <v>0</v>
      </c>
      <c r="X2154" t="s">
        <v>40</v>
      </c>
      <c r="Y2154" t="s">
        <v>261</v>
      </c>
      <c r="Z2154" s="2">
        <f t="shared" si="66"/>
        <v>16.245161290322581</v>
      </c>
      <c r="AA2154" s="2">
        <f t="shared" si="67"/>
        <v>16.344752975117203</v>
      </c>
    </row>
    <row r="2155" spans="1:27" x14ac:dyDescent="0.2">
      <c r="A2155" t="s">
        <v>262</v>
      </c>
      <c r="B2155" t="s">
        <v>4858</v>
      </c>
      <c r="C2155" t="s">
        <v>26</v>
      </c>
      <c r="D2155" t="s">
        <v>52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58</v>
      </c>
      <c r="T2155">
        <v>15</v>
      </c>
      <c r="U2155">
        <v>11</v>
      </c>
      <c r="V2155">
        <v>58</v>
      </c>
      <c r="W2155">
        <v>1</v>
      </c>
      <c r="X2155" t="s">
        <v>263</v>
      </c>
      <c r="Y2155" t="s">
        <v>6245</v>
      </c>
      <c r="Z2155" s="2">
        <f t="shared" si="66"/>
        <v>16.208333333333332</v>
      </c>
      <c r="AA2155" s="2">
        <f t="shared" si="67"/>
        <v>16.639733840304185</v>
      </c>
    </row>
    <row r="2156" spans="1:27" x14ac:dyDescent="0.2">
      <c r="A2156" t="s">
        <v>6246</v>
      </c>
      <c r="B2156" t="s">
        <v>4862</v>
      </c>
      <c r="C2156" t="s">
        <v>26</v>
      </c>
      <c r="D2156" t="s">
        <v>47</v>
      </c>
      <c r="E2156">
        <v>0</v>
      </c>
      <c r="F2156">
        <v>0</v>
      </c>
      <c r="G2156">
        <v>0</v>
      </c>
      <c r="H2156">
        <v>2</v>
      </c>
      <c r="I2156">
        <v>10</v>
      </c>
      <c r="J2156">
        <v>28</v>
      </c>
      <c r="K2156">
        <v>0</v>
      </c>
      <c r="L2156">
        <v>5</v>
      </c>
      <c r="M2156">
        <v>86</v>
      </c>
      <c r="N2156">
        <v>38</v>
      </c>
      <c r="O2156">
        <v>1</v>
      </c>
      <c r="P2156">
        <v>421</v>
      </c>
      <c r="Q2156">
        <v>29</v>
      </c>
      <c r="R2156">
        <v>8</v>
      </c>
      <c r="S2156">
        <v>0</v>
      </c>
      <c r="T2156">
        <v>0</v>
      </c>
      <c r="U2156">
        <v>0</v>
      </c>
      <c r="V2156">
        <v>0</v>
      </c>
      <c r="W2156">
        <v>0</v>
      </c>
      <c r="X2156" t="s">
        <v>80</v>
      </c>
      <c r="Y2156" t="s">
        <v>264</v>
      </c>
      <c r="Z2156" s="2">
        <f t="shared" si="66"/>
        <v>16.123529411764707</v>
      </c>
      <c r="AA2156" s="2">
        <f t="shared" si="67"/>
        <v>16.435043304463694</v>
      </c>
    </row>
    <row r="2157" spans="1:27" x14ac:dyDescent="0.2">
      <c r="A2157" t="s">
        <v>265</v>
      </c>
      <c r="B2157" t="s">
        <v>4862</v>
      </c>
      <c r="C2157" t="s">
        <v>26</v>
      </c>
      <c r="D2157" t="s">
        <v>103</v>
      </c>
      <c r="E2157">
        <v>0</v>
      </c>
      <c r="F2157">
        <v>0</v>
      </c>
      <c r="G2157">
        <v>0</v>
      </c>
      <c r="H2157">
        <v>3</v>
      </c>
      <c r="I2157">
        <v>6</v>
      </c>
      <c r="J2157">
        <v>6</v>
      </c>
      <c r="K2157">
        <v>1</v>
      </c>
      <c r="L2157">
        <v>6</v>
      </c>
      <c r="M2157">
        <v>58</v>
      </c>
      <c r="N2157">
        <v>12</v>
      </c>
      <c r="O2157">
        <v>1</v>
      </c>
      <c r="P2157">
        <v>217</v>
      </c>
      <c r="Q2157">
        <v>8</v>
      </c>
      <c r="R2157">
        <v>4</v>
      </c>
      <c r="S2157">
        <v>0</v>
      </c>
      <c r="T2157">
        <v>0</v>
      </c>
      <c r="U2157">
        <v>0</v>
      </c>
      <c r="V2157">
        <v>0</v>
      </c>
      <c r="W2157">
        <v>0</v>
      </c>
      <c r="X2157" t="s">
        <v>113</v>
      </c>
      <c r="Y2157" t="s">
        <v>266</v>
      </c>
      <c r="Z2157" s="2">
        <f t="shared" si="66"/>
        <v>16.07</v>
      </c>
      <c r="AA2157" s="2">
        <f t="shared" si="67"/>
        <v>21.331858407079643</v>
      </c>
    </row>
    <row r="2158" spans="1:27" x14ac:dyDescent="0.2">
      <c r="A2158" t="s">
        <v>267</v>
      </c>
      <c r="B2158" t="s">
        <v>4859</v>
      </c>
      <c r="C2158" t="s">
        <v>26</v>
      </c>
      <c r="D2158" t="s">
        <v>47</v>
      </c>
      <c r="E2158">
        <v>1</v>
      </c>
      <c r="F2158">
        <v>1</v>
      </c>
      <c r="G2158">
        <v>2</v>
      </c>
      <c r="H2158">
        <v>9</v>
      </c>
      <c r="I2158">
        <v>84</v>
      </c>
      <c r="J2158">
        <v>57</v>
      </c>
      <c r="K2158">
        <v>3</v>
      </c>
      <c r="L2158">
        <v>10</v>
      </c>
      <c r="M2158">
        <v>24</v>
      </c>
      <c r="N2158">
        <v>51</v>
      </c>
      <c r="O2158">
        <v>21</v>
      </c>
      <c r="P2158">
        <v>895</v>
      </c>
      <c r="Q2158">
        <v>78</v>
      </c>
      <c r="R2158">
        <v>16</v>
      </c>
      <c r="S2158">
        <v>0</v>
      </c>
      <c r="T2158">
        <v>0</v>
      </c>
      <c r="U2158">
        <v>0</v>
      </c>
      <c r="V2158">
        <v>0</v>
      </c>
      <c r="W2158">
        <v>0</v>
      </c>
      <c r="X2158" t="s">
        <v>63</v>
      </c>
      <c r="Y2158" t="s">
        <v>6247</v>
      </c>
      <c r="Z2158" s="2">
        <f t="shared" si="66"/>
        <v>16.0625</v>
      </c>
      <c r="AA2158" s="2">
        <f t="shared" si="67"/>
        <v>21.486298188574082</v>
      </c>
    </row>
    <row r="2159" spans="1:27" x14ac:dyDescent="0.2">
      <c r="A2159" t="s">
        <v>268</v>
      </c>
      <c r="B2159" t="s">
        <v>4859</v>
      </c>
      <c r="C2159" t="s">
        <v>26</v>
      </c>
      <c r="D2159" t="s">
        <v>32</v>
      </c>
      <c r="E2159">
        <v>6</v>
      </c>
      <c r="F2159">
        <v>0</v>
      </c>
      <c r="G2159">
        <v>0</v>
      </c>
      <c r="H2159">
        <v>5</v>
      </c>
      <c r="I2159">
        <v>29</v>
      </c>
      <c r="J2159">
        <v>33</v>
      </c>
      <c r="K2159">
        <v>14</v>
      </c>
      <c r="L2159">
        <v>6</v>
      </c>
      <c r="M2159">
        <v>40</v>
      </c>
      <c r="N2159">
        <v>64</v>
      </c>
      <c r="O2159">
        <v>19</v>
      </c>
      <c r="P2159">
        <v>1206</v>
      </c>
      <c r="Q2159">
        <v>46</v>
      </c>
      <c r="R2159">
        <v>9</v>
      </c>
      <c r="S2159">
        <v>0</v>
      </c>
      <c r="T2159">
        <v>0</v>
      </c>
      <c r="U2159">
        <v>0</v>
      </c>
      <c r="V2159">
        <v>0</v>
      </c>
      <c r="W2159">
        <v>0</v>
      </c>
      <c r="X2159" t="s">
        <v>28</v>
      </c>
      <c r="Y2159" t="s">
        <v>138</v>
      </c>
      <c r="Z2159" s="2">
        <f t="shared" si="66"/>
        <v>16.017647058823531</v>
      </c>
      <c r="AA2159" s="2">
        <f t="shared" si="67"/>
        <v>17.986788990825687</v>
      </c>
    </row>
    <row r="2160" spans="1:27" x14ac:dyDescent="0.2">
      <c r="A2160" t="s">
        <v>6248</v>
      </c>
      <c r="B2160" t="s">
        <v>4858</v>
      </c>
      <c r="C2160" t="s">
        <v>26</v>
      </c>
      <c r="D2160" t="s">
        <v>6196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5</v>
      </c>
      <c r="T2160">
        <v>1</v>
      </c>
      <c r="U2160">
        <v>1</v>
      </c>
      <c r="V2160">
        <v>0</v>
      </c>
      <c r="W2160">
        <v>0</v>
      </c>
      <c r="X2160" t="s">
        <v>65</v>
      </c>
      <c r="Y2160" t="s">
        <v>66</v>
      </c>
      <c r="Z2160" s="2">
        <f t="shared" si="66"/>
        <v>16</v>
      </c>
      <c r="AA2160" s="2">
        <f t="shared" si="67"/>
        <v>16</v>
      </c>
    </row>
    <row r="2161" spans="1:27" x14ac:dyDescent="0.2">
      <c r="A2161" t="s">
        <v>269</v>
      </c>
      <c r="B2161" t="s">
        <v>4859</v>
      </c>
      <c r="C2161" t="s">
        <v>26</v>
      </c>
      <c r="D2161" t="s">
        <v>87</v>
      </c>
      <c r="E2161">
        <v>2</v>
      </c>
      <c r="F2161">
        <v>0</v>
      </c>
      <c r="G2161">
        <v>4</v>
      </c>
      <c r="H2161">
        <v>6</v>
      </c>
      <c r="I2161">
        <v>54</v>
      </c>
      <c r="J2161">
        <v>21</v>
      </c>
      <c r="K2161">
        <v>31</v>
      </c>
      <c r="L2161">
        <v>0</v>
      </c>
      <c r="M2161">
        <v>5</v>
      </c>
      <c r="N2161">
        <v>13</v>
      </c>
      <c r="O2161">
        <v>28</v>
      </c>
      <c r="P2161">
        <v>459</v>
      </c>
      <c r="Q2161">
        <v>25</v>
      </c>
      <c r="R2161">
        <v>52</v>
      </c>
      <c r="S2161">
        <v>0</v>
      </c>
      <c r="T2161">
        <v>0</v>
      </c>
      <c r="U2161">
        <v>0</v>
      </c>
      <c r="V2161">
        <v>0</v>
      </c>
      <c r="W2161">
        <v>0</v>
      </c>
      <c r="X2161" t="s">
        <v>63</v>
      </c>
      <c r="Y2161" t="s">
        <v>270</v>
      </c>
      <c r="Z2161" s="2">
        <f t="shared" si="66"/>
        <v>15.965624999999999</v>
      </c>
      <c r="AA2161" s="2">
        <f t="shared" si="67"/>
        <v>23.036573146292586</v>
      </c>
    </row>
    <row r="2162" spans="1:27" x14ac:dyDescent="0.2">
      <c r="A2162" t="s">
        <v>6249</v>
      </c>
      <c r="B2162" t="s">
        <v>4859</v>
      </c>
      <c r="C2162" t="s">
        <v>26</v>
      </c>
      <c r="D2162" t="s">
        <v>6205</v>
      </c>
      <c r="E2162">
        <v>5</v>
      </c>
      <c r="F2162">
        <v>0</v>
      </c>
      <c r="G2162">
        <v>2</v>
      </c>
      <c r="H2162">
        <v>9</v>
      </c>
      <c r="I2162">
        <v>67</v>
      </c>
      <c r="J2162">
        <v>67</v>
      </c>
      <c r="K2162">
        <v>25</v>
      </c>
      <c r="L2162">
        <v>9</v>
      </c>
      <c r="M2162">
        <v>21</v>
      </c>
      <c r="N2162">
        <v>23</v>
      </c>
      <c r="O2162">
        <v>33</v>
      </c>
      <c r="P2162">
        <v>792</v>
      </c>
      <c r="Q2162">
        <v>45</v>
      </c>
      <c r="R2162">
        <v>33</v>
      </c>
      <c r="S2162">
        <v>0</v>
      </c>
      <c r="T2162">
        <v>0</v>
      </c>
      <c r="U2162">
        <v>0</v>
      </c>
      <c r="V2162">
        <v>0</v>
      </c>
      <c r="W2162">
        <v>0</v>
      </c>
      <c r="X2162" t="s">
        <v>28</v>
      </c>
      <c r="Y2162" t="s">
        <v>6250</v>
      </c>
      <c r="Z2162" s="2">
        <f t="shared" si="66"/>
        <v>15.947058823529414</v>
      </c>
      <c r="AA2162" s="2">
        <f t="shared" si="67"/>
        <v>17.796498905908098</v>
      </c>
    </row>
    <row r="2163" spans="1:27" x14ac:dyDescent="0.2">
      <c r="A2163" t="s">
        <v>271</v>
      </c>
      <c r="B2163" t="s">
        <v>4859</v>
      </c>
      <c r="C2163" t="s">
        <v>26</v>
      </c>
      <c r="D2163" t="s">
        <v>87</v>
      </c>
      <c r="E2163">
        <v>8</v>
      </c>
      <c r="F2163">
        <v>0</v>
      </c>
      <c r="G2163">
        <v>2</v>
      </c>
      <c r="H2163">
        <v>5</v>
      </c>
      <c r="I2163">
        <v>35</v>
      </c>
      <c r="J2163">
        <v>58</v>
      </c>
      <c r="K2163">
        <v>21</v>
      </c>
      <c r="L2163">
        <v>3</v>
      </c>
      <c r="M2163">
        <v>16</v>
      </c>
      <c r="N2163">
        <v>21</v>
      </c>
      <c r="O2163">
        <v>23</v>
      </c>
      <c r="P2163">
        <v>542</v>
      </c>
      <c r="Q2163">
        <v>41</v>
      </c>
      <c r="R2163">
        <v>11</v>
      </c>
      <c r="S2163">
        <v>0</v>
      </c>
      <c r="T2163">
        <v>0</v>
      </c>
      <c r="U2163">
        <v>0</v>
      </c>
      <c r="V2163">
        <v>0</v>
      </c>
      <c r="W2163">
        <v>0</v>
      </c>
      <c r="X2163" t="s">
        <v>116</v>
      </c>
      <c r="Y2163" t="s">
        <v>272</v>
      </c>
      <c r="Z2163" s="2">
        <f t="shared" ref="Z2163:Z2226" si="68">(E2163*10+F2163*-10+G2163*5+H2163*-5+I2163*2+J2163*-2+K2163*4+L2163*3+M2163*1.5+N2163*1.5+O2163*3+P2163*0.1+Q2163*2+R2163*2+S2163*5+T2163*-8+U2163*15+V2163+W2163*-4)/X2163</f>
        <v>15.788</v>
      </c>
      <c r="AA2163" s="2">
        <f t="shared" ref="AA2163:AA2226" si="69">(E2163*10+F2163*-10+G2163*5+H2163*-5+I2163*2+J2163*-2+K2163*4+L2163*3+M2163*1.5+N2163*1.5+O2163*3+P2163*0.1+Q2163*2+R2163*2+S2163*5+T2163*-8+U2163*15+V2163+W2163*-4)/(Y2163/90)</f>
        <v>19.098387096774193</v>
      </c>
    </row>
    <row r="2164" spans="1:27" x14ac:dyDescent="0.2">
      <c r="A2164" t="s">
        <v>273</v>
      </c>
      <c r="B2164" t="s">
        <v>4862</v>
      </c>
      <c r="C2164" t="s">
        <v>26</v>
      </c>
      <c r="D2164" t="s">
        <v>52</v>
      </c>
      <c r="E2164">
        <v>1</v>
      </c>
      <c r="F2164">
        <v>2</v>
      </c>
      <c r="G2164">
        <v>1</v>
      </c>
      <c r="H2164">
        <v>4</v>
      </c>
      <c r="I2164">
        <v>13</v>
      </c>
      <c r="J2164">
        <v>33</v>
      </c>
      <c r="K2164">
        <v>2</v>
      </c>
      <c r="L2164">
        <v>21</v>
      </c>
      <c r="M2164">
        <v>119</v>
      </c>
      <c r="N2164">
        <v>64</v>
      </c>
      <c r="O2164">
        <v>5</v>
      </c>
      <c r="P2164">
        <v>1077</v>
      </c>
      <c r="Q2164">
        <v>14</v>
      </c>
      <c r="R2164">
        <v>5</v>
      </c>
      <c r="S2164">
        <v>0</v>
      </c>
      <c r="T2164">
        <v>0</v>
      </c>
      <c r="U2164">
        <v>0</v>
      </c>
      <c r="V2164">
        <v>0</v>
      </c>
      <c r="W2164">
        <v>0</v>
      </c>
      <c r="X2164" t="s">
        <v>93</v>
      </c>
      <c r="Y2164" t="s">
        <v>5992</v>
      </c>
      <c r="Z2164" s="2">
        <f t="shared" si="68"/>
        <v>15.757142857142856</v>
      </c>
      <c r="AA2164" s="2">
        <f t="shared" si="69"/>
        <v>16.782755705832628</v>
      </c>
    </row>
    <row r="2165" spans="1:27" x14ac:dyDescent="0.2">
      <c r="A2165" t="s">
        <v>274</v>
      </c>
      <c r="B2165" t="s">
        <v>4862</v>
      </c>
      <c r="C2165" t="s">
        <v>26</v>
      </c>
      <c r="D2165" t="s">
        <v>95</v>
      </c>
      <c r="E2165">
        <v>0</v>
      </c>
      <c r="F2165">
        <v>1</v>
      </c>
      <c r="G2165">
        <v>3</v>
      </c>
      <c r="H2165">
        <v>9</v>
      </c>
      <c r="I2165">
        <v>24</v>
      </c>
      <c r="J2165">
        <v>41</v>
      </c>
      <c r="K2165">
        <v>3</v>
      </c>
      <c r="L2165">
        <v>5</v>
      </c>
      <c r="M2165">
        <v>79</v>
      </c>
      <c r="N2165">
        <v>65</v>
      </c>
      <c r="O2165">
        <v>27</v>
      </c>
      <c r="P2165">
        <v>595</v>
      </c>
      <c r="Q2165">
        <v>56</v>
      </c>
      <c r="R2165">
        <v>33</v>
      </c>
      <c r="S2165">
        <v>0</v>
      </c>
      <c r="T2165">
        <v>0</v>
      </c>
      <c r="U2165">
        <v>0</v>
      </c>
      <c r="V2165">
        <v>0</v>
      </c>
      <c r="W2165">
        <v>0</v>
      </c>
      <c r="X2165" t="s">
        <v>40</v>
      </c>
      <c r="Y2165" t="s">
        <v>275</v>
      </c>
      <c r="Z2165" s="2">
        <f t="shared" si="68"/>
        <v>15.725806451612904</v>
      </c>
      <c r="AA2165" s="2">
        <f t="shared" si="69"/>
        <v>17.199137593100744</v>
      </c>
    </row>
    <row r="2166" spans="1:27" x14ac:dyDescent="0.2">
      <c r="A2166" t="s">
        <v>276</v>
      </c>
      <c r="B2166" t="s">
        <v>4859</v>
      </c>
      <c r="C2166" t="s">
        <v>26</v>
      </c>
      <c r="D2166" t="s">
        <v>95</v>
      </c>
      <c r="E2166">
        <v>3</v>
      </c>
      <c r="F2166">
        <v>0</v>
      </c>
      <c r="G2166">
        <v>2</v>
      </c>
      <c r="H2166">
        <v>5</v>
      </c>
      <c r="I2166">
        <v>42</v>
      </c>
      <c r="J2166">
        <v>34</v>
      </c>
      <c r="K2166">
        <v>25</v>
      </c>
      <c r="L2166">
        <v>0</v>
      </c>
      <c r="M2166">
        <v>11</v>
      </c>
      <c r="N2166">
        <v>26</v>
      </c>
      <c r="O2166">
        <v>20</v>
      </c>
      <c r="P2166">
        <v>477</v>
      </c>
      <c r="Q2166">
        <v>44</v>
      </c>
      <c r="R2166">
        <v>29</v>
      </c>
      <c r="S2166">
        <v>0</v>
      </c>
      <c r="T2166">
        <v>0</v>
      </c>
      <c r="U2166">
        <v>0</v>
      </c>
      <c r="V2166">
        <v>0</v>
      </c>
      <c r="W2166">
        <v>0</v>
      </c>
      <c r="X2166" t="s">
        <v>93</v>
      </c>
      <c r="Y2166" t="s">
        <v>277</v>
      </c>
      <c r="Z2166" s="2">
        <f t="shared" si="68"/>
        <v>15.721428571428572</v>
      </c>
      <c r="AA2166" s="2">
        <f t="shared" si="69"/>
        <v>19.111432706222864</v>
      </c>
    </row>
    <row r="2167" spans="1:27" x14ac:dyDescent="0.2">
      <c r="A2167" t="s">
        <v>6251</v>
      </c>
      <c r="B2167" t="s">
        <v>4862</v>
      </c>
      <c r="C2167" t="s">
        <v>26</v>
      </c>
      <c r="D2167" t="s">
        <v>6205</v>
      </c>
      <c r="E2167">
        <v>1</v>
      </c>
      <c r="F2167">
        <v>0</v>
      </c>
      <c r="G2167">
        <v>0</v>
      </c>
      <c r="H2167">
        <v>9</v>
      </c>
      <c r="I2167">
        <v>43</v>
      </c>
      <c r="J2167">
        <v>37</v>
      </c>
      <c r="K2167">
        <v>4</v>
      </c>
      <c r="L2167">
        <v>7</v>
      </c>
      <c r="M2167">
        <v>144</v>
      </c>
      <c r="N2167">
        <v>72</v>
      </c>
      <c r="O2167">
        <v>3</v>
      </c>
      <c r="P2167">
        <v>724</v>
      </c>
      <c r="Q2167">
        <v>29</v>
      </c>
      <c r="R2167">
        <v>4</v>
      </c>
      <c r="S2167">
        <v>0</v>
      </c>
      <c r="T2167">
        <v>0</v>
      </c>
      <c r="U2167">
        <v>0</v>
      </c>
      <c r="V2167">
        <v>0</v>
      </c>
      <c r="W2167">
        <v>0</v>
      </c>
      <c r="X2167" t="s">
        <v>40</v>
      </c>
      <c r="Y2167" t="s">
        <v>278</v>
      </c>
      <c r="Z2167" s="2">
        <f t="shared" si="68"/>
        <v>15.658064516129032</v>
      </c>
      <c r="AA2167" s="2">
        <f t="shared" si="69"/>
        <v>16.204005934718101</v>
      </c>
    </row>
    <row r="2168" spans="1:27" x14ac:dyDescent="0.2">
      <c r="A2168" t="s">
        <v>6252</v>
      </c>
      <c r="B2168" t="s">
        <v>4862</v>
      </c>
      <c r="C2168" t="s">
        <v>26</v>
      </c>
      <c r="D2168" t="s">
        <v>6179</v>
      </c>
      <c r="E2168">
        <v>1</v>
      </c>
      <c r="F2168">
        <v>0</v>
      </c>
      <c r="G2168">
        <v>0</v>
      </c>
      <c r="H2168">
        <v>2</v>
      </c>
      <c r="I2168">
        <v>8</v>
      </c>
      <c r="J2168">
        <v>16</v>
      </c>
      <c r="K2168">
        <v>4</v>
      </c>
      <c r="L2168">
        <v>1</v>
      </c>
      <c r="M2168">
        <v>55</v>
      </c>
      <c r="N2168">
        <v>36</v>
      </c>
      <c r="O2168">
        <v>21</v>
      </c>
      <c r="P2168">
        <v>429</v>
      </c>
      <c r="Q2168">
        <v>32</v>
      </c>
      <c r="R2168">
        <v>41</v>
      </c>
      <c r="S2168">
        <v>0</v>
      </c>
      <c r="T2168">
        <v>0</v>
      </c>
      <c r="U2168">
        <v>0</v>
      </c>
      <c r="V2168">
        <v>0</v>
      </c>
      <c r="W2168">
        <v>0</v>
      </c>
      <c r="X2168" t="s">
        <v>116</v>
      </c>
      <c r="Y2168" t="s">
        <v>6253</v>
      </c>
      <c r="Z2168" s="2">
        <f t="shared" si="68"/>
        <v>15.655999999999999</v>
      </c>
      <c r="AA2168" s="2">
        <f t="shared" si="69"/>
        <v>18.092449922958398</v>
      </c>
    </row>
    <row r="2169" spans="1:27" x14ac:dyDescent="0.2">
      <c r="A2169" t="s">
        <v>279</v>
      </c>
      <c r="B2169" t="s">
        <v>4862</v>
      </c>
      <c r="C2169" t="s">
        <v>26</v>
      </c>
      <c r="D2169" t="s">
        <v>51</v>
      </c>
      <c r="E2169">
        <v>1</v>
      </c>
      <c r="F2169">
        <v>1</v>
      </c>
      <c r="G2169">
        <v>1</v>
      </c>
      <c r="H2169">
        <v>6</v>
      </c>
      <c r="I2169">
        <v>15</v>
      </c>
      <c r="J2169">
        <v>31</v>
      </c>
      <c r="K2169">
        <v>3</v>
      </c>
      <c r="L2169">
        <v>13</v>
      </c>
      <c r="M2169">
        <v>86</v>
      </c>
      <c r="N2169">
        <v>77</v>
      </c>
      <c r="O2169">
        <v>5</v>
      </c>
      <c r="P2169">
        <v>908</v>
      </c>
      <c r="Q2169">
        <v>34</v>
      </c>
      <c r="R2169">
        <v>5</v>
      </c>
      <c r="S2169">
        <v>0</v>
      </c>
      <c r="T2169">
        <v>0</v>
      </c>
      <c r="U2169">
        <v>0</v>
      </c>
      <c r="V2169">
        <v>0</v>
      </c>
      <c r="W2169">
        <v>0</v>
      </c>
      <c r="X2169" t="s">
        <v>75</v>
      </c>
      <c r="Y2169" t="s">
        <v>4886</v>
      </c>
      <c r="Z2169" s="2">
        <f t="shared" si="68"/>
        <v>15.640740740740741</v>
      </c>
      <c r="AA2169" s="2">
        <f t="shared" si="69"/>
        <v>17.595833333333335</v>
      </c>
    </row>
    <row r="2170" spans="1:27" x14ac:dyDescent="0.2">
      <c r="A2170" t="s">
        <v>280</v>
      </c>
      <c r="B2170" t="s">
        <v>4859</v>
      </c>
      <c r="C2170" t="s">
        <v>26</v>
      </c>
      <c r="D2170" t="s">
        <v>36</v>
      </c>
      <c r="E2170">
        <v>4</v>
      </c>
      <c r="F2170">
        <v>0</v>
      </c>
      <c r="G2170">
        <v>0</v>
      </c>
      <c r="H2170">
        <v>9</v>
      </c>
      <c r="I2170">
        <v>45</v>
      </c>
      <c r="J2170">
        <v>53</v>
      </c>
      <c r="K2170">
        <v>5</v>
      </c>
      <c r="L2170">
        <v>6</v>
      </c>
      <c r="M2170">
        <v>27</v>
      </c>
      <c r="N2170">
        <v>43</v>
      </c>
      <c r="O2170">
        <v>8</v>
      </c>
      <c r="P2170">
        <v>869</v>
      </c>
      <c r="Q2170">
        <v>70</v>
      </c>
      <c r="R2170">
        <v>8</v>
      </c>
      <c r="S2170">
        <v>0</v>
      </c>
      <c r="T2170">
        <v>0</v>
      </c>
      <c r="U2170">
        <v>0</v>
      </c>
      <c r="V2170">
        <v>0</v>
      </c>
      <c r="W2170">
        <v>0</v>
      </c>
      <c r="X2170" t="s">
        <v>116</v>
      </c>
      <c r="Y2170" t="s">
        <v>281</v>
      </c>
      <c r="Z2170" s="2">
        <f t="shared" si="68"/>
        <v>15.555999999999999</v>
      </c>
      <c r="AA2170" s="2">
        <f t="shared" si="69"/>
        <v>20.456458211572176</v>
      </c>
    </row>
    <row r="2171" spans="1:27" x14ac:dyDescent="0.2">
      <c r="A2171" t="s">
        <v>282</v>
      </c>
      <c r="B2171" t="s">
        <v>4862</v>
      </c>
      <c r="C2171" t="s">
        <v>26</v>
      </c>
      <c r="D2171" t="s">
        <v>62</v>
      </c>
      <c r="E2171">
        <v>0</v>
      </c>
      <c r="F2171">
        <v>2</v>
      </c>
      <c r="G2171">
        <v>0</v>
      </c>
      <c r="H2171">
        <v>4</v>
      </c>
      <c r="I2171">
        <v>3</v>
      </c>
      <c r="J2171">
        <v>19</v>
      </c>
      <c r="K2171">
        <v>1</v>
      </c>
      <c r="L2171">
        <v>13</v>
      </c>
      <c r="M2171">
        <v>91</v>
      </c>
      <c r="N2171">
        <v>61</v>
      </c>
      <c r="O2171">
        <v>3</v>
      </c>
      <c r="P2171">
        <v>928</v>
      </c>
      <c r="Q2171">
        <v>41</v>
      </c>
      <c r="R2171">
        <v>3</v>
      </c>
      <c r="S2171">
        <v>0</v>
      </c>
      <c r="T2171">
        <v>0</v>
      </c>
      <c r="U2171">
        <v>0</v>
      </c>
      <c r="V2171">
        <v>0</v>
      </c>
      <c r="W2171">
        <v>0</v>
      </c>
      <c r="X2171" t="s">
        <v>116</v>
      </c>
      <c r="Y2171" t="s">
        <v>283</v>
      </c>
      <c r="Z2171" s="2">
        <f t="shared" si="68"/>
        <v>15.552</v>
      </c>
      <c r="AA2171" s="2">
        <f t="shared" si="69"/>
        <v>18.282131661442008</v>
      </c>
    </row>
    <row r="2172" spans="1:27" x14ac:dyDescent="0.2">
      <c r="A2172" t="s">
        <v>6254</v>
      </c>
      <c r="B2172" t="s">
        <v>4862</v>
      </c>
      <c r="C2172" t="s">
        <v>26</v>
      </c>
      <c r="D2172" t="s">
        <v>84</v>
      </c>
      <c r="E2172">
        <v>0</v>
      </c>
      <c r="F2172">
        <v>0</v>
      </c>
      <c r="G2172">
        <v>0</v>
      </c>
      <c r="H2172">
        <v>5</v>
      </c>
      <c r="I2172">
        <v>24</v>
      </c>
      <c r="J2172">
        <v>46</v>
      </c>
      <c r="K2172">
        <v>1</v>
      </c>
      <c r="L2172">
        <v>7</v>
      </c>
      <c r="M2172">
        <v>79</v>
      </c>
      <c r="N2172">
        <v>50</v>
      </c>
      <c r="O2172">
        <v>22</v>
      </c>
      <c r="P2172">
        <v>767</v>
      </c>
      <c r="Q2172">
        <v>49</v>
      </c>
      <c r="R2172">
        <v>38</v>
      </c>
      <c r="S2172">
        <v>0</v>
      </c>
      <c r="T2172">
        <v>0</v>
      </c>
      <c r="U2172">
        <v>0</v>
      </c>
      <c r="V2172">
        <v>0</v>
      </c>
      <c r="W2172">
        <v>0</v>
      </c>
      <c r="X2172" t="s">
        <v>31</v>
      </c>
      <c r="Y2172" t="s">
        <v>284</v>
      </c>
      <c r="Z2172" s="2">
        <f t="shared" si="68"/>
        <v>15.54</v>
      </c>
      <c r="AA2172" s="2">
        <f t="shared" si="69"/>
        <v>16.212519319938174</v>
      </c>
    </row>
    <row r="2173" spans="1:27" x14ac:dyDescent="0.2">
      <c r="A2173" t="s">
        <v>285</v>
      </c>
      <c r="B2173" t="s">
        <v>4862</v>
      </c>
      <c r="C2173" t="s">
        <v>26</v>
      </c>
      <c r="D2173" t="s">
        <v>64</v>
      </c>
      <c r="E2173">
        <v>2</v>
      </c>
      <c r="F2173">
        <v>0</v>
      </c>
      <c r="G2173">
        <v>0</v>
      </c>
      <c r="H2173">
        <v>6</v>
      </c>
      <c r="I2173">
        <v>2</v>
      </c>
      <c r="J2173">
        <v>20</v>
      </c>
      <c r="K2173">
        <v>3</v>
      </c>
      <c r="L2173">
        <v>18</v>
      </c>
      <c r="M2173">
        <v>95</v>
      </c>
      <c r="N2173">
        <v>38</v>
      </c>
      <c r="O2173">
        <v>5</v>
      </c>
      <c r="P2173">
        <v>574</v>
      </c>
      <c r="Q2173">
        <v>16</v>
      </c>
      <c r="R2173">
        <v>1</v>
      </c>
      <c r="S2173">
        <v>0</v>
      </c>
      <c r="T2173">
        <v>0</v>
      </c>
      <c r="U2173">
        <v>0</v>
      </c>
      <c r="V2173">
        <v>0</v>
      </c>
      <c r="W2173">
        <v>0</v>
      </c>
      <c r="X2173" t="s">
        <v>88</v>
      </c>
      <c r="Y2173" t="s">
        <v>6222</v>
      </c>
      <c r="Z2173" s="2">
        <f t="shared" si="68"/>
        <v>15.519047619047617</v>
      </c>
      <c r="AA2173" s="2">
        <f t="shared" si="69"/>
        <v>15.940760869565217</v>
      </c>
    </row>
    <row r="2174" spans="1:27" x14ac:dyDescent="0.2">
      <c r="A2174" t="s">
        <v>286</v>
      </c>
      <c r="B2174" t="s">
        <v>4859</v>
      </c>
      <c r="C2174" t="s">
        <v>26</v>
      </c>
      <c r="D2174" t="s">
        <v>47</v>
      </c>
      <c r="E2174">
        <v>1</v>
      </c>
      <c r="F2174">
        <v>0</v>
      </c>
      <c r="G2174">
        <v>0</v>
      </c>
      <c r="H2174">
        <v>2</v>
      </c>
      <c r="I2174">
        <v>7</v>
      </c>
      <c r="J2174">
        <v>10</v>
      </c>
      <c r="K2174">
        <v>12</v>
      </c>
      <c r="L2174">
        <v>4</v>
      </c>
      <c r="M2174">
        <v>13</v>
      </c>
      <c r="N2174">
        <v>24</v>
      </c>
      <c r="O2174">
        <v>10</v>
      </c>
      <c r="P2174">
        <v>574</v>
      </c>
      <c r="Q2174">
        <v>15</v>
      </c>
      <c r="R2174">
        <v>10</v>
      </c>
      <c r="S2174">
        <v>0</v>
      </c>
      <c r="T2174">
        <v>0</v>
      </c>
      <c r="U2174">
        <v>0</v>
      </c>
      <c r="V2174">
        <v>0</v>
      </c>
      <c r="W2174">
        <v>0</v>
      </c>
      <c r="X2174" t="s">
        <v>172</v>
      </c>
      <c r="Y2174" t="s">
        <v>287</v>
      </c>
      <c r="Z2174" s="2">
        <f t="shared" si="68"/>
        <v>15.43125</v>
      </c>
      <c r="AA2174" s="2">
        <f t="shared" si="69"/>
        <v>17.552132701421801</v>
      </c>
    </row>
    <row r="2175" spans="1:27" x14ac:dyDescent="0.2">
      <c r="A2175" t="s">
        <v>288</v>
      </c>
      <c r="B2175" t="s">
        <v>4859</v>
      </c>
      <c r="C2175" t="s">
        <v>26</v>
      </c>
      <c r="D2175" t="s">
        <v>71</v>
      </c>
      <c r="E2175">
        <v>3</v>
      </c>
      <c r="F2175">
        <v>1</v>
      </c>
      <c r="G2175">
        <v>1</v>
      </c>
      <c r="H2175">
        <v>8</v>
      </c>
      <c r="I2175">
        <v>50</v>
      </c>
      <c r="J2175">
        <v>67</v>
      </c>
      <c r="K2175">
        <v>14</v>
      </c>
      <c r="L2175">
        <v>6</v>
      </c>
      <c r="M2175">
        <v>31</v>
      </c>
      <c r="N2175">
        <v>82</v>
      </c>
      <c r="O2175">
        <v>13</v>
      </c>
      <c r="P2175">
        <v>1187</v>
      </c>
      <c r="Q2175">
        <v>51</v>
      </c>
      <c r="R2175">
        <v>12</v>
      </c>
      <c r="S2175">
        <v>0</v>
      </c>
      <c r="T2175">
        <v>0</v>
      </c>
      <c r="U2175">
        <v>0</v>
      </c>
      <c r="V2175">
        <v>0</v>
      </c>
      <c r="W2175">
        <v>0</v>
      </c>
      <c r="X2175" t="s">
        <v>40</v>
      </c>
      <c r="Y2175" t="s">
        <v>6255</v>
      </c>
      <c r="Z2175" s="2">
        <f t="shared" si="68"/>
        <v>15.425806451612903</v>
      </c>
      <c r="AA2175" s="2">
        <f t="shared" si="69"/>
        <v>17.235883059671607</v>
      </c>
    </row>
    <row r="2176" spans="1:27" x14ac:dyDescent="0.2">
      <c r="A2176" t="s">
        <v>289</v>
      </c>
      <c r="B2176" t="s">
        <v>4862</v>
      </c>
      <c r="C2176" t="s">
        <v>26</v>
      </c>
      <c r="D2176" t="s">
        <v>103</v>
      </c>
      <c r="E2176">
        <v>2</v>
      </c>
      <c r="F2176">
        <v>1</v>
      </c>
      <c r="G2176">
        <v>0</v>
      </c>
      <c r="H2176">
        <v>2</v>
      </c>
      <c r="I2176">
        <v>15</v>
      </c>
      <c r="J2176">
        <v>32</v>
      </c>
      <c r="K2176">
        <v>6</v>
      </c>
      <c r="L2176">
        <v>7</v>
      </c>
      <c r="M2176">
        <v>86</v>
      </c>
      <c r="N2176">
        <v>77</v>
      </c>
      <c r="O2176">
        <v>3</v>
      </c>
      <c r="P2176">
        <v>623</v>
      </c>
      <c r="Q2176">
        <v>28</v>
      </c>
      <c r="R2176">
        <v>1</v>
      </c>
      <c r="S2176">
        <v>0</v>
      </c>
      <c r="T2176">
        <v>0</v>
      </c>
      <c r="U2176">
        <v>0</v>
      </c>
      <c r="V2176">
        <v>0</v>
      </c>
      <c r="W2176">
        <v>0</v>
      </c>
      <c r="X2176" t="s">
        <v>116</v>
      </c>
      <c r="Y2176" t="s">
        <v>6256</v>
      </c>
      <c r="Z2176" s="2">
        <f t="shared" si="68"/>
        <v>15.392000000000001</v>
      </c>
      <c r="AA2176" s="2">
        <f t="shared" si="69"/>
        <v>17.076923076923077</v>
      </c>
    </row>
    <row r="2177" spans="1:27" x14ac:dyDescent="0.2">
      <c r="A2177" t="s">
        <v>290</v>
      </c>
      <c r="B2177" t="s">
        <v>4862</v>
      </c>
      <c r="C2177" t="s">
        <v>26</v>
      </c>
      <c r="D2177" t="s">
        <v>95</v>
      </c>
      <c r="E2177">
        <v>0</v>
      </c>
      <c r="F2177">
        <v>0</v>
      </c>
      <c r="G2177">
        <v>2</v>
      </c>
      <c r="H2177">
        <v>1</v>
      </c>
      <c r="I2177">
        <v>3</v>
      </c>
      <c r="J2177">
        <v>10</v>
      </c>
      <c r="K2177">
        <v>0</v>
      </c>
      <c r="L2177">
        <v>2</v>
      </c>
      <c r="M2177">
        <v>30</v>
      </c>
      <c r="N2177">
        <v>16</v>
      </c>
      <c r="O2177">
        <v>4</v>
      </c>
      <c r="P2177">
        <v>190</v>
      </c>
      <c r="Q2177">
        <v>17</v>
      </c>
      <c r="R2177">
        <v>3</v>
      </c>
      <c r="S2177">
        <v>0</v>
      </c>
      <c r="T2177">
        <v>0</v>
      </c>
      <c r="U2177">
        <v>0</v>
      </c>
      <c r="V2177">
        <v>0</v>
      </c>
      <c r="W2177">
        <v>0</v>
      </c>
      <c r="X2177" t="s">
        <v>160</v>
      </c>
      <c r="Y2177" t="s">
        <v>6257</v>
      </c>
      <c r="Z2177" s="2">
        <f t="shared" si="68"/>
        <v>15.222222222222221</v>
      </c>
      <c r="AA2177" s="2">
        <f t="shared" si="69"/>
        <v>17.895500725689406</v>
      </c>
    </row>
    <row r="2178" spans="1:27" x14ac:dyDescent="0.2">
      <c r="A2178" t="s">
        <v>291</v>
      </c>
      <c r="B2178" t="s">
        <v>4859</v>
      </c>
      <c r="C2178" t="s">
        <v>26</v>
      </c>
      <c r="D2178" t="s">
        <v>32</v>
      </c>
      <c r="E2178">
        <v>2</v>
      </c>
      <c r="F2178">
        <v>0</v>
      </c>
      <c r="G2178">
        <v>1</v>
      </c>
      <c r="H2178">
        <v>6</v>
      </c>
      <c r="I2178">
        <v>41</v>
      </c>
      <c r="J2178">
        <v>40</v>
      </c>
      <c r="K2178">
        <v>8</v>
      </c>
      <c r="L2178">
        <v>4</v>
      </c>
      <c r="M2178">
        <v>45</v>
      </c>
      <c r="N2178">
        <v>49</v>
      </c>
      <c r="O2178">
        <v>10</v>
      </c>
      <c r="P2178">
        <v>1066</v>
      </c>
      <c r="Q2178">
        <v>53</v>
      </c>
      <c r="R2178">
        <v>15</v>
      </c>
      <c r="S2178">
        <v>0</v>
      </c>
      <c r="T2178">
        <v>0</v>
      </c>
      <c r="U2178">
        <v>0</v>
      </c>
      <c r="V2178">
        <v>0</v>
      </c>
      <c r="W2178">
        <v>0</v>
      </c>
      <c r="X2178" t="s">
        <v>31</v>
      </c>
      <c r="Y2178" t="s">
        <v>6230</v>
      </c>
      <c r="Z2178" s="2">
        <f t="shared" si="68"/>
        <v>15.153333333333334</v>
      </c>
      <c r="AA2178" s="2">
        <f t="shared" si="69"/>
        <v>17.936869793950024</v>
      </c>
    </row>
    <row r="2179" spans="1:27" x14ac:dyDescent="0.2">
      <c r="A2179" t="s">
        <v>292</v>
      </c>
      <c r="B2179" t="s">
        <v>4863</v>
      </c>
      <c r="C2179" t="s">
        <v>26</v>
      </c>
      <c r="D2179" t="s">
        <v>71</v>
      </c>
      <c r="E2179">
        <v>12</v>
      </c>
      <c r="F2179">
        <v>0</v>
      </c>
      <c r="G2179">
        <v>4</v>
      </c>
      <c r="H2179">
        <v>4</v>
      </c>
      <c r="I2179">
        <v>41</v>
      </c>
      <c r="J2179">
        <v>48</v>
      </c>
      <c r="K2179">
        <v>36</v>
      </c>
      <c r="L2179">
        <v>1</v>
      </c>
      <c r="M2179">
        <v>20</v>
      </c>
      <c r="N2179">
        <v>5</v>
      </c>
      <c r="O2179">
        <v>16</v>
      </c>
      <c r="P2179">
        <v>497</v>
      </c>
      <c r="Q2179">
        <v>6</v>
      </c>
      <c r="R2179">
        <v>12</v>
      </c>
      <c r="S2179">
        <v>0</v>
      </c>
      <c r="T2179">
        <v>0</v>
      </c>
      <c r="U2179">
        <v>0</v>
      </c>
      <c r="V2179">
        <v>0</v>
      </c>
      <c r="W2179">
        <v>0</v>
      </c>
      <c r="X2179" t="s">
        <v>93</v>
      </c>
      <c r="Y2179" t="s">
        <v>5222</v>
      </c>
      <c r="Z2179" s="2">
        <f t="shared" si="68"/>
        <v>15.15</v>
      </c>
      <c r="AA2179" s="2">
        <f t="shared" si="69"/>
        <v>18.506059137178866</v>
      </c>
    </row>
    <row r="2180" spans="1:27" x14ac:dyDescent="0.2">
      <c r="A2180" t="s">
        <v>293</v>
      </c>
      <c r="B2180" t="s">
        <v>4859</v>
      </c>
      <c r="C2180" t="s">
        <v>26</v>
      </c>
      <c r="D2180" t="s">
        <v>52</v>
      </c>
      <c r="E2180">
        <v>9</v>
      </c>
      <c r="F2180">
        <v>1</v>
      </c>
      <c r="G2180">
        <v>5</v>
      </c>
      <c r="H2180">
        <v>8</v>
      </c>
      <c r="I2180">
        <v>47</v>
      </c>
      <c r="J2180">
        <v>63</v>
      </c>
      <c r="K2180">
        <v>29</v>
      </c>
      <c r="L2180">
        <v>1</v>
      </c>
      <c r="M2180">
        <v>34</v>
      </c>
      <c r="N2180">
        <v>32</v>
      </c>
      <c r="O2180">
        <v>23</v>
      </c>
      <c r="P2180">
        <v>795</v>
      </c>
      <c r="Q2180">
        <v>29</v>
      </c>
      <c r="R2180">
        <v>21</v>
      </c>
      <c r="S2180">
        <v>0</v>
      </c>
      <c r="T2180">
        <v>0</v>
      </c>
      <c r="U2180">
        <v>0</v>
      </c>
      <c r="V2180">
        <v>0</v>
      </c>
      <c r="W2180">
        <v>0</v>
      </c>
      <c r="X2180" t="s">
        <v>134</v>
      </c>
      <c r="Y2180" t="s">
        <v>294</v>
      </c>
      <c r="Z2180" s="2">
        <f t="shared" si="68"/>
        <v>15.136363636363637</v>
      </c>
      <c r="AA2180" s="2">
        <f t="shared" si="69"/>
        <v>18.341493268053856</v>
      </c>
    </row>
    <row r="2181" spans="1:27" x14ac:dyDescent="0.2">
      <c r="A2181" t="s">
        <v>295</v>
      </c>
      <c r="B2181" t="s">
        <v>4863</v>
      </c>
      <c r="C2181" t="s">
        <v>26</v>
      </c>
      <c r="D2181" t="s">
        <v>39</v>
      </c>
      <c r="E2181">
        <v>4</v>
      </c>
      <c r="F2181">
        <v>0</v>
      </c>
      <c r="G2181">
        <v>4</v>
      </c>
      <c r="H2181">
        <v>4</v>
      </c>
      <c r="I2181">
        <v>38</v>
      </c>
      <c r="J2181">
        <v>16</v>
      </c>
      <c r="K2181">
        <v>12</v>
      </c>
      <c r="L2181">
        <v>2</v>
      </c>
      <c r="M2181">
        <v>4</v>
      </c>
      <c r="N2181">
        <v>15</v>
      </c>
      <c r="O2181">
        <v>40</v>
      </c>
      <c r="P2181">
        <v>1011</v>
      </c>
      <c r="Q2181">
        <v>18</v>
      </c>
      <c r="R2181">
        <v>30</v>
      </c>
      <c r="S2181">
        <v>0</v>
      </c>
      <c r="T2181">
        <v>0</v>
      </c>
      <c r="U2181">
        <v>0</v>
      </c>
      <c r="V2181">
        <v>0</v>
      </c>
      <c r="W2181">
        <v>0</v>
      </c>
      <c r="X2181" t="s">
        <v>63</v>
      </c>
      <c r="Y2181" t="s">
        <v>5672</v>
      </c>
      <c r="Z2181" s="2">
        <f t="shared" si="68"/>
        <v>15.112500000000001</v>
      </c>
      <c r="AA2181" s="2">
        <f t="shared" si="69"/>
        <v>19.658536585365855</v>
      </c>
    </row>
    <row r="2182" spans="1:27" x14ac:dyDescent="0.2">
      <c r="A2182" t="s">
        <v>296</v>
      </c>
      <c r="B2182" t="s">
        <v>4863</v>
      </c>
      <c r="C2182" t="s">
        <v>26</v>
      </c>
      <c r="D2182" t="s">
        <v>64</v>
      </c>
      <c r="E2182">
        <v>4</v>
      </c>
      <c r="F2182">
        <v>0</v>
      </c>
      <c r="G2182">
        <v>1</v>
      </c>
      <c r="H2182">
        <v>4</v>
      </c>
      <c r="I2182">
        <v>19</v>
      </c>
      <c r="J2182">
        <v>19</v>
      </c>
      <c r="K2182">
        <v>18</v>
      </c>
      <c r="L2182">
        <v>0</v>
      </c>
      <c r="M2182">
        <v>14</v>
      </c>
      <c r="N2182">
        <v>2</v>
      </c>
      <c r="O2182">
        <v>15</v>
      </c>
      <c r="P2182">
        <v>214</v>
      </c>
      <c r="Q2182">
        <v>4</v>
      </c>
      <c r="R2182">
        <v>8</v>
      </c>
      <c r="S2182">
        <v>0</v>
      </c>
      <c r="T2182">
        <v>0</v>
      </c>
      <c r="U2182">
        <v>0</v>
      </c>
      <c r="V2182">
        <v>0</v>
      </c>
      <c r="W2182">
        <v>0</v>
      </c>
      <c r="X2182" t="s">
        <v>297</v>
      </c>
      <c r="Y2182" t="s">
        <v>6062</v>
      </c>
      <c r="Z2182" s="2">
        <f t="shared" si="68"/>
        <v>15.1</v>
      </c>
      <c r="AA2182" s="2">
        <f t="shared" si="69"/>
        <v>16.852081488042515</v>
      </c>
    </row>
    <row r="2183" spans="1:27" x14ac:dyDescent="0.2">
      <c r="A2183" t="s">
        <v>298</v>
      </c>
      <c r="B2183" t="s">
        <v>4862</v>
      </c>
      <c r="C2183" t="s">
        <v>26</v>
      </c>
      <c r="D2183" t="s">
        <v>32</v>
      </c>
      <c r="E2183">
        <v>0</v>
      </c>
      <c r="F2183">
        <v>0</v>
      </c>
      <c r="G2183">
        <v>0</v>
      </c>
      <c r="H2183">
        <v>6</v>
      </c>
      <c r="I2183">
        <v>25</v>
      </c>
      <c r="J2183">
        <v>26</v>
      </c>
      <c r="K2183">
        <v>0</v>
      </c>
      <c r="L2183">
        <v>10</v>
      </c>
      <c r="M2183">
        <v>88</v>
      </c>
      <c r="N2183">
        <v>45</v>
      </c>
      <c r="O2183">
        <v>13</v>
      </c>
      <c r="P2183">
        <v>584</v>
      </c>
      <c r="Q2183">
        <v>35</v>
      </c>
      <c r="R2183">
        <v>6</v>
      </c>
      <c r="S2183">
        <v>0</v>
      </c>
      <c r="T2183">
        <v>0</v>
      </c>
      <c r="U2183">
        <v>0</v>
      </c>
      <c r="V2183">
        <v>0</v>
      </c>
      <c r="W2183">
        <v>0</v>
      </c>
      <c r="X2183" t="s">
        <v>116</v>
      </c>
      <c r="Y2183" t="s">
        <v>5585</v>
      </c>
      <c r="Z2183" s="2">
        <f t="shared" si="68"/>
        <v>15.075999999999999</v>
      </c>
      <c r="AA2183" s="2">
        <f t="shared" si="69"/>
        <v>16.506569343065692</v>
      </c>
    </row>
    <row r="2184" spans="1:27" x14ac:dyDescent="0.2">
      <c r="A2184" t="s">
        <v>6258</v>
      </c>
      <c r="B2184" t="s">
        <v>4862</v>
      </c>
      <c r="C2184" t="s">
        <v>26</v>
      </c>
      <c r="D2184" t="s">
        <v>39</v>
      </c>
      <c r="E2184">
        <v>0</v>
      </c>
      <c r="F2184">
        <v>0</v>
      </c>
      <c r="G2184">
        <v>1</v>
      </c>
      <c r="H2184">
        <v>4</v>
      </c>
      <c r="I2184">
        <v>24</v>
      </c>
      <c r="J2184">
        <v>17</v>
      </c>
      <c r="K2184">
        <v>0</v>
      </c>
      <c r="L2184">
        <v>3</v>
      </c>
      <c r="M2184">
        <v>39</v>
      </c>
      <c r="N2184">
        <v>20</v>
      </c>
      <c r="O2184">
        <v>6</v>
      </c>
      <c r="P2184">
        <v>471</v>
      </c>
      <c r="Q2184">
        <v>19</v>
      </c>
      <c r="R2184">
        <v>13</v>
      </c>
      <c r="S2184">
        <v>0</v>
      </c>
      <c r="T2184">
        <v>0</v>
      </c>
      <c r="U2184">
        <v>0</v>
      </c>
      <c r="V2184">
        <v>0</v>
      </c>
      <c r="W2184">
        <v>0</v>
      </c>
      <c r="X2184" t="s">
        <v>299</v>
      </c>
      <c r="Y2184" t="s">
        <v>300</v>
      </c>
      <c r="Z2184" s="2">
        <f t="shared" si="68"/>
        <v>15.04</v>
      </c>
      <c r="AA2184" s="2">
        <f t="shared" si="69"/>
        <v>16.588235294117649</v>
      </c>
    </row>
    <row r="2185" spans="1:27" x14ac:dyDescent="0.2">
      <c r="A2185" t="s">
        <v>301</v>
      </c>
      <c r="B2185" t="s">
        <v>4862</v>
      </c>
      <c r="C2185" t="s">
        <v>26</v>
      </c>
      <c r="D2185" t="s">
        <v>51</v>
      </c>
      <c r="E2185">
        <v>0</v>
      </c>
      <c r="F2185">
        <v>1</v>
      </c>
      <c r="G2185">
        <v>0</v>
      </c>
      <c r="H2185">
        <v>4</v>
      </c>
      <c r="I2185">
        <v>15</v>
      </c>
      <c r="J2185">
        <v>23</v>
      </c>
      <c r="K2185">
        <v>3</v>
      </c>
      <c r="L2185">
        <v>13</v>
      </c>
      <c r="M2185">
        <v>94</v>
      </c>
      <c r="N2185">
        <v>33</v>
      </c>
      <c r="O2185">
        <v>2</v>
      </c>
      <c r="P2185">
        <v>774</v>
      </c>
      <c r="Q2185">
        <v>15</v>
      </c>
      <c r="R2185">
        <v>3</v>
      </c>
      <c r="S2185">
        <v>0</v>
      </c>
      <c r="T2185">
        <v>0</v>
      </c>
      <c r="U2185">
        <v>0</v>
      </c>
      <c r="V2185">
        <v>0</v>
      </c>
      <c r="W2185">
        <v>0</v>
      </c>
      <c r="X2185" t="s">
        <v>88</v>
      </c>
      <c r="Y2185" t="s">
        <v>302</v>
      </c>
      <c r="Z2185" s="2">
        <f t="shared" si="68"/>
        <v>14.995238095238093</v>
      </c>
      <c r="AA2185" s="2">
        <f t="shared" si="69"/>
        <v>15.895120583286594</v>
      </c>
    </row>
    <row r="2186" spans="1:27" x14ac:dyDescent="0.2">
      <c r="A2186" t="s">
        <v>303</v>
      </c>
      <c r="B2186" t="s">
        <v>4862</v>
      </c>
      <c r="C2186" t="s">
        <v>26</v>
      </c>
      <c r="D2186" t="s">
        <v>27</v>
      </c>
      <c r="E2186">
        <v>1</v>
      </c>
      <c r="F2186">
        <v>0</v>
      </c>
      <c r="G2186">
        <v>6</v>
      </c>
      <c r="H2186">
        <v>4</v>
      </c>
      <c r="I2186">
        <v>16</v>
      </c>
      <c r="J2186">
        <v>20</v>
      </c>
      <c r="K2186">
        <v>1</v>
      </c>
      <c r="L2186">
        <v>3</v>
      </c>
      <c r="M2186">
        <v>54</v>
      </c>
      <c r="N2186">
        <v>28</v>
      </c>
      <c r="O2186">
        <v>17</v>
      </c>
      <c r="P2186">
        <v>1265</v>
      </c>
      <c r="Q2186">
        <v>25</v>
      </c>
      <c r="R2186">
        <v>7</v>
      </c>
      <c r="S2186">
        <v>0</v>
      </c>
      <c r="T2186">
        <v>0</v>
      </c>
      <c r="U2186">
        <v>0</v>
      </c>
      <c r="V2186">
        <v>0</v>
      </c>
      <c r="W2186">
        <v>0</v>
      </c>
      <c r="X2186" t="s">
        <v>111</v>
      </c>
      <c r="Y2186" t="s">
        <v>4919</v>
      </c>
      <c r="Z2186" s="2">
        <f t="shared" si="68"/>
        <v>14.98076923076923</v>
      </c>
      <c r="AA2186" s="2">
        <f t="shared" si="69"/>
        <v>17.8125</v>
      </c>
    </row>
    <row r="2187" spans="1:27" x14ac:dyDescent="0.2">
      <c r="A2187" t="s">
        <v>304</v>
      </c>
      <c r="B2187" t="s">
        <v>4863</v>
      </c>
      <c r="C2187" t="s">
        <v>26</v>
      </c>
      <c r="D2187" t="s">
        <v>71</v>
      </c>
      <c r="E2187">
        <v>2</v>
      </c>
      <c r="F2187">
        <v>0</v>
      </c>
      <c r="G2187">
        <v>7</v>
      </c>
      <c r="H2187">
        <v>0</v>
      </c>
      <c r="I2187">
        <v>60</v>
      </c>
      <c r="J2187">
        <v>29</v>
      </c>
      <c r="K2187">
        <v>29</v>
      </c>
      <c r="L2187">
        <v>3</v>
      </c>
      <c r="M2187">
        <v>18</v>
      </c>
      <c r="N2187">
        <v>22</v>
      </c>
      <c r="O2187">
        <v>26</v>
      </c>
      <c r="P2187">
        <v>792</v>
      </c>
      <c r="Q2187">
        <v>20</v>
      </c>
      <c r="R2187">
        <v>35</v>
      </c>
      <c r="S2187">
        <v>0</v>
      </c>
      <c r="T2187">
        <v>0</v>
      </c>
      <c r="U2187">
        <v>0</v>
      </c>
      <c r="V2187">
        <v>0</v>
      </c>
      <c r="W2187">
        <v>0</v>
      </c>
      <c r="X2187" t="s">
        <v>193</v>
      </c>
      <c r="Y2187" t="s">
        <v>6259</v>
      </c>
      <c r="Z2187" s="2">
        <f t="shared" si="68"/>
        <v>14.978947368421053</v>
      </c>
      <c r="AA2187" s="2">
        <f t="shared" si="69"/>
        <v>18.840750275836704</v>
      </c>
    </row>
    <row r="2188" spans="1:27" x14ac:dyDescent="0.2">
      <c r="A2188" t="s">
        <v>6260</v>
      </c>
      <c r="B2188" t="s">
        <v>4859</v>
      </c>
      <c r="C2188" t="s">
        <v>26</v>
      </c>
      <c r="D2188" t="s">
        <v>49</v>
      </c>
      <c r="E2188">
        <v>3</v>
      </c>
      <c r="F2188">
        <v>1</v>
      </c>
      <c r="G2188">
        <v>1</v>
      </c>
      <c r="H2188">
        <v>4</v>
      </c>
      <c r="I2188">
        <v>32</v>
      </c>
      <c r="J2188">
        <v>24</v>
      </c>
      <c r="K2188">
        <v>15</v>
      </c>
      <c r="L2188">
        <v>5</v>
      </c>
      <c r="M2188">
        <v>20</v>
      </c>
      <c r="N2188">
        <v>11</v>
      </c>
      <c r="O2188">
        <v>17</v>
      </c>
      <c r="P2188">
        <v>679</v>
      </c>
      <c r="Q2188">
        <v>17</v>
      </c>
      <c r="R2188">
        <v>24</v>
      </c>
      <c r="S2188">
        <v>0</v>
      </c>
      <c r="T2188">
        <v>0</v>
      </c>
      <c r="U2188">
        <v>0</v>
      </c>
      <c r="V2188">
        <v>0</v>
      </c>
      <c r="W2188">
        <v>0</v>
      </c>
      <c r="X2188" t="s">
        <v>145</v>
      </c>
      <c r="Y2188" t="s">
        <v>6261</v>
      </c>
      <c r="Z2188" s="2">
        <f t="shared" si="68"/>
        <v>14.930434782608694</v>
      </c>
      <c r="AA2188" s="2">
        <f t="shared" si="69"/>
        <v>17.926914153132248</v>
      </c>
    </row>
    <row r="2189" spans="1:27" x14ac:dyDescent="0.2">
      <c r="A2189" t="s">
        <v>305</v>
      </c>
      <c r="B2189" t="s">
        <v>4863</v>
      </c>
      <c r="C2189" t="s">
        <v>26</v>
      </c>
      <c r="D2189" t="s">
        <v>6196</v>
      </c>
      <c r="E2189">
        <v>7</v>
      </c>
      <c r="F2189">
        <v>0</v>
      </c>
      <c r="G2189">
        <v>1</v>
      </c>
      <c r="H2189">
        <v>14</v>
      </c>
      <c r="I2189">
        <v>66</v>
      </c>
      <c r="J2189">
        <v>46</v>
      </c>
      <c r="K2189">
        <v>22</v>
      </c>
      <c r="L2189">
        <v>5</v>
      </c>
      <c r="M2189">
        <v>62</v>
      </c>
      <c r="N2189">
        <v>22</v>
      </c>
      <c r="O2189">
        <v>24</v>
      </c>
      <c r="P2189">
        <v>431</v>
      </c>
      <c r="Q2189">
        <v>30</v>
      </c>
      <c r="R2189">
        <v>13</v>
      </c>
      <c r="S2189">
        <v>0</v>
      </c>
      <c r="T2189">
        <v>0</v>
      </c>
      <c r="U2189">
        <v>0</v>
      </c>
      <c r="V2189">
        <v>0</v>
      </c>
      <c r="W2189">
        <v>0</v>
      </c>
      <c r="X2189" t="s">
        <v>63</v>
      </c>
      <c r="Y2189" t="s">
        <v>306</v>
      </c>
      <c r="Z2189" s="2">
        <f t="shared" si="68"/>
        <v>14.846875000000001</v>
      </c>
      <c r="AA2189" s="2">
        <f t="shared" si="69"/>
        <v>16.566834560247965</v>
      </c>
    </row>
    <row r="2190" spans="1:27" x14ac:dyDescent="0.2">
      <c r="A2190" t="s">
        <v>307</v>
      </c>
      <c r="B2190" t="s">
        <v>4862</v>
      </c>
      <c r="C2190" t="s">
        <v>26</v>
      </c>
      <c r="D2190" t="s">
        <v>52</v>
      </c>
      <c r="E2190">
        <v>1</v>
      </c>
      <c r="F2190">
        <v>0</v>
      </c>
      <c r="G2190">
        <v>1</v>
      </c>
      <c r="H2190">
        <v>7</v>
      </c>
      <c r="I2190">
        <v>16</v>
      </c>
      <c r="J2190">
        <v>15</v>
      </c>
      <c r="K2190">
        <v>3</v>
      </c>
      <c r="L2190">
        <v>8</v>
      </c>
      <c r="M2190">
        <v>109</v>
      </c>
      <c r="N2190">
        <v>28</v>
      </c>
      <c r="O2190">
        <v>1</v>
      </c>
      <c r="P2190">
        <v>817</v>
      </c>
      <c r="Q2190">
        <v>24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 t="s">
        <v>263</v>
      </c>
      <c r="Y2190" t="s">
        <v>6262</v>
      </c>
      <c r="Z2190" s="2">
        <f t="shared" si="68"/>
        <v>14.841666666666667</v>
      </c>
      <c r="AA2190" s="2">
        <f t="shared" si="69"/>
        <v>16.18273599192327</v>
      </c>
    </row>
    <row r="2191" spans="1:27" x14ac:dyDescent="0.2">
      <c r="A2191" t="s">
        <v>308</v>
      </c>
      <c r="B2191" t="s">
        <v>4859</v>
      </c>
      <c r="C2191" t="s">
        <v>26</v>
      </c>
      <c r="D2191" t="s">
        <v>47</v>
      </c>
      <c r="E2191">
        <v>3</v>
      </c>
      <c r="F2191">
        <v>0</v>
      </c>
      <c r="G2191">
        <v>4</v>
      </c>
      <c r="H2191">
        <v>2</v>
      </c>
      <c r="I2191">
        <v>29</v>
      </c>
      <c r="J2191">
        <v>14</v>
      </c>
      <c r="K2191">
        <v>13</v>
      </c>
      <c r="L2191">
        <v>3</v>
      </c>
      <c r="M2191">
        <v>11</v>
      </c>
      <c r="N2191">
        <v>14</v>
      </c>
      <c r="O2191">
        <v>30</v>
      </c>
      <c r="P2191">
        <v>621</v>
      </c>
      <c r="Q2191">
        <v>13</v>
      </c>
      <c r="R2191">
        <v>34</v>
      </c>
      <c r="S2191">
        <v>0</v>
      </c>
      <c r="T2191">
        <v>0</v>
      </c>
      <c r="U2191">
        <v>0</v>
      </c>
      <c r="V2191">
        <v>0</v>
      </c>
      <c r="W2191">
        <v>0</v>
      </c>
      <c r="X2191" t="s">
        <v>93</v>
      </c>
      <c r="Y2191" t="s">
        <v>309</v>
      </c>
      <c r="Z2191" s="2">
        <f t="shared" si="68"/>
        <v>14.807142857142859</v>
      </c>
      <c r="AA2191" s="2">
        <f t="shared" si="69"/>
        <v>22.29032258064516</v>
      </c>
    </row>
    <row r="2192" spans="1:27" x14ac:dyDescent="0.2">
      <c r="A2192" t="s">
        <v>310</v>
      </c>
      <c r="B2192" t="s">
        <v>4862</v>
      </c>
      <c r="C2192" t="s">
        <v>26</v>
      </c>
      <c r="D2192" t="s">
        <v>62</v>
      </c>
      <c r="E2192">
        <v>0</v>
      </c>
      <c r="F2192">
        <v>0</v>
      </c>
      <c r="G2192">
        <v>3</v>
      </c>
      <c r="H2192">
        <v>8</v>
      </c>
      <c r="I2192">
        <v>18</v>
      </c>
      <c r="J2192">
        <v>28</v>
      </c>
      <c r="K2192">
        <v>7</v>
      </c>
      <c r="L2192">
        <v>6</v>
      </c>
      <c r="M2192">
        <v>33</v>
      </c>
      <c r="N2192">
        <v>66</v>
      </c>
      <c r="O2192">
        <v>14</v>
      </c>
      <c r="P2192">
        <v>983</v>
      </c>
      <c r="Q2192">
        <v>53</v>
      </c>
      <c r="R2192">
        <v>23</v>
      </c>
      <c r="S2192">
        <v>0</v>
      </c>
      <c r="T2192">
        <v>0</v>
      </c>
      <c r="U2192">
        <v>0</v>
      </c>
      <c r="V2192">
        <v>0</v>
      </c>
      <c r="W2192">
        <v>0</v>
      </c>
      <c r="X2192" t="s">
        <v>31</v>
      </c>
      <c r="Y2192" t="s">
        <v>311</v>
      </c>
      <c r="Z2192" s="2">
        <f t="shared" si="68"/>
        <v>14.726666666666667</v>
      </c>
      <c r="AA2192" s="2">
        <f t="shared" si="69"/>
        <v>17.902746510580819</v>
      </c>
    </row>
    <row r="2193" spans="1:27" x14ac:dyDescent="0.2">
      <c r="A2193" t="s">
        <v>312</v>
      </c>
      <c r="B2193" t="s">
        <v>4859</v>
      </c>
      <c r="C2193" t="s">
        <v>26</v>
      </c>
      <c r="D2193" t="s">
        <v>62</v>
      </c>
      <c r="E2193">
        <v>1</v>
      </c>
      <c r="F2193">
        <v>0</v>
      </c>
      <c r="G2193">
        <v>0</v>
      </c>
      <c r="H2193">
        <v>3</v>
      </c>
      <c r="I2193">
        <v>30</v>
      </c>
      <c r="J2193">
        <v>36</v>
      </c>
      <c r="K2193">
        <v>6</v>
      </c>
      <c r="L2193">
        <v>8</v>
      </c>
      <c r="M2193">
        <v>40</v>
      </c>
      <c r="N2193">
        <v>40</v>
      </c>
      <c r="O2193">
        <v>9</v>
      </c>
      <c r="P2193">
        <v>1097</v>
      </c>
      <c r="Q2193">
        <v>51</v>
      </c>
      <c r="R2193">
        <v>33</v>
      </c>
      <c r="S2193">
        <v>0</v>
      </c>
      <c r="T2193">
        <v>0</v>
      </c>
      <c r="U2193">
        <v>0</v>
      </c>
      <c r="V2193">
        <v>0</v>
      </c>
      <c r="W2193">
        <v>0</v>
      </c>
      <c r="X2193" t="s">
        <v>40</v>
      </c>
      <c r="Y2193" t="s">
        <v>313</v>
      </c>
      <c r="Z2193" s="2">
        <f t="shared" si="68"/>
        <v>14.7</v>
      </c>
      <c r="AA2193" s="2">
        <f t="shared" si="69"/>
        <v>16.940520446096656</v>
      </c>
    </row>
    <row r="2194" spans="1:27" x14ac:dyDescent="0.2">
      <c r="A2194" t="s">
        <v>314</v>
      </c>
      <c r="B2194" t="s">
        <v>4862</v>
      </c>
      <c r="C2194" t="s">
        <v>26</v>
      </c>
      <c r="D2194" t="s">
        <v>87</v>
      </c>
      <c r="E2194">
        <v>0</v>
      </c>
      <c r="F2194">
        <v>1</v>
      </c>
      <c r="G2194">
        <v>0</v>
      </c>
      <c r="H2194">
        <v>7</v>
      </c>
      <c r="I2194">
        <v>37</v>
      </c>
      <c r="J2194">
        <v>42</v>
      </c>
      <c r="K2194">
        <v>3</v>
      </c>
      <c r="L2194">
        <v>7</v>
      </c>
      <c r="M2194">
        <v>105</v>
      </c>
      <c r="N2194">
        <v>57</v>
      </c>
      <c r="O2194">
        <v>8</v>
      </c>
      <c r="P2194">
        <v>595</v>
      </c>
      <c r="Q2194">
        <v>31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 t="s">
        <v>116</v>
      </c>
      <c r="Y2194" t="s">
        <v>5028</v>
      </c>
      <c r="Z2194" s="2">
        <f t="shared" si="68"/>
        <v>14.66</v>
      </c>
      <c r="AA2194" s="2">
        <f t="shared" si="69"/>
        <v>15.442415730337078</v>
      </c>
    </row>
    <row r="2195" spans="1:27" x14ac:dyDescent="0.2">
      <c r="A2195" t="s">
        <v>6263</v>
      </c>
      <c r="B2195" t="s">
        <v>4859</v>
      </c>
      <c r="C2195" t="s">
        <v>26</v>
      </c>
      <c r="D2195" t="s">
        <v>6196</v>
      </c>
      <c r="E2195">
        <v>0</v>
      </c>
      <c r="F2195">
        <v>0</v>
      </c>
      <c r="G2195">
        <v>1</v>
      </c>
      <c r="H2195">
        <v>3</v>
      </c>
      <c r="I2195">
        <v>21</v>
      </c>
      <c r="J2195">
        <v>11</v>
      </c>
      <c r="K2195">
        <v>13</v>
      </c>
      <c r="L2195">
        <v>0</v>
      </c>
      <c r="M2195">
        <v>1</v>
      </c>
      <c r="N2195">
        <v>7</v>
      </c>
      <c r="O2195">
        <v>13</v>
      </c>
      <c r="P2195">
        <v>194</v>
      </c>
      <c r="Q2195">
        <v>16</v>
      </c>
      <c r="R2195">
        <v>13</v>
      </c>
      <c r="S2195">
        <v>0</v>
      </c>
      <c r="T2195">
        <v>0</v>
      </c>
      <c r="U2195">
        <v>0</v>
      </c>
      <c r="V2195">
        <v>0</v>
      </c>
      <c r="W2195">
        <v>0</v>
      </c>
      <c r="X2195" t="s">
        <v>105</v>
      </c>
      <c r="Y2195" t="s">
        <v>315</v>
      </c>
      <c r="Z2195" s="2">
        <f t="shared" si="68"/>
        <v>14.646153846153847</v>
      </c>
      <c r="AA2195" s="2">
        <f t="shared" si="69"/>
        <v>32.029906542056075</v>
      </c>
    </row>
    <row r="2196" spans="1:27" x14ac:dyDescent="0.2">
      <c r="A2196" t="s">
        <v>316</v>
      </c>
      <c r="B2196" t="s">
        <v>4859</v>
      </c>
      <c r="C2196" t="s">
        <v>26</v>
      </c>
      <c r="D2196" t="s">
        <v>87</v>
      </c>
      <c r="E2196">
        <v>2</v>
      </c>
      <c r="F2196">
        <v>0</v>
      </c>
      <c r="G2196">
        <v>1</v>
      </c>
      <c r="H2196">
        <v>9</v>
      </c>
      <c r="I2196">
        <v>45</v>
      </c>
      <c r="J2196">
        <v>83</v>
      </c>
      <c r="K2196">
        <v>6</v>
      </c>
      <c r="L2196">
        <v>15</v>
      </c>
      <c r="M2196">
        <v>54</v>
      </c>
      <c r="N2196">
        <v>68</v>
      </c>
      <c r="O2196">
        <v>19</v>
      </c>
      <c r="P2196">
        <v>1102</v>
      </c>
      <c r="Q2196">
        <v>87</v>
      </c>
      <c r="R2196">
        <v>15</v>
      </c>
      <c r="S2196">
        <v>0</v>
      </c>
      <c r="T2196">
        <v>0</v>
      </c>
      <c r="U2196">
        <v>0</v>
      </c>
      <c r="V2196">
        <v>0</v>
      </c>
      <c r="W2196">
        <v>0</v>
      </c>
      <c r="X2196" t="s">
        <v>50</v>
      </c>
      <c r="Y2196" t="s">
        <v>5057</v>
      </c>
      <c r="Z2196" s="2">
        <f t="shared" si="68"/>
        <v>14.644444444444446</v>
      </c>
      <c r="AA2196" s="2">
        <f t="shared" si="69"/>
        <v>15.794940079893475</v>
      </c>
    </row>
    <row r="2197" spans="1:27" x14ac:dyDescent="0.2">
      <c r="A2197" t="s">
        <v>316</v>
      </c>
      <c r="B2197" t="s">
        <v>4859</v>
      </c>
      <c r="C2197" t="s">
        <v>26</v>
      </c>
      <c r="D2197" t="s">
        <v>87</v>
      </c>
      <c r="E2197">
        <v>2</v>
      </c>
      <c r="F2197">
        <v>0</v>
      </c>
      <c r="G2197">
        <v>1</v>
      </c>
      <c r="H2197">
        <v>9</v>
      </c>
      <c r="I2197">
        <v>45</v>
      </c>
      <c r="J2197">
        <v>83</v>
      </c>
      <c r="K2197">
        <v>6</v>
      </c>
      <c r="L2197">
        <v>15</v>
      </c>
      <c r="M2197">
        <v>54</v>
      </c>
      <c r="N2197">
        <v>68</v>
      </c>
      <c r="O2197">
        <v>19</v>
      </c>
      <c r="P2197">
        <v>1102</v>
      </c>
      <c r="Q2197">
        <v>87</v>
      </c>
      <c r="R2197">
        <v>15</v>
      </c>
      <c r="S2197">
        <v>0</v>
      </c>
      <c r="T2197">
        <v>0</v>
      </c>
      <c r="U2197">
        <v>0</v>
      </c>
      <c r="V2197">
        <v>0</v>
      </c>
      <c r="W2197">
        <v>0</v>
      </c>
      <c r="X2197" t="s">
        <v>50</v>
      </c>
      <c r="Y2197" t="s">
        <v>5057</v>
      </c>
      <c r="Z2197" s="2">
        <f t="shared" si="68"/>
        <v>14.644444444444446</v>
      </c>
      <c r="AA2197" s="2">
        <f t="shared" si="69"/>
        <v>15.794940079893475</v>
      </c>
    </row>
    <row r="2198" spans="1:27" x14ac:dyDescent="0.2">
      <c r="A2198" t="s">
        <v>6264</v>
      </c>
      <c r="B2198" t="s">
        <v>4862</v>
      </c>
      <c r="C2198" t="s">
        <v>26</v>
      </c>
      <c r="D2198" t="s">
        <v>39</v>
      </c>
      <c r="E2198">
        <v>0</v>
      </c>
      <c r="F2198">
        <v>0</v>
      </c>
      <c r="G2198">
        <v>4</v>
      </c>
      <c r="H2198">
        <v>5</v>
      </c>
      <c r="I2198">
        <v>30</v>
      </c>
      <c r="J2198">
        <v>15</v>
      </c>
      <c r="K2198">
        <v>0</v>
      </c>
      <c r="L2198">
        <v>6</v>
      </c>
      <c r="M2198">
        <v>54</v>
      </c>
      <c r="N2198">
        <v>25</v>
      </c>
      <c r="O2198">
        <v>11</v>
      </c>
      <c r="P2198">
        <v>950</v>
      </c>
      <c r="Q2198">
        <v>28</v>
      </c>
      <c r="R2198">
        <v>9</v>
      </c>
      <c r="S2198">
        <v>0</v>
      </c>
      <c r="T2198">
        <v>0</v>
      </c>
      <c r="U2198">
        <v>0</v>
      </c>
      <c r="V2198">
        <v>0</v>
      </c>
      <c r="W2198">
        <v>0</v>
      </c>
      <c r="X2198" t="s">
        <v>116</v>
      </c>
      <c r="Y2198" t="s">
        <v>317</v>
      </c>
      <c r="Z2198" s="2">
        <f t="shared" si="68"/>
        <v>14.54</v>
      </c>
      <c r="AA2198" s="2">
        <f t="shared" si="69"/>
        <v>15.690647482014388</v>
      </c>
    </row>
    <row r="2199" spans="1:27" x14ac:dyDescent="0.2">
      <c r="A2199" t="s">
        <v>318</v>
      </c>
      <c r="B2199" t="s">
        <v>4859</v>
      </c>
      <c r="C2199" t="s">
        <v>26</v>
      </c>
      <c r="D2199" t="s">
        <v>36</v>
      </c>
      <c r="E2199">
        <v>3</v>
      </c>
      <c r="F2199">
        <v>0</v>
      </c>
      <c r="G2199">
        <v>2</v>
      </c>
      <c r="H2199">
        <v>0</v>
      </c>
      <c r="I2199">
        <v>15</v>
      </c>
      <c r="J2199">
        <v>15</v>
      </c>
      <c r="K2199">
        <v>17</v>
      </c>
      <c r="L2199">
        <v>0</v>
      </c>
      <c r="M2199">
        <v>6</v>
      </c>
      <c r="N2199">
        <v>10</v>
      </c>
      <c r="O2199">
        <v>21</v>
      </c>
      <c r="P2199">
        <v>494</v>
      </c>
      <c r="Q2199">
        <v>22</v>
      </c>
      <c r="R2199">
        <v>22</v>
      </c>
      <c r="S2199">
        <v>0</v>
      </c>
      <c r="T2199">
        <v>0</v>
      </c>
      <c r="U2199">
        <v>0</v>
      </c>
      <c r="V2199">
        <v>0</v>
      </c>
      <c r="W2199">
        <v>0</v>
      </c>
      <c r="X2199" t="s">
        <v>145</v>
      </c>
      <c r="Y2199" t="s">
        <v>319</v>
      </c>
      <c r="Z2199" s="2">
        <f t="shared" si="68"/>
        <v>14.452173913043477</v>
      </c>
      <c r="AA2199" s="2">
        <f t="shared" si="69"/>
        <v>27.445871559633026</v>
      </c>
    </row>
    <row r="2200" spans="1:27" x14ac:dyDescent="0.2">
      <c r="A2200" t="s">
        <v>320</v>
      </c>
      <c r="B2200" t="s">
        <v>4862</v>
      </c>
      <c r="C2200" t="s">
        <v>26</v>
      </c>
      <c r="D2200" t="s">
        <v>56</v>
      </c>
      <c r="E2200">
        <v>0</v>
      </c>
      <c r="F2200">
        <v>0</v>
      </c>
      <c r="G2200">
        <v>0</v>
      </c>
      <c r="H2200">
        <v>2</v>
      </c>
      <c r="I2200">
        <v>17</v>
      </c>
      <c r="J2200">
        <v>14</v>
      </c>
      <c r="K2200">
        <v>0</v>
      </c>
      <c r="L2200">
        <v>6</v>
      </c>
      <c r="M2200">
        <v>63</v>
      </c>
      <c r="N2200">
        <v>24</v>
      </c>
      <c r="O2200">
        <v>0</v>
      </c>
      <c r="P2200">
        <v>380</v>
      </c>
      <c r="Q2200">
        <v>14</v>
      </c>
      <c r="R2200">
        <v>3</v>
      </c>
      <c r="S2200">
        <v>0</v>
      </c>
      <c r="T2200">
        <v>0</v>
      </c>
      <c r="U2200">
        <v>0</v>
      </c>
      <c r="V2200">
        <v>0</v>
      </c>
      <c r="W2200">
        <v>0</v>
      </c>
      <c r="X2200" t="s">
        <v>299</v>
      </c>
      <c r="Y2200" t="s">
        <v>5418</v>
      </c>
      <c r="Z2200" s="2">
        <f t="shared" si="68"/>
        <v>14.433333333333334</v>
      </c>
      <c r="AA2200" s="2">
        <f t="shared" si="69"/>
        <v>15.525896414342629</v>
      </c>
    </row>
    <row r="2201" spans="1:27" x14ac:dyDescent="0.2">
      <c r="A2201" t="s">
        <v>6265</v>
      </c>
      <c r="B2201" t="s">
        <v>4863</v>
      </c>
      <c r="C2201" t="s">
        <v>26</v>
      </c>
      <c r="D2201" t="s">
        <v>62</v>
      </c>
      <c r="E2201">
        <v>3</v>
      </c>
      <c r="F2201">
        <v>0</v>
      </c>
      <c r="G2201">
        <v>3</v>
      </c>
      <c r="H2201">
        <v>1</v>
      </c>
      <c r="I2201">
        <v>47</v>
      </c>
      <c r="J2201">
        <v>20</v>
      </c>
      <c r="K2201">
        <v>17</v>
      </c>
      <c r="L2201">
        <v>4</v>
      </c>
      <c r="M2201">
        <v>15</v>
      </c>
      <c r="N2201">
        <v>9</v>
      </c>
      <c r="O2201">
        <v>11</v>
      </c>
      <c r="P2201">
        <v>477</v>
      </c>
      <c r="Q2201">
        <v>16</v>
      </c>
      <c r="R2201">
        <v>55</v>
      </c>
      <c r="S2201">
        <v>0</v>
      </c>
      <c r="T2201">
        <v>0</v>
      </c>
      <c r="U2201">
        <v>0</v>
      </c>
      <c r="V2201">
        <v>0</v>
      </c>
      <c r="W2201">
        <v>0</v>
      </c>
      <c r="X2201" t="s">
        <v>31</v>
      </c>
      <c r="Y2201" t="s">
        <v>6266</v>
      </c>
      <c r="Z2201" s="2">
        <f t="shared" si="68"/>
        <v>14.423333333333334</v>
      </c>
      <c r="AA2201" s="2">
        <f t="shared" si="69"/>
        <v>23.194163192376415</v>
      </c>
    </row>
    <row r="2202" spans="1:27" x14ac:dyDescent="0.2">
      <c r="A2202" t="s">
        <v>321</v>
      </c>
      <c r="B2202" t="s">
        <v>4858</v>
      </c>
      <c r="C2202" t="s">
        <v>26</v>
      </c>
      <c r="D2202" t="s">
        <v>27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102</v>
      </c>
      <c r="T2202">
        <v>33</v>
      </c>
      <c r="U2202">
        <v>13</v>
      </c>
      <c r="V2202">
        <v>82</v>
      </c>
      <c r="W2202">
        <v>1</v>
      </c>
      <c r="X2202" t="s">
        <v>50</v>
      </c>
      <c r="Y2202" t="s">
        <v>85</v>
      </c>
      <c r="Z2202" s="2">
        <f t="shared" si="68"/>
        <v>14.416666666666666</v>
      </c>
      <c r="AA2202" s="2">
        <f t="shared" si="69"/>
        <v>14.416666666666666</v>
      </c>
    </row>
    <row r="2203" spans="1:27" x14ac:dyDescent="0.2">
      <c r="A2203" t="s">
        <v>322</v>
      </c>
      <c r="B2203" t="s">
        <v>4859</v>
      </c>
      <c r="C2203" t="s">
        <v>26</v>
      </c>
      <c r="D2203" t="s">
        <v>49</v>
      </c>
      <c r="E2203">
        <v>3</v>
      </c>
      <c r="F2203">
        <v>0</v>
      </c>
      <c r="G2203">
        <v>0</v>
      </c>
      <c r="H2203">
        <v>3</v>
      </c>
      <c r="I2203">
        <v>15</v>
      </c>
      <c r="J2203">
        <v>25</v>
      </c>
      <c r="K2203">
        <v>6</v>
      </c>
      <c r="L2203">
        <v>8</v>
      </c>
      <c r="M2203">
        <v>42</v>
      </c>
      <c r="N2203">
        <v>31</v>
      </c>
      <c r="O2203">
        <v>5</v>
      </c>
      <c r="P2203">
        <v>568</v>
      </c>
      <c r="Q2203">
        <v>23</v>
      </c>
      <c r="R2203">
        <v>16</v>
      </c>
      <c r="S2203">
        <v>0</v>
      </c>
      <c r="T2203">
        <v>0</v>
      </c>
      <c r="U2203">
        <v>0</v>
      </c>
      <c r="V2203">
        <v>0</v>
      </c>
      <c r="W2203">
        <v>0</v>
      </c>
      <c r="X2203" t="s">
        <v>88</v>
      </c>
      <c r="Y2203" t="s">
        <v>5042</v>
      </c>
      <c r="Z2203" s="2">
        <f t="shared" si="68"/>
        <v>14.395238095238096</v>
      </c>
      <c r="AA2203" s="2">
        <f t="shared" si="69"/>
        <v>18.137999999999998</v>
      </c>
    </row>
    <row r="2204" spans="1:27" x14ac:dyDescent="0.2">
      <c r="A2204" t="s">
        <v>323</v>
      </c>
      <c r="B2204" t="s">
        <v>4862</v>
      </c>
      <c r="C2204" t="s">
        <v>26</v>
      </c>
      <c r="D2204" t="s">
        <v>6196</v>
      </c>
      <c r="E2204">
        <v>1</v>
      </c>
      <c r="F2204">
        <v>0</v>
      </c>
      <c r="G2204">
        <v>0</v>
      </c>
      <c r="H2204">
        <v>4</v>
      </c>
      <c r="I2204">
        <v>6</v>
      </c>
      <c r="J2204">
        <v>9</v>
      </c>
      <c r="K2204">
        <v>1</v>
      </c>
      <c r="L2204">
        <v>7</v>
      </c>
      <c r="M2204">
        <v>52</v>
      </c>
      <c r="N2204">
        <v>9</v>
      </c>
      <c r="O2204">
        <v>2</v>
      </c>
      <c r="P2204">
        <v>249</v>
      </c>
      <c r="Q2204">
        <v>5</v>
      </c>
      <c r="R2204">
        <v>1</v>
      </c>
      <c r="S2204">
        <v>0</v>
      </c>
      <c r="T2204">
        <v>0</v>
      </c>
      <c r="U2204">
        <v>0</v>
      </c>
      <c r="V2204">
        <v>0</v>
      </c>
      <c r="W2204">
        <v>0</v>
      </c>
      <c r="X2204" t="s">
        <v>113</v>
      </c>
      <c r="Y2204" t="s">
        <v>324</v>
      </c>
      <c r="Z2204" s="2">
        <f t="shared" si="68"/>
        <v>14.34</v>
      </c>
      <c r="AA2204" s="2">
        <f t="shared" si="69"/>
        <v>16.3574144486692</v>
      </c>
    </row>
    <row r="2205" spans="1:27" x14ac:dyDescent="0.2">
      <c r="A2205" t="s">
        <v>325</v>
      </c>
      <c r="B2205" t="s">
        <v>4858</v>
      </c>
      <c r="C2205" t="s">
        <v>26</v>
      </c>
      <c r="D2205" t="s">
        <v>52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48</v>
      </c>
      <c r="T2205">
        <v>18</v>
      </c>
      <c r="U2205">
        <v>5</v>
      </c>
      <c r="V2205">
        <v>48</v>
      </c>
      <c r="W2205">
        <v>1</v>
      </c>
      <c r="X2205" t="s">
        <v>299</v>
      </c>
      <c r="Y2205" t="s">
        <v>5654</v>
      </c>
      <c r="Z2205" s="2">
        <f t="shared" si="68"/>
        <v>14.333333333333334</v>
      </c>
      <c r="AA2205" s="2">
        <f t="shared" si="69"/>
        <v>14.703647416413375</v>
      </c>
    </row>
    <row r="2206" spans="1:27" x14ac:dyDescent="0.2">
      <c r="A2206" t="s">
        <v>326</v>
      </c>
      <c r="B2206" t="s">
        <v>4859</v>
      </c>
      <c r="C2206" t="s">
        <v>26</v>
      </c>
      <c r="D2206" t="s">
        <v>6196</v>
      </c>
      <c r="E2206">
        <v>5</v>
      </c>
      <c r="F2206">
        <v>0</v>
      </c>
      <c r="G2206">
        <v>2</v>
      </c>
      <c r="H2206">
        <v>2</v>
      </c>
      <c r="I2206">
        <v>14</v>
      </c>
      <c r="J2206">
        <v>17</v>
      </c>
      <c r="K2206">
        <v>24</v>
      </c>
      <c r="L2206">
        <v>0</v>
      </c>
      <c r="M2206">
        <v>12</v>
      </c>
      <c r="N2206">
        <v>10</v>
      </c>
      <c r="O2206">
        <v>34</v>
      </c>
      <c r="P2206">
        <v>464</v>
      </c>
      <c r="Q2206">
        <v>19</v>
      </c>
      <c r="R2206">
        <v>28</v>
      </c>
      <c r="S2206">
        <v>0</v>
      </c>
      <c r="T2206">
        <v>0</v>
      </c>
      <c r="U2206">
        <v>0</v>
      </c>
      <c r="V2206">
        <v>0</v>
      </c>
      <c r="W2206">
        <v>0</v>
      </c>
      <c r="X2206" t="s">
        <v>37</v>
      </c>
      <c r="Y2206" t="s">
        <v>327</v>
      </c>
      <c r="Z2206" s="2">
        <f t="shared" si="68"/>
        <v>14.324137931034482</v>
      </c>
      <c r="AA2206" s="2">
        <f t="shared" si="69"/>
        <v>20.541758241758242</v>
      </c>
    </row>
    <row r="2207" spans="1:27" x14ac:dyDescent="0.2">
      <c r="A2207" t="s">
        <v>328</v>
      </c>
      <c r="B2207" t="s">
        <v>4862</v>
      </c>
      <c r="C2207" t="s">
        <v>26</v>
      </c>
      <c r="D2207" t="s">
        <v>32</v>
      </c>
      <c r="E2207">
        <v>1</v>
      </c>
      <c r="F2207">
        <v>1</v>
      </c>
      <c r="G2207">
        <v>1</v>
      </c>
      <c r="H2207">
        <v>10</v>
      </c>
      <c r="I2207">
        <v>8</v>
      </c>
      <c r="J2207">
        <v>31</v>
      </c>
      <c r="K2207">
        <v>4</v>
      </c>
      <c r="L2207">
        <v>24</v>
      </c>
      <c r="M2207">
        <v>123</v>
      </c>
      <c r="N2207">
        <v>44</v>
      </c>
      <c r="O2207">
        <v>3</v>
      </c>
      <c r="P2207">
        <v>818</v>
      </c>
      <c r="Q2207">
        <v>22</v>
      </c>
      <c r="R2207">
        <v>2</v>
      </c>
      <c r="S2207">
        <v>0</v>
      </c>
      <c r="T2207">
        <v>0</v>
      </c>
      <c r="U2207">
        <v>0</v>
      </c>
      <c r="V2207">
        <v>0</v>
      </c>
      <c r="W2207">
        <v>0</v>
      </c>
      <c r="X2207" t="s">
        <v>75</v>
      </c>
      <c r="Y2207" t="s">
        <v>6195</v>
      </c>
      <c r="Z2207" s="2">
        <f t="shared" si="68"/>
        <v>14.307407407407409</v>
      </c>
      <c r="AA2207" s="2">
        <f t="shared" si="69"/>
        <v>14.889507494646683</v>
      </c>
    </row>
    <row r="2208" spans="1:27" x14ac:dyDescent="0.2">
      <c r="A2208" t="s">
        <v>329</v>
      </c>
      <c r="B2208" t="s">
        <v>4862</v>
      </c>
      <c r="C2208" t="s">
        <v>26</v>
      </c>
      <c r="D2208" t="s">
        <v>95</v>
      </c>
      <c r="E2208">
        <v>0</v>
      </c>
      <c r="F2208">
        <v>0</v>
      </c>
      <c r="G2208">
        <v>2</v>
      </c>
      <c r="H2208">
        <v>5</v>
      </c>
      <c r="I2208">
        <v>10</v>
      </c>
      <c r="J2208">
        <v>15</v>
      </c>
      <c r="K2208">
        <v>2</v>
      </c>
      <c r="L2208">
        <v>1</v>
      </c>
      <c r="M2208">
        <v>52</v>
      </c>
      <c r="N2208">
        <v>48</v>
      </c>
      <c r="O2208">
        <v>8</v>
      </c>
      <c r="P2208">
        <v>523</v>
      </c>
      <c r="Q2208">
        <v>34</v>
      </c>
      <c r="R2208">
        <v>17</v>
      </c>
      <c r="S2208">
        <v>0</v>
      </c>
      <c r="T2208">
        <v>0</v>
      </c>
      <c r="U2208">
        <v>0</v>
      </c>
      <c r="V2208">
        <v>0</v>
      </c>
      <c r="W2208">
        <v>0</v>
      </c>
      <c r="X2208" t="s">
        <v>99</v>
      </c>
      <c r="Y2208" t="s">
        <v>330</v>
      </c>
      <c r="Z2208" s="2">
        <f t="shared" si="68"/>
        <v>14.286363636363637</v>
      </c>
      <c r="AA2208" s="2">
        <f t="shared" si="69"/>
        <v>17.971410419313852</v>
      </c>
    </row>
    <row r="2209" spans="1:27" x14ac:dyDescent="0.2">
      <c r="A2209" t="s">
        <v>331</v>
      </c>
      <c r="B2209" t="s">
        <v>4859</v>
      </c>
      <c r="C2209" t="s">
        <v>26</v>
      </c>
      <c r="D2209" t="s">
        <v>39</v>
      </c>
      <c r="E2209">
        <v>1</v>
      </c>
      <c r="F2209">
        <v>0</v>
      </c>
      <c r="G2209">
        <v>2</v>
      </c>
      <c r="H2209">
        <v>14</v>
      </c>
      <c r="I2209">
        <v>53</v>
      </c>
      <c r="J2209">
        <v>58</v>
      </c>
      <c r="K2209">
        <v>10</v>
      </c>
      <c r="L2209">
        <v>6</v>
      </c>
      <c r="M2209">
        <v>21</v>
      </c>
      <c r="N2209">
        <v>40</v>
      </c>
      <c r="O2209">
        <v>17</v>
      </c>
      <c r="P2209">
        <v>2185</v>
      </c>
      <c r="Q2209">
        <v>34</v>
      </c>
      <c r="R2209">
        <v>36</v>
      </c>
      <c r="S2209">
        <v>0</v>
      </c>
      <c r="T2209">
        <v>0</v>
      </c>
      <c r="U2209">
        <v>0</v>
      </c>
      <c r="V2209">
        <v>0</v>
      </c>
      <c r="W2209">
        <v>0</v>
      </c>
      <c r="X2209" t="s">
        <v>42</v>
      </c>
      <c r="Y2209" t="s">
        <v>6267</v>
      </c>
      <c r="Z2209" s="2">
        <f t="shared" si="68"/>
        <v>14.257142857142858</v>
      </c>
      <c r="AA2209" s="2">
        <f t="shared" si="69"/>
        <v>14.797364085667216</v>
      </c>
    </row>
    <row r="2210" spans="1:27" x14ac:dyDescent="0.2">
      <c r="A2210" t="s">
        <v>332</v>
      </c>
      <c r="B2210" t="s">
        <v>4863</v>
      </c>
      <c r="C2210" t="s">
        <v>26</v>
      </c>
      <c r="D2210" t="s">
        <v>49</v>
      </c>
      <c r="E2210">
        <v>5</v>
      </c>
      <c r="F2210">
        <v>0</v>
      </c>
      <c r="G2210">
        <v>3</v>
      </c>
      <c r="H2210">
        <v>1</v>
      </c>
      <c r="I2210">
        <v>26</v>
      </c>
      <c r="J2210">
        <v>23</v>
      </c>
      <c r="K2210">
        <v>13</v>
      </c>
      <c r="L2210">
        <v>1</v>
      </c>
      <c r="M2210">
        <v>11</v>
      </c>
      <c r="N2210">
        <v>4</v>
      </c>
      <c r="O2210">
        <v>19</v>
      </c>
      <c r="P2210">
        <v>302</v>
      </c>
      <c r="Q2210">
        <v>10</v>
      </c>
      <c r="R2210">
        <v>10</v>
      </c>
      <c r="S2210">
        <v>0</v>
      </c>
      <c r="T2210">
        <v>0</v>
      </c>
      <c r="U2210">
        <v>0</v>
      </c>
      <c r="V2210">
        <v>0</v>
      </c>
      <c r="W2210">
        <v>0</v>
      </c>
      <c r="X2210" t="s">
        <v>77</v>
      </c>
      <c r="Y2210" t="s">
        <v>5012</v>
      </c>
      <c r="Z2210" s="2">
        <f t="shared" si="68"/>
        <v>14.247368421052631</v>
      </c>
      <c r="AA2210" s="2">
        <f t="shared" si="69"/>
        <v>17.552593659942364</v>
      </c>
    </row>
    <row r="2211" spans="1:27" x14ac:dyDescent="0.2">
      <c r="A2211" t="s">
        <v>333</v>
      </c>
      <c r="B2211" t="s">
        <v>4862</v>
      </c>
      <c r="C2211" t="s">
        <v>26</v>
      </c>
      <c r="D2211" t="s">
        <v>87</v>
      </c>
      <c r="E2211">
        <v>2</v>
      </c>
      <c r="F2211">
        <v>0</v>
      </c>
      <c r="G2211">
        <v>1</v>
      </c>
      <c r="H2211">
        <v>4</v>
      </c>
      <c r="I2211">
        <v>13</v>
      </c>
      <c r="J2211">
        <v>15</v>
      </c>
      <c r="K2211">
        <v>3</v>
      </c>
      <c r="L2211">
        <v>7</v>
      </c>
      <c r="M2211">
        <v>55</v>
      </c>
      <c r="N2211">
        <v>24</v>
      </c>
      <c r="O2211">
        <v>12</v>
      </c>
      <c r="P2211">
        <v>384</v>
      </c>
      <c r="Q2211">
        <v>27</v>
      </c>
      <c r="R2211">
        <v>2</v>
      </c>
      <c r="S2211">
        <v>0</v>
      </c>
      <c r="T2211">
        <v>0</v>
      </c>
      <c r="U2211">
        <v>0</v>
      </c>
      <c r="V2211">
        <v>0</v>
      </c>
      <c r="W2211">
        <v>0</v>
      </c>
      <c r="X2211" t="s">
        <v>334</v>
      </c>
      <c r="Y2211" t="s">
        <v>335</v>
      </c>
      <c r="Z2211" s="2">
        <f t="shared" si="68"/>
        <v>14.244999999999999</v>
      </c>
      <c r="AA2211" s="2">
        <f t="shared" si="69"/>
        <v>14.62692527096406</v>
      </c>
    </row>
    <row r="2212" spans="1:27" x14ac:dyDescent="0.2">
      <c r="A2212" t="s">
        <v>6268</v>
      </c>
      <c r="B2212" t="s">
        <v>4862</v>
      </c>
      <c r="C2212" t="s">
        <v>26</v>
      </c>
      <c r="D2212" t="s">
        <v>87</v>
      </c>
      <c r="E2212">
        <v>0</v>
      </c>
      <c r="F2212">
        <v>0</v>
      </c>
      <c r="G2212">
        <v>1</v>
      </c>
      <c r="H2212">
        <v>17</v>
      </c>
      <c r="I2212">
        <v>21</v>
      </c>
      <c r="J2212">
        <v>49</v>
      </c>
      <c r="K2212">
        <v>2</v>
      </c>
      <c r="L2212">
        <v>19</v>
      </c>
      <c r="M2212">
        <v>141</v>
      </c>
      <c r="N2212">
        <v>71</v>
      </c>
      <c r="O2212">
        <v>4</v>
      </c>
      <c r="P2212">
        <v>542</v>
      </c>
      <c r="Q2212">
        <v>28</v>
      </c>
      <c r="R2212">
        <v>6</v>
      </c>
      <c r="S2212">
        <v>0</v>
      </c>
      <c r="T2212">
        <v>0</v>
      </c>
      <c r="U2212">
        <v>0</v>
      </c>
      <c r="V2212">
        <v>0</v>
      </c>
      <c r="W2212">
        <v>0</v>
      </c>
      <c r="X2212" t="s">
        <v>75</v>
      </c>
      <c r="Y2212" t="s">
        <v>311</v>
      </c>
      <c r="Z2212" s="2">
        <f t="shared" si="68"/>
        <v>14.118518518518519</v>
      </c>
      <c r="AA2212" s="2">
        <f t="shared" si="69"/>
        <v>15.447095902746511</v>
      </c>
    </row>
    <row r="2213" spans="1:27" x14ac:dyDescent="0.2">
      <c r="A2213" t="s">
        <v>336</v>
      </c>
      <c r="B2213" t="s">
        <v>4862</v>
      </c>
      <c r="C2213" t="s">
        <v>26</v>
      </c>
      <c r="D2213" t="s">
        <v>64</v>
      </c>
      <c r="E2213">
        <v>0</v>
      </c>
      <c r="F2213">
        <v>0</v>
      </c>
      <c r="G2213">
        <v>1</v>
      </c>
      <c r="H2213">
        <v>4</v>
      </c>
      <c r="I2213">
        <v>1</v>
      </c>
      <c r="J2213">
        <v>17</v>
      </c>
      <c r="K2213">
        <v>0</v>
      </c>
      <c r="L2213">
        <v>12</v>
      </c>
      <c r="M2213">
        <v>56</v>
      </c>
      <c r="N2213">
        <v>36</v>
      </c>
      <c r="O2213">
        <v>1</v>
      </c>
      <c r="P2213">
        <v>354</v>
      </c>
      <c r="Q2213">
        <v>22</v>
      </c>
      <c r="R2213">
        <v>8</v>
      </c>
      <c r="S2213">
        <v>0</v>
      </c>
      <c r="T2213">
        <v>0</v>
      </c>
      <c r="U2213">
        <v>0</v>
      </c>
      <c r="V2213">
        <v>0</v>
      </c>
      <c r="W2213">
        <v>0</v>
      </c>
      <c r="X2213" t="s">
        <v>172</v>
      </c>
      <c r="Y2213" t="s">
        <v>337</v>
      </c>
      <c r="Z2213" s="2">
        <f t="shared" si="68"/>
        <v>14.0875</v>
      </c>
      <c r="AA2213" s="2">
        <f t="shared" si="69"/>
        <v>15.53292496171516</v>
      </c>
    </row>
    <row r="2214" spans="1:27" x14ac:dyDescent="0.2">
      <c r="A2214" t="s">
        <v>6269</v>
      </c>
      <c r="B2214" t="s">
        <v>4862</v>
      </c>
      <c r="C2214" t="s">
        <v>26</v>
      </c>
      <c r="D2214" t="s">
        <v>103</v>
      </c>
      <c r="E2214">
        <v>0</v>
      </c>
      <c r="F2214">
        <v>0</v>
      </c>
      <c r="G2214">
        <v>0</v>
      </c>
      <c r="H2214">
        <v>4</v>
      </c>
      <c r="I2214">
        <v>3</v>
      </c>
      <c r="J2214">
        <v>14</v>
      </c>
      <c r="K2214">
        <v>2</v>
      </c>
      <c r="L2214">
        <v>9</v>
      </c>
      <c r="M2214">
        <v>55</v>
      </c>
      <c r="N2214">
        <v>46</v>
      </c>
      <c r="O2214">
        <v>0</v>
      </c>
      <c r="P2214">
        <v>366</v>
      </c>
      <c r="Q2214">
        <v>10</v>
      </c>
      <c r="R2214">
        <v>5</v>
      </c>
      <c r="S2214">
        <v>0</v>
      </c>
      <c r="T2214">
        <v>0</v>
      </c>
      <c r="U2214">
        <v>0</v>
      </c>
      <c r="V2214">
        <v>0</v>
      </c>
      <c r="W2214">
        <v>0</v>
      </c>
      <c r="X2214" t="s">
        <v>299</v>
      </c>
      <c r="Y2214" t="s">
        <v>6270</v>
      </c>
      <c r="Z2214" s="2">
        <f t="shared" si="68"/>
        <v>14.073333333333332</v>
      </c>
      <c r="AA2214" s="2">
        <f t="shared" si="69"/>
        <v>15.030854430379746</v>
      </c>
    </row>
    <row r="2215" spans="1:27" x14ac:dyDescent="0.2">
      <c r="A2215" t="s">
        <v>338</v>
      </c>
      <c r="B2215" t="s">
        <v>4859</v>
      </c>
      <c r="C2215" t="s">
        <v>26</v>
      </c>
      <c r="D2215" t="s">
        <v>62</v>
      </c>
      <c r="E2215">
        <v>1</v>
      </c>
      <c r="F2215">
        <v>1</v>
      </c>
      <c r="G2215">
        <v>0</v>
      </c>
      <c r="H2215">
        <v>10</v>
      </c>
      <c r="I2215">
        <v>60</v>
      </c>
      <c r="J2215">
        <v>57</v>
      </c>
      <c r="K2215">
        <v>4</v>
      </c>
      <c r="L2215">
        <v>8</v>
      </c>
      <c r="M2215">
        <v>47</v>
      </c>
      <c r="N2215">
        <v>49</v>
      </c>
      <c r="O2215">
        <v>10</v>
      </c>
      <c r="P2215">
        <v>895</v>
      </c>
      <c r="Q2215">
        <v>33</v>
      </c>
      <c r="R2215">
        <v>20</v>
      </c>
      <c r="S2215">
        <v>0</v>
      </c>
      <c r="T2215">
        <v>0</v>
      </c>
      <c r="U2215">
        <v>0</v>
      </c>
      <c r="V2215">
        <v>0</v>
      </c>
      <c r="W2215">
        <v>0</v>
      </c>
      <c r="X2215" t="s">
        <v>111</v>
      </c>
      <c r="Y2215" t="s">
        <v>6271</v>
      </c>
      <c r="Z2215" s="2">
        <f t="shared" si="68"/>
        <v>14.057692307692308</v>
      </c>
      <c r="AA2215" s="2">
        <f t="shared" si="69"/>
        <v>17.304050499736981</v>
      </c>
    </row>
    <row r="2216" spans="1:27" x14ac:dyDescent="0.2">
      <c r="A2216" t="s">
        <v>6272</v>
      </c>
      <c r="B2216" t="s">
        <v>4862</v>
      </c>
      <c r="C2216" t="s">
        <v>26</v>
      </c>
      <c r="D2216" t="s">
        <v>6205</v>
      </c>
      <c r="E2216">
        <v>1</v>
      </c>
      <c r="F2216">
        <v>0</v>
      </c>
      <c r="G2216">
        <v>1</v>
      </c>
      <c r="H2216">
        <v>6</v>
      </c>
      <c r="I2216">
        <v>15</v>
      </c>
      <c r="J2216">
        <v>42</v>
      </c>
      <c r="K2216">
        <v>8</v>
      </c>
      <c r="L2216">
        <v>4</v>
      </c>
      <c r="M2216">
        <v>54</v>
      </c>
      <c r="N2216">
        <v>52</v>
      </c>
      <c r="O2216">
        <v>10</v>
      </c>
      <c r="P2216">
        <v>508</v>
      </c>
      <c r="Q2216">
        <v>42</v>
      </c>
      <c r="R2216">
        <v>12</v>
      </c>
      <c r="S2216">
        <v>0</v>
      </c>
      <c r="T2216">
        <v>0</v>
      </c>
      <c r="U2216">
        <v>0</v>
      </c>
      <c r="V2216">
        <v>0</v>
      </c>
      <c r="W2216">
        <v>0</v>
      </c>
      <c r="X2216" t="s">
        <v>145</v>
      </c>
      <c r="Y2216" t="s">
        <v>6037</v>
      </c>
      <c r="Z2216" s="2">
        <f t="shared" si="68"/>
        <v>14.034782608695652</v>
      </c>
      <c r="AA2216" s="2">
        <f t="shared" si="69"/>
        <v>16.02426916712631</v>
      </c>
    </row>
    <row r="2217" spans="1:27" x14ac:dyDescent="0.2">
      <c r="A2217" t="s">
        <v>339</v>
      </c>
      <c r="B2217" t="s">
        <v>4859</v>
      </c>
      <c r="C2217" t="s">
        <v>26</v>
      </c>
      <c r="D2217" t="s">
        <v>95</v>
      </c>
      <c r="E2217">
        <v>1</v>
      </c>
      <c r="F2217">
        <v>1</v>
      </c>
      <c r="G2217">
        <v>1</v>
      </c>
      <c r="H2217">
        <v>9</v>
      </c>
      <c r="I2217">
        <v>32</v>
      </c>
      <c r="J2217">
        <v>52</v>
      </c>
      <c r="K2217">
        <v>3</v>
      </c>
      <c r="L2217">
        <v>5</v>
      </c>
      <c r="M2217">
        <v>45</v>
      </c>
      <c r="N2217">
        <v>76</v>
      </c>
      <c r="O2217">
        <v>21</v>
      </c>
      <c r="P2217">
        <v>1353</v>
      </c>
      <c r="Q2217">
        <v>81</v>
      </c>
      <c r="R2217">
        <v>8</v>
      </c>
      <c r="S2217">
        <v>0</v>
      </c>
      <c r="T2217">
        <v>0</v>
      </c>
      <c r="U2217">
        <v>0</v>
      </c>
      <c r="V2217">
        <v>0</v>
      </c>
      <c r="W2217">
        <v>0</v>
      </c>
      <c r="X2217" t="s">
        <v>50</v>
      </c>
      <c r="Y2217" t="s">
        <v>6273</v>
      </c>
      <c r="Z2217" s="2">
        <f t="shared" si="68"/>
        <v>14.022222222222222</v>
      </c>
      <c r="AA2217" s="2">
        <f t="shared" si="69"/>
        <v>14.277812696417348</v>
      </c>
    </row>
    <row r="2218" spans="1:27" x14ac:dyDescent="0.2">
      <c r="A2218" t="s">
        <v>6274</v>
      </c>
      <c r="B2218" t="s">
        <v>4862</v>
      </c>
      <c r="C2218" t="s">
        <v>26</v>
      </c>
      <c r="D2218" t="s">
        <v>64</v>
      </c>
      <c r="E2218">
        <v>0</v>
      </c>
      <c r="F2218">
        <v>0</v>
      </c>
      <c r="G2218">
        <v>0</v>
      </c>
      <c r="H2218">
        <v>3</v>
      </c>
      <c r="I2218">
        <v>16</v>
      </c>
      <c r="J2218">
        <v>14</v>
      </c>
      <c r="K2218">
        <v>0</v>
      </c>
      <c r="L2218">
        <v>2</v>
      </c>
      <c r="M2218">
        <v>36</v>
      </c>
      <c r="N2218">
        <v>32</v>
      </c>
      <c r="O2218">
        <v>4</v>
      </c>
      <c r="P2218">
        <v>232</v>
      </c>
      <c r="Q2218">
        <v>11</v>
      </c>
      <c r="R2218">
        <v>7</v>
      </c>
      <c r="S2218">
        <v>0</v>
      </c>
      <c r="T2218">
        <v>0</v>
      </c>
      <c r="U2218">
        <v>0</v>
      </c>
      <c r="V2218">
        <v>0</v>
      </c>
      <c r="W2218">
        <v>0</v>
      </c>
      <c r="X2218" t="s">
        <v>216</v>
      </c>
      <c r="Y2218" t="s">
        <v>5080</v>
      </c>
      <c r="Z2218" s="2">
        <f t="shared" si="68"/>
        <v>14.016666666666666</v>
      </c>
      <c r="AA2218" s="2">
        <f t="shared" si="69"/>
        <v>15.510245901639342</v>
      </c>
    </row>
    <row r="2219" spans="1:27" x14ac:dyDescent="0.2">
      <c r="A2219" t="s">
        <v>340</v>
      </c>
      <c r="B2219" t="s">
        <v>4859</v>
      </c>
      <c r="C2219" t="s">
        <v>26</v>
      </c>
      <c r="D2219" t="s">
        <v>52</v>
      </c>
      <c r="E2219">
        <v>2</v>
      </c>
      <c r="F2219">
        <v>0</v>
      </c>
      <c r="G2219">
        <v>3</v>
      </c>
      <c r="H2219">
        <v>4</v>
      </c>
      <c r="I2219">
        <v>19</v>
      </c>
      <c r="J2219">
        <v>29</v>
      </c>
      <c r="K2219">
        <v>9</v>
      </c>
      <c r="L2219">
        <v>2</v>
      </c>
      <c r="M2219">
        <v>20</v>
      </c>
      <c r="N2219">
        <v>37</v>
      </c>
      <c r="O2219">
        <v>39</v>
      </c>
      <c r="P2219">
        <v>1130</v>
      </c>
      <c r="Q2219">
        <v>36</v>
      </c>
      <c r="R2219">
        <v>26</v>
      </c>
      <c r="S2219">
        <v>0</v>
      </c>
      <c r="T2219">
        <v>0</v>
      </c>
      <c r="U2219">
        <v>0</v>
      </c>
      <c r="V2219">
        <v>0</v>
      </c>
      <c r="W2219">
        <v>0</v>
      </c>
      <c r="X2219" t="s">
        <v>28</v>
      </c>
      <c r="Y2219" t="s">
        <v>5672</v>
      </c>
      <c r="Z2219" s="2">
        <f t="shared" si="68"/>
        <v>14.014705882352942</v>
      </c>
      <c r="AA2219" s="2">
        <f t="shared" si="69"/>
        <v>19.369918699186989</v>
      </c>
    </row>
    <row r="2220" spans="1:27" x14ac:dyDescent="0.2">
      <c r="A2220" t="s">
        <v>6275</v>
      </c>
      <c r="B2220" t="s">
        <v>4862</v>
      </c>
      <c r="C2220" t="s">
        <v>26</v>
      </c>
      <c r="D2220" t="s">
        <v>6196</v>
      </c>
      <c r="E2220">
        <v>0</v>
      </c>
      <c r="F2220">
        <v>0</v>
      </c>
      <c r="G2220">
        <v>2</v>
      </c>
      <c r="H2220">
        <v>6</v>
      </c>
      <c r="I2220">
        <v>22</v>
      </c>
      <c r="J2220">
        <v>17</v>
      </c>
      <c r="K2220">
        <v>2</v>
      </c>
      <c r="L2220">
        <v>4</v>
      </c>
      <c r="M2220">
        <v>47</v>
      </c>
      <c r="N2220">
        <v>44</v>
      </c>
      <c r="O2220">
        <v>17</v>
      </c>
      <c r="P2220">
        <v>933</v>
      </c>
      <c r="Q2220">
        <v>41</v>
      </c>
      <c r="R2220">
        <v>30</v>
      </c>
      <c r="S2220">
        <v>0</v>
      </c>
      <c r="T2220">
        <v>0</v>
      </c>
      <c r="U2220">
        <v>0</v>
      </c>
      <c r="V2220">
        <v>0</v>
      </c>
      <c r="W2220">
        <v>0</v>
      </c>
      <c r="X2220" t="s">
        <v>40</v>
      </c>
      <c r="Y2220" t="s">
        <v>341</v>
      </c>
      <c r="Z2220" s="2">
        <f t="shared" si="68"/>
        <v>13.961290322580645</v>
      </c>
      <c r="AA2220" s="2">
        <f t="shared" si="69"/>
        <v>15.5808</v>
      </c>
    </row>
    <row r="2221" spans="1:27" x14ac:dyDescent="0.2">
      <c r="A2221" t="s">
        <v>342</v>
      </c>
      <c r="B2221" t="s">
        <v>4862</v>
      </c>
      <c r="C2221" t="s">
        <v>26</v>
      </c>
      <c r="D2221" t="s">
        <v>27</v>
      </c>
      <c r="E2221">
        <v>1</v>
      </c>
      <c r="F2221">
        <v>0</v>
      </c>
      <c r="G2221">
        <v>0</v>
      </c>
      <c r="H2221">
        <v>0</v>
      </c>
      <c r="I2221">
        <v>4</v>
      </c>
      <c r="J2221">
        <v>11</v>
      </c>
      <c r="K2221">
        <v>1</v>
      </c>
      <c r="L2221">
        <v>4</v>
      </c>
      <c r="M2221">
        <v>30</v>
      </c>
      <c r="N2221">
        <v>16</v>
      </c>
      <c r="O2221">
        <v>2</v>
      </c>
      <c r="P2221">
        <v>662</v>
      </c>
      <c r="Q2221">
        <v>12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 t="s">
        <v>105</v>
      </c>
      <c r="Y2221" t="s">
        <v>343</v>
      </c>
      <c r="Z2221" s="2">
        <f t="shared" si="68"/>
        <v>13.938461538461537</v>
      </c>
      <c r="AA2221" s="2">
        <f t="shared" si="69"/>
        <v>15.695861405197304</v>
      </c>
    </row>
    <row r="2222" spans="1:27" x14ac:dyDescent="0.2">
      <c r="A2222" t="s">
        <v>6276</v>
      </c>
      <c r="B2222" t="s">
        <v>4862</v>
      </c>
      <c r="C2222" t="s">
        <v>26</v>
      </c>
      <c r="D2222" t="s">
        <v>71</v>
      </c>
      <c r="E2222">
        <v>0</v>
      </c>
      <c r="F2222">
        <v>0</v>
      </c>
      <c r="G2222">
        <v>4</v>
      </c>
      <c r="H2222">
        <v>0</v>
      </c>
      <c r="I2222">
        <v>13</v>
      </c>
      <c r="J2222">
        <v>13</v>
      </c>
      <c r="K2222">
        <v>0</v>
      </c>
      <c r="L2222">
        <v>2</v>
      </c>
      <c r="M2222">
        <v>23</v>
      </c>
      <c r="N2222">
        <v>10</v>
      </c>
      <c r="O2222">
        <v>13</v>
      </c>
      <c r="P2222">
        <v>401</v>
      </c>
      <c r="Q2222">
        <v>11</v>
      </c>
      <c r="R2222">
        <v>16</v>
      </c>
      <c r="S2222">
        <v>0</v>
      </c>
      <c r="T2222">
        <v>0</v>
      </c>
      <c r="U2222">
        <v>0</v>
      </c>
      <c r="V2222">
        <v>0</v>
      </c>
      <c r="W2222">
        <v>0</v>
      </c>
      <c r="X2222" t="s">
        <v>299</v>
      </c>
      <c r="Y2222" t="s">
        <v>344</v>
      </c>
      <c r="Z2222" s="2">
        <f t="shared" si="68"/>
        <v>13.906666666666666</v>
      </c>
      <c r="AA2222" s="2">
        <f t="shared" si="69"/>
        <v>14.632891660171472</v>
      </c>
    </row>
    <row r="2223" spans="1:27" x14ac:dyDescent="0.2">
      <c r="A2223" t="s">
        <v>345</v>
      </c>
      <c r="B2223" t="s">
        <v>4862</v>
      </c>
      <c r="C2223" t="s">
        <v>26</v>
      </c>
      <c r="D2223" t="s">
        <v>84</v>
      </c>
      <c r="E2223">
        <v>0</v>
      </c>
      <c r="F2223">
        <v>0</v>
      </c>
      <c r="G2223">
        <v>1</v>
      </c>
      <c r="H2223">
        <v>3</v>
      </c>
      <c r="I2223">
        <v>20</v>
      </c>
      <c r="J2223">
        <v>28</v>
      </c>
      <c r="K2223">
        <v>0</v>
      </c>
      <c r="L2223">
        <v>4</v>
      </c>
      <c r="M2223">
        <v>56</v>
      </c>
      <c r="N2223">
        <v>35</v>
      </c>
      <c r="O2223">
        <v>4</v>
      </c>
      <c r="P2223">
        <v>350</v>
      </c>
      <c r="Q2223">
        <v>43</v>
      </c>
      <c r="R2223">
        <v>4</v>
      </c>
      <c r="S2223">
        <v>0</v>
      </c>
      <c r="T2223">
        <v>0</v>
      </c>
      <c r="U2223">
        <v>0</v>
      </c>
      <c r="V2223">
        <v>0</v>
      </c>
      <c r="W2223">
        <v>0</v>
      </c>
      <c r="X2223" t="s">
        <v>77</v>
      </c>
      <c r="Y2223" t="s">
        <v>346</v>
      </c>
      <c r="Z2223" s="2">
        <f t="shared" si="68"/>
        <v>13.868421052631579</v>
      </c>
      <c r="AA2223" s="2">
        <f t="shared" si="69"/>
        <v>15.581471747700395</v>
      </c>
    </row>
    <row r="2224" spans="1:27" x14ac:dyDescent="0.2">
      <c r="A2224" t="s">
        <v>347</v>
      </c>
      <c r="B2224" t="s">
        <v>4859</v>
      </c>
      <c r="C2224" t="s">
        <v>26</v>
      </c>
      <c r="D2224" t="s">
        <v>64</v>
      </c>
      <c r="E2224">
        <v>0</v>
      </c>
      <c r="F2224">
        <v>0</v>
      </c>
      <c r="G2224">
        <v>0</v>
      </c>
      <c r="H2224">
        <v>0</v>
      </c>
      <c r="I2224">
        <v>14</v>
      </c>
      <c r="J2224">
        <v>4</v>
      </c>
      <c r="K2224">
        <v>2</v>
      </c>
      <c r="L2224">
        <v>7</v>
      </c>
      <c r="M2224">
        <v>17</v>
      </c>
      <c r="N2224">
        <v>17</v>
      </c>
      <c r="O2224">
        <v>3</v>
      </c>
      <c r="P2224">
        <v>353</v>
      </c>
      <c r="Q2224">
        <v>5</v>
      </c>
      <c r="R2224">
        <v>6</v>
      </c>
      <c r="S2224">
        <v>0</v>
      </c>
      <c r="T2224">
        <v>0</v>
      </c>
      <c r="U2224">
        <v>0</v>
      </c>
      <c r="V2224">
        <v>0</v>
      </c>
      <c r="W2224">
        <v>0</v>
      </c>
      <c r="X2224" t="s">
        <v>216</v>
      </c>
      <c r="Y2224" t="s">
        <v>348</v>
      </c>
      <c r="Z2224" s="2">
        <f t="shared" si="68"/>
        <v>13.858333333333334</v>
      </c>
      <c r="AA2224" s="2">
        <f t="shared" si="69"/>
        <v>16.007486631016043</v>
      </c>
    </row>
    <row r="2225" spans="1:27" x14ac:dyDescent="0.2">
      <c r="A2225" t="s">
        <v>6277</v>
      </c>
      <c r="B2225" t="s">
        <v>4859</v>
      </c>
      <c r="C2225" t="s">
        <v>26</v>
      </c>
      <c r="D2225" t="s">
        <v>51</v>
      </c>
      <c r="E2225">
        <v>2</v>
      </c>
      <c r="F2225">
        <v>0</v>
      </c>
      <c r="G2225">
        <v>1</v>
      </c>
      <c r="H2225">
        <v>0</v>
      </c>
      <c r="I2225">
        <v>8</v>
      </c>
      <c r="J2225">
        <v>5</v>
      </c>
      <c r="K2225">
        <v>7</v>
      </c>
      <c r="L2225">
        <v>0</v>
      </c>
      <c r="M2225">
        <v>0</v>
      </c>
      <c r="N2225">
        <v>4</v>
      </c>
      <c r="O2225">
        <v>6</v>
      </c>
      <c r="P2225">
        <v>273</v>
      </c>
      <c r="Q2225">
        <v>11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0</v>
      </c>
      <c r="X2225" t="s">
        <v>113</v>
      </c>
      <c r="Y2225" t="s">
        <v>349</v>
      </c>
      <c r="Z2225" s="2">
        <f t="shared" si="68"/>
        <v>13.830000000000002</v>
      </c>
      <c r="AA2225" s="2">
        <f t="shared" si="69"/>
        <v>25.663917525773197</v>
      </c>
    </row>
    <row r="2226" spans="1:27" x14ac:dyDescent="0.2">
      <c r="A2226" t="s">
        <v>350</v>
      </c>
      <c r="B2226" t="s">
        <v>4862</v>
      </c>
      <c r="C2226" t="s">
        <v>26</v>
      </c>
      <c r="D2226" t="s">
        <v>74</v>
      </c>
      <c r="E2226">
        <v>2</v>
      </c>
      <c r="F2226">
        <v>0</v>
      </c>
      <c r="G2226">
        <v>1</v>
      </c>
      <c r="H2226">
        <v>1</v>
      </c>
      <c r="I2226">
        <v>10</v>
      </c>
      <c r="J2226">
        <v>18</v>
      </c>
      <c r="K2226">
        <v>7</v>
      </c>
      <c r="L2226">
        <v>3</v>
      </c>
      <c r="M2226">
        <v>25</v>
      </c>
      <c r="N2226">
        <v>16</v>
      </c>
      <c r="O2226">
        <v>14</v>
      </c>
      <c r="P2226">
        <v>440</v>
      </c>
      <c r="Q2226">
        <v>41</v>
      </c>
      <c r="R2226">
        <v>37</v>
      </c>
      <c r="S2226">
        <v>0</v>
      </c>
      <c r="T2226">
        <v>0</v>
      </c>
      <c r="U2226">
        <v>0</v>
      </c>
      <c r="V2226">
        <v>0</v>
      </c>
      <c r="W2226">
        <v>0</v>
      </c>
      <c r="X2226" t="s">
        <v>116</v>
      </c>
      <c r="Y2226" t="s">
        <v>351</v>
      </c>
      <c r="Z2226" s="2">
        <f t="shared" si="68"/>
        <v>13.78</v>
      </c>
      <c r="AA2226" s="2">
        <f t="shared" si="69"/>
        <v>19.598609355246523</v>
      </c>
    </row>
    <row r="2227" spans="1:27" x14ac:dyDescent="0.2">
      <c r="A2227" t="s">
        <v>6278</v>
      </c>
      <c r="B2227" t="s">
        <v>4862</v>
      </c>
      <c r="C2227" t="s">
        <v>26</v>
      </c>
      <c r="D2227" t="s">
        <v>103</v>
      </c>
      <c r="E2227">
        <v>0</v>
      </c>
      <c r="F2227">
        <v>0</v>
      </c>
      <c r="G2227">
        <v>0</v>
      </c>
      <c r="H2227">
        <v>0</v>
      </c>
      <c r="I2227">
        <v>7</v>
      </c>
      <c r="J2227">
        <v>5</v>
      </c>
      <c r="K2227">
        <v>0</v>
      </c>
      <c r="L2227">
        <v>0</v>
      </c>
      <c r="M2227">
        <v>15</v>
      </c>
      <c r="N2227">
        <v>5</v>
      </c>
      <c r="O2227">
        <v>1</v>
      </c>
      <c r="P2227">
        <v>77</v>
      </c>
      <c r="Q2227">
        <v>8</v>
      </c>
      <c r="R2227">
        <v>4</v>
      </c>
      <c r="S2227">
        <v>0</v>
      </c>
      <c r="T2227">
        <v>0</v>
      </c>
      <c r="U2227">
        <v>0</v>
      </c>
      <c r="V2227">
        <v>0</v>
      </c>
      <c r="W2227">
        <v>0</v>
      </c>
      <c r="X2227" t="s">
        <v>57</v>
      </c>
      <c r="Y2227" t="s">
        <v>5874</v>
      </c>
      <c r="Z2227" s="2">
        <f t="shared" ref="Z2227:Z2290" si="70">(E2227*10+F2227*-10+G2227*5+H2227*-5+I2227*2+J2227*-2+K2227*4+L2227*3+M2227*1.5+N2227*1.5+O2227*3+P2227*0.1+Q2227*2+R2227*2+S2227*5+T2227*-8+U2227*15+V2227+W2227*-4)/X2227</f>
        <v>13.74</v>
      </c>
      <c r="AA2227" s="2">
        <f t="shared" ref="AA2227:AA2290" si="71">(E2227*10+F2227*-10+G2227*5+H2227*-5+I2227*2+J2227*-2+K2227*4+L2227*3+M2227*1.5+N2227*1.5+O2227*3+P2227*0.1+Q2227*2+R2227*2+S2227*5+T2227*-8+U2227*15+V2227+W2227*-4)/(Y2227/90)</f>
        <v>16.18586387434555</v>
      </c>
    </row>
    <row r="2228" spans="1:27" x14ac:dyDescent="0.2">
      <c r="A2228" t="s">
        <v>352</v>
      </c>
      <c r="B2228" t="s">
        <v>4859</v>
      </c>
      <c r="C2228" t="s">
        <v>26</v>
      </c>
      <c r="D2228" t="s">
        <v>64</v>
      </c>
      <c r="E2228">
        <v>2</v>
      </c>
      <c r="F2228">
        <v>0</v>
      </c>
      <c r="G2228">
        <v>0</v>
      </c>
      <c r="H2228">
        <v>4</v>
      </c>
      <c r="I2228">
        <v>27</v>
      </c>
      <c r="J2228">
        <v>23</v>
      </c>
      <c r="K2228">
        <v>10</v>
      </c>
      <c r="L2228">
        <v>1</v>
      </c>
      <c r="M2228">
        <v>17</v>
      </c>
      <c r="N2228">
        <v>28</v>
      </c>
      <c r="O2228">
        <v>20</v>
      </c>
      <c r="P2228">
        <v>470</v>
      </c>
      <c r="Q2228">
        <v>28</v>
      </c>
      <c r="R2228">
        <v>31</v>
      </c>
      <c r="S2228">
        <v>0</v>
      </c>
      <c r="T2228">
        <v>0</v>
      </c>
      <c r="U2228">
        <v>0</v>
      </c>
      <c r="V2228">
        <v>0</v>
      </c>
      <c r="W2228">
        <v>0</v>
      </c>
      <c r="X2228" t="s">
        <v>116</v>
      </c>
      <c r="Y2228" t="s">
        <v>6279</v>
      </c>
      <c r="Z2228" s="2">
        <f t="shared" si="70"/>
        <v>13.74</v>
      </c>
      <c r="AA2228" s="2">
        <f t="shared" si="71"/>
        <v>17.726490825688074</v>
      </c>
    </row>
    <row r="2229" spans="1:27" x14ac:dyDescent="0.2">
      <c r="A2229" t="s">
        <v>353</v>
      </c>
      <c r="B2229" t="s">
        <v>4859</v>
      </c>
      <c r="C2229" t="s">
        <v>26</v>
      </c>
      <c r="D2229" t="s">
        <v>39</v>
      </c>
      <c r="E2229">
        <v>3</v>
      </c>
      <c r="F2229">
        <v>0</v>
      </c>
      <c r="G2229">
        <v>0</v>
      </c>
      <c r="H2229">
        <v>3</v>
      </c>
      <c r="I2229">
        <v>30</v>
      </c>
      <c r="J2229">
        <v>7</v>
      </c>
      <c r="K2229">
        <v>7</v>
      </c>
      <c r="L2229">
        <v>4</v>
      </c>
      <c r="M2229">
        <v>11</v>
      </c>
      <c r="N2229">
        <v>13</v>
      </c>
      <c r="O2229">
        <v>18</v>
      </c>
      <c r="P2229">
        <v>570</v>
      </c>
      <c r="Q2229">
        <v>22</v>
      </c>
      <c r="R2229">
        <v>12</v>
      </c>
      <c r="S2229">
        <v>0</v>
      </c>
      <c r="T2229">
        <v>0</v>
      </c>
      <c r="U2229">
        <v>0</v>
      </c>
      <c r="V2229">
        <v>0</v>
      </c>
      <c r="W2229">
        <v>0</v>
      </c>
      <c r="X2229" t="s">
        <v>145</v>
      </c>
      <c r="Y2229" t="s">
        <v>6280</v>
      </c>
      <c r="Z2229" s="2">
        <f t="shared" si="70"/>
        <v>13.739130434782609</v>
      </c>
      <c r="AA2229" s="2">
        <f t="shared" si="71"/>
        <v>22.788461538461537</v>
      </c>
    </row>
    <row r="2230" spans="1:27" x14ac:dyDescent="0.2">
      <c r="A2230" t="s">
        <v>6281</v>
      </c>
      <c r="B2230" t="s">
        <v>4862</v>
      </c>
      <c r="C2230" t="s">
        <v>26</v>
      </c>
      <c r="D2230" t="s">
        <v>6179</v>
      </c>
      <c r="E2230">
        <v>1</v>
      </c>
      <c r="F2230">
        <v>0</v>
      </c>
      <c r="G2230">
        <v>0</v>
      </c>
      <c r="H2230">
        <v>3</v>
      </c>
      <c r="I2230">
        <v>4</v>
      </c>
      <c r="J2230">
        <v>11</v>
      </c>
      <c r="K2230">
        <v>3</v>
      </c>
      <c r="L2230">
        <v>4</v>
      </c>
      <c r="M2230">
        <v>51</v>
      </c>
      <c r="N2230">
        <v>29</v>
      </c>
      <c r="O2230">
        <v>1</v>
      </c>
      <c r="P2230">
        <v>206</v>
      </c>
      <c r="Q2230">
        <v>7</v>
      </c>
      <c r="R2230">
        <v>1</v>
      </c>
      <c r="S2230">
        <v>0</v>
      </c>
      <c r="T2230">
        <v>0</v>
      </c>
      <c r="U2230">
        <v>0</v>
      </c>
      <c r="V2230">
        <v>0</v>
      </c>
      <c r="W2230">
        <v>0</v>
      </c>
      <c r="X2230" t="s">
        <v>216</v>
      </c>
      <c r="Y2230" t="s">
        <v>354</v>
      </c>
      <c r="Z2230" s="2">
        <f t="shared" si="70"/>
        <v>13.716666666666667</v>
      </c>
      <c r="AA2230" s="2">
        <f t="shared" si="71"/>
        <v>14.31304347826087</v>
      </c>
    </row>
    <row r="2231" spans="1:27" x14ac:dyDescent="0.2">
      <c r="A2231" t="s">
        <v>355</v>
      </c>
      <c r="B2231" t="s">
        <v>4859</v>
      </c>
      <c r="C2231" t="s">
        <v>26</v>
      </c>
      <c r="D2231" t="s">
        <v>6196</v>
      </c>
      <c r="E2231">
        <v>3</v>
      </c>
      <c r="F2231">
        <v>0</v>
      </c>
      <c r="G2231">
        <v>1</v>
      </c>
      <c r="H2231">
        <v>8</v>
      </c>
      <c r="I2231">
        <v>44</v>
      </c>
      <c r="J2231">
        <v>58</v>
      </c>
      <c r="K2231">
        <v>10</v>
      </c>
      <c r="L2231">
        <v>9</v>
      </c>
      <c r="M2231">
        <v>50</v>
      </c>
      <c r="N2231">
        <v>33</v>
      </c>
      <c r="O2231">
        <v>9</v>
      </c>
      <c r="P2231">
        <v>661</v>
      </c>
      <c r="Q2231">
        <v>51</v>
      </c>
      <c r="R2231">
        <v>8</v>
      </c>
      <c r="S2231">
        <v>0</v>
      </c>
      <c r="T2231">
        <v>0</v>
      </c>
      <c r="U2231">
        <v>0</v>
      </c>
      <c r="V2231">
        <v>0</v>
      </c>
      <c r="W2231">
        <v>0</v>
      </c>
      <c r="X2231" t="s">
        <v>75</v>
      </c>
      <c r="Y2231" t="s">
        <v>356</v>
      </c>
      <c r="Z2231" s="2">
        <f t="shared" si="70"/>
        <v>13.68888888888889</v>
      </c>
      <c r="AA2231" s="2">
        <f t="shared" si="71"/>
        <v>15.154441913439637</v>
      </c>
    </row>
    <row r="2232" spans="1:27" x14ac:dyDescent="0.2">
      <c r="A2232" t="s">
        <v>357</v>
      </c>
      <c r="B2232" t="s">
        <v>4863</v>
      </c>
      <c r="C2232" t="s">
        <v>26</v>
      </c>
      <c r="D2232" t="s">
        <v>56</v>
      </c>
      <c r="E2232">
        <v>12</v>
      </c>
      <c r="F2232">
        <v>0</v>
      </c>
      <c r="G2232">
        <v>5</v>
      </c>
      <c r="H2232">
        <v>0</v>
      </c>
      <c r="I2232">
        <v>8</v>
      </c>
      <c r="J2232">
        <v>9</v>
      </c>
      <c r="K2232">
        <v>28</v>
      </c>
      <c r="L2232">
        <v>1</v>
      </c>
      <c r="M2232">
        <v>8</v>
      </c>
      <c r="N2232">
        <v>7</v>
      </c>
      <c r="O2232">
        <v>16</v>
      </c>
      <c r="P2232">
        <v>271</v>
      </c>
      <c r="Q2232">
        <v>12</v>
      </c>
      <c r="R2232">
        <v>22</v>
      </c>
      <c r="S2232">
        <v>0</v>
      </c>
      <c r="T2232">
        <v>0</v>
      </c>
      <c r="U2232">
        <v>0</v>
      </c>
      <c r="V2232">
        <v>0</v>
      </c>
      <c r="W2232">
        <v>0</v>
      </c>
      <c r="X2232" t="s">
        <v>40</v>
      </c>
      <c r="Y2232" t="s">
        <v>6282</v>
      </c>
      <c r="Z2232" s="2">
        <f t="shared" si="70"/>
        <v>13.664516129032259</v>
      </c>
      <c r="AA2232" s="2">
        <f t="shared" si="71"/>
        <v>22.320843091334897</v>
      </c>
    </row>
    <row r="2233" spans="1:27" x14ac:dyDescent="0.2">
      <c r="A2233" t="s">
        <v>358</v>
      </c>
      <c r="B2233" t="s">
        <v>4862</v>
      </c>
      <c r="C2233" t="s">
        <v>26</v>
      </c>
      <c r="D2233" t="s">
        <v>27</v>
      </c>
      <c r="E2233">
        <v>0</v>
      </c>
      <c r="F2233">
        <v>0</v>
      </c>
      <c r="G2233">
        <v>0</v>
      </c>
      <c r="H2233">
        <v>3</v>
      </c>
      <c r="I2233">
        <v>10</v>
      </c>
      <c r="J2233">
        <v>18</v>
      </c>
      <c r="K2233">
        <v>2</v>
      </c>
      <c r="L2233">
        <v>4</v>
      </c>
      <c r="M2233">
        <v>27</v>
      </c>
      <c r="N2233">
        <v>22</v>
      </c>
      <c r="O2233">
        <v>10</v>
      </c>
      <c r="P2233">
        <v>717</v>
      </c>
      <c r="Q2233">
        <v>19</v>
      </c>
      <c r="R2233">
        <v>15</v>
      </c>
      <c r="S2233">
        <v>0</v>
      </c>
      <c r="T2233">
        <v>0</v>
      </c>
      <c r="U2233">
        <v>0</v>
      </c>
      <c r="V2233">
        <v>0</v>
      </c>
      <c r="W2233">
        <v>0</v>
      </c>
      <c r="X2233" t="s">
        <v>80</v>
      </c>
      <c r="Y2233" t="s">
        <v>359</v>
      </c>
      <c r="Z2233" s="2">
        <f t="shared" si="70"/>
        <v>13.658823529411764</v>
      </c>
      <c r="AA2233" s="2">
        <f t="shared" si="71"/>
        <v>17.831058020477816</v>
      </c>
    </row>
    <row r="2234" spans="1:27" x14ac:dyDescent="0.2">
      <c r="A2234" t="s">
        <v>360</v>
      </c>
      <c r="B2234" t="s">
        <v>4859</v>
      </c>
      <c r="C2234" t="s">
        <v>26</v>
      </c>
      <c r="D2234" t="s">
        <v>87</v>
      </c>
      <c r="E2234">
        <v>2</v>
      </c>
      <c r="F2234">
        <v>0</v>
      </c>
      <c r="G2234">
        <v>1</v>
      </c>
      <c r="H2234">
        <v>1</v>
      </c>
      <c r="I2234">
        <v>32</v>
      </c>
      <c r="J2234">
        <v>9</v>
      </c>
      <c r="K2234">
        <v>14</v>
      </c>
      <c r="L2234">
        <v>3</v>
      </c>
      <c r="M2234">
        <v>16</v>
      </c>
      <c r="N2234">
        <v>10</v>
      </c>
      <c r="O2234">
        <v>22</v>
      </c>
      <c r="P2234">
        <v>373</v>
      </c>
      <c r="Q2234">
        <v>22</v>
      </c>
      <c r="R2234">
        <v>12</v>
      </c>
      <c r="S2234">
        <v>0</v>
      </c>
      <c r="T2234">
        <v>0</v>
      </c>
      <c r="U2234">
        <v>0</v>
      </c>
      <c r="V2234">
        <v>0</v>
      </c>
      <c r="W2234">
        <v>0</v>
      </c>
      <c r="X2234" t="s">
        <v>116</v>
      </c>
      <c r="Y2234" t="s">
        <v>361</v>
      </c>
      <c r="Z2234" s="2">
        <f t="shared" si="70"/>
        <v>13.652000000000001</v>
      </c>
      <c r="AA2234" s="2">
        <f t="shared" si="71"/>
        <v>22.178339350180504</v>
      </c>
    </row>
    <row r="2235" spans="1:27" x14ac:dyDescent="0.2">
      <c r="A2235" t="s">
        <v>362</v>
      </c>
      <c r="B2235" t="s">
        <v>4859</v>
      </c>
      <c r="C2235" t="s">
        <v>26</v>
      </c>
      <c r="D2235" t="s">
        <v>6205</v>
      </c>
      <c r="E2235">
        <v>0</v>
      </c>
      <c r="F2235">
        <v>0</v>
      </c>
      <c r="G2235">
        <v>1</v>
      </c>
      <c r="H2235">
        <v>11</v>
      </c>
      <c r="I2235">
        <v>42</v>
      </c>
      <c r="J2235">
        <v>59</v>
      </c>
      <c r="K2235">
        <v>5</v>
      </c>
      <c r="L2235">
        <v>11</v>
      </c>
      <c r="M2235">
        <v>36</v>
      </c>
      <c r="N2235">
        <v>68</v>
      </c>
      <c r="O2235">
        <v>16</v>
      </c>
      <c r="P2235">
        <v>935</v>
      </c>
      <c r="Q2235">
        <v>57</v>
      </c>
      <c r="R2235">
        <v>14</v>
      </c>
      <c r="S2235">
        <v>0</v>
      </c>
      <c r="T2235">
        <v>0</v>
      </c>
      <c r="U2235">
        <v>0</v>
      </c>
      <c r="V2235">
        <v>0</v>
      </c>
      <c r="W2235">
        <v>0</v>
      </c>
      <c r="X2235" t="s">
        <v>31</v>
      </c>
      <c r="Y2235" t="s">
        <v>6195</v>
      </c>
      <c r="Z2235" s="2">
        <f t="shared" si="70"/>
        <v>13.616666666666667</v>
      </c>
      <c r="AA2235" s="2">
        <f t="shared" si="71"/>
        <v>15.745182012847966</v>
      </c>
    </row>
    <row r="2236" spans="1:27" x14ac:dyDescent="0.2">
      <c r="A2236" t="s">
        <v>363</v>
      </c>
      <c r="B2236" t="s">
        <v>4859</v>
      </c>
      <c r="C2236" t="s">
        <v>26</v>
      </c>
      <c r="D2236" t="s">
        <v>6205</v>
      </c>
      <c r="E2236">
        <v>1</v>
      </c>
      <c r="F2236">
        <v>0</v>
      </c>
      <c r="G2236">
        <v>2</v>
      </c>
      <c r="H2236">
        <v>1</v>
      </c>
      <c r="I2236">
        <v>22</v>
      </c>
      <c r="J2236">
        <v>12</v>
      </c>
      <c r="K2236">
        <v>12</v>
      </c>
      <c r="L2236">
        <v>0</v>
      </c>
      <c r="M2236">
        <v>3</v>
      </c>
      <c r="N2236">
        <v>6</v>
      </c>
      <c r="O2236">
        <v>10</v>
      </c>
      <c r="P2236">
        <v>180</v>
      </c>
      <c r="Q2236">
        <v>7</v>
      </c>
      <c r="R2236">
        <v>16</v>
      </c>
      <c r="S2236">
        <v>0</v>
      </c>
      <c r="T2236">
        <v>0</v>
      </c>
      <c r="U2236">
        <v>0</v>
      </c>
      <c r="V2236">
        <v>0</v>
      </c>
      <c r="W2236">
        <v>0</v>
      </c>
      <c r="X2236" t="s">
        <v>297</v>
      </c>
      <c r="Y2236" t="s">
        <v>6283</v>
      </c>
      <c r="Z2236" s="2">
        <f t="shared" si="70"/>
        <v>13.607142857142858</v>
      </c>
      <c r="AA2236" s="2">
        <f t="shared" si="71"/>
        <v>17.915360501567399</v>
      </c>
    </row>
    <row r="2237" spans="1:27" x14ac:dyDescent="0.2">
      <c r="A2237" t="s">
        <v>364</v>
      </c>
      <c r="B2237" t="s">
        <v>4863</v>
      </c>
      <c r="C2237" t="s">
        <v>26</v>
      </c>
      <c r="D2237" t="s">
        <v>51</v>
      </c>
      <c r="E2237">
        <v>6</v>
      </c>
      <c r="F2237">
        <v>0</v>
      </c>
      <c r="G2237">
        <v>4</v>
      </c>
      <c r="H2237">
        <v>4</v>
      </c>
      <c r="I2237">
        <v>16</v>
      </c>
      <c r="J2237">
        <v>17</v>
      </c>
      <c r="K2237">
        <v>28</v>
      </c>
      <c r="L2237">
        <v>0</v>
      </c>
      <c r="M2237">
        <v>3</v>
      </c>
      <c r="N2237">
        <v>1</v>
      </c>
      <c r="O2237">
        <v>17</v>
      </c>
      <c r="P2237">
        <v>294</v>
      </c>
      <c r="Q2237">
        <v>5</v>
      </c>
      <c r="R2237">
        <v>9</v>
      </c>
      <c r="S2237">
        <v>0</v>
      </c>
      <c r="T2237">
        <v>0</v>
      </c>
      <c r="U2237">
        <v>0</v>
      </c>
      <c r="V2237">
        <v>0</v>
      </c>
      <c r="W2237">
        <v>0</v>
      </c>
      <c r="X2237" t="s">
        <v>88</v>
      </c>
      <c r="Y2237" t="s">
        <v>365</v>
      </c>
      <c r="Z2237" s="2">
        <f t="shared" si="70"/>
        <v>13.542857142857141</v>
      </c>
      <c r="AA2237" s="2">
        <f t="shared" si="71"/>
        <v>21.188741721854303</v>
      </c>
    </row>
    <row r="2238" spans="1:27" x14ac:dyDescent="0.2">
      <c r="A2238" t="s">
        <v>6284</v>
      </c>
      <c r="B2238" t="s">
        <v>4859</v>
      </c>
      <c r="C2238" t="s">
        <v>26</v>
      </c>
      <c r="D2238" t="s">
        <v>32</v>
      </c>
      <c r="E2238">
        <v>0</v>
      </c>
      <c r="F2238">
        <v>0</v>
      </c>
      <c r="G2238">
        <v>0</v>
      </c>
      <c r="H2238">
        <v>3</v>
      </c>
      <c r="I2238">
        <v>53</v>
      </c>
      <c r="J2238">
        <v>26</v>
      </c>
      <c r="K2238">
        <v>11</v>
      </c>
      <c r="L2238">
        <v>2</v>
      </c>
      <c r="M2238">
        <v>6</v>
      </c>
      <c r="N2238">
        <v>11</v>
      </c>
      <c r="O2238">
        <v>20</v>
      </c>
      <c r="P2238">
        <v>333</v>
      </c>
      <c r="Q2238">
        <v>27</v>
      </c>
      <c r="R2238">
        <v>18</v>
      </c>
      <c r="S2238">
        <v>0</v>
      </c>
      <c r="T2238">
        <v>0</v>
      </c>
      <c r="U2238">
        <v>0</v>
      </c>
      <c r="V2238">
        <v>0</v>
      </c>
      <c r="W2238">
        <v>0</v>
      </c>
      <c r="X2238" t="s">
        <v>99</v>
      </c>
      <c r="Y2238" t="s">
        <v>366</v>
      </c>
      <c r="Z2238" s="2">
        <f t="shared" si="70"/>
        <v>13.536363636363637</v>
      </c>
      <c r="AA2238" s="2">
        <f t="shared" si="71"/>
        <v>18.522460262612299</v>
      </c>
    </row>
    <row r="2239" spans="1:27" x14ac:dyDescent="0.2">
      <c r="A2239" t="s">
        <v>367</v>
      </c>
      <c r="B2239" t="s">
        <v>4859</v>
      </c>
      <c r="C2239" t="s">
        <v>26</v>
      </c>
      <c r="D2239" t="s">
        <v>103</v>
      </c>
      <c r="E2239">
        <v>3</v>
      </c>
      <c r="F2239">
        <v>0</v>
      </c>
      <c r="G2239">
        <v>2</v>
      </c>
      <c r="H2239">
        <v>9</v>
      </c>
      <c r="I2239">
        <v>28</v>
      </c>
      <c r="J2239">
        <v>33</v>
      </c>
      <c r="K2239">
        <v>9</v>
      </c>
      <c r="L2239">
        <v>3</v>
      </c>
      <c r="M2239">
        <v>8</v>
      </c>
      <c r="N2239">
        <v>16</v>
      </c>
      <c r="O2239">
        <v>13</v>
      </c>
      <c r="P2239">
        <v>585</v>
      </c>
      <c r="Q2239">
        <v>33</v>
      </c>
      <c r="R2239">
        <v>7</v>
      </c>
      <c r="S2239">
        <v>0</v>
      </c>
      <c r="T2239">
        <v>0</v>
      </c>
      <c r="U2239">
        <v>0</v>
      </c>
      <c r="V2239">
        <v>0</v>
      </c>
      <c r="W2239">
        <v>0</v>
      </c>
      <c r="X2239" t="s">
        <v>140</v>
      </c>
      <c r="Y2239" t="s">
        <v>6285</v>
      </c>
      <c r="Z2239" s="2">
        <f t="shared" si="70"/>
        <v>13.527777777777779</v>
      </c>
      <c r="AA2239" s="2">
        <f t="shared" si="71"/>
        <v>16.185376661742986</v>
      </c>
    </row>
    <row r="2240" spans="1:27" x14ac:dyDescent="0.2">
      <c r="A2240" t="s">
        <v>368</v>
      </c>
      <c r="B2240" t="s">
        <v>4859</v>
      </c>
      <c r="C2240" t="s">
        <v>26</v>
      </c>
      <c r="D2240" t="s">
        <v>51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2</v>
      </c>
      <c r="K2240">
        <v>0</v>
      </c>
      <c r="L2240">
        <v>0</v>
      </c>
      <c r="M2240">
        <v>1</v>
      </c>
      <c r="N2240">
        <v>2</v>
      </c>
      <c r="O2240">
        <v>1</v>
      </c>
      <c r="P2240">
        <v>155</v>
      </c>
      <c r="Q2240">
        <v>2</v>
      </c>
      <c r="R2240">
        <v>2</v>
      </c>
      <c r="S2240">
        <v>0</v>
      </c>
      <c r="T2240">
        <v>0</v>
      </c>
      <c r="U2240">
        <v>0</v>
      </c>
      <c r="V2240">
        <v>0</v>
      </c>
      <c r="W2240">
        <v>0</v>
      </c>
      <c r="X2240" t="s">
        <v>65</v>
      </c>
      <c r="Y2240" t="s">
        <v>369</v>
      </c>
      <c r="Z2240" s="2">
        <f t="shared" si="70"/>
        <v>13.5</v>
      </c>
      <c r="AA2240" s="2">
        <f t="shared" si="71"/>
        <v>14.294117647058824</v>
      </c>
    </row>
    <row r="2241" spans="1:27" x14ac:dyDescent="0.2">
      <c r="A2241" t="s">
        <v>370</v>
      </c>
      <c r="B2241" t="s">
        <v>4862</v>
      </c>
      <c r="C2241" t="s">
        <v>26</v>
      </c>
      <c r="D2241" t="s">
        <v>62</v>
      </c>
      <c r="E2241">
        <v>2</v>
      </c>
      <c r="F2241">
        <v>1</v>
      </c>
      <c r="G2241">
        <v>1</v>
      </c>
      <c r="H2241">
        <v>10</v>
      </c>
      <c r="I2241">
        <v>12</v>
      </c>
      <c r="J2241">
        <v>39</v>
      </c>
      <c r="K2241">
        <v>5</v>
      </c>
      <c r="L2241">
        <v>8</v>
      </c>
      <c r="M2241">
        <v>60</v>
      </c>
      <c r="N2241">
        <v>63</v>
      </c>
      <c r="O2241">
        <v>10</v>
      </c>
      <c r="P2241">
        <v>669</v>
      </c>
      <c r="Q2241">
        <v>32</v>
      </c>
      <c r="R2241">
        <v>5</v>
      </c>
      <c r="S2241">
        <v>0</v>
      </c>
      <c r="T2241">
        <v>0</v>
      </c>
      <c r="U2241">
        <v>0</v>
      </c>
      <c r="V2241">
        <v>0</v>
      </c>
      <c r="W2241">
        <v>0</v>
      </c>
      <c r="X2241" t="s">
        <v>145</v>
      </c>
      <c r="Y2241" t="s">
        <v>6286</v>
      </c>
      <c r="Z2241" s="2">
        <f t="shared" si="70"/>
        <v>13.495652173913042</v>
      </c>
      <c r="AA2241" s="2">
        <f t="shared" si="71"/>
        <v>14.017059708981433</v>
      </c>
    </row>
    <row r="2242" spans="1:27" x14ac:dyDescent="0.2">
      <c r="A2242" t="s">
        <v>371</v>
      </c>
      <c r="B2242" t="s">
        <v>4862</v>
      </c>
      <c r="C2242" t="s">
        <v>26</v>
      </c>
      <c r="D2242" t="s">
        <v>47</v>
      </c>
      <c r="E2242">
        <v>1</v>
      </c>
      <c r="F2242">
        <v>0</v>
      </c>
      <c r="G2242">
        <v>0</v>
      </c>
      <c r="H2242">
        <v>9</v>
      </c>
      <c r="I2242">
        <v>7</v>
      </c>
      <c r="J2242">
        <v>19</v>
      </c>
      <c r="K2242">
        <v>1</v>
      </c>
      <c r="L2242">
        <v>7</v>
      </c>
      <c r="M2242">
        <v>62</v>
      </c>
      <c r="N2242">
        <v>44</v>
      </c>
      <c r="O2242">
        <v>3</v>
      </c>
      <c r="P2242">
        <v>397</v>
      </c>
      <c r="Q2242">
        <v>17</v>
      </c>
      <c r="R2242">
        <v>4</v>
      </c>
      <c r="S2242">
        <v>0</v>
      </c>
      <c r="T2242">
        <v>0</v>
      </c>
      <c r="U2242">
        <v>0</v>
      </c>
      <c r="V2242">
        <v>0</v>
      </c>
      <c r="W2242">
        <v>0</v>
      </c>
      <c r="X2242" t="s">
        <v>172</v>
      </c>
      <c r="Y2242" t="s">
        <v>372</v>
      </c>
      <c r="Z2242" s="2">
        <f t="shared" si="70"/>
        <v>13.481249999999999</v>
      </c>
      <c r="AA2242" s="2">
        <f t="shared" si="71"/>
        <v>14.585274229902328</v>
      </c>
    </row>
    <row r="2243" spans="1:27" x14ac:dyDescent="0.2">
      <c r="A2243" t="s">
        <v>373</v>
      </c>
      <c r="B2243" t="s">
        <v>4859</v>
      </c>
      <c r="C2243" t="s">
        <v>26</v>
      </c>
      <c r="D2243" t="s">
        <v>36</v>
      </c>
      <c r="E2243">
        <v>2</v>
      </c>
      <c r="F2243">
        <v>0</v>
      </c>
      <c r="G2243">
        <v>7</v>
      </c>
      <c r="H2243">
        <v>4</v>
      </c>
      <c r="I2243">
        <v>48</v>
      </c>
      <c r="J2243">
        <v>28</v>
      </c>
      <c r="K2243">
        <v>13</v>
      </c>
      <c r="L2243">
        <v>4</v>
      </c>
      <c r="M2243">
        <v>17</v>
      </c>
      <c r="N2243">
        <v>10</v>
      </c>
      <c r="O2243">
        <v>34</v>
      </c>
      <c r="P2243">
        <v>523</v>
      </c>
      <c r="Q2243">
        <v>30</v>
      </c>
      <c r="R2243">
        <v>25</v>
      </c>
      <c r="S2243">
        <v>0</v>
      </c>
      <c r="T2243">
        <v>0</v>
      </c>
      <c r="U2243">
        <v>0</v>
      </c>
      <c r="V2243">
        <v>0</v>
      </c>
      <c r="W2243">
        <v>0</v>
      </c>
      <c r="X2243" t="s">
        <v>134</v>
      </c>
      <c r="Y2243" t="s">
        <v>374</v>
      </c>
      <c r="Z2243" s="2">
        <f t="shared" si="70"/>
        <v>13.448484848484849</v>
      </c>
      <c r="AA2243" s="2">
        <f t="shared" si="71"/>
        <v>28.207627118644069</v>
      </c>
    </row>
    <row r="2244" spans="1:27" x14ac:dyDescent="0.2">
      <c r="A2244" t="s">
        <v>6287</v>
      </c>
      <c r="B2244" t="s">
        <v>4859</v>
      </c>
      <c r="C2244" t="s">
        <v>26</v>
      </c>
      <c r="D2244" t="s">
        <v>47</v>
      </c>
      <c r="E2244">
        <v>1</v>
      </c>
      <c r="F2244">
        <v>0</v>
      </c>
      <c r="G2244">
        <v>0</v>
      </c>
      <c r="H2244">
        <v>3</v>
      </c>
      <c r="I2244">
        <v>17</v>
      </c>
      <c r="J2244">
        <v>23</v>
      </c>
      <c r="K2244">
        <v>3</v>
      </c>
      <c r="L2244">
        <v>4</v>
      </c>
      <c r="M2244">
        <v>8</v>
      </c>
      <c r="N2244">
        <v>16</v>
      </c>
      <c r="O2244">
        <v>15</v>
      </c>
      <c r="P2244">
        <v>239</v>
      </c>
      <c r="Q2244">
        <v>31</v>
      </c>
      <c r="R2244">
        <v>7</v>
      </c>
      <c r="S2244">
        <v>0</v>
      </c>
      <c r="T2244">
        <v>0</v>
      </c>
      <c r="U2244">
        <v>0</v>
      </c>
      <c r="V2244">
        <v>0</v>
      </c>
      <c r="W2244">
        <v>0</v>
      </c>
      <c r="X2244" t="s">
        <v>297</v>
      </c>
      <c r="Y2244" t="s">
        <v>375</v>
      </c>
      <c r="Z2244" s="2">
        <f t="shared" si="70"/>
        <v>13.421428571428573</v>
      </c>
      <c r="AA2244" s="2">
        <f t="shared" si="71"/>
        <v>22.105882352941176</v>
      </c>
    </row>
    <row r="2245" spans="1:27" x14ac:dyDescent="0.2">
      <c r="A2245" t="s">
        <v>376</v>
      </c>
      <c r="B2245" t="s">
        <v>4863</v>
      </c>
      <c r="C2245" t="s">
        <v>26</v>
      </c>
      <c r="D2245" t="s">
        <v>95</v>
      </c>
      <c r="E2245">
        <v>11</v>
      </c>
      <c r="F2245">
        <v>0</v>
      </c>
      <c r="G2245">
        <v>7</v>
      </c>
      <c r="H2245">
        <v>5</v>
      </c>
      <c r="I2245">
        <v>48</v>
      </c>
      <c r="J2245">
        <v>61</v>
      </c>
      <c r="K2245">
        <v>34</v>
      </c>
      <c r="L2245">
        <v>2</v>
      </c>
      <c r="M2245">
        <v>25</v>
      </c>
      <c r="N2245">
        <v>9</v>
      </c>
      <c r="O2245">
        <v>29</v>
      </c>
      <c r="P2245">
        <v>632</v>
      </c>
      <c r="Q2245">
        <v>23</v>
      </c>
      <c r="R2245">
        <v>13</v>
      </c>
      <c r="S2245">
        <v>0</v>
      </c>
      <c r="T2245">
        <v>0</v>
      </c>
      <c r="U2245">
        <v>0</v>
      </c>
      <c r="V2245">
        <v>0</v>
      </c>
      <c r="W2245">
        <v>0</v>
      </c>
      <c r="X2245" t="s">
        <v>193</v>
      </c>
      <c r="Y2245" t="s">
        <v>6288</v>
      </c>
      <c r="Z2245" s="2">
        <f t="shared" si="70"/>
        <v>13.4</v>
      </c>
      <c r="AA2245" s="2">
        <f t="shared" si="71"/>
        <v>16.182203389830509</v>
      </c>
    </row>
    <row r="2246" spans="1:27" x14ac:dyDescent="0.2">
      <c r="A2246" t="s">
        <v>377</v>
      </c>
      <c r="B2246" t="s">
        <v>4859</v>
      </c>
      <c r="C2246" t="s">
        <v>26</v>
      </c>
      <c r="D2246" t="s">
        <v>32</v>
      </c>
      <c r="E2246">
        <v>3</v>
      </c>
      <c r="F2246">
        <v>0</v>
      </c>
      <c r="G2246">
        <v>0</v>
      </c>
      <c r="H2246">
        <v>7</v>
      </c>
      <c r="I2246">
        <v>15</v>
      </c>
      <c r="J2246">
        <v>39</v>
      </c>
      <c r="K2246">
        <v>5</v>
      </c>
      <c r="L2246">
        <v>8</v>
      </c>
      <c r="M2246">
        <v>39</v>
      </c>
      <c r="N2246">
        <v>51</v>
      </c>
      <c r="O2246">
        <v>5</v>
      </c>
      <c r="P2246">
        <v>659</v>
      </c>
      <c r="Q2246">
        <v>42</v>
      </c>
      <c r="R2246">
        <v>8</v>
      </c>
      <c r="S2246">
        <v>0</v>
      </c>
      <c r="T2246">
        <v>0</v>
      </c>
      <c r="U2246">
        <v>0</v>
      </c>
      <c r="V2246">
        <v>0</v>
      </c>
      <c r="W2246">
        <v>0</v>
      </c>
      <c r="X2246" t="s">
        <v>145</v>
      </c>
      <c r="Y2246" t="s">
        <v>6289</v>
      </c>
      <c r="Z2246" s="2">
        <f t="shared" si="70"/>
        <v>13.343478260869563</v>
      </c>
      <c r="AA2246" s="2">
        <f t="shared" si="71"/>
        <v>17.581795035009545</v>
      </c>
    </row>
    <row r="2247" spans="1:27" x14ac:dyDescent="0.2">
      <c r="A2247" t="s">
        <v>378</v>
      </c>
      <c r="B2247" t="s">
        <v>4859</v>
      </c>
      <c r="C2247" t="s">
        <v>26</v>
      </c>
      <c r="D2247" t="s">
        <v>27</v>
      </c>
      <c r="E2247">
        <v>0</v>
      </c>
      <c r="F2247">
        <v>0</v>
      </c>
      <c r="G2247">
        <v>3</v>
      </c>
      <c r="H2247">
        <v>9</v>
      </c>
      <c r="I2247">
        <v>35</v>
      </c>
      <c r="J2247">
        <v>41</v>
      </c>
      <c r="K2247">
        <v>0</v>
      </c>
      <c r="L2247">
        <v>3</v>
      </c>
      <c r="M2247">
        <v>19</v>
      </c>
      <c r="N2247">
        <v>50</v>
      </c>
      <c r="O2247">
        <v>11</v>
      </c>
      <c r="P2247">
        <v>1887</v>
      </c>
      <c r="Q2247">
        <v>56</v>
      </c>
      <c r="R2247">
        <v>18</v>
      </c>
      <c r="S2247">
        <v>0</v>
      </c>
      <c r="T2247">
        <v>0</v>
      </c>
      <c r="U2247">
        <v>0</v>
      </c>
      <c r="V2247">
        <v>0</v>
      </c>
      <c r="W2247">
        <v>0</v>
      </c>
      <c r="X2247" t="s">
        <v>134</v>
      </c>
      <c r="Y2247" t="s">
        <v>379</v>
      </c>
      <c r="Z2247" s="2">
        <f t="shared" si="70"/>
        <v>13.339393939393942</v>
      </c>
      <c r="AA2247" s="2">
        <f t="shared" si="71"/>
        <v>14.755307262569834</v>
      </c>
    </row>
    <row r="2248" spans="1:27" x14ac:dyDescent="0.2">
      <c r="A2248" t="s">
        <v>380</v>
      </c>
      <c r="B2248" t="s">
        <v>4862</v>
      </c>
      <c r="C2248" t="s">
        <v>26</v>
      </c>
      <c r="D2248" t="s">
        <v>95</v>
      </c>
      <c r="E2248">
        <v>0</v>
      </c>
      <c r="F2248">
        <v>0</v>
      </c>
      <c r="G2248">
        <v>0</v>
      </c>
      <c r="H2248">
        <v>4</v>
      </c>
      <c r="I2248">
        <v>11</v>
      </c>
      <c r="J2248">
        <v>11</v>
      </c>
      <c r="K2248">
        <v>3</v>
      </c>
      <c r="L2248">
        <v>5</v>
      </c>
      <c r="M2248">
        <v>65</v>
      </c>
      <c r="N2248">
        <v>40</v>
      </c>
      <c r="O2248">
        <v>3</v>
      </c>
      <c r="P2248">
        <v>437</v>
      </c>
      <c r="Q2248">
        <v>23</v>
      </c>
      <c r="R2248">
        <v>1</v>
      </c>
      <c r="S2248">
        <v>0</v>
      </c>
      <c r="T2248">
        <v>0</v>
      </c>
      <c r="U2248">
        <v>0</v>
      </c>
      <c r="V2248">
        <v>0</v>
      </c>
      <c r="W2248">
        <v>0</v>
      </c>
      <c r="X2248" t="s">
        <v>334</v>
      </c>
      <c r="Y2248" t="s">
        <v>381</v>
      </c>
      <c r="Z2248" s="2">
        <f t="shared" si="70"/>
        <v>13.26</v>
      </c>
      <c r="AA2248" s="2">
        <f t="shared" si="71"/>
        <v>16.749473684210525</v>
      </c>
    </row>
    <row r="2249" spans="1:27" x14ac:dyDescent="0.2">
      <c r="A2249" t="s">
        <v>6290</v>
      </c>
      <c r="B2249" t="s">
        <v>4859</v>
      </c>
      <c r="C2249" t="s">
        <v>26</v>
      </c>
      <c r="D2249" t="s">
        <v>6205</v>
      </c>
      <c r="E2249">
        <v>0</v>
      </c>
      <c r="F2249">
        <v>0</v>
      </c>
      <c r="G2249">
        <v>2</v>
      </c>
      <c r="H2249">
        <v>4</v>
      </c>
      <c r="I2249">
        <v>18</v>
      </c>
      <c r="J2249">
        <v>16</v>
      </c>
      <c r="K2249">
        <v>3</v>
      </c>
      <c r="L2249">
        <v>0</v>
      </c>
      <c r="M2249">
        <v>6</v>
      </c>
      <c r="N2249">
        <v>8</v>
      </c>
      <c r="O2249">
        <v>18</v>
      </c>
      <c r="P2249">
        <v>209</v>
      </c>
      <c r="Q2249">
        <v>20</v>
      </c>
      <c r="R2249">
        <v>28</v>
      </c>
      <c r="S2249">
        <v>0</v>
      </c>
      <c r="T2249">
        <v>0</v>
      </c>
      <c r="U2249">
        <v>0</v>
      </c>
      <c r="V2249">
        <v>0</v>
      </c>
      <c r="W2249">
        <v>0</v>
      </c>
      <c r="X2249" t="s">
        <v>299</v>
      </c>
      <c r="Y2249" t="s">
        <v>6291</v>
      </c>
      <c r="Z2249" s="2">
        <f t="shared" si="70"/>
        <v>13.193333333333333</v>
      </c>
      <c r="AA2249" s="2">
        <f t="shared" si="71"/>
        <v>18.342945417095777</v>
      </c>
    </row>
    <row r="2250" spans="1:27" x14ac:dyDescent="0.2">
      <c r="A2250" t="s">
        <v>6292</v>
      </c>
      <c r="B2250" t="s">
        <v>4859</v>
      </c>
      <c r="C2250" t="s">
        <v>26</v>
      </c>
      <c r="D2250" t="s">
        <v>6179</v>
      </c>
      <c r="E2250">
        <v>0</v>
      </c>
      <c r="F2250">
        <v>0</v>
      </c>
      <c r="G2250">
        <v>0</v>
      </c>
      <c r="H2250">
        <v>2</v>
      </c>
      <c r="I2250">
        <v>2</v>
      </c>
      <c r="J2250">
        <v>12</v>
      </c>
      <c r="K2250">
        <v>3</v>
      </c>
      <c r="L2250">
        <v>0</v>
      </c>
      <c r="M2250">
        <v>20</v>
      </c>
      <c r="N2250">
        <v>23</v>
      </c>
      <c r="O2250">
        <v>3</v>
      </c>
      <c r="P2250">
        <v>167</v>
      </c>
      <c r="Q2250">
        <v>7</v>
      </c>
      <c r="R2250">
        <v>3</v>
      </c>
      <c r="S2250">
        <v>0</v>
      </c>
      <c r="T2250">
        <v>0</v>
      </c>
      <c r="U2250">
        <v>0</v>
      </c>
      <c r="V2250">
        <v>0</v>
      </c>
      <c r="W2250">
        <v>0</v>
      </c>
      <c r="X2250" t="s">
        <v>53</v>
      </c>
      <c r="Y2250" t="s">
        <v>382</v>
      </c>
      <c r="Z2250" s="2">
        <f t="shared" si="70"/>
        <v>13.171428571428573</v>
      </c>
      <c r="AA2250" s="2">
        <f t="shared" si="71"/>
        <v>14.557894736842107</v>
      </c>
    </row>
    <row r="2251" spans="1:27" x14ac:dyDescent="0.2">
      <c r="A2251" t="s">
        <v>6293</v>
      </c>
      <c r="B2251" t="s">
        <v>4862</v>
      </c>
      <c r="C2251" t="s">
        <v>26</v>
      </c>
      <c r="D2251" t="s">
        <v>47</v>
      </c>
      <c r="E2251">
        <v>0</v>
      </c>
      <c r="F2251">
        <v>0</v>
      </c>
      <c r="G2251">
        <v>0</v>
      </c>
      <c r="H2251">
        <v>0</v>
      </c>
      <c r="I2251">
        <v>1</v>
      </c>
      <c r="J2251">
        <v>6</v>
      </c>
      <c r="K2251">
        <v>0</v>
      </c>
      <c r="L2251">
        <v>2</v>
      </c>
      <c r="M2251">
        <v>13</v>
      </c>
      <c r="N2251">
        <v>14</v>
      </c>
      <c r="O2251">
        <v>1</v>
      </c>
      <c r="P2251">
        <v>155</v>
      </c>
      <c r="Q2251">
        <v>10</v>
      </c>
      <c r="R2251">
        <v>2</v>
      </c>
      <c r="S2251">
        <v>0</v>
      </c>
      <c r="T2251">
        <v>0</v>
      </c>
      <c r="U2251">
        <v>0</v>
      </c>
      <c r="V2251">
        <v>0</v>
      </c>
      <c r="W2251">
        <v>0</v>
      </c>
      <c r="X2251" t="s">
        <v>108</v>
      </c>
      <c r="Y2251" t="s">
        <v>6294</v>
      </c>
      <c r="Z2251" s="2">
        <f t="shared" si="70"/>
        <v>13.166666666666666</v>
      </c>
      <c r="AA2251" s="2">
        <f t="shared" si="71"/>
        <v>14.334677419354838</v>
      </c>
    </row>
    <row r="2252" spans="1:27" x14ac:dyDescent="0.2">
      <c r="A2252" t="s">
        <v>383</v>
      </c>
      <c r="B2252" t="s">
        <v>4862</v>
      </c>
      <c r="C2252" t="s">
        <v>26</v>
      </c>
      <c r="D2252" t="s">
        <v>56</v>
      </c>
      <c r="E2252">
        <v>0</v>
      </c>
      <c r="F2252">
        <v>0</v>
      </c>
      <c r="G2252">
        <v>0</v>
      </c>
      <c r="H2252">
        <v>1</v>
      </c>
      <c r="I2252">
        <v>9</v>
      </c>
      <c r="J2252">
        <v>20</v>
      </c>
      <c r="K2252">
        <v>0</v>
      </c>
      <c r="L2252">
        <v>2</v>
      </c>
      <c r="M2252">
        <v>40</v>
      </c>
      <c r="N2252">
        <v>31</v>
      </c>
      <c r="O2252">
        <v>5</v>
      </c>
      <c r="P2252">
        <v>214</v>
      </c>
      <c r="Q2252">
        <v>22</v>
      </c>
      <c r="R2252">
        <v>9</v>
      </c>
      <c r="S2252">
        <v>0</v>
      </c>
      <c r="T2252">
        <v>0</v>
      </c>
      <c r="U2252">
        <v>0</v>
      </c>
      <c r="V2252">
        <v>0</v>
      </c>
      <c r="W2252">
        <v>0</v>
      </c>
      <c r="X2252" t="s">
        <v>297</v>
      </c>
      <c r="Y2252" t="s">
        <v>384</v>
      </c>
      <c r="Z2252" s="2">
        <f t="shared" si="70"/>
        <v>13.135714285714286</v>
      </c>
      <c r="AA2252" s="2">
        <f t="shared" si="71"/>
        <v>17.835129310344826</v>
      </c>
    </row>
    <row r="2253" spans="1:27" x14ac:dyDescent="0.2">
      <c r="A2253" t="s">
        <v>385</v>
      </c>
      <c r="B2253" t="s">
        <v>4859</v>
      </c>
      <c r="C2253" t="s">
        <v>26</v>
      </c>
      <c r="D2253" t="s">
        <v>6196</v>
      </c>
      <c r="E2253">
        <v>4</v>
      </c>
      <c r="F2253">
        <v>0</v>
      </c>
      <c r="G2253">
        <v>1</v>
      </c>
      <c r="H2253">
        <v>6</v>
      </c>
      <c r="I2253">
        <v>43</v>
      </c>
      <c r="J2253">
        <v>41</v>
      </c>
      <c r="K2253">
        <v>18</v>
      </c>
      <c r="L2253">
        <v>1</v>
      </c>
      <c r="M2253">
        <v>31</v>
      </c>
      <c r="N2253">
        <v>17</v>
      </c>
      <c r="O2253">
        <v>17</v>
      </c>
      <c r="P2253">
        <v>233</v>
      </c>
      <c r="Q2253">
        <v>29</v>
      </c>
      <c r="R2253">
        <v>27</v>
      </c>
      <c r="S2253">
        <v>0</v>
      </c>
      <c r="T2253">
        <v>0</v>
      </c>
      <c r="U2253">
        <v>0</v>
      </c>
      <c r="V2253">
        <v>0</v>
      </c>
      <c r="W2253">
        <v>0</v>
      </c>
      <c r="X2253" t="s">
        <v>75</v>
      </c>
      <c r="Y2253" t="s">
        <v>6295</v>
      </c>
      <c r="Z2253" s="2">
        <f t="shared" si="70"/>
        <v>13.048148148148149</v>
      </c>
      <c r="AA2253" s="2">
        <f t="shared" si="71"/>
        <v>19.681564245810058</v>
      </c>
    </row>
    <row r="2254" spans="1:27" x14ac:dyDescent="0.2">
      <c r="A2254" t="s">
        <v>386</v>
      </c>
      <c r="B2254" t="s">
        <v>4859</v>
      </c>
      <c r="C2254" t="s">
        <v>26</v>
      </c>
      <c r="D2254" t="s">
        <v>64</v>
      </c>
      <c r="E2254">
        <v>2</v>
      </c>
      <c r="F2254">
        <v>0</v>
      </c>
      <c r="G2254">
        <v>1</v>
      </c>
      <c r="H2254">
        <v>0</v>
      </c>
      <c r="I2254">
        <v>29</v>
      </c>
      <c r="J2254">
        <v>1</v>
      </c>
      <c r="K2254">
        <v>15</v>
      </c>
      <c r="L2254">
        <v>0</v>
      </c>
      <c r="M2254">
        <v>2</v>
      </c>
      <c r="N2254">
        <v>2</v>
      </c>
      <c r="O2254">
        <v>12</v>
      </c>
      <c r="P2254">
        <v>332</v>
      </c>
      <c r="Q2254">
        <v>7</v>
      </c>
      <c r="R2254">
        <v>54</v>
      </c>
      <c r="S2254">
        <v>0</v>
      </c>
      <c r="T2254">
        <v>0</v>
      </c>
      <c r="U2254">
        <v>0</v>
      </c>
      <c r="V2254">
        <v>0</v>
      </c>
      <c r="W2254">
        <v>0</v>
      </c>
      <c r="X2254" t="s">
        <v>111</v>
      </c>
      <c r="Y2254" t="s">
        <v>387</v>
      </c>
      <c r="Z2254" s="2">
        <f t="shared" si="70"/>
        <v>13.007692307692308</v>
      </c>
      <c r="AA2254" s="2">
        <f t="shared" si="71"/>
        <v>20.847945205479451</v>
      </c>
    </row>
    <row r="2255" spans="1:27" x14ac:dyDescent="0.2">
      <c r="A2255" t="s">
        <v>388</v>
      </c>
      <c r="B2255" t="s">
        <v>4859</v>
      </c>
      <c r="C2255" t="s">
        <v>26</v>
      </c>
      <c r="D2255" t="s">
        <v>32</v>
      </c>
      <c r="E2255">
        <v>2</v>
      </c>
      <c r="F2255">
        <v>0</v>
      </c>
      <c r="G2255">
        <v>1</v>
      </c>
      <c r="H2255">
        <v>0</v>
      </c>
      <c r="I2255">
        <v>7</v>
      </c>
      <c r="J2255">
        <v>1</v>
      </c>
      <c r="K2255">
        <v>4</v>
      </c>
      <c r="L2255">
        <v>1</v>
      </c>
      <c r="M2255">
        <v>4</v>
      </c>
      <c r="N2255">
        <v>2</v>
      </c>
      <c r="O2255">
        <v>4</v>
      </c>
      <c r="P2255">
        <v>109</v>
      </c>
      <c r="Q2255">
        <v>7</v>
      </c>
      <c r="R2255">
        <v>14</v>
      </c>
      <c r="S2255">
        <v>0</v>
      </c>
      <c r="T2255">
        <v>0</v>
      </c>
      <c r="U2255">
        <v>0</v>
      </c>
      <c r="V2255">
        <v>0</v>
      </c>
      <c r="W2255">
        <v>0</v>
      </c>
      <c r="X2255" t="s">
        <v>113</v>
      </c>
      <c r="Y2255" t="s">
        <v>389</v>
      </c>
      <c r="Z2255" s="2">
        <f t="shared" si="70"/>
        <v>12.99</v>
      </c>
      <c r="AA2255" s="2">
        <f t="shared" si="71"/>
        <v>21.650000000000002</v>
      </c>
    </row>
    <row r="2256" spans="1:27" x14ac:dyDescent="0.2">
      <c r="A2256" t="s">
        <v>390</v>
      </c>
      <c r="B2256" t="s">
        <v>4863</v>
      </c>
      <c r="C2256" t="s">
        <v>26</v>
      </c>
      <c r="D2256" t="s">
        <v>52</v>
      </c>
      <c r="E2256">
        <v>4</v>
      </c>
      <c r="F2256">
        <v>0</v>
      </c>
      <c r="G2256">
        <v>3</v>
      </c>
      <c r="H2256">
        <v>8</v>
      </c>
      <c r="I2256">
        <v>22</v>
      </c>
      <c r="J2256">
        <v>13</v>
      </c>
      <c r="K2256">
        <v>10</v>
      </c>
      <c r="L2256">
        <v>1</v>
      </c>
      <c r="M2256">
        <v>5</v>
      </c>
      <c r="N2256">
        <v>4</v>
      </c>
      <c r="O2256">
        <v>11</v>
      </c>
      <c r="P2256">
        <v>173</v>
      </c>
      <c r="Q2256">
        <v>6</v>
      </c>
      <c r="R2256">
        <v>2</v>
      </c>
      <c r="S2256">
        <v>0</v>
      </c>
      <c r="T2256">
        <v>0</v>
      </c>
      <c r="U2256">
        <v>0</v>
      </c>
      <c r="V2256">
        <v>0</v>
      </c>
      <c r="W2256">
        <v>0</v>
      </c>
      <c r="X2256" t="s">
        <v>216</v>
      </c>
      <c r="Y2256" t="s">
        <v>5031</v>
      </c>
      <c r="Z2256" s="2">
        <f t="shared" si="70"/>
        <v>12.983333333333334</v>
      </c>
      <c r="AA2256" s="2">
        <f t="shared" si="71"/>
        <v>15.29116684841876</v>
      </c>
    </row>
    <row r="2257" spans="1:27" x14ac:dyDescent="0.2">
      <c r="A2257" t="s">
        <v>391</v>
      </c>
      <c r="B2257" t="s">
        <v>4862</v>
      </c>
      <c r="C2257" t="s">
        <v>26</v>
      </c>
      <c r="D2257" t="s">
        <v>87</v>
      </c>
      <c r="E2257">
        <v>1</v>
      </c>
      <c r="F2257">
        <v>0</v>
      </c>
      <c r="G2257">
        <v>0</v>
      </c>
      <c r="H2257">
        <v>0</v>
      </c>
      <c r="I2257">
        <v>4</v>
      </c>
      <c r="J2257">
        <v>5</v>
      </c>
      <c r="K2257">
        <v>1</v>
      </c>
      <c r="L2257">
        <v>0</v>
      </c>
      <c r="M2257">
        <v>8</v>
      </c>
      <c r="N2257">
        <v>5</v>
      </c>
      <c r="O2257">
        <v>0</v>
      </c>
      <c r="P2257">
        <v>31</v>
      </c>
      <c r="Q2257">
        <v>1</v>
      </c>
      <c r="R2257">
        <v>1</v>
      </c>
      <c r="S2257">
        <v>0</v>
      </c>
      <c r="T2257">
        <v>0</v>
      </c>
      <c r="U2257">
        <v>0</v>
      </c>
      <c r="V2257">
        <v>0</v>
      </c>
      <c r="W2257">
        <v>0</v>
      </c>
      <c r="X2257" t="s">
        <v>392</v>
      </c>
      <c r="Y2257" t="s">
        <v>393</v>
      </c>
      <c r="Z2257" s="2">
        <f t="shared" si="70"/>
        <v>12.866666666666667</v>
      </c>
      <c r="AA2257" s="2">
        <f t="shared" si="71"/>
        <v>17.545454545454543</v>
      </c>
    </row>
    <row r="2258" spans="1:27" x14ac:dyDescent="0.2">
      <c r="A2258" t="s">
        <v>394</v>
      </c>
      <c r="B2258" t="s">
        <v>4863</v>
      </c>
      <c r="C2258" t="s">
        <v>26</v>
      </c>
      <c r="D2258" t="s">
        <v>56</v>
      </c>
      <c r="E2258">
        <v>4</v>
      </c>
      <c r="F2258">
        <v>0</v>
      </c>
      <c r="G2258">
        <v>8</v>
      </c>
      <c r="H2258">
        <v>6</v>
      </c>
      <c r="I2258">
        <v>15</v>
      </c>
      <c r="J2258">
        <v>21</v>
      </c>
      <c r="K2258">
        <v>21</v>
      </c>
      <c r="L2258">
        <v>3</v>
      </c>
      <c r="M2258">
        <v>17</v>
      </c>
      <c r="N2258">
        <v>14</v>
      </c>
      <c r="O2258">
        <v>14</v>
      </c>
      <c r="P2258">
        <v>350</v>
      </c>
      <c r="Q2258">
        <v>25</v>
      </c>
      <c r="R2258">
        <v>47</v>
      </c>
      <c r="S2258">
        <v>0</v>
      </c>
      <c r="T2258">
        <v>0</v>
      </c>
      <c r="U2258">
        <v>0</v>
      </c>
      <c r="V2258">
        <v>0</v>
      </c>
      <c r="W2258">
        <v>0</v>
      </c>
      <c r="X2258" t="s">
        <v>40</v>
      </c>
      <c r="Y2258" t="s">
        <v>395</v>
      </c>
      <c r="Z2258" s="2">
        <f t="shared" si="70"/>
        <v>12.85483870967742</v>
      </c>
      <c r="AA2258" s="2">
        <f t="shared" si="71"/>
        <v>29.064019448946517</v>
      </c>
    </row>
    <row r="2259" spans="1:27" x14ac:dyDescent="0.2">
      <c r="A2259" t="s">
        <v>396</v>
      </c>
      <c r="B2259" t="s">
        <v>4862</v>
      </c>
      <c r="C2259" t="s">
        <v>26</v>
      </c>
      <c r="D2259" t="s">
        <v>64</v>
      </c>
      <c r="E2259">
        <v>0</v>
      </c>
      <c r="F2259">
        <v>0</v>
      </c>
      <c r="G2259">
        <v>2</v>
      </c>
      <c r="H2259">
        <v>5</v>
      </c>
      <c r="I2259">
        <v>16</v>
      </c>
      <c r="J2259">
        <v>33</v>
      </c>
      <c r="K2259">
        <v>0</v>
      </c>
      <c r="L2259">
        <v>4</v>
      </c>
      <c r="M2259">
        <v>57</v>
      </c>
      <c r="N2259">
        <v>28</v>
      </c>
      <c r="O2259">
        <v>8</v>
      </c>
      <c r="P2259">
        <v>529</v>
      </c>
      <c r="Q2259">
        <v>33</v>
      </c>
      <c r="R2259">
        <v>24</v>
      </c>
      <c r="S2259">
        <v>0</v>
      </c>
      <c r="T2259">
        <v>0</v>
      </c>
      <c r="U2259">
        <v>0</v>
      </c>
      <c r="V2259">
        <v>0</v>
      </c>
      <c r="W2259">
        <v>0</v>
      </c>
      <c r="X2259" t="s">
        <v>99</v>
      </c>
      <c r="Y2259" t="s">
        <v>5709</v>
      </c>
      <c r="Z2259" s="2">
        <f t="shared" si="70"/>
        <v>12.790909090909089</v>
      </c>
      <c r="AA2259" s="2">
        <f t="shared" si="71"/>
        <v>13.521623064602242</v>
      </c>
    </row>
    <row r="2260" spans="1:27" x14ac:dyDescent="0.2">
      <c r="A2260" t="s">
        <v>397</v>
      </c>
      <c r="B2260" t="s">
        <v>4859</v>
      </c>
      <c r="C2260" t="s">
        <v>26</v>
      </c>
      <c r="D2260" t="s">
        <v>51</v>
      </c>
      <c r="E2260">
        <v>7</v>
      </c>
      <c r="F2260">
        <v>0</v>
      </c>
      <c r="G2260">
        <v>2</v>
      </c>
      <c r="H2260">
        <v>9</v>
      </c>
      <c r="I2260">
        <v>24</v>
      </c>
      <c r="J2260">
        <v>38</v>
      </c>
      <c r="K2260">
        <v>17</v>
      </c>
      <c r="L2260">
        <v>11</v>
      </c>
      <c r="M2260">
        <v>52</v>
      </c>
      <c r="N2260">
        <v>36</v>
      </c>
      <c r="O2260">
        <v>13</v>
      </c>
      <c r="P2260">
        <v>754</v>
      </c>
      <c r="Q2260">
        <v>12</v>
      </c>
      <c r="R2260">
        <v>9</v>
      </c>
      <c r="S2260">
        <v>0</v>
      </c>
      <c r="T2260">
        <v>0</v>
      </c>
      <c r="U2260">
        <v>0</v>
      </c>
      <c r="V2260">
        <v>0</v>
      </c>
      <c r="W2260">
        <v>0</v>
      </c>
      <c r="X2260" t="s">
        <v>40</v>
      </c>
      <c r="Y2260" t="s">
        <v>6296</v>
      </c>
      <c r="Z2260" s="2">
        <f t="shared" si="70"/>
        <v>12.787096774193548</v>
      </c>
      <c r="AA2260" s="2">
        <f t="shared" si="71"/>
        <v>23.943624161073821</v>
      </c>
    </row>
    <row r="2261" spans="1:27" x14ac:dyDescent="0.2">
      <c r="A2261" t="s">
        <v>398</v>
      </c>
      <c r="B2261" t="s">
        <v>4863</v>
      </c>
      <c r="C2261" t="s">
        <v>26</v>
      </c>
      <c r="D2261" t="s">
        <v>6179</v>
      </c>
      <c r="E2261">
        <v>4</v>
      </c>
      <c r="F2261">
        <v>0</v>
      </c>
      <c r="G2261">
        <v>1</v>
      </c>
      <c r="H2261">
        <v>3</v>
      </c>
      <c r="I2261">
        <v>34</v>
      </c>
      <c r="J2261">
        <v>41</v>
      </c>
      <c r="K2261">
        <v>18</v>
      </c>
      <c r="L2261">
        <v>1</v>
      </c>
      <c r="M2261">
        <v>33</v>
      </c>
      <c r="N2261">
        <v>7</v>
      </c>
      <c r="O2261">
        <v>19</v>
      </c>
      <c r="P2261">
        <v>303</v>
      </c>
      <c r="Q2261">
        <v>14</v>
      </c>
      <c r="R2261">
        <v>7</v>
      </c>
      <c r="S2261">
        <v>0</v>
      </c>
      <c r="T2261">
        <v>0</v>
      </c>
      <c r="U2261">
        <v>0</v>
      </c>
      <c r="V2261">
        <v>0</v>
      </c>
      <c r="W2261">
        <v>0</v>
      </c>
      <c r="X2261" t="s">
        <v>99</v>
      </c>
      <c r="Y2261" t="s">
        <v>6030</v>
      </c>
      <c r="Z2261" s="2">
        <f t="shared" si="70"/>
        <v>12.740909090909092</v>
      </c>
      <c r="AA2261" s="2">
        <f t="shared" si="71"/>
        <v>17.231557377049182</v>
      </c>
    </row>
    <row r="2262" spans="1:27" x14ac:dyDescent="0.2">
      <c r="A2262" t="s">
        <v>6297</v>
      </c>
      <c r="B2262" t="s">
        <v>4859</v>
      </c>
      <c r="C2262" t="s">
        <v>26</v>
      </c>
      <c r="D2262" t="s">
        <v>6179</v>
      </c>
      <c r="E2262">
        <v>0</v>
      </c>
      <c r="F2262">
        <v>0</v>
      </c>
      <c r="G2262">
        <v>1</v>
      </c>
      <c r="H2262">
        <v>3</v>
      </c>
      <c r="I2262">
        <v>26</v>
      </c>
      <c r="J2262">
        <v>23</v>
      </c>
      <c r="K2262">
        <v>9</v>
      </c>
      <c r="L2262">
        <v>1</v>
      </c>
      <c r="M2262">
        <v>10</v>
      </c>
      <c r="N2262">
        <v>18</v>
      </c>
      <c r="O2262">
        <v>28</v>
      </c>
      <c r="P2262">
        <v>574</v>
      </c>
      <c r="Q2262">
        <v>28</v>
      </c>
      <c r="R2262">
        <v>41</v>
      </c>
      <c r="S2262">
        <v>0</v>
      </c>
      <c r="T2262">
        <v>0</v>
      </c>
      <c r="U2262">
        <v>0</v>
      </c>
      <c r="V2262">
        <v>0</v>
      </c>
      <c r="W2262">
        <v>0</v>
      </c>
      <c r="X2262" t="s">
        <v>93</v>
      </c>
      <c r="Y2262" t="s">
        <v>6298</v>
      </c>
      <c r="Z2262" s="2">
        <f t="shared" si="70"/>
        <v>12.728571428571428</v>
      </c>
      <c r="AA2262" s="2">
        <f t="shared" si="71"/>
        <v>17.879598662207357</v>
      </c>
    </row>
    <row r="2263" spans="1:27" x14ac:dyDescent="0.2">
      <c r="A2263" t="s">
        <v>399</v>
      </c>
      <c r="B2263" t="s">
        <v>4862</v>
      </c>
      <c r="C2263" t="s">
        <v>26</v>
      </c>
      <c r="D2263" t="s">
        <v>103</v>
      </c>
      <c r="E2263">
        <v>0</v>
      </c>
      <c r="F2263">
        <v>0</v>
      </c>
      <c r="G2263">
        <v>1</v>
      </c>
      <c r="H2263">
        <v>6</v>
      </c>
      <c r="I2263">
        <v>20</v>
      </c>
      <c r="J2263">
        <v>31</v>
      </c>
      <c r="K2263">
        <v>1</v>
      </c>
      <c r="L2263">
        <v>5</v>
      </c>
      <c r="M2263">
        <v>53</v>
      </c>
      <c r="N2263">
        <v>40</v>
      </c>
      <c r="O2263">
        <v>10</v>
      </c>
      <c r="P2263">
        <v>497</v>
      </c>
      <c r="Q2263">
        <v>35</v>
      </c>
      <c r="R2263">
        <v>3</v>
      </c>
      <c r="S2263">
        <v>0</v>
      </c>
      <c r="T2263">
        <v>0</v>
      </c>
      <c r="U2263">
        <v>0</v>
      </c>
      <c r="V2263">
        <v>0</v>
      </c>
      <c r="W2263">
        <v>0</v>
      </c>
      <c r="X2263" t="s">
        <v>88</v>
      </c>
      <c r="Y2263" t="s">
        <v>400</v>
      </c>
      <c r="Z2263" s="2">
        <f t="shared" si="70"/>
        <v>12.723809523809523</v>
      </c>
      <c r="AA2263" s="2">
        <f t="shared" si="71"/>
        <v>14.85361334156887</v>
      </c>
    </row>
    <row r="2264" spans="1:27" x14ac:dyDescent="0.2">
      <c r="A2264" t="s">
        <v>401</v>
      </c>
      <c r="B2264" t="s">
        <v>4863</v>
      </c>
      <c r="C2264" t="s">
        <v>26</v>
      </c>
      <c r="D2264" t="s">
        <v>52</v>
      </c>
      <c r="E2264">
        <v>2</v>
      </c>
      <c r="F2264">
        <v>0</v>
      </c>
      <c r="G2264">
        <v>1</v>
      </c>
      <c r="H2264">
        <v>0</v>
      </c>
      <c r="I2264">
        <v>24</v>
      </c>
      <c r="J2264">
        <v>14</v>
      </c>
      <c r="K2264">
        <v>11</v>
      </c>
      <c r="L2264">
        <v>0</v>
      </c>
      <c r="M2264">
        <v>1</v>
      </c>
      <c r="N2264">
        <v>5</v>
      </c>
      <c r="O2264">
        <v>6</v>
      </c>
      <c r="P2264">
        <v>140</v>
      </c>
      <c r="Q2264">
        <v>5</v>
      </c>
      <c r="R2264">
        <v>19</v>
      </c>
      <c r="S2264">
        <v>0</v>
      </c>
      <c r="T2264">
        <v>0</v>
      </c>
      <c r="U2264">
        <v>0</v>
      </c>
      <c r="V2264">
        <v>0</v>
      </c>
      <c r="W2264">
        <v>0</v>
      </c>
      <c r="X2264" t="s">
        <v>297</v>
      </c>
      <c r="Y2264" t="s">
        <v>6299</v>
      </c>
      <c r="Z2264" s="2">
        <f t="shared" si="70"/>
        <v>12.714285714285714</v>
      </c>
      <c r="AA2264" s="2">
        <f t="shared" si="71"/>
        <v>18.246013667425967</v>
      </c>
    </row>
    <row r="2265" spans="1:27" x14ac:dyDescent="0.2">
      <c r="A2265" t="s">
        <v>6300</v>
      </c>
      <c r="B2265" t="s">
        <v>4862</v>
      </c>
      <c r="C2265" t="s">
        <v>26</v>
      </c>
      <c r="D2265" t="s">
        <v>49</v>
      </c>
      <c r="E2265">
        <v>0</v>
      </c>
      <c r="F2265">
        <v>0</v>
      </c>
      <c r="G2265">
        <v>1</v>
      </c>
      <c r="H2265">
        <v>2</v>
      </c>
      <c r="I2265">
        <v>5</v>
      </c>
      <c r="J2265">
        <v>6</v>
      </c>
      <c r="K2265">
        <v>0</v>
      </c>
      <c r="L2265">
        <v>1</v>
      </c>
      <c r="M2265">
        <v>21</v>
      </c>
      <c r="N2265">
        <v>10</v>
      </c>
      <c r="O2265">
        <v>4</v>
      </c>
      <c r="P2265">
        <v>167</v>
      </c>
      <c r="Q2265">
        <v>12</v>
      </c>
      <c r="R2265">
        <v>3</v>
      </c>
      <c r="S2265">
        <v>0</v>
      </c>
      <c r="T2265">
        <v>0</v>
      </c>
      <c r="U2265">
        <v>0</v>
      </c>
      <c r="V2265">
        <v>0</v>
      </c>
      <c r="W2265">
        <v>0</v>
      </c>
      <c r="X2265" t="s">
        <v>402</v>
      </c>
      <c r="Y2265" t="s">
        <v>6301</v>
      </c>
      <c r="Z2265" s="2">
        <f t="shared" si="70"/>
        <v>12.65</v>
      </c>
      <c r="AA2265" s="2">
        <f t="shared" si="71"/>
        <v>18.896265560165975</v>
      </c>
    </row>
    <row r="2266" spans="1:27" x14ac:dyDescent="0.2">
      <c r="A2266" t="s">
        <v>403</v>
      </c>
      <c r="B2266" t="s">
        <v>4858</v>
      </c>
      <c r="C2266" t="s">
        <v>26</v>
      </c>
      <c r="D2266" t="s">
        <v>84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98</v>
      </c>
      <c r="T2266">
        <v>38</v>
      </c>
      <c r="U2266">
        <v>11</v>
      </c>
      <c r="V2266">
        <v>95</v>
      </c>
      <c r="W2266">
        <v>1</v>
      </c>
      <c r="X2266" t="s">
        <v>42</v>
      </c>
      <c r="Y2266" t="s">
        <v>404</v>
      </c>
      <c r="Z2266" s="2">
        <f t="shared" si="70"/>
        <v>12.628571428571428</v>
      </c>
      <c r="AA2266" s="2">
        <f t="shared" si="71"/>
        <v>12.782776349614396</v>
      </c>
    </row>
    <row r="2267" spans="1:27" x14ac:dyDescent="0.2">
      <c r="A2267" t="s">
        <v>405</v>
      </c>
      <c r="B2267" t="s">
        <v>4862</v>
      </c>
      <c r="C2267" t="s">
        <v>26</v>
      </c>
      <c r="D2267" t="s">
        <v>64</v>
      </c>
      <c r="E2267">
        <v>0</v>
      </c>
      <c r="F2267">
        <v>0</v>
      </c>
      <c r="G2267">
        <v>0</v>
      </c>
      <c r="H2267">
        <v>6</v>
      </c>
      <c r="I2267">
        <v>17</v>
      </c>
      <c r="J2267">
        <v>20</v>
      </c>
      <c r="K2267">
        <v>1</v>
      </c>
      <c r="L2267">
        <v>7</v>
      </c>
      <c r="M2267">
        <v>58</v>
      </c>
      <c r="N2267">
        <v>40</v>
      </c>
      <c r="O2267">
        <v>6</v>
      </c>
      <c r="P2267">
        <v>518</v>
      </c>
      <c r="Q2267">
        <v>29</v>
      </c>
      <c r="R2267">
        <v>7</v>
      </c>
      <c r="S2267">
        <v>0</v>
      </c>
      <c r="T2267">
        <v>0</v>
      </c>
      <c r="U2267">
        <v>0</v>
      </c>
      <c r="V2267">
        <v>0</v>
      </c>
      <c r="W2267">
        <v>0</v>
      </c>
      <c r="X2267" t="s">
        <v>99</v>
      </c>
      <c r="Y2267" t="s">
        <v>6302</v>
      </c>
      <c r="Z2267" s="2">
        <f t="shared" si="70"/>
        <v>12.627272727272727</v>
      </c>
      <c r="AA2267" s="2">
        <f t="shared" si="71"/>
        <v>14.303203661327233</v>
      </c>
    </row>
    <row r="2268" spans="1:27" x14ac:dyDescent="0.2">
      <c r="A2268" t="s">
        <v>6303</v>
      </c>
      <c r="B2268" t="s">
        <v>4862</v>
      </c>
      <c r="C2268" t="s">
        <v>26</v>
      </c>
      <c r="D2268" t="s">
        <v>6205</v>
      </c>
      <c r="E2268">
        <v>0</v>
      </c>
      <c r="F2268">
        <v>0</v>
      </c>
      <c r="G2268">
        <v>1</v>
      </c>
      <c r="H2268">
        <v>10</v>
      </c>
      <c r="I2268">
        <v>18</v>
      </c>
      <c r="J2268">
        <v>43</v>
      </c>
      <c r="K2268">
        <v>4</v>
      </c>
      <c r="L2268">
        <v>5</v>
      </c>
      <c r="M2268">
        <v>61</v>
      </c>
      <c r="N2268">
        <v>62</v>
      </c>
      <c r="O2268">
        <v>7</v>
      </c>
      <c r="P2268">
        <v>514</v>
      </c>
      <c r="Q2268">
        <v>40</v>
      </c>
      <c r="R2268">
        <v>2</v>
      </c>
      <c r="S2268">
        <v>0</v>
      </c>
      <c r="T2268">
        <v>0</v>
      </c>
      <c r="U2268">
        <v>0</v>
      </c>
      <c r="V2268">
        <v>0</v>
      </c>
      <c r="W2268">
        <v>0</v>
      </c>
      <c r="X2268" t="s">
        <v>99</v>
      </c>
      <c r="Y2268" t="s">
        <v>5725</v>
      </c>
      <c r="Z2268" s="2">
        <f t="shared" si="70"/>
        <v>12.586363636363636</v>
      </c>
      <c r="AA2268" s="2">
        <f t="shared" si="71"/>
        <v>13.906808035714285</v>
      </c>
    </row>
    <row r="2269" spans="1:27" x14ac:dyDescent="0.2">
      <c r="A2269" t="s">
        <v>406</v>
      </c>
      <c r="B2269" t="s">
        <v>4863</v>
      </c>
      <c r="C2269" t="s">
        <v>26</v>
      </c>
      <c r="D2269" t="s">
        <v>51</v>
      </c>
      <c r="E2269">
        <v>11</v>
      </c>
      <c r="F2269">
        <v>0</v>
      </c>
      <c r="G2269">
        <v>4</v>
      </c>
      <c r="H2269">
        <v>0</v>
      </c>
      <c r="I2269">
        <v>13</v>
      </c>
      <c r="J2269">
        <v>11</v>
      </c>
      <c r="K2269">
        <v>26</v>
      </c>
      <c r="L2269">
        <v>1</v>
      </c>
      <c r="M2269">
        <v>5</v>
      </c>
      <c r="N2269">
        <v>5</v>
      </c>
      <c r="O2269">
        <v>22</v>
      </c>
      <c r="P2269">
        <v>318</v>
      </c>
      <c r="Q2269">
        <v>11</v>
      </c>
      <c r="R2269">
        <v>7</v>
      </c>
      <c r="S2269">
        <v>0</v>
      </c>
      <c r="T2269">
        <v>0</v>
      </c>
      <c r="U2269">
        <v>0</v>
      </c>
      <c r="V2269">
        <v>0</v>
      </c>
      <c r="W2269">
        <v>0</v>
      </c>
      <c r="X2269" t="s">
        <v>40</v>
      </c>
      <c r="Y2269" t="s">
        <v>6304</v>
      </c>
      <c r="Z2269" s="2">
        <f t="shared" si="70"/>
        <v>12.574193548387097</v>
      </c>
      <c r="AA2269" s="2">
        <f t="shared" si="71"/>
        <v>21.032374100719423</v>
      </c>
    </row>
    <row r="2270" spans="1:27" x14ac:dyDescent="0.2">
      <c r="A2270" t="s">
        <v>407</v>
      </c>
      <c r="B2270" t="s">
        <v>4862</v>
      </c>
      <c r="C2270" t="s">
        <v>26</v>
      </c>
      <c r="D2270" t="s">
        <v>49</v>
      </c>
      <c r="E2270">
        <v>0</v>
      </c>
      <c r="F2270">
        <v>0</v>
      </c>
      <c r="G2270">
        <v>0</v>
      </c>
      <c r="H2270">
        <v>4</v>
      </c>
      <c r="I2270">
        <v>4</v>
      </c>
      <c r="J2270">
        <v>15</v>
      </c>
      <c r="K2270">
        <v>0</v>
      </c>
      <c r="L2270">
        <v>6</v>
      </c>
      <c r="M2270">
        <v>51</v>
      </c>
      <c r="N2270">
        <v>34</v>
      </c>
      <c r="O2270">
        <v>2</v>
      </c>
      <c r="P2270">
        <v>278</v>
      </c>
      <c r="Q2270">
        <v>11</v>
      </c>
      <c r="R2270">
        <v>2</v>
      </c>
      <c r="S2270">
        <v>0</v>
      </c>
      <c r="T2270">
        <v>0</v>
      </c>
      <c r="U2270">
        <v>0</v>
      </c>
      <c r="V2270">
        <v>0</v>
      </c>
      <c r="W2270">
        <v>0</v>
      </c>
      <c r="X2270" t="s">
        <v>105</v>
      </c>
      <c r="Y2270" t="s">
        <v>408</v>
      </c>
      <c r="Z2270" s="2">
        <f t="shared" si="70"/>
        <v>12.561538461538463</v>
      </c>
      <c r="AA2270" s="2">
        <f t="shared" si="71"/>
        <v>16.644394110985278</v>
      </c>
    </row>
    <row r="2271" spans="1:27" x14ac:dyDescent="0.2">
      <c r="A2271" t="s">
        <v>409</v>
      </c>
      <c r="B2271" t="s">
        <v>4859</v>
      </c>
      <c r="C2271" t="s">
        <v>26</v>
      </c>
      <c r="D2271" t="s">
        <v>56</v>
      </c>
      <c r="E2271">
        <v>0</v>
      </c>
      <c r="F2271">
        <v>0</v>
      </c>
      <c r="G2271">
        <v>0</v>
      </c>
      <c r="H2271">
        <v>0</v>
      </c>
      <c r="I2271">
        <v>4</v>
      </c>
      <c r="J2271">
        <v>1</v>
      </c>
      <c r="K2271">
        <v>0</v>
      </c>
      <c r="L2271">
        <v>0</v>
      </c>
      <c r="M2271">
        <v>0</v>
      </c>
      <c r="N2271">
        <v>8</v>
      </c>
      <c r="O2271">
        <v>0</v>
      </c>
      <c r="P2271">
        <v>96</v>
      </c>
      <c r="Q2271">
        <v>4</v>
      </c>
      <c r="R2271">
        <v>1</v>
      </c>
      <c r="S2271">
        <v>0</v>
      </c>
      <c r="T2271">
        <v>0</v>
      </c>
      <c r="U2271">
        <v>0</v>
      </c>
      <c r="V2271">
        <v>0</v>
      </c>
      <c r="W2271">
        <v>0</v>
      </c>
      <c r="X2271" t="s">
        <v>392</v>
      </c>
      <c r="Y2271" t="s">
        <v>5141</v>
      </c>
      <c r="Z2271" s="2">
        <f t="shared" si="70"/>
        <v>12.533333333333333</v>
      </c>
      <c r="AA2271" s="2">
        <f t="shared" si="71"/>
        <v>24</v>
      </c>
    </row>
    <row r="2272" spans="1:27" x14ac:dyDescent="0.2">
      <c r="A2272" t="s">
        <v>410</v>
      </c>
      <c r="B2272" t="s">
        <v>4858</v>
      </c>
      <c r="C2272" t="s">
        <v>26</v>
      </c>
      <c r="D2272" t="s">
        <v>56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52</v>
      </c>
      <c r="T2272">
        <v>21</v>
      </c>
      <c r="U2272">
        <v>15</v>
      </c>
      <c r="V2272">
        <v>59</v>
      </c>
      <c r="W2272">
        <v>0</v>
      </c>
      <c r="X2272" t="s">
        <v>31</v>
      </c>
      <c r="Y2272" t="s">
        <v>411</v>
      </c>
      <c r="Z2272" s="2">
        <f t="shared" si="70"/>
        <v>12.533333333333333</v>
      </c>
      <c r="AA2272" s="2">
        <f t="shared" si="71"/>
        <v>12.769811320754718</v>
      </c>
    </row>
    <row r="2273" spans="1:27" x14ac:dyDescent="0.2">
      <c r="A2273" t="s">
        <v>412</v>
      </c>
      <c r="B2273" t="s">
        <v>4859</v>
      </c>
      <c r="C2273" t="s">
        <v>26</v>
      </c>
      <c r="D2273" t="s">
        <v>103</v>
      </c>
      <c r="E2273">
        <v>1</v>
      </c>
      <c r="F2273">
        <v>1</v>
      </c>
      <c r="G2273">
        <v>3</v>
      </c>
      <c r="H2273">
        <v>5</v>
      </c>
      <c r="I2273">
        <v>25</v>
      </c>
      <c r="J2273">
        <v>23</v>
      </c>
      <c r="K2273">
        <v>16</v>
      </c>
      <c r="L2273">
        <v>1</v>
      </c>
      <c r="M2273">
        <v>15</v>
      </c>
      <c r="N2273">
        <v>19</v>
      </c>
      <c r="O2273">
        <v>36</v>
      </c>
      <c r="P2273">
        <v>543</v>
      </c>
      <c r="Q2273">
        <v>17</v>
      </c>
      <c r="R2273">
        <v>27</v>
      </c>
      <c r="S2273">
        <v>0</v>
      </c>
      <c r="T2273">
        <v>0</v>
      </c>
      <c r="U2273">
        <v>0</v>
      </c>
      <c r="V2273">
        <v>0</v>
      </c>
      <c r="W2273">
        <v>0</v>
      </c>
      <c r="X2273" t="s">
        <v>37</v>
      </c>
      <c r="Y2273" t="s">
        <v>6298</v>
      </c>
      <c r="Z2273" s="2">
        <f t="shared" si="70"/>
        <v>12.493103448275862</v>
      </c>
      <c r="AA2273" s="2">
        <f t="shared" si="71"/>
        <v>18.175585284280938</v>
      </c>
    </row>
    <row r="2274" spans="1:27" x14ac:dyDescent="0.2">
      <c r="A2274" t="s">
        <v>413</v>
      </c>
      <c r="B2274" t="s">
        <v>4862</v>
      </c>
      <c r="C2274" t="s">
        <v>26</v>
      </c>
      <c r="D2274" t="s">
        <v>52</v>
      </c>
      <c r="E2274">
        <v>0</v>
      </c>
      <c r="F2274">
        <v>0</v>
      </c>
      <c r="G2274">
        <v>0</v>
      </c>
      <c r="H2274">
        <v>2</v>
      </c>
      <c r="I2274">
        <v>7</v>
      </c>
      <c r="J2274">
        <v>7</v>
      </c>
      <c r="K2274">
        <v>0</v>
      </c>
      <c r="L2274">
        <v>5</v>
      </c>
      <c r="M2274">
        <v>17</v>
      </c>
      <c r="N2274">
        <v>8</v>
      </c>
      <c r="O2274">
        <v>1</v>
      </c>
      <c r="P2274">
        <v>214</v>
      </c>
      <c r="Q2274">
        <v>4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 t="s">
        <v>108</v>
      </c>
      <c r="Y2274" t="s">
        <v>389</v>
      </c>
      <c r="Z2274" s="2">
        <f t="shared" si="70"/>
        <v>12.483333333333334</v>
      </c>
      <c r="AA2274" s="2">
        <f t="shared" si="71"/>
        <v>12.483333333333334</v>
      </c>
    </row>
    <row r="2275" spans="1:27" x14ac:dyDescent="0.2">
      <c r="A2275" t="s">
        <v>6305</v>
      </c>
      <c r="B2275" t="s">
        <v>4859</v>
      </c>
      <c r="C2275" t="s">
        <v>26</v>
      </c>
      <c r="D2275" t="s">
        <v>6179</v>
      </c>
      <c r="E2275">
        <v>0</v>
      </c>
      <c r="F2275">
        <v>0</v>
      </c>
      <c r="G2275">
        <v>4</v>
      </c>
      <c r="H2275">
        <v>1</v>
      </c>
      <c r="I2275">
        <v>22</v>
      </c>
      <c r="J2275">
        <v>6</v>
      </c>
      <c r="K2275">
        <v>6</v>
      </c>
      <c r="L2275">
        <v>1</v>
      </c>
      <c r="M2275">
        <v>7</v>
      </c>
      <c r="N2275">
        <v>9</v>
      </c>
      <c r="O2275">
        <v>12</v>
      </c>
      <c r="P2275">
        <v>210</v>
      </c>
      <c r="Q2275">
        <v>8</v>
      </c>
      <c r="R2275">
        <v>33</v>
      </c>
      <c r="S2275">
        <v>0</v>
      </c>
      <c r="T2275">
        <v>0</v>
      </c>
      <c r="U2275">
        <v>0</v>
      </c>
      <c r="V2275">
        <v>0</v>
      </c>
      <c r="W2275">
        <v>0</v>
      </c>
      <c r="X2275" t="s">
        <v>77</v>
      </c>
      <c r="Y2275" t="s">
        <v>6306</v>
      </c>
      <c r="Z2275" s="2">
        <f t="shared" si="70"/>
        <v>12.473684210526315</v>
      </c>
      <c r="AA2275" s="2">
        <f t="shared" si="71"/>
        <v>23.569060773480665</v>
      </c>
    </row>
    <row r="2276" spans="1:27" x14ac:dyDescent="0.2">
      <c r="A2276" t="s">
        <v>6307</v>
      </c>
      <c r="B2276" t="s">
        <v>4862</v>
      </c>
      <c r="C2276" t="s">
        <v>26</v>
      </c>
      <c r="D2276" t="s">
        <v>62</v>
      </c>
      <c r="E2276">
        <v>1</v>
      </c>
      <c r="F2276">
        <v>0</v>
      </c>
      <c r="G2276">
        <v>0</v>
      </c>
      <c r="H2276">
        <v>2</v>
      </c>
      <c r="I2276">
        <v>4</v>
      </c>
      <c r="J2276">
        <v>8</v>
      </c>
      <c r="K2276">
        <v>1</v>
      </c>
      <c r="L2276">
        <v>1</v>
      </c>
      <c r="M2276">
        <v>9</v>
      </c>
      <c r="N2276">
        <v>12</v>
      </c>
      <c r="O2276">
        <v>1</v>
      </c>
      <c r="P2276">
        <v>108</v>
      </c>
      <c r="Q2276">
        <v>6</v>
      </c>
      <c r="R2276">
        <v>3</v>
      </c>
      <c r="S2276">
        <v>0</v>
      </c>
      <c r="T2276">
        <v>0</v>
      </c>
      <c r="U2276">
        <v>0</v>
      </c>
      <c r="V2276">
        <v>0</v>
      </c>
      <c r="W2276">
        <v>0</v>
      </c>
      <c r="X2276" t="s">
        <v>57</v>
      </c>
      <c r="Y2276" t="s">
        <v>414</v>
      </c>
      <c r="Z2276" s="2">
        <f t="shared" si="70"/>
        <v>12.459999999999999</v>
      </c>
      <c r="AA2276" s="2">
        <f t="shared" si="71"/>
        <v>12.801369863013699</v>
      </c>
    </row>
    <row r="2277" spans="1:27" x14ac:dyDescent="0.2">
      <c r="A2277" t="s">
        <v>415</v>
      </c>
      <c r="B2277" t="s">
        <v>4862</v>
      </c>
      <c r="C2277" t="s">
        <v>26</v>
      </c>
      <c r="D2277" t="s">
        <v>84</v>
      </c>
      <c r="E2277">
        <v>0</v>
      </c>
      <c r="F2277">
        <v>0</v>
      </c>
      <c r="G2277">
        <v>0</v>
      </c>
      <c r="H2277">
        <v>4</v>
      </c>
      <c r="I2277">
        <v>2</v>
      </c>
      <c r="J2277">
        <v>8</v>
      </c>
      <c r="K2277">
        <v>0</v>
      </c>
      <c r="L2277">
        <v>13</v>
      </c>
      <c r="M2277">
        <v>55</v>
      </c>
      <c r="N2277">
        <v>22</v>
      </c>
      <c r="O2277">
        <v>1</v>
      </c>
      <c r="P2277">
        <v>386</v>
      </c>
      <c r="Q2277">
        <v>10</v>
      </c>
      <c r="R2277">
        <v>1</v>
      </c>
      <c r="S2277">
        <v>0</v>
      </c>
      <c r="T2277">
        <v>0</v>
      </c>
      <c r="U2277">
        <v>0</v>
      </c>
      <c r="V2277">
        <v>0</v>
      </c>
      <c r="W2277">
        <v>0</v>
      </c>
      <c r="X2277" t="s">
        <v>299</v>
      </c>
      <c r="Y2277" t="s">
        <v>416</v>
      </c>
      <c r="Z2277" s="2">
        <f t="shared" si="70"/>
        <v>12.406666666666666</v>
      </c>
      <c r="AA2277" s="2">
        <f t="shared" si="71"/>
        <v>14.82212389380531</v>
      </c>
    </row>
    <row r="2278" spans="1:27" x14ac:dyDescent="0.2">
      <c r="A2278" t="s">
        <v>6308</v>
      </c>
      <c r="B2278" t="s">
        <v>4863</v>
      </c>
      <c r="C2278" t="s">
        <v>26</v>
      </c>
      <c r="D2278" t="s">
        <v>32</v>
      </c>
      <c r="E2278">
        <v>12</v>
      </c>
      <c r="F2278">
        <v>0</v>
      </c>
      <c r="G2278">
        <v>2</v>
      </c>
      <c r="H2278">
        <v>6</v>
      </c>
      <c r="I2278">
        <v>35</v>
      </c>
      <c r="J2278">
        <v>92</v>
      </c>
      <c r="K2278">
        <v>56</v>
      </c>
      <c r="L2278">
        <v>3</v>
      </c>
      <c r="M2278">
        <v>31</v>
      </c>
      <c r="N2278">
        <v>4</v>
      </c>
      <c r="O2278">
        <v>14</v>
      </c>
      <c r="P2278">
        <v>294</v>
      </c>
      <c r="Q2278">
        <v>17</v>
      </c>
      <c r="R2278">
        <v>41</v>
      </c>
      <c r="S2278">
        <v>0</v>
      </c>
      <c r="T2278">
        <v>0</v>
      </c>
      <c r="U2278">
        <v>0</v>
      </c>
      <c r="V2278">
        <v>0</v>
      </c>
      <c r="W2278">
        <v>0</v>
      </c>
      <c r="X2278" t="s">
        <v>96</v>
      </c>
      <c r="Y2278" t="s">
        <v>417</v>
      </c>
      <c r="Z2278" s="2">
        <f t="shared" si="70"/>
        <v>12.402702702702703</v>
      </c>
      <c r="AA2278" s="2">
        <f t="shared" si="71"/>
        <v>14.271250863856253</v>
      </c>
    </row>
    <row r="2279" spans="1:27" x14ac:dyDescent="0.2">
      <c r="A2279" t="s">
        <v>418</v>
      </c>
      <c r="B2279" t="s">
        <v>4859</v>
      </c>
      <c r="C2279" t="s">
        <v>26</v>
      </c>
      <c r="D2279" t="s">
        <v>74</v>
      </c>
      <c r="E2279">
        <v>1</v>
      </c>
      <c r="F2279">
        <v>0</v>
      </c>
      <c r="G2279">
        <v>2</v>
      </c>
      <c r="H2279">
        <v>4</v>
      </c>
      <c r="I2279">
        <v>34</v>
      </c>
      <c r="J2279">
        <v>18</v>
      </c>
      <c r="K2279">
        <v>6</v>
      </c>
      <c r="L2279">
        <v>1</v>
      </c>
      <c r="M2279">
        <v>8</v>
      </c>
      <c r="N2279">
        <v>19</v>
      </c>
      <c r="O2279">
        <v>25</v>
      </c>
      <c r="P2279">
        <v>325</v>
      </c>
      <c r="Q2279">
        <v>29</v>
      </c>
      <c r="R2279">
        <v>28</v>
      </c>
      <c r="S2279">
        <v>0</v>
      </c>
      <c r="T2279">
        <v>0</v>
      </c>
      <c r="U2279">
        <v>0</v>
      </c>
      <c r="V2279">
        <v>0</v>
      </c>
      <c r="W2279">
        <v>0</v>
      </c>
      <c r="X2279" t="s">
        <v>111</v>
      </c>
      <c r="Y2279" t="s">
        <v>419</v>
      </c>
      <c r="Z2279" s="2">
        <f t="shared" si="70"/>
        <v>12.346153846153847</v>
      </c>
      <c r="AA2279" s="2">
        <f t="shared" si="71"/>
        <v>25.771632471008029</v>
      </c>
    </row>
    <row r="2280" spans="1:27" x14ac:dyDescent="0.2">
      <c r="A2280" t="s">
        <v>420</v>
      </c>
      <c r="B2280" t="s">
        <v>4859</v>
      </c>
      <c r="C2280" t="s">
        <v>26</v>
      </c>
      <c r="D2280" t="s">
        <v>51</v>
      </c>
      <c r="E2280">
        <v>4</v>
      </c>
      <c r="F2280">
        <v>0</v>
      </c>
      <c r="G2280">
        <v>0</v>
      </c>
      <c r="H2280">
        <v>6</v>
      </c>
      <c r="I2280">
        <v>43</v>
      </c>
      <c r="J2280">
        <v>28</v>
      </c>
      <c r="K2280">
        <v>18</v>
      </c>
      <c r="L2280">
        <v>0</v>
      </c>
      <c r="M2280">
        <v>4</v>
      </c>
      <c r="N2280">
        <v>12</v>
      </c>
      <c r="O2280">
        <v>12</v>
      </c>
      <c r="P2280">
        <v>386</v>
      </c>
      <c r="Q2280">
        <v>20</v>
      </c>
      <c r="R2280">
        <v>35</v>
      </c>
      <c r="S2280">
        <v>0</v>
      </c>
      <c r="T2280">
        <v>0</v>
      </c>
      <c r="U2280">
        <v>0</v>
      </c>
      <c r="V2280">
        <v>0</v>
      </c>
      <c r="W2280">
        <v>0</v>
      </c>
      <c r="X2280" t="s">
        <v>111</v>
      </c>
      <c r="Y2280" t="s">
        <v>372</v>
      </c>
      <c r="Z2280" s="2">
        <f t="shared" si="70"/>
        <v>12.330769230769231</v>
      </c>
      <c r="AA2280" s="2">
        <f t="shared" si="71"/>
        <v>21.678437265214125</v>
      </c>
    </row>
    <row r="2281" spans="1:27" x14ac:dyDescent="0.2">
      <c r="A2281" t="s">
        <v>421</v>
      </c>
      <c r="B2281" t="s">
        <v>4859</v>
      </c>
      <c r="C2281" t="s">
        <v>26</v>
      </c>
      <c r="D2281" t="s">
        <v>64</v>
      </c>
      <c r="E2281">
        <v>0</v>
      </c>
      <c r="F2281">
        <v>0</v>
      </c>
      <c r="G2281">
        <v>0</v>
      </c>
      <c r="H2281">
        <v>2</v>
      </c>
      <c r="I2281">
        <v>14</v>
      </c>
      <c r="J2281">
        <v>9</v>
      </c>
      <c r="K2281">
        <v>3</v>
      </c>
      <c r="L2281">
        <v>0</v>
      </c>
      <c r="M2281">
        <v>7</v>
      </c>
      <c r="N2281">
        <v>12</v>
      </c>
      <c r="O2281">
        <v>3</v>
      </c>
      <c r="P2281">
        <v>184</v>
      </c>
      <c r="Q2281">
        <v>4</v>
      </c>
      <c r="R2281">
        <v>5</v>
      </c>
      <c r="S2281">
        <v>0</v>
      </c>
      <c r="T2281">
        <v>0</v>
      </c>
      <c r="U2281">
        <v>0</v>
      </c>
      <c r="V2281">
        <v>0</v>
      </c>
      <c r="W2281">
        <v>0</v>
      </c>
      <c r="X2281" t="s">
        <v>53</v>
      </c>
      <c r="Y2281" t="s">
        <v>422</v>
      </c>
      <c r="Z2281" s="2">
        <f t="shared" si="70"/>
        <v>12.271428571428572</v>
      </c>
      <c r="AA2281" s="2">
        <f t="shared" si="71"/>
        <v>19.375939849624061</v>
      </c>
    </row>
    <row r="2282" spans="1:27" x14ac:dyDescent="0.2">
      <c r="A2282" t="s">
        <v>6309</v>
      </c>
      <c r="B2282" t="s">
        <v>4862</v>
      </c>
      <c r="C2282" t="s">
        <v>26</v>
      </c>
      <c r="D2282" t="s">
        <v>6179</v>
      </c>
      <c r="E2282">
        <v>0</v>
      </c>
      <c r="F2282">
        <v>0</v>
      </c>
      <c r="G2282">
        <v>0</v>
      </c>
      <c r="H2282">
        <v>3</v>
      </c>
      <c r="I2282">
        <v>7</v>
      </c>
      <c r="J2282">
        <v>18</v>
      </c>
      <c r="K2282">
        <v>0</v>
      </c>
      <c r="L2282">
        <v>3</v>
      </c>
      <c r="M2282">
        <v>31</v>
      </c>
      <c r="N2282">
        <v>23</v>
      </c>
      <c r="O2282">
        <v>11</v>
      </c>
      <c r="P2282">
        <v>215</v>
      </c>
      <c r="Q2282">
        <v>29</v>
      </c>
      <c r="R2282">
        <v>9</v>
      </c>
      <c r="S2282">
        <v>0</v>
      </c>
      <c r="T2282">
        <v>0</v>
      </c>
      <c r="U2282">
        <v>0</v>
      </c>
      <c r="V2282">
        <v>0</v>
      </c>
      <c r="W2282">
        <v>0</v>
      </c>
      <c r="X2282" t="s">
        <v>299</v>
      </c>
      <c r="Y2282" t="s">
        <v>423</v>
      </c>
      <c r="Z2282" s="2">
        <f t="shared" si="70"/>
        <v>12.233333333333333</v>
      </c>
      <c r="AA2282" s="2">
        <f t="shared" si="71"/>
        <v>16.049562682215743</v>
      </c>
    </row>
    <row r="2283" spans="1:27" x14ac:dyDescent="0.2">
      <c r="A2283" t="s">
        <v>424</v>
      </c>
      <c r="B2283" t="s">
        <v>4863</v>
      </c>
      <c r="C2283" t="s">
        <v>26</v>
      </c>
      <c r="D2283" t="s">
        <v>62</v>
      </c>
      <c r="E2283">
        <v>1</v>
      </c>
      <c r="F2283">
        <v>0</v>
      </c>
      <c r="G2283">
        <v>3</v>
      </c>
      <c r="H2283">
        <v>3</v>
      </c>
      <c r="I2283">
        <v>36</v>
      </c>
      <c r="J2283">
        <v>14</v>
      </c>
      <c r="K2283">
        <v>8</v>
      </c>
      <c r="L2283">
        <v>0</v>
      </c>
      <c r="M2283">
        <v>13</v>
      </c>
      <c r="N2283">
        <v>14</v>
      </c>
      <c r="O2283">
        <v>16</v>
      </c>
      <c r="P2283">
        <v>464</v>
      </c>
      <c r="Q2283">
        <v>21</v>
      </c>
      <c r="R2283">
        <v>52</v>
      </c>
      <c r="S2283">
        <v>0</v>
      </c>
      <c r="T2283">
        <v>0</v>
      </c>
      <c r="U2283">
        <v>0</v>
      </c>
      <c r="V2283">
        <v>0</v>
      </c>
      <c r="W2283">
        <v>0</v>
      </c>
      <c r="X2283" t="s">
        <v>31</v>
      </c>
      <c r="Y2283" t="s">
        <v>425</v>
      </c>
      <c r="Z2283" s="2">
        <f t="shared" si="70"/>
        <v>12.229999999999999</v>
      </c>
      <c r="AA2283" s="2">
        <f t="shared" si="71"/>
        <v>15.266296809986128</v>
      </c>
    </row>
    <row r="2284" spans="1:27" x14ac:dyDescent="0.2">
      <c r="A2284" t="s">
        <v>6310</v>
      </c>
      <c r="B2284" t="s">
        <v>4862</v>
      </c>
      <c r="C2284" t="s">
        <v>26</v>
      </c>
      <c r="D2284" t="s">
        <v>71</v>
      </c>
      <c r="E2284">
        <v>0</v>
      </c>
      <c r="F2284">
        <v>1</v>
      </c>
      <c r="G2284">
        <v>1</v>
      </c>
      <c r="H2284">
        <v>2</v>
      </c>
      <c r="I2284">
        <v>19</v>
      </c>
      <c r="J2284">
        <v>24</v>
      </c>
      <c r="K2284">
        <v>2</v>
      </c>
      <c r="L2284">
        <v>3</v>
      </c>
      <c r="M2284">
        <v>19</v>
      </c>
      <c r="N2284">
        <v>22</v>
      </c>
      <c r="O2284">
        <v>9</v>
      </c>
      <c r="P2284">
        <v>339</v>
      </c>
      <c r="Q2284">
        <v>23</v>
      </c>
      <c r="R2284">
        <v>5</v>
      </c>
      <c r="S2284">
        <v>0</v>
      </c>
      <c r="T2284">
        <v>0</v>
      </c>
      <c r="U2284">
        <v>0</v>
      </c>
      <c r="V2284">
        <v>0</v>
      </c>
      <c r="W2284">
        <v>0</v>
      </c>
      <c r="X2284" t="s">
        <v>297</v>
      </c>
      <c r="Y2284" t="s">
        <v>6311</v>
      </c>
      <c r="Z2284" s="2">
        <f t="shared" si="70"/>
        <v>12.171428571428573</v>
      </c>
      <c r="AA2284" s="2">
        <f t="shared" si="71"/>
        <v>13.891304347826086</v>
      </c>
    </row>
    <row r="2285" spans="1:27" x14ac:dyDescent="0.2">
      <c r="A2285" t="s">
        <v>426</v>
      </c>
      <c r="B2285" t="s">
        <v>4862</v>
      </c>
      <c r="C2285" t="s">
        <v>26</v>
      </c>
      <c r="D2285" t="s">
        <v>47</v>
      </c>
      <c r="E2285">
        <v>2</v>
      </c>
      <c r="F2285">
        <v>2</v>
      </c>
      <c r="G2285">
        <v>3</v>
      </c>
      <c r="H2285">
        <v>6</v>
      </c>
      <c r="I2285">
        <v>13</v>
      </c>
      <c r="J2285">
        <v>35</v>
      </c>
      <c r="K2285">
        <v>4</v>
      </c>
      <c r="L2285">
        <v>3</v>
      </c>
      <c r="M2285">
        <v>44</v>
      </c>
      <c r="N2285">
        <v>21</v>
      </c>
      <c r="O2285">
        <v>14</v>
      </c>
      <c r="P2285">
        <v>439</v>
      </c>
      <c r="Q2285">
        <v>28</v>
      </c>
      <c r="R2285">
        <v>37</v>
      </c>
      <c r="S2285">
        <v>0</v>
      </c>
      <c r="T2285">
        <v>0</v>
      </c>
      <c r="U2285">
        <v>0</v>
      </c>
      <c r="V2285">
        <v>0</v>
      </c>
      <c r="W2285">
        <v>0</v>
      </c>
      <c r="X2285" t="s">
        <v>145</v>
      </c>
      <c r="Y2285" t="s">
        <v>427</v>
      </c>
      <c r="Z2285" s="2">
        <f t="shared" si="70"/>
        <v>12.14782608695652</v>
      </c>
      <c r="AA2285" s="2">
        <f t="shared" si="71"/>
        <v>14.426850258175557</v>
      </c>
    </row>
    <row r="2286" spans="1:27" x14ac:dyDescent="0.2">
      <c r="A2286" t="s">
        <v>428</v>
      </c>
      <c r="B2286" t="s">
        <v>4859</v>
      </c>
      <c r="C2286" t="s">
        <v>26</v>
      </c>
      <c r="D2286" t="s">
        <v>74</v>
      </c>
      <c r="E2286">
        <v>4</v>
      </c>
      <c r="F2286">
        <v>0</v>
      </c>
      <c r="G2286">
        <v>1</v>
      </c>
      <c r="H2286">
        <v>9</v>
      </c>
      <c r="I2286">
        <v>15</v>
      </c>
      <c r="J2286">
        <v>51</v>
      </c>
      <c r="K2286">
        <v>12</v>
      </c>
      <c r="L2286">
        <v>9</v>
      </c>
      <c r="M2286">
        <v>35</v>
      </c>
      <c r="N2286">
        <v>65</v>
      </c>
      <c r="O2286">
        <v>14</v>
      </c>
      <c r="P2286">
        <v>927</v>
      </c>
      <c r="Q2286">
        <v>59</v>
      </c>
      <c r="R2286">
        <v>9</v>
      </c>
      <c r="S2286">
        <v>0</v>
      </c>
      <c r="T2286">
        <v>0</v>
      </c>
      <c r="U2286">
        <v>0</v>
      </c>
      <c r="V2286">
        <v>0</v>
      </c>
      <c r="W2286">
        <v>0</v>
      </c>
      <c r="X2286" t="s">
        <v>42</v>
      </c>
      <c r="Y2286" t="s">
        <v>429</v>
      </c>
      <c r="Z2286" s="2">
        <f t="shared" si="70"/>
        <v>12.105714285714285</v>
      </c>
      <c r="AA2286" s="2">
        <f t="shared" si="71"/>
        <v>14.118104405775638</v>
      </c>
    </row>
    <row r="2287" spans="1:27" x14ac:dyDescent="0.2">
      <c r="A2287" t="s">
        <v>430</v>
      </c>
      <c r="B2287" t="s">
        <v>4863</v>
      </c>
      <c r="C2287" t="s">
        <v>26</v>
      </c>
      <c r="D2287" t="s">
        <v>49</v>
      </c>
      <c r="E2287">
        <v>6</v>
      </c>
      <c r="F2287">
        <v>0</v>
      </c>
      <c r="G2287">
        <v>2</v>
      </c>
      <c r="H2287">
        <v>2</v>
      </c>
      <c r="I2287">
        <v>38</v>
      </c>
      <c r="J2287">
        <v>29</v>
      </c>
      <c r="K2287">
        <v>18</v>
      </c>
      <c r="L2287">
        <v>4</v>
      </c>
      <c r="M2287">
        <v>9</v>
      </c>
      <c r="N2287">
        <v>7</v>
      </c>
      <c r="O2287">
        <v>16</v>
      </c>
      <c r="P2287">
        <v>371</v>
      </c>
      <c r="Q2287">
        <v>23</v>
      </c>
      <c r="R2287">
        <v>16</v>
      </c>
      <c r="S2287">
        <v>0</v>
      </c>
      <c r="T2287">
        <v>0</v>
      </c>
      <c r="U2287">
        <v>0</v>
      </c>
      <c r="V2287">
        <v>0</v>
      </c>
      <c r="W2287">
        <v>0</v>
      </c>
      <c r="X2287" t="s">
        <v>37</v>
      </c>
      <c r="Y2287" t="s">
        <v>431</v>
      </c>
      <c r="Z2287" s="2">
        <f t="shared" si="70"/>
        <v>12.03793103448276</v>
      </c>
      <c r="AA2287" s="2">
        <f t="shared" si="71"/>
        <v>22.157263751763047</v>
      </c>
    </row>
    <row r="2288" spans="1:27" x14ac:dyDescent="0.2">
      <c r="A2288" t="s">
        <v>6312</v>
      </c>
      <c r="B2288" t="s">
        <v>4862</v>
      </c>
      <c r="C2288" t="s">
        <v>26</v>
      </c>
      <c r="D2288" t="s">
        <v>47</v>
      </c>
      <c r="E2288">
        <v>0</v>
      </c>
      <c r="F2288">
        <v>0</v>
      </c>
      <c r="G2288">
        <v>0</v>
      </c>
      <c r="H2288">
        <v>2</v>
      </c>
      <c r="I2288">
        <v>5</v>
      </c>
      <c r="J2288">
        <v>9</v>
      </c>
      <c r="K2288">
        <v>4</v>
      </c>
      <c r="L2288">
        <v>3</v>
      </c>
      <c r="M2288">
        <v>30</v>
      </c>
      <c r="N2288">
        <v>19</v>
      </c>
      <c r="O2288">
        <v>10</v>
      </c>
      <c r="P2288">
        <v>269</v>
      </c>
      <c r="Q2288">
        <v>13</v>
      </c>
      <c r="R2288">
        <v>2</v>
      </c>
      <c r="S2288">
        <v>0</v>
      </c>
      <c r="T2288">
        <v>0</v>
      </c>
      <c r="U2288">
        <v>0</v>
      </c>
      <c r="V2288">
        <v>0</v>
      </c>
      <c r="W2288">
        <v>0</v>
      </c>
      <c r="X2288" t="s">
        <v>297</v>
      </c>
      <c r="Y2288" t="s">
        <v>432</v>
      </c>
      <c r="Z2288" s="2">
        <f t="shared" si="70"/>
        <v>11.957142857142857</v>
      </c>
      <c r="AA2288" s="2">
        <f t="shared" si="71"/>
        <v>15.389172625127681</v>
      </c>
    </row>
    <row r="2289" spans="1:27" x14ac:dyDescent="0.2">
      <c r="A2289" t="s">
        <v>433</v>
      </c>
      <c r="B2289" t="s">
        <v>4863</v>
      </c>
      <c r="C2289" t="s">
        <v>26</v>
      </c>
      <c r="D2289" t="s">
        <v>51</v>
      </c>
      <c r="E2289">
        <v>6</v>
      </c>
      <c r="F2289">
        <v>0</v>
      </c>
      <c r="G2289">
        <v>3</v>
      </c>
      <c r="H2289">
        <v>3</v>
      </c>
      <c r="I2289">
        <v>22</v>
      </c>
      <c r="J2289">
        <v>19</v>
      </c>
      <c r="K2289">
        <v>17</v>
      </c>
      <c r="L2289">
        <v>0</v>
      </c>
      <c r="M2289">
        <v>6</v>
      </c>
      <c r="N2289">
        <v>2</v>
      </c>
      <c r="O2289">
        <v>13</v>
      </c>
      <c r="P2289">
        <v>331</v>
      </c>
      <c r="Q2289">
        <v>8</v>
      </c>
      <c r="R2289">
        <v>8</v>
      </c>
      <c r="S2289">
        <v>0</v>
      </c>
      <c r="T2289">
        <v>0</v>
      </c>
      <c r="U2289">
        <v>0</v>
      </c>
      <c r="V2289">
        <v>0</v>
      </c>
      <c r="W2289">
        <v>0</v>
      </c>
      <c r="X2289" t="s">
        <v>88</v>
      </c>
      <c r="Y2289" t="s">
        <v>434</v>
      </c>
      <c r="Z2289" s="2">
        <f t="shared" si="70"/>
        <v>11.90952380952381</v>
      </c>
      <c r="AA2289" s="2">
        <f t="shared" si="71"/>
        <v>17.117110266159695</v>
      </c>
    </row>
    <row r="2290" spans="1:27" x14ac:dyDescent="0.2">
      <c r="A2290" t="s">
        <v>435</v>
      </c>
      <c r="B2290" t="s">
        <v>4859</v>
      </c>
      <c r="C2290" t="s">
        <v>26</v>
      </c>
      <c r="D2290" t="s">
        <v>39</v>
      </c>
      <c r="E2290">
        <v>0</v>
      </c>
      <c r="F2290">
        <v>0</v>
      </c>
      <c r="G2290">
        <v>0</v>
      </c>
      <c r="H2290">
        <v>1</v>
      </c>
      <c r="I2290">
        <v>9</v>
      </c>
      <c r="J2290">
        <v>19</v>
      </c>
      <c r="K2290">
        <v>1</v>
      </c>
      <c r="L2290">
        <v>3</v>
      </c>
      <c r="M2290">
        <v>28</v>
      </c>
      <c r="N2290">
        <v>23</v>
      </c>
      <c r="O2290">
        <v>6</v>
      </c>
      <c r="P2290">
        <v>713</v>
      </c>
      <c r="Q2290">
        <v>21</v>
      </c>
      <c r="R2290">
        <v>3</v>
      </c>
      <c r="S2290">
        <v>0</v>
      </c>
      <c r="T2290">
        <v>0</v>
      </c>
      <c r="U2290">
        <v>0</v>
      </c>
      <c r="V2290">
        <v>0</v>
      </c>
      <c r="W2290">
        <v>0</v>
      </c>
      <c r="X2290" t="s">
        <v>80</v>
      </c>
      <c r="Y2290" t="s">
        <v>436</v>
      </c>
      <c r="Z2290" s="2">
        <f t="shared" si="70"/>
        <v>11.870588235294118</v>
      </c>
      <c r="AA2290" s="2">
        <f t="shared" si="71"/>
        <v>16.347434743474349</v>
      </c>
    </row>
    <row r="2291" spans="1:27" x14ac:dyDescent="0.2">
      <c r="A2291" t="s">
        <v>6313</v>
      </c>
      <c r="B2291" t="s">
        <v>4859</v>
      </c>
      <c r="C2291" t="s">
        <v>26</v>
      </c>
      <c r="D2291" t="s">
        <v>56</v>
      </c>
      <c r="E2291">
        <v>3</v>
      </c>
      <c r="F2291">
        <v>0</v>
      </c>
      <c r="G2291">
        <v>2</v>
      </c>
      <c r="H2291">
        <v>1</v>
      </c>
      <c r="I2291">
        <v>27</v>
      </c>
      <c r="J2291">
        <v>21</v>
      </c>
      <c r="K2291">
        <v>6</v>
      </c>
      <c r="L2291">
        <v>1</v>
      </c>
      <c r="M2291">
        <v>6</v>
      </c>
      <c r="N2291">
        <v>15</v>
      </c>
      <c r="O2291">
        <v>19</v>
      </c>
      <c r="P2291">
        <v>438</v>
      </c>
      <c r="Q2291">
        <v>14</v>
      </c>
      <c r="R2291">
        <v>19</v>
      </c>
      <c r="S2291">
        <v>0</v>
      </c>
      <c r="T2291">
        <v>0</v>
      </c>
      <c r="U2291">
        <v>0</v>
      </c>
      <c r="V2291">
        <v>0</v>
      </c>
      <c r="W2291">
        <v>0</v>
      </c>
      <c r="X2291" t="s">
        <v>145</v>
      </c>
      <c r="Y2291" t="s">
        <v>354</v>
      </c>
      <c r="Z2291" s="2">
        <f t="shared" ref="Z2291:Z2354" si="72">(E2291*10+F2291*-10+G2291*5+H2291*-5+I2291*2+J2291*-2+K2291*4+L2291*3+M2291*1.5+N2291*1.5+O2291*3+P2291*0.1+Q2291*2+R2291*2+S2291*5+T2291*-8+U2291*15+V2291+W2291*-4)/X2291</f>
        <v>11.839130434782609</v>
      </c>
      <c r="AA2291" s="2">
        <f t="shared" ref="AA2291:AA2354" si="73">(E2291*10+F2291*-10+G2291*5+H2291*-5+I2291*2+J2291*-2+K2291*4+L2291*3+M2291*1.5+N2291*1.5+O2291*3+P2291*0.1+Q2291*2+R2291*2+S2291*5+T2291*-8+U2291*15+V2291+W2291*-4)/(Y2291/90)</f>
        <v>23.678260869565218</v>
      </c>
    </row>
    <row r="2292" spans="1:27" x14ac:dyDescent="0.2">
      <c r="A2292" t="s">
        <v>437</v>
      </c>
      <c r="B2292" t="s">
        <v>4859</v>
      </c>
      <c r="C2292" t="s">
        <v>26</v>
      </c>
      <c r="D2292" t="s">
        <v>103</v>
      </c>
      <c r="E2292">
        <v>2</v>
      </c>
      <c r="F2292">
        <v>0</v>
      </c>
      <c r="G2292">
        <v>1</v>
      </c>
      <c r="H2292">
        <v>3</v>
      </c>
      <c r="I2292">
        <v>23</v>
      </c>
      <c r="J2292">
        <v>10</v>
      </c>
      <c r="K2292">
        <v>14</v>
      </c>
      <c r="L2292">
        <v>1</v>
      </c>
      <c r="M2292">
        <v>7</v>
      </c>
      <c r="N2292">
        <v>18</v>
      </c>
      <c r="O2292">
        <v>19</v>
      </c>
      <c r="P2292">
        <v>262</v>
      </c>
      <c r="Q2292">
        <v>9</v>
      </c>
      <c r="R2292">
        <v>25</v>
      </c>
      <c r="S2292">
        <v>0</v>
      </c>
      <c r="T2292">
        <v>0</v>
      </c>
      <c r="U2292">
        <v>0</v>
      </c>
      <c r="V2292">
        <v>0</v>
      </c>
      <c r="W2292">
        <v>0</v>
      </c>
      <c r="X2292" t="s">
        <v>263</v>
      </c>
      <c r="Y2292" t="s">
        <v>6314</v>
      </c>
      <c r="Z2292" s="2">
        <f t="shared" si="72"/>
        <v>11.820833333333333</v>
      </c>
      <c r="AA2292" s="2">
        <f t="shared" si="73"/>
        <v>20.475541299117882</v>
      </c>
    </row>
    <row r="2293" spans="1:27" x14ac:dyDescent="0.2">
      <c r="A2293" t="s">
        <v>6315</v>
      </c>
      <c r="B2293" t="s">
        <v>4859</v>
      </c>
      <c r="C2293" t="s">
        <v>26</v>
      </c>
      <c r="D2293" t="s">
        <v>6205</v>
      </c>
      <c r="E2293">
        <v>2</v>
      </c>
      <c r="F2293">
        <v>1</v>
      </c>
      <c r="G2293">
        <v>1</v>
      </c>
      <c r="H2293">
        <v>7</v>
      </c>
      <c r="I2293">
        <v>13</v>
      </c>
      <c r="J2293">
        <v>33</v>
      </c>
      <c r="K2293">
        <v>6</v>
      </c>
      <c r="L2293">
        <v>5</v>
      </c>
      <c r="M2293">
        <v>37</v>
      </c>
      <c r="N2293">
        <v>42</v>
      </c>
      <c r="O2293">
        <v>21</v>
      </c>
      <c r="P2293">
        <v>653</v>
      </c>
      <c r="Q2293">
        <v>19</v>
      </c>
      <c r="R2293">
        <v>9</v>
      </c>
      <c r="S2293">
        <v>0</v>
      </c>
      <c r="T2293">
        <v>0</v>
      </c>
      <c r="U2293">
        <v>0</v>
      </c>
      <c r="V2293">
        <v>0</v>
      </c>
      <c r="W2293">
        <v>0</v>
      </c>
      <c r="X2293" t="s">
        <v>263</v>
      </c>
      <c r="Y2293" t="s">
        <v>6316</v>
      </c>
      <c r="Z2293" s="2">
        <f t="shared" si="72"/>
        <v>11.741666666666667</v>
      </c>
      <c r="AA2293" s="2">
        <f t="shared" si="73"/>
        <v>13.490425531914894</v>
      </c>
    </row>
    <row r="2294" spans="1:27" x14ac:dyDescent="0.2">
      <c r="A2294" t="s">
        <v>6317</v>
      </c>
      <c r="B2294" t="s">
        <v>4862</v>
      </c>
      <c r="C2294" t="s">
        <v>26</v>
      </c>
      <c r="D2294" t="s">
        <v>47</v>
      </c>
      <c r="E2294">
        <v>2</v>
      </c>
      <c r="F2294">
        <v>0</v>
      </c>
      <c r="G2294">
        <v>2</v>
      </c>
      <c r="H2294">
        <v>3</v>
      </c>
      <c r="I2294">
        <v>10</v>
      </c>
      <c r="J2294">
        <v>14</v>
      </c>
      <c r="K2294">
        <v>5</v>
      </c>
      <c r="L2294">
        <v>1</v>
      </c>
      <c r="M2294">
        <v>25</v>
      </c>
      <c r="N2294">
        <v>12</v>
      </c>
      <c r="O2294">
        <v>9</v>
      </c>
      <c r="P2294">
        <v>383</v>
      </c>
      <c r="Q2294">
        <v>21</v>
      </c>
      <c r="R2294">
        <v>9</v>
      </c>
      <c r="S2294">
        <v>0</v>
      </c>
      <c r="T2294">
        <v>0</v>
      </c>
      <c r="U2294">
        <v>0</v>
      </c>
      <c r="V2294">
        <v>0</v>
      </c>
      <c r="W2294">
        <v>0</v>
      </c>
      <c r="X2294" t="s">
        <v>140</v>
      </c>
      <c r="Y2294" t="s">
        <v>438</v>
      </c>
      <c r="Z2294" s="2">
        <f t="shared" si="72"/>
        <v>11.711111111111112</v>
      </c>
      <c r="AA2294" s="2">
        <f t="shared" si="73"/>
        <v>14.706976744186047</v>
      </c>
    </row>
    <row r="2295" spans="1:27" x14ac:dyDescent="0.2">
      <c r="A2295" t="s">
        <v>439</v>
      </c>
      <c r="B2295" t="s">
        <v>4859</v>
      </c>
      <c r="C2295" t="s">
        <v>26</v>
      </c>
      <c r="D2295" t="s">
        <v>49</v>
      </c>
      <c r="E2295">
        <v>2</v>
      </c>
      <c r="F2295">
        <v>0</v>
      </c>
      <c r="G2295">
        <v>0</v>
      </c>
      <c r="H2295">
        <v>3</v>
      </c>
      <c r="I2295">
        <v>13</v>
      </c>
      <c r="J2295">
        <v>14</v>
      </c>
      <c r="K2295">
        <v>5</v>
      </c>
      <c r="L2295">
        <v>2</v>
      </c>
      <c r="M2295">
        <v>19</v>
      </c>
      <c r="N2295">
        <v>10</v>
      </c>
      <c r="O2295">
        <v>9</v>
      </c>
      <c r="P2295">
        <v>456</v>
      </c>
      <c r="Q2295">
        <v>14</v>
      </c>
      <c r="R2295">
        <v>7</v>
      </c>
      <c r="S2295">
        <v>0</v>
      </c>
      <c r="T2295">
        <v>0</v>
      </c>
      <c r="U2295">
        <v>0</v>
      </c>
      <c r="V2295">
        <v>0</v>
      </c>
      <c r="W2295">
        <v>0</v>
      </c>
      <c r="X2295" t="s">
        <v>172</v>
      </c>
      <c r="Y2295" t="s">
        <v>440</v>
      </c>
      <c r="Z2295" s="2">
        <f t="shared" si="72"/>
        <v>11.69375</v>
      </c>
      <c r="AA2295" s="2">
        <f t="shared" si="73"/>
        <v>17.614016736401673</v>
      </c>
    </row>
    <row r="2296" spans="1:27" x14ac:dyDescent="0.2">
      <c r="A2296" t="s">
        <v>441</v>
      </c>
      <c r="B2296" t="s">
        <v>4863</v>
      </c>
      <c r="C2296" t="s">
        <v>26</v>
      </c>
      <c r="D2296" t="s">
        <v>52</v>
      </c>
      <c r="E2296">
        <v>8</v>
      </c>
      <c r="F2296">
        <v>0</v>
      </c>
      <c r="G2296">
        <v>3</v>
      </c>
      <c r="H2296">
        <v>7</v>
      </c>
      <c r="I2296">
        <v>41</v>
      </c>
      <c r="J2296">
        <v>28</v>
      </c>
      <c r="K2296">
        <v>26</v>
      </c>
      <c r="L2296">
        <v>3</v>
      </c>
      <c r="M2296">
        <v>3</v>
      </c>
      <c r="N2296">
        <v>8</v>
      </c>
      <c r="O2296">
        <v>17</v>
      </c>
      <c r="P2296">
        <v>400</v>
      </c>
      <c r="Q2296">
        <v>13</v>
      </c>
      <c r="R2296">
        <v>19</v>
      </c>
      <c r="S2296">
        <v>0</v>
      </c>
      <c r="T2296">
        <v>0</v>
      </c>
      <c r="U2296">
        <v>0</v>
      </c>
      <c r="V2296">
        <v>0</v>
      </c>
      <c r="W2296">
        <v>0</v>
      </c>
      <c r="X2296" t="s">
        <v>63</v>
      </c>
      <c r="Y2296" t="s">
        <v>6318</v>
      </c>
      <c r="Z2296" s="2">
        <f t="shared" si="72"/>
        <v>11.578125</v>
      </c>
      <c r="AA2296" s="2">
        <f t="shared" si="73"/>
        <v>15.77341532639546</v>
      </c>
    </row>
    <row r="2297" spans="1:27" x14ac:dyDescent="0.2">
      <c r="A2297" t="s">
        <v>442</v>
      </c>
      <c r="B2297" t="s">
        <v>4863</v>
      </c>
      <c r="C2297" t="s">
        <v>26</v>
      </c>
      <c r="D2297" t="s">
        <v>52</v>
      </c>
      <c r="E2297">
        <v>10</v>
      </c>
      <c r="F2297">
        <v>0</v>
      </c>
      <c r="G2297">
        <v>1</v>
      </c>
      <c r="H2297">
        <v>5</v>
      </c>
      <c r="I2297">
        <v>28</v>
      </c>
      <c r="J2297">
        <v>42</v>
      </c>
      <c r="K2297">
        <v>28</v>
      </c>
      <c r="L2297">
        <v>1</v>
      </c>
      <c r="M2297">
        <v>16</v>
      </c>
      <c r="N2297">
        <v>3</v>
      </c>
      <c r="O2297">
        <v>11</v>
      </c>
      <c r="P2297">
        <v>284</v>
      </c>
      <c r="Q2297">
        <v>9</v>
      </c>
      <c r="R2297">
        <v>13</v>
      </c>
      <c r="S2297">
        <v>0</v>
      </c>
      <c r="T2297">
        <v>0</v>
      </c>
      <c r="U2297">
        <v>0</v>
      </c>
      <c r="V2297">
        <v>0</v>
      </c>
      <c r="W2297">
        <v>0</v>
      </c>
      <c r="X2297" t="s">
        <v>111</v>
      </c>
      <c r="Y2297" t="s">
        <v>4988</v>
      </c>
      <c r="Z2297" s="2">
        <f t="shared" si="72"/>
        <v>11.573076923076922</v>
      </c>
      <c r="AA2297" s="2">
        <f t="shared" si="73"/>
        <v>17.216147488874761</v>
      </c>
    </row>
    <row r="2298" spans="1:27" x14ac:dyDescent="0.2">
      <c r="A2298" t="s">
        <v>6319</v>
      </c>
      <c r="B2298" t="s">
        <v>4859</v>
      </c>
      <c r="C2298" t="s">
        <v>26</v>
      </c>
      <c r="D2298" t="s">
        <v>64</v>
      </c>
      <c r="E2298">
        <v>0</v>
      </c>
      <c r="F2298">
        <v>0</v>
      </c>
      <c r="G2298">
        <v>0</v>
      </c>
      <c r="H2298">
        <v>0</v>
      </c>
      <c r="I2298">
        <v>2</v>
      </c>
      <c r="J2298">
        <v>0</v>
      </c>
      <c r="K2298">
        <v>4</v>
      </c>
      <c r="L2298">
        <v>1</v>
      </c>
      <c r="M2298">
        <v>0</v>
      </c>
      <c r="N2298">
        <v>0</v>
      </c>
      <c r="O2298">
        <v>0</v>
      </c>
      <c r="P2298">
        <v>17</v>
      </c>
      <c r="Q2298">
        <v>2</v>
      </c>
      <c r="R2298">
        <v>3</v>
      </c>
      <c r="S2298">
        <v>0</v>
      </c>
      <c r="T2298">
        <v>0</v>
      </c>
      <c r="U2298">
        <v>0</v>
      </c>
      <c r="V2298">
        <v>0</v>
      </c>
      <c r="W2298">
        <v>0</v>
      </c>
      <c r="X2298" t="s">
        <v>392</v>
      </c>
      <c r="Y2298" t="s">
        <v>5875</v>
      </c>
      <c r="Z2298" s="2">
        <f t="shared" si="72"/>
        <v>11.566666666666668</v>
      </c>
      <c r="AA2298" s="2">
        <f t="shared" si="73"/>
        <v>30.320388349514566</v>
      </c>
    </row>
    <row r="2299" spans="1:27" x14ac:dyDescent="0.2">
      <c r="A2299" t="s">
        <v>443</v>
      </c>
      <c r="B2299" t="s">
        <v>4862</v>
      </c>
      <c r="C2299" t="s">
        <v>26</v>
      </c>
      <c r="D2299" t="s">
        <v>64</v>
      </c>
      <c r="E2299">
        <v>0</v>
      </c>
      <c r="F2299">
        <v>0</v>
      </c>
      <c r="G2299">
        <v>2</v>
      </c>
      <c r="H2299">
        <v>2</v>
      </c>
      <c r="I2299">
        <v>16</v>
      </c>
      <c r="J2299">
        <v>7</v>
      </c>
      <c r="K2299">
        <v>0</v>
      </c>
      <c r="L2299">
        <v>1</v>
      </c>
      <c r="M2299">
        <v>19</v>
      </c>
      <c r="N2299">
        <v>13</v>
      </c>
      <c r="O2299">
        <v>6</v>
      </c>
      <c r="P2299">
        <v>212</v>
      </c>
      <c r="Q2299">
        <v>13</v>
      </c>
      <c r="R2299">
        <v>8</v>
      </c>
      <c r="S2299">
        <v>0</v>
      </c>
      <c r="T2299">
        <v>0</v>
      </c>
      <c r="U2299">
        <v>0</v>
      </c>
      <c r="V2299">
        <v>0</v>
      </c>
      <c r="W2299">
        <v>0</v>
      </c>
      <c r="X2299" t="s">
        <v>105</v>
      </c>
      <c r="Y2299" t="s">
        <v>6320</v>
      </c>
      <c r="Z2299" s="2">
        <f t="shared" si="72"/>
        <v>11.553846153846154</v>
      </c>
      <c r="AA2299" s="2">
        <f t="shared" si="73"/>
        <v>14.854945054945054</v>
      </c>
    </row>
    <row r="2300" spans="1:27" x14ac:dyDescent="0.2">
      <c r="A2300" t="s">
        <v>444</v>
      </c>
      <c r="B2300" t="s">
        <v>4862</v>
      </c>
      <c r="C2300" t="s">
        <v>26</v>
      </c>
      <c r="D2300" t="s">
        <v>36</v>
      </c>
      <c r="E2300">
        <v>0</v>
      </c>
      <c r="F2300">
        <v>0</v>
      </c>
      <c r="G2300">
        <v>1</v>
      </c>
      <c r="H2300">
        <v>0</v>
      </c>
      <c r="I2300">
        <v>1</v>
      </c>
      <c r="J2300">
        <v>2</v>
      </c>
      <c r="K2300">
        <v>0</v>
      </c>
      <c r="L2300">
        <v>1</v>
      </c>
      <c r="M2300">
        <v>8</v>
      </c>
      <c r="N2300">
        <v>1</v>
      </c>
      <c r="O2300">
        <v>1</v>
      </c>
      <c r="P2300">
        <v>100</v>
      </c>
      <c r="Q2300">
        <v>0</v>
      </c>
      <c r="R2300">
        <v>1</v>
      </c>
      <c r="S2300">
        <v>0</v>
      </c>
      <c r="T2300">
        <v>0</v>
      </c>
      <c r="U2300">
        <v>0</v>
      </c>
      <c r="V2300">
        <v>0</v>
      </c>
      <c r="W2300">
        <v>0</v>
      </c>
      <c r="X2300" t="s">
        <v>392</v>
      </c>
      <c r="Y2300" t="s">
        <v>6140</v>
      </c>
      <c r="Z2300" s="2">
        <f t="shared" si="72"/>
        <v>11.5</v>
      </c>
      <c r="AA2300" s="2">
        <f t="shared" si="73"/>
        <v>18.372781065088759</v>
      </c>
    </row>
    <row r="2301" spans="1:27" x14ac:dyDescent="0.2">
      <c r="A2301" t="s">
        <v>445</v>
      </c>
      <c r="B2301" t="s">
        <v>4859</v>
      </c>
      <c r="C2301" t="s">
        <v>26</v>
      </c>
      <c r="D2301" t="s">
        <v>32</v>
      </c>
      <c r="E2301">
        <v>1</v>
      </c>
      <c r="F2301">
        <v>0</v>
      </c>
      <c r="G2301">
        <v>0</v>
      </c>
      <c r="H2301">
        <v>2</v>
      </c>
      <c r="I2301">
        <v>1</v>
      </c>
      <c r="J2301">
        <v>9</v>
      </c>
      <c r="K2301">
        <v>2</v>
      </c>
      <c r="L2301">
        <v>1</v>
      </c>
      <c r="M2301">
        <v>13</v>
      </c>
      <c r="N2301">
        <v>9</v>
      </c>
      <c r="O2301">
        <v>4</v>
      </c>
      <c r="P2301">
        <v>240</v>
      </c>
      <c r="Q2301">
        <v>13</v>
      </c>
      <c r="R2301">
        <v>1</v>
      </c>
      <c r="S2301">
        <v>0</v>
      </c>
      <c r="T2301">
        <v>0</v>
      </c>
      <c r="U2301">
        <v>0</v>
      </c>
      <c r="V2301">
        <v>0</v>
      </c>
      <c r="W2301">
        <v>0</v>
      </c>
      <c r="X2301" t="s">
        <v>402</v>
      </c>
      <c r="Y2301" t="s">
        <v>446</v>
      </c>
      <c r="Z2301" s="2">
        <f t="shared" si="72"/>
        <v>11.5</v>
      </c>
      <c r="AA2301" s="2">
        <f t="shared" si="73"/>
        <v>14.972875226039783</v>
      </c>
    </row>
    <row r="2302" spans="1:27" x14ac:dyDescent="0.2">
      <c r="A2302" t="s">
        <v>447</v>
      </c>
      <c r="B2302" t="s">
        <v>4862</v>
      </c>
      <c r="C2302" t="s">
        <v>26</v>
      </c>
      <c r="D2302" t="s">
        <v>32</v>
      </c>
      <c r="E2302">
        <v>0</v>
      </c>
      <c r="F2302">
        <v>0</v>
      </c>
      <c r="G2302">
        <v>2</v>
      </c>
      <c r="H2302">
        <v>6</v>
      </c>
      <c r="I2302">
        <v>27</v>
      </c>
      <c r="J2302">
        <v>44</v>
      </c>
      <c r="K2302">
        <v>0</v>
      </c>
      <c r="L2302">
        <v>3</v>
      </c>
      <c r="M2302">
        <v>45</v>
      </c>
      <c r="N2302">
        <v>42</v>
      </c>
      <c r="O2302">
        <v>10</v>
      </c>
      <c r="P2302">
        <v>521</v>
      </c>
      <c r="Q2302">
        <v>44</v>
      </c>
      <c r="R2302">
        <v>20</v>
      </c>
      <c r="S2302">
        <v>0</v>
      </c>
      <c r="T2302">
        <v>0</v>
      </c>
      <c r="U2302">
        <v>0</v>
      </c>
      <c r="V2302">
        <v>0</v>
      </c>
      <c r="W2302">
        <v>0</v>
      </c>
      <c r="X2302" t="s">
        <v>111</v>
      </c>
      <c r="Y2302" t="s">
        <v>180</v>
      </c>
      <c r="Z2302" s="2">
        <f t="shared" si="72"/>
        <v>11.36923076923077</v>
      </c>
      <c r="AA2302" s="2">
        <f t="shared" si="73"/>
        <v>13.928795811518325</v>
      </c>
    </row>
    <row r="2303" spans="1:27" x14ac:dyDescent="0.2">
      <c r="A2303" t="s">
        <v>448</v>
      </c>
      <c r="B2303" t="s">
        <v>4859</v>
      </c>
      <c r="C2303" t="s">
        <v>26</v>
      </c>
      <c r="D2303" t="s">
        <v>87</v>
      </c>
      <c r="E2303">
        <v>2</v>
      </c>
      <c r="F2303">
        <v>0</v>
      </c>
      <c r="G2303">
        <v>5</v>
      </c>
      <c r="H2303">
        <v>5</v>
      </c>
      <c r="I2303">
        <v>10</v>
      </c>
      <c r="J2303">
        <v>44</v>
      </c>
      <c r="K2303">
        <v>11</v>
      </c>
      <c r="L2303">
        <v>4</v>
      </c>
      <c r="M2303">
        <v>8</v>
      </c>
      <c r="N2303">
        <v>10</v>
      </c>
      <c r="O2303">
        <v>29</v>
      </c>
      <c r="P2303">
        <v>654</v>
      </c>
      <c r="Q2303">
        <v>22</v>
      </c>
      <c r="R2303">
        <v>32</v>
      </c>
      <c r="S2303">
        <v>0</v>
      </c>
      <c r="T2303">
        <v>0</v>
      </c>
      <c r="U2303">
        <v>0</v>
      </c>
      <c r="V2303">
        <v>0</v>
      </c>
      <c r="W2303">
        <v>0</v>
      </c>
      <c r="X2303" t="s">
        <v>111</v>
      </c>
      <c r="Y2303" t="s">
        <v>6321</v>
      </c>
      <c r="Z2303" s="2">
        <f t="shared" si="72"/>
        <v>11.36153846153846</v>
      </c>
      <c r="AA2303" s="2">
        <f t="shared" si="73"/>
        <v>14.262875536480685</v>
      </c>
    </row>
    <row r="2304" spans="1:27" x14ac:dyDescent="0.2">
      <c r="A2304" t="s">
        <v>6322</v>
      </c>
      <c r="B2304" t="s">
        <v>4863</v>
      </c>
      <c r="C2304" t="s">
        <v>26</v>
      </c>
      <c r="D2304" t="s">
        <v>95</v>
      </c>
      <c r="E2304">
        <v>7</v>
      </c>
      <c r="F2304">
        <v>0</v>
      </c>
      <c r="G2304">
        <v>1</v>
      </c>
      <c r="H2304">
        <v>8</v>
      </c>
      <c r="I2304">
        <v>35</v>
      </c>
      <c r="J2304">
        <v>26</v>
      </c>
      <c r="K2304">
        <v>19</v>
      </c>
      <c r="L2304">
        <v>1</v>
      </c>
      <c r="M2304">
        <v>25</v>
      </c>
      <c r="N2304">
        <v>8</v>
      </c>
      <c r="O2304">
        <v>10</v>
      </c>
      <c r="P2304">
        <v>268</v>
      </c>
      <c r="Q2304">
        <v>10</v>
      </c>
      <c r="R2304">
        <v>7</v>
      </c>
      <c r="S2304">
        <v>0</v>
      </c>
      <c r="T2304">
        <v>0</v>
      </c>
      <c r="U2304">
        <v>0</v>
      </c>
      <c r="V2304">
        <v>0</v>
      </c>
      <c r="W2304">
        <v>0</v>
      </c>
      <c r="X2304" t="s">
        <v>263</v>
      </c>
      <c r="Y2304" t="s">
        <v>5385</v>
      </c>
      <c r="Z2304" s="2">
        <f t="shared" si="72"/>
        <v>11.345833333333333</v>
      </c>
      <c r="AA2304" s="2">
        <f t="shared" si="73"/>
        <v>15.986301369863012</v>
      </c>
    </row>
    <row r="2305" spans="1:27" x14ac:dyDescent="0.2">
      <c r="A2305" t="s">
        <v>449</v>
      </c>
      <c r="B2305" t="s">
        <v>4859</v>
      </c>
      <c r="C2305" t="s">
        <v>26</v>
      </c>
      <c r="D2305" t="s">
        <v>32</v>
      </c>
      <c r="E2305">
        <v>1</v>
      </c>
      <c r="F2305">
        <v>0</v>
      </c>
      <c r="G2305">
        <v>4</v>
      </c>
      <c r="H2305">
        <v>7</v>
      </c>
      <c r="I2305">
        <v>34</v>
      </c>
      <c r="J2305">
        <v>20</v>
      </c>
      <c r="K2305">
        <v>8</v>
      </c>
      <c r="L2305">
        <v>0</v>
      </c>
      <c r="M2305">
        <v>7</v>
      </c>
      <c r="N2305">
        <v>12</v>
      </c>
      <c r="O2305">
        <v>19</v>
      </c>
      <c r="P2305">
        <v>519</v>
      </c>
      <c r="Q2305">
        <v>10</v>
      </c>
      <c r="R2305">
        <v>24</v>
      </c>
      <c r="S2305">
        <v>0</v>
      </c>
      <c r="T2305">
        <v>0</v>
      </c>
      <c r="U2305">
        <v>0</v>
      </c>
      <c r="V2305">
        <v>0</v>
      </c>
      <c r="W2305">
        <v>0</v>
      </c>
      <c r="X2305" t="s">
        <v>145</v>
      </c>
      <c r="Y2305" t="s">
        <v>450</v>
      </c>
      <c r="Z2305" s="2">
        <f t="shared" si="72"/>
        <v>11.321739130434782</v>
      </c>
      <c r="AA2305" s="2">
        <f t="shared" si="73"/>
        <v>16.680427046263343</v>
      </c>
    </row>
    <row r="2306" spans="1:27" x14ac:dyDescent="0.2">
      <c r="A2306" t="s">
        <v>451</v>
      </c>
      <c r="B2306" t="s">
        <v>4862</v>
      </c>
      <c r="C2306" t="s">
        <v>26</v>
      </c>
      <c r="D2306" t="s">
        <v>71</v>
      </c>
      <c r="E2306">
        <v>0</v>
      </c>
      <c r="F2306">
        <v>0</v>
      </c>
      <c r="G2306">
        <v>0</v>
      </c>
      <c r="H2306">
        <v>2</v>
      </c>
      <c r="I2306">
        <v>2</v>
      </c>
      <c r="J2306">
        <v>8</v>
      </c>
      <c r="K2306">
        <v>0</v>
      </c>
      <c r="L2306">
        <v>0</v>
      </c>
      <c r="M2306">
        <v>29</v>
      </c>
      <c r="N2306">
        <v>17</v>
      </c>
      <c r="O2306">
        <v>0</v>
      </c>
      <c r="P2306">
        <v>288</v>
      </c>
      <c r="Q2306">
        <v>7</v>
      </c>
      <c r="R2306">
        <v>6</v>
      </c>
      <c r="S2306">
        <v>0</v>
      </c>
      <c r="T2306">
        <v>0</v>
      </c>
      <c r="U2306">
        <v>0</v>
      </c>
      <c r="V2306">
        <v>0</v>
      </c>
      <c r="W2306">
        <v>0</v>
      </c>
      <c r="X2306" t="s">
        <v>160</v>
      </c>
      <c r="Y2306" t="s">
        <v>6323</v>
      </c>
      <c r="Z2306" s="2">
        <f t="shared" si="72"/>
        <v>11.31111111111111</v>
      </c>
      <c r="AA2306" s="2">
        <f t="shared" si="73"/>
        <v>13.715568862275449</v>
      </c>
    </row>
    <row r="2307" spans="1:27" x14ac:dyDescent="0.2">
      <c r="A2307" t="s">
        <v>452</v>
      </c>
      <c r="B2307" t="s">
        <v>4863</v>
      </c>
      <c r="C2307" t="s">
        <v>26</v>
      </c>
      <c r="D2307" t="s">
        <v>87</v>
      </c>
      <c r="E2307">
        <v>9</v>
      </c>
      <c r="F2307">
        <v>0</v>
      </c>
      <c r="G2307">
        <v>3</v>
      </c>
      <c r="H2307">
        <v>7</v>
      </c>
      <c r="I2307">
        <v>26</v>
      </c>
      <c r="J2307">
        <v>36</v>
      </c>
      <c r="K2307">
        <v>31</v>
      </c>
      <c r="L2307">
        <v>1</v>
      </c>
      <c r="M2307">
        <v>36</v>
      </c>
      <c r="N2307">
        <v>8</v>
      </c>
      <c r="O2307">
        <v>18</v>
      </c>
      <c r="P2307">
        <v>369</v>
      </c>
      <c r="Q2307">
        <v>7</v>
      </c>
      <c r="R2307">
        <v>7</v>
      </c>
      <c r="S2307">
        <v>0</v>
      </c>
      <c r="T2307">
        <v>0</v>
      </c>
      <c r="U2307">
        <v>0</v>
      </c>
      <c r="V2307">
        <v>0</v>
      </c>
      <c r="W2307">
        <v>0</v>
      </c>
      <c r="X2307" t="s">
        <v>63</v>
      </c>
      <c r="Y2307" t="s">
        <v>453</v>
      </c>
      <c r="Z2307" s="2">
        <f t="shared" si="72"/>
        <v>11.309374999999999</v>
      </c>
      <c r="AA2307" s="2">
        <f t="shared" si="73"/>
        <v>13.748839172646685</v>
      </c>
    </row>
    <row r="2308" spans="1:27" x14ac:dyDescent="0.2">
      <c r="A2308" t="s">
        <v>454</v>
      </c>
      <c r="B2308" t="s">
        <v>4859</v>
      </c>
      <c r="C2308" t="s">
        <v>26</v>
      </c>
      <c r="D2308" t="s">
        <v>95</v>
      </c>
      <c r="E2308">
        <v>2</v>
      </c>
      <c r="F2308">
        <v>0</v>
      </c>
      <c r="G2308">
        <v>1</v>
      </c>
      <c r="H2308">
        <v>5</v>
      </c>
      <c r="I2308">
        <v>9</v>
      </c>
      <c r="J2308">
        <v>26</v>
      </c>
      <c r="K2308">
        <v>6</v>
      </c>
      <c r="L2308">
        <v>4</v>
      </c>
      <c r="M2308">
        <v>8</v>
      </c>
      <c r="N2308">
        <v>33</v>
      </c>
      <c r="O2308">
        <v>8</v>
      </c>
      <c r="P2308">
        <v>424</v>
      </c>
      <c r="Q2308">
        <v>29</v>
      </c>
      <c r="R2308">
        <v>2</v>
      </c>
      <c r="S2308">
        <v>0</v>
      </c>
      <c r="T2308">
        <v>0</v>
      </c>
      <c r="U2308">
        <v>0</v>
      </c>
      <c r="V2308">
        <v>0</v>
      </c>
      <c r="W2308">
        <v>0</v>
      </c>
      <c r="X2308" t="s">
        <v>80</v>
      </c>
      <c r="Y2308" t="s">
        <v>5766</v>
      </c>
      <c r="Z2308" s="2">
        <f t="shared" si="72"/>
        <v>11.288235294117648</v>
      </c>
      <c r="AA2308" s="2">
        <f t="shared" si="73"/>
        <v>14.030056864337938</v>
      </c>
    </row>
    <row r="2309" spans="1:27" x14ac:dyDescent="0.2">
      <c r="A2309" t="s">
        <v>6324</v>
      </c>
      <c r="B2309" t="s">
        <v>4863</v>
      </c>
      <c r="C2309" t="s">
        <v>26</v>
      </c>
      <c r="D2309" t="s">
        <v>6179</v>
      </c>
      <c r="E2309">
        <v>10</v>
      </c>
      <c r="F2309">
        <v>0</v>
      </c>
      <c r="G2309">
        <v>0</v>
      </c>
      <c r="H2309">
        <v>4</v>
      </c>
      <c r="I2309">
        <v>32</v>
      </c>
      <c r="J2309">
        <v>22</v>
      </c>
      <c r="K2309">
        <v>41</v>
      </c>
      <c r="L2309">
        <v>0</v>
      </c>
      <c r="M2309">
        <v>3</v>
      </c>
      <c r="N2309">
        <v>3</v>
      </c>
      <c r="O2309">
        <v>7</v>
      </c>
      <c r="P2309">
        <v>208</v>
      </c>
      <c r="Q2309">
        <v>1</v>
      </c>
      <c r="R2309">
        <v>27</v>
      </c>
      <c r="S2309">
        <v>0</v>
      </c>
      <c r="T2309">
        <v>0</v>
      </c>
      <c r="U2309">
        <v>0</v>
      </c>
      <c r="V2309">
        <v>0</v>
      </c>
      <c r="W2309">
        <v>0</v>
      </c>
      <c r="X2309" t="s">
        <v>134</v>
      </c>
      <c r="Y2309" t="s">
        <v>455</v>
      </c>
      <c r="Z2309" s="2">
        <f t="shared" si="72"/>
        <v>11.236363636363636</v>
      </c>
      <c r="AA2309" s="2">
        <f t="shared" si="73"/>
        <v>13.922403003754694</v>
      </c>
    </row>
    <row r="2310" spans="1:27" x14ac:dyDescent="0.2">
      <c r="A2310" t="s">
        <v>6325</v>
      </c>
      <c r="B2310" t="s">
        <v>4858</v>
      </c>
      <c r="C2310" t="s">
        <v>26</v>
      </c>
      <c r="D2310" t="s">
        <v>6196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96</v>
      </c>
      <c r="T2310">
        <v>42</v>
      </c>
      <c r="U2310">
        <v>11</v>
      </c>
      <c r="V2310">
        <v>95</v>
      </c>
      <c r="W2310">
        <v>0</v>
      </c>
      <c r="X2310" t="s">
        <v>50</v>
      </c>
      <c r="Y2310" t="s">
        <v>85</v>
      </c>
      <c r="Z2310" s="2">
        <f t="shared" si="72"/>
        <v>11.222222222222221</v>
      </c>
      <c r="AA2310" s="2">
        <f t="shared" si="73"/>
        <v>11.222222222222221</v>
      </c>
    </row>
    <row r="2311" spans="1:27" x14ac:dyDescent="0.2">
      <c r="A2311" t="s">
        <v>6326</v>
      </c>
      <c r="B2311" t="s">
        <v>4863</v>
      </c>
      <c r="C2311" t="s">
        <v>26</v>
      </c>
      <c r="D2311" t="s">
        <v>6179</v>
      </c>
      <c r="E2311">
        <v>7</v>
      </c>
      <c r="F2311">
        <v>0</v>
      </c>
      <c r="G2311">
        <v>1</v>
      </c>
      <c r="H2311">
        <v>3</v>
      </c>
      <c r="I2311">
        <v>26</v>
      </c>
      <c r="J2311">
        <v>15</v>
      </c>
      <c r="K2311">
        <v>22</v>
      </c>
      <c r="L2311">
        <v>3</v>
      </c>
      <c r="M2311">
        <v>19</v>
      </c>
      <c r="N2311">
        <v>3</v>
      </c>
      <c r="O2311">
        <v>11</v>
      </c>
      <c r="P2311">
        <v>352</v>
      </c>
      <c r="Q2311">
        <v>12</v>
      </c>
      <c r="R2311">
        <v>5</v>
      </c>
      <c r="S2311">
        <v>0</v>
      </c>
      <c r="T2311">
        <v>0</v>
      </c>
      <c r="U2311">
        <v>0</v>
      </c>
      <c r="V2311">
        <v>0</v>
      </c>
      <c r="W2311">
        <v>0</v>
      </c>
      <c r="X2311" t="s">
        <v>93</v>
      </c>
      <c r="Y2311" t="s">
        <v>456</v>
      </c>
      <c r="Z2311" s="2">
        <f t="shared" si="72"/>
        <v>11.221428571428572</v>
      </c>
      <c r="AA2311" s="2">
        <f t="shared" si="73"/>
        <v>19.145565335138794</v>
      </c>
    </row>
    <row r="2312" spans="1:27" x14ac:dyDescent="0.2">
      <c r="A2312" t="s">
        <v>457</v>
      </c>
      <c r="B2312" t="s">
        <v>4862</v>
      </c>
      <c r="C2312" t="s">
        <v>26</v>
      </c>
      <c r="D2312" t="s">
        <v>95</v>
      </c>
      <c r="E2312">
        <v>0</v>
      </c>
      <c r="F2312">
        <v>0</v>
      </c>
      <c r="G2312">
        <v>0</v>
      </c>
      <c r="H2312">
        <v>1</v>
      </c>
      <c r="I2312">
        <v>4</v>
      </c>
      <c r="J2312">
        <v>5</v>
      </c>
      <c r="K2312">
        <v>0</v>
      </c>
      <c r="L2312">
        <v>4</v>
      </c>
      <c r="M2312">
        <v>35</v>
      </c>
      <c r="N2312">
        <v>18</v>
      </c>
      <c r="O2312">
        <v>0</v>
      </c>
      <c r="P2312">
        <v>207</v>
      </c>
      <c r="Q2312">
        <v>9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 t="s">
        <v>458</v>
      </c>
      <c r="Y2312" t="s">
        <v>5728</v>
      </c>
      <c r="Z2312" s="2">
        <f t="shared" si="72"/>
        <v>11.200000000000001</v>
      </c>
      <c r="AA2312" s="2">
        <f t="shared" si="73"/>
        <v>14.532110091743119</v>
      </c>
    </row>
    <row r="2313" spans="1:27" x14ac:dyDescent="0.2">
      <c r="A2313" t="s">
        <v>459</v>
      </c>
      <c r="B2313" t="s">
        <v>4862</v>
      </c>
      <c r="C2313" t="s">
        <v>26</v>
      </c>
      <c r="D2313" t="s">
        <v>87</v>
      </c>
      <c r="E2313">
        <v>0</v>
      </c>
      <c r="F2313">
        <v>0</v>
      </c>
      <c r="G2313">
        <v>0</v>
      </c>
      <c r="H2313">
        <v>1</v>
      </c>
      <c r="I2313">
        <v>1</v>
      </c>
      <c r="J2313">
        <v>3</v>
      </c>
      <c r="K2313">
        <v>0</v>
      </c>
      <c r="L2313">
        <v>5</v>
      </c>
      <c r="M2313">
        <v>15</v>
      </c>
      <c r="N2313">
        <v>4</v>
      </c>
      <c r="O2313">
        <v>1</v>
      </c>
      <c r="P2313">
        <v>53</v>
      </c>
      <c r="Q2313">
        <v>1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 t="s">
        <v>249</v>
      </c>
      <c r="Y2313" t="s">
        <v>6327</v>
      </c>
      <c r="Z2313" s="2">
        <f t="shared" si="72"/>
        <v>11.2</v>
      </c>
      <c r="AA2313" s="2">
        <f t="shared" si="73"/>
        <v>17.379310344827584</v>
      </c>
    </row>
    <row r="2314" spans="1:27" x14ac:dyDescent="0.2">
      <c r="A2314" t="s">
        <v>6328</v>
      </c>
      <c r="B2314" t="s">
        <v>4859</v>
      </c>
      <c r="C2314" t="s">
        <v>26</v>
      </c>
      <c r="D2314" t="s">
        <v>103</v>
      </c>
      <c r="E2314">
        <v>0</v>
      </c>
      <c r="F2314">
        <v>1</v>
      </c>
      <c r="G2314">
        <v>0</v>
      </c>
      <c r="H2314">
        <v>1</v>
      </c>
      <c r="I2314">
        <v>2</v>
      </c>
      <c r="J2314">
        <v>12</v>
      </c>
      <c r="K2314">
        <v>2</v>
      </c>
      <c r="L2314">
        <v>1</v>
      </c>
      <c r="M2314">
        <v>4</v>
      </c>
      <c r="N2314">
        <v>6</v>
      </c>
      <c r="O2314">
        <v>7</v>
      </c>
      <c r="P2314">
        <v>188</v>
      </c>
      <c r="Q2314">
        <v>10</v>
      </c>
      <c r="R2314">
        <v>8</v>
      </c>
      <c r="S2314">
        <v>0</v>
      </c>
      <c r="T2314">
        <v>0</v>
      </c>
      <c r="U2314">
        <v>0</v>
      </c>
      <c r="V2314">
        <v>0</v>
      </c>
      <c r="W2314">
        <v>0</v>
      </c>
      <c r="X2314" t="s">
        <v>108</v>
      </c>
      <c r="Y2314" t="s">
        <v>460</v>
      </c>
      <c r="Z2314" s="2">
        <f t="shared" si="72"/>
        <v>11.133333333333333</v>
      </c>
      <c r="AA2314" s="2">
        <f t="shared" si="73"/>
        <v>13.300884955752212</v>
      </c>
    </row>
    <row r="2315" spans="1:27" x14ac:dyDescent="0.2">
      <c r="A2315" t="s">
        <v>461</v>
      </c>
      <c r="B2315" t="s">
        <v>4859</v>
      </c>
      <c r="C2315" t="s">
        <v>26</v>
      </c>
      <c r="D2315" t="s">
        <v>6196</v>
      </c>
      <c r="E2315">
        <v>3</v>
      </c>
      <c r="F2315">
        <v>0</v>
      </c>
      <c r="G2315">
        <v>1</v>
      </c>
      <c r="H2315">
        <v>4</v>
      </c>
      <c r="I2315">
        <v>28</v>
      </c>
      <c r="J2315">
        <v>31</v>
      </c>
      <c r="K2315">
        <v>10</v>
      </c>
      <c r="L2315">
        <v>1</v>
      </c>
      <c r="M2315">
        <v>17</v>
      </c>
      <c r="N2315">
        <v>12</v>
      </c>
      <c r="O2315">
        <v>26</v>
      </c>
      <c r="P2315">
        <v>790</v>
      </c>
      <c r="Q2315">
        <v>22</v>
      </c>
      <c r="R2315">
        <v>23</v>
      </c>
      <c r="S2315">
        <v>0</v>
      </c>
      <c r="T2315">
        <v>0</v>
      </c>
      <c r="U2315">
        <v>0</v>
      </c>
      <c r="V2315">
        <v>0</v>
      </c>
      <c r="W2315">
        <v>0</v>
      </c>
      <c r="X2315" t="s">
        <v>40</v>
      </c>
      <c r="Y2315" t="s">
        <v>6255</v>
      </c>
      <c r="Z2315" s="2">
        <f t="shared" si="72"/>
        <v>11.048387096774194</v>
      </c>
      <c r="AA2315" s="2">
        <f t="shared" si="73"/>
        <v>12.344813776531838</v>
      </c>
    </row>
    <row r="2316" spans="1:27" x14ac:dyDescent="0.2">
      <c r="A2316" t="s">
        <v>462</v>
      </c>
      <c r="B2316" t="s">
        <v>4863</v>
      </c>
      <c r="C2316" t="s">
        <v>26</v>
      </c>
      <c r="D2316" t="s">
        <v>62</v>
      </c>
      <c r="E2316">
        <v>4</v>
      </c>
      <c r="F2316">
        <v>0</v>
      </c>
      <c r="G2316">
        <v>1</v>
      </c>
      <c r="H2316">
        <v>1</v>
      </c>
      <c r="I2316">
        <v>13</v>
      </c>
      <c r="J2316">
        <v>9</v>
      </c>
      <c r="K2316">
        <v>16</v>
      </c>
      <c r="L2316">
        <v>0</v>
      </c>
      <c r="M2316">
        <v>5</v>
      </c>
      <c r="N2316">
        <v>1</v>
      </c>
      <c r="O2316">
        <v>10</v>
      </c>
      <c r="P2316">
        <v>183</v>
      </c>
      <c r="Q2316">
        <v>7</v>
      </c>
      <c r="R2316">
        <v>7</v>
      </c>
      <c r="S2316">
        <v>0</v>
      </c>
      <c r="T2316">
        <v>0</v>
      </c>
      <c r="U2316">
        <v>0</v>
      </c>
      <c r="V2316">
        <v>0</v>
      </c>
      <c r="W2316">
        <v>0</v>
      </c>
      <c r="X2316" t="s">
        <v>140</v>
      </c>
      <c r="Y2316" t="s">
        <v>463</v>
      </c>
      <c r="Z2316" s="2">
        <f t="shared" si="72"/>
        <v>10.961111111111112</v>
      </c>
      <c r="AA2316" s="2">
        <f t="shared" si="73"/>
        <v>22.196249999999999</v>
      </c>
    </row>
    <row r="2317" spans="1:27" x14ac:dyDescent="0.2">
      <c r="A2317" t="s">
        <v>464</v>
      </c>
      <c r="B2317" t="s">
        <v>4862</v>
      </c>
      <c r="C2317" t="s">
        <v>26</v>
      </c>
      <c r="D2317" t="s">
        <v>6205</v>
      </c>
      <c r="E2317">
        <v>0</v>
      </c>
      <c r="F2317">
        <v>0</v>
      </c>
      <c r="G2317">
        <v>2</v>
      </c>
      <c r="H2317">
        <v>3</v>
      </c>
      <c r="I2317">
        <v>8</v>
      </c>
      <c r="J2317">
        <v>17</v>
      </c>
      <c r="K2317">
        <v>0</v>
      </c>
      <c r="L2317">
        <v>1</v>
      </c>
      <c r="M2317">
        <v>45</v>
      </c>
      <c r="N2317">
        <v>14</v>
      </c>
      <c r="O2317">
        <v>3</v>
      </c>
      <c r="P2317">
        <v>163</v>
      </c>
      <c r="Q2317">
        <v>11</v>
      </c>
      <c r="R2317">
        <v>2</v>
      </c>
      <c r="S2317">
        <v>0</v>
      </c>
      <c r="T2317">
        <v>0</v>
      </c>
      <c r="U2317">
        <v>0</v>
      </c>
      <c r="V2317">
        <v>0</v>
      </c>
      <c r="W2317">
        <v>0</v>
      </c>
      <c r="X2317" t="s">
        <v>458</v>
      </c>
      <c r="Y2317" t="s">
        <v>465</v>
      </c>
      <c r="Z2317" s="2">
        <f t="shared" si="72"/>
        <v>10.890909090909091</v>
      </c>
      <c r="AA2317" s="2">
        <f t="shared" si="73"/>
        <v>12.29418472063854</v>
      </c>
    </row>
    <row r="2318" spans="1:27" x14ac:dyDescent="0.2">
      <c r="A2318" t="s">
        <v>466</v>
      </c>
      <c r="B2318" t="s">
        <v>4862</v>
      </c>
      <c r="C2318" t="s">
        <v>26</v>
      </c>
      <c r="D2318" t="s">
        <v>6196</v>
      </c>
      <c r="E2318">
        <v>2</v>
      </c>
      <c r="F2318">
        <v>1</v>
      </c>
      <c r="G2318">
        <v>1</v>
      </c>
      <c r="H2318">
        <v>11</v>
      </c>
      <c r="I2318">
        <v>7</v>
      </c>
      <c r="J2318">
        <v>18</v>
      </c>
      <c r="K2318">
        <v>2</v>
      </c>
      <c r="L2318">
        <v>5</v>
      </c>
      <c r="M2318">
        <v>102</v>
      </c>
      <c r="N2318">
        <v>32</v>
      </c>
      <c r="O2318">
        <v>0</v>
      </c>
      <c r="P2318">
        <v>600</v>
      </c>
      <c r="Q2318">
        <v>15</v>
      </c>
      <c r="R2318">
        <v>3</v>
      </c>
      <c r="S2318">
        <v>0</v>
      </c>
      <c r="T2318">
        <v>0</v>
      </c>
      <c r="U2318">
        <v>0</v>
      </c>
      <c r="V2318">
        <v>0</v>
      </c>
      <c r="W2318">
        <v>0</v>
      </c>
      <c r="X2318" t="s">
        <v>263</v>
      </c>
      <c r="Y2318" t="s">
        <v>467</v>
      </c>
      <c r="Z2318" s="2">
        <f t="shared" si="72"/>
        <v>10.75</v>
      </c>
      <c r="AA2318" s="2">
        <f t="shared" si="73"/>
        <v>12.71631982475356</v>
      </c>
    </row>
    <row r="2319" spans="1:27" x14ac:dyDescent="0.2">
      <c r="A2319" t="s">
        <v>6329</v>
      </c>
      <c r="B2319" t="s">
        <v>4859</v>
      </c>
      <c r="C2319" t="s">
        <v>26</v>
      </c>
      <c r="D2319" t="s">
        <v>32</v>
      </c>
      <c r="E2319">
        <v>4</v>
      </c>
      <c r="F2319">
        <v>0</v>
      </c>
      <c r="G2319">
        <v>1</v>
      </c>
      <c r="H2319">
        <v>3</v>
      </c>
      <c r="I2319">
        <v>4</v>
      </c>
      <c r="J2319">
        <v>13</v>
      </c>
      <c r="K2319">
        <v>10</v>
      </c>
      <c r="L2319">
        <v>0</v>
      </c>
      <c r="M2319">
        <v>3</v>
      </c>
      <c r="N2319">
        <v>7</v>
      </c>
      <c r="O2319">
        <v>2</v>
      </c>
      <c r="P2319">
        <v>132</v>
      </c>
      <c r="Q2319">
        <v>7</v>
      </c>
      <c r="R2319">
        <v>9</v>
      </c>
      <c r="S2319">
        <v>0</v>
      </c>
      <c r="T2319">
        <v>0</v>
      </c>
      <c r="U2319">
        <v>0</v>
      </c>
      <c r="V2319">
        <v>0</v>
      </c>
      <c r="W2319">
        <v>0</v>
      </c>
      <c r="X2319" t="s">
        <v>458</v>
      </c>
      <c r="Y2319" t="s">
        <v>468</v>
      </c>
      <c r="Z2319" s="2">
        <f t="shared" si="72"/>
        <v>10.745454545454546</v>
      </c>
      <c r="AA2319" s="2">
        <f t="shared" si="73"/>
        <v>18.895204262877442</v>
      </c>
    </row>
    <row r="2320" spans="1:27" x14ac:dyDescent="0.2">
      <c r="A2320" t="s">
        <v>6330</v>
      </c>
      <c r="B2320" t="s">
        <v>4862</v>
      </c>
      <c r="C2320" t="s">
        <v>26</v>
      </c>
      <c r="D2320" t="s">
        <v>6205</v>
      </c>
      <c r="E2320">
        <v>1</v>
      </c>
      <c r="F2320">
        <v>0</v>
      </c>
      <c r="G2320">
        <v>0</v>
      </c>
      <c r="H2320">
        <v>3</v>
      </c>
      <c r="I2320">
        <v>13</v>
      </c>
      <c r="J2320">
        <v>27</v>
      </c>
      <c r="K2320">
        <v>4</v>
      </c>
      <c r="L2320">
        <v>10</v>
      </c>
      <c r="M2320">
        <v>71</v>
      </c>
      <c r="N2320">
        <v>58</v>
      </c>
      <c r="O2320">
        <v>2</v>
      </c>
      <c r="P2320">
        <v>473</v>
      </c>
      <c r="Q2320">
        <v>21</v>
      </c>
      <c r="R2320">
        <v>3</v>
      </c>
      <c r="S2320">
        <v>0</v>
      </c>
      <c r="T2320">
        <v>0</v>
      </c>
      <c r="U2320">
        <v>0</v>
      </c>
      <c r="V2320">
        <v>0</v>
      </c>
      <c r="W2320">
        <v>0</v>
      </c>
      <c r="X2320" t="s">
        <v>37</v>
      </c>
      <c r="Y2320" t="s">
        <v>6242</v>
      </c>
      <c r="Z2320" s="2">
        <f t="shared" si="72"/>
        <v>10.613793103448277</v>
      </c>
      <c r="AA2320" s="2">
        <f t="shared" si="73"/>
        <v>14.420614263404477</v>
      </c>
    </row>
    <row r="2321" spans="1:27" x14ac:dyDescent="0.2">
      <c r="A2321" t="s">
        <v>6331</v>
      </c>
      <c r="B2321" t="s">
        <v>4859</v>
      </c>
      <c r="C2321" t="s">
        <v>26</v>
      </c>
      <c r="D2321" t="s">
        <v>6196</v>
      </c>
      <c r="E2321">
        <v>3</v>
      </c>
      <c r="F2321">
        <v>1</v>
      </c>
      <c r="G2321">
        <v>3</v>
      </c>
      <c r="H2321">
        <v>3</v>
      </c>
      <c r="I2321">
        <v>12</v>
      </c>
      <c r="J2321">
        <v>14</v>
      </c>
      <c r="K2321">
        <v>10</v>
      </c>
      <c r="L2321">
        <v>1</v>
      </c>
      <c r="M2321">
        <v>12</v>
      </c>
      <c r="N2321">
        <v>8</v>
      </c>
      <c r="O2321">
        <v>12</v>
      </c>
      <c r="P2321">
        <v>169</v>
      </c>
      <c r="Q2321">
        <v>11</v>
      </c>
      <c r="R2321">
        <v>24</v>
      </c>
      <c r="S2321">
        <v>0</v>
      </c>
      <c r="T2321">
        <v>0</v>
      </c>
      <c r="U2321">
        <v>0</v>
      </c>
      <c r="V2321">
        <v>0</v>
      </c>
      <c r="W2321">
        <v>0</v>
      </c>
      <c r="X2321" t="s">
        <v>334</v>
      </c>
      <c r="Y2321" t="s">
        <v>5097</v>
      </c>
      <c r="Z2321" s="2">
        <f t="shared" si="72"/>
        <v>10.595000000000001</v>
      </c>
      <c r="AA2321" s="2">
        <f t="shared" si="73"/>
        <v>24.20177664974619</v>
      </c>
    </row>
    <row r="2322" spans="1:27" x14ac:dyDescent="0.2">
      <c r="A2322" t="s">
        <v>6332</v>
      </c>
      <c r="B2322" t="s">
        <v>4862</v>
      </c>
      <c r="C2322" t="s">
        <v>26</v>
      </c>
      <c r="D2322" t="s">
        <v>64</v>
      </c>
      <c r="E2322">
        <v>0</v>
      </c>
      <c r="F2322">
        <v>0</v>
      </c>
      <c r="G2322">
        <v>0</v>
      </c>
      <c r="H2322">
        <v>2</v>
      </c>
      <c r="I2322">
        <v>2</v>
      </c>
      <c r="J2322">
        <v>16</v>
      </c>
      <c r="K2322">
        <v>1</v>
      </c>
      <c r="L2322">
        <v>3</v>
      </c>
      <c r="M2322">
        <v>30</v>
      </c>
      <c r="N2322">
        <v>10</v>
      </c>
      <c r="O2322">
        <v>3</v>
      </c>
      <c r="P2322">
        <v>298</v>
      </c>
      <c r="Q2322">
        <v>9</v>
      </c>
      <c r="R2322">
        <v>7</v>
      </c>
      <c r="S2322">
        <v>0</v>
      </c>
      <c r="T2322">
        <v>0</v>
      </c>
      <c r="U2322">
        <v>0</v>
      </c>
      <c r="V2322">
        <v>0</v>
      </c>
      <c r="W2322">
        <v>0</v>
      </c>
      <c r="X2322" t="s">
        <v>113</v>
      </c>
      <c r="Y2322" t="s">
        <v>5453</v>
      </c>
      <c r="Z2322" s="2">
        <f t="shared" si="72"/>
        <v>10.58</v>
      </c>
      <c r="AA2322" s="2">
        <f t="shared" si="73"/>
        <v>11.992443324937026</v>
      </c>
    </row>
    <row r="2323" spans="1:27" x14ac:dyDescent="0.2">
      <c r="A2323" t="s">
        <v>469</v>
      </c>
      <c r="B2323" t="s">
        <v>4859</v>
      </c>
      <c r="C2323" t="s">
        <v>26</v>
      </c>
      <c r="D2323" t="s">
        <v>64</v>
      </c>
      <c r="E2323">
        <v>1</v>
      </c>
      <c r="F2323">
        <v>1</v>
      </c>
      <c r="G2323">
        <v>1</v>
      </c>
      <c r="H2323">
        <v>7</v>
      </c>
      <c r="I2323">
        <v>18</v>
      </c>
      <c r="J2323">
        <v>32</v>
      </c>
      <c r="K2323">
        <v>5</v>
      </c>
      <c r="L2323">
        <v>2</v>
      </c>
      <c r="M2323">
        <v>7</v>
      </c>
      <c r="N2323">
        <v>14</v>
      </c>
      <c r="O2323">
        <v>6</v>
      </c>
      <c r="P2323">
        <v>306</v>
      </c>
      <c r="Q2323">
        <v>24</v>
      </c>
      <c r="R2323">
        <v>10</v>
      </c>
      <c r="S2323">
        <v>0</v>
      </c>
      <c r="T2323">
        <v>0</v>
      </c>
      <c r="U2323">
        <v>0</v>
      </c>
      <c r="V2323">
        <v>0</v>
      </c>
      <c r="W2323">
        <v>0</v>
      </c>
      <c r="X2323" t="s">
        <v>458</v>
      </c>
      <c r="Y2323" t="s">
        <v>5058</v>
      </c>
      <c r="Z2323" s="2">
        <f t="shared" si="72"/>
        <v>10.554545454545455</v>
      </c>
      <c r="AA2323" s="2">
        <f t="shared" si="73"/>
        <v>12.051903114186851</v>
      </c>
    </row>
    <row r="2324" spans="1:27" x14ac:dyDescent="0.2">
      <c r="A2324" t="s">
        <v>470</v>
      </c>
      <c r="B2324" t="s">
        <v>4859</v>
      </c>
      <c r="C2324" t="s">
        <v>26</v>
      </c>
      <c r="D2324" t="s">
        <v>103</v>
      </c>
      <c r="E2324">
        <v>0</v>
      </c>
      <c r="F2324">
        <v>0</v>
      </c>
      <c r="G2324">
        <v>3</v>
      </c>
      <c r="H2324">
        <v>5</v>
      </c>
      <c r="I2324">
        <v>32</v>
      </c>
      <c r="J2324">
        <v>28</v>
      </c>
      <c r="K2324">
        <v>6</v>
      </c>
      <c r="L2324">
        <v>2</v>
      </c>
      <c r="M2324">
        <v>16</v>
      </c>
      <c r="N2324">
        <v>14</v>
      </c>
      <c r="O2324">
        <v>14</v>
      </c>
      <c r="P2324">
        <v>284</v>
      </c>
      <c r="Q2324">
        <v>27</v>
      </c>
      <c r="R2324">
        <v>17</v>
      </c>
      <c r="S2324">
        <v>0</v>
      </c>
      <c r="T2324">
        <v>0</v>
      </c>
      <c r="U2324">
        <v>0</v>
      </c>
      <c r="V2324">
        <v>0</v>
      </c>
      <c r="W2324">
        <v>0</v>
      </c>
      <c r="X2324" t="s">
        <v>99</v>
      </c>
      <c r="Y2324" t="s">
        <v>5741</v>
      </c>
      <c r="Z2324" s="2">
        <f t="shared" si="72"/>
        <v>10.518181818181818</v>
      </c>
      <c r="AA2324" s="2">
        <f t="shared" si="73"/>
        <v>19.702932828760645</v>
      </c>
    </row>
    <row r="2325" spans="1:27" x14ac:dyDescent="0.2">
      <c r="A2325" t="s">
        <v>6333</v>
      </c>
      <c r="B2325" t="s">
        <v>4863</v>
      </c>
      <c r="C2325" t="s">
        <v>26</v>
      </c>
      <c r="D2325" t="s">
        <v>6196</v>
      </c>
      <c r="E2325">
        <v>2</v>
      </c>
      <c r="F2325">
        <v>0</v>
      </c>
      <c r="G2325">
        <v>1</v>
      </c>
      <c r="H2325">
        <v>1</v>
      </c>
      <c r="I2325">
        <v>15</v>
      </c>
      <c r="J2325">
        <v>15</v>
      </c>
      <c r="K2325">
        <v>5</v>
      </c>
      <c r="L2325">
        <v>2</v>
      </c>
      <c r="M2325">
        <v>6</v>
      </c>
      <c r="N2325">
        <v>4</v>
      </c>
      <c r="O2325">
        <v>1</v>
      </c>
      <c r="P2325">
        <v>97</v>
      </c>
      <c r="Q2325">
        <v>9</v>
      </c>
      <c r="R2325">
        <v>12</v>
      </c>
      <c r="S2325">
        <v>0</v>
      </c>
      <c r="T2325">
        <v>0</v>
      </c>
      <c r="U2325">
        <v>0</v>
      </c>
      <c r="V2325">
        <v>0</v>
      </c>
      <c r="W2325">
        <v>0</v>
      </c>
      <c r="X2325" t="s">
        <v>458</v>
      </c>
      <c r="Y2325" t="s">
        <v>471</v>
      </c>
      <c r="Z2325" s="2">
        <f t="shared" si="72"/>
        <v>10.518181818181818</v>
      </c>
      <c r="AA2325" s="2">
        <f t="shared" si="73"/>
        <v>20.298245614035089</v>
      </c>
    </row>
    <row r="2326" spans="1:27" x14ac:dyDescent="0.2">
      <c r="A2326" t="s">
        <v>472</v>
      </c>
      <c r="B2326" t="s">
        <v>4862</v>
      </c>
      <c r="C2326" t="s">
        <v>26</v>
      </c>
      <c r="D2326" t="s">
        <v>84</v>
      </c>
      <c r="E2326">
        <v>0</v>
      </c>
      <c r="F2326">
        <v>0</v>
      </c>
      <c r="G2326">
        <v>0</v>
      </c>
      <c r="H2326">
        <v>2</v>
      </c>
      <c r="I2326">
        <v>3</v>
      </c>
      <c r="J2326">
        <v>3</v>
      </c>
      <c r="K2326">
        <v>0</v>
      </c>
      <c r="L2326">
        <v>1</v>
      </c>
      <c r="M2326">
        <v>9</v>
      </c>
      <c r="N2326">
        <v>6</v>
      </c>
      <c r="O2326">
        <v>0</v>
      </c>
      <c r="P2326">
        <v>45</v>
      </c>
      <c r="Q2326">
        <v>8</v>
      </c>
      <c r="R2326">
        <v>3</v>
      </c>
      <c r="S2326">
        <v>0</v>
      </c>
      <c r="T2326">
        <v>0</v>
      </c>
      <c r="U2326">
        <v>0</v>
      </c>
      <c r="V2326">
        <v>0</v>
      </c>
      <c r="W2326">
        <v>0</v>
      </c>
      <c r="X2326" t="s">
        <v>249</v>
      </c>
      <c r="Y2326" t="s">
        <v>473</v>
      </c>
      <c r="Z2326" s="2">
        <f t="shared" si="72"/>
        <v>10.5</v>
      </c>
      <c r="AA2326" s="2">
        <f t="shared" si="73"/>
        <v>18.349514563106798</v>
      </c>
    </row>
    <row r="2327" spans="1:27" x14ac:dyDescent="0.2">
      <c r="A2327" t="s">
        <v>474</v>
      </c>
      <c r="B2327" t="s">
        <v>4862</v>
      </c>
      <c r="C2327" t="s">
        <v>26</v>
      </c>
      <c r="D2327" t="s">
        <v>103</v>
      </c>
      <c r="E2327">
        <v>0</v>
      </c>
      <c r="F2327">
        <v>0</v>
      </c>
      <c r="G2327">
        <v>0</v>
      </c>
      <c r="H2327">
        <v>4</v>
      </c>
      <c r="I2327">
        <v>5</v>
      </c>
      <c r="J2327">
        <v>14</v>
      </c>
      <c r="K2327">
        <v>3</v>
      </c>
      <c r="L2327">
        <v>11</v>
      </c>
      <c r="M2327">
        <v>55</v>
      </c>
      <c r="N2327">
        <v>32</v>
      </c>
      <c r="O2327">
        <v>5</v>
      </c>
      <c r="P2327">
        <v>422</v>
      </c>
      <c r="Q2327">
        <v>18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 t="s">
        <v>99</v>
      </c>
      <c r="Y2327" t="s">
        <v>6334</v>
      </c>
      <c r="Z2327" s="2">
        <f t="shared" si="72"/>
        <v>10.486363636363636</v>
      </c>
      <c r="AA2327" s="2">
        <f t="shared" si="73"/>
        <v>13.241709183673469</v>
      </c>
    </row>
    <row r="2328" spans="1:27" x14ac:dyDescent="0.2">
      <c r="A2328" t="s">
        <v>475</v>
      </c>
      <c r="B2328" t="s">
        <v>4859</v>
      </c>
      <c r="C2328" t="s">
        <v>26</v>
      </c>
      <c r="D2328" t="s">
        <v>84</v>
      </c>
      <c r="E2328">
        <v>3</v>
      </c>
      <c r="F2328">
        <v>0</v>
      </c>
      <c r="G2328">
        <v>4</v>
      </c>
      <c r="H2328">
        <v>1</v>
      </c>
      <c r="I2328">
        <v>29</v>
      </c>
      <c r="J2328">
        <v>13</v>
      </c>
      <c r="K2328">
        <v>6</v>
      </c>
      <c r="L2328">
        <v>0</v>
      </c>
      <c r="M2328">
        <v>2</v>
      </c>
      <c r="N2328">
        <v>5</v>
      </c>
      <c r="O2328">
        <v>14</v>
      </c>
      <c r="P2328">
        <v>242</v>
      </c>
      <c r="Q2328">
        <v>10</v>
      </c>
      <c r="R2328">
        <v>11</v>
      </c>
      <c r="S2328">
        <v>0</v>
      </c>
      <c r="T2328">
        <v>0</v>
      </c>
      <c r="U2328">
        <v>0</v>
      </c>
      <c r="V2328">
        <v>0</v>
      </c>
      <c r="W2328">
        <v>0</v>
      </c>
      <c r="X2328" t="s">
        <v>88</v>
      </c>
      <c r="Y2328" t="s">
        <v>465</v>
      </c>
      <c r="Z2328" s="2">
        <f t="shared" si="72"/>
        <v>10.461904761904762</v>
      </c>
      <c r="AA2328" s="2">
        <f t="shared" si="73"/>
        <v>22.546180159635121</v>
      </c>
    </row>
    <row r="2329" spans="1:27" x14ac:dyDescent="0.2">
      <c r="A2329" t="s">
        <v>6335</v>
      </c>
      <c r="B2329" t="s">
        <v>4859</v>
      </c>
      <c r="C2329" t="s">
        <v>26</v>
      </c>
      <c r="D2329" t="s">
        <v>39</v>
      </c>
      <c r="E2329">
        <v>2</v>
      </c>
      <c r="F2329">
        <v>0</v>
      </c>
      <c r="G2329">
        <v>0</v>
      </c>
      <c r="H2329">
        <v>0</v>
      </c>
      <c r="I2329">
        <v>19</v>
      </c>
      <c r="J2329">
        <v>7</v>
      </c>
      <c r="K2329">
        <v>3</v>
      </c>
      <c r="L2329">
        <v>0</v>
      </c>
      <c r="M2329">
        <v>9</v>
      </c>
      <c r="N2329">
        <v>11</v>
      </c>
      <c r="O2329">
        <v>10</v>
      </c>
      <c r="P2329">
        <v>186</v>
      </c>
      <c r="Q2329">
        <v>9</v>
      </c>
      <c r="R2329">
        <v>23</v>
      </c>
      <c r="S2329">
        <v>0</v>
      </c>
      <c r="T2329">
        <v>0</v>
      </c>
      <c r="U2329">
        <v>0</v>
      </c>
      <c r="V2329">
        <v>0</v>
      </c>
      <c r="W2329">
        <v>0</v>
      </c>
      <c r="X2329" t="s">
        <v>77</v>
      </c>
      <c r="Y2329" t="s">
        <v>6336</v>
      </c>
      <c r="Z2329" s="2">
        <f t="shared" si="72"/>
        <v>10.452631578947368</v>
      </c>
      <c r="AA2329" s="2">
        <f t="shared" si="73"/>
        <v>24.384720327421554</v>
      </c>
    </row>
    <row r="2330" spans="1:27" x14ac:dyDescent="0.2">
      <c r="A2330" t="s">
        <v>476</v>
      </c>
      <c r="B2330" t="s">
        <v>4862</v>
      </c>
      <c r="C2330" t="s">
        <v>26</v>
      </c>
      <c r="D2330" t="s">
        <v>6205</v>
      </c>
      <c r="E2330">
        <v>0</v>
      </c>
      <c r="F2330">
        <v>0</v>
      </c>
      <c r="G2330">
        <v>0</v>
      </c>
      <c r="H2330">
        <v>3</v>
      </c>
      <c r="I2330">
        <v>2</v>
      </c>
      <c r="J2330">
        <v>15</v>
      </c>
      <c r="K2330">
        <v>5</v>
      </c>
      <c r="L2330">
        <v>4</v>
      </c>
      <c r="M2330">
        <v>26</v>
      </c>
      <c r="N2330">
        <v>16</v>
      </c>
      <c r="O2330">
        <v>6</v>
      </c>
      <c r="P2330">
        <v>191</v>
      </c>
      <c r="Q2330">
        <v>17</v>
      </c>
      <c r="R2330">
        <v>5</v>
      </c>
      <c r="S2330">
        <v>0</v>
      </c>
      <c r="T2330">
        <v>0</v>
      </c>
      <c r="U2330">
        <v>0</v>
      </c>
      <c r="V2330">
        <v>0</v>
      </c>
      <c r="W2330">
        <v>0</v>
      </c>
      <c r="X2330" t="s">
        <v>105</v>
      </c>
      <c r="Y2330" t="s">
        <v>5396</v>
      </c>
      <c r="Z2330" s="2">
        <f t="shared" si="72"/>
        <v>10.392307692307693</v>
      </c>
      <c r="AA2330" s="2">
        <f t="shared" si="73"/>
        <v>13.317634173055859</v>
      </c>
    </row>
    <row r="2331" spans="1:27" x14ac:dyDescent="0.2">
      <c r="A2331" t="s">
        <v>477</v>
      </c>
      <c r="B2331" t="s">
        <v>4859</v>
      </c>
      <c r="C2331" t="s">
        <v>26</v>
      </c>
      <c r="D2331" t="s">
        <v>47</v>
      </c>
      <c r="E2331">
        <v>0</v>
      </c>
      <c r="F2331">
        <v>0</v>
      </c>
      <c r="G2331">
        <v>1</v>
      </c>
      <c r="H2331">
        <v>2</v>
      </c>
      <c r="I2331">
        <v>11</v>
      </c>
      <c r="J2331">
        <v>4</v>
      </c>
      <c r="K2331">
        <v>3</v>
      </c>
      <c r="L2331">
        <v>0</v>
      </c>
      <c r="M2331">
        <v>1</v>
      </c>
      <c r="N2331">
        <v>2</v>
      </c>
      <c r="O2331">
        <v>7</v>
      </c>
      <c r="P2331">
        <v>64</v>
      </c>
      <c r="Q2331">
        <v>7</v>
      </c>
      <c r="R2331">
        <v>8</v>
      </c>
      <c r="S2331">
        <v>0</v>
      </c>
      <c r="T2331">
        <v>0</v>
      </c>
      <c r="U2331">
        <v>0</v>
      </c>
      <c r="V2331">
        <v>0</v>
      </c>
      <c r="W2331">
        <v>0</v>
      </c>
      <c r="X2331" t="s">
        <v>402</v>
      </c>
      <c r="Y2331" t="s">
        <v>250</v>
      </c>
      <c r="Z2331" s="2">
        <f t="shared" si="72"/>
        <v>10.362500000000001</v>
      </c>
      <c r="AA2331" s="2">
        <f t="shared" si="73"/>
        <v>26.178947368421056</v>
      </c>
    </row>
    <row r="2332" spans="1:27" x14ac:dyDescent="0.2">
      <c r="A2332" t="s">
        <v>6337</v>
      </c>
      <c r="B2332" t="s">
        <v>4862</v>
      </c>
      <c r="C2332" t="s">
        <v>26</v>
      </c>
      <c r="D2332" t="s">
        <v>71</v>
      </c>
      <c r="E2332">
        <v>0</v>
      </c>
      <c r="F2332">
        <v>0</v>
      </c>
      <c r="G2332">
        <v>0</v>
      </c>
      <c r="H2332">
        <v>1</v>
      </c>
      <c r="I2332">
        <v>2</v>
      </c>
      <c r="J2332">
        <v>3</v>
      </c>
      <c r="K2332">
        <v>3</v>
      </c>
      <c r="L2332">
        <v>0</v>
      </c>
      <c r="M2332">
        <v>1</v>
      </c>
      <c r="N2332">
        <v>2</v>
      </c>
      <c r="O2332">
        <v>1</v>
      </c>
      <c r="P2332">
        <v>42</v>
      </c>
      <c r="Q2332">
        <v>0</v>
      </c>
      <c r="R2332">
        <v>2</v>
      </c>
      <c r="S2332">
        <v>0</v>
      </c>
      <c r="T2332">
        <v>0</v>
      </c>
      <c r="U2332">
        <v>0</v>
      </c>
      <c r="V2332">
        <v>0</v>
      </c>
      <c r="W2332">
        <v>0</v>
      </c>
      <c r="X2332" t="s">
        <v>65</v>
      </c>
      <c r="Y2332" t="s">
        <v>478</v>
      </c>
      <c r="Z2332" s="2">
        <f t="shared" si="72"/>
        <v>10.35</v>
      </c>
      <c r="AA2332" s="2">
        <f t="shared" si="73"/>
        <v>17.91346153846154</v>
      </c>
    </row>
    <row r="2333" spans="1:27" x14ac:dyDescent="0.2">
      <c r="A2333" t="s">
        <v>6338</v>
      </c>
      <c r="B2333" t="s">
        <v>4859</v>
      </c>
      <c r="C2333" t="s">
        <v>26</v>
      </c>
      <c r="D2333" t="s">
        <v>6196</v>
      </c>
      <c r="E2333">
        <v>0</v>
      </c>
      <c r="F2333">
        <v>0</v>
      </c>
      <c r="G2333">
        <v>0</v>
      </c>
      <c r="H2333">
        <v>7</v>
      </c>
      <c r="I2333">
        <v>18</v>
      </c>
      <c r="J2333">
        <v>32</v>
      </c>
      <c r="K2333">
        <v>3</v>
      </c>
      <c r="L2333">
        <v>9</v>
      </c>
      <c r="M2333">
        <v>30</v>
      </c>
      <c r="N2333">
        <v>38</v>
      </c>
      <c r="O2333">
        <v>4</v>
      </c>
      <c r="P2333">
        <v>552</v>
      </c>
      <c r="Q2333">
        <v>27</v>
      </c>
      <c r="R2333">
        <v>9</v>
      </c>
      <c r="S2333">
        <v>0</v>
      </c>
      <c r="T2333">
        <v>0</v>
      </c>
      <c r="U2333">
        <v>0</v>
      </c>
      <c r="V2333">
        <v>0</v>
      </c>
      <c r="W2333">
        <v>0</v>
      </c>
      <c r="X2333" t="s">
        <v>88</v>
      </c>
      <c r="Y2333" t="s">
        <v>479</v>
      </c>
      <c r="Z2333" s="2">
        <f t="shared" si="72"/>
        <v>10.342857142857142</v>
      </c>
      <c r="AA2333" s="2">
        <f t="shared" si="73"/>
        <v>13.584433634468381</v>
      </c>
    </row>
    <row r="2334" spans="1:27" x14ac:dyDescent="0.2">
      <c r="A2334" t="s">
        <v>480</v>
      </c>
      <c r="B2334" t="s">
        <v>4858</v>
      </c>
      <c r="C2334" t="s">
        <v>26</v>
      </c>
      <c r="D2334" t="s">
        <v>51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91</v>
      </c>
      <c r="T2334">
        <v>45</v>
      </c>
      <c r="U2334">
        <v>12</v>
      </c>
      <c r="V2334">
        <v>86</v>
      </c>
      <c r="W2334">
        <v>0</v>
      </c>
      <c r="X2334" t="s">
        <v>42</v>
      </c>
      <c r="Y2334" t="s">
        <v>481</v>
      </c>
      <c r="Z2334" s="2">
        <f t="shared" si="72"/>
        <v>10.314285714285715</v>
      </c>
      <c r="AA2334" s="2">
        <f t="shared" si="73"/>
        <v>10.314285714285715</v>
      </c>
    </row>
    <row r="2335" spans="1:27" x14ac:dyDescent="0.2">
      <c r="A2335" t="s">
        <v>6339</v>
      </c>
      <c r="B2335" t="s">
        <v>4862</v>
      </c>
      <c r="C2335" t="s">
        <v>26</v>
      </c>
      <c r="D2335" t="s">
        <v>62</v>
      </c>
      <c r="E2335">
        <v>0</v>
      </c>
      <c r="F2335">
        <v>0</v>
      </c>
      <c r="G2335">
        <v>1</v>
      </c>
      <c r="H2335">
        <v>1</v>
      </c>
      <c r="I2335">
        <v>0</v>
      </c>
      <c r="J2335">
        <v>1</v>
      </c>
      <c r="K2335">
        <v>0</v>
      </c>
      <c r="L2335">
        <v>1</v>
      </c>
      <c r="M2335">
        <v>2</v>
      </c>
      <c r="N2335">
        <v>1</v>
      </c>
      <c r="O2335">
        <v>0</v>
      </c>
      <c r="P2335">
        <v>48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 t="s">
        <v>33</v>
      </c>
      <c r="Y2335" t="s">
        <v>34</v>
      </c>
      <c r="Z2335" s="2">
        <f t="shared" si="72"/>
        <v>10.3</v>
      </c>
      <c r="AA2335" s="2">
        <f t="shared" si="73"/>
        <v>10.3</v>
      </c>
    </row>
    <row r="2336" spans="1:27" x14ac:dyDescent="0.2">
      <c r="A2336" t="s">
        <v>482</v>
      </c>
      <c r="B2336" t="s">
        <v>4859</v>
      </c>
      <c r="C2336" t="s">
        <v>26</v>
      </c>
      <c r="D2336" t="s">
        <v>84</v>
      </c>
      <c r="E2336">
        <v>1</v>
      </c>
      <c r="F2336">
        <v>1</v>
      </c>
      <c r="G2336">
        <v>0</v>
      </c>
      <c r="H2336">
        <v>9</v>
      </c>
      <c r="I2336">
        <v>22</v>
      </c>
      <c r="J2336">
        <v>55</v>
      </c>
      <c r="K2336">
        <v>3</v>
      </c>
      <c r="L2336">
        <v>9</v>
      </c>
      <c r="M2336">
        <v>52</v>
      </c>
      <c r="N2336">
        <v>62</v>
      </c>
      <c r="O2336">
        <v>6</v>
      </c>
      <c r="P2336">
        <v>1000</v>
      </c>
      <c r="Q2336">
        <v>44</v>
      </c>
      <c r="R2336">
        <v>7</v>
      </c>
      <c r="S2336">
        <v>0</v>
      </c>
      <c r="T2336">
        <v>0</v>
      </c>
      <c r="U2336">
        <v>0</v>
      </c>
      <c r="V2336">
        <v>0</v>
      </c>
      <c r="W2336">
        <v>0</v>
      </c>
      <c r="X2336" t="s">
        <v>40</v>
      </c>
      <c r="Y2336" t="s">
        <v>5581</v>
      </c>
      <c r="Z2336" s="2">
        <f t="shared" si="72"/>
        <v>10.290322580645162</v>
      </c>
      <c r="AA2336" s="2">
        <f t="shared" si="73"/>
        <v>11.179906542056074</v>
      </c>
    </row>
    <row r="2337" spans="1:27" x14ac:dyDescent="0.2">
      <c r="A2337" t="s">
        <v>6340</v>
      </c>
      <c r="B2337" t="s">
        <v>4858</v>
      </c>
      <c r="C2337" t="s">
        <v>26</v>
      </c>
      <c r="D2337" t="s">
        <v>6205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10</v>
      </c>
      <c r="T2337">
        <v>4</v>
      </c>
      <c r="U2337">
        <v>1</v>
      </c>
      <c r="V2337">
        <v>8</v>
      </c>
      <c r="W2337">
        <v>0</v>
      </c>
      <c r="X2337" t="s">
        <v>249</v>
      </c>
      <c r="Y2337" t="s">
        <v>483</v>
      </c>
      <c r="Z2337" s="2">
        <f t="shared" si="72"/>
        <v>10.25</v>
      </c>
      <c r="AA2337" s="2">
        <f t="shared" si="73"/>
        <v>10.25</v>
      </c>
    </row>
    <row r="2338" spans="1:27" x14ac:dyDescent="0.2">
      <c r="A2338" t="s">
        <v>6341</v>
      </c>
      <c r="B2338" t="s">
        <v>4863</v>
      </c>
      <c r="C2338" t="s">
        <v>26</v>
      </c>
      <c r="D2338" t="s">
        <v>32</v>
      </c>
      <c r="E2338">
        <v>0</v>
      </c>
      <c r="F2338">
        <v>0</v>
      </c>
      <c r="G2338">
        <v>0</v>
      </c>
      <c r="H2338">
        <v>0</v>
      </c>
      <c r="I2338">
        <v>28</v>
      </c>
      <c r="J2338">
        <v>14</v>
      </c>
      <c r="K2338">
        <v>6</v>
      </c>
      <c r="L2338">
        <v>0</v>
      </c>
      <c r="M2338">
        <v>1</v>
      </c>
      <c r="N2338">
        <v>12</v>
      </c>
      <c r="O2338">
        <v>10</v>
      </c>
      <c r="P2338">
        <v>131</v>
      </c>
      <c r="Q2338">
        <v>18</v>
      </c>
      <c r="R2338">
        <v>22</v>
      </c>
      <c r="S2338">
        <v>0</v>
      </c>
      <c r="T2338">
        <v>0</v>
      </c>
      <c r="U2338">
        <v>0</v>
      </c>
      <c r="V2338">
        <v>0</v>
      </c>
      <c r="W2338">
        <v>0</v>
      </c>
      <c r="X2338" t="s">
        <v>77</v>
      </c>
      <c r="Y2338" t="s">
        <v>6342</v>
      </c>
      <c r="Z2338" s="2">
        <f t="shared" si="72"/>
        <v>10.242105263157894</v>
      </c>
      <c r="AA2338" s="2">
        <f t="shared" si="73"/>
        <v>21.729528535980148</v>
      </c>
    </row>
    <row r="2339" spans="1:27" x14ac:dyDescent="0.2">
      <c r="A2339" t="s">
        <v>6343</v>
      </c>
      <c r="B2339" t="s">
        <v>4863</v>
      </c>
      <c r="C2339" t="s">
        <v>26</v>
      </c>
      <c r="D2339" t="s">
        <v>47</v>
      </c>
      <c r="E2339">
        <v>3</v>
      </c>
      <c r="F2339">
        <v>0</v>
      </c>
      <c r="G2339">
        <v>2</v>
      </c>
      <c r="H2339">
        <v>2</v>
      </c>
      <c r="I2339">
        <v>54</v>
      </c>
      <c r="J2339">
        <v>43</v>
      </c>
      <c r="K2339">
        <v>24</v>
      </c>
      <c r="L2339">
        <v>1</v>
      </c>
      <c r="M2339">
        <v>20</v>
      </c>
      <c r="N2339">
        <v>5</v>
      </c>
      <c r="O2339">
        <v>6</v>
      </c>
      <c r="P2339">
        <v>271</v>
      </c>
      <c r="Q2339">
        <v>5</v>
      </c>
      <c r="R2339">
        <v>6</v>
      </c>
      <c r="S2339">
        <v>0</v>
      </c>
      <c r="T2339">
        <v>0</v>
      </c>
      <c r="U2339">
        <v>0</v>
      </c>
      <c r="V2339">
        <v>0</v>
      </c>
      <c r="W2339">
        <v>0</v>
      </c>
      <c r="X2339" t="s">
        <v>116</v>
      </c>
      <c r="Y2339" t="s">
        <v>5361</v>
      </c>
      <c r="Z2339" s="2">
        <f t="shared" si="72"/>
        <v>10.224</v>
      </c>
      <c r="AA2339" s="2">
        <f t="shared" si="73"/>
        <v>15.930747922437673</v>
      </c>
    </row>
    <row r="2340" spans="1:27" x14ac:dyDescent="0.2">
      <c r="A2340" t="s">
        <v>484</v>
      </c>
      <c r="B2340" t="s">
        <v>4859</v>
      </c>
      <c r="C2340" t="s">
        <v>26</v>
      </c>
      <c r="D2340" t="s">
        <v>87</v>
      </c>
      <c r="E2340">
        <v>2</v>
      </c>
      <c r="F2340">
        <v>0</v>
      </c>
      <c r="G2340">
        <v>1</v>
      </c>
      <c r="H2340">
        <v>6</v>
      </c>
      <c r="I2340">
        <v>29</v>
      </c>
      <c r="J2340">
        <v>26</v>
      </c>
      <c r="K2340">
        <v>6</v>
      </c>
      <c r="L2340">
        <v>2</v>
      </c>
      <c r="M2340">
        <v>13</v>
      </c>
      <c r="N2340">
        <v>22</v>
      </c>
      <c r="O2340">
        <v>9</v>
      </c>
      <c r="P2340">
        <v>542</v>
      </c>
      <c r="Q2340">
        <v>20</v>
      </c>
      <c r="R2340">
        <v>10</v>
      </c>
      <c r="S2340">
        <v>0</v>
      </c>
      <c r="T2340">
        <v>0</v>
      </c>
      <c r="U2340">
        <v>0</v>
      </c>
      <c r="V2340">
        <v>0</v>
      </c>
      <c r="W2340">
        <v>0</v>
      </c>
      <c r="X2340" t="s">
        <v>99</v>
      </c>
      <c r="Y2340" t="s">
        <v>485</v>
      </c>
      <c r="Z2340" s="2">
        <f t="shared" si="72"/>
        <v>10.213636363636363</v>
      </c>
      <c r="AA2340" s="2">
        <f t="shared" si="73"/>
        <v>12.955156950672645</v>
      </c>
    </row>
    <row r="2341" spans="1:27" x14ac:dyDescent="0.2">
      <c r="A2341" t="s">
        <v>486</v>
      </c>
      <c r="B2341" t="s">
        <v>4863</v>
      </c>
      <c r="C2341" t="s">
        <v>26</v>
      </c>
      <c r="D2341" t="s">
        <v>56</v>
      </c>
      <c r="E2341">
        <v>8</v>
      </c>
      <c r="F2341">
        <v>0</v>
      </c>
      <c r="G2341">
        <v>5</v>
      </c>
      <c r="H2341">
        <v>3</v>
      </c>
      <c r="I2341">
        <v>27</v>
      </c>
      <c r="J2341">
        <v>29</v>
      </c>
      <c r="K2341">
        <v>24</v>
      </c>
      <c r="L2341">
        <v>3</v>
      </c>
      <c r="M2341">
        <v>16</v>
      </c>
      <c r="N2341">
        <v>2</v>
      </c>
      <c r="O2341">
        <v>15</v>
      </c>
      <c r="P2341">
        <v>189</v>
      </c>
      <c r="Q2341">
        <v>6</v>
      </c>
      <c r="R2341">
        <v>11</v>
      </c>
      <c r="S2341">
        <v>0</v>
      </c>
      <c r="T2341">
        <v>0</v>
      </c>
      <c r="U2341">
        <v>0</v>
      </c>
      <c r="V2341">
        <v>0</v>
      </c>
      <c r="W2341">
        <v>0</v>
      </c>
      <c r="X2341" t="s">
        <v>40</v>
      </c>
      <c r="Y2341" t="s">
        <v>5789</v>
      </c>
      <c r="Z2341" s="2">
        <f t="shared" si="72"/>
        <v>10.19032258064516</v>
      </c>
      <c r="AA2341" s="2">
        <f t="shared" si="73"/>
        <v>19.965589887640448</v>
      </c>
    </row>
    <row r="2342" spans="1:27" x14ac:dyDescent="0.2">
      <c r="A2342" t="s">
        <v>487</v>
      </c>
      <c r="B2342" t="s">
        <v>4859</v>
      </c>
      <c r="C2342" t="s">
        <v>26</v>
      </c>
      <c r="D2342" t="s">
        <v>103</v>
      </c>
      <c r="E2342">
        <v>2</v>
      </c>
      <c r="F2342">
        <v>0</v>
      </c>
      <c r="G2342">
        <v>3</v>
      </c>
      <c r="H2342">
        <v>4</v>
      </c>
      <c r="I2342">
        <v>16</v>
      </c>
      <c r="J2342">
        <v>20</v>
      </c>
      <c r="K2342">
        <v>4</v>
      </c>
      <c r="L2342">
        <v>1</v>
      </c>
      <c r="M2342">
        <v>4</v>
      </c>
      <c r="N2342">
        <v>5</v>
      </c>
      <c r="O2342">
        <v>13</v>
      </c>
      <c r="P2342">
        <v>208</v>
      </c>
      <c r="Q2342">
        <v>16</v>
      </c>
      <c r="R2342">
        <v>26</v>
      </c>
      <c r="S2342">
        <v>0</v>
      </c>
      <c r="T2342">
        <v>0</v>
      </c>
      <c r="U2342">
        <v>0</v>
      </c>
      <c r="V2342">
        <v>0</v>
      </c>
      <c r="W2342">
        <v>0</v>
      </c>
      <c r="X2342" t="s">
        <v>140</v>
      </c>
      <c r="Y2342" t="s">
        <v>488</v>
      </c>
      <c r="Z2342" s="2">
        <f t="shared" si="72"/>
        <v>10.183333333333334</v>
      </c>
      <c r="AA2342" s="2">
        <f t="shared" si="73"/>
        <v>19.639285714285716</v>
      </c>
    </row>
    <row r="2343" spans="1:27" x14ac:dyDescent="0.2">
      <c r="A2343" t="s">
        <v>6344</v>
      </c>
      <c r="B2343" t="s">
        <v>4859</v>
      </c>
      <c r="C2343" t="s">
        <v>26</v>
      </c>
      <c r="D2343" t="s">
        <v>6179</v>
      </c>
      <c r="E2343">
        <v>0</v>
      </c>
      <c r="F2343">
        <v>0</v>
      </c>
      <c r="G2343">
        <v>0</v>
      </c>
      <c r="H2343">
        <v>1</v>
      </c>
      <c r="I2343">
        <v>7</v>
      </c>
      <c r="J2343">
        <v>11</v>
      </c>
      <c r="K2343">
        <v>0</v>
      </c>
      <c r="L2343">
        <v>2</v>
      </c>
      <c r="M2343">
        <v>8</v>
      </c>
      <c r="N2343">
        <v>18</v>
      </c>
      <c r="O2343">
        <v>1</v>
      </c>
      <c r="P2343">
        <v>143</v>
      </c>
      <c r="Q2343">
        <v>14</v>
      </c>
      <c r="R2343">
        <v>2</v>
      </c>
      <c r="S2343">
        <v>0</v>
      </c>
      <c r="T2343">
        <v>0</v>
      </c>
      <c r="U2343">
        <v>0</v>
      </c>
      <c r="V2343">
        <v>0</v>
      </c>
      <c r="W2343">
        <v>0</v>
      </c>
      <c r="X2343" t="s">
        <v>402</v>
      </c>
      <c r="Y2343" t="s">
        <v>489</v>
      </c>
      <c r="Z2343" s="2">
        <f t="shared" si="72"/>
        <v>10.1625</v>
      </c>
      <c r="AA2343" s="2">
        <f t="shared" si="73"/>
        <v>13.910646387832699</v>
      </c>
    </row>
    <row r="2344" spans="1:27" x14ac:dyDescent="0.2">
      <c r="A2344" t="s">
        <v>490</v>
      </c>
      <c r="B2344" t="s">
        <v>4859</v>
      </c>
      <c r="C2344" t="s">
        <v>26</v>
      </c>
      <c r="D2344" t="s">
        <v>56</v>
      </c>
      <c r="E2344">
        <v>1</v>
      </c>
      <c r="F2344">
        <v>0</v>
      </c>
      <c r="G2344">
        <v>2</v>
      </c>
      <c r="H2344">
        <v>5</v>
      </c>
      <c r="I2344">
        <v>5</v>
      </c>
      <c r="J2344">
        <v>20</v>
      </c>
      <c r="K2344">
        <v>5</v>
      </c>
      <c r="L2344">
        <v>2</v>
      </c>
      <c r="M2344">
        <v>16</v>
      </c>
      <c r="N2344">
        <v>19</v>
      </c>
      <c r="O2344">
        <v>9</v>
      </c>
      <c r="P2344">
        <v>317</v>
      </c>
      <c r="Q2344">
        <v>16</v>
      </c>
      <c r="R2344">
        <v>14</v>
      </c>
      <c r="S2344">
        <v>0</v>
      </c>
      <c r="T2344">
        <v>0</v>
      </c>
      <c r="U2344">
        <v>0</v>
      </c>
      <c r="V2344">
        <v>0</v>
      </c>
      <c r="W2344">
        <v>0</v>
      </c>
      <c r="X2344" t="s">
        <v>172</v>
      </c>
      <c r="Y2344" t="s">
        <v>6345</v>
      </c>
      <c r="Z2344" s="2">
        <f t="shared" si="72"/>
        <v>10.137499999999999</v>
      </c>
      <c r="AA2344" s="2">
        <f t="shared" si="73"/>
        <v>22.702954898911351</v>
      </c>
    </row>
    <row r="2345" spans="1:27" x14ac:dyDescent="0.2">
      <c r="A2345" t="s">
        <v>491</v>
      </c>
      <c r="B2345" t="s">
        <v>4859</v>
      </c>
      <c r="C2345" t="s">
        <v>26</v>
      </c>
      <c r="D2345" t="s">
        <v>39</v>
      </c>
      <c r="E2345">
        <v>0</v>
      </c>
      <c r="F2345">
        <v>0</v>
      </c>
      <c r="G2345">
        <v>2</v>
      </c>
      <c r="H2345">
        <v>2</v>
      </c>
      <c r="I2345">
        <v>8</v>
      </c>
      <c r="J2345">
        <v>5</v>
      </c>
      <c r="K2345">
        <v>9</v>
      </c>
      <c r="L2345">
        <v>0</v>
      </c>
      <c r="M2345">
        <v>1</v>
      </c>
      <c r="N2345">
        <v>5</v>
      </c>
      <c r="O2345">
        <v>11</v>
      </c>
      <c r="P2345">
        <v>260</v>
      </c>
      <c r="Q2345">
        <v>4</v>
      </c>
      <c r="R2345">
        <v>32</v>
      </c>
      <c r="S2345">
        <v>0</v>
      </c>
      <c r="T2345">
        <v>0</v>
      </c>
      <c r="U2345">
        <v>0</v>
      </c>
      <c r="V2345">
        <v>0</v>
      </c>
      <c r="W2345">
        <v>0</v>
      </c>
      <c r="X2345" t="s">
        <v>140</v>
      </c>
      <c r="Y2345" t="s">
        <v>6346</v>
      </c>
      <c r="Z2345" s="2">
        <f t="shared" si="72"/>
        <v>10.111111111111111</v>
      </c>
      <c r="AA2345" s="2">
        <f t="shared" si="73"/>
        <v>25.007633587786259</v>
      </c>
    </row>
    <row r="2346" spans="1:27" x14ac:dyDescent="0.2">
      <c r="A2346" t="s">
        <v>492</v>
      </c>
      <c r="B2346" t="s">
        <v>4859</v>
      </c>
      <c r="C2346" t="s">
        <v>26</v>
      </c>
      <c r="D2346" t="s">
        <v>56</v>
      </c>
      <c r="E2346">
        <v>1</v>
      </c>
      <c r="F2346">
        <v>0</v>
      </c>
      <c r="G2346">
        <v>0</v>
      </c>
      <c r="H2346">
        <v>2</v>
      </c>
      <c r="I2346">
        <v>14</v>
      </c>
      <c r="J2346">
        <v>13</v>
      </c>
      <c r="K2346">
        <v>5</v>
      </c>
      <c r="L2346">
        <v>5</v>
      </c>
      <c r="M2346">
        <v>9</v>
      </c>
      <c r="N2346">
        <v>18</v>
      </c>
      <c r="O2346">
        <v>1</v>
      </c>
      <c r="P2346">
        <v>278</v>
      </c>
      <c r="Q2346">
        <v>6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 t="s">
        <v>216</v>
      </c>
      <c r="Y2346" t="s">
        <v>493</v>
      </c>
      <c r="Z2346" s="2">
        <f t="shared" si="72"/>
        <v>10.025</v>
      </c>
      <c r="AA2346" s="2">
        <f t="shared" si="73"/>
        <v>23.795604395604396</v>
      </c>
    </row>
    <row r="2347" spans="1:27" x14ac:dyDescent="0.2">
      <c r="A2347" t="s">
        <v>6347</v>
      </c>
      <c r="B2347" t="s">
        <v>4863</v>
      </c>
      <c r="C2347" t="s">
        <v>26</v>
      </c>
      <c r="D2347" t="s">
        <v>64</v>
      </c>
      <c r="E2347">
        <v>1</v>
      </c>
      <c r="F2347">
        <v>0</v>
      </c>
      <c r="G2347">
        <v>2</v>
      </c>
      <c r="H2347">
        <v>0</v>
      </c>
      <c r="I2347">
        <v>14</v>
      </c>
      <c r="J2347">
        <v>4</v>
      </c>
      <c r="K2347">
        <v>7</v>
      </c>
      <c r="L2347">
        <v>0</v>
      </c>
      <c r="M2347">
        <v>5</v>
      </c>
      <c r="N2347">
        <v>2</v>
      </c>
      <c r="O2347">
        <v>9</v>
      </c>
      <c r="P2347">
        <v>147</v>
      </c>
      <c r="Q2347">
        <v>4</v>
      </c>
      <c r="R2347">
        <v>1</v>
      </c>
      <c r="S2347">
        <v>0</v>
      </c>
      <c r="T2347">
        <v>0</v>
      </c>
      <c r="U2347">
        <v>0</v>
      </c>
      <c r="V2347">
        <v>0</v>
      </c>
      <c r="W2347">
        <v>0</v>
      </c>
      <c r="X2347" t="s">
        <v>105</v>
      </c>
      <c r="Y2347" t="s">
        <v>5781</v>
      </c>
      <c r="Z2347" s="2">
        <f t="shared" si="72"/>
        <v>10.015384615384615</v>
      </c>
      <c r="AA2347" s="2">
        <f t="shared" si="73"/>
        <v>20.887700534759357</v>
      </c>
    </row>
    <row r="2348" spans="1:27" x14ac:dyDescent="0.2">
      <c r="A2348" t="s">
        <v>494</v>
      </c>
      <c r="B2348" t="s">
        <v>4859</v>
      </c>
      <c r="C2348" t="s">
        <v>26</v>
      </c>
      <c r="D2348" t="s">
        <v>32</v>
      </c>
      <c r="E2348">
        <v>0</v>
      </c>
      <c r="F2348">
        <v>1</v>
      </c>
      <c r="G2348">
        <v>2</v>
      </c>
      <c r="H2348">
        <v>3</v>
      </c>
      <c r="I2348">
        <v>22</v>
      </c>
      <c r="J2348">
        <v>19</v>
      </c>
      <c r="K2348">
        <v>11</v>
      </c>
      <c r="L2348">
        <v>0</v>
      </c>
      <c r="M2348">
        <v>15</v>
      </c>
      <c r="N2348">
        <v>7</v>
      </c>
      <c r="O2348">
        <v>23</v>
      </c>
      <c r="P2348">
        <v>466</v>
      </c>
      <c r="Q2348">
        <v>22</v>
      </c>
      <c r="R2348">
        <v>6</v>
      </c>
      <c r="S2348">
        <v>0</v>
      </c>
      <c r="T2348">
        <v>0</v>
      </c>
      <c r="U2348">
        <v>0</v>
      </c>
      <c r="V2348">
        <v>0</v>
      </c>
      <c r="W2348">
        <v>0</v>
      </c>
      <c r="X2348" t="s">
        <v>263</v>
      </c>
      <c r="Y2348" t="s">
        <v>395</v>
      </c>
      <c r="Z2348" s="2">
        <f t="shared" si="72"/>
        <v>9.9833333333333325</v>
      </c>
      <c r="AA2348" s="2">
        <f t="shared" si="73"/>
        <v>17.474878444084279</v>
      </c>
    </row>
    <row r="2349" spans="1:27" x14ac:dyDescent="0.2">
      <c r="A2349" t="s">
        <v>495</v>
      </c>
      <c r="B2349" t="s">
        <v>4859</v>
      </c>
      <c r="C2349" t="s">
        <v>26</v>
      </c>
      <c r="D2349" t="s">
        <v>95</v>
      </c>
      <c r="E2349">
        <v>7</v>
      </c>
      <c r="F2349">
        <v>0</v>
      </c>
      <c r="G2349">
        <v>1</v>
      </c>
      <c r="H2349">
        <v>3</v>
      </c>
      <c r="I2349">
        <v>21</v>
      </c>
      <c r="J2349">
        <v>34</v>
      </c>
      <c r="K2349">
        <v>23</v>
      </c>
      <c r="L2349">
        <v>2</v>
      </c>
      <c r="M2349">
        <v>12</v>
      </c>
      <c r="N2349">
        <v>10</v>
      </c>
      <c r="O2349">
        <v>11</v>
      </c>
      <c r="P2349">
        <v>395</v>
      </c>
      <c r="Q2349">
        <v>16</v>
      </c>
      <c r="R2349">
        <v>5</v>
      </c>
      <c r="S2349">
        <v>0</v>
      </c>
      <c r="T2349">
        <v>0</v>
      </c>
      <c r="U2349">
        <v>0</v>
      </c>
      <c r="V2349">
        <v>0</v>
      </c>
      <c r="W2349">
        <v>0</v>
      </c>
      <c r="X2349" t="s">
        <v>93</v>
      </c>
      <c r="Y2349" t="s">
        <v>496</v>
      </c>
      <c r="Z2349" s="2">
        <f t="shared" si="72"/>
        <v>9.9821428571428577</v>
      </c>
      <c r="AA2349" s="2">
        <f t="shared" si="73"/>
        <v>16.302657161373947</v>
      </c>
    </row>
    <row r="2350" spans="1:27" x14ac:dyDescent="0.2">
      <c r="A2350" t="s">
        <v>6348</v>
      </c>
      <c r="B2350" t="s">
        <v>4862</v>
      </c>
      <c r="C2350" t="s">
        <v>26</v>
      </c>
      <c r="D2350" t="s">
        <v>47</v>
      </c>
      <c r="E2350">
        <v>0</v>
      </c>
      <c r="F2350">
        <v>0</v>
      </c>
      <c r="G2350">
        <v>1</v>
      </c>
      <c r="H2350">
        <v>3</v>
      </c>
      <c r="I2350">
        <v>10</v>
      </c>
      <c r="J2350">
        <v>14</v>
      </c>
      <c r="K2350">
        <v>0</v>
      </c>
      <c r="L2350">
        <v>2</v>
      </c>
      <c r="M2350">
        <v>41</v>
      </c>
      <c r="N2350">
        <v>26</v>
      </c>
      <c r="O2350">
        <v>4</v>
      </c>
      <c r="P2350">
        <v>251</v>
      </c>
      <c r="Q2350">
        <v>16</v>
      </c>
      <c r="R2350">
        <v>1</v>
      </c>
      <c r="S2350">
        <v>0</v>
      </c>
      <c r="T2350">
        <v>0</v>
      </c>
      <c r="U2350">
        <v>0</v>
      </c>
      <c r="V2350">
        <v>0</v>
      </c>
      <c r="W2350">
        <v>0</v>
      </c>
      <c r="X2350" t="s">
        <v>172</v>
      </c>
      <c r="Y2350" t="s">
        <v>497</v>
      </c>
      <c r="Z2350" s="2">
        <f t="shared" si="72"/>
        <v>9.9749999999999996</v>
      </c>
      <c r="AA2350" s="2">
        <f t="shared" si="73"/>
        <v>16.510344827586206</v>
      </c>
    </row>
    <row r="2351" spans="1:27" x14ac:dyDescent="0.2">
      <c r="A2351" t="s">
        <v>6349</v>
      </c>
      <c r="B2351" t="s">
        <v>4863</v>
      </c>
      <c r="C2351" t="s">
        <v>26</v>
      </c>
      <c r="D2351" t="s">
        <v>6205</v>
      </c>
      <c r="E2351">
        <v>1</v>
      </c>
      <c r="F2351">
        <v>0</v>
      </c>
      <c r="G2351">
        <v>3</v>
      </c>
      <c r="H2351">
        <v>1</v>
      </c>
      <c r="I2351">
        <v>36</v>
      </c>
      <c r="J2351">
        <v>14</v>
      </c>
      <c r="K2351">
        <v>19</v>
      </c>
      <c r="L2351">
        <v>1</v>
      </c>
      <c r="M2351">
        <v>6</v>
      </c>
      <c r="N2351">
        <v>12</v>
      </c>
      <c r="O2351">
        <v>8</v>
      </c>
      <c r="P2351">
        <v>160</v>
      </c>
      <c r="Q2351">
        <v>8</v>
      </c>
      <c r="R2351">
        <v>21</v>
      </c>
      <c r="S2351">
        <v>0</v>
      </c>
      <c r="T2351">
        <v>0</v>
      </c>
      <c r="U2351">
        <v>0</v>
      </c>
      <c r="V2351">
        <v>0</v>
      </c>
      <c r="W2351">
        <v>0</v>
      </c>
      <c r="X2351" t="s">
        <v>75</v>
      </c>
      <c r="Y2351" t="s">
        <v>498</v>
      </c>
      <c r="Z2351" s="2">
        <f t="shared" si="72"/>
        <v>9.9259259259259256</v>
      </c>
      <c r="AA2351" s="2">
        <f t="shared" si="73"/>
        <v>22.479030754892822</v>
      </c>
    </row>
    <row r="2352" spans="1:27" x14ac:dyDescent="0.2">
      <c r="A2352" t="s">
        <v>499</v>
      </c>
      <c r="B2352" t="s">
        <v>4863</v>
      </c>
      <c r="C2352" t="s">
        <v>26</v>
      </c>
      <c r="D2352" t="s">
        <v>39</v>
      </c>
      <c r="E2352">
        <v>2</v>
      </c>
      <c r="F2352">
        <v>0</v>
      </c>
      <c r="G2352">
        <v>1</v>
      </c>
      <c r="H2352">
        <v>2</v>
      </c>
      <c r="I2352">
        <v>7</v>
      </c>
      <c r="J2352">
        <v>11</v>
      </c>
      <c r="K2352">
        <v>9</v>
      </c>
      <c r="L2352">
        <v>0</v>
      </c>
      <c r="M2352">
        <v>6</v>
      </c>
      <c r="N2352">
        <v>5</v>
      </c>
      <c r="O2352">
        <v>6</v>
      </c>
      <c r="P2352">
        <v>115</v>
      </c>
      <c r="Q2352">
        <v>4</v>
      </c>
      <c r="R2352">
        <v>6</v>
      </c>
      <c r="S2352">
        <v>0</v>
      </c>
      <c r="T2352">
        <v>0</v>
      </c>
      <c r="U2352">
        <v>0</v>
      </c>
      <c r="V2352">
        <v>0</v>
      </c>
      <c r="W2352">
        <v>0</v>
      </c>
      <c r="X2352" t="s">
        <v>458</v>
      </c>
      <c r="Y2352" t="s">
        <v>5472</v>
      </c>
      <c r="Z2352" s="2">
        <f t="shared" si="72"/>
        <v>9.9090909090909083</v>
      </c>
      <c r="AA2352" s="2">
        <f t="shared" si="73"/>
        <v>18.302238805970148</v>
      </c>
    </row>
    <row r="2353" spans="1:27" x14ac:dyDescent="0.2">
      <c r="A2353" t="s">
        <v>6350</v>
      </c>
      <c r="B2353" t="s">
        <v>4859</v>
      </c>
      <c r="C2353" t="s">
        <v>26</v>
      </c>
      <c r="D2353" t="s">
        <v>64</v>
      </c>
      <c r="E2353">
        <v>0</v>
      </c>
      <c r="F2353">
        <v>0</v>
      </c>
      <c r="G2353">
        <v>0</v>
      </c>
      <c r="H2353">
        <v>4</v>
      </c>
      <c r="I2353">
        <v>3</v>
      </c>
      <c r="J2353">
        <v>14</v>
      </c>
      <c r="K2353">
        <v>0</v>
      </c>
      <c r="L2353">
        <v>1</v>
      </c>
      <c r="M2353">
        <v>9</v>
      </c>
      <c r="N2353">
        <v>17</v>
      </c>
      <c r="O2353">
        <v>6</v>
      </c>
      <c r="P2353">
        <v>349</v>
      </c>
      <c r="Q2353">
        <v>18</v>
      </c>
      <c r="R2353">
        <v>5</v>
      </c>
      <c r="S2353">
        <v>0</v>
      </c>
      <c r="T2353">
        <v>0</v>
      </c>
      <c r="U2353">
        <v>0</v>
      </c>
      <c r="V2353">
        <v>0</v>
      </c>
      <c r="W2353">
        <v>0</v>
      </c>
      <c r="X2353" t="s">
        <v>113</v>
      </c>
      <c r="Y2353" t="s">
        <v>500</v>
      </c>
      <c r="Z2353" s="2">
        <f t="shared" si="72"/>
        <v>9.89</v>
      </c>
      <c r="AA2353" s="2">
        <f t="shared" si="73"/>
        <v>13.051319648093843</v>
      </c>
    </row>
    <row r="2354" spans="1:27" x14ac:dyDescent="0.2">
      <c r="A2354" t="s">
        <v>6351</v>
      </c>
      <c r="B2354" t="s">
        <v>4859</v>
      </c>
      <c r="C2354" t="s">
        <v>26</v>
      </c>
      <c r="D2354" t="s">
        <v>6179</v>
      </c>
      <c r="E2354">
        <v>1</v>
      </c>
      <c r="F2354">
        <v>0</v>
      </c>
      <c r="G2354">
        <v>2</v>
      </c>
      <c r="H2354">
        <v>4</v>
      </c>
      <c r="I2354">
        <v>18</v>
      </c>
      <c r="J2354">
        <v>37</v>
      </c>
      <c r="K2354">
        <v>6</v>
      </c>
      <c r="L2354">
        <v>4</v>
      </c>
      <c r="M2354">
        <v>25</v>
      </c>
      <c r="N2354">
        <v>29</v>
      </c>
      <c r="O2354">
        <v>12</v>
      </c>
      <c r="P2354">
        <v>648</v>
      </c>
      <c r="Q2354">
        <v>27</v>
      </c>
      <c r="R2354">
        <v>10</v>
      </c>
      <c r="S2354">
        <v>0</v>
      </c>
      <c r="T2354">
        <v>0</v>
      </c>
      <c r="U2354">
        <v>0</v>
      </c>
      <c r="V2354">
        <v>0</v>
      </c>
      <c r="W2354">
        <v>0</v>
      </c>
      <c r="X2354" t="s">
        <v>111</v>
      </c>
      <c r="Y2354" t="s">
        <v>501</v>
      </c>
      <c r="Z2354" s="2">
        <f t="shared" si="72"/>
        <v>9.7615384615384624</v>
      </c>
      <c r="AA2354" s="2">
        <f t="shared" si="73"/>
        <v>11.375498007968128</v>
      </c>
    </row>
    <row r="2355" spans="1:27" x14ac:dyDescent="0.2">
      <c r="A2355" t="s">
        <v>502</v>
      </c>
      <c r="B2355" t="s">
        <v>4858</v>
      </c>
      <c r="C2355" t="s">
        <v>26</v>
      </c>
      <c r="D2355" t="s">
        <v>36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73</v>
      </c>
      <c r="T2355">
        <v>31</v>
      </c>
      <c r="U2355">
        <v>5</v>
      </c>
      <c r="V2355">
        <v>75</v>
      </c>
      <c r="W2355">
        <v>1</v>
      </c>
      <c r="X2355" t="s">
        <v>75</v>
      </c>
      <c r="Y2355" t="s">
        <v>503</v>
      </c>
      <c r="Z2355" s="2">
        <f t="shared" ref="Z2355:Z2418" si="74">(E2355*10+F2355*-10+G2355*5+H2355*-5+I2355*2+J2355*-2+K2355*4+L2355*3+M2355*1.5+N2355*1.5+O2355*3+P2355*0.1+Q2355*2+R2355*2+S2355*5+T2355*-8+U2355*15+V2355+W2355*-4)/X2355</f>
        <v>9.7407407407407405</v>
      </c>
      <c r="AA2355" s="2">
        <f t="shared" ref="AA2355:AA2418" si="75">(E2355*10+F2355*-10+G2355*5+H2355*-5+I2355*2+J2355*-2+K2355*4+L2355*3+M2355*1.5+N2355*1.5+O2355*3+P2355*0.1+Q2355*2+R2355*2+S2355*5+T2355*-8+U2355*15+V2355+W2355*-4)/(Y2355/90)</f>
        <v>9.7407407407407405</v>
      </c>
    </row>
    <row r="2356" spans="1:27" x14ac:dyDescent="0.2">
      <c r="A2356" t="s">
        <v>504</v>
      </c>
      <c r="B2356" t="s">
        <v>4858</v>
      </c>
      <c r="C2356" t="s">
        <v>26</v>
      </c>
      <c r="D2356" t="s">
        <v>36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18</v>
      </c>
      <c r="T2356">
        <v>10</v>
      </c>
      <c r="U2356">
        <v>5</v>
      </c>
      <c r="V2356">
        <v>22</v>
      </c>
      <c r="W2356">
        <v>0</v>
      </c>
      <c r="X2356" t="s">
        <v>458</v>
      </c>
      <c r="Y2356" t="s">
        <v>505</v>
      </c>
      <c r="Z2356" s="2">
        <f t="shared" si="74"/>
        <v>9.7272727272727266</v>
      </c>
      <c r="AA2356" s="2">
        <f t="shared" si="75"/>
        <v>9.7272727272727266</v>
      </c>
    </row>
    <row r="2357" spans="1:27" x14ac:dyDescent="0.2">
      <c r="A2357" t="s">
        <v>6352</v>
      </c>
      <c r="B2357" t="s">
        <v>4859</v>
      </c>
      <c r="C2357" t="s">
        <v>26</v>
      </c>
      <c r="D2357" t="s">
        <v>6205</v>
      </c>
      <c r="E2357">
        <v>0</v>
      </c>
      <c r="F2357">
        <v>0</v>
      </c>
      <c r="G2357">
        <v>1</v>
      </c>
      <c r="H2357">
        <v>7</v>
      </c>
      <c r="I2357">
        <v>6</v>
      </c>
      <c r="J2357">
        <v>12</v>
      </c>
      <c r="K2357">
        <v>2</v>
      </c>
      <c r="L2357">
        <v>1</v>
      </c>
      <c r="M2357">
        <v>18</v>
      </c>
      <c r="N2357">
        <v>18</v>
      </c>
      <c r="O2357">
        <v>6</v>
      </c>
      <c r="P2357">
        <v>333</v>
      </c>
      <c r="Q2357">
        <v>18</v>
      </c>
      <c r="R2357">
        <v>3</v>
      </c>
      <c r="S2357">
        <v>0</v>
      </c>
      <c r="T2357">
        <v>0</v>
      </c>
      <c r="U2357">
        <v>0</v>
      </c>
      <c r="V2357">
        <v>0</v>
      </c>
      <c r="W2357">
        <v>0</v>
      </c>
      <c r="X2357" t="s">
        <v>216</v>
      </c>
      <c r="Y2357" t="s">
        <v>6074</v>
      </c>
      <c r="Z2357" s="2">
        <f t="shared" si="74"/>
        <v>9.6916666666666682</v>
      </c>
      <c r="AA2357" s="2">
        <f t="shared" si="75"/>
        <v>11.017894736842107</v>
      </c>
    </row>
    <row r="2358" spans="1:27" x14ac:dyDescent="0.2">
      <c r="A2358" t="s">
        <v>506</v>
      </c>
      <c r="B2358" t="s">
        <v>4862</v>
      </c>
      <c r="C2358" t="s">
        <v>26</v>
      </c>
      <c r="D2358" t="s">
        <v>6179</v>
      </c>
      <c r="E2358">
        <v>0</v>
      </c>
      <c r="F2358">
        <v>0</v>
      </c>
      <c r="G2358">
        <v>1</v>
      </c>
      <c r="H2358">
        <v>5</v>
      </c>
      <c r="I2358">
        <v>8</v>
      </c>
      <c r="J2358">
        <v>22</v>
      </c>
      <c r="K2358">
        <v>1</v>
      </c>
      <c r="L2358">
        <v>7</v>
      </c>
      <c r="M2358">
        <v>56</v>
      </c>
      <c r="N2358">
        <v>23</v>
      </c>
      <c r="O2358">
        <v>4</v>
      </c>
      <c r="P2358">
        <v>305</v>
      </c>
      <c r="Q2358">
        <v>13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 t="s">
        <v>80</v>
      </c>
      <c r="Y2358" t="s">
        <v>5082</v>
      </c>
      <c r="Z2358" s="2">
        <f t="shared" si="74"/>
        <v>9.6470588235294112</v>
      </c>
      <c r="AA2358" s="2">
        <f t="shared" si="75"/>
        <v>11.495327102803738</v>
      </c>
    </row>
    <row r="2359" spans="1:27" x14ac:dyDescent="0.2">
      <c r="A2359" t="s">
        <v>507</v>
      </c>
      <c r="B2359" t="s">
        <v>4863</v>
      </c>
      <c r="C2359" t="s">
        <v>26</v>
      </c>
      <c r="D2359" t="s">
        <v>52</v>
      </c>
      <c r="E2359">
        <v>2</v>
      </c>
      <c r="F2359">
        <v>0</v>
      </c>
      <c r="G2359">
        <v>1</v>
      </c>
      <c r="H2359">
        <v>0</v>
      </c>
      <c r="I2359">
        <v>6</v>
      </c>
      <c r="J2359">
        <v>2</v>
      </c>
      <c r="K2359">
        <v>4</v>
      </c>
      <c r="L2359">
        <v>0</v>
      </c>
      <c r="M2359">
        <v>13</v>
      </c>
      <c r="N2359">
        <v>5</v>
      </c>
      <c r="O2359">
        <v>7</v>
      </c>
      <c r="P2359">
        <v>217</v>
      </c>
      <c r="Q2359">
        <v>4</v>
      </c>
      <c r="R2359">
        <v>9</v>
      </c>
      <c r="S2359">
        <v>0</v>
      </c>
      <c r="T2359">
        <v>0</v>
      </c>
      <c r="U2359">
        <v>0</v>
      </c>
      <c r="V2359">
        <v>0</v>
      </c>
      <c r="W2359">
        <v>0</v>
      </c>
      <c r="X2359" t="s">
        <v>299</v>
      </c>
      <c r="Y2359" t="s">
        <v>6353</v>
      </c>
      <c r="Z2359" s="2">
        <f t="shared" si="74"/>
        <v>9.6466666666666665</v>
      </c>
      <c r="AA2359" s="2">
        <f t="shared" si="75"/>
        <v>19.039473684210527</v>
      </c>
    </row>
    <row r="2360" spans="1:27" x14ac:dyDescent="0.2">
      <c r="A2360" t="s">
        <v>508</v>
      </c>
      <c r="B2360" t="s">
        <v>4859</v>
      </c>
      <c r="C2360" t="s">
        <v>26</v>
      </c>
      <c r="D2360" t="s">
        <v>27</v>
      </c>
      <c r="E2360">
        <v>1</v>
      </c>
      <c r="F2360">
        <v>0</v>
      </c>
      <c r="G2360">
        <v>3</v>
      </c>
      <c r="H2360">
        <v>1</v>
      </c>
      <c r="I2360">
        <v>21</v>
      </c>
      <c r="J2360">
        <v>15</v>
      </c>
      <c r="K2360">
        <v>10</v>
      </c>
      <c r="L2360">
        <v>1</v>
      </c>
      <c r="M2360">
        <v>8</v>
      </c>
      <c r="N2360">
        <v>10</v>
      </c>
      <c r="O2360">
        <v>11</v>
      </c>
      <c r="P2360">
        <v>609</v>
      </c>
      <c r="Q2360">
        <v>14</v>
      </c>
      <c r="R2360">
        <v>13</v>
      </c>
      <c r="S2360">
        <v>0</v>
      </c>
      <c r="T2360">
        <v>0</v>
      </c>
      <c r="U2360">
        <v>0</v>
      </c>
      <c r="V2360">
        <v>0</v>
      </c>
      <c r="W2360">
        <v>0</v>
      </c>
      <c r="X2360" t="s">
        <v>111</v>
      </c>
      <c r="Y2360" t="s">
        <v>509</v>
      </c>
      <c r="Z2360" s="2">
        <f t="shared" si="74"/>
        <v>9.611538461538462</v>
      </c>
      <c r="AA2360" s="2">
        <f t="shared" si="75"/>
        <v>18.931818181818183</v>
      </c>
    </row>
    <row r="2361" spans="1:27" x14ac:dyDescent="0.2">
      <c r="A2361" t="s">
        <v>510</v>
      </c>
      <c r="B2361" t="s">
        <v>4862</v>
      </c>
      <c r="C2361" t="s">
        <v>26</v>
      </c>
      <c r="D2361" t="s">
        <v>87</v>
      </c>
      <c r="E2361">
        <v>0</v>
      </c>
      <c r="F2361">
        <v>0</v>
      </c>
      <c r="G2361">
        <v>3</v>
      </c>
      <c r="H2361">
        <v>5</v>
      </c>
      <c r="I2361">
        <v>15</v>
      </c>
      <c r="J2361">
        <v>23</v>
      </c>
      <c r="K2361">
        <v>3</v>
      </c>
      <c r="L2361">
        <v>4</v>
      </c>
      <c r="M2361">
        <v>40</v>
      </c>
      <c r="N2361">
        <v>30</v>
      </c>
      <c r="O2361">
        <v>11</v>
      </c>
      <c r="P2361">
        <v>387</v>
      </c>
      <c r="Q2361">
        <v>28</v>
      </c>
      <c r="R2361">
        <v>14</v>
      </c>
      <c r="S2361">
        <v>0</v>
      </c>
      <c r="T2361">
        <v>0</v>
      </c>
      <c r="U2361">
        <v>0</v>
      </c>
      <c r="V2361">
        <v>0</v>
      </c>
      <c r="W2361">
        <v>0</v>
      </c>
      <c r="X2361" t="s">
        <v>75</v>
      </c>
      <c r="Y2361" t="s">
        <v>4921</v>
      </c>
      <c r="Z2361" s="2">
        <f t="shared" si="74"/>
        <v>9.5814814814814806</v>
      </c>
      <c r="AA2361" s="2">
        <f t="shared" si="75"/>
        <v>13.388729154686601</v>
      </c>
    </row>
    <row r="2362" spans="1:27" x14ac:dyDescent="0.2">
      <c r="A2362" t="s">
        <v>511</v>
      </c>
      <c r="B2362" t="s">
        <v>4862</v>
      </c>
      <c r="C2362" t="s">
        <v>26</v>
      </c>
      <c r="D2362" t="s">
        <v>84</v>
      </c>
      <c r="E2362">
        <v>0</v>
      </c>
      <c r="F2362">
        <v>0</v>
      </c>
      <c r="G2362">
        <v>0</v>
      </c>
      <c r="H2362">
        <v>1</v>
      </c>
      <c r="I2362">
        <v>0</v>
      </c>
      <c r="J2362">
        <v>0</v>
      </c>
      <c r="K2362">
        <v>0</v>
      </c>
      <c r="L2362">
        <v>0</v>
      </c>
      <c r="M2362">
        <v>11</v>
      </c>
      <c r="N2362">
        <v>8</v>
      </c>
      <c r="O2362">
        <v>0</v>
      </c>
      <c r="P2362">
        <v>12</v>
      </c>
      <c r="Q2362">
        <v>2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 t="s">
        <v>392</v>
      </c>
      <c r="Y2362" t="s">
        <v>512</v>
      </c>
      <c r="Z2362" s="2">
        <f t="shared" si="74"/>
        <v>9.5666666666666664</v>
      </c>
      <c r="AA2362" s="2">
        <f t="shared" si="75"/>
        <v>24.367924528301884</v>
      </c>
    </row>
    <row r="2363" spans="1:27" x14ac:dyDescent="0.2">
      <c r="A2363" t="s">
        <v>513</v>
      </c>
      <c r="B2363" t="s">
        <v>4858</v>
      </c>
      <c r="C2363" t="s">
        <v>26</v>
      </c>
      <c r="D2363" t="s">
        <v>95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65</v>
      </c>
      <c r="T2363">
        <v>32</v>
      </c>
      <c r="U2363">
        <v>7</v>
      </c>
      <c r="V2363">
        <v>64</v>
      </c>
      <c r="W2363">
        <v>0</v>
      </c>
      <c r="X2363" t="s">
        <v>116</v>
      </c>
      <c r="Y2363" t="s">
        <v>514</v>
      </c>
      <c r="Z2363" s="2">
        <f t="shared" si="74"/>
        <v>9.52</v>
      </c>
      <c r="AA2363" s="2">
        <f t="shared" si="75"/>
        <v>10.108541764983483</v>
      </c>
    </row>
    <row r="2364" spans="1:27" x14ac:dyDescent="0.2">
      <c r="A2364" t="s">
        <v>515</v>
      </c>
      <c r="B2364" t="s">
        <v>4863</v>
      </c>
      <c r="C2364" t="s">
        <v>26</v>
      </c>
      <c r="D2364" t="s">
        <v>27</v>
      </c>
      <c r="E2364">
        <v>6</v>
      </c>
      <c r="F2364">
        <v>0</v>
      </c>
      <c r="G2364">
        <v>3</v>
      </c>
      <c r="H2364">
        <v>1</v>
      </c>
      <c r="I2364">
        <v>7</v>
      </c>
      <c r="J2364">
        <v>9</v>
      </c>
      <c r="K2364">
        <v>16</v>
      </c>
      <c r="L2364">
        <v>0</v>
      </c>
      <c r="M2364">
        <v>3</v>
      </c>
      <c r="N2364">
        <v>5</v>
      </c>
      <c r="O2364">
        <v>9</v>
      </c>
      <c r="P2364">
        <v>152</v>
      </c>
      <c r="Q2364">
        <v>1</v>
      </c>
      <c r="R2364">
        <v>2</v>
      </c>
      <c r="S2364">
        <v>0</v>
      </c>
      <c r="T2364">
        <v>0</v>
      </c>
      <c r="U2364">
        <v>0</v>
      </c>
      <c r="V2364">
        <v>0</v>
      </c>
      <c r="W2364">
        <v>0</v>
      </c>
      <c r="X2364" t="s">
        <v>334</v>
      </c>
      <c r="Y2364" t="s">
        <v>5412</v>
      </c>
      <c r="Z2364" s="2">
        <f t="shared" si="74"/>
        <v>9.51</v>
      </c>
      <c r="AA2364" s="2">
        <f t="shared" si="75"/>
        <v>19.858468677494198</v>
      </c>
    </row>
    <row r="2365" spans="1:27" x14ac:dyDescent="0.2">
      <c r="A2365" t="s">
        <v>516</v>
      </c>
      <c r="B2365" t="s">
        <v>4859</v>
      </c>
      <c r="C2365" t="s">
        <v>26</v>
      </c>
      <c r="D2365" t="s">
        <v>62</v>
      </c>
      <c r="E2365">
        <v>1</v>
      </c>
      <c r="F2365">
        <v>0</v>
      </c>
      <c r="G2365">
        <v>2</v>
      </c>
      <c r="H2365">
        <v>5</v>
      </c>
      <c r="I2365">
        <v>11</v>
      </c>
      <c r="J2365">
        <v>25</v>
      </c>
      <c r="K2365">
        <v>3</v>
      </c>
      <c r="L2365">
        <v>2</v>
      </c>
      <c r="M2365">
        <v>17</v>
      </c>
      <c r="N2365">
        <v>32</v>
      </c>
      <c r="O2365">
        <v>13</v>
      </c>
      <c r="P2365">
        <v>979</v>
      </c>
      <c r="Q2365">
        <v>19</v>
      </c>
      <c r="R2365">
        <v>6</v>
      </c>
      <c r="S2365">
        <v>0</v>
      </c>
      <c r="T2365">
        <v>0</v>
      </c>
      <c r="U2365">
        <v>0</v>
      </c>
      <c r="V2365">
        <v>0</v>
      </c>
      <c r="W2365">
        <v>0</v>
      </c>
      <c r="X2365" t="s">
        <v>111</v>
      </c>
      <c r="Y2365" t="s">
        <v>6354</v>
      </c>
      <c r="Z2365" s="2">
        <f t="shared" si="74"/>
        <v>9.4384615384615387</v>
      </c>
      <c r="AA2365" s="2">
        <f t="shared" si="75"/>
        <v>13.385454545454547</v>
      </c>
    </row>
    <row r="2366" spans="1:27" x14ac:dyDescent="0.2">
      <c r="A2366" t="s">
        <v>517</v>
      </c>
      <c r="B2366" t="s">
        <v>4859</v>
      </c>
      <c r="C2366" t="s">
        <v>26</v>
      </c>
      <c r="D2366" t="s">
        <v>87</v>
      </c>
      <c r="E2366">
        <v>0</v>
      </c>
      <c r="F2366">
        <v>0</v>
      </c>
      <c r="G2366">
        <v>0</v>
      </c>
      <c r="H2366">
        <v>3</v>
      </c>
      <c r="I2366">
        <v>12</v>
      </c>
      <c r="J2366">
        <v>7</v>
      </c>
      <c r="K2366">
        <v>0</v>
      </c>
      <c r="L2366">
        <v>0</v>
      </c>
      <c r="M2366">
        <v>4</v>
      </c>
      <c r="N2366">
        <v>6</v>
      </c>
      <c r="O2366">
        <v>3</v>
      </c>
      <c r="P2366">
        <v>225</v>
      </c>
      <c r="Q2366">
        <v>9</v>
      </c>
      <c r="R2366">
        <v>8</v>
      </c>
      <c r="S2366">
        <v>0</v>
      </c>
      <c r="T2366">
        <v>0</v>
      </c>
      <c r="U2366">
        <v>0</v>
      </c>
      <c r="V2366">
        <v>0</v>
      </c>
      <c r="W2366">
        <v>0</v>
      </c>
      <c r="X2366" t="s">
        <v>402</v>
      </c>
      <c r="Y2366" t="s">
        <v>6355</v>
      </c>
      <c r="Z2366" s="2">
        <f t="shared" si="74"/>
        <v>9.4375</v>
      </c>
      <c r="AA2366" s="2">
        <f t="shared" si="75"/>
        <v>13.810975609756097</v>
      </c>
    </row>
    <row r="2367" spans="1:27" x14ac:dyDescent="0.2">
      <c r="A2367" t="s">
        <v>6356</v>
      </c>
      <c r="B2367" t="s">
        <v>4862</v>
      </c>
      <c r="C2367" t="s">
        <v>26</v>
      </c>
      <c r="D2367" t="s">
        <v>6179</v>
      </c>
      <c r="E2367">
        <v>0</v>
      </c>
      <c r="F2367">
        <v>1</v>
      </c>
      <c r="G2367">
        <v>1</v>
      </c>
      <c r="H2367">
        <v>2</v>
      </c>
      <c r="I2367">
        <v>6</v>
      </c>
      <c r="J2367">
        <v>15</v>
      </c>
      <c r="K2367">
        <v>0</v>
      </c>
      <c r="L2367">
        <v>5</v>
      </c>
      <c r="M2367">
        <v>31</v>
      </c>
      <c r="N2367">
        <v>24</v>
      </c>
      <c r="O2367">
        <v>2</v>
      </c>
      <c r="P2367">
        <v>148</v>
      </c>
      <c r="Q2367">
        <v>8</v>
      </c>
      <c r="R2367">
        <v>1</v>
      </c>
      <c r="S2367">
        <v>0</v>
      </c>
      <c r="T2367">
        <v>0</v>
      </c>
      <c r="U2367">
        <v>0</v>
      </c>
      <c r="V2367">
        <v>0</v>
      </c>
      <c r="W2367">
        <v>0</v>
      </c>
      <c r="X2367" t="s">
        <v>458</v>
      </c>
      <c r="Y2367" t="s">
        <v>6357</v>
      </c>
      <c r="Z2367" s="2">
        <f t="shared" si="74"/>
        <v>9.3909090909090907</v>
      </c>
      <c r="AA2367" s="2">
        <f t="shared" si="75"/>
        <v>12.666212534059946</v>
      </c>
    </row>
    <row r="2368" spans="1:27" x14ac:dyDescent="0.2">
      <c r="A2368" t="s">
        <v>518</v>
      </c>
      <c r="B2368" t="s">
        <v>4858</v>
      </c>
      <c r="C2368" t="s">
        <v>26</v>
      </c>
      <c r="D2368" t="s">
        <v>49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9</v>
      </c>
      <c r="T2368">
        <v>4</v>
      </c>
      <c r="U2368">
        <v>1</v>
      </c>
      <c r="V2368">
        <v>0</v>
      </c>
      <c r="W2368">
        <v>0</v>
      </c>
      <c r="X2368" t="s">
        <v>392</v>
      </c>
      <c r="Y2368" t="s">
        <v>519</v>
      </c>
      <c r="Z2368" s="2">
        <f t="shared" si="74"/>
        <v>9.3333333333333339</v>
      </c>
      <c r="AA2368" s="2">
        <f t="shared" si="75"/>
        <v>9.3333333333333339</v>
      </c>
    </row>
    <row r="2369" spans="1:27" x14ac:dyDescent="0.2">
      <c r="A2369" t="s">
        <v>6358</v>
      </c>
      <c r="B2369" t="s">
        <v>4859</v>
      </c>
      <c r="C2369" t="s">
        <v>26</v>
      </c>
      <c r="D2369" t="s">
        <v>32</v>
      </c>
      <c r="E2369">
        <v>0</v>
      </c>
      <c r="F2369">
        <v>0</v>
      </c>
      <c r="G2369">
        <v>1</v>
      </c>
      <c r="H2369">
        <v>1</v>
      </c>
      <c r="I2369">
        <v>4</v>
      </c>
      <c r="J2369">
        <v>3</v>
      </c>
      <c r="K2369">
        <v>5</v>
      </c>
      <c r="L2369">
        <v>0</v>
      </c>
      <c r="M2369">
        <v>3</v>
      </c>
      <c r="N2369">
        <v>6</v>
      </c>
      <c r="O2369">
        <v>8</v>
      </c>
      <c r="P2369">
        <v>91</v>
      </c>
      <c r="Q2369">
        <v>4</v>
      </c>
      <c r="R2369">
        <v>13</v>
      </c>
      <c r="S2369">
        <v>0</v>
      </c>
      <c r="T2369">
        <v>0</v>
      </c>
      <c r="U2369">
        <v>0</v>
      </c>
      <c r="V2369">
        <v>0</v>
      </c>
      <c r="W2369">
        <v>0</v>
      </c>
      <c r="X2369" t="s">
        <v>458</v>
      </c>
      <c r="Y2369" t="s">
        <v>6359</v>
      </c>
      <c r="Z2369" s="2">
        <f t="shared" si="74"/>
        <v>9.3272727272727263</v>
      </c>
      <c r="AA2369" s="2">
        <f t="shared" si="75"/>
        <v>25.793296089385471</v>
      </c>
    </row>
    <row r="2370" spans="1:27" x14ac:dyDescent="0.2">
      <c r="A2370" t="s">
        <v>520</v>
      </c>
      <c r="B2370" t="s">
        <v>4859</v>
      </c>
      <c r="C2370" t="s">
        <v>26</v>
      </c>
      <c r="D2370" t="s">
        <v>64</v>
      </c>
      <c r="E2370">
        <v>0</v>
      </c>
      <c r="F2370">
        <v>2</v>
      </c>
      <c r="G2370">
        <v>0</v>
      </c>
      <c r="H2370">
        <v>13</v>
      </c>
      <c r="I2370">
        <v>25</v>
      </c>
      <c r="J2370">
        <v>82</v>
      </c>
      <c r="K2370">
        <v>2</v>
      </c>
      <c r="L2370">
        <v>5</v>
      </c>
      <c r="M2370">
        <v>21</v>
      </c>
      <c r="N2370">
        <v>58</v>
      </c>
      <c r="O2370">
        <v>24</v>
      </c>
      <c r="P2370">
        <v>1085</v>
      </c>
      <c r="Q2370">
        <v>50</v>
      </c>
      <c r="R2370">
        <v>33</v>
      </c>
      <c r="S2370">
        <v>0</v>
      </c>
      <c r="T2370">
        <v>0</v>
      </c>
      <c r="U2370">
        <v>0</v>
      </c>
      <c r="V2370">
        <v>0</v>
      </c>
      <c r="W2370">
        <v>0</v>
      </c>
      <c r="X2370" t="s">
        <v>40</v>
      </c>
      <c r="Y2370" t="s">
        <v>6360</v>
      </c>
      <c r="Z2370" s="2">
        <f t="shared" si="74"/>
        <v>9.32258064516129</v>
      </c>
      <c r="AA2370" s="2">
        <f t="shared" si="75"/>
        <v>10.923981520369592</v>
      </c>
    </row>
    <row r="2371" spans="1:27" x14ac:dyDescent="0.2">
      <c r="A2371" t="s">
        <v>521</v>
      </c>
      <c r="B2371" t="s">
        <v>4863</v>
      </c>
      <c r="C2371" t="s">
        <v>26</v>
      </c>
      <c r="D2371" t="s">
        <v>64</v>
      </c>
      <c r="E2371">
        <v>5</v>
      </c>
      <c r="F2371">
        <v>0</v>
      </c>
      <c r="G2371">
        <v>2</v>
      </c>
      <c r="H2371">
        <v>2</v>
      </c>
      <c r="I2371">
        <v>18</v>
      </c>
      <c r="J2371">
        <v>15</v>
      </c>
      <c r="K2371">
        <v>16</v>
      </c>
      <c r="L2371">
        <v>2</v>
      </c>
      <c r="M2371">
        <v>19</v>
      </c>
      <c r="N2371">
        <v>4</v>
      </c>
      <c r="O2371">
        <v>11</v>
      </c>
      <c r="P2371">
        <v>264</v>
      </c>
      <c r="Q2371">
        <v>6</v>
      </c>
      <c r="R2371">
        <v>5</v>
      </c>
      <c r="S2371">
        <v>0</v>
      </c>
      <c r="T2371">
        <v>0</v>
      </c>
      <c r="U2371">
        <v>0</v>
      </c>
      <c r="V2371">
        <v>0</v>
      </c>
      <c r="W2371">
        <v>0</v>
      </c>
      <c r="X2371" t="s">
        <v>111</v>
      </c>
      <c r="Y2371" t="s">
        <v>6361</v>
      </c>
      <c r="Z2371" s="2">
        <f t="shared" si="74"/>
        <v>9.3038461538461537</v>
      </c>
      <c r="AA2371" s="2">
        <f t="shared" si="75"/>
        <v>15.696467195385724</v>
      </c>
    </row>
    <row r="2372" spans="1:27" x14ac:dyDescent="0.2">
      <c r="A2372" t="s">
        <v>522</v>
      </c>
      <c r="B2372" t="s">
        <v>4859</v>
      </c>
      <c r="C2372" t="s">
        <v>26</v>
      </c>
      <c r="D2372" t="s">
        <v>62</v>
      </c>
      <c r="E2372">
        <v>0</v>
      </c>
      <c r="F2372">
        <v>0</v>
      </c>
      <c r="G2372">
        <v>2</v>
      </c>
      <c r="H2372">
        <v>1</v>
      </c>
      <c r="I2372">
        <v>17</v>
      </c>
      <c r="J2372">
        <v>11</v>
      </c>
      <c r="K2372">
        <v>5</v>
      </c>
      <c r="L2372">
        <v>1</v>
      </c>
      <c r="M2372">
        <v>16</v>
      </c>
      <c r="N2372">
        <v>2</v>
      </c>
      <c r="O2372">
        <v>3</v>
      </c>
      <c r="P2372">
        <v>198</v>
      </c>
      <c r="Q2372">
        <v>7</v>
      </c>
      <c r="R2372">
        <v>5</v>
      </c>
      <c r="S2372">
        <v>0</v>
      </c>
      <c r="T2372">
        <v>0</v>
      </c>
      <c r="U2372">
        <v>0</v>
      </c>
      <c r="V2372">
        <v>0</v>
      </c>
      <c r="W2372">
        <v>0</v>
      </c>
      <c r="X2372" t="s">
        <v>105</v>
      </c>
      <c r="Y2372" t="s">
        <v>6362</v>
      </c>
      <c r="Z2372" s="2">
        <f t="shared" si="74"/>
        <v>9.2153846153846146</v>
      </c>
      <c r="AA2372" s="2">
        <f t="shared" si="75"/>
        <v>16.189189189189189</v>
      </c>
    </row>
    <row r="2373" spans="1:27" x14ac:dyDescent="0.2">
      <c r="A2373" t="s">
        <v>523</v>
      </c>
      <c r="B2373" t="s">
        <v>4859</v>
      </c>
      <c r="C2373" t="s">
        <v>26</v>
      </c>
      <c r="D2373" t="s">
        <v>52</v>
      </c>
      <c r="E2373">
        <v>0</v>
      </c>
      <c r="F2373">
        <v>0</v>
      </c>
      <c r="G2373">
        <v>1</v>
      </c>
      <c r="H2373">
        <v>1</v>
      </c>
      <c r="I2373">
        <v>14</v>
      </c>
      <c r="J2373">
        <v>17</v>
      </c>
      <c r="K2373">
        <v>3</v>
      </c>
      <c r="L2373">
        <v>4</v>
      </c>
      <c r="M2373">
        <v>31</v>
      </c>
      <c r="N2373">
        <v>18</v>
      </c>
      <c r="O2373">
        <v>1</v>
      </c>
      <c r="P2373">
        <v>512</v>
      </c>
      <c r="Q2373">
        <v>30</v>
      </c>
      <c r="R2373">
        <v>3</v>
      </c>
      <c r="S2373">
        <v>0</v>
      </c>
      <c r="T2373">
        <v>0</v>
      </c>
      <c r="U2373">
        <v>0</v>
      </c>
      <c r="V2373">
        <v>0</v>
      </c>
      <c r="W2373">
        <v>0</v>
      </c>
      <c r="X2373" t="s">
        <v>145</v>
      </c>
      <c r="Y2373" t="s">
        <v>408</v>
      </c>
      <c r="Z2373" s="2">
        <f t="shared" si="74"/>
        <v>9.2043478260869556</v>
      </c>
      <c r="AA2373" s="2">
        <f t="shared" si="75"/>
        <v>21.577576443941108</v>
      </c>
    </row>
    <row r="2374" spans="1:27" x14ac:dyDescent="0.2">
      <c r="A2374" t="s">
        <v>524</v>
      </c>
      <c r="B2374" t="s">
        <v>4859</v>
      </c>
      <c r="C2374" t="s">
        <v>26</v>
      </c>
      <c r="D2374" t="s">
        <v>47</v>
      </c>
      <c r="E2374">
        <v>1</v>
      </c>
      <c r="F2374">
        <v>0</v>
      </c>
      <c r="G2374">
        <v>1</v>
      </c>
      <c r="H2374">
        <v>9</v>
      </c>
      <c r="I2374">
        <v>10</v>
      </c>
      <c r="J2374">
        <v>22</v>
      </c>
      <c r="K2374">
        <v>5</v>
      </c>
      <c r="L2374">
        <v>3</v>
      </c>
      <c r="M2374">
        <v>17</v>
      </c>
      <c r="N2374">
        <v>20</v>
      </c>
      <c r="O2374">
        <v>11</v>
      </c>
      <c r="P2374">
        <v>266</v>
      </c>
      <c r="Q2374">
        <v>23</v>
      </c>
      <c r="R2374">
        <v>9</v>
      </c>
      <c r="S2374">
        <v>0</v>
      </c>
      <c r="T2374">
        <v>0</v>
      </c>
      <c r="U2374">
        <v>0</v>
      </c>
      <c r="V2374">
        <v>0</v>
      </c>
      <c r="W2374">
        <v>0</v>
      </c>
      <c r="X2374" t="s">
        <v>80</v>
      </c>
      <c r="Y2374" t="s">
        <v>525</v>
      </c>
      <c r="Z2374" s="2">
        <f t="shared" si="74"/>
        <v>9.0647058823529409</v>
      </c>
      <c r="AA2374" s="2">
        <f t="shared" si="75"/>
        <v>16.934065934065934</v>
      </c>
    </row>
    <row r="2375" spans="1:27" x14ac:dyDescent="0.2">
      <c r="A2375" t="s">
        <v>526</v>
      </c>
      <c r="B2375" t="s">
        <v>4859</v>
      </c>
      <c r="C2375" t="s">
        <v>26</v>
      </c>
      <c r="D2375" t="s">
        <v>6196</v>
      </c>
      <c r="E2375">
        <v>2</v>
      </c>
      <c r="F2375">
        <v>0</v>
      </c>
      <c r="G2375">
        <v>0</v>
      </c>
      <c r="H2375">
        <v>3</v>
      </c>
      <c r="I2375">
        <v>14</v>
      </c>
      <c r="J2375">
        <v>19</v>
      </c>
      <c r="K2375">
        <v>2</v>
      </c>
      <c r="L2375">
        <v>1</v>
      </c>
      <c r="M2375">
        <v>7</v>
      </c>
      <c r="N2375">
        <v>16</v>
      </c>
      <c r="O2375">
        <v>7</v>
      </c>
      <c r="P2375">
        <v>189</v>
      </c>
      <c r="Q2375">
        <v>14</v>
      </c>
      <c r="R2375">
        <v>9</v>
      </c>
      <c r="S2375">
        <v>0</v>
      </c>
      <c r="T2375">
        <v>0</v>
      </c>
      <c r="U2375">
        <v>0</v>
      </c>
      <c r="V2375">
        <v>0</v>
      </c>
      <c r="W2375">
        <v>0</v>
      </c>
      <c r="X2375" t="s">
        <v>297</v>
      </c>
      <c r="Y2375" t="s">
        <v>527</v>
      </c>
      <c r="Z2375" s="2">
        <f t="shared" si="74"/>
        <v>9.0285714285714285</v>
      </c>
      <c r="AA2375" s="2">
        <f t="shared" si="75"/>
        <v>15.007915567282321</v>
      </c>
    </row>
    <row r="2376" spans="1:27" x14ac:dyDescent="0.2">
      <c r="A2376" t="s">
        <v>528</v>
      </c>
      <c r="B2376" t="s">
        <v>4863</v>
      </c>
      <c r="C2376" t="s">
        <v>26</v>
      </c>
      <c r="D2376" t="s">
        <v>6205</v>
      </c>
      <c r="E2376">
        <v>0</v>
      </c>
      <c r="F2376">
        <v>0</v>
      </c>
      <c r="G2376">
        <v>1</v>
      </c>
      <c r="H2376">
        <v>0</v>
      </c>
      <c r="I2376">
        <v>9</v>
      </c>
      <c r="J2376">
        <v>10</v>
      </c>
      <c r="K2376">
        <v>1</v>
      </c>
      <c r="L2376">
        <v>1</v>
      </c>
      <c r="M2376">
        <v>4</v>
      </c>
      <c r="N2376">
        <v>11</v>
      </c>
      <c r="O2376">
        <v>5</v>
      </c>
      <c r="P2376">
        <v>136</v>
      </c>
      <c r="Q2376">
        <v>15</v>
      </c>
      <c r="R2376">
        <v>4</v>
      </c>
      <c r="S2376">
        <v>0</v>
      </c>
      <c r="T2376">
        <v>0</v>
      </c>
      <c r="U2376">
        <v>0</v>
      </c>
      <c r="V2376">
        <v>0</v>
      </c>
      <c r="W2376">
        <v>0</v>
      </c>
      <c r="X2376" t="s">
        <v>458</v>
      </c>
      <c r="Y2376" t="s">
        <v>6363</v>
      </c>
      <c r="Z2376" s="2">
        <f t="shared" si="74"/>
        <v>9.0090909090909079</v>
      </c>
      <c r="AA2376" s="2">
        <f t="shared" si="75"/>
        <v>16.76503759398496</v>
      </c>
    </row>
    <row r="2377" spans="1:27" x14ac:dyDescent="0.2">
      <c r="A2377" t="s">
        <v>529</v>
      </c>
      <c r="B2377" t="s">
        <v>4863</v>
      </c>
      <c r="C2377" t="s">
        <v>26</v>
      </c>
      <c r="D2377" t="s">
        <v>87</v>
      </c>
      <c r="E2377">
        <v>2</v>
      </c>
      <c r="F2377">
        <v>0</v>
      </c>
      <c r="G2377">
        <v>0</v>
      </c>
      <c r="H2377">
        <v>2</v>
      </c>
      <c r="I2377">
        <v>4</v>
      </c>
      <c r="J2377">
        <v>15</v>
      </c>
      <c r="K2377">
        <v>10</v>
      </c>
      <c r="L2377">
        <v>0</v>
      </c>
      <c r="M2377">
        <v>7</v>
      </c>
      <c r="N2377">
        <v>3</v>
      </c>
      <c r="O2377">
        <v>4</v>
      </c>
      <c r="P2377">
        <v>55</v>
      </c>
      <c r="Q2377">
        <v>3</v>
      </c>
      <c r="R2377">
        <v>2</v>
      </c>
      <c r="S2377">
        <v>0</v>
      </c>
      <c r="T2377">
        <v>0</v>
      </c>
      <c r="U2377">
        <v>0</v>
      </c>
      <c r="V2377">
        <v>0</v>
      </c>
      <c r="W2377">
        <v>0</v>
      </c>
      <c r="X2377" t="s">
        <v>402</v>
      </c>
      <c r="Y2377" t="s">
        <v>5019</v>
      </c>
      <c r="Z2377" s="2">
        <f t="shared" si="74"/>
        <v>8.8125</v>
      </c>
      <c r="AA2377" s="2">
        <f t="shared" si="75"/>
        <v>13.733766233766232</v>
      </c>
    </row>
    <row r="2378" spans="1:27" x14ac:dyDescent="0.2">
      <c r="A2378" t="s">
        <v>6364</v>
      </c>
      <c r="B2378" t="s">
        <v>4863</v>
      </c>
      <c r="C2378" t="s">
        <v>26</v>
      </c>
      <c r="D2378" t="s">
        <v>6196</v>
      </c>
      <c r="E2378">
        <v>1</v>
      </c>
      <c r="F2378">
        <v>0</v>
      </c>
      <c r="G2378">
        <v>1</v>
      </c>
      <c r="H2378">
        <v>4</v>
      </c>
      <c r="I2378">
        <v>22</v>
      </c>
      <c r="J2378">
        <v>18</v>
      </c>
      <c r="K2378">
        <v>6</v>
      </c>
      <c r="L2378">
        <v>3</v>
      </c>
      <c r="M2378">
        <v>16</v>
      </c>
      <c r="N2378">
        <v>11</v>
      </c>
      <c r="O2378">
        <v>13</v>
      </c>
      <c r="P2378">
        <v>225</v>
      </c>
      <c r="Q2378">
        <v>21</v>
      </c>
      <c r="R2378">
        <v>11</v>
      </c>
      <c r="S2378">
        <v>0</v>
      </c>
      <c r="T2378">
        <v>0</v>
      </c>
      <c r="U2378">
        <v>0</v>
      </c>
      <c r="V2378">
        <v>0</v>
      </c>
      <c r="W2378">
        <v>0</v>
      </c>
      <c r="X2378" t="s">
        <v>145</v>
      </c>
      <c r="Y2378" t="s">
        <v>530</v>
      </c>
      <c r="Z2378" s="2">
        <f t="shared" si="74"/>
        <v>8.7826086956521738</v>
      </c>
      <c r="AA2378" s="2">
        <f t="shared" si="75"/>
        <v>14.673123486682808</v>
      </c>
    </row>
    <row r="2379" spans="1:27" x14ac:dyDescent="0.2">
      <c r="A2379" t="s">
        <v>531</v>
      </c>
      <c r="B2379" t="s">
        <v>4862</v>
      </c>
      <c r="C2379" t="s">
        <v>26</v>
      </c>
      <c r="D2379" t="s">
        <v>71</v>
      </c>
      <c r="E2379">
        <v>0</v>
      </c>
      <c r="F2379">
        <v>1</v>
      </c>
      <c r="G2379">
        <v>0</v>
      </c>
      <c r="H2379">
        <v>0</v>
      </c>
      <c r="I2379">
        <v>1</v>
      </c>
      <c r="J2379">
        <v>4</v>
      </c>
      <c r="K2379">
        <v>0</v>
      </c>
      <c r="L2379">
        <v>0</v>
      </c>
      <c r="M2379">
        <v>26</v>
      </c>
      <c r="N2379">
        <v>12</v>
      </c>
      <c r="O2379">
        <v>1</v>
      </c>
      <c r="P2379">
        <v>174</v>
      </c>
      <c r="Q2379">
        <v>7</v>
      </c>
      <c r="R2379">
        <v>1</v>
      </c>
      <c r="S2379">
        <v>0</v>
      </c>
      <c r="T2379">
        <v>0</v>
      </c>
      <c r="U2379">
        <v>0</v>
      </c>
      <c r="V2379">
        <v>0</v>
      </c>
      <c r="W2379">
        <v>0</v>
      </c>
      <c r="X2379" t="s">
        <v>160</v>
      </c>
      <c r="Y2379" t="s">
        <v>5019</v>
      </c>
      <c r="Z2379" s="2">
        <f t="shared" si="74"/>
        <v>8.6000000000000014</v>
      </c>
      <c r="AA2379" s="2">
        <f t="shared" si="75"/>
        <v>15.077922077922079</v>
      </c>
    </row>
    <row r="2380" spans="1:27" x14ac:dyDescent="0.2">
      <c r="A2380" t="s">
        <v>6365</v>
      </c>
      <c r="B2380" t="s">
        <v>4859</v>
      </c>
      <c r="C2380" t="s">
        <v>26</v>
      </c>
      <c r="D2380" t="s">
        <v>6205</v>
      </c>
      <c r="E2380">
        <v>0</v>
      </c>
      <c r="F2380">
        <v>1</v>
      </c>
      <c r="G2380">
        <v>0</v>
      </c>
      <c r="H2380">
        <v>6</v>
      </c>
      <c r="I2380">
        <v>5</v>
      </c>
      <c r="J2380">
        <v>26</v>
      </c>
      <c r="K2380">
        <v>0</v>
      </c>
      <c r="L2380">
        <v>10</v>
      </c>
      <c r="M2380">
        <v>19</v>
      </c>
      <c r="N2380">
        <v>31</v>
      </c>
      <c r="O2380">
        <v>6</v>
      </c>
      <c r="P2380">
        <v>416</v>
      </c>
      <c r="Q2380">
        <v>25</v>
      </c>
      <c r="R2380">
        <v>2</v>
      </c>
      <c r="S2380">
        <v>0</v>
      </c>
      <c r="T2380">
        <v>0</v>
      </c>
      <c r="U2380">
        <v>0</v>
      </c>
      <c r="V2380">
        <v>0</v>
      </c>
      <c r="W2380">
        <v>0</v>
      </c>
      <c r="X2380" t="s">
        <v>172</v>
      </c>
      <c r="Y2380" t="s">
        <v>532</v>
      </c>
      <c r="Z2380" s="2">
        <f t="shared" si="74"/>
        <v>8.5374999999999996</v>
      </c>
      <c r="AA2380" s="2">
        <f t="shared" si="75"/>
        <v>10.339781328847771</v>
      </c>
    </row>
    <row r="2381" spans="1:27" x14ac:dyDescent="0.2">
      <c r="A2381" t="s">
        <v>533</v>
      </c>
      <c r="B2381" t="s">
        <v>4862</v>
      </c>
      <c r="C2381" t="s">
        <v>26</v>
      </c>
      <c r="D2381" t="s">
        <v>39</v>
      </c>
      <c r="E2381">
        <v>0</v>
      </c>
      <c r="F2381">
        <v>1</v>
      </c>
      <c r="G2381">
        <v>0</v>
      </c>
      <c r="H2381">
        <v>5</v>
      </c>
      <c r="I2381">
        <v>3</v>
      </c>
      <c r="J2381">
        <v>15</v>
      </c>
      <c r="K2381">
        <v>1</v>
      </c>
      <c r="L2381">
        <v>6</v>
      </c>
      <c r="M2381">
        <v>32</v>
      </c>
      <c r="N2381">
        <v>18</v>
      </c>
      <c r="O2381">
        <v>1</v>
      </c>
      <c r="P2381">
        <v>489</v>
      </c>
      <c r="Q2381">
        <v>6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 t="s">
        <v>216</v>
      </c>
      <c r="Y2381" t="s">
        <v>534</v>
      </c>
      <c r="Z2381" s="2">
        <f t="shared" si="74"/>
        <v>8.4916666666666671</v>
      </c>
      <c r="AA2381" s="2">
        <f t="shared" si="75"/>
        <v>9.9038876889848808</v>
      </c>
    </row>
    <row r="2382" spans="1:27" x14ac:dyDescent="0.2">
      <c r="A2382" t="s">
        <v>535</v>
      </c>
      <c r="B2382" t="s">
        <v>4862</v>
      </c>
      <c r="C2382" t="s">
        <v>26</v>
      </c>
      <c r="D2382" t="s">
        <v>103</v>
      </c>
      <c r="E2382">
        <v>0</v>
      </c>
      <c r="F2382">
        <v>1</v>
      </c>
      <c r="G2382">
        <v>0</v>
      </c>
      <c r="H2382">
        <v>2</v>
      </c>
      <c r="I2382">
        <v>2</v>
      </c>
      <c r="J2382">
        <v>6</v>
      </c>
      <c r="K2382">
        <v>0</v>
      </c>
      <c r="L2382">
        <v>3</v>
      </c>
      <c r="M2382">
        <v>16</v>
      </c>
      <c r="N2382">
        <v>12</v>
      </c>
      <c r="O2382">
        <v>1</v>
      </c>
      <c r="P2382">
        <v>191</v>
      </c>
      <c r="Q2382">
        <v>5</v>
      </c>
      <c r="R2382">
        <v>2</v>
      </c>
      <c r="S2382">
        <v>0</v>
      </c>
      <c r="T2382">
        <v>0</v>
      </c>
      <c r="U2382">
        <v>0</v>
      </c>
      <c r="V2382">
        <v>0</v>
      </c>
      <c r="W2382">
        <v>0</v>
      </c>
      <c r="X2382" t="s">
        <v>53</v>
      </c>
      <c r="Y2382" t="s">
        <v>536</v>
      </c>
      <c r="Z2382" s="2">
        <f t="shared" si="74"/>
        <v>8.4428571428571431</v>
      </c>
      <c r="AA2382" s="2">
        <f t="shared" si="75"/>
        <v>8.8355481727574752</v>
      </c>
    </row>
    <row r="2383" spans="1:27" x14ac:dyDescent="0.2">
      <c r="A2383" t="s">
        <v>537</v>
      </c>
      <c r="B2383" t="s">
        <v>4859</v>
      </c>
      <c r="C2383" t="s">
        <v>26</v>
      </c>
      <c r="D2383" t="s">
        <v>47</v>
      </c>
      <c r="E2383">
        <v>2</v>
      </c>
      <c r="F2383">
        <v>0</v>
      </c>
      <c r="G2383">
        <v>0</v>
      </c>
      <c r="H2383">
        <v>5</v>
      </c>
      <c r="I2383">
        <v>17</v>
      </c>
      <c r="J2383">
        <v>19</v>
      </c>
      <c r="K2383">
        <v>6</v>
      </c>
      <c r="L2383">
        <v>2</v>
      </c>
      <c r="M2383">
        <v>12</v>
      </c>
      <c r="N2383">
        <v>12</v>
      </c>
      <c r="O2383">
        <v>10</v>
      </c>
      <c r="P2383">
        <v>455</v>
      </c>
      <c r="Q2383">
        <v>11</v>
      </c>
      <c r="R2383">
        <v>7</v>
      </c>
      <c r="S2383">
        <v>0</v>
      </c>
      <c r="T2383">
        <v>0</v>
      </c>
      <c r="U2383">
        <v>0</v>
      </c>
      <c r="V2383">
        <v>0</v>
      </c>
      <c r="W2383">
        <v>0</v>
      </c>
      <c r="X2383" t="s">
        <v>334</v>
      </c>
      <c r="Y2383" t="s">
        <v>6366</v>
      </c>
      <c r="Z2383" s="2">
        <f t="shared" si="74"/>
        <v>8.4250000000000007</v>
      </c>
      <c r="AA2383" s="2">
        <f t="shared" si="75"/>
        <v>13.175499565595134</v>
      </c>
    </row>
    <row r="2384" spans="1:27" x14ac:dyDescent="0.2">
      <c r="A2384" t="s">
        <v>538</v>
      </c>
      <c r="B2384" t="s">
        <v>4859</v>
      </c>
      <c r="C2384" t="s">
        <v>26</v>
      </c>
      <c r="D2384" t="s">
        <v>27</v>
      </c>
      <c r="E2384">
        <v>3</v>
      </c>
      <c r="F2384">
        <v>0</v>
      </c>
      <c r="G2384">
        <v>1</v>
      </c>
      <c r="H2384">
        <v>3</v>
      </c>
      <c r="I2384">
        <v>17</v>
      </c>
      <c r="J2384">
        <v>40</v>
      </c>
      <c r="K2384">
        <v>9</v>
      </c>
      <c r="L2384">
        <v>0</v>
      </c>
      <c r="M2384">
        <v>13</v>
      </c>
      <c r="N2384">
        <v>11</v>
      </c>
      <c r="O2384">
        <v>12</v>
      </c>
      <c r="P2384">
        <v>857</v>
      </c>
      <c r="Q2384">
        <v>25</v>
      </c>
      <c r="R2384">
        <v>17</v>
      </c>
      <c r="S2384">
        <v>0</v>
      </c>
      <c r="T2384">
        <v>0</v>
      </c>
      <c r="U2384">
        <v>0</v>
      </c>
      <c r="V2384">
        <v>0</v>
      </c>
      <c r="W2384">
        <v>0</v>
      </c>
      <c r="X2384" t="s">
        <v>31</v>
      </c>
      <c r="Y2384" t="s">
        <v>5291</v>
      </c>
      <c r="Z2384" s="2">
        <f t="shared" si="74"/>
        <v>8.3899999999999988</v>
      </c>
      <c r="AA2384" s="2">
        <f t="shared" si="75"/>
        <v>14.175844806007508</v>
      </c>
    </row>
    <row r="2385" spans="1:27" x14ac:dyDescent="0.2">
      <c r="A2385" t="s">
        <v>539</v>
      </c>
      <c r="B2385" t="s">
        <v>4863</v>
      </c>
      <c r="C2385" t="s">
        <v>26</v>
      </c>
      <c r="D2385" t="s">
        <v>103</v>
      </c>
      <c r="E2385">
        <v>3</v>
      </c>
      <c r="F2385">
        <v>0</v>
      </c>
      <c r="G2385">
        <v>1</v>
      </c>
      <c r="H2385">
        <v>5</v>
      </c>
      <c r="I2385">
        <v>24</v>
      </c>
      <c r="J2385">
        <v>16</v>
      </c>
      <c r="K2385">
        <v>17</v>
      </c>
      <c r="L2385">
        <v>3</v>
      </c>
      <c r="M2385">
        <v>13</v>
      </c>
      <c r="N2385">
        <v>3</v>
      </c>
      <c r="O2385">
        <v>6</v>
      </c>
      <c r="P2385">
        <v>187</v>
      </c>
      <c r="Q2385">
        <v>4</v>
      </c>
      <c r="R2385">
        <v>1</v>
      </c>
      <c r="S2385">
        <v>0</v>
      </c>
      <c r="T2385">
        <v>0</v>
      </c>
      <c r="U2385">
        <v>0</v>
      </c>
      <c r="V2385">
        <v>0</v>
      </c>
      <c r="W2385">
        <v>0</v>
      </c>
      <c r="X2385" t="s">
        <v>88</v>
      </c>
      <c r="Y2385" t="s">
        <v>540</v>
      </c>
      <c r="Z2385" s="2">
        <f t="shared" si="74"/>
        <v>8.2714285714285705</v>
      </c>
      <c r="AA2385" s="2">
        <f t="shared" si="75"/>
        <v>13.605744125326369</v>
      </c>
    </row>
    <row r="2386" spans="1:27" x14ac:dyDescent="0.2">
      <c r="A2386" t="s">
        <v>541</v>
      </c>
      <c r="B2386" t="s">
        <v>4862</v>
      </c>
      <c r="C2386" t="s">
        <v>26</v>
      </c>
      <c r="D2386" t="s">
        <v>64</v>
      </c>
      <c r="E2386">
        <v>0</v>
      </c>
      <c r="F2386">
        <v>0</v>
      </c>
      <c r="G2386">
        <v>0</v>
      </c>
      <c r="H2386">
        <v>3</v>
      </c>
      <c r="I2386">
        <v>7</v>
      </c>
      <c r="J2386">
        <v>8</v>
      </c>
      <c r="K2386">
        <v>1</v>
      </c>
      <c r="L2386">
        <v>0</v>
      </c>
      <c r="M2386">
        <v>11</v>
      </c>
      <c r="N2386">
        <v>4</v>
      </c>
      <c r="O2386">
        <v>0</v>
      </c>
      <c r="P2386">
        <v>120</v>
      </c>
      <c r="Q2386">
        <v>9</v>
      </c>
      <c r="R2386">
        <v>5</v>
      </c>
      <c r="S2386">
        <v>0</v>
      </c>
      <c r="T2386">
        <v>0</v>
      </c>
      <c r="U2386">
        <v>0</v>
      </c>
      <c r="V2386">
        <v>0</v>
      </c>
      <c r="W2386">
        <v>0</v>
      </c>
      <c r="X2386" t="s">
        <v>108</v>
      </c>
      <c r="Y2386" t="s">
        <v>5054</v>
      </c>
      <c r="Z2386" s="2">
        <f t="shared" si="74"/>
        <v>8.25</v>
      </c>
      <c r="AA2386" s="2">
        <f t="shared" si="75"/>
        <v>12.205479452054796</v>
      </c>
    </row>
    <row r="2387" spans="1:27" x14ac:dyDescent="0.2">
      <c r="A2387" t="s">
        <v>542</v>
      </c>
      <c r="B2387" t="s">
        <v>4859</v>
      </c>
      <c r="C2387" t="s">
        <v>26</v>
      </c>
      <c r="D2387" t="s">
        <v>71</v>
      </c>
      <c r="E2387">
        <v>0</v>
      </c>
      <c r="F2387">
        <v>0</v>
      </c>
      <c r="G2387">
        <v>4</v>
      </c>
      <c r="H2387">
        <v>2</v>
      </c>
      <c r="I2387">
        <v>8</v>
      </c>
      <c r="J2387">
        <v>17</v>
      </c>
      <c r="K2387">
        <v>10</v>
      </c>
      <c r="L2387">
        <v>0</v>
      </c>
      <c r="M2387">
        <v>1</v>
      </c>
      <c r="N2387">
        <v>7</v>
      </c>
      <c r="O2387">
        <v>30</v>
      </c>
      <c r="P2387">
        <v>495</v>
      </c>
      <c r="Q2387">
        <v>23</v>
      </c>
      <c r="R2387">
        <v>13</v>
      </c>
      <c r="S2387">
        <v>0</v>
      </c>
      <c r="T2387">
        <v>0</v>
      </c>
      <c r="U2387">
        <v>0</v>
      </c>
      <c r="V2387">
        <v>0</v>
      </c>
      <c r="W2387">
        <v>0</v>
      </c>
      <c r="X2387" t="s">
        <v>40</v>
      </c>
      <c r="Y2387" t="s">
        <v>543</v>
      </c>
      <c r="Z2387" s="2">
        <f t="shared" si="74"/>
        <v>8.241935483870968</v>
      </c>
      <c r="AA2387" s="2">
        <f t="shared" si="75"/>
        <v>22.478005865102638</v>
      </c>
    </row>
    <row r="2388" spans="1:27" x14ac:dyDescent="0.2">
      <c r="A2388" t="s">
        <v>6367</v>
      </c>
      <c r="B2388" t="s">
        <v>4859</v>
      </c>
      <c r="C2388" t="s">
        <v>26</v>
      </c>
      <c r="D2388" t="s">
        <v>6179</v>
      </c>
      <c r="E2388">
        <v>0</v>
      </c>
      <c r="F2388">
        <v>0</v>
      </c>
      <c r="G2388">
        <v>0</v>
      </c>
      <c r="H2388">
        <v>8</v>
      </c>
      <c r="I2388">
        <v>12</v>
      </c>
      <c r="J2388">
        <v>45</v>
      </c>
      <c r="K2388">
        <v>8</v>
      </c>
      <c r="L2388">
        <v>4</v>
      </c>
      <c r="M2388">
        <v>22</v>
      </c>
      <c r="N2388">
        <v>33</v>
      </c>
      <c r="O2388">
        <v>6</v>
      </c>
      <c r="P2388">
        <v>302</v>
      </c>
      <c r="Q2388">
        <v>39</v>
      </c>
      <c r="R2388">
        <v>4</v>
      </c>
      <c r="S2388">
        <v>0</v>
      </c>
      <c r="T2388">
        <v>0</v>
      </c>
      <c r="U2388">
        <v>0</v>
      </c>
      <c r="V2388">
        <v>0</v>
      </c>
      <c r="W2388">
        <v>0</v>
      </c>
      <c r="X2388" t="s">
        <v>77</v>
      </c>
      <c r="Y2388" t="s">
        <v>6368</v>
      </c>
      <c r="Z2388" s="2">
        <f t="shared" si="74"/>
        <v>8.1421052631578945</v>
      </c>
      <c r="AA2388" s="2">
        <f t="shared" si="75"/>
        <v>11.337947882736156</v>
      </c>
    </row>
    <row r="2389" spans="1:27" x14ac:dyDescent="0.2">
      <c r="A2389" t="s">
        <v>544</v>
      </c>
      <c r="B2389" t="s">
        <v>4862</v>
      </c>
      <c r="C2389" t="s">
        <v>26</v>
      </c>
      <c r="D2389" t="s">
        <v>51</v>
      </c>
      <c r="E2389">
        <v>0</v>
      </c>
      <c r="F2389">
        <v>0</v>
      </c>
      <c r="G2389">
        <v>0</v>
      </c>
      <c r="H2389">
        <v>2</v>
      </c>
      <c r="I2389">
        <v>2</v>
      </c>
      <c r="J2389">
        <v>14</v>
      </c>
      <c r="K2389">
        <v>0</v>
      </c>
      <c r="L2389">
        <v>2</v>
      </c>
      <c r="M2389">
        <v>21</v>
      </c>
      <c r="N2389">
        <v>10</v>
      </c>
      <c r="O2389">
        <v>1</v>
      </c>
      <c r="P2389">
        <v>173</v>
      </c>
      <c r="Q2389">
        <v>3</v>
      </c>
      <c r="R2389">
        <v>2</v>
      </c>
      <c r="S2389">
        <v>0</v>
      </c>
      <c r="T2389">
        <v>0</v>
      </c>
      <c r="U2389">
        <v>0</v>
      </c>
      <c r="V2389">
        <v>0</v>
      </c>
      <c r="W2389">
        <v>0</v>
      </c>
      <c r="X2389" t="s">
        <v>108</v>
      </c>
      <c r="Y2389" t="s">
        <v>5772</v>
      </c>
      <c r="Z2389" s="2">
        <f t="shared" si="74"/>
        <v>8.1333333333333329</v>
      </c>
      <c r="AA2389" s="2">
        <f t="shared" si="75"/>
        <v>9.6953642384105958</v>
      </c>
    </row>
    <row r="2390" spans="1:27" x14ac:dyDescent="0.2">
      <c r="A2390" t="s">
        <v>545</v>
      </c>
      <c r="B2390" t="s">
        <v>4862</v>
      </c>
      <c r="C2390" t="s">
        <v>26</v>
      </c>
      <c r="D2390" t="s">
        <v>6205</v>
      </c>
      <c r="E2390">
        <v>0</v>
      </c>
      <c r="F2390">
        <v>0</v>
      </c>
      <c r="G2390">
        <v>0</v>
      </c>
      <c r="H2390">
        <v>2</v>
      </c>
      <c r="I2390">
        <v>7</v>
      </c>
      <c r="J2390">
        <v>12</v>
      </c>
      <c r="K2390">
        <v>0</v>
      </c>
      <c r="L2390">
        <v>2</v>
      </c>
      <c r="M2390">
        <v>16</v>
      </c>
      <c r="N2390">
        <v>14</v>
      </c>
      <c r="O2390">
        <v>2</v>
      </c>
      <c r="P2390">
        <v>177</v>
      </c>
      <c r="Q2390">
        <v>4</v>
      </c>
      <c r="R2390">
        <v>1</v>
      </c>
      <c r="S2390">
        <v>0</v>
      </c>
      <c r="T2390">
        <v>0</v>
      </c>
      <c r="U2390">
        <v>0</v>
      </c>
      <c r="V2390">
        <v>0</v>
      </c>
      <c r="W2390">
        <v>0</v>
      </c>
      <c r="X2390" t="s">
        <v>402</v>
      </c>
      <c r="Y2390" t="s">
        <v>546</v>
      </c>
      <c r="Z2390" s="2">
        <f t="shared" si="74"/>
        <v>8.0875000000000004</v>
      </c>
      <c r="AA2390" s="2">
        <f t="shared" si="75"/>
        <v>9.7865546218487403</v>
      </c>
    </row>
    <row r="2391" spans="1:27" x14ac:dyDescent="0.2">
      <c r="A2391" t="s">
        <v>6369</v>
      </c>
      <c r="B2391" t="s">
        <v>4859</v>
      </c>
      <c r="C2391" t="s">
        <v>26</v>
      </c>
      <c r="D2391" t="s">
        <v>62</v>
      </c>
      <c r="E2391">
        <v>1</v>
      </c>
      <c r="F2391">
        <v>0</v>
      </c>
      <c r="G2391">
        <v>0</v>
      </c>
      <c r="H2391">
        <v>0</v>
      </c>
      <c r="I2391">
        <v>0</v>
      </c>
      <c r="J2391">
        <v>5</v>
      </c>
      <c r="K2391">
        <v>5</v>
      </c>
      <c r="L2391">
        <v>0</v>
      </c>
      <c r="M2391">
        <v>2</v>
      </c>
      <c r="N2391">
        <v>1</v>
      </c>
      <c r="O2391">
        <v>6</v>
      </c>
      <c r="P2391">
        <v>59</v>
      </c>
      <c r="Q2391">
        <v>2</v>
      </c>
      <c r="R2391">
        <v>2</v>
      </c>
      <c r="S2391">
        <v>0</v>
      </c>
      <c r="T2391">
        <v>0</v>
      </c>
      <c r="U2391">
        <v>0</v>
      </c>
      <c r="V2391">
        <v>0</v>
      </c>
      <c r="W2391">
        <v>0</v>
      </c>
      <c r="X2391" t="s">
        <v>53</v>
      </c>
      <c r="Y2391" t="s">
        <v>5706</v>
      </c>
      <c r="Z2391" s="2">
        <f t="shared" si="74"/>
        <v>8.0571428571428569</v>
      </c>
      <c r="AA2391" s="2">
        <f t="shared" si="75"/>
        <v>19.300380228136884</v>
      </c>
    </row>
    <row r="2392" spans="1:27" x14ac:dyDescent="0.2">
      <c r="A2392" t="s">
        <v>6370</v>
      </c>
      <c r="B2392" t="s">
        <v>4859</v>
      </c>
      <c r="C2392" t="s">
        <v>26</v>
      </c>
      <c r="D2392" t="s">
        <v>6179</v>
      </c>
      <c r="E2392">
        <v>1</v>
      </c>
      <c r="F2392">
        <v>0</v>
      </c>
      <c r="G2392">
        <v>0</v>
      </c>
      <c r="H2392">
        <v>5</v>
      </c>
      <c r="I2392">
        <v>7</v>
      </c>
      <c r="J2392">
        <v>29</v>
      </c>
      <c r="K2392">
        <v>5</v>
      </c>
      <c r="L2392">
        <v>1</v>
      </c>
      <c r="M2392">
        <v>6</v>
      </c>
      <c r="N2392">
        <v>14</v>
      </c>
      <c r="O2392">
        <v>7</v>
      </c>
      <c r="P2392">
        <v>317</v>
      </c>
      <c r="Q2392">
        <v>25</v>
      </c>
      <c r="R2392">
        <v>12</v>
      </c>
      <c r="S2392">
        <v>0</v>
      </c>
      <c r="T2392">
        <v>0</v>
      </c>
      <c r="U2392">
        <v>0</v>
      </c>
      <c r="V2392">
        <v>0</v>
      </c>
      <c r="W2392">
        <v>0</v>
      </c>
      <c r="X2392" t="s">
        <v>299</v>
      </c>
      <c r="Y2392" t="s">
        <v>547</v>
      </c>
      <c r="Z2392" s="2">
        <f t="shared" si="74"/>
        <v>8.0466666666666669</v>
      </c>
      <c r="AA2392" s="2">
        <f t="shared" si="75"/>
        <v>13.378078817733991</v>
      </c>
    </row>
    <row r="2393" spans="1:27" x14ac:dyDescent="0.2">
      <c r="A2393" t="s">
        <v>548</v>
      </c>
      <c r="B2393" t="s">
        <v>4863</v>
      </c>
      <c r="C2393" t="s">
        <v>26</v>
      </c>
      <c r="D2393" t="s">
        <v>62</v>
      </c>
      <c r="E2393">
        <v>1</v>
      </c>
      <c r="F2393">
        <v>0</v>
      </c>
      <c r="G2393">
        <v>2</v>
      </c>
      <c r="H2393">
        <v>1</v>
      </c>
      <c r="I2393">
        <v>18</v>
      </c>
      <c r="J2393">
        <v>12</v>
      </c>
      <c r="K2393">
        <v>5</v>
      </c>
      <c r="L2393">
        <v>1</v>
      </c>
      <c r="M2393">
        <v>5</v>
      </c>
      <c r="N2393">
        <v>3</v>
      </c>
      <c r="O2393">
        <v>6</v>
      </c>
      <c r="P2393">
        <v>124</v>
      </c>
      <c r="Q2393">
        <v>2</v>
      </c>
      <c r="R2393">
        <v>4</v>
      </c>
      <c r="S2393">
        <v>0</v>
      </c>
      <c r="T2393">
        <v>0</v>
      </c>
      <c r="U2393">
        <v>0</v>
      </c>
      <c r="V2393">
        <v>0</v>
      </c>
      <c r="W2393">
        <v>0</v>
      </c>
      <c r="X2393" t="s">
        <v>105</v>
      </c>
      <c r="Y2393" t="s">
        <v>4898</v>
      </c>
      <c r="Z2393" s="2">
        <f t="shared" si="74"/>
        <v>8.0307692307692307</v>
      </c>
      <c r="AA2393" s="2">
        <f t="shared" si="75"/>
        <v>14.150602409638553</v>
      </c>
    </row>
    <row r="2394" spans="1:27" x14ac:dyDescent="0.2">
      <c r="A2394" t="s">
        <v>549</v>
      </c>
      <c r="B2394" t="s">
        <v>4862</v>
      </c>
      <c r="C2394" t="s">
        <v>26</v>
      </c>
      <c r="D2394" t="s">
        <v>6196</v>
      </c>
      <c r="E2394">
        <v>0</v>
      </c>
      <c r="F2394">
        <v>0</v>
      </c>
      <c r="G2394">
        <v>3</v>
      </c>
      <c r="H2394">
        <v>1</v>
      </c>
      <c r="I2394">
        <v>6</v>
      </c>
      <c r="J2394">
        <v>16</v>
      </c>
      <c r="K2394">
        <v>0</v>
      </c>
      <c r="L2394">
        <v>1</v>
      </c>
      <c r="M2394">
        <v>37</v>
      </c>
      <c r="N2394">
        <v>24</v>
      </c>
      <c r="O2394">
        <v>4</v>
      </c>
      <c r="P2394">
        <v>219</v>
      </c>
      <c r="Q2394">
        <v>11</v>
      </c>
      <c r="R2394">
        <v>6</v>
      </c>
      <c r="S2394">
        <v>0</v>
      </c>
      <c r="T2394">
        <v>0</v>
      </c>
      <c r="U2394">
        <v>0</v>
      </c>
      <c r="V2394">
        <v>0</v>
      </c>
      <c r="W2394">
        <v>0</v>
      </c>
      <c r="X2394" t="s">
        <v>77</v>
      </c>
      <c r="Y2394" t="s">
        <v>6371</v>
      </c>
      <c r="Z2394" s="2">
        <f t="shared" si="74"/>
        <v>8.0210526315789483</v>
      </c>
      <c r="AA2394" s="2">
        <f t="shared" si="75"/>
        <v>14.198757763975157</v>
      </c>
    </row>
    <row r="2395" spans="1:27" x14ac:dyDescent="0.2">
      <c r="A2395" t="s">
        <v>550</v>
      </c>
      <c r="B2395" t="s">
        <v>4859</v>
      </c>
      <c r="C2395" t="s">
        <v>26</v>
      </c>
      <c r="D2395" t="s">
        <v>6179</v>
      </c>
      <c r="E2395">
        <v>0</v>
      </c>
      <c r="F2395">
        <v>0</v>
      </c>
      <c r="G2395">
        <v>0</v>
      </c>
      <c r="H2395">
        <v>1</v>
      </c>
      <c r="I2395">
        <v>2</v>
      </c>
      <c r="J2395">
        <v>4</v>
      </c>
      <c r="K2395">
        <v>0</v>
      </c>
      <c r="L2395">
        <v>1</v>
      </c>
      <c r="M2395">
        <v>2</v>
      </c>
      <c r="N2395">
        <v>3</v>
      </c>
      <c r="O2395">
        <v>1</v>
      </c>
      <c r="P2395">
        <v>54</v>
      </c>
      <c r="Q2395">
        <v>6</v>
      </c>
      <c r="R2395">
        <v>1</v>
      </c>
      <c r="S2395">
        <v>0</v>
      </c>
      <c r="T2395">
        <v>0</v>
      </c>
      <c r="U2395">
        <v>0</v>
      </c>
      <c r="V2395">
        <v>0</v>
      </c>
      <c r="W2395">
        <v>0</v>
      </c>
      <c r="X2395" t="s">
        <v>392</v>
      </c>
      <c r="Y2395" t="s">
        <v>551</v>
      </c>
      <c r="Z2395" s="2">
        <f t="shared" si="74"/>
        <v>7.9666666666666659</v>
      </c>
      <c r="AA2395" s="2">
        <f t="shared" si="75"/>
        <v>11.203125</v>
      </c>
    </row>
    <row r="2396" spans="1:27" x14ac:dyDescent="0.2">
      <c r="A2396" t="s">
        <v>552</v>
      </c>
      <c r="B2396" t="s">
        <v>4863</v>
      </c>
      <c r="C2396" t="s">
        <v>26</v>
      </c>
      <c r="D2396" t="s">
        <v>6205</v>
      </c>
      <c r="E2396">
        <v>5</v>
      </c>
      <c r="F2396">
        <v>0</v>
      </c>
      <c r="G2396">
        <v>1</v>
      </c>
      <c r="H2396">
        <v>3</v>
      </c>
      <c r="I2396">
        <v>28</v>
      </c>
      <c r="J2396">
        <v>65</v>
      </c>
      <c r="K2396">
        <v>23</v>
      </c>
      <c r="L2396">
        <v>1</v>
      </c>
      <c r="M2396">
        <v>20</v>
      </c>
      <c r="N2396">
        <v>6</v>
      </c>
      <c r="O2396">
        <v>18</v>
      </c>
      <c r="P2396">
        <v>449</v>
      </c>
      <c r="Q2396">
        <v>9</v>
      </c>
      <c r="R2396">
        <v>15</v>
      </c>
      <c r="S2396">
        <v>0</v>
      </c>
      <c r="T2396">
        <v>0</v>
      </c>
      <c r="U2396">
        <v>0</v>
      </c>
      <c r="V2396">
        <v>0</v>
      </c>
      <c r="W2396">
        <v>0</v>
      </c>
      <c r="X2396" t="s">
        <v>40</v>
      </c>
      <c r="Y2396" t="s">
        <v>6372</v>
      </c>
      <c r="Z2396" s="2">
        <f t="shared" si="74"/>
        <v>7.9645161290322584</v>
      </c>
      <c r="AA2396" s="2">
        <f t="shared" si="75"/>
        <v>10.373949579831933</v>
      </c>
    </row>
    <row r="2397" spans="1:27" x14ac:dyDescent="0.2">
      <c r="A2397" t="s">
        <v>553</v>
      </c>
      <c r="B2397" t="s">
        <v>4858</v>
      </c>
      <c r="C2397" t="s">
        <v>26</v>
      </c>
      <c r="D2397" t="s">
        <v>71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96</v>
      </c>
      <c r="T2397">
        <v>53</v>
      </c>
      <c r="U2397">
        <v>10</v>
      </c>
      <c r="V2397">
        <v>97</v>
      </c>
      <c r="W2397">
        <v>1</v>
      </c>
      <c r="X2397" t="s">
        <v>193</v>
      </c>
      <c r="Y2397" t="s">
        <v>554</v>
      </c>
      <c r="Z2397" s="2">
        <f t="shared" si="74"/>
        <v>7.8684210526315788</v>
      </c>
      <c r="AA2397" s="2">
        <f t="shared" si="75"/>
        <v>7.8684210526315788</v>
      </c>
    </row>
    <row r="2398" spans="1:27" x14ac:dyDescent="0.2">
      <c r="A2398" t="s">
        <v>555</v>
      </c>
      <c r="B2398" t="s">
        <v>4863</v>
      </c>
      <c r="C2398" t="s">
        <v>26</v>
      </c>
      <c r="D2398" t="s">
        <v>95</v>
      </c>
      <c r="E2398">
        <v>3</v>
      </c>
      <c r="F2398">
        <v>0</v>
      </c>
      <c r="G2398">
        <v>2</v>
      </c>
      <c r="H2398">
        <v>2</v>
      </c>
      <c r="I2398">
        <v>4</v>
      </c>
      <c r="J2398">
        <v>11</v>
      </c>
      <c r="K2398">
        <v>14</v>
      </c>
      <c r="L2398">
        <v>0</v>
      </c>
      <c r="M2398">
        <v>2</v>
      </c>
      <c r="N2398">
        <v>11</v>
      </c>
      <c r="O2398">
        <v>7</v>
      </c>
      <c r="P2398">
        <v>128</v>
      </c>
      <c r="Q2398">
        <v>8</v>
      </c>
      <c r="R2398">
        <v>8</v>
      </c>
      <c r="S2398">
        <v>0</v>
      </c>
      <c r="T2398">
        <v>0</v>
      </c>
      <c r="U2398">
        <v>0</v>
      </c>
      <c r="V2398">
        <v>0</v>
      </c>
      <c r="W2398">
        <v>0</v>
      </c>
      <c r="X2398" t="s">
        <v>334</v>
      </c>
      <c r="Y2398" t="s">
        <v>556</v>
      </c>
      <c r="Z2398" s="2">
        <f t="shared" si="74"/>
        <v>7.8650000000000002</v>
      </c>
      <c r="AA2398" s="2">
        <f t="shared" si="75"/>
        <v>20.08085106382979</v>
      </c>
    </row>
    <row r="2399" spans="1:27" x14ac:dyDescent="0.2">
      <c r="A2399" t="s">
        <v>557</v>
      </c>
      <c r="B2399" t="s">
        <v>4859</v>
      </c>
      <c r="C2399" t="s">
        <v>26</v>
      </c>
      <c r="D2399" t="s">
        <v>51</v>
      </c>
      <c r="E2399">
        <v>0</v>
      </c>
      <c r="F2399">
        <v>0</v>
      </c>
      <c r="G2399">
        <v>0</v>
      </c>
      <c r="H2399">
        <v>6</v>
      </c>
      <c r="I2399">
        <v>15</v>
      </c>
      <c r="J2399">
        <v>22</v>
      </c>
      <c r="K2399">
        <v>0</v>
      </c>
      <c r="L2399">
        <v>3</v>
      </c>
      <c r="M2399">
        <v>20</v>
      </c>
      <c r="N2399">
        <v>34</v>
      </c>
      <c r="O2399">
        <v>3</v>
      </c>
      <c r="P2399">
        <v>577</v>
      </c>
      <c r="Q2399">
        <v>21</v>
      </c>
      <c r="R2399">
        <v>5</v>
      </c>
      <c r="S2399">
        <v>0</v>
      </c>
      <c r="T2399">
        <v>0</v>
      </c>
      <c r="U2399">
        <v>0</v>
      </c>
      <c r="V2399">
        <v>0</v>
      </c>
      <c r="W2399">
        <v>0</v>
      </c>
      <c r="X2399" t="s">
        <v>88</v>
      </c>
      <c r="Y2399" t="s">
        <v>438</v>
      </c>
      <c r="Z2399" s="2">
        <f t="shared" si="74"/>
        <v>7.8428571428571425</v>
      </c>
      <c r="AA2399" s="2">
        <f t="shared" si="75"/>
        <v>11.490697674418604</v>
      </c>
    </row>
    <row r="2400" spans="1:27" x14ac:dyDescent="0.2">
      <c r="A2400" t="s">
        <v>558</v>
      </c>
      <c r="B2400" t="s">
        <v>4859</v>
      </c>
      <c r="C2400" t="s">
        <v>26</v>
      </c>
      <c r="D2400" t="s">
        <v>95</v>
      </c>
      <c r="E2400">
        <v>2</v>
      </c>
      <c r="F2400">
        <v>1</v>
      </c>
      <c r="G2400">
        <v>1</v>
      </c>
      <c r="H2400">
        <v>10</v>
      </c>
      <c r="I2400">
        <v>22</v>
      </c>
      <c r="J2400">
        <v>49</v>
      </c>
      <c r="K2400">
        <v>7</v>
      </c>
      <c r="L2400">
        <v>3</v>
      </c>
      <c r="M2400">
        <v>21</v>
      </c>
      <c r="N2400">
        <v>41</v>
      </c>
      <c r="O2400">
        <v>7</v>
      </c>
      <c r="P2400">
        <v>634</v>
      </c>
      <c r="Q2400">
        <v>42</v>
      </c>
      <c r="R2400">
        <v>12</v>
      </c>
      <c r="S2400">
        <v>0</v>
      </c>
      <c r="T2400">
        <v>0</v>
      </c>
      <c r="U2400">
        <v>0</v>
      </c>
      <c r="V2400">
        <v>0</v>
      </c>
      <c r="W2400">
        <v>0</v>
      </c>
      <c r="X2400" t="s">
        <v>31</v>
      </c>
      <c r="Y2400" t="s">
        <v>6373</v>
      </c>
      <c r="Z2400" s="2">
        <f t="shared" si="74"/>
        <v>7.78</v>
      </c>
      <c r="AA2400" s="2">
        <f t="shared" si="75"/>
        <v>10.342688330871493</v>
      </c>
    </row>
    <row r="2401" spans="1:27" x14ac:dyDescent="0.2">
      <c r="A2401" t="s">
        <v>559</v>
      </c>
      <c r="B2401" t="s">
        <v>4863</v>
      </c>
      <c r="C2401" t="s">
        <v>26</v>
      </c>
      <c r="D2401" t="s">
        <v>49</v>
      </c>
      <c r="E2401">
        <v>6</v>
      </c>
      <c r="F2401">
        <v>0</v>
      </c>
      <c r="G2401">
        <v>1</v>
      </c>
      <c r="H2401">
        <v>7</v>
      </c>
      <c r="I2401">
        <v>13</v>
      </c>
      <c r="J2401">
        <v>55</v>
      </c>
      <c r="K2401">
        <v>20</v>
      </c>
      <c r="L2401">
        <v>1</v>
      </c>
      <c r="M2401">
        <v>6</v>
      </c>
      <c r="N2401">
        <v>4</v>
      </c>
      <c r="O2401">
        <v>11</v>
      </c>
      <c r="P2401">
        <v>197</v>
      </c>
      <c r="Q2401">
        <v>18</v>
      </c>
      <c r="R2401">
        <v>11</v>
      </c>
      <c r="S2401">
        <v>0</v>
      </c>
      <c r="T2401">
        <v>0</v>
      </c>
      <c r="U2401">
        <v>0</v>
      </c>
      <c r="V2401">
        <v>0</v>
      </c>
      <c r="W2401">
        <v>0</v>
      </c>
      <c r="X2401" t="s">
        <v>334</v>
      </c>
      <c r="Y2401" t="s">
        <v>5443</v>
      </c>
      <c r="Z2401" s="2">
        <f t="shared" si="74"/>
        <v>7.7349999999999994</v>
      </c>
      <c r="AA2401" s="2">
        <f t="shared" si="75"/>
        <v>10.111111111111111</v>
      </c>
    </row>
    <row r="2402" spans="1:27" x14ac:dyDescent="0.2">
      <c r="A2402" t="s">
        <v>560</v>
      </c>
      <c r="B2402" t="s">
        <v>4863</v>
      </c>
      <c r="C2402" t="s">
        <v>26</v>
      </c>
      <c r="D2402" t="s">
        <v>47</v>
      </c>
      <c r="E2402">
        <v>4</v>
      </c>
      <c r="F2402">
        <v>0</v>
      </c>
      <c r="G2402">
        <v>1</v>
      </c>
      <c r="H2402">
        <v>2</v>
      </c>
      <c r="I2402">
        <v>28</v>
      </c>
      <c r="J2402">
        <v>31</v>
      </c>
      <c r="K2402">
        <v>14</v>
      </c>
      <c r="L2402">
        <v>0</v>
      </c>
      <c r="M2402">
        <v>7</v>
      </c>
      <c r="N2402">
        <v>1</v>
      </c>
      <c r="O2402">
        <v>5</v>
      </c>
      <c r="P2402">
        <v>254</v>
      </c>
      <c r="Q2402">
        <v>9</v>
      </c>
      <c r="R2402">
        <v>7</v>
      </c>
      <c r="S2402">
        <v>0</v>
      </c>
      <c r="T2402">
        <v>0</v>
      </c>
      <c r="U2402">
        <v>0</v>
      </c>
      <c r="V2402">
        <v>0</v>
      </c>
      <c r="W2402">
        <v>0</v>
      </c>
      <c r="X2402" t="s">
        <v>99</v>
      </c>
      <c r="Y2402" t="s">
        <v>6374</v>
      </c>
      <c r="Z2402" s="2">
        <f t="shared" si="74"/>
        <v>7.7</v>
      </c>
      <c r="AA2402" s="2">
        <f t="shared" si="75"/>
        <v>10.218498659517426</v>
      </c>
    </row>
    <row r="2403" spans="1:27" x14ac:dyDescent="0.2">
      <c r="A2403" t="s">
        <v>561</v>
      </c>
      <c r="B2403" t="s">
        <v>4859</v>
      </c>
      <c r="C2403" t="s">
        <v>26</v>
      </c>
      <c r="D2403" t="s">
        <v>71</v>
      </c>
      <c r="E2403">
        <v>0</v>
      </c>
      <c r="F2403">
        <v>1</v>
      </c>
      <c r="G2403">
        <v>1</v>
      </c>
      <c r="H2403">
        <v>5</v>
      </c>
      <c r="I2403">
        <v>12</v>
      </c>
      <c r="J2403">
        <v>20</v>
      </c>
      <c r="K2403">
        <v>4</v>
      </c>
      <c r="L2403">
        <v>3</v>
      </c>
      <c r="M2403">
        <v>11</v>
      </c>
      <c r="N2403">
        <v>20</v>
      </c>
      <c r="O2403">
        <v>13</v>
      </c>
      <c r="P2403">
        <v>337</v>
      </c>
      <c r="Q2403">
        <v>12</v>
      </c>
      <c r="R2403">
        <v>12</v>
      </c>
      <c r="S2403">
        <v>0</v>
      </c>
      <c r="T2403">
        <v>0</v>
      </c>
      <c r="U2403">
        <v>0</v>
      </c>
      <c r="V2403">
        <v>0</v>
      </c>
      <c r="W2403">
        <v>0</v>
      </c>
      <c r="X2403" t="s">
        <v>77</v>
      </c>
      <c r="Y2403" t="s">
        <v>562</v>
      </c>
      <c r="Z2403" s="2">
        <f t="shared" si="74"/>
        <v>7.6947368421052627</v>
      </c>
      <c r="AA2403" s="2">
        <f t="shared" si="75"/>
        <v>18.123966942148758</v>
      </c>
    </row>
    <row r="2404" spans="1:27" x14ac:dyDescent="0.2">
      <c r="A2404" t="s">
        <v>563</v>
      </c>
      <c r="B2404" t="s">
        <v>4863</v>
      </c>
      <c r="C2404" t="s">
        <v>26</v>
      </c>
      <c r="D2404" t="s">
        <v>84</v>
      </c>
      <c r="E2404">
        <v>3</v>
      </c>
      <c r="F2404">
        <v>0</v>
      </c>
      <c r="G2404">
        <v>1</v>
      </c>
      <c r="H2404">
        <v>8</v>
      </c>
      <c r="I2404">
        <v>27</v>
      </c>
      <c r="J2404">
        <v>60</v>
      </c>
      <c r="K2404">
        <v>10</v>
      </c>
      <c r="L2404">
        <v>0</v>
      </c>
      <c r="M2404">
        <v>11</v>
      </c>
      <c r="N2404">
        <v>31</v>
      </c>
      <c r="O2404">
        <v>15</v>
      </c>
      <c r="P2404">
        <v>391</v>
      </c>
      <c r="Q2404">
        <v>34</v>
      </c>
      <c r="R2404">
        <v>31</v>
      </c>
      <c r="S2404">
        <v>0</v>
      </c>
      <c r="T2404">
        <v>0</v>
      </c>
      <c r="U2404">
        <v>0</v>
      </c>
      <c r="V2404">
        <v>0</v>
      </c>
      <c r="W2404">
        <v>0</v>
      </c>
      <c r="X2404" t="s">
        <v>63</v>
      </c>
      <c r="Y2404" t="s">
        <v>5725</v>
      </c>
      <c r="Z2404" s="2">
        <f t="shared" si="74"/>
        <v>7.6906249999999998</v>
      </c>
      <c r="AA2404" s="2">
        <f t="shared" si="75"/>
        <v>12.359933035714285</v>
      </c>
    </row>
    <row r="2405" spans="1:27" x14ac:dyDescent="0.2">
      <c r="A2405" t="s">
        <v>564</v>
      </c>
      <c r="B2405" t="s">
        <v>4858</v>
      </c>
      <c r="C2405" t="s">
        <v>26</v>
      </c>
      <c r="D2405" t="s">
        <v>47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108</v>
      </c>
      <c r="T2405">
        <v>62</v>
      </c>
      <c r="U2405">
        <v>10</v>
      </c>
      <c r="V2405">
        <v>92</v>
      </c>
      <c r="W2405">
        <v>1</v>
      </c>
      <c r="X2405" t="s">
        <v>96</v>
      </c>
      <c r="Y2405" t="s">
        <v>565</v>
      </c>
      <c r="Z2405" s="2">
        <f t="shared" si="74"/>
        <v>7.6216216216216219</v>
      </c>
      <c r="AA2405" s="2">
        <f t="shared" si="75"/>
        <v>7.6216216216216219</v>
      </c>
    </row>
    <row r="2406" spans="1:27" x14ac:dyDescent="0.2">
      <c r="A2406" t="s">
        <v>566</v>
      </c>
      <c r="B2406" t="s">
        <v>4858</v>
      </c>
      <c r="C2406" t="s">
        <v>26</v>
      </c>
      <c r="D2406" t="s">
        <v>64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152</v>
      </c>
      <c r="T2406">
        <v>82</v>
      </c>
      <c r="U2406">
        <v>3</v>
      </c>
      <c r="V2406">
        <v>142</v>
      </c>
      <c r="W2406">
        <v>1</v>
      </c>
      <c r="X2406" t="s">
        <v>193</v>
      </c>
      <c r="Y2406" t="s">
        <v>554</v>
      </c>
      <c r="Z2406" s="2">
        <f t="shared" si="74"/>
        <v>7.5526315789473681</v>
      </c>
      <c r="AA2406" s="2">
        <f t="shared" si="75"/>
        <v>7.5526315789473681</v>
      </c>
    </row>
    <row r="2407" spans="1:27" x14ac:dyDescent="0.2">
      <c r="A2407" t="s">
        <v>567</v>
      </c>
      <c r="B2407" t="s">
        <v>4863</v>
      </c>
      <c r="C2407" t="s">
        <v>26</v>
      </c>
      <c r="D2407" t="s">
        <v>71</v>
      </c>
      <c r="E2407">
        <v>11</v>
      </c>
      <c r="F2407">
        <v>1</v>
      </c>
      <c r="G2407">
        <v>0</v>
      </c>
      <c r="H2407">
        <v>7</v>
      </c>
      <c r="I2407">
        <v>23</v>
      </c>
      <c r="J2407">
        <v>32</v>
      </c>
      <c r="K2407">
        <v>28</v>
      </c>
      <c r="L2407">
        <v>0</v>
      </c>
      <c r="M2407">
        <v>4</v>
      </c>
      <c r="N2407">
        <v>4</v>
      </c>
      <c r="O2407">
        <v>7</v>
      </c>
      <c r="P2407">
        <v>338</v>
      </c>
      <c r="Q2407">
        <v>14</v>
      </c>
      <c r="R2407">
        <v>5</v>
      </c>
      <c r="S2407">
        <v>0</v>
      </c>
      <c r="T2407">
        <v>0</v>
      </c>
      <c r="U2407">
        <v>0</v>
      </c>
      <c r="V2407">
        <v>0</v>
      </c>
      <c r="W2407">
        <v>0</v>
      </c>
      <c r="X2407" t="s">
        <v>42</v>
      </c>
      <c r="Y2407" t="s">
        <v>568</v>
      </c>
      <c r="Z2407" s="2">
        <f t="shared" si="74"/>
        <v>7.5371428571428574</v>
      </c>
      <c r="AA2407" s="2">
        <f t="shared" si="75"/>
        <v>12.826580226904376</v>
      </c>
    </row>
    <row r="2408" spans="1:27" x14ac:dyDescent="0.2">
      <c r="A2408" t="s">
        <v>569</v>
      </c>
      <c r="B2408" t="s">
        <v>4863</v>
      </c>
      <c r="C2408" t="s">
        <v>26</v>
      </c>
      <c r="D2408" t="s">
        <v>51</v>
      </c>
      <c r="E2408">
        <v>1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3</v>
      </c>
      <c r="L2408">
        <v>0</v>
      </c>
      <c r="M2408">
        <v>0</v>
      </c>
      <c r="N2408">
        <v>0</v>
      </c>
      <c r="O2408">
        <v>0</v>
      </c>
      <c r="P2408">
        <v>6</v>
      </c>
      <c r="Q2408">
        <v>1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 t="s">
        <v>392</v>
      </c>
      <c r="Y2408" t="s">
        <v>570</v>
      </c>
      <c r="Z2408" s="2">
        <f t="shared" si="74"/>
        <v>7.5333333333333341</v>
      </c>
      <c r="AA2408" s="2">
        <f t="shared" si="75"/>
        <v>22.108695652173918</v>
      </c>
    </row>
    <row r="2409" spans="1:27" x14ac:dyDescent="0.2">
      <c r="A2409" t="s">
        <v>571</v>
      </c>
      <c r="B2409" t="s">
        <v>4858</v>
      </c>
      <c r="C2409" t="s">
        <v>26</v>
      </c>
      <c r="D2409" t="s">
        <v>32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67</v>
      </c>
      <c r="T2409">
        <v>38</v>
      </c>
      <c r="U2409">
        <v>6</v>
      </c>
      <c r="V2409">
        <v>67</v>
      </c>
      <c r="W2409">
        <v>0</v>
      </c>
      <c r="X2409" t="s">
        <v>116</v>
      </c>
      <c r="Y2409" t="s">
        <v>572</v>
      </c>
      <c r="Z2409" s="2">
        <f t="shared" si="74"/>
        <v>7.52</v>
      </c>
      <c r="AA2409" s="2">
        <f t="shared" si="75"/>
        <v>7.6734693877551017</v>
      </c>
    </row>
    <row r="2410" spans="1:27" x14ac:dyDescent="0.2">
      <c r="A2410" t="s">
        <v>573</v>
      </c>
      <c r="B2410" t="s">
        <v>4862</v>
      </c>
      <c r="C2410" t="s">
        <v>26</v>
      </c>
      <c r="D2410" t="s">
        <v>6196</v>
      </c>
      <c r="E2410">
        <v>0</v>
      </c>
      <c r="F2410">
        <v>0</v>
      </c>
      <c r="G2410">
        <v>0</v>
      </c>
      <c r="H2410">
        <v>1</v>
      </c>
      <c r="I2410">
        <v>1</v>
      </c>
      <c r="J2410">
        <v>1</v>
      </c>
      <c r="K2410">
        <v>0</v>
      </c>
      <c r="L2410">
        <v>0</v>
      </c>
      <c r="M2410">
        <v>6</v>
      </c>
      <c r="N2410">
        <v>3</v>
      </c>
      <c r="O2410">
        <v>0</v>
      </c>
      <c r="P2410">
        <v>25</v>
      </c>
      <c r="Q2410">
        <v>2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 t="s">
        <v>65</v>
      </c>
      <c r="Y2410" t="s">
        <v>574</v>
      </c>
      <c r="Z2410" s="2">
        <f t="shared" si="74"/>
        <v>7.5</v>
      </c>
      <c r="AA2410" s="2">
        <f t="shared" si="75"/>
        <v>8.7096774193548381</v>
      </c>
    </row>
    <row r="2411" spans="1:27" x14ac:dyDescent="0.2">
      <c r="A2411" t="s">
        <v>6375</v>
      </c>
      <c r="B2411" t="s">
        <v>4859</v>
      </c>
      <c r="C2411" t="s">
        <v>26</v>
      </c>
      <c r="D2411" t="s">
        <v>74</v>
      </c>
      <c r="E2411">
        <v>0</v>
      </c>
      <c r="F2411">
        <v>0</v>
      </c>
      <c r="G2411">
        <v>0</v>
      </c>
      <c r="H2411">
        <v>1</v>
      </c>
      <c r="I2411">
        <v>2</v>
      </c>
      <c r="J2411">
        <v>4</v>
      </c>
      <c r="K2411">
        <v>0</v>
      </c>
      <c r="L2411">
        <v>1</v>
      </c>
      <c r="M2411">
        <v>4</v>
      </c>
      <c r="N2411">
        <v>14</v>
      </c>
      <c r="O2411">
        <v>0</v>
      </c>
      <c r="P2411">
        <v>137</v>
      </c>
      <c r="Q2411">
        <v>5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 t="s">
        <v>108</v>
      </c>
      <c r="Y2411" t="s">
        <v>6376</v>
      </c>
      <c r="Z2411" s="2">
        <f t="shared" si="74"/>
        <v>7.45</v>
      </c>
      <c r="AA2411" s="2">
        <f t="shared" si="75"/>
        <v>14.066433566433568</v>
      </c>
    </row>
    <row r="2412" spans="1:27" x14ac:dyDescent="0.2">
      <c r="A2412" t="s">
        <v>6377</v>
      </c>
      <c r="B2412" t="s">
        <v>4859</v>
      </c>
      <c r="C2412" t="s">
        <v>26</v>
      </c>
      <c r="D2412" t="s">
        <v>84</v>
      </c>
      <c r="E2412">
        <v>0</v>
      </c>
      <c r="F2412">
        <v>0</v>
      </c>
      <c r="G2412">
        <v>1</v>
      </c>
      <c r="H2412">
        <v>4</v>
      </c>
      <c r="I2412">
        <v>10</v>
      </c>
      <c r="J2412">
        <v>28</v>
      </c>
      <c r="K2412">
        <v>4</v>
      </c>
      <c r="L2412">
        <v>2</v>
      </c>
      <c r="M2412">
        <v>14</v>
      </c>
      <c r="N2412">
        <v>19</v>
      </c>
      <c r="O2412">
        <v>6</v>
      </c>
      <c r="P2412">
        <v>606</v>
      </c>
      <c r="Q2412">
        <v>27</v>
      </c>
      <c r="R2412">
        <v>16</v>
      </c>
      <c r="S2412">
        <v>0</v>
      </c>
      <c r="T2412">
        <v>0</v>
      </c>
      <c r="U2412">
        <v>0</v>
      </c>
      <c r="V2412">
        <v>0</v>
      </c>
      <c r="W2412">
        <v>0</v>
      </c>
      <c r="X2412" t="s">
        <v>116</v>
      </c>
      <c r="Y2412" t="s">
        <v>6378</v>
      </c>
      <c r="Z2412" s="2">
        <f t="shared" si="74"/>
        <v>7.4039999999999999</v>
      </c>
      <c r="AA2412" s="2">
        <f t="shared" si="75"/>
        <v>12.572830188679246</v>
      </c>
    </row>
    <row r="2413" spans="1:27" x14ac:dyDescent="0.2">
      <c r="A2413" t="s">
        <v>575</v>
      </c>
      <c r="B2413" t="s">
        <v>4862</v>
      </c>
      <c r="C2413" t="s">
        <v>26</v>
      </c>
      <c r="D2413" t="s">
        <v>32</v>
      </c>
      <c r="E2413">
        <v>0</v>
      </c>
      <c r="F2413">
        <v>1</v>
      </c>
      <c r="G2413">
        <v>0</v>
      </c>
      <c r="H2413">
        <v>0</v>
      </c>
      <c r="I2413">
        <v>5</v>
      </c>
      <c r="J2413">
        <v>14</v>
      </c>
      <c r="K2413">
        <v>0</v>
      </c>
      <c r="L2413">
        <v>2</v>
      </c>
      <c r="M2413">
        <v>15</v>
      </c>
      <c r="N2413">
        <v>11</v>
      </c>
      <c r="O2413">
        <v>2</v>
      </c>
      <c r="P2413">
        <v>104</v>
      </c>
      <c r="Q2413">
        <v>7</v>
      </c>
      <c r="R2413">
        <v>2</v>
      </c>
      <c r="S2413">
        <v>0</v>
      </c>
      <c r="T2413">
        <v>0</v>
      </c>
      <c r="U2413">
        <v>0</v>
      </c>
      <c r="V2413">
        <v>0</v>
      </c>
      <c r="W2413">
        <v>0</v>
      </c>
      <c r="X2413" t="s">
        <v>53</v>
      </c>
      <c r="Y2413" t="s">
        <v>576</v>
      </c>
      <c r="Z2413" s="2">
        <f t="shared" si="74"/>
        <v>7.3428571428571425</v>
      </c>
      <c r="AA2413" s="2">
        <f t="shared" si="75"/>
        <v>10.585812356979405</v>
      </c>
    </row>
    <row r="2414" spans="1:27" x14ac:dyDescent="0.2">
      <c r="A2414" t="s">
        <v>577</v>
      </c>
      <c r="B2414" t="s">
        <v>4863</v>
      </c>
      <c r="C2414" t="s">
        <v>26</v>
      </c>
      <c r="D2414" t="s">
        <v>32</v>
      </c>
      <c r="E2414">
        <v>5</v>
      </c>
      <c r="F2414">
        <v>0</v>
      </c>
      <c r="G2414">
        <v>1</v>
      </c>
      <c r="H2414">
        <v>7</v>
      </c>
      <c r="I2414">
        <v>14</v>
      </c>
      <c r="J2414">
        <v>18</v>
      </c>
      <c r="K2414">
        <v>16</v>
      </c>
      <c r="L2414">
        <v>0</v>
      </c>
      <c r="M2414">
        <v>7</v>
      </c>
      <c r="N2414">
        <v>2</v>
      </c>
      <c r="O2414">
        <v>5</v>
      </c>
      <c r="P2414">
        <v>200</v>
      </c>
      <c r="Q2414">
        <v>8</v>
      </c>
      <c r="R2414">
        <v>3</v>
      </c>
      <c r="S2414">
        <v>0</v>
      </c>
      <c r="T2414">
        <v>0</v>
      </c>
      <c r="U2414">
        <v>0</v>
      </c>
      <c r="V2414">
        <v>0</v>
      </c>
      <c r="W2414">
        <v>0</v>
      </c>
      <c r="X2414" t="s">
        <v>334</v>
      </c>
      <c r="Y2414" t="s">
        <v>6379</v>
      </c>
      <c r="Z2414" s="2">
        <f t="shared" si="74"/>
        <v>7.3250000000000002</v>
      </c>
      <c r="AA2414" s="2">
        <f t="shared" si="75"/>
        <v>14.617516629711751</v>
      </c>
    </row>
    <row r="2415" spans="1:27" x14ac:dyDescent="0.2">
      <c r="A2415" t="s">
        <v>6380</v>
      </c>
      <c r="B2415" t="s">
        <v>4863</v>
      </c>
      <c r="C2415" t="s">
        <v>26</v>
      </c>
      <c r="D2415" t="s">
        <v>52</v>
      </c>
      <c r="E2415">
        <v>2</v>
      </c>
      <c r="F2415">
        <v>0</v>
      </c>
      <c r="G2415">
        <v>1</v>
      </c>
      <c r="H2415">
        <v>0</v>
      </c>
      <c r="I2415">
        <v>7</v>
      </c>
      <c r="J2415">
        <v>2</v>
      </c>
      <c r="K2415">
        <v>10</v>
      </c>
      <c r="L2415">
        <v>0</v>
      </c>
      <c r="M2415">
        <v>1</v>
      </c>
      <c r="N2415">
        <v>1</v>
      </c>
      <c r="O2415">
        <v>6</v>
      </c>
      <c r="P2415">
        <v>78</v>
      </c>
      <c r="Q2415">
        <v>6</v>
      </c>
      <c r="R2415">
        <v>4</v>
      </c>
      <c r="S2415">
        <v>0</v>
      </c>
      <c r="T2415">
        <v>0</v>
      </c>
      <c r="U2415">
        <v>0</v>
      </c>
      <c r="V2415">
        <v>0</v>
      </c>
      <c r="W2415">
        <v>0</v>
      </c>
      <c r="X2415" t="s">
        <v>80</v>
      </c>
      <c r="Y2415" t="s">
        <v>578</v>
      </c>
      <c r="Z2415" s="2">
        <f t="shared" si="74"/>
        <v>7.2823529411764705</v>
      </c>
      <c r="AA2415" s="2">
        <f t="shared" si="75"/>
        <v>30.113513513513517</v>
      </c>
    </row>
    <row r="2416" spans="1:27" x14ac:dyDescent="0.2">
      <c r="A2416" t="s">
        <v>579</v>
      </c>
      <c r="B2416" t="s">
        <v>4859</v>
      </c>
      <c r="C2416" t="s">
        <v>26</v>
      </c>
      <c r="D2416" t="s">
        <v>71</v>
      </c>
      <c r="E2416">
        <v>0</v>
      </c>
      <c r="F2416">
        <v>0</v>
      </c>
      <c r="G2416">
        <v>0</v>
      </c>
      <c r="H2416">
        <v>1</v>
      </c>
      <c r="I2416">
        <v>1</v>
      </c>
      <c r="J2416">
        <v>2</v>
      </c>
      <c r="K2416">
        <v>0</v>
      </c>
      <c r="L2416">
        <v>1</v>
      </c>
      <c r="M2416">
        <v>0</v>
      </c>
      <c r="N2416">
        <v>2</v>
      </c>
      <c r="O2416">
        <v>1</v>
      </c>
      <c r="P2416">
        <v>131</v>
      </c>
      <c r="Q2416">
        <v>5</v>
      </c>
      <c r="R2416">
        <v>2</v>
      </c>
      <c r="S2416">
        <v>0</v>
      </c>
      <c r="T2416">
        <v>0</v>
      </c>
      <c r="U2416">
        <v>0</v>
      </c>
      <c r="V2416">
        <v>0</v>
      </c>
      <c r="W2416">
        <v>0</v>
      </c>
      <c r="X2416" t="s">
        <v>249</v>
      </c>
      <c r="Y2416" t="s">
        <v>5743</v>
      </c>
      <c r="Z2416" s="2">
        <f t="shared" si="74"/>
        <v>7.2750000000000004</v>
      </c>
      <c r="AA2416" s="2">
        <f t="shared" si="75"/>
        <v>10.311023622047244</v>
      </c>
    </row>
    <row r="2417" spans="1:27" x14ac:dyDescent="0.2">
      <c r="A2417" t="s">
        <v>580</v>
      </c>
      <c r="B2417" t="s">
        <v>4863</v>
      </c>
      <c r="C2417" t="s">
        <v>26</v>
      </c>
      <c r="D2417" t="s">
        <v>39</v>
      </c>
      <c r="E2417">
        <v>5</v>
      </c>
      <c r="F2417">
        <v>1</v>
      </c>
      <c r="G2417">
        <v>3</v>
      </c>
      <c r="H2417">
        <v>12</v>
      </c>
      <c r="I2417">
        <v>34</v>
      </c>
      <c r="J2417">
        <v>47</v>
      </c>
      <c r="K2417">
        <v>18</v>
      </c>
      <c r="L2417">
        <v>1</v>
      </c>
      <c r="M2417">
        <v>7</v>
      </c>
      <c r="N2417">
        <v>3</v>
      </c>
      <c r="O2417">
        <v>17</v>
      </c>
      <c r="P2417">
        <v>232</v>
      </c>
      <c r="Q2417">
        <v>12</v>
      </c>
      <c r="R2417">
        <v>12</v>
      </c>
      <c r="S2417">
        <v>0</v>
      </c>
      <c r="T2417">
        <v>0</v>
      </c>
      <c r="U2417">
        <v>0</v>
      </c>
      <c r="V2417">
        <v>0</v>
      </c>
      <c r="W2417">
        <v>0</v>
      </c>
      <c r="X2417" t="s">
        <v>116</v>
      </c>
      <c r="Y2417" t="s">
        <v>6381</v>
      </c>
      <c r="Z2417" s="2">
        <f t="shared" si="74"/>
        <v>7.2479999999999993</v>
      </c>
      <c r="AA2417" s="2">
        <f t="shared" si="75"/>
        <v>11.262430939226519</v>
      </c>
    </row>
    <row r="2418" spans="1:27" x14ac:dyDescent="0.2">
      <c r="A2418" t="s">
        <v>6382</v>
      </c>
      <c r="B2418" t="s">
        <v>4863</v>
      </c>
      <c r="C2418" t="s">
        <v>26</v>
      </c>
      <c r="D2418" t="s">
        <v>6205</v>
      </c>
      <c r="E2418">
        <v>4</v>
      </c>
      <c r="F2418">
        <v>0</v>
      </c>
      <c r="G2418">
        <v>2</v>
      </c>
      <c r="H2418">
        <v>3</v>
      </c>
      <c r="I2418">
        <v>13</v>
      </c>
      <c r="J2418">
        <v>23</v>
      </c>
      <c r="K2418">
        <v>10</v>
      </c>
      <c r="L2418">
        <v>2</v>
      </c>
      <c r="M2418">
        <v>12</v>
      </c>
      <c r="N2418">
        <v>6</v>
      </c>
      <c r="O2418">
        <v>9</v>
      </c>
      <c r="P2418">
        <v>266</v>
      </c>
      <c r="Q2418">
        <v>14</v>
      </c>
      <c r="R2418">
        <v>5</v>
      </c>
      <c r="S2418">
        <v>0</v>
      </c>
      <c r="T2418">
        <v>0</v>
      </c>
      <c r="U2418">
        <v>0</v>
      </c>
      <c r="V2418">
        <v>0</v>
      </c>
      <c r="W2418">
        <v>0</v>
      </c>
      <c r="X2418" t="s">
        <v>116</v>
      </c>
      <c r="Y2418" t="s">
        <v>581</v>
      </c>
      <c r="Z2418" s="2">
        <f t="shared" si="74"/>
        <v>7.1840000000000002</v>
      </c>
      <c r="AA2418" s="2">
        <f t="shared" si="75"/>
        <v>13.709923664122137</v>
      </c>
    </row>
    <row r="2419" spans="1:27" x14ac:dyDescent="0.2">
      <c r="A2419" t="s">
        <v>582</v>
      </c>
      <c r="B2419" t="s">
        <v>4859</v>
      </c>
      <c r="C2419" t="s">
        <v>26</v>
      </c>
      <c r="D2419" t="s">
        <v>71</v>
      </c>
      <c r="E2419">
        <v>0</v>
      </c>
      <c r="F2419">
        <v>0</v>
      </c>
      <c r="G2419">
        <v>0</v>
      </c>
      <c r="H2419">
        <v>0</v>
      </c>
      <c r="I2419">
        <v>9</v>
      </c>
      <c r="J2419">
        <v>5</v>
      </c>
      <c r="K2419">
        <v>0</v>
      </c>
      <c r="L2419">
        <v>0</v>
      </c>
      <c r="M2419">
        <v>2</v>
      </c>
      <c r="N2419">
        <v>5</v>
      </c>
      <c r="O2419">
        <v>1</v>
      </c>
      <c r="P2419">
        <v>91</v>
      </c>
      <c r="Q2419">
        <v>5</v>
      </c>
      <c r="R2419">
        <v>1</v>
      </c>
      <c r="S2419">
        <v>0</v>
      </c>
      <c r="T2419">
        <v>0</v>
      </c>
      <c r="U2419">
        <v>0</v>
      </c>
      <c r="V2419">
        <v>0</v>
      </c>
      <c r="W2419">
        <v>0</v>
      </c>
      <c r="X2419" t="s">
        <v>108</v>
      </c>
      <c r="Y2419" t="s">
        <v>583</v>
      </c>
      <c r="Z2419" s="2">
        <f t="shared" ref="Z2419:Z2482" si="76">(E2419*10+F2419*-10+G2419*5+H2419*-5+I2419*2+J2419*-2+K2419*4+L2419*3+M2419*1.5+N2419*1.5+O2419*3+P2419*0.1+Q2419*2+R2419*2+S2419*5+T2419*-8+U2419*15+V2419+W2419*-4)/X2419</f>
        <v>7.1000000000000005</v>
      </c>
      <c r="AA2419" s="2">
        <f t="shared" ref="AA2419:AA2482" si="77">(E2419*10+F2419*-10+G2419*5+H2419*-5+I2419*2+J2419*-2+K2419*4+L2419*3+M2419*1.5+N2419*1.5+O2419*3+P2419*0.1+Q2419*2+R2419*2+S2419*5+T2419*-8+U2419*15+V2419+W2419*-4)/(Y2419/90)</f>
        <v>13.040816326530614</v>
      </c>
    </row>
    <row r="2420" spans="1:27" x14ac:dyDescent="0.2">
      <c r="A2420" t="s">
        <v>584</v>
      </c>
      <c r="B2420" t="s">
        <v>4858</v>
      </c>
      <c r="C2420" t="s">
        <v>26</v>
      </c>
      <c r="D2420" t="s">
        <v>62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27</v>
      </c>
      <c r="T2420">
        <v>15</v>
      </c>
      <c r="U2420">
        <v>2</v>
      </c>
      <c r="V2420">
        <v>33</v>
      </c>
      <c r="W2420">
        <v>0</v>
      </c>
      <c r="X2420" t="s">
        <v>458</v>
      </c>
      <c r="Y2420" t="s">
        <v>505</v>
      </c>
      <c r="Z2420" s="2">
        <f t="shared" si="76"/>
        <v>7.0909090909090908</v>
      </c>
      <c r="AA2420" s="2">
        <f t="shared" si="77"/>
        <v>7.0909090909090908</v>
      </c>
    </row>
    <row r="2421" spans="1:27" x14ac:dyDescent="0.2">
      <c r="A2421" t="s">
        <v>585</v>
      </c>
      <c r="B2421" t="s">
        <v>4862</v>
      </c>
      <c r="C2421" t="s">
        <v>26</v>
      </c>
      <c r="D2421" t="s">
        <v>49</v>
      </c>
      <c r="E2421">
        <v>0</v>
      </c>
      <c r="F2421">
        <v>0</v>
      </c>
      <c r="G2421">
        <v>1</v>
      </c>
      <c r="H2421">
        <v>2</v>
      </c>
      <c r="I2421">
        <v>7</v>
      </c>
      <c r="J2421">
        <v>5</v>
      </c>
      <c r="K2421">
        <v>0</v>
      </c>
      <c r="L2421">
        <v>1</v>
      </c>
      <c r="M2421">
        <v>17</v>
      </c>
      <c r="N2421">
        <v>4</v>
      </c>
      <c r="O2421">
        <v>3</v>
      </c>
      <c r="P2421">
        <v>142</v>
      </c>
      <c r="Q2421">
        <v>5</v>
      </c>
      <c r="R2421">
        <v>2</v>
      </c>
      <c r="S2421">
        <v>0</v>
      </c>
      <c r="T2421">
        <v>0</v>
      </c>
      <c r="U2421">
        <v>0</v>
      </c>
      <c r="V2421">
        <v>0</v>
      </c>
      <c r="W2421">
        <v>0</v>
      </c>
      <c r="X2421" t="s">
        <v>113</v>
      </c>
      <c r="Y2421" t="s">
        <v>586</v>
      </c>
      <c r="Z2421" s="2">
        <f t="shared" si="76"/>
        <v>7.07</v>
      </c>
      <c r="AA2421" s="2">
        <f t="shared" si="77"/>
        <v>11.718232044198896</v>
      </c>
    </row>
    <row r="2422" spans="1:27" x14ac:dyDescent="0.2">
      <c r="A2422" t="s">
        <v>587</v>
      </c>
      <c r="B2422" t="s">
        <v>4859</v>
      </c>
      <c r="C2422" t="s">
        <v>26</v>
      </c>
      <c r="D2422" t="s">
        <v>103</v>
      </c>
      <c r="E2422">
        <v>1</v>
      </c>
      <c r="F2422">
        <v>0</v>
      </c>
      <c r="G2422">
        <v>2</v>
      </c>
      <c r="H2422">
        <v>3</v>
      </c>
      <c r="I2422">
        <v>17</v>
      </c>
      <c r="J2422">
        <v>7</v>
      </c>
      <c r="K2422">
        <v>2</v>
      </c>
      <c r="L2422">
        <v>1</v>
      </c>
      <c r="M2422">
        <v>6</v>
      </c>
      <c r="N2422">
        <v>7</v>
      </c>
      <c r="O2422">
        <v>8</v>
      </c>
      <c r="P2422">
        <v>168</v>
      </c>
      <c r="Q2422">
        <v>5</v>
      </c>
      <c r="R2422">
        <v>3</v>
      </c>
      <c r="S2422">
        <v>0</v>
      </c>
      <c r="T2422">
        <v>0</v>
      </c>
      <c r="U2422">
        <v>0</v>
      </c>
      <c r="V2422">
        <v>0</v>
      </c>
      <c r="W2422">
        <v>0</v>
      </c>
      <c r="X2422" t="s">
        <v>172</v>
      </c>
      <c r="Y2422" t="s">
        <v>588</v>
      </c>
      <c r="Z2422" s="2">
        <f t="shared" si="76"/>
        <v>7.0187499999999998</v>
      </c>
      <c r="AA2422" s="2">
        <f t="shared" si="77"/>
        <v>25.267499999999998</v>
      </c>
    </row>
    <row r="2423" spans="1:27" x14ac:dyDescent="0.2">
      <c r="A2423" t="s">
        <v>589</v>
      </c>
      <c r="B2423" t="s">
        <v>4858</v>
      </c>
      <c r="C2423" t="s">
        <v>26</v>
      </c>
      <c r="D2423" t="s">
        <v>87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9</v>
      </c>
      <c r="T2423">
        <v>3</v>
      </c>
      <c r="U2423">
        <v>0</v>
      </c>
      <c r="V2423">
        <v>0</v>
      </c>
      <c r="W2423">
        <v>0</v>
      </c>
      <c r="X2423" t="s">
        <v>392</v>
      </c>
      <c r="Y2423" t="s">
        <v>5301</v>
      </c>
      <c r="Z2423" s="2">
        <f t="shared" si="76"/>
        <v>7</v>
      </c>
      <c r="AA2423" s="2">
        <f t="shared" si="77"/>
        <v>7.5600000000000005</v>
      </c>
    </row>
    <row r="2424" spans="1:27" x14ac:dyDescent="0.2">
      <c r="A2424" t="s">
        <v>6383</v>
      </c>
      <c r="B2424" t="s">
        <v>4859</v>
      </c>
      <c r="C2424" t="s">
        <v>26</v>
      </c>
      <c r="D2424" t="s">
        <v>6205</v>
      </c>
      <c r="E2424">
        <v>2</v>
      </c>
      <c r="F2424">
        <v>0</v>
      </c>
      <c r="G2424">
        <v>0</v>
      </c>
      <c r="H2424">
        <v>2</v>
      </c>
      <c r="I2424">
        <v>9</v>
      </c>
      <c r="J2424">
        <v>24</v>
      </c>
      <c r="K2424">
        <v>8</v>
      </c>
      <c r="L2424">
        <v>1</v>
      </c>
      <c r="M2424">
        <v>3</v>
      </c>
      <c r="N2424">
        <v>8</v>
      </c>
      <c r="O2424">
        <v>11</v>
      </c>
      <c r="P2424">
        <v>391</v>
      </c>
      <c r="Q2424">
        <v>18</v>
      </c>
      <c r="R2424">
        <v>10</v>
      </c>
      <c r="S2424">
        <v>0</v>
      </c>
      <c r="T2424">
        <v>0</v>
      </c>
      <c r="U2424">
        <v>0</v>
      </c>
      <c r="V2424">
        <v>0</v>
      </c>
      <c r="W2424">
        <v>0</v>
      </c>
      <c r="X2424" t="s">
        <v>145</v>
      </c>
      <c r="Y2424" t="s">
        <v>590</v>
      </c>
      <c r="Z2424" s="2">
        <f t="shared" si="76"/>
        <v>6.9391304347826086</v>
      </c>
      <c r="AA2424" s="2">
        <f t="shared" si="77"/>
        <v>12.266438941076004</v>
      </c>
    </row>
    <row r="2425" spans="1:27" x14ac:dyDescent="0.2">
      <c r="A2425" t="s">
        <v>591</v>
      </c>
      <c r="B2425" t="s">
        <v>4859</v>
      </c>
      <c r="C2425" t="s">
        <v>26</v>
      </c>
      <c r="D2425" t="s">
        <v>103</v>
      </c>
      <c r="E2425">
        <v>0</v>
      </c>
      <c r="F2425">
        <v>0</v>
      </c>
      <c r="G2425">
        <v>0</v>
      </c>
      <c r="H2425">
        <v>1</v>
      </c>
      <c r="I2425">
        <v>3</v>
      </c>
      <c r="J2425">
        <v>2</v>
      </c>
      <c r="K2425">
        <v>0</v>
      </c>
      <c r="L2425">
        <v>1</v>
      </c>
      <c r="M2425">
        <v>2</v>
      </c>
      <c r="N2425">
        <v>3</v>
      </c>
      <c r="O2425">
        <v>1</v>
      </c>
      <c r="P2425">
        <v>110</v>
      </c>
      <c r="Q2425">
        <v>2</v>
      </c>
      <c r="R2425">
        <v>1</v>
      </c>
      <c r="S2425">
        <v>0</v>
      </c>
      <c r="T2425">
        <v>0</v>
      </c>
      <c r="U2425">
        <v>0</v>
      </c>
      <c r="V2425">
        <v>0</v>
      </c>
      <c r="W2425">
        <v>0</v>
      </c>
      <c r="X2425" t="s">
        <v>249</v>
      </c>
      <c r="Y2425" t="s">
        <v>6384</v>
      </c>
      <c r="Z2425" s="2">
        <f t="shared" si="76"/>
        <v>6.875</v>
      </c>
      <c r="AA2425" s="2">
        <f t="shared" si="77"/>
        <v>11.565420560747663</v>
      </c>
    </row>
    <row r="2426" spans="1:27" x14ac:dyDescent="0.2">
      <c r="A2426" t="s">
        <v>592</v>
      </c>
      <c r="B2426" t="s">
        <v>4863</v>
      </c>
      <c r="C2426" t="s">
        <v>26</v>
      </c>
      <c r="D2426" t="s">
        <v>87</v>
      </c>
      <c r="E2426">
        <v>4</v>
      </c>
      <c r="F2426">
        <v>0</v>
      </c>
      <c r="G2426">
        <v>1</v>
      </c>
      <c r="H2426">
        <v>1</v>
      </c>
      <c r="I2426">
        <v>14</v>
      </c>
      <c r="J2426">
        <v>14</v>
      </c>
      <c r="K2426">
        <v>12</v>
      </c>
      <c r="L2426">
        <v>1</v>
      </c>
      <c r="M2426">
        <v>2</v>
      </c>
      <c r="N2426">
        <v>1</v>
      </c>
      <c r="O2426">
        <v>11</v>
      </c>
      <c r="P2426">
        <v>176</v>
      </c>
      <c r="Q2426">
        <v>6</v>
      </c>
      <c r="R2426">
        <v>6</v>
      </c>
      <c r="S2426">
        <v>0</v>
      </c>
      <c r="T2426">
        <v>0</v>
      </c>
      <c r="U2426">
        <v>0</v>
      </c>
      <c r="V2426">
        <v>0</v>
      </c>
      <c r="W2426">
        <v>0</v>
      </c>
      <c r="X2426" t="s">
        <v>116</v>
      </c>
      <c r="Y2426" t="s">
        <v>593</v>
      </c>
      <c r="Z2426" s="2">
        <f t="shared" si="76"/>
        <v>6.8039999999999994</v>
      </c>
      <c r="AA2426" s="2">
        <f t="shared" si="77"/>
        <v>14.892023346303501</v>
      </c>
    </row>
    <row r="2427" spans="1:27" x14ac:dyDescent="0.2">
      <c r="A2427" t="s">
        <v>6385</v>
      </c>
      <c r="B2427" t="s">
        <v>4859</v>
      </c>
      <c r="C2427" t="s">
        <v>26</v>
      </c>
      <c r="D2427" t="s">
        <v>47</v>
      </c>
      <c r="E2427">
        <v>1</v>
      </c>
      <c r="F2427">
        <v>0</v>
      </c>
      <c r="G2427">
        <v>1</v>
      </c>
      <c r="H2427">
        <v>7</v>
      </c>
      <c r="I2427">
        <v>22</v>
      </c>
      <c r="J2427">
        <v>55</v>
      </c>
      <c r="K2427">
        <v>4</v>
      </c>
      <c r="L2427">
        <v>3</v>
      </c>
      <c r="M2427">
        <v>20</v>
      </c>
      <c r="N2427">
        <v>14</v>
      </c>
      <c r="O2427">
        <v>14</v>
      </c>
      <c r="P2427">
        <v>412</v>
      </c>
      <c r="Q2427">
        <v>33</v>
      </c>
      <c r="R2427">
        <v>14</v>
      </c>
      <c r="S2427">
        <v>0</v>
      </c>
      <c r="T2427">
        <v>0</v>
      </c>
      <c r="U2427">
        <v>0</v>
      </c>
      <c r="V2427">
        <v>0</v>
      </c>
      <c r="W2427">
        <v>0</v>
      </c>
      <c r="X2427" t="s">
        <v>116</v>
      </c>
      <c r="Y2427" t="s">
        <v>594</v>
      </c>
      <c r="Z2427" s="2">
        <f t="shared" si="76"/>
        <v>6.6879999999999997</v>
      </c>
      <c r="AA2427" s="2">
        <f t="shared" si="77"/>
        <v>9.2432432432432421</v>
      </c>
    </row>
    <row r="2428" spans="1:27" x14ac:dyDescent="0.2">
      <c r="A2428" t="s">
        <v>6386</v>
      </c>
      <c r="B2428" t="s">
        <v>4863</v>
      </c>
      <c r="C2428" t="s">
        <v>26</v>
      </c>
      <c r="D2428" t="s">
        <v>64</v>
      </c>
      <c r="E2428">
        <v>0</v>
      </c>
      <c r="F2428">
        <v>0</v>
      </c>
      <c r="G2428">
        <v>0</v>
      </c>
      <c r="H2428">
        <v>2</v>
      </c>
      <c r="I2428">
        <v>13</v>
      </c>
      <c r="J2428">
        <v>16</v>
      </c>
      <c r="K2428">
        <v>5</v>
      </c>
      <c r="L2428">
        <v>0</v>
      </c>
      <c r="M2428">
        <v>1</v>
      </c>
      <c r="N2428">
        <v>10</v>
      </c>
      <c r="O2428">
        <v>3</v>
      </c>
      <c r="P2428">
        <v>56</v>
      </c>
      <c r="Q2428">
        <v>9</v>
      </c>
      <c r="R2428">
        <v>10</v>
      </c>
      <c r="S2428">
        <v>0</v>
      </c>
      <c r="T2428">
        <v>0</v>
      </c>
      <c r="U2428">
        <v>0</v>
      </c>
      <c r="V2428">
        <v>0</v>
      </c>
      <c r="W2428">
        <v>0</v>
      </c>
      <c r="X2428" t="s">
        <v>458</v>
      </c>
      <c r="Y2428" t="s">
        <v>595</v>
      </c>
      <c r="Z2428" s="2">
        <f t="shared" si="76"/>
        <v>6.6454545454545446</v>
      </c>
      <c r="AA2428" s="2">
        <f t="shared" si="77"/>
        <v>12.725338491295936</v>
      </c>
    </row>
    <row r="2429" spans="1:27" x14ac:dyDescent="0.2">
      <c r="A2429" t="s">
        <v>596</v>
      </c>
      <c r="B2429" t="s">
        <v>4859</v>
      </c>
      <c r="C2429" t="s">
        <v>26</v>
      </c>
      <c r="D2429" t="s">
        <v>64</v>
      </c>
      <c r="E2429">
        <v>0</v>
      </c>
      <c r="F2429">
        <v>0</v>
      </c>
      <c r="G2429">
        <v>1</v>
      </c>
      <c r="H2429">
        <v>6</v>
      </c>
      <c r="I2429">
        <v>12</v>
      </c>
      <c r="J2429">
        <v>29</v>
      </c>
      <c r="K2429">
        <v>4</v>
      </c>
      <c r="L2429">
        <v>4</v>
      </c>
      <c r="M2429">
        <v>12</v>
      </c>
      <c r="N2429">
        <v>27</v>
      </c>
      <c r="O2429">
        <v>5</v>
      </c>
      <c r="P2429">
        <v>577</v>
      </c>
      <c r="Q2429">
        <v>14</v>
      </c>
      <c r="R2429">
        <v>9</v>
      </c>
      <c r="S2429">
        <v>0</v>
      </c>
      <c r="T2429">
        <v>0</v>
      </c>
      <c r="U2429">
        <v>0</v>
      </c>
      <c r="V2429">
        <v>0</v>
      </c>
      <c r="W2429">
        <v>0</v>
      </c>
      <c r="X2429" t="s">
        <v>99</v>
      </c>
      <c r="Y2429" t="s">
        <v>597</v>
      </c>
      <c r="Z2429" s="2">
        <f t="shared" si="76"/>
        <v>6.6454545454545446</v>
      </c>
      <c r="AA2429" s="2">
        <f t="shared" si="77"/>
        <v>10.328100470957613</v>
      </c>
    </row>
    <row r="2430" spans="1:27" x14ac:dyDescent="0.2">
      <c r="A2430" t="s">
        <v>6387</v>
      </c>
      <c r="B2430" t="s">
        <v>4863</v>
      </c>
      <c r="C2430" t="s">
        <v>26</v>
      </c>
      <c r="D2430" t="s">
        <v>103</v>
      </c>
      <c r="E2430">
        <v>3</v>
      </c>
      <c r="F2430">
        <v>0</v>
      </c>
      <c r="G2430">
        <v>0</v>
      </c>
      <c r="H2430">
        <v>3</v>
      </c>
      <c r="I2430">
        <v>14</v>
      </c>
      <c r="J2430">
        <v>21</v>
      </c>
      <c r="K2430">
        <v>9</v>
      </c>
      <c r="L2430">
        <v>0</v>
      </c>
      <c r="M2430">
        <v>2</v>
      </c>
      <c r="N2430">
        <v>3</v>
      </c>
      <c r="O2430">
        <v>10</v>
      </c>
      <c r="P2430">
        <v>82</v>
      </c>
      <c r="Q2430">
        <v>3</v>
      </c>
      <c r="R2430">
        <v>2</v>
      </c>
      <c r="S2430">
        <v>0</v>
      </c>
      <c r="T2430">
        <v>0</v>
      </c>
      <c r="U2430">
        <v>0</v>
      </c>
      <c r="V2430">
        <v>0</v>
      </c>
      <c r="W2430">
        <v>0</v>
      </c>
      <c r="X2430" t="s">
        <v>297</v>
      </c>
      <c r="Y2430" t="s">
        <v>598</v>
      </c>
      <c r="Z2430" s="2">
        <f t="shared" si="76"/>
        <v>6.6214285714285719</v>
      </c>
      <c r="AA2430" s="2">
        <f t="shared" si="77"/>
        <v>11.228802153432031</v>
      </c>
    </row>
    <row r="2431" spans="1:27" x14ac:dyDescent="0.2">
      <c r="A2431" t="s">
        <v>6388</v>
      </c>
      <c r="B2431" t="s">
        <v>4859</v>
      </c>
      <c r="C2431" t="s">
        <v>26</v>
      </c>
      <c r="D2431" t="s">
        <v>32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2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16</v>
      </c>
      <c r="Q2431">
        <v>1</v>
      </c>
      <c r="R2431">
        <v>2</v>
      </c>
      <c r="S2431">
        <v>0</v>
      </c>
      <c r="T2431">
        <v>0</v>
      </c>
      <c r="U2431">
        <v>0</v>
      </c>
      <c r="V2431">
        <v>0</v>
      </c>
      <c r="W2431">
        <v>0</v>
      </c>
      <c r="X2431" t="s">
        <v>33</v>
      </c>
      <c r="Y2431" t="s">
        <v>203</v>
      </c>
      <c r="Z2431" s="2">
        <f t="shared" si="76"/>
        <v>6.6</v>
      </c>
      <c r="AA2431" s="2">
        <f t="shared" si="77"/>
        <v>13.2</v>
      </c>
    </row>
    <row r="2432" spans="1:27" x14ac:dyDescent="0.2">
      <c r="A2432" t="s">
        <v>599</v>
      </c>
      <c r="B2432" t="s">
        <v>4859</v>
      </c>
      <c r="C2432" t="s">
        <v>26</v>
      </c>
      <c r="D2432" t="s">
        <v>47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2</v>
      </c>
      <c r="K2432">
        <v>0</v>
      </c>
      <c r="L2432">
        <v>0</v>
      </c>
      <c r="M2432">
        <v>4</v>
      </c>
      <c r="N2432">
        <v>2</v>
      </c>
      <c r="O2432">
        <v>1</v>
      </c>
      <c r="P2432">
        <v>77</v>
      </c>
      <c r="Q2432">
        <v>4</v>
      </c>
      <c r="R2432">
        <v>1</v>
      </c>
      <c r="S2432">
        <v>0</v>
      </c>
      <c r="T2432">
        <v>0</v>
      </c>
      <c r="U2432">
        <v>0</v>
      </c>
      <c r="V2432">
        <v>0</v>
      </c>
      <c r="W2432">
        <v>0</v>
      </c>
      <c r="X2432" t="s">
        <v>249</v>
      </c>
      <c r="Y2432" t="s">
        <v>600</v>
      </c>
      <c r="Z2432" s="2">
        <f t="shared" si="76"/>
        <v>6.4249999999999998</v>
      </c>
      <c r="AA2432" s="2">
        <f t="shared" si="77"/>
        <v>15.217105263157894</v>
      </c>
    </row>
    <row r="2433" spans="1:27" x14ac:dyDescent="0.2">
      <c r="A2433" t="s">
        <v>601</v>
      </c>
      <c r="B2433" t="s">
        <v>4862</v>
      </c>
      <c r="C2433" t="s">
        <v>26</v>
      </c>
      <c r="D2433" t="s">
        <v>87</v>
      </c>
      <c r="E2433">
        <v>0</v>
      </c>
      <c r="F2433">
        <v>1</v>
      </c>
      <c r="G2433">
        <v>0</v>
      </c>
      <c r="H2433">
        <v>1</v>
      </c>
      <c r="I2433">
        <v>4</v>
      </c>
      <c r="J2433">
        <v>5</v>
      </c>
      <c r="K2433">
        <v>0</v>
      </c>
      <c r="L2433">
        <v>0</v>
      </c>
      <c r="M2433">
        <v>17</v>
      </c>
      <c r="N2433">
        <v>7</v>
      </c>
      <c r="O2433">
        <v>0</v>
      </c>
      <c r="P2433">
        <v>109</v>
      </c>
      <c r="Q2433">
        <v>7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 t="s">
        <v>53</v>
      </c>
      <c r="Y2433" t="s">
        <v>602</v>
      </c>
      <c r="Z2433" s="2">
        <f t="shared" si="76"/>
        <v>6.2714285714285714</v>
      </c>
      <c r="AA2433" s="2">
        <f t="shared" si="77"/>
        <v>10.315926892950392</v>
      </c>
    </row>
    <row r="2434" spans="1:27" x14ac:dyDescent="0.2">
      <c r="A2434" t="s">
        <v>603</v>
      </c>
      <c r="B2434" t="s">
        <v>4863</v>
      </c>
      <c r="C2434" t="s">
        <v>26</v>
      </c>
      <c r="D2434" t="s">
        <v>84</v>
      </c>
      <c r="E2434">
        <v>0</v>
      </c>
      <c r="F2434">
        <v>0</v>
      </c>
      <c r="G2434">
        <v>1</v>
      </c>
      <c r="H2434">
        <v>0</v>
      </c>
      <c r="I2434">
        <v>3</v>
      </c>
      <c r="J2434">
        <v>2</v>
      </c>
      <c r="K2434">
        <v>2</v>
      </c>
      <c r="L2434">
        <v>0</v>
      </c>
      <c r="M2434">
        <v>3</v>
      </c>
      <c r="N2434">
        <v>10</v>
      </c>
      <c r="O2434">
        <v>3</v>
      </c>
      <c r="P2434">
        <v>70</v>
      </c>
      <c r="Q2434">
        <v>1</v>
      </c>
      <c r="R2434">
        <v>5</v>
      </c>
      <c r="S2434">
        <v>0</v>
      </c>
      <c r="T2434">
        <v>0</v>
      </c>
      <c r="U2434">
        <v>0</v>
      </c>
      <c r="V2434">
        <v>0</v>
      </c>
      <c r="W2434">
        <v>0</v>
      </c>
      <c r="X2434" t="s">
        <v>113</v>
      </c>
      <c r="Y2434" t="s">
        <v>5246</v>
      </c>
      <c r="Z2434" s="2">
        <f t="shared" si="76"/>
        <v>6.25</v>
      </c>
      <c r="AA2434" s="2">
        <f t="shared" si="77"/>
        <v>16.791044776119403</v>
      </c>
    </row>
    <row r="2435" spans="1:27" x14ac:dyDescent="0.2">
      <c r="A2435" t="s">
        <v>604</v>
      </c>
      <c r="B2435" t="s">
        <v>4863</v>
      </c>
      <c r="C2435" t="s">
        <v>26</v>
      </c>
      <c r="D2435" t="s">
        <v>74</v>
      </c>
      <c r="E2435">
        <v>1</v>
      </c>
      <c r="F2435">
        <v>0</v>
      </c>
      <c r="G2435">
        <v>2</v>
      </c>
      <c r="H2435">
        <v>2</v>
      </c>
      <c r="I2435">
        <v>5</v>
      </c>
      <c r="J2435">
        <v>4</v>
      </c>
      <c r="K2435">
        <v>5</v>
      </c>
      <c r="L2435">
        <v>0</v>
      </c>
      <c r="M2435">
        <v>6</v>
      </c>
      <c r="N2435">
        <v>2</v>
      </c>
      <c r="O2435">
        <v>2</v>
      </c>
      <c r="P2435">
        <v>69</v>
      </c>
      <c r="Q2435">
        <v>9</v>
      </c>
      <c r="R2435">
        <v>3</v>
      </c>
      <c r="S2435">
        <v>0</v>
      </c>
      <c r="T2435">
        <v>0</v>
      </c>
      <c r="U2435">
        <v>0</v>
      </c>
      <c r="V2435">
        <v>0</v>
      </c>
      <c r="W2435">
        <v>0</v>
      </c>
      <c r="X2435" t="s">
        <v>105</v>
      </c>
      <c r="Y2435" t="s">
        <v>6389</v>
      </c>
      <c r="Z2435" s="2">
        <f t="shared" si="76"/>
        <v>6.2230769230769232</v>
      </c>
      <c r="AA2435" s="2">
        <f t="shared" si="77"/>
        <v>16.144124168514413</v>
      </c>
    </row>
    <row r="2436" spans="1:27" x14ac:dyDescent="0.2">
      <c r="A2436" t="s">
        <v>6390</v>
      </c>
      <c r="B2436" t="s">
        <v>4863</v>
      </c>
      <c r="C2436" t="s">
        <v>26</v>
      </c>
      <c r="D2436" t="s">
        <v>87</v>
      </c>
      <c r="E2436">
        <v>0</v>
      </c>
      <c r="F2436">
        <v>0</v>
      </c>
      <c r="G2436">
        <v>0</v>
      </c>
      <c r="H2436">
        <v>2</v>
      </c>
      <c r="I2436">
        <v>9</v>
      </c>
      <c r="J2436">
        <v>3</v>
      </c>
      <c r="K2436">
        <v>1</v>
      </c>
      <c r="L2436">
        <v>1</v>
      </c>
      <c r="M2436">
        <v>2</v>
      </c>
      <c r="N2436">
        <v>2</v>
      </c>
      <c r="O2436">
        <v>6</v>
      </c>
      <c r="P2436">
        <v>67</v>
      </c>
      <c r="Q2436">
        <v>6</v>
      </c>
      <c r="R2436">
        <v>2</v>
      </c>
      <c r="S2436">
        <v>0</v>
      </c>
      <c r="T2436">
        <v>0</v>
      </c>
      <c r="U2436">
        <v>0</v>
      </c>
      <c r="V2436">
        <v>0</v>
      </c>
      <c r="W2436">
        <v>0</v>
      </c>
      <c r="X2436" t="s">
        <v>160</v>
      </c>
      <c r="Y2436" t="s">
        <v>605</v>
      </c>
      <c r="Z2436" s="2">
        <f t="shared" si="76"/>
        <v>6.1888888888888891</v>
      </c>
      <c r="AA2436" s="2">
        <f t="shared" si="77"/>
        <v>20.800829875518676</v>
      </c>
    </row>
    <row r="2437" spans="1:27" x14ac:dyDescent="0.2">
      <c r="A2437" t="s">
        <v>606</v>
      </c>
      <c r="B2437" t="s">
        <v>4862</v>
      </c>
      <c r="C2437" t="s">
        <v>26</v>
      </c>
      <c r="D2437" t="s">
        <v>52</v>
      </c>
      <c r="E2437">
        <v>0</v>
      </c>
      <c r="F2437">
        <v>0</v>
      </c>
      <c r="G2437">
        <v>0</v>
      </c>
      <c r="H2437">
        <v>2</v>
      </c>
      <c r="I2437">
        <v>0</v>
      </c>
      <c r="J2437">
        <v>8</v>
      </c>
      <c r="K2437">
        <v>0</v>
      </c>
      <c r="L2437">
        <v>2</v>
      </c>
      <c r="M2437">
        <v>14</v>
      </c>
      <c r="N2437">
        <v>5</v>
      </c>
      <c r="O2437">
        <v>2</v>
      </c>
      <c r="P2437">
        <v>81</v>
      </c>
      <c r="Q2437">
        <v>1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 t="s">
        <v>249</v>
      </c>
      <c r="Y2437" t="s">
        <v>5299</v>
      </c>
      <c r="Z2437" s="2">
        <f t="shared" si="76"/>
        <v>6.15</v>
      </c>
      <c r="AA2437" s="2">
        <f t="shared" si="77"/>
        <v>8.0509090909090926</v>
      </c>
    </row>
    <row r="2438" spans="1:27" x14ac:dyDescent="0.2">
      <c r="A2438" t="s">
        <v>6391</v>
      </c>
      <c r="B2438" t="s">
        <v>4859</v>
      </c>
      <c r="C2438" t="s">
        <v>26</v>
      </c>
      <c r="D2438" t="s">
        <v>6179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>
        <v>3</v>
      </c>
      <c r="N2438">
        <v>1</v>
      </c>
      <c r="O2438">
        <v>0</v>
      </c>
      <c r="P2438">
        <v>0</v>
      </c>
      <c r="Q2438">
        <v>1</v>
      </c>
      <c r="R2438">
        <v>1</v>
      </c>
      <c r="S2438">
        <v>0</v>
      </c>
      <c r="T2438">
        <v>0</v>
      </c>
      <c r="U2438">
        <v>0</v>
      </c>
      <c r="V2438">
        <v>0</v>
      </c>
      <c r="W2438">
        <v>0</v>
      </c>
      <c r="X2438" t="s">
        <v>65</v>
      </c>
      <c r="Y2438" t="s">
        <v>88</v>
      </c>
      <c r="Z2438" s="2">
        <f t="shared" si="76"/>
        <v>6</v>
      </c>
      <c r="AA2438" s="2">
        <f t="shared" si="77"/>
        <v>51.428571428571431</v>
      </c>
    </row>
    <row r="2439" spans="1:27" x14ac:dyDescent="0.2">
      <c r="A2439" t="s">
        <v>6392</v>
      </c>
      <c r="B2439" t="s">
        <v>4862</v>
      </c>
      <c r="C2439" t="s">
        <v>26</v>
      </c>
      <c r="D2439" t="s">
        <v>6179</v>
      </c>
      <c r="E2439">
        <v>0</v>
      </c>
      <c r="F2439">
        <v>0</v>
      </c>
      <c r="G2439">
        <v>1</v>
      </c>
      <c r="H2439">
        <v>4</v>
      </c>
      <c r="I2439">
        <v>1</v>
      </c>
      <c r="J2439">
        <v>8</v>
      </c>
      <c r="K2439">
        <v>0</v>
      </c>
      <c r="L2439">
        <v>0</v>
      </c>
      <c r="M2439">
        <v>19</v>
      </c>
      <c r="N2439">
        <v>6</v>
      </c>
      <c r="O2439">
        <v>0</v>
      </c>
      <c r="P2439">
        <v>69</v>
      </c>
      <c r="Q2439">
        <v>4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 t="s">
        <v>249</v>
      </c>
      <c r="Y2439" t="s">
        <v>483</v>
      </c>
      <c r="Z2439" s="2">
        <f t="shared" si="76"/>
        <v>5.85</v>
      </c>
      <c r="AA2439" s="2">
        <f t="shared" si="77"/>
        <v>5.85</v>
      </c>
    </row>
    <row r="2440" spans="1:27" x14ac:dyDescent="0.2">
      <c r="A2440" t="s">
        <v>607</v>
      </c>
      <c r="B2440" t="s">
        <v>4863</v>
      </c>
      <c r="C2440" t="s">
        <v>26</v>
      </c>
      <c r="D2440" t="s">
        <v>64</v>
      </c>
      <c r="E2440">
        <v>0</v>
      </c>
      <c r="F2440">
        <v>0</v>
      </c>
      <c r="G2440">
        <v>1</v>
      </c>
      <c r="H2440">
        <v>1</v>
      </c>
      <c r="I2440">
        <v>7</v>
      </c>
      <c r="J2440">
        <v>11</v>
      </c>
      <c r="K2440">
        <v>1</v>
      </c>
      <c r="L2440">
        <v>2</v>
      </c>
      <c r="M2440">
        <v>3</v>
      </c>
      <c r="N2440">
        <v>7</v>
      </c>
      <c r="O2440">
        <v>3</v>
      </c>
      <c r="P2440">
        <v>68</v>
      </c>
      <c r="Q2440">
        <v>6</v>
      </c>
      <c r="R2440">
        <v>1</v>
      </c>
      <c r="S2440">
        <v>0</v>
      </c>
      <c r="T2440">
        <v>0</v>
      </c>
      <c r="U2440">
        <v>0</v>
      </c>
      <c r="V2440">
        <v>0</v>
      </c>
      <c r="W2440">
        <v>0</v>
      </c>
      <c r="X2440" t="s">
        <v>402</v>
      </c>
      <c r="Y2440" t="s">
        <v>6393</v>
      </c>
      <c r="Z2440" s="2">
        <f t="shared" si="76"/>
        <v>5.85</v>
      </c>
      <c r="AA2440" s="2">
        <f t="shared" si="77"/>
        <v>13.329113924050633</v>
      </c>
    </row>
    <row r="2441" spans="1:27" x14ac:dyDescent="0.2">
      <c r="A2441" t="s">
        <v>608</v>
      </c>
      <c r="B2441" t="s">
        <v>4863</v>
      </c>
      <c r="C2441" t="s">
        <v>26</v>
      </c>
      <c r="D2441" t="s">
        <v>71</v>
      </c>
      <c r="E2441">
        <v>3</v>
      </c>
      <c r="F2441">
        <v>0</v>
      </c>
      <c r="G2441">
        <v>0</v>
      </c>
      <c r="H2441">
        <v>0</v>
      </c>
      <c r="I2441">
        <v>3</v>
      </c>
      <c r="J2441">
        <v>6</v>
      </c>
      <c r="K2441">
        <v>5</v>
      </c>
      <c r="L2441">
        <v>0</v>
      </c>
      <c r="M2441">
        <v>4</v>
      </c>
      <c r="N2441">
        <v>0</v>
      </c>
      <c r="O2441">
        <v>0</v>
      </c>
      <c r="P2441">
        <v>39</v>
      </c>
      <c r="Q2441">
        <v>8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 t="s">
        <v>216</v>
      </c>
      <c r="Y2441" t="s">
        <v>5486</v>
      </c>
      <c r="Z2441" s="2">
        <f t="shared" si="76"/>
        <v>5.8250000000000002</v>
      </c>
      <c r="AA2441" s="2">
        <f t="shared" si="77"/>
        <v>19.783018867924529</v>
      </c>
    </row>
    <row r="2442" spans="1:27" x14ac:dyDescent="0.2">
      <c r="A2442" t="s">
        <v>609</v>
      </c>
      <c r="B2442" t="s">
        <v>4858</v>
      </c>
      <c r="C2442" t="s">
        <v>26</v>
      </c>
      <c r="D2442" t="s">
        <v>103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79</v>
      </c>
      <c r="T2442">
        <v>48</v>
      </c>
      <c r="U2442">
        <v>8</v>
      </c>
      <c r="V2442">
        <v>79</v>
      </c>
      <c r="W2442">
        <v>2</v>
      </c>
      <c r="X2442" t="s">
        <v>42</v>
      </c>
      <c r="Y2442" t="s">
        <v>481</v>
      </c>
      <c r="Z2442" s="2">
        <f t="shared" si="76"/>
        <v>5.7714285714285714</v>
      </c>
      <c r="AA2442" s="2">
        <f t="shared" si="77"/>
        <v>5.7714285714285714</v>
      </c>
    </row>
    <row r="2443" spans="1:27" x14ac:dyDescent="0.2">
      <c r="A2443" t="s">
        <v>610</v>
      </c>
      <c r="B2443" t="s">
        <v>4859</v>
      </c>
      <c r="C2443" t="s">
        <v>26</v>
      </c>
      <c r="D2443" t="s">
        <v>49</v>
      </c>
      <c r="E2443">
        <v>1</v>
      </c>
      <c r="F2443">
        <v>0</v>
      </c>
      <c r="G2443">
        <v>0</v>
      </c>
      <c r="H2443">
        <v>2</v>
      </c>
      <c r="I2443">
        <v>12</v>
      </c>
      <c r="J2443">
        <v>4</v>
      </c>
      <c r="K2443">
        <v>4</v>
      </c>
      <c r="L2443">
        <v>0</v>
      </c>
      <c r="M2443">
        <v>2</v>
      </c>
      <c r="N2443">
        <v>2</v>
      </c>
      <c r="O2443">
        <v>11</v>
      </c>
      <c r="P2443">
        <v>91</v>
      </c>
      <c r="Q2443">
        <v>3</v>
      </c>
      <c r="R2443">
        <v>8</v>
      </c>
      <c r="S2443">
        <v>0</v>
      </c>
      <c r="T2443">
        <v>0</v>
      </c>
      <c r="U2443">
        <v>0</v>
      </c>
      <c r="V2443">
        <v>0</v>
      </c>
      <c r="W2443">
        <v>0</v>
      </c>
      <c r="X2443" t="s">
        <v>140</v>
      </c>
      <c r="Y2443" t="s">
        <v>6394</v>
      </c>
      <c r="Z2443" s="2">
        <f t="shared" si="76"/>
        <v>5.6722222222222216</v>
      </c>
      <c r="AA2443" s="2">
        <f t="shared" si="77"/>
        <v>28.987381703470032</v>
      </c>
    </row>
    <row r="2444" spans="1:27" x14ac:dyDescent="0.2">
      <c r="A2444" t="s">
        <v>611</v>
      </c>
      <c r="B2444" t="s">
        <v>4859</v>
      </c>
      <c r="C2444" t="s">
        <v>26</v>
      </c>
      <c r="D2444" t="s">
        <v>87</v>
      </c>
      <c r="E2444">
        <v>0</v>
      </c>
      <c r="F2444">
        <v>0</v>
      </c>
      <c r="G2444">
        <v>0</v>
      </c>
      <c r="H2444">
        <v>6</v>
      </c>
      <c r="I2444">
        <v>10</v>
      </c>
      <c r="J2444">
        <v>22</v>
      </c>
      <c r="K2444">
        <v>5</v>
      </c>
      <c r="L2444">
        <v>3</v>
      </c>
      <c r="M2444">
        <v>29</v>
      </c>
      <c r="N2444">
        <v>15</v>
      </c>
      <c r="O2444">
        <v>3</v>
      </c>
      <c r="P2444">
        <v>219</v>
      </c>
      <c r="Q2444">
        <v>11</v>
      </c>
      <c r="R2444">
        <v>1</v>
      </c>
      <c r="S2444">
        <v>0</v>
      </c>
      <c r="T2444">
        <v>0</v>
      </c>
      <c r="U2444">
        <v>0</v>
      </c>
      <c r="V2444">
        <v>0</v>
      </c>
      <c r="W2444">
        <v>0</v>
      </c>
      <c r="X2444" t="s">
        <v>80</v>
      </c>
      <c r="Y2444" t="s">
        <v>497</v>
      </c>
      <c r="Z2444" s="2">
        <f t="shared" si="76"/>
        <v>5.6411764705882357</v>
      </c>
      <c r="AA2444" s="2">
        <f t="shared" si="77"/>
        <v>9.9206896551724153</v>
      </c>
    </row>
    <row r="2445" spans="1:27" x14ac:dyDescent="0.2">
      <c r="A2445" t="s">
        <v>6395</v>
      </c>
      <c r="B2445" t="s">
        <v>4859</v>
      </c>
      <c r="C2445" t="s">
        <v>26</v>
      </c>
      <c r="D2445" t="s">
        <v>64</v>
      </c>
      <c r="E2445">
        <v>0</v>
      </c>
      <c r="F2445">
        <v>0</v>
      </c>
      <c r="G2445">
        <v>0</v>
      </c>
      <c r="H2445">
        <v>2</v>
      </c>
      <c r="I2445">
        <v>2</v>
      </c>
      <c r="J2445">
        <v>5</v>
      </c>
      <c r="K2445">
        <v>0</v>
      </c>
      <c r="L2445">
        <v>3</v>
      </c>
      <c r="M2445">
        <v>5</v>
      </c>
      <c r="N2445">
        <v>6</v>
      </c>
      <c r="O2445">
        <v>0</v>
      </c>
      <c r="P2445">
        <v>86</v>
      </c>
      <c r="Q2445">
        <v>5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 t="s">
        <v>57</v>
      </c>
      <c r="Y2445" t="s">
        <v>519</v>
      </c>
      <c r="Z2445" s="2">
        <f t="shared" si="76"/>
        <v>5.62</v>
      </c>
      <c r="AA2445" s="2">
        <f t="shared" si="77"/>
        <v>9.3666666666666671</v>
      </c>
    </row>
    <row r="2446" spans="1:27" x14ac:dyDescent="0.2">
      <c r="A2446" t="s">
        <v>612</v>
      </c>
      <c r="B2446" t="s">
        <v>4858</v>
      </c>
      <c r="C2446" t="s">
        <v>26</v>
      </c>
      <c r="D2446" t="s">
        <v>6205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36</v>
      </c>
      <c r="T2446">
        <v>25</v>
      </c>
      <c r="U2446">
        <v>6</v>
      </c>
      <c r="V2446">
        <v>48</v>
      </c>
      <c r="W2446">
        <v>0</v>
      </c>
      <c r="X2446" t="s">
        <v>88</v>
      </c>
      <c r="Y2446" t="s">
        <v>613</v>
      </c>
      <c r="Z2446" s="2">
        <f t="shared" si="76"/>
        <v>5.6190476190476186</v>
      </c>
      <c r="AA2446" s="2">
        <f t="shared" si="77"/>
        <v>5.8191780821917805</v>
      </c>
    </row>
    <row r="2447" spans="1:27" x14ac:dyDescent="0.2">
      <c r="A2447" t="s">
        <v>6396</v>
      </c>
      <c r="B2447" t="s">
        <v>4859</v>
      </c>
      <c r="C2447" t="s">
        <v>26</v>
      </c>
      <c r="D2447" t="s">
        <v>95</v>
      </c>
      <c r="E2447">
        <v>0</v>
      </c>
      <c r="F2447">
        <v>0</v>
      </c>
      <c r="G2447">
        <v>0</v>
      </c>
      <c r="H2447">
        <v>3</v>
      </c>
      <c r="I2447">
        <v>1</v>
      </c>
      <c r="J2447">
        <v>12</v>
      </c>
      <c r="K2447">
        <v>2</v>
      </c>
      <c r="L2447">
        <v>3</v>
      </c>
      <c r="M2447">
        <v>5</v>
      </c>
      <c r="N2447">
        <v>21</v>
      </c>
      <c r="O2447">
        <v>4</v>
      </c>
      <c r="P2447">
        <v>221</v>
      </c>
      <c r="Q2447">
        <v>14</v>
      </c>
      <c r="R2447">
        <v>6</v>
      </c>
      <c r="S2447">
        <v>0</v>
      </c>
      <c r="T2447">
        <v>0</v>
      </c>
      <c r="U2447">
        <v>0</v>
      </c>
      <c r="V2447">
        <v>0</v>
      </c>
      <c r="W2447">
        <v>0</v>
      </c>
      <c r="X2447" t="s">
        <v>80</v>
      </c>
      <c r="Y2447" t="s">
        <v>5784</v>
      </c>
      <c r="Z2447" s="2">
        <f t="shared" si="76"/>
        <v>5.4764705882352942</v>
      </c>
      <c r="AA2447" s="2">
        <f t="shared" si="77"/>
        <v>11.478082191780821</v>
      </c>
    </row>
    <row r="2448" spans="1:27" x14ac:dyDescent="0.2">
      <c r="A2448" t="s">
        <v>614</v>
      </c>
      <c r="B2448" t="s">
        <v>4863</v>
      </c>
      <c r="C2448" t="s">
        <v>26</v>
      </c>
      <c r="D2448" t="s">
        <v>62</v>
      </c>
      <c r="E2448">
        <v>4</v>
      </c>
      <c r="F2448">
        <v>0</v>
      </c>
      <c r="G2448">
        <v>1</v>
      </c>
      <c r="H2448">
        <v>8</v>
      </c>
      <c r="I2448">
        <v>17</v>
      </c>
      <c r="J2448">
        <v>27</v>
      </c>
      <c r="K2448">
        <v>11</v>
      </c>
      <c r="L2448">
        <v>2</v>
      </c>
      <c r="M2448">
        <v>7</v>
      </c>
      <c r="N2448">
        <v>4</v>
      </c>
      <c r="O2448">
        <v>12</v>
      </c>
      <c r="P2448">
        <v>198</v>
      </c>
      <c r="Q2448">
        <v>6</v>
      </c>
      <c r="R2448">
        <v>2</v>
      </c>
      <c r="S2448">
        <v>0</v>
      </c>
      <c r="T2448">
        <v>0</v>
      </c>
      <c r="U2448">
        <v>0</v>
      </c>
      <c r="V2448">
        <v>0</v>
      </c>
      <c r="W2448">
        <v>0</v>
      </c>
      <c r="X2448" t="s">
        <v>145</v>
      </c>
      <c r="Y2448" t="s">
        <v>498</v>
      </c>
      <c r="Z2448" s="2">
        <f t="shared" si="76"/>
        <v>5.3608695652173912</v>
      </c>
      <c r="AA2448" s="2">
        <f t="shared" si="77"/>
        <v>10.342031686859272</v>
      </c>
    </row>
    <row r="2449" spans="1:27" x14ac:dyDescent="0.2">
      <c r="A2449" t="s">
        <v>615</v>
      </c>
      <c r="B2449" t="s">
        <v>4859</v>
      </c>
      <c r="C2449" t="s">
        <v>26</v>
      </c>
      <c r="D2449" t="s">
        <v>62</v>
      </c>
      <c r="E2449">
        <v>1</v>
      </c>
      <c r="F2449">
        <v>0</v>
      </c>
      <c r="G2449">
        <v>0</v>
      </c>
      <c r="H2449">
        <v>3</v>
      </c>
      <c r="I2449">
        <v>18</v>
      </c>
      <c r="J2449">
        <v>25</v>
      </c>
      <c r="K2449">
        <v>1</v>
      </c>
      <c r="L2449">
        <v>2</v>
      </c>
      <c r="M2449">
        <v>4</v>
      </c>
      <c r="N2449">
        <v>4</v>
      </c>
      <c r="O2449">
        <v>5</v>
      </c>
      <c r="P2449">
        <v>235</v>
      </c>
      <c r="Q2449">
        <v>13</v>
      </c>
      <c r="R2449">
        <v>8</v>
      </c>
      <c r="S2449">
        <v>0</v>
      </c>
      <c r="T2449">
        <v>0</v>
      </c>
      <c r="U2449">
        <v>0</v>
      </c>
      <c r="V2449">
        <v>0</v>
      </c>
      <c r="W2449">
        <v>0</v>
      </c>
      <c r="X2449" t="s">
        <v>172</v>
      </c>
      <c r="Y2449" t="s">
        <v>616</v>
      </c>
      <c r="Z2449" s="2">
        <f t="shared" si="76"/>
        <v>5.21875</v>
      </c>
      <c r="AA2449" s="2">
        <f t="shared" si="77"/>
        <v>12.651515151515152</v>
      </c>
    </row>
    <row r="2450" spans="1:27" x14ac:dyDescent="0.2">
      <c r="A2450" t="s">
        <v>6397</v>
      </c>
      <c r="B2450" t="s">
        <v>4859</v>
      </c>
      <c r="C2450" t="s">
        <v>26</v>
      </c>
      <c r="D2450" t="s">
        <v>32</v>
      </c>
      <c r="E2450">
        <v>0</v>
      </c>
      <c r="F2450">
        <v>0</v>
      </c>
      <c r="G2450">
        <v>0</v>
      </c>
      <c r="H2450">
        <v>0</v>
      </c>
      <c r="I2450">
        <v>6</v>
      </c>
      <c r="J2450">
        <v>5</v>
      </c>
      <c r="K2450">
        <v>1</v>
      </c>
      <c r="L2450">
        <v>0</v>
      </c>
      <c r="M2450">
        <v>3</v>
      </c>
      <c r="N2450">
        <v>2</v>
      </c>
      <c r="O2450">
        <v>2</v>
      </c>
      <c r="P2450">
        <v>37</v>
      </c>
      <c r="Q2450">
        <v>3</v>
      </c>
      <c r="R2450">
        <v>3</v>
      </c>
      <c r="S2450">
        <v>0</v>
      </c>
      <c r="T2450">
        <v>0</v>
      </c>
      <c r="U2450">
        <v>0</v>
      </c>
      <c r="V2450">
        <v>0</v>
      </c>
      <c r="W2450">
        <v>0</v>
      </c>
      <c r="X2450" t="s">
        <v>53</v>
      </c>
      <c r="Y2450" t="s">
        <v>617</v>
      </c>
      <c r="Z2450" s="2">
        <f t="shared" si="76"/>
        <v>5.0285714285714294</v>
      </c>
      <c r="AA2450" s="2">
        <f t="shared" si="77"/>
        <v>14.734883720930235</v>
      </c>
    </row>
    <row r="2451" spans="1:27" x14ac:dyDescent="0.2">
      <c r="A2451" t="s">
        <v>6398</v>
      </c>
      <c r="B2451" t="s">
        <v>4863</v>
      </c>
      <c r="C2451" t="s">
        <v>26</v>
      </c>
      <c r="D2451" t="s">
        <v>6196</v>
      </c>
      <c r="E2451">
        <v>3</v>
      </c>
      <c r="F2451">
        <v>0</v>
      </c>
      <c r="G2451">
        <v>1</v>
      </c>
      <c r="H2451">
        <v>2</v>
      </c>
      <c r="I2451">
        <v>6</v>
      </c>
      <c r="J2451">
        <v>29</v>
      </c>
      <c r="K2451">
        <v>11</v>
      </c>
      <c r="L2451">
        <v>1</v>
      </c>
      <c r="M2451">
        <v>15</v>
      </c>
      <c r="N2451">
        <v>3</v>
      </c>
      <c r="O2451">
        <v>5</v>
      </c>
      <c r="P2451">
        <v>172</v>
      </c>
      <c r="Q2451">
        <v>9</v>
      </c>
      <c r="R2451">
        <v>1</v>
      </c>
      <c r="S2451">
        <v>0</v>
      </c>
      <c r="T2451">
        <v>0</v>
      </c>
      <c r="U2451">
        <v>0</v>
      </c>
      <c r="V2451">
        <v>0</v>
      </c>
      <c r="W2451">
        <v>0</v>
      </c>
      <c r="X2451" t="s">
        <v>88</v>
      </c>
      <c r="Y2451" t="s">
        <v>618</v>
      </c>
      <c r="Z2451" s="2">
        <f t="shared" si="76"/>
        <v>5.0095238095238095</v>
      </c>
      <c r="AA2451" s="2">
        <f t="shared" si="77"/>
        <v>10.99651567944251</v>
      </c>
    </row>
    <row r="2452" spans="1:27" x14ac:dyDescent="0.2">
      <c r="A2452" t="s">
        <v>6399</v>
      </c>
      <c r="B2452" t="s">
        <v>4862</v>
      </c>
      <c r="C2452" t="s">
        <v>26</v>
      </c>
      <c r="D2452" t="s">
        <v>6179</v>
      </c>
      <c r="E2452">
        <v>0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>
        <v>3</v>
      </c>
      <c r="N2452">
        <v>4</v>
      </c>
      <c r="O2452">
        <v>1</v>
      </c>
      <c r="P2452">
        <v>21</v>
      </c>
      <c r="Q2452">
        <v>1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 t="s">
        <v>249</v>
      </c>
      <c r="Y2452" t="s">
        <v>619</v>
      </c>
      <c r="Z2452" s="2">
        <f t="shared" si="76"/>
        <v>4.9000000000000004</v>
      </c>
      <c r="AA2452" s="2">
        <f t="shared" si="77"/>
        <v>13.465648854961835</v>
      </c>
    </row>
    <row r="2453" spans="1:27" x14ac:dyDescent="0.2">
      <c r="A2453" t="s">
        <v>620</v>
      </c>
      <c r="B2453" t="s">
        <v>4863</v>
      </c>
      <c r="C2453" t="s">
        <v>26</v>
      </c>
      <c r="D2453" t="s">
        <v>27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1</v>
      </c>
      <c r="O2453">
        <v>1</v>
      </c>
      <c r="P2453">
        <v>4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 t="s">
        <v>33</v>
      </c>
      <c r="Y2453" t="s">
        <v>88</v>
      </c>
      <c r="Z2453" s="2">
        <f t="shared" si="76"/>
        <v>4.9000000000000004</v>
      </c>
      <c r="AA2453" s="2">
        <f t="shared" si="77"/>
        <v>21</v>
      </c>
    </row>
    <row r="2454" spans="1:27" x14ac:dyDescent="0.2">
      <c r="A2454" t="s">
        <v>6400</v>
      </c>
      <c r="B2454" t="s">
        <v>4859</v>
      </c>
      <c r="C2454" t="s">
        <v>26</v>
      </c>
      <c r="D2454" t="s">
        <v>64</v>
      </c>
      <c r="E2454">
        <v>0</v>
      </c>
      <c r="F2454">
        <v>0</v>
      </c>
      <c r="G2454">
        <v>0</v>
      </c>
      <c r="H2454">
        <v>0</v>
      </c>
      <c r="I2454">
        <v>7</v>
      </c>
      <c r="J2454">
        <v>3</v>
      </c>
      <c r="K2454">
        <v>0</v>
      </c>
      <c r="L2454">
        <v>0</v>
      </c>
      <c r="M2454">
        <v>0</v>
      </c>
      <c r="N2454">
        <v>2</v>
      </c>
      <c r="O2454">
        <v>5</v>
      </c>
      <c r="P2454">
        <v>59</v>
      </c>
      <c r="Q2454">
        <v>4</v>
      </c>
      <c r="R2454">
        <v>2</v>
      </c>
      <c r="S2454">
        <v>0</v>
      </c>
      <c r="T2454">
        <v>0</v>
      </c>
      <c r="U2454">
        <v>0</v>
      </c>
      <c r="V2454">
        <v>0</v>
      </c>
      <c r="W2454">
        <v>0</v>
      </c>
      <c r="X2454" t="s">
        <v>160</v>
      </c>
      <c r="Y2454" t="s">
        <v>6401</v>
      </c>
      <c r="Z2454" s="2">
        <f t="shared" si="76"/>
        <v>4.8777777777777773</v>
      </c>
      <c r="AA2454" s="2">
        <f t="shared" si="77"/>
        <v>12.308411214953271</v>
      </c>
    </row>
    <row r="2455" spans="1:27" x14ac:dyDescent="0.2">
      <c r="A2455" t="s">
        <v>6402</v>
      </c>
      <c r="B2455" t="s">
        <v>4859</v>
      </c>
      <c r="C2455" t="s">
        <v>26</v>
      </c>
      <c r="D2455" t="s">
        <v>6179</v>
      </c>
      <c r="E2455">
        <v>1</v>
      </c>
      <c r="F2455">
        <v>0</v>
      </c>
      <c r="G2455">
        <v>0</v>
      </c>
      <c r="H2455">
        <v>3</v>
      </c>
      <c r="I2455">
        <v>6</v>
      </c>
      <c r="J2455">
        <v>8</v>
      </c>
      <c r="K2455">
        <v>1</v>
      </c>
      <c r="L2455">
        <v>2</v>
      </c>
      <c r="M2455">
        <v>5</v>
      </c>
      <c r="N2455">
        <v>8</v>
      </c>
      <c r="O2455">
        <v>3</v>
      </c>
      <c r="P2455">
        <v>104</v>
      </c>
      <c r="Q2455">
        <v>12</v>
      </c>
      <c r="R2455">
        <v>2</v>
      </c>
      <c r="S2455">
        <v>0</v>
      </c>
      <c r="T2455">
        <v>0</v>
      </c>
      <c r="U2455">
        <v>0</v>
      </c>
      <c r="V2455">
        <v>0</v>
      </c>
      <c r="W2455">
        <v>0</v>
      </c>
      <c r="X2455" t="s">
        <v>297</v>
      </c>
      <c r="Y2455" t="s">
        <v>6403</v>
      </c>
      <c r="Z2455" s="2">
        <f t="shared" si="76"/>
        <v>4.8500000000000005</v>
      </c>
      <c r="AA2455" s="2">
        <f t="shared" si="77"/>
        <v>12.246492985971946</v>
      </c>
    </row>
    <row r="2456" spans="1:27" x14ac:dyDescent="0.2">
      <c r="A2456" t="s">
        <v>621</v>
      </c>
      <c r="B2456" t="s">
        <v>4858</v>
      </c>
      <c r="C2456" t="s">
        <v>26</v>
      </c>
      <c r="D2456" t="s">
        <v>49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85</v>
      </c>
      <c r="T2456">
        <v>56</v>
      </c>
      <c r="U2456">
        <v>6</v>
      </c>
      <c r="V2456">
        <v>93</v>
      </c>
      <c r="W2456">
        <v>0</v>
      </c>
      <c r="X2456" t="s">
        <v>134</v>
      </c>
      <c r="Y2456" t="s">
        <v>121</v>
      </c>
      <c r="Z2456" s="2">
        <f t="shared" si="76"/>
        <v>4.8484848484848486</v>
      </c>
      <c r="AA2456" s="2">
        <f t="shared" si="77"/>
        <v>4.8484848484848486</v>
      </c>
    </row>
    <row r="2457" spans="1:27" x14ac:dyDescent="0.2">
      <c r="A2457" t="s">
        <v>6404</v>
      </c>
      <c r="B2457" t="s">
        <v>4859</v>
      </c>
      <c r="C2457" t="s">
        <v>26</v>
      </c>
      <c r="D2457" t="s">
        <v>95</v>
      </c>
      <c r="E2457">
        <v>1</v>
      </c>
      <c r="F2457">
        <v>0</v>
      </c>
      <c r="G2457">
        <v>0</v>
      </c>
      <c r="H2457">
        <v>3</v>
      </c>
      <c r="I2457">
        <v>13</v>
      </c>
      <c r="J2457">
        <v>21</v>
      </c>
      <c r="K2457">
        <v>9</v>
      </c>
      <c r="L2457">
        <v>1</v>
      </c>
      <c r="M2457">
        <v>9</v>
      </c>
      <c r="N2457">
        <v>15</v>
      </c>
      <c r="O2457">
        <v>5</v>
      </c>
      <c r="P2457">
        <v>160</v>
      </c>
      <c r="Q2457">
        <v>10</v>
      </c>
      <c r="R2457">
        <v>14</v>
      </c>
      <c r="S2457">
        <v>0</v>
      </c>
      <c r="T2457">
        <v>0</v>
      </c>
      <c r="U2457">
        <v>0</v>
      </c>
      <c r="V2457">
        <v>0</v>
      </c>
      <c r="W2457">
        <v>0</v>
      </c>
      <c r="X2457" t="s">
        <v>93</v>
      </c>
      <c r="Y2457" t="s">
        <v>498</v>
      </c>
      <c r="Z2457" s="2">
        <f t="shared" si="76"/>
        <v>4.75</v>
      </c>
      <c r="AA2457" s="2">
        <f t="shared" si="77"/>
        <v>11.155638397017707</v>
      </c>
    </row>
    <row r="2458" spans="1:27" x14ac:dyDescent="0.2">
      <c r="A2458" t="s">
        <v>622</v>
      </c>
      <c r="B2458" t="s">
        <v>4859</v>
      </c>
      <c r="C2458" t="s">
        <v>26</v>
      </c>
      <c r="D2458" t="s">
        <v>87</v>
      </c>
      <c r="E2458">
        <v>0</v>
      </c>
      <c r="F2458">
        <v>0</v>
      </c>
      <c r="G2458">
        <v>0</v>
      </c>
      <c r="H2458">
        <v>0</v>
      </c>
      <c r="I2458">
        <v>7</v>
      </c>
      <c r="J2458">
        <v>5</v>
      </c>
      <c r="K2458">
        <v>0</v>
      </c>
      <c r="L2458">
        <v>1</v>
      </c>
      <c r="M2458">
        <v>0</v>
      </c>
      <c r="N2458">
        <v>1</v>
      </c>
      <c r="O2458">
        <v>2</v>
      </c>
      <c r="P2458">
        <v>37</v>
      </c>
      <c r="Q2458">
        <v>3</v>
      </c>
      <c r="R2458">
        <v>2</v>
      </c>
      <c r="S2458">
        <v>0</v>
      </c>
      <c r="T2458">
        <v>0</v>
      </c>
      <c r="U2458">
        <v>0</v>
      </c>
      <c r="V2458">
        <v>0</v>
      </c>
      <c r="W2458">
        <v>0</v>
      </c>
      <c r="X2458" t="s">
        <v>108</v>
      </c>
      <c r="Y2458" t="s">
        <v>6405</v>
      </c>
      <c r="Z2458" s="2">
        <f t="shared" si="76"/>
        <v>4.7</v>
      </c>
      <c r="AA2458" s="2">
        <f t="shared" si="77"/>
        <v>16.588235294117649</v>
      </c>
    </row>
    <row r="2459" spans="1:27" x14ac:dyDescent="0.2">
      <c r="A2459" t="s">
        <v>623</v>
      </c>
      <c r="B2459" t="s">
        <v>4858</v>
      </c>
      <c r="C2459" t="s">
        <v>26</v>
      </c>
      <c r="D2459" t="s">
        <v>87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106</v>
      </c>
      <c r="T2459">
        <v>69</v>
      </c>
      <c r="U2459">
        <v>7</v>
      </c>
      <c r="V2459">
        <v>86</v>
      </c>
      <c r="W2459">
        <v>0</v>
      </c>
      <c r="X2459" t="s">
        <v>50</v>
      </c>
      <c r="Y2459" t="s">
        <v>85</v>
      </c>
      <c r="Z2459" s="2">
        <f t="shared" si="76"/>
        <v>4.6944444444444446</v>
      </c>
      <c r="AA2459" s="2">
        <f t="shared" si="77"/>
        <v>4.6944444444444446</v>
      </c>
    </row>
    <row r="2460" spans="1:27" x14ac:dyDescent="0.2">
      <c r="A2460" t="s">
        <v>6406</v>
      </c>
      <c r="B2460" t="s">
        <v>4859</v>
      </c>
      <c r="C2460" t="s">
        <v>26</v>
      </c>
      <c r="D2460" t="s">
        <v>51</v>
      </c>
      <c r="E2460">
        <v>0</v>
      </c>
      <c r="F2460">
        <v>0</v>
      </c>
      <c r="G2460">
        <v>0</v>
      </c>
      <c r="H2460">
        <v>0</v>
      </c>
      <c r="I2460">
        <v>5</v>
      </c>
      <c r="J2460">
        <v>4</v>
      </c>
      <c r="K2460">
        <v>0</v>
      </c>
      <c r="L2460">
        <v>0</v>
      </c>
      <c r="M2460">
        <v>0</v>
      </c>
      <c r="N2460">
        <v>4</v>
      </c>
      <c r="O2460">
        <v>1</v>
      </c>
      <c r="P2460">
        <v>32</v>
      </c>
      <c r="Q2460">
        <v>1</v>
      </c>
      <c r="R2460">
        <v>1</v>
      </c>
      <c r="S2460">
        <v>0</v>
      </c>
      <c r="T2460">
        <v>0</v>
      </c>
      <c r="U2460">
        <v>0</v>
      </c>
      <c r="V2460">
        <v>0</v>
      </c>
      <c r="W2460">
        <v>0</v>
      </c>
      <c r="X2460" t="s">
        <v>249</v>
      </c>
      <c r="Y2460" t="s">
        <v>624</v>
      </c>
      <c r="Z2460" s="2">
        <f t="shared" si="76"/>
        <v>4.55</v>
      </c>
      <c r="AA2460" s="2">
        <f t="shared" si="77"/>
        <v>14.243478260869566</v>
      </c>
    </row>
    <row r="2461" spans="1:27" x14ac:dyDescent="0.2">
      <c r="A2461" t="s">
        <v>625</v>
      </c>
      <c r="B2461" t="s">
        <v>4863</v>
      </c>
      <c r="C2461" t="s">
        <v>26</v>
      </c>
      <c r="D2461" t="s">
        <v>6179</v>
      </c>
      <c r="E2461">
        <v>0</v>
      </c>
      <c r="F2461">
        <v>1</v>
      </c>
      <c r="G2461">
        <v>1</v>
      </c>
      <c r="H2461">
        <v>2</v>
      </c>
      <c r="I2461">
        <v>9</v>
      </c>
      <c r="J2461">
        <v>14</v>
      </c>
      <c r="K2461">
        <v>7</v>
      </c>
      <c r="L2461">
        <v>1</v>
      </c>
      <c r="M2461">
        <v>6</v>
      </c>
      <c r="N2461">
        <v>4</v>
      </c>
      <c r="O2461">
        <v>3</v>
      </c>
      <c r="P2461">
        <v>152</v>
      </c>
      <c r="Q2461">
        <v>6</v>
      </c>
      <c r="R2461">
        <v>5</v>
      </c>
      <c r="S2461">
        <v>0</v>
      </c>
      <c r="T2461">
        <v>0</v>
      </c>
      <c r="U2461">
        <v>0</v>
      </c>
      <c r="V2461">
        <v>0</v>
      </c>
      <c r="W2461">
        <v>0</v>
      </c>
      <c r="X2461" t="s">
        <v>299</v>
      </c>
      <c r="Y2461" t="s">
        <v>463</v>
      </c>
      <c r="Z2461" s="2">
        <f t="shared" si="76"/>
        <v>4.4800000000000004</v>
      </c>
      <c r="AA2461" s="2">
        <f t="shared" si="77"/>
        <v>7.56</v>
      </c>
    </row>
    <row r="2462" spans="1:27" x14ac:dyDescent="0.2">
      <c r="A2462" t="s">
        <v>626</v>
      </c>
      <c r="B2462" t="s">
        <v>4859</v>
      </c>
      <c r="C2462" t="s">
        <v>26</v>
      </c>
      <c r="D2462" t="s">
        <v>74</v>
      </c>
      <c r="E2462">
        <v>1</v>
      </c>
      <c r="F2462">
        <v>0</v>
      </c>
      <c r="G2462">
        <v>0</v>
      </c>
      <c r="H2462">
        <v>4</v>
      </c>
      <c r="I2462">
        <v>9</v>
      </c>
      <c r="J2462">
        <v>10</v>
      </c>
      <c r="K2462">
        <v>3</v>
      </c>
      <c r="L2462">
        <v>0</v>
      </c>
      <c r="M2462">
        <v>6</v>
      </c>
      <c r="N2462">
        <v>8</v>
      </c>
      <c r="O2462">
        <v>4</v>
      </c>
      <c r="P2462">
        <v>207</v>
      </c>
      <c r="Q2462">
        <v>7</v>
      </c>
      <c r="R2462">
        <v>6</v>
      </c>
      <c r="S2462">
        <v>0</v>
      </c>
      <c r="T2462">
        <v>0</v>
      </c>
      <c r="U2462">
        <v>0</v>
      </c>
      <c r="V2462">
        <v>0</v>
      </c>
      <c r="W2462">
        <v>0</v>
      </c>
      <c r="X2462" t="s">
        <v>140</v>
      </c>
      <c r="Y2462" t="s">
        <v>6407</v>
      </c>
      <c r="Z2462" s="2">
        <f t="shared" si="76"/>
        <v>4.427777777777778</v>
      </c>
      <c r="AA2462" s="2">
        <f t="shared" si="77"/>
        <v>14.520242914979757</v>
      </c>
    </row>
    <row r="2463" spans="1:27" x14ac:dyDescent="0.2">
      <c r="A2463" t="s">
        <v>627</v>
      </c>
      <c r="B2463" t="s">
        <v>4859</v>
      </c>
      <c r="C2463" t="s">
        <v>26</v>
      </c>
      <c r="D2463" t="s">
        <v>74</v>
      </c>
      <c r="E2463">
        <v>0</v>
      </c>
      <c r="F2463">
        <v>0</v>
      </c>
      <c r="G2463">
        <v>1</v>
      </c>
      <c r="H2463">
        <v>2</v>
      </c>
      <c r="I2463">
        <v>3</v>
      </c>
      <c r="J2463">
        <v>12</v>
      </c>
      <c r="K2463">
        <v>0</v>
      </c>
      <c r="L2463">
        <v>1</v>
      </c>
      <c r="M2463">
        <v>0</v>
      </c>
      <c r="N2463">
        <v>6</v>
      </c>
      <c r="O2463">
        <v>7</v>
      </c>
      <c r="P2463">
        <v>106</v>
      </c>
      <c r="Q2463">
        <v>4</v>
      </c>
      <c r="R2463">
        <v>1</v>
      </c>
      <c r="S2463">
        <v>0</v>
      </c>
      <c r="T2463">
        <v>0</v>
      </c>
      <c r="U2463">
        <v>0</v>
      </c>
      <c r="V2463">
        <v>0</v>
      </c>
      <c r="W2463">
        <v>0</v>
      </c>
      <c r="X2463" t="s">
        <v>53</v>
      </c>
      <c r="Y2463" t="s">
        <v>5874</v>
      </c>
      <c r="Z2463" s="2">
        <f t="shared" si="76"/>
        <v>4.3714285714285719</v>
      </c>
      <c r="AA2463" s="2">
        <f t="shared" si="77"/>
        <v>7.2094240837696342</v>
      </c>
    </row>
    <row r="2464" spans="1:27" x14ac:dyDescent="0.2">
      <c r="A2464" t="s">
        <v>6408</v>
      </c>
      <c r="B2464" t="s">
        <v>4858</v>
      </c>
      <c r="C2464" t="s">
        <v>26</v>
      </c>
      <c r="D2464" t="s">
        <v>6205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28</v>
      </c>
      <c r="T2464">
        <v>22</v>
      </c>
      <c r="U2464">
        <v>4</v>
      </c>
      <c r="V2464">
        <v>36</v>
      </c>
      <c r="W2464">
        <v>1</v>
      </c>
      <c r="X2464" t="s">
        <v>105</v>
      </c>
      <c r="Y2464" t="s">
        <v>6088</v>
      </c>
      <c r="Z2464" s="2">
        <f t="shared" si="76"/>
        <v>4.3076923076923075</v>
      </c>
      <c r="AA2464" s="2">
        <f t="shared" si="77"/>
        <v>4.5446348061316497</v>
      </c>
    </row>
    <row r="2465" spans="1:27" x14ac:dyDescent="0.2">
      <c r="A2465" t="s">
        <v>628</v>
      </c>
      <c r="B2465" t="s">
        <v>4858</v>
      </c>
      <c r="C2465" t="s">
        <v>26</v>
      </c>
      <c r="D2465" t="s">
        <v>95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29</v>
      </c>
      <c r="T2465">
        <v>19</v>
      </c>
      <c r="U2465">
        <v>3</v>
      </c>
      <c r="V2465">
        <v>33</v>
      </c>
      <c r="W2465">
        <v>1</v>
      </c>
      <c r="X2465" t="s">
        <v>172</v>
      </c>
      <c r="Y2465" t="s">
        <v>629</v>
      </c>
      <c r="Z2465" s="2">
        <f t="shared" si="76"/>
        <v>4.1875</v>
      </c>
      <c r="AA2465" s="2">
        <f t="shared" si="77"/>
        <v>4.8201438848920866</v>
      </c>
    </row>
    <row r="2466" spans="1:27" x14ac:dyDescent="0.2">
      <c r="A2466" t="s">
        <v>6409</v>
      </c>
      <c r="B2466" t="s">
        <v>4859</v>
      </c>
      <c r="C2466" t="s">
        <v>26</v>
      </c>
      <c r="D2466" t="s">
        <v>84</v>
      </c>
      <c r="E2466">
        <v>0</v>
      </c>
      <c r="F2466">
        <v>0</v>
      </c>
      <c r="G2466">
        <v>0</v>
      </c>
      <c r="H2466">
        <v>0</v>
      </c>
      <c r="I2466">
        <v>11</v>
      </c>
      <c r="J2466">
        <v>2</v>
      </c>
      <c r="K2466">
        <v>0</v>
      </c>
      <c r="L2466">
        <v>0</v>
      </c>
      <c r="M2466">
        <v>1</v>
      </c>
      <c r="N2466">
        <v>0</v>
      </c>
      <c r="O2466">
        <v>0</v>
      </c>
      <c r="P2466">
        <v>81</v>
      </c>
      <c r="Q2466">
        <v>5</v>
      </c>
      <c r="R2466">
        <v>4</v>
      </c>
      <c r="S2466">
        <v>0</v>
      </c>
      <c r="T2466">
        <v>0</v>
      </c>
      <c r="U2466">
        <v>0</v>
      </c>
      <c r="V2466">
        <v>0</v>
      </c>
      <c r="W2466">
        <v>0</v>
      </c>
      <c r="X2466" t="s">
        <v>458</v>
      </c>
      <c r="Y2466" t="s">
        <v>630</v>
      </c>
      <c r="Z2466" s="2">
        <f t="shared" si="76"/>
        <v>4.1454545454545455</v>
      </c>
      <c r="AA2466" s="2">
        <f t="shared" si="77"/>
        <v>13.111821086261982</v>
      </c>
    </row>
    <row r="2467" spans="1:27" x14ac:dyDescent="0.2">
      <c r="A2467" t="s">
        <v>6410</v>
      </c>
      <c r="B2467" t="s">
        <v>4859</v>
      </c>
      <c r="C2467" t="s">
        <v>26</v>
      </c>
      <c r="D2467" t="s">
        <v>6196</v>
      </c>
      <c r="E2467">
        <v>0</v>
      </c>
      <c r="F2467">
        <v>0</v>
      </c>
      <c r="G2467">
        <v>0</v>
      </c>
      <c r="H2467">
        <v>1</v>
      </c>
      <c r="I2467">
        <v>4</v>
      </c>
      <c r="J2467">
        <v>4</v>
      </c>
      <c r="K2467">
        <v>1</v>
      </c>
      <c r="L2467">
        <v>0</v>
      </c>
      <c r="M2467">
        <v>2</v>
      </c>
      <c r="N2467">
        <v>3</v>
      </c>
      <c r="O2467">
        <v>3</v>
      </c>
      <c r="P2467">
        <v>33</v>
      </c>
      <c r="Q2467">
        <v>2</v>
      </c>
      <c r="R2467">
        <v>1</v>
      </c>
      <c r="S2467">
        <v>0</v>
      </c>
      <c r="T2467">
        <v>0</v>
      </c>
      <c r="U2467">
        <v>0</v>
      </c>
      <c r="V2467">
        <v>0</v>
      </c>
      <c r="W2467">
        <v>0</v>
      </c>
      <c r="X2467" t="s">
        <v>108</v>
      </c>
      <c r="Y2467" t="s">
        <v>631</v>
      </c>
      <c r="Z2467" s="2">
        <f t="shared" si="76"/>
        <v>4.1333333333333337</v>
      </c>
      <c r="AA2467" s="2">
        <f t="shared" si="77"/>
        <v>13.693251533742332</v>
      </c>
    </row>
    <row r="2468" spans="1:27" x14ac:dyDescent="0.2">
      <c r="A2468" t="s">
        <v>632</v>
      </c>
      <c r="B2468" t="s">
        <v>4859</v>
      </c>
      <c r="C2468" t="s">
        <v>26</v>
      </c>
      <c r="D2468" t="s">
        <v>39</v>
      </c>
      <c r="E2468">
        <v>0</v>
      </c>
      <c r="F2468">
        <v>0</v>
      </c>
      <c r="G2468">
        <v>0</v>
      </c>
      <c r="H2468">
        <v>0</v>
      </c>
      <c r="I2468">
        <v>1</v>
      </c>
      <c r="J2468">
        <v>2</v>
      </c>
      <c r="K2468">
        <v>0</v>
      </c>
      <c r="L2468">
        <v>0</v>
      </c>
      <c r="M2468">
        <v>2</v>
      </c>
      <c r="N2468">
        <v>2</v>
      </c>
      <c r="O2468">
        <v>1</v>
      </c>
      <c r="P2468">
        <v>75</v>
      </c>
      <c r="Q2468">
        <v>3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 t="s">
        <v>57</v>
      </c>
      <c r="Y2468" t="s">
        <v>5875</v>
      </c>
      <c r="Z2468" s="2">
        <f t="shared" si="76"/>
        <v>4.0999999999999996</v>
      </c>
      <c r="AA2468" s="2">
        <f t="shared" si="77"/>
        <v>17.912621359223301</v>
      </c>
    </row>
    <row r="2469" spans="1:27" x14ac:dyDescent="0.2">
      <c r="A2469" t="s">
        <v>6411</v>
      </c>
      <c r="B2469" t="s">
        <v>4863</v>
      </c>
      <c r="C2469" t="s">
        <v>26</v>
      </c>
      <c r="D2469" t="s">
        <v>6205</v>
      </c>
      <c r="E2469">
        <v>0</v>
      </c>
      <c r="F2469">
        <v>0</v>
      </c>
      <c r="G2469">
        <v>0</v>
      </c>
      <c r="H2469">
        <v>0</v>
      </c>
      <c r="I2469">
        <v>4</v>
      </c>
      <c r="J2469">
        <v>5</v>
      </c>
      <c r="K2469">
        <v>1</v>
      </c>
      <c r="L2469">
        <v>0</v>
      </c>
      <c r="M2469">
        <v>1</v>
      </c>
      <c r="N2469">
        <v>0</v>
      </c>
      <c r="O2469">
        <v>2</v>
      </c>
      <c r="P2469">
        <v>20</v>
      </c>
      <c r="Q2469">
        <v>2</v>
      </c>
      <c r="R2469">
        <v>2</v>
      </c>
      <c r="S2469">
        <v>0</v>
      </c>
      <c r="T2469">
        <v>0</v>
      </c>
      <c r="U2469">
        <v>0</v>
      </c>
      <c r="V2469">
        <v>0</v>
      </c>
      <c r="W2469">
        <v>0</v>
      </c>
      <c r="X2469" t="s">
        <v>57</v>
      </c>
      <c r="Y2469" t="s">
        <v>633</v>
      </c>
      <c r="Z2469" s="2">
        <f t="shared" si="76"/>
        <v>3.9</v>
      </c>
      <c r="AA2469" s="2">
        <f t="shared" si="77"/>
        <v>9.9152542372881367</v>
      </c>
    </row>
    <row r="2470" spans="1:27" x14ac:dyDescent="0.2">
      <c r="A2470" t="s">
        <v>6412</v>
      </c>
      <c r="B2470" t="s">
        <v>4863</v>
      </c>
      <c r="C2470" t="s">
        <v>26</v>
      </c>
      <c r="D2470" t="s">
        <v>64</v>
      </c>
      <c r="E2470">
        <v>2</v>
      </c>
      <c r="F2470">
        <v>1</v>
      </c>
      <c r="G2470">
        <v>0</v>
      </c>
      <c r="H2470">
        <v>5</v>
      </c>
      <c r="I2470">
        <v>17</v>
      </c>
      <c r="J2470">
        <v>31</v>
      </c>
      <c r="K2470">
        <v>9</v>
      </c>
      <c r="L2470">
        <v>0</v>
      </c>
      <c r="M2470">
        <v>12</v>
      </c>
      <c r="N2470">
        <v>4</v>
      </c>
      <c r="O2470">
        <v>9</v>
      </c>
      <c r="P2470">
        <v>179</v>
      </c>
      <c r="Q2470">
        <v>5</v>
      </c>
      <c r="R2470">
        <v>12</v>
      </c>
      <c r="S2470">
        <v>0</v>
      </c>
      <c r="T2470">
        <v>0</v>
      </c>
      <c r="U2470">
        <v>0</v>
      </c>
      <c r="V2470">
        <v>0</v>
      </c>
      <c r="W2470">
        <v>0</v>
      </c>
      <c r="X2470" t="s">
        <v>116</v>
      </c>
      <c r="Y2470" t="s">
        <v>634</v>
      </c>
      <c r="Z2470" s="2">
        <f t="shared" si="76"/>
        <v>3.8360000000000003</v>
      </c>
      <c r="AA2470" s="2">
        <f t="shared" si="77"/>
        <v>7.5445804195804209</v>
      </c>
    </row>
    <row r="2471" spans="1:27" x14ac:dyDescent="0.2">
      <c r="A2471" t="s">
        <v>635</v>
      </c>
      <c r="B2471" t="s">
        <v>4859</v>
      </c>
      <c r="C2471" t="s">
        <v>26</v>
      </c>
      <c r="D2471" t="s">
        <v>95</v>
      </c>
      <c r="E2471">
        <v>0</v>
      </c>
      <c r="F2471">
        <v>0</v>
      </c>
      <c r="G2471">
        <v>0</v>
      </c>
      <c r="H2471">
        <v>0</v>
      </c>
      <c r="I2471">
        <v>2</v>
      </c>
      <c r="J2471">
        <v>3</v>
      </c>
      <c r="K2471">
        <v>0</v>
      </c>
      <c r="L2471">
        <v>0</v>
      </c>
      <c r="M2471">
        <v>0</v>
      </c>
      <c r="N2471">
        <v>1</v>
      </c>
      <c r="O2471">
        <v>2</v>
      </c>
      <c r="P2471">
        <v>32</v>
      </c>
      <c r="Q2471">
        <v>1</v>
      </c>
      <c r="R2471">
        <v>4</v>
      </c>
      <c r="S2471">
        <v>0</v>
      </c>
      <c r="T2471">
        <v>0</v>
      </c>
      <c r="U2471">
        <v>0</v>
      </c>
      <c r="V2471">
        <v>0</v>
      </c>
      <c r="W2471">
        <v>0</v>
      </c>
      <c r="X2471" t="s">
        <v>57</v>
      </c>
      <c r="Y2471" t="s">
        <v>473</v>
      </c>
      <c r="Z2471" s="2">
        <f t="shared" si="76"/>
        <v>3.7399999999999998</v>
      </c>
      <c r="AA2471" s="2">
        <f t="shared" si="77"/>
        <v>8.1699029126213603</v>
      </c>
    </row>
    <row r="2472" spans="1:27" x14ac:dyDescent="0.2">
      <c r="A2472" t="s">
        <v>6413</v>
      </c>
      <c r="B2472" t="s">
        <v>4863</v>
      </c>
      <c r="C2472" t="s">
        <v>26</v>
      </c>
      <c r="D2472" t="s">
        <v>103</v>
      </c>
      <c r="E2472">
        <v>1</v>
      </c>
      <c r="F2472">
        <v>0</v>
      </c>
      <c r="G2472">
        <v>1</v>
      </c>
      <c r="H2472">
        <v>2</v>
      </c>
      <c r="I2472">
        <v>1</v>
      </c>
      <c r="J2472">
        <v>10</v>
      </c>
      <c r="K2472">
        <v>7</v>
      </c>
      <c r="L2472">
        <v>1</v>
      </c>
      <c r="M2472">
        <v>5</v>
      </c>
      <c r="N2472">
        <v>1</v>
      </c>
      <c r="O2472">
        <v>2</v>
      </c>
      <c r="P2472">
        <v>35</v>
      </c>
      <c r="Q2472">
        <v>4</v>
      </c>
      <c r="R2472">
        <v>2</v>
      </c>
      <c r="S2472">
        <v>0</v>
      </c>
      <c r="T2472">
        <v>0</v>
      </c>
      <c r="U2472">
        <v>0</v>
      </c>
      <c r="V2472">
        <v>0</v>
      </c>
      <c r="W2472">
        <v>0</v>
      </c>
      <c r="X2472" t="s">
        <v>105</v>
      </c>
      <c r="Y2472" t="s">
        <v>636</v>
      </c>
      <c r="Z2472" s="2">
        <f t="shared" si="76"/>
        <v>3.7307692307692308</v>
      </c>
      <c r="AA2472" s="2">
        <f t="shared" si="77"/>
        <v>12.991071428571429</v>
      </c>
    </row>
    <row r="2473" spans="1:27" x14ac:dyDescent="0.2">
      <c r="A2473" t="s">
        <v>6414</v>
      </c>
      <c r="B2473" t="s">
        <v>4863</v>
      </c>
      <c r="C2473" t="s">
        <v>26</v>
      </c>
      <c r="D2473" t="s">
        <v>95</v>
      </c>
      <c r="E2473">
        <v>1</v>
      </c>
      <c r="F2473">
        <v>0</v>
      </c>
      <c r="G2473">
        <v>0</v>
      </c>
      <c r="H2473">
        <v>0</v>
      </c>
      <c r="I2473">
        <v>3</v>
      </c>
      <c r="J2473">
        <v>8</v>
      </c>
      <c r="K2473">
        <v>3</v>
      </c>
      <c r="L2473">
        <v>0</v>
      </c>
      <c r="M2473">
        <v>0</v>
      </c>
      <c r="N2473">
        <v>0</v>
      </c>
      <c r="O2473">
        <v>2</v>
      </c>
      <c r="P2473">
        <v>21</v>
      </c>
      <c r="Q2473">
        <v>0</v>
      </c>
      <c r="R2473">
        <v>1</v>
      </c>
      <c r="S2473">
        <v>0</v>
      </c>
      <c r="T2473">
        <v>0</v>
      </c>
      <c r="U2473">
        <v>0</v>
      </c>
      <c r="V2473">
        <v>0</v>
      </c>
      <c r="W2473">
        <v>0</v>
      </c>
      <c r="X2473" t="s">
        <v>108</v>
      </c>
      <c r="Y2473" t="s">
        <v>232</v>
      </c>
      <c r="Z2473" s="2">
        <f t="shared" si="76"/>
        <v>3.6833333333333336</v>
      </c>
      <c r="AA2473" s="2">
        <f t="shared" si="77"/>
        <v>11.631578947368423</v>
      </c>
    </row>
    <row r="2474" spans="1:27" x14ac:dyDescent="0.2">
      <c r="A2474" t="s">
        <v>6415</v>
      </c>
      <c r="B2474" t="s">
        <v>4859</v>
      </c>
      <c r="C2474" t="s">
        <v>26</v>
      </c>
      <c r="D2474" t="s">
        <v>39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0</v>
      </c>
      <c r="P2474">
        <v>1</v>
      </c>
      <c r="Q2474">
        <v>0</v>
      </c>
      <c r="R2474">
        <v>1</v>
      </c>
      <c r="S2474">
        <v>0</v>
      </c>
      <c r="T2474">
        <v>0</v>
      </c>
      <c r="U2474">
        <v>0</v>
      </c>
      <c r="V2474">
        <v>0</v>
      </c>
      <c r="W2474">
        <v>0</v>
      </c>
      <c r="X2474" t="s">
        <v>33</v>
      </c>
      <c r="Y2474" t="s">
        <v>297</v>
      </c>
      <c r="Z2474" s="2">
        <f t="shared" si="76"/>
        <v>3.6</v>
      </c>
      <c r="AA2474" s="2">
        <f t="shared" si="77"/>
        <v>23.142857142857142</v>
      </c>
    </row>
    <row r="2475" spans="1:27" x14ac:dyDescent="0.2">
      <c r="A2475" t="s">
        <v>637</v>
      </c>
      <c r="B2475" t="s">
        <v>4859</v>
      </c>
      <c r="C2475" t="s">
        <v>26</v>
      </c>
      <c r="D2475" t="s">
        <v>84</v>
      </c>
      <c r="E2475">
        <v>0</v>
      </c>
      <c r="F2475">
        <v>0</v>
      </c>
      <c r="G2475">
        <v>0</v>
      </c>
      <c r="H2475">
        <v>6</v>
      </c>
      <c r="I2475">
        <v>12</v>
      </c>
      <c r="J2475">
        <v>33</v>
      </c>
      <c r="K2475">
        <v>0</v>
      </c>
      <c r="L2475">
        <v>2</v>
      </c>
      <c r="M2475">
        <v>26</v>
      </c>
      <c r="N2475">
        <v>18</v>
      </c>
      <c r="O2475">
        <v>2</v>
      </c>
      <c r="P2475">
        <v>218</v>
      </c>
      <c r="Q2475">
        <v>15</v>
      </c>
      <c r="R2475">
        <v>3</v>
      </c>
      <c r="S2475">
        <v>0</v>
      </c>
      <c r="T2475">
        <v>0</v>
      </c>
      <c r="U2475">
        <v>0</v>
      </c>
      <c r="V2475">
        <v>0</v>
      </c>
      <c r="W2475">
        <v>0</v>
      </c>
      <c r="X2475" t="s">
        <v>140</v>
      </c>
      <c r="Y2475" t="s">
        <v>5036</v>
      </c>
      <c r="Z2475" s="2">
        <f t="shared" si="76"/>
        <v>3.5444444444444443</v>
      </c>
      <c r="AA2475" s="2">
        <f t="shared" si="77"/>
        <v>6.2413043478260875</v>
      </c>
    </row>
    <row r="2476" spans="1:27" x14ac:dyDescent="0.2">
      <c r="A2476" t="s">
        <v>638</v>
      </c>
      <c r="B2476" t="s">
        <v>4862</v>
      </c>
      <c r="C2476" t="s">
        <v>26</v>
      </c>
      <c r="D2476" t="s">
        <v>51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2</v>
      </c>
      <c r="N2476">
        <v>2</v>
      </c>
      <c r="O2476">
        <v>0</v>
      </c>
      <c r="P2476">
        <v>6</v>
      </c>
      <c r="Q2476">
        <v>2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 t="s">
        <v>392</v>
      </c>
      <c r="Y2476" t="s">
        <v>193</v>
      </c>
      <c r="Z2476" s="2">
        <f t="shared" si="76"/>
        <v>3.5333333333333332</v>
      </c>
      <c r="AA2476" s="2">
        <f t="shared" si="77"/>
        <v>25.105263157894736</v>
      </c>
    </row>
    <row r="2477" spans="1:27" x14ac:dyDescent="0.2">
      <c r="A2477" t="s">
        <v>639</v>
      </c>
      <c r="B2477" t="s">
        <v>4859</v>
      </c>
      <c r="C2477" t="s">
        <v>26</v>
      </c>
      <c r="D2477" t="s">
        <v>52</v>
      </c>
      <c r="E2477">
        <v>0</v>
      </c>
      <c r="F2477">
        <v>0</v>
      </c>
      <c r="G2477">
        <v>0</v>
      </c>
      <c r="H2477">
        <v>1</v>
      </c>
      <c r="I2477">
        <v>5</v>
      </c>
      <c r="J2477">
        <v>12</v>
      </c>
      <c r="K2477">
        <v>3</v>
      </c>
      <c r="L2477">
        <v>0</v>
      </c>
      <c r="M2477">
        <v>5</v>
      </c>
      <c r="N2477">
        <v>5</v>
      </c>
      <c r="O2477">
        <v>3</v>
      </c>
      <c r="P2477">
        <v>97</v>
      </c>
      <c r="Q2477">
        <v>4</v>
      </c>
      <c r="R2477">
        <v>2</v>
      </c>
      <c r="S2477">
        <v>0</v>
      </c>
      <c r="T2477">
        <v>0</v>
      </c>
      <c r="U2477">
        <v>0</v>
      </c>
      <c r="V2477">
        <v>0</v>
      </c>
      <c r="W2477">
        <v>0</v>
      </c>
      <c r="X2477" t="s">
        <v>458</v>
      </c>
      <c r="Y2477" t="s">
        <v>6416</v>
      </c>
      <c r="Z2477" s="2">
        <f t="shared" si="76"/>
        <v>3.5181818181818185</v>
      </c>
      <c r="AA2477" s="2">
        <f t="shared" si="77"/>
        <v>10.184210526315791</v>
      </c>
    </row>
    <row r="2478" spans="1:27" x14ac:dyDescent="0.2">
      <c r="A2478" t="s">
        <v>640</v>
      </c>
      <c r="B2478" t="s">
        <v>4859</v>
      </c>
      <c r="C2478" t="s">
        <v>26</v>
      </c>
      <c r="D2478" t="s">
        <v>84</v>
      </c>
      <c r="E2478">
        <v>0</v>
      </c>
      <c r="F2478">
        <v>0</v>
      </c>
      <c r="G2478">
        <v>0</v>
      </c>
      <c r="H2478">
        <v>1</v>
      </c>
      <c r="I2478">
        <v>5</v>
      </c>
      <c r="J2478">
        <v>6</v>
      </c>
      <c r="K2478">
        <v>0</v>
      </c>
      <c r="L2478">
        <v>0</v>
      </c>
      <c r="M2478">
        <v>4</v>
      </c>
      <c r="N2478">
        <v>2</v>
      </c>
      <c r="O2478">
        <v>1</v>
      </c>
      <c r="P2478">
        <v>103</v>
      </c>
      <c r="Q2478">
        <v>2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 t="s">
        <v>108</v>
      </c>
      <c r="Y2478" t="s">
        <v>6417</v>
      </c>
      <c r="Z2478" s="2">
        <f t="shared" si="76"/>
        <v>3.2166666666666668</v>
      </c>
      <c r="AA2478" s="2">
        <f t="shared" si="77"/>
        <v>6.4813432835820892</v>
      </c>
    </row>
    <row r="2479" spans="1:27" x14ac:dyDescent="0.2">
      <c r="A2479" t="s">
        <v>641</v>
      </c>
      <c r="B2479" t="s">
        <v>4863</v>
      </c>
      <c r="C2479" t="s">
        <v>26</v>
      </c>
      <c r="D2479" t="s">
        <v>36</v>
      </c>
      <c r="E2479">
        <v>1</v>
      </c>
      <c r="F2479">
        <v>0</v>
      </c>
      <c r="G2479">
        <v>1</v>
      </c>
      <c r="H2479">
        <v>0</v>
      </c>
      <c r="I2479">
        <v>1</v>
      </c>
      <c r="J2479">
        <v>6</v>
      </c>
      <c r="K2479">
        <v>1</v>
      </c>
      <c r="L2479">
        <v>0</v>
      </c>
      <c r="M2479">
        <v>0</v>
      </c>
      <c r="N2479">
        <v>0</v>
      </c>
      <c r="O2479">
        <v>4</v>
      </c>
      <c r="P2479">
        <v>11</v>
      </c>
      <c r="Q2479">
        <v>0</v>
      </c>
      <c r="R2479">
        <v>1</v>
      </c>
      <c r="S2479">
        <v>0</v>
      </c>
      <c r="T2479">
        <v>0</v>
      </c>
      <c r="U2479">
        <v>0</v>
      </c>
      <c r="V2479">
        <v>0</v>
      </c>
      <c r="W2479">
        <v>0</v>
      </c>
      <c r="X2479" t="s">
        <v>402</v>
      </c>
      <c r="Y2479" t="s">
        <v>642</v>
      </c>
      <c r="Z2479" s="2">
        <f t="shared" si="76"/>
        <v>3.0125000000000002</v>
      </c>
      <c r="AA2479" s="2">
        <f t="shared" si="77"/>
        <v>17.078740157480315</v>
      </c>
    </row>
    <row r="2480" spans="1:27" x14ac:dyDescent="0.2">
      <c r="A2480" t="s">
        <v>641</v>
      </c>
      <c r="B2480" t="s">
        <v>4863</v>
      </c>
      <c r="C2480" t="s">
        <v>26</v>
      </c>
      <c r="D2480" t="s">
        <v>36</v>
      </c>
      <c r="E2480">
        <v>1</v>
      </c>
      <c r="F2480">
        <v>0</v>
      </c>
      <c r="G2480">
        <v>1</v>
      </c>
      <c r="H2480">
        <v>0</v>
      </c>
      <c r="I2480">
        <v>1</v>
      </c>
      <c r="J2480">
        <v>6</v>
      </c>
      <c r="K2480">
        <v>1</v>
      </c>
      <c r="L2480">
        <v>0</v>
      </c>
      <c r="M2480">
        <v>0</v>
      </c>
      <c r="N2480">
        <v>0</v>
      </c>
      <c r="O2480">
        <v>4</v>
      </c>
      <c r="P2480">
        <v>11</v>
      </c>
      <c r="Q2480">
        <v>0</v>
      </c>
      <c r="R2480">
        <v>1</v>
      </c>
      <c r="S2480">
        <v>0</v>
      </c>
      <c r="T2480">
        <v>0</v>
      </c>
      <c r="U2480">
        <v>0</v>
      </c>
      <c r="V2480">
        <v>0</v>
      </c>
      <c r="W2480">
        <v>0</v>
      </c>
      <c r="X2480" t="s">
        <v>402</v>
      </c>
      <c r="Y2480" t="s">
        <v>642</v>
      </c>
      <c r="Z2480" s="2">
        <f t="shared" si="76"/>
        <v>3.0125000000000002</v>
      </c>
      <c r="AA2480" s="2">
        <f t="shared" si="77"/>
        <v>17.078740157480315</v>
      </c>
    </row>
    <row r="2481" spans="1:27" x14ac:dyDescent="0.2">
      <c r="A2481" t="s">
        <v>6418</v>
      </c>
      <c r="B2481" t="s">
        <v>4859</v>
      </c>
      <c r="C2481" t="s">
        <v>26</v>
      </c>
      <c r="D2481" t="s">
        <v>64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6</v>
      </c>
      <c r="Q2481">
        <v>1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 t="s">
        <v>33</v>
      </c>
      <c r="Y2481" t="s">
        <v>31</v>
      </c>
      <c r="Z2481" s="2">
        <f t="shared" si="76"/>
        <v>2.6</v>
      </c>
      <c r="AA2481" s="2">
        <f t="shared" si="77"/>
        <v>7.8000000000000007</v>
      </c>
    </row>
    <row r="2482" spans="1:27" x14ac:dyDescent="0.2">
      <c r="A2482" t="s">
        <v>6419</v>
      </c>
      <c r="B2482" t="s">
        <v>4859</v>
      </c>
      <c r="C2482" t="s">
        <v>26</v>
      </c>
      <c r="D2482" t="s">
        <v>6205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4</v>
      </c>
      <c r="K2482">
        <v>0</v>
      </c>
      <c r="L2482">
        <v>0</v>
      </c>
      <c r="M2482">
        <v>0</v>
      </c>
      <c r="N2482">
        <v>1</v>
      </c>
      <c r="O2482">
        <v>0</v>
      </c>
      <c r="P2482">
        <v>31</v>
      </c>
      <c r="Q2482">
        <v>3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 t="s">
        <v>33</v>
      </c>
      <c r="Y2482" t="s">
        <v>34</v>
      </c>
      <c r="Z2482" s="2">
        <f t="shared" si="76"/>
        <v>2.6</v>
      </c>
      <c r="AA2482" s="2">
        <f t="shared" si="77"/>
        <v>2.6</v>
      </c>
    </row>
    <row r="2483" spans="1:27" x14ac:dyDescent="0.2">
      <c r="A2483" t="s">
        <v>643</v>
      </c>
      <c r="B2483" t="s">
        <v>4863</v>
      </c>
      <c r="C2483" t="s">
        <v>26</v>
      </c>
      <c r="D2483" t="s">
        <v>84</v>
      </c>
      <c r="E2483">
        <v>2</v>
      </c>
      <c r="F2483">
        <v>1</v>
      </c>
      <c r="G2483">
        <v>1</v>
      </c>
      <c r="H2483">
        <v>4</v>
      </c>
      <c r="I2483">
        <v>17</v>
      </c>
      <c r="J2483">
        <v>54</v>
      </c>
      <c r="K2483">
        <v>10</v>
      </c>
      <c r="L2483">
        <v>2</v>
      </c>
      <c r="M2483">
        <v>9</v>
      </c>
      <c r="N2483">
        <v>2</v>
      </c>
      <c r="O2483">
        <v>4</v>
      </c>
      <c r="P2483">
        <v>179</v>
      </c>
      <c r="Q2483">
        <v>16</v>
      </c>
      <c r="R2483">
        <v>10</v>
      </c>
      <c r="S2483">
        <v>0</v>
      </c>
      <c r="T2483">
        <v>0</v>
      </c>
      <c r="U2483">
        <v>0</v>
      </c>
      <c r="V2483">
        <v>0</v>
      </c>
      <c r="W2483">
        <v>0</v>
      </c>
      <c r="X2483" t="s">
        <v>75</v>
      </c>
      <c r="Y2483" t="s">
        <v>6420</v>
      </c>
      <c r="Z2483" s="2">
        <f t="shared" ref="Z2483:Z2522" si="78">(E2483*10+F2483*-10+G2483*5+H2483*-5+I2483*2+J2483*-2+K2483*4+L2483*3+M2483*1.5+N2483*1.5+O2483*3+P2483*0.1+Q2483*2+R2483*2+S2483*5+T2483*-8+U2483*15+V2483+W2483*-4)/X2483</f>
        <v>2.4222222222222225</v>
      </c>
      <c r="AA2483" s="2">
        <f t="shared" ref="AA2483:AA2522" si="79">(E2483*10+F2483*-10+G2483*5+H2483*-5+I2483*2+J2483*-2+K2483*4+L2483*3+M2483*1.5+N2483*1.5+O2483*3+P2483*0.1+Q2483*2+R2483*2+S2483*5+T2483*-8+U2483*15+V2483+W2483*-4)/(Y2483/90)</f>
        <v>4.5698757763975157</v>
      </c>
    </row>
    <row r="2484" spans="1:27" x14ac:dyDescent="0.2">
      <c r="A2484" t="s">
        <v>6421</v>
      </c>
      <c r="B2484" t="s">
        <v>4858</v>
      </c>
      <c r="C2484" t="s">
        <v>26</v>
      </c>
      <c r="D2484" t="s">
        <v>6179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19</v>
      </c>
      <c r="T2484">
        <v>14</v>
      </c>
      <c r="U2484">
        <v>1</v>
      </c>
      <c r="V2484">
        <v>22</v>
      </c>
      <c r="W2484">
        <v>1</v>
      </c>
      <c r="X2484" t="s">
        <v>53</v>
      </c>
      <c r="Y2484" t="s">
        <v>644</v>
      </c>
      <c r="Z2484" s="2">
        <f t="shared" si="78"/>
        <v>2.2857142857142856</v>
      </c>
      <c r="AA2484" s="2">
        <f t="shared" si="79"/>
        <v>2.4615384615384617</v>
      </c>
    </row>
    <row r="2485" spans="1:27" x14ac:dyDescent="0.2">
      <c r="A2485" t="s">
        <v>645</v>
      </c>
      <c r="B2485" t="s">
        <v>4859</v>
      </c>
      <c r="C2485" t="s">
        <v>26</v>
      </c>
      <c r="D2485" t="s">
        <v>47</v>
      </c>
      <c r="E2485">
        <v>0</v>
      </c>
      <c r="F2485">
        <v>1</v>
      </c>
      <c r="G2485">
        <v>0</v>
      </c>
      <c r="H2485">
        <v>0</v>
      </c>
      <c r="I2485">
        <v>7</v>
      </c>
      <c r="J2485">
        <v>3</v>
      </c>
      <c r="K2485">
        <v>0</v>
      </c>
      <c r="L2485">
        <v>0</v>
      </c>
      <c r="M2485">
        <v>3</v>
      </c>
      <c r="N2485">
        <v>1</v>
      </c>
      <c r="O2485">
        <v>1</v>
      </c>
      <c r="P2485">
        <v>56</v>
      </c>
      <c r="Q2485">
        <v>4</v>
      </c>
      <c r="R2485">
        <v>1</v>
      </c>
      <c r="S2485">
        <v>0</v>
      </c>
      <c r="T2485">
        <v>0</v>
      </c>
      <c r="U2485">
        <v>0</v>
      </c>
      <c r="V2485">
        <v>0</v>
      </c>
      <c r="W2485">
        <v>0</v>
      </c>
      <c r="X2485" t="s">
        <v>113</v>
      </c>
      <c r="Y2485" t="s">
        <v>646</v>
      </c>
      <c r="Z2485" s="2">
        <f t="shared" si="78"/>
        <v>2.2600000000000002</v>
      </c>
      <c r="AA2485" s="2">
        <f t="shared" si="79"/>
        <v>12.327272727272728</v>
      </c>
    </row>
    <row r="2486" spans="1:27" x14ac:dyDescent="0.2">
      <c r="A2486" t="s">
        <v>6422</v>
      </c>
      <c r="B2486" t="s">
        <v>4859</v>
      </c>
      <c r="C2486" t="s">
        <v>26</v>
      </c>
      <c r="D2486" t="s">
        <v>71</v>
      </c>
      <c r="E2486">
        <v>0</v>
      </c>
      <c r="F2486">
        <v>0</v>
      </c>
      <c r="G2486">
        <v>0</v>
      </c>
      <c r="H2486">
        <v>0</v>
      </c>
      <c r="I2486">
        <v>3</v>
      </c>
      <c r="J2486">
        <v>2</v>
      </c>
      <c r="K2486">
        <v>0</v>
      </c>
      <c r="L2486">
        <v>0</v>
      </c>
      <c r="M2486">
        <v>1</v>
      </c>
      <c r="N2486">
        <v>2</v>
      </c>
      <c r="O2486">
        <v>1</v>
      </c>
      <c r="P2486">
        <v>23</v>
      </c>
      <c r="Q2486">
        <v>0</v>
      </c>
      <c r="R2486">
        <v>3</v>
      </c>
      <c r="S2486">
        <v>0</v>
      </c>
      <c r="T2486">
        <v>0</v>
      </c>
      <c r="U2486">
        <v>0</v>
      </c>
      <c r="V2486">
        <v>0</v>
      </c>
      <c r="W2486">
        <v>0</v>
      </c>
      <c r="X2486" t="s">
        <v>402</v>
      </c>
      <c r="Y2486" t="s">
        <v>5699</v>
      </c>
      <c r="Z2486" s="2">
        <f t="shared" si="78"/>
        <v>2.2250000000000001</v>
      </c>
      <c r="AA2486" s="2">
        <f t="shared" si="79"/>
        <v>12.515625</v>
      </c>
    </row>
    <row r="2487" spans="1:27" x14ac:dyDescent="0.2">
      <c r="A2487" t="s">
        <v>6423</v>
      </c>
      <c r="B2487" t="s">
        <v>4863</v>
      </c>
      <c r="C2487" t="s">
        <v>26</v>
      </c>
      <c r="D2487" t="s">
        <v>6179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2</v>
      </c>
      <c r="Q2487">
        <v>0</v>
      </c>
      <c r="R2487">
        <v>1</v>
      </c>
      <c r="S2487">
        <v>0</v>
      </c>
      <c r="T2487">
        <v>0</v>
      </c>
      <c r="U2487">
        <v>0</v>
      </c>
      <c r="V2487">
        <v>0</v>
      </c>
      <c r="W2487">
        <v>0</v>
      </c>
      <c r="X2487" t="s">
        <v>33</v>
      </c>
      <c r="Y2487" t="s">
        <v>80</v>
      </c>
      <c r="Z2487" s="2">
        <f t="shared" si="78"/>
        <v>2.2000000000000002</v>
      </c>
      <c r="AA2487" s="2">
        <f t="shared" si="79"/>
        <v>11.647058823529413</v>
      </c>
    </row>
    <row r="2488" spans="1:27" x14ac:dyDescent="0.2">
      <c r="A2488" t="s">
        <v>647</v>
      </c>
      <c r="B2488" t="s">
        <v>4863</v>
      </c>
      <c r="C2488" t="s">
        <v>26</v>
      </c>
      <c r="D2488" t="s">
        <v>56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2</v>
      </c>
      <c r="Q2488">
        <v>0</v>
      </c>
      <c r="R2488">
        <v>1</v>
      </c>
      <c r="S2488">
        <v>0</v>
      </c>
      <c r="T2488">
        <v>0</v>
      </c>
      <c r="U2488">
        <v>0</v>
      </c>
      <c r="V2488">
        <v>0</v>
      </c>
      <c r="W2488">
        <v>0</v>
      </c>
      <c r="X2488" t="s">
        <v>33</v>
      </c>
      <c r="Y2488" t="s">
        <v>299</v>
      </c>
      <c r="Z2488" s="2">
        <f t="shared" si="78"/>
        <v>2.2000000000000002</v>
      </c>
      <c r="AA2488" s="2">
        <f t="shared" si="79"/>
        <v>13.200000000000001</v>
      </c>
    </row>
    <row r="2489" spans="1:27" x14ac:dyDescent="0.2">
      <c r="A2489" t="s">
        <v>6424</v>
      </c>
      <c r="B2489" t="s">
        <v>4863</v>
      </c>
      <c r="C2489" t="s">
        <v>26</v>
      </c>
      <c r="D2489" t="s">
        <v>74</v>
      </c>
      <c r="E2489">
        <v>0</v>
      </c>
      <c r="F2489">
        <v>0</v>
      </c>
      <c r="G2489">
        <v>1</v>
      </c>
      <c r="H2489">
        <v>0</v>
      </c>
      <c r="I2489">
        <v>0</v>
      </c>
      <c r="J2489">
        <v>1</v>
      </c>
      <c r="K2489">
        <v>0</v>
      </c>
      <c r="L2489">
        <v>0</v>
      </c>
      <c r="M2489">
        <v>1</v>
      </c>
      <c r="N2489">
        <v>1</v>
      </c>
      <c r="O2489">
        <v>1</v>
      </c>
      <c r="P2489">
        <v>10</v>
      </c>
      <c r="Q2489">
        <v>0</v>
      </c>
      <c r="R2489">
        <v>1</v>
      </c>
      <c r="S2489">
        <v>0</v>
      </c>
      <c r="T2489">
        <v>0</v>
      </c>
      <c r="U2489">
        <v>0</v>
      </c>
      <c r="V2489">
        <v>0</v>
      </c>
      <c r="W2489">
        <v>0</v>
      </c>
      <c r="X2489" t="s">
        <v>108</v>
      </c>
      <c r="Y2489" t="s">
        <v>34</v>
      </c>
      <c r="Z2489" s="2">
        <f t="shared" si="78"/>
        <v>2</v>
      </c>
      <c r="AA2489" s="2">
        <f t="shared" si="79"/>
        <v>12</v>
      </c>
    </row>
    <row r="2490" spans="1:27" x14ac:dyDescent="0.2">
      <c r="A2490" t="s">
        <v>648</v>
      </c>
      <c r="B2490" t="s">
        <v>4859</v>
      </c>
      <c r="C2490" t="s">
        <v>26</v>
      </c>
      <c r="D2490" t="s">
        <v>39</v>
      </c>
      <c r="E2490">
        <v>0</v>
      </c>
      <c r="F2490">
        <v>1</v>
      </c>
      <c r="G2490">
        <v>0</v>
      </c>
      <c r="H2490">
        <v>2</v>
      </c>
      <c r="I2490">
        <v>8</v>
      </c>
      <c r="J2490">
        <v>5</v>
      </c>
      <c r="K2490">
        <v>0</v>
      </c>
      <c r="L2490">
        <v>0</v>
      </c>
      <c r="M2490">
        <v>1</v>
      </c>
      <c r="N2490">
        <v>2</v>
      </c>
      <c r="O2490">
        <v>1</v>
      </c>
      <c r="P2490">
        <v>120</v>
      </c>
      <c r="Q2490">
        <v>3</v>
      </c>
      <c r="R2490">
        <v>4</v>
      </c>
      <c r="S2490">
        <v>0</v>
      </c>
      <c r="T2490">
        <v>0</v>
      </c>
      <c r="U2490">
        <v>0</v>
      </c>
      <c r="V2490">
        <v>0</v>
      </c>
      <c r="W2490">
        <v>0</v>
      </c>
      <c r="X2490" t="s">
        <v>113</v>
      </c>
      <c r="Y2490" t="s">
        <v>6425</v>
      </c>
      <c r="Z2490" s="2">
        <f t="shared" si="78"/>
        <v>1.95</v>
      </c>
      <c r="AA2490" s="2">
        <f t="shared" si="79"/>
        <v>5.7166123778501632</v>
      </c>
    </row>
    <row r="2491" spans="1:27" x14ac:dyDescent="0.2">
      <c r="A2491" t="s">
        <v>6426</v>
      </c>
      <c r="B2491" t="s">
        <v>4863</v>
      </c>
      <c r="C2491" t="s">
        <v>26</v>
      </c>
      <c r="D2491" t="s">
        <v>87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1</v>
      </c>
      <c r="P2491">
        <v>3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 t="s">
        <v>65</v>
      </c>
      <c r="Y2491" t="s">
        <v>111</v>
      </c>
      <c r="Z2491" s="2">
        <f t="shared" si="78"/>
        <v>1.65</v>
      </c>
      <c r="AA2491" s="2">
        <f t="shared" si="79"/>
        <v>11.423076923076923</v>
      </c>
    </row>
    <row r="2492" spans="1:27" x14ac:dyDescent="0.2">
      <c r="A2492" t="s">
        <v>649</v>
      </c>
      <c r="B2492" t="s">
        <v>4859</v>
      </c>
      <c r="C2492" t="s">
        <v>26</v>
      </c>
      <c r="D2492" t="s">
        <v>52</v>
      </c>
      <c r="E2492">
        <v>0</v>
      </c>
      <c r="F2492">
        <v>0</v>
      </c>
      <c r="G2492">
        <v>1</v>
      </c>
      <c r="H2492">
        <v>1</v>
      </c>
      <c r="I2492">
        <v>0</v>
      </c>
      <c r="J2492">
        <v>6</v>
      </c>
      <c r="K2492">
        <v>0</v>
      </c>
      <c r="L2492">
        <v>1</v>
      </c>
      <c r="M2492">
        <v>5</v>
      </c>
      <c r="N2492">
        <v>2</v>
      </c>
      <c r="O2492">
        <v>0</v>
      </c>
      <c r="P2492">
        <v>24</v>
      </c>
      <c r="Q2492">
        <v>2</v>
      </c>
      <c r="R2492">
        <v>1</v>
      </c>
      <c r="S2492">
        <v>0</v>
      </c>
      <c r="T2492">
        <v>0</v>
      </c>
      <c r="U2492">
        <v>0</v>
      </c>
      <c r="V2492">
        <v>0</v>
      </c>
      <c r="W2492">
        <v>0</v>
      </c>
      <c r="X2492" t="s">
        <v>53</v>
      </c>
      <c r="Y2492" t="s">
        <v>6427</v>
      </c>
      <c r="Z2492" s="2">
        <f t="shared" si="78"/>
        <v>1.4142857142857144</v>
      </c>
      <c r="AA2492" s="2">
        <f t="shared" si="79"/>
        <v>6.7500000000000009</v>
      </c>
    </row>
    <row r="2493" spans="1:27" x14ac:dyDescent="0.2">
      <c r="A2493" t="s">
        <v>6428</v>
      </c>
      <c r="B2493" t="s">
        <v>4863</v>
      </c>
      <c r="C2493" t="s">
        <v>26</v>
      </c>
      <c r="D2493" t="s">
        <v>47</v>
      </c>
      <c r="E2493">
        <v>0</v>
      </c>
      <c r="F2493">
        <v>0</v>
      </c>
      <c r="G2493">
        <v>0</v>
      </c>
      <c r="H2493">
        <v>1</v>
      </c>
      <c r="I2493">
        <v>1</v>
      </c>
      <c r="J2493">
        <v>7</v>
      </c>
      <c r="K2493">
        <v>2</v>
      </c>
      <c r="L2493">
        <v>1</v>
      </c>
      <c r="M2493">
        <v>0</v>
      </c>
      <c r="N2493">
        <v>0</v>
      </c>
      <c r="O2493">
        <v>3</v>
      </c>
      <c r="P2493">
        <v>34</v>
      </c>
      <c r="Q2493">
        <v>1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 t="s">
        <v>108</v>
      </c>
      <c r="Y2493" t="s">
        <v>650</v>
      </c>
      <c r="Z2493" s="2">
        <f t="shared" si="78"/>
        <v>1.4000000000000001</v>
      </c>
      <c r="AA2493" s="2">
        <f t="shared" si="79"/>
        <v>4.695652173913043</v>
      </c>
    </row>
    <row r="2494" spans="1:27" x14ac:dyDescent="0.2">
      <c r="A2494" t="s">
        <v>6429</v>
      </c>
      <c r="B2494" t="s">
        <v>4863</v>
      </c>
      <c r="C2494" t="s">
        <v>26</v>
      </c>
      <c r="D2494" t="s">
        <v>39</v>
      </c>
      <c r="E2494">
        <v>0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1</v>
      </c>
      <c r="P2494">
        <v>8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 t="s">
        <v>392</v>
      </c>
      <c r="Y2494" t="s">
        <v>651</v>
      </c>
      <c r="Z2494" s="2">
        <f t="shared" si="78"/>
        <v>1.2666666666666666</v>
      </c>
      <c r="AA2494" s="2">
        <f t="shared" si="79"/>
        <v>8.7692307692307683</v>
      </c>
    </row>
    <row r="2495" spans="1:27" x14ac:dyDescent="0.2">
      <c r="A2495" t="s">
        <v>652</v>
      </c>
      <c r="B2495" t="s">
        <v>4858</v>
      </c>
      <c r="C2495" t="s">
        <v>26</v>
      </c>
      <c r="D2495" t="s">
        <v>39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63</v>
      </c>
      <c r="T2495">
        <v>47</v>
      </c>
      <c r="U2495">
        <v>2</v>
      </c>
      <c r="V2495">
        <v>68</v>
      </c>
      <c r="W2495">
        <v>2</v>
      </c>
      <c r="X2495" t="s">
        <v>116</v>
      </c>
      <c r="Y2495" t="s">
        <v>653</v>
      </c>
      <c r="Z2495" s="2">
        <f t="shared" si="78"/>
        <v>1.1599999999999999</v>
      </c>
      <c r="AA2495" s="2">
        <f t="shared" si="79"/>
        <v>1.1599999999999999</v>
      </c>
    </row>
    <row r="2496" spans="1:27" x14ac:dyDescent="0.2">
      <c r="A2496" t="s">
        <v>6430</v>
      </c>
      <c r="B2496" t="s">
        <v>4859</v>
      </c>
      <c r="C2496" t="s">
        <v>26</v>
      </c>
      <c r="D2496" t="s">
        <v>71</v>
      </c>
      <c r="E2496">
        <v>0</v>
      </c>
      <c r="F2496">
        <v>0</v>
      </c>
      <c r="G2496">
        <v>0</v>
      </c>
      <c r="H2496">
        <v>1</v>
      </c>
      <c r="I2496">
        <v>2</v>
      </c>
      <c r="J2496">
        <v>1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22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 t="s">
        <v>65</v>
      </c>
      <c r="Y2496" t="s">
        <v>111</v>
      </c>
      <c r="Z2496" s="2">
        <f t="shared" si="78"/>
        <v>1.1000000000000001</v>
      </c>
      <c r="AA2496" s="2">
        <f t="shared" si="79"/>
        <v>7.6153846153846168</v>
      </c>
    </row>
    <row r="2497" spans="1:27" x14ac:dyDescent="0.2">
      <c r="A2497" t="s">
        <v>6431</v>
      </c>
      <c r="B2497" t="s">
        <v>4859</v>
      </c>
      <c r="C2497" t="s">
        <v>26</v>
      </c>
      <c r="D2497" t="s">
        <v>52</v>
      </c>
      <c r="E2497">
        <v>0</v>
      </c>
      <c r="F2497">
        <v>0</v>
      </c>
      <c r="G2497">
        <v>0</v>
      </c>
      <c r="H2497">
        <v>0</v>
      </c>
      <c r="I2497">
        <v>1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13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 t="s">
        <v>392</v>
      </c>
      <c r="Y2497" t="s">
        <v>116</v>
      </c>
      <c r="Z2497" s="2">
        <f t="shared" si="78"/>
        <v>1.0999999999999999</v>
      </c>
      <c r="AA2497" s="2">
        <f t="shared" si="79"/>
        <v>11.879999999999999</v>
      </c>
    </row>
    <row r="2498" spans="1:27" x14ac:dyDescent="0.2">
      <c r="A2498" t="s">
        <v>654</v>
      </c>
      <c r="B2498" t="s">
        <v>4858</v>
      </c>
      <c r="C2498" t="s">
        <v>26</v>
      </c>
      <c r="D2498" t="s">
        <v>39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30</v>
      </c>
      <c r="T2498">
        <v>27</v>
      </c>
      <c r="U2498">
        <v>3</v>
      </c>
      <c r="V2498">
        <v>30</v>
      </c>
      <c r="W2498">
        <v>0</v>
      </c>
      <c r="X2498" t="s">
        <v>105</v>
      </c>
      <c r="Y2498" t="s">
        <v>655</v>
      </c>
      <c r="Z2498" s="2">
        <f t="shared" si="78"/>
        <v>0.69230769230769229</v>
      </c>
      <c r="AA2498" s="2">
        <f t="shared" si="79"/>
        <v>0.69230769230769229</v>
      </c>
    </row>
    <row r="2499" spans="1:27" x14ac:dyDescent="0.2">
      <c r="A2499" t="s">
        <v>6432</v>
      </c>
      <c r="B2499" t="s">
        <v>4863</v>
      </c>
      <c r="C2499" t="s">
        <v>26</v>
      </c>
      <c r="D2499" t="s">
        <v>87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6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 t="s">
        <v>65</v>
      </c>
      <c r="Y2499" t="s">
        <v>656</v>
      </c>
      <c r="Z2499" s="2">
        <f t="shared" si="78"/>
        <v>0.30000000000000004</v>
      </c>
      <c r="AA2499" s="2">
        <f t="shared" si="79"/>
        <v>1.3170731707317076</v>
      </c>
    </row>
    <row r="2500" spans="1:27" x14ac:dyDescent="0.2">
      <c r="A2500" t="s">
        <v>657</v>
      </c>
      <c r="B2500" t="s">
        <v>4859</v>
      </c>
      <c r="C2500" t="s">
        <v>26</v>
      </c>
      <c r="D2500" t="s">
        <v>64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2</v>
      </c>
      <c r="K2500">
        <v>0</v>
      </c>
      <c r="L2500">
        <v>0</v>
      </c>
      <c r="M2500">
        <v>0</v>
      </c>
      <c r="N2500">
        <v>1</v>
      </c>
      <c r="O2500">
        <v>0</v>
      </c>
      <c r="P2500">
        <v>8</v>
      </c>
      <c r="Q2500">
        <v>1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 t="s">
        <v>65</v>
      </c>
      <c r="Y2500" t="s">
        <v>5884</v>
      </c>
      <c r="Z2500" s="2">
        <f t="shared" si="78"/>
        <v>0.15000000000000002</v>
      </c>
      <c r="AA2500" s="2">
        <f t="shared" si="79"/>
        <v>0.61363636363636376</v>
      </c>
    </row>
    <row r="2501" spans="1:27" x14ac:dyDescent="0.2">
      <c r="A2501" t="s">
        <v>6433</v>
      </c>
      <c r="B2501" t="s">
        <v>4859</v>
      </c>
      <c r="C2501" t="s">
        <v>26</v>
      </c>
      <c r="D2501" t="s">
        <v>6179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 t="s">
        <v>33</v>
      </c>
      <c r="Y2501" t="s">
        <v>334</v>
      </c>
      <c r="Z2501" s="2">
        <f t="shared" si="78"/>
        <v>0.1</v>
      </c>
      <c r="AA2501" s="2">
        <f t="shared" si="79"/>
        <v>0.45000000000000007</v>
      </c>
    </row>
    <row r="2502" spans="1:27" x14ac:dyDescent="0.2">
      <c r="A2502" t="s">
        <v>658</v>
      </c>
      <c r="B2502" t="s">
        <v>4859</v>
      </c>
      <c r="C2502" t="s">
        <v>26</v>
      </c>
      <c r="D2502" t="s">
        <v>49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 t="s">
        <v>33</v>
      </c>
      <c r="Y2502" t="s">
        <v>108</v>
      </c>
      <c r="Z2502" s="2">
        <f t="shared" si="78"/>
        <v>0.1</v>
      </c>
      <c r="AA2502" s="2">
        <f t="shared" si="79"/>
        <v>1.5</v>
      </c>
    </row>
    <row r="2503" spans="1:27" x14ac:dyDescent="0.2">
      <c r="A2503" t="s">
        <v>6434</v>
      </c>
      <c r="B2503" t="s">
        <v>4859</v>
      </c>
      <c r="C2503" t="s">
        <v>26</v>
      </c>
      <c r="D2503" t="s">
        <v>6179</v>
      </c>
      <c r="E2503">
        <v>0</v>
      </c>
      <c r="F2503">
        <v>0</v>
      </c>
      <c r="G2503">
        <v>0</v>
      </c>
      <c r="H2503">
        <v>0</v>
      </c>
      <c r="I2503">
        <v>1</v>
      </c>
      <c r="J2503">
        <v>2</v>
      </c>
      <c r="K2503">
        <v>0</v>
      </c>
      <c r="L2503">
        <v>0</v>
      </c>
      <c r="M2503">
        <v>0</v>
      </c>
      <c r="N2503">
        <v>1</v>
      </c>
      <c r="O2503">
        <v>0</v>
      </c>
      <c r="P2503">
        <v>7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 t="s">
        <v>392</v>
      </c>
      <c r="Y2503" t="s">
        <v>5352</v>
      </c>
      <c r="Z2503" s="2">
        <f t="shared" si="78"/>
        <v>6.6666666666666693E-2</v>
      </c>
      <c r="AA2503" s="2">
        <f t="shared" si="79"/>
        <v>0.3600000000000001</v>
      </c>
    </row>
    <row r="2504" spans="1:27" x14ac:dyDescent="0.2">
      <c r="A2504" t="s">
        <v>6435</v>
      </c>
      <c r="B2504" t="s">
        <v>4863</v>
      </c>
      <c r="C2504" t="s">
        <v>26</v>
      </c>
      <c r="D2504" t="s">
        <v>39</v>
      </c>
      <c r="E2504">
        <v>0</v>
      </c>
      <c r="F2504">
        <v>0</v>
      </c>
      <c r="G2504">
        <v>0</v>
      </c>
      <c r="H2504">
        <v>1</v>
      </c>
      <c r="I2504">
        <v>1</v>
      </c>
      <c r="J2504">
        <v>2</v>
      </c>
      <c r="K2504">
        <v>0</v>
      </c>
      <c r="L2504">
        <v>0</v>
      </c>
      <c r="M2504">
        <v>0</v>
      </c>
      <c r="N2504">
        <v>1</v>
      </c>
      <c r="O2504">
        <v>1</v>
      </c>
      <c r="P2504">
        <v>26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 t="s">
        <v>392</v>
      </c>
      <c r="Y2504" t="s">
        <v>203</v>
      </c>
      <c r="Z2504" s="2">
        <f t="shared" si="78"/>
        <v>3.3333333333333361E-2</v>
      </c>
      <c r="AA2504" s="2">
        <f t="shared" si="79"/>
        <v>0.20000000000000018</v>
      </c>
    </row>
    <row r="2505" spans="1:27" x14ac:dyDescent="0.2">
      <c r="A2505" t="s">
        <v>6436</v>
      </c>
      <c r="B2505" t="s">
        <v>4859</v>
      </c>
      <c r="C2505" t="s">
        <v>26</v>
      </c>
      <c r="D2505" t="s">
        <v>52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 t="s">
        <v>33</v>
      </c>
      <c r="Y2505" t="s">
        <v>53</v>
      </c>
      <c r="Z2505" s="2">
        <f t="shared" si="78"/>
        <v>0</v>
      </c>
      <c r="AA2505" s="2">
        <f t="shared" si="79"/>
        <v>0</v>
      </c>
    </row>
    <row r="2506" spans="1:27" x14ac:dyDescent="0.2">
      <c r="A2506" t="s">
        <v>6437</v>
      </c>
      <c r="B2506" t="s">
        <v>4863</v>
      </c>
      <c r="C2506" t="s">
        <v>26</v>
      </c>
      <c r="D2506" t="s">
        <v>49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 t="s">
        <v>65</v>
      </c>
      <c r="Y2506" t="s">
        <v>105</v>
      </c>
      <c r="Z2506" s="2">
        <f t="shared" si="78"/>
        <v>0</v>
      </c>
      <c r="AA2506" s="2">
        <f t="shared" si="79"/>
        <v>0</v>
      </c>
    </row>
    <row r="2507" spans="1:27" x14ac:dyDescent="0.2">
      <c r="A2507" t="s">
        <v>659</v>
      </c>
      <c r="B2507" t="s">
        <v>4858</v>
      </c>
      <c r="C2507" t="s">
        <v>26</v>
      </c>
      <c r="D2507" t="s">
        <v>32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26</v>
      </c>
      <c r="T2507">
        <v>23</v>
      </c>
      <c r="U2507">
        <v>2</v>
      </c>
      <c r="V2507">
        <v>24</v>
      </c>
      <c r="W2507">
        <v>0</v>
      </c>
      <c r="X2507" t="s">
        <v>105</v>
      </c>
      <c r="Y2507" t="s">
        <v>660</v>
      </c>
      <c r="Z2507" s="2">
        <f t="shared" si="78"/>
        <v>0</v>
      </c>
      <c r="AA2507" s="2">
        <f t="shared" si="79"/>
        <v>0</v>
      </c>
    </row>
    <row r="2508" spans="1:27" x14ac:dyDescent="0.2">
      <c r="A2508" t="s">
        <v>661</v>
      </c>
      <c r="B2508" t="s">
        <v>4863</v>
      </c>
      <c r="C2508" t="s">
        <v>26</v>
      </c>
      <c r="D2508" t="s">
        <v>103</v>
      </c>
      <c r="E2508">
        <v>0</v>
      </c>
      <c r="F2508">
        <v>0</v>
      </c>
      <c r="G2508">
        <v>0</v>
      </c>
      <c r="H2508">
        <v>1</v>
      </c>
      <c r="I2508">
        <v>4</v>
      </c>
      <c r="J2508">
        <v>10</v>
      </c>
      <c r="K2508">
        <v>0</v>
      </c>
      <c r="L2508">
        <v>1</v>
      </c>
      <c r="M2508">
        <v>0</v>
      </c>
      <c r="N2508">
        <v>0</v>
      </c>
      <c r="O2508">
        <v>1</v>
      </c>
      <c r="P2508">
        <v>29</v>
      </c>
      <c r="Q2508">
        <v>4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 t="s">
        <v>392</v>
      </c>
      <c r="Y2508" t="s">
        <v>5796</v>
      </c>
      <c r="Z2508" s="2">
        <f t="shared" si="78"/>
        <v>-3.3333333333333215E-2</v>
      </c>
      <c r="AA2508" s="2">
        <f t="shared" si="79"/>
        <v>-5.2325581395348646E-2</v>
      </c>
    </row>
    <row r="2509" spans="1:27" x14ac:dyDescent="0.2">
      <c r="A2509" t="s">
        <v>662</v>
      </c>
      <c r="B2509" t="s">
        <v>4858</v>
      </c>
      <c r="C2509" t="s">
        <v>26</v>
      </c>
      <c r="D2509" t="s">
        <v>47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3</v>
      </c>
      <c r="T2509">
        <v>2</v>
      </c>
      <c r="U2509">
        <v>0</v>
      </c>
      <c r="V2509">
        <v>0</v>
      </c>
      <c r="W2509">
        <v>0</v>
      </c>
      <c r="X2509" t="s">
        <v>65</v>
      </c>
      <c r="Y2509" t="s">
        <v>663</v>
      </c>
      <c r="Z2509" s="2">
        <f t="shared" si="78"/>
        <v>-0.5</v>
      </c>
      <c r="AA2509" s="2">
        <f t="shared" si="79"/>
        <v>-0.51724137931034486</v>
      </c>
    </row>
    <row r="2510" spans="1:27" x14ac:dyDescent="0.2">
      <c r="A2510" t="s">
        <v>6438</v>
      </c>
      <c r="B2510" t="s">
        <v>4863</v>
      </c>
      <c r="C2510" t="s">
        <v>26</v>
      </c>
      <c r="D2510" t="s">
        <v>39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6</v>
      </c>
      <c r="K2510">
        <v>1</v>
      </c>
      <c r="L2510">
        <v>0</v>
      </c>
      <c r="M2510">
        <v>1</v>
      </c>
      <c r="N2510">
        <v>0</v>
      </c>
      <c r="O2510">
        <v>1</v>
      </c>
      <c r="P2510">
        <v>19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X2510" t="s">
        <v>65</v>
      </c>
      <c r="Y2510" t="s">
        <v>664</v>
      </c>
      <c r="Z2510" s="2">
        <f t="shared" si="78"/>
        <v>-0.79999999999999993</v>
      </c>
      <c r="AA2510" s="2">
        <f t="shared" si="79"/>
        <v>-0.8674698795180722</v>
      </c>
    </row>
    <row r="2511" spans="1:27" x14ac:dyDescent="0.2">
      <c r="A2511" t="s">
        <v>6439</v>
      </c>
      <c r="B2511" t="s">
        <v>4858</v>
      </c>
      <c r="C2511" t="s">
        <v>26</v>
      </c>
      <c r="D2511" t="s">
        <v>6179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36</v>
      </c>
      <c r="T2511">
        <v>29</v>
      </c>
      <c r="U2511">
        <v>0</v>
      </c>
      <c r="V2511">
        <v>41</v>
      </c>
      <c r="W2511">
        <v>0</v>
      </c>
      <c r="X2511" t="s">
        <v>105</v>
      </c>
      <c r="Y2511" t="s">
        <v>655</v>
      </c>
      <c r="Z2511" s="2">
        <f t="shared" si="78"/>
        <v>-0.84615384615384615</v>
      </c>
      <c r="AA2511" s="2">
        <f t="shared" si="79"/>
        <v>-0.84615384615384615</v>
      </c>
    </row>
    <row r="2512" spans="1:27" x14ac:dyDescent="0.2">
      <c r="A2512" t="s">
        <v>6440</v>
      </c>
      <c r="B2512" t="s">
        <v>4859</v>
      </c>
      <c r="C2512" t="s">
        <v>26</v>
      </c>
      <c r="D2512" t="s">
        <v>27</v>
      </c>
      <c r="E2512">
        <v>0</v>
      </c>
      <c r="F2512">
        <v>0</v>
      </c>
      <c r="G2512">
        <v>0</v>
      </c>
      <c r="H2512">
        <v>1</v>
      </c>
      <c r="I2512">
        <v>0</v>
      </c>
      <c r="J2512">
        <v>2</v>
      </c>
      <c r="K2512">
        <v>0</v>
      </c>
      <c r="L2512">
        <v>0</v>
      </c>
      <c r="M2512">
        <v>0</v>
      </c>
      <c r="N2512">
        <v>1</v>
      </c>
      <c r="O2512">
        <v>0</v>
      </c>
      <c r="P2512">
        <v>28</v>
      </c>
      <c r="Q2512">
        <v>0</v>
      </c>
      <c r="R2512">
        <v>1</v>
      </c>
      <c r="S2512">
        <v>0</v>
      </c>
      <c r="T2512">
        <v>0</v>
      </c>
      <c r="U2512">
        <v>0</v>
      </c>
      <c r="V2512">
        <v>0</v>
      </c>
      <c r="W2512">
        <v>0</v>
      </c>
      <c r="X2512" t="s">
        <v>392</v>
      </c>
      <c r="Y2512" t="s">
        <v>203</v>
      </c>
      <c r="Z2512" s="2">
        <f t="shared" si="78"/>
        <v>-0.8999999999999998</v>
      </c>
      <c r="AA2512" s="2">
        <f t="shared" si="79"/>
        <v>-5.3999999999999986</v>
      </c>
    </row>
    <row r="2513" spans="1:27" x14ac:dyDescent="0.2">
      <c r="A2513" t="s">
        <v>6441</v>
      </c>
      <c r="B2513" t="s">
        <v>4859</v>
      </c>
      <c r="C2513" t="s">
        <v>26</v>
      </c>
      <c r="D2513" t="s">
        <v>52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2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 t="s">
        <v>65</v>
      </c>
      <c r="Y2513" t="s">
        <v>116</v>
      </c>
      <c r="Z2513" s="2">
        <f t="shared" si="78"/>
        <v>-0.95</v>
      </c>
      <c r="AA2513" s="2">
        <f t="shared" si="79"/>
        <v>-6.839999999999999</v>
      </c>
    </row>
    <row r="2514" spans="1:27" x14ac:dyDescent="0.2">
      <c r="A2514" t="s">
        <v>6442</v>
      </c>
      <c r="B2514" t="s">
        <v>4858</v>
      </c>
      <c r="C2514" t="s">
        <v>26</v>
      </c>
      <c r="D2514" t="s">
        <v>6205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0</v>
      </c>
      <c r="V2514">
        <v>2</v>
      </c>
      <c r="W2514">
        <v>0</v>
      </c>
      <c r="X2514" t="s">
        <v>33</v>
      </c>
      <c r="Y2514" t="s">
        <v>665</v>
      </c>
      <c r="Z2514" s="2">
        <f t="shared" si="78"/>
        <v>-1</v>
      </c>
      <c r="AA2514" s="2">
        <f t="shared" si="79"/>
        <v>-1.4516129032258065</v>
      </c>
    </row>
    <row r="2515" spans="1:27" x14ac:dyDescent="0.2">
      <c r="A2515" t="s">
        <v>666</v>
      </c>
      <c r="B2515" t="s">
        <v>4858</v>
      </c>
      <c r="C2515" t="s">
        <v>26</v>
      </c>
      <c r="D2515" t="s">
        <v>6179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47</v>
      </c>
      <c r="T2515">
        <v>51</v>
      </c>
      <c r="U2515">
        <v>1</v>
      </c>
      <c r="V2515">
        <v>59</v>
      </c>
      <c r="W2515">
        <v>0</v>
      </c>
      <c r="X2515" t="s">
        <v>140</v>
      </c>
      <c r="Y2515" t="s">
        <v>667</v>
      </c>
      <c r="Z2515" s="2">
        <f t="shared" si="78"/>
        <v>-5.5</v>
      </c>
      <c r="AA2515" s="2">
        <f t="shared" si="79"/>
        <v>-5.5</v>
      </c>
    </row>
    <row r="2516" spans="1:27" x14ac:dyDescent="0.2">
      <c r="A2516" t="s">
        <v>6443</v>
      </c>
      <c r="B2516" t="s">
        <v>4858</v>
      </c>
      <c r="C2516" t="s">
        <v>26</v>
      </c>
      <c r="D2516" t="s">
        <v>27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2</v>
      </c>
      <c r="T2516">
        <v>2</v>
      </c>
      <c r="U2516">
        <v>0</v>
      </c>
      <c r="V2516">
        <v>0</v>
      </c>
      <c r="W2516">
        <v>0</v>
      </c>
      <c r="X2516" t="s">
        <v>33</v>
      </c>
      <c r="Y2516" t="s">
        <v>34</v>
      </c>
      <c r="Z2516" s="2">
        <f t="shared" si="78"/>
        <v>-6</v>
      </c>
      <c r="AA2516" s="2">
        <f t="shared" si="79"/>
        <v>-6</v>
      </c>
    </row>
    <row r="2517" spans="1:27" x14ac:dyDescent="0.2">
      <c r="A2517" t="s">
        <v>6444</v>
      </c>
      <c r="B2517" t="s">
        <v>4858</v>
      </c>
      <c r="C2517" t="s">
        <v>26</v>
      </c>
      <c r="D2517" t="s">
        <v>84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8</v>
      </c>
      <c r="T2517">
        <v>12</v>
      </c>
      <c r="U2517">
        <v>0</v>
      </c>
      <c r="V2517">
        <v>14</v>
      </c>
      <c r="W2517">
        <v>0</v>
      </c>
      <c r="X2517" t="s">
        <v>249</v>
      </c>
      <c r="Y2517" t="s">
        <v>6048</v>
      </c>
      <c r="Z2517" s="2">
        <f t="shared" si="78"/>
        <v>-10.5</v>
      </c>
      <c r="AA2517" s="2">
        <f t="shared" si="79"/>
        <v>-12.272727272727273</v>
      </c>
    </row>
    <row r="2518" spans="1:27" x14ac:dyDescent="0.2">
      <c r="A2518" t="s">
        <v>6445</v>
      </c>
      <c r="B2518" t="s">
        <v>4858</v>
      </c>
      <c r="C2518" t="s">
        <v>26</v>
      </c>
      <c r="D2518" t="s">
        <v>103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4</v>
      </c>
      <c r="T2518">
        <v>7</v>
      </c>
      <c r="U2518">
        <v>0</v>
      </c>
      <c r="V2518">
        <v>0</v>
      </c>
      <c r="W2518">
        <v>0</v>
      </c>
      <c r="X2518" t="s">
        <v>392</v>
      </c>
      <c r="Y2518" t="s">
        <v>519</v>
      </c>
      <c r="Z2518" s="2">
        <f t="shared" si="78"/>
        <v>-12</v>
      </c>
      <c r="AA2518" s="2">
        <f t="shared" si="79"/>
        <v>-12</v>
      </c>
    </row>
    <row r="2519" spans="1:27" x14ac:dyDescent="0.2">
      <c r="A2519" t="s">
        <v>668</v>
      </c>
      <c r="B2519" t="s">
        <v>4858</v>
      </c>
      <c r="C2519" t="s">
        <v>26</v>
      </c>
      <c r="D2519" t="s">
        <v>49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3</v>
      </c>
      <c r="T2519">
        <v>5</v>
      </c>
      <c r="U2519">
        <v>0</v>
      </c>
      <c r="V2519">
        <v>0</v>
      </c>
      <c r="W2519">
        <v>0</v>
      </c>
      <c r="X2519" t="s">
        <v>65</v>
      </c>
      <c r="Y2519" t="s">
        <v>66</v>
      </c>
      <c r="Z2519" s="2">
        <f t="shared" si="78"/>
        <v>-12.5</v>
      </c>
      <c r="AA2519" s="2">
        <f t="shared" si="79"/>
        <v>-12.5</v>
      </c>
    </row>
    <row r="2520" spans="1:27" x14ac:dyDescent="0.2">
      <c r="A2520" t="s">
        <v>669</v>
      </c>
      <c r="B2520" t="s">
        <v>4858</v>
      </c>
      <c r="C2520" t="s">
        <v>26</v>
      </c>
      <c r="D2520" t="s">
        <v>27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2</v>
      </c>
      <c r="U2520">
        <v>0</v>
      </c>
      <c r="V2520">
        <v>0</v>
      </c>
      <c r="W2520">
        <v>0</v>
      </c>
      <c r="X2520" t="s">
        <v>33</v>
      </c>
      <c r="Y2520" t="s">
        <v>34</v>
      </c>
      <c r="Z2520" s="2">
        <f t="shared" si="78"/>
        <v>-16</v>
      </c>
      <c r="AA2520" s="2">
        <f t="shared" si="79"/>
        <v>-16</v>
      </c>
    </row>
    <row r="2521" spans="1:27" x14ac:dyDescent="0.2">
      <c r="A2521" t="s">
        <v>6446</v>
      </c>
      <c r="B2521" t="s">
        <v>4858</v>
      </c>
      <c r="C2521" t="s">
        <v>26</v>
      </c>
      <c r="D2521" t="s">
        <v>62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3</v>
      </c>
      <c r="U2521">
        <v>0</v>
      </c>
      <c r="V2521">
        <v>0</v>
      </c>
      <c r="W2521">
        <v>0</v>
      </c>
      <c r="X2521" t="s">
        <v>33</v>
      </c>
      <c r="Y2521" t="s">
        <v>34</v>
      </c>
      <c r="Z2521" s="2">
        <f t="shared" si="78"/>
        <v>-19</v>
      </c>
      <c r="AA2521" s="2">
        <f t="shared" si="79"/>
        <v>-19</v>
      </c>
    </row>
    <row r="2522" spans="1:27" x14ac:dyDescent="0.2">
      <c r="A2522" t="s">
        <v>670</v>
      </c>
      <c r="B2522" t="s">
        <v>4858</v>
      </c>
      <c r="C2522" t="s">
        <v>26</v>
      </c>
      <c r="D2522" t="s">
        <v>6205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3</v>
      </c>
      <c r="U2522">
        <v>0</v>
      </c>
      <c r="V2522">
        <v>0</v>
      </c>
      <c r="W2522">
        <v>0</v>
      </c>
      <c r="X2522" t="s">
        <v>33</v>
      </c>
      <c r="Y2522" t="s">
        <v>5545</v>
      </c>
      <c r="Z2522" s="2">
        <f t="shared" si="78"/>
        <v>-24</v>
      </c>
      <c r="AA2522" s="2">
        <f t="shared" si="79"/>
        <v>-35.409836065573771</v>
      </c>
    </row>
    <row r="2525" spans="1:27" x14ac:dyDescent="0.2">
      <c r="A2525" t="s">
        <v>1912</v>
      </c>
      <c r="B2525" t="s">
        <v>4859</v>
      </c>
      <c r="C2525" t="s">
        <v>1717</v>
      </c>
      <c r="D2525" t="s">
        <v>1722</v>
      </c>
      <c r="E2525">
        <v>0</v>
      </c>
      <c r="F2525">
        <v>0</v>
      </c>
      <c r="G2525">
        <v>0</v>
      </c>
      <c r="H2525">
        <v>0</v>
      </c>
      <c r="I2525">
        <v>3</v>
      </c>
      <c r="J2525">
        <v>1</v>
      </c>
      <c r="K2525">
        <f>ROUND(9*0.4,0)</f>
        <v>4</v>
      </c>
      <c r="L2525">
        <v>2</v>
      </c>
      <c r="M2525">
        <v>6</v>
      </c>
      <c r="N2525">
        <v>6</v>
      </c>
      <c r="O2525">
        <v>5</v>
      </c>
      <c r="P2525">
        <v>82</v>
      </c>
      <c r="Q2525">
        <v>3</v>
      </c>
      <c r="R2525">
        <v>15</v>
      </c>
      <c r="U2525" s="2"/>
      <c r="V2525" s="2"/>
      <c r="X2525">
        <v>2</v>
      </c>
      <c r="Y2525">
        <v>180</v>
      </c>
      <c r="Z2525" s="2">
        <f>(E2525*10+F2525*-10+G2525*5+H2525*-5+I2525*2+J2525*-2+K2525*4+L2525*3+M2525*1.5+N2525*1.5+O2525*3+P2525*0.1+Q2525*2+R2525*2)/X2525</f>
        <v>51.6</v>
      </c>
      <c r="AA2525" s="2">
        <f>(E2525*10+F2525*-10+G2525*5+H2525*-5+I2525*2+J2525*-2+K2525*4+L2525*3+M2525*1.5+N2525*1.5+O2525*3+P2525*0.1+Q2525*2+R2525*2)/Y2525*90</f>
        <v>51.6</v>
      </c>
    </row>
    <row r="2526" spans="1:27" x14ac:dyDescent="0.2">
      <c r="A2526" t="s">
        <v>5924</v>
      </c>
      <c r="B2526" t="s">
        <v>4859</v>
      </c>
      <c r="C2526" t="s">
        <v>1253</v>
      </c>
      <c r="D2526" t="s">
        <v>5919</v>
      </c>
      <c r="E2526">
        <v>0</v>
      </c>
      <c r="F2526">
        <v>0</v>
      </c>
      <c r="G2526">
        <v>0</v>
      </c>
      <c r="H2526">
        <v>1</v>
      </c>
      <c r="I2526">
        <v>7</v>
      </c>
      <c r="J2526">
        <v>1</v>
      </c>
      <c r="K2526">
        <v>1</v>
      </c>
      <c r="L2526">
        <v>0</v>
      </c>
      <c r="M2526">
        <v>0</v>
      </c>
      <c r="N2526">
        <v>2</v>
      </c>
      <c r="O2526">
        <v>3</v>
      </c>
      <c r="P2526">
        <v>26</v>
      </c>
      <c r="Q2526">
        <v>6</v>
      </c>
      <c r="R2526">
        <v>5</v>
      </c>
      <c r="U2526" s="2"/>
      <c r="V2526" s="2"/>
      <c r="X2526">
        <v>1</v>
      </c>
      <c r="Y2526">
        <v>90</v>
      </c>
      <c r="Z2526" s="2">
        <f t="shared" ref="Z2526:Z2548" si="80">(E2526*10+F2526*-10+G2526*5+H2526*-5+I2526*2+J2526*-2+K2526*4+L2526*3+M2526*1.5+N2526*1.5+O2526*3+P2526*0.1+Q2526*2+R2526*2)/X2526</f>
        <v>47.6</v>
      </c>
      <c r="AA2526" s="2">
        <f t="shared" ref="AA2526:AA2548" si="81">(E2526*10+F2526*-10+G2526*5+H2526*-5+I2526*2+J2526*-2+K2526*4+L2526*3+M2526*1.5+N2526*1.5+O2526*3+P2526*0.1+Q2526*2+R2526*2)/Y2526*90</f>
        <v>47.599999999999994</v>
      </c>
    </row>
    <row r="2527" spans="1:27" x14ac:dyDescent="0.2">
      <c r="A2527" t="s">
        <v>833</v>
      </c>
      <c r="B2527" t="s">
        <v>4863</v>
      </c>
      <c r="C2527" t="s">
        <v>671</v>
      </c>
      <c r="D2527" t="s">
        <v>710</v>
      </c>
      <c r="E2527">
        <v>2</v>
      </c>
      <c r="F2527">
        <v>0</v>
      </c>
      <c r="G2527">
        <v>2</v>
      </c>
      <c r="H2527">
        <v>0</v>
      </c>
      <c r="I2527">
        <v>12</v>
      </c>
      <c r="J2527">
        <v>3</v>
      </c>
      <c r="K2527">
        <v>4</v>
      </c>
      <c r="L2527">
        <v>0</v>
      </c>
      <c r="M2527">
        <v>2</v>
      </c>
      <c r="N2527">
        <v>2</v>
      </c>
      <c r="O2527">
        <v>8</v>
      </c>
      <c r="P2527">
        <v>93</v>
      </c>
      <c r="Q2527">
        <v>0</v>
      </c>
      <c r="R2527">
        <v>10</v>
      </c>
      <c r="U2527" s="2"/>
      <c r="V2527" s="2"/>
      <c r="X2527">
        <v>3</v>
      </c>
      <c r="Y2527">
        <v>262</v>
      </c>
      <c r="Z2527" s="2">
        <f t="shared" si="80"/>
        <v>41.1</v>
      </c>
      <c r="AA2527" s="2">
        <f t="shared" si="81"/>
        <v>42.354961832061072</v>
      </c>
    </row>
    <row r="2528" spans="1:27" x14ac:dyDescent="0.2">
      <c r="A2528" t="s">
        <v>5637</v>
      </c>
      <c r="B2528" t="s">
        <v>4859</v>
      </c>
      <c r="C2528" t="s">
        <v>671</v>
      </c>
      <c r="D2528" t="s">
        <v>748</v>
      </c>
      <c r="E2528">
        <v>0</v>
      </c>
      <c r="F2528">
        <v>0</v>
      </c>
      <c r="G2528">
        <v>1</v>
      </c>
      <c r="H2528">
        <v>0</v>
      </c>
      <c r="I2528">
        <v>7</v>
      </c>
      <c r="J2528">
        <v>1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10</v>
      </c>
      <c r="Q2528">
        <v>5</v>
      </c>
      <c r="R2528">
        <v>2</v>
      </c>
      <c r="U2528" s="2"/>
      <c r="V2528" s="2"/>
      <c r="X2528">
        <v>1</v>
      </c>
      <c r="Y2528">
        <v>78</v>
      </c>
      <c r="Z2528" s="2">
        <f t="shared" si="80"/>
        <v>35</v>
      </c>
      <c r="AA2528" s="2">
        <f t="shared" si="81"/>
        <v>40.384615384615387</v>
      </c>
    </row>
    <row r="2529" spans="1:27" x14ac:dyDescent="0.2">
      <c r="A2529" t="s">
        <v>2635</v>
      </c>
      <c r="B2529" t="s">
        <v>4862</v>
      </c>
      <c r="C2529" t="s">
        <v>2222</v>
      </c>
      <c r="D2529" t="s">
        <v>2267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0</v>
      </c>
      <c r="K2529">
        <v>0</v>
      </c>
      <c r="L2529">
        <v>4</v>
      </c>
      <c r="M2529">
        <v>9</v>
      </c>
      <c r="N2529">
        <v>2</v>
      </c>
      <c r="O2529">
        <v>0</v>
      </c>
      <c r="P2529">
        <v>32</v>
      </c>
      <c r="Q2529">
        <v>3</v>
      </c>
      <c r="R2529">
        <v>0</v>
      </c>
      <c r="U2529" s="2"/>
      <c r="V2529" s="2"/>
      <c r="X2529">
        <v>1</v>
      </c>
      <c r="Y2529">
        <v>90</v>
      </c>
      <c r="Z2529" s="2">
        <f t="shared" si="80"/>
        <v>39.700000000000003</v>
      </c>
      <c r="AA2529" s="2">
        <f t="shared" si="81"/>
        <v>39.700000000000003</v>
      </c>
    </row>
    <row r="2530" spans="1:27" x14ac:dyDescent="0.2">
      <c r="A2530" t="s">
        <v>1878</v>
      </c>
      <c r="B2530" t="s">
        <v>4859</v>
      </c>
      <c r="C2530" t="s">
        <v>1717</v>
      </c>
      <c r="D2530" t="s">
        <v>1718</v>
      </c>
      <c r="E2530">
        <v>0</v>
      </c>
      <c r="F2530">
        <v>0</v>
      </c>
      <c r="G2530">
        <v>4</v>
      </c>
      <c r="H2530">
        <v>0</v>
      </c>
      <c r="I2530">
        <v>2</v>
      </c>
      <c r="J2530">
        <v>1</v>
      </c>
      <c r="K2530">
        <f>ROUND(5*0.25,0)</f>
        <v>1</v>
      </c>
      <c r="L2530">
        <v>0</v>
      </c>
      <c r="M2530">
        <v>0</v>
      </c>
      <c r="N2530">
        <v>1</v>
      </c>
      <c r="O2530">
        <v>6</v>
      </c>
      <c r="P2530">
        <v>91</v>
      </c>
      <c r="Q2530">
        <v>2</v>
      </c>
      <c r="R2530">
        <v>5</v>
      </c>
      <c r="U2530" s="2"/>
      <c r="V2530" s="2"/>
      <c r="X2530">
        <v>2</v>
      </c>
      <c r="Y2530">
        <v>171</v>
      </c>
      <c r="Z2530" s="2">
        <f t="shared" si="80"/>
        <v>34.299999999999997</v>
      </c>
      <c r="AA2530" s="2">
        <f t="shared" si="81"/>
        <v>36.105263157894733</v>
      </c>
    </row>
    <row r="2531" spans="1:27" x14ac:dyDescent="0.2">
      <c r="A2531" t="s">
        <v>723</v>
      </c>
      <c r="B2531" t="s">
        <v>4863</v>
      </c>
      <c r="C2531" t="s">
        <v>671</v>
      </c>
      <c r="D2531" t="s">
        <v>680</v>
      </c>
      <c r="E2531">
        <v>5</v>
      </c>
      <c r="F2531">
        <v>0</v>
      </c>
      <c r="G2531">
        <v>2</v>
      </c>
      <c r="H2531">
        <v>0</v>
      </c>
      <c r="I2531">
        <v>1</v>
      </c>
      <c r="J2531">
        <v>1</v>
      </c>
      <c r="K2531">
        <v>12</v>
      </c>
      <c r="L2531">
        <v>0</v>
      </c>
      <c r="M2531">
        <v>1</v>
      </c>
      <c r="N2531">
        <v>0</v>
      </c>
      <c r="O2531">
        <v>4</v>
      </c>
      <c r="P2531">
        <v>51</v>
      </c>
      <c r="Q2531">
        <v>2</v>
      </c>
      <c r="R2531">
        <v>3</v>
      </c>
      <c r="U2531" s="2"/>
      <c r="V2531" s="2"/>
      <c r="X2531">
        <v>4</v>
      </c>
      <c r="Y2531">
        <v>349</v>
      </c>
      <c r="Z2531" s="2">
        <f t="shared" si="80"/>
        <v>34.15</v>
      </c>
      <c r="AA2531" s="2">
        <f t="shared" si="81"/>
        <v>35.226361031518621</v>
      </c>
    </row>
    <row r="2532" spans="1:27" x14ac:dyDescent="0.2">
      <c r="A2532" t="s">
        <v>7031</v>
      </c>
      <c r="B2532" t="s">
        <v>4859</v>
      </c>
      <c r="C2532" t="s">
        <v>671</v>
      </c>
      <c r="D2532" t="s">
        <v>714</v>
      </c>
      <c r="E2532">
        <v>1</v>
      </c>
      <c r="F2532">
        <v>0</v>
      </c>
      <c r="G2532">
        <v>0</v>
      </c>
      <c r="H2532">
        <v>0</v>
      </c>
      <c r="I2532">
        <v>2</v>
      </c>
      <c r="J2532">
        <v>3</v>
      </c>
      <c r="K2532">
        <v>4</v>
      </c>
      <c r="L2532">
        <v>1</v>
      </c>
      <c r="M2532">
        <v>4</v>
      </c>
      <c r="N2532">
        <v>6</v>
      </c>
      <c r="O2532">
        <v>12</v>
      </c>
      <c r="P2532">
        <v>121</v>
      </c>
      <c r="Q2532">
        <v>3</v>
      </c>
      <c r="R2532">
        <v>2</v>
      </c>
      <c r="U2532" s="2"/>
      <c r="V2532" s="2"/>
      <c r="X2532">
        <v>3</v>
      </c>
      <c r="Y2532">
        <v>270</v>
      </c>
      <c r="Z2532" s="2">
        <f t="shared" si="80"/>
        <v>33.366666666666667</v>
      </c>
      <c r="AA2532" s="2">
        <f t="shared" si="81"/>
        <v>33.36666666666666</v>
      </c>
    </row>
    <row r="2533" spans="1:27" x14ac:dyDescent="0.2">
      <c r="A2533" t="s">
        <v>2255</v>
      </c>
      <c r="B2533" t="s">
        <v>4863</v>
      </c>
      <c r="C2533" t="s">
        <v>2222</v>
      </c>
      <c r="D2533" t="s">
        <v>2233</v>
      </c>
      <c r="E2533">
        <v>0</v>
      </c>
      <c r="F2533">
        <v>0</v>
      </c>
      <c r="G2533">
        <v>0</v>
      </c>
      <c r="H2533">
        <v>0</v>
      </c>
      <c r="I2533">
        <v>1</v>
      </c>
      <c r="J2533">
        <v>0</v>
      </c>
      <c r="K2533">
        <v>7</v>
      </c>
      <c r="L2533">
        <v>0</v>
      </c>
      <c r="M2533">
        <v>0</v>
      </c>
      <c r="N2533">
        <v>0</v>
      </c>
      <c r="O2533">
        <v>0</v>
      </c>
      <c r="P2533">
        <v>13</v>
      </c>
      <c r="Q2533">
        <v>0</v>
      </c>
      <c r="R2533">
        <v>1</v>
      </c>
      <c r="U2533" s="2"/>
      <c r="V2533" s="2"/>
      <c r="X2533">
        <v>1</v>
      </c>
      <c r="Y2533">
        <v>90</v>
      </c>
      <c r="Z2533" s="2">
        <f t="shared" si="80"/>
        <v>33.299999999999997</v>
      </c>
      <c r="AA2533" s="2">
        <f t="shared" si="81"/>
        <v>33.299999999999997</v>
      </c>
    </row>
    <row r="2534" spans="1:27" x14ac:dyDescent="0.2">
      <c r="A2534" t="s">
        <v>771</v>
      </c>
      <c r="B2534" t="s">
        <v>4863</v>
      </c>
      <c r="C2534" t="s">
        <v>671</v>
      </c>
      <c r="D2534" t="s">
        <v>681</v>
      </c>
      <c r="E2534">
        <v>5</v>
      </c>
      <c r="F2534">
        <v>0</v>
      </c>
      <c r="G2534">
        <v>0</v>
      </c>
      <c r="H2534">
        <v>0</v>
      </c>
      <c r="I2534">
        <v>6</v>
      </c>
      <c r="J2534">
        <v>8</v>
      </c>
      <c r="K2534">
        <v>7</v>
      </c>
      <c r="L2534">
        <v>1</v>
      </c>
      <c r="M2534">
        <v>2</v>
      </c>
      <c r="N2534">
        <v>2</v>
      </c>
      <c r="O2534">
        <v>0</v>
      </c>
      <c r="P2534">
        <v>51</v>
      </c>
      <c r="Q2534">
        <v>0</v>
      </c>
      <c r="R2534">
        <v>2</v>
      </c>
      <c r="U2534" s="2"/>
      <c r="V2534" s="2"/>
      <c r="X2534">
        <v>3</v>
      </c>
      <c r="Y2534">
        <v>254</v>
      </c>
      <c r="Z2534" s="2">
        <f t="shared" si="80"/>
        <v>30.7</v>
      </c>
      <c r="AA2534" s="2">
        <f t="shared" si="81"/>
        <v>32.633858267716533</v>
      </c>
    </row>
    <row r="2535" spans="1:27" x14ac:dyDescent="0.2">
      <c r="A2535" t="s">
        <v>2437</v>
      </c>
      <c r="B2535" t="s">
        <v>4863</v>
      </c>
      <c r="C2535" t="s">
        <v>2222</v>
      </c>
      <c r="D2535" t="s">
        <v>2299</v>
      </c>
      <c r="E2535">
        <v>2</v>
      </c>
      <c r="F2535">
        <v>0</v>
      </c>
      <c r="G2535">
        <v>0</v>
      </c>
      <c r="H2535">
        <v>0</v>
      </c>
      <c r="I2535">
        <v>0</v>
      </c>
      <c r="J2535">
        <v>2</v>
      </c>
      <c r="K2535">
        <v>2.5</v>
      </c>
      <c r="L2535">
        <v>0</v>
      </c>
      <c r="M2535">
        <v>1</v>
      </c>
      <c r="N2535">
        <v>1</v>
      </c>
      <c r="O2535">
        <v>0</v>
      </c>
      <c r="P2535">
        <v>15</v>
      </c>
      <c r="Q2535">
        <v>1</v>
      </c>
      <c r="R2535">
        <v>0</v>
      </c>
      <c r="U2535" s="2"/>
      <c r="V2535" s="2"/>
      <c r="X2535">
        <v>1</v>
      </c>
      <c r="Y2535">
        <v>90</v>
      </c>
      <c r="Z2535" s="2">
        <f t="shared" si="80"/>
        <v>32.5</v>
      </c>
      <c r="AA2535" s="2">
        <f t="shared" si="81"/>
        <v>32.5</v>
      </c>
    </row>
    <row r="2536" spans="1:27" x14ac:dyDescent="0.2">
      <c r="A2536" t="s">
        <v>122</v>
      </c>
      <c r="B2536" t="s">
        <v>4862</v>
      </c>
      <c r="C2536" t="s">
        <v>26</v>
      </c>
      <c r="D2536" t="s">
        <v>103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2</v>
      </c>
      <c r="M2536">
        <v>8</v>
      </c>
      <c r="N2536">
        <v>6</v>
      </c>
      <c r="O2536">
        <v>0</v>
      </c>
      <c r="P2536">
        <v>46</v>
      </c>
      <c r="Q2536">
        <v>0</v>
      </c>
      <c r="R2536">
        <v>0</v>
      </c>
      <c r="U2536" s="2"/>
      <c r="V2536" s="2"/>
      <c r="X2536">
        <v>1</v>
      </c>
      <c r="Y2536">
        <v>90</v>
      </c>
      <c r="Z2536" s="2">
        <f t="shared" si="80"/>
        <v>31.6</v>
      </c>
      <c r="AA2536" s="2">
        <f t="shared" si="81"/>
        <v>31.600000000000005</v>
      </c>
    </row>
    <row r="2537" spans="1:27" x14ac:dyDescent="0.2">
      <c r="A2537" t="s">
        <v>7515</v>
      </c>
      <c r="B2537" t="s">
        <v>4862</v>
      </c>
      <c r="C2537" t="s">
        <v>1717</v>
      </c>
      <c r="D2537" t="s">
        <v>7516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2</v>
      </c>
      <c r="L2537">
        <v>1</v>
      </c>
      <c r="M2537">
        <v>22</v>
      </c>
      <c r="N2537">
        <v>2</v>
      </c>
      <c r="O2537">
        <v>1</v>
      </c>
      <c r="P2537">
        <v>23</v>
      </c>
      <c r="Q2537">
        <v>0</v>
      </c>
      <c r="R2537">
        <v>0</v>
      </c>
      <c r="U2537" s="2"/>
      <c r="V2537" s="2"/>
      <c r="X2537">
        <v>2</v>
      </c>
      <c r="Y2537">
        <v>180</v>
      </c>
      <c r="Z2537" s="2">
        <f t="shared" si="80"/>
        <v>30.15</v>
      </c>
      <c r="AA2537" s="2">
        <f t="shared" si="81"/>
        <v>30.15</v>
      </c>
    </row>
    <row r="2538" spans="1:27" x14ac:dyDescent="0.2">
      <c r="A2538" t="s">
        <v>1893</v>
      </c>
      <c r="B2538" t="s">
        <v>4862</v>
      </c>
      <c r="C2538" t="s">
        <v>1717</v>
      </c>
      <c r="D2538" t="s">
        <v>1795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1</v>
      </c>
      <c r="L2538">
        <v>1</v>
      </c>
      <c r="M2538">
        <v>6</v>
      </c>
      <c r="N2538">
        <v>8</v>
      </c>
      <c r="O2538">
        <v>0</v>
      </c>
      <c r="P2538">
        <v>41</v>
      </c>
      <c r="Q2538">
        <v>0</v>
      </c>
      <c r="R2538">
        <v>0</v>
      </c>
      <c r="U2538" s="2"/>
      <c r="V2538" s="2"/>
      <c r="X2538">
        <v>1</v>
      </c>
      <c r="Y2538">
        <v>90</v>
      </c>
      <c r="Z2538" s="2">
        <f t="shared" si="80"/>
        <v>30.1</v>
      </c>
      <c r="AA2538" s="2">
        <f t="shared" si="81"/>
        <v>30.099999999999998</v>
      </c>
    </row>
    <row r="2539" spans="1:27" x14ac:dyDescent="0.2">
      <c r="A2539" t="s">
        <v>704</v>
      </c>
      <c r="B2539" t="s">
        <v>4859</v>
      </c>
      <c r="C2539" t="s">
        <v>671</v>
      </c>
      <c r="D2539" t="s">
        <v>681</v>
      </c>
      <c r="E2539">
        <v>0</v>
      </c>
      <c r="F2539">
        <v>0</v>
      </c>
      <c r="G2539">
        <v>1</v>
      </c>
      <c r="H2539">
        <v>0</v>
      </c>
      <c r="I2539">
        <v>5</v>
      </c>
      <c r="J2539">
        <v>0</v>
      </c>
      <c r="K2539">
        <v>2</v>
      </c>
      <c r="L2539">
        <v>0</v>
      </c>
      <c r="M2539">
        <v>1</v>
      </c>
      <c r="N2539">
        <v>2</v>
      </c>
      <c r="O2539">
        <v>10</v>
      </c>
      <c r="P2539">
        <v>104</v>
      </c>
      <c r="Q2539">
        <v>5</v>
      </c>
      <c r="R2539">
        <v>5</v>
      </c>
      <c r="U2539" s="2"/>
      <c r="V2539" s="2"/>
      <c r="X2539">
        <v>3</v>
      </c>
      <c r="Y2539">
        <v>270</v>
      </c>
      <c r="Z2539" s="2">
        <f t="shared" si="80"/>
        <v>29.3</v>
      </c>
      <c r="AA2539" s="2">
        <f t="shared" si="81"/>
        <v>29.300000000000004</v>
      </c>
    </row>
    <row r="2540" spans="1:27" x14ac:dyDescent="0.2">
      <c r="A2540" t="s">
        <v>6076</v>
      </c>
      <c r="B2540" t="s">
        <v>4863</v>
      </c>
      <c r="C2540" t="s">
        <v>1253</v>
      </c>
      <c r="D2540" t="s">
        <v>5922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5</v>
      </c>
      <c r="M2540">
        <v>5</v>
      </c>
      <c r="N2540">
        <v>3</v>
      </c>
      <c r="O2540">
        <v>0</v>
      </c>
      <c r="P2540">
        <v>2</v>
      </c>
      <c r="Q2540">
        <v>0</v>
      </c>
      <c r="R2540">
        <v>0</v>
      </c>
      <c r="U2540" s="2"/>
      <c r="V2540" s="2"/>
      <c r="X2540">
        <v>1</v>
      </c>
      <c r="Y2540">
        <v>90</v>
      </c>
      <c r="Z2540" s="2">
        <f t="shared" si="80"/>
        <v>27.2</v>
      </c>
      <c r="AA2540" s="2">
        <f t="shared" si="81"/>
        <v>27.2</v>
      </c>
    </row>
    <row r="2541" spans="1:27" x14ac:dyDescent="0.2">
      <c r="A2541" t="s">
        <v>1300</v>
      </c>
      <c r="B2541" t="s">
        <v>4862</v>
      </c>
      <c r="C2541" t="s">
        <v>1253</v>
      </c>
      <c r="D2541" t="s">
        <v>1276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1</v>
      </c>
      <c r="M2541">
        <v>11</v>
      </c>
      <c r="N2541">
        <v>3</v>
      </c>
      <c r="O2541">
        <v>0</v>
      </c>
      <c r="P2541">
        <v>0</v>
      </c>
      <c r="Q2541">
        <v>1</v>
      </c>
      <c r="R2541">
        <v>0</v>
      </c>
      <c r="U2541" s="2"/>
      <c r="V2541" s="2"/>
      <c r="X2541">
        <v>1</v>
      </c>
      <c r="Y2541">
        <v>90</v>
      </c>
      <c r="Z2541" s="2">
        <f t="shared" si="80"/>
        <v>26</v>
      </c>
      <c r="AA2541" s="2">
        <f t="shared" si="81"/>
        <v>25.999999999999996</v>
      </c>
    </row>
    <row r="2542" spans="1:27" x14ac:dyDescent="0.2">
      <c r="A2542" t="s">
        <v>712</v>
      </c>
      <c r="B2542" t="s">
        <v>4862</v>
      </c>
      <c r="C2542" t="s">
        <v>671</v>
      </c>
      <c r="D2542" t="s">
        <v>687</v>
      </c>
      <c r="E2542">
        <v>0</v>
      </c>
      <c r="F2542">
        <v>0</v>
      </c>
      <c r="G2542">
        <v>0</v>
      </c>
      <c r="H2542">
        <v>0</v>
      </c>
      <c r="I2542">
        <v>1</v>
      </c>
      <c r="J2542">
        <v>3</v>
      </c>
      <c r="K2542">
        <v>0</v>
      </c>
      <c r="L2542">
        <v>0</v>
      </c>
      <c r="M2542">
        <v>12</v>
      </c>
      <c r="N2542">
        <v>4</v>
      </c>
      <c r="O2542">
        <v>0</v>
      </c>
      <c r="P2542">
        <v>34</v>
      </c>
      <c r="Q2542">
        <v>1</v>
      </c>
      <c r="R2542">
        <v>0</v>
      </c>
      <c r="U2542" s="2"/>
      <c r="V2542" s="2"/>
      <c r="X2542">
        <v>1</v>
      </c>
      <c r="Y2542">
        <v>90</v>
      </c>
      <c r="Z2542" s="2">
        <f t="shared" si="80"/>
        <v>25.4</v>
      </c>
      <c r="AA2542" s="2">
        <f t="shared" si="81"/>
        <v>25.4</v>
      </c>
    </row>
    <row r="2543" spans="1:27" x14ac:dyDescent="0.2">
      <c r="A2543" t="s">
        <v>895</v>
      </c>
      <c r="B2543" t="s">
        <v>4863</v>
      </c>
      <c r="C2543" t="s">
        <v>671</v>
      </c>
      <c r="D2543" t="s">
        <v>760</v>
      </c>
      <c r="E2543">
        <v>0</v>
      </c>
      <c r="F2543">
        <v>0</v>
      </c>
      <c r="G2543">
        <v>0</v>
      </c>
      <c r="H2543">
        <v>1</v>
      </c>
      <c r="I2543">
        <v>7</v>
      </c>
      <c r="J2543">
        <v>6</v>
      </c>
      <c r="K2543">
        <v>0</v>
      </c>
      <c r="L2543">
        <v>0</v>
      </c>
      <c r="M2543">
        <v>1</v>
      </c>
      <c r="N2543">
        <v>2</v>
      </c>
      <c r="O2543">
        <v>13</v>
      </c>
      <c r="P2543">
        <v>96</v>
      </c>
      <c r="Q2543">
        <v>7</v>
      </c>
      <c r="R2543">
        <v>6</v>
      </c>
      <c r="U2543" s="2"/>
      <c r="V2543" s="2"/>
      <c r="X2543">
        <v>3</v>
      </c>
      <c r="Y2543">
        <v>270</v>
      </c>
      <c r="Z2543" s="2">
        <f t="shared" si="80"/>
        <v>25.366666666666664</v>
      </c>
      <c r="AA2543" s="2">
        <f t="shared" si="81"/>
        <v>25.366666666666667</v>
      </c>
    </row>
    <row r="2544" spans="1:27" x14ac:dyDescent="0.2">
      <c r="A2544" t="s">
        <v>2324</v>
      </c>
      <c r="B2544" t="s">
        <v>4862</v>
      </c>
      <c r="C2544" t="s">
        <v>2222</v>
      </c>
      <c r="D2544" t="s">
        <v>2233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  <c r="L2544">
        <v>1</v>
      </c>
      <c r="M2544">
        <v>4</v>
      </c>
      <c r="N2544">
        <v>8</v>
      </c>
      <c r="O2544">
        <v>0</v>
      </c>
      <c r="P2544">
        <v>24</v>
      </c>
      <c r="Q2544">
        <v>1</v>
      </c>
      <c r="R2544">
        <v>0</v>
      </c>
      <c r="U2544" s="2"/>
      <c r="V2544" s="2"/>
      <c r="X2544">
        <v>1</v>
      </c>
      <c r="Y2544">
        <v>90</v>
      </c>
      <c r="Z2544" s="2">
        <f t="shared" si="80"/>
        <v>23.4</v>
      </c>
      <c r="AA2544" s="2">
        <f t="shared" si="81"/>
        <v>23.400000000000002</v>
      </c>
    </row>
    <row r="2545" spans="1:27" x14ac:dyDescent="0.2">
      <c r="A2545" t="s">
        <v>1819</v>
      </c>
      <c r="B2545" t="s">
        <v>4862</v>
      </c>
      <c r="C2545" t="s">
        <v>1717</v>
      </c>
      <c r="D2545" t="s">
        <v>1795</v>
      </c>
      <c r="E2545">
        <v>0</v>
      </c>
      <c r="F2545">
        <v>0</v>
      </c>
      <c r="G2545">
        <v>0</v>
      </c>
      <c r="H2545">
        <v>0</v>
      </c>
      <c r="I2545">
        <v>2</v>
      </c>
      <c r="J2545">
        <v>1</v>
      </c>
      <c r="K2545">
        <v>0</v>
      </c>
      <c r="L2545">
        <v>2</v>
      </c>
      <c r="M2545">
        <v>17</v>
      </c>
      <c r="N2545">
        <v>5</v>
      </c>
      <c r="O2545">
        <v>0</v>
      </c>
      <c r="P2545">
        <v>15</v>
      </c>
      <c r="Q2545">
        <v>2</v>
      </c>
      <c r="R2545">
        <v>0</v>
      </c>
      <c r="U2545" s="2"/>
      <c r="V2545" s="2"/>
      <c r="X2545">
        <v>2</v>
      </c>
      <c r="Y2545">
        <v>180</v>
      </c>
      <c r="Z2545" s="2">
        <f t="shared" si="80"/>
        <v>23.25</v>
      </c>
      <c r="AA2545" s="2">
        <f t="shared" si="81"/>
        <v>23.250000000000004</v>
      </c>
    </row>
    <row r="2546" spans="1:27" x14ac:dyDescent="0.2">
      <c r="A2546" t="s">
        <v>7517</v>
      </c>
      <c r="B2546" t="s">
        <v>4863</v>
      </c>
      <c r="C2546" t="s">
        <v>2222</v>
      </c>
      <c r="D2546" t="s">
        <v>5219</v>
      </c>
      <c r="E2546">
        <v>0</v>
      </c>
      <c r="F2546">
        <v>0</v>
      </c>
      <c r="G2546">
        <v>0</v>
      </c>
      <c r="H2546">
        <v>0</v>
      </c>
      <c r="I2546">
        <v>1</v>
      </c>
      <c r="J2546">
        <v>2</v>
      </c>
      <c r="K2546">
        <v>0</v>
      </c>
      <c r="L2546">
        <v>2</v>
      </c>
      <c r="M2546">
        <v>10</v>
      </c>
      <c r="N2546">
        <v>1</v>
      </c>
      <c r="O2546">
        <v>0</v>
      </c>
      <c r="P2546">
        <v>7</v>
      </c>
      <c r="Q2546">
        <v>0</v>
      </c>
      <c r="R2546">
        <v>0</v>
      </c>
      <c r="U2546" s="2"/>
      <c r="V2546" s="2"/>
      <c r="X2546">
        <v>1</v>
      </c>
      <c r="Y2546">
        <v>90</v>
      </c>
      <c r="Z2546" s="2">
        <f t="shared" si="80"/>
        <v>21.2</v>
      </c>
      <c r="AA2546" s="2">
        <f t="shared" si="81"/>
        <v>21.2</v>
      </c>
    </row>
    <row r="2547" spans="1:27" x14ac:dyDescent="0.2">
      <c r="A2547" t="s">
        <v>947</v>
      </c>
      <c r="B2547" t="s">
        <v>4859</v>
      </c>
      <c r="C2547" t="s">
        <v>671</v>
      </c>
      <c r="D2547" t="s">
        <v>681</v>
      </c>
      <c r="E2547">
        <v>0</v>
      </c>
      <c r="F2547">
        <v>0</v>
      </c>
      <c r="G2547">
        <v>3</v>
      </c>
      <c r="H2547">
        <v>2</v>
      </c>
      <c r="I2547">
        <v>3</v>
      </c>
      <c r="J2547">
        <v>4</v>
      </c>
      <c r="K2547">
        <v>1.5</v>
      </c>
      <c r="L2547">
        <v>2</v>
      </c>
      <c r="M2547">
        <v>1</v>
      </c>
      <c r="N2547">
        <v>5</v>
      </c>
      <c r="O2547">
        <v>5</v>
      </c>
      <c r="P2547">
        <v>165</v>
      </c>
      <c r="Q2547">
        <v>1</v>
      </c>
      <c r="R2547">
        <v>2</v>
      </c>
      <c r="U2547" s="2"/>
      <c r="V2547" s="2"/>
      <c r="X2547">
        <v>3</v>
      </c>
      <c r="Y2547">
        <v>270</v>
      </c>
      <c r="Z2547" s="2">
        <f t="shared" si="80"/>
        <v>20.5</v>
      </c>
      <c r="AA2547" s="2">
        <f t="shared" si="81"/>
        <v>20.5</v>
      </c>
    </row>
    <row r="2548" spans="1:27" x14ac:dyDescent="0.2">
      <c r="A2548" t="s">
        <v>1280</v>
      </c>
      <c r="B2548" t="s">
        <v>4862</v>
      </c>
      <c r="C2548" t="s">
        <v>1253</v>
      </c>
      <c r="D2548" t="s">
        <v>1281</v>
      </c>
      <c r="E2548">
        <v>0</v>
      </c>
      <c r="F2548">
        <v>0</v>
      </c>
      <c r="G2548">
        <v>0</v>
      </c>
      <c r="H2548">
        <v>2</v>
      </c>
      <c r="I2548">
        <v>0</v>
      </c>
      <c r="J2548">
        <v>3</v>
      </c>
      <c r="K2548">
        <v>1</v>
      </c>
      <c r="L2548">
        <v>2</v>
      </c>
      <c r="M2548">
        <v>19</v>
      </c>
      <c r="N2548">
        <v>6</v>
      </c>
      <c r="O2548">
        <v>0</v>
      </c>
      <c r="P2548">
        <v>0</v>
      </c>
      <c r="Q2548">
        <v>3</v>
      </c>
      <c r="R2548">
        <v>0</v>
      </c>
      <c r="U2548" s="2"/>
      <c r="V2548" s="2"/>
      <c r="X2548">
        <v>2</v>
      </c>
      <c r="Y2548">
        <v>180</v>
      </c>
      <c r="Z2548" s="2">
        <f t="shared" si="80"/>
        <v>18.75</v>
      </c>
      <c r="AA2548" s="2">
        <f t="shared" si="81"/>
        <v>18.75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00"/>
  <sheetViews>
    <sheetView workbookViewId="0">
      <pane xSplit="1" ySplit="1" topLeftCell="B501" activePane="bottomRight" state="frozen"/>
      <selection activeCell="A2" sqref="A2"/>
      <selection pane="topRight" activeCell="A2" sqref="A2"/>
      <selection pane="bottomLeft" activeCell="A2" sqref="A2"/>
      <selection pane="bottomRight" activeCell="E1004" sqref="E1004"/>
    </sheetView>
  </sheetViews>
  <sheetFormatPr baseColWidth="10" defaultRowHeight="16" x14ac:dyDescent="0.2"/>
  <cols>
    <col min="1" max="1" width="19.1640625" bestFit="1" customWidth="1"/>
  </cols>
  <sheetData>
    <row r="1" spans="1:27" x14ac:dyDescent="0.2">
      <c r="A1" t="s">
        <v>0</v>
      </c>
      <c r="B1" t="s">
        <v>4857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s="1" t="s">
        <v>23</v>
      </c>
      <c r="AA1" s="1" t="s">
        <v>24</v>
      </c>
    </row>
    <row r="2" spans="1:27" x14ac:dyDescent="0.2">
      <c r="A2" t="s">
        <v>1716</v>
      </c>
      <c r="B2" t="s">
        <v>4858</v>
      </c>
      <c r="C2" t="s">
        <v>1717</v>
      </c>
      <c r="D2" t="s">
        <v>1718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9</v>
      </c>
      <c r="T2">
        <v>0</v>
      </c>
      <c r="U2">
        <v>2</v>
      </c>
      <c r="V2">
        <v>9</v>
      </c>
      <c r="W2">
        <v>0</v>
      </c>
      <c r="X2" t="s">
        <v>65</v>
      </c>
      <c r="Y2" t="s">
        <v>66</v>
      </c>
      <c r="Z2" s="2">
        <f t="shared" ref="Z2:Z65" si="0">(E2*10+F2*-10+G2*5+H2*-5+I2*2+J2*-2+K2*4+L2*3+M2*1.5+N2*1.5+O2*3+P2*0.1+Q2*2+R2*2+S2*5+T2*-8+U2*15+V2+W2*-4)/X2</f>
        <v>42</v>
      </c>
      <c r="AA2" s="2">
        <f t="shared" ref="AA2:AA65" si="1">(E2*10+F2*-10+G2*5+H2*-5+I2*2+J2*-2+K2*4+L2*3+M2*1.5+N2*1.5+O2*3+P2*0.1+Q2*2+R2*2+S2*5+T2*-8+U2*15+V2+W2*-4)/(Y2/90)</f>
        <v>42</v>
      </c>
    </row>
    <row r="3" spans="1:27" x14ac:dyDescent="0.2">
      <c r="A3" t="s">
        <v>1719</v>
      </c>
      <c r="B3" t="s">
        <v>4859</v>
      </c>
      <c r="C3" t="s">
        <v>1717</v>
      </c>
      <c r="D3" t="s">
        <v>1720</v>
      </c>
      <c r="E3">
        <v>16</v>
      </c>
      <c r="F3">
        <v>0</v>
      </c>
      <c r="G3">
        <v>5</v>
      </c>
      <c r="H3">
        <v>3</v>
      </c>
      <c r="I3">
        <v>101</v>
      </c>
      <c r="J3">
        <v>19</v>
      </c>
      <c r="K3">
        <v>42</v>
      </c>
      <c r="L3">
        <v>0</v>
      </c>
      <c r="M3">
        <v>6</v>
      </c>
      <c r="N3">
        <v>28</v>
      </c>
      <c r="O3">
        <v>84</v>
      </c>
      <c r="P3">
        <v>1455</v>
      </c>
      <c r="Q3">
        <v>13</v>
      </c>
      <c r="R3">
        <v>146</v>
      </c>
      <c r="S3">
        <v>0</v>
      </c>
      <c r="T3">
        <v>0</v>
      </c>
      <c r="U3">
        <v>0</v>
      </c>
      <c r="V3">
        <v>0</v>
      </c>
      <c r="W3">
        <v>0</v>
      </c>
      <c r="X3" t="s">
        <v>50</v>
      </c>
      <c r="Y3" t="s">
        <v>4860</v>
      </c>
      <c r="Z3" s="2">
        <f t="shared" si="0"/>
        <v>35.236111111111114</v>
      </c>
      <c r="AA3" s="2">
        <f t="shared" si="1"/>
        <v>38.246231155778894</v>
      </c>
    </row>
    <row r="4" spans="1:27" x14ac:dyDescent="0.2">
      <c r="A4" t="s">
        <v>4861</v>
      </c>
      <c r="B4" t="s">
        <v>4862</v>
      </c>
      <c r="C4" t="s">
        <v>1717</v>
      </c>
      <c r="D4" t="s">
        <v>1718</v>
      </c>
      <c r="E4">
        <v>0</v>
      </c>
      <c r="F4">
        <v>0</v>
      </c>
      <c r="G4">
        <v>0</v>
      </c>
      <c r="H4">
        <v>0</v>
      </c>
      <c r="I4">
        <v>2</v>
      </c>
      <c r="J4">
        <v>0</v>
      </c>
      <c r="K4">
        <v>0</v>
      </c>
      <c r="L4">
        <v>0</v>
      </c>
      <c r="M4">
        <v>3</v>
      </c>
      <c r="N4">
        <v>3</v>
      </c>
      <c r="O4">
        <v>2</v>
      </c>
      <c r="P4">
        <v>41</v>
      </c>
      <c r="Q4">
        <v>4</v>
      </c>
      <c r="R4">
        <v>2</v>
      </c>
      <c r="S4">
        <v>0</v>
      </c>
      <c r="T4">
        <v>0</v>
      </c>
      <c r="U4">
        <v>0</v>
      </c>
      <c r="V4">
        <v>0</v>
      </c>
      <c r="W4">
        <v>0</v>
      </c>
      <c r="X4" t="s">
        <v>33</v>
      </c>
      <c r="Y4" t="s">
        <v>34</v>
      </c>
      <c r="Z4" s="2">
        <f t="shared" si="0"/>
        <v>35.1</v>
      </c>
      <c r="AA4" s="2">
        <f t="shared" si="1"/>
        <v>35.1</v>
      </c>
    </row>
    <row r="5" spans="1:27" x14ac:dyDescent="0.2">
      <c r="A5" t="s">
        <v>1721</v>
      </c>
      <c r="B5" t="s">
        <v>4863</v>
      </c>
      <c r="C5" t="s">
        <v>1717</v>
      </c>
      <c r="D5" t="s">
        <v>1722</v>
      </c>
      <c r="E5">
        <v>24</v>
      </c>
      <c r="F5">
        <v>0</v>
      </c>
      <c r="G5">
        <v>10</v>
      </c>
      <c r="H5">
        <v>6</v>
      </c>
      <c r="I5">
        <v>70</v>
      </c>
      <c r="J5">
        <v>47</v>
      </c>
      <c r="K5">
        <v>74</v>
      </c>
      <c r="L5">
        <v>1</v>
      </c>
      <c r="M5">
        <v>5</v>
      </c>
      <c r="N5">
        <v>24</v>
      </c>
      <c r="O5">
        <v>68</v>
      </c>
      <c r="P5">
        <v>1204</v>
      </c>
      <c r="Q5">
        <v>39</v>
      </c>
      <c r="R5">
        <v>109</v>
      </c>
      <c r="S5">
        <v>0</v>
      </c>
      <c r="T5">
        <v>0</v>
      </c>
      <c r="U5">
        <v>0</v>
      </c>
      <c r="V5">
        <v>0</v>
      </c>
      <c r="W5">
        <v>0</v>
      </c>
      <c r="X5" t="s">
        <v>193</v>
      </c>
      <c r="Y5" t="s">
        <v>4864</v>
      </c>
      <c r="Z5" s="2">
        <f t="shared" si="0"/>
        <v>33.392105263157895</v>
      </c>
      <c r="AA5" s="2">
        <f t="shared" si="1"/>
        <v>35.499222878458191</v>
      </c>
    </row>
    <row r="6" spans="1:27" x14ac:dyDescent="0.2">
      <c r="A6" t="s">
        <v>1723</v>
      </c>
      <c r="B6" t="s">
        <v>4863</v>
      </c>
      <c r="C6" t="s">
        <v>1717</v>
      </c>
      <c r="D6" t="s">
        <v>1724</v>
      </c>
      <c r="E6">
        <v>29</v>
      </c>
      <c r="F6">
        <v>0</v>
      </c>
      <c r="G6">
        <v>7</v>
      </c>
      <c r="H6">
        <v>3</v>
      </c>
      <c r="I6">
        <v>45</v>
      </c>
      <c r="J6">
        <v>23</v>
      </c>
      <c r="K6">
        <v>72</v>
      </c>
      <c r="L6">
        <v>0</v>
      </c>
      <c r="M6">
        <v>21</v>
      </c>
      <c r="N6">
        <v>6</v>
      </c>
      <c r="O6">
        <v>34</v>
      </c>
      <c r="P6">
        <v>427</v>
      </c>
      <c r="Q6">
        <v>16</v>
      </c>
      <c r="R6">
        <v>39</v>
      </c>
      <c r="S6">
        <v>0</v>
      </c>
      <c r="T6">
        <v>0</v>
      </c>
      <c r="U6">
        <v>0</v>
      </c>
      <c r="V6">
        <v>0</v>
      </c>
      <c r="W6">
        <v>0</v>
      </c>
      <c r="X6" t="s">
        <v>31</v>
      </c>
      <c r="Y6" t="s">
        <v>4865</v>
      </c>
      <c r="Z6" s="2">
        <f t="shared" si="0"/>
        <v>31.240000000000002</v>
      </c>
      <c r="AA6" s="2">
        <f t="shared" si="1"/>
        <v>33.431629013079665</v>
      </c>
    </row>
    <row r="7" spans="1:27" x14ac:dyDescent="0.2">
      <c r="A7" t="s">
        <v>1725</v>
      </c>
      <c r="B7" t="s">
        <v>4859</v>
      </c>
      <c r="C7" t="s">
        <v>1717</v>
      </c>
      <c r="D7" t="s">
        <v>1718</v>
      </c>
      <c r="E7">
        <v>5</v>
      </c>
      <c r="F7">
        <v>0</v>
      </c>
      <c r="G7">
        <v>4</v>
      </c>
      <c r="H7">
        <v>7</v>
      </c>
      <c r="I7">
        <v>70</v>
      </c>
      <c r="J7">
        <v>61</v>
      </c>
      <c r="K7">
        <v>38</v>
      </c>
      <c r="L7">
        <v>4</v>
      </c>
      <c r="M7">
        <v>44</v>
      </c>
      <c r="N7">
        <v>42</v>
      </c>
      <c r="O7">
        <v>53</v>
      </c>
      <c r="P7">
        <v>1812</v>
      </c>
      <c r="Q7">
        <v>41</v>
      </c>
      <c r="R7">
        <v>75</v>
      </c>
      <c r="S7">
        <v>0</v>
      </c>
      <c r="T7">
        <v>0</v>
      </c>
      <c r="U7">
        <v>0</v>
      </c>
      <c r="V7">
        <v>0</v>
      </c>
      <c r="W7">
        <v>0</v>
      </c>
      <c r="X7" t="s">
        <v>31</v>
      </c>
      <c r="Y7" t="s">
        <v>4866</v>
      </c>
      <c r="Z7" s="2">
        <f t="shared" si="0"/>
        <v>30.606666666666669</v>
      </c>
      <c r="AA7" s="2">
        <f t="shared" si="1"/>
        <v>31.686349693251536</v>
      </c>
    </row>
    <row r="8" spans="1:27" x14ac:dyDescent="0.2">
      <c r="A8" t="s">
        <v>1726</v>
      </c>
      <c r="B8" t="s">
        <v>4859</v>
      </c>
      <c r="C8" t="s">
        <v>1717</v>
      </c>
      <c r="D8" t="s">
        <v>1727</v>
      </c>
      <c r="E8">
        <v>13</v>
      </c>
      <c r="F8">
        <v>0</v>
      </c>
      <c r="G8">
        <v>7</v>
      </c>
      <c r="H8">
        <v>2</v>
      </c>
      <c r="I8">
        <v>36</v>
      </c>
      <c r="J8">
        <v>18</v>
      </c>
      <c r="K8">
        <v>58</v>
      </c>
      <c r="L8">
        <v>0</v>
      </c>
      <c r="M8">
        <v>8</v>
      </c>
      <c r="N8">
        <v>18</v>
      </c>
      <c r="O8">
        <v>58</v>
      </c>
      <c r="P8">
        <v>1162</v>
      </c>
      <c r="Q8">
        <v>25</v>
      </c>
      <c r="R8">
        <v>71</v>
      </c>
      <c r="S8">
        <v>0</v>
      </c>
      <c r="T8">
        <v>0</v>
      </c>
      <c r="U8">
        <v>0</v>
      </c>
      <c r="V8">
        <v>0</v>
      </c>
      <c r="W8">
        <v>0</v>
      </c>
      <c r="X8" t="s">
        <v>40</v>
      </c>
      <c r="Y8" t="s">
        <v>4867</v>
      </c>
      <c r="Z8" s="2">
        <f t="shared" si="0"/>
        <v>30.458064516129035</v>
      </c>
      <c r="AA8" s="2">
        <f t="shared" si="1"/>
        <v>38.123822341857341</v>
      </c>
    </row>
    <row r="9" spans="1:27" x14ac:dyDescent="0.2">
      <c r="A9" t="s">
        <v>1728</v>
      </c>
      <c r="B9" t="s">
        <v>4859</v>
      </c>
      <c r="C9" t="s">
        <v>1717</v>
      </c>
      <c r="D9" t="s">
        <v>1724</v>
      </c>
      <c r="E9">
        <v>8</v>
      </c>
      <c r="F9">
        <v>0</v>
      </c>
      <c r="G9">
        <v>15</v>
      </c>
      <c r="H9">
        <v>0</v>
      </c>
      <c r="I9">
        <v>26</v>
      </c>
      <c r="J9">
        <v>20</v>
      </c>
      <c r="K9">
        <v>69</v>
      </c>
      <c r="L9">
        <v>0</v>
      </c>
      <c r="M9">
        <v>23</v>
      </c>
      <c r="N9">
        <v>25</v>
      </c>
      <c r="O9">
        <v>96</v>
      </c>
      <c r="P9">
        <v>1541</v>
      </c>
      <c r="Q9">
        <v>34</v>
      </c>
      <c r="R9">
        <v>27</v>
      </c>
      <c r="S9">
        <v>0</v>
      </c>
      <c r="T9">
        <v>0</v>
      </c>
      <c r="U9">
        <v>0</v>
      </c>
      <c r="V9">
        <v>0</v>
      </c>
      <c r="W9">
        <v>0</v>
      </c>
      <c r="X9" t="s">
        <v>50</v>
      </c>
      <c r="Y9" t="s">
        <v>1729</v>
      </c>
      <c r="Z9" s="2">
        <f t="shared" si="0"/>
        <v>29.974999999999998</v>
      </c>
      <c r="AA9" s="2">
        <f t="shared" si="1"/>
        <v>30.733860759493666</v>
      </c>
    </row>
    <row r="10" spans="1:27" x14ac:dyDescent="0.2">
      <c r="A10" t="s">
        <v>4868</v>
      </c>
      <c r="B10" t="s">
        <v>4862</v>
      </c>
      <c r="C10" t="s">
        <v>1717</v>
      </c>
      <c r="D10" t="s">
        <v>1730</v>
      </c>
      <c r="E10">
        <v>2</v>
      </c>
      <c r="F10">
        <v>0</v>
      </c>
      <c r="G10">
        <v>0</v>
      </c>
      <c r="H10">
        <v>5</v>
      </c>
      <c r="I10">
        <v>14</v>
      </c>
      <c r="J10">
        <v>16</v>
      </c>
      <c r="K10">
        <v>11</v>
      </c>
      <c r="L10">
        <v>39</v>
      </c>
      <c r="M10">
        <v>354</v>
      </c>
      <c r="N10">
        <v>84</v>
      </c>
      <c r="O10">
        <v>3</v>
      </c>
      <c r="P10">
        <v>1375</v>
      </c>
      <c r="Q10">
        <v>33</v>
      </c>
      <c r="R10">
        <v>19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193</v>
      </c>
      <c r="Y10" t="s">
        <v>554</v>
      </c>
      <c r="Z10" s="2">
        <f t="shared" si="0"/>
        <v>27.881578947368421</v>
      </c>
      <c r="AA10" s="2">
        <f t="shared" si="1"/>
        <v>27.881578947368421</v>
      </c>
    </row>
    <row r="11" spans="1:27" x14ac:dyDescent="0.2">
      <c r="A11" t="s">
        <v>1731</v>
      </c>
      <c r="B11" t="s">
        <v>4863</v>
      </c>
      <c r="C11" t="s">
        <v>1717</v>
      </c>
      <c r="D11" t="s">
        <v>1727</v>
      </c>
      <c r="E11">
        <v>11</v>
      </c>
      <c r="F11">
        <v>0</v>
      </c>
      <c r="G11">
        <v>7</v>
      </c>
      <c r="H11">
        <v>5</v>
      </c>
      <c r="I11">
        <v>30</v>
      </c>
      <c r="J11">
        <v>51</v>
      </c>
      <c r="K11">
        <v>65</v>
      </c>
      <c r="L11">
        <v>3</v>
      </c>
      <c r="M11">
        <v>16</v>
      </c>
      <c r="N11">
        <v>22</v>
      </c>
      <c r="O11">
        <v>69</v>
      </c>
      <c r="P11">
        <v>1221</v>
      </c>
      <c r="Q11">
        <v>41</v>
      </c>
      <c r="R11">
        <v>70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42</v>
      </c>
      <c r="Y11" t="s">
        <v>4869</v>
      </c>
      <c r="Z11" s="2">
        <f t="shared" si="0"/>
        <v>27.28857142857143</v>
      </c>
      <c r="AA11" s="2">
        <f t="shared" si="1"/>
        <v>28.072828216851729</v>
      </c>
    </row>
    <row r="12" spans="1:27" x14ac:dyDescent="0.2">
      <c r="A12" t="s">
        <v>1732</v>
      </c>
      <c r="B12" t="s">
        <v>4863</v>
      </c>
      <c r="C12" t="s">
        <v>1717</v>
      </c>
      <c r="D12" t="s">
        <v>1733</v>
      </c>
      <c r="E12">
        <v>20</v>
      </c>
      <c r="F12">
        <v>1</v>
      </c>
      <c r="G12">
        <v>3</v>
      </c>
      <c r="H12">
        <v>4</v>
      </c>
      <c r="I12">
        <v>33</v>
      </c>
      <c r="J12">
        <v>23</v>
      </c>
      <c r="K12">
        <v>72</v>
      </c>
      <c r="L12">
        <v>1</v>
      </c>
      <c r="M12">
        <v>1</v>
      </c>
      <c r="N12">
        <v>4</v>
      </c>
      <c r="O12">
        <v>28</v>
      </c>
      <c r="P12">
        <v>634</v>
      </c>
      <c r="Q12">
        <v>13</v>
      </c>
      <c r="R12">
        <v>80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40</v>
      </c>
      <c r="Y12" t="s">
        <v>1734</v>
      </c>
      <c r="Z12" s="2">
        <f t="shared" si="0"/>
        <v>26.996774193548386</v>
      </c>
      <c r="AA12" s="2">
        <f t="shared" si="1"/>
        <v>31.266500622665006</v>
      </c>
    </row>
    <row r="13" spans="1:27" x14ac:dyDescent="0.2">
      <c r="A13" t="s">
        <v>1735</v>
      </c>
      <c r="B13" t="s">
        <v>4859</v>
      </c>
      <c r="C13" t="s">
        <v>1717</v>
      </c>
      <c r="D13" t="s">
        <v>1736</v>
      </c>
      <c r="E13">
        <v>7</v>
      </c>
      <c r="F13">
        <v>0</v>
      </c>
      <c r="G13">
        <v>9</v>
      </c>
      <c r="H13">
        <v>8</v>
      </c>
      <c r="I13">
        <v>120</v>
      </c>
      <c r="J13">
        <v>54</v>
      </c>
      <c r="K13">
        <v>26</v>
      </c>
      <c r="L13">
        <v>1</v>
      </c>
      <c r="M13">
        <v>17</v>
      </c>
      <c r="N13">
        <v>31</v>
      </c>
      <c r="O13">
        <v>29</v>
      </c>
      <c r="P13">
        <v>551</v>
      </c>
      <c r="Q13">
        <v>56</v>
      </c>
      <c r="R13">
        <v>147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42</v>
      </c>
      <c r="Y13" t="s">
        <v>1737</v>
      </c>
      <c r="Z13" s="2">
        <f t="shared" si="0"/>
        <v>26.688571428571429</v>
      </c>
      <c r="AA13" s="2">
        <f t="shared" si="1"/>
        <v>27.837417218543045</v>
      </c>
    </row>
    <row r="14" spans="1:27" x14ac:dyDescent="0.2">
      <c r="A14" t="s">
        <v>1738</v>
      </c>
      <c r="B14" t="s">
        <v>4859</v>
      </c>
      <c r="C14" t="s">
        <v>1717</v>
      </c>
      <c r="D14" t="s">
        <v>1727</v>
      </c>
      <c r="E14">
        <v>13</v>
      </c>
      <c r="F14">
        <v>0</v>
      </c>
      <c r="G14">
        <v>5</v>
      </c>
      <c r="H14">
        <v>4</v>
      </c>
      <c r="I14">
        <v>55</v>
      </c>
      <c r="J14">
        <v>31</v>
      </c>
      <c r="K14">
        <v>36</v>
      </c>
      <c r="L14">
        <v>0</v>
      </c>
      <c r="M14">
        <v>9</v>
      </c>
      <c r="N14">
        <v>9</v>
      </c>
      <c r="O14">
        <v>38</v>
      </c>
      <c r="P14">
        <v>791</v>
      </c>
      <c r="Q14">
        <v>18</v>
      </c>
      <c r="R14">
        <v>67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75</v>
      </c>
      <c r="Y14" t="s">
        <v>4870</v>
      </c>
      <c r="Z14" s="2">
        <f t="shared" si="0"/>
        <v>26.55925925925926</v>
      </c>
      <c r="AA14" s="2">
        <f t="shared" si="1"/>
        <v>28.78635147190009</v>
      </c>
    </row>
    <row r="15" spans="1:27" x14ac:dyDescent="0.2">
      <c r="A15" t="s">
        <v>4871</v>
      </c>
      <c r="B15" t="s">
        <v>4859</v>
      </c>
      <c r="C15" t="s">
        <v>1717</v>
      </c>
      <c r="D15" t="s">
        <v>1718</v>
      </c>
      <c r="E15">
        <v>1</v>
      </c>
      <c r="F15">
        <v>0</v>
      </c>
      <c r="G15">
        <v>0</v>
      </c>
      <c r="H15">
        <v>0</v>
      </c>
      <c r="I15">
        <v>1</v>
      </c>
      <c r="J15">
        <v>4</v>
      </c>
      <c r="K15">
        <v>1</v>
      </c>
      <c r="L15">
        <v>0</v>
      </c>
      <c r="M15">
        <v>1</v>
      </c>
      <c r="N15">
        <v>0</v>
      </c>
      <c r="O15">
        <v>1</v>
      </c>
      <c r="P15">
        <v>40</v>
      </c>
      <c r="Q15">
        <v>4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33</v>
      </c>
      <c r="Y15" t="s">
        <v>34</v>
      </c>
      <c r="Z15" s="2">
        <f t="shared" si="0"/>
        <v>26.5</v>
      </c>
      <c r="AA15" s="2">
        <f t="shared" si="1"/>
        <v>26.5</v>
      </c>
    </row>
    <row r="16" spans="1:27" x14ac:dyDescent="0.2">
      <c r="A16" t="s">
        <v>1739</v>
      </c>
      <c r="B16" t="s">
        <v>4862</v>
      </c>
      <c r="C16" t="s">
        <v>1717</v>
      </c>
      <c r="D16" t="s">
        <v>1740</v>
      </c>
      <c r="E16">
        <v>0</v>
      </c>
      <c r="F16">
        <v>1</v>
      </c>
      <c r="G16">
        <v>0</v>
      </c>
      <c r="H16">
        <v>5</v>
      </c>
      <c r="I16">
        <v>16</v>
      </c>
      <c r="J16">
        <v>21</v>
      </c>
      <c r="K16">
        <v>4</v>
      </c>
      <c r="L16">
        <v>23</v>
      </c>
      <c r="M16">
        <v>167</v>
      </c>
      <c r="N16">
        <v>52</v>
      </c>
      <c r="O16">
        <v>1</v>
      </c>
      <c r="P16">
        <v>472</v>
      </c>
      <c r="Q16">
        <v>16</v>
      </c>
      <c r="R16">
        <v>10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140</v>
      </c>
      <c r="Y16" t="s">
        <v>4872</v>
      </c>
      <c r="Z16" s="2">
        <f t="shared" si="0"/>
        <v>26.15</v>
      </c>
      <c r="AA16" s="2">
        <f t="shared" si="1"/>
        <v>26.86303107165504</v>
      </c>
    </row>
    <row r="17" spans="1:27" x14ac:dyDescent="0.2">
      <c r="A17" t="s">
        <v>1741</v>
      </c>
      <c r="B17" t="s">
        <v>4863</v>
      </c>
      <c r="C17" t="s">
        <v>1717</v>
      </c>
      <c r="D17" t="s">
        <v>1720</v>
      </c>
      <c r="E17">
        <v>20</v>
      </c>
      <c r="F17">
        <v>0</v>
      </c>
      <c r="G17">
        <v>7</v>
      </c>
      <c r="H17">
        <v>10</v>
      </c>
      <c r="I17">
        <v>92</v>
      </c>
      <c r="J17">
        <v>41</v>
      </c>
      <c r="K17">
        <v>59</v>
      </c>
      <c r="L17">
        <v>3</v>
      </c>
      <c r="M17">
        <v>39</v>
      </c>
      <c r="N17">
        <v>8</v>
      </c>
      <c r="O17">
        <v>35</v>
      </c>
      <c r="P17">
        <v>773</v>
      </c>
      <c r="Q17">
        <v>9</v>
      </c>
      <c r="R17">
        <v>54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42</v>
      </c>
      <c r="Y17" t="s">
        <v>4873</v>
      </c>
      <c r="Z17" s="2">
        <f t="shared" si="0"/>
        <v>26.022857142857141</v>
      </c>
      <c r="AA17" s="2">
        <f t="shared" si="1"/>
        <v>26.588387933830685</v>
      </c>
    </row>
    <row r="18" spans="1:27" x14ac:dyDescent="0.2">
      <c r="A18" t="s">
        <v>1742</v>
      </c>
      <c r="B18" t="s">
        <v>4859</v>
      </c>
      <c r="C18" t="s">
        <v>1717</v>
      </c>
      <c r="D18" t="s">
        <v>1722</v>
      </c>
      <c r="E18">
        <v>8</v>
      </c>
      <c r="F18">
        <v>0</v>
      </c>
      <c r="G18">
        <v>9</v>
      </c>
      <c r="H18">
        <v>2</v>
      </c>
      <c r="I18">
        <v>32</v>
      </c>
      <c r="J18">
        <v>14</v>
      </c>
      <c r="K18">
        <v>24</v>
      </c>
      <c r="L18">
        <v>1</v>
      </c>
      <c r="M18">
        <v>11</v>
      </c>
      <c r="N18">
        <v>15</v>
      </c>
      <c r="O18">
        <v>89</v>
      </c>
      <c r="P18">
        <v>1803</v>
      </c>
      <c r="Q18">
        <v>21</v>
      </c>
      <c r="R18">
        <v>35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134</v>
      </c>
      <c r="Y18" t="s">
        <v>1743</v>
      </c>
      <c r="Z18" s="2">
        <f t="shared" si="0"/>
        <v>25.706060606060603</v>
      </c>
      <c r="AA18" s="2">
        <f t="shared" si="1"/>
        <v>26.87328405491024</v>
      </c>
    </row>
    <row r="19" spans="1:27" x14ac:dyDescent="0.2">
      <c r="A19" t="s">
        <v>4874</v>
      </c>
      <c r="B19" t="s">
        <v>4862</v>
      </c>
      <c r="C19" t="s">
        <v>1717</v>
      </c>
      <c r="D19" t="s">
        <v>4875</v>
      </c>
      <c r="E19">
        <v>1</v>
      </c>
      <c r="F19">
        <v>0</v>
      </c>
      <c r="G19">
        <v>0</v>
      </c>
      <c r="H19">
        <v>5</v>
      </c>
      <c r="I19">
        <v>27</v>
      </c>
      <c r="J19">
        <v>23</v>
      </c>
      <c r="K19">
        <v>7</v>
      </c>
      <c r="L19">
        <v>44</v>
      </c>
      <c r="M19">
        <v>298</v>
      </c>
      <c r="N19">
        <v>73</v>
      </c>
      <c r="O19">
        <v>6</v>
      </c>
      <c r="P19">
        <v>833</v>
      </c>
      <c r="Q19">
        <v>30</v>
      </c>
      <c r="R19">
        <v>1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28</v>
      </c>
      <c r="Y19" t="s">
        <v>1744</v>
      </c>
      <c r="Z19" s="2">
        <f t="shared" si="0"/>
        <v>25.670588235294115</v>
      </c>
      <c r="AA19" s="2">
        <f t="shared" si="1"/>
        <v>26.05373134328358</v>
      </c>
    </row>
    <row r="20" spans="1:27" x14ac:dyDescent="0.2">
      <c r="A20" t="s">
        <v>1745</v>
      </c>
      <c r="B20" t="s">
        <v>4862</v>
      </c>
      <c r="C20" t="s">
        <v>1717</v>
      </c>
      <c r="D20" t="s">
        <v>1724</v>
      </c>
      <c r="E20">
        <v>2</v>
      </c>
      <c r="F20">
        <v>0</v>
      </c>
      <c r="G20">
        <v>2</v>
      </c>
      <c r="H20">
        <v>8</v>
      </c>
      <c r="I20">
        <v>48</v>
      </c>
      <c r="J20">
        <v>25</v>
      </c>
      <c r="K20">
        <v>8</v>
      </c>
      <c r="L20">
        <v>3</v>
      </c>
      <c r="M20">
        <v>63</v>
      </c>
      <c r="N20">
        <v>25</v>
      </c>
      <c r="O20">
        <v>24</v>
      </c>
      <c r="P20">
        <v>575</v>
      </c>
      <c r="Q20">
        <v>35</v>
      </c>
      <c r="R20">
        <v>25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140</v>
      </c>
      <c r="Y20" t="s">
        <v>1746</v>
      </c>
      <c r="Z20" s="2">
        <f t="shared" si="0"/>
        <v>25.472222222222221</v>
      </c>
      <c r="AA20" s="2">
        <f t="shared" si="1"/>
        <v>26.970588235294116</v>
      </c>
    </row>
    <row r="21" spans="1:27" x14ac:dyDescent="0.2">
      <c r="A21" t="s">
        <v>1747</v>
      </c>
      <c r="B21" t="s">
        <v>4862</v>
      </c>
      <c r="C21" t="s">
        <v>1717</v>
      </c>
      <c r="D21" t="s">
        <v>1748</v>
      </c>
      <c r="E21">
        <v>3</v>
      </c>
      <c r="F21">
        <v>1</v>
      </c>
      <c r="G21">
        <v>2</v>
      </c>
      <c r="H21">
        <v>5</v>
      </c>
      <c r="I21">
        <v>28</v>
      </c>
      <c r="J21">
        <v>13</v>
      </c>
      <c r="K21">
        <v>7</v>
      </c>
      <c r="L21">
        <v>23</v>
      </c>
      <c r="M21">
        <v>209</v>
      </c>
      <c r="N21">
        <v>41</v>
      </c>
      <c r="O21">
        <v>3</v>
      </c>
      <c r="P21">
        <v>963</v>
      </c>
      <c r="Q21">
        <v>34</v>
      </c>
      <c r="R21">
        <v>2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75</v>
      </c>
      <c r="Y21" t="s">
        <v>4876</v>
      </c>
      <c r="Z21" s="2">
        <f t="shared" si="0"/>
        <v>25.344444444444441</v>
      </c>
      <c r="AA21" s="2">
        <f t="shared" si="1"/>
        <v>27.262948207171313</v>
      </c>
    </row>
    <row r="22" spans="1:27" x14ac:dyDescent="0.2">
      <c r="A22" t="s">
        <v>1749</v>
      </c>
      <c r="B22" t="s">
        <v>4859</v>
      </c>
      <c r="C22" t="s">
        <v>1717</v>
      </c>
      <c r="D22" t="s">
        <v>1724</v>
      </c>
      <c r="E22">
        <v>18</v>
      </c>
      <c r="F22">
        <v>0</v>
      </c>
      <c r="G22">
        <v>7</v>
      </c>
      <c r="H22">
        <v>4</v>
      </c>
      <c r="I22">
        <v>75</v>
      </c>
      <c r="J22">
        <v>50</v>
      </c>
      <c r="K22">
        <v>55</v>
      </c>
      <c r="L22">
        <v>1</v>
      </c>
      <c r="M22">
        <v>18</v>
      </c>
      <c r="N22">
        <v>13</v>
      </c>
      <c r="O22">
        <v>44</v>
      </c>
      <c r="P22">
        <v>1053</v>
      </c>
      <c r="Q22">
        <v>38</v>
      </c>
      <c r="R22">
        <v>51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96</v>
      </c>
      <c r="Y22" t="s">
        <v>846</v>
      </c>
      <c r="Z22" s="2">
        <f t="shared" si="0"/>
        <v>25.129729729729728</v>
      </c>
      <c r="AA22" s="2">
        <f t="shared" si="1"/>
        <v>27.563241106719367</v>
      </c>
    </row>
    <row r="23" spans="1:27" x14ac:dyDescent="0.2">
      <c r="A23" t="s">
        <v>1750</v>
      </c>
      <c r="B23" t="s">
        <v>4862</v>
      </c>
      <c r="C23" t="s">
        <v>1717</v>
      </c>
      <c r="D23" t="s">
        <v>1727</v>
      </c>
      <c r="E23">
        <v>7</v>
      </c>
      <c r="F23">
        <v>0</v>
      </c>
      <c r="G23">
        <v>3</v>
      </c>
      <c r="H23">
        <v>5</v>
      </c>
      <c r="I23">
        <v>24</v>
      </c>
      <c r="J23">
        <v>38</v>
      </c>
      <c r="K23">
        <v>23</v>
      </c>
      <c r="L23">
        <v>5</v>
      </c>
      <c r="M23">
        <v>130</v>
      </c>
      <c r="N23">
        <v>42</v>
      </c>
      <c r="O23">
        <v>53</v>
      </c>
      <c r="P23">
        <v>1674</v>
      </c>
      <c r="Q23">
        <v>63</v>
      </c>
      <c r="R23">
        <v>27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50</v>
      </c>
      <c r="Y23" t="s">
        <v>4877</v>
      </c>
      <c r="Z23" s="2">
        <f t="shared" si="0"/>
        <v>25.094444444444445</v>
      </c>
      <c r="AA23" s="2">
        <f t="shared" si="1"/>
        <v>25.778693722257451</v>
      </c>
    </row>
    <row r="24" spans="1:27" x14ac:dyDescent="0.2">
      <c r="A24" t="s">
        <v>4878</v>
      </c>
      <c r="B24" t="s">
        <v>4862</v>
      </c>
      <c r="C24" t="s">
        <v>1717</v>
      </c>
      <c r="D24" t="s">
        <v>4879</v>
      </c>
      <c r="E24">
        <v>0</v>
      </c>
      <c r="F24">
        <v>0</v>
      </c>
      <c r="G24">
        <v>2</v>
      </c>
      <c r="H24">
        <v>4</v>
      </c>
      <c r="I24">
        <v>20</v>
      </c>
      <c r="J24">
        <v>12</v>
      </c>
      <c r="K24">
        <v>3</v>
      </c>
      <c r="L24">
        <v>34</v>
      </c>
      <c r="M24">
        <v>173</v>
      </c>
      <c r="N24">
        <v>96</v>
      </c>
      <c r="O24">
        <v>0</v>
      </c>
      <c r="P24">
        <v>695</v>
      </c>
      <c r="Q24">
        <v>24</v>
      </c>
      <c r="R24">
        <v>4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111</v>
      </c>
      <c r="Y24" t="s">
        <v>1751</v>
      </c>
      <c r="Z24" s="2">
        <f t="shared" si="0"/>
        <v>24.96153846153846</v>
      </c>
      <c r="AA24" s="2">
        <f t="shared" si="1"/>
        <v>27.358313817330213</v>
      </c>
    </row>
    <row r="25" spans="1:27" x14ac:dyDescent="0.2">
      <c r="A25" t="s">
        <v>1752</v>
      </c>
      <c r="B25" t="s">
        <v>4863</v>
      </c>
      <c r="C25" t="s">
        <v>1717</v>
      </c>
      <c r="D25" t="s">
        <v>1748</v>
      </c>
      <c r="E25">
        <v>25</v>
      </c>
      <c r="F25">
        <v>0</v>
      </c>
      <c r="G25">
        <v>6</v>
      </c>
      <c r="H25">
        <v>3</v>
      </c>
      <c r="I25">
        <v>33</v>
      </c>
      <c r="J25">
        <v>33</v>
      </c>
      <c r="K25">
        <v>70</v>
      </c>
      <c r="L25">
        <v>4</v>
      </c>
      <c r="M25">
        <v>27</v>
      </c>
      <c r="N25">
        <v>0</v>
      </c>
      <c r="O25">
        <v>40</v>
      </c>
      <c r="P25">
        <v>629</v>
      </c>
      <c r="Q25">
        <v>6</v>
      </c>
      <c r="R25">
        <v>64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96</v>
      </c>
      <c r="Y25" t="s">
        <v>4880</v>
      </c>
      <c r="Z25" s="2">
        <f t="shared" si="0"/>
        <v>24.875675675675677</v>
      </c>
      <c r="AA25" s="2">
        <f t="shared" si="1"/>
        <v>25.363135333741578</v>
      </c>
    </row>
    <row r="26" spans="1:27" x14ac:dyDescent="0.2">
      <c r="A26" t="s">
        <v>1753</v>
      </c>
      <c r="B26" t="s">
        <v>4862</v>
      </c>
      <c r="C26" t="s">
        <v>1717</v>
      </c>
      <c r="D26" t="s">
        <v>1754</v>
      </c>
      <c r="E26">
        <v>2</v>
      </c>
      <c r="F26">
        <v>1</v>
      </c>
      <c r="G26">
        <v>2</v>
      </c>
      <c r="H26">
        <v>9</v>
      </c>
      <c r="I26">
        <v>36</v>
      </c>
      <c r="J26">
        <v>32</v>
      </c>
      <c r="K26">
        <v>2</v>
      </c>
      <c r="L26">
        <v>22</v>
      </c>
      <c r="M26">
        <v>255</v>
      </c>
      <c r="N26">
        <v>87</v>
      </c>
      <c r="O26">
        <v>6</v>
      </c>
      <c r="P26">
        <v>772</v>
      </c>
      <c r="Q26">
        <v>30</v>
      </c>
      <c r="R26">
        <v>9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31</v>
      </c>
      <c r="Y26" t="s">
        <v>1755</v>
      </c>
      <c r="Z26" s="2">
        <f t="shared" si="0"/>
        <v>24.773333333333333</v>
      </c>
      <c r="AA26" s="2">
        <f t="shared" si="1"/>
        <v>25.855431001159648</v>
      </c>
    </row>
    <row r="27" spans="1:27" x14ac:dyDescent="0.2">
      <c r="A27" t="s">
        <v>1756</v>
      </c>
      <c r="B27" t="s">
        <v>4862</v>
      </c>
      <c r="C27" t="s">
        <v>1717</v>
      </c>
      <c r="D27" t="s">
        <v>1757</v>
      </c>
      <c r="E27">
        <v>0</v>
      </c>
      <c r="F27">
        <v>0</v>
      </c>
      <c r="G27">
        <v>0</v>
      </c>
      <c r="H27">
        <v>0</v>
      </c>
      <c r="I27">
        <v>4</v>
      </c>
      <c r="J27">
        <v>4</v>
      </c>
      <c r="K27">
        <v>0</v>
      </c>
      <c r="L27">
        <v>6</v>
      </c>
      <c r="M27">
        <v>53</v>
      </c>
      <c r="N27">
        <v>14</v>
      </c>
      <c r="O27">
        <v>1</v>
      </c>
      <c r="P27">
        <v>196</v>
      </c>
      <c r="Q27">
        <v>15</v>
      </c>
      <c r="R27">
        <v>1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53</v>
      </c>
      <c r="Y27" t="s">
        <v>1758</v>
      </c>
      <c r="Z27" s="2">
        <f t="shared" si="0"/>
        <v>24.728571428571428</v>
      </c>
      <c r="AA27" s="2">
        <f t="shared" si="1"/>
        <v>27.720640569395016</v>
      </c>
    </row>
    <row r="28" spans="1:27" x14ac:dyDescent="0.2">
      <c r="A28" t="s">
        <v>4881</v>
      </c>
      <c r="B28" t="s">
        <v>4862</v>
      </c>
      <c r="C28" t="s">
        <v>1717</v>
      </c>
      <c r="D28" t="s">
        <v>4879</v>
      </c>
      <c r="E28">
        <v>2</v>
      </c>
      <c r="F28">
        <v>0</v>
      </c>
      <c r="G28">
        <v>2</v>
      </c>
      <c r="H28">
        <v>5</v>
      </c>
      <c r="I28">
        <v>33</v>
      </c>
      <c r="J28">
        <v>22</v>
      </c>
      <c r="K28">
        <v>12</v>
      </c>
      <c r="L28">
        <v>28</v>
      </c>
      <c r="M28">
        <v>135</v>
      </c>
      <c r="N28">
        <v>67</v>
      </c>
      <c r="O28">
        <v>10</v>
      </c>
      <c r="P28">
        <v>860</v>
      </c>
      <c r="Q28">
        <v>41</v>
      </c>
      <c r="R28">
        <v>27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37</v>
      </c>
      <c r="Y28" t="s">
        <v>200</v>
      </c>
      <c r="Z28" s="2">
        <f t="shared" si="0"/>
        <v>24.620689655172413</v>
      </c>
      <c r="AA28" s="2">
        <f t="shared" si="1"/>
        <v>27.806144526179143</v>
      </c>
    </row>
    <row r="29" spans="1:27" x14ac:dyDescent="0.2">
      <c r="A29" t="s">
        <v>1759</v>
      </c>
      <c r="B29" t="s">
        <v>4862</v>
      </c>
      <c r="C29" t="s">
        <v>1717</v>
      </c>
      <c r="D29" t="s">
        <v>1733</v>
      </c>
      <c r="E29">
        <v>1</v>
      </c>
      <c r="F29">
        <v>0</v>
      </c>
      <c r="G29">
        <v>1</v>
      </c>
      <c r="H29">
        <v>9</v>
      </c>
      <c r="I29">
        <v>26</v>
      </c>
      <c r="J29">
        <v>30</v>
      </c>
      <c r="K29">
        <v>4</v>
      </c>
      <c r="L29">
        <v>15</v>
      </c>
      <c r="M29">
        <v>188</v>
      </c>
      <c r="N29">
        <v>81</v>
      </c>
      <c r="O29">
        <v>5</v>
      </c>
      <c r="P29">
        <v>1679</v>
      </c>
      <c r="Q29">
        <v>51</v>
      </c>
      <c r="R29">
        <v>11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31</v>
      </c>
      <c r="Y29" t="s">
        <v>4882</v>
      </c>
      <c r="Z29" s="2">
        <f t="shared" si="0"/>
        <v>24.446666666666665</v>
      </c>
      <c r="AA29" s="2">
        <f t="shared" si="1"/>
        <v>25.465277777777775</v>
      </c>
    </row>
    <row r="30" spans="1:27" x14ac:dyDescent="0.2">
      <c r="A30" t="s">
        <v>1760</v>
      </c>
      <c r="B30" t="s">
        <v>4862</v>
      </c>
      <c r="C30" t="s">
        <v>1717</v>
      </c>
      <c r="D30" t="s">
        <v>1761</v>
      </c>
      <c r="E30">
        <v>1</v>
      </c>
      <c r="F30">
        <v>1</v>
      </c>
      <c r="G30">
        <v>0</v>
      </c>
      <c r="H30">
        <v>4</v>
      </c>
      <c r="I30">
        <v>17</v>
      </c>
      <c r="J30">
        <v>18</v>
      </c>
      <c r="K30">
        <v>7</v>
      </c>
      <c r="L30">
        <v>14</v>
      </c>
      <c r="M30">
        <v>140</v>
      </c>
      <c r="N30">
        <v>56</v>
      </c>
      <c r="O30">
        <v>5</v>
      </c>
      <c r="P30">
        <v>790</v>
      </c>
      <c r="Q30">
        <v>30</v>
      </c>
      <c r="R30">
        <v>8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88</v>
      </c>
      <c r="Y30" t="s">
        <v>1762</v>
      </c>
      <c r="Z30" s="2">
        <f t="shared" si="0"/>
        <v>24.38095238095238</v>
      </c>
      <c r="AA30" s="2">
        <f t="shared" si="1"/>
        <v>24.881209503239738</v>
      </c>
    </row>
    <row r="31" spans="1:27" x14ac:dyDescent="0.2">
      <c r="A31" t="s">
        <v>1763</v>
      </c>
      <c r="B31" t="s">
        <v>4859</v>
      </c>
      <c r="C31" t="s">
        <v>1717</v>
      </c>
      <c r="D31" t="s">
        <v>1733</v>
      </c>
      <c r="E31">
        <v>6</v>
      </c>
      <c r="F31">
        <v>0</v>
      </c>
      <c r="G31">
        <v>18</v>
      </c>
      <c r="H31">
        <v>4</v>
      </c>
      <c r="I31">
        <v>40</v>
      </c>
      <c r="J31">
        <v>37</v>
      </c>
      <c r="K31">
        <v>29</v>
      </c>
      <c r="L31">
        <v>1</v>
      </c>
      <c r="M31">
        <v>9</v>
      </c>
      <c r="N31">
        <v>23</v>
      </c>
      <c r="O31">
        <v>83</v>
      </c>
      <c r="P31">
        <v>1449</v>
      </c>
      <c r="Q31">
        <v>34</v>
      </c>
      <c r="R31">
        <v>54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50</v>
      </c>
      <c r="Y31" t="s">
        <v>976</v>
      </c>
      <c r="Z31" s="2">
        <f t="shared" si="0"/>
        <v>24.24722222222222</v>
      </c>
      <c r="AA31" s="2">
        <f t="shared" si="1"/>
        <v>27.306569343065693</v>
      </c>
    </row>
    <row r="32" spans="1:27" x14ac:dyDescent="0.2">
      <c r="A32" t="s">
        <v>1764</v>
      </c>
      <c r="B32" t="s">
        <v>4859</v>
      </c>
      <c r="C32" t="s">
        <v>1717</v>
      </c>
      <c r="D32" t="s">
        <v>1733</v>
      </c>
      <c r="E32">
        <v>4</v>
      </c>
      <c r="F32">
        <v>0</v>
      </c>
      <c r="G32">
        <v>7</v>
      </c>
      <c r="H32">
        <v>6</v>
      </c>
      <c r="I32">
        <v>54</v>
      </c>
      <c r="J32">
        <v>29</v>
      </c>
      <c r="K32">
        <v>23</v>
      </c>
      <c r="L32">
        <v>4</v>
      </c>
      <c r="M32">
        <v>23</v>
      </c>
      <c r="N32">
        <v>18</v>
      </c>
      <c r="O32">
        <v>75</v>
      </c>
      <c r="P32">
        <v>1779</v>
      </c>
      <c r="Q32">
        <v>31</v>
      </c>
      <c r="R32">
        <v>49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28</v>
      </c>
      <c r="Y32" t="s">
        <v>4883</v>
      </c>
      <c r="Z32" s="2">
        <f t="shared" si="0"/>
        <v>24.21764705882353</v>
      </c>
      <c r="AA32" s="2">
        <f t="shared" si="1"/>
        <v>26.849999999999998</v>
      </c>
    </row>
    <row r="33" spans="1:27" x14ac:dyDescent="0.2">
      <c r="A33" t="s">
        <v>1765</v>
      </c>
      <c r="B33" t="s">
        <v>4862</v>
      </c>
      <c r="C33" t="s">
        <v>1717</v>
      </c>
      <c r="D33" t="s">
        <v>1718</v>
      </c>
      <c r="E33">
        <v>0</v>
      </c>
      <c r="F33">
        <v>0</v>
      </c>
      <c r="G33">
        <v>0</v>
      </c>
      <c r="H33">
        <v>2</v>
      </c>
      <c r="I33">
        <v>11</v>
      </c>
      <c r="J33">
        <v>9</v>
      </c>
      <c r="K33">
        <v>2</v>
      </c>
      <c r="L33">
        <v>15</v>
      </c>
      <c r="M33">
        <v>139</v>
      </c>
      <c r="N33">
        <v>29</v>
      </c>
      <c r="O33">
        <v>2</v>
      </c>
      <c r="P33">
        <v>701</v>
      </c>
      <c r="Q33">
        <v>25</v>
      </c>
      <c r="R33">
        <v>5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140</v>
      </c>
      <c r="Y33" t="s">
        <v>4884</v>
      </c>
      <c r="Z33" s="2">
        <f t="shared" si="0"/>
        <v>24.172222222222224</v>
      </c>
      <c r="AA33" s="2">
        <f t="shared" si="1"/>
        <v>24.72159090909091</v>
      </c>
    </row>
    <row r="34" spans="1:27" x14ac:dyDescent="0.2">
      <c r="A34" t="s">
        <v>1766</v>
      </c>
      <c r="B34" t="s">
        <v>4862</v>
      </c>
      <c r="C34" t="s">
        <v>1717</v>
      </c>
      <c r="D34" t="s">
        <v>4885</v>
      </c>
      <c r="E34">
        <v>1</v>
      </c>
      <c r="F34">
        <v>0</v>
      </c>
      <c r="G34">
        <v>1</v>
      </c>
      <c r="H34">
        <v>4</v>
      </c>
      <c r="I34">
        <v>9</v>
      </c>
      <c r="J34">
        <v>23</v>
      </c>
      <c r="K34">
        <v>2</v>
      </c>
      <c r="L34">
        <v>24</v>
      </c>
      <c r="M34">
        <v>180</v>
      </c>
      <c r="N34">
        <v>49</v>
      </c>
      <c r="O34">
        <v>6</v>
      </c>
      <c r="P34">
        <v>771</v>
      </c>
      <c r="Q34">
        <v>37</v>
      </c>
      <c r="R34">
        <v>10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263</v>
      </c>
      <c r="Y34" t="s">
        <v>4886</v>
      </c>
      <c r="Z34" s="2">
        <f t="shared" si="0"/>
        <v>24.150000000000002</v>
      </c>
      <c r="AA34" s="2">
        <f t="shared" si="1"/>
        <v>24.150000000000002</v>
      </c>
    </row>
    <row r="35" spans="1:27" x14ac:dyDescent="0.2">
      <c r="A35" t="s">
        <v>1767</v>
      </c>
      <c r="B35" t="s">
        <v>4859</v>
      </c>
      <c r="C35" t="s">
        <v>1717</v>
      </c>
      <c r="D35" t="s">
        <v>1768</v>
      </c>
      <c r="E35">
        <v>9</v>
      </c>
      <c r="F35">
        <v>0</v>
      </c>
      <c r="G35">
        <v>13</v>
      </c>
      <c r="H35">
        <v>2</v>
      </c>
      <c r="I35">
        <v>33</v>
      </c>
      <c r="J35">
        <v>18</v>
      </c>
      <c r="K35">
        <v>68</v>
      </c>
      <c r="L35">
        <v>3</v>
      </c>
      <c r="M35">
        <v>23</v>
      </c>
      <c r="N35">
        <v>36</v>
      </c>
      <c r="O35">
        <v>59</v>
      </c>
      <c r="P35">
        <v>784</v>
      </c>
      <c r="Q35">
        <v>29</v>
      </c>
      <c r="R35">
        <v>29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193</v>
      </c>
      <c r="Y35" t="s">
        <v>4887</v>
      </c>
      <c r="Z35" s="2">
        <f t="shared" si="0"/>
        <v>24.102631578947367</v>
      </c>
      <c r="AA35" s="2">
        <f t="shared" si="1"/>
        <v>24.776375112714156</v>
      </c>
    </row>
    <row r="36" spans="1:27" x14ac:dyDescent="0.2">
      <c r="A36" t="s">
        <v>1769</v>
      </c>
      <c r="B36" t="s">
        <v>4862</v>
      </c>
      <c r="C36" t="s">
        <v>1717</v>
      </c>
      <c r="D36" t="s">
        <v>1724</v>
      </c>
      <c r="E36">
        <v>0</v>
      </c>
      <c r="F36">
        <v>0</v>
      </c>
      <c r="G36">
        <v>0</v>
      </c>
      <c r="H36">
        <v>5</v>
      </c>
      <c r="I36">
        <v>20</v>
      </c>
      <c r="J36">
        <v>21</v>
      </c>
      <c r="K36">
        <v>6</v>
      </c>
      <c r="L36">
        <v>20</v>
      </c>
      <c r="M36">
        <v>235</v>
      </c>
      <c r="N36">
        <v>49</v>
      </c>
      <c r="O36">
        <v>7</v>
      </c>
      <c r="P36">
        <v>1678</v>
      </c>
      <c r="Q36">
        <v>33</v>
      </c>
      <c r="R36">
        <v>28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134</v>
      </c>
      <c r="Y36" t="s">
        <v>417</v>
      </c>
      <c r="Z36" s="2">
        <f t="shared" si="0"/>
        <v>24.054545454545455</v>
      </c>
      <c r="AA36" s="2">
        <f t="shared" si="1"/>
        <v>24.686247408431232</v>
      </c>
    </row>
    <row r="37" spans="1:27" x14ac:dyDescent="0.2">
      <c r="A37" t="s">
        <v>1770</v>
      </c>
      <c r="B37" t="s">
        <v>4862</v>
      </c>
      <c r="C37" t="s">
        <v>1717</v>
      </c>
      <c r="D37" t="s">
        <v>1733</v>
      </c>
      <c r="E37">
        <v>1</v>
      </c>
      <c r="F37">
        <v>0</v>
      </c>
      <c r="G37">
        <v>1</v>
      </c>
      <c r="H37">
        <v>6</v>
      </c>
      <c r="I37">
        <v>38</v>
      </c>
      <c r="J37">
        <v>34</v>
      </c>
      <c r="K37">
        <v>13</v>
      </c>
      <c r="L37">
        <v>10</v>
      </c>
      <c r="M37">
        <v>160</v>
      </c>
      <c r="N37">
        <v>49</v>
      </c>
      <c r="O37">
        <v>14</v>
      </c>
      <c r="P37">
        <v>1525</v>
      </c>
      <c r="Q37">
        <v>34</v>
      </c>
      <c r="R37">
        <v>23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37</v>
      </c>
      <c r="Y37" t="s">
        <v>4888</v>
      </c>
      <c r="Z37" s="2">
        <f t="shared" si="0"/>
        <v>24.03448275862069</v>
      </c>
      <c r="AA37" s="2">
        <f t="shared" si="1"/>
        <v>24.745562130177515</v>
      </c>
    </row>
    <row r="38" spans="1:27" x14ac:dyDescent="0.2">
      <c r="A38" t="s">
        <v>4889</v>
      </c>
      <c r="B38" t="s">
        <v>4862</v>
      </c>
      <c r="C38" t="s">
        <v>1717</v>
      </c>
      <c r="D38" t="s">
        <v>1768</v>
      </c>
      <c r="E38">
        <v>4</v>
      </c>
      <c r="F38">
        <v>0</v>
      </c>
      <c r="G38">
        <v>0</v>
      </c>
      <c r="H38">
        <v>1</v>
      </c>
      <c r="I38">
        <v>19</v>
      </c>
      <c r="J38">
        <v>10</v>
      </c>
      <c r="K38">
        <v>6</v>
      </c>
      <c r="L38">
        <v>27</v>
      </c>
      <c r="M38">
        <v>166</v>
      </c>
      <c r="N38">
        <v>26</v>
      </c>
      <c r="O38">
        <v>5</v>
      </c>
      <c r="P38">
        <v>979</v>
      </c>
      <c r="Q38">
        <v>24</v>
      </c>
      <c r="R38">
        <v>18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75</v>
      </c>
      <c r="Y38" t="s">
        <v>503</v>
      </c>
      <c r="Z38" s="2">
        <f t="shared" si="0"/>
        <v>23.81111111111111</v>
      </c>
      <c r="AA38" s="2">
        <f t="shared" si="1"/>
        <v>23.81111111111111</v>
      </c>
    </row>
    <row r="39" spans="1:27" x14ac:dyDescent="0.2">
      <c r="A39" t="s">
        <v>1771</v>
      </c>
      <c r="B39" t="s">
        <v>4859</v>
      </c>
      <c r="C39" t="s">
        <v>1717</v>
      </c>
      <c r="D39" t="s">
        <v>1718</v>
      </c>
      <c r="E39">
        <v>1</v>
      </c>
      <c r="F39">
        <v>1</v>
      </c>
      <c r="G39">
        <v>6</v>
      </c>
      <c r="H39">
        <v>6</v>
      </c>
      <c r="I39">
        <v>45</v>
      </c>
      <c r="J39">
        <v>47</v>
      </c>
      <c r="K39">
        <v>9</v>
      </c>
      <c r="L39">
        <v>7</v>
      </c>
      <c r="M39">
        <v>62</v>
      </c>
      <c r="N39">
        <v>86</v>
      </c>
      <c r="O39">
        <v>31</v>
      </c>
      <c r="P39">
        <v>1791</v>
      </c>
      <c r="Q39">
        <v>64</v>
      </c>
      <c r="R39">
        <v>30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40</v>
      </c>
      <c r="Y39" t="s">
        <v>4890</v>
      </c>
      <c r="Z39" s="2">
        <f t="shared" si="0"/>
        <v>23.712903225806453</v>
      </c>
      <c r="AA39" s="2">
        <f t="shared" si="1"/>
        <v>26.806726094003245</v>
      </c>
    </row>
    <row r="40" spans="1:27" x14ac:dyDescent="0.2">
      <c r="A40" t="s">
        <v>1772</v>
      </c>
      <c r="B40" t="s">
        <v>4859</v>
      </c>
      <c r="C40" t="s">
        <v>1717</v>
      </c>
      <c r="D40" t="s">
        <v>1754</v>
      </c>
      <c r="E40">
        <v>8</v>
      </c>
      <c r="F40">
        <v>0</v>
      </c>
      <c r="G40">
        <v>2</v>
      </c>
      <c r="H40">
        <v>9</v>
      </c>
      <c r="I40">
        <v>37</v>
      </c>
      <c r="J40">
        <v>19</v>
      </c>
      <c r="K40">
        <v>27</v>
      </c>
      <c r="L40">
        <v>1</v>
      </c>
      <c r="M40">
        <v>11</v>
      </c>
      <c r="N40">
        <v>48</v>
      </c>
      <c r="O40">
        <v>54</v>
      </c>
      <c r="P40">
        <v>1367</v>
      </c>
      <c r="Q40">
        <v>33</v>
      </c>
      <c r="R40">
        <v>90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42</v>
      </c>
      <c r="Y40" t="s">
        <v>4891</v>
      </c>
      <c r="Z40" s="2">
        <f t="shared" si="0"/>
        <v>23.57714285714286</v>
      </c>
      <c r="AA40" s="2">
        <f t="shared" si="1"/>
        <v>27.425406203840474</v>
      </c>
    </row>
    <row r="41" spans="1:27" x14ac:dyDescent="0.2">
      <c r="A41" t="s">
        <v>1773</v>
      </c>
      <c r="B41" t="s">
        <v>4859</v>
      </c>
      <c r="C41" t="s">
        <v>1717</v>
      </c>
      <c r="D41" t="s">
        <v>1748</v>
      </c>
      <c r="E41">
        <v>5</v>
      </c>
      <c r="F41">
        <v>0</v>
      </c>
      <c r="G41">
        <v>8</v>
      </c>
      <c r="H41">
        <v>5</v>
      </c>
      <c r="I41">
        <v>38</v>
      </c>
      <c r="J41">
        <v>49</v>
      </c>
      <c r="K41">
        <v>43</v>
      </c>
      <c r="L41">
        <v>6</v>
      </c>
      <c r="M41">
        <v>35</v>
      </c>
      <c r="N41">
        <v>13</v>
      </c>
      <c r="O41">
        <v>74</v>
      </c>
      <c r="P41">
        <v>1333</v>
      </c>
      <c r="Q41">
        <v>26</v>
      </c>
      <c r="R41">
        <v>67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50</v>
      </c>
      <c r="Y41" t="s">
        <v>1774</v>
      </c>
      <c r="Z41" s="2">
        <f t="shared" si="0"/>
        <v>23.508333333333333</v>
      </c>
      <c r="AA41" s="2">
        <f t="shared" si="1"/>
        <v>26.255429162357807</v>
      </c>
    </row>
    <row r="42" spans="1:27" x14ac:dyDescent="0.2">
      <c r="A42" t="s">
        <v>4892</v>
      </c>
      <c r="B42" t="s">
        <v>4862</v>
      </c>
      <c r="C42" t="s">
        <v>1717</v>
      </c>
      <c r="D42" t="s">
        <v>4875</v>
      </c>
      <c r="E42">
        <v>2</v>
      </c>
      <c r="F42">
        <v>0</v>
      </c>
      <c r="G42">
        <v>1</v>
      </c>
      <c r="H42">
        <v>4</v>
      </c>
      <c r="I42">
        <v>12</v>
      </c>
      <c r="J42">
        <v>14</v>
      </c>
      <c r="K42">
        <v>12</v>
      </c>
      <c r="L42">
        <v>44</v>
      </c>
      <c r="M42">
        <v>254</v>
      </c>
      <c r="N42">
        <v>68</v>
      </c>
      <c r="O42">
        <v>6</v>
      </c>
      <c r="P42">
        <v>820</v>
      </c>
      <c r="Q42">
        <v>24</v>
      </c>
      <c r="R42">
        <v>5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42</v>
      </c>
      <c r="Y42" t="s">
        <v>481</v>
      </c>
      <c r="Z42" s="2">
        <f t="shared" si="0"/>
        <v>23.485714285714284</v>
      </c>
      <c r="AA42" s="2">
        <f t="shared" si="1"/>
        <v>23.485714285714284</v>
      </c>
    </row>
    <row r="43" spans="1:27" x14ac:dyDescent="0.2">
      <c r="A43" t="s">
        <v>1775</v>
      </c>
      <c r="B43" t="s">
        <v>4862</v>
      </c>
      <c r="C43" t="s">
        <v>1717</v>
      </c>
      <c r="D43" t="s">
        <v>1718</v>
      </c>
      <c r="E43">
        <v>1</v>
      </c>
      <c r="F43">
        <v>0</v>
      </c>
      <c r="G43">
        <v>2</v>
      </c>
      <c r="H43">
        <v>2</v>
      </c>
      <c r="I43">
        <v>15</v>
      </c>
      <c r="J43">
        <v>14</v>
      </c>
      <c r="K43">
        <v>5</v>
      </c>
      <c r="L43">
        <v>8</v>
      </c>
      <c r="M43">
        <v>117</v>
      </c>
      <c r="N43">
        <v>44</v>
      </c>
      <c r="O43">
        <v>25</v>
      </c>
      <c r="P43">
        <v>863</v>
      </c>
      <c r="Q43">
        <v>33</v>
      </c>
      <c r="R43">
        <v>7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145</v>
      </c>
      <c r="Y43" t="s">
        <v>4893</v>
      </c>
      <c r="Z43" s="2">
        <f t="shared" si="0"/>
        <v>23.426086956521736</v>
      </c>
      <c r="AA43" s="2">
        <f t="shared" si="1"/>
        <v>26.498360655737706</v>
      </c>
    </row>
    <row r="44" spans="1:27" x14ac:dyDescent="0.2">
      <c r="A44" t="s">
        <v>1776</v>
      </c>
      <c r="B44" t="s">
        <v>4859</v>
      </c>
      <c r="C44" t="s">
        <v>1717</v>
      </c>
      <c r="D44" t="s">
        <v>1777</v>
      </c>
      <c r="E44">
        <v>6</v>
      </c>
      <c r="F44">
        <v>0</v>
      </c>
      <c r="G44">
        <v>3</v>
      </c>
      <c r="H44">
        <v>4</v>
      </c>
      <c r="I44">
        <v>65</v>
      </c>
      <c r="J44">
        <v>23</v>
      </c>
      <c r="K44">
        <v>47</v>
      </c>
      <c r="L44">
        <v>2</v>
      </c>
      <c r="M44">
        <v>25</v>
      </c>
      <c r="N44">
        <v>31</v>
      </c>
      <c r="O44">
        <v>47</v>
      </c>
      <c r="P44">
        <v>806</v>
      </c>
      <c r="Q44">
        <v>24</v>
      </c>
      <c r="R44">
        <v>78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50</v>
      </c>
      <c r="Y44" t="s">
        <v>4894</v>
      </c>
      <c r="Z44" s="2">
        <f t="shared" si="0"/>
        <v>23.405555555555555</v>
      </c>
      <c r="AA44" s="2">
        <f t="shared" si="1"/>
        <v>26.834394904458602</v>
      </c>
    </row>
    <row r="45" spans="1:27" x14ac:dyDescent="0.2">
      <c r="A45" t="s">
        <v>1778</v>
      </c>
      <c r="B45" t="s">
        <v>4859</v>
      </c>
      <c r="C45" t="s">
        <v>1717</v>
      </c>
      <c r="D45" t="s">
        <v>1754</v>
      </c>
      <c r="E45">
        <v>9</v>
      </c>
      <c r="F45">
        <v>1</v>
      </c>
      <c r="G45">
        <v>3</v>
      </c>
      <c r="H45">
        <v>5</v>
      </c>
      <c r="I45">
        <v>49</v>
      </c>
      <c r="J45">
        <v>30</v>
      </c>
      <c r="K45">
        <v>32</v>
      </c>
      <c r="L45">
        <v>2</v>
      </c>
      <c r="M45">
        <v>45</v>
      </c>
      <c r="N45">
        <v>24</v>
      </c>
      <c r="O45">
        <v>28</v>
      </c>
      <c r="P45">
        <v>465</v>
      </c>
      <c r="Q45">
        <v>27</v>
      </c>
      <c r="R45">
        <v>73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37</v>
      </c>
      <c r="Y45" t="s">
        <v>4895</v>
      </c>
      <c r="Z45" s="2">
        <f t="shared" si="0"/>
        <v>23.310344827586206</v>
      </c>
      <c r="AA45" s="2">
        <f t="shared" si="1"/>
        <v>25.006165228113439</v>
      </c>
    </row>
    <row r="46" spans="1:27" x14ac:dyDescent="0.2">
      <c r="A46" t="s">
        <v>1779</v>
      </c>
      <c r="B46" t="s">
        <v>4862</v>
      </c>
      <c r="C46" t="s">
        <v>1717</v>
      </c>
      <c r="D46" t="s">
        <v>1722</v>
      </c>
      <c r="E46">
        <v>2</v>
      </c>
      <c r="F46">
        <v>1</v>
      </c>
      <c r="G46">
        <v>0</v>
      </c>
      <c r="H46">
        <v>4</v>
      </c>
      <c r="I46">
        <v>24</v>
      </c>
      <c r="J46">
        <v>20</v>
      </c>
      <c r="K46">
        <v>6</v>
      </c>
      <c r="L46">
        <v>22</v>
      </c>
      <c r="M46">
        <v>200</v>
      </c>
      <c r="N46">
        <v>92</v>
      </c>
      <c r="O46">
        <v>3</v>
      </c>
      <c r="P46">
        <v>1423</v>
      </c>
      <c r="Q46">
        <v>42</v>
      </c>
      <c r="R46">
        <v>2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134</v>
      </c>
      <c r="Y46" t="s">
        <v>1780</v>
      </c>
      <c r="Z46" s="2">
        <f t="shared" si="0"/>
        <v>23.190909090909088</v>
      </c>
      <c r="AA46" s="2">
        <f t="shared" si="1"/>
        <v>24.415809996455156</v>
      </c>
    </row>
    <row r="47" spans="1:27" x14ac:dyDescent="0.2">
      <c r="A47" t="s">
        <v>1781</v>
      </c>
      <c r="B47" t="s">
        <v>4863</v>
      </c>
      <c r="C47" t="s">
        <v>1717</v>
      </c>
      <c r="D47" t="s">
        <v>1718</v>
      </c>
      <c r="E47">
        <v>17</v>
      </c>
      <c r="F47">
        <v>0</v>
      </c>
      <c r="G47">
        <v>5</v>
      </c>
      <c r="H47">
        <v>7</v>
      </c>
      <c r="I47">
        <v>20</v>
      </c>
      <c r="J47">
        <v>53</v>
      </c>
      <c r="K47">
        <v>64</v>
      </c>
      <c r="L47">
        <v>1</v>
      </c>
      <c r="M47">
        <v>22</v>
      </c>
      <c r="N47">
        <v>11</v>
      </c>
      <c r="O47">
        <v>41</v>
      </c>
      <c r="P47">
        <v>764</v>
      </c>
      <c r="Q47">
        <v>6</v>
      </c>
      <c r="R47">
        <v>17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93</v>
      </c>
      <c r="Y47" t="s">
        <v>4896</v>
      </c>
      <c r="Z47" s="2">
        <f t="shared" si="0"/>
        <v>23.139285714285712</v>
      </c>
      <c r="AA47" s="2">
        <f t="shared" si="1"/>
        <v>23.878378378378379</v>
      </c>
    </row>
    <row r="48" spans="1:27" x14ac:dyDescent="0.2">
      <c r="A48" t="s">
        <v>4897</v>
      </c>
      <c r="B48" t="s">
        <v>4863</v>
      </c>
      <c r="C48" t="s">
        <v>1717</v>
      </c>
      <c r="D48" t="s">
        <v>1733</v>
      </c>
      <c r="E48">
        <v>7</v>
      </c>
      <c r="F48">
        <v>0</v>
      </c>
      <c r="G48">
        <v>4</v>
      </c>
      <c r="H48">
        <v>2</v>
      </c>
      <c r="I48">
        <v>17</v>
      </c>
      <c r="J48">
        <v>11</v>
      </c>
      <c r="K48">
        <v>15</v>
      </c>
      <c r="L48">
        <v>0</v>
      </c>
      <c r="M48">
        <v>2</v>
      </c>
      <c r="N48">
        <v>3</v>
      </c>
      <c r="O48">
        <v>6</v>
      </c>
      <c r="P48">
        <v>192</v>
      </c>
      <c r="Q48">
        <v>5</v>
      </c>
      <c r="R48">
        <v>12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113</v>
      </c>
      <c r="Y48" t="s">
        <v>4898</v>
      </c>
      <c r="Z48" s="2">
        <f t="shared" si="0"/>
        <v>23.07</v>
      </c>
      <c r="AA48" s="2">
        <f t="shared" si="1"/>
        <v>31.26957831325301</v>
      </c>
    </row>
    <row r="49" spans="1:27" x14ac:dyDescent="0.2">
      <c r="A49" t="s">
        <v>1782</v>
      </c>
      <c r="B49" t="s">
        <v>4862</v>
      </c>
      <c r="C49" t="s">
        <v>1717</v>
      </c>
      <c r="D49" t="s">
        <v>1748</v>
      </c>
      <c r="E49">
        <v>1</v>
      </c>
      <c r="F49">
        <v>1</v>
      </c>
      <c r="G49">
        <v>3</v>
      </c>
      <c r="H49">
        <v>6</v>
      </c>
      <c r="I49">
        <v>13</v>
      </c>
      <c r="J49">
        <v>38</v>
      </c>
      <c r="K49">
        <v>8</v>
      </c>
      <c r="L49">
        <v>29</v>
      </c>
      <c r="M49">
        <v>290</v>
      </c>
      <c r="N49">
        <v>60</v>
      </c>
      <c r="O49">
        <v>8</v>
      </c>
      <c r="P49">
        <v>1374</v>
      </c>
      <c r="Q49">
        <v>43</v>
      </c>
      <c r="R49">
        <v>2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50</v>
      </c>
      <c r="Y49" t="s">
        <v>1729</v>
      </c>
      <c r="Z49" s="2">
        <f t="shared" si="0"/>
        <v>23.066666666666666</v>
      </c>
      <c r="AA49" s="2">
        <f t="shared" si="1"/>
        <v>23.650632911392403</v>
      </c>
    </row>
    <row r="50" spans="1:27" x14ac:dyDescent="0.2">
      <c r="A50" t="s">
        <v>1783</v>
      </c>
      <c r="B50" t="s">
        <v>4862</v>
      </c>
      <c r="C50" t="s">
        <v>1717</v>
      </c>
      <c r="D50" t="s">
        <v>1736</v>
      </c>
      <c r="E50">
        <v>0</v>
      </c>
      <c r="F50">
        <v>0</v>
      </c>
      <c r="G50">
        <v>0</v>
      </c>
      <c r="H50">
        <v>0</v>
      </c>
      <c r="I50">
        <v>4</v>
      </c>
      <c r="J50">
        <v>1</v>
      </c>
      <c r="K50">
        <v>0</v>
      </c>
      <c r="L50">
        <v>2</v>
      </c>
      <c r="M50">
        <v>14</v>
      </c>
      <c r="N50">
        <v>10</v>
      </c>
      <c r="O50">
        <v>2</v>
      </c>
      <c r="P50">
        <v>69</v>
      </c>
      <c r="Q50">
        <v>3</v>
      </c>
      <c r="R50">
        <v>1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392</v>
      </c>
      <c r="Y50" t="s">
        <v>519</v>
      </c>
      <c r="Z50" s="2">
        <f t="shared" si="0"/>
        <v>22.966666666666669</v>
      </c>
      <c r="AA50" s="2">
        <f t="shared" si="1"/>
        <v>22.966666666666669</v>
      </c>
    </row>
    <row r="51" spans="1:27" x14ac:dyDescent="0.2">
      <c r="A51" t="s">
        <v>1784</v>
      </c>
      <c r="B51" t="s">
        <v>4862</v>
      </c>
      <c r="C51" t="s">
        <v>1717</v>
      </c>
      <c r="D51" t="s">
        <v>1761</v>
      </c>
      <c r="E51">
        <v>1</v>
      </c>
      <c r="F51">
        <v>0</v>
      </c>
      <c r="G51">
        <v>0</v>
      </c>
      <c r="H51">
        <v>2</v>
      </c>
      <c r="I51">
        <v>20</v>
      </c>
      <c r="J51">
        <v>18</v>
      </c>
      <c r="K51">
        <v>8</v>
      </c>
      <c r="L51">
        <v>15</v>
      </c>
      <c r="M51">
        <v>150</v>
      </c>
      <c r="N51">
        <v>46</v>
      </c>
      <c r="O51">
        <v>4</v>
      </c>
      <c r="P51">
        <v>947</v>
      </c>
      <c r="Q51">
        <v>21</v>
      </c>
      <c r="R51">
        <v>1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145</v>
      </c>
      <c r="Y51" t="s">
        <v>978</v>
      </c>
      <c r="Z51" s="2">
        <f t="shared" si="0"/>
        <v>22.856521739130436</v>
      </c>
      <c r="AA51" s="2">
        <f t="shared" si="1"/>
        <v>22.856521739130436</v>
      </c>
    </row>
    <row r="52" spans="1:27" x14ac:dyDescent="0.2">
      <c r="A52" t="s">
        <v>4899</v>
      </c>
      <c r="B52" t="s">
        <v>4862</v>
      </c>
      <c r="C52" t="s">
        <v>1717</v>
      </c>
      <c r="D52" t="s">
        <v>1768</v>
      </c>
      <c r="E52">
        <v>1</v>
      </c>
      <c r="F52">
        <v>0</v>
      </c>
      <c r="G52">
        <v>0</v>
      </c>
      <c r="H52">
        <v>1</v>
      </c>
      <c r="I52">
        <v>9</v>
      </c>
      <c r="J52">
        <v>12</v>
      </c>
      <c r="K52">
        <v>2</v>
      </c>
      <c r="L52">
        <v>8</v>
      </c>
      <c r="M52">
        <v>56</v>
      </c>
      <c r="N52">
        <v>18</v>
      </c>
      <c r="O52">
        <v>0</v>
      </c>
      <c r="P52">
        <v>237</v>
      </c>
      <c r="Q52">
        <v>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402</v>
      </c>
      <c r="Y52" t="s">
        <v>4900</v>
      </c>
      <c r="Z52" s="2">
        <f t="shared" si="0"/>
        <v>22.712499999999999</v>
      </c>
      <c r="AA52" s="2">
        <f t="shared" si="1"/>
        <v>24.702416918429002</v>
      </c>
    </row>
    <row r="53" spans="1:27" x14ac:dyDescent="0.2">
      <c r="A53" t="s">
        <v>1785</v>
      </c>
      <c r="B53" t="s">
        <v>4859</v>
      </c>
      <c r="C53" t="s">
        <v>1717</v>
      </c>
      <c r="D53" t="s">
        <v>1727</v>
      </c>
      <c r="E53">
        <v>8</v>
      </c>
      <c r="F53">
        <v>0</v>
      </c>
      <c r="G53">
        <v>7</v>
      </c>
      <c r="H53">
        <v>3</v>
      </c>
      <c r="I53">
        <v>30</v>
      </c>
      <c r="J53">
        <v>17</v>
      </c>
      <c r="K53">
        <v>35</v>
      </c>
      <c r="L53">
        <v>2</v>
      </c>
      <c r="M53">
        <v>25</v>
      </c>
      <c r="N53">
        <v>19</v>
      </c>
      <c r="O53">
        <v>35</v>
      </c>
      <c r="P53">
        <v>1181</v>
      </c>
      <c r="Q53">
        <v>36</v>
      </c>
      <c r="R53">
        <v>32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40</v>
      </c>
      <c r="Y53" t="s">
        <v>4901</v>
      </c>
      <c r="Z53" s="2">
        <f t="shared" si="0"/>
        <v>22.487096774193549</v>
      </c>
      <c r="AA53" s="2">
        <f t="shared" si="1"/>
        <v>26.83447390932421</v>
      </c>
    </row>
    <row r="54" spans="1:27" x14ac:dyDescent="0.2">
      <c r="A54" t="s">
        <v>4902</v>
      </c>
      <c r="B54" t="s">
        <v>4862</v>
      </c>
      <c r="C54" t="s">
        <v>1717</v>
      </c>
      <c r="D54" t="s">
        <v>1730</v>
      </c>
      <c r="E54">
        <v>0</v>
      </c>
      <c r="F54">
        <v>1</v>
      </c>
      <c r="G54">
        <v>1</v>
      </c>
      <c r="H54">
        <v>4</v>
      </c>
      <c r="I54">
        <v>17</v>
      </c>
      <c r="J54">
        <v>26</v>
      </c>
      <c r="K54">
        <v>0</v>
      </c>
      <c r="L54">
        <v>19</v>
      </c>
      <c r="M54">
        <v>232</v>
      </c>
      <c r="N54">
        <v>55</v>
      </c>
      <c r="O54">
        <v>17</v>
      </c>
      <c r="P54">
        <v>1290</v>
      </c>
      <c r="Q54">
        <v>47</v>
      </c>
      <c r="R54">
        <v>17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28</v>
      </c>
      <c r="Y54" t="s">
        <v>4903</v>
      </c>
      <c r="Z54" s="2">
        <f t="shared" si="0"/>
        <v>22.132352941176471</v>
      </c>
      <c r="AA54" s="2">
        <f t="shared" si="1"/>
        <v>23.051395507147717</v>
      </c>
    </row>
    <row r="55" spans="1:27" x14ac:dyDescent="0.2">
      <c r="A55" t="s">
        <v>1786</v>
      </c>
      <c r="B55" t="s">
        <v>4862</v>
      </c>
      <c r="C55" t="s">
        <v>1717</v>
      </c>
      <c r="D55" t="s">
        <v>1740</v>
      </c>
      <c r="E55">
        <v>0</v>
      </c>
      <c r="F55">
        <v>0</v>
      </c>
      <c r="G55">
        <v>0</v>
      </c>
      <c r="H55">
        <v>1</v>
      </c>
      <c r="I55">
        <v>10</v>
      </c>
      <c r="J55">
        <v>12</v>
      </c>
      <c r="K55">
        <v>2</v>
      </c>
      <c r="L55">
        <v>3</v>
      </c>
      <c r="M55">
        <v>42</v>
      </c>
      <c r="N55">
        <v>18</v>
      </c>
      <c r="O55">
        <v>7</v>
      </c>
      <c r="P55">
        <v>217</v>
      </c>
      <c r="Q55">
        <v>25</v>
      </c>
      <c r="R55">
        <v>14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113</v>
      </c>
      <c r="Y55" t="s">
        <v>1701</v>
      </c>
      <c r="Z55" s="2">
        <f t="shared" si="0"/>
        <v>21.869999999999997</v>
      </c>
      <c r="AA55" s="2">
        <f t="shared" si="1"/>
        <v>23.211084905660375</v>
      </c>
    </row>
    <row r="56" spans="1:27" x14ac:dyDescent="0.2">
      <c r="A56" t="s">
        <v>1787</v>
      </c>
      <c r="B56" t="s">
        <v>4863</v>
      </c>
      <c r="C56" t="s">
        <v>1717</v>
      </c>
      <c r="D56" t="s">
        <v>1730</v>
      </c>
      <c r="E56">
        <v>16</v>
      </c>
      <c r="F56">
        <v>0</v>
      </c>
      <c r="G56">
        <v>2</v>
      </c>
      <c r="H56">
        <v>1</v>
      </c>
      <c r="I56">
        <v>43</v>
      </c>
      <c r="J56">
        <v>56</v>
      </c>
      <c r="K56">
        <v>41</v>
      </c>
      <c r="L56">
        <v>5</v>
      </c>
      <c r="M56">
        <v>40</v>
      </c>
      <c r="N56">
        <v>21</v>
      </c>
      <c r="O56">
        <v>28</v>
      </c>
      <c r="P56">
        <v>562</v>
      </c>
      <c r="Q56">
        <v>40</v>
      </c>
      <c r="R56">
        <v>78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50</v>
      </c>
      <c r="Y56" t="s">
        <v>4904</v>
      </c>
      <c r="Z56" s="2">
        <f t="shared" si="0"/>
        <v>21.825000000000003</v>
      </c>
      <c r="AA56" s="2">
        <f t="shared" si="1"/>
        <v>26.054900515843777</v>
      </c>
    </row>
    <row r="57" spans="1:27" x14ac:dyDescent="0.2">
      <c r="A57" t="s">
        <v>1788</v>
      </c>
      <c r="B57" t="s">
        <v>4862</v>
      </c>
      <c r="C57" t="s">
        <v>1717</v>
      </c>
      <c r="D57" t="s">
        <v>1748</v>
      </c>
      <c r="E57">
        <v>4</v>
      </c>
      <c r="F57">
        <v>0</v>
      </c>
      <c r="G57">
        <v>3</v>
      </c>
      <c r="H57">
        <v>3</v>
      </c>
      <c r="I57">
        <v>26</v>
      </c>
      <c r="J57">
        <v>17</v>
      </c>
      <c r="K57">
        <v>9</v>
      </c>
      <c r="L57">
        <v>17</v>
      </c>
      <c r="M57">
        <v>77</v>
      </c>
      <c r="N57">
        <v>28</v>
      </c>
      <c r="O57">
        <v>14</v>
      </c>
      <c r="P57">
        <v>710</v>
      </c>
      <c r="Q57">
        <v>45</v>
      </c>
      <c r="R57">
        <v>30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111</v>
      </c>
      <c r="Y57" t="s">
        <v>4905</v>
      </c>
      <c r="Z57" s="2">
        <f t="shared" si="0"/>
        <v>21.75</v>
      </c>
      <c r="AA57" s="2">
        <f t="shared" si="1"/>
        <v>21.975388601036268</v>
      </c>
    </row>
    <row r="58" spans="1:27" x14ac:dyDescent="0.2">
      <c r="A58" t="s">
        <v>1789</v>
      </c>
      <c r="B58" t="s">
        <v>4862</v>
      </c>
      <c r="C58" t="s">
        <v>1717</v>
      </c>
      <c r="D58" t="s">
        <v>1727</v>
      </c>
      <c r="E58">
        <v>2</v>
      </c>
      <c r="F58">
        <v>0</v>
      </c>
      <c r="G58">
        <v>1</v>
      </c>
      <c r="H58">
        <v>6</v>
      </c>
      <c r="I58">
        <v>20</v>
      </c>
      <c r="J58">
        <v>25</v>
      </c>
      <c r="K58">
        <v>6</v>
      </c>
      <c r="L58">
        <v>15</v>
      </c>
      <c r="M58">
        <v>175</v>
      </c>
      <c r="N58">
        <v>43</v>
      </c>
      <c r="O58">
        <v>6</v>
      </c>
      <c r="P58">
        <v>1675</v>
      </c>
      <c r="Q58">
        <v>31</v>
      </c>
      <c r="R58">
        <v>1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37</v>
      </c>
      <c r="Y58" t="s">
        <v>4906</v>
      </c>
      <c r="Z58" s="2">
        <f t="shared" si="0"/>
        <v>21.741379310344829</v>
      </c>
      <c r="AA58" s="2">
        <f t="shared" si="1"/>
        <v>22.226792009400704</v>
      </c>
    </row>
    <row r="59" spans="1:27" x14ac:dyDescent="0.2">
      <c r="A59" t="s">
        <v>4907</v>
      </c>
      <c r="B59" t="s">
        <v>4862</v>
      </c>
      <c r="C59" t="s">
        <v>1717</v>
      </c>
      <c r="D59" t="s">
        <v>1722</v>
      </c>
      <c r="E59">
        <v>0</v>
      </c>
      <c r="F59">
        <v>0</v>
      </c>
      <c r="G59">
        <v>0</v>
      </c>
      <c r="H59">
        <v>0</v>
      </c>
      <c r="I59">
        <v>1</v>
      </c>
      <c r="J59">
        <v>1</v>
      </c>
      <c r="K59">
        <v>0</v>
      </c>
      <c r="L59">
        <v>1</v>
      </c>
      <c r="M59">
        <v>5</v>
      </c>
      <c r="N59">
        <v>2</v>
      </c>
      <c r="O59">
        <v>0</v>
      </c>
      <c r="P59">
        <v>22</v>
      </c>
      <c r="Q59">
        <v>3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33</v>
      </c>
      <c r="Y59" t="s">
        <v>1211</v>
      </c>
      <c r="Z59" s="2">
        <f t="shared" si="0"/>
        <v>21.7</v>
      </c>
      <c r="AA59" s="2">
        <f t="shared" si="1"/>
        <v>23.817073170731707</v>
      </c>
    </row>
    <row r="60" spans="1:27" x14ac:dyDescent="0.2">
      <c r="A60" t="s">
        <v>4908</v>
      </c>
      <c r="B60" t="s">
        <v>4859</v>
      </c>
      <c r="C60" t="s">
        <v>1717</v>
      </c>
      <c r="D60" t="s">
        <v>1777</v>
      </c>
      <c r="E60">
        <v>2</v>
      </c>
      <c r="F60">
        <v>0</v>
      </c>
      <c r="G60">
        <v>1</v>
      </c>
      <c r="H60">
        <v>0</v>
      </c>
      <c r="I60">
        <v>10</v>
      </c>
      <c r="J60">
        <v>25</v>
      </c>
      <c r="K60">
        <v>10</v>
      </c>
      <c r="L60">
        <v>5</v>
      </c>
      <c r="M60">
        <v>59</v>
      </c>
      <c r="N60">
        <v>38</v>
      </c>
      <c r="O60">
        <v>5</v>
      </c>
      <c r="P60">
        <v>519</v>
      </c>
      <c r="Q60">
        <v>39</v>
      </c>
      <c r="R60">
        <v>13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80</v>
      </c>
      <c r="Y60" t="s">
        <v>4909</v>
      </c>
      <c r="Z60" s="2">
        <f t="shared" si="0"/>
        <v>21.552941176470586</v>
      </c>
      <c r="AA60" s="2">
        <f t="shared" si="1"/>
        <v>21.680473372781066</v>
      </c>
    </row>
    <row r="61" spans="1:27" x14ac:dyDescent="0.2">
      <c r="A61" t="s">
        <v>4910</v>
      </c>
      <c r="B61" t="s">
        <v>4862</v>
      </c>
      <c r="C61" t="s">
        <v>1717</v>
      </c>
      <c r="D61" t="s">
        <v>1730</v>
      </c>
      <c r="E61">
        <v>4</v>
      </c>
      <c r="F61">
        <v>0</v>
      </c>
      <c r="G61">
        <v>3</v>
      </c>
      <c r="H61">
        <v>1</v>
      </c>
      <c r="I61">
        <v>26</v>
      </c>
      <c r="J61">
        <v>12</v>
      </c>
      <c r="K61">
        <v>9</v>
      </c>
      <c r="L61">
        <v>14</v>
      </c>
      <c r="M61">
        <v>100</v>
      </c>
      <c r="N61">
        <v>52</v>
      </c>
      <c r="O61">
        <v>25</v>
      </c>
      <c r="P61">
        <v>1285</v>
      </c>
      <c r="Q61">
        <v>41</v>
      </c>
      <c r="R61">
        <v>31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28</v>
      </c>
      <c r="Y61" t="s">
        <v>1591</v>
      </c>
      <c r="Z61" s="2">
        <f t="shared" si="0"/>
        <v>21.514705882352942</v>
      </c>
      <c r="AA61" s="2">
        <f t="shared" si="1"/>
        <v>21.514705882352942</v>
      </c>
    </row>
    <row r="62" spans="1:27" x14ac:dyDescent="0.2">
      <c r="A62" t="s">
        <v>1790</v>
      </c>
      <c r="B62" t="s">
        <v>4859</v>
      </c>
      <c r="C62" t="s">
        <v>1717</v>
      </c>
      <c r="D62" t="s">
        <v>1727</v>
      </c>
      <c r="E62">
        <v>1</v>
      </c>
      <c r="F62">
        <v>0</v>
      </c>
      <c r="G62">
        <v>4</v>
      </c>
      <c r="H62">
        <v>8</v>
      </c>
      <c r="I62">
        <v>17</v>
      </c>
      <c r="J62">
        <v>27</v>
      </c>
      <c r="K62">
        <v>5</v>
      </c>
      <c r="L62">
        <v>3</v>
      </c>
      <c r="M62">
        <v>39</v>
      </c>
      <c r="N62">
        <v>44</v>
      </c>
      <c r="O62">
        <v>27</v>
      </c>
      <c r="P62">
        <v>1713</v>
      </c>
      <c r="Q62">
        <v>65</v>
      </c>
      <c r="R62">
        <v>5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263</v>
      </c>
      <c r="Y62" t="s">
        <v>4911</v>
      </c>
      <c r="Z62" s="2">
        <f t="shared" si="0"/>
        <v>21.491666666666664</v>
      </c>
      <c r="AA62" s="2">
        <f t="shared" si="1"/>
        <v>21.938563327032131</v>
      </c>
    </row>
    <row r="63" spans="1:27" x14ac:dyDescent="0.2">
      <c r="A63" t="s">
        <v>1791</v>
      </c>
      <c r="B63" t="s">
        <v>4859</v>
      </c>
      <c r="C63" t="s">
        <v>1717</v>
      </c>
      <c r="D63" t="s">
        <v>1748</v>
      </c>
      <c r="E63">
        <v>1</v>
      </c>
      <c r="F63">
        <v>0</v>
      </c>
      <c r="G63">
        <v>1</v>
      </c>
      <c r="H63">
        <v>11</v>
      </c>
      <c r="I63">
        <v>53</v>
      </c>
      <c r="J63">
        <v>51</v>
      </c>
      <c r="K63">
        <v>10</v>
      </c>
      <c r="L63">
        <v>10</v>
      </c>
      <c r="M63">
        <v>46</v>
      </c>
      <c r="N63">
        <v>75</v>
      </c>
      <c r="O63">
        <v>24</v>
      </c>
      <c r="P63">
        <v>1594</v>
      </c>
      <c r="Q63">
        <v>103</v>
      </c>
      <c r="R63">
        <v>28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134</v>
      </c>
      <c r="Y63" t="s">
        <v>1792</v>
      </c>
      <c r="Z63" s="2">
        <f t="shared" si="0"/>
        <v>21.481818181818181</v>
      </c>
      <c r="AA63" s="2">
        <f t="shared" si="1"/>
        <v>23.797463632972772</v>
      </c>
    </row>
    <row r="64" spans="1:27" x14ac:dyDescent="0.2">
      <c r="A64" t="s">
        <v>4912</v>
      </c>
      <c r="B64" t="s">
        <v>4862</v>
      </c>
      <c r="C64" t="s">
        <v>1717</v>
      </c>
      <c r="D64" t="s">
        <v>4875</v>
      </c>
      <c r="E64">
        <v>0</v>
      </c>
      <c r="F64">
        <v>0</v>
      </c>
      <c r="G64">
        <v>2</v>
      </c>
      <c r="H64">
        <v>9</v>
      </c>
      <c r="I64">
        <v>21</v>
      </c>
      <c r="J64">
        <v>33</v>
      </c>
      <c r="K64">
        <v>2</v>
      </c>
      <c r="L64">
        <v>26</v>
      </c>
      <c r="M64">
        <v>199</v>
      </c>
      <c r="N64">
        <v>70</v>
      </c>
      <c r="O64">
        <v>27</v>
      </c>
      <c r="P64">
        <v>717</v>
      </c>
      <c r="Q64">
        <v>71</v>
      </c>
      <c r="R64">
        <v>24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50</v>
      </c>
      <c r="Y64" t="s">
        <v>85</v>
      </c>
      <c r="Z64" s="2">
        <f t="shared" si="0"/>
        <v>21.477777777777778</v>
      </c>
      <c r="AA64" s="2">
        <f t="shared" si="1"/>
        <v>21.477777777777778</v>
      </c>
    </row>
    <row r="65" spans="1:27" x14ac:dyDescent="0.2">
      <c r="A65" t="s">
        <v>4913</v>
      </c>
      <c r="B65" t="s">
        <v>4862</v>
      </c>
      <c r="C65" t="s">
        <v>1717</v>
      </c>
      <c r="D65" t="s">
        <v>1754</v>
      </c>
      <c r="E65">
        <v>0</v>
      </c>
      <c r="F65">
        <v>0</v>
      </c>
      <c r="G65">
        <v>1</v>
      </c>
      <c r="H65">
        <v>1</v>
      </c>
      <c r="I65">
        <v>10</v>
      </c>
      <c r="J65">
        <v>16</v>
      </c>
      <c r="K65">
        <v>0</v>
      </c>
      <c r="L65">
        <v>1</v>
      </c>
      <c r="M65">
        <v>40</v>
      </c>
      <c r="N65">
        <v>27</v>
      </c>
      <c r="O65">
        <v>5</v>
      </c>
      <c r="P65">
        <v>404</v>
      </c>
      <c r="Q65">
        <v>34</v>
      </c>
      <c r="R65">
        <v>32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105</v>
      </c>
      <c r="Y65" t="s">
        <v>4914</v>
      </c>
      <c r="Z65" s="2">
        <f t="shared" si="0"/>
        <v>21.45384615384615</v>
      </c>
      <c r="AA65" s="2">
        <f t="shared" si="1"/>
        <v>25.824074074074069</v>
      </c>
    </row>
    <row r="66" spans="1:27" x14ac:dyDescent="0.2">
      <c r="A66" t="s">
        <v>1793</v>
      </c>
      <c r="B66" t="s">
        <v>4862</v>
      </c>
      <c r="C66" t="s">
        <v>1717</v>
      </c>
      <c r="D66" t="s">
        <v>1768</v>
      </c>
      <c r="E66">
        <v>1</v>
      </c>
      <c r="F66">
        <v>0</v>
      </c>
      <c r="G66">
        <v>0</v>
      </c>
      <c r="H66">
        <v>5</v>
      </c>
      <c r="I66">
        <v>22</v>
      </c>
      <c r="J66">
        <v>24</v>
      </c>
      <c r="K66">
        <v>10</v>
      </c>
      <c r="L66">
        <v>16</v>
      </c>
      <c r="M66">
        <v>131</v>
      </c>
      <c r="N66">
        <v>39</v>
      </c>
      <c r="O66">
        <v>23</v>
      </c>
      <c r="P66">
        <v>1052</v>
      </c>
      <c r="Q66">
        <v>57</v>
      </c>
      <c r="R66">
        <v>26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40</v>
      </c>
      <c r="Y66" t="s">
        <v>4904</v>
      </c>
      <c r="Z66" s="2">
        <f t="shared" ref="Z66:Z129" si="2">(E66*10+F66*-10+G66*5+H66*-5+I66*2+J66*-2+K66*4+L66*3+M66*1.5+N66*1.5+O66*3+P66*0.1+Q66*2+R66*2+S66*5+T66*-8+U66*15+V66+W66*-4)/X66</f>
        <v>21.425806451612903</v>
      </c>
      <c r="AA66" s="2">
        <f t="shared" ref="AA66:AA129" si="3">(E66*10+F66*-10+G66*5+H66*-5+I66*2+J66*-2+K66*4+L66*3+M66*1.5+N66*1.5+O66*3+P66*0.1+Q66*2+R66*2+S66*5+T66*-8+U66*15+V66+W66*-4)/(Y66/90)</f>
        <v>22.02579218865144</v>
      </c>
    </row>
    <row r="67" spans="1:27" x14ac:dyDescent="0.2">
      <c r="A67" t="s">
        <v>1794</v>
      </c>
      <c r="B67" t="s">
        <v>4862</v>
      </c>
      <c r="C67" t="s">
        <v>1717</v>
      </c>
      <c r="D67" t="s">
        <v>1795</v>
      </c>
      <c r="E67">
        <v>0</v>
      </c>
      <c r="F67">
        <v>0</v>
      </c>
      <c r="G67">
        <v>1</v>
      </c>
      <c r="H67">
        <v>1</v>
      </c>
      <c r="I67">
        <v>18</v>
      </c>
      <c r="J67">
        <v>17</v>
      </c>
      <c r="K67">
        <v>7</v>
      </c>
      <c r="L67">
        <v>14</v>
      </c>
      <c r="M67">
        <v>47</v>
      </c>
      <c r="N67">
        <v>34</v>
      </c>
      <c r="O67">
        <v>9</v>
      </c>
      <c r="P67">
        <v>583</v>
      </c>
      <c r="Q67">
        <v>36</v>
      </c>
      <c r="R67">
        <v>27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77</v>
      </c>
      <c r="Y67" t="s">
        <v>4915</v>
      </c>
      <c r="Z67" s="2">
        <f t="shared" si="2"/>
        <v>21.305263157894739</v>
      </c>
      <c r="AA67" s="2">
        <f t="shared" si="3"/>
        <v>22.350920245398775</v>
      </c>
    </row>
    <row r="68" spans="1:27" x14ac:dyDescent="0.2">
      <c r="A68" t="s">
        <v>1796</v>
      </c>
      <c r="B68" t="s">
        <v>4859</v>
      </c>
      <c r="C68" t="s">
        <v>1717</v>
      </c>
      <c r="D68" t="s">
        <v>1733</v>
      </c>
      <c r="E68">
        <v>2</v>
      </c>
      <c r="F68">
        <v>2</v>
      </c>
      <c r="G68">
        <v>1</v>
      </c>
      <c r="H68">
        <v>4</v>
      </c>
      <c r="I68">
        <v>36</v>
      </c>
      <c r="J68">
        <v>48</v>
      </c>
      <c r="K68">
        <v>15</v>
      </c>
      <c r="L68">
        <v>5</v>
      </c>
      <c r="M68">
        <v>64</v>
      </c>
      <c r="N68">
        <v>68</v>
      </c>
      <c r="O68">
        <v>32</v>
      </c>
      <c r="P68">
        <v>1852</v>
      </c>
      <c r="Q68">
        <v>55</v>
      </c>
      <c r="R68">
        <v>28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63</v>
      </c>
      <c r="Y68" t="s">
        <v>1797</v>
      </c>
      <c r="Z68" s="2">
        <f t="shared" si="2"/>
        <v>21.287500000000001</v>
      </c>
      <c r="AA68" s="2">
        <f t="shared" si="3"/>
        <v>22.253357531760436</v>
      </c>
    </row>
    <row r="69" spans="1:27" x14ac:dyDescent="0.2">
      <c r="A69" t="s">
        <v>1798</v>
      </c>
      <c r="B69" t="s">
        <v>4859</v>
      </c>
      <c r="C69" t="s">
        <v>1717</v>
      </c>
      <c r="D69" t="s">
        <v>1733</v>
      </c>
      <c r="E69">
        <v>3</v>
      </c>
      <c r="F69">
        <v>0</v>
      </c>
      <c r="G69">
        <v>1</v>
      </c>
      <c r="H69">
        <v>0</v>
      </c>
      <c r="I69">
        <v>10</v>
      </c>
      <c r="J69">
        <v>2</v>
      </c>
      <c r="K69">
        <v>6</v>
      </c>
      <c r="L69">
        <v>0</v>
      </c>
      <c r="M69">
        <v>4</v>
      </c>
      <c r="N69">
        <v>8</v>
      </c>
      <c r="O69">
        <v>11</v>
      </c>
      <c r="P69">
        <v>454</v>
      </c>
      <c r="Q69">
        <v>9</v>
      </c>
      <c r="R69">
        <v>11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113</v>
      </c>
      <c r="Y69" t="s">
        <v>926</v>
      </c>
      <c r="Z69" s="2">
        <f t="shared" si="2"/>
        <v>21.14</v>
      </c>
      <c r="AA69" s="2">
        <f t="shared" si="3"/>
        <v>27.025568181818183</v>
      </c>
    </row>
    <row r="70" spans="1:27" x14ac:dyDescent="0.2">
      <c r="A70" t="s">
        <v>1799</v>
      </c>
      <c r="B70" t="s">
        <v>4862</v>
      </c>
      <c r="C70" t="s">
        <v>1717</v>
      </c>
      <c r="D70" t="s">
        <v>1800</v>
      </c>
      <c r="E70">
        <v>6</v>
      </c>
      <c r="F70">
        <v>0</v>
      </c>
      <c r="G70">
        <v>1</v>
      </c>
      <c r="H70">
        <v>5</v>
      </c>
      <c r="I70">
        <v>12</v>
      </c>
      <c r="J70">
        <v>25</v>
      </c>
      <c r="K70">
        <v>7</v>
      </c>
      <c r="L70">
        <v>32</v>
      </c>
      <c r="M70">
        <v>220</v>
      </c>
      <c r="N70">
        <v>79</v>
      </c>
      <c r="O70">
        <v>4</v>
      </c>
      <c r="P70">
        <v>489</v>
      </c>
      <c r="Q70">
        <v>37</v>
      </c>
      <c r="R70">
        <v>19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50</v>
      </c>
      <c r="Y70" t="s">
        <v>1801</v>
      </c>
      <c r="Z70" s="2">
        <f t="shared" si="2"/>
        <v>21.094444444444445</v>
      </c>
      <c r="AA70" s="2">
        <f t="shared" si="3"/>
        <v>21.766242038216561</v>
      </c>
    </row>
    <row r="71" spans="1:27" x14ac:dyDescent="0.2">
      <c r="A71" t="s">
        <v>1802</v>
      </c>
      <c r="B71" t="s">
        <v>4862</v>
      </c>
      <c r="C71" t="s">
        <v>1717</v>
      </c>
      <c r="D71" t="s">
        <v>1718</v>
      </c>
      <c r="E71">
        <v>0</v>
      </c>
      <c r="F71">
        <v>0</v>
      </c>
      <c r="G71">
        <v>0</v>
      </c>
      <c r="H71">
        <v>4</v>
      </c>
      <c r="I71">
        <v>25</v>
      </c>
      <c r="J71">
        <v>28</v>
      </c>
      <c r="K71">
        <v>2</v>
      </c>
      <c r="L71">
        <v>16</v>
      </c>
      <c r="M71">
        <v>136</v>
      </c>
      <c r="N71">
        <v>63</v>
      </c>
      <c r="O71">
        <v>1</v>
      </c>
      <c r="P71">
        <v>733</v>
      </c>
      <c r="Q71">
        <v>43</v>
      </c>
      <c r="R71">
        <v>15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116</v>
      </c>
      <c r="Y71" t="s">
        <v>1803</v>
      </c>
      <c r="Z71" s="2">
        <f t="shared" si="2"/>
        <v>20.831999999999997</v>
      </c>
      <c r="AA71" s="2">
        <f t="shared" si="3"/>
        <v>22.698305084745762</v>
      </c>
    </row>
    <row r="72" spans="1:27" x14ac:dyDescent="0.2">
      <c r="A72" t="s">
        <v>1804</v>
      </c>
      <c r="B72" t="s">
        <v>4859</v>
      </c>
      <c r="C72" t="s">
        <v>1717</v>
      </c>
      <c r="D72" t="s">
        <v>1724</v>
      </c>
      <c r="E72">
        <v>14</v>
      </c>
      <c r="F72">
        <v>0</v>
      </c>
      <c r="G72">
        <v>6</v>
      </c>
      <c r="H72">
        <v>2</v>
      </c>
      <c r="I72">
        <v>31</v>
      </c>
      <c r="J72">
        <v>9</v>
      </c>
      <c r="K72">
        <v>45</v>
      </c>
      <c r="L72">
        <v>1</v>
      </c>
      <c r="M72">
        <v>12</v>
      </c>
      <c r="N72">
        <v>7</v>
      </c>
      <c r="O72">
        <v>38</v>
      </c>
      <c r="P72">
        <v>625</v>
      </c>
      <c r="Q72">
        <v>11</v>
      </c>
      <c r="R72">
        <v>47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28</v>
      </c>
      <c r="Y72" t="s">
        <v>978</v>
      </c>
      <c r="Z72" s="2">
        <f t="shared" si="2"/>
        <v>20.823529411764707</v>
      </c>
      <c r="AA72" s="2">
        <f t="shared" si="3"/>
        <v>30.782608695652176</v>
      </c>
    </row>
    <row r="73" spans="1:27" x14ac:dyDescent="0.2">
      <c r="A73" t="s">
        <v>4916</v>
      </c>
      <c r="B73" t="s">
        <v>4862</v>
      </c>
      <c r="C73" t="s">
        <v>1717</v>
      </c>
      <c r="D73" t="s">
        <v>1730</v>
      </c>
      <c r="E73">
        <v>1</v>
      </c>
      <c r="F73">
        <v>0</v>
      </c>
      <c r="G73">
        <v>5</v>
      </c>
      <c r="H73">
        <v>6</v>
      </c>
      <c r="I73">
        <v>70</v>
      </c>
      <c r="J73">
        <v>43</v>
      </c>
      <c r="K73">
        <v>9</v>
      </c>
      <c r="L73">
        <v>13</v>
      </c>
      <c r="M73">
        <v>96</v>
      </c>
      <c r="N73">
        <v>56</v>
      </c>
      <c r="O73">
        <v>25</v>
      </c>
      <c r="P73">
        <v>1199</v>
      </c>
      <c r="Q73">
        <v>59</v>
      </c>
      <c r="R73">
        <v>37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50</v>
      </c>
      <c r="Y73" t="s">
        <v>4917</v>
      </c>
      <c r="Z73" s="2">
        <f t="shared" si="2"/>
        <v>20.802777777777777</v>
      </c>
      <c r="AA73" s="2">
        <f t="shared" si="3"/>
        <v>21.735246694614641</v>
      </c>
    </row>
    <row r="74" spans="1:27" x14ac:dyDescent="0.2">
      <c r="A74" t="s">
        <v>4918</v>
      </c>
      <c r="B74" t="s">
        <v>4862</v>
      </c>
      <c r="C74" t="s">
        <v>1717</v>
      </c>
      <c r="D74" t="s">
        <v>4885</v>
      </c>
      <c r="E74">
        <v>0</v>
      </c>
      <c r="F74">
        <v>0</v>
      </c>
      <c r="G74">
        <v>2</v>
      </c>
      <c r="H74">
        <v>4</v>
      </c>
      <c r="I74">
        <v>24</v>
      </c>
      <c r="J74">
        <v>28</v>
      </c>
      <c r="K74">
        <v>2</v>
      </c>
      <c r="L74">
        <v>10</v>
      </c>
      <c r="M74">
        <v>97</v>
      </c>
      <c r="N74">
        <v>57</v>
      </c>
      <c r="O74">
        <v>9</v>
      </c>
      <c r="P74">
        <v>587</v>
      </c>
      <c r="Q74">
        <v>48</v>
      </c>
      <c r="R74">
        <v>33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263</v>
      </c>
      <c r="Y74" t="s">
        <v>4919</v>
      </c>
      <c r="Z74" s="2">
        <f t="shared" si="2"/>
        <v>20.779166666666665</v>
      </c>
      <c r="AA74" s="2">
        <f t="shared" si="3"/>
        <v>22.806402439024389</v>
      </c>
    </row>
    <row r="75" spans="1:27" x14ac:dyDescent="0.2">
      <c r="A75" t="s">
        <v>1805</v>
      </c>
      <c r="B75" t="s">
        <v>4862</v>
      </c>
      <c r="C75" t="s">
        <v>1717</v>
      </c>
      <c r="D75" t="s">
        <v>1727</v>
      </c>
      <c r="E75">
        <v>1</v>
      </c>
      <c r="F75">
        <v>0</v>
      </c>
      <c r="G75">
        <v>0</v>
      </c>
      <c r="H75">
        <v>3</v>
      </c>
      <c r="I75">
        <v>11</v>
      </c>
      <c r="J75">
        <v>14</v>
      </c>
      <c r="K75">
        <v>6</v>
      </c>
      <c r="L75">
        <v>12</v>
      </c>
      <c r="M75">
        <v>151</v>
      </c>
      <c r="N75">
        <v>45</v>
      </c>
      <c r="O75">
        <v>8</v>
      </c>
      <c r="P75">
        <v>1451</v>
      </c>
      <c r="Q75">
        <v>35</v>
      </c>
      <c r="R75">
        <v>10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37</v>
      </c>
      <c r="Y75" t="s">
        <v>4920</v>
      </c>
      <c r="Z75" s="2">
        <f t="shared" si="2"/>
        <v>20.762068965517241</v>
      </c>
      <c r="AA75" s="2">
        <f t="shared" si="3"/>
        <v>22.010154346060116</v>
      </c>
    </row>
    <row r="76" spans="1:27" x14ac:dyDescent="0.2">
      <c r="A76" t="s">
        <v>1806</v>
      </c>
      <c r="B76" t="s">
        <v>4862</v>
      </c>
      <c r="C76" t="s">
        <v>1717</v>
      </c>
      <c r="D76" t="s">
        <v>1720</v>
      </c>
      <c r="E76">
        <v>1</v>
      </c>
      <c r="F76">
        <v>0</v>
      </c>
      <c r="G76">
        <v>4</v>
      </c>
      <c r="H76">
        <v>4</v>
      </c>
      <c r="I76">
        <v>23</v>
      </c>
      <c r="J76">
        <v>27</v>
      </c>
      <c r="K76">
        <v>7</v>
      </c>
      <c r="L76">
        <v>8</v>
      </c>
      <c r="M76">
        <v>140</v>
      </c>
      <c r="N76">
        <v>71</v>
      </c>
      <c r="O76">
        <v>18</v>
      </c>
      <c r="P76">
        <v>2097</v>
      </c>
      <c r="Q76">
        <v>66</v>
      </c>
      <c r="R76">
        <v>11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193</v>
      </c>
      <c r="Y76" t="s">
        <v>554</v>
      </c>
      <c r="Z76" s="2">
        <f t="shared" si="2"/>
        <v>20.742105263157896</v>
      </c>
      <c r="AA76" s="2">
        <f t="shared" si="3"/>
        <v>20.742105263157896</v>
      </c>
    </row>
    <row r="77" spans="1:27" x14ac:dyDescent="0.2">
      <c r="A77" t="s">
        <v>1807</v>
      </c>
      <c r="B77" t="s">
        <v>4862</v>
      </c>
      <c r="C77" t="s">
        <v>1717</v>
      </c>
      <c r="D77" t="s">
        <v>1724</v>
      </c>
      <c r="E77">
        <v>1</v>
      </c>
      <c r="F77">
        <v>0</v>
      </c>
      <c r="G77">
        <v>3</v>
      </c>
      <c r="H77">
        <v>1</v>
      </c>
      <c r="I77">
        <v>26</v>
      </c>
      <c r="J77">
        <v>13</v>
      </c>
      <c r="K77">
        <v>9</v>
      </c>
      <c r="L77">
        <v>7</v>
      </c>
      <c r="M77">
        <v>82</v>
      </c>
      <c r="N77">
        <v>11</v>
      </c>
      <c r="O77">
        <v>24</v>
      </c>
      <c r="P77">
        <v>812</v>
      </c>
      <c r="Q77">
        <v>31</v>
      </c>
      <c r="R77">
        <v>8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145</v>
      </c>
      <c r="Y77" t="s">
        <v>4921</v>
      </c>
      <c r="Z77" s="2">
        <f t="shared" si="2"/>
        <v>20.595652173913042</v>
      </c>
      <c r="AA77" s="2">
        <f t="shared" si="3"/>
        <v>24.515813686026451</v>
      </c>
    </row>
    <row r="78" spans="1:27" x14ac:dyDescent="0.2">
      <c r="A78" t="s">
        <v>1808</v>
      </c>
      <c r="B78" t="s">
        <v>4859</v>
      </c>
      <c r="C78" t="s">
        <v>1717</v>
      </c>
      <c r="D78" t="s">
        <v>1724</v>
      </c>
      <c r="E78">
        <v>1</v>
      </c>
      <c r="F78">
        <v>0</v>
      </c>
      <c r="G78">
        <v>1</v>
      </c>
      <c r="H78">
        <v>1</v>
      </c>
      <c r="I78">
        <v>11</v>
      </c>
      <c r="J78">
        <v>13</v>
      </c>
      <c r="K78">
        <v>10</v>
      </c>
      <c r="L78">
        <v>0</v>
      </c>
      <c r="M78">
        <v>3</v>
      </c>
      <c r="N78">
        <v>5</v>
      </c>
      <c r="O78">
        <v>17</v>
      </c>
      <c r="P78">
        <v>243</v>
      </c>
      <c r="Q78">
        <v>11</v>
      </c>
      <c r="R78">
        <v>15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160</v>
      </c>
      <c r="Y78" t="s">
        <v>546</v>
      </c>
      <c r="Z78" s="2">
        <f t="shared" si="2"/>
        <v>20.588888888888889</v>
      </c>
      <c r="AA78" s="2">
        <f t="shared" si="3"/>
        <v>28.028571428571432</v>
      </c>
    </row>
    <row r="79" spans="1:27" x14ac:dyDescent="0.2">
      <c r="A79" t="s">
        <v>1809</v>
      </c>
      <c r="B79" t="s">
        <v>4862</v>
      </c>
      <c r="C79" t="s">
        <v>1717</v>
      </c>
      <c r="D79" t="s">
        <v>1777</v>
      </c>
      <c r="E79">
        <v>2</v>
      </c>
      <c r="F79">
        <v>0</v>
      </c>
      <c r="G79">
        <v>4</v>
      </c>
      <c r="H79">
        <v>10</v>
      </c>
      <c r="I79">
        <v>9</v>
      </c>
      <c r="J79">
        <v>29</v>
      </c>
      <c r="K79">
        <v>7</v>
      </c>
      <c r="L79">
        <v>13</v>
      </c>
      <c r="M79">
        <v>169</v>
      </c>
      <c r="N79">
        <v>71</v>
      </c>
      <c r="O79">
        <v>32</v>
      </c>
      <c r="P79">
        <v>917</v>
      </c>
      <c r="Q79">
        <v>75</v>
      </c>
      <c r="R79">
        <v>13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50</v>
      </c>
      <c r="Y79" t="s">
        <v>4922</v>
      </c>
      <c r="Z79" s="2">
        <f t="shared" si="2"/>
        <v>20.575000000000003</v>
      </c>
      <c r="AA79" s="2">
        <f t="shared" si="3"/>
        <v>21.483403158233969</v>
      </c>
    </row>
    <row r="80" spans="1:27" x14ac:dyDescent="0.2">
      <c r="A80" t="s">
        <v>4923</v>
      </c>
      <c r="B80" t="s">
        <v>4862</v>
      </c>
      <c r="C80" t="s">
        <v>1717</v>
      </c>
      <c r="D80" t="s">
        <v>4879</v>
      </c>
      <c r="E80">
        <v>3</v>
      </c>
      <c r="F80">
        <v>0</v>
      </c>
      <c r="G80">
        <v>0</v>
      </c>
      <c r="H80">
        <v>4</v>
      </c>
      <c r="I80">
        <v>6</v>
      </c>
      <c r="J80">
        <v>13</v>
      </c>
      <c r="K80">
        <v>8</v>
      </c>
      <c r="L80">
        <v>30</v>
      </c>
      <c r="M80">
        <v>130</v>
      </c>
      <c r="N80">
        <v>32</v>
      </c>
      <c r="O80">
        <v>4</v>
      </c>
      <c r="P80">
        <v>516</v>
      </c>
      <c r="Q80">
        <v>11</v>
      </c>
      <c r="R80">
        <v>3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99</v>
      </c>
      <c r="Y80" t="s">
        <v>4924</v>
      </c>
      <c r="Z80" s="2">
        <f t="shared" si="2"/>
        <v>20.572727272727274</v>
      </c>
      <c r="AA80" s="2">
        <f t="shared" si="3"/>
        <v>23.545664739884394</v>
      </c>
    </row>
    <row r="81" spans="1:27" x14ac:dyDescent="0.2">
      <c r="A81" t="s">
        <v>1810</v>
      </c>
      <c r="B81" t="s">
        <v>4862</v>
      </c>
      <c r="C81" t="s">
        <v>1717</v>
      </c>
      <c r="D81" t="s">
        <v>1718</v>
      </c>
      <c r="E81">
        <v>1</v>
      </c>
      <c r="F81">
        <v>0</v>
      </c>
      <c r="G81">
        <v>0</v>
      </c>
      <c r="H81">
        <v>5</v>
      </c>
      <c r="I81">
        <v>10</v>
      </c>
      <c r="J81">
        <v>24</v>
      </c>
      <c r="K81">
        <v>5</v>
      </c>
      <c r="L81">
        <v>6</v>
      </c>
      <c r="M81">
        <v>149</v>
      </c>
      <c r="N81">
        <v>36</v>
      </c>
      <c r="O81">
        <v>5</v>
      </c>
      <c r="P81">
        <v>804</v>
      </c>
      <c r="Q81">
        <v>21</v>
      </c>
      <c r="R81">
        <v>11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88</v>
      </c>
      <c r="Y81" t="s">
        <v>4925</v>
      </c>
      <c r="Z81" s="2">
        <f t="shared" si="2"/>
        <v>20.566666666666666</v>
      </c>
      <c r="AA81" s="2">
        <f t="shared" si="3"/>
        <v>23.374022850270595</v>
      </c>
    </row>
    <row r="82" spans="1:27" x14ac:dyDescent="0.2">
      <c r="A82" t="s">
        <v>1811</v>
      </c>
      <c r="B82" t="s">
        <v>4863</v>
      </c>
      <c r="C82" t="s">
        <v>1717</v>
      </c>
      <c r="D82" t="s">
        <v>1733</v>
      </c>
      <c r="E82">
        <v>7</v>
      </c>
      <c r="F82">
        <v>0</v>
      </c>
      <c r="G82">
        <v>6</v>
      </c>
      <c r="H82">
        <v>7</v>
      </c>
      <c r="I82">
        <v>54</v>
      </c>
      <c r="J82">
        <v>35</v>
      </c>
      <c r="K82">
        <v>33</v>
      </c>
      <c r="L82">
        <v>2</v>
      </c>
      <c r="M82">
        <v>5</v>
      </c>
      <c r="N82">
        <v>15</v>
      </c>
      <c r="O82">
        <v>40</v>
      </c>
      <c r="P82">
        <v>833</v>
      </c>
      <c r="Q82">
        <v>17</v>
      </c>
      <c r="R82">
        <v>83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134</v>
      </c>
      <c r="Y82" t="s">
        <v>4926</v>
      </c>
      <c r="Z82" s="2">
        <f t="shared" si="2"/>
        <v>20.433333333333334</v>
      </c>
      <c r="AA82" s="2">
        <f t="shared" si="3"/>
        <v>24.149224035017905</v>
      </c>
    </row>
    <row r="83" spans="1:27" x14ac:dyDescent="0.2">
      <c r="A83" t="s">
        <v>1812</v>
      </c>
      <c r="B83" t="s">
        <v>4862</v>
      </c>
      <c r="C83" t="s">
        <v>1717</v>
      </c>
      <c r="D83" t="s">
        <v>1754</v>
      </c>
      <c r="E83">
        <v>2</v>
      </c>
      <c r="F83">
        <v>0</v>
      </c>
      <c r="G83">
        <v>0</v>
      </c>
      <c r="H83">
        <v>3</v>
      </c>
      <c r="I83">
        <v>7</v>
      </c>
      <c r="J83">
        <v>7</v>
      </c>
      <c r="K83">
        <v>4</v>
      </c>
      <c r="L83">
        <v>18</v>
      </c>
      <c r="M83">
        <v>148</v>
      </c>
      <c r="N83">
        <v>38</v>
      </c>
      <c r="O83">
        <v>4</v>
      </c>
      <c r="P83">
        <v>434</v>
      </c>
      <c r="Q83">
        <v>19</v>
      </c>
      <c r="R83">
        <v>1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99</v>
      </c>
      <c r="Y83" t="s">
        <v>901</v>
      </c>
      <c r="Z83" s="2">
        <f t="shared" si="2"/>
        <v>20.427272727272726</v>
      </c>
      <c r="AA83" s="2">
        <f t="shared" si="3"/>
        <v>24.29189189189189</v>
      </c>
    </row>
    <row r="84" spans="1:27" x14ac:dyDescent="0.2">
      <c r="A84" t="s">
        <v>1813</v>
      </c>
      <c r="B84" t="s">
        <v>4862</v>
      </c>
      <c r="C84" t="s">
        <v>1717</v>
      </c>
      <c r="D84" t="s">
        <v>1724</v>
      </c>
      <c r="E84">
        <v>1</v>
      </c>
      <c r="F84">
        <v>0</v>
      </c>
      <c r="G84">
        <v>0</v>
      </c>
      <c r="H84">
        <v>1</v>
      </c>
      <c r="I84">
        <v>5</v>
      </c>
      <c r="J84">
        <v>9</v>
      </c>
      <c r="K84">
        <v>11</v>
      </c>
      <c r="L84">
        <v>22</v>
      </c>
      <c r="M84">
        <v>167</v>
      </c>
      <c r="N84">
        <v>24</v>
      </c>
      <c r="O84">
        <v>7</v>
      </c>
      <c r="P84">
        <v>1222</v>
      </c>
      <c r="Q84">
        <v>32</v>
      </c>
      <c r="R84">
        <v>4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31</v>
      </c>
      <c r="Y84" t="s">
        <v>753</v>
      </c>
      <c r="Z84" s="2">
        <f t="shared" si="2"/>
        <v>20.290000000000003</v>
      </c>
      <c r="AA84" s="2">
        <f t="shared" si="3"/>
        <v>21.062283737024224</v>
      </c>
    </row>
    <row r="85" spans="1:27" x14ac:dyDescent="0.2">
      <c r="A85" t="s">
        <v>1814</v>
      </c>
      <c r="B85" t="s">
        <v>4862</v>
      </c>
      <c r="C85" t="s">
        <v>1717</v>
      </c>
      <c r="D85" t="s">
        <v>1795</v>
      </c>
      <c r="E85">
        <v>0</v>
      </c>
      <c r="F85">
        <v>0</v>
      </c>
      <c r="G85">
        <v>0</v>
      </c>
      <c r="H85">
        <v>1</v>
      </c>
      <c r="I85">
        <v>18</v>
      </c>
      <c r="J85">
        <v>12</v>
      </c>
      <c r="K85">
        <v>8</v>
      </c>
      <c r="L85">
        <v>10</v>
      </c>
      <c r="M85">
        <v>72</v>
      </c>
      <c r="N85">
        <v>44</v>
      </c>
      <c r="O85">
        <v>11</v>
      </c>
      <c r="P85">
        <v>564</v>
      </c>
      <c r="Q85">
        <v>37</v>
      </c>
      <c r="R85">
        <v>30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145</v>
      </c>
      <c r="Y85" t="s">
        <v>1815</v>
      </c>
      <c r="Z85" s="2">
        <f t="shared" si="2"/>
        <v>20.278260869565216</v>
      </c>
      <c r="AA85" s="2">
        <f t="shared" si="3"/>
        <v>21.449156872764434</v>
      </c>
    </row>
    <row r="86" spans="1:27" x14ac:dyDescent="0.2">
      <c r="A86" t="s">
        <v>4927</v>
      </c>
      <c r="B86" t="s">
        <v>4862</v>
      </c>
      <c r="C86" t="s">
        <v>1717</v>
      </c>
      <c r="D86" t="s">
        <v>4885</v>
      </c>
      <c r="E86">
        <v>1</v>
      </c>
      <c r="F86">
        <v>0</v>
      </c>
      <c r="G86">
        <v>1</v>
      </c>
      <c r="H86">
        <v>4</v>
      </c>
      <c r="I86">
        <v>15</v>
      </c>
      <c r="J86">
        <v>19</v>
      </c>
      <c r="K86">
        <v>9</v>
      </c>
      <c r="L86">
        <v>33</v>
      </c>
      <c r="M86">
        <v>225</v>
      </c>
      <c r="N86">
        <v>57</v>
      </c>
      <c r="O86">
        <v>2</v>
      </c>
      <c r="P86">
        <v>1384</v>
      </c>
      <c r="Q86">
        <v>23</v>
      </c>
      <c r="R86">
        <v>17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193</v>
      </c>
      <c r="Y86" t="s">
        <v>554</v>
      </c>
      <c r="Z86" s="2">
        <f t="shared" si="2"/>
        <v>20.247368421052631</v>
      </c>
      <c r="AA86" s="2">
        <f t="shared" si="3"/>
        <v>20.247368421052631</v>
      </c>
    </row>
    <row r="87" spans="1:27" x14ac:dyDescent="0.2">
      <c r="A87" t="s">
        <v>1816</v>
      </c>
      <c r="B87" t="s">
        <v>4862</v>
      </c>
      <c r="C87" t="s">
        <v>1717</v>
      </c>
      <c r="D87" t="s">
        <v>1757</v>
      </c>
      <c r="E87">
        <v>2</v>
      </c>
      <c r="F87">
        <v>0</v>
      </c>
      <c r="G87">
        <v>4</v>
      </c>
      <c r="H87">
        <v>14</v>
      </c>
      <c r="I87">
        <v>24</v>
      </c>
      <c r="J87">
        <v>43</v>
      </c>
      <c r="K87">
        <v>11</v>
      </c>
      <c r="L87">
        <v>11</v>
      </c>
      <c r="M87">
        <v>138</v>
      </c>
      <c r="N87">
        <v>57</v>
      </c>
      <c r="O87">
        <v>32</v>
      </c>
      <c r="P87">
        <v>829</v>
      </c>
      <c r="Q87">
        <v>45</v>
      </c>
      <c r="R87">
        <v>46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134</v>
      </c>
      <c r="Y87" t="s">
        <v>4928</v>
      </c>
      <c r="Z87" s="2">
        <f t="shared" si="2"/>
        <v>20.072727272727271</v>
      </c>
      <c r="AA87" s="2">
        <f t="shared" si="3"/>
        <v>20.521858864027539</v>
      </c>
    </row>
    <row r="88" spans="1:27" x14ac:dyDescent="0.2">
      <c r="A88" t="s">
        <v>1817</v>
      </c>
      <c r="B88" t="s">
        <v>4862</v>
      </c>
      <c r="C88" t="s">
        <v>1717</v>
      </c>
      <c r="D88" t="s">
        <v>1740</v>
      </c>
      <c r="E88">
        <v>1</v>
      </c>
      <c r="F88">
        <v>0</v>
      </c>
      <c r="G88">
        <v>0</v>
      </c>
      <c r="H88">
        <v>4</v>
      </c>
      <c r="I88">
        <v>9</v>
      </c>
      <c r="J88">
        <v>14</v>
      </c>
      <c r="K88">
        <v>8</v>
      </c>
      <c r="L88">
        <v>21</v>
      </c>
      <c r="M88">
        <v>201</v>
      </c>
      <c r="N88">
        <v>52</v>
      </c>
      <c r="O88">
        <v>2</v>
      </c>
      <c r="P88">
        <v>531</v>
      </c>
      <c r="Q88">
        <v>28</v>
      </c>
      <c r="R88">
        <v>15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31</v>
      </c>
      <c r="Y88" t="s">
        <v>1818</v>
      </c>
      <c r="Z88" s="2">
        <f t="shared" si="2"/>
        <v>19.986666666666668</v>
      </c>
      <c r="AA88" s="2">
        <f t="shared" si="3"/>
        <v>21.112676056338032</v>
      </c>
    </row>
    <row r="89" spans="1:27" x14ac:dyDescent="0.2">
      <c r="A89" t="s">
        <v>1819</v>
      </c>
      <c r="B89" t="s">
        <v>4862</v>
      </c>
      <c r="C89" t="s">
        <v>1717</v>
      </c>
      <c r="D89" t="s">
        <v>1795</v>
      </c>
      <c r="E89">
        <v>1</v>
      </c>
      <c r="F89">
        <v>0</v>
      </c>
      <c r="G89">
        <v>1</v>
      </c>
      <c r="H89">
        <v>6</v>
      </c>
      <c r="I89">
        <v>22</v>
      </c>
      <c r="J89">
        <v>33</v>
      </c>
      <c r="K89">
        <v>9</v>
      </c>
      <c r="L89">
        <v>33</v>
      </c>
      <c r="M89">
        <v>234</v>
      </c>
      <c r="N89">
        <v>53</v>
      </c>
      <c r="O89">
        <v>3</v>
      </c>
      <c r="P89">
        <v>688</v>
      </c>
      <c r="Q89">
        <v>35</v>
      </c>
      <c r="R89">
        <v>9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42</v>
      </c>
      <c r="Y89" t="s">
        <v>481</v>
      </c>
      <c r="Z89" s="2">
        <f t="shared" si="2"/>
        <v>19.837142857142855</v>
      </c>
      <c r="AA89" s="2">
        <f t="shared" si="3"/>
        <v>19.837142857142855</v>
      </c>
    </row>
    <row r="90" spans="1:27" x14ac:dyDescent="0.2">
      <c r="A90" t="s">
        <v>1820</v>
      </c>
      <c r="B90" t="s">
        <v>4859</v>
      </c>
      <c r="C90" t="s">
        <v>1717</v>
      </c>
      <c r="D90" t="s">
        <v>1733</v>
      </c>
      <c r="E90">
        <v>5</v>
      </c>
      <c r="F90">
        <v>0</v>
      </c>
      <c r="G90">
        <v>0</v>
      </c>
      <c r="H90">
        <v>4</v>
      </c>
      <c r="I90">
        <v>10</v>
      </c>
      <c r="J90">
        <v>26</v>
      </c>
      <c r="K90">
        <v>17</v>
      </c>
      <c r="L90">
        <v>4</v>
      </c>
      <c r="M90">
        <v>41</v>
      </c>
      <c r="N90">
        <v>20</v>
      </c>
      <c r="O90">
        <v>19</v>
      </c>
      <c r="P90">
        <v>1554</v>
      </c>
      <c r="Q90">
        <v>27</v>
      </c>
      <c r="R90">
        <v>30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116</v>
      </c>
      <c r="Y90" t="s">
        <v>4929</v>
      </c>
      <c r="Z90" s="2">
        <f t="shared" si="2"/>
        <v>19.835999999999999</v>
      </c>
      <c r="AA90" s="2">
        <f t="shared" si="3"/>
        <v>22.993817619783616</v>
      </c>
    </row>
    <row r="91" spans="1:27" x14ac:dyDescent="0.2">
      <c r="A91" t="s">
        <v>1821</v>
      </c>
      <c r="B91" t="s">
        <v>4862</v>
      </c>
      <c r="C91" t="s">
        <v>1717</v>
      </c>
      <c r="D91" t="s">
        <v>4885</v>
      </c>
      <c r="E91">
        <v>0</v>
      </c>
      <c r="F91">
        <v>0</v>
      </c>
      <c r="G91">
        <v>0</v>
      </c>
      <c r="H91">
        <v>2</v>
      </c>
      <c r="I91">
        <v>7</v>
      </c>
      <c r="J91">
        <v>17</v>
      </c>
      <c r="K91">
        <v>2</v>
      </c>
      <c r="L91">
        <v>7</v>
      </c>
      <c r="M91">
        <v>70</v>
      </c>
      <c r="N91">
        <v>22</v>
      </c>
      <c r="O91">
        <v>0</v>
      </c>
      <c r="P91">
        <v>425</v>
      </c>
      <c r="Q91">
        <v>18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458</v>
      </c>
      <c r="Y91" t="s">
        <v>4930</v>
      </c>
      <c r="Z91" s="2">
        <f t="shared" si="2"/>
        <v>19.772727272727273</v>
      </c>
      <c r="AA91" s="2">
        <f t="shared" si="3"/>
        <v>20.076923076923077</v>
      </c>
    </row>
    <row r="92" spans="1:27" x14ac:dyDescent="0.2">
      <c r="A92" t="s">
        <v>1822</v>
      </c>
      <c r="B92" t="s">
        <v>4859</v>
      </c>
      <c r="C92" t="s">
        <v>1717</v>
      </c>
      <c r="D92" t="s">
        <v>1736</v>
      </c>
      <c r="E92">
        <v>3</v>
      </c>
      <c r="F92">
        <v>0</v>
      </c>
      <c r="G92">
        <v>4</v>
      </c>
      <c r="H92">
        <v>4</v>
      </c>
      <c r="I92">
        <v>35</v>
      </c>
      <c r="J92">
        <v>18</v>
      </c>
      <c r="K92">
        <v>21</v>
      </c>
      <c r="L92">
        <v>2</v>
      </c>
      <c r="M92">
        <v>25</v>
      </c>
      <c r="N92">
        <v>43</v>
      </c>
      <c r="O92">
        <v>46</v>
      </c>
      <c r="P92">
        <v>510</v>
      </c>
      <c r="Q92">
        <v>64</v>
      </c>
      <c r="R92">
        <v>67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50</v>
      </c>
      <c r="Y92" t="s">
        <v>4931</v>
      </c>
      <c r="Z92" s="2">
        <f t="shared" si="2"/>
        <v>19.638888888888889</v>
      </c>
      <c r="AA92" s="2">
        <f t="shared" si="3"/>
        <v>25.2</v>
      </c>
    </row>
    <row r="93" spans="1:27" x14ac:dyDescent="0.2">
      <c r="A93" t="s">
        <v>1823</v>
      </c>
      <c r="B93" t="s">
        <v>4862</v>
      </c>
      <c r="C93" t="s">
        <v>1717</v>
      </c>
      <c r="D93" t="s">
        <v>1768</v>
      </c>
      <c r="E93">
        <v>0</v>
      </c>
      <c r="F93">
        <v>0</v>
      </c>
      <c r="G93">
        <v>1</v>
      </c>
      <c r="H93">
        <v>7</v>
      </c>
      <c r="I93">
        <v>15</v>
      </c>
      <c r="J93">
        <v>27</v>
      </c>
      <c r="K93">
        <v>3</v>
      </c>
      <c r="L93">
        <v>19</v>
      </c>
      <c r="M93">
        <v>189</v>
      </c>
      <c r="N93">
        <v>48</v>
      </c>
      <c r="O93">
        <v>1</v>
      </c>
      <c r="P93">
        <v>907</v>
      </c>
      <c r="Q93">
        <v>30</v>
      </c>
      <c r="R93">
        <v>3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75</v>
      </c>
      <c r="Y93" t="s">
        <v>503</v>
      </c>
      <c r="Z93" s="2">
        <f t="shared" si="2"/>
        <v>19.63703703703704</v>
      </c>
      <c r="AA93" s="2">
        <f t="shared" si="3"/>
        <v>19.63703703703704</v>
      </c>
    </row>
    <row r="94" spans="1:27" x14ac:dyDescent="0.2">
      <c r="A94" t="s">
        <v>1824</v>
      </c>
      <c r="B94" t="s">
        <v>4862</v>
      </c>
      <c r="C94" t="s">
        <v>1717</v>
      </c>
      <c r="D94" t="s">
        <v>1754</v>
      </c>
      <c r="E94">
        <v>0</v>
      </c>
      <c r="F94">
        <v>0</v>
      </c>
      <c r="G94">
        <v>0</v>
      </c>
      <c r="H94">
        <v>2</v>
      </c>
      <c r="I94">
        <v>5</v>
      </c>
      <c r="J94">
        <v>11</v>
      </c>
      <c r="K94">
        <v>2</v>
      </c>
      <c r="L94">
        <v>11</v>
      </c>
      <c r="M94">
        <v>93</v>
      </c>
      <c r="N94">
        <v>37</v>
      </c>
      <c r="O94">
        <v>3</v>
      </c>
      <c r="P94">
        <v>529</v>
      </c>
      <c r="Q94">
        <v>14</v>
      </c>
      <c r="R94">
        <v>5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172</v>
      </c>
      <c r="Y94" t="s">
        <v>4932</v>
      </c>
      <c r="Z94" s="2">
        <f t="shared" si="2"/>
        <v>19.618749999999999</v>
      </c>
      <c r="AA94" s="2">
        <f t="shared" si="3"/>
        <v>20.121794871794872</v>
      </c>
    </row>
    <row r="95" spans="1:27" x14ac:dyDescent="0.2">
      <c r="A95" t="s">
        <v>1825</v>
      </c>
      <c r="B95" t="s">
        <v>4859</v>
      </c>
      <c r="C95" t="s">
        <v>1717</v>
      </c>
      <c r="D95" t="s">
        <v>1795</v>
      </c>
      <c r="E95">
        <v>6</v>
      </c>
      <c r="F95">
        <v>0</v>
      </c>
      <c r="G95">
        <v>2</v>
      </c>
      <c r="H95">
        <v>9</v>
      </c>
      <c r="I95">
        <v>59</v>
      </c>
      <c r="J95">
        <v>29</v>
      </c>
      <c r="K95">
        <v>24</v>
      </c>
      <c r="L95">
        <v>6</v>
      </c>
      <c r="M95">
        <v>39</v>
      </c>
      <c r="N95">
        <v>62</v>
      </c>
      <c r="O95">
        <v>25</v>
      </c>
      <c r="P95">
        <v>1047</v>
      </c>
      <c r="Q95">
        <v>51</v>
      </c>
      <c r="R95">
        <v>37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50</v>
      </c>
      <c r="Y95" t="s">
        <v>4933</v>
      </c>
      <c r="Z95" s="2">
        <f t="shared" si="2"/>
        <v>19.616666666666667</v>
      </c>
      <c r="AA95" s="2">
        <f t="shared" si="3"/>
        <v>21.692150170648464</v>
      </c>
    </row>
    <row r="96" spans="1:27" x14ac:dyDescent="0.2">
      <c r="A96" t="s">
        <v>1826</v>
      </c>
      <c r="B96" t="s">
        <v>4859</v>
      </c>
      <c r="C96" t="s">
        <v>1717</v>
      </c>
      <c r="D96" t="s">
        <v>1761</v>
      </c>
      <c r="E96">
        <v>7</v>
      </c>
      <c r="F96">
        <v>1</v>
      </c>
      <c r="G96">
        <v>1</v>
      </c>
      <c r="H96">
        <v>2</v>
      </c>
      <c r="I96">
        <v>45</v>
      </c>
      <c r="J96">
        <v>38</v>
      </c>
      <c r="K96">
        <v>38</v>
      </c>
      <c r="L96">
        <v>1</v>
      </c>
      <c r="M96">
        <v>13</v>
      </c>
      <c r="N96">
        <v>15</v>
      </c>
      <c r="O96">
        <v>56</v>
      </c>
      <c r="P96">
        <v>935</v>
      </c>
      <c r="Q96">
        <v>27</v>
      </c>
      <c r="R96">
        <v>72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96</v>
      </c>
      <c r="Y96" t="s">
        <v>1827</v>
      </c>
      <c r="Z96" s="2">
        <f t="shared" si="2"/>
        <v>19.608108108108109</v>
      </c>
      <c r="AA96" s="2">
        <f t="shared" si="3"/>
        <v>22.523283890996897</v>
      </c>
    </row>
    <row r="97" spans="1:27" x14ac:dyDescent="0.2">
      <c r="A97" t="s">
        <v>1828</v>
      </c>
      <c r="B97" t="s">
        <v>4862</v>
      </c>
      <c r="C97" t="s">
        <v>1717</v>
      </c>
      <c r="D97" t="s">
        <v>1718</v>
      </c>
      <c r="E97">
        <v>1</v>
      </c>
      <c r="F97">
        <v>0</v>
      </c>
      <c r="G97">
        <v>3</v>
      </c>
      <c r="H97">
        <v>5</v>
      </c>
      <c r="I97">
        <v>17</v>
      </c>
      <c r="J97">
        <v>33</v>
      </c>
      <c r="K97">
        <v>7</v>
      </c>
      <c r="L97">
        <v>7</v>
      </c>
      <c r="M97">
        <v>67</v>
      </c>
      <c r="N97">
        <v>42</v>
      </c>
      <c r="O97">
        <v>29</v>
      </c>
      <c r="P97">
        <v>1156</v>
      </c>
      <c r="Q97">
        <v>44</v>
      </c>
      <c r="R97">
        <v>38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93</v>
      </c>
      <c r="Y97" t="s">
        <v>4934</v>
      </c>
      <c r="Z97" s="2">
        <f t="shared" si="2"/>
        <v>19.539285714285715</v>
      </c>
      <c r="AA97" s="2">
        <f t="shared" si="3"/>
        <v>19.830447039871125</v>
      </c>
    </row>
    <row r="98" spans="1:27" x14ac:dyDescent="0.2">
      <c r="A98" t="s">
        <v>4935</v>
      </c>
      <c r="B98" t="s">
        <v>4862</v>
      </c>
      <c r="C98" t="s">
        <v>1717</v>
      </c>
      <c r="D98" t="s">
        <v>4875</v>
      </c>
      <c r="E98">
        <v>1</v>
      </c>
      <c r="F98">
        <v>0</v>
      </c>
      <c r="G98">
        <v>1</v>
      </c>
      <c r="H98">
        <v>5</v>
      </c>
      <c r="I98">
        <v>52</v>
      </c>
      <c r="J98">
        <v>35</v>
      </c>
      <c r="K98">
        <v>2</v>
      </c>
      <c r="L98">
        <v>17</v>
      </c>
      <c r="M98">
        <v>175</v>
      </c>
      <c r="N98">
        <v>80</v>
      </c>
      <c r="O98">
        <v>20</v>
      </c>
      <c r="P98">
        <v>755</v>
      </c>
      <c r="Q98">
        <v>46</v>
      </c>
      <c r="R98">
        <v>14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96</v>
      </c>
      <c r="Y98" t="s">
        <v>4936</v>
      </c>
      <c r="Z98" s="2">
        <f t="shared" si="2"/>
        <v>19.486486486486488</v>
      </c>
      <c r="AA98" s="2">
        <f t="shared" si="3"/>
        <v>20.089783281733748</v>
      </c>
    </row>
    <row r="99" spans="1:27" x14ac:dyDescent="0.2">
      <c r="A99" t="s">
        <v>1829</v>
      </c>
      <c r="B99" t="s">
        <v>4862</v>
      </c>
      <c r="C99" t="s">
        <v>1717</v>
      </c>
      <c r="D99" t="s">
        <v>1733</v>
      </c>
      <c r="E99">
        <v>1</v>
      </c>
      <c r="F99">
        <v>0</v>
      </c>
      <c r="G99">
        <v>0</v>
      </c>
      <c r="H99">
        <v>2</v>
      </c>
      <c r="I99">
        <v>8</v>
      </c>
      <c r="J99">
        <v>12</v>
      </c>
      <c r="K99">
        <v>1</v>
      </c>
      <c r="L99">
        <v>2</v>
      </c>
      <c r="M99">
        <v>102</v>
      </c>
      <c r="N99">
        <v>53</v>
      </c>
      <c r="O99">
        <v>16</v>
      </c>
      <c r="P99">
        <v>1221</v>
      </c>
      <c r="Q99">
        <v>34</v>
      </c>
      <c r="R99">
        <v>7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116</v>
      </c>
      <c r="Y99" t="s">
        <v>881</v>
      </c>
      <c r="Z99" s="2">
        <f t="shared" si="2"/>
        <v>19.464000000000002</v>
      </c>
      <c r="AA99" s="2">
        <f t="shared" si="3"/>
        <v>20.628356099858692</v>
      </c>
    </row>
    <row r="100" spans="1:27" x14ac:dyDescent="0.2">
      <c r="A100" t="s">
        <v>1830</v>
      </c>
      <c r="B100" t="s">
        <v>4859</v>
      </c>
      <c r="C100" t="s">
        <v>1717</v>
      </c>
      <c r="D100" t="s">
        <v>1722</v>
      </c>
      <c r="E100">
        <v>2</v>
      </c>
      <c r="F100">
        <v>0</v>
      </c>
      <c r="G100">
        <v>2</v>
      </c>
      <c r="H100">
        <v>2</v>
      </c>
      <c r="I100">
        <v>2</v>
      </c>
      <c r="J100">
        <v>4</v>
      </c>
      <c r="K100">
        <v>5</v>
      </c>
      <c r="L100">
        <v>2</v>
      </c>
      <c r="M100">
        <v>5</v>
      </c>
      <c r="N100">
        <v>7</v>
      </c>
      <c r="O100">
        <v>8</v>
      </c>
      <c r="P100">
        <v>497</v>
      </c>
      <c r="Q100">
        <v>2</v>
      </c>
      <c r="R100">
        <v>9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402</v>
      </c>
      <c r="Y100" t="s">
        <v>4937</v>
      </c>
      <c r="Z100" s="2">
        <f t="shared" si="2"/>
        <v>19.462499999999999</v>
      </c>
      <c r="AA100" s="2">
        <f t="shared" si="3"/>
        <v>22.674757281553397</v>
      </c>
    </row>
    <row r="101" spans="1:27" x14ac:dyDescent="0.2">
      <c r="A101" t="s">
        <v>1831</v>
      </c>
      <c r="B101" t="s">
        <v>4859</v>
      </c>
      <c r="C101" t="s">
        <v>1717</v>
      </c>
      <c r="D101" t="s">
        <v>1718</v>
      </c>
      <c r="E101">
        <v>6</v>
      </c>
      <c r="F101">
        <v>0</v>
      </c>
      <c r="G101">
        <v>3</v>
      </c>
      <c r="H101">
        <v>3</v>
      </c>
      <c r="I101">
        <v>16</v>
      </c>
      <c r="J101">
        <v>10</v>
      </c>
      <c r="K101">
        <v>26</v>
      </c>
      <c r="L101">
        <v>0</v>
      </c>
      <c r="M101">
        <v>13</v>
      </c>
      <c r="N101">
        <v>12</v>
      </c>
      <c r="O101">
        <v>41</v>
      </c>
      <c r="P101">
        <v>868</v>
      </c>
      <c r="Q101">
        <v>16</v>
      </c>
      <c r="R101">
        <v>15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116</v>
      </c>
      <c r="Y101" t="s">
        <v>4938</v>
      </c>
      <c r="Z101" s="2">
        <f t="shared" si="2"/>
        <v>19.411999999999999</v>
      </c>
      <c r="AA101" s="2">
        <f t="shared" si="3"/>
        <v>27.044582043343656</v>
      </c>
    </row>
    <row r="102" spans="1:27" x14ac:dyDescent="0.2">
      <c r="A102" t="s">
        <v>1832</v>
      </c>
      <c r="B102" t="s">
        <v>4859</v>
      </c>
      <c r="C102" t="s">
        <v>1717</v>
      </c>
      <c r="D102" t="s">
        <v>1761</v>
      </c>
      <c r="E102">
        <v>1</v>
      </c>
      <c r="F102">
        <v>0</v>
      </c>
      <c r="G102">
        <v>0</v>
      </c>
      <c r="H102">
        <v>11</v>
      </c>
      <c r="I102">
        <v>35</v>
      </c>
      <c r="J102">
        <v>66</v>
      </c>
      <c r="K102">
        <v>9</v>
      </c>
      <c r="L102">
        <v>14</v>
      </c>
      <c r="M102">
        <v>70</v>
      </c>
      <c r="N102">
        <v>92</v>
      </c>
      <c r="O102">
        <v>17</v>
      </c>
      <c r="P102">
        <v>1720</v>
      </c>
      <c r="Q102">
        <v>92</v>
      </c>
      <c r="R102">
        <v>29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42</v>
      </c>
      <c r="Y102" t="s">
        <v>4939</v>
      </c>
      <c r="Z102" s="2">
        <f t="shared" si="2"/>
        <v>19.399999999999999</v>
      </c>
      <c r="AA102" s="2">
        <f t="shared" si="3"/>
        <v>19.899055682188212</v>
      </c>
    </row>
    <row r="103" spans="1:27" x14ac:dyDescent="0.2">
      <c r="A103" t="s">
        <v>1833</v>
      </c>
      <c r="B103" t="s">
        <v>4859</v>
      </c>
      <c r="C103" t="s">
        <v>1717</v>
      </c>
      <c r="D103" t="s">
        <v>1795</v>
      </c>
      <c r="E103">
        <v>4</v>
      </c>
      <c r="F103">
        <v>0</v>
      </c>
      <c r="G103">
        <v>2</v>
      </c>
      <c r="H103">
        <v>2</v>
      </c>
      <c r="I103">
        <v>28</v>
      </c>
      <c r="J103">
        <v>16</v>
      </c>
      <c r="K103">
        <v>16</v>
      </c>
      <c r="L103">
        <v>0</v>
      </c>
      <c r="M103">
        <v>4</v>
      </c>
      <c r="N103">
        <v>10</v>
      </c>
      <c r="O103">
        <v>40</v>
      </c>
      <c r="P103">
        <v>473</v>
      </c>
      <c r="Q103">
        <v>6</v>
      </c>
      <c r="R103">
        <v>39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88</v>
      </c>
      <c r="Y103" t="s">
        <v>4940</v>
      </c>
      <c r="Z103" s="2">
        <f t="shared" si="2"/>
        <v>19.347619047619048</v>
      </c>
      <c r="AA103" s="2">
        <f t="shared" si="3"/>
        <v>21.522660388463805</v>
      </c>
    </row>
    <row r="104" spans="1:27" x14ac:dyDescent="0.2">
      <c r="A104" t="s">
        <v>1834</v>
      </c>
      <c r="B104" t="s">
        <v>4862</v>
      </c>
      <c r="C104" t="s">
        <v>1717</v>
      </c>
      <c r="D104" t="s">
        <v>1720</v>
      </c>
      <c r="E104">
        <v>6</v>
      </c>
      <c r="F104">
        <v>0</v>
      </c>
      <c r="G104">
        <v>0</v>
      </c>
      <c r="H104">
        <v>5</v>
      </c>
      <c r="I104">
        <v>24</v>
      </c>
      <c r="J104">
        <v>33</v>
      </c>
      <c r="K104">
        <v>12</v>
      </c>
      <c r="L104">
        <v>19</v>
      </c>
      <c r="M104">
        <v>170</v>
      </c>
      <c r="N104">
        <v>51</v>
      </c>
      <c r="O104">
        <v>5</v>
      </c>
      <c r="P104">
        <v>1593</v>
      </c>
      <c r="Q104">
        <v>40</v>
      </c>
      <c r="R104">
        <v>4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96</v>
      </c>
      <c r="Y104" t="s">
        <v>4941</v>
      </c>
      <c r="Z104" s="2">
        <f t="shared" si="2"/>
        <v>19.345945945945946</v>
      </c>
      <c r="AA104" s="2">
        <f t="shared" si="3"/>
        <v>19.545509708737864</v>
      </c>
    </row>
    <row r="105" spans="1:27" x14ac:dyDescent="0.2">
      <c r="A105" t="s">
        <v>1835</v>
      </c>
      <c r="B105" t="s">
        <v>4862</v>
      </c>
      <c r="C105" t="s">
        <v>1717</v>
      </c>
      <c r="D105" t="s">
        <v>1800</v>
      </c>
      <c r="E105">
        <v>2</v>
      </c>
      <c r="F105">
        <v>0</v>
      </c>
      <c r="G105">
        <v>1</v>
      </c>
      <c r="H105">
        <v>8</v>
      </c>
      <c r="I105">
        <v>26</v>
      </c>
      <c r="J105">
        <v>31</v>
      </c>
      <c r="K105">
        <v>6</v>
      </c>
      <c r="L105">
        <v>18</v>
      </c>
      <c r="M105">
        <v>157</v>
      </c>
      <c r="N105">
        <v>82</v>
      </c>
      <c r="O105">
        <v>6</v>
      </c>
      <c r="P105">
        <v>728</v>
      </c>
      <c r="Q105">
        <v>24</v>
      </c>
      <c r="R105">
        <v>23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40</v>
      </c>
      <c r="Y105" t="s">
        <v>1836</v>
      </c>
      <c r="Z105" s="2">
        <f t="shared" si="2"/>
        <v>19.235483870967741</v>
      </c>
      <c r="AA105" s="2">
        <f t="shared" si="3"/>
        <v>20.351535836177472</v>
      </c>
    </row>
    <row r="106" spans="1:27" x14ac:dyDescent="0.2">
      <c r="A106" t="s">
        <v>1837</v>
      </c>
      <c r="B106" t="s">
        <v>4862</v>
      </c>
      <c r="C106" t="s">
        <v>1717</v>
      </c>
      <c r="D106" t="s">
        <v>1761</v>
      </c>
      <c r="E106">
        <v>2</v>
      </c>
      <c r="F106">
        <v>0</v>
      </c>
      <c r="G106">
        <v>4</v>
      </c>
      <c r="H106">
        <v>3</v>
      </c>
      <c r="I106">
        <v>37</v>
      </c>
      <c r="J106">
        <v>24</v>
      </c>
      <c r="K106">
        <v>9</v>
      </c>
      <c r="L106">
        <v>9</v>
      </c>
      <c r="M106">
        <v>64</v>
      </c>
      <c r="N106">
        <v>47</v>
      </c>
      <c r="O106">
        <v>23</v>
      </c>
      <c r="P106">
        <v>1068</v>
      </c>
      <c r="Q106">
        <v>26</v>
      </c>
      <c r="R106">
        <v>15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93</v>
      </c>
      <c r="Y106" t="s">
        <v>4942</v>
      </c>
      <c r="Z106" s="2">
        <f t="shared" si="2"/>
        <v>19.224999999999998</v>
      </c>
      <c r="AA106" s="2">
        <f t="shared" si="3"/>
        <v>19.324690865576386</v>
      </c>
    </row>
    <row r="107" spans="1:27" x14ac:dyDescent="0.2">
      <c r="A107" t="s">
        <v>1838</v>
      </c>
      <c r="B107" t="s">
        <v>4862</v>
      </c>
      <c r="C107" t="s">
        <v>1717</v>
      </c>
      <c r="D107" t="s">
        <v>1761</v>
      </c>
      <c r="E107">
        <v>0</v>
      </c>
      <c r="F107">
        <v>0</v>
      </c>
      <c r="G107">
        <v>3</v>
      </c>
      <c r="H107">
        <v>7</v>
      </c>
      <c r="I107">
        <v>19</v>
      </c>
      <c r="J107">
        <v>22</v>
      </c>
      <c r="K107">
        <v>8</v>
      </c>
      <c r="L107">
        <v>7</v>
      </c>
      <c r="M107">
        <v>97</v>
      </c>
      <c r="N107">
        <v>35</v>
      </c>
      <c r="O107">
        <v>37</v>
      </c>
      <c r="P107">
        <v>919</v>
      </c>
      <c r="Q107">
        <v>62</v>
      </c>
      <c r="R107">
        <v>12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31</v>
      </c>
      <c r="Y107" t="s">
        <v>4943</v>
      </c>
      <c r="Z107" s="2">
        <f t="shared" si="2"/>
        <v>19.196666666666665</v>
      </c>
      <c r="AA107" s="2">
        <f t="shared" si="3"/>
        <v>20.608747514910537</v>
      </c>
    </row>
    <row r="108" spans="1:27" x14ac:dyDescent="0.2">
      <c r="A108" t="s">
        <v>4944</v>
      </c>
      <c r="B108" t="s">
        <v>4862</v>
      </c>
      <c r="C108" t="s">
        <v>1717</v>
      </c>
      <c r="D108" t="s">
        <v>1795</v>
      </c>
      <c r="E108">
        <v>1</v>
      </c>
      <c r="F108">
        <v>0</v>
      </c>
      <c r="G108">
        <v>0</v>
      </c>
      <c r="H108">
        <v>4</v>
      </c>
      <c r="I108">
        <v>9</v>
      </c>
      <c r="J108">
        <v>24</v>
      </c>
      <c r="K108">
        <v>9</v>
      </c>
      <c r="L108">
        <v>21</v>
      </c>
      <c r="M108">
        <v>214</v>
      </c>
      <c r="N108">
        <v>64</v>
      </c>
      <c r="O108">
        <v>2</v>
      </c>
      <c r="P108">
        <v>926</v>
      </c>
      <c r="Q108">
        <v>42</v>
      </c>
      <c r="R108">
        <v>6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42</v>
      </c>
      <c r="Y108" t="s">
        <v>4945</v>
      </c>
      <c r="Z108" s="2">
        <f t="shared" si="2"/>
        <v>19.16</v>
      </c>
      <c r="AA108" s="2">
        <f t="shared" si="3"/>
        <v>19.184361093452004</v>
      </c>
    </row>
    <row r="109" spans="1:27" x14ac:dyDescent="0.2">
      <c r="A109" t="s">
        <v>1839</v>
      </c>
      <c r="B109" t="s">
        <v>4859</v>
      </c>
      <c r="C109" t="s">
        <v>1717</v>
      </c>
      <c r="D109" t="s">
        <v>1727</v>
      </c>
      <c r="E109">
        <v>6</v>
      </c>
      <c r="F109">
        <v>0</v>
      </c>
      <c r="G109">
        <v>9</v>
      </c>
      <c r="H109">
        <v>2</v>
      </c>
      <c r="I109">
        <v>29</v>
      </c>
      <c r="J109">
        <v>22</v>
      </c>
      <c r="K109">
        <v>28</v>
      </c>
      <c r="L109">
        <v>2</v>
      </c>
      <c r="M109">
        <v>37</v>
      </c>
      <c r="N109">
        <v>26</v>
      </c>
      <c r="O109">
        <v>34</v>
      </c>
      <c r="P109">
        <v>1412</v>
      </c>
      <c r="Q109">
        <v>34</v>
      </c>
      <c r="R109">
        <v>28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50</v>
      </c>
      <c r="Y109" t="s">
        <v>4946</v>
      </c>
      <c r="Z109" s="2">
        <f t="shared" si="2"/>
        <v>19.130555555555556</v>
      </c>
      <c r="AA109" s="2">
        <f t="shared" si="3"/>
        <v>20.841627437794219</v>
      </c>
    </row>
    <row r="110" spans="1:27" x14ac:dyDescent="0.2">
      <c r="A110" t="s">
        <v>1840</v>
      </c>
      <c r="B110" t="s">
        <v>4859</v>
      </c>
      <c r="C110" t="s">
        <v>1717</v>
      </c>
      <c r="D110" t="s">
        <v>1724</v>
      </c>
      <c r="E110">
        <v>4</v>
      </c>
      <c r="F110">
        <v>0</v>
      </c>
      <c r="G110">
        <v>1</v>
      </c>
      <c r="H110">
        <v>10</v>
      </c>
      <c r="I110">
        <v>35</v>
      </c>
      <c r="J110">
        <v>65</v>
      </c>
      <c r="K110">
        <v>17</v>
      </c>
      <c r="L110">
        <v>9</v>
      </c>
      <c r="M110">
        <v>73</v>
      </c>
      <c r="N110">
        <v>37</v>
      </c>
      <c r="O110">
        <v>32</v>
      </c>
      <c r="P110">
        <v>1687</v>
      </c>
      <c r="Q110">
        <v>63</v>
      </c>
      <c r="R110">
        <v>50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50</v>
      </c>
      <c r="Y110" t="s">
        <v>4947</v>
      </c>
      <c r="Z110" s="2">
        <f t="shared" si="2"/>
        <v>19.047222222222224</v>
      </c>
      <c r="AA110" s="2">
        <f t="shared" si="3"/>
        <v>20.489043824701195</v>
      </c>
    </row>
    <row r="111" spans="1:27" x14ac:dyDescent="0.2">
      <c r="A111" t="s">
        <v>1841</v>
      </c>
      <c r="B111" t="s">
        <v>4863</v>
      </c>
      <c r="C111" t="s">
        <v>1717</v>
      </c>
      <c r="D111" t="s">
        <v>1722</v>
      </c>
      <c r="E111">
        <v>10</v>
      </c>
      <c r="F111">
        <v>0</v>
      </c>
      <c r="G111">
        <v>2</v>
      </c>
      <c r="H111">
        <v>1</v>
      </c>
      <c r="I111">
        <v>29</v>
      </c>
      <c r="J111">
        <v>14</v>
      </c>
      <c r="K111">
        <v>36</v>
      </c>
      <c r="L111">
        <v>1</v>
      </c>
      <c r="M111">
        <v>16</v>
      </c>
      <c r="N111">
        <v>13</v>
      </c>
      <c r="O111">
        <v>11</v>
      </c>
      <c r="P111">
        <v>403</v>
      </c>
      <c r="Q111">
        <v>25</v>
      </c>
      <c r="R111">
        <v>42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93</v>
      </c>
      <c r="Y111" t="s">
        <v>1842</v>
      </c>
      <c r="Z111" s="2">
        <f t="shared" si="2"/>
        <v>19.028571428571428</v>
      </c>
      <c r="AA111" s="2">
        <f t="shared" si="3"/>
        <v>24.936037441497657</v>
      </c>
    </row>
    <row r="112" spans="1:27" x14ac:dyDescent="0.2">
      <c r="A112" t="s">
        <v>4948</v>
      </c>
      <c r="B112" t="s">
        <v>4859</v>
      </c>
      <c r="C112" t="s">
        <v>1717</v>
      </c>
      <c r="D112" t="s">
        <v>1720</v>
      </c>
      <c r="E112">
        <v>3</v>
      </c>
      <c r="F112">
        <v>0</v>
      </c>
      <c r="G112">
        <v>2</v>
      </c>
      <c r="H112">
        <v>4</v>
      </c>
      <c r="I112">
        <v>32</v>
      </c>
      <c r="J112">
        <v>28</v>
      </c>
      <c r="K112">
        <v>25</v>
      </c>
      <c r="L112">
        <v>7</v>
      </c>
      <c r="M112">
        <v>64</v>
      </c>
      <c r="N112">
        <v>43</v>
      </c>
      <c r="O112">
        <v>24</v>
      </c>
      <c r="P112">
        <v>791</v>
      </c>
      <c r="Q112">
        <v>40</v>
      </c>
      <c r="R112">
        <v>53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28</v>
      </c>
      <c r="Y112" t="s">
        <v>1843</v>
      </c>
      <c r="Z112" s="2">
        <f t="shared" si="2"/>
        <v>19.017647058823531</v>
      </c>
      <c r="AA112" s="2">
        <f t="shared" si="3"/>
        <v>23.342960288808666</v>
      </c>
    </row>
    <row r="113" spans="1:27" x14ac:dyDescent="0.2">
      <c r="A113" t="s">
        <v>4949</v>
      </c>
      <c r="B113" t="s">
        <v>4862</v>
      </c>
      <c r="C113" t="s">
        <v>1717</v>
      </c>
      <c r="D113" t="s">
        <v>1730</v>
      </c>
      <c r="E113">
        <v>0</v>
      </c>
      <c r="F113">
        <v>0</v>
      </c>
      <c r="G113">
        <v>0</v>
      </c>
      <c r="H113">
        <v>0</v>
      </c>
      <c r="I113">
        <v>4</v>
      </c>
      <c r="J113">
        <v>7</v>
      </c>
      <c r="K113">
        <v>1</v>
      </c>
      <c r="L113">
        <v>5</v>
      </c>
      <c r="M113">
        <v>41</v>
      </c>
      <c r="N113">
        <v>4</v>
      </c>
      <c r="O113">
        <v>1</v>
      </c>
      <c r="P113">
        <v>252</v>
      </c>
      <c r="Q113">
        <v>10</v>
      </c>
      <c r="R113">
        <v>2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53</v>
      </c>
      <c r="Y113" t="s">
        <v>4950</v>
      </c>
      <c r="Z113" s="2">
        <f t="shared" si="2"/>
        <v>18.957142857142856</v>
      </c>
      <c r="AA113" s="2">
        <f t="shared" si="3"/>
        <v>23.417647058823526</v>
      </c>
    </row>
    <row r="114" spans="1:27" x14ac:dyDescent="0.2">
      <c r="A114" t="s">
        <v>4951</v>
      </c>
      <c r="B114" t="s">
        <v>4862</v>
      </c>
      <c r="C114" t="s">
        <v>1717</v>
      </c>
      <c r="D114" t="s">
        <v>1722</v>
      </c>
      <c r="E114">
        <v>0</v>
      </c>
      <c r="F114">
        <v>0</v>
      </c>
      <c r="G114">
        <v>0</v>
      </c>
      <c r="H114">
        <v>3</v>
      </c>
      <c r="I114">
        <v>2</v>
      </c>
      <c r="J114">
        <v>10</v>
      </c>
      <c r="K114">
        <v>3</v>
      </c>
      <c r="L114">
        <v>6</v>
      </c>
      <c r="M114">
        <v>51</v>
      </c>
      <c r="N114">
        <v>11</v>
      </c>
      <c r="O114">
        <v>3</v>
      </c>
      <c r="P114">
        <v>375</v>
      </c>
      <c r="Q114">
        <v>9</v>
      </c>
      <c r="R114">
        <v>7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160</v>
      </c>
      <c r="Y114" t="s">
        <v>1246</v>
      </c>
      <c r="Z114" s="2">
        <f t="shared" si="2"/>
        <v>18.944444444444443</v>
      </c>
      <c r="AA114" s="2">
        <f t="shared" si="3"/>
        <v>18.944444444444443</v>
      </c>
    </row>
    <row r="115" spans="1:27" x14ac:dyDescent="0.2">
      <c r="A115" t="s">
        <v>1844</v>
      </c>
      <c r="B115" t="s">
        <v>4862</v>
      </c>
      <c r="C115" t="s">
        <v>1717</v>
      </c>
      <c r="D115" t="s">
        <v>1724</v>
      </c>
      <c r="E115">
        <v>0</v>
      </c>
      <c r="F115">
        <v>0</v>
      </c>
      <c r="G115">
        <v>5</v>
      </c>
      <c r="H115">
        <v>8</v>
      </c>
      <c r="I115">
        <v>33</v>
      </c>
      <c r="J115">
        <v>36</v>
      </c>
      <c r="K115">
        <v>7</v>
      </c>
      <c r="L115">
        <v>7</v>
      </c>
      <c r="M115">
        <v>100</v>
      </c>
      <c r="N115">
        <v>36</v>
      </c>
      <c r="O115">
        <v>34</v>
      </c>
      <c r="P115">
        <v>1151</v>
      </c>
      <c r="Q115">
        <v>53</v>
      </c>
      <c r="R115">
        <v>35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134</v>
      </c>
      <c r="Y115" t="s">
        <v>147</v>
      </c>
      <c r="Z115" s="2">
        <f t="shared" si="2"/>
        <v>18.942424242424241</v>
      </c>
      <c r="AA115" s="2">
        <f t="shared" si="3"/>
        <v>20.759778597785978</v>
      </c>
    </row>
    <row r="116" spans="1:27" x14ac:dyDescent="0.2">
      <c r="A116" t="s">
        <v>1845</v>
      </c>
      <c r="B116" t="s">
        <v>4862</v>
      </c>
      <c r="C116" t="s">
        <v>1717</v>
      </c>
      <c r="D116" t="s">
        <v>1795</v>
      </c>
      <c r="E116">
        <v>0</v>
      </c>
      <c r="F116">
        <v>0</v>
      </c>
      <c r="G116">
        <v>1</v>
      </c>
      <c r="H116">
        <v>5</v>
      </c>
      <c r="I116">
        <v>58</v>
      </c>
      <c r="J116">
        <v>57</v>
      </c>
      <c r="K116">
        <v>0</v>
      </c>
      <c r="L116">
        <v>21</v>
      </c>
      <c r="M116">
        <v>134</v>
      </c>
      <c r="N116">
        <v>59</v>
      </c>
      <c r="O116">
        <v>18</v>
      </c>
      <c r="P116">
        <v>991</v>
      </c>
      <c r="Q116">
        <v>83</v>
      </c>
      <c r="R116">
        <v>14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50</v>
      </c>
      <c r="Y116" t="s">
        <v>4952</v>
      </c>
      <c r="Z116" s="2">
        <f t="shared" si="2"/>
        <v>18.933333333333334</v>
      </c>
      <c r="AA116" s="2">
        <f t="shared" si="3"/>
        <v>19.443423137876387</v>
      </c>
    </row>
    <row r="117" spans="1:27" x14ac:dyDescent="0.2">
      <c r="A117" t="s">
        <v>1846</v>
      </c>
      <c r="B117" t="s">
        <v>4862</v>
      </c>
      <c r="C117" t="s">
        <v>1717</v>
      </c>
      <c r="D117" t="s">
        <v>1757</v>
      </c>
      <c r="E117">
        <v>2</v>
      </c>
      <c r="F117">
        <v>0</v>
      </c>
      <c r="G117">
        <v>0</v>
      </c>
      <c r="H117">
        <v>2</v>
      </c>
      <c r="I117">
        <v>6</v>
      </c>
      <c r="J117">
        <v>19</v>
      </c>
      <c r="K117">
        <v>6</v>
      </c>
      <c r="L117">
        <v>12</v>
      </c>
      <c r="M117">
        <v>125</v>
      </c>
      <c r="N117">
        <v>51</v>
      </c>
      <c r="O117">
        <v>2</v>
      </c>
      <c r="P117">
        <v>457</v>
      </c>
      <c r="Q117">
        <v>19</v>
      </c>
      <c r="R117">
        <v>9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99</v>
      </c>
      <c r="Y117" t="s">
        <v>327</v>
      </c>
      <c r="Z117" s="2">
        <f t="shared" si="2"/>
        <v>18.895454545454545</v>
      </c>
      <c r="AA117" s="2">
        <f t="shared" si="3"/>
        <v>20.556593406593407</v>
      </c>
    </row>
    <row r="118" spans="1:27" x14ac:dyDescent="0.2">
      <c r="A118" t="s">
        <v>1847</v>
      </c>
      <c r="B118" t="s">
        <v>4862</v>
      </c>
      <c r="C118" t="s">
        <v>1717</v>
      </c>
      <c r="D118" t="s">
        <v>1754</v>
      </c>
      <c r="E118">
        <v>0</v>
      </c>
      <c r="F118">
        <v>0</v>
      </c>
      <c r="G118">
        <v>0</v>
      </c>
      <c r="H118">
        <v>2</v>
      </c>
      <c r="I118">
        <v>3</v>
      </c>
      <c r="J118">
        <v>11</v>
      </c>
      <c r="K118">
        <v>3</v>
      </c>
      <c r="L118">
        <v>14</v>
      </c>
      <c r="M118">
        <v>102</v>
      </c>
      <c r="N118">
        <v>40</v>
      </c>
      <c r="O118">
        <v>6</v>
      </c>
      <c r="P118">
        <v>634</v>
      </c>
      <c r="Q118">
        <v>23</v>
      </c>
      <c r="R118">
        <v>4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334</v>
      </c>
      <c r="Y118" t="s">
        <v>4953</v>
      </c>
      <c r="Z118" s="2">
        <f t="shared" si="2"/>
        <v>18.82</v>
      </c>
      <c r="AA118" s="2">
        <f t="shared" si="3"/>
        <v>19.302564102564101</v>
      </c>
    </row>
    <row r="119" spans="1:27" x14ac:dyDescent="0.2">
      <c r="A119" t="s">
        <v>1848</v>
      </c>
      <c r="B119" t="s">
        <v>4859</v>
      </c>
      <c r="C119" t="s">
        <v>1717</v>
      </c>
      <c r="D119" t="s">
        <v>1754</v>
      </c>
      <c r="E119">
        <v>1</v>
      </c>
      <c r="F119">
        <v>0</v>
      </c>
      <c r="G119">
        <v>0</v>
      </c>
      <c r="H119">
        <v>3</v>
      </c>
      <c r="I119">
        <v>35</v>
      </c>
      <c r="J119">
        <v>44</v>
      </c>
      <c r="K119">
        <v>5</v>
      </c>
      <c r="L119">
        <v>7</v>
      </c>
      <c r="M119">
        <v>114</v>
      </c>
      <c r="N119">
        <v>80</v>
      </c>
      <c r="O119">
        <v>10</v>
      </c>
      <c r="P119">
        <v>879</v>
      </c>
      <c r="Q119">
        <v>53</v>
      </c>
      <c r="R119">
        <v>25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40</v>
      </c>
      <c r="Y119" t="s">
        <v>1849</v>
      </c>
      <c r="Z119" s="2">
        <f t="shared" si="2"/>
        <v>18.803225806451611</v>
      </c>
      <c r="AA119" s="2">
        <f t="shared" si="3"/>
        <v>19.265883217040027</v>
      </c>
    </row>
    <row r="120" spans="1:27" x14ac:dyDescent="0.2">
      <c r="A120" t="s">
        <v>1850</v>
      </c>
      <c r="B120" t="s">
        <v>4859</v>
      </c>
      <c r="C120" t="s">
        <v>1717</v>
      </c>
      <c r="D120" t="s">
        <v>1730</v>
      </c>
      <c r="E120">
        <v>1</v>
      </c>
      <c r="F120">
        <v>1</v>
      </c>
      <c r="G120">
        <v>4</v>
      </c>
      <c r="H120">
        <v>12</v>
      </c>
      <c r="I120">
        <v>45</v>
      </c>
      <c r="J120">
        <v>34</v>
      </c>
      <c r="K120">
        <v>15</v>
      </c>
      <c r="L120">
        <v>13</v>
      </c>
      <c r="M120">
        <v>41</v>
      </c>
      <c r="N120">
        <v>53</v>
      </c>
      <c r="O120">
        <v>30</v>
      </c>
      <c r="P120">
        <v>1699</v>
      </c>
      <c r="Q120">
        <v>64</v>
      </c>
      <c r="R120">
        <v>24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42</v>
      </c>
      <c r="Y120" t="s">
        <v>790</v>
      </c>
      <c r="Z120" s="2">
        <f t="shared" si="2"/>
        <v>18.797142857142855</v>
      </c>
      <c r="AA120" s="2">
        <f t="shared" si="3"/>
        <v>20.030784844384304</v>
      </c>
    </row>
    <row r="121" spans="1:27" x14ac:dyDescent="0.2">
      <c r="A121" t="s">
        <v>4954</v>
      </c>
      <c r="B121" t="s">
        <v>4862</v>
      </c>
      <c r="C121" t="s">
        <v>1717</v>
      </c>
      <c r="D121" t="s">
        <v>1761</v>
      </c>
      <c r="E121">
        <v>0</v>
      </c>
      <c r="F121">
        <v>0</v>
      </c>
      <c r="G121">
        <v>1</v>
      </c>
      <c r="H121">
        <v>1</v>
      </c>
      <c r="I121">
        <v>5</v>
      </c>
      <c r="J121">
        <v>14</v>
      </c>
      <c r="K121">
        <v>0</v>
      </c>
      <c r="L121">
        <v>19</v>
      </c>
      <c r="M121">
        <v>82</v>
      </c>
      <c r="N121">
        <v>27</v>
      </c>
      <c r="O121">
        <v>3</v>
      </c>
      <c r="P121">
        <v>598</v>
      </c>
      <c r="Q121">
        <v>17</v>
      </c>
      <c r="R121">
        <v>7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80</v>
      </c>
      <c r="Y121" t="s">
        <v>1091</v>
      </c>
      <c r="Z121" s="2">
        <f t="shared" si="2"/>
        <v>18.78235294117647</v>
      </c>
      <c r="AA121" s="2">
        <f t="shared" si="3"/>
        <v>19.535690006798095</v>
      </c>
    </row>
    <row r="122" spans="1:27" x14ac:dyDescent="0.2">
      <c r="A122" t="s">
        <v>1851</v>
      </c>
      <c r="B122" t="s">
        <v>4862</v>
      </c>
      <c r="C122" t="s">
        <v>1717</v>
      </c>
      <c r="D122" t="s">
        <v>1722</v>
      </c>
      <c r="E122">
        <v>0</v>
      </c>
      <c r="F122">
        <v>0</v>
      </c>
      <c r="G122">
        <v>2</v>
      </c>
      <c r="H122">
        <v>5</v>
      </c>
      <c r="I122">
        <v>36</v>
      </c>
      <c r="J122">
        <v>32</v>
      </c>
      <c r="K122">
        <v>3</v>
      </c>
      <c r="L122">
        <v>11</v>
      </c>
      <c r="M122">
        <v>114</v>
      </c>
      <c r="N122">
        <v>91</v>
      </c>
      <c r="O122">
        <v>10</v>
      </c>
      <c r="P122">
        <v>1478</v>
      </c>
      <c r="Q122">
        <v>62</v>
      </c>
      <c r="R122">
        <v>13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50</v>
      </c>
      <c r="Y122" t="s">
        <v>4955</v>
      </c>
      <c r="Z122" s="2">
        <f t="shared" si="2"/>
        <v>18.702777777777776</v>
      </c>
      <c r="AA122" s="2">
        <f t="shared" si="3"/>
        <v>19.218839200761181</v>
      </c>
    </row>
    <row r="123" spans="1:27" x14ac:dyDescent="0.2">
      <c r="A123" t="s">
        <v>1852</v>
      </c>
      <c r="B123" t="s">
        <v>4862</v>
      </c>
      <c r="C123" t="s">
        <v>1717</v>
      </c>
      <c r="D123" t="s">
        <v>1748</v>
      </c>
      <c r="E123">
        <v>2</v>
      </c>
      <c r="F123">
        <v>0</v>
      </c>
      <c r="G123">
        <v>3</v>
      </c>
      <c r="H123">
        <v>4</v>
      </c>
      <c r="I123">
        <v>26</v>
      </c>
      <c r="J123">
        <v>34</v>
      </c>
      <c r="K123">
        <v>6</v>
      </c>
      <c r="L123">
        <v>6</v>
      </c>
      <c r="M123">
        <v>83</v>
      </c>
      <c r="N123">
        <v>44</v>
      </c>
      <c r="O123">
        <v>44</v>
      </c>
      <c r="P123">
        <v>1042</v>
      </c>
      <c r="Q123">
        <v>50</v>
      </c>
      <c r="R123">
        <v>13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63</v>
      </c>
      <c r="Y123" t="s">
        <v>4956</v>
      </c>
      <c r="Z123" s="2">
        <f t="shared" si="2"/>
        <v>18.553125000000001</v>
      </c>
      <c r="AA123" s="2">
        <f t="shared" si="3"/>
        <v>18.95459382759844</v>
      </c>
    </row>
    <row r="124" spans="1:27" x14ac:dyDescent="0.2">
      <c r="A124" t="s">
        <v>1853</v>
      </c>
      <c r="B124" t="s">
        <v>4862</v>
      </c>
      <c r="C124" t="s">
        <v>1717</v>
      </c>
      <c r="D124" t="s">
        <v>1733</v>
      </c>
      <c r="E124">
        <v>0</v>
      </c>
      <c r="F124">
        <v>0</v>
      </c>
      <c r="G124">
        <v>0</v>
      </c>
      <c r="H124">
        <v>1</v>
      </c>
      <c r="I124">
        <v>9</v>
      </c>
      <c r="J124">
        <v>8</v>
      </c>
      <c r="K124">
        <v>2</v>
      </c>
      <c r="L124">
        <v>13</v>
      </c>
      <c r="M124">
        <v>112</v>
      </c>
      <c r="N124">
        <v>41</v>
      </c>
      <c r="O124">
        <v>4</v>
      </c>
      <c r="P124">
        <v>1317</v>
      </c>
      <c r="Q124">
        <v>20</v>
      </c>
      <c r="R124">
        <v>21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75</v>
      </c>
      <c r="Y124" t="s">
        <v>4957</v>
      </c>
      <c r="Z124" s="2">
        <f t="shared" si="2"/>
        <v>18.488888888888891</v>
      </c>
      <c r="AA124" s="2">
        <f t="shared" si="3"/>
        <v>22.186666666666667</v>
      </c>
    </row>
    <row r="125" spans="1:27" x14ac:dyDescent="0.2">
      <c r="A125" t="s">
        <v>1854</v>
      </c>
      <c r="B125" t="s">
        <v>4859</v>
      </c>
      <c r="C125" t="s">
        <v>1717</v>
      </c>
      <c r="D125" t="s">
        <v>1730</v>
      </c>
      <c r="E125">
        <v>0</v>
      </c>
      <c r="F125">
        <v>0</v>
      </c>
      <c r="G125">
        <v>2</v>
      </c>
      <c r="H125">
        <v>3</v>
      </c>
      <c r="I125">
        <v>48</v>
      </c>
      <c r="J125">
        <v>18</v>
      </c>
      <c r="K125">
        <v>16</v>
      </c>
      <c r="L125">
        <v>6</v>
      </c>
      <c r="M125">
        <v>9</v>
      </c>
      <c r="N125">
        <v>13</v>
      </c>
      <c r="O125">
        <v>32</v>
      </c>
      <c r="P125">
        <v>845</v>
      </c>
      <c r="Q125">
        <v>17</v>
      </c>
      <c r="R125">
        <v>57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75</v>
      </c>
      <c r="Y125" t="s">
        <v>1855</v>
      </c>
      <c r="Z125" s="2">
        <f t="shared" si="2"/>
        <v>18.462962962962962</v>
      </c>
      <c r="AA125" s="2">
        <f t="shared" si="3"/>
        <v>23.391553701772683</v>
      </c>
    </row>
    <row r="126" spans="1:27" x14ac:dyDescent="0.2">
      <c r="A126" t="s">
        <v>1856</v>
      </c>
      <c r="B126" t="s">
        <v>4859</v>
      </c>
      <c r="C126" t="s">
        <v>1717</v>
      </c>
      <c r="D126" t="s">
        <v>1757</v>
      </c>
      <c r="E126">
        <v>7</v>
      </c>
      <c r="F126">
        <v>0</v>
      </c>
      <c r="G126">
        <v>1</v>
      </c>
      <c r="H126">
        <v>5</v>
      </c>
      <c r="I126">
        <v>46</v>
      </c>
      <c r="J126">
        <v>52</v>
      </c>
      <c r="K126">
        <v>24</v>
      </c>
      <c r="L126">
        <v>6</v>
      </c>
      <c r="M126">
        <v>34</v>
      </c>
      <c r="N126">
        <v>61</v>
      </c>
      <c r="O126">
        <v>37</v>
      </c>
      <c r="P126">
        <v>1190</v>
      </c>
      <c r="Q126">
        <v>43</v>
      </c>
      <c r="R126">
        <v>35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96</v>
      </c>
      <c r="Y126" t="s">
        <v>4958</v>
      </c>
      <c r="Z126" s="2">
        <f t="shared" si="2"/>
        <v>18.391891891891891</v>
      </c>
      <c r="AA126" s="2">
        <f t="shared" si="3"/>
        <v>19.115168539325843</v>
      </c>
    </row>
    <row r="127" spans="1:27" x14ac:dyDescent="0.2">
      <c r="A127" t="s">
        <v>1857</v>
      </c>
      <c r="B127" t="s">
        <v>4862</v>
      </c>
      <c r="C127" t="s">
        <v>1717</v>
      </c>
      <c r="D127" t="s">
        <v>1768</v>
      </c>
      <c r="E127">
        <v>0</v>
      </c>
      <c r="F127">
        <v>0</v>
      </c>
      <c r="G127">
        <v>0</v>
      </c>
      <c r="H127">
        <v>5</v>
      </c>
      <c r="I127">
        <v>4</v>
      </c>
      <c r="J127">
        <v>26</v>
      </c>
      <c r="K127">
        <v>4</v>
      </c>
      <c r="L127">
        <v>16</v>
      </c>
      <c r="M127">
        <v>104</v>
      </c>
      <c r="N127">
        <v>30</v>
      </c>
      <c r="O127">
        <v>2</v>
      </c>
      <c r="P127">
        <v>539</v>
      </c>
      <c r="Q127">
        <v>23</v>
      </c>
      <c r="R127">
        <v>5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80</v>
      </c>
      <c r="Y127" t="s">
        <v>1858</v>
      </c>
      <c r="Z127" s="2">
        <f t="shared" si="2"/>
        <v>18.347058823529409</v>
      </c>
      <c r="AA127" s="2">
        <f t="shared" si="3"/>
        <v>19.866242038216559</v>
      </c>
    </row>
    <row r="128" spans="1:27" x14ac:dyDescent="0.2">
      <c r="A128" t="s">
        <v>1859</v>
      </c>
      <c r="B128" t="s">
        <v>4862</v>
      </c>
      <c r="C128" t="s">
        <v>1717</v>
      </c>
      <c r="D128" t="s">
        <v>1736</v>
      </c>
      <c r="E128">
        <v>0</v>
      </c>
      <c r="F128">
        <v>0</v>
      </c>
      <c r="G128">
        <v>1</v>
      </c>
      <c r="H128">
        <v>7</v>
      </c>
      <c r="I128">
        <v>53</v>
      </c>
      <c r="J128">
        <v>36</v>
      </c>
      <c r="K128">
        <v>4</v>
      </c>
      <c r="L128">
        <v>12</v>
      </c>
      <c r="M128">
        <v>168</v>
      </c>
      <c r="N128">
        <v>64</v>
      </c>
      <c r="O128">
        <v>9</v>
      </c>
      <c r="P128">
        <v>938</v>
      </c>
      <c r="Q128">
        <v>66</v>
      </c>
      <c r="R128">
        <v>19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193</v>
      </c>
      <c r="Y128" t="s">
        <v>4959</v>
      </c>
      <c r="Z128" s="2">
        <f t="shared" si="2"/>
        <v>18.284210526315789</v>
      </c>
      <c r="AA128" s="2">
        <f t="shared" si="3"/>
        <v>18.300263388937662</v>
      </c>
    </row>
    <row r="129" spans="1:27" x14ac:dyDescent="0.2">
      <c r="A129" t="s">
        <v>1860</v>
      </c>
      <c r="B129" t="s">
        <v>4859</v>
      </c>
      <c r="C129" t="s">
        <v>1717</v>
      </c>
      <c r="D129" t="s">
        <v>1730</v>
      </c>
      <c r="E129">
        <v>7</v>
      </c>
      <c r="F129">
        <v>0</v>
      </c>
      <c r="G129">
        <v>5</v>
      </c>
      <c r="H129">
        <v>1</v>
      </c>
      <c r="I129">
        <v>7</v>
      </c>
      <c r="J129">
        <v>8</v>
      </c>
      <c r="K129">
        <v>26</v>
      </c>
      <c r="L129">
        <v>4</v>
      </c>
      <c r="M129">
        <v>18</v>
      </c>
      <c r="N129">
        <v>8</v>
      </c>
      <c r="O129">
        <v>16</v>
      </c>
      <c r="P129">
        <v>480</v>
      </c>
      <c r="Q129">
        <v>9</v>
      </c>
      <c r="R129">
        <v>13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88</v>
      </c>
      <c r="Y129" t="s">
        <v>4960</v>
      </c>
      <c r="Z129" s="2">
        <f t="shared" si="2"/>
        <v>18.238095238095237</v>
      </c>
      <c r="AA129" s="2">
        <f t="shared" si="3"/>
        <v>23.496932515337424</v>
      </c>
    </row>
    <row r="130" spans="1:27" x14ac:dyDescent="0.2">
      <c r="A130" t="s">
        <v>1861</v>
      </c>
      <c r="B130" t="s">
        <v>4862</v>
      </c>
      <c r="C130" t="s">
        <v>1717</v>
      </c>
      <c r="D130" t="s">
        <v>1800</v>
      </c>
      <c r="E130">
        <v>0</v>
      </c>
      <c r="F130">
        <v>0</v>
      </c>
      <c r="G130">
        <v>0</v>
      </c>
      <c r="H130">
        <v>0</v>
      </c>
      <c r="I130">
        <v>3</v>
      </c>
      <c r="J130">
        <v>6</v>
      </c>
      <c r="K130">
        <v>2</v>
      </c>
      <c r="L130">
        <v>1</v>
      </c>
      <c r="M130">
        <v>9</v>
      </c>
      <c r="N130">
        <v>7</v>
      </c>
      <c r="O130">
        <v>1</v>
      </c>
      <c r="P130">
        <v>45</v>
      </c>
      <c r="Q130">
        <v>6</v>
      </c>
      <c r="R130">
        <v>3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392</v>
      </c>
      <c r="Y130" t="s">
        <v>1862</v>
      </c>
      <c r="Z130" s="2">
        <f t="shared" ref="Z130:Z193" si="4">(E130*10+F130*-10+G130*5+H130*-5+I130*2+J130*-2+K130*4+L130*3+M130*1.5+N130*1.5+O130*3+P130*0.1+Q130*2+R130*2+S130*5+T130*-8+U130*15+V130+W130*-4)/X130</f>
        <v>18.166666666666668</v>
      </c>
      <c r="AA130" s="2">
        <f t="shared" ref="AA130:AA193" si="5">(E130*10+F130*-10+G130*5+H130*-5+I130*2+J130*-2+K130*4+L130*3+M130*1.5+N130*1.5+O130*3+P130*0.1+Q130*2+R130*2+S130*5+T130*-8+U130*15+V130+W130*-4)/(Y130/90)</f>
        <v>19.778225806451612</v>
      </c>
    </row>
    <row r="131" spans="1:27" x14ac:dyDescent="0.2">
      <c r="A131" t="s">
        <v>1863</v>
      </c>
      <c r="B131" t="s">
        <v>4862</v>
      </c>
      <c r="C131" t="s">
        <v>1717</v>
      </c>
      <c r="D131" t="s">
        <v>1727</v>
      </c>
      <c r="E131">
        <v>0</v>
      </c>
      <c r="F131">
        <v>0</v>
      </c>
      <c r="G131">
        <v>2</v>
      </c>
      <c r="H131">
        <v>0</v>
      </c>
      <c r="I131">
        <v>20</v>
      </c>
      <c r="J131">
        <v>14</v>
      </c>
      <c r="K131">
        <v>7</v>
      </c>
      <c r="L131">
        <v>3</v>
      </c>
      <c r="M131">
        <v>62</v>
      </c>
      <c r="N131">
        <v>43</v>
      </c>
      <c r="O131">
        <v>43</v>
      </c>
      <c r="P131">
        <v>1481</v>
      </c>
      <c r="Q131">
        <v>66</v>
      </c>
      <c r="R131">
        <v>23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96</v>
      </c>
      <c r="Y131" t="s">
        <v>4961</v>
      </c>
      <c r="Z131" s="2">
        <f t="shared" si="4"/>
        <v>18.151351351351352</v>
      </c>
      <c r="AA131" s="2">
        <f t="shared" si="5"/>
        <v>18.189587721938008</v>
      </c>
    </row>
    <row r="132" spans="1:27" x14ac:dyDescent="0.2">
      <c r="A132" t="s">
        <v>1864</v>
      </c>
      <c r="B132" t="s">
        <v>4859</v>
      </c>
      <c r="C132" t="s">
        <v>1717</v>
      </c>
      <c r="D132" t="s">
        <v>1722</v>
      </c>
      <c r="E132">
        <v>2</v>
      </c>
      <c r="F132">
        <v>2</v>
      </c>
      <c r="G132">
        <v>2</v>
      </c>
      <c r="H132">
        <v>5</v>
      </c>
      <c r="I132">
        <v>19</v>
      </c>
      <c r="J132">
        <v>36</v>
      </c>
      <c r="K132">
        <v>12</v>
      </c>
      <c r="L132">
        <v>5</v>
      </c>
      <c r="M132">
        <v>35</v>
      </c>
      <c r="N132">
        <v>42</v>
      </c>
      <c r="O132">
        <v>32</v>
      </c>
      <c r="P132">
        <v>2031</v>
      </c>
      <c r="Q132">
        <v>58</v>
      </c>
      <c r="R132">
        <v>18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63</v>
      </c>
      <c r="Y132" t="s">
        <v>4934</v>
      </c>
      <c r="Z132" s="2">
        <f t="shared" si="4"/>
        <v>18.143750000000001</v>
      </c>
      <c r="AA132" s="2">
        <f t="shared" si="5"/>
        <v>21.044703987112364</v>
      </c>
    </row>
    <row r="133" spans="1:27" x14ac:dyDescent="0.2">
      <c r="A133" t="s">
        <v>1865</v>
      </c>
      <c r="B133" t="s">
        <v>4863</v>
      </c>
      <c r="C133" t="s">
        <v>1717</v>
      </c>
      <c r="D133" t="s">
        <v>1795</v>
      </c>
      <c r="E133">
        <v>6</v>
      </c>
      <c r="F133">
        <v>1</v>
      </c>
      <c r="G133">
        <v>5</v>
      </c>
      <c r="H133">
        <v>9</v>
      </c>
      <c r="I133">
        <v>31</v>
      </c>
      <c r="J133">
        <v>40</v>
      </c>
      <c r="K133">
        <v>26</v>
      </c>
      <c r="L133">
        <v>2</v>
      </c>
      <c r="M133">
        <v>23</v>
      </c>
      <c r="N133">
        <v>28</v>
      </c>
      <c r="O133">
        <v>45</v>
      </c>
      <c r="P133">
        <v>645</v>
      </c>
      <c r="Q133">
        <v>27</v>
      </c>
      <c r="R133">
        <v>64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63</v>
      </c>
      <c r="Y133" t="s">
        <v>4962</v>
      </c>
      <c r="Z133" s="2">
        <f t="shared" si="4"/>
        <v>18.125</v>
      </c>
      <c r="AA133" s="2">
        <f t="shared" si="5"/>
        <v>19.240692959823072</v>
      </c>
    </row>
    <row r="134" spans="1:27" x14ac:dyDescent="0.2">
      <c r="A134" t="s">
        <v>1866</v>
      </c>
      <c r="B134" t="s">
        <v>4862</v>
      </c>
      <c r="C134" t="s">
        <v>1717</v>
      </c>
      <c r="D134" t="s">
        <v>1768</v>
      </c>
      <c r="E134">
        <v>2</v>
      </c>
      <c r="F134">
        <v>0</v>
      </c>
      <c r="G134">
        <v>0</v>
      </c>
      <c r="H134">
        <v>2</v>
      </c>
      <c r="I134">
        <v>24</v>
      </c>
      <c r="J134">
        <v>12</v>
      </c>
      <c r="K134">
        <v>5</v>
      </c>
      <c r="L134">
        <v>4</v>
      </c>
      <c r="M134">
        <v>64</v>
      </c>
      <c r="N134">
        <v>11</v>
      </c>
      <c r="O134">
        <v>7</v>
      </c>
      <c r="P134">
        <v>375</v>
      </c>
      <c r="Q134">
        <v>7</v>
      </c>
      <c r="R134">
        <v>10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299</v>
      </c>
      <c r="Y134" t="s">
        <v>1867</v>
      </c>
      <c r="Z134" s="2">
        <f t="shared" si="4"/>
        <v>18.066666666666666</v>
      </c>
      <c r="AA134" s="2">
        <f t="shared" si="5"/>
        <v>19.480830670926519</v>
      </c>
    </row>
    <row r="135" spans="1:27" x14ac:dyDescent="0.2">
      <c r="A135" t="s">
        <v>1868</v>
      </c>
      <c r="B135" t="s">
        <v>4862</v>
      </c>
      <c r="C135" t="s">
        <v>1717</v>
      </c>
      <c r="D135" t="s">
        <v>1736</v>
      </c>
      <c r="E135">
        <v>0</v>
      </c>
      <c r="F135">
        <v>0</v>
      </c>
      <c r="G135">
        <v>0</v>
      </c>
      <c r="H135">
        <v>0</v>
      </c>
      <c r="I135">
        <v>3</v>
      </c>
      <c r="J135">
        <v>1</v>
      </c>
      <c r="K135">
        <v>0</v>
      </c>
      <c r="L135">
        <v>3</v>
      </c>
      <c r="M135">
        <v>49</v>
      </c>
      <c r="N135">
        <v>13</v>
      </c>
      <c r="O135">
        <v>4</v>
      </c>
      <c r="P135">
        <v>184</v>
      </c>
      <c r="Q135">
        <v>1</v>
      </c>
      <c r="R135">
        <v>3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402</v>
      </c>
      <c r="Y135" t="s">
        <v>4963</v>
      </c>
      <c r="Z135" s="2">
        <f t="shared" si="4"/>
        <v>18.05</v>
      </c>
      <c r="AA135" s="2">
        <f t="shared" si="5"/>
        <v>18.944606413994173</v>
      </c>
    </row>
    <row r="136" spans="1:27" x14ac:dyDescent="0.2">
      <c r="A136" t="s">
        <v>1869</v>
      </c>
      <c r="B136" t="s">
        <v>4859</v>
      </c>
      <c r="C136" t="s">
        <v>1717</v>
      </c>
      <c r="D136" t="s">
        <v>1720</v>
      </c>
      <c r="E136">
        <v>1</v>
      </c>
      <c r="F136">
        <v>0</v>
      </c>
      <c r="G136">
        <v>1</v>
      </c>
      <c r="H136">
        <v>9</v>
      </c>
      <c r="I136">
        <v>15</v>
      </c>
      <c r="J136">
        <v>53</v>
      </c>
      <c r="K136">
        <v>11</v>
      </c>
      <c r="L136">
        <v>4</v>
      </c>
      <c r="M136">
        <v>45</v>
      </c>
      <c r="N136">
        <v>83</v>
      </c>
      <c r="O136">
        <v>21</v>
      </c>
      <c r="P136">
        <v>1865</v>
      </c>
      <c r="Q136">
        <v>82</v>
      </c>
      <c r="R136">
        <v>38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42</v>
      </c>
      <c r="Y136" t="s">
        <v>1870</v>
      </c>
      <c r="Z136" s="2">
        <f t="shared" si="4"/>
        <v>18.042857142857144</v>
      </c>
      <c r="AA136" s="2">
        <f t="shared" si="5"/>
        <v>18.111854684512426</v>
      </c>
    </row>
    <row r="137" spans="1:27" x14ac:dyDescent="0.2">
      <c r="A137" t="s">
        <v>1871</v>
      </c>
      <c r="B137" t="s">
        <v>4862</v>
      </c>
      <c r="C137" t="s">
        <v>1717</v>
      </c>
      <c r="D137" t="s">
        <v>4885</v>
      </c>
      <c r="E137">
        <v>0</v>
      </c>
      <c r="F137">
        <v>0</v>
      </c>
      <c r="G137">
        <v>0</v>
      </c>
      <c r="H137">
        <v>5</v>
      </c>
      <c r="I137">
        <v>20</v>
      </c>
      <c r="J137">
        <v>27</v>
      </c>
      <c r="K137">
        <v>0</v>
      </c>
      <c r="L137">
        <v>12</v>
      </c>
      <c r="M137">
        <v>91</v>
      </c>
      <c r="N137">
        <v>60</v>
      </c>
      <c r="O137">
        <v>9</v>
      </c>
      <c r="P137">
        <v>803</v>
      </c>
      <c r="Q137">
        <v>53</v>
      </c>
      <c r="R137">
        <v>16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111</v>
      </c>
      <c r="Y137" t="s">
        <v>1872</v>
      </c>
      <c r="Z137" s="2">
        <f t="shared" si="4"/>
        <v>18.030769230769231</v>
      </c>
      <c r="AA137" s="2">
        <f t="shared" si="5"/>
        <v>19.239398084815321</v>
      </c>
    </row>
    <row r="138" spans="1:27" x14ac:dyDescent="0.2">
      <c r="A138" t="s">
        <v>1873</v>
      </c>
      <c r="B138" t="s">
        <v>4859</v>
      </c>
      <c r="C138" t="s">
        <v>1717</v>
      </c>
      <c r="D138" t="s">
        <v>1733</v>
      </c>
      <c r="E138">
        <v>5</v>
      </c>
      <c r="F138">
        <v>0</v>
      </c>
      <c r="G138">
        <v>3</v>
      </c>
      <c r="H138">
        <v>4</v>
      </c>
      <c r="I138">
        <v>17</v>
      </c>
      <c r="J138">
        <v>12</v>
      </c>
      <c r="K138">
        <v>17</v>
      </c>
      <c r="L138">
        <v>1</v>
      </c>
      <c r="M138">
        <v>10</v>
      </c>
      <c r="N138">
        <v>15</v>
      </c>
      <c r="O138">
        <v>32</v>
      </c>
      <c r="P138">
        <v>559</v>
      </c>
      <c r="Q138">
        <v>22</v>
      </c>
      <c r="R138">
        <v>54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111</v>
      </c>
      <c r="Y138" t="s">
        <v>4964</v>
      </c>
      <c r="Z138" s="2">
        <f t="shared" si="4"/>
        <v>17.976923076923075</v>
      </c>
      <c r="AA138" s="2">
        <f t="shared" si="5"/>
        <v>23.526845637583889</v>
      </c>
    </row>
    <row r="139" spans="1:27" x14ac:dyDescent="0.2">
      <c r="A139" t="s">
        <v>1874</v>
      </c>
      <c r="B139" t="s">
        <v>4862</v>
      </c>
      <c r="C139" t="s">
        <v>1717</v>
      </c>
      <c r="D139" t="s">
        <v>1757</v>
      </c>
      <c r="E139">
        <v>1</v>
      </c>
      <c r="F139">
        <v>2</v>
      </c>
      <c r="G139">
        <v>2</v>
      </c>
      <c r="H139">
        <v>8</v>
      </c>
      <c r="I139">
        <v>24</v>
      </c>
      <c r="J139">
        <v>35</v>
      </c>
      <c r="K139">
        <v>7</v>
      </c>
      <c r="L139">
        <v>18</v>
      </c>
      <c r="M139">
        <v>148</v>
      </c>
      <c r="N139">
        <v>58</v>
      </c>
      <c r="O139">
        <v>5</v>
      </c>
      <c r="P139">
        <v>680</v>
      </c>
      <c r="Q139">
        <v>34</v>
      </c>
      <c r="R139">
        <v>2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75</v>
      </c>
      <c r="Y139" t="s">
        <v>1875</v>
      </c>
      <c r="Z139" s="2">
        <f t="shared" si="4"/>
        <v>17.925925925925927</v>
      </c>
      <c r="AA139" s="2">
        <f t="shared" si="5"/>
        <v>19.105263157894736</v>
      </c>
    </row>
    <row r="140" spans="1:27" x14ac:dyDescent="0.2">
      <c r="A140" t="s">
        <v>1876</v>
      </c>
      <c r="B140" t="s">
        <v>4862</v>
      </c>
      <c r="C140" t="s">
        <v>1717</v>
      </c>
      <c r="D140" t="s">
        <v>1740</v>
      </c>
      <c r="E140">
        <v>1</v>
      </c>
      <c r="F140">
        <v>0</v>
      </c>
      <c r="G140">
        <v>0</v>
      </c>
      <c r="H140">
        <v>8</v>
      </c>
      <c r="I140">
        <v>12</v>
      </c>
      <c r="J140">
        <v>25</v>
      </c>
      <c r="K140">
        <v>5</v>
      </c>
      <c r="L140">
        <v>16</v>
      </c>
      <c r="M140">
        <v>115</v>
      </c>
      <c r="N140">
        <v>52</v>
      </c>
      <c r="O140">
        <v>25</v>
      </c>
      <c r="P140">
        <v>482</v>
      </c>
      <c r="Q140">
        <v>40</v>
      </c>
      <c r="R140">
        <v>9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75</v>
      </c>
      <c r="Y140" t="s">
        <v>4965</v>
      </c>
      <c r="Z140" s="2">
        <f t="shared" si="4"/>
        <v>17.914814814814815</v>
      </c>
      <c r="AA140" s="2">
        <f t="shared" si="5"/>
        <v>19.135384615384613</v>
      </c>
    </row>
    <row r="141" spans="1:27" x14ac:dyDescent="0.2">
      <c r="A141" t="s">
        <v>1877</v>
      </c>
      <c r="B141" t="s">
        <v>4862</v>
      </c>
      <c r="C141" t="s">
        <v>1717</v>
      </c>
      <c r="D141" t="s">
        <v>1777</v>
      </c>
      <c r="E141">
        <v>2</v>
      </c>
      <c r="F141">
        <v>0</v>
      </c>
      <c r="G141">
        <v>2</v>
      </c>
      <c r="H141">
        <v>9</v>
      </c>
      <c r="I141">
        <v>18</v>
      </c>
      <c r="J141">
        <v>45</v>
      </c>
      <c r="K141">
        <v>13</v>
      </c>
      <c r="L141">
        <v>37</v>
      </c>
      <c r="M141">
        <v>219</v>
      </c>
      <c r="N141">
        <v>40</v>
      </c>
      <c r="O141">
        <v>4</v>
      </c>
      <c r="P141">
        <v>494</v>
      </c>
      <c r="Q141">
        <v>23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134</v>
      </c>
      <c r="Y141" t="s">
        <v>4966</v>
      </c>
      <c r="Z141" s="2">
        <f t="shared" si="4"/>
        <v>17.875757575757575</v>
      </c>
      <c r="AA141" s="2">
        <f t="shared" si="5"/>
        <v>18.144565960355433</v>
      </c>
    </row>
    <row r="142" spans="1:27" x14ac:dyDescent="0.2">
      <c r="A142" t="s">
        <v>1878</v>
      </c>
      <c r="B142" t="s">
        <v>4859</v>
      </c>
      <c r="C142" t="s">
        <v>1717</v>
      </c>
      <c r="D142" t="s">
        <v>1718</v>
      </c>
      <c r="E142">
        <v>4</v>
      </c>
      <c r="F142">
        <v>0</v>
      </c>
      <c r="G142">
        <v>1</v>
      </c>
      <c r="H142">
        <v>1</v>
      </c>
      <c r="I142">
        <v>26</v>
      </c>
      <c r="J142">
        <v>19</v>
      </c>
      <c r="K142">
        <v>20</v>
      </c>
      <c r="L142">
        <v>0</v>
      </c>
      <c r="M142">
        <v>15</v>
      </c>
      <c r="N142">
        <v>22</v>
      </c>
      <c r="O142">
        <v>27</v>
      </c>
      <c r="P142">
        <v>644</v>
      </c>
      <c r="Q142">
        <v>17</v>
      </c>
      <c r="R142">
        <v>30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263</v>
      </c>
      <c r="Y142" t="s">
        <v>1879</v>
      </c>
      <c r="Z142" s="2">
        <f t="shared" si="4"/>
        <v>17.870833333333334</v>
      </c>
      <c r="AA142" s="2">
        <f t="shared" si="5"/>
        <v>28.635756676557861</v>
      </c>
    </row>
    <row r="143" spans="1:27" x14ac:dyDescent="0.2">
      <c r="A143" t="s">
        <v>4967</v>
      </c>
      <c r="B143" t="s">
        <v>4862</v>
      </c>
      <c r="C143" t="s">
        <v>1717</v>
      </c>
      <c r="D143" t="s">
        <v>1748</v>
      </c>
      <c r="E143">
        <v>0</v>
      </c>
      <c r="F143">
        <v>0</v>
      </c>
      <c r="G143">
        <v>1</v>
      </c>
      <c r="H143">
        <v>2</v>
      </c>
      <c r="I143">
        <v>15</v>
      </c>
      <c r="J143">
        <v>12</v>
      </c>
      <c r="K143">
        <v>4</v>
      </c>
      <c r="L143">
        <v>5</v>
      </c>
      <c r="M143">
        <v>71</v>
      </c>
      <c r="N143">
        <v>21</v>
      </c>
      <c r="O143">
        <v>8</v>
      </c>
      <c r="P143">
        <v>476</v>
      </c>
      <c r="Q143">
        <v>33</v>
      </c>
      <c r="R143">
        <v>7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140</v>
      </c>
      <c r="Y143" t="s">
        <v>1880</v>
      </c>
      <c r="Z143" s="2">
        <f t="shared" si="4"/>
        <v>17.866666666666667</v>
      </c>
      <c r="AA143" s="2">
        <f t="shared" si="5"/>
        <v>21.096209912536445</v>
      </c>
    </row>
    <row r="144" spans="1:27" x14ac:dyDescent="0.2">
      <c r="A144" t="s">
        <v>1881</v>
      </c>
      <c r="B144" t="s">
        <v>4862</v>
      </c>
      <c r="C144" t="s">
        <v>1717</v>
      </c>
      <c r="D144" t="s">
        <v>1736</v>
      </c>
      <c r="E144">
        <v>3</v>
      </c>
      <c r="F144">
        <v>0</v>
      </c>
      <c r="G144">
        <v>1</v>
      </c>
      <c r="H144">
        <v>2</v>
      </c>
      <c r="I144">
        <v>13</v>
      </c>
      <c r="J144">
        <v>13</v>
      </c>
      <c r="K144">
        <v>11</v>
      </c>
      <c r="L144">
        <v>19</v>
      </c>
      <c r="M144">
        <v>101</v>
      </c>
      <c r="N144">
        <v>32</v>
      </c>
      <c r="O144">
        <v>6</v>
      </c>
      <c r="P144">
        <v>433</v>
      </c>
      <c r="Q144">
        <v>10</v>
      </c>
      <c r="R144">
        <v>2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145</v>
      </c>
      <c r="Y144" t="s">
        <v>4968</v>
      </c>
      <c r="Z144" s="2">
        <f t="shared" si="4"/>
        <v>17.860869565217392</v>
      </c>
      <c r="AA144" s="2">
        <f t="shared" si="5"/>
        <v>20.982973893303065</v>
      </c>
    </row>
    <row r="145" spans="1:27" x14ac:dyDescent="0.2">
      <c r="A145" t="s">
        <v>1882</v>
      </c>
      <c r="B145" t="s">
        <v>4859</v>
      </c>
      <c r="C145" t="s">
        <v>1717</v>
      </c>
      <c r="D145" t="s">
        <v>1761</v>
      </c>
      <c r="E145">
        <v>3</v>
      </c>
      <c r="F145">
        <v>0</v>
      </c>
      <c r="G145">
        <v>5</v>
      </c>
      <c r="H145">
        <v>4</v>
      </c>
      <c r="I145">
        <v>41</v>
      </c>
      <c r="J145">
        <v>29</v>
      </c>
      <c r="K145">
        <v>32</v>
      </c>
      <c r="L145">
        <v>2</v>
      </c>
      <c r="M145">
        <v>13</v>
      </c>
      <c r="N145">
        <v>17</v>
      </c>
      <c r="O145">
        <v>61</v>
      </c>
      <c r="P145">
        <v>821</v>
      </c>
      <c r="Q145">
        <v>14</v>
      </c>
      <c r="R145">
        <v>29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134</v>
      </c>
      <c r="Y145" t="s">
        <v>4969</v>
      </c>
      <c r="Z145" s="2">
        <f t="shared" si="4"/>
        <v>17.851515151515152</v>
      </c>
      <c r="AA145" s="2">
        <f t="shared" si="5"/>
        <v>21.990460389879718</v>
      </c>
    </row>
    <row r="146" spans="1:27" x14ac:dyDescent="0.2">
      <c r="A146" t="s">
        <v>1883</v>
      </c>
      <c r="B146" t="s">
        <v>4862</v>
      </c>
      <c r="C146" t="s">
        <v>1717</v>
      </c>
      <c r="D146" t="s">
        <v>1718</v>
      </c>
      <c r="E146">
        <v>1</v>
      </c>
      <c r="F146">
        <v>0</v>
      </c>
      <c r="G146">
        <v>1</v>
      </c>
      <c r="H146">
        <v>0</v>
      </c>
      <c r="I146">
        <v>8</v>
      </c>
      <c r="J146">
        <v>8</v>
      </c>
      <c r="K146">
        <v>1</v>
      </c>
      <c r="L146">
        <v>9</v>
      </c>
      <c r="M146">
        <v>127</v>
      </c>
      <c r="N146">
        <v>13</v>
      </c>
      <c r="O146">
        <v>2</v>
      </c>
      <c r="P146">
        <v>401</v>
      </c>
      <c r="Q146">
        <v>9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140</v>
      </c>
      <c r="Y146" t="s">
        <v>4970</v>
      </c>
      <c r="Z146" s="2">
        <f t="shared" si="4"/>
        <v>17.783333333333335</v>
      </c>
      <c r="AA146" s="2">
        <f t="shared" si="5"/>
        <v>23.498368678629692</v>
      </c>
    </row>
    <row r="147" spans="1:27" x14ac:dyDescent="0.2">
      <c r="A147" t="s">
        <v>1884</v>
      </c>
      <c r="B147" t="s">
        <v>4862</v>
      </c>
      <c r="C147" t="s">
        <v>1717</v>
      </c>
      <c r="D147" t="s">
        <v>1800</v>
      </c>
      <c r="E147">
        <v>4</v>
      </c>
      <c r="F147">
        <v>0</v>
      </c>
      <c r="G147">
        <v>0</v>
      </c>
      <c r="H147">
        <v>10</v>
      </c>
      <c r="I147">
        <v>37</v>
      </c>
      <c r="J147">
        <v>54</v>
      </c>
      <c r="K147">
        <v>10</v>
      </c>
      <c r="L147">
        <v>28</v>
      </c>
      <c r="M147">
        <v>158</v>
      </c>
      <c r="N147">
        <v>62</v>
      </c>
      <c r="O147">
        <v>21</v>
      </c>
      <c r="P147">
        <v>624</v>
      </c>
      <c r="Q147">
        <v>46</v>
      </c>
      <c r="R147">
        <v>15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96</v>
      </c>
      <c r="Y147" t="s">
        <v>133</v>
      </c>
      <c r="Z147" s="2">
        <f t="shared" si="4"/>
        <v>17.767567567567568</v>
      </c>
      <c r="AA147" s="2">
        <f t="shared" si="5"/>
        <v>18.060439560439562</v>
      </c>
    </row>
    <row r="148" spans="1:27" x14ac:dyDescent="0.2">
      <c r="A148" t="s">
        <v>1885</v>
      </c>
      <c r="B148" t="s">
        <v>4863</v>
      </c>
      <c r="C148" t="s">
        <v>1717</v>
      </c>
      <c r="D148" t="s">
        <v>1748</v>
      </c>
      <c r="E148">
        <v>1</v>
      </c>
      <c r="F148">
        <v>0</v>
      </c>
      <c r="G148">
        <v>4</v>
      </c>
      <c r="H148">
        <v>2</v>
      </c>
      <c r="I148">
        <v>15</v>
      </c>
      <c r="J148">
        <v>23</v>
      </c>
      <c r="K148">
        <v>8</v>
      </c>
      <c r="L148">
        <v>2</v>
      </c>
      <c r="M148">
        <v>9</v>
      </c>
      <c r="N148">
        <v>3</v>
      </c>
      <c r="O148">
        <v>16</v>
      </c>
      <c r="P148">
        <v>204</v>
      </c>
      <c r="Q148">
        <v>13</v>
      </c>
      <c r="R148">
        <v>38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105</v>
      </c>
      <c r="Y148" t="s">
        <v>543</v>
      </c>
      <c r="Z148" s="2">
        <f t="shared" si="4"/>
        <v>17.723076923076924</v>
      </c>
      <c r="AA148" s="2">
        <f t="shared" si="5"/>
        <v>20.269794721407624</v>
      </c>
    </row>
    <row r="149" spans="1:27" x14ac:dyDescent="0.2">
      <c r="A149" t="s">
        <v>1886</v>
      </c>
      <c r="B149" t="s">
        <v>4859</v>
      </c>
      <c r="C149" t="s">
        <v>1717</v>
      </c>
      <c r="D149" t="s">
        <v>1724</v>
      </c>
      <c r="E149">
        <v>1</v>
      </c>
      <c r="F149">
        <v>0</v>
      </c>
      <c r="G149">
        <v>1</v>
      </c>
      <c r="H149">
        <v>5</v>
      </c>
      <c r="I149">
        <v>21</v>
      </c>
      <c r="J149">
        <v>44</v>
      </c>
      <c r="K149">
        <v>6</v>
      </c>
      <c r="L149">
        <v>5</v>
      </c>
      <c r="M149">
        <v>25</v>
      </c>
      <c r="N149">
        <v>25</v>
      </c>
      <c r="O149">
        <v>24</v>
      </c>
      <c r="P149">
        <v>1345</v>
      </c>
      <c r="Q149">
        <v>56</v>
      </c>
      <c r="R149">
        <v>76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31</v>
      </c>
      <c r="Y149" t="s">
        <v>4971</v>
      </c>
      <c r="Z149" s="2">
        <f t="shared" si="4"/>
        <v>17.616666666666667</v>
      </c>
      <c r="AA149" s="2">
        <f t="shared" si="5"/>
        <v>23.12348079727759</v>
      </c>
    </row>
    <row r="150" spans="1:27" x14ac:dyDescent="0.2">
      <c r="A150" t="s">
        <v>1887</v>
      </c>
      <c r="B150" t="s">
        <v>4859</v>
      </c>
      <c r="C150" t="s">
        <v>1717</v>
      </c>
      <c r="D150" t="s">
        <v>1724</v>
      </c>
      <c r="E150">
        <v>2</v>
      </c>
      <c r="F150">
        <v>0</v>
      </c>
      <c r="G150">
        <v>0</v>
      </c>
      <c r="H150">
        <v>6</v>
      </c>
      <c r="I150">
        <v>18</v>
      </c>
      <c r="J150">
        <v>24</v>
      </c>
      <c r="K150">
        <v>9</v>
      </c>
      <c r="L150">
        <v>16</v>
      </c>
      <c r="M150">
        <v>153</v>
      </c>
      <c r="N150">
        <v>38</v>
      </c>
      <c r="O150">
        <v>14</v>
      </c>
      <c r="P150">
        <v>1656</v>
      </c>
      <c r="Q150">
        <v>35</v>
      </c>
      <c r="R150">
        <v>3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50</v>
      </c>
      <c r="Y150" t="s">
        <v>4972</v>
      </c>
      <c r="Z150" s="2">
        <f t="shared" si="4"/>
        <v>17.558333333333334</v>
      </c>
      <c r="AA150" s="2">
        <f t="shared" si="5"/>
        <v>18.695037791652975</v>
      </c>
    </row>
    <row r="151" spans="1:27" x14ac:dyDescent="0.2">
      <c r="A151" t="s">
        <v>1888</v>
      </c>
      <c r="B151" t="s">
        <v>4862</v>
      </c>
      <c r="C151" t="s">
        <v>1717</v>
      </c>
      <c r="D151" t="s">
        <v>1740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2</v>
      </c>
      <c r="K151">
        <v>0</v>
      </c>
      <c r="L151">
        <v>3</v>
      </c>
      <c r="M151">
        <v>13</v>
      </c>
      <c r="N151">
        <v>4</v>
      </c>
      <c r="O151">
        <v>0</v>
      </c>
      <c r="P151">
        <v>26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65</v>
      </c>
      <c r="Y151" t="s">
        <v>4973</v>
      </c>
      <c r="Z151" s="2">
        <f t="shared" si="4"/>
        <v>17.55</v>
      </c>
      <c r="AA151" s="2">
        <f t="shared" si="5"/>
        <v>25.475806451612904</v>
      </c>
    </row>
    <row r="152" spans="1:27" x14ac:dyDescent="0.2">
      <c r="A152" t="s">
        <v>1889</v>
      </c>
      <c r="B152" t="s">
        <v>4863</v>
      </c>
      <c r="C152" t="s">
        <v>1717</v>
      </c>
      <c r="D152" t="s">
        <v>1720</v>
      </c>
      <c r="E152">
        <v>9</v>
      </c>
      <c r="F152">
        <v>0</v>
      </c>
      <c r="G152">
        <v>9</v>
      </c>
      <c r="H152">
        <v>6</v>
      </c>
      <c r="I152">
        <v>39</v>
      </c>
      <c r="J152">
        <v>32</v>
      </c>
      <c r="K152">
        <v>22</v>
      </c>
      <c r="L152">
        <v>1</v>
      </c>
      <c r="M152">
        <v>12</v>
      </c>
      <c r="N152">
        <v>21</v>
      </c>
      <c r="O152">
        <v>31</v>
      </c>
      <c r="P152">
        <v>776</v>
      </c>
      <c r="Q152">
        <v>36</v>
      </c>
      <c r="R152">
        <v>56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42</v>
      </c>
      <c r="Y152" t="s">
        <v>4974</v>
      </c>
      <c r="Z152" s="2">
        <f t="shared" si="4"/>
        <v>17.545714285714286</v>
      </c>
      <c r="AA152" s="2">
        <f t="shared" si="5"/>
        <v>25.682620817843866</v>
      </c>
    </row>
    <row r="153" spans="1:27" x14ac:dyDescent="0.2">
      <c r="A153" t="s">
        <v>4975</v>
      </c>
      <c r="B153" t="s">
        <v>4859</v>
      </c>
      <c r="C153" t="s">
        <v>1717</v>
      </c>
      <c r="D153" t="s">
        <v>1730</v>
      </c>
      <c r="E153">
        <v>0</v>
      </c>
      <c r="F153">
        <v>0</v>
      </c>
      <c r="G153">
        <v>2</v>
      </c>
      <c r="H153">
        <v>1</v>
      </c>
      <c r="I153">
        <v>3</v>
      </c>
      <c r="J153">
        <v>2</v>
      </c>
      <c r="K153">
        <v>3</v>
      </c>
      <c r="L153">
        <v>4</v>
      </c>
      <c r="M153">
        <v>3</v>
      </c>
      <c r="N153">
        <v>7</v>
      </c>
      <c r="O153">
        <v>4</v>
      </c>
      <c r="P153">
        <v>236</v>
      </c>
      <c r="Q153">
        <v>9</v>
      </c>
      <c r="R153">
        <v>2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108</v>
      </c>
      <c r="Y153" t="s">
        <v>1890</v>
      </c>
      <c r="Z153" s="2">
        <f t="shared" si="4"/>
        <v>17.266666666666666</v>
      </c>
      <c r="AA153" s="2">
        <f t="shared" si="5"/>
        <v>21.583333333333332</v>
      </c>
    </row>
    <row r="154" spans="1:27" x14ac:dyDescent="0.2">
      <c r="A154" t="s">
        <v>1891</v>
      </c>
      <c r="B154" t="s">
        <v>4859</v>
      </c>
      <c r="C154" t="s">
        <v>1717</v>
      </c>
      <c r="D154" t="s">
        <v>1748</v>
      </c>
      <c r="E154">
        <v>1</v>
      </c>
      <c r="F154">
        <v>0</v>
      </c>
      <c r="G154">
        <v>0</v>
      </c>
      <c r="H154">
        <v>2</v>
      </c>
      <c r="I154">
        <v>7</v>
      </c>
      <c r="J154">
        <v>21</v>
      </c>
      <c r="K154">
        <v>4</v>
      </c>
      <c r="L154">
        <v>3</v>
      </c>
      <c r="M154">
        <v>30</v>
      </c>
      <c r="N154">
        <v>32</v>
      </c>
      <c r="O154">
        <v>6</v>
      </c>
      <c r="P154">
        <v>737</v>
      </c>
      <c r="Q154">
        <v>21</v>
      </c>
      <c r="R154">
        <v>9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297</v>
      </c>
      <c r="Y154" t="s">
        <v>955</v>
      </c>
      <c r="Z154" s="2">
        <f t="shared" si="4"/>
        <v>17.264285714285712</v>
      </c>
      <c r="AA154" s="2">
        <f t="shared" si="5"/>
        <v>20.541076487252123</v>
      </c>
    </row>
    <row r="155" spans="1:27" x14ac:dyDescent="0.2">
      <c r="A155" t="s">
        <v>1892</v>
      </c>
      <c r="B155" t="s">
        <v>4859</v>
      </c>
      <c r="C155" t="s">
        <v>1717</v>
      </c>
      <c r="D155" t="s">
        <v>1754</v>
      </c>
      <c r="E155">
        <v>1</v>
      </c>
      <c r="F155">
        <v>0</v>
      </c>
      <c r="G155">
        <v>1</v>
      </c>
      <c r="H155">
        <v>7</v>
      </c>
      <c r="I155">
        <v>39</v>
      </c>
      <c r="J155">
        <v>27</v>
      </c>
      <c r="K155">
        <v>3</v>
      </c>
      <c r="L155">
        <v>7</v>
      </c>
      <c r="M155">
        <v>34</v>
      </c>
      <c r="N155">
        <v>32</v>
      </c>
      <c r="O155">
        <v>5</v>
      </c>
      <c r="P155">
        <v>722</v>
      </c>
      <c r="Q155">
        <v>57</v>
      </c>
      <c r="R155">
        <v>21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99</v>
      </c>
      <c r="Y155" t="s">
        <v>4976</v>
      </c>
      <c r="Z155" s="2">
        <f t="shared" si="4"/>
        <v>17.236363636363635</v>
      </c>
      <c r="AA155" s="2">
        <f t="shared" si="5"/>
        <v>19.31409168081494</v>
      </c>
    </row>
    <row r="156" spans="1:27" x14ac:dyDescent="0.2">
      <c r="A156" t="s">
        <v>1893</v>
      </c>
      <c r="B156" t="s">
        <v>4862</v>
      </c>
      <c r="C156" t="s">
        <v>1717</v>
      </c>
      <c r="D156" t="s">
        <v>1795</v>
      </c>
      <c r="E156">
        <v>1</v>
      </c>
      <c r="F156">
        <v>0</v>
      </c>
      <c r="G156">
        <v>0</v>
      </c>
      <c r="H156">
        <v>2</v>
      </c>
      <c r="I156">
        <v>6</v>
      </c>
      <c r="J156">
        <v>9</v>
      </c>
      <c r="K156">
        <v>5</v>
      </c>
      <c r="L156">
        <v>5</v>
      </c>
      <c r="M156">
        <v>30</v>
      </c>
      <c r="N156">
        <v>21</v>
      </c>
      <c r="O156">
        <v>4</v>
      </c>
      <c r="P156">
        <v>236</v>
      </c>
      <c r="Q156">
        <v>12</v>
      </c>
      <c r="R156">
        <v>3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113</v>
      </c>
      <c r="Y156" t="s">
        <v>1894</v>
      </c>
      <c r="Z156" s="2">
        <f t="shared" si="4"/>
        <v>17.11</v>
      </c>
      <c r="AA156" s="2">
        <f t="shared" si="5"/>
        <v>23.43835616438356</v>
      </c>
    </row>
    <row r="157" spans="1:27" x14ac:dyDescent="0.2">
      <c r="A157" t="s">
        <v>1895</v>
      </c>
      <c r="B157" t="s">
        <v>4862</v>
      </c>
      <c r="C157" t="s">
        <v>1717</v>
      </c>
      <c r="D157" t="s">
        <v>1736</v>
      </c>
      <c r="E157">
        <v>3</v>
      </c>
      <c r="F157">
        <v>0</v>
      </c>
      <c r="G157">
        <v>0</v>
      </c>
      <c r="H157">
        <v>4</v>
      </c>
      <c r="I157">
        <v>9</v>
      </c>
      <c r="J157">
        <v>11</v>
      </c>
      <c r="K157">
        <v>4</v>
      </c>
      <c r="L157">
        <v>14</v>
      </c>
      <c r="M157">
        <v>127</v>
      </c>
      <c r="N157">
        <v>37</v>
      </c>
      <c r="O157">
        <v>2</v>
      </c>
      <c r="P157">
        <v>546</v>
      </c>
      <c r="Q157">
        <v>18</v>
      </c>
      <c r="R157">
        <v>2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263</v>
      </c>
      <c r="Y157" t="s">
        <v>1224</v>
      </c>
      <c r="Z157" s="2">
        <f t="shared" si="4"/>
        <v>17.108333333333334</v>
      </c>
      <c r="AA157" s="2">
        <f t="shared" si="5"/>
        <v>18.663636363636364</v>
      </c>
    </row>
    <row r="158" spans="1:27" x14ac:dyDescent="0.2">
      <c r="A158" t="s">
        <v>1896</v>
      </c>
      <c r="B158" t="s">
        <v>4862</v>
      </c>
      <c r="C158" t="s">
        <v>1717</v>
      </c>
      <c r="D158" t="s">
        <v>1748</v>
      </c>
      <c r="E158">
        <v>0</v>
      </c>
      <c r="F158">
        <v>0</v>
      </c>
      <c r="G158">
        <v>1</v>
      </c>
      <c r="H158">
        <v>0</v>
      </c>
      <c r="I158">
        <v>15</v>
      </c>
      <c r="J158">
        <v>10</v>
      </c>
      <c r="K158">
        <v>2</v>
      </c>
      <c r="L158">
        <v>7</v>
      </c>
      <c r="M158">
        <v>117</v>
      </c>
      <c r="N158">
        <v>32</v>
      </c>
      <c r="O158">
        <v>4</v>
      </c>
      <c r="P158">
        <v>613</v>
      </c>
      <c r="Q158">
        <v>16</v>
      </c>
      <c r="R158">
        <v>9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145</v>
      </c>
      <c r="Y158" t="s">
        <v>1294</v>
      </c>
      <c r="Z158" s="2">
        <f t="shared" si="4"/>
        <v>16.991304347826087</v>
      </c>
      <c r="AA158" s="2">
        <f t="shared" si="5"/>
        <v>22.54615384615385</v>
      </c>
    </row>
    <row r="159" spans="1:27" x14ac:dyDescent="0.2">
      <c r="A159" t="s">
        <v>1897</v>
      </c>
      <c r="B159" t="s">
        <v>4862</v>
      </c>
      <c r="C159" t="s">
        <v>1717</v>
      </c>
      <c r="D159" t="s">
        <v>1757</v>
      </c>
      <c r="E159">
        <v>1</v>
      </c>
      <c r="F159">
        <v>1</v>
      </c>
      <c r="G159">
        <v>1</v>
      </c>
      <c r="H159">
        <v>11</v>
      </c>
      <c r="I159">
        <v>24</v>
      </c>
      <c r="J159">
        <v>42</v>
      </c>
      <c r="K159">
        <v>9</v>
      </c>
      <c r="L159">
        <v>32</v>
      </c>
      <c r="M159">
        <v>183</v>
      </c>
      <c r="N159">
        <v>53</v>
      </c>
      <c r="O159">
        <v>7</v>
      </c>
      <c r="P159">
        <v>765</v>
      </c>
      <c r="Q159">
        <v>28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134</v>
      </c>
      <c r="Y159" t="s">
        <v>4977</v>
      </c>
      <c r="Z159" s="2">
        <f t="shared" si="4"/>
        <v>16.893939393939394</v>
      </c>
      <c r="AA159" s="2">
        <f t="shared" si="5"/>
        <v>18.08759913482336</v>
      </c>
    </row>
    <row r="160" spans="1:27" x14ac:dyDescent="0.2">
      <c r="A160" t="s">
        <v>1898</v>
      </c>
      <c r="B160" t="s">
        <v>4859</v>
      </c>
      <c r="C160" t="s">
        <v>1717</v>
      </c>
      <c r="D160" t="s">
        <v>1720</v>
      </c>
      <c r="E160">
        <v>1</v>
      </c>
      <c r="F160">
        <v>0</v>
      </c>
      <c r="G160">
        <v>7</v>
      </c>
      <c r="H160">
        <v>4</v>
      </c>
      <c r="I160">
        <v>25</v>
      </c>
      <c r="J160">
        <v>33</v>
      </c>
      <c r="K160">
        <v>11</v>
      </c>
      <c r="L160">
        <v>8</v>
      </c>
      <c r="M160">
        <v>49</v>
      </c>
      <c r="N160">
        <v>55</v>
      </c>
      <c r="O160">
        <v>20</v>
      </c>
      <c r="P160">
        <v>1602</v>
      </c>
      <c r="Q160">
        <v>37</v>
      </c>
      <c r="R160">
        <v>31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42</v>
      </c>
      <c r="Y160" t="s">
        <v>1899</v>
      </c>
      <c r="Z160" s="2">
        <f t="shared" si="4"/>
        <v>16.834285714285716</v>
      </c>
      <c r="AA160" s="2">
        <f t="shared" si="5"/>
        <v>19.683741648106906</v>
      </c>
    </row>
    <row r="161" spans="1:27" x14ac:dyDescent="0.2">
      <c r="A161" t="s">
        <v>1900</v>
      </c>
      <c r="B161" t="s">
        <v>4862</v>
      </c>
      <c r="C161" t="s">
        <v>1717</v>
      </c>
      <c r="D161" t="s">
        <v>1761</v>
      </c>
      <c r="E161">
        <v>0</v>
      </c>
      <c r="F161">
        <v>0</v>
      </c>
      <c r="G161">
        <v>0</v>
      </c>
      <c r="H161">
        <v>0</v>
      </c>
      <c r="I161">
        <v>3</v>
      </c>
      <c r="J161">
        <v>1</v>
      </c>
      <c r="K161">
        <v>0</v>
      </c>
      <c r="L161">
        <v>0</v>
      </c>
      <c r="M161">
        <v>13</v>
      </c>
      <c r="N161">
        <v>8</v>
      </c>
      <c r="O161">
        <v>5</v>
      </c>
      <c r="P161">
        <v>155</v>
      </c>
      <c r="Q161">
        <v>8</v>
      </c>
      <c r="R161">
        <v>1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57</v>
      </c>
      <c r="Y161" t="s">
        <v>4978</v>
      </c>
      <c r="Z161" s="2">
        <f t="shared" si="4"/>
        <v>16.8</v>
      </c>
      <c r="AA161" s="2">
        <f t="shared" si="5"/>
        <v>20.268096514745306</v>
      </c>
    </row>
    <row r="162" spans="1:27" x14ac:dyDescent="0.2">
      <c r="A162" t="s">
        <v>1901</v>
      </c>
      <c r="B162" t="s">
        <v>4863</v>
      </c>
      <c r="C162" t="s">
        <v>1717</v>
      </c>
      <c r="D162" t="s">
        <v>1754</v>
      </c>
      <c r="E162">
        <v>7</v>
      </c>
      <c r="F162">
        <v>0</v>
      </c>
      <c r="G162">
        <v>1</v>
      </c>
      <c r="H162">
        <v>3</v>
      </c>
      <c r="I162">
        <v>29</v>
      </c>
      <c r="J162">
        <v>24</v>
      </c>
      <c r="K162">
        <v>19</v>
      </c>
      <c r="L162">
        <v>3</v>
      </c>
      <c r="M162">
        <v>41</v>
      </c>
      <c r="N162">
        <v>6</v>
      </c>
      <c r="O162">
        <v>13</v>
      </c>
      <c r="P162">
        <v>257</v>
      </c>
      <c r="Q162">
        <v>3</v>
      </c>
      <c r="R162">
        <v>3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140</v>
      </c>
      <c r="Y162" t="s">
        <v>4979</v>
      </c>
      <c r="Z162" s="2">
        <f t="shared" si="4"/>
        <v>16.788888888888888</v>
      </c>
      <c r="AA162" s="2">
        <f t="shared" si="5"/>
        <v>20.730182926829269</v>
      </c>
    </row>
    <row r="163" spans="1:27" x14ac:dyDescent="0.2">
      <c r="A163" t="s">
        <v>1902</v>
      </c>
      <c r="B163" t="s">
        <v>4859</v>
      </c>
      <c r="C163" t="s">
        <v>1717</v>
      </c>
      <c r="D163" t="s">
        <v>1736</v>
      </c>
      <c r="E163">
        <v>0</v>
      </c>
      <c r="F163">
        <v>0</v>
      </c>
      <c r="G163">
        <v>5</v>
      </c>
      <c r="H163">
        <v>9</v>
      </c>
      <c r="I163">
        <v>36</v>
      </c>
      <c r="J163">
        <v>62</v>
      </c>
      <c r="K163">
        <v>16</v>
      </c>
      <c r="L163">
        <v>6</v>
      </c>
      <c r="M163">
        <v>40</v>
      </c>
      <c r="N163">
        <v>42</v>
      </c>
      <c r="O163">
        <v>54</v>
      </c>
      <c r="P163">
        <v>1168</v>
      </c>
      <c r="Q163">
        <v>60</v>
      </c>
      <c r="R163">
        <v>36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50</v>
      </c>
      <c r="Y163" t="s">
        <v>4980</v>
      </c>
      <c r="Z163" s="2">
        <f t="shared" si="4"/>
        <v>16.772222222222222</v>
      </c>
      <c r="AA163" s="2">
        <f t="shared" si="5"/>
        <v>17.569350145489814</v>
      </c>
    </row>
    <row r="164" spans="1:27" x14ac:dyDescent="0.2">
      <c r="A164" t="s">
        <v>1903</v>
      </c>
      <c r="B164" t="s">
        <v>4859</v>
      </c>
      <c r="C164" t="s">
        <v>1717</v>
      </c>
      <c r="D164" t="s">
        <v>1718</v>
      </c>
      <c r="E164">
        <v>0</v>
      </c>
      <c r="F164">
        <v>0</v>
      </c>
      <c r="G164">
        <v>1</v>
      </c>
      <c r="H164">
        <v>2</v>
      </c>
      <c r="I164">
        <v>15</v>
      </c>
      <c r="J164">
        <v>9</v>
      </c>
      <c r="K164">
        <v>0</v>
      </c>
      <c r="L164">
        <v>2</v>
      </c>
      <c r="M164">
        <v>30</v>
      </c>
      <c r="N164">
        <v>15</v>
      </c>
      <c r="O164">
        <v>10</v>
      </c>
      <c r="P164">
        <v>347</v>
      </c>
      <c r="Q164">
        <v>16</v>
      </c>
      <c r="R164">
        <v>12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216</v>
      </c>
      <c r="Y164" t="s">
        <v>4981</v>
      </c>
      <c r="Z164" s="2">
        <f t="shared" si="4"/>
        <v>16.766666666666666</v>
      </c>
      <c r="AA164" s="2">
        <f t="shared" si="5"/>
        <v>23.516883116883115</v>
      </c>
    </row>
    <row r="165" spans="1:27" x14ac:dyDescent="0.2">
      <c r="A165" t="s">
        <v>4982</v>
      </c>
      <c r="B165" t="s">
        <v>4859</v>
      </c>
      <c r="C165" t="s">
        <v>1717</v>
      </c>
      <c r="D165" t="s">
        <v>1800</v>
      </c>
      <c r="E165">
        <v>4</v>
      </c>
      <c r="F165">
        <v>0</v>
      </c>
      <c r="G165">
        <v>8</v>
      </c>
      <c r="H165">
        <v>2</v>
      </c>
      <c r="I165">
        <v>9</v>
      </c>
      <c r="J165">
        <v>13</v>
      </c>
      <c r="K165">
        <v>14</v>
      </c>
      <c r="L165">
        <v>4</v>
      </c>
      <c r="M165">
        <v>34</v>
      </c>
      <c r="N165">
        <v>20</v>
      </c>
      <c r="O165">
        <v>24</v>
      </c>
      <c r="P165">
        <v>325</v>
      </c>
      <c r="Q165">
        <v>14</v>
      </c>
      <c r="R165">
        <v>53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75</v>
      </c>
      <c r="Y165" t="s">
        <v>4983</v>
      </c>
      <c r="Z165" s="2">
        <f t="shared" si="4"/>
        <v>16.648148148148149</v>
      </c>
      <c r="AA165" s="2">
        <f t="shared" si="5"/>
        <v>18.548830811554332</v>
      </c>
    </row>
    <row r="166" spans="1:27" x14ac:dyDescent="0.2">
      <c r="A166" t="s">
        <v>1904</v>
      </c>
      <c r="B166" t="s">
        <v>4859</v>
      </c>
      <c r="C166" t="s">
        <v>1717</v>
      </c>
      <c r="D166" t="s">
        <v>1720</v>
      </c>
      <c r="E166">
        <v>5</v>
      </c>
      <c r="F166">
        <v>0</v>
      </c>
      <c r="G166">
        <v>11</v>
      </c>
      <c r="H166">
        <v>8</v>
      </c>
      <c r="I166">
        <v>17</v>
      </c>
      <c r="J166">
        <v>23</v>
      </c>
      <c r="K166">
        <v>11</v>
      </c>
      <c r="L166">
        <v>2</v>
      </c>
      <c r="M166">
        <v>18</v>
      </c>
      <c r="N166">
        <v>14</v>
      </c>
      <c r="O166">
        <v>50</v>
      </c>
      <c r="P166">
        <v>1075</v>
      </c>
      <c r="Q166">
        <v>26</v>
      </c>
      <c r="R166">
        <v>11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37</v>
      </c>
      <c r="Y166" t="s">
        <v>4984</v>
      </c>
      <c r="Z166" s="2">
        <f t="shared" si="4"/>
        <v>16.637931034482758</v>
      </c>
      <c r="AA166" s="2">
        <f t="shared" si="5"/>
        <v>32.000736919675759</v>
      </c>
    </row>
    <row r="167" spans="1:27" x14ac:dyDescent="0.2">
      <c r="A167" t="s">
        <v>1905</v>
      </c>
      <c r="B167" t="s">
        <v>4863</v>
      </c>
      <c r="C167" t="s">
        <v>1717</v>
      </c>
      <c r="D167" t="s">
        <v>1718</v>
      </c>
      <c r="E167">
        <v>4</v>
      </c>
      <c r="F167">
        <v>0</v>
      </c>
      <c r="G167">
        <v>6</v>
      </c>
      <c r="H167">
        <v>2</v>
      </c>
      <c r="I167">
        <v>28</v>
      </c>
      <c r="J167">
        <v>26</v>
      </c>
      <c r="K167">
        <v>24</v>
      </c>
      <c r="L167">
        <v>1</v>
      </c>
      <c r="M167">
        <v>11</v>
      </c>
      <c r="N167">
        <v>8</v>
      </c>
      <c r="O167">
        <v>18</v>
      </c>
      <c r="P167">
        <v>492</v>
      </c>
      <c r="Q167">
        <v>15</v>
      </c>
      <c r="R167">
        <v>45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116</v>
      </c>
      <c r="Y167" t="s">
        <v>1906</v>
      </c>
      <c r="Z167" s="2">
        <f t="shared" si="4"/>
        <v>16.588000000000001</v>
      </c>
      <c r="AA167" s="2">
        <f t="shared" si="5"/>
        <v>24.017374517374517</v>
      </c>
    </row>
    <row r="168" spans="1:27" x14ac:dyDescent="0.2">
      <c r="A168" t="s">
        <v>1907</v>
      </c>
      <c r="B168" t="s">
        <v>4859</v>
      </c>
      <c r="C168" t="s">
        <v>1717</v>
      </c>
      <c r="D168" t="s">
        <v>1727</v>
      </c>
      <c r="E168">
        <v>5</v>
      </c>
      <c r="F168">
        <v>0</v>
      </c>
      <c r="G168">
        <v>2</v>
      </c>
      <c r="H168">
        <v>6</v>
      </c>
      <c r="I168">
        <v>30</v>
      </c>
      <c r="J168">
        <v>70</v>
      </c>
      <c r="K168">
        <v>17</v>
      </c>
      <c r="L168">
        <v>4</v>
      </c>
      <c r="M168">
        <v>55</v>
      </c>
      <c r="N168">
        <v>29</v>
      </c>
      <c r="O168">
        <v>31</v>
      </c>
      <c r="P168">
        <v>1337</v>
      </c>
      <c r="Q168">
        <v>52</v>
      </c>
      <c r="R168">
        <v>21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63</v>
      </c>
      <c r="Y168" t="s">
        <v>686</v>
      </c>
      <c r="Z168" s="2">
        <f t="shared" si="4"/>
        <v>16.521875000000001</v>
      </c>
      <c r="AA168" s="2">
        <f t="shared" si="5"/>
        <v>19.950943396226418</v>
      </c>
    </row>
    <row r="169" spans="1:27" x14ac:dyDescent="0.2">
      <c r="A169" t="s">
        <v>1908</v>
      </c>
      <c r="B169" t="s">
        <v>4862</v>
      </c>
      <c r="C169" t="s">
        <v>1717</v>
      </c>
      <c r="D169" t="s">
        <v>1777</v>
      </c>
      <c r="E169">
        <v>1</v>
      </c>
      <c r="F169">
        <v>0</v>
      </c>
      <c r="G169">
        <v>0</v>
      </c>
      <c r="H169">
        <v>2</v>
      </c>
      <c r="I169">
        <v>7</v>
      </c>
      <c r="J169">
        <v>19</v>
      </c>
      <c r="K169">
        <v>4</v>
      </c>
      <c r="L169">
        <v>24</v>
      </c>
      <c r="M169">
        <v>135</v>
      </c>
      <c r="N169">
        <v>57</v>
      </c>
      <c r="O169">
        <v>4</v>
      </c>
      <c r="P169">
        <v>438</v>
      </c>
      <c r="Q169">
        <v>15</v>
      </c>
      <c r="R169">
        <v>4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75</v>
      </c>
      <c r="Y169" t="s">
        <v>503</v>
      </c>
      <c r="Z169" s="2">
        <f t="shared" si="4"/>
        <v>16.511111111111113</v>
      </c>
      <c r="AA169" s="2">
        <f t="shared" si="5"/>
        <v>16.511111111111113</v>
      </c>
    </row>
    <row r="170" spans="1:27" x14ac:dyDescent="0.2">
      <c r="A170" t="s">
        <v>1909</v>
      </c>
      <c r="B170" t="s">
        <v>4859</v>
      </c>
      <c r="C170" t="s">
        <v>1717</v>
      </c>
      <c r="D170" t="s">
        <v>1761</v>
      </c>
      <c r="E170">
        <v>0</v>
      </c>
      <c r="F170">
        <v>0</v>
      </c>
      <c r="G170">
        <v>0</v>
      </c>
      <c r="H170">
        <v>2</v>
      </c>
      <c r="I170">
        <v>30</v>
      </c>
      <c r="J170">
        <v>19</v>
      </c>
      <c r="K170">
        <v>6</v>
      </c>
      <c r="L170">
        <v>5</v>
      </c>
      <c r="M170">
        <v>25</v>
      </c>
      <c r="N170">
        <v>32</v>
      </c>
      <c r="O170">
        <v>16</v>
      </c>
      <c r="P170">
        <v>865</v>
      </c>
      <c r="Q170">
        <v>30</v>
      </c>
      <c r="R170">
        <v>16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99</v>
      </c>
      <c r="Y170" t="s">
        <v>877</v>
      </c>
      <c r="Z170" s="2">
        <f t="shared" si="4"/>
        <v>16.5</v>
      </c>
      <c r="AA170" s="2">
        <f t="shared" si="5"/>
        <v>24.957983193277311</v>
      </c>
    </row>
    <row r="171" spans="1:27" x14ac:dyDescent="0.2">
      <c r="A171" t="s">
        <v>1910</v>
      </c>
      <c r="B171" t="s">
        <v>4863</v>
      </c>
      <c r="C171" t="s">
        <v>1717</v>
      </c>
      <c r="D171" t="s">
        <v>1761</v>
      </c>
      <c r="E171">
        <v>6</v>
      </c>
      <c r="F171">
        <v>0</v>
      </c>
      <c r="G171">
        <v>1</v>
      </c>
      <c r="H171">
        <v>1</v>
      </c>
      <c r="I171">
        <v>22</v>
      </c>
      <c r="J171">
        <v>14</v>
      </c>
      <c r="K171">
        <v>20</v>
      </c>
      <c r="L171">
        <v>1</v>
      </c>
      <c r="M171">
        <v>13</v>
      </c>
      <c r="N171">
        <v>4</v>
      </c>
      <c r="O171">
        <v>7</v>
      </c>
      <c r="P171">
        <v>159</v>
      </c>
      <c r="Q171">
        <v>11</v>
      </c>
      <c r="R171">
        <v>2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299</v>
      </c>
      <c r="Y171" t="s">
        <v>1554</v>
      </c>
      <c r="Z171" s="2">
        <f t="shared" si="4"/>
        <v>16.493333333333332</v>
      </c>
      <c r="AA171" s="2">
        <f t="shared" si="5"/>
        <v>23.636942675159236</v>
      </c>
    </row>
    <row r="172" spans="1:27" x14ac:dyDescent="0.2">
      <c r="A172" t="s">
        <v>1911</v>
      </c>
      <c r="B172" t="s">
        <v>4859</v>
      </c>
      <c r="C172" t="s">
        <v>1717</v>
      </c>
      <c r="D172" t="s">
        <v>1761</v>
      </c>
      <c r="E172">
        <v>0</v>
      </c>
      <c r="F172">
        <v>0</v>
      </c>
      <c r="G172">
        <v>3</v>
      </c>
      <c r="H172">
        <v>3</v>
      </c>
      <c r="I172">
        <v>13</v>
      </c>
      <c r="J172">
        <v>18</v>
      </c>
      <c r="K172">
        <v>9</v>
      </c>
      <c r="L172">
        <v>11</v>
      </c>
      <c r="M172">
        <v>52</v>
      </c>
      <c r="N172">
        <v>23</v>
      </c>
      <c r="O172">
        <v>29</v>
      </c>
      <c r="P172">
        <v>1450</v>
      </c>
      <c r="Q172">
        <v>41</v>
      </c>
      <c r="R172">
        <v>18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63</v>
      </c>
      <c r="Y172" t="s">
        <v>4985</v>
      </c>
      <c r="Z172" s="2">
        <f t="shared" si="4"/>
        <v>16.296875</v>
      </c>
      <c r="AA172" s="2">
        <f t="shared" si="5"/>
        <v>17.758229284903518</v>
      </c>
    </row>
    <row r="173" spans="1:27" x14ac:dyDescent="0.2">
      <c r="A173" t="s">
        <v>4986</v>
      </c>
      <c r="B173" t="s">
        <v>4859</v>
      </c>
      <c r="C173" t="s">
        <v>1717</v>
      </c>
      <c r="D173" t="s">
        <v>4875</v>
      </c>
      <c r="E173">
        <v>1</v>
      </c>
      <c r="F173">
        <v>0</v>
      </c>
      <c r="G173">
        <v>0</v>
      </c>
      <c r="H173">
        <v>4</v>
      </c>
      <c r="I173">
        <v>16</v>
      </c>
      <c r="J173">
        <v>20</v>
      </c>
      <c r="K173">
        <v>5</v>
      </c>
      <c r="L173">
        <v>3</v>
      </c>
      <c r="M173">
        <v>22</v>
      </c>
      <c r="N173">
        <v>26</v>
      </c>
      <c r="O173">
        <v>8</v>
      </c>
      <c r="P173">
        <v>401</v>
      </c>
      <c r="Q173">
        <v>34</v>
      </c>
      <c r="R173">
        <v>6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297</v>
      </c>
      <c r="Y173" t="s">
        <v>4987</v>
      </c>
      <c r="Z173" s="2">
        <f t="shared" si="4"/>
        <v>16.221428571428572</v>
      </c>
      <c r="AA173" s="2">
        <f t="shared" si="5"/>
        <v>18.496832579185519</v>
      </c>
    </row>
    <row r="174" spans="1:27" x14ac:dyDescent="0.2">
      <c r="A174" t="s">
        <v>1912</v>
      </c>
      <c r="B174" t="s">
        <v>4859</v>
      </c>
      <c r="C174" t="s">
        <v>1717</v>
      </c>
      <c r="D174" t="s">
        <v>1722</v>
      </c>
      <c r="E174">
        <v>2</v>
      </c>
      <c r="F174">
        <v>0</v>
      </c>
      <c r="G174">
        <v>7</v>
      </c>
      <c r="H174">
        <v>1</v>
      </c>
      <c r="I174">
        <v>17</v>
      </c>
      <c r="J174">
        <v>30</v>
      </c>
      <c r="K174">
        <v>12</v>
      </c>
      <c r="L174">
        <v>2</v>
      </c>
      <c r="M174">
        <v>35</v>
      </c>
      <c r="N174">
        <v>10</v>
      </c>
      <c r="O174">
        <v>24</v>
      </c>
      <c r="P174">
        <v>632</v>
      </c>
      <c r="Q174">
        <v>32</v>
      </c>
      <c r="R174">
        <v>62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37</v>
      </c>
      <c r="Y174" t="s">
        <v>4988</v>
      </c>
      <c r="Z174" s="2">
        <f t="shared" si="4"/>
        <v>16.162068965517243</v>
      </c>
      <c r="AA174" s="2">
        <f t="shared" si="5"/>
        <v>26.816910362364908</v>
      </c>
    </row>
    <row r="175" spans="1:27" x14ac:dyDescent="0.2">
      <c r="A175" t="s">
        <v>4989</v>
      </c>
      <c r="B175" t="s">
        <v>4862</v>
      </c>
      <c r="C175" t="s">
        <v>1717</v>
      </c>
      <c r="D175" t="s">
        <v>4879</v>
      </c>
      <c r="E175">
        <v>1</v>
      </c>
      <c r="F175">
        <v>0</v>
      </c>
      <c r="G175">
        <v>2</v>
      </c>
      <c r="H175">
        <v>5</v>
      </c>
      <c r="I175">
        <v>10</v>
      </c>
      <c r="J175">
        <v>18</v>
      </c>
      <c r="K175">
        <v>2</v>
      </c>
      <c r="L175">
        <v>15</v>
      </c>
      <c r="M175">
        <v>95</v>
      </c>
      <c r="N175">
        <v>59</v>
      </c>
      <c r="O175">
        <v>17</v>
      </c>
      <c r="P175">
        <v>920</v>
      </c>
      <c r="Q175">
        <v>36</v>
      </c>
      <c r="R175">
        <v>26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134</v>
      </c>
      <c r="Y175" t="s">
        <v>4990</v>
      </c>
      <c r="Z175" s="2">
        <f t="shared" si="4"/>
        <v>16.060606060606062</v>
      </c>
      <c r="AA175" s="2">
        <f t="shared" si="5"/>
        <v>17.415115005476451</v>
      </c>
    </row>
    <row r="176" spans="1:27" x14ac:dyDescent="0.2">
      <c r="A176" t="s">
        <v>1913</v>
      </c>
      <c r="B176" t="s">
        <v>4859</v>
      </c>
      <c r="C176" t="s">
        <v>1717</v>
      </c>
      <c r="D176" t="s">
        <v>1777</v>
      </c>
      <c r="E176">
        <v>2</v>
      </c>
      <c r="F176">
        <v>0</v>
      </c>
      <c r="G176">
        <v>6</v>
      </c>
      <c r="H176">
        <v>5</v>
      </c>
      <c r="I176">
        <v>19</v>
      </c>
      <c r="J176">
        <v>21</v>
      </c>
      <c r="K176">
        <v>9</v>
      </c>
      <c r="L176">
        <v>2</v>
      </c>
      <c r="M176">
        <v>40</v>
      </c>
      <c r="N176">
        <v>36</v>
      </c>
      <c r="O176">
        <v>40</v>
      </c>
      <c r="P176">
        <v>542</v>
      </c>
      <c r="Q176">
        <v>41</v>
      </c>
      <c r="R176">
        <v>48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134</v>
      </c>
      <c r="Y176" t="s">
        <v>1914</v>
      </c>
      <c r="Z176" s="2">
        <f t="shared" si="4"/>
        <v>16.036363636363639</v>
      </c>
      <c r="AA176" s="2">
        <f t="shared" si="5"/>
        <v>19.689127738735017</v>
      </c>
    </row>
    <row r="177" spans="1:27" x14ac:dyDescent="0.2">
      <c r="A177" t="s">
        <v>1915</v>
      </c>
      <c r="B177" t="s">
        <v>4862</v>
      </c>
      <c r="C177" t="s">
        <v>1717</v>
      </c>
      <c r="D177" t="s">
        <v>1736</v>
      </c>
      <c r="E177">
        <v>0</v>
      </c>
      <c r="F177">
        <v>0</v>
      </c>
      <c r="G177">
        <v>0</v>
      </c>
      <c r="H177">
        <v>0</v>
      </c>
      <c r="I177">
        <v>9</v>
      </c>
      <c r="J177">
        <v>4</v>
      </c>
      <c r="K177">
        <v>0</v>
      </c>
      <c r="L177">
        <v>4</v>
      </c>
      <c r="M177">
        <v>52</v>
      </c>
      <c r="N177">
        <v>25</v>
      </c>
      <c r="O177">
        <v>4</v>
      </c>
      <c r="P177">
        <v>206</v>
      </c>
      <c r="Q177">
        <v>22</v>
      </c>
      <c r="R177">
        <v>13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299</v>
      </c>
      <c r="Y177" t="s">
        <v>1916</v>
      </c>
      <c r="Z177" s="2">
        <f t="shared" si="4"/>
        <v>16.006666666666668</v>
      </c>
      <c r="AA177" s="2">
        <f t="shared" si="5"/>
        <v>21.544366899302094</v>
      </c>
    </row>
    <row r="178" spans="1:27" x14ac:dyDescent="0.2">
      <c r="A178" t="s">
        <v>1917</v>
      </c>
      <c r="B178" t="s">
        <v>4859</v>
      </c>
      <c r="C178" t="s">
        <v>1717</v>
      </c>
      <c r="D178" t="s">
        <v>1800</v>
      </c>
      <c r="E178">
        <v>3</v>
      </c>
      <c r="F178">
        <v>0</v>
      </c>
      <c r="G178">
        <v>4</v>
      </c>
      <c r="H178">
        <v>5</v>
      </c>
      <c r="I178">
        <v>9</v>
      </c>
      <c r="J178">
        <v>18</v>
      </c>
      <c r="K178">
        <v>15</v>
      </c>
      <c r="L178">
        <v>5</v>
      </c>
      <c r="M178">
        <v>67</v>
      </c>
      <c r="N178">
        <v>36</v>
      </c>
      <c r="O178">
        <v>35</v>
      </c>
      <c r="P178">
        <v>640</v>
      </c>
      <c r="Q178">
        <v>26</v>
      </c>
      <c r="R178">
        <v>19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40</v>
      </c>
      <c r="Y178" t="s">
        <v>4991</v>
      </c>
      <c r="Z178" s="2">
        <f t="shared" si="4"/>
        <v>15.983870967741936</v>
      </c>
      <c r="AA178" s="2">
        <f t="shared" si="5"/>
        <v>18.003633427533305</v>
      </c>
    </row>
    <row r="179" spans="1:27" x14ac:dyDescent="0.2">
      <c r="A179" t="s">
        <v>4992</v>
      </c>
      <c r="B179" t="s">
        <v>4859</v>
      </c>
      <c r="C179" t="s">
        <v>1717</v>
      </c>
      <c r="D179" t="s">
        <v>4879</v>
      </c>
      <c r="E179">
        <v>3</v>
      </c>
      <c r="F179">
        <v>1</v>
      </c>
      <c r="G179">
        <v>1</v>
      </c>
      <c r="H179">
        <v>9</v>
      </c>
      <c r="I179">
        <v>25</v>
      </c>
      <c r="J179">
        <v>22</v>
      </c>
      <c r="K179">
        <v>12</v>
      </c>
      <c r="L179">
        <v>9</v>
      </c>
      <c r="M179">
        <v>73</v>
      </c>
      <c r="N179">
        <v>52</v>
      </c>
      <c r="O179">
        <v>14</v>
      </c>
      <c r="P179">
        <v>1249</v>
      </c>
      <c r="Q179">
        <v>58</v>
      </c>
      <c r="R179">
        <v>29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96</v>
      </c>
      <c r="Y179" t="s">
        <v>4993</v>
      </c>
      <c r="Z179" s="2">
        <f t="shared" si="4"/>
        <v>15.929729729729729</v>
      </c>
      <c r="AA179" s="2">
        <f t="shared" si="5"/>
        <v>16.649717514124294</v>
      </c>
    </row>
    <row r="180" spans="1:27" x14ac:dyDescent="0.2">
      <c r="A180" t="s">
        <v>4994</v>
      </c>
      <c r="B180" t="s">
        <v>4862</v>
      </c>
      <c r="C180" t="s">
        <v>1717</v>
      </c>
      <c r="D180" t="s">
        <v>4885</v>
      </c>
      <c r="E180">
        <v>0</v>
      </c>
      <c r="F180">
        <v>0</v>
      </c>
      <c r="G180">
        <v>0</v>
      </c>
      <c r="H180">
        <v>0</v>
      </c>
      <c r="I180">
        <v>4</v>
      </c>
      <c r="J180">
        <v>4</v>
      </c>
      <c r="K180">
        <v>0</v>
      </c>
      <c r="L180">
        <v>1</v>
      </c>
      <c r="M180">
        <v>18</v>
      </c>
      <c r="N180">
        <v>6</v>
      </c>
      <c r="O180">
        <v>2</v>
      </c>
      <c r="P180">
        <v>123</v>
      </c>
      <c r="Q180">
        <v>2</v>
      </c>
      <c r="R180">
        <v>1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249</v>
      </c>
      <c r="Y180" t="s">
        <v>4995</v>
      </c>
      <c r="Z180" s="2">
        <f t="shared" si="4"/>
        <v>15.824999999999999</v>
      </c>
      <c r="AA180" s="2">
        <f t="shared" si="5"/>
        <v>17.803125000000001</v>
      </c>
    </row>
    <row r="181" spans="1:27" x14ac:dyDescent="0.2">
      <c r="A181" t="s">
        <v>1918</v>
      </c>
      <c r="B181" t="s">
        <v>4859</v>
      </c>
      <c r="C181" t="s">
        <v>1717</v>
      </c>
      <c r="D181" t="s">
        <v>1720</v>
      </c>
      <c r="E181">
        <v>8</v>
      </c>
      <c r="F181">
        <v>0</v>
      </c>
      <c r="G181">
        <v>2</v>
      </c>
      <c r="H181">
        <v>3</v>
      </c>
      <c r="I181">
        <v>23</v>
      </c>
      <c r="J181">
        <v>11</v>
      </c>
      <c r="K181">
        <v>19</v>
      </c>
      <c r="L181">
        <v>0</v>
      </c>
      <c r="M181">
        <v>5</v>
      </c>
      <c r="N181">
        <v>7</v>
      </c>
      <c r="O181">
        <v>49</v>
      </c>
      <c r="P181">
        <v>636</v>
      </c>
      <c r="Q181">
        <v>12</v>
      </c>
      <c r="R181">
        <v>55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28</v>
      </c>
      <c r="Y181" t="s">
        <v>4996</v>
      </c>
      <c r="Z181" s="2">
        <f t="shared" si="4"/>
        <v>15.811764705882354</v>
      </c>
      <c r="AA181" s="2">
        <f t="shared" si="5"/>
        <v>31.175257731958766</v>
      </c>
    </row>
    <row r="182" spans="1:27" x14ac:dyDescent="0.2">
      <c r="A182" t="s">
        <v>1919</v>
      </c>
      <c r="B182" t="s">
        <v>4862</v>
      </c>
      <c r="C182" t="s">
        <v>1717</v>
      </c>
      <c r="D182" t="s">
        <v>1722</v>
      </c>
      <c r="E182">
        <v>1</v>
      </c>
      <c r="F182">
        <v>0</v>
      </c>
      <c r="G182">
        <v>4</v>
      </c>
      <c r="H182">
        <v>4</v>
      </c>
      <c r="I182">
        <v>14</v>
      </c>
      <c r="J182">
        <v>20</v>
      </c>
      <c r="K182">
        <v>7</v>
      </c>
      <c r="L182">
        <v>7</v>
      </c>
      <c r="M182">
        <v>59</v>
      </c>
      <c r="N182">
        <v>38</v>
      </c>
      <c r="O182">
        <v>25</v>
      </c>
      <c r="P182">
        <v>1175</v>
      </c>
      <c r="Q182">
        <v>21</v>
      </c>
      <c r="R182">
        <v>47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134</v>
      </c>
      <c r="Y182" t="s">
        <v>4997</v>
      </c>
      <c r="Z182" s="2">
        <f t="shared" si="4"/>
        <v>15.787878787878787</v>
      </c>
      <c r="AA182" s="2">
        <f t="shared" si="5"/>
        <v>18.621922160444797</v>
      </c>
    </row>
    <row r="183" spans="1:27" x14ac:dyDescent="0.2">
      <c r="A183" t="s">
        <v>1920</v>
      </c>
      <c r="B183" t="s">
        <v>4859</v>
      </c>
      <c r="C183" t="s">
        <v>1717</v>
      </c>
      <c r="D183" t="s">
        <v>1718</v>
      </c>
      <c r="E183">
        <v>0</v>
      </c>
      <c r="F183">
        <v>0</v>
      </c>
      <c r="G183">
        <v>0</v>
      </c>
      <c r="H183">
        <v>2</v>
      </c>
      <c r="I183">
        <v>19</v>
      </c>
      <c r="J183">
        <v>5</v>
      </c>
      <c r="K183">
        <v>0</v>
      </c>
      <c r="L183">
        <v>8</v>
      </c>
      <c r="M183">
        <v>37</v>
      </c>
      <c r="N183">
        <v>45</v>
      </c>
      <c r="O183">
        <v>12</v>
      </c>
      <c r="P183">
        <v>1086</v>
      </c>
      <c r="Q183">
        <v>18</v>
      </c>
      <c r="R183">
        <v>7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145</v>
      </c>
      <c r="Y183" t="s">
        <v>1921</v>
      </c>
      <c r="Z183" s="2">
        <f t="shared" si="4"/>
        <v>15.634782608695653</v>
      </c>
      <c r="AA183" s="2">
        <f t="shared" si="5"/>
        <v>20.151930261519304</v>
      </c>
    </row>
    <row r="184" spans="1:27" x14ac:dyDescent="0.2">
      <c r="A184" t="s">
        <v>1922</v>
      </c>
      <c r="B184" t="s">
        <v>4859</v>
      </c>
      <c r="C184" t="s">
        <v>1717</v>
      </c>
      <c r="D184" t="s">
        <v>1768</v>
      </c>
      <c r="E184">
        <v>6</v>
      </c>
      <c r="F184">
        <v>0</v>
      </c>
      <c r="G184">
        <v>2</v>
      </c>
      <c r="H184">
        <v>9</v>
      </c>
      <c r="I184">
        <v>50</v>
      </c>
      <c r="J184">
        <v>47</v>
      </c>
      <c r="K184">
        <v>14</v>
      </c>
      <c r="L184">
        <v>7</v>
      </c>
      <c r="M184">
        <v>48</v>
      </c>
      <c r="N184">
        <v>23</v>
      </c>
      <c r="O184">
        <v>16</v>
      </c>
      <c r="P184">
        <v>1001</v>
      </c>
      <c r="Q184">
        <v>41</v>
      </c>
      <c r="R184">
        <v>43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28</v>
      </c>
      <c r="Y184" t="s">
        <v>4998</v>
      </c>
      <c r="Z184" s="2">
        <f t="shared" si="4"/>
        <v>15.605882352941178</v>
      </c>
      <c r="AA184" s="2">
        <f t="shared" si="5"/>
        <v>19.856133056133057</v>
      </c>
    </row>
    <row r="185" spans="1:27" x14ac:dyDescent="0.2">
      <c r="A185" t="s">
        <v>4999</v>
      </c>
      <c r="B185" t="s">
        <v>4862</v>
      </c>
      <c r="C185" t="s">
        <v>1717</v>
      </c>
      <c r="D185" t="s">
        <v>4885</v>
      </c>
      <c r="E185">
        <v>0</v>
      </c>
      <c r="F185">
        <v>0</v>
      </c>
      <c r="G185">
        <v>0</v>
      </c>
      <c r="H185">
        <v>8</v>
      </c>
      <c r="I185">
        <v>20</v>
      </c>
      <c r="J185">
        <v>29</v>
      </c>
      <c r="K185">
        <v>3</v>
      </c>
      <c r="L185">
        <v>6</v>
      </c>
      <c r="M185">
        <v>74</v>
      </c>
      <c r="N185">
        <v>41</v>
      </c>
      <c r="O185">
        <v>16</v>
      </c>
      <c r="P185">
        <v>499</v>
      </c>
      <c r="Q185">
        <v>49</v>
      </c>
      <c r="R185">
        <v>17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263</v>
      </c>
      <c r="Y185" t="s">
        <v>568</v>
      </c>
      <c r="Z185" s="2">
        <f t="shared" si="4"/>
        <v>15.6</v>
      </c>
      <c r="AA185" s="2">
        <f t="shared" si="5"/>
        <v>18.204213938411669</v>
      </c>
    </row>
    <row r="186" spans="1:27" x14ac:dyDescent="0.2">
      <c r="A186" t="s">
        <v>5000</v>
      </c>
      <c r="B186" t="s">
        <v>4862</v>
      </c>
      <c r="C186" t="s">
        <v>1717</v>
      </c>
      <c r="D186" t="s">
        <v>4879</v>
      </c>
      <c r="E186">
        <v>0</v>
      </c>
      <c r="F186">
        <v>1</v>
      </c>
      <c r="G186">
        <v>2</v>
      </c>
      <c r="H186">
        <v>3</v>
      </c>
      <c r="I186">
        <v>13</v>
      </c>
      <c r="J186">
        <v>22</v>
      </c>
      <c r="K186">
        <v>3</v>
      </c>
      <c r="L186">
        <v>8</v>
      </c>
      <c r="M186">
        <v>110</v>
      </c>
      <c r="N186">
        <v>50</v>
      </c>
      <c r="O186">
        <v>25</v>
      </c>
      <c r="P186">
        <v>1031</v>
      </c>
      <c r="Q186">
        <v>35</v>
      </c>
      <c r="R186">
        <v>11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134</v>
      </c>
      <c r="Y186" t="s">
        <v>5001</v>
      </c>
      <c r="Z186" s="2">
        <f t="shared" si="4"/>
        <v>15.548484848484849</v>
      </c>
      <c r="AA186" s="2">
        <f t="shared" si="5"/>
        <v>18.245357566179376</v>
      </c>
    </row>
    <row r="187" spans="1:27" x14ac:dyDescent="0.2">
      <c r="A187" t="s">
        <v>1923</v>
      </c>
      <c r="B187" t="s">
        <v>4862</v>
      </c>
      <c r="C187" t="s">
        <v>1717</v>
      </c>
      <c r="D187" t="s">
        <v>1761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1</v>
      </c>
      <c r="M187">
        <v>3</v>
      </c>
      <c r="N187">
        <v>1</v>
      </c>
      <c r="O187">
        <v>0</v>
      </c>
      <c r="P187">
        <v>45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33</v>
      </c>
      <c r="Y187" t="s">
        <v>34</v>
      </c>
      <c r="Z187" s="2">
        <f t="shared" si="4"/>
        <v>15.5</v>
      </c>
      <c r="AA187" s="2">
        <f t="shared" si="5"/>
        <v>15.5</v>
      </c>
    </row>
    <row r="188" spans="1:27" x14ac:dyDescent="0.2">
      <c r="A188" t="s">
        <v>1924</v>
      </c>
      <c r="B188" t="s">
        <v>4859</v>
      </c>
      <c r="C188" t="s">
        <v>1717</v>
      </c>
      <c r="D188" t="s">
        <v>1768</v>
      </c>
      <c r="E188">
        <v>0</v>
      </c>
      <c r="F188">
        <v>0</v>
      </c>
      <c r="G188">
        <v>0</v>
      </c>
      <c r="H188">
        <v>7</v>
      </c>
      <c r="I188">
        <v>31</v>
      </c>
      <c r="J188">
        <v>24</v>
      </c>
      <c r="K188">
        <v>6</v>
      </c>
      <c r="L188">
        <v>8</v>
      </c>
      <c r="M188">
        <v>50</v>
      </c>
      <c r="N188">
        <v>57</v>
      </c>
      <c r="O188">
        <v>13</v>
      </c>
      <c r="P188">
        <v>1024</v>
      </c>
      <c r="Q188">
        <v>45</v>
      </c>
      <c r="R188">
        <v>23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31</v>
      </c>
      <c r="Y188" t="s">
        <v>5002</v>
      </c>
      <c r="Z188" s="2">
        <f t="shared" si="4"/>
        <v>15.496666666666666</v>
      </c>
      <c r="AA188" s="2">
        <f t="shared" si="5"/>
        <v>18.712432915921287</v>
      </c>
    </row>
    <row r="189" spans="1:27" x14ac:dyDescent="0.2">
      <c r="A189" t="s">
        <v>1925</v>
      </c>
      <c r="B189" t="s">
        <v>4859</v>
      </c>
      <c r="C189" t="s">
        <v>1717</v>
      </c>
      <c r="D189" t="s">
        <v>1722</v>
      </c>
      <c r="E189">
        <v>3</v>
      </c>
      <c r="F189">
        <v>0</v>
      </c>
      <c r="G189">
        <v>3</v>
      </c>
      <c r="H189">
        <v>1</v>
      </c>
      <c r="I189">
        <v>12</v>
      </c>
      <c r="J189">
        <v>8</v>
      </c>
      <c r="K189">
        <v>20</v>
      </c>
      <c r="L189">
        <v>4</v>
      </c>
      <c r="M189">
        <v>9</v>
      </c>
      <c r="N189">
        <v>8</v>
      </c>
      <c r="O189">
        <v>23</v>
      </c>
      <c r="P189">
        <v>781</v>
      </c>
      <c r="Q189">
        <v>16</v>
      </c>
      <c r="R189">
        <v>29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111</v>
      </c>
      <c r="Y189" t="s">
        <v>5003</v>
      </c>
      <c r="Z189" s="2">
        <f t="shared" si="4"/>
        <v>15.484615384615385</v>
      </c>
      <c r="AA189" s="2">
        <f t="shared" si="5"/>
        <v>24.834818368745715</v>
      </c>
    </row>
    <row r="190" spans="1:27" x14ac:dyDescent="0.2">
      <c r="A190" t="s">
        <v>1926</v>
      </c>
      <c r="B190" t="s">
        <v>4862</v>
      </c>
      <c r="C190" t="s">
        <v>1717</v>
      </c>
      <c r="D190" t="s">
        <v>1718</v>
      </c>
      <c r="E190">
        <v>0</v>
      </c>
      <c r="F190">
        <v>0</v>
      </c>
      <c r="G190">
        <v>1</v>
      </c>
      <c r="H190">
        <v>1</v>
      </c>
      <c r="I190">
        <v>6</v>
      </c>
      <c r="J190">
        <v>7</v>
      </c>
      <c r="K190">
        <v>3</v>
      </c>
      <c r="L190">
        <v>1</v>
      </c>
      <c r="M190">
        <v>30</v>
      </c>
      <c r="N190">
        <v>14</v>
      </c>
      <c r="O190">
        <v>9</v>
      </c>
      <c r="P190">
        <v>320</v>
      </c>
      <c r="Q190">
        <v>7</v>
      </c>
      <c r="R190">
        <v>9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458</v>
      </c>
      <c r="Y190" t="s">
        <v>1927</v>
      </c>
      <c r="Z190" s="2">
        <f t="shared" si="4"/>
        <v>15.454545454545455</v>
      </c>
      <c r="AA190" s="2">
        <f t="shared" si="5"/>
        <v>22.173913043478262</v>
      </c>
    </row>
    <row r="191" spans="1:27" x14ac:dyDescent="0.2">
      <c r="A191" t="s">
        <v>1928</v>
      </c>
      <c r="B191" t="s">
        <v>4859</v>
      </c>
      <c r="C191" t="s">
        <v>1717</v>
      </c>
      <c r="D191" t="s">
        <v>1777</v>
      </c>
      <c r="E191">
        <v>1</v>
      </c>
      <c r="F191">
        <v>0</v>
      </c>
      <c r="G191">
        <v>1</v>
      </c>
      <c r="H191">
        <v>6</v>
      </c>
      <c r="I191">
        <v>9</v>
      </c>
      <c r="J191">
        <v>46</v>
      </c>
      <c r="K191">
        <v>5</v>
      </c>
      <c r="L191">
        <v>13</v>
      </c>
      <c r="M191">
        <v>60</v>
      </c>
      <c r="N191">
        <v>40</v>
      </c>
      <c r="O191">
        <v>14</v>
      </c>
      <c r="P191">
        <v>1312</v>
      </c>
      <c r="Q191">
        <v>55</v>
      </c>
      <c r="R191">
        <v>22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37</v>
      </c>
      <c r="Y191" t="s">
        <v>1929</v>
      </c>
      <c r="Z191" s="2">
        <f t="shared" si="4"/>
        <v>15.420689655172415</v>
      </c>
      <c r="AA191" s="2">
        <f t="shared" si="5"/>
        <v>16.321167883211682</v>
      </c>
    </row>
    <row r="192" spans="1:27" x14ac:dyDescent="0.2">
      <c r="A192" t="s">
        <v>1930</v>
      </c>
      <c r="B192" t="s">
        <v>4862</v>
      </c>
      <c r="C192" t="s">
        <v>1717</v>
      </c>
      <c r="D192" t="s">
        <v>1733</v>
      </c>
      <c r="E192">
        <v>3</v>
      </c>
      <c r="F192">
        <v>0</v>
      </c>
      <c r="G192">
        <v>0</v>
      </c>
      <c r="H192">
        <v>5</v>
      </c>
      <c r="I192">
        <v>6</v>
      </c>
      <c r="J192">
        <v>18</v>
      </c>
      <c r="K192">
        <v>3</v>
      </c>
      <c r="L192">
        <v>3</v>
      </c>
      <c r="M192">
        <v>42</v>
      </c>
      <c r="N192">
        <v>16</v>
      </c>
      <c r="O192">
        <v>2</v>
      </c>
      <c r="P192">
        <v>483</v>
      </c>
      <c r="Q192">
        <v>11</v>
      </c>
      <c r="R192">
        <v>2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458</v>
      </c>
      <c r="Y192" t="s">
        <v>5004</v>
      </c>
      <c r="Z192" s="2">
        <f t="shared" si="4"/>
        <v>15.390909090909092</v>
      </c>
      <c r="AA192" s="2">
        <f t="shared" si="5"/>
        <v>18.446731234866832</v>
      </c>
    </row>
    <row r="193" spans="1:27" x14ac:dyDescent="0.2">
      <c r="A193" t="s">
        <v>1931</v>
      </c>
      <c r="B193" t="s">
        <v>4859</v>
      </c>
      <c r="C193" t="s">
        <v>1717</v>
      </c>
      <c r="D193" t="s">
        <v>4885</v>
      </c>
      <c r="E193">
        <v>2</v>
      </c>
      <c r="F193">
        <v>1</v>
      </c>
      <c r="G193">
        <v>3</v>
      </c>
      <c r="H193">
        <v>9</v>
      </c>
      <c r="I193">
        <v>29</v>
      </c>
      <c r="J193">
        <v>34</v>
      </c>
      <c r="K193">
        <v>12</v>
      </c>
      <c r="L193">
        <v>2</v>
      </c>
      <c r="M193">
        <v>16</v>
      </c>
      <c r="N193">
        <v>14</v>
      </c>
      <c r="O193">
        <v>28</v>
      </c>
      <c r="P193">
        <v>471</v>
      </c>
      <c r="Q193">
        <v>37</v>
      </c>
      <c r="R193">
        <v>47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263</v>
      </c>
      <c r="Y193" t="s">
        <v>1932</v>
      </c>
      <c r="Z193" s="2">
        <f t="shared" si="4"/>
        <v>15.3375</v>
      </c>
      <c r="AA193" s="2">
        <f t="shared" si="5"/>
        <v>21.526315789473685</v>
      </c>
    </row>
    <row r="194" spans="1:27" x14ac:dyDescent="0.2">
      <c r="A194" t="s">
        <v>1933</v>
      </c>
      <c r="B194" t="s">
        <v>4859</v>
      </c>
      <c r="C194" t="s">
        <v>1717</v>
      </c>
      <c r="D194" t="s">
        <v>1736</v>
      </c>
      <c r="E194">
        <v>4</v>
      </c>
      <c r="F194">
        <v>0</v>
      </c>
      <c r="G194">
        <v>3</v>
      </c>
      <c r="H194">
        <v>7</v>
      </c>
      <c r="I194">
        <v>21</v>
      </c>
      <c r="J194">
        <v>29</v>
      </c>
      <c r="K194">
        <v>16</v>
      </c>
      <c r="L194">
        <v>5</v>
      </c>
      <c r="M194">
        <v>23</v>
      </c>
      <c r="N194">
        <v>68</v>
      </c>
      <c r="O194">
        <v>31</v>
      </c>
      <c r="P194">
        <v>780</v>
      </c>
      <c r="Q194">
        <v>36</v>
      </c>
      <c r="R194">
        <v>14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63</v>
      </c>
      <c r="Y194" t="s">
        <v>1934</v>
      </c>
      <c r="Z194" s="2">
        <f t="shared" ref="Z194:Z257" si="6">(E194*10+F194*-10+G194*5+H194*-5+I194*2+J194*-2+K194*4+L194*3+M194*1.5+N194*1.5+O194*3+P194*0.1+Q194*2+R194*2+S194*5+T194*-8+U194*15+V194+W194*-4)/X194</f>
        <v>15.328125</v>
      </c>
      <c r="AA194" s="2">
        <f t="shared" ref="AA194:AA257" si="7">(E194*10+F194*-10+G194*5+H194*-5+I194*2+J194*-2+K194*4+L194*3+M194*1.5+N194*1.5+O194*3+P194*0.1+Q194*2+R194*2+S194*5+T194*-8+U194*15+V194+W194*-4)/(Y194/90)</f>
        <v>20.774117647058823</v>
      </c>
    </row>
    <row r="195" spans="1:27" x14ac:dyDescent="0.2">
      <c r="A195" t="s">
        <v>1935</v>
      </c>
      <c r="B195" t="s">
        <v>4862</v>
      </c>
      <c r="C195" t="s">
        <v>1717</v>
      </c>
      <c r="D195" t="s">
        <v>1722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2</v>
      </c>
      <c r="M195">
        <v>2</v>
      </c>
      <c r="N195">
        <v>1</v>
      </c>
      <c r="O195">
        <v>0</v>
      </c>
      <c r="P195">
        <v>8</v>
      </c>
      <c r="Q195">
        <v>1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33</v>
      </c>
      <c r="Y195" t="s">
        <v>193</v>
      </c>
      <c r="Z195" s="2">
        <f t="shared" si="6"/>
        <v>15.3</v>
      </c>
      <c r="AA195" s="2">
        <f t="shared" si="7"/>
        <v>36.236842105263158</v>
      </c>
    </row>
    <row r="196" spans="1:27" x14ac:dyDescent="0.2">
      <c r="A196" t="s">
        <v>5005</v>
      </c>
      <c r="B196" t="s">
        <v>4862</v>
      </c>
      <c r="C196" t="s">
        <v>1717</v>
      </c>
      <c r="D196" t="s">
        <v>1777</v>
      </c>
      <c r="E196">
        <v>1</v>
      </c>
      <c r="F196">
        <v>0</v>
      </c>
      <c r="G196">
        <v>0</v>
      </c>
      <c r="H196">
        <v>2</v>
      </c>
      <c r="I196">
        <v>15</v>
      </c>
      <c r="J196">
        <v>7</v>
      </c>
      <c r="K196">
        <v>3</v>
      </c>
      <c r="L196">
        <v>2</v>
      </c>
      <c r="M196">
        <v>23</v>
      </c>
      <c r="N196">
        <v>23</v>
      </c>
      <c r="O196">
        <v>2</v>
      </c>
      <c r="P196">
        <v>202</v>
      </c>
      <c r="Q196">
        <v>15</v>
      </c>
      <c r="R196">
        <v>12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216</v>
      </c>
      <c r="Y196" t="s">
        <v>5006</v>
      </c>
      <c r="Z196" s="2">
        <f t="shared" si="6"/>
        <v>15.266666666666666</v>
      </c>
      <c r="AA196" s="2">
        <f t="shared" si="7"/>
        <v>23.092436974789912</v>
      </c>
    </row>
    <row r="197" spans="1:27" x14ac:dyDescent="0.2">
      <c r="A197" t="s">
        <v>5007</v>
      </c>
      <c r="B197" t="s">
        <v>4859</v>
      </c>
      <c r="C197" t="s">
        <v>1717</v>
      </c>
      <c r="D197" t="s">
        <v>1730</v>
      </c>
      <c r="E197">
        <v>3</v>
      </c>
      <c r="F197">
        <v>0</v>
      </c>
      <c r="G197">
        <v>5</v>
      </c>
      <c r="H197">
        <v>3</v>
      </c>
      <c r="I197">
        <v>62</v>
      </c>
      <c r="J197">
        <v>18</v>
      </c>
      <c r="K197">
        <v>14</v>
      </c>
      <c r="L197">
        <v>1</v>
      </c>
      <c r="M197">
        <v>16</v>
      </c>
      <c r="N197">
        <v>12</v>
      </c>
      <c r="O197">
        <v>25</v>
      </c>
      <c r="P197">
        <v>525</v>
      </c>
      <c r="Q197">
        <v>13</v>
      </c>
      <c r="R197">
        <v>21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93</v>
      </c>
      <c r="Y197" t="s">
        <v>949</v>
      </c>
      <c r="Z197" s="2">
        <f t="shared" si="6"/>
        <v>15.160714285714286</v>
      </c>
      <c r="AA197" s="2">
        <f t="shared" si="7"/>
        <v>21.548223350253807</v>
      </c>
    </row>
    <row r="198" spans="1:27" x14ac:dyDescent="0.2">
      <c r="A198" t="s">
        <v>5008</v>
      </c>
      <c r="B198" t="s">
        <v>4859</v>
      </c>
      <c r="C198" t="s">
        <v>1717</v>
      </c>
      <c r="D198" t="s">
        <v>1730</v>
      </c>
      <c r="E198">
        <v>2</v>
      </c>
      <c r="F198">
        <v>0</v>
      </c>
      <c r="G198">
        <v>2</v>
      </c>
      <c r="H198">
        <v>1</v>
      </c>
      <c r="I198">
        <v>21</v>
      </c>
      <c r="J198">
        <v>7</v>
      </c>
      <c r="K198">
        <v>8</v>
      </c>
      <c r="L198">
        <v>2</v>
      </c>
      <c r="M198">
        <v>20</v>
      </c>
      <c r="N198">
        <v>12</v>
      </c>
      <c r="O198">
        <v>17</v>
      </c>
      <c r="P198">
        <v>400</v>
      </c>
      <c r="Q198">
        <v>13</v>
      </c>
      <c r="R198">
        <v>31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88</v>
      </c>
      <c r="Y198" t="s">
        <v>5009</v>
      </c>
      <c r="Z198" s="2">
        <f t="shared" si="6"/>
        <v>15.142857142857142</v>
      </c>
      <c r="AA198" s="2">
        <f t="shared" si="7"/>
        <v>21.534988713318285</v>
      </c>
    </row>
    <row r="199" spans="1:27" x14ac:dyDescent="0.2">
      <c r="A199" t="s">
        <v>5010</v>
      </c>
      <c r="B199" t="s">
        <v>4859</v>
      </c>
      <c r="C199" t="s">
        <v>1717</v>
      </c>
      <c r="D199" t="s">
        <v>1736</v>
      </c>
      <c r="E199">
        <v>2</v>
      </c>
      <c r="F199">
        <v>0</v>
      </c>
      <c r="G199">
        <v>0</v>
      </c>
      <c r="H199">
        <v>4</v>
      </c>
      <c r="I199">
        <v>16</v>
      </c>
      <c r="J199">
        <v>27</v>
      </c>
      <c r="K199">
        <v>6</v>
      </c>
      <c r="L199">
        <v>6</v>
      </c>
      <c r="M199">
        <v>23</v>
      </c>
      <c r="N199">
        <v>39</v>
      </c>
      <c r="O199">
        <v>5</v>
      </c>
      <c r="P199">
        <v>356</v>
      </c>
      <c r="Q199">
        <v>17</v>
      </c>
      <c r="R199">
        <v>7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297</v>
      </c>
      <c r="Y199" t="s">
        <v>300</v>
      </c>
      <c r="Z199" s="2">
        <f t="shared" si="6"/>
        <v>15.114285714285714</v>
      </c>
      <c r="AA199" s="2">
        <f t="shared" si="7"/>
        <v>15.558823529411764</v>
      </c>
    </row>
    <row r="200" spans="1:27" x14ac:dyDescent="0.2">
      <c r="A200" t="s">
        <v>5011</v>
      </c>
      <c r="B200" t="s">
        <v>4859</v>
      </c>
      <c r="C200" t="s">
        <v>1717</v>
      </c>
      <c r="D200" t="s">
        <v>4885</v>
      </c>
      <c r="E200">
        <v>0</v>
      </c>
      <c r="F200">
        <v>0</v>
      </c>
      <c r="G200">
        <v>2</v>
      </c>
      <c r="H200">
        <v>10</v>
      </c>
      <c r="I200">
        <v>42</v>
      </c>
      <c r="J200">
        <v>51</v>
      </c>
      <c r="K200">
        <v>3</v>
      </c>
      <c r="L200">
        <v>20</v>
      </c>
      <c r="M200">
        <v>55</v>
      </c>
      <c r="N200">
        <v>66</v>
      </c>
      <c r="O200">
        <v>18</v>
      </c>
      <c r="P200">
        <v>1228</v>
      </c>
      <c r="Q200">
        <v>54</v>
      </c>
      <c r="R200">
        <v>16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28</v>
      </c>
      <c r="Y200" t="s">
        <v>129</v>
      </c>
      <c r="Z200" s="2">
        <f t="shared" si="6"/>
        <v>15.067647058823528</v>
      </c>
      <c r="AA200" s="2">
        <f t="shared" si="7"/>
        <v>16.431575196008552</v>
      </c>
    </row>
    <row r="201" spans="1:27" x14ac:dyDescent="0.2">
      <c r="A201" t="s">
        <v>1936</v>
      </c>
      <c r="B201" t="s">
        <v>4859</v>
      </c>
      <c r="C201" t="s">
        <v>1717</v>
      </c>
      <c r="D201" t="s">
        <v>1768</v>
      </c>
      <c r="E201">
        <v>1</v>
      </c>
      <c r="F201">
        <v>0</v>
      </c>
      <c r="G201">
        <v>2</v>
      </c>
      <c r="H201">
        <v>1</v>
      </c>
      <c r="I201">
        <v>9</v>
      </c>
      <c r="J201">
        <v>13</v>
      </c>
      <c r="K201">
        <v>3</v>
      </c>
      <c r="L201">
        <v>3</v>
      </c>
      <c r="M201">
        <v>14</v>
      </c>
      <c r="N201">
        <v>18</v>
      </c>
      <c r="O201">
        <v>13</v>
      </c>
      <c r="P201">
        <v>647</v>
      </c>
      <c r="Q201">
        <v>27</v>
      </c>
      <c r="R201">
        <v>11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80</v>
      </c>
      <c r="Y201" t="s">
        <v>5012</v>
      </c>
      <c r="Z201" s="2">
        <f t="shared" si="6"/>
        <v>15.041176470588235</v>
      </c>
      <c r="AA201" s="2">
        <f t="shared" si="7"/>
        <v>16.579971181556196</v>
      </c>
    </row>
    <row r="202" spans="1:27" x14ac:dyDescent="0.2">
      <c r="A202" t="s">
        <v>5013</v>
      </c>
      <c r="B202" t="s">
        <v>4858</v>
      </c>
      <c r="C202" t="s">
        <v>1717</v>
      </c>
      <c r="D202" t="s">
        <v>1718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 t="s">
        <v>33</v>
      </c>
      <c r="Y202" t="s">
        <v>34</v>
      </c>
      <c r="Z202" s="2">
        <f t="shared" si="6"/>
        <v>15</v>
      </c>
      <c r="AA202" s="2">
        <f t="shared" si="7"/>
        <v>15</v>
      </c>
    </row>
    <row r="203" spans="1:27" x14ac:dyDescent="0.2">
      <c r="A203" t="s">
        <v>1937</v>
      </c>
      <c r="B203" t="s">
        <v>4859</v>
      </c>
      <c r="C203" t="s">
        <v>1717</v>
      </c>
      <c r="D203" t="s">
        <v>1761</v>
      </c>
      <c r="E203">
        <v>4</v>
      </c>
      <c r="F203">
        <v>0</v>
      </c>
      <c r="G203">
        <v>4</v>
      </c>
      <c r="H203">
        <v>4</v>
      </c>
      <c r="I203">
        <v>18</v>
      </c>
      <c r="J203">
        <v>26</v>
      </c>
      <c r="K203">
        <v>22</v>
      </c>
      <c r="L203">
        <v>2</v>
      </c>
      <c r="M203">
        <v>34</v>
      </c>
      <c r="N203">
        <v>19</v>
      </c>
      <c r="O203">
        <v>39</v>
      </c>
      <c r="P203">
        <v>793</v>
      </c>
      <c r="Q203">
        <v>21</v>
      </c>
      <c r="R203">
        <v>7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31</v>
      </c>
      <c r="Y203" t="s">
        <v>156</v>
      </c>
      <c r="Z203" s="2">
        <f t="shared" si="6"/>
        <v>14.993333333333334</v>
      </c>
      <c r="AA203" s="2">
        <f t="shared" si="7"/>
        <v>21.272727272727273</v>
      </c>
    </row>
    <row r="204" spans="1:27" x14ac:dyDescent="0.2">
      <c r="A204" t="s">
        <v>1938</v>
      </c>
      <c r="B204" t="s">
        <v>4862</v>
      </c>
      <c r="C204" t="s">
        <v>1717</v>
      </c>
      <c r="D204" t="s">
        <v>1733</v>
      </c>
      <c r="E204">
        <v>0</v>
      </c>
      <c r="F204">
        <v>0</v>
      </c>
      <c r="G204">
        <v>1</v>
      </c>
      <c r="H204">
        <v>2</v>
      </c>
      <c r="I204">
        <v>8</v>
      </c>
      <c r="J204">
        <v>3</v>
      </c>
      <c r="K204">
        <v>1</v>
      </c>
      <c r="L204">
        <v>3</v>
      </c>
      <c r="M204">
        <v>49</v>
      </c>
      <c r="N204">
        <v>21</v>
      </c>
      <c r="O204">
        <v>7</v>
      </c>
      <c r="P204">
        <v>726</v>
      </c>
      <c r="Q204">
        <v>16</v>
      </c>
      <c r="R204">
        <v>3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80</v>
      </c>
      <c r="Y204" t="s">
        <v>1939</v>
      </c>
      <c r="Z204" s="2">
        <f t="shared" si="6"/>
        <v>14.976470588235296</v>
      </c>
      <c r="AA204" s="2">
        <f t="shared" si="7"/>
        <v>17.023774145616642</v>
      </c>
    </row>
    <row r="205" spans="1:27" x14ac:dyDescent="0.2">
      <c r="A205" t="s">
        <v>1940</v>
      </c>
      <c r="B205" t="s">
        <v>4862</v>
      </c>
      <c r="C205" t="s">
        <v>1717</v>
      </c>
      <c r="D205" t="s">
        <v>1718</v>
      </c>
      <c r="E205">
        <v>0</v>
      </c>
      <c r="F205">
        <v>0</v>
      </c>
      <c r="G205">
        <v>0</v>
      </c>
      <c r="H205">
        <v>3</v>
      </c>
      <c r="I205">
        <v>15</v>
      </c>
      <c r="J205">
        <v>19</v>
      </c>
      <c r="K205">
        <v>0</v>
      </c>
      <c r="L205">
        <v>2</v>
      </c>
      <c r="M205">
        <v>75</v>
      </c>
      <c r="N205">
        <v>39</v>
      </c>
      <c r="O205">
        <v>2</v>
      </c>
      <c r="P205">
        <v>474</v>
      </c>
      <c r="Q205">
        <v>28</v>
      </c>
      <c r="R205">
        <v>3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140</v>
      </c>
      <c r="Y205" t="s">
        <v>241</v>
      </c>
      <c r="Z205" s="2">
        <f t="shared" si="6"/>
        <v>14.966666666666665</v>
      </c>
      <c r="AA205" s="2">
        <f t="shared" si="7"/>
        <v>18.148203592814369</v>
      </c>
    </row>
    <row r="206" spans="1:27" x14ac:dyDescent="0.2">
      <c r="A206" t="s">
        <v>1941</v>
      </c>
      <c r="B206" t="s">
        <v>4862</v>
      </c>
      <c r="C206" t="s">
        <v>1717</v>
      </c>
      <c r="D206" t="s">
        <v>1727</v>
      </c>
      <c r="E206">
        <v>0</v>
      </c>
      <c r="F206">
        <v>0</v>
      </c>
      <c r="G206">
        <v>0</v>
      </c>
      <c r="H206">
        <v>3</v>
      </c>
      <c r="I206">
        <v>7</v>
      </c>
      <c r="J206">
        <v>15</v>
      </c>
      <c r="K206">
        <v>3</v>
      </c>
      <c r="L206">
        <v>9</v>
      </c>
      <c r="M206">
        <v>90</v>
      </c>
      <c r="N206">
        <v>13</v>
      </c>
      <c r="O206">
        <v>3</v>
      </c>
      <c r="P206">
        <v>815</v>
      </c>
      <c r="Q206">
        <v>17</v>
      </c>
      <c r="R206">
        <v>6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334</v>
      </c>
      <c r="Y206" t="s">
        <v>5014</v>
      </c>
      <c r="Z206" s="2">
        <f t="shared" si="6"/>
        <v>14.95</v>
      </c>
      <c r="AA206" s="2">
        <f t="shared" si="7"/>
        <v>18.844537815126049</v>
      </c>
    </row>
    <row r="207" spans="1:27" x14ac:dyDescent="0.2">
      <c r="A207" t="s">
        <v>1942</v>
      </c>
      <c r="B207" t="s">
        <v>4859</v>
      </c>
      <c r="C207" t="s">
        <v>1717</v>
      </c>
      <c r="D207" t="s">
        <v>1748</v>
      </c>
      <c r="E207">
        <v>4</v>
      </c>
      <c r="F207">
        <v>0</v>
      </c>
      <c r="G207">
        <v>6</v>
      </c>
      <c r="H207">
        <v>2</v>
      </c>
      <c r="I207">
        <v>23</v>
      </c>
      <c r="J207">
        <v>27</v>
      </c>
      <c r="K207">
        <v>35</v>
      </c>
      <c r="L207">
        <v>0</v>
      </c>
      <c r="M207">
        <v>13</v>
      </c>
      <c r="N207">
        <v>8</v>
      </c>
      <c r="O207">
        <v>38</v>
      </c>
      <c r="P207">
        <v>597</v>
      </c>
      <c r="Q207">
        <v>13</v>
      </c>
      <c r="R207">
        <v>50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42</v>
      </c>
      <c r="Y207" t="s">
        <v>317</v>
      </c>
      <c r="Z207" s="2">
        <f t="shared" si="6"/>
        <v>14.94857142857143</v>
      </c>
      <c r="AA207" s="2">
        <f t="shared" si="7"/>
        <v>22.584172661870504</v>
      </c>
    </row>
    <row r="208" spans="1:27" x14ac:dyDescent="0.2">
      <c r="A208" t="s">
        <v>1943</v>
      </c>
      <c r="B208" t="s">
        <v>4862</v>
      </c>
      <c r="C208" t="s">
        <v>1717</v>
      </c>
      <c r="D208" t="s">
        <v>1748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1</v>
      </c>
      <c r="L208">
        <v>1</v>
      </c>
      <c r="M208">
        <v>9</v>
      </c>
      <c r="N208">
        <v>6</v>
      </c>
      <c r="O208">
        <v>0</v>
      </c>
      <c r="P208">
        <v>53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392</v>
      </c>
      <c r="Y208" t="s">
        <v>66</v>
      </c>
      <c r="Z208" s="2">
        <f t="shared" si="6"/>
        <v>14.933333333333332</v>
      </c>
      <c r="AA208" s="2">
        <f t="shared" si="7"/>
        <v>22.4</v>
      </c>
    </row>
    <row r="209" spans="1:27" x14ac:dyDescent="0.2">
      <c r="A209" t="s">
        <v>1944</v>
      </c>
      <c r="B209" t="s">
        <v>4859</v>
      </c>
      <c r="C209" t="s">
        <v>1717</v>
      </c>
      <c r="D209" t="s">
        <v>1757</v>
      </c>
      <c r="E209">
        <v>0</v>
      </c>
      <c r="F209">
        <v>0</v>
      </c>
      <c r="G209">
        <v>2</v>
      </c>
      <c r="H209">
        <v>3</v>
      </c>
      <c r="I209">
        <v>10</v>
      </c>
      <c r="J209">
        <v>15</v>
      </c>
      <c r="K209">
        <v>3</v>
      </c>
      <c r="L209">
        <v>4</v>
      </c>
      <c r="M209">
        <v>28</v>
      </c>
      <c r="N209">
        <v>20</v>
      </c>
      <c r="O209">
        <v>23</v>
      </c>
      <c r="P209">
        <v>515</v>
      </c>
      <c r="Q209">
        <v>20</v>
      </c>
      <c r="R209">
        <v>6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80</v>
      </c>
      <c r="Y209" t="s">
        <v>5015</v>
      </c>
      <c r="Z209" s="2">
        <f t="shared" si="6"/>
        <v>14.911764705882353</v>
      </c>
      <c r="AA209" s="2">
        <f t="shared" si="7"/>
        <v>15.832755031228311</v>
      </c>
    </row>
    <row r="210" spans="1:27" x14ac:dyDescent="0.2">
      <c r="A210" t="s">
        <v>1945</v>
      </c>
      <c r="B210" t="s">
        <v>4859</v>
      </c>
      <c r="C210" t="s">
        <v>1717</v>
      </c>
      <c r="D210" t="s">
        <v>1722</v>
      </c>
      <c r="E210">
        <v>0</v>
      </c>
      <c r="F210">
        <v>0</v>
      </c>
      <c r="G210">
        <v>0</v>
      </c>
      <c r="H210">
        <v>5</v>
      </c>
      <c r="I210">
        <v>40</v>
      </c>
      <c r="J210">
        <v>33</v>
      </c>
      <c r="K210">
        <v>5</v>
      </c>
      <c r="L210">
        <v>8</v>
      </c>
      <c r="M210">
        <v>31</v>
      </c>
      <c r="N210">
        <v>53</v>
      </c>
      <c r="O210">
        <v>15</v>
      </c>
      <c r="P210">
        <v>1016</v>
      </c>
      <c r="Q210">
        <v>45</v>
      </c>
      <c r="R210">
        <v>18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37</v>
      </c>
      <c r="Y210" t="s">
        <v>1101</v>
      </c>
      <c r="Z210" s="2">
        <f t="shared" si="6"/>
        <v>14.882758620689655</v>
      </c>
      <c r="AA210" s="2">
        <f t="shared" si="7"/>
        <v>21.749160134378499</v>
      </c>
    </row>
    <row r="211" spans="1:27" x14ac:dyDescent="0.2">
      <c r="A211" t="s">
        <v>1946</v>
      </c>
      <c r="B211" t="s">
        <v>4863</v>
      </c>
      <c r="C211" t="s">
        <v>1717</v>
      </c>
      <c r="D211" t="s">
        <v>1736</v>
      </c>
      <c r="E211">
        <v>15</v>
      </c>
      <c r="F211">
        <v>0</v>
      </c>
      <c r="G211">
        <v>2</v>
      </c>
      <c r="H211">
        <v>10</v>
      </c>
      <c r="I211">
        <v>47</v>
      </c>
      <c r="J211">
        <v>79</v>
      </c>
      <c r="K211">
        <v>49</v>
      </c>
      <c r="L211">
        <v>1</v>
      </c>
      <c r="M211">
        <v>46</v>
      </c>
      <c r="N211">
        <v>6</v>
      </c>
      <c r="O211">
        <v>29</v>
      </c>
      <c r="P211">
        <v>550</v>
      </c>
      <c r="Q211">
        <v>5</v>
      </c>
      <c r="R211">
        <v>29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50</v>
      </c>
      <c r="Y211" t="s">
        <v>5016</v>
      </c>
      <c r="Z211" s="2">
        <f t="shared" si="6"/>
        <v>14.805555555555555</v>
      </c>
      <c r="AA211" s="2">
        <f t="shared" si="7"/>
        <v>15.320983711274351</v>
      </c>
    </row>
    <row r="212" spans="1:27" x14ac:dyDescent="0.2">
      <c r="A212" t="s">
        <v>1947</v>
      </c>
      <c r="B212" t="s">
        <v>4863</v>
      </c>
      <c r="C212" t="s">
        <v>1717</v>
      </c>
      <c r="D212" t="s">
        <v>1740</v>
      </c>
      <c r="E212">
        <v>15</v>
      </c>
      <c r="F212">
        <v>0</v>
      </c>
      <c r="G212">
        <v>2</v>
      </c>
      <c r="H212">
        <v>1</v>
      </c>
      <c r="I212">
        <v>29</v>
      </c>
      <c r="J212">
        <v>25</v>
      </c>
      <c r="K212">
        <v>50</v>
      </c>
      <c r="L212">
        <v>2</v>
      </c>
      <c r="M212">
        <v>4</v>
      </c>
      <c r="N212">
        <v>4</v>
      </c>
      <c r="O212">
        <v>16</v>
      </c>
      <c r="P212">
        <v>361</v>
      </c>
      <c r="Q212">
        <v>14</v>
      </c>
      <c r="R212">
        <v>27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96</v>
      </c>
      <c r="Y212" t="s">
        <v>5017</v>
      </c>
      <c r="Z212" s="2">
        <f t="shared" si="6"/>
        <v>14.786486486486487</v>
      </c>
      <c r="AA212" s="2">
        <f t="shared" si="7"/>
        <v>14.822095123419627</v>
      </c>
    </row>
    <row r="213" spans="1:27" x14ac:dyDescent="0.2">
      <c r="A213" t="s">
        <v>1948</v>
      </c>
      <c r="B213" t="s">
        <v>4859</v>
      </c>
      <c r="C213" t="s">
        <v>1717</v>
      </c>
      <c r="D213" t="s">
        <v>1722</v>
      </c>
      <c r="E213">
        <v>1</v>
      </c>
      <c r="F213">
        <v>0</v>
      </c>
      <c r="G213">
        <v>4</v>
      </c>
      <c r="H213">
        <v>3</v>
      </c>
      <c r="I213">
        <v>20</v>
      </c>
      <c r="J213">
        <v>15</v>
      </c>
      <c r="K213">
        <v>17</v>
      </c>
      <c r="L213">
        <v>3</v>
      </c>
      <c r="M213">
        <v>14</v>
      </c>
      <c r="N213">
        <v>12</v>
      </c>
      <c r="O213">
        <v>19</v>
      </c>
      <c r="P213">
        <v>795</v>
      </c>
      <c r="Q213">
        <v>10</v>
      </c>
      <c r="R213">
        <v>21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145</v>
      </c>
      <c r="Y213" t="s">
        <v>1949</v>
      </c>
      <c r="Z213" s="2">
        <f t="shared" si="6"/>
        <v>14.760869565217391</v>
      </c>
      <c r="AA213" s="2">
        <f t="shared" si="7"/>
        <v>24.720873786407768</v>
      </c>
    </row>
    <row r="214" spans="1:27" x14ac:dyDescent="0.2">
      <c r="A214" t="s">
        <v>1950</v>
      </c>
      <c r="B214" t="s">
        <v>4863</v>
      </c>
      <c r="C214" t="s">
        <v>1717</v>
      </c>
      <c r="D214" t="s">
        <v>1740</v>
      </c>
      <c r="E214">
        <v>0</v>
      </c>
      <c r="F214">
        <v>0</v>
      </c>
      <c r="G214">
        <v>2</v>
      </c>
      <c r="H214">
        <v>1</v>
      </c>
      <c r="I214">
        <v>22</v>
      </c>
      <c r="J214">
        <v>9</v>
      </c>
      <c r="K214">
        <v>7</v>
      </c>
      <c r="L214">
        <v>2</v>
      </c>
      <c r="M214">
        <v>13</v>
      </c>
      <c r="N214">
        <v>8</v>
      </c>
      <c r="O214">
        <v>9</v>
      </c>
      <c r="P214">
        <v>128</v>
      </c>
      <c r="Q214">
        <v>9</v>
      </c>
      <c r="R214">
        <v>26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297</v>
      </c>
      <c r="Y214" t="s">
        <v>5018</v>
      </c>
      <c r="Z214" s="2">
        <f t="shared" si="6"/>
        <v>14.735714285714286</v>
      </c>
      <c r="AA214" s="2">
        <f t="shared" si="7"/>
        <v>18.114146341463414</v>
      </c>
    </row>
    <row r="215" spans="1:27" x14ac:dyDescent="0.2">
      <c r="A215" t="s">
        <v>1951</v>
      </c>
      <c r="B215" t="s">
        <v>4859</v>
      </c>
      <c r="C215" t="s">
        <v>1717</v>
      </c>
      <c r="D215" t="s">
        <v>1720</v>
      </c>
      <c r="E215">
        <v>0</v>
      </c>
      <c r="F215">
        <v>0</v>
      </c>
      <c r="G215">
        <v>1</v>
      </c>
      <c r="H215">
        <v>1</v>
      </c>
      <c r="I215">
        <v>5</v>
      </c>
      <c r="J215">
        <v>5</v>
      </c>
      <c r="K215">
        <v>4</v>
      </c>
      <c r="L215">
        <v>1</v>
      </c>
      <c r="M215">
        <v>5</v>
      </c>
      <c r="N215">
        <v>5</v>
      </c>
      <c r="O215">
        <v>14</v>
      </c>
      <c r="P215">
        <v>199</v>
      </c>
      <c r="Q215">
        <v>17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160</v>
      </c>
      <c r="Y215" t="s">
        <v>5019</v>
      </c>
      <c r="Z215" s="2">
        <f t="shared" si="6"/>
        <v>14.655555555555557</v>
      </c>
      <c r="AA215" s="2">
        <f t="shared" si="7"/>
        <v>25.694805194805195</v>
      </c>
    </row>
    <row r="216" spans="1:27" x14ac:dyDescent="0.2">
      <c r="A216" t="s">
        <v>1952</v>
      </c>
      <c r="B216" t="s">
        <v>4859</v>
      </c>
      <c r="C216" t="s">
        <v>1717</v>
      </c>
      <c r="D216" t="s">
        <v>1748</v>
      </c>
      <c r="E216">
        <v>2</v>
      </c>
      <c r="F216">
        <v>0</v>
      </c>
      <c r="G216">
        <v>1</v>
      </c>
      <c r="H216">
        <v>10</v>
      </c>
      <c r="I216">
        <v>24</v>
      </c>
      <c r="J216">
        <v>48</v>
      </c>
      <c r="K216">
        <v>10</v>
      </c>
      <c r="L216">
        <v>21</v>
      </c>
      <c r="M216">
        <v>61</v>
      </c>
      <c r="N216">
        <v>35</v>
      </c>
      <c r="O216">
        <v>26</v>
      </c>
      <c r="P216">
        <v>1067</v>
      </c>
      <c r="Q216">
        <v>50</v>
      </c>
      <c r="R216">
        <v>12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134</v>
      </c>
      <c r="Y216" t="s">
        <v>159</v>
      </c>
      <c r="Z216" s="2">
        <f t="shared" si="6"/>
        <v>14.627272727272727</v>
      </c>
      <c r="AA216" s="2">
        <f t="shared" si="7"/>
        <v>20.540425531914892</v>
      </c>
    </row>
    <row r="217" spans="1:27" x14ac:dyDescent="0.2">
      <c r="A217" t="s">
        <v>1953</v>
      </c>
      <c r="B217" t="s">
        <v>4859</v>
      </c>
      <c r="C217" t="s">
        <v>1717</v>
      </c>
      <c r="D217" t="s">
        <v>1754</v>
      </c>
      <c r="E217">
        <v>3</v>
      </c>
      <c r="F217">
        <v>0</v>
      </c>
      <c r="G217">
        <v>0</v>
      </c>
      <c r="H217">
        <v>9</v>
      </c>
      <c r="I217">
        <v>43</v>
      </c>
      <c r="J217">
        <v>27</v>
      </c>
      <c r="K217">
        <v>9</v>
      </c>
      <c r="L217">
        <v>6</v>
      </c>
      <c r="M217">
        <v>15</v>
      </c>
      <c r="N217">
        <v>40</v>
      </c>
      <c r="O217">
        <v>24</v>
      </c>
      <c r="P217">
        <v>1191</v>
      </c>
      <c r="Q217">
        <v>32</v>
      </c>
      <c r="R217">
        <v>15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31</v>
      </c>
      <c r="Y217" t="s">
        <v>5020</v>
      </c>
      <c r="Z217" s="2">
        <f t="shared" si="6"/>
        <v>14.620000000000001</v>
      </c>
      <c r="AA217" s="2">
        <f t="shared" si="7"/>
        <v>16.523231477605695</v>
      </c>
    </row>
    <row r="218" spans="1:27" x14ac:dyDescent="0.2">
      <c r="A218" t="s">
        <v>1954</v>
      </c>
      <c r="B218" t="s">
        <v>4859</v>
      </c>
      <c r="C218" t="s">
        <v>1717</v>
      </c>
      <c r="D218" t="s">
        <v>1740</v>
      </c>
      <c r="E218">
        <v>0</v>
      </c>
      <c r="F218">
        <v>1</v>
      </c>
      <c r="G218">
        <v>3</v>
      </c>
      <c r="H218">
        <v>4</v>
      </c>
      <c r="I218">
        <v>38</v>
      </c>
      <c r="J218">
        <v>26</v>
      </c>
      <c r="K218">
        <v>12</v>
      </c>
      <c r="L218">
        <v>1</v>
      </c>
      <c r="M218">
        <v>20</v>
      </c>
      <c r="N218">
        <v>9</v>
      </c>
      <c r="O218">
        <v>31</v>
      </c>
      <c r="P218">
        <v>248</v>
      </c>
      <c r="Q218">
        <v>16</v>
      </c>
      <c r="R218">
        <v>56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116</v>
      </c>
      <c r="Y218" t="s">
        <v>1955</v>
      </c>
      <c r="Z218" s="2">
        <f t="shared" si="6"/>
        <v>14.612</v>
      </c>
      <c r="AA218" s="2">
        <f t="shared" si="7"/>
        <v>20.157572041692212</v>
      </c>
    </row>
    <row r="219" spans="1:27" x14ac:dyDescent="0.2">
      <c r="A219" t="s">
        <v>1956</v>
      </c>
      <c r="B219" t="s">
        <v>4862</v>
      </c>
      <c r="C219" t="s">
        <v>1717</v>
      </c>
      <c r="D219" t="s">
        <v>1740</v>
      </c>
      <c r="E219">
        <v>0</v>
      </c>
      <c r="F219">
        <v>0</v>
      </c>
      <c r="G219">
        <v>1</v>
      </c>
      <c r="H219">
        <v>5</v>
      </c>
      <c r="I219">
        <v>9</v>
      </c>
      <c r="J219">
        <v>17</v>
      </c>
      <c r="K219">
        <v>2</v>
      </c>
      <c r="L219">
        <v>17</v>
      </c>
      <c r="M219">
        <v>154</v>
      </c>
      <c r="N219">
        <v>43</v>
      </c>
      <c r="O219">
        <v>0</v>
      </c>
      <c r="P219">
        <v>501</v>
      </c>
      <c r="Q219">
        <v>20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93</v>
      </c>
      <c r="Y219" t="s">
        <v>5021</v>
      </c>
      <c r="Z219" s="2">
        <f t="shared" si="6"/>
        <v>14.592857142857143</v>
      </c>
      <c r="AA219" s="2">
        <f t="shared" si="7"/>
        <v>17.009250693802038</v>
      </c>
    </row>
    <row r="220" spans="1:27" x14ac:dyDescent="0.2">
      <c r="A220" t="s">
        <v>5022</v>
      </c>
      <c r="B220" t="s">
        <v>4859</v>
      </c>
      <c r="C220" t="s">
        <v>1717</v>
      </c>
      <c r="D220" t="s">
        <v>4879</v>
      </c>
      <c r="E220">
        <v>2</v>
      </c>
      <c r="F220">
        <v>0</v>
      </c>
      <c r="G220">
        <v>0</v>
      </c>
      <c r="H220">
        <v>4</v>
      </c>
      <c r="I220">
        <v>19</v>
      </c>
      <c r="J220">
        <v>17</v>
      </c>
      <c r="K220">
        <v>6</v>
      </c>
      <c r="L220">
        <v>0</v>
      </c>
      <c r="M220">
        <v>11</v>
      </c>
      <c r="N220">
        <v>14</v>
      </c>
      <c r="O220">
        <v>6</v>
      </c>
      <c r="P220">
        <v>251</v>
      </c>
      <c r="Q220">
        <v>12</v>
      </c>
      <c r="R220">
        <v>21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216</v>
      </c>
      <c r="Y220" t="s">
        <v>860</v>
      </c>
      <c r="Z220" s="2">
        <f t="shared" si="6"/>
        <v>14.549999999999999</v>
      </c>
      <c r="AA220" s="2">
        <f t="shared" si="7"/>
        <v>15.620278330019881</v>
      </c>
    </row>
    <row r="221" spans="1:27" x14ac:dyDescent="0.2">
      <c r="A221" t="s">
        <v>1957</v>
      </c>
      <c r="B221" t="s">
        <v>4859</v>
      </c>
      <c r="C221" t="s">
        <v>1717</v>
      </c>
      <c r="D221" t="s">
        <v>1795</v>
      </c>
      <c r="E221">
        <v>0</v>
      </c>
      <c r="F221">
        <v>0</v>
      </c>
      <c r="G221">
        <v>1</v>
      </c>
      <c r="H221">
        <v>5</v>
      </c>
      <c r="I221">
        <v>20</v>
      </c>
      <c r="J221">
        <v>18</v>
      </c>
      <c r="K221">
        <v>2</v>
      </c>
      <c r="L221">
        <v>19</v>
      </c>
      <c r="M221">
        <v>48</v>
      </c>
      <c r="N221">
        <v>37</v>
      </c>
      <c r="O221">
        <v>20</v>
      </c>
      <c r="P221">
        <v>1154</v>
      </c>
      <c r="Q221">
        <v>30</v>
      </c>
      <c r="R221">
        <v>9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31</v>
      </c>
      <c r="Y221" t="s">
        <v>1958</v>
      </c>
      <c r="Z221" s="2">
        <f t="shared" si="6"/>
        <v>14.33</v>
      </c>
      <c r="AA221" s="2">
        <f t="shared" si="7"/>
        <v>16.940017513134851</v>
      </c>
    </row>
    <row r="222" spans="1:27" x14ac:dyDescent="0.2">
      <c r="A222" t="s">
        <v>1959</v>
      </c>
      <c r="B222" t="s">
        <v>4863</v>
      </c>
      <c r="C222" t="s">
        <v>1717</v>
      </c>
      <c r="D222" t="s">
        <v>1740</v>
      </c>
      <c r="E222">
        <v>3</v>
      </c>
      <c r="F222">
        <v>0</v>
      </c>
      <c r="G222">
        <v>0</v>
      </c>
      <c r="H222">
        <v>2</v>
      </c>
      <c r="I222">
        <v>32</v>
      </c>
      <c r="J222">
        <v>25</v>
      </c>
      <c r="K222">
        <v>15</v>
      </c>
      <c r="L222">
        <v>1</v>
      </c>
      <c r="M222">
        <v>31</v>
      </c>
      <c r="N222">
        <v>10</v>
      </c>
      <c r="O222">
        <v>11</v>
      </c>
      <c r="P222">
        <v>223</v>
      </c>
      <c r="Q222">
        <v>7</v>
      </c>
      <c r="R222">
        <v>15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140</v>
      </c>
      <c r="Y222" t="s">
        <v>1960</v>
      </c>
      <c r="Z222" s="2">
        <f t="shared" si="6"/>
        <v>14.322222222222223</v>
      </c>
      <c r="AA222" s="2">
        <f t="shared" si="7"/>
        <v>18.940408163265307</v>
      </c>
    </row>
    <row r="223" spans="1:27" x14ac:dyDescent="0.2">
      <c r="A223" t="s">
        <v>5023</v>
      </c>
      <c r="B223" t="s">
        <v>4862</v>
      </c>
      <c r="C223" t="s">
        <v>1717</v>
      </c>
      <c r="D223" t="s">
        <v>4885</v>
      </c>
      <c r="E223">
        <v>1</v>
      </c>
      <c r="F223">
        <v>0</v>
      </c>
      <c r="G223">
        <v>0</v>
      </c>
      <c r="H223">
        <v>3</v>
      </c>
      <c r="I223">
        <v>3</v>
      </c>
      <c r="J223">
        <v>15</v>
      </c>
      <c r="K223">
        <v>5</v>
      </c>
      <c r="L223">
        <v>6</v>
      </c>
      <c r="M223">
        <v>69</v>
      </c>
      <c r="N223">
        <v>27</v>
      </c>
      <c r="O223">
        <v>0</v>
      </c>
      <c r="P223">
        <v>300</v>
      </c>
      <c r="Q223">
        <v>8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297</v>
      </c>
      <c r="Y223" t="s">
        <v>1961</v>
      </c>
      <c r="Z223" s="2">
        <f t="shared" si="6"/>
        <v>14.214285714285714</v>
      </c>
      <c r="AA223" s="2">
        <f t="shared" si="7"/>
        <v>19.425162689804775</v>
      </c>
    </row>
    <row r="224" spans="1:27" x14ac:dyDescent="0.2">
      <c r="A224" t="s">
        <v>1962</v>
      </c>
      <c r="B224" t="s">
        <v>4863</v>
      </c>
      <c r="C224" t="s">
        <v>1717</v>
      </c>
      <c r="D224" t="s">
        <v>1800</v>
      </c>
      <c r="E224">
        <v>8</v>
      </c>
      <c r="F224">
        <v>0</v>
      </c>
      <c r="G224">
        <v>2</v>
      </c>
      <c r="H224">
        <v>2</v>
      </c>
      <c r="I224">
        <v>59</v>
      </c>
      <c r="J224">
        <v>41</v>
      </c>
      <c r="K224">
        <v>37</v>
      </c>
      <c r="L224">
        <v>2</v>
      </c>
      <c r="M224">
        <v>40</v>
      </c>
      <c r="N224">
        <v>7</v>
      </c>
      <c r="O224">
        <v>24</v>
      </c>
      <c r="P224">
        <v>475</v>
      </c>
      <c r="Q224">
        <v>13</v>
      </c>
      <c r="R224">
        <v>27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193</v>
      </c>
      <c r="Y224" t="s">
        <v>5024</v>
      </c>
      <c r="Z224" s="2">
        <f t="shared" si="6"/>
        <v>14.210526315789474</v>
      </c>
      <c r="AA224" s="2">
        <f t="shared" si="7"/>
        <v>16.804979253112034</v>
      </c>
    </row>
    <row r="225" spans="1:27" x14ac:dyDescent="0.2">
      <c r="A225" t="s">
        <v>5025</v>
      </c>
      <c r="B225" t="s">
        <v>4862</v>
      </c>
      <c r="C225" t="s">
        <v>1717</v>
      </c>
      <c r="D225" t="s">
        <v>1740</v>
      </c>
      <c r="E225">
        <v>0</v>
      </c>
      <c r="F225">
        <v>0</v>
      </c>
      <c r="G225">
        <v>0</v>
      </c>
      <c r="H225">
        <v>2</v>
      </c>
      <c r="I225">
        <v>7</v>
      </c>
      <c r="J225">
        <v>17</v>
      </c>
      <c r="K225">
        <v>3</v>
      </c>
      <c r="L225">
        <v>17</v>
      </c>
      <c r="M225">
        <v>98</v>
      </c>
      <c r="N225">
        <v>34</v>
      </c>
      <c r="O225">
        <v>2</v>
      </c>
      <c r="P225">
        <v>450</v>
      </c>
      <c r="Q225">
        <v>24</v>
      </c>
      <c r="R225">
        <v>5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263</v>
      </c>
      <c r="Y225" t="s">
        <v>934</v>
      </c>
      <c r="Z225" s="2">
        <f t="shared" si="6"/>
        <v>14.166666666666666</v>
      </c>
      <c r="AA225" s="2">
        <f t="shared" si="7"/>
        <v>16.293929712460063</v>
      </c>
    </row>
    <row r="226" spans="1:27" x14ac:dyDescent="0.2">
      <c r="A226" t="s">
        <v>1963</v>
      </c>
      <c r="B226" t="s">
        <v>4863</v>
      </c>
      <c r="C226" t="s">
        <v>1717</v>
      </c>
      <c r="D226" t="s">
        <v>1740</v>
      </c>
      <c r="E226">
        <v>2</v>
      </c>
      <c r="F226">
        <v>0</v>
      </c>
      <c r="G226">
        <v>0</v>
      </c>
      <c r="H226">
        <v>5</v>
      </c>
      <c r="I226">
        <v>42</v>
      </c>
      <c r="J226">
        <v>27</v>
      </c>
      <c r="K226">
        <v>20</v>
      </c>
      <c r="L226">
        <v>2</v>
      </c>
      <c r="M226">
        <v>36</v>
      </c>
      <c r="N226">
        <v>22</v>
      </c>
      <c r="O226">
        <v>15</v>
      </c>
      <c r="P226">
        <v>369</v>
      </c>
      <c r="Q226">
        <v>15</v>
      </c>
      <c r="R226">
        <v>15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263</v>
      </c>
      <c r="Y226" t="s">
        <v>335</v>
      </c>
      <c r="Z226" s="2">
        <f t="shared" si="6"/>
        <v>14.1625</v>
      </c>
      <c r="AA226" s="2">
        <f t="shared" si="7"/>
        <v>17.450656018254421</v>
      </c>
    </row>
    <row r="227" spans="1:27" x14ac:dyDescent="0.2">
      <c r="A227" t="s">
        <v>1964</v>
      </c>
      <c r="B227" t="s">
        <v>4859</v>
      </c>
      <c r="C227" t="s">
        <v>1717</v>
      </c>
      <c r="D227" t="s">
        <v>1761</v>
      </c>
      <c r="E227">
        <v>1</v>
      </c>
      <c r="F227">
        <v>0</v>
      </c>
      <c r="G227">
        <v>0</v>
      </c>
      <c r="H227">
        <v>5</v>
      </c>
      <c r="I227">
        <v>22</v>
      </c>
      <c r="J227">
        <v>24</v>
      </c>
      <c r="K227">
        <v>10</v>
      </c>
      <c r="L227">
        <v>1</v>
      </c>
      <c r="M227">
        <v>3</v>
      </c>
      <c r="N227">
        <v>5</v>
      </c>
      <c r="O227">
        <v>21</v>
      </c>
      <c r="P227">
        <v>389</v>
      </c>
      <c r="Q227">
        <v>25</v>
      </c>
      <c r="R227">
        <v>76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263</v>
      </c>
      <c r="Y227" t="s">
        <v>1324</v>
      </c>
      <c r="Z227" s="2">
        <f t="shared" si="6"/>
        <v>14.1625</v>
      </c>
      <c r="AA227" s="2">
        <f t="shared" si="7"/>
        <v>27.734360834088843</v>
      </c>
    </row>
    <row r="228" spans="1:27" x14ac:dyDescent="0.2">
      <c r="A228" t="s">
        <v>1965</v>
      </c>
      <c r="B228" t="s">
        <v>4859</v>
      </c>
      <c r="C228" t="s">
        <v>1717</v>
      </c>
      <c r="D228" t="s">
        <v>1757</v>
      </c>
      <c r="E228">
        <v>0</v>
      </c>
      <c r="F228">
        <v>0</v>
      </c>
      <c r="G228">
        <v>3</v>
      </c>
      <c r="H228">
        <v>4</v>
      </c>
      <c r="I228">
        <v>36</v>
      </c>
      <c r="J228">
        <v>46</v>
      </c>
      <c r="K228">
        <v>10</v>
      </c>
      <c r="L228">
        <v>3</v>
      </c>
      <c r="M228">
        <v>14</v>
      </c>
      <c r="N228">
        <v>26</v>
      </c>
      <c r="O228">
        <v>27</v>
      </c>
      <c r="P228">
        <v>501</v>
      </c>
      <c r="Q228">
        <v>35</v>
      </c>
      <c r="R228">
        <v>62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37</v>
      </c>
      <c r="Y228" t="s">
        <v>1966</v>
      </c>
      <c r="Z228" s="2">
        <f t="shared" si="6"/>
        <v>14.106896551724139</v>
      </c>
      <c r="AA228" s="2">
        <f t="shared" si="7"/>
        <v>17.608321377331421</v>
      </c>
    </row>
    <row r="229" spans="1:27" x14ac:dyDescent="0.2">
      <c r="A229" t="s">
        <v>1967</v>
      </c>
      <c r="B229" t="s">
        <v>4863</v>
      </c>
      <c r="C229" t="s">
        <v>1717</v>
      </c>
      <c r="D229" t="s">
        <v>1718</v>
      </c>
      <c r="E229">
        <v>5</v>
      </c>
      <c r="F229">
        <v>0</v>
      </c>
      <c r="G229">
        <v>5</v>
      </c>
      <c r="H229">
        <v>8</v>
      </c>
      <c r="I229">
        <v>11</v>
      </c>
      <c r="J229">
        <v>23</v>
      </c>
      <c r="K229">
        <v>23</v>
      </c>
      <c r="L229">
        <v>3</v>
      </c>
      <c r="M229">
        <v>12</v>
      </c>
      <c r="N229">
        <v>15</v>
      </c>
      <c r="O229">
        <v>29</v>
      </c>
      <c r="P229">
        <v>642</v>
      </c>
      <c r="Q229">
        <v>10</v>
      </c>
      <c r="R229">
        <v>14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116</v>
      </c>
      <c r="Y229" t="s">
        <v>496</v>
      </c>
      <c r="Z229" s="2">
        <f t="shared" si="6"/>
        <v>14.068</v>
      </c>
      <c r="AA229" s="2">
        <f t="shared" si="7"/>
        <v>20.513933895009718</v>
      </c>
    </row>
    <row r="230" spans="1:27" x14ac:dyDescent="0.2">
      <c r="A230" t="s">
        <v>1968</v>
      </c>
      <c r="B230" t="s">
        <v>4862</v>
      </c>
      <c r="C230" t="s">
        <v>1717</v>
      </c>
      <c r="D230" t="s">
        <v>1800</v>
      </c>
      <c r="E230">
        <v>0</v>
      </c>
      <c r="F230">
        <v>0</v>
      </c>
      <c r="G230">
        <v>2</v>
      </c>
      <c r="H230">
        <v>8</v>
      </c>
      <c r="I230">
        <v>17</v>
      </c>
      <c r="J230">
        <v>49</v>
      </c>
      <c r="K230">
        <v>2</v>
      </c>
      <c r="L230">
        <v>9</v>
      </c>
      <c r="M230">
        <v>112</v>
      </c>
      <c r="N230">
        <v>60</v>
      </c>
      <c r="O230">
        <v>9</v>
      </c>
      <c r="P230">
        <v>519</v>
      </c>
      <c r="Q230">
        <v>56</v>
      </c>
      <c r="R230">
        <v>30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63</v>
      </c>
      <c r="Y230" t="s">
        <v>1836</v>
      </c>
      <c r="Z230" s="2">
        <f t="shared" si="6"/>
        <v>14.059374999999999</v>
      </c>
      <c r="AA230" s="2">
        <f t="shared" si="7"/>
        <v>15.354948805460749</v>
      </c>
    </row>
    <row r="231" spans="1:27" x14ac:dyDescent="0.2">
      <c r="A231" t="s">
        <v>1969</v>
      </c>
      <c r="B231" t="s">
        <v>4863</v>
      </c>
      <c r="C231" t="s">
        <v>1717</v>
      </c>
      <c r="D231" t="s">
        <v>1768</v>
      </c>
      <c r="E231">
        <v>15</v>
      </c>
      <c r="F231">
        <v>0</v>
      </c>
      <c r="G231">
        <v>1</v>
      </c>
      <c r="H231">
        <v>2</v>
      </c>
      <c r="I231">
        <v>31</v>
      </c>
      <c r="J231">
        <v>50</v>
      </c>
      <c r="K231">
        <v>29</v>
      </c>
      <c r="L231">
        <v>4</v>
      </c>
      <c r="M231">
        <v>36</v>
      </c>
      <c r="N231">
        <v>1</v>
      </c>
      <c r="O231">
        <v>23</v>
      </c>
      <c r="P231">
        <v>597</v>
      </c>
      <c r="Q231">
        <v>14</v>
      </c>
      <c r="R231">
        <v>7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134</v>
      </c>
      <c r="Y231" t="s">
        <v>5026</v>
      </c>
      <c r="Z231" s="2">
        <f t="shared" si="6"/>
        <v>13.975757575757575</v>
      </c>
      <c r="AA231" s="2">
        <f t="shared" si="7"/>
        <v>16.990585345886203</v>
      </c>
    </row>
    <row r="232" spans="1:27" x14ac:dyDescent="0.2">
      <c r="A232" t="s">
        <v>5027</v>
      </c>
      <c r="B232" t="s">
        <v>4859</v>
      </c>
      <c r="C232" t="s">
        <v>1717</v>
      </c>
      <c r="D232" t="s">
        <v>1730</v>
      </c>
      <c r="E232">
        <v>0</v>
      </c>
      <c r="F232">
        <v>1</v>
      </c>
      <c r="G232">
        <v>1</v>
      </c>
      <c r="H232">
        <v>2</v>
      </c>
      <c r="I232">
        <v>17</v>
      </c>
      <c r="J232">
        <v>17</v>
      </c>
      <c r="K232">
        <v>3</v>
      </c>
      <c r="L232">
        <v>4</v>
      </c>
      <c r="M232">
        <v>39</v>
      </c>
      <c r="N232">
        <v>37</v>
      </c>
      <c r="O232">
        <v>10</v>
      </c>
      <c r="P232">
        <v>1103</v>
      </c>
      <c r="Q232">
        <v>8</v>
      </c>
      <c r="R232">
        <v>13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99</v>
      </c>
      <c r="Y232" t="s">
        <v>1597</v>
      </c>
      <c r="Z232" s="2">
        <f t="shared" si="6"/>
        <v>13.877272727272727</v>
      </c>
      <c r="AA232" s="2">
        <f t="shared" si="7"/>
        <v>15.265000000000001</v>
      </c>
    </row>
    <row r="233" spans="1:27" x14ac:dyDescent="0.2">
      <c r="A233" t="s">
        <v>1970</v>
      </c>
      <c r="B233" t="s">
        <v>4862</v>
      </c>
      <c r="C233" t="s">
        <v>1717</v>
      </c>
      <c r="D233" t="s">
        <v>1736</v>
      </c>
      <c r="E233">
        <v>0</v>
      </c>
      <c r="F233">
        <v>0</v>
      </c>
      <c r="G233">
        <v>2</v>
      </c>
      <c r="H233">
        <v>4</v>
      </c>
      <c r="I233">
        <v>9</v>
      </c>
      <c r="J233">
        <v>19</v>
      </c>
      <c r="K233">
        <v>0</v>
      </c>
      <c r="L233">
        <v>14</v>
      </c>
      <c r="M233">
        <v>143</v>
      </c>
      <c r="N233">
        <v>27</v>
      </c>
      <c r="O233">
        <v>6</v>
      </c>
      <c r="P233">
        <v>432</v>
      </c>
      <c r="Q233">
        <v>34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37</v>
      </c>
      <c r="Y233" t="s">
        <v>5028</v>
      </c>
      <c r="Z233" s="2">
        <f t="shared" si="6"/>
        <v>13.86896551724138</v>
      </c>
      <c r="AA233" s="2">
        <f t="shared" si="7"/>
        <v>16.946629213483146</v>
      </c>
    </row>
    <row r="234" spans="1:27" x14ac:dyDescent="0.2">
      <c r="A234" t="s">
        <v>1971</v>
      </c>
      <c r="B234" t="s">
        <v>4863</v>
      </c>
      <c r="C234" t="s">
        <v>1717</v>
      </c>
      <c r="D234" t="s">
        <v>4885</v>
      </c>
      <c r="E234">
        <v>9</v>
      </c>
      <c r="F234">
        <v>0</v>
      </c>
      <c r="G234">
        <v>4</v>
      </c>
      <c r="H234">
        <v>5</v>
      </c>
      <c r="I234">
        <v>31</v>
      </c>
      <c r="J234">
        <v>43</v>
      </c>
      <c r="K234">
        <v>32</v>
      </c>
      <c r="L234">
        <v>3</v>
      </c>
      <c r="M234">
        <v>65</v>
      </c>
      <c r="N234">
        <v>9</v>
      </c>
      <c r="O234">
        <v>21</v>
      </c>
      <c r="P234">
        <v>571</v>
      </c>
      <c r="Q234">
        <v>16</v>
      </c>
      <c r="R234">
        <v>19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50</v>
      </c>
      <c r="Y234" t="s">
        <v>1972</v>
      </c>
      <c r="Z234" s="2">
        <f t="shared" si="6"/>
        <v>13.863888888888889</v>
      </c>
      <c r="AA234" s="2">
        <f t="shared" si="7"/>
        <v>15.640320334261839</v>
      </c>
    </row>
    <row r="235" spans="1:27" x14ac:dyDescent="0.2">
      <c r="A235" t="s">
        <v>1973</v>
      </c>
      <c r="B235" t="s">
        <v>4863</v>
      </c>
      <c r="C235" t="s">
        <v>1717</v>
      </c>
      <c r="D235" t="s">
        <v>1768</v>
      </c>
      <c r="E235">
        <v>0</v>
      </c>
      <c r="F235">
        <v>0</v>
      </c>
      <c r="G235">
        <v>2</v>
      </c>
      <c r="H235">
        <v>1</v>
      </c>
      <c r="I235">
        <v>36</v>
      </c>
      <c r="J235">
        <v>15</v>
      </c>
      <c r="K235">
        <v>4</v>
      </c>
      <c r="L235">
        <v>0</v>
      </c>
      <c r="M235">
        <v>10</v>
      </c>
      <c r="N235">
        <v>5</v>
      </c>
      <c r="O235">
        <v>19</v>
      </c>
      <c r="P235">
        <v>222</v>
      </c>
      <c r="Q235">
        <v>18</v>
      </c>
      <c r="R235">
        <v>24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140</v>
      </c>
      <c r="Y235" t="s">
        <v>5029</v>
      </c>
      <c r="Z235" s="2">
        <f t="shared" si="6"/>
        <v>13.816666666666666</v>
      </c>
      <c r="AA235" s="2">
        <f t="shared" si="7"/>
        <v>19.548471615720523</v>
      </c>
    </row>
    <row r="236" spans="1:27" x14ac:dyDescent="0.2">
      <c r="A236" t="s">
        <v>1974</v>
      </c>
      <c r="B236" t="s">
        <v>4862</v>
      </c>
      <c r="C236" t="s">
        <v>1717</v>
      </c>
      <c r="D236" t="s">
        <v>1736</v>
      </c>
      <c r="E236">
        <v>0</v>
      </c>
      <c r="F236">
        <v>0</v>
      </c>
      <c r="G236">
        <v>2</v>
      </c>
      <c r="H236">
        <v>8</v>
      </c>
      <c r="I236">
        <v>13</v>
      </c>
      <c r="J236">
        <v>26</v>
      </c>
      <c r="K236">
        <v>1</v>
      </c>
      <c r="L236">
        <v>21</v>
      </c>
      <c r="M236">
        <v>155</v>
      </c>
      <c r="N236">
        <v>40</v>
      </c>
      <c r="O236">
        <v>4</v>
      </c>
      <c r="P236">
        <v>608</v>
      </c>
      <c r="Q236">
        <v>19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31</v>
      </c>
      <c r="Y236" t="s">
        <v>238</v>
      </c>
      <c r="Z236" s="2">
        <f t="shared" si="6"/>
        <v>13.81</v>
      </c>
      <c r="AA236" s="2">
        <f t="shared" si="7"/>
        <v>18.340875553369404</v>
      </c>
    </row>
    <row r="237" spans="1:27" x14ac:dyDescent="0.2">
      <c r="A237" t="s">
        <v>1975</v>
      </c>
      <c r="B237" t="s">
        <v>4859</v>
      </c>
      <c r="C237" t="s">
        <v>1717</v>
      </c>
      <c r="D237" t="s">
        <v>1736</v>
      </c>
      <c r="E237">
        <v>0</v>
      </c>
      <c r="F237">
        <v>0</v>
      </c>
      <c r="G237">
        <v>0</v>
      </c>
      <c r="H237">
        <v>0</v>
      </c>
      <c r="I237">
        <v>2</v>
      </c>
      <c r="J237">
        <v>4</v>
      </c>
      <c r="K237">
        <v>0</v>
      </c>
      <c r="L237">
        <v>0</v>
      </c>
      <c r="M237">
        <v>1</v>
      </c>
      <c r="N237">
        <v>1</v>
      </c>
      <c r="O237">
        <v>2</v>
      </c>
      <c r="P237">
        <v>48</v>
      </c>
      <c r="Q237">
        <v>2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33</v>
      </c>
      <c r="Y237" t="s">
        <v>34</v>
      </c>
      <c r="Z237" s="2">
        <f t="shared" si="6"/>
        <v>13.8</v>
      </c>
      <c r="AA237" s="2">
        <f t="shared" si="7"/>
        <v>13.8</v>
      </c>
    </row>
    <row r="238" spans="1:27" x14ac:dyDescent="0.2">
      <c r="A238" t="s">
        <v>5030</v>
      </c>
      <c r="B238" t="s">
        <v>4862</v>
      </c>
      <c r="C238" t="s">
        <v>1717</v>
      </c>
      <c r="D238" t="s">
        <v>4879</v>
      </c>
      <c r="E238">
        <v>0</v>
      </c>
      <c r="F238">
        <v>0</v>
      </c>
      <c r="G238">
        <v>0</v>
      </c>
      <c r="H238">
        <v>0</v>
      </c>
      <c r="I238">
        <v>3</v>
      </c>
      <c r="J238">
        <v>2</v>
      </c>
      <c r="K238">
        <v>0</v>
      </c>
      <c r="L238">
        <v>1</v>
      </c>
      <c r="M238">
        <v>34</v>
      </c>
      <c r="N238">
        <v>10</v>
      </c>
      <c r="O238">
        <v>4</v>
      </c>
      <c r="P238">
        <v>174</v>
      </c>
      <c r="Q238">
        <v>4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402</v>
      </c>
      <c r="Y238" t="s">
        <v>1976</v>
      </c>
      <c r="Z238" s="2">
        <f t="shared" si="6"/>
        <v>13.8</v>
      </c>
      <c r="AA238" s="2">
        <f t="shared" si="7"/>
        <v>16.15609756097561</v>
      </c>
    </row>
    <row r="239" spans="1:27" x14ac:dyDescent="0.2">
      <c r="A239" t="s">
        <v>1977</v>
      </c>
      <c r="B239" t="s">
        <v>4862</v>
      </c>
      <c r="C239" t="s">
        <v>1717</v>
      </c>
      <c r="D239" t="s">
        <v>1733</v>
      </c>
      <c r="E239">
        <v>1</v>
      </c>
      <c r="F239">
        <v>0</v>
      </c>
      <c r="G239">
        <v>1</v>
      </c>
      <c r="H239">
        <v>2</v>
      </c>
      <c r="I239">
        <v>14</v>
      </c>
      <c r="J239">
        <v>14</v>
      </c>
      <c r="K239">
        <v>4</v>
      </c>
      <c r="L239">
        <v>0</v>
      </c>
      <c r="M239">
        <v>43</v>
      </c>
      <c r="N239">
        <v>28</v>
      </c>
      <c r="O239">
        <v>8</v>
      </c>
      <c r="P239">
        <v>462</v>
      </c>
      <c r="Q239">
        <v>31</v>
      </c>
      <c r="R239">
        <v>8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334</v>
      </c>
      <c r="Y239" t="s">
        <v>873</v>
      </c>
      <c r="Z239" s="2">
        <f t="shared" si="6"/>
        <v>13.785</v>
      </c>
      <c r="AA239" s="2">
        <f t="shared" si="7"/>
        <v>22.911357340720222</v>
      </c>
    </row>
    <row r="240" spans="1:27" x14ac:dyDescent="0.2">
      <c r="A240" t="s">
        <v>1978</v>
      </c>
      <c r="B240" t="s">
        <v>4862</v>
      </c>
      <c r="C240" t="s">
        <v>1717</v>
      </c>
      <c r="D240" t="s">
        <v>1777</v>
      </c>
      <c r="E240">
        <v>0</v>
      </c>
      <c r="F240">
        <v>0</v>
      </c>
      <c r="G240">
        <v>2</v>
      </c>
      <c r="H240">
        <v>12</v>
      </c>
      <c r="I240">
        <v>11</v>
      </c>
      <c r="J240">
        <v>35</v>
      </c>
      <c r="K240">
        <v>0</v>
      </c>
      <c r="L240">
        <v>11</v>
      </c>
      <c r="M240">
        <v>170</v>
      </c>
      <c r="N240">
        <v>64</v>
      </c>
      <c r="O240">
        <v>9</v>
      </c>
      <c r="P240">
        <v>746</v>
      </c>
      <c r="Q240">
        <v>40</v>
      </c>
      <c r="R240">
        <v>6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42</v>
      </c>
      <c r="Y240" t="s">
        <v>1979</v>
      </c>
      <c r="Z240" s="2">
        <f t="shared" si="6"/>
        <v>13.702857142857143</v>
      </c>
      <c r="AA240" s="2">
        <f t="shared" si="7"/>
        <v>14.445783132530121</v>
      </c>
    </row>
    <row r="241" spans="1:27" x14ac:dyDescent="0.2">
      <c r="A241" t="s">
        <v>1980</v>
      </c>
      <c r="B241" t="s">
        <v>4862</v>
      </c>
      <c r="C241" t="s">
        <v>1717</v>
      </c>
      <c r="D241" t="s">
        <v>1777</v>
      </c>
      <c r="E241">
        <v>0</v>
      </c>
      <c r="F241">
        <v>0</v>
      </c>
      <c r="G241">
        <v>0</v>
      </c>
      <c r="H241">
        <v>4</v>
      </c>
      <c r="I241">
        <v>2</v>
      </c>
      <c r="J241">
        <v>15</v>
      </c>
      <c r="K241">
        <v>1</v>
      </c>
      <c r="L241">
        <v>5</v>
      </c>
      <c r="M241">
        <v>54</v>
      </c>
      <c r="N241">
        <v>27</v>
      </c>
      <c r="O241">
        <v>2</v>
      </c>
      <c r="P241">
        <v>126</v>
      </c>
      <c r="Q241">
        <v>15</v>
      </c>
      <c r="R241">
        <v>3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458</v>
      </c>
      <c r="Y241" t="s">
        <v>5031</v>
      </c>
      <c r="Z241" s="2">
        <f t="shared" si="6"/>
        <v>13.554545454545455</v>
      </c>
      <c r="AA241" s="2">
        <f t="shared" si="7"/>
        <v>14.633587786259543</v>
      </c>
    </row>
    <row r="242" spans="1:27" x14ac:dyDescent="0.2">
      <c r="A242" t="s">
        <v>5032</v>
      </c>
      <c r="B242" t="s">
        <v>4859</v>
      </c>
      <c r="C242" t="s">
        <v>1717</v>
      </c>
      <c r="D242" t="s">
        <v>4875</v>
      </c>
      <c r="E242">
        <v>1</v>
      </c>
      <c r="F242">
        <v>0</v>
      </c>
      <c r="G242">
        <v>3</v>
      </c>
      <c r="H242">
        <v>1</v>
      </c>
      <c r="I242">
        <v>9</v>
      </c>
      <c r="J242">
        <v>14</v>
      </c>
      <c r="K242">
        <v>8</v>
      </c>
      <c r="L242">
        <v>4</v>
      </c>
      <c r="M242">
        <v>15</v>
      </c>
      <c r="N242">
        <v>33</v>
      </c>
      <c r="O242">
        <v>20</v>
      </c>
      <c r="P242">
        <v>405</v>
      </c>
      <c r="Q242">
        <v>15</v>
      </c>
      <c r="R242">
        <v>14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88</v>
      </c>
      <c r="Y242" t="s">
        <v>1981</v>
      </c>
      <c r="Z242" s="2">
        <f t="shared" si="6"/>
        <v>13.547619047619047</v>
      </c>
      <c r="AA242" s="2">
        <f t="shared" si="7"/>
        <v>23.885261194029852</v>
      </c>
    </row>
    <row r="243" spans="1:27" x14ac:dyDescent="0.2">
      <c r="A243" t="s">
        <v>1982</v>
      </c>
      <c r="B243" t="s">
        <v>4859</v>
      </c>
      <c r="C243" t="s">
        <v>1717</v>
      </c>
      <c r="D243" t="s">
        <v>1757</v>
      </c>
      <c r="E243">
        <v>2</v>
      </c>
      <c r="F243">
        <v>1</v>
      </c>
      <c r="G243">
        <v>2</v>
      </c>
      <c r="H243">
        <v>2</v>
      </c>
      <c r="I243">
        <v>18</v>
      </c>
      <c r="J243">
        <v>8</v>
      </c>
      <c r="K243">
        <v>4</v>
      </c>
      <c r="L243">
        <v>0</v>
      </c>
      <c r="M243">
        <v>5</v>
      </c>
      <c r="N243">
        <v>9</v>
      </c>
      <c r="O243">
        <v>13</v>
      </c>
      <c r="P243">
        <v>341</v>
      </c>
      <c r="Q243">
        <v>6</v>
      </c>
      <c r="R243">
        <v>12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105</v>
      </c>
      <c r="Y243" t="s">
        <v>1983</v>
      </c>
      <c r="Z243" s="2">
        <f t="shared" si="6"/>
        <v>13.546153846153846</v>
      </c>
      <c r="AA243" s="2">
        <f t="shared" si="7"/>
        <v>15.298262548262548</v>
      </c>
    </row>
    <row r="244" spans="1:27" x14ac:dyDescent="0.2">
      <c r="A244" t="s">
        <v>1984</v>
      </c>
      <c r="B244" t="s">
        <v>4862</v>
      </c>
      <c r="C244" t="s">
        <v>1717</v>
      </c>
      <c r="D244" t="s">
        <v>1722</v>
      </c>
      <c r="E244">
        <v>0</v>
      </c>
      <c r="F244">
        <v>0</v>
      </c>
      <c r="G244">
        <v>1</v>
      </c>
      <c r="H244">
        <v>3</v>
      </c>
      <c r="I244">
        <v>1</v>
      </c>
      <c r="J244">
        <v>11</v>
      </c>
      <c r="K244">
        <v>3</v>
      </c>
      <c r="L244">
        <v>0</v>
      </c>
      <c r="M244">
        <v>34</v>
      </c>
      <c r="N244">
        <v>10</v>
      </c>
      <c r="O244">
        <v>9</v>
      </c>
      <c r="P244">
        <v>300</v>
      </c>
      <c r="Q244">
        <v>7</v>
      </c>
      <c r="R244">
        <v>15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458</v>
      </c>
      <c r="Y244" t="s">
        <v>5033</v>
      </c>
      <c r="Z244" s="2">
        <f t="shared" si="6"/>
        <v>13.545454545454545</v>
      </c>
      <c r="AA244" s="2">
        <f t="shared" si="7"/>
        <v>18.994334277620396</v>
      </c>
    </row>
    <row r="245" spans="1:27" x14ac:dyDescent="0.2">
      <c r="A245" t="s">
        <v>1985</v>
      </c>
      <c r="B245" t="s">
        <v>4859</v>
      </c>
      <c r="C245" t="s">
        <v>1717</v>
      </c>
      <c r="D245" t="s">
        <v>1800</v>
      </c>
      <c r="E245">
        <v>5</v>
      </c>
      <c r="F245">
        <v>0</v>
      </c>
      <c r="G245">
        <v>5</v>
      </c>
      <c r="H245">
        <v>2</v>
      </c>
      <c r="I245">
        <v>16</v>
      </c>
      <c r="J245">
        <v>17</v>
      </c>
      <c r="K245">
        <v>22</v>
      </c>
      <c r="L245">
        <v>3</v>
      </c>
      <c r="M245">
        <v>11</v>
      </c>
      <c r="N245">
        <v>21</v>
      </c>
      <c r="O245">
        <v>27</v>
      </c>
      <c r="P245">
        <v>527</v>
      </c>
      <c r="Q245">
        <v>20</v>
      </c>
      <c r="R245">
        <v>18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40</v>
      </c>
      <c r="Y245" t="s">
        <v>1751</v>
      </c>
      <c r="Z245" s="2">
        <f t="shared" si="6"/>
        <v>13.474193548387097</v>
      </c>
      <c r="AA245" s="2">
        <f t="shared" si="7"/>
        <v>17.607962529274005</v>
      </c>
    </row>
    <row r="246" spans="1:27" x14ac:dyDescent="0.2">
      <c r="A246" t="s">
        <v>1986</v>
      </c>
      <c r="B246" t="s">
        <v>4862</v>
      </c>
      <c r="C246" t="s">
        <v>1717</v>
      </c>
      <c r="D246" t="s">
        <v>1740</v>
      </c>
      <c r="E246">
        <v>1</v>
      </c>
      <c r="F246">
        <v>0</v>
      </c>
      <c r="G246">
        <v>0</v>
      </c>
      <c r="H246">
        <v>2</v>
      </c>
      <c r="I246">
        <v>13</v>
      </c>
      <c r="J246">
        <v>15</v>
      </c>
      <c r="K246">
        <v>2</v>
      </c>
      <c r="L246">
        <v>5</v>
      </c>
      <c r="M246">
        <v>62</v>
      </c>
      <c r="N246">
        <v>24</v>
      </c>
      <c r="O246">
        <v>4</v>
      </c>
      <c r="P246">
        <v>325</v>
      </c>
      <c r="Q246">
        <v>22</v>
      </c>
      <c r="R246">
        <v>16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334</v>
      </c>
      <c r="Y246" t="s">
        <v>1987</v>
      </c>
      <c r="Z246" s="2">
        <f t="shared" si="6"/>
        <v>13.425000000000001</v>
      </c>
      <c r="AA246" s="2">
        <f t="shared" si="7"/>
        <v>16.746361746361746</v>
      </c>
    </row>
    <row r="247" spans="1:27" x14ac:dyDescent="0.2">
      <c r="A247" t="s">
        <v>5034</v>
      </c>
      <c r="B247" t="s">
        <v>4859</v>
      </c>
      <c r="C247" t="s">
        <v>1717</v>
      </c>
      <c r="D247" t="s">
        <v>4879</v>
      </c>
      <c r="E247">
        <v>1</v>
      </c>
      <c r="F247">
        <v>1</v>
      </c>
      <c r="G247">
        <v>0</v>
      </c>
      <c r="H247">
        <v>5</v>
      </c>
      <c r="I247">
        <v>16</v>
      </c>
      <c r="J247">
        <v>33</v>
      </c>
      <c r="K247">
        <v>9</v>
      </c>
      <c r="L247">
        <v>10</v>
      </c>
      <c r="M247">
        <v>77</v>
      </c>
      <c r="N247">
        <v>48</v>
      </c>
      <c r="O247">
        <v>19</v>
      </c>
      <c r="P247">
        <v>992</v>
      </c>
      <c r="Q247">
        <v>25</v>
      </c>
      <c r="R247">
        <v>7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40</v>
      </c>
      <c r="Y247" t="s">
        <v>5035</v>
      </c>
      <c r="Z247" s="2">
        <f t="shared" si="6"/>
        <v>13.377419354838709</v>
      </c>
      <c r="AA247" s="2">
        <f t="shared" si="7"/>
        <v>18.322533136966126</v>
      </c>
    </row>
    <row r="248" spans="1:27" x14ac:dyDescent="0.2">
      <c r="A248" t="s">
        <v>1988</v>
      </c>
      <c r="B248" t="s">
        <v>4858</v>
      </c>
      <c r="C248" t="s">
        <v>1717</v>
      </c>
      <c r="D248" t="s">
        <v>1748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43</v>
      </c>
      <c r="T248">
        <v>20</v>
      </c>
      <c r="U248">
        <v>10</v>
      </c>
      <c r="V248">
        <v>65</v>
      </c>
      <c r="W248">
        <v>1</v>
      </c>
      <c r="X248" t="s">
        <v>334</v>
      </c>
      <c r="Y248" t="s">
        <v>1989</v>
      </c>
      <c r="Z248" s="2">
        <f t="shared" si="6"/>
        <v>13.3</v>
      </c>
      <c r="AA248" s="2">
        <f t="shared" si="7"/>
        <v>13.782383419689118</v>
      </c>
    </row>
    <row r="249" spans="1:27" x14ac:dyDescent="0.2">
      <c r="A249" t="s">
        <v>1990</v>
      </c>
      <c r="B249" t="s">
        <v>4859</v>
      </c>
      <c r="C249" t="s">
        <v>1717</v>
      </c>
      <c r="D249" t="s">
        <v>1740</v>
      </c>
      <c r="E249">
        <v>0</v>
      </c>
      <c r="F249">
        <v>0</v>
      </c>
      <c r="G249">
        <v>1</v>
      </c>
      <c r="H249">
        <v>4</v>
      </c>
      <c r="I249">
        <v>12</v>
      </c>
      <c r="J249">
        <v>22</v>
      </c>
      <c r="K249">
        <v>8</v>
      </c>
      <c r="L249">
        <v>8</v>
      </c>
      <c r="M249">
        <v>52</v>
      </c>
      <c r="N249">
        <v>18</v>
      </c>
      <c r="O249">
        <v>7</v>
      </c>
      <c r="P249">
        <v>440</v>
      </c>
      <c r="Q249">
        <v>27</v>
      </c>
      <c r="R249">
        <v>9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334</v>
      </c>
      <c r="Y249" t="s">
        <v>1991</v>
      </c>
      <c r="Z249" s="2">
        <f t="shared" si="6"/>
        <v>13.15</v>
      </c>
      <c r="AA249" s="2">
        <f t="shared" si="7"/>
        <v>15.822192513368982</v>
      </c>
    </row>
    <row r="250" spans="1:27" x14ac:dyDescent="0.2">
      <c r="A250" t="s">
        <v>1992</v>
      </c>
      <c r="B250" t="s">
        <v>4862</v>
      </c>
      <c r="C250" t="s">
        <v>1717</v>
      </c>
      <c r="D250" t="s">
        <v>1768</v>
      </c>
      <c r="E250">
        <v>1</v>
      </c>
      <c r="F250">
        <v>0</v>
      </c>
      <c r="G250">
        <v>0</v>
      </c>
      <c r="H250">
        <v>1</v>
      </c>
      <c r="I250">
        <v>8</v>
      </c>
      <c r="J250">
        <v>9</v>
      </c>
      <c r="K250">
        <v>3</v>
      </c>
      <c r="L250">
        <v>2</v>
      </c>
      <c r="M250">
        <v>39</v>
      </c>
      <c r="N250">
        <v>23</v>
      </c>
      <c r="O250">
        <v>7</v>
      </c>
      <c r="P250">
        <v>457</v>
      </c>
      <c r="Q250">
        <v>23</v>
      </c>
      <c r="R250">
        <v>5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140</v>
      </c>
      <c r="Y250" t="s">
        <v>1993</v>
      </c>
      <c r="Z250" s="2">
        <f t="shared" si="6"/>
        <v>13.149999999999999</v>
      </c>
      <c r="AA250" s="2">
        <f t="shared" si="7"/>
        <v>25.091872791519432</v>
      </c>
    </row>
    <row r="251" spans="1:27" x14ac:dyDescent="0.2">
      <c r="A251" t="s">
        <v>1994</v>
      </c>
      <c r="B251" t="s">
        <v>4859</v>
      </c>
      <c r="C251" t="s">
        <v>1717</v>
      </c>
      <c r="D251" t="s">
        <v>1736</v>
      </c>
      <c r="E251">
        <v>5</v>
      </c>
      <c r="F251">
        <v>0</v>
      </c>
      <c r="G251">
        <v>3</v>
      </c>
      <c r="H251">
        <v>5</v>
      </c>
      <c r="I251">
        <v>26</v>
      </c>
      <c r="J251">
        <v>39</v>
      </c>
      <c r="K251">
        <v>8</v>
      </c>
      <c r="L251">
        <v>6</v>
      </c>
      <c r="M251">
        <v>27</v>
      </c>
      <c r="N251">
        <v>30</v>
      </c>
      <c r="O251">
        <v>13</v>
      </c>
      <c r="P251">
        <v>662</v>
      </c>
      <c r="Q251">
        <v>45</v>
      </c>
      <c r="R251">
        <v>18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37</v>
      </c>
      <c r="Y251" t="s">
        <v>1995</v>
      </c>
      <c r="Z251" s="2">
        <f t="shared" si="6"/>
        <v>13.127586206896551</v>
      </c>
      <c r="AA251" s="2">
        <f t="shared" si="7"/>
        <v>17.054753608760578</v>
      </c>
    </row>
    <row r="252" spans="1:27" x14ac:dyDescent="0.2">
      <c r="A252" t="s">
        <v>1996</v>
      </c>
      <c r="B252" t="s">
        <v>4862</v>
      </c>
      <c r="C252" t="s">
        <v>1717</v>
      </c>
      <c r="D252" t="s">
        <v>1736</v>
      </c>
      <c r="E252">
        <v>2</v>
      </c>
      <c r="F252">
        <v>0</v>
      </c>
      <c r="G252">
        <v>0</v>
      </c>
      <c r="H252">
        <v>1</v>
      </c>
      <c r="I252">
        <v>2</v>
      </c>
      <c r="J252">
        <v>3</v>
      </c>
      <c r="K252">
        <v>3</v>
      </c>
      <c r="L252">
        <v>2</v>
      </c>
      <c r="M252">
        <v>17</v>
      </c>
      <c r="N252">
        <v>13</v>
      </c>
      <c r="O252">
        <v>6</v>
      </c>
      <c r="P252">
        <v>242</v>
      </c>
      <c r="Q252">
        <v>5</v>
      </c>
      <c r="R252">
        <v>8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458</v>
      </c>
      <c r="Y252" t="s">
        <v>5006</v>
      </c>
      <c r="Z252" s="2">
        <f t="shared" si="6"/>
        <v>13.109090909090908</v>
      </c>
      <c r="AA252" s="2">
        <f t="shared" si="7"/>
        <v>18.176470588235293</v>
      </c>
    </row>
    <row r="253" spans="1:27" x14ac:dyDescent="0.2">
      <c r="A253" t="s">
        <v>1997</v>
      </c>
      <c r="B253" t="s">
        <v>4863</v>
      </c>
      <c r="C253" t="s">
        <v>1717</v>
      </c>
      <c r="D253" t="s">
        <v>1795</v>
      </c>
      <c r="E253">
        <v>2</v>
      </c>
      <c r="F253">
        <v>0</v>
      </c>
      <c r="G253">
        <v>0</v>
      </c>
      <c r="H253">
        <v>1</v>
      </c>
      <c r="I253">
        <v>12</v>
      </c>
      <c r="J253">
        <v>11</v>
      </c>
      <c r="K253">
        <v>8</v>
      </c>
      <c r="L253">
        <v>1</v>
      </c>
      <c r="M253">
        <v>10</v>
      </c>
      <c r="N253">
        <v>3</v>
      </c>
      <c r="O253">
        <v>7</v>
      </c>
      <c r="P253">
        <v>144</v>
      </c>
      <c r="Q253">
        <v>3</v>
      </c>
      <c r="R253">
        <v>9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113</v>
      </c>
      <c r="Y253" t="s">
        <v>1998</v>
      </c>
      <c r="Z253" s="2">
        <f t="shared" si="6"/>
        <v>13.09</v>
      </c>
      <c r="AA253" s="2">
        <f t="shared" si="7"/>
        <v>17.148471615720524</v>
      </c>
    </row>
    <row r="254" spans="1:27" x14ac:dyDescent="0.2">
      <c r="A254" t="s">
        <v>1999</v>
      </c>
      <c r="B254" t="s">
        <v>4862</v>
      </c>
      <c r="C254" t="s">
        <v>1717</v>
      </c>
      <c r="D254" t="s">
        <v>1768</v>
      </c>
      <c r="E254">
        <v>0</v>
      </c>
      <c r="F254">
        <v>0</v>
      </c>
      <c r="G254">
        <v>1</v>
      </c>
      <c r="H254">
        <v>1</v>
      </c>
      <c r="I254">
        <v>4</v>
      </c>
      <c r="J254">
        <v>13</v>
      </c>
      <c r="K254">
        <v>0</v>
      </c>
      <c r="L254">
        <v>2</v>
      </c>
      <c r="M254">
        <v>30</v>
      </c>
      <c r="N254">
        <v>26</v>
      </c>
      <c r="O254">
        <v>1</v>
      </c>
      <c r="P254">
        <v>266</v>
      </c>
      <c r="Q254">
        <v>18</v>
      </c>
      <c r="R254">
        <v>3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458</v>
      </c>
      <c r="Y254" t="s">
        <v>5036</v>
      </c>
      <c r="Z254" s="2">
        <f t="shared" si="6"/>
        <v>13.054545454545455</v>
      </c>
      <c r="AA254" s="2">
        <f t="shared" si="7"/>
        <v>14.047826086956523</v>
      </c>
    </row>
    <row r="255" spans="1:27" x14ac:dyDescent="0.2">
      <c r="A255" t="s">
        <v>2000</v>
      </c>
      <c r="B255" t="s">
        <v>4863</v>
      </c>
      <c r="C255" t="s">
        <v>1717</v>
      </c>
      <c r="D255" t="s">
        <v>1777</v>
      </c>
      <c r="E255">
        <v>13</v>
      </c>
      <c r="F255">
        <v>1</v>
      </c>
      <c r="G255">
        <v>5</v>
      </c>
      <c r="H255">
        <v>2</v>
      </c>
      <c r="I255">
        <v>27</v>
      </c>
      <c r="J255">
        <v>26</v>
      </c>
      <c r="K255">
        <v>32</v>
      </c>
      <c r="L255">
        <v>0</v>
      </c>
      <c r="M255">
        <v>9</v>
      </c>
      <c r="N255">
        <v>8</v>
      </c>
      <c r="O255">
        <v>25</v>
      </c>
      <c r="P255">
        <v>334</v>
      </c>
      <c r="Q255">
        <v>13</v>
      </c>
      <c r="R255">
        <v>16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42</v>
      </c>
      <c r="Y255" t="s">
        <v>5037</v>
      </c>
      <c r="Z255" s="2">
        <f t="shared" si="6"/>
        <v>13.054285714285713</v>
      </c>
      <c r="AA255" s="2">
        <f t="shared" si="7"/>
        <v>14.68082827561585</v>
      </c>
    </row>
    <row r="256" spans="1:27" x14ac:dyDescent="0.2">
      <c r="A256" t="s">
        <v>5038</v>
      </c>
      <c r="B256" t="s">
        <v>4859</v>
      </c>
      <c r="C256" t="s">
        <v>1717</v>
      </c>
      <c r="D256" t="s">
        <v>4885</v>
      </c>
      <c r="E256">
        <v>0</v>
      </c>
      <c r="F256">
        <v>0</v>
      </c>
      <c r="G256">
        <v>1</v>
      </c>
      <c r="H256">
        <v>4</v>
      </c>
      <c r="I256">
        <v>31</v>
      </c>
      <c r="J256">
        <v>33</v>
      </c>
      <c r="K256">
        <v>9</v>
      </c>
      <c r="L256">
        <v>5</v>
      </c>
      <c r="M256">
        <v>25</v>
      </c>
      <c r="N256">
        <v>35</v>
      </c>
      <c r="O256">
        <v>24</v>
      </c>
      <c r="P256">
        <v>1171</v>
      </c>
      <c r="Q256">
        <v>42</v>
      </c>
      <c r="R256">
        <v>24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28</v>
      </c>
      <c r="Y256" t="s">
        <v>429</v>
      </c>
      <c r="Z256" s="2">
        <f t="shared" si="6"/>
        <v>13.032352941176471</v>
      </c>
      <c r="AA256" s="2">
        <f t="shared" si="7"/>
        <v>14.764531654942614</v>
      </c>
    </row>
    <row r="257" spans="1:27" x14ac:dyDescent="0.2">
      <c r="A257" t="s">
        <v>2001</v>
      </c>
      <c r="B257" t="s">
        <v>4859</v>
      </c>
      <c r="C257" t="s">
        <v>1717</v>
      </c>
      <c r="D257" t="s">
        <v>1718</v>
      </c>
      <c r="E257">
        <v>1</v>
      </c>
      <c r="F257">
        <v>0</v>
      </c>
      <c r="G257">
        <v>2</v>
      </c>
      <c r="H257">
        <v>3</v>
      </c>
      <c r="I257">
        <v>19</v>
      </c>
      <c r="J257">
        <v>25</v>
      </c>
      <c r="K257">
        <v>19</v>
      </c>
      <c r="L257">
        <v>1</v>
      </c>
      <c r="M257">
        <v>12</v>
      </c>
      <c r="N257">
        <v>14</v>
      </c>
      <c r="O257">
        <v>27</v>
      </c>
      <c r="P257">
        <v>636</v>
      </c>
      <c r="Q257">
        <v>15</v>
      </c>
      <c r="R257">
        <v>20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116</v>
      </c>
      <c r="Y257" t="s">
        <v>5039</v>
      </c>
      <c r="Z257" s="2">
        <f t="shared" si="6"/>
        <v>13.024000000000001</v>
      </c>
      <c r="AA257" s="2">
        <f t="shared" si="7"/>
        <v>21.499633162142334</v>
      </c>
    </row>
    <row r="258" spans="1:27" x14ac:dyDescent="0.2">
      <c r="A258" t="s">
        <v>2002</v>
      </c>
      <c r="B258" t="s">
        <v>4858</v>
      </c>
      <c r="C258" t="s">
        <v>1717</v>
      </c>
      <c r="D258" t="s">
        <v>1768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4</v>
      </c>
      <c r="T258">
        <v>1</v>
      </c>
      <c r="U258">
        <v>0</v>
      </c>
      <c r="V258">
        <v>5</v>
      </c>
      <c r="W258">
        <v>1</v>
      </c>
      <c r="X258" t="s">
        <v>33</v>
      </c>
      <c r="Y258" t="s">
        <v>34</v>
      </c>
      <c r="Z258" s="2">
        <f t="shared" ref="Z258:Z321" si="8">(E258*10+F258*-10+G258*5+H258*-5+I258*2+J258*-2+K258*4+L258*3+M258*1.5+N258*1.5+O258*3+P258*0.1+Q258*2+R258*2+S258*5+T258*-8+U258*15+V258+W258*-4)/X258</f>
        <v>13</v>
      </c>
      <c r="AA258" s="2">
        <f t="shared" ref="AA258:AA321" si="9">(E258*10+F258*-10+G258*5+H258*-5+I258*2+J258*-2+K258*4+L258*3+M258*1.5+N258*1.5+O258*3+P258*0.1+Q258*2+R258*2+S258*5+T258*-8+U258*15+V258+W258*-4)/(Y258/90)</f>
        <v>13</v>
      </c>
    </row>
    <row r="259" spans="1:27" x14ac:dyDescent="0.2">
      <c r="A259" t="s">
        <v>2003</v>
      </c>
      <c r="B259" t="s">
        <v>4859</v>
      </c>
      <c r="C259" t="s">
        <v>1717</v>
      </c>
      <c r="D259" t="s">
        <v>1748</v>
      </c>
      <c r="E259">
        <v>2</v>
      </c>
      <c r="F259">
        <v>0</v>
      </c>
      <c r="G259">
        <v>3</v>
      </c>
      <c r="H259">
        <v>4</v>
      </c>
      <c r="I259">
        <v>37</v>
      </c>
      <c r="J259">
        <v>25</v>
      </c>
      <c r="K259">
        <v>9</v>
      </c>
      <c r="L259">
        <v>4</v>
      </c>
      <c r="M259">
        <v>11</v>
      </c>
      <c r="N259">
        <v>18</v>
      </c>
      <c r="O259">
        <v>10</v>
      </c>
      <c r="P259">
        <v>638</v>
      </c>
      <c r="Q259">
        <v>26</v>
      </c>
      <c r="R259">
        <v>17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263</v>
      </c>
      <c r="Y259" t="s">
        <v>2004</v>
      </c>
      <c r="Z259" s="2">
        <f t="shared" si="8"/>
        <v>12.929166666666667</v>
      </c>
      <c r="AA259" s="2">
        <f t="shared" si="9"/>
        <v>18.040697674418606</v>
      </c>
    </row>
    <row r="260" spans="1:27" x14ac:dyDescent="0.2">
      <c r="A260" t="s">
        <v>5040</v>
      </c>
      <c r="B260" t="s">
        <v>4859</v>
      </c>
      <c r="C260" t="s">
        <v>1717</v>
      </c>
      <c r="D260" t="s">
        <v>4875</v>
      </c>
      <c r="E260">
        <v>2</v>
      </c>
      <c r="F260">
        <v>0</v>
      </c>
      <c r="G260">
        <v>1</v>
      </c>
      <c r="H260">
        <v>3</v>
      </c>
      <c r="I260">
        <v>27</v>
      </c>
      <c r="J260">
        <v>28</v>
      </c>
      <c r="K260">
        <v>11</v>
      </c>
      <c r="L260">
        <v>7</v>
      </c>
      <c r="M260">
        <v>49</v>
      </c>
      <c r="N260">
        <v>35</v>
      </c>
      <c r="O260">
        <v>16</v>
      </c>
      <c r="P260">
        <v>399</v>
      </c>
      <c r="Q260">
        <v>68</v>
      </c>
      <c r="R260">
        <v>21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50</v>
      </c>
      <c r="Y260" t="s">
        <v>2005</v>
      </c>
      <c r="Z260" s="2">
        <f t="shared" si="8"/>
        <v>12.913888888888888</v>
      </c>
      <c r="AA260" s="2">
        <f t="shared" si="9"/>
        <v>14.722378606615058</v>
      </c>
    </row>
    <row r="261" spans="1:27" x14ac:dyDescent="0.2">
      <c r="A261" t="s">
        <v>2006</v>
      </c>
      <c r="B261" t="s">
        <v>4859</v>
      </c>
      <c r="C261" t="s">
        <v>1717</v>
      </c>
      <c r="D261" t="s">
        <v>1754</v>
      </c>
      <c r="E261">
        <v>3</v>
      </c>
      <c r="F261">
        <v>1</v>
      </c>
      <c r="G261">
        <v>3</v>
      </c>
      <c r="H261">
        <v>1</v>
      </c>
      <c r="I261">
        <v>18</v>
      </c>
      <c r="J261">
        <v>11</v>
      </c>
      <c r="K261">
        <v>10</v>
      </c>
      <c r="L261">
        <v>1</v>
      </c>
      <c r="M261">
        <v>9</v>
      </c>
      <c r="N261">
        <v>14</v>
      </c>
      <c r="O261">
        <v>16</v>
      </c>
      <c r="P261">
        <v>269</v>
      </c>
      <c r="Q261">
        <v>14</v>
      </c>
      <c r="R261">
        <v>16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334</v>
      </c>
      <c r="Y261" t="s">
        <v>2007</v>
      </c>
      <c r="Z261" s="2">
        <f t="shared" si="8"/>
        <v>12.819999999999999</v>
      </c>
      <c r="AA261" s="2">
        <f t="shared" si="9"/>
        <v>22.019083969465647</v>
      </c>
    </row>
    <row r="262" spans="1:27" x14ac:dyDescent="0.2">
      <c r="A262" t="s">
        <v>2008</v>
      </c>
      <c r="B262" t="s">
        <v>4863</v>
      </c>
      <c r="C262" t="s">
        <v>1717</v>
      </c>
      <c r="D262" t="s">
        <v>1757</v>
      </c>
      <c r="E262">
        <v>10</v>
      </c>
      <c r="F262">
        <v>0</v>
      </c>
      <c r="G262">
        <v>4</v>
      </c>
      <c r="H262">
        <v>7</v>
      </c>
      <c r="I262">
        <v>25</v>
      </c>
      <c r="J262">
        <v>42</v>
      </c>
      <c r="K262">
        <v>22</v>
      </c>
      <c r="L262">
        <v>4</v>
      </c>
      <c r="M262">
        <v>54</v>
      </c>
      <c r="N262">
        <v>16</v>
      </c>
      <c r="O262">
        <v>36</v>
      </c>
      <c r="P262">
        <v>494</v>
      </c>
      <c r="Q262">
        <v>15</v>
      </c>
      <c r="R262">
        <v>15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96</v>
      </c>
      <c r="Y262" t="s">
        <v>5041</v>
      </c>
      <c r="Z262" s="2">
        <f t="shared" si="8"/>
        <v>12.794594594594594</v>
      </c>
      <c r="AA262" s="2">
        <f t="shared" si="9"/>
        <v>14.452510176390774</v>
      </c>
    </row>
    <row r="263" spans="1:27" x14ac:dyDescent="0.2">
      <c r="A263" t="s">
        <v>2009</v>
      </c>
      <c r="B263" t="s">
        <v>4863</v>
      </c>
      <c r="C263" t="s">
        <v>1717</v>
      </c>
      <c r="D263" t="s">
        <v>1754</v>
      </c>
      <c r="E263">
        <v>6</v>
      </c>
      <c r="F263">
        <v>0</v>
      </c>
      <c r="G263">
        <v>3</v>
      </c>
      <c r="H263">
        <v>1</v>
      </c>
      <c r="I263">
        <v>27</v>
      </c>
      <c r="J263">
        <v>12</v>
      </c>
      <c r="K263">
        <v>17</v>
      </c>
      <c r="L263">
        <v>0</v>
      </c>
      <c r="M263">
        <v>10</v>
      </c>
      <c r="N263">
        <v>11</v>
      </c>
      <c r="O263">
        <v>12</v>
      </c>
      <c r="P263">
        <v>334</v>
      </c>
      <c r="Q263">
        <v>12</v>
      </c>
      <c r="R263">
        <v>13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116</v>
      </c>
      <c r="Y263" t="s">
        <v>2010</v>
      </c>
      <c r="Z263" s="2">
        <f t="shared" si="8"/>
        <v>12.755999999999998</v>
      </c>
      <c r="AA263" s="2">
        <f t="shared" si="9"/>
        <v>19.903606102635226</v>
      </c>
    </row>
    <row r="264" spans="1:27" x14ac:dyDescent="0.2">
      <c r="A264" t="s">
        <v>2011</v>
      </c>
      <c r="B264" t="s">
        <v>4862</v>
      </c>
      <c r="C264" t="s">
        <v>1717</v>
      </c>
      <c r="D264" t="s">
        <v>1754</v>
      </c>
      <c r="E264">
        <v>0</v>
      </c>
      <c r="F264">
        <v>1</v>
      </c>
      <c r="G264">
        <v>2</v>
      </c>
      <c r="H264">
        <v>3</v>
      </c>
      <c r="I264">
        <v>8</v>
      </c>
      <c r="J264">
        <v>10</v>
      </c>
      <c r="K264">
        <v>3</v>
      </c>
      <c r="L264">
        <v>6</v>
      </c>
      <c r="M264">
        <v>87</v>
      </c>
      <c r="N264">
        <v>26</v>
      </c>
      <c r="O264">
        <v>15</v>
      </c>
      <c r="P264">
        <v>555</v>
      </c>
      <c r="Q264">
        <v>16</v>
      </c>
      <c r="R264">
        <v>9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111</v>
      </c>
      <c r="Y264" t="s">
        <v>159</v>
      </c>
      <c r="Z264" s="2">
        <f t="shared" si="8"/>
        <v>12.73076923076923</v>
      </c>
      <c r="AA264" s="2">
        <f t="shared" si="9"/>
        <v>14.085106382978724</v>
      </c>
    </row>
    <row r="265" spans="1:27" x14ac:dyDescent="0.2">
      <c r="A265" t="s">
        <v>2012</v>
      </c>
      <c r="B265" t="s">
        <v>4859</v>
      </c>
      <c r="C265" t="s">
        <v>1717</v>
      </c>
      <c r="D265" t="s">
        <v>4875</v>
      </c>
      <c r="E265">
        <v>1</v>
      </c>
      <c r="F265">
        <v>0</v>
      </c>
      <c r="G265">
        <v>2</v>
      </c>
      <c r="H265">
        <v>1</v>
      </c>
      <c r="I265">
        <v>15</v>
      </c>
      <c r="J265">
        <v>7</v>
      </c>
      <c r="K265">
        <v>4</v>
      </c>
      <c r="L265">
        <v>2</v>
      </c>
      <c r="M265">
        <v>9</v>
      </c>
      <c r="N265">
        <v>11</v>
      </c>
      <c r="O265">
        <v>12</v>
      </c>
      <c r="P265">
        <v>147</v>
      </c>
      <c r="Q265">
        <v>14</v>
      </c>
      <c r="R265">
        <v>8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297</v>
      </c>
      <c r="Y265" t="s">
        <v>2013</v>
      </c>
      <c r="Z265" s="2">
        <f t="shared" si="8"/>
        <v>12.692857142857141</v>
      </c>
      <c r="AA265" s="2">
        <f t="shared" si="9"/>
        <v>22.089779005524861</v>
      </c>
    </row>
    <row r="266" spans="1:27" x14ac:dyDescent="0.2">
      <c r="A266" t="s">
        <v>2014</v>
      </c>
      <c r="B266" t="s">
        <v>4858</v>
      </c>
      <c r="C266" t="s">
        <v>1717</v>
      </c>
      <c r="D266" t="s">
        <v>1722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95</v>
      </c>
      <c r="T266">
        <v>37</v>
      </c>
      <c r="U266">
        <v>12</v>
      </c>
      <c r="V266">
        <v>89</v>
      </c>
      <c r="W266">
        <v>1</v>
      </c>
      <c r="X266" t="s">
        <v>42</v>
      </c>
      <c r="Y266" t="s">
        <v>2015</v>
      </c>
      <c r="Z266" s="2">
        <f t="shared" si="8"/>
        <v>12.685714285714285</v>
      </c>
      <c r="AA266" s="2">
        <f t="shared" si="9"/>
        <v>12.902809170164675</v>
      </c>
    </row>
    <row r="267" spans="1:27" x14ac:dyDescent="0.2">
      <c r="A267" t="s">
        <v>2016</v>
      </c>
      <c r="B267" t="s">
        <v>4859</v>
      </c>
      <c r="C267" t="s">
        <v>1717</v>
      </c>
      <c r="D267" t="s">
        <v>1795</v>
      </c>
      <c r="E267">
        <v>1</v>
      </c>
      <c r="F267">
        <v>0</v>
      </c>
      <c r="G267">
        <v>3</v>
      </c>
      <c r="H267">
        <v>7</v>
      </c>
      <c r="I267">
        <v>26</v>
      </c>
      <c r="J267">
        <v>41</v>
      </c>
      <c r="K267">
        <v>16</v>
      </c>
      <c r="L267">
        <v>6</v>
      </c>
      <c r="M267">
        <v>23</v>
      </c>
      <c r="N267">
        <v>23</v>
      </c>
      <c r="O267">
        <v>25</v>
      </c>
      <c r="P267">
        <v>563</v>
      </c>
      <c r="Q267">
        <v>17</v>
      </c>
      <c r="R267">
        <v>14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263</v>
      </c>
      <c r="Y267" t="s">
        <v>5042</v>
      </c>
      <c r="Z267" s="2">
        <f t="shared" si="8"/>
        <v>12.679166666666667</v>
      </c>
      <c r="AA267" s="2">
        <f t="shared" si="9"/>
        <v>18.257999999999999</v>
      </c>
    </row>
    <row r="268" spans="1:27" x14ac:dyDescent="0.2">
      <c r="A268" t="s">
        <v>2017</v>
      </c>
      <c r="B268" t="s">
        <v>4862</v>
      </c>
      <c r="C268" t="s">
        <v>1717</v>
      </c>
      <c r="D268" t="s">
        <v>1761</v>
      </c>
      <c r="E268">
        <v>0</v>
      </c>
      <c r="F268">
        <v>0</v>
      </c>
      <c r="G268">
        <v>0</v>
      </c>
      <c r="H268">
        <v>0</v>
      </c>
      <c r="I268">
        <v>5</v>
      </c>
      <c r="J268">
        <v>4</v>
      </c>
      <c r="K268">
        <v>0</v>
      </c>
      <c r="L268">
        <v>1</v>
      </c>
      <c r="M268">
        <v>19</v>
      </c>
      <c r="N268">
        <v>14</v>
      </c>
      <c r="O268">
        <v>5</v>
      </c>
      <c r="P268">
        <v>246</v>
      </c>
      <c r="Q268">
        <v>9</v>
      </c>
      <c r="R268">
        <v>1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160</v>
      </c>
      <c r="Y268" t="s">
        <v>5043</v>
      </c>
      <c r="Z268" s="2">
        <f t="shared" si="8"/>
        <v>12.677777777777777</v>
      </c>
      <c r="AA268" s="2">
        <f t="shared" si="9"/>
        <v>17.229865771812079</v>
      </c>
    </row>
    <row r="269" spans="1:27" x14ac:dyDescent="0.2">
      <c r="A269" t="s">
        <v>5044</v>
      </c>
      <c r="B269" t="s">
        <v>4859</v>
      </c>
      <c r="C269" t="s">
        <v>1717</v>
      </c>
      <c r="D269" t="s">
        <v>4885</v>
      </c>
      <c r="E269">
        <v>1</v>
      </c>
      <c r="F269">
        <v>0</v>
      </c>
      <c r="G269">
        <v>3</v>
      </c>
      <c r="H269">
        <v>1</v>
      </c>
      <c r="I269">
        <v>14</v>
      </c>
      <c r="J269">
        <v>10</v>
      </c>
      <c r="K269">
        <v>9</v>
      </c>
      <c r="L269">
        <v>0</v>
      </c>
      <c r="M269">
        <v>39</v>
      </c>
      <c r="N269">
        <v>32</v>
      </c>
      <c r="O269">
        <v>26</v>
      </c>
      <c r="P269">
        <v>755</v>
      </c>
      <c r="Q269">
        <v>19</v>
      </c>
      <c r="R269">
        <v>9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31</v>
      </c>
      <c r="Y269" t="s">
        <v>5045</v>
      </c>
      <c r="Z269" s="2">
        <f t="shared" si="8"/>
        <v>12.666666666666666</v>
      </c>
      <c r="AA269" s="2">
        <f t="shared" si="9"/>
        <v>15.384615384615385</v>
      </c>
    </row>
    <row r="270" spans="1:27" x14ac:dyDescent="0.2">
      <c r="A270" t="s">
        <v>2018</v>
      </c>
      <c r="B270" t="s">
        <v>4859</v>
      </c>
      <c r="C270" t="s">
        <v>1717</v>
      </c>
      <c r="D270" t="s">
        <v>1757</v>
      </c>
      <c r="E270">
        <v>1</v>
      </c>
      <c r="F270">
        <v>0</v>
      </c>
      <c r="G270">
        <v>0</v>
      </c>
      <c r="H270">
        <v>4</v>
      </c>
      <c r="I270">
        <v>4</v>
      </c>
      <c r="J270">
        <v>13</v>
      </c>
      <c r="K270">
        <v>13</v>
      </c>
      <c r="L270">
        <v>4</v>
      </c>
      <c r="M270">
        <v>21</v>
      </c>
      <c r="N270">
        <v>21</v>
      </c>
      <c r="O270">
        <v>11</v>
      </c>
      <c r="P270">
        <v>705</v>
      </c>
      <c r="Q270">
        <v>12</v>
      </c>
      <c r="R270">
        <v>13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334</v>
      </c>
      <c r="Y270" t="s">
        <v>2019</v>
      </c>
      <c r="Z270" s="2">
        <f t="shared" si="8"/>
        <v>12.625</v>
      </c>
      <c r="AA270" s="2">
        <f t="shared" si="9"/>
        <v>16.575492341356675</v>
      </c>
    </row>
    <row r="271" spans="1:27" x14ac:dyDescent="0.2">
      <c r="A271" t="s">
        <v>2020</v>
      </c>
      <c r="B271" t="s">
        <v>4859</v>
      </c>
      <c r="C271" t="s">
        <v>1717</v>
      </c>
      <c r="D271" t="s">
        <v>1800</v>
      </c>
      <c r="E271">
        <v>2</v>
      </c>
      <c r="F271">
        <v>0</v>
      </c>
      <c r="G271">
        <v>3</v>
      </c>
      <c r="H271">
        <v>0</v>
      </c>
      <c r="I271">
        <v>23</v>
      </c>
      <c r="J271">
        <v>19</v>
      </c>
      <c r="K271">
        <v>10</v>
      </c>
      <c r="L271">
        <v>4</v>
      </c>
      <c r="M271">
        <v>38</v>
      </c>
      <c r="N271">
        <v>44</v>
      </c>
      <c r="O271">
        <v>20</v>
      </c>
      <c r="P271">
        <v>934</v>
      </c>
      <c r="Q271">
        <v>26</v>
      </c>
      <c r="R271">
        <v>28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193</v>
      </c>
      <c r="Y271" t="s">
        <v>5046</v>
      </c>
      <c r="Z271" s="2">
        <f t="shared" si="8"/>
        <v>12.61578947368421</v>
      </c>
      <c r="AA271" s="2">
        <f t="shared" si="9"/>
        <v>13.35376044568245</v>
      </c>
    </row>
    <row r="272" spans="1:27" x14ac:dyDescent="0.2">
      <c r="A272" t="s">
        <v>5047</v>
      </c>
      <c r="B272" t="s">
        <v>4863</v>
      </c>
      <c r="C272" t="s">
        <v>1717</v>
      </c>
      <c r="D272" t="s">
        <v>4875</v>
      </c>
      <c r="E272">
        <v>6</v>
      </c>
      <c r="F272">
        <v>1</v>
      </c>
      <c r="G272">
        <v>2</v>
      </c>
      <c r="H272">
        <v>7</v>
      </c>
      <c r="I272">
        <v>74</v>
      </c>
      <c r="J272">
        <v>55</v>
      </c>
      <c r="K272">
        <v>23</v>
      </c>
      <c r="L272">
        <v>8</v>
      </c>
      <c r="M272">
        <v>25</v>
      </c>
      <c r="N272">
        <v>5</v>
      </c>
      <c r="O272">
        <v>19</v>
      </c>
      <c r="P272">
        <v>241</v>
      </c>
      <c r="Q272">
        <v>17</v>
      </c>
      <c r="R272">
        <v>4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93</v>
      </c>
      <c r="Y272" t="s">
        <v>1561</v>
      </c>
      <c r="Z272" s="2">
        <f t="shared" si="8"/>
        <v>12.396428571428572</v>
      </c>
      <c r="AA272" s="2">
        <f t="shared" si="9"/>
        <v>17.55</v>
      </c>
    </row>
    <row r="273" spans="1:27" x14ac:dyDescent="0.2">
      <c r="A273" t="s">
        <v>2021</v>
      </c>
      <c r="B273" t="s">
        <v>4862</v>
      </c>
      <c r="C273" t="s">
        <v>1717</v>
      </c>
      <c r="D273" t="s">
        <v>1757</v>
      </c>
      <c r="E273">
        <v>0</v>
      </c>
      <c r="F273">
        <v>0</v>
      </c>
      <c r="G273">
        <v>1</v>
      </c>
      <c r="H273">
        <v>3</v>
      </c>
      <c r="I273">
        <v>2</v>
      </c>
      <c r="J273">
        <v>13</v>
      </c>
      <c r="K273">
        <v>1</v>
      </c>
      <c r="L273">
        <v>14</v>
      </c>
      <c r="M273">
        <v>51</v>
      </c>
      <c r="N273">
        <v>15</v>
      </c>
      <c r="O273">
        <v>2</v>
      </c>
      <c r="P273">
        <v>268</v>
      </c>
      <c r="Q273">
        <v>19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299</v>
      </c>
      <c r="Y273" t="s">
        <v>2022</v>
      </c>
      <c r="Z273" s="2">
        <f t="shared" si="8"/>
        <v>12.386666666666667</v>
      </c>
      <c r="AA273" s="2">
        <f t="shared" si="9"/>
        <v>14.341337907375644</v>
      </c>
    </row>
    <row r="274" spans="1:27" x14ac:dyDescent="0.2">
      <c r="A274" t="s">
        <v>5048</v>
      </c>
      <c r="B274" t="s">
        <v>4859</v>
      </c>
      <c r="C274" t="s">
        <v>1717</v>
      </c>
      <c r="D274" t="s">
        <v>4875</v>
      </c>
      <c r="E274">
        <v>1</v>
      </c>
      <c r="F274">
        <v>0</v>
      </c>
      <c r="G274">
        <v>2</v>
      </c>
      <c r="H274">
        <v>1</v>
      </c>
      <c r="I274">
        <v>9</v>
      </c>
      <c r="J274">
        <v>3</v>
      </c>
      <c r="K274">
        <v>11</v>
      </c>
      <c r="L274">
        <v>4</v>
      </c>
      <c r="M274">
        <v>24</v>
      </c>
      <c r="N274">
        <v>17</v>
      </c>
      <c r="O274">
        <v>13</v>
      </c>
      <c r="P274">
        <v>202</v>
      </c>
      <c r="Q274">
        <v>16</v>
      </c>
      <c r="R274">
        <v>6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334</v>
      </c>
      <c r="Y274" t="s">
        <v>751</v>
      </c>
      <c r="Z274" s="2">
        <f t="shared" si="8"/>
        <v>12.385</v>
      </c>
      <c r="AA274" s="2">
        <f t="shared" si="9"/>
        <v>22.204183266932272</v>
      </c>
    </row>
    <row r="275" spans="1:27" x14ac:dyDescent="0.2">
      <c r="A275" t="s">
        <v>2023</v>
      </c>
      <c r="B275" t="s">
        <v>4859</v>
      </c>
      <c r="C275" t="s">
        <v>1717</v>
      </c>
      <c r="D275" t="s">
        <v>1800</v>
      </c>
      <c r="E275">
        <v>0</v>
      </c>
      <c r="F275">
        <v>0</v>
      </c>
      <c r="G275">
        <v>0</v>
      </c>
      <c r="H275">
        <v>9</v>
      </c>
      <c r="I275">
        <v>33</v>
      </c>
      <c r="J275">
        <v>39</v>
      </c>
      <c r="K275">
        <v>0</v>
      </c>
      <c r="L275">
        <v>18</v>
      </c>
      <c r="M275">
        <v>64</v>
      </c>
      <c r="N275">
        <v>61</v>
      </c>
      <c r="O275">
        <v>6</v>
      </c>
      <c r="P275">
        <v>755</v>
      </c>
      <c r="Q275">
        <v>63</v>
      </c>
      <c r="R275">
        <v>2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134</v>
      </c>
      <c r="Y275" t="s">
        <v>1308</v>
      </c>
      <c r="Z275" s="2">
        <f t="shared" si="8"/>
        <v>12.363636363636363</v>
      </c>
      <c r="AA275" s="2">
        <f t="shared" si="9"/>
        <v>15.161023947151115</v>
      </c>
    </row>
    <row r="276" spans="1:27" x14ac:dyDescent="0.2">
      <c r="A276" t="s">
        <v>5049</v>
      </c>
      <c r="B276" t="s">
        <v>4862</v>
      </c>
      <c r="C276" t="s">
        <v>1717</v>
      </c>
      <c r="D276" t="s">
        <v>1718</v>
      </c>
      <c r="E276">
        <v>0</v>
      </c>
      <c r="F276">
        <v>0</v>
      </c>
      <c r="G276">
        <v>0</v>
      </c>
      <c r="H276">
        <v>0</v>
      </c>
      <c r="I276">
        <v>4</v>
      </c>
      <c r="J276">
        <v>6</v>
      </c>
      <c r="K276">
        <v>0</v>
      </c>
      <c r="L276">
        <v>0</v>
      </c>
      <c r="M276">
        <v>10</v>
      </c>
      <c r="N276">
        <v>7</v>
      </c>
      <c r="O276">
        <v>1</v>
      </c>
      <c r="P276">
        <v>129</v>
      </c>
      <c r="Q276">
        <v>5</v>
      </c>
      <c r="R276">
        <v>1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249</v>
      </c>
      <c r="Y276" t="s">
        <v>2024</v>
      </c>
      <c r="Z276" s="2">
        <f t="shared" si="8"/>
        <v>12.35</v>
      </c>
      <c r="AA276" s="2">
        <f t="shared" si="9"/>
        <v>14.673267326732672</v>
      </c>
    </row>
    <row r="277" spans="1:27" x14ac:dyDescent="0.2">
      <c r="A277" t="s">
        <v>2025</v>
      </c>
      <c r="B277" t="s">
        <v>4863</v>
      </c>
      <c r="C277" t="s">
        <v>1717</v>
      </c>
      <c r="D277" t="s">
        <v>1718</v>
      </c>
      <c r="E277">
        <v>5</v>
      </c>
      <c r="F277">
        <v>0</v>
      </c>
      <c r="G277">
        <v>1</v>
      </c>
      <c r="H277">
        <v>3</v>
      </c>
      <c r="I277">
        <v>32</v>
      </c>
      <c r="J277">
        <v>16</v>
      </c>
      <c r="K277">
        <v>23</v>
      </c>
      <c r="L277">
        <v>0</v>
      </c>
      <c r="M277">
        <v>7</v>
      </c>
      <c r="N277">
        <v>13</v>
      </c>
      <c r="O277">
        <v>18</v>
      </c>
      <c r="P277">
        <v>426</v>
      </c>
      <c r="Q277">
        <v>13</v>
      </c>
      <c r="R277">
        <v>39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63</v>
      </c>
      <c r="Y277" t="s">
        <v>89</v>
      </c>
      <c r="Z277" s="2">
        <f t="shared" si="8"/>
        <v>12.331250000000001</v>
      </c>
      <c r="AA277" s="2">
        <f t="shared" si="9"/>
        <v>20.683750728013976</v>
      </c>
    </row>
    <row r="278" spans="1:27" x14ac:dyDescent="0.2">
      <c r="A278" t="s">
        <v>2026</v>
      </c>
      <c r="B278" t="s">
        <v>4859</v>
      </c>
      <c r="C278" t="s">
        <v>1717</v>
      </c>
      <c r="D278" t="s">
        <v>1718</v>
      </c>
      <c r="E278">
        <v>1</v>
      </c>
      <c r="F278">
        <v>1</v>
      </c>
      <c r="G278">
        <v>0</v>
      </c>
      <c r="H278">
        <v>9</v>
      </c>
      <c r="I278">
        <v>20</v>
      </c>
      <c r="J278">
        <v>41</v>
      </c>
      <c r="K278">
        <v>9</v>
      </c>
      <c r="L278">
        <v>5</v>
      </c>
      <c r="M278">
        <v>55</v>
      </c>
      <c r="N278">
        <v>29</v>
      </c>
      <c r="O278">
        <v>18</v>
      </c>
      <c r="P278">
        <v>904</v>
      </c>
      <c r="Q278">
        <v>40</v>
      </c>
      <c r="R278">
        <v>15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93</v>
      </c>
      <c r="Y278" t="s">
        <v>5050</v>
      </c>
      <c r="Z278" s="2">
        <f t="shared" si="8"/>
        <v>12.299999999999999</v>
      </c>
      <c r="AA278" s="2">
        <f t="shared" si="9"/>
        <v>19.051014136447446</v>
      </c>
    </row>
    <row r="279" spans="1:27" x14ac:dyDescent="0.2">
      <c r="A279" t="s">
        <v>2027</v>
      </c>
      <c r="B279" t="s">
        <v>4862</v>
      </c>
      <c r="C279" t="s">
        <v>1717</v>
      </c>
      <c r="D279" t="s">
        <v>1740</v>
      </c>
      <c r="E279">
        <v>0</v>
      </c>
      <c r="F279">
        <v>0</v>
      </c>
      <c r="G279">
        <v>1</v>
      </c>
      <c r="H279">
        <v>1</v>
      </c>
      <c r="I279">
        <v>4</v>
      </c>
      <c r="J279">
        <v>8</v>
      </c>
      <c r="K279">
        <v>2</v>
      </c>
      <c r="L279">
        <v>6</v>
      </c>
      <c r="M279">
        <v>32</v>
      </c>
      <c r="N279">
        <v>15</v>
      </c>
      <c r="O279">
        <v>3</v>
      </c>
      <c r="P279">
        <v>140</v>
      </c>
      <c r="Q279">
        <v>15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216</v>
      </c>
      <c r="Y279" t="s">
        <v>994</v>
      </c>
      <c r="Z279" s="2">
        <f t="shared" si="8"/>
        <v>12.291666666666666</v>
      </c>
      <c r="AA279" s="2">
        <f t="shared" si="9"/>
        <v>21.27403846153846</v>
      </c>
    </row>
    <row r="280" spans="1:27" x14ac:dyDescent="0.2">
      <c r="A280" t="s">
        <v>5051</v>
      </c>
      <c r="B280" t="s">
        <v>4862</v>
      </c>
      <c r="C280" t="s">
        <v>1717</v>
      </c>
      <c r="D280" t="s">
        <v>4879</v>
      </c>
      <c r="E280">
        <v>0</v>
      </c>
      <c r="F280">
        <v>0</v>
      </c>
      <c r="G280">
        <v>0</v>
      </c>
      <c r="H280">
        <v>1</v>
      </c>
      <c r="I280">
        <v>2</v>
      </c>
      <c r="J280">
        <v>4</v>
      </c>
      <c r="K280">
        <v>0</v>
      </c>
      <c r="L280">
        <v>1</v>
      </c>
      <c r="M280">
        <v>18</v>
      </c>
      <c r="N280">
        <v>6</v>
      </c>
      <c r="O280">
        <v>1</v>
      </c>
      <c r="P280">
        <v>104</v>
      </c>
      <c r="Q280">
        <v>6</v>
      </c>
      <c r="R280">
        <v>3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57</v>
      </c>
      <c r="Y280" t="s">
        <v>2028</v>
      </c>
      <c r="Z280" s="2">
        <f t="shared" si="8"/>
        <v>12.28</v>
      </c>
      <c r="AA280" s="2">
        <f t="shared" si="9"/>
        <v>17.108359133126935</v>
      </c>
    </row>
    <row r="281" spans="1:27" x14ac:dyDescent="0.2">
      <c r="A281" t="s">
        <v>5052</v>
      </c>
      <c r="B281" t="s">
        <v>4859</v>
      </c>
      <c r="C281" t="s">
        <v>1717</v>
      </c>
      <c r="D281" t="s">
        <v>1800</v>
      </c>
      <c r="E281">
        <v>0</v>
      </c>
      <c r="F281">
        <v>0</v>
      </c>
      <c r="G281">
        <v>0</v>
      </c>
      <c r="H281">
        <v>2</v>
      </c>
      <c r="I281">
        <v>8</v>
      </c>
      <c r="J281">
        <v>17</v>
      </c>
      <c r="K281">
        <v>0</v>
      </c>
      <c r="L281">
        <v>11</v>
      </c>
      <c r="M281">
        <v>22</v>
      </c>
      <c r="N281">
        <v>19</v>
      </c>
      <c r="O281">
        <v>11</v>
      </c>
      <c r="P281">
        <v>398</v>
      </c>
      <c r="Q281">
        <v>21</v>
      </c>
      <c r="R281">
        <v>7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172</v>
      </c>
      <c r="Y281" t="s">
        <v>5053</v>
      </c>
      <c r="Z281" s="2">
        <f t="shared" si="8"/>
        <v>12.206250000000001</v>
      </c>
      <c r="AA281" s="2">
        <f t="shared" si="9"/>
        <v>13.510376633358955</v>
      </c>
    </row>
    <row r="282" spans="1:27" x14ac:dyDescent="0.2">
      <c r="A282" t="s">
        <v>2029</v>
      </c>
      <c r="B282" t="s">
        <v>4862</v>
      </c>
      <c r="C282" t="s">
        <v>1717</v>
      </c>
      <c r="D282" t="s">
        <v>4875</v>
      </c>
      <c r="E282">
        <v>0</v>
      </c>
      <c r="F282">
        <v>0</v>
      </c>
      <c r="G282">
        <v>0</v>
      </c>
      <c r="H282">
        <v>2</v>
      </c>
      <c r="I282">
        <v>2</v>
      </c>
      <c r="J282">
        <v>9</v>
      </c>
      <c r="K282">
        <v>0</v>
      </c>
      <c r="L282">
        <v>0</v>
      </c>
      <c r="M282">
        <v>24</v>
      </c>
      <c r="N282">
        <v>14</v>
      </c>
      <c r="O282">
        <v>1</v>
      </c>
      <c r="P282">
        <v>91</v>
      </c>
      <c r="Q282">
        <v>14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108</v>
      </c>
      <c r="Y282" t="s">
        <v>5054</v>
      </c>
      <c r="Z282" s="2">
        <f t="shared" si="8"/>
        <v>12.183333333333332</v>
      </c>
      <c r="AA282" s="2">
        <f t="shared" si="9"/>
        <v>18.024657534246575</v>
      </c>
    </row>
    <row r="283" spans="1:27" x14ac:dyDescent="0.2">
      <c r="A283" t="s">
        <v>2030</v>
      </c>
      <c r="B283" t="s">
        <v>4862</v>
      </c>
      <c r="C283" t="s">
        <v>1717</v>
      </c>
      <c r="D283" t="s">
        <v>1800</v>
      </c>
      <c r="E283">
        <v>0</v>
      </c>
      <c r="F283">
        <v>0</v>
      </c>
      <c r="G283">
        <v>0</v>
      </c>
      <c r="H283">
        <v>3</v>
      </c>
      <c r="I283">
        <v>2</v>
      </c>
      <c r="J283">
        <v>5</v>
      </c>
      <c r="K283">
        <v>0</v>
      </c>
      <c r="L283">
        <v>4</v>
      </c>
      <c r="M283">
        <v>18</v>
      </c>
      <c r="N283">
        <v>5</v>
      </c>
      <c r="O283">
        <v>2</v>
      </c>
      <c r="P283">
        <v>52</v>
      </c>
      <c r="Q283">
        <v>3</v>
      </c>
      <c r="R283">
        <v>3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249</v>
      </c>
      <c r="Y283" t="s">
        <v>2031</v>
      </c>
      <c r="Z283" s="2">
        <f t="shared" si="8"/>
        <v>12.175000000000001</v>
      </c>
      <c r="AA283" s="2">
        <f t="shared" si="9"/>
        <v>17.188235294117646</v>
      </c>
    </row>
    <row r="284" spans="1:27" x14ac:dyDescent="0.2">
      <c r="A284" t="s">
        <v>2032</v>
      </c>
      <c r="B284" t="s">
        <v>4862</v>
      </c>
      <c r="C284" t="s">
        <v>1717</v>
      </c>
      <c r="D284" t="s">
        <v>1754</v>
      </c>
      <c r="E284">
        <v>0</v>
      </c>
      <c r="F284">
        <v>1</v>
      </c>
      <c r="G284">
        <v>1</v>
      </c>
      <c r="H284">
        <v>6</v>
      </c>
      <c r="I284">
        <v>13</v>
      </c>
      <c r="J284">
        <v>20</v>
      </c>
      <c r="K284">
        <v>0</v>
      </c>
      <c r="L284">
        <v>3</v>
      </c>
      <c r="M284">
        <v>64</v>
      </c>
      <c r="N284">
        <v>44</v>
      </c>
      <c r="O284">
        <v>6</v>
      </c>
      <c r="P284">
        <v>299</v>
      </c>
      <c r="Q284">
        <v>20</v>
      </c>
      <c r="R284">
        <v>4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140</v>
      </c>
      <c r="Y284" t="s">
        <v>936</v>
      </c>
      <c r="Z284" s="2">
        <f t="shared" si="8"/>
        <v>12.105555555555556</v>
      </c>
      <c r="AA284" s="2">
        <f t="shared" si="9"/>
        <v>15.701361088871097</v>
      </c>
    </row>
    <row r="285" spans="1:27" x14ac:dyDescent="0.2">
      <c r="A285" t="s">
        <v>2033</v>
      </c>
      <c r="B285" t="s">
        <v>4859</v>
      </c>
      <c r="C285" t="s">
        <v>1717</v>
      </c>
      <c r="D285" t="s">
        <v>1777</v>
      </c>
      <c r="E285">
        <v>1</v>
      </c>
      <c r="F285">
        <v>0</v>
      </c>
      <c r="G285">
        <v>0</v>
      </c>
      <c r="H285">
        <v>4</v>
      </c>
      <c r="I285">
        <v>17</v>
      </c>
      <c r="J285">
        <v>18</v>
      </c>
      <c r="K285">
        <v>8</v>
      </c>
      <c r="L285">
        <v>12</v>
      </c>
      <c r="M285">
        <v>34</v>
      </c>
      <c r="N285">
        <v>25</v>
      </c>
      <c r="O285">
        <v>6</v>
      </c>
      <c r="P285">
        <v>499</v>
      </c>
      <c r="Q285">
        <v>29</v>
      </c>
      <c r="R285">
        <v>4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145</v>
      </c>
      <c r="Y285" t="s">
        <v>5055</v>
      </c>
      <c r="Z285" s="2">
        <f t="shared" si="8"/>
        <v>12.104347826086956</v>
      </c>
      <c r="AA285" s="2">
        <f t="shared" si="9"/>
        <v>17.291925465838506</v>
      </c>
    </row>
    <row r="286" spans="1:27" x14ac:dyDescent="0.2">
      <c r="A286" t="s">
        <v>2034</v>
      </c>
      <c r="B286" t="s">
        <v>4858</v>
      </c>
      <c r="C286" t="s">
        <v>1717</v>
      </c>
      <c r="D286" t="s">
        <v>1777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103</v>
      </c>
      <c r="T286">
        <v>47</v>
      </c>
      <c r="U286">
        <v>8</v>
      </c>
      <c r="V286">
        <v>112</v>
      </c>
      <c r="W286">
        <v>2</v>
      </c>
      <c r="X286" t="s">
        <v>31</v>
      </c>
      <c r="Y286" t="s">
        <v>5056</v>
      </c>
      <c r="Z286" s="2">
        <f t="shared" si="8"/>
        <v>12.1</v>
      </c>
      <c r="AA286" s="2">
        <f t="shared" si="9"/>
        <v>12.254313578394598</v>
      </c>
    </row>
    <row r="287" spans="1:27" x14ac:dyDescent="0.2">
      <c r="A287" t="s">
        <v>2035</v>
      </c>
      <c r="B287" t="s">
        <v>4858</v>
      </c>
      <c r="C287" t="s">
        <v>1717</v>
      </c>
      <c r="D287" t="s">
        <v>1730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4</v>
      </c>
      <c r="T287">
        <v>1</v>
      </c>
      <c r="U287">
        <v>0</v>
      </c>
      <c r="V287">
        <v>0</v>
      </c>
      <c r="W287">
        <v>0</v>
      </c>
      <c r="X287" t="s">
        <v>33</v>
      </c>
      <c r="Y287" t="s">
        <v>34</v>
      </c>
      <c r="Z287" s="2">
        <f t="shared" si="8"/>
        <v>12</v>
      </c>
      <c r="AA287" s="2">
        <f t="shared" si="9"/>
        <v>12</v>
      </c>
    </row>
    <row r="288" spans="1:27" x14ac:dyDescent="0.2">
      <c r="A288" t="s">
        <v>2036</v>
      </c>
      <c r="B288" t="s">
        <v>4858</v>
      </c>
      <c r="C288" t="s">
        <v>1717</v>
      </c>
      <c r="D288" t="s">
        <v>1724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64</v>
      </c>
      <c r="T288">
        <v>24</v>
      </c>
      <c r="U288">
        <v>15</v>
      </c>
      <c r="V288">
        <v>58</v>
      </c>
      <c r="W288">
        <v>1</v>
      </c>
      <c r="X288" t="s">
        <v>28</v>
      </c>
      <c r="Y288" t="s">
        <v>5057</v>
      </c>
      <c r="Z288" s="2">
        <f t="shared" si="8"/>
        <v>11.970588235294118</v>
      </c>
      <c r="AA288" s="2">
        <f t="shared" si="9"/>
        <v>12.193741677762981</v>
      </c>
    </row>
    <row r="289" spans="1:27" x14ac:dyDescent="0.2">
      <c r="A289" t="s">
        <v>2037</v>
      </c>
      <c r="B289" t="s">
        <v>4859</v>
      </c>
      <c r="C289" t="s">
        <v>1717</v>
      </c>
      <c r="D289" t="s">
        <v>4885</v>
      </c>
      <c r="E289">
        <v>4</v>
      </c>
      <c r="F289">
        <v>0</v>
      </c>
      <c r="G289">
        <v>0</v>
      </c>
      <c r="H289">
        <v>8</v>
      </c>
      <c r="I289">
        <v>21</v>
      </c>
      <c r="J289">
        <v>65</v>
      </c>
      <c r="K289">
        <v>12</v>
      </c>
      <c r="L289">
        <v>10</v>
      </c>
      <c r="M289">
        <v>67</v>
      </c>
      <c r="N289">
        <v>48</v>
      </c>
      <c r="O289">
        <v>11</v>
      </c>
      <c r="P289">
        <v>1027</v>
      </c>
      <c r="Q289">
        <v>43</v>
      </c>
      <c r="R289">
        <v>5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134</v>
      </c>
      <c r="Y289" t="s">
        <v>261</v>
      </c>
      <c r="Z289" s="2">
        <f t="shared" si="8"/>
        <v>11.945454545454545</v>
      </c>
      <c r="AA289" s="2">
        <f t="shared" si="9"/>
        <v>12.794085827623512</v>
      </c>
    </row>
    <row r="290" spans="1:27" x14ac:dyDescent="0.2">
      <c r="A290" t="s">
        <v>2038</v>
      </c>
      <c r="B290" t="s">
        <v>4863</v>
      </c>
      <c r="C290" t="s">
        <v>1717</v>
      </c>
      <c r="D290" t="s">
        <v>1768</v>
      </c>
      <c r="E290">
        <v>1</v>
      </c>
      <c r="F290">
        <v>0</v>
      </c>
      <c r="G290">
        <v>3</v>
      </c>
      <c r="H290">
        <v>1</v>
      </c>
      <c r="I290">
        <v>20</v>
      </c>
      <c r="J290">
        <v>18</v>
      </c>
      <c r="K290">
        <v>7</v>
      </c>
      <c r="L290">
        <v>0</v>
      </c>
      <c r="M290">
        <v>4</v>
      </c>
      <c r="N290">
        <v>8</v>
      </c>
      <c r="O290">
        <v>3</v>
      </c>
      <c r="P290">
        <v>202</v>
      </c>
      <c r="Q290">
        <v>12</v>
      </c>
      <c r="R290">
        <v>22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297</v>
      </c>
      <c r="Y290" t="s">
        <v>5058</v>
      </c>
      <c r="Z290" s="2">
        <f t="shared" si="8"/>
        <v>11.942857142857141</v>
      </c>
      <c r="AA290" s="2">
        <f t="shared" si="9"/>
        <v>17.356401384083046</v>
      </c>
    </row>
    <row r="291" spans="1:27" x14ac:dyDescent="0.2">
      <c r="A291" t="s">
        <v>2039</v>
      </c>
      <c r="B291" t="s">
        <v>4862</v>
      </c>
      <c r="C291" t="s">
        <v>1717</v>
      </c>
      <c r="D291" t="s">
        <v>1768</v>
      </c>
      <c r="E291">
        <v>0</v>
      </c>
      <c r="F291">
        <v>0</v>
      </c>
      <c r="G291">
        <v>0</v>
      </c>
      <c r="H291">
        <v>0</v>
      </c>
      <c r="I291">
        <v>7</v>
      </c>
      <c r="J291">
        <v>3</v>
      </c>
      <c r="K291">
        <v>1</v>
      </c>
      <c r="L291">
        <v>3</v>
      </c>
      <c r="M291">
        <v>30</v>
      </c>
      <c r="N291">
        <v>8</v>
      </c>
      <c r="O291">
        <v>4</v>
      </c>
      <c r="P291">
        <v>329</v>
      </c>
      <c r="Q291">
        <v>10</v>
      </c>
      <c r="R291">
        <v>6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105</v>
      </c>
      <c r="Y291" t="s">
        <v>343</v>
      </c>
      <c r="Z291" s="2">
        <f t="shared" si="8"/>
        <v>11.915384615384616</v>
      </c>
      <c r="AA291" s="2">
        <f t="shared" si="9"/>
        <v>13.417709335899904</v>
      </c>
    </row>
    <row r="292" spans="1:27" x14ac:dyDescent="0.2">
      <c r="A292" t="s">
        <v>5059</v>
      </c>
      <c r="B292" t="s">
        <v>4859</v>
      </c>
      <c r="C292" t="s">
        <v>1717</v>
      </c>
      <c r="D292" t="s">
        <v>1730</v>
      </c>
      <c r="E292">
        <v>2</v>
      </c>
      <c r="F292">
        <v>0</v>
      </c>
      <c r="G292">
        <v>0</v>
      </c>
      <c r="H292">
        <v>6</v>
      </c>
      <c r="I292">
        <v>30</v>
      </c>
      <c r="J292">
        <v>24</v>
      </c>
      <c r="K292">
        <v>5</v>
      </c>
      <c r="L292">
        <v>3</v>
      </c>
      <c r="M292">
        <v>27</v>
      </c>
      <c r="N292">
        <v>25</v>
      </c>
      <c r="O292">
        <v>10</v>
      </c>
      <c r="P292">
        <v>684</v>
      </c>
      <c r="Q292">
        <v>42</v>
      </c>
      <c r="R292">
        <v>14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75</v>
      </c>
      <c r="Y292" t="s">
        <v>5060</v>
      </c>
      <c r="Z292" s="2">
        <f t="shared" si="8"/>
        <v>11.829629629629629</v>
      </c>
      <c r="AA292" s="2">
        <f t="shared" si="9"/>
        <v>20.921397379912662</v>
      </c>
    </row>
    <row r="293" spans="1:27" x14ac:dyDescent="0.2">
      <c r="A293" t="s">
        <v>2040</v>
      </c>
      <c r="B293" t="s">
        <v>4862</v>
      </c>
      <c r="C293" t="s">
        <v>1717</v>
      </c>
      <c r="D293" t="s">
        <v>1795</v>
      </c>
      <c r="E293">
        <v>0</v>
      </c>
      <c r="F293">
        <v>1</v>
      </c>
      <c r="G293">
        <v>0</v>
      </c>
      <c r="H293">
        <v>5</v>
      </c>
      <c r="I293">
        <v>16</v>
      </c>
      <c r="J293">
        <v>25</v>
      </c>
      <c r="K293">
        <v>2</v>
      </c>
      <c r="L293">
        <v>6</v>
      </c>
      <c r="M293">
        <v>32</v>
      </c>
      <c r="N293">
        <v>30</v>
      </c>
      <c r="O293">
        <v>9</v>
      </c>
      <c r="P293">
        <v>274</v>
      </c>
      <c r="Q293">
        <v>24</v>
      </c>
      <c r="R293">
        <v>4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299</v>
      </c>
      <c r="Y293" t="s">
        <v>359</v>
      </c>
      <c r="Z293" s="2">
        <f t="shared" si="8"/>
        <v>11.76</v>
      </c>
      <c r="AA293" s="2">
        <f t="shared" si="9"/>
        <v>13.546075085324233</v>
      </c>
    </row>
    <row r="294" spans="1:27" x14ac:dyDescent="0.2">
      <c r="A294" t="s">
        <v>2041</v>
      </c>
      <c r="B294" t="s">
        <v>4862</v>
      </c>
      <c r="C294" t="s">
        <v>1717</v>
      </c>
      <c r="D294" t="s">
        <v>1757</v>
      </c>
      <c r="E294">
        <v>2</v>
      </c>
      <c r="F294">
        <v>0</v>
      </c>
      <c r="G294">
        <v>1</v>
      </c>
      <c r="H294">
        <v>2</v>
      </c>
      <c r="I294">
        <v>3</v>
      </c>
      <c r="J294">
        <v>16</v>
      </c>
      <c r="K294">
        <v>11</v>
      </c>
      <c r="L294">
        <v>3</v>
      </c>
      <c r="M294">
        <v>42</v>
      </c>
      <c r="N294">
        <v>25</v>
      </c>
      <c r="O294">
        <v>12</v>
      </c>
      <c r="P294">
        <v>437</v>
      </c>
      <c r="Q294">
        <v>29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75</v>
      </c>
      <c r="Y294" t="s">
        <v>667</v>
      </c>
      <c r="Z294" s="2">
        <f t="shared" si="8"/>
        <v>11.71111111111111</v>
      </c>
      <c r="AA294" s="2">
        <f t="shared" si="9"/>
        <v>17.566666666666666</v>
      </c>
    </row>
    <row r="295" spans="1:27" x14ac:dyDescent="0.2">
      <c r="A295" t="s">
        <v>2042</v>
      </c>
      <c r="B295" t="s">
        <v>4862</v>
      </c>
      <c r="C295" t="s">
        <v>1717</v>
      </c>
      <c r="D295" t="s">
        <v>1800</v>
      </c>
      <c r="E295">
        <v>0</v>
      </c>
      <c r="F295">
        <v>0</v>
      </c>
      <c r="G295">
        <v>0</v>
      </c>
      <c r="H295">
        <v>3</v>
      </c>
      <c r="I295">
        <v>6</v>
      </c>
      <c r="J295">
        <v>12</v>
      </c>
      <c r="K295">
        <v>0</v>
      </c>
      <c r="L295">
        <v>7</v>
      </c>
      <c r="M295">
        <v>34</v>
      </c>
      <c r="N295">
        <v>11</v>
      </c>
      <c r="O295">
        <v>0</v>
      </c>
      <c r="P295">
        <v>104</v>
      </c>
      <c r="Q295">
        <v>2</v>
      </c>
      <c r="R295">
        <v>3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53</v>
      </c>
      <c r="Y295" t="s">
        <v>5061</v>
      </c>
      <c r="Z295" s="2">
        <f t="shared" si="8"/>
        <v>11.700000000000001</v>
      </c>
      <c r="AA295" s="2">
        <f t="shared" si="9"/>
        <v>12.493220338983052</v>
      </c>
    </row>
    <row r="296" spans="1:27" x14ac:dyDescent="0.2">
      <c r="A296" t="s">
        <v>2043</v>
      </c>
      <c r="B296" t="s">
        <v>4863</v>
      </c>
      <c r="C296" t="s">
        <v>1717</v>
      </c>
      <c r="D296" t="s">
        <v>1722</v>
      </c>
      <c r="E296">
        <v>12</v>
      </c>
      <c r="F296">
        <v>0</v>
      </c>
      <c r="G296">
        <v>3</v>
      </c>
      <c r="H296">
        <v>2</v>
      </c>
      <c r="I296">
        <v>12</v>
      </c>
      <c r="J296">
        <v>19</v>
      </c>
      <c r="K296">
        <v>23</v>
      </c>
      <c r="L296">
        <v>4</v>
      </c>
      <c r="M296">
        <v>18</v>
      </c>
      <c r="N296">
        <v>7</v>
      </c>
      <c r="O296">
        <v>14</v>
      </c>
      <c r="P296">
        <v>265</v>
      </c>
      <c r="Q296">
        <v>8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37</v>
      </c>
      <c r="Y296" t="s">
        <v>5062</v>
      </c>
      <c r="Z296" s="2">
        <f t="shared" si="8"/>
        <v>11.689655172413794</v>
      </c>
      <c r="AA296" s="2">
        <f t="shared" si="9"/>
        <v>25.23573200992556</v>
      </c>
    </row>
    <row r="297" spans="1:27" x14ac:dyDescent="0.2">
      <c r="A297" t="s">
        <v>2044</v>
      </c>
      <c r="B297" t="s">
        <v>4863</v>
      </c>
      <c r="C297" t="s">
        <v>1717</v>
      </c>
      <c r="D297" t="s">
        <v>1727</v>
      </c>
      <c r="E297">
        <v>3</v>
      </c>
      <c r="F297">
        <v>0</v>
      </c>
      <c r="G297">
        <v>1</v>
      </c>
      <c r="H297">
        <v>1</v>
      </c>
      <c r="I297">
        <v>8</v>
      </c>
      <c r="J297">
        <v>4</v>
      </c>
      <c r="K297">
        <v>23</v>
      </c>
      <c r="L297">
        <v>1</v>
      </c>
      <c r="M297">
        <v>0</v>
      </c>
      <c r="N297">
        <v>2</v>
      </c>
      <c r="O297">
        <v>14</v>
      </c>
      <c r="P297">
        <v>205</v>
      </c>
      <c r="Q297">
        <v>0</v>
      </c>
      <c r="R297">
        <v>17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334</v>
      </c>
      <c r="Y297" t="s">
        <v>2045</v>
      </c>
      <c r="Z297" s="2">
        <f t="shared" si="8"/>
        <v>11.625</v>
      </c>
      <c r="AA297" s="2">
        <f t="shared" si="9"/>
        <v>26.254705144291091</v>
      </c>
    </row>
    <row r="298" spans="1:27" x14ac:dyDescent="0.2">
      <c r="A298" t="s">
        <v>2046</v>
      </c>
      <c r="B298" t="s">
        <v>4859</v>
      </c>
      <c r="C298" t="s">
        <v>1717</v>
      </c>
      <c r="D298" t="s">
        <v>1727</v>
      </c>
      <c r="E298">
        <v>0</v>
      </c>
      <c r="F298">
        <v>0</v>
      </c>
      <c r="G298">
        <v>3</v>
      </c>
      <c r="H298">
        <v>4</v>
      </c>
      <c r="I298">
        <v>12</v>
      </c>
      <c r="J298">
        <v>17</v>
      </c>
      <c r="K298">
        <v>1</v>
      </c>
      <c r="L298">
        <v>4</v>
      </c>
      <c r="M298">
        <v>57</v>
      </c>
      <c r="N298">
        <v>36</v>
      </c>
      <c r="O298">
        <v>3</v>
      </c>
      <c r="P298">
        <v>728</v>
      </c>
      <c r="Q298">
        <v>26</v>
      </c>
      <c r="R298">
        <v>2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263</v>
      </c>
      <c r="Y298" t="s">
        <v>2047</v>
      </c>
      <c r="Z298" s="2">
        <f t="shared" si="8"/>
        <v>11.595833333333333</v>
      </c>
      <c r="AA298" s="2">
        <f t="shared" si="9"/>
        <v>21.817944250871079</v>
      </c>
    </row>
    <row r="299" spans="1:27" x14ac:dyDescent="0.2">
      <c r="A299" t="s">
        <v>2048</v>
      </c>
      <c r="B299" t="s">
        <v>4859</v>
      </c>
      <c r="C299" t="s">
        <v>1717</v>
      </c>
      <c r="D299" t="s">
        <v>1736</v>
      </c>
      <c r="E299">
        <v>1</v>
      </c>
      <c r="F299">
        <v>0</v>
      </c>
      <c r="G299">
        <v>0</v>
      </c>
      <c r="H299">
        <v>1</v>
      </c>
      <c r="I299">
        <v>10</v>
      </c>
      <c r="J299">
        <v>8</v>
      </c>
      <c r="K299">
        <v>2</v>
      </c>
      <c r="L299">
        <v>3</v>
      </c>
      <c r="M299">
        <v>24</v>
      </c>
      <c r="N299">
        <v>28</v>
      </c>
      <c r="O299">
        <v>6</v>
      </c>
      <c r="P299">
        <v>466</v>
      </c>
      <c r="Q299">
        <v>16</v>
      </c>
      <c r="R299">
        <v>4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140</v>
      </c>
      <c r="Y299" t="s">
        <v>2022</v>
      </c>
      <c r="Z299" s="2">
        <f t="shared" si="8"/>
        <v>11.588888888888889</v>
      </c>
      <c r="AA299" s="2">
        <f t="shared" si="9"/>
        <v>16.101200686106345</v>
      </c>
    </row>
    <row r="300" spans="1:27" x14ac:dyDescent="0.2">
      <c r="A300" t="s">
        <v>2049</v>
      </c>
      <c r="B300" t="s">
        <v>4859</v>
      </c>
      <c r="C300" t="s">
        <v>1717</v>
      </c>
      <c r="D300" t="s">
        <v>1795</v>
      </c>
      <c r="E300">
        <v>0</v>
      </c>
      <c r="F300">
        <v>0</v>
      </c>
      <c r="G300">
        <v>0</v>
      </c>
      <c r="H300">
        <v>1</v>
      </c>
      <c r="I300">
        <v>12</v>
      </c>
      <c r="J300">
        <v>3</v>
      </c>
      <c r="K300">
        <v>0</v>
      </c>
      <c r="L300">
        <v>0</v>
      </c>
      <c r="M300">
        <v>8</v>
      </c>
      <c r="N300">
        <v>4</v>
      </c>
      <c r="O300">
        <v>5</v>
      </c>
      <c r="P300">
        <v>330</v>
      </c>
      <c r="Q300">
        <v>9</v>
      </c>
      <c r="R300">
        <v>21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216</v>
      </c>
      <c r="Y300" t="s">
        <v>2050</v>
      </c>
      <c r="Z300" s="2">
        <f t="shared" si="8"/>
        <v>11.583333333333334</v>
      </c>
      <c r="AA300" s="2">
        <f t="shared" si="9"/>
        <v>15.540372670807454</v>
      </c>
    </row>
    <row r="301" spans="1:27" x14ac:dyDescent="0.2">
      <c r="A301" t="s">
        <v>2051</v>
      </c>
      <c r="B301" t="s">
        <v>4863</v>
      </c>
      <c r="C301" t="s">
        <v>1717</v>
      </c>
      <c r="D301" t="s">
        <v>1795</v>
      </c>
      <c r="E301">
        <v>4</v>
      </c>
      <c r="F301">
        <v>0</v>
      </c>
      <c r="G301">
        <v>2</v>
      </c>
      <c r="H301">
        <v>1</v>
      </c>
      <c r="I301">
        <v>23</v>
      </c>
      <c r="J301">
        <v>13</v>
      </c>
      <c r="K301">
        <v>14</v>
      </c>
      <c r="L301">
        <v>4</v>
      </c>
      <c r="M301">
        <v>29</v>
      </c>
      <c r="N301">
        <v>5</v>
      </c>
      <c r="O301">
        <v>11</v>
      </c>
      <c r="P301">
        <v>183</v>
      </c>
      <c r="Q301">
        <v>7</v>
      </c>
      <c r="R301">
        <v>8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145</v>
      </c>
      <c r="Y301" t="s">
        <v>5063</v>
      </c>
      <c r="Z301" s="2">
        <f t="shared" si="8"/>
        <v>11.534782608695652</v>
      </c>
      <c r="AA301" s="2">
        <f t="shared" si="9"/>
        <v>18.310582822085891</v>
      </c>
    </row>
    <row r="302" spans="1:27" x14ac:dyDescent="0.2">
      <c r="A302" t="s">
        <v>2052</v>
      </c>
      <c r="B302" t="s">
        <v>4859</v>
      </c>
      <c r="C302" t="s">
        <v>1717</v>
      </c>
      <c r="D302" t="s">
        <v>1757</v>
      </c>
      <c r="E302">
        <v>0</v>
      </c>
      <c r="F302">
        <v>0</v>
      </c>
      <c r="G302">
        <v>0</v>
      </c>
      <c r="H302">
        <v>7</v>
      </c>
      <c r="I302">
        <v>40</v>
      </c>
      <c r="J302">
        <v>31</v>
      </c>
      <c r="K302">
        <v>0</v>
      </c>
      <c r="L302">
        <v>11</v>
      </c>
      <c r="M302">
        <v>32</v>
      </c>
      <c r="N302">
        <v>34</v>
      </c>
      <c r="O302">
        <v>5</v>
      </c>
      <c r="P302">
        <v>572</v>
      </c>
      <c r="Q302">
        <v>56</v>
      </c>
      <c r="R302">
        <v>5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75</v>
      </c>
      <c r="Y302" t="s">
        <v>5064</v>
      </c>
      <c r="Z302" s="2">
        <f t="shared" si="8"/>
        <v>11.451851851851851</v>
      </c>
      <c r="AA302" s="2">
        <f t="shared" si="9"/>
        <v>13.681415929203538</v>
      </c>
    </row>
    <row r="303" spans="1:27" x14ac:dyDescent="0.2">
      <c r="A303" t="s">
        <v>2053</v>
      </c>
      <c r="B303" t="s">
        <v>4858</v>
      </c>
      <c r="C303" t="s">
        <v>1717</v>
      </c>
      <c r="D303" t="s">
        <v>1754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50</v>
      </c>
      <c r="T303">
        <v>25</v>
      </c>
      <c r="U303">
        <v>6</v>
      </c>
      <c r="V303">
        <v>51</v>
      </c>
      <c r="W303">
        <v>2</v>
      </c>
      <c r="X303" t="s">
        <v>172</v>
      </c>
      <c r="Y303" t="s">
        <v>1049</v>
      </c>
      <c r="Z303" s="2">
        <f t="shared" si="8"/>
        <v>11.4375</v>
      </c>
      <c r="AA303" s="2">
        <f t="shared" si="9"/>
        <v>11.4375</v>
      </c>
    </row>
    <row r="304" spans="1:27" x14ac:dyDescent="0.2">
      <c r="A304" t="s">
        <v>2054</v>
      </c>
      <c r="B304" t="s">
        <v>4858</v>
      </c>
      <c r="C304" t="s">
        <v>1717</v>
      </c>
      <c r="D304" t="s">
        <v>1795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15</v>
      </c>
      <c r="T304">
        <v>8</v>
      </c>
      <c r="U304">
        <v>2</v>
      </c>
      <c r="V304">
        <v>16</v>
      </c>
      <c r="W304">
        <v>0</v>
      </c>
      <c r="X304" t="s">
        <v>57</v>
      </c>
      <c r="Y304" t="s">
        <v>1083</v>
      </c>
      <c r="Z304" s="2">
        <f t="shared" si="8"/>
        <v>11.4</v>
      </c>
      <c r="AA304" s="2">
        <f t="shared" si="9"/>
        <v>11.4</v>
      </c>
    </row>
    <row r="305" spans="1:27" x14ac:dyDescent="0.2">
      <c r="A305" t="s">
        <v>5065</v>
      </c>
      <c r="B305" t="s">
        <v>4859</v>
      </c>
      <c r="C305" t="s">
        <v>1717</v>
      </c>
      <c r="D305" t="s">
        <v>4875</v>
      </c>
      <c r="E305">
        <v>1</v>
      </c>
      <c r="F305">
        <v>0</v>
      </c>
      <c r="G305">
        <v>2</v>
      </c>
      <c r="H305">
        <v>7</v>
      </c>
      <c r="I305">
        <v>20</v>
      </c>
      <c r="J305">
        <v>34</v>
      </c>
      <c r="K305">
        <v>4</v>
      </c>
      <c r="L305">
        <v>15</v>
      </c>
      <c r="M305">
        <v>34</v>
      </c>
      <c r="N305">
        <v>28</v>
      </c>
      <c r="O305">
        <v>3</v>
      </c>
      <c r="P305">
        <v>578</v>
      </c>
      <c r="Q305">
        <v>26</v>
      </c>
      <c r="R305">
        <v>4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88</v>
      </c>
      <c r="Y305" t="s">
        <v>5066</v>
      </c>
      <c r="Z305" s="2">
        <f t="shared" si="8"/>
        <v>11.323809523809524</v>
      </c>
      <c r="AA305" s="2">
        <f t="shared" si="9"/>
        <v>12.13265306122449</v>
      </c>
    </row>
    <row r="306" spans="1:27" x14ac:dyDescent="0.2">
      <c r="A306" t="s">
        <v>5067</v>
      </c>
      <c r="B306" t="s">
        <v>4859</v>
      </c>
      <c r="C306" t="s">
        <v>1717</v>
      </c>
      <c r="D306" t="s">
        <v>4875</v>
      </c>
      <c r="E306">
        <v>1</v>
      </c>
      <c r="F306">
        <v>0</v>
      </c>
      <c r="G306">
        <v>0</v>
      </c>
      <c r="H306">
        <v>3</v>
      </c>
      <c r="I306">
        <v>17</v>
      </c>
      <c r="J306">
        <v>36</v>
      </c>
      <c r="K306">
        <v>11</v>
      </c>
      <c r="L306">
        <v>7</v>
      </c>
      <c r="M306">
        <v>33</v>
      </c>
      <c r="N306">
        <v>36</v>
      </c>
      <c r="O306">
        <v>34</v>
      </c>
      <c r="P306">
        <v>415</v>
      </c>
      <c r="Q306">
        <v>27</v>
      </c>
      <c r="R306">
        <v>14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40</v>
      </c>
      <c r="Y306" t="s">
        <v>5068</v>
      </c>
      <c r="Z306" s="2">
        <f t="shared" si="8"/>
        <v>11.32258064516129</v>
      </c>
      <c r="AA306" s="2">
        <f t="shared" si="9"/>
        <v>14.957386363636365</v>
      </c>
    </row>
    <row r="307" spans="1:27" x14ac:dyDescent="0.2">
      <c r="A307" t="s">
        <v>2055</v>
      </c>
      <c r="B307" t="s">
        <v>4859</v>
      </c>
      <c r="C307" t="s">
        <v>1717</v>
      </c>
      <c r="D307" t="s">
        <v>1740</v>
      </c>
      <c r="E307">
        <v>0</v>
      </c>
      <c r="F307">
        <v>0</v>
      </c>
      <c r="G307">
        <v>0</v>
      </c>
      <c r="H307">
        <v>1</v>
      </c>
      <c r="I307">
        <v>7</v>
      </c>
      <c r="J307">
        <v>4</v>
      </c>
      <c r="K307">
        <v>1</v>
      </c>
      <c r="L307">
        <v>0</v>
      </c>
      <c r="M307">
        <v>2</v>
      </c>
      <c r="N307">
        <v>4</v>
      </c>
      <c r="O307">
        <v>2</v>
      </c>
      <c r="P307">
        <v>86</v>
      </c>
      <c r="Q307">
        <v>8</v>
      </c>
      <c r="R307">
        <v>6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57</v>
      </c>
      <c r="Y307" t="s">
        <v>2056</v>
      </c>
      <c r="Z307" s="2">
        <f t="shared" si="8"/>
        <v>11.32</v>
      </c>
      <c r="AA307" s="2">
        <f t="shared" si="9"/>
        <v>21.676595744680853</v>
      </c>
    </row>
    <row r="308" spans="1:27" x14ac:dyDescent="0.2">
      <c r="A308" t="s">
        <v>2057</v>
      </c>
      <c r="B308" t="s">
        <v>4862</v>
      </c>
      <c r="C308" t="s">
        <v>1717</v>
      </c>
      <c r="D308" t="s">
        <v>1754</v>
      </c>
      <c r="E308">
        <v>0</v>
      </c>
      <c r="F308">
        <v>0</v>
      </c>
      <c r="G308">
        <v>0</v>
      </c>
      <c r="H308">
        <v>3</v>
      </c>
      <c r="I308">
        <v>3</v>
      </c>
      <c r="J308">
        <v>5</v>
      </c>
      <c r="K308">
        <v>0</v>
      </c>
      <c r="L308">
        <v>1</v>
      </c>
      <c r="M308">
        <v>8</v>
      </c>
      <c r="N308">
        <v>10</v>
      </c>
      <c r="O308">
        <v>2</v>
      </c>
      <c r="P308">
        <v>89</v>
      </c>
      <c r="Q308">
        <v>4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392</v>
      </c>
      <c r="Y308" t="s">
        <v>1188</v>
      </c>
      <c r="Z308" s="2">
        <f t="shared" si="8"/>
        <v>11.299999999999999</v>
      </c>
      <c r="AA308" s="2">
        <f t="shared" si="9"/>
        <v>11.825581395348836</v>
      </c>
    </row>
    <row r="309" spans="1:27" x14ac:dyDescent="0.2">
      <c r="A309" t="s">
        <v>2058</v>
      </c>
      <c r="B309" t="s">
        <v>4859</v>
      </c>
      <c r="C309" t="s">
        <v>1717</v>
      </c>
      <c r="D309" t="s">
        <v>1777</v>
      </c>
      <c r="E309">
        <v>1</v>
      </c>
      <c r="F309">
        <v>0</v>
      </c>
      <c r="G309">
        <v>1</v>
      </c>
      <c r="H309">
        <v>3</v>
      </c>
      <c r="I309">
        <v>9</v>
      </c>
      <c r="J309">
        <v>30</v>
      </c>
      <c r="K309">
        <v>6</v>
      </c>
      <c r="L309">
        <v>8</v>
      </c>
      <c r="M309">
        <v>37</v>
      </c>
      <c r="N309">
        <v>29</v>
      </c>
      <c r="O309">
        <v>13</v>
      </c>
      <c r="P309">
        <v>628</v>
      </c>
      <c r="Q309">
        <v>27</v>
      </c>
      <c r="R309">
        <v>4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263</v>
      </c>
      <c r="Y309" t="s">
        <v>5069</v>
      </c>
      <c r="Z309" s="2">
        <f t="shared" si="8"/>
        <v>11.200000000000001</v>
      </c>
      <c r="AA309" s="2">
        <f t="shared" si="9"/>
        <v>14.425760286225403</v>
      </c>
    </row>
    <row r="310" spans="1:27" x14ac:dyDescent="0.2">
      <c r="A310" t="s">
        <v>2059</v>
      </c>
      <c r="B310" t="s">
        <v>4859</v>
      </c>
      <c r="C310" t="s">
        <v>1717</v>
      </c>
      <c r="D310" t="s">
        <v>1740</v>
      </c>
      <c r="E310">
        <v>0</v>
      </c>
      <c r="F310">
        <v>0</v>
      </c>
      <c r="G310">
        <v>0</v>
      </c>
      <c r="H310">
        <v>4</v>
      </c>
      <c r="I310">
        <v>8</v>
      </c>
      <c r="J310">
        <v>13</v>
      </c>
      <c r="K310">
        <v>1</v>
      </c>
      <c r="L310">
        <v>7</v>
      </c>
      <c r="M310">
        <v>10</v>
      </c>
      <c r="N310">
        <v>21</v>
      </c>
      <c r="O310">
        <v>2</v>
      </c>
      <c r="P310">
        <v>201</v>
      </c>
      <c r="Q310">
        <v>8</v>
      </c>
      <c r="R310">
        <v>3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402</v>
      </c>
      <c r="Y310" t="s">
        <v>5070</v>
      </c>
      <c r="Z310" s="2">
        <f t="shared" si="8"/>
        <v>11.2</v>
      </c>
      <c r="AA310" s="2">
        <f t="shared" si="9"/>
        <v>12.739336492890995</v>
      </c>
    </row>
    <row r="311" spans="1:27" x14ac:dyDescent="0.2">
      <c r="A311" t="s">
        <v>2060</v>
      </c>
      <c r="B311" t="s">
        <v>4859</v>
      </c>
      <c r="C311" t="s">
        <v>1717</v>
      </c>
      <c r="D311" t="s">
        <v>1768</v>
      </c>
      <c r="E311">
        <v>0</v>
      </c>
      <c r="F311">
        <v>0</v>
      </c>
      <c r="G311">
        <v>0</v>
      </c>
      <c r="H311">
        <v>3</v>
      </c>
      <c r="I311">
        <v>9</v>
      </c>
      <c r="J311">
        <v>6</v>
      </c>
      <c r="K311">
        <v>0</v>
      </c>
      <c r="L311">
        <v>5</v>
      </c>
      <c r="M311">
        <v>19</v>
      </c>
      <c r="N311">
        <v>23</v>
      </c>
      <c r="O311">
        <v>2</v>
      </c>
      <c r="P311">
        <v>634</v>
      </c>
      <c r="Q311">
        <v>15</v>
      </c>
      <c r="R311">
        <v>5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172</v>
      </c>
      <c r="Y311" t="s">
        <v>2061</v>
      </c>
      <c r="Z311" s="2">
        <f t="shared" si="8"/>
        <v>11.15</v>
      </c>
      <c r="AA311" s="2">
        <f t="shared" si="9"/>
        <v>13.80567497850387</v>
      </c>
    </row>
    <row r="312" spans="1:27" x14ac:dyDescent="0.2">
      <c r="A312" t="s">
        <v>5071</v>
      </c>
      <c r="B312" t="s">
        <v>4863</v>
      </c>
      <c r="C312" t="s">
        <v>1717</v>
      </c>
      <c r="D312" t="s">
        <v>4885</v>
      </c>
      <c r="E312">
        <v>4</v>
      </c>
      <c r="F312">
        <v>0</v>
      </c>
      <c r="G312">
        <v>0</v>
      </c>
      <c r="H312">
        <v>3</v>
      </c>
      <c r="I312">
        <v>31</v>
      </c>
      <c r="J312">
        <v>20</v>
      </c>
      <c r="K312">
        <v>12</v>
      </c>
      <c r="L312">
        <v>3</v>
      </c>
      <c r="M312">
        <v>14</v>
      </c>
      <c r="N312">
        <v>9</v>
      </c>
      <c r="O312">
        <v>6</v>
      </c>
      <c r="P312">
        <v>256</v>
      </c>
      <c r="Q312">
        <v>25</v>
      </c>
      <c r="R312">
        <v>12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145</v>
      </c>
      <c r="Y312" t="s">
        <v>2062</v>
      </c>
      <c r="Z312" s="2">
        <f t="shared" si="8"/>
        <v>11.134782608695653</v>
      </c>
      <c r="AA312" s="2">
        <f t="shared" si="9"/>
        <v>16.898093841642233</v>
      </c>
    </row>
    <row r="313" spans="1:27" x14ac:dyDescent="0.2">
      <c r="A313" t="s">
        <v>2063</v>
      </c>
      <c r="B313" t="s">
        <v>4859</v>
      </c>
      <c r="C313" t="s">
        <v>1717</v>
      </c>
      <c r="D313" t="s">
        <v>1800</v>
      </c>
      <c r="E313">
        <v>5</v>
      </c>
      <c r="F313">
        <v>0</v>
      </c>
      <c r="G313">
        <v>2</v>
      </c>
      <c r="H313">
        <v>3</v>
      </c>
      <c r="I313">
        <v>16</v>
      </c>
      <c r="J313">
        <v>18</v>
      </c>
      <c r="K313">
        <v>10</v>
      </c>
      <c r="L313">
        <v>5</v>
      </c>
      <c r="M313">
        <v>17</v>
      </c>
      <c r="N313">
        <v>22</v>
      </c>
      <c r="O313">
        <v>21</v>
      </c>
      <c r="P313">
        <v>611</v>
      </c>
      <c r="Q313">
        <v>20</v>
      </c>
      <c r="R313">
        <v>13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40</v>
      </c>
      <c r="Y313" t="s">
        <v>5072</v>
      </c>
      <c r="Z313" s="2">
        <f t="shared" si="8"/>
        <v>11.116129032258065</v>
      </c>
      <c r="AA313" s="2">
        <f t="shared" si="9"/>
        <v>17.712164477441462</v>
      </c>
    </row>
    <row r="314" spans="1:27" x14ac:dyDescent="0.2">
      <c r="A314" t="s">
        <v>5073</v>
      </c>
      <c r="B314" t="s">
        <v>4863</v>
      </c>
      <c r="C314" t="s">
        <v>1717</v>
      </c>
      <c r="D314" t="s">
        <v>1748</v>
      </c>
      <c r="E314">
        <v>1</v>
      </c>
      <c r="F314">
        <v>0</v>
      </c>
      <c r="G314">
        <v>0</v>
      </c>
      <c r="H314">
        <v>0</v>
      </c>
      <c r="I314">
        <v>7</v>
      </c>
      <c r="J314">
        <v>4</v>
      </c>
      <c r="K314">
        <v>7</v>
      </c>
      <c r="L314">
        <v>0</v>
      </c>
      <c r="M314">
        <v>4</v>
      </c>
      <c r="N314">
        <v>3</v>
      </c>
      <c r="O314">
        <v>0</v>
      </c>
      <c r="P314">
        <v>78</v>
      </c>
      <c r="Q314">
        <v>4</v>
      </c>
      <c r="R314">
        <v>9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402</v>
      </c>
      <c r="Y314" t="s">
        <v>2064</v>
      </c>
      <c r="Z314" s="2">
        <f t="shared" si="8"/>
        <v>11.0375</v>
      </c>
      <c r="AA314" s="2">
        <f t="shared" si="9"/>
        <v>26.757575757575758</v>
      </c>
    </row>
    <row r="315" spans="1:27" x14ac:dyDescent="0.2">
      <c r="A315" t="s">
        <v>5074</v>
      </c>
      <c r="B315" t="s">
        <v>4858</v>
      </c>
      <c r="C315" t="s">
        <v>1717</v>
      </c>
      <c r="D315" t="s">
        <v>1730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5</v>
      </c>
      <c r="T315">
        <v>3</v>
      </c>
      <c r="U315">
        <v>1</v>
      </c>
      <c r="V315">
        <v>6</v>
      </c>
      <c r="W315">
        <v>0</v>
      </c>
      <c r="X315" t="s">
        <v>65</v>
      </c>
      <c r="Y315" t="s">
        <v>66</v>
      </c>
      <c r="Z315" s="2">
        <f t="shared" si="8"/>
        <v>11</v>
      </c>
      <c r="AA315" s="2">
        <f t="shared" si="9"/>
        <v>11</v>
      </c>
    </row>
    <row r="316" spans="1:27" x14ac:dyDescent="0.2">
      <c r="A316" t="s">
        <v>5075</v>
      </c>
      <c r="B316" t="s">
        <v>4863</v>
      </c>
      <c r="C316" t="s">
        <v>1717</v>
      </c>
      <c r="D316" t="s">
        <v>4875</v>
      </c>
      <c r="E316">
        <v>10</v>
      </c>
      <c r="F316">
        <v>0</v>
      </c>
      <c r="G316">
        <v>3</v>
      </c>
      <c r="H316">
        <v>0</v>
      </c>
      <c r="I316">
        <v>29</v>
      </c>
      <c r="J316">
        <v>23</v>
      </c>
      <c r="K316">
        <v>27</v>
      </c>
      <c r="L316">
        <v>8</v>
      </c>
      <c r="M316">
        <v>29</v>
      </c>
      <c r="N316">
        <v>4</v>
      </c>
      <c r="O316">
        <v>12</v>
      </c>
      <c r="P316">
        <v>304</v>
      </c>
      <c r="Q316">
        <v>8</v>
      </c>
      <c r="R316">
        <v>7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96</v>
      </c>
      <c r="Y316" t="s">
        <v>5076</v>
      </c>
      <c r="Z316" s="2">
        <f t="shared" si="8"/>
        <v>10.943243243243243</v>
      </c>
      <c r="AA316" s="2">
        <f t="shared" si="9"/>
        <v>17.553468208092486</v>
      </c>
    </row>
    <row r="317" spans="1:27" x14ac:dyDescent="0.2">
      <c r="A317" t="s">
        <v>5077</v>
      </c>
      <c r="B317" t="s">
        <v>4859</v>
      </c>
      <c r="C317" t="s">
        <v>1717</v>
      </c>
      <c r="D317" t="s">
        <v>4875</v>
      </c>
      <c r="E317">
        <v>2</v>
      </c>
      <c r="F317">
        <v>1</v>
      </c>
      <c r="G317">
        <v>1</v>
      </c>
      <c r="H317">
        <v>6</v>
      </c>
      <c r="I317">
        <v>32</v>
      </c>
      <c r="J317">
        <v>43</v>
      </c>
      <c r="K317">
        <v>10</v>
      </c>
      <c r="L317">
        <v>12</v>
      </c>
      <c r="M317">
        <v>38</v>
      </c>
      <c r="N317">
        <v>42</v>
      </c>
      <c r="O317">
        <v>12</v>
      </c>
      <c r="P317">
        <v>778</v>
      </c>
      <c r="Q317">
        <v>15</v>
      </c>
      <c r="R317">
        <v>23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63</v>
      </c>
      <c r="Y317" t="s">
        <v>2065</v>
      </c>
      <c r="Z317" s="2">
        <f t="shared" si="8"/>
        <v>10.9</v>
      </c>
      <c r="AA317" s="2">
        <f t="shared" si="9"/>
        <v>11.665551839464884</v>
      </c>
    </row>
    <row r="318" spans="1:27" x14ac:dyDescent="0.2">
      <c r="A318" t="s">
        <v>5078</v>
      </c>
      <c r="B318" t="s">
        <v>4863</v>
      </c>
      <c r="C318" t="s">
        <v>1717</v>
      </c>
      <c r="D318" t="s">
        <v>1757</v>
      </c>
      <c r="E318">
        <v>4</v>
      </c>
      <c r="F318">
        <v>0</v>
      </c>
      <c r="G318">
        <v>0</v>
      </c>
      <c r="H318">
        <v>5</v>
      </c>
      <c r="I318">
        <v>22</v>
      </c>
      <c r="J318">
        <v>27</v>
      </c>
      <c r="K318">
        <v>15</v>
      </c>
      <c r="L318">
        <v>1</v>
      </c>
      <c r="M318">
        <v>11</v>
      </c>
      <c r="N318">
        <v>1</v>
      </c>
      <c r="O318">
        <v>13</v>
      </c>
      <c r="P318">
        <v>152</v>
      </c>
      <c r="Q318">
        <v>10</v>
      </c>
      <c r="R318">
        <v>23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77</v>
      </c>
      <c r="Y318" t="s">
        <v>2066</v>
      </c>
      <c r="Z318" s="2">
        <f t="shared" si="8"/>
        <v>10.852631578947367</v>
      </c>
      <c r="AA318" s="2">
        <f t="shared" si="9"/>
        <v>19.053388090349074</v>
      </c>
    </row>
    <row r="319" spans="1:27" x14ac:dyDescent="0.2">
      <c r="A319" t="s">
        <v>2067</v>
      </c>
      <c r="B319" t="s">
        <v>4859</v>
      </c>
      <c r="C319" t="s">
        <v>1717</v>
      </c>
      <c r="D319" t="s">
        <v>1740</v>
      </c>
      <c r="E319">
        <v>0</v>
      </c>
      <c r="F319">
        <v>0</v>
      </c>
      <c r="G319">
        <v>0</v>
      </c>
      <c r="H319">
        <v>0</v>
      </c>
      <c r="I319">
        <v>3</v>
      </c>
      <c r="J319">
        <v>1</v>
      </c>
      <c r="K319">
        <v>0</v>
      </c>
      <c r="L319">
        <v>1</v>
      </c>
      <c r="M319">
        <v>0</v>
      </c>
      <c r="N319">
        <v>2</v>
      </c>
      <c r="O319">
        <v>2</v>
      </c>
      <c r="P319">
        <v>14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65</v>
      </c>
      <c r="Y319" t="s">
        <v>1241</v>
      </c>
      <c r="Z319" s="2">
        <f t="shared" si="8"/>
        <v>10.7</v>
      </c>
      <c r="AA319" s="2">
        <f t="shared" si="9"/>
        <v>27.913043478260867</v>
      </c>
    </row>
    <row r="320" spans="1:27" x14ac:dyDescent="0.2">
      <c r="A320" t="s">
        <v>5079</v>
      </c>
      <c r="B320" t="s">
        <v>4858</v>
      </c>
      <c r="C320" t="s">
        <v>1717</v>
      </c>
      <c r="D320" t="s">
        <v>1795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75</v>
      </c>
      <c r="T320">
        <v>34</v>
      </c>
      <c r="U320">
        <v>9</v>
      </c>
      <c r="V320">
        <v>65</v>
      </c>
      <c r="W320">
        <v>1</v>
      </c>
      <c r="X320" t="s">
        <v>93</v>
      </c>
      <c r="Y320" t="s">
        <v>2068</v>
      </c>
      <c r="Z320" s="2">
        <f t="shared" si="8"/>
        <v>10.678571428571429</v>
      </c>
      <c r="AA320" s="2">
        <f t="shared" si="9"/>
        <v>10.678571428571429</v>
      </c>
    </row>
    <row r="321" spans="1:27" x14ac:dyDescent="0.2">
      <c r="A321" t="s">
        <v>2069</v>
      </c>
      <c r="B321" t="s">
        <v>4859</v>
      </c>
      <c r="C321" t="s">
        <v>1717</v>
      </c>
      <c r="D321" t="s">
        <v>1754</v>
      </c>
      <c r="E321">
        <v>0</v>
      </c>
      <c r="F321">
        <v>0</v>
      </c>
      <c r="G321">
        <v>1</v>
      </c>
      <c r="H321">
        <v>2</v>
      </c>
      <c r="I321">
        <v>8</v>
      </c>
      <c r="J321">
        <v>11</v>
      </c>
      <c r="K321">
        <v>2</v>
      </c>
      <c r="L321">
        <v>4</v>
      </c>
      <c r="M321">
        <v>32</v>
      </c>
      <c r="N321">
        <v>23</v>
      </c>
      <c r="O321">
        <v>3</v>
      </c>
      <c r="P321">
        <v>302</v>
      </c>
      <c r="Q321">
        <v>16</v>
      </c>
      <c r="R321">
        <v>4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172</v>
      </c>
      <c r="Y321" t="s">
        <v>5080</v>
      </c>
      <c r="Z321" s="2">
        <f t="shared" si="8"/>
        <v>10.668749999999999</v>
      </c>
      <c r="AA321" s="2">
        <f t="shared" si="9"/>
        <v>15.740778688524589</v>
      </c>
    </row>
    <row r="322" spans="1:27" x14ac:dyDescent="0.2">
      <c r="A322" t="s">
        <v>5081</v>
      </c>
      <c r="B322" t="s">
        <v>4863</v>
      </c>
      <c r="C322" t="s">
        <v>1717</v>
      </c>
      <c r="D322" t="s">
        <v>1777</v>
      </c>
      <c r="E322">
        <v>7</v>
      </c>
      <c r="F322">
        <v>0</v>
      </c>
      <c r="G322">
        <v>4</v>
      </c>
      <c r="H322">
        <v>1</v>
      </c>
      <c r="I322">
        <v>13</v>
      </c>
      <c r="J322">
        <v>27</v>
      </c>
      <c r="K322">
        <v>15</v>
      </c>
      <c r="L322">
        <v>3</v>
      </c>
      <c r="M322">
        <v>3</v>
      </c>
      <c r="N322">
        <v>3</v>
      </c>
      <c r="O322">
        <v>13</v>
      </c>
      <c r="P322">
        <v>298</v>
      </c>
      <c r="Q322">
        <v>9</v>
      </c>
      <c r="R322">
        <v>11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145</v>
      </c>
      <c r="Y322" t="s">
        <v>5082</v>
      </c>
      <c r="Z322" s="2">
        <f t="shared" ref="Z322:Z385" si="10">(E322*10+F322*-10+G322*5+H322*-5+I322*2+J322*-2+K322*4+L322*3+M322*1.5+N322*1.5+O322*3+P322*0.1+Q322*2+R322*2+S322*5+T322*-8+U322*15+V322+W322*-4)/X322</f>
        <v>10.6</v>
      </c>
      <c r="AA322" s="2">
        <f t="shared" ref="AA322:AA385" si="11">(E322*10+F322*-10+G322*5+H322*-5+I322*2+J322*-2+K322*4+L322*3+M322*1.5+N322*1.5+O322*3+P322*0.1+Q322*2+R322*2+S322*5+T322*-8+U322*15+V322+W322*-4)/(Y322/90)</f>
        <v>17.088785046728972</v>
      </c>
    </row>
    <row r="323" spans="1:27" x14ac:dyDescent="0.2">
      <c r="A323" t="s">
        <v>2070</v>
      </c>
      <c r="B323" t="s">
        <v>4862</v>
      </c>
      <c r="C323" t="s">
        <v>1717</v>
      </c>
      <c r="D323" t="s">
        <v>1724</v>
      </c>
      <c r="E323">
        <v>0</v>
      </c>
      <c r="F323">
        <v>0</v>
      </c>
      <c r="G323">
        <v>5</v>
      </c>
      <c r="H323">
        <v>1</v>
      </c>
      <c r="I323">
        <v>5</v>
      </c>
      <c r="J323">
        <v>8</v>
      </c>
      <c r="K323">
        <v>0</v>
      </c>
      <c r="L323">
        <v>3</v>
      </c>
      <c r="M323">
        <v>15</v>
      </c>
      <c r="N323">
        <v>5</v>
      </c>
      <c r="O323">
        <v>7</v>
      </c>
      <c r="P323">
        <v>258</v>
      </c>
      <c r="Q323">
        <v>13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216</v>
      </c>
      <c r="Y323" t="s">
        <v>5083</v>
      </c>
      <c r="Z323" s="2">
        <f t="shared" si="10"/>
        <v>10.483333333333333</v>
      </c>
      <c r="AA323" s="2">
        <f t="shared" si="11"/>
        <v>19.320819112627987</v>
      </c>
    </row>
    <row r="324" spans="1:27" x14ac:dyDescent="0.2">
      <c r="A324" t="s">
        <v>5084</v>
      </c>
      <c r="B324" t="s">
        <v>4863</v>
      </c>
      <c r="C324" t="s">
        <v>1717</v>
      </c>
      <c r="D324" t="s">
        <v>4875</v>
      </c>
      <c r="E324">
        <v>9</v>
      </c>
      <c r="F324">
        <v>0</v>
      </c>
      <c r="G324">
        <v>3</v>
      </c>
      <c r="H324">
        <v>2</v>
      </c>
      <c r="I324">
        <v>16</v>
      </c>
      <c r="J324">
        <v>17</v>
      </c>
      <c r="K324">
        <v>24</v>
      </c>
      <c r="L324">
        <v>1</v>
      </c>
      <c r="M324">
        <v>2</v>
      </c>
      <c r="N324">
        <v>5</v>
      </c>
      <c r="O324">
        <v>18</v>
      </c>
      <c r="P324">
        <v>265</v>
      </c>
      <c r="Q324">
        <v>3</v>
      </c>
      <c r="R324">
        <v>23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63</v>
      </c>
      <c r="Y324" t="s">
        <v>5085</v>
      </c>
      <c r="Z324" s="2">
        <f t="shared" si="10"/>
        <v>10.46875</v>
      </c>
      <c r="AA324" s="2">
        <f t="shared" si="11"/>
        <v>13.340707964601771</v>
      </c>
    </row>
    <row r="325" spans="1:27" x14ac:dyDescent="0.2">
      <c r="A325" t="s">
        <v>2071</v>
      </c>
      <c r="B325" t="s">
        <v>4859</v>
      </c>
      <c r="C325" t="s">
        <v>1717</v>
      </c>
      <c r="D325" t="s">
        <v>1768</v>
      </c>
      <c r="E325">
        <v>3</v>
      </c>
      <c r="F325">
        <v>0</v>
      </c>
      <c r="G325">
        <v>1</v>
      </c>
      <c r="H325">
        <v>1</v>
      </c>
      <c r="I325">
        <v>14</v>
      </c>
      <c r="J325">
        <v>28</v>
      </c>
      <c r="K325">
        <v>11</v>
      </c>
      <c r="L325">
        <v>0</v>
      </c>
      <c r="M325">
        <v>19</v>
      </c>
      <c r="N325">
        <v>14</v>
      </c>
      <c r="O325">
        <v>24</v>
      </c>
      <c r="P325">
        <v>358</v>
      </c>
      <c r="Q325">
        <v>15</v>
      </c>
      <c r="R325">
        <v>24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75</v>
      </c>
      <c r="Y325" t="s">
        <v>2072</v>
      </c>
      <c r="Z325" s="2">
        <f t="shared" si="10"/>
        <v>10.418518518518519</v>
      </c>
      <c r="AA325" s="2">
        <f t="shared" si="11"/>
        <v>13.206572769953052</v>
      </c>
    </row>
    <row r="326" spans="1:27" x14ac:dyDescent="0.2">
      <c r="A326" t="s">
        <v>2073</v>
      </c>
      <c r="B326" t="s">
        <v>4858</v>
      </c>
      <c r="C326" t="s">
        <v>1717</v>
      </c>
      <c r="D326" t="s">
        <v>1740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110</v>
      </c>
      <c r="T326">
        <v>50</v>
      </c>
      <c r="U326">
        <v>4</v>
      </c>
      <c r="V326">
        <v>98</v>
      </c>
      <c r="W326">
        <v>2</v>
      </c>
      <c r="X326" t="s">
        <v>37</v>
      </c>
      <c r="Y326" t="s">
        <v>705</v>
      </c>
      <c r="Z326" s="2">
        <f t="shared" si="10"/>
        <v>10.344827586206897</v>
      </c>
      <c r="AA326" s="2">
        <f t="shared" si="11"/>
        <v>10.344827586206897</v>
      </c>
    </row>
    <row r="327" spans="1:27" x14ac:dyDescent="0.2">
      <c r="A327" t="s">
        <v>5086</v>
      </c>
      <c r="B327" t="s">
        <v>4859</v>
      </c>
      <c r="C327" t="s">
        <v>1717</v>
      </c>
      <c r="D327" t="s">
        <v>4879</v>
      </c>
      <c r="E327">
        <v>1</v>
      </c>
      <c r="F327">
        <v>0</v>
      </c>
      <c r="G327">
        <v>0</v>
      </c>
      <c r="H327">
        <v>2</v>
      </c>
      <c r="I327">
        <v>16</v>
      </c>
      <c r="J327">
        <v>9</v>
      </c>
      <c r="K327">
        <v>4</v>
      </c>
      <c r="L327">
        <v>2</v>
      </c>
      <c r="M327">
        <v>26</v>
      </c>
      <c r="N327">
        <v>18</v>
      </c>
      <c r="O327">
        <v>6</v>
      </c>
      <c r="P327">
        <v>411</v>
      </c>
      <c r="Q327">
        <v>19</v>
      </c>
      <c r="R327">
        <v>3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334</v>
      </c>
      <c r="Y327" t="s">
        <v>432</v>
      </c>
      <c r="Z327" s="2">
        <f t="shared" si="10"/>
        <v>10.254999999999999</v>
      </c>
      <c r="AA327" s="2">
        <f t="shared" si="11"/>
        <v>18.854954034729314</v>
      </c>
    </row>
    <row r="328" spans="1:27" x14ac:dyDescent="0.2">
      <c r="A328" t="s">
        <v>2074</v>
      </c>
      <c r="B328" t="s">
        <v>4858</v>
      </c>
      <c r="C328" t="s">
        <v>1717</v>
      </c>
      <c r="D328" t="s">
        <v>1720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58</v>
      </c>
      <c r="T328">
        <v>28</v>
      </c>
      <c r="U328">
        <v>16</v>
      </c>
      <c r="V328">
        <v>71</v>
      </c>
      <c r="W328">
        <v>2</v>
      </c>
      <c r="X328" t="s">
        <v>50</v>
      </c>
      <c r="Y328" t="s">
        <v>85</v>
      </c>
      <c r="Z328" s="2">
        <f t="shared" si="10"/>
        <v>10.25</v>
      </c>
      <c r="AA328" s="2">
        <f t="shared" si="11"/>
        <v>10.25</v>
      </c>
    </row>
    <row r="329" spans="1:27" x14ac:dyDescent="0.2">
      <c r="A329" t="s">
        <v>5087</v>
      </c>
      <c r="B329" t="s">
        <v>4862</v>
      </c>
      <c r="C329" t="s">
        <v>1717</v>
      </c>
      <c r="D329" t="s">
        <v>1761</v>
      </c>
      <c r="E329">
        <v>0</v>
      </c>
      <c r="F329">
        <v>0</v>
      </c>
      <c r="G329">
        <v>0</v>
      </c>
      <c r="H329">
        <v>0</v>
      </c>
      <c r="I329">
        <v>3</v>
      </c>
      <c r="J329">
        <v>3</v>
      </c>
      <c r="K329">
        <v>0</v>
      </c>
      <c r="L329">
        <v>4</v>
      </c>
      <c r="M329">
        <v>30</v>
      </c>
      <c r="N329">
        <v>16</v>
      </c>
      <c r="O329">
        <v>2</v>
      </c>
      <c r="P329">
        <v>217</v>
      </c>
      <c r="Q329">
        <v>11</v>
      </c>
      <c r="R329">
        <v>1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105</v>
      </c>
      <c r="Y329" t="s">
        <v>994</v>
      </c>
      <c r="Z329" s="2">
        <f t="shared" si="10"/>
        <v>10.207692307692307</v>
      </c>
      <c r="AA329" s="2">
        <f t="shared" si="11"/>
        <v>19.139423076923073</v>
      </c>
    </row>
    <row r="330" spans="1:27" x14ac:dyDescent="0.2">
      <c r="A330" t="s">
        <v>2075</v>
      </c>
      <c r="B330" t="s">
        <v>4863</v>
      </c>
      <c r="C330" t="s">
        <v>1717</v>
      </c>
      <c r="D330" t="s">
        <v>1733</v>
      </c>
      <c r="E330">
        <v>4</v>
      </c>
      <c r="F330">
        <v>1</v>
      </c>
      <c r="G330">
        <v>2</v>
      </c>
      <c r="H330">
        <v>3</v>
      </c>
      <c r="I330">
        <v>9</v>
      </c>
      <c r="J330">
        <v>18</v>
      </c>
      <c r="K330">
        <v>17</v>
      </c>
      <c r="L330">
        <v>0</v>
      </c>
      <c r="M330">
        <v>4</v>
      </c>
      <c r="N330">
        <v>5</v>
      </c>
      <c r="O330">
        <v>11</v>
      </c>
      <c r="P330">
        <v>320</v>
      </c>
      <c r="Q330">
        <v>10</v>
      </c>
      <c r="R330">
        <v>10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77</v>
      </c>
      <c r="Y330" t="s">
        <v>2076</v>
      </c>
      <c r="Z330" s="2">
        <f t="shared" si="10"/>
        <v>10.184210526315789</v>
      </c>
      <c r="AA330" s="2">
        <f t="shared" si="11"/>
        <v>21.878140703517587</v>
      </c>
    </row>
    <row r="331" spans="1:27" x14ac:dyDescent="0.2">
      <c r="A331" t="s">
        <v>2077</v>
      </c>
      <c r="B331" t="s">
        <v>4862</v>
      </c>
      <c r="C331" t="s">
        <v>1717</v>
      </c>
      <c r="D331" t="s">
        <v>1720</v>
      </c>
      <c r="E331">
        <v>0</v>
      </c>
      <c r="F331">
        <v>0</v>
      </c>
      <c r="G331">
        <v>0</v>
      </c>
      <c r="H331">
        <v>2</v>
      </c>
      <c r="I331">
        <v>8</v>
      </c>
      <c r="J331">
        <v>8</v>
      </c>
      <c r="K331">
        <v>3</v>
      </c>
      <c r="L331">
        <v>2</v>
      </c>
      <c r="M331">
        <v>24</v>
      </c>
      <c r="N331">
        <v>12</v>
      </c>
      <c r="O331">
        <v>3</v>
      </c>
      <c r="P331">
        <v>263</v>
      </c>
      <c r="Q331">
        <v>11</v>
      </c>
      <c r="R331">
        <v>6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105</v>
      </c>
      <c r="Y331" t="s">
        <v>1479</v>
      </c>
      <c r="Z331" s="2">
        <f t="shared" si="10"/>
        <v>10.100000000000001</v>
      </c>
      <c r="AA331" s="2">
        <f t="shared" si="11"/>
        <v>19.597014925373134</v>
      </c>
    </row>
    <row r="332" spans="1:27" x14ac:dyDescent="0.2">
      <c r="A332" t="s">
        <v>2078</v>
      </c>
      <c r="B332" t="s">
        <v>4862</v>
      </c>
      <c r="C332" t="s">
        <v>1717</v>
      </c>
      <c r="D332" t="s">
        <v>1730</v>
      </c>
      <c r="E332">
        <v>0</v>
      </c>
      <c r="F332">
        <v>0</v>
      </c>
      <c r="G332">
        <v>0</v>
      </c>
      <c r="H332">
        <v>1</v>
      </c>
      <c r="I332">
        <v>3</v>
      </c>
      <c r="J332">
        <v>2</v>
      </c>
      <c r="K332">
        <v>2</v>
      </c>
      <c r="L332">
        <v>1</v>
      </c>
      <c r="M332">
        <v>10</v>
      </c>
      <c r="N332">
        <v>3</v>
      </c>
      <c r="O332">
        <v>2</v>
      </c>
      <c r="P332">
        <v>88</v>
      </c>
      <c r="Q332">
        <v>3</v>
      </c>
      <c r="R332">
        <v>1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57</v>
      </c>
      <c r="Y332" t="s">
        <v>5088</v>
      </c>
      <c r="Z332" s="2">
        <f t="shared" si="10"/>
        <v>10.059999999999999</v>
      </c>
      <c r="AA332" s="2">
        <f t="shared" si="11"/>
        <v>16.521897810218977</v>
      </c>
    </row>
    <row r="333" spans="1:27" x14ac:dyDescent="0.2">
      <c r="A333" t="s">
        <v>2079</v>
      </c>
      <c r="B333" t="s">
        <v>4859</v>
      </c>
      <c r="C333" t="s">
        <v>1717</v>
      </c>
      <c r="D333" t="s">
        <v>1733</v>
      </c>
      <c r="E333">
        <v>0</v>
      </c>
      <c r="F333">
        <v>0</v>
      </c>
      <c r="G333">
        <v>0</v>
      </c>
      <c r="H333">
        <v>2</v>
      </c>
      <c r="I333">
        <v>11</v>
      </c>
      <c r="J333">
        <v>6</v>
      </c>
      <c r="K333">
        <v>3</v>
      </c>
      <c r="L333">
        <v>1</v>
      </c>
      <c r="M333">
        <v>12</v>
      </c>
      <c r="N333">
        <v>21</v>
      </c>
      <c r="O333">
        <v>20</v>
      </c>
      <c r="P333">
        <v>482</v>
      </c>
      <c r="Q333">
        <v>18</v>
      </c>
      <c r="R333">
        <v>16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263</v>
      </c>
      <c r="Y333" t="s">
        <v>5089</v>
      </c>
      <c r="Z333" s="2">
        <f t="shared" si="10"/>
        <v>10.029166666666667</v>
      </c>
      <c r="AA333" s="2">
        <f t="shared" si="11"/>
        <v>19.947513812154696</v>
      </c>
    </row>
    <row r="334" spans="1:27" x14ac:dyDescent="0.2">
      <c r="A334" t="s">
        <v>2080</v>
      </c>
      <c r="B334" t="s">
        <v>4859</v>
      </c>
      <c r="C334" t="s">
        <v>1717</v>
      </c>
      <c r="D334" t="s">
        <v>1748</v>
      </c>
      <c r="E334">
        <v>1</v>
      </c>
      <c r="F334">
        <v>0</v>
      </c>
      <c r="G334">
        <v>1</v>
      </c>
      <c r="H334">
        <v>2</v>
      </c>
      <c r="I334">
        <v>8</v>
      </c>
      <c r="J334">
        <v>10</v>
      </c>
      <c r="K334">
        <v>5</v>
      </c>
      <c r="L334">
        <v>3</v>
      </c>
      <c r="M334">
        <v>8</v>
      </c>
      <c r="N334">
        <v>11</v>
      </c>
      <c r="O334">
        <v>3</v>
      </c>
      <c r="P334">
        <v>185</v>
      </c>
      <c r="Q334">
        <v>12</v>
      </c>
      <c r="R334">
        <v>5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216</v>
      </c>
      <c r="Y334" t="s">
        <v>5090</v>
      </c>
      <c r="Z334" s="2">
        <f t="shared" si="10"/>
        <v>10</v>
      </c>
      <c r="AA334" s="2">
        <f t="shared" si="11"/>
        <v>17.504051863857374</v>
      </c>
    </row>
    <row r="335" spans="1:27" x14ac:dyDescent="0.2">
      <c r="A335" t="s">
        <v>5091</v>
      </c>
      <c r="B335" t="s">
        <v>4863</v>
      </c>
      <c r="C335" t="s">
        <v>1717</v>
      </c>
      <c r="D335" t="s">
        <v>1730</v>
      </c>
      <c r="E335">
        <v>6</v>
      </c>
      <c r="F335">
        <v>0</v>
      </c>
      <c r="G335">
        <v>0</v>
      </c>
      <c r="H335">
        <v>0</v>
      </c>
      <c r="I335">
        <v>26</v>
      </c>
      <c r="J335">
        <v>30</v>
      </c>
      <c r="K335">
        <v>16</v>
      </c>
      <c r="L335">
        <v>3</v>
      </c>
      <c r="M335">
        <v>1</v>
      </c>
      <c r="N335">
        <v>5</v>
      </c>
      <c r="O335">
        <v>8</v>
      </c>
      <c r="P335">
        <v>140</v>
      </c>
      <c r="Q335">
        <v>6</v>
      </c>
      <c r="R335">
        <v>8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334</v>
      </c>
      <c r="Y335" t="s">
        <v>5092</v>
      </c>
      <c r="Z335" s="2">
        <f t="shared" si="10"/>
        <v>10</v>
      </c>
      <c r="AA335" s="2">
        <f t="shared" si="11"/>
        <v>13.245033112582782</v>
      </c>
    </row>
    <row r="336" spans="1:27" x14ac:dyDescent="0.2">
      <c r="A336" t="s">
        <v>2081</v>
      </c>
      <c r="B336" t="s">
        <v>4859</v>
      </c>
      <c r="C336" t="s">
        <v>1717</v>
      </c>
      <c r="D336" t="s">
        <v>1740</v>
      </c>
      <c r="E336">
        <v>0</v>
      </c>
      <c r="F336">
        <v>1</v>
      </c>
      <c r="G336">
        <v>1</v>
      </c>
      <c r="H336">
        <v>4</v>
      </c>
      <c r="I336">
        <v>7</v>
      </c>
      <c r="J336">
        <v>30</v>
      </c>
      <c r="K336">
        <v>5</v>
      </c>
      <c r="L336">
        <v>6</v>
      </c>
      <c r="M336">
        <v>37</v>
      </c>
      <c r="N336">
        <v>14</v>
      </c>
      <c r="O336">
        <v>19</v>
      </c>
      <c r="P336">
        <v>481</v>
      </c>
      <c r="Q336">
        <v>27</v>
      </c>
      <c r="R336">
        <v>3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88</v>
      </c>
      <c r="Y336" t="s">
        <v>5093</v>
      </c>
      <c r="Z336" s="2">
        <f t="shared" si="10"/>
        <v>9.9333333333333336</v>
      </c>
      <c r="AA336" s="2">
        <f t="shared" si="11"/>
        <v>12.736770691994574</v>
      </c>
    </row>
    <row r="337" spans="1:27" x14ac:dyDescent="0.2">
      <c r="A337" t="s">
        <v>2082</v>
      </c>
      <c r="B337" t="s">
        <v>4859</v>
      </c>
      <c r="C337" t="s">
        <v>1717</v>
      </c>
      <c r="D337" t="s">
        <v>1777</v>
      </c>
      <c r="E337">
        <v>0</v>
      </c>
      <c r="F337">
        <v>0</v>
      </c>
      <c r="G337">
        <v>0</v>
      </c>
      <c r="H337">
        <v>1</v>
      </c>
      <c r="I337">
        <v>8</v>
      </c>
      <c r="J337">
        <v>4</v>
      </c>
      <c r="K337">
        <v>0</v>
      </c>
      <c r="L337">
        <v>1</v>
      </c>
      <c r="M337">
        <v>3</v>
      </c>
      <c r="N337">
        <v>5</v>
      </c>
      <c r="O337">
        <v>2</v>
      </c>
      <c r="P337">
        <v>77</v>
      </c>
      <c r="Q337">
        <v>1</v>
      </c>
      <c r="R337">
        <v>3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249</v>
      </c>
      <c r="Y337" t="s">
        <v>5094</v>
      </c>
      <c r="Z337" s="2">
        <f t="shared" si="10"/>
        <v>9.9250000000000007</v>
      </c>
      <c r="AA337" s="2">
        <f t="shared" si="11"/>
        <v>13.282527881040894</v>
      </c>
    </row>
    <row r="338" spans="1:27" x14ac:dyDescent="0.2">
      <c r="A338" t="s">
        <v>2083</v>
      </c>
      <c r="B338" t="s">
        <v>4863</v>
      </c>
      <c r="C338" t="s">
        <v>1717</v>
      </c>
      <c r="D338" t="s">
        <v>1795</v>
      </c>
      <c r="E338">
        <v>7</v>
      </c>
      <c r="F338">
        <v>0</v>
      </c>
      <c r="G338">
        <v>2</v>
      </c>
      <c r="H338">
        <v>3</v>
      </c>
      <c r="I338">
        <v>18</v>
      </c>
      <c r="J338">
        <v>26</v>
      </c>
      <c r="K338">
        <v>18</v>
      </c>
      <c r="L338">
        <v>5</v>
      </c>
      <c r="M338">
        <v>24</v>
      </c>
      <c r="N338">
        <v>3</v>
      </c>
      <c r="O338">
        <v>14</v>
      </c>
      <c r="P338">
        <v>291</v>
      </c>
      <c r="Q338">
        <v>4</v>
      </c>
      <c r="R338">
        <v>6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75</v>
      </c>
      <c r="Y338" t="s">
        <v>2084</v>
      </c>
      <c r="Z338" s="2">
        <f t="shared" si="10"/>
        <v>9.9111111111111114</v>
      </c>
      <c r="AA338" s="2">
        <f t="shared" si="11"/>
        <v>17.77416974169742</v>
      </c>
    </row>
    <row r="339" spans="1:27" x14ac:dyDescent="0.2">
      <c r="A339" t="s">
        <v>2085</v>
      </c>
      <c r="B339" t="s">
        <v>4859</v>
      </c>
      <c r="C339" t="s">
        <v>1717</v>
      </c>
      <c r="D339" t="s">
        <v>1733</v>
      </c>
      <c r="E339">
        <v>1</v>
      </c>
      <c r="F339">
        <v>0</v>
      </c>
      <c r="G339">
        <v>0</v>
      </c>
      <c r="H339">
        <v>1</v>
      </c>
      <c r="I339">
        <v>5</v>
      </c>
      <c r="J339">
        <v>6</v>
      </c>
      <c r="K339">
        <v>2</v>
      </c>
      <c r="L339">
        <v>1</v>
      </c>
      <c r="M339">
        <v>4</v>
      </c>
      <c r="N339">
        <v>7</v>
      </c>
      <c r="O339">
        <v>2</v>
      </c>
      <c r="P339">
        <v>207</v>
      </c>
      <c r="Q339">
        <v>4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53</v>
      </c>
      <c r="Y339" t="s">
        <v>1136</v>
      </c>
      <c r="Z339" s="2">
        <f t="shared" si="10"/>
        <v>9.8857142857142861</v>
      </c>
      <c r="AA339" s="2">
        <f t="shared" si="11"/>
        <v>26.168067226890759</v>
      </c>
    </row>
    <row r="340" spans="1:27" x14ac:dyDescent="0.2">
      <c r="A340" t="s">
        <v>2086</v>
      </c>
      <c r="B340" t="s">
        <v>4859</v>
      </c>
      <c r="C340" t="s">
        <v>1717</v>
      </c>
      <c r="D340" t="s">
        <v>4879</v>
      </c>
      <c r="E340">
        <v>1</v>
      </c>
      <c r="F340">
        <v>0</v>
      </c>
      <c r="G340">
        <v>0</v>
      </c>
      <c r="H340">
        <v>4</v>
      </c>
      <c r="I340">
        <v>16</v>
      </c>
      <c r="J340">
        <v>9</v>
      </c>
      <c r="K340">
        <v>5</v>
      </c>
      <c r="L340">
        <v>4</v>
      </c>
      <c r="M340">
        <v>13</v>
      </c>
      <c r="N340">
        <v>13</v>
      </c>
      <c r="O340">
        <v>8</v>
      </c>
      <c r="P340">
        <v>326</v>
      </c>
      <c r="Q340">
        <v>10</v>
      </c>
      <c r="R340">
        <v>3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172</v>
      </c>
      <c r="Y340" t="s">
        <v>1540</v>
      </c>
      <c r="Z340" s="2">
        <f t="shared" si="10"/>
        <v>9.85</v>
      </c>
      <c r="AA340" s="2">
        <f t="shared" si="11"/>
        <v>15.450980392156863</v>
      </c>
    </row>
    <row r="341" spans="1:27" x14ac:dyDescent="0.2">
      <c r="A341" t="s">
        <v>2087</v>
      </c>
      <c r="B341" t="s">
        <v>4862</v>
      </c>
      <c r="C341" t="s">
        <v>1717</v>
      </c>
      <c r="D341" t="s">
        <v>1720</v>
      </c>
      <c r="E341">
        <v>1</v>
      </c>
      <c r="F341">
        <v>0</v>
      </c>
      <c r="G341">
        <v>0</v>
      </c>
      <c r="H341">
        <v>1</v>
      </c>
      <c r="I341">
        <v>3</v>
      </c>
      <c r="J341">
        <v>5</v>
      </c>
      <c r="K341">
        <v>2</v>
      </c>
      <c r="L341">
        <v>2</v>
      </c>
      <c r="M341">
        <v>20</v>
      </c>
      <c r="N341">
        <v>3</v>
      </c>
      <c r="O341">
        <v>2</v>
      </c>
      <c r="P341">
        <v>290</v>
      </c>
      <c r="Q341">
        <v>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160</v>
      </c>
      <c r="Y341" t="s">
        <v>5095</v>
      </c>
      <c r="Z341" s="2">
        <f t="shared" si="10"/>
        <v>9.8333333333333339</v>
      </c>
      <c r="AA341" s="2">
        <f t="shared" si="11"/>
        <v>15.74110671936759</v>
      </c>
    </row>
    <row r="342" spans="1:27" x14ac:dyDescent="0.2">
      <c r="A342" t="s">
        <v>5096</v>
      </c>
      <c r="B342" t="s">
        <v>4862</v>
      </c>
      <c r="C342" t="s">
        <v>1717</v>
      </c>
      <c r="D342" t="s">
        <v>1757</v>
      </c>
      <c r="E342">
        <v>2</v>
      </c>
      <c r="F342">
        <v>0</v>
      </c>
      <c r="G342">
        <v>0</v>
      </c>
      <c r="H342">
        <v>1</v>
      </c>
      <c r="I342">
        <v>4</v>
      </c>
      <c r="J342">
        <v>14</v>
      </c>
      <c r="K342">
        <v>3</v>
      </c>
      <c r="L342">
        <v>2</v>
      </c>
      <c r="M342">
        <v>45</v>
      </c>
      <c r="N342">
        <v>16</v>
      </c>
      <c r="O342">
        <v>3</v>
      </c>
      <c r="P342">
        <v>153</v>
      </c>
      <c r="Q342">
        <v>13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172</v>
      </c>
      <c r="Y342" t="s">
        <v>5097</v>
      </c>
      <c r="Z342" s="2">
        <f t="shared" si="10"/>
        <v>9.8000000000000007</v>
      </c>
      <c r="AA342" s="2">
        <f t="shared" si="11"/>
        <v>17.908629441624367</v>
      </c>
    </row>
    <row r="343" spans="1:27" x14ac:dyDescent="0.2">
      <c r="A343" t="s">
        <v>2088</v>
      </c>
      <c r="B343" t="s">
        <v>4863</v>
      </c>
      <c r="C343" t="s">
        <v>1717</v>
      </c>
      <c r="D343" t="s">
        <v>1777</v>
      </c>
      <c r="E343">
        <v>3</v>
      </c>
      <c r="F343">
        <v>0</v>
      </c>
      <c r="G343">
        <v>1</v>
      </c>
      <c r="H343">
        <v>1</v>
      </c>
      <c r="I343">
        <v>44</v>
      </c>
      <c r="J343">
        <v>28</v>
      </c>
      <c r="K343">
        <v>12</v>
      </c>
      <c r="L343">
        <v>2</v>
      </c>
      <c r="M343">
        <v>7</v>
      </c>
      <c r="N343">
        <v>13</v>
      </c>
      <c r="O343">
        <v>13</v>
      </c>
      <c r="P343">
        <v>327</v>
      </c>
      <c r="Q343">
        <v>25</v>
      </c>
      <c r="R343">
        <v>13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31</v>
      </c>
      <c r="Y343" t="s">
        <v>5098</v>
      </c>
      <c r="Z343" s="2">
        <f t="shared" si="10"/>
        <v>9.7899999999999991</v>
      </c>
      <c r="AA343" s="2">
        <f t="shared" si="11"/>
        <v>16.890095846645366</v>
      </c>
    </row>
    <row r="344" spans="1:27" x14ac:dyDescent="0.2">
      <c r="A344" t="s">
        <v>2089</v>
      </c>
      <c r="B344" t="s">
        <v>4858</v>
      </c>
      <c r="C344" t="s">
        <v>1717</v>
      </c>
      <c r="D344" t="s">
        <v>1718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59</v>
      </c>
      <c r="T344">
        <v>29</v>
      </c>
      <c r="U344">
        <v>14</v>
      </c>
      <c r="V344">
        <v>75</v>
      </c>
      <c r="W344">
        <v>2</v>
      </c>
      <c r="X344" t="s">
        <v>42</v>
      </c>
      <c r="Y344" t="s">
        <v>481</v>
      </c>
      <c r="Z344" s="2">
        <f t="shared" si="10"/>
        <v>9.7142857142857135</v>
      </c>
      <c r="AA344" s="2">
        <f t="shared" si="11"/>
        <v>9.7142857142857135</v>
      </c>
    </row>
    <row r="345" spans="1:27" x14ac:dyDescent="0.2">
      <c r="A345" t="s">
        <v>5099</v>
      </c>
      <c r="B345" t="s">
        <v>4863</v>
      </c>
      <c r="C345" t="s">
        <v>1717</v>
      </c>
      <c r="D345" t="s">
        <v>4879</v>
      </c>
      <c r="E345">
        <v>2</v>
      </c>
      <c r="F345">
        <v>0</v>
      </c>
      <c r="G345">
        <v>0</v>
      </c>
      <c r="H345">
        <v>1</v>
      </c>
      <c r="I345">
        <v>16</v>
      </c>
      <c r="J345">
        <v>19</v>
      </c>
      <c r="K345">
        <v>7</v>
      </c>
      <c r="L345">
        <v>1</v>
      </c>
      <c r="M345">
        <v>9</v>
      </c>
      <c r="N345">
        <v>7</v>
      </c>
      <c r="O345">
        <v>13</v>
      </c>
      <c r="P345">
        <v>252</v>
      </c>
      <c r="Q345">
        <v>20</v>
      </c>
      <c r="R345">
        <v>22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99</v>
      </c>
      <c r="Y345" t="s">
        <v>2090</v>
      </c>
      <c r="Z345" s="2">
        <f t="shared" si="10"/>
        <v>9.6454545454545446</v>
      </c>
      <c r="AA345" s="2">
        <f t="shared" si="11"/>
        <v>16.239795918367346</v>
      </c>
    </row>
    <row r="346" spans="1:27" x14ac:dyDescent="0.2">
      <c r="A346" t="s">
        <v>2091</v>
      </c>
      <c r="B346" t="s">
        <v>4863</v>
      </c>
      <c r="C346" t="s">
        <v>1717</v>
      </c>
      <c r="D346" t="s">
        <v>1730</v>
      </c>
      <c r="E346">
        <v>6</v>
      </c>
      <c r="F346">
        <v>0</v>
      </c>
      <c r="G346">
        <v>3</v>
      </c>
      <c r="H346">
        <v>1</v>
      </c>
      <c r="I346">
        <v>13</v>
      </c>
      <c r="J346">
        <v>22</v>
      </c>
      <c r="K346">
        <v>21</v>
      </c>
      <c r="L346">
        <v>2</v>
      </c>
      <c r="M346">
        <v>19</v>
      </c>
      <c r="N346">
        <v>5</v>
      </c>
      <c r="O346">
        <v>21</v>
      </c>
      <c r="P346">
        <v>235</v>
      </c>
      <c r="Q346">
        <v>9</v>
      </c>
      <c r="R346">
        <v>8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40</v>
      </c>
      <c r="Y346" t="s">
        <v>5100</v>
      </c>
      <c r="Z346" s="2">
        <f t="shared" si="10"/>
        <v>9.629032258064516</v>
      </c>
      <c r="AA346" s="2">
        <f t="shared" si="11"/>
        <v>18.115306810519218</v>
      </c>
    </row>
    <row r="347" spans="1:27" x14ac:dyDescent="0.2">
      <c r="A347" t="s">
        <v>5101</v>
      </c>
      <c r="B347" t="s">
        <v>4859</v>
      </c>
      <c r="C347" t="s">
        <v>1717</v>
      </c>
      <c r="D347" t="s">
        <v>4879</v>
      </c>
      <c r="E347">
        <v>0</v>
      </c>
      <c r="F347">
        <v>0</v>
      </c>
      <c r="G347">
        <v>0</v>
      </c>
      <c r="H347">
        <v>1</v>
      </c>
      <c r="I347">
        <v>20</v>
      </c>
      <c r="J347">
        <v>14</v>
      </c>
      <c r="K347">
        <v>0</v>
      </c>
      <c r="L347">
        <v>0</v>
      </c>
      <c r="M347">
        <v>1</v>
      </c>
      <c r="N347">
        <v>3</v>
      </c>
      <c r="O347">
        <v>11</v>
      </c>
      <c r="P347">
        <v>216</v>
      </c>
      <c r="Q347">
        <v>14</v>
      </c>
      <c r="R347">
        <v>5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458</v>
      </c>
      <c r="Y347" t="s">
        <v>2092</v>
      </c>
      <c r="Z347" s="2">
        <f t="shared" si="10"/>
        <v>9.6</v>
      </c>
      <c r="AA347" s="2">
        <f t="shared" si="11"/>
        <v>16.358003442340792</v>
      </c>
    </row>
    <row r="348" spans="1:27" x14ac:dyDescent="0.2">
      <c r="A348" t="s">
        <v>2093</v>
      </c>
      <c r="B348" t="s">
        <v>4862</v>
      </c>
      <c r="C348" t="s">
        <v>1717</v>
      </c>
      <c r="D348" t="s">
        <v>1777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2</v>
      </c>
      <c r="O348">
        <v>0</v>
      </c>
      <c r="P348">
        <v>16</v>
      </c>
      <c r="Q348">
        <v>1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33</v>
      </c>
      <c r="Y348" t="s">
        <v>34</v>
      </c>
      <c r="Z348" s="2">
        <f t="shared" si="10"/>
        <v>9.6</v>
      </c>
      <c r="AA348" s="2">
        <f t="shared" si="11"/>
        <v>9.6</v>
      </c>
    </row>
    <row r="349" spans="1:27" x14ac:dyDescent="0.2">
      <c r="A349" t="s">
        <v>2094</v>
      </c>
      <c r="B349" t="s">
        <v>4863</v>
      </c>
      <c r="C349" t="s">
        <v>1717</v>
      </c>
      <c r="D349" t="s">
        <v>4879</v>
      </c>
      <c r="E349">
        <v>4</v>
      </c>
      <c r="F349">
        <v>1</v>
      </c>
      <c r="G349">
        <v>1</v>
      </c>
      <c r="H349">
        <v>3</v>
      </c>
      <c r="I349">
        <v>18</v>
      </c>
      <c r="J349">
        <v>17</v>
      </c>
      <c r="K349">
        <v>10</v>
      </c>
      <c r="L349">
        <v>0</v>
      </c>
      <c r="M349">
        <v>14</v>
      </c>
      <c r="N349">
        <v>1</v>
      </c>
      <c r="O349">
        <v>8</v>
      </c>
      <c r="P349">
        <v>159</v>
      </c>
      <c r="Q349">
        <v>10</v>
      </c>
      <c r="R349">
        <v>9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80</v>
      </c>
      <c r="Y349" t="s">
        <v>5102</v>
      </c>
      <c r="Z349" s="2">
        <f t="shared" si="10"/>
        <v>9.552941176470588</v>
      </c>
      <c r="AA349" s="2">
        <f t="shared" si="11"/>
        <v>13.275204359673026</v>
      </c>
    </row>
    <row r="350" spans="1:27" x14ac:dyDescent="0.2">
      <c r="A350" t="s">
        <v>5103</v>
      </c>
      <c r="B350" t="s">
        <v>4859</v>
      </c>
      <c r="C350" t="s">
        <v>1717</v>
      </c>
      <c r="D350" t="s">
        <v>4879</v>
      </c>
      <c r="E350">
        <v>1</v>
      </c>
      <c r="F350">
        <v>0</v>
      </c>
      <c r="G350">
        <v>2</v>
      </c>
      <c r="H350">
        <v>0</v>
      </c>
      <c r="I350">
        <v>7</v>
      </c>
      <c r="J350">
        <v>3</v>
      </c>
      <c r="K350">
        <v>2</v>
      </c>
      <c r="L350">
        <v>1</v>
      </c>
      <c r="M350">
        <v>5</v>
      </c>
      <c r="N350">
        <v>0</v>
      </c>
      <c r="O350">
        <v>2</v>
      </c>
      <c r="P350">
        <v>94</v>
      </c>
      <c r="Q350">
        <v>6</v>
      </c>
      <c r="R350">
        <v>6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160</v>
      </c>
      <c r="Y350" t="s">
        <v>583</v>
      </c>
      <c r="Z350" s="2">
        <f t="shared" si="10"/>
        <v>9.5444444444444443</v>
      </c>
      <c r="AA350" s="2">
        <f t="shared" si="11"/>
        <v>26.295918367346943</v>
      </c>
    </row>
    <row r="351" spans="1:27" x14ac:dyDescent="0.2">
      <c r="A351" t="s">
        <v>2095</v>
      </c>
      <c r="B351" t="s">
        <v>4859</v>
      </c>
      <c r="C351" t="s">
        <v>1717</v>
      </c>
      <c r="D351" t="s">
        <v>1730</v>
      </c>
      <c r="E351">
        <v>0</v>
      </c>
      <c r="F351">
        <v>0</v>
      </c>
      <c r="G351">
        <v>0</v>
      </c>
      <c r="H351">
        <v>0</v>
      </c>
      <c r="I351">
        <v>13</v>
      </c>
      <c r="J351">
        <v>7</v>
      </c>
      <c r="K351">
        <v>3</v>
      </c>
      <c r="L351">
        <v>2</v>
      </c>
      <c r="M351">
        <v>4</v>
      </c>
      <c r="N351">
        <v>10</v>
      </c>
      <c r="O351">
        <v>18</v>
      </c>
      <c r="P351">
        <v>310</v>
      </c>
      <c r="Q351">
        <v>10</v>
      </c>
      <c r="R351">
        <v>41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116</v>
      </c>
      <c r="Y351" t="s">
        <v>2096</v>
      </c>
      <c r="Z351" s="2">
        <f t="shared" si="10"/>
        <v>9.52</v>
      </c>
      <c r="AA351" s="2">
        <f t="shared" si="11"/>
        <v>20.150517403574788</v>
      </c>
    </row>
    <row r="352" spans="1:27" x14ac:dyDescent="0.2">
      <c r="A352" t="s">
        <v>2097</v>
      </c>
      <c r="B352" t="s">
        <v>4863</v>
      </c>
      <c r="C352" t="s">
        <v>1717</v>
      </c>
      <c r="D352" t="s">
        <v>1757</v>
      </c>
      <c r="E352">
        <v>1</v>
      </c>
      <c r="F352">
        <v>0</v>
      </c>
      <c r="G352">
        <v>1</v>
      </c>
      <c r="H352">
        <v>2</v>
      </c>
      <c r="I352">
        <v>21</v>
      </c>
      <c r="J352">
        <v>12</v>
      </c>
      <c r="K352">
        <v>10</v>
      </c>
      <c r="L352">
        <v>2</v>
      </c>
      <c r="M352">
        <v>8</v>
      </c>
      <c r="N352">
        <v>6</v>
      </c>
      <c r="O352">
        <v>5</v>
      </c>
      <c r="P352">
        <v>94</v>
      </c>
      <c r="Q352">
        <v>11</v>
      </c>
      <c r="R352">
        <v>22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77</v>
      </c>
      <c r="Y352" t="s">
        <v>2098</v>
      </c>
      <c r="Z352" s="2">
        <f t="shared" si="10"/>
        <v>9.4947368421052634</v>
      </c>
      <c r="AA352" s="2">
        <f t="shared" si="11"/>
        <v>30.576271186440678</v>
      </c>
    </row>
    <row r="353" spans="1:27" x14ac:dyDescent="0.2">
      <c r="A353" t="s">
        <v>2099</v>
      </c>
      <c r="B353" t="s">
        <v>4863</v>
      </c>
      <c r="C353" t="s">
        <v>1717</v>
      </c>
      <c r="D353" t="s">
        <v>1727</v>
      </c>
      <c r="E353">
        <v>7</v>
      </c>
      <c r="F353">
        <v>0</v>
      </c>
      <c r="G353">
        <v>3</v>
      </c>
      <c r="H353">
        <v>0</v>
      </c>
      <c r="I353">
        <v>32</v>
      </c>
      <c r="J353">
        <v>21</v>
      </c>
      <c r="K353">
        <v>18</v>
      </c>
      <c r="L353">
        <v>2</v>
      </c>
      <c r="M353">
        <v>2</v>
      </c>
      <c r="N353">
        <v>1</v>
      </c>
      <c r="O353">
        <v>13</v>
      </c>
      <c r="P353">
        <v>299</v>
      </c>
      <c r="Q353">
        <v>11</v>
      </c>
      <c r="R353">
        <v>21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28</v>
      </c>
      <c r="Y353" t="s">
        <v>5104</v>
      </c>
      <c r="Z353" s="2">
        <f t="shared" si="10"/>
        <v>9.4823529411764707</v>
      </c>
      <c r="AA353" s="2">
        <f t="shared" si="11"/>
        <v>19.356904603068713</v>
      </c>
    </row>
    <row r="354" spans="1:27" x14ac:dyDescent="0.2">
      <c r="A354" t="s">
        <v>2100</v>
      </c>
      <c r="B354" t="s">
        <v>4863</v>
      </c>
      <c r="C354" t="s">
        <v>1717</v>
      </c>
      <c r="D354" t="s">
        <v>1748</v>
      </c>
      <c r="E354">
        <v>3</v>
      </c>
      <c r="F354">
        <v>0</v>
      </c>
      <c r="G354">
        <v>1</v>
      </c>
      <c r="H354">
        <v>1</v>
      </c>
      <c r="I354">
        <v>15</v>
      </c>
      <c r="J354">
        <v>17</v>
      </c>
      <c r="K354">
        <v>13</v>
      </c>
      <c r="L354">
        <v>1</v>
      </c>
      <c r="M354">
        <v>8</v>
      </c>
      <c r="N354">
        <v>7</v>
      </c>
      <c r="O354">
        <v>6</v>
      </c>
      <c r="P354">
        <v>155</v>
      </c>
      <c r="Q354">
        <v>13</v>
      </c>
      <c r="R354">
        <v>18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88</v>
      </c>
      <c r="Y354" t="s">
        <v>5105</v>
      </c>
      <c r="Z354" s="2">
        <f t="shared" si="10"/>
        <v>9.4761904761904763</v>
      </c>
      <c r="AA354" s="2">
        <f t="shared" si="11"/>
        <v>24.635488308115544</v>
      </c>
    </row>
    <row r="355" spans="1:27" x14ac:dyDescent="0.2">
      <c r="A355" t="s">
        <v>2101</v>
      </c>
      <c r="B355" t="s">
        <v>4863</v>
      </c>
      <c r="C355" t="s">
        <v>1717</v>
      </c>
      <c r="D355" t="s">
        <v>1757</v>
      </c>
      <c r="E355">
        <v>1</v>
      </c>
      <c r="F355">
        <v>0</v>
      </c>
      <c r="G355">
        <v>1</v>
      </c>
      <c r="H355">
        <v>1</v>
      </c>
      <c r="I355">
        <v>15</v>
      </c>
      <c r="J355">
        <v>18</v>
      </c>
      <c r="K355">
        <v>14</v>
      </c>
      <c r="L355">
        <v>1</v>
      </c>
      <c r="M355">
        <v>4</v>
      </c>
      <c r="N355">
        <v>4</v>
      </c>
      <c r="O355">
        <v>10</v>
      </c>
      <c r="P355">
        <v>229</v>
      </c>
      <c r="Q355">
        <v>8</v>
      </c>
      <c r="R355">
        <v>13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140</v>
      </c>
      <c r="Y355" t="s">
        <v>5106</v>
      </c>
      <c r="Z355" s="2">
        <f t="shared" si="10"/>
        <v>9.43888888888889</v>
      </c>
      <c r="AA355" s="2">
        <f t="shared" si="11"/>
        <v>11.807722007722008</v>
      </c>
    </row>
    <row r="356" spans="1:27" x14ac:dyDescent="0.2">
      <c r="A356" t="s">
        <v>5107</v>
      </c>
      <c r="B356" t="s">
        <v>4859</v>
      </c>
      <c r="C356" t="s">
        <v>1717</v>
      </c>
      <c r="D356" t="s">
        <v>4885</v>
      </c>
      <c r="E356">
        <v>1</v>
      </c>
      <c r="F356">
        <v>0</v>
      </c>
      <c r="G356">
        <v>0</v>
      </c>
      <c r="H356">
        <v>1</v>
      </c>
      <c r="I356">
        <v>7</v>
      </c>
      <c r="J356">
        <v>8</v>
      </c>
      <c r="K356">
        <v>4</v>
      </c>
      <c r="L356">
        <v>1</v>
      </c>
      <c r="M356">
        <v>7</v>
      </c>
      <c r="N356">
        <v>8</v>
      </c>
      <c r="O356">
        <v>8</v>
      </c>
      <c r="P356">
        <v>260</v>
      </c>
      <c r="Q356">
        <v>10</v>
      </c>
      <c r="R356">
        <v>4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105</v>
      </c>
      <c r="Y356" t="s">
        <v>5108</v>
      </c>
      <c r="Z356" s="2">
        <f t="shared" si="10"/>
        <v>9.4230769230769234</v>
      </c>
      <c r="AA356" s="2">
        <f t="shared" si="11"/>
        <v>15.270083102493075</v>
      </c>
    </row>
    <row r="357" spans="1:27" x14ac:dyDescent="0.2">
      <c r="A357" t="s">
        <v>2102</v>
      </c>
      <c r="B357" t="s">
        <v>4863</v>
      </c>
      <c r="C357" t="s">
        <v>1717</v>
      </c>
      <c r="D357" t="s">
        <v>4879</v>
      </c>
      <c r="E357">
        <v>0</v>
      </c>
      <c r="F357">
        <v>0</v>
      </c>
      <c r="G357">
        <v>1</v>
      </c>
      <c r="H357">
        <v>0</v>
      </c>
      <c r="I357">
        <v>23</v>
      </c>
      <c r="J357">
        <v>14</v>
      </c>
      <c r="K357">
        <v>5</v>
      </c>
      <c r="L357">
        <v>2</v>
      </c>
      <c r="M357">
        <v>6</v>
      </c>
      <c r="N357">
        <v>1</v>
      </c>
      <c r="O357">
        <v>7</v>
      </c>
      <c r="P357">
        <v>116</v>
      </c>
      <c r="Q357">
        <v>3</v>
      </c>
      <c r="R357">
        <v>7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216</v>
      </c>
      <c r="Y357" t="s">
        <v>5109</v>
      </c>
      <c r="Z357" s="2">
        <f t="shared" si="10"/>
        <v>9.3416666666666668</v>
      </c>
      <c r="AA357" s="2">
        <f t="shared" si="11"/>
        <v>13.13671875</v>
      </c>
    </row>
    <row r="358" spans="1:27" x14ac:dyDescent="0.2">
      <c r="A358" t="s">
        <v>2103</v>
      </c>
      <c r="B358" t="s">
        <v>4859</v>
      </c>
      <c r="C358" t="s">
        <v>1717</v>
      </c>
      <c r="D358" t="s">
        <v>1800</v>
      </c>
      <c r="E358">
        <v>1</v>
      </c>
      <c r="F358">
        <v>0</v>
      </c>
      <c r="G358">
        <v>2</v>
      </c>
      <c r="H358">
        <v>9</v>
      </c>
      <c r="I358">
        <v>17</v>
      </c>
      <c r="J358">
        <v>31</v>
      </c>
      <c r="K358">
        <v>19</v>
      </c>
      <c r="L358">
        <v>3</v>
      </c>
      <c r="M358">
        <v>33</v>
      </c>
      <c r="N358">
        <v>19</v>
      </c>
      <c r="O358">
        <v>18</v>
      </c>
      <c r="P358">
        <v>248</v>
      </c>
      <c r="Q358">
        <v>41</v>
      </c>
      <c r="R358">
        <v>23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28</v>
      </c>
      <c r="Y358" t="s">
        <v>5110</v>
      </c>
      <c r="Z358" s="2">
        <f t="shared" si="10"/>
        <v>9.3176470588235301</v>
      </c>
      <c r="AA358" s="2">
        <f t="shared" si="11"/>
        <v>19.264864864864869</v>
      </c>
    </row>
    <row r="359" spans="1:27" x14ac:dyDescent="0.2">
      <c r="A359" t="s">
        <v>2104</v>
      </c>
      <c r="B359" t="s">
        <v>4859</v>
      </c>
      <c r="C359" t="s">
        <v>1717</v>
      </c>
      <c r="D359" t="s">
        <v>1768</v>
      </c>
      <c r="E359">
        <v>0</v>
      </c>
      <c r="F359">
        <v>0</v>
      </c>
      <c r="G359">
        <v>1</v>
      </c>
      <c r="H359">
        <v>3</v>
      </c>
      <c r="I359">
        <v>21</v>
      </c>
      <c r="J359">
        <v>17</v>
      </c>
      <c r="K359">
        <v>1</v>
      </c>
      <c r="L359">
        <v>3</v>
      </c>
      <c r="M359">
        <v>20</v>
      </c>
      <c r="N359">
        <v>18</v>
      </c>
      <c r="O359">
        <v>12</v>
      </c>
      <c r="P359">
        <v>603</v>
      </c>
      <c r="Q359">
        <v>18</v>
      </c>
      <c r="R359">
        <v>7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145</v>
      </c>
      <c r="Y359" t="s">
        <v>5106</v>
      </c>
      <c r="Z359" s="2">
        <f t="shared" si="10"/>
        <v>9.3173913043478258</v>
      </c>
      <c r="AA359" s="2">
        <f t="shared" si="11"/>
        <v>14.893436293436293</v>
      </c>
    </row>
    <row r="360" spans="1:27" x14ac:dyDescent="0.2">
      <c r="A360" t="s">
        <v>2105</v>
      </c>
      <c r="B360" t="s">
        <v>4859</v>
      </c>
      <c r="C360" t="s">
        <v>1717</v>
      </c>
      <c r="D360" t="s">
        <v>1768</v>
      </c>
      <c r="E360">
        <v>0</v>
      </c>
      <c r="F360">
        <v>0</v>
      </c>
      <c r="G360">
        <v>0</v>
      </c>
      <c r="H360">
        <v>2</v>
      </c>
      <c r="I360">
        <v>10</v>
      </c>
      <c r="J360">
        <v>11</v>
      </c>
      <c r="K360">
        <v>0</v>
      </c>
      <c r="L360">
        <v>3</v>
      </c>
      <c r="M360">
        <v>13</v>
      </c>
      <c r="N360">
        <v>7</v>
      </c>
      <c r="O360">
        <v>3</v>
      </c>
      <c r="P360">
        <v>261</v>
      </c>
      <c r="Q360">
        <v>19</v>
      </c>
      <c r="R360">
        <v>1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458</v>
      </c>
      <c r="Y360" t="s">
        <v>1635</v>
      </c>
      <c r="Z360" s="2">
        <f t="shared" si="10"/>
        <v>9.2818181818181813</v>
      </c>
      <c r="AA360" s="2">
        <f t="shared" si="11"/>
        <v>13.221582733812948</v>
      </c>
    </row>
    <row r="361" spans="1:27" x14ac:dyDescent="0.2">
      <c r="A361" t="s">
        <v>2106</v>
      </c>
      <c r="B361" t="s">
        <v>4862</v>
      </c>
      <c r="C361" t="s">
        <v>1717</v>
      </c>
      <c r="D361" t="s">
        <v>1720</v>
      </c>
      <c r="E361">
        <v>0</v>
      </c>
      <c r="F361">
        <v>0</v>
      </c>
      <c r="G361">
        <v>1</v>
      </c>
      <c r="H361">
        <v>1</v>
      </c>
      <c r="I361">
        <v>0</v>
      </c>
      <c r="J361">
        <v>1</v>
      </c>
      <c r="K361">
        <v>0</v>
      </c>
      <c r="L361">
        <v>0</v>
      </c>
      <c r="M361">
        <v>4</v>
      </c>
      <c r="N361">
        <v>2</v>
      </c>
      <c r="O361">
        <v>0</v>
      </c>
      <c r="P361">
        <v>55</v>
      </c>
      <c r="Q361">
        <v>3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65</v>
      </c>
      <c r="Y361" t="s">
        <v>1696</v>
      </c>
      <c r="Z361" s="2">
        <f t="shared" si="10"/>
        <v>9.25</v>
      </c>
      <c r="AA361" s="2">
        <f t="shared" si="11"/>
        <v>16.323529411764707</v>
      </c>
    </row>
    <row r="362" spans="1:27" x14ac:dyDescent="0.2">
      <c r="A362" t="s">
        <v>2107</v>
      </c>
      <c r="B362" t="s">
        <v>4859</v>
      </c>
      <c r="C362" t="s">
        <v>1717</v>
      </c>
      <c r="D362" t="s">
        <v>1740</v>
      </c>
      <c r="E362">
        <v>0</v>
      </c>
      <c r="F362">
        <v>1</v>
      </c>
      <c r="G362">
        <v>0</v>
      </c>
      <c r="H362">
        <v>6</v>
      </c>
      <c r="I362">
        <v>26</v>
      </c>
      <c r="J362">
        <v>16</v>
      </c>
      <c r="K362">
        <v>2</v>
      </c>
      <c r="L362">
        <v>4</v>
      </c>
      <c r="M362">
        <v>11</v>
      </c>
      <c r="N362">
        <v>16</v>
      </c>
      <c r="O362">
        <v>7</v>
      </c>
      <c r="P362">
        <v>297</v>
      </c>
      <c r="Q362">
        <v>16</v>
      </c>
      <c r="R362">
        <v>7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299</v>
      </c>
      <c r="Y362" t="s">
        <v>5111</v>
      </c>
      <c r="Z362" s="2">
        <f t="shared" si="10"/>
        <v>9.1466666666666665</v>
      </c>
      <c r="AA362" s="2">
        <f t="shared" si="11"/>
        <v>15.396508728179549</v>
      </c>
    </row>
    <row r="363" spans="1:27" x14ac:dyDescent="0.2">
      <c r="A363" t="s">
        <v>2108</v>
      </c>
      <c r="B363" t="s">
        <v>4862</v>
      </c>
      <c r="C363" t="s">
        <v>1717</v>
      </c>
      <c r="D363" t="s">
        <v>1757</v>
      </c>
      <c r="E363">
        <v>1</v>
      </c>
      <c r="F363">
        <v>0</v>
      </c>
      <c r="G363">
        <v>0</v>
      </c>
      <c r="H363">
        <v>1</v>
      </c>
      <c r="I363">
        <v>21</v>
      </c>
      <c r="J363">
        <v>5</v>
      </c>
      <c r="K363">
        <v>2</v>
      </c>
      <c r="L363">
        <v>0</v>
      </c>
      <c r="M363">
        <v>27</v>
      </c>
      <c r="N363">
        <v>18</v>
      </c>
      <c r="O363">
        <v>5</v>
      </c>
      <c r="P363">
        <v>277</v>
      </c>
      <c r="Q363">
        <v>15</v>
      </c>
      <c r="R363">
        <v>3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88</v>
      </c>
      <c r="Y363" t="s">
        <v>5112</v>
      </c>
      <c r="Z363" s="2">
        <f t="shared" si="10"/>
        <v>9.1047619047619044</v>
      </c>
      <c r="AA363" s="2">
        <f t="shared" si="11"/>
        <v>20.149882903981265</v>
      </c>
    </row>
    <row r="364" spans="1:27" x14ac:dyDescent="0.2">
      <c r="A364" t="s">
        <v>2109</v>
      </c>
      <c r="B364" t="s">
        <v>4859</v>
      </c>
      <c r="C364" t="s">
        <v>1717</v>
      </c>
      <c r="D364" t="s">
        <v>1768</v>
      </c>
      <c r="E364">
        <v>0</v>
      </c>
      <c r="F364">
        <v>0</v>
      </c>
      <c r="G364">
        <v>1</v>
      </c>
      <c r="H364">
        <v>0</v>
      </c>
      <c r="I364">
        <v>9</v>
      </c>
      <c r="J364">
        <v>1</v>
      </c>
      <c r="K364">
        <v>4</v>
      </c>
      <c r="L364">
        <v>0</v>
      </c>
      <c r="M364">
        <v>2</v>
      </c>
      <c r="N364">
        <v>1</v>
      </c>
      <c r="O364">
        <v>7</v>
      </c>
      <c r="P364">
        <v>61</v>
      </c>
      <c r="Q364">
        <v>4</v>
      </c>
      <c r="R364">
        <v>20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105</v>
      </c>
      <c r="Y364" t="s">
        <v>5113</v>
      </c>
      <c r="Z364" s="2">
        <f t="shared" si="10"/>
        <v>8.9692307692307693</v>
      </c>
      <c r="AA364" s="2">
        <f t="shared" si="11"/>
        <v>27.046391752577321</v>
      </c>
    </row>
    <row r="365" spans="1:27" x14ac:dyDescent="0.2">
      <c r="A365" t="s">
        <v>2110</v>
      </c>
      <c r="B365" t="s">
        <v>4863</v>
      </c>
      <c r="C365" t="s">
        <v>1717</v>
      </c>
      <c r="D365" t="s">
        <v>1795</v>
      </c>
      <c r="E365">
        <v>1</v>
      </c>
      <c r="F365">
        <v>0</v>
      </c>
      <c r="G365">
        <v>2</v>
      </c>
      <c r="H365">
        <v>3</v>
      </c>
      <c r="I365">
        <v>23</v>
      </c>
      <c r="J365">
        <v>28</v>
      </c>
      <c r="K365">
        <v>7</v>
      </c>
      <c r="L365">
        <v>3</v>
      </c>
      <c r="M365">
        <v>37</v>
      </c>
      <c r="N365">
        <v>19</v>
      </c>
      <c r="O365">
        <v>6</v>
      </c>
      <c r="P365">
        <v>236</v>
      </c>
      <c r="Q365">
        <v>25</v>
      </c>
      <c r="R365">
        <v>16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75</v>
      </c>
      <c r="Y365" t="s">
        <v>5114</v>
      </c>
      <c r="Z365" s="2">
        <f t="shared" si="10"/>
        <v>8.8740740740740733</v>
      </c>
      <c r="AA365" s="2">
        <f t="shared" si="11"/>
        <v>15.304471256210078</v>
      </c>
    </row>
    <row r="366" spans="1:27" x14ac:dyDescent="0.2">
      <c r="A366" t="s">
        <v>5115</v>
      </c>
      <c r="B366" t="s">
        <v>4859</v>
      </c>
      <c r="C366" t="s">
        <v>1717</v>
      </c>
      <c r="D366" t="s">
        <v>1754</v>
      </c>
      <c r="E366">
        <v>0</v>
      </c>
      <c r="F366">
        <v>0</v>
      </c>
      <c r="G366">
        <v>2</v>
      </c>
      <c r="H366">
        <v>0</v>
      </c>
      <c r="I366">
        <v>10</v>
      </c>
      <c r="J366">
        <v>13</v>
      </c>
      <c r="K366">
        <v>4</v>
      </c>
      <c r="L366">
        <v>1</v>
      </c>
      <c r="M366">
        <v>8</v>
      </c>
      <c r="N366">
        <v>4</v>
      </c>
      <c r="O366">
        <v>12</v>
      </c>
      <c r="P366">
        <v>241</v>
      </c>
      <c r="Q366">
        <v>10</v>
      </c>
      <c r="R366">
        <v>6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299</v>
      </c>
      <c r="Y366" t="s">
        <v>5116</v>
      </c>
      <c r="Z366" s="2">
        <f t="shared" si="10"/>
        <v>8.8733333333333331</v>
      </c>
      <c r="AA366" s="2">
        <f t="shared" si="11"/>
        <v>14.193127962085306</v>
      </c>
    </row>
    <row r="367" spans="1:27" x14ac:dyDescent="0.2">
      <c r="A367" t="s">
        <v>2111</v>
      </c>
      <c r="B367" t="s">
        <v>4863</v>
      </c>
      <c r="C367" t="s">
        <v>1717</v>
      </c>
      <c r="D367" t="s">
        <v>1754</v>
      </c>
      <c r="E367">
        <v>1</v>
      </c>
      <c r="F367">
        <v>0</v>
      </c>
      <c r="G367">
        <v>0</v>
      </c>
      <c r="H367">
        <v>0</v>
      </c>
      <c r="I367">
        <v>3</v>
      </c>
      <c r="J367">
        <v>3</v>
      </c>
      <c r="K367">
        <v>2</v>
      </c>
      <c r="L367">
        <v>0</v>
      </c>
      <c r="M367">
        <v>4</v>
      </c>
      <c r="N367">
        <v>0</v>
      </c>
      <c r="O367">
        <v>1</v>
      </c>
      <c r="P367">
        <v>24</v>
      </c>
      <c r="Q367">
        <v>1</v>
      </c>
      <c r="R367">
        <v>2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249</v>
      </c>
      <c r="Y367" t="s">
        <v>1244</v>
      </c>
      <c r="Z367" s="2">
        <f t="shared" si="10"/>
        <v>8.85</v>
      </c>
      <c r="AA367" s="2">
        <f t="shared" si="11"/>
        <v>17.60220994475138</v>
      </c>
    </row>
    <row r="368" spans="1:27" x14ac:dyDescent="0.2">
      <c r="A368" t="s">
        <v>2112</v>
      </c>
      <c r="B368" t="s">
        <v>4858</v>
      </c>
      <c r="C368" t="s">
        <v>1717</v>
      </c>
      <c r="D368" t="s">
        <v>1733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27</v>
      </c>
      <c r="T368">
        <v>13</v>
      </c>
      <c r="U368">
        <v>6</v>
      </c>
      <c r="V368">
        <v>37</v>
      </c>
      <c r="W368">
        <v>2</v>
      </c>
      <c r="X368" t="s">
        <v>80</v>
      </c>
      <c r="Y368" t="s">
        <v>5117</v>
      </c>
      <c r="Z368" s="2">
        <f t="shared" si="10"/>
        <v>8.8235294117647065</v>
      </c>
      <c r="AA368" s="2">
        <f t="shared" si="11"/>
        <v>9.2975206611570247</v>
      </c>
    </row>
    <row r="369" spans="1:27" x14ac:dyDescent="0.2">
      <c r="A369" t="s">
        <v>2113</v>
      </c>
      <c r="B369" t="s">
        <v>4863</v>
      </c>
      <c r="C369" t="s">
        <v>1717</v>
      </c>
      <c r="D369" t="s">
        <v>1722</v>
      </c>
      <c r="E369">
        <v>2</v>
      </c>
      <c r="F369">
        <v>0</v>
      </c>
      <c r="G369">
        <v>2</v>
      </c>
      <c r="H369">
        <v>0</v>
      </c>
      <c r="I369">
        <v>9</v>
      </c>
      <c r="J369">
        <v>7</v>
      </c>
      <c r="K369">
        <v>10</v>
      </c>
      <c r="L369">
        <v>1</v>
      </c>
      <c r="M369">
        <v>12</v>
      </c>
      <c r="N369">
        <v>6</v>
      </c>
      <c r="O369">
        <v>3</v>
      </c>
      <c r="P369">
        <v>159</v>
      </c>
      <c r="Q369">
        <v>3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172</v>
      </c>
      <c r="Y369" t="s">
        <v>375</v>
      </c>
      <c r="Z369" s="2">
        <f t="shared" si="10"/>
        <v>8.8062500000000004</v>
      </c>
      <c r="AA369" s="2">
        <f t="shared" si="11"/>
        <v>16.576470588235296</v>
      </c>
    </row>
    <row r="370" spans="1:27" x14ac:dyDescent="0.2">
      <c r="A370" t="s">
        <v>2114</v>
      </c>
      <c r="B370" t="s">
        <v>4858</v>
      </c>
      <c r="C370" t="s">
        <v>1717</v>
      </c>
      <c r="D370" t="s">
        <v>1724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6</v>
      </c>
      <c r="T370">
        <v>2</v>
      </c>
      <c r="U370">
        <v>2</v>
      </c>
      <c r="V370">
        <v>0</v>
      </c>
      <c r="W370">
        <v>0</v>
      </c>
      <c r="X370" t="s">
        <v>57</v>
      </c>
      <c r="Y370" t="s">
        <v>2115</v>
      </c>
      <c r="Z370" s="2">
        <f t="shared" si="10"/>
        <v>8.8000000000000007</v>
      </c>
      <c r="AA370" s="2">
        <f t="shared" si="11"/>
        <v>9.5192307692307701</v>
      </c>
    </row>
    <row r="371" spans="1:27" x14ac:dyDescent="0.2">
      <c r="A371" t="s">
        <v>5118</v>
      </c>
      <c r="B371" t="s">
        <v>4859</v>
      </c>
      <c r="C371" t="s">
        <v>1717</v>
      </c>
      <c r="D371" t="s">
        <v>1795</v>
      </c>
      <c r="E371">
        <v>0</v>
      </c>
      <c r="F371">
        <v>0</v>
      </c>
      <c r="G371">
        <v>1</v>
      </c>
      <c r="H371">
        <v>2</v>
      </c>
      <c r="I371">
        <v>9</v>
      </c>
      <c r="J371">
        <v>10</v>
      </c>
      <c r="K371">
        <v>1</v>
      </c>
      <c r="L371">
        <v>1</v>
      </c>
      <c r="M371">
        <v>2</v>
      </c>
      <c r="N371">
        <v>5</v>
      </c>
      <c r="O371">
        <v>7</v>
      </c>
      <c r="P371">
        <v>237</v>
      </c>
      <c r="Q371">
        <v>20</v>
      </c>
      <c r="R371">
        <v>27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80</v>
      </c>
      <c r="Y371" t="s">
        <v>2116</v>
      </c>
      <c r="Z371" s="2">
        <f t="shared" si="10"/>
        <v>8.7764705882352931</v>
      </c>
      <c r="AA371" s="2">
        <f t="shared" si="11"/>
        <v>15.541666666666666</v>
      </c>
    </row>
    <row r="372" spans="1:27" x14ac:dyDescent="0.2">
      <c r="A372" t="s">
        <v>2117</v>
      </c>
      <c r="B372" t="s">
        <v>4859</v>
      </c>
      <c r="C372" t="s">
        <v>1717</v>
      </c>
      <c r="D372" t="s">
        <v>1722</v>
      </c>
      <c r="E372">
        <v>0</v>
      </c>
      <c r="F372">
        <v>0</v>
      </c>
      <c r="G372">
        <v>1</v>
      </c>
      <c r="H372">
        <v>1</v>
      </c>
      <c r="I372">
        <v>5</v>
      </c>
      <c r="J372">
        <v>10</v>
      </c>
      <c r="K372">
        <v>3</v>
      </c>
      <c r="L372">
        <v>0</v>
      </c>
      <c r="M372">
        <v>7</v>
      </c>
      <c r="N372">
        <v>9</v>
      </c>
      <c r="O372">
        <v>3</v>
      </c>
      <c r="P372">
        <v>557</v>
      </c>
      <c r="Q372">
        <v>13</v>
      </c>
      <c r="R372">
        <v>3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297</v>
      </c>
      <c r="Y372" t="s">
        <v>2118</v>
      </c>
      <c r="Z372" s="2">
        <f t="shared" si="10"/>
        <v>8.7642857142857142</v>
      </c>
      <c r="AA372" s="2">
        <f t="shared" si="11"/>
        <v>15.843615494978479</v>
      </c>
    </row>
    <row r="373" spans="1:27" x14ac:dyDescent="0.2">
      <c r="A373" t="s">
        <v>5119</v>
      </c>
      <c r="B373" t="s">
        <v>4859</v>
      </c>
      <c r="C373" t="s">
        <v>1717</v>
      </c>
      <c r="D373" t="s">
        <v>1718</v>
      </c>
      <c r="E373">
        <v>0</v>
      </c>
      <c r="F373">
        <v>0</v>
      </c>
      <c r="G373">
        <v>0</v>
      </c>
      <c r="H373">
        <v>1</v>
      </c>
      <c r="I373">
        <v>2</v>
      </c>
      <c r="J373">
        <v>2</v>
      </c>
      <c r="K373">
        <v>1</v>
      </c>
      <c r="L373">
        <v>1</v>
      </c>
      <c r="M373">
        <v>3</v>
      </c>
      <c r="N373">
        <v>2</v>
      </c>
      <c r="O373">
        <v>1</v>
      </c>
      <c r="P373">
        <v>50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65</v>
      </c>
      <c r="Y373" t="s">
        <v>5120</v>
      </c>
      <c r="Z373" s="2">
        <f t="shared" si="10"/>
        <v>8.75</v>
      </c>
      <c r="AA373" s="2">
        <f t="shared" si="11"/>
        <v>15.909090909090908</v>
      </c>
    </row>
    <row r="374" spans="1:27" x14ac:dyDescent="0.2">
      <c r="A374" t="s">
        <v>2119</v>
      </c>
      <c r="B374" t="s">
        <v>4863</v>
      </c>
      <c r="C374" t="s">
        <v>1717</v>
      </c>
      <c r="D374" t="s">
        <v>1733</v>
      </c>
      <c r="E374">
        <v>4</v>
      </c>
      <c r="F374">
        <v>0</v>
      </c>
      <c r="G374">
        <v>3</v>
      </c>
      <c r="H374">
        <v>0</v>
      </c>
      <c r="I374">
        <v>2</v>
      </c>
      <c r="J374">
        <v>8</v>
      </c>
      <c r="K374">
        <v>14</v>
      </c>
      <c r="L374">
        <v>0</v>
      </c>
      <c r="M374">
        <v>3</v>
      </c>
      <c r="N374">
        <v>0</v>
      </c>
      <c r="O374">
        <v>10</v>
      </c>
      <c r="P374">
        <v>146</v>
      </c>
      <c r="Q374">
        <v>5</v>
      </c>
      <c r="R374">
        <v>8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334</v>
      </c>
      <c r="Y374" t="s">
        <v>468</v>
      </c>
      <c r="Z374" s="2">
        <f t="shared" si="10"/>
        <v>8.7050000000000001</v>
      </c>
      <c r="AA374" s="2">
        <f t="shared" si="11"/>
        <v>27.831261101243339</v>
      </c>
    </row>
    <row r="375" spans="1:27" x14ac:dyDescent="0.2">
      <c r="A375" t="s">
        <v>2120</v>
      </c>
      <c r="B375" t="s">
        <v>4859</v>
      </c>
      <c r="C375" t="s">
        <v>1717</v>
      </c>
      <c r="D375" t="s">
        <v>1748</v>
      </c>
      <c r="E375">
        <v>0</v>
      </c>
      <c r="F375">
        <v>0</v>
      </c>
      <c r="G375">
        <v>1</v>
      </c>
      <c r="H375">
        <v>0</v>
      </c>
      <c r="I375">
        <v>3</v>
      </c>
      <c r="J375">
        <v>1</v>
      </c>
      <c r="K375">
        <v>0</v>
      </c>
      <c r="L375">
        <v>1</v>
      </c>
      <c r="M375">
        <v>13</v>
      </c>
      <c r="N375">
        <v>4</v>
      </c>
      <c r="O375">
        <v>5</v>
      </c>
      <c r="P375">
        <v>108</v>
      </c>
      <c r="Q375">
        <v>13</v>
      </c>
      <c r="R375">
        <v>3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458</v>
      </c>
      <c r="Y375" t="s">
        <v>2121</v>
      </c>
      <c r="Z375" s="2">
        <f t="shared" si="10"/>
        <v>8.663636363636364</v>
      </c>
      <c r="AA375" s="2">
        <f t="shared" si="11"/>
        <v>16.557915057915057</v>
      </c>
    </row>
    <row r="376" spans="1:27" x14ac:dyDescent="0.2">
      <c r="A376" t="s">
        <v>5121</v>
      </c>
      <c r="B376" t="s">
        <v>4863</v>
      </c>
      <c r="C376" t="s">
        <v>1717</v>
      </c>
      <c r="D376" t="s">
        <v>4885</v>
      </c>
      <c r="E376">
        <v>0</v>
      </c>
      <c r="F376">
        <v>0</v>
      </c>
      <c r="G376">
        <v>3</v>
      </c>
      <c r="H376">
        <v>0</v>
      </c>
      <c r="I376">
        <v>7</v>
      </c>
      <c r="J376">
        <v>1</v>
      </c>
      <c r="K376">
        <v>5</v>
      </c>
      <c r="L376">
        <v>0</v>
      </c>
      <c r="M376">
        <v>3</v>
      </c>
      <c r="N376">
        <v>1</v>
      </c>
      <c r="O376">
        <v>5</v>
      </c>
      <c r="P376">
        <v>117</v>
      </c>
      <c r="Q376">
        <v>4</v>
      </c>
      <c r="R376">
        <v>12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105</v>
      </c>
      <c r="Y376" t="s">
        <v>1661</v>
      </c>
      <c r="Z376" s="2">
        <f t="shared" si="10"/>
        <v>8.592307692307692</v>
      </c>
      <c r="AA376" s="2">
        <f t="shared" si="11"/>
        <v>22.389755011135858</v>
      </c>
    </row>
    <row r="377" spans="1:27" x14ac:dyDescent="0.2">
      <c r="A377" t="s">
        <v>2122</v>
      </c>
      <c r="B377" t="s">
        <v>4863</v>
      </c>
      <c r="C377" t="s">
        <v>1717</v>
      </c>
      <c r="D377" t="s">
        <v>1761</v>
      </c>
      <c r="E377">
        <v>5</v>
      </c>
      <c r="F377">
        <v>0</v>
      </c>
      <c r="G377">
        <v>2</v>
      </c>
      <c r="H377">
        <v>0</v>
      </c>
      <c r="I377">
        <v>8</v>
      </c>
      <c r="J377">
        <v>15</v>
      </c>
      <c r="K377">
        <v>20</v>
      </c>
      <c r="L377">
        <v>1</v>
      </c>
      <c r="M377">
        <v>14</v>
      </c>
      <c r="N377">
        <v>2</v>
      </c>
      <c r="O377">
        <v>5</v>
      </c>
      <c r="P377">
        <v>158</v>
      </c>
      <c r="Q377">
        <v>5</v>
      </c>
      <c r="R377">
        <v>6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263</v>
      </c>
      <c r="Y377" t="s">
        <v>2123</v>
      </c>
      <c r="Z377" s="2">
        <f t="shared" si="10"/>
        <v>8.5750000000000011</v>
      </c>
      <c r="AA377" s="2">
        <f t="shared" si="11"/>
        <v>20.309210526315791</v>
      </c>
    </row>
    <row r="378" spans="1:27" x14ac:dyDescent="0.2">
      <c r="A378" t="s">
        <v>2124</v>
      </c>
      <c r="B378" t="s">
        <v>4859</v>
      </c>
      <c r="C378" t="s">
        <v>1717</v>
      </c>
      <c r="D378" t="s">
        <v>1777</v>
      </c>
      <c r="E378">
        <v>1</v>
      </c>
      <c r="F378">
        <v>0</v>
      </c>
      <c r="G378">
        <v>3</v>
      </c>
      <c r="H378">
        <v>2</v>
      </c>
      <c r="I378">
        <v>13</v>
      </c>
      <c r="J378">
        <v>10</v>
      </c>
      <c r="K378">
        <v>11</v>
      </c>
      <c r="L378">
        <v>1</v>
      </c>
      <c r="M378">
        <v>12</v>
      </c>
      <c r="N378">
        <v>8</v>
      </c>
      <c r="O378">
        <v>13</v>
      </c>
      <c r="P378">
        <v>240</v>
      </c>
      <c r="Q378">
        <v>13</v>
      </c>
      <c r="R378">
        <v>35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31</v>
      </c>
      <c r="Y378" t="s">
        <v>2096</v>
      </c>
      <c r="Z378" s="2">
        <f t="shared" si="10"/>
        <v>8.5666666666666664</v>
      </c>
      <c r="AA378" s="2">
        <f t="shared" si="11"/>
        <v>21.759172154280339</v>
      </c>
    </row>
    <row r="379" spans="1:27" x14ac:dyDescent="0.2">
      <c r="A379" t="s">
        <v>2125</v>
      </c>
      <c r="B379" t="s">
        <v>4859</v>
      </c>
      <c r="C379" t="s">
        <v>1717</v>
      </c>
      <c r="D379" t="s">
        <v>4885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2</v>
      </c>
      <c r="K379">
        <v>1</v>
      </c>
      <c r="L379">
        <v>0</v>
      </c>
      <c r="M379">
        <v>3</v>
      </c>
      <c r="N379">
        <v>3</v>
      </c>
      <c r="O379">
        <v>1</v>
      </c>
      <c r="P379">
        <v>44</v>
      </c>
      <c r="Q379">
        <v>5</v>
      </c>
      <c r="R379">
        <v>7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57</v>
      </c>
      <c r="Y379" t="s">
        <v>2126</v>
      </c>
      <c r="Z379" s="2">
        <f t="shared" si="10"/>
        <v>8.48</v>
      </c>
      <c r="AA379" s="2">
        <f t="shared" si="11"/>
        <v>27.257142857142856</v>
      </c>
    </row>
    <row r="380" spans="1:27" x14ac:dyDescent="0.2">
      <c r="A380" t="s">
        <v>5122</v>
      </c>
      <c r="B380" t="s">
        <v>4859</v>
      </c>
      <c r="C380" t="s">
        <v>1717</v>
      </c>
      <c r="D380" t="s">
        <v>4885</v>
      </c>
      <c r="E380">
        <v>0</v>
      </c>
      <c r="F380">
        <v>0</v>
      </c>
      <c r="G380">
        <v>0</v>
      </c>
      <c r="H380">
        <v>0</v>
      </c>
      <c r="I380">
        <v>2</v>
      </c>
      <c r="J380">
        <v>3</v>
      </c>
      <c r="K380">
        <v>0</v>
      </c>
      <c r="L380">
        <v>0</v>
      </c>
      <c r="M380">
        <v>0</v>
      </c>
      <c r="N380">
        <v>1</v>
      </c>
      <c r="O380">
        <v>1</v>
      </c>
      <c r="P380">
        <v>24</v>
      </c>
      <c r="Q380">
        <v>4</v>
      </c>
      <c r="R380">
        <v>2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65</v>
      </c>
      <c r="Y380" t="s">
        <v>2127</v>
      </c>
      <c r="Z380" s="2">
        <f t="shared" si="10"/>
        <v>8.4499999999999993</v>
      </c>
      <c r="AA380" s="2">
        <f t="shared" si="11"/>
        <v>12.467213114754097</v>
      </c>
    </row>
    <row r="381" spans="1:27" x14ac:dyDescent="0.2">
      <c r="A381" t="s">
        <v>2128</v>
      </c>
      <c r="B381" t="s">
        <v>4859</v>
      </c>
      <c r="C381" t="s">
        <v>1717</v>
      </c>
      <c r="D381" t="s">
        <v>1740</v>
      </c>
      <c r="E381">
        <v>0</v>
      </c>
      <c r="F381">
        <v>0</v>
      </c>
      <c r="G381">
        <v>0</v>
      </c>
      <c r="H381">
        <v>1</v>
      </c>
      <c r="I381">
        <v>1</v>
      </c>
      <c r="J381">
        <v>8</v>
      </c>
      <c r="K381">
        <v>0</v>
      </c>
      <c r="L381">
        <v>1</v>
      </c>
      <c r="M381">
        <v>13</v>
      </c>
      <c r="N381">
        <v>11</v>
      </c>
      <c r="O381">
        <v>1</v>
      </c>
      <c r="P381">
        <v>141</v>
      </c>
      <c r="Q381">
        <v>10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53</v>
      </c>
      <c r="Y381" t="s">
        <v>2129</v>
      </c>
      <c r="Z381" s="2">
        <f t="shared" si="10"/>
        <v>8.4428571428571431</v>
      </c>
      <c r="AA381" s="2">
        <f t="shared" si="11"/>
        <v>12.284064665127021</v>
      </c>
    </row>
    <row r="382" spans="1:27" x14ac:dyDescent="0.2">
      <c r="A382" t="s">
        <v>5123</v>
      </c>
      <c r="B382" t="s">
        <v>4863</v>
      </c>
      <c r="C382" t="s">
        <v>1717</v>
      </c>
      <c r="D382" t="s">
        <v>4879</v>
      </c>
      <c r="E382">
        <v>4</v>
      </c>
      <c r="F382">
        <v>0</v>
      </c>
      <c r="G382">
        <v>3</v>
      </c>
      <c r="H382">
        <v>0</v>
      </c>
      <c r="I382">
        <v>11</v>
      </c>
      <c r="J382">
        <v>19</v>
      </c>
      <c r="K382">
        <v>21</v>
      </c>
      <c r="L382">
        <v>1</v>
      </c>
      <c r="M382">
        <v>3</v>
      </c>
      <c r="N382">
        <v>4</v>
      </c>
      <c r="O382">
        <v>10</v>
      </c>
      <c r="P382">
        <v>182</v>
      </c>
      <c r="Q382">
        <v>6</v>
      </c>
      <c r="R382">
        <v>2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263</v>
      </c>
      <c r="Y382" t="s">
        <v>5124</v>
      </c>
      <c r="Z382" s="2">
        <f t="shared" si="10"/>
        <v>8.3624999999999989</v>
      </c>
      <c r="AA382" s="2">
        <f t="shared" si="11"/>
        <v>12.64030790762771</v>
      </c>
    </row>
    <row r="383" spans="1:27" x14ac:dyDescent="0.2">
      <c r="A383" t="s">
        <v>5125</v>
      </c>
      <c r="B383" t="s">
        <v>4862</v>
      </c>
      <c r="C383" t="s">
        <v>1717</v>
      </c>
      <c r="D383" t="s">
        <v>1757</v>
      </c>
      <c r="E383">
        <v>0</v>
      </c>
      <c r="F383">
        <v>0</v>
      </c>
      <c r="G383">
        <v>0</v>
      </c>
      <c r="H383">
        <v>0</v>
      </c>
      <c r="I383">
        <v>2</v>
      </c>
      <c r="J383">
        <v>3</v>
      </c>
      <c r="K383">
        <v>0</v>
      </c>
      <c r="L383">
        <v>0</v>
      </c>
      <c r="M383">
        <v>5</v>
      </c>
      <c r="N383">
        <v>3</v>
      </c>
      <c r="O383">
        <v>0</v>
      </c>
      <c r="P383">
        <v>25</v>
      </c>
      <c r="Q383">
        <v>1</v>
      </c>
      <c r="R383">
        <v>1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65</v>
      </c>
      <c r="Y383" t="s">
        <v>5126</v>
      </c>
      <c r="Z383" s="2">
        <f t="shared" si="10"/>
        <v>8.25</v>
      </c>
      <c r="AA383" s="2">
        <f t="shared" si="11"/>
        <v>13.141592920353983</v>
      </c>
    </row>
    <row r="384" spans="1:27" x14ac:dyDescent="0.2">
      <c r="A384" t="s">
        <v>2130</v>
      </c>
      <c r="B384" t="s">
        <v>4859</v>
      </c>
      <c r="C384" t="s">
        <v>1717</v>
      </c>
      <c r="D384" t="s">
        <v>1733</v>
      </c>
      <c r="E384">
        <v>0</v>
      </c>
      <c r="F384">
        <v>0</v>
      </c>
      <c r="G384">
        <v>0</v>
      </c>
      <c r="H384">
        <v>3</v>
      </c>
      <c r="I384">
        <v>7</v>
      </c>
      <c r="J384">
        <v>11</v>
      </c>
      <c r="K384">
        <v>0</v>
      </c>
      <c r="L384">
        <v>0</v>
      </c>
      <c r="M384">
        <v>33</v>
      </c>
      <c r="N384">
        <v>15</v>
      </c>
      <c r="O384">
        <v>3</v>
      </c>
      <c r="P384">
        <v>322</v>
      </c>
      <c r="Q384">
        <v>15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299</v>
      </c>
      <c r="Y384" t="s">
        <v>2131</v>
      </c>
      <c r="Z384" s="2">
        <f t="shared" si="10"/>
        <v>8.1466666666666665</v>
      </c>
      <c r="AA384" s="2">
        <f t="shared" si="11"/>
        <v>18.609137055837564</v>
      </c>
    </row>
    <row r="385" spans="1:27" x14ac:dyDescent="0.2">
      <c r="A385" t="s">
        <v>2132</v>
      </c>
      <c r="B385" t="s">
        <v>4859</v>
      </c>
      <c r="C385" t="s">
        <v>1717</v>
      </c>
      <c r="D385" t="s">
        <v>1761</v>
      </c>
      <c r="E385">
        <v>1</v>
      </c>
      <c r="F385">
        <v>0</v>
      </c>
      <c r="G385">
        <v>1</v>
      </c>
      <c r="H385">
        <v>3</v>
      </c>
      <c r="I385">
        <v>6</v>
      </c>
      <c r="J385">
        <v>14</v>
      </c>
      <c r="K385">
        <v>5</v>
      </c>
      <c r="L385">
        <v>2</v>
      </c>
      <c r="M385">
        <v>10</v>
      </c>
      <c r="N385">
        <v>15</v>
      </c>
      <c r="O385">
        <v>4</v>
      </c>
      <c r="P385">
        <v>521</v>
      </c>
      <c r="Q385">
        <v>8</v>
      </c>
      <c r="R385">
        <v>1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172</v>
      </c>
      <c r="Y385" t="s">
        <v>5127</v>
      </c>
      <c r="Z385" s="2">
        <f t="shared" si="10"/>
        <v>8.1</v>
      </c>
      <c r="AA385" s="2">
        <f t="shared" si="11"/>
        <v>11.368421052631579</v>
      </c>
    </row>
    <row r="386" spans="1:27" x14ac:dyDescent="0.2">
      <c r="A386" t="s">
        <v>5128</v>
      </c>
      <c r="B386" t="s">
        <v>4858</v>
      </c>
      <c r="C386" t="s">
        <v>1717</v>
      </c>
      <c r="D386" t="s">
        <v>4875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90</v>
      </c>
      <c r="T386">
        <v>48</v>
      </c>
      <c r="U386">
        <v>10</v>
      </c>
      <c r="V386">
        <v>71</v>
      </c>
      <c r="W386">
        <v>2</v>
      </c>
      <c r="X386" t="s">
        <v>42</v>
      </c>
      <c r="Y386" t="s">
        <v>481</v>
      </c>
      <c r="Z386" s="2">
        <f t="shared" ref="Z386:Z449" si="12">(E386*10+F386*-10+G386*5+H386*-5+I386*2+J386*-2+K386*4+L386*3+M386*1.5+N386*1.5+O386*3+P386*0.1+Q386*2+R386*2+S386*5+T386*-8+U386*15+V386+W386*-4)/X386</f>
        <v>7.9714285714285715</v>
      </c>
      <c r="AA386" s="2">
        <f t="shared" ref="AA386:AA449" si="13">(E386*10+F386*-10+G386*5+H386*-5+I386*2+J386*-2+K386*4+L386*3+M386*1.5+N386*1.5+O386*3+P386*0.1+Q386*2+R386*2+S386*5+T386*-8+U386*15+V386+W386*-4)/(Y386/90)</f>
        <v>7.9714285714285715</v>
      </c>
    </row>
    <row r="387" spans="1:27" x14ac:dyDescent="0.2">
      <c r="A387" t="s">
        <v>2133</v>
      </c>
      <c r="B387" t="s">
        <v>4859</v>
      </c>
      <c r="C387" t="s">
        <v>1717</v>
      </c>
      <c r="D387" t="s">
        <v>1740</v>
      </c>
      <c r="E387">
        <v>1</v>
      </c>
      <c r="F387">
        <v>0</v>
      </c>
      <c r="G387">
        <v>0</v>
      </c>
      <c r="H387">
        <v>6</v>
      </c>
      <c r="I387">
        <v>15</v>
      </c>
      <c r="J387">
        <v>18</v>
      </c>
      <c r="K387">
        <v>13</v>
      </c>
      <c r="L387">
        <v>0</v>
      </c>
      <c r="M387">
        <v>2</v>
      </c>
      <c r="N387">
        <v>8</v>
      </c>
      <c r="O387">
        <v>20</v>
      </c>
      <c r="P387">
        <v>236</v>
      </c>
      <c r="Q387">
        <v>10</v>
      </c>
      <c r="R387">
        <v>11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88</v>
      </c>
      <c r="Y387" t="s">
        <v>2134</v>
      </c>
      <c r="Z387" s="2">
        <f t="shared" si="12"/>
        <v>7.9333333333333327</v>
      </c>
      <c r="AA387" s="2">
        <f t="shared" si="13"/>
        <v>17.334104046242775</v>
      </c>
    </row>
    <row r="388" spans="1:27" x14ac:dyDescent="0.2">
      <c r="A388" t="s">
        <v>5129</v>
      </c>
      <c r="B388" t="s">
        <v>4862</v>
      </c>
      <c r="C388" t="s">
        <v>1717</v>
      </c>
      <c r="D388" t="s">
        <v>4875</v>
      </c>
      <c r="E388">
        <v>0</v>
      </c>
      <c r="F388">
        <v>0</v>
      </c>
      <c r="G388">
        <v>0</v>
      </c>
      <c r="H388">
        <v>1</v>
      </c>
      <c r="I388">
        <v>9</v>
      </c>
      <c r="J388">
        <v>10</v>
      </c>
      <c r="K388">
        <v>0</v>
      </c>
      <c r="L388">
        <v>7</v>
      </c>
      <c r="M388">
        <v>38</v>
      </c>
      <c r="N388">
        <v>11</v>
      </c>
      <c r="O388">
        <v>3</v>
      </c>
      <c r="P388">
        <v>174</v>
      </c>
      <c r="Q388">
        <v>13</v>
      </c>
      <c r="R388">
        <v>4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77</v>
      </c>
      <c r="Y388" t="s">
        <v>546</v>
      </c>
      <c r="Z388" s="2">
        <f t="shared" si="12"/>
        <v>7.7842105263157899</v>
      </c>
      <c r="AA388" s="2">
        <f t="shared" si="13"/>
        <v>22.371428571428574</v>
      </c>
    </row>
    <row r="389" spans="1:27" x14ac:dyDescent="0.2">
      <c r="A389" t="s">
        <v>2135</v>
      </c>
      <c r="B389" t="s">
        <v>4863</v>
      </c>
      <c r="C389" t="s">
        <v>1717</v>
      </c>
      <c r="D389" t="s">
        <v>1761</v>
      </c>
      <c r="E389">
        <v>3</v>
      </c>
      <c r="F389">
        <v>0</v>
      </c>
      <c r="G389">
        <v>1</v>
      </c>
      <c r="H389">
        <v>2</v>
      </c>
      <c r="I389">
        <v>36</v>
      </c>
      <c r="J389">
        <v>26</v>
      </c>
      <c r="K389">
        <v>18</v>
      </c>
      <c r="L389">
        <v>4</v>
      </c>
      <c r="M389">
        <v>13</v>
      </c>
      <c r="N389">
        <v>6</v>
      </c>
      <c r="O389">
        <v>13</v>
      </c>
      <c r="P389">
        <v>210</v>
      </c>
      <c r="Q389">
        <v>10</v>
      </c>
      <c r="R389">
        <v>5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63</v>
      </c>
      <c r="Y389" t="s">
        <v>2136</v>
      </c>
      <c r="Z389" s="2">
        <f t="shared" si="12"/>
        <v>7.734375</v>
      </c>
      <c r="AA389" s="2">
        <f t="shared" si="13"/>
        <v>17.375195007800315</v>
      </c>
    </row>
    <row r="390" spans="1:27" x14ac:dyDescent="0.2">
      <c r="A390" t="s">
        <v>2137</v>
      </c>
      <c r="B390" t="s">
        <v>4863</v>
      </c>
      <c r="C390" t="s">
        <v>1717</v>
      </c>
      <c r="D390" t="s">
        <v>1736</v>
      </c>
      <c r="E390">
        <v>2</v>
      </c>
      <c r="F390">
        <v>0</v>
      </c>
      <c r="G390">
        <v>0</v>
      </c>
      <c r="H390">
        <v>1</v>
      </c>
      <c r="I390">
        <v>5</v>
      </c>
      <c r="J390">
        <v>12</v>
      </c>
      <c r="K390">
        <v>5</v>
      </c>
      <c r="L390">
        <v>1</v>
      </c>
      <c r="M390">
        <v>10</v>
      </c>
      <c r="N390">
        <v>2</v>
      </c>
      <c r="O390">
        <v>0</v>
      </c>
      <c r="P390">
        <v>71</v>
      </c>
      <c r="Q390">
        <v>2</v>
      </c>
      <c r="R390">
        <v>4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402</v>
      </c>
      <c r="Y390" t="s">
        <v>5130</v>
      </c>
      <c r="Z390" s="2">
        <f t="shared" si="12"/>
        <v>7.6375000000000002</v>
      </c>
      <c r="AA390" s="2">
        <f t="shared" si="13"/>
        <v>13.347087378640778</v>
      </c>
    </row>
    <row r="391" spans="1:27" x14ac:dyDescent="0.2">
      <c r="A391" t="s">
        <v>5131</v>
      </c>
      <c r="B391" t="s">
        <v>4858</v>
      </c>
      <c r="C391" t="s">
        <v>1717</v>
      </c>
      <c r="D391" t="s">
        <v>4879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65</v>
      </c>
      <c r="T391">
        <v>36</v>
      </c>
      <c r="U391">
        <v>5</v>
      </c>
      <c r="V391">
        <v>62</v>
      </c>
      <c r="W391">
        <v>2</v>
      </c>
      <c r="X391" t="s">
        <v>99</v>
      </c>
      <c r="Y391" t="s">
        <v>1224</v>
      </c>
      <c r="Z391" s="2">
        <f t="shared" si="12"/>
        <v>7.5454545454545459</v>
      </c>
      <c r="AA391" s="2">
        <f t="shared" si="13"/>
        <v>7.5454545454545459</v>
      </c>
    </row>
    <row r="392" spans="1:27" x14ac:dyDescent="0.2">
      <c r="A392" t="s">
        <v>5132</v>
      </c>
      <c r="B392" t="s">
        <v>4858</v>
      </c>
      <c r="C392" t="s">
        <v>1717</v>
      </c>
      <c r="D392" t="s">
        <v>4885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64</v>
      </c>
      <c r="T392">
        <v>36</v>
      </c>
      <c r="U392">
        <v>8</v>
      </c>
      <c r="V392">
        <v>71</v>
      </c>
      <c r="W392">
        <v>3</v>
      </c>
      <c r="X392" t="s">
        <v>93</v>
      </c>
      <c r="Y392" t="s">
        <v>2068</v>
      </c>
      <c r="Z392" s="2">
        <f t="shared" si="12"/>
        <v>7.5357142857142856</v>
      </c>
      <c r="AA392" s="2">
        <f t="shared" si="13"/>
        <v>7.5357142857142856</v>
      </c>
    </row>
    <row r="393" spans="1:27" x14ac:dyDescent="0.2">
      <c r="A393" t="s">
        <v>5133</v>
      </c>
      <c r="B393" t="s">
        <v>4859</v>
      </c>
      <c r="C393" t="s">
        <v>1717</v>
      </c>
      <c r="D393" t="s">
        <v>1733</v>
      </c>
      <c r="E393">
        <v>0</v>
      </c>
      <c r="F393">
        <v>0</v>
      </c>
      <c r="G393">
        <v>0</v>
      </c>
      <c r="H393">
        <v>0</v>
      </c>
      <c r="I393">
        <v>4</v>
      </c>
      <c r="J393">
        <v>0</v>
      </c>
      <c r="K393">
        <v>0</v>
      </c>
      <c r="L393">
        <v>0</v>
      </c>
      <c r="M393">
        <v>0</v>
      </c>
      <c r="N393">
        <v>4</v>
      </c>
      <c r="O393">
        <v>1</v>
      </c>
      <c r="P393">
        <v>89</v>
      </c>
      <c r="Q393">
        <v>2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249</v>
      </c>
      <c r="Y393" t="s">
        <v>1196</v>
      </c>
      <c r="Z393" s="2">
        <f t="shared" si="12"/>
        <v>7.4749999999999996</v>
      </c>
      <c r="AA393" s="2">
        <f t="shared" si="13"/>
        <v>31.290697674418603</v>
      </c>
    </row>
    <row r="394" spans="1:27" x14ac:dyDescent="0.2">
      <c r="A394" t="s">
        <v>2138</v>
      </c>
      <c r="B394" t="s">
        <v>4858</v>
      </c>
      <c r="C394" t="s">
        <v>1717</v>
      </c>
      <c r="D394" t="s">
        <v>1740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34</v>
      </c>
      <c r="T394">
        <v>19</v>
      </c>
      <c r="U394">
        <v>2</v>
      </c>
      <c r="V394">
        <v>23</v>
      </c>
      <c r="W394">
        <v>1</v>
      </c>
      <c r="X394" t="s">
        <v>160</v>
      </c>
      <c r="Y394" t="s">
        <v>1246</v>
      </c>
      <c r="Z394" s="2">
        <f t="shared" si="12"/>
        <v>7.4444444444444446</v>
      </c>
      <c r="AA394" s="2">
        <f t="shared" si="13"/>
        <v>7.4444444444444446</v>
      </c>
    </row>
    <row r="395" spans="1:27" x14ac:dyDescent="0.2">
      <c r="A395" t="s">
        <v>2139</v>
      </c>
      <c r="B395" t="s">
        <v>4859</v>
      </c>
      <c r="C395" t="s">
        <v>1717</v>
      </c>
      <c r="D395" t="s">
        <v>1768</v>
      </c>
      <c r="E395">
        <v>0</v>
      </c>
      <c r="F395">
        <v>0</v>
      </c>
      <c r="G395">
        <v>1</v>
      </c>
      <c r="H395">
        <v>0</v>
      </c>
      <c r="I395">
        <v>7</v>
      </c>
      <c r="J395">
        <v>4</v>
      </c>
      <c r="K395">
        <v>2</v>
      </c>
      <c r="L395">
        <v>0</v>
      </c>
      <c r="M395">
        <v>1</v>
      </c>
      <c r="N395">
        <v>4</v>
      </c>
      <c r="O395">
        <v>2</v>
      </c>
      <c r="P395">
        <v>89</v>
      </c>
      <c r="Q395">
        <v>4</v>
      </c>
      <c r="R395">
        <v>5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402</v>
      </c>
      <c r="Y395" t="s">
        <v>2140</v>
      </c>
      <c r="Z395" s="2">
        <f t="shared" si="12"/>
        <v>7.4249999999999998</v>
      </c>
      <c r="AA395" s="2">
        <f t="shared" si="13"/>
        <v>24.522935779816514</v>
      </c>
    </row>
    <row r="396" spans="1:27" x14ac:dyDescent="0.2">
      <c r="A396" t="s">
        <v>2141</v>
      </c>
      <c r="B396" t="s">
        <v>4863</v>
      </c>
      <c r="C396" t="s">
        <v>1717</v>
      </c>
      <c r="D396" t="s">
        <v>4885</v>
      </c>
      <c r="E396">
        <v>1</v>
      </c>
      <c r="F396">
        <v>0</v>
      </c>
      <c r="G396">
        <v>0</v>
      </c>
      <c r="H396">
        <v>1</v>
      </c>
      <c r="I396">
        <v>9</v>
      </c>
      <c r="J396">
        <v>8</v>
      </c>
      <c r="K396">
        <v>5</v>
      </c>
      <c r="L396">
        <v>0</v>
      </c>
      <c r="M396">
        <v>3</v>
      </c>
      <c r="N396">
        <v>4</v>
      </c>
      <c r="O396">
        <v>1</v>
      </c>
      <c r="P396">
        <v>47</v>
      </c>
      <c r="Q396">
        <v>5</v>
      </c>
      <c r="R396">
        <v>2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402</v>
      </c>
      <c r="Y396" t="s">
        <v>5134</v>
      </c>
      <c r="Z396" s="2">
        <f t="shared" si="12"/>
        <v>7.4</v>
      </c>
      <c r="AA396" s="2">
        <f t="shared" si="13"/>
        <v>18.309278350515463</v>
      </c>
    </row>
    <row r="397" spans="1:27" x14ac:dyDescent="0.2">
      <c r="A397" t="s">
        <v>2142</v>
      </c>
      <c r="B397" t="s">
        <v>4859</v>
      </c>
      <c r="C397" t="s">
        <v>1717</v>
      </c>
      <c r="D397" t="s">
        <v>1720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>
        <v>0</v>
      </c>
      <c r="N397">
        <v>2</v>
      </c>
      <c r="O397">
        <v>1</v>
      </c>
      <c r="P397">
        <v>14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33</v>
      </c>
      <c r="Y397" t="s">
        <v>1078</v>
      </c>
      <c r="Z397" s="2">
        <f t="shared" si="12"/>
        <v>7.4</v>
      </c>
      <c r="AA397" s="2">
        <f t="shared" si="13"/>
        <v>9</v>
      </c>
    </row>
    <row r="398" spans="1:27" x14ac:dyDescent="0.2">
      <c r="A398" t="s">
        <v>2143</v>
      </c>
      <c r="B398" t="s">
        <v>4862</v>
      </c>
      <c r="C398" t="s">
        <v>1717</v>
      </c>
      <c r="D398" t="s">
        <v>1761</v>
      </c>
      <c r="E398">
        <v>0</v>
      </c>
      <c r="F398">
        <v>0</v>
      </c>
      <c r="G398">
        <v>0</v>
      </c>
      <c r="H398">
        <v>0</v>
      </c>
      <c r="I398">
        <v>3</v>
      </c>
      <c r="J398">
        <v>1</v>
      </c>
      <c r="K398">
        <v>0</v>
      </c>
      <c r="L398">
        <v>1</v>
      </c>
      <c r="M398">
        <v>3</v>
      </c>
      <c r="N398">
        <v>1</v>
      </c>
      <c r="O398">
        <v>1</v>
      </c>
      <c r="P398">
        <v>56</v>
      </c>
      <c r="Q398">
        <v>2</v>
      </c>
      <c r="R398">
        <v>2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249</v>
      </c>
      <c r="Y398" t="s">
        <v>5135</v>
      </c>
      <c r="Z398" s="2">
        <f t="shared" si="12"/>
        <v>7.4</v>
      </c>
      <c r="AA398" s="2">
        <f t="shared" si="13"/>
        <v>20.030075187969924</v>
      </c>
    </row>
    <row r="399" spans="1:27" x14ac:dyDescent="0.2">
      <c r="A399" t="s">
        <v>2144</v>
      </c>
      <c r="B399" t="s">
        <v>4858</v>
      </c>
      <c r="C399" t="s">
        <v>1717</v>
      </c>
      <c r="D399" t="s">
        <v>1800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95</v>
      </c>
      <c r="T399">
        <v>51</v>
      </c>
      <c r="U399">
        <v>6</v>
      </c>
      <c r="V399">
        <v>124</v>
      </c>
      <c r="W399">
        <v>0</v>
      </c>
      <c r="X399" t="s">
        <v>193</v>
      </c>
      <c r="Y399" t="s">
        <v>554</v>
      </c>
      <c r="Z399" s="2">
        <f t="shared" si="12"/>
        <v>7.3947368421052628</v>
      </c>
      <c r="AA399" s="2">
        <f t="shared" si="13"/>
        <v>7.3947368421052628</v>
      </c>
    </row>
    <row r="400" spans="1:27" x14ac:dyDescent="0.2">
      <c r="A400" t="s">
        <v>2145</v>
      </c>
      <c r="B400" t="s">
        <v>4862</v>
      </c>
      <c r="C400" t="s">
        <v>1717</v>
      </c>
      <c r="D400" t="s">
        <v>1720</v>
      </c>
      <c r="E400">
        <v>0</v>
      </c>
      <c r="F400">
        <v>0</v>
      </c>
      <c r="G400">
        <v>1</v>
      </c>
      <c r="H400">
        <v>0</v>
      </c>
      <c r="I400">
        <v>2</v>
      </c>
      <c r="J400">
        <v>2</v>
      </c>
      <c r="K400">
        <v>0</v>
      </c>
      <c r="L400">
        <v>1</v>
      </c>
      <c r="M400">
        <v>13</v>
      </c>
      <c r="N400">
        <v>5</v>
      </c>
      <c r="O400">
        <v>0</v>
      </c>
      <c r="P400">
        <v>94</v>
      </c>
      <c r="Q400">
        <v>6</v>
      </c>
      <c r="R400">
        <v>5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160</v>
      </c>
      <c r="Y400" t="s">
        <v>519</v>
      </c>
      <c r="Z400" s="2">
        <f t="shared" si="12"/>
        <v>7.3777777777777782</v>
      </c>
      <c r="AA400" s="2">
        <f t="shared" si="13"/>
        <v>22.133333333333336</v>
      </c>
    </row>
    <row r="401" spans="1:27" x14ac:dyDescent="0.2">
      <c r="A401" t="s">
        <v>2146</v>
      </c>
      <c r="B401" t="s">
        <v>4858</v>
      </c>
      <c r="C401" t="s">
        <v>1717</v>
      </c>
      <c r="D401" t="s">
        <v>4885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29</v>
      </c>
      <c r="T401">
        <v>17</v>
      </c>
      <c r="U401">
        <v>3</v>
      </c>
      <c r="V401">
        <v>23</v>
      </c>
      <c r="W401">
        <v>1</v>
      </c>
      <c r="X401" t="s">
        <v>113</v>
      </c>
      <c r="Y401" t="s">
        <v>2147</v>
      </c>
      <c r="Z401" s="2">
        <f t="shared" si="12"/>
        <v>7.3</v>
      </c>
      <c r="AA401" s="2">
        <f t="shared" si="13"/>
        <v>7.3</v>
      </c>
    </row>
    <row r="402" spans="1:27" x14ac:dyDescent="0.2">
      <c r="A402" t="s">
        <v>5136</v>
      </c>
      <c r="B402" t="s">
        <v>4863</v>
      </c>
      <c r="C402" t="s">
        <v>1717</v>
      </c>
      <c r="D402" t="s">
        <v>1777</v>
      </c>
      <c r="E402">
        <v>2</v>
      </c>
      <c r="F402">
        <v>0</v>
      </c>
      <c r="G402">
        <v>0</v>
      </c>
      <c r="H402">
        <v>1</v>
      </c>
      <c r="I402">
        <v>13</v>
      </c>
      <c r="J402">
        <v>13</v>
      </c>
      <c r="K402">
        <v>8</v>
      </c>
      <c r="L402">
        <v>0</v>
      </c>
      <c r="M402">
        <v>2</v>
      </c>
      <c r="N402">
        <v>9</v>
      </c>
      <c r="O402">
        <v>7</v>
      </c>
      <c r="P402">
        <v>146</v>
      </c>
      <c r="Q402">
        <v>12</v>
      </c>
      <c r="R402">
        <v>14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88</v>
      </c>
      <c r="Y402" t="s">
        <v>2148</v>
      </c>
      <c r="Z402" s="2">
        <f t="shared" si="12"/>
        <v>7.1952380952380945</v>
      </c>
      <c r="AA402" s="2">
        <f t="shared" si="13"/>
        <v>17.799738219895286</v>
      </c>
    </row>
    <row r="403" spans="1:27" x14ac:dyDescent="0.2">
      <c r="A403" t="s">
        <v>2149</v>
      </c>
      <c r="B403" t="s">
        <v>4862</v>
      </c>
      <c r="C403" t="s">
        <v>1717</v>
      </c>
      <c r="D403" t="s">
        <v>1724</v>
      </c>
      <c r="E403">
        <v>0</v>
      </c>
      <c r="F403">
        <v>0</v>
      </c>
      <c r="G403">
        <v>0</v>
      </c>
      <c r="H403">
        <v>3</v>
      </c>
      <c r="I403">
        <v>1</v>
      </c>
      <c r="J403">
        <v>4</v>
      </c>
      <c r="K403">
        <v>0</v>
      </c>
      <c r="L403">
        <v>1</v>
      </c>
      <c r="M403">
        <v>12</v>
      </c>
      <c r="N403">
        <v>6</v>
      </c>
      <c r="O403">
        <v>1</v>
      </c>
      <c r="P403">
        <v>177</v>
      </c>
      <c r="Q403">
        <v>2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57</v>
      </c>
      <c r="Y403" t="s">
        <v>2150</v>
      </c>
      <c r="Z403" s="2">
        <f t="shared" si="12"/>
        <v>7.1400000000000006</v>
      </c>
      <c r="AA403" s="2">
        <f t="shared" si="13"/>
        <v>9</v>
      </c>
    </row>
    <row r="404" spans="1:27" x14ac:dyDescent="0.2">
      <c r="A404" t="s">
        <v>2151</v>
      </c>
      <c r="B404" t="s">
        <v>4862</v>
      </c>
      <c r="C404" t="s">
        <v>1717</v>
      </c>
      <c r="D404" t="s">
        <v>1727</v>
      </c>
      <c r="E404">
        <v>0</v>
      </c>
      <c r="F404">
        <v>0</v>
      </c>
      <c r="G404">
        <v>1</v>
      </c>
      <c r="H404">
        <v>1</v>
      </c>
      <c r="I404">
        <v>6</v>
      </c>
      <c r="J404">
        <v>2</v>
      </c>
      <c r="K404">
        <v>0</v>
      </c>
      <c r="L404">
        <v>0</v>
      </c>
      <c r="M404">
        <v>20</v>
      </c>
      <c r="N404">
        <v>2</v>
      </c>
      <c r="O404">
        <v>4</v>
      </c>
      <c r="P404">
        <v>148</v>
      </c>
      <c r="Q404">
        <v>6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216</v>
      </c>
      <c r="Y404" t="s">
        <v>1126</v>
      </c>
      <c r="Z404" s="2">
        <f t="shared" si="12"/>
        <v>6.9833333333333334</v>
      </c>
      <c r="AA404" s="2">
        <f t="shared" si="13"/>
        <v>22.924012158054712</v>
      </c>
    </row>
    <row r="405" spans="1:27" x14ac:dyDescent="0.2">
      <c r="A405" t="s">
        <v>5137</v>
      </c>
      <c r="B405" t="s">
        <v>4859</v>
      </c>
      <c r="C405" t="s">
        <v>1717</v>
      </c>
      <c r="D405" t="s">
        <v>1724</v>
      </c>
      <c r="E405">
        <v>1</v>
      </c>
      <c r="F405">
        <v>0</v>
      </c>
      <c r="G405">
        <v>1</v>
      </c>
      <c r="H405">
        <v>1</v>
      </c>
      <c r="I405">
        <v>10</v>
      </c>
      <c r="J405">
        <v>8</v>
      </c>
      <c r="K405">
        <v>3</v>
      </c>
      <c r="L405">
        <v>2</v>
      </c>
      <c r="M405">
        <v>8</v>
      </c>
      <c r="N405">
        <v>8</v>
      </c>
      <c r="O405">
        <v>7</v>
      </c>
      <c r="P405">
        <v>331</v>
      </c>
      <c r="Q405">
        <v>8</v>
      </c>
      <c r="R405">
        <v>10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88</v>
      </c>
      <c r="Y405" t="s">
        <v>5138</v>
      </c>
      <c r="Z405" s="2">
        <f t="shared" si="12"/>
        <v>6.9571428571428573</v>
      </c>
      <c r="AA405" s="2">
        <f t="shared" si="13"/>
        <v>25.045714285714286</v>
      </c>
    </row>
    <row r="406" spans="1:27" x14ac:dyDescent="0.2">
      <c r="A406" t="s">
        <v>2152</v>
      </c>
      <c r="B406" t="s">
        <v>4859</v>
      </c>
      <c r="C406" t="s">
        <v>1717</v>
      </c>
      <c r="D406" t="s">
        <v>1724</v>
      </c>
      <c r="E406">
        <v>0</v>
      </c>
      <c r="F406">
        <v>0</v>
      </c>
      <c r="G406">
        <v>2</v>
      </c>
      <c r="H406">
        <v>3</v>
      </c>
      <c r="I406">
        <v>10</v>
      </c>
      <c r="J406">
        <v>21</v>
      </c>
      <c r="K406">
        <v>4</v>
      </c>
      <c r="L406">
        <v>1</v>
      </c>
      <c r="M406">
        <v>11</v>
      </c>
      <c r="N406">
        <v>7</v>
      </c>
      <c r="O406">
        <v>18</v>
      </c>
      <c r="P406">
        <v>369</v>
      </c>
      <c r="Q406">
        <v>11</v>
      </c>
      <c r="R406">
        <v>20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116</v>
      </c>
      <c r="Y406" t="s">
        <v>2153</v>
      </c>
      <c r="Z406" s="2">
        <f t="shared" si="12"/>
        <v>6.8760000000000003</v>
      </c>
      <c r="AA406" s="2">
        <f t="shared" si="13"/>
        <v>16.725405405405404</v>
      </c>
    </row>
    <row r="407" spans="1:27" x14ac:dyDescent="0.2">
      <c r="A407" t="s">
        <v>5139</v>
      </c>
      <c r="B407" t="s">
        <v>4863</v>
      </c>
      <c r="C407" t="s">
        <v>1717</v>
      </c>
      <c r="D407" t="s">
        <v>1724</v>
      </c>
      <c r="E407">
        <v>2</v>
      </c>
      <c r="F407">
        <v>0</v>
      </c>
      <c r="G407">
        <v>2</v>
      </c>
      <c r="H407">
        <v>0</v>
      </c>
      <c r="I407">
        <v>25</v>
      </c>
      <c r="J407">
        <v>31</v>
      </c>
      <c r="K407">
        <v>16</v>
      </c>
      <c r="L407">
        <v>0</v>
      </c>
      <c r="M407">
        <v>2</v>
      </c>
      <c r="N407">
        <v>2</v>
      </c>
      <c r="O407">
        <v>15</v>
      </c>
      <c r="P407">
        <v>180</v>
      </c>
      <c r="Q407">
        <v>13</v>
      </c>
      <c r="R407">
        <v>4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75</v>
      </c>
      <c r="Y407" t="s">
        <v>5140</v>
      </c>
      <c r="Z407" s="2">
        <f t="shared" si="12"/>
        <v>6.8518518518518521</v>
      </c>
      <c r="AA407" s="2">
        <f t="shared" si="13"/>
        <v>18.813559322033896</v>
      </c>
    </row>
    <row r="408" spans="1:27" x14ac:dyDescent="0.2">
      <c r="A408" t="s">
        <v>2154</v>
      </c>
      <c r="B408" t="s">
        <v>4859</v>
      </c>
      <c r="C408" t="s">
        <v>1717</v>
      </c>
      <c r="D408" t="s">
        <v>1736</v>
      </c>
      <c r="E408">
        <v>0</v>
      </c>
      <c r="F408">
        <v>0</v>
      </c>
      <c r="G408">
        <v>1</v>
      </c>
      <c r="H408">
        <v>0</v>
      </c>
      <c r="I408">
        <v>11</v>
      </c>
      <c r="J408">
        <v>6</v>
      </c>
      <c r="K408">
        <v>2</v>
      </c>
      <c r="L408">
        <v>0</v>
      </c>
      <c r="M408">
        <v>3</v>
      </c>
      <c r="N408">
        <v>4</v>
      </c>
      <c r="O408">
        <v>6</v>
      </c>
      <c r="P408">
        <v>157</v>
      </c>
      <c r="Q408">
        <v>11</v>
      </c>
      <c r="R408">
        <v>6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299</v>
      </c>
      <c r="Y408" t="s">
        <v>1150</v>
      </c>
      <c r="Z408" s="2">
        <f t="shared" si="12"/>
        <v>6.746666666666667</v>
      </c>
      <c r="AA408" s="2">
        <f t="shared" si="13"/>
        <v>18.857142857142858</v>
      </c>
    </row>
    <row r="409" spans="1:27" x14ac:dyDescent="0.2">
      <c r="A409" t="s">
        <v>2155</v>
      </c>
      <c r="B409" t="s">
        <v>4863</v>
      </c>
      <c r="C409" t="s">
        <v>1717</v>
      </c>
      <c r="D409" t="s">
        <v>1736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2</v>
      </c>
      <c r="K409">
        <v>4</v>
      </c>
      <c r="L409">
        <v>0</v>
      </c>
      <c r="M409">
        <v>0</v>
      </c>
      <c r="N409">
        <v>0</v>
      </c>
      <c r="O409">
        <v>2</v>
      </c>
      <c r="P409">
        <v>37</v>
      </c>
      <c r="Q409">
        <v>0</v>
      </c>
      <c r="R409">
        <v>5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57</v>
      </c>
      <c r="Y409" t="s">
        <v>5141</v>
      </c>
      <c r="Z409" s="2">
        <f t="shared" si="12"/>
        <v>6.74</v>
      </c>
      <c r="AA409" s="2">
        <f t="shared" si="13"/>
        <v>21.510638297872344</v>
      </c>
    </row>
    <row r="410" spans="1:27" x14ac:dyDescent="0.2">
      <c r="A410" t="s">
        <v>5142</v>
      </c>
      <c r="B410" t="s">
        <v>4862</v>
      </c>
      <c r="C410" t="s">
        <v>1717</v>
      </c>
      <c r="D410" t="s">
        <v>1727</v>
      </c>
      <c r="E410">
        <v>0</v>
      </c>
      <c r="F410">
        <v>0</v>
      </c>
      <c r="G410">
        <v>0</v>
      </c>
      <c r="H410">
        <v>0</v>
      </c>
      <c r="I410">
        <v>2</v>
      </c>
      <c r="J410">
        <v>1</v>
      </c>
      <c r="K410">
        <v>3</v>
      </c>
      <c r="L410">
        <v>1</v>
      </c>
      <c r="M410">
        <v>9</v>
      </c>
      <c r="N410">
        <v>2</v>
      </c>
      <c r="O410">
        <v>1</v>
      </c>
      <c r="P410">
        <v>45</v>
      </c>
      <c r="Q410">
        <v>2</v>
      </c>
      <c r="R410">
        <v>1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53</v>
      </c>
      <c r="Y410" t="s">
        <v>2156</v>
      </c>
      <c r="Z410" s="2">
        <f t="shared" si="12"/>
        <v>6.7142857142857144</v>
      </c>
      <c r="AA410" s="2">
        <f t="shared" si="13"/>
        <v>24.03409090909091</v>
      </c>
    </row>
    <row r="411" spans="1:27" x14ac:dyDescent="0.2">
      <c r="A411" t="s">
        <v>2157</v>
      </c>
      <c r="B411" t="s">
        <v>4859</v>
      </c>
      <c r="C411" t="s">
        <v>1717</v>
      </c>
      <c r="D411" t="s">
        <v>1740</v>
      </c>
      <c r="E411">
        <v>0</v>
      </c>
      <c r="F411">
        <v>0</v>
      </c>
      <c r="G411">
        <v>0</v>
      </c>
      <c r="H411">
        <v>4</v>
      </c>
      <c r="I411">
        <v>0</v>
      </c>
      <c r="J411">
        <v>11</v>
      </c>
      <c r="K411">
        <v>0</v>
      </c>
      <c r="L411">
        <v>2</v>
      </c>
      <c r="M411">
        <v>19</v>
      </c>
      <c r="N411">
        <v>15</v>
      </c>
      <c r="O411">
        <v>2</v>
      </c>
      <c r="P411">
        <v>291</v>
      </c>
      <c r="Q411">
        <v>11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216</v>
      </c>
      <c r="Y411" t="s">
        <v>5143</v>
      </c>
      <c r="Z411" s="2">
        <f t="shared" si="12"/>
        <v>6.6749999999999998</v>
      </c>
      <c r="AA411" s="2">
        <f t="shared" si="13"/>
        <v>11.159442724458204</v>
      </c>
    </row>
    <row r="412" spans="1:27" x14ac:dyDescent="0.2">
      <c r="A412" t="s">
        <v>5144</v>
      </c>
      <c r="B412" t="s">
        <v>4863</v>
      </c>
      <c r="C412" t="s">
        <v>1717</v>
      </c>
      <c r="D412" t="s">
        <v>4885</v>
      </c>
      <c r="E412">
        <v>0</v>
      </c>
      <c r="F412">
        <v>0</v>
      </c>
      <c r="G412">
        <v>0</v>
      </c>
      <c r="H412">
        <v>0</v>
      </c>
      <c r="I412">
        <v>3</v>
      </c>
      <c r="J412">
        <v>3</v>
      </c>
      <c r="K412">
        <v>4</v>
      </c>
      <c r="L412">
        <v>2</v>
      </c>
      <c r="M412">
        <v>2</v>
      </c>
      <c r="N412">
        <v>0</v>
      </c>
      <c r="O412">
        <v>2</v>
      </c>
      <c r="P412">
        <v>26</v>
      </c>
      <c r="Q412">
        <v>1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108</v>
      </c>
      <c r="Y412" t="s">
        <v>5145</v>
      </c>
      <c r="Z412" s="2">
        <f t="shared" si="12"/>
        <v>6.6000000000000005</v>
      </c>
      <c r="AA412" s="2">
        <f t="shared" si="13"/>
        <v>16.054054054054053</v>
      </c>
    </row>
    <row r="413" spans="1:27" x14ac:dyDescent="0.2">
      <c r="A413" t="s">
        <v>2158</v>
      </c>
      <c r="B413" t="s">
        <v>4863</v>
      </c>
      <c r="C413" t="s">
        <v>1717</v>
      </c>
      <c r="D413" t="s">
        <v>4885</v>
      </c>
      <c r="E413">
        <v>1</v>
      </c>
      <c r="F413">
        <v>0</v>
      </c>
      <c r="G413">
        <v>0</v>
      </c>
      <c r="H413">
        <v>3</v>
      </c>
      <c r="I413">
        <v>12</v>
      </c>
      <c r="J413">
        <v>8</v>
      </c>
      <c r="K413">
        <v>6</v>
      </c>
      <c r="L413">
        <v>1</v>
      </c>
      <c r="M413">
        <v>9</v>
      </c>
      <c r="N413">
        <v>2</v>
      </c>
      <c r="O413">
        <v>11</v>
      </c>
      <c r="P413">
        <v>119</v>
      </c>
      <c r="Q413">
        <v>4</v>
      </c>
      <c r="R413">
        <v>3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172</v>
      </c>
      <c r="Y413" t="s">
        <v>2159</v>
      </c>
      <c r="Z413" s="2">
        <f t="shared" si="12"/>
        <v>6.5875000000000004</v>
      </c>
      <c r="AA413" s="2">
        <f t="shared" si="13"/>
        <v>17.184782608695652</v>
      </c>
    </row>
    <row r="414" spans="1:27" x14ac:dyDescent="0.2">
      <c r="A414" t="s">
        <v>2160</v>
      </c>
      <c r="B414" t="s">
        <v>4858</v>
      </c>
      <c r="C414" t="s">
        <v>1717</v>
      </c>
      <c r="D414" t="s">
        <v>1727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45</v>
      </c>
      <c r="T414">
        <v>30</v>
      </c>
      <c r="U414">
        <v>9</v>
      </c>
      <c r="V414">
        <v>64</v>
      </c>
      <c r="W414">
        <v>1</v>
      </c>
      <c r="X414" t="s">
        <v>93</v>
      </c>
      <c r="Y414" t="s">
        <v>2068</v>
      </c>
      <c r="Z414" s="2">
        <f t="shared" si="12"/>
        <v>6.4285714285714288</v>
      </c>
      <c r="AA414" s="2">
        <f t="shared" si="13"/>
        <v>6.4285714285714288</v>
      </c>
    </row>
    <row r="415" spans="1:27" x14ac:dyDescent="0.2">
      <c r="A415" t="s">
        <v>5146</v>
      </c>
      <c r="B415" t="s">
        <v>4858</v>
      </c>
      <c r="C415" t="s">
        <v>1717</v>
      </c>
      <c r="D415" t="s">
        <v>1730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96</v>
      </c>
      <c r="T415">
        <v>63</v>
      </c>
      <c r="U415">
        <v>9</v>
      </c>
      <c r="V415">
        <v>120</v>
      </c>
      <c r="W415">
        <v>2</v>
      </c>
      <c r="X415" t="s">
        <v>42</v>
      </c>
      <c r="Y415" t="s">
        <v>481</v>
      </c>
      <c r="Z415" s="2">
        <f t="shared" si="12"/>
        <v>6.371428571428571</v>
      </c>
      <c r="AA415" s="2">
        <f t="shared" si="13"/>
        <v>6.371428571428571</v>
      </c>
    </row>
    <row r="416" spans="1:27" x14ac:dyDescent="0.2">
      <c r="A416" t="s">
        <v>2161</v>
      </c>
      <c r="B416" t="s">
        <v>4858</v>
      </c>
      <c r="C416" t="s">
        <v>1717</v>
      </c>
      <c r="D416" t="s">
        <v>1736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73</v>
      </c>
      <c r="T416">
        <v>46</v>
      </c>
      <c r="U416">
        <v>7</v>
      </c>
      <c r="V416">
        <v>86</v>
      </c>
      <c r="W416">
        <v>1</v>
      </c>
      <c r="X416" t="s">
        <v>37</v>
      </c>
      <c r="Y416" t="s">
        <v>705</v>
      </c>
      <c r="Z416" s="2">
        <f t="shared" si="12"/>
        <v>6.3448275862068968</v>
      </c>
      <c r="AA416" s="2">
        <f t="shared" si="13"/>
        <v>6.3448275862068968</v>
      </c>
    </row>
    <row r="417" spans="1:27" x14ac:dyDescent="0.2">
      <c r="A417" t="s">
        <v>5147</v>
      </c>
      <c r="B417" t="s">
        <v>4862</v>
      </c>
      <c r="C417" t="s">
        <v>1717</v>
      </c>
      <c r="D417" t="s">
        <v>1757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2</v>
      </c>
      <c r="O417">
        <v>0</v>
      </c>
      <c r="P417">
        <v>12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33</v>
      </c>
      <c r="Y417" t="s">
        <v>2162</v>
      </c>
      <c r="Z417" s="2">
        <f t="shared" si="12"/>
        <v>6.2</v>
      </c>
      <c r="AA417" s="2">
        <f t="shared" si="13"/>
        <v>10.730769230769232</v>
      </c>
    </row>
    <row r="418" spans="1:27" x14ac:dyDescent="0.2">
      <c r="A418" t="s">
        <v>5148</v>
      </c>
      <c r="B418" t="s">
        <v>4859</v>
      </c>
      <c r="C418" t="s">
        <v>1717</v>
      </c>
      <c r="D418" t="s">
        <v>1768</v>
      </c>
      <c r="E418">
        <v>0</v>
      </c>
      <c r="F418">
        <v>0</v>
      </c>
      <c r="G418">
        <v>3</v>
      </c>
      <c r="H418">
        <v>0</v>
      </c>
      <c r="I418">
        <v>9</v>
      </c>
      <c r="J418">
        <v>3</v>
      </c>
      <c r="K418">
        <v>0</v>
      </c>
      <c r="L418">
        <v>0</v>
      </c>
      <c r="M418">
        <v>2</v>
      </c>
      <c r="N418">
        <v>2</v>
      </c>
      <c r="O418">
        <v>4</v>
      </c>
      <c r="P418">
        <v>111</v>
      </c>
      <c r="Q418">
        <v>0</v>
      </c>
      <c r="R418">
        <v>12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105</v>
      </c>
      <c r="Y418" t="s">
        <v>5149</v>
      </c>
      <c r="Z418" s="2">
        <f t="shared" si="12"/>
        <v>6.161538461538461</v>
      </c>
      <c r="AA418" s="2">
        <f t="shared" si="13"/>
        <v>16.843457943925234</v>
      </c>
    </row>
    <row r="419" spans="1:27" x14ac:dyDescent="0.2">
      <c r="A419" t="s">
        <v>5150</v>
      </c>
      <c r="B419" t="s">
        <v>4859</v>
      </c>
      <c r="C419" t="s">
        <v>1717</v>
      </c>
      <c r="D419" t="s">
        <v>1754</v>
      </c>
      <c r="E419">
        <v>0</v>
      </c>
      <c r="F419">
        <v>0</v>
      </c>
      <c r="G419">
        <v>0</v>
      </c>
      <c r="H419">
        <v>4</v>
      </c>
      <c r="I419">
        <v>7</v>
      </c>
      <c r="J419">
        <v>16</v>
      </c>
      <c r="K419">
        <v>11</v>
      </c>
      <c r="L419">
        <v>3</v>
      </c>
      <c r="M419">
        <v>15</v>
      </c>
      <c r="N419">
        <v>20</v>
      </c>
      <c r="O419">
        <v>6</v>
      </c>
      <c r="P419">
        <v>407</v>
      </c>
      <c r="Q419">
        <v>13</v>
      </c>
      <c r="R419">
        <v>10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93</v>
      </c>
      <c r="Y419" t="s">
        <v>2163</v>
      </c>
      <c r="Z419" s="2">
        <f t="shared" si="12"/>
        <v>6.1499999999999995</v>
      </c>
      <c r="AA419" s="2">
        <f t="shared" si="13"/>
        <v>15.017441860465116</v>
      </c>
    </row>
    <row r="420" spans="1:27" x14ac:dyDescent="0.2">
      <c r="A420" t="s">
        <v>5151</v>
      </c>
      <c r="B420" t="s">
        <v>4859</v>
      </c>
      <c r="C420" t="s">
        <v>1717</v>
      </c>
      <c r="D420" t="s">
        <v>1754</v>
      </c>
      <c r="E420">
        <v>0</v>
      </c>
      <c r="F420">
        <v>0</v>
      </c>
      <c r="G420">
        <v>1</v>
      </c>
      <c r="H420">
        <v>0</v>
      </c>
      <c r="I420">
        <v>1</v>
      </c>
      <c r="J420">
        <v>4</v>
      </c>
      <c r="K420">
        <v>0</v>
      </c>
      <c r="L420">
        <v>0</v>
      </c>
      <c r="M420">
        <v>0</v>
      </c>
      <c r="N420">
        <v>0</v>
      </c>
      <c r="O420">
        <v>5</v>
      </c>
      <c r="P420">
        <v>40</v>
      </c>
      <c r="Q420">
        <v>3</v>
      </c>
      <c r="R420">
        <v>3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57</v>
      </c>
      <c r="Y420" t="s">
        <v>5152</v>
      </c>
      <c r="Z420" s="2">
        <f t="shared" si="12"/>
        <v>6</v>
      </c>
      <c r="AA420" s="2">
        <f t="shared" si="13"/>
        <v>11.065573770491802</v>
      </c>
    </row>
    <row r="421" spans="1:27" x14ac:dyDescent="0.2">
      <c r="A421" t="s">
        <v>2164</v>
      </c>
      <c r="B421" t="s">
        <v>4858</v>
      </c>
      <c r="C421" t="s">
        <v>1717</v>
      </c>
      <c r="D421" t="s">
        <v>1757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105</v>
      </c>
      <c r="T421">
        <v>64</v>
      </c>
      <c r="U421">
        <v>7</v>
      </c>
      <c r="V421">
        <v>107</v>
      </c>
      <c r="W421">
        <v>1</v>
      </c>
      <c r="X421" t="s">
        <v>193</v>
      </c>
      <c r="Y421" t="s">
        <v>5153</v>
      </c>
      <c r="Z421" s="2">
        <f t="shared" si="12"/>
        <v>5.8157894736842106</v>
      </c>
      <c r="AA421" s="2">
        <f t="shared" si="13"/>
        <v>5.9604435121366501</v>
      </c>
    </row>
    <row r="422" spans="1:27" x14ac:dyDescent="0.2">
      <c r="A422" t="s">
        <v>2165</v>
      </c>
      <c r="B422" t="s">
        <v>4859</v>
      </c>
      <c r="C422" t="s">
        <v>1717</v>
      </c>
      <c r="D422" t="s">
        <v>1795</v>
      </c>
      <c r="E422">
        <v>0</v>
      </c>
      <c r="F422">
        <v>0</v>
      </c>
      <c r="G422">
        <v>0</v>
      </c>
      <c r="H422">
        <v>0</v>
      </c>
      <c r="I422">
        <v>7</v>
      </c>
      <c r="J422">
        <v>3</v>
      </c>
      <c r="K422">
        <v>2</v>
      </c>
      <c r="L422">
        <v>0</v>
      </c>
      <c r="M422">
        <v>3</v>
      </c>
      <c r="N422">
        <v>5</v>
      </c>
      <c r="O422">
        <v>1</v>
      </c>
      <c r="P422">
        <v>167</v>
      </c>
      <c r="Q422">
        <v>2</v>
      </c>
      <c r="R422">
        <v>9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216</v>
      </c>
      <c r="Y422" t="s">
        <v>2166</v>
      </c>
      <c r="Z422" s="2">
        <f t="shared" si="12"/>
        <v>5.8083333333333336</v>
      </c>
      <c r="AA422" s="2">
        <f t="shared" si="13"/>
        <v>15.881012658227847</v>
      </c>
    </row>
    <row r="423" spans="1:27" x14ac:dyDescent="0.2">
      <c r="A423" t="s">
        <v>2167</v>
      </c>
      <c r="B423" t="s">
        <v>4859</v>
      </c>
      <c r="C423" t="s">
        <v>1717</v>
      </c>
      <c r="D423" t="s">
        <v>4875</v>
      </c>
      <c r="E423">
        <v>0</v>
      </c>
      <c r="F423">
        <v>0</v>
      </c>
      <c r="G423">
        <v>0</v>
      </c>
      <c r="H423">
        <v>3</v>
      </c>
      <c r="I423">
        <v>1</v>
      </c>
      <c r="J423">
        <v>8</v>
      </c>
      <c r="K423">
        <v>0</v>
      </c>
      <c r="L423">
        <v>4</v>
      </c>
      <c r="M423">
        <v>12</v>
      </c>
      <c r="N423">
        <v>4</v>
      </c>
      <c r="O423">
        <v>5</v>
      </c>
      <c r="P423">
        <v>201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160</v>
      </c>
      <c r="Y423" t="s">
        <v>831</v>
      </c>
      <c r="Z423" s="2">
        <f t="shared" si="12"/>
        <v>5.7888888888888888</v>
      </c>
      <c r="AA423" s="2">
        <f t="shared" si="13"/>
        <v>8.4638989169675085</v>
      </c>
    </row>
    <row r="424" spans="1:27" x14ac:dyDescent="0.2">
      <c r="A424" t="s">
        <v>2168</v>
      </c>
      <c r="B424" t="s">
        <v>4859</v>
      </c>
      <c r="C424" t="s">
        <v>1717</v>
      </c>
      <c r="D424" t="s">
        <v>1761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>
        <v>3</v>
      </c>
      <c r="N424">
        <v>5</v>
      </c>
      <c r="O424">
        <v>0</v>
      </c>
      <c r="P424">
        <v>33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392</v>
      </c>
      <c r="Y424" t="s">
        <v>1241</v>
      </c>
      <c r="Z424" s="2">
        <f t="shared" si="12"/>
        <v>5.7666666666666666</v>
      </c>
      <c r="AA424" s="2">
        <f t="shared" si="13"/>
        <v>22.565217391304348</v>
      </c>
    </row>
    <row r="425" spans="1:27" x14ac:dyDescent="0.2">
      <c r="A425" t="s">
        <v>2169</v>
      </c>
      <c r="B425" t="s">
        <v>4863</v>
      </c>
      <c r="C425" t="s">
        <v>1717</v>
      </c>
      <c r="D425" t="s">
        <v>1720</v>
      </c>
      <c r="E425">
        <v>5</v>
      </c>
      <c r="F425">
        <v>0</v>
      </c>
      <c r="G425">
        <v>1</v>
      </c>
      <c r="H425">
        <v>0</v>
      </c>
      <c r="I425">
        <v>4</v>
      </c>
      <c r="J425">
        <v>9</v>
      </c>
      <c r="K425">
        <v>12</v>
      </c>
      <c r="L425">
        <v>0</v>
      </c>
      <c r="M425">
        <v>1</v>
      </c>
      <c r="N425">
        <v>2</v>
      </c>
      <c r="O425">
        <v>0</v>
      </c>
      <c r="P425">
        <v>66</v>
      </c>
      <c r="Q425">
        <v>2</v>
      </c>
      <c r="R425">
        <v>3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334</v>
      </c>
      <c r="Y425" t="s">
        <v>2170</v>
      </c>
      <c r="Z425" s="2">
        <f t="shared" si="12"/>
        <v>5.7050000000000001</v>
      </c>
      <c r="AA425" s="2">
        <f t="shared" si="13"/>
        <v>34.34448160535117</v>
      </c>
    </row>
    <row r="426" spans="1:27" x14ac:dyDescent="0.2">
      <c r="A426" t="s">
        <v>5154</v>
      </c>
      <c r="B426" t="s">
        <v>4863</v>
      </c>
      <c r="C426" t="s">
        <v>1717</v>
      </c>
      <c r="D426" t="s">
        <v>1736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0</v>
      </c>
      <c r="M426">
        <v>1</v>
      </c>
      <c r="N426">
        <v>0</v>
      </c>
      <c r="O426">
        <v>0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33</v>
      </c>
      <c r="Y426" t="s">
        <v>105</v>
      </c>
      <c r="Z426" s="2">
        <f t="shared" si="12"/>
        <v>5.6</v>
      </c>
      <c r="AA426" s="2">
        <f t="shared" si="13"/>
        <v>38.769230769230774</v>
      </c>
    </row>
    <row r="427" spans="1:27" x14ac:dyDescent="0.2">
      <c r="A427" t="s">
        <v>5155</v>
      </c>
      <c r="B427" t="s">
        <v>4859</v>
      </c>
      <c r="C427" t="s">
        <v>1717</v>
      </c>
      <c r="D427" t="s">
        <v>1724</v>
      </c>
      <c r="E427">
        <v>0</v>
      </c>
      <c r="F427">
        <v>0</v>
      </c>
      <c r="G427">
        <v>1</v>
      </c>
      <c r="H427">
        <v>0</v>
      </c>
      <c r="I427">
        <v>0</v>
      </c>
      <c r="J427">
        <v>1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6</v>
      </c>
      <c r="Q427">
        <v>1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33</v>
      </c>
      <c r="Y427" t="s">
        <v>402</v>
      </c>
      <c r="Z427" s="2">
        <f t="shared" si="12"/>
        <v>5.6</v>
      </c>
      <c r="AA427" s="2">
        <f t="shared" si="13"/>
        <v>62.999999999999993</v>
      </c>
    </row>
    <row r="428" spans="1:27" x14ac:dyDescent="0.2">
      <c r="A428" t="s">
        <v>2171</v>
      </c>
      <c r="B428" t="s">
        <v>4863</v>
      </c>
      <c r="C428" t="s">
        <v>1717</v>
      </c>
      <c r="D428" t="s">
        <v>1768</v>
      </c>
      <c r="E428">
        <v>1</v>
      </c>
      <c r="F428">
        <v>0</v>
      </c>
      <c r="G428">
        <v>0</v>
      </c>
      <c r="H428">
        <v>0</v>
      </c>
      <c r="I428">
        <v>9</v>
      </c>
      <c r="J428">
        <v>3</v>
      </c>
      <c r="K428">
        <v>5</v>
      </c>
      <c r="L428">
        <v>1</v>
      </c>
      <c r="M428">
        <v>6</v>
      </c>
      <c r="N428">
        <v>3</v>
      </c>
      <c r="O428">
        <v>5</v>
      </c>
      <c r="P428">
        <v>143</v>
      </c>
      <c r="Q428">
        <v>2</v>
      </c>
      <c r="R428">
        <v>4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140</v>
      </c>
      <c r="Y428" t="s">
        <v>2172</v>
      </c>
      <c r="Z428" s="2">
        <f t="shared" si="12"/>
        <v>5.5444444444444443</v>
      </c>
      <c r="AA428" s="2">
        <f t="shared" si="13"/>
        <v>15.301533219761499</v>
      </c>
    </row>
    <row r="429" spans="1:27" x14ac:dyDescent="0.2">
      <c r="A429" t="s">
        <v>5156</v>
      </c>
      <c r="B429" t="s">
        <v>4863</v>
      </c>
      <c r="C429" t="s">
        <v>1717</v>
      </c>
      <c r="D429" t="s">
        <v>1754</v>
      </c>
      <c r="E429">
        <v>1</v>
      </c>
      <c r="F429">
        <v>0</v>
      </c>
      <c r="G429">
        <v>0</v>
      </c>
      <c r="H429">
        <v>0</v>
      </c>
      <c r="I429">
        <v>8</v>
      </c>
      <c r="J429">
        <v>10</v>
      </c>
      <c r="K429">
        <v>5</v>
      </c>
      <c r="L429">
        <v>0</v>
      </c>
      <c r="M429">
        <v>3</v>
      </c>
      <c r="N429">
        <v>4</v>
      </c>
      <c r="O429">
        <v>7</v>
      </c>
      <c r="P429">
        <v>71</v>
      </c>
      <c r="Q429">
        <v>5</v>
      </c>
      <c r="R429">
        <v>7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172</v>
      </c>
      <c r="Y429" t="s">
        <v>1167</v>
      </c>
      <c r="Z429" s="2">
        <f t="shared" si="12"/>
        <v>5.5374999999999996</v>
      </c>
      <c r="AA429" s="2">
        <f t="shared" si="13"/>
        <v>14.113274336283185</v>
      </c>
    </row>
    <row r="430" spans="1:27" x14ac:dyDescent="0.2">
      <c r="A430" t="s">
        <v>2173</v>
      </c>
      <c r="B430" t="s">
        <v>4862</v>
      </c>
      <c r="C430" t="s">
        <v>1717</v>
      </c>
      <c r="D430" t="s">
        <v>1740</v>
      </c>
      <c r="E430">
        <v>0</v>
      </c>
      <c r="F430">
        <v>0</v>
      </c>
      <c r="G430">
        <v>0</v>
      </c>
      <c r="H430">
        <v>0</v>
      </c>
      <c r="I430">
        <v>3</v>
      </c>
      <c r="J430">
        <v>5</v>
      </c>
      <c r="K430">
        <v>0</v>
      </c>
      <c r="L430">
        <v>2</v>
      </c>
      <c r="M430">
        <v>6</v>
      </c>
      <c r="N430">
        <v>3</v>
      </c>
      <c r="O430">
        <v>3</v>
      </c>
      <c r="P430">
        <v>88</v>
      </c>
      <c r="Q430">
        <v>7</v>
      </c>
      <c r="R430">
        <v>1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160</v>
      </c>
      <c r="Y430" t="s">
        <v>578</v>
      </c>
      <c r="Z430" s="2">
        <f t="shared" si="12"/>
        <v>5.4777777777777779</v>
      </c>
      <c r="AA430" s="2">
        <f t="shared" si="13"/>
        <v>11.991891891891893</v>
      </c>
    </row>
    <row r="431" spans="1:27" x14ac:dyDescent="0.2">
      <c r="A431" t="s">
        <v>2174</v>
      </c>
      <c r="B431" t="s">
        <v>4863</v>
      </c>
      <c r="C431" t="s">
        <v>1717</v>
      </c>
      <c r="D431" t="s">
        <v>1795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11</v>
      </c>
      <c r="K431">
        <v>9</v>
      </c>
      <c r="L431">
        <v>1</v>
      </c>
      <c r="M431">
        <v>2</v>
      </c>
      <c r="N431">
        <v>1</v>
      </c>
      <c r="O431">
        <v>2</v>
      </c>
      <c r="P431">
        <v>100</v>
      </c>
      <c r="Q431">
        <v>6</v>
      </c>
      <c r="R431">
        <v>9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105</v>
      </c>
      <c r="Y431" t="s">
        <v>1270</v>
      </c>
      <c r="Z431" s="2">
        <f t="shared" si="12"/>
        <v>5.3461538461538458</v>
      </c>
      <c r="AA431" s="2">
        <f t="shared" si="13"/>
        <v>8.6875</v>
      </c>
    </row>
    <row r="432" spans="1:27" x14ac:dyDescent="0.2">
      <c r="A432" t="s">
        <v>2175</v>
      </c>
      <c r="B432" t="s">
        <v>4858</v>
      </c>
      <c r="C432" t="s">
        <v>1717</v>
      </c>
      <c r="D432" t="s">
        <v>1768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102</v>
      </c>
      <c r="T432">
        <v>69</v>
      </c>
      <c r="U432">
        <v>8</v>
      </c>
      <c r="V432">
        <v>123</v>
      </c>
      <c r="W432">
        <v>1</v>
      </c>
      <c r="X432" t="s">
        <v>96</v>
      </c>
      <c r="Y432" t="s">
        <v>565</v>
      </c>
      <c r="Z432" s="2">
        <f t="shared" si="12"/>
        <v>5.3243243243243246</v>
      </c>
      <c r="AA432" s="2">
        <f t="shared" si="13"/>
        <v>5.3243243243243246</v>
      </c>
    </row>
    <row r="433" spans="1:27" x14ac:dyDescent="0.2">
      <c r="A433" t="s">
        <v>2176</v>
      </c>
      <c r="B433" t="s">
        <v>4863</v>
      </c>
      <c r="C433" t="s">
        <v>1717</v>
      </c>
      <c r="D433" t="s">
        <v>1730</v>
      </c>
      <c r="E433">
        <v>0</v>
      </c>
      <c r="F433">
        <v>0</v>
      </c>
      <c r="G433">
        <v>1</v>
      </c>
      <c r="H433">
        <v>0</v>
      </c>
      <c r="I433">
        <v>0</v>
      </c>
      <c r="J433">
        <v>0</v>
      </c>
      <c r="K433">
        <v>1</v>
      </c>
      <c r="L433">
        <v>0</v>
      </c>
      <c r="M433">
        <v>2</v>
      </c>
      <c r="N433">
        <v>0</v>
      </c>
      <c r="O433">
        <v>0</v>
      </c>
      <c r="P433">
        <v>14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392</v>
      </c>
      <c r="Y433" t="s">
        <v>1108</v>
      </c>
      <c r="Z433" s="2">
        <f t="shared" si="12"/>
        <v>5.1333333333333337</v>
      </c>
      <c r="AA433" s="2">
        <f t="shared" si="13"/>
        <v>23.1</v>
      </c>
    </row>
    <row r="434" spans="1:27" x14ac:dyDescent="0.2">
      <c r="A434" t="s">
        <v>2177</v>
      </c>
      <c r="B434" t="s">
        <v>4858</v>
      </c>
      <c r="C434" t="s">
        <v>1717</v>
      </c>
      <c r="D434" t="s">
        <v>1761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62</v>
      </c>
      <c r="T434">
        <v>48</v>
      </c>
      <c r="U434">
        <v>14</v>
      </c>
      <c r="V434">
        <v>66</v>
      </c>
      <c r="W434">
        <v>2</v>
      </c>
      <c r="X434" t="s">
        <v>193</v>
      </c>
      <c r="Y434" t="s">
        <v>554</v>
      </c>
      <c r="Z434" s="2">
        <f t="shared" si="12"/>
        <v>5.1052631578947372</v>
      </c>
      <c r="AA434" s="2">
        <f t="shared" si="13"/>
        <v>5.1052631578947372</v>
      </c>
    </row>
    <row r="435" spans="1:27" x14ac:dyDescent="0.2">
      <c r="A435" t="s">
        <v>2178</v>
      </c>
      <c r="B435" t="s">
        <v>4863</v>
      </c>
      <c r="C435" t="s">
        <v>1717</v>
      </c>
      <c r="D435" t="s">
        <v>1800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>
        <v>0</v>
      </c>
      <c r="N435">
        <v>1</v>
      </c>
      <c r="O435">
        <v>1</v>
      </c>
      <c r="P435">
        <v>5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33</v>
      </c>
      <c r="Y435" t="s">
        <v>105</v>
      </c>
      <c r="Z435" s="2">
        <f t="shared" si="12"/>
        <v>5</v>
      </c>
      <c r="AA435" s="2">
        <f t="shared" si="13"/>
        <v>34.61538461538462</v>
      </c>
    </row>
    <row r="436" spans="1:27" x14ac:dyDescent="0.2">
      <c r="A436" t="s">
        <v>2179</v>
      </c>
      <c r="B436" t="s">
        <v>4859</v>
      </c>
      <c r="C436" t="s">
        <v>1717</v>
      </c>
      <c r="D436" t="s">
        <v>1736</v>
      </c>
      <c r="E436">
        <v>0</v>
      </c>
      <c r="F436">
        <v>0</v>
      </c>
      <c r="G436">
        <v>0</v>
      </c>
      <c r="H436">
        <v>0</v>
      </c>
      <c r="I436">
        <v>5</v>
      </c>
      <c r="J436">
        <v>2</v>
      </c>
      <c r="K436">
        <v>2</v>
      </c>
      <c r="L436">
        <v>0</v>
      </c>
      <c r="M436">
        <v>0</v>
      </c>
      <c r="N436">
        <v>0</v>
      </c>
      <c r="O436">
        <v>1</v>
      </c>
      <c r="P436">
        <v>29</v>
      </c>
      <c r="Q436">
        <v>5</v>
      </c>
      <c r="R436">
        <v>2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53</v>
      </c>
      <c r="Y436" t="s">
        <v>2180</v>
      </c>
      <c r="Z436" s="2">
        <f t="shared" si="12"/>
        <v>4.8428571428571425</v>
      </c>
      <c r="AA436" s="2">
        <f t="shared" si="13"/>
        <v>18.833333333333332</v>
      </c>
    </row>
    <row r="437" spans="1:27" x14ac:dyDescent="0.2">
      <c r="A437" t="s">
        <v>2181</v>
      </c>
      <c r="B437" t="s">
        <v>4858</v>
      </c>
      <c r="C437" t="s">
        <v>1717</v>
      </c>
      <c r="D437" t="s">
        <v>1748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36</v>
      </c>
      <c r="T437">
        <v>24</v>
      </c>
      <c r="U437">
        <v>4</v>
      </c>
      <c r="V437">
        <v>44</v>
      </c>
      <c r="W437">
        <v>0</v>
      </c>
      <c r="X437" t="s">
        <v>77</v>
      </c>
      <c r="Y437" t="s">
        <v>5157</v>
      </c>
      <c r="Z437" s="2">
        <f t="shared" si="12"/>
        <v>4.8421052631578947</v>
      </c>
      <c r="AA437" s="2">
        <f t="shared" si="13"/>
        <v>4.9197860962566846</v>
      </c>
    </row>
    <row r="438" spans="1:27" x14ac:dyDescent="0.2">
      <c r="A438" t="s">
        <v>5158</v>
      </c>
      <c r="B438" t="s">
        <v>4863</v>
      </c>
      <c r="C438" t="s">
        <v>1717</v>
      </c>
      <c r="D438" t="s">
        <v>1748</v>
      </c>
      <c r="E438">
        <v>1</v>
      </c>
      <c r="F438">
        <v>0</v>
      </c>
      <c r="G438">
        <v>0</v>
      </c>
      <c r="H438">
        <v>1</v>
      </c>
      <c r="I438">
        <v>7</v>
      </c>
      <c r="J438">
        <v>4</v>
      </c>
      <c r="K438">
        <v>2</v>
      </c>
      <c r="L438">
        <v>1</v>
      </c>
      <c r="M438">
        <v>7</v>
      </c>
      <c r="N438">
        <v>3</v>
      </c>
      <c r="O438">
        <v>0</v>
      </c>
      <c r="P438">
        <v>59</v>
      </c>
      <c r="Q438">
        <v>4</v>
      </c>
      <c r="R438">
        <v>1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458</v>
      </c>
      <c r="Y438" t="s">
        <v>2182</v>
      </c>
      <c r="Z438" s="2">
        <f t="shared" si="12"/>
        <v>4.8090909090909086</v>
      </c>
      <c r="AA438" s="2">
        <f t="shared" si="13"/>
        <v>13.641833810888253</v>
      </c>
    </row>
    <row r="439" spans="1:27" x14ac:dyDescent="0.2">
      <c r="A439" t="s">
        <v>5159</v>
      </c>
      <c r="B439" t="s">
        <v>4859</v>
      </c>
      <c r="C439" t="s">
        <v>1717</v>
      </c>
      <c r="D439" t="s">
        <v>1740</v>
      </c>
      <c r="E439">
        <v>0</v>
      </c>
      <c r="F439">
        <v>0</v>
      </c>
      <c r="G439">
        <v>0</v>
      </c>
      <c r="H439">
        <v>3</v>
      </c>
      <c r="I439">
        <v>6</v>
      </c>
      <c r="J439">
        <v>9</v>
      </c>
      <c r="K439">
        <v>0</v>
      </c>
      <c r="L439">
        <v>0</v>
      </c>
      <c r="M439">
        <v>4</v>
      </c>
      <c r="N439">
        <v>6</v>
      </c>
      <c r="O439">
        <v>4</v>
      </c>
      <c r="P439">
        <v>74</v>
      </c>
      <c r="Q439">
        <v>10</v>
      </c>
      <c r="R439">
        <v>8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458</v>
      </c>
      <c r="Y439" t="s">
        <v>2183</v>
      </c>
      <c r="Z439" s="2">
        <f t="shared" si="12"/>
        <v>4.4909090909090912</v>
      </c>
      <c r="AA439" s="2">
        <f t="shared" si="13"/>
        <v>11.7</v>
      </c>
    </row>
    <row r="440" spans="1:27" x14ac:dyDescent="0.2">
      <c r="A440" t="s">
        <v>5160</v>
      </c>
      <c r="B440" t="s">
        <v>4859</v>
      </c>
      <c r="C440" t="s">
        <v>1717</v>
      </c>
      <c r="D440" t="s">
        <v>4879</v>
      </c>
      <c r="E440">
        <v>0</v>
      </c>
      <c r="F440">
        <v>0</v>
      </c>
      <c r="G440">
        <v>0</v>
      </c>
      <c r="H440">
        <v>1</v>
      </c>
      <c r="I440">
        <v>11</v>
      </c>
      <c r="J440">
        <v>16</v>
      </c>
      <c r="K440">
        <v>0</v>
      </c>
      <c r="L440">
        <v>3</v>
      </c>
      <c r="M440">
        <v>14</v>
      </c>
      <c r="N440">
        <v>5</v>
      </c>
      <c r="O440">
        <v>3</v>
      </c>
      <c r="P440">
        <v>137</v>
      </c>
      <c r="Q440">
        <v>9</v>
      </c>
      <c r="R440">
        <v>2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299</v>
      </c>
      <c r="Y440" t="s">
        <v>5161</v>
      </c>
      <c r="Z440" s="2">
        <f t="shared" si="12"/>
        <v>4.4800000000000004</v>
      </c>
      <c r="AA440" s="2">
        <f t="shared" si="13"/>
        <v>9.3189522342064723</v>
      </c>
    </row>
    <row r="441" spans="1:27" x14ac:dyDescent="0.2">
      <c r="A441" t="s">
        <v>5162</v>
      </c>
      <c r="B441" t="s">
        <v>4863</v>
      </c>
      <c r="C441" t="s">
        <v>1717</v>
      </c>
      <c r="D441" t="s">
        <v>1800</v>
      </c>
      <c r="E441">
        <v>3</v>
      </c>
      <c r="F441">
        <v>0</v>
      </c>
      <c r="G441">
        <v>2</v>
      </c>
      <c r="H441">
        <v>3</v>
      </c>
      <c r="I441">
        <v>24</v>
      </c>
      <c r="J441">
        <v>28</v>
      </c>
      <c r="K441">
        <v>8</v>
      </c>
      <c r="L441">
        <v>0</v>
      </c>
      <c r="M441">
        <v>9</v>
      </c>
      <c r="N441">
        <v>4</v>
      </c>
      <c r="O441">
        <v>7</v>
      </c>
      <c r="P441">
        <v>130</v>
      </c>
      <c r="Q441">
        <v>4</v>
      </c>
      <c r="R441">
        <v>8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37</v>
      </c>
      <c r="Y441" t="s">
        <v>2184</v>
      </c>
      <c r="Z441" s="2">
        <f t="shared" si="12"/>
        <v>4.3620689655172411</v>
      </c>
      <c r="AA441" s="2">
        <f t="shared" si="13"/>
        <v>15.159786950732355</v>
      </c>
    </row>
    <row r="442" spans="1:27" x14ac:dyDescent="0.2">
      <c r="A442" t="s">
        <v>5163</v>
      </c>
      <c r="B442" t="s">
        <v>4863</v>
      </c>
      <c r="C442" t="s">
        <v>1717</v>
      </c>
      <c r="D442" t="s">
        <v>1730</v>
      </c>
      <c r="E442">
        <v>0</v>
      </c>
      <c r="F442">
        <v>0</v>
      </c>
      <c r="G442">
        <v>0</v>
      </c>
      <c r="H442">
        <v>0</v>
      </c>
      <c r="I442">
        <v>5</v>
      </c>
      <c r="J442">
        <v>6</v>
      </c>
      <c r="K442">
        <v>4</v>
      </c>
      <c r="L442">
        <v>1</v>
      </c>
      <c r="M442">
        <v>5</v>
      </c>
      <c r="N442">
        <v>0</v>
      </c>
      <c r="O442">
        <v>3</v>
      </c>
      <c r="P442">
        <v>43</v>
      </c>
      <c r="Q442">
        <v>1</v>
      </c>
      <c r="R442">
        <v>4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458</v>
      </c>
      <c r="Y442" t="s">
        <v>940</v>
      </c>
      <c r="Z442" s="2">
        <f t="shared" si="12"/>
        <v>4.3454545454545448</v>
      </c>
      <c r="AA442" s="2">
        <f t="shared" si="13"/>
        <v>15.309608540925266</v>
      </c>
    </row>
    <row r="443" spans="1:27" x14ac:dyDescent="0.2">
      <c r="A443" t="s">
        <v>2185</v>
      </c>
      <c r="B443" t="s">
        <v>4863</v>
      </c>
      <c r="C443" t="s">
        <v>1717</v>
      </c>
      <c r="D443" t="s">
        <v>1777</v>
      </c>
      <c r="E443">
        <v>1</v>
      </c>
      <c r="F443">
        <v>0</v>
      </c>
      <c r="G443">
        <v>0</v>
      </c>
      <c r="H443">
        <v>0</v>
      </c>
      <c r="I443">
        <v>5</v>
      </c>
      <c r="J443">
        <v>19</v>
      </c>
      <c r="K443">
        <v>6</v>
      </c>
      <c r="L443">
        <v>0</v>
      </c>
      <c r="M443">
        <v>9</v>
      </c>
      <c r="N443">
        <v>3</v>
      </c>
      <c r="O443">
        <v>2</v>
      </c>
      <c r="P443">
        <v>166</v>
      </c>
      <c r="Q443">
        <v>7</v>
      </c>
      <c r="R443">
        <v>4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172</v>
      </c>
      <c r="Y443" t="s">
        <v>5164</v>
      </c>
      <c r="Z443" s="2">
        <f t="shared" si="12"/>
        <v>4.2874999999999996</v>
      </c>
      <c r="AA443" s="2">
        <f t="shared" si="13"/>
        <v>13.192307692307692</v>
      </c>
    </row>
    <row r="444" spans="1:27" x14ac:dyDescent="0.2">
      <c r="A444" t="s">
        <v>2186</v>
      </c>
      <c r="B444" t="s">
        <v>4859</v>
      </c>
      <c r="C444" t="s">
        <v>1717</v>
      </c>
      <c r="D444" t="s">
        <v>1800</v>
      </c>
      <c r="E444">
        <v>0</v>
      </c>
      <c r="F444">
        <v>0</v>
      </c>
      <c r="G444">
        <v>1</v>
      </c>
      <c r="H444">
        <v>0</v>
      </c>
      <c r="I444">
        <v>5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1</v>
      </c>
      <c r="P444">
        <v>13</v>
      </c>
      <c r="Q444">
        <v>0</v>
      </c>
      <c r="R444">
        <v>7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160</v>
      </c>
      <c r="Y444" t="s">
        <v>2187</v>
      </c>
      <c r="Z444" s="2">
        <f t="shared" si="12"/>
        <v>4.0333333333333332</v>
      </c>
      <c r="AA444" s="2">
        <f t="shared" si="13"/>
        <v>24.2</v>
      </c>
    </row>
    <row r="445" spans="1:27" x14ac:dyDescent="0.2">
      <c r="A445" t="s">
        <v>2188</v>
      </c>
      <c r="B445" t="s">
        <v>4859</v>
      </c>
      <c r="C445" t="s">
        <v>1717</v>
      </c>
      <c r="D445" t="s">
        <v>1736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1</v>
      </c>
      <c r="M445">
        <v>1</v>
      </c>
      <c r="N445">
        <v>0</v>
      </c>
      <c r="O445">
        <v>1</v>
      </c>
      <c r="P445">
        <v>26</v>
      </c>
      <c r="Q445">
        <v>2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249</v>
      </c>
      <c r="Y445" t="s">
        <v>2189</v>
      </c>
      <c r="Z445" s="2">
        <f t="shared" si="12"/>
        <v>4.0250000000000004</v>
      </c>
      <c r="AA445" s="2">
        <f t="shared" si="13"/>
        <v>23.000000000000004</v>
      </c>
    </row>
    <row r="446" spans="1:27" x14ac:dyDescent="0.2">
      <c r="A446" t="s">
        <v>2190</v>
      </c>
      <c r="B446" t="s">
        <v>4859</v>
      </c>
      <c r="C446" t="s">
        <v>1717</v>
      </c>
      <c r="D446" t="s">
        <v>1736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1</v>
      </c>
      <c r="M446">
        <v>8</v>
      </c>
      <c r="N446">
        <v>5</v>
      </c>
      <c r="O446">
        <v>1</v>
      </c>
      <c r="P446">
        <v>86</v>
      </c>
      <c r="Q446">
        <v>2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113</v>
      </c>
      <c r="Y446" t="s">
        <v>583</v>
      </c>
      <c r="Z446" s="2">
        <f t="shared" si="12"/>
        <v>4.01</v>
      </c>
      <c r="AA446" s="2">
        <f t="shared" si="13"/>
        <v>12.275510204081634</v>
      </c>
    </row>
    <row r="447" spans="1:27" x14ac:dyDescent="0.2">
      <c r="A447" t="s">
        <v>5165</v>
      </c>
      <c r="B447" t="s">
        <v>4863</v>
      </c>
      <c r="C447" t="s">
        <v>1717</v>
      </c>
      <c r="D447" t="s">
        <v>4879</v>
      </c>
      <c r="E447">
        <v>0</v>
      </c>
      <c r="F447">
        <v>0</v>
      </c>
      <c r="G447">
        <v>0</v>
      </c>
      <c r="H447">
        <v>0</v>
      </c>
      <c r="I447">
        <v>8</v>
      </c>
      <c r="J447">
        <v>3</v>
      </c>
      <c r="K447">
        <v>0</v>
      </c>
      <c r="L447">
        <v>0</v>
      </c>
      <c r="M447">
        <v>1</v>
      </c>
      <c r="N447">
        <v>1</v>
      </c>
      <c r="O447">
        <v>0</v>
      </c>
      <c r="P447">
        <v>53</v>
      </c>
      <c r="Q447">
        <v>1</v>
      </c>
      <c r="R447">
        <v>3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53</v>
      </c>
      <c r="Y447" t="s">
        <v>2191</v>
      </c>
      <c r="Z447" s="2">
        <f t="shared" si="12"/>
        <v>3.7571428571428571</v>
      </c>
      <c r="AA447" s="2">
        <f t="shared" si="13"/>
        <v>12.264248704663213</v>
      </c>
    </row>
    <row r="448" spans="1:27" x14ac:dyDescent="0.2">
      <c r="A448" t="s">
        <v>2192</v>
      </c>
      <c r="B448" t="s">
        <v>4858</v>
      </c>
      <c r="C448" t="s">
        <v>1717</v>
      </c>
      <c r="D448" t="s">
        <v>1754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55</v>
      </c>
      <c r="T448">
        <v>39</v>
      </c>
      <c r="U448">
        <v>4</v>
      </c>
      <c r="V448">
        <v>58</v>
      </c>
      <c r="W448">
        <v>0</v>
      </c>
      <c r="X448" t="s">
        <v>99</v>
      </c>
      <c r="Y448" t="s">
        <v>1224</v>
      </c>
      <c r="Z448" s="2">
        <f t="shared" si="12"/>
        <v>3.6818181818181817</v>
      </c>
      <c r="AA448" s="2">
        <f t="shared" si="13"/>
        <v>3.6818181818181817</v>
      </c>
    </row>
    <row r="449" spans="1:27" x14ac:dyDescent="0.2">
      <c r="A449" t="s">
        <v>5166</v>
      </c>
      <c r="B449" t="s">
        <v>4859</v>
      </c>
      <c r="C449" t="s">
        <v>1717</v>
      </c>
      <c r="D449" t="s">
        <v>1761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1</v>
      </c>
      <c r="O449">
        <v>1</v>
      </c>
      <c r="P449">
        <v>35</v>
      </c>
      <c r="Q449">
        <v>1</v>
      </c>
      <c r="R449">
        <v>4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108</v>
      </c>
      <c r="Y449" t="s">
        <v>642</v>
      </c>
      <c r="Z449" s="2">
        <f t="shared" si="12"/>
        <v>3.6666666666666665</v>
      </c>
      <c r="AA449" s="2">
        <f t="shared" si="13"/>
        <v>15.590551181102361</v>
      </c>
    </row>
    <row r="450" spans="1:27" x14ac:dyDescent="0.2">
      <c r="A450" t="s">
        <v>2193</v>
      </c>
      <c r="B450" t="s">
        <v>4859</v>
      </c>
      <c r="C450" t="s">
        <v>1717</v>
      </c>
      <c r="D450" t="s">
        <v>1724</v>
      </c>
      <c r="E450">
        <v>0</v>
      </c>
      <c r="F450">
        <v>0</v>
      </c>
      <c r="G450">
        <v>0</v>
      </c>
      <c r="H450">
        <v>0</v>
      </c>
      <c r="I450">
        <v>3</v>
      </c>
      <c r="J450">
        <v>2</v>
      </c>
      <c r="K450">
        <v>1</v>
      </c>
      <c r="L450">
        <v>0</v>
      </c>
      <c r="M450">
        <v>3</v>
      </c>
      <c r="N450">
        <v>0</v>
      </c>
      <c r="O450">
        <v>0</v>
      </c>
      <c r="P450">
        <v>24</v>
      </c>
      <c r="Q450">
        <v>1</v>
      </c>
      <c r="R450">
        <v>7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402</v>
      </c>
      <c r="Y450" t="s">
        <v>673</v>
      </c>
      <c r="Z450" s="2">
        <f t="shared" ref="Z450:Z500" si="14">(E450*10+F450*-10+G450*5+H450*-5+I450*2+J450*-2+K450*4+L450*3+M450*1.5+N450*1.5+O450*3+P450*0.1+Q450*2+R450*2+S450*5+T450*-8+U450*15+V450+W450*-4)/X450</f>
        <v>3.6124999999999998</v>
      </c>
      <c r="AA450" s="2">
        <f t="shared" ref="AA450:AA500" si="15">(E450*10+F450*-10+G450*5+H450*-5+I450*2+J450*-2+K450*4+L450*3+M450*1.5+N450*1.5+O450*3+P450*0.1+Q450*2+R450*2+S450*5+T450*-8+U450*15+V450+W450*-4)/(Y450/90)</f>
        <v>31.337349397590359</v>
      </c>
    </row>
    <row r="451" spans="1:27" x14ac:dyDescent="0.2">
      <c r="A451" t="s">
        <v>5167</v>
      </c>
      <c r="B451" t="s">
        <v>4862</v>
      </c>
      <c r="C451" t="s">
        <v>1717</v>
      </c>
      <c r="D451" t="s">
        <v>1730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33</v>
      </c>
      <c r="Y451" t="s">
        <v>105</v>
      </c>
      <c r="Z451" s="2">
        <f t="shared" si="14"/>
        <v>3.6</v>
      </c>
      <c r="AA451" s="2">
        <f t="shared" si="15"/>
        <v>24.923076923076927</v>
      </c>
    </row>
    <row r="452" spans="1:27" x14ac:dyDescent="0.2">
      <c r="A452" t="s">
        <v>2194</v>
      </c>
      <c r="B452" t="s">
        <v>4859</v>
      </c>
      <c r="C452" t="s">
        <v>1717</v>
      </c>
      <c r="D452" t="s">
        <v>1800</v>
      </c>
      <c r="E452">
        <v>0</v>
      </c>
      <c r="F452">
        <v>0</v>
      </c>
      <c r="G452">
        <v>1</v>
      </c>
      <c r="H452">
        <v>1</v>
      </c>
      <c r="I452">
        <v>2</v>
      </c>
      <c r="J452">
        <v>8</v>
      </c>
      <c r="K452">
        <v>0</v>
      </c>
      <c r="L452">
        <v>0</v>
      </c>
      <c r="M452">
        <v>2</v>
      </c>
      <c r="N452">
        <v>1</v>
      </c>
      <c r="O452">
        <v>9</v>
      </c>
      <c r="P452">
        <v>35</v>
      </c>
      <c r="Q452">
        <v>3</v>
      </c>
      <c r="R452">
        <v>1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160</v>
      </c>
      <c r="Y452" t="s">
        <v>2195</v>
      </c>
      <c r="Z452" s="2">
        <f t="shared" si="14"/>
        <v>3.4444444444444446</v>
      </c>
      <c r="AA452" s="2">
        <f t="shared" si="15"/>
        <v>12.077922077922077</v>
      </c>
    </row>
    <row r="453" spans="1:27" x14ac:dyDescent="0.2">
      <c r="A453" t="s">
        <v>2196</v>
      </c>
      <c r="B453" t="s">
        <v>4859</v>
      </c>
      <c r="C453" t="s">
        <v>1717</v>
      </c>
      <c r="D453" t="s">
        <v>1720</v>
      </c>
      <c r="E453">
        <v>0</v>
      </c>
      <c r="F453">
        <v>0</v>
      </c>
      <c r="G453">
        <v>1</v>
      </c>
      <c r="H453">
        <v>2</v>
      </c>
      <c r="I453">
        <v>1</v>
      </c>
      <c r="J453">
        <v>2</v>
      </c>
      <c r="K453">
        <v>1</v>
      </c>
      <c r="L453">
        <v>0</v>
      </c>
      <c r="M453">
        <v>5</v>
      </c>
      <c r="N453">
        <v>2</v>
      </c>
      <c r="O453">
        <v>3</v>
      </c>
      <c r="P453">
        <v>85</v>
      </c>
      <c r="Q453">
        <v>4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113</v>
      </c>
      <c r="Y453" t="s">
        <v>5168</v>
      </c>
      <c r="Z453" s="2">
        <f t="shared" si="14"/>
        <v>3.3</v>
      </c>
      <c r="AA453" s="2">
        <f t="shared" si="15"/>
        <v>15.631578947368421</v>
      </c>
    </row>
    <row r="454" spans="1:27" x14ac:dyDescent="0.2">
      <c r="A454" t="s">
        <v>5169</v>
      </c>
      <c r="B454" t="s">
        <v>4863</v>
      </c>
      <c r="C454" t="s">
        <v>1717</v>
      </c>
      <c r="D454" t="s">
        <v>1795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1</v>
      </c>
      <c r="N454">
        <v>0</v>
      </c>
      <c r="O454">
        <v>1</v>
      </c>
      <c r="P454">
        <v>11</v>
      </c>
      <c r="Q454">
        <v>1</v>
      </c>
      <c r="R454">
        <v>3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57</v>
      </c>
      <c r="Y454" t="s">
        <v>1108</v>
      </c>
      <c r="Z454" s="2">
        <f t="shared" si="14"/>
        <v>3.12</v>
      </c>
      <c r="AA454" s="2">
        <f t="shared" si="15"/>
        <v>23.400000000000002</v>
      </c>
    </row>
    <row r="455" spans="1:27" x14ac:dyDescent="0.2">
      <c r="A455" t="s">
        <v>5170</v>
      </c>
      <c r="B455" t="s">
        <v>4862</v>
      </c>
      <c r="C455" t="s">
        <v>1717</v>
      </c>
      <c r="D455" t="s">
        <v>4885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1</v>
      </c>
      <c r="N455">
        <v>0</v>
      </c>
      <c r="O455">
        <v>0</v>
      </c>
      <c r="P455">
        <v>16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33</v>
      </c>
      <c r="Y455" t="s">
        <v>2197</v>
      </c>
      <c r="Z455" s="2">
        <f t="shared" si="14"/>
        <v>3.1</v>
      </c>
      <c r="AA455" s="2">
        <f t="shared" si="15"/>
        <v>4.8103448275862064</v>
      </c>
    </row>
    <row r="456" spans="1:27" x14ac:dyDescent="0.2">
      <c r="A456" t="s">
        <v>2198</v>
      </c>
      <c r="B456" t="s">
        <v>4862</v>
      </c>
      <c r="C456" t="s">
        <v>1717</v>
      </c>
      <c r="D456" t="s">
        <v>1718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3</v>
      </c>
      <c r="K456">
        <v>0</v>
      </c>
      <c r="L456">
        <v>0</v>
      </c>
      <c r="M456">
        <v>4</v>
      </c>
      <c r="N456">
        <v>2</v>
      </c>
      <c r="O456">
        <v>0</v>
      </c>
      <c r="P456">
        <v>33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249</v>
      </c>
      <c r="Y456" t="s">
        <v>1615</v>
      </c>
      <c r="Z456" s="2">
        <f t="shared" si="14"/>
        <v>3.0750000000000002</v>
      </c>
      <c r="AA456" s="2">
        <f t="shared" si="15"/>
        <v>10.063636363636363</v>
      </c>
    </row>
    <row r="457" spans="1:27" x14ac:dyDescent="0.2">
      <c r="A457" t="s">
        <v>5171</v>
      </c>
      <c r="B457" t="s">
        <v>4858</v>
      </c>
      <c r="C457" t="s">
        <v>1717</v>
      </c>
      <c r="D457" t="s">
        <v>1722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3</v>
      </c>
      <c r="T457">
        <v>3</v>
      </c>
      <c r="U457">
        <v>1</v>
      </c>
      <c r="V457">
        <v>0</v>
      </c>
      <c r="W457">
        <v>0</v>
      </c>
      <c r="X457" t="s">
        <v>65</v>
      </c>
      <c r="Y457" t="s">
        <v>66</v>
      </c>
      <c r="Z457" s="2">
        <f t="shared" si="14"/>
        <v>3</v>
      </c>
      <c r="AA457" s="2">
        <f t="shared" si="15"/>
        <v>3</v>
      </c>
    </row>
    <row r="458" spans="1:27" x14ac:dyDescent="0.2">
      <c r="A458" t="s">
        <v>2199</v>
      </c>
      <c r="B458" t="s">
        <v>4863</v>
      </c>
      <c r="C458" t="s">
        <v>1717</v>
      </c>
      <c r="D458" t="s">
        <v>1748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2</v>
      </c>
      <c r="L458">
        <v>0</v>
      </c>
      <c r="M458">
        <v>0</v>
      </c>
      <c r="N458">
        <v>0</v>
      </c>
      <c r="O458">
        <v>1</v>
      </c>
      <c r="P458">
        <v>30</v>
      </c>
      <c r="Q458">
        <v>0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108</v>
      </c>
      <c r="Y458" t="s">
        <v>1692</v>
      </c>
      <c r="Z458" s="2">
        <f t="shared" si="14"/>
        <v>3</v>
      </c>
      <c r="AA458" s="2">
        <f t="shared" si="15"/>
        <v>17.802197802197803</v>
      </c>
    </row>
    <row r="459" spans="1:27" x14ac:dyDescent="0.2">
      <c r="A459" t="s">
        <v>5172</v>
      </c>
      <c r="B459" t="s">
        <v>4862</v>
      </c>
      <c r="C459" t="s">
        <v>1717</v>
      </c>
      <c r="D459" t="s">
        <v>1720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1</v>
      </c>
      <c r="L459">
        <v>0</v>
      </c>
      <c r="M459">
        <v>1</v>
      </c>
      <c r="N459">
        <v>0</v>
      </c>
      <c r="O459">
        <v>0</v>
      </c>
      <c r="P459">
        <v>13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392</v>
      </c>
      <c r="Y459" t="s">
        <v>134</v>
      </c>
      <c r="Z459" s="2">
        <f t="shared" si="14"/>
        <v>2.9333333333333336</v>
      </c>
      <c r="AA459" s="2">
        <f t="shared" si="15"/>
        <v>24.000000000000004</v>
      </c>
    </row>
    <row r="460" spans="1:27" x14ac:dyDescent="0.2">
      <c r="A460" t="s">
        <v>2200</v>
      </c>
      <c r="B460" t="s">
        <v>4863</v>
      </c>
      <c r="C460" t="s">
        <v>1717</v>
      </c>
      <c r="D460" t="s">
        <v>1736</v>
      </c>
      <c r="E460">
        <v>1</v>
      </c>
      <c r="F460">
        <v>0</v>
      </c>
      <c r="G460">
        <v>0</v>
      </c>
      <c r="H460">
        <v>0</v>
      </c>
      <c r="I460">
        <v>3</v>
      </c>
      <c r="J460">
        <v>2</v>
      </c>
      <c r="K460">
        <v>2</v>
      </c>
      <c r="L460">
        <v>0</v>
      </c>
      <c r="M460">
        <v>2</v>
      </c>
      <c r="N460">
        <v>1</v>
      </c>
      <c r="O460">
        <v>1</v>
      </c>
      <c r="P460">
        <v>35</v>
      </c>
      <c r="Q460">
        <v>1</v>
      </c>
      <c r="R460">
        <v>1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216</v>
      </c>
      <c r="Y460" t="s">
        <v>5173</v>
      </c>
      <c r="Z460" s="2">
        <f t="shared" si="14"/>
        <v>2.9166666666666665</v>
      </c>
      <c r="AA460" s="2">
        <f t="shared" si="15"/>
        <v>17.597765363128492</v>
      </c>
    </row>
    <row r="461" spans="1:27" x14ac:dyDescent="0.2">
      <c r="A461" t="s">
        <v>5174</v>
      </c>
      <c r="B461" t="s">
        <v>4859</v>
      </c>
      <c r="C461" t="s">
        <v>1717</v>
      </c>
      <c r="D461" t="s">
        <v>4875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1</v>
      </c>
      <c r="M461">
        <v>1</v>
      </c>
      <c r="N461">
        <v>0</v>
      </c>
      <c r="O461">
        <v>0</v>
      </c>
      <c r="P461">
        <v>41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392</v>
      </c>
      <c r="Y461" t="s">
        <v>2201</v>
      </c>
      <c r="Z461" s="2">
        <f t="shared" si="14"/>
        <v>2.8666666666666671</v>
      </c>
      <c r="AA461" s="2">
        <f t="shared" si="15"/>
        <v>8.8965517241379324</v>
      </c>
    </row>
    <row r="462" spans="1:27" x14ac:dyDescent="0.2">
      <c r="A462" t="s">
        <v>5175</v>
      </c>
      <c r="B462" t="s">
        <v>4859</v>
      </c>
      <c r="C462" t="s">
        <v>1717</v>
      </c>
      <c r="D462" t="s">
        <v>1800</v>
      </c>
      <c r="E462">
        <v>0</v>
      </c>
      <c r="F462">
        <v>0</v>
      </c>
      <c r="G462">
        <v>0</v>
      </c>
      <c r="H462">
        <v>2</v>
      </c>
      <c r="I462">
        <v>2</v>
      </c>
      <c r="J462">
        <v>5</v>
      </c>
      <c r="K462">
        <v>0</v>
      </c>
      <c r="L462">
        <v>0</v>
      </c>
      <c r="M462">
        <v>1</v>
      </c>
      <c r="N462">
        <v>4</v>
      </c>
      <c r="O462">
        <v>3</v>
      </c>
      <c r="P462">
        <v>84</v>
      </c>
      <c r="Q462">
        <v>6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402</v>
      </c>
      <c r="Y462" t="s">
        <v>5134</v>
      </c>
      <c r="Z462" s="2">
        <f t="shared" si="14"/>
        <v>2.8624999999999998</v>
      </c>
      <c r="AA462" s="2">
        <f t="shared" si="15"/>
        <v>7.0824742268041234</v>
      </c>
    </row>
    <row r="463" spans="1:27" x14ac:dyDescent="0.2">
      <c r="A463" t="s">
        <v>2202</v>
      </c>
      <c r="B463" t="s">
        <v>4858</v>
      </c>
      <c r="C463" t="s">
        <v>1717</v>
      </c>
      <c r="D463" t="s">
        <v>1727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14</v>
      </c>
      <c r="T463">
        <v>12</v>
      </c>
      <c r="U463">
        <v>3</v>
      </c>
      <c r="V463">
        <v>13</v>
      </c>
      <c r="W463">
        <v>1</v>
      </c>
      <c r="X463" t="s">
        <v>113</v>
      </c>
      <c r="Y463" t="s">
        <v>2147</v>
      </c>
      <c r="Z463" s="2">
        <f t="shared" si="14"/>
        <v>2.8</v>
      </c>
      <c r="AA463" s="2">
        <f t="shared" si="15"/>
        <v>2.8</v>
      </c>
    </row>
    <row r="464" spans="1:27" x14ac:dyDescent="0.2">
      <c r="A464" t="s">
        <v>5176</v>
      </c>
      <c r="B464" t="s">
        <v>4859</v>
      </c>
      <c r="C464" t="s">
        <v>1717</v>
      </c>
      <c r="D464" t="s">
        <v>4875</v>
      </c>
      <c r="E464">
        <v>0</v>
      </c>
      <c r="F464">
        <v>0</v>
      </c>
      <c r="G464">
        <v>0</v>
      </c>
      <c r="H464">
        <v>0</v>
      </c>
      <c r="I464">
        <v>2</v>
      </c>
      <c r="J464">
        <v>2</v>
      </c>
      <c r="K464">
        <v>0</v>
      </c>
      <c r="L464">
        <v>0</v>
      </c>
      <c r="M464">
        <v>2</v>
      </c>
      <c r="N464">
        <v>0</v>
      </c>
      <c r="O464">
        <v>0</v>
      </c>
      <c r="P464">
        <v>19</v>
      </c>
      <c r="Q464">
        <v>4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57</v>
      </c>
      <c r="Y464" t="s">
        <v>2203</v>
      </c>
      <c r="Z464" s="2">
        <f t="shared" si="14"/>
        <v>2.58</v>
      </c>
      <c r="AA464" s="2">
        <f t="shared" si="15"/>
        <v>9.9230769230769234</v>
      </c>
    </row>
    <row r="465" spans="1:27" x14ac:dyDescent="0.2">
      <c r="A465" t="s">
        <v>5177</v>
      </c>
      <c r="B465" t="s">
        <v>4859</v>
      </c>
      <c r="C465" t="s">
        <v>1717</v>
      </c>
      <c r="D465" t="s">
        <v>1727</v>
      </c>
      <c r="E465">
        <v>0</v>
      </c>
      <c r="F465">
        <v>0</v>
      </c>
      <c r="G465">
        <v>0</v>
      </c>
      <c r="H465">
        <v>1</v>
      </c>
      <c r="I465">
        <v>2</v>
      </c>
      <c r="J465">
        <v>2</v>
      </c>
      <c r="K465">
        <v>2</v>
      </c>
      <c r="L465">
        <v>0</v>
      </c>
      <c r="M465">
        <v>0</v>
      </c>
      <c r="N465">
        <v>0</v>
      </c>
      <c r="O465">
        <v>1</v>
      </c>
      <c r="P465">
        <v>25</v>
      </c>
      <c r="Q465">
        <v>0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57</v>
      </c>
      <c r="Y465" t="s">
        <v>5178</v>
      </c>
      <c r="Z465" s="2">
        <f t="shared" si="14"/>
        <v>2.5</v>
      </c>
      <c r="AA465" s="2">
        <f t="shared" si="15"/>
        <v>20.089285714285715</v>
      </c>
    </row>
    <row r="466" spans="1:27" x14ac:dyDescent="0.2">
      <c r="A466" t="s">
        <v>2204</v>
      </c>
      <c r="B466" t="s">
        <v>4859</v>
      </c>
      <c r="C466" t="s">
        <v>1717</v>
      </c>
      <c r="D466" t="s">
        <v>1724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2</v>
      </c>
      <c r="N466">
        <v>0</v>
      </c>
      <c r="O466">
        <v>0</v>
      </c>
      <c r="P466">
        <v>14</v>
      </c>
      <c r="Q466">
        <v>2</v>
      </c>
      <c r="R466">
        <v>1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57</v>
      </c>
      <c r="Y466" t="s">
        <v>656</v>
      </c>
      <c r="Z466" s="2">
        <f t="shared" si="14"/>
        <v>2.48</v>
      </c>
      <c r="AA466" s="2">
        <f t="shared" si="15"/>
        <v>27.219512195121954</v>
      </c>
    </row>
    <row r="467" spans="1:27" x14ac:dyDescent="0.2">
      <c r="A467" t="s">
        <v>5179</v>
      </c>
      <c r="B467" t="s">
        <v>4863</v>
      </c>
      <c r="C467" t="s">
        <v>1717</v>
      </c>
      <c r="D467" t="s">
        <v>4879</v>
      </c>
      <c r="E467">
        <v>0</v>
      </c>
      <c r="F467">
        <v>0</v>
      </c>
      <c r="G467">
        <v>0</v>
      </c>
      <c r="H467">
        <v>0</v>
      </c>
      <c r="I467">
        <v>2</v>
      </c>
      <c r="J467">
        <v>5</v>
      </c>
      <c r="K467">
        <v>0</v>
      </c>
      <c r="L467">
        <v>0</v>
      </c>
      <c r="M467">
        <v>1</v>
      </c>
      <c r="N467">
        <v>1</v>
      </c>
      <c r="O467">
        <v>3</v>
      </c>
      <c r="P467">
        <v>60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57</v>
      </c>
      <c r="Y467" t="s">
        <v>2205</v>
      </c>
      <c r="Z467" s="2">
        <f t="shared" si="14"/>
        <v>2.4</v>
      </c>
      <c r="AA467" s="2">
        <f t="shared" si="15"/>
        <v>3.8571428571428572</v>
      </c>
    </row>
    <row r="468" spans="1:27" x14ac:dyDescent="0.2">
      <c r="A468" t="s">
        <v>2206</v>
      </c>
      <c r="B468" t="s">
        <v>4862</v>
      </c>
      <c r="C468" t="s">
        <v>1717</v>
      </c>
      <c r="D468" t="s">
        <v>1722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0</v>
      </c>
      <c r="P468">
        <v>9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33</v>
      </c>
      <c r="Y468" t="s">
        <v>299</v>
      </c>
      <c r="Z468" s="2">
        <f t="shared" si="14"/>
        <v>2.4</v>
      </c>
      <c r="AA468" s="2">
        <f t="shared" si="15"/>
        <v>14.4</v>
      </c>
    </row>
    <row r="469" spans="1:27" x14ac:dyDescent="0.2">
      <c r="A469" t="s">
        <v>5180</v>
      </c>
      <c r="B469" t="s">
        <v>4863</v>
      </c>
      <c r="C469" t="s">
        <v>1717</v>
      </c>
      <c r="D469" t="s">
        <v>1730</v>
      </c>
      <c r="E469">
        <v>0</v>
      </c>
      <c r="F469">
        <v>0</v>
      </c>
      <c r="G469">
        <v>0</v>
      </c>
      <c r="H469">
        <v>3</v>
      </c>
      <c r="I469">
        <v>1</v>
      </c>
      <c r="J469">
        <v>4</v>
      </c>
      <c r="K469">
        <v>3</v>
      </c>
      <c r="L469">
        <v>0</v>
      </c>
      <c r="M469">
        <v>5</v>
      </c>
      <c r="N469">
        <v>3</v>
      </c>
      <c r="O469">
        <v>1</v>
      </c>
      <c r="P469">
        <v>41</v>
      </c>
      <c r="Q469">
        <v>4</v>
      </c>
      <c r="R469">
        <v>4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458</v>
      </c>
      <c r="Y469" t="s">
        <v>600</v>
      </c>
      <c r="Z469" s="2">
        <f t="shared" si="14"/>
        <v>2.372727272727273</v>
      </c>
      <c r="AA469" s="2">
        <f t="shared" si="15"/>
        <v>15.453947368421053</v>
      </c>
    </row>
    <row r="470" spans="1:27" x14ac:dyDescent="0.2">
      <c r="A470" t="s">
        <v>5181</v>
      </c>
      <c r="B470" t="s">
        <v>4862</v>
      </c>
      <c r="C470" t="s">
        <v>1717</v>
      </c>
      <c r="D470" t="s">
        <v>1736</v>
      </c>
      <c r="E470">
        <v>0</v>
      </c>
      <c r="F470">
        <v>0</v>
      </c>
      <c r="G470">
        <v>1</v>
      </c>
      <c r="H470">
        <v>0</v>
      </c>
      <c r="I470">
        <v>1</v>
      </c>
      <c r="J470">
        <v>4</v>
      </c>
      <c r="K470">
        <v>0</v>
      </c>
      <c r="L470">
        <v>1</v>
      </c>
      <c r="M470">
        <v>3</v>
      </c>
      <c r="N470">
        <v>0</v>
      </c>
      <c r="O470">
        <v>1</v>
      </c>
      <c r="P470">
        <v>51</v>
      </c>
      <c r="Q470">
        <v>1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402</v>
      </c>
      <c r="Y470" t="s">
        <v>2191</v>
      </c>
      <c r="Z470" s="2">
        <f t="shared" si="14"/>
        <v>2.3250000000000002</v>
      </c>
      <c r="AA470" s="2">
        <f t="shared" si="15"/>
        <v>8.6735751295336794</v>
      </c>
    </row>
    <row r="471" spans="1:27" x14ac:dyDescent="0.2">
      <c r="A471" t="s">
        <v>5182</v>
      </c>
      <c r="B471" t="s">
        <v>4859</v>
      </c>
      <c r="C471" t="s">
        <v>1717</v>
      </c>
      <c r="D471" t="s">
        <v>1722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3</v>
      </c>
      <c r="Q471">
        <v>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33</v>
      </c>
      <c r="Y471" t="s">
        <v>57</v>
      </c>
      <c r="Z471" s="2">
        <f t="shared" si="14"/>
        <v>2.2999999999999998</v>
      </c>
      <c r="AA471" s="2">
        <f t="shared" si="15"/>
        <v>41.4</v>
      </c>
    </row>
    <row r="472" spans="1:27" x14ac:dyDescent="0.2">
      <c r="A472" t="s">
        <v>5183</v>
      </c>
      <c r="B472" t="s">
        <v>4863</v>
      </c>
      <c r="C472" t="s">
        <v>1717</v>
      </c>
      <c r="D472" t="s">
        <v>1754</v>
      </c>
      <c r="E472">
        <v>0</v>
      </c>
      <c r="F472">
        <v>0</v>
      </c>
      <c r="G472">
        <v>0</v>
      </c>
      <c r="H472">
        <v>2</v>
      </c>
      <c r="I472">
        <v>5</v>
      </c>
      <c r="J472">
        <v>9</v>
      </c>
      <c r="K472">
        <v>5</v>
      </c>
      <c r="L472">
        <v>0</v>
      </c>
      <c r="M472">
        <v>3</v>
      </c>
      <c r="N472">
        <v>0</v>
      </c>
      <c r="O472">
        <v>4</v>
      </c>
      <c r="P472">
        <v>74</v>
      </c>
      <c r="Q472">
        <v>2</v>
      </c>
      <c r="R472">
        <v>3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172</v>
      </c>
      <c r="Y472" t="s">
        <v>5184</v>
      </c>
      <c r="Z472" s="2">
        <f t="shared" si="14"/>
        <v>2.2437499999999999</v>
      </c>
      <c r="AA472" s="2">
        <f t="shared" si="15"/>
        <v>8.2005076142131976</v>
      </c>
    </row>
    <row r="473" spans="1:27" x14ac:dyDescent="0.2">
      <c r="A473" t="s">
        <v>5185</v>
      </c>
      <c r="B473" t="s">
        <v>4863</v>
      </c>
      <c r="C473" t="s">
        <v>1717</v>
      </c>
      <c r="D473" t="s">
        <v>1768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1</v>
      </c>
      <c r="L473">
        <v>0</v>
      </c>
      <c r="M473">
        <v>0</v>
      </c>
      <c r="N473">
        <v>0</v>
      </c>
      <c r="O473">
        <v>2</v>
      </c>
      <c r="P473">
        <v>27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57</v>
      </c>
      <c r="Y473" t="s">
        <v>5186</v>
      </c>
      <c r="Z473" s="2">
        <f t="shared" si="14"/>
        <v>2.1399999999999997</v>
      </c>
      <c r="AA473" s="2">
        <f t="shared" si="15"/>
        <v>10.943181818181818</v>
      </c>
    </row>
    <row r="474" spans="1:27" x14ac:dyDescent="0.2">
      <c r="A474" t="s">
        <v>5187</v>
      </c>
      <c r="B474" t="s">
        <v>4859</v>
      </c>
      <c r="C474" t="s">
        <v>1717</v>
      </c>
      <c r="D474" t="s">
        <v>1727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2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27</v>
      </c>
      <c r="Q474">
        <v>3</v>
      </c>
      <c r="R474">
        <v>1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57</v>
      </c>
      <c r="Y474" t="s">
        <v>1688</v>
      </c>
      <c r="Z474" s="2">
        <f t="shared" si="14"/>
        <v>1.7399999999999998</v>
      </c>
      <c r="AA474" s="2">
        <f t="shared" si="15"/>
        <v>8.3297872340425521</v>
      </c>
    </row>
    <row r="475" spans="1:27" x14ac:dyDescent="0.2">
      <c r="A475" t="s">
        <v>5188</v>
      </c>
      <c r="B475" t="s">
        <v>4859</v>
      </c>
      <c r="C475" t="s">
        <v>1717</v>
      </c>
      <c r="D475" t="s">
        <v>1757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1</v>
      </c>
      <c r="P475">
        <v>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65</v>
      </c>
      <c r="Y475" t="s">
        <v>75</v>
      </c>
      <c r="Z475" s="2">
        <f t="shared" si="14"/>
        <v>1.7</v>
      </c>
      <c r="AA475" s="2">
        <f t="shared" si="15"/>
        <v>11.333333333333334</v>
      </c>
    </row>
    <row r="476" spans="1:27" x14ac:dyDescent="0.2">
      <c r="A476" t="s">
        <v>5189</v>
      </c>
      <c r="B476" t="s">
        <v>4859</v>
      </c>
      <c r="C476" t="s">
        <v>1717</v>
      </c>
      <c r="D476" t="s">
        <v>1718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12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33</v>
      </c>
      <c r="Y476" t="s">
        <v>108</v>
      </c>
      <c r="Z476" s="2">
        <f t="shared" si="14"/>
        <v>1.2000000000000002</v>
      </c>
      <c r="AA476" s="2">
        <f t="shared" si="15"/>
        <v>18.000000000000004</v>
      </c>
    </row>
    <row r="477" spans="1:27" x14ac:dyDescent="0.2">
      <c r="A477" t="s">
        <v>5190</v>
      </c>
      <c r="B477" t="s">
        <v>4863</v>
      </c>
      <c r="C477" t="s">
        <v>1717</v>
      </c>
      <c r="D477" t="s">
        <v>4875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>
        <v>0</v>
      </c>
      <c r="N477">
        <v>1</v>
      </c>
      <c r="O477">
        <v>0</v>
      </c>
      <c r="P477">
        <v>1</v>
      </c>
      <c r="Q477">
        <v>0</v>
      </c>
      <c r="R477">
        <v>1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392</v>
      </c>
      <c r="Y477" t="s">
        <v>63</v>
      </c>
      <c r="Z477" s="2">
        <f t="shared" si="14"/>
        <v>1.2</v>
      </c>
      <c r="AA477" s="2">
        <f t="shared" si="15"/>
        <v>10.125</v>
      </c>
    </row>
    <row r="478" spans="1:27" x14ac:dyDescent="0.2">
      <c r="A478" t="s">
        <v>5191</v>
      </c>
      <c r="B478" t="s">
        <v>4863</v>
      </c>
      <c r="C478" t="s">
        <v>1717</v>
      </c>
      <c r="D478" t="s">
        <v>1757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4</v>
      </c>
      <c r="K478">
        <v>0</v>
      </c>
      <c r="L478">
        <v>0</v>
      </c>
      <c r="M478">
        <v>2</v>
      </c>
      <c r="N478">
        <v>0</v>
      </c>
      <c r="O478">
        <v>1</v>
      </c>
      <c r="P478">
        <v>18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57</v>
      </c>
      <c r="Y478" t="s">
        <v>5192</v>
      </c>
      <c r="Z478" s="2">
        <f t="shared" si="14"/>
        <v>1.1599999999999999</v>
      </c>
      <c r="AA478" s="2">
        <f t="shared" si="15"/>
        <v>4.1428571428571432</v>
      </c>
    </row>
    <row r="479" spans="1:27" x14ac:dyDescent="0.2">
      <c r="A479" t="s">
        <v>2207</v>
      </c>
      <c r="B479" t="s">
        <v>4859</v>
      </c>
      <c r="C479" t="s">
        <v>1717</v>
      </c>
      <c r="D479" t="s">
        <v>1720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2</v>
      </c>
      <c r="K479">
        <v>1</v>
      </c>
      <c r="L479">
        <v>0</v>
      </c>
      <c r="M479">
        <v>1</v>
      </c>
      <c r="N479">
        <v>0</v>
      </c>
      <c r="O479">
        <v>0</v>
      </c>
      <c r="P479">
        <v>22</v>
      </c>
      <c r="Q479">
        <v>0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108</v>
      </c>
      <c r="Y479" t="s">
        <v>665</v>
      </c>
      <c r="Z479" s="2">
        <f t="shared" si="14"/>
        <v>0.95000000000000007</v>
      </c>
      <c r="AA479" s="2">
        <f t="shared" si="15"/>
        <v>8.2741935483870979</v>
      </c>
    </row>
    <row r="480" spans="1:27" x14ac:dyDescent="0.2">
      <c r="A480" t="s">
        <v>2208</v>
      </c>
      <c r="B480" t="s">
        <v>4859</v>
      </c>
      <c r="C480" t="s">
        <v>1717</v>
      </c>
      <c r="D480" t="s">
        <v>1736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7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33</v>
      </c>
      <c r="Y480" t="s">
        <v>263</v>
      </c>
      <c r="Z480" s="2">
        <f t="shared" si="14"/>
        <v>0.70000000000000007</v>
      </c>
      <c r="AA480" s="2">
        <f t="shared" si="15"/>
        <v>2.6250000000000004</v>
      </c>
    </row>
    <row r="481" spans="1:27" x14ac:dyDescent="0.2">
      <c r="A481" t="s">
        <v>2209</v>
      </c>
      <c r="B481" t="s">
        <v>4859</v>
      </c>
      <c r="C481" t="s">
        <v>1717</v>
      </c>
      <c r="D481" t="s">
        <v>1727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12</v>
      </c>
      <c r="Q481">
        <v>0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249</v>
      </c>
      <c r="Y481" t="s">
        <v>40</v>
      </c>
      <c r="Z481" s="2">
        <f t="shared" si="14"/>
        <v>0.67500000000000004</v>
      </c>
      <c r="AA481" s="2">
        <f t="shared" si="15"/>
        <v>7.838709677419355</v>
      </c>
    </row>
    <row r="482" spans="1:27" x14ac:dyDescent="0.2">
      <c r="A482" t="s">
        <v>5193</v>
      </c>
      <c r="B482" t="s">
        <v>4859</v>
      </c>
      <c r="C482" t="s">
        <v>1717</v>
      </c>
      <c r="D482" t="s">
        <v>1754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6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33</v>
      </c>
      <c r="Y482" t="s">
        <v>57</v>
      </c>
      <c r="Z482" s="2">
        <f t="shared" si="14"/>
        <v>0.60000000000000009</v>
      </c>
      <c r="AA482" s="2">
        <f t="shared" si="15"/>
        <v>10.800000000000002</v>
      </c>
    </row>
    <row r="483" spans="1:27" x14ac:dyDescent="0.2">
      <c r="A483" t="s">
        <v>5194</v>
      </c>
      <c r="B483" t="s">
        <v>4859</v>
      </c>
      <c r="C483" t="s">
        <v>1717</v>
      </c>
      <c r="D483" t="s">
        <v>1727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8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65</v>
      </c>
      <c r="Y483" t="s">
        <v>297</v>
      </c>
      <c r="Z483" s="2">
        <f t="shared" si="14"/>
        <v>0.4</v>
      </c>
      <c r="AA483" s="2">
        <f t="shared" si="15"/>
        <v>5.1428571428571432</v>
      </c>
    </row>
    <row r="484" spans="1:27" x14ac:dyDescent="0.2">
      <c r="A484" t="s">
        <v>5195</v>
      </c>
      <c r="B484" t="s">
        <v>4863</v>
      </c>
      <c r="C484" t="s">
        <v>1717</v>
      </c>
      <c r="D484" t="s">
        <v>4885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2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12</v>
      </c>
      <c r="Q484">
        <v>1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249</v>
      </c>
      <c r="Y484" t="s">
        <v>2210</v>
      </c>
      <c r="Z484" s="2">
        <f t="shared" si="14"/>
        <v>0.30000000000000004</v>
      </c>
      <c r="AA484" s="2">
        <f t="shared" si="15"/>
        <v>2.0000000000000004</v>
      </c>
    </row>
    <row r="485" spans="1:27" x14ac:dyDescent="0.2">
      <c r="A485" t="s">
        <v>5196</v>
      </c>
      <c r="B485" t="s">
        <v>4863</v>
      </c>
      <c r="C485" t="s">
        <v>1717</v>
      </c>
      <c r="D485" t="s">
        <v>1757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3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33</v>
      </c>
      <c r="Y485" t="s">
        <v>113</v>
      </c>
      <c r="Z485" s="2">
        <f t="shared" si="14"/>
        <v>0.30000000000000004</v>
      </c>
      <c r="AA485" s="2">
        <f t="shared" si="15"/>
        <v>2.7000000000000006</v>
      </c>
    </row>
    <row r="486" spans="1:27" x14ac:dyDescent="0.2">
      <c r="A486" t="s">
        <v>5197</v>
      </c>
      <c r="B486" t="s">
        <v>4863</v>
      </c>
      <c r="C486" t="s">
        <v>1717</v>
      </c>
      <c r="D486" t="s">
        <v>1757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2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33</v>
      </c>
      <c r="Y486" t="s">
        <v>402</v>
      </c>
      <c r="Z486" s="2">
        <f t="shared" si="14"/>
        <v>0.2</v>
      </c>
      <c r="AA486" s="2">
        <f t="shared" si="15"/>
        <v>2.25</v>
      </c>
    </row>
    <row r="487" spans="1:27" x14ac:dyDescent="0.2">
      <c r="A487" t="s">
        <v>2211</v>
      </c>
      <c r="B487" t="s">
        <v>4859</v>
      </c>
      <c r="C487" t="s">
        <v>1717</v>
      </c>
      <c r="D487" t="s">
        <v>1757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33</v>
      </c>
      <c r="Y487" t="s">
        <v>113</v>
      </c>
      <c r="Z487" s="2">
        <f t="shared" si="14"/>
        <v>0</v>
      </c>
      <c r="AA487" s="2">
        <f t="shared" si="15"/>
        <v>0</v>
      </c>
    </row>
    <row r="488" spans="1:27" x14ac:dyDescent="0.2">
      <c r="A488" t="s">
        <v>5198</v>
      </c>
      <c r="B488" t="s">
        <v>4863</v>
      </c>
      <c r="C488" t="s">
        <v>1717</v>
      </c>
      <c r="D488" t="s">
        <v>1740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33</v>
      </c>
      <c r="Y488" t="s">
        <v>113</v>
      </c>
      <c r="Z488" s="2">
        <f t="shared" si="14"/>
        <v>0</v>
      </c>
      <c r="AA488" s="2">
        <f t="shared" si="15"/>
        <v>0</v>
      </c>
    </row>
    <row r="489" spans="1:27" x14ac:dyDescent="0.2">
      <c r="A489" t="s">
        <v>2212</v>
      </c>
      <c r="B489" t="s">
        <v>4859</v>
      </c>
      <c r="C489" t="s">
        <v>1717</v>
      </c>
      <c r="D489" t="s">
        <v>1757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2</v>
      </c>
      <c r="K489">
        <v>0</v>
      </c>
      <c r="L489">
        <v>0</v>
      </c>
      <c r="M489">
        <v>1</v>
      </c>
      <c r="N489">
        <v>4</v>
      </c>
      <c r="O489">
        <v>0</v>
      </c>
      <c r="P489">
        <v>18</v>
      </c>
      <c r="Q489">
        <v>1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249</v>
      </c>
      <c r="Y489" t="s">
        <v>1108</v>
      </c>
      <c r="Z489" s="2">
        <f t="shared" si="14"/>
        <v>-0.17500000000000004</v>
      </c>
      <c r="AA489" s="2">
        <f t="shared" si="15"/>
        <v>-1.0500000000000003</v>
      </c>
    </row>
    <row r="490" spans="1:27" x14ac:dyDescent="0.2">
      <c r="A490" t="s">
        <v>5199</v>
      </c>
      <c r="B490" t="s">
        <v>4863</v>
      </c>
      <c r="C490" t="s">
        <v>1717</v>
      </c>
      <c r="D490" t="s">
        <v>4875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65</v>
      </c>
      <c r="Y490" t="s">
        <v>88</v>
      </c>
      <c r="Z490" s="2">
        <f t="shared" si="14"/>
        <v>-0.75</v>
      </c>
      <c r="AA490" s="2">
        <f t="shared" si="15"/>
        <v>-6.4285714285714288</v>
      </c>
    </row>
    <row r="491" spans="1:27" x14ac:dyDescent="0.2">
      <c r="A491" t="s">
        <v>2213</v>
      </c>
      <c r="B491" t="s">
        <v>4862</v>
      </c>
      <c r="C491" t="s">
        <v>1717</v>
      </c>
      <c r="D491" t="s">
        <v>1748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6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33</v>
      </c>
      <c r="Y491" t="s">
        <v>105</v>
      </c>
      <c r="Z491" s="2">
        <f t="shared" si="14"/>
        <v>-1.4</v>
      </c>
      <c r="AA491" s="2">
        <f t="shared" si="15"/>
        <v>-9.6923076923076934</v>
      </c>
    </row>
    <row r="492" spans="1:27" x14ac:dyDescent="0.2">
      <c r="A492" t="s">
        <v>2214</v>
      </c>
      <c r="B492" t="s">
        <v>4858</v>
      </c>
      <c r="C492" t="s">
        <v>1717</v>
      </c>
      <c r="D492" t="s">
        <v>1736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19</v>
      </c>
      <c r="T492">
        <v>17</v>
      </c>
      <c r="U492">
        <v>0</v>
      </c>
      <c r="V492">
        <v>19</v>
      </c>
      <c r="W492">
        <v>0</v>
      </c>
      <c r="X492" t="s">
        <v>160</v>
      </c>
      <c r="Y492" t="s">
        <v>1246</v>
      </c>
      <c r="Z492" s="2">
        <f t="shared" si="14"/>
        <v>-2.4444444444444446</v>
      </c>
      <c r="AA492" s="2">
        <f t="shared" si="15"/>
        <v>-2.4444444444444446</v>
      </c>
    </row>
    <row r="493" spans="1:27" x14ac:dyDescent="0.2">
      <c r="A493" t="s">
        <v>2215</v>
      </c>
      <c r="B493" t="s">
        <v>4858</v>
      </c>
      <c r="C493" t="s">
        <v>1717</v>
      </c>
      <c r="D493" t="s">
        <v>1777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15</v>
      </c>
      <c r="T493">
        <v>16</v>
      </c>
      <c r="U493">
        <v>1</v>
      </c>
      <c r="V493">
        <v>16</v>
      </c>
      <c r="W493">
        <v>0</v>
      </c>
      <c r="X493" t="s">
        <v>160</v>
      </c>
      <c r="Y493" t="s">
        <v>912</v>
      </c>
      <c r="Z493" s="2">
        <f t="shared" si="14"/>
        <v>-2.4444444444444446</v>
      </c>
      <c r="AA493" s="2">
        <f t="shared" si="15"/>
        <v>-2.625994694960212</v>
      </c>
    </row>
    <row r="494" spans="1:27" x14ac:dyDescent="0.2">
      <c r="A494" t="s">
        <v>5200</v>
      </c>
      <c r="B494" t="s">
        <v>4859</v>
      </c>
      <c r="C494" t="s">
        <v>1717</v>
      </c>
      <c r="D494" t="s">
        <v>4875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1</v>
      </c>
      <c r="O494">
        <v>0</v>
      </c>
      <c r="P494">
        <v>25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33</v>
      </c>
      <c r="Y494" t="s">
        <v>1196</v>
      </c>
      <c r="Z494" s="2">
        <f t="shared" si="14"/>
        <v>-3</v>
      </c>
      <c r="AA494" s="2">
        <f t="shared" si="15"/>
        <v>-3.13953488372093</v>
      </c>
    </row>
    <row r="495" spans="1:27" x14ac:dyDescent="0.2">
      <c r="A495" t="s">
        <v>5201</v>
      </c>
      <c r="B495" t="s">
        <v>4858</v>
      </c>
      <c r="C495" t="s">
        <v>1717</v>
      </c>
      <c r="D495" t="s">
        <v>4875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8</v>
      </c>
      <c r="T495">
        <v>7</v>
      </c>
      <c r="U495">
        <v>0</v>
      </c>
      <c r="V495">
        <v>6</v>
      </c>
      <c r="W495">
        <v>0</v>
      </c>
      <c r="X495" t="s">
        <v>392</v>
      </c>
      <c r="Y495" t="s">
        <v>519</v>
      </c>
      <c r="Z495" s="2">
        <f t="shared" si="14"/>
        <v>-3.3333333333333335</v>
      </c>
      <c r="AA495" s="2">
        <f t="shared" si="15"/>
        <v>-3.3333333333333335</v>
      </c>
    </row>
    <row r="496" spans="1:27" x14ac:dyDescent="0.2">
      <c r="A496" t="s">
        <v>2216</v>
      </c>
      <c r="B496" t="s">
        <v>4858</v>
      </c>
      <c r="C496" t="s">
        <v>1717</v>
      </c>
      <c r="D496" t="s">
        <v>1757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5</v>
      </c>
      <c r="T496">
        <v>4</v>
      </c>
      <c r="U496">
        <v>0</v>
      </c>
      <c r="V496">
        <v>0</v>
      </c>
      <c r="W496">
        <v>0</v>
      </c>
      <c r="X496" t="s">
        <v>65</v>
      </c>
      <c r="Y496" t="s">
        <v>673</v>
      </c>
      <c r="Z496" s="2">
        <f t="shared" si="14"/>
        <v>-3.5</v>
      </c>
      <c r="AA496" s="2">
        <f t="shared" si="15"/>
        <v>-7.5903614457831319</v>
      </c>
    </row>
    <row r="497" spans="1:27" x14ac:dyDescent="0.2">
      <c r="A497" t="s">
        <v>5202</v>
      </c>
      <c r="B497" t="s">
        <v>4858</v>
      </c>
      <c r="C497" t="s">
        <v>1717</v>
      </c>
      <c r="D497" t="s">
        <v>4879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49</v>
      </c>
      <c r="T497">
        <v>44</v>
      </c>
      <c r="U497">
        <v>0</v>
      </c>
      <c r="V497">
        <v>47</v>
      </c>
      <c r="W497">
        <v>2</v>
      </c>
      <c r="X497" t="s">
        <v>172</v>
      </c>
      <c r="Y497" t="s">
        <v>1049</v>
      </c>
      <c r="Z497" s="2">
        <f t="shared" si="14"/>
        <v>-4.25</v>
      </c>
      <c r="AA497" s="2">
        <f t="shared" si="15"/>
        <v>-4.25</v>
      </c>
    </row>
    <row r="498" spans="1:27" x14ac:dyDescent="0.2">
      <c r="A498" t="s">
        <v>2217</v>
      </c>
      <c r="B498" t="s">
        <v>4858</v>
      </c>
      <c r="C498" t="s">
        <v>1717</v>
      </c>
      <c r="D498" t="s">
        <v>1795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15</v>
      </c>
      <c r="T498">
        <v>14</v>
      </c>
      <c r="U498">
        <v>0</v>
      </c>
      <c r="V498">
        <v>12</v>
      </c>
      <c r="W498">
        <v>0</v>
      </c>
      <c r="X498" t="s">
        <v>57</v>
      </c>
      <c r="Y498" t="s">
        <v>1083</v>
      </c>
      <c r="Z498" s="2">
        <f t="shared" si="14"/>
        <v>-5</v>
      </c>
      <c r="AA498" s="2">
        <f t="shared" si="15"/>
        <v>-5</v>
      </c>
    </row>
    <row r="499" spans="1:27" x14ac:dyDescent="0.2">
      <c r="A499" t="s">
        <v>2218</v>
      </c>
      <c r="B499" t="s">
        <v>4858</v>
      </c>
      <c r="C499" t="s">
        <v>1717</v>
      </c>
      <c r="D499" t="s">
        <v>1722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3</v>
      </c>
      <c r="T499">
        <v>4</v>
      </c>
      <c r="U499">
        <v>0</v>
      </c>
      <c r="V499">
        <v>0</v>
      </c>
      <c r="W499">
        <v>0</v>
      </c>
      <c r="X499" t="s">
        <v>65</v>
      </c>
      <c r="Y499" t="s">
        <v>2219</v>
      </c>
      <c r="Z499" s="2">
        <f t="shared" si="14"/>
        <v>-8.5</v>
      </c>
      <c r="AA499" s="2">
        <f t="shared" si="15"/>
        <v>-10.6993006993007</v>
      </c>
    </row>
    <row r="500" spans="1:27" x14ac:dyDescent="0.2">
      <c r="A500" t="s">
        <v>2220</v>
      </c>
      <c r="B500" t="s">
        <v>4858</v>
      </c>
      <c r="C500" t="s">
        <v>1717</v>
      </c>
      <c r="D500" t="s">
        <v>1720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</v>
      </c>
      <c r="T500">
        <v>5</v>
      </c>
      <c r="U500">
        <v>0</v>
      </c>
      <c r="V500">
        <v>0</v>
      </c>
      <c r="W500">
        <v>0</v>
      </c>
      <c r="X500" t="s">
        <v>65</v>
      </c>
      <c r="Y500" t="s">
        <v>66</v>
      </c>
      <c r="Z500" s="2">
        <f t="shared" si="14"/>
        <v>-17.5</v>
      </c>
      <c r="AA500" s="2">
        <f t="shared" si="15"/>
        <v>-17.5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1"/>
  <sheetViews>
    <sheetView workbookViewId="0">
      <pane xSplit="1" ySplit="1" topLeftCell="I475" activePane="bottomRight" state="frozen"/>
      <selection activeCell="A2" sqref="A2"/>
      <selection pane="topRight" activeCell="A2" sqref="A2"/>
      <selection pane="bottomLeft" activeCell="A2" sqref="A2"/>
      <selection pane="bottomRight" activeCell="A2" sqref="A2:AA511"/>
    </sheetView>
  </sheetViews>
  <sheetFormatPr baseColWidth="10" defaultRowHeight="16" x14ac:dyDescent="0.2"/>
  <cols>
    <col min="1" max="1" width="19.83203125" bestFit="1" customWidth="1"/>
  </cols>
  <sheetData>
    <row r="1" spans="1:27" x14ac:dyDescent="0.2">
      <c r="A1" t="s">
        <v>0</v>
      </c>
      <c r="B1" t="s">
        <v>4857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s="1" t="s">
        <v>23</v>
      </c>
      <c r="AA1" s="1" t="s">
        <v>24</v>
      </c>
    </row>
    <row r="2" spans="1:27" x14ac:dyDescent="0.2">
      <c r="A2" t="s">
        <v>2221</v>
      </c>
      <c r="B2" t="s">
        <v>4859</v>
      </c>
      <c r="C2" t="s">
        <v>2222</v>
      </c>
      <c r="D2" t="s">
        <v>2223</v>
      </c>
      <c r="E2">
        <v>16</v>
      </c>
      <c r="F2">
        <v>0</v>
      </c>
      <c r="G2">
        <v>10</v>
      </c>
      <c r="H2">
        <v>6</v>
      </c>
      <c r="I2">
        <v>109</v>
      </c>
      <c r="J2">
        <v>34</v>
      </c>
      <c r="K2">
        <v>64</v>
      </c>
      <c r="L2">
        <v>0</v>
      </c>
      <c r="M2">
        <v>8</v>
      </c>
      <c r="N2">
        <v>27</v>
      </c>
      <c r="O2">
        <v>81</v>
      </c>
      <c r="P2">
        <v>943</v>
      </c>
      <c r="Q2">
        <v>21</v>
      </c>
      <c r="R2">
        <v>84</v>
      </c>
      <c r="S2">
        <v>0</v>
      </c>
      <c r="T2">
        <v>0</v>
      </c>
      <c r="U2">
        <v>0</v>
      </c>
      <c r="V2">
        <v>0</v>
      </c>
      <c r="W2">
        <v>0</v>
      </c>
      <c r="X2" t="s">
        <v>96</v>
      </c>
      <c r="Y2" t="s">
        <v>5203</v>
      </c>
      <c r="Z2" s="2">
        <f t="shared" ref="Z2:Z65" si="0">(E2*10+F2*-10+G2*5+H2*-5+I2*2+J2*-2+K2*4+L2*3+M2*1.5+N2*1.5+O2*3+P2*0.1+Q2*2+R2*2+S2*5+T2*-8+U2*15+V2+W2*-4)/X2</f>
        <v>32.048648648648644</v>
      </c>
      <c r="AA2" s="2">
        <f t="shared" ref="AA2:AA65" si="1">(E2*10+F2*-10+G2*5+H2*-5+I2*2+J2*-2+K2*4+L2*3+M2*1.5+N2*1.5+O2*3+P2*0.1+Q2*2+R2*2+S2*5+T2*-8+U2*15+V2+W2*-4)/(Y2/90)</f>
        <v>34.172910662824201</v>
      </c>
    </row>
    <row r="3" spans="1:27" x14ac:dyDescent="0.2">
      <c r="A3" t="s">
        <v>2224</v>
      </c>
      <c r="B3" t="s">
        <v>4863</v>
      </c>
      <c r="C3" t="s">
        <v>2222</v>
      </c>
      <c r="D3" t="s">
        <v>2225</v>
      </c>
      <c r="E3">
        <v>18</v>
      </c>
      <c r="F3">
        <v>0</v>
      </c>
      <c r="G3">
        <v>9</v>
      </c>
      <c r="H3">
        <v>2</v>
      </c>
      <c r="I3">
        <v>22</v>
      </c>
      <c r="J3">
        <v>9</v>
      </c>
      <c r="K3">
        <v>68</v>
      </c>
      <c r="L3">
        <v>1</v>
      </c>
      <c r="M3">
        <v>10</v>
      </c>
      <c r="N3">
        <v>27</v>
      </c>
      <c r="O3">
        <v>57</v>
      </c>
      <c r="P3">
        <v>2003</v>
      </c>
      <c r="Q3">
        <v>29</v>
      </c>
      <c r="R3">
        <v>59</v>
      </c>
      <c r="S3">
        <v>0</v>
      </c>
      <c r="T3">
        <v>0</v>
      </c>
      <c r="U3">
        <v>0</v>
      </c>
      <c r="V3">
        <v>0</v>
      </c>
      <c r="W3">
        <v>0</v>
      </c>
      <c r="X3" t="s">
        <v>96</v>
      </c>
      <c r="Y3" t="s">
        <v>5204</v>
      </c>
      <c r="Z3" s="2">
        <f t="shared" si="0"/>
        <v>30.237837837837837</v>
      </c>
      <c r="AA3" s="2">
        <f t="shared" si="1"/>
        <v>34.47175624786032</v>
      </c>
    </row>
    <row r="4" spans="1:27" x14ac:dyDescent="0.2">
      <c r="A4" t="s">
        <v>2226</v>
      </c>
      <c r="B4" t="s">
        <v>4863</v>
      </c>
      <c r="C4" t="s">
        <v>2222</v>
      </c>
      <c r="D4" t="s">
        <v>2225</v>
      </c>
      <c r="E4">
        <v>28</v>
      </c>
      <c r="F4">
        <v>0</v>
      </c>
      <c r="G4">
        <v>9</v>
      </c>
      <c r="H4">
        <v>6</v>
      </c>
      <c r="I4">
        <v>55</v>
      </c>
      <c r="J4">
        <v>42</v>
      </c>
      <c r="K4">
        <v>87</v>
      </c>
      <c r="L4">
        <v>2</v>
      </c>
      <c r="M4">
        <v>9</v>
      </c>
      <c r="N4">
        <v>8</v>
      </c>
      <c r="O4">
        <v>48</v>
      </c>
      <c r="P4">
        <v>610</v>
      </c>
      <c r="Q4">
        <v>14</v>
      </c>
      <c r="R4">
        <v>61</v>
      </c>
      <c r="S4">
        <v>0</v>
      </c>
      <c r="T4">
        <v>0</v>
      </c>
      <c r="U4">
        <v>0</v>
      </c>
      <c r="V4">
        <v>0</v>
      </c>
      <c r="W4">
        <v>0</v>
      </c>
      <c r="X4" t="s">
        <v>42</v>
      </c>
      <c r="Y4" t="s">
        <v>2227</v>
      </c>
      <c r="Z4" s="2">
        <f t="shared" si="0"/>
        <v>30.157142857142858</v>
      </c>
      <c r="AA4" s="2">
        <f t="shared" si="1"/>
        <v>37.107421875</v>
      </c>
    </row>
    <row r="5" spans="1:27" x14ac:dyDescent="0.2">
      <c r="A5" t="s">
        <v>2228</v>
      </c>
      <c r="B5" t="s">
        <v>4859</v>
      </c>
      <c r="C5" t="s">
        <v>2222</v>
      </c>
      <c r="D5" t="s">
        <v>2229</v>
      </c>
      <c r="E5">
        <v>3</v>
      </c>
      <c r="F5">
        <v>0</v>
      </c>
      <c r="G5">
        <v>2</v>
      </c>
      <c r="H5">
        <v>3</v>
      </c>
      <c r="I5">
        <v>45</v>
      </c>
      <c r="J5">
        <v>15</v>
      </c>
      <c r="K5">
        <v>17</v>
      </c>
      <c r="L5">
        <v>2</v>
      </c>
      <c r="M5">
        <v>25</v>
      </c>
      <c r="N5">
        <v>23</v>
      </c>
      <c r="O5">
        <v>38</v>
      </c>
      <c r="P5">
        <v>615</v>
      </c>
      <c r="Q5">
        <v>12</v>
      </c>
      <c r="R5">
        <v>60</v>
      </c>
      <c r="S5">
        <v>0</v>
      </c>
      <c r="T5">
        <v>0</v>
      </c>
      <c r="U5">
        <v>0</v>
      </c>
      <c r="V5">
        <v>0</v>
      </c>
      <c r="W5">
        <v>0</v>
      </c>
      <c r="X5" t="s">
        <v>77</v>
      </c>
      <c r="Y5" t="s">
        <v>5205</v>
      </c>
      <c r="Z5" s="2">
        <f t="shared" si="0"/>
        <v>28.973684210526315</v>
      </c>
      <c r="AA5" s="2">
        <f t="shared" si="1"/>
        <v>31.617740906190171</v>
      </c>
    </row>
    <row r="6" spans="1:27" x14ac:dyDescent="0.2">
      <c r="A6" t="s">
        <v>2230</v>
      </c>
      <c r="B6" t="s">
        <v>4863</v>
      </c>
      <c r="C6" t="s">
        <v>2222</v>
      </c>
      <c r="D6" t="s">
        <v>2231</v>
      </c>
      <c r="E6">
        <v>26</v>
      </c>
      <c r="F6">
        <v>0</v>
      </c>
      <c r="G6">
        <v>7</v>
      </c>
      <c r="H6">
        <v>5</v>
      </c>
      <c r="I6">
        <v>126</v>
      </c>
      <c r="J6">
        <v>82</v>
      </c>
      <c r="K6">
        <v>64</v>
      </c>
      <c r="L6">
        <v>6</v>
      </c>
      <c r="M6">
        <v>33</v>
      </c>
      <c r="N6">
        <v>11</v>
      </c>
      <c r="O6">
        <v>48</v>
      </c>
      <c r="P6">
        <v>530</v>
      </c>
      <c r="Q6">
        <v>24</v>
      </c>
      <c r="R6">
        <v>33</v>
      </c>
      <c r="S6">
        <v>0</v>
      </c>
      <c r="T6">
        <v>0</v>
      </c>
      <c r="U6">
        <v>0</v>
      </c>
      <c r="V6">
        <v>0</v>
      </c>
      <c r="W6">
        <v>0</v>
      </c>
      <c r="X6" t="s">
        <v>42</v>
      </c>
      <c r="Y6" t="s">
        <v>4939</v>
      </c>
      <c r="Z6" s="2">
        <f t="shared" si="0"/>
        <v>28.828571428571429</v>
      </c>
      <c r="AA6" s="2">
        <f t="shared" si="1"/>
        <v>29.570172582220778</v>
      </c>
    </row>
    <row r="7" spans="1:27" x14ac:dyDescent="0.2">
      <c r="A7" t="s">
        <v>2232</v>
      </c>
      <c r="B7" t="s">
        <v>4859</v>
      </c>
      <c r="C7" t="s">
        <v>2222</v>
      </c>
      <c r="D7" t="s">
        <v>2233</v>
      </c>
      <c r="E7">
        <v>4</v>
      </c>
      <c r="F7">
        <v>0</v>
      </c>
      <c r="G7">
        <v>9</v>
      </c>
      <c r="H7">
        <v>5</v>
      </c>
      <c r="I7">
        <v>49</v>
      </c>
      <c r="J7">
        <v>45</v>
      </c>
      <c r="K7">
        <v>32</v>
      </c>
      <c r="L7">
        <v>0</v>
      </c>
      <c r="M7">
        <v>21</v>
      </c>
      <c r="N7">
        <v>55</v>
      </c>
      <c r="O7">
        <v>66</v>
      </c>
      <c r="P7">
        <v>1157</v>
      </c>
      <c r="Q7">
        <v>79</v>
      </c>
      <c r="R7">
        <v>117</v>
      </c>
      <c r="S7">
        <v>0</v>
      </c>
      <c r="T7">
        <v>0</v>
      </c>
      <c r="U7">
        <v>0</v>
      </c>
      <c r="V7">
        <v>0</v>
      </c>
      <c r="W7">
        <v>0</v>
      </c>
      <c r="X7" t="s">
        <v>50</v>
      </c>
      <c r="Y7" t="s">
        <v>5206</v>
      </c>
      <c r="Z7" s="2">
        <f t="shared" si="0"/>
        <v>28.213888888888889</v>
      </c>
      <c r="AA7" s="2">
        <f t="shared" si="1"/>
        <v>31.435006877579095</v>
      </c>
    </row>
    <row r="8" spans="1:27" x14ac:dyDescent="0.2">
      <c r="A8" t="s">
        <v>2234</v>
      </c>
      <c r="B8" t="s">
        <v>4862</v>
      </c>
      <c r="C8" t="s">
        <v>2222</v>
      </c>
      <c r="D8" t="s">
        <v>2235</v>
      </c>
      <c r="E8">
        <v>4</v>
      </c>
      <c r="F8">
        <v>0</v>
      </c>
      <c r="G8">
        <v>0</v>
      </c>
      <c r="H8">
        <v>2</v>
      </c>
      <c r="I8">
        <v>38</v>
      </c>
      <c r="J8">
        <v>14</v>
      </c>
      <c r="K8">
        <v>11</v>
      </c>
      <c r="L8">
        <v>39</v>
      </c>
      <c r="M8">
        <v>245</v>
      </c>
      <c r="N8">
        <v>104</v>
      </c>
      <c r="O8">
        <v>8</v>
      </c>
      <c r="P8">
        <v>1345</v>
      </c>
      <c r="Q8">
        <v>44</v>
      </c>
      <c r="R8">
        <v>20</v>
      </c>
      <c r="S8">
        <v>0</v>
      </c>
      <c r="T8">
        <v>0</v>
      </c>
      <c r="U8">
        <v>0</v>
      </c>
      <c r="V8">
        <v>0</v>
      </c>
      <c r="W8">
        <v>0</v>
      </c>
      <c r="X8" t="s">
        <v>193</v>
      </c>
      <c r="Y8" t="s">
        <v>554</v>
      </c>
      <c r="Z8" s="2">
        <f t="shared" si="0"/>
        <v>27.605263157894736</v>
      </c>
      <c r="AA8" s="2">
        <f t="shared" si="1"/>
        <v>27.605263157894736</v>
      </c>
    </row>
    <row r="9" spans="1:27" x14ac:dyDescent="0.2">
      <c r="A9" t="s">
        <v>2236</v>
      </c>
      <c r="B9" t="s">
        <v>4859</v>
      </c>
      <c r="C9" t="s">
        <v>2222</v>
      </c>
      <c r="D9" t="s">
        <v>2225</v>
      </c>
      <c r="E9">
        <v>12</v>
      </c>
      <c r="F9">
        <v>0</v>
      </c>
      <c r="G9">
        <v>10</v>
      </c>
      <c r="H9">
        <v>1</v>
      </c>
      <c r="I9">
        <v>31</v>
      </c>
      <c r="J9">
        <v>15</v>
      </c>
      <c r="K9">
        <v>41</v>
      </c>
      <c r="L9">
        <v>4</v>
      </c>
      <c r="M9">
        <v>31</v>
      </c>
      <c r="N9">
        <v>15</v>
      </c>
      <c r="O9">
        <v>67</v>
      </c>
      <c r="P9">
        <v>2699</v>
      </c>
      <c r="Q9">
        <v>28</v>
      </c>
      <c r="R9">
        <v>40</v>
      </c>
      <c r="S9">
        <v>0</v>
      </c>
      <c r="T9">
        <v>0</v>
      </c>
      <c r="U9">
        <v>0</v>
      </c>
      <c r="V9">
        <v>0</v>
      </c>
      <c r="W9">
        <v>0</v>
      </c>
      <c r="X9" t="s">
        <v>193</v>
      </c>
      <c r="Y9" t="s">
        <v>2237</v>
      </c>
      <c r="Z9" s="2">
        <f t="shared" si="0"/>
        <v>27.602631578947371</v>
      </c>
      <c r="AA9" s="2">
        <f t="shared" si="1"/>
        <v>31.134894459102902</v>
      </c>
    </row>
    <row r="10" spans="1:27" x14ac:dyDescent="0.2">
      <c r="A10" t="s">
        <v>2238</v>
      </c>
      <c r="B10" t="s">
        <v>4862</v>
      </c>
      <c r="C10" t="s">
        <v>2222</v>
      </c>
      <c r="D10" t="s">
        <v>2239</v>
      </c>
      <c r="E10">
        <v>0</v>
      </c>
      <c r="F10">
        <v>0</v>
      </c>
      <c r="G10">
        <v>0</v>
      </c>
      <c r="H10">
        <v>0</v>
      </c>
      <c r="I10">
        <v>2</v>
      </c>
      <c r="J10">
        <v>3</v>
      </c>
      <c r="K10">
        <v>0</v>
      </c>
      <c r="L10">
        <v>1</v>
      </c>
      <c r="M10">
        <v>16</v>
      </c>
      <c r="N10">
        <v>2</v>
      </c>
      <c r="O10">
        <v>0</v>
      </c>
      <c r="P10">
        <v>88</v>
      </c>
      <c r="Q10">
        <v>3</v>
      </c>
      <c r="R10">
        <v>6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65</v>
      </c>
      <c r="Y10" t="s">
        <v>66</v>
      </c>
      <c r="Z10" s="2">
        <f t="shared" si="0"/>
        <v>27.4</v>
      </c>
      <c r="AA10" s="2">
        <f t="shared" si="1"/>
        <v>27.4</v>
      </c>
    </row>
    <row r="11" spans="1:27" x14ac:dyDescent="0.2">
      <c r="A11" t="s">
        <v>2240</v>
      </c>
      <c r="B11" t="s">
        <v>4863</v>
      </c>
      <c r="C11" t="s">
        <v>2222</v>
      </c>
      <c r="D11" t="s">
        <v>2241</v>
      </c>
      <c r="E11">
        <v>29</v>
      </c>
      <c r="F11">
        <v>0</v>
      </c>
      <c r="G11">
        <v>9</v>
      </c>
      <c r="H11">
        <v>4</v>
      </c>
      <c r="I11">
        <v>52</v>
      </c>
      <c r="J11">
        <v>50</v>
      </c>
      <c r="K11">
        <v>90</v>
      </c>
      <c r="L11">
        <v>5</v>
      </c>
      <c r="M11">
        <v>34</v>
      </c>
      <c r="N11">
        <v>10</v>
      </c>
      <c r="O11">
        <v>36</v>
      </c>
      <c r="P11">
        <v>586</v>
      </c>
      <c r="Q11">
        <v>9</v>
      </c>
      <c r="R11">
        <v>34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96</v>
      </c>
      <c r="Y11" t="s">
        <v>5207</v>
      </c>
      <c r="Z11" s="2">
        <f t="shared" si="0"/>
        <v>27.367567567567569</v>
      </c>
      <c r="AA11" s="2">
        <f t="shared" si="1"/>
        <v>29.880000000000003</v>
      </c>
    </row>
    <row r="12" spans="1:27" x14ac:dyDescent="0.2">
      <c r="A12" t="s">
        <v>2242</v>
      </c>
      <c r="B12" t="s">
        <v>4863</v>
      </c>
      <c r="C12" t="s">
        <v>2222</v>
      </c>
      <c r="D12" t="s">
        <v>2229</v>
      </c>
      <c r="E12">
        <v>4</v>
      </c>
      <c r="F12">
        <v>0</v>
      </c>
      <c r="G12">
        <v>3</v>
      </c>
      <c r="H12">
        <v>4</v>
      </c>
      <c r="I12">
        <v>21</v>
      </c>
      <c r="J12">
        <v>12</v>
      </c>
      <c r="K12">
        <v>21</v>
      </c>
      <c r="L12">
        <v>0</v>
      </c>
      <c r="M12">
        <v>3</v>
      </c>
      <c r="N12">
        <v>11</v>
      </c>
      <c r="O12">
        <v>40</v>
      </c>
      <c r="P12">
        <v>490</v>
      </c>
      <c r="Q12">
        <v>12</v>
      </c>
      <c r="R12">
        <v>49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80</v>
      </c>
      <c r="Y12" t="s">
        <v>387</v>
      </c>
      <c r="Z12" s="2">
        <f t="shared" si="0"/>
        <v>26.411764705882351</v>
      </c>
      <c r="AA12" s="2">
        <f t="shared" si="1"/>
        <v>27.678082191780824</v>
      </c>
    </row>
    <row r="13" spans="1:27" x14ac:dyDescent="0.2">
      <c r="A13" t="s">
        <v>2243</v>
      </c>
      <c r="B13" t="s">
        <v>4863</v>
      </c>
      <c r="C13" t="s">
        <v>2222</v>
      </c>
      <c r="D13" t="s">
        <v>2244</v>
      </c>
      <c r="E13">
        <v>11</v>
      </c>
      <c r="F13">
        <v>0</v>
      </c>
      <c r="G13">
        <v>7</v>
      </c>
      <c r="H13">
        <v>2</v>
      </c>
      <c r="I13">
        <v>52</v>
      </c>
      <c r="J13">
        <v>22</v>
      </c>
      <c r="K13">
        <v>44</v>
      </c>
      <c r="L13">
        <v>2</v>
      </c>
      <c r="M13">
        <v>1</v>
      </c>
      <c r="N13">
        <v>21</v>
      </c>
      <c r="O13">
        <v>51</v>
      </c>
      <c r="P13">
        <v>936</v>
      </c>
      <c r="Q13">
        <v>11</v>
      </c>
      <c r="R13">
        <v>67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40</v>
      </c>
      <c r="Y13" t="s">
        <v>1048</v>
      </c>
      <c r="Z13" s="2">
        <f t="shared" si="0"/>
        <v>26.212903225806453</v>
      </c>
      <c r="AA13" s="2">
        <f t="shared" si="1"/>
        <v>34.063344201210995</v>
      </c>
    </row>
    <row r="14" spans="1:27" x14ac:dyDescent="0.2">
      <c r="A14" t="s">
        <v>2245</v>
      </c>
      <c r="B14" t="s">
        <v>4862</v>
      </c>
      <c r="C14" t="s">
        <v>2222</v>
      </c>
      <c r="D14" t="s">
        <v>2241</v>
      </c>
      <c r="E14">
        <v>2</v>
      </c>
      <c r="F14">
        <v>0</v>
      </c>
      <c r="G14">
        <v>1</v>
      </c>
      <c r="H14">
        <v>3</v>
      </c>
      <c r="I14">
        <v>19</v>
      </c>
      <c r="J14">
        <v>27</v>
      </c>
      <c r="K14">
        <v>6</v>
      </c>
      <c r="L14">
        <v>30</v>
      </c>
      <c r="M14">
        <v>270</v>
      </c>
      <c r="N14">
        <v>95</v>
      </c>
      <c r="O14">
        <v>8</v>
      </c>
      <c r="P14">
        <v>1557</v>
      </c>
      <c r="Q14">
        <v>45</v>
      </c>
      <c r="R14">
        <v>20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96</v>
      </c>
      <c r="Y14" t="s">
        <v>730</v>
      </c>
      <c r="Z14" s="2">
        <f t="shared" si="0"/>
        <v>26.086486486486489</v>
      </c>
      <c r="AA14" s="2">
        <f t="shared" si="1"/>
        <v>27.878048780487809</v>
      </c>
    </row>
    <row r="15" spans="1:27" x14ac:dyDescent="0.2">
      <c r="A15" t="s">
        <v>2246</v>
      </c>
      <c r="B15" t="s">
        <v>4862</v>
      </c>
      <c r="C15" t="s">
        <v>2222</v>
      </c>
      <c r="D15" t="s">
        <v>2244</v>
      </c>
      <c r="E15">
        <v>3</v>
      </c>
      <c r="F15">
        <v>0</v>
      </c>
      <c r="G15">
        <v>4</v>
      </c>
      <c r="H15">
        <v>5</v>
      </c>
      <c r="I15">
        <v>55</v>
      </c>
      <c r="J15">
        <v>43</v>
      </c>
      <c r="K15">
        <v>8</v>
      </c>
      <c r="L15">
        <v>4</v>
      </c>
      <c r="M15">
        <v>63</v>
      </c>
      <c r="N15">
        <v>57</v>
      </c>
      <c r="O15">
        <v>46</v>
      </c>
      <c r="P15">
        <v>1059</v>
      </c>
      <c r="Q15">
        <v>43</v>
      </c>
      <c r="R15">
        <v>49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75</v>
      </c>
      <c r="Y15" t="s">
        <v>5208</v>
      </c>
      <c r="Z15" s="2">
        <f t="shared" si="0"/>
        <v>25.959259259259259</v>
      </c>
      <c r="AA15" s="2">
        <f t="shared" si="1"/>
        <v>27.284169550173008</v>
      </c>
    </row>
    <row r="16" spans="1:27" x14ac:dyDescent="0.2">
      <c r="A16" t="s">
        <v>2247</v>
      </c>
      <c r="B16" t="s">
        <v>4863</v>
      </c>
      <c r="C16" t="s">
        <v>2222</v>
      </c>
      <c r="D16" t="s">
        <v>2225</v>
      </c>
      <c r="E16">
        <v>14</v>
      </c>
      <c r="F16">
        <v>1</v>
      </c>
      <c r="G16">
        <v>12</v>
      </c>
      <c r="H16">
        <v>3</v>
      </c>
      <c r="I16">
        <v>66</v>
      </c>
      <c r="J16">
        <v>31</v>
      </c>
      <c r="K16">
        <v>46</v>
      </c>
      <c r="L16">
        <v>1</v>
      </c>
      <c r="M16">
        <v>36</v>
      </c>
      <c r="N16">
        <v>29</v>
      </c>
      <c r="O16">
        <v>63</v>
      </c>
      <c r="P16">
        <v>1320</v>
      </c>
      <c r="Q16">
        <v>32</v>
      </c>
      <c r="R16">
        <v>12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96</v>
      </c>
      <c r="Y16" t="s">
        <v>2248</v>
      </c>
      <c r="Z16" s="2">
        <f t="shared" si="0"/>
        <v>25.364864864864863</v>
      </c>
      <c r="AA16" s="2">
        <f t="shared" si="1"/>
        <v>26.891117478510029</v>
      </c>
    </row>
    <row r="17" spans="1:27" x14ac:dyDescent="0.2">
      <c r="A17" t="s">
        <v>2249</v>
      </c>
      <c r="B17" t="s">
        <v>4863</v>
      </c>
      <c r="C17" t="s">
        <v>2222</v>
      </c>
      <c r="D17" t="s">
        <v>2244</v>
      </c>
      <c r="E17">
        <v>24</v>
      </c>
      <c r="F17">
        <v>0</v>
      </c>
      <c r="G17">
        <v>3</v>
      </c>
      <c r="H17">
        <v>1</v>
      </c>
      <c r="I17">
        <v>37</v>
      </c>
      <c r="J17">
        <v>21</v>
      </c>
      <c r="K17">
        <v>80</v>
      </c>
      <c r="L17">
        <v>4</v>
      </c>
      <c r="M17">
        <v>14</v>
      </c>
      <c r="N17">
        <v>8</v>
      </c>
      <c r="O17">
        <v>36</v>
      </c>
      <c r="P17">
        <v>624</v>
      </c>
      <c r="Q17">
        <v>16</v>
      </c>
      <c r="R17">
        <v>53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193</v>
      </c>
      <c r="Y17" t="s">
        <v>2250</v>
      </c>
      <c r="Z17" s="2">
        <f t="shared" si="0"/>
        <v>25.142105263157895</v>
      </c>
      <c r="AA17" s="2">
        <f t="shared" si="1"/>
        <v>28.980788675429725</v>
      </c>
    </row>
    <row r="18" spans="1:27" x14ac:dyDescent="0.2">
      <c r="A18" t="s">
        <v>2251</v>
      </c>
      <c r="B18" t="s">
        <v>4863</v>
      </c>
      <c r="C18" t="s">
        <v>2222</v>
      </c>
      <c r="D18" t="s">
        <v>2229</v>
      </c>
      <c r="E18">
        <v>7</v>
      </c>
      <c r="F18">
        <v>0</v>
      </c>
      <c r="G18">
        <v>9</v>
      </c>
      <c r="H18">
        <v>5</v>
      </c>
      <c r="I18">
        <v>67</v>
      </c>
      <c r="J18">
        <v>38</v>
      </c>
      <c r="K18">
        <v>54</v>
      </c>
      <c r="L18">
        <v>0</v>
      </c>
      <c r="M18">
        <v>7</v>
      </c>
      <c r="N18">
        <v>7</v>
      </c>
      <c r="O18">
        <v>53</v>
      </c>
      <c r="P18">
        <v>952</v>
      </c>
      <c r="Q18">
        <v>28</v>
      </c>
      <c r="R18">
        <v>75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28</v>
      </c>
      <c r="Y18" t="s">
        <v>2252</v>
      </c>
      <c r="Z18" s="2">
        <f t="shared" si="0"/>
        <v>24.858823529411765</v>
      </c>
      <c r="AA18" s="2">
        <f t="shared" si="1"/>
        <v>27.031982942430705</v>
      </c>
    </row>
    <row r="19" spans="1:27" x14ac:dyDescent="0.2">
      <c r="A19" t="s">
        <v>2253</v>
      </c>
      <c r="B19" t="s">
        <v>4859</v>
      </c>
      <c r="C19" t="s">
        <v>2222</v>
      </c>
      <c r="D19" t="s">
        <v>2241</v>
      </c>
      <c r="E19">
        <v>15</v>
      </c>
      <c r="F19">
        <v>0</v>
      </c>
      <c r="G19">
        <v>11</v>
      </c>
      <c r="H19">
        <v>2</v>
      </c>
      <c r="I19">
        <v>26</v>
      </c>
      <c r="J19">
        <v>27</v>
      </c>
      <c r="K19">
        <v>42</v>
      </c>
      <c r="L19">
        <v>0</v>
      </c>
      <c r="M19">
        <v>6</v>
      </c>
      <c r="N19">
        <v>11</v>
      </c>
      <c r="O19">
        <v>60</v>
      </c>
      <c r="P19">
        <v>777</v>
      </c>
      <c r="Q19">
        <v>22</v>
      </c>
      <c r="R19">
        <v>36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40</v>
      </c>
      <c r="Y19" t="s">
        <v>1428</v>
      </c>
      <c r="Z19" s="2">
        <f t="shared" si="0"/>
        <v>24.522580645161291</v>
      </c>
      <c r="AA19" s="2">
        <f t="shared" si="1"/>
        <v>27.632471728594506</v>
      </c>
    </row>
    <row r="20" spans="1:27" x14ac:dyDescent="0.2">
      <c r="A20" t="s">
        <v>2254</v>
      </c>
      <c r="B20" t="s">
        <v>4862</v>
      </c>
      <c r="C20" t="s">
        <v>2222</v>
      </c>
      <c r="D20" t="s">
        <v>2225</v>
      </c>
      <c r="E20">
        <v>1</v>
      </c>
      <c r="F20">
        <v>0</v>
      </c>
      <c r="G20">
        <v>0</v>
      </c>
      <c r="H20">
        <v>1</v>
      </c>
      <c r="I20">
        <v>9</v>
      </c>
      <c r="J20">
        <v>9</v>
      </c>
      <c r="K20">
        <v>1</v>
      </c>
      <c r="L20">
        <v>15</v>
      </c>
      <c r="M20">
        <v>28</v>
      </c>
      <c r="N20">
        <v>11</v>
      </c>
      <c r="O20">
        <v>1</v>
      </c>
      <c r="P20">
        <v>476</v>
      </c>
      <c r="Q20">
        <v>7</v>
      </c>
      <c r="R20">
        <v>9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402</v>
      </c>
      <c r="Y20" t="s">
        <v>266</v>
      </c>
      <c r="Z20" s="2">
        <f t="shared" si="0"/>
        <v>24.387499999999999</v>
      </c>
      <c r="AA20" s="2">
        <f t="shared" si="1"/>
        <v>25.898230088495573</v>
      </c>
    </row>
    <row r="21" spans="1:27" x14ac:dyDescent="0.2">
      <c r="A21" t="s">
        <v>2255</v>
      </c>
      <c r="B21" t="s">
        <v>4863</v>
      </c>
      <c r="C21" t="s">
        <v>2222</v>
      </c>
      <c r="D21" t="s">
        <v>2233</v>
      </c>
      <c r="E21">
        <v>23</v>
      </c>
      <c r="F21">
        <v>0</v>
      </c>
      <c r="G21">
        <v>3</v>
      </c>
      <c r="H21">
        <v>5</v>
      </c>
      <c r="I21">
        <v>47</v>
      </c>
      <c r="J21">
        <v>37</v>
      </c>
      <c r="K21">
        <v>83</v>
      </c>
      <c r="L21">
        <v>0</v>
      </c>
      <c r="M21">
        <v>17</v>
      </c>
      <c r="N21">
        <v>8</v>
      </c>
      <c r="O21">
        <v>36</v>
      </c>
      <c r="P21">
        <v>628</v>
      </c>
      <c r="Q21">
        <v>12</v>
      </c>
      <c r="R21">
        <v>35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50</v>
      </c>
      <c r="Y21" t="s">
        <v>5209</v>
      </c>
      <c r="Z21" s="2">
        <f t="shared" si="0"/>
        <v>24.286111111111111</v>
      </c>
      <c r="AA21" s="2">
        <f t="shared" si="1"/>
        <v>25.228278294325101</v>
      </c>
    </row>
    <row r="22" spans="1:27" x14ac:dyDescent="0.2">
      <c r="A22" t="s">
        <v>2256</v>
      </c>
      <c r="B22" t="s">
        <v>4859</v>
      </c>
      <c r="C22" t="s">
        <v>2222</v>
      </c>
      <c r="D22" t="s">
        <v>2257</v>
      </c>
      <c r="E22">
        <v>8</v>
      </c>
      <c r="F22">
        <v>1</v>
      </c>
      <c r="G22">
        <v>3</v>
      </c>
      <c r="H22">
        <v>10</v>
      </c>
      <c r="I22">
        <v>86</v>
      </c>
      <c r="J22">
        <v>35</v>
      </c>
      <c r="K22">
        <v>42</v>
      </c>
      <c r="L22">
        <v>6</v>
      </c>
      <c r="M22">
        <v>27</v>
      </c>
      <c r="N22">
        <v>35</v>
      </c>
      <c r="O22">
        <v>32</v>
      </c>
      <c r="P22">
        <v>867</v>
      </c>
      <c r="Q22">
        <v>52</v>
      </c>
      <c r="R22">
        <v>24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40</v>
      </c>
      <c r="Y22" t="s">
        <v>5210</v>
      </c>
      <c r="Z22" s="2">
        <f t="shared" si="0"/>
        <v>24.216129032258067</v>
      </c>
      <c r="AA22" s="2">
        <f t="shared" si="1"/>
        <v>26.166924864446166</v>
      </c>
    </row>
    <row r="23" spans="1:27" x14ac:dyDescent="0.2">
      <c r="A23" t="s">
        <v>2258</v>
      </c>
      <c r="B23" t="s">
        <v>4859</v>
      </c>
      <c r="C23" t="s">
        <v>2222</v>
      </c>
      <c r="D23" t="s">
        <v>2239</v>
      </c>
      <c r="E23">
        <v>1</v>
      </c>
      <c r="F23">
        <v>0</v>
      </c>
      <c r="G23">
        <v>10</v>
      </c>
      <c r="H23">
        <v>5</v>
      </c>
      <c r="I23">
        <v>60</v>
      </c>
      <c r="J23">
        <v>16</v>
      </c>
      <c r="K23">
        <v>21</v>
      </c>
      <c r="L23">
        <v>4</v>
      </c>
      <c r="M23">
        <v>36</v>
      </c>
      <c r="N23">
        <v>24</v>
      </c>
      <c r="O23">
        <v>51</v>
      </c>
      <c r="P23">
        <v>1559</v>
      </c>
      <c r="Q23">
        <v>27</v>
      </c>
      <c r="R23">
        <v>31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40</v>
      </c>
      <c r="Y23" t="s">
        <v>2259</v>
      </c>
      <c r="Z23" s="2">
        <f t="shared" si="0"/>
        <v>23.674193548387095</v>
      </c>
      <c r="AA23" s="2">
        <f t="shared" si="1"/>
        <v>24.655095184770438</v>
      </c>
    </row>
    <row r="24" spans="1:27" x14ac:dyDescent="0.2">
      <c r="A24" t="s">
        <v>2260</v>
      </c>
      <c r="B24" t="s">
        <v>4862</v>
      </c>
      <c r="C24" t="s">
        <v>2222</v>
      </c>
      <c r="D24" t="s">
        <v>2257</v>
      </c>
      <c r="E24">
        <v>0</v>
      </c>
      <c r="F24">
        <v>0</v>
      </c>
      <c r="G24">
        <v>0</v>
      </c>
      <c r="H24">
        <v>0</v>
      </c>
      <c r="I24">
        <v>1</v>
      </c>
      <c r="J24">
        <v>0</v>
      </c>
      <c r="K24">
        <v>0</v>
      </c>
      <c r="L24">
        <v>2</v>
      </c>
      <c r="M24">
        <v>6</v>
      </c>
      <c r="N24">
        <v>1</v>
      </c>
      <c r="O24">
        <v>0</v>
      </c>
      <c r="P24">
        <v>31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33</v>
      </c>
      <c r="Y24" t="s">
        <v>34</v>
      </c>
      <c r="Z24" s="2">
        <f t="shared" si="0"/>
        <v>23.6</v>
      </c>
      <c r="AA24" s="2">
        <f t="shared" si="1"/>
        <v>23.6</v>
      </c>
    </row>
    <row r="25" spans="1:27" x14ac:dyDescent="0.2">
      <c r="A25" t="s">
        <v>2261</v>
      </c>
      <c r="B25" t="s">
        <v>4859</v>
      </c>
      <c r="C25" t="s">
        <v>2222</v>
      </c>
      <c r="D25" t="s">
        <v>2241</v>
      </c>
      <c r="E25">
        <v>11</v>
      </c>
      <c r="F25">
        <v>0</v>
      </c>
      <c r="G25">
        <v>5</v>
      </c>
      <c r="H25">
        <v>2</v>
      </c>
      <c r="I25">
        <v>57</v>
      </c>
      <c r="J25">
        <v>46</v>
      </c>
      <c r="K25">
        <v>34</v>
      </c>
      <c r="L25">
        <v>3</v>
      </c>
      <c r="M25">
        <v>27</v>
      </c>
      <c r="N25">
        <v>38</v>
      </c>
      <c r="O25">
        <v>63</v>
      </c>
      <c r="P25">
        <v>1204</v>
      </c>
      <c r="Q25">
        <v>57</v>
      </c>
      <c r="R25">
        <v>30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96</v>
      </c>
      <c r="Y25" t="s">
        <v>846</v>
      </c>
      <c r="Z25" s="2">
        <f t="shared" si="0"/>
        <v>23.591891891891891</v>
      </c>
      <c r="AA25" s="2">
        <f t="shared" si="1"/>
        <v>25.876482213438734</v>
      </c>
    </row>
    <row r="26" spans="1:27" x14ac:dyDescent="0.2">
      <c r="A26" t="s">
        <v>2262</v>
      </c>
      <c r="B26" t="s">
        <v>4862</v>
      </c>
      <c r="C26" t="s">
        <v>2222</v>
      </c>
      <c r="D26" t="s">
        <v>2231</v>
      </c>
      <c r="E26">
        <v>0</v>
      </c>
      <c r="F26">
        <v>0</v>
      </c>
      <c r="G26">
        <v>0</v>
      </c>
      <c r="H26">
        <v>2</v>
      </c>
      <c r="I26">
        <v>3</v>
      </c>
      <c r="J26">
        <v>5</v>
      </c>
      <c r="K26">
        <v>1</v>
      </c>
      <c r="L26">
        <v>4</v>
      </c>
      <c r="M26">
        <v>35</v>
      </c>
      <c r="N26">
        <v>9</v>
      </c>
      <c r="O26">
        <v>0</v>
      </c>
      <c r="P26">
        <v>162</v>
      </c>
      <c r="Q26">
        <v>5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249</v>
      </c>
      <c r="Y26" t="s">
        <v>483</v>
      </c>
      <c r="Z26" s="2">
        <f t="shared" si="0"/>
        <v>23.55</v>
      </c>
      <c r="AA26" s="2">
        <f t="shared" si="1"/>
        <v>23.55</v>
      </c>
    </row>
    <row r="27" spans="1:27" x14ac:dyDescent="0.2">
      <c r="A27" t="s">
        <v>2263</v>
      </c>
      <c r="B27" t="s">
        <v>4862</v>
      </c>
      <c r="C27" t="s">
        <v>2222</v>
      </c>
      <c r="D27" t="s">
        <v>2241</v>
      </c>
      <c r="E27">
        <v>0</v>
      </c>
      <c r="F27">
        <v>0</v>
      </c>
      <c r="G27">
        <v>1</v>
      </c>
      <c r="H27">
        <v>1</v>
      </c>
      <c r="I27">
        <v>44</v>
      </c>
      <c r="J27">
        <v>13</v>
      </c>
      <c r="K27">
        <v>6</v>
      </c>
      <c r="L27">
        <v>3</v>
      </c>
      <c r="M27">
        <v>63</v>
      </c>
      <c r="N27">
        <v>45</v>
      </c>
      <c r="O27">
        <v>29</v>
      </c>
      <c r="P27">
        <v>870</v>
      </c>
      <c r="Q27">
        <v>33</v>
      </c>
      <c r="R27">
        <v>45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116</v>
      </c>
      <c r="Y27" t="s">
        <v>5211</v>
      </c>
      <c r="Z27" s="2">
        <f t="shared" si="0"/>
        <v>23.48</v>
      </c>
      <c r="AA27" s="2">
        <f t="shared" si="1"/>
        <v>26.89918533604888</v>
      </c>
    </row>
    <row r="28" spans="1:27" x14ac:dyDescent="0.2">
      <c r="A28" t="s">
        <v>2264</v>
      </c>
      <c r="B28" t="s">
        <v>4863</v>
      </c>
      <c r="C28" t="s">
        <v>2222</v>
      </c>
      <c r="D28" t="s">
        <v>2231</v>
      </c>
      <c r="E28">
        <v>10</v>
      </c>
      <c r="F28">
        <v>0</v>
      </c>
      <c r="G28">
        <v>8</v>
      </c>
      <c r="H28">
        <v>5</v>
      </c>
      <c r="I28">
        <v>29</v>
      </c>
      <c r="J28">
        <v>9</v>
      </c>
      <c r="K28">
        <v>39</v>
      </c>
      <c r="L28">
        <v>0</v>
      </c>
      <c r="M28">
        <v>16</v>
      </c>
      <c r="N28">
        <v>19</v>
      </c>
      <c r="O28">
        <v>52</v>
      </c>
      <c r="P28">
        <v>1184</v>
      </c>
      <c r="Q28">
        <v>8</v>
      </c>
      <c r="R28">
        <v>59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134</v>
      </c>
      <c r="Y28" t="s">
        <v>4943</v>
      </c>
      <c r="Z28" s="2">
        <f t="shared" si="0"/>
        <v>23.390909090909091</v>
      </c>
      <c r="AA28" s="2">
        <f t="shared" si="1"/>
        <v>27.622664015904572</v>
      </c>
    </row>
    <row r="29" spans="1:27" x14ac:dyDescent="0.2">
      <c r="A29" t="s">
        <v>2265</v>
      </c>
      <c r="B29" t="s">
        <v>4863</v>
      </c>
      <c r="C29" t="s">
        <v>2222</v>
      </c>
      <c r="D29" t="s">
        <v>2239</v>
      </c>
      <c r="E29">
        <v>11</v>
      </c>
      <c r="F29">
        <v>1</v>
      </c>
      <c r="G29">
        <v>4</v>
      </c>
      <c r="H29">
        <v>5</v>
      </c>
      <c r="I29">
        <v>62</v>
      </c>
      <c r="J29">
        <v>32</v>
      </c>
      <c r="K29">
        <v>43</v>
      </c>
      <c r="L29">
        <v>1</v>
      </c>
      <c r="M29">
        <v>14</v>
      </c>
      <c r="N29">
        <v>21</v>
      </c>
      <c r="O29">
        <v>53</v>
      </c>
      <c r="P29">
        <v>645</v>
      </c>
      <c r="Q29">
        <v>10</v>
      </c>
      <c r="R29">
        <v>60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63</v>
      </c>
      <c r="Y29" t="s">
        <v>1303</v>
      </c>
      <c r="Z29" s="2">
        <f t="shared" si="0"/>
        <v>23.3125</v>
      </c>
      <c r="AA29" s="2">
        <f t="shared" si="1"/>
        <v>29.229429690901174</v>
      </c>
    </row>
    <row r="30" spans="1:27" x14ac:dyDescent="0.2">
      <c r="A30" t="s">
        <v>5212</v>
      </c>
      <c r="B30" t="s">
        <v>4862</v>
      </c>
      <c r="C30" t="s">
        <v>2222</v>
      </c>
      <c r="D30" t="s">
        <v>2223</v>
      </c>
      <c r="E30">
        <v>7</v>
      </c>
      <c r="F30">
        <v>0</v>
      </c>
      <c r="G30">
        <v>0</v>
      </c>
      <c r="H30">
        <v>4</v>
      </c>
      <c r="I30">
        <v>19</v>
      </c>
      <c r="J30">
        <v>38</v>
      </c>
      <c r="K30">
        <v>10</v>
      </c>
      <c r="L30">
        <v>24</v>
      </c>
      <c r="M30">
        <v>161</v>
      </c>
      <c r="N30">
        <v>101</v>
      </c>
      <c r="O30">
        <v>4</v>
      </c>
      <c r="P30">
        <v>814</v>
      </c>
      <c r="Q30">
        <v>35</v>
      </c>
      <c r="R30">
        <v>7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31</v>
      </c>
      <c r="Y30" t="s">
        <v>5213</v>
      </c>
      <c r="Z30" s="2">
        <f t="shared" si="0"/>
        <v>23.146666666666665</v>
      </c>
      <c r="AA30" s="2">
        <f t="shared" si="1"/>
        <v>23.538983050847456</v>
      </c>
    </row>
    <row r="31" spans="1:27" x14ac:dyDescent="0.2">
      <c r="A31" t="s">
        <v>2266</v>
      </c>
      <c r="B31" t="s">
        <v>4859</v>
      </c>
      <c r="C31" t="s">
        <v>2222</v>
      </c>
      <c r="D31" t="s">
        <v>2267</v>
      </c>
      <c r="E31">
        <v>11</v>
      </c>
      <c r="F31">
        <v>1</v>
      </c>
      <c r="G31">
        <v>8</v>
      </c>
      <c r="H31">
        <v>2</v>
      </c>
      <c r="I31">
        <v>15</v>
      </c>
      <c r="J31">
        <v>23</v>
      </c>
      <c r="K31">
        <v>51</v>
      </c>
      <c r="L31">
        <v>5</v>
      </c>
      <c r="M31">
        <v>28</v>
      </c>
      <c r="N31">
        <v>35</v>
      </c>
      <c r="O31">
        <v>53</v>
      </c>
      <c r="P31">
        <v>860</v>
      </c>
      <c r="Q31">
        <v>37</v>
      </c>
      <c r="R31">
        <v>41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50</v>
      </c>
      <c r="Y31" t="s">
        <v>2268</v>
      </c>
      <c r="Z31" s="2">
        <f t="shared" si="0"/>
        <v>23.013888888888889</v>
      </c>
      <c r="AA31" s="2">
        <f t="shared" si="1"/>
        <v>27.104689203925844</v>
      </c>
    </row>
    <row r="32" spans="1:27" x14ac:dyDescent="0.2">
      <c r="A32" t="s">
        <v>2269</v>
      </c>
      <c r="B32" t="s">
        <v>4862</v>
      </c>
      <c r="C32" t="s">
        <v>2222</v>
      </c>
      <c r="D32" t="s">
        <v>2270</v>
      </c>
      <c r="E32">
        <v>0</v>
      </c>
      <c r="F32">
        <v>0</v>
      </c>
      <c r="G32">
        <v>2</v>
      </c>
      <c r="H32">
        <v>3</v>
      </c>
      <c r="I32">
        <v>43</v>
      </c>
      <c r="J32">
        <v>20</v>
      </c>
      <c r="K32">
        <v>1</v>
      </c>
      <c r="L32">
        <v>5</v>
      </c>
      <c r="M32">
        <v>104</v>
      </c>
      <c r="N32">
        <v>42</v>
      </c>
      <c r="O32">
        <v>10</v>
      </c>
      <c r="P32">
        <v>497</v>
      </c>
      <c r="Q32">
        <v>43</v>
      </c>
      <c r="R32">
        <v>19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88</v>
      </c>
      <c r="Y32" t="s">
        <v>1561</v>
      </c>
      <c r="Z32" s="2">
        <f t="shared" si="0"/>
        <v>22.985714285714284</v>
      </c>
      <c r="AA32" s="2">
        <f t="shared" si="1"/>
        <v>24.406179775280897</v>
      </c>
    </row>
    <row r="33" spans="1:27" x14ac:dyDescent="0.2">
      <c r="A33" t="s">
        <v>2271</v>
      </c>
      <c r="B33" t="s">
        <v>4862</v>
      </c>
      <c r="C33" t="s">
        <v>2222</v>
      </c>
      <c r="D33" t="s">
        <v>2231</v>
      </c>
      <c r="E33">
        <v>0</v>
      </c>
      <c r="F33">
        <v>0</v>
      </c>
      <c r="G33">
        <v>0</v>
      </c>
      <c r="H33">
        <v>1</v>
      </c>
      <c r="I33">
        <v>2</v>
      </c>
      <c r="J33">
        <v>3</v>
      </c>
      <c r="K33">
        <v>0</v>
      </c>
      <c r="L33">
        <v>0</v>
      </c>
      <c r="M33">
        <v>14</v>
      </c>
      <c r="N33">
        <v>6</v>
      </c>
      <c r="O33">
        <v>4</v>
      </c>
      <c r="P33">
        <v>98</v>
      </c>
      <c r="Q33">
        <v>9</v>
      </c>
      <c r="R33">
        <v>3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392</v>
      </c>
      <c r="Y33" t="s">
        <v>5214</v>
      </c>
      <c r="Z33" s="2">
        <f t="shared" si="0"/>
        <v>22.933333333333334</v>
      </c>
      <c r="AA33" s="2">
        <f t="shared" si="1"/>
        <v>23.633587786259543</v>
      </c>
    </row>
    <row r="34" spans="1:27" x14ac:dyDescent="0.2">
      <c r="A34" t="s">
        <v>2272</v>
      </c>
      <c r="B34" t="s">
        <v>4862</v>
      </c>
      <c r="C34" t="s">
        <v>2222</v>
      </c>
      <c r="D34" t="s">
        <v>2225</v>
      </c>
      <c r="E34">
        <v>2</v>
      </c>
      <c r="F34">
        <v>0</v>
      </c>
      <c r="G34">
        <v>0</v>
      </c>
      <c r="H34">
        <v>2</v>
      </c>
      <c r="I34">
        <v>6</v>
      </c>
      <c r="J34">
        <v>6</v>
      </c>
      <c r="K34">
        <v>2</v>
      </c>
      <c r="L34">
        <v>1</v>
      </c>
      <c r="M34">
        <v>11</v>
      </c>
      <c r="N34">
        <v>1</v>
      </c>
      <c r="O34">
        <v>1</v>
      </c>
      <c r="P34">
        <v>157</v>
      </c>
      <c r="Q34">
        <v>5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392</v>
      </c>
      <c r="Y34" t="s">
        <v>519</v>
      </c>
      <c r="Z34" s="2">
        <f t="shared" si="0"/>
        <v>22.566666666666666</v>
      </c>
      <c r="AA34" s="2">
        <f t="shared" si="1"/>
        <v>22.566666666666666</v>
      </c>
    </row>
    <row r="35" spans="1:27" x14ac:dyDescent="0.2">
      <c r="A35" t="s">
        <v>2273</v>
      </c>
      <c r="B35" t="s">
        <v>4859</v>
      </c>
      <c r="C35" t="s">
        <v>2222</v>
      </c>
      <c r="D35" t="s">
        <v>2267</v>
      </c>
      <c r="E35">
        <v>6</v>
      </c>
      <c r="F35">
        <v>0</v>
      </c>
      <c r="G35">
        <v>10</v>
      </c>
      <c r="H35">
        <v>2</v>
      </c>
      <c r="I35">
        <v>45</v>
      </c>
      <c r="J35">
        <v>13</v>
      </c>
      <c r="K35">
        <v>43</v>
      </c>
      <c r="L35">
        <v>1</v>
      </c>
      <c r="M35">
        <v>21</v>
      </c>
      <c r="N35">
        <v>19</v>
      </c>
      <c r="O35">
        <v>72</v>
      </c>
      <c r="P35">
        <v>950</v>
      </c>
      <c r="Q35">
        <v>24</v>
      </c>
      <c r="R35">
        <v>48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193</v>
      </c>
      <c r="Y35" t="s">
        <v>2274</v>
      </c>
      <c r="Z35" s="2">
        <f t="shared" si="0"/>
        <v>22.473684210526315</v>
      </c>
      <c r="AA35" s="2">
        <f t="shared" si="1"/>
        <v>25.560359161955436</v>
      </c>
    </row>
    <row r="36" spans="1:27" x14ac:dyDescent="0.2">
      <c r="A36" t="s">
        <v>5215</v>
      </c>
      <c r="B36" t="s">
        <v>4863</v>
      </c>
      <c r="C36" t="s">
        <v>2222</v>
      </c>
      <c r="D36" t="s">
        <v>5216</v>
      </c>
      <c r="E36">
        <v>9</v>
      </c>
      <c r="F36">
        <v>0</v>
      </c>
      <c r="G36">
        <v>4</v>
      </c>
      <c r="H36">
        <v>8</v>
      </c>
      <c r="I36">
        <v>100</v>
      </c>
      <c r="J36">
        <v>47</v>
      </c>
      <c r="K36">
        <v>47</v>
      </c>
      <c r="L36">
        <v>1</v>
      </c>
      <c r="M36">
        <v>12</v>
      </c>
      <c r="N36">
        <v>21</v>
      </c>
      <c r="O36">
        <v>45</v>
      </c>
      <c r="P36">
        <v>876</v>
      </c>
      <c r="Q36">
        <v>21</v>
      </c>
      <c r="R36">
        <v>51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42</v>
      </c>
      <c r="Y36" t="s">
        <v>5217</v>
      </c>
      <c r="Z36" s="2">
        <f t="shared" si="0"/>
        <v>22.374285714285715</v>
      </c>
      <c r="AA36" s="2">
        <f t="shared" si="1"/>
        <v>22.662057877813503</v>
      </c>
    </row>
    <row r="37" spans="1:27" x14ac:dyDescent="0.2">
      <c r="A37" t="s">
        <v>5218</v>
      </c>
      <c r="B37" t="s">
        <v>4862</v>
      </c>
      <c r="C37" t="s">
        <v>2222</v>
      </c>
      <c r="D37" t="s">
        <v>5219</v>
      </c>
      <c r="E37">
        <v>1</v>
      </c>
      <c r="F37">
        <v>0</v>
      </c>
      <c r="G37">
        <v>0</v>
      </c>
      <c r="H37">
        <v>9</v>
      </c>
      <c r="I37">
        <v>51</v>
      </c>
      <c r="J37">
        <v>49</v>
      </c>
      <c r="K37">
        <v>2</v>
      </c>
      <c r="L37">
        <v>24</v>
      </c>
      <c r="M37">
        <v>270</v>
      </c>
      <c r="N37">
        <v>93</v>
      </c>
      <c r="O37">
        <v>6</v>
      </c>
      <c r="P37">
        <v>677</v>
      </c>
      <c r="Q37">
        <v>42</v>
      </c>
      <c r="R37">
        <v>9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42</v>
      </c>
      <c r="Y37" t="s">
        <v>5220</v>
      </c>
      <c r="Z37" s="2">
        <f t="shared" si="0"/>
        <v>22.32</v>
      </c>
      <c r="AA37" s="2">
        <f t="shared" si="1"/>
        <v>22.69464170432537</v>
      </c>
    </row>
    <row r="38" spans="1:27" x14ac:dyDescent="0.2">
      <c r="A38" t="s">
        <v>2275</v>
      </c>
      <c r="B38" t="s">
        <v>4863</v>
      </c>
      <c r="C38" t="s">
        <v>2222</v>
      </c>
      <c r="D38" t="s">
        <v>2235</v>
      </c>
      <c r="E38">
        <v>5</v>
      </c>
      <c r="F38">
        <v>0</v>
      </c>
      <c r="G38">
        <v>9</v>
      </c>
      <c r="H38">
        <v>6</v>
      </c>
      <c r="I38">
        <v>56</v>
      </c>
      <c r="J38">
        <v>47</v>
      </c>
      <c r="K38">
        <v>18</v>
      </c>
      <c r="L38">
        <v>0</v>
      </c>
      <c r="M38">
        <v>5</v>
      </c>
      <c r="N38">
        <v>26</v>
      </c>
      <c r="O38">
        <v>30</v>
      </c>
      <c r="P38">
        <v>587</v>
      </c>
      <c r="Q38">
        <v>26</v>
      </c>
      <c r="R38">
        <v>33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88</v>
      </c>
      <c r="Y38" t="s">
        <v>5221</v>
      </c>
      <c r="Z38" s="2">
        <f t="shared" si="0"/>
        <v>22.295238095238094</v>
      </c>
      <c r="AA38" s="2">
        <f t="shared" si="1"/>
        <v>24.315060588574724</v>
      </c>
    </row>
    <row r="39" spans="1:27" x14ac:dyDescent="0.2">
      <c r="A39" t="s">
        <v>2276</v>
      </c>
      <c r="B39" t="s">
        <v>4862</v>
      </c>
      <c r="C39" t="s">
        <v>2222</v>
      </c>
      <c r="D39" t="s">
        <v>2231</v>
      </c>
      <c r="E39">
        <v>1</v>
      </c>
      <c r="F39">
        <v>0</v>
      </c>
      <c r="G39">
        <v>3</v>
      </c>
      <c r="H39">
        <v>5</v>
      </c>
      <c r="I39">
        <v>24</v>
      </c>
      <c r="J39">
        <v>21</v>
      </c>
      <c r="K39">
        <v>4</v>
      </c>
      <c r="L39">
        <v>17</v>
      </c>
      <c r="M39">
        <v>140</v>
      </c>
      <c r="N39">
        <v>47</v>
      </c>
      <c r="O39">
        <v>0</v>
      </c>
      <c r="P39">
        <v>898</v>
      </c>
      <c r="Q39">
        <v>34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145</v>
      </c>
      <c r="Y39" t="s">
        <v>5222</v>
      </c>
      <c r="Z39" s="2">
        <f t="shared" si="0"/>
        <v>22.230434782608697</v>
      </c>
      <c r="AA39" s="2">
        <f t="shared" si="1"/>
        <v>22.305865244789143</v>
      </c>
    </row>
    <row r="40" spans="1:27" x14ac:dyDescent="0.2">
      <c r="A40" t="s">
        <v>2277</v>
      </c>
      <c r="B40" t="s">
        <v>4862</v>
      </c>
      <c r="C40" t="s">
        <v>2222</v>
      </c>
      <c r="D40" t="s">
        <v>2239</v>
      </c>
      <c r="E40">
        <v>2</v>
      </c>
      <c r="F40">
        <v>1</v>
      </c>
      <c r="G40">
        <v>0</v>
      </c>
      <c r="H40">
        <v>12</v>
      </c>
      <c r="I40">
        <v>32</v>
      </c>
      <c r="J40">
        <v>37</v>
      </c>
      <c r="K40">
        <v>6</v>
      </c>
      <c r="L40">
        <v>24</v>
      </c>
      <c r="M40">
        <v>165</v>
      </c>
      <c r="N40">
        <v>73</v>
      </c>
      <c r="O40">
        <v>21</v>
      </c>
      <c r="P40">
        <v>1717</v>
      </c>
      <c r="Q40">
        <v>34</v>
      </c>
      <c r="R40">
        <v>17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134</v>
      </c>
      <c r="Y40" t="s">
        <v>724</v>
      </c>
      <c r="Z40" s="2">
        <f t="shared" si="0"/>
        <v>22.112121212121213</v>
      </c>
      <c r="AA40" s="2">
        <f t="shared" si="1"/>
        <v>22.141942009440324</v>
      </c>
    </row>
    <row r="41" spans="1:27" x14ac:dyDescent="0.2">
      <c r="A41" t="s">
        <v>2278</v>
      </c>
      <c r="B41" t="s">
        <v>4859</v>
      </c>
      <c r="C41" t="s">
        <v>2222</v>
      </c>
      <c r="D41" t="s">
        <v>2239</v>
      </c>
      <c r="E41">
        <v>5</v>
      </c>
      <c r="F41">
        <v>0</v>
      </c>
      <c r="G41">
        <v>4</v>
      </c>
      <c r="H41">
        <v>2</v>
      </c>
      <c r="I41">
        <v>59</v>
      </c>
      <c r="J41">
        <v>21</v>
      </c>
      <c r="K41">
        <v>37</v>
      </c>
      <c r="L41">
        <v>0</v>
      </c>
      <c r="M41">
        <v>3</v>
      </c>
      <c r="N41">
        <v>12</v>
      </c>
      <c r="O41">
        <v>52</v>
      </c>
      <c r="P41">
        <v>713</v>
      </c>
      <c r="Q41">
        <v>12</v>
      </c>
      <c r="R41">
        <v>40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37</v>
      </c>
      <c r="Y41" t="s">
        <v>934</v>
      </c>
      <c r="Z41" s="2">
        <f t="shared" si="0"/>
        <v>21.993103448275861</v>
      </c>
      <c r="AA41" s="2">
        <f t="shared" si="1"/>
        <v>30.56549520766773</v>
      </c>
    </row>
    <row r="42" spans="1:27" x14ac:dyDescent="0.2">
      <c r="A42" t="s">
        <v>5223</v>
      </c>
      <c r="B42" t="s">
        <v>4859</v>
      </c>
      <c r="C42" t="s">
        <v>2222</v>
      </c>
      <c r="D42" t="s">
        <v>5224</v>
      </c>
      <c r="E42">
        <v>2</v>
      </c>
      <c r="F42">
        <v>1</v>
      </c>
      <c r="G42">
        <v>5</v>
      </c>
      <c r="H42">
        <v>5</v>
      </c>
      <c r="I42">
        <v>46</v>
      </c>
      <c r="J42">
        <v>13</v>
      </c>
      <c r="K42">
        <v>12</v>
      </c>
      <c r="L42">
        <v>6</v>
      </c>
      <c r="M42">
        <v>12</v>
      </c>
      <c r="N42">
        <v>25</v>
      </c>
      <c r="O42">
        <v>32</v>
      </c>
      <c r="P42">
        <v>588</v>
      </c>
      <c r="Q42">
        <v>21</v>
      </c>
      <c r="R42">
        <v>22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334</v>
      </c>
      <c r="Y42" t="s">
        <v>5225</v>
      </c>
      <c r="Z42" s="2">
        <f t="shared" si="0"/>
        <v>21.914999999999999</v>
      </c>
      <c r="AA42" s="2">
        <f t="shared" si="1"/>
        <v>27.566037735849058</v>
      </c>
    </row>
    <row r="43" spans="1:27" x14ac:dyDescent="0.2">
      <c r="A43" t="s">
        <v>2279</v>
      </c>
      <c r="B43" t="s">
        <v>4859</v>
      </c>
      <c r="C43" t="s">
        <v>2222</v>
      </c>
      <c r="D43" t="s">
        <v>2267</v>
      </c>
      <c r="E43">
        <v>4</v>
      </c>
      <c r="F43">
        <v>0</v>
      </c>
      <c r="G43">
        <v>2</v>
      </c>
      <c r="H43">
        <v>7</v>
      </c>
      <c r="I43">
        <v>23</v>
      </c>
      <c r="J43">
        <v>24</v>
      </c>
      <c r="K43">
        <v>16</v>
      </c>
      <c r="L43">
        <v>2</v>
      </c>
      <c r="M43">
        <v>17</v>
      </c>
      <c r="N43">
        <v>27</v>
      </c>
      <c r="O43">
        <v>41</v>
      </c>
      <c r="P43">
        <v>1211</v>
      </c>
      <c r="Q43">
        <v>33</v>
      </c>
      <c r="R43">
        <v>21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145</v>
      </c>
      <c r="Y43" t="s">
        <v>1989</v>
      </c>
      <c r="Z43" s="2">
        <f t="shared" si="0"/>
        <v>21.786956521739132</v>
      </c>
      <c r="AA43" s="2">
        <f t="shared" si="1"/>
        <v>25.963730569948186</v>
      </c>
    </row>
    <row r="44" spans="1:27" x14ac:dyDescent="0.2">
      <c r="A44" t="s">
        <v>2280</v>
      </c>
      <c r="B44" t="s">
        <v>4862</v>
      </c>
      <c r="C44" t="s">
        <v>2222</v>
      </c>
      <c r="D44" t="s">
        <v>2225</v>
      </c>
      <c r="E44">
        <v>2</v>
      </c>
      <c r="F44">
        <v>0</v>
      </c>
      <c r="G44">
        <v>0</v>
      </c>
      <c r="H44">
        <v>6</v>
      </c>
      <c r="I44">
        <v>13</v>
      </c>
      <c r="J44">
        <v>43</v>
      </c>
      <c r="K44">
        <v>3</v>
      </c>
      <c r="L44">
        <v>27</v>
      </c>
      <c r="M44">
        <v>123</v>
      </c>
      <c r="N44">
        <v>64</v>
      </c>
      <c r="O44">
        <v>6</v>
      </c>
      <c r="P44">
        <v>1705</v>
      </c>
      <c r="Q44">
        <v>49</v>
      </c>
      <c r="R44">
        <v>10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93</v>
      </c>
      <c r="Y44" t="s">
        <v>2281</v>
      </c>
      <c r="Z44" s="2">
        <f t="shared" si="0"/>
        <v>21.785714285714285</v>
      </c>
      <c r="AA44" s="2">
        <f t="shared" si="1"/>
        <v>22.217725617159044</v>
      </c>
    </row>
    <row r="45" spans="1:27" x14ac:dyDescent="0.2">
      <c r="A45" t="s">
        <v>2282</v>
      </c>
      <c r="B45" t="s">
        <v>4863</v>
      </c>
      <c r="C45" t="s">
        <v>2222</v>
      </c>
      <c r="D45" t="s">
        <v>2233</v>
      </c>
      <c r="E45">
        <v>16</v>
      </c>
      <c r="F45">
        <v>1</v>
      </c>
      <c r="G45">
        <v>3</v>
      </c>
      <c r="H45">
        <v>5</v>
      </c>
      <c r="I45">
        <v>54</v>
      </c>
      <c r="J45">
        <v>19</v>
      </c>
      <c r="K45">
        <v>39</v>
      </c>
      <c r="L45">
        <v>0</v>
      </c>
      <c r="M45">
        <v>1</v>
      </c>
      <c r="N45">
        <v>4</v>
      </c>
      <c r="O45">
        <v>40</v>
      </c>
      <c r="P45">
        <v>555</v>
      </c>
      <c r="Q45">
        <v>10</v>
      </c>
      <c r="R45">
        <v>53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40</v>
      </c>
      <c r="Y45" t="s">
        <v>2283</v>
      </c>
      <c r="Z45" s="2">
        <f t="shared" si="0"/>
        <v>21.774193548387096</v>
      </c>
      <c r="AA45" s="2">
        <f t="shared" si="1"/>
        <v>31.558441558441558</v>
      </c>
    </row>
    <row r="46" spans="1:27" x14ac:dyDescent="0.2">
      <c r="A46" t="s">
        <v>2284</v>
      </c>
      <c r="B46" t="s">
        <v>4859</v>
      </c>
      <c r="C46" t="s">
        <v>2222</v>
      </c>
      <c r="D46" t="s">
        <v>2241</v>
      </c>
      <c r="E46">
        <v>0</v>
      </c>
      <c r="F46">
        <v>0</v>
      </c>
      <c r="G46">
        <v>3</v>
      </c>
      <c r="H46">
        <v>3</v>
      </c>
      <c r="I46">
        <v>12</v>
      </c>
      <c r="J46">
        <v>9</v>
      </c>
      <c r="K46">
        <v>3</v>
      </c>
      <c r="L46">
        <v>2</v>
      </c>
      <c r="M46">
        <v>31</v>
      </c>
      <c r="N46">
        <v>18</v>
      </c>
      <c r="O46">
        <v>11</v>
      </c>
      <c r="P46">
        <v>331</v>
      </c>
      <c r="Q46">
        <v>12</v>
      </c>
      <c r="R46">
        <v>4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160</v>
      </c>
      <c r="Y46" t="s">
        <v>1120</v>
      </c>
      <c r="Z46" s="2">
        <f t="shared" si="0"/>
        <v>21.733333333333334</v>
      </c>
      <c r="AA46" s="2">
        <f t="shared" si="1"/>
        <v>23.566265060240962</v>
      </c>
    </row>
    <row r="47" spans="1:27" x14ac:dyDescent="0.2">
      <c r="A47" t="s">
        <v>2285</v>
      </c>
      <c r="B47" t="s">
        <v>4859</v>
      </c>
      <c r="C47" t="s">
        <v>2222</v>
      </c>
      <c r="D47" t="s">
        <v>2233</v>
      </c>
      <c r="E47">
        <v>4</v>
      </c>
      <c r="F47">
        <v>0</v>
      </c>
      <c r="G47">
        <v>3</v>
      </c>
      <c r="H47">
        <v>8</v>
      </c>
      <c r="I47">
        <v>28</v>
      </c>
      <c r="J47">
        <v>44</v>
      </c>
      <c r="K47">
        <v>13</v>
      </c>
      <c r="L47">
        <v>8</v>
      </c>
      <c r="M47">
        <v>24</v>
      </c>
      <c r="N47">
        <v>58</v>
      </c>
      <c r="O47">
        <v>51</v>
      </c>
      <c r="P47">
        <v>1294</v>
      </c>
      <c r="Q47">
        <v>66</v>
      </c>
      <c r="R47">
        <v>16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37</v>
      </c>
      <c r="Y47" t="s">
        <v>5226</v>
      </c>
      <c r="Z47" s="2">
        <f t="shared" si="0"/>
        <v>21.668965517241379</v>
      </c>
      <c r="AA47" s="2">
        <f t="shared" si="1"/>
        <v>24.936507936507937</v>
      </c>
    </row>
    <row r="48" spans="1:27" x14ac:dyDescent="0.2">
      <c r="A48" t="s">
        <v>2286</v>
      </c>
      <c r="B48" t="s">
        <v>4862</v>
      </c>
      <c r="C48" t="s">
        <v>2222</v>
      </c>
      <c r="D48" t="s">
        <v>2267</v>
      </c>
      <c r="E48">
        <v>0</v>
      </c>
      <c r="F48">
        <v>0</v>
      </c>
      <c r="G48">
        <v>0</v>
      </c>
      <c r="H48">
        <v>6</v>
      </c>
      <c r="I48">
        <v>53</v>
      </c>
      <c r="J48">
        <v>53</v>
      </c>
      <c r="K48">
        <v>5</v>
      </c>
      <c r="L48">
        <v>20</v>
      </c>
      <c r="M48">
        <v>147</v>
      </c>
      <c r="N48">
        <v>76</v>
      </c>
      <c r="O48">
        <v>8</v>
      </c>
      <c r="P48">
        <v>1372</v>
      </c>
      <c r="Q48">
        <v>55</v>
      </c>
      <c r="R48">
        <v>17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63</v>
      </c>
      <c r="Y48" t="s">
        <v>1671</v>
      </c>
      <c r="Z48" s="2">
        <f t="shared" si="0"/>
        <v>21.553125000000001</v>
      </c>
      <c r="AA48" s="2">
        <f t="shared" si="1"/>
        <v>21.553125000000001</v>
      </c>
    </row>
    <row r="49" spans="1:27" x14ac:dyDescent="0.2">
      <c r="A49" t="s">
        <v>2287</v>
      </c>
      <c r="B49" t="s">
        <v>4859</v>
      </c>
      <c r="C49" t="s">
        <v>2222</v>
      </c>
      <c r="D49" t="s">
        <v>2267</v>
      </c>
      <c r="E49">
        <v>6</v>
      </c>
      <c r="F49">
        <v>1</v>
      </c>
      <c r="G49">
        <v>6</v>
      </c>
      <c r="H49">
        <v>3</v>
      </c>
      <c r="I49">
        <v>23</v>
      </c>
      <c r="J49">
        <v>18</v>
      </c>
      <c r="K49">
        <v>26</v>
      </c>
      <c r="L49">
        <v>1</v>
      </c>
      <c r="M49">
        <v>3</v>
      </c>
      <c r="N49">
        <v>13</v>
      </c>
      <c r="O49">
        <v>53</v>
      </c>
      <c r="P49">
        <v>957</v>
      </c>
      <c r="Q49">
        <v>29</v>
      </c>
      <c r="R49">
        <v>41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93</v>
      </c>
      <c r="Y49" t="s">
        <v>5227</v>
      </c>
      <c r="Z49" s="2">
        <f t="shared" si="0"/>
        <v>21.453571428571429</v>
      </c>
      <c r="AA49" s="2">
        <f t="shared" si="1"/>
        <v>34.700256739409504</v>
      </c>
    </row>
    <row r="50" spans="1:27" x14ac:dyDescent="0.2">
      <c r="A50" t="s">
        <v>2288</v>
      </c>
      <c r="B50" t="s">
        <v>4859</v>
      </c>
      <c r="C50" t="s">
        <v>2222</v>
      </c>
      <c r="D50" t="s">
        <v>2289</v>
      </c>
      <c r="E50">
        <v>5</v>
      </c>
      <c r="F50">
        <v>1</v>
      </c>
      <c r="G50">
        <v>6</v>
      </c>
      <c r="H50">
        <v>6</v>
      </c>
      <c r="I50">
        <v>48</v>
      </c>
      <c r="J50">
        <v>54</v>
      </c>
      <c r="K50">
        <v>20</v>
      </c>
      <c r="L50">
        <v>4</v>
      </c>
      <c r="M50">
        <v>36</v>
      </c>
      <c r="N50">
        <v>66</v>
      </c>
      <c r="O50">
        <v>33</v>
      </c>
      <c r="P50">
        <v>1107</v>
      </c>
      <c r="Q50">
        <v>55</v>
      </c>
      <c r="R50">
        <v>57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134</v>
      </c>
      <c r="Y50" t="s">
        <v>2290</v>
      </c>
      <c r="Z50" s="2">
        <f t="shared" si="0"/>
        <v>21.415151515151518</v>
      </c>
      <c r="AA50" s="2">
        <f t="shared" si="1"/>
        <v>23.052917723812978</v>
      </c>
    </row>
    <row r="51" spans="1:27" x14ac:dyDescent="0.2">
      <c r="A51" t="s">
        <v>2291</v>
      </c>
      <c r="B51" t="s">
        <v>4859</v>
      </c>
      <c r="C51" t="s">
        <v>2222</v>
      </c>
      <c r="D51" t="s">
        <v>2244</v>
      </c>
      <c r="E51">
        <v>5</v>
      </c>
      <c r="F51">
        <v>0</v>
      </c>
      <c r="G51">
        <v>9</v>
      </c>
      <c r="H51">
        <v>5</v>
      </c>
      <c r="I51">
        <v>27</v>
      </c>
      <c r="J51">
        <v>28</v>
      </c>
      <c r="K51">
        <v>30</v>
      </c>
      <c r="L51">
        <v>4</v>
      </c>
      <c r="M51">
        <v>11</v>
      </c>
      <c r="N51">
        <v>33</v>
      </c>
      <c r="O51">
        <v>51</v>
      </c>
      <c r="P51">
        <v>1341</v>
      </c>
      <c r="Q51">
        <v>28</v>
      </c>
      <c r="R51">
        <v>16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31</v>
      </c>
      <c r="Y51" t="s">
        <v>5228</v>
      </c>
      <c r="Z51" s="2">
        <f t="shared" si="0"/>
        <v>21.37</v>
      </c>
      <c r="AA51" s="2">
        <f t="shared" si="1"/>
        <v>26.613929889298895</v>
      </c>
    </row>
    <row r="52" spans="1:27" x14ac:dyDescent="0.2">
      <c r="A52" t="s">
        <v>2292</v>
      </c>
      <c r="B52" t="s">
        <v>4859</v>
      </c>
      <c r="C52" t="s">
        <v>2222</v>
      </c>
      <c r="D52" t="s">
        <v>2223</v>
      </c>
      <c r="E52">
        <v>5</v>
      </c>
      <c r="F52">
        <v>0</v>
      </c>
      <c r="G52">
        <v>4</v>
      </c>
      <c r="H52">
        <v>5</v>
      </c>
      <c r="I52">
        <v>34</v>
      </c>
      <c r="J52">
        <v>49</v>
      </c>
      <c r="K52">
        <v>19</v>
      </c>
      <c r="L52">
        <v>5</v>
      </c>
      <c r="M52">
        <v>41</v>
      </c>
      <c r="N52">
        <v>63</v>
      </c>
      <c r="O52">
        <v>48</v>
      </c>
      <c r="P52">
        <v>1328</v>
      </c>
      <c r="Q52">
        <v>55</v>
      </c>
      <c r="R52">
        <v>26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134</v>
      </c>
      <c r="Y52" t="s">
        <v>5229</v>
      </c>
      <c r="Z52" s="2">
        <f t="shared" si="0"/>
        <v>21.236363636363635</v>
      </c>
      <c r="AA52" s="2">
        <f t="shared" si="1"/>
        <v>24.137772675086104</v>
      </c>
    </row>
    <row r="53" spans="1:27" x14ac:dyDescent="0.2">
      <c r="A53" t="s">
        <v>2293</v>
      </c>
      <c r="B53" t="s">
        <v>4863</v>
      </c>
      <c r="C53" t="s">
        <v>2222</v>
      </c>
      <c r="D53" t="s">
        <v>2241</v>
      </c>
      <c r="E53">
        <v>8</v>
      </c>
      <c r="F53">
        <v>0</v>
      </c>
      <c r="G53">
        <v>6</v>
      </c>
      <c r="H53">
        <v>2</v>
      </c>
      <c r="I53">
        <v>52</v>
      </c>
      <c r="J53">
        <v>16</v>
      </c>
      <c r="K53">
        <v>27</v>
      </c>
      <c r="L53">
        <v>1</v>
      </c>
      <c r="M53">
        <v>12</v>
      </c>
      <c r="N53">
        <v>20</v>
      </c>
      <c r="O53">
        <v>38</v>
      </c>
      <c r="P53">
        <v>603</v>
      </c>
      <c r="Q53">
        <v>32</v>
      </c>
      <c r="R53">
        <v>53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63</v>
      </c>
      <c r="Y53" t="s">
        <v>5066</v>
      </c>
      <c r="Z53" s="2">
        <f t="shared" si="0"/>
        <v>21.103124999999999</v>
      </c>
      <c r="AA53" s="2">
        <f t="shared" si="1"/>
        <v>34.454081632653057</v>
      </c>
    </row>
    <row r="54" spans="1:27" x14ac:dyDescent="0.2">
      <c r="A54" t="s">
        <v>2294</v>
      </c>
      <c r="B54" t="s">
        <v>4862</v>
      </c>
      <c r="C54" t="s">
        <v>2222</v>
      </c>
      <c r="D54" t="s">
        <v>2244</v>
      </c>
      <c r="E54">
        <v>2</v>
      </c>
      <c r="F54">
        <v>0</v>
      </c>
      <c r="G54">
        <v>1</v>
      </c>
      <c r="H54">
        <v>4</v>
      </c>
      <c r="I54">
        <v>29</v>
      </c>
      <c r="J54">
        <v>25</v>
      </c>
      <c r="K54">
        <v>3</v>
      </c>
      <c r="L54">
        <v>14</v>
      </c>
      <c r="M54">
        <v>101</v>
      </c>
      <c r="N54">
        <v>36</v>
      </c>
      <c r="O54">
        <v>3</v>
      </c>
      <c r="P54">
        <v>1040</v>
      </c>
      <c r="Q54">
        <v>23</v>
      </c>
      <c r="R54">
        <v>5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88</v>
      </c>
      <c r="Y54" t="s">
        <v>2295</v>
      </c>
      <c r="Z54" s="2">
        <f t="shared" si="0"/>
        <v>21.023809523809526</v>
      </c>
      <c r="AA54" s="2">
        <f t="shared" si="1"/>
        <v>24.243441122635751</v>
      </c>
    </row>
    <row r="55" spans="1:27" x14ac:dyDescent="0.2">
      <c r="A55" t="s">
        <v>2296</v>
      </c>
      <c r="B55" t="s">
        <v>4859</v>
      </c>
      <c r="C55" t="s">
        <v>2222</v>
      </c>
      <c r="D55" t="s">
        <v>5224</v>
      </c>
      <c r="E55">
        <v>0</v>
      </c>
      <c r="F55">
        <v>0</v>
      </c>
      <c r="G55">
        <v>5</v>
      </c>
      <c r="H55">
        <v>5</v>
      </c>
      <c r="I55">
        <v>26</v>
      </c>
      <c r="J55">
        <v>41</v>
      </c>
      <c r="K55">
        <v>13</v>
      </c>
      <c r="L55">
        <v>12</v>
      </c>
      <c r="M55">
        <v>40</v>
      </c>
      <c r="N55">
        <v>59</v>
      </c>
      <c r="O55">
        <v>31</v>
      </c>
      <c r="P55">
        <v>891</v>
      </c>
      <c r="Q55">
        <v>70</v>
      </c>
      <c r="R55">
        <v>8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111</v>
      </c>
      <c r="Y55" t="s">
        <v>5230</v>
      </c>
      <c r="Z55" s="2">
        <f t="shared" si="0"/>
        <v>20.946153846153848</v>
      </c>
      <c r="AA55" s="2">
        <f t="shared" si="1"/>
        <v>22.925163704396631</v>
      </c>
    </row>
    <row r="56" spans="1:27" x14ac:dyDescent="0.2">
      <c r="A56" t="s">
        <v>2297</v>
      </c>
      <c r="B56" t="s">
        <v>4859</v>
      </c>
      <c r="C56" t="s">
        <v>2222</v>
      </c>
      <c r="D56" t="s">
        <v>2233</v>
      </c>
      <c r="E56">
        <v>3</v>
      </c>
      <c r="F56">
        <v>1</v>
      </c>
      <c r="G56">
        <v>9</v>
      </c>
      <c r="H56">
        <v>8</v>
      </c>
      <c r="I56">
        <v>27</v>
      </c>
      <c r="J56">
        <v>47</v>
      </c>
      <c r="K56">
        <v>12</v>
      </c>
      <c r="L56">
        <v>4</v>
      </c>
      <c r="M56">
        <v>40</v>
      </c>
      <c r="N56">
        <v>48</v>
      </c>
      <c r="O56">
        <v>57</v>
      </c>
      <c r="P56">
        <v>926</v>
      </c>
      <c r="Q56">
        <v>55</v>
      </c>
      <c r="R56">
        <v>49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40</v>
      </c>
      <c r="Y56" t="s">
        <v>2298</v>
      </c>
      <c r="Z56" s="2">
        <f t="shared" si="0"/>
        <v>20.92258064516129</v>
      </c>
      <c r="AA56" s="2">
        <f t="shared" si="1"/>
        <v>23.490543259557345</v>
      </c>
    </row>
    <row r="57" spans="1:27" x14ac:dyDescent="0.2">
      <c r="A57" t="s">
        <v>5231</v>
      </c>
      <c r="B57" t="s">
        <v>4862</v>
      </c>
      <c r="C57" t="s">
        <v>2222</v>
      </c>
      <c r="D57" t="s">
        <v>2299</v>
      </c>
      <c r="E57">
        <v>0</v>
      </c>
      <c r="F57">
        <v>0</v>
      </c>
      <c r="G57">
        <v>0</v>
      </c>
      <c r="H57">
        <v>1</v>
      </c>
      <c r="I57">
        <v>15</v>
      </c>
      <c r="J57">
        <v>14</v>
      </c>
      <c r="K57">
        <v>0</v>
      </c>
      <c r="L57">
        <v>2</v>
      </c>
      <c r="M57">
        <v>72</v>
      </c>
      <c r="N57">
        <v>20</v>
      </c>
      <c r="O57">
        <v>3</v>
      </c>
      <c r="P57">
        <v>314</v>
      </c>
      <c r="Q57">
        <v>24</v>
      </c>
      <c r="R57">
        <v>21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105</v>
      </c>
      <c r="Y57" t="s">
        <v>2300</v>
      </c>
      <c r="Z57" s="2">
        <f t="shared" si="0"/>
        <v>20.876923076923074</v>
      </c>
      <c r="AA57" s="2">
        <f t="shared" si="1"/>
        <v>23.196581196581196</v>
      </c>
    </row>
    <row r="58" spans="1:27" x14ac:dyDescent="0.2">
      <c r="A58" t="s">
        <v>2301</v>
      </c>
      <c r="B58" t="s">
        <v>4863</v>
      </c>
      <c r="C58" t="s">
        <v>2222</v>
      </c>
      <c r="D58" t="s">
        <v>2267</v>
      </c>
      <c r="E58">
        <v>24</v>
      </c>
      <c r="F58">
        <v>0</v>
      </c>
      <c r="G58">
        <v>8</v>
      </c>
      <c r="H58">
        <v>1</v>
      </c>
      <c r="I58">
        <v>33</v>
      </c>
      <c r="J58">
        <v>28</v>
      </c>
      <c r="K58">
        <v>44</v>
      </c>
      <c r="L58">
        <v>4</v>
      </c>
      <c r="M58">
        <v>35</v>
      </c>
      <c r="N58">
        <v>4</v>
      </c>
      <c r="O58">
        <v>35</v>
      </c>
      <c r="P58">
        <v>319</v>
      </c>
      <c r="Q58">
        <v>7</v>
      </c>
      <c r="R58">
        <v>13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28</v>
      </c>
      <c r="Y58" t="s">
        <v>2302</v>
      </c>
      <c r="Z58" s="2">
        <f t="shared" si="0"/>
        <v>20.835294117647059</v>
      </c>
      <c r="AA58" s="2">
        <f t="shared" si="1"/>
        <v>21.062438057482655</v>
      </c>
    </row>
    <row r="59" spans="1:27" x14ac:dyDescent="0.2">
      <c r="A59" t="s">
        <v>2303</v>
      </c>
      <c r="B59" t="s">
        <v>4862</v>
      </c>
      <c r="C59" t="s">
        <v>2222</v>
      </c>
      <c r="D59" t="s">
        <v>2225</v>
      </c>
      <c r="E59">
        <v>0</v>
      </c>
      <c r="F59">
        <v>0</v>
      </c>
      <c r="G59">
        <v>6</v>
      </c>
      <c r="H59">
        <v>1</v>
      </c>
      <c r="I59">
        <v>24</v>
      </c>
      <c r="J59">
        <v>17</v>
      </c>
      <c r="K59">
        <v>8</v>
      </c>
      <c r="L59">
        <v>6</v>
      </c>
      <c r="M59">
        <v>66</v>
      </c>
      <c r="N59">
        <v>28</v>
      </c>
      <c r="O59">
        <v>51</v>
      </c>
      <c r="P59">
        <v>1351</v>
      </c>
      <c r="Q59">
        <v>24</v>
      </c>
      <c r="R59">
        <v>18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37</v>
      </c>
      <c r="Y59" t="s">
        <v>686</v>
      </c>
      <c r="Z59" s="2">
        <f t="shared" si="0"/>
        <v>20.762068965517241</v>
      </c>
      <c r="AA59" s="2">
        <f t="shared" si="1"/>
        <v>22.720754716981133</v>
      </c>
    </row>
    <row r="60" spans="1:27" x14ac:dyDescent="0.2">
      <c r="A60" t="s">
        <v>5232</v>
      </c>
      <c r="B60" t="s">
        <v>4859</v>
      </c>
      <c r="C60" t="s">
        <v>2222</v>
      </c>
      <c r="D60" t="s">
        <v>2299</v>
      </c>
      <c r="E60">
        <v>0</v>
      </c>
      <c r="F60">
        <v>0</v>
      </c>
      <c r="G60">
        <v>0</v>
      </c>
      <c r="H60">
        <v>7</v>
      </c>
      <c r="I60">
        <v>91</v>
      </c>
      <c r="J60">
        <v>56</v>
      </c>
      <c r="K60">
        <v>4</v>
      </c>
      <c r="L60">
        <v>7</v>
      </c>
      <c r="M60">
        <v>38</v>
      </c>
      <c r="N60">
        <v>86</v>
      </c>
      <c r="O60">
        <v>36</v>
      </c>
      <c r="P60">
        <v>1715</v>
      </c>
      <c r="Q60">
        <v>72</v>
      </c>
      <c r="R60">
        <v>22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42</v>
      </c>
      <c r="Y60" t="s">
        <v>5233</v>
      </c>
      <c r="Z60" s="2">
        <f t="shared" si="0"/>
        <v>20.728571428571428</v>
      </c>
      <c r="AA60" s="2">
        <f t="shared" si="1"/>
        <v>21.44334975369458</v>
      </c>
    </row>
    <row r="61" spans="1:27" x14ac:dyDescent="0.2">
      <c r="A61" t="s">
        <v>2304</v>
      </c>
      <c r="B61" t="s">
        <v>4859</v>
      </c>
      <c r="C61" t="s">
        <v>2222</v>
      </c>
      <c r="D61" t="s">
        <v>2244</v>
      </c>
      <c r="E61">
        <v>2</v>
      </c>
      <c r="F61">
        <v>0</v>
      </c>
      <c r="G61">
        <v>6</v>
      </c>
      <c r="H61">
        <v>8</v>
      </c>
      <c r="I61">
        <v>81</v>
      </c>
      <c r="J61">
        <v>39</v>
      </c>
      <c r="K61">
        <v>15</v>
      </c>
      <c r="L61">
        <v>0</v>
      </c>
      <c r="M61">
        <v>21</v>
      </c>
      <c r="N61">
        <v>28</v>
      </c>
      <c r="O61">
        <v>41</v>
      </c>
      <c r="P61">
        <v>971</v>
      </c>
      <c r="Q61">
        <v>40</v>
      </c>
      <c r="R61">
        <v>46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31</v>
      </c>
      <c r="Y61" t="s">
        <v>2305</v>
      </c>
      <c r="Z61" s="2">
        <f t="shared" si="0"/>
        <v>20.653333333333332</v>
      </c>
      <c r="AA61" s="2">
        <f t="shared" si="1"/>
        <v>26.59227467811159</v>
      </c>
    </row>
    <row r="62" spans="1:27" x14ac:dyDescent="0.2">
      <c r="A62" t="s">
        <v>2306</v>
      </c>
      <c r="B62" t="s">
        <v>4859</v>
      </c>
      <c r="C62" t="s">
        <v>2222</v>
      </c>
      <c r="D62" t="s">
        <v>2229</v>
      </c>
      <c r="E62">
        <v>0</v>
      </c>
      <c r="F62">
        <v>0</v>
      </c>
      <c r="G62">
        <v>0</v>
      </c>
      <c r="H62">
        <v>2</v>
      </c>
      <c r="I62">
        <v>8</v>
      </c>
      <c r="J62">
        <v>8</v>
      </c>
      <c r="K62">
        <v>0</v>
      </c>
      <c r="L62">
        <v>10</v>
      </c>
      <c r="M62">
        <v>26</v>
      </c>
      <c r="N62">
        <v>16</v>
      </c>
      <c r="O62">
        <v>11</v>
      </c>
      <c r="P62">
        <v>377</v>
      </c>
      <c r="Q62">
        <v>10</v>
      </c>
      <c r="R62">
        <v>6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160</v>
      </c>
      <c r="Y62" t="s">
        <v>5234</v>
      </c>
      <c r="Z62" s="2">
        <f t="shared" si="0"/>
        <v>20.633333333333333</v>
      </c>
      <c r="AA62" s="2">
        <f t="shared" si="1"/>
        <v>21.454428754813865</v>
      </c>
    </row>
    <row r="63" spans="1:27" x14ac:dyDescent="0.2">
      <c r="A63" t="s">
        <v>2307</v>
      </c>
      <c r="B63" t="s">
        <v>4859</v>
      </c>
      <c r="C63" t="s">
        <v>2222</v>
      </c>
      <c r="D63" t="s">
        <v>2235</v>
      </c>
      <c r="E63">
        <v>1</v>
      </c>
      <c r="F63">
        <v>0</v>
      </c>
      <c r="G63">
        <v>0</v>
      </c>
      <c r="H63">
        <v>2</v>
      </c>
      <c r="I63">
        <v>35</v>
      </c>
      <c r="J63">
        <v>25</v>
      </c>
      <c r="K63">
        <v>1</v>
      </c>
      <c r="L63">
        <v>11</v>
      </c>
      <c r="M63">
        <v>20</v>
      </c>
      <c r="N63">
        <v>39</v>
      </c>
      <c r="O63">
        <v>5</v>
      </c>
      <c r="P63">
        <v>703</v>
      </c>
      <c r="Q63">
        <v>34</v>
      </c>
      <c r="R63">
        <v>5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299</v>
      </c>
      <c r="Y63" t="s">
        <v>2308</v>
      </c>
      <c r="Z63" s="2">
        <f t="shared" si="0"/>
        <v>20.586666666666666</v>
      </c>
      <c r="AA63" s="2">
        <f t="shared" si="1"/>
        <v>23.31543624161074</v>
      </c>
    </row>
    <row r="64" spans="1:27" x14ac:dyDescent="0.2">
      <c r="A64" t="s">
        <v>2309</v>
      </c>
      <c r="B64" t="s">
        <v>4859</v>
      </c>
      <c r="C64" t="s">
        <v>2222</v>
      </c>
      <c r="D64" t="s">
        <v>2310</v>
      </c>
      <c r="E64">
        <v>1</v>
      </c>
      <c r="F64">
        <v>0</v>
      </c>
      <c r="G64">
        <v>1</v>
      </c>
      <c r="H64">
        <v>4</v>
      </c>
      <c r="I64">
        <v>101</v>
      </c>
      <c r="J64">
        <v>38</v>
      </c>
      <c r="K64">
        <v>11</v>
      </c>
      <c r="L64">
        <v>5</v>
      </c>
      <c r="M64">
        <v>34</v>
      </c>
      <c r="N64">
        <v>38</v>
      </c>
      <c r="O64">
        <v>23</v>
      </c>
      <c r="P64">
        <v>1064</v>
      </c>
      <c r="Q64">
        <v>54</v>
      </c>
      <c r="R64">
        <v>73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42</v>
      </c>
      <c r="Y64" t="s">
        <v>2311</v>
      </c>
      <c r="Z64" s="2">
        <f t="shared" si="0"/>
        <v>20.497142857142858</v>
      </c>
      <c r="AA64" s="2">
        <f t="shared" si="1"/>
        <v>22.04370092181632</v>
      </c>
    </row>
    <row r="65" spans="1:27" x14ac:dyDescent="0.2">
      <c r="A65" t="s">
        <v>2312</v>
      </c>
      <c r="B65" t="s">
        <v>4862</v>
      </c>
      <c r="C65" t="s">
        <v>2222</v>
      </c>
      <c r="D65" t="s">
        <v>2313</v>
      </c>
      <c r="E65">
        <v>0</v>
      </c>
      <c r="F65">
        <v>0</v>
      </c>
      <c r="G65">
        <v>2</v>
      </c>
      <c r="H65">
        <v>5</v>
      </c>
      <c r="I65">
        <v>42</v>
      </c>
      <c r="J65">
        <v>32</v>
      </c>
      <c r="K65">
        <v>1</v>
      </c>
      <c r="L65">
        <v>5</v>
      </c>
      <c r="M65">
        <v>112</v>
      </c>
      <c r="N65">
        <v>75</v>
      </c>
      <c r="O65">
        <v>12</v>
      </c>
      <c r="P65">
        <v>1198</v>
      </c>
      <c r="Q65">
        <v>44</v>
      </c>
      <c r="R65">
        <v>22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37</v>
      </c>
      <c r="Y65" t="s">
        <v>284</v>
      </c>
      <c r="Z65" s="2">
        <f t="shared" si="0"/>
        <v>20.42413793103448</v>
      </c>
      <c r="AA65" s="2">
        <f t="shared" si="1"/>
        <v>20.597758887171558</v>
      </c>
    </row>
    <row r="66" spans="1:27" x14ac:dyDescent="0.2">
      <c r="A66" t="s">
        <v>2314</v>
      </c>
      <c r="B66" t="s">
        <v>4862</v>
      </c>
      <c r="C66" t="s">
        <v>2222</v>
      </c>
      <c r="D66" t="s">
        <v>2223</v>
      </c>
      <c r="E66">
        <v>0</v>
      </c>
      <c r="F66">
        <v>0</v>
      </c>
      <c r="G66">
        <v>0</v>
      </c>
      <c r="H66">
        <v>7</v>
      </c>
      <c r="I66">
        <v>13</v>
      </c>
      <c r="J66">
        <v>47</v>
      </c>
      <c r="K66">
        <v>9</v>
      </c>
      <c r="L66">
        <v>8</v>
      </c>
      <c r="M66">
        <v>142</v>
      </c>
      <c r="N66">
        <v>106</v>
      </c>
      <c r="O66">
        <v>9</v>
      </c>
      <c r="P66">
        <v>1214</v>
      </c>
      <c r="Q66">
        <v>72</v>
      </c>
      <c r="R66">
        <v>16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63</v>
      </c>
      <c r="Y66" t="s">
        <v>2315</v>
      </c>
      <c r="Z66" s="2">
        <f t="shared" ref="Z66:Z129" si="2">(E66*10+F66*-10+G66*5+H66*-5+I66*2+J66*-2+K66*4+L66*3+M66*1.5+N66*1.5+O66*3+P66*0.1+Q66*2+R66*2+S66*5+T66*-8+U66*15+V66+W66*-4)/X66</f>
        <v>20.418749999999999</v>
      </c>
      <c r="AA66" s="2">
        <f t="shared" ref="AA66:AA129" si="3">(E66*10+F66*-10+G66*5+H66*-5+I66*2+J66*-2+K66*4+L66*3+M66*1.5+N66*1.5+O66*3+P66*0.1+Q66*2+R66*2+S66*5+T66*-8+U66*15+V66+W66*-4)/(Y66/90)</f>
        <v>21.588105726872246</v>
      </c>
    </row>
    <row r="67" spans="1:27" x14ac:dyDescent="0.2">
      <c r="A67" t="s">
        <v>5235</v>
      </c>
      <c r="B67" t="s">
        <v>4859</v>
      </c>
      <c r="C67" t="s">
        <v>2222</v>
      </c>
      <c r="D67" t="s">
        <v>5216</v>
      </c>
      <c r="E67">
        <v>1</v>
      </c>
      <c r="F67">
        <v>0</v>
      </c>
      <c r="G67">
        <v>3</v>
      </c>
      <c r="H67">
        <v>3</v>
      </c>
      <c r="I67">
        <v>64</v>
      </c>
      <c r="J67">
        <v>40</v>
      </c>
      <c r="K67">
        <v>29</v>
      </c>
      <c r="L67">
        <v>5</v>
      </c>
      <c r="M67">
        <v>37</v>
      </c>
      <c r="N67">
        <v>41</v>
      </c>
      <c r="O67">
        <v>36</v>
      </c>
      <c r="P67">
        <v>1285</v>
      </c>
      <c r="Q67">
        <v>40</v>
      </c>
      <c r="R67">
        <v>56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50</v>
      </c>
      <c r="Y67" t="s">
        <v>5236</v>
      </c>
      <c r="Z67" s="2">
        <f t="shared" si="2"/>
        <v>20.402777777777779</v>
      </c>
      <c r="AA67" s="2">
        <f t="shared" si="3"/>
        <v>22.39329268292683</v>
      </c>
    </row>
    <row r="68" spans="1:27" x14ac:dyDescent="0.2">
      <c r="A68" t="s">
        <v>2316</v>
      </c>
      <c r="B68" t="s">
        <v>4862</v>
      </c>
      <c r="C68" t="s">
        <v>2222</v>
      </c>
      <c r="D68" t="s">
        <v>2289</v>
      </c>
      <c r="E68">
        <v>1</v>
      </c>
      <c r="F68">
        <v>0</v>
      </c>
      <c r="G68">
        <v>0</v>
      </c>
      <c r="H68">
        <v>1</v>
      </c>
      <c r="I68">
        <v>11</v>
      </c>
      <c r="J68">
        <v>9</v>
      </c>
      <c r="K68">
        <v>3</v>
      </c>
      <c r="L68">
        <v>13</v>
      </c>
      <c r="M68">
        <v>150</v>
      </c>
      <c r="N68">
        <v>33</v>
      </c>
      <c r="O68">
        <v>1</v>
      </c>
      <c r="P68">
        <v>502</v>
      </c>
      <c r="Q68">
        <v>9</v>
      </c>
      <c r="R68">
        <v>1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334</v>
      </c>
      <c r="Y68" t="s">
        <v>2317</v>
      </c>
      <c r="Z68" s="2">
        <f t="shared" si="2"/>
        <v>20.384999999999998</v>
      </c>
      <c r="AA68" s="2">
        <f t="shared" si="3"/>
        <v>22.011397720455907</v>
      </c>
    </row>
    <row r="69" spans="1:27" x14ac:dyDescent="0.2">
      <c r="A69" t="s">
        <v>2318</v>
      </c>
      <c r="B69" t="s">
        <v>4862</v>
      </c>
      <c r="C69" t="s">
        <v>2222</v>
      </c>
      <c r="D69" t="s">
        <v>2235</v>
      </c>
      <c r="E69">
        <v>1</v>
      </c>
      <c r="F69">
        <v>0</v>
      </c>
      <c r="G69">
        <v>0</v>
      </c>
      <c r="H69">
        <v>4</v>
      </c>
      <c r="I69">
        <v>7</v>
      </c>
      <c r="J69">
        <v>14</v>
      </c>
      <c r="K69">
        <v>3</v>
      </c>
      <c r="L69">
        <v>10</v>
      </c>
      <c r="M69">
        <v>82</v>
      </c>
      <c r="N69">
        <v>29</v>
      </c>
      <c r="O69">
        <v>0</v>
      </c>
      <c r="P69">
        <v>339</v>
      </c>
      <c r="Q69">
        <v>32</v>
      </c>
      <c r="R69">
        <v>10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299</v>
      </c>
      <c r="Y69" t="s">
        <v>5237</v>
      </c>
      <c r="Z69" s="2">
        <f t="shared" si="2"/>
        <v>20.16</v>
      </c>
      <c r="AA69" s="2">
        <f t="shared" si="3"/>
        <v>24.321715817694368</v>
      </c>
    </row>
    <row r="70" spans="1:27" x14ac:dyDescent="0.2">
      <c r="A70" t="s">
        <v>2319</v>
      </c>
      <c r="B70" t="s">
        <v>4863</v>
      </c>
      <c r="C70" t="s">
        <v>2222</v>
      </c>
      <c r="D70" t="s">
        <v>2231</v>
      </c>
      <c r="E70">
        <v>12</v>
      </c>
      <c r="F70">
        <v>0</v>
      </c>
      <c r="G70">
        <v>8</v>
      </c>
      <c r="H70">
        <v>2</v>
      </c>
      <c r="I70">
        <v>19</v>
      </c>
      <c r="J70">
        <v>22</v>
      </c>
      <c r="K70">
        <v>34</v>
      </c>
      <c r="L70">
        <v>0</v>
      </c>
      <c r="M70">
        <v>24</v>
      </c>
      <c r="N70">
        <v>32</v>
      </c>
      <c r="O70">
        <v>43</v>
      </c>
      <c r="P70">
        <v>1047</v>
      </c>
      <c r="Q70">
        <v>23</v>
      </c>
      <c r="R70">
        <v>29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42</v>
      </c>
      <c r="Y70" t="s">
        <v>1419</v>
      </c>
      <c r="Z70" s="2">
        <f t="shared" si="2"/>
        <v>20.048571428571432</v>
      </c>
      <c r="AA70" s="2">
        <f t="shared" si="3"/>
        <v>25.050773502578341</v>
      </c>
    </row>
    <row r="71" spans="1:27" x14ac:dyDescent="0.2">
      <c r="A71" t="s">
        <v>2320</v>
      </c>
      <c r="B71" t="s">
        <v>4862</v>
      </c>
      <c r="C71" t="s">
        <v>2222</v>
      </c>
      <c r="D71" t="s">
        <v>2241</v>
      </c>
      <c r="E71">
        <v>0</v>
      </c>
      <c r="F71">
        <v>0</v>
      </c>
      <c r="G71">
        <v>2</v>
      </c>
      <c r="H71">
        <v>7</v>
      </c>
      <c r="I71">
        <v>19</v>
      </c>
      <c r="J71">
        <v>37</v>
      </c>
      <c r="K71">
        <v>4</v>
      </c>
      <c r="L71">
        <v>36</v>
      </c>
      <c r="M71">
        <v>180</v>
      </c>
      <c r="N71">
        <v>66</v>
      </c>
      <c r="O71">
        <v>5</v>
      </c>
      <c r="P71">
        <v>1371</v>
      </c>
      <c r="Q71">
        <v>27</v>
      </c>
      <c r="R71">
        <v>11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134</v>
      </c>
      <c r="Y71" t="s">
        <v>1267</v>
      </c>
      <c r="Z71" s="2">
        <f t="shared" si="2"/>
        <v>20.003030303030304</v>
      </c>
      <c r="AA71" s="2">
        <f t="shared" si="3"/>
        <v>21.377833753148618</v>
      </c>
    </row>
    <row r="72" spans="1:27" x14ac:dyDescent="0.2">
      <c r="A72" t="s">
        <v>2321</v>
      </c>
      <c r="B72" t="s">
        <v>4862</v>
      </c>
      <c r="C72" t="s">
        <v>2222</v>
      </c>
      <c r="D72" t="s">
        <v>2231</v>
      </c>
      <c r="E72">
        <v>1</v>
      </c>
      <c r="F72">
        <v>0</v>
      </c>
      <c r="G72">
        <v>0</v>
      </c>
      <c r="H72">
        <v>8</v>
      </c>
      <c r="I72">
        <v>17</v>
      </c>
      <c r="J72">
        <v>34</v>
      </c>
      <c r="K72">
        <v>1</v>
      </c>
      <c r="L72">
        <v>16</v>
      </c>
      <c r="M72">
        <v>208</v>
      </c>
      <c r="N72">
        <v>58</v>
      </c>
      <c r="O72">
        <v>3</v>
      </c>
      <c r="P72">
        <v>1201</v>
      </c>
      <c r="Q72">
        <v>40</v>
      </c>
      <c r="R72">
        <v>1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31</v>
      </c>
      <c r="Y72" t="s">
        <v>5213</v>
      </c>
      <c r="Z72" s="2">
        <f t="shared" si="2"/>
        <v>19.936666666666667</v>
      </c>
      <c r="AA72" s="2">
        <f t="shared" si="3"/>
        <v>20.27457627118644</v>
      </c>
    </row>
    <row r="73" spans="1:27" x14ac:dyDescent="0.2">
      <c r="A73" t="s">
        <v>2322</v>
      </c>
      <c r="B73" t="s">
        <v>4863</v>
      </c>
      <c r="C73" t="s">
        <v>2222</v>
      </c>
      <c r="D73" t="s">
        <v>2235</v>
      </c>
      <c r="E73">
        <v>5</v>
      </c>
      <c r="F73">
        <v>0</v>
      </c>
      <c r="G73">
        <v>6</v>
      </c>
      <c r="H73">
        <v>5</v>
      </c>
      <c r="I73">
        <v>40</v>
      </c>
      <c r="J73">
        <v>21</v>
      </c>
      <c r="K73">
        <v>48</v>
      </c>
      <c r="L73">
        <v>1</v>
      </c>
      <c r="M73">
        <v>13</v>
      </c>
      <c r="N73">
        <v>18</v>
      </c>
      <c r="O73">
        <v>29</v>
      </c>
      <c r="P73">
        <v>633</v>
      </c>
      <c r="Q73">
        <v>24</v>
      </c>
      <c r="R73">
        <v>51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63</v>
      </c>
      <c r="Y73" t="s">
        <v>5238</v>
      </c>
      <c r="Z73" s="2">
        <f t="shared" si="2"/>
        <v>19.837499999999999</v>
      </c>
      <c r="AA73" s="2">
        <f t="shared" si="3"/>
        <v>24.700389105058363</v>
      </c>
    </row>
    <row r="74" spans="1:27" x14ac:dyDescent="0.2">
      <c r="A74" t="s">
        <v>2323</v>
      </c>
      <c r="B74" t="s">
        <v>4862</v>
      </c>
      <c r="C74" t="s">
        <v>2222</v>
      </c>
      <c r="D74" t="s">
        <v>2225</v>
      </c>
      <c r="E74">
        <v>2</v>
      </c>
      <c r="F74">
        <v>0</v>
      </c>
      <c r="G74">
        <v>0</v>
      </c>
      <c r="H74">
        <v>0</v>
      </c>
      <c r="I74">
        <v>8</v>
      </c>
      <c r="J74">
        <v>6</v>
      </c>
      <c r="K74">
        <v>2</v>
      </c>
      <c r="L74">
        <v>10</v>
      </c>
      <c r="M74">
        <v>39</v>
      </c>
      <c r="N74">
        <v>18</v>
      </c>
      <c r="O74">
        <v>3</v>
      </c>
      <c r="P74">
        <v>791</v>
      </c>
      <c r="Q74">
        <v>13</v>
      </c>
      <c r="R74">
        <v>8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297</v>
      </c>
      <c r="Y74" t="s">
        <v>5239</v>
      </c>
      <c r="Z74" s="2">
        <f t="shared" si="2"/>
        <v>19.828571428571429</v>
      </c>
      <c r="AA74" s="2">
        <f t="shared" si="3"/>
        <v>22.148936170212767</v>
      </c>
    </row>
    <row r="75" spans="1:27" x14ac:dyDescent="0.2">
      <c r="A75" t="s">
        <v>2324</v>
      </c>
      <c r="B75" t="s">
        <v>4862</v>
      </c>
      <c r="C75" t="s">
        <v>2222</v>
      </c>
      <c r="D75" t="s">
        <v>2233</v>
      </c>
      <c r="E75">
        <v>2</v>
      </c>
      <c r="F75">
        <v>0</v>
      </c>
      <c r="G75">
        <v>3</v>
      </c>
      <c r="H75">
        <v>3</v>
      </c>
      <c r="I75">
        <v>9</v>
      </c>
      <c r="J75">
        <v>22</v>
      </c>
      <c r="K75">
        <v>2</v>
      </c>
      <c r="L75">
        <v>14</v>
      </c>
      <c r="M75">
        <v>119</v>
      </c>
      <c r="N75">
        <v>60</v>
      </c>
      <c r="O75">
        <v>5</v>
      </c>
      <c r="P75">
        <v>1007</v>
      </c>
      <c r="Q75">
        <v>42</v>
      </c>
      <c r="R75">
        <v>9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75</v>
      </c>
      <c r="Y75" t="s">
        <v>5226</v>
      </c>
      <c r="Z75" s="2">
        <f t="shared" si="2"/>
        <v>19.63703703703704</v>
      </c>
      <c r="AA75" s="2">
        <f t="shared" si="3"/>
        <v>21.039682539682541</v>
      </c>
    </row>
    <row r="76" spans="1:27" x14ac:dyDescent="0.2">
      <c r="A76" t="s">
        <v>2325</v>
      </c>
      <c r="B76" t="s">
        <v>4859</v>
      </c>
      <c r="C76" t="s">
        <v>2222</v>
      </c>
      <c r="D76" t="s">
        <v>2233</v>
      </c>
      <c r="E76">
        <v>4</v>
      </c>
      <c r="F76">
        <v>0</v>
      </c>
      <c r="G76">
        <v>7</v>
      </c>
      <c r="H76">
        <v>8</v>
      </c>
      <c r="I76">
        <v>62</v>
      </c>
      <c r="J76">
        <v>68</v>
      </c>
      <c r="K76">
        <v>28</v>
      </c>
      <c r="L76">
        <v>6</v>
      </c>
      <c r="M76">
        <v>44</v>
      </c>
      <c r="N76">
        <v>36</v>
      </c>
      <c r="O76">
        <v>33</v>
      </c>
      <c r="P76">
        <v>1011</v>
      </c>
      <c r="Q76">
        <v>53</v>
      </c>
      <c r="R76">
        <v>44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28</v>
      </c>
      <c r="Y76" t="s">
        <v>5240</v>
      </c>
      <c r="Z76" s="2">
        <f t="shared" si="2"/>
        <v>19.620588235294118</v>
      </c>
      <c r="AA76" s="2">
        <f t="shared" si="3"/>
        <v>22.016501650165015</v>
      </c>
    </row>
    <row r="77" spans="1:27" x14ac:dyDescent="0.2">
      <c r="A77" t="s">
        <v>2326</v>
      </c>
      <c r="B77" t="s">
        <v>4862</v>
      </c>
      <c r="C77" t="s">
        <v>2222</v>
      </c>
      <c r="D77" t="s">
        <v>2229</v>
      </c>
      <c r="E77">
        <v>1</v>
      </c>
      <c r="F77">
        <v>1</v>
      </c>
      <c r="G77">
        <v>1</v>
      </c>
      <c r="H77">
        <v>5</v>
      </c>
      <c r="I77">
        <v>17</v>
      </c>
      <c r="J77">
        <v>19</v>
      </c>
      <c r="K77">
        <v>4</v>
      </c>
      <c r="L77">
        <v>12</v>
      </c>
      <c r="M77">
        <v>160</v>
      </c>
      <c r="N77">
        <v>41</v>
      </c>
      <c r="O77">
        <v>8</v>
      </c>
      <c r="P77">
        <v>1320</v>
      </c>
      <c r="Q77">
        <v>19</v>
      </c>
      <c r="R77">
        <v>2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75</v>
      </c>
      <c r="Y77" t="s">
        <v>5241</v>
      </c>
      <c r="Z77" s="2">
        <f t="shared" si="2"/>
        <v>19.537037037037038</v>
      </c>
      <c r="AA77" s="2">
        <f t="shared" si="3"/>
        <v>20.048564189189189</v>
      </c>
    </row>
    <row r="78" spans="1:27" x14ac:dyDescent="0.2">
      <c r="A78" t="s">
        <v>2327</v>
      </c>
      <c r="B78" t="s">
        <v>4862</v>
      </c>
      <c r="C78" t="s">
        <v>2222</v>
      </c>
      <c r="D78" t="s">
        <v>2244</v>
      </c>
      <c r="E78">
        <v>1</v>
      </c>
      <c r="F78">
        <v>0</v>
      </c>
      <c r="G78">
        <v>0</v>
      </c>
      <c r="H78">
        <v>3</v>
      </c>
      <c r="I78">
        <v>10</v>
      </c>
      <c r="J78">
        <v>22</v>
      </c>
      <c r="K78">
        <v>2</v>
      </c>
      <c r="L78">
        <v>9</v>
      </c>
      <c r="M78">
        <v>57</v>
      </c>
      <c r="N78">
        <v>37</v>
      </c>
      <c r="O78">
        <v>1</v>
      </c>
      <c r="P78">
        <v>770</v>
      </c>
      <c r="Q78">
        <v>23</v>
      </c>
      <c r="R78">
        <v>10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299</v>
      </c>
      <c r="Y78" t="s">
        <v>1330</v>
      </c>
      <c r="Z78" s="2">
        <f t="shared" si="2"/>
        <v>19.533333333333335</v>
      </c>
      <c r="AA78" s="2">
        <f t="shared" si="3"/>
        <v>22.347457627118644</v>
      </c>
    </row>
    <row r="79" spans="1:27" x14ac:dyDescent="0.2">
      <c r="A79" t="s">
        <v>2328</v>
      </c>
      <c r="B79" t="s">
        <v>4859</v>
      </c>
      <c r="C79" t="s">
        <v>2222</v>
      </c>
      <c r="D79" t="s">
        <v>2289</v>
      </c>
      <c r="E79">
        <v>7</v>
      </c>
      <c r="F79">
        <v>0</v>
      </c>
      <c r="G79">
        <v>9</v>
      </c>
      <c r="H79">
        <v>5</v>
      </c>
      <c r="I79">
        <v>31</v>
      </c>
      <c r="J79">
        <v>36</v>
      </c>
      <c r="K79">
        <v>24</v>
      </c>
      <c r="L79">
        <v>3</v>
      </c>
      <c r="M79">
        <v>27</v>
      </c>
      <c r="N79">
        <v>25</v>
      </c>
      <c r="O79">
        <v>65</v>
      </c>
      <c r="P79">
        <v>1085</v>
      </c>
      <c r="Q79">
        <v>28</v>
      </c>
      <c r="R79">
        <v>30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42</v>
      </c>
      <c r="Y79" t="s">
        <v>5242</v>
      </c>
      <c r="Z79" s="2">
        <f t="shared" si="2"/>
        <v>19.5</v>
      </c>
      <c r="AA79" s="2">
        <f t="shared" si="3"/>
        <v>22.199132634622334</v>
      </c>
    </row>
    <row r="80" spans="1:27" x14ac:dyDescent="0.2">
      <c r="A80" t="s">
        <v>5243</v>
      </c>
      <c r="B80" t="s">
        <v>4862</v>
      </c>
      <c r="C80" t="s">
        <v>2222</v>
      </c>
      <c r="D80" t="s">
        <v>2229</v>
      </c>
      <c r="E80">
        <v>2</v>
      </c>
      <c r="F80">
        <v>5</v>
      </c>
      <c r="G80">
        <v>1</v>
      </c>
      <c r="H80">
        <v>6</v>
      </c>
      <c r="I80">
        <v>18</v>
      </c>
      <c r="J80">
        <v>30</v>
      </c>
      <c r="K80">
        <v>8</v>
      </c>
      <c r="L80">
        <v>26</v>
      </c>
      <c r="M80">
        <v>167</v>
      </c>
      <c r="N80">
        <v>37</v>
      </c>
      <c r="O80">
        <v>8</v>
      </c>
      <c r="P80">
        <v>1398</v>
      </c>
      <c r="Q80">
        <v>40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31</v>
      </c>
      <c r="Y80" t="s">
        <v>1320</v>
      </c>
      <c r="Z80" s="2">
        <f t="shared" si="2"/>
        <v>19.493333333333332</v>
      </c>
      <c r="AA80" s="2">
        <f t="shared" si="3"/>
        <v>20.321235521235518</v>
      </c>
    </row>
    <row r="81" spans="1:27" x14ac:dyDescent="0.2">
      <c r="A81" t="s">
        <v>2329</v>
      </c>
      <c r="B81" t="s">
        <v>4862</v>
      </c>
      <c r="C81" t="s">
        <v>2222</v>
      </c>
      <c r="D81" t="s">
        <v>2223</v>
      </c>
      <c r="E81">
        <v>3</v>
      </c>
      <c r="F81">
        <v>0</v>
      </c>
      <c r="G81">
        <v>1</v>
      </c>
      <c r="H81">
        <v>9</v>
      </c>
      <c r="I81">
        <v>21</v>
      </c>
      <c r="J81">
        <v>38</v>
      </c>
      <c r="K81">
        <v>6</v>
      </c>
      <c r="L81">
        <v>16</v>
      </c>
      <c r="M81">
        <v>190</v>
      </c>
      <c r="N81">
        <v>92</v>
      </c>
      <c r="O81">
        <v>10</v>
      </c>
      <c r="P81">
        <v>1248</v>
      </c>
      <c r="Q81">
        <v>34</v>
      </c>
      <c r="R81">
        <v>4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42</v>
      </c>
      <c r="Y81" t="s">
        <v>2330</v>
      </c>
      <c r="Z81" s="2">
        <f t="shared" si="2"/>
        <v>19.48</v>
      </c>
      <c r="AA81" s="2">
        <f t="shared" si="3"/>
        <v>20.964127092586264</v>
      </c>
    </row>
    <row r="82" spans="1:27" x14ac:dyDescent="0.2">
      <c r="A82" t="s">
        <v>2331</v>
      </c>
      <c r="B82" t="s">
        <v>4859</v>
      </c>
      <c r="C82" t="s">
        <v>2222</v>
      </c>
      <c r="D82" t="s">
        <v>2241</v>
      </c>
      <c r="E82">
        <v>4</v>
      </c>
      <c r="F82">
        <v>0</v>
      </c>
      <c r="G82">
        <v>7</v>
      </c>
      <c r="H82">
        <v>6</v>
      </c>
      <c r="I82">
        <v>27</v>
      </c>
      <c r="J82">
        <v>57</v>
      </c>
      <c r="K82">
        <v>10</v>
      </c>
      <c r="L82">
        <v>7</v>
      </c>
      <c r="M82">
        <v>29</v>
      </c>
      <c r="N82">
        <v>55</v>
      </c>
      <c r="O82">
        <v>46</v>
      </c>
      <c r="P82">
        <v>1680</v>
      </c>
      <c r="Q82">
        <v>67</v>
      </c>
      <c r="R82">
        <v>15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134</v>
      </c>
      <c r="Y82" t="s">
        <v>5244</v>
      </c>
      <c r="Z82" s="2">
        <f t="shared" si="2"/>
        <v>19.454545454545453</v>
      </c>
      <c r="AA82" s="2">
        <f t="shared" si="3"/>
        <v>20.724533715925393</v>
      </c>
    </row>
    <row r="83" spans="1:27" x14ac:dyDescent="0.2">
      <c r="A83" t="s">
        <v>2332</v>
      </c>
      <c r="B83" t="s">
        <v>4862</v>
      </c>
      <c r="C83" t="s">
        <v>2222</v>
      </c>
      <c r="D83" t="s">
        <v>2244</v>
      </c>
      <c r="E83">
        <v>2</v>
      </c>
      <c r="F83">
        <v>0</v>
      </c>
      <c r="G83">
        <v>2</v>
      </c>
      <c r="H83">
        <v>5</v>
      </c>
      <c r="I83">
        <v>20</v>
      </c>
      <c r="J83">
        <v>28</v>
      </c>
      <c r="K83">
        <v>7</v>
      </c>
      <c r="L83">
        <v>0</v>
      </c>
      <c r="M83">
        <v>15</v>
      </c>
      <c r="N83">
        <v>29</v>
      </c>
      <c r="O83">
        <v>31</v>
      </c>
      <c r="P83">
        <v>956</v>
      </c>
      <c r="Q83">
        <v>29</v>
      </c>
      <c r="R83">
        <v>20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77</v>
      </c>
      <c r="Y83" t="s">
        <v>744</v>
      </c>
      <c r="Z83" s="2">
        <f t="shared" si="2"/>
        <v>19.452631578947368</v>
      </c>
      <c r="AA83" s="2">
        <f t="shared" si="3"/>
        <v>24.333577176298466</v>
      </c>
    </row>
    <row r="84" spans="1:27" x14ac:dyDescent="0.2">
      <c r="A84" t="s">
        <v>5245</v>
      </c>
      <c r="B84" t="s">
        <v>4862</v>
      </c>
      <c r="C84" t="s">
        <v>2222</v>
      </c>
      <c r="D84" t="s">
        <v>2231</v>
      </c>
      <c r="E84">
        <v>0</v>
      </c>
      <c r="F84">
        <v>0</v>
      </c>
      <c r="G84">
        <v>0</v>
      </c>
      <c r="H84">
        <v>1</v>
      </c>
      <c r="I84">
        <v>7</v>
      </c>
      <c r="J84">
        <v>4</v>
      </c>
      <c r="K84">
        <v>0</v>
      </c>
      <c r="L84">
        <v>4</v>
      </c>
      <c r="M84">
        <v>18</v>
      </c>
      <c r="N84">
        <v>10</v>
      </c>
      <c r="O84">
        <v>0</v>
      </c>
      <c r="P84">
        <v>168</v>
      </c>
      <c r="Q84">
        <v>2</v>
      </c>
      <c r="R84">
        <v>1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249</v>
      </c>
      <c r="Y84" t="s">
        <v>5246</v>
      </c>
      <c r="Z84" s="2">
        <f t="shared" si="2"/>
        <v>19.45</v>
      </c>
      <c r="AA84" s="2">
        <f t="shared" si="3"/>
        <v>20.90149253731343</v>
      </c>
    </row>
    <row r="85" spans="1:27" x14ac:dyDescent="0.2">
      <c r="A85" t="s">
        <v>5247</v>
      </c>
      <c r="B85" t="s">
        <v>4862</v>
      </c>
      <c r="C85" t="s">
        <v>2222</v>
      </c>
      <c r="D85" t="s">
        <v>5216</v>
      </c>
      <c r="E85">
        <v>2</v>
      </c>
      <c r="F85">
        <v>0</v>
      </c>
      <c r="G85">
        <v>0</v>
      </c>
      <c r="H85">
        <v>8</v>
      </c>
      <c r="I85">
        <v>17</v>
      </c>
      <c r="J85">
        <v>24</v>
      </c>
      <c r="K85">
        <v>2</v>
      </c>
      <c r="L85">
        <v>16</v>
      </c>
      <c r="M85">
        <v>105</v>
      </c>
      <c r="N85">
        <v>39</v>
      </c>
      <c r="O85">
        <v>3</v>
      </c>
      <c r="P85">
        <v>525</v>
      </c>
      <c r="Q85">
        <v>23</v>
      </c>
      <c r="R85">
        <v>12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77</v>
      </c>
      <c r="Y85" t="s">
        <v>5098</v>
      </c>
      <c r="Z85" s="2">
        <f t="shared" si="2"/>
        <v>19.44736842105263</v>
      </c>
      <c r="AA85" s="2">
        <f t="shared" si="3"/>
        <v>21.249201277955272</v>
      </c>
    </row>
    <row r="86" spans="1:27" x14ac:dyDescent="0.2">
      <c r="A86" t="s">
        <v>2333</v>
      </c>
      <c r="B86" t="s">
        <v>4863</v>
      </c>
      <c r="C86" t="s">
        <v>2222</v>
      </c>
      <c r="D86" t="s">
        <v>2239</v>
      </c>
      <c r="E86">
        <v>15</v>
      </c>
      <c r="F86">
        <v>1</v>
      </c>
      <c r="G86">
        <v>2</v>
      </c>
      <c r="H86">
        <v>5</v>
      </c>
      <c r="I86">
        <v>67</v>
      </c>
      <c r="J86">
        <v>44</v>
      </c>
      <c r="K86">
        <v>53</v>
      </c>
      <c r="L86">
        <v>4</v>
      </c>
      <c r="M86">
        <v>16</v>
      </c>
      <c r="N86">
        <v>6</v>
      </c>
      <c r="O86">
        <v>33</v>
      </c>
      <c r="P86">
        <v>465</v>
      </c>
      <c r="Q86">
        <v>4</v>
      </c>
      <c r="R86">
        <v>20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63</v>
      </c>
      <c r="Y86" t="s">
        <v>2298</v>
      </c>
      <c r="Z86" s="2">
        <f t="shared" si="2"/>
        <v>19.421875</v>
      </c>
      <c r="AA86" s="2">
        <f t="shared" si="3"/>
        <v>22.509054325955734</v>
      </c>
    </row>
    <row r="87" spans="1:27" x14ac:dyDescent="0.2">
      <c r="A87" t="s">
        <v>2334</v>
      </c>
      <c r="B87" t="s">
        <v>4863</v>
      </c>
      <c r="C87" t="s">
        <v>2222</v>
      </c>
      <c r="D87" t="s">
        <v>5219</v>
      </c>
      <c r="E87">
        <v>13</v>
      </c>
      <c r="F87">
        <v>0</v>
      </c>
      <c r="G87">
        <v>3</v>
      </c>
      <c r="H87">
        <v>7</v>
      </c>
      <c r="I87">
        <v>85</v>
      </c>
      <c r="J87">
        <v>67</v>
      </c>
      <c r="K87">
        <v>50</v>
      </c>
      <c r="L87">
        <v>5</v>
      </c>
      <c r="M87">
        <v>26</v>
      </c>
      <c r="N87">
        <v>14</v>
      </c>
      <c r="O87">
        <v>34</v>
      </c>
      <c r="P87">
        <v>520</v>
      </c>
      <c r="Q87">
        <v>18</v>
      </c>
      <c r="R87">
        <v>34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42</v>
      </c>
      <c r="Y87" t="s">
        <v>5248</v>
      </c>
      <c r="Z87" s="2">
        <f t="shared" si="2"/>
        <v>19.399999999999999</v>
      </c>
      <c r="AA87" s="2">
        <f t="shared" si="3"/>
        <v>19.5489443378119</v>
      </c>
    </row>
    <row r="88" spans="1:27" x14ac:dyDescent="0.2">
      <c r="A88" t="s">
        <v>5249</v>
      </c>
      <c r="B88" t="s">
        <v>4859</v>
      </c>
      <c r="C88" t="s">
        <v>2222</v>
      </c>
      <c r="D88" t="s">
        <v>2235</v>
      </c>
      <c r="E88">
        <v>1</v>
      </c>
      <c r="F88">
        <v>0</v>
      </c>
      <c r="G88">
        <v>0</v>
      </c>
      <c r="H88">
        <v>3</v>
      </c>
      <c r="I88">
        <v>51</v>
      </c>
      <c r="J88">
        <v>25</v>
      </c>
      <c r="K88">
        <v>11</v>
      </c>
      <c r="L88">
        <v>5</v>
      </c>
      <c r="M88">
        <v>16</v>
      </c>
      <c r="N88">
        <v>23</v>
      </c>
      <c r="O88">
        <v>12</v>
      </c>
      <c r="P88">
        <v>477</v>
      </c>
      <c r="Q88">
        <v>19</v>
      </c>
      <c r="R88">
        <v>12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172</v>
      </c>
      <c r="Y88" t="s">
        <v>2335</v>
      </c>
      <c r="Z88" s="2">
        <f t="shared" si="2"/>
        <v>19.387499999999999</v>
      </c>
      <c r="AA88" s="2">
        <f t="shared" si="3"/>
        <v>23.226289517470882</v>
      </c>
    </row>
    <row r="89" spans="1:27" x14ac:dyDescent="0.2">
      <c r="A89" t="s">
        <v>2336</v>
      </c>
      <c r="B89" t="s">
        <v>4862</v>
      </c>
      <c r="C89" t="s">
        <v>2222</v>
      </c>
      <c r="D89" t="s">
        <v>2289</v>
      </c>
      <c r="E89">
        <v>0</v>
      </c>
      <c r="F89">
        <v>0</v>
      </c>
      <c r="G89">
        <v>0</v>
      </c>
      <c r="H89">
        <v>2</v>
      </c>
      <c r="I89">
        <v>8</v>
      </c>
      <c r="J89">
        <v>15</v>
      </c>
      <c r="K89">
        <v>1</v>
      </c>
      <c r="L89">
        <v>11</v>
      </c>
      <c r="M89">
        <v>95</v>
      </c>
      <c r="N89">
        <v>22</v>
      </c>
      <c r="O89">
        <v>12</v>
      </c>
      <c r="P89">
        <v>377</v>
      </c>
      <c r="Q89">
        <v>12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299</v>
      </c>
      <c r="Y89" t="s">
        <v>2337</v>
      </c>
      <c r="Z89" s="2">
        <f t="shared" si="2"/>
        <v>19.346666666666668</v>
      </c>
      <c r="AA89" s="2">
        <f t="shared" si="3"/>
        <v>22.096446700507613</v>
      </c>
    </row>
    <row r="90" spans="1:27" x14ac:dyDescent="0.2">
      <c r="A90" t="s">
        <v>2338</v>
      </c>
      <c r="B90" t="s">
        <v>4862</v>
      </c>
      <c r="C90" t="s">
        <v>2222</v>
      </c>
      <c r="D90" t="s">
        <v>2235</v>
      </c>
      <c r="E90">
        <v>1</v>
      </c>
      <c r="F90">
        <v>0</v>
      </c>
      <c r="G90">
        <v>0</v>
      </c>
      <c r="H90">
        <v>2</v>
      </c>
      <c r="I90">
        <v>16</v>
      </c>
      <c r="J90">
        <v>16</v>
      </c>
      <c r="K90">
        <v>5</v>
      </c>
      <c r="L90">
        <v>16</v>
      </c>
      <c r="M90">
        <v>89</v>
      </c>
      <c r="N90">
        <v>35</v>
      </c>
      <c r="O90">
        <v>2</v>
      </c>
      <c r="P90">
        <v>433</v>
      </c>
      <c r="Q90">
        <v>18</v>
      </c>
      <c r="R90">
        <v>4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140</v>
      </c>
      <c r="Y90" t="s">
        <v>381</v>
      </c>
      <c r="Z90" s="2">
        <f t="shared" si="2"/>
        <v>19.294444444444444</v>
      </c>
      <c r="AA90" s="2">
        <f t="shared" si="3"/>
        <v>21.934736842105263</v>
      </c>
    </row>
    <row r="91" spans="1:27" x14ac:dyDescent="0.2">
      <c r="A91" t="s">
        <v>2339</v>
      </c>
      <c r="B91" t="s">
        <v>4863</v>
      </c>
      <c r="C91" t="s">
        <v>2222</v>
      </c>
      <c r="D91" t="s">
        <v>2299</v>
      </c>
      <c r="E91">
        <v>11</v>
      </c>
      <c r="F91">
        <v>1</v>
      </c>
      <c r="G91">
        <v>5</v>
      </c>
      <c r="H91">
        <v>4</v>
      </c>
      <c r="I91">
        <v>34</v>
      </c>
      <c r="J91">
        <v>31</v>
      </c>
      <c r="K91">
        <v>39</v>
      </c>
      <c r="L91">
        <v>0</v>
      </c>
      <c r="M91">
        <v>6</v>
      </c>
      <c r="N91">
        <v>4</v>
      </c>
      <c r="O91">
        <v>39</v>
      </c>
      <c r="P91">
        <v>377</v>
      </c>
      <c r="Q91">
        <v>21</v>
      </c>
      <c r="R91">
        <v>59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40</v>
      </c>
      <c r="Y91" t="s">
        <v>2340</v>
      </c>
      <c r="Z91" s="2">
        <f t="shared" si="2"/>
        <v>19.248387096774195</v>
      </c>
      <c r="AA91" s="2">
        <f t="shared" si="3"/>
        <v>23.910507569011578</v>
      </c>
    </row>
    <row r="92" spans="1:27" x14ac:dyDescent="0.2">
      <c r="A92" t="s">
        <v>2341</v>
      </c>
      <c r="B92" t="s">
        <v>4862</v>
      </c>
      <c r="C92" t="s">
        <v>2222</v>
      </c>
      <c r="D92" t="s">
        <v>2229</v>
      </c>
      <c r="E92">
        <v>0</v>
      </c>
      <c r="F92">
        <v>0</v>
      </c>
      <c r="G92">
        <v>1</v>
      </c>
      <c r="H92">
        <v>3</v>
      </c>
      <c r="I92">
        <v>11</v>
      </c>
      <c r="J92">
        <v>14</v>
      </c>
      <c r="K92">
        <v>2</v>
      </c>
      <c r="L92">
        <v>3</v>
      </c>
      <c r="M92">
        <v>35</v>
      </c>
      <c r="N92">
        <v>21</v>
      </c>
      <c r="O92">
        <v>10</v>
      </c>
      <c r="P92">
        <v>414</v>
      </c>
      <c r="Q92">
        <v>27</v>
      </c>
      <c r="R92">
        <v>10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216</v>
      </c>
      <c r="Y92" t="s">
        <v>5250</v>
      </c>
      <c r="Z92" s="2">
        <f t="shared" si="2"/>
        <v>19.2</v>
      </c>
      <c r="AA92" s="2">
        <f t="shared" si="3"/>
        <v>21.009118541033434</v>
      </c>
    </row>
    <row r="93" spans="1:27" x14ac:dyDescent="0.2">
      <c r="A93" t="s">
        <v>2342</v>
      </c>
      <c r="B93" t="s">
        <v>4862</v>
      </c>
      <c r="C93" t="s">
        <v>2222</v>
      </c>
      <c r="D93" t="s">
        <v>2310</v>
      </c>
      <c r="E93">
        <v>0</v>
      </c>
      <c r="F93">
        <v>1</v>
      </c>
      <c r="G93">
        <v>0</v>
      </c>
      <c r="H93">
        <v>2</v>
      </c>
      <c r="I93">
        <v>32</v>
      </c>
      <c r="J93">
        <v>21</v>
      </c>
      <c r="K93">
        <v>0</v>
      </c>
      <c r="L93">
        <v>12</v>
      </c>
      <c r="M93">
        <v>102</v>
      </c>
      <c r="N93">
        <v>43</v>
      </c>
      <c r="O93">
        <v>7</v>
      </c>
      <c r="P93">
        <v>599</v>
      </c>
      <c r="Q93">
        <v>35</v>
      </c>
      <c r="R93">
        <v>27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263</v>
      </c>
      <c r="Y93" t="s">
        <v>180</v>
      </c>
      <c r="Z93" s="2">
        <f t="shared" si="2"/>
        <v>19.183333333333334</v>
      </c>
      <c r="AA93" s="2">
        <f t="shared" si="3"/>
        <v>21.694240837696334</v>
      </c>
    </row>
    <row r="94" spans="1:27" x14ac:dyDescent="0.2">
      <c r="A94" t="s">
        <v>2343</v>
      </c>
      <c r="B94" t="s">
        <v>4863</v>
      </c>
      <c r="C94" t="s">
        <v>2222</v>
      </c>
      <c r="D94" t="s">
        <v>2257</v>
      </c>
      <c r="E94">
        <v>6</v>
      </c>
      <c r="F94">
        <v>0</v>
      </c>
      <c r="G94">
        <v>3</v>
      </c>
      <c r="H94">
        <v>4</v>
      </c>
      <c r="I94">
        <v>46</v>
      </c>
      <c r="J94">
        <v>34</v>
      </c>
      <c r="K94">
        <v>21</v>
      </c>
      <c r="L94">
        <v>1</v>
      </c>
      <c r="M94">
        <v>9</v>
      </c>
      <c r="N94">
        <v>13</v>
      </c>
      <c r="O94">
        <v>43</v>
      </c>
      <c r="P94">
        <v>566</v>
      </c>
      <c r="Q94">
        <v>25</v>
      </c>
      <c r="R94">
        <v>51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93</v>
      </c>
      <c r="Y94" t="s">
        <v>514</v>
      </c>
      <c r="Z94" s="2">
        <f t="shared" si="2"/>
        <v>19.164285714285715</v>
      </c>
      <c r="AA94" s="2">
        <f t="shared" si="3"/>
        <v>22.790939122227467</v>
      </c>
    </row>
    <row r="95" spans="1:27" x14ac:dyDescent="0.2">
      <c r="A95" t="s">
        <v>5251</v>
      </c>
      <c r="B95" t="s">
        <v>4859</v>
      </c>
      <c r="C95" t="s">
        <v>2222</v>
      </c>
      <c r="D95" t="s">
        <v>5224</v>
      </c>
      <c r="E95">
        <v>7</v>
      </c>
      <c r="F95">
        <v>1</v>
      </c>
      <c r="G95">
        <v>3</v>
      </c>
      <c r="H95">
        <v>4</v>
      </c>
      <c r="I95">
        <v>51</v>
      </c>
      <c r="J95">
        <v>34</v>
      </c>
      <c r="K95">
        <v>25</v>
      </c>
      <c r="L95">
        <v>2</v>
      </c>
      <c r="M95">
        <v>24</v>
      </c>
      <c r="N95">
        <v>14</v>
      </c>
      <c r="O95">
        <v>17</v>
      </c>
      <c r="P95">
        <v>299</v>
      </c>
      <c r="Q95">
        <v>20</v>
      </c>
      <c r="R95">
        <v>24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99</v>
      </c>
      <c r="Y95" t="s">
        <v>2344</v>
      </c>
      <c r="Z95" s="2">
        <f t="shared" si="2"/>
        <v>19.131818181818179</v>
      </c>
      <c r="AA95" s="2">
        <f t="shared" si="3"/>
        <v>26.017170329670328</v>
      </c>
    </row>
    <row r="96" spans="1:27" x14ac:dyDescent="0.2">
      <c r="A96" t="s">
        <v>2345</v>
      </c>
      <c r="B96" t="s">
        <v>4862</v>
      </c>
      <c r="C96" t="s">
        <v>2222</v>
      </c>
      <c r="D96" t="s">
        <v>2223</v>
      </c>
      <c r="E96">
        <v>8</v>
      </c>
      <c r="F96">
        <v>0</v>
      </c>
      <c r="G96">
        <v>5</v>
      </c>
      <c r="H96">
        <v>12</v>
      </c>
      <c r="I96">
        <v>37</v>
      </c>
      <c r="J96">
        <v>45</v>
      </c>
      <c r="K96">
        <v>17</v>
      </c>
      <c r="L96">
        <v>8</v>
      </c>
      <c r="M96">
        <v>67</v>
      </c>
      <c r="N96">
        <v>75</v>
      </c>
      <c r="O96">
        <v>23</v>
      </c>
      <c r="P96">
        <v>934</v>
      </c>
      <c r="Q96">
        <v>51</v>
      </c>
      <c r="R96">
        <v>16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134</v>
      </c>
      <c r="Y96" t="s">
        <v>1286</v>
      </c>
      <c r="Z96" s="2">
        <f t="shared" si="2"/>
        <v>19.103030303030302</v>
      </c>
      <c r="AA96" s="2">
        <f t="shared" si="3"/>
        <v>21.273340832395949</v>
      </c>
    </row>
    <row r="97" spans="1:27" x14ac:dyDescent="0.2">
      <c r="A97" t="s">
        <v>2346</v>
      </c>
      <c r="B97" t="s">
        <v>4862</v>
      </c>
      <c r="C97" t="s">
        <v>2222</v>
      </c>
      <c r="D97" t="s">
        <v>2225</v>
      </c>
      <c r="E97">
        <v>0</v>
      </c>
      <c r="F97">
        <v>0</v>
      </c>
      <c r="G97">
        <v>2</v>
      </c>
      <c r="H97">
        <v>3</v>
      </c>
      <c r="I97">
        <v>14</v>
      </c>
      <c r="J97">
        <v>12</v>
      </c>
      <c r="K97">
        <v>0</v>
      </c>
      <c r="L97">
        <v>5</v>
      </c>
      <c r="M97">
        <v>21</v>
      </c>
      <c r="N97">
        <v>21</v>
      </c>
      <c r="O97">
        <v>9</v>
      </c>
      <c r="P97">
        <v>710</v>
      </c>
      <c r="Q97">
        <v>18</v>
      </c>
      <c r="R97">
        <v>9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216</v>
      </c>
      <c r="Y97" t="s">
        <v>2347</v>
      </c>
      <c r="Z97" s="2">
        <f t="shared" si="2"/>
        <v>19.083333333333332</v>
      </c>
      <c r="AA97" s="2">
        <f t="shared" si="3"/>
        <v>19.951597289448209</v>
      </c>
    </row>
    <row r="98" spans="1:27" x14ac:dyDescent="0.2">
      <c r="A98" t="s">
        <v>5252</v>
      </c>
      <c r="B98" t="s">
        <v>4862</v>
      </c>
      <c r="C98" t="s">
        <v>2222</v>
      </c>
      <c r="D98" t="s">
        <v>2235</v>
      </c>
      <c r="E98">
        <v>0</v>
      </c>
      <c r="F98">
        <v>0</v>
      </c>
      <c r="G98">
        <v>0</v>
      </c>
      <c r="H98">
        <v>0</v>
      </c>
      <c r="I98">
        <v>5</v>
      </c>
      <c r="J98">
        <v>8</v>
      </c>
      <c r="K98">
        <v>0</v>
      </c>
      <c r="L98">
        <v>2</v>
      </c>
      <c r="M98">
        <v>45</v>
      </c>
      <c r="N98">
        <v>14</v>
      </c>
      <c r="O98">
        <v>4</v>
      </c>
      <c r="P98">
        <v>212</v>
      </c>
      <c r="Q98">
        <v>14</v>
      </c>
      <c r="R98">
        <v>11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160</v>
      </c>
      <c r="Y98" t="s">
        <v>5253</v>
      </c>
      <c r="Z98" s="2">
        <f t="shared" si="2"/>
        <v>19.077777777777776</v>
      </c>
      <c r="AA98" s="2">
        <f t="shared" si="3"/>
        <v>19.939354838709676</v>
      </c>
    </row>
    <row r="99" spans="1:27" x14ac:dyDescent="0.2">
      <c r="A99" t="s">
        <v>2348</v>
      </c>
      <c r="B99" t="s">
        <v>4862</v>
      </c>
      <c r="C99" t="s">
        <v>2222</v>
      </c>
      <c r="D99" t="s">
        <v>2289</v>
      </c>
      <c r="E99">
        <v>0</v>
      </c>
      <c r="F99">
        <v>0</v>
      </c>
      <c r="G99">
        <v>0</v>
      </c>
      <c r="H99">
        <v>8</v>
      </c>
      <c r="I99">
        <v>22</v>
      </c>
      <c r="J99">
        <v>28</v>
      </c>
      <c r="K99">
        <v>0</v>
      </c>
      <c r="L99">
        <v>27</v>
      </c>
      <c r="M99">
        <v>127</v>
      </c>
      <c r="N99">
        <v>74</v>
      </c>
      <c r="O99">
        <v>4</v>
      </c>
      <c r="P99">
        <v>853</v>
      </c>
      <c r="Q99">
        <v>23</v>
      </c>
      <c r="R99">
        <v>11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111</v>
      </c>
      <c r="Y99" t="s">
        <v>5254</v>
      </c>
      <c r="Z99" s="2">
        <f t="shared" si="2"/>
        <v>19.069230769230771</v>
      </c>
      <c r="AA99" s="2">
        <f t="shared" si="3"/>
        <v>20.375342465753427</v>
      </c>
    </row>
    <row r="100" spans="1:27" x14ac:dyDescent="0.2">
      <c r="A100" t="s">
        <v>2349</v>
      </c>
      <c r="B100" t="s">
        <v>4862</v>
      </c>
      <c r="C100" t="s">
        <v>2222</v>
      </c>
      <c r="D100" t="s">
        <v>2267</v>
      </c>
      <c r="E100">
        <v>0</v>
      </c>
      <c r="F100">
        <v>0</v>
      </c>
      <c r="G100">
        <v>1</v>
      </c>
      <c r="H100">
        <v>1</v>
      </c>
      <c r="I100">
        <v>18</v>
      </c>
      <c r="J100">
        <v>12</v>
      </c>
      <c r="K100">
        <v>0</v>
      </c>
      <c r="L100">
        <v>2</v>
      </c>
      <c r="M100">
        <v>26</v>
      </c>
      <c r="N100">
        <v>36</v>
      </c>
      <c r="O100">
        <v>11</v>
      </c>
      <c r="P100">
        <v>565</v>
      </c>
      <c r="Q100">
        <v>17</v>
      </c>
      <c r="R100">
        <v>16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297</v>
      </c>
      <c r="Y100" t="s">
        <v>5127</v>
      </c>
      <c r="Z100" s="2">
        <f t="shared" si="2"/>
        <v>19.035714285714285</v>
      </c>
      <c r="AA100" s="2">
        <f t="shared" si="3"/>
        <v>23.37719298245614</v>
      </c>
    </row>
    <row r="101" spans="1:27" x14ac:dyDescent="0.2">
      <c r="A101" t="s">
        <v>2350</v>
      </c>
      <c r="B101" t="s">
        <v>4862</v>
      </c>
      <c r="C101" t="s">
        <v>2222</v>
      </c>
      <c r="D101" t="s">
        <v>2351</v>
      </c>
      <c r="E101">
        <v>0</v>
      </c>
      <c r="F101">
        <v>0</v>
      </c>
      <c r="G101">
        <v>0</v>
      </c>
      <c r="H101">
        <v>8</v>
      </c>
      <c r="I101">
        <v>31</v>
      </c>
      <c r="J101">
        <v>47</v>
      </c>
      <c r="K101">
        <v>3</v>
      </c>
      <c r="L101">
        <v>15</v>
      </c>
      <c r="M101">
        <v>170</v>
      </c>
      <c r="N101">
        <v>70</v>
      </c>
      <c r="O101">
        <v>1</v>
      </c>
      <c r="P101">
        <v>879</v>
      </c>
      <c r="Q101">
        <v>51</v>
      </c>
      <c r="R101">
        <v>7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37</v>
      </c>
      <c r="Y101" t="s">
        <v>5255</v>
      </c>
      <c r="Z101" s="2">
        <f t="shared" si="2"/>
        <v>19.031034482758621</v>
      </c>
      <c r="AA101" s="2">
        <f t="shared" si="3"/>
        <v>21.299742710120068</v>
      </c>
    </row>
    <row r="102" spans="1:27" x14ac:dyDescent="0.2">
      <c r="A102" t="s">
        <v>5256</v>
      </c>
      <c r="B102" t="s">
        <v>4862</v>
      </c>
      <c r="C102" t="s">
        <v>2222</v>
      </c>
      <c r="D102" t="s">
        <v>2310</v>
      </c>
      <c r="E102">
        <v>1</v>
      </c>
      <c r="F102">
        <v>0</v>
      </c>
      <c r="G102">
        <v>0</v>
      </c>
      <c r="H102">
        <v>15</v>
      </c>
      <c r="I102">
        <v>31</v>
      </c>
      <c r="J102">
        <v>38</v>
      </c>
      <c r="K102">
        <v>5</v>
      </c>
      <c r="L102">
        <v>31</v>
      </c>
      <c r="M102">
        <v>188</v>
      </c>
      <c r="N102">
        <v>68</v>
      </c>
      <c r="O102">
        <v>5</v>
      </c>
      <c r="P102">
        <v>1190</v>
      </c>
      <c r="Q102">
        <v>29</v>
      </c>
      <c r="R102">
        <v>9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134</v>
      </c>
      <c r="Y102" t="s">
        <v>121</v>
      </c>
      <c r="Z102" s="2">
        <f t="shared" si="2"/>
        <v>19.030303030303031</v>
      </c>
      <c r="AA102" s="2">
        <f t="shared" si="3"/>
        <v>19.030303030303031</v>
      </c>
    </row>
    <row r="103" spans="1:27" x14ac:dyDescent="0.2">
      <c r="A103" t="s">
        <v>2352</v>
      </c>
      <c r="B103" t="s">
        <v>4862</v>
      </c>
      <c r="C103" t="s">
        <v>2222</v>
      </c>
      <c r="D103" t="s">
        <v>5216</v>
      </c>
      <c r="E103">
        <v>0</v>
      </c>
      <c r="F103">
        <v>0</v>
      </c>
      <c r="G103">
        <v>0</v>
      </c>
      <c r="H103">
        <v>4</v>
      </c>
      <c r="I103">
        <v>7</v>
      </c>
      <c r="J103">
        <v>12</v>
      </c>
      <c r="K103">
        <v>0</v>
      </c>
      <c r="L103">
        <v>14</v>
      </c>
      <c r="M103">
        <v>49</v>
      </c>
      <c r="N103">
        <v>16</v>
      </c>
      <c r="O103">
        <v>1</v>
      </c>
      <c r="P103">
        <v>337</v>
      </c>
      <c r="Q103">
        <v>12</v>
      </c>
      <c r="R103">
        <v>10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113</v>
      </c>
      <c r="Y103" t="s">
        <v>5257</v>
      </c>
      <c r="Z103" s="2">
        <f t="shared" si="2"/>
        <v>19.02</v>
      </c>
      <c r="AA103" s="2">
        <f t="shared" si="3"/>
        <v>20.257988165680473</v>
      </c>
    </row>
    <row r="104" spans="1:27" x14ac:dyDescent="0.2">
      <c r="A104" t="s">
        <v>2353</v>
      </c>
      <c r="B104" t="s">
        <v>4862</v>
      </c>
      <c r="C104" t="s">
        <v>2222</v>
      </c>
      <c r="D104" t="s">
        <v>2267</v>
      </c>
      <c r="E104">
        <v>3</v>
      </c>
      <c r="F104">
        <v>0</v>
      </c>
      <c r="G104">
        <v>3</v>
      </c>
      <c r="H104">
        <v>4</v>
      </c>
      <c r="I104">
        <v>52</v>
      </c>
      <c r="J104">
        <v>71</v>
      </c>
      <c r="K104">
        <v>15</v>
      </c>
      <c r="L104">
        <v>9</v>
      </c>
      <c r="M104">
        <v>68</v>
      </c>
      <c r="N104">
        <v>64</v>
      </c>
      <c r="O104">
        <v>19</v>
      </c>
      <c r="P104">
        <v>1030</v>
      </c>
      <c r="Q104">
        <v>61</v>
      </c>
      <c r="R104">
        <v>27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63</v>
      </c>
      <c r="Y104" t="s">
        <v>5258</v>
      </c>
      <c r="Z104" s="2">
        <f t="shared" si="2"/>
        <v>19</v>
      </c>
      <c r="AA104" s="2">
        <f t="shared" si="3"/>
        <v>19.34252386002121</v>
      </c>
    </row>
    <row r="105" spans="1:27" x14ac:dyDescent="0.2">
      <c r="A105" t="s">
        <v>2354</v>
      </c>
      <c r="B105" t="s">
        <v>4859</v>
      </c>
      <c r="C105" t="s">
        <v>2222</v>
      </c>
      <c r="D105" t="s">
        <v>2241</v>
      </c>
      <c r="E105">
        <v>4</v>
      </c>
      <c r="F105">
        <v>0</v>
      </c>
      <c r="G105">
        <v>4</v>
      </c>
      <c r="H105">
        <v>9</v>
      </c>
      <c r="I105">
        <v>25</v>
      </c>
      <c r="J105">
        <v>21</v>
      </c>
      <c r="K105">
        <v>8</v>
      </c>
      <c r="L105">
        <v>17</v>
      </c>
      <c r="M105">
        <v>41</v>
      </c>
      <c r="N105">
        <v>62</v>
      </c>
      <c r="O105">
        <v>23</v>
      </c>
      <c r="P105">
        <v>1389</v>
      </c>
      <c r="Q105">
        <v>48</v>
      </c>
      <c r="R105">
        <v>12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40</v>
      </c>
      <c r="Y105" t="s">
        <v>5259</v>
      </c>
      <c r="Z105" s="2">
        <f t="shared" si="2"/>
        <v>18.980645161290322</v>
      </c>
      <c r="AA105" s="2">
        <f t="shared" si="3"/>
        <v>22.582515991471212</v>
      </c>
    </row>
    <row r="106" spans="1:27" x14ac:dyDescent="0.2">
      <c r="A106" t="s">
        <v>5260</v>
      </c>
      <c r="B106" t="s">
        <v>4863</v>
      </c>
      <c r="C106" t="s">
        <v>2222</v>
      </c>
      <c r="D106" t="s">
        <v>2223</v>
      </c>
      <c r="E106">
        <v>5</v>
      </c>
      <c r="F106">
        <v>0</v>
      </c>
      <c r="G106">
        <v>7</v>
      </c>
      <c r="H106">
        <v>2</v>
      </c>
      <c r="I106">
        <v>69</v>
      </c>
      <c r="J106">
        <v>57</v>
      </c>
      <c r="K106">
        <v>39</v>
      </c>
      <c r="L106">
        <v>3</v>
      </c>
      <c r="M106">
        <v>17</v>
      </c>
      <c r="N106">
        <v>1</v>
      </c>
      <c r="O106">
        <v>48</v>
      </c>
      <c r="P106">
        <v>636</v>
      </c>
      <c r="Q106">
        <v>5</v>
      </c>
      <c r="R106">
        <v>68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28</v>
      </c>
      <c r="Y106" t="s">
        <v>2355</v>
      </c>
      <c r="Z106" s="2">
        <f t="shared" si="2"/>
        <v>18.958823529411767</v>
      </c>
      <c r="AA106" s="2">
        <f t="shared" si="3"/>
        <v>22.151202749140893</v>
      </c>
    </row>
    <row r="107" spans="1:27" x14ac:dyDescent="0.2">
      <c r="A107" t="s">
        <v>2356</v>
      </c>
      <c r="B107" t="s">
        <v>4859</v>
      </c>
      <c r="C107" t="s">
        <v>2222</v>
      </c>
      <c r="D107" t="s">
        <v>2310</v>
      </c>
      <c r="E107">
        <v>2</v>
      </c>
      <c r="F107">
        <v>0</v>
      </c>
      <c r="G107">
        <v>1</v>
      </c>
      <c r="H107">
        <v>10</v>
      </c>
      <c r="I107">
        <v>76</v>
      </c>
      <c r="J107">
        <v>49</v>
      </c>
      <c r="K107">
        <v>19</v>
      </c>
      <c r="L107">
        <v>5</v>
      </c>
      <c r="M107">
        <v>41</v>
      </c>
      <c r="N107">
        <v>49</v>
      </c>
      <c r="O107">
        <v>19</v>
      </c>
      <c r="P107">
        <v>803</v>
      </c>
      <c r="Q107">
        <v>62</v>
      </c>
      <c r="R107">
        <v>45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63</v>
      </c>
      <c r="Y107" t="s">
        <v>5261</v>
      </c>
      <c r="Z107" s="2">
        <f t="shared" si="2"/>
        <v>18.946874999999999</v>
      </c>
      <c r="AA107" s="2">
        <f t="shared" si="3"/>
        <v>22.437088815789473</v>
      </c>
    </row>
    <row r="108" spans="1:27" x14ac:dyDescent="0.2">
      <c r="A108" t="s">
        <v>2357</v>
      </c>
      <c r="B108" t="s">
        <v>4862</v>
      </c>
      <c r="C108" t="s">
        <v>2222</v>
      </c>
      <c r="D108" t="s">
        <v>2241</v>
      </c>
      <c r="E108">
        <v>2</v>
      </c>
      <c r="F108">
        <v>0</v>
      </c>
      <c r="G108">
        <v>2</v>
      </c>
      <c r="H108">
        <v>3</v>
      </c>
      <c r="I108">
        <v>40</v>
      </c>
      <c r="J108">
        <v>20</v>
      </c>
      <c r="K108">
        <v>9</v>
      </c>
      <c r="L108">
        <v>6</v>
      </c>
      <c r="M108">
        <v>45</v>
      </c>
      <c r="N108">
        <v>39</v>
      </c>
      <c r="O108">
        <v>31</v>
      </c>
      <c r="P108">
        <v>862</v>
      </c>
      <c r="Q108">
        <v>25</v>
      </c>
      <c r="R108">
        <v>52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31</v>
      </c>
      <c r="Y108" t="s">
        <v>5262</v>
      </c>
      <c r="Z108" s="2">
        <f t="shared" si="2"/>
        <v>18.940000000000001</v>
      </c>
      <c r="AA108" s="2">
        <f t="shared" si="3"/>
        <v>22.973045822102428</v>
      </c>
    </row>
    <row r="109" spans="1:27" x14ac:dyDescent="0.2">
      <c r="A109" t="s">
        <v>2358</v>
      </c>
      <c r="B109" t="s">
        <v>4859</v>
      </c>
      <c r="C109" t="s">
        <v>2222</v>
      </c>
      <c r="D109" t="s">
        <v>2244</v>
      </c>
      <c r="E109">
        <v>0</v>
      </c>
      <c r="F109">
        <v>0</v>
      </c>
      <c r="G109">
        <v>1</v>
      </c>
      <c r="H109">
        <v>2</v>
      </c>
      <c r="I109">
        <v>36</v>
      </c>
      <c r="J109">
        <v>13</v>
      </c>
      <c r="K109">
        <v>3</v>
      </c>
      <c r="L109">
        <v>2</v>
      </c>
      <c r="M109">
        <v>28</v>
      </c>
      <c r="N109">
        <v>25</v>
      </c>
      <c r="O109">
        <v>13</v>
      </c>
      <c r="P109">
        <v>695</v>
      </c>
      <c r="Q109">
        <v>22</v>
      </c>
      <c r="R109">
        <v>24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140</v>
      </c>
      <c r="Y109" t="s">
        <v>2359</v>
      </c>
      <c r="Z109" s="2">
        <f t="shared" si="2"/>
        <v>18.833333333333332</v>
      </c>
      <c r="AA109" s="2">
        <f t="shared" si="3"/>
        <v>20.684745762711863</v>
      </c>
    </row>
    <row r="110" spans="1:27" x14ac:dyDescent="0.2">
      <c r="A110" t="s">
        <v>5263</v>
      </c>
      <c r="B110" t="s">
        <v>4862</v>
      </c>
      <c r="C110" t="s">
        <v>2222</v>
      </c>
      <c r="D110" t="s">
        <v>5224</v>
      </c>
      <c r="E110">
        <v>1</v>
      </c>
      <c r="F110">
        <v>0</v>
      </c>
      <c r="G110">
        <v>1</v>
      </c>
      <c r="H110">
        <v>7</v>
      </c>
      <c r="I110">
        <v>25</v>
      </c>
      <c r="J110">
        <v>36</v>
      </c>
      <c r="K110">
        <v>4</v>
      </c>
      <c r="L110">
        <v>19</v>
      </c>
      <c r="M110">
        <v>133</v>
      </c>
      <c r="N110">
        <v>66</v>
      </c>
      <c r="O110">
        <v>4</v>
      </c>
      <c r="P110">
        <v>701</v>
      </c>
      <c r="Q110">
        <v>53</v>
      </c>
      <c r="R110">
        <v>14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37</v>
      </c>
      <c r="Y110" t="s">
        <v>2360</v>
      </c>
      <c r="Z110" s="2">
        <f t="shared" si="2"/>
        <v>18.813793103448276</v>
      </c>
      <c r="AA110" s="2">
        <f t="shared" si="3"/>
        <v>19.264025107885445</v>
      </c>
    </row>
    <row r="111" spans="1:27" x14ac:dyDescent="0.2">
      <c r="A111" t="s">
        <v>2361</v>
      </c>
      <c r="B111" t="s">
        <v>4862</v>
      </c>
      <c r="C111" t="s">
        <v>2222</v>
      </c>
      <c r="D111" t="s">
        <v>2310</v>
      </c>
      <c r="E111">
        <v>2</v>
      </c>
      <c r="F111">
        <v>0</v>
      </c>
      <c r="G111">
        <v>1</v>
      </c>
      <c r="H111">
        <v>6</v>
      </c>
      <c r="I111">
        <v>34</v>
      </c>
      <c r="J111">
        <v>19</v>
      </c>
      <c r="K111">
        <v>4</v>
      </c>
      <c r="L111">
        <v>24</v>
      </c>
      <c r="M111">
        <v>123</v>
      </c>
      <c r="N111">
        <v>37</v>
      </c>
      <c r="O111">
        <v>1</v>
      </c>
      <c r="P111">
        <v>916</v>
      </c>
      <c r="Q111">
        <v>14</v>
      </c>
      <c r="R111">
        <v>6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111</v>
      </c>
      <c r="Y111" t="s">
        <v>2362</v>
      </c>
      <c r="Z111" s="2">
        <f t="shared" si="2"/>
        <v>18.753846153846155</v>
      </c>
      <c r="AA111" s="2">
        <f t="shared" si="3"/>
        <v>21.067690830532886</v>
      </c>
    </row>
    <row r="112" spans="1:27" x14ac:dyDescent="0.2">
      <c r="A112" t="s">
        <v>2363</v>
      </c>
      <c r="B112" t="s">
        <v>4862</v>
      </c>
      <c r="C112" t="s">
        <v>2222</v>
      </c>
      <c r="D112" t="s">
        <v>2351</v>
      </c>
      <c r="E112">
        <v>6</v>
      </c>
      <c r="F112">
        <v>0</v>
      </c>
      <c r="G112">
        <v>3</v>
      </c>
      <c r="H112">
        <v>5</v>
      </c>
      <c r="I112">
        <v>15</v>
      </c>
      <c r="J112">
        <v>25</v>
      </c>
      <c r="K112">
        <v>14</v>
      </c>
      <c r="L112">
        <v>8</v>
      </c>
      <c r="M112">
        <v>96</v>
      </c>
      <c r="N112">
        <v>44</v>
      </c>
      <c r="O112">
        <v>33</v>
      </c>
      <c r="P112">
        <v>903</v>
      </c>
      <c r="Q112">
        <v>27</v>
      </c>
      <c r="R112">
        <v>18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63</v>
      </c>
      <c r="Y112" t="s">
        <v>5264</v>
      </c>
      <c r="Z112" s="2">
        <f t="shared" si="2"/>
        <v>18.728124999999999</v>
      </c>
      <c r="AA112" s="2">
        <f t="shared" si="3"/>
        <v>20.103242638837123</v>
      </c>
    </row>
    <row r="113" spans="1:27" x14ac:dyDescent="0.2">
      <c r="A113" t="s">
        <v>2364</v>
      </c>
      <c r="B113" t="s">
        <v>4862</v>
      </c>
      <c r="C113" t="s">
        <v>2222</v>
      </c>
      <c r="D113" t="s">
        <v>2299</v>
      </c>
      <c r="E113">
        <v>0</v>
      </c>
      <c r="F113">
        <v>1</v>
      </c>
      <c r="G113">
        <v>0</v>
      </c>
      <c r="H113">
        <v>4</v>
      </c>
      <c r="I113">
        <v>15</v>
      </c>
      <c r="J113">
        <v>25</v>
      </c>
      <c r="K113">
        <v>2</v>
      </c>
      <c r="L113">
        <v>25</v>
      </c>
      <c r="M113">
        <v>181</v>
      </c>
      <c r="N113">
        <v>51</v>
      </c>
      <c r="O113">
        <v>4</v>
      </c>
      <c r="P113">
        <v>1601</v>
      </c>
      <c r="Q113">
        <v>32</v>
      </c>
      <c r="R113">
        <v>19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42</v>
      </c>
      <c r="Y113" t="s">
        <v>5265</v>
      </c>
      <c r="Z113" s="2">
        <f t="shared" si="2"/>
        <v>18.717142857142857</v>
      </c>
      <c r="AA113" s="2">
        <f t="shared" si="3"/>
        <v>19.666110740493664</v>
      </c>
    </row>
    <row r="114" spans="1:27" x14ac:dyDescent="0.2">
      <c r="A114" t="s">
        <v>2365</v>
      </c>
      <c r="B114" t="s">
        <v>4862</v>
      </c>
      <c r="C114" t="s">
        <v>2222</v>
      </c>
      <c r="D114" t="s">
        <v>2270</v>
      </c>
      <c r="E114">
        <v>0</v>
      </c>
      <c r="F114">
        <v>0</v>
      </c>
      <c r="G114">
        <v>4</v>
      </c>
      <c r="H114">
        <v>2</v>
      </c>
      <c r="I114">
        <v>31</v>
      </c>
      <c r="J114">
        <v>22</v>
      </c>
      <c r="K114">
        <v>1</v>
      </c>
      <c r="L114">
        <v>7</v>
      </c>
      <c r="M114">
        <v>98</v>
      </c>
      <c r="N114">
        <v>41</v>
      </c>
      <c r="O114">
        <v>15</v>
      </c>
      <c r="P114">
        <v>705</v>
      </c>
      <c r="Q114">
        <v>56</v>
      </c>
      <c r="R114">
        <v>17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93</v>
      </c>
      <c r="Y114" t="s">
        <v>2366</v>
      </c>
      <c r="Z114" s="2">
        <f t="shared" si="2"/>
        <v>18.678571428571427</v>
      </c>
      <c r="AA114" s="2">
        <f t="shared" si="3"/>
        <v>18.896025692492977</v>
      </c>
    </row>
    <row r="115" spans="1:27" x14ac:dyDescent="0.2">
      <c r="A115" t="s">
        <v>2367</v>
      </c>
      <c r="B115" t="s">
        <v>4859</v>
      </c>
      <c r="C115" t="s">
        <v>2222</v>
      </c>
      <c r="D115" t="s">
        <v>2233</v>
      </c>
      <c r="E115">
        <v>5</v>
      </c>
      <c r="F115">
        <v>0</v>
      </c>
      <c r="G115">
        <v>1</v>
      </c>
      <c r="H115">
        <v>11</v>
      </c>
      <c r="I115">
        <v>24</v>
      </c>
      <c r="J115">
        <v>56</v>
      </c>
      <c r="K115">
        <v>29</v>
      </c>
      <c r="L115">
        <v>13</v>
      </c>
      <c r="M115">
        <v>66</v>
      </c>
      <c r="N115">
        <v>62</v>
      </c>
      <c r="O115">
        <v>34</v>
      </c>
      <c r="P115">
        <v>996</v>
      </c>
      <c r="Q115">
        <v>72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28</v>
      </c>
      <c r="Y115" t="s">
        <v>5266</v>
      </c>
      <c r="Z115" s="2">
        <f t="shared" si="2"/>
        <v>18.488235294117647</v>
      </c>
      <c r="AA115" s="2">
        <f t="shared" si="3"/>
        <v>19.003694994961371</v>
      </c>
    </row>
    <row r="116" spans="1:27" x14ac:dyDescent="0.2">
      <c r="A116" t="s">
        <v>5267</v>
      </c>
      <c r="B116" t="s">
        <v>4859</v>
      </c>
      <c r="C116" t="s">
        <v>2222</v>
      </c>
      <c r="D116" t="s">
        <v>2313</v>
      </c>
      <c r="E116">
        <v>1</v>
      </c>
      <c r="F116">
        <v>0</v>
      </c>
      <c r="G116">
        <v>4</v>
      </c>
      <c r="H116">
        <v>5</v>
      </c>
      <c r="I116">
        <v>63</v>
      </c>
      <c r="J116">
        <v>45</v>
      </c>
      <c r="K116">
        <v>8</v>
      </c>
      <c r="L116">
        <v>5</v>
      </c>
      <c r="M116">
        <v>85</v>
      </c>
      <c r="N116">
        <v>42</v>
      </c>
      <c r="O116">
        <v>32</v>
      </c>
      <c r="P116">
        <v>881</v>
      </c>
      <c r="Q116">
        <v>47</v>
      </c>
      <c r="R116">
        <v>54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50</v>
      </c>
      <c r="Y116" t="s">
        <v>5268</v>
      </c>
      <c r="Z116" s="2">
        <f t="shared" si="2"/>
        <v>18.461111111111112</v>
      </c>
      <c r="AA116" s="2">
        <f t="shared" si="3"/>
        <v>19.079425837320574</v>
      </c>
    </row>
    <row r="117" spans="1:27" x14ac:dyDescent="0.2">
      <c r="A117" t="s">
        <v>2368</v>
      </c>
      <c r="B117" t="s">
        <v>4859</v>
      </c>
      <c r="C117" t="s">
        <v>2222</v>
      </c>
      <c r="D117" t="s">
        <v>2270</v>
      </c>
      <c r="E117">
        <v>5</v>
      </c>
      <c r="F117">
        <v>0</v>
      </c>
      <c r="G117">
        <v>1</v>
      </c>
      <c r="H117">
        <v>3</v>
      </c>
      <c r="I117">
        <v>15</v>
      </c>
      <c r="J117">
        <v>27</v>
      </c>
      <c r="K117">
        <v>17</v>
      </c>
      <c r="L117">
        <v>5</v>
      </c>
      <c r="M117">
        <v>7</v>
      </c>
      <c r="N117">
        <v>32</v>
      </c>
      <c r="O117">
        <v>17</v>
      </c>
      <c r="P117">
        <v>687</v>
      </c>
      <c r="Q117">
        <v>15</v>
      </c>
      <c r="R117">
        <v>49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99</v>
      </c>
      <c r="Y117" t="s">
        <v>5269</v>
      </c>
      <c r="Z117" s="2">
        <f t="shared" si="2"/>
        <v>18.418181818181818</v>
      </c>
      <c r="AA117" s="2">
        <f t="shared" si="3"/>
        <v>20.026359143327841</v>
      </c>
    </row>
    <row r="118" spans="1:27" x14ac:dyDescent="0.2">
      <c r="A118" t="s">
        <v>2369</v>
      </c>
      <c r="B118" t="s">
        <v>4862</v>
      </c>
      <c r="C118" t="s">
        <v>2222</v>
      </c>
      <c r="D118" t="s">
        <v>2231</v>
      </c>
      <c r="E118">
        <v>1</v>
      </c>
      <c r="F118">
        <v>0</v>
      </c>
      <c r="G118">
        <v>5</v>
      </c>
      <c r="H118">
        <v>1</v>
      </c>
      <c r="I118">
        <v>13</v>
      </c>
      <c r="J118">
        <v>28</v>
      </c>
      <c r="K118">
        <v>8</v>
      </c>
      <c r="L118">
        <v>11</v>
      </c>
      <c r="M118">
        <v>74</v>
      </c>
      <c r="N118">
        <v>38</v>
      </c>
      <c r="O118">
        <v>36</v>
      </c>
      <c r="P118">
        <v>907</v>
      </c>
      <c r="Q118">
        <v>34</v>
      </c>
      <c r="R118">
        <v>17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37</v>
      </c>
      <c r="Y118" t="s">
        <v>2370</v>
      </c>
      <c r="Z118" s="2">
        <f t="shared" si="2"/>
        <v>18.403448275862072</v>
      </c>
      <c r="AA118" s="2">
        <f t="shared" si="3"/>
        <v>20.553273427471119</v>
      </c>
    </row>
    <row r="119" spans="1:27" x14ac:dyDescent="0.2">
      <c r="A119" t="s">
        <v>5270</v>
      </c>
      <c r="B119" t="s">
        <v>4859</v>
      </c>
      <c r="C119" t="s">
        <v>2222</v>
      </c>
      <c r="D119" t="s">
        <v>2267</v>
      </c>
      <c r="E119">
        <v>3</v>
      </c>
      <c r="F119">
        <v>0</v>
      </c>
      <c r="G119">
        <v>5</v>
      </c>
      <c r="H119">
        <v>5</v>
      </c>
      <c r="I119">
        <v>42</v>
      </c>
      <c r="J119">
        <v>32</v>
      </c>
      <c r="K119">
        <v>13</v>
      </c>
      <c r="L119">
        <v>2</v>
      </c>
      <c r="M119">
        <v>9</v>
      </c>
      <c r="N119">
        <v>31</v>
      </c>
      <c r="O119">
        <v>49</v>
      </c>
      <c r="P119">
        <v>994</v>
      </c>
      <c r="Q119">
        <v>22</v>
      </c>
      <c r="R119">
        <v>46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31</v>
      </c>
      <c r="Y119" t="s">
        <v>5271</v>
      </c>
      <c r="Z119" s="2">
        <f t="shared" si="2"/>
        <v>18.346666666666668</v>
      </c>
      <c r="AA119" s="2">
        <f t="shared" si="3"/>
        <v>24.7309036445332</v>
      </c>
    </row>
    <row r="120" spans="1:27" x14ac:dyDescent="0.2">
      <c r="A120" t="s">
        <v>2371</v>
      </c>
      <c r="B120" t="s">
        <v>4862</v>
      </c>
      <c r="C120" t="s">
        <v>2222</v>
      </c>
      <c r="D120" t="s">
        <v>2257</v>
      </c>
      <c r="E120">
        <v>0</v>
      </c>
      <c r="F120">
        <v>0</v>
      </c>
      <c r="G120">
        <v>1</v>
      </c>
      <c r="H120">
        <v>8</v>
      </c>
      <c r="I120">
        <v>12</v>
      </c>
      <c r="J120">
        <v>31</v>
      </c>
      <c r="K120">
        <v>1</v>
      </c>
      <c r="L120">
        <v>16</v>
      </c>
      <c r="M120">
        <v>134</v>
      </c>
      <c r="N120">
        <v>79</v>
      </c>
      <c r="O120">
        <v>5</v>
      </c>
      <c r="P120">
        <v>1023</v>
      </c>
      <c r="Q120">
        <v>51</v>
      </c>
      <c r="R120">
        <v>7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37</v>
      </c>
      <c r="Y120" t="s">
        <v>2372</v>
      </c>
      <c r="Z120" s="2">
        <f t="shared" si="2"/>
        <v>18.337931034482757</v>
      </c>
      <c r="AA120" s="2">
        <f t="shared" si="3"/>
        <v>20.169405815423513</v>
      </c>
    </row>
    <row r="121" spans="1:27" x14ac:dyDescent="0.2">
      <c r="A121" t="s">
        <v>2373</v>
      </c>
      <c r="B121" t="s">
        <v>4862</v>
      </c>
      <c r="C121" t="s">
        <v>2222</v>
      </c>
      <c r="D121" t="s">
        <v>2299</v>
      </c>
      <c r="E121">
        <v>0</v>
      </c>
      <c r="F121">
        <v>1</v>
      </c>
      <c r="G121">
        <v>3</v>
      </c>
      <c r="H121">
        <v>3</v>
      </c>
      <c r="I121">
        <v>17</v>
      </c>
      <c r="J121">
        <v>27</v>
      </c>
      <c r="K121">
        <v>4</v>
      </c>
      <c r="L121">
        <v>25</v>
      </c>
      <c r="M121">
        <v>208</v>
      </c>
      <c r="N121">
        <v>39</v>
      </c>
      <c r="O121">
        <v>1</v>
      </c>
      <c r="P121">
        <v>1722</v>
      </c>
      <c r="Q121">
        <v>20</v>
      </c>
      <c r="R121">
        <v>6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50</v>
      </c>
      <c r="Y121" t="s">
        <v>5272</v>
      </c>
      <c r="Z121" s="2">
        <f t="shared" si="2"/>
        <v>18.297222222222224</v>
      </c>
      <c r="AA121" s="2">
        <f t="shared" si="3"/>
        <v>18.468224299065422</v>
      </c>
    </row>
    <row r="122" spans="1:27" x14ac:dyDescent="0.2">
      <c r="A122" t="s">
        <v>5273</v>
      </c>
      <c r="B122" t="s">
        <v>4862</v>
      </c>
      <c r="C122" t="s">
        <v>2222</v>
      </c>
      <c r="D122" t="s">
        <v>5224</v>
      </c>
      <c r="E122">
        <v>0</v>
      </c>
      <c r="F122">
        <v>0</v>
      </c>
      <c r="G122">
        <v>0</v>
      </c>
      <c r="H122">
        <v>5</v>
      </c>
      <c r="I122">
        <v>4</v>
      </c>
      <c r="J122">
        <v>23</v>
      </c>
      <c r="K122">
        <v>0</v>
      </c>
      <c r="L122">
        <v>32</v>
      </c>
      <c r="M122">
        <v>90</v>
      </c>
      <c r="N122">
        <v>37</v>
      </c>
      <c r="O122">
        <v>2</v>
      </c>
      <c r="P122">
        <v>587</v>
      </c>
      <c r="Q122">
        <v>24</v>
      </c>
      <c r="R122">
        <v>5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77</v>
      </c>
      <c r="Y122" t="s">
        <v>190</v>
      </c>
      <c r="Z122" s="2">
        <f t="shared" si="2"/>
        <v>18.221052631578946</v>
      </c>
      <c r="AA122" s="2">
        <f t="shared" si="3"/>
        <v>18.447602131438721</v>
      </c>
    </row>
    <row r="123" spans="1:27" x14ac:dyDescent="0.2">
      <c r="A123" t="s">
        <v>2374</v>
      </c>
      <c r="B123" t="s">
        <v>4863</v>
      </c>
      <c r="C123" t="s">
        <v>2222</v>
      </c>
      <c r="D123" t="s">
        <v>2270</v>
      </c>
      <c r="E123">
        <v>12</v>
      </c>
      <c r="F123">
        <v>0</v>
      </c>
      <c r="G123">
        <v>2</v>
      </c>
      <c r="H123">
        <v>3</v>
      </c>
      <c r="I123">
        <v>49</v>
      </c>
      <c r="J123">
        <v>29</v>
      </c>
      <c r="K123">
        <v>41</v>
      </c>
      <c r="L123">
        <v>2</v>
      </c>
      <c r="M123">
        <v>15</v>
      </c>
      <c r="N123">
        <v>11</v>
      </c>
      <c r="O123">
        <v>28</v>
      </c>
      <c r="P123">
        <v>778</v>
      </c>
      <c r="Q123">
        <v>12</v>
      </c>
      <c r="R123">
        <v>25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134</v>
      </c>
      <c r="Y123" t="s">
        <v>5274</v>
      </c>
      <c r="Z123" s="2">
        <f t="shared" si="2"/>
        <v>18.175757575757576</v>
      </c>
      <c r="AA123" s="2">
        <f t="shared" si="3"/>
        <v>21.749395648670426</v>
      </c>
    </row>
    <row r="124" spans="1:27" x14ac:dyDescent="0.2">
      <c r="A124" t="s">
        <v>2375</v>
      </c>
      <c r="B124" t="s">
        <v>4862</v>
      </c>
      <c r="C124" t="s">
        <v>2222</v>
      </c>
      <c r="D124" t="s">
        <v>2270</v>
      </c>
      <c r="E124">
        <v>1</v>
      </c>
      <c r="F124">
        <v>0</v>
      </c>
      <c r="G124">
        <v>1</v>
      </c>
      <c r="H124">
        <v>9</v>
      </c>
      <c r="I124">
        <v>16</v>
      </c>
      <c r="J124">
        <v>27</v>
      </c>
      <c r="K124">
        <v>4</v>
      </c>
      <c r="L124">
        <v>19</v>
      </c>
      <c r="M124">
        <v>169</v>
      </c>
      <c r="N124">
        <v>77</v>
      </c>
      <c r="O124">
        <v>7</v>
      </c>
      <c r="P124">
        <v>936</v>
      </c>
      <c r="Q124">
        <v>33</v>
      </c>
      <c r="R124">
        <v>5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63</v>
      </c>
      <c r="Y124" t="s">
        <v>2376</v>
      </c>
      <c r="Z124" s="2">
        <f t="shared" si="2"/>
        <v>18.143750000000001</v>
      </c>
      <c r="AA124" s="2">
        <f t="shared" si="3"/>
        <v>18.575897618201211</v>
      </c>
    </row>
    <row r="125" spans="1:27" x14ac:dyDescent="0.2">
      <c r="A125" t="s">
        <v>2377</v>
      </c>
      <c r="B125" t="s">
        <v>4859</v>
      </c>
      <c r="C125" t="s">
        <v>2222</v>
      </c>
      <c r="D125" t="s">
        <v>2310</v>
      </c>
      <c r="E125">
        <v>2</v>
      </c>
      <c r="F125">
        <v>0</v>
      </c>
      <c r="G125">
        <v>1</v>
      </c>
      <c r="H125">
        <v>4</v>
      </c>
      <c r="I125">
        <v>33</v>
      </c>
      <c r="J125">
        <v>16</v>
      </c>
      <c r="K125">
        <v>17</v>
      </c>
      <c r="L125">
        <v>4</v>
      </c>
      <c r="M125">
        <v>17</v>
      </c>
      <c r="N125">
        <v>9</v>
      </c>
      <c r="O125">
        <v>16</v>
      </c>
      <c r="P125">
        <v>482</v>
      </c>
      <c r="Q125">
        <v>12</v>
      </c>
      <c r="R125">
        <v>24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140</v>
      </c>
      <c r="Y125" t="s">
        <v>2378</v>
      </c>
      <c r="Z125" s="2">
        <f t="shared" si="2"/>
        <v>18.12222222222222</v>
      </c>
      <c r="AA125" s="2">
        <f t="shared" si="3"/>
        <v>19.213350785340314</v>
      </c>
    </row>
    <row r="126" spans="1:27" x14ac:dyDescent="0.2">
      <c r="A126" t="s">
        <v>2379</v>
      </c>
      <c r="B126" t="s">
        <v>4862</v>
      </c>
      <c r="C126" t="s">
        <v>2222</v>
      </c>
      <c r="D126" t="s">
        <v>2229</v>
      </c>
      <c r="E126">
        <v>1</v>
      </c>
      <c r="F126">
        <v>0</v>
      </c>
      <c r="G126">
        <v>0</v>
      </c>
      <c r="H126">
        <v>0</v>
      </c>
      <c r="I126">
        <v>6</v>
      </c>
      <c r="J126">
        <v>10</v>
      </c>
      <c r="K126">
        <v>4</v>
      </c>
      <c r="L126">
        <v>6</v>
      </c>
      <c r="M126">
        <v>72</v>
      </c>
      <c r="N126">
        <v>14</v>
      </c>
      <c r="O126">
        <v>3</v>
      </c>
      <c r="P126">
        <v>653</v>
      </c>
      <c r="Q126">
        <v>13</v>
      </c>
      <c r="R126">
        <v>3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299</v>
      </c>
      <c r="Y126" t="s">
        <v>359</v>
      </c>
      <c r="Z126" s="2">
        <f t="shared" si="2"/>
        <v>18.086666666666666</v>
      </c>
      <c r="AA126" s="2">
        <f t="shared" si="3"/>
        <v>20.833617747440275</v>
      </c>
    </row>
    <row r="127" spans="1:27" x14ac:dyDescent="0.2">
      <c r="A127" t="s">
        <v>2380</v>
      </c>
      <c r="B127" t="s">
        <v>4862</v>
      </c>
      <c r="C127" t="s">
        <v>2222</v>
      </c>
      <c r="D127" t="s">
        <v>2310</v>
      </c>
      <c r="E127">
        <v>2</v>
      </c>
      <c r="F127">
        <v>0</v>
      </c>
      <c r="G127">
        <v>3</v>
      </c>
      <c r="H127">
        <v>7</v>
      </c>
      <c r="I127">
        <v>30</v>
      </c>
      <c r="J127">
        <v>32</v>
      </c>
      <c r="K127">
        <v>7</v>
      </c>
      <c r="L127">
        <v>9</v>
      </c>
      <c r="M127">
        <v>84</v>
      </c>
      <c r="N127">
        <v>31</v>
      </c>
      <c r="O127">
        <v>45</v>
      </c>
      <c r="P127">
        <v>1155</v>
      </c>
      <c r="Q127">
        <v>40</v>
      </c>
      <c r="R127">
        <v>12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63</v>
      </c>
      <c r="Y127" t="s">
        <v>5275</v>
      </c>
      <c r="Z127" s="2">
        <f t="shared" si="2"/>
        <v>18.0625</v>
      </c>
      <c r="AA127" s="2">
        <f t="shared" si="3"/>
        <v>18.499288762446657</v>
      </c>
    </row>
    <row r="128" spans="1:27" x14ac:dyDescent="0.2">
      <c r="A128" t="s">
        <v>2381</v>
      </c>
      <c r="B128" t="s">
        <v>4862</v>
      </c>
      <c r="C128" t="s">
        <v>2222</v>
      </c>
      <c r="D128" t="s">
        <v>2351</v>
      </c>
      <c r="E128">
        <v>0</v>
      </c>
      <c r="F128">
        <v>0</v>
      </c>
      <c r="G128">
        <v>1</v>
      </c>
      <c r="H128">
        <v>3</v>
      </c>
      <c r="I128">
        <v>16</v>
      </c>
      <c r="J128">
        <v>14</v>
      </c>
      <c r="K128">
        <v>3</v>
      </c>
      <c r="L128">
        <v>13</v>
      </c>
      <c r="M128">
        <v>122</v>
      </c>
      <c r="N128">
        <v>49</v>
      </c>
      <c r="O128">
        <v>0</v>
      </c>
      <c r="P128">
        <v>618</v>
      </c>
      <c r="Q128">
        <v>16</v>
      </c>
      <c r="R128">
        <v>1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99</v>
      </c>
      <c r="Y128" t="s">
        <v>5276</v>
      </c>
      <c r="Z128" s="2">
        <f t="shared" si="2"/>
        <v>18.059090909090909</v>
      </c>
      <c r="AA128" s="2">
        <f t="shared" si="3"/>
        <v>19.454298150163222</v>
      </c>
    </row>
    <row r="129" spans="1:27" x14ac:dyDescent="0.2">
      <c r="A129" t="s">
        <v>2382</v>
      </c>
      <c r="B129" t="s">
        <v>4859</v>
      </c>
      <c r="C129" t="s">
        <v>2222</v>
      </c>
      <c r="D129" t="s">
        <v>2244</v>
      </c>
      <c r="E129">
        <v>5</v>
      </c>
      <c r="F129">
        <v>0</v>
      </c>
      <c r="G129">
        <v>4</v>
      </c>
      <c r="H129">
        <v>2</v>
      </c>
      <c r="I129">
        <v>28</v>
      </c>
      <c r="J129">
        <v>13</v>
      </c>
      <c r="K129">
        <v>21</v>
      </c>
      <c r="L129">
        <v>7</v>
      </c>
      <c r="M129">
        <v>30</v>
      </c>
      <c r="N129">
        <v>29</v>
      </c>
      <c r="O129">
        <v>25</v>
      </c>
      <c r="P129">
        <v>1202</v>
      </c>
      <c r="Q129">
        <v>25</v>
      </c>
      <c r="R129">
        <v>15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40</v>
      </c>
      <c r="Y129" t="s">
        <v>5277</v>
      </c>
      <c r="Z129" s="2">
        <f t="shared" si="2"/>
        <v>18.022580645161291</v>
      </c>
      <c r="AA129" s="2">
        <f t="shared" si="3"/>
        <v>19.819865983445016</v>
      </c>
    </row>
    <row r="130" spans="1:27" x14ac:dyDescent="0.2">
      <c r="A130" t="s">
        <v>2383</v>
      </c>
      <c r="B130" t="s">
        <v>4862</v>
      </c>
      <c r="C130" t="s">
        <v>2222</v>
      </c>
      <c r="D130" t="s">
        <v>2244</v>
      </c>
      <c r="E130">
        <v>3</v>
      </c>
      <c r="F130">
        <v>0</v>
      </c>
      <c r="G130">
        <v>0</v>
      </c>
      <c r="H130">
        <v>5</v>
      </c>
      <c r="I130">
        <v>16</v>
      </c>
      <c r="J130">
        <v>27</v>
      </c>
      <c r="K130">
        <v>5</v>
      </c>
      <c r="L130">
        <v>13</v>
      </c>
      <c r="M130">
        <v>101</v>
      </c>
      <c r="N130">
        <v>60</v>
      </c>
      <c r="O130">
        <v>10</v>
      </c>
      <c r="P130">
        <v>1585</v>
      </c>
      <c r="Q130">
        <v>21</v>
      </c>
      <c r="R130">
        <v>4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37</v>
      </c>
      <c r="Y130" t="s">
        <v>5278</v>
      </c>
      <c r="Z130" s="2">
        <f t="shared" ref="Z130:Z193" si="4">(E130*10+F130*-10+G130*5+H130*-5+I130*2+J130*-2+K130*4+L130*3+M130*1.5+N130*1.5+O130*3+P130*0.1+Q130*2+R130*2+S130*5+T130*-8+U130*15+V130+W130*-4)/X130</f>
        <v>18</v>
      </c>
      <c r="AA130" s="2">
        <f t="shared" ref="AA130:AA193" si="5">(E130*10+F130*-10+G130*5+H130*-5+I130*2+J130*-2+K130*4+L130*3+M130*1.5+N130*1.5+O130*3+P130*0.1+Q130*2+R130*2+S130*5+T130*-8+U130*15+V130+W130*-4)/(Y130/90)</f>
        <v>19.509966777408636</v>
      </c>
    </row>
    <row r="131" spans="1:27" x14ac:dyDescent="0.2">
      <c r="A131" t="s">
        <v>5279</v>
      </c>
      <c r="B131" t="s">
        <v>4862</v>
      </c>
      <c r="C131" t="s">
        <v>2222</v>
      </c>
      <c r="D131" t="s">
        <v>5219</v>
      </c>
      <c r="E131">
        <v>3</v>
      </c>
      <c r="F131">
        <v>0</v>
      </c>
      <c r="G131">
        <v>1</v>
      </c>
      <c r="H131">
        <v>8</v>
      </c>
      <c r="I131">
        <v>31</v>
      </c>
      <c r="J131">
        <v>53</v>
      </c>
      <c r="K131">
        <v>7</v>
      </c>
      <c r="L131">
        <v>33</v>
      </c>
      <c r="M131">
        <v>195</v>
      </c>
      <c r="N131">
        <v>79</v>
      </c>
      <c r="O131">
        <v>6</v>
      </c>
      <c r="P131">
        <v>629</v>
      </c>
      <c r="Q131">
        <v>45</v>
      </c>
      <c r="R131">
        <v>3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96</v>
      </c>
      <c r="Y131" t="s">
        <v>565</v>
      </c>
      <c r="Z131" s="2">
        <f t="shared" si="4"/>
        <v>17.997297297297298</v>
      </c>
      <c r="AA131" s="2">
        <f t="shared" si="5"/>
        <v>17.997297297297298</v>
      </c>
    </row>
    <row r="132" spans="1:27" x14ac:dyDescent="0.2">
      <c r="A132" t="s">
        <v>2384</v>
      </c>
      <c r="B132" t="s">
        <v>4859</v>
      </c>
      <c r="C132" t="s">
        <v>2222</v>
      </c>
      <c r="D132" t="s">
        <v>2239</v>
      </c>
      <c r="E132">
        <v>3</v>
      </c>
      <c r="F132">
        <v>0</v>
      </c>
      <c r="G132">
        <v>4</v>
      </c>
      <c r="H132">
        <v>7</v>
      </c>
      <c r="I132">
        <v>22</v>
      </c>
      <c r="J132">
        <v>60</v>
      </c>
      <c r="K132">
        <v>24</v>
      </c>
      <c r="L132">
        <v>5</v>
      </c>
      <c r="M132">
        <v>38</v>
      </c>
      <c r="N132">
        <v>28</v>
      </c>
      <c r="O132">
        <v>33</v>
      </c>
      <c r="P132">
        <v>1586</v>
      </c>
      <c r="Q132">
        <v>40</v>
      </c>
      <c r="R132">
        <v>35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40</v>
      </c>
      <c r="Y132" t="s">
        <v>2385</v>
      </c>
      <c r="Z132" s="2">
        <f t="shared" si="4"/>
        <v>17.954838709677421</v>
      </c>
      <c r="AA132" s="2">
        <f t="shared" si="5"/>
        <v>21.244274809160306</v>
      </c>
    </row>
    <row r="133" spans="1:27" x14ac:dyDescent="0.2">
      <c r="A133" t="s">
        <v>2386</v>
      </c>
      <c r="B133" t="s">
        <v>4862</v>
      </c>
      <c r="C133" t="s">
        <v>2222</v>
      </c>
      <c r="D133" t="s">
        <v>2351</v>
      </c>
      <c r="E133">
        <v>0</v>
      </c>
      <c r="F133">
        <v>0</v>
      </c>
      <c r="G133">
        <v>0</v>
      </c>
      <c r="H133">
        <v>1</v>
      </c>
      <c r="I133">
        <v>9</v>
      </c>
      <c r="J133">
        <v>8</v>
      </c>
      <c r="K133">
        <v>3</v>
      </c>
      <c r="L133">
        <v>1</v>
      </c>
      <c r="M133">
        <v>42</v>
      </c>
      <c r="N133">
        <v>11</v>
      </c>
      <c r="O133">
        <v>4</v>
      </c>
      <c r="P133">
        <v>180</v>
      </c>
      <c r="Q133">
        <v>13</v>
      </c>
      <c r="R133">
        <v>16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113</v>
      </c>
      <c r="Y133" t="s">
        <v>2050</v>
      </c>
      <c r="Z133" s="2">
        <f t="shared" si="4"/>
        <v>17.95</v>
      </c>
      <c r="AA133" s="2">
        <f t="shared" si="5"/>
        <v>20.06832298136646</v>
      </c>
    </row>
    <row r="134" spans="1:27" x14ac:dyDescent="0.2">
      <c r="A134" t="s">
        <v>5280</v>
      </c>
      <c r="B134" t="s">
        <v>4862</v>
      </c>
      <c r="C134" t="s">
        <v>2222</v>
      </c>
      <c r="D134" t="s">
        <v>5224</v>
      </c>
      <c r="E134">
        <v>1</v>
      </c>
      <c r="F134">
        <v>1</v>
      </c>
      <c r="G134">
        <v>0</v>
      </c>
      <c r="H134">
        <v>5</v>
      </c>
      <c r="I134">
        <v>15</v>
      </c>
      <c r="J134">
        <v>47</v>
      </c>
      <c r="K134">
        <v>14</v>
      </c>
      <c r="L134">
        <v>25</v>
      </c>
      <c r="M134">
        <v>214</v>
      </c>
      <c r="N134">
        <v>65</v>
      </c>
      <c r="O134">
        <v>7</v>
      </c>
      <c r="P134">
        <v>1257</v>
      </c>
      <c r="Q134">
        <v>16</v>
      </c>
      <c r="R134">
        <v>3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50</v>
      </c>
      <c r="Y134" t="s">
        <v>85</v>
      </c>
      <c r="Z134" s="2">
        <f t="shared" si="4"/>
        <v>17.922222222222224</v>
      </c>
      <c r="AA134" s="2">
        <f t="shared" si="5"/>
        <v>17.922222222222224</v>
      </c>
    </row>
    <row r="135" spans="1:27" x14ac:dyDescent="0.2">
      <c r="A135" t="s">
        <v>2387</v>
      </c>
      <c r="B135" t="s">
        <v>4862</v>
      </c>
      <c r="C135" t="s">
        <v>2222</v>
      </c>
      <c r="D135" t="s">
        <v>2239</v>
      </c>
      <c r="E135">
        <v>1</v>
      </c>
      <c r="F135">
        <v>2</v>
      </c>
      <c r="G135">
        <v>0</v>
      </c>
      <c r="H135">
        <v>7</v>
      </c>
      <c r="I135">
        <v>18</v>
      </c>
      <c r="J135">
        <v>26</v>
      </c>
      <c r="K135">
        <v>1</v>
      </c>
      <c r="L135">
        <v>18</v>
      </c>
      <c r="M135">
        <v>126</v>
      </c>
      <c r="N135">
        <v>48</v>
      </c>
      <c r="O135">
        <v>3</v>
      </c>
      <c r="P135">
        <v>1160</v>
      </c>
      <c r="Q135">
        <v>34</v>
      </c>
      <c r="R135">
        <v>7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111</v>
      </c>
      <c r="Y135" t="s">
        <v>2388</v>
      </c>
      <c r="Z135" s="2">
        <f t="shared" si="4"/>
        <v>17.884615384615383</v>
      </c>
      <c r="AA135" s="2">
        <f t="shared" si="5"/>
        <v>18.988203266787661</v>
      </c>
    </row>
    <row r="136" spans="1:27" x14ac:dyDescent="0.2">
      <c r="A136" t="s">
        <v>2389</v>
      </c>
      <c r="B136" t="s">
        <v>4863</v>
      </c>
      <c r="C136" t="s">
        <v>2222</v>
      </c>
      <c r="D136" t="s">
        <v>2270</v>
      </c>
      <c r="E136">
        <v>10</v>
      </c>
      <c r="F136">
        <v>0</v>
      </c>
      <c r="G136">
        <v>3</v>
      </c>
      <c r="H136">
        <v>3</v>
      </c>
      <c r="I136">
        <v>73</v>
      </c>
      <c r="J136">
        <v>53</v>
      </c>
      <c r="K136">
        <v>44</v>
      </c>
      <c r="L136">
        <v>8</v>
      </c>
      <c r="M136">
        <v>58</v>
      </c>
      <c r="N136">
        <v>8</v>
      </c>
      <c r="O136">
        <v>35</v>
      </c>
      <c r="P136">
        <v>378</v>
      </c>
      <c r="Q136">
        <v>7</v>
      </c>
      <c r="R136">
        <v>38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193</v>
      </c>
      <c r="Y136" t="s">
        <v>1870</v>
      </c>
      <c r="Z136" s="2">
        <f t="shared" si="4"/>
        <v>17.678947368421053</v>
      </c>
      <c r="AA136" s="2">
        <f t="shared" si="5"/>
        <v>19.267686424474185</v>
      </c>
    </row>
    <row r="137" spans="1:27" x14ac:dyDescent="0.2">
      <c r="A137" t="s">
        <v>2390</v>
      </c>
      <c r="B137" t="s">
        <v>4862</v>
      </c>
      <c r="C137" t="s">
        <v>2222</v>
      </c>
      <c r="D137" t="s">
        <v>2351</v>
      </c>
      <c r="E137">
        <v>1</v>
      </c>
      <c r="F137">
        <v>2</v>
      </c>
      <c r="G137">
        <v>0</v>
      </c>
      <c r="H137">
        <v>8</v>
      </c>
      <c r="I137">
        <v>3</v>
      </c>
      <c r="J137">
        <v>18</v>
      </c>
      <c r="K137">
        <v>1</v>
      </c>
      <c r="L137">
        <v>22</v>
      </c>
      <c r="M137">
        <v>133</v>
      </c>
      <c r="N137">
        <v>44</v>
      </c>
      <c r="O137">
        <v>6</v>
      </c>
      <c r="P137">
        <v>552</v>
      </c>
      <c r="Q137">
        <v>19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88</v>
      </c>
      <c r="Y137" t="s">
        <v>2391</v>
      </c>
      <c r="Z137" s="2">
        <f t="shared" si="4"/>
        <v>17.652380952380952</v>
      </c>
      <c r="AA137" s="2">
        <f t="shared" si="5"/>
        <v>20.098192771084339</v>
      </c>
    </row>
    <row r="138" spans="1:27" x14ac:dyDescent="0.2">
      <c r="A138" t="s">
        <v>2392</v>
      </c>
      <c r="B138" t="s">
        <v>4859</v>
      </c>
      <c r="C138" t="s">
        <v>2222</v>
      </c>
      <c r="D138" t="s">
        <v>2351</v>
      </c>
      <c r="E138">
        <v>3</v>
      </c>
      <c r="F138">
        <v>0</v>
      </c>
      <c r="G138">
        <v>3</v>
      </c>
      <c r="H138">
        <v>4</v>
      </c>
      <c r="I138">
        <v>29</v>
      </c>
      <c r="J138">
        <v>29</v>
      </c>
      <c r="K138">
        <v>13</v>
      </c>
      <c r="L138">
        <v>12</v>
      </c>
      <c r="M138">
        <v>61</v>
      </c>
      <c r="N138">
        <v>59</v>
      </c>
      <c r="O138">
        <v>17</v>
      </c>
      <c r="P138">
        <v>731</v>
      </c>
      <c r="Q138">
        <v>38</v>
      </c>
      <c r="R138">
        <v>18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31</v>
      </c>
      <c r="Y138" t="s">
        <v>5281</v>
      </c>
      <c r="Z138" s="2">
        <f t="shared" si="4"/>
        <v>17.636666666666667</v>
      </c>
      <c r="AA138" s="2">
        <f t="shared" si="5"/>
        <v>20.830708661417326</v>
      </c>
    </row>
    <row r="139" spans="1:27" x14ac:dyDescent="0.2">
      <c r="A139" t="s">
        <v>2393</v>
      </c>
      <c r="B139" t="s">
        <v>4862</v>
      </c>
      <c r="C139" t="s">
        <v>2222</v>
      </c>
      <c r="D139" t="s">
        <v>2235</v>
      </c>
      <c r="E139">
        <v>0</v>
      </c>
      <c r="F139">
        <v>0</v>
      </c>
      <c r="G139">
        <v>0</v>
      </c>
      <c r="H139">
        <v>0</v>
      </c>
      <c r="I139">
        <v>4</v>
      </c>
      <c r="J139">
        <v>2</v>
      </c>
      <c r="K139">
        <v>0</v>
      </c>
      <c r="L139">
        <v>3</v>
      </c>
      <c r="M139">
        <v>13</v>
      </c>
      <c r="N139">
        <v>4</v>
      </c>
      <c r="O139">
        <v>0</v>
      </c>
      <c r="P139">
        <v>102</v>
      </c>
      <c r="Q139">
        <v>2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392</v>
      </c>
      <c r="Y139" t="s">
        <v>2394</v>
      </c>
      <c r="Z139" s="2">
        <f t="shared" si="4"/>
        <v>17.566666666666666</v>
      </c>
      <c r="AA139" s="2">
        <f t="shared" si="5"/>
        <v>24.198979591836739</v>
      </c>
    </row>
    <row r="140" spans="1:27" x14ac:dyDescent="0.2">
      <c r="A140" t="s">
        <v>2395</v>
      </c>
      <c r="B140" t="s">
        <v>4858</v>
      </c>
      <c r="C140" t="s">
        <v>2222</v>
      </c>
      <c r="D140" t="s">
        <v>2223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8</v>
      </c>
      <c r="T140">
        <v>1</v>
      </c>
      <c r="U140">
        <v>3</v>
      </c>
      <c r="V140">
        <v>10</v>
      </c>
      <c r="W140">
        <v>0</v>
      </c>
      <c r="X140" t="s">
        <v>57</v>
      </c>
      <c r="Y140" t="s">
        <v>1083</v>
      </c>
      <c r="Z140" s="2">
        <f t="shared" si="4"/>
        <v>17.399999999999999</v>
      </c>
      <c r="AA140" s="2">
        <f t="shared" si="5"/>
        <v>17.399999999999999</v>
      </c>
    </row>
    <row r="141" spans="1:27" x14ac:dyDescent="0.2">
      <c r="A141" t="s">
        <v>2396</v>
      </c>
      <c r="B141" t="s">
        <v>4862</v>
      </c>
      <c r="C141" t="s">
        <v>2222</v>
      </c>
      <c r="D141" t="s">
        <v>2231</v>
      </c>
      <c r="E141">
        <v>0</v>
      </c>
      <c r="F141">
        <v>0</v>
      </c>
      <c r="G141">
        <v>2</v>
      </c>
      <c r="H141">
        <v>2</v>
      </c>
      <c r="I141">
        <v>6</v>
      </c>
      <c r="J141">
        <v>14</v>
      </c>
      <c r="K141">
        <v>1</v>
      </c>
      <c r="L141">
        <v>4</v>
      </c>
      <c r="M141">
        <v>32</v>
      </c>
      <c r="N141">
        <v>23</v>
      </c>
      <c r="O141">
        <v>7</v>
      </c>
      <c r="P141">
        <v>201</v>
      </c>
      <c r="Q141">
        <v>18</v>
      </c>
      <c r="R141">
        <v>7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113</v>
      </c>
      <c r="Y141" t="s">
        <v>2184</v>
      </c>
      <c r="Z141" s="2">
        <f t="shared" si="4"/>
        <v>17.36</v>
      </c>
      <c r="AA141" s="2">
        <f t="shared" si="5"/>
        <v>20.804260985352862</v>
      </c>
    </row>
    <row r="142" spans="1:27" x14ac:dyDescent="0.2">
      <c r="A142" t="s">
        <v>5282</v>
      </c>
      <c r="B142" t="s">
        <v>4862</v>
      </c>
      <c r="C142" t="s">
        <v>2222</v>
      </c>
      <c r="D142" t="s">
        <v>2270</v>
      </c>
      <c r="E142">
        <v>1</v>
      </c>
      <c r="F142">
        <v>0</v>
      </c>
      <c r="G142">
        <v>0</v>
      </c>
      <c r="H142">
        <v>3</v>
      </c>
      <c r="I142">
        <v>6</v>
      </c>
      <c r="J142">
        <v>9</v>
      </c>
      <c r="K142">
        <v>4</v>
      </c>
      <c r="L142">
        <v>8</v>
      </c>
      <c r="M142">
        <v>88</v>
      </c>
      <c r="N142">
        <v>24</v>
      </c>
      <c r="O142">
        <v>2</v>
      </c>
      <c r="P142">
        <v>313</v>
      </c>
      <c r="Q142">
        <v>13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299</v>
      </c>
      <c r="Y142" t="s">
        <v>5283</v>
      </c>
      <c r="Z142" s="2">
        <f t="shared" si="4"/>
        <v>17.353333333333335</v>
      </c>
      <c r="AA142" s="2">
        <f t="shared" si="5"/>
        <v>20.916964285714286</v>
      </c>
    </row>
    <row r="143" spans="1:27" x14ac:dyDescent="0.2">
      <c r="A143" t="s">
        <v>2397</v>
      </c>
      <c r="B143" t="s">
        <v>4862</v>
      </c>
      <c r="C143" t="s">
        <v>2222</v>
      </c>
      <c r="D143" t="s">
        <v>2310</v>
      </c>
      <c r="E143">
        <v>0</v>
      </c>
      <c r="F143">
        <v>0</v>
      </c>
      <c r="G143">
        <v>0</v>
      </c>
      <c r="H143">
        <v>1</v>
      </c>
      <c r="I143">
        <v>6</v>
      </c>
      <c r="J143">
        <v>3</v>
      </c>
      <c r="K143">
        <v>0</v>
      </c>
      <c r="L143">
        <v>16</v>
      </c>
      <c r="M143">
        <v>67</v>
      </c>
      <c r="N143">
        <v>24</v>
      </c>
      <c r="O143">
        <v>1</v>
      </c>
      <c r="P143">
        <v>344</v>
      </c>
      <c r="Q143">
        <v>6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297</v>
      </c>
      <c r="Y143" t="s">
        <v>2398</v>
      </c>
      <c r="Z143" s="2">
        <f t="shared" si="4"/>
        <v>17.350000000000001</v>
      </c>
      <c r="AA143" s="2">
        <f t="shared" si="5"/>
        <v>22.771875000000001</v>
      </c>
    </row>
    <row r="144" spans="1:27" x14ac:dyDescent="0.2">
      <c r="A144" t="s">
        <v>2399</v>
      </c>
      <c r="B144" t="s">
        <v>4862</v>
      </c>
      <c r="C144" t="s">
        <v>2222</v>
      </c>
      <c r="D144" t="s">
        <v>2270</v>
      </c>
      <c r="E144">
        <v>0</v>
      </c>
      <c r="F144">
        <v>0</v>
      </c>
      <c r="G144">
        <v>0</v>
      </c>
      <c r="H144">
        <v>2</v>
      </c>
      <c r="I144">
        <v>3</v>
      </c>
      <c r="J144">
        <v>6</v>
      </c>
      <c r="K144">
        <v>0</v>
      </c>
      <c r="L144">
        <v>4</v>
      </c>
      <c r="M144">
        <v>28</v>
      </c>
      <c r="N144">
        <v>13</v>
      </c>
      <c r="O144">
        <v>1</v>
      </c>
      <c r="P144">
        <v>176</v>
      </c>
      <c r="Q144">
        <v>13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108</v>
      </c>
      <c r="Y144" t="s">
        <v>389</v>
      </c>
      <c r="Z144" s="2">
        <f t="shared" si="4"/>
        <v>17.349999999999998</v>
      </c>
      <c r="AA144" s="2">
        <f t="shared" si="5"/>
        <v>17.349999999999998</v>
      </c>
    </row>
    <row r="145" spans="1:27" x14ac:dyDescent="0.2">
      <c r="A145" t="s">
        <v>2400</v>
      </c>
      <c r="B145" t="s">
        <v>4862</v>
      </c>
      <c r="C145" t="s">
        <v>2222</v>
      </c>
      <c r="D145" t="s">
        <v>5216</v>
      </c>
      <c r="E145">
        <v>1</v>
      </c>
      <c r="F145">
        <v>0</v>
      </c>
      <c r="G145">
        <v>4</v>
      </c>
      <c r="H145">
        <v>11</v>
      </c>
      <c r="I145">
        <v>31</v>
      </c>
      <c r="J145">
        <v>41</v>
      </c>
      <c r="K145">
        <v>9</v>
      </c>
      <c r="L145">
        <v>8</v>
      </c>
      <c r="M145">
        <v>131</v>
      </c>
      <c r="N145">
        <v>42</v>
      </c>
      <c r="O145">
        <v>23</v>
      </c>
      <c r="P145">
        <v>977</v>
      </c>
      <c r="Q145">
        <v>60</v>
      </c>
      <c r="R145">
        <v>23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42</v>
      </c>
      <c r="Y145" t="s">
        <v>5284</v>
      </c>
      <c r="Z145" s="2">
        <f t="shared" si="4"/>
        <v>17.348571428571429</v>
      </c>
      <c r="AA145" s="2">
        <f t="shared" si="5"/>
        <v>18.295279544693674</v>
      </c>
    </row>
    <row r="146" spans="1:27" x14ac:dyDescent="0.2">
      <c r="A146" t="s">
        <v>2401</v>
      </c>
      <c r="B146" t="s">
        <v>4859</v>
      </c>
      <c r="C146" t="s">
        <v>2222</v>
      </c>
      <c r="D146" t="s">
        <v>2235</v>
      </c>
      <c r="E146">
        <v>6</v>
      </c>
      <c r="F146">
        <v>1</v>
      </c>
      <c r="G146">
        <v>6</v>
      </c>
      <c r="H146">
        <v>7</v>
      </c>
      <c r="I146">
        <v>29</v>
      </c>
      <c r="J146">
        <v>42</v>
      </c>
      <c r="K146">
        <v>26</v>
      </c>
      <c r="L146">
        <v>6</v>
      </c>
      <c r="M146">
        <v>41</v>
      </c>
      <c r="N146">
        <v>40</v>
      </c>
      <c r="O146">
        <v>20</v>
      </c>
      <c r="P146">
        <v>672</v>
      </c>
      <c r="Q146">
        <v>26</v>
      </c>
      <c r="R146">
        <v>22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93</v>
      </c>
      <c r="Y146" t="s">
        <v>4929</v>
      </c>
      <c r="Z146" s="2">
        <f t="shared" si="4"/>
        <v>17.346428571428572</v>
      </c>
      <c r="AA146" s="2">
        <f t="shared" si="5"/>
        <v>22.520865533230292</v>
      </c>
    </row>
    <row r="147" spans="1:27" x14ac:dyDescent="0.2">
      <c r="A147" t="s">
        <v>5285</v>
      </c>
      <c r="B147" t="s">
        <v>4862</v>
      </c>
      <c r="C147" t="s">
        <v>2222</v>
      </c>
      <c r="D147" t="s">
        <v>2223</v>
      </c>
      <c r="E147">
        <v>0</v>
      </c>
      <c r="F147">
        <v>0</v>
      </c>
      <c r="G147">
        <v>5</v>
      </c>
      <c r="H147">
        <v>2</v>
      </c>
      <c r="I147">
        <v>18</v>
      </c>
      <c r="J147">
        <v>21</v>
      </c>
      <c r="K147">
        <v>0</v>
      </c>
      <c r="L147">
        <v>4</v>
      </c>
      <c r="M147">
        <v>45</v>
      </c>
      <c r="N147">
        <v>29</v>
      </c>
      <c r="O147">
        <v>41</v>
      </c>
      <c r="P147">
        <v>987</v>
      </c>
      <c r="Q147">
        <v>22</v>
      </c>
      <c r="R147">
        <v>61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31</v>
      </c>
      <c r="Y147" t="s">
        <v>1259</v>
      </c>
      <c r="Z147" s="2">
        <f t="shared" si="4"/>
        <v>17.323333333333334</v>
      </c>
      <c r="AA147" s="2">
        <f t="shared" si="5"/>
        <v>18.746693386773551</v>
      </c>
    </row>
    <row r="148" spans="1:27" x14ac:dyDescent="0.2">
      <c r="A148" t="s">
        <v>2402</v>
      </c>
      <c r="B148" t="s">
        <v>4862</v>
      </c>
      <c r="C148" t="s">
        <v>2222</v>
      </c>
      <c r="D148" t="s">
        <v>2313</v>
      </c>
      <c r="E148">
        <v>0</v>
      </c>
      <c r="F148">
        <v>0</v>
      </c>
      <c r="G148">
        <v>0</v>
      </c>
      <c r="H148">
        <v>10</v>
      </c>
      <c r="I148">
        <v>12</v>
      </c>
      <c r="J148">
        <v>43</v>
      </c>
      <c r="K148">
        <v>4</v>
      </c>
      <c r="L148">
        <v>23</v>
      </c>
      <c r="M148">
        <v>240</v>
      </c>
      <c r="N148">
        <v>68</v>
      </c>
      <c r="O148">
        <v>5</v>
      </c>
      <c r="P148">
        <v>1055</v>
      </c>
      <c r="Q148">
        <v>22</v>
      </c>
      <c r="R148">
        <v>3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42</v>
      </c>
      <c r="Y148" t="s">
        <v>5248</v>
      </c>
      <c r="Z148" s="2">
        <f t="shared" si="4"/>
        <v>17.3</v>
      </c>
      <c r="AA148" s="2">
        <f t="shared" si="5"/>
        <v>17.432821497120919</v>
      </c>
    </row>
    <row r="149" spans="1:27" x14ac:dyDescent="0.2">
      <c r="A149" t="s">
        <v>2403</v>
      </c>
      <c r="B149" t="s">
        <v>4859</v>
      </c>
      <c r="C149" t="s">
        <v>2222</v>
      </c>
      <c r="D149" t="s">
        <v>2239</v>
      </c>
      <c r="E149">
        <v>2</v>
      </c>
      <c r="F149">
        <v>0</v>
      </c>
      <c r="G149">
        <v>2</v>
      </c>
      <c r="H149">
        <v>9</v>
      </c>
      <c r="I149">
        <v>27</v>
      </c>
      <c r="J149">
        <v>43</v>
      </c>
      <c r="K149">
        <v>6</v>
      </c>
      <c r="L149">
        <v>6</v>
      </c>
      <c r="M149">
        <v>63</v>
      </c>
      <c r="N149">
        <v>70</v>
      </c>
      <c r="O149">
        <v>25</v>
      </c>
      <c r="P149">
        <v>1591</v>
      </c>
      <c r="Q149">
        <v>44</v>
      </c>
      <c r="R149">
        <v>27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134</v>
      </c>
      <c r="Y149" t="s">
        <v>4942</v>
      </c>
      <c r="Z149" s="2">
        <f t="shared" si="4"/>
        <v>17.290909090909093</v>
      </c>
      <c r="AA149" s="2">
        <f t="shared" si="5"/>
        <v>20.484244116473874</v>
      </c>
    </row>
    <row r="150" spans="1:27" x14ac:dyDescent="0.2">
      <c r="A150" t="s">
        <v>2404</v>
      </c>
      <c r="B150" t="s">
        <v>4859</v>
      </c>
      <c r="C150" t="s">
        <v>2222</v>
      </c>
      <c r="D150" t="s">
        <v>2241</v>
      </c>
      <c r="E150">
        <v>3</v>
      </c>
      <c r="F150">
        <v>0</v>
      </c>
      <c r="G150">
        <v>1</v>
      </c>
      <c r="H150">
        <v>4</v>
      </c>
      <c r="I150">
        <v>25</v>
      </c>
      <c r="J150">
        <v>25</v>
      </c>
      <c r="K150">
        <v>7</v>
      </c>
      <c r="L150">
        <v>5</v>
      </c>
      <c r="M150">
        <v>21</v>
      </c>
      <c r="N150">
        <v>37</v>
      </c>
      <c r="O150">
        <v>42</v>
      </c>
      <c r="P150">
        <v>1013</v>
      </c>
      <c r="Q150">
        <v>33</v>
      </c>
      <c r="R150">
        <v>14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75</v>
      </c>
      <c r="Y150" t="s">
        <v>2405</v>
      </c>
      <c r="Z150" s="2">
        <f t="shared" si="4"/>
        <v>17.270370370370372</v>
      </c>
      <c r="AA150" s="2">
        <f t="shared" si="5"/>
        <v>28.015353805073431</v>
      </c>
    </row>
    <row r="151" spans="1:27" x14ac:dyDescent="0.2">
      <c r="A151" t="s">
        <v>2406</v>
      </c>
      <c r="B151" t="s">
        <v>4862</v>
      </c>
      <c r="C151" t="s">
        <v>2222</v>
      </c>
      <c r="D151" t="s">
        <v>2299</v>
      </c>
      <c r="E151">
        <v>0</v>
      </c>
      <c r="F151">
        <v>0</v>
      </c>
      <c r="G151">
        <v>4</v>
      </c>
      <c r="H151">
        <v>5</v>
      </c>
      <c r="I151">
        <v>12</v>
      </c>
      <c r="J151">
        <v>18</v>
      </c>
      <c r="K151">
        <v>0</v>
      </c>
      <c r="L151">
        <v>12</v>
      </c>
      <c r="M151">
        <v>145</v>
      </c>
      <c r="N151">
        <v>56</v>
      </c>
      <c r="O151">
        <v>15</v>
      </c>
      <c r="P151">
        <v>840</v>
      </c>
      <c r="Q151">
        <v>49</v>
      </c>
      <c r="R151">
        <v>19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28</v>
      </c>
      <c r="Y151" t="s">
        <v>5286</v>
      </c>
      <c r="Z151" s="2">
        <f t="shared" si="4"/>
        <v>17.220588235294116</v>
      </c>
      <c r="AA151" s="2">
        <f t="shared" si="5"/>
        <v>18.941409058231489</v>
      </c>
    </row>
    <row r="152" spans="1:27" x14ac:dyDescent="0.2">
      <c r="A152" t="s">
        <v>2407</v>
      </c>
      <c r="B152" t="s">
        <v>4859</v>
      </c>
      <c r="C152" t="s">
        <v>2222</v>
      </c>
      <c r="D152" t="s">
        <v>2257</v>
      </c>
      <c r="E152">
        <v>2</v>
      </c>
      <c r="F152">
        <v>1</v>
      </c>
      <c r="G152">
        <v>2</v>
      </c>
      <c r="H152">
        <v>4</v>
      </c>
      <c r="I152">
        <v>19</v>
      </c>
      <c r="J152">
        <v>13</v>
      </c>
      <c r="K152">
        <v>8</v>
      </c>
      <c r="L152">
        <v>2</v>
      </c>
      <c r="M152">
        <v>14</v>
      </c>
      <c r="N152">
        <v>39</v>
      </c>
      <c r="O152">
        <v>10</v>
      </c>
      <c r="P152">
        <v>685</v>
      </c>
      <c r="Q152">
        <v>23</v>
      </c>
      <c r="R152">
        <v>9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80</v>
      </c>
      <c r="Y152" t="s">
        <v>5287</v>
      </c>
      <c r="Z152" s="2">
        <f t="shared" si="4"/>
        <v>17.176470588235293</v>
      </c>
      <c r="AA152" s="2">
        <f t="shared" si="5"/>
        <v>23.380782918149468</v>
      </c>
    </row>
    <row r="153" spans="1:27" x14ac:dyDescent="0.2">
      <c r="A153" t="s">
        <v>2408</v>
      </c>
      <c r="B153" t="s">
        <v>4862</v>
      </c>
      <c r="C153" t="s">
        <v>2222</v>
      </c>
      <c r="D153" t="s">
        <v>2257</v>
      </c>
      <c r="E153">
        <v>0</v>
      </c>
      <c r="F153">
        <v>0</v>
      </c>
      <c r="G153">
        <v>0</v>
      </c>
      <c r="H153">
        <v>1</v>
      </c>
      <c r="I153">
        <v>15</v>
      </c>
      <c r="J153">
        <v>17</v>
      </c>
      <c r="K153">
        <v>2</v>
      </c>
      <c r="L153">
        <v>15</v>
      </c>
      <c r="M153">
        <v>82</v>
      </c>
      <c r="N153">
        <v>38</v>
      </c>
      <c r="O153">
        <v>2</v>
      </c>
      <c r="P153">
        <v>509</v>
      </c>
      <c r="Q153">
        <v>13</v>
      </c>
      <c r="R153">
        <v>1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140</v>
      </c>
      <c r="Y153" t="s">
        <v>5288</v>
      </c>
      <c r="Z153" s="2">
        <f t="shared" si="4"/>
        <v>17.161111111111111</v>
      </c>
      <c r="AA153" s="2">
        <f t="shared" si="5"/>
        <v>22.134554140127388</v>
      </c>
    </row>
    <row r="154" spans="1:27" x14ac:dyDescent="0.2">
      <c r="A154" t="s">
        <v>2409</v>
      </c>
      <c r="B154" t="s">
        <v>4859</v>
      </c>
      <c r="C154" t="s">
        <v>2222</v>
      </c>
      <c r="D154" t="s">
        <v>2310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1</v>
      </c>
      <c r="M154">
        <v>1</v>
      </c>
      <c r="N154">
        <v>1</v>
      </c>
      <c r="O154">
        <v>2</v>
      </c>
      <c r="P154">
        <v>31</v>
      </c>
      <c r="Q154">
        <v>0</v>
      </c>
      <c r="R154">
        <v>2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33</v>
      </c>
      <c r="Y154" t="s">
        <v>2410</v>
      </c>
      <c r="Z154" s="2">
        <f t="shared" si="4"/>
        <v>17.100000000000001</v>
      </c>
      <c r="AA154" s="2">
        <f t="shared" si="5"/>
        <v>26.084745762711865</v>
      </c>
    </row>
    <row r="155" spans="1:27" x14ac:dyDescent="0.2">
      <c r="A155" t="s">
        <v>2411</v>
      </c>
      <c r="B155" t="s">
        <v>4862</v>
      </c>
      <c r="C155" t="s">
        <v>2222</v>
      </c>
      <c r="D155" t="s">
        <v>2225</v>
      </c>
      <c r="E155">
        <v>0</v>
      </c>
      <c r="F155">
        <v>0</v>
      </c>
      <c r="G155">
        <v>1</v>
      </c>
      <c r="H155">
        <v>8</v>
      </c>
      <c r="I155">
        <v>30</v>
      </c>
      <c r="J155">
        <v>28</v>
      </c>
      <c r="K155">
        <v>4</v>
      </c>
      <c r="L155">
        <v>11</v>
      </c>
      <c r="M155">
        <v>82</v>
      </c>
      <c r="N155">
        <v>32</v>
      </c>
      <c r="O155">
        <v>18</v>
      </c>
      <c r="P155">
        <v>1680</v>
      </c>
      <c r="Q155">
        <v>53</v>
      </c>
      <c r="R155">
        <v>39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42</v>
      </c>
      <c r="Y155" t="s">
        <v>5289</v>
      </c>
      <c r="Z155" s="2">
        <f t="shared" si="4"/>
        <v>17</v>
      </c>
      <c r="AA155" s="2">
        <f t="shared" si="5"/>
        <v>17.66743648960739</v>
      </c>
    </row>
    <row r="156" spans="1:27" x14ac:dyDescent="0.2">
      <c r="A156" t="s">
        <v>2412</v>
      </c>
      <c r="B156" t="s">
        <v>4859</v>
      </c>
      <c r="C156" t="s">
        <v>2222</v>
      </c>
      <c r="D156" t="s">
        <v>2257</v>
      </c>
      <c r="E156">
        <v>3</v>
      </c>
      <c r="F156">
        <v>0</v>
      </c>
      <c r="G156">
        <v>0</v>
      </c>
      <c r="H156">
        <v>1</v>
      </c>
      <c r="I156">
        <v>33</v>
      </c>
      <c r="J156">
        <v>22</v>
      </c>
      <c r="K156">
        <v>15</v>
      </c>
      <c r="L156">
        <v>1</v>
      </c>
      <c r="M156">
        <v>22</v>
      </c>
      <c r="N156">
        <v>17</v>
      </c>
      <c r="O156">
        <v>11</v>
      </c>
      <c r="P156">
        <v>923</v>
      </c>
      <c r="Q156">
        <v>38</v>
      </c>
      <c r="R156">
        <v>18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263</v>
      </c>
      <c r="Y156" t="s">
        <v>5290</v>
      </c>
      <c r="Z156" s="2">
        <f t="shared" si="4"/>
        <v>16.908333333333335</v>
      </c>
      <c r="AA156" s="2">
        <f t="shared" si="5"/>
        <v>19.222105263157896</v>
      </c>
    </row>
    <row r="157" spans="1:27" x14ac:dyDescent="0.2">
      <c r="A157" t="s">
        <v>2413</v>
      </c>
      <c r="B157" t="s">
        <v>4863</v>
      </c>
      <c r="C157" t="s">
        <v>2222</v>
      </c>
      <c r="D157" t="s">
        <v>2241</v>
      </c>
      <c r="E157">
        <v>8</v>
      </c>
      <c r="F157">
        <v>0</v>
      </c>
      <c r="G157">
        <v>4</v>
      </c>
      <c r="H157">
        <v>0</v>
      </c>
      <c r="I157">
        <v>29</v>
      </c>
      <c r="J157">
        <v>14</v>
      </c>
      <c r="K157">
        <v>40</v>
      </c>
      <c r="L157">
        <v>1</v>
      </c>
      <c r="M157">
        <v>16</v>
      </c>
      <c r="N157">
        <v>17</v>
      </c>
      <c r="O157">
        <v>16</v>
      </c>
      <c r="P157">
        <v>561</v>
      </c>
      <c r="Q157">
        <v>11</v>
      </c>
      <c r="R157">
        <v>36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63</v>
      </c>
      <c r="Y157" t="s">
        <v>4915</v>
      </c>
      <c r="Z157" s="2">
        <f t="shared" si="4"/>
        <v>16.893750000000001</v>
      </c>
      <c r="AA157" s="2">
        <f t="shared" si="5"/>
        <v>29.849079754601227</v>
      </c>
    </row>
    <row r="158" spans="1:27" x14ac:dyDescent="0.2">
      <c r="A158" t="s">
        <v>2414</v>
      </c>
      <c r="B158" t="s">
        <v>4862</v>
      </c>
      <c r="C158" t="s">
        <v>2222</v>
      </c>
      <c r="D158" t="s">
        <v>2289</v>
      </c>
      <c r="E158">
        <v>0</v>
      </c>
      <c r="F158">
        <v>0</v>
      </c>
      <c r="G158">
        <v>0</v>
      </c>
      <c r="H158">
        <v>8</v>
      </c>
      <c r="I158">
        <v>23</v>
      </c>
      <c r="J158">
        <v>34</v>
      </c>
      <c r="K158">
        <v>3</v>
      </c>
      <c r="L158">
        <v>12</v>
      </c>
      <c r="M158">
        <v>146</v>
      </c>
      <c r="N158">
        <v>38</v>
      </c>
      <c r="O158">
        <v>1</v>
      </c>
      <c r="P158">
        <v>497</v>
      </c>
      <c r="Q158">
        <v>16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88</v>
      </c>
      <c r="Y158" t="s">
        <v>5291</v>
      </c>
      <c r="Z158" s="2">
        <f t="shared" si="4"/>
        <v>16.890476190476189</v>
      </c>
      <c r="AA158" s="2">
        <f t="shared" si="5"/>
        <v>19.976846057571965</v>
      </c>
    </row>
    <row r="159" spans="1:27" x14ac:dyDescent="0.2">
      <c r="A159" t="s">
        <v>2415</v>
      </c>
      <c r="B159" t="s">
        <v>4859</v>
      </c>
      <c r="C159" t="s">
        <v>2222</v>
      </c>
      <c r="D159" t="s">
        <v>2233</v>
      </c>
      <c r="E159">
        <v>1</v>
      </c>
      <c r="F159">
        <v>0</v>
      </c>
      <c r="G159">
        <v>2</v>
      </c>
      <c r="H159">
        <v>0</v>
      </c>
      <c r="I159">
        <v>3</v>
      </c>
      <c r="J159">
        <v>2</v>
      </c>
      <c r="K159">
        <v>8</v>
      </c>
      <c r="L159">
        <v>0</v>
      </c>
      <c r="M159">
        <v>3</v>
      </c>
      <c r="N159">
        <v>5</v>
      </c>
      <c r="O159">
        <v>17</v>
      </c>
      <c r="P159">
        <v>130</v>
      </c>
      <c r="Q159">
        <v>3</v>
      </c>
      <c r="R159">
        <v>8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160</v>
      </c>
      <c r="Y159" t="s">
        <v>5054</v>
      </c>
      <c r="Z159" s="2">
        <f t="shared" si="4"/>
        <v>16.888888888888889</v>
      </c>
      <c r="AA159" s="2">
        <f t="shared" si="5"/>
        <v>37.479452054794521</v>
      </c>
    </row>
    <row r="160" spans="1:27" x14ac:dyDescent="0.2">
      <c r="A160" t="s">
        <v>5292</v>
      </c>
      <c r="B160" t="s">
        <v>4862</v>
      </c>
      <c r="C160" t="s">
        <v>2222</v>
      </c>
      <c r="D160" t="s">
        <v>5216</v>
      </c>
      <c r="E160">
        <v>0</v>
      </c>
      <c r="F160">
        <v>0</v>
      </c>
      <c r="G160">
        <v>5</v>
      </c>
      <c r="H160">
        <v>2</v>
      </c>
      <c r="I160">
        <v>33</v>
      </c>
      <c r="J160">
        <v>36</v>
      </c>
      <c r="K160">
        <v>3</v>
      </c>
      <c r="L160">
        <v>10</v>
      </c>
      <c r="M160">
        <v>77</v>
      </c>
      <c r="N160">
        <v>47</v>
      </c>
      <c r="O160">
        <v>17</v>
      </c>
      <c r="P160">
        <v>993</v>
      </c>
      <c r="Q160">
        <v>58</v>
      </c>
      <c r="R160">
        <v>35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28</v>
      </c>
      <c r="Y160" t="s">
        <v>4966</v>
      </c>
      <c r="Z160" s="2">
        <f t="shared" si="4"/>
        <v>16.861764705882351</v>
      </c>
      <c r="AA160" s="2">
        <f t="shared" si="5"/>
        <v>17.633971291866025</v>
      </c>
    </row>
    <row r="161" spans="1:27" x14ac:dyDescent="0.2">
      <c r="A161" t="s">
        <v>2416</v>
      </c>
      <c r="B161" t="s">
        <v>4859</v>
      </c>
      <c r="C161" t="s">
        <v>2222</v>
      </c>
      <c r="D161" t="s">
        <v>2267</v>
      </c>
      <c r="E161">
        <v>1</v>
      </c>
      <c r="F161">
        <v>1</v>
      </c>
      <c r="G161">
        <v>2</v>
      </c>
      <c r="H161">
        <v>5</v>
      </c>
      <c r="I161">
        <v>29</v>
      </c>
      <c r="J161">
        <v>43</v>
      </c>
      <c r="K161">
        <v>10</v>
      </c>
      <c r="L161">
        <v>2</v>
      </c>
      <c r="M161">
        <v>16</v>
      </c>
      <c r="N161">
        <v>36</v>
      </c>
      <c r="O161">
        <v>8</v>
      </c>
      <c r="P161">
        <v>901</v>
      </c>
      <c r="Q161">
        <v>48</v>
      </c>
      <c r="R161">
        <v>56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263</v>
      </c>
      <c r="Y161" t="s">
        <v>871</v>
      </c>
      <c r="Z161" s="2">
        <f t="shared" si="4"/>
        <v>16.795833333333334</v>
      </c>
      <c r="AA161" s="2">
        <f t="shared" si="5"/>
        <v>21.215789473684211</v>
      </c>
    </row>
    <row r="162" spans="1:27" x14ac:dyDescent="0.2">
      <c r="A162" t="s">
        <v>2417</v>
      </c>
      <c r="B162" t="s">
        <v>4862</v>
      </c>
      <c r="C162" t="s">
        <v>2222</v>
      </c>
      <c r="D162" t="s">
        <v>2235</v>
      </c>
      <c r="E162">
        <v>1</v>
      </c>
      <c r="F162">
        <v>0</v>
      </c>
      <c r="G162">
        <v>2</v>
      </c>
      <c r="H162">
        <v>12</v>
      </c>
      <c r="I162">
        <v>29</v>
      </c>
      <c r="J162">
        <v>45</v>
      </c>
      <c r="K162">
        <v>2</v>
      </c>
      <c r="L162">
        <v>10</v>
      </c>
      <c r="M162">
        <v>192</v>
      </c>
      <c r="N162">
        <v>52</v>
      </c>
      <c r="O162">
        <v>14</v>
      </c>
      <c r="P162">
        <v>707</v>
      </c>
      <c r="Q162">
        <v>45</v>
      </c>
      <c r="R162">
        <v>18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28</v>
      </c>
      <c r="Y162" t="s">
        <v>5293</v>
      </c>
      <c r="Z162" s="2">
        <f t="shared" si="4"/>
        <v>16.785294117647059</v>
      </c>
      <c r="AA162" s="2">
        <f t="shared" si="5"/>
        <v>17.230124119423014</v>
      </c>
    </row>
    <row r="163" spans="1:27" x14ac:dyDescent="0.2">
      <c r="A163" t="s">
        <v>2418</v>
      </c>
      <c r="B163" t="s">
        <v>4862</v>
      </c>
      <c r="C163" t="s">
        <v>2222</v>
      </c>
      <c r="D163" t="s">
        <v>2257</v>
      </c>
      <c r="E163">
        <v>1</v>
      </c>
      <c r="F163">
        <v>1</v>
      </c>
      <c r="G163">
        <v>0</v>
      </c>
      <c r="H163">
        <v>6</v>
      </c>
      <c r="I163">
        <v>25</v>
      </c>
      <c r="J163">
        <v>47</v>
      </c>
      <c r="K163">
        <v>8</v>
      </c>
      <c r="L163">
        <v>15</v>
      </c>
      <c r="M163">
        <v>119</v>
      </c>
      <c r="N163">
        <v>61</v>
      </c>
      <c r="O163">
        <v>12</v>
      </c>
      <c r="P163">
        <v>899</v>
      </c>
      <c r="Q163">
        <v>44</v>
      </c>
      <c r="R163">
        <v>25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63</v>
      </c>
      <c r="Y163" t="s">
        <v>5294</v>
      </c>
      <c r="Z163" s="2">
        <f t="shared" si="4"/>
        <v>16.778124999999999</v>
      </c>
      <c r="AA163" s="2">
        <f t="shared" si="5"/>
        <v>19.893371757925074</v>
      </c>
    </row>
    <row r="164" spans="1:27" x14ac:dyDescent="0.2">
      <c r="A164" t="s">
        <v>2419</v>
      </c>
      <c r="B164" t="s">
        <v>4858</v>
      </c>
      <c r="C164" t="s">
        <v>2222</v>
      </c>
      <c r="D164" t="s">
        <v>2229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135</v>
      </c>
      <c r="T164">
        <v>45</v>
      </c>
      <c r="U164">
        <v>12</v>
      </c>
      <c r="V164">
        <v>142</v>
      </c>
      <c r="W164">
        <v>0</v>
      </c>
      <c r="X164" t="s">
        <v>193</v>
      </c>
      <c r="Y164" t="s">
        <v>554</v>
      </c>
      <c r="Z164" s="2">
        <f t="shared" si="4"/>
        <v>16.763157894736842</v>
      </c>
      <c r="AA164" s="2">
        <f t="shared" si="5"/>
        <v>16.763157894736842</v>
      </c>
    </row>
    <row r="165" spans="1:27" x14ac:dyDescent="0.2">
      <c r="A165" t="s">
        <v>2420</v>
      </c>
      <c r="B165" t="s">
        <v>4862</v>
      </c>
      <c r="C165" t="s">
        <v>2222</v>
      </c>
      <c r="D165" t="s">
        <v>2223</v>
      </c>
      <c r="E165">
        <v>0</v>
      </c>
      <c r="F165">
        <v>0</v>
      </c>
      <c r="G165">
        <v>0</v>
      </c>
      <c r="H165">
        <v>1</v>
      </c>
      <c r="I165">
        <v>11</v>
      </c>
      <c r="J165">
        <v>24</v>
      </c>
      <c r="K165">
        <v>2</v>
      </c>
      <c r="L165">
        <v>2</v>
      </c>
      <c r="M165">
        <v>90</v>
      </c>
      <c r="N165">
        <v>48</v>
      </c>
      <c r="O165">
        <v>5</v>
      </c>
      <c r="P165">
        <v>669</v>
      </c>
      <c r="Q165">
        <v>19</v>
      </c>
      <c r="R165">
        <v>4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77</v>
      </c>
      <c r="Y165" t="s">
        <v>5295</v>
      </c>
      <c r="Z165" s="2">
        <f t="shared" si="4"/>
        <v>16.731578947368419</v>
      </c>
      <c r="AA165" s="2">
        <f t="shared" si="5"/>
        <v>20.642857142857142</v>
      </c>
    </row>
    <row r="166" spans="1:27" x14ac:dyDescent="0.2">
      <c r="A166" t="s">
        <v>5296</v>
      </c>
      <c r="B166" t="s">
        <v>4862</v>
      </c>
      <c r="C166" t="s">
        <v>2222</v>
      </c>
      <c r="D166" t="s">
        <v>2289</v>
      </c>
      <c r="E166">
        <v>1</v>
      </c>
      <c r="F166">
        <v>1</v>
      </c>
      <c r="G166">
        <v>2</v>
      </c>
      <c r="H166">
        <v>7</v>
      </c>
      <c r="I166">
        <v>27</v>
      </c>
      <c r="J166">
        <v>30</v>
      </c>
      <c r="K166">
        <v>6</v>
      </c>
      <c r="L166">
        <v>7</v>
      </c>
      <c r="M166">
        <v>74</v>
      </c>
      <c r="N166">
        <v>45</v>
      </c>
      <c r="O166">
        <v>31</v>
      </c>
      <c r="P166">
        <v>1146</v>
      </c>
      <c r="Q166">
        <v>33</v>
      </c>
      <c r="R166">
        <v>9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37</v>
      </c>
      <c r="Y166" t="s">
        <v>2421</v>
      </c>
      <c r="Z166" s="2">
        <f t="shared" si="4"/>
        <v>16.693103448275863</v>
      </c>
      <c r="AA166" s="2">
        <f t="shared" si="5"/>
        <v>17.38587390263368</v>
      </c>
    </row>
    <row r="167" spans="1:27" x14ac:dyDescent="0.2">
      <c r="A167" t="s">
        <v>2422</v>
      </c>
      <c r="B167" t="s">
        <v>4863</v>
      </c>
      <c r="C167" t="s">
        <v>2222</v>
      </c>
      <c r="D167" t="s">
        <v>5224</v>
      </c>
      <c r="E167">
        <v>16</v>
      </c>
      <c r="F167">
        <v>0</v>
      </c>
      <c r="G167">
        <v>1</v>
      </c>
      <c r="H167">
        <v>4</v>
      </c>
      <c r="I167">
        <v>45</v>
      </c>
      <c r="J167">
        <v>38</v>
      </c>
      <c r="K167">
        <v>45</v>
      </c>
      <c r="L167">
        <v>3</v>
      </c>
      <c r="M167">
        <v>39</v>
      </c>
      <c r="N167">
        <v>11</v>
      </c>
      <c r="O167">
        <v>23</v>
      </c>
      <c r="P167">
        <v>466</v>
      </c>
      <c r="Q167">
        <v>11</v>
      </c>
      <c r="R167">
        <v>20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50</v>
      </c>
      <c r="Y167" t="s">
        <v>2423</v>
      </c>
      <c r="Z167" s="2">
        <f t="shared" si="4"/>
        <v>16.683333333333334</v>
      </c>
      <c r="AA167" s="2">
        <f t="shared" si="5"/>
        <v>20.806004618937646</v>
      </c>
    </row>
    <row r="168" spans="1:27" x14ac:dyDescent="0.2">
      <c r="A168" t="s">
        <v>5297</v>
      </c>
      <c r="B168" t="s">
        <v>4862</v>
      </c>
      <c r="C168" t="s">
        <v>2222</v>
      </c>
      <c r="D168" t="s">
        <v>2235</v>
      </c>
      <c r="E168">
        <v>0</v>
      </c>
      <c r="F168">
        <v>0</v>
      </c>
      <c r="G168">
        <v>3</v>
      </c>
      <c r="H168">
        <v>3</v>
      </c>
      <c r="I168">
        <v>10</v>
      </c>
      <c r="J168">
        <v>15</v>
      </c>
      <c r="K168">
        <v>0</v>
      </c>
      <c r="L168">
        <v>10</v>
      </c>
      <c r="M168">
        <v>86</v>
      </c>
      <c r="N168">
        <v>24</v>
      </c>
      <c r="O168">
        <v>8</v>
      </c>
      <c r="P168">
        <v>416</v>
      </c>
      <c r="Q168">
        <v>32</v>
      </c>
      <c r="R168">
        <v>25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99</v>
      </c>
      <c r="Y168" t="s">
        <v>2004</v>
      </c>
      <c r="Z168" s="2">
        <f t="shared" si="4"/>
        <v>16.572727272727274</v>
      </c>
      <c r="AA168" s="2">
        <f t="shared" si="5"/>
        <v>21.197674418604652</v>
      </c>
    </row>
    <row r="169" spans="1:27" x14ac:dyDescent="0.2">
      <c r="A169" t="s">
        <v>2424</v>
      </c>
      <c r="B169" t="s">
        <v>4862</v>
      </c>
      <c r="C169" t="s">
        <v>2222</v>
      </c>
      <c r="D169" t="s">
        <v>2233</v>
      </c>
      <c r="E169">
        <v>2</v>
      </c>
      <c r="F169">
        <v>0</v>
      </c>
      <c r="G169">
        <v>1</v>
      </c>
      <c r="H169">
        <v>10</v>
      </c>
      <c r="I169">
        <v>26</v>
      </c>
      <c r="J169">
        <v>29</v>
      </c>
      <c r="K169">
        <v>7</v>
      </c>
      <c r="L169">
        <v>10</v>
      </c>
      <c r="M169">
        <v>96</v>
      </c>
      <c r="N169">
        <v>44</v>
      </c>
      <c r="O169">
        <v>9</v>
      </c>
      <c r="P169">
        <v>1136</v>
      </c>
      <c r="Q169">
        <v>25</v>
      </c>
      <c r="R169">
        <v>26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37</v>
      </c>
      <c r="Y169" t="s">
        <v>2425</v>
      </c>
      <c r="Z169" s="2">
        <f t="shared" si="4"/>
        <v>16.53793103448276</v>
      </c>
      <c r="AA169" s="2">
        <f t="shared" si="5"/>
        <v>17.932696302451184</v>
      </c>
    </row>
    <row r="170" spans="1:27" x14ac:dyDescent="0.2">
      <c r="A170" t="s">
        <v>2426</v>
      </c>
      <c r="B170" t="s">
        <v>4862</v>
      </c>
      <c r="C170" t="s">
        <v>2222</v>
      </c>
      <c r="D170" t="s">
        <v>2244</v>
      </c>
      <c r="E170">
        <v>2</v>
      </c>
      <c r="F170">
        <v>0</v>
      </c>
      <c r="G170">
        <v>0</v>
      </c>
      <c r="H170">
        <v>4</v>
      </c>
      <c r="I170">
        <v>12</v>
      </c>
      <c r="J170">
        <v>15</v>
      </c>
      <c r="K170">
        <v>3</v>
      </c>
      <c r="L170">
        <v>5</v>
      </c>
      <c r="M170">
        <v>58</v>
      </c>
      <c r="N170">
        <v>22</v>
      </c>
      <c r="O170">
        <v>1</v>
      </c>
      <c r="P170">
        <v>720</v>
      </c>
      <c r="Q170">
        <v>12</v>
      </c>
      <c r="R170">
        <v>4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299</v>
      </c>
      <c r="Y170" t="s">
        <v>5298</v>
      </c>
      <c r="Z170" s="2">
        <f t="shared" si="4"/>
        <v>16.533333333333335</v>
      </c>
      <c r="AA170" s="2">
        <f t="shared" si="5"/>
        <v>20.571428571428573</v>
      </c>
    </row>
    <row r="171" spans="1:27" x14ac:dyDescent="0.2">
      <c r="A171" t="s">
        <v>2427</v>
      </c>
      <c r="B171" t="s">
        <v>4859</v>
      </c>
      <c r="C171" t="s">
        <v>2222</v>
      </c>
      <c r="D171" t="s">
        <v>2299</v>
      </c>
      <c r="E171">
        <v>0</v>
      </c>
      <c r="F171">
        <v>0</v>
      </c>
      <c r="G171">
        <v>0</v>
      </c>
      <c r="H171">
        <v>3</v>
      </c>
      <c r="I171">
        <v>5</v>
      </c>
      <c r="J171">
        <v>7</v>
      </c>
      <c r="K171">
        <v>2</v>
      </c>
      <c r="L171">
        <v>0</v>
      </c>
      <c r="M171">
        <v>6</v>
      </c>
      <c r="N171">
        <v>9</v>
      </c>
      <c r="O171">
        <v>6</v>
      </c>
      <c r="P171">
        <v>206</v>
      </c>
      <c r="Q171">
        <v>6</v>
      </c>
      <c r="R171">
        <v>2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249</v>
      </c>
      <c r="Y171" t="s">
        <v>5299</v>
      </c>
      <c r="Z171" s="2">
        <f t="shared" si="4"/>
        <v>16.524999999999999</v>
      </c>
      <c r="AA171" s="2">
        <f t="shared" si="5"/>
        <v>21.632727272727273</v>
      </c>
    </row>
    <row r="172" spans="1:27" x14ac:dyDescent="0.2">
      <c r="A172" t="s">
        <v>2428</v>
      </c>
      <c r="B172" t="s">
        <v>4862</v>
      </c>
      <c r="C172" t="s">
        <v>2222</v>
      </c>
      <c r="D172" t="s">
        <v>2233</v>
      </c>
      <c r="E172">
        <v>2</v>
      </c>
      <c r="F172">
        <v>0</v>
      </c>
      <c r="G172">
        <v>0</v>
      </c>
      <c r="H172">
        <v>5</v>
      </c>
      <c r="I172">
        <v>8</v>
      </c>
      <c r="J172">
        <v>31</v>
      </c>
      <c r="K172">
        <v>6</v>
      </c>
      <c r="L172">
        <v>9</v>
      </c>
      <c r="M172">
        <v>109</v>
      </c>
      <c r="N172">
        <v>30</v>
      </c>
      <c r="O172">
        <v>4</v>
      </c>
      <c r="P172">
        <v>1026</v>
      </c>
      <c r="Q172">
        <v>22</v>
      </c>
      <c r="R172">
        <v>6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145</v>
      </c>
      <c r="Y172" t="s">
        <v>5300</v>
      </c>
      <c r="Z172" s="2">
        <f t="shared" si="4"/>
        <v>16.482608695652175</v>
      </c>
      <c r="AA172" s="2">
        <f t="shared" si="5"/>
        <v>18.129117959617428</v>
      </c>
    </row>
    <row r="173" spans="1:27" x14ac:dyDescent="0.2">
      <c r="A173" t="s">
        <v>2429</v>
      </c>
      <c r="B173" t="s">
        <v>4862</v>
      </c>
      <c r="C173" t="s">
        <v>2222</v>
      </c>
      <c r="D173" t="s">
        <v>2313</v>
      </c>
      <c r="E173">
        <v>0</v>
      </c>
      <c r="F173">
        <v>0</v>
      </c>
      <c r="G173">
        <v>0</v>
      </c>
      <c r="H173">
        <v>3</v>
      </c>
      <c r="I173">
        <v>10</v>
      </c>
      <c r="J173">
        <v>39</v>
      </c>
      <c r="K173">
        <v>3</v>
      </c>
      <c r="L173">
        <v>16</v>
      </c>
      <c r="M173">
        <v>145</v>
      </c>
      <c r="N173">
        <v>51</v>
      </c>
      <c r="O173">
        <v>3</v>
      </c>
      <c r="P173">
        <v>852</v>
      </c>
      <c r="Q173">
        <v>61</v>
      </c>
      <c r="R173">
        <v>6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40</v>
      </c>
      <c r="Y173" t="s">
        <v>2430</v>
      </c>
      <c r="Z173" s="2">
        <f t="shared" si="4"/>
        <v>16.425806451612903</v>
      </c>
      <c r="AA173" s="2">
        <f t="shared" si="5"/>
        <v>19.48469387755102</v>
      </c>
    </row>
    <row r="174" spans="1:27" x14ac:dyDescent="0.2">
      <c r="A174" t="s">
        <v>2431</v>
      </c>
      <c r="B174" t="s">
        <v>4862</v>
      </c>
      <c r="C174" t="s">
        <v>2222</v>
      </c>
      <c r="D174" t="s">
        <v>2257</v>
      </c>
      <c r="E174">
        <v>0</v>
      </c>
      <c r="F174">
        <v>0</v>
      </c>
      <c r="G174">
        <v>1</v>
      </c>
      <c r="H174">
        <v>4</v>
      </c>
      <c r="I174">
        <v>17</v>
      </c>
      <c r="J174">
        <v>17</v>
      </c>
      <c r="K174">
        <v>1</v>
      </c>
      <c r="L174">
        <v>9</v>
      </c>
      <c r="M174">
        <v>67</v>
      </c>
      <c r="N174">
        <v>26</v>
      </c>
      <c r="O174">
        <v>1</v>
      </c>
      <c r="P174">
        <v>416</v>
      </c>
      <c r="Q174">
        <v>28</v>
      </c>
      <c r="R174">
        <v>3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172</v>
      </c>
      <c r="Y174" t="s">
        <v>2432</v>
      </c>
      <c r="Z174" s="2">
        <f t="shared" si="4"/>
        <v>16.381250000000001</v>
      </c>
      <c r="AA174" s="2">
        <f t="shared" si="5"/>
        <v>21.963687150837991</v>
      </c>
    </row>
    <row r="175" spans="1:27" x14ac:dyDescent="0.2">
      <c r="A175" t="s">
        <v>2433</v>
      </c>
      <c r="B175" t="s">
        <v>4862</v>
      </c>
      <c r="C175" t="s">
        <v>2222</v>
      </c>
      <c r="D175" t="s">
        <v>2231</v>
      </c>
      <c r="E175">
        <v>0</v>
      </c>
      <c r="F175">
        <v>0</v>
      </c>
      <c r="G175">
        <v>0</v>
      </c>
      <c r="H175">
        <v>4</v>
      </c>
      <c r="I175">
        <v>12</v>
      </c>
      <c r="J175">
        <v>22</v>
      </c>
      <c r="K175">
        <v>1</v>
      </c>
      <c r="L175">
        <v>6</v>
      </c>
      <c r="M175">
        <v>60</v>
      </c>
      <c r="N175">
        <v>38</v>
      </c>
      <c r="O175">
        <v>1</v>
      </c>
      <c r="P175">
        <v>409</v>
      </c>
      <c r="Q175">
        <v>25</v>
      </c>
      <c r="R175">
        <v>3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297</v>
      </c>
      <c r="Y175" t="s">
        <v>2337</v>
      </c>
      <c r="Z175" s="2">
        <f t="shared" si="4"/>
        <v>16.350000000000001</v>
      </c>
      <c r="AA175" s="2">
        <f t="shared" si="5"/>
        <v>17.428934010152286</v>
      </c>
    </row>
    <row r="176" spans="1:27" x14ac:dyDescent="0.2">
      <c r="A176" t="s">
        <v>2434</v>
      </c>
      <c r="B176" t="s">
        <v>4862</v>
      </c>
      <c r="C176" t="s">
        <v>2222</v>
      </c>
      <c r="D176" t="s">
        <v>2225</v>
      </c>
      <c r="E176">
        <v>0</v>
      </c>
      <c r="F176">
        <v>0</v>
      </c>
      <c r="G176">
        <v>1</v>
      </c>
      <c r="H176">
        <v>8</v>
      </c>
      <c r="I176">
        <v>11</v>
      </c>
      <c r="J176">
        <v>23</v>
      </c>
      <c r="K176">
        <v>1</v>
      </c>
      <c r="L176">
        <v>12</v>
      </c>
      <c r="M176">
        <v>125</v>
      </c>
      <c r="N176">
        <v>22</v>
      </c>
      <c r="O176">
        <v>6</v>
      </c>
      <c r="P176">
        <v>1533</v>
      </c>
      <c r="Q176">
        <v>23</v>
      </c>
      <c r="R176">
        <v>3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111</v>
      </c>
      <c r="Y176" t="s">
        <v>1303</v>
      </c>
      <c r="Z176" s="2">
        <f t="shared" si="4"/>
        <v>16.338461538461537</v>
      </c>
      <c r="AA176" s="2">
        <f t="shared" si="5"/>
        <v>16.64431867653461</v>
      </c>
    </row>
    <row r="177" spans="1:27" x14ac:dyDescent="0.2">
      <c r="A177" t="s">
        <v>2435</v>
      </c>
      <c r="B177" t="s">
        <v>4862</v>
      </c>
      <c r="C177" t="s">
        <v>2222</v>
      </c>
      <c r="D177" t="s">
        <v>2223</v>
      </c>
      <c r="E177">
        <v>0</v>
      </c>
      <c r="F177">
        <v>0</v>
      </c>
      <c r="G177">
        <v>0</v>
      </c>
      <c r="H177">
        <v>1</v>
      </c>
      <c r="I177">
        <v>8</v>
      </c>
      <c r="J177">
        <v>5</v>
      </c>
      <c r="K177">
        <v>2</v>
      </c>
      <c r="L177">
        <v>1</v>
      </c>
      <c r="M177">
        <v>32</v>
      </c>
      <c r="N177">
        <v>12</v>
      </c>
      <c r="O177">
        <v>8</v>
      </c>
      <c r="P177">
        <v>193</v>
      </c>
      <c r="Q177">
        <v>16</v>
      </c>
      <c r="R177">
        <v>5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113</v>
      </c>
      <c r="Y177" t="s">
        <v>5070</v>
      </c>
      <c r="Z177" s="2">
        <f t="shared" si="4"/>
        <v>16.330000000000002</v>
      </c>
      <c r="AA177" s="2">
        <f t="shared" si="5"/>
        <v>23.218009478672986</v>
      </c>
    </row>
    <row r="178" spans="1:27" x14ac:dyDescent="0.2">
      <c r="A178" t="s">
        <v>2436</v>
      </c>
      <c r="B178" t="s">
        <v>4862</v>
      </c>
      <c r="C178" t="s">
        <v>2222</v>
      </c>
      <c r="D178" t="s">
        <v>2231</v>
      </c>
      <c r="E178">
        <v>1</v>
      </c>
      <c r="F178">
        <v>0</v>
      </c>
      <c r="G178">
        <v>0</v>
      </c>
      <c r="H178">
        <v>0</v>
      </c>
      <c r="I178">
        <v>2</v>
      </c>
      <c r="J178">
        <v>6</v>
      </c>
      <c r="K178">
        <v>2</v>
      </c>
      <c r="L178">
        <v>0</v>
      </c>
      <c r="M178">
        <v>19</v>
      </c>
      <c r="N178">
        <v>4</v>
      </c>
      <c r="O178">
        <v>0</v>
      </c>
      <c r="P178">
        <v>108</v>
      </c>
      <c r="Q178">
        <v>3</v>
      </c>
      <c r="R178">
        <v>2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249</v>
      </c>
      <c r="Y178" t="s">
        <v>5301</v>
      </c>
      <c r="Z178" s="2">
        <f t="shared" si="4"/>
        <v>16.324999999999999</v>
      </c>
      <c r="AA178" s="2">
        <f t="shared" si="5"/>
        <v>23.507999999999999</v>
      </c>
    </row>
    <row r="179" spans="1:27" x14ac:dyDescent="0.2">
      <c r="A179" t="s">
        <v>2437</v>
      </c>
      <c r="B179" t="s">
        <v>4863</v>
      </c>
      <c r="C179" t="s">
        <v>2222</v>
      </c>
      <c r="D179" t="s">
        <v>2299</v>
      </c>
      <c r="E179">
        <v>12</v>
      </c>
      <c r="F179">
        <v>0</v>
      </c>
      <c r="G179">
        <v>4</v>
      </c>
      <c r="H179">
        <v>2</v>
      </c>
      <c r="I179">
        <v>52</v>
      </c>
      <c r="J179">
        <v>40</v>
      </c>
      <c r="K179">
        <v>56</v>
      </c>
      <c r="L179">
        <v>2</v>
      </c>
      <c r="M179">
        <v>25</v>
      </c>
      <c r="N179">
        <v>10</v>
      </c>
      <c r="O179">
        <v>24</v>
      </c>
      <c r="P179">
        <v>442</v>
      </c>
      <c r="Q179">
        <v>10</v>
      </c>
      <c r="R179">
        <v>15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96</v>
      </c>
      <c r="Y179" t="s">
        <v>5302</v>
      </c>
      <c r="Z179" s="2">
        <f t="shared" si="4"/>
        <v>16.289189189189191</v>
      </c>
      <c r="AA179" s="2">
        <f t="shared" si="5"/>
        <v>18.827837556404027</v>
      </c>
    </row>
    <row r="180" spans="1:27" x14ac:dyDescent="0.2">
      <c r="A180" t="s">
        <v>2438</v>
      </c>
      <c r="B180" t="s">
        <v>4862</v>
      </c>
      <c r="C180" t="s">
        <v>2222</v>
      </c>
      <c r="D180" t="s">
        <v>2351</v>
      </c>
      <c r="E180">
        <v>2</v>
      </c>
      <c r="F180">
        <v>1</v>
      </c>
      <c r="G180">
        <v>1</v>
      </c>
      <c r="H180">
        <v>11</v>
      </c>
      <c r="I180">
        <v>22</v>
      </c>
      <c r="J180">
        <v>41</v>
      </c>
      <c r="K180">
        <v>4</v>
      </c>
      <c r="L180">
        <v>12</v>
      </c>
      <c r="M180">
        <v>164</v>
      </c>
      <c r="N180">
        <v>73</v>
      </c>
      <c r="O180">
        <v>2</v>
      </c>
      <c r="P180">
        <v>697</v>
      </c>
      <c r="Q180">
        <v>20</v>
      </c>
      <c r="R180">
        <v>5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93</v>
      </c>
      <c r="Y180" t="s">
        <v>5303</v>
      </c>
      <c r="Z180" s="2">
        <f t="shared" si="4"/>
        <v>16.257142857142856</v>
      </c>
      <c r="AA180" s="2">
        <f t="shared" si="5"/>
        <v>17.628227194492254</v>
      </c>
    </row>
    <row r="181" spans="1:27" x14ac:dyDescent="0.2">
      <c r="A181" t="s">
        <v>2439</v>
      </c>
      <c r="B181" t="s">
        <v>4859</v>
      </c>
      <c r="C181" t="s">
        <v>2222</v>
      </c>
      <c r="D181" t="s">
        <v>2270</v>
      </c>
      <c r="E181">
        <v>4</v>
      </c>
      <c r="F181">
        <v>1</v>
      </c>
      <c r="G181">
        <v>1</v>
      </c>
      <c r="H181">
        <v>7</v>
      </c>
      <c r="I181">
        <v>50</v>
      </c>
      <c r="J181">
        <v>39</v>
      </c>
      <c r="K181">
        <v>20</v>
      </c>
      <c r="L181">
        <v>3</v>
      </c>
      <c r="M181">
        <v>19</v>
      </c>
      <c r="N181">
        <v>18</v>
      </c>
      <c r="O181">
        <v>44</v>
      </c>
      <c r="P181">
        <v>618</v>
      </c>
      <c r="Q181">
        <v>40</v>
      </c>
      <c r="R181">
        <v>56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28</v>
      </c>
      <c r="Y181" t="s">
        <v>2370</v>
      </c>
      <c r="Z181" s="2">
        <f t="shared" si="4"/>
        <v>16.244117647058822</v>
      </c>
      <c r="AA181" s="2">
        <f t="shared" si="5"/>
        <v>21.269576379974325</v>
      </c>
    </row>
    <row r="182" spans="1:27" x14ac:dyDescent="0.2">
      <c r="A182" t="s">
        <v>5304</v>
      </c>
      <c r="B182" t="s">
        <v>4863</v>
      </c>
      <c r="C182" t="s">
        <v>2222</v>
      </c>
      <c r="D182" t="s">
        <v>5224</v>
      </c>
      <c r="E182">
        <v>7</v>
      </c>
      <c r="F182">
        <v>0</v>
      </c>
      <c r="G182">
        <v>2</v>
      </c>
      <c r="H182">
        <v>4</v>
      </c>
      <c r="I182">
        <v>15</v>
      </c>
      <c r="J182">
        <v>18</v>
      </c>
      <c r="K182">
        <v>21</v>
      </c>
      <c r="L182">
        <v>0</v>
      </c>
      <c r="M182">
        <v>2</v>
      </c>
      <c r="N182">
        <v>11</v>
      </c>
      <c r="O182">
        <v>22</v>
      </c>
      <c r="P182">
        <v>412</v>
      </c>
      <c r="Q182">
        <v>8</v>
      </c>
      <c r="R182">
        <v>22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334</v>
      </c>
      <c r="Y182" t="s">
        <v>2022</v>
      </c>
      <c r="Z182" s="2">
        <f t="shared" si="4"/>
        <v>16.234999999999999</v>
      </c>
      <c r="AA182" s="2">
        <f t="shared" si="5"/>
        <v>25.062607204116638</v>
      </c>
    </row>
    <row r="183" spans="1:27" x14ac:dyDescent="0.2">
      <c r="A183" t="s">
        <v>2440</v>
      </c>
      <c r="B183" t="s">
        <v>4862</v>
      </c>
      <c r="C183" t="s">
        <v>2222</v>
      </c>
      <c r="D183" t="s">
        <v>2229</v>
      </c>
      <c r="E183">
        <v>0</v>
      </c>
      <c r="F183">
        <v>0</v>
      </c>
      <c r="G183">
        <v>2</v>
      </c>
      <c r="H183">
        <v>2</v>
      </c>
      <c r="I183">
        <v>9</v>
      </c>
      <c r="J183">
        <v>21</v>
      </c>
      <c r="K183">
        <v>3</v>
      </c>
      <c r="L183">
        <v>2</v>
      </c>
      <c r="M183">
        <v>63</v>
      </c>
      <c r="N183">
        <v>34</v>
      </c>
      <c r="O183">
        <v>18</v>
      </c>
      <c r="P183">
        <v>664</v>
      </c>
      <c r="Q183">
        <v>45</v>
      </c>
      <c r="R183">
        <v>11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145</v>
      </c>
      <c r="Y183" t="s">
        <v>207</v>
      </c>
      <c r="Z183" s="2">
        <f t="shared" si="4"/>
        <v>16.169565217391302</v>
      </c>
      <c r="AA183" s="2">
        <f t="shared" si="5"/>
        <v>17.396569646569645</v>
      </c>
    </row>
    <row r="184" spans="1:27" x14ac:dyDescent="0.2">
      <c r="A184" t="s">
        <v>2441</v>
      </c>
      <c r="B184" t="s">
        <v>4862</v>
      </c>
      <c r="C184" t="s">
        <v>2222</v>
      </c>
      <c r="D184" t="s">
        <v>2267</v>
      </c>
      <c r="E184">
        <v>0</v>
      </c>
      <c r="F184">
        <v>0</v>
      </c>
      <c r="G184">
        <v>0</v>
      </c>
      <c r="H184">
        <v>5</v>
      </c>
      <c r="I184">
        <v>23</v>
      </c>
      <c r="J184">
        <v>20</v>
      </c>
      <c r="K184">
        <v>1</v>
      </c>
      <c r="L184">
        <v>8</v>
      </c>
      <c r="M184">
        <v>83</v>
      </c>
      <c r="N184">
        <v>40</v>
      </c>
      <c r="O184">
        <v>5</v>
      </c>
      <c r="P184">
        <v>1253</v>
      </c>
      <c r="Q184">
        <v>37</v>
      </c>
      <c r="R184">
        <v>6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111</v>
      </c>
      <c r="Y184" t="s">
        <v>2442</v>
      </c>
      <c r="Z184" s="2">
        <f t="shared" si="4"/>
        <v>16.146153846153847</v>
      </c>
      <c r="AA184" s="2">
        <f t="shared" si="5"/>
        <v>17.459334565619223</v>
      </c>
    </row>
    <row r="185" spans="1:27" x14ac:dyDescent="0.2">
      <c r="A185" t="s">
        <v>2443</v>
      </c>
      <c r="B185" t="s">
        <v>4859</v>
      </c>
      <c r="C185" t="s">
        <v>2222</v>
      </c>
      <c r="D185" t="s">
        <v>2289</v>
      </c>
      <c r="E185">
        <v>0</v>
      </c>
      <c r="F185">
        <v>0</v>
      </c>
      <c r="G185">
        <v>0</v>
      </c>
      <c r="H185">
        <v>6</v>
      </c>
      <c r="I185">
        <v>70</v>
      </c>
      <c r="J185">
        <v>43</v>
      </c>
      <c r="K185">
        <v>3</v>
      </c>
      <c r="L185">
        <v>1</v>
      </c>
      <c r="M185">
        <v>34</v>
      </c>
      <c r="N185">
        <v>24</v>
      </c>
      <c r="O185">
        <v>15</v>
      </c>
      <c r="P185">
        <v>814</v>
      </c>
      <c r="Q185">
        <v>41</v>
      </c>
      <c r="R185">
        <v>18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145</v>
      </c>
      <c r="Y185" t="s">
        <v>1398</v>
      </c>
      <c r="Z185" s="2">
        <f t="shared" si="4"/>
        <v>16.104347826086954</v>
      </c>
      <c r="AA185" s="2">
        <f t="shared" si="5"/>
        <v>17.788687299893276</v>
      </c>
    </row>
    <row r="186" spans="1:27" x14ac:dyDescent="0.2">
      <c r="A186" t="s">
        <v>5305</v>
      </c>
      <c r="B186" t="s">
        <v>4862</v>
      </c>
      <c r="C186" t="s">
        <v>2222</v>
      </c>
      <c r="D186" t="s">
        <v>2351</v>
      </c>
      <c r="E186">
        <v>1</v>
      </c>
      <c r="F186">
        <v>0</v>
      </c>
      <c r="G186">
        <v>3</v>
      </c>
      <c r="H186">
        <v>6</v>
      </c>
      <c r="I186">
        <v>19</v>
      </c>
      <c r="J186">
        <v>37</v>
      </c>
      <c r="K186">
        <v>5</v>
      </c>
      <c r="L186">
        <v>8</v>
      </c>
      <c r="M186">
        <v>110</v>
      </c>
      <c r="N186">
        <v>40</v>
      </c>
      <c r="O186">
        <v>19</v>
      </c>
      <c r="P186">
        <v>800</v>
      </c>
      <c r="Q186">
        <v>37</v>
      </c>
      <c r="R186">
        <v>30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40</v>
      </c>
      <c r="Y186" t="s">
        <v>2444</v>
      </c>
      <c r="Z186" s="2">
        <f t="shared" si="4"/>
        <v>16.096774193548388</v>
      </c>
      <c r="AA186" s="2">
        <f t="shared" si="5"/>
        <v>17.076045627376427</v>
      </c>
    </row>
    <row r="187" spans="1:27" x14ac:dyDescent="0.2">
      <c r="A187" t="s">
        <v>2445</v>
      </c>
      <c r="B187" t="s">
        <v>4863</v>
      </c>
      <c r="C187" t="s">
        <v>2222</v>
      </c>
      <c r="D187" t="s">
        <v>2239</v>
      </c>
      <c r="E187">
        <v>4</v>
      </c>
      <c r="F187">
        <v>0</v>
      </c>
      <c r="G187">
        <v>4</v>
      </c>
      <c r="H187">
        <v>1</v>
      </c>
      <c r="I187">
        <v>10</v>
      </c>
      <c r="J187">
        <v>15</v>
      </c>
      <c r="K187">
        <v>32</v>
      </c>
      <c r="L187">
        <v>1</v>
      </c>
      <c r="M187">
        <v>10</v>
      </c>
      <c r="N187">
        <v>15</v>
      </c>
      <c r="O187">
        <v>43</v>
      </c>
      <c r="P187">
        <v>834</v>
      </c>
      <c r="Q187">
        <v>26</v>
      </c>
      <c r="R187">
        <v>50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50</v>
      </c>
      <c r="Y187" t="s">
        <v>2362</v>
      </c>
      <c r="Z187" s="2">
        <f t="shared" si="4"/>
        <v>16.052777777777777</v>
      </c>
      <c r="AA187" s="2">
        <f t="shared" si="5"/>
        <v>24.969275084013439</v>
      </c>
    </row>
    <row r="188" spans="1:27" x14ac:dyDescent="0.2">
      <c r="A188" t="s">
        <v>5306</v>
      </c>
      <c r="B188" t="s">
        <v>4862</v>
      </c>
      <c r="C188" t="s">
        <v>2222</v>
      </c>
      <c r="D188" t="s">
        <v>2239</v>
      </c>
      <c r="E188">
        <v>0</v>
      </c>
      <c r="F188">
        <v>0</v>
      </c>
      <c r="G188">
        <v>1</v>
      </c>
      <c r="H188">
        <v>7</v>
      </c>
      <c r="I188">
        <v>15</v>
      </c>
      <c r="J188">
        <v>20</v>
      </c>
      <c r="K188">
        <v>2</v>
      </c>
      <c r="L188">
        <v>8</v>
      </c>
      <c r="M188">
        <v>61</v>
      </c>
      <c r="N188">
        <v>32</v>
      </c>
      <c r="O188">
        <v>10</v>
      </c>
      <c r="P188">
        <v>830</v>
      </c>
      <c r="Q188">
        <v>20</v>
      </c>
      <c r="R188">
        <v>2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140</v>
      </c>
      <c r="Y188" t="s">
        <v>5307</v>
      </c>
      <c r="Z188" s="2">
        <f t="shared" si="4"/>
        <v>16.027777777777779</v>
      </c>
      <c r="AA188" s="2">
        <f t="shared" si="5"/>
        <v>19.204881656804734</v>
      </c>
    </row>
    <row r="189" spans="1:27" x14ac:dyDescent="0.2">
      <c r="A189" t="s">
        <v>2446</v>
      </c>
      <c r="B189" t="s">
        <v>4859</v>
      </c>
      <c r="C189" t="s">
        <v>2222</v>
      </c>
      <c r="D189" t="s">
        <v>2299</v>
      </c>
      <c r="E189">
        <v>2</v>
      </c>
      <c r="F189">
        <v>1</v>
      </c>
      <c r="G189">
        <v>0</v>
      </c>
      <c r="H189">
        <v>4</v>
      </c>
      <c r="I189">
        <v>37</v>
      </c>
      <c r="J189">
        <v>56</v>
      </c>
      <c r="K189">
        <v>17</v>
      </c>
      <c r="L189">
        <v>5</v>
      </c>
      <c r="M189">
        <v>45</v>
      </c>
      <c r="N189">
        <v>40</v>
      </c>
      <c r="O189">
        <v>23</v>
      </c>
      <c r="P189">
        <v>1272</v>
      </c>
      <c r="Q189">
        <v>72</v>
      </c>
      <c r="R189">
        <v>5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63</v>
      </c>
      <c r="Y189" t="s">
        <v>2447</v>
      </c>
      <c r="Z189" s="2">
        <f t="shared" si="4"/>
        <v>16.021875000000001</v>
      </c>
      <c r="AA189" s="2">
        <f t="shared" si="5"/>
        <v>17.204697986577184</v>
      </c>
    </row>
    <row r="190" spans="1:27" x14ac:dyDescent="0.2">
      <c r="A190" t="s">
        <v>2448</v>
      </c>
      <c r="B190" t="s">
        <v>4862</v>
      </c>
      <c r="C190" t="s">
        <v>2222</v>
      </c>
      <c r="D190" t="s">
        <v>2257</v>
      </c>
      <c r="E190">
        <v>1</v>
      </c>
      <c r="F190">
        <v>0</v>
      </c>
      <c r="G190">
        <v>0</v>
      </c>
      <c r="H190">
        <v>3</v>
      </c>
      <c r="I190">
        <v>4</v>
      </c>
      <c r="J190">
        <v>8</v>
      </c>
      <c r="K190">
        <v>2</v>
      </c>
      <c r="L190">
        <v>6</v>
      </c>
      <c r="M190">
        <v>55</v>
      </c>
      <c r="N190">
        <v>16</v>
      </c>
      <c r="O190">
        <v>1</v>
      </c>
      <c r="P190">
        <v>291</v>
      </c>
      <c r="Q190">
        <v>11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458</v>
      </c>
      <c r="Y190" t="s">
        <v>2449</v>
      </c>
      <c r="Z190" s="2">
        <f t="shared" si="4"/>
        <v>15.781818181818181</v>
      </c>
      <c r="AA190" s="2">
        <f t="shared" si="5"/>
        <v>18.688995215311003</v>
      </c>
    </row>
    <row r="191" spans="1:27" x14ac:dyDescent="0.2">
      <c r="A191" t="s">
        <v>5308</v>
      </c>
      <c r="B191" t="s">
        <v>4863</v>
      </c>
      <c r="C191" t="s">
        <v>2222</v>
      </c>
      <c r="D191" t="s">
        <v>2351</v>
      </c>
      <c r="E191">
        <v>11</v>
      </c>
      <c r="F191">
        <v>0</v>
      </c>
      <c r="G191">
        <v>3</v>
      </c>
      <c r="H191">
        <v>5</v>
      </c>
      <c r="I191">
        <v>100</v>
      </c>
      <c r="J191">
        <v>70</v>
      </c>
      <c r="K191">
        <v>39</v>
      </c>
      <c r="L191">
        <v>0</v>
      </c>
      <c r="M191">
        <v>17</v>
      </c>
      <c r="N191">
        <v>14</v>
      </c>
      <c r="O191">
        <v>34</v>
      </c>
      <c r="P191">
        <v>553</v>
      </c>
      <c r="Q191">
        <v>17</v>
      </c>
      <c r="R191">
        <v>13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96</v>
      </c>
      <c r="Y191" t="s">
        <v>5309</v>
      </c>
      <c r="Z191" s="2">
        <f t="shared" si="4"/>
        <v>15.670270270270269</v>
      </c>
      <c r="AA191" s="2">
        <f t="shared" si="5"/>
        <v>16.800386349001929</v>
      </c>
    </row>
    <row r="192" spans="1:27" x14ac:dyDescent="0.2">
      <c r="A192" t="s">
        <v>2450</v>
      </c>
      <c r="B192" t="s">
        <v>4863</v>
      </c>
      <c r="C192" t="s">
        <v>2222</v>
      </c>
      <c r="D192" t="s">
        <v>2235</v>
      </c>
      <c r="E192">
        <v>12</v>
      </c>
      <c r="F192">
        <v>0</v>
      </c>
      <c r="G192">
        <v>2</v>
      </c>
      <c r="H192">
        <v>1</v>
      </c>
      <c r="I192">
        <v>29</v>
      </c>
      <c r="J192">
        <v>35</v>
      </c>
      <c r="K192">
        <v>25</v>
      </c>
      <c r="L192">
        <v>3</v>
      </c>
      <c r="M192">
        <v>7</v>
      </c>
      <c r="N192">
        <v>7</v>
      </c>
      <c r="O192">
        <v>28</v>
      </c>
      <c r="P192">
        <v>431</v>
      </c>
      <c r="Q192">
        <v>15</v>
      </c>
      <c r="R192">
        <v>27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37</v>
      </c>
      <c r="Y192" t="s">
        <v>5310</v>
      </c>
      <c r="Z192" s="2">
        <f t="shared" si="4"/>
        <v>15.658620689655173</v>
      </c>
      <c r="AA192" s="2">
        <f t="shared" si="5"/>
        <v>20.904859335038363</v>
      </c>
    </row>
    <row r="193" spans="1:27" x14ac:dyDescent="0.2">
      <c r="A193" t="s">
        <v>5311</v>
      </c>
      <c r="B193" t="s">
        <v>4859</v>
      </c>
      <c r="C193" t="s">
        <v>2222</v>
      </c>
      <c r="D193" t="s">
        <v>5216</v>
      </c>
      <c r="E193">
        <v>6</v>
      </c>
      <c r="F193">
        <v>1</v>
      </c>
      <c r="G193">
        <v>2</v>
      </c>
      <c r="H193">
        <v>5</v>
      </c>
      <c r="I193">
        <v>43</v>
      </c>
      <c r="J193">
        <v>24</v>
      </c>
      <c r="K193">
        <v>24</v>
      </c>
      <c r="L193">
        <v>2</v>
      </c>
      <c r="M193">
        <v>20</v>
      </c>
      <c r="N193">
        <v>28</v>
      </c>
      <c r="O193">
        <v>21</v>
      </c>
      <c r="P193">
        <v>961</v>
      </c>
      <c r="Q193">
        <v>31</v>
      </c>
      <c r="R193">
        <v>24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134</v>
      </c>
      <c r="Y193" t="s">
        <v>2366</v>
      </c>
      <c r="Z193" s="2">
        <f t="shared" si="4"/>
        <v>15.639393939393941</v>
      </c>
      <c r="AA193" s="2">
        <f t="shared" si="5"/>
        <v>18.646728221597755</v>
      </c>
    </row>
    <row r="194" spans="1:27" x14ac:dyDescent="0.2">
      <c r="A194" t="s">
        <v>2451</v>
      </c>
      <c r="B194" t="s">
        <v>4859</v>
      </c>
      <c r="C194" t="s">
        <v>2222</v>
      </c>
      <c r="D194" t="s">
        <v>2244</v>
      </c>
      <c r="E194">
        <v>1</v>
      </c>
      <c r="F194">
        <v>0</v>
      </c>
      <c r="G194">
        <v>0</v>
      </c>
      <c r="H194">
        <v>3</v>
      </c>
      <c r="I194">
        <v>11</v>
      </c>
      <c r="J194">
        <v>19</v>
      </c>
      <c r="K194">
        <v>5</v>
      </c>
      <c r="L194">
        <v>3</v>
      </c>
      <c r="M194">
        <v>23</v>
      </c>
      <c r="N194">
        <v>12</v>
      </c>
      <c r="O194">
        <v>6</v>
      </c>
      <c r="P194">
        <v>396</v>
      </c>
      <c r="Q194">
        <v>12</v>
      </c>
      <c r="R194">
        <v>7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113</v>
      </c>
      <c r="Y194" t="s">
        <v>5312</v>
      </c>
      <c r="Z194" s="2">
        <f t="shared" ref="Z194:Z257" si="6">(E194*10+F194*-10+G194*5+H194*-5+I194*2+J194*-2+K194*4+L194*3+M194*1.5+N194*1.5+O194*3+P194*0.1+Q194*2+R194*2+S194*5+T194*-8+U194*15+V194+W194*-4)/X194</f>
        <v>15.61</v>
      </c>
      <c r="AA194" s="2">
        <f t="shared" ref="AA194:AA257" si="7">(E194*10+F194*-10+G194*5+H194*-5+I194*2+J194*-2+K194*4+L194*3+M194*1.5+N194*1.5+O194*3+P194*0.1+Q194*2+R194*2+S194*5+T194*-8+U194*15+V194+W194*-4)/(Y194/90)</f>
        <v>19.298076923076923</v>
      </c>
    </row>
    <row r="195" spans="1:27" x14ac:dyDescent="0.2">
      <c r="A195" t="s">
        <v>2452</v>
      </c>
      <c r="B195" t="s">
        <v>4859</v>
      </c>
      <c r="C195" t="s">
        <v>2222</v>
      </c>
      <c r="D195" t="s">
        <v>2289</v>
      </c>
      <c r="E195">
        <v>0</v>
      </c>
      <c r="F195">
        <v>0</v>
      </c>
      <c r="G195">
        <v>0</v>
      </c>
      <c r="H195">
        <v>10</v>
      </c>
      <c r="I195">
        <v>51</v>
      </c>
      <c r="J195">
        <v>60</v>
      </c>
      <c r="K195">
        <v>9</v>
      </c>
      <c r="L195">
        <v>25</v>
      </c>
      <c r="M195">
        <v>80</v>
      </c>
      <c r="N195">
        <v>52</v>
      </c>
      <c r="O195">
        <v>9</v>
      </c>
      <c r="P195">
        <v>1580</v>
      </c>
      <c r="Q195">
        <v>50</v>
      </c>
      <c r="R195">
        <v>10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42</v>
      </c>
      <c r="Y195" t="s">
        <v>5313</v>
      </c>
      <c r="Z195" s="2">
        <f t="shared" si="6"/>
        <v>15.6</v>
      </c>
      <c r="AA195" s="2">
        <f t="shared" si="7"/>
        <v>16.968232044198896</v>
      </c>
    </row>
    <row r="196" spans="1:27" x14ac:dyDescent="0.2">
      <c r="A196" t="s">
        <v>2453</v>
      </c>
      <c r="B196" t="s">
        <v>4862</v>
      </c>
      <c r="C196" t="s">
        <v>2222</v>
      </c>
      <c r="D196" t="s">
        <v>2267</v>
      </c>
      <c r="E196">
        <v>0</v>
      </c>
      <c r="F196">
        <v>0</v>
      </c>
      <c r="G196">
        <v>0</v>
      </c>
      <c r="H196">
        <v>6</v>
      </c>
      <c r="I196">
        <v>42</v>
      </c>
      <c r="J196">
        <v>35</v>
      </c>
      <c r="K196">
        <v>0</v>
      </c>
      <c r="L196">
        <v>11</v>
      </c>
      <c r="M196">
        <v>93</v>
      </c>
      <c r="N196">
        <v>50</v>
      </c>
      <c r="O196">
        <v>1</v>
      </c>
      <c r="P196">
        <v>946</v>
      </c>
      <c r="Q196">
        <v>41</v>
      </c>
      <c r="R196">
        <v>5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75</v>
      </c>
      <c r="Y196" t="s">
        <v>5314</v>
      </c>
      <c r="Z196" s="2">
        <f t="shared" si="6"/>
        <v>15.596296296296297</v>
      </c>
      <c r="AA196" s="2">
        <f t="shared" si="7"/>
        <v>18.24699085219066</v>
      </c>
    </row>
    <row r="197" spans="1:27" x14ac:dyDescent="0.2">
      <c r="A197" t="s">
        <v>5315</v>
      </c>
      <c r="B197" t="s">
        <v>4859</v>
      </c>
      <c r="C197" t="s">
        <v>2222</v>
      </c>
      <c r="D197" t="s">
        <v>2229</v>
      </c>
      <c r="E197">
        <v>0</v>
      </c>
      <c r="F197">
        <v>2</v>
      </c>
      <c r="G197">
        <v>3</v>
      </c>
      <c r="H197">
        <v>7</v>
      </c>
      <c r="I197">
        <v>26</v>
      </c>
      <c r="J197">
        <v>26</v>
      </c>
      <c r="K197">
        <v>8</v>
      </c>
      <c r="L197">
        <v>4</v>
      </c>
      <c r="M197">
        <v>24</v>
      </c>
      <c r="N197">
        <v>16</v>
      </c>
      <c r="O197">
        <v>20</v>
      </c>
      <c r="P197">
        <v>687</v>
      </c>
      <c r="Q197">
        <v>27</v>
      </c>
      <c r="R197">
        <v>17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140</v>
      </c>
      <c r="Y197" t="s">
        <v>5316</v>
      </c>
      <c r="Z197" s="2">
        <f t="shared" si="6"/>
        <v>15.594444444444443</v>
      </c>
      <c r="AA197" s="2">
        <f t="shared" si="7"/>
        <v>20.555736371033362</v>
      </c>
    </row>
    <row r="198" spans="1:27" x14ac:dyDescent="0.2">
      <c r="A198" t="s">
        <v>2454</v>
      </c>
      <c r="B198" t="s">
        <v>4859</v>
      </c>
      <c r="C198" t="s">
        <v>2222</v>
      </c>
      <c r="D198" t="s">
        <v>5216</v>
      </c>
      <c r="E198">
        <v>1</v>
      </c>
      <c r="F198">
        <v>0</v>
      </c>
      <c r="G198">
        <v>1</v>
      </c>
      <c r="H198">
        <v>7</v>
      </c>
      <c r="I198">
        <v>21</v>
      </c>
      <c r="J198">
        <v>44</v>
      </c>
      <c r="K198">
        <v>7</v>
      </c>
      <c r="L198">
        <v>13</v>
      </c>
      <c r="M198">
        <v>32</v>
      </c>
      <c r="N198">
        <v>34</v>
      </c>
      <c r="O198">
        <v>16</v>
      </c>
      <c r="P198">
        <v>1042</v>
      </c>
      <c r="Q198">
        <v>63</v>
      </c>
      <c r="R198">
        <v>21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75</v>
      </c>
      <c r="Y198" t="s">
        <v>5317</v>
      </c>
      <c r="Z198" s="2">
        <f t="shared" si="6"/>
        <v>15.562962962962963</v>
      </c>
      <c r="AA198" s="2">
        <f t="shared" si="7"/>
        <v>19.564407656492499</v>
      </c>
    </row>
    <row r="199" spans="1:27" x14ac:dyDescent="0.2">
      <c r="A199" t="s">
        <v>2455</v>
      </c>
      <c r="B199" t="s">
        <v>4862</v>
      </c>
      <c r="C199" t="s">
        <v>2222</v>
      </c>
      <c r="D199" t="s">
        <v>2229</v>
      </c>
      <c r="E199">
        <v>0</v>
      </c>
      <c r="F199">
        <v>0</v>
      </c>
      <c r="G199">
        <v>2</v>
      </c>
      <c r="H199">
        <v>4</v>
      </c>
      <c r="I199">
        <v>10</v>
      </c>
      <c r="J199">
        <v>24</v>
      </c>
      <c r="K199">
        <v>4</v>
      </c>
      <c r="L199">
        <v>8</v>
      </c>
      <c r="M199">
        <v>94</v>
      </c>
      <c r="N199">
        <v>27</v>
      </c>
      <c r="O199">
        <v>12</v>
      </c>
      <c r="P199">
        <v>863</v>
      </c>
      <c r="Q199">
        <v>35</v>
      </c>
      <c r="R199">
        <v>6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116</v>
      </c>
      <c r="Y199" t="s">
        <v>5318</v>
      </c>
      <c r="Z199" s="2">
        <f t="shared" si="6"/>
        <v>15.512</v>
      </c>
      <c r="AA199" s="2">
        <f t="shared" si="7"/>
        <v>16.659665871121717</v>
      </c>
    </row>
    <row r="200" spans="1:27" x14ac:dyDescent="0.2">
      <c r="A200" t="s">
        <v>5319</v>
      </c>
      <c r="B200" t="s">
        <v>4862</v>
      </c>
      <c r="C200" t="s">
        <v>2222</v>
      </c>
      <c r="D200" t="s">
        <v>5219</v>
      </c>
      <c r="E200">
        <v>1</v>
      </c>
      <c r="F200">
        <v>0</v>
      </c>
      <c r="G200">
        <v>1</v>
      </c>
      <c r="H200">
        <v>12</v>
      </c>
      <c r="I200">
        <v>52</v>
      </c>
      <c r="J200">
        <v>55</v>
      </c>
      <c r="K200">
        <v>4</v>
      </c>
      <c r="L200">
        <v>7</v>
      </c>
      <c r="M200">
        <v>115</v>
      </c>
      <c r="N200">
        <v>62</v>
      </c>
      <c r="O200">
        <v>15</v>
      </c>
      <c r="P200">
        <v>489</v>
      </c>
      <c r="Q200">
        <v>45</v>
      </c>
      <c r="R200">
        <v>22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40</v>
      </c>
      <c r="Y200" t="s">
        <v>5320</v>
      </c>
      <c r="Z200" s="2">
        <f t="shared" si="6"/>
        <v>15.464516129032257</v>
      </c>
      <c r="AA200" s="2">
        <f t="shared" si="7"/>
        <v>16.847325263568919</v>
      </c>
    </row>
    <row r="201" spans="1:27" x14ac:dyDescent="0.2">
      <c r="A201" t="s">
        <v>5321</v>
      </c>
      <c r="B201" t="s">
        <v>4862</v>
      </c>
      <c r="C201" t="s">
        <v>2222</v>
      </c>
      <c r="D201" t="s">
        <v>5224</v>
      </c>
      <c r="E201">
        <v>0</v>
      </c>
      <c r="F201">
        <v>0</v>
      </c>
      <c r="G201">
        <v>0</v>
      </c>
      <c r="H201">
        <v>1</v>
      </c>
      <c r="I201">
        <v>3</v>
      </c>
      <c r="J201">
        <v>8</v>
      </c>
      <c r="K201">
        <v>3</v>
      </c>
      <c r="L201">
        <v>16</v>
      </c>
      <c r="M201">
        <v>62</v>
      </c>
      <c r="N201">
        <v>25</v>
      </c>
      <c r="O201">
        <v>2</v>
      </c>
      <c r="P201">
        <v>340</v>
      </c>
      <c r="Q201">
        <v>5</v>
      </c>
      <c r="R201">
        <v>3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299</v>
      </c>
      <c r="Y201" t="s">
        <v>2456</v>
      </c>
      <c r="Z201" s="2">
        <f t="shared" si="6"/>
        <v>15.433333333333334</v>
      </c>
      <c r="AA201" s="2">
        <f t="shared" si="7"/>
        <v>24.511764705882353</v>
      </c>
    </row>
    <row r="202" spans="1:27" x14ac:dyDescent="0.2">
      <c r="A202" t="s">
        <v>2457</v>
      </c>
      <c r="B202" t="s">
        <v>4859</v>
      </c>
      <c r="C202" t="s">
        <v>2222</v>
      </c>
      <c r="D202" t="s">
        <v>2231</v>
      </c>
      <c r="E202">
        <v>5</v>
      </c>
      <c r="F202">
        <v>0</v>
      </c>
      <c r="G202">
        <v>2</v>
      </c>
      <c r="H202">
        <v>5</v>
      </c>
      <c r="I202">
        <v>15</v>
      </c>
      <c r="J202">
        <v>30</v>
      </c>
      <c r="K202">
        <v>26</v>
      </c>
      <c r="L202">
        <v>3</v>
      </c>
      <c r="M202">
        <v>24</v>
      </c>
      <c r="N202">
        <v>30</v>
      </c>
      <c r="O202">
        <v>25</v>
      </c>
      <c r="P202">
        <v>706</v>
      </c>
      <c r="Q202">
        <v>28</v>
      </c>
      <c r="R202">
        <v>15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93</v>
      </c>
      <c r="Y202" t="s">
        <v>5322</v>
      </c>
      <c r="Z202" s="2">
        <f t="shared" si="6"/>
        <v>15.37857142857143</v>
      </c>
      <c r="AA202" s="2">
        <f t="shared" si="7"/>
        <v>18.904390243902441</v>
      </c>
    </row>
    <row r="203" spans="1:27" x14ac:dyDescent="0.2">
      <c r="A203" t="s">
        <v>2458</v>
      </c>
      <c r="B203" t="s">
        <v>4859</v>
      </c>
      <c r="C203" t="s">
        <v>2222</v>
      </c>
      <c r="D203" t="s">
        <v>2313</v>
      </c>
      <c r="E203">
        <v>3</v>
      </c>
      <c r="F203">
        <v>0</v>
      </c>
      <c r="G203">
        <v>0</v>
      </c>
      <c r="H203">
        <v>2</v>
      </c>
      <c r="I203">
        <v>18</v>
      </c>
      <c r="J203">
        <v>11</v>
      </c>
      <c r="K203">
        <v>15</v>
      </c>
      <c r="L203">
        <v>0</v>
      </c>
      <c r="M203">
        <v>8</v>
      </c>
      <c r="N203">
        <v>8</v>
      </c>
      <c r="O203">
        <v>7</v>
      </c>
      <c r="P203">
        <v>182</v>
      </c>
      <c r="Q203">
        <v>11</v>
      </c>
      <c r="R203">
        <v>18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297</v>
      </c>
      <c r="Y203" t="s">
        <v>5323</v>
      </c>
      <c r="Z203" s="2">
        <f t="shared" si="6"/>
        <v>15.37142857142857</v>
      </c>
      <c r="AA203" s="2">
        <f t="shared" si="7"/>
        <v>23.029726516052317</v>
      </c>
    </row>
    <row r="204" spans="1:27" x14ac:dyDescent="0.2">
      <c r="A204" t="s">
        <v>5324</v>
      </c>
      <c r="B204" t="s">
        <v>4859</v>
      </c>
      <c r="C204" t="s">
        <v>2222</v>
      </c>
      <c r="D204" t="s">
        <v>2313</v>
      </c>
      <c r="E204">
        <v>0</v>
      </c>
      <c r="F204">
        <v>1</v>
      </c>
      <c r="G204">
        <v>4</v>
      </c>
      <c r="H204">
        <v>8</v>
      </c>
      <c r="I204">
        <v>13</v>
      </c>
      <c r="J204">
        <v>29</v>
      </c>
      <c r="K204">
        <v>17</v>
      </c>
      <c r="L204">
        <v>3</v>
      </c>
      <c r="M204">
        <v>24</v>
      </c>
      <c r="N204">
        <v>34</v>
      </c>
      <c r="O204">
        <v>29</v>
      </c>
      <c r="P204">
        <v>935</v>
      </c>
      <c r="Q204">
        <v>27</v>
      </c>
      <c r="R204">
        <v>8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145</v>
      </c>
      <c r="Y204" t="s">
        <v>943</v>
      </c>
      <c r="Z204" s="2">
        <f t="shared" si="6"/>
        <v>15.326086956521738</v>
      </c>
      <c r="AA204" s="2">
        <f t="shared" si="7"/>
        <v>17.843082114735658</v>
      </c>
    </row>
    <row r="205" spans="1:27" x14ac:dyDescent="0.2">
      <c r="A205" t="s">
        <v>2459</v>
      </c>
      <c r="B205" t="s">
        <v>4859</v>
      </c>
      <c r="C205" t="s">
        <v>2222</v>
      </c>
      <c r="D205" t="s">
        <v>2229</v>
      </c>
      <c r="E205">
        <v>2</v>
      </c>
      <c r="F205">
        <v>0</v>
      </c>
      <c r="G205">
        <v>0</v>
      </c>
      <c r="H205">
        <v>7</v>
      </c>
      <c r="I205">
        <v>32</v>
      </c>
      <c r="J205">
        <v>30</v>
      </c>
      <c r="K205">
        <v>7</v>
      </c>
      <c r="L205">
        <v>8</v>
      </c>
      <c r="M205">
        <v>41</v>
      </c>
      <c r="N205">
        <v>19</v>
      </c>
      <c r="O205">
        <v>14</v>
      </c>
      <c r="P205">
        <v>976</v>
      </c>
      <c r="Q205">
        <v>39</v>
      </c>
      <c r="R205">
        <v>17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116</v>
      </c>
      <c r="Y205" t="s">
        <v>2460</v>
      </c>
      <c r="Z205" s="2">
        <f t="shared" si="6"/>
        <v>15.304</v>
      </c>
      <c r="AA205" s="2">
        <f t="shared" si="7"/>
        <v>20.327036599763872</v>
      </c>
    </row>
    <row r="206" spans="1:27" x14ac:dyDescent="0.2">
      <c r="A206" t="s">
        <v>2461</v>
      </c>
      <c r="B206" t="s">
        <v>4859</v>
      </c>
      <c r="C206" t="s">
        <v>2222</v>
      </c>
      <c r="D206" t="s">
        <v>2299</v>
      </c>
      <c r="E206">
        <v>5</v>
      </c>
      <c r="F206">
        <v>0</v>
      </c>
      <c r="G206">
        <v>2</v>
      </c>
      <c r="H206">
        <v>2</v>
      </c>
      <c r="I206">
        <v>40</v>
      </c>
      <c r="J206">
        <v>20</v>
      </c>
      <c r="K206">
        <v>25</v>
      </c>
      <c r="L206">
        <v>1</v>
      </c>
      <c r="M206">
        <v>2</v>
      </c>
      <c r="N206">
        <v>10</v>
      </c>
      <c r="O206">
        <v>50</v>
      </c>
      <c r="P206">
        <v>641</v>
      </c>
      <c r="Q206">
        <v>16</v>
      </c>
      <c r="R206">
        <v>23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134</v>
      </c>
      <c r="Y206" t="s">
        <v>5325</v>
      </c>
      <c r="Z206" s="2">
        <f t="shared" si="6"/>
        <v>15.245454545454546</v>
      </c>
      <c r="AA206" s="2">
        <f t="shared" si="7"/>
        <v>26.218297625940938</v>
      </c>
    </row>
    <row r="207" spans="1:27" x14ac:dyDescent="0.2">
      <c r="A207" t="s">
        <v>5326</v>
      </c>
      <c r="B207" t="s">
        <v>4859</v>
      </c>
      <c r="C207" t="s">
        <v>2222</v>
      </c>
      <c r="D207" t="s">
        <v>2223</v>
      </c>
      <c r="E207">
        <v>6</v>
      </c>
      <c r="F207">
        <v>2</v>
      </c>
      <c r="G207">
        <v>3</v>
      </c>
      <c r="H207">
        <v>6</v>
      </c>
      <c r="I207">
        <v>32</v>
      </c>
      <c r="J207">
        <v>54</v>
      </c>
      <c r="K207">
        <v>24</v>
      </c>
      <c r="L207">
        <v>4</v>
      </c>
      <c r="M207">
        <v>20</v>
      </c>
      <c r="N207">
        <v>35</v>
      </c>
      <c r="O207">
        <v>16</v>
      </c>
      <c r="P207">
        <v>1034</v>
      </c>
      <c r="Q207">
        <v>25</v>
      </c>
      <c r="R207">
        <v>42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31</v>
      </c>
      <c r="Y207" t="s">
        <v>5327</v>
      </c>
      <c r="Z207" s="2">
        <f t="shared" si="6"/>
        <v>15.229999999999999</v>
      </c>
      <c r="AA207" s="2">
        <f t="shared" si="7"/>
        <v>18.539675383228133</v>
      </c>
    </row>
    <row r="208" spans="1:27" x14ac:dyDescent="0.2">
      <c r="A208" t="s">
        <v>5328</v>
      </c>
      <c r="B208" t="s">
        <v>4859</v>
      </c>
      <c r="C208" t="s">
        <v>2222</v>
      </c>
      <c r="D208" t="s">
        <v>5216</v>
      </c>
      <c r="E208">
        <v>1</v>
      </c>
      <c r="F208">
        <v>1</v>
      </c>
      <c r="G208">
        <v>1</v>
      </c>
      <c r="H208">
        <v>2</v>
      </c>
      <c r="I208">
        <v>7</v>
      </c>
      <c r="J208">
        <v>8</v>
      </c>
      <c r="K208">
        <v>2</v>
      </c>
      <c r="L208">
        <v>3</v>
      </c>
      <c r="M208">
        <v>10</v>
      </c>
      <c r="N208">
        <v>13</v>
      </c>
      <c r="O208">
        <v>10</v>
      </c>
      <c r="P208">
        <v>318</v>
      </c>
      <c r="Q208">
        <v>12</v>
      </c>
      <c r="R208">
        <v>3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160</v>
      </c>
      <c r="Y208" t="s">
        <v>5329</v>
      </c>
      <c r="Z208" s="2">
        <f t="shared" si="6"/>
        <v>15.144444444444446</v>
      </c>
      <c r="AA208" s="2">
        <f t="shared" si="7"/>
        <v>22.263157894736846</v>
      </c>
    </row>
    <row r="209" spans="1:27" x14ac:dyDescent="0.2">
      <c r="A209" t="s">
        <v>2462</v>
      </c>
      <c r="B209" t="s">
        <v>4863</v>
      </c>
      <c r="C209" t="s">
        <v>2222</v>
      </c>
      <c r="D209" t="s">
        <v>5216</v>
      </c>
      <c r="E209">
        <v>4</v>
      </c>
      <c r="F209">
        <v>0</v>
      </c>
      <c r="G209">
        <v>1</v>
      </c>
      <c r="H209">
        <v>0</v>
      </c>
      <c r="I209">
        <v>15</v>
      </c>
      <c r="J209">
        <v>16</v>
      </c>
      <c r="K209">
        <v>17</v>
      </c>
      <c r="L209">
        <v>4</v>
      </c>
      <c r="M209">
        <v>15</v>
      </c>
      <c r="N209">
        <v>5</v>
      </c>
      <c r="O209">
        <v>2</v>
      </c>
      <c r="P209">
        <v>159</v>
      </c>
      <c r="Q209">
        <v>9</v>
      </c>
      <c r="R209">
        <v>17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299</v>
      </c>
      <c r="Y209" t="s">
        <v>2463</v>
      </c>
      <c r="Z209" s="2">
        <f t="shared" si="6"/>
        <v>15.126666666666667</v>
      </c>
      <c r="AA209" s="2">
        <f t="shared" si="7"/>
        <v>25.025735294117649</v>
      </c>
    </row>
    <row r="210" spans="1:27" x14ac:dyDescent="0.2">
      <c r="A210" t="s">
        <v>5330</v>
      </c>
      <c r="B210" t="s">
        <v>4862</v>
      </c>
      <c r="C210" t="s">
        <v>2222</v>
      </c>
      <c r="D210" t="s">
        <v>5224</v>
      </c>
      <c r="E210">
        <v>0</v>
      </c>
      <c r="F210">
        <v>0</v>
      </c>
      <c r="G210">
        <v>1</v>
      </c>
      <c r="H210">
        <v>3</v>
      </c>
      <c r="I210">
        <v>24</v>
      </c>
      <c r="J210">
        <v>35</v>
      </c>
      <c r="K210">
        <v>3</v>
      </c>
      <c r="L210">
        <v>8</v>
      </c>
      <c r="M210">
        <v>84</v>
      </c>
      <c r="N210">
        <v>45</v>
      </c>
      <c r="O210">
        <v>11</v>
      </c>
      <c r="P210">
        <v>556</v>
      </c>
      <c r="Q210">
        <v>45</v>
      </c>
      <c r="R210">
        <v>8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111</v>
      </c>
      <c r="Y210" t="s">
        <v>2464</v>
      </c>
      <c r="Z210" s="2">
        <f t="shared" si="6"/>
        <v>15.080769230769231</v>
      </c>
      <c r="AA210" s="2">
        <f t="shared" si="7"/>
        <v>16.254721326577613</v>
      </c>
    </row>
    <row r="211" spans="1:27" x14ac:dyDescent="0.2">
      <c r="A211" t="s">
        <v>5331</v>
      </c>
      <c r="B211" t="s">
        <v>4862</v>
      </c>
      <c r="C211" t="s">
        <v>2222</v>
      </c>
      <c r="D211" t="s">
        <v>5219</v>
      </c>
      <c r="E211">
        <v>0</v>
      </c>
      <c r="F211">
        <v>0</v>
      </c>
      <c r="G211">
        <v>1</v>
      </c>
      <c r="H211">
        <v>2</v>
      </c>
      <c r="I211">
        <v>7</v>
      </c>
      <c r="J211">
        <v>9</v>
      </c>
      <c r="K211">
        <v>0</v>
      </c>
      <c r="L211">
        <v>10</v>
      </c>
      <c r="M211">
        <v>48</v>
      </c>
      <c r="N211">
        <v>15</v>
      </c>
      <c r="O211">
        <v>0</v>
      </c>
      <c r="P211">
        <v>189</v>
      </c>
      <c r="Q211">
        <v>8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113</v>
      </c>
      <c r="Y211" t="s">
        <v>5332</v>
      </c>
      <c r="Z211" s="2">
        <f t="shared" si="6"/>
        <v>15.040000000000001</v>
      </c>
      <c r="AA211" s="2">
        <f t="shared" si="7"/>
        <v>19.064788732394366</v>
      </c>
    </row>
    <row r="212" spans="1:27" x14ac:dyDescent="0.2">
      <c r="A212" t="s">
        <v>2465</v>
      </c>
      <c r="B212" t="s">
        <v>4862</v>
      </c>
      <c r="C212" t="s">
        <v>2222</v>
      </c>
      <c r="D212" t="s">
        <v>2310</v>
      </c>
      <c r="E212">
        <v>0</v>
      </c>
      <c r="F212">
        <v>0</v>
      </c>
      <c r="G212">
        <v>0</v>
      </c>
      <c r="H212">
        <v>3</v>
      </c>
      <c r="I212">
        <v>10</v>
      </c>
      <c r="J212">
        <v>9</v>
      </c>
      <c r="K212">
        <v>1</v>
      </c>
      <c r="L212">
        <v>7</v>
      </c>
      <c r="M212">
        <v>54</v>
      </c>
      <c r="N212">
        <v>14</v>
      </c>
      <c r="O212">
        <v>1</v>
      </c>
      <c r="P212">
        <v>390</v>
      </c>
      <c r="Q212">
        <v>3</v>
      </c>
      <c r="R212">
        <v>1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458</v>
      </c>
      <c r="Y212" t="s">
        <v>2466</v>
      </c>
      <c r="Z212" s="2">
        <f t="shared" si="6"/>
        <v>14.909090909090908</v>
      </c>
      <c r="AA212" s="2">
        <f t="shared" si="7"/>
        <v>18.199753390875461</v>
      </c>
    </row>
    <row r="213" spans="1:27" x14ac:dyDescent="0.2">
      <c r="A213" t="s">
        <v>2467</v>
      </c>
      <c r="B213" t="s">
        <v>4859</v>
      </c>
      <c r="C213" t="s">
        <v>2222</v>
      </c>
      <c r="D213" t="s">
        <v>2239</v>
      </c>
      <c r="E213">
        <v>1</v>
      </c>
      <c r="F213">
        <v>0</v>
      </c>
      <c r="G213">
        <v>1</v>
      </c>
      <c r="H213">
        <v>6</v>
      </c>
      <c r="I213">
        <v>20</v>
      </c>
      <c r="J213">
        <v>31</v>
      </c>
      <c r="K213">
        <v>5</v>
      </c>
      <c r="L213">
        <v>9</v>
      </c>
      <c r="M213">
        <v>68</v>
      </c>
      <c r="N213">
        <v>45</v>
      </c>
      <c r="O213">
        <v>8</v>
      </c>
      <c r="P213">
        <v>1325</v>
      </c>
      <c r="Q213">
        <v>49</v>
      </c>
      <c r="R213">
        <v>14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40</v>
      </c>
      <c r="Y213" t="s">
        <v>5333</v>
      </c>
      <c r="Z213" s="2">
        <f t="shared" si="6"/>
        <v>14.903225806451612</v>
      </c>
      <c r="AA213" s="2">
        <f t="shared" si="7"/>
        <v>19.241092086996758</v>
      </c>
    </row>
    <row r="214" spans="1:27" x14ac:dyDescent="0.2">
      <c r="A214" t="s">
        <v>2468</v>
      </c>
      <c r="B214" t="s">
        <v>4858</v>
      </c>
      <c r="C214" t="s">
        <v>2222</v>
      </c>
      <c r="D214" t="s">
        <v>2244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</v>
      </c>
      <c r="T214">
        <v>2</v>
      </c>
      <c r="U214">
        <v>5</v>
      </c>
      <c r="V214">
        <v>0</v>
      </c>
      <c r="W214">
        <v>0</v>
      </c>
      <c r="X214" t="s">
        <v>402</v>
      </c>
      <c r="Y214" t="s">
        <v>5334</v>
      </c>
      <c r="Z214" s="2">
        <f t="shared" si="6"/>
        <v>14.875</v>
      </c>
      <c r="AA214" s="2">
        <f t="shared" si="7"/>
        <v>15.866666666666667</v>
      </c>
    </row>
    <row r="215" spans="1:27" x14ac:dyDescent="0.2">
      <c r="A215" t="s">
        <v>2469</v>
      </c>
      <c r="B215" t="s">
        <v>4862</v>
      </c>
      <c r="C215" t="s">
        <v>2222</v>
      </c>
      <c r="D215" t="s">
        <v>2299</v>
      </c>
      <c r="E215">
        <v>0</v>
      </c>
      <c r="F215">
        <v>0</v>
      </c>
      <c r="G215">
        <v>0</v>
      </c>
      <c r="H215">
        <v>0</v>
      </c>
      <c r="I215">
        <v>2</v>
      </c>
      <c r="J215">
        <v>0</v>
      </c>
      <c r="K215">
        <v>0</v>
      </c>
      <c r="L215">
        <v>2</v>
      </c>
      <c r="M215">
        <v>36</v>
      </c>
      <c r="N215">
        <v>6</v>
      </c>
      <c r="O215">
        <v>1</v>
      </c>
      <c r="P215">
        <v>120</v>
      </c>
      <c r="Q215">
        <v>4</v>
      </c>
      <c r="R215">
        <v>4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53</v>
      </c>
      <c r="Y215" t="s">
        <v>5054</v>
      </c>
      <c r="Z215" s="2">
        <f t="shared" si="6"/>
        <v>14.857142857142858</v>
      </c>
      <c r="AA215" s="2">
        <f t="shared" si="7"/>
        <v>25.643835616438359</v>
      </c>
    </row>
    <row r="216" spans="1:27" x14ac:dyDescent="0.2">
      <c r="A216" t="s">
        <v>2470</v>
      </c>
      <c r="B216" t="s">
        <v>4862</v>
      </c>
      <c r="C216" t="s">
        <v>2222</v>
      </c>
      <c r="D216" t="s">
        <v>2257</v>
      </c>
      <c r="E216">
        <v>0</v>
      </c>
      <c r="F216">
        <v>2</v>
      </c>
      <c r="G216">
        <v>1</v>
      </c>
      <c r="H216">
        <v>12</v>
      </c>
      <c r="I216">
        <v>20</v>
      </c>
      <c r="J216">
        <v>31</v>
      </c>
      <c r="K216">
        <v>1</v>
      </c>
      <c r="L216">
        <v>14</v>
      </c>
      <c r="M216">
        <v>117</v>
      </c>
      <c r="N216">
        <v>53</v>
      </c>
      <c r="O216">
        <v>0</v>
      </c>
      <c r="P216">
        <v>804</v>
      </c>
      <c r="Q216">
        <v>33</v>
      </c>
      <c r="R216">
        <v>3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263</v>
      </c>
      <c r="Y216" t="s">
        <v>5335</v>
      </c>
      <c r="Z216" s="2">
        <f t="shared" si="6"/>
        <v>14.85</v>
      </c>
      <c r="AA216" s="2">
        <f t="shared" si="7"/>
        <v>16.714955706096923</v>
      </c>
    </row>
    <row r="217" spans="1:27" x14ac:dyDescent="0.2">
      <c r="A217" t="s">
        <v>2471</v>
      </c>
      <c r="B217" t="s">
        <v>4862</v>
      </c>
      <c r="C217" t="s">
        <v>2222</v>
      </c>
      <c r="D217" t="s">
        <v>2241</v>
      </c>
      <c r="E217">
        <v>0</v>
      </c>
      <c r="F217">
        <v>0</v>
      </c>
      <c r="G217">
        <v>0</v>
      </c>
      <c r="H217">
        <v>1</v>
      </c>
      <c r="I217">
        <v>6</v>
      </c>
      <c r="J217">
        <v>3</v>
      </c>
      <c r="K217">
        <v>2</v>
      </c>
      <c r="L217">
        <v>0</v>
      </c>
      <c r="M217">
        <v>10</v>
      </c>
      <c r="N217">
        <v>1</v>
      </c>
      <c r="O217">
        <v>4</v>
      </c>
      <c r="P217">
        <v>186</v>
      </c>
      <c r="Q217">
        <v>8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57</v>
      </c>
      <c r="Y217" t="s">
        <v>5336</v>
      </c>
      <c r="Z217" s="2">
        <f t="shared" si="6"/>
        <v>14.819999999999999</v>
      </c>
      <c r="AA217" s="2">
        <f t="shared" si="7"/>
        <v>19.054285714285712</v>
      </c>
    </row>
    <row r="218" spans="1:27" x14ac:dyDescent="0.2">
      <c r="A218" t="s">
        <v>2472</v>
      </c>
      <c r="B218" t="s">
        <v>4863</v>
      </c>
      <c r="C218" t="s">
        <v>2222</v>
      </c>
      <c r="D218" t="s">
        <v>2244</v>
      </c>
      <c r="E218">
        <v>7</v>
      </c>
      <c r="F218">
        <v>0</v>
      </c>
      <c r="G218">
        <v>4</v>
      </c>
      <c r="H218">
        <v>5</v>
      </c>
      <c r="I218">
        <v>43</v>
      </c>
      <c r="J218">
        <v>41</v>
      </c>
      <c r="K218">
        <v>21</v>
      </c>
      <c r="L218">
        <v>6</v>
      </c>
      <c r="M218">
        <v>32</v>
      </c>
      <c r="N218">
        <v>26</v>
      </c>
      <c r="O218">
        <v>32</v>
      </c>
      <c r="P218">
        <v>630</v>
      </c>
      <c r="Q218">
        <v>28</v>
      </c>
      <c r="R218">
        <v>15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28</v>
      </c>
      <c r="Y218" t="s">
        <v>2298</v>
      </c>
      <c r="Z218" s="2">
        <f t="shared" si="6"/>
        <v>14.794117647058824</v>
      </c>
      <c r="AA218" s="2">
        <f t="shared" si="7"/>
        <v>18.217303822937627</v>
      </c>
    </row>
    <row r="219" spans="1:27" x14ac:dyDescent="0.2">
      <c r="A219" t="s">
        <v>2473</v>
      </c>
      <c r="B219" t="s">
        <v>4862</v>
      </c>
      <c r="C219" t="s">
        <v>2222</v>
      </c>
      <c r="D219" t="s">
        <v>2313</v>
      </c>
      <c r="E219">
        <v>0</v>
      </c>
      <c r="F219">
        <v>1</v>
      </c>
      <c r="G219">
        <v>1</v>
      </c>
      <c r="H219">
        <v>2</v>
      </c>
      <c r="I219">
        <v>4</v>
      </c>
      <c r="J219">
        <v>20</v>
      </c>
      <c r="K219">
        <v>0</v>
      </c>
      <c r="L219">
        <v>11</v>
      </c>
      <c r="M219">
        <v>56</v>
      </c>
      <c r="N219">
        <v>25</v>
      </c>
      <c r="O219">
        <v>3</v>
      </c>
      <c r="P219">
        <v>589</v>
      </c>
      <c r="Q219">
        <v>16</v>
      </c>
      <c r="R219">
        <v>7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299</v>
      </c>
      <c r="Y219" t="s">
        <v>5337</v>
      </c>
      <c r="Z219" s="2">
        <f t="shared" si="6"/>
        <v>14.76</v>
      </c>
      <c r="AA219" s="2">
        <f t="shared" si="7"/>
        <v>16.386513157894736</v>
      </c>
    </row>
    <row r="220" spans="1:27" x14ac:dyDescent="0.2">
      <c r="A220" t="s">
        <v>2474</v>
      </c>
      <c r="B220" t="s">
        <v>4859</v>
      </c>
      <c r="C220" t="s">
        <v>2222</v>
      </c>
      <c r="D220" t="s">
        <v>2313</v>
      </c>
      <c r="E220">
        <v>0</v>
      </c>
      <c r="F220">
        <v>0</v>
      </c>
      <c r="G220">
        <v>2</v>
      </c>
      <c r="H220">
        <v>4</v>
      </c>
      <c r="I220">
        <v>28</v>
      </c>
      <c r="J220">
        <v>41</v>
      </c>
      <c r="K220">
        <v>3</v>
      </c>
      <c r="L220">
        <v>1</v>
      </c>
      <c r="M220">
        <v>23</v>
      </c>
      <c r="N220">
        <v>20</v>
      </c>
      <c r="O220">
        <v>17</v>
      </c>
      <c r="P220">
        <v>669</v>
      </c>
      <c r="Q220">
        <v>19</v>
      </c>
      <c r="R220">
        <v>18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172</v>
      </c>
      <c r="Y220" t="s">
        <v>5338</v>
      </c>
      <c r="Z220" s="2">
        <f t="shared" si="6"/>
        <v>14.7125</v>
      </c>
      <c r="AA220" s="2">
        <f t="shared" si="7"/>
        <v>15.230769230769232</v>
      </c>
    </row>
    <row r="221" spans="1:27" x14ac:dyDescent="0.2">
      <c r="A221" t="s">
        <v>2475</v>
      </c>
      <c r="B221" t="s">
        <v>4859</v>
      </c>
      <c r="C221" t="s">
        <v>2222</v>
      </c>
      <c r="D221" t="s">
        <v>2225</v>
      </c>
      <c r="E221">
        <v>5</v>
      </c>
      <c r="F221">
        <v>0</v>
      </c>
      <c r="G221">
        <v>7</v>
      </c>
      <c r="H221">
        <v>4</v>
      </c>
      <c r="I221">
        <v>21</v>
      </c>
      <c r="J221">
        <v>20</v>
      </c>
      <c r="K221">
        <v>11</v>
      </c>
      <c r="L221">
        <v>1</v>
      </c>
      <c r="M221">
        <v>8</v>
      </c>
      <c r="N221">
        <v>19</v>
      </c>
      <c r="O221">
        <v>31</v>
      </c>
      <c r="P221">
        <v>1192</v>
      </c>
      <c r="Q221">
        <v>29</v>
      </c>
      <c r="R221">
        <v>52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50</v>
      </c>
      <c r="Y221" t="s">
        <v>272</v>
      </c>
      <c r="Z221" s="2">
        <f t="shared" si="6"/>
        <v>14.686111111111112</v>
      </c>
      <c r="AA221" s="2">
        <f t="shared" si="7"/>
        <v>25.582258064516129</v>
      </c>
    </row>
    <row r="222" spans="1:27" x14ac:dyDescent="0.2">
      <c r="A222" t="s">
        <v>2476</v>
      </c>
      <c r="B222" t="s">
        <v>4862</v>
      </c>
      <c r="C222" t="s">
        <v>2222</v>
      </c>
      <c r="D222" t="s">
        <v>2299</v>
      </c>
      <c r="E222">
        <v>0</v>
      </c>
      <c r="F222">
        <v>0</v>
      </c>
      <c r="G222">
        <v>0</v>
      </c>
      <c r="H222">
        <v>5</v>
      </c>
      <c r="I222">
        <v>16</v>
      </c>
      <c r="J222">
        <v>17</v>
      </c>
      <c r="K222">
        <v>0</v>
      </c>
      <c r="L222">
        <v>3</v>
      </c>
      <c r="M222">
        <v>41</v>
      </c>
      <c r="N222">
        <v>29</v>
      </c>
      <c r="O222">
        <v>19</v>
      </c>
      <c r="P222">
        <v>755</v>
      </c>
      <c r="Q222">
        <v>31</v>
      </c>
      <c r="R222">
        <v>6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334</v>
      </c>
      <c r="Y222" t="s">
        <v>5339</v>
      </c>
      <c r="Z222" s="2">
        <f t="shared" si="6"/>
        <v>14.675000000000001</v>
      </c>
      <c r="AA222" s="2">
        <f t="shared" si="7"/>
        <v>16.900191938579653</v>
      </c>
    </row>
    <row r="223" spans="1:27" x14ac:dyDescent="0.2">
      <c r="A223" t="s">
        <v>5340</v>
      </c>
      <c r="B223" t="s">
        <v>4859</v>
      </c>
      <c r="C223" t="s">
        <v>2222</v>
      </c>
      <c r="D223" t="s">
        <v>2289</v>
      </c>
      <c r="E223">
        <v>0</v>
      </c>
      <c r="F223">
        <v>1</v>
      </c>
      <c r="G223">
        <v>1</v>
      </c>
      <c r="H223">
        <v>2</v>
      </c>
      <c r="I223">
        <v>12</v>
      </c>
      <c r="J223">
        <v>10</v>
      </c>
      <c r="K223">
        <v>0</v>
      </c>
      <c r="L223">
        <v>3</v>
      </c>
      <c r="M223">
        <v>11</v>
      </c>
      <c r="N223">
        <v>18</v>
      </c>
      <c r="O223">
        <v>1</v>
      </c>
      <c r="P223">
        <v>113</v>
      </c>
      <c r="Q223">
        <v>14</v>
      </c>
      <c r="R223">
        <v>2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108</v>
      </c>
      <c r="Y223" t="s">
        <v>2477</v>
      </c>
      <c r="Z223" s="2">
        <f t="shared" si="6"/>
        <v>14.633333333333333</v>
      </c>
      <c r="AA223" s="2">
        <f t="shared" si="7"/>
        <v>17.677852348993287</v>
      </c>
    </row>
    <row r="224" spans="1:27" x14ac:dyDescent="0.2">
      <c r="A224" t="s">
        <v>2478</v>
      </c>
      <c r="B224" t="s">
        <v>4862</v>
      </c>
      <c r="C224" t="s">
        <v>2222</v>
      </c>
      <c r="D224" t="s">
        <v>2289</v>
      </c>
      <c r="E224">
        <v>1</v>
      </c>
      <c r="F224">
        <v>0</v>
      </c>
      <c r="G224">
        <v>2</v>
      </c>
      <c r="H224">
        <v>5</v>
      </c>
      <c r="I224">
        <v>20</v>
      </c>
      <c r="J224">
        <v>30</v>
      </c>
      <c r="K224">
        <v>3</v>
      </c>
      <c r="L224">
        <v>12</v>
      </c>
      <c r="M224">
        <v>79</v>
      </c>
      <c r="N224">
        <v>38</v>
      </c>
      <c r="O224">
        <v>18</v>
      </c>
      <c r="P224">
        <v>958</v>
      </c>
      <c r="Q224">
        <v>32</v>
      </c>
      <c r="R224">
        <v>10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31</v>
      </c>
      <c r="Y224" t="s">
        <v>753</v>
      </c>
      <c r="Z224" s="2">
        <f t="shared" si="6"/>
        <v>14.41</v>
      </c>
      <c r="AA224" s="2">
        <f t="shared" si="7"/>
        <v>14.958477508650519</v>
      </c>
    </row>
    <row r="225" spans="1:27" x14ac:dyDescent="0.2">
      <c r="A225" t="s">
        <v>5341</v>
      </c>
      <c r="B225" t="s">
        <v>4862</v>
      </c>
      <c r="C225" t="s">
        <v>2222</v>
      </c>
      <c r="D225" t="s">
        <v>2229</v>
      </c>
      <c r="E225">
        <v>0</v>
      </c>
      <c r="F225">
        <v>0</v>
      </c>
      <c r="G225">
        <v>0</v>
      </c>
      <c r="H225">
        <v>4</v>
      </c>
      <c r="I225">
        <v>7</v>
      </c>
      <c r="J225">
        <v>11</v>
      </c>
      <c r="K225">
        <v>0</v>
      </c>
      <c r="L225">
        <v>9</v>
      </c>
      <c r="M225">
        <v>83</v>
      </c>
      <c r="N225">
        <v>26</v>
      </c>
      <c r="O225">
        <v>3</v>
      </c>
      <c r="P225">
        <v>550</v>
      </c>
      <c r="Q225">
        <v>14</v>
      </c>
      <c r="R225">
        <v>2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140</v>
      </c>
      <c r="Y225" t="s">
        <v>1324</v>
      </c>
      <c r="Z225" s="2">
        <f t="shared" si="6"/>
        <v>14.361111111111111</v>
      </c>
      <c r="AA225" s="2">
        <f t="shared" si="7"/>
        <v>21.092475067996372</v>
      </c>
    </row>
    <row r="226" spans="1:27" x14ac:dyDescent="0.2">
      <c r="A226" t="s">
        <v>2479</v>
      </c>
      <c r="B226" t="s">
        <v>4859</v>
      </c>
      <c r="C226" t="s">
        <v>2222</v>
      </c>
      <c r="D226" t="s">
        <v>2313</v>
      </c>
      <c r="E226">
        <v>2</v>
      </c>
      <c r="F226">
        <v>1</v>
      </c>
      <c r="G226">
        <v>4</v>
      </c>
      <c r="H226">
        <v>4</v>
      </c>
      <c r="I226">
        <v>14</v>
      </c>
      <c r="J226">
        <v>20</v>
      </c>
      <c r="K226">
        <v>10</v>
      </c>
      <c r="L226">
        <v>1</v>
      </c>
      <c r="M226">
        <v>24</v>
      </c>
      <c r="N226">
        <v>34</v>
      </c>
      <c r="O226">
        <v>42</v>
      </c>
      <c r="P226">
        <v>610</v>
      </c>
      <c r="Q226">
        <v>35</v>
      </c>
      <c r="R226">
        <v>43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134</v>
      </c>
      <c r="Y226" t="s">
        <v>5342</v>
      </c>
      <c r="Z226" s="2">
        <f t="shared" si="6"/>
        <v>14.272727272727273</v>
      </c>
      <c r="AA226" s="2">
        <f t="shared" si="7"/>
        <v>17.302040816326532</v>
      </c>
    </row>
    <row r="227" spans="1:27" x14ac:dyDescent="0.2">
      <c r="A227" t="s">
        <v>2480</v>
      </c>
      <c r="B227" t="s">
        <v>4859</v>
      </c>
      <c r="C227" t="s">
        <v>2222</v>
      </c>
      <c r="D227" t="s">
        <v>2257</v>
      </c>
      <c r="E227">
        <v>1</v>
      </c>
      <c r="F227">
        <v>2</v>
      </c>
      <c r="G227">
        <v>1</v>
      </c>
      <c r="H227">
        <v>6</v>
      </c>
      <c r="I227">
        <v>24</v>
      </c>
      <c r="J227">
        <v>25</v>
      </c>
      <c r="K227">
        <v>5</v>
      </c>
      <c r="L227">
        <v>4</v>
      </c>
      <c r="M227">
        <v>48</v>
      </c>
      <c r="N227">
        <v>51</v>
      </c>
      <c r="O227">
        <v>18</v>
      </c>
      <c r="P227">
        <v>778</v>
      </c>
      <c r="Q227">
        <v>43</v>
      </c>
      <c r="R227">
        <v>12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75</v>
      </c>
      <c r="Y227" t="s">
        <v>5343</v>
      </c>
      <c r="Z227" s="2">
        <f t="shared" si="6"/>
        <v>14.270370370370371</v>
      </c>
      <c r="AA227" s="2">
        <f t="shared" si="7"/>
        <v>21.713838447088293</v>
      </c>
    </row>
    <row r="228" spans="1:27" x14ac:dyDescent="0.2">
      <c r="A228" t="s">
        <v>2481</v>
      </c>
      <c r="B228" t="s">
        <v>4863</v>
      </c>
      <c r="C228" t="s">
        <v>2222</v>
      </c>
      <c r="D228" t="s">
        <v>2257</v>
      </c>
      <c r="E228">
        <v>11</v>
      </c>
      <c r="F228">
        <v>0</v>
      </c>
      <c r="G228">
        <v>0</v>
      </c>
      <c r="H228">
        <v>4</v>
      </c>
      <c r="I228">
        <v>43</v>
      </c>
      <c r="J228">
        <v>39</v>
      </c>
      <c r="K228">
        <v>33</v>
      </c>
      <c r="L228">
        <v>1</v>
      </c>
      <c r="M228">
        <v>32</v>
      </c>
      <c r="N228">
        <v>6</v>
      </c>
      <c r="O228">
        <v>13</v>
      </c>
      <c r="P228">
        <v>322</v>
      </c>
      <c r="Q228">
        <v>15</v>
      </c>
      <c r="R228">
        <v>18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31</v>
      </c>
      <c r="Y228" t="s">
        <v>5344</v>
      </c>
      <c r="Z228" s="2">
        <f t="shared" si="6"/>
        <v>14.24</v>
      </c>
      <c r="AA228" s="2">
        <f t="shared" si="7"/>
        <v>15.553398058252428</v>
      </c>
    </row>
    <row r="229" spans="1:27" x14ac:dyDescent="0.2">
      <c r="A229" t="s">
        <v>5345</v>
      </c>
      <c r="B229" t="s">
        <v>4859</v>
      </c>
      <c r="C229" t="s">
        <v>2222</v>
      </c>
      <c r="D229" t="s">
        <v>2270</v>
      </c>
      <c r="E229">
        <v>0</v>
      </c>
      <c r="F229">
        <v>0</v>
      </c>
      <c r="G229">
        <v>1</v>
      </c>
      <c r="H229">
        <v>3</v>
      </c>
      <c r="I229">
        <v>15</v>
      </c>
      <c r="J229">
        <v>20</v>
      </c>
      <c r="K229">
        <v>3</v>
      </c>
      <c r="L229">
        <v>7</v>
      </c>
      <c r="M229">
        <v>25</v>
      </c>
      <c r="N229">
        <v>37</v>
      </c>
      <c r="O229">
        <v>27</v>
      </c>
      <c r="P229">
        <v>918</v>
      </c>
      <c r="Q229">
        <v>53</v>
      </c>
      <c r="R229">
        <v>14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37</v>
      </c>
      <c r="Y229" t="s">
        <v>5346</v>
      </c>
      <c r="Z229" s="2">
        <f t="shared" si="6"/>
        <v>14.23448275862069</v>
      </c>
      <c r="AA229" s="2">
        <f t="shared" si="7"/>
        <v>20.257360959651038</v>
      </c>
    </row>
    <row r="230" spans="1:27" x14ac:dyDescent="0.2">
      <c r="A230" t="s">
        <v>2482</v>
      </c>
      <c r="B230" t="s">
        <v>4859</v>
      </c>
      <c r="C230" t="s">
        <v>2222</v>
      </c>
      <c r="D230" t="s">
        <v>2231</v>
      </c>
      <c r="E230">
        <v>0</v>
      </c>
      <c r="F230">
        <v>1</v>
      </c>
      <c r="G230">
        <v>0</v>
      </c>
      <c r="H230">
        <v>0</v>
      </c>
      <c r="I230">
        <v>4</v>
      </c>
      <c r="J230">
        <v>3</v>
      </c>
      <c r="K230">
        <v>0</v>
      </c>
      <c r="L230">
        <v>0</v>
      </c>
      <c r="M230">
        <v>5</v>
      </c>
      <c r="N230">
        <v>7</v>
      </c>
      <c r="O230">
        <v>1</v>
      </c>
      <c r="P230">
        <v>96</v>
      </c>
      <c r="Q230">
        <v>9</v>
      </c>
      <c r="R230">
        <v>1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392</v>
      </c>
      <c r="Y230" t="s">
        <v>5347</v>
      </c>
      <c r="Z230" s="2">
        <f t="shared" si="6"/>
        <v>14.200000000000001</v>
      </c>
      <c r="AA230" s="2">
        <f t="shared" si="7"/>
        <v>17.116071428571431</v>
      </c>
    </row>
    <row r="231" spans="1:27" x14ac:dyDescent="0.2">
      <c r="A231" t="s">
        <v>5348</v>
      </c>
      <c r="B231" t="s">
        <v>4859</v>
      </c>
      <c r="C231" t="s">
        <v>2222</v>
      </c>
      <c r="D231" t="s">
        <v>2257</v>
      </c>
      <c r="E231">
        <v>1</v>
      </c>
      <c r="F231">
        <v>0</v>
      </c>
      <c r="G231">
        <v>8</v>
      </c>
      <c r="H231">
        <v>2</v>
      </c>
      <c r="I231">
        <v>43</v>
      </c>
      <c r="J231">
        <v>29</v>
      </c>
      <c r="K231">
        <v>16</v>
      </c>
      <c r="L231">
        <v>3</v>
      </c>
      <c r="M231">
        <v>17</v>
      </c>
      <c r="N231">
        <v>16</v>
      </c>
      <c r="O231">
        <v>50</v>
      </c>
      <c r="P231">
        <v>717</v>
      </c>
      <c r="Q231">
        <v>26</v>
      </c>
      <c r="R231">
        <v>30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96</v>
      </c>
      <c r="Y231" t="s">
        <v>5349</v>
      </c>
      <c r="Z231" s="2">
        <f t="shared" si="6"/>
        <v>14.167567567567568</v>
      </c>
      <c r="AA231" s="2">
        <f t="shared" si="7"/>
        <v>16.988836874324814</v>
      </c>
    </row>
    <row r="232" spans="1:27" x14ac:dyDescent="0.2">
      <c r="A232" t="s">
        <v>2483</v>
      </c>
      <c r="B232" t="s">
        <v>4859</v>
      </c>
      <c r="C232" t="s">
        <v>2222</v>
      </c>
      <c r="D232" t="s">
        <v>2231</v>
      </c>
      <c r="E232">
        <v>6</v>
      </c>
      <c r="F232">
        <v>0</v>
      </c>
      <c r="G232">
        <v>5</v>
      </c>
      <c r="H232">
        <v>6</v>
      </c>
      <c r="I232">
        <v>29</v>
      </c>
      <c r="J232">
        <v>48</v>
      </c>
      <c r="K232">
        <v>17</v>
      </c>
      <c r="L232">
        <v>3</v>
      </c>
      <c r="M232">
        <v>27</v>
      </c>
      <c r="N232">
        <v>45</v>
      </c>
      <c r="O232">
        <v>22</v>
      </c>
      <c r="P232">
        <v>1002</v>
      </c>
      <c r="Q232">
        <v>53</v>
      </c>
      <c r="R232">
        <v>25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96</v>
      </c>
      <c r="Y232" t="s">
        <v>2484</v>
      </c>
      <c r="Z232" s="2">
        <f t="shared" si="6"/>
        <v>14.167567567567568</v>
      </c>
      <c r="AA232" s="2">
        <f t="shared" si="7"/>
        <v>20.592754255783504</v>
      </c>
    </row>
    <row r="233" spans="1:27" x14ac:dyDescent="0.2">
      <c r="A233" t="s">
        <v>5350</v>
      </c>
      <c r="B233" t="s">
        <v>4859</v>
      </c>
      <c r="C233" t="s">
        <v>2222</v>
      </c>
      <c r="D233" t="s">
        <v>2270</v>
      </c>
      <c r="E233">
        <v>5</v>
      </c>
      <c r="F233">
        <v>0</v>
      </c>
      <c r="G233">
        <v>4</v>
      </c>
      <c r="H233">
        <v>6</v>
      </c>
      <c r="I233">
        <v>26</v>
      </c>
      <c r="J233">
        <v>17</v>
      </c>
      <c r="K233">
        <v>12</v>
      </c>
      <c r="L233">
        <v>2</v>
      </c>
      <c r="M233">
        <v>20</v>
      </c>
      <c r="N233">
        <v>26</v>
      </c>
      <c r="O233">
        <v>35</v>
      </c>
      <c r="P233">
        <v>584</v>
      </c>
      <c r="Q233">
        <v>21</v>
      </c>
      <c r="R233">
        <v>12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37</v>
      </c>
      <c r="Y233" t="s">
        <v>5351</v>
      </c>
      <c r="Z233" s="2">
        <f t="shared" si="6"/>
        <v>14.151724137931033</v>
      </c>
      <c r="AA233" s="2">
        <f t="shared" si="7"/>
        <v>19.348349921424827</v>
      </c>
    </row>
    <row r="234" spans="1:27" x14ac:dyDescent="0.2">
      <c r="A234" t="s">
        <v>2485</v>
      </c>
      <c r="B234" t="s">
        <v>4862</v>
      </c>
      <c r="C234" t="s">
        <v>2222</v>
      </c>
      <c r="D234" t="s">
        <v>2289</v>
      </c>
      <c r="E234">
        <v>0</v>
      </c>
      <c r="F234">
        <v>0</v>
      </c>
      <c r="G234">
        <v>0</v>
      </c>
      <c r="H234">
        <v>0</v>
      </c>
      <c r="I234">
        <v>1</v>
      </c>
      <c r="J234">
        <v>2</v>
      </c>
      <c r="K234">
        <v>0</v>
      </c>
      <c r="L234">
        <v>0</v>
      </c>
      <c r="M234">
        <v>4</v>
      </c>
      <c r="N234">
        <v>2</v>
      </c>
      <c r="O234">
        <v>0</v>
      </c>
      <c r="P234">
        <v>11</v>
      </c>
      <c r="Q234">
        <v>3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33</v>
      </c>
      <c r="Y234" t="s">
        <v>5352</v>
      </c>
      <c r="Z234" s="2">
        <f t="shared" si="6"/>
        <v>14.1</v>
      </c>
      <c r="AA234" s="2">
        <f t="shared" si="7"/>
        <v>25.38</v>
      </c>
    </row>
    <row r="235" spans="1:27" x14ac:dyDescent="0.2">
      <c r="A235" t="s">
        <v>2486</v>
      </c>
      <c r="B235" t="s">
        <v>4862</v>
      </c>
      <c r="C235" t="s">
        <v>2222</v>
      </c>
      <c r="D235" t="s">
        <v>2231</v>
      </c>
      <c r="E235">
        <v>1</v>
      </c>
      <c r="F235">
        <v>0</v>
      </c>
      <c r="G235">
        <v>4</v>
      </c>
      <c r="H235">
        <v>1</v>
      </c>
      <c r="I235">
        <v>13</v>
      </c>
      <c r="J235">
        <v>21</v>
      </c>
      <c r="K235">
        <v>2</v>
      </c>
      <c r="L235">
        <v>4</v>
      </c>
      <c r="M235">
        <v>60</v>
      </c>
      <c r="N235">
        <v>17</v>
      </c>
      <c r="O235">
        <v>4</v>
      </c>
      <c r="P235">
        <v>370</v>
      </c>
      <c r="Q235">
        <v>10</v>
      </c>
      <c r="R235">
        <v>6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172</v>
      </c>
      <c r="Y235" t="s">
        <v>5353</v>
      </c>
      <c r="Z235" s="2">
        <f t="shared" si="6"/>
        <v>14.09375</v>
      </c>
      <c r="AA235" s="2">
        <f t="shared" si="7"/>
        <v>16.184210526315788</v>
      </c>
    </row>
    <row r="236" spans="1:27" x14ac:dyDescent="0.2">
      <c r="A236" t="s">
        <v>2487</v>
      </c>
      <c r="B236" t="s">
        <v>4862</v>
      </c>
      <c r="C236" t="s">
        <v>2222</v>
      </c>
      <c r="D236" t="s">
        <v>2313</v>
      </c>
      <c r="E236">
        <v>0</v>
      </c>
      <c r="F236">
        <v>1</v>
      </c>
      <c r="G236">
        <v>0</v>
      </c>
      <c r="H236">
        <v>4</v>
      </c>
      <c r="I236">
        <v>10</v>
      </c>
      <c r="J236">
        <v>23</v>
      </c>
      <c r="K236">
        <v>0</v>
      </c>
      <c r="L236">
        <v>6</v>
      </c>
      <c r="M236">
        <v>48</v>
      </c>
      <c r="N236">
        <v>33</v>
      </c>
      <c r="O236">
        <v>2</v>
      </c>
      <c r="P236">
        <v>350</v>
      </c>
      <c r="Q236">
        <v>15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458</v>
      </c>
      <c r="Y236" t="s">
        <v>5354</v>
      </c>
      <c r="Z236" s="2">
        <f t="shared" si="6"/>
        <v>14.045454545454545</v>
      </c>
      <c r="AA236" s="2">
        <f t="shared" si="7"/>
        <v>17.735969387755105</v>
      </c>
    </row>
    <row r="237" spans="1:27" x14ac:dyDescent="0.2">
      <c r="A237" t="s">
        <v>5355</v>
      </c>
      <c r="B237" t="s">
        <v>4863</v>
      </c>
      <c r="C237" t="s">
        <v>2222</v>
      </c>
      <c r="D237" t="s">
        <v>2239</v>
      </c>
      <c r="E237">
        <v>3</v>
      </c>
      <c r="F237">
        <v>1</v>
      </c>
      <c r="G237">
        <v>2</v>
      </c>
      <c r="H237">
        <v>4</v>
      </c>
      <c r="I237">
        <v>35</v>
      </c>
      <c r="J237">
        <v>35</v>
      </c>
      <c r="K237">
        <v>21</v>
      </c>
      <c r="L237">
        <v>1</v>
      </c>
      <c r="M237">
        <v>10</v>
      </c>
      <c r="N237">
        <v>15</v>
      </c>
      <c r="O237">
        <v>25</v>
      </c>
      <c r="P237">
        <v>549</v>
      </c>
      <c r="Q237">
        <v>22</v>
      </c>
      <c r="R237">
        <v>35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75</v>
      </c>
      <c r="Y237" t="s">
        <v>5042</v>
      </c>
      <c r="Z237" s="2">
        <f t="shared" si="6"/>
        <v>14.014814814814814</v>
      </c>
      <c r="AA237" s="2">
        <f t="shared" si="7"/>
        <v>22.703999999999997</v>
      </c>
    </row>
    <row r="238" spans="1:27" x14ac:dyDescent="0.2">
      <c r="A238" t="s">
        <v>2488</v>
      </c>
      <c r="B238" t="s">
        <v>4862</v>
      </c>
      <c r="C238" t="s">
        <v>2222</v>
      </c>
      <c r="D238" t="s">
        <v>2351</v>
      </c>
      <c r="E238">
        <v>0</v>
      </c>
      <c r="F238">
        <v>1</v>
      </c>
      <c r="G238">
        <v>0</v>
      </c>
      <c r="H238">
        <v>1</v>
      </c>
      <c r="I238">
        <v>5</v>
      </c>
      <c r="J238">
        <v>5</v>
      </c>
      <c r="K238">
        <v>2</v>
      </c>
      <c r="L238">
        <v>3</v>
      </c>
      <c r="M238">
        <v>11</v>
      </c>
      <c r="N238">
        <v>7</v>
      </c>
      <c r="O238">
        <v>0</v>
      </c>
      <c r="P238">
        <v>168</v>
      </c>
      <c r="Q238">
        <v>4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249</v>
      </c>
      <c r="Y238" t="s">
        <v>2489</v>
      </c>
      <c r="Z238" s="2">
        <f t="shared" si="6"/>
        <v>13.95</v>
      </c>
      <c r="AA238" s="2">
        <f t="shared" si="7"/>
        <v>16.85234899328859</v>
      </c>
    </row>
    <row r="239" spans="1:27" x14ac:dyDescent="0.2">
      <c r="A239" t="s">
        <v>2490</v>
      </c>
      <c r="B239" t="s">
        <v>4859</v>
      </c>
      <c r="C239" t="s">
        <v>2222</v>
      </c>
      <c r="D239" t="s">
        <v>2229</v>
      </c>
      <c r="E239">
        <v>5</v>
      </c>
      <c r="F239">
        <v>0</v>
      </c>
      <c r="G239">
        <v>1</v>
      </c>
      <c r="H239">
        <v>5</v>
      </c>
      <c r="I239">
        <v>15</v>
      </c>
      <c r="J239">
        <v>19</v>
      </c>
      <c r="K239">
        <v>16</v>
      </c>
      <c r="L239">
        <v>6</v>
      </c>
      <c r="M239">
        <v>18</v>
      </c>
      <c r="N239">
        <v>20</v>
      </c>
      <c r="O239">
        <v>17</v>
      </c>
      <c r="P239">
        <v>647</v>
      </c>
      <c r="Q239">
        <v>18</v>
      </c>
      <c r="R239">
        <v>11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263</v>
      </c>
      <c r="Y239" t="s">
        <v>5356</v>
      </c>
      <c r="Z239" s="2">
        <f t="shared" si="6"/>
        <v>13.945833333333333</v>
      </c>
      <c r="AA239" s="2">
        <f t="shared" si="7"/>
        <v>17.105621805792165</v>
      </c>
    </row>
    <row r="240" spans="1:27" x14ac:dyDescent="0.2">
      <c r="A240" t="s">
        <v>5357</v>
      </c>
      <c r="B240" t="s">
        <v>4859</v>
      </c>
      <c r="C240" t="s">
        <v>2222</v>
      </c>
      <c r="D240" t="s">
        <v>2299</v>
      </c>
      <c r="E240">
        <v>1</v>
      </c>
      <c r="F240">
        <v>0</v>
      </c>
      <c r="G240">
        <v>4</v>
      </c>
      <c r="H240">
        <v>5</v>
      </c>
      <c r="I240">
        <v>51</v>
      </c>
      <c r="J240">
        <v>57</v>
      </c>
      <c r="K240">
        <v>7</v>
      </c>
      <c r="L240">
        <v>1</v>
      </c>
      <c r="M240">
        <v>22</v>
      </c>
      <c r="N240">
        <v>23</v>
      </c>
      <c r="O240">
        <v>24</v>
      </c>
      <c r="P240">
        <v>959</v>
      </c>
      <c r="Q240">
        <v>75</v>
      </c>
      <c r="R240">
        <v>39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42</v>
      </c>
      <c r="Y240" t="s">
        <v>176</v>
      </c>
      <c r="Z240" s="2">
        <f t="shared" si="6"/>
        <v>13.925714285714285</v>
      </c>
      <c r="AA240" s="2">
        <f t="shared" si="7"/>
        <v>18.407889215274864</v>
      </c>
    </row>
    <row r="241" spans="1:27" x14ac:dyDescent="0.2">
      <c r="A241" t="s">
        <v>5358</v>
      </c>
      <c r="B241" t="s">
        <v>4859</v>
      </c>
      <c r="C241" t="s">
        <v>2222</v>
      </c>
      <c r="D241" t="s">
        <v>5216</v>
      </c>
      <c r="E241">
        <v>0</v>
      </c>
      <c r="F241">
        <v>1</v>
      </c>
      <c r="G241">
        <v>2</v>
      </c>
      <c r="H241">
        <v>2</v>
      </c>
      <c r="I241">
        <v>36</v>
      </c>
      <c r="J241">
        <v>26</v>
      </c>
      <c r="K241">
        <v>13</v>
      </c>
      <c r="L241">
        <v>5</v>
      </c>
      <c r="M241">
        <v>20</v>
      </c>
      <c r="N241">
        <v>28</v>
      </c>
      <c r="O241">
        <v>24</v>
      </c>
      <c r="P241">
        <v>846</v>
      </c>
      <c r="Q241">
        <v>24</v>
      </c>
      <c r="R241">
        <v>18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93</v>
      </c>
      <c r="Y241" t="s">
        <v>5359</v>
      </c>
      <c r="Z241" s="2">
        <f t="shared" si="6"/>
        <v>13.914285714285715</v>
      </c>
      <c r="AA241" s="2">
        <f t="shared" si="7"/>
        <v>18.38699528054536</v>
      </c>
    </row>
    <row r="242" spans="1:27" x14ac:dyDescent="0.2">
      <c r="A242" t="s">
        <v>5360</v>
      </c>
      <c r="B242" t="s">
        <v>4863</v>
      </c>
      <c r="C242" t="s">
        <v>2222</v>
      </c>
      <c r="D242" t="s">
        <v>2235</v>
      </c>
      <c r="E242">
        <v>4</v>
      </c>
      <c r="F242">
        <v>0</v>
      </c>
      <c r="G242">
        <v>2</v>
      </c>
      <c r="H242">
        <v>5</v>
      </c>
      <c r="I242">
        <v>37</v>
      </c>
      <c r="J242">
        <v>16</v>
      </c>
      <c r="K242">
        <v>15</v>
      </c>
      <c r="L242">
        <v>2</v>
      </c>
      <c r="M242">
        <v>23</v>
      </c>
      <c r="N242">
        <v>15</v>
      </c>
      <c r="O242">
        <v>13</v>
      </c>
      <c r="P242">
        <v>317</v>
      </c>
      <c r="Q242">
        <v>19</v>
      </c>
      <c r="R242">
        <v>24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116</v>
      </c>
      <c r="Y242" t="s">
        <v>5361</v>
      </c>
      <c r="Z242" s="2">
        <f t="shared" si="6"/>
        <v>13.868</v>
      </c>
      <c r="AA242" s="2">
        <f t="shared" si="7"/>
        <v>21.608725761772853</v>
      </c>
    </row>
    <row r="243" spans="1:27" x14ac:dyDescent="0.2">
      <c r="A243" t="s">
        <v>5362</v>
      </c>
      <c r="B243" t="s">
        <v>4862</v>
      </c>
      <c r="C243" t="s">
        <v>2222</v>
      </c>
      <c r="D243" t="s">
        <v>5219</v>
      </c>
      <c r="E243">
        <v>0</v>
      </c>
      <c r="F243">
        <v>0</v>
      </c>
      <c r="G243">
        <v>0</v>
      </c>
      <c r="H243">
        <v>4</v>
      </c>
      <c r="I243">
        <v>3</v>
      </c>
      <c r="J243">
        <v>20</v>
      </c>
      <c r="K243">
        <v>3</v>
      </c>
      <c r="L243">
        <v>6</v>
      </c>
      <c r="M243">
        <v>108</v>
      </c>
      <c r="N243">
        <v>54</v>
      </c>
      <c r="O243">
        <v>13</v>
      </c>
      <c r="P243">
        <v>486</v>
      </c>
      <c r="Q243">
        <v>31</v>
      </c>
      <c r="R243">
        <v>16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37</v>
      </c>
      <c r="Y243" t="s">
        <v>2491</v>
      </c>
      <c r="Z243" s="2">
        <f t="shared" si="6"/>
        <v>13.813793103448276</v>
      </c>
      <c r="AA243" s="2">
        <f t="shared" si="7"/>
        <v>15.540517241379311</v>
      </c>
    </row>
    <row r="244" spans="1:27" x14ac:dyDescent="0.2">
      <c r="A244" t="s">
        <v>2492</v>
      </c>
      <c r="B244" t="s">
        <v>4859</v>
      </c>
      <c r="C244" t="s">
        <v>2222</v>
      </c>
      <c r="D244" t="s">
        <v>2229</v>
      </c>
      <c r="E244">
        <v>3</v>
      </c>
      <c r="F244">
        <v>3</v>
      </c>
      <c r="G244">
        <v>1</v>
      </c>
      <c r="H244">
        <v>10</v>
      </c>
      <c r="I244">
        <v>39</v>
      </c>
      <c r="J244">
        <v>44</v>
      </c>
      <c r="K244">
        <v>17</v>
      </c>
      <c r="L244">
        <v>7</v>
      </c>
      <c r="M244">
        <v>43</v>
      </c>
      <c r="N244">
        <v>32</v>
      </c>
      <c r="O244">
        <v>21</v>
      </c>
      <c r="P244">
        <v>835</v>
      </c>
      <c r="Q244">
        <v>36</v>
      </c>
      <c r="R244">
        <v>24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31</v>
      </c>
      <c r="Y244" t="s">
        <v>2493</v>
      </c>
      <c r="Z244" s="2">
        <f t="shared" si="6"/>
        <v>13.766666666666667</v>
      </c>
      <c r="AA244" s="2">
        <f t="shared" si="7"/>
        <v>17.853025936599423</v>
      </c>
    </row>
    <row r="245" spans="1:27" x14ac:dyDescent="0.2">
      <c r="A245" t="s">
        <v>2494</v>
      </c>
      <c r="B245" t="s">
        <v>4859</v>
      </c>
      <c r="C245" t="s">
        <v>2222</v>
      </c>
      <c r="D245" t="s">
        <v>2223</v>
      </c>
      <c r="E245">
        <v>6</v>
      </c>
      <c r="F245">
        <v>0</v>
      </c>
      <c r="G245">
        <v>3</v>
      </c>
      <c r="H245">
        <v>7</v>
      </c>
      <c r="I245">
        <v>58</v>
      </c>
      <c r="J245">
        <v>58</v>
      </c>
      <c r="K245">
        <v>23</v>
      </c>
      <c r="L245">
        <v>4</v>
      </c>
      <c r="M245">
        <v>26</v>
      </c>
      <c r="N245">
        <v>26</v>
      </c>
      <c r="O245">
        <v>22</v>
      </c>
      <c r="P245">
        <v>1012</v>
      </c>
      <c r="Q245">
        <v>33</v>
      </c>
      <c r="R245">
        <v>27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96</v>
      </c>
      <c r="Y245" t="s">
        <v>1343</v>
      </c>
      <c r="Z245" s="2">
        <f t="shared" si="6"/>
        <v>13.762162162162161</v>
      </c>
      <c r="AA245" s="2">
        <f t="shared" si="7"/>
        <v>16.707254830477577</v>
      </c>
    </row>
    <row r="246" spans="1:27" x14ac:dyDescent="0.2">
      <c r="A246" t="s">
        <v>2495</v>
      </c>
      <c r="B246" t="s">
        <v>4863</v>
      </c>
      <c r="C246" t="s">
        <v>2222</v>
      </c>
      <c r="D246" t="s">
        <v>2351</v>
      </c>
      <c r="E246">
        <v>1</v>
      </c>
      <c r="F246">
        <v>1</v>
      </c>
      <c r="G246">
        <v>5</v>
      </c>
      <c r="H246">
        <v>8</v>
      </c>
      <c r="I246">
        <v>76</v>
      </c>
      <c r="J246">
        <v>39</v>
      </c>
      <c r="K246">
        <v>15</v>
      </c>
      <c r="L246">
        <v>0</v>
      </c>
      <c r="M246">
        <v>13</v>
      </c>
      <c r="N246">
        <v>5</v>
      </c>
      <c r="O246">
        <v>37</v>
      </c>
      <c r="P246">
        <v>625</v>
      </c>
      <c r="Q246">
        <v>25</v>
      </c>
      <c r="R246">
        <v>28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40</v>
      </c>
      <c r="Y246" t="s">
        <v>5363</v>
      </c>
      <c r="Z246" s="2">
        <f t="shared" si="6"/>
        <v>13.725806451612904</v>
      </c>
      <c r="AA246" s="2">
        <f t="shared" si="7"/>
        <v>22.434094903339194</v>
      </c>
    </row>
    <row r="247" spans="1:27" x14ac:dyDescent="0.2">
      <c r="A247" t="s">
        <v>2496</v>
      </c>
      <c r="B247" t="s">
        <v>4859</v>
      </c>
      <c r="C247" t="s">
        <v>2222</v>
      </c>
      <c r="D247" t="s">
        <v>2231</v>
      </c>
      <c r="E247">
        <v>0</v>
      </c>
      <c r="F247">
        <v>0</v>
      </c>
      <c r="G247">
        <v>0</v>
      </c>
      <c r="H247">
        <v>5</v>
      </c>
      <c r="I247">
        <v>19</v>
      </c>
      <c r="J247">
        <v>28</v>
      </c>
      <c r="K247">
        <v>3</v>
      </c>
      <c r="L247">
        <v>7</v>
      </c>
      <c r="M247">
        <v>32</v>
      </c>
      <c r="N247">
        <v>30</v>
      </c>
      <c r="O247">
        <v>22</v>
      </c>
      <c r="P247">
        <v>883</v>
      </c>
      <c r="Q247">
        <v>34</v>
      </c>
      <c r="R247">
        <v>12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263</v>
      </c>
      <c r="Y247" t="s">
        <v>2497</v>
      </c>
      <c r="Z247" s="2">
        <f t="shared" si="6"/>
        <v>13.720833333333333</v>
      </c>
      <c r="AA247" s="2">
        <f t="shared" si="7"/>
        <v>16.631313131313131</v>
      </c>
    </row>
    <row r="248" spans="1:27" x14ac:dyDescent="0.2">
      <c r="A248" t="s">
        <v>2498</v>
      </c>
      <c r="B248" t="s">
        <v>4862</v>
      </c>
      <c r="C248" t="s">
        <v>2222</v>
      </c>
      <c r="D248" t="s">
        <v>2241</v>
      </c>
      <c r="E248">
        <v>0</v>
      </c>
      <c r="F248">
        <v>1</v>
      </c>
      <c r="G248">
        <v>2</v>
      </c>
      <c r="H248">
        <v>7</v>
      </c>
      <c r="I248">
        <v>23</v>
      </c>
      <c r="J248">
        <v>45</v>
      </c>
      <c r="K248">
        <v>1</v>
      </c>
      <c r="L248">
        <v>7</v>
      </c>
      <c r="M248">
        <v>88</v>
      </c>
      <c r="N248">
        <v>27</v>
      </c>
      <c r="O248">
        <v>10</v>
      </c>
      <c r="P248">
        <v>1082</v>
      </c>
      <c r="Q248">
        <v>34</v>
      </c>
      <c r="R248">
        <v>16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111</v>
      </c>
      <c r="Y248" t="s">
        <v>572</v>
      </c>
      <c r="Z248" s="2">
        <f t="shared" si="6"/>
        <v>13.719230769230769</v>
      </c>
      <c r="AA248" s="2">
        <f t="shared" si="7"/>
        <v>14.559183673469388</v>
      </c>
    </row>
    <row r="249" spans="1:27" x14ac:dyDescent="0.2">
      <c r="A249" t="s">
        <v>2499</v>
      </c>
      <c r="B249" t="s">
        <v>4862</v>
      </c>
      <c r="C249" t="s">
        <v>2222</v>
      </c>
      <c r="D249" t="s">
        <v>2233</v>
      </c>
      <c r="E249">
        <v>1</v>
      </c>
      <c r="F249">
        <v>0</v>
      </c>
      <c r="G249">
        <v>0</v>
      </c>
      <c r="H249">
        <v>3</v>
      </c>
      <c r="I249">
        <v>8</v>
      </c>
      <c r="J249">
        <v>35</v>
      </c>
      <c r="K249">
        <v>3</v>
      </c>
      <c r="L249">
        <v>10</v>
      </c>
      <c r="M249">
        <v>122</v>
      </c>
      <c r="N249">
        <v>39</v>
      </c>
      <c r="O249">
        <v>4</v>
      </c>
      <c r="P249">
        <v>682</v>
      </c>
      <c r="Q249">
        <v>15</v>
      </c>
      <c r="R249">
        <v>4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116</v>
      </c>
      <c r="Y249" t="s">
        <v>5364</v>
      </c>
      <c r="Z249" s="2">
        <f t="shared" si="6"/>
        <v>13.708</v>
      </c>
      <c r="AA249" s="2">
        <f t="shared" si="7"/>
        <v>17.67507163323782</v>
      </c>
    </row>
    <row r="250" spans="1:27" x14ac:dyDescent="0.2">
      <c r="A250" t="s">
        <v>5365</v>
      </c>
      <c r="B250" t="s">
        <v>4862</v>
      </c>
      <c r="C250" t="s">
        <v>2222</v>
      </c>
      <c r="D250" t="s">
        <v>2229</v>
      </c>
      <c r="E250">
        <v>0</v>
      </c>
      <c r="F250">
        <v>0</v>
      </c>
      <c r="G250">
        <v>0</v>
      </c>
      <c r="H250">
        <v>4</v>
      </c>
      <c r="I250">
        <v>22</v>
      </c>
      <c r="J250">
        <v>13</v>
      </c>
      <c r="K250">
        <v>1</v>
      </c>
      <c r="L250">
        <v>5</v>
      </c>
      <c r="M250">
        <v>43</v>
      </c>
      <c r="N250">
        <v>13</v>
      </c>
      <c r="O250">
        <v>7</v>
      </c>
      <c r="P250">
        <v>312</v>
      </c>
      <c r="Q250">
        <v>13</v>
      </c>
      <c r="R250">
        <v>13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299</v>
      </c>
      <c r="Y250" t="s">
        <v>5366</v>
      </c>
      <c r="Z250" s="2">
        <f t="shared" si="6"/>
        <v>13.68</v>
      </c>
      <c r="AA250" s="2">
        <f t="shared" si="7"/>
        <v>19.217481789802289</v>
      </c>
    </row>
    <row r="251" spans="1:27" x14ac:dyDescent="0.2">
      <c r="A251" t="s">
        <v>5367</v>
      </c>
      <c r="B251" t="s">
        <v>4863</v>
      </c>
      <c r="C251" t="s">
        <v>2222</v>
      </c>
      <c r="D251" t="s">
        <v>5219</v>
      </c>
      <c r="E251">
        <v>2</v>
      </c>
      <c r="F251">
        <v>0</v>
      </c>
      <c r="G251">
        <v>1</v>
      </c>
      <c r="H251">
        <v>5</v>
      </c>
      <c r="I251">
        <v>21</v>
      </c>
      <c r="J251">
        <v>27</v>
      </c>
      <c r="K251">
        <v>12</v>
      </c>
      <c r="L251">
        <v>1</v>
      </c>
      <c r="M251">
        <v>20</v>
      </c>
      <c r="N251">
        <v>7</v>
      </c>
      <c r="O251">
        <v>17</v>
      </c>
      <c r="P251">
        <v>370</v>
      </c>
      <c r="Q251">
        <v>23</v>
      </c>
      <c r="R251">
        <v>23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77</v>
      </c>
      <c r="Y251" t="s">
        <v>2500</v>
      </c>
      <c r="Z251" s="2">
        <f t="shared" si="6"/>
        <v>13.657894736842104</v>
      </c>
      <c r="AA251" s="2">
        <f t="shared" si="7"/>
        <v>16.332167832167833</v>
      </c>
    </row>
    <row r="252" spans="1:27" x14ac:dyDescent="0.2">
      <c r="A252" t="s">
        <v>2501</v>
      </c>
      <c r="B252" t="s">
        <v>4862</v>
      </c>
      <c r="C252" t="s">
        <v>2222</v>
      </c>
      <c r="D252" t="s">
        <v>2289</v>
      </c>
      <c r="E252">
        <v>1</v>
      </c>
      <c r="F252">
        <v>1</v>
      </c>
      <c r="G252">
        <v>0</v>
      </c>
      <c r="H252">
        <v>9</v>
      </c>
      <c r="I252">
        <v>22</v>
      </c>
      <c r="J252">
        <v>28</v>
      </c>
      <c r="K252">
        <v>2</v>
      </c>
      <c r="L252">
        <v>11</v>
      </c>
      <c r="M252">
        <v>86</v>
      </c>
      <c r="N252">
        <v>24</v>
      </c>
      <c r="O252">
        <v>2</v>
      </c>
      <c r="P252">
        <v>500</v>
      </c>
      <c r="Q252">
        <v>11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80</v>
      </c>
      <c r="Y252" t="s">
        <v>5124</v>
      </c>
      <c r="Z252" s="2">
        <f t="shared" si="6"/>
        <v>13.588235294117647</v>
      </c>
      <c r="AA252" s="2">
        <f t="shared" si="7"/>
        <v>14.548635409377187</v>
      </c>
    </row>
    <row r="253" spans="1:27" x14ac:dyDescent="0.2">
      <c r="A253" t="s">
        <v>2502</v>
      </c>
      <c r="B253" t="s">
        <v>4862</v>
      </c>
      <c r="C253" t="s">
        <v>2222</v>
      </c>
      <c r="D253" t="s">
        <v>5224</v>
      </c>
      <c r="E253">
        <v>1</v>
      </c>
      <c r="F253">
        <v>0</v>
      </c>
      <c r="G253">
        <v>7</v>
      </c>
      <c r="H253">
        <v>10</v>
      </c>
      <c r="I253">
        <v>27</v>
      </c>
      <c r="J253">
        <v>42</v>
      </c>
      <c r="K253">
        <v>4</v>
      </c>
      <c r="L253">
        <v>9</v>
      </c>
      <c r="M253">
        <v>48</v>
      </c>
      <c r="N253">
        <v>40</v>
      </c>
      <c r="O253">
        <v>27</v>
      </c>
      <c r="P253">
        <v>1009</v>
      </c>
      <c r="Q253">
        <v>61</v>
      </c>
      <c r="R253">
        <v>7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28</v>
      </c>
      <c r="Y253" t="s">
        <v>2503</v>
      </c>
      <c r="Z253" s="2">
        <f t="shared" si="6"/>
        <v>13.467647058823529</v>
      </c>
      <c r="AA253" s="2">
        <f t="shared" si="7"/>
        <v>14.339248434237994</v>
      </c>
    </row>
    <row r="254" spans="1:27" x14ac:dyDescent="0.2">
      <c r="A254" t="s">
        <v>5368</v>
      </c>
      <c r="B254" t="s">
        <v>4863</v>
      </c>
      <c r="C254" t="s">
        <v>2222</v>
      </c>
      <c r="D254" t="s">
        <v>5219</v>
      </c>
      <c r="E254">
        <v>3</v>
      </c>
      <c r="F254">
        <v>0</v>
      </c>
      <c r="G254">
        <v>5</v>
      </c>
      <c r="H254">
        <v>2</v>
      </c>
      <c r="I254">
        <v>25</v>
      </c>
      <c r="J254">
        <v>17</v>
      </c>
      <c r="K254">
        <v>32</v>
      </c>
      <c r="L254">
        <v>2</v>
      </c>
      <c r="M254">
        <v>18</v>
      </c>
      <c r="N254">
        <v>8</v>
      </c>
      <c r="O254">
        <v>14</v>
      </c>
      <c r="P254">
        <v>388</v>
      </c>
      <c r="Q254">
        <v>21</v>
      </c>
      <c r="R254">
        <v>16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37</v>
      </c>
      <c r="Y254" t="s">
        <v>934</v>
      </c>
      <c r="Z254" s="2">
        <f t="shared" si="6"/>
        <v>13.406896551724138</v>
      </c>
      <c r="AA254" s="2">
        <f t="shared" si="7"/>
        <v>18.63258785942492</v>
      </c>
    </row>
    <row r="255" spans="1:27" x14ac:dyDescent="0.2">
      <c r="A255" t="s">
        <v>2504</v>
      </c>
      <c r="B255" t="s">
        <v>4862</v>
      </c>
      <c r="C255" t="s">
        <v>2222</v>
      </c>
      <c r="D255" t="s">
        <v>2229</v>
      </c>
      <c r="E255">
        <v>0</v>
      </c>
      <c r="F255">
        <v>0</v>
      </c>
      <c r="G255">
        <v>0</v>
      </c>
      <c r="H255">
        <v>1</v>
      </c>
      <c r="I255">
        <v>8</v>
      </c>
      <c r="J255">
        <v>6</v>
      </c>
      <c r="K255">
        <v>1</v>
      </c>
      <c r="L255">
        <v>3</v>
      </c>
      <c r="M255">
        <v>16</v>
      </c>
      <c r="N255">
        <v>8</v>
      </c>
      <c r="O255">
        <v>2</v>
      </c>
      <c r="P255">
        <v>112</v>
      </c>
      <c r="Q255">
        <v>12</v>
      </c>
      <c r="R255">
        <v>2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53</v>
      </c>
      <c r="Y255" t="s">
        <v>5369</v>
      </c>
      <c r="Z255" s="2">
        <f t="shared" si="6"/>
        <v>13.314285714285715</v>
      </c>
      <c r="AA255" s="2">
        <f t="shared" si="7"/>
        <v>27.145631067961169</v>
      </c>
    </row>
    <row r="256" spans="1:27" x14ac:dyDescent="0.2">
      <c r="A256" t="s">
        <v>5370</v>
      </c>
      <c r="B256" t="s">
        <v>4862</v>
      </c>
      <c r="C256" t="s">
        <v>2222</v>
      </c>
      <c r="D256" t="s">
        <v>5219</v>
      </c>
      <c r="E256">
        <v>0</v>
      </c>
      <c r="F256">
        <v>1</v>
      </c>
      <c r="G256">
        <v>0</v>
      </c>
      <c r="H256">
        <v>2</v>
      </c>
      <c r="I256">
        <v>6</v>
      </c>
      <c r="J256">
        <v>16</v>
      </c>
      <c r="K256">
        <v>2</v>
      </c>
      <c r="L256">
        <v>3</v>
      </c>
      <c r="M256">
        <v>43</v>
      </c>
      <c r="N256">
        <v>17</v>
      </c>
      <c r="O256">
        <v>0</v>
      </c>
      <c r="P256">
        <v>153</v>
      </c>
      <c r="Q256">
        <v>11</v>
      </c>
      <c r="R256">
        <v>1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402</v>
      </c>
      <c r="Y256" t="s">
        <v>2505</v>
      </c>
      <c r="Z256" s="2">
        <f t="shared" si="6"/>
        <v>13.2875</v>
      </c>
      <c r="AA256" s="2">
        <f t="shared" si="7"/>
        <v>20.663066954643625</v>
      </c>
    </row>
    <row r="257" spans="1:27" x14ac:dyDescent="0.2">
      <c r="A257" t="s">
        <v>5371</v>
      </c>
      <c r="B257" t="s">
        <v>4862</v>
      </c>
      <c r="C257" t="s">
        <v>2222</v>
      </c>
      <c r="D257" t="s">
        <v>2267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2</v>
      </c>
      <c r="K257">
        <v>0</v>
      </c>
      <c r="L257">
        <v>1</v>
      </c>
      <c r="M257">
        <v>2</v>
      </c>
      <c r="N257">
        <v>3</v>
      </c>
      <c r="O257">
        <v>3</v>
      </c>
      <c r="P257">
        <v>61</v>
      </c>
      <c r="Q257">
        <v>5</v>
      </c>
      <c r="R257">
        <v>3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392</v>
      </c>
      <c r="Y257" t="s">
        <v>2506</v>
      </c>
      <c r="Z257" s="2">
        <f t="shared" si="6"/>
        <v>13.200000000000001</v>
      </c>
      <c r="AA257" s="2">
        <f t="shared" si="7"/>
        <v>28.512</v>
      </c>
    </row>
    <row r="258" spans="1:27" x14ac:dyDescent="0.2">
      <c r="A258" t="s">
        <v>2507</v>
      </c>
      <c r="B258" t="s">
        <v>4863</v>
      </c>
      <c r="C258" t="s">
        <v>2222</v>
      </c>
      <c r="D258" t="s">
        <v>2229</v>
      </c>
      <c r="E258">
        <v>3</v>
      </c>
      <c r="F258">
        <v>1</v>
      </c>
      <c r="G258">
        <v>2</v>
      </c>
      <c r="H258">
        <v>1</v>
      </c>
      <c r="I258">
        <v>34</v>
      </c>
      <c r="J258">
        <v>30</v>
      </c>
      <c r="K258">
        <v>12</v>
      </c>
      <c r="L258">
        <v>2</v>
      </c>
      <c r="M258">
        <v>14</v>
      </c>
      <c r="N258">
        <v>3</v>
      </c>
      <c r="O258">
        <v>13</v>
      </c>
      <c r="P258">
        <v>240</v>
      </c>
      <c r="Q258">
        <v>11</v>
      </c>
      <c r="R258">
        <v>20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140</v>
      </c>
      <c r="Y258" t="s">
        <v>1119</v>
      </c>
      <c r="Z258" s="2">
        <f t="shared" ref="Z258:Z321" si="8">(E258*10+F258*-10+G258*5+H258*-5+I258*2+J258*-2+K258*4+L258*3+M258*1.5+N258*1.5+O258*3+P258*0.1+Q258*2+R258*2+S258*5+T258*-8+U258*15+V258+W258*-4)/X258</f>
        <v>13.194444444444445</v>
      </c>
      <c r="AA258" s="2">
        <f t="shared" ref="AA258:AA321" si="9">(E258*10+F258*-10+G258*5+H258*-5+I258*2+J258*-2+K258*4+L258*3+M258*1.5+N258*1.5+O258*3+P258*0.1+Q258*2+R258*2+S258*5+T258*-8+U258*15+V258+W258*-4)/(Y258/90)</f>
        <v>18.865842894969109</v>
      </c>
    </row>
    <row r="259" spans="1:27" x14ac:dyDescent="0.2">
      <c r="A259" t="s">
        <v>5372</v>
      </c>
      <c r="B259" t="s">
        <v>4859</v>
      </c>
      <c r="C259" t="s">
        <v>2222</v>
      </c>
      <c r="D259" t="s">
        <v>5224</v>
      </c>
      <c r="E259">
        <v>0</v>
      </c>
      <c r="F259">
        <v>1</v>
      </c>
      <c r="G259">
        <v>1</v>
      </c>
      <c r="H259">
        <v>10</v>
      </c>
      <c r="I259">
        <v>50</v>
      </c>
      <c r="J259">
        <v>47</v>
      </c>
      <c r="K259">
        <v>7</v>
      </c>
      <c r="L259">
        <v>6</v>
      </c>
      <c r="M259">
        <v>31</v>
      </c>
      <c r="N259">
        <v>28</v>
      </c>
      <c r="O259">
        <v>23</v>
      </c>
      <c r="P259">
        <v>633</v>
      </c>
      <c r="Q259">
        <v>45</v>
      </c>
      <c r="R259">
        <v>29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93</v>
      </c>
      <c r="Y259" t="s">
        <v>2508</v>
      </c>
      <c r="Z259" s="2">
        <f t="shared" si="8"/>
        <v>13.064285714285715</v>
      </c>
      <c r="AA259" s="2">
        <f t="shared" si="9"/>
        <v>17.182672233820462</v>
      </c>
    </row>
    <row r="260" spans="1:27" x14ac:dyDescent="0.2">
      <c r="A260" t="s">
        <v>2509</v>
      </c>
      <c r="B260" t="s">
        <v>4859</v>
      </c>
      <c r="C260" t="s">
        <v>2222</v>
      </c>
      <c r="D260" t="s">
        <v>2351</v>
      </c>
      <c r="E260">
        <v>1</v>
      </c>
      <c r="F260">
        <v>0</v>
      </c>
      <c r="G260">
        <v>1</v>
      </c>
      <c r="H260">
        <v>5</v>
      </c>
      <c r="I260">
        <v>18</v>
      </c>
      <c r="J260">
        <v>30</v>
      </c>
      <c r="K260">
        <v>6</v>
      </c>
      <c r="L260">
        <v>3</v>
      </c>
      <c r="M260">
        <v>30</v>
      </c>
      <c r="N260">
        <v>27</v>
      </c>
      <c r="O260">
        <v>20</v>
      </c>
      <c r="P260">
        <v>791</v>
      </c>
      <c r="Q260">
        <v>30</v>
      </c>
      <c r="R260">
        <v>28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111</v>
      </c>
      <c r="Y260" t="s">
        <v>2510</v>
      </c>
      <c r="Z260" s="2">
        <f t="shared" si="8"/>
        <v>13.061538461538463</v>
      </c>
      <c r="AA260" s="2">
        <f t="shared" si="9"/>
        <v>16.485436893203882</v>
      </c>
    </row>
    <row r="261" spans="1:27" x14ac:dyDescent="0.2">
      <c r="A261" t="s">
        <v>5373</v>
      </c>
      <c r="B261" t="s">
        <v>4863</v>
      </c>
      <c r="C261" t="s">
        <v>2222</v>
      </c>
      <c r="D261" t="s">
        <v>2299</v>
      </c>
      <c r="E261">
        <v>11</v>
      </c>
      <c r="F261">
        <v>0</v>
      </c>
      <c r="G261">
        <v>3</v>
      </c>
      <c r="H261">
        <v>2</v>
      </c>
      <c r="I261">
        <v>32</v>
      </c>
      <c r="J261">
        <v>28</v>
      </c>
      <c r="K261">
        <v>26</v>
      </c>
      <c r="L261">
        <v>1</v>
      </c>
      <c r="M261">
        <v>11</v>
      </c>
      <c r="N261">
        <v>8</v>
      </c>
      <c r="O261">
        <v>17</v>
      </c>
      <c r="P261">
        <v>357</v>
      </c>
      <c r="Q261">
        <v>8</v>
      </c>
      <c r="R261">
        <v>28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63</v>
      </c>
      <c r="Y261" t="s">
        <v>5374</v>
      </c>
      <c r="Z261" s="2">
        <f t="shared" si="8"/>
        <v>13.0375</v>
      </c>
      <c r="AA261" s="2">
        <f t="shared" si="9"/>
        <v>24.461237785016284</v>
      </c>
    </row>
    <row r="262" spans="1:27" x14ac:dyDescent="0.2">
      <c r="A262" t="s">
        <v>2511</v>
      </c>
      <c r="B262" t="s">
        <v>4862</v>
      </c>
      <c r="C262" t="s">
        <v>2222</v>
      </c>
      <c r="D262" t="s">
        <v>2225</v>
      </c>
      <c r="E262">
        <v>0</v>
      </c>
      <c r="F262">
        <v>0</v>
      </c>
      <c r="G262">
        <v>0</v>
      </c>
      <c r="H262">
        <v>0</v>
      </c>
      <c r="I262">
        <v>7</v>
      </c>
      <c r="J262">
        <v>2</v>
      </c>
      <c r="K262">
        <v>0</v>
      </c>
      <c r="L262">
        <v>0</v>
      </c>
      <c r="M262">
        <v>11</v>
      </c>
      <c r="N262">
        <v>10</v>
      </c>
      <c r="O262">
        <v>2</v>
      </c>
      <c r="P262">
        <v>197</v>
      </c>
      <c r="Q262">
        <v>10</v>
      </c>
      <c r="R262">
        <v>2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53</v>
      </c>
      <c r="Y262" t="s">
        <v>2512</v>
      </c>
      <c r="Z262" s="2">
        <f t="shared" si="8"/>
        <v>13.028571428571428</v>
      </c>
      <c r="AA262" s="2">
        <f t="shared" si="9"/>
        <v>20.623115577889447</v>
      </c>
    </row>
    <row r="263" spans="1:27" x14ac:dyDescent="0.2">
      <c r="A263" t="s">
        <v>2513</v>
      </c>
      <c r="B263" t="s">
        <v>4862</v>
      </c>
      <c r="C263" t="s">
        <v>2222</v>
      </c>
      <c r="D263" t="s">
        <v>2270</v>
      </c>
      <c r="E263">
        <v>0</v>
      </c>
      <c r="F263">
        <v>0</v>
      </c>
      <c r="G263">
        <v>0</v>
      </c>
      <c r="H263">
        <v>2</v>
      </c>
      <c r="I263">
        <v>11</v>
      </c>
      <c r="J263">
        <v>13</v>
      </c>
      <c r="K263">
        <v>3</v>
      </c>
      <c r="L263">
        <v>3</v>
      </c>
      <c r="M263">
        <v>37</v>
      </c>
      <c r="N263">
        <v>15</v>
      </c>
      <c r="O263">
        <v>9</v>
      </c>
      <c r="P263">
        <v>220</v>
      </c>
      <c r="Q263">
        <v>14</v>
      </c>
      <c r="R263">
        <v>10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297</v>
      </c>
      <c r="Y263" t="s">
        <v>2514</v>
      </c>
      <c r="Z263" s="2">
        <f t="shared" si="8"/>
        <v>13</v>
      </c>
      <c r="AA263" s="2">
        <f t="shared" si="9"/>
        <v>18.805970149253731</v>
      </c>
    </row>
    <row r="264" spans="1:27" x14ac:dyDescent="0.2">
      <c r="A264" t="s">
        <v>5375</v>
      </c>
      <c r="B264" t="s">
        <v>4863</v>
      </c>
      <c r="C264" t="s">
        <v>2222</v>
      </c>
      <c r="D264" t="s">
        <v>5224</v>
      </c>
      <c r="E264">
        <v>7</v>
      </c>
      <c r="F264">
        <v>0</v>
      </c>
      <c r="G264">
        <v>5</v>
      </c>
      <c r="H264">
        <v>5</v>
      </c>
      <c r="I264">
        <v>53</v>
      </c>
      <c r="J264">
        <v>45</v>
      </c>
      <c r="K264">
        <v>31</v>
      </c>
      <c r="L264">
        <v>0</v>
      </c>
      <c r="M264">
        <v>4</v>
      </c>
      <c r="N264">
        <v>19</v>
      </c>
      <c r="O264">
        <v>15</v>
      </c>
      <c r="P264">
        <v>526</v>
      </c>
      <c r="Q264">
        <v>20</v>
      </c>
      <c r="R264">
        <v>28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28</v>
      </c>
      <c r="Y264" t="s">
        <v>5303</v>
      </c>
      <c r="Z264" s="2">
        <f t="shared" si="8"/>
        <v>12.88529411764706</v>
      </c>
      <c r="AA264" s="2">
        <f t="shared" si="9"/>
        <v>16.966006884681583</v>
      </c>
    </row>
    <row r="265" spans="1:27" x14ac:dyDescent="0.2">
      <c r="A265" t="s">
        <v>2515</v>
      </c>
      <c r="B265" t="s">
        <v>4859</v>
      </c>
      <c r="C265" t="s">
        <v>2222</v>
      </c>
      <c r="D265" t="s">
        <v>2229</v>
      </c>
      <c r="E265">
        <v>1</v>
      </c>
      <c r="F265">
        <v>0</v>
      </c>
      <c r="G265">
        <v>2</v>
      </c>
      <c r="H265">
        <v>1</v>
      </c>
      <c r="I265">
        <v>13</v>
      </c>
      <c r="J265">
        <v>10</v>
      </c>
      <c r="K265">
        <v>3</v>
      </c>
      <c r="L265">
        <v>1</v>
      </c>
      <c r="M265">
        <v>2</v>
      </c>
      <c r="N265">
        <v>3</v>
      </c>
      <c r="O265">
        <v>15</v>
      </c>
      <c r="P265">
        <v>309</v>
      </c>
      <c r="Q265">
        <v>13</v>
      </c>
      <c r="R265">
        <v>11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105</v>
      </c>
      <c r="Y265" t="s">
        <v>5376</v>
      </c>
      <c r="Z265" s="2">
        <f t="shared" si="8"/>
        <v>12.876923076923077</v>
      </c>
      <c r="AA265" s="2">
        <f t="shared" si="9"/>
        <v>23.107361963190186</v>
      </c>
    </row>
    <row r="266" spans="1:27" x14ac:dyDescent="0.2">
      <c r="A266" t="s">
        <v>2516</v>
      </c>
      <c r="B266" t="s">
        <v>4859</v>
      </c>
      <c r="C266" t="s">
        <v>2222</v>
      </c>
      <c r="D266" t="s">
        <v>2225</v>
      </c>
      <c r="E266">
        <v>0</v>
      </c>
      <c r="F266">
        <v>0</v>
      </c>
      <c r="G266">
        <v>0</v>
      </c>
      <c r="H266">
        <v>1</v>
      </c>
      <c r="I266">
        <v>11</v>
      </c>
      <c r="J266">
        <v>13</v>
      </c>
      <c r="K266">
        <v>0</v>
      </c>
      <c r="L266">
        <v>4</v>
      </c>
      <c r="M266">
        <v>16</v>
      </c>
      <c r="N266">
        <v>27</v>
      </c>
      <c r="O266">
        <v>11</v>
      </c>
      <c r="P266">
        <v>797</v>
      </c>
      <c r="Q266">
        <v>18</v>
      </c>
      <c r="R266">
        <v>7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140</v>
      </c>
      <c r="Y266" t="s">
        <v>2517</v>
      </c>
      <c r="Z266" s="2">
        <f t="shared" si="8"/>
        <v>12.788888888888888</v>
      </c>
      <c r="AA266" s="2">
        <f t="shared" si="9"/>
        <v>19.806883365200765</v>
      </c>
    </row>
    <row r="267" spans="1:27" x14ac:dyDescent="0.2">
      <c r="A267" t="s">
        <v>2518</v>
      </c>
      <c r="B267" t="s">
        <v>4862</v>
      </c>
      <c r="C267" t="s">
        <v>2222</v>
      </c>
      <c r="D267" t="s">
        <v>2235</v>
      </c>
      <c r="E267">
        <v>0</v>
      </c>
      <c r="F267">
        <v>0</v>
      </c>
      <c r="G267">
        <v>1</v>
      </c>
      <c r="H267">
        <v>3</v>
      </c>
      <c r="I267">
        <v>4</v>
      </c>
      <c r="J267">
        <v>16</v>
      </c>
      <c r="K267">
        <v>0</v>
      </c>
      <c r="L267">
        <v>3</v>
      </c>
      <c r="M267">
        <v>58</v>
      </c>
      <c r="N267">
        <v>20</v>
      </c>
      <c r="O267">
        <v>9</v>
      </c>
      <c r="P267">
        <v>356</v>
      </c>
      <c r="Q267">
        <v>19</v>
      </c>
      <c r="R267">
        <v>6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172</v>
      </c>
      <c r="Y267" t="s">
        <v>1880</v>
      </c>
      <c r="Z267" s="2">
        <f t="shared" si="8"/>
        <v>12.7875</v>
      </c>
      <c r="AA267" s="2">
        <f t="shared" si="9"/>
        <v>13.42128279883382</v>
      </c>
    </row>
    <row r="268" spans="1:27" x14ac:dyDescent="0.2">
      <c r="A268" t="s">
        <v>2519</v>
      </c>
      <c r="B268" t="s">
        <v>4862</v>
      </c>
      <c r="C268" t="s">
        <v>2222</v>
      </c>
      <c r="D268" t="s">
        <v>2233</v>
      </c>
      <c r="E268">
        <v>1</v>
      </c>
      <c r="F268">
        <v>0</v>
      </c>
      <c r="G268">
        <v>2</v>
      </c>
      <c r="H268">
        <v>2</v>
      </c>
      <c r="I268">
        <v>20</v>
      </c>
      <c r="J268">
        <v>19</v>
      </c>
      <c r="K268">
        <v>6</v>
      </c>
      <c r="L268">
        <v>6</v>
      </c>
      <c r="M268">
        <v>43</v>
      </c>
      <c r="N268">
        <v>31</v>
      </c>
      <c r="O268">
        <v>10</v>
      </c>
      <c r="P268">
        <v>762</v>
      </c>
      <c r="Q268">
        <v>26</v>
      </c>
      <c r="R268">
        <v>10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75</v>
      </c>
      <c r="Y268" t="s">
        <v>5377</v>
      </c>
      <c r="Z268" s="2">
        <f t="shared" si="8"/>
        <v>12.71111111111111</v>
      </c>
      <c r="AA268" s="2">
        <f t="shared" si="9"/>
        <v>14.569811320754715</v>
      </c>
    </row>
    <row r="269" spans="1:27" x14ac:dyDescent="0.2">
      <c r="A269" t="s">
        <v>5378</v>
      </c>
      <c r="B269" t="s">
        <v>4859</v>
      </c>
      <c r="C269" t="s">
        <v>2222</v>
      </c>
      <c r="D269" t="s">
        <v>5216</v>
      </c>
      <c r="E269">
        <v>1</v>
      </c>
      <c r="F269">
        <v>0</v>
      </c>
      <c r="G269">
        <v>0</v>
      </c>
      <c r="H269">
        <v>0</v>
      </c>
      <c r="I269">
        <v>3</v>
      </c>
      <c r="J269">
        <v>2</v>
      </c>
      <c r="K269">
        <v>3</v>
      </c>
      <c r="L269">
        <v>1</v>
      </c>
      <c r="M269">
        <v>1</v>
      </c>
      <c r="N269">
        <v>1</v>
      </c>
      <c r="O269">
        <v>5</v>
      </c>
      <c r="P269">
        <v>43</v>
      </c>
      <c r="Q269">
        <v>2</v>
      </c>
      <c r="R269">
        <v>5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57</v>
      </c>
      <c r="Y269" t="s">
        <v>5168</v>
      </c>
      <c r="Z269" s="2">
        <f t="shared" si="8"/>
        <v>12.66</v>
      </c>
      <c r="AA269" s="2">
        <f t="shared" si="9"/>
        <v>29.984210526315788</v>
      </c>
    </row>
    <row r="270" spans="1:27" x14ac:dyDescent="0.2">
      <c r="A270" t="s">
        <v>2520</v>
      </c>
      <c r="B270" t="s">
        <v>4863</v>
      </c>
      <c r="C270" t="s">
        <v>2222</v>
      </c>
      <c r="D270" t="s">
        <v>2239</v>
      </c>
      <c r="E270">
        <v>2</v>
      </c>
      <c r="F270">
        <v>0</v>
      </c>
      <c r="G270">
        <v>1</v>
      </c>
      <c r="H270">
        <v>1</v>
      </c>
      <c r="I270">
        <v>3</v>
      </c>
      <c r="J270">
        <v>6</v>
      </c>
      <c r="K270">
        <v>6</v>
      </c>
      <c r="L270">
        <v>0</v>
      </c>
      <c r="M270">
        <v>0</v>
      </c>
      <c r="N270">
        <v>1</v>
      </c>
      <c r="O270">
        <v>6</v>
      </c>
      <c r="P270">
        <v>71</v>
      </c>
      <c r="Q270">
        <v>2</v>
      </c>
      <c r="R270">
        <v>10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53</v>
      </c>
      <c r="Y270" t="s">
        <v>5379</v>
      </c>
      <c r="Z270" s="2">
        <f t="shared" si="8"/>
        <v>12.657142857142857</v>
      </c>
      <c r="AA270" s="2">
        <f t="shared" si="9"/>
        <v>36.410958904109592</v>
      </c>
    </row>
    <row r="271" spans="1:27" x14ac:dyDescent="0.2">
      <c r="A271" t="s">
        <v>2521</v>
      </c>
      <c r="B271" t="s">
        <v>4862</v>
      </c>
      <c r="C271" t="s">
        <v>2222</v>
      </c>
      <c r="D271" t="s">
        <v>2270</v>
      </c>
      <c r="E271">
        <v>0</v>
      </c>
      <c r="F271">
        <v>0</v>
      </c>
      <c r="G271">
        <v>0</v>
      </c>
      <c r="H271">
        <v>1</v>
      </c>
      <c r="I271">
        <v>2</v>
      </c>
      <c r="J271">
        <v>2</v>
      </c>
      <c r="K271">
        <v>0</v>
      </c>
      <c r="L271">
        <v>1</v>
      </c>
      <c r="M271">
        <v>8</v>
      </c>
      <c r="N271">
        <v>1</v>
      </c>
      <c r="O271">
        <v>0</v>
      </c>
      <c r="P271">
        <v>36</v>
      </c>
      <c r="Q271">
        <v>4</v>
      </c>
      <c r="R271">
        <v>1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65</v>
      </c>
      <c r="Y271" t="s">
        <v>66</v>
      </c>
      <c r="Z271" s="2">
        <f t="shared" si="8"/>
        <v>12.55</v>
      </c>
      <c r="AA271" s="2">
        <f t="shared" si="9"/>
        <v>12.55</v>
      </c>
    </row>
    <row r="272" spans="1:27" x14ac:dyDescent="0.2">
      <c r="A272" t="s">
        <v>5380</v>
      </c>
      <c r="B272" t="s">
        <v>4859</v>
      </c>
      <c r="C272" t="s">
        <v>2222</v>
      </c>
      <c r="D272" t="s">
        <v>5224</v>
      </c>
      <c r="E272">
        <v>2</v>
      </c>
      <c r="F272">
        <v>1</v>
      </c>
      <c r="G272">
        <v>0</v>
      </c>
      <c r="H272">
        <v>4</v>
      </c>
      <c r="I272">
        <v>20</v>
      </c>
      <c r="J272">
        <v>12</v>
      </c>
      <c r="K272">
        <v>7</v>
      </c>
      <c r="L272">
        <v>4</v>
      </c>
      <c r="M272">
        <v>25</v>
      </c>
      <c r="N272">
        <v>17</v>
      </c>
      <c r="O272">
        <v>7</v>
      </c>
      <c r="P272">
        <v>332</v>
      </c>
      <c r="Q272">
        <v>24</v>
      </c>
      <c r="R272">
        <v>7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140</v>
      </c>
      <c r="Y272" t="s">
        <v>5381</v>
      </c>
      <c r="Z272" s="2">
        <f t="shared" si="8"/>
        <v>12.511111111111111</v>
      </c>
      <c r="AA272" s="2">
        <f t="shared" si="9"/>
        <v>17.103797468354429</v>
      </c>
    </row>
    <row r="273" spans="1:27" x14ac:dyDescent="0.2">
      <c r="A273" t="s">
        <v>5382</v>
      </c>
      <c r="B273" t="s">
        <v>4862</v>
      </c>
      <c r="C273" t="s">
        <v>2222</v>
      </c>
      <c r="D273" t="s">
        <v>2235</v>
      </c>
      <c r="E273">
        <v>0</v>
      </c>
      <c r="F273">
        <v>1</v>
      </c>
      <c r="G273">
        <v>0</v>
      </c>
      <c r="H273">
        <v>2</v>
      </c>
      <c r="I273">
        <v>3</v>
      </c>
      <c r="J273">
        <v>8</v>
      </c>
      <c r="K273">
        <v>0</v>
      </c>
      <c r="L273">
        <v>3</v>
      </c>
      <c r="M273">
        <v>46</v>
      </c>
      <c r="N273">
        <v>14</v>
      </c>
      <c r="O273">
        <v>1</v>
      </c>
      <c r="P273">
        <v>200</v>
      </c>
      <c r="Q273">
        <v>6</v>
      </c>
      <c r="R273">
        <v>4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160</v>
      </c>
      <c r="Y273" t="s">
        <v>2522</v>
      </c>
      <c r="Z273" s="2">
        <f t="shared" si="8"/>
        <v>12.444444444444445</v>
      </c>
      <c r="AA273" s="2">
        <f t="shared" si="9"/>
        <v>15.24962178517398</v>
      </c>
    </row>
    <row r="274" spans="1:27" x14ac:dyDescent="0.2">
      <c r="A274" t="s">
        <v>5383</v>
      </c>
      <c r="B274" t="s">
        <v>4862</v>
      </c>
      <c r="C274" t="s">
        <v>2222</v>
      </c>
      <c r="D274" t="s">
        <v>2270</v>
      </c>
      <c r="E274">
        <v>0</v>
      </c>
      <c r="F274">
        <v>0</v>
      </c>
      <c r="G274">
        <v>0</v>
      </c>
      <c r="H274">
        <v>2</v>
      </c>
      <c r="I274">
        <v>1</v>
      </c>
      <c r="J274">
        <v>7</v>
      </c>
      <c r="K274">
        <v>0</v>
      </c>
      <c r="L274">
        <v>0</v>
      </c>
      <c r="M274">
        <v>15</v>
      </c>
      <c r="N274">
        <v>9</v>
      </c>
      <c r="O274">
        <v>1</v>
      </c>
      <c r="P274">
        <v>112</v>
      </c>
      <c r="Q274">
        <v>15</v>
      </c>
      <c r="R274">
        <v>2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57</v>
      </c>
      <c r="Y274" t="s">
        <v>2523</v>
      </c>
      <c r="Z274" s="2">
        <f t="shared" si="8"/>
        <v>12.440000000000001</v>
      </c>
      <c r="AA274" s="2">
        <f t="shared" si="9"/>
        <v>17.067073170731707</v>
      </c>
    </row>
    <row r="275" spans="1:27" x14ac:dyDescent="0.2">
      <c r="A275" t="s">
        <v>2524</v>
      </c>
      <c r="B275" t="s">
        <v>4862</v>
      </c>
      <c r="C275" t="s">
        <v>2222</v>
      </c>
      <c r="D275" t="s">
        <v>2257</v>
      </c>
      <c r="E275">
        <v>1</v>
      </c>
      <c r="F275">
        <v>1</v>
      </c>
      <c r="G275">
        <v>0</v>
      </c>
      <c r="H275">
        <v>5</v>
      </c>
      <c r="I275">
        <v>23</v>
      </c>
      <c r="J275">
        <v>21</v>
      </c>
      <c r="K275">
        <v>3</v>
      </c>
      <c r="L275">
        <v>12</v>
      </c>
      <c r="M275">
        <v>80</v>
      </c>
      <c r="N275">
        <v>37</v>
      </c>
      <c r="O275">
        <v>5</v>
      </c>
      <c r="P275">
        <v>739</v>
      </c>
      <c r="Q275">
        <v>21</v>
      </c>
      <c r="R275">
        <v>7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93</v>
      </c>
      <c r="Y275" t="s">
        <v>2525</v>
      </c>
      <c r="Z275" s="2">
        <f t="shared" si="8"/>
        <v>12.407142857142857</v>
      </c>
      <c r="AA275" s="2">
        <f t="shared" si="9"/>
        <v>16.099897013388258</v>
      </c>
    </row>
    <row r="276" spans="1:27" x14ac:dyDescent="0.2">
      <c r="A276" t="s">
        <v>2526</v>
      </c>
      <c r="B276" t="s">
        <v>4862</v>
      </c>
      <c r="C276" t="s">
        <v>2222</v>
      </c>
      <c r="D276" t="s">
        <v>2223</v>
      </c>
      <c r="E276">
        <v>0</v>
      </c>
      <c r="F276">
        <v>0</v>
      </c>
      <c r="G276">
        <v>0</v>
      </c>
      <c r="H276">
        <v>2</v>
      </c>
      <c r="I276">
        <v>7</v>
      </c>
      <c r="J276">
        <v>14</v>
      </c>
      <c r="K276">
        <v>2</v>
      </c>
      <c r="L276">
        <v>4</v>
      </c>
      <c r="M276">
        <v>27</v>
      </c>
      <c r="N276">
        <v>15</v>
      </c>
      <c r="O276">
        <v>1</v>
      </c>
      <c r="P276">
        <v>259</v>
      </c>
      <c r="Q276">
        <v>9</v>
      </c>
      <c r="R276">
        <v>9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113</v>
      </c>
      <c r="Y276" t="s">
        <v>5090</v>
      </c>
      <c r="Z276" s="2">
        <f t="shared" si="8"/>
        <v>12.39</v>
      </c>
      <c r="AA276" s="2">
        <f t="shared" si="9"/>
        <v>18.07293354943274</v>
      </c>
    </row>
    <row r="277" spans="1:27" x14ac:dyDescent="0.2">
      <c r="A277" t="s">
        <v>2527</v>
      </c>
      <c r="B277" t="s">
        <v>4858</v>
      </c>
      <c r="C277" t="s">
        <v>2222</v>
      </c>
      <c r="D277" t="s">
        <v>2223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59</v>
      </c>
      <c r="T277">
        <v>26</v>
      </c>
      <c r="U277">
        <v>11</v>
      </c>
      <c r="V277">
        <v>70</v>
      </c>
      <c r="W277">
        <v>0</v>
      </c>
      <c r="X277" t="s">
        <v>111</v>
      </c>
      <c r="Y277" t="s">
        <v>749</v>
      </c>
      <c r="Z277" s="2">
        <f t="shared" si="8"/>
        <v>12.384615384615385</v>
      </c>
      <c r="AA277" s="2">
        <f t="shared" si="9"/>
        <v>12.384615384615385</v>
      </c>
    </row>
    <row r="278" spans="1:27" x14ac:dyDescent="0.2">
      <c r="A278" t="s">
        <v>5384</v>
      </c>
      <c r="B278" t="s">
        <v>4862</v>
      </c>
      <c r="C278" t="s">
        <v>2222</v>
      </c>
      <c r="D278" t="s">
        <v>2310</v>
      </c>
      <c r="E278">
        <v>0</v>
      </c>
      <c r="F278">
        <v>0</v>
      </c>
      <c r="G278">
        <v>1</v>
      </c>
      <c r="H278">
        <v>2</v>
      </c>
      <c r="I278">
        <v>3</v>
      </c>
      <c r="J278">
        <v>11</v>
      </c>
      <c r="K278">
        <v>5</v>
      </c>
      <c r="L278">
        <v>4</v>
      </c>
      <c r="M278">
        <v>23</v>
      </c>
      <c r="N278">
        <v>11</v>
      </c>
      <c r="O278">
        <v>9</v>
      </c>
      <c r="P278">
        <v>255</v>
      </c>
      <c r="Q278">
        <v>9</v>
      </c>
      <c r="R278">
        <v>8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216</v>
      </c>
      <c r="Y278" t="s">
        <v>1894</v>
      </c>
      <c r="Z278" s="2">
        <f t="shared" si="8"/>
        <v>12.375</v>
      </c>
      <c r="AA278" s="2">
        <f t="shared" si="9"/>
        <v>20.342465753424658</v>
      </c>
    </row>
    <row r="279" spans="1:27" x14ac:dyDescent="0.2">
      <c r="A279" t="s">
        <v>2528</v>
      </c>
      <c r="B279" t="s">
        <v>4862</v>
      </c>
      <c r="C279" t="s">
        <v>2222</v>
      </c>
      <c r="D279" t="s">
        <v>2244</v>
      </c>
      <c r="E279">
        <v>0</v>
      </c>
      <c r="F279">
        <v>0</v>
      </c>
      <c r="G279">
        <v>0</v>
      </c>
      <c r="H279">
        <v>2</v>
      </c>
      <c r="I279">
        <v>12</v>
      </c>
      <c r="J279">
        <v>10</v>
      </c>
      <c r="K279">
        <v>0</v>
      </c>
      <c r="L279">
        <v>5</v>
      </c>
      <c r="M279">
        <v>60</v>
      </c>
      <c r="N279">
        <v>31</v>
      </c>
      <c r="O279">
        <v>2</v>
      </c>
      <c r="P279">
        <v>960</v>
      </c>
      <c r="Q279">
        <v>15</v>
      </c>
      <c r="R279">
        <v>3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145</v>
      </c>
      <c r="Y279" t="s">
        <v>5385</v>
      </c>
      <c r="Z279" s="2">
        <f t="shared" si="8"/>
        <v>12.326086956521738</v>
      </c>
      <c r="AA279" s="2">
        <f t="shared" si="9"/>
        <v>16.643835616438356</v>
      </c>
    </row>
    <row r="280" spans="1:27" x14ac:dyDescent="0.2">
      <c r="A280" t="s">
        <v>2529</v>
      </c>
      <c r="B280" t="s">
        <v>4863</v>
      </c>
      <c r="C280" t="s">
        <v>2222</v>
      </c>
      <c r="D280" t="s">
        <v>2313</v>
      </c>
      <c r="E280">
        <v>3</v>
      </c>
      <c r="F280">
        <v>0</v>
      </c>
      <c r="G280">
        <v>0</v>
      </c>
      <c r="H280">
        <v>2</v>
      </c>
      <c r="I280">
        <v>8</v>
      </c>
      <c r="J280">
        <v>19</v>
      </c>
      <c r="K280">
        <v>14</v>
      </c>
      <c r="L280">
        <v>1</v>
      </c>
      <c r="M280">
        <v>4</v>
      </c>
      <c r="N280">
        <v>2</v>
      </c>
      <c r="O280">
        <v>8</v>
      </c>
      <c r="P280">
        <v>129</v>
      </c>
      <c r="Q280">
        <v>3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160</v>
      </c>
      <c r="Y280" t="s">
        <v>2092</v>
      </c>
      <c r="Z280" s="2">
        <f t="shared" si="8"/>
        <v>12.322222222222223</v>
      </c>
      <c r="AA280" s="2">
        <f t="shared" si="9"/>
        <v>17.179001721170398</v>
      </c>
    </row>
    <row r="281" spans="1:27" x14ac:dyDescent="0.2">
      <c r="A281" t="s">
        <v>5386</v>
      </c>
      <c r="B281" t="s">
        <v>4862</v>
      </c>
      <c r="C281" t="s">
        <v>2222</v>
      </c>
      <c r="D281" t="s">
        <v>2239</v>
      </c>
      <c r="E281">
        <v>0</v>
      </c>
      <c r="F281">
        <v>0</v>
      </c>
      <c r="G281">
        <v>4</v>
      </c>
      <c r="H281">
        <v>4</v>
      </c>
      <c r="I281">
        <v>15</v>
      </c>
      <c r="J281">
        <v>17</v>
      </c>
      <c r="K281">
        <v>1</v>
      </c>
      <c r="L281">
        <v>2</v>
      </c>
      <c r="M281">
        <v>23</v>
      </c>
      <c r="N281">
        <v>16</v>
      </c>
      <c r="O281">
        <v>9</v>
      </c>
      <c r="P281">
        <v>533</v>
      </c>
      <c r="Q281">
        <v>20</v>
      </c>
      <c r="R281">
        <v>12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80</v>
      </c>
      <c r="Y281" t="s">
        <v>5288</v>
      </c>
      <c r="Z281" s="2">
        <f t="shared" si="8"/>
        <v>12.282352941176471</v>
      </c>
      <c r="AA281" s="2">
        <f t="shared" si="9"/>
        <v>14.961783439490446</v>
      </c>
    </row>
    <row r="282" spans="1:27" x14ac:dyDescent="0.2">
      <c r="A282" t="s">
        <v>2530</v>
      </c>
      <c r="B282" t="s">
        <v>4858</v>
      </c>
      <c r="C282" t="s">
        <v>2222</v>
      </c>
      <c r="D282" t="s">
        <v>2244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61</v>
      </c>
      <c r="T282">
        <v>24</v>
      </c>
      <c r="U282">
        <v>12</v>
      </c>
      <c r="V282">
        <v>79</v>
      </c>
      <c r="W282">
        <v>1</v>
      </c>
      <c r="X282" t="s">
        <v>31</v>
      </c>
      <c r="Y282" t="s">
        <v>5213</v>
      </c>
      <c r="Z282" s="2">
        <f t="shared" si="8"/>
        <v>12.266666666666667</v>
      </c>
      <c r="AA282" s="2">
        <f t="shared" si="9"/>
        <v>12.474576271186441</v>
      </c>
    </row>
    <row r="283" spans="1:27" x14ac:dyDescent="0.2">
      <c r="A283" t="s">
        <v>2531</v>
      </c>
      <c r="B283" t="s">
        <v>4859</v>
      </c>
      <c r="C283" t="s">
        <v>2222</v>
      </c>
      <c r="D283" t="s">
        <v>2299</v>
      </c>
      <c r="E283">
        <v>2</v>
      </c>
      <c r="F283">
        <v>1</v>
      </c>
      <c r="G283">
        <v>2</v>
      </c>
      <c r="H283">
        <v>3</v>
      </c>
      <c r="I283">
        <v>20</v>
      </c>
      <c r="J283">
        <v>23</v>
      </c>
      <c r="K283">
        <v>10</v>
      </c>
      <c r="L283">
        <v>1</v>
      </c>
      <c r="M283">
        <v>12</v>
      </c>
      <c r="N283">
        <v>13</v>
      </c>
      <c r="O283">
        <v>21</v>
      </c>
      <c r="P283">
        <v>410</v>
      </c>
      <c r="Q283">
        <v>12</v>
      </c>
      <c r="R283">
        <v>25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88</v>
      </c>
      <c r="Y283" t="s">
        <v>2532</v>
      </c>
      <c r="Z283" s="2">
        <f t="shared" si="8"/>
        <v>12.261904761904763</v>
      </c>
      <c r="AA283" s="2">
        <f t="shared" si="9"/>
        <v>23.314889336016098</v>
      </c>
    </row>
    <row r="284" spans="1:27" x14ac:dyDescent="0.2">
      <c r="A284" t="s">
        <v>2533</v>
      </c>
      <c r="B284" t="s">
        <v>4862</v>
      </c>
      <c r="C284" t="s">
        <v>2222</v>
      </c>
      <c r="D284" t="s">
        <v>2351</v>
      </c>
      <c r="E284">
        <v>0</v>
      </c>
      <c r="F284">
        <v>0</v>
      </c>
      <c r="G284">
        <v>0</v>
      </c>
      <c r="H284">
        <v>1</v>
      </c>
      <c r="I284">
        <v>2</v>
      </c>
      <c r="J284">
        <v>4</v>
      </c>
      <c r="K284">
        <v>0</v>
      </c>
      <c r="L284">
        <v>1</v>
      </c>
      <c r="M284">
        <v>18</v>
      </c>
      <c r="N284">
        <v>8</v>
      </c>
      <c r="O284">
        <v>0</v>
      </c>
      <c r="P284">
        <v>142</v>
      </c>
      <c r="Q284">
        <v>6</v>
      </c>
      <c r="R284">
        <v>1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57</v>
      </c>
      <c r="Y284" t="s">
        <v>2534</v>
      </c>
      <c r="Z284" s="2">
        <f t="shared" si="8"/>
        <v>12.24</v>
      </c>
      <c r="AA284" s="2">
        <f t="shared" si="9"/>
        <v>14.926829268292686</v>
      </c>
    </row>
    <row r="285" spans="1:27" x14ac:dyDescent="0.2">
      <c r="A285" t="s">
        <v>5387</v>
      </c>
      <c r="B285" t="s">
        <v>4859</v>
      </c>
      <c r="C285" t="s">
        <v>2222</v>
      </c>
      <c r="D285" t="s">
        <v>5219</v>
      </c>
      <c r="E285">
        <v>2</v>
      </c>
      <c r="F285">
        <v>0</v>
      </c>
      <c r="G285">
        <v>2</v>
      </c>
      <c r="H285">
        <v>2</v>
      </c>
      <c r="I285">
        <v>23</v>
      </c>
      <c r="J285">
        <v>16</v>
      </c>
      <c r="K285">
        <v>6</v>
      </c>
      <c r="L285">
        <v>0</v>
      </c>
      <c r="M285">
        <v>11</v>
      </c>
      <c r="N285">
        <v>16</v>
      </c>
      <c r="O285">
        <v>13</v>
      </c>
      <c r="P285">
        <v>165</v>
      </c>
      <c r="Q285">
        <v>18</v>
      </c>
      <c r="R285">
        <v>9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80</v>
      </c>
      <c r="Y285" t="s">
        <v>868</v>
      </c>
      <c r="Z285" s="2">
        <f t="shared" si="8"/>
        <v>12.235294117647058</v>
      </c>
      <c r="AA285" s="2">
        <f t="shared" si="9"/>
        <v>22.913096695226439</v>
      </c>
    </row>
    <row r="286" spans="1:27" x14ac:dyDescent="0.2">
      <c r="A286" t="s">
        <v>5388</v>
      </c>
      <c r="B286" t="s">
        <v>4858</v>
      </c>
      <c r="C286" t="s">
        <v>2222</v>
      </c>
      <c r="D286" t="s">
        <v>2310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121</v>
      </c>
      <c r="T286">
        <v>56</v>
      </c>
      <c r="U286">
        <v>10</v>
      </c>
      <c r="V286">
        <v>122</v>
      </c>
      <c r="W286">
        <v>1</v>
      </c>
      <c r="X286" t="s">
        <v>42</v>
      </c>
      <c r="Y286" t="s">
        <v>481</v>
      </c>
      <c r="Z286" s="2">
        <f t="shared" si="8"/>
        <v>12.142857142857142</v>
      </c>
      <c r="AA286" s="2">
        <f t="shared" si="9"/>
        <v>12.142857142857142</v>
      </c>
    </row>
    <row r="287" spans="1:27" x14ac:dyDescent="0.2">
      <c r="A287" t="s">
        <v>2535</v>
      </c>
      <c r="B287" t="s">
        <v>4863</v>
      </c>
      <c r="C287" t="s">
        <v>2222</v>
      </c>
      <c r="D287" t="s">
        <v>2229</v>
      </c>
      <c r="E287">
        <v>13</v>
      </c>
      <c r="F287">
        <v>0</v>
      </c>
      <c r="G287">
        <v>3</v>
      </c>
      <c r="H287">
        <v>3</v>
      </c>
      <c r="I287">
        <v>22</v>
      </c>
      <c r="J287">
        <v>35</v>
      </c>
      <c r="K287">
        <v>35</v>
      </c>
      <c r="L287">
        <v>1</v>
      </c>
      <c r="M287">
        <v>10</v>
      </c>
      <c r="N287">
        <v>1</v>
      </c>
      <c r="O287">
        <v>16</v>
      </c>
      <c r="P287">
        <v>290</v>
      </c>
      <c r="Q287">
        <v>6</v>
      </c>
      <c r="R287">
        <v>17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63</v>
      </c>
      <c r="Y287" t="s">
        <v>5389</v>
      </c>
      <c r="Z287" s="2">
        <f t="shared" si="8"/>
        <v>12.078125</v>
      </c>
      <c r="AA287" s="2">
        <f t="shared" si="9"/>
        <v>16.308016877637133</v>
      </c>
    </row>
    <row r="288" spans="1:27" x14ac:dyDescent="0.2">
      <c r="A288" t="s">
        <v>5390</v>
      </c>
      <c r="B288" t="s">
        <v>4859</v>
      </c>
      <c r="C288" t="s">
        <v>2222</v>
      </c>
      <c r="D288" t="s">
        <v>2351</v>
      </c>
      <c r="E288">
        <v>0</v>
      </c>
      <c r="F288">
        <v>0</v>
      </c>
      <c r="G288">
        <v>1</v>
      </c>
      <c r="H288">
        <v>0</v>
      </c>
      <c r="I288">
        <v>20</v>
      </c>
      <c r="J288">
        <v>11</v>
      </c>
      <c r="K288">
        <v>5</v>
      </c>
      <c r="L288">
        <v>1</v>
      </c>
      <c r="M288">
        <v>5</v>
      </c>
      <c r="N288">
        <v>5</v>
      </c>
      <c r="O288">
        <v>3</v>
      </c>
      <c r="P288">
        <v>149</v>
      </c>
      <c r="Q288">
        <v>12</v>
      </c>
      <c r="R288">
        <v>18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216</v>
      </c>
      <c r="Y288" t="s">
        <v>2536</v>
      </c>
      <c r="Z288" s="2">
        <f t="shared" si="8"/>
        <v>12.075000000000001</v>
      </c>
      <c r="AA288" s="2">
        <f t="shared" si="9"/>
        <v>20.832268370607029</v>
      </c>
    </row>
    <row r="289" spans="1:27" x14ac:dyDescent="0.2">
      <c r="A289" t="s">
        <v>2537</v>
      </c>
      <c r="B289" t="s">
        <v>4863</v>
      </c>
      <c r="C289" t="s">
        <v>2222</v>
      </c>
      <c r="D289" t="s">
        <v>2310</v>
      </c>
      <c r="E289">
        <v>3</v>
      </c>
      <c r="F289">
        <v>0</v>
      </c>
      <c r="G289">
        <v>1</v>
      </c>
      <c r="H289">
        <v>2</v>
      </c>
      <c r="I289">
        <v>30</v>
      </c>
      <c r="J289">
        <v>30</v>
      </c>
      <c r="K289">
        <v>19</v>
      </c>
      <c r="L289">
        <v>1</v>
      </c>
      <c r="M289">
        <v>8</v>
      </c>
      <c r="N289">
        <v>26</v>
      </c>
      <c r="O289">
        <v>14</v>
      </c>
      <c r="P289">
        <v>632</v>
      </c>
      <c r="Q289">
        <v>27</v>
      </c>
      <c r="R289">
        <v>35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63</v>
      </c>
      <c r="Y289" t="s">
        <v>1034</v>
      </c>
      <c r="Z289" s="2">
        <f t="shared" si="8"/>
        <v>12.00625</v>
      </c>
      <c r="AA289" s="2">
        <f t="shared" si="9"/>
        <v>15.014329135909684</v>
      </c>
    </row>
    <row r="290" spans="1:27" x14ac:dyDescent="0.2">
      <c r="A290" t="s">
        <v>5391</v>
      </c>
      <c r="B290" t="s">
        <v>4859</v>
      </c>
      <c r="C290" t="s">
        <v>2222</v>
      </c>
      <c r="D290" t="s">
        <v>5219</v>
      </c>
      <c r="E290">
        <v>3</v>
      </c>
      <c r="F290">
        <v>0</v>
      </c>
      <c r="G290">
        <v>2</v>
      </c>
      <c r="H290">
        <v>3</v>
      </c>
      <c r="I290">
        <v>28</v>
      </c>
      <c r="J290">
        <v>18</v>
      </c>
      <c r="K290">
        <v>9</v>
      </c>
      <c r="L290">
        <v>0</v>
      </c>
      <c r="M290">
        <v>16</v>
      </c>
      <c r="N290">
        <v>28</v>
      </c>
      <c r="O290">
        <v>24</v>
      </c>
      <c r="P290">
        <v>340</v>
      </c>
      <c r="Q290">
        <v>14</v>
      </c>
      <c r="R290">
        <v>21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75</v>
      </c>
      <c r="Y290" t="s">
        <v>5392</v>
      </c>
      <c r="Z290" s="2">
        <f t="shared" si="8"/>
        <v>11.962962962962964</v>
      </c>
      <c r="AA290" s="2">
        <f t="shared" si="9"/>
        <v>18.515923566878982</v>
      </c>
    </row>
    <row r="291" spans="1:27" x14ac:dyDescent="0.2">
      <c r="A291" t="s">
        <v>5393</v>
      </c>
      <c r="B291" t="s">
        <v>4862</v>
      </c>
      <c r="C291" t="s">
        <v>2222</v>
      </c>
      <c r="D291" t="s">
        <v>2233</v>
      </c>
      <c r="E291">
        <v>0</v>
      </c>
      <c r="F291">
        <v>1</v>
      </c>
      <c r="G291">
        <v>0</v>
      </c>
      <c r="H291">
        <v>5</v>
      </c>
      <c r="I291">
        <v>9</v>
      </c>
      <c r="J291">
        <v>13</v>
      </c>
      <c r="K291">
        <v>2</v>
      </c>
      <c r="L291">
        <v>3</v>
      </c>
      <c r="M291">
        <v>37</v>
      </c>
      <c r="N291">
        <v>10</v>
      </c>
      <c r="O291">
        <v>2</v>
      </c>
      <c r="P291">
        <v>369</v>
      </c>
      <c r="Q291">
        <v>20</v>
      </c>
      <c r="R291">
        <v>2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458</v>
      </c>
      <c r="Y291" t="s">
        <v>1640</v>
      </c>
      <c r="Z291" s="2">
        <f t="shared" si="8"/>
        <v>11.945454545454545</v>
      </c>
      <c r="AA291" s="2">
        <f t="shared" si="9"/>
        <v>15.239690721649486</v>
      </c>
    </row>
    <row r="292" spans="1:27" x14ac:dyDescent="0.2">
      <c r="A292" t="s">
        <v>2538</v>
      </c>
      <c r="B292" t="s">
        <v>4862</v>
      </c>
      <c r="C292" t="s">
        <v>2222</v>
      </c>
      <c r="D292" t="s">
        <v>5216</v>
      </c>
      <c r="E292">
        <v>0</v>
      </c>
      <c r="F292">
        <v>1</v>
      </c>
      <c r="G292">
        <v>0</v>
      </c>
      <c r="H292">
        <v>7</v>
      </c>
      <c r="I292">
        <v>5</v>
      </c>
      <c r="J292">
        <v>16</v>
      </c>
      <c r="K292">
        <v>0</v>
      </c>
      <c r="L292">
        <v>14</v>
      </c>
      <c r="M292">
        <v>39</v>
      </c>
      <c r="N292">
        <v>53</v>
      </c>
      <c r="O292">
        <v>2</v>
      </c>
      <c r="P292">
        <v>218</v>
      </c>
      <c r="Q292">
        <v>7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105</v>
      </c>
      <c r="Y292" t="s">
        <v>5394</v>
      </c>
      <c r="Z292" s="2">
        <f t="shared" si="8"/>
        <v>11.907692307692308</v>
      </c>
      <c r="AA292" s="2">
        <f t="shared" si="9"/>
        <v>13.97392176529589</v>
      </c>
    </row>
    <row r="293" spans="1:27" x14ac:dyDescent="0.2">
      <c r="A293" t="s">
        <v>2539</v>
      </c>
      <c r="B293" t="s">
        <v>4862</v>
      </c>
      <c r="C293" t="s">
        <v>2222</v>
      </c>
      <c r="D293" t="s">
        <v>2239</v>
      </c>
      <c r="E293">
        <v>0</v>
      </c>
      <c r="F293">
        <v>0</v>
      </c>
      <c r="G293">
        <v>1</v>
      </c>
      <c r="H293">
        <v>12</v>
      </c>
      <c r="I293">
        <v>22</v>
      </c>
      <c r="J293">
        <v>42</v>
      </c>
      <c r="K293">
        <v>3</v>
      </c>
      <c r="L293">
        <v>12</v>
      </c>
      <c r="M293">
        <v>72</v>
      </c>
      <c r="N293">
        <v>29</v>
      </c>
      <c r="O293">
        <v>12</v>
      </c>
      <c r="P293">
        <v>1029</v>
      </c>
      <c r="Q293">
        <v>23</v>
      </c>
      <c r="R293">
        <v>9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111</v>
      </c>
      <c r="Y293" t="s">
        <v>180</v>
      </c>
      <c r="Z293" s="2">
        <f t="shared" si="8"/>
        <v>11.823076923076922</v>
      </c>
      <c r="AA293" s="2">
        <f t="shared" si="9"/>
        <v>14.484816753926701</v>
      </c>
    </row>
    <row r="294" spans="1:27" x14ac:dyDescent="0.2">
      <c r="A294" t="s">
        <v>2540</v>
      </c>
      <c r="B294" t="s">
        <v>4862</v>
      </c>
      <c r="C294" t="s">
        <v>2222</v>
      </c>
      <c r="D294" t="s">
        <v>2239</v>
      </c>
      <c r="E294">
        <v>0</v>
      </c>
      <c r="F294">
        <v>0</v>
      </c>
      <c r="G294">
        <v>0</v>
      </c>
      <c r="H294">
        <v>1</v>
      </c>
      <c r="I294">
        <v>1</v>
      </c>
      <c r="J294">
        <v>7</v>
      </c>
      <c r="K294">
        <v>0</v>
      </c>
      <c r="L294">
        <v>3</v>
      </c>
      <c r="M294">
        <v>21</v>
      </c>
      <c r="N294">
        <v>4</v>
      </c>
      <c r="O294">
        <v>0</v>
      </c>
      <c r="P294">
        <v>314</v>
      </c>
      <c r="Q294">
        <v>4</v>
      </c>
      <c r="R294">
        <v>1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108</v>
      </c>
      <c r="Y294" t="s">
        <v>389</v>
      </c>
      <c r="Z294" s="2">
        <f t="shared" si="8"/>
        <v>11.816666666666668</v>
      </c>
      <c r="AA294" s="2">
        <f t="shared" si="9"/>
        <v>11.816666666666668</v>
      </c>
    </row>
    <row r="295" spans="1:27" x14ac:dyDescent="0.2">
      <c r="A295" t="s">
        <v>2541</v>
      </c>
      <c r="B295" t="s">
        <v>4862</v>
      </c>
      <c r="C295" t="s">
        <v>2222</v>
      </c>
      <c r="D295" t="s">
        <v>2223</v>
      </c>
      <c r="E295">
        <v>0</v>
      </c>
      <c r="F295">
        <v>0</v>
      </c>
      <c r="G295">
        <v>0</v>
      </c>
      <c r="H295">
        <v>0</v>
      </c>
      <c r="I295">
        <v>2</v>
      </c>
      <c r="J295">
        <v>1</v>
      </c>
      <c r="K295">
        <v>0</v>
      </c>
      <c r="L295">
        <v>1</v>
      </c>
      <c r="M295">
        <v>3</v>
      </c>
      <c r="N295">
        <v>0</v>
      </c>
      <c r="O295">
        <v>0</v>
      </c>
      <c r="P295">
        <v>3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33</v>
      </c>
      <c r="Y295" t="s">
        <v>203</v>
      </c>
      <c r="Z295" s="2">
        <f t="shared" si="8"/>
        <v>11.8</v>
      </c>
      <c r="AA295" s="2">
        <f t="shared" si="9"/>
        <v>23.6</v>
      </c>
    </row>
    <row r="296" spans="1:27" x14ac:dyDescent="0.2">
      <c r="A296" t="s">
        <v>2542</v>
      </c>
      <c r="B296" t="s">
        <v>4859</v>
      </c>
      <c r="C296" t="s">
        <v>2222</v>
      </c>
      <c r="D296" t="s">
        <v>2257</v>
      </c>
      <c r="E296">
        <v>0</v>
      </c>
      <c r="F296">
        <v>0</v>
      </c>
      <c r="G296">
        <v>2</v>
      </c>
      <c r="H296">
        <v>2</v>
      </c>
      <c r="I296">
        <v>9</v>
      </c>
      <c r="J296">
        <v>7</v>
      </c>
      <c r="K296">
        <v>4</v>
      </c>
      <c r="L296">
        <v>2</v>
      </c>
      <c r="M296">
        <v>14</v>
      </c>
      <c r="N296">
        <v>13</v>
      </c>
      <c r="O296">
        <v>6</v>
      </c>
      <c r="P296">
        <v>224</v>
      </c>
      <c r="Q296">
        <v>8</v>
      </c>
      <c r="R296">
        <v>15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105</v>
      </c>
      <c r="Y296" t="s">
        <v>5395</v>
      </c>
      <c r="Z296" s="2">
        <f t="shared" si="8"/>
        <v>11.761538461538462</v>
      </c>
      <c r="AA296" s="2">
        <f t="shared" si="9"/>
        <v>15.496621621621621</v>
      </c>
    </row>
    <row r="297" spans="1:27" x14ac:dyDescent="0.2">
      <c r="A297" t="s">
        <v>2543</v>
      </c>
      <c r="B297" t="s">
        <v>4859</v>
      </c>
      <c r="C297" t="s">
        <v>2222</v>
      </c>
      <c r="D297" t="s">
        <v>2244</v>
      </c>
      <c r="E297">
        <v>1</v>
      </c>
      <c r="F297">
        <v>0</v>
      </c>
      <c r="G297">
        <v>1</v>
      </c>
      <c r="H297">
        <v>1</v>
      </c>
      <c r="I297">
        <v>11</v>
      </c>
      <c r="J297">
        <v>15</v>
      </c>
      <c r="K297">
        <v>9</v>
      </c>
      <c r="L297">
        <v>2</v>
      </c>
      <c r="M297">
        <v>12</v>
      </c>
      <c r="N297">
        <v>12</v>
      </c>
      <c r="O297">
        <v>7</v>
      </c>
      <c r="P297">
        <v>443</v>
      </c>
      <c r="Q297">
        <v>22</v>
      </c>
      <c r="R297">
        <v>17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77</v>
      </c>
      <c r="Y297" t="s">
        <v>5396</v>
      </c>
      <c r="Z297" s="2">
        <f t="shared" si="8"/>
        <v>11.752631578947369</v>
      </c>
      <c r="AA297" s="2">
        <f t="shared" si="9"/>
        <v>22.012048192771086</v>
      </c>
    </row>
    <row r="298" spans="1:27" x14ac:dyDescent="0.2">
      <c r="A298" t="s">
        <v>2544</v>
      </c>
      <c r="B298" t="s">
        <v>4859</v>
      </c>
      <c r="C298" t="s">
        <v>2222</v>
      </c>
      <c r="D298" t="s">
        <v>2299</v>
      </c>
      <c r="E298">
        <v>0</v>
      </c>
      <c r="F298">
        <v>0</v>
      </c>
      <c r="G298">
        <v>0</v>
      </c>
      <c r="H298">
        <v>1</v>
      </c>
      <c r="I298">
        <v>3</v>
      </c>
      <c r="J298">
        <v>2</v>
      </c>
      <c r="K298">
        <v>0</v>
      </c>
      <c r="L298">
        <v>3</v>
      </c>
      <c r="M298">
        <v>11</v>
      </c>
      <c r="N298">
        <v>6</v>
      </c>
      <c r="O298">
        <v>1</v>
      </c>
      <c r="P298">
        <v>102</v>
      </c>
      <c r="Q298">
        <v>0</v>
      </c>
      <c r="R298">
        <v>1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249</v>
      </c>
      <c r="Y298" t="s">
        <v>2545</v>
      </c>
      <c r="Z298" s="2">
        <f t="shared" si="8"/>
        <v>11.675000000000001</v>
      </c>
      <c r="AA298" s="2">
        <f t="shared" si="9"/>
        <v>19.104545454545455</v>
      </c>
    </row>
    <row r="299" spans="1:27" x14ac:dyDescent="0.2">
      <c r="A299" t="s">
        <v>2546</v>
      </c>
      <c r="B299" t="s">
        <v>4859</v>
      </c>
      <c r="C299" t="s">
        <v>2222</v>
      </c>
      <c r="D299" t="s">
        <v>2223</v>
      </c>
      <c r="E299">
        <v>0</v>
      </c>
      <c r="F299">
        <v>0</v>
      </c>
      <c r="G299">
        <v>2</v>
      </c>
      <c r="H299">
        <v>5</v>
      </c>
      <c r="I299">
        <v>16</v>
      </c>
      <c r="J299">
        <v>23</v>
      </c>
      <c r="K299">
        <v>8</v>
      </c>
      <c r="L299">
        <v>2</v>
      </c>
      <c r="M299">
        <v>9</v>
      </c>
      <c r="N299">
        <v>19</v>
      </c>
      <c r="O299">
        <v>6</v>
      </c>
      <c r="P299">
        <v>360</v>
      </c>
      <c r="Q299">
        <v>16</v>
      </c>
      <c r="R299">
        <v>7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105</v>
      </c>
      <c r="Y299" t="s">
        <v>244</v>
      </c>
      <c r="Z299" s="2">
        <f t="shared" si="8"/>
        <v>11.615384615384615</v>
      </c>
      <c r="AA299" s="2">
        <f t="shared" si="9"/>
        <v>17.268106734434564</v>
      </c>
    </row>
    <row r="300" spans="1:27" x14ac:dyDescent="0.2">
      <c r="A300" t="s">
        <v>5397</v>
      </c>
      <c r="B300" t="s">
        <v>4862</v>
      </c>
      <c r="C300" t="s">
        <v>2222</v>
      </c>
      <c r="D300" t="s">
        <v>5216</v>
      </c>
      <c r="E300">
        <v>0</v>
      </c>
      <c r="F300">
        <v>0</v>
      </c>
      <c r="G300">
        <v>1</v>
      </c>
      <c r="H300">
        <v>4</v>
      </c>
      <c r="I300">
        <v>4</v>
      </c>
      <c r="J300">
        <v>12</v>
      </c>
      <c r="K300">
        <v>0</v>
      </c>
      <c r="L300">
        <v>12</v>
      </c>
      <c r="M300">
        <v>73</v>
      </c>
      <c r="N300">
        <v>36</v>
      </c>
      <c r="O300">
        <v>3</v>
      </c>
      <c r="P300">
        <v>535</v>
      </c>
      <c r="Q300">
        <v>12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99</v>
      </c>
      <c r="Y300" t="s">
        <v>5398</v>
      </c>
      <c r="Z300" s="2">
        <f t="shared" si="8"/>
        <v>11.590909090909092</v>
      </c>
      <c r="AA300" s="2">
        <f t="shared" si="9"/>
        <v>14.157927205428747</v>
      </c>
    </row>
    <row r="301" spans="1:27" x14ac:dyDescent="0.2">
      <c r="A301" t="s">
        <v>2547</v>
      </c>
      <c r="B301" t="s">
        <v>4859</v>
      </c>
      <c r="C301" t="s">
        <v>2222</v>
      </c>
      <c r="D301" t="s">
        <v>2235</v>
      </c>
      <c r="E301">
        <v>1</v>
      </c>
      <c r="F301">
        <v>0</v>
      </c>
      <c r="G301">
        <v>1</v>
      </c>
      <c r="H301">
        <v>4</v>
      </c>
      <c r="I301">
        <v>15</v>
      </c>
      <c r="J301">
        <v>31</v>
      </c>
      <c r="K301">
        <v>8</v>
      </c>
      <c r="L301">
        <v>4</v>
      </c>
      <c r="M301">
        <v>24</v>
      </c>
      <c r="N301">
        <v>10</v>
      </c>
      <c r="O301">
        <v>19</v>
      </c>
      <c r="P301">
        <v>373</v>
      </c>
      <c r="Q301">
        <v>30</v>
      </c>
      <c r="R301">
        <v>15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88</v>
      </c>
      <c r="Y301" t="s">
        <v>5399</v>
      </c>
      <c r="Z301" s="2">
        <f t="shared" si="8"/>
        <v>11.538095238095238</v>
      </c>
      <c r="AA301" s="2">
        <f t="shared" si="9"/>
        <v>16.347076461769117</v>
      </c>
    </row>
    <row r="302" spans="1:27" x14ac:dyDescent="0.2">
      <c r="A302" t="s">
        <v>2548</v>
      </c>
      <c r="B302" t="s">
        <v>4862</v>
      </c>
      <c r="C302" t="s">
        <v>2222</v>
      </c>
      <c r="D302" t="s">
        <v>2267</v>
      </c>
      <c r="E302">
        <v>0</v>
      </c>
      <c r="F302">
        <v>1</v>
      </c>
      <c r="G302">
        <v>1</v>
      </c>
      <c r="H302">
        <v>9</v>
      </c>
      <c r="I302">
        <v>21</v>
      </c>
      <c r="J302">
        <v>34</v>
      </c>
      <c r="K302">
        <v>0</v>
      </c>
      <c r="L302">
        <v>0</v>
      </c>
      <c r="M302">
        <v>37</v>
      </c>
      <c r="N302">
        <v>27</v>
      </c>
      <c r="O302">
        <v>13</v>
      </c>
      <c r="P302">
        <v>552</v>
      </c>
      <c r="Q302">
        <v>30</v>
      </c>
      <c r="R302">
        <v>34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88</v>
      </c>
      <c r="Y302" t="s">
        <v>264</v>
      </c>
      <c r="Z302" s="2">
        <f t="shared" si="8"/>
        <v>11.533333333333333</v>
      </c>
      <c r="AA302" s="2">
        <f t="shared" si="9"/>
        <v>14.522318454363758</v>
      </c>
    </row>
    <row r="303" spans="1:27" x14ac:dyDescent="0.2">
      <c r="A303" t="s">
        <v>2549</v>
      </c>
      <c r="B303" t="s">
        <v>4862</v>
      </c>
      <c r="C303" t="s">
        <v>2222</v>
      </c>
      <c r="D303" t="s">
        <v>2299</v>
      </c>
      <c r="E303">
        <v>0</v>
      </c>
      <c r="F303">
        <v>0</v>
      </c>
      <c r="G303">
        <v>0</v>
      </c>
      <c r="H303">
        <v>5</v>
      </c>
      <c r="I303">
        <v>6</v>
      </c>
      <c r="J303">
        <v>16</v>
      </c>
      <c r="K303">
        <v>0</v>
      </c>
      <c r="L303">
        <v>1</v>
      </c>
      <c r="M303">
        <v>29</v>
      </c>
      <c r="N303">
        <v>16</v>
      </c>
      <c r="O303">
        <v>5</v>
      </c>
      <c r="P303">
        <v>259</v>
      </c>
      <c r="Q303">
        <v>25</v>
      </c>
      <c r="R303">
        <v>11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216</v>
      </c>
      <c r="Y303" t="s">
        <v>2550</v>
      </c>
      <c r="Z303" s="2">
        <f t="shared" si="8"/>
        <v>11.533333333333333</v>
      </c>
      <c r="AA303" s="2">
        <f t="shared" si="9"/>
        <v>15.609022556390977</v>
      </c>
    </row>
    <row r="304" spans="1:27" x14ac:dyDescent="0.2">
      <c r="A304" t="s">
        <v>5400</v>
      </c>
      <c r="B304" t="s">
        <v>4863</v>
      </c>
      <c r="C304" t="s">
        <v>2222</v>
      </c>
      <c r="D304" t="s">
        <v>5224</v>
      </c>
      <c r="E304">
        <v>3</v>
      </c>
      <c r="F304">
        <v>0</v>
      </c>
      <c r="G304">
        <v>0</v>
      </c>
      <c r="H304">
        <v>1</v>
      </c>
      <c r="I304">
        <v>6</v>
      </c>
      <c r="J304">
        <v>5</v>
      </c>
      <c r="K304">
        <v>8</v>
      </c>
      <c r="L304">
        <v>0</v>
      </c>
      <c r="M304">
        <v>6</v>
      </c>
      <c r="N304">
        <v>4</v>
      </c>
      <c r="O304">
        <v>4</v>
      </c>
      <c r="P304">
        <v>53</v>
      </c>
      <c r="Q304">
        <v>5</v>
      </c>
      <c r="R304">
        <v>7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113</v>
      </c>
      <c r="Y304" t="s">
        <v>5401</v>
      </c>
      <c r="Z304" s="2">
        <f t="shared" si="8"/>
        <v>11.53</v>
      </c>
      <c r="AA304" s="2">
        <f t="shared" si="9"/>
        <v>22.268240343347639</v>
      </c>
    </row>
    <row r="305" spans="1:27" x14ac:dyDescent="0.2">
      <c r="A305" t="s">
        <v>2551</v>
      </c>
      <c r="B305" t="s">
        <v>4862</v>
      </c>
      <c r="C305" t="s">
        <v>2222</v>
      </c>
      <c r="D305" t="s">
        <v>2244</v>
      </c>
      <c r="E305">
        <v>1</v>
      </c>
      <c r="F305">
        <v>0</v>
      </c>
      <c r="G305">
        <v>2</v>
      </c>
      <c r="H305">
        <v>5</v>
      </c>
      <c r="I305">
        <v>22</v>
      </c>
      <c r="J305">
        <v>22</v>
      </c>
      <c r="K305">
        <v>3</v>
      </c>
      <c r="L305">
        <v>5</v>
      </c>
      <c r="M305">
        <v>45</v>
      </c>
      <c r="N305">
        <v>17</v>
      </c>
      <c r="O305">
        <v>15</v>
      </c>
      <c r="P305">
        <v>717</v>
      </c>
      <c r="Q305">
        <v>20</v>
      </c>
      <c r="R305">
        <v>14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111</v>
      </c>
      <c r="Y305" t="s">
        <v>5402</v>
      </c>
      <c r="Z305" s="2">
        <f t="shared" si="8"/>
        <v>11.526923076923076</v>
      </c>
      <c r="AA305" s="2">
        <f t="shared" si="9"/>
        <v>14.416354890432924</v>
      </c>
    </row>
    <row r="306" spans="1:27" x14ac:dyDescent="0.2">
      <c r="A306" t="s">
        <v>2552</v>
      </c>
      <c r="B306" t="s">
        <v>4858</v>
      </c>
      <c r="C306" t="s">
        <v>2222</v>
      </c>
      <c r="D306" t="s">
        <v>2241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93</v>
      </c>
      <c r="T306">
        <v>38</v>
      </c>
      <c r="U306">
        <v>14</v>
      </c>
      <c r="V306">
        <v>86</v>
      </c>
      <c r="W306">
        <v>5</v>
      </c>
      <c r="X306" t="s">
        <v>193</v>
      </c>
      <c r="Y306" t="s">
        <v>554</v>
      </c>
      <c r="Z306" s="2">
        <f t="shared" si="8"/>
        <v>11.5</v>
      </c>
      <c r="AA306" s="2">
        <f t="shared" si="9"/>
        <v>11.5</v>
      </c>
    </row>
    <row r="307" spans="1:27" x14ac:dyDescent="0.2">
      <c r="A307" t="s">
        <v>5403</v>
      </c>
      <c r="B307" t="s">
        <v>4859</v>
      </c>
      <c r="C307" t="s">
        <v>2222</v>
      </c>
      <c r="D307" t="s">
        <v>2299</v>
      </c>
      <c r="E307">
        <v>1</v>
      </c>
      <c r="F307">
        <v>0</v>
      </c>
      <c r="G307">
        <v>1</v>
      </c>
      <c r="H307">
        <v>4</v>
      </c>
      <c r="I307">
        <v>25</v>
      </c>
      <c r="J307">
        <v>33</v>
      </c>
      <c r="K307">
        <v>14</v>
      </c>
      <c r="L307">
        <v>6</v>
      </c>
      <c r="M307">
        <v>22</v>
      </c>
      <c r="N307">
        <v>28</v>
      </c>
      <c r="O307">
        <v>24</v>
      </c>
      <c r="P307">
        <v>605</v>
      </c>
      <c r="Q307">
        <v>25</v>
      </c>
      <c r="R307">
        <v>28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63</v>
      </c>
      <c r="Y307" t="s">
        <v>5404</v>
      </c>
      <c r="Z307" s="2">
        <f t="shared" si="8"/>
        <v>11.453125</v>
      </c>
      <c r="AA307" s="2">
        <f t="shared" si="9"/>
        <v>18.304661487236405</v>
      </c>
    </row>
    <row r="308" spans="1:27" x14ac:dyDescent="0.2">
      <c r="A308" t="s">
        <v>2553</v>
      </c>
      <c r="B308" t="s">
        <v>4859</v>
      </c>
      <c r="C308" t="s">
        <v>2222</v>
      </c>
      <c r="D308" t="s">
        <v>2233</v>
      </c>
      <c r="E308">
        <v>1</v>
      </c>
      <c r="F308">
        <v>1</v>
      </c>
      <c r="G308">
        <v>1</v>
      </c>
      <c r="H308">
        <v>3</v>
      </c>
      <c r="I308">
        <v>5</v>
      </c>
      <c r="J308">
        <v>7</v>
      </c>
      <c r="K308">
        <v>7</v>
      </c>
      <c r="L308">
        <v>3</v>
      </c>
      <c r="M308">
        <v>7</v>
      </c>
      <c r="N308">
        <v>5</v>
      </c>
      <c r="O308">
        <v>16</v>
      </c>
      <c r="P308">
        <v>279</v>
      </c>
      <c r="Q308">
        <v>8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216</v>
      </c>
      <c r="Y308" t="s">
        <v>2554</v>
      </c>
      <c r="Z308" s="2">
        <f t="shared" si="8"/>
        <v>11.408333333333333</v>
      </c>
      <c r="AA308" s="2">
        <f t="shared" si="9"/>
        <v>18.362146050670642</v>
      </c>
    </row>
    <row r="309" spans="1:27" x14ac:dyDescent="0.2">
      <c r="A309" t="s">
        <v>2555</v>
      </c>
      <c r="B309" t="s">
        <v>4859</v>
      </c>
      <c r="C309" t="s">
        <v>2222</v>
      </c>
      <c r="D309" t="s">
        <v>2351</v>
      </c>
      <c r="E309">
        <v>0</v>
      </c>
      <c r="F309">
        <v>2</v>
      </c>
      <c r="G309">
        <v>0</v>
      </c>
      <c r="H309">
        <v>8</v>
      </c>
      <c r="I309">
        <v>20</v>
      </c>
      <c r="J309">
        <v>30</v>
      </c>
      <c r="K309">
        <v>0</v>
      </c>
      <c r="L309">
        <v>4</v>
      </c>
      <c r="M309">
        <v>49</v>
      </c>
      <c r="N309">
        <v>69</v>
      </c>
      <c r="O309">
        <v>3</v>
      </c>
      <c r="P309">
        <v>911</v>
      </c>
      <c r="Q309">
        <v>24</v>
      </c>
      <c r="R309">
        <v>14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116</v>
      </c>
      <c r="Y309" t="s">
        <v>5405</v>
      </c>
      <c r="Z309" s="2">
        <f t="shared" si="8"/>
        <v>11.404000000000002</v>
      </c>
      <c r="AA309" s="2">
        <f t="shared" si="9"/>
        <v>13.233109850438371</v>
      </c>
    </row>
    <row r="310" spans="1:27" x14ac:dyDescent="0.2">
      <c r="A310" t="s">
        <v>2556</v>
      </c>
      <c r="B310" t="s">
        <v>4862</v>
      </c>
      <c r="C310" t="s">
        <v>2222</v>
      </c>
      <c r="D310" t="s">
        <v>2235</v>
      </c>
      <c r="E310">
        <v>1</v>
      </c>
      <c r="F310">
        <v>0</v>
      </c>
      <c r="G310">
        <v>0</v>
      </c>
      <c r="H310">
        <v>3</v>
      </c>
      <c r="I310">
        <v>6</v>
      </c>
      <c r="J310">
        <v>9</v>
      </c>
      <c r="K310">
        <v>2</v>
      </c>
      <c r="L310">
        <v>1</v>
      </c>
      <c r="M310">
        <v>21</v>
      </c>
      <c r="N310">
        <v>11</v>
      </c>
      <c r="O310">
        <v>4</v>
      </c>
      <c r="P310">
        <v>86</v>
      </c>
      <c r="Q310">
        <v>10</v>
      </c>
      <c r="R310">
        <v>7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160</v>
      </c>
      <c r="Y310" t="s">
        <v>2557</v>
      </c>
      <c r="Z310" s="2">
        <f t="shared" si="8"/>
        <v>11.399999999999999</v>
      </c>
      <c r="AA310" s="2">
        <f t="shared" si="9"/>
        <v>17.757692307692306</v>
      </c>
    </row>
    <row r="311" spans="1:27" x14ac:dyDescent="0.2">
      <c r="A311" t="s">
        <v>5406</v>
      </c>
      <c r="B311" t="s">
        <v>4862</v>
      </c>
      <c r="C311" t="s">
        <v>2222</v>
      </c>
      <c r="D311" t="s">
        <v>5224</v>
      </c>
      <c r="E311">
        <v>1</v>
      </c>
      <c r="F311">
        <v>1</v>
      </c>
      <c r="G311">
        <v>0</v>
      </c>
      <c r="H311">
        <v>1</v>
      </c>
      <c r="I311">
        <v>8</v>
      </c>
      <c r="J311">
        <v>10</v>
      </c>
      <c r="K311">
        <v>3</v>
      </c>
      <c r="L311">
        <v>3</v>
      </c>
      <c r="M311">
        <v>28</v>
      </c>
      <c r="N311">
        <v>12</v>
      </c>
      <c r="O311">
        <v>3</v>
      </c>
      <c r="P311">
        <v>295</v>
      </c>
      <c r="Q311">
        <v>11</v>
      </c>
      <c r="R311">
        <v>2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216</v>
      </c>
      <c r="Y311" t="s">
        <v>4981</v>
      </c>
      <c r="Z311" s="2">
        <f t="shared" si="8"/>
        <v>11.375</v>
      </c>
      <c r="AA311" s="2">
        <f t="shared" si="9"/>
        <v>15.954545454545455</v>
      </c>
    </row>
    <row r="312" spans="1:27" x14ac:dyDescent="0.2">
      <c r="A312" t="s">
        <v>5407</v>
      </c>
      <c r="B312" t="s">
        <v>4859</v>
      </c>
      <c r="C312" t="s">
        <v>2222</v>
      </c>
      <c r="D312" t="s">
        <v>2313</v>
      </c>
      <c r="E312">
        <v>0</v>
      </c>
      <c r="F312">
        <v>0</v>
      </c>
      <c r="G312">
        <v>1</v>
      </c>
      <c r="H312">
        <v>5</v>
      </c>
      <c r="I312">
        <v>6</v>
      </c>
      <c r="J312">
        <v>19</v>
      </c>
      <c r="K312">
        <v>1</v>
      </c>
      <c r="L312">
        <v>10</v>
      </c>
      <c r="M312">
        <v>22</v>
      </c>
      <c r="N312">
        <v>21</v>
      </c>
      <c r="O312">
        <v>5</v>
      </c>
      <c r="P312">
        <v>389</v>
      </c>
      <c r="Q312">
        <v>30</v>
      </c>
      <c r="R312">
        <v>2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299</v>
      </c>
      <c r="Y312" t="s">
        <v>2558</v>
      </c>
      <c r="Z312" s="2">
        <f t="shared" si="8"/>
        <v>11.360000000000001</v>
      </c>
      <c r="AA312" s="2">
        <f t="shared" si="9"/>
        <v>15.214285714285715</v>
      </c>
    </row>
    <row r="313" spans="1:27" x14ac:dyDescent="0.2">
      <c r="A313" t="s">
        <v>2559</v>
      </c>
      <c r="B313" t="s">
        <v>4863</v>
      </c>
      <c r="C313" t="s">
        <v>2222</v>
      </c>
      <c r="D313" t="s">
        <v>2239</v>
      </c>
      <c r="E313">
        <v>10</v>
      </c>
      <c r="F313">
        <v>0</v>
      </c>
      <c r="G313">
        <v>1</v>
      </c>
      <c r="H313">
        <v>0</v>
      </c>
      <c r="I313">
        <v>9</v>
      </c>
      <c r="J313">
        <v>27</v>
      </c>
      <c r="K313">
        <v>25</v>
      </c>
      <c r="L313">
        <v>1</v>
      </c>
      <c r="M313">
        <v>9</v>
      </c>
      <c r="N313">
        <v>1</v>
      </c>
      <c r="O313">
        <v>6</v>
      </c>
      <c r="P313">
        <v>204</v>
      </c>
      <c r="Q313">
        <v>6</v>
      </c>
      <c r="R313">
        <v>6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99</v>
      </c>
      <c r="Y313" t="s">
        <v>2560</v>
      </c>
      <c r="Z313" s="2">
        <f t="shared" si="8"/>
        <v>11.336363636363636</v>
      </c>
      <c r="AA313" s="2">
        <f t="shared" si="9"/>
        <v>16.813483146067416</v>
      </c>
    </row>
    <row r="314" spans="1:27" x14ac:dyDescent="0.2">
      <c r="A314" t="s">
        <v>5408</v>
      </c>
      <c r="B314" t="s">
        <v>4859</v>
      </c>
      <c r="C314" t="s">
        <v>2222</v>
      </c>
      <c r="D314" t="s">
        <v>2235</v>
      </c>
      <c r="E314">
        <v>1</v>
      </c>
      <c r="F314">
        <v>0</v>
      </c>
      <c r="G314">
        <v>2</v>
      </c>
      <c r="H314">
        <v>8</v>
      </c>
      <c r="I314">
        <v>23</v>
      </c>
      <c r="J314">
        <v>37</v>
      </c>
      <c r="K314">
        <v>4</v>
      </c>
      <c r="L314">
        <v>3</v>
      </c>
      <c r="M314">
        <v>22</v>
      </c>
      <c r="N314">
        <v>25</v>
      </c>
      <c r="O314">
        <v>11</v>
      </c>
      <c r="P314">
        <v>435</v>
      </c>
      <c r="Q314">
        <v>28</v>
      </c>
      <c r="R314">
        <v>6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80</v>
      </c>
      <c r="Y314" t="s">
        <v>5409</v>
      </c>
      <c r="Z314" s="2">
        <f t="shared" si="8"/>
        <v>11.294117647058824</v>
      </c>
      <c r="AA314" s="2">
        <f t="shared" si="9"/>
        <v>16.472831267874167</v>
      </c>
    </row>
    <row r="315" spans="1:27" x14ac:dyDescent="0.2">
      <c r="A315" t="s">
        <v>5410</v>
      </c>
      <c r="B315" t="s">
        <v>4859</v>
      </c>
      <c r="C315" t="s">
        <v>2222</v>
      </c>
      <c r="D315" t="s">
        <v>2257</v>
      </c>
      <c r="E315">
        <v>0</v>
      </c>
      <c r="F315">
        <v>0</v>
      </c>
      <c r="G315">
        <v>1</v>
      </c>
      <c r="H315">
        <v>4</v>
      </c>
      <c r="I315">
        <v>14</v>
      </c>
      <c r="J315">
        <v>20</v>
      </c>
      <c r="K315">
        <v>5</v>
      </c>
      <c r="L315">
        <v>3</v>
      </c>
      <c r="M315">
        <v>14</v>
      </c>
      <c r="N315">
        <v>26</v>
      </c>
      <c r="O315">
        <v>16</v>
      </c>
      <c r="P315">
        <v>827</v>
      </c>
      <c r="Q315">
        <v>23</v>
      </c>
      <c r="R315">
        <v>21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116</v>
      </c>
      <c r="Y315" t="s">
        <v>5411</v>
      </c>
      <c r="Z315" s="2">
        <f t="shared" si="8"/>
        <v>11.228</v>
      </c>
      <c r="AA315" s="2">
        <f t="shared" si="9"/>
        <v>13.972898230088495</v>
      </c>
    </row>
    <row r="316" spans="1:27" x14ac:dyDescent="0.2">
      <c r="A316" t="s">
        <v>2561</v>
      </c>
      <c r="B316" t="s">
        <v>4858</v>
      </c>
      <c r="C316" t="s">
        <v>2222</v>
      </c>
      <c r="D316" t="s">
        <v>2235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125</v>
      </c>
      <c r="T316">
        <v>56</v>
      </c>
      <c r="U316">
        <v>7</v>
      </c>
      <c r="V316">
        <v>137</v>
      </c>
      <c r="W316">
        <v>1</v>
      </c>
      <c r="X316" t="s">
        <v>96</v>
      </c>
      <c r="Y316" t="s">
        <v>565</v>
      </c>
      <c r="Z316" s="2">
        <f t="shared" si="8"/>
        <v>11.216216216216216</v>
      </c>
      <c r="AA316" s="2">
        <f t="shared" si="9"/>
        <v>11.216216216216216</v>
      </c>
    </row>
    <row r="317" spans="1:27" x14ac:dyDescent="0.2">
      <c r="A317" t="s">
        <v>2562</v>
      </c>
      <c r="B317" t="s">
        <v>4863</v>
      </c>
      <c r="C317" t="s">
        <v>2222</v>
      </c>
      <c r="D317" t="s">
        <v>2313</v>
      </c>
      <c r="E317">
        <v>3</v>
      </c>
      <c r="F317">
        <v>1</v>
      </c>
      <c r="G317">
        <v>0</v>
      </c>
      <c r="H317">
        <v>1</v>
      </c>
      <c r="I317">
        <v>31</v>
      </c>
      <c r="J317">
        <v>7</v>
      </c>
      <c r="K317">
        <v>15</v>
      </c>
      <c r="L317">
        <v>0</v>
      </c>
      <c r="M317">
        <v>1</v>
      </c>
      <c r="N317">
        <v>2</v>
      </c>
      <c r="O317">
        <v>13</v>
      </c>
      <c r="P317">
        <v>228</v>
      </c>
      <c r="Q317">
        <v>8</v>
      </c>
      <c r="R317">
        <v>9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334</v>
      </c>
      <c r="Y317" t="s">
        <v>5412</v>
      </c>
      <c r="Z317" s="2">
        <f t="shared" si="8"/>
        <v>11.165000000000001</v>
      </c>
      <c r="AA317" s="2">
        <f t="shared" si="9"/>
        <v>23.314385150812068</v>
      </c>
    </row>
    <row r="318" spans="1:27" x14ac:dyDescent="0.2">
      <c r="A318" t="s">
        <v>5413</v>
      </c>
      <c r="B318" t="s">
        <v>4862</v>
      </c>
      <c r="C318" t="s">
        <v>2222</v>
      </c>
      <c r="D318" t="s">
        <v>5219</v>
      </c>
      <c r="E318">
        <v>1</v>
      </c>
      <c r="F318">
        <v>0</v>
      </c>
      <c r="G318">
        <v>1</v>
      </c>
      <c r="H318">
        <v>1</v>
      </c>
      <c r="I318">
        <v>9</v>
      </c>
      <c r="J318">
        <v>10</v>
      </c>
      <c r="K318">
        <v>3</v>
      </c>
      <c r="L318">
        <v>7</v>
      </c>
      <c r="M318">
        <v>46</v>
      </c>
      <c r="N318">
        <v>33</v>
      </c>
      <c r="O318">
        <v>9</v>
      </c>
      <c r="P318">
        <v>254</v>
      </c>
      <c r="Q318">
        <v>19</v>
      </c>
      <c r="R318">
        <v>3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145</v>
      </c>
      <c r="Y318" t="s">
        <v>5414</v>
      </c>
      <c r="Z318" s="2">
        <f t="shared" si="8"/>
        <v>11.126086956521739</v>
      </c>
      <c r="AA318" s="2">
        <f t="shared" si="9"/>
        <v>19.002475247524753</v>
      </c>
    </row>
    <row r="319" spans="1:27" x14ac:dyDescent="0.2">
      <c r="A319" t="s">
        <v>5415</v>
      </c>
      <c r="B319" t="s">
        <v>4858</v>
      </c>
      <c r="C319" t="s">
        <v>2222</v>
      </c>
      <c r="D319" t="s">
        <v>2351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27</v>
      </c>
      <c r="T319">
        <v>14</v>
      </c>
      <c r="U319">
        <v>3</v>
      </c>
      <c r="V319">
        <v>36</v>
      </c>
      <c r="W319">
        <v>1</v>
      </c>
      <c r="X319" t="s">
        <v>160</v>
      </c>
      <c r="Y319" t="s">
        <v>1246</v>
      </c>
      <c r="Z319" s="2">
        <f t="shared" si="8"/>
        <v>11.111111111111111</v>
      </c>
      <c r="AA319" s="2">
        <f t="shared" si="9"/>
        <v>11.111111111111111</v>
      </c>
    </row>
    <row r="320" spans="1:27" x14ac:dyDescent="0.2">
      <c r="A320" t="s">
        <v>2563</v>
      </c>
      <c r="B320" t="s">
        <v>4862</v>
      </c>
      <c r="C320" t="s">
        <v>2222</v>
      </c>
      <c r="D320" t="s">
        <v>2233</v>
      </c>
      <c r="E320">
        <v>0</v>
      </c>
      <c r="F320">
        <v>0</v>
      </c>
      <c r="G320">
        <v>1</v>
      </c>
      <c r="H320">
        <v>4</v>
      </c>
      <c r="I320">
        <v>8</v>
      </c>
      <c r="J320">
        <v>6</v>
      </c>
      <c r="K320">
        <v>4</v>
      </c>
      <c r="L320">
        <v>4</v>
      </c>
      <c r="M320">
        <v>40</v>
      </c>
      <c r="N320">
        <v>10</v>
      </c>
      <c r="O320">
        <v>8</v>
      </c>
      <c r="P320">
        <v>511</v>
      </c>
      <c r="Q320">
        <v>16</v>
      </c>
      <c r="R320">
        <v>6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77</v>
      </c>
      <c r="Y320" t="s">
        <v>2564</v>
      </c>
      <c r="Z320" s="2">
        <f t="shared" si="8"/>
        <v>11.110526315789473</v>
      </c>
      <c r="AA320" s="2">
        <f t="shared" si="9"/>
        <v>18.608227228207639</v>
      </c>
    </row>
    <row r="321" spans="1:27" x14ac:dyDescent="0.2">
      <c r="A321" t="s">
        <v>2565</v>
      </c>
      <c r="B321" t="s">
        <v>4863</v>
      </c>
      <c r="C321" t="s">
        <v>2222</v>
      </c>
      <c r="D321" t="s">
        <v>2289</v>
      </c>
      <c r="E321">
        <v>10</v>
      </c>
      <c r="F321">
        <v>0</v>
      </c>
      <c r="G321">
        <v>4</v>
      </c>
      <c r="H321">
        <v>0</v>
      </c>
      <c r="I321">
        <v>38</v>
      </c>
      <c r="J321">
        <v>42</v>
      </c>
      <c r="K321">
        <v>24</v>
      </c>
      <c r="L321">
        <v>4</v>
      </c>
      <c r="M321">
        <v>8</v>
      </c>
      <c r="N321">
        <v>2</v>
      </c>
      <c r="O321">
        <v>15</v>
      </c>
      <c r="P321">
        <v>257</v>
      </c>
      <c r="Q321">
        <v>19</v>
      </c>
      <c r="R321">
        <v>17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28</v>
      </c>
      <c r="Y321" t="s">
        <v>2566</v>
      </c>
      <c r="Z321" s="2">
        <f t="shared" si="8"/>
        <v>11.108823529411765</v>
      </c>
      <c r="AA321" s="2">
        <f t="shared" si="9"/>
        <v>17.202935222672064</v>
      </c>
    </row>
    <row r="322" spans="1:27" x14ac:dyDescent="0.2">
      <c r="A322" t="s">
        <v>2567</v>
      </c>
      <c r="B322" t="s">
        <v>4859</v>
      </c>
      <c r="C322" t="s">
        <v>2222</v>
      </c>
      <c r="D322" t="s">
        <v>2270</v>
      </c>
      <c r="E322">
        <v>0</v>
      </c>
      <c r="F322">
        <v>0</v>
      </c>
      <c r="G322">
        <v>3</v>
      </c>
      <c r="H322">
        <v>2</v>
      </c>
      <c r="I322">
        <v>40</v>
      </c>
      <c r="J322">
        <v>26</v>
      </c>
      <c r="K322">
        <v>8</v>
      </c>
      <c r="L322">
        <v>7</v>
      </c>
      <c r="M322">
        <v>25</v>
      </c>
      <c r="N322">
        <v>40</v>
      </c>
      <c r="O322">
        <v>9</v>
      </c>
      <c r="P322">
        <v>485</v>
      </c>
      <c r="Q322">
        <v>19</v>
      </c>
      <c r="R322">
        <v>18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31</v>
      </c>
      <c r="Y322" t="s">
        <v>5416</v>
      </c>
      <c r="Z322" s="2">
        <f t="shared" ref="Z322:Z385" si="10">(E322*10+F322*-10+G322*5+H322*-5+I322*2+J322*-2+K322*4+L322*3+M322*1.5+N322*1.5+O322*3+P322*0.1+Q322*2+R322*2+S322*5+T322*-8+U322*15+V322+W322*-4)/X322</f>
        <v>11.1</v>
      </c>
      <c r="AA322" s="2">
        <f t="shared" ref="AA322:AA385" si="11">(E322*10+F322*-10+G322*5+H322*-5+I322*2+J322*-2+K322*4+L322*3+M322*1.5+N322*1.5+O322*3+P322*0.1+Q322*2+R322*2+S322*5+T322*-8+U322*15+V322+W322*-4)/(Y322/90)</f>
        <v>14.083646616541353</v>
      </c>
    </row>
    <row r="323" spans="1:27" x14ac:dyDescent="0.2">
      <c r="A323" t="s">
        <v>5417</v>
      </c>
      <c r="B323" t="s">
        <v>4862</v>
      </c>
      <c r="C323" t="s">
        <v>2222</v>
      </c>
      <c r="D323" t="s">
        <v>5216</v>
      </c>
      <c r="E323">
        <v>0</v>
      </c>
      <c r="F323">
        <v>0</v>
      </c>
      <c r="G323">
        <v>1</v>
      </c>
      <c r="H323">
        <v>1</v>
      </c>
      <c r="I323">
        <v>20</v>
      </c>
      <c r="J323">
        <v>24</v>
      </c>
      <c r="K323">
        <v>1</v>
      </c>
      <c r="L323">
        <v>4</v>
      </c>
      <c r="M323">
        <v>41</v>
      </c>
      <c r="N323">
        <v>17</v>
      </c>
      <c r="O323">
        <v>9</v>
      </c>
      <c r="P323">
        <v>442</v>
      </c>
      <c r="Q323">
        <v>16</v>
      </c>
      <c r="R323">
        <v>17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88</v>
      </c>
      <c r="Y323" t="s">
        <v>2568</v>
      </c>
      <c r="Z323" s="2">
        <f t="shared" si="10"/>
        <v>11.057142857142857</v>
      </c>
      <c r="AA323" s="2">
        <f t="shared" si="11"/>
        <v>14.748059280169372</v>
      </c>
    </row>
    <row r="324" spans="1:27" x14ac:dyDescent="0.2">
      <c r="A324" t="s">
        <v>2569</v>
      </c>
      <c r="B324" t="s">
        <v>4859</v>
      </c>
      <c r="C324" t="s">
        <v>2222</v>
      </c>
      <c r="D324" t="s">
        <v>2244</v>
      </c>
      <c r="E324">
        <v>1</v>
      </c>
      <c r="F324">
        <v>0</v>
      </c>
      <c r="G324">
        <v>2</v>
      </c>
      <c r="H324">
        <v>2</v>
      </c>
      <c r="I324">
        <v>11</v>
      </c>
      <c r="J324">
        <v>22</v>
      </c>
      <c r="K324">
        <v>3</v>
      </c>
      <c r="L324">
        <v>2</v>
      </c>
      <c r="M324">
        <v>15</v>
      </c>
      <c r="N324">
        <v>36</v>
      </c>
      <c r="O324">
        <v>5</v>
      </c>
      <c r="P324">
        <v>702</v>
      </c>
      <c r="Q324">
        <v>10</v>
      </c>
      <c r="R324">
        <v>5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140</v>
      </c>
      <c r="Y324" t="s">
        <v>5418</v>
      </c>
      <c r="Z324" s="2">
        <f t="shared" si="10"/>
        <v>10.983333333333333</v>
      </c>
      <c r="AA324" s="2">
        <f t="shared" si="11"/>
        <v>14.177689243027887</v>
      </c>
    </row>
    <row r="325" spans="1:27" x14ac:dyDescent="0.2">
      <c r="A325" t="s">
        <v>5419</v>
      </c>
      <c r="B325" t="s">
        <v>4859</v>
      </c>
      <c r="C325" t="s">
        <v>2222</v>
      </c>
      <c r="D325" t="s">
        <v>5219</v>
      </c>
      <c r="E325">
        <v>0</v>
      </c>
      <c r="F325">
        <v>0</v>
      </c>
      <c r="G325">
        <v>3</v>
      </c>
      <c r="H325">
        <v>3</v>
      </c>
      <c r="I325">
        <v>13</v>
      </c>
      <c r="J325">
        <v>38</v>
      </c>
      <c r="K325">
        <v>6</v>
      </c>
      <c r="L325">
        <v>7</v>
      </c>
      <c r="M325">
        <v>40</v>
      </c>
      <c r="N325">
        <v>31</v>
      </c>
      <c r="O325">
        <v>15</v>
      </c>
      <c r="P325">
        <v>466</v>
      </c>
      <c r="Q325">
        <v>40</v>
      </c>
      <c r="R325">
        <v>6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111</v>
      </c>
      <c r="Y325" t="s">
        <v>2570</v>
      </c>
      <c r="Z325" s="2">
        <f t="shared" si="10"/>
        <v>10.965384615384616</v>
      </c>
      <c r="AA325" s="2">
        <f t="shared" si="11"/>
        <v>12.455825242718447</v>
      </c>
    </row>
    <row r="326" spans="1:27" x14ac:dyDescent="0.2">
      <c r="A326" t="s">
        <v>5420</v>
      </c>
      <c r="B326" t="s">
        <v>4859</v>
      </c>
      <c r="C326" t="s">
        <v>2222</v>
      </c>
      <c r="D326" t="s">
        <v>2270</v>
      </c>
      <c r="E326">
        <v>1</v>
      </c>
      <c r="F326">
        <v>0</v>
      </c>
      <c r="G326">
        <v>0</v>
      </c>
      <c r="H326">
        <v>1</v>
      </c>
      <c r="I326">
        <v>0</v>
      </c>
      <c r="J326">
        <v>3</v>
      </c>
      <c r="K326">
        <v>4</v>
      </c>
      <c r="L326">
        <v>0</v>
      </c>
      <c r="M326">
        <v>0</v>
      </c>
      <c r="N326">
        <v>3</v>
      </c>
      <c r="O326">
        <v>1</v>
      </c>
      <c r="P326">
        <v>73</v>
      </c>
      <c r="Q326">
        <v>3</v>
      </c>
      <c r="R326">
        <v>4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249</v>
      </c>
      <c r="Y326" t="s">
        <v>1177</v>
      </c>
      <c r="Z326" s="2">
        <f t="shared" si="10"/>
        <v>10.95</v>
      </c>
      <c r="AA326" s="2">
        <f t="shared" si="11"/>
        <v>16.425000000000001</v>
      </c>
    </row>
    <row r="327" spans="1:27" x14ac:dyDescent="0.2">
      <c r="A327" t="s">
        <v>5421</v>
      </c>
      <c r="B327" t="s">
        <v>4863</v>
      </c>
      <c r="C327" t="s">
        <v>2222</v>
      </c>
      <c r="D327" t="s">
        <v>2313</v>
      </c>
      <c r="E327">
        <v>12</v>
      </c>
      <c r="F327">
        <v>0</v>
      </c>
      <c r="G327">
        <v>1</v>
      </c>
      <c r="H327">
        <v>3</v>
      </c>
      <c r="I327">
        <v>39</v>
      </c>
      <c r="J327">
        <v>65</v>
      </c>
      <c r="K327">
        <v>29</v>
      </c>
      <c r="L327">
        <v>3</v>
      </c>
      <c r="M327">
        <v>20</v>
      </c>
      <c r="N327">
        <v>7</v>
      </c>
      <c r="O327">
        <v>16</v>
      </c>
      <c r="P327">
        <v>291</v>
      </c>
      <c r="Q327">
        <v>25</v>
      </c>
      <c r="R327">
        <v>16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42</v>
      </c>
      <c r="Y327" t="s">
        <v>2571</v>
      </c>
      <c r="Z327" s="2">
        <f t="shared" si="10"/>
        <v>10.931428571428572</v>
      </c>
      <c r="AA327" s="2">
        <f t="shared" si="11"/>
        <v>13.167877629063097</v>
      </c>
    </row>
    <row r="328" spans="1:27" x14ac:dyDescent="0.2">
      <c r="A328" t="s">
        <v>2572</v>
      </c>
      <c r="B328" t="s">
        <v>4862</v>
      </c>
      <c r="C328" t="s">
        <v>2222</v>
      </c>
      <c r="D328" t="s">
        <v>2313</v>
      </c>
      <c r="E328">
        <v>0</v>
      </c>
      <c r="F328">
        <v>1</v>
      </c>
      <c r="G328">
        <v>3</v>
      </c>
      <c r="H328">
        <v>3</v>
      </c>
      <c r="I328">
        <v>10</v>
      </c>
      <c r="J328">
        <v>14</v>
      </c>
      <c r="K328">
        <v>0</v>
      </c>
      <c r="L328">
        <v>2</v>
      </c>
      <c r="M328">
        <v>16</v>
      </c>
      <c r="N328">
        <v>19</v>
      </c>
      <c r="O328">
        <v>17</v>
      </c>
      <c r="P328">
        <v>353</v>
      </c>
      <c r="Q328">
        <v>12</v>
      </c>
      <c r="R328">
        <v>12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172</v>
      </c>
      <c r="Y328" t="s">
        <v>5422</v>
      </c>
      <c r="Z328" s="2">
        <f t="shared" si="10"/>
        <v>10.925000000000001</v>
      </c>
      <c r="AA328" s="2">
        <f t="shared" si="11"/>
        <v>17.345093715545758</v>
      </c>
    </row>
    <row r="329" spans="1:27" x14ac:dyDescent="0.2">
      <c r="A329" t="s">
        <v>2573</v>
      </c>
      <c r="B329" t="s">
        <v>4859</v>
      </c>
      <c r="C329" t="s">
        <v>2222</v>
      </c>
      <c r="D329" t="s">
        <v>2270</v>
      </c>
      <c r="E329">
        <v>0</v>
      </c>
      <c r="F329">
        <v>0</v>
      </c>
      <c r="G329">
        <v>4</v>
      </c>
      <c r="H329">
        <v>10</v>
      </c>
      <c r="I329">
        <v>27</v>
      </c>
      <c r="J329">
        <v>52</v>
      </c>
      <c r="K329">
        <v>4</v>
      </c>
      <c r="L329">
        <v>3</v>
      </c>
      <c r="M329">
        <v>27</v>
      </c>
      <c r="N329">
        <v>38</v>
      </c>
      <c r="O329">
        <v>15</v>
      </c>
      <c r="P329">
        <v>777</v>
      </c>
      <c r="Q329">
        <v>47</v>
      </c>
      <c r="R329">
        <v>23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93</v>
      </c>
      <c r="Y329" t="s">
        <v>1443</v>
      </c>
      <c r="Z329" s="2">
        <f t="shared" si="10"/>
        <v>10.9</v>
      </c>
      <c r="AA329" s="2">
        <f t="shared" si="11"/>
        <v>13.844758064516128</v>
      </c>
    </row>
    <row r="330" spans="1:27" x14ac:dyDescent="0.2">
      <c r="A330" t="s">
        <v>2574</v>
      </c>
      <c r="B330" t="s">
        <v>4862</v>
      </c>
      <c r="C330" t="s">
        <v>2222</v>
      </c>
      <c r="D330" t="s">
        <v>2299</v>
      </c>
      <c r="E330">
        <v>0</v>
      </c>
      <c r="F330">
        <v>0</v>
      </c>
      <c r="G330">
        <v>0</v>
      </c>
      <c r="H330">
        <v>2</v>
      </c>
      <c r="I330">
        <v>0</v>
      </c>
      <c r="J330">
        <v>12</v>
      </c>
      <c r="K330">
        <v>2</v>
      </c>
      <c r="L330">
        <v>1</v>
      </c>
      <c r="M330">
        <v>29</v>
      </c>
      <c r="N330">
        <v>8</v>
      </c>
      <c r="O330">
        <v>7</v>
      </c>
      <c r="P330">
        <v>224</v>
      </c>
      <c r="Q330">
        <v>8</v>
      </c>
      <c r="R330">
        <v>3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160</v>
      </c>
      <c r="Y330" t="s">
        <v>1270</v>
      </c>
      <c r="Z330" s="2">
        <f t="shared" si="10"/>
        <v>10.877777777777778</v>
      </c>
      <c r="AA330" s="2">
        <f t="shared" si="11"/>
        <v>12.237500000000001</v>
      </c>
    </row>
    <row r="331" spans="1:27" x14ac:dyDescent="0.2">
      <c r="A331" t="s">
        <v>2575</v>
      </c>
      <c r="B331" t="s">
        <v>4858</v>
      </c>
      <c r="C331" t="s">
        <v>2222</v>
      </c>
      <c r="D331" t="s">
        <v>2299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47</v>
      </c>
      <c r="T331">
        <v>20</v>
      </c>
      <c r="U331">
        <v>3</v>
      </c>
      <c r="V331">
        <v>68</v>
      </c>
      <c r="W331">
        <v>1</v>
      </c>
      <c r="X331" t="s">
        <v>80</v>
      </c>
      <c r="Y331" t="s">
        <v>1746</v>
      </c>
      <c r="Z331" s="2">
        <f t="shared" si="10"/>
        <v>10.823529411764707</v>
      </c>
      <c r="AA331" s="2">
        <f t="shared" si="11"/>
        <v>10.823529411764707</v>
      </c>
    </row>
    <row r="332" spans="1:27" x14ac:dyDescent="0.2">
      <c r="A332" t="s">
        <v>5423</v>
      </c>
      <c r="B332" t="s">
        <v>4859</v>
      </c>
      <c r="C332" t="s">
        <v>2222</v>
      </c>
      <c r="D332" t="s">
        <v>5219</v>
      </c>
      <c r="E332">
        <v>1</v>
      </c>
      <c r="F332">
        <v>0</v>
      </c>
      <c r="G332">
        <v>4</v>
      </c>
      <c r="H332">
        <v>4</v>
      </c>
      <c r="I332">
        <v>25</v>
      </c>
      <c r="J332">
        <v>41</v>
      </c>
      <c r="K332">
        <v>7</v>
      </c>
      <c r="L332">
        <v>1</v>
      </c>
      <c r="M332">
        <v>32</v>
      </c>
      <c r="N332">
        <v>36</v>
      </c>
      <c r="O332">
        <v>31</v>
      </c>
      <c r="P332">
        <v>538</v>
      </c>
      <c r="Q332">
        <v>49</v>
      </c>
      <c r="R332">
        <v>6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28</v>
      </c>
      <c r="Y332" t="s">
        <v>5424</v>
      </c>
      <c r="Z332" s="2">
        <f t="shared" si="10"/>
        <v>10.81764705882353</v>
      </c>
      <c r="AA332" s="2">
        <f t="shared" si="11"/>
        <v>13.49449653485528</v>
      </c>
    </row>
    <row r="333" spans="1:27" x14ac:dyDescent="0.2">
      <c r="A333" t="s">
        <v>2576</v>
      </c>
      <c r="B333" t="s">
        <v>4859</v>
      </c>
      <c r="C333" t="s">
        <v>2222</v>
      </c>
      <c r="D333" t="s">
        <v>5219</v>
      </c>
      <c r="E333">
        <v>0</v>
      </c>
      <c r="F333">
        <v>1</v>
      </c>
      <c r="G333">
        <v>1</v>
      </c>
      <c r="H333">
        <v>12</v>
      </c>
      <c r="I333">
        <v>32</v>
      </c>
      <c r="J333">
        <v>56</v>
      </c>
      <c r="K333">
        <v>2</v>
      </c>
      <c r="L333">
        <v>4</v>
      </c>
      <c r="M333">
        <v>50</v>
      </c>
      <c r="N333">
        <v>46</v>
      </c>
      <c r="O333">
        <v>28</v>
      </c>
      <c r="P333">
        <v>771</v>
      </c>
      <c r="Q333">
        <v>55</v>
      </c>
      <c r="R333">
        <v>11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63</v>
      </c>
      <c r="Y333" t="s">
        <v>5425</v>
      </c>
      <c r="Z333" s="2">
        <f t="shared" si="10"/>
        <v>10.753125000000001</v>
      </c>
      <c r="AA333" s="2">
        <f t="shared" si="11"/>
        <v>12.182926829268293</v>
      </c>
    </row>
    <row r="334" spans="1:27" x14ac:dyDescent="0.2">
      <c r="A334" t="s">
        <v>5426</v>
      </c>
      <c r="B334" t="s">
        <v>4859</v>
      </c>
      <c r="C334" t="s">
        <v>2222</v>
      </c>
      <c r="D334" t="s">
        <v>2235</v>
      </c>
      <c r="E334">
        <v>2</v>
      </c>
      <c r="F334">
        <v>0</v>
      </c>
      <c r="G334">
        <v>0</v>
      </c>
      <c r="H334">
        <v>4</v>
      </c>
      <c r="I334">
        <v>27</v>
      </c>
      <c r="J334">
        <v>20</v>
      </c>
      <c r="K334">
        <v>12</v>
      </c>
      <c r="L334">
        <v>0</v>
      </c>
      <c r="M334">
        <v>6</v>
      </c>
      <c r="N334">
        <v>8</v>
      </c>
      <c r="O334">
        <v>17</v>
      </c>
      <c r="P334">
        <v>259</v>
      </c>
      <c r="Q334">
        <v>29</v>
      </c>
      <c r="R334">
        <v>20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263</v>
      </c>
      <c r="Y334" t="s">
        <v>5427</v>
      </c>
      <c r="Z334" s="2">
        <f t="shared" si="10"/>
        <v>10.745833333333332</v>
      </c>
      <c r="AA334" s="2">
        <f t="shared" si="11"/>
        <v>21.531539888682744</v>
      </c>
    </row>
    <row r="335" spans="1:27" x14ac:dyDescent="0.2">
      <c r="A335" t="s">
        <v>5428</v>
      </c>
      <c r="B335" t="s">
        <v>4863</v>
      </c>
      <c r="C335" t="s">
        <v>2222</v>
      </c>
      <c r="D335" t="s">
        <v>2229</v>
      </c>
      <c r="E335">
        <v>8</v>
      </c>
      <c r="F335">
        <v>0</v>
      </c>
      <c r="G335">
        <v>3</v>
      </c>
      <c r="H335">
        <v>3</v>
      </c>
      <c r="I335">
        <v>31</v>
      </c>
      <c r="J335">
        <v>49</v>
      </c>
      <c r="K335">
        <v>29</v>
      </c>
      <c r="L335">
        <v>1</v>
      </c>
      <c r="M335">
        <v>13</v>
      </c>
      <c r="N335">
        <v>2</v>
      </c>
      <c r="O335">
        <v>15</v>
      </c>
      <c r="P335">
        <v>248</v>
      </c>
      <c r="Q335">
        <v>12</v>
      </c>
      <c r="R335">
        <v>5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75</v>
      </c>
      <c r="Y335" t="s">
        <v>5429</v>
      </c>
      <c r="Z335" s="2">
        <f t="shared" si="10"/>
        <v>10.714814814814815</v>
      </c>
      <c r="AA335" s="2">
        <f t="shared" si="11"/>
        <v>20.405172413793107</v>
      </c>
    </row>
    <row r="336" spans="1:27" x14ac:dyDescent="0.2">
      <c r="A336" t="s">
        <v>2577</v>
      </c>
      <c r="B336" t="s">
        <v>4859</v>
      </c>
      <c r="C336" t="s">
        <v>2222</v>
      </c>
      <c r="D336" t="s">
        <v>2351</v>
      </c>
      <c r="E336">
        <v>0</v>
      </c>
      <c r="F336">
        <v>0</v>
      </c>
      <c r="G336">
        <v>0</v>
      </c>
      <c r="H336">
        <v>1</v>
      </c>
      <c r="I336">
        <v>6</v>
      </c>
      <c r="J336">
        <v>13</v>
      </c>
      <c r="K336">
        <v>4</v>
      </c>
      <c r="L336">
        <v>1</v>
      </c>
      <c r="M336">
        <v>9</v>
      </c>
      <c r="N336">
        <v>12</v>
      </c>
      <c r="O336">
        <v>12</v>
      </c>
      <c r="P336">
        <v>480</v>
      </c>
      <c r="Q336">
        <v>11</v>
      </c>
      <c r="R336">
        <v>11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299</v>
      </c>
      <c r="Y336" t="s">
        <v>2578</v>
      </c>
      <c r="Z336" s="2">
        <f t="shared" si="10"/>
        <v>10.633333333333333</v>
      </c>
      <c r="AA336" s="2">
        <f t="shared" si="11"/>
        <v>13.658420551855377</v>
      </c>
    </row>
    <row r="337" spans="1:27" x14ac:dyDescent="0.2">
      <c r="A337" t="s">
        <v>2579</v>
      </c>
      <c r="B337" t="s">
        <v>4859</v>
      </c>
      <c r="C337" t="s">
        <v>2222</v>
      </c>
      <c r="D337" t="s">
        <v>2310</v>
      </c>
      <c r="E337">
        <v>0</v>
      </c>
      <c r="F337">
        <v>0</v>
      </c>
      <c r="G337">
        <v>0</v>
      </c>
      <c r="H337">
        <v>13</v>
      </c>
      <c r="I337">
        <v>23</v>
      </c>
      <c r="J337">
        <v>54</v>
      </c>
      <c r="K337">
        <v>0</v>
      </c>
      <c r="L337">
        <v>13</v>
      </c>
      <c r="M337">
        <v>36</v>
      </c>
      <c r="N337">
        <v>59</v>
      </c>
      <c r="O337">
        <v>11</v>
      </c>
      <c r="P337">
        <v>1468</v>
      </c>
      <c r="Q337">
        <v>38</v>
      </c>
      <c r="R337">
        <v>20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134</v>
      </c>
      <c r="Y337" t="s">
        <v>4998</v>
      </c>
      <c r="Z337" s="2">
        <f t="shared" si="10"/>
        <v>10.615151515151515</v>
      </c>
      <c r="AA337" s="2">
        <f t="shared" si="11"/>
        <v>13.10893970893971</v>
      </c>
    </row>
    <row r="338" spans="1:27" x14ac:dyDescent="0.2">
      <c r="A338" t="s">
        <v>2580</v>
      </c>
      <c r="B338" t="s">
        <v>4859</v>
      </c>
      <c r="C338" t="s">
        <v>2222</v>
      </c>
      <c r="D338" t="s">
        <v>2310</v>
      </c>
      <c r="E338">
        <v>0</v>
      </c>
      <c r="F338">
        <v>0</v>
      </c>
      <c r="G338">
        <v>0</v>
      </c>
      <c r="H338">
        <v>4</v>
      </c>
      <c r="I338">
        <v>21</v>
      </c>
      <c r="J338">
        <v>16</v>
      </c>
      <c r="K338">
        <v>1</v>
      </c>
      <c r="L338">
        <v>0</v>
      </c>
      <c r="M338">
        <v>9</v>
      </c>
      <c r="N338">
        <v>12</v>
      </c>
      <c r="O338">
        <v>3</v>
      </c>
      <c r="P338">
        <v>501</v>
      </c>
      <c r="Q338">
        <v>24</v>
      </c>
      <c r="R338">
        <v>8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297</v>
      </c>
      <c r="Y338" t="s">
        <v>497</v>
      </c>
      <c r="Z338" s="2">
        <f t="shared" si="10"/>
        <v>10.614285714285714</v>
      </c>
      <c r="AA338" s="2">
        <f t="shared" si="11"/>
        <v>15.372413793103449</v>
      </c>
    </row>
    <row r="339" spans="1:27" x14ac:dyDescent="0.2">
      <c r="A339" t="s">
        <v>2581</v>
      </c>
      <c r="B339" t="s">
        <v>4862</v>
      </c>
      <c r="C339" t="s">
        <v>2222</v>
      </c>
      <c r="D339" t="s">
        <v>2267</v>
      </c>
      <c r="E339">
        <v>0</v>
      </c>
      <c r="F339">
        <v>0</v>
      </c>
      <c r="G339">
        <v>0</v>
      </c>
      <c r="H339">
        <v>2</v>
      </c>
      <c r="I339">
        <v>0</v>
      </c>
      <c r="J339">
        <v>14</v>
      </c>
      <c r="K339">
        <v>1</v>
      </c>
      <c r="L339">
        <v>4</v>
      </c>
      <c r="M339">
        <v>18</v>
      </c>
      <c r="N339">
        <v>7</v>
      </c>
      <c r="O339">
        <v>2</v>
      </c>
      <c r="P339">
        <v>155</v>
      </c>
      <c r="Q339">
        <v>7</v>
      </c>
      <c r="R339">
        <v>1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57</v>
      </c>
      <c r="Y339" t="s">
        <v>1182</v>
      </c>
      <c r="Z339" s="2">
        <f t="shared" si="10"/>
        <v>10.6</v>
      </c>
      <c r="AA339" s="2">
        <f t="shared" si="11"/>
        <v>12.585751978891819</v>
      </c>
    </row>
    <row r="340" spans="1:27" x14ac:dyDescent="0.2">
      <c r="A340" t="s">
        <v>5430</v>
      </c>
      <c r="B340" t="s">
        <v>4859</v>
      </c>
      <c r="C340" t="s">
        <v>2222</v>
      </c>
      <c r="D340" t="s">
        <v>2313</v>
      </c>
      <c r="E340">
        <v>0</v>
      </c>
      <c r="F340">
        <v>0</v>
      </c>
      <c r="G340">
        <v>3</v>
      </c>
      <c r="H340">
        <v>0</v>
      </c>
      <c r="I340">
        <v>3</v>
      </c>
      <c r="J340">
        <v>4</v>
      </c>
      <c r="K340">
        <v>3</v>
      </c>
      <c r="L340">
        <v>0</v>
      </c>
      <c r="M340">
        <v>3</v>
      </c>
      <c r="N340">
        <v>1</v>
      </c>
      <c r="O340">
        <v>2</v>
      </c>
      <c r="P340">
        <v>101</v>
      </c>
      <c r="Q340">
        <v>2</v>
      </c>
      <c r="R340">
        <v>6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108</v>
      </c>
      <c r="Y340" t="s">
        <v>5431</v>
      </c>
      <c r="Z340" s="2">
        <f t="shared" si="10"/>
        <v>10.516666666666667</v>
      </c>
      <c r="AA340" s="2">
        <f t="shared" si="11"/>
        <v>26.291666666666668</v>
      </c>
    </row>
    <row r="341" spans="1:27" x14ac:dyDescent="0.2">
      <c r="A341" t="s">
        <v>5432</v>
      </c>
      <c r="B341" t="s">
        <v>4858</v>
      </c>
      <c r="C341" t="s">
        <v>2222</v>
      </c>
      <c r="D341" t="s">
        <v>2233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56</v>
      </c>
      <c r="T341">
        <v>26</v>
      </c>
      <c r="U341">
        <v>6</v>
      </c>
      <c r="V341">
        <v>58</v>
      </c>
      <c r="W341">
        <v>0</v>
      </c>
      <c r="X341" t="s">
        <v>88</v>
      </c>
      <c r="Y341" t="s">
        <v>816</v>
      </c>
      <c r="Z341" s="2">
        <f t="shared" si="10"/>
        <v>10.476190476190476</v>
      </c>
      <c r="AA341" s="2">
        <f t="shared" si="11"/>
        <v>10.731707317073171</v>
      </c>
    </row>
    <row r="342" spans="1:27" x14ac:dyDescent="0.2">
      <c r="A342" t="s">
        <v>5433</v>
      </c>
      <c r="B342" t="s">
        <v>4862</v>
      </c>
      <c r="C342" t="s">
        <v>2222</v>
      </c>
      <c r="D342" t="s">
        <v>2310</v>
      </c>
      <c r="E342">
        <v>0</v>
      </c>
      <c r="F342">
        <v>0</v>
      </c>
      <c r="G342">
        <v>2</v>
      </c>
      <c r="H342">
        <v>3</v>
      </c>
      <c r="I342">
        <v>1</v>
      </c>
      <c r="J342">
        <v>14</v>
      </c>
      <c r="K342">
        <v>1</v>
      </c>
      <c r="L342">
        <v>8</v>
      </c>
      <c r="M342">
        <v>57</v>
      </c>
      <c r="N342">
        <v>20</v>
      </c>
      <c r="O342">
        <v>0</v>
      </c>
      <c r="P342">
        <v>389</v>
      </c>
      <c r="Q342">
        <v>10</v>
      </c>
      <c r="R342">
        <v>3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80</v>
      </c>
      <c r="Y342" t="s">
        <v>2337</v>
      </c>
      <c r="Z342" s="2">
        <f t="shared" si="10"/>
        <v>10.435294117647059</v>
      </c>
      <c r="AA342" s="2">
        <f t="shared" si="11"/>
        <v>13.50761421319797</v>
      </c>
    </row>
    <row r="343" spans="1:27" x14ac:dyDescent="0.2">
      <c r="A343" t="s">
        <v>2582</v>
      </c>
      <c r="B343" t="s">
        <v>4863</v>
      </c>
      <c r="C343" t="s">
        <v>2222</v>
      </c>
      <c r="D343" t="s">
        <v>2289</v>
      </c>
      <c r="E343">
        <v>9</v>
      </c>
      <c r="F343">
        <v>0</v>
      </c>
      <c r="G343">
        <v>2</v>
      </c>
      <c r="H343">
        <v>1</v>
      </c>
      <c r="I343">
        <v>37</v>
      </c>
      <c r="J343">
        <v>16</v>
      </c>
      <c r="K343">
        <v>19</v>
      </c>
      <c r="L343">
        <v>0</v>
      </c>
      <c r="M343">
        <v>9</v>
      </c>
      <c r="N343">
        <v>5</v>
      </c>
      <c r="O343">
        <v>8</v>
      </c>
      <c r="P343">
        <v>242</v>
      </c>
      <c r="Q343">
        <v>7</v>
      </c>
      <c r="R343">
        <v>6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31</v>
      </c>
      <c r="Y343" t="s">
        <v>5434</v>
      </c>
      <c r="Z343" s="2">
        <f t="shared" si="10"/>
        <v>10.273333333333333</v>
      </c>
      <c r="AA343" s="2">
        <f t="shared" si="11"/>
        <v>16.024263431542458</v>
      </c>
    </row>
    <row r="344" spans="1:27" x14ac:dyDescent="0.2">
      <c r="A344" t="s">
        <v>5435</v>
      </c>
      <c r="B344" t="s">
        <v>4862</v>
      </c>
      <c r="C344" t="s">
        <v>2222</v>
      </c>
      <c r="D344" t="s">
        <v>5216</v>
      </c>
      <c r="E344">
        <v>0</v>
      </c>
      <c r="F344">
        <v>0</v>
      </c>
      <c r="G344">
        <v>0</v>
      </c>
      <c r="H344">
        <v>1</v>
      </c>
      <c r="I344">
        <v>5</v>
      </c>
      <c r="J344">
        <v>4</v>
      </c>
      <c r="K344">
        <v>1</v>
      </c>
      <c r="L344">
        <v>4</v>
      </c>
      <c r="M344">
        <v>22</v>
      </c>
      <c r="N344">
        <v>7</v>
      </c>
      <c r="O344">
        <v>1</v>
      </c>
      <c r="P344">
        <v>78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53</v>
      </c>
      <c r="Y344" t="s">
        <v>916</v>
      </c>
      <c r="Z344" s="2">
        <f t="shared" si="10"/>
        <v>10.185714285714285</v>
      </c>
      <c r="AA344" s="2">
        <f t="shared" si="11"/>
        <v>18.599999999999998</v>
      </c>
    </row>
    <row r="345" spans="1:27" x14ac:dyDescent="0.2">
      <c r="A345" t="s">
        <v>2583</v>
      </c>
      <c r="B345" t="s">
        <v>4863</v>
      </c>
      <c r="C345" t="s">
        <v>2222</v>
      </c>
      <c r="D345" t="s">
        <v>2289</v>
      </c>
      <c r="E345">
        <v>3</v>
      </c>
      <c r="F345">
        <v>0</v>
      </c>
      <c r="G345">
        <v>0</v>
      </c>
      <c r="H345">
        <v>6</v>
      </c>
      <c r="I345">
        <v>44</v>
      </c>
      <c r="J345">
        <v>47</v>
      </c>
      <c r="K345">
        <v>24</v>
      </c>
      <c r="L345">
        <v>1</v>
      </c>
      <c r="M345">
        <v>24</v>
      </c>
      <c r="N345">
        <v>12</v>
      </c>
      <c r="O345">
        <v>12</v>
      </c>
      <c r="P345">
        <v>290</v>
      </c>
      <c r="Q345">
        <v>18</v>
      </c>
      <c r="R345">
        <v>13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75</v>
      </c>
      <c r="Y345" t="s">
        <v>5436</v>
      </c>
      <c r="Z345" s="2">
        <f t="shared" si="10"/>
        <v>10.148148148148149</v>
      </c>
      <c r="AA345" s="2">
        <f t="shared" si="11"/>
        <v>14.295652173913043</v>
      </c>
    </row>
    <row r="346" spans="1:27" x14ac:dyDescent="0.2">
      <c r="A346" t="s">
        <v>2584</v>
      </c>
      <c r="B346" t="s">
        <v>4859</v>
      </c>
      <c r="C346" t="s">
        <v>2222</v>
      </c>
      <c r="D346" t="s">
        <v>2235</v>
      </c>
      <c r="E346">
        <v>0</v>
      </c>
      <c r="F346">
        <v>0</v>
      </c>
      <c r="G346">
        <v>0</v>
      </c>
      <c r="H346">
        <v>3</v>
      </c>
      <c r="I346">
        <v>14</v>
      </c>
      <c r="J346">
        <v>12</v>
      </c>
      <c r="K346">
        <v>1</v>
      </c>
      <c r="L346">
        <v>2</v>
      </c>
      <c r="M346">
        <v>32</v>
      </c>
      <c r="N346">
        <v>16</v>
      </c>
      <c r="O346">
        <v>3</v>
      </c>
      <c r="P346">
        <v>254</v>
      </c>
      <c r="Q346">
        <v>9</v>
      </c>
      <c r="R346">
        <v>4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105</v>
      </c>
      <c r="Y346" t="s">
        <v>5437</v>
      </c>
      <c r="Z346" s="2">
        <f t="shared" si="10"/>
        <v>10.107692307692307</v>
      </c>
      <c r="AA346" s="2">
        <f t="shared" si="11"/>
        <v>15.418513689700131</v>
      </c>
    </row>
    <row r="347" spans="1:27" x14ac:dyDescent="0.2">
      <c r="A347" t="s">
        <v>5438</v>
      </c>
      <c r="B347" t="s">
        <v>4859</v>
      </c>
      <c r="C347" t="s">
        <v>2222</v>
      </c>
      <c r="D347" t="s">
        <v>2233</v>
      </c>
      <c r="E347">
        <v>2</v>
      </c>
      <c r="F347">
        <v>0</v>
      </c>
      <c r="G347">
        <v>0</v>
      </c>
      <c r="H347">
        <v>1</v>
      </c>
      <c r="I347">
        <v>15</v>
      </c>
      <c r="J347">
        <v>11</v>
      </c>
      <c r="K347">
        <v>2</v>
      </c>
      <c r="L347">
        <v>1</v>
      </c>
      <c r="M347">
        <v>5</v>
      </c>
      <c r="N347">
        <v>10</v>
      </c>
      <c r="O347">
        <v>7</v>
      </c>
      <c r="P347">
        <v>233</v>
      </c>
      <c r="Q347">
        <v>17</v>
      </c>
      <c r="R347">
        <v>3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297</v>
      </c>
      <c r="Y347" t="s">
        <v>5439</v>
      </c>
      <c r="Z347" s="2">
        <f t="shared" si="10"/>
        <v>10.057142857142859</v>
      </c>
      <c r="AA347" s="2">
        <f t="shared" si="11"/>
        <v>25.142857142857146</v>
      </c>
    </row>
    <row r="348" spans="1:27" x14ac:dyDescent="0.2">
      <c r="A348" t="s">
        <v>2585</v>
      </c>
      <c r="B348" t="s">
        <v>4859</v>
      </c>
      <c r="C348" t="s">
        <v>2222</v>
      </c>
      <c r="D348" t="s">
        <v>2229</v>
      </c>
      <c r="E348">
        <v>1</v>
      </c>
      <c r="F348">
        <v>0</v>
      </c>
      <c r="G348">
        <v>0</v>
      </c>
      <c r="H348">
        <v>3</v>
      </c>
      <c r="I348">
        <v>21</v>
      </c>
      <c r="J348">
        <v>20</v>
      </c>
      <c r="K348">
        <v>7</v>
      </c>
      <c r="L348">
        <v>0</v>
      </c>
      <c r="M348">
        <v>5</v>
      </c>
      <c r="N348">
        <v>7</v>
      </c>
      <c r="O348">
        <v>15</v>
      </c>
      <c r="P348">
        <v>285</v>
      </c>
      <c r="Q348">
        <v>12</v>
      </c>
      <c r="R348">
        <v>5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299</v>
      </c>
      <c r="Y348" t="s">
        <v>1120</v>
      </c>
      <c r="Z348" s="2">
        <f t="shared" si="10"/>
        <v>10.033333333333333</v>
      </c>
      <c r="AA348" s="2">
        <f t="shared" si="11"/>
        <v>18.132530120481928</v>
      </c>
    </row>
    <row r="349" spans="1:27" x14ac:dyDescent="0.2">
      <c r="A349" t="s">
        <v>2586</v>
      </c>
      <c r="B349" t="s">
        <v>4858</v>
      </c>
      <c r="C349" t="s">
        <v>2222</v>
      </c>
      <c r="D349" t="s">
        <v>2239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2</v>
      </c>
      <c r="T349">
        <v>0</v>
      </c>
      <c r="U349">
        <v>0</v>
      </c>
      <c r="V349">
        <v>0</v>
      </c>
      <c r="W349">
        <v>0</v>
      </c>
      <c r="X349" t="s">
        <v>33</v>
      </c>
      <c r="Y349" t="s">
        <v>2587</v>
      </c>
      <c r="Z349" s="2">
        <f t="shared" si="10"/>
        <v>10</v>
      </c>
      <c r="AA349" s="2">
        <f t="shared" si="11"/>
        <v>17.647058823529413</v>
      </c>
    </row>
    <row r="350" spans="1:27" x14ac:dyDescent="0.2">
      <c r="A350" t="s">
        <v>2588</v>
      </c>
      <c r="B350" t="s">
        <v>4859</v>
      </c>
      <c r="C350" t="s">
        <v>2222</v>
      </c>
      <c r="D350" t="s">
        <v>2313</v>
      </c>
      <c r="E350">
        <v>3</v>
      </c>
      <c r="F350">
        <v>0</v>
      </c>
      <c r="G350">
        <v>1</v>
      </c>
      <c r="H350">
        <v>3</v>
      </c>
      <c r="I350">
        <v>11</v>
      </c>
      <c r="J350">
        <v>25</v>
      </c>
      <c r="K350">
        <v>12</v>
      </c>
      <c r="L350">
        <v>0</v>
      </c>
      <c r="M350">
        <v>8</v>
      </c>
      <c r="N350">
        <v>8</v>
      </c>
      <c r="O350">
        <v>8</v>
      </c>
      <c r="P350">
        <v>435</v>
      </c>
      <c r="Q350">
        <v>20</v>
      </c>
      <c r="R350">
        <v>14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334</v>
      </c>
      <c r="Y350" t="s">
        <v>5440</v>
      </c>
      <c r="Z350" s="2">
        <f t="shared" si="10"/>
        <v>9.9749999999999996</v>
      </c>
      <c r="AA350" s="2">
        <f t="shared" si="11"/>
        <v>18.284114052953157</v>
      </c>
    </row>
    <row r="351" spans="1:27" x14ac:dyDescent="0.2">
      <c r="A351" t="s">
        <v>2589</v>
      </c>
      <c r="B351" t="s">
        <v>4859</v>
      </c>
      <c r="C351" t="s">
        <v>2222</v>
      </c>
      <c r="D351" t="s">
        <v>2313</v>
      </c>
      <c r="E351">
        <v>2</v>
      </c>
      <c r="F351">
        <v>0</v>
      </c>
      <c r="G351">
        <v>1</v>
      </c>
      <c r="H351">
        <v>3</v>
      </c>
      <c r="I351">
        <v>14</v>
      </c>
      <c r="J351">
        <v>21</v>
      </c>
      <c r="K351">
        <v>15</v>
      </c>
      <c r="L351">
        <v>0</v>
      </c>
      <c r="M351">
        <v>5</v>
      </c>
      <c r="N351">
        <v>5</v>
      </c>
      <c r="O351">
        <v>12</v>
      </c>
      <c r="P351">
        <v>204</v>
      </c>
      <c r="Q351">
        <v>11</v>
      </c>
      <c r="R351">
        <v>10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80</v>
      </c>
      <c r="Y351" t="s">
        <v>2554</v>
      </c>
      <c r="Z351" s="2">
        <f t="shared" si="10"/>
        <v>9.9647058823529413</v>
      </c>
      <c r="AA351" s="2">
        <f t="shared" si="11"/>
        <v>22.721311475409838</v>
      </c>
    </row>
    <row r="352" spans="1:27" x14ac:dyDescent="0.2">
      <c r="A352" t="s">
        <v>2590</v>
      </c>
      <c r="B352" t="s">
        <v>4863</v>
      </c>
      <c r="C352" t="s">
        <v>2222</v>
      </c>
      <c r="D352" t="s">
        <v>2289</v>
      </c>
      <c r="E352">
        <v>0</v>
      </c>
      <c r="F352">
        <v>0</v>
      </c>
      <c r="G352">
        <v>1</v>
      </c>
      <c r="H352">
        <v>0</v>
      </c>
      <c r="I352">
        <v>18</v>
      </c>
      <c r="J352">
        <v>6</v>
      </c>
      <c r="K352">
        <v>9</v>
      </c>
      <c r="L352">
        <v>0</v>
      </c>
      <c r="M352">
        <v>2</v>
      </c>
      <c r="N352">
        <v>1</v>
      </c>
      <c r="O352">
        <v>5</v>
      </c>
      <c r="P352">
        <v>110</v>
      </c>
      <c r="Q352">
        <v>6</v>
      </c>
      <c r="R352">
        <v>6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216</v>
      </c>
      <c r="Y352" t="s">
        <v>446</v>
      </c>
      <c r="Z352" s="2">
        <f t="shared" si="10"/>
        <v>9.9583333333333339</v>
      </c>
      <c r="AA352" s="2">
        <f t="shared" si="11"/>
        <v>19.448462929475586</v>
      </c>
    </row>
    <row r="353" spans="1:27" x14ac:dyDescent="0.2">
      <c r="A353" t="s">
        <v>2591</v>
      </c>
      <c r="B353" t="s">
        <v>4862</v>
      </c>
      <c r="C353" t="s">
        <v>2222</v>
      </c>
      <c r="D353" t="s">
        <v>2267</v>
      </c>
      <c r="E353">
        <v>0</v>
      </c>
      <c r="F353">
        <v>0</v>
      </c>
      <c r="G353">
        <v>0</v>
      </c>
      <c r="H353">
        <v>2</v>
      </c>
      <c r="I353">
        <v>9</v>
      </c>
      <c r="J353">
        <v>25</v>
      </c>
      <c r="K353">
        <v>2</v>
      </c>
      <c r="L353">
        <v>5</v>
      </c>
      <c r="M353">
        <v>28</v>
      </c>
      <c r="N353">
        <v>20</v>
      </c>
      <c r="O353">
        <v>1</v>
      </c>
      <c r="P353">
        <v>363</v>
      </c>
      <c r="Q353">
        <v>23</v>
      </c>
      <c r="R353">
        <v>10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172</v>
      </c>
      <c r="Y353" t="s">
        <v>2592</v>
      </c>
      <c r="Z353" s="2">
        <f t="shared" si="10"/>
        <v>9.8937500000000007</v>
      </c>
      <c r="AA353" s="2">
        <f t="shared" si="11"/>
        <v>13.981354268891069</v>
      </c>
    </row>
    <row r="354" spans="1:27" x14ac:dyDescent="0.2">
      <c r="A354" t="s">
        <v>5441</v>
      </c>
      <c r="B354" t="s">
        <v>4863</v>
      </c>
      <c r="C354" t="s">
        <v>2222</v>
      </c>
      <c r="D354" t="s">
        <v>2235</v>
      </c>
      <c r="E354">
        <v>8</v>
      </c>
      <c r="F354">
        <v>0</v>
      </c>
      <c r="G354">
        <v>0</v>
      </c>
      <c r="H354">
        <v>1</v>
      </c>
      <c r="I354">
        <v>16</v>
      </c>
      <c r="J354">
        <v>10</v>
      </c>
      <c r="K354">
        <v>20</v>
      </c>
      <c r="L354">
        <v>3</v>
      </c>
      <c r="M354">
        <v>12</v>
      </c>
      <c r="N354">
        <v>6</v>
      </c>
      <c r="O354">
        <v>19</v>
      </c>
      <c r="P354">
        <v>237</v>
      </c>
      <c r="Q354">
        <v>1</v>
      </c>
      <c r="R354">
        <v>10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40</v>
      </c>
      <c r="Y354" t="s">
        <v>2593</v>
      </c>
      <c r="Z354" s="2">
        <f t="shared" si="10"/>
        <v>9.8612903225806452</v>
      </c>
      <c r="AA354" s="2">
        <f t="shared" si="11"/>
        <v>18.883321894303361</v>
      </c>
    </row>
    <row r="355" spans="1:27" x14ac:dyDescent="0.2">
      <c r="A355" t="s">
        <v>5442</v>
      </c>
      <c r="B355" t="s">
        <v>4863</v>
      </c>
      <c r="C355" t="s">
        <v>2222</v>
      </c>
      <c r="D355" t="s">
        <v>2310</v>
      </c>
      <c r="E355">
        <v>0</v>
      </c>
      <c r="F355">
        <v>0</v>
      </c>
      <c r="G355">
        <v>4</v>
      </c>
      <c r="H355">
        <v>2</v>
      </c>
      <c r="I355">
        <v>27</v>
      </c>
      <c r="J355">
        <v>13</v>
      </c>
      <c r="K355">
        <v>3</v>
      </c>
      <c r="L355">
        <v>1</v>
      </c>
      <c r="M355">
        <v>3</v>
      </c>
      <c r="N355">
        <v>2</v>
      </c>
      <c r="O355">
        <v>16</v>
      </c>
      <c r="P355">
        <v>222</v>
      </c>
      <c r="Q355">
        <v>11</v>
      </c>
      <c r="R355">
        <v>22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334</v>
      </c>
      <c r="Y355" t="s">
        <v>1554</v>
      </c>
      <c r="Z355" s="2">
        <f t="shared" si="10"/>
        <v>9.8349999999999991</v>
      </c>
      <c r="AA355" s="2">
        <f t="shared" si="11"/>
        <v>18.792993630573246</v>
      </c>
    </row>
    <row r="356" spans="1:27" x14ac:dyDescent="0.2">
      <c r="A356" t="s">
        <v>2594</v>
      </c>
      <c r="B356" t="s">
        <v>4859</v>
      </c>
      <c r="C356" t="s">
        <v>2222</v>
      </c>
      <c r="D356" t="s">
        <v>2223</v>
      </c>
      <c r="E356">
        <v>1</v>
      </c>
      <c r="F356">
        <v>0</v>
      </c>
      <c r="G356">
        <v>1</v>
      </c>
      <c r="H356">
        <v>2</v>
      </c>
      <c r="I356">
        <v>26</v>
      </c>
      <c r="J356">
        <v>14</v>
      </c>
      <c r="K356">
        <v>4</v>
      </c>
      <c r="L356">
        <v>1</v>
      </c>
      <c r="M356">
        <v>13</v>
      </c>
      <c r="N356">
        <v>9</v>
      </c>
      <c r="O356">
        <v>18</v>
      </c>
      <c r="P356">
        <v>223</v>
      </c>
      <c r="Q356">
        <v>9</v>
      </c>
      <c r="R356">
        <v>30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263</v>
      </c>
      <c r="Y356" t="s">
        <v>324</v>
      </c>
      <c r="Z356" s="2">
        <f t="shared" si="10"/>
        <v>9.8041666666666671</v>
      </c>
      <c r="AA356" s="2">
        <f t="shared" si="11"/>
        <v>26.840304182509506</v>
      </c>
    </row>
    <row r="357" spans="1:27" x14ac:dyDescent="0.2">
      <c r="A357" t="s">
        <v>2595</v>
      </c>
      <c r="B357" t="s">
        <v>4859</v>
      </c>
      <c r="C357" t="s">
        <v>2222</v>
      </c>
      <c r="D357" t="s">
        <v>5216</v>
      </c>
      <c r="E357">
        <v>0</v>
      </c>
      <c r="F357">
        <v>0</v>
      </c>
      <c r="G357">
        <v>0</v>
      </c>
      <c r="H357">
        <v>1</v>
      </c>
      <c r="I357">
        <v>6</v>
      </c>
      <c r="J357">
        <v>34</v>
      </c>
      <c r="K357">
        <v>2</v>
      </c>
      <c r="L357">
        <v>2</v>
      </c>
      <c r="M357">
        <v>24</v>
      </c>
      <c r="N357">
        <v>14</v>
      </c>
      <c r="O357">
        <v>16</v>
      </c>
      <c r="P357">
        <v>408</v>
      </c>
      <c r="Q357">
        <v>20</v>
      </c>
      <c r="R357">
        <v>9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172</v>
      </c>
      <c r="Y357" t="s">
        <v>2596</v>
      </c>
      <c r="Z357" s="2">
        <f t="shared" si="10"/>
        <v>9.8000000000000007</v>
      </c>
      <c r="AA357" s="2">
        <f t="shared" si="11"/>
        <v>14.4</v>
      </c>
    </row>
    <row r="358" spans="1:27" x14ac:dyDescent="0.2">
      <c r="A358" t="s">
        <v>2597</v>
      </c>
      <c r="B358" t="s">
        <v>4863</v>
      </c>
      <c r="C358" t="s">
        <v>2222</v>
      </c>
      <c r="D358" t="s">
        <v>2310</v>
      </c>
      <c r="E358">
        <v>6</v>
      </c>
      <c r="F358">
        <v>0</v>
      </c>
      <c r="G358">
        <v>0</v>
      </c>
      <c r="H358">
        <v>3</v>
      </c>
      <c r="I358">
        <v>21</v>
      </c>
      <c r="J358">
        <v>24</v>
      </c>
      <c r="K358">
        <v>9</v>
      </c>
      <c r="L358">
        <v>2</v>
      </c>
      <c r="M358">
        <v>9</v>
      </c>
      <c r="N358">
        <v>2</v>
      </c>
      <c r="O358">
        <v>3</v>
      </c>
      <c r="P358">
        <v>183</v>
      </c>
      <c r="Q358">
        <v>6</v>
      </c>
      <c r="R358">
        <v>5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299</v>
      </c>
      <c r="Y358" t="s">
        <v>974</v>
      </c>
      <c r="Z358" s="2">
        <f t="shared" si="10"/>
        <v>9.7866666666666671</v>
      </c>
      <c r="AA358" s="2">
        <f t="shared" si="11"/>
        <v>13.936708860759495</v>
      </c>
    </row>
    <row r="359" spans="1:27" x14ac:dyDescent="0.2">
      <c r="A359" t="s">
        <v>2598</v>
      </c>
      <c r="B359" t="s">
        <v>4858</v>
      </c>
      <c r="C359" t="s">
        <v>2222</v>
      </c>
      <c r="D359" t="s">
        <v>2267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100</v>
      </c>
      <c r="T359">
        <v>47</v>
      </c>
      <c r="U359">
        <v>9</v>
      </c>
      <c r="V359">
        <v>111</v>
      </c>
      <c r="W359">
        <v>2</v>
      </c>
      <c r="X359" t="s">
        <v>96</v>
      </c>
      <c r="Y359" t="s">
        <v>565</v>
      </c>
      <c r="Z359" s="2">
        <f t="shared" si="10"/>
        <v>9.7837837837837842</v>
      </c>
      <c r="AA359" s="2">
        <f t="shared" si="11"/>
        <v>9.7837837837837842</v>
      </c>
    </row>
    <row r="360" spans="1:27" x14ac:dyDescent="0.2">
      <c r="A360" t="s">
        <v>2599</v>
      </c>
      <c r="B360" t="s">
        <v>4859</v>
      </c>
      <c r="C360" t="s">
        <v>2222</v>
      </c>
      <c r="D360" t="s">
        <v>2289</v>
      </c>
      <c r="E360">
        <v>2</v>
      </c>
      <c r="F360">
        <v>0</v>
      </c>
      <c r="G360">
        <v>1</v>
      </c>
      <c r="H360">
        <v>3</v>
      </c>
      <c r="I360">
        <v>17</v>
      </c>
      <c r="J360">
        <v>14</v>
      </c>
      <c r="K360">
        <v>6</v>
      </c>
      <c r="L360">
        <v>1</v>
      </c>
      <c r="M360">
        <v>12</v>
      </c>
      <c r="N360">
        <v>12</v>
      </c>
      <c r="O360">
        <v>23</v>
      </c>
      <c r="P360">
        <v>618</v>
      </c>
      <c r="Q360">
        <v>12</v>
      </c>
      <c r="R360">
        <v>15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75</v>
      </c>
      <c r="Y360" t="s">
        <v>5443</v>
      </c>
      <c r="Z360" s="2">
        <f t="shared" si="10"/>
        <v>9.7703703703703706</v>
      </c>
      <c r="AA360" s="2">
        <f t="shared" si="11"/>
        <v>17.241830065359476</v>
      </c>
    </row>
    <row r="361" spans="1:27" x14ac:dyDescent="0.2">
      <c r="A361" t="s">
        <v>2600</v>
      </c>
      <c r="B361" t="s">
        <v>4862</v>
      </c>
      <c r="C361" t="s">
        <v>2222</v>
      </c>
      <c r="D361" t="s">
        <v>2257</v>
      </c>
      <c r="E361">
        <v>0</v>
      </c>
      <c r="F361">
        <v>2</v>
      </c>
      <c r="G361">
        <v>0</v>
      </c>
      <c r="H361">
        <v>1</v>
      </c>
      <c r="I361">
        <v>8</v>
      </c>
      <c r="J361">
        <v>18</v>
      </c>
      <c r="K361">
        <v>2</v>
      </c>
      <c r="L361">
        <v>5</v>
      </c>
      <c r="M361">
        <v>66</v>
      </c>
      <c r="N361">
        <v>33</v>
      </c>
      <c r="O361">
        <v>7</v>
      </c>
      <c r="P361">
        <v>545</v>
      </c>
      <c r="Q361">
        <v>22</v>
      </c>
      <c r="R361">
        <v>4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111</v>
      </c>
      <c r="Y361" t="s">
        <v>2391</v>
      </c>
      <c r="Z361" s="2">
        <f t="shared" si="10"/>
        <v>9.7692307692307701</v>
      </c>
      <c r="AA361" s="2">
        <f t="shared" si="11"/>
        <v>13.771084337349398</v>
      </c>
    </row>
    <row r="362" spans="1:27" x14ac:dyDescent="0.2">
      <c r="A362" t="s">
        <v>2601</v>
      </c>
      <c r="B362" t="s">
        <v>4863</v>
      </c>
      <c r="C362" t="s">
        <v>2222</v>
      </c>
      <c r="D362" t="s">
        <v>2310</v>
      </c>
      <c r="E362">
        <v>5</v>
      </c>
      <c r="F362">
        <v>1</v>
      </c>
      <c r="G362">
        <v>2</v>
      </c>
      <c r="H362">
        <v>3</v>
      </c>
      <c r="I362">
        <v>43</v>
      </c>
      <c r="J362">
        <v>25</v>
      </c>
      <c r="K362">
        <v>23</v>
      </c>
      <c r="L362">
        <v>2</v>
      </c>
      <c r="M362">
        <v>13</v>
      </c>
      <c r="N362">
        <v>2</v>
      </c>
      <c r="O362">
        <v>6</v>
      </c>
      <c r="P362">
        <v>236</v>
      </c>
      <c r="Q362">
        <v>9</v>
      </c>
      <c r="R362">
        <v>11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93</v>
      </c>
      <c r="Y362" t="s">
        <v>2602</v>
      </c>
      <c r="Z362" s="2">
        <f t="shared" si="10"/>
        <v>9.7535714285714299</v>
      </c>
      <c r="AA362" s="2">
        <f t="shared" si="11"/>
        <v>16.277483443708611</v>
      </c>
    </row>
    <row r="363" spans="1:27" x14ac:dyDescent="0.2">
      <c r="A363" t="s">
        <v>5444</v>
      </c>
      <c r="B363" t="s">
        <v>4859</v>
      </c>
      <c r="C363" t="s">
        <v>2222</v>
      </c>
      <c r="D363" t="s">
        <v>2231</v>
      </c>
      <c r="E363">
        <v>0</v>
      </c>
      <c r="F363">
        <v>0</v>
      </c>
      <c r="G363">
        <v>0</v>
      </c>
      <c r="H363">
        <v>6</v>
      </c>
      <c r="I363">
        <v>11</v>
      </c>
      <c r="J363">
        <v>17</v>
      </c>
      <c r="K363">
        <v>0</v>
      </c>
      <c r="L363">
        <v>2</v>
      </c>
      <c r="M363">
        <v>7</v>
      </c>
      <c r="N363">
        <v>23</v>
      </c>
      <c r="O363">
        <v>10</v>
      </c>
      <c r="P363">
        <v>447</v>
      </c>
      <c r="Q363">
        <v>14</v>
      </c>
      <c r="R363">
        <v>12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297</v>
      </c>
      <c r="Y363" t="s">
        <v>5445</v>
      </c>
      <c r="Z363" s="2">
        <f t="shared" si="10"/>
        <v>9.6928571428571413</v>
      </c>
      <c r="AA363" s="2">
        <f t="shared" si="11"/>
        <v>15.55796178343949</v>
      </c>
    </row>
    <row r="364" spans="1:27" x14ac:dyDescent="0.2">
      <c r="A364" t="s">
        <v>2603</v>
      </c>
      <c r="B364" t="s">
        <v>4859</v>
      </c>
      <c r="C364" t="s">
        <v>2222</v>
      </c>
      <c r="D364" t="s">
        <v>5224</v>
      </c>
      <c r="E364">
        <v>3</v>
      </c>
      <c r="F364">
        <v>0</v>
      </c>
      <c r="G364">
        <v>0</v>
      </c>
      <c r="H364">
        <v>5</v>
      </c>
      <c r="I364">
        <v>13</v>
      </c>
      <c r="J364">
        <v>34</v>
      </c>
      <c r="K364">
        <v>8</v>
      </c>
      <c r="L364">
        <v>3</v>
      </c>
      <c r="M364">
        <v>13</v>
      </c>
      <c r="N364">
        <v>18</v>
      </c>
      <c r="O364">
        <v>7</v>
      </c>
      <c r="P364">
        <v>337</v>
      </c>
      <c r="Q364">
        <v>21</v>
      </c>
      <c r="R364">
        <v>13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140</v>
      </c>
      <c r="Y364" t="s">
        <v>5446</v>
      </c>
      <c r="Z364" s="2">
        <f t="shared" si="10"/>
        <v>9.6222222222222218</v>
      </c>
      <c r="AA364" s="2">
        <f t="shared" si="11"/>
        <v>11.917431192660549</v>
      </c>
    </row>
    <row r="365" spans="1:27" x14ac:dyDescent="0.2">
      <c r="A365" t="s">
        <v>5447</v>
      </c>
      <c r="B365" t="s">
        <v>4859</v>
      </c>
      <c r="C365" t="s">
        <v>2222</v>
      </c>
      <c r="D365" t="s">
        <v>5219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2</v>
      </c>
      <c r="N365">
        <v>1</v>
      </c>
      <c r="O365">
        <v>1</v>
      </c>
      <c r="P365">
        <v>21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33</v>
      </c>
      <c r="Y365" t="s">
        <v>75</v>
      </c>
      <c r="Z365" s="2">
        <f t="shared" si="10"/>
        <v>9.6</v>
      </c>
      <c r="AA365" s="2">
        <f t="shared" si="11"/>
        <v>32</v>
      </c>
    </row>
    <row r="366" spans="1:27" x14ac:dyDescent="0.2">
      <c r="A366" t="s">
        <v>2604</v>
      </c>
      <c r="B366" t="s">
        <v>4859</v>
      </c>
      <c r="C366" t="s">
        <v>2222</v>
      </c>
      <c r="D366" t="s">
        <v>2229</v>
      </c>
      <c r="E366">
        <v>1</v>
      </c>
      <c r="F366">
        <v>0</v>
      </c>
      <c r="G366">
        <v>0</v>
      </c>
      <c r="H366">
        <v>0</v>
      </c>
      <c r="I366">
        <v>4</v>
      </c>
      <c r="J366">
        <v>4</v>
      </c>
      <c r="K366">
        <v>3</v>
      </c>
      <c r="L366">
        <v>0</v>
      </c>
      <c r="M366">
        <v>1</v>
      </c>
      <c r="N366">
        <v>2</v>
      </c>
      <c r="O366">
        <v>11</v>
      </c>
      <c r="P366">
        <v>91</v>
      </c>
      <c r="Q366">
        <v>0</v>
      </c>
      <c r="R366">
        <v>4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402</v>
      </c>
      <c r="Y366" t="s">
        <v>5448</v>
      </c>
      <c r="Z366" s="2">
        <f t="shared" si="10"/>
        <v>9.5749999999999993</v>
      </c>
      <c r="AA366" s="2">
        <f t="shared" si="11"/>
        <v>28.138775510204077</v>
      </c>
    </row>
    <row r="367" spans="1:27" x14ac:dyDescent="0.2">
      <c r="A367" t="s">
        <v>2605</v>
      </c>
      <c r="B367" t="s">
        <v>4863</v>
      </c>
      <c r="C367" t="s">
        <v>2222</v>
      </c>
      <c r="D367" t="s">
        <v>2270</v>
      </c>
      <c r="E367">
        <v>6</v>
      </c>
      <c r="F367">
        <v>0</v>
      </c>
      <c r="G367">
        <v>1</v>
      </c>
      <c r="H367">
        <v>4</v>
      </c>
      <c r="I367">
        <v>27</v>
      </c>
      <c r="J367">
        <v>30</v>
      </c>
      <c r="K367">
        <v>24</v>
      </c>
      <c r="L367">
        <v>0</v>
      </c>
      <c r="M367">
        <v>7</v>
      </c>
      <c r="N367">
        <v>3</v>
      </c>
      <c r="O367">
        <v>17</v>
      </c>
      <c r="P367">
        <v>124</v>
      </c>
      <c r="Q367">
        <v>12</v>
      </c>
      <c r="R367">
        <v>10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75</v>
      </c>
      <c r="Y367" t="s">
        <v>2606</v>
      </c>
      <c r="Z367" s="2">
        <f t="shared" si="10"/>
        <v>9.5333333333333332</v>
      </c>
      <c r="AA367" s="2">
        <f t="shared" si="11"/>
        <v>21.292279411764703</v>
      </c>
    </row>
    <row r="368" spans="1:27" x14ac:dyDescent="0.2">
      <c r="A368" t="s">
        <v>5449</v>
      </c>
      <c r="B368" t="s">
        <v>4859</v>
      </c>
      <c r="C368" t="s">
        <v>2222</v>
      </c>
      <c r="D368" t="s">
        <v>5219</v>
      </c>
      <c r="E368">
        <v>0</v>
      </c>
      <c r="F368">
        <v>1</v>
      </c>
      <c r="G368">
        <v>0</v>
      </c>
      <c r="H368">
        <v>6</v>
      </c>
      <c r="I368">
        <v>10</v>
      </c>
      <c r="J368">
        <v>35</v>
      </c>
      <c r="K368">
        <v>9</v>
      </c>
      <c r="L368">
        <v>8</v>
      </c>
      <c r="M368">
        <v>31</v>
      </c>
      <c r="N368">
        <v>31</v>
      </c>
      <c r="O368">
        <v>15</v>
      </c>
      <c r="P368">
        <v>422</v>
      </c>
      <c r="Q368">
        <v>40</v>
      </c>
      <c r="R368">
        <v>3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116</v>
      </c>
      <c r="Y368" t="s">
        <v>5450</v>
      </c>
      <c r="Z368" s="2">
        <f t="shared" si="10"/>
        <v>9.4480000000000004</v>
      </c>
      <c r="AA368" s="2">
        <f t="shared" si="11"/>
        <v>12.930656934306569</v>
      </c>
    </row>
    <row r="369" spans="1:27" x14ac:dyDescent="0.2">
      <c r="A369" t="s">
        <v>2607</v>
      </c>
      <c r="B369" t="s">
        <v>4859</v>
      </c>
      <c r="C369" t="s">
        <v>2222</v>
      </c>
      <c r="D369" t="s">
        <v>2313</v>
      </c>
      <c r="E369">
        <v>3</v>
      </c>
      <c r="F369">
        <v>0</v>
      </c>
      <c r="G369">
        <v>1</v>
      </c>
      <c r="H369">
        <v>13</v>
      </c>
      <c r="I369">
        <v>41</v>
      </c>
      <c r="J369">
        <v>57</v>
      </c>
      <c r="K369">
        <v>13</v>
      </c>
      <c r="L369">
        <v>3</v>
      </c>
      <c r="M369">
        <v>25</v>
      </c>
      <c r="N369">
        <v>25</v>
      </c>
      <c r="O369">
        <v>12</v>
      </c>
      <c r="P369">
        <v>705</v>
      </c>
      <c r="Q369">
        <v>48</v>
      </c>
      <c r="R369">
        <v>8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40</v>
      </c>
      <c r="Y369" t="s">
        <v>5451</v>
      </c>
      <c r="Z369" s="2">
        <f t="shared" si="10"/>
        <v>9.435483870967742</v>
      </c>
      <c r="AA369" s="2">
        <f t="shared" si="11"/>
        <v>11.173599320882852</v>
      </c>
    </row>
    <row r="370" spans="1:27" x14ac:dyDescent="0.2">
      <c r="A370" t="s">
        <v>5452</v>
      </c>
      <c r="B370" t="s">
        <v>4859</v>
      </c>
      <c r="C370" t="s">
        <v>2222</v>
      </c>
      <c r="D370" t="s">
        <v>2289</v>
      </c>
      <c r="E370">
        <v>1</v>
      </c>
      <c r="F370">
        <v>0</v>
      </c>
      <c r="G370">
        <v>0</v>
      </c>
      <c r="H370">
        <v>0</v>
      </c>
      <c r="I370">
        <v>11</v>
      </c>
      <c r="J370">
        <v>12</v>
      </c>
      <c r="K370">
        <v>1</v>
      </c>
      <c r="L370">
        <v>2</v>
      </c>
      <c r="M370">
        <v>10</v>
      </c>
      <c r="N370">
        <v>10</v>
      </c>
      <c r="O370">
        <v>6</v>
      </c>
      <c r="P370">
        <v>190</v>
      </c>
      <c r="Q370">
        <v>9</v>
      </c>
      <c r="R370">
        <v>5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216</v>
      </c>
      <c r="Y370" t="s">
        <v>5453</v>
      </c>
      <c r="Z370" s="2">
        <f t="shared" si="10"/>
        <v>9.4166666666666661</v>
      </c>
      <c r="AA370" s="2">
        <f t="shared" si="11"/>
        <v>12.808564231738034</v>
      </c>
    </row>
    <row r="371" spans="1:27" x14ac:dyDescent="0.2">
      <c r="A371" t="s">
        <v>5454</v>
      </c>
      <c r="B371" t="s">
        <v>4862</v>
      </c>
      <c r="C371" t="s">
        <v>2222</v>
      </c>
      <c r="D371" t="s">
        <v>2239</v>
      </c>
      <c r="E371">
        <v>0</v>
      </c>
      <c r="F371">
        <v>0</v>
      </c>
      <c r="G371">
        <v>2</v>
      </c>
      <c r="H371">
        <v>4</v>
      </c>
      <c r="I371">
        <v>12</v>
      </c>
      <c r="J371">
        <v>27</v>
      </c>
      <c r="K371">
        <v>0</v>
      </c>
      <c r="L371">
        <v>6</v>
      </c>
      <c r="M371">
        <v>34</v>
      </c>
      <c r="N371">
        <v>14</v>
      </c>
      <c r="O371">
        <v>9</v>
      </c>
      <c r="P371">
        <v>384</v>
      </c>
      <c r="Q371">
        <v>17</v>
      </c>
      <c r="R371">
        <v>10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140</v>
      </c>
      <c r="Y371" t="s">
        <v>419</v>
      </c>
      <c r="Z371" s="2">
        <f t="shared" si="10"/>
        <v>9.4111111111111114</v>
      </c>
      <c r="AA371" s="2">
        <f t="shared" si="11"/>
        <v>13.60035682426405</v>
      </c>
    </row>
    <row r="372" spans="1:27" x14ac:dyDescent="0.2">
      <c r="A372" t="s">
        <v>2608</v>
      </c>
      <c r="B372" t="s">
        <v>4859</v>
      </c>
      <c r="C372" t="s">
        <v>2222</v>
      </c>
      <c r="D372" t="s">
        <v>5224</v>
      </c>
      <c r="E372">
        <v>1</v>
      </c>
      <c r="F372">
        <v>0</v>
      </c>
      <c r="G372">
        <v>1</v>
      </c>
      <c r="H372">
        <v>6</v>
      </c>
      <c r="I372">
        <v>24</v>
      </c>
      <c r="J372">
        <v>24</v>
      </c>
      <c r="K372">
        <v>4</v>
      </c>
      <c r="L372">
        <v>4</v>
      </c>
      <c r="M372">
        <v>36</v>
      </c>
      <c r="N372">
        <v>26</v>
      </c>
      <c r="O372">
        <v>18</v>
      </c>
      <c r="P372">
        <v>581</v>
      </c>
      <c r="Q372">
        <v>29</v>
      </c>
      <c r="R372">
        <v>7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40</v>
      </c>
      <c r="Y372" t="s">
        <v>5455</v>
      </c>
      <c r="Z372" s="2">
        <f t="shared" si="10"/>
        <v>9.3580645161290334</v>
      </c>
      <c r="AA372" s="2">
        <f t="shared" si="11"/>
        <v>11.982101881597064</v>
      </c>
    </row>
    <row r="373" spans="1:27" x14ac:dyDescent="0.2">
      <c r="A373" t="s">
        <v>5456</v>
      </c>
      <c r="B373" t="s">
        <v>4862</v>
      </c>
      <c r="C373" t="s">
        <v>2222</v>
      </c>
      <c r="D373" t="s">
        <v>2233</v>
      </c>
      <c r="E373">
        <v>0</v>
      </c>
      <c r="F373">
        <v>0</v>
      </c>
      <c r="G373">
        <v>1</v>
      </c>
      <c r="H373">
        <v>2</v>
      </c>
      <c r="I373">
        <v>2</v>
      </c>
      <c r="J373">
        <v>12</v>
      </c>
      <c r="K373">
        <v>2</v>
      </c>
      <c r="L373">
        <v>1</v>
      </c>
      <c r="M373">
        <v>18</v>
      </c>
      <c r="N373">
        <v>10</v>
      </c>
      <c r="O373">
        <v>9</v>
      </c>
      <c r="P373">
        <v>341</v>
      </c>
      <c r="Q373">
        <v>16</v>
      </c>
      <c r="R373">
        <v>14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172</v>
      </c>
      <c r="Y373" t="s">
        <v>5112</v>
      </c>
      <c r="Z373" s="2">
        <f t="shared" si="10"/>
        <v>9.3187499999999996</v>
      </c>
      <c r="AA373" s="2">
        <f t="shared" si="11"/>
        <v>15.71311475409836</v>
      </c>
    </row>
    <row r="374" spans="1:27" x14ac:dyDescent="0.2">
      <c r="A374" t="s">
        <v>5457</v>
      </c>
      <c r="B374" t="s">
        <v>4859</v>
      </c>
      <c r="C374" t="s">
        <v>2222</v>
      </c>
      <c r="D374" t="s">
        <v>2289</v>
      </c>
      <c r="E374">
        <v>0</v>
      </c>
      <c r="F374">
        <v>0</v>
      </c>
      <c r="G374">
        <v>1</v>
      </c>
      <c r="H374">
        <v>1</v>
      </c>
      <c r="I374">
        <v>8</v>
      </c>
      <c r="J374">
        <v>25</v>
      </c>
      <c r="K374">
        <v>2</v>
      </c>
      <c r="L374">
        <v>2</v>
      </c>
      <c r="M374">
        <v>24</v>
      </c>
      <c r="N374">
        <v>16</v>
      </c>
      <c r="O374">
        <v>18</v>
      </c>
      <c r="P374">
        <v>468</v>
      </c>
      <c r="Q374">
        <v>28</v>
      </c>
      <c r="R374">
        <v>18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116</v>
      </c>
      <c r="Y374" t="s">
        <v>509</v>
      </c>
      <c r="Z374" s="2">
        <f t="shared" si="10"/>
        <v>9.3120000000000012</v>
      </c>
      <c r="AA374" s="2">
        <f t="shared" si="11"/>
        <v>17.636363636363637</v>
      </c>
    </row>
    <row r="375" spans="1:27" x14ac:dyDescent="0.2">
      <c r="A375" t="s">
        <v>2609</v>
      </c>
      <c r="B375" t="s">
        <v>4863</v>
      </c>
      <c r="C375" t="s">
        <v>2222</v>
      </c>
      <c r="D375" t="s">
        <v>2225</v>
      </c>
      <c r="E375">
        <v>3</v>
      </c>
      <c r="F375">
        <v>1</v>
      </c>
      <c r="G375">
        <v>0</v>
      </c>
      <c r="H375">
        <v>0</v>
      </c>
      <c r="I375">
        <v>8</v>
      </c>
      <c r="J375">
        <v>6</v>
      </c>
      <c r="K375">
        <v>18</v>
      </c>
      <c r="L375">
        <v>0</v>
      </c>
      <c r="M375">
        <v>2</v>
      </c>
      <c r="N375">
        <v>3</v>
      </c>
      <c r="O375">
        <v>2</v>
      </c>
      <c r="P375">
        <v>75</v>
      </c>
      <c r="Q375">
        <v>1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105</v>
      </c>
      <c r="Y375" t="s">
        <v>5458</v>
      </c>
      <c r="Z375" s="2">
        <f t="shared" si="10"/>
        <v>9.3076923076923084</v>
      </c>
      <c r="AA375" s="2">
        <f t="shared" si="11"/>
        <v>20.9021113243762</v>
      </c>
    </row>
    <row r="376" spans="1:27" x14ac:dyDescent="0.2">
      <c r="A376" t="s">
        <v>2610</v>
      </c>
      <c r="B376" t="s">
        <v>4858</v>
      </c>
      <c r="C376" t="s">
        <v>2222</v>
      </c>
      <c r="D376" t="s">
        <v>2289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99</v>
      </c>
      <c r="T376">
        <v>52</v>
      </c>
      <c r="U376">
        <v>10</v>
      </c>
      <c r="V376">
        <v>95</v>
      </c>
      <c r="W376">
        <v>2</v>
      </c>
      <c r="X376" t="s">
        <v>28</v>
      </c>
      <c r="Y376" t="s">
        <v>1591</v>
      </c>
      <c r="Z376" s="2">
        <f t="shared" si="10"/>
        <v>9.2941176470588243</v>
      </c>
      <c r="AA376" s="2">
        <f t="shared" si="11"/>
        <v>9.2941176470588243</v>
      </c>
    </row>
    <row r="377" spans="1:27" x14ac:dyDescent="0.2">
      <c r="A377" t="s">
        <v>5459</v>
      </c>
      <c r="B377" t="s">
        <v>4859</v>
      </c>
      <c r="C377" t="s">
        <v>2222</v>
      </c>
      <c r="D377" t="s">
        <v>5219</v>
      </c>
      <c r="E377">
        <v>0</v>
      </c>
      <c r="F377">
        <v>0</v>
      </c>
      <c r="G377">
        <v>0</v>
      </c>
      <c r="H377">
        <v>0</v>
      </c>
      <c r="I377">
        <v>4</v>
      </c>
      <c r="J377">
        <v>6</v>
      </c>
      <c r="K377">
        <v>0</v>
      </c>
      <c r="L377">
        <v>2</v>
      </c>
      <c r="M377">
        <v>7</v>
      </c>
      <c r="N377">
        <v>5</v>
      </c>
      <c r="O377">
        <v>4</v>
      </c>
      <c r="P377">
        <v>166</v>
      </c>
      <c r="Q377">
        <v>5</v>
      </c>
      <c r="R377">
        <v>3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53</v>
      </c>
      <c r="Y377" t="s">
        <v>5460</v>
      </c>
      <c r="Z377" s="2">
        <f t="shared" si="10"/>
        <v>9.2285714285714278</v>
      </c>
      <c r="AA377" s="2">
        <f t="shared" si="11"/>
        <v>11.558648111332008</v>
      </c>
    </row>
    <row r="378" spans="1:27" x14ac:dyDescent="0.2">
      <c r="A378" t="s">
        <v>2611</v>
      </c>
      <c r="B378" t="s">
        <v>4862</v>
      </c>
      <c r="C378" t="s">
        <v>2222</v>
      </c>
      <c r="D378" t="s">
        <v>2257</v>
      </c>
      <c r="E378">
        <v>0</v>
      </c>
      <c r="F378">
        <v>0</v>
      </c>
      <c r="G378">
        <v>0</v>
      </c>
      <c r="H378">
        <v>0</v>
      </c>
      <c r="I378">
        <v>2</v>
      </c>
      <c r="J378">
        <v>1</v>
      </c>
      <c r="K378">
        <v>0</v>
      </c>
      <c r="L378">
        <v>0</v>
      </c>
      <c r="M378">
        <v>1</v>
      </c>
      <c r="N378">
        <v>3</v>
      </c>
      <c r="O378">
        <v>0</v>
      </c>
      <c r="P378">
        <v>12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33</v>
      </c>
      <c r="Y378" t="s">
        <v>116</v>
      </c>
      <c r="Z378" s="2">
        <f t="shared" si="10"/>
        <v>9.1999999999999993</v>
      </c>
      <c r="AA378" s="2">
        <f t="shared" si="11"/>
        <v>33.119999999999997</v>
      </c>
    </row>
    <row r="379" spans="1:27" x14ac:dyDescent="0.2">
      <c r="A379" t="s">
        <v>2612</v>
      </c>
      <c r="B379" t="s">
        <v>4862</v>
      </c>
      <c r="C379" t="s">
        <v>2222</v>
      </c>
      <c r="D379" t="s">
        <v>2241</v>
      </c>
      <c r="E379">
        <v>0</v>
      </c>
      <c r="F379">
        <v>0</v>
      </c>
      <c r="G379">
        <v>0</v>
      </c>
      <c r="H379">
        <v>5</v>
      </c>
      <c r="I379">
        <v>8</v>
      </c>
      <c r="J379">
        <v>26</v>
      </c>
      <c r="K379">
        <v>1</v>
      </c>
      <c r="L379">
        <v>6</v>
      </c>
      <c r="M379">
        <v>43</v>
      </c>
      <c r="N379">
        <v>28</v>
      </c>
      <c r="O379">
        <v>4</v>
      </c>
      <c r="P379">
        <v>562</v>
      </c>
      <c r="Q379">
        <v>22</v>
      </c>
      <c r="R379">
        <v>2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334</v>
      </c>
      <c r="Y379" t="s">
        <v>5461</v>
      </c>
      <c r="Z379" s="2">
        <f t="shared" si="10"/>
        <v>9.1849999999999987</v>
      </c>
      <c r="AA379" s="2">
        <f t="shared" si="11"/>
        <v>13.777499999999998</v>
      </c>
    </row>
    <row r="380" spans="1:27" x14ac:dyDescent="0.2">
      <c r="A380" t="s">
        <v>5462</v>
      </c>
      <c r="B380" t="s">
        <v>4863</v>
      </c>
      <c r="C380" t="s">
        <v>2222</v>
      </c>
      <c r="D380" t="s">
        <v>2257</v>
      </c>
      <c r="E380">
        <v>4</v>
      </c>
      <c r="F380">
        <v>1</v>
      </c>
      <c r="G380">
        <v>3</v>
      </c>
      <c r="H380">
        <v>3</v>
      </c>
      <c r="I380">
        <v>27</v>
      </c>
      <c r="J380">
        <v>25</v>
      </c>
      <c r="K380">
        <v>13</v>
      </c>
      <c r="L380">
        <v>1</v>
      </c>
      <c r="M380">
        <v>8</v>
      </c>
      <c r="N380">
        <v>6</v>
      </c>
      <c r="O380">
        <v>15</v>
      </c>
      <c r="P380">
        <v>213</v>
      </c>
      <c r="Q380">
        <v>7</v>
      </c>
      <c r="R380">
        <v>15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263</v>
      </c>
      <c r="Y380" t="s">
        <v>5102</v>
      </c>
      <c r="Z380" s="2">
        <f t="shared" si="10"/>
        <v>9.1791666666666671</v>
      </c>
      <c r="AA380" s="2">
        <f t="shared" si="11"/>
        <v>18.008174386920984</v>
      </c>
    </row>
    <row r="381" spans="1:27" x14ac:dyDescent="0.2">
      <c r="A381" t="s">
        <v>2613</v>
      </c>
      <c r="B381" t="s">
        <v>4858</v>
      </c>
      <c r="C381" t="s">
        <v>2222</v>
      </c>
      <c r="D381" t="s">
        <v>2233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49</v>
      </c>
      <c r="T381">
        <v>22</v>
      </c>
      <c r="U381">
        <v>2</v>
      </c>
      <c r="V381">
        <v>57</v>
      </c>
      <c r="W381">
        <v>0</v>
      </c>
      <c r="X381" t="s">
        <v>80</v>
      </c>
      <c r="Y381" t="s">
        <v>914</v>
      </c>
      <c r="Z381" s="2">
        <f t="shared" si="10"/>
        <v>9.1764705882352935</v>
      </c>
      <c r="AA381" s="2">
        <f t="shared" si="11"/>
        <v>9.454545454545455</v>
      </c>
    </row>
    <row r="382" spans="1:27" x14ac:dyDescent="0.2">
      <c r="A382" t="s">
        <v>2614</v>
      </c>
      <c r="B382" t="s">
        <v>4862</v>
      </c>
      <c r="C382" t="s">
        <v>2222</v>
      </c>
      <c r="D382" t="s">
        <v>2241</v>
      </c>
      <c r="E382">
        <v>0</v>
      </c>
      <c r="F382">
        <v>0</v>
      </c>
      <c r="G382">
        <v>0</v>
      </c>
      <c r="H382">
        <v>1</v>
      </c>
      <c r="I382">
        <v>1</v>
      </c>
      <c r="J382">
        <v>6</v>
      </c>
      <c r="K382">
        <v>0</v>
      </c>
      <c r="L382">
        <v>3</v>
      </c>
      <c r="M382">
        <v>26</v>
      </c>
      <c r="N382">
        <v>7</v>
      </c>
      <c r="O382">
        <v>1</v>
      </c>
      <c r="P382">
        <v>217</v>
      </c>
      <c r="Q382">
        <v>6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160</v>
      </c>
      <c r="Y382" t="s">
        <v>5463</v>
      </c>
      <c r="Z382" s="2">
        <f t="shared" si="10"/>
        <v>9.1333333333333329</v>
      </c>
      <c r="AA382" s="2">
        <f t="shared" si="11"/>
        <v>18.448877805486283</v>
      </c>
    </row>
    <row r="383" spans="1:27" x14ac:dyDescent="0.2">
      <c r="A383" t="s">
        <v>5464</v>
      </c>
      <c r="B383" t="s">
        <v>4863</v>
      </c>
      <c r="C383" t="s">
        <v>2222</v>
      </c>
      <c r="D383" t="s">
        <v>2225</v>
      </c>
      <c r="E383">
        <v>5</v>
      </c>
      <c r="F383">
        <v>0</v>
      </c>
      <c r="G383">
        <v>0</v>
      </c>
      <c r="H383">
        <v>1</v>
      </c>
      <c r="I383">
        <v>6</v>
      </c>
      <c r="J383">
        <v>12</v>
      </c>
      <c r="K383">
        <v>18</v>
      </c>
      <c r="L383">
        <v>1</v>
      </c>
      <c r="M383">
        <v>2</v>
      </c>
      <c r="N383">
        <v>1</v>
      </c>
      <c r="O383">
        <v>6</v>
      </c>
      <c r="P383">
        <v>128</v>
      </c>
      <c r="Q383">
        <v>2</v>
      </c>
      <c r="R383">
        <v>3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80</v>
      </c>
      <c r="Y383" t="s">
        <v>5465</v>
      </c>
      <c r="Z383" s="2">
        <f t="shared" si="10"/>
        <v>9.0176470588235293</v>
      </c>
      <c r="AA383" s="2">
        <f t="shared" si="11"/>
        <v>24.376325088339225</v>
      </c>
    </row>
    <row r="384" spans="1:27" x14ac:dyDescent="0.2">
      <c r="A384" t="s">
        <v>5466</v>
      </c>
      <c r="B384" t="s">
        <v>4863</v>
      </c>
      <c r="C384" t="s">
        <v>2222</v>
      </c>
      <c r="D384" t="s">
        <v>5216</v>
      </c>
      <c r="E384">
        <v>2</v>
      </c>
      <c r="F384">
        <v>0</v>
      </c>
      <c r="G384">
        <v>0</v>
      </c>
      <c r="H384">
        <v>1</v>
      </c>
      <c r="I384">
        <v>13</v>
      </c>
      <c r="J384">
        <v>17</v>
      </c>
      <c r="K384">
        <v>5</v>
      </c>
      <c r="L384">
        <v>1</v>
      </c>
      <c r="M384">
        <v>18</v>
      </c>
      <c r="N384">
        <v>2</v>
      </c>
      <c r="O384">
        <v>8</v>
      </c>
      <c r="P384">
        <v>129</v>
      </c>
      <c r="Q384">
        <v>2</v>
      </c>
      <c r="R384">
        <v>8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105</v>
      </c>
      <c r="Y384" t="s">
        <v>2615</v>
      </c>
      <c r="Z384" s="2">
        <f t="shared" si="10"/>
        <v>8.9923076923076923</v>
      </c>
      <c r="AA384" s="2">
        <f t="shared" si="11"/>
        <v>14.987179487179489</v>
      </c>
    </row>
    <row r="385" spans="1:27" x14ac:dyDescent="0.2">
      <c r="A385" t="s">
        <v>5467</v>
      </c>
      <c r="B385" t="s">
        <v>4863</v>
      </c>
      <c r="C385" t="s">
        <v>2222</v>
      </c>
      <c r="D385" t="s">
        <v>2231</v>
      </c>
      <c r="E385">
        <v>1</v>
      </c>
      <c r="F385">
        <v>0</v>
      </c>
      <c r="G385">
        <v>2</v>
      </c>
      <c r="H385">
        <v>5</v>
      </c>
      <c r="I385">
        <v>25</v>
      </c>
      <c r="J385">
        <v>56</v>
      </c>
      <c r="K385">
        <v>14</v>
      </c>
      <c r="L385">
        <v>1</v>
      </c>
      <c r="M385">
        <v>8</v>
      </c>
      <c r="N385">
        <v>15</v>
      </c>
      <c r="O385">
        <v>22</v>
      </c>
      <c r="P385">
        <v>404</v>
      </c>
      <c r="Q385">
        <v>19</v>
      </c>
      <c r="R385">
        <v>49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31</v>
      </c>
      <c r="Y385" t="s">
        <v>5468</v>
      </c>
      <c r="Z385" s="2">
        <f t="shared" si="10"/>
        <v>8.9633333333333329</v>
      </c>
      <c r="AA385" s="2">
        <f t="shared" si="11"/>
        <v>16.485694822888284</v>
      </c>
    </row>
    <row r="386" spans="1:27" x14ac:dyDescent="0.2">
      <c r="A386" t="s">
        <v>2616</v>
      </c>
      <c r="B386" t="s">
        <v>4862</v>
      </c>
      <c r="C386" t="s">
        <v>2222</v>
      </c>
      <c r="D386" t="s">
        <v>5224</v>
      </c>
      <c r="E386">
        <v>0</v>
      </c>
      <c r="F386">
        <v>0</v>
      </c>
      <c r="G386">
        <v>0</v>
      </c>
      <c r="H386">
        <v>3</v>
      </c>
      <c r="I386">
        <v>2</v>
      </c>
      <c r="J386">
        <v>5</v>
      </c>
      <c r="K386">
        <v>0</v>
      </c>
      <c r="L386">
        <v>0</v>
      </c>
      <c r="M386">
        <v>11</v>
      </c>
      <c r="N386">
        <v>10</v>
      </c>
      <c r="O386">
        <v>4</v>
      </c>
      <c r="P386">
        <v>82</v>
      </c>
      <c r="Q386">
        <v>5</v>
      </c>
      <c r="R386">
        <v>2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57</v>
      </c>
      <c r="Y386" t="s">
        <v>2617</v>
      </c>
      <c r="Z386" s="2">
        <f t="shared" ref="Z386:Z449" si="12">(E386*10+F386*-10+G386*5+H386*-5+I386*2+J386*-2+K386*4+L386*3+M386*1.5+N386*1.5+O386*3+P386*0.1+Q386*2+R386*2+S386*5+T386*-8+U386*15+V386+W386*-4)/X386</f>
        <v>8.9400000000000013</v>
      </c>
      <c r="AA386" s="2">
        <f t="shared" ref="AA386:AA449" si="13">(E386*10+F386*-10+G386*5+H386*-5+I386*2+J386*-2+K386*4+L386*3+M386*1.5+N386*1.5+O386*3+P386*0.1+Q386*2+R386*2+S386*5+T386*-8+U386*15+V386+W386*-4)/(Y386/90)</f>
        <v>12.935691318327974</v>
      </c>
    </row>
    <row r="387" spans="1:27" x14ac:dyDescent="0.2">
      <c r="A387" t="s">
        <v>2618</v>
      </c>
      <c r="B387" t="s">
        <v>4863</v>
      </c>
      <c r="C387" t="s">
        <v>2222</v>
      </c>
      <c r="D387" t="s">
        <v>2241</v>
      </c>
      <c r="E387">
        <v>2</v>
      </c>
      <c r="F387">
        <v>0</v>
      </c>
      <c r="G387">
        <v>3</v>
      </c>
      <c r="H387">
        <v>1</v>
      </c>
      <c r="I387">
        <v>7</v>
      </c>
      <c r="J387">
        <v>5</v>
      </c>
      <c r="K387">
        <v>6</v>
      </c>
      <c r="L387">
        <v>0</v>
      </c>
      <c r="M387">
        <v>1</v>
      </c>
      <c r="N387">
        <v>5</v>
      </c>
      <c r="O387">
        <v>20</v>
      </c>
      <c r="P387">
        <v>234</v>
      </c>
      <c r="Q387">
        <v>3</v>
      </c>
      <c r="R387">
        <v>2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140</v>
      </c>
      <c r="Y387" t="s">
        <v>588</v>
      </c>
      <c r="Z387" s="2">
        <f t="shared" si="12"/>
        <v>8.9111111111111114</v>
      </c>
      <c r="AA387" s="2">
        <f t="shared" si="13"/>
        <v>36.089999999999996</v>
      </c>
    </row>
    <row r="388" spans="1:27" x14ac:dyDescent="0.2">
      <c r="A388" t="s">
        <v>5469</v>
      </c>
      <c r="B388" t="s">
        <v>4859</v>
      </c>
      <c r="C388" t="s">
        <v>2222</v>
      </c>
      <c r="D388" t="s">
        <v>2239</v>
      </c>
      <c r="E388">
        <v>0</v>
      </c>
      <c r="F388">
        <v>0</v>
      </c>
      <c r="G388">
        <v>0</v>
      </c>
      <c r="H388">
        <v>1</v>
      </c>
      <c r="I388">
        <v>5</v>
      </c>
      <c r="J388">
        <v>1</v>
      </c>
      <c r="K388">
        <v>1</v>
      </c>
      <c r="L388">
        <v>0</v>
      </c>
      <c r="M388">
        <v>0</v>
      </c>
      <c r="N388">
        <v>0</v>
      </c>
      <c r="O388">
        <v>2</v>
      </c>
      <c r="P388">
        <v>27</v>
      </c>
      <c r="Q388">
        <v>1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65</v>
      </c>
      <c r="Y388" t="s">
        <v>5352</v>
      </c>
      <c r="Z388" s="2">
        <f t="shared" si="12"/>
        <v>8.85</v>
      </c>
      <c r="AA388" s="2">
        <f t="shared" si="13"/>
        <v>31.859999999999996</v>
      </c>
    </row>
    <row r="389" spans="1:27" x14ac:dyDescent="0.2">
      <c r="A389" t="s">
        <v>5470</v>
      </c>
      <c r="B389" t="s">
        <v>4862</v>
      </c>
      <c r="C389" t="s">
        <v>2222</v>
      </c>
      <c r="D389" t="s">
        <v>2313</v>
      </c>
      <c r="E389">
        <v>0</v>
      </c>
      <c r="F389">
        <v>0</v>
      </c>
      <c r="G389">
        <v>0</v>
      </c>
      <c r="H389">
        <v>2</v>
      </c>
      <c r="I389">
        <v>8</v>
      </c>
      <c r="J389">
        <v>9</v>
      </c>
      <c r="K389">
        <v>0</v>
      </c>
      <c r="L389">
        <v>3</v>
      </c>
      <c r="M389">
        <v>16</v>
      </c>
      <c r="N389">
        <v>7</v>
      </c>
      <c r="O389">
        <v>1</v>
      </c>
      <c r="P389">
        <v>131</v>
      </c>
      <c r="Q389">
        <v>4</v>
      </c>
      <c r="R389">
        <v>3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53</v>
      </c>
      <c r="Y389" t="s">
        <v>422</v>
      </c>
      <c r="Z389" s="2">
        <f t="shared" si="12"/>
        <v>8.8000000000000007</v>
      </c>
      <c r="AA389" s="2">
        <f t="shared" si="13"/>
        <v>13.894736842105262</v>
      </c>
    </row>
    <row r="390" spans="1:27" x14ac:dyDescent="0.2">
      <c r="A390" t="s">
        <v>2619</v>
      </c>
      <c r="B390" t="s">
        <v>4859</v>
      </c>
      <c r="C390" t="s">
        <v>2222</v>
      </c>
      <c r="D390" t="s">
        <v>2244</v>
      </c>
      <c r="E390">
        <v>0</v>
      </c>
      <c r="F390">
        <v>0</v>
      </c>
      <c r="G390">
        <v>1</v>
      </c>
      <c r="H390">
        <v>5</v>
      </c>
      <c r="I390">
        <v>27</v>
      </c>
      <c r="J390">
        <v>26</v>
      </c>
      <c r="K390">
        <v>9</v>
      </c>
      <c r="L390">
        <v>2</v>
      </c>
      <c r="M390">
        <v>13</v>
      </c>
      <c r="N390">
        <v>5</v>
      </c>
      <c r="O390">
        <v>11</v>
      </c>
      <c r="P390">
        <v>279</v>
      </c>
      <c r="Q390">
        <v>26</v>
      </c>
      <c r="R390">
        <v>9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88</v>
      </c>
      <c r="Y390" t="s">
        <v>5471</v>
      </c>
      <c r="Z390" s="2">
        <f t="shared" si="12"/>
        <v>8.6619047619047613</v>
      </c>
      <c r="AA390" s="2">
        <f t="shared" si="13"/>
        <v>15.517535545023698</v>
      </c>
    </row>
    <row r="391" spans="1:27" x14ac:dyDescent="0.2">
      <c r="A391" t="s">
        <v>2620</v>
      </c>
      <c r="B391" t="s">
        <v>4858</v>
      </c>
      <c r="C391" t="s">
        <v>2222</v>
      </c>
      <c r="D391" t="s">
        <v>2313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32</v>
      </c>
      <c r="T391">
        <v>19</v>
      </c>
      <c r="U391">
        <v>6</v>
      </c>
      <c r="V391">
        <v>40</v>
      </c>
      <c r="W391">
        <v>0</v>
      </c>
      <c r="X391" t="s">
        <v>172</v>
      </c>
      <c r="Y391" t="s">
        <v>2621</v>
      </c>
      <c r="Z391" s="2">
        <f t="shared" si="12"/>
        <v>8.625</v>
      </c>
      <c r="AA391" s="2">
        <f t="shared" si="13"/>
        <v>9.1458026509572896</v>
      </c>
    </row>
    <row r="392" spans="1:27" x14ac:dyDescent="0.2">
      <c r="A392" t="s">
        <v>2622</v>
      </c>
      <c r="B392" t="s">
        <v>4859</v>
      </c>
      <c r="C392" t="s">
        <v>2222</v>
      </c>
      <c r="D392" t="s">
        <v>2231</v>
      </c>
      <c r="E392">
        <v>2</v>
      </c>
      <c r="F392">
        <v>3</v>
      </c>
      <c r="G392">
        <v>0</v>
      </c>
      <c r="H392">
        <v>5</v>
      </c>
      <c r="I392">
        <v>17</v>
      </c>
      <c r="J392">
        <v>25</v>
      </c>
      <c r="K392">
        <v>7</v>
      </c>
      <c r="L392">
        <v>1</v>
      </c>
      <c r="M392">
        <v>12</v>
      </c>
      <c r="N392">
        <v>28</v>
      </c>
      <c r="O392">
        <v>7</v>
      </c>
      <c r="P392">
        <v>470</v>
      </c>
      <c r="Q392">
        <v>15</v>
      </c>
      <c r="R392">
        <v>17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334</v>
      </c>
      <c r="Y392" t="s">
        <v>2623</v>
      </c>
      <c r="Z392" s="2">
        <f t="shared" si="12"/>
        <v>8.6</v>
      </c>
      <c r="AA392" s="2">
        <f t="shared" si="13"/>
        <v>14.241030358785649</v>
      </c>
    </row>
    <row r="393" spans="1:27" x14ac:dyDescent="0.2">
      <c r="A393" t="s">
        <v>2624</v>
      </c>
      <c r="B393" t="s">
        <v>4859</v>
      </c>
      <c r="C393" t="s">
        <v>2222</v>
      </c>
      <c r="D393" t="s">
        <v>2239</v>
      </c>
      <c r="E393">
        <v>0</v>
      </c>
      <c r="F393">
        <v>0</v>
      </c>
      <c r="G393">
        <v>2</v>
      </c>
      <c r="H393">
        <v>1</v>
      </c>
      <c r="I393">
        <v>21</v>
      </c>
      <c r="J393">
        <v>17</v>
      </c>
      <c r="K393">
        <v>2</v>
      </c>
      <c r="L393">
        <v>1</v>
      </c>
      <c r="M393">
        <v>4</v>
      </c>
      <c r="N393">
        <v>10</v>
      </c>
      <c r="O393">
        <v>14</v>
      </c>
      <c r="P393">
        <v>373</v>
      </c>
      <c r="Q393">
        <v>9</v>
      </c>
      <c r="R393">
        <v>10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77</v>
      </c>
      <c r="Y393" t="s">
        <v>2625</v>
      </c>
      <c r="Z393" s="2">
        <f t="shared" si="12"/>
        <v>8.5421052631578949</v>
      </c>
      <c r="AA393" s="2">
        <f t="shared" si="13"/>
        <v>20.486676016830295</v>
      </c>
    </row>
    <row r="394" spans="1:27" x14ac:dyDescent="0.2">
      <c r="A394" t="s">
        <v>2626</v>
      </c>
      <c r="B394" t="s">
        <v>4863</v>
      </c>
      <c r="C394" t="s">
        <v>2222</v>
      </c>
      <c r="D394" t="s">
        <v>2231</v>
      </c>
      <c r="E394">
        <v>1</v>
      </c>
      <c r="F394">
        <v>0</v>
      </c>
      <c r="G394">
        <v>0</v>
      </c>
      <c r="H394">
        <v>3</v>
      </c>
      <c r="I394">
        <v>6</v>
      </c>
      <c r="J394">
        <v>6</v>
      </c>
      <c r="K394">
        <v>7</v>
      </c>
      <c r="L394">
        <v>0</v>
      </c>
      <c r="M394">
        <v>3</v>
      </c>
      <c r="N394">
        <v>2</v>
      </c>
      <c r="O394">
        <v>11</v>
      </c>
      <c r="P394">
        <v>122</v>
      </c>
      <c r="Q394">
        <v>5</v>
      </c>
      <c r="R394">
        <v>4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458</v>
      </c>
      <c r="Y394" t="s">
        <v>5472</v>
      </c>
      <c r="Z394" s="2">
        <f t="shared" si="12"/>
        <v>8.5181818181818176</v>
      </c>
      <c r="AA394" s="2">
        <f t="shared" si="13"/>
        <v>15.73320895522388</v>
      </c>
    </row>
    <row r="395" spans="1:27" x14ac:dyDescent="0.2">
      <c r="A395" t="s">
        <v>2627</v>
      </c>
      <c r="B395" t="s">
        <v>4858</v>
      </c>
      <c r="C395" t="s">
        <v>2222</v>
      </c>
      <c r="D395" t="s">
        <v>2225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71</v>
      </c>
      <c r="T395">
        <v>38</v>
      </c>
      <c r="U395">
        <v>12</v>
      </c>
      <c r="V395">
        <v>87</v>
      </c>
      <c r="W395">
        <v>1</v>
      </c>
      <c r="X395" t="s">
        <v>96</v>
      </c>
      <c r="Y395" t="s">
        <v>565</v>
      </c>
      <c r="Z395" s="2">
        <f t="shared" si="12"/>
        <v>8.486486486486486</v>
      </c>
      <c r="AA395" s="2">
        <f t="shared" si="13"/>
        <v>8.486486486486486</v>
      </c>
    </row>
    <row r="396" spans="1:27" x14ac:dyDescent="0.2">
      <c r="A396" t="s">
        <v>5473</v>
      </c>
      <c r="B396" t="s">
        <v>4863</v>
      </c>
      <c r="C396" t="s">
        <v>2222</v>
      </c>
      <c r="D396" t="s">
        <v>2310</v>
      </c>
      <c r="E396">
        <v>1</v>
      </c>
      <c r="F396">
        <v>0</v>
      </c>
      <c r="G396">
        <v>1</v>
      </c>
      <c r="H396">
        <v>1</v>
      </c>
      <c r="I396">
        <v>13</v>
      </c>
      <c r="J396">
        <v>25</v>
      </c>
      <c r="K396">
        <v>11</v>
      </c>
      <c r="L396">
        <v>1</v>
      </c>
      <c r="M396">
        <v>3</v>
      </c>
      <c r="N396">
        <v>2</v>
      </c>
      <c r="O396">
        <v>11</v>
      </c>
      <c r="P396">
        <v>169</v>
      </c>
      <c r="Q396">
        <v>7</v>
      </c>
      <c r="R396">
        <v>11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299</v>
      </c>
      <c r="Y396" t="s">
        <v>5474</v>
      </c>
      <c r="Z396" s="2">
        <f t="shared" si="12"/>
        <v>8.4266666666666676</v>
      </c>
      <c r="AA396" s="2">
        <f t="shared" si="13"/>
        <v>13.016018306636157</v>
      </c>
    </row>
    <row r="397" spans="1:27" x14ac:dyDescent="0.2">
      <c r="A397" t="s">
        <v>2628</v>
      </c>
      <c r="B397" t="s">
        <v>4863</v>
      </c>
      <c r="C397" t="s">
        <v>2222</v>
      </c>
      <c r="D397" t="s">
        <v>2257</v>
      </c>
      <c r="E397">
        <v>0</v>
      </c>
      <c r="F397">
        <v>0</v>
      </c>
      <c r="G397">
        <v>0</v>
      </c>
      <c r="H397">
        <v>0</v>
      </c>
      <c r="I397">
        <v>3</v>
      </c>
      <c r="J397">
        <v>0</v>
      </c>
      <c r="K397">
        <v>1</v>
      </c>
      <c r="L397">
        <v>0</v>
      </c>
      <c r="M397">
        <v>4</v>
      </c>
      <c r="N397">
        <v>1</v>
      </c>
      <c r="O397">
        <v>3</v>
      </c>
      <c r="P397">
        <v>55</v>
      </c>
      <c r="Q397">
        <v>4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57</v>
      </c>
      <c r="Y397" t="s">
        <v>5475</v>
      </c>
      <c r="Z397" s="2">
        <f t="shared" si="12"/>
        <v>8.4</v>
      </c>
      <c r="AA397" s="2">
        <f t="shared" si="13"/>
        <v>15.555555555555555</v>
      </c>
    </row>
    <row r="398" spans="1:27" x14ac:dyDescent="0.2">
      <c r="A398" t="s">
        <v>2629</v>
      </c>
      <c r="B398" t="s">
        <v>4859</v>
      </c>
      <c r="C398" t="s">
        <v>2222</v>
      </c>
      <c r="D398" t="s">
        <v>2231</v>
      </c>
      <c r="E398">
        <v>0</v>
      </c>
      <c r="F398">
        <v>0</v>
      </c>
      <c r="G398">
        <v>3</v>
      </c>
      <c r="H398">
        <v>3</v>
      </c>
      <c r="I398">
        <v>14</v>
      </c>
      <c r="J398">
        <v>33</v>
      </c>
      <c r="K398">
        <v>6</v>
      </c>
      <c r="L398">
        <v>3</v>
      </c>
      <c r="M398">
        <v>11</v>
      </c>
      <c r="N398">
        <v>26</v>
      </c>
      <c r="O398">
        <v>11</v>
      </c>
      <c r="P398">
        <v>300</v>
      </c>
      <c r="Q398">
        <v>15</v>
      </c>
      <c r="R398">
        <v>11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334</v>
      </c>
      <c r="Y398" t="s">
        <v>2630</v>
      </c>
      <c r="Z398" s="2">
        <f t="shared" si="12"/>
        <v>8.2750000000000004</v>
      </c>
      <c r="AA398" s="2">
        <f t="shared" si="13"/>
        <v>19.294041450777204</v>
      </c>
    </row>
    <row r="399" spans="1:27" x14ac:dyDescent="0.2">
      <c r="A399" t="s">
        <v>2631</v>
      </c>
      <c r="B399" t="s">
        <v>4858</v>
      </c>
      <c r="C399" t="s">
        <v>2222</v>
      </c>
      <c r="D399" t="s">
        <v>2239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88</v>
      </c>
      <c r="T399">
        <v>51</v>
      </c>
      <c r="U399">
        <v>11</v>
      </c>
      <c r="V399">
        <v>91</v>
      </c>
      <c r="W399">
        <v>0</v>
      </c>
      <c r="X399" t="s">
        <v>42</v>
      </c>
      <c r="Y399" t="s">
        <v>5476</v>
      </c>
      <c r="Z399" s="2">
        <f t="shared" si="12"/>
        <v>8.2285714285714278</v>
      </c>
      <c r="AA399" s="2">
        <f t="shared" si="13"/>
        <v>8.3639883833494686</v>
      </c>
    </row>
    <row r="400" spans="1:27" x14ac:dyDescent="0.2">
      <c r="A400" t="s">
        <v>2632</v>
      </c>
      <c r="B400" t="s">
        <v>4863</v>
      </c>
      <c r="C400" t="s">
        <v>2222</v>
      </c>
      <c r="D400" t="s">
        <v>2351</v>
      </c>
      <c r="E400">
        <v>1</v>
      </c>
      <c r="F400">
        <v>0</v>
      </c>
      <c r="G400">
        <v>0</v>
      </c>
      <c r="H400">
        <v>1</v>
      </c>
      <c r="I400">
        <v>9</v>
      </c>
      <c r="J400">
        <v>2</v>
      </c>
      <c r="K400">
        <v>4</v>
      </c>
      <c r="L400">
        <v>0</v>
      </c>
      <c r="M400">
        <v>1</v>
      </c>
      <c r="N400">
        <v>1</v>
      </c>
      <c r="O400">
        <v>5</v>
      </c>
      <c r="P400">
        <v>94</v>
      </c>
      <c r="Q400">
        <v>8</v>
      </c>
      <c r="R400">
        <v>6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458</v>
      </c>
      <c r="Y400" t="s">
        <v>2633</v>
      </c>
      <c r="Z400" s="2">
        <f t="shared" si="12"/>
        <v>8.2181818181818187</v>
      </c>
      <c r="AA400" s="2">
        <f t="shared" si="13"/>
        <v>18.160714285714288</v>
      </c>
    </row>
    <row r="401" spans="1:27" x14ac:dyDescent="0.2">
      <c r="A401" t="s">
        <v>5477</v>
      </c>
      <c r="B401" t="s">
        <v>4859</v>
      </c>
      <c r="C401" t="s">
        <v>2222</v>
      </c>
      <c r="D401" t="s">
        <v>2310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2</v>
      </c>
      <c r="Q401">
        <v>0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33</v>
      </c>
      <c r="Y401" t="s">
        <v>402</v>
      </c>
      <c r="Z401" s="2">
        <f t="shared" si="12"/>
        <v>8.1999999999999993</v>
      </c>
      <c r="AA401" s="2">
        <f t="shared" si="13"/>
        <v>92.249999999999986</v>
      </c>
    </row>
    <row r="402" spans="1:27" x14ac:dyDescent="0.2">
      <c r="A402" t="s">
        <v>2634</v>
      </c>
      <c r="B402" t="s">
        <v>4858</v>
      </c>
      <c r="C402" t="s">
        <v>2222</v>
      </c>
      <c r="D402" t="s">
        <v>2257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59</v>
      </c>
      <c r="T402">
        <v>26</v>
      </c>
      <c r="U402">
        <v>1</v>
      </c>
      <c r="V402">
        <v>57</v>
      </c>
      <c r="W402">
        <v>3</v>
      </c>
      <c r="X402" t="s">
        <v>140</v>
      </c>
      <c r="Y402" t="s">
        <v>5478</v>
      </c>
      <c r="Z402" s="2">
        <f t="shared" si="12"/>
        <v>8.1666666666666661</v>
      </c>
      <c r="AA402" s="2">
        <f t="shared" si="13"/>
        <v>8.5853341985723546</v>
      </c>
    </row>
    <row r="403" spans="1:27" x14ac:dyDescent="0.2">
      <c r="A403" t="s">
        <v>5479</v>
      </c>
      <c r="B403" t="s">
        <v>4859</v>
      </c>
      <c r="C403" t="s">
        <v>2222</v>
      </c>
      <c r="D403" t="s">
        <v>2233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2</v>
      </c>
      <c r="L403">
        <v>1</v>
      </c>
      <c r="M403">
        <v>0</v>
      </c>
      <c r="N403">
        <v>1</v>
      </c>
      <c r="O403">
        <v>0</v>
      </c>
      <c r="P403">
        <v>18</v>
      </c>
      <c r="Q403">
        <v>0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392</v>
      </c>
      <c r="Y403" t="s">
        <v>5178</v>
      </c>
      <c r="Z403" s="2">
        <f t="shared" si="12"/>
        <v>8.1</v>
      </c>
      <c r="AA403" s="2">
        <f t="shared" si="13"/>
        <v>39.053571428571431</v>
      </c>
    </row>
    <row r="404" spans="1:27" x14ac:dyDescent="0.2">
      <c r="A404" t="s">
        <v>5480</v>
      </c>
      <c r="B404" t="s">
        <v>4858</v>
      </c>
      <c r="C404" t="s">
        <v>2222</v>
      </c>
      <c r="D404" t="s">
        <v>5219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116</v>
      </c>
      <c r="T404">
        <v>54</v>
      </c>
      <c r="U404">
        <v>4</v>
      </c>
      <c r="V404">
        <v>83</v>
      </c>
      <c r="W404">
        <v>0</v>
      </c>
      <c r="X404" t="s">
        <v>50</v>
      </c>
      <c r="Y404" t="s">
        <v>5481</v>
      </c>
      <c r="Z404" s="2">
        <f t="shared" si="12"/>
        <v>8.0833333333333339</v>
      </c>
      <c r="AA404" s="2">
        <f t="shared" si="13"/>
        <v>8.0958268933539408</v>
      </c>
    </row>
    <row r="405" spans="1:27" x14ac:dyDescent="0.2">
      <c r="A405" t="s">
        <v>2635</v>
      </c>
      <c r="B405" t="s">
        <v>4862</v>
      </c>
      <c r="C405" t="s">
        <v>2222</v>
      </c>
      <c r="D405" t="s">
        <v>2267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9</v>
      </c>
      <c r="K405">
        <v>2</v>
      </c>
      <c r="L405">
        <v>1</v>
      </c>
      <c r="M405">
        <v>10</v>
      </c>
      <c r="N405">
        <v>2</v>
      </c>
      <c r="O405">
        <v>0</v>
      </c>
      <c r="P405">
        <v>214</v>
      </c>
      <c r="Q405">
        <v>3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108</v>
      </c>
      <c r="Y405" t="s">
        <v>5482</v>
      </c>
      <c r="Z405" s="2">
        <f t="shared" si="12"/>
        <v>8.0666666666666682</v>
      </c>
      <c r="AA405" s="2">
        <f t="shared" si="13"/>
        <v>11.901639344262296</v>
      </c>
    </row>
    <row r="406" spans="1:27" x14ac:dyDescent="0.2">
      <c r="A406" t="s">
        <v>2636</v>
      </c>
      <c r="B406" t="s">
        <v>4858</v>
      </c>
      <c r="C406" t="s">
        <v>2222</v>
      </c>
      <c r="D406" t="s">
        <v>2257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53</v>
      </c>
      <c r="T406">
        <v>32</v>
      </c>
      <c r="U406">
        <v>8</v>
      </c>
      <c r="V406">
        <v>48</v>
      </c>
      <c r="W406">
        <v>2</v>
      </c>
      <c r="X406" t="s">
        <v>88</v>
      </c>
      <c r="Y406" t="s">
        <v>5483</v>
      </c>
      <c r="Z406" s="2">
        <f t="shared" si="12"/>
        <v>8.0476190476190474</v>
      </c>
      <c r="AA406" s="2">
        <f t="shared" si="13"/>
        <v>8.0947312400212876</v>
      </c>
    </row>
    <row r="407" spans="1:27" x14ac:dyDescent="0.2">
      <c r="A407" t="s">
        <v>5484</v>
      </c>
      <c r="B407" t="s">
        <v>4859</v>
      </c>
      <c r="C407" t="s">
        <v>2222</v>
      </c>
      <c r="D407" t="s">
        <v>5216</v>
      </c>
      <c r="E407">
        <v>0</v>
      </c>
      <c r="F407">
        <v>0</v>
      </c>
      <c r="G407">
        <v>0</v>
      </c>
      <c r="H407">
        <v>1</v>
      </c>
      <c r="I407">
        <v>12</v>
      </c>
      <c r="J407">
        <v>2</v>
      </c>
      <c r="K407">
        <v>4</v>
      </c>
      <c r="L407">
        <v>0</v>
      </c>
      <c r="M407">
        <v>2</v>
      </c>
      <c r="N407">
        <v>2</v>
      </c>
      <c r="O407">
        <v>2</v>
      </c>
      <c r="P407">
        <v>90</v>
      </c>
      <c r="Q407">
        <v>2</v>
      </c>
      <c r="R407">
        <v>4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402</v>
      </c>
      <c r="Y407" t="s">
        <v>940</v>
      </c>
      <c r="Z407" s="2">
        <f t="shared" si="12"/>
        <v>8</v>
      </c>
      <c r="AA407" s="2">
        <f t="shared" si="13"/>
        <v>20.498220640569397</v>
      </c>
    </row>
    <row r="408" spans="1:27" x14ac:dyDescent="0.2">
      <c r="A408" t="s">
        <v>5485</v>
      </c>
      <c r="B408" t="s">
        <v>4859</v>
      </c>
      <c r="C408" t="s">
        <v>2222</v>
      </c>
      <c r="D408" t="s">
        <v>2223</v>
      </c>
      <c r="E408">
        <v>1</v>
      </c>
      <c r="F408">
        <v>0</v>
      </c>
      <c r="G408">
        <v>0</v>
      </c>
      <c r="H408">
        <v>2</v>
      </c>
      <c r="I408">
        <v>20</v>
      </c>
      <c r="J408">
        <v>15</v>
      </c>
      <c r="K408">
        <v>7</v>
      </c>
      <c r="L408">
        <v>1</v>
      </c>
      <c r="M408">
        <v>11</v>
      </c>
      <c r="N408">
        <v>12</v>
      </c>
      <c r="O408">
        <v>3</v>
      </c>
      <c r="P408">
        <v>265</v>
      </c>
      <c r="Q408">
        <v>11</v>
      </c>
      <c r="R408">
        <v>5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140</v>
      </c>
      <c r="Y408" t="s">
        <v>556</v>
      </c>
      <c r="Z408" s="2">
        <f t="shared" si="12"/>
        <v>7.9444444444444446</v>
      </c>
      <c r="AA408" s="2">
        <f t="shared" si="13"/>
        <v>18.25531914893617</v>
      </c>
    </row>
    <row r="409" spans="1:27" x14ac:dyDescent="0.2">
      <c r="A409" t="s">
        <v>2637</v>
      </c>
      <c r="B409" t="s">
        <v>4863</v>
      </c>
      <c r="C409" t="s">
        <v>2222</v>
      </c>
      <c r="D409" t="s">
        <v>2313</v>
      </c>
      <c r="E409">
        <v>1</v>
      </c>
      <c r="F409">
        <v>0</v>
      </c>
      <c r="G409">
        <v>0</v>
      </c>
      <c r="H409">
        <v>1</v>
      </c>
      <c r="I409">
        <v>5</v>
      </c>
      <c r="J409">
        <v>8</v>
      </c>
      <c r="K409">
        <v>3</v>
      </c>
      <c r="L409">
        <v>0</v>
      </c>
      <c r="M409">
        <v>5</v>
      </c>
      <c r="N409">
        <v>2</v>
      </c>
      <c r="O409">
        <v>6</v>
      </c>
      <c r="P409">
        <v>58</v>
      </c>
      <c r="Q409">
        <v>2</v>
      </c>
      <c r="R409">
        <v>3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53</v>
      </c>
      <c r="Y409" t="s">
        <v>5486</v>
      </c>
      <c r="Z409" s="2">
        <f t="shared" si="12"/>
        <v>7.8999999999999995</v>
      </c>
      <c r="AA409" s="2">
        <f t="shared" si="13"/>
        <v>15.650943396226415</v>
      </c>
    </row>
    <row r="410" spans="1:27" x14ac:dyDescent="0.2">
      <c r="A410" t="s">
        <v>5487</v>
      </c>
      <c r="B410" t="s">
        <v>4859</v>
      </c>
      <c r="C410" t="s">
        <v>2222</v>
      </c>
      <c r="D410" t="s">
        <v>2270</v>
      </c>
      <c r="E410">
        <v>0</v>
      </c>
      <c r="F410">
        <v>0</v>
      </c>
      <c r="G410">
        <v>1</v>
      </c>
      <c r="H410">
        <v>1</v>
      </c>
      <c r="I410">
        <v>7</v>
      </c>
      <c r="J410">
        <v>6</v>
      </c>
      <c r="K410">
        <v>0</v>
      </c>
      <c r="L410">
        <v>1</v>
      </c>
      <c r="M410">
        <v>1</v>
      </c>
      <c r="N410">
        <v>3</v>
      </c>
      <c r="O410">
        <v>4</v>
      </c>
      <c r="P410">
        <v>58</v>
      </c>
      <c r="Q410">
        <v>5</v>
      </c>
      <c r="R410">
        <v>8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53</v>
      </c>
      <c r="Y410" t="s">
        <v>5488</v>
      </c>
      <c r="Z410" s="2">
        <f t="shared" si="12"/>
        <v>7.8285714285714283</v>
      </c>
      <c r="AA410" s="2">
        <f t="shared" si="13"/>
        <v>16.439999999999998</v>
      </c>
    </row>
    <row r="411" spans="1:27" x14ac:dyDescent="0.2">
      <c r="A411" t="s">
        <v>2638</v>
      </c>
      <c r="B411" t="s">
        <v>4862</v>
      </c>
      <c r="C411" t="s">
        <v>2222</v>
      </c>
      <c r="D411" t="s">
        <v>2351</v>
      </c>
      <c r="E411">
        <v>0</v>
      </c>
      <c r="F411">
        <v>0</v>
      </c>
      <c r="G411">
        <v>0</v>
      </c>
      <c r="H411">
        <v>3</v>
      </c>
      <c r="I411">
        <v>6</v>
      </c>
      <c r="J411">
        <v>13</v>
      </c>
      <c r="K411">
        <v>1</v>
      </c>
      <c r="L411">
        <v>2</v>
      </c>
      <c r="M411">
        <v>18</v>
      </c>
      <c r="N411">
        <v>11</v>
      </c>
      <c r="O411">
        <v>4</v>
      </c>
      <c r="P411">
        <v>189</v>
      </c>
      <c r="Q411">
        <v>14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458</v>
      </c>
      <c r="Y411" t="s">
        <v>2639</v>
      </c>
      <c r="Z411" s="2">
        <f t="shared" si="12"/>
        <v>7.7636363636363646</v>
      </c>
      <c r="AA411" s="2">
        <f t="shared" si="13"/>
        <v>11.645454545454546</v>
      </c>
    </row>
    <row r="412" spans="1:27" x14ac:dyDescent="0.2">
      <c r="A412" t="s">
        <v>2640</v>
      </c>
      <c r="B412" t="s">
        <v>4862</v>
      </c>
      <c r="C412" t="s">
        <v>2222</v>
      </c>
      <c r="D412" t="s">
        <v>2223</v>
      </c>
      <c r="E412">
        <v>0</v>
      </c>
      <c r="F412">
        <v>0</v>
      </c>
      <c r="G412">
        <v>0</v>
      </c>
      <c r="H412">
        <v>3</v>
      </c>
      <c r="I412">
        <v>8</v>
      </c>
      <c r="J412">
        <v>8</v>
      </c>
      <c r="K412">
        <v>0</v>
      </c>
      <c r="L412">
        <v>2</v>
      </c>
      <c r="M412">
        <v>15</v>
      </c>
      <c r="N412">
        <v>11</v>
      </c>
      <c r="O412">
        <v>4</v>
      </c>
      <c r="P412">
        <v>139</v>
      </c>
      <c r="Q412">
        <v>2</v>
      </c>
      <c r="R412">
        <v>1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402</v>
      </c>
      <c r="Y412" t="s">
        <v>2641</v>
      </c>
      <c r="Z412" s="2">
        <f t="shared" si="12"/>
        <v>7.7374999999999998</v>
      </c>
      <c r="AA412" s="2">
        <f t="shared" si="13"/>
        <v>16.38529411764706</v>
      </c>
    </row>
    <row r="413" spans="1:27" x14ac:dyDescent="0.2">
      <c r="A413" t="s">
        <v>5489</v>
      </c>
      <c r="B413" t="s">
        <v>4859</v>
      </c>
      <c r="C413" t="s">
        <v>2222</v>
      </c>
      <c r="D413" t="s">
        <v>2257</v>
      </c>
      <c r="E413">
        <v>0</v>
      </c>
      <c r="F413">
        <v>0</v>
      </c>
      <c r="G413">
        <v>0</v>
      </c>
      <c r="H413">
        <v>0</v>
      </c>
      <c r="I413">
        <v>4</v>
      </c>
      <c r="J413">
        <v>3</v>
      </c>
      <c r="K413">
        <v>3</v>
      </c>
      <c r="L413">
        <v>0</v>
      </c>
      <c r="M413">
        <v>8</v>
      </c>
      <c r="N413">
        <v>5</v>
      </c>
      <c r="O413">
        <v>3</v>
      </c>
      <c r="P413">
        <v>123</v>
      </c>
      <c r="Q413">
        <v>8</v>
      </c>
      <c r="R413">
        <v>11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216</v>
      </c>
      <c r="Y413" t="s">
        <v>5490</v>
      </c>
      <c r="Z413" s="2">
        <f t="shared" si="12"/>
        <v>7.7333333333333334</v>
      </c>
      <c r="AA413" s="2">
        <f t="shared" si="13"/>
        <v>17.961290322580645</v>
      </c>
    </row>
    <row r="414" spans="1:27" x14ac:dyDescent="0.2">
      <c r="A414" t="s">
        <v>5491</v>
      </c>
      <c r="B414" t="s">
        <v>4858</v>
      </c>
      <c r="C414" t="s">
        <v>2222</v>
      </c>
      <c r="D414" t="s">
        <v>5219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9</v>
      </c>
      <c r="T414">
        <v>4</v>
      </c>
      <c r="U414">
        <v>0</v>
      </c>
      <c r="V414">
        <v>10</v>
      </c>
      <c r="W414">
        <v>0</v>
      </c>
      <c r="X414" t="s">
        <v>392</v>
      </c>
      <c r="Y414" t="s">
        <v>5492</v>
      </c>
      <c r="Z414" s="2">
        <f t="shared" si="12"/>
        <v>7.666666666666667</v>
      </c>
      <c r="AA414" s="2">
        <f t="shared" si="13"/>
        <v>11.01063829787234</v>
      </c>
    </row>
    <row r="415" spans="1:27" x14ac:dyDescent="0.2">
      <c r="A415" t="s">
        <v>2642</v>
      </c>
      <c r="B415" t="s">
        <v>4859</v>
      </c>
      <c r="C415" t="s">
        <v>2222</v>
      </c>
      <c r="D415" t="s">
        <v>2235</v>
      </c>
      <c r="E415">
        <v>0</v>
      </c>
      <c r="F415">
        <v>0</v>
      </c>
      <c r="G415">
        <v>0</v>
      </c>
      <c r="H415">
        <v>5</v>
      </c>
      <c r="I415">
        <v>8</v>
      </c>
      <c r="J415">
        <v>15</v>
      </c>
      <c r="K415">
        <v>0</v>
      </c>
      <c r="L415">
        <v>2</v>
      </c>
      <c r="M415">
        <v>6</v>
      </c>
      <c r="N415">
        <v>11</v>
      </c>
      <c r="O415">
        <v>10</v>
      </c>
      <c r="P415">
        <v>379</v>
      </c>
      <c r="Q415">
        <v>19</v>
      </c>
      <c r="R415">
        <v>4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297</v>
      </c>
      <c r="Y415" t="s">
        <v>5112</v>
      </c>
      <c r="Z415" s="2">
        <f t="shared" si="12"/>
        <v>7.6000000000000005</v>
      </c>
      <c r="AA415" s="2">
        <f t="shared" si="13"/>
        <v>11.213114754098362</v>
      </c>
    </row>
    <row r="416" spans="1:27" x14ac:dyDescent="0.2">
      <c r="A416" t="s">
        <v>2643</v>
      </c>
      <c r="B416" t="s">
        <v>4862</v>
      </c>
      <c r="C416" t="s">
        <v>2222</v>
      </c>
      <c r="D416" t="s">
        <v>2310</v>
      </c>
      <c r="E416">
        <v>0</v>
      </c>
      <c r="F416">
        <v>0</v>
      </c>
      <c r="G416">
        <v>0</v>
      </c>
      <c r="H416">
        <v>1</v>
      </c>
      <c r="I416">
        <v>3</v>
      </c>
      <c r="J416">
        <v>7</v>
      </c>
      <c r="K416">
        <v>0</v>
      </c>
      <c r="L416">
        <v>2</v>
      </c>
      <c r="M416">
        <v>10</v>
      </c>
      <c r="N416">
        <v>15</v>
      </c>
      <c r="O416">
        <v>5</v>
      </c>
      <c r="P416">
        <v>137</v>
      </c>
      <c r="Q416">
        <v>4</v>
      </c>
      <c r="R416">
        <v>4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113</v>
      </c>
      <c r="Y416" t="s">
        <v>2644</v>
      </c>
      <c r="Z416" s="2">
        <f t="shared" si="12"/>
        <v>7.5200000000000005</v>
      </c>
      <c r="AA416" s="2">
        <f t="shared" si="13"/>
        <v>16.711111111111112</v>
      </c>
    </row>
    <row r="417" spans="1:27" x14ac:dyDescent="0.2">
      <c r="A417" t="s">
        <v>5493</v>
      </c>
      <c r="B417" t="s">
        <v>4859</v>
      </c>
      <c r="C417" t="s">
        <v>2222</v>
      </c>
      <c r="D417" t="s">
        <v>2310</v>
      </c>
      <c r="E417">
        <v>0</v>
      </c>
      <c r="F417">
        <v>0</v>
      </c>
      <c r="G417">
        <v>0</v>
      </c>
      <c r="H417">
        <v>6</v>
      </c>
      <c r="I417">
        <v>10</v>
      </c>
      <c r="J417">
        <v>25</v>
      </c>
      <c r="K417">
        <v>2</v>
      </c>
      <c r="L417">
        <v>1</v>
      </c>
      <c r="M417">
        <v>15</v>
      </c>
      <c r="N417">
        <v>10</v>
      </c>
      <c r="O417">
        <v>11</v>
      </c>
      <c r="P417">
        <v>331</v>
      </c>
      <c r="Q417">
        <v>26</v>
      </c>
      <c r="R417">
        <v>14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140</v>
      </c>
      <c r="Y417" t="s">
        <v>5494</v>
      </c>
      <c r="Z417" s="2">
        <f t="shared" si="12"/>
        <v>7.4777777777777779</v>
      </c>
      <c r="AA417" s="2">
        <f t="shared" si="13"/>
        <v>14.455847255369926</v>
      </c>
    </row>
    <row r="418" spans="1:27" x14ac:dyDescent="0.2">
      <c r="A418" t="s">
        <v>2645</v>
      </c>
      <c r="B418" t="s">
        <v>4859</v>
      </c>
      <c r="C418" t="s">
        <v>2222</v>
      </c>
      <c r="D418" t="s">
        <v>5216</v>
      </c>
      <c r="E418">
        <v>0</v>
      </c>
      <c r="F418">
        <v>0</v>
      </c>
      <c r="G418">
        <v>0</v>
      </c>
      <c r="H418">
        <v>0</v>
      </c>
      <c r="I418">
        <v>9</v>
      </c>
      <c r="J418">
        <v>3</v>
      </c>
      <c r="K418">
        <v>7</v>
      </c>
      <c r="L418">
        <v>0</v>
      </c>
      <c r="M418">
        <v>2</v>
      </c>
      <c r="N418">
        <v>0</v>
      </c>
      <c r="O418">
        <v>8</v>
      </c>
      <c r="P418">
        <v>127</v>
      </c>
      <c r="Q418">
        <v>2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216</v>
      </c>
      <c r="Y418" t="s">
        <v>2512</v>
      </c>
      <c r="Z418" s="2">
        <f t="shared" si="12"/>
        <v>7.4750000000000005</v>
      </c>
      <c r="AA418" s="2">
        <f t="shared" si="13"/>
        <v>20.28391959798995</v>
      </c>
    </row>
    <row r="419" spans="1:27" x14ac:dyDescent="0.2">
      <c r="A419" t="s">
        <v>5495</v>
      </c>
      <c r="B419" t="s">
        <v>4859</v>
      </c>
      <c r="C419" t="s">
        <v>2222</v>
      </c>
      <c r="D419" t="s">
        <v>2299</v>
      </c>
      <c r="E419">
        <v>0</v>
      </c>
      <c r="F419">
        <v>0</v>
      </c>
      <c r="G419">
        <v>1</v>
      </c>
      <c r="H419">
        <v>4</v>
      </c>
      <c r="I419">
        <v>9</v>
      </c>
      <c r="J419">
        <v>12</v>
      </c>
      <c r="K419">
        <v>5</v>
      </c>
      <c r="L419">
        <v>1</v>
      </c>
      <c r="M419">
        <v>3</v>
      </c>
      <c r="N419">
        <v>3</v>
      </c>
      <c r="O419">
        <v>8</v>
      </c>
      <c r="P419">
        <v>266</v>
      </c>
      <c r="Q419">
        <v>11</v>
      </c>
      <c r="R419">
        <v>29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77</v>
      </c>
      <c r="Y419" t="s">
        <v>2646</v>
      </c>
      <c r="Z419" s="2">
        <f t="shared" si="12"/>
        <v>7.4526315789473685</v>
      </c>
      <c r="AA419" s="2">
        <f t="shared" si="13"/>
        <v>23.909943714821761</v>
      </c>
    </row>
    <row r="420" spans="1:27" x14ac:dyDescent="0.2">
      <c r="A420" t="s">
        <v>2647</v>
      </c>
      <c r="B420" t="s">
        <v>4863</v>
      </c>
      <c r="C420" t="s">
        <v>2222</v>
      </c>
      <c r="D420" t="s">
        <v>2351</v>
      </c>
      <c r="E420">
        <v>0</v>
      </c>
      <c r="F420">
        <v>0</v>
      </c>
      <c r="G420">
        <v>0</v>
      </c>
      <c r="H420">
        <v>0</v>
      </c>
      <c r="I420">
        <v>6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22</v>
      </c>
      <c r="Q420">
        <v>2</v>
      </c>
      <c r="R420">
        <v>2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392</v>
      </c>
      <c r="Y420" t="s">
        <v>1692</v>
      </c>
      <c r="Z420" s="2">
        <f t="shared" si="12"/>
        <v>7.3999999999999995</v>
      </c>
      <c r="AA420" s="2">
        <f t="shared" si="13"/>
        <v>21.956043956043956</v>
      </c>
    </row>
    <row r="421" spans="1:27" x14ac:dyDescent="0.2">
      <c r="A421" t="s">
        <v>2648</v>
      </c>
      <c r="B421" t="s">
        <v>4859</v>
      </c>
      <c r="C421" t="s">
        <v>2222</v>
      </c>
      <c r="D421" t="s">
        <v>5219</v>
      </c>
      <c r="E421">
        <v>1</v>
      </c>
      <c r="F421">
        <v>0</v>
      </c>
      <c r="G421">
        <v>0</v>
      </c>
      <c r="H421">
        <v>2</v>
      </c>
      <c r="I421">
        <v>5</v>
      </c>
      <c r="J421">
        <v>6</v>
      </c>
      <c r="K421">
        <v>10</v>
      </c>
      <c r="L421">
        <v>2</v>
      </c>
      <c r="M421">
        <v>2</v>
      </c>
      <c r="N421">
        <v>4</v>
      </c>
      <c r="O421">
        <v>2</v>
      </c>
      <c r="P421">
        <v>110</v>
      </c>
      <c r="Q421">
        <v>5</v>
      </c>
      <c r="R421">
        <v>8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105</v>
      </c>
      <c r="Y421" t="s">
        <v>5496</v>
      </c>
      <c r="Z421" s="2">
        <f t="shared" si="12"/>
        <v>7.384615384615385</v>
      </c>
      <c r="AA421" s="2">
        <f t="shared" si="13"/>
        <v>11.535380507343124</v>
      </c>
    </row>
    <row r="422" spans="1:27" x14ac:dyDescent="0.2">
      <c r="A422" t="s">
        <v>5497</v>
      </c>
      <c r="B422" t="s">
        <v>4863</v>
      </c>
      <c r="C422" t="s">
        <v>2222</v>
      </c>
      <c r="D422" t="s">
        <v>2235</v>
      </c>
      <c r="E422">
        <v>5</v>
      </c>
      <c r="F422">
        <v>0</v>
      </c>
      <c r="G422">
        <v>0</v>
      </c>
      <c r="H422">
        <v>1</v>
      </c>
      <c r="I422">
        <v>6</v>
      </c>
      <c r="J422">
        <v>10</v>
      </c>
      <c r="K422">
        <v>13</v>
      </c>
      <c r="L422">
        <v>0</v>
      </c>
      <c r="M422">
        <v>3</v>
      </c>
      <c r="N422">
        <v>0</v>
      </c>
      <c r="O422">
        <v>5</v>
      </c>
      <c r="P422">
        <v>90</v>
      </c>
      <c r="Q422">
        <v>0</v>
      </c>
      <c r="R422">
        <v>4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80</v>
      </c>
      <c r="Y422" t="s">
        <v>5498</v>
      </c>
      <c r="Z422" s="2">
        <f t="shared" si="12"/>
        <v>7.382352941176471</v>
      </c>
      <c r="AA422" s="2">
        <f t="shared" si="13"/>
        <v>21.76300578034682</v>
      </c>
    </row>
    <row r="423" spans="1:27" x14ac:dyDescent="0.2">
      <c r="A423" t="s">
        <v>5499</v>
      </c>
      <c r="B423" t="s">
        <v>4858</v>
      </c>
      <c r="C423" t="s">
        <v>2222</v>
      </c>
      <c r="D423" t="s">
        <v>2299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63</v>
      </c>
      <c r="T423">
        <v>35</v>
      </c>
      <c r="U423">
        <v>4</v>
      </c>
      <c r="V423">
        <v>68</v>
      </c>
      <c r="W423">
        <v>2</v>
      </c>
      <c r="X423" t="s">
        <v>88</v>
      </c>
      <c r="Y423" t="s">
        <v>2649</v>
      </c>
      <c r="Z423" s="2">
        <f t="shared" si="12"/>
        <v>7.3809523809523814</v>
      </c>
      <c r="AA423" s="2">
        <f t="shared" si="13"/>
        <v>7.3809523809523814</v>
      </c>
    </row>
    <row r="424" spans="1:27" x14ac:dyDescent="0.2">
      <c r="A424" t="s">
        <v>5500</v>
      </c>
      <c r="B424" t="s">
        <v>4859</v>
      </c>
      <c r="C424" t="s">
        <v>2222</v>
      </c>
      <c r="D424" t="s">
        <v>5216</v>
      </c>
      <c r="E424">
        <v>1</v>
      </c>
      <c r="F424">
        <v>0</v>
      </c>
      <c r="G424">
        <v>2</v>
      </c>
      <c r="H424">
        <v>1</v>
      </c>
      <c r="I424">
        <v>15</v>
      </c>
      <c r="J424">
        <v>8</v>
      </c>
      <c r="K424">
        <v>4</v>
      </c>
      <c r="L424">
        <v>0</v>
      </c>
      <c r="M424">
        <v>1</v>
      </c>
      <c r="N424">
        <v>3</v>
      </c>
      <c r="O424">
        <v>5</v>
      </c>
      <c r="P424">
        <v>119</v>
      </c>
      <c r="Q424">
        <v>5</v>
      </c>
      <c r="R424">
        <v>11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299</v>
      </c>
      <c r="Y424" t="s">
        <v>5501</v>
      </c>
      <c r="Z424" s="2">
        <f t="shared" si="12"/>
        <v>7.3266666666666671</v>
      </c>
      <c r="AA424" s="2">
        <f t="shared" si="13"/>
        <v>20.226993865030675</v>
      </c>
    </row>
    <row r="425" spans="1:27" x14ac:dyDescent="0.2">
      <c r="A425" t="s">
        <v>5502</v>
      </c>
      <c r="B425" t="s">
        <v>4862</v>
      </c>
      <c r="C425" t="s">
        <v>2222</v>
      </c>
      <c r="D425" t="s">
        <v>5216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1</v>
      </c>
      <c r="M425">
        <v>7</v>
      </c>
      <c r="N425">
        <v>1</v>
      </c>
      <c r="O425">
        <v>1</v>
      </c>
      <c r="P425">
        <v>38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392</v>
      </c>
      <c r="Y425" t="s">
        <v>2219</v>
      </c>
      <c r="Z425" s="2">
        <f t="shared" si="12"/>
        <v>7.2666666666666666</v>
      </c>
      <c r="AA425" s="2">
        <f t="shared" si="13"/>
        <v>13.720279720279722</v>
      </c>
    </row>
    <row r="426" spans="1:27" x14ac:dyDescent="0.2">
      <c r="A426" t="s">
        <v>5503</v>
      </c>
      <c r="B426" t="s">
        <v>4859</v>
      </c>
      <c r="C426" t="s">
        <v>2222</v>
      </c>
      <c r="D426" t="s">
        <v>5216</v>
      </c>
      <c r="E426">
        <v>0</v>
      </c>
      <c r="F426">
        <v>0</v>
      </c>
      <c r="G426">
        <v>0</v>
      </c>
      <c r="H426">
        <v>1</v>
      </c>
      <c r="I426">
        <v>1</v>
      </c>
      <c r="J426">
        <v>2</v>
      </c>
      <c r="K426">
        <v>0</v>
      </c>
      <c r="L426">
        <v>0</v>
      </c>
      <c r="M426">
        <v>1</v>
      </c>
      <c r="N426">
        <v>3</v>
      </c>
      <c r="O426">
        <v>2</v>
      </c>
      <c r="P426">
        <v>63</v>
      </c>
      <c r="Q426">
        <v>4</v>
      </c>
      <c r="R426">
        <v>1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392</v>
      </c>
      <c r="Y426" t="s">
        <v>2650</v>
      </c>
      <c r="Z426" s="2">
        <f t="shared" si="12"/>
        <v>7.1000000000000005</v>
      </c>
      <c r="AA426" s="2">
        <f t="shared" si="13"/>
        <v>13.891304347826086</v>
      </c>
    </row>
    <row r="427" spans="1:27" x14ac:dyDescent="0.2">
      <c r="A427" t="s">
        <v>2651</v>
      </c>
      <c r="B427" t="s">
        <v>4863</v>
      </c>
      <c r="C427" t="s">
        <v>2222</v>
      </c>
      <c r="D427" t="s">
        <v>2270</v>
      </c>
      <c r="E427">
        <v>0</v>
      </c>
      <c r="F427">
        <v>0</v>
      </c>
      <c r="G427">
        <v>0</v>
      </c>
      <c r="H427">
        <v>0</v>
      </c>
      <c r="I427">
        <v>29</v>
      </c>
      <c r="J427">
        <v>13</v>
      </c>
      <c r="K427">
        <v>6</v>
      </c>
      <c r="L427">
        <v>0</v>
      </c>
      <c r="M427">
        <v>4</v>
      </c>
      <c r="N427">
        <v>6</v>
      </c>
      <c r="O427">
        <v>6</v>
      </c>
      <c r="P427">
        <v>139</v>
      </c>
      <c r="Q427">
        <v>6</v>
      </c>
      <c r="R427">
        <v>17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88</v>
      </c>
      <c r="Y427" t="s">
        <v>1608</v>
      </c>
      <c r="Z427" s="2">
        <f t="shared" si="12"/>
        <v>7.090476190476191</v>
      </c>
      <c r="AA427" s="2">
        <f t="shared" si="13"/>
        <v>20.001492537313432</v>
      </c>
    </row>
    <row r="428" spans="1:27" x14ac:dyDescent="0.2">
      <c r="A428" t="s">
        <v>5504</v>
      </c>
      <c r="B428" t="s">
        <v>4862</v>
      </c>
      <c r="C428" t="s">
        <v>2222</v>
      </c>
      <c r="D428" t="s">
        <v>2223</v>
      </c>
      <c r="E428">
        <v>0</v>
      </c>
      <c r="F428">
        <v>0</v>
      </c>
      <c r="G428">
        <v>1</v>
      </c>
      <c r="H428">
        <v>2</v>
      </c>
      <c r="I428">
        <v>2</v>
      </c>
      <c r="J428">
        <v>7</v>
      </c>
      <c r="K428">
        <v>3</v>
      </c>
      <c r="L428">
        <v>2</v>
      </c>
      <c r="M428">
        <v>10</v>
      </c>
      <c r="N428">
        <v>5</v>
      </c>
      <c r="O428">
        <v>1</v>
      </c>
      <c r="P428">
        <v>56</v>
      </c>
      <c r="Q428">
        <v>3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108</v>
      </c>
      <c r="Y428" t="s">
        <v>5505</v>
      </c>
      <c r="Z428" s="2">
        <f t="shared" si="12"/>
        <v>7.0166666666666666</v>
      </c>
      <c r="AA428" s="2">
        <f t="shared" si="13"/>
        <v>12.54635761589404</v>
      </c>
    </row>
    <row r="429" spans="1:27" x14ac:dyDescent="0.2">
      <c r="A429" t="s">
        <v>2652</v>
      </c>
      <c r="B429" t="s">
        <v>4858</v>
      </c>
      <c r="C429" t="s">
        <v>2222</v>
      </c>
      <c r="D429" t="s">
        <v>2289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20</v>
      </c>
      <c r="T429">
        <v>9</v>
      </c>
      <c r="U429">
        <v>0</v>
      </c>
      <c r="V429">
        <v>0</v>
      </c>
      <c r="W429">
        <v>0</v>
      </c>
      <c r="X429" t="s">
        <v>249</v>
      </c>
      <c r="Y429" t="s">
        <v>483</v>
      </c>
      <c r="Z429" s="2">
        <f t="shared" si="12"/>
        <v>7</v>
      </c>
      <c r="AA429" s="2">
        <f t="shared" si="13"/>
        <v>7</v>
      </c>
    </row>
    <row r="430" spans="1:27" x14ac:dyDescent="0.2">
      <c r="A430" t="s">
        <v>2653</v>
      </c>
      <c r="B430" t="s">
        <v>4863</v>
      </c>
      <c r="C430" t="s">
        <v>2222</v>
      </c>
      <c r="D430" t="s">
        <v>2267</v>
      </c>
      <c r="E430">
        <v>0</v>
      </c>
      <c r="F430">
        <v>0</v>
      </c>
      <c r="G430">
        <v>3</v>
      </c>
      <c r="H430">
        <v>1</v>
      </c>
      <c r="I430">
        <v>9</v>
      </c>
      <c r="J430">
        <v>8</v>
      </c>
      <c r="K430">
        <v>7</v>
      </c>
      <c r="L430">
        <v>0</v>
      </c>
      <c r="M430">
        <v>2</v>
      </c>
      <c r="N430">
        <v>2</v>
      </c>
      <c r="O430">
        <v>9</v>
      </c>
      <c r="P430">
        <v>110</v>
      </c>
      <c r="Q430">
        <v>8</v>
      </c>
      <c r="R430">
        <v>2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299</v>
      </c>
      <c r="Y430" t="s">
        <v>5506</v>
      </c>
      <c r="Z430" s="2">
        <f t="shared" si="12"/>
        <v>6.9333333333333336</v>
      </c>
      <c r="AA430" s="2">
        <f t="shared" si="13"/>
        <v>21.467889908256883</v>
      </c>
    </row>
    <row r="431" spans="1:27" x14ac:dyDescent="0.2">
      <c r="A431" t="s">
        <v>5507</v>
      </c>
      <c r="B431" t="s">
        <v>4858</v>
      </c>
      <c r="C431" t="s">
        <v>2222</v>
      </c>
      <c r="D431" t="s">
        <v>5216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28</v>
      </c>
      <c r="T431">
        <v>15</v>
      </c>
      <c r="U431">
        <v>1</v>
      </c>
      <c r="V431">
        <v>31</v>
      </c>
      <c r="W431">
        <v>1</v>
      </c>
      <c r="X431" t="s">
        <v>160</v>
      </c>
      <c r="Y431" t="s">
        <v>1246</v>
      </c>
      <c r="Z431" s="2">
        <f t="shared" si="12"/>
        <v>6.8888888888888893</v>
      </c>
      <c r="AA431" s="2">
        <f t="shared" si="13"/>
        <v>6.8888888888888893</v>
      </c>
    </row>
    <row r="432" spans="1:27" x14ac:dyDescent="0.2">
      <c r="A432" t="s">
        <v>5508</v>
      </c>
      <c r="B432" t="s">
        <v>4859</v>
      </c>
      <c r="C432" t="s">
        <v>2222</v>
      </c>
      <c r="D432" t="s">
        <v>5224</v>
      </c>
      <c r="E432">
        <v>0</v>
      </c>
      <c r="F432">
        <v>0</v>
      </c>
      <c r="G432">
        <v>0</v>
      </c>
      <c r="H432">
        <v>2</v>
      </c>
      <c r="I432">
        <v>2</v>
      </c>
      <c r="J432">
        <v>3</v>
      </c>
      <c r="K432">
        <v>2</v>
      </c>
      <c r="L432">
        <v>3</v>
      </c>
      <c r="M432">
        <v>7</v>
      </c>
      <c r="N432">
        <v>5</v>
      </c>
      <c r="O432">
        <v>0</v>
      </c>
      <c r="P432">
        <v>91</v>
      </c>
      <c r="Q432">
        <v>0</v>
      </c>
      <c r="R432">
        <v>1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57</v>
      </c>
      <c r="Y432" t="s">
        <v>2654</v>
      </c>
      <c r="Z432" s="2">
        <f t="shared" si="12"/>
        <v>6.82</v>
      </c>
      <c r="AA432" s="2">
        <f t="shared" si="13"/>
        <v>12.475609756097562</v>
      </c>
    </row>
    <row r="433" spans="1:27" x14ac:dyDescent="0.2">
      <c r="A433" t="s">
        <v>2655</v>
      </c>
      <c r="B433" t="s">
        <v>4862</v>
      </c>
      <c r="C433" t="s">
        <v>2222</v>
      </c>
      <c r="D433" t="s">
        <v>2313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>
        <v>1</v>
      </c>
      <c r="N433">
        <v>2</v>
      </c>
      <c r="O433">
        <v>3</v>
      </c>
      <c r="P433">
        <v>48</v>
      </c>
      <c r="Q433">
        <v>1</v>
      </c>
      <c r="R433">
        <v>3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249</v>
      </c>
      <c r="Y433" t="s">
        <v>2203</v>
      </c>
      <c r="Z433" s="2">
        <f t="shared" si="12"/>
        <v>6.5750000000000002</v>
      </c>
      <c r="AA433" s="2">
        <f t="shared" si="13"/>
        <v>20.23076923076923</v>
      </c>
    </row>
    <row r="434" spans="1:27" x14ac:dyDescent="0.2">
      <c r="A434" t="s">
        <v>5509</v>
      </c>
      <c r="B434" t="s">
        <v>4859</v>
      </c>
      <c r="C434" t="s">
        <v>2222</v>
      </c>
      <c r="D434" t="s">
        <v>2310</v>
      </c>
      <c r="E434">
        <v>0</v>
      </c>
      <c r="F434">
        <v>0</v>
      </c>
      <c r="G434">
        <v>0</v>
      </c>
      <c r="H434">
        <v>5</v>
      </c>
      <c r="I434">
        <v>7</v>
      </c>
      <c r="J434">
        <v>18</v>
      </c>
      <c r="K434">
        <v>1</v>
      </c>
      <c r="L434">
        <v>3</v>
      </c>
      <c r="M434">
        <v>24</v>
      </c>
      <c r="N434">
        <v>15</v>
      </c>
      <c r="O434">
        <v>1</v>
      </c>
      <c r="P434">
        <v>388</v>
      </c>
      <c r="Q434">
        <v>10</v>
      </c>
      <c r="R434">
        <v>5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299</v>
      </c>
      <c r="Y434" t="s">
        <v>5510</v>
      </c>
      <c r="Z434" s="2">
        <f t="shared" si="12"/>
        <v>6.4200000000000008</v>
      </c>
      <c r="AA434" s="2">
        <f t="shared" si="13"/>
        <v>10.543795620437958</v>
      </c>
    </row>
    <row r="435" spans="1:27" x14ac:dyDescent="0.2">
      <c r="A435" t="s">
        <v>5511</v>
      </c>
      <c r="B435" t="s">
        <v>4859</v>
      </c>
      <c r="C435" t="s">
        <v>2222</v>
      </c>
      <c r="D435" t="s">
        <v>2225</v>
      </c>
      <c r="E435">
        <v>0</v>
      </c>
      <c r="F435">
        <v>0</v>
      </c>
      <c r="G435">
        <v>0</v>
      </c>
      <c r="H435">
        <v>4</v>
      </c>
      <c r="I435">
        <v>12</v>
      </c>
      <c r="J435">
        <v>16</v>
      </c>
      <c r="K435">
        <v>4</v>
      </c>
      <c r="L435">
        <v>2</v>
      </c>
      <c r="M435">
        <v>4</v>
      </c>
      <c r="N435">
        <v>3</v>
      </c>
      <c r="O435">
        <v>3</v>
      </c>
      <c r="P435">
        <v>282</v>
      </c>
      <c r="Q435">
        <v>9</v>
      </c>
      <c r="R435">
        <v>18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299</v>
      </c>
      <c r="Y435" t="s">
        <v>2656</v>
      </c>
      <c r="Z435" s="2">
        <f t="shared" si="12"/>
        <v>6.38</v>
      </c>
      <c r="AA435" s="2">
        <f t="shared" si="13"/>
        <v>22.084615384615386</v>
      </c>
    </row>
    <row r="436" spans="1:27" x14ac:dyDescent="0.2">
      <c r="A436" t="s">
        <v>5512</v>
      </c>
      <c r="B436" t="s">
        <v>4859</v>
      </c>
      <c r="C436" t="s">
        <v>2222</v>
      </c>
      <c r="D436" t="s">
        <v>5216</v>
      </c>
      <c r="E436">
        <v>0</v>
      </c>
      <c r="F436">
        <v>0</v>
      </c>
      <c r="G436">
        <v>0</v>
      </c>
      <c r="H436">
        <v>6</v>
      </c>
      <c r="I436">
        <v>5</v>
      </c>
      <c r="J436">
        <v>19</v>
      </c>
      <c r="K436">
        <v>0</v>
      </c>
      <c r="L436">
        <v>0</v>
      </c>
      <c r="M436">
        <v>12</v>
      </c>
      <c r="N436">
        <v>15</v>
      </c>
      <c r="O436">
        <v>4</v>
      </c>
      <c r="P436">
        <v>524</v>
      </c>
      <c r="Q436">
        <v>21</v>
      </c>
      <c r="R436">
        <v>3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299</v>
      </c>
      <c r="Y436" t="s">
        <v>2066</v>
      </c>
      <c r="Z436" s="2">
        <f t="shared" si="12"/>
        <v>6.3266666666666671</v>
      </c>
      <c r="AA436" s="2">
        <f t="shared" si="13"/>
        <v>8.7689938398357281</v>
      </c>
    </row>
    <row r="437" spans="1:27" x14ac:dyDescent="0.2">
      <c r="A437" t="s">
        <v>5513</v>
      </c>
      <c r="B437" t="s">
        <v>4859</v>
      </c>
      <c r="C437" t="s">
        <v>2222</v>
      </c>
      <c r="D437" t="s">
        <v>2231</v>
      </c>
      <c r="E437">
        <v>0</v>
      </c>
      <c r="F437">
        <v>0</v>
      </c>
      <c r="G437">
        <v>0</v>
      </c>
      <c r="H437">
        <v>0</v>
      </c>
      <c r="I437">
        <v>3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3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33</v>
      </c>
      <c r="Y437" t="s">
        <v>203</v>
      </c>
      <c r="Z437" s="2">
        <f t="shared" si="12"/>
        <v>6.3</v>
      </c>
      <c r="AA437" s="2">
        <f t="shared" si="13"/>
        <v>12.6</v>
      </c>
    </row>
    <row r="438" spans="1:27" x14ac:dyDescent="0.2">
      <c r="A438" t="s">
        <v>2657</v>
      </c>
      <c r="B438" t="s">
        <v>4862</v>
      </c>
      <c r="C438" t="s">
        <v>2222</v>
      </c>
      <c r="D438" t="s">
        <v>2313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4</v>
      </c>
      <c r="N438">
        <v>0</v>
      </c>
      <c r="O438">
        <v>0</v>
      </c>
      <c r="P438">
        <v>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33</v>
      </c>
      <c r="Y438" t="s">
        <v>105</v>
      </c>
      <c r="Z438" s="2">
        <f t="shared" si="12"/>
        <v>6.3</v>
      </c>
      <c r="AA438" s="2">
        <f t="shared" si="13"/>
        <v>43.61538461538462</v>
      </c>
    </row>
    <row r="439" spans="1:27" x14ac:dyDescent="0.2">
      <c r="A439" t="s">
        <v>2658</v>
      </c>
      <c r="B439" t="s">
        <v>4863</v>
      </c>
      <c r="C439" t="s">
        <v>2222</v>
      </c>
      <c r="D439" t="s">
        <v>5216</v>
      </c>
      <c r="E439">
        <v>2</v>
      </c>
      <c r="F439">
        <v>0</v>
      </c>
      <c r="G439">
        <v>0</v>
      </c>
      <c r="H439">
        <v>2</v>
      </c>
      <c r="I439">
        <v>11</v>
      </c>
      <c r="J439">
        <v>14</v>
      </c>
      <c r="K439">
        <v>8</v>
      </c>
      <c r="L439">
        <v>1</v>
      </c>
      <c r="M439">
        <v>3</v>
      </c>
      <c r="N439">
        <v>0</v>
      </c>
      <c r="O439">
        <v>4</v>
      </c>
      <c r="P439">
        <v>47</v>
      </c>
      <c r="Q439">
        <v>4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216</v>
      </c>
      <c r="Y439" t="s">
        <v>1649</v>
      </c>
      <c r="Z439" s="2">
        <f t="shared" si="12"/>
        <v>6.1833333333333336</v>
      </c>
      <c r="AA439" s="2">
        <f t="shared" si="13"/>
        <v>14.088607594936709</v>
      </c>
    </row>
    <row r="440" spans="1:27" x14ac:dyDescent="0.2">
      <c r="A440" t="s">
        <v>5514</v>
      </c>
      <c r="B440" t="s">
        <v>4859</v>
      </c>
      <c r="C440" t="s">
        <v>2222</v>
      </c>
      <c r="D440" t="s">
        <v>2351</v>
      </c>
      <c r="E440">
        <v>1</v>
      </c>
      <c r="F440">
        <v>1</v>
      </c>
      <c r="G440">
        <v>0</v>
      </c>
      <c r="H440">
        <v>4</v>
      </c>
      <c r="I440">
        <v>29</v>
      </c>
      <c r="J440">
        <v>36</v>
      </c>
      <c r="K440">
        <v>12</v>
      </c>
      <c r="L440">
        <v>1</v>
      </c>
      <c r="M440">
        <v>10</v>
      </c>
      <c r="N440">
        <v>12</v>
      </c>
      <c r="O440">
        <v>11</v>
      </c>
      <c r="P440">
        <v>263</v>
      </c>
      <c r="Q440">
        <v>7</v>
      </c>
      <c r="R440">
        <v>3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88</v>
      </c>
      <c r="Y440" t="s">
        <v>440</v>
      </c>
      <c r="Z440" s="2">
        <f t="shared" si="12"/>
        <v>6.1571428571428575</v>
      </c>
      <c r="AA440" s="2">
        <f t="shared" si="13"/>
        <v>12.172594142259415</v>
      </c>
    </row>
    <row r="441" spans="1:27" x14ac:dyDescent="0.2">
      <c r="A441" t="s">
        <v>5515</v>
      </c>
      <c r="B441" t="s">
        <v>4859</v>
      </c>
      <c r="C441" t="s">
        <v>2222</v>
      </c>
      <c r="D441" t="s">
        <v>2299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1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33</v>
      </c>
      <c r="Y441" t="s">
        <v>160</v>
      </c>
      <c r="Z441" s="2">
        <f t="shared" si="12"/>
        <v>6.1</v>
      </c>
      <c r="AA441" s="2">
        <f t="shared" si="13"/>
        <v>60.999999999999993</v>
      </c>
    </row>
    <row r="442" spans="1:27" x14ac:dyDescent="0.2">
      <c r="A442" t="s">
        <v>2659</v>
      </c>
      <c r="B442" t="s">
        <v>4862</v>
      </c>
      <c r="C442" t="s">
        <v>2222</v>
      </c>
      <c r="D442" t="s">
        <v>2270</v>
      </c>
      <c r="E442">
        <v>0</v>
      </c>
      <c r="F442">
        <v>0</v>
      </c>
      <c r="G442">
        <v>1</v>
      </c>
      <c r="H442">
        <v>3</v>
      </c>
      <c r="I442">
        <v>1</v>
      </c>
      <c r="J442">
        <v>7</v>
      </c>
      <c r="K442">
        <v>1</v>
      </c>
      <c r="L442">
        <v>4</v>
      </c>
      <c r="M442">
        <v>22</v>
      </c>
      <c r="N442">
        <v>13</v>
      </c>
      <c r="O442">
        <v>0</v>
      </c>
      <c r="P442">
        <v>143</v>
      </c>
      <c r="Q442">
        <v>9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105</v>
      </c>
      <c r="Y442" t="s">
        <v>994</v>
      </c>
      <c r="Z442" s="2">
        <f t="shared" si="12"/>
        <v>6.0615384615384613</v>
      </c>
      <c r="AA442" s="2">
        <f t="shared" si="13"/>
        <v>11.365384615384615</v>
      </c>
    </row>
    <row r="443" spans="1:27" x14ac:dyDescent="0.2">
      <c r="A443" t="s">
        <v>2660</v>
      </c>
      <c r="B443" t="s">
        <v>4859</v>
      </c>
      <c r="C443" t="s">
        <v>2222</v>
      </c>
      <c r="D443" t="s">
        <v>2229</v>
      </c>
      <c r="E443">
        <v>0</v>
      </c>
      <c r="F443">
        <v>0</v>
      </c>
      <c r="G443">
        <v>0</v>
      </c>
      <c r="H443">
        <v>1</v>
      </c>
      <c r="I443">
        <v>6</v>
      </c>
      <c r="J443">
        <v>7</v>
      </c>
      <c r="K443">
        <v>0</v>
      </c>
      <c r="L443">
        <v>1</v>
      </c>
      <c r="M443">
        <v>3</v>
      </c>
      <c r="N443">
        <v>10</v>
      </c>
      <c r="O443">
        <v>5</v>
      </c>
      <c r="P443">
        <v>168</v>
      </c>
      <c r="Q443">
        <v>9</v>
      </c>
      <c r="R443">
        <v>6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105</v>
      </c>
      <c r="Y443" t="s">
        <v>422</v>
      </c>
      <c r="Z443" s="2">
        <f t="shared" si="12"/>
        <v>5.9461538461538463</v>
      </c>
      <c r="AA443" s="2">
        <f t="shared" si="13"/>
        <v>17.436090225563909</v>
      </c>
    </row>
    <row r="444" spans="1:27" x14ac:dyDescent="0.2">
      <c r="A444" t="s">
        <v>5516</v>
      </c>
      <c r="B444" t="s">
        <v>4859</v>
      </c>
      <c r="C444" t="s">
        <v>2222</v>
      </c>
      <c r="D444" t="s">
        <v>2231</v>
      </c>
      <c r="E444">
        <v>0</v>
      </c>
      <c r="F444">
        <v>0</v>
      </c>
      <c r="G444">
        <v>0</v>
      </c>
      <c r="H444">
        <v>1</v>
      </c>
      <c r="I444">
        <v>5</v>
      </c>
      <c r="J444">
        <v>6</v>
      </c>
      <c r="K444">
        <v>0</v>
      </c>
      <c r="L444">
        <v>2</v>
      </c>
      <c r="M444">
        <v>5</v>
      </c>
      <c r="N444">
        <v>6</v>
      </c>
      <c r="O444">
        <v>1</v>
      </c>
      <c r="P444">
        <v>68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57</v>
      </c>
      <c r="Y444" t="s">
        <v>5145</v>
      </c>
      <c r="Z444" s="2">
        <f t="shared" si="12"/>
        <v>5.86</v>
      </c>
      <c r="AA444" s="2">
        <f t="shared" si="13"/>
        <v>11.878378378378379</v>
      </c>
    </row>
    <row r="445" spans="1:27" x14ac:dyDescent="0.2">
      <c r="A445" t="s">
        <v>5517</v>
      </c>
      <c r="B445" t="s">
        <v>4863</v>
      </c>
      <c r="C445" t="s">
        <v>2222</v>
      </c>
      <c r="D445" t="s">
        <v>2351</v>
      </c>
      <c r="E445">
        <v>0</v>
      </c>
      <c r="F445">
        <v>0</v>
      </c>
      <c r="G445">
        <v>0</v>
      </c>
      <c r="H445">
        <v>0</v>
      </c>
      <c r="I445">
        <v>5</v>
      </c>
      <c r="J445">
        <v>2</v>
      </c>
      <c r="K445">
        <v>2</v>
      </c>
      <c r="L445">
        <v>0</v>
      </c>
      <c r="M445">
        <v>0</v>
      </c>
      <c r="N445">
        <v>0</v>
      </c>
      <c r="O445">
        <v>6</v>
      </c>
      <c r="P445">
        <v>80</v>
      </c>
      <c r="Q445">
        <v>1</v>
      </c>
      <c r="R445">
        <v>7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113</v>
      </c>
      <c r="Y445" t="s">
        <v>5518</v>
      </c>
      <c r="Z445" s="2">
        <f t="shared" si="12"/>
        <v>5.6</v>
      </c>
      <c r="AA445" s="2">
        <f t="shared" si="13"/>
        <v>18.876404494382022</v>
      </c>
    </row>
    <row r="446" spans="1:27" x14ac:dyDescent="0.2">
      <c r="A446" t="s">
        <v>5519</v>
      </c>
      <c r="B446" t="s">
        <v>4863</v>
      </c>
      <c r="C446" t="s">
        <v>2222</v>
      </c>
      <c r="D446" t="s">
        <v>5216</v>
      </c>
      <c r="E446">
        <v>0</v>
      </c>
      <c r="F446">
        <v>0</v>
      </c>
      <c r="G446">
        <v>0</v>
      </c>
      <c r="H446">
        <v>1</v>
      </c>
      <c r="I446">
        <v>10</v>
      </c>
      <c r="J446">
        <v>11</v>
      </c>
      <c r="K446">
        <v>2</v>
      </c>
      <c r="L446">
        <v>0</v>
      </c>
      <c r="M446">
        <v>2</v>
      </c>
      <c r="N446">
        <v>1</v>
      </c>
      <c r="O446">
        <v>2</v>
      </c>
      <c r="P446">
        <v>58</v>
      </c>
      <c r="Q446">
        <v>2</v>
      </c>
      <c r="R446">
        <v>6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108</v>
      </c>
      <c r="Y446" t="s">
        <v>1188</v>
      </c>
      <c r="Z446" s="2">
        <f t="shared" si="12"/>
        <v>5.55</v>
      </c>
      <c r="AA446" s="2">
        <f t="shared" si="13"/>
        <v>11.61627906976744</v>
      </c>
    </row>
    <row r="447" spans="1:27" x14ac:dyDescent="0.2">
      <c r="A447" t="s">
        <v>5520</v>
      </c>
      <c r="B447" t="s">
        <v>4859</v>
      </c>
      <c r="C447" t="s">
        <v>2222</v>
      </c>
      <c r="D447" t="s">
        <v>2244</v>
      </c>
      <c r="E447">
        <v>0</v>
      </c>
      <c r="F447">
        <v>0</v>
      </c>
      <c r="G447">
        <v>0</v>
      </c>
      <c r="H447">
        <v>1</v>
      </c>
      <c r="I447">
        <v>6</v>
      </c>
      <c r="J447">
        <v>8</v>
      </c>
      <c r="K447">
        <v>6</v>
      </c>
      <c r="L447">
        <v>0</v>
      </c>
      <c r="M447">
        <v>0</v>
      </c>
      <c r="N447">
        <v>1</v>
      </c>
      <c r="O447">
        <v>4</v>
      </c>
      <c r="P447">
        <v>106</v>
      </c>
      <c r="Q447">
        <v>7</v>
      </c>
      <c r="R447">
        <v>12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297</v>
      </c>
      <c r="Y447" t="s">
        <v>5521</v>
      </c>
      <c r="Z447" s="2">
        <f t="shared" si="12"/>
        <v>5.5071428571428571</v>
      </c>
      <c r="AA447" s="2">
        <f t="shared" si="13"/>
        <v>14.608421052631579</v>
      </c>
    </row>
    <row r="448" spans="1:27" x14ac:dyDescent="0.2">
      <c r="A448" t="s">
        <v>5522</v>
      </c>
      <c r="B448" t="s">
        <v>4863</v>
      </c>
      <c r="C448" t="s">
        <v>2222</v>
      </c>
      <c r="D448" t="s">
        <v>5219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4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33</v>
      </c>
      <c r="Y448" t="s">
        <v>113</v>
      </c>
      <c r="Z448" s="2">
        <f t="shared" si="12"/>
        <v>5.4</v>
      </c>
      <c r="AA448" s="2">
        <f t="shared" si="13"/>
        <v>48.600000000000009</v>
      </c>
    </row>
    <row r="449" spans="1:27" x14ac:dyDescent="0.2">
      <c r="A449" t="s">
        <v>5523</v>
      </c>
      <c r="B449" t="s">
        <v>4863</v>
      </c>
      <c r="C449" t="s">
        <v>2222</v>
      </c>
      <c r="D449" t="s">
        <v>2244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1</v>
      </c>
      <c r="Q449">
        <v>0</v>
      </c>
      <c r="R449">
        <v>1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392</v>
      </c>
      <c r="Y449" t="s">
        <v>31</v>
      </c>
      <c r="Z449" s="2">
        <f t="shared" si="12"/>
        <v>5.3666666666666671</v>
      </c>
      <c r="AA449" s="2">
        <f t="shared" si="13"/>
        <v>48.300000000000004</v>
      </c>
    </row>
    <row r="450" spans="1:27" x14ac:dyDescent="0.2">
      <c r="A450" t="s">
        <v>2661</v>
      </c>
      <c r="B450" t="s">
        <v>4859</v>
      </c>
      <c r="C450" t="s">
        <v>2222</v>
      </c>
      <c r="D450" t="s">
        <v>2289</v>
      </c>
      <c r="E450">
        <v>1</v>
      </c>
      <c r="F450">
        <v>0</v>
      </c>
      <c r="G450">
        <v>0</v>
      </c>
      <c r="H450">
        <v>2</v>
      </c>
      <c r="I450">
        <v>1</v>
      </c>
      <c r="J450">
        <v>16</v>
      </c>
      <c r="K450">
        <v>4</v>
      </c>
      <c r="L450">
        <v>4</v>
      </c>
      <c r="M450">
        <v>15</v>
      </c>
      <c r="N450">
        <v>0</v>
      </c>
      <c r="O450">
        <v>2</v>
      </c>
      <c r="P450">
        <v>155</v>
      </c>
      <c r="Q450">
        <v>9</v>
      </c>
      <c r="R450">
        <v>2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216</v>
      </c>
      <c r="Y450" t="s">
        <v>5524</v>
      </c>
      <c r="Z450" s="2">
        <f t="shared" ref="Z450:Z511" si="14">(E450*10+F450*-10+G450*5+H450*-5+I450*2+J450*-2+K450*4+L450*3+M450*1.5+N450*1.5+O450*3+P450*0.1+Q450*2+R450*2+S450*5+T450*-8+U450*15+V450+W450*-4)/X450</f>
        <v>5.333333333333333</v>
      </c>
      <c r="AA450" s="2">
        <f t="shared" ref="AA450:AA511" si="15">(E450*10+F450*-10+G450*5+H450*-5+I450*2+J450*-2+K450*4+L450*3+M450*1.5+N450*1.5+O450*3+P450*0.1+Q450*2+R450*2+S450*5+T450*-8+U450*15+V450+W450*-4)/(Y450/90)</f>
        <v>11.316306483300588</v>
      </c>
    </row>
    <row r="451" spans="1:27" x14ac:dyDescent="0.2">
      <c r="A451" t="s">
        <v>5525</v>
      </c>
      <c r="B451" t="s">
        <v>4863</v>
      </c>
      <c r="C451" t="s">
        <v>2222</v>
      </c>
      <c r="D451" t="s">
        <v>2267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>
        <v>1</v>
      </c>
      <c r="N451">
        <v>1</v>
      </c>
      <c r="O451">
        <v>1</v>
      </c>
      <c r="P451">
        <v>6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65</v>
      </c>
      <c r="Y451" t="s">
        <v>88</v>
      </c>
      <c r="Z451" s="2">
        <f t="shared" si="14"/>
        <v>5.3</v>
      </c>
      <c r="AA451" s="2">
        <f t="shared" si="15"/>
        <v>45.428571428571423</v>
      </c>
    </row>
    <row r="452" spans="1:27" x14ac:dyDescent="0.2">
      <c r="A452" t="s">
        <v>5526</v>
      </c>
      <c r="B452" t="s">
        <v>4859</v>
      </c>
      <c r="C452" t="s">
        <v>2222</v>
      </c>
      <c r="D452" t="s">
        <v>5216</v>
      </c>
      <c r="E452">
        <v>1</v>
      </c>
      <c r="F452">
        <v>1</v>
      </c>
      <c r="G452">
        <v>0</v>
      </c>
      <c r="H452">
        <v>5</v>
      </c>
      <c r="I452">
        <v>4</v>
      </c>
      <c r="J452">
        <v>17</v>
      </c>
      <c r="K452">
        <v>2</v>
      </c>
      <c r="L452">
        <v>2</v>
      </c>
      <c r="M452">
        <v>7</v>
      </c>
      <c r="N452">
        <v>8</v>
      </c>
      <c r="O452">
        <v>5</v>
      </c>
      <c r="P452">
        <v>218</v>
      </c>
      <c r="Q452">
        <v>8</v>
      </c>
      <c r="R452">
        <v>3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160</v>
      </c>
      <c r="Y452" t="s">
        <v>5527</v>
      </c>
      <c r="Z452" s="2">
        <f t="shared" si="14"/>
        <v>4.9222222222222216</v>
      </c>
      <c r="AA452" s="2">
        <f t="shared" si="15"/>
        <v>7.5368620037807172</v>
      </c>
    </row>
    <row r="453" spans="1:27" x14ac:dyDescent="0.2">
      <c r="A453" t="s">
        <v>2662</v>
      </c>
      <c r="B453" t="s">
        <v>4858</v>
      </c>
      <c r="C453" t="s">
        <v>2222</v>
      </c>
      <c r="D453" t="s">
        <v>2270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66</v>
      </c>
      <c r="T453">
        <v>45</v>
      </c>
      <c r="U453">
        <v>8</v>
      </c>
      <c r="V453">
        <v>82</v>
      </c>
      <c r="W453">
        <v>3</v>
      </c>
      <c r="X453" t="s">
        <v>134</v>
      </c>
      <c r="Y453" t="s">
        <v>2663</v>
      </c>
      <c r="Z453" s="2">
        <f t="shared" si="14"/>
        <v>4.8484848484848486</v>
      </c>
      <c r="AA453" s="2">
        <f t="shared" si="15"/>
        <v>4.8681541582150096</v>
      </c>
    </row>
    <row r="454" spans="1:27" x14ac:dyDescent="0.2">
      <c r="A454" t="s">
        <v>5528</v>
      </c>
      <c r="B454" t="s">
        <v>4859</v>
      </c>
      <c r="C454" t="s">
        <v>2222</v>
      </c>
      <c r="D454" t="s">
        <v>2223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7</v>
      </c>
      <c r="Q454">
        <v>2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33</v>
      </c>
      <c r="Y454" t="s">
        <v>145</v>
      </c>
      <c r="Z454" s="2">
        <f t="shared" si="14"/>
        <v>4.7</v>
      </c>
      <c r="AA454" s="2">
        <f t="shared" si="15"/>
        <v>18.39130434782609</v>
      </c>
    </row>
    <row r="455" spans="1:27" x14ac:dyDescent="0.2">
      <c r="A455" t="s">
        <v>2664</v>
      </c>
      <c r="B455" t="s">
        <v>4863</v>
      </c>
      <c r="C455" t="s">
        <v>2222</v>
      </c>
      <c r="D455" t="s">
        <v>2351</v>
      </c>
      <c r="E455">
        <v>0</v>
      </c>
      <c r="F455">
        <v>1</v>
      </c>
      <c r="G455">
        <v>0</v>
      </c>
      <c r="H455">
        <v>2</v>
      </c>
      <c r="I455">
        <v>9</v>
      </c>
      <c r="J455">
        <v>9</v>
      </c>
      <c r="K455">
        <v>4</v>
      </c>
      <c r="L455">
        <v>1</v>
      </c>
      <c r="M455">
        <v>3</v>
      </c>
      <c r="N455">
        <v>3</v>
      </c>
      <c r="O455">
        <v>4</v>
      </c>
      <c r="P455">
        <v>112</v>
      </c>
      <c r="Q455">
        <v>8</v>
      </c>
      <c r="R455">
        <v>14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172</v>
      </c>
      <c r="Y455" t="s">
        <v>5529</v>
      </c>
      <c r="Z455" s="2">
        <f t="shared" si="14"/>
        <v>4.7</v>
      </c>
      <c r="AA455" s="2">
        <f t="shared" si="15"/>
        <v>12.305454545454547</v>
      </c>
    </row>
    <row r="456" spans="1:27" x14ac:dyDescent="0.2">
      <c r="A456" t="s">
        <v>5530</v>
      </c>
      <c r="B456" t="s">
        <v>4862</v>
      </c>
      <c r="C456" t="s">
        <v>2222</v>
      </c>
      <c r="D456" t="s">
        <v>2267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1</v>
      </c>
      <c r="K456">
        <v>0</v>
      </c>
      <c r="L456">
        <v>2</v>
      </c>
      <c r="M456">
        <v>2</v>
      </c>
      <c r="N456">
        <v>0</v>
      </c>
      <c r="O456">
        <v>0</v>
      </c>
      <c r="P456">
        <v>5</v>
      </c>
      <c r="Q456">
        <v>1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33</v>
      </c>
      <c r="Y456" t="s">
        <v>334</v>
      </c>
      <c r="Z456" s="2">
        <f t="shared" si="14"/>
        <v>4.5</v>
      </c>
      <c r="AA456" s="2">
        <f t="shared" si="15"/>
        <v>20.25</v>
      </c>
    </row>
    <row r="457" spans="1:27" x14ac:dyDescent="0.2">
      <c r="A457" t="s">
        <v>5531</v>
      </c>
      <c r="B457" t="s">
        <v>4863</v>
      </c>
      <c r="C457" t="s">
        <v>2222</v>
      </c>
      <c r="D457" t="s">
        <v>5224</v>
      </c>
      <c r="E457">
        <v>0</v>
      </c>
      <c r="F457">
        <v>0</v>
      </c>
      <c r="G457">
        <v>0</v>
      </c>
      <c r="H457">
        <v>0</v>
      </c>
      <c r="I457">
        <v>10</v>
      </c>
      <c r="J457">
        <v>6</v>
      </c>
      <c r="K457">
        <v>5</v>
      </c>
      <c r="L457">
        <v>0</v>
      </c>
      <c r="M457">
        <v>6</v>
      </c>
      <c r="N457">
        <v>0</v>
      </c>
      <c r="O457">
        <v>1</v>
      </c>
      <c r="P457">
        <v>38</v>
      </c>
      <c r="Q457">
        <v>0</v>
      </c>
      <c r="R457">
        <v>2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458</v>
      </c>
      <c r="Y457" t="s">
        <v>2665</v>
      </c>
      <c r="Z457" s="2">
        <f t="shared" si="14"/>
        <v>4.3454545454545448</v>
      </c>
      <c r="AA457" s="2">
        <f t="shared" si="15"/>
        <v>16.8046875</v>
      </c>
    </row>
    <row r="458" spans="1:27" x14ac:dyDescent="0.2">
      <c r="A458" t="s">
        <v>5532</v>
      </c>
      <c r="B458" t="s">
        <v>4859</v>
      </c>
      <c r="C458" t="s">
        <v>2222</v>
      </c>
      <c r="D458" t="s">
        <v>2241</v>
      </c>
      <c r="E458">
        <v>0</v>
      </c>
      <c r="F458">
        <v>0</v>
      </c>
      <c r="G458">
        <v>0</v>
      </c>
      <c r="H458">
        <v>1</v>
      </c>
      <c r="I458">
        <v>2</v>
      </c>
      <c r="J458">
        <v>4</v>
      </c>
      <c r="K458">
        <v>0</v>
      </c>
      <c r="L458">
        <v>0</v>
      </c>
      <c r="M458">
        <v>1</v>
      </c>
      <c r="N458">
        <v>3</v>
      </c>
      <c r="O458">
        <v>1</v>
      </c>
      <c r="P458">
        <v>66</v>
      </c>
      <c r="Q458">
        <v>3</v>
      </c>
      <c r="R458">
        <v>2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249</v>
      </c>
      <c r="Y458" t="s">
        <v>2187</v>
      </c>
      <c r="Z458" s="2">
        <f t="shared" si="14"/>
        <v>4.1500000000000004</v>
      </c>
      <c r="AA458" s="2">
        <f t="shared" si="15"/>
        <v>11.066666666666668</v>
      </c>
    </row>
    <row r="459" spans="1:27" x14ac:dyDescent="0.2">
      <c r="A459" t="s">
        <v>2666</v>
      </c>
      <c r="B459" t="s">
        <v>4859</v>
      </c>
      <c r="C459" t="s">
        <v>2222</v>
      </c>
      <c r="D459" t="s">
        <v>2225</v>
      </c>
      <c r="E459">
        <v>1</v>
      </c>
      <c r="F459">
        <v>0</v>
      </c>
      <c r="G459">
        <v>0</v>
      </c>
      <c r="H459">
        <v>0</v>
      </c>
      <c r="I459">
        <v>7</v>
      </c>
      <c r="J459">
        <v>3</v>
      </c>
      <c r="K459">
        <v>3</v>
      </c>
      <c r="L459">
        <v>0</v>
      </c>
      <c r="M459">
        <v>2</v>
      </c>
      <c r="N459">
        <v>3</v>
      </c>
      <c r="O459">
        <v>1</v>
      </c>
      <c r="P459">
        <v>198</v>
      </c>
      <c r="Q459">
        <v>0</v>
      </c>
      <c r="R459">
        <v>2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172</v>
      </c>
      <c r="Y459" t="s">
        <v>2667</v>
      </c>
      <c r="Z459" s="2">
        <f t="shared" si="14"/>
        <v>4.0187499999999998</v>
      </c>
      <c r="AA459" s="2">
        <f t="shared" si="15"/>
        <v>18.973770491803279</v>
      </c>
    </row>
    <row r="460" spans="1:27" x14ac:dyDescent="0.2">
      <c r="A460" t="s">
        <v>5533</v>
      </c>
      <c r="B460" t="s">
        <v>4863</v>
      </c>
      <c r="C460" t="s">
        <v>2222</v>
      </c>
      <c r="D460" t="s">
        <v>5219</v>
      </c>
      <c r="E460">
        <v>3</v>
      </c>
      <c r="F460">
        <v>0</v>
      </c>
      <c r="G460">
        <v>0</v>
      </c>
      <c r="H460">
        <v>0</v>
      </c>
      <c r="I460">
        <v>8</v>
      </c>
      <c r="J460">
        <v>23</v>
      </c>
      <c r="K460">
        <v>4</v>
      </c>
      <c r="L460">
        <v>1</v>
      </c>
      <c r="M460">
        <v>3</v>
      </c>
      <c r="N460">
        <v>4</v>
      </c>
      <c r="O460">
        <v>7</v>
      </c>
      <c r="P460">
        <v>114</v>
      </c>
      <c r="Q460">
        <v>3</v>
      </c>
      <c r="R460">
        <v>5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88</v>
      </c>
      <c r="Y460" t="s">
        <v>5534</v>
      </c>
      <c r="Z460" s="2">
        <f t="shared" si="14"/>
        <v>3.7095238095238097</v>
      </c>
      <c r="AA460" s="2">
        <f t="shared" si="15"/>
        <v>11.665557404326124</v>
      </c>
    </row>
    <row r="461" spans="1:27" x14ac:dyDescent="0.2">
      <c r="A461" t="s">
        <v>2668</v>
      </c>
      <c r="B461" t="s">
        <v>4859</v>
      </c>
      <c r="C461" t="s">
        <v>2222</v>
      </c>
      <c r="D461" t="s">
        <v>2267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7</v>
      </c>
      <c r="K461">
        <v>0</v>
      </c>
      <c r="L461">
        <v>0</v>
      </c>
      <c r="M461">
        <v>2</v>
      </c>
      <c r="N461">
        <v>4</v>
      </c>
      <c r="O461">
        <v>1</v>
      </c>
      <c r="P461">
        <v>82</v>
      </c>
      <c r="Q461">
        <v>2</v>
      </c>
      <c r="R461">
        <v>2</v>
      </c>
      <c r="S461">
        <v>0</v>
      </c>
      <c r="T461">
        <v>0</v>
      </c>
      <c r="U461">
        <v>0</v>
      </c>
      <c r="V461">
        <v>0</v>
      </c>
      <c r="W461">
        <v>0</v>
      </c>
      <c r="X461" t="s">
        <v>249</v>
      </c>
      <c r="Y461" t="s">
        <v>5535</v>
      </c>
      <c r="Z461" s="2">
        <f t="shared" si="14"/>
        <v>3.5500000000000003</v>
      </c>
      <c r="AA461" s="2">
        <f t="shared" si="15"/>
        <v>9.0000000000000018</v>
      </c>
    </row>
    <row r="462" spans="1:27" x14ac:dyDescent="0.2">
      <c r="A462" t="s">
        <v>2669</v>
      </c>
      <c r="B462" t="s">
        <v>4863</v>
      </c>
      <c r="C462" t="s">
        <v>2222</v>
      </c>
      <c r="D462" t="s">
        <v>2223</v>
      </c>
      <c r="E462">
        <v>0</v>
      </c>
      <c r="F462">
        <v>0</v>
      </c>
      <c r="G462">
        <v>0</v>
      </c>
      <c r="H462">
        <v>0</v>
      </c>
      <c r="I462">
        <v>8</v>
      </c>
      <c r="J462">
        <v>11</v>
      </c>
      <c r="K462">
        <v>5</v>
      </c>
      <c r="L462">
        <v>0</v>
      </c>
      <c r="M462">
        <v>1</v>
      </c>
      <c r="N462">
        <v>0</v>
      </c>
      <c r="O462">
        <v>6</v>
      </c>
      <c r="P462">
        <v>78</v>
      </c>
      <c r="Q462">
        <v>4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297</v>
      </c>
      <c r="Y462" t="s">
        <v>5536</v>
      </c>
      <c r="Z462" s="2">
        <f t="shared" si="14"/>
        <v>3.5214285714285714</v>
      </c>
      <c r="AA462" s="2">
        <f t="shared" si="15"/>
        <v>8.1412844036697241</v>
      </c>
    </row>
    <row r="463" spans="1:27" x14ac:dyDescent="0.2">
      <c r="A463" t="s">
        <v>2670</v>
      </c>
      <c r="B463" t="s">
        <v>4858</v>
      </c>
      <c r="C463" t="s">
        <v>2222</v>
      </c>
      <c r="D463" t="s">
        <v>2313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56</v>
      </c>
      <c r="T463">
        <v>37</v>
      </c>
      <c r="U463">
        <v>2</v>
      </c>
      <c r="V463">
        <v>59</v>
      </c>
      <c r="W463">
        <v>0</v>
      </c>
      <c r="X463" t="s">
        <v>88</v>
      </c>
      <c r="Y463" t="s">
        <v>5300</v>
      </c>
      <c r="Z463" s="2">
        <f t="shared" si="14"/>
        <v>3.4761904761904763</v>
      </c>
      <c r="AA463" s="2">
        <f t="shared" si="15"/>
        <v>3.4909670563230604</v>
      </c>
    </row>
    <row r="464" spans="1:27" x14ac:dyDescent="0.2">
      <c r="A464" t="s">
        <v>2671</v>
      </c>
      <c r="B464" t="s">
        <v>4858</v>
      </c>
      <c r="C464" t="s">
        <v>2222</v>
      </c>
      <c r="D464" t="s">
        <v>2231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91</v>
      </c>
      <c r="T464">
        <v>62</v>
      </c>
      <c r="U464">
        <v>5</v>
      </c>
      <c r="V464">
        <v>107</v>
      </c>
      <c r="W464">
        <v>4</v>
      </c>
      <c r="X464" t="s">
        <v>50</v>
      </c>
      <c r="Y464" t="s">
        <v>85</v>
      </c>
      <c r="Z464" s="2">
        <f t="shared" si="14"/>
        <v>3.4722222222222223</v>
      </c>
      <c r="AA464" s="2">
        <f t="shared" si="15"/>
        <v>3.4722222222222223</v>
      </c>
    </row>
    <row r="465" spans="1:27" x14ac:dyDescent="0.2">
      <c r="A465" t="s">
        <v>2672</v>
      </c>
      <c r="B465" t="s">
        <v>4863</v>
      </c>
      <c r="C465" t="s">
        <v>2222</v>
      </c>
      <c r="D465" t="s">
        <v>2257</v>
      </c>
      <c r="E465">
        <v>0</v>
      </c>
      <c r="F465">
        <v>0</v>
      </c>
      <c r="G465">
        <v>1</v>
      </c>
      <c r="H465">
        <v>2</v>
      </c>
      <c r="I465">
        <v>5</v>
      </c>
      <c r="J465">
        <v>11</v>
      </c>
      <c r="K465">
        <v>4</v>
      </c>
      <c r="L465">
        <v>0</v>
      </c>
      <c r="M465">
        <v>1</v>
      </c>
      <c r="N465">
        <v>0</v>
      </c>
      <c r="O465">
        <v>3</v>
      </c>
      <c r="P465">
        <v>44</v>
      </c>
      <c r="Q465">
        <v>3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53</v>
      </c>
      <c r="Y465" t="s">
        <v>5537</v>
      </c>
      <c r="Z465" s="2">
        <f t="shared" si="14"/>
        <v>3.4142857142857141</v>
      </c>
      <c r="AA465" s="2">
        <f t="shared" si="15"/>
        <v>9.2317596566523594</v>
      </c>
    </row>
    <row r="466" spans="1:27" x14ac:dyDescent="0.2">
      <c r="A466" t="s">
        <v>5538</v>
      </c>
      <c r="B466" t="s">
        <v>4863</v>
      </c>
      <c r="C466" t="s">
        <v>2222</v>
      </c>
      <c r="D466" t="s">
        <v>2299</v>
      </c>
      <c r="E466">
        <v>0</v>
      </c>
      <c r="F466">
        <v>0</v>
      </c>
      <c r="G466">
        <v>0</v>
      </c>
      <c r="H466">
        <v>0</v>
      </c>
      <c r="I466">
        <v>7</v>
      </c>
      <c r="J466">
        <v>16</v>
      </c>
      <c r="K466">
        <v>6</v>
      </c>
      <c r="L466">
        <v>0</v>
      </c>
      <c r="M466">
        <v>1</v>
      </c>
      <c r="N466">
        <v>0</v>
      </c>
      <c r="O466">
        <v>3</v>
      </c>
      <c r="P466">
        <v>40</v>
      </c>
      <c r="Q466">
        <v>4</v>
      </c>
      <c r="R466">
        <v>4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458</v>
      </c>
      <c r="Y466" t="s">
        <v>5539</v>
      </c>
      <c r="Z466" s="2">
        <f t="shared" si="14"/>
        <v>3.3181818181818183</v>
      </c>
      <c r="AA466" s="2">
        <f t="shared" si="15"/>
        <v>10.138888888888889</v>
      </c>
    </row>
    <row r="467" spans="1:27" x14ac:dyDescent="0.2">
      <c r="A467" t="s">
        <v>5540</v>
      </c>
      <c r="B467" t="s">
        <v>4863</v>
      </c>
      <c r="C467" t="s">
        <v>2222</v>
      </c>
      <c r="D467" t="s">
        <v>2239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1</v>
      </c>
      <c r="P467">
        <v>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33</v>
      </c>
      <c r="Y467" t="s">
        <v>88</v>
      </c>
      <c r="Z467" s="2">
        <f t="shared" si="14"/>
        <v>3.3</v>
      </c>
      <c r="AA467" s="2">
        <f t="shared" si="15"/>
        <v>14.142857142857142</v>
      </c>
    </row>
    <row r="468" spans="1:27" x14ac:dyDescent="0.2">
      <c r="A468" t="s">
        <v>2673</v>
      </c>
      <c r="B468" t="s">
        <v>4863</v>
      </c>
      <c r="C468" t="s">
        <v>2222</v>
      </c>
      <c r="D468" t="s">
        <v>2231</v>
      </c>
      <c r="E468">
        <v>2</v>
      </c>
      <c r="F468">
        <v>0</v>
      </c>
      <c r="G468">
        <v>0</v>
      </c>
      <c r="H468">
        <v>2</v>
      </c>
      <c r="I468">
        <v>7</v>
      </c>
      <c r="J468">
        <v>22</v>
      </c>
      <c r="K468">
        <v>7</v>
      </c>
      <c r="L468">
        <v>0</v>
      </c>
      <c r="M468">
        <v>2</v>
      </c>
      <c r="N468">
        <v>0</v>
      </c>
      <c r="O468">
        <v>8</v>
      </c>
      <c r="P468">
        <v>70</v>
      </c>
      <c r="Q468">
        <v>4</v>
      </c>
      <c r="R468">
        <v>1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172</v>
      </c>
      <c r="Y468" t="s">
        <v>5541</v>
      </c>
      <c r="Z468" s="2">
        <f t="shared" si="14"/>
        <v>3.25</v>
      </c>
      <c r="AA468" s="2">
        <f t="shared" si="15"/>
        <v>10.516853932584269</v>
      </c>
    </row>
    <row r="469" spans="1:27" x14ac:dyDescent="0.2">
      <c r="A469" t="s">
        <v>5542</v>
      </c>
      <c r="B469" t="s">
        <v>4862</v>
      </c>
      <c r="C469" t="s">
        <v>2222</v>
      </c>
      <c r="D469" t="s">
        <v>2233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1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33</v>
      </c>
      <c r="Y469" t="s">
        <v>108</v>
      </c>
      <c r="Z469" s="2">
        <f t="shared" si="14"/>
        <v>3.1</v>
      </c>
      <c r="AA469" s="2">
        <f t="shared" si="15"/>
        <v>46.5</v>
      </c>
    </row>
    <row r="470" spans="1:27" x14ac:dyDescent="0.2">
      <c r="A470" t="s">
        <v>2674</v>
      </c>
      <c r="B470" t="s">
        <v>4859</v>
      </c>
      <c r="C470" t="s">
        <v>2222</v>
      </c>
      <c r="D470" t="s">
        <v>2225</v>
      </c>
      <c r="E470">
        <v>0</v>
      </c>
      <c r="F470">
        <v>0</v>
      </c>
      <c r="G470">
        <v>0</v>
      </c>
      <c r="H470">
        <v>0</v>
      </c>
      <c r="I470">
        <v>2</v>
      </c>
      <c r="J470">
        <v>2</v>
      </c>
      <c r="K470">
        <v>0</v>
      </c>
      <c r="L470">
        <v>0</v>
      </c>
      <c r="M470">
        <v>0</v>
      </c>
      <c r="N470">
        <v>1</v>
      </c>
      <c r="O470">
        <v>1</v>
      </c>
      <c r="P470">
        <v>29</v>
      </c>
      <c r="Q470">
        <v>2</v>
      </c>
      <c r="R470">
        <v>2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57</v>
      </c>
      <c r="Y470" t="s">
        <v>5178</v>
      </c>
      <c r="Z470" s="2">
        <f t="shared" si="14"/>
        <v>3.08</v>
      </c>
      <c r="AA470" s="2">
        <f t="shared" si="15"/>
        <v>24.75</v>
      </c>
    </row>
    <row r="471" spans="1:27" x14ac:dyDescent="0.2">
      <c r="A471" t="s">
        <v>2675</v>
      </c>
      <c r="B471" t="s">
        <v>4862</v>
      </c>
      <c r="C471" t="s">
        <v>2222</v>
      </c>
      <c r="D471" t="s">
        <v>2289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2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33</v>
      </c>
      <c r="Y471" t="s">
        <v>216</v>
      </c>
      <c r="Z471" s="2">
        <f t="shared" si="14"/>
        <v>3</v>
      </c>
      <c r="AA471" s="2">
        <f t="shared" si="15"/>
        <v>22.5</v>
      </c>
    </row>
    <row r="472" spans="1:27" x14ac:dyDescent="0.2">
      <c r="A472" t="s">
        <v>2676</v>
      </c>
      <c r="B472" t="s">
        <v>4863</v>
      </c>
      <c r="C472" t="s">
        <v>2222</v>
      </c>
      <c r="D472" t="s">
        <v>2310</v>
      </c>
      <c r="E472">
        <v>0</v>
      </c>
      <c r="F472">
        <v>0</v>
      </c>
      <c r="G472">
        <v>0</v>
      </c>
      <c r="H472">
        <v>2</v>
      </c>
      <c r="I472">
        <v>12</v>
      </c>
      <c r="J472">
        <v>16</v>
      </c>
      <c r="K472">
        <v>4</v>
      </c>
      <c r="L472">
        <v>0</v>
      </c>
      <c r="M472">
        <v>8</v>
      </c>
      <c r="N472">
        <v>1</v>
      </c>
      <c r="O472">
        <v>6</v>
      </c>
      <c r="P472">
        <v>87</v>
      </c>
      <c r="Q472">
        <v>0</v>
      </c>
      <c r="R472">
        <v>1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297</v>
      </c>
      <c r="Y472" t="s">
        <v>5543</v>
      </c>
      <c r="Z472" s="2">
        <f t="shared" si="14"/>
        <v>2.8714285714285714</v>
      </c>
      <c r="AA472" s="2">
        <f t="shared" si="15"/>
        <v>5.9214402618657944</v>
      </c>
    </row>
    <row r="473" spans="1:27" x14ac:dyDescent="0.2">
      <c r="A473" t="s">
        <v>5544</v>
      </c>
      <c r="B473" t="s">
        <v>4863</v>
      </c>
      <c r="C473" t="s">
        <v>2222</v>
      </c>
      <c r="D473" t="s">
        <v>2233</v>
      </c>
      <c r="E473">
        <v>1</v>
      </c>
      <c r="F473">
        <v>0</v>
      </c>
      <c r="G473">
        <v>0</v>
      </c>
      <c r="H473">
        <v>4</v>
      </c>
      <c r="I473">
        <v>8</v>
      </c>
      <c r="J473">
        <v>12</v>
      </c>
      <c r="K473">
        <v>4</v>
      </c>
      <c r="L473">
        <v>1</v>
      </c>
      <c r="M473">
        <v>5</v>
      </c>
      <c r="N473">
        <v>2</v>
      </c>
      <c r="O473">
        <v>3</v>
      </c>
      <c r="P473">
        <v>77</v>
      </c>
      <c r="Q473">
        <v>8</v>
      </c>
      <c r="R473">
        <v>3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140</v>
      </c>
      <c r="Y473" t="s">
        <v>493</v>
      </c>
      <c r="Z473" s="2">
        <f t="shared" si="14"/>
        <v>2.7888888888888892</v>
      </c>
      <c r="AA473" s="2">
        <f t="shared" si="15"/>
        <v>9.9296703296703299</v>
      </c>
    </row>
    <row r="474" spans="1:27" x14ac:dyDescent="0.2">
      <c r="A474" t="s">
        <v>2677</v>
      </c>
      <c r="B474" t="s">
        <v>4863</v>
      </c>
      <c r="C474" t="s">
        <v>2222</v>
      </c>
      <c r="D474" t="s">
        <v>5224</v>
      </c>
      <c r="E474">
        <v>0</v>
      </c>
      <c r="F474">
        <v>0</v>
      </c>
      <c r="G474">
        <v>0</v>
      </c>
      <c r="H474">
        <v>0</v>
      </c>
      <c r="I474">
        <v>3</v>
      </c>
      <c r="J474">
        <v>0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5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392</v>
      </c>
      <c r="Y474" t="s">
        <v>1210</v>
      </c>
      <c r="Z474" s="2">
        <f t="shared" si="14"/>
        <v>2.6666666666666665</v>
      </c>
      <c r="AA474" s="2">
        <f t="shared" si="15"/>
        <v>16.744186046511626</v>
      </c>
    </row>
    <row r="475" spans="1:27" x14ac:dyDescent="0.2">
      <c r="A475" t="s">
        <v>2678</v>
      </c>
      <c r="B475" t="s">
        <v>4863</v>
      </c>
      <c r="C475" t="s">
        <v>2222</v>
      </c>
      <c r="D475" t="s">
        <v>2241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2</v>
      </c>
      <c r="K475">
        <v>2</v>
      </c>
      <c r="L475">
        <v>0</v>
      </c>
      <c r="M475">
        <v>1</v>
      </c>
      <c r="N475">
        <v>0</v>
      </c>
      <c r="O475">
        <v>0</v>
      </c>
      <c r="P475">
        <v>11</v>
      </c>
      <c r="Q475">
        <v>1</v>
      </c>
      <c r="R475">
        <v>2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57</v>
      </c>
      <c r="Y475" t="s">
        <v>5545</v>
      </c>
      <c r="Z475" s="2">
        <f t="shared" si="14"/>
        <v>2.52</v>
      </c>
      <c r="AA475" s="2">
        <f t="shared" si="15"/>
        <v>18.590163934426229</v>
      </c>
    </row>
    <row r="476" spans="1:27" x14ac:dyDescent="0.2">
      <c r="A476" t="s">
        <v>5546</v>
      </c>
      <c r="B476" t="s">
        <v>4859</v>
      </c>
      <c r="C476" t="s">
        <v>2222</v>
      </c>
      <c r="D476" t="s">
        <v>2244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33</v>
      </c>
      <c r="Y476" t="s">
        <v>402</v>
      </c>
      <c r="Z476" s="2">
        <f t="shared" si="14"/>
        <v>2.5</v>
      </c>
      <c r="AA476" s="2">
        <f t="shared" si="15"/>
        <v>28.125</v>
      </c>
    </row>
    <row r="477" spans="1:27" x14ac:dyDescent="0.2">
      <c r="A477" t="s">
        <v>2679</v>
      </c>
      <c r="B477" t="s">
        <v>4858</v>
      </c>
      <c r="C477" t="s">
        <v>2222</v>
      </c>
      <c r="D477" t="s">
        <v>2223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16</v>
      </c>
      <c r="T477">
        <v>14</v>
      </c>
      <c r="U477">
        <v>2</v>
      </c>
      <c r="V477">
        <v>21</v>
      </c>
      <c r="W477">
        <v>0</v>
      </c>
      <c r="X477" t="s">
        <v>402</v>
      </c>
      <c r="Y477" t="s">
        <v>1270</v>
      </c>
      <c r="Z477" s="2">
        <f t="shared" si="14"/>
        <v>2.375</v>
      </c>
      <c r="AA477" s="2">
        <f t="shared" si="15"/>
        <v>2.375</v>
      </c>
    </row>
    <row r="478" spans="1:27" x14ac:dyDescent="0.2">
      <c r="A478" t="s">
        <v>2680</v>
      </c>
      <c r="B478" t="s">
        <v>4859</v>
      </c>
      <c r="C478" t="s">
        <v>2222</v>
      </c>
      <c r="D478" t="s">
        <v>2257</v>
      </c>
      <c r="E478">
        <v>0</v>
      </c>
      <c r="F478">
        <v>0</v>
      </c>
      <c r="G478">
        <v>0</v>
      </c>
      <c r="H478">
        <v>0</v>
      </c>
      <c r="I478">
        <v>3</v>
      </c>
      <c r="J478">
        <v>7</v>
      </c>
      <c r="K478">
        <v>0</v>
      </c>
      <c r="L478">
        <v>0</v>
      </c>
      <c r="M478">
        <v>2</v>
      </c>
      <c r="N478">
        <v>1</v>
      </c>
      <c r="O478">
        <v>1</v>
      </c>
      <c r="P478">
        <v>67</v>
      </c>
      <c r="Q478">
        <v>1</v>
      </c>
      <c r="R478">
        <v>3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108</v>
      </c>
      <c r="Y478" t="s">
        <v>2489</v>
      </c>
      <c r="Z478" s="2">
        <f t="shared" si="14"/>
        <v>2.3666666666666667</v>
      </c>
      <c r="AA478" s="2">
        <f t="shared" si="15"/>
        <v>4.2885906040268456</v>
      </c>
    </row>
    <row r="479" spans="1:27" x14ac:dyDescent="0.2">
      <c r="A479" t="s">
        <v>2681</v>
      </c>
      <c r="B479" t="s">
        <v>4863</v>
      </c>
      <c r="C479" t="s">
        <v>2222</v>
      </c>
      <c r="D479" t="s">
        <v>2233</v>
      </c>
      <c r="E479">
        <v>0</v>
      </c>
      <c r="F479">
        <v>0</v>
      </c>
      <c r="G479">
        <v>0</v>
      </c>
      <c r="H479">
        <v>0</v>
      </c>
      <c r="I479">
        <v>6</v>
      </c>
      <c r="J479">
        <v>17</v>
      </c>
      <c r="K479">
        <v>4</v>
      </c>
      <c r="L479">
        <v>1</v>
      </c>
      <c r="M479">
        <v>6</v>
      </c>
      <c r="N479">
        <v>2</v>
      </c>
      <c r="O479">
        <v>2</v>
      </c>
      <c r="P479">
        <v>90</v>
      </c>
      <c r="Q479">
        <v>7</v>
      </c>
      <c r="R479">
        <v>1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80</v>
      </c>
      <c r="Y479" t="s">
        <v>5547</v>
      </c>
      <c r="Z479" s="2">
        <f t="shared" si="14"/>
        <v>2.3529411764705883</v>
      </c>
      <c r="AA479" s="2">
        <f t="shared" si="15"/>
        <v>7.4074074074074066</v>
      </c>
    </row>
    <row r="480" spans="1:27" x14ac:dyDescent="0.2">
      <c r="A480" t="s">
        <v>5548</v>
      </c>
      <c r="B480" t="s">
        <v>4863</v>
      </c>
      <c r="C480" t="s">
        <v>2222</v>
      </c>
      <c r="D480" t="s">
        <v>2270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3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18</v>
      </c>
      <c r="Q480">
        <v>3</v>
      </c>
      <c r="R480">
        <v>3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57</v>
      </c>
      <c r="Y480" t="s">
        <v>1202</v>
      </c>
      <c r="Z480" s="2">
        <f t="shared" si="14"/>
        <v>2.16</v>
      </c>
      <c r="AA480" s="2">
        <f t="shared" si="15"/>
        <v>14.953846153846156</v>
      </c>
    </row>
    <row r="481" spans="1:27" x14ac:dyDescent="0.2">
      <c r="A481" t="s">
        <v>5549</v>
      </c>
      <c r="B481" t="s">
        <v>4862</v>
      </c>
      <c r="C481" t="s">
        <v>2222</v>
      </c>
      <c r="D481" t="s">
        <v>2239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65</v>
      </c>
      <c r="Y481" t="s">
        <v>172</v>
      </c>
      <c r="Z481" s="2">
        <f t="shared" si="14"/>
        <v>2.1</v>
      </c>
      <c r="AA481" s="2">
        <f t="shared" si="15"/>
        <v>23.625</v>
      </c>
    </row>
    <row r="482" spans="1:27" x14ac:dyDescent="0.2">
      <c r="A482" t="s">
        <v>5550</v>
      </c>
      <c r="B482" t="s">
        <v>4859</v>
      </c>
      <c r="C482" t="s">
        <v>2222</v>
      </c>
      <c r="D482" t="s">
        <v>5224</v>
      </c>
      <c r="E482">
        <v>0</v>
      </c>
      <c r="F482">
        <v>0</v>
      </c>
      <c r="G482">
        <v>0</v>
      </c>
      <c r="H482">
        <v>5</v>
      </c>
      <c r="I482">
        <v>5</v>
      </c>
      <c r="J482">
        <v>8</v>
      </c>
      <c r="K482">
        <v>0</v>
      </c>
      <c r="L482">
        <v>3</v>
      </c>
      <c r="M482">
        <v>9</v>
      </c>
      <c r="N482">
        <v>10</v>
      </c>
      <c r="O482">
        <v>0</v>
      </c>
      <c r="P482">
        <v>96</v>
      </c>
      <c r="Q482">
        <v>2</v>
      </c>
      <c r="R482">
        <v>1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458</v>
      </c>
      <c r="Y482" t="s">
        <v>2534</v>
      </c>
      <c r="Z482" s="2">
        <f t="shared" si="14"/>
        <v>2.0090909090909093</v>
      </c>
      <c r="AA482" s="2">
        <f t="shared" si="15"/>
        <v>5.3902439024390256</v>
      </c>
    </row>
    <row r="483" spans="1:27" x14ac:dyDescent="0.2">
      <c r="A483" t="s">
        <v>2682</v>
      </c>
      <c r="B483" t="s">
        <v>4859</v>
      </c>
      <c r="C483" t="s">
        <v>2222</v>
      </c>
      <c r="D483" t="s">
        <v>2267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33</v>
      </c>
      <c r="Y483" t="s">
        <v>53</v>
      </c>
      <c r="Z483" s="2">
        <f t="shared" si="14"/>
        <v>2</v>
      </c>
      <c r="AA483" s="2">
        <f t="shared" si="15"/>
        <v>25.714285714285715</v>
      </c>
    </row>
    <row r="484" spans="1:27" x14ac:dyDescent="0.2">
      <c r="A484" t="s">
        <v>5551</v>
      </c>
      <c r="B484" t="s">
        <v>4863</v>
      </c>
      <c r="C484" t="s">
        <v>2222</v>
      </c>
      <c r="D484" t="s">
        <v>2233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8</v>
      </c>
      <c r="Q484">
        <v>2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392</v>
      </c>
      <c r="Y484" t="s">
        <v>2587</v>
      </c>
      <c r="Z484" s="2">
        <f t="shared" si="14"/>
        <v>1.5999999999999999</v>
      </c>
      <c r="AA484" s="2">
        <f t="shared" si="15"/>
        <v>8.4705882352941178</v>
      </c>
    </row>
    <row r="485" spans="1:27" x14ac:dyDescent="0.2">
      <c r="A485" t="s">
        <v>2683</v>
      </c>
      <c r="B485" t="s">
        <v>4863</v>
      </c>
      <c r="C485" t="s">
        <v>2222</v>
      </c>
      <c r="D485" t="s">
        <v>2229</v>
      </c>
      <c r="E485">
        <v>0</v>
      </c>
      <c r="F485">
        <v>0</v>
      </c>
      <c r="G485">
        <v>0</v>
      </c>
      <c r="H485">
        <v>0</v>
      </c>
      <c r="I485">
        <v>4</v>
      </c>
      <c r="J485">
        <v>5</v>
      </c>
      <c r="K485">
        <v>0</v>
      </c>
      <c r="L485">
        <v>0</v>
      </c>
      <c r="M485">
        <v>1</v>
      </c>
      <c r="N485">
        <v>2</v>
      </c>
      <c r="O485">
        <v>1</v>
      </c>
      <c r="P485">
        <v>25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53</v>
      </c>
      <c r="Y485" t="s">
        <v>2219</v>
      </c>
      <c r="Z485" s="2">
        <f t="shared" si="14"/>
        <v>1.4285714285714286</v>
      </c>
      <c r="AA485" s="2">
        <f t="shared" si="15"/>
        <v>6.2937062937062942</v>
      </c>
    </row>
    <row r="486" spans="1:27" x14ac:dyDescent="0.2">
      <c r="A486" t="s">
        <v>2684</v>
      </c>
      <c r="B486" t="s">
        <v>4859</v>
      </c>
      <c r="C486" t="s">
        <v>2222</v>
      </c>
      <c r="D486" t="s">
        <v>2223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>
        <v>1</v>
      </c>
      <c r="N486">
        <v>1</v>
      </c>
      <c r="O486">
        <v>0</v>
      </c>
      <c r="P486">
        <v>6</v>
      </c>
      <c r="Q486">
        <v>2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249</v>
      </c>
      <c r="Y486" t="s">
        <v>2685</v>
      </c>
      <c r="Z486" s="2">
        <f t="shared" si="14"/>
        <v>1.4</v>
      </c>
      <c r="AA486" s="2">
        <f t="shared" si="15"/>
        <v>4.5405405405405403</v>
      </c>
    </row>
    <row r="487" spans="1:27" x14ac:dyDescent="0.2">
      <c r="A487" t="s">
        <v>2686</v>
      </c>
      <c r="B487" t="s">
        <v>4858</v>
      </c>
      <c r="C487" t="s">
        <v>2222</v>
      </c>
      <c r="D487" t="s">
        <v>5216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90</v>
      </c>
      <c r="T487">
        <v>68</v>
      </c>
      <c r="U487">
        <v>2</v>
      </c>
      <c r="V487">
        <v>103</v>
      </c>
      <c r="W487">
        <v>2</v>
      </c>
      <c r="X487" t="s">
        <v>37</v>
      </c>
      <c r="Y487" t="s">
        <v>705</v>
      </c>
      <c r="Z487" s="2">
        <f t="shared" si="14"/>
        <v>1.0689655172413792</v>
      </c>
      <c r="AA487" s="2">
        <f t="shared" si="15"/>
        <v>1.0689655172413792</v>
      </c>
    </row>
    <row r="488" spans="1:27" x14ac:dyDescent="0.2">
      <c r="A488" t="s">
        <v>2687</v>
      </c>
      <c r="B488" t="s">
        <v>4863</v>
      </c>
      <c r="C488" t="s">
        <v>2222</v>
      </c>
      <c r="D488" t="s">
        <v>2223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4</v>
      </c>
      <c r="K488">
        <v>1</v>
      </c>
      <c r="L488">
        <v>0</v>
      </c>
      <c r="M488">
        <v>1</v>
      </c>
      <c r="N488">
        <v>1</v>
      </c>
      <c r="O488">
        <v>0</v>
      </c>
      <c r="P488">
        <v>18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53</v>
      </c>
      <c r="Y488" t="s">
        <v>2688</v>
      </c>
      <c r="Z488" s="2">
        <f t="shared" si="14"/>
        <v>0.68571428571428572</v>
      </c>
      <c r="AA488" s="2">
        <f t="shared" si="15"/>
        <v>2.347826086956522</v>
      </c>
    </row>
    <row r="489" spans="1:27" x14ac:dyDescent="0.2">
      <c r="A489" t="s">
        <v>2689</v>
      </c>
      <c r="B489" t="s">
        <v>4858</v>
      </c>
      <c r="C489" t="s">
        <v>2222</v>
      </c>
      <c r="D489" t="s">
        <v>2310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6</v>
      </c>
      <c r="T489">
        <v>5</v>
      </c>
      <c r="U489">
        <v>0</v>
      </c>
      <c r="V489">
        <v>12</v>
      </c>
      <c r="W489">
        <v>0</v>
      </c>
      <c r="X489" t="s">
        <v>392</v>
      </c>
      <c r="Y489" t="s">
        <v>519</v>
      </c>
      <c r="Z489" s="2">
        <f t="shared" si="14"/>
        <v>0.66666666666666663</v>
      </c>
      <c r="AA489" s="2">
        <f t="shared" si="15"/>
        <v>0.66666666666666663</v>
      </c>
    </row>
    <row r="490" spans="1:27" x14ac:dyDescent="0.2">
      <c r="A490" t="s">
        <v>5552</v>
      </c>
      <c r="B490" t="s">
        <v>4863</v>
      </c>
      <c r="C490" t="s">
        <v>2222</v>
      </c>
      <c r="D490" t="s">
        <v>5219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33</v>
      </c>
      <c r="Y490" t="s">
        <v>458</v>
      </c>
      <c r="Z490" s="2">
        <f t="shared" si="14"/>
        <v>0.5</v>
      </c>
      <c r="AA490" s="2">
        <f t="shared" si="15"/>
        <v>4.0909090909090908</v>
      </c>
    </row>
    <row r="491" spans="1:27" x14ac:dyDescent="0.2">
      <c r="A491" t="s">
        <v>5553</v>
      </c>
      <c r="B491" t="s">
        <v>4859</v>
      </c>
      <c r="C491" t="s">
        <v>2222</v>
      </c>
      <c r="D491" t="s">
        <v>2239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33</v>
      </c>
      <c r="Y491" t="s">
        <v>172</v>
      </c>
      <c r="Z491" s="2">
        <f t="shared" si="14"/>
        <v>0.5</v>
      </c>
      <c r="AA491" s="2">
        <f t="shared" si="15"/>
        <v>2.8125</v>
      </c>
    </row>
    <row r="492" spans="1:27" x14ac:dyDescent="0.2">
      <c r="A492" t="s">
        <v>2690</v>
      </c>
      <c r="B492" t="s">
        <v>4859</v>
      </c>
      <c r="C492" t="s">
        <v>2222</v>
      </c>
      <c r="D492" t="s">
        <v>2270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3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33</v>
      </c>
      <c r="Y492" t="s">
        <v>216</v>
      </c>
      <c r="Z492" s="2">
        <f t="shared" si="14"/>
        <v>0.30000000000000004</v>
      </c>
      <c r="AA492" s="2">
        <f t="shared" si="15"/>
        <v>2.2500000000000004</v>
      </c>
    </row>
    <row r="493" spans="1:27" x14ac:dyDescent="0.2">
      <c r="A493" t="s">
        <v>5554</v>
      </c>
      <c r="B493" t="s">
        <v>4859</v>
      </c>
      <c r="C493" t="s">
        <v>2222</v>
      </c>
      <c r="D493" t="s">
        <v>2351</v>
      </c>
      <c r="E493">
        <v>0</v>
      </c>
      <c r="F493">
        <v>0</v>
      </c>
      <c r="G493">
        <v>0</v>
      </c>
      <c r="H493">
        <v>1</v>
      </c>
      <c r="I493">
        <v>1</v>
      </c>
      <c r="J493">
        <v>3</v>
      </c>
      <c r="K493">
        <v>0</v>
      </c>
      <c r="L493">
        <v>0</v>
      </c>
      <c r="M493">
        <v>1</v>
      </c>
      <c r="N493">
        <v>1</v>
      </c>
      <c r="O493">
        <v>1</v>
      </c>
      <c r="P493">
        <v>16</v>
      </c>
      <c r="Q493">
        <v>1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65</v>
      </c>
      <c r="Y493" t="s">
        <v>1210</v>
      </c>
      <c r="Z493" s="2">
        <f t="shared" si="14"/>
        <v>0.30000000000000004</v>
      </c>
      <c r="AA493" s="2">
        <f t="shared" si="15"/>
        <v>1.2558139534883723</v>
      </c>
    </row>
    <row r="494" spans="1:27" x14ac:dyDescent="0.2">
      <c r="A494" t="s">
        <v>5555</v>
      </c>
      <c r="B494" t="s">
        <v>4859</v>
      </c>
      <c r="C494" t="s">
        <v>2222</v>
      </c>
      <c r="D494" t="s">
        <v>5219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2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33</v>
      </c>
      <c r="Y494" t="s">
        <v>458</v>
      </c>
      <c r="Z494" s="2">
        <f t="shared" si="14"/>
        <v>0.2</v>
      </c>
      <c r="AA494" s="2">
        <f t="shared" si="15"/>
        <v>1.6363636363636365</v>
      </c>
    </row>
    <row r="495" spans="1:27" x14ac:dyDescent="0.2">
      <c r="A495" t="s">
        <v>5556</v>
      </c>
      <c r="B495" t="s">
        <v>4862</v>
      </c>
      <c r="C495" t="s">
        <v>2222</v>
      </c>
      <c r="D495" t="s">
        <v>5219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33</v>
      </c>
      <c r="Y495" t="s">
        <v>249</v>
      </c>
      <c r="Z495" s="2">
        <f t="shared" si="14"/>
        <v>0.1</v>
      </c>
      <c r="AA495" s="2">
        <f t="shared" si="15"/>
        <v>2.25</v>
      </c>
    </row>
    <row r="496" spans="1:27" x14ac:dyDescent="0.2">
      <c r="A496" t="s">
        <v>5557</v>
      </c>
      <c r="B496" t="s">
        <v>4859</v>
      </c>
      <c r="C496" t="s">
        <v>2222</v>
      </c>
      <c r="D496" t="s">
        <v>5224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33</v>
      </c>
      <c r="Y496" t="s">
        <v>297</v>
      </c>
      <c r="Z496" s="2">
        <f t="shared" si="14"/>
        <v>0.1</v>
      </c>
      <c r="AA496" s="2">
        <f t="shared" si="15"/>
        <v>0.6428571428571429</v>
      </c>
    </row>
    <row r="497" spans="1:27" x14ac:dyDescent="0.2">
      <c r="A497" t="s">
        <v>5558</v>
      </c>
      <c r="B497" t="s">
        <v>4863</v>
      </c>
      <c r="C497" t="s">
        <v>2222</v>
      </c>
      <c r="D497" t="s">
        <v>5224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33</v>
      </c>
      <c r="Y497" t="s">
        <v>216</v>
      </c>
      <c r="Z497" s="2">
        <f t="shared" si="14"/>
        <v>0</v>
      </c>
      <c r="AA497" s="2">
        <f t="shared" si="15"/>
        <v>0</v>
      </c>
    </row>
    <row r="498" spans="1:27" x14ac:dyDescent="0.2">
      <c r="A498" t="s">
        <v>5559</v>
      </c>
      <c r="B498" t="s">
        <v>4863</v>
      </c>
      <c r="C498" t="s">
        <v>2222</v>
      </c>
      <c r="D498" t="s">
        <v>2289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2</v>
      </c>
      <c r="K498">
        <v>0</v>
      </c>
      <c r="L498">
        <v>0</v>
      </c>
      <c r="M498">
        <v>1</v>
      </c>
      <c r="N498">
        <v>0</v>
      </c>
      <c r="O498">
        <v>0</v>
      </c>
      <c r="P498">
        <v>4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392</v>
      </c>
      <c r="Y498" t="s">
        <v>63</v>
      </c>
      <c r="Z498" s="2">
        <f t="shared" si="14"/>
        <v>-3.3333333333333326E-2</v>
      </c>
      <c r="AA498" s="2">
        <f t="shared" si="15"/>
        <v>-0.28124999999999994</v>
      </c>
    </row>
    <row r="499" spans="1:27" x14ac:dyDescent="0.2">
      <c r="A499" t="s">
        <v>5560</v>
      </c>
      <c r="B499" t="s">
        <v>4859</v>
      </c>
      <c r="C499" t="s">
        <v>2222</v>
      </c>
      <c r="D499" t="s">
        <v>2289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4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65</v>
      </c>
      <c r="Y499" t="s">
        <v>334</v>
      </c>
      <c r="Z499" s="2">
        <f t="shared" si="14"/>
        <v>-4.9999999999999989E-2</v>
      </c>
      <c r="AA499" s="2">
        <f t="shared" si="15"/>
        <v>-0.4499999999999999</v>
      </c>
    </row>
    <row r="500" spans="1:27" x14ac:dyDescent="0.2">
      <c r="A500" t="s">
        <v>2691</v>
      </c>
      <c r="B500" t="s">
        <v>4859</v>
      </c>
      <c r="C500" t="s">
        <v>2222</v>
      </c>
      <c r="D500" t="s">
        <v>2267</v>
      </c>
      <c r="E500">
        <v>0</v>
      </c>
      <c r="F500">
        <v>1</v>
      </c>
      <c r="G500">
        <v>0</v>
      </c>
      <c r="H500">
        <v>2</v>
      </c>
      <c r="I500">
        <v>1</v>
      </c>
      <c r="J500">
        <v>6</v>
      </c>
      <c r="K500">
        <v>0</v>
      </c>
      <c r="L500">
        <v>0</v>
      </c>
      <c r="M500">
        <v>2</v>
      </c>
      <c r="N500">
        <v>4</v>
      </c>
      <c r="O500">
        <v>0</v>
      </c>
      <c r="P500">
        <v>78</v>
      </c>
      <c r="Q500">
        <v>4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57</v>
      </c>
      <c r="Y500" t="s">
        <v>5561</v>
      </c>
      <c r="Z500" s="2">
        <f t="shared" si="14"/>
        <v>-0.6399999999999999</v>
      </c>
      <c r="AA500" s="2">
        <f t="shared" si="15"/>
        <v>-1.5567567567567566</v>
      </c>
    </row>
    <row r="501" spans="1:27" x14ac:dyDescent="0.2">
      <c r="A501" t="s">
        <v>2692</v>
      </c>
      <c r="B501" t="s">
        <v>4858</v>
      </c>
      <c r="C501" t="s">
        <v>2222</v>
      </c>
      <c r="D501" t="s">
        <v>2351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81</v>
      </c>
      <c r="T501">
        <v>63</v>
      </c>
      <c r="U501">
        <v>2</v>
      </c>
      <c r="V501">
        <v>58</v>
      </c>
      <c r="W501">
        <v>2</v>
      </c>
      <c r="X501" t="s">
        <v>37</v>
      </c>
      <c r="Y501" t="s">
        <v>705</v>
      </c>
      <c r="Z501" s="2">
        <f t="shared" si="14"/>
        <v>-0.65517241379310343</v>
      </c>
      <c r="AA501" s="2">
        <f t="shared" si="15"/>
        <v>-0.65517241379310343</v>
      </c>
    </row>
    <row r="502" spans="1:27" x14ac:dyDescent="0.2">
      <c r="A502" t="s">
        <v>5562</v>
      </c>
      <c r="B502" t="s">
        <v>4858</v>
      </c>
      <c r="C502" t="s">
        <v>2222</v>
      </c>
      <c r="D502" t="s">
        <v>2270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16</v>
      </c>
      <c r="T502">
        <v>11</v>
      </c>
      <c r="U502">
        <v>0</v>
      </c>
      <c r="V502">
        <v>0</v>
      </c>
      <c r="W502">
        <v>0</v>
      </c>
      <c r="X502" t="s">
        <v>53</v>
      </c>
      <c r="Y502" t="s">
        <v>2159</v>
      </c>
      <c r="Z502" s="2">
        <f t="shared" si="14"/>
        <v>-1.1428571428571428</v>
      </c>
      <c r="AA502" s="2">
        <f t="shared" si="15"/>
        <v>-1.3043478260869565</v>
      </c>
    </row>
    <row r="503" spans="1:27" x14ac:dyDescent="0.2">
      <c r="A503" t="s">
        <v>5563</v>
      </c>
      <c r="B503" t="s">
        <v>4858</v>
      </c>
      <c r="C503" t="s">
        <v>2222</v>
      </c>
      <c r="D503" t="s">
        <v>5224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43</v>
      </c>
      <c r="T503">
        <v>36</v>
      </c>
      <c r="U503">
        <v>0</v>
      </c>
      <c r="V503">
        <v>44</v>
      </c>
      <c r="W503">
        <v>1</v>
      </c>
      <c r="X503" t="s">
        <v>299</v>
      </c>
      <c r="Y503" t="s">
        <v>5418</v>
      </c>
      <c r="Z503" s="2">
        <f t="shared" si="14"/>
        <v>-2.2000000000000002</v>
      </c>
      <c r="AA503" s="2">
        <f t="shared" si="15"/>
        <v>-2.3665338645418328</v>
      </c>
    </row>
    <row r="504" spans="1:27" x14ac:dyDescent="0.2">
      <c r="A504" t="s">
        <v>5564</v>
      </c>
      <c r="B504" t="s">
        <v>4858</v>
      </c>
      <c r="C504" t="s">
        <v>2222</v>
      </c>
      <c r="D504" t="s">
        <v>2244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0</v>
      </c>
      <c r="X504" t="s">
        <v>33</v>
      </c>
      <c r="Y504" t="s">
        <v>34</v>
      </c>
      <c r="Z504" s="2">
        <f t="shared" si="14"/>
        <v>-3</v>
      </c>
      <c r="AA504" s="2">
        <f t="shared" si="15"/>
        <v>-3</v>
      </c>
    </row>
    <row r="505" spans="1:27" x14ac:dyDescent="0.2">
      <c r="A505" t="s">
        <v>2693</v>
      </c>
      <c r="B505" t="s">
        <v>4858</v>
      </c>
      <c r="C505" t="s">
        <v>2222</v>
      </c>
      <c r="D505" t="s">
        <v>2267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2</v>
      </c>
      <c r="T505">
        <v>2</v>
      </c>
      <c r="U505">
        <v>0</v>
      </c>
      <c r="V505">
        <v>3</v>
      </c>
      <c r="W505">
        <v>0</v>
      </c>
      <c r="X505" t="s">
        <v>33</v>
      </c>
      <c r="Y505" t="s">
        <v>34</v>
      </c>
      <c r="Z505" s="2">
        <f t="shared" si="14"/>
        <v>-3</v>
      </c>
      <c r="AA505" s="2">
        <f t="shared" si="15"/>
        <v>-3</v>
      </c>
    </row>
    <row r="506" spans="1:27" x14ac:dyDescent="0.2">
      <c r="A506" t="s">
        <v>2694</v>
      </c>
      <c r="B506" t="s">
        <v>4858</v>
      </c>
      <c r="C506" t="s">
        <v>2222</v>
      </c>
      <c r="D506" t="s">
        <v>2231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3</v>
      </c>
      <c r="T506">
        <v>4</v>
      </c>
      <c r="U506">
        <v>0</v>
      </c>
      <c r="V506">
        <v>5</v>
      </c>
      <c r="W506">
        <v>0</v>
      </c>
      <c r="X506" t="s">
        <v>65</v>
      </c>
      <c r="Y506" t="s">
        <v>66</v>
      </c>
      <c r="Z506" s="2">
        <f t="shared" si="14"/>
        <v>-6</v>
      </c>
      <c r="AA506" s="2">
        <f t="shared" si="15"/>
        <v>-6</v>
      </c>
    </row>
    <row r="507" spans="1:27" x14ac:dyDescent="0.2">
      <c r="A507" t="s">
        <v>5565</v>
      </c>
      <c r="B507" t="s">
        <v>4858</v>
      </c>
      <c r="C507" t="s">
        <v>2222</v>
      </c>
      <c r="D507" t="s">
        <v>2239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2</v>
      </c>
      <c r="T507">
        <v>2</v>
      </c>
      <c r="U507">
        <v>0</v>
      </c>
      <c r="V507">
        <v>0</v>
      </c>
      <c r="W507">
        <v>0</v>
      </c>
      <c r="X507" t="s">
        <v>33</v>
      </c>
      <c r="Y507" t="s">
        <v>34</v>
      </c>
      <c r="Z507" s="2">
        <f t="shared" si="14"/>
        <v>-6</v>
      </c>
      <c r="AA507" s="2">
        <f t="shared" si="15"/>
        <v>-6</v>
      </c>
    </row>
    <row r="508" spans="1:27" x14ac:dyDescent="0.2">
      <c r="A508" t="s">
        <v>5566</v>
      </c>
      <c r="B508" t="s">
        <v>4858</v>
      </c>
      <c r="C508" t="s">
        <v>2222</v>
      </c>
      <c r="D508" t="s">
        <v>2225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1</v>
      </c>
      <c r="U508">
        <v>0</v>
      </c>
      <c r="V508">
        <v>0</v>
      </c>
      <c r="W508">
        <v>0</v>
      </c>
      <c r="X508" t="s">
        <v>33</v>
      </c>
      <c r="Y508" t="s">
        <v>34</v>
      </c>
      <c r="Z508" s="2">
        <f t="shared" si="14"/>
        <v>-8</v>
      </c>
      <c r="AA508" s="2">
        <f t="shared" si="15"/>
        <v>-8</v>
      </c>
    </row>
    <row r="509" spans="1:27" x14ac:dyDescent="0.2">
      <c r="A509" t="s">
        <v>2695</v>
      </c>
      <c r="B509" t="s">
        <v>4858</v>
      </c>
      <c r="C509" t="s">
        <v>2222</v>
      </c>
      <c r="D509" t="s">
        <v>2313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8</v>
      </c>
      <c r="T509">
        <v>8</v>
      </c>
      <c r="U509">
        <v>0</v>
      </c>
      <c r="V509">
        <v>2</v>
      </c>
      <c r="W509">
        <v>0</v>
      </c>
      <c r="X509" t="s">
        <v>65</v>
      </c>
      <c r="Y509" t="s">
        <v>66</v>
      </c>
      <c r="Z509" s="2">
        <f t="shared" si="14"/>
        <v>-11</v>
      </c>
      <c r="AA509" s="2">
        <f t="shared" si="15"/>
        <v>-11</v>
      </c>
    </row>
    <row r="510" spans="1:27" x14ac:dyDescent="0.2">
      <c r="A510" t="s">
        <v>2696</v>
      </c>
      <c r="B510" t="s">
        <v>4858</v>
      </c>
      <c r="C510" t="s">
        <v>2222</v>
      </c>
      <c r="D510" t="s">
        <v>2235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4</v>
      </c>
      <c r="T510">
        <v>5</v>
      </c>
      <c r="U510">
        <v>0</v>
      </c>
      <c r="V510">
        <v>0</v>
      </c>
      <c r="W510">
        <v>0</v>
      </c>
      <c r="X510" t="s">
        <v>33</v>
      </c>
      <c r="Y510" t="s">
        <v>34</v>
      </c>
      <c r="Z510" s="2">
        <f t="shared" si="14"/>
        <v>-20</v>
      </c>
      <c r="AA510" s="2">
        <f t="shared" si="15"/>
        <v>-20</v>
      </c>
    </row>
    <row r="511" spans="1:27" x14ac:dyDescent="0.2">
      <c r="A511" t="s">
        <v>5567</v>
      </c>
      <c r="B511" t="s">
        <v>4858</v>
      </c>
      <c r="C511" t="s">
        <v>2222</v>
      </c>
      <c r="D511" t="s">
        <v>2233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3</v>
      </c>
      <c r="U511">
        <v>0</v>
      </c>
      <c r="V511">
        <v>1</v>
      </c>
      <c r="W511">
        <v>0</v>
      </c>
      <c r="X511" t="s">
        <v>33</v>
      </c>
      <c r="Y511" t="s">
        <v>34</v>
      </c>
      <c r="Z511" s="2">
        <f t="shared" si="14"/>
        <v>-23</v>
      </c>
      <c r="AA511" s="2">
        <f t="shared" si="15"/>
        <v>-23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45"/>
  <sheetViews>
    <sheetView workbookViewId="0">
      <pane ySplit="1" topLeftCell="A510" activePane="bottomLeft" state="frozen"/>
      <selection activeCell="A2" sqref="A2"/>
      <selection pane="bottomLeft" activeCell="F539" sqref="A1:AA545"/>
    </sheetView>
  </sheetViews>
  <sheetFormatPr baseColWidth="10" defaultRowHeight="16" x14ac:dyDescent="0.2"/>
  <cols>
    <col min="1" max="1" width="19.33203125" bestFit="1" customWidth="1"/>
  </cols>
  <sheetData>
    <row r="1" spans="1:27" x14ac:dyDescent="0.2">
      <c r="A1" t="s">
        <v>0</v>
      </c>
      <c r="B1" t="s">
        <v>4857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s="1" t="s">
        <v>23</v>
      </c>
      <c r="AA1" s="1" t="s">
        <v>24</v>
      </c>
    </row>
    <row r="2" spans="1:27" x14ac:dyDescent="0.2">
      <c r="A2" t="s">
        <v>5568</v>
      </c>
      <c r="B2" t="s">
        <v>4863</v>
      </c>
      <c r="C2" t="s">
        <v>671</v>
      </c>
      <c r="D2" t="s">
        <v>672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2</v>
      </c>
      <c r="L2">
        <v>0</v>
      </c>
      <c r="M2">
        <v>2</v>
      </c>
      <c r="N2">
        <v>3</v>
      </c>
      <c r="O2">
        <v>1</v>
      </c>
      <c r="P2">
        <v>16</v>
      </c>
      <c r="Q2">
        <v>1</v>
      </c>
      <c r="R2">
        <v>1</v>
      </c>
      <c r="S2">
        <v>0</v>
      </c>
      <c r="T2">
        <v>0</v>
      </c>
      <c r="U2">
        <v>0</v>
      </c>
      <c r="V2">
        <v>0</v>
      </c>
      <c r="W2">
        <v>0</v>
      </c>
      <c r="X2" t="s">
        <v>33</v>
      </c>
      <c r="Y2" t="s">
        <v>673</v>
      </c>
      <c r="Z2" s="2">
        <f t="shared" ref="Z2:Z65" si="0">(E2*10+F2*-10+G2*5+H2*-5+I2*2+J2*-2+K2*4+L2*3+M2*1.5+N2*1.5+O2*3+P2*0.1+Q2*2+R2*2+S2*5+T2*-8+U2*15+V2+W2*-4)/X2</f>
        <v>34.1</v>
      </c>
      <c r="AA2" s="2">
        <f t="shared" ref="AA2:AA65" si="1">(E2*10+F2*-10+G2*5+H2*-5+I2*2+J2*-2+K2*4+L2*3+M2*1.5+N2*1.5+O2*3+P2*0.1+Q2*2+R2*2+S2*5+T2*-8+U2*15+V2+W2*-4)/(Y2/90)</f>
        <v>36.975903614457827</v>
      </c>
    </row>
    <row r="3" spans="1:27" x14ac:dyDescent="0.2">
      <c r="A3" t="s">
        <v>674</v>
      </c>
      <c r="B3" t="s">
        <v>4858</v>
      </c>
      <c r="C3" t="s">
        <v>671</v>
      </c>
      <c r="D3" t="s">
        <v>675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7</v>
      </c>
      <c r="T3">
        <v>0</v>
      </c>
      <c r="U3">
        <v>2</v>
      </c>
      <c r="V3">
        <v>0</v>
      </c>
      <c r="W3">
        <v>0</v>
      </c>
      <c r="X3" t="s">
        <v>65</v>
      </c>
      <c r="Y3" t="s">
        <v>66</v>
      </c>
      <c r="Z3" s="2">
        <f t="shared" si="0"/>
        <v>32.5</v>
      </c>
      <c r="AA3" s="2">
        <f t="shared" si="1"/>
        <v>32.5</v>
      </c>
    </row>
    <row r="4" spans="1:27" x14ac:dyDescent="0.2">
      <c r="A4" t="s">
        <v>676</v>
      </c>
      <c r="B4" t="s">
        <v>4859</v>
      </c>
      <c r="C4" t="s">
        <v>671</v>
      </c>
      <c r="D4" t="s">
        <v>677</v>
      </c>
      <c r="E4">
        <v>11</v>
      </c>
      <c r="F4">
        <v>0</v>
      </c>
      <c r="G4">
        <v>9</v>
      </c>
      <c r="H4">
        <v>4</v>
      </c>
      <c r="I4">
        <v>49</v>
      </c>
      <c r="J4">
        <v>20</v>
      </c>
      <c r="K4">
        <v>31</v>
      </c>
      <c r="L4">
        <v>0</v>
      </c>
      <c r="M4">
        <v>13</v>
      </c>
      <c r="N4">
        <v>14</v>
      </c>
      <c r="O4">
        <v>108</v>
      </c>
      <c r="P4">
        <v>1367</v>
      </c>
      <c r="Q4">
        <v>24</v>
      </c>
      <c r="R4">
        <v>84</v>
      </c>
      <c r="S4">
        <v>0</v>
      </c>
      <c r="T4">
        <v>0</v>
      </c>
      <c r="U4">
        <v>0</v>
      </c>
      <c r="V4">
        <v>0</v>
      </c>
      <c r="W4">
        <v>0</v>
      </c>
      <c r="X4" t="s">
        <v>134</v>
      </c>
      <c r="Y4" t="s">
        <v>5569</v>
      </c>
      <c r="Z4" s="2">
        <f t="shared" si="0"/>
        <v>31.33939393939394</v>
      </c>
      <c r="AA4" s="2">
        <f t="shared" si="1"/>
        <v>31.854209445585216</v>
      </c>
    </row>
    <row r="5" spans="1:27" x14ac:dyDescent="0.2">
      <c r="A5" t="s">
        <v>5570</v>
      </c>
      <c r="B5" t="s">
        <v>4858</v>
      </c>
      <c r="C5" t="s">
        <v>671</v>
      </c>
      <c r="D5" t="s">
        <v>678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2</v>
      </c>
      <c r="T5">
        <v>0</v>
      </c>
      <c r="U5">
        <v>1</v>
      </c>
      <c r="V5">
        <v>3</v>
      </c>
      <c r="W5">
        <v>0</v>
      </c>
      <c r="X5" t="s">
        <v>33</v>
      </c>
      <c r="Y5" t="s">
        <v>34</v>
      </c>
      <c r="Z5" s="2">
        <f t="shared" si="0"/>
        <v>28</v>
      </c>
      <c r="AA5" s="2">
        <f t="shared" si="1"/>
        <v>28</v>
      </c>
    </row>
    <row r="6" spans="1:27" x14ac:dyDescent="0.2">
      <c r="A6" t="s">
        <v>679</v>
      </c>
      <c r="B6" t="s">
        <v>4859</v>
      </c>
      <c r="C6" t="s">
        <v>671</v>
      </c>
      <c r="D6" t="s">
        <v>680</v>
      </c>
      <c r="E6">
        <v>3</v>
      </c>
      <c r="F6">
        <v>0</v>
      </c>
      <c r="G6">
        <v>5</v>
      </c>
      <c r="H6">
        <v>6</v>
      </c>
      <c r="I6">
        <v>79</v>
      </c>
      <c r="J6">
        <v>39</v>
      </c>
      <c r="K6">
        <v>8</v>
      </c>
      <c r="L6">
        <v>4</v>
      </c>
      <c r="M6">
        <v>15</v>
      </c>
      <c r="N6">
        <v>22</v>
      </c>
      <c r="O6">
        <v>35</v>
      </c>
      <c r="P6">
        <v>2112</v>
      </c>
      <c r="Q6">
        <v>68</v>
      </c>
      <c r="R6">
        <v>58</v>
      </c>
      <c r="S6">
        <v>0</v>
      </c>
      <c r="T6">
        <v>0</v>
      </c>
      <c r="U6">
        <v>0</v>
      </c>
      <c r="V6">
        <v>0</v>
      </c>
      <c r="W6">
        <v>0</v>
      </c>
      <c r="X6" t="s">
        <v>93</v>
      </c>
      <c r="Y6" t="s">
        <v>5571</v>
      </c>
      <c r="Z6" s="2">
        <f t="shared" si="0"/>
        <v>27.596428571428572</v>
      </c>
      <c r="AA6" s="2">
        <f t="shared" si="1"/>
        <v>32.36063285248953</v>
      </c>
    </row>
    <row r="7" spans="1:27" x14ac:dyDescent="0.2">
      <c r="A7" t="s">
        <v>5572</v>
      </c>
      <c r="B7" t="s">
        <v>4862</v>
      </c>
      <c r="C7" t="s">
        <v>671</v>
      </c>
      <c r="D7" t="s">
        <v>681</v>
      </c>
      <c r="E7">
        <v>1</v>
      </c>
      <c r="F7">
        <v>0</v>
      </c>
      <c r="G7">
        <v>0</v>
      </c>
      <c r="H7">
        <v>0</v>
      </c>
      <c r="I7">
        <v>0</v>
      </c>
      <c r="J7">
        <v>0</v>
      </c>
      <c r="K7">
        <v>4</v>
      </c>
      <c r="L7">
        <v>0</v>
      </c>
      <c r="M7">
        <v>2</v>
      </c>
      <c r="N7">
        <v>4</v>
      </c>
      <c r="O7">
        <v>2</v>
      </c>
      <c r="P7">
        <v>38</v>
      </c>
      <c r="Q7">
        <v>2</v>
      </c>
      <c r="R7">
        <v>3</v>
      </c>
      <c r="S7">
        <v>0</v>
      </c>
      <c r="T7">
        <v>0</v>
      </c>
      <c r="U7">
        <v>0</v>
      </c>
      <c r="V7">
        <v>0</v>
      </c>
      <c r="W7">
        <v>0</v>
      </c>
      <c r="X7" t="s">
        <v>65</v>
      </c>
      <c r="Y7" t="s">
        <v>682</v>
      </c>
      <c r="Z7" s="2">
        <f t="shared" si="0"/>
        <v>27.4</v>
      </c>
      <c r="AA7" s="2">
        <f t="shared" si="1"/>
        <v>53.032258064516121</v>
      </c>
    </row>
    <row r="8" spans="1:27" x14ac:dyDescent="0.2">
      <c r="A8" t="s">
        <v>5573</v>
      </c>
      <c r="B8" t="s">
        <v>4862</v>
      </c>
      <c r="C8" t="s">
        <v>671</v>
      </c>
      <c r="D8" t="s">
        <v>678</v>
      </c>
      <c r="E8">
        <v>0</v>
      </c>
      <c r="F8">
        <v>1</v>
      </c>
      <c r="G8">
        <v>7</v>
      </c>
      <c r="H8">
        <v>4</v>
      </c>
      <c r="I8">
        <v>40</v>
      </c>
      <c r="J8">
        <v>39</v>
      </c>
      <c r="K8">
        <v>8</v>
      </c>
      <c r="L8">
        <v>12</v>
      </c>
      <c r="M8">
        <v>143</v>
      </c>
      <c r="N8">
        <v>83</v>
      </c>
      <c r="O8">
        <v>47</v>
      </c>
      <c r="P8">
        <v>1048</v>
      </c>
      <c r="Q8">
        <v>61</v>
      </c>
      <c r="R8">
        <v>24</v>
      </c>
      <c r="S8">
        <v>0</v>
      </c>
      <c r="T8">
        <v>0</v>
      </c>
      <c r="U8">
        <v>0</v>
      </c>
      <c r="V8">
        <v>0</v>
      </c>
      <c r="W8">
        <v>0</v>
      </c>
      <c r="X8" t="s">
        <v>40</v>
      </c>
      <c r="Y8" t="s">
        <v>5574</v>
      </c>
      <c r="Z8" s="2">
        <f t="shared" si="0"/>
        <v>26.767741935483869</v>
      </c>
      <c r="AA8" s="2">
        <f t="shared" si="1"/>
        <v>27.793822106438405</v>
      </c>
    </row>
    <row r="9" spans="1:27" x14ac:dyDescent="0.2">
      <c r="A9" t="s">
        <v>683</v>
      </c>
      <c r="B9" t="s">
        <v>4863</v>
      </c>
      <c r="C9" t="s">
        <v>671</v>
      </c>
      <c r="D9" t="s">
        <v>684</v>
      </c>
      <c r="E9">
        <v>27</v>
      </c>
      <c r="F9">
        <v>0</v>
      </c>
      <c r="G9">
        <v>3</v>
      </c>
      <c r="H9">
        <v>3</v>
      </c>
      <c r="I9">
        <v>35</v>
      </c>
      <c r="J9">
        <v>50</v>
      </c>
      <c r="K9">
        <v>54</v>
      </c>
      <c r="L9">
        <v>0</v>
      </c>
      <c r="M9">
        <v>2</v>
      </c>
      <c r="N9">
        <v>2</v>
      </c>
      <c r="O9">
        <v>43</v>
      </c>
      <c r="P9">
        <v>636</v>
      </c>
      <c r="Q9">
        <v>23</v>
      </c>
      <c r="R9">
        <v>46</v>
      </c>
      <c r="S9">
        <v>0</v>
      </c>
      <c r="T9">
        <v>0</v>
      </c>
      <c r="U9">
        <v>0</v>
      </c>
      <c r="V9">
        <v>0</v>
      </c>
      <c r="W9">
        <v>0</v>
      </c>
      <c r="X9" t="s">
        <v>31</v>
      </c>
      <c r="Y9" t="s">
        <v>5575</v>
      </c>
      <c r="Z9" s="2">
        <f t="shared" si="0"/>
        <v>26.42</v>
      </c>
      <c r="AA9" s="2">
        <f t="shared" si="1"/>
        <v>30.136882129277566</v>
      </c>
    </row>
    <row r="10" spans="1:27" x14ac:dyDescent="0.2">
      <c r="A10" t="s">
        <v>685</v>
      </c>
      <c r="B10" t="s">
        <v>4862</v>
      </c>
      <c r="C10" t="s">
        <v>671</v>
      </c>
      <c r="D10" t="s">
        <v>680</v>
      </c>
      <c r="E10">
        <v>3</v>
      </c>
      <c r="F10">
        <v>0</v>
      </c>
      <c r="G10">
        <v>2</v>
      </c>
      <c r="H10">
        <v>1</v>
      </c>
      <c r="I10">
        <v>24</v>
      </c>
      <c r="J10">
        <v>14</v>
      </c>
      <c r="K10">
        <v>12</v>
      </c>
      <c r="L10">
        <v>24</v>
      </c>
      <c r="M10">
        <v>112</v>
      </c>
      <c r="N10">
        <v>53</v>
      </c>
      <c r="O10">
        <v>10</v>
      </c>
      <c r="P10">
        <v>1987</v>
      </c>
      <c r="Q10">
        <v>29</v>
      </c>
      <c r="R10">
        <v>2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75</v>
      </c>
      <c r="Y10" t="s">
        <v>686</v>
      </c>
      <c r="Z10" s="2">
        <f t="shared" si="0"/>
        <v>26.414814814814818</v>
      </c>
      <c r="AA10" s="2">
        <f t="shared" si="1"/>
        <v>26.913207547169812</v>
      </c>
    </row>
    <row r="11" spans="1:27" x14ac:dyDescent="0.2">
      <c r="A11" t="s">
        <v>5576</v>
      </c>
      <c r="B11" t="s">
        <v>4862</v>
      </c>
      <c r="C11" t="s">
        <v>671</v>
      </c>
      <c r="D11" t="s">
        <v>672</v>
      </c>
      <c r="E11">
        <v>0</v>
      </c>
      <c r="F11">
        <v>0</v>
      </c>
      <c r="G11">
        <v>0</v>
      </c>
      <c r="H11">
        <v>0</v>
      </c>
      <c r="I11">
        <v>1</v>
      </c>
      <c r="J11">
        <v>2</v>
      </c>
      <c r="K11">
        <v>0</v>
      </c>
      <c r="L11">
        <v>2</v>
      </c>
      <c r="M11">
        <v>9</v>
      </c>
      <c r="N11">
        <v>1</v>
      </c>
      <c r="O11">
        <v>0</v>
      </c>
      <c r="P11">
        <v>34</v>
      </c>
      <c r="Q11">
        <v>1</v>
      </c>
      <c r="R11">
        <v>1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33</v>
      </c>
      <c r="Y11" t="s">
        <v>34</v>
      </c>
      <c r="Z11" s="2">
        <f t="shared" si="0"/>
        <v>26.4</v>
      </c>
      <c r="AA11" s="2">
        <f t="shared" si="1"/>
        <v>26.4</v>
      </c>
    </row>
    <row r="12" spans="1:27" x14ac:dyDescent="0.2">
      <c r="A12" t="s">
        <v>5577</v>
      </c>
      <c r="B12" t="s">
        <v>4859</v>
      </c>
      <c r="C12" t="s">
        <v>671</v>
      </c>
      <c r="D12" t="s">
        <v>687</v>
      </c>
      <c r="E12">
        <v>8</v>
      </c>
      <c r="F12">
        <v>0</v>
      </c>
      <c r="G12">
        <v>3</v>
      </c>
      <c r="H12">
        <v>2</v>
      </c>
      <c r="I12">
        <v>67</v>
      </c>
      <c r="J12">
        <v>26</v>
      </c>
      <c r="K12">
        <v>27</v>
      </c>
      <c r="L12">
        <v>6</v>
      </c>
      <c r="M12">
        <v>26</v>
      </c>
      <c r="N12">
        <v>9</v>
      </c>
      <c r="O12">
        <v>23</v>
      </c>
      <c r="P12">
        <v>1809</v>
      </c>
      <c r="Q12">
        <v>27</v>
      </c>
      <c r="R12">
        <v>56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37</v>
      </c>
      <c r="Y12" t="s">
        <v>4895</v>
      </c>
      <c r="Z12" s="2">
        <f t="shared" si="0"/>
        <v>26.255172413793101</v>
      </c>
      <c r="AA12" s="2">
        <f t="shared" si="1"/>
        <v>28.165228113440193</v>
      </c>
    </row>
    <row r="13" spans="1:27" x14ac:dyDescent="0.2">
      <c r="A13" t="s">
        <v>688</v>
      </c>
      <c r="B13" t="s">
        <v>4859</v>
      </c>
      <c r="C13" t="s">
        <v>671</v>
      </c>
      <c r="D13" t="s">
        <v>689</v>
      </c>
      <c r="E13">
        <v>16</v>
      </c>
      <c r="F13">
        <v>0</v>
      </c>
      <c r="G13">
        <v>8</v>
      </c>
      <c r="H13">
        <v>2</v>
      </c>
      <c r="I13">
        <v>43</v>
      </c>
      <c r="J13">
        <v>33</v>
      </c>
      <c r="K13">
        <v>54</v>
      </c>
      <c r="L13">
        <v>1</v>
      </c>
      <c r="M13">
        <v>17</v>
      </c>
      <c r="N13">
        <v>21</v>
      </c>
      <c r="O13">
        <v>53</v>
      </c>
      <c r="P13">
        <v>1034</v>
      </c>
      <c r="Q13">
        <v>30</v>
      </c>
      <c r="R13">
        <v>89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193</v>
      </c>
      <c r="Y13" t="s">
        <v>5578</v>
      </c>
      <c r="Z13" s="2">
        <f t="shared" si="0"/>
        <v>25.957894736842103</v>
      </c>
      <c r="AA13" s="2">
        <f t="shared" si="1"/>
        <v>30.002027712064884</v>
      </c>
    </row>
    <row r="14" spans="1:27" x14ac:dyDescent="0.2">
      <c r="A14" t="s">
        <v>690</v>
      </c>
      <c r="B14" t="s">
        <v>4862</v>
      </c>
      <c r="C14" t="s">
        <v>671</v>
      </c>
      <c r="D14" t="s">
        <v>672</v>
      </c>
      <c r="E14">
        <v>4</v>
      </c>
      <c r="F14">
        <v>0</v>
      </c>
      <c r="G14">
        <v>1</v>
      </c>
      <c r="H14">
        <v>1</v>
      </c>
      <c r="I14">
        <v>22</v>
      </c>
      <c r="J14">
        <v>16</v>
      </c>
      <c r="K14">
        <v>9</v>
      </c>
      <c r="L14">
        <v>21</v>
      </c>
      <c r="M14">
        <v>149</v>
      </c>
      <c r="N14">
        <v>61</v>
      </c>
      <c r="O14">
        <v>5</v>
      </c>
      <c r="P14">
        <v>1157</v>
      </c>
      <c r="Q14">
        <v>37</v>
      </c>
      <c r="R14">
        <v>11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75</v>
      </c>
      <c r="Y14" t="s">
        <v>5579</v>
      </c>
      <c r="Z14" s="2">
        <f t="shared" si="0"/>
        <v>25.655555555555559</v>
      </c>
      <c r="AA14" s="2">
        <f t="shared" si="1"/>
        <v>27.683392539964476</v>
      </c>
    </row>
    <row r="15" spans="1:27" x14ac:dyDescent="0.2">
      <c r="A15" t="s">
        <v>691</v>
      </c>
      <c r="B15" t="s">
        <v>4859</v>
      </c>
      <c r="C15" t="s">
        <v>671</v>
      </c>
      <c r="D15" t="s">
        <v>680</v>
      </c>
      <c r="E15">
        <v>6</v>
      </c>
      <c r="F15">
        <v>1</v>
      </c>
      <c r="G15">
        <v>7</v>
      </c>
      <c r="H15">
        <v>1</v>
      </c>
      <c r="I15">
        <v>27</v>
      </c>
      <c r="J15">
        <v>14</v>
      </c>
      <c r="K15">
        <v>51</v>
      </c>
      <c r="L15">
        <v>0</v>
      </c>
      <c r="M15">
        <v>3</v>
      </c>
      <c r="N15">
        <v>16</v>
      </c>
      <c r="O15">
        <v>70</v>
      </c>
      <c r="P15">
        <v>923</v>
      </c>
      <c r="Q15">
        <v>13</v>
      </c>
      <c r="R15">
        <v>37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37</v>
      </c>
      <c r="Y15" t="s">
        <v>5580</v>
      </c>
      <c r="Z15" s="2">
        <f t="shared" si="0"/>
        <v>25.544827586206896</v>
      </c>
      <c r="AA15" s="2">
        <f t="shared" si="1"/>
        <v>32.698381559588029</v>
      </c>
    </row>
    <row r="16" spans="1:27" x14ac:dyDescent="0.2">
      <c r="A16" t="s">
        <v>692</v>
      </c>
      <c r="B16" t="s">
        <v>4859</v>
      </c>
      <c r="C16" t="s">
        <v>671</v>
      </c>
      <c r="D16" t="s">
        <v>693</v>
      </c>
      <c r="E16">
        <v>3</v>
      </c>
      <c r="F16">
        <v>0</v>
      </c>
      <c r="G16">
        <v>8</v>
      </c>
      <c r="H16">
        <v>3</v>
      </c>
      <c r="I16">
        <v>22</v>
      </c>
      <c r="J16">
        <v>30</v>
      </c>
      <c r="K16">
        <v>27</v>
      </c>
      <c r="L16">
        <v>5</v>
      </c>
      <c r="M16">
        <v>43</v>
      </c>
      <c r="N16">
        <v>39</v>
      </c>
      <c r="O16">
        <v>89</v>
      </c>
      <c r="P16">
        <v>1548</v>
      </c>
      <c r="Q16">
        <v>55</v>
      </c>
      <c r="R16">
        <v>22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28</v>
      </c>
      <c r="Y16" t="s">
        <v>694</v>
      </c>
      <c r="Z16" s="2">
        <f t="shared" si="0"/>
        <v>25.317647058823528</v>
      </c>
      <c r="AA16" s="2">
        <f t="shared" si="1"/>
        <v>27.24050632911392</v>
      </c>
    </row>
    <row r="17" spans="1:27" x14ac:dyDescent="0.2">
      <c r="A17" t="s">
        <v>695</v>
      </c>
      <c r="B17" t="s">
        <v>4859</v>
      </c>
      <c r="C17" t="s">
        <v>671</v>
      </c>
      <c r="D17" t="s">
        <v>684</v>
      </c>
      <c r="E17">
        <v>7</v>
      </c>
      <c r="F17">
        <v>1</v>
      </c>
      <c r="G17">
        <v>4</v>
      </c>
      <c r="H17">
        <v>1</v>
      </c>
      <c r="I17">
        <v>39</v>
      </c>
      <c r="J17">
        <v>30</v>
      </c>
      <c r="K17">
        <v>36</v>
      </c>
      <c r="L17">
        <v>8</v>
      </c>
      <c r="M17">
        <v>40</v>
      </c>
      <c r="N17">
        <v>36</v>
      </c>
      <c r="O17">
        <v>37</v>
      </c>
      <c r="P17">
        <v>1645</v>
      </c>
      <c r="Q17">
        <v>34</v>
      </c>
      <c r="R17">
        <v>20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31</v>
      </c>
      <c r="Y17" t="s">
        <v>5581</v>
      </c>
      <c r="Z17" s="2">
        <f t="shared" si="0"/>
        <v>25.283333333333335</v>
      </c>
      <c r="AA17" s="2">
        <f t="shared" si="1"/>
        <v>26.582943925233643</v>
      </c>
    </row>
    <row r="18" spans="1:27" x14ac:dyDescent="0.2">
      <c r="A18" t="s">
        <v>696</v>
      </c>
      <c r="B18" t="s">
        <v>4859</v>
      </c>
      <c r="C18" t="s">
        <v>671</v>
      </c>
      <c r="D18" t="s">
        <v>689</v>
      </c>
      <c r="E18">
        <v>4</v>
      </c>
      <c r="F18">
        <v>0</v>
      </c>
      <c r="G18">
        <v>3</v>
      </c>
      <c r="H18">
        <v>3</v>
      </c>
      <c r="I18">
        <v>22</v>
      </c>
      <c r="J18">
        <v>12</v>
      </c>
      <c r="K18">
        <v>18</v>
      </c>
      <c r="L18">
        <v>0</v>
      </c>
      <c r="M18">
        <v>1</v>
      </c>
      <c r="N18">
        <v>11</v>
      </c>
      <c r="O18">
        <v>36</v>
      </c>
      <c r="P18">
        <v>546</v>
      </c>
      <c r="Q18">
        <v>12</v>
      </c>
      <c r="R18">
        <v>21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299</v>
      </c>
      <c r="Y18" t="s">
        <v>697</v>
      </c>
      <c r="Z18" s="2">
        <f t="shared" si="0"/>
        <v>25.240000000000002</v>
      </c>
      <c r="AA18" s="2">
        <f t="shared" si="1"/>
        <v>27.346709470304976</v>
      </c>
    </row>
    <row r="19" spans="1:27" x14ac:dyDescent="0.2">
      <c r="A19" t="s">
        <v>698</v>
      </c>
      <c r="B19" t="s">
        <v>4862</v>
      </c>
      <c r="C19" t="s">
        <v>671</v>
      </c>
      <c r="D19" t="s">
        <v>675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2</v>
      </c>
      <c r="M19">
        <v>7</v>
      </c>
      <c r="N19">
        <v>4</v>
      </c>
      <c r="O19">
        <v>0</v>
      </c>
      <c r="P19">
        <v>25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33</v>
      </c>
      <c r="Y19" t="s">
        <v>34</v>
      </c>
      <c r="Z19" s="2">
        <f t="shared" si="0"/>
        <v>25</v>
      </c>
      <c r="AA19" s="2">
        <f t="shared" si="1"/>
        <v>25</v>
      </c>
    </row>
    <row r="20" spans="1:27" x14ac:dyDescent="0.2">
      <c r="A20" t="s">
        <v>699</v>
      </c>
      <c r="B20" t="s">
        <v>4859</v>
      </c>
      <c r="C20" t="s">
        <v>671</v>
      </c>
      <c r="D20" t="s">
        <v>675</v>
      </c>
      <c r="E20">
        <v>2</v>
      </c>
      <c r="F20">
        <v>0</v>
      </c>
      <c r="G20">
        <v>5</v>
      </c>
      <c r="H20">
        <v>4</v>
      </c>
      <c r="I20">
        <v>58</v>
      </c>
      <c r="J20">
        <v>56</v>
      </c>
      <c r="K20">
        <v>20</v>
      </c>
      <c r="L20">
        <v>1</v>
      </c>
      <c r="M20">
        <v>6</v>
      </c>
      <c r="N20">
        <v>30</v>
      </c>
      <c r="O20">
        <v>55</v>
      </c>
      <c r="P20">
        <v>850</v>
      </c>
      <c r="Q20">
        <v>61</v>
      </c>
      <c r="R20">
        <v>87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37</v>
      </c>
      <c r="Y20" t="s">
        <v>130</v>
      </c>
      <c r="Z20" s="2">
        <f t="shared" si="0"/>
        <v>24.551724137931036</v>
      </c>
      <c r="AA20" s="2">
        <f t="shared" si="1"/>
        <v>27.740259740259738</v>
      </c>
    </row>
    <row r="21" spans="1:27" x14ac:dyDescent="0.2">
      <c r="A21" t="s">
        <v>700</v>
      </c>
      <c r="B21" t="s">
        <v>4859</v>
      </c>
      <c r="C21" t="s">
        <v>671</v>
      </c>
      <c r="D21" t="s">
        <v>687</v>
      </c>
      <c r="E21">
        <v>7</v>
      </c>
      <c r="F21">
        <v>0</v>
      </c>
      <c r="G21">
        <v>9</v>
      </c>
      <c r="H21">
        <v>4</v>
      </c>
      <c r="I21">
        <v>42</v>
      </c>
      <c r="J21">
        <v>24</v>
      </c>
      <c r="K21">
        <v>17</v>
      </c>
      <c r="L21">
        <v>5</v>
      </c>
      <c r="M21">
        <v>21</v>
      </c>
      <c r="N21">
        <v>28</v>
      </c>
      <c r="O21">
        <v>64</v>
      </c>
      <c r="P21">
        <v>2447</v>
      </c>
      <c r="Q21">
        <v>22</v>
      </c>
      <c r="R21">
        <v>33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28</v>
      </c>
      <c r="Y21" t="s">
        <v>701</v>
      </c>
      <c r="Z21" s="2">
        <f t="shared" si="0"/>
        <v>24.535294117647059</v>
      </c>
      <c r="AA21" s="2">
        <f t="shared" si="1"/>
        <v>25.177062374245473</v>
      </c>
    </row>
    <row r="22" spans="1:27" x14ac:dyDescent="0.2">
      <c r="A22" t="s">
        <v>702</v>
      </c>
      <c r="B22" t="s">
        <v>4863</v>
      </c>
      <c r="C22" t="s">
        <v>671</v>
      </c>
      <c r="D22" t="s">
        <v>684</v>
      </c>
      <c r="E22">
        <v>5</v>
      </c>
      <c r="F22">
        <v>0</v>
      </c>
      <c r="G22">
        <v>7</v>
      </c>
      <c r="H22">
        <v>1</v>
      </c>
      <c r="I22">
        <v>25</v>
      </c>
      <c r="J22">
        <v>14</v>
      </c>
      <c r="K22">
        <v>21</v>
      </c>
      <c r="L22">
        <v>0</v>
      </c>
      <c r="M22">
        <v>6</v>
      </c>
      <c r="N22">
        <v>7</v>
      </c>
      <c r="O22">
        <v>24</v>
      </c>
      <c r="P22">
        <v>417</v>
      </c>
      <c r="Q22">
        <v>8</v>
      </c>
      <c r="R22">
        <v>40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80</v>
      </c>
      <c r="Y22" t="s">
        <v>703</v>
      </c>
      <c r="Z22" s="2">
        <f t="shared" si="0"/>
        <v>24.423529411764704</v>
      </c>
      <c r="AA22" s="2">
        <f t="shared" si="1"/>
        <v>32.721541155866902</v>
      </c>
    </row>
    <row r="23" spans="1:27" x14ac:dyDescent="0.2">
      <c r="A23" t="s">
        <v>704</v>
      </c>
      <c r="B23" t="s">
        <v>4859</v>
      </c>
      <c r="C23" t="s">
        <v>671</v>
      </c>
      <c r="D23" t="s">
        <v>681</v>
      </c>
      <c r="E23">
        <v>9</v>
      </c>
      <c r="F23">
        <v>0</v>
      </c>
      <c r="G23">
        <v>10</v>
      </c>
      <c r="H23">
        <v>1</v>
      </c>
      <c r="I23">
        <v>47</v>
      </c>
      <c r="J23">
        <v>23</v>
      </c>
      <c r="K23">
        <v>32</v>
      </c>
      <c r="L23">
        <v>0</v>
      </c>
      <c r="M23">
        <v>19</v>
      </c>
      <c r="N23">
        <v>29</v>
      </c>
      <c r="O23">
        <v>60</v>
      </c>
      <c r="P23">
        <v>1030</v>
      </c>
      <c r="Q23">
        <v>37</v>
      </c>
      <c r="R23">
        <v>45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28</v>
      </c>
      <c r="Y23" t="s">
        <v>705</v>
      </c>
      <c r="Z23" s="2">
        <f t="shared" si="0"/>
        <v>24.411764705882351</v>
      </c>
      <c r="AA23" s="2">
        <f t="shared" si="1"/>
        <v>28.620689655172413</v>
      </c>
    </row>
    <row r="24" spans="1:27" x14ac:dyDescent="0.2">
      <c r="A24" t="s">
        <v>706</v>
      </c>
      <c r="B24" t="s">
        <v>4859</v>
      </c>
      <c r="C24" t="s">
        <v>671</v>
      </c>
      <c r="D24" t="s">
        <v>678</v>
      </c>
      <c r="E24">
        <v>8</v>
      </c>
      <c r="F24">
        <v>0</v>
      </c>
      <c r="G24">
        <v>4</v>
      </c>
      <c r="H24">
        <v>2</v>
      </c>
      <c r="I24">
        <v>79</v>
      </c>
      <c r="J24">
        <v>27</v>
      </c>
      <c r="K24">
        <v>46</v>
      </c>
      <c r="L24">
        <v>1</v>
      </c>
      <c r="M24">
        <v>4</v>
      </c>
      <c r="N24">
        <v>23</v>
      </c>
      <c r="O24">
        <v>50</v>
      </c>
      <c r="P24">
        <v>722</v>
      </c>
      <c r="Q24">
        <v>26</v>
      </c>
      <c r="R24">
        <v>76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42</v>
      </c>
      <c r="Y24" t="s">
        <v>5582</v>
      </c>
      <c r="Z24" s="2">
        <f t="shared" si="0"/>
        <v>24.220000000000002</v>
      </c>
      <c r="AA24" s="2">
        <f t="shared" si="1"/>
        <v>27.140875133404482</v>
      </c>
    </row>
    <row r="25" spans="1:27" x14ac:dyDescent="0.2">
      <c r="A25" t="s">
        <v>707</v>
      </c>
      <c r="B25" t="s">
        <v>4859</v>
      </c>
      <c r="C25" t="s">
        <v>671</v>
      </c>
      <c r="D25" t="s">
        <v>677</v>
      </c>
      <c r="E25">
        <v>3</v>
      </c>
      <c r="F25">
        <v>0</v>
      </c>
      <c r="G25">
        <v>7</v>
      </c>
      <c r="H25">
        <v>2</v>
      </c>
      <c r="I25">
        <v>36</v>
      </c>
      <c r="J25">
        <v>20</v>
      </c>
      <c r="K25">
        <v>20</v>
      </c>
      <c r="L25">
        <v>1</v>
      </c>
      <c r="M25">
        <v>12</v>
      </c>
      <c r="N25">
        <v>29</v>
      </c>
      <c r="O25">
        <v>28</v>
      </c>
      <c r="P25">
        <v>578</v>
      </c>
      <c r="Q25">
        <v>25</v>
      </c>
      <c r="R25">
        <v>30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334</v>
      </c>
      <c r="Y25" t="s">
        <v>708</v>
      </c>
      <c r="Z25" s="2">
        <f t="shared" si="0"/>
        <v>24.164999999999999</v>
      </c>
      <c r="AA25" s="2">
        <f t="shared" si="1"/>
        <v>24.969575200918488</v>
      </c>
    </row>
    <row r="26" spans="1:27" x14ac:dyDescent="0.2">
      <c r="A26" t="s">
        <v>709</v>
      </c>
      <c r="B26" t="s">
        <v>4862</v>
      </c>
      <c r="C26" t="s">
        <v>671</v>
      </c>
      <c r="D26" t="s">
        <v>710</v>
      </c>
      <c r="E26">
        <v>0</v>
      </c>
      <c r="F26">
        <v>0</v>
      </c>
      <c r="G26">
        <v>4</v>
      </c>
      <c r="H26">
        <v>3</v>
      </c>
      <c r="I26">
        <v>43</v>
      </c>
      <c r="J26">
        <v>31</v>
      </c>
      <c r="K26">
        <v>1</v>
      </c>
      <c r="L26">
        <v>5</v>
      </c>
      <c r="M26">
        <v>118</v>
      </c>
      <c r="N26">
        <v>72</v>
      </c>
      <c r="O26">
        <v>27</v>
      </c>
      <c r="P26">
        <v>977</v>
      </c>
      <c r="Q26">
        <v>61</v>
      </c>
      <c r="R26">
        <v>44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31</v>
      </c>
      <c r="Y26" t="s">
        <v>711</v>
      </c>
      <c r="Z26" s="2">
        <f t="shared" si="0"/>
        <v>24.056666666666668</v>
      </c>
      <c r="AA26" s="2">
        <f t="shared" si="1"/>
        <v>24.547619047619051</v>
      </c>
    </row>
    <row r="27" spans="1:27" x14ac:dyDescent="0.2">
      <c r="A27" t="s">
        <v>712</v>
      </c>
      <c r="B27" t="s">
        <v>4862</v>
      </c>
      <c r="C27" t="s">
        <v>671</v>
      </c>
      <c r="D27" t="s">
        <v>687</v>
      </c>
      <c r="E27">
        <v>2</v>
      </c>
      <c r="F27">
        <v>0</v>
      </c>
      <c r="G27">
        <v>1</v>
      </c>
      <c r="H27">
        <v>1</v>
      </c>
      <c r="I27">
        <v>20</v>
      </c>
      <c r="J27">
        <v>10</v>
      </c>
      <c r="K27">
        <v>5</v>
      </c>
      <c r="L27">
        <v>13</v>
      </c>
      <c r="M27">
        <v>133</v>
      </c>
      <c r="N27">
        <v>32</v>
      </c>
      <c r="O27">
        <v>2</v>
      </c>
      <c r="P27">
        <v>1210</v>
      </c>
      <c r="Q27">
        <v>26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99</v>
      </c>
      <c r="Y27" t="s">
        <v>154</v>
      </c>
      <c r="Z27" s="2">
        <f t="shared" si="0"/>
        <v>23.886363636363637</v>
      </c>
      <c r="AA27" s="2">
        <f t="shared" si="1"/>
        <v>25.454790096878362</v>
      </c>
    </row>
    <row r="28" spans="1:27" x14ac:dyDescent="0.2">
      <c r="A28" t="s">
        <v>5583</v>
      </c>
      <c r="B28" t="s">
        <v>4858</v>
      </c>
      <c r="C28" t="s">
        <v>671</v>
      </c>
      <c r="D28" t="s">
        <v>672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21</v>
      </c>
      <c r="T28">
        <v>3</v>
      </c>
      <c r="U28">
        <v>2</v>
      </c>
      <c r="V28">
        <v>30</v>
      </c>
      <c r="W28">
        <v>0</v>
      </c>
      <c r="X28" t="s">
        <v>108</v>
      </c>
      <c r="Y28" t="s">
        <v>5584</v>
      </c>
      <c r="Z28" s="2">
        <f t="shared" si="0"/>
        <v>23.5</v>
      </c>
      <c r="AA28" s="2">
        <f t="shared" si="1"/>
        <v>27.647058823529413</v>
      </c>
    </row>
    <row r="29" spans="1:27" x14ac:dyDescent="0.2">
      <c r="A29" t="s">
        <v>713</v>
      </c>
      <c r="B29" t="s">
        <v>4862</v>
      </c>
      <c r="C29" t="s">
        <v>671</v>
      </c>
      <c r="D29" t="s">
        <v>714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>
        <v>6</v>
      </c>
      <c r="N29">
        <v>9</v>
      </c>
      <c r="O29">
        <v>0</v>
      </c>
      <c r="P29">
        <v>30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33</v>
      </c>
      <c r="Y29" t="s">
        <v>715</v>
      </c>
      <c r="Z29" s="2">
        <f t="shared" si="0"/>
        <v>23.5</v>
      </c>
      <c r="AA29" s="2">
        <f t="shared" si="1"/>
        <v>32.045454545454547</v>
      </c>
    </row>
    <row r="30" spans="1:27" x14ac:dyDescent="0.2">
      <c r="A30" t="s">
        <v>716</v>
      </c>
      <c r="B30" t="s">
        <v>4859</v>
      </c>
      <c r="C30" t="s">
        <v>671</v>
      </c>
      <c r="D30" t="s">
        <v>687</v>
      </c>
      <c r="E30">
        <v>2</v>
      </c>
      <c r="F30">
        <v>0</v>
      </c>
      <c r="G30">
        <v>4</v>
      </c>
      <c r="H30">
        <v>2</v>
      </c>
      <c r="I30">
        <v>41</v>
      </c>
      <c r="J30">
        <v>28</v>
      </c>
      <c r="K30">
        <v>10</v>
      </c>
      <c r="L30">
        <v>2</v>
      </c>
      <c r="M30">
        <v>74</v>
      </c>
      <c r="N30">
        <v>28</v>
      </c>
      <c r="O30">
        <v>24</v>
      </c>
      <c r="P30">
        <v>913</v>
      </c>
      <c r="Q30">
        <v>47</v>
      </c>
      <c r="R30">
        <v>25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263</v>
      </c>
      <c r="Y30" t="s">
        <v>5585</v>
      </c>
      <c r="Z30" s="2">
        <f t="shared" si="0"/>
        <v>23.429166666666664</v>
      </c>
      <c r="AA30" s="2">
        <f t="shared" si="1"/>
        <v>24.626277372262773</v>
      </c>
    </row>
    <row r="31" spans="1:27" x14ac:dyDescent="0.2">
      <c r="A31" t="s">
        <v>717</v>
      </c>
      <c r="B31" t="s">
        <v>4862</v>
      </c>
      <c r="C31" t="s">
        <v>671</v>
      </c>
      <c r="D31" t="s">
        <v>678</v>
      </c>
      <c r="E31">
        <v>0</v>
      </c>
      <c r="F31">
        <v>0</v>
      </c>
      <c r="G31">
        <v>1</v>
      </c>
      <c r="H31">
        <v>4</v>
      </c>
      <c r="I31">
        <v>33</v>
      </c>
      <c r="J31">
        <v>17</v>
      </c>
      <c r="K31">
        <v>2</v>
      </c>
      <c r="L31">
        <v>36</v>
      </c>
      <c r="M31">
        <v>213</v>
      </c>
      <c r="N31">
        <v>80</v>
      </c>
      <c r="O31">
        <v>8</v>
      </c>
      <c r="P31">
        <v>1246</v>
      </c>
      <c r="Q31">
        <v>44</v>
      </c>
      <c r="R31">
        <v>2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42</v>
      </c>
      <c r="Y31" t="s">
        <v>5586</v>
      </c>
      <c r="Z31" s="2">
        <f t="shared" si="0"/>
        <v>23.231428571428573</v>
      </c>
      <c r="AA31" s="2">
        <f t="shared" si="1"/>
        <v>23.350031908104658</v>
      </c>
    </row>
    <row r="32" spans="1:27" x14ac:dyDescent="0.2">
      <c r="A32" t="s">
        <v>718</v>
      </c>
      <c r="B32" t="s">
        <v>4859</v>
      </c>
      <c r="C32" t="s">
        <v>671</v>
      </c>
      <c r="D32" t="s">
        <v>681</v>
      </c>
      <c r="E32">
        <v>9</v>
      </c>
      <c r="F32">
        <v>0</v>
      </c>
      <c r="G32">
        <v>1</v>
      </c>
      <c r="H32">
        <v>8</v>
      </c>
      <c r="I32">
        <v>68</v>
      </c>
      <c r="J32">
        <v>65</v>
      </c>
      <c r="K32">
        <v>22</v>
      </c>
      <c r="L32">
        <v>10</v>
      </c>
      <c r="M32">
        <v>73</v>
      </c>
      <c r="N32">
        <v>54</v>
      </c>
      <c r="O32">
        <v>32</v>
      </c>
      <c r="P32">
        <v>1636</v>
      </c>
      <c r="Q32">
        <v>77</v>
      </c>
      <c r="R32">
        <v>36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96</v>
      </c>
      <c r="Y32" t="s">
        <v>5587</v>
      </c>
      <c r="Z32" s="2">
        <f t="shared" si="0"/>
        <v>23.110810810810811</v>
      </c>
      <c r="AA32" s="2">
        <f t="shared" si="1"/>
        <v>25.002923976608187</v>
      </c>
    </row>
    <row r="33" spans="1:27" x14ac:dyDescent="0.2">
      <c r="A33" t="s">
        <v>719</v>
      </c>
      <c r="B33" t="s">
        <v>4859</v>
      </c>
      <c r="C33" t="s">
        <v>671</v>
      </c>
      <c r="D33" t="s">
        <v>714</v>
      </c>
      <c r="E33">
        <v>2</v>
      </c>
      <c r="F33">
        <v>0</v>
      </c>
      <c r="G33">
        <v>5</v>
      </c>
      <c r="H33">
        <v>1</v>
      </c>
      <c r="I33">
        <v>29</v>
      </c>
      <c r="J33">
        <v>10</v>
      </c>
      <c r="K33">
        <v>15</v>
      </c>
      <c r="L33">
        <v>0</v>
      </c>
      <c r="M33">
        <v>3</v>
      </c>
      <c r="N33">
        <v>3</v>
      </c>
      <c r="O33">
        <v>21</v>
      </c>
      <c r="P33">
        <v>403</v>
      </c>
      <c r="Q33">
        <v>11</v>
      </c>
      <c r="R33">
        <v>37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299</v>
      </c>
      <c r="Y33" t="s">
        <v>5287</v>
      </c>
      <c r="Z33" s="2">
        <f t="shared" si="0"/>
        <v>23.086666666666666</v>
      </c>
      <c r="AA33" s="2">
        <f t="shared" si="1"/>
        <v>27.728647686832741</v>
      </c>
    </row>
    <row r="34" spans="1:27" x14ac:dyDescent="0.2">
      <c r="A34" t="s">
        <v>720</v>
      </c>
      <c r="B34" t="s">
        <v>4859</v>
      </c>
      <c r="C34" t="s">
        <v>671</v>
      </c>
      <c r="D34" t="s">
        <v>721</v>
      </c>
      <c r="E34">
        <v>3</v>
      </c>
      <c r="F34">
        <v>1</v>
      </c>
      <c r="G34">
        <v>3</v>
      </c>
      <c r="H34">
        <v>1</v>
      </c>
      <c r="I34">
        <v>63</v>
      </c>
      <c r="J34">
        <v>19</v>
      </c>
      <c r="K34">
        <v>36</v>
      </c>
      <c r="L34">
        <v>0</v>
      </c>
      <c r="M34">
        <v>8</v>
      </c>
      <c r="N34">
        <v>10</v>
      </c>
      <c r="O34">
        <v>46</v>
      </c>
      <c r="P34">
        <v>614</v>
      </c>
      <c r="Q34">
        <v>13</v>
      </c>
      <c r="R34">
        <v>134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28</v>
      </c>
      <c r="Y34" t="s">
        <v>722</v>
      </c>
      <c r="Z34" s="2">
        <f t="shared" si="0"/>
        <v>23.011764705882353</v>
      </c>
      <c r="AA34" s="2">
        <f t="shared" si="1"/>
        <v>26.542027892951374</v>
      </c>
    </row>
    <row r="35" spans="1:27" x14ac:dyDescent="0.2">
      <c r="A35" t="s">
        <v>5588</v>
      </c>
      <c r="B35" t="s">
        <v>4862</v>
      </c>
      <c r="C35" t="s">
        <v>671</v>
      </c>
      <c r="D35" t="s">
        <v>5589</v>
      </c>
      <c r="E35">
        <v>0</v>
      </c>
      <c r="F35">
        <v>0</v>
      </c>
      <c r="G35">
        <v>1</v>
      </c>
      <c r="H35">
        <v>2</v>
      </c>
      <c r="I35">
        <v>26</v>
      </c>
      <c r="J35">
        <v>29</v>
      </c>
      <c r="K35">
        <v>3</v>
      </c>
      <c r="L35">
        <v>12</v>
      </c>
      <c r="M35">
        <v>87</v>
      </c>
      <c r="N35">
        <v>72</v>
      </c>
      <c r="O35">
        <v>16</v>
      </c>
      <c r="P35">
        <v>719</v>
      </c>
      <c r="Q35">
        <v>73</v>
      </c>
      <c r="R35">
        <v>39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75</v>
      </c>
      <c r="Y35" t="s">
        <v>5590</v>
      </c>
      <c r="Z35" s="2">
        <f t="shared" si="0"/>
        <v>22.94074074074074</v>
      </c>
      <c r="AA35" s="2">
        <f t="shared" si="1"/>
        <v>23.275991649269312</v>
      </c>
    </row>
    <row r="36" spans="1:27" x14ac:dyDescent="0.2">
      <c r="A36" t="s">
        <v>723</v>
      </c>
      <c r="B36" t="s">
        <v>4863</v>
      </c>
      <c r="C36" t="s">
        <v>671</v>
      </c>
      <c r="D36" t="s">
        <v>680</v>
      </c>
      <c r="E36">
        <v>35</v>
      </c>
      <c r="F36">
        <v>0</v>
      </c>
      <c r="G36">
        <v>4</v>
      </c>
      <c r="H36">
        <v>5</v>
      </c>
      <c r="I36">
        <v>11</v>
      </c>
      <c r="J36">
        <v>25</v>
      </c>
      <c r="K36">
        <v>75</v>
      </c>
      <c r="L36">
        <v>3</v>
      </c>
      <c r="M36">
        <v>15</v>
      </c>
      <c r="N36">
        <v>13</v>
      </c>
      <c r="O36">
        <v>21</v>
      </c>
      <c r="P36">
        <v>427</v>
      </c>
      <c r="Q36">
        <v>16</v>
      </c>
      <c r="R36">
        <v>7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50</v>
      </c>
      <c r="Y36" t="s">
        <v>724</v>
      </c>
      <c r="Z36" s="2">
        <f t="shared" si="0"/>
        <v>22.769444444444446</v>
      </c>
      <c r="AA36" s="2">
        <f t="shared" si="1"/>
        <v>24.872892784895484</v>
      </c>
    </row>
    <row r="37" spans="1:27" x14ac:dyDescent="0.2">
      <c r="A37" t="s">
        <v>725</v>
      </c>
      <c r="B37" t="s">
        <v>4859</v>
      </c>
      <c r="C37" t="s">
        <v>671</v>
      </c>
      <c r="D37" t="s">
        <v>684</v>
      </c>
      <c r="E37">
        <v>1</v>
      </c>
      <c r="F37">
        <v>1</v>
      </c>
      <c r="G37">
        <v>1</v>
      </c>
      <c r="H37">
        <v>7</v>
      </c>
      <c r="I37">
        <v>56</v>
      </c>
      <c r="J37">
        <v>45</v>
      </c>
      <c r="K37">
        <v>5</v>
      </c>
      <c r="L37">
        <v>11</v>
      </c>
      <c r="M37">
        <v>53</v>
      </c>
      <c r="N37">
        <v>65</v>
      </c>
      <c r="O37">
        <v>17</v>
      </c>
      <c r="P37">
        <v>1474</v>
      </c>
      <c r="Q37">
        <v>86</v>
      </c>
      <c r="R37">
        <v>43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31</v>
      </c>
      <c r="Y37" t="s">
        <v>4895</v>
      </c>
      <c r="Z37" s="2">
        <f t="shared" si="0"/>
        <v>22.613333333333333</v>
      </c>
      <c r="AA37" s="2">
        <f t="shared" si="1"/>
        <v>25.094944512946977</v>
      </c>
    </row>
    <row r="38" spans="1:27" x14ac:dyDescent="0.2">
      <c r="A38" t="s">
        <v>5591</v>
      </c>
      <c r="B38" t="s">
        <v>4858</v>
      </c>
      <c r="C38" t="s">
        <v>671</v>
      </c>
      <c r="D38" t="s">
        <v>672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8</v>
      </c>
      <c r="T38">
        <v>2</v>
      </c>
      <c r="U38">
        <v>1</v>
      </c>
      <c r="V38">
        <v>6</v>
      </c>
      <c r="W38">
        <v>0</v>
      </c>
      <c r="X38" t="s">
        <v>65</v>
      </c>
      <c r="Y38" t="s">
        <v>726</v>
      </c>
      <c r="Z38" s="2">
        <f t="shared" si="0"/>
        <v>22.5</v>
      </c>
      <c r="AA38" s="2">
        <f t="shared" si="1"/>
        <v>24.107142857142858</v>
      </c>
    </row>
    <row r="39" spans="1:27" x14ac:dyDescent="0.2">
      <c r="A39" t="s">
        <v>727</v>
      </c>
      <c r="B39" t="s">
        <v>4862</v>
      </c>
      <c r="C39" t="s">
        <v>671</v>
      </c>
      <c r="D39" t="s">
        <v>680</v>
      </c>
      <c r="E39">
        <v>2</v>
      </c>
      <c r="F39">
        <v>0</v>
      </c>
      <c r="G39">
        <v>2</v>
      </c>
      <c r="H39">
        <v>3</v>
      </c>
      <c r="I39">
        <v>11</v>
      </c>
      <c r="J39">
        <v>14</v>
      </c>
      <c r="K39">
        <v>12</v>
      </c>
      <c r="L39">
        <v>3</v>
      </c>
      <c r="M39">
        <v>54</v>
      </c>
      <c r="N39">
        <v>37</v>
      </c>
      <c r="O39">
        <v>12</v>
      </c>
      <c r="P39">
        <v>775</v>
      </c>
      <c r="Q39">
        <v>15</v>
      </c>
      <c r="R39">
        <v>27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140</v>
      </c>
      <c r="Y39" t="s">
        <v>5592</v>
      </c>
      <c r="Z39" s="2">
        <f t="shared" si="0"/>
        <v>22.222222222222221</v>
      </c>
      <c r="AA39" s="2">
        <f t="shared" si="1"/>
        <v>23.575638506876231</v>
      </c>
    </row>
    <row r="40" spans="1:27" x14ac:dyDescent="0.2">
      <c r="A40" t="s">
        <v>5593</v>
      </c>
      <c r="B40" t="s">
        <v>4862</v>
      </c>
      <c r="C40" t="s">
        <v>671</v>
      </c>
      <c r="D40" t="s">
        <v>684</v>
      </c>
      <c r="E40">
        <v>1</v>
      </c>
      <c r="F40">
        <v>0</v>
      </c>
      <c r="G40">
        <v>0</v>
      </c>
      <c r="H40">
        <v>3</v>
      </c>
      <c r="I40">
        <v>4</v>
      </c>
      <c r="J40">
        <v>15</v>
      </c>
      <c r="K40">
        <v>3</v>
      </c>
      <c r="L40">
        <v>9</v>
      </c>
      <c r="M40">
        <v>84</v>
      </c>
      <c r="N40">
        <v>39</v>
      </c>
      <c r="O40">
        <v>3</v>
      </c>
      <c r="P40">
        <v>753</v>
      </c>
      <c r="Q40">
        <v>30</v>
      </c>
      <c r="R40">
        <v>7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172</v>
      </c>
      <c r="Y40" t="s">
        <v>5594</v>
      </c>
      <c r="Z40" s="2">
        <f t="shared" si="0"/>
        <v>22.175000000000001</v>
      </c>
      <c r="AA40" s="2">
        <f t="shared" si="1"/>
        <v>22.439915671117358</v>
      </c>
    </row>
    <row r="41" spans="1:27" x14ac:dyDescent="0.2">
      <c r="A41" t="s">
        <v>728</v>
      </c>
      <c r="B41" t="s">
        <v>4859</v>
      </c>
      <c r="C41" t="s">
        <v>671</v>
      </c>
      <c r="D41" t="s">
        <v>729</v>
      </c>
      <c r="E41">
        <v>2</v>
      </c>
      <c r="F41">
        <v>0</v>
      </c>
      <c r="G41">
        <v>3</v>
      </c>
      <c r="H41">
        <v>1</v>
      </c>
      <c r="I41">
        <v>37</v>
      </c>
      <c r="J41">
        <v>17</v>
      </c>
      <c r="K41">
        <v>8</v>
      </c>
      <c r="L41">
        <v>7</v>
      </c>
      <c r="M41">
        <v>38</v>
      </c>
      <c r="N41">
        <v>59</v>
      </c>
      <c r="O41">
        <v>64</v>
      </c>
      <c r="P41">
        <v>1374</v>
      </c>
      <c r="Q41">
        <v>40</v>
      </c>
      <c r="R41">
        <v>48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42</v>
      </c>
      <c r="Y41" t="s">
        <v>730</v>
      </c>
      <c r="Z41" s="2">
        <f t="shared" si="0"/>
        <v>22.111428571428572</v>
      </c>
      <c r="AA41" s="2">
        <f t="shared" si="1"/>
        <v>22.352695763799744</v>
      </c>
    </row>
    <row r="42" spans="1:27" x14ac:dyDescent="0.2">
      <c r="A42" t="s">
        <v>5595</v>
      </c>
      <c r="B42" t="s">
        <v>4862</v>
      </c>
      <c r="C42" t="s">
        <v>671</v>
      </c>
      <c r="D42" t="s">
        <v>687</v>
      </c>
      <c r="E42">
        <v>0</v>
      </c>
      <c r="F42">
        <v>0</v>
      </c>
      <c r="G42">
        <v>2</v>
      </c>
      <c r="H42">
        <v>7</v>
      </c>
      <c r="I42">
        <v>43</v>
      </c>
      <c r="J42">
        <v>27</v>
      </c>
      <c r="K42">
        <v>4</v>
      </c>
      <c r="L42">
        <v>7</v>
      </c>
      <c r="M42">
        <v>135</v>
      </c>
      <c r="N42">
        <v>48</v>
      </c>
      <c r="O42">
        <v>21</v>
      </c>
      <c r="P42">
        <v>1206</v>
      </c>
      <c r="Q42">
        <v>67</v>
      </c>
      <c r="R42">
        <v>46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134</v>
      </c>
      <c r="Y42" t="s">
        <v>731</v>
      </c>
      <c r="Z42" s="2">
        <f t="shared" si="0"/>
        <v>22.063636363636363</v>
      </c>
      <c r="AA42" s="2">
        <f t="shared" si="1"/>
        <v>22.840362495643085</v>
      </c>
    </row>
    <row r="43" spans="1:27" x14ac:dyDescent="0.2">
      <c r="A43" t="s">
        <v>732</v>
      </c>
      <c r="B43" t="s">
        <v>4858</v>
      </c>
      <c r="C43" t="s">
        <v>671</v>
      </c>
      <c r="D43" t="s">
        <v>729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7</v>
      </c>
      <c r="T43">
        <v>2</v>
      </c>
      <c r="U43">
        <v>1</v>
      </c>
      <c r="V43">
        <v>10</v>
      </c>
      <c r="W43">
        <v>0</v>
      </c>
      <c r="X43" t="s">
        <v>65</v>
      </c>
      <c r="Y43" t="s">
        <v>66</v>
      </c>
      <c r="Z43" s="2">
        <f t="shared" si="0"/>
        <v>22</v>
      </c>
      <c r="AA43" s="2">
        <f t="shared" si="1"/>
        <v>22</v>
      </c>
    </row>
    <row r="44" spans="1:27" x14ac:dyDescent="0.2">
      <c r="A44" t="s">
        <v>733</v>
      </c>
      <c r="B44" t="s">
        <v>4863</v>
      </c>
      <c r="C44" t="s">
        <v>671</v>
      </c>
      <c r="D44" t="s">
        <v>680</v>
      </c>
      <c r="E44">
        <v>12</v>
      </c>
      <c r="F44">
        <v>0</v>
      </c>
      <c r="G44">
        <v>5</v>
      </c>
      <c r="H44">
        <v>0</v>
      </c>
      <c r="I44">
        <v>37</v>
      </c>
      <c r="J44">
        <v>31</v>
      </c>
      <c r="K44">
        <v>36</v>
      </c>
      <c r="L44">
        <v>1</v>
      </c>
      <c r="M44">
        <v>11</v>
      </c>
      <c r="N44">
        <v>32</v>
      </c>
      <c r="O44">
        <v>49</v>
      </c>
      <c r="P44">
        <v>1018</v>
      </c>
      <c r="Q44">
        <v>27</v>
      </c>
      <c r="R44">
        <v>70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96</v>
      </c>
      <c r="Y44" t="s">
        <v>5596</v>
      </c>
      <c r="Z44" s="2">
        <f t="shared" si="0"/>
        <v>21.927027027027027</v>
      </c>
      <c r="AA44" s="2">
        <f t="shared" si="1"/>
        <v>30.097691673536684</v>
      </c>
    </row>
    <row r="45" spans="1:27" x14ac:dyDescent="0.2">
      <c r="A45" t="s">
        <v>734</v>
      </c>
      <c r="B45" t="s">
        <v>4862</v>
      </c>
      <c r="C45" t="s">
        <v>671</v>
      </c>
      <c r="D45" t="s">
        <v>729</v>
      </c>
      <c r="E45">
        <v>0</v>
      </c>
      <c r="F45">
        <v>0</v>
      </c>
      <c r="G45">
        <v>1</v>
      </c>
      <c r="H45">
        <v>4</v>
      </c>
      <c r="I45">
        <v>24</v>
      </c>
      <c r="J45">
        <v>25</v>
      </c>
      <c r="K45">
        <v>6</v>
      </c>
      <c r="L45">
        <v>6</v>
      </c>
      <c r="M45">
        <v>76</v>
      </c>
      <c r="N45">
        <v>67</v>
      </c>
      <c r="O45">
        <v>10</v>
      </c>
      <c r="P45">
        <v>499</v>
      </c>
      <c r="Q45">
        <v>67</v>
      </c>
      <c r="R45">
        <v>25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145</v>
      </c>
      <c r="Y45" t="s">
        <v>5597</v>
      </c>
      <c r="Z45" s="2">
        <f t="shared" si="0"/>
        <v>21.88695652173913</v>
      </c>
      <c r="AA45" s="2">
        <f t="shared" si="1"/>
        <v>22.208823529411763</v>
      </c>
    </row>
    <row r="46" spans="1:27" x14ac:dyDescent="0.2">
      <c r="A46" t="s">
        <v>735</v>
      </c>
      <c r="B46" t="s">
        <v>4862</v>
      </c>
      <c r="C46" t="s">
        <v>671</v>
      </c>
      <c r="D46" t="s">
        <v>675</v>
      </c>
      <c r="E46">
        <v>0</v>
      </c>
      <c r="F46">
        <v>0</v>
      </c>
      <c r="G46">
        <v>0</v>
      </c>
      <c r="H46">
        <v>0</v>
      </c>
      <c r="I46">
        <v>2</v>
      </c>
      <c r="J46">
        <v>1</v>
      </c>
      <c r="K46">
        <v>0</v>
      </c>
      <c r="L46">
        <v>1</v>
      </c>
      <c r="M46">
        <v>18</v>
      </c>
      <c r="N46">
        <v>11</v>
      </c>
      <c r="O46">
        <v>1</v>
      </c>
      <c r="P46">
        <v>61</v>
      </c>
      <c r="Q46">
        <v>4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392</v>
      </c>
      <c r="Y46" t="s">
        <v>519</v>
      </c>
      <c r="Z46" s="2">
        <f t="shared" si="0"/>
        <v>21.866666666666664</v>
      </c>
      <c r="AA46" s="2">
        <f t="shared" si="1"/>
        <v>21.866666666666664</v>
      </c>
    </row>
    <row r="47" spans="1:27" x14ac:dyDescent="0.2">
      <c r="A47" t="s">
        <v>5598</v>
      </c>
      <c r="B47" t="s">
        <v>4862</v>
      </c>
      <c r="C47" t="s">
        <v>671</v>
      </c>
      <c r="D47" t="s">
        <v>681</v>
      </c>
      <c r="E47">
        <v>0</v>
      </c>
      <c r="F47">
        <v>0</v>
      </c>
      <c r="G47">
        <v>0</v>
      </c>
      <c r="H47">
        <v>0</v>
      </c>
      <c r="I47">
        <v>2</v>
      </c>
      <c r="J47">
        <v>7</v>
      </c>
      <c r="K47">
        <v>0</v>
      </c>
      <c r="L47">
        <v>6</v>
      </c>
      <c r="M47">
        <v>32</v>
      </c>
      <c r="N47">
        <v>12</v>
      </c>
      <c r="O47">
        <v>0</v>
      </c>
      <c r="P47">
        <v>171</v>
      </c>
      <c r="Q47">
        <v>8</v>
      </c>
      <c r="R47">
        <v>1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57</v>
      </c>
      <c r="Y47" t="s">
        <v>5599</v>
      </c>
      <c r="Z47" s="2">
        <f t="shared" si="0"/>
        <v>21.82</v>
      </c>
      <c r="AA47" s="2">
        <f t="shared" si="1"/>
        <v>25.372093023255815</v>
      </c>
    </row>
    <row r="48" spans="1:27" x14ac:dyDescent="0.2">
      <c r="A48" t="s">
        <v>736</v>
      </c>
      <c r="B48" t="s">
        <v>4862</v>
      </c>
      <c r="C48" t="s">
        <v>671</v>
      </c>
      <c r="D48" t="s">
        <v>737</v>
      </c>
      <c r="E48">
        <v>3</v>
      </c>
      <c r="F48">
        <v>0</v>
      </c>
      <c r="G48">
        <v>0</v>
      </c>
      <c r="H48">
        <v>5</v>
      </c>
      <c r="I48">
        <v>12</v>
      </c>
      <c r="J48">
        <v>28</v>
      </c>
      <c r="K48">
        <v>10</v>
      </c>
      <c r="L48">
        <v>11</v>
      </c>
      <c r="M48">
        <v>154</v>
      </c>
      <c r="N48">
        <v>76</v>
      </c>
      <c r="O48">
        <v>3</v>
      </c>
      <c r="P48">
        <v>914</v>
      </c>
      <c r="Q48">
        <v>17</v>
      </c>
      <c r="R48">
        <v>9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116</v>
      </c>
      <c r="Y48" t="s">
        <v>5600</v>
      </c>
      <c r="Z48" s="2">
        <f t="shared" si="0"/>
        <v>21.736000000000001</v>
      </c>
      <c r="AA48" s="2">
        <f t="shared" si="1"/>
        <v>22.568527918781722</v>
      </c>
    </row>
    <row r="49" spans="1:27" x14ac:dyDescent="0.2">
      <c r="A49" t="s">
        <v>738</v>
      </c>
      <c r="B49" t="s">
        <v>4859</v>
      </c>
      <c r="C49" t="s">
        <v>671</v>
      </c>
      <c r="D49" t="s">
        <v>681</v>
      </c>
      <c r="E49">
        <v>8</v>
      </c>
      <c r="F49">
        <v>0</v>
      </c>
      <c r="G49">
        <v>9</v>
      </c>
      <c r="H49">
        <v>3</v>
      </c>
      <c r="I49">
        <v>56</v>
      </c>
      <c r="J49">
        <v>27</v>
      </c>
      <c r="K49">
        <v>34</v>
      </c>
      <c r="L49">
        <v>0</v>
      </c>
      <c r="M49">
        <v>20</v>
      </c>
      <c r="N49">
        <v>26</v>
      </c>
      <c r="O49">
        <v>50</v>
      </c>
      <c r="P49">
        <v>927</v>
      </c>
      <c r="Q49">
        <v>30</v>
      </c>
      <c r="R49">
        <v>63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96</v>
      </c>
      <c r="Y49" t="s">
        <v>739</v>
      </c>
      <c r="Z49" s="2">
        <f t="shared" si="0"/>
        <v>21.66756756756757</v>
      </c>
      <c r="AA49" s="2">
        <f t="shared" si="1"/>
        <v>25.889128094725514</v>
      </c>
    </row>
    <row r="50" spans="1:27" x14ac:dyDescent="0.2">
      <c r="A50" t="s">
        <v>740</v>
      </c>
      <c r="B50" t="s">
        <v>4862</v>
      </c>
      <c r="C50" t="s">
        <v>671</v>
      </c>
      <c r="D50" t="s">
        <v>714</v>
      </c>
      <c r="E50">
        <v>1</v>
      </c>
      <c r="F50">
        <v>0</v>
      </c>
      <c r="G50">
        <v>1</v>
      </c>
      <c r="H50">
        <v>3</v>
      </c>
      <c r="I50">
        <v>19</v>
      </c>
      <c r="J50">
        <v>17</v>
      </c>
      <c r="K50">
        <v>2</v>
      </c>
      <c r="L50">
        <v>17</v>
      </c>
      <c r="M50">
        <v>166</v>
      </c>
      <c r="N50">
        <v>41</v>
      </c>
      <c r="O50">
        <v>1</v>
      </c>
      <c r="P50">
        <v>652</v>
      </c>
      <c r="Q50">
        <v>17</v>
      </c>
      <c r="R50">
        <v>10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145</v>
      </c>
      <c r="Y50" t="s">
        <v>741</v>
      </c>
      <c r="Z50" s="2">
        <f t="shared" si="0"/>
        <v>21.552173913043479</v>
      </c>
      <c r="AA50" s="2">
        <f t="shared" si="1"/>
        <v>24.52611324903793</v>
      </c>
    </row>
    <row r="51" spans="1:27" x14ac:dyDescent="0.2">
      <c r="A51" t="s">
        <v>742</v>
      </c>
      <c r="B51" t="s">
        <v>4862</v>
      </c>
      <c r="C51" t="s">
        <v>671</v>
      </c>
      <c r="D51" t="s">
        <v>721</v>
      </c>
      <c r="E51">
        <v>0</v>
      </c>
      <c r="F51">
        <v>0</v>
      </c>
      <c r="G51">
        <v>0</v>
      </c>
      <c r="H51">
        <v>0</v>
      </c>
      <c r="I51">
        <v>29</v>
      </c>
      <c r="J51">
        <v>9</v>
      </c>
      <c r="K51">
        <v>0</v>
      </c>
      <c r="L51">
        <v>9</v>
      </c>
      <c r="M51">
        <v>89</v>
      </c>
      <c r="N51">
        <v>59</v>
      </c>
      <c r="O51">
        <v>1</v>
      </c>
      <c r="P51">
        <v>485</v>
      </c>
      <c r="Q51">
        <v>26</v>
      </c>
      <c r="R51">
        <v>8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77</v>
      </c>
      <c r="Y51" t="s">
        <v>5601</v>
      </c>
      <c r="Z51" s="2">
        <f t="shared" si="0"/>
        <v>21.5</v>
      </c>
      <c r="AA51" s="2">
        <f t="shared" si="1"/>
        <v>22.417682926829269</v>
      </c>
    </row>
    <row r="52" spans="1:27" x14ac:dyDescent="0.2">
      <c r="A52" t="s">
        <v>743</v>
      </c>
      <c r="B52" t="s">
        <v>4862</v>
      </c>
      <c r="C52" t="s">
        <v>671</v>
      </c>
      <c r="D52" t="s">
        <v>672</v>
      </c>
      <c r="E52">
        <v>1</v>
      </c>
      <c r="F52">
        <v>0</v>
      </c>
      <c r="G52">
        <v>1</v>
      </c>
      <c r="H52">
        <v>1</v>
      </c>
      <c r="I52">
        <v>8</v>
      </c>
      <c r="J52">
        <v>16</v>
      </c>
      <c r="K52">
        <v>3</v>
      </c>
      <c r="L52">
        <v>6</v>
      </c>
      <c r="M52">
        <v>76</v>
      </c>
      <c r="N52">
        <v>47</v>
      </c>
      <c r="O52">
        <v>7</v>
      </c>
      <c r="P52">
        <v>538</v>
      </c>
      <c r="Q52">
        <v>24</v>
      </c>
      <c r="R52">
        <v>17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80</v>
      </c>
      <c r="Y52" t="s">
        <v>744</v>
      </c>
      <c r="Z52" s="2">
        <f t="shared" si="0"/>
        <v>21.488235294117647</v>
      </c>
      <c r="AA52" s="2">
        <f t="shared" si="1"/>
        <v>24.050475493782006</v>
      </c>
    </row>
    <row r="53" spans="1:27" x14ac:dyDescent="0.2">
      <c r="A53" t="s">
        <v>745</v>
      </c>
      <c r="B53" t="s">
        <v>4862</v>
      </c>
      <c r="C53" t="s">
        <v>671</v>
      </c>
      <c r="D53" t="s">
        <v>677</v>
      </c>
      <c r="E53">
        <v>1</v>
      </c>
      <c r="F53">
        <v>0</v>
      </c>
      <c r="G53">
        <v>0</v>
      </c>
      <c r="H53">
        <v>2</v>
      </c>
      <c r="I53">
        <v>24</v>
      </c>
      <c r="J53">
        <v>16</v>
      </c>
      <c r="K53">
        <v>6</v>
      </c>
      <c r="L53">
        <v>22</v>
      </c>
      <c r="M53">
        <v>171</v>
      </c>
      <c r="N53">
        <v>82</v>
      </c>
      <c r="O53">
        <v>7</v>
      </c>
      <c r="P53">
        <v>1136</v>
      </c>
      <c r="Q53">
        <v>26</v>
      </c>
      <c r="R53">
        <v>7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63</v>
      </c>
      <c r="Y53" t="s">
        <v>5602</v>
      </c>
      <c r="Z53" s="2">
        <f t="shared" si="0"/>
        <v>21.440625000000001</v>
      </c>
      <c r="AA53" s="2">
        <f t="shared" si="1"/>
        <v>22.029611130931144</v>
      </c>
    </row>
    <row r="54" spans="1:27" x14ac:dyDescent="0.2">
      <c r="A54" t="s">
        <v>746</v>
      </c>
      <c r="B54" t="s">
        <v>4859</v>
      </c>
      <c r="C54" t="s">
        <v>671</v>
      </c>
      <c r="D54" t="s">
        <v>680</v>
      </c>
      <c r="E54">
        <v>3</v>
      </c>
      <c r="F54">
        <v>0</v>
      </c>
      <c r="G54">
        <v>2</v>
      </c>
      <c r="H54">
        <v>2</v>
      </c>
      <c r="I54">
        <v>33</v>
      </c>
      <c r="J54">
        <v>21</v>
      </c>
      <c r="K54">
        <v>6</v>
      </c>
      <c r="L54">
        <v>14</v>
      </c>
      <c r="M54">
        <v>32</v>
      </c>
      <c r="N54">
        <v>37</v>
      </c>
      <c r="O54">
        <v>12</v>
      </c>
      <c r="P54">
        <v>1528</v>
      </c>
      <c r="Q54">
        <v>43</v>
      </c>
      <c r="R54">
        <v>39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75</v>
      </c>
      <c r="Y54" t="s">
        <v>747</v>
      </c>
      <c r="Z54" s="2">
        <f t="shared" si="0"/>
        <v>21.344444444444441</v>
      </c>
      <c r="AA54" s="2">
        <f t="shared" si="1"/>
        <v>26.790805785123961</v>
      </c>
    </row>
    <row r="55" spans="1:27" x14ac:dyDescent="0.2">
      <c r="A55" t="s">
        <v>5603</v>
      </c>
      <c r="B55" t="s">
        <v>4862</v>
      </c>
      <c r="C55" t="s">
        <v>671</v>
      </c>
      <c r="D55" t="s">
        <v>748</v>
      </c>
      <c r="E55">
        <v>1</v>
      </c>
      <c r="F55">
        <v>1</v>
      </c>
      <c r="G55">
        <v>2</v>
      </c>
      <c r="H55">
        <v>5</v>
      </c>
      <c r="I55">
        <v>29</v>
      </c>
      <c r="J55">
        <v>36</v>
      </c>
      <c r="K55">
        <v>8</v>
      </c>
      <c r="L55">
        <v>6</v>
      </c>
      <c r="M55">
        <v>116</v>
      </c>
      <c r="N55">
        <v>50</v>
      </c>
      <c r="O55">
        <v>66</v>
      </c>
      <c r="P55">
        <v>947</v>
      </c>
      <c r="Q55">
        <v>91</v>
      </c>
      <c r="R55">
        <v>32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193</v>
      </c>
      <c r="Y55" t="s">
        <v>5604</v>
      </c>
      <c r="Z55" s="2">
        <f t="shared" si="0"/>
        <v>21.281578947368423</v>
      </c>
      <c r="AA55" s="2">
        <f t="shared" si="1"/>
        <v>21.527062999112687</v>
      </c>
    </row>
    <row r="56" spans="1:27" x14ac:dyDescent="0.2">
      <c r="A56" t="s">
        <v>5605</v>
      </c>
      <c r="B56" t="s">
        <v>4862</v>
      </c>
      <c r="C56" t="s">
        <v>671</v>
      </c>
      <c r="D56" t="s">
        <v>687</v>
      </c>
      <c r="E56">
        <v>1</v>
      </c>
      <c r="F56">
        <v>0</v>
      </c>
      <c r="G56">
        <v>5</v>
      </c>
      <c r="H56">
        <v>3</v>
      </c>
      <c r="I56">
        <v>36</v>
      </c>
      <c r="J56">
        <v>27</v>
      </c>
      <c r="K56">
        <v>1</v>
      </c>
      <c r="L56">
        <v>10</v>
      </c>
      <c r="M56">
        <v>106</v>
      </c>
      <c r="N56">
        <v>42</v>
      </c>
      <c r="O56">
        <v>8</v>
      </c>
      <c r="P56">
        <v>1100</v>
      </c>
      <c r="Q56">
        <v>46</v>
      </c>
      <c r="R56">
        <v>16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111</v>
      </c>
      <c r="Y56" t="s">
        <v>749</v>
      </c>
      <c r="Z56" s="2">
        <f t="shared" si="0"/>
        <v>21.23076923076923</v>
      </c>
      <c r="AA56" s="2">
        <f t="shared" si="1"/>
        <v>21.23076923076923</v>
      </c>
    </row>
    <row r="57" spans="1:27" x14ac:dyDescent="0.2">
      <c r="A57" t="s">
        <v>750</v>
      </c>
      <c r="B57" t="s">
        <v>4862</v>
      </c>
      <c r="C57" t="s">
        <v>671</v>
      </c>
      <c r="D57" t="s">
        <v>684</v>
      </c>
      <c r="E57">
        <v>1</v>
      </c>
      <c r="F57">
        <v>0</v>
      </c>
      <c r="G57">
        <v>2</v>
      </c>
      <c r="H57">
        <v>0</v>
      </c>
      <c r="I57">
        <v>3</v>
      </c>
      <c r="J57">
        <v>8</v>
      </c>
      <c r="K57">
        <v>1</v>
      </c>
      <c r="L57">
        <v>3</v>
      </c>
      <c r="M57">
        <v>30</v>
      </c>
      <c r="N57">
        <v>11</v>
      </c>
      <c r="O57">
        <v>16</v>
      </c>
      <c r="P57">
        <v>600</v>
      </c>
      <c r="Q57">
        <v>27</v>
      </c>
      <c r="R57">
        <v>4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216</v>
      </c>
      <c r="Y57" t="s">
        <v>751</v>
      </c>
      <c r="Z57" s="2">
        <f t="shared" si="0"/>
        <v>21.208333333333332</v>
      </c>
      <c r="AA57" s="2">
        <f t="shared" si="1"/>
        <v>22.813745019920319</v>
      </c>
    </row>
    <row r="58" spans="1:27" x14ac:dyDescent="0.2">
      <c r="A58" t="s">
        <v>5606</v>
      </c>
      <c r="B58" t="s">
        <v>4862</v>
      </c>
      <c r="C58" t="s">
        <v>671</v>
      </c>
      <c r="D58" t="s">
        <v>684</v>
      </c>
      <c r="E58">
        <v>1</v>
      </c>
      <c r="F58">
        <v>0</v>
      </c>
      <c r="G58">
        <v>0</v>
      </c>
      <c r="H58">
        <v>4</v>
      </c>
      <c r="I58">
        <v>16</v>
      </c>
      <c r="J58">
        <v>18</v>
      </c>
      <c r="K58">
        <v>6</v>
      </c>
      <c r="L58">
        <v>14</v>
      </c>
      <c r="M58">
        <v>135</v>
      </c>
      <c r="N58">
        <v>36</v>
      </c>
      <c r="O58">
        <v>3</v>
      </c>
      <c r="P58">
        <v>944</v>
      </c>
      <c r="Q58">
        <v>22</v>
      </c>
      <c r="R58">
        <v>5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99</v>
      </c>
      <c r="Y58" t="s">
        <v>5607</v>
      </c>
      <c r="Z58" s="2">
        <f t="shared" si="0"/>
        <v>21.177272727272726</v>
      </c>
      <c r="AA58" s="2">
        <f t="shared" si="1"/>
        <v>22.25636942675159</v>
      </c>
    </row>
    <row r="59" spans="1:27" x14ac:dyDescent="0.2">
      <c r="A59" t="s">
        <v>752</v>
      </c>
      <c r="B59" t="s">
        <v>4863</v>
      </c>
      <c r="C59" t="s">
        <v>671</v>
      </c>
      <c r="D59" t="s">
        <v>689</v>
      </c>
      <c r="E59">
        <v>20</v>
      </c>
      <c r="F59">
        <v>0</v>
      </c>
      <c r="G59">
        <v>3</v>
      </c>
      <c r="H59">
        <v>6</v>
      </c>
      <c r="I59">
        <v>31</v>
      </c>
      <c r="J59">
        <v>42</v>
      </c>
      <c r="K59">
        <v>55</v>
      </c>
      <c r="L59">
        <v>5</v>
      </c>
      <c r="M59">
        <v>45</v>
      </c>
      <c r="N59">
        <v>3</v>
      </c>
      <c r="O59">
        <v>22</v>
      </c>
      <c r="P59">
        <v>452</v>
      </c>
      <c r="Q59">
        <v>11</v>
      </c>
      <c r="R59">
        <v>26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40</v>
      </c>
      <c r="Y59" t="s">
        <v>753</v>
      </c>
      <c r="Z59" s="2">
        <f t="shared" si="0"/>
        <v>21.135483870967743</v>
      </c>
      <c r="AA59" s="2">
        <f t="shared" si="1"/>
        <v>22.67128027681661</v>
      </c>
    </row>
    <row r="60" spans="1:27" x14ac:dyDescent="0.2">
      <c r="A60" t="s">
        <v>754</v>
      </c>
      <c r="B60" t="s">
        <v>4863</v>
      </c>
      <c r="C60" t="s">
        <v>671</v>
      </c>
      <c r="D60" t="s">
        <v>687</v>
      </c>
      <c r="E60">
        <v>15</v>
      </c>
      <c r="F60">
        <v>3</v>
      </c>
      <c r="G60">
        <v>1</v>
      </c>
      <c r="H60">
        <v>6</v>
      </c>
      <c r="I60">
        <v>66</v>
      </c>
      <c r="J60">
        <v>52</v>
      </c>
      <c r="K60">
        <v>52</v>
      </c>
      <c r="L60">
        <v>2</v>
      </c>
      <c r="M60">
        <v>22</v>
      </c>
      <c r="N60">
        <v>9</v>
      </c>
      <c r="O60">
        <v>9</v>
      </c>
      <c r="P60">
        <v>372</v>
      </c>
      <c r="Q60">
        <v>5</v>
      </c>
      <c r="R60">
        <v>14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145</v>
      </c>
      <c r="Y60" t="s">
        <v>152</v>
      </c>
      <c r="Z60" s="2">
        <f t="shared" si="0"/>
        <v>21.117391304347827</v>
      </c>
      <c r="AA60" s="2">
        <f t="shared" si="1"/>
        <v>25.021751574127073</v>
      </c>
    </row>
    <row r="61" spans="1:27" x14ac:dyDescent="0.2">
      <c r="A61" t="s">
        <v>5608</v>
      </c>
      <c r="B61" t="s">
        <v>4862</v>
      </c>
      <c r="C61" t="s">
        <v>671</v>
      </c>
      <c r="D61" t="s">
        <v>5589</v>
      </c>
      <c r="E61">
        <v>2</v>
      </c>
      <c r="F61">
        <v>1</v>
      </c>
      <c r="G61">
        <v>0</v>
      </c>
      <c r="H61">
        <v>5</v>
      </c>
      <c r="I61">
        <v>10</v>
      </c>
      <c r="J61">
        <v>41</v>
      </c>
      <c r="K61">
        <v>7</v>
      </c>
      <c r="L61">
        <v>26</v>
      </c>
      <c r="M61">
        <v>144</v>
      </c>
      <c r="N61">
        <v>70</v>
      </c>
      <c r="O61">
        <v>4</v>
      </c>
      <c r="P61">
        <v>728</v>
      </c>
      <c r="Q61">
        <v>27</v>
      </c>
      <c r="R61">
        <v>8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263</v>
      </c>
      <c r="Y61" t="s">
        <v>5322</v>
      </c>
      <c r="Z61" s="2">
        <f t="shared" si="0"/>
        <v>21.033333333333335</v>
      </c>
      <c r="AA61" s="2">
        <f t="shared" si="1"/>
        <v>22.161951219512193</v>
      </c>
    </row>
    <row r="62" spans="1:27" x14ac:dyDescent="0.2">
      <c r="A62" t="s">
        <v>5609</v>
      </c>
      <c r="B62" t="s">
        <v>4859</v>
      </c>
      <c r="C62" t="s">
        <v>671</v>
      </c>
      <c r="D62" t="s">
        <v>737</v>
      </c>
      <c r="E62">
        <v>5</v>
      </c>
      <c r="F62">
        <v>0</v>
      </c>
      <c r="G62">
        <v>6</v>
      </c>
      <c r="H62">
        <v>1</v>
      </c>
      <c r="I62">
        <v>22</v>
      </c>
      <c r="J62">
        <v>10</v>
      </c>
      <c r="K62">
        <v>22</v>
      </c>
      <c r="L62">
        <v>1</v>
      </c>
      <c r="M62">
        <v>6</v>
      </c>
      <c r="N62">
        <v>7</v>
      </c>
      <c r="O62">
        <v>43</v>
      </c>
      <c r="P62">
        <v>743</v>
      </c>
      <c r="Q62">
        <v>10</v>
      </c>
      <c r="R62">
        <v>36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263</v>
      </c>
      <c r="Y62" t="s">
        <v>5351</v>
      </c>
      <c r="Z62" s="2">
        <f t="shared" si="0"/>
        <v>21.033333333333335</v>
      </c>
      <c r="AA62" s="2">
        <f t="shared" si="1"/>
        <v>23.798847564169723</v>
      </c>
    </row>
    <row r="63" spans="1:27" x14ac:dyDescent="0.2">
      <c r="A63" t="s">
        <v>755</v>
      </c>
      <c r="B63" t="s">
        <v>4859</v>
      </c>
      <c r="C63" t="s">
        <v>671</v>
      </c>
      <c r="D63" t="s">
        <v>714</v>
      </c>
      <c r="E63">
        <v>0</v>
      </c>
      <c r="F63">
        <v>0</v>
      </c>
      <c r="G63">
        <v>3</v>
      </c>
      <c r="H63">
        <v>6</v>
      </c>
      <c r="I63">
        <v>63</v>
      </c>
      <c r="J63">
        <v>55</v>
      </c>
      <c r="K63">
        <v>5</v>
      </c>
      <c r="L63">
        <v>2</v>
      </c>
      <c r="M63">
        <v>53</v>
      </c>
      <c r="N63">
        <v>79</v>
      </c>
      <c r="O63">
        <v>35</v>
      </c>
      <c r="P63">
        <v>2004</v>
      </c>
      <c r="Q63">
        <v>86</v>
      </c>
      <c r="R63">
        <v>27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50</v>
      </c>
      <c r="Y63" t="s">
        <v>5610</v>
      </c>
      <c r="Z63" s="2">
        <f t="shared" si="0"/>
        <v>21.011111111111109</v>
      </c>
      <c r="AA63" s="2">
        <f t="shared" si="1"/>
        <v>21.174494556765165</v>
      </c>
    </row>
    <row r="64" spans="1:27" x14ac:dyDescent="0.2">
      <c r="A64" t="s">
        <v>756</v>
      </c>
      <c r="B64" t="s">
        <v>4859</v>
      </c>
      <c r="C64" t="s">
        <v>671</v>
      </c>
      <c r="D64" t="s">
        <v>689</v>
      </c>
      <c r="E64">
        <v>0</v>
      </c>
      <c r="F64">
        <v>0</v>
      </c>
      <c r="G64">
        <v>1</v>
      </c>
      <c r="H64">
        <v>6</v>
      </c>
      <c r="I64">
        <v>28</v>
      </c>
      <c r="J64">
        <v>50</v>
      </c>
      <c r="K64">
        <v>8</v>
      </c>
      <c r="L64">
        <v>8</v>
      </c>
      <c r="M64">
        <v>38</v>
      </c>
      <c r="N64">
        <v>68</v>
      </c>
      <c r="O64">
        <v>16</v>
      </c>
      <c r="P64">
        <v>1661</v>
      </c>
      <c r="Q64">
        <v>81</v>
      </c>
      <c r="R64">
        <v>42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37</v>
      </c>
      <c r="Y64" t="s">
        <v>757</v>
      </c>
      <c r="Z64" s="2">
        <f t="shared" si="0"/>
        <v>20.900000000000002</v>
      </c>
      <c r="AA64" s="2">
        <f t="shared" si="1"/>
        <v>21.433791748526524</v>
      </c>
    </row>
    <row r="65" spans="1:27" x14ac:dyDescent="0.2">
      <c r="A65" t="s">
        <v>758</v>
      </c>
      <c r="B65" t="s">
        <v>4862</v>
      </c>
      <c r="C65" t="s">
        <v>671</v>
      </c>
      <c r="D65" t="s">
        <v>748</v>
      </c>
      <c r="E65">
        <v>0</v>
      </c>
      <c r="F65">
        <v>0</v>
      </c>
      <c r="G65">
        <v>7</v>
      </c>
      <c r="H65">
        <v>2</v>
      </c>
      <c r="I65">
        <v>25</v>
      </c>
      <c r="J65">
        <v>20</v>
      </c>
      <c r="K65">
        <v>8</v>
      </c>
      <c r="L65">
        <v>10</v>
      </c>
      <c r="M65">
        <v>125</v>
      </c>
      <c r="N65">
        <v>65</v>
      </c>
      <c r="O65">
        <v>33</v>
      </c>
      <c r="P65">
        <v>1033</v>
      </c>
      <c r="Q65">
        <v>58</v>
      </c>
      <c r="R65">
        <v>25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50</v>
      </c>
      <c r="Y65" t="s">
        <v>5586</v>
      </c>
      <c r="Z65" s="2">
        <f t="shared" si="0"/>
        <v>20.841666666666665</v>
      </c>
      <c r="AA65" s="2">
        <f t="shared" si="1"/>
        <v>21.546585832801529</v>
      </c>
    </row>
    <row r="66" spans="1:27" x14ac:dyDescent="0.2">
      <c r="A66" t="s">
        <v>759</v>
      </c>
      <c r="B66" t="s">
        <v>4863</v>
      </c>
      <c r="C66" t="s">
        <v>671</v>
      </c>
      <c r="D66" t="s">
        <v>760</v>
      </c>
      <c r="E66">
        <v>14</v>
      </c>
      <c r="F66">
        <v>0</v>
      </c>
      <c r="G66">
        <v>1</v>
      </c>
      <c r="H66">
        <v>2</v>
      </c>
      <c r="I66">
        <v>40</v>
      </c>
      <c r="J66">
        <v>30</v>
      </c>
      <c r="K66">
        <v>31</v>
      </c>
      <c r="L66">
        <v>2</v>
      </c>
      <c r="M66">
        <v>27</v>
      </c>
      <c r="N66">
        <v>15</v>
      </c>
      <c r="O66">
        <v>35</v>
      </c>
      <c r="P66">
        <v>471</v>
      </c>
      <c r="Q66">
        <v>19</v>
      </c>
      <c r="R66">
        <v>43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31</v>
      </c>
      <c r="Y66" t="s">
        <v>5611</v>
      </c>
      <c r="Z66" s="2">
        <f t="shared" ref="Z66:Z129" si="2">(E66*10+F66*-10+G66*5+H66*-5+I66*2+J66*-2+K66*4+L66*3+M66*1.5+N66*1.5+O66*3+P66*0.1+Q66*2+R66*2+S66*5+T66*-8+U66*15+V66+W66*-4)/X66</f>
        <v>20.803333333333335</v>
      </c>
      <c r="AA66" s="2">
        <f t="shared" ref="AA66:AA129" si="3">(E66*10+F66*-10+G66*5+H66*-5+I66*2+J66*-2+K66*4+L66*3+M66*1.5+N66*1.5+O66*3+P66*0.1+Q66*2+R66*2+S66*5+T66*-8+U66*15+V66+W66*-4)/(Y66/90)</f>
        <v>27.240058195926284</v>
      </c>
    </row>
    <row r="67" spans="1:27" x14ac:dyDescent="0.2">
      <c r="A67" t="s">
        <v>761</v>
      </c>
      <c r="B67" t="s">
        <v>4862</v>
      </c>
      <c r="C67" t="s">
        <v>671</v>
      </c>
      <c r="D67" t="s">
        <v>710</v>
      </c>
      <c r="E67">
        <v>2</v>
      </c>
      <c r="F67">
        <v>2</v>
      </c>
      <c r="G67">
        <v>1</v>
      </c>
      <c r="H67">
        <v>9</v>
      </c>
      <c r="I67">
        <v>20</v>
      </c>
      <c r="J67">
        <v>25</v>
      </c>
      <c r="K67">
        <v>2</v>
      </c>
      <c r="L67">
        <v>18</v>
      </c>
      <c r="M67">
        <v>211</v>
      </c>
      <c r="N67">
        <v>43</v>
      </c>
      <c r="O67">
        <v>6</v>
      </c>
      <c r="P67">
        <v>1038</v>
      </c>
      <c r="Q67">
        <v>54</v>
      </c>
      <c r="R67">
        <v>11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40</v>
      </c>
      <c r="Y67" t="s">
        <v>257</v>
      </c>
      <c r="Z67" s="2">
        <f t="shared" si="2"/>
        <v>20.799999999999997</v>
      </c>
      <c r="AA67" s="2">
        <f t="shared" si="3"/>
        <v>20.799999999999997</v>
      </c>
    </row>
    <row r="68" spans="1:27" x14ac:dyDescent="0.2">
      <c r="A68" t="s">
        <v>5612</v>
      </c>
      <c r="B68" t="s">
        <v>4863</v>
      </c>
      <c r="C68" t="s">
        <v>671</v>
      </c>
      <c r="D68" t="s">
        <v>693</v>
      </c>
      <c r="E68">
        <v>7</v>
      </c>
      <c r="F68">
        <v>0</v>
      </c>
      <c r="G68">
        <v>4</v>
      </c>
      <c r="H68">
        <v>0</v>
      </c>
      <c r="I68">
        <v>33</v>
      </c>
      <c r="J68">
        <v>23</v>
      </c>
      <c r="K68">
        <v>37</v>
      </c>
      <c r="L68">
        <v>0</v>
      </c>
      <c r="M68">
        <v>7</v>
      </c>
      <c r="N68">
        <v>29</v>
      </c>
      <c r="O68">
        <v>35</v>
      </c>
      <c r="P68">
        <v>607</v>
      </c>
      <c r="Q68">
        <v>16</v>
      </c>
      <c r="R68">
        <v>67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40</v>
      </c>
      <c r="Y68" t="s">
        <v>5294</v>
      </c>
      <c r="Z68" s="2">
        <f t="shared" si="2"/>
        <v>20.764516129032259</v>
      </c>
      <c r="AA68" s="2">
        <f t="shared" si="3"/>
        <v>23.850555784273368</v>
      </c>
    </row>
    <row r="69" spans="1:27" x14ac:dyDescent="0.2">
      <c r="A69" t="s">
        <v>762</v>
      </c>
      <c r="B69" t="s">
        <v>4862</v>
      </c>
      <c r="C69" t="s">
        <v>671</v>
      </c>
      <c r="D69" t="s">
        <v>678</v>
      </c>
      <c r="E69">
        <v>0</v>
      </c>
      <c r="F69">
        <v>0</v>
      </c>
      <c r="G69">
        <v>0</v>
      </c>
      <c r="H69">
        <v>1</v>
      </c>
      <c r="I69">
        <v>5</v>
      </c>
      <c r="J69">
        <v>2</v>
      </c>
      <c r="K69">
        <v>0</v>
      </c>
      <c r="L69">
        <v>1</v>
      </c>
      <c r="M69">
        <v>7</v>
      </c>
      <c r="N69">
        <v>7</v>
      </c>
      <c r="O69">
        <v>0</v>
      </c>
      <c r="P69">
        <v>45</v>
      </c>
      <c r="Q69">
        <v>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65</v>
      </c>
      <c r="Y69" t="s">
        <v>646</v>
      </c>
      <c r="Z69" s="2">
        <f t="shared" si="2"/>
        <v>20.75</v>
      </c>
      <c r="AA69" s="2">
        <f t="shared" si="3"/>
        <v>22.636363636363637</v>
      </c>
    </row>
    <row r="70" spans="1:27" x14ac:dyDescent="0.2">
      <c r="A70" t="s">
        <v>763</v>
      </c>
      <c r="B70" t="s">
        <v>4859</v>
      </c>
      <c r="C70" t="s">
        <v>671</v>
      </c>
      <c r="D70" t="s">
        <v>710</v>
      </c>
      <c r="E70">
        <v>0</v>
      </c>
      <c r="F70">
        <v>0</v>
      </c>
      <c r="G70">
        <v>0</v>
      </c>
      <c r="H70">
        <v>5</v>
      </c>
      <c r="I70">
        <v>29</v>
      </c>
      <c r="J70">
        <v>37</v>
      </c>
      <c r="K70">
        <v>0</v>
      </c>
      <c r="L70">
        <v>22</v>
      </c>
      <c r="M70">
        <v>107</v>
      </c>
      <c r="N70">
        <v>53</v>
      </c>
      <c r="O70">
        <v>12</v>
      </c>
      <c r="P70">
        <v>1331</v>
      </c>
      <c r="Q70">
        <v>67</v>
      </c>
      <c r="R70">
        <v>27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31</v>
      </c>
      <c r="Y70" t="s">
        <v>5613</v>
      </c>
      <c r="Z70" s="2">
        <f t="shared" si="2"/>
        <v>20.736666666666668</v>
      </c>
      <c r="AA70" s="2">
        <f t="shared" si="3"/>
        <v>21.517678708685626</v>
      </c>
    </row>
    <row r="71" spans="1:27" x14ac:dyDescent="0.2">
      <c r="A71" t="s">
        <v>5614</v>
      </c>
      <c r="B71" t="s">
        <v>4862</v>
      </c>
      <c r="C71" t="s">
        <v>671</v>
      </c>
      <c r="D71" t="s">
        <v>675</v>
      </c>
      <c r="E71">
        <v>4</v>
      </c>
      <c r="F71">
        <v>1</v>
      </c>
      <c r="G71">
        <v>1</v>
      </c>
      <c r="H71">
        <v>2</v>
      </c>
      <c r="I71">
        <v>21</v>
      </c>
      <c r="J71">
        <v>38</v>
      </c>
      <c r="K71">
        <v>12</v>
      </c>
      <c r="L71">
        <v>16</v>
      </c>
      <c r="M71">
        <v>262</v>
      </c>
      <c r="N71">
        <v>50</v>
      </c>
      <c r="O71">
        <v>3</v>
      </c>
      <c r="P71">
        <v>946</v>
      </c>
      <c r="Q71">
        <v>33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42</v>
      </c>
      <c r="Y71" t="s">
        <v>481</v>
      </c>
      <c r="Z71" s="2">
        <f t="shared" si="2"/>
        <v>20.702857142857145</v>
      </c>
      <c r="AA71" s="2">
        <f t="shared" si="3"/>
        <v>20.702857142857145</v>
      </c>
    </row>
    <row r="72" spans="1:27" x14ac:dyDescent="0.2">
      <c r="A72" t="s">
        <v>764</v>
      </c>
      <c r="B72" t="s">
        <v>4862</v>
      </c>
      <c r="C72" t="s">
        <v>671</v>
      </c>
      <c r="D72" t="s">
        <v>760</v>
      </c>
      <c r="E72">
        <v>1</v>
      </c>
      <c r="F72">
        <v>0</v>
      </c>
      <c r="G72">
        <v>0</v>
      </c>
      <c r="H72">
        <v>0</v>
      </c>
      <c r="I72">
        <v>25</v>
      </c>
      <c r="J72">
        <v>16</v>
      </c>
      <c r="K72">
        <v>1</v>
      </c>
      <c r="L72">
        <v>16</v>
      </c>
      <c r="M72">
        <v>138</v>
      </c>
      <c r="N72">
        <v>38</v>
      </c>
      <c r="O72">
        <v>3</v>
      </c>
      <c r="P72">
        <v>880</v>
      </c>
      <c r="Q72">
        <v>12</v>
      </c>
      <c r="R72">
        <v>5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145</v>
      </c>
      <c r="Y72" t="s">
        <v>765</v>
      </c>
      <c r="Z72" s="2">
        <f t="shared" si="2"/>
        <v>20.652173913043477</v>
      </c>
      <c r="AA72" s="2">
        <f t="shared" si="3"/>
        <v>21.911840082009228</v>
      </c>
    </row>
    <row r="73" spans="1:27" x14ac:dyDescent="0.2">
      <c r="A73" t="s">
        <v>766</v>
      </c>
      <c r="B73" t="s">
        <v>4863</v>
      </c>
      <c r="C73" t="s">
        <v>671</v>
      </c>
      <c r="D73" t="s">
        <v>693</v>
      </c>
      <c r="E73">
        <v>1</v>
      </c>
      <c r="F73">
        <v>1</v>
      </c>
      <c r="G73">
        <v>0</v>
      </c>
      <c r="H73">
        <v>2</v>
      </c>
      <c r="I73">
        <v>4</v>
      </c>
      <c r="J73">
        <v>10</v>
      </c>
      <c r="K73">
        <v>6</v>
      </c>
      <c r="L73">
        <v>0</v>
      </c>
      <c r="M73">
        <v>2</v>
      </c>
      <c r="N73">
        <v>7</v>
      </c>
      <c r="O73">
        <v>13</v>
      </c>
      <c r="P73">
        <v>122</v>
      </c>
      <c r="Q73">
        <v>11</v>
      </c>
      <c r="R73">
        <v>7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57</v>
      </c>
      <c r="Y73" t="s">
        <v>5134</v>
      </c>
      <c r="Z73" s="2">
        <f t="shared" si="2"/>
        <v>20.54</v>
      </c>
      <c r="AA73" s="2">
        <f t="shared" si="3"/>
        <v>31.762886597938145</v>
      </c>
    </row>
    <row r="74" spans="1:27" x14ac:dyDescent="0.2">
      <c r="A74" t="s">
        <v>767</v>
      </c>
      <c r="B74" t="s">
        <v>4862</v>
      </c>
      <c r="C74" t="s">
        <v>671</v>
      </c>
      <c r="D74" t="s">
        <v>672</v>
      </c>
      <c r="E74">
        <v>0</v>
      </c>
      <c r="F74">
        <v>2</v>
      </c>
      <c r="G74">
        <v>3</v>
      </c>
      <c r="H74">
        <v>4</v>
      </c>
      <c r="I74">
        <v>32</v>
      </c>
      <c r="J74">
        <v>21</v>
      </c>
      <c r="K74">
        <v>1</v>
      </c>
      <c r="L74">
        <v>4</v>
      </c>
      <c r="M74">
        <v>67</v>
      </c>
      <c r="N74">
        <v>64</v>
      </c>
      <c r="O74">
        <v>10</v>
      </c>
      <c r="P74">
        <v>636</v>
      </c>
      <c r="Q74">
        <v>53</v>
      </c>
      <c r="R74">
        <v>52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116</v>
      </c>
      <c r="Y74" t="s">
        <v>768</v>
      </c>
      <c r="Z74" s="2">
        <f t="shared" si="2"/>
        <v>20.524000000000001</v>
      </c>
      <c r="AA74" s="2">
        <f t="shared" si="3"/>
        <v>22.05300859598854</v>
      </c>
    </row>
    <row r="75" spans="1:27" x14ac:dyDescent="0.2">
      <c r="A75" t="s">
        <v>5615</v>
      </c>
      <c r="B75" t="s">
        <v>4859</v>
      </c>
      <c r="C75" t="s">
        <v>671</v>
      </c>
      <c r="D75" t="s">
        <v>5589</v>
      </c>
      <c r="E75">
        <v>3</v>
      </c>
      <c r="F75">
        <v>0</v>
      </c>
      <c r="G75">
        <v>2</v>
      </c>
      <c r="H75">
        <v>8</v>
      </c>
      <c r="I75">
        <v>41</v>
      </c>
      <c r="J75">
        <v>53</v>
      </c>
      <c r="K75">
        <v>15</v>
      </c>
      <c r="L75">
        <v>6</v>
      </c>
      <c r="M75">
        <v>27</v>
      </c>
      <c r="N75">
        <v>44</v>
      </c>
      <c r="O75">
        <v>31</v>
      </c>
      <c r="P75">
        <v>1083</v>
      </c>
      <c r="Q75">
        <v>66</v>
      </c>
      <c r="R75">
        <v>39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93</v>
      </c>
      <c r="Y75" t="s">
        <v>769</v>
      </c>
      <c r="Z75" s="2">
        <f t="shared" si="2"/>
        <v>20.421428571428571</v>
      </c>
      <c r="AA75" s="2">
        <f t="shared" si="3"/>
        <v>21.668210526315786</v>
      </c>
    </row>
    <row r="76" spans="1:27" x14ac:dyDescent="0.2">
      <c r="A76" t="s">
        <v>770</v>
      </c>
      <c r="B76" t="s">
        <v>4862</v>
      </c>
      <c r="C76" t="s">
        <v>671</v>
      </c>
      <c r="D76" t="s">
        <v>721</v>
      </c>
      <c r="E76">
        <v>1</v>
      </c>
      <c r="F76">
        <v>2</v>
      </c>
      <c r="G76">
        <v>0</v>
      </c>
      <c r="H76">
        <v>2</v>
      </c>
      <c r="I76">
        <v>21</v>
      </c>
      <c r="J76">
        <v>24</v>
      </c>
      <c r="K76">
        <v>4</v>
      </c>
      <c r="L76">
        <v>7</v>
      </c>
      <c r="M76">
        <v>137</v>
      </c>
      <c r="N76">
        <v>68</v>
      </c>
      <c r="O76">
        <v>5</v>
      </c>
      <c r="P76">
        <v>481</v>
      </c>
      <c r="Q76">
        <v>37</v>
      </c>
      <c r="R76">
        <v>7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145</v>
      </c>
      <c r="Y76" t="s">
        <v>5616</v>
      </c>
      <c r="Z76" s="2">
        <f t="shared" si="2"/>
        <v>20.417391304347827</v>
      </c>
      <c r="AA76" s="2">
        <f t="shared" si="3"/>
        <v>23.389042612064195</v>
      </c>
    </row>
    <row r="77" spans="1:27" x14ac:dyDescent="0.2">
      <c r="A77" t="s">
        <v>771</v>
      </c>
      <c r="B77" t="s">
        <v>4863</v>
      </c>
      <c r="C77" t="s">
        <v>671</v>
      </c>
      <c r="D77" t="s">
        <v>681</v>
      </c>
      <c r="E77">
        <v>21</v>
      </c>
      <c r="F77">
        <v>0</v>
      </c>
      <c r="G77">
        <v>5</v>
      </c>
      <c r="H77">
        <v>2</v>
      </c>
      <c r="I77">
        <v>26</v>
      </c>
      <c r="J77">
        <v>28</v>
      </c>
      <c r="K77">
        <v>46</v>
      </c>
      <c r="L77">
        <v>2</v>
      </c>
      <c r="M77">
        <v>26</v>
      </c>
      <c r="N77">
        <v>10</v>
      </c>
      <c r="O77">
        <v>16</v>
      </c>
      <c r="P77">
        <v>387</v>
      </c>
      <c r="Q77">
        <v>10</v>
      </c>
      <c r="R77">
        <v>10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37</v>
      </c>
      <c r="Y77" t="s">
        <v>772</v>
      </c>
      <c r="Z77" s="2">
        <f t="shared" si="2"/>
        <v>20.403448275862072</v>
      </c>
      <c r="AA77" s="2">
        <f t="shared" si="3"/>
        <v>27.592227979274615</v>
      </c>
    </row>
    <row r="78" spans="1:27" x14ac:dyDescent="0.2">
      <c r="A78" t="s">
        <v>773</v>
      </c>
      <c r="B78" t="s">
        <v>4862</v>
      </c>
      <c r="C78" t="s">
        <v>671</v>
      </c>
      <c r="D78" t="s">
        <v>681</v>
      </c>
      <c r="E78">
        <v>6</v>
      </c>
      <c r="F78">
        <v>0</v>
      </c>
      <c r="G78">
        <v>2</v>
      </c>
      <c r="H78">
        <v>6</v>
      </c>
      <c r="I78">
        <v>18</v>
      </c>
      <c r="J78">
        <v>35</v>
      </c>
      <c r="K78">
        <v>12</v>
      </c>
      <c r="L78">
        <v>22</v>
      </c>
      <c r="M78">
        <v>239</v>
      </c>
      <c r="N78">
        <v>62</v>
      </c>
      <c r="O78">
        <v>3</v>
      </c>
      <c r="P78">
        <v>1230</v>
      </c>
      <c r="Q78">
        <v>15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50</v>
      </c>
      <c r="Y78" t="s">
        <v>85</v>
      </c>
      <c r="Z78" s="2">
        <f t="shared" si="2"/>
        <v>20.375</v>
      </c>
      <c r="AA78" s="2">
        <f t="shared" si="3"/>
        <v>20.375</v>
      </c>
    </row>
    <row r="79" spans="1:27" x14ac:dyDescent="0.2">
      <c r="A79" t="s">
        <v>5617</v>
      </c>
      <c r="B79" t="s">
        <v>4862</v>
      </c>
      <c r="C79" t="s">
        <v>671</v>
      </c>
      <c r="D79" t="s">
        <v>5618</v>
      </c>
      <c r="E79">
        <v>3</v>
      </c>
      <c r="F79">
        <v>0</v>
      </c>
      <c r="G79">
        <v>1</v>
      </c>
      <c r="H79">
        <v>7</v>
      </c>
      <c r="I79">
        <v>30</v>
      </c>
      <c r="J79">
        <v>36</v>
      </c>
      <c r="K79">
        <v>10</v>
      </c>
      <c r="L79">
        <v>29</v>
      </c>
      <c r="M79">
        <v>181</v>
      </c>
      <c r="N79">
        <v>95</v>
      </c>
      <c r="O79">
        <v>8</v>
      </c>
      <c r="P79">
        <v>821</v>
      </c>
      <c r="Q79">
        <v>15</v>
      </c>
      <c r="R79">
        <v>13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28</v>
      </c>
      <c r="Y79" t="s">
        <v>5619</v>
      </c>
      <c r="Z79" s="2">
        <f t="shared" si="2"/>
        <v>20.326470588235296</v>
      </c>
      <c r="AA79" s="2">
        <f t="shared" si="3"/>
        <v>20.733000000000001</v>
      </c>
    </row>
    <row r="80" spans="1:27" x14ac:dyDescent="0.2">
      <c r="A80" t="s">
        <v>5620</v>
      </c>
      <c r="B80" t="s">
        <v>4862</v>
      </c>
      <c r="C80" t="s">
        <v>671</v>
      </c>
      <c r="D80" t="s">
        <v>5621</v>
      </c>
      <c r="E80">
        <v>0</v>
      </c>
      <c r="F80">
        <v>0</v>
      </c>
      <c r="G80">
        <v>0</v>
      </c>
      <c r="H80">
        <v>4</v>
      </c>
      <c r="I80">
        <v>24</v>
      </c>
      <c r="J80">
        <v>22</v>
      </c>
      <c r="K80">
        <v>1</v>
      </c>
      <c r="L80">
        <v>11</v>
      </c>
      <c r="M80">
        <v>100</v>
      </c>
      <c r="N80">
        <v>46</v>
      </c>
      <c r="O80">
        <v>2</v>
      </c>
      <c r="P80">
        <v>517</v>
      </c>
      <c r="Q80">
        <v>32</v>
      </c>
      <c r="R80">
        <v>2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140</v>
      </c>
      <c r="Y80" t="s">
        <v>667</v>
      </c>
      <c r="Z80" s="2">
        <f t="shared" si="2"/>
        <v>20.316666666666666</v>
      </c>
      <c r="AA80" s="2">
        <f t="shared" si="3"/>
        <v>20.316666666666666</v>
      </c>
    </row>
    <row r="81" spans="1:27" x14ac:dyDescent="0.2">
      <c r="A81" t="s">
        <v>774</v>
      </c>
      <c r="B81" t="s">
        <v>4862</v>
      </c>
      <c r="C81" t="s">
        <v>671</v>
      </c>
      <c r="D81" t="s">
        <v>760</v>
      </c>
      <c r="E81">
        <v>0</v>
      </c>
      <c r="F81">
        <v>1</v>
      </c>
      <c r="G81">
        <v>0</v>
      </c>
      <c r="H81">
        <v>1</v>
      </c>
      <c r="I81">
        <v>14</v>
      </c>
      <c r="J81">
        <v>25</v>
      </c>
      <c r="K81">
        <v>5</v>
      </c>
      <c r="L81">
        <v>21</v>
      </c>
      <c r="M81">
        <v>160</v>
      </c>
      <c r="N81">
        <v>51</v>
      </c>
      <c r="O81">
        <v>4</v>
      </c>
      <c r="P81">
        <v>1056</v>
      </c>
      <c r="Q81">
        <v>14</v>
      </c>
      <c r="R81">
        <v>20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75</v>
      </c>
      <c r="Y81" t="s">
        <v>5622</v>
      </c>
      <c r="Z81" s="2">
        <f t="shared" si="2"/>
        <v>20.3</v>
      </c>
      <c r="AA81" s="2">
        <f t="shared" si="3"/>
        <v>21.216774193548389</v>
      </c>
    </row>
    <row r="82" spans="1:27" x14ac:dyDescent="0.2">
      <c r="A82" t="s">
        <v>775</v>
      </c>
      <c r="B82" t="s">
        <v>4862</v>
      </c>
      <c r="C82" t="s">
        <v>671</v>
      </c>
      <c r="D82" t="s">
        <v>680</v>
      </c>
      <c r="E82">
        <v>3</v>
      </c>
      <c r="F82">
        <v>0</v>
      </c>
      <c r="G82">
        <v>0</v>
      </c>
      <c r="H82">
        <v>1</v>
      </c>
      <c r="I82">
        <v>11</v>
      </c>
      <c r="J82">
        <v>11</v>
      </c>
      <c r="K82">
        <v>7</v>
      </c>
      <c r="L82">
        <v>11</v>
      </c>
      <c r="M82">
        <v>103</v>
      </c>
      <c r="N82">
        <v>40</v>
      </c>
      <c r="O82">
        <v>8</v>
      </c>
      <c r="P82">
        <v>1880</v>
      </c>
      <c r="Q82">
        <v>34</v>
      </c>
      <c r="R82">
        <v>3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37</v>
      </c>
      <c r="Y82" t="s">
        <v>776</v>
      </c>
      <c r="Z82" s="2">
        <f t="shared" si="2"/>
        <v>20.224137931034484</v>
      </c>
      <c r="AA82" s="2">
        <f t="shared" si="3"/>
        <v>21.105557776889246</v>
      </c>
    </row>
    <row r="83" spans="1:27" x14ac:dyDescent="0.2">
      <c r="A83" t="s">
        <v>777</v>
      </c>
      <c r="B83" t="s">
        <v>4862</v>
      </c>
      <c r="C83" t="s">
        <v>671</v>
      </c>
      <c r="D83" t="s">
        <v>677</v>
      </c>
      <c r="E83">
        <v>1</v>
      </c>
      <c r="F83">
        <v>0</v>
      </c>
      <c r="G83">
        <v>1</v>
      </c>
      <c r="H83">
        <v>3</v>
      </c>
      <c r="I83">
        <v>34</v>
      </c>
      <c r="J83">
        <v>20</v>
      </c>
      <c r="K83">
        <v>5</v>
      </c>
      <c r="L83">
        <v>12</v>
      </c>
      <c r="M83">
        <v>104</v>
      </c>
      <c r="N83">
        <v>39</v>
      </c>
      <c r="O83">
        <v>35</v>
      </c>
      <c r="P83">
        <v>907</v>
      </c>
      <c r="Q83">
        <v>42</v>
      </c>
      <c r="R83">
        <v>31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63</v>
      </c>
      <c r="Y83" t="s">
        <v>778</v>
      </c>
      <c r="Z83" s="2">
        <f t="shared" si="2"/>
        <v>20.006250000000001</v>
      </c>
      <c r="AA83" s="2">
        <f t="shared" si="3"/>
        <v>21.028467153284673</v>
      </c>
    </row>
    <row r="84" spans="1:27" x14ac:dyDescent="0.2">
      <c r="A84" t="s">
        <v>5623</v>
      </c>
      <c r="B84" t="s">
        <v>4858</v>
      </c>
      <c r="C84" t="s">
        <v>671</v>
      </c>
      <c r="D84" t="s">
        <v>5589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0</v>
      </c>
      <c r="U84">
        <v>1</v>
      </c>
      <c r="V84">
        <v>0</v>
      </c>
      <c r="W84">
        <v>0</v>
      </c>
      <c r="X84" t="s">
        <v>33</v>
      </c>
      <c r="Y84" t="s">
        <v>34</v>
      </c>
      <c r="Z84" s="2">
        <f t="shared" si="2"/>
        <v>20</v>
      </c>
      <c r="AA84" s="2">
        <f t="shared" si="3"/>
        <v>20</v>
      </c>
    </row>
    <row r="85" spans="1:27" x14ac:dyDescent="0.2">
      <c r="A85" t="s">
        <v>5624</v>
      </c>
      <c r="B85" t="s">
        <v>4862</v>
      </c>
      <c r="C85" t="s">
        <v>671</v>
      </c>
      <c r="D85" t="s">
        <v>5621</v>
      </c>
      <c r="E85">
        <v>0</v>
      </c>
      <c r="F85">
        <v>1</v>
      </c>
      <c r="G85">
        <v>0</v>
      </c>
      <c r="H85">
        <v>5</v>
      </c>
      <c r="I85">
        <v>18</v>
      </c>
      <c r="J85">
        <v>15</v>
      </c>
      <c r="K85">
        <v>3</v>
      </c>
      <c r="L85">
        <v>6</v>
      </c>
      <c r="M85">
        <v>68</v>
      </c>
      <c r="N85">
        <v>63</v>
      </c>
      <c r="O85">
        <v>9</v>
      </c>
      <c r="P85">
        <v>342</v>
      </c>
      <c r="Q85">
        <v>33</v>
      </c>
      <c r="R85">
        <v>7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80</v>
      </c>
      <c r="Y85" t="s">
        <v>5625</v>
      </c>
      <c r="Z85" s="2">
        <f t="shared" si="2"/>
        <v>19.923529411764704</v>
      </c>
      <c r="AA85" s="2">
        <f t="shared" si="3"/>
        <v>21.758029978586723</v>
      </c>
    </row>
    <row r="86" spans="1:27" x14ac:dyDescent="0.2">
      <c r="A86" t="s">
        <v>779</v>
      </c>
      <c r="B86" t="s">
        <v>4859</v>
      </c>
      <c r="C86" t="s">
        <v>671</v>
      </c>
      <c r="D86" t="s">
        <v>677</v>
      </c>
      <c r="E86">
        <v>2</v>
      </c>
      <c r="F86">
        <v>1</v>
      </c>
      <c r="G86">
        <v>2</v>
      </c>
      <c r="H86">
        <v>5</v>
      </c>
      <c r="I86">
        <v>48</v>
      </c>
      <c r="J86">
        <v>19</v>
      </c>
      <c r="K86">
        <v>13</v>
      </c>
      <c r="L86">
        <v>1</v>
      </c>
      <c r="M86">
        <v>14</v>
      </c>
      <c r="N86">
        <v>16</v>
      </c>
      <c r="O86">
        <v>32</v>
      </c>
      <c r="P86">
        <v>1119</v>
      </c>
      <c r="Q86">
        <v>22</v>
      </c>
      <c r="R86">
        <v>66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75</v>
      </c>
      <c r="Y86" t="s">
        <v>4905</v>
      </c>
      <c r="Z86" s="2">
        <f t="shared" si="2"/>
        <v>19.885185185185183</v>
      </c>
      <c r="AA86" s="2">
        <f t="shared" si="3"/>
        <v>20.863989637305696</v>
      </c>
    </row>
    <row r="87" spans="1:27" x14ac:dyDescent="0.2">
      <c r="A87" t="s">
        <v>780</v>
      </c>
      <c r="B87" t="s">
        <v>4859</v>
      </c>
      <c r="C87" t="s">
        <v>671</v>
      </c>
      <c r="D87" t="s">
        <v>677</v>
      </c>
      <c r="E87">
        <v>1</v>
      </c>
      <c r="F87">
        <v>0</v>
      </c>
      <c r="G87">
        <v>1</v>
      </c>
      <c r="H87">
        <v>3</v>
      </c>
      <c r="I87">
        <v>25</v>
      </c>
      <c r="J87">
        <v>43</v>
      </c>
      <c r="K87">
        <v>7</v>
      </c>
      <c r="L87">
        <v>9</v>
      </c>
      <c r="M87">
        <v>88</v>
      </c>
      <c r="N87">
        <v>98</v>
      </c>
      <c r="O87">
        <v>21</v>
      </c>
      <c r="P87">
        <v>1497</v>
      </c>
      <c r="Q87">
        <v>72</v>
      </c>
      <c r="R87">
        <v>39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96</v>
      </c>
      <c r="Y87" t="s">
        <v>5626</v>
      </c>
      <c r="Z87" s="2">
        <f t="shared" si="2"/>
        <v>19.802702702702703</v>
      </c>
      <c r="AA87" s="2">
        <f t="shared" si="3"/>
        <v>20.098445595854923</v>
      </c>
    </row>
    <row r="88" spans="1:27" x14ac:dyDescent="0.2">
      <c r="A88" t="s">
        <v>781</v>
      </c>
      <c r="B88" t="s">
        <v>4862</v>
      </c>
      <c r="C88" t="s">
        <v>671</v>
      </c>
      <c r="D88" t="s">
        <v>714</v>
      </c>
      <c r="E88">
        <v>0</v>
      </c>
      <c r="F88">
        <v>1</v>
      </c>
      <c r="G88">
        <v>5</v>
      </c>
      <c r="H88">
        <v>3</v>
      </c>
      <c r="I88">
        <v>19</v>
      </c>
      <c r="J88">
        <v>33</v>
      </c>
      <c r="K88">
        <v>1</v>
      </c>
      <c r="L88">
        <v>4</v>
      </c>
      <c r="M88">
        <v>80</v>
      </c>
      <c r="N88">
        <v>57</v>
      </c>
      <c r="O88">
        <v>21</v>
      </c>
      <c r="P88">
        <v>1363</v>
      </c>
      <c r="Q88">
        <v>70</v>
      </c>
      <c r="R88">
        <v>60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134</v>
      </c>
      <c r="Y88" t="s">
        <v>5627</v>
      </c>
      <c r="Z88" s="2">
        <f t="shared" si="2"/>
        <v>19.781818181818181</v>
      </c>
      <c r="AA88" s="2">
        <f t="shared" si="3"/>
        <v>20.407085793678359</v>
      </c>
    </row>
    <row r="89" spans="1:27" x14ac:dyDescent="0.2">
      <c r="A89" t="s">
        <v>782</v>
      </c>
      <c r="B89" t="s">
        <v>4859</v>
      </c>
      <c r="C89" t="s">
        <v>671</v>
      </c>
      <c r="D89" t="s">
        <v>681</v>
      </c>
      <c r="E89">
        <v>6</v>
      </c>
      <c r="F89">
        <v>0</v>
      </c>
      <c r="G89">
        <v>2</v>
      </c>
      <c r="H89">
        <v>1</v>
      </c>
      <c r="I89">
        <v>12</v>
      </c>
      <c r="J89">
        <v>4</v>
      </c>
      <c r="K89">
        <v>13</v>
      </c>
      <c r="L89">
        <v>0</v>
      </c>
      <c r="M89">
        <v>3</v>
      </c>
      <c r="N89">
        <v>3</v>
      </c>
      <c r="O89">
        <v>8</v>
      </c>
      <c r="P89">
        <v>115</v>
      </c>
      <c r="Q89">
        <v>8</v>
      </c>
      <c r="R89">
        <v>12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458</v>
      </c>
      <c r="Y89" t="s">
        <v>5628</v>
      </c>
      <c r="Z89" s="2">
        <f t="shared" si="2"/>
        <v>19.772727272727273</v>
      </c>
      <c r="AA89" s="2">
        <f t="shared" si="3"/>
        <v>44.187358916478551</v>
      </c>
    </row>
    <row r="90" spans="1:27" x14ac:dyDescent="0.2">
      <c r="A90" t="s">
        <v>5629</v>
      </c>
      <c r="B90" t="s">
        <v>4859</v>
      </c>
      <c r="C90" t="s">
        <v>671</v>
      </c>
      <c r="D90" t="s">
        <v>760</v>
      </c>
      <c r="E90">
        <v>1</v>
      </c>
      <c r="F90">
        <v>0</v>
      </c>
      <c r="G90">
        <v>2</v>
      </c>
      <c r="H90">
        <v>1</v>
      </c>
      <c r="I90">
        <v>25</v>
      </c>
      <c r="J90">
        <v>13</v>
      </c>
      <c r="K90">
        <v>9</v>
      </c>
      <c r="L90">
        <v>1</v>
      </c>
      <c r="M90">
        <v>6</v>
      </c>
      <c r="N90">
        <v>13</v>
      </c>
      <c r="O90">
        <v>28</v>
      </c>
      <c r="P90">
        <v>258</v>
      </c>
      <c r="Q90">
        <v>16</v>
      </c>
      <c r="R90">
        <v>34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172</v>
      </c>
      <c r="Y90" t="s">
        <v>783</v>
      </c>
      <c r="Z90" s="2">
        <f t="shared" si="2"/>
        <v>19.768750000000001</v>
      </c>
      <c r="AA90" s="2">
        <f t="shared" si="3"/>
        <v>29.715031315240086</v>
      </c>
    </row>
    <row r="91" spans="1:27" x14ac:dyDescent="0.2">
      <c r="A91" t="s">
        <v>784</v>
      </c>
      <c r="B91" t="s">
        <v>4862</v>
      </c>
      <c r="C91" t="s">
        <v>671</v>
      </c>
      <c r="D91" t="s">
        <v>689</v>
      </c>
      <c r="E91">
        <v>4</v>
      </c>
      <c r="F91">
        <v>0</v>
      </c>
      <c r="G91">
        <v>0</v>
      </c>
      <c r="H91">
        <v>2</v>
      </c>
      <c r="I91">
        <v>14</v>
      </c>
      <c r="J91">
        <v>19</v>
      </c>
      <c r="K91">
        <v>6</v>
      </c>
      <c r="L91">
        <v>16</v>
      </c>
      <c r="M91">
        <v>131</v>
      </c>
      <c r="N91">
        <v>53</v>
      </c>
      <c r="O91">
        <v>4</v>
      </c>
      <c r="P91">
        <v>1350</v>
      </c>
      <c r="Q91">
        <v>38</v>
      </c>
      <c r="R91">
        <v>1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31</v>
      </c>
      <c r="Y91" t="s">
        <v>785</v>
      </c>
      <c r="Z91" s="2">
        <f t="shared" si="2"/>
        <v>19.766666666666666</v>
      </c>
      <c r="AA91" s="2">
        <f t="shared" si="3"/>
        <v>20.354691075514875</v>
      </c>
    </row>
    <row r="92" spans="1:27" x14ac:dyDescent="0.2">
      <c r="A92" t="s">
        <v>786</v>
      </c>
      <c r="B92" t="s">
        <v>4863</v>
      </c>
      <c r="C92" t="s">
        <v>671</v>
      </c>
      <c r="D92" t="s">
        <v>737</v>
      </c>
      <c r="E92">
        <v>0</v>
      </c>
      <c r="F92">
        <v>0</v>
      </c>
      <c r="G92">
        <v>1</v>
      </c>
      <c r="H92">
        <v>0</v>
      </c>
      <c r="I92">
        <v>11</v>
      </c>
      <c r="J92">
        <v>6</v>
      </c>
      <c r="K92">
        <v>1</v>
      </c>
      <c r="L92">
        <v>1</v>
      </c>
      <c r="M92">
        <v>43</v>
      </c>
      <c r="N92">
        <v>29</v>
      </c>
      <c r="O92">
        <v>7</v>
      </c>
      <c r="P92">
        <v>340</v>
      </c>
      <c r="Q92">
        <v>12</v>
      </c>
      <c r="R92">
        <v>14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216</v>
      </c>
      <c r="Y92" t="s">
        <v>5630</v>
      </c>
      <c r="Z92" s="2">
        <f t="shared" si="2"/>
        <v>19.75</v>
      </c>
      <c r="AA92" s="2">
        <f t="shared" si="3"/>
        <v>21.372745490981966</v>
      </c>
    </row>
    <row r="93" spans="1:27" x14ac:dyDescent="0.2">
      <c r="A93" t="s">
        <v>787</v>
      </c>
      <c r="B93" t="s">
        <v>4863</v>
      </c>
      <c r="C93" t="s">
        <v>671</v>
      </c>
      <c r="D93" t="s">
        <v>678</v>
      </c>
      <c r="E93">
        <v>12</v>
      </c>
      <c r="F93">
        <v>0</v>
      </c>
      <c r="G93">
        <v>5</v>
      </c>
      <c r="H93">
        <v>2</v>
      </c>
      <c r="I93">
        <v>71</v>
      </c>
      <c r="J93">
        <v>34</v>
      </c>
      <c r="K93">
        <v>33</v>
      </c>
      <c r="L93">
        <v>2</v>
      </c>
      <c r="M93">
        <v>40</v>
      </c>
      <c r="N93">
        <v>16</v>
      </c>
      <c r="O93">
        <v>26</v>
      </c>
      <c r="P93">
        <v>698</v>
      </c>
      <c r="Q93">
        <v>20</v>
      </c>
      <c r="R93">
        <v>26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28</v>
      </c>
      <c r="Y93" t="s">
        <v>5631</v>
      </c>
      <c r="Z93" s="2">
        <f t="shared" si="2"/>
        <v>19.72941176470588</v>
      </c>
      <c r="AA93" s="2">
        <f t="shared" si="3"/>
        <v>20.918918918918916</v>
      </c>
    </row>
    <row r="94" spans="1:27" x14ac:dyDescent="0.2">
      <c r="A94" t="s">
        <v>788</v>
      </c>
      <c r="B94" t="s">
        <v>4863</v>
      </c>
      <c r="C94" t="s">
        <v>671</v>
      </c>
      <c r="D94" t="s">
        <v>684</v>
      </c>
      <c r="E94">
        <v>9</v>
      </c>
      <c r="F94">
        <v>1</v>
      </c>
      <c r="G94">
        <v>3</v>
      </c>
      <c r="H94">
        <v>5</v>
      </c>
      <c r="I94">
        <v>57</v>
      </c>
      <c r="J94">
        <v>49</v>
      </c>
      <c r="K94">
        <v>41</v>
      </c>
      <c r="L94">
        <v>0</v>
      </c>
      <c r="M94">
        <v>0</v>
      </c>
      <c r="N94">
        <v>1</v>
      </c>
      <c r="O94">
        <v>55</v>
      </c>
      <c r="P94">
        <v>723</v>
      </c>
      <c r="Q94">
        <v>13</v>
      </c>
      <c r="R94">
        <v>48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40</v>
      </c>
      <c r="Y94" t="s">
        <v>514</v>
      </c>
      <c r="Z94" s="2">
        <f t="shared" si="2"/>
        <v>19.703225806451613</v>
      </c>
      <c r="AA94" s="2">
        <f t="shared" si="3"/>
        <v>25.942425672487019</v>
      </c>
    </row>
    <row r="95" spans="1:27" x14ac:dyDescent="0.2">
      <c r="A95" t="s">
        <v>789</v>
      </c>
      <c r="B95" t="s">
        <v>4863</v>
      </c>
      <c r="C95" t="s">
        <v>671</v>
      </c>
      <c r="D95" t="s">
        <v>729</v>
      </c>
      <c r="E95">
        <v>9</v>
      </c>
      <c r="F95">
        <v>0</v>
      </c>
      <c r="G95">
        <v>3</v>
      </c>
      <c r="H95">
        <v>4</v>
      </c>
      <c r="I95">
        <v>49</v>
      </c>
      <c r="J95">
        <v>22</v>
      </c>
      <c r="K95">
        <v>40</v>
      </c>
      <c r="L95">
        <v>7</v>
      </c>
      <c r="M95">
        <v>30</v>
      </c>
      <c r="N95">
        <v>26</v>
      </c>
      <c r="O95">
        <v>32</v>
      </c>
      <c r="P95">
        <v>800</v>
      </c>
      <c r="Q95">
        <v>30</v>
      </c>
      <c r="R95">
        <v>44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96</v>
      </c>
      <c r="Y95" t="s">
        <v>790</v>
      </c>
      <c r="Z95" s="2">
        <f t="shared" si="2"/>
        <v>19.675675675675677</v>
      </c>
      <c r="AA95" s="2">
        <f t="shared" si="3"/>
        <v>22.165087956698244</v>
      </c>
    </row>
    <row r="96" spans="1:27" x14ac:dyDescent="0.2">
      <c r="A96" t="s">
        <v>791</v>
      </c>
      <c r="B96" t="s">
        <v>4859</v>
      </c>
      <c r="C96" t="s">
        <v>671</v>
      </c>
      <c r="D96" t="s">
        <v>5618</v>
      </c>
      <c r="E96">
        <v>1</v>
      </c>
      <c r="F96">
        <v>1</v>
      </c>
      <c r="G96">
        <v>4</v>
      </c>
      <c r="H96">
        <v>11</v>
      </c>
      <c r="I96">
        <v>32</v>
      </c>
      <c r="J96">
        <v>46</v>
      </c>
      <c r="K96">
        <v>18</v>
      </c>
      <c r="L96">
        <v>4</v>
      </c>
      <c r="M96">
        <v>49</v>
      </c>
      <c r="N96">
        <v>46</v>
      </c>
      <c r="O96">
        <v>51</v>
      </c>
      <c r="P96">
        <v>1250</v>
      </c>
      <c r="Q96">
        <v>67</v>
      </c>
      <c r="R96">
        <v>36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134</v>
      </c>
      <c r="Y96" t="s">
        <v>5632</v>
      </c>
      <c r="Z96" s="2">
        <f t="shared" si="2"/>
        <v>19.621212121212121</v>
      </c>
      <c r="AA96" s="2">
        <f t="shared" si="3"/>
        <v>21.299342105263158</v>
      </c>
    </row>
    <row r="97" spans="1:27" x14ac:dyDescent="0.2">
      <c r="A97" t="s">
        <v>792</v>
      </c>
      <c r="B97" t="s">
        <v>4862</v>
      </c>
      <c r="C97" t="s">
        <v>671</v>
      </c>
      <c r="D97" t="s">
        <v>737</v>
      </c>
      <c r="E97">
        <v>0</v>
      </c>
      <c r="F97">
        <v>0</v>
      </c>
      <c r="G97">
        <v>0</v>
      </c>
      <c r="H97">
        <v>0</v>
      </c>
      <c r="I97">
        <v>0</v>
      </c>
      <c r="J97">
        <v>4</v>
      </c>
      <c r="K97">
        <v>1</v>
      </c>
      <c r="L97">
        <v>3</v>
      </c>
      <c r="M97">
        <v>18</v>
      </c>
      <c r="N97">
        <v>6</v>
      </c>
      <c r="O97">
        <v>1</v>
      </c>
      <c r="P97">
        <v>87</v>
      </c>
      <c r="Q97">
        <v>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392</v>
      </c>
      <c r="Y97" t="s">
        <v>519</v>
      </c>
      <c r="Z97" s="2">
        <f t="shared" si="2"/>
        <v>19.566666666666666</v>
      </c>
      <c r="AA97" s="2">
        <f t="shared" si="3"/>
        <v>19.566666666666666</v>
      </c>
    </row>
    <row r="98" spans="1:27" x14ac:dyDescent="0.2">
      <c r="A98" t="s">
        <v>793</v>
      </c>
      <c r="B98" t="s">
        <v>4862</v>
      </c>
      <c r="C98" t="s">
        <v>671</v>
      </c>
      <c r="D98" t="s">
        <v>689</v>
      </c>
      <c r="E98">
        <v>1</v>
      </c>
      <c r="F98">
        <v>0</v>
      </c>
      <c r="G98">
        <v>0</v>
      </c>
      <c r="H98">
        <v>3</v>
      </c>
      <c r="I98">
        <v>13</v>
      </c>
      <c r="J98">
        <v>17</v>
      </c>
      <c r="K98">
        <v>4</v>
      </c>
      <c r="L98">
        <v>4</v>
      </c>
      <c r="M98">
        <v>44</v>
      </c>
      <c r="N98">
        <v>17</v>
      </c>
      <c r="O98">
        <v>7</v>
      </c>
      <c r="P98">
        <v>369</v>
      </c>
      <c r="Q98">
        <v>18</v>
      </c>
      <c r="R98">
        <v>7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458</v>
      </c>
      <c r="Y98" t="s">
        <v>794</v>
      </c>
      <c r="Z98" s="2">
        <f t="shared" si="2"/>
        <v>19.490909090909092</v>
      </c>
      <c r="AA98" s="2">
        <f t="shared" si="3"/>
        <v>22.230414746543779</v>
      </c>
    </row>
    <row r="99" spans="1:27" x14ac:dyDescent="0.2">
      <c r="A99" t="s">
        <v>795</v>
      </c>
      <c r="B99" t="s">
        <v>4862</v>
      </c>
      <c r="C99" t="s">
        <v>671</v>
      </c>
      <c r="D99" t="s">
        <v>684</v>
      </c>
      <c r="E99">
        <v>0</v>
      </c>
      <c r="F99">
        <v>0</v>
      </c>
      <c r="G99">
        <v>0</v>
      </c>
      <c r="H99">
        <v>2</v>
      </c>
      <c r="I99">
        <v>18</v>
      </c>
      <c r="J99">
        <v>13</v>
      </c>
      <c r="K99">
        <v>1</v>
      </c>
      <c r="L99">
        <v>6</v>
      </c>
      <c r="M99">
        <v>62</v>
      </c>
      <c r="N99">
        <v>32</v>
      </c>
      <c r="O99">
        <v>0</v>
      </c>
      <c r="P99">
        <v>559</v>
      </c>
      <c r="Q99">
        <v>12</v>
      </c>
      <c r="R99">
        <v>5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105</v>
      </c>
      <c r="Y99" t="s">
        <v>660</v>
      </c>
      <c r="Z99" s="2">
        <f t="shared" si="2"/>
        <v>19.453846153846154</v>
      </c>
      <c r="AA99" s="2">
        <f t="shared" si="3"/>
        <v>20.231999999999999</v>
      </c>
    </row>
    <row r="100" spans="1:27" x14ac:dyDescent="0.2">
      <c r="A100" t="s">
        <v>5633</v>
      </c>
      <c r="B100" t="s">
        <v>4862</v>
      </c>
      <c r="C100" t="s">
        <v>671</v>
      </c>
      <c r="D100" t="s">
        <v>5589</v>
      </c>
      <c r="E100">
        <v>3</v>
      </c>
      <c r="F100">
        <v>2</v>
      </c>
      <c r="G100">
        <v>0</v>
      </c>
      <c r="H100">
        <v>3</v>
      </c>
      <c r="I100">
        <v>41</v>
      </c>
      <c r="J100">
        <v>29</v>
      </c>
      <c r="K100">
        <v>11</v>
      </c>
      <c r="L100">
        <v>12</v>
      </c>
      <c r="M100">
        <v>162</v>
      </c>
      <c r="N100">
        <v>55</v>
      </c>
      <c r="O100">
        <v>4</v>
      </c>
      <c r="P100">
        <v>968</v>
      </c>
      <c r="Q100">
        <v>34</v>
      </c>
      <c r="R100">
        <v>10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63</v>
      </c>
      <c r="Y100" t="s">
        <v>796</v>
      </c>
      <c r="Z100" s="2">
        <f t="shared" si="2"/>
        <v>19.415624999999999</v>
      </c>
      <c r="AA100" s="2">
        <f t="shared" si="3"/>
        <v>20.034754568255103</v>
      </c>
    </row>
    <row r="101" spans="1:27" x14ac:dyDescent="0.2">
      <c r="A101" t="s">
        <v>797</v>
      </c>
      <c r="B101" t="s">
        <v>4862</v>
      </c>
      <c r="C101" t="s">
        <v>671</v>
      </c>
      <c r="D101" t="s">
        <v>687</v>
      </c>
      <c r="E101">
        <v>0</v>
      </c>
      <c r="F101">
        <v>0</v>
      </c>
      <c r="G101">
        <v>3</v>
      </c>
      <c r="H101">
        <v>5</v>
      </c>
      <c r="I101">
        <v>19</v>
      </c>
      <c r="J101">
        <v>26</v>
      </c>
      <c r="K101">
        <v>2</v>
      </c>
      <c r="L101">
        <v>25</v>
      </c>
      <c r="M101">
        <v>167</v>
      </c>
      <c r="N101">
        <v>38</v>
      </c>
      <c r="O101">
        <v>3</v>
      </c>
      <c r="P101">
        <v>1983</v>
      </c>
      <c r="Q101">
        <v>24</v>
      </c>
      <c r="R101">
        <v>7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134</v>
      </c>
      <c r="Y101" t="s">
        <v>121</v>
      </c>
      <c r="Z101" s="2">
        <f t="shared" si="2"/>
        <v>19.266666666666666</v>
      </c>
      <c r="AA101" s="2">
        <f t="shared" si="3"/>
        <v>19.266666666666666</v>
      </c>
    </row>
    <row r="102" spans="1:27" x14ac:dyDescent="0.2">
      <c r="A102" t="s">
        <v>798</v>
      </c>
      <c r="B102" t="s">
        <v>4859</v>
      </c>
      <c r="C102" t="s">
        <v>671</v>
      </c>
      <c r="D102" t="s">
        <v>714</v>
      </c>
      <c r="E102">
        <v>4</v>
      </c>
      <c r="F102">
        <v>0</v>
      </c>
      <c r="G102">
        <v>3</v>
      </c>
      <c r="H102">
        <v>3</v>
      </c>
      <c r="I102">
        <v>39</v>
      </c>
      <c r="J102">
        <v>15</v>
      </c>
      <c r="K102">
        <v>13</v>
      </c>
      <c r="L102">
        <v>5</v>
      </c>
      <c r="M102">
        <v>22</v>
      </c>
      <c r="N102">
        <v>10</v>
      </c>
      <c r="O102">
        <v>45</v>
      </c>
      <c r="P102">
        <v>959</v>
      </c>
      <c r="Q102">
        <v>25</v>
      </c>
      <c r="R102">
        <v>18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75</v>
      </c>
      <c r="Y102" t="s">
        <v>5634</v>
      </c>
      <c r="Z102" s="2">
        <f t="shared" si="2"/>
        <v>19.255555555555556</v>
      </c>
      <c r="AA102" s="2">
        <f t="shared" si="3"/>
        <v>20.397122929380995</v>
      </c>
    </row>
    <row r="103" spans="1:27" x14ac:dyDescent="0.2">
      <c r="A103" t="s">
        <v>799</v>
      </c>
      <c r="B103" t="s">
        <v>4863</v>
      </c>
      <c r="C103" t="s">
        <v>671</v>
      </c>
      <c r="D103" t="s">
        <v>687</v>
      </c>
      <c r="E103">
        <v>11</v>
      </c>
      <c r="F103">
        <v>0</v>
      </c>
      <c r="G103">
        <v>2</v>
      </c>
      <c r="H103">
        <v>1</v>
      </c>
      <c r="I103">
        <v>36</v>
      </c>
      <c r="J103">
        <v>34</v>
      </c>
      <c r="K103">
        <v>39</v>
      </c>
      <c r="L103">
        <v>0</v>
      </c>
      <c r="M103">
        <v>15</v>
      </c>
      <c r="N103">
        <v>6</v>
      </c>
      <c r="O103">
        <v>21</v>
      </c>
      <c r="P103">
        <v>476</v>
      </c>
      <c r="Q103">
        <v>10</v>
      </c>
      <c r="R103">
        <v>22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116</v>
      </c>
      <c r="Y103" t="s">
        <v>800</v>
      </c>
      <c r="Z103" s="2">
        <f t="shared" si="2"/>
        <v>19.244</v>
      </c>
      <c r="AA103" s="2">
        <f t="shared" si="3"/>
        <v>23.417522985397515</v>
      </c>
    </row>
    <row r="104" spans="1:27" x14ac:dyDescent="0.2">
      <c r="A104" t="s">
        <v>801</v>
      </c>
      <c r="B104" t="s">
        <v>4862</v>
      </c>
      <c r="C104" t="s">
        <v>671</v>
      </c>
      <c r="D104" t="s">
        <v>760</v>
      </c>
      <c r="E104">
        <v>1</v>
      </c>
      <c r="F104">
        <v>0</v>
      </c>
      <c r="G104">
        <v>1</v>
      </c>
      <c r="H104">
        <v>4</v>
      </c>
      <c r="I104">
        <v>64</v>
      </c>
      <c r="J104">
        <v>34</v>
      </c>
      <c r="K104">
        <v>12</v>
      </c>
      <c r="L104">
        <v>11</v>
      </c>
      <c r="M104">
        <v>123</v>
      </c>
      <c r="N104">
        <v>75</v>
      </c>
      <c r="O104">
        <v>22</v>
      </c>
      <c r="P104">
        <v>720</v>
      </c>
      <c r="Q104">
        <v>62</v>
      </c>
      <c r="R104">
        <v>18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193</v>
      </c>
      <c r="Y104" t="s">
        <v>4959</v>
      </c>
      <c r="Z104" s="2">
        <f t="shared" si="2"/>
        <v>19.236842105263158</v>
      </c>
      <c r="AA104" s="2">
        <f t="shared" si="3"/>
        <v>19.253731343283579</v>
      </c>
    </row>
    <row r="105" spans="1:27" x14ac:dyDescent="0.2">
      <c r="A105" t="s">
        <v>5635</v>
      </c>
      <c r="B105" t="s">
        <v>4862</v>
      </c>
      <c r="C105" t="s">
        <v>671</v>
      </c>
      <c r="D105" t="s">
        <v>5621</v>
      </c>
      <c r="E105">
        <v>1</v>
      </c>
      <c r="F105">
        <v>0</v>
      </c>
      <c r="G105">
        <v>0</v>
      </c>
      <c r="H105">
        <v>7</v>
      </c>
      <c r="I105">
        <v>16</v>
      </c>
      <c r="J105">
        <v>28</v>
      </c>
      <c r="K105">
        <v>3</v>
      </c>
      <c r="L105">
        <v>7</v>
      </c>
      <c r="M105">
        <v>140</v>
      </c>
      <c r="N105">
        <v>64</v>
      </c>
      <c r="O105">
        <v>8</v>
      </c>
      <c r="P105">
        <v>593</v>
      </c>
      <c r="Q105">
        <v>58</v>
      </c>
      <c r="R105">
        <v>4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111</v>
      </c>
      <c r="Y105" t="s">
        <v>802</v>
      </c>
      <c r="Z105" s="2">
        <f t="shared" si="2"/>
        <v>19.126923076923077</v>
      </c>
      <c r="AA105" s="2">
        <f t="shared" si="3"/>
        <v>19.883163038649489</v>
      </c>
    </row>
    <row r="106" spans="1:27" x14ac:dyDescent="0.2">
      <c r="A106" t="s">
        <v>803</v>
      </c>
      <c r="B106" t="s">
        <v>4859</v>
      </c>
      <c r="C106" t="s">
        <v>671</v>
      </c>
      <c r="D106" t="s">
        <v>760</v>
      </c>
      <c r="E106">
        <v>4</v>
      </c>
      <c r="F106">
        <v>0</v>
      </c>
      <c r="G106">
        <v>4</v>
      </c>
      <c r="H106">
        <v>2</v>
      </c>
      <c r="I106">
        <v>32</v>
      </c>
      <c r="J106">
        <v>25</v>
      </c>
      <c r="K106">
        <v>31</v>
      </c>
      <c r="L106">
        <v>0</v>
      </c>
      <c r="M106">
        <v>9</v>
      </c>
      <c r="N106">
        <v>9</v>
      </c>
      <c r="O106">
        <v>28</v>
      </c>
      <c r="P106">
        <v>491</v>
      </c>
      <c r="Q106">
        <v>21</v>
      </c>
      <c r="R106">
        <v>44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116</v>
      </c>
      <c r="Y106" t="s">
        <v>5636</v>
      </c>
      <c r="Z106" s="2">
        <f t="shared" si="2"/>
        <v>19.124000000000002</v>
      </c>
      <c r="AA106" s="2">
        <f t="shared" si="3"/>
        <v>23.109022556390979</v>
      </c>
    </row>
    <row r="107" spans="1:27" x14ac:dyDescent="0.2">
      <c r="A107" t="s">
        <v>804</v>
      </c>
      <c r="B107" t="s">
        <v>4862</v>
      </c>
      <c r="C107" t="s">
        <v>671</v>
      </c>
      <c r="D107" t="s">
        <v>714</v>
      </c>
      <c r="E107">
        <v>1</v>
      </c>
      <c r="F107">
        <v>0</v>
      </c>
      <c r="G107">
        <v>0</v>
      </c>
      <c r="H107">
        <v>2</v>
      </c>
      <c r="I107">
        <v>30</v>
      </c>
      <c r="J107">
        <v>28</v>
      </c>
      <c r="K107">
        <v>8</v>
      </c>
      <c r="L107">
        <v>19</v>
      </c>
      <c r="M107">
        <v>117</v>
      </c>
      <c r="N107">
        <v>43</v>
      </c>
      <c r="O107">
        <v>3</v>
      </c>
      <c r="P107">
        <v>781</v>
      </c>
      <c r="Q107">
        <v>39</v>
      </c>
      <c r="R107">
        <v>9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75</v>
      </c>
      <c r="Y107" t="s">
        <v>805</v>
      </c>
      <c r="Z107" s="2">
        <f t="shared" si="2"/>
        <v>19.114814814814817</v>
      </c>
      <c r="AA107" s="2">
        <f t="shared" si="3"/>
        <v>19.960893854748605</v>
      </c>
    </row>
    <row r="108" spans="1:27" x14ac:dyDescent="0.2">
      <c r="A108" t="s">
        <v>5637</v>
      </c>
      <c r="B108" t="s">
        <v>4859</v>
      </c>
      <c r="C108" t="s">
        <v>671</v>
      </c>
      <c r="D108" t="s">
        <v>748</v>
      </c>
      <c r="E108">
        <v>1</v>
      </c>
      <c r="F108">
        <v>1</v>
      </c>
      <c r="G108">
        <v>1</v>
      </c>
      <c r="H108">
        <v>4</v>
      </c>
      <c r="I108">
        <v>81</v>
      </c>
      <c r="J108">
        <v>24</v>
      </c>
      <c r="K108">
        <v>5</v>
      </c>
      <c r="L108">
        <v>2</v>
      </c>
      <c r="M108">
        <v>5</v>
      </c>
      <c r="N108">
        <v>24</v>
      </c>
      <c r="O108">
        <v>33</v>
      </c>
      <c r="P108">
        <v>871</v>
      </c>
      <c r="Q108">
        <v>26</v>
      </c>
      <c r="R108">
        <v>83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31</v>
      </c>
      <c r="Y108" t="s">
        <v>5638</v>
      </c>
      <c r="Z108" s="2">
        <f t="shared" si="2"/>
        <v>19.086666666666666</v>
      </c>
      <c r="AA108" s="2">
        <f t="shared" si="3"/>
        <v>23.606962895098487</v>
      </c>
    </row>
    <row r="109" spans="1:27" x14ac:dyDescent="0.2">
      <c r="A109" t="s">
        <v>806</v>
      </c>
      <c r="B109" t="s">
        <v>4862</v>
      </c>
      <c r="C109" t="s">
        <v>671</v>
      </c>
      <c r="D109" t="s">
        <v>714</v>
      </c>
      <c r="E109">
        <v>0</v>
      </c>
      <c r="F109">
        <v>2</v>
      </c>
      <c r="G109">
        <v>0</v>
      </c>
      <c r="H109">
        <v>4</v>
      </c>
      <c r="I109">
        <v>22</v>
      </c>
      <c r="J109">
        <v>26</v>
      </c>
      <c r="K109">
        <v>3</v>
      </c>
      <c r="L109">
        <v>6</v>
      </c>
      <c r="M109">
        <v>120</v>
      </c>
      <c r="N109">
        <v>56</v>
      </c>
      <c r="O109">
        <v>8</v>
      </c>
      <c r="P109">
        <v>891</v>
      </c>
      <c r="Q109">
        <v>44</v>
      </c>
      <c r="R109">
        <v>15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116</v>
      </c>
      <c r="Y109" t="s">
        <v>807</v>
      </c>
      <c r="Z109" s="2">
        <f t="shared" si="2"/>
        <v>19.084</v>
      </c>
      <c r="AA109" s="2">
        <f t="shared" si="3"/>
        <v>23.374523679912901</v>
      </c>
    </row>
    <row r="110" spans="1:27" x14ac:dyDescent="0.2">
      <c r="A110" t="s">
        <v>5639</v>
      </c>
      <c r="B110" t="s">
        <v>4862</v>
      </c>
      <c r="C110" t="s">
        <v>671</v>
      </c>
      <c r="D110" t="s">
        <v>680</v>
      </c>
      <c r="E110">
        <v>1</v>
      </c>
      <c r="F110">
        <v>0</v>
      </c>
      <c r="G110">
        <v>4</v>
      </c>
      <c r="H110">
        <v>3</v>
      </c>
      <c r="I110">
        <v>7</v>
      </c>
      <c r="J110">
        <v>24</v>
      </c>
      <c r="K110">
        <v>9</v>
      </c>
      <c r="L110">
        <v>3</v>
      </c>
      <c r="M110">
        <v>57</v>
      </c>
      <c r="N110">
        <v>26</v>
      </c>
      <c r="O110">
        <v>20</v>
      </c>
      <c r="P110">
        <v>879</v>
      </c>
      <c r="Q110">
        <v>34</v>
      </c>
      <c r="R110">
        <v>26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99</v>
      </c>
      <c r="Y110" t="s">
        <v>808</v>
      </c>
      <c r="Z110" s="2">
        <f t="shared" si="2"/>
        <v>19.018181818181816</v>
      </c>
      <c r="AA110" s="2">
        <f t="shared" si="3"/>
        <v>22.202830188679243</v>
      </c>
    </row>
    <row r="111" spans="1:27" x14ac:dyDescent="0.2">
      <c r="A111" t="s">
        <v>809</v>
      </c>
      <c r="B111" t="s">
        <v>4862</v>
      </c>
      <c r="C111" t="s">
        <v>671</v>
      </c>
      <c r="D111" t="s">
        <v>729</v>
      </c>
      <c r="E111">
        <v>0</v>
      </c>
      <c r="F111">
        <v>2</v>
      </c>
      <c r="G111">
        <v>1</v>
      </c>
      <c r="H111">
        <v>4</v>
      </c>
      <c r="I111">
        <v>33</v>
      </c>
      <c r="J111">
        <v>34</v>
      </c>
      <c r="K111">
        <v>5</v>
      </c>
      <c r="L111">
        <v>16</v>
      </c>
      <c r="M111">
        <v>164</v>
      </c>
      <c r="N111">
        <v>82</v>
      </c>
      <c r="O111">
        <v>5</v>
      </c>
      <c r="P111">
        <v>1135</v>
      </c>
      <c r="Q111">
        <v>61</v>
      </c>
      <c r="R111">
        <v>17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50</v>
      </c>
      <c r="Y111" t="s">
        <v>810</v>
      </c>
      <c r="Z111" s="2">
        <f t="shared" si="2"/>
        <v>19.013888888888889</v>
      </c>
      <c r="AA111" s="2">
        <f t="shared" si="3"/>
        <v>19.458307012002528</v>
      </c>
    </row>
    <row r="112" spans="1:27" x14ac:dyDescent="0.2">
      <c r="A112" t="s">
        <v>811</v>
      </c>
      <c r="B112" t="s">
        <v>4859</v>
      </c>
      <c r="C112" t="s">
        <v>671</v>
      </c>
      <c r="D112" t="s">
        <v>681</v>
      </c>
      <c r="E112">
        <v>2</v>
      </c>
      <c r="F112">
        <v>1</v>
      </c>
      <c r="G112">
        <v>1</v>
      </c>
      <c r="H112">
        <v>2</v>
      </c>
      <c r="I112">
        <v>53</v>
      </c>
      <c r="J112">
        <v>52</v>
      </c>
      <c r="K112">
        <v>13</v>
      </c>
      <c r="L112">
        <v>3</v>
      </c>
      <c r="M112">
        <v>54</v>
      </c>
      <c r="N112">
        <v>54</v>
      </c>
      <c r="O112">
        <v>14</v>
      </c>
      <c r="P112">
        <v>1158</v>
      </c>
      <c r="Q112">
        <v>56</v>
      </c>
      <c r="R112">
        <v>54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63</v>
      </c>
      <c r="Y112" t="s">
        <v>5640</v>
      </c>
      <c r="Z112" s="2">
        <f t="shared" si="2"/>
        <v>18.993749999999999</v>
      </c>
      <c r="AA112" s="2">
        <f t="shared" si="3"/>
        <v>24.59622302158273</v>
      </c>
    </row>
    <row r="113" spans="1:27" x14ac:dyDescent="0.2">
      <c r="A113" t="s">
        <v>5641</v>
      </c>
      <c r="B113" t="s">
        <v>4862</v>
      </c>
      <c r="C113" t="s">
        <v>671</v>
      </c>
      <c r="D113" t="s">
        <v>689</v>
      </c>
      <c r="E113">
        <v>1</v>
      </c>
      <c r="F113">
        <v>0</v>
      </c>
      <c r="G113">
        <v>0</v>
      </c>
      <c r="H113">
        <v>7</v>
      </c>
      <c r="I113">
        <v>5</v>
      </c>
      <c r="J113">
        <v>27</v>
      </c>
      <c r="K113">
        <v>3</v>
      </c>
      <c r="L113">
        <v>19</v>
      </c>
      <c r="M113">
        <v>148</v>
      </c>
      <c r="N113">
        <v>60</v>
      </c>
      <c r="O113">
        <v>3</v>
      </c>
      <c r="P113">
        <v>1163</v>
      </c>
      <c r="Q113">
        <v>28</v>
      </c>
      <c r="R113">
        <v>19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93</v>
      </c>
      <c r="Y113" t="s">
        <v>5642</v>
      </c>
      <c r="Z113" s="2">
        <f t="shared" si="2"/>
        <v>18.974999999999998</v>
      </c>
      <c r="AA113" s="2">
        <f t="shared" si="3"/>
        <v>19.95701168614357</v>
      </c>
    </row>
    <row r="114" spans="1:27" x14ac:dyDescent="0.2">
      <c r="A114" t="s">
        <v>5643</v>
      </c>
      <c r="B114" t="s">
        <v>4862</v>
      </c>
      <c r="C114" t="s">
        <v>671</v>
      </c>
      <c r="D114" t="s">
        <v>748</v>
      </c>
      <c r="E114">
        <v>2</v>
      </c>
      <c r="F114">
        <v>0</v>
      </c>
      <c r="G114">
        <v>0</v>
      </c>
      <c r="H114">
        <v>8</v>
      </c>
      <c r="I114">
        <v>11</v>
      </c>
      <c r="J114">
        <v>48</v>
      </c>
      <c r="K114">
        <v>6</v>
      </c>
      <c r="L114">
        <v>35</v>
      </c>
      <c r="M114">
        <v>209</v>
      </c>
      <c r="N114">
        <v>40</v>
      </c>
      <c r="O114">
        <v>6</v>
      </c>
      <c r="P114">
        <v>1006</v>
      </c>
      <c r="Q114">
        <v>51</v>
      </c>
      <c r="R114">
        <v>8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28</v>
      </c>
      <c r="Y114" t="s">
        <v>812</v>
      </c>
      <c r="Z114" s="2">
        <f t="shared" si="2"/>
        <v>18.973529411764705</v>
      </c>
      <c r="AA114" s="2">
        <f t="shared" si="3"/>
        <v>19.681016949152543</v>
      </c>
    </row>
    <row r="115" spans="1:27" x14ac:dyDescent="0.2">
      <c r="A115" t="s">
        <v>813</v>
      </c>
      <c r="B115" t="s">
        <v>4859</v>
      </c>
      <c r="C115" t="s">
        <v>671</v>
      </c>
      <c r="D115" t="s">
        <v>710</v>
      </c>
      <c r="E115">
        <v>6</v>
      </c>
      <c r="F115">
        <v>0</v>
      </c>
      <c r="G115">
        <v>2</v>
      </c>
      <c r="H115">
        <v>4</v>
      </c>
      <c r="I115">
        <v>26</v>
      </c>
      <c r="J115">
        <v>26</v>
      </c>
      <c r="K115">
        <v>18</v>
      </c>
      <c r="L115">
        <v>4</v>
      </c>
      <c r="M115">
        <v>17</v>
      </c>
      <c r="N115">
        <v>24</v>
      </c>
      <c r="O115">
        <v>41</v>
      </c>
      <c r="P115">
        <v>997</v>
      </c>
      <c r="Q115">
        <v>36</v>
      </c>
      <c r="R115">
        <v>19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93</v>
      </c>
      <c r="Y115" t="s">
        <v>5607</v>
      </c>
      <c r="Z115" s="2">
        <f t="shared" si="2"/>
        <v>18.864285714285717</v>
      </c>
      <c r="AA115" s="2">
        <f t="shared" si="3"/>
        <v>25.232484076433124</v>
      </c>
    </row>
    <row r="116" spans="1:27" x14ac:dyDescent="0.2">
      <c r="A116" t="s">
        <v>5644</v>
      </c>
      <c r="B116" t="s">
        <v>4862</v>
      </c>
      <c r="C116" t="s">
        <v>671</v>
      </c>
      <c r="D116" t="s">
        <v>677</v>
      </c>
      <c r="E116">
        <v>0</v>
      </c>
      <c r="F116">
        <v>0</v>
      </c>
      <c r="G116">
        <v>1</v>
      </c>
      <c r="H116">
        <v>0</v>
      </c>
      <c r="I116">
        <v>8</v>
      </c>
      <c r="J116">
        <v>5</v>
      </c>
      <c r="K116">
        <v>0</v>
      </c>
      <c r="L116">
        <v>4</v>
      </c>
      <c r="M116">
        <v>39</v>
      </c>
      <c r="N116">
        <v>13</v>
      </c>
      <c r="O116">
        <v>0</v>
      </c>
      <c r="P116">
        <v>206</v>
      </c>
      <c r="Q116">
        <v>5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53</v>
      </c>
      <c r="Y116" t="s">
        <v>5645</v>
      </c>
      <c r="Z116" s="2">
        <f t="shared" si="2"/>
        <v>18.8</v>
      </c>
      <c r="AA116" s="2">
        <f t="shared" si="3"/>
        <v>19.103225806451611</v>
      </c>
    </row>
    <row r="117" spans="1:27" x14ac:dyDescent="0.2">
      <c r="A117" t="s">
        <v>814</v>
      </c>
      <c r="B117" t="s">
        <v>4863</v>
      </c>
      <c r="C117" t="s">
        <v>671</v>
      </c>
      <c r="D117" t="s">
        <v>681</v>
      </c>
      <c r="E117">
        <v>15</v>
      </c>
      <c r="F117">
        <v>0</v>
      </c>
      <c r="G117">
        <v>8</v>
      </c>
      <c r="H117">
        <v>2</v>
      </c>
      <c r="I117">
        <v>22</v>
      </c>
      <c r="J117">
        <v>8</v>
      </c>
      <c r="K117">
        <v>40</v>
      </c>
      <c r="L117">
        <v>0</v>
      </c>
      <c r="M117">
        <v>6</v>
      </c>
      <c r="N117">
        <v>4</v>
      </c>
      <c r="O117">
        <v>23</v>
      </c>
      <c r="P117">
        <v>249</v>
      </c>
      <c r="Q117">
        <v>6</v>
      </c>
      <c r="R117">
        <v>27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37</v>
      </c>
      <c r="Y117" t="s">
        <v>815</v>
      </c>
      <c r="Z117" s="2">
        <f t="shared" si="2"/>
        <v>18.720689655172414</v>
      </c>
      <c r="AA117" s="2">
        <f t="shared" si="3"/>
        <v>32.166556945358792</v>
      </c>
    </row>
    <row r="118" spans="1:27" x14ac:dyDescent="0.2">
      <c r="A118" t="s">
        <v>5646</v>
      </c>
      <c r="B118" t="s">
        <v>4862</v>
      </c>
      <c r="C118" t="s">
        <v>671</v>
      </c>
      <c r="D118" t="s">
        <v>5621</v>
      </c>
      <c r="E118">
        <v>1</v>
      </c>
      <c r="F118">
        <v>1</v>
      </c>
      <c r="G118">
        <v>0</v>
      </c>
      <c r="H118">
        <v>1</v>
      </c>
      <c r="I118">
        <v>7</v>
      </c>
      <c r="J118">
        <v>13</v>
      </c>
      <c r="K118">
        <v>4</v>
      </c>
      <c r="L118">
        <v>16</v>
      </c>
      <c r="M118">
        <v>113</v>
      </c>
      <c r="N118">
        <v>50</v>
      </c>
      <c r="O118">
        <v>4</v>
      </c>
      <c r="P118">
        <v>529</v>
      </c>
      <c r="Q118">
        <v>22</v>
      </c>
      <c r="R118">
        <v>5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99</v>
      </c>
      <c r="Y118" t="s">
        <v>816</v>
      </c>
      <c r="Z118" s="2">
        <f t="shared" si="2"/>
        <v>18.654545454545453</v>
      </c>
      <c r="AA118" s="2">
        <f t="shared" si="3"/>
        <v>20.019512195121951</v>
      </c>
    </row>
    <row r="119" spans="1:27" x14ac:dyDescent="0.2">
      <c r="A119" t="s">
        <v>5647</v>
      </c>
      <c r="B119" t="s">
        <v>4862</v>
      </c>
      <c r="C119" t="s">
        <v>671</v>
      </c>
      <c r="D119" t="s">
        <v>5618</v>
      </c>
      <c r="E119">
        <v>1</v>
      </c>
      <c r="F119">
        <v>0</v>
      </c>
      <c r="G119">
        <v>0</v>
      </c>
      <c r="H119">
        <v>2</v>
      </c>
      <c r="I119">
        <v>2</v>
      </c>
      <c r="J119">
        <v>11</v>
      </c>
      <c r="K119">
        <v>2</v>
      </c>
      <c r="L119">
        <v>21</v>
      </c>
      <c r="M119">
        <v>143</v>
      </c>
      <c r="N119">
        <v>38</v>
      </c>
      <c r="O119">
        <v>3</v>
      </c>
      <c r="P119">
        <v>390</v>
      </c>
      <c r="Q119">
        <v>16</v>
      </c>
      <c r="R119">
        <v>2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99</v>
      </c>
      <c r="Y119" t="s">
        <v>5648</v>
      </c>
      <c r="Z119" s="2">
        <f t="shared" si="2"/>
        <v>18.568181818181817</v>
      </c>
      <c r="AA119" s="2">
        <f t="shared" si="3"/>
        <v>21.741573033707866</v>
      </c>
    </row>
    <row r="120" spans="1:27" x14ac:dyDescent="0.2">
      <c r="A120" t="s">
        <v>817</v>
      </c>
      <c r="B120" t="s">
        <v>4863</v>
      </c>
      <c r="C120" t="s">
        <v>671</v>
      </c>
      <c r="D120" t="s">
        <v>737</v>
      </c>
      <c r="E120">
        <v>13</v>
      </c>
      <c r="F120">
        <v>0</v>
      </c>
      <c r="G120">
        <v>1</v>
      </c>
      <c r="H120">
        <v>1</v>
      </c>
      <c r="I120">
        <v>30</v>
      </c>
      <c r="J120">
        <v>24</v>
      </c>
      <c r="K120">
        <v>26</v>
      </c>
      <c r="L120">
        <v>1</v>
      </c>
      <c r="M120">
        <v>10</v>
      </c>
      <c r="N120">
        <v>11</v>
      </c>
      <c r="O120">
        <v>25</v>
      </c>
      <c r="P120">
        <v>427</v>
      </c>
      <c r="Q120">
        <v>8</v>
      </c>
      <c r="R120">
        <v>25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116</v>
      </c>
      <c r="Y120" t="s">
        <v>5649</v>
      </c>
      <c r="Z120" s="2">
        <f t="shared" si="2"/>
        <v>18.567999999999998</v>
      </c>
      <c r="AA120" s="2">
        <f t="shared" si="3"/>
        <v>20.888999999999999</v>
      </c>
    </row>
    <row r="121" spans="1:27" x14ac:dyDescent="0.2">
      <c r="A121" t="s">
        <v>5650</v>
      </c>
      <c r="B121" t="s">
        <v>4859</v>
      </c>
      <c r="C121" t="s">
        <v>671</v>
      </c>
      <c r="D121" t="s">
        <v>5589</v>
      </c>
      <c r="E121">
        <v>7</v>
      </c>
      <c r="F121">
        <v>0</v>
      </c>
      <c r="G121">
        <v>3</v>
      </c>
      <c r="H121">
        <v>3</v>
      </c>
      <c r="I121">
        <v>33</v>
      </c>
      <c r="J121">
        <v>40</v>
      </c>
      <c r="K121">
        <v>29</v>
      </c>
      <c r="L121">
        <v>5</v>
      </c>
      <c r="M121">
        <v>29</v>
      </c>
      <c r="N121">
        <v>35</v>
      </c>
      <c r="O121">
        <v>24</v>
      </c>
      <c r="P121">
        <v>739</v>
      </c>
      <c r="Q121">
        <v>59</v>
      </c>
      <c r="R121">
        <v>23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63</v>
      </c>
      <c r="Y121" t="s">
        <v>818</v>
      </c>
      <c r="Z121" s="2">
        <f t="shared" si="2"/>
        <v>18.528124999999999</v>
      </c>
      <c r="AA121" s="2">
        <f t="shared" si="3"/>
        <v>21.481884057971012</v>
      </c>
    </row>
    <row r="122" spans="1:27" x14ac:dyDescent="0.2">
      <c r="A122" t="s">
        <v>5651</v>
      </c>
      <c r="B122" t="s">
        <v>4862</v>
      </c>
      <c r="C122" t="s">
        <v>671</v>
      </c>
      <c r="D122" t="s">
        <v>672</v>
      </c>
      <c r="E122">
        <v>0</v>
      </c>
      <c r="F122">
        <v>0</v>
      </c>
      <c r="G122">
        <v>0</v>
      </c>
      <c r="H122">
        <v>6</v>
      </c>
      <c r="I122">
        <v>7</v>
      </c>
      <c r="J122">
        <v>27</v>
      </c>
      <c r="K122">
        <v>0</v>
      </c>
      <c r="L122">
        <v>11</v>
      </c>
      <c r="M122">
        <v>150</v>
      </c>
      <c r="N122">
        <v>47</v>
      </c>
      <c r="O122">
        <v>2</v>
      </c>
      <c r="P122">
        <v>678</v>
      </c>
      <c r="Q122">
        <v>13</v>
      </c>
      <c r="R122">
        <v>5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334</v>
      </c>
      <c r="Y122" t="s">
        <v>819</v>
      </c>
      <c r="Z122" s="2">
        <f t="shared" si="2"/>
        <v>18.414999999999999</v>
      </c>
      <c r="AA122" s="2">
        <f t="shared" si="3"/>
        <v>19.718619869125522</v>
      </c>
    </row>
    <row r="123" spans="1:27" x14ac:dyDescent="0.2">
      <c r="A123" t="s">
        <v>5652</v>
      </c>
      <c r="B123" t="s">
        <v>4862</v>
      </c>
      <c r="C123" t="s">
        <v>671</v>
      </c>
      <c r="D123" t="s">
        <v>5618</v>
      </c>
      <c r="E123">
        <v>0</v>
      </c>
      <c r="F123">
        <v>0</v>
      </c>
      <c r="G123">
        <v>0</v>
      </c>
      <c r="H123">
        <v>0</v>
      </c>
      <c r="I123">
        <v>5</v>
      </c>
      <c r="J123">
        <v>2</v>
      </c>
      <c r="K123">
        <v>0</v>
      </c>
      <c r="L123">
        <v>0</v>
      </c>
      <c r="M123">
        <v>12</v>
      </c>
      <c r="N123">
        <v>8</v>
      </c>
      <c r="O123">
        <v>1</v>
      </c>
      <c r="P123">
        <v>82</v>
      </c>
      <c r="Q123">
        <v>2</v>
      </c>
      <c r="R123">
        <v>2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392</v>
      </c>
      <c r="Y123" t="s">
        <v>519</v>
      </c>
      <c r="Z123" s="2">
        <f t="shared" si="2"/>
        <v>18.400000000000002</v>
      </c>
      <c r="AA123" s="2">
        <f t="shared" si="3"/>
        <v>18.400000000000002</v>
      </c>
    </row>
    <row r="124" spans="1:27" x14ac:dyDescent="0.2">
      <c r="A124" t="s">
        <v>820</v>
      </c>
      <c r="B124" t="s">
        <v>4859</v>
      </c>
      <c r="C124" t="s">
        <v>671</v>
      </c>
      <c r="D124" t="s">
        <v>672</v>
      </c>
      <c r="E124">
        <v>3</v>
      </c>
      <c r="F124">
        <v>0</v>
      </c>
      <c r="G124">
        <v>4</v>
      </c>
      <c r="H124">
        <v>6</v>
      </c>
      <c r="I124">
        <v>35</v>
      </c>
      <c r="J124">
        <v>59</v>
      </c>
      <c r="K124">
        <v>15</v>
      </c>
      <c r="L124">
        <v>4</v>
      </c>
      <c r="M124">
        <v>46</v>
      </c>
      <c r="N124">
        <v>45</v>
      </c>
      <c r="O124">
        <v>49</v>
      </c>
      <c r="P124">
        <v>1367</v>
      </c>
      <c r="Q124">
        <v>56</v>
      </c>
      <c r="R124">
        <v>33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42</v>
      </c>
      <c r="Y124" t="s">
        <v>821</v>
      </c>
      <c r="Z124" s="2">
        <f t="shared" si="2"/>
        <v>18.348571428571429</v>
      </c>
      <c r="AA124" s="2">
        <f t="shared" si="3"/>
        <v>19.632472826086961</v>
      </c>
    </row>
    <row r="125" spans="1:27" x14ac:dyDescent="0.2">
      <c r="A125" t="s">
        <v>5653</v>
      </c>
      <c r="B125" t="s">
        <v>4862</v>
      </c>
      <c r="C125" t="s">
        <v>671</v>
      </c>
      <c r="D125" t="s">
        <v>5589</v>
      </c>
      <c r="E125">
        <v>0</v>
      </c>
      <c r="F125">
        <v>0</v>
      </c>
      <c r="G125">
        <v>0</v>
      </c>
      <c r="H125">
        <v>3</v>
      </c>
      <c r="I125">
        <v>7</v>
      </c>
      <c r="J125">
        <v>20</v>
      </c>
      <c r="K125">
        <v>2</v>
      </c>
      <c r="L125">
        <v>12</v>
      </c>
      <c r="M125">
        <v>75</v>
      </c>
      <c r="N125">
        <v>41</v>
      </c>
      <c r="O125">
        <v>3</v>
      </c>
      <c r="P125">
        <v>539</v>
      </c>
      <c r="Q125">
        <v>35</v>
      </c>
      <c r="R125">
        <v>10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140</v>
      </c>
      <c r="Y125" t="s">
        <v>5654</v>
      </c>
      <c r="Z125" s="2">
        <f t="shared" si="2"/>
        <v>18.327777777777776</v>
      </c>
      <c r="AA125" s="2">
        <f t="shared" si="3"/>
        <v>22.561550151975684</v>
      </c>
    </row>
    <row r="126" spans="1:27" x14ac:dyDescent="0.2">
      <c r="A126" t="s">
        <v>822</v>
      </c>
      <c r="B126" t="s">
        <v>4859</v>
      </c>
      <c r="C126" t="s">
        <v>671</v>
      </c>
      <c r="D126" t="s">
        <v>748</v>
      </c>
      <c r="E126">
        <v>3</v>
      </c>
      <c r="F126">
        <v>0</v>
      </c>
      <c r="G126">
        <v>0</v>
      </c>
      <c r="H126">
        <v>5</v>
      </c>
      <c r="I126">
        <v>30</v>
      </c>
      <c r="J126">
        <v>35</v>
      </c>
      <c r="K126">
        <v>13</v>
      </c>
      <c r="L126">
        <v>9</v>
      </c>
      <c r="M126">
        <v>94</v>
      </c>
      <c r="N126">
        <v>77</v>
      </c>
      <c r="O126">
        <v>20</v>
      </c>
      <c r="P126">
        <v>1488</v>
      </c>
      <c r="Q126">
        <v>62</v>
      </c>
      <c r="R126">
        <v>16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193</v>
      </c>
      <c r="Y126" t="s">
        <v>5655</v>
      </c>
      <c r="Z126" s="2">
        <f t="shared" si="2"/>
        <v>18.297368421052632</v>
      </c>
      <c r="AA126" s="2">
        <f t="shared" si="3"/>
        <v>18.585387585387583</v>
      </c>
    </row>
    <row r="127" spans="1:27" x14ac:dyDescent="0.2">
      <c r="A127" t="s">
        <v>823</v>
      </c>
      <c r="B127" t="s">
        <v>4859</v>
      </c>
      <c r="C127" t="s">
        <v>671</v>
      </c>
      <c r="D127" t="s">
        <v>748</v>
      </c>
      <c r="E127">
        <v>2</v>
      </c>
      <c r="F127">
        <v>0</v>
      </c>
      <c r="G127">
        <v>1</v>
      </c>
      <c r="H127">
        <v>1</v>
      </c>
      <c r="I127">
        <v>18</v>
      </c>
      <c r="J127">
        <v>41</v>
      </c>
      <c r="K127">
        <v>14</v>
      </c>
      <c r="L127">
        <v>4</v>
      </c>
      <c r="M127">
        <v>19</v>
      </c>
      <c r="N127">
        <v>48</v>
      </c>
      <c r="O127">
        <v>21</v>
      </c>
      <c r="P127">
        <v>1160</v>
      </c>
      <c r="Q127">
        <v>97</v>
      </c>
      <c r="R127">
        <v>25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40</v>
      </c>
      <c r="Y127" t="s">
        <v>5021</v>
      </c>
      <c r="Z127" s="2">
        <f t="shared" si="2"/>
        <v>18.241935483870968</v>
      </c>
      <c r="AA127" s="2">
        <f t="shared" si="3"/>
        <v>23.540703052728954</v>
      </c>
    </row>
    <row r="128" spans="1:27" x14ac:dyDescent="0.2">
      <c r="A128" t="s">
        <v>824</v>
      </c>
      <c r="B128" t="s">
        <v>4859</v>
      </c>
      <c r="C128" t="s">
        <v>671</v>
      </c>
      <c r="D128" t="s">
        <v>687</v>
      </c>
      <c r="E128">
        <v>4</v>
      </c>
      <c r="F128">
        <v>0</v>
      </c>
      <c r="G128">
        <v>7</v>
      </c>
      <c r="H128">
        <v>4</v>
      </c>
      <c r="I128">
        <v>46</v>
      </c>
      <c r="J128">
        <v>20</v>
      </c>
      <c r="K128">
        <v>14</v>
      </c>
      <c r="L128">
        <v>1</v>
      </c>
      <c r="M128">
        <v>19</v>
      </c>
      <c r="N128">
        <v>13</v>
      </c>
      <c r="O128">
        <v>28</v>
      </c>
      <c r="P128">
        <v>927</v>
      </c>
      <c r="Q128">
        <v>29</v>
      </c>
      <c r="R128">
        <v>40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37</v>
      </c>
      <c r="Y128" t="s">
        <v>825</v>
      </c>
      <c r="Z128" s="2">
        <f t="shared" si="2"/>
        <v>18.231034482758623</v>
      </c>
      <c r="AA128" s="2">
        <f t="shared" si="3"/>
        <v>22.83253358925144</v>
      </c>
    </row>
    <row r="129" spans="1:27" x14ac:dyDescent="0.2">
      <c r="A129" t="s">
        <v>826</v>
      </c>
      <c r="B129" t="s">
        <v>4862</v>
      </c>
      <c r="C129" t="s">
        <v>671</v>
      </c>
      <c r="D129" t="s">
        <v>684</v>
      </c>
      <c r="E129">
        <v>0</v>
      </c>
      <c r="F129">
        <v>0</v>
      </c>
      <c r="G129">
        <v>4</v>
      </c>
      <c r="H129">
        <v>3</v>
      </c>
      <c r="I129">
        <v>25</v>
      </c>
      <c r="J129">
        <v>24</v>
      </c>
      <c r="K129">
        <v>0</v>
      </c>
      <c r="L129">
        <v>9</v>
      </c>
      <c r="M129">
        <v>95</v>
      </c>
      <c r="N129">
        <v>40</v>
      </c>
      <c r="O129">
        <v>14</v>
      </c>
      <c r="P129">
        <v>1174</v>
      </c>
      <c r="Q129">
        <v>48</v>
      </c>
      <c r="R129">
        <v>18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37</v>
      </c>
      <c r="Y129" t="s">
        <v>5656</v>
      </c>
      <c r="Z129" s="2">
        <f t="shared" si="2"/>
        <v>18.203448275862069</v>
      </c>
      <c r="AA129" s="2">
        <f t="shared" si="3"/>
        <v>19.034855769230766</v>
      </c>
    </row>
    <row r="130" spans="1:27" x14ac:dyDescent="0.2">
      <c r="A130" t="s">
        <v>827</v>
      </c>
      <c r="B130" t="s">
        <v>4862</v>
      </c>
      <c r="C130" t="s">
        <v>671</v>
      </c>
      <c r="D130" t="s">
        <v>680</v>
      </c>
      <c r="E130">
        <v>0</v>
      </c>
      <c r="F130">
        <v>1</v>
      </c>
      <c r="G130">
        <v>3</v>
      </c>
      <c r="H130">
        <v>4</v>
      </c>
      <c r="I130">
        <v>19</v>
      </c>
      <c r="J130">
        <v>19</v>
      </c>
      <c r="K130">
        <v>6</v>
      </c>
      <c r="L130">
        <v>5</v>
      </c>
      <c r="M130">
        <v>49</v>
      </c>
      <c r="N130">
        <v>31</v>
      </c>
      <c r="O130">
        <v>20</v>
      </c>
      <c r="P130">
        <v>836</v>
      </c>
      <c r="Q130">
        <v>34</v>
      </c>
      <c r="R130">
        <v>22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99</v>
      </c>
      <c r="Y130" t="s">
        <v>5657</v>
      </c>
      <c r="Z130" s="2">
        <f t="shared" ref="Z130:Z193" si="4">(E130*10+F130*-10+G130*5+H130*-5+I130*2+J130*-2+K130*4+L130*3+M130*1.5+N130*1.5+O130*3+P130*0.1+Q130*2+R130*2+S130*5+T130*-8+U130*15+V130+W130*-4)/X130</f>
        <v>18.163636363636364</v>
      </c>
      <c r="AA130" s="2">
        <f t="shared" ref="AA130:AA193" si="5">(E130*10+F130*-10+G130*5+H130*-5+I130*2+J130*-2+K130*4+L130*3+M130*1.5+N130*1.5+O130*3+P130*0.1+Q130*2+R130*2+S130*5+T130*-8+U130*15+V130+W130*-4)/(Y130/90)</f>
        <v>19.663203936577364</v>
      </c>
    </row>
    <row r="131" spans="1:27" x14ac:dyDescent="0.2">
      <c r="A131" t="s">
        <v>828</v>
      </c>
      <c r="B131" t="s">
        <v>4862</v>
      </c>
      <c r="C131" t="s">
        <v>671</v>
      </c>
      <c r="D131" t="s">
        <v>721</v>
      </c>
      <c r="E131">
        <v>0</v>
      </c>
      <c r="F131">
        <v>0</v>
      </c>
      <c r="G131">
        <v>1</v>
      </c>
      <c r="H131">
        <v>2</v>
      </c>
      <c r="I131">
        <v>12</v>
      </c>
      <c r="J131">
        <v>6</v>
      </c>
      <c r="K131">
        <v>1</v>
      </c>
      <c r="L131">
        <v>3</v>
      </c>
      <c r="M131">
        <v>59</v>
      </c>
      <c r="N131">
        <v>19</v>
      </c>
      <c r="O131">
        <v>3</v>
      </c>
      <c r="P131">
        <v>230</v>
      </c>
      <c r="Q131">
        <v>6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113</v>
      </c>
      <c r="Y131" t="s">
        <v>829</v>
      </c>
      <c r="Z131" s="2">
        <f t="shared" si="4"/>
        <v>18.100000000000001</v>
      </c>
      <c r="AA131" s="2">
        <f t="shared" si="5"/>
        <v>19.05263157894737</v>
      </c>
    </row>
    <row r="132" spans="1:27" x14ac:dyDescent="0.2">
      <c r="A132" t="s">
        <v>5658</v>
      </c>
      <c r="B132" t="s">
        <v>4862</v>
      </c>
      <c r="C132" t="s">
        <v>671</v>
      </c>
      <c r="D132" t="s">
        <v>677</v>
      </c>
      <c r="E132">
        <v>0</v>
      </c>
      <c r="F132">
        <v>0</v>
      </c>
      <c r="G132">
        <v>0</v>
      </c>
      <c r="H132">
        <v>2</v>
      </c>
      <c r="I132">
        <v>5</v>
      </c>
      <c r="J132">
        <v>9</v>
      </c>
      <c r="K132">
        <v>0</v>
      </c>
      <c r="L132">
        <v>8</v>
      </c>
      <c r="M132">
        <v>85</v>
      </c>
      <c r="N132">
        <v>19</v>
      </c>
      <c r="O132">
        <v>1</v>
      </c>
      <c r="P132">
        <v>459</v>
      </c>
      <c r="Q132">
        <v>10</v>
      </c>
      <c r="R132">
        <v>2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105</v>
      </c>
      <c r="Y132" t="s">
        <v>830</v>
      </c>
      <c r="Z132" s="2">
        <f t="shared" si="4"/>
        <v>18.069230769230771</v>
      </c>
      <c r="AA132" s="2">
        <f t="shared" si="5"/>
        <v>19.359890109890109</v>
      </c>
    </row>
    <row r="133" spans="1:27" x14ac:dyDescent="0.2">
      <c r="A133" t="s">
        <v>5659</v>
      </c>
      <c r="B133" t="s">
        <v>4862</v>
      </c>
      <c r="C133" t="s">
        <v>671</v>
      </c>
      <c r="D133" t="s">
        <v>5589</v>
      </c>
      <c r="E133">
        <v>0</v>
      </c>
      <c r="F133">
        <v>0</v>
      </c>
      <c r="G133">
        <v>0</v>
      </c>
      <c r="H133">
        <v>1</v>
      </c>
      <c r="I133">
        <v>7</v>
      </c>
      <c r="J133">
        <v>6</v>
      </c>
      <c r="K133">
        <v>0</v>
      </c>
      <c r="L133">
        <v>2</v>
      </c>
      <c r="M133">
        <v>22</v>
      </c>
      <c r="N133">
        <v>14</v>
      </c>
      <c r="O133">
        <v>1</v>
      </c>
      <c r="P133">
        <v>203</v>
      </c>
      <c r="Q133">
        <v>19</v>
      </c>
      <c r="R133">
        <v>4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53</v>
      </c>
      <c r="Y133" t="s">
        <v>831</v>
      </c>
      <c r="Z133" s="2">
        <f t="shared" si="4"/>
        <v>18.042857142857141</v>
      </c>
      <c r="AA133" s="2">
        <f t="shared" si="5"/>
        <v>20.518050541516242</v>
      </c>
    </row>
    <row r="134" spans="1:27" x14ac:dyDescent="0.2">
      <c r="A134" t="s">
        <v>832</v>
      </c>
      <c r="B134" t="s">
        <v>4862</v>
      </c>
      <c r="C134" t="s">
        <v>671</v>
      </c>
      <c r="D134" t="s">
        <v>760</v>
      </c>
      <c r="E134">
        <v>1</v>
      </c>
      <c r="F134">
        <v>0</v>
      </c>
      <c r="G134">
        <v>0</v>
      </c>
      <c r="H134">
        <v>4</v>
      </c>
      <c r="I134">
        <v>8</v>
      </c>
      <c r="J134">
        <v>7</v>
      </c>
      <c r="K134">
        <v>2</v>
      </c>
      <c r="L134">
        <v>8</v>
      </c>
      <c r="M134">
        <v>73</v>
      </c>
      <c r="N134">
        <v>15</v>
      </c>
      <c r="O134">
        <v>3</v>
      </c>
      <c r="P134">
        <v>452</v>
      </c>
      <c r="Q134">
        <v>11</v>
      </c>
      <c r="R134">
        <v>1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105</v>
      </c>
      <c r="Y134" t="s">
        <v>5660</v>
      </c>
      <c r="Z134" s="2">
        <f t="shared" si="4"/>
        <v>18.015384615384615</v>
      </c>
      <c r="AA134" s="2">
        <f t="shared" si="5"/>
        <v>19.214220601640839</v>
      </c>
    </row>
    <row r="135" spans="1:27" x14ac:dyDescent="0.2">
      <c r="A135" t="s">
        <v>833</v>
      </c>
      <c r="B135" t="s">
        <v>4863</v>
      </c>
      <c r="C135" t="s">
        <v>671</v>
      </c>
      <c r="D135" t="s">
        <v>710</v>
      </c>
      <c r="E135">
        <v>7</v>
      </c>
      <c r="F135">
        <v>0</v>
      </c>
      <c r="G135">
        <v>4</v>
      </c>
      <c r="H135">
        <v>2</v>
      </c>
      <c r="I135">
        <v>54</v>
      </c>
      <c r="J135">
        <v>16</v>
      </c>
      <c r="K135">
        <v>31</v>
      </c>
      <c r="L135">
        <v>3</v>
      </c>
      <c r="M135">
        <v>5</v>
      </c>
      <c r="N135">
        <v>19</v>
      </c>
      <c r="O135">
        <v>48</v>
      </c>
      <c r="P135">
        <v>743</v>
      </c>
      <c r="Q135">
        <v>22</v>
      </c>
      <c r="R135">
        <v>39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96</v>
      </c>
      <c r="Y135" t="s">
        <v>834</v>
      </c>
      <c r="Z135" s="2">
        <f t="shared" si="4"/>
        <v>17.981081081081079</v>
      </c>
      <c r="AA135" s="2">
        <f t="shared" si="5"/>
        <v>21.941004030780505</v>
      </c>
    </row>
    <row r="136" spans="1:27" x14ac:dyDescent="0.2">
      <c r="A136" t="s">
        <v>835</v>
      </c>
      <c r="B136" t="s">
        <v>4859</v>
      </c>
      <c r="C136" t="s">
        <v>671</v>
      </c>
      <c r="D136" t="s">
        <v>672</v>
      </c>
      <c r="E136">
        <v>7</v>
      </c>
      <c r="F136">
        <v>0</v>
      </c>
      <c r="G136">
        <v>5</v>
      </c>
      <c r="H136">
        <v>2</v>
      </c>
      <c r="I136">
        <v>35</v>
      </c>
      <c r="J136">
        <v>22</v>
      </c>
      <c r="K136">
        <v>21</v>
      </c>
      <c r="L136">
        <v>2</v>
      </c>
      <c r="M136">
        <v>11</v>
      </c>
      <c r="N136">
        <v>12</v>
      </c>
      <c r="O136">
        <v>44</v>
      </c>
      <c r="P136">
        <v>392</v>
      </c>
      <c r="Q136">
        <v>18</v>
      </c>
      <c r="R136">
        <v>39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37</v>
      </c>
      <c r="Y136" t="s">
        <v>4919</v>
      </c>
      <c r="Z136" s="2">
        <f t="shared" si="4"/>
        <v>17.955172413793104</v>
      </c>
      <c r="AA136" s="2">
        <f t="shared" si="5"/>
        <v>23.8125</v>
      </c>
    </row>
    <row r="137" spans="1:27" x14ac:dyDescent="0.2">
      <c r="A137" t="s">
        <v>836</v>
      </c>
      <c r="B137" t="s">
        <v>4862</v>
      </c>
      <c r="C137" t="s">
        <v>671</v>
      </c>
      <c r="D137" t="s">
        <v>678</v>
      </c>
      <c r="E137">
        <v>1</v>
      </c>
      <c r="F137">
        <v>0</v>
      </c>
      <c r="G137">
        <v>0</v>
      </c>
      <c r="H137">
        <v>1</v>
      </c>
      <c r="I137">
        <v>21</v>
      </c>
      <c r="J137">
        <v>18</v>
      </c>
      <c r="K137">
        <v>4</v>
      </c>
      <c r="L137">
        <v>19</v>
      </c>
      <c r="M137">
        <v>161</v>
      </c>
      <c r="N137">
        <v>55</v>
      </c>
      <c r="O137">
        <v>1</v>
      </c>
      <c r="P137">
        <v>1102</v>
      </c>
      <c r="Q137">
        <v>22</v>
      </c>
      <c r="R137">
        <v>13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134</v>
      </c>
      <c r="Y137" t="s">
        <v>5661</v>
      </c>
      <c r="Z137" s="2">
        <f t="shared" si="4"/>
        <v>17.915151515151518</v>
      </c>
      <c r="AA137" s="2">
        <f t="shared" si="5"/>
        <v>18.067232597623093</v>
      </c>
    </row>
    <row r="138" spans="1:27" x14ac:dyDescent="0.2">
      <c r="A138" t="s">
        <v>837</v>
      </c>
      <c r="B138" t="s">
        <v>4859</v>
      </c>
      <c r="C138" t="s">
        <v>671</v>
      </c>
      <c r="D138" t="s">
        <v>693</v>
      </c>
      <c r="E138">
        <v>5</v>
      </c>
      <c r="F138">
        <v>1</v>
      </c>
      <c r="G138">
        <v>5</v>
      </c>
      <c r="H138">
        <v>5</v>
      </c>
      <c r="I138">
        <v>34</v>
      </c>
      <c r="J138">
        <v>65</v>
      </c>
      <c r="K138">
        <v>35</v>
      </c>
      <c r="L138">
        <v>15</v>
      </c>
      <c r="M138">
        <v>67</v>
      </c>
      <c r="N138">
        <v>28</v>
      </c>
      <c r="O138">
        <v>43</v>
      </c>
      <c r="P138">
        <v>805</v>
      </c>
      <c r="Q138">
        <v>29</v>
      </c>
      <c r="R138">
        <v>9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134</v>
      </c>
      <c r="Y138" t="s">
        <v>5662</v>
      </c>
      <c r="Z138" s="2">
        <f t="shared" si="4"/>
        <v>17.90909090909091</v>
      </c>
      <c r="AA138" s="2">
        <f t="shared" si="5"/>
        <v>18.265796703296704</v>
      </c>
    </row>
    <row r="139" spans="1:27" x14ac:dyDescent="0.2">
      <c r="A139" t="s">
        <v>5663</v>
      </c>
      <c r="B139" t="s">
        <v>4862</v>
      </c>
      <c r="C139" t="s">
        <v>671</v>
      </c>
      <c r="D139" t="s">
        <v>5621</v>
      </c>
      <c r="E139">
        <v>0</v>
      </c>
      <c r="F139">
        <v>1</v>
      </c>
      <c r="G139">
        <v>1</v>
      </c>
      <c r="H139">
        <v>1</v>
      </c>
      <c r="I139">
        <v>18</v>
      </c>
      <c r="J139">
        <v>13</v>
      </c>
      <c r="K139">
        <v>4</v>
      </c>
      <c r="L139">
        <v>15</v>
      </c>
      <c r="M139">
        <v>108</v>
      </c>
      <c r="N139">
        <v>41</v>
      </c>
      <c r="O139">
        <v>0</v>
      </c>
      <c r="P139">
        <v>411</v>
      </c>
      <c r="Q139">
        <v>16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334</v>
      </c>
      <c r="Y139" t="s">
        <v>4938</v>
      </c>
      <c r="Z139" s="2">
        <f t="shared" si="4"/>
        <v>17.880000000000003</v>
      </c>
      <c r="AA139" s="2">
        <f t="shared" si="5"/>
        <v>19.928173374613007</v>
      </c>
    </row>
    <row r="140" spans="1:27" x14ac:dyDescent="0.2">
      <c r="A140" t="s">
        <v>838</v>
      </c>
      <c r="B140" t="s">
        <v>4859</v>
      </c>
      <c r="C140" t="s">
        <v>671</v>
      </c>
      <c r="D140" t="s">
        <v>680</v>
      </c>
      <c r="E140">
        <v>4</v>
      </c>
      <c r="F140">
        <v>0</v>
      </c>
      <c r="G140">
        <v>1</v>
      </c>
      <c r="H140">
        <v>2</v>
      </c>
      <c r="I140">
        <v>12</v>
      </c>
      <c r="J140">
        <v>9</v>
      </c>
      <c r="K140">
        <v>15</v>
      </c>
      <c r="L140">
        <v>0</v>
      </c>
      <c r="M140">
        <v>4</v>
      </c>
      <c r="N140">
        <v>12</v>
      </c>
      <c r="O140">
        <v>20</v>
      </c>
      <c r="P140">
        <v>449</v>
      </c>
      <c r="Q140">
        <v>7</v>
      </c>
      <c r="R140">
        <v>30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80</v>
      </c>
      <c r="Y140" t="s">
        <v>839</v>
      </c>
      <c r="Z140" s="2">
        <f t="shared" si="4"/>
        <v>17.876470588235293</v>
      </c>
      <c r="AA140" s="2">
        <f t="shared" si="5"/>
        <v>27.05341246290801</v>
      </c>
    </row>
    <row r="141" spans="1:27" x14ac:dyDescent="0.2">
      <c r="A141" t="s">
        <v>840</v>
      </c>
      <c r="B141" t="s">
        <v>4862</v>
      </c>
      <c r="C141" t="s">
        <v>671</v>
      </c>
      <c r="D141" t="s">
        <v>729</v>
      </c>
      <c r="E141">
        <v>0</v>
      </c>
      <c r="F141">
        <v>0</v>
      </c>
      <c r="G141">
        <v>0</v>
      </c>
      <c r="H141">
        <v>1</v>
      </c>
      <c r="I141">
        <v>10</v>
      </c>
      <c r="J141">
        <v>10</v>
      </c>
      <c r="K141">
        <v>0</v>
      </c>
      <c r="L141">
        <v>4</v>
      </c>
      <c r="M141">
        <v>40</v>
      </c>
      <c r="N141">
        <v>22</v>
      </c>
      <c r="O141">
        <v>3</v>
      </c>
      <c r="P141">
        <v>177</v>
      </c>
      <c r="Q141">
        <v>14</v>
      </c>
      <c r="R141">
        <v>3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160</v>
      </c>
      <c r="Y141" t="s">
        <v>5664</v>
      </c>
      <c r="Z141" s="2">
        <f t="shared" si="4"/>
        <v>17.855555555555554</v>
      </c>
      <c r="AA141" s="2">
        <f t="shared" si="5"/>
        <v>20.690987124463518</v>
      </c>
    </row>
    <row r="142" spans="1:27" x14ac:dyDescent="0.2">
      <c r="A142" t="s">
        <v>841</v>
      </c>
      <c r="B142" t="s">
        <v>4859</v>
      </c>
      <c r="C142" t="s">
        <v>671</v>
      </c>
      <c r="D142" t="s">
        <v>760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>
        <v>3</v>
      </c>
      <c r="N142">
        <v>7</v>
      </c>
      <c r="O142">
        <v>1</v>
      </c>
      <c r="P142">
        <v>57</v>
      </c>
      <c r="Q142">
        <v>4</v>
      </c>
      <c r="R142">
        <v>1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65</v>
      </c>
      <c r="Y142" t="s">
        <v>66</v>
      </c>
      <c r="Z142" s="2">
        <f t="shared" si="4"/>
        <v>17.850000000000001</v>
      </c>
      <c r="AA142" s="2">
        <f t="shared" si="5"/>
        <v>17.850000000000001</v>
      </c>
    </row>
    <row r="143" spans="1:27" x14ac:dyDescent="0.2">
      <c r="A143" t="s">
        <v>842</v>
      </c>
      <c r="B143" t="s">
        <v>4862</v>
      </c>
      <c r="C143" t="s">
        <v>671</v>
      </c>
      <c r="D143" t="s">
        <v>689</v>
      </c>
      <c r="E143">
        <v>0</v>
      </c>
      <c r="F143">
        <v>0</v>
      </c>
      <c r="G143">
        <v>2</v>
      </c>
      <c r="H143">
        <v>6</v>
      </c>
      <c r="I143">
        <v>19</v>
      </c>
      <c r="J143">
        <v>45</v>
      </c>
      <c r="K143">
        <v>1</v>
      </c>
      <c r="L143">
        <v>11</v>
      </c>
      <c r="M143">
        <v>123</v>
      </c>
      <c r="N143">
        <v>67</v>
      </c>
      <c r="O143">
        <v>27</v>
      </c>
      <c r="P143">
        <v>1170</v>
      </c>
      <c r="Q143">
        <v>66</v>
      </c>
      <c r="R143">
        <v>22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42</v>
      </c>
      <c r="Y143" t="s">
        <v>4947</v>
      </c>
      <c r="Z143" s="2">
        <f t="shared" si="4"/>
        <v>17.828571428571429</v>
      </c>
      <c r="AA143" s="2">
        <f t="shared" si="5"/>
        <v>18.645418326693225</v>
      </c>
    </row>
    <row r="144" spans="1:27" x14ac:dyDescent="0.2">
      <c r="A144" t="s">
        <v>843</v>
      </c>
      <c r="B144" t="s">
        <v>4862</v>
      </c>
      <c r="C144" t="s">
        <v>671</v>
      </c>
      <c r="D144" t="s">
        <v>681</v>
      </c>
      <c r="E144">
        <v>0</v>
      </c>
      <c r="F144">
        <v>1</v>
      </c>
      <c r="G144">
        <v>5</v>
      </c>
      <c r="H144">
        <v>6</v>
      </c>
      <c r="I144">
        <v>18</v>
      </c>
      <c r="J144">
        <v>30</v>
      </c>
      <c r="K144">
        <v>5</v>
      </c>
      <c r="L144">
        <v>3</v>
      </c>
      <c r="M144">
        <v>76</v>
      </c>
      <c r="N144">
        <v>42</v>
      </c>
      <c r="O144">
        <v>20</v>
      </c>
      <c r="P144">
        <v>637</v>
      </c>
      <c r="Q144">
        <v>40</v>
      </c>
      <c r="R144">
        <v>37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116</v>
      </c>
      <c r="Y144" t="s">
        <v>844</v>
      </c>
      <c r="Z144" s="2">
        <f t="shared" si="4"/>
        <v>17.788</v>
      </c>
      <c r="AA144" s="2">
        <f t="shared" si="5"/>
        <v>19.447521865889211</v>
      </c>
    </row>
    <row r="145" spans="1:27" x14ac:dyDescent="0.2">
      <c r="A145" t="s">
        <v>845</v>
      </c>
      <c r="B145" t="s">
        <v>4862</v>
      </c>
      <c r="C145" t="s">
        <v>671</v>
      </c>
      <c r="D145" t="s">
        <v>675</v>
      </c>
      <c r="E145">
        <v>0</v>
      </c>
      <c r="F145">
        <v>0</v>
      </c>
      <c r="G145">
        <v>1</v>
      </c>
      <c r="H145">
        <v>4</v>
      </c>
      <c r="I145">
        <v>23</v>
      </c>
      <c r="J145">
        <v>28</v>
      </c>
      <c r="K145">
        <v>0</v>
      </c>
      <c r="L145">
        <v>6</v>
      </c>
      <c r="M145">
        <v>145</v>
      </c>
      <c r="N145">
        <v>69</v>
      </c>
      <c r="O145">
        <v>17</v>
      </c>
      <c r="P145">
        <v>827</v>
      </c>
      <c r="Q145">
        <v>35</v>
      </c>
      <c r="R145">
        <v>43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28</v>
      </c>
      <c r="Y145" t="s">
        <v>846</v>
      </c>
      <c r="Z145" s="2">
        <f t="shared" si="4"/>
        <v>17.755882352941178</v>
      </c>
      <c r="AA145" s="2">
        <f t="shared" si="5"/>
        <v>17.896245059288539</v>
      </c>
    </row>
    <row r="146" spans="1:27" x14ac:dyDescent="0.2">
      <c r="A146" t="s">
        <v>847</v>
      </c>
      <c r="B146" t="s">
        <v>4862</v>
      </c>
      <c r="C146" t="s">
        <v>671</v>
      </c>
      <c r="D146" t="s">
        <v>710</v>
      </c>
      <c r="E146">
        <v>0</v>
      </c>
      <c r="F146">
        <v>0</v>
      </c>
      <c r="G146">
        <v>1</v>
      </c>
      <c r="H146">
        <v>3</v>
      </c>
      <c r="I146">
        <v>40</v>
      </c>
      <c r="J146">
        <v>32</v>
      </c>
      <c r="K146">
        <v>4</v>
      </c>
      <c r="L146">
        <v>5</v>
      </c>
      <c r="M146">
        <v>87</v>
      </c>
      <c r="N146">
        <v>64</v>
      </c>
      <c r="O146">
        <v>9</v>
      </c>
      <c r="P146">
        <v>623</v>
      </c>
      <c r="Q146">
        <v>44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116</v>
      </c>
      <c r="Y146" t="s">
        <v>848</v>
      </c>
      <c r="Z146" s="2">
        <f t="shared" si="4"/>
        <v>17.712</v>
      </c>
      <c r="AA146" s="2">
        <f t="shared" si="5"/>
        <v>18.950071326676177</v>
      </c>
    </row>
    <row r="147" spans="1:27" x14ac:dyDescent="0.2">
      <c r="A147" t="s">
        <v>5665</v>
      </c>
      <c r="B147" t="s">
        <v>4862</v>
      </c>
      <c r="C147" t="s">
        <v>671</v>
      </c>
      <c r="D147" t="s">
        <v>5621</v>
      </c>
      <c r="E147">
        <v>1</v>
      </c>
      <c r="F147">
        <v>0</v>
      </c>
      <c r="G147">
        <v>1</v>
      </c>
      <c r="H147">
        <v>8</v>
      </c>
      <c r="I147">
        <v>37</v>
      </c>
      <c r="J147">
        <v>30</v>
      </c>
      <c r="K147">
        <v>5</v>
      </c>
      <c r="L147">
        <v>9</v>
      </c>
      <c r="M147">
        <v>117</v>
      </c>
      <c r="N147">
        <v>53</v>
      </c>
      <c r="O147">
        <v>4</v>
      </c>
      <c r="P147">
        <v>751</v>
      </c>
      <c r="Q147">
        <v>48</v>
      </c>
      <c r="R147">
        <v>28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31</v>
      </c>
      <c r="Y147" t="s">
        <v>5666</v>
      </c>
      <c r="Z147" s="2">
        <f t="shared" si="4"/>
        <v>17.670000000000002</v>
      </c>
      <c r="AA147" s="2">
        <f t="shared" si="5"/>
        <v>18.571039314908525</v>
      </c>
    </row>
    <row r="148" spans="1:27" x14ac:dyDescent="0.2">
      <c r="A148" t="s">
        <v>5667</v>
      </c>
      <c r="B148" t="s">
        <v>4862</v>
      </c>
      <c r="C148" t="s">
        <v>671</v>
      </c>
      <c r="D148" t="s">
        <v>5618</v>
      </c>
      <c r="E148">
        <v>0</v>
      </c>
      <c r="F148">
        <v>0</v>
      </c>
      <c r="G148">
        <v>5</v>
      </c>
      <c r="H148">
        <v>4</v>
      </c>
      <c r="I148">
        <v>30</v>
      </c>
      <c r="J148">
        <v>26</v>
      </c>
      <c r="K148">
        <v>0</v>
      </c>
      <c r="L148">
        <v>12</v>
      </c>
      <c r="M148">
        <v>77</v>
      </c>
      <c r="N148">
        <v>61</v>
      </c>
      <c r="O148">
        <v>8</v>
      </c>
      <c r="P148">
        <v>712</v>
      </c>
      <c r="Q148">
        <v>38</v>
      </c>
      <c r="R148">
        <v>16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111</v>
      </c>
      <c r="Y148" t="s">
        <v>5668</v>
      </c>
      <c r="Z148" s="2">
        <f t="shared" si="4"/>
        <v>17.661538461538463</v>
      </c>
      <c r="AA148" s="2">
        <f t="shared" si="5"/>
        <v>18.441767068273094</v>
      </c>
    </row>
    <row r="149" spans="1:27" x14ac:dyDescent="0.2">
      <c r="A149" t="s">
        <v>849</v>
      </c>
      <c r="B149" t="s">
        <v>4859</v>
      </c>
      <c r="C149" t="s">
        <v>671</v>
      </c>
      <c r="D149" t="s">
        <v>684</v>
      </c>
      <c r="E149">
        <v>1</v>
      </c>
      <c r="F149">
        <v>0</v>
      </c>
      <c r="G149">
        <v>0</v>
      </c>
      <c r="H149">
        <v>1</v>
      </c>
      <c r="I149">
        <v>21</v>
      </c>
      <c r="J149">
        <v>17</v>
      </c>
      <c r="K149">
        <v>3</v>
      </c>
      <c r="L149">
        <v>5</v>
      </c>
      <c r="M149">
        <v>49</v>
      </c>
      <c r="N149">
        <v>37</v>
      </c>
      <c r="O149">
        <v>5</v>
      </c>
      <c r="P149">
        <v>724</v>
      </c>
      <c r="Q149">
        <v>36</v>
      </c>
      <c r="R149">
        <v>21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88</v>
      </c>
      <c r="Y149" t="s">
        <v>850</v>
      </c>
      <c r="Z149" s="2">
        <f t="shared" si="4"/>
        <v>17.638095238095236</v>
      </c>
      <c r="AA149" s="2">
        <f t="shared" si="5"/>
        <v>21.493230174081237</v>
      </c>
    </row>
    <row r="150" spans="1:27" x14ac:dyDescent="0.2">
      <c r="A150" t="s">
        <v>851</v>
      </c>
      <c r="B150" t="s">
        <v>4862</v>
      </c>
      <c r="C150" t="s">
        <v>671</v>
      </c>
      <c r="D150" t="s">
        <v>693</v>
      </c>
      <c r="E150">
        <v>1</v>
      </c>
      <c r="F150">
        <v>1</v>
      </c>
      <c r="G150">
        <v>0</v>
      </c>
      <c r="H150">
        <v>5</v>
      </c>
      <c r="I150">
        <v>12</v>
      </c>
      <c r="J150">
        <v>26</v>
      </c>
      <c r="K150">
        <v>3</v>
      </c>
      <c r="L150">
        <v>22</v>
      </c>
      <c r="M150">
        <v>206</v>
      </c>
      <c r="N150">
        <v>64</v>
      </c>
      <c r="O150">
        <v>3</v>
      </c>
      <c r="P150">
        <v>1275</v>
      </c>
      <c r="Q150">
        <v>31</v>
      </c>
      <c r="R150">
        <v>3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50</v>
      </c>
      <c r="Y150" t="s">
        <v>5669</v>
      </c>
      <c r="Z150" s="2">
        <f t="shared" si="4"/>
        <v>17.625</v>
      </c>
      <c r="AA150" s="2">
        <f t="shared" si="5"/>
        <v>17.806361085126287</v>
      </c>
    </row>
    <row r="151" spans="1:27" x14ac:dyDescent="0.2">
      <c r="A151" t="s">
        <v>852</v>
      </c>
      <c r="B151" t="s">
        <v>4859</v>
      </c>
      <c r="C151" t="s">
        <v>671</v>
      </c>
      <c r="D151" t="s">
        <v>680</v>
      </c>
      <c r="E151">
        <v>0</v>
      </c>
      <c r="F151">
        <v>0</v>
      </c>
      <c r="G151">
        <v>4</v>
      </c>
      <c r="H151">
        <v>0</v>
      </c>
      <c r="I151">
        <v>10</v>
      </c>
      <c r="J151">
        <v>8</v>
      </c>
      <c r="K151">
        <v>5</v>
      </c>
      <c r="L151">
        <v>0</v>
      </c>
      <c r="M151">
        <v>5</v>
      </c>
      <c r="N151">
        <v>6</v>
      </c>
      <c r="O151">
        <v>19</v>
      </c>
      <c r="P151">
        <v>622</v>
      </c>
      <c r="Q151">
        <v>10</v>
      </c>
      <c r="R151">
        <v>32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299</v>
      </c>
      <c r="Y151" t="s">
        <v>497</v>
      </c>
      <c r="Z151" s="2">
        <f t="shared" si="4"/>
        <v>17.579999999999998</v>
      </c>
      <c r="AA151" s="2">
        <f t="shared" si="5"/>
        <v>27.279310344827586</v>
      </c>
    </row>
    <row r="152" spans="1:27" x14ac:dyDescent="0.2">
      <c r="A152" t="s">
        <v>853</v>
      </c>
      <c r="B152" t="s">
        <v>4862</v>
      </c>
      <c r="C152" t="s">
        <v>671</v>
      </c>
      <c r="D152" t="s">
        <v>729</v>
      </c>
      <c r="E152">
        <v>1</v>
      </c>
      <c r="F152">
        <v>0</v>
      </c>
      <c r="G152">
        <v>0</v>
      </c>
      <c r="H152">
        <v>7</v>
      </c>
      <c r="I152">
        <v>38</v>
      </c>
      <c r="J152">
        <v>31</v>
      </c>
      <c r="K152">
        <v>7</v>
      </c>
      <c r="L152">
        <v>22</v>
      </c>
      <c r="M152">
        <v>143</v>
      </c>
      <c r="N152">
        <v>61</v>
      </c>
      <c r="O152">
        <v>5</v>
      </c>
      <c r="P152">
        <v>721</v>
      </c>
      <c r="Q152">
        <v>33</v>
      </c>
      <c r="R152">
        <v>9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63</v>
      </c>
      <c r="Y152" t="s">
        <v>854</v>
      </c>
      <c r="Z152" s="2">
        <f t="shared" si="4"/>
        <v>17.503125000000001</v>
      </c>
      <c r="AA152" s="2">
        <f t="shared" si="5"/>
        <v>19.123292867981792</v>
      </c>
    </row>
    <row r="153" spans="1:27" x14ac:dyDescent="0.2">
      <c r="A153" t="s">
        <v>5670</v>
      </c>
      <c r="B153" t="s">
        <v>4859</v>
      </c>
      <c r="C153" t="s">
        <v>671</v>
      </c>
      <c r="D153" t="s">
        <v>5589</v>
      </c>
      <c r="E153">
        <v>4</v>
      </c>
      <c r="F153">
        <v>0</v>
      </c>
      <c r="G153">
        <v>4</v>
      </c>
      <c r="H153">
        <v>3</v>
      </c>
      <c r="I153">
        <v>31</v>
      </c>
      <c r="J153">
        <v>13</v>
      </c>
      <c r="K153">
        <v>29</v>
      </c>
      <c r="L153">
        <v>2</v>
      </c>
      <c r="M153">
        <v>11</v>
      </c>
      <c r="N153">
        <v>11</v>
      </c>
      <c r="O153">
        <v>48</v>
      </c>
      <c r="P153">
        <v>618</v>
      </c>
      <c r="Q153">
        <v>24</v>
      </c>
      <c r="R153">
        <v>26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40</v>
      </c>
      <c r="Y153" t="s">
        <v>855</v>
      </c>
      <c r="Z153" s="2">
        <f t="shared" si="4"/>
        <v>17.477419354838709</v>
      </c>
      <c r="AA153" s="2">
        <f t="shared" si="5"/>
        <v>25.77272727272727</v>
      </c>
    </row>
    <row r="154" spans="1:27" x14ac:dyDescent="0.2">
      <c r="A154" t="s">
        <v>5671</v>
      </c>
      <c r="B154" t="s">
        <v>4862</v>
      </c>
      <c r="C154" t="s">
        <v>671</v>
      </c>
      <c r="D154" t="s">
        <v>687</v>
      </c>
      <c r="E154">
        <v>1</v>
      </c>
      <c r="F154">
        <v>0</v>
      </c>
      <c r="G154">
        <v>1</v>
      </c>
      <c r="H154">
        <v>4</v>
      </c>
      <c r="I154">
        <v>13</v>
      </c>
      <c r="J154">
        <v>19</v>
      </c>
      <c r="K154">
        <v>3</v>
      </c>
      <c r="L154">
        <v>8</v>
      </c>
      <c r="M154">
        <v>95</v>
      </c>
      <c r="N154">
        <v>54</v>
      </c>
      <c r="O154">
        <v>5</v>
      </c>
      <c r="P154">
        <v>1467</v>
      </c>
      <c r="Q154">
        <v>26</v>
      </c>
      <c r="R154">
        <v>7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75</v>
      </c>
      <c r="Y154" t="s">
        <v>5672</v>
      </c>
      <c r="Z154" s="2">
        <f t="shared" si="4"/>
        <v>17.414814814814818</v>
      </c>
      <c r="AA154" s="2">
        <f t="shared" si="5"/>
        <v>19.113821138211382</v>
      </c>
    </row>
    <row r="155" spans="1:27" x14ac:dyDescent="0.2">
      <c r="A155" t="s">
        <v>856</v>
      </c>
      <c r="B155" t="s">
        <v>4862</v>
      </c>
      <c r="C155" t="s">
        <v>671</v>
      </c>
      <c r="D155" t="s">
        <v>748</v>
      </c>
      <c r="E155">
        <v>0</v>
      </c>
      <c r="F155">
        <v>0</v>
      </c>
      <c r="G155">
        <v>0</v>
      </c>
      <c r="H155">
        <v>1</v>
      </c>
      <c r="I155">
        <v>3</v>
      </c>
      <c r="J155">
        <v>6</v>
      </c>
      <c r="K155">
        <v>0</v>
      </c>
      <c r="L155">
        <v>2</v>
      </c>
      <c r="M155">
        <v>18</v>
      </c>
      <c r="N155">
        <v>6</v>
      </c>
      <c r="O155">
        <v>0</v>
      </c>
      <c r="P155">
        <v>112</v>
      </c>
      <c r="Q155">
        <v>5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392</v>
      </c>
      <c r="Y155" t="s">
        <v>857</v>
      </c>
      <c r="Z155" s="2">
        <f t="shared" si="4"/>
        <v>17.400000000000002</v>
      </c>
      <c r="AA155" s="2">
        <f t="shared" si="5"/>
        <v>18.867469879518072</v>
      </c>
    </row>
    <row r="156" spans="1:27" x14ac:dyDescent="0.2">
      <c r="A156" t="s">
        <v>858</v>
      </c>
      <c r="B156" t="s">
        <v>4862</v>
      </c>
      <c r="C156" t="s">
        <v>671</v>
      </c>
      <c r="D156" t="s">
        <v>672</v>
      </c>
      <c r="E156">
        <v>0</v>
      </c>
      <c r="F156">
        <v>0</v>
      </c>
      <c r="G156">
        <v>0</v>
      </c>
      <c r="H156">
        <v>4</v>
      </c>
      <c r="I156">
        <v>11</v>
      </c>
      <c r="J156">
        <v>12</v>
      </c>
      <c r="K156">
        <v>2</v>
      </c>
      <c r="L156">
        <v>1</v>
      </c>
      <c r="M156">
        <v>33</v>
      </c>
      <c r="N156">
        <v>26</v>
      </c>
      <c r="O156">
        <v>7</v>
      </c>
      <c r="P156">
        <v>283</v>
      </c>
      <c r="Q156">
        <v>38</v>
      </c>
      <c r="R156">
        <v>20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297</v>
      </c>
      <c r="Y156" t="s">
        <v>859</v>
      </c>
      <c r="Z156" s="2">
        <f t="shared" si="4"/>
        <v>17.342857142857145</v>
      </c>
      <c r="AA156" s="2">
        <f t="shared" si="5"/>
        <v>22.644559585492232</v>
      </c>
    </row>
    <row r="157" spans="1:27" x14ac:dyDescent="0.2">
      <c r="A157" t="s">
        <v>5673</v>
      </c>
      <c r="B157" t="s">
        <v>4862</v>
      </c>
      <c r="C157" t="s">
        <v>671</v>
      </c>
      <c r="D157" t="s">
        <v>689</v>
      </c>
      <c r="E157">
        <v>0</v>
      </c>
      <c r="F157">
        <v>0</v>
      </c>
      <c r="G157">
        <v>0</v>
      </c>
      <c r="H157">
        <v>4</v>
      </c>
      <c r="I157">
        <v>11</v>
      </c>
      <c r="J157">
        <v>15</v>
      </c>
      <c r="K157">
        <v>0</v>
      </c>
      <c r="L157">
        <v>3</v>
      </c>
      <c r="M157">
        <v>77</v>
      </c>
      <c r="N157">
        <v>35</v>
      </c>
      <c r="O157">
        <v>1</v>
      </c>
      <c r="P157">
        <v>306</v>
      </c>
      <c r="Q157">
        <v>17</v>
      </c>
      <c r="R157">
        <v>4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105</v>
      </c>
      <c r="Y157" t="s">
        <v>860</v>
      </c>
      <c r="Z157" s="2">
        <f t="shared" si="4"/>
        <v>17.276923076923076</v>
      </c>
      <c r="AA157" s="2">
        <f t="shared" si="5"/>
        <v>20.093439363817097</v>
      </c>
    </row>
    <row r="158" spans="1:27" x14ac:dyDescent="0.2">
      <c r="A158" t="s">
        <v>861</v>
      </c>
      <c r="B158" t="s">
        <v>4862</v>
      </c>
      <c r="C158" t="s">
        <v>671</v>
      </c>
      <c r="D158" t="s">
        <v>680</v>
      </c>
      <c r="E158">
        <v>0</v>
      </c>
      <c r="F158">
        <v>0</v>
      </c>
      <c r="G158">
        <v>0</v>
      </c>
      <c r="H158">
        <v>1</v>
      </c>
      <c r="I158">
        <v>2</v>
      </c>
      <c r="J158">
        <v>5</v>
      </c>
      <c r="K158">
        <v>2</v>
      </c>
      <c r="L158">
        <v>2</v>
      </c>
      <c r="M158">
        <v>11</v>
      </c>
      <c r="N158">
        <v>5</v>
      </c>
      <c r="O158">
        <v>1</v>
      </c>
      <c r="P158">
        <v>117</v>
      </c>
      <c r="Q158">
        <v>1</v>
      </c>
      <c r="R158">
        <v>4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392</v>
      </c>
      <c r="Y158" t="s">
        <v>605</v>
      </c>
      <c r="Z158" s="2">
        <f t="shared" si="4"/>
        <v>17.233333333333334</v>
      </c>
      <c r="AA158" s="2">
        <f t="shared" si="5"/>
        <v>19.307053941908716</v>
      </c>
    </row>
    <row r="159" spans="1:27" x14ac:dyDescent="0.2">
      <c r="A159" t="s">
        <v>5674</v>
      </c>
      <c r="B159" t="s">
        <v>4862</v>
      </c>
      <c r="C159" t="s">
        <v>671</v>
      </c>
      <c r="D159" t="s">
        <v>760</v>
      </c>
      <c r="E159">
        <v>0</v>
      </c>
      <c r="F159">
        <v>0</v>
      </c>
      <c r="G159">
        <v>1</v>
      </c>
      <c r="H159">
        <v>1</v>
      </c>
      <c r="I159">
        <v>3</v>
      </c>
      <c r="J159">
        <v>12</v>
      </c>
      <c r="K159">
        <v>0</v>
      </c>
      <c r="L159">
        <v>0</v>
      </c>
      <c r="M159">
        <v>62</v>
      </c>
      <c r="N159">
        <v>26</v>
      </c>
      <c r="O159">
        <v>6</v>
      </c>
      <c r="P159">
        <v>487</v>
      </c>
      <c r="Q159">
        <v>11</v>
      </c>
      <c r="R159">
        <v>2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216</v>
      </c>
      <c r="Y159" t="s">
        <v>783</v>
      </c>
      <c r="Z159" s="2">
        <f t="shared" si="4"/>
        <v>17.224999999999998</v>
      </c>
      <c r="AA159" s="2">
        <f t="shared" si="5"/>
        <v>19.418580375782881</v>
      </c>
    </row>
    <row r="160" spans="1:27" x14ac:dyDescent="0.2">
      <c r="A160" t="s">
        <v>862</v>
      </c>
      <c r="B160" t="s">
        <v>4862</v>
      </c>
      <c r="C160" t="s">
        <v>671</v>
      </c>
      <c r="D160" t="s">
        <v>693</v>
      </c>
      <c r="E160">
        <v>1</v>
      </c>
      <c r="F160">
        <v>0</v>
      </c>
      <c r="G160">
        <v>0</v>
      </c>
      <c r="H160">
        <v>5</v>
      </c>
      <c r="I160">
        <v>29</v>
      </c>
      <c r="J160">
        <v>21</v>
      </c>
      <c r="K160">
        <v>3</v>
      </c>
      <c r="L160">
        <v>8</v>
      </c>
      <c r="M160">
        <v>84</v>
      </c>
      <c r="N160">
        <v>56</v>
      </c>
      <c r="O160">
        <v>33</v>
      </c>
      <c r="P160">
        <v>996</v>
      </c>
      <c r="Q160">
        <v>50</v>
      </c>
      <c r="R160">
        <v>11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134</v>
      </c>
      <c r="Y160" t="s">
        <v>5675</v>
      </c>
      <c r="Z160" s="2">
        <f t="shared" si="4"/>
        <v>17.2</v>
      </c>
      <c r="AA160" s="2">
        <f t="shared" si="5"/>
        <v>17.830366492146599</v>
      </c>
    </row>
    <row r="161" spans="1:27" x14ac:dyDescent="0.2">
      <c r="A161" t="s">
        <v>863</v>
      </c>
      <c r="B161" t="s">
        <v>4862</v>
      </c>
      <c r="C161" t="s">
        <v>671</v>
      </c>
      <c r="D161" t="s">
        <v>687</v>
      </c>
      <c r="E161">
        <v>0</v>
      </c>
      <c r="F161">
        <v>0</v>
      </c>
      <c r="G161">
        <v>0</v>
      </c>
      <c r="H161">
        <v>1</v>
      </c>
      <c r="I161">
        <v>5</v>
      </c>
      <c r="J161">
        <v>9</v>
      </c>
      <c r="K161">
        <v>0</v>
      </c>
      <c r="L161">
        <v>8</v>
      </c>
      <c r="M161">
        <v>39</v>
      </c>
      <c r="N161">
        <v>13</v>
      </c>
      <c r="O161">
        <v>1</v>
      </c>
      <c r="P161">
        <v>558</v>
      </c>
      <c r="Q161">
        <v>6</v>
      </c>
      <c r="R161">
        <v>6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113</v>
      </c>
      <c r="Y161" t="s">
        <v>556</v>
      </c>
      <c r="Z161" s="2">
        <f t="shared" si="4"/>
        <v>17.18</v>
      </c>
      <c r="AA161" s="2">
        <f t="shared" si="5"/>
        <v>21.931914893617023</v>
      </c>
    </row>
    <row r="162" spans="1:27" x14ac:dyDescent="0.2">
      <c r="A162" t="s">
        <v>864</v>
      </c>
      <c r="B162" t="s">
        <v>4862</v>
      </c>
      <c r="C162" t="s">
        <v>671</v>
      </c>
      <c r="D162" t="s">
        <v>681</v>
      </c>
      <c r="E162">
        <v>2</v>
      </c>
      <c r="F162">
        <v>1</v>
      </c>
      <c r="G162">
        <v>0</v>
      </c>
      <c r="H162">
        <v>8</v>
      </c>
      <c r="I162">
        <v>14</v>
      </c>
      <c r="J162">
        <v>44</v>
      </c>
      <c r="K162">
        <v>3</v>
      </c>
      <c r="L162">
        <v>20</v>
      </c>
      <c r="M162">
        <v>197</v>
      </c>
      <c r="N162">
        <v>54</v>
      </c>
      <c r="O162">
        <v>3</v>
      </c>
      <c r="P162">
        <v>1166</v>
      </c>
      <c r="Q162">
        <v>47</v>
      </c>
      <c r="R162">
        <v>3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28</v>
      </c>
      <c r="Y162" t="s">
        <v>5676</v>
      </c>
      <c r="Z162" s="2">
        <f t="shared" si="4"/>
        <v>17.179411764705883</v>
      </c>
      <c r="AA162" s="2">
        <f t="shared" si="5"/>
        <v>17.196270853778213</v>
      </c>
    </row>
    <row r="163" spans="1:27" x14ac:dyDescent="0.2">
      <c r="A163" t="s">
        <v>865</v>
      </c>
      <c r="B163" t="s">
        <v>4863</v>
      </c>
      <c r="C163" t="s">
        <v>671</v>
      </c>
      <c r="D163" t="s">
        <v>675</v>
      </c>
      <c r="E163">
        <v>11</v>
      </c>
      <c r="F163">
        <v>0</v>
      </c>
      <c r="G163">
        <v>3</v>
      </c>
      <c r="H163">
        <v>7</v>
      </c>
      <c r="I163">
        <v>56</v>
      </c>
      <c r="J163">
        <v>49</v>
      </c>
      <c r="K163">
        <v>55</v>
      </c>
      <c r="L163">
        <v>3</v>
      </c>
      <c r="M163">
        <v>17</v>
      </c>
      <c r="N163">
        <v>16</v>
      </c>
      <c r="O163">
        <v>20</v>
      </c>
      <c r="P163">
        <v>444</v>
      </c>
      <c r="Q163">
        <v>11</v>
      </c>
      <c r="R163">
        <v>36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28</v>
      </c>
      <c r="Y163" t="s">
        <v>821</v>
      </c>
      <c r="Z163" s="2">
        <f t="shared" si="4"/>
        <v>17.085294117647059</v>
      </c>
      <c r="AA163" s="2">
        <f t="shared" si="5"/>
        <v>17.758491847826086</v>
      </c>
    </row>
    <row r="164" spans="1:27" x14ac:dyDescent="0.2">
      <c r="A164" t="s">
        <v>866</v>
      </c>
      <c r="B164" t="s">
        <v>4863</v>
      </c>
      <c r="C164" t="s">
        <v>671</v>
      </c>
      <c r="D164" t="s">
        <v>737</v>
      </c>
      <c r="E164">
        <v>9</v>
      </c>
      <c r="F164">
        <v>0</v>
      </c>
      <c r="G164">
        <v>5</v>
      </c>
      <c r="H164">
        <v>5</v>
      </c>
      <c r="I164">
        <v>66</v>
      </c>
      <c r="J164">
        <v>41</v>
      </c>
      <c r="K164">
        <v>40</v>
      </c>
      <c r="L164">
        <v>0</v>
      </c>
      <c r="M164">
        <v>7</v>
      </c>
      <c r="N164">
        <v>11</v>
      </c>
      <c r="O164">
        <v>24</v>
      </c>
      <c r="P164">
        <v>582</v>
      </c>
      <c r="Q164">
        <v>28</v>
      </c>
      <c r="R164">
        <v>42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42</v>
      </c>
      <c r="Y164" t="s">
        <v>867</v>
      </c>
      <c r="Z164" s="2">
        <f t="shared" si="4"/>
        <v>17.062857142857144</v>
      </c>
      <c r="AA164" s="2">
        <f t="shared" si="5"/>
        <v>18.925352112676055</v>
      </c>
    </row>
    <row r="165" spans="1:27" x14ac:dyDescent="0.2">
      <c r="A165" t="s">
        <v>5677</v>
      </c>
      <c r="B165" t="s">
        <v>4863</v>
      </c>
      <c r="C165" t="s">
        <v>671</v>
      </c>
      <c r="D165" t="s">
        <v>748</v>
      </c>
      <c r="E165">
        <v>6</v>
      </c>
      <c r="F165">
        <v>0</v>
      </c>
      <c r="G165">
        <v>0</v>
      </c>
      <c r="H165">
        <v>3</v>
      </c>
      <c r="I165">
        <v>17</v>
      </c>
      <c r="J165">
        <v>20</v>
      </c>
      <c r="K165">
        <v>14</v>
      </c>
      <c r="L165">
        <v>0</v>
      </c>
      <c r="M165">
        <v>5</v>
      </c>
      <c r="N165">
        <v>5</v>
      </c>
      <c r="O165">
        <v>10</v>
      </c>
      <c r="P165">
        <v>179</v>
      </c>
      <c r="Q165">
        <v>4</v>
      </c>
      <c r="R165">
        <v>10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458</v>
      </c>
      <c r="Y165" t="s">
        <v>868</v>
      </c>
      <c r="Z165" s="2">
        <f t="shared" si="4"/>
        <v>16.900000000000002</v>
      </c>
      <c r="AA165" s="2">
        <f t="shared" si="5"/>
        <v>20.47858017135863</v>
      </c>
    </row>
    <row r="166" spans="1:27" x14ac:dyDescent="0.2">
      <c r="A166" t="s">
        <v>5678</v>
      </c>
      <c r="B166" t="s">
        <v>4862</v>
      </c>
      <c r="C166" t="s">
        <v>671</v>
      </c>
      <c r="D166" t="s">
        <v>5589</v>
      </c>
      <c r="E166">
        <v>0</v>
      </c>
      <c r="F166">
        <v>0</v>
      </c>
      <c r="G166">
        <v>0</v>
      </c>
      <c r="H166">
        <v>3</v>
      </c>
      <c r="I166">
        <v>5</v>
      </c>
      <c r="J166">
        <v>20</v>
      </c>
      <c r="K166">
        <v>0</v>
      </c>
      <c r="L166">
        <v>18</v>
      </c>
      <c r="M166">
        <v>103</v>
      </c>
      <c r="N166">
        <v>29</v>
      </c>
      <c r="O166">
        <v>7</v>
      </c>
      <c r="P166">
        <v>590</v>
      </c>
      <c r="Q166">
        <v>17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77</v>
      </c>
      <c r="Y166" t="s">
        <v>5679</v>
      </c>
      <c r="Z166" s="2">
        <f t="shared" si="4"/>
        <v>16.894736842105264</v>
      </c>
      <c r="AA166" s="2">
        <f t="shared" si="5"/>
        <v>17.767527675276753</v>
      </c>
    </row>
    <row r="167" spans="1:27" x14ac:dyDescent="0.2">
      <c r="A167" t="s">
        <v>869</v>
      </c>
      <c r="B167" t="s">
        <v>4862</v>
      </c>
      <c r="C167" t="s">
        <v>671</v>
      </c>
      <c r="D167" t="s">
        <v>737</v>
      </c>
      <c r="E167">
        <v>1</v>
      </c>
      <c r="F167">
        <v>0</v>
      </c>
      <c r="G167">
        <v>1</v>
      </c>
      <c r="H167">
        <v>5</v>
      </c>
      <c r="I167">
        <v>16</v>
      </c>
      <c r="J167">
        <v>30</v>
      </c>
      <c r="K167">
        <v>6</v>
      </c>
      <c r="L167">
        <v>5</v>
      </c>
      <c r="M167">
        <v>110</v>
      </c>
      <c r="N167">
        <v>81</v>
      </c>
      <c r="O167">
        <v>15</v>
      </c>
      <c r="P167">
        <v>1504</v>
      </c>
      <c r="Q167">
        <v>52</v>
      </c>
      <c r="R167">
        <v>27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193</v>
      </c>
      <c r="Y167" t="s">
        <v>5680</v>
      </c>
      <c r="Z167" s="2">
        <f t="shared" si="4"/>
        <v>16.86578947368421</v>
      </c>
      <c r="AA167" s="2">
        <f t="shared" si="5"/>
        <v>17.274932614555254</v>
      </c>
    </row>
    <row r="168" spans="1:27" x14ac:dyDescent="0.2">
      <c r="A168" t="s">
        <v>870</v>
      </c>
      <c r="B168" t="s">
        <v>4862</v>
      </c>
      <c r="C168" t="s">
        <v>671</v>
      </c>
      <c r="D168" t="s">
        <v>680</v>
      </c>
      <c r="E168">
        <v>0</v>
      </c>
      <c r="F168">
        <v>0</v>
      </c>
      <c r="G168">
        <v>0</v>
      </c>
      <c r="H168">
        <v>7</v>
      </c>
      <c r="I168">
        <v>20</v>
      </c>
      <c r="J168">
        <v>23</v>
      </c>
      <c r="K168">
        <v>3</v>
      </c>
      <c r="L168">
        <v>4</v>
      </c>
      <c r="M168">
        <v>53</v>
      </c>
      <c r="N168">
        <v>43</v>
      </c>
      <c r="O168">
        <v>3</v>
      </c>
      <c r="P168">
        <v>1279</v>
      </c>
      <c r="Q168">
        <v>15</v>
      </c>
      <c r="R168">
        <v>13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77</v>
      </c>
      <c r="Y168" t="s">
        <v>871</v>
      </c>
      <c r="Z168" s="2">
        <f t="shared" si="4"/>
        <v>16.836842105263155</v>
      </c>
      <c r="AA168" s="2">
        <f t="shared" si="5"/>
        <v>16.836842105263155</v>
      </c>
    </row>
    <row r="169" spans="1:27" x14ac:dyDescent="0.2">
      <c r="A169" t="s">
        <v>872</v>
      </c>
      <c r="B169" t="s">
        <v>4862</v>
      </c>
      <c r="C169" t="s">
        <v>671</v>
      </c>
      <c r="D169" t="s">
        <v>681</v>
      </c>
      <c r="E169">
        <v>0</v>
      </c>
      <c r="F169">
        <v>0</v>
      </c>
      <c r="G169">
        <v>5</v>
      </c>
      <c r="H169">
        <v>0</v>
      </c>
      <c r="I169">
        <v>4</v>
      </c>
      <c r="J169">
        <v>12</v>
      </c>
      <c r="K169">
        <v>4</v>
      </c>
      <c r="L169">
        <v>4</v>
      </c>
      <c r="M169">
        <v>41</v>
      </c>
      <c r="N169">
        <v>14</v>
      </c>
      <c r="O169">
        <v>10</v>
      </c>
      <c r="P169">
        <v>329</v>
      </c>
      <c r="Q169">
        <v>22</v>
      </c>
      <c r="R169">
        <v>13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299</v>
      </c>
      <c r="Y169" t="s">
        <v>873</v>
      </c>
      <c r="Z169" s="2">
        <f t="shared" si="4"/>
        <v>16.826666666666668</v>
      </c>
      <c r="AA169" s="2">
        <f t="shared" si="5"/>
        <v>20.975069252077564</v>
      </c>
    </row>
    <row r="170" spans="1:27" x14ac:dyDescent="0.2">
      <c r="A170" t="s">
        <v>874</v>
      </c>
      <c r="B170" t="s">
        <v>4858</v>
      </c>
      <c r="C170" t="s">
        <v>671</v>
      </c>
      <c r="D170" t="s">
        <v>689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112</v>
      </c>
      <c r="T170">
        <v>41</v>
      </c>
      <c r="U170">
        <v>18</v>
      </c>
      <c r="V170">
        <v>137</v>
      </c>
      <c r="W170">
        <v>0</v>
      </c>
      <c r="X170" t="s">
        <v>193</v>
      </c>
      <c r="Y170" t="s">
        <v>554</v>
      </c>
      <c r="Z170" s="2">
        <f t="shared" si="4"/>
        <v>16.815789473684209</v>
      </c>
      <c r="AA170" s="2">
        <f t="shared" si="5"/>
        <v>16.815789473684209</v>
      </c>
    </row>
    <row r="171" spans="1:27" x14ac:dyDescent="0.2">
      <c r="A171" t="s">
        <v>875</v>
      </c>
      <c r="B171" t="s">
        <v>4862</v>
      </c>
      <c r="C171" t="s">
        <v>671</v>
      </c>
      <c r="D171" t="s">
        <v>672</v>
      </c>
      <c r="E171">
        <v>0</v>
      </c>
      <c r="F171">
        <v>0</v>
      </c>
      <c r="G171">
        <v>2</v>
      </c>
      <c r="H171">
        <v>3</v>
      </c>
      <c r="I171">
        <v>19</v>
      </c>
      <c r="J171">
        <v>31</v>
      </c>
      <c r="K171">
        <v>3</v>
      </c>
      <c r="L171">
        <v>19</v>
      </c>
      <c r="M171">
        <v>133</v>
      </c>
      <c r="N171">
        <v>62</v>
      </c>
      <c r="O171">
        <v>7</v>
      </c>
      <c r="P171">
        <v>1016</v>
      </c>
      <c r="Q171">
        <v>25</v>
      </c>
      <c r="R171">
        <v>8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40</v>
      </c>
      <c r="Y171" t="s">
        <v>5681</v>
      </c>
      <c r="Z171" s="2">
        <f t="shared" si="4"/>
        <v>16.809677419354838</v>
      </c>
      <c r="AA171" s="2">
        <f t="shared" si="5"/>
        <v>17.17912087912088</v>
      </c>
    </row>
    <row r="172" spans="1:27" x14ac:dyDescent="0.2">
      <c r="A172" t="s">
        <v>876</v>
      </c>
      <c r="B172" t="s">
        <v>4862</v>
      </c>
      <c r="C172" t="s">
        <v>671</v>
      </c>
      <c r="D172" t="s">
        <v>721</v>
      </c>
      <c r="E172">
        <v>0</v>
      </c>
      <c r="F172">
        <v>1</v>
      </c>
      <c r="G172">
        <v>0</v>
      </c>
      <c r="H172">
        <v>1</v>
      </c>
      <c r="I172">
        <v>13</v>
      </c>
      <c r="J172">
        <v>12</v>
      </c>
      <c r="K172">
        <v>0</v>
      </c>
      <c r="L172">
        <v>14</v>
      </c>
      <c r="M172">
        <v>98</v>
      </c>
      <c r="N172">
        <v>25</v>
      </c>
      <c r="O172">
        <v>0</v>
      </c>
      <c r="P172">
        <v>351</v>
      </c>
      <c r="Q172">
        <v>20</v>
      </c>
      <c r="R172">
        <v>6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140</v>
      </c>
      <c r="Y172" t="s">
        <v>877</v>
      </c>
      <c r="Z172" s="2">
        <f t="shared" si="4"/>
        <v>16.700000000000003</v>
      </c>
      <c r="AA172" s="2">
        <f t="shared" si="5"/>
        <v>20.667685255920553</v>
      </c>
    </row>
    <row r="173" spans="1:27" x14ac:dyDescent="0.2">
      <c r="A173" t="s">
        <v>878</v>
      </c>
      <c r="B173" t="s">
        <v>4862</v>
      </c>
      <c r="C173" t="s">
        <v>671</v>
      </c>
      <c r="D173" t="s">
        <v>681</v>
      </c>
      <c r="E173">
        <v>2</v>
      </c>
      <c r="F173">
        <v>0</v>
      </c>
      <c r="G173">
        <v>5</v>
      </c>
      <c r="H173">
        <v>7</v>
      </c>
      <c r="I173">
        <v>26</v>
      </c>
      <c r="J173">
        <v>43</v>
      </c>
      <c r="K173">
        <v>9</v>
      </c>
      <c r="L173">
        <v>2</v>
      </c>
      <c r="M173">
        <v>60</v>
      </c>
      <c r="N173">
        <v>47</v>
      </c>
      <c r="O173">
        <v>22</v>
      </c>
      <c r="P173">
        <v>1035</v>
      </c>
      <c r="Q173">
        <v>51</v>
      </c>
      <c r="R173">
        <v>17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37</v>
      </c>
      <c r="Y173" t="s">
        <v>805</v>
      </c>
      <c r="Z173" s="2">
        <f t="shared" si="4"/>
        <v>16.689655172413794</v>
      </c>
      <c r="AA173" s="2">
        <f t="shared" si="5"/>
        <v>18.719381177481736</v>
      </c>
    </row>
    <row r="174" spans="1:27" x14ac:dyDescent="0.2">
      <c r="A174" t="s">
        <v>5682</v>
      </c>
      <c r="B174" t="s">
        <v>4862</v>
      </c>
      <c r="C174" t="s">
        <v>671</v>
      </c>
      <c r="D174" t="s">
        <v>710</v>
      </c>
      <c r="E174">
        <v>1</v>
      </c>
      <c r="F174">
        <v>0</v>
      </c>
      <c r="G174">
        <v>0</v>
      </c>
      <c r="H174">
        <v>3</v>
      </c>
      <c r="I174">
        <v>12</v>
      </c>
      <c r="J174">
        <v>30</v>
      </c>
      <c r="K174">
        <v>4</v>
      </c>
      <c r="L174">
        <v>12</v>
      </c>
      <c r="M174">
        <v>135</v>
      </c>
      <c r="N174">
        <v>40</v>
      </c>
      <c r="O174">
        <v>2</v>
      </c>
      <c r="P174">
        <v>717</v>
      </c>
      <c r="Q174">
        <v>29</v>
      </c>
      <c r="R174">
        <v>4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116</v>
      </c>
      <c r="Y174" t="s">
        <v>879</v>
      </c>
      <c r="Z174" s="2">
        <f t="shared" si="4"/>
        <v>16.687999999999999</v>
      </c>
      <c r="AA174" s="2">
        <f t="shared" si="5"/>
        <v>17.769995267392332</v>
      </c>
    </row>
    <row r="175" spans="1:27" x14ac:dyDescent="0.2">
      <c r="A175" t="s">
        <v>880</v>
      </c>
      <c r="B175" t="s">
        <v>4858</v>
      </c>
      <c r="C175" t="s">
        <v>671</v>
      </c>
      <c r="D175" t="s">
        <v>680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43</v>
      </c>
      <c r="T175">
        <v>13</v>
      </c>
      <c r="U175">
        <v>15</v>
      </c>
      <c r="V175">
        <v>68</v>
      </c>
      <c r="W175">
        <v>1</v>
      </c>
      <c r="X175" t="s">
        <v>263</v>
      </c>
      <c r="Y175" t="s">
        <v>881</v>
      </c>
      <c r="Z175" s="2">
        <f t="shared" si="4"/>
        <v>16.666666666666668</v>
      </c>
      <c r="AA175" s="2">
        <f t="shared" si="5"/>
        <v>16.957136128120585</v>
      </c>
    </row>
    <row r="176" spans="1:27" x14ac:dyDescent="0.2">
      <c r="A176" t="s">
        <v>5683</v>
      </c>
      <c r="B176" t="s">
        <v>4863</v>
      </c>
      <c r="C176" t="s">
        <v>671</v>
      </c>
      <c r="D176" t="s">
        <v>5589</v>
      </c>
      <c r="E176">
        <v>10</v>
      </c>
      <c r="F176">
        <v>1</v>
      </c>
      <c r="G176">
        <v>8</v>
      </c>
      <c r="H176">
        <v>2</v>
      </c>
      <c r="I176">
        <v>54</v>
      </c>
      <c r="J176">
        <v>45</v>
      </c>
      <c r="K176">
        <v>30</v>
      </c>
      <c r="L176">
        <v>1</v>
      </c>
      <c r="M176">
        <v>9</v>
      </c>
      <c r="N176">
        <v>3</v>
      </c>
      <c r="O176">
        <v>44</v>
      </c>
      <c r="P176">
        <v>459</v>
      </c>
      <c r="Q176">
        <v>13</v>
      </c>
      <c r="R176">
        <v>50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42</v>
      </c>
      <c r="Y176" t="s">
        <v>882</v>
      </c>
      <c r="Z176" s="2">
        <f t="shared" si="4"/>
        <v>16.654285714285713</v>
      </c>
      <c r="AA176" s="2">
        <f t="shared" si="5"/>
        <v>18.676041295834814</v>
      </c>
    </row>
    <row r="177" spans="1:27" x14ac:dyDescent="0.2">
      <c r="A177" t="s">
        <v>5684</v>
      </c>
      <c r="B177" t="s">
        <v>4859</v>
      </c>
      <c r="C177" t="s">
        <v>671</v>
      </c>
      <c r="D177" t="s">
        <v>693</v>
      </c>
      <c r="E177">
        <v>0</v>
      </c>
      <c r="F177">
        <v>0</v>
      </c>
      <c r="G177">
        <v>0</v>
      </c>
      <c r="H177">
        <v>2</v>
      </c>
      <c r="I177">
        <v>51</v>
      </c>
      <c r="J177">
        <v>46</v>
      </c>
      <c r="K177">
        <v>12</v>
      </c>
      <c r="L177">
        <v>12</v>
      </c>
      <c r="M177">
        <v>46</v>
      </c>
      <c r="N177">
        <v>73</v>
      </c>
      <c r="O177">
        <v>13</v>
      </c>
      <c r="P177">
        <v>1282</v>
      </c>
      <c r="Q177">
        <v>69</v>
      </c>
      <c r="R177">
        <v>22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96</v>
      </c>
      <c r="Y177" t="s">
        <v>883</v>
      </c>
      <c r="Z177" s="2">
        <f t="shared" si="4"/>
        <v>16.532432432432433</v>
      </c>
      <c r="AA177" s="2">
        <f t="shared" si="5"/>
        <v>17.93257328990228</v>
      </c>
    </row>
    <row r="178" spans="1:27" x14ac:dyDescent="0.2">
      <c r="A178" t="s">
        <v>5685</v>
      </c>
      <c r="B178" t="s">
        <v>4859</v>
      </c>
      <c r="C178" t="s">
        <v>671</v>
      </c>
      <c r="D178" t="s">
        <v>689</v>
      </c>
      <c r="E178">
        <v>3</v>
      </c>
      <c r="F178">
        <v>0</v>
      </c>
      <c r="G178">
        <v>7</v>
      </c>
      <c r="H178">
        <v>4</v>
      </c>
      <c r="I178">
        <v>24</v>
      </c>
      <c r="J178">
        <v>51</v>
      </c>
      <c r="K178">
        <v>11</v>
      </c>
      <c r="L178">
        <v>0</v>
      </c>
      <c r="M178">
        <v>12</v>
      </c>
      <c r="N178">
        <v>34</v>
      </c>
      <c r="O178">
        <v>42</v>
      </c>
      <c r="P178">
        <v>1563</v>
      </c>
      <c r="Q178">
        <v>26</v>
      </c>
      <c r="R178">
        <v>28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31</v>
      </c>
      <c r="Y178" t="s">
        <v>5686</v>
      </c>
      <c r="Z178" s="2">
        <f t="shared" si="4"/>
        <v>16.476666666666667</v>
      </c>
      <c r="AA178" s="2">
        <f t="shared" si="5"/>
        <v>20.482044198895029</v>
      </c>
    </row>
    <row r="179" spans="1:27" x14ac:dyDescent="0.2">
      <c r="A179" t="s">
        <v>884</v>
      </c>
      <c r="B179" t="s">
        <v>4859</v>
      </c>
      <c r="C179" t="s">
        <v>671</v>
      </c>
      <c r="D179" t="s">
        <v>710</v>
      </c>
      <c r="E179">
        <v>1</v>
      </c>
      <c r="F179">
        <v>0</v>
      </c>
      <c r="G179">
        <v>0</v>
      </c>
      <c r="H179">
        <v>2</v>
      </c>
      <c r="I179">
        <v>12</v>
      </c>
      <c r="J179">
        <v>16</v>
      </c>
      <c r="K179">
        <v>3</v>
      </c>
      <c r="L179">
        <v>10</v>
      </c>
      <c r="M179">
        <v>58</v>
      </c>
      <c r="N179">
        <v>18</v>
      </c>
      <c r="O179">
        <v>7</v>
      </c>
      <c r="P179">
        <v>749</v>
      </c>
      <c r="Q179">
        <v>15</v>
      </c>
      <c r="R179">
        <v>3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80</v>
      </c>
      <c r="Y179" t="s">
        <v>5687</v>
      </c>
      <c r="Z179" s="2">
        <f t="shared" si="4"/>
        <v>16.464705882352941</v>
      </c>
      <c r="AA179" s="2">
        <f t="shared" si="5"/>
        <v>18.441434846266471</v>
      </c>
    </row>
    <row r="180" spans="1:27" x14ac:dyDescent="0.2">
      <c r="A180" t="s">
        <v>885</v>
      </c>
      <c r="B180" t="s">
        <v>4862</v>
      </c>
      <c r="C180" t="s">
        <v>671</v>
      </c>
      <c r="D180" t="s">
        <v>693</v>
      </c>
      <c r="E180">
        <v>0</v>
      </c>
      <c r="F180">
        <v>1</v>
      </c>
      <c r="G180">
        <v>2</v>
      </c>
      <c r="H180">
        <v>2</v>
      </c>
      <c r="I180">
        <v>10</v>
      </c>
      <c r="J180">
        <v>11</v>
      </c>
      <c r="K180">
        <v>1</v>
      </c>
      <c r="L180">
        <v>3</v>
      </c>
      <c r="M180">
        <v>49</v>
      </c>
      <c r="N180">
        <v>27</v>
      </c>
      <c r="O180">
        <v>5</v>
      </c>
      <c r="P180">
        <v>417</v>
      </c>
      <c r="Q180">
        <v>14</v>
      </c>
      <c r="R180">
        <v>7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105</v>
      </c>
      <c r="Y180" t="s">
        <v>5688</v>
      </c>
      <c r="Z180" s="2">
        <f t="shared" si="4"/>
        <v>16.438461538461539</v>
      </c>
      <c r="AA180" s="2">
        <f t="shared" si="5"/>
        <v>16.623163353500431</v>
      </c>
    </row>
    <row r="181" spans="1:27" x14ac:dyDescent="0.2">
      <c r="A181" t="s">
        <v>5689</v>
      </c>
      <c r="B181" t="s">
        <v>4859</v>
      </c>
      <c r="C181" t="s">
        <v>671</v>
      </c>
      <c r="D181" t="s">
        <v>760</v>
      </c>
      <c r="E181">
        <v>1</v>
      </c>
      <c r="F181">
        <v>0</v>
      </c>
      <c r="G181">
        <v>2</v>
      </c>
      <c r="H181">
        <v>2</v>
      </c>
      <c r="I181">
        <v>18</v>
      </c>
      <c r="J181">
        <v>17</v>
      </c>
      <c r="K181">
        <v>8</v>
      </c>
      <c r="L181">
        <v>2</v>
      </c>
      <c r="M181">
        <v>15</v>
      </c>
      <c r="N181">
        <v>18</v>
      </c>
      <c r="O181">
        <v>7</v>
      </c>
      <c r="P181">
        <v>511</v>
      </c>
      <c r="Q181">
        <v>14</v>
      </c>
      <c r="R181">
        <v>7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105</v>
      </c>
      <c r="Y181" t="s">
        <v>5690</v>
      </c>
      <c r="Z181" s="2">
        <f t="shared" si="4"/>
        <v>16.430769230769229</v>
      </c>
      <c r="AA181" s="2">
        <f t="shared" si="5"/>
        <v>17.225806451612904</v>
      </c>
    </row>
    <row r="182" spans="1:27" x14ac:dyDescent="0.2">
      <c r="A182" t="s">
        <v>886</v>
      </c>
      <c r="B182" t="s">
        <v>4862</v>
      </c>
      <c r="C182" t="s">
        <v>671</v>
      </c>
      <c r="D182" t="s">
        <v>684</v>
      </c>
      <c r="E182">
        <v>0</v>
      </c>
      <c r="F182">
        <v>1</v>
      </c>
      <c r="G182">
        <v>3</v>
      </c>
      <c r="H182">
        <v>7</v>
      </c>
      <c r="I182">
        <v>43</v>
      </c>
      <c r="J182">
        <v>41</v>
      </c>
      <c r="K182">
        <v>3</v>
      </c>
      <c r="L182">
        <v>9</v>
      </c>
      <c r="M182">
        <v>56</v>
      </c>
      <c r="N182">
        <v>42</v>
      </c>
      <c r="O182">
        <v>11</v>
      </c>
      <c r="P182">
        <v>825</v>
      </c>
      <c r="Q182">
        <v>46</v>
      </c>
      <c r="R182">
        <v>46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93</v>
      </c>
      <c r="Y182" t="s">
        <v>887</v>
      </c>
      <c r="Z182" s="2">
        <f t="shared" si="4"/>
        <v>16.410714285714285</v>
      </c>
      <c r="AA182" s="2">
        <f t="shared" si="5"/>
        <v>19.163577386468951</v>
      </c>
    </row>
    <row r="183" spans="1:27" x14ac:dyDescent="0.2">
      <c r="A183" t="s">
        <v>888</v>
      </c>
      <c r="B183" t="s">
        <v>4862</v>
      </c>
      <c r="C183" t="s">
        <v>671</v>
      </c>
      <c r="D183" t="s">
        <v>721</v>
      </c>
      <c r="E183">
        <v>1</v>
      </c>
      <c r="F183">
        <v>0</v>
      </c>
      <c r="G183">
        <v>1</v>
      </c>
      <c r="H183">
        <v>0</v>
      </c>
      <c r="I183">
        <v>14</v>
      </c>
      <c r="J183">
        <v>17</v>
      </c>
      <c r="K183">
        <v>7</v>
      </c>
      <c r="L183">
        <v>4</v>
      </c>
      <c r="M183">
        <v>107</v>
      </c>
      <c r="N183">
        <v>45</v>
      </c>
      <c r="O183">
        <v>26</v>
      </c>
      <c r="P183">
        <v>650</v>
      </c>
      <c r="Q183">
        <v>29</v>
      </c>
      <c r="R183">
        <v>7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31</v>
      </c>
      <c r="Y183" t="s">
        <v>5691</v>
      </c>
      <c r="Z183" s="2">
        <f t="shared" si="4"/>
        <v>16.399999999999999</v>
      </c>
      <c r="AA183" s="2">
        <f t="shared" si="5"/>
        <v>17.162790697674417</v>
      </c>
    </row>
    <row r="184" spans="1:27" x14ac:dyDescent="0.2">
      <c r="A184" t="s">
        <v>889</v>
      </c>
      <c r="B184" t="s">
        <v>4862</v>
      </c>
      <c r="C184" t="s">
        <v>671</v>
      </c>
      <c r="D184" t="s">
        <v>737</v>
      </c>
      <c r="E184">
        <v>1</v>
      </c>
      <c r="F184">
        <v>1</v>
      </c>
      <c r="G184">
        <v>0</v>
      </c>
      <c r="H184">
        <v>5</v>
      </c>
      <c r="I184">
        <v>12</v>
      </c>
      <c r="J184">
        <v>14</v>
      </c>
      <c r="K184">
        <v>3</v>
      </c>
      <c r="L184">
        <v>6</v>
      </c>
      <c r="M184">
        <v>100</v>
      </c>
      <c r="N184">
        <v>32</v>
      </c>
      <c r="O184">
        <v>8</v>
      </c>
      <c r="P184">
        <v>782</v>
      </c>
      <c r="Q184">
        <v>23</v>
      </c>
      <c r="R184">
        <v>15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145</v>
      </c>
      <c r="Y184" t="s">
        <v>5607</v>
      </c>
      <c r="Z184" s="2">
        <f t="shared" si="4"/>
        <v>16.399999999999999</v>
      </c>
      <c r="AA184" s="2">
        <f t="shared" si="5"/>
        <v>18.019108280254777</v>
      </c>
    </row>
    <row r="185" spans="1:27" x14ac:dyDescent="0.2">
      <c r="A185" t="s">
        <v>890</v>
      </c>
      <c r="B185" t="s">
        <v>4859</v>
      </c>
      <c r="C185" t="s">
        <v>671</v>
      </c>
      <c r="D185" t="s">
        <v>760</v>
      </c>
      <c r="E185">
        <v>1</v>
      </c>
      <c r="F185">
        <v>0</v>
      </c>
      <c r="G185">
        <v>0</v>
      </c>
      <c r="H185">
        <v>4</v>
      </c>
      <c r="I185">
        <v>18</v>
      </c>
      <c r="J185">
        <v>38</v>
      </c>
      <c r="K185">
        <v>7</v>
      </c>
      <c r="L185">
        <v>9</v>
      </c>
      <c r="M185">
        <v>80</v>
      </c>
      <c r="N185">
        <v>53</v>
      </c>
      <c r="O185">
        <v>13</v>
      </c>
      <c r="P185">
        <v>1675</v>
      </c>
      <c r="Q185">
        <v>58</v>
      </c>
      <c r="R185">
        <v>23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42</v>
      </c>
      <c r="Y185" t="s">
        <v>891</v>
      </c>
      <c r="Z185" s="2">
        <f t="shared" si="4"/>
        <v>16.37142857142857</v>
      </c>
      <c r="AA185" s="2">
        <f t="shared" si="5"/>
        <v>17.463596342702338</v>
      </c>
    </row>
    <row r="186" spans="1:27" x14ac:dyDescent="0.2">
      <c r="A186" t="s">
        <v>5692</v>
      </c>
      <c r="B186" t="s">
        <v>4862</v>
      </c>
      <c r="C186" t="s">
        <v>671</v>
      </c>
      <c r="D186" t="s">
        <v>5621</v>
      </c>
      <c r="E186">
        <v>0</v>
      </c>
      <c r="F186">
        <v>0</v>
      </c>
      <c r="G186">
        <v>0</v>
      </c>
      <c r="H186">
        <v>1</v>
      </c>
      <c r="I186">
        <v>9</v>
      </c>
      <c r="J186">
        <v>5</v>
      </c>
      <c r="K186">
        <v>0</v>
      </c>
      <c r="L186">
        <v>5</v>
      </c>
      <c r="M186">
        <v>56</v>
      </c>
      <c r="N186">
        <v>25</v>
      </c>
      <c r="O186">
        <v>3</v>
      </c>
      <c r="P186">
        <v>323</v>
      </c>
      <c r="Q186">
        <v>14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105</v>
      </c>
      <c r="Y186" t="s">
        <v>5287</v>
      </c>
      <c r="Z186" s="2">
        <f t="shared" si="4"/>
        <v>16.369230769230771</v>
      </c>
      <c r="AA186" s="2">
        <f t="shared" si="5"/>
        <v>17.039145907473312</v>
      </c>
    </row>
    <row r="187" spans="1:27" x14ac:dyDescent="0.2">
      <c r="A187" t="s">
        <v>892</v>
      </c>
      <c r="B187" t="s">
        <v>4859</v>
      </c>
      <c r="C187" t="s">
        <v>671</v>
      </c>
      <c r="D187" t="s">
        <v>678</v>
      </c>
      <c r="E187">
        <v>1</v>
      </c>
      <c r="F187">
        <v>0</v>
      </c>
      <c r="G187">
        <v>1</v>
      </c>
      <c r="H187">
        <v>6</v>
      </c>
      <c r="I187">
        <v>29</v>
      </c>
      <c r="J187">
        <v>36</v>
      </c>
      <c r="K187">
        <v>4</v>
      </c>
      <c r="L187">
        <v>10</v>
      </c>
      <c r="M187">
        <v>40</v>
      </c>
      <c r="N187">
        <v>39</v>
      </c>
      <c r="O187">
        <v>35</v>
      </c>
      <c r="P187">
        <v>1089</v>
      </c>
      <c r="Q187">
        <v>42</v>
      </c>
      <c r="R187">
        <v>11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93</v>
      </c>
      <c r="Y187" t="s">
        <v>5693</v>
      </c>
      <c r="Z187" s="2">
        <f t="shared" si="4"/>
        <v>16.264285714285712</v>
      </c>
      <c r="AA187" s="2">
        <f t="shared" si="5"/>
        <v>19.161290322580644</v>
      </c>
    </row>
    <row r="188" spans="1:27" x14ac:dyDescent="0.2">
      <c r="A188" t="s">
        <v>893</v>
      </c>
      <c r="B188" t="s">
        <v>4862</v>
      </c>
      <c r="C188" t="s">
        <v>671</v>
      </c>
      <c r="D188" t="s">
        <v>680</v>
      </c>
      <c r="E188">
        <v>0</v>
      </c>
      <c r="F188">
        <v>0</v>
      </c>
      <c r="G188">
        <v>6</v>
      </c>
      <c r="H188">
        <v>0</v>
      </c>
      <c r="I188">
        <v>2</v>
      </c>
      <c r="J188">
        <v>5</v>
      </c>
      <c r="K188">
        <v>1</v>
      </c>
      <c r="L188">
        <v>3</v>
      </c>
      <c r="M188">
        <v>43</v>
      </c>
      <c r="N188">
        <v>21</v>
      </c>
      <c r="O188">
        <v>14</v>
      </c>
      <c r="P188">
        <v>1029</v>
      </c>
      <c r="Q188">
        <v>20</v>
      </c>
      <c r="R188">
        <v>3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334</v>
      </c>
      <c r="Y188" t="s">
        <v>5694</v>
      </c>
      <c r="Z188" s="2">
        <f t="shared" si="4"/>
        <v>16.195</v>
      </c>
      <c r="AA188" s="2">
        <f t="shared" si="5"/>
        <v>17.017513134851136</v>
      </c>
    </row>
    <row r="189" spans="1:27" x14ac:dyDescent="0.2">
      <c r="A189" t="s">
        <v>894</v>
      </c>
      <c r="B189" t="s">
        <v>4862</v>
      </c>
      <c r="C189" t="s">
        <v>671</v>
      </c>
      <c r="D189" t="s">
        <v>748</v>
      </c>
      <c r="E189">
        <v>0</v>
      </c>
      <c r="F189">
        <v>0</v>
      </c>
      <c r="G189">
        <v>0</v>
      </c>
      <c r="H189">
        <v>7</v>
      </c>
      <c r="I189">
        <v>8</v>
      </c>
      <c r="J189">
        <v>37</v>
      </c>
      <c r="K189">
        <v>0</v>
      </c>
      <c r="L189">
        <v>20</v>
      </c>
      <c r="M189">
        <v>147</v>
      </c>
      <c r="N189">
        <v>62</v>
      </c>
      <c r="O189">
        <v>1</v>
      </c>
      <c r="P189">
        <v>744</v>
      </c>
      <c r="Q189">
        <v>42</v>
      </c>
      <c r="R189">
        <v>5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93</v>
      </c>
      <c r="Y189" t="s">
        <v>5695</v>
      </c>
      <c r="Z189" s="2">
        <f t="shared" si="4"/>
        <v>16.139285714285712</v>
      </c>
      <c r="AA189" s="2">
        <f t="shared" si="5"/>
        <v>16.320626003210272</v>
      </c>
    </row>
    <row r="190" spans="1:27" x14ac:dyDescent="0.2">
      <c r="A190" t="s">
        <v>895</v>
      </c>
      <c r="B190" t="s">
        <v>4863</v>
      </c>
      <c r="C190" t="s">
        <v>671</v>
      </c>
      <c r="D190" t="s">
        <v>760</v>
      </c>
      <c r="E190">
        <v>3</v>
      </c>
      <c r="F190">
        <v>0</v>
      </c>
      <c r="G190">
        <v>3</v>
      </c>
      <c r="H190">
        <v>3</v>
      </c>
      <c r="I190">
        <v>49</v>
      </c>
      <c r="J190">
        <v>44</v>
      </c>
      <c r="K190">
        <v>19</v>
      </c>
      <c r="L190">
        <v>1</v>
      </c>
      <c r="M190">
        <v>10</v>
      </c>
      <c r="N190">
        <v>14</v>
      </c>
      <c r="O190">
        <v>31</v>
      </c>
      <c r="P190">
        <v>581</v>
      </c>
      <c r="Q190">
        <v>24</v>
      </c>
      <c r="R190">
        <v>24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116</v>
      </c>
      <c r="Y190" t="s">
        <v>4915</v>
      </c>
      <c r="Z190" s="2">
        <f t="shared" si="4"/>
        <v>16.084</v>
      </c>
      <c r="AA190" s="2">
        <f t="shared" si="5"/>
        <v>22.201840490797547</v>
      </c>
    </row>
    <row r="191" spans="1:27" x14ac:dyDescent="0.2">
      <c r="A191" t="s">
        <v>896</v>
      </c>
      <c r="B191" t="s">
        <v>4862</v>
      </c>
      <c r="C191" t="s">
        <v>671</v>
      </c>
      <c r="D191" t="s">
        <v>714</v>
      </c>
      <c r="E191">
        <v>0</v>
      </c>
      <c r="F191">
        <v>0</v>
      </c>
      <c r="G191">
        <v>2</v>
      </c>
      <c r="H191">
        <v>2</v>
      </c>
      <c r="I191">
        <v>9</v>
      </c>
      <c r="J191">
        <v>34</v>
      </c>
      <c r="K191">
        <v>1</v>
      </c>
      <c r="L191">
        <v>14</v>
      </c>
      <c r="M191">
        <v>105</v>
      </c>
      <c r="N191">
        <v>70</v>
      </c>
      <c r="O191">
        <v>23</v>
      </c>
      <c r="P191">
        <v>1259</v>
      </c>
      <c r="Q191">
        <v>41</v>
      </c>
      <c r="R191">
        <v>13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42</v>
      </c>
      <c r="Y191" t="s">
        <v>5696</v>
      </c>
      <c r="Z191" s="2">
        <f t="shared" si="4"/>
        <v>16.04</v>
      </c>
      <c r="AA191" s="2">
        <f t="shared" si="5"/>
        <v>16.340879689521344</v>
      </c>
    </row>
    <row r="192" spans="1:27" x14ac:dyDescent="0.2">
      <c r="A192" t="s">
        <v>897</v>
      </c>
      <c r="B192" t="s">
        <v>4859</v>
      </c>
      <c r="C192" t="s">
        <v>671</v>
      </c>
      <c r="D192" t="s">
        <v>684</v>
      </c>
      <c r="E192">
        <v>8</v>
      </c>
      <c r="F192">
        <v>0</v>
      </c>
      <c r="G192">
        <v>5</v>
      </c>
      <c r="H192">
        <v>6</v>
      </c>
      <c r="I192">
        <v>38</v>
      </c>
      <c r="J192">
        <v>28</v>
      </c>
      <c r="K192">
        <v>26</v>
      </c>
      <c r="L192">
        <v>1</v>
      </c>
      <c r="M192">
        <v>2</v>
      </c>
      <c r="N192">
        <v>6</v>
      </c>
      <c r="O192">
        <v>38</v>
      </c>
      <c r="P192">
        <v>703</v>
      </c>
      <c r="Q192">
        <v>12</v>
      </c>
      <c r="R192">
        <v>21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37</v>
      </c>
      <c r="Y192" t="s">
        <v>450</v>
      </c>
      <c r="Z192" s="2">
        <f t="shared" si="4"/>
        <v>16.010344827586206</v>
      </c>
      <c r="AA192" s="2">
        <f t="shared" si="5"/>
        <v>29.741637010676158</v>
      </c>
    </row>
    <row r="193" spans="1:27" x14ac:dyDescent="0.2">
      <c r="A193" t="s">
        <v>898</v>
      </c>
      <c r="B193" t="s">
        <v>4862</v>
      </c>
      <c r="C193" t="s">
        <v>671</v>
      </c>
      <c r="D193" t="s">
        <v>675</v>
      </c>
      <c r="E193">
        <v>2</v>
      </c>
      <c r="F193">
        <v>0</v>
      </c>
      <c r="G193">
        <v>2</v>
      </c>
      <c r="H193">
        <v>9</v>
      </c>
      <c r="I193">
        <v>21</v>
      </c>
      <c r="J193">
        <v>25</v>
      </c>
      <c r="K193">
        <v>4</v>
      </c>
      <c r="L193">
        <v>19</v>
      </c>
      <c r="M193">
        <v>117</v>
      </c>
      <c r="N193">
        <v>50</v>
      </c>
      <c r="O193">
        <v>3</v>
      </c>
      <c r="P193">
        <v>665</v>
      </c>
      <c r="Q193">
        <v>37</v>
      </c>
      <c r="R193">
        <v>14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31</v>
      </c>
      <c r="Y193" t="s">
        <v>899</v>
      </c>
      <c r="Z193" s="2">
        <f t="shared" si="4"/>
        <v>15.933333333333334</v>
      </c>
      <c r="AA193" s="2">
        <f t="shared" si="5"/>
        <v>15.933333333333334</v>
      </c>
    </row>
    <row r="194" spans="1:27" x14ac:dyDescent="0.2">
      <c r="A194" t="s">
        <v>5697</v>
      </c>
      <c r="B194" t="s">
        <v>4862</v>
      </c>
      <c r="C194" t="s">
        <v>671</v>
      </c>
      <c r="D194" t="s">
        <v>5618</v>
      </c>
      <c r="E194">
        <v>0</v>
      </c>
      <c r="F194">
        <v>0</v>
      </c>
      <c r="G194">
        <v>1</v>
      </c>
      <c r="H194">
        <v>3</v>
      </c>
      <c r="I194">
        <v>4</v>
      </c>
      <c r="J194">
        <v>16</v>
      </c>
      <c r="K194">
        <v>0</v>
      </c>
      <c r="L194">
        <v>10</v>
      </c>
      <c r="M194">
        <v>52</v>
      </c>
      <c r="N194">
        <v>34</v>
      </c>
      <c r="O194">
        <v>7</v>
      </c>
      <c r="P194">
        <v>308</v>
      </c>
      <c r="Q194">
        <v>32</v>
      </c>
      <c r="R194">
        <v>15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80</v>
      </c>
      <c r="Y194" t="s">
        <v>5063</v>
      </c>
      <c r="Z194" s="2">
        <f t="shared" ref="Z194:Z257" si="6">(E194*10+F194*-10+G194*5+H194*-5+I194*2+J194*-2+K194*4+L194*3+M194*1.5+N194*1.5+O194*3+P194*0.1+Q194*2+R194*2+S194*5+T194*-8+U194*15+V194+W194*-4)/X194</f>
        <v>15.929411764705883</v>
      </c>
      <c r="AA194" s="2">
        <f t="shared" ref="AA194:AA257" si="7">(E194*10+F194*-10+G194*5+H194*-5+I194*2+J194*-2+K194*4+L194*3+M194*1.5+N194*1.5+O194*3+P194*0.1+Q194*2+R194*2+S194*5+T194*-8+U194*15+V194+W194*-4)/(Y194/90)</f>
        <v>18.690184049079754</v>
      </c>
    </row>
    <row r="195" spans="1:27" x14ac:dyDescent="0.2">
      <c r="A195" t="s">
        <v>900</v>
      </c>
      <c r="B195" t="s">
        <v>4862</v>
      </c>
      <c r="C195" t="s">
        <v>671</v>
      </c>
      <c r="D195" t="s">
        <v>714</v>
      </c>
      <c r="E195">
        <v>0</v>
      </c>
      <c r="F195">
        <v>0</v>
      </c>
      <c r="G195">
        <v>0</v>
      </c>
      <c r="H195">
        <v>6</v>
      </c>
      <c r="I195">
        <v>24</v>
      </c>
      <c r="J195">
        <v>18</v>
      </c>
      <c r="K195">
        <v>3</v>
      </c>
      <c r="L195">
        <v>11</v>
      </c>
      <c r="M195">
        <v>79</v>
      </c>
      <c r="N195">
        <v>35</v>
      </c>
      <c r="O195">
        <v>2</v>
      </c>
      <c r="P195">
        <v>587</v>
      </c>
      <c r="Q195">
        <v>13</v>
      </c>
      <c r="R195">
        <v>6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77</v>
      </c>
      <c r="Y195" t="s">
        <v>901</v>
      </c>
      <c r="Z195" s="2">
        <f t="shared" si="6"/>
        <v>15.826315789473684</v>
      </c>
      <c r="AA195" s="2">
        <f t="shared" si="7"/>
        <v>16.254054054054052</v>
      </c>
    </row>
    <row r="196" spans="1:27" x14ac:dyDescent="0.2">
      <c r="A196" t="s">
        <v>902</v>
      </c>
      <c r="B196" t="s">
        <v>4862</v>
      </c>
      <c r="C196" t="s">
        <v>671</v>
      </c>
      <c r="D196" t="s">
        <v>760</v>
      </c>
      <c r="E196">
        <v>1</v>
      </c>
      <c r="F196">
        <v>1</v>
      </c>
      <c r="G196">
        <v>2</v>
      </c>
      <c r="H196">
        <v>4</v>
      </c>
      <c r="I196">
        <v>22</v>
      </c>
      <c r="J196">
        <v>22</v>
      </c>
      <c r="K196">
        <v>1</v>
      </c>
      <c r="L196">
        <v>1</v>
      </c>
      <c r="M196">
        <v>29</v>
      </c>
      <c r="N196">
        <v>60</v>
      </c>
      <c r="O196">
        <v>14</v>
      </c>
      <c r="P196">
        <v>580</v>
      </c>
      <c r="Q196">
        <v>30</v>
      </c>
      <c r="R196">
        <v>28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99</v>
      </c>
      <c r="Y196" t="s">
        <v>5698</v>
      </c>
      <c r="Z196" s="2">
        <f t="shared" si="6"/>
        <v>15.75</v>
      </c>
      <c r="AA196" s="2">
        <f t="shared" si="7"/>
        <v>20.184466019417474</v>
      </c>
    </row>
    <row r="197" spans="1:27" x14ac:dyDescent="0.2">
      <c r="A197" t="s">
        <v>903</v>
      </c>
      <c r="B197" t="s">
        <v>4862</v>
      </c>
      <c r="C197" t="s">
        <v>671</v>
      </c>
      <c r="D197" t="s">
        <v>677</v>
      </c>
      <c r="E197">
        <v>1</v>
      </c>
      <c r="F197">
        <v>1</v>
      </c>
      <c r="G197">
        <v>0</v>
      </c>
      <c r="H197">
        <v>2</v>
      </c>
      <c r="I197">
        <v>18</v>
      </c>
      <c r="J197">
        <v>22</v>
      </c>
      <c r="K197">
        <v>2</v>
      </c>
      <c r="L197">
        <v>9</v>
      </c>
      <c r="M197">
        <v>101</v>
      </c>
      <c r="N197">
        <v>55</v>
      </c>
      <c r="O197">
        <v>2</v>
      </c>
      <c r="P197">
        <v>733</v>
      </c>
      <c r="Q197">
        <v>17</v>
      </c>
      <c r="R197">
        <v>6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263</v>
      </c>
      <c r="Y197" t="s">
        <v>904</v>
      </c>
      <c r="Z197" s="2">
        <f t="shared" si="6"/>
        <v>15.679166666666667</v>
      </c>
      <c r="AA197" s="2">
        <f t="shared" si="7"/>
        <v>18.64922907488987</v>
      </c>
    </row>
    <row r="198" spans="1:27" x14ac:dyDescent="0.2">
      <c r="A198" t="s">
        <v>905</v>
      </c>
      <c r="B198" t="s">
        <v>4859</v>
      </c>
      <c r="C198" t="s">
        <v>671</v>
      </c>
      <c r="D198" t="s">
        <v>689</v>
      </c>
      <c r="E198">
        <v>0</v>
      </c>
      <c r="F198">
        <v>0</v>
      </c>
      <c r="G198">
        <v>0</v>
      </c>
      <c r="H198">
        <v>1</v>
      </c>
      <c r="I198">
        <v>2</v>
      </c>
      <c r="J198">
        <v>2</v>
      </c>
      <c r="K198">
        <v>0</v>
      </c>
      <c r="L198">
        <v>0</v>
      </c>
      <c r="M198">
        <v>1</v>
      </c>
      <c r="N198">
        <v>3</v>
      </c>
      <c r="O198">
        <v>5</v>
      </c>
      <c r="P198">
        <v>73</v>
      </c>
      <c r="Q198">
        <v>0</v>
      </c>
      <c r="R198">
        <v>4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65</v>
      </c>
      <c r="Y198" t="s">
        <v>5699</v>
      </c>
      <c r="Z198" s="2">
        <f t="shared" si="6"/>
        <v>15.65</v>
      </c>
      <c r="AA198" s="2">
        <f t="shared" si="7"/>
        <v>22.0078125</v>
      </c>
    </row>
    <row r="199" spans="1:27" x14ac:dyDescent="0.2">
      <c r="A199" t="s">
        <v>906</v>
      </c>
      <c r="B199" t="s">
        <v>4859</v>
      </c>
      <c r="C199" t="s">
        <v>671</v>
      </c>
      <c r="D199" t="s">
        <v>737</v>
      </c>
      <c r="E199">
        <v>5</v>
      </c>
      <c r="F199">
        <v>0</v>
      </c>
      <c r="G199">
        <v>4</v>
      </c>
      <c r="H199">
        <v>1</v>
      </c>
      <c r="I199">
        <v>16</v>
      </c>
      <c r="J199">
        <v>13</v>
      </c>
      <c r="K199">
        <v>14</v>
      </c>
      <c r="L199">
        <v>0</v>
      </c>
      <c r="M199">
        <v>5</v>
      </c>
      <c r="N199">
        <v>13</v>
      </c>
      <c r="O199">
        <v>24</v>
      </c>
      <c r="P199">
        <v>383</v>
      </c>
      <c r="Q199">
        <v>26</v>
      </c>
      <c r="R199">
        <v>37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116</v>
      </c>
      <c r="Y199" t="s">
        <v>5700</v>
      </c>
      <c r="Z199" s="2">
        <f t="shared" si="6"/>
        <v>15.612</v>
      </c>
      <c r="AA199" s="2">
        <f t="shared" si="7"/>
        <v>27.336186770428014</v>
      </c>
    </row>
    <row r="200" spans="1:27" x14ac:dyDescent="0.2">
      <c r="A200" t="s">
        <v>907</v>
      </c>
      <c r="B200" t="s">
        <v>4859</v>
      </c>
      <c r="C200" t="s">
        <v>671</v>
      </c>
      <c r="D200" t="s">
        <v>729</v>
      </c>
      <c r="E200">
        <v>0</v>
      </c>
      <c r="F200">
        <v>0</v>
      </c>
      <c r="G200">
        <v>6</v>
      </c>
      <c r="H200">
        <v>3</v>
      </c>
      <c r="I200">
        <v>13</v>
      </c>
      <c r="J200">
        <v>22</v>
      </c>
      <c r="K200">
        <v>5</v>
      </c>
      <c r="L200">
        <v>2</v>
      </c>
      <c r="M200">
        <v>42</v>
      </c>
      <c r="N200">
        <v>60</v>
      </c>
      <c r="O200">
        <v>46</v>
      </c>
      <c r="P200">
        <v>953</v>
      </c>
      <c r="Q200">
        <v>49</v>
      </c>
      <c r="R200">
        <v>34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96</v>
      </c>
      <c r="Y200" t="s">
        <v>908</v>
      </c>
      <c r="Z200" s="2">
        <f t="shared" si="6"/>
        <v>15.548648648648648</v>
      </c>
      <c r="AA200" s="2">
        <f t="shared" si="7"/>
        <v>18.347625797306875</v>
      </c>
    </row>
    <row r="201" spans="1:27" x14ac:dyDescent="0.2">
      <c r="A201" t="s">
        <v>909</v>
      </c>
      <c r="B201" t="s">
        <v>4859</v>
      </c>
      <c r="C201" t="s">
        <v>671</v>
      </c>
      <c r="D201" t="s">
        <v>714</v>
      </c>
      <c r="E201">
        <v>4</v>
      </c>
      <c r="F201">
        <v>0</v>
      </c>
      <c r="G201">
        <v>3</v>
      </c>
      <c r="H201">
        <v>0</v>
      </c>
      <c r="I201">
        <v>3</v>
      </c>
      <c r="J201">
        <v>1</v>
      </c>
      <c r="K201">
        <v>11</v>
      </c>
      <c r="L201">
        <v>0</v>
      </c>
      <c r="M201">
        <v>2</v>
      </c>
      <c r="N201">
        <v>5</v>
      </c>
      <c r="O201">
        <v>22</v>
      </c>
      <c r="P201">
        <v>270</v>
      </c>
      <c r="Q201">
        <v>1</v>
      </c>
      <c r="R201">
        <v>20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172</v>
      </c>
      <c r="Y201" t="s">
        <v>910</v>
      </c>
      <c r="Z201" s="2">
        <f t="shared" si="6"/>
        <v>15.53125</v>
      </c>
      <c r="AA201" s="2">
        <f t="shared" si="7"/>
        <v>22.545362903225808</v>
      </c>
    </row>
    <row r="202" spans="1:27" x14ac:dyDescent="0.2">
      <c r="A202" t="s">
        <v>911</v>
      </c>
      <c r="B202" t="s">
        <v>4862</v>
      </c>
      <c r="C202" t="s">
        <v>671</v>
      </c>
      <c r="D202" t="s">
        <v>5589</v>
      </c>
      <c r="E202">
        <v>0</v>
      </c>
      <c r="F202">
        <v>1</v>
      </c>
      <c r="G202">
        <v>0</v>
      </c>
      <c r="H202">
        <v>3</v>
      </c>
      <c r="I202">
        <v>13</v>
      </c>
      <c r="J202">
        <v>9</v>
      </c>
      <c r="K202">
        <v>1</v>
      </c>
      <c r="L202">
        <v>1</v>
      </c>
      <c r="M202">
        <v>32</v>
      </c>
      <c r="N202">
        <v>23</v>
      </c>
      <c r="O202">
        <v>5</v>
      </c>
      <c r="P202">
        <v>177</v>
      </c>
      <c r="Q202">
        <v>19</v>
      </c>
      <c r="R202">
        <v>6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113</v>
      </c>
      <c r="Y202" t="s">
        <v>912</v>
      </c>
      <c r="Z202" s="2">
        <f t="shared" si="6"/>
        <v>15.52</v>
      </c>
      <c r="AA202" s="2">
        <f t="shared" si="7"/>
        <v>18.525198938992041</v>
      </c>
    </row>
    <row r="203" spans="1:27" x14ac:dyDescent="0.2">
      <c r="A203" t="s">
        <v>913</v>
      </c>
      <c r="B203" t="s">
        <v>4859</v>
      </c>
      <c r="C203" t="s">
        <v>671</v>
      </c>
      <c r="D203" t="s">
        <v>677</v>
      </c>
      <c r="E203">
        <v>3</v>
      </c>
      <c r="F203">
        <v>0</v>
      </c>
      <c r="G203">
        <v>2</v>
      </c>
      <c r="H203">
        <v>1</v>
      </c>
      <c r="I203">
        <v>29</v>
      </c>
      <c r="J203">
        <v>12</v>
      </c>
      <c r="K203">
        <v>15</v>
      </c>
      <c r="L203">
        <v>0</v>
      </c>
      <c r="M203">
        <v>19</v>
      </c>
      <c r="N203">
        <v>23</v>
      </c>
      <c r="O203">
        <v>26</v>
      </c>
      <c r="P203">
        <v>496</v>
      </c>
      <c r="Q203">
        <v>18</v>
      </c>
      <c r="R203">
        <v>8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263</v>
      </c>
      <c r="Y203" t="s">
        <v>914</v>
      </c>
      <c r="Z203" s="2">
        <f t="shared" si="6"/>
        <v>15.483333333333334</v>
      </c>
      <c r="AA203" s="2">
        <f t="shared" si="7"/>
        <v>22.521212121212123</v>
      </c>
    </row>
    <row r="204" spans="1:27" x14ac:dyDescent="0.2">
      <c r="A204" t="s">
        <v>915</v>
      </c>
      <c r="B204" t="s">
        <v>4859</v>
      </c>
      <c r="C204" t="s">
        <v>671</v>
      </c>
      <c r="D204" t="s">
        <v>693</v>
      </c>
      <c r="E204">
        <v>1</v>
      </c>
      <c r="F204">
        <v>0</v>
      </c>
      <c r="G204">
        <v>0</v>
      </c>
      <c r="H204">
        <v>1</v>
      </c>
      <c r="I204">
        <v>1</v>
      </c>
      <c r="J204">
        <v>3</v>
      </c>
      <c r="K204">
        <v>4</v>
      </c>
      <c r="L204">
        <v>2</v>
      </c>
      <c r="M204">
        <v>17</v>
      </c>
      <c r="N204">
        <v>5</v>
      </c>
      <c r="O204">
        <v>0</v>
      </c>
      <c r="P204">
        <v>114</v>
      </c>
      <c r="Q204">
        <v>5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57</v>
      </c>
      <c r="Y204" t="s">
        <v>916</v>
      </c>
      <c r="Z204" s="2">
        <f t="shared" si="6"/>
        <v>15.48</v>
      </c>
      <c r="AA204" s="2">
        <f t="shared" si="7"/>
        <v>20.191304347826087</v>
      </c>
    </row>
    <row r="205" spans="1:27" x14ac:dyDescent="0.2">
      <c r="A205" t="s">
        <v>917</v>
      </c>
      <c r="B205" t="s">
        <v>4862</v>
      </c>
      <c r="C205" t="s">
        <v>671</v>
      </c>
      <c r="D205" t="s">
        <v>678</v>
      </c>
      <c r="E205">
        <v>0</v>
      </c>
      <c r="F205">
        <v>0</v>
      </c>
      <c r="G205">
        <v>1</v>
      </c>
      <c r="H205">
        <v>0</v>
      </c>
      <c r="I205">
        <v>4</v>
      </c>
      <c r="J205">
        <v>10</v>
      </c>
      <c r="K205">
        <v>0</v>
      </c>
      <c r="L205">
        <v>3</v>
      </c>
      <c r="M205">
        <v>36</v>
      </c>
      <c r="N205">
        <v>15</v>
      </c>
      <c r="O205">
        <v>0</v>
      </c>
      <c r="P205">
        <v>135</v>
      </c>
      <c r="Q205">
        <v>6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53</v>
      </c>
      <c r="Y205" t="s">
        <v>586</v>
      </c>
      <c r="Z205" s="2">
        <f t="shared" si="6"/>
        <v>15.428571428571429</v>
      </c>
      <c r="AA205" s="2">
        <f t="shared" si="7"/>
        <v>17.900552486187845</v>
      </c>
    </row>
    <row r="206" spans="1:27" x14ac:dyDescent="0.2">
      <c r="A206" t="s">
        <v>918</v>
      </c>
      <c r="B206" t="s">
        <v>4863</v>
      </c>
      <c r="C206" t="s">
        <v>671</v>
      </c>
      <c r="D206" t="s">
        <v>672</v>
      </c>
      <c r="E206">
        <v>4</v>
      </c>
      <c r="F206">
        <v>0</v>
      </c>
      <c r="G206">
        <v>4</v>
      </c>
      <c r="H206">
        <v>0</v>
      </c>
      <c r="I206">
        <v>28</v>
      </c>
      <c r="J206">
        <v>23</v>
      </c>
      <c r="K206">
        <v>19</v>
      </c>
      <c r="L206">
        <v>5</v>
      </c>
      <c r="M206">
        <v>17</v>
      </c>
      <c r="N206">
        <v>25</v>
      </c>
      <c r="O206">
        <v>36</v>
      </c>
      <c r="P206">
        <v>589</v>
      </c>
      <c r="Q206">
        <v>31</v>
      </c>
      <c r="R206">
        <v>35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28</v>
      </c>
      <c r="Y206" t="s">
        <v>453</v>
      </c>
      <c r="Z206" s="2">
        <f t="shared" si="6"/>
        <v>15.379411764705882</v>
      </c>
      <c r="AA206" s="2">
        <f t="shared" si="7"/>
        <v>19.865344027015617</v>
      </c>
    </row>
    <row r="207" spans="1:27" x14ac:dyDescent="0.2">
      <c r="A207" t="s">
        <v>5701</v>
      </c>
      <c r="B207" t="s">
        <v>4862</v>
      </c>
      <c r="C207" t="s">
        <v>671</v>
      </c>
      <c r="D207" t="s">
        <v>5589</v>
      </c>
      <c r="E207">
        <v>0</v>
      </c>
      <c r="F207">
        <v>0</v>
      </c>
      <c r="G207">
        <v>1</v>
      </c>
      <c r="H207">
        <v>8</v>
      </c>
      <c r="I207">
        <v>29</v>
      </c>
      <c r="J207">
        <v>22</v>
      </c>
      <c r="K207">
        <v>3</v>
      </c>
      <c r="L207">
        <v>4</v>
      </c>
      <c r="M207">
        <v>50</v>
      </c>
      <c r="N207">
        <v>34</v>
      </c>
      <c r="O207">
        <v>8</v>
      </c>
      <c r="P207">
        <v>387</v>
      </c>
      <c r="Q207">
        <v>48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77</v>
      </c>
      <c r="Y207" t="s">
        <v>5110</v>
      </c>
      <c r="Z207" s="2">
        <f t="shared" si="6"/>
        <v>15.352631578947367</v>
      </c>
      <c r="AA207" s="2">
        <f t="shared" si="7"/>
        <v>17.738513513513514</v>
      </c>
    </row>
    <row r="208" spans="1:27" x14ac:dyDescent="0.2">
      <c r="A208" t="s">
        <v>919</v>
      </c>
      <c r="B208" t="s">
        <v>4862</v>
      </c>
      <c r="C208" t="s">
        <v>671</v>
      </c>
      <c r="D208" t="s">
        <v>729</v>
      </c>
      <c r="E208">
        <v>0</v>
      </c>
      <c r="F208">
        <v>0</v>
      </c>
      <c r="G208">
        <v>0</v>
      </c>
      <c r="H208">
        <v>6</v>
      </c>
      <c r="I208">
        <v>5</v>
      </c>
      <c r="J208">
        <v>20</v>
      </c>
      <c r="K208">
        <v>1</v>
      </c>
      <c r="L208">
        <v>7</v>
      </c>
      <c r="M208">
        <v>69</v>
      </c>
      <c r="N208">
        <v>61</v>
      </c>
      <c r="O208">
        <v>1</v>
      </c>
      <c r="P208">
        <v>519</v>
      </c>
      <c r="Q208">
        <v>21</v>
      </c>
      <c r="R208">
        <v>2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80</v>
      </c>
      <c r="Y208" t="s">
        <v>5106</v>
      </c>
      <c r="Z208" s="2">
        <f t="shared" si="6"/>
        <v>15.347058823529411</v>
      </c>
      <c r="AA208" s="2">
        <f t="shared" si="7"/>
        <v>18.132046332046329</v>
      </c>
    </row>
    <row r="209" spans="1:27" x14ac:dyDescent="0.2">
      <c r="A209" t="s">
        <v>920</v>
      </c>
      <c r="B209" t="s">
        <v>4862</v>
      </c>
      <c r="C209" t="s">
        <v>671</v>
      </c>
      <c r="D209" t="s">
        <v>687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</v>
      </c>
      <c r="N209">
        <v>1</v>
      </c>
      <c r="O209">
        <v>0</v>
      </c>
      <c r="P209">
        <v>23</v>
      </c>
      <c r="Q209">
        <v>5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33</v>
      </c>
      <c r="Y209" t="s">
        <v>921</v>
      </c>
      <c r="Z209" s="2">
        <f t="shared" si="6"/>
        <v>15.3</v>
      </c>
      <c r="AA209" s="2">
        <f t="shared" si="7"/>
        <v>32.785714285714285</v>
      </c>
    </row>
    <row r="210" spans="1:27" x14ac:dyDescent="0.2">
      <c r="A210" t="s">
        <v>922</v>
      </c>
      <c r="B210" t="s">
        <v>4862</v>
      </c>
      <c r="C210" t="s">
        <v>671</v>
      </c>
      <c r="D210" t="s">
        <v>5618</v>
      </c>
      <c r="E210">
        <v>0</v>
      </c>
      <c r="F210">
        <v>0</v>
      </c>
      <c r="G210">
        <v>0</v>
      </c>
      <c r="H210">
        <v>3</v>
      </c>
      <c r="I210">
        <v>12</v>
      </c>
      <c r="J210">
        <v>12</v>
      </c>
      <c r="K210">
        <v>0</v>
      </c>
      <c r="L210">
        <v>8</v>
      </c>
      <c r="M210">
        <v>64</v>
      </c>
      <c r="N210">
        <v>42</v>
      </c>
      <c r="O210">
        <v>2</v>
      </c>
      <c r="P210">
        <v>274</v>
      </c>
      <c r="Q210">
        <v>23</v>
      </c>
      <c r="R210">
        <v>6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80</v>
      </c>
      <c r="Y210" t="s">
        <v>5702</v>
      </c>
      <c r="Z210" s="2">
        <f t="shared" si="6"/>
        <v>15.258823529411764</v>
      </c>
      <c r="AA210" s="2">
        <f t="shared" si="7"/>
        <v>16.303072625698324</v>
      </c>
    </row>
    <row r="211" spans="1:27" x14ac:dyDescent="0.2">
      <c r="A211" t="s">
        <v>5703</v>
      </c>
      <c r="B211" t="s">
        <v>4863</v>
      </c>
      <c r="C211" t="s">
        <v>671</v>
      </c>
      <c r="D211" t="s">
        <v>737</v>
      </c>
      <c r="E211">
        <v>0</v>
      </c>
      <c r="F211">
        <v>0</v>
      </c>
      <c r="G211">
        <v>1</v>
      </c>
      <c r="H211">
        <v>2</v>
      </c>
      <c r="I211">
        <v>5</v>
      </c>
      <c r="J211">
        <v>13</v>
      </c>
      <c r="K211">
        <v>3</v>
      </c>
      <c r="L211">
        <v>0</v>
      </c>
      <c r="M211">
        <v>5</v>
      </c>
      <c r="N211">
        <v>12</v>
      </c>
      <c r="O211">
        <v>5</v>
      </c>
      <c r="P211">
        <v>171</v>
      </c>
      <c r="Q211">
        <v>16</v>
      </c>
      <c r="R211">
        <v>28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160</v>
      </c>
      <c r="Y211" t="s">
        <v>5704</v>
      </c>
      <c r="Z211" s="2">
        <f t="shared" si="6"/>
        <v>15.177777777777777</v>
      </c>
      <c r="AA211" s="2">
        <f t="shared" si="7"/>
        <v>19.545310015898249</v>
      </c>
    </row>
    <row r="212" spans="1:27" x14ac:dyDescent="0.2">
      <c r="A212" t="s">
        <v>923</v>
      </c>
      <c r="B212" t="s">
        <v>4863</v>
      </c>
      <c r="C212" t="s">
        <v>671</v>
      </c>
      <c r="D212" t="s">
        <v>748</v>
      </c>
      <c r="E212">
        <v>12</v>
      </c>
      <c r="F212">
        <v>0</v>
      </c>
      <c r="G212">
        <v>4</v>
      </c>
      <c r="H212">
        <v>6</v>
      </c>
      <c r="I212">
        <v>47</v>
      </c>
      <c r="J212">
        <v>68</v>
      </c>
      <c r="K212">
        <v>36</v>
      </c>
      <c r="L212">
        <v>4</v>
      </c>
      <c r="M212">
        <v>34</v>
      </c>
      <c r="N212">
        <v>12</v>
      </c>
      <c r="O212">
        <v>27</v>
      </c>
      <c r="P212">
        <v>451</v>
      </c>
      <c r="Q212">
        <v>23</v>
      </c>
      <c r="R212">
        <v>25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28</v>
      </c>
      <c r="Y212" t="s">
        <v>924</v>
      </c>
      <c r="Z212" s="2">
        <f t="shared" si="6"/>
        <v>15.15</v>
      </c>
      <c r="AA212" s="2">
        <f t="shared" si="7"/>
        <v>18.087787748731955</v>
      </c>
    </row>
    <row r="213" spans="1:27" x14ac:dyDescent="0.2">
      <c r="A213" t="s">
        <v>925</v>
      </c>
      <c r="B213" t="s">
        <v>4862</v>
      </c>
      <c r="C213" t="s">
        <v>671</v>
      </c>
      <c r="D213" t="s">
        <v>693</v>
      </c>
      <c r="E213">
        <v>1</v>
      </c>
      <c r="F213">
        <v>0</v>
      </c>
      <c r="G213">
        <v>1</v>
      </c>
      <c r="H213">
        <v>3</v>
      </c>
      <c r="I213">
        <v>4</v>
      </c>
      <c r="J213">
        <v>21</v>
      </c>
      <c r="K213">
        <v>2</v>
      </c>
      <c r="L213">
        <v>17</v>
      </c>
      <c r="M213">
        <v>128</v>
      </c>
      <c r="N213">
        <v>63</v>
      </c>
      <c r="O213">
        <v>5</v>
      </c>
      <c r="P213">
        <v>929</v>
      </c>
      <c r="Q213">
        <v>28</v>
      </c>
      <c r="R213">
        <v>4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63</v>
      </c>
      <c r="Y213" t="s">
        <v>882</v>
      </c>
      <c r="Z213" s="2">
        <f t="shared" si="6"/>
        <v>15.106249999999999</v>
      </c>
      <c r="AA213" s="2">
        <f t="shared" si="7"/>
        <v>15.488074047703808</v>
      </c>
    </row>
    <row r="214" spans="1:27" x14ac:dyDescent="0.2">
      <c r="A214" t="s">
        <v>5705</v>
      </c>
      <c r="B214" t="s">
        <v>4862</v>
      </c>
      <c r="C214" t="s">
        <v>671</v>
      </c>
      <c r="D214" t="s">
        <v>714</v>
      </c>
      <c r="E214">
        <v>0</v>
      </c>
      <c r="F214">
        <v>0</v>
      </c>
      <c r="G214">
        <v>0</v>
      </c>
      <c r="H214">
        <v>0</v>
      </c>
      <c r="I214">
        <v>6</v>
      </c>
      <c r="J214">
        <v>1</v>
      </c>
      <c r="K214">
        <v>0</v>
      </c>
      <c r="L214">
        <v>1</v>
      </c>
      <c r="M214">
        <v>8</v>
      </c>
      <c r="N214">
        <v>5</v>
      </c>
      <c r="O214">
        <v>3</v>
      </c>
      <c r="P214">
        <v>120</v>
      </c>
      <c r="Q214">
        <v>5</v>
      </c>
      <c r="R214">
        <v>6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57</v>
      </c>
      <c r="Y214" t="s">
        <v>5706</v>
      </c>
      <c r="Z214" s="2">
        <f t="shared" si="6"/>
        <v>15.1</v>
      </c>
      <c r="AA214" s="2">
        <f t="shared" si="7"/>
        <v>25.836501901140686</v>
      </c>
    </row>
    <row r="215" spans="1:27" x14ac:dyDescent="0.2">
      <c r="A215" t="s">
        <v>5707</v>
      </c>
      <c r="B215" t="s">
        <v>4862</v>
      </c>
      <c r="C215" t="s">
        <v>671</v>
      </c>
      <c r="D215" t="s">
        <v>710</v>
      </c>
      <c r="E215">
        <v>0</v>
      </c>
      <c r="F215">
        <v>0</v>
      </c>
      <c r="G215">
        <v>0</v>
      </c>
      <c r="H215">
        <v>3</v>
      </c>
      <c r="I215">
        <v>6</v>
      </c>
      <c r="J215">
        <v>9</v>
      </c>
      <c r="K215">
        <v>0</v>
      </c>
      <c r="L215">
        <v>1</v>
      </c>
      <c r="M215">
        <v>37</v>
      </c>
      <c r="N215">
        <v>22</v>
      </c>
      <c r="O215">
        <v>2</v>
      </c>
      <c r="P215">
        <v>262</v>
      </c>
      <c r="Q215">
        <v>6</v>
      </c>
      <c r="R215">
        <v>3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402</v>
      </c>
      <c r="Y215" t="s">
        <v>926</v>
      </c>
      <c r="Z215" s="2">
        <f t="shared" si="6"/>
        <v>15.0875</v>
      </c>
      <c r="AA215" s="2">
        <f t="shared" si="7"/>
        <v>15.430397727272728</v>
      </c>
    </row>
    <row r="216" spans="1:27" x14ac:dyDescent="0.2">
      <c r="A216" t="s">
        <v>5708</v>
      </c>
      <c r="B216" t="s">
        <v>4859</v>
      </c>
      <c r="C216" t="s">
        <v>671</v>
      </c>
      <c r="D216" t="s">
        <v>5621</v>
      </c>
      <c r="E216">
        <v>1</v>
      </c>
      <c r="F216">
        <v>1</v>
      </c>
      <c r="G216">
        <v>2</v>
      </c>
      <c r="H216">
        <v>7</v>
      </c>
      <c r="I216">
        <v>23</v>
      </c>
      <c r="J216">
        <v>39</v>
      </c>
      <c r="K216">
        <v>10</v>
      </c>
      <c r="L216">
        <v>4</v>
      </c>
      <c r="M216">
        <v>21</v>
      </c>
      <c r="N216">
        <v>33</v>
      </c>
      <c r="O216">
        <v>47</v>
      </c>
      <c r="P216">
        <v>905</v>
      </c>
      <c r="Q216">
        <v>39</v>
      </c>
      <c r="R216">
        <v>3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111</v>
      </c>
      <c r="Y216" t="s">
        <v>5709</v>
      </c>
      <c r="Z216" s="2">
        <f t="shared" si="6"/>
        <v>15.057692307692308</v>
      </c>
      <c r="AA216" s="2">
        <f t="shared" si="7"/>
        <v>18.812066203950881</v>
      </c>
    </row>
    <row r="217" spans="1:27" x14ac:dyDescent="0.2">
      <c r="A217" t="s">
        <v>5710</v>
      </c>
      <c r="B217" t="s">
        <v>4862</v>
      </c>
      <c r="C217" t="s">
        <v>671</v>
      </c>
      <c r="D217" t="s">
        <v>5621</v>
      </c>
      <c r="E217">
        <v>1</v>
      </c>
      <c r="F217">
        <v>0</v>
      </c>
      <c r="G217">
        <v>2</v>
      </c>
      <c r="H217">
        <v>3</v>
      </c>
      <c r="I217">
        <v>21</v>
      </c>
      <c r="J217">
        <v>18</v>
      </c>
      <c r="K217">
        <v>4</v>
      </c>
      <c r="L217">
        <v>10</v>
      </c>
      <c r="M217">
        <v>57</v>
      </c>
      <c r="N217">
        <v>51</v>
      </c>
      <c r="O217">
        <v>22</v>
      </c>
      <c r="P217">
        <v>724</v>
      </c>
      <c r="Q217">
        <v>24</v>
      </c>
      <c r="R217">
        <v>8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93</v>
      </c>
      <c r="Y217" t="s">
        <v>5255</v>
      </c>
      <c r="Z217" s="2">
        <f t="shared" si="6"/>
        <v>15.049999999999999</v>
      </c>
      <c r="AA217" s="2">
        <f t="shared" si="7"/>
        <v>16.263293310463119</v>
      </c>
    </row>
    <row r="218" spans="1:27" x14ac:dyDescent="0.2">
      <c r="A218" t="s">
        <v>927</v>
      </c>
      <c r="B218" t="s">
        <v>4859</v>
      </c>
      <c r="C218" t="s">
        <v>671</v>
      </c>
      <c r="D218" t="s">
        <v>680</v>
      </c>
      <c r="E218">
        <v>4</v>
      </c>
      <c r="F218">
        <v>0</v>
      </c>
      <c r="G218">
        <v>4</v>
      </c>
      <c r="H218">
        <v>3</v>
      </c>
      <c r="I218">
        <v>36</v>
      </c>
      <c r="J218">
        <v>50</v>
      </c>
      <c r="K218">
        <v>18</v>
      </c>
      <c r="L218">
        <v>2</v>
      </c>
      <c r="M218">
        <v>19</v>
      </c>
      <c r="N218">
        <v>31</v>
      </c>
      <c r="O218">
        <v>23</v>
      </c>
      <c r="P218">
        <v>1523</v>
      </c>
      <c r="Q218">
        <v>40</v>
      </c>
      <c r="R218">
        <v>20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28</v>
      </c>
      <c r="Y218" t="s">
        <v>5711</v>
      </c>
      <c r="Z218" s="2">
        <f t="shared" si="6"/>
        <v>15.038235294117648</v>
      </c>
      <c r="AA218" s="2">
        <f t="shared" si="7"/>
        <v>19.05465838509317</v>
      </c>
    </row>
    <row r="219" spans="1:27" x14ac:dyDescent="0.2">
      <c r="A219" t="s">
        <v>5712</v>
      </c>
      <c r="B219" t="s">
        <v>4859</v>
      </c>
      <c r="C219" t="s">
        <v>671</v>
      </c>
      <c r="D219" t="s">
        <v>5618</v>
      </c>
      <c r="E219">
        <v>5</v>
      </c>
      <c r="F219">
        <v>0</v>
      </c>
      <c r="G219">
        <v>1</v>
      </c>
      <c r="H219">
        <v>2</v>
      </c>
      <c r="I219">
        <v>55</v>
      </c>
      <c r="J219">
        <v>26</v>
      </c>
      <c r="K219">
        <v>13</v>
      </c>
      <c r="L219">
        <v>3</v>
      </c>
      <c r="M219">
        <v>19</v>
      </c>
      <c r="N219">
        <v>26</v>
      </c>
      <c r="O219">
        <v>24</v>
      </c>
      <c r="P219">
        <v>304</v>
      </c>
      <c r="Q219">
        <v>17</v>
      </c>
      <c r="R219">
        <v>49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40</v>
      </c>
      <c r="Y219" t="s">
        <v>5713</v>
      </c>
      <c r="Z219" s="2">
        <f t="shared" si="6"/>
        <v>15.029032258064515</v>
      </c>
      <c r="AA219" s="2">
        <f t="shared" si="7"/>
        <v>21.558354755784062</v>
      </c>
    </row>
    <row r="220" spans="1:27" x14ac:dyDescent="0.2">
      <c r="A220" t="s">
        <v>5714</v>
      </c>
      <c r="B220" t="s">
        <v>4859</v>
      </c>
      <c r="C220" t="s">
        <v>671</v>
      </c>
      <c r="D220" t="s">
        <v>5618</v>
      </c>
      <c r="E220">
        <v>3</v>
      </c>
      <c r="F220">
        <v>0</v>
      </c>
      <c r="G220">
        <v>1</v>
      </c>
      <c r="H220">
        <v>6</v>
      </c>
      <c r="I220">
        <v>51</v>
      </c>
      <c r="J220">
        <v>59</v>
      </c>
      <c r="K220">
        <v>8</v>
      </c>
      <c r="L220">
        <v>4</v>
      </c>
      <c r="M220">
        <v>41</v>
      </c>
      <c r="N220">
        <v>52</v>
      </c>
      <c r="O220">
        <v>14</v>
      </c>
      <c r="P220">
        <v>750</v>
      </c>
      <c r="Q220">
        <v>43</v>
      </c>
      <c r="R220">
        <v>30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37</v>
      </c>
      <c r="Y220" t="s">
        <v>928</v>
      </c>
      <c r="Z220" s="2">
        <f t="shared" si="6"/>
        <v>15.017241379310345</v>
      </c>
      <c r="AA220" s="2">
        <f t="shared" si="7"/>
        <v>17.078431372549019</v>
      </c>
    </row>
    <row r="221" spans="1:27" x14ac:dyDescent="0.2">
      <c r="A221" t="s">
        <v>929</v>
      </c>
      <c r="B221" t="s">
        <v>4859</v>
      </c>
      <c r="C221" t="s">
        <v>671</v>
      </c>
      <c r="D221" t="s">
        <v>721</v>
      </c>
      <c r="E221">
        <v>0</v>
      </c>
      <c r="F221">
        <v>0</v>
      </c>
      <c r="G221">
        <v>2</v>
      </c>
      <c r="H221">
        <v>4</v>
      </c>
      <c r="I221">
        <v>48</v>
      </c>
      <c r="J221">
        <v>24</v>
      </c>
      <c r="K221">
        <v>11</v>
      </c>
      <c r="L221">
        <v>4</v>
      </c>
      <c r="M221">
        <v>21</v>
      </c>
      <c r="N221">
        <v>29</v>
      </c>
      <c r="O221">
        <v>18</v>
      </c>
      <c r="P221">
        <v>703</v>
      </c>
      <c r="Q221">
        <v>44</v>
      </c>
      <c r="R221">
        <v>34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31</v>
      </c>
      <c r="Y221" t="s">
        <v>5715</v>
      </c>
      <c r="Z221" s="2">
        <f t="shared" si="6"/>
        <v>14.976666666666667</v>
      </c>
      <c r="AA221" s="2">
        <f t="shared" si="7"/>
        <v>18.100716204118175</v>
      </c>
    </row>
    <row r="222" spans="1:27" x14ac:dyDescent="0.2">
      <c r="A222" t="s">
        <v>930</v>
      </c>
      <c r="B222" t="s">
        <v>4859</v>
      </c>
      <c r="C222" t="s">
        <v>671</v>
      </c>
      <c r="D222" t="s">
        <v>687</v>
      </c>
      <c r="E222">
        <v>3</v>
      </c>
      <c r="F222">
        <v>1</v>
      </c>
      <c r="G222">
        <v>6</v>
      </c>
      <c r="H222">
        <v>8</v>
      </c>
      <c r="I222">
        <v>41</v>
      </c>
      <c r="J222">
        <v>40</v>
      </c>
      <c r="K222">
        <v>16</v>
      </c>
      <c r="L222">
        <v>3</v>
      </c>
      <c r="M222">
        <v>10</v>
      </c>
      <c r="N222">
        <v>12</v>
      </c>
      <c r="O222">
        <v>34</v>
      </c>
      <c r="P222">
        <v>1171</v>
      </c>
      <c r="Q222">
        <v>34</v>
      </c>
      <c r="R222">
        <v>29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40</v>
      </c>
      <c r="Y222" t="s">
        <v>5716</v>
      </c>
      <c r="Z222" s="2">
        <f t="shared" si="6"/>
        <v>14.938709677419356</v>
      </c>
      <c r="AA222" s="2">
        <f t="shared" si="7"/>
        <v>16.370384917517676</v>
      </c>
    </row>
    <row r="223" spans="1:27" x14ac:dyDescent="0.2">
      <c r="A223" t="s">
        <v>931</v>
      </c>
      <c r="B223" t="s">
        <v>4863</v>
      </c>
      <c r="C223" t="s">
        <v>671</v>
      </c>
      <c r="D223" t="s">
        <v>672</v>
      </c>
      <c r="E223">
        <v>1</v>
      </c>
      <c r="F223">
        <v>1</v>
      </c>
      <c r="G223">
        <v>1</v>
      </c>
      <c r="H223">
        <v>3</v>
      </c>
      <c r="I223">
        <v>35</v>
      </c>
      <c r="J223">
        <v>37</v>
      </c>
      <c r="K223">
        <v>15</v>
      </c>
      <c r="L223">
        <v>0</v>
      </c>
      <c r="M223">
        <v>4</v>
      </c>
      <c r="N223">
        <v>10</v>
      </c>
      <c r="O223">
        <v>17</v>
      </c>
      <c r="P223">
        <v>319</v>
      </c>
      <c r="Q223">
        <v>24</v>
      </c>
      <c r="R223">
        <v>28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80</v>
      </c>
      <c r="Y223" t="s">
        <v>5717</v>
      </c>
      <c r="Z223" s="2">
        <f t="shared" si="6"/>
        <v>14.935294117647059</v>
      </c>
      <c r="AA223" s="2">
        <f t="shared" si="7"/>
        <v>17.852343750000003</v>
      </c>
    </row>
    <row r="224" spans="1:27" x14ac:dyDescent="0.2">
      <c r="A224" t="s">
        <v>932</v>
      </c>
      <c r="B224" t="s">
        <v>4859</v>
      </c>
      <c r="C224" t="s">
        <v>671</v>
      </c>
      <c r="D224" t="s">
        <v>680</v>
      </c>
      <c r="E224">
        <v>0</v>
      </c>
      <c r="F224">
        <v>0</v>
      </c>
      <c r="G224">
        <v>0</v>
      </c>
      <c r="H224">
        <v>2</v>
      </c>
      <c r="I224">
        <v>11</v>
      </c>
      <c r="J224">
        <v>12</v>
      </c>
      <c r="K224">
        <v>3</v>
      </c>
      <c r="L224">
        <v>2</v>
      </c>
      <c r="M224">
        <v>28</v>
      </c>
      <c r="N224">
        <v>16</v>
      </c>
      <c r="O224">
        <v>2</v>
      </c>
      <c r="P224">
        <v>556</v>
      </c>
      <c r="Q224">
        <v>13</v>
      </c>
      <c r="R224">
        <v>2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458</v>
      </c>
      <c r="Y224" t="s">
        <v>4900</v>
      </c>
      <c r="Z224" s="2">
        <f t="shared" si="6"/>
        <v>14.872727272727273</v>
      </c>
      <c r="AA224" s="2">
        <f t="shared" si="7"/>
        <v>22.241691842900302</v>
      </c>
    </row>
    <row r="225" spans="1:27" x14ac:dyDescent="0.2">
      <c r="A225" t="s">
        <v>933</v>
      </c>
      <c r="B225" t="s">
        <v>4862</v>
      </c>
      <c r="C225" t="s">
        <v>671</v>
      </c>
      <c r="D225" t="s">
        <v>5618</v>
      </c>
      <c r="E225">
        <v>0</v>
      </c>
      <c r="F225">
        <v>1</v>
      </c>
      <c r="G225">
        <v>0</v>
      </c>
      <c r="H225">
        <v>4</v>
      </c>
      <c r="I225">
        <v>8</v>
      </c>
      <c r="J225">
        <v>17</v>
      </c>
      <c r="K225">
        <v>3</v>
      </c>
      <c r="L225">
        <v>12</v>
      </c>
      <c r="M225">
        <v>116</v>
      </c>
      <c r="N225">
        <v>42</v>
      </c>
      <c r="O225">
        <v>0</v>
      </c>
      <c r="P225">
        <v>460</v>
      </c>
      <c r="Q225">
        <v>19</v>
      </c>
      <c r="R225">
        <v>3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99</v>
      </c>
      <c r="Y225" t="s">
        <v>934</v>
      </c>
      <c r="Z225" s="2">
        <f t="shared" si="6"/>
        <v>14.863636363636363</v>
      </c>
      <c r="AA225" s="2">
        <f t="shared" si="7"/>
        <v>15.670926517571885</v>
      </c>
    </row>
    <row r="226" spans="1:27" x14ac:dyDescent="0.2">
      <c r="A226" t="s">
        <v>935</v>
      </c>
      <c r="B226" t="s">
        <v>4859</v>
      </c>
      <c r="C226" t="s">
        <v>671</v>
      </c>
      <c r="D226" t="s">
        <v>5618</v>
      </c>
      <c r="E226">
        <v>4</v>
      </c>
      <c r="F226">
        <v>0</v>
      </c>
      <c r="G226">
        <v>2</v>
      </c>
      <c r="H226">
        <v>1</v>
      </c>
      <c r="I226">
        <v>15</v>
      </c>
      <c r="J226">
        <v>18</v>
      </c>
      <c r="K226">
        <v>13</v>
      </c>
      <c r="L226">
        <v>0</v>
      </c>
      <c r="M226">
        <v>6</v>
      </c>
      <c r="N226">
        <v>6</v>
      </c>
      <c r="O226">
        <v>26</v>
      </c>
      <c r="P226">
        <v>581</v>
      </c>
      <c r="Q226">
        <v>19</v>
      </c>
      <c r="R226">
        <v>7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334</v>
      </c>
      <c r="Y226" t="s">
        <v>936</v>
      </c>
      <c r="Z226" s="2">
        <f t="shared" si="6"/>
        <v>14.855</v>
      </c>
      <c r="AA226" s="2">
        <f t="shared" si="7"/>
        <v>21.408326661329063</v>
      </c>
    </row>
    <row r="227" spans="1:27" x14ac:dyDescent="0.2">
      <c r="A227" t="s">
        <v>5718</v>
      </c>
      <c r="B227" t="s">
        <v>4862</v>
      </c>
      <c r="C227" t="s">
        <v>671</v>
      </c>
      <c r="D227" t="s">
        <v>678</v>
      </c>
      <c r="E227">
        <v>0</v>
      </c>
      <c r="F227">
        <v>0</v>
      </c>
      <c r="G227">
        <v>1</v>
      </c>
      <c r="H227">
        <v>3</v>
      </c>
      <c r="I227">
        <v>20</v>
      </c>
      <c r="J227">
        <v>19</v>
      </c>
      <c r="K227">
        <v>3</v>
      </c>
      <c r="L227">
        <v>4</v>
      </c>
      <c r="M227">
        <v>62</v>
      </c>
      <c r="N227">
        <v>50</v>
      </c>
      <c r="O227">
        <v>11</v>
      </c>
      <c r="P227">
        <v>697</v>
      </c>
      <c r="Q227">
        <v>31</v>
      </c>
      <c r="R227">
        <v>26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75</v>
      </c>
      <c r="Y227" t="s">
        <v>5622</v>
      </c>
      <c r="Z227" s="2">
        <f t="shared" si="6"/>
        <v>14.84074074074074</v>
      </c>
      <c r="AA227" s="2">
        <f t="shared" si="7"/>
        <v>15.510967741935485</v>
      </c>
    </row>
    <row r="228" spans="1:27" x14ac:dyDescent="0.2">
      <c r="A228" t="s">
        <v>937</v>
      </c>
      <c r="B228" t="s">
        <v>4859</v>
      </c>
      <c r="C228" t="s">
        <v>671</v>
      </c>
      <c r="D228" t="s">
        <v>721</v>
      </c>
      <c r="E228">
        <v>1</v>
      </c>
      <c r="F228">
        <v>4</v>
      </c>
      <c r="G228">
        <v>0</v>
      </c>
      <c r="H228">
        <v>8</v>
      </c>
      <c r="I228">
        <v>35</v>
      </c>
      <c r="J228">
        <v>54</v>
      </c>
      <c r="K228">
        <v>8</v>
      </c>
      <c r="L228">
        <v>10</v>
      </c>
      <c r="M228">
        <v>62</v>
      </c>
      <c r="N228">
        <v>96</v>
      </c>
      <c r="O228">
        <v>12</v>
      </c>
      <c r="P228">
        <v>821</v>
      </c>
      <c r="Q228">
        <v>46</v>
      </c>
      <c r="R228">
        <v>14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37</v>
      </c>
      <c r="Y228" t="s">
        <v>5719</v>
      </c>
      <c r="Z228" s="2">
        <f t="shared" si="6"/>
        <v>14.796551724137931</v>
      </c>
      <c r="AA228" s="2">
        <f t="shared" si="7"/>
        <v>16.233291298865069</v>
      </c>
    </row>
    <row r="229" spans="1:27" x14ac:dyDescent="0.2">
      <c r="A229" t="s">
        <v>938</v>
      </c>
      <c r="B229" t="s">
        <v>4859</v>
      </c>
      <c r="C229" t="s">
        <v>671</v>
      </c>
      <c r="D229" t="s">
        <v>729</v>
      </c>
      <c r="E229">
        <v>0</v>
      </c>
      <c r="F229">
        <v>0</v>
      </c>
      <c r="G229">
        <v>4</v>
      </c>
      <c r="H229">
        <v>3</v>
      </c>
      <c r="I229">
        <v>37</v>
      </c>
      <c r="J229">
        <v>37</v>
      </c>
      <c r="K229">
        <v>11</v>
      </c>
      <c r="L229">
        <v>8</v>
      </c>
      <c r="M229">
        <v>30</v>
      </c>
      <c r="N229">
        <v>43</v>
      </c>
      <c r="O229">
        <v>25</v>
      </c>
      <c r="P229">
        <v>783</v>
      </c>
      <c r="Q229">
        <v>55</v>
      </c>
      <c r="R229">
        <v>21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134</v>
      </c>
      <c r="Y229" t="s">
        <v>854</v>
      </c>
      <c r="Z229" s="2">
        <f t="shared" si="6"/>
        <v>14.781818181818181</v>
      </c>
      <c r="AA229" s="2">
        <f t="shared" si="7"/>
        <v>16.654779969650988</v>
      </c>
    </row>
    <row r="230" spans="1:27" x14ac:dyDescent="0.2">
      <c r="A230" t="s">
        <v>939</v>
      </c>
      <c r="B230" t="s">
        <v>4859</v>
      </c>
      <c r="C230" t="s">
        <v>671</v>
      </c>
      <c r="D230" t="s">
        <v>681</v>
      </c>
      <c r="E230">
        <v>2</v>
      </c>
      <c r="F230">
        <v>0</v>
      </c>
      <c r="G230">
        <v>0</v>
      </c>
      <c r="H230">
        <v>1</v>
      </c>
      <c r="I230">
        <v>7</v>
      </c>
      <c r="J230">
        <v>8</v>
      </c>
      <c r="K230">
        <v>5</v>
      </c>
      <c r="L230">
        <v>1</v>
      </c>
      <c r="M230">
        <v>3</v>
      </c>
      <c r="N230">
        <v>7</v>
      </c>
      <c r="O230">
        <v>1</v>
      </c>
      <c r="P230">
        <v>99</v>
      </c>
      <c r="Q230">
        <v>3</v>
      </c>
      <c r="R230">
        <v>2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57</v>
      </c>
      <c r="Y230" t="s">
        <v>940</v>
      </c>
      <c r="Z230" s="2">
        <f t="shared" si="6"/>
        <v>14.780000000000001</v>
      </c>
      <c r="AA230" s="2">
        <f t="shared" si="7"/>
        <v>23.669039145907476</v>
      </c>
    </row>
    <row r="231" spans="1:27" x14ac:dyDescent="0.2">
      <c r="A231" t="s">
        <v>5720</v>
      </c>
      <c r="B231" t="s">
        <v>4863</v>
      </c>
      <c r="C231" t="s">
        <v>671</v>
      </c>
      <c r="D231" t="s">
        <v>5589</v>
      </c>
      <c r="E231">
        <v>9</v>
      </c>
      <c r="F231">
        <v>0</v>
      </c>
      <c r="G231">
        <v>3</v>
      </c>
      <c r="H231">
        <v>3</v>
      </c>
      <c r="I231">
        <v>41</v>
      </c>
      <c r="J231">
        <v>33</v>
      </c>
      <c r="K231">
        <v>26</v>
      </c>
      <c r="L231">
        <v>3</v>
      </c>
      <c r="M231">
        <v>61</v>
      </c>
      <c r="N231">
        <v>19</v>
      </c>
      <c r="O231">
        <v>27</v>
      </c>
      <c r="P231">
        <v>442</v>
      </c>
      <c r="Q231">
        <v>11</v>
      </c>
      <c r="R231">
        <v>15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42</v>
      </c>
      <c r="Y231" t="s">
        <v>5721</v>
      </c>
      <c r="Z231" s="2">
        <f t="shared" si="6"/>
        <v>14.748571428571429</v>
      </c>
      <c r="AA231" s="2">
        <f t="shared" si="7"/>
        <v>16.826512133285043</v>
      </c>
    </row>
    <row r="232" spans="1:27" x14ac:dyDescent="0.2">
      <c r="A232" t="s">
        <v>941</v>
      </c>
      <c r="B232" t="s">
        <v>4862</v>
      </c>
      <c r="C232" t="s">
        <v>671</v>
      </c>
      <c r="D232" t="s">
        <v>693</v>
      </c>
      <c r="E232">
        <v>0</v>
      </c>
      <c r="F232">
        <v>0</v>
      </c>
      <c r="G232">
        <v>0</v>
      </c>
      <c r="H232">
        <v>3</v>
      </c>
      <c r="I232">
        <v>13</v>
      </c>
      <c r="J232">
        <v>11</v>
      </c>
      <c r="K232">
        <v>1</v>
      </c>
      <c r="L232">
        <v>4</v>
      </c>
      <c r="M232">
        <v>52</v>
      </c>
      <c r="N232">
        <v>30</v>
      </c>
      <c r="O232">
        <v>5</v>
      </c>
      <c r="P232">
        <v>446</v>
      </c>
      <c r="Q232">
        <v>15</v>
      </c>
      <c r="R232">
        <v>9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172</v>
      </c>
      <c r="Y232" t="s">
        <v>744</v>
      </c>
      <c r="Z232" s="2">
        <f t="shared" si="6"/>
        <v>14.725</v>
      </c>
      <c r="AA232" s="2">
        <f t="shared" si="7"/>
        <v>15.511338697878566</v>
      </c>
    </row>
    <row r="233" spans="1:27" x14ac:dyDescent="0.2">
      <c r="A233" t="s">
        <v>942</v>
      </c>
      <c r="B233" t="s">
        <v>4859</v>
      </c>
      <c r="C233" t="s">
        <v>671</v>
      </c>
      <c r="D233" t="s">
        <v>672</v>
      </c>
      <c r="E233">
        <v>3</v>
      </c>
      <c r="F233">
        <v>0</v>
      </c>
      <c r="G233">
        <v>0</v>
      </c>
      <c r="H233">
        <v>2</v>
      </c>
      <c r="I233">
        <v>25</v>
      </c>
      <c r="J233">
        <v>36</v>
      </c>
      <c r="K233">
        <v>8</v>
      </c>
      <c r="L233">
        <v>6</v>
      </c>
      <c r="M233">
        <v>45</v>
      </c>
      <c r="N233">
        <v>39</v>
      </c>
      <c r="O233">
        <v>8</v>
      </c>
      <c r="P233">
        <v>529</v>
      </c>
      <c r="Q233">
        <v>26</v>
      </c>
      <c r="R233">
        <v>3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88</v>
      </c>
      <c r="Y233" t="s">
        <v>5722</v>
      </c>
      <c r="Z233" s="2">
        <f t="shared" si="6"/>
        <v>14.709523809523809</v>
      </c>
      <c r="AA233" s="2">
        <f t="shared" si="7"/>
        <v>20.411894273127754</v>
      </c>
    </row>
    <row r="234" spans="1:27" x14ac:dyDescent="0.2">
      <c r="A234" t="s">
        <v>5723</v>
      </c>
      <c r="B234" t="s">
        <v>4862</v>
      </c>
      <c r="C234" t="s">
        <v>671</v>
      </c>
      <c r="D234" t="s">
        <v>675</v>
      </c>
      <c r="E234">
        <v>0</v>
      </c>
      <c r="F234">
        <v>0</v>
      </c>
      <c r="G234">
        <v>0</v>
      </c>
      <c r="H234">
        <v>1</v>
      </c>
      <c r="I234">
        <v>10</v>
      </c>
      <c r="J234">
        <v>16</v>
      </c>
      <c r="K234">
        <v>0</v>
      </c>
      <c r="L234">
        <v>7</v>
      </c>
      <c r="M234">
        <v>75</v>
      </c>
      <c r="N234">
        <v>26</v>
      </c>
      <c r="O234">
        <v>8</v>
      </c>
      <c r="P234">
        <v>399</v>
      </c>
      <c r="Q234">
        <v>38</v>
      </c>
      <c r="R234">
        <v>14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99</v>
      </c>
      <c r="Y234" t="s">
        <v>943</v>
      </c>
      <c r="Z234" s="2">
        <f t="shared" si="6"/>
        <v>14.7</v>
      </c>
      <c r="AA234" s="2">
        <f t="shared" si="7"/>
        <v>16.370078740157478</v>
      </c>
    </row>
    <row r="235" spans="1:27" x14ac:dyDescent="0.2">
      <c r="A235" t="s">
        <v>944</v>
      </c>
      <c r="B235" t="s">
        <v>4859</v>
      </c>
      <c r="C235" t="s">
        <v>671</v>
      </c>
      <c r="D235" t="s">
        <v>737</v>
      </c>
      <c r="E235">
        <v>1</v>
      </c>
      <c r="F235">
        <v>0</v>
      </c>
      <c r="G235">
        <v>1</v>
      </c>
      <c r="H235">
        <v>5</v>
      </c>
      <c r="I235">
        <v>15</v>
      </c>
      <c r="J235">
        <v>25</v>
      </c>
      <c r="K235">
        <v>13</v>
      </c>
      <c r="L235">
        <v>3</v>
      </c>
      <c r="M235">
        <v>7</v>
      </c>
      <c r="N235">
        <v>27</v>
      </c>
      <c r="O235">
        <v>35</v>
      </c>
      <c r="P235">
        <v>1489</v>
      </c>
      <c r="Q235">
        <v>29</v>
      </c>
      <c r="R235">
        <v>37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63</v>
      </c>
      <c r="Y235" t="s">
        <v>945</v>
      </c>
      <c r="Z235" s="2">
        <f t="shared" si="6"/>
        <v>14.621874999999999</v>
      </c>
      <c r="AA235" s="2">
        <f t="shared" si="7"/>
        <v>15.169668587896252</v>
      </c>
    </row>
    <row r="236" spans="1:27" x14ac:dyDescent="0.2">
      <c r="A236" t="s">
        <v>946</v>
      </c>
      <c r="B236" t="s">
        <v>4863</v>
      </c>
      <c r="C236" t="s">
        <v>671</v>
      </c>
      <c r="D236" t="s">
        <v>677</v>
      </c>
      <c r="E236">
        <v>14</v>
      </c>
      <c r="F236">
        <v>1</v>
      </c>
      <c r="G236">
        <v>3</v>
      </c>
      <c r="H236">
        <v>5</v>
      </c>
      <c r="I236">
        <v>41</v>
      </c>
      <c r="J236">
        <v>62</v>
      </c>
      <c r="K236">
        <v>50</v>
      </c>
      <c r="L236">
        <v>0</v>
      </c>
      <c r="M236">
        <v>23</v>
      </c>
      <c r="N236">
        <v>7</v>
      </c>
      <c r="O236">
        <v>22</v>
      </c>
      <c r="P236">
        <v>565</v>
      </c>
      <c r="Q236">
        <v>12</v>
      </c>
      <c r="R236">
        <v>21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42</v>
      </c>
      <c r="Y236" t="s">
        <v>5724</v>
      </c>
      <c r="Z236" s="2">
        <f t="shared" si="6"/>
        <v>14.614285714285714</v>
      </c>
      <c r="AA236" s="2">
        <f t="shared" si="7"/>
        <v>16.307120085015939</v>
      </c>
    </row>
    <row r="237" spans="1:27" x14ac:dyDescent="0.2">
      <c r="A237" t="s">
        <v>947</v>
      </c>
      <c r="B237" t="s">
        <v>4859</v>
      </c>
      <c r="C237" t="s">
        <v>671</v>
      </c>
      <c r="D237" t="s">
        <v>681</v>
      </c>
      <c r="E237">
        <v>2</v>
      </c>
      <c r="F237">
        <v>0</v>
      </c>
      <c r="G237">
        <v>4</v>
      </c>
      <c r="H237">
        <v>0</v>
      </c>
      <c r="I237">
        <v>18</v>
      </c>
      <c r="J237">
        <v>22</v>
      </c>
      <c r="K237">
        <v>6</v>
      </c>
      <c r="L237">
        <v>5</v>
      </c>
      <c r="M237">
        <v>31</v>
      </c>
      <c r="N237">
        <v>41</v>
      </c>
      <c r="O237">
        <v>24</v>
      </c>
      <c r="P237">
        <v>1058</v>
      </c>
      <c r="Q237">
        <v>40</v>
      </c>
      <c r="R237">
        <v>8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40</v>
      </c>
      <c r="Y237" t="s">
        <v>5725</v>
      </c>
      <c r="Z237" s="2">
        <f t="shared" si="6"/>
        <v>14.606451612903227</v>
      </c>
      <c r="AA237" s="2">
        <f t="shared" si="7"/>
        <v>22.741071428571427</v>
      </c>
    </row>
    <row r="238" spans="1:27" x14ac:dyDescent="0.2">
      <c r="A238" t="s">
        <v>5726</v>
      </c>
      <c r="B238" t="s">
        <v>4862</v>
      </c>
      <c r="C238" t="s">
        <v>671</v>
      </c>
      <c r="D238" t="s">
        <v>714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5</v>
      </c>
      <c r="N238">
        <v>5</v>
      </c>
      <c r="O238">
        <v>0</v>
      </c>
      <c r="P238">
        <v>22</v>
      </c>
      <c r="Q238">
        <v>3</v>
      </c>
      <c r="R238">
        <v>3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65</v>
      </c>
      <c r="Y238" t="s">
        <v>512</v>
      </c>
      <c r="Z238" s="2">
        <f t="shared" si="6"/>
        <v>14.6</v>
      </c>
      <c r="AA238" s="2">
        <f t="shared" si="7"/>
        <v>24.79245283018868</v>
      </c>
    </row>
    <row r="239" spans="1:27" x14ac:dyDescent="0.2">
      <c r="A239" t="s">
        <v>5727</v>
      </c>
      <c r="B239" t="s">
        <v>4859</v>
      </c>
      <c r="C239" t="s">
        <v>671</v>
      </c>
      <c r="D239" t="s">
        <v>5621</v>
      </c>
      <c r="E239">
        <v>3</v>
      </c>
      <c r="F239">
        <v>0</v>
      </c>
      <c r="G239">
        <v>1</v>
      </c>
      <c r="H239">
        <v>3</v>
      </c>
      <c r="I239">
        <v>27</v>
      </c>
      <c r="J239">
        <v>28</v>
      </c>
      <c r="K239">
        <v>8</v>
      </c>
      <c r="L239">
        <v>3</v>
      </c>
      <c r="M239">
        <v>25</v>
      </c>
      <c r="N239">
        <v>30</v>
      </c>
      <c r="O239">
        <v>15</v>
      </c>
      <c r="P239">
        <v>726</v>
      </c>
      <c r="Q239">
        <v>30</v>
      </c>
      <c r="R239">
        <v>30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111</v>
      </c>
      <c r="Y239" t="s">
        <v>5317</v>
      </c>
      <c r="Z239" s="2">
        <f t="shared" si="6"/>
        <v>14.580769230769231</v>
      </c>
      <c r="AA239" s="2">
        <f t="shared" si="7"/>
        <v>17.650801862390068</v>
      </c>
    </row>
    <row r="240" spans="1:27" x14ac:dyDescent="0.2">
      <c r="A240" t="s">
        <v>948</v>
      </c>
      <c r="B240" t="s">
        <v>4863</v>
      </c>
      <c r="C240" t="s">
        <v>671</v>
      </c>
      <c r="D240" t="s">
        <v>710</v>
      </c>
      <c r="E240">
        <v>9</v>
      </c>
      <c r="F240">
        <v>1</v>
      </c>
      <c r="G240">
        <v>0</v>
      </c>
      <c r="H240">
        <v>3</v>
      </c>
      <c r="I240">
        <v>42</v>
      </c>
      <c r="J240">
        <v>22</v>
      </c>
      <c r="K240">
        <v>20</v>
      </c>
      <c r="L240">
        <v>1</v>
      </c>
      <c r="M240">
        <v>13</v>
      </c>
      <c r="N240">
        <v>10</v>
      </c>
      <c r="O240">
        <v>17</v>
      </c>
      <c r="P240">
        <v>508</v>
      </c>
      <c r="Q240">
        <v>22</v>
      </c>
      <c r="R240">
        <v>27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37</v>
      </c>
      <c r="Y240" t="s">
        <v>949</v>
      </c>
      <c r="Z240" s="2">
        <f t="shared" si="6"/>
        <v>14.562068965517241</v>
      </c>
      <c r="AA240" s="2">
        <f t="shared" si="7"/>
        <v>21.436548223350254</v>
      </c>
    </row>
    <row r="241" spans="1:27" x14ac:dyDescent="0.2">
      <c r="A241" t="s">
        <v>950</v>
      </c>
      <c r="B241" t="s">
        <v>4862</v>
      </c>
      <c r="C241" t="s">
        <v>671</v>
      </c>
      <c r="D241" t="s">
        <v>760</v>
      </c>
      <c r="E241">
        <v>1</v>
      </c>
      <c r="F241">
        <v>1</v>
      </c>
      <c r="G241">
        <v>0</v>
      </c>
      <c r="H241">
        <v>7</v>
      </c>
      <c r="I241">
        <v>32</v>
      </c>
      <c r="J241">
        <v>46</v>
      </c>
      <c r="K241">
        <v>3</v>
      </c>
      <c r="L241">
        <v>11</v>
      </c>
      <c r="M241">
        <v>107</v>
      </c>
      <c r="N241">
        <v>59</v>
      </c>
      <c r="O241">
        <v>15</v>
      </c>
      <c r="P241">
        <v>749</v>
      </c>
      <c r="Q241">
        <v>19</v>
      </c>
      <c r="R241">
        <v>8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93</v>
      </c>
      <c r="Y241" t="s">
        <v>951</v>
      </c>
      <c r="Z241" s="2">
        <f t="shared" si="6"/>
        <v>14.460714285714285</v>
      </c>
      <c r="AA241" s="2">
        <f t="shared" si="7"/>
        <v>15.639914163090127</v>
      </c>
    </row>
    <row r="242" spans="1:27" x14ac:dyDescent="0.2">
      <c r="A242" t="s">
        <v>952</v>
      </c>
      <c r="B242" t="s">
        <v>4859</v>
      </c>
      <c r="C242" t="s">
        <v>671</v>
      </c>
      <c r="D242" t="s">
        <v>678</v>
      </c>
      <c r="E242">
        <v>4</v>
      </c>
      <c r="F242">
        <v>0</v>
      </c>
      <c r="G242">
        <v>2</v>
      </c>
      <c r="H242">
        <v>6</v>
      </c>
      <c r="I242">
        <v>43</v>
      </c>
      <c r="J242">
        <v>52</v>
      </c>
      <c r="K242">
        <v>17</v>
      </c>
      <c r="L242">
        <v>4</v>
      </c>
      <c r="M242">
        <v>24</v>
      </c>
      <c r="N242">
        <v>24</v>
      </c>
      <c r="O242">
        <v>33</v>
      </c>
      <c r="P242">
        <v>640</v>
      </c>
      <c r="Q242">
        <v>43</v>
      </c>
      <c r="R242">
        <v>44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28</v>
      </c>
      <c r="Y242" t="s">
        <v>5229</v>
      </c>
      <c r="Z242" s="2">
        <f t="shared" si="6"/>
        <v>14.441176470588236</v>
      </c>
      <c r="AA242" s="2">
        <f t="shared" si="7"/>
        <v>16.911595866819745</v>
      </c>
    </row>
    <row r="243" spans="1:27" x14ac:dyDescent="0.2">
      <c r="A243" t="s">
        <v>953</v>
      </c>
      <c r="B243" t="s">
        <v>4862</v>
      </c>
      <c r="C243" t="s">
        <v>671</v>
      </c>
      <c r="D243" t="s">
        <v>689</v>
      </c>
      <c r="E243">
        <v>0</v>
      </c>
      <c r="F243">
        <v>0</v>
      </c>
      <c r="G243">
        <v>0</v>
      </c>
      <c r="H243">
        <v>0</v>
      </c>
      <c r="I243">
        <v>5</v>
      </c>
      <c r="J243">
        <v>11</v>
      </c>
      <c r="K243">
        <v>0</v>
      </c>
      <c r="L243">
        <v>8</v>
      </c>
      <c r="M243">
        <v>20</v>
      </c>
      <c r="N243">
        <v>15</v>
      </c>
      <c r="O243">
        <v>4</v>
      </c>
      <c r="P243">
        <v>356</v>
      </c>
      <c r="Q243">
        <v>7</v>
      </c>
      <c r="R243">
        <v>9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113</v>
      </c>
      <c r="Y243" t="s">
        <v>5728</v>
      </c>
      <c r="Z243" s="2">
        <f t="shared" si="6"/>
        <v>14.41</v>
      </c>
      <c r="AA243" s="2">
        <f t="shared" si="7"/>
        <v>16.997378768020969</v>
      </c>
    </row>
    <row r="244" spans="1:27" x14ac:dyDescent="0.2">
      <c r="A244" t="s">
        <v>954</v>
      </c>
      <c r="B244" t="s">
        <v>4863</v>
      </c>
      <c r="C244" t="s">
        <v>671</v>
      </c>
      <c r="D244" t="s">
        <v>5618</v>
      </c>
      <c r="E244">
        <v>8</v>
      </c>
      <c r="F244">
        <v>0</v>
      </c>
      <c r="G244">
        <v>1</v>
      </c>
      <c r="H244">
        <v>2</v>
      </c>
      <c r="I244">
        <v>18</v>
      </c>
      <c r="J244">
        <v>35</v>
      </c>
      <c r="K244">
        <v>14</v>
      </c>
      <c r="L244">
        <v>0</v>
      </c>
      <c r="M244">
        <v>25</v>
      </c>
      <c r="N244">
        <v>3</v>
      </c>
      <c r="O244">
        <v>8</v>
      </c>
      <c r="P244">
        <v>167</v>
      </c>
      <c r="Q244">
        <v>5</v>
      </c>
      <c r="R244">
        <v>6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297</v>
      </c>
      <c r="Y244" t="s">
        <v>955</v>
      </c>
      <c r="Z244" s="2">
        <f t="shared" si="6"/>
        <v>14.407142857142857</v>
      </c>
      <c r="AA244" s="2">
        <f t="shared" si="7"/>
        <v>17.141643059490082</v>
      </c>
    </row>
    <row r="245" spans="1:27" x14ac:dyDescent="0.2">
      <c r="A245" t="s">
        <v>956</v>
      </c>
      <c r="B245" t="s">
        <v>4858</v>
      </c>
      <c r="C245" t="s">
        <v>671</v>
      </c>
      <c r="D245" t="s">
        <v>672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92</v>
      </c>
      <c r="T245">
        <v>37</v>
      </c>
      <c r="U245">
        <v>11</v>
      </c>
      <c r="V245">
        <v>116</v>
      </c>
      <c r="W245">
        <v>0</v>
      </c>
      <c r="X245" t="s">
        <v>40</v>
      </c>
      <c r="Y245" t="s">
        <v>257</v>
      </c>
      <c r="Z245" s="2">
        <f t="shared" si="6"/>
        <v>14.35483870967742</v>
      </c>
      <c r="AA245" s="2">
        <f t="shared" si="7"/>
        <v>14.35483870967742</v>
      </c>
    </row>
    <row r="246" spans="1:27" x14ac:dyDescent="0.2">
      <c r="A246" t="s">
        <v>957</v>
      </c>
      <c r="B246" t="s">
        <v>4863</v>
      </c>
      <c r="C246" t="s">
        <v>671</v>
      </c>
      <c r="D246" t="s">
        <v>681</v>
      </c>
      <c r="E246">
        <v>10</v>
      </c>
      <c r="F246">
        <v>0</v>
      </c>
      <c r="G246">
        <v>3</v>
      </c>
      <c r="H246">
        <v>0</v>
      </c>
      <c r="I246">
        <v>19</v>
      </c>
      <c r="J246">
        <v>10</v>
      </c>
      <c r="K246">
        <v>39</v>
      </c>
      <c r="L246">
        <v>4</v>
      </c>
      <c r="M246">
        <v>36</v>
      </c>
      <c r="N246">
        <v>12</v>
      </c>
      <c r="O246">
        <v>18</v>
      </c>
      <c r="P246">
        <v>477</v>
      </c>
      <c r="Q246">
        <v>14</v>
      </c>
      <c r="R246">
        <v>7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50</v>
      </c>
      <c r="Y246" t="s">
        <v>958</v>
      </c>
      <c r="Z246" s="2">
        <f t="shared" si="6"/>
        <v>14.35277777777778</v>
      </c>
      <c r="AA246" s="2">
        <f t="shared" si="7"/>
        <v>20.853363228699553</v>
      </c>
    </row>
    <row r="247" spans="1:27" x14ac:dyDescent="0.2">
      <c r="A247" t="s">
        <v>959</v>
      </c>
      <c r="B247" t="s">
        <v>4858</v>
      </c>
      <c r="C247" t="s">
        <v>671</v>
      </c>
      <c r="D247" t="s">
        <v>721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16</v>
      </c>
      <c r="T247">
        <v>5</v>
      </c>
      <c r="U247">
        <v>0</v>
      </c>
      <c r="V247">
        <v>3</v>
      </c>
      <c r="W247">
        <v>0</v>
      </c>
      <c r="X247" t="s">
        <v>392</v>
      </c>
      <c r="Y247" t="s">
        <v>519</v>
      </c>
      <c r="Z247" s="2">
        <f t="shared" si="6"/>
        <v>14.333333333333334</v>
      </c>
      <c r="AA247" s="2">
        <f t="shared" si="7"/>
        <v>14.333333333333334</v>
      </c>
    </row>
    <row r="248" spans="1:27" x14ac:dyDescent="0.2">
      <c r="A248" t="s">
        <v>960</v>
      </c>
      <c r="B248" t="s">
        <v>4863</v>
      </c>
      <c r="C248" t="s">
        <v>671</v>
      </c>
      <c r="D248" t="s">
        <v>693</v>
      </c>
      <c r="E248">
        <v>3</v>
      </c>
      <c r="F248">
        <v>0</v>
      </c>
      <c r="G248">
        <v>2</v>
      </c>
      <c r="H248">
        <v>0</v>
      </c>
      <c r="I248">
        <v>20</v>
      </c>
      <c r="J248">
        <v>8</v>
      </c>
      <c r="K248">
        <v>11</v>
      </c>
      <c r="L248">
        <v>0</v>
      </c>
      <c r="M248">
        <v>6</v>
      </c>
      <c r="N248">
        <v>6</v>
      </c>
      <c r="O248">
        <v>11</v>
      </c>
      <c r="P248">
        <v>263</v>
      </c>
      <c r="Q248">
        <v>11</v>
      </c>
      <c r="R248">
        <v>11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172</v>
      </c>
      <c r="Y248" t="s">
        <v>961</v>
      </c>
      <c r="Z248" s="2">
        <f t="shared" si="6"/>
        <v>14.331250000000001</v>
      </c>
      <c r="AA248" s="2">
        <f t="shared" si="7"/>
        <v>24.744604316546763</v>
      </c>
    </row>
    <row r="249" spans="1:27" x14ac:dyDescent="0.2">
      <c r="A249" t="s">
        <v>962</v>
      </c>
      <c r="B249" t="s">
        <v>4862</v>
      </c>
      <c r="C249" t="s">
        <v>671</v>
      </c>
      <c r="D249" t="s">
        <v>678</v>
      </c>
      <c r="E249">
        <v>0</v>
      </c>
      <c r="F249">
        <v>1</v>
      </c>
      <c r="G249">
        <v>0</v>
      </c>
      <c r="H249">
        <v>4</v>
      </c>
      <c r="I249">
        <v>9</v>
      </c>
      <c r="J249">
        <v>18</v>
      </c>
      <c r="K249">
        <v>0</v>
      </c>
      <c r="L249">
        <v>2</v>
      </c>
      <c r="M249">
        <v>39</v>
      </c>
      <c r="N249">
        <v>22</v>
      </c>
      <c r="O249">
        <v>13</v>
      </c>
      <c r="P249">
        <v>452</v>
      </c>
      <c r="Q249">
        <v>21</v>
      </c>
      <c r="R249">
        <v>5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105</v>
      </c>
      <c r="Y249" t="s">
        <v>963</v>
      </c>
      <c r="Z249" s="2">
        <f t="shared" si="6"/>
        <v>14.284615384615384</v>
      </c>
      <c r="AA249" s="2">
        <f t="shared" si="7"/>
        <v>16.514822134387352</v>
      </c>
    </row>
    <row r="250" spans="1:27" x14ac:dyDescent="0.2">
      <c r="A250" t="s">
        <v>5729</v>
      </c>
      <c r="B250" t="s">
        <v>4862</v>
      </c>
      <c r="C250" t="s">
        <v>671</v>
      </c>
      <c r="D250" t="s">
        <v>681</v>
      </c>
      <c r="E250">
        <v>0</v>
      </c>
      <c r="F250">
        <v>0</v>
      </c>
      <c r="G250">
        <v>1</v>
      </c>
      <c r="H250">
        <v>0</v>
      </c>
      <c r="I250">
        <v>6</v>
      </c>
      <c r="J250">
        <v>3</v>
      </c>
      <c r="K250">
        <v>0</v>
      </c>
      <c r="L250">
        <v>2</v>
      </c>
      <c r="M250">
        <v>5</v>
      </c>
      <c r="N250">
        <v>13</v>
      </c>
      <c r="O250">
        <v>0</v>
      </c>
      <c r="P250">
        <v>173</v>
      </c>
      <c r="Q250">
        <v>4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57</v>
      </c>
      <c r="Y250" t="s">
        <v>5730</v>
      </c>
      <c r="Z250" s="2">
        <f t="shared" si="6"/>
        <v>14.26</v>
      </c>
      <c r="AA250" s="2">
        <f t="shared" si="7"/>
        <v>19.684049079754601</v>
      </c>
    </row>
    <row r="251" spans="1:27" x14ac:dyDescent="0.2">
      <c r="A251" t="s">
        <v>964</v>
      </c>
      <c r="B251" t="s">
        <v>4862</v>
      </c>
      <c r="C251" t="s">
        <v>671</v>
      </c>
      <c r="D251" t="s">
        <v>5618</v>
      </c>
      <c r="E251">
        <v>0</v>
      </c>
      <c r="F251">
        <v>2</v>
      </c>
      <c r="G251">
        <v>1</v>
      </c>
      <c r="H251">
        <v>1</v>
      </c>
      <c r="I251">
        <v>20</v>
      </c>
      <c r="J251">
        <v>20</v>
      </c>
      <c r="K251">
        <v>3</v>
      </c>
      <c r="L251">
        <v>1</v>
      </c>
      <c r="M251">
        <v>56</v>
      </c>
      <c r="N251">
        <v>48</v>
      </c>
      <c r="O251">
        <v>7</v>
      </c>
      <c r="P251">
        <v>405</v>
      </c>
      <c r="Q251">
        <v>14</v>
      </c>
      <c r="R251">
        <v>8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140</v>
      </c>
      <c r="Y251" t="s">
        <v>5110</v>
      </c>
      <c r="Z251" s="2">
        <f t="shared" si="6"/>
        <v>14.25</v>
      </c>
      <c r="AA251" s="2">
        <f t="shared" si="7"/>
        <v>15.597972972972974</v>
      </c>
    </row>
    <row r="252" spans="1:27" x14ac:dyDescent="0.2">
      <c r="A252" t="s">
        <v>5731</v>
      </c>
      <c r="B252" t="s">
        <v>4859</v>
      </c>
      <c r="C252" t="s">
        <v>671</v>
      </c>
      <c r="D252" t="s">
        <v>675</v>
      </c>
      <c r="E252">
        <v>0</v>
      </c>
      <c r="F252">
        <v>0</v>
      </c>
      <c r="G252">
        <v>0</v>
      </c>
      <c r="H252">
        <v>1</v>
      </c>
      <c r="I252">
        <v>5</v>
      </c>
      <c r="J252">
        <v>6</v>
      </c>
      <c r="K252">
        <v>1</v>
      </c>
      <c r="L252">
        <v>2</v>
      </c>
      <c r="M252">
        <v>5</v>
      </c>
      <c r="N252">
        <v>7</v>
      </c>
      <c r="O252">
        <v>1</v>
      </c>
      <c r="P252">
        <v>70</v>
      </c>
      <c r="Q252">
        <v>16</v>
      </c>
      <c r="R252">
        <v>4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57</v>
      </c>
      <c r="Y252" t="s">
        <v>965</v>
      </c>
      <c r="Z252" s="2">
        <f t="shared" si="6"/>
        <v>14.2</v>
      </c>
      <c r="AA252" s="2">
        <f t="shared" si="7"/>
        <v>24.204545454545457</v>
      </c>
    </row>
    <row r="253" spans="1:27" x14ac:dyDescent="0.2">
      <c r="A253" t="s">
        <v>966</v>
      </c>
      <c r="B253" t="s">
        <v>4863</v>
      </c>
      <c r="C253" t="s">
        <v>671</v>
      </c>
      <c r="D253" t="s">
        <v>675</v>
      </c>
      <c r="E253">
        <v>5</v>
      </c>
      <c r="F253">
        <v>0</v>
      </c>
      <c r="G253">
        <v>0</v>
      </c>
      <c r="H253">
        <v>0</v>
      </c>
      <c r="I253">
        <v>20</v>
      </c>
      <c r="J253">
        <v>29</v>
      </c>
      <c r="K253">
        <v>22</v>
      </c>
      <c r="L253">
        <v>1</v>
      </c>
      <c r="M253">
        <v>5</v>
      </c>
      <c r="N253">
        <v>0</v>
      </c>
      <c r="O253">
        <v>5</v>
      </c>
      <c r="P253">
        <v>234</v>
      </c>
      <c r="Q253">
        <v>7</v>
      </c>
      <c r="R253">
        <v>15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299</v>
      </c>
      <c r="Y253" t="s">
        <v>5732</v>
      </c>
      <c r="Z253" s="2">
        <f t="shared" si="6"/>
        <v>14.193333333333333</v>
      </c>
      <c r="AA253" s="2">
        <f t="shared" si="7"/>
        <v>15.73152709359606</v>
      </c>
    </row>
    <row r="254" spans="1:27" x14ac:dyDescent="0.2">
      <c r="A254" t="s">
        <v>967</v>
      </c>
      <c r="B254" t="s">
        <v>4859</v>
      </c>
      <c r="C254" t="s">
        <v>671</v>
      </c>
      <c r="D254" t="s">
        <v>680</v>
      </c>
      <c r="E254">
        <v>0</v>
      </c>
      <c r="F254">
        <v>1</v>
      </c>
      <c r="G254">
        <v>0</v>
      </c>
      <c r="H254">
        <v>7</v>
      </c>
      <c r="I254">
        <v>15</v>
      </c>
      <c r="J254">
        <v>41</v>
      </c>
      <c r="K254">
        <v>1</v>
      </c>
      <c r="L254">
        <v>4</v>
      </c>
      <c r="M254">
        <v>45</v>
      </c>
      <c r="N254">
        <v>32</v>
      </c>
      <c r="O254">
        <v>20</v>
      </c>
      <c r="P254">
        <v>2490</v>
      </c>
      <c r="Q254">
        <v>34</v>
      </c>
      <c r="R254">
        <v>7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31</v>
      </c>
      <c r="Y254" t="s">
        <v>4867</v>
      </c>
      <c r="Z254" s="2">
        <f t="shared" si="6"/>
        <v>14.183333333333334</v>
      </c>
      <c r="AA254" s="2">
        <f t="shared" si="7"/>
        <v>17.180349932705251</v>
      </c>
    </row>
    <row r="255" spans="1:27" x14ac:dyDescent="0.2">
      <c r="A255" t="s">
        <v>968</v>
      </c>
      <c r="B255" t="s">
        <v>4862</v>
      </c>
      <c r="C255" t="s">
        <v>671</v>
      </c>
      <c r="D255" t="s">
        <v>729</v>
      </c>
      <c r="E255">
        <v>0</v>
      </c>
      <c r="F255">
        <v>0</v>
      </c>
      <c r="G255">
        <v>0</v>
      </c>
      <c r="H255">
        <v>3</v>
      </c>
      <c r="I255">
        <v>20</v>
      </c>
      <c r="J255">
        <v>28</v>
      </c>
      <c r="K255">
        <v>2</v>
      </c>
      <c r="L255">
        <v>3</v>
      </c>
      <c r="M255">
        <v>64</v>
      </c>
      <c r="N255">
        <v>52</v>
      </c>
      <c r="O255">
        <v>8</v>
      </c>
      <c r="P255">
        <v>867</v>
      </c>
      <c r="Q255">
        <v>36</v>
      </c>
      <c r="R255">
        <v>20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75</v>
      </c>
      <c r="Y255" t="s">
        <v>969</v>
      </c>
      <c r="Z255" s="2">
        <f t="shared" si="6"/>
        <v>14.174074074074074</v>
      </c>
      <c r="AA255" s="2">
        <f t="shared" si="7"/>
        <v>16.23903818953324</v>
      </c>
    </row>
    <row r="256" spans="1:27" x14ac:dyDescent="0.2">
      <c r="A256" t="s">
        <v>970</v>
      </c>
      <c r="B256" t="s">
        <v>4862</v>
      </c>
      <c r="C256" t="s">
        <v>671</v>
      </c>
      <c r="D256" t="s">
        <v>684</v>
      </c>
      <c r="E256">
        <v>0</v>
      </c>
      <c r="F256">
        <v>0</v>
      </c>
      <c r="G256">
        <v>0</v>
      </c>
      <c r="H256">
        <v>7</v>
      </c>
      <c r="I256">
        <v>17</v>
      </c>
      <c r="J256">
        <v>28</v>
      </c>
      <c r="K256">
        <v>1</v>
      </c>
      <c r="L256">
        <v>8</v>
      </c>
      <c r="M256">
        <v>100</v>
      </c>
      <c r="N256">
        <v>45</v>
      </c>
      <c r="O256">
        <v>0</v>
      </c>
      <c r="P256">
        <v>1200</v>
      </c>
      <c r="Q256">
        <v>23</v>
      </c>
      <c r="R256">
        <v>6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111</v>
      </c>
      <c r="Y256" t="s">
        <v>5733</v>
      </c>
      <c r="Z256" s="2">
        <f t="shared" si="6"/>
        <v>14.096153846153847</v>
      </c>
      <c r="AA256" s="2">
        <f t="shared" si="7"/>
        <v>15.47138836772983</v>
      </c>
    </row>
    <row r="257" spans="1:27" x14ac:dyDescent="0.2">
      <c r="A257" t="s">
        <v>971</v>
      </c>
      <c r="B257" t="s">
        <v>4858</v>
      </c>
      <c r="C257" t="s">
        <v>671</v>
      </c>
      <c r="D257" t="s">
        <v>687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103</v>
      </c>
      <c r="T257">
        <v>35</v>
      </c>
      <c r="U257">
        <v>11</v>
      </c>
      <c r="V257">
        <v>112</v>
      </c>
      <c r="W257">
        <v>2</v>
      </c>
      <c r="X257" t="s">
        <v>50</v>
      </c>
      <c r="Y257" t="s">
        <v>5734</v>
      </c>
      <c r="Z257" s="2">
        <f t="shared" si="6"/>
        <v>14</v>
      </c>
      <c r="AA257" s="2">
        <f t="shared" si="7"/>
        <v>14.152886115444616</v>
      </c>
    </row>
    <row r="258" spans="1:27" x14ac:dyDescent="0.2">
      <c r="A258" t="s">
        <v>972</v>
      </c>
      <c r="B258" t="s">
        <v>4859</v>
      </c>
      <c r="C258" t="s">
        <v>671</v>
      </c>
      <c r="D258" t="s">
        <v>684</v>
      </c>
      <c r="E258">
        <v>2</v>
      </c>
      <c r="F258">
        <v>1</v>
      </c>
      <c r="G258">
        <v>2</v>
      </c>
      <c r="H258">
        <v>2</v>
      </c>
      <c r="I258">
        <v>27</v>
      </c>
      <c r="J258">
        <v>25</v>
      </c>
      <c r="K258">
        <v>22</v>
      </c>
      <c r="L258">
        <v>0</v>
      </c>
      <c r="M258">
        <v>15</v>
      </c>
      <c r="N258">
        <v>9</v>
      </c>
      <c r="O258">
        <v>23</v>
      </c>
      <c r="P258">
        <v>488</v>
      </c>
      <c r="Q258">
        <v>16</v>
      </c>
      <c r="R258">
        <v>38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111</v>
      </c>
      <c r="Y258" t="s">
        <v>337</v>
      </c>
      <c r="Z258" s="2">
        <f t="shared" ref="Z258:Z321" si="8">(E258*10+F258*-10+G258*5+H258*-5+I258*2+J258*-2+K258*4+L258*3+M258*1.5+N258*1.5+O258*3+P258*0.1+Q258*2+R258*2+S258*5+T258*-8+U258*15+V258+W258*-4)/X258</f>
        <v>13.992307692307692</v>
      </c>
      <c r="AA258" s="2">
        <f t="shared" ref="AA258:AA321" si="9">(E258*10+F258*-10+G258*5+H258*-5+I258*2+J258*-2+K258*4+L258*3+M258*1.5+N258*1.5+O258*3+P258*0.1+Q258*2+R258*2+S258*5+T258*-8+U258*15+V258+W258*-4)/(Y258/90)</f>
        <v>25.070444104134765</v>
      </c>
    </row>
    <row r="259" spans="1:27" x14ac:dyDescent="0.2">
      <c r="A259" t="s">
        <v>973</v>
      </c>
      <c r="B259" t="s">
        <v>4862</v>
      </c>
      <c r="C259" t="s">
        <v>671</v>
      </c>
      <c r="D259" t="s">
        <v>677</v>
      </c>
      <c r="E259">
        <v>0</v>
      </c>
      <c r="F259">
        <v>1</v>
      </c>
      <c r="G259">
        <v>1</v>
      </c>
      <c r="H259">
        <v>1</v>
      </c>
      <c r="I259">
        <v>13</v>
      </c>
      <c r="J259">
        <v>8</v>
      </c>
      <c r="K259">
        <v>1</v>
      </c>
      <c r="L259">
        <v>1</v>
      </c>
      <c r="M259">
        <v>61</v>
      </c>
      <c r="N259">
        <v>20</v>
      </c>
      <c r="O259">
        <v>1</v>
      </c>
      <c r="P259">
        <v>361</v>
      </c>
      <c r="Q259">
        <v>14</v>
      </c>
      <c r="R259">
        <v>7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299</v>
      </c>
      <c r="Y259" t="s">
        <v>974</v>
      </c>
      <c r="Z259" s="2">
        <f t="shared" si="8"/>
        <v>13.973333333333333</v>
      </c>
      <c r="AA259" s="2">
        <f t="shared" si="9"/>
        <v>19.898734177215189</v>
      </c>
    </row>
    <row r="260" spans="1:27" x14ac:dyDescent="0.2">
      <c r="A260" t="s">
        <v>975</v>
      </c>
      <c r="B260" t="s">
        <v>4862</v>
      </c>
      <c r="C260" t="s">
        <v>671</v>
      </c>
      <c r="D260" t="s">
        <v>737</v>
      </c>
      <c r="E260">
        <v>1</v>
      </c>
      <c r="F260">
        <v>0</v>
      </c>
      <c r="G260">
        <v>0</v>
      </c>
      <c r="H260">
        <v>6</v>
      </c>
      <c r="I260">
        <v>25</v>
      </c>
      <c r="J260">
        <v>35</v>
      </c>
      <c r="K260">
        <v>2</v>
      </c>
      <c r="L260">
        <v>8</v>
      </c>
      <c r="M260">
        <v>47</v>
      </c>
      <c r="N260">
        <v>49</v>
      </c>
      <c r="O260">
        <v>3</v>
      </c>
      <c r="P260">
        <v>681</v>
      </c>
      <c r="Q260">
        <v>33</v>
      </c>
      <c r="R260">
        <v>7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88</v>
      </c>
      <c r="Y260" t="s">
        <v>5735</v>
      </c>
      <c r="Z260" s="2">
        <f t="shared" si="8"/>
        <v>13.957142857142859</v>
      </c>
      <c r="AA260" s="2">
        <f t="shared" si="9"/>
        <v>17.504313205043136</v>
      </c>
    </row>
    <row r="261" spans="1:27" x14ac:dyDescent="0.2">
      <c r="A261" t="s">
        <v>5736</v>
      </c>
      <c r="B261" t="s">
        <v>4863</v>
      </c>
      <c r="C261" t="s">
        <v>671</v>
      </c>
      <c r="D261" t="s">
        <v>729</v>
      </c>
      <c r="E261">
        <v>15</v>
      </c>
      <c r="F261">
        <v>0</v>
      </c>
      <c r="G261">
        <v>2</v>
      </c>
      <c r="H261">
        <v>7</v>
      </c>
      <c r="I261">
        <v>73</v>
      </c>
      <c r="J261">
        <v>83</v>
      </c>
      <c r="K261">
        <v>38</v>
      </c>
      <c r="L261">
        <v>5</v>
      </c>
      <c r="M261">
        <v>20</v>
      </c>
      <c r="N261">
        <v>8</v>
      </c>
      <c r="O261">
        <v>22</v>
      </c>
      <c r="P261">
        <v>545</v>
      </c>
      <c r="Q261">
        <v>10</v>
      </c>
      <c r="R261">
        <v>10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28</v>
      </c>
      <c r="Y261" t="s">
        <v>976</v>
      </c>
      <c r="Z261" s="2">
        <f t="shared" si="8"/>
        <v>13.955882352941176</v>
      </c>
      <c r="AA261" s="2">
        <f t="shared" si="9"/>
        <v>14.843587069864443</v>
      </c>
    </row>
    <row r="262" spans="1:27" x14ac:dyDescent="0.2">
      <c r="A262" t="s">
        <v>977</v>
      </c>
      <c r="B262" t="s">
        <v>4859</v>
      </c>
      <c r="C262" t="s">
        <v>671</v>
      </c>
      <c r="D262" t="s">
        <v>672</v>
      </c>
      <c r="E262">
        <v>0</v>
      </c>
      <c r="F262">
        <v>0</v>
      </c>
      <c r="G262">
        <v>0</v>
      </c>
      <c r="H262">
        <v>4</v>
      </c>
      <c r="I262">
        <v>14</v>
      </c>
      <c r="J262">
        <v>25</v>
      </c>
      <c r="K262">
        <v>3</v>
      </c>
      <c r="L262">
        <v>8</v>
      </c>
      <c r="M262">
        <v>44</v>
      </c>
      <c r="N262">
        <v>49</v>
      </c>
      <c r="O262">
        <v>10</v>
      </c>
      <c r="P262">
        <v>987</v>
      </c>
      <c r="Q262">
        <v>39</v>
      </c>
      <c r="R262">
        <v>11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111</v>
      </c>
      <c r="Y262" t="s">
        <v>978</v>
      </c>
      <c r="Z262" s="2">
        <f t="shared" si="8"/>
        <v>13.930769230769231</v>
      </c>
      <c r="AA262" s="2">
        <f t="shared" si="9"/>
        <v>15.747826086956522</v>
      </c>
    </row>
    <row r="263" spans="1:27" x14ac:dyDescent="0.2">
      <c r="A263" t="s">
        <v>979</v>
      </c>
      <c r="B263" t="s">
        <v>4859</v>
      </c>
      <c r="C263" t="s">
        <v>671</v>
      </c>
      <c r="D263" t="s">
        <v>689</v>
      </c>
      <c r="E263">
        <v>0</v>
      </c>
      <c r="F263">
        <v>0</v>
      </c>
      <c r="G263">
        <v>0</v>
      </c>
      <c r="H263">
        <v>2</v>
      </c>
      <c r="I263">
        <v>9</v>
      </c>
      <c r="J263">
        <v>12</v>
      </c>
      <c r="K263">
        <v>1</v>
      </c>
      <c r="L263">
        <v>0</v>
      </c>
      <c r="M263">
        <v>9</v>
      </c>
      <c r="N263">
        <v>10</v>
      </c>
      <c r="O263">
        <v>3</v>
      </c>
      <c r="P263">
        <v>407</v>
      </c>
      <c r="Q263">
        <v>23</v>
      </c>
      <c r="R263">
        <v>20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458</v>
      </c>
      <c r="Y263" t="s">
        <v>980</v>
      </c>
      <c r="Z263" s="2">
        <f t="shared" si="8"/>
        <v>13.836363636363636</v>
      </c>
      <c r="AA263" s="2">
        <f t="shared" si="9"/>
        <v>18.611413043478262</v>
      </c>
    </row>
    <row r="264" spans="1:27" x14ac:dyDescent="0.2">
      <c r="A264" t="s">
        <v>981</v>
      </c>
      <c r="B264" t="s">
        <v>4858</v>
      </c>
      <c r="C264" t="s">
        <v>671</v>
      </c>
      <c r="D264" t="s">
        <v>681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74</v>
      </c>
      <c r="T264">
        <v>28</v>
      </c>
      <c r="U264">
        <v>17</v>
      </c>
      <c r="V264">
        <v>101</v>
      </c>
      <c r="W264">
        <v>1</v>
      </c>
      <c r="X264" t="s">
        <v>50</v>
      </c>
      <c r="Y264" t="s">
        <v>85</v>
      </c>
      <c r="Z264" s="2">
        <f t="shared" si="8"/>
        <v>13.833333333333334</v>
      </c>
      <c r="AA264" s="2">
        <f t="shared" si="9"/>
        <v>13.833333333333334</v>
      </c>
    </row>
    <row r="265" spans="1:27" x14ac:dyDescent="0.2">
      <c r="A265" t="s">
        <v>5737</v>
      </c>
      <c r="B265" t="s">
        <v>4863</v>
      </c>
      <c r="C265" t="s">
        <v>671</v>
      </c>
      <c r="D265" t="s">
        <v>729</v>
      </c>
      <c r="E265">
        <v>5</v>
      </c>
      <c r="F265">
        <v>0</v>
      </c>
      <c r="G265">
        <v>4</v>
      </c>
      <c r="H265">
        <v>2</v>
      </c>
      <c r="I265">
        <v>29</v>
      </c>
      <c r="J265">
        <v>21</v>
      </c>
      <c r="K265">
        <v>26</v>
      </c>
      <c r="L265">
        <v>2</v>
      </c>
      <c r="M265">
        <v>8</v>
      </c>
      <c r="N265">
        <v>15</v>
      </c>
      <c r="O265">
        <v>21</v>
      </c>
      <c r="P265">
        <v>405</v>
      </c>
      <c r="Q265">
        <v>30</v>
      </c>
      <c r="R265">
        <v>50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42</v>
      </c>
      <c r="Y265" t="s">
        <v>572</v>
      </c>
      <c r="Z265" s="2">
        <f t="shared" si="8"/>
        <v>13.828571428571429</v>
      </c>
      <c r="AA265" s="2">
        <f t="shared" si="9"/>
        <v>19.755102040816325</v>
      </c>
    </row>
    <row r="266" spans="1:27" x14ac:dyDescent="0.2">
      <c r="A266" t="s">
        <v>982</v>
      </c>
      <c r="B266" t="s">
        <v>4862</v>
      </c>
      <c r="C266" t="s">
        <v>671</v>
      </c>
      <c r="D266" t="s">
        <v>710</v>
      </c>
      <c r="E266">
        <v>0</v>
      </c>
      <c r="F266">
        <v>0</v>
      </c>
      <c r="G266">
        <v>0</v>
      </c>
      <c r="H266">
        <v>0</v>
      </c>
      <c r="I266">
        <v>7</v>
      </c>
      <c r="J266">
        <v>6</v>
      </c>
      <c r="K266">
        <v>0</v>
      </c>
      <c r="L266">
        <v>1</v>
      </c>
      <c r="M266">
        <v>17</v>
      </c>
      <c r="N266">
        <v>11</v>
      </c>
      <c r="O266">
        <v>2</v>
      </c>
      <c r="P266">
        <v>152</v>
      </c>
      <c r="Q266">
        <v>5</v>
      </c>
      <c r="R266">
        <v>9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53</v>
      </c>
      <c r="Y266" t="s">
        <v>644</v>
      </c>
      <c r="Z266" s="2">
        <f t="shared" si="8"/>
        <v>13.742857142857144</v>
      </c>
      <c r="AA266" s="2">
        <f t="shared" si="9"/>
        <v>14.8</v>
      </c>
    </row>
    <row r="267" spans="1:27" x14ac:dyDescent="0.2">
      <c r="A267" t="s">
        <v>983</v>
      </c>
      <c r="B267" t="s">
        <v>4859</v>
      </c>
      <c r="C267" t="s">
        <v>671</v>
      </c>
      <c r="D267" t="s">
        <v>710</v>
      </c>
      <c r="E267">
        <v>1</v>
      </c>
      <c r="F267">
        <v>0</v>
      </c>
      <c r="G267">
        <v>5</v>
      </c>
      <c r="H267">
        <v>2</v>
      </c>
      <c r="I267">
        <v>45</v>
      </c>
      <c r="J267">
        <v>25</v>
      </c>
      <c r="K267">
        <v>6</v>
      </c>
      <c r="L267">
        <v>3</v>
      </c>
      <c r="M267">
        <v>41</v>
      </c>
      <c r="N267">
        <v>37</v>
      </c>
      <c r="O267">
        <v>18</v>
      </c>
      <c r="P267">
        <v>949</v>
      </c>
      <c r="Q267">
        <v>54</v>
      </c>
      <c r="R267">
        <v>17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96</v>
      </c>
      <c r="Y267" t="s">
        <v>984</v>
      </c>
      <c r="Z267" s="2">
        <f t="shared" si="8"/>
        <v>13.672972972972973</v>
      </c>
      <c r="AA267" s="2">
        <f t="shared" si="9"/>
        <v>18.923940149625935</v>
      </c>
    </row>
    <row r="268" spans="1:27" x14ac:dyDescent="0.2">
      <c r="A268" t="s">
        <v>985</v>
      </c>
      <c r="B268" t="s">
        <v>4858</v>
      </c>
      <c r="C268" t="s">
        <v>671</v>
      </c>
      <c r="D268" t="s">
        <v>710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61</v>
      </c>
      <c r="T268">
        <v>22</v>
      </c>
      <c r="U268">
        <v>9</v>
      </c>
      <c r="V268">
        <v>64</v>
      </c>
      <c r="W268">
        <v>0</v>
      </c>
      <c r="X268" t="s">
        <v>263</v>
      </c>
      <c r="Y268" t="s">
        <v>4886</v>
      </c>
      <c r="Z268" s="2">
        <f t="shared" si="8"/>
        <v>13.666666666666666</v>
      </c>
      <c r="AA268" s="2">
        <f t="shared" si="9"/>
        <v>13.666666666666666</v>
      </c>
    </row>
    <row r="269" spans="1:27" x14ac:dyDescent="0.2">
      <c r="A269" t="s">
        <v>986</v>
      </c>
      <c r="B269" t="s">
        <v>4859</v>
      </c>
      <c r="C269" t="s">
        <v>671</v>
      </c>
      <c r="D269" t="s">
        <v>760</v>
      </c>
      <c r="E269">
        <v>2</v>
      </c>
      <c r="F269">
        <v>1</v>
      </c>
      <c r="G269">
        <v>1</v>
      </c>
      <c r="H269">
        <v>3</v>
      </c>
      <c r="I269">
        <v>18</v>
      </c>
      <c r="J269">
        <v>38</v>
      </c>
      <c r="K269">
        <v>9</v>
      </c>
      <c r="L269">
        <v>5</v>
      </c>
      <c r="M269">
        <v>19</v>
      </c>
      <c r="N269">
        <v>22</v>
      </c>
      <c r="O269">
        <v>14</v>
      </c>
      <c r="P269">
        <v>815</v>
      </c>
      <c r="Q269">
        <v>25</v>
      </c>
      <c r="R269">
        <v>20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88</v>
      </c>
      <c r="Y269" t="s">
        <v>987</v>
      </c>
      <c r="Z269" s="2">
        <f t="shared" si="8"/>
        <v>13.619047619047619</v>
      </c>
      <c r="AA269" s="2">
        <f t="shared" si="9"/>
        <v>16.342857142857142</v>
      </c>
    </row>
    <row r="270" spans="1:27" x14ac:dyDescent="0.2">
      <c r="A270" t="s">
        <v>5738</v>
      </c>
      <c r="B270" t="s">
        <v>4862</v>
      </c>
      <c r="C270" t="s">
        <v>671</v>
      </c>
      <c r="D270" t="s">
        <v>684</v>
      </c>
      <c r="E270">
        <v>0</v>
      </c>
      <c r="F270">
        <v>0</v>
      </c>
      <c r="G270">
        <v>1</v>
      </c>
      <c r="H270">
        <v>1</v>
      </c>
      <c r="I270">
        <v>14</v>
      </c>
      <c r="J270">
        <v>21</v>
      </c>
      <c r="K270">
        <v>2</v>
      </c>
      <c r="L270">
        <v>0</v>
      </c>
      <c r="M270">
        <v>43</v>
      </c>
      <c r="N270">
        <v>28</v>
      </c>
      <c r="O270">
        <v>11</v>
      </c>
      <c r="P270">
        <v>488</v>
      </c>
      <c r="Q270">
        <v>25</v>
      </c>
      <c r="R270">
        <v>13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77</v>
      </c>
      <c r="Y270" t="s">
        <v>988</v>
      </c>
      <c r="Z270" s="2">
        <f t="shared" si="8"/>
        <v>13.594736842105263</v>
      </c>
      <c r="AA270" s="2">
        <f t="shared" si="9"/>
        <v>19.453556485355648</v>
      </c>
    </row>
    <row r="271" spans="1:27" x14ac:dyDescent="0.2">
      <c r="A271" t="s">
        <v>989</v>
      </c>
      <c r="B271" t="s">
        <v>4862</v>
      </c>
      <c r="C271" t="s">
        <v>671</v>
      </c>
      <c r="D271" t="s">
        <v>721</v>
      </c>
      <c r="E271">
        <v>0</v>
      </c>
      <c r="F271">
        <v>1</v>
      </c>
      <c r="G271">
        <v>0</v>
      </c>
      <c r="H271">
        <v>3</v>
      </c>
      <c r="I271">
        <v>4</v>
      </c>
      <c r="J271">
        <v>20</v>
      </c>
      <c r="K271">
        <v>1</v>
      </c>
      <c r="L271">
        <v>8</v>
      </c>
      <c r="M271">
        <v>90</v>
      </c>
      <c r="N271">
        <v>41</v>
      </c>
      <c r="O271">
        <v>3</v>
      </c>
      <c r="P271">
        <v>470</v>
      </c>
      <c r="Q271">
        <v>16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77</v>
      </c>
      <c r="Y271" t="s">
        <v>990</v>
      </c>
      <c r="Z271" s="2">
        <f t="shared" si="8"/>
        <v>13.447368421052632</v>
      </c>
      <c r="AA271" s="2">
        <f t="shared" si="9"/>
        <v>15.804123711340205</v>
      </c>
    </row>
    <row r="272" spans="1:27" x14ac:dyDescent="0.2">
      <c r="A272" t="s">
        <v>5739</v>
      </c>
      <c r="B272" t="s">
        <v>4859</v>
      </c>
      <c r="C272" t="s">
        <v>671</v>
      </c>
      <c r="D272" t="s">
        <v>5618</v>
      </c>
      <c r="E272">
        <v>2</v>
      </c>
      <c r="F272">
        <v>0</v>
      </c>
      <c r="G272">
        <v>2</v>
      </c>
      <c r="H272">
        <v>4</v>
      </c>
      <c r="I272">
        <v>45</v>
      </c>
      <c r="J272">
        <v>40</v>
      </c>
      <c r="K272">
        <v>12</v>
      </c>
      <c r="L272">
        <v>3</v>
      </c>
      <c r="M272">
        <v>19</v>
      </c>
      <c r="N272">
        <v>25</v>
      </c>
      <c r="O272">
        <v>19</v>
      </c>
      <c r="P272">
        <v>371</v>
      </c>
      <c r="Q272">
        <v>45</v>
      </c>
      <c r="R272">
        <v>58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134</v>
      </c>
      <c r="Y272" t="s">
        <v>991</v>
      </c>
      <c r="Z272" s="2">
        <f t="shared" si="8"/>
        <v>13.427272727272728</v>
      </c>
      <c r="AA272" s="2">
        <f t="shared" si="9"/>
        <v>18.326746323529413</v>
      </c>
    </row>
    <row r="273" spans="1:27" x14ac:dyDescent="0.2">
      <c r="A273" t="s">
        <v>5740</v>
      </c>
      <c r="B273" t="s">
        <v>4862</v>
      </c>
      <c r="C273" t="s">
        <v>671</v>
      </c>
      <c r="D273" t="s">
        <v>678</v>
      </c>
      <c r="E273">
        <v>0</v>
      </c>
      <c r="F273">
        <v>0</v>
      </c>
      <c r="G273">
        <v>0</v>
      </c>
      <c r="H273">
        <v>3</v>
      </c>
      <c r="I273">
        <v>20</v>
      </c>
      <c r="J273">
        <v>18</v>
      </c>
      <c r="K273">
        <v>0</v>
      </c>
      <c r="L273">
        <v>13</v>
      </c>
      <c r="M273">
        <v>40</v>
      </c>
      <c r="N273">
        <v>26</v>
      </c>
      <c r="O273">
        <v>4</v>
      </c>
      <c r="P273">
        <v>378</v>
      </c>
      <c r="Q273">
        <v>15</v>
      </c>
      <c r="R273">
        <v>10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80</v>
      </c>
      <c r="Y273" t="s">
        <v>5741</v>
      </c>
      <c r="Z273" s="2">
        <f t="shared" si="8"/>
        <v>13.341176470588236</v>
      </c>
      <c r="AA273" s="2">
        <f t="shared" si="9"/>
        <v>19.311258278145697</v>
      </c>
    </row>
    <row r="274" spans="1:27" x14ac:dyDescent="0.2">
      <c r="A274" t="s">
        <v>992</v>
      </c>
      <c r="B274" t="s">
        <v>4862</v>
      </c>
      <c r="C274" t="s">
        <v>671</v>
      </c>
      <c r="D274" t="s">
        <v>675</v>
      </c>
      <c r="E274">
        <v>0</v>
      </c>
      <c r="F274">
        <v>0</v>
      </c>
      <c r="G274">
        <v>0</v>
      </c>
      <c r="H274">
        <v>12</v>
      </c>
      <c r="I274">
        <v>24</v>
      </c>
      <c r="J274">
        <v>36</v>
      </c>
      <c r="K274">
        <v>0</v>
      </c>
      <c r="L274">
        <v>8</v>
      </c>
      <c r="M274">
        <v>79</v>
      </c>
      <c r="N274">
        <v>51</v>
      </c>
      <c r="O274">
        <v>4</v>
      </c>
      <c r="P274">
        <v>544</v>
      </c>
      <c r="Q274">
        <v>36</v>
      </c>
      <c r="R274">
        <v>10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99</v>
      </c>
      <c r="Y274" t="s">
        <v>272</v>
      </c>
      <c r="Z274" s="2">
        <f t="shared" si="8"/>
        <v>13.336363636363636</v>
      </c>
      <c r="AA274" s="2">
        <f t="shared" si="9"/>
        <v>14.196774193548386</v>
      </c>
    </row>
    <row r="275" spans="1:27" x14ac:dyDescent="0.2">
      <c r="A275" t="s">
        <v>993</v>
      </c>
      <c r="B275" t="s">
        <v>4862</v>
      </c>
      <c r="C275" t="s">
        <v>671</v>
      </c>
      <c r="D275" t="s">
        <v>693</v>
      </c>
      <c r="E275">
        <v>0</v>
      </c>
      <c r="F275">
        <v>0</v>
      </c>
      <c r="G275">
        <v>0</v>
      </c>
      <c r="H275">
        <v>4</v>
      </c>
      <c r="I275">
        <v>12</v>
      </c>
      <c r="J275">
        <v>8</v>
      </c>
      <c r="K275">
        <v>1</v>
      </c>
      <c r="L275">
        <v>3</v>
      </c>
      <c r="M275">
        <v>29</v>
      </c>
      <c r="N275">
        <v>13</v>
      </c>
      <c r="O275">
        <v>4</v>
      </c>
      <c r="P275">
        <v>180</v>
      </c>
      <c r="Q275">
        <v>13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160</v>
      </c>
      <c r="Y275" t="s">
        <v>994</v>
      </c>
      <c r="Z275" s="2">
        <f t="shared" si="8"/>
        <v>13.333333333333334</v>
      </c>
      <c r="AA275" s="2">
        <f t="shared" si="9"/>
        <v>17.307692307692307</v>
      </c>
    </row>
    <row r="276" spans="1:27" x14ac:dyDescent="0.2">
      <c r="A276" t="s">
        <v>995</v>
      </c>
      <c r="B276" t="s">
        <v>4863</v>
      </c>
      <c r="C276" t="s">
        <v>671</v>
      </c>
      <c r="D276" t="s">
        <v>677</v>
      </c>
      <c r="E276">
        <v>5</v>
      </c>
      <c r="F276">
        <v>0</v>
      </c>
      <c r="G276">
        <v>2</v>
      </c>
      <c r="H276">
        <v>2</v>
      </c>
      <c r="I276">
        <v>2</v>
      </c>
      <c r="J276">
        <v>14</v>
      </c>
      <c r="K276">
        <v>10</v>
      </c>
      <c r="L276">
        <v>0</v>
      </c>
      <c r="M276">
        <v>4</v>
      </c>
      <c r="N276">
        <v>3</v>
      </c>
      <c r="O276">
        <v>3</v>
      </c>
      <c r="P276">
        <v>85</v>
      </c>
      <c r="Q276">
        <v>5</v>
      </c>
      <c r="R276">
        <v>8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160</v>
      </c>
      <c r="Y276" t="s">
        <v>996</v>
      </c>
      <c r="Z276" s="2">
        <f t="shared" si="8"/>
        <v>13.333333333333334</v>
      </c>
      <c r="AA276" s="2">
        <f t="shared" si="9"/>
        <v>20.970873786407768</v>
      </c>
    </row>
    <row r="277" spans="1:27" x14ac:dyDescent="0.2">
      <c r="A277" t="s">
        <v>997</v>
      </c>
      <c r="B277" t="s">
        <v>4862</v>
      </c>
      <c r="C277" t="s">
        <v>671</v>
      </c>
      <c r="D277" t="s">
        <v>681</v>
      </c>
      <c r="E277">
        <v>0</v>
      </c>
      <c r="F277">
        <v>0</v>
      </c>
      <c r="G277">
        <v>0</v>
      </c>
      <c r="H277">
        <v>1</v>
      </c>
      <c r="I277">
        <v>1</v>
      </c>
      <c r="J277">
        <v>2</v>
      </c>
      <c r="K277">
        <v>0</v>
      </c>
      <c r="L277">
        <v>1</v>
      </c>
      <c r="M277">
        <v>4</v>
      </c>
      <c r="N277">
        <v>2</v>
      </c>
      <c r="O277">
        <v>0</v>
      </c>
      <c r="P277">
        <v>23</v>
      </c>
      <c r="Q277">
        <v>1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33</v>
      </c>
      <c r="Y277" t="s">
        <v>34</v>
      </c>
      <c r="Z277" s="2">
        <f t="shared" si="8"/>
        <v>13.3</v>
      </c>
      <c r="AA277" s="2">
        <f t="shared" si="9"/>
        <v>13.3</v>
      </c>
    </row>
    <row r="278" spans="1:27" x14ac:dyDescent="0.2">
      <c r="A278" t="s">
        <v>5742</v>
      </c>
      <c r="B278" t="s">
        <v>4862</v>
      </c>
      <c r="C278" t="s">
        <v>671</v>
      </c>
      <c r="D278" t="s">
        <v>687</v>
      </c>
      <c r="E278">
        <v>0</v>
      </c>
      <c r="F278">
        <v>0</v>
      </c>
      <c r="G278">
        <v>0</v>
      </c>
      <c r="H278">
        <v>0</v>
      </c>
      <c r="I278">
        <v>2</v>
      </c>
      <c r="J278">
        <v>3</v>
      </c>
      <c r="K278">
        <v>2</v>
      </c>
      <c r="L278">
        <v>0</v>
      </c>
      <c r="M278">
        <v>7</v>
      </c>
      <c r="N278">
        <v>3</v>
      </c>
      <c r="O278">
        <v>3</v>
      </c>
      <c r="P278">
        <v>112</v>
      </c>
      <c r="Q278">
        <v>3</v>
      </c>
      <c r="R278">
        <v>3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249</v>
      </c>
      <c r="Y278" t="s">
        <v>5743</v>
      </c>
      <c r="Z278" s="2">
        <f t="shared" si="8"/>
        <v>13.3</v>
      </c>
      <c r="AA278" s="2">
        <f t="shared" si="9"/>
        <v>18.8503937007874</v>
      </c>
    </row>
    <row r="279" spans="1:27" x14ac:dyDescent="0.2">
      <c r="A279" t="s">
        <v>998</v>
      </c>
      <c r="B279" t="s">
        <v>4863</v>
      </c>
      <c r="C279" t="s">
        <v>671</v>
      </c>
      <c r="D279" t="s">
        <v>710</v>
      </c>
      <c r="E279">
        <v>6</v>
      </c>
      <c r="F279">
        <v>0</v>
      </c>
      <c r="G279">
        <v>4</v>
      </c>
      <c r="H279">
        <v>4</v>
      </c>
      <c r="I279">
        <v>34</v>
      </c>
      <c r="J279">
        <v>34</v>
      </c>
      <c r="K279">
        <v>31</v>
      </c>
      <c r="L279">
        <v>2</v>
      </c>
      <c r="M279">
        <v>7</v>
      </c>
      <c r="N279">
        <v>10</v>
      </c>
      <c r="O279">
        <v>15</v>
      </c>
      <c r="P279">
        <v>369</v>
      </c>
      <c r="Q279">
        <v>13</v>
      </c>
      <c r="R279">
        <v>37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31</v>
      </c>
      <c r="Y279" t="s">
        <v>999</v>
      </c>
      <c r="Z279" s="2">
        <f t="shared" si="8"/>
        <v>13.246666666666666</v>
      </c>
      <c r="AA279" s="2">
        <f t="shared" si="9"/>
        <v>21.076016499705364</v>
      </c>
    </row>
    <row r="280" spans="1:27" x14ac:dyDescent="0.2">
      <c r="A280" t="s">
        <v>1000</v>
      </c>
      <c r="B280" t="s">
        <v>4863</v>
      </c>
      <c r="C280" t="s">
        <v>671</v>
      </c>
      <c r="D280" t="s">
        <v>684</v>
      </c>
      <c r="E280">
        <v>6</v>
      </c>
      <c r="F280">
        <v>0</v>
      </c>
      <c r="G280">
        <v>2</v>
      </c>
      <c r="H280">
        <v>1</v>
      </c>
      <c r="I280">
        <v>25</v>
      </c>
      <c r="J280">
        <v>20</v>
      </c>
      <c r="K280">
        <v>24</v>
      </c>
      <c r="L280">
        <v>1</v>
      </c>
      <c r="M280">
        <v>23</v>
      </c>
      <c r="N280">
        <v>10</v>
      </c>
      <c r="O280">
        <v>19</v>
      </c>
      <c r="P280">
        <v>413</v>
      </c>
      <c r="Q280">
        <v>28</v>
      </c>
      <c r="R280">
        <v>28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134</v>
      </c>
      <c r="Y280" t="s">
        <v>1001</v>
      </c>
      <c r="Z280" s="2">
        <f t="shared" si="8"/>
        <v>13.145454545454546</v>
      </c>
      <c r="AA280" s="2">
        <f t="shared" si="9"/>
        <v>20.176744186046513</v>
      </c>
    </row>
    <row r="281" spans="1:27" x14ac:dyDescent="0.2">
      <c r="A281" t="s">
        <v>1002</v>
      </c>
      <c r="B281" t="s">
        <v>4863</v>
      </c>
      <c r="C281" t="s">
        <v>671</v>
      </c>
      <c r="D281" t="s">
        <v>760</v>
      </c>
      <c r="E281">
        <v>6</v>
      </c>
      <c r="F281">
        <v>0</v>
      </c>
      <c r="G281">
        <v>4</v>
      </c>
      <c r="H281">
        <v>3</v>
      </c>
      <c r="I281">
        <v>52</v>
      </c>
      <c r="J281">
        <v>58</v>
      </c>
      <c r="K281">
        <v>31</v>
      </c>
      <c r="L281">
        <v>4</v>
      </c>
      <c r="M281">
        <v>23</v>
      </c>
      <c r="N281">
        <v>5</v>
      </c>
      <c r="O281">
        <v>27</v>
      </c>
      <c r="P281">
        <v>492</v>
      </c>
      <c r="Q281">
        <v>5</v>
      </c>
      <c r="R281">
        <v>17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40</v>
      </c>
      <c r="Y281" t="s">
        <v>135</v>
      </c>
      <c r="Z281" s="2">
        <f t="shared" si="8"/>
        <v>13.070967741935483</v>
      </c>
      <c r="AA281" s="2">
        <f t="shared" si="9"/>
        <v>14.770352369380316</v>
      </c>
    </row>
    <row r="282" spans="1:27" x14ac:dyDescent="0.2">
      <c r="A282" t="s">
        <v>1003</v>
      </c>
      <c r="B282" t="s">
        <v>4863</v>
      </c>
      <c r="C282" t="s">
        <v>671</v>
      </c>
      <c r="D282" t="s">
        <v>5621</v>
      </c>
      <c r="E282">
        <v>8</v>
      </c>
      <c r="F282">
        <v>0</v>
      </c>
      <c r="G282">
        <v>3</v>
      </c>
      <c r="H282">
        <v>3</v>
      </c>
      <c r="I282">
        <v>48</v>
      </c>
      <c r="J282">
        <v>23</v>
      </c>
      <c r="K282">
        <v>17</v>
      </c>
      <c r="L282">
        <v>0</v>
      </c>
      <c r="M282">
        <v>7</v>
      </c>
      <c r="N282">
        <v>14</v>
      </c>
      <c r="O282">
        <v>11</v>
      </c>
      <c r="P282">
        <v>306</v>
      </c>
      <c r="Q282">
        <v>10</v>
      </c>
      <c r="R282">
        <v>46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40</v>
      </c>
      <c r="Y282" t="s">
        <v>5649</v>
      </c>
      <c r="Z282" s="2">
        <f t="shared" si="8"/>
        <v>13.067741935483872</v>
      </c>
      <c r="AA282" s="2">
        <f t="shared" si="9"/>
        <v>18.229500000000002</v>
      </c>
    </row>
    <row r="283" spans="1:27" x14ac:dyDescent="0.2">
      <c r="A283" t="s">
        <v>1004</v>
      </c>
      <c r="B283" t="s">
        <v>4859</v>
      </c>
      <c r="C283" t="s">
        <v>671</v>
      </c>
      <c r="D283" t="s">
        <v>5589</v>
      </c>
      <c r="E283">
        <v>0</v>
      </c>
      <c r="F283">
        <v>0</v>
      </c>
      <c r="G283">
        <v>2</v>
      </c>
      <c r="H283">
        <v>7</v>
      </c>
      <c r="I283">
        <v>37</v>
      </c>
      <c r="J283">
        <v>23</v>
      </c>
      <c r="K283">
        <v>4</v>
      </c>
      <c r="L283">
        <v>4</v>
      </c>
      <c r="M283">
        <v>8</v>
      </c>
      <c r="N283">
        <v>15</v>
      </c>
      <c r="O283">
        <v>19</v>
      </c>
      <c r="P283">
        <v>937</v>
      </c>
      <c r="Q283">
        <v>32</v>
      </c>
      <c r="R283">
        <v>10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145</v>
      </c>
      <c r="Y283" t="s">
        <v>198</v>
      </c>
      <c r="Z283" s="2">
        <f t="shared" si="8"/>
        <v>13.052173913043477</v>
      </c>
      <c r="AA283" s="2">
        <f t="shared" si="9"/>
        <v>15.726426076833526</v>
      </c>
    </row>
    <row r="284" spans="1:27" x14ac:dyDescent="0.2">
      <c r="A284" t="s">
        <v>5744</v>
      </c>
      <c r="B284" t="s">
        <v>4858</v>
      </c>
      <c r="C284" t="s">
        <v>671</v>
      </c>
      <c r="D284" t="s">
        <v>687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5</v>
      </c>
      <c r="T284">
        <v>1</v>
      </c>
      <c r="U284">
        <v>1</v>
      </c>
      <c r="V284">
        <v>7</v>
      </c>
      <c r="W284">
        <v>0</v>
      </c>
      <c r="X284" t="s">
        <v>392</v>
      </c>
      <c r="Y284" t="s">
        <v>617</v>
      </c>
      <c r="Z284" s="2">
        <f t="shared" si="8"/>
        <v>13</v>
      </c>
      <c r="AA284" s="2">
        <f t="shared" si="9"/>
        <v>16.325581395348838</v>
      </c>
    </row>
    <row r="285" spans="1:27" x14ac:dyDescent="0.2">
      <c r="A285" t="s">
        <v>1005</v>
      </c>
      <c r="B285" t="s">
        <v>4862</v>
      </c>
      <c r="C285" t="s">
        <v>671</v>
      </c>
      <c r="D285" t="s">
        <v>689</v>
      </c>
      <c r="E285">
        <v>1</v>
      </c>
      <c r="F285">
        <v>0</v>
      </c>
      <c r="G285">
        <v>0</v>
      </c>
      <c r="H285">
        <v>4</v>
      </c>
      <c r="I285">
        <v>7</v>
      </c>
      <c r="J285">
        <v>17</v>
      </c>
      <c r="K285">
        <v>3</v>
      </c>
      <c r="L285">
        <v>11</v>
      </c>
      <c r="M285">
        <v>83</v>
      </c>
      <c r="N285">
        <v>38</v>
      </c>
      <c r="O285">
        <v>2</v>
      </c>
      <c r="P285">
        <v>621</v>
      </c>
      <c r="Q285">
        <v>13</v>
      </c>
      <c r="R285">
        <v>3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145</v>
      </c>
      <c r="Y285" t="s">
        <v>5295</v>
      </c>
      <c r="Z285" s="2">
        <f t="shared" si="8"/>
        <v>12.895652173913044</v>
      </c>
      <c r="AA285" s="2">
        <f t="shared" si="9"/>
        <v>19.259740259740262</v>
      </c>
    </row>
    <row r="286" spans="1:27" x14ac:dyDescent="0.2">
      <c r="A286" t="s">
        <v>1006</v>
      </c>
      <c r="B286" t="s">
        <v>4859</v>
      </c>
      <c r="C286" t="s">
        <v>671</v>
      </c>
      <c r="D286" t="s">
        <v>678</v>
      </c>
      <c r="E286">
        <v>2</v>
      </c>
      <c r="F286">
        <v>0</v>
      </c>
      <c r="G286">
        <v>5</v>
      </c>
      <c r="H286">
        <v>4</v>
      </c>
      <c r="I286">
        <v>24</v>
      </c>
      <c r="J286">
        <v>70</v>
      </c>
      <c r="K286">
        <v>9</v>
      </c>
      <c r="L286">
        <v>9</v>
      </c>
      <c r="M286">
        <v>43</v>
      </c>
      <c r="N286">
        <v>52</v>
      </c>
      <c r="O286">
        <v>19</v>
      </c>
      <c r="P286">
        <v>1289</v>
      </c>
      <c r="Q286">
        <v>59</v>
      </c>
      <c r="R286">
        <v>22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193</v>
      </c>
      <c r="Y286" t="s">
        <v>5745</v>
      </c>
      <c r="Z286" s="2">
        <f t="shared" si="8"/>
        <v>12.799999999999999</v>
      </c>
      <c r="AA286" s="2">
        <f t="shared" si="9"/>
        <v>14.240728692257642</v>
      </c>
    </row>
    <row r="287" spans="1:27" x14ac:dyDescent="0.2">
      <c r="A287" t="s">
        <v>1007</v>
      </c>
      <c r="B287" t="s">
        <v>4862</v>
      </c>
      <c r="C287" t="s">
        <v>671</v>
      </c>
      <c r="D287" t="s">
        <v>737</v>
      </c>
      <c r="E287">
        <v>0</v>
      </c>
      <c r="F287">
        <v>0</v>
      </c>
      <c r="G287">
        <v>3</v>
      </c>
      <c r="H287">
        <v>6</v>
      </c>
      <c r="I287">
        <v>12</v>
      </c>
      <c r="J287">
        <v>23</v>
      </c>
      <c r="K287">
        <v>0</v>
      </c>
      <c r="L287">
        <v>5</v>
      </c>
      <c r="M287">
        <v>63</v>
      </c>
      <c r="N287">
        <v>42</v>
      </c>
      <c r="O287">
        <v>16</v>
      </c>
      <c r="P287">
        <v>902</v>
      </c>
      <c r="Q287">
        <v>29</v>
      </c>
      <c r="R287">
        <v>13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93</v>
      </c>
      <c r="Y287" t="s">
        <v>5746</v>
      </c>
      <c r="Z287" s="2">
        <f t="shared" si="8"/>
        <v>12.775</v>
      </c>
      <c r="AA287" s="2">
        <f t="shared" si="9"/>
        <v>12.805489260143197</v>
      </c>
    </row>
    <row r="288" spans="1:27" x14ac:dyDescent="0.2">
      <c r="A288" t="s">
        <v>5747</v>
      </c>
      <c r="B288" t="s">
        <v>4863</v>
      </c>
      <c r="C288" t="s">
        <v>671</v>
      </c>
      <c r="D288" t="s">
        <v>693</v>
      </c>
      <c r="E288">
        <v>8</v>
      </c>
      <c r="F288">
        <v>0</v>
      </c>
      <c r="G288">
        <v>1</v>
      </c>
      <c r="H288">
        <v>6</v>
      </c>
      <c r="I288">
        <v>33</v>
      </c>
      <c r="J288">
        <v>45</v>
      </c>
      <c r="K288">
        <v>30</v>
      </c>
      <c r="L288">
        <v>2</v>
      </c>
      <c r="M288">
        <v>10</v>
      </c>
      <c r="N288">
        <v>9</v>
      </c>
      <c r="O288">
        <v>28</v>
      </c>
      <c r="P288">
        <v>448</v>
      </c>
      <c r="Q288">
        <v>10</v>
      </c>
      <c r="R288">
        <v>29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40</v>
      </c>
      <c r="Y288" t="s">
        <v>5748</v>
      </c>
      <c r="Z288" s="2">
        <f t="shared" si="8"/>
        <v>12.654838709677419</v>
      </c>
      <c r="AA288" s="2">
        <f t="shared" si="9"/>
        <v>15.5605993829881</v>
      </c>
    </row>
    <row r="289" spans="1:27" x14ac:dyDescent="0.2">
      <c r="A289" t="s">
        <v>5749</v>
      </c>
      <c r="B289" t="s">
        <v>4859</v>
      </c>
      <c r="C289" t="s">
        <v>671</v>
      </c>
      <c r="D289" t="s">
        <v>737</v>
      </c>
      <c r="E289">
        <v>0</v>
      </c>
      <c r="F289">
        <v>0</v>
      </c>
      <c r="G289">
        <v>2</v>
      </c>
      <c r="H289">
        <v>3</v>
      </c>
      <c r="I289">
        <v>25</v>
      </c>
      <c r="J289">
        <v>15</v>
      </c>
      <c r="K289">
        <v>9</v>
      </c>
      <c r="L289">
        <v>3</v>
      </c>
      <c r="M289">
        <v>12</v>
      </c>
      <c r="N289">
        <v>18</v>
      </c>
      <c r="O289">
        <v>15</v>
      </c>
      <c r="P289">
        <v>530</v>
      </c>
      <c r="Q289">
        <v>7</v>
      </c>
      <c r="R289">
        <v>5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140</v>
      </c>
      <c r="Y289" t="s">
        <v>5750</v>
      </c>
      <c r="Z289" s="2">
        <f t="shared" si="8"/>
        <v>12.611111111111111</v>
      </c>
      <c r="AA289" s="2">
        <f t="shared" si="9"/>
        <v>17.225969645868467</v>
      </c>
    </row>
    <row r="290" spans="1:27" x14ac:dyDescent="0.2">
      <c r="A290" t="s">
        <v>1008</v>
      </c>
      <c r="B290" t="s">
        <v>4859</v>
      </c>
      <c r="C290" t="s">
        <v>671</v>
      </c>
      <c r="D290" t="s">
        <v>675</v>
      </c>
      <c r="E290">
        <v>1</v>
      </c>
      <c r="F290">
        <v>1</v>
      </c>
      <c r="G290">
        <v>3</v>
      </c>
      <c r="H290">
        <v>7</v>
      </c>
      <c r="I290">
        <v>20</v>
      </c>
      <c r="J290">
        <v>38</v>
      </c>
      <c r="K290">
        <v>6</v>
      </c>
      <c r="L290">
        <v>13</v>
      </c>
      <c r="M290">
        <v>40</v>
      </c>
      <c r="N290">
        <v>46</v>
      </c>
      <c r="O290">
        <v>21</v>
      </c>
      <c r="P290">
        <v>616</v>
      </c>
      <c r="Q290">
        <v>38</v>
      </c>
      <c r="R290">
        <v>14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37</v>
      </c>
      <c r="Y290" t="s">
        <v>5751</v>
      </c>
      <c r="Z290" s="2">
        <f t="shared" si="8"/>
        <v>12.572413793103449</v>
      </c>
      <c r="AA290" s="2">
        <f t="shared" si="9"/>
        <v>17.766107200866269</v>
      </c>
    </row>
    <row r="291" spans="1:27" x14ac:dyDescent="0.2">
      <c r="A291" t="s">
        <v>1009</v>
      </c>
      <c r="B291" t="s">
        <v>4859</v>
      </c>
      <c r="C291" t="s">
        <v>671</v>
      </c>
      <c r="D291" t="s">
        <v>687</v>
      </c>
      <c r="E291">
        <v>0</v>
      </c>
      <c r="F291">
        <v>0</v>
      </c>
      <c r="G291">
        <v>1</v>
      </c>
      <c r="H291">
        <v>0</v>
      </c>
      <c r="I291">
        <v>16</v>
      </c>
      <c r="J291">
        <v>12</v>
      </c>
      <c r="K291">
        <v>2</v>
      </c>
      <c r="L291">
        <v>2</v>
      </c>
      <c r="M291">
        <v>10</v>
      </c>
      <c r="N291">
        <v>12</v>
      </c>
      <c r="O291">
        <v>11</v>
      </c>
      <c r="P291">
        <v>848</v>
      </c>
      <c r="Q291">
        <v>27</v>
      </c>
      <c r="R291">
        <v>22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99</v>
      </c>
      <c r="Y291" t="s">
        <v>5014</v>
      </c>
      <c r="Z291" s="2">
        <f t="shared" si="8"/>
        <v>12.536363636363637</v>
      </c>
      <c r="AA291" s="2">
        <f t="shared" si="9"/>
        <v>17.382352941176471</v>
      </c>
    </row>
    <row r="292" spans="1:27" x14ac:dyDescent="0.2">
      <c r="A292" t="s">
        <v>1010</v>
      </c>
      <c r="B292" t="s">
        <v>4859</v>
      </c>
      <c r="C292" t="s">
        <v>671</v>
      </c>
      <c r="D292" t="s">
        <v>714</v>
      </c>
      <c r="E292">
        <v>1</v>
      </c>
      <c r="F292">
        <v>1</v>
      </c>
      <c r="G292">
        <v>0</v>
      </c>
      <c r="H292">
        <v>3</v>
      </c>
      <c r="I292">
        <v>12</v>
      </c>
      <c r="J292">
        <v>50</v>
      </c>
      <c r="K292">
        <v>12</v>
      </c>
      <c r="L292">
        <v>7</v>
      </c>
      <c r="M292">
        <v>30</v>
      </c>
      <c r="N292">
        <v>37</v>
      </c>
      <c r="O292">
        <v>26</v>
      </c>
      <c r="P292">
        <v>1027</v>
      </c>
      <c r="Q292">
        <v>23</v>
      </c>
      <c r="R292">
        <v>4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116</v>
      </c>
      <c r="Y292" t="s">
        <v>154</v>
      </c>
      <c r="Z292" s="2">
        <f t="shared" si="8"/>
        <v>12.527999999999999</v>
      </c>
      <c r="AA292" s="2">
        <f t="shared" si="9"/>
        <v>15.171151776103336</v>
      </c>
    </row>
    <row r="293" spans="1:27" x14ac:dyDescent="0.2">
      <c r="A293" t="s">
        <v>5752</v>
      </c>
      <c r="B293" t="s">
        <v>4859</v>
      </c>
      <c r="C293" t="s">
        <v>671</v>
      </c>
      <c r="D293" t="s">
        <v>693</v>
      </c>
      <c r="E293">
        <v>2</v>
      </c>
      <c r="F293">
        <v>0</v>
      </c>
      <c r="G293">
        <v>2</v>
      </c>
      <c r="H293">
        <v>1</v>
      </c>
      <c r="I293">
        <v>7</v>
      </c>
      <c r="J293">
        <v>7</v>
      </c>
      <c r="K293">
        <v>5</v>
      </c>
      <c r="L293">
        <v>1</v>
      </c>
      <c r="M293">
        <v>2</v>
      </c>
      <c r="N293">
        <v>12</v>
      </c>
      <c r="O293">
        <v>4</v>
      </c>
      <c r="P293">
        <v>167</v>
      </c>
      <c r="Q293">
        <v>11</v>
      </c>
      <c r="R293">
        <v>9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458</v>
      </c>
      <c r="Y293" t="s">
        <v>5753</v>
      </c>
      <c r="Z293" s="2">
        <f t="shared" si="8"/>
        <v>12.518181818181818</v>
      </c>
      <c r="AA293" s="2">
        <f t="shared" si="9"/>
        <v>27.912162162162158</v>
      </c>
    </row>
    <row r="294" spans="1:27" x14ac:dyDescent="0.2">
      <c r="A294" t="s">
        <v>5754</v>
      </c>
      <c r="B294" t="s">
        <v>4859</v>
      </c>
      <c r="C294" t="s">
        <v>671</v>
      </c>
      <c r="D294" t="s">
        <v>677</v>
      </c>
      <c r="E294">
        <v>3</v>
      </c>
      <c r="F294">
        <v>0</v>
      </c>
      <c r="G294">
        <v>1</v>
      </c>
      <c r="H294">
        <v>0</v>
      </c>
      <c r="I294">
        <v>13</v>
      </c>
      <c r="J294">
        <v>6</v>
      </c>
      <c r="K294">
        <v>13</v>
      </c>
      <c r="L294">
        <v>0</v>
      </c>
      <c r="M294">
        <v>4</v>
      </c>
      <c r="N294">
        <v>4</v>
      </c>
      <c r="O294">
        <v>9</v>
      </c>
      <c r="P294">
        <v>166</v>
      </c>
      <c r="Q294">
        <v>3</v>
      </c>
      <c r="R294">
        <v>18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172</v>
      </c>
      <c r="Y294" t="s">
        <v>1011</v>
      </c>
      <c r="Z294" s="2">
        <f t="shared" si="8"/>
        <v>12.4125</v>
      </c>
      <c r="AA294" s="2">
        <f t="shared" si="9"/>
        <v>18.914285714285715</v>
      </c>
    </row>
    <row r="295" spans="1:27" x14ac:dyDescent="0.2">
      <c r="A295" t="s">
        <v>5755</v>
      </c>
      <c r="B295" t="s">
        <v>4862</v>
      </c>
      <c r="C295" t="s">
        <v>671</v>
      </c>
      <c r="D295" t="s">
        <v>5621</v>
      </c>
      <c r="E295">
        <v>3</v>
      </c>
      <c r="F295">
        <v>1</v>
      </c>
      <c r="G295">
        <v>3</v>
      </c>
      <c r="H295">
        <v>4</v>
      </c>
      <c r="I295">
        <v>14</v>
      </c>
      <c r="J295">
        <v>23</v>
      </c>
      <c r="K295">
        <v>12</v>
      </c>
      <c r="L295">
        <v>4</v>
      </c>
      <c r="M295">
        <v>16</v>
      </c>
      <c r="N295">
        <v>11</v>
      </c>
      <c r="O295">
        <v>5</v>
      </c>
      <c r="P295">
        <v>126</v>
      </c>
      <c r="Q295">
        <v>11</v>
      </c>
      <c r="R295">
        <v>13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297</v>
      </c>
      <c r="Y295" t="s">
        <v>1012</v>
      </c>
      <c r="Z295" s="2">
        <f t="shared" si="8"/>
        <v>12.364285714285714</v>
      </c>
      <c r="AA295" s="2">
        <f t="shared" si="9"/>
        <v>14.936720997123681</v>
      </c>
    </row>
    <row r="296" spans="1:27" x14ac:dyDescent="0.2">
      <c r="A296" t="s">
        <v>5756</v>
      </c>
      <c r="B296" t="s">
        <v>4859</v>
      </c>
      <c r="C296" t="s">
        <v>671</v>
      </c>
      <c r="D296" t="s">
        <v>672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7</v>
      </c>
      <c r="K296">
        <v>1</v>
      </c>
      <c r="L296">
        <v>1</v>
      </c>
      <c r="M296">
        <v>16</v>
      </c>
      <c r="N296">
        <v>9</v>
      </c>
      <c r="O296">
        <v>1</v>
      </c>
      <c r="P296">
        <v>102</v>
      </c>
      <c r="Q296">
        <v>1</v>
      </c>
      <c r="R296">
        <v>8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57</v>
      </c>
      <c r="Y296" t="s">
        <v>5505</v>
      </c>
      <c r="Z296" s="2">
        <f t="shared" si="8"/>
        <v>12.34</v>
      </c>
      <c r="AA296" s="2">
        <f t="shared" si="9"/>
        <v>18.387417218543046</v>
      </c>
    </row>
    <row r="297" spans="1:27" x14ac:dyDescent="0.2">
      <c r="A297" t="s">
        <v>1013</v>
      </c>
      <c r="B297" t="s">
        <v>4863</v>
      </c>
      <c r="C297" t="s">
        <v>671</v>
      </c>
      <c r="D297" t="s">
        <v>714</v>
      </c>
      <c r="E297">
        <v>9</v>
      </c>
      <c r="F297">
        <v>0</v>
      </c>
      <c r="G297">
        <v>1</v>
      </c>
      <c r="H297">
        <v>6</v>
      </c>
      <c r="I297">
        <v>35</v>
      </c>
      <c r="J297">
        <v>66</v>
      </c>
      <c r="K297">
        <v>38</v>
      </c>
      <c r="L297">
        <v>1</v>
      </c>
      <c r="M297">
        <v>12</v>
      </c>
      <c r="N297">
        <v>4</v>
      </c>
      <c r="O297">
        <v>26</v>
      </c>
      <c r="P297">
        <v>746</v>
      </c>
      <c r="Q297">
        <v>11</v>
      </c>
      <c r="R297">
        <v>31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28</v>
      </c>
      <c r="Y297" t="s">
        <v>5757</v>
      </c>
      <c r="Z297" s="2">
        <f t="shared" si="8"/>
        <v>12.311764705882354</v>
      </c>
      <c r="AA297" s="2">
        <f t="shared" si="9"/>
        <v>14.057462686567165</v>
      </c>
    </row>
    <row r="298" spans="1:27" x14ac:dyDescent="0.2">
      <c r="A298" t="s">
        <v>1014</v>
      </c>
      <c r="B298" t="s">
        <v>4859</v>
      </c>
      <c r="C298" t="s">
        <v>671</v>
      </c>
      <c r="D298" t="s">
        <v>710</v>
      </c>
      <c r="E298">
        <v>3</v>
      </c>
      <c r="F298">
        <v>1</v>
      </c>
      <c r="G298">
        <v>2</v>
      </c>
      <c r="H298">
        <v>5</v>
      </c>
      <c r="I298">
        <v>32</v>
      </c>
      <c r="J298">
        <v>13</v>
      </c>
      <c r="K298">
        <v>16</v>
      </c>
      <c r="L298">
        <v>0</v>
      </c>
      <c r="M298">
        <v>4</v>
      </c>
      <c r="N298">
        <v>20</v>
      </c>
      <c r="O298">
        <v>18</v>
      </c>
      <c r="P298">
        <v>321</v>
      </c>
      <c r="Q298">
        <v>16</v>
      </c>
      <c r="R298">
        <v>29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111</v>
      </c>
      <c r="Y298" t="s">
        <v>5316</v>
      </c>
      <c r="Z298" s="2">
        <f t="shared" si="8"/>
        <v>12.273076923076925</v>
      </c>
      <c r="AA298" s="2">
        <f t="shared" si="9"/>
        <v>23.367778681855171</v>
      </c>
    </row>
    <row r="299" spans="1:27" x14ac:dyDescent="0.2">
      <c r="A299" t="s">
        <v>1015</v>
      </c>
      <c r="B299" t="s">
        <v>4862</v>
      </c>
      <c r="C299" t="s">
        <v>671</v>
      </c>
      <c r="D299" t="s">
        <v>689</v>
      </c>
      <c r="E299">
        <v>0</v>
      </c>
      <c r="F299">
        <v>0</v>
      </c>
      <c r="G299">
        <v>0</v>
      </c>
      <c r="H299">
        <v>2</v>
      </c>
      <c r="I299">
        <v>22</v>
      </c>
      <c r="J299">
        <v>7</v>
      </c>
      <c r="K299">
        <v>0</v>
      </c>
      <c r="L299">
        <v>0</v>
      </c>
      <c r="M299">
        <v>35</v>
      </c>
      <c r="N299">
        <v>20</v>
      </c>
      <c r="O299">
        <v>5</v>
      </c>
      <c r="P299">
        <v>466</v>
      </c>
      <c r="Q299">
        <v>8</v>
      </c>
      <c r="R299">
        <v>8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172</v>
      </c>
      <c r="Y299" t="s">
        <v>1016</v>
      </c>
      <c r="Z299" s="2">
        <f t="shared" si="8"/>
        <v>12.25625</v>
      </c>
      <c r="AA299" s="2">
        <f t="shared" si="9"/>
        <v>15.033219761499147</v>
      </c>
    </row>
    <row r="300" spans="1:27" x14ac:dyDescent="0.2">
      <c r="A300" t="s">
        <v>1017</v>
      </c>
      <c r="B300" t="s">
        <v>4859</v>
      </c>
      <c r="C300" t="s">
        <v>671</v>
      </c>
      <c r="D300" t="s">
        <v>721</v>
      </c>
      <c r="E300">
        <v>3</v>
      </c>
      <c r="F300">
        <v>0</v>
      </c>
      <c r="G300">
        <v>0</v>
      </c>
      <c r="H300">
        <v>2</v>
      </c>
      <c r="I300">
        <v>8</v>
      </c>
      <c r="J300">
        <v>10</v>
      </c>
      <c r="K300">
        <v>7</v>
      </c>
      <c r="L300">
        <v>2</v>
      </c>
      <c r="M300">
        <v>16</v>
      </c>
      <c r="N300">
        <v>11</v>
      </c>
      <c r="O300">
        <v>7</v>
      </c>
      <c r="P300">
        <v>277</v>
      </c>
      <c r="Q300">
        <v>13</v>
      </c>
      <c r="R300">
        <v>3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297</v>
      </c>
      <c r="Y300" t="s">
        <v>5690</v>
      </c>
      <c r="Z300" s="2">
        <f t="shared" si="8"/>
        <v>12.228571428571428</v>
      </c>
      <c r="AA300" s="2">
        <f t="shared" si="9"/>
        <v>13.806451612903224</v>
      </c>
    </row>
    <row r="301" spans="1:27" x14ac:dyDescent="0.2">
      <c r="A301" t="s">
        <v>1018</v>
      </c>
      <c r="B301" t="s">
        <v>4859</v>
      </c>
      <c r="C301" t="s">
        <v>671</v>
      </c>
      <c r="D301" t="s">
        <v>672</v>
      </c>
      <c r="E301">
        <v>1</v>
      </c>
      <c r="F301">
        <v>0</v>
      </c>
      <c r="G301">
        <v>2</v>
      </c>
      <c r="H301">
        <v>3</v>
      </c>
      <c r="I301">
        <v>25</v>
      </c>
      <c r="J301">
        <v>12</v>
      </c>
      <c r="K301">
        <v>15</v>
      </c>
      <c r="L301">
        <v>2</v>
      </c>
      <c r="M301">
        <v>11</v>
      </c>
      <c r="N301">
        <v>18</v>
      </c>
      <c r="O301">
        <v>20</v>
      </c>
      <c r="P301">
        <v>587</v>
      </c>
      <c r="Q301">
        <v>17</v>
      </c>
      <c r="R301">
        <v>18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75</v>
      </c>
      <c r="Y301" t="s">
        <v>1019</v>
      </c>
      <c r="Z301" s="2">
        <f t="shared" si="8"/>
        <v>12.192592592592591</v>
      </c>
      <c r="AA301" s="2">
        <f t="shared" si="9"/>
        <v>16.748445449406443</v>
      </c>
    </row>
    <row r="302" spans="1:27" x14ac:dyDescent="0.2">
      <c r="A302" t="s">
        <v>5758</v>
      </c>
      <c r="B302" t="s">
        <v>4859</v>
      </c>
      <c r="C302" t="s">
        <v>671</v>
      </c>
      <c r="D302" t="s">
        <v>5621</v>
      </c>
      <c r="E302">
        <v>2</v>
      </c>
      <c r="F302">
        <v>0</v>
      </c>
      <c r="G302">
        <v>0</v>
      </c>
      <c r="H302">
        <v>7</v>
      </c>
      <c r="I302">
        <v>13</v>
      </c>
      <c r="J302">
        <v>33</v>
      </c>
      <c r="K302">
        <v>2</v>
      </c>
      <c r="L302">
        <v>7</v>
      </c>
      <c r="M302">
        <v>43</v>
      </c>
      <c r="N302">
        <v>37</v>
      </c>
      <c r="O302">
        <v>6</v>
      </c>
      <c r="P302">
        <v>353</v>
      </c>
      <c r="Q302">
        <v>31</v>
      </c>
      <c r="R302">
        <v>5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140</v>
      </c>
      <c r="Y302" t="s">
        <v>1020</v>
      </c>
      <c r="Z302" s="2">
        <f t="shared" si="8"/>
        <v>12.183333333333334</v>
      </c>
      <c r="AA302" s="2">
        <f t="shared" si="9"/>
        <v>15.252704791344668</v>
      </c>
    </row>
    <row r="303" spans="1:27" x14ac:dyDescent="0.2">
      <c r="A303" t="s">
        <v>1021</v>
      </c>
      <c r="B303" t="s">
        <v>4862</v>
      </c>
      <c r="C303" t="s">
        <v>671</v>
      </c>
      <c r="D303" t="s">
        <v>672</v>
      </c>
      <c r="E303">
        <v>0</v>
      </c>
      <c r="F303">
        <v>0</v>
      </c>
      <c r="G303">
        <v>1</v>
      </c>
      <c r="H303">
        <v>4</v>
      </c>
      <c r="I303">
        <v>6</v>
      </c>
      <c r="J303">
        <v>17</v>
      </c>
      <c r="K303">
        <v>2</v>
      </c>
      <c r="L303">
        <v>2</v>
      </c>
      <c r="M303">
        <v>46</v>
      </c>
      <c r="N303">
        <v>30</v>
      </c>
      <c r="O303">
        <v>8</v>
      </c>
      <c r="P303">
        <v>377</v>
      </c>
      <c r="Q303">
        <v>13</v>
      </c>
      <c r="R303">
        <v>2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299</v>
      </c>
      <c r="Y303" t="s">
        <v>581</v>
      </c>
      <c r="Z303" s="2">
        <f t="shared" si="8"/>
        <v>12.18</v>
      </c>
      <c r="AA303" s="2">
        <f t="shared" si="9"/>
        <v>13.946564885496183</v>
      </c>
    </row>
    <row r="304" spans="1:27" x14ac:dyDescent="0.2">
      <c r="A304" t="s">
        <v>1022</v>
      </c>
      <c r="B304" t="s">
        <v>4859</v>
      </c>
      <c r="C304" t="s">
        <v>671</v>
      </c>
      <c r="D304" t="s">
        <v>689</v>
      </c>
      <c r="E304">
        <v>0</v>
      </c>
      <c r="F304">
        <v>0</v>
      </c>
      <c r="G304">
        <v>1</v>
      </c>
      <c r="H304">
        <v>3</v>
      </c>
      <c r="I304">
        <v>27</v>
      </c>
      <c r="J304">
        <v>43</v>
      </c>
      <c r="K304">
        <v>4</v>
      </c>
      <c r="L304">
        <v>3</v>
      </c>
      <c r="M304">
        <v>32</v>
      </c>
      <c r="N304">
        <v>57</v>
      </c>
      <c r="O304">
        <v>16</v>
      </c>
      <c r="P304">
        <v>1044</v>
      </c>
      <c r="Q304">
        <v>37</v>
      </c>
      <c r="R304">
        <v>29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134</v>
      </c>
      <c r="Y304" t="s">
        <v>5759</v>
      </c>
      <c r="Z304" s="2">
        <f t="shared" si="8"/>
        <v>12.148484848484848</v>
      </c>
      <c r="AA304" s="2">
        <f t="shared" si="9"/>
        <v>18.231935320869127</v>
      </c>
    </row>
    <row r="305" spans="1:27" x14ac:dyDescent="0.2">
      <c r="A305" t="s">
        <v>1023</v>
      </c>
      <c r="B305" t="s">
        <v>4859</v>
      </c>
      <c r="C305" t="s">
        <v>671</v>
      </c>
      <c r="D305" t="s">
        <v>681</v>
      </c>
      <c r="E305">
        <v>1</v>
      </c>
      <c r="F305">
        <v>0</v>
      </c>
      <c r="G305">
        <v>3</v>
      </c>
      <c r="H305">
        <v>2</v>
      </c>
      <c r="I305">
        <v>8</v>
      </c>
      <c r="J305">
        <v>19</v>
      </c>
      <c r="K305">
        <v>7</v>
      </c>
      <c r="L305">
        <v>1</v>
      </c>
      <c r="M305">
        <v>7</v>
      </c>
      <c r="N305">
        <v>9</v>
      </c>
      <c r="O305">
        <v>20</v>
      </c>
      <c r="P305">
        <v>355</v>
      </c>
      <c r="Q305">
        <v>15</v>
      </c>
      <c r="R305">
        <v>22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140</v>
      </c>
      <c r="Y305" t="s">
        <v>465</v>
      </c>
      <c r="Z305" s="2">
        <f t="shared" si="8"/>
        <v>12.083333333333334</v>
      </c>
      <c r="AA305" s="2">
        <f t="shared" si="9"/>
        <v>22.320410490307868</v>
      </c>
    </row>
    <row r="306" spans="1:27" x14ac:dyDescent="0.2">
      <c r="A306" t="s">
        <v>1024</v>
      </c>
      <c r="B306" t="s">
        <v>4859</v>
      </c>
      <c r="C306" t="s">
        <v>671</v>
      </c>
      <c r="D306" t="s">
        <v>672</v>
      </c>
      <c r="E306">
        <v>0</v>
      </c>
      <c r="F306">
        <v>0</v>
      </c>
      <c r="G306">
        <v>0</v>
      </c>
      <c r="H306">
        <v>0</v>
      </c>
      <c r="I306">
        <v>2</v>
      </c>
      <c r="J306">
        <v>6</v>
      </c>
      <c r="K306">
        <v>0</v>
      </c>
      <c r="L306">
        <v>0</v>
      </c>
      <c r="M306">
        <v>7</v>
      </c>
      <c r="N306">
        <v>6</v>
      </c>
      <c r="O306">
        <v>2</v>
      </c>
      <c r="P306">
        <v>209</v>
      </c>
      <c r="Q306">
        <v>10</v>
      </c>
      <c r="R306">
        <v>1</v>
      </c>
      <c r="S306">
        <v>0</v>
      </c>
      <c r="T306">
        <v>0</v>
      </c>
      <c r="U306">
        <v>0</v>
      </c>
      <c r="V306">
        <v>0</v>
      </c>
      <c r="W306">
        <v>0</v>
      </c>
      <c r="X306" t="s">
        <v>57</v>
      </c>
      <c r="Y306" t="s">
        <v>1025</v>
      </c>
      <c r="Z306" s="2">
        <f t="shared" si="8"/>
        <v>12.080000000000002</v>
      </c>
      <c r="AA306" s="2">
        <f t="shared" si="9"/>
        <v>16.275449101796408</v>
      </c>
    </row>
    <row r="307" spans="1:27" x14ac:dyDescent="0.2">
      <c r="A307" t="s">
        <v>1026</v>
      </c>
      <c r="B307" t="s">
        <v>4859</v>
      </c>
      <c r="C307" t="s">
        <v>671</v>
      </c>
      <c r="D307" t="s">
        <v>678</v>
      </c>
      <c r="E307">
        <v>5</v>
      </c>
      <c r="F307">
        <v>1</v>
      </c>
      <c r="G307">
        <v>2</v>
      </c>
      <c r="H307">
        <v>8</v>
      </c>
      <c r="I307">
        <v>44</v>
      </c>
      <c r="J307">
        <v>54</v>
      </c>
      <c r="K307">
        <v>17</v>
      </c>
      <c r="L307">
        <v>6</v>
      </c>
      <c r="M307">
        <v>36</v>
      </c>
      <c r="N307">
        <v>36</v>
      </c>
      <c r="O307">
        <v>9</v>
      </c>
      <c r="P307">
        <v>410</v>
      </c>
      <c r="Q307">
        <v>28</v>
      </c>
      <c r="R307">
        <v>3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111</v>
      </c>
      <c r="Y307" t="s">
        <v>1027</v>
      </c>
      <c r="Z307" s="2">
        <f t="shared" si="8"/>
        <v>12.076923076923077</v>
      </c>
      <c r="AA307" s="2">
        <f t="shared" si="9"/>
        <v>16.157804459691253</v>
      </c>
    </row>
    <row r="308" spans="1:27" x14ac:dyDescent="0.2">
      <c r="A308" t="s">
        <v>1028</v>
      </c>
      <c r="B308" t="s">
        <v>4859</v>
      </c>
      <c r="C308" t="s">
        <v>671</v>
      </c>
      <c r="D308" t="s">
        <v>689</v>
      </c>
      <c r="E308">
        <v>2</v>
      </c>
      <c r="F308">
        <v>0</v>
      </c>
      <c r="G308">
        <v>4</v>
      </c>
      <c r="H308">
        <v>4</v>
      </c>
      <c r="I308">
        <v>27</v>
      </c>
      <c r="J308">
        <v>24</v>
      </c>
      <c r="K308">
        <v>13</v>
      </c>
      <c r="L308">
        <v>1</v>
      </c>
      <c r="M308">
        <v>5</v>
      </c>
      <c r="N308">
        <v>16</v>
      </c>
      <c r="O308">
        <v>22</v>
      </c>
      <c r="P308">
        <v>752</v>
      </c>
      <c r="Q308">
        <v>27</v>
      </c>
      <c r="R308">
        <v>21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37</v>
      </c>
      <c r="Y308" t="s">
        <v>1029</v>
      </c>
      <c r="Z308" s="2">
        <f t="shared" si="8"/>
        <v>12.058620689655172</v>
      </c>
      <c r="AA308" s="2">
        <f t="shared" si="9"/>
        <v>19.944866920152087</v>
      </c>
    </row>
    <row r="309" spans="1:27" x14ac:dyDescent="0.2">
      <c r="A309" t="s">
        <v>1030</v>
      </c>
      <c r="B309" t="s">
        <v>4862</v>
      </c>
      <c r="C309" t="s">
        <v>671</v>
      </c>
      <c r="D309" t="s">
        <v>721</v>
      </c>
      <c r="E309">
        <v>0</v>
      </c>
      <c r="F309">
        <v>0</v>
      </c>
      <c r="G309">
        <v>0</v>
      </c>
      <c r="H309">
        <v>7</v>
      </c>
      <c r="I309">
        <v>19</v>
      </c>
      <c r="J309">
        <v>21</v>
      </c>
      <c r="K309">
        <v>1</v>
      </c>
      <c r="L309">
        <v>3</v>
      </c>
      <c r="M309">
        <v>73</v>
      </c>
      <c r="N309">
        <v>42</v>
      </c>
      <c r="O309">
        <v>9</v>
      </c>
      <c r="P309">
        <v>433</v>
      </c>
      <c r="Q309">
        <v>40</v>
      </c>
      <c r="R309">
        <v>2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116</v>
      </c>
      <c r="Y309" t="s">
        <v>5760</v>
      </c>
      <c r="Z309" s="2">
        <f t="shared" si="8"/>
        <v>12.032</v>
      </c>
      <c r="AA309" s="2">
        <f t="shared" si="9"/>
        <v>13.401980198019803</v>
      </c>
    </row>
    <row r="310" spans="1:27" x14ac:dyDescent="0.2">
      <c r="A310" t="s">
        <v>1031</v>
      </c>
      <c r="B310" t="s">
        <v>4859</v>
      </c>
      <c r="C310" t="s">
        <v>671</v>
      </c>
      <c r="D310" t="s">
        <v>721</v>
      </c>
      <c r="E310">
        <v>3</v>
      </c>
      <c r="F310">
        <v>0</v>
      </c>
      <c r="G310">
        <v>3</v>
      </c>
      <c r="H310">
        <v>3</v>
      </c>
      <c r="I310">
        <v>47</v>
      </c>
      <c r="J310">
        <v>22</v>
      </c>
      <c r="K310">
        <v>15</v>
      </c>
      <c r="L310">
        <v>1</v>
      </c>
      <c r="M310">
        <v>9</v>
      </c>
      <c r="N310">
        <v>18</v>
      </c>
      <c r="O310">
        <v>17</v>
      </c>
      <c r="P310">
        <v>503</v>
      </c>
      <c r="Q310">
        <v>12</v>
      </c>
      <c r="R310">
        <v>14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93</v>
      </c>
      <c r="Y310" t="s">
        <v>5594</v>
      </c>
      <c r="Z310" s="2">
        <f t="shared" si="8"/>
        <v>12.028571428571428</v>
      </c>
      <c r="AA310" s="2">
        <f t="shared" si="9"/>
        <v>21.301475755446241</v>
      </c>
    </row>
    <row r="311" spans="1:27" x14ac:dyDescent="0.2">
      <c r="A311" t="s">
        <v>1032</v>
      </c>
      <c r="B311" t="s">
        <v>4858</v>
      </c>
      <c r="C311" t="s">
        <v>671</v>
      </c>
      <c r="D311" t="s">
        <v>760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19</v>
      </c>
      <c r="T311">
        <v>7</v>
      </c>
      <c r="U311">
        <v>3</v>
      </c>
      <c r="V311">
        <v>0</v>
      </c>
      <c r="W311">
        <v>0</v>
      </c>
      <c r="X311" t="s">
        <v>53</v>
      </c>
      <c r="Y311" t="s">
        <v>5465</v>
      </c>
      <c r="Z311" s="2">
        <f t="shared" si="8"/>
        <v>12</v>
      </c>
      <c r="AA311" s="2">
        <f t="shared" si="9"/>
        <v>13.356890459363958</v>
      </c>
    </row>
    <row r="312" spans="1:27" x14ac:dyDescent="0.2">
      <c r="A312" t="s">
        <v>1033</v>
      </c>
      <c r="B312" t="s">
        <v>4859</v>
      </c>
      <c r="C312" t="s">
        <v>671</v>
      </c>
      <c r="D312" t="s">
        <v>693</v>
      </c>
      <c r="E312">
        <v>2</v>
      </c>
      <c r="F312">
        <v>0</v>
      </c>
      <c r="G312">
        <v>1</v>
      </c>
      <c r="H312">
        <v>4</v>
      </c>
      <c r="I312">
        <v>14</v>
      </c>
      <c r="J312">
        <v>22</v>
      </c>
      <c r="K312">
        <v>21</v>
      </c>
      <c r="L312">
        <v>3</v>
      </c>
      <c r="M312">
        <v>19</v>
      </c>
      <c r="N312">
        <v>30</v>
      </c>
      <c r="O312">
        <v>20</v>
      </c>
      <c r="P312">
        <v>589</v>
      </c>
      <c r="Q312">
        <v>38</v>
      </c>
      <c r="R312">
        <v>16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63</v>
      </c>
      <c r="Y312" t="s">
        <v>335</v>
      </c>
      <c r="Z312" s="2">
        <f t="shared" si="8"/>
        <v>11.95</v>
      </c>
      <c r="AA312" s="2">
        <f t="shared" si="9"/>
        <v>19.632629777524244</v>
      </c>
    </row>
    <row r="313" spans="1:27" x14ac:dyDescent="0.2">
      <c r="A313" t="s">
        <v>5761</v>
      </c>
      <c r="B313" t="s">
        <v>4859</v>
      </c>
      <c r="C313" t="s">
        <v>671</v>
      </c>
      <c r="D313" t="s">
        <v>5618</v>
      </c>
      <c r="E313">
        <v>0</v>
      </c>
      <c r="F313">
        <v>2</v>
      </c>
      <c r="G313">
        <v>1</v>
      </c>
      <c r="H313">
        <v>7</v>
      </c>
      <c r="I313">
        <v>11</v>
      </c>
      <c r="J313">
        <v>41</v>
      </c>
      <c r="K313">
        <v>8</v>
      </c>
      <c r="L313">
        <v>10</v>
      </c>
      <c r="M313">
        <v>29</v>
      </c>
      <c r="N313">
        <v>66</v>
      </c>
      <c r="O313">
        <v>9</v>
      </c>
      <c r="P313">
        <v>750</v>
      </c>
      <c r="Q313">
        <v>65</v>
      </c>
      <c r="R313">
        <v>15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31</v>
      </c>
      <c r="Y313" t="s">
        <v>1034</v>
      </c>
      <c r="Z313" s="2">
        <f t="shared" si="8"/>
        <v>11.883333333333333</v>
      </c>
      <c r="AA313" s="2">
        <f t="shared" si="9"/>
        <v>13.931828050369084</v>
      </c>
    </row>
    <row r="314" spans="1:27" x14ac:dyDescent="0.2">
      <c r="A314" t="s">
        <v>1035</v>
      </c>
      <c r="B314" t="s">
        <v>4859</v>
      </c>
      <c r="C314" t="s">
        <v>671</v>
      </c>
      <c r="D314" t="s">
        <v>687</v>
      </c>
      <c r="E314">
        <v>1</v>
      </c>
      <c r="F314">
        <v>0</v>
      </c>
      <c r="G314">
        <v>1</v>
      </c>
      <c r="H314">
        <v>4</v>
      </c>
      <c r="I314">
        <v>31</v>
      </c>
      <c r="J314">
        <v>24</v>
      </c>
      <c r="K314">
        <v>1</v>
      </c>
      <c r="L314">
        <v>6</v>
      </c>
      <c r="M314">
        <v>14</v>
      </c>
      <c r="N314">
        <v>24</v>
      </c>
      <c r="O314">
        <v>10</v>
      </c>
      <c r="P314">
        <v>988</v>
      </c>
      <c r="Q314">
        <v>30</v>
      </c>
      <c r="R314">
        <v>22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75</v>
      </c>
      <c r="Y314" t="s">
        <v>190</v>
      </c>
      <c r="Z314" s="2">
        <f t="shared" si="8"/>
        <v>11.881481481481481</v>
      </c>
      <c r="AA314" s="2">
        <f t="shared" si="9"/>
        <v>17.094138543516877</v>
      </c>
    </row>
    <row r="315" spans="1:27" x14ac:dyDescent="0.2">
      <c r="A315" t="s">
        <v>5762</v>
      </c>
      <c r="B315" t="s">
        <v>4859</v>
      </c>
      <c r="C315" t="s">
        <v>671</v>
      </c>
      <c r="D315" t="s">
        <v>5621</v>
      </c>
      <c r="E315">
        <v>2</v>
      </c>
      <c r="F315">
        <v>0</v>
      </c>
      <c r="G315">
        <v>0</v>
      </c>
      <c r="H315">
        <v>3</v>
      </c>
      <c r="I315">
        <v>19</v>
      </c>
      <c r="J315">
        <v>16</v>
      </c>
      <c r="K315">
        <v>5</v>
      </c>
      <c r="L315">
        <v>2</v>
      </c>
      <c r="M315">
        <v>26</v>
      </c>
      <c r="N315">
        <v>25</v>
      </c>
      <c r="O315">
        <v>18</v>
      </c>
      <c r="P315">
        <v>416</v>
      </c>
      <c r="Q315">
        <v>18</v>
      </c>
      <c r="R315">
        <v>8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99</v>
      </c>
      <c r="Y315" t="s">
        <v>1036</v>
      </c>
      <c r="Z315" s="2">
        <f t="shared" si="8"/>
        <v>11.868181818181819</v>
      </c>
      <c r="AA315" s="2">
        <f t="shared" si="9"/>
        <v>16.352818371607516</v>
      </c>
    </row>
    <row r="316" spans="1:27" x14ac:dyDescent="0.2">
      <c r="A316" t="s">
        <v>1037</v>
      </c>
      <c r="B316" t="s">
        <v>4859</v>
      </c>
      <c r="C316" t="s">
        <v>671</v>
      </c>
      <c r="D316" t="s">
        <v>684</v>
      </c>
      <c r="E316">
        <v>1</v>
      </c>
      <c r="F316">
        <v>0</v>
      </c>
      <c r="G316">
        <v>2</v>
      </c>
      <c r="H316">
        <v>3</v>
      </c>
      <c r="I316">
        <v>17</v>
      </c>
      <c r="J316">
        <v>14</v>
      </c>
      <c r="K316">
        <v>17</v>
      </c>
      <c r="L316">
        <v>0</v>
      </c>
      <c r="M316">
        <v>2</v>
      </c>
      <c r="N316">
        <v>16</v>
      </c>
      <c r="O316">
        <v>21</v>
      </c>
      <c r="P316">
        <v>664</v>
      </c>
      <c r="Q316">
        <v>9</v>
      </c>
      <c r="R316">
        <v>15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263</v>
      </c>
      <c r="Y316" t="s">
        <v>1038</v>
      </c>
      <c r="Z316" s="2">
        <f t="shared" si="8"/>
        <v>11.808333333333332</v>
      </c>
      <c r="AA316" s="2">
        <f t="shared" si="9"/>
        <v>18.025441696113074</v>
      </c>
    </row>
    <row r="317" spans="1:27" x14ac:dyDescent="0.2">
      <c r="A317" t="s">
        <v>1039</v>
      </c>
      <c r="B317" t="s">
        <v>4862</v>
      </c>
      <c r="C317" t="s">
        <v>671</v>
      </c>
      <c r="D317" t="s">
        <v>710</v>
      </c>
      <c r="E317">
        <v>0</v>
      </c>
      <c r="F317">
        <v>0</v>
      </c>
      <c r="G317">
        <v>0</v>
      </c>
      <c r="H317">
        <v>5</v>
      </c>
      <c r="I317">
        <v>6</v>
      </c>
      <c r="J317">
        <v>13</v>
      </c>
      <c r="K317">
        <v>0</v>
      </c>
      <c r="L317">
        <v>3</v>
      </c>
      <c r="M317">
        <v>35</v>
      </c>
      <c r="N317">
        <v>12</v>
      </c>
      <c r="O317">
        <v>13</v>
      </c>
      <c r="P317">
        <v>308</v>
      </c>
      <c r="Q317">
        <v>18</v>
      </c>
      <c r="R317">
        <v>9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297</v>
      </c>
      <c r="Y317" t="s">
        <v>5763</v>
      </c>
      <c r="Z317" s="2">
        <f t="shared" si="8"/>
        <v>11.735714285714286</v>
      </c>
      <c r="AA317" s="2">
        <f t="shared" si="9"/>
        <v>13.005277044854882</v>
      </c>
    </row>
    <row r="318" spans="1:27" x14ac:dyDescent="0.2">
      <c r="A318" t="s">
        <v>1040</v>
      </c>
      <c r="B318" t="s">
        <v>4859</v>
      </c>
      <c r="C318" t="s">
        <v>671</v>
      </c>
      <c r="D318" t="s">
        <v>721</v>
      </c>
      <c r="E318">
        <v>0</v>
      </c>
      <c r="F318">
        <v>0</v>
      </c>
      <c r="G318">
        <v>0</v>
      </c>
      <c r="H318">
        <v>2</v>
      </c>
      <c r="I318">
        <v>8</v>
      </c>
      <c r="J318">
        <v>11</v>
      </c>
      <c r="K318">
        <v>0</v>
      </c>
      <c r="L318">
        <v>7</v>
      </c>
      <c r="M318">
        <v>44</v>
      </c>
      <c r="N318">
        <v>38</v>
      </c>
      <c r="O318">
        <v>2</v>
      </c>
      <c r="P318">
        <v>421</v>
      </c>
      <c r="Q318">
        <v>22</v>
      </c>
      <c r="R318">
        <v>13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88</v>
      </c>
      <c r="Y318" t="s">
        <v>5764</v>
      </c>
      <c r="Z318" s="2">
        <f t="shared" si="8"/>
        <v>11.719047619047618</v>
      </c>
      <c r="AA318" s="2">
        <f t="shared" si="9"/>
        <v>15.067346938775511</v>
      </c>
    </row>
    <row r="319" spans="1:27" x14ac:dyDescent="0.2">
      <c r="A319" t="s">
        <v>1041</v>
      </c>
      <c r="B319" t="s">
        <v>4863</v>
      </c>
      <c r="C319" t="s">
        <v>671</v>
      </c>
      <c r="D319" t="s">
        <v>710</v>
      </c>
      <c r="E319">
        <v>6</v>
      </c>
      <c r="F319">
        <v>0</v>
      </c>
      <c r="G319">
        <v>5</v>
      </c>
      <c r="H319">
        <v>3</v>
      </c>
      <c r="I319">
        <v>25</v>
      </c>
      <c r="J319">
        <v>36</v>
      </c>
      <c r="K319">
        <v>29</v>
      </c>
      <c r="L319">
        <v>1</v>
      </c>
      <c r="M319">
        <v>20</v>
      </c>
      <c r="N319">
        <v>7</v>
      </c>
      <c r="O319">
        <v>24</v>
      </c>
      <c r="P319">
        <v>398</v>
      </c>
      <c r="Q319">
        <v>21</v>
      </c>
      <c r="R319">
        <v>30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50</v>
      </c>
      <c r="Y319" t="s">
        <v>5765</v>
      </c>
      <c r="Z319" s="2">
        <f t="shared" si="8"/>
        <v>11.702777777777778</v>
      </c>
      <c r="AA319" s="2">
        <f t="shared" si="9"/>
        <v>18.605004906771345</v>
      </c>
    </row>
    <row r="320" spans="1:27" x14ac:dyDescent="0.2">
      <c r="A320" t="s">
        <v>1042</v>
      </c>
      <c r="B320" t="s">
        <v>4859</v>
      </c>
      <c r="C320" t="s">
        <v>671</v>
      </c>
      <c r="D320" t="s">
        <v>729</v>
      </c>
      <c r="E320">
        <v>0</v>
      </c>
      <c r="F320">
        <v>0</v>
      </c>
      <c r="G320">
        <v>0</v>
      </c>
      <c r="H320">
        <v>0</v>
      </c>
      <c r="I320">
        <v>4</v>
      </c>
      <c r="J320">
        <v>1</v>
      </c>
      <c r="K320">
        <v>0</v>
      </c>
      <c r="L320">
        <v>0</v>
      </c>
      <c r="M320">
        <v>8</v>
      </c>
      <c r="N320">
        <v>14</v>
      </c>
      <c r="O320">
        <v>1</v>
      </c>
      <c r="P320">
        <v>62</v>
      </c>
      <c r="Q320">
        <v>9</v>
      </c>
      <c r="R320">
        <v>2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108</v>
      </c>
      <c r="Y320" t="s">
        <v>5743</v>
      </c>
      <c r="Z320" s="2">
        <f t="shared" si="8"/>
        <v>11.700000000000001</v>
      </c>
      <c r="AA320" s="2">
        <f t="shared" si="9"/>
        <v>24.874015748031496</v>
      </c>
    </row>
    <row r="321" spans="1:27" x14ac:dyDescent="0.2">
      <c r="A321" t="s">
        <v>1043</v>
      </c>
      <c r="B321" t="s">
        <v>4863</v>
      </c>
      <c r="C321" t="s">
        <v>671</v>
      </c>
      <c r="D321" t="s">
        <v>672</v>
      </c>
      <c r="E321">
        <v>4</v>
      </c>
      <c r="F321">
        <v>0</v>
      </c>
      <c r="G321">
        <v>1</v>
      </c>
      <c r="H321">
        <v>2</v>
      </c>
      <c r="I321">
        <v>29</v>
      </c>
      <c r="J321">
        <v>13</v>
      </c>
      <c r="K321">
        <v>15</v>
      </c>
      <c r="L321">
        <v>3</v>
      </c>
      <c r="M321">
        <v>16</v>
      </c>
      <c r="N321">
        <v>4</v>
      </c>
      <c r="O321">
        <v>9</v>
      </c>
      <c r="P321">
        <v>184</v>
      </c>
      <c r="Q321">
        <v>9</v>
      </c>
      <c r="R321">
        <v>8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88</v>
      </c>
      <c r="Y321" t="s">
        <v>5766</v>
      </c>
      <c r="Z321" s="2">
        <f t="shared" si="8"/>
        <v>11.685714285714287</v>
      </c>
      <c r="AA321" s="2">
        <f t="shared" si="9"/>
        <v>17.941510966693745</v>
      </c>
    </row>
    <row r="322" spans="1:27" x14ac:dyDescent="0.2">
      <c r="A322" t="s">
        <v>1044</v>
      </c>
      <c r="B322" t="s">
        <v>4863</v>
      </c>
      <c r="C322" t="s">
        <v>671</v>
      </c>
      <c r="D322" t="s">
        <v>721</v>
      </c>
      <c r="E322">
        <v>10</v>
      </c>
      <c r="F322">
        <v>1</v>
      </c>
      <c r="G322">
        <v>1</v>
      </c>
      <c r="H322">
        <v>7</v>
      </c>
      <c r="I322">
        <v>37</v>
      </c>
      <c r="J322">
        <v>45</v>
      </c>
      <c r="K322">
        <v>18</v>
      </c>
      <c r="L322">
        <v>4</v>
      </c>
      <c r="M322">
        <v>13</v>
      </c>
      <c r="N322">
        <v>4</v>
      </c>
      <c r="O322">
        <v>20</v>
      </c>
      <c r="P322">
        <v>326</v>
      </c>
      <c r="Q322">
        <v>12</v>
      </c>
      <c r="R322">
        <v>5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263</v>
      </c>
      <c r="Y322" t="s">
        <v>5767</v>
      </c>
      <c r="Z322" s="2">
        <f t="shared" ref="Z322:Z385" si="10">(E322*10+F322*-10+G322*5+H322*-5+I322*2+J322*-2+K322*4+L322*3+M322*1.5+N322*1.5+O322*3+P322*0.1+Q322*2+R322*2+S322*5+T322*-8+U322*15+V322+W322*-4)/X322</f>
        <v>11.670833333333334</v>
      </c>
      <c r="AA322" s="2">
        <f t="shared" ref="AA322:AA385" si="11">(E322*10+F322*-10+G322*5+H322*-5+I322*2+J322*-2+K322*4+L322*3+M322*1.5+N322*1.5+O322*3+P322*0.1+Q322*2+R322*2+S322*5+T322*-8+U322*15+V322+W322*-4)/(Y322/90)</f>
        <v>12.424346968950223</v>
      </c>
    </row>
    <row r="323" spans="1:27" x14ac:dyDescent="0.2">
      <c r="A323" t="s">
        <v>5768</v>
      </c>
      <c r="B323" t="s">
        <v>4862</v>
      </c>
      <c r="C323" t="s">
        <v>671</v>
      </c>
      <c r="D323" t="s">
        <v>677</v>
      </c>
      <c r="E323">
        <v>0</v>
      </c>
      <c r="F323">
        <v>0</v>
      </c>
      <c r="G323">
        <v>0</v>
      </c>
      <c r="H323">
        <v>2</v>
      </c>
      <c r="I323">
        <v>5</v>
      </c>
      <c r="J323">
        <v>15</v>
      </c>
      <c r="K323">
        <v>0</v>
      </c>
      <c r="L323">
        <v>1</v>
      </c>
      <c r="M323">
        <v>17</v>
      </c>
      <c r="N323">
        <v>11</v>
      </c>
      <c r="O323">
        <v>6</v>
      </c>
      <c r="P323">
        <v>276</v>
      </c>
      <c r="Q323">
        <v>24</v>
      </c>
      <c r="R323">
        <v>4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113</v>
      </c>
      <c r="Y323" t="s">
        <v>1045</v>
      </c>
      <c r="Z323" s="2">
        <f t="shared" si="10"/>
        <v>11.66</v>
      </c>
      <c r="AA323" s="2">
        <f t="shared" si="11"/>
        <v>13.133917396745931</v>
      </c>
    </row>
    <row r="324" spans="1:27" x14ac:dyDescent="0.2">
      <c r="A324" t="s">
        <v>1046</v>
      </c>
      <c r="B324" t="s">
        <v>4862</v>
      </c>
      <c r="C324" t="s">
        <v>671</v>
      </c>
      <c r="D324" t="s">
        <v>748</v>
      </c>
      <c r="E324">
        <v>0</v>
      </c>
      <c r="F324">
        <v>0</v>
      </c>
      <c r="G324">
        <v>0</v>
      </c>
      <c r="H324">
        <v>2</v>
      </c>
      <c r="I324">
        <v>4</v>
      </c>
      <c r="J324">
        <v>7</v>
      </c>
      <c r="K324">
        <v>0</v>
      </c>
      <c r="L324">
        <v>0</v>
      </c>
      <c r="M324">
        <v>20</v>
      </c>
      <c r="N324">
        <v>19</v>
      </c>
      <c r="O324">
        <v>0</v>
      </c>
      <c r="P324">
        <v>149</v>
      </c>
      <c r="Q324">
        <v>12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53</v>
      </c>
      <c r="Y324" t="s">
        <v>5149</v>
      </c>
      <c r="Z324" s="2">
        <f t="shared" si="10"/>
        <v>11.62857142857143</v>
      </c>
      <c r="AA324" s="2">
        <f t="shared" si="11"/>
        <v>17.116822429906545</v>
      </c>
    </row>
    <row r="325" spans="1:27" x14ac:dyDescent="0.2">
      <c r="A325" t="s">
        <v>5769</v>
      </c>
      <c r="B325" t="s">
        <v>4862</v>
      </c>
      <c r="C325" t="s">
        <v>671</v>
      </c>
      <c r="D325" t="s">
        <v>710</v>
      </c>
      <c r="E325">
        <v>0</v>
      </c>
      <c r="F325">
        <v>0</v>
      </c>
      <c r="G325">
        <v>0</v>
      </c>
      <c r="H325">
        <v>1</v>
      </c>
      <c r="I325">
        <v>2</v>
      </c>
      <c r="J325">
        <v>9</v>
      </c>
      <c r="K325">
        <v>0</v>
      </c>
      <c r="L325">
        <v>1</v>
      </c>
      <c r="M325">
        <v>19</v>
      </c>
      <c r="N325">
        <v>7</v>
      </c>
      <c r="O325">
        <v>3</v>
      </c>
      <c r="P325">
        <v>137</v>
      </c>
      <c r="Q325">
        <v>10</v>
      </c>
      <c r="R325">
        <v>2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108</v>
      </c>
      <c r="Y325" t="s">
        <v>5770</v>
      </c>
      <c r="Z325" s="2">
        <f t="shared" si="10"/>
        <v>11.616666666666667</v>
      </c>
      <c r="AA325" s="2">
        <f t="shared" si="11"/>
        <v>13.607375271149676</v>
      </c>
    </row>
    <row r="326" spans="1:27" x14ac:dyDescent="0.2">
      <c r="A326" t="s">
        <v>5771</v>
      </c>
      <c r="B326" t="s">
        <v>4862</v>
      </c>
      <c r="C326" t="s">
        <v>671</v>
      </c>
      <c r="D326" t="s">
        <v>675</v>
      </c>
      <c r="E326">
        <v>0</v>
      </c>
      <c r="F326">
        <v>0</v>
      </c>
      <c r="G326">
        <v>0</v>
      </c>
      <c r="H326">
        <v>1</v>
      </c>
      <c r="I326">
        <v>4</v>
      </c>
      <c r="J326">
        <v>8</v>
      </c>
      <c r="K326">
        <v>2</v>
      </c>
      <c r="L326">
        <v>0</v>
      </c>
      <c r="M326">
        <v>12</v>
      </c>
      <c r="N326">
        <v>14</v>
      </c>
      <c r="O326">
        <v>1</v>
      </c>
      <c r="P326">
        <v>82</v>
      </c>
      <c r="Q326">
        <v>14</v>
      </c>
      <c r="R326">
        <v>4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53</v>
      </c>
      <c r="Y326" t="s">
        <v>5772</v>
      </c>
      <c r="Z326" s="2">
        <f t="shared" si="10"/>
        <v>11.6</v>
      </c>
      <c r="AA326" s="2">
        <f t="shared" si="11"/>
        <v>16.132450331125828</v>
      </c>
    </row>
    <row r="327" spans="1:27" x14ac:dyDescent="0.2">
      <c r="A327" t="s">
        <v>1047</v>
      </c>
      <c r="B327" t="s">
        <v>4859</v>
      </c>
      <c r="C327" t="s">
        <v>671</v>
      </c>
      <c r="D327" t="s">
        <v>675</v>
      </c>
      <c r="E327">
        <v>0</v>
      </c>
      <c r="F327">
        <v>1</v>
      </c>
      <c r="G327">
        <v>0</v>
      </c>
      <c r="H327">
        <v>5</v>
      </c>
      <c r="I327">
        <v>26</v>
      </c>
      <c r="J327">
        <v>40</v>
      </c>
      <c r="K327">
        <v>4</v>
      </c>
      <c r="L327">
        <v>9</v>
      </c>
      <c r="M327">
        <v>32</v>
      </c>
      <c r="N327">
        <v>49</v>
      </c>
      <c r="O327">
        <v>8</v>
      </c>
      <c r="P327">
        <v>727</v>
      </c>
      <c r="Q327">
        <v>41</v>
      </c>
      <c r="R327">
        <v>9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111</v>
      </c>
      <c r="Y327" t="s">
        <v>1048</v>
      </c>
      <c r="Z327" s="2">
        <f t="shared" si="10"/>
        <v>11.469230769230769</v>
      </c>
      <c r="AA327" s="2">
        <f t="shared" si="11"/>
        <v>12.500232883092687</v>
      </c>
    </row>
    <row r="328" spans="1:27" x14ac:dyDescent="0.2">
      <c r="A328" t="s">
        <v>5773</v>
      </c>
      <c r="B328" t="s">
        <v>4859</v>
      </c>
      <c r="C328" t="s">
        <v>671</v>
      </c>
      <c r="D328" t="s">
        <v>5589</v>
      </c>
      <c r="E328">
        <v>1</v>
      </c>
      <c r="F328">
        <v>1</v>
      </c>
      <c r="G328">
        <v>1</v>
      </c>
      <c r="H328">
        <v>4</v>
      </c>
      <c r="I328">
        <v>11</v>
      </c>
      <c r="J328">
        <v>17</v>
      </c>
      <c r="K328">
        <v>3</v>
      </c>
      <c r="L328">
        <v>3</v>
      </c>
      <c r="M328">
        <v>25</v>
      </c>
      <c r="N328">
        <v>48</v>
      </c>
      <c r="O328">
        <v>11</v>
      </c>
      <c r="P328">
        <v>542</v>
      </c>
      <c r="Q328">
        <v>31</v>
      </c>
      <c r="R328">
        <v>11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263</v>
      </c>
      <c r="Y328" t="s">
        <v>1049</v>
      </c>
      <c r="Z328" s="2">
        <f t="shared" si="10"/>
        <v>11.445833333333333</v>
      </c>
      <c r="AA328" s="2">
        <f t="shared" si="11"/>
        <v>17.168749999999999</v>
      </c>
    </row>
    <row r="329" spans="1:27" x14ac:dyDescent="0.2">
      <c r="A329" t="s">
        <v>1050</v>
      </c>
      <c r="B329" t="s">
        <v>4859</v>
      </c>
      <c r="C329" t="s">
        <v>671</v>
      </c>
      <c r="D329" t="s">
        <v>721</v>
      </c>
      <c r="E329">
        <v>4</v>
      </c>
      <c r="F329">
        <v>1</v>
      </c>
      <c r="G329">
        <v>3</v>
      </c>
      <c r="H329">
        <v>8</v>
      </c>
      <c r="I329">
        <v>22</v>
      </c>
      <c r="J329">
        <v>27</v>
      </c>
      <c r="K329">
        <v>20</v>
      </c>
      <c r="L329">
        <v>1</v>
      </c>
      <c r="M329">
        <v>5</v>
      </c>
      <c r="N329">
        <v>18</v>
      </c>
      <c r="O329">
        <v>24</v>
      </c>
      <c r="P329">
        <v>474</v>
      </c>
      <c r="Q329">
        <v>23</v>
      </c>
      <c r="R329">
        <v>26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37</v>
      </c>
      <c r="Y329" t="s">
        <v>1051</v>
      </c>
      <c r="Z329" s="2">
        <f t="shared" si="10"/>
        <v>11.375862068965516</v>
      </c>
      <c r="AA329" s="2">
        <f t="shared" si="11"/>
        <v>16.083965330444201</v>
      </c>
    </row>
    <row r="330" spans="1:27" x14ac:dyDescent="0.2">
      <c r="A330" t="s">
        <v>1052</v>
      </c>
      <c r="B330" t="s">
        <v>4859</v>
      </c>
      <c r="C330" t="s">
        <v>671</v>
      </c>
      <c r="D330" t="s">
        <v>675</v>
      </c>
      <c r="E330">
        <v>0</v>
      </c>
      <c r="F330">
        <v>1</v>
      </c>
      <c r="G330">
        <v>1</v>
      </c>
      <c r="H330">
        <v>2</v>
      </c>
      <c r="I330">
        <v>27</v>
      </c>
      <c r="J330">
        <v>34</v>
      </c>
      <c r="K330">
        <v>3</v>
      </c>
      <c r="L330">
        <v>7</v>
      </c>
      <c r="M330">
        <v>37</v>
      </c>
      <c r="N330">
        <v>33</v>
      </c>
      <c r="O330">
        <v>9</v>
      </c>
      <c r="P330">
        <v>459</v>
      </c>
      <c r="Q330">
        <v>36</v>
      </c>
      <c r="R330">
        <v>32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93</v>
      </c>
      <c r="Y330" t="s">
        <v>1053</v>
      </c>
      <c r="Z330" s="2">
        <f t="shared" si="10"/>
        <v>11.353571428571428</v>
      </c>
      <c r="AA330" s="2">
        <f t="shared" si="11"/>
        <v>15.974874371859297</v>
      </c>
    </row>
    <row r="331" spans="1:27" x14ac:dyDescent="0.2">
      <c r="A331" t="s">
        <v>5774</v>
      </c>
      <c r="B331" t="s">
        <v>4858</v>
      </c>
      <c r="C331" t="s">
        <v>671</v>
      </c>
      <c r="D331" t="s">
        <v>5589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120</v>
      </c>
      <c r="T331">
        <v>58</v>
      </c>
      <c r="U331">
        <v>9</v>
      </c>
      <c r="V331">
        <v>149</v>
      </c>
      <c r="W331">
        <v>0</v>
      </c>
      <c r="X331" t="s">
        <v>96</v>
      </c>
      <c r="Y331" t="s">
        <v>565</v>
      </c>
      <c r="Z331" s="2">
        <f t="shared" si="10"/>
        <v>11.351351351351351</v>
      </c>
      <c r="AA331" s="2">
        <f t="shared" si="11"/>
        <v>11.351351351351351</v>
      </c>
    </row>
    <row r="332" spans="1:27" x14ac:dyDescent="0.2">
      <c r="A332" t="s">
        <v>1054</v>
      </c>
      <c r="B332" t="s">
        <v>4862</v>
      </c>
      <c r="C332" t="s">
        <v>671</v>
      </c>
      <c r="D332" t="s">
        <v>681</v>
      </c>
      <c r="E332">
        <v>0</v>
      </c>
      <c r="F332">
        <v>0</v>
      </c>
      <c r="G332">
        <v>0</v>
      </c>
      <c r="H332">
        <v>0</v>
      </c>
      <c r="I332">
        <v>5</v>
      </c>
      <c r="J332">
        <v>6</v>
      </c>
      <c r="K332">
        <v>4</v>
      </c>
      <c r="L332">
        <v>2</v>
      </c>
      <c r="M332">
        <v>40</v>
      </c>
      <c r="N332">
        <v>14</v>
      </c>
      <c r="O332">
        <v>2</v>
      </c>
      <c r="P332">
        <v>299</v>
      </c>
      <c r="Q332">
        <v>9</v>
      </c>
      <c r="R332">
        <v>2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297</v>
      </c>
      <c r="Y332" t="s">
        <v>1055</v>
      </c>
      <c r="Z332" s="2">
        <f t="shared" si="10"/>
        <v>11.35</v>
      </c>
      <c r="AA332" s="2">
        <f t="shared" si="11"/>
        <v>14.697841726618705</v>
      </c>
    </row>
    <row r="333" spans="1:27" x14ac:dyDescent="0.2">
      <c r="A333" t="s">
        <v>5775</v>
      </c>
      <c r="B333" t="s">
        <v>4858</v>
      </c>
      <c r="C333" t="s">
        <v>671</v>
      </c>
      <c r="D333" t="s">
        <v>5621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66</v>
      </c>
      <c r="T333">
        <v>31</v>
      </c>
      <c r="U333">
        <v>8</v>
      </c>
      <c r="V333">
        <v>67</v>
      </c>
      <c r="W333">
        <v>2</v>
      </c>
      <c r="X333" t="s">
        <v>145</v>
      </c>
      <c r="Y333" t="s">
        <v>5776</v>
      </c>
      <c r="Z333" s="2">
        <f t="shared" si="10"/>
        <v>11.347826086956522</v>
      </c>
      <c r="AA333" s="2">
        <f t="shared" si="11"/>
        <v>11.492172211350294</v>
      </c>
    </row>
    <row r="334" spans="1:27" x14ac:dyDescent="0.2">
      <c r="A334" t="s">
        <v>1056</v>
      </c>
      <c r="B334" t="s">
        <v>4862</v>
      </c>
      <c r="C334" t="s">
        <v>671</v>
      </c>
      <c r="D334" t="s">
        <v>5618</v>
      </c>
      <c r="E334">
        <v>0</v>
      </c>
      <c r="F334">
        <v>1</v>
      </c>
      <c r="G334">
        <v>0</v>
      </c>
      <c r="H334">
        <v>3</v>
      </c>
      <c r="I334">
        <v>5</v>
      </c>
      <c r="J334">
        <v>19</v>
      </c>
      <c r="K334">
        <v>2</v>
      </c>
      <c r="L334">
        <v>7</v>
      </c>
      <c r="M334">
        <v>29</v>
      </c>
      <c r="N334">
        <v>24</v>
      </c>
      <c r="O334">
        <v>5</v>
      </c>
      <c r="P334">
        <v>331</v>
      </c>
      <c r="Q334">
        <v>9</v>
      </c>
      <c r="R334">
        <v>6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216</v>
      </c>
      <c r="Y334" t="s">
        <v>5777</v>
      </c>
      <c r="Z334" s="2">
        <f t="shared" si="10"/>
        <v>11.133333333333333</v>
      </c>
      <c r="AA334" s="2">
        <f t="shared" si="11"/>
        <v>12.036036036036036</v>
      </c>
    </row>
    <row r="335" spans="1:27" x14ac:dyDescent="0.2">
      <c r="A335" t="s">
        <v>1057</v>
      </c>
      <c r="B335" t="s">
        <v>4859</v>
      </c>
      <c r="C335" t="s">
        <v>671</v>
      </c>
      <c r="D335" t="s">
        <v>737</v>
      </c>
      <c r="E335">
        <v>0</v>
      </c>
      <c r="F335">
        <v>0</v>
      </c>
      <c r="G335">
        <v>1</v>
      </c>
      <c r="H335">
        <v>0</v>
      </c>
      <c r="I335">
        <v>2</v>
      </c>
      <c r="J335">
        <v>6</v>
      </c>
      <c r="K335">
        <v>0</v>
      </c>
      <c r="L335">
        <v>0</v>
      </c>
      <c r="M335">
        <v>1</v>
      </c>
      <c r="N335">
        <v>2</v>
      </c>
      <c r="O335">
        <v>6</v>
      </c>
      <c r="P335">
        <v>103</v>
      </c>
      <c r="Q335">
        <v>6</v>
      </c>
      <c r="R335">
        <v>18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53</v>
      </c>
      <c r="Y335" t="s">
        <v>1058</v>
      </c>
      <c r="Z335" s="2">
        <f t="shared" si="10"/>
        <v>11.114285714285714</v>
      </c>
      <c r="AA335" s="2">
        <f t="shared" si="11"/>
        <v>19.892045454545453</v>
      </c>
    </row>
    <row r="336" spans="1:27" x14ac:dyDescent="0.2">
      <c r="A336" t="s">
        <v>1059</v>
      </c>
      <c r="B336" t="s">
        <v>4862</v>
      </c>
      <c r="C336" t="s">
        <v>671</v>
      </c>
      <c r="D336" t="s">
        <v>675</v>
      </c>
      <c r="E336">
        <v>1</v>
      </c>
      <c r="F336">
        <v>0</v>
      </c>
      <c r="G336">
        <v>1</v>
      </c>
      <c r="H336">
        <v>6</v>
      </c>
      <c r="I336">
        <v>17</v>
      </c>
      <c r="J336">
        <v>36</v>
      </c>
      <c r="K336">
        <v>5</v>
      </c>
      <c r="L336">
        <v>2</v>
      </c>
      <c r="M336">
        <v>43</v>
      </c>
      <c r="N336">
        <v>36</v>
      </c>
      <c r="O336">
        <v>18</v>
      </c>
      <c r="P336">
        <v>445</v>
      </c>
      <c r="Q336">
        <v>42</v>
      </c>
      <c r="R336">
        <v>13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75</v>
      </c>
      <c r="Y336" t="s">
        <v>5778</v>
      </c>
      <c r="Z336" s="2">
        <f t="shared" si="10"/>
        <v>11.111111111111111</v>
      </c>
      <c r="AA336" s="2">
        <f t="shared" si="11"/>
        <v>16.138673042438732</v>
      </c>
    </row>
    <row r="337" spans="1:27" x14ac:dyDescent="0.2">
      <c r="A337" t="s">
        <v>1060</v>
      </c>
      <c r="B337" t="s">
        <v>4859</v>
      </c>
      <c r="C337" t="s">
        <v>671</v>
      </c>
      <c r="D337" t="s">
        <v>737</v>
      </c>
      <c r="E337">
        <v>0</v>
      </c>
      <c r="F337">
        <v>1</v>
      </c>
      <c r="G337">
        <v>1</v>
      </c>
      <c r="H337">
        <v>2</v>
      </c>
      <c r="I337">
        <v>26</v>
      </c>
      <c r="J337">
        <v>14</v>
      </c>
      <c r="K337">
        <v>7</v>
      </c>
      <c r="L337">
        <v>0</v>
      </c>
      <c r="M337">
        <v>6</v>
      </c>
      <c r="N337">
        <v>11</v>
      </c>
      <c r="O337">
        <v>18</v>
      </c>
      <c r="P337">
        <v>659</v>
      </c>
      <c r="Q337">
        <v>13</v>
      </c>
      <c r="R337">
        <v>12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88</v>
      </c>
      <c r="Y337" t="s">
        <v>5381</v>
      </c>
      <c r="Z337" s="2">
        <f t="shared" si="10"/>
        <v>11.066666666666666</v>
      </c>
      <c r="AA337" s="2">
        <f t="shared" si="11"/>
        <v>17.650632911392407</v>
      </c>
    </row>
    <row r="338" spans="1:27" x14ac:dyDescent="0.2">
      <c r="A338" t="s">
        <v>1061</v>
      </c>
      <c r="B338" t="s">
        <v>4862</v>
      </c>
      <c r="C338" t="s">
        <v>671</v>
      </c>
      <c r="D338" t="s">
        <v>748</v>
      </c>
      <c r="E338">
        <v>0</v>
      </c>
      <c r="F338">
        <v>0</v>
      </c>
      <c r="G338">
        <v>0</v>
      </c>
      <c r="H338">
        <v>10</v>
      </c>
      <c r="I338">
        <v>8</v>
      </c>
      <c r="J338">
        <v>23</v>
      </c>
      <c r="K338">
        <v>1</v>
      </c>
      <c r="L338">
        <v>9</v>
      </c>
      <c r="M338">
        <v>102</v>
      </c>
      <c r="N338">
        <v>19</v>
      </c>
      <c r="O338">
        <v>3</v>
      </c>
      <c r="P338">
        <v>389</v>
      </c>
      <c r="Q338">
        <v>20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334</v>
      </c>
      <c r="Y338" t="s">
        <v>78</v>
      </c>
      <c r="Z338" s="2">
        <f t="shared" si="10"/>
        <v>11.02</v>
      </c>
      <c r="AA338" s="2">
        <f t="shared" si="11"/>
        <v>13.978858350951374</v>
      </c>
    </row>
    <row r="339" spans="1:27" x14ac:dyDescent="0.2">
      <c r="A339" t="s">
        <v>1062</v>
      </c>
      <c r="B339" t="s">
        <v>4862</v>
      </c>
      <c r="C339" t="s">
        <v>671</v>
      </c>
      <c r="D339" t="s">
        <v>672</v>
      </c>
      <c r="E339">
        <v>0</v>
      </c>
      <c r="F339">
        <v>0</v>
      </c>
      <c r="G339">
        <v>1</v>
      </c>
      <c r="H339">
        <v>2</v>
      </c>
      <c r="I339">
        <v>8</v>
      </c>
      <c r="J339">
        <v>6</v>
      </c>
      <c r="K339">
        <v>0</v>
      </c>
      <c r="L339">
        <v>0</v>
      </c>
      <c r="M339">
        <v>23</v>
      </c>
      <c r="N339">
        <v>11</v>
      </c>
      <c r="O339">
        <v>5</v>
      </c>
      <c r="P339">
        <v>222</v>
      </c>
      <c r="Q339">
        <v>9</v>
      </c>
      <c r="R339">
        <v>8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458</v>
      </c>
      <c r="Y339" t="s">
        <v>1063</v>
      </c>
      <c r="Z339" s="2">
        <f t="shared" si="10"/>
        <v>11.018181818181818</v>
      </c>
      <c r="AA339" s="2">
        <f t="shared" si="11"/>
        <v>16.704441041347629</v>
      </c>
    </row>
    <row r="340" spans="1:27" x14ac:dyDescent="0.2">
      <c r="A340" t="s">
        <v>1064</v>
      </c>
      <c r="B340" t="s">
        <v>4858</v>
      </c>
      <c r="C340" t="s">
        <v>671</v>
      </c>
      <c r="D340" t="s">
        <v>675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93</v>
      </c>
      <c r="T340">
        <v>41</v>
      </c>
      <c r="U340">
        <v>10</v>
      </c>
      <c r="V340">
        <v>117</v>
      </c>
      <c r="W340">
        <v>2</v>
      </c>
      <c r="X340" t="s">
        <v>50</v>
      </c>
      <c r="Y340" t="s">
        <v>85</v>
      </c>
      <c r="Z340" s="2">
        <f t="shared" si="10"/>
        <v>11</v>
      </c>
      <c r="AA340" s="2">
        <f t="shared" si="11"/>
        <v>11</v>
      </c>
    </row>
    <row r="341" spans="1:27" x14ac:dyDescent="0.2">
      <c r="A341" t="s">
        <v>1065</v>
      </c>
      <c r="B341" t="s">
        <v>4863</v>
      </c>
      <c r="C341" t="s">
        <v>671</v>
      </c>
      <c r="D341" t="s">
        <v>710</v>
      </c>
      <c r="E341">
        <v>0</v>
      </c>
      <c r="F341">
        <v>0</v>
      </c>
      <c r="G341">
        <v>1</v>
      </c>
      <c r="H341">
        <v>2</v>
      </c>
      <c r="I341">
        <v>7</v>
      </c>
      <c r="J341">
        <v>6</v>
      </c>
      <c r="K341">
        <v>3</v>
      </c>
      <c r="L341">
        <v>1</v>
      </c>
      <c r="M341">
        <v>1</v>
      </c>
      <c r="N341">
        <v>2</v>
      </c>
      <c r="O341">
        <v>7</v>
      </c>
      <c r="P341">
        <v>100</v>
      </c>
      <c r="Q341">
        <v>5</v>
      </c>
      <c r="R341">
        <v>4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108</v>
      </c>
      <c r="Y341" t="s">
        <v>5779</v>
      </c>
      <c r="Z341" s="2">
        <f t="shared" si="10"/>
        <v>10.916666666666666</v>
      </c>
      <c r="AA341" s="2">
        <f t="shared" si="11"/>
        <v>16.062670299727522</v>
      </c>
    </row>
    <row r="342" spans="1:27" x14ac:dyDescent="0.2">
      <c r="A342" t="s">
        <v>1066</v>
      </c>
      <c r="B342" t="s">
        <v>4859</v>
      </c>
      <c r="C342" t="s">
        <v>671</v>
      </c>
      <c r="D342" t="s">
        <v>678</v>
      </c>
      <c r="E342">
        <v>1</v>
      </c>
      <c r="F342">
        <v>0</v>
      </c>
      <c r="G342">
        <v>1</v>
      </c>
      <c r="H342">
        <v>0</v>
      </c>
      <c r="I342">
        <v>3</v>
      </c>
      <c r="J342">
        <v>3</v>
      </c>
      <c r="K342">
        <v>2</v>
      </c>
      <c r="L342">
        <v>0</v>
      </c>
      <c r="M342">
        <v>4</v>
      </c>
      <c r="N342">
        <v>3</v>
      </c>
      <c r="O342">
        <v>2</v>
      </c>
      <c r="P342">
        <v>30</v>
      </c>
      <c r="Q342">
        <v>4</v>
      </c>
      <c r="R342">
        <v>2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57</v>
      </c>
      <c r="Y342" t="s">
        <v>1067</v>
      </c>
      <c r="Z342" s="2">
        <f t="shared" si="10"/>
        <v>10.9</v>
      </c>
      <c r="AA342" s="2">
        <f t="shared" si="11"/>
        <v>28.352601156069362</v>
      </c>
    </row>
    <row r="343" spans="1:27" x14ac:dyDescent="0.2">
      <c r="A343" t="s">
        <v>5780</v>
      </c>
      <c r="B343" t="s">
        <v>4859</v>
      </c>
      <c r="C343" t="s">
        <v>671</v>
      </c>
      <c r="D343" t="s">
        <v>5621</v>
      </c>
      <c r="E343">
        <v>0</v>
      </c>
      <c r="F343">
        <v>0</v>
      </c>
      <c r="G343">
        <v>0</v>
      </c>
      <c r="H343">
        <v>0</v>
      </c>
      <c r="I343">
        <v>3</v>
      </c>
      <c r="J343">
        <v>8</v>
      </c>
      <c r="K343">
        <v>6</v>
      </c>
      <c r="L343">
        <v>0</v>
      </c>
      <c r="M343">
        <v>3</v>
      </c>
      <c r="N343">
        <v>6</v>
      </c>
      <c r="O343">
        <v>6</v>
      </c>
      <c r="P343">
        <v>125</v>
      </c>
      <c r="Q343">
        <v>7</v>
      </c>
      <c r="R343">
        <v>13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160</v>
      </c>
      <c r="Y343" t="s">
        <v>5781</v>
      </c>
      <c r="Z343" s="2">
        <f t="shared" si="10"/>
        <v>10.888888888888889</v>
      </c>
      <c r="AA343" s="2">
        <f t="shared" si="11"/>
        <v>15.72192513368984</v>
      </c>
    </row>
    <row r="344" spans="1:27" x14ac:dyDescent="0.2">
      <c r="A344" t="s">
        <v>5782</v>
      </c>
      <c r="B344" t="s">
        <v>4862</v>
      </c>
      <c r="C344" t="s">
        <v>671</v>
      </c>
      <c r="D344" t="s">
        <v>5589</v>
      </c>
      <c r="E344">
        <v>0</v>
      </c>
      <c r="F344">
        <v>0</v>
      </c>
      <c r="G344">
        <v>0</v>
      </c>
      <c r="H344">
        <v>0</v>
      </c>
      <c r="I344">
        <v>2</v>
      </c>
      <c r="J344">
        <v>6</v>
      </c>
      <c r="K344">
        <v>0</v>
      </c>
      <c r="L344">
        <v>1</v>
      </c>
      <c r="M344">
        <v>13</v>
      </c>
      <c r="N344">
        <v>6</v>
      </c>
      <c r="O344">
        <v>0</v>
      </c>
      <c r="P344">
        <v>49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392</v>
      </c>
      <c r="Y344" t="s">
        <v>519</v>
      </c>
      <c r="Z344" s="2">
        <f t="shared" si="10"/>
        <v>10.799999999999999</v>
      </c>
      <c r="AA344" s="2">
        <f t="shared" si="11"/>
        <v>10.799999999999999</v>
      </c>
    </row>
    <row r="345" spans="1:27" x14ac:dyDescent="0.2">
      <c r="A345" t="s">
        <v>1068</v>
      </c>
      <c r="B345" t="s">
        <v>4862</v>
      </c>
      <c r="C345" t="s">
        <v>671</v>
      </c>
      <c r="D345" t="s">
        <v>729</v>
      </c>
      <c r="E345">
        <v>0</v>
      </c>
      <c r="F345">
        <v>0</v>
      </c>
      <c r="G345">
        <v>0</v>
      </c>
      <c r="H345">
        <v>1</v>
      </c>
      <c r="I345">
        <v>6</v>
      </c>
      <c r="J345">
        <v>18</v>
      </c>
      <c r="K345">
        <v>0</v>
      </c>
      <c r="L345">
        <v>3</v>
      </c>
      <c r="M345">
        <v>30</v>
      </c>
      <c r="N345">
        <v>25</v>
      </c>
      <c r="O345">
        <v>5</v>
      </c>
      <c r="P345">
        <v>213</v>
      </c>
      <c r="Q345">
        <v>19</v>
      </c>
      <c r="R345">
        <v>1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105</v>
      </c>
      <c r="Y345" t="s">
        <v>5412</v>
      </c>
      <c r="Z345" s="2">
        <f t="shared" si="10"/>
        <v>10.676923076923078</v>
      </c>
      <c r="AA345" s="2">
        <f t="shared" si="11"/>
        <v>14.491879350348029</v>
      </c>
    </row>
    <row r="346" spans="1:27" x14ac:dyDescent="0.2">
      <c r="A346" t="s">
        <v>5783</v>
      </c>
      <c r="B346" t="s">
        <v>4863</v>
      </c>
      <c r="C346" t="s">
        <v>671</v>
      </c>
      <c r="D346" t="s">
        <v>714</v>
      </c>
      <c r="E346">
        <v>4</v>
      </c>
      <c r="F346">
        <v>0</v>
      </c>
      <c r="G346">
        <v>0</v>
      </c>
      <c r="H346">
        <v>2</v>
      </c>
      <c r="I346">
        <v>16</v>
      </c>
      <c r="J346">
        <v>6</v>
      </c>
      <c r="K346">
        <v>16</v>
      </c>
      <c r="L346">
        <v>0</v>
      </c>
      <c r="M346">
        <v>7</v>
      </c>
      <c r="N346">
        <v>9</v>
      </c>
      <c r="O346">
        <v>8</v>
      </c>
      <c r="P346">
        <v>163</v>
      </c>
      <c r="Q346">
        <v>13</v>
      </c>
      <c r="R346">
        <v>31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116</v>
      </c>
      <c r="Y346" t="s">
        <v>5784</v>
      </c>
      <c r="Z346" s="2">
        <f t="shared" si="10"/>
        <v>10.652000000000001</v>
      </c>
      <c r="AA346" s="2">
        <f t="shared" si="11"/>
        <v>32.831506849315069</v>
      </c>
    </row>
    <row r="347" spans="1:27" x14ac:dyDescent="0.2">
      <c r="A347" t="s">
        <v>5785</v>
      </c>
      <c r="B347" t="s">
        <v>4863</v>
      </c>
      <c r="C347" t="s">
        <v>671</v>
      </c>
      <c r="D347" t="s">
        <v>693</v>
      </c>
      <c r="E347">
        <v>3</v>
      </c>
      <c r="F347">
        <v>0</v>
      </c>
      <c r="G347">
        <v>1</v>
      </c>
      <c r="H347">
        <v>2</v>
      </c>
      <c r="I347">
        <v>29</v>
      </c>
      <c r="J347">
        <v>23</v>
      </c>
      <c r="K347">
        <v>16</v>
      </c>
      <c r="L347">
        <v>0</v>
      </c>
      <c r="M347">
        <v>8</v>
      </c>
      <c r="N347">
        <v>15</v>
      </c>
      <c r="O347">
        <v>18</v>
      </c>
      <c r="P347">
        <v>333</v>
      </c>
      <c r="Q347">
        <v>30</v>
      </c>
      <c r="R347">
        <v>34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134</v>
      </c>
      <c r="Y347" t="s">
        <v>5786</v>
      </c>
      <c r="Z347" s="2">
        <f t="shared" si="10"/>
        <v>10.630303030303031</v>
      </c>
      <c r="AA347" s="2">
        <f t="shared" si="11"/>
        <v>23.774096385542169</v>
      </c>
    </row>
    <row r="348" spans="1:27" x14ac:dyDescent="0.2">
      <c r="A348" t="s">
        <v>1069</v>
      </c>
      <c r="B348" t="s">
        <v>4859</v>
      </c>
      <c r="C348" t="s">
        <v>671</v>
      </c>
      <c r="D348" t="s">
        <v>684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3</v>
      </c>
      <c r="N348">
        <v>1</v>
      </c>
      <c r="O348">
        <v>1</v>
      </c>
      <c r="P348">
        <v>22</v>
      </c>
      <c r="Q348">
        <v>2</v>
      </c>
      <c r="R348">
        <v>3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65</v>
      </c>
      <c r="Y348" t="s">
        <v>5787</v>
      </c>
      <c r="Z348" s="2">
        <f t="shared" si="10"/>
        <v>10.6</v>
      </c>
      <c r="AA348" s="2">
        <f t="shared" si="11"/>
        <v>29.812499999999996</v>
      </c>
    </row>
    <row r="349" spans="1:27" x14ac:dyDescent="0.2">
      <c r="A349" t="s">
        <v>5788</v>
      </c>
      <c r="B349" t="s">
        <v>4859</v>
      </c>
      <c r="C349" t="s">
        <v>671</v>
      </c>
      <c r="D349" t="s">
        <v>5589</v>
      </c>
      <c r="E349">
        <v>0</v>
      </c>
      <c r="F349">
        <v>0</v>
      </c>
      <c r="G349">
        <v>0</v>
      </c>
      <c r="H349">
        <v>2</v>
      </c>
      <c r="I349">
        <v>17</v>
      </c>
      <c r="J349">
        <v>18</v>
      </c>
      <c r="K349">
        <v>6</v>
      </c>
      <c r="L349">
        <v>5</v>
      </c>
      <c r="M349">
        <v>25</v>
      </c>
      <c r="N349">
        <v>38</v>
      </c>
      <c r="O349">
        <v>6</v>
      </c>
      <c r="P349">
        <v>440</v>
      </c>
      <c r="Q349">
        <v>30</v>
      </c>
      <c r="R349">
        <v>16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111</v>
      </c>
      <c r="Y349" t="s">
        <v>5789</v>
      </c>
      <c r="Z349" s="2">
        <f t="shared" si="10"/>
        <v>10.596153846153847</v>
      </c>
      <c r="AA349" s="2">
        <f t="shared" si="11"/>
        <v>17.412219101123593</v>
      </c>
    </row>
    <row r="350" spans="1:27" x14ac:dyDescent="0.2">
      <c r="A350" t="s">
        <v>1070</v>
      </c>
      <c r="B350" t="s">
        <v>4863</v>
      </c>
      <c r="C350" t="s">
        <v>671</v>
      </c>
      <c r="D350" t="s">
        <v>672</v>
      </c>
      <c r="E350">
        <v>6</v>
      </c>
      <c r="F350">
        <v>0</v>
      </c>
      <c r="G350">
        <v>0</v>
      </c>
      <c r="H350">
        <v>0</v>
      </c>
      <c r="I350">
        <v>29</v>
      </c>
      <c r="J350">
        <v>11</v>
      </c>
      <c r="K350">
        <v>13</v>
      </c>
      <c r="L350">
        <v>1</v>
      </c>
      <c r="M350">
        <v>9</v>
      </c>
      <c r="N350">
        <v>3</v>
      </c>
      <c r="O350">
        <v>8</v>
      </c>
      <c r="P350">
        <v>208</v>
      </c>
      <c r="Q350">
        <v>4</v>
      </c>
      <c r="R350">
        <v>5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99</v>
      </c>
      <c r="Y350" t="s">
        <v>5361</v>
      </c>
      <c r="Z350" s="2">
        <f t="shared" si="10"/>
        <v>10.536363636363637</v>
      </c>
      <c r="AA350" s="2">
        <f t="shared" si="11"/>
        <v>14.447368421052632</v>
      </c>
    </row>
    <row r="351" spans="1:27" x14ac:dyDescent="0.2">
      <c r="A351" t="s">
        <v>5790</v>
      </c>
      <c r="B351" t="s">
        <v>4858</v>
      </c>
      <c r="C351" t="s">
        <v>671</v>
      </c>
      <c r="D351" t="s">
        <v>5621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44</v>
      </c>
      <c r="T351">
        <v>21</v>
      </c>
      <c r="U351">
        <v>5</v>
      </c>
      <c r="V351">
        <v>51</v>
      </c>
      <c r="W351">
        <v>0</v>
      </c>
      <c r="X351" t="s">
        <v>80</v>
      </c>
      <c r="Y351" t="s">
        <v>1071</v>
      </c>
      <c r="Z351" s="2">
        <f t="shared" si="10"/>
        <v>10.470588235294118</v>
      </c>
      <c r="AA351" s="2">
        <f t="shared" si="11"/>
        <v>11.591895803183791</v>
      </c>
    </row>
    <row r="352" spans="1:27" x14ac:dyDescent="0.2">
      <c r="A352" t="s">
        <v>5791</v>
      </c>
      <c r="B352" t="s">
        <v>4862</v>
      </c>
      <c r="C352" t="s">
        <v>671</v>
      </c>
      <c r="D352" t="s">
        <v>693</v>
      </c>
      <c r="E352">
        <v>0</v>
      </c>
      <c r="F352">
        <v>0</v>
      </c>
      <c r="G352">
        <v>0</v>
      </c>
      <c r="H352">
        <v>2</v>
      </c>
      <c r="I352">
        <v>7</v>
      </c>
      <c r="J352">
        <v>6</v>
      </c>
      <c r="K352">
        <v>2</v>
      </c>
      <c r="L352">
        <v>0</v>
      </c>
      <c r="M352">
        <v>12</v>
      </c>
      <c r="N352">
        <v>13</v>
      </c>
      <c r="O352">
        <v>0</v>
      </c>
      <c r="P352">
        <v>113</v>
      </c>
      <c r="Q352">
        <v>7</v>
      </c>
      <c r="R352">
        <v>5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53</v>
      </c>
      <c r="Y352" t="s">
        <v>5505</v>
      </c>
      <c r="Z352" s="2">
        <f t="shared" si="10"/>
        <v>10.4</v>
      </c>
      <c r="AA352" s="2">
        <f t="shared" si="11"/>
        <v>21.695364238410594</v>
      </c>
    </row>
    <row r="353" spans="1:27" x14ac:dyDescent="0.2">
      <c r="A353" t="s">
        <v>1072</v>
      </c>
      <c r="B353" t="s">
        <v>4859</v>
      </c>
      <c r="C353" t="s">
        <v>671</v>
      </c>
      <c r="D353" t="s">
        <v>748</v>
      </c>
      <c r="E353">
        <v>2</v>
      </c>
      <c r="F353">
        <v>1</v>
      </c>
      <c r="G353">
        <v>2</v>
      </c>
      <c r="H353">
        <v>5</v>
      </c>
      <c r="I353">
        <v>30</v>
      </c>
      <c r="J353">
        <v>42</v>
      </c>
      <c r="K353">
        <v>14</v>
      </c>
      <c r="L353">
        <v>0</v>
      </c>
      <c r="M353">
        <v>9</v>
      </c>
      <c r="N353">
        <v>25</v>
      </c>
      <c r="O353">
        <v>15</v>
      </c>
      <c r="P353">
        <v>754</v>
      </c>
      <c r="Q353">
        <v>35</v>
      </c>
      <c r="R353">
        <v>16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37</v>
      </c>
      <c r="Y353" t="s">
        <v>5792</v>
      </c>
      <c r="Z353" s="2">
        <f t="shared" si="10"/>
        <v>10.358620689655172</v>
      </c>
      <c r="AA353" s="2">
        <f t="shared" si="11"/>
        <v>14.037383177570094</v>
      </c>
    </row>
    <row r="354" spans="1:27" x14ac:dyDescent="0.2">
      <c r="A354" t="s">
        <v>5793</v>
      </c>
      <c r="B354" t="s">
        <v>4859</v>
      </c>
      <c r="C354" t="s">
        <v>671</v>
      </c>
      <c r="D354" t="s">
        <v>675</v>
      </c>
      <c r="E354">
        <v>2</v>
      </c>
      <c r="F354">
        <v>0</v>
      </c>
      <c r="G354">
        <v>1</v>
      </c>
      <c r="H354">
        <v>5</v>
      </c>
      <c r="I354">
        <v>26</v>
      </c>
      <c r="J354">
        <v>27</v>
      </c>
      <c r="K354">
        <v>11</v>
      </c>
      <c r="L354">
        <v>1</v>
      </c>
      <c r="M354">
        <v>10</v>
      </c>
      <c r="N354">
        <v>15</v>
      </c>
      <c r="O354">
        <v>18</v>
      </c>
      <c r="P354">
        <v>475</v>
      </c>
      <c r="Q354">
        <v>14</v>
      </c>
      <c r="R354">
        <v>33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75</v>
      </c>
      <c r="Y354" t="s">
        <v>346</v>
      </c>
      <c r="Z354" s="2">
        <f t="shared" si="10"/>
        <v>10.296296296296296</v>
      </c>
      <c r="AA354" s="2">
        <f t="shared" si="11"/>
        <v>16.438896189224703</v>
      </c>
    </row>
    <row r="355" spans="1:27" x14ac:dyDescent="0.2">
      <c r="A355" t="s">
        <v>1073</v>
      </c>
      <c r="B355" t="s">
        <v>4859</v>
      </c>
      <c r="C355" t="s">
        <v>671</v>
      </c>
      <c r="D355" t="s">
        <v>714</v>
      </c>
      <c r="E355">
        <v>0</v>
      </c>
      <c r="F355">
        <v>0</v>
      </c>
      <c r="G355">
        <v>0</v>
      </c>
      <c r="H355">
        <v>7</v>
      </c>
      <c r="I355">
        <v>11</v>
      </c>
      <c r="J355">
        <v>31</v>
      </c>
      <c r="K355">
        <v>2</v>
      </c>
      <c r="L355">
        <v>7</v>
      </c>
      <c r="M355">
        <v>26</v>
      </c>
      <c r="N355">
        <v>36</v>
      </c>
      <c r="O355">
        <v>7</v>
      </c>
      <c r="P355">
        <v>713</v>
      </c>
      <c r="Q355">
        <v>65</v>
      </c>
      <c r="R355">
        <v>3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75</v>
      </c>
      <c r="Y355" t="s">
        <v>807</v>
      </c>
      <c r="Z355" s="2">
        <f t="shared" si="10"/>
        <v>10.196296296296296</v>
      </c>
      <c r="AA355" s="2">
        <f t="shared" si="11"/>
        <v>13.487751769188895</v>
      </c>
    </row>
    <row r="356" spans="1:27" x14ac:dyDescent="0.2">
      <c r="A356" t="s">
        <v>5794</v>
      </c>
      <c r="B356" t="s">
        <v>4859</v>
      </c>
      <c r="C356" t="s">
        <v>671</v>
      </c>
      <c r="D356" t="s">
        <v>5621</v>
      </c>
      <c r="E356">
        <v>0</v>
      </c>
      <c r="F356">
        <v>0</v>
      </c>
      <c r="G356">
        <v>2</v>
      </c>
      <c r="H356">
        <v>5</v>
      </c>
      <c r="I356">
        <v>36</v>
      </c>
      <c r="J356">
        <v>45</v>
      </c>
      <c r="K356">
        <v>0</v>
      </c>
      <c r="L356">
        <v>2</v>
      </c>
      <c r="M356">
        <v>24</v>
      </c>
      <c r="N356">
        <v>26</v>
      </c>
      <c r="O356">
        <v>7</v>
      </c>
      <c r="P356">
        <v>632</v>
      </c>
      <c r="Q356">
        <v>41</v>
      </c>
      <c r="R356">
        <v>15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263</v>
      </c>
      <c r="Y356" t="s">
        <v>1074</v>
      </c>
      <c r="Z356" s="2">
        <f t="shared" si="10"/>
        <v>10.174999999999999</v>
      </c>
      <c r="AA356" s="2">
        <f t="shared" si="11"/>
        <v>12.770482277745495</v>
      </c>
    </row>
    <row r="357" spans="1:27" x14ac:dyDescent="0.2">
      <c r="A357" t="s">
        <v>1075</v>
      </c>
      <c r="B357" t="s">
        <v>4858</v>
      </c>
      <c r="C357" t="s">
        <v>671</v>
      </c>
      <c r="D357" t="s">
        <v>710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42</v>
      </c>
      <c r="T357">
        <v>21</v>
      </c>
      <c r="U357">
        <v>4</v>
      </c>
      <c r="V357">
        <v>59</v>
      </c>
      <c r="W357">
        <v>5</v>
      </c>
      <c r="X357" t="s">
        <v>297</v>
      </c>
      <c r="Y357" t="s">
        <v>1076</v>
      </c>
      <c r="Z357" s="2">
        <f t="shared" si="10"/>
        <v>10.071428571428571</v>
      </c>
      <c r="AA357" s="2">
        <f t="shared" si="11"/>
        <v>10.071428571428571</v>
      </c>
    </row>
    <row r="358" spans="1:27" x14ac:dyDescent="0.2">
      <c r="A358" t="s">
        <v>1077</v>
      </c>
      <c r="B358" t="s">
        <v>4862</v>
      </c>
      <c r="C358" t="s">
        <v>671</v>
      </c>
      <c r="D358" t="s">
        <v>714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1</v>
      </c>
      <c r="L358">
        <v>0</v>
      </c>
      <c r="M358">
        <v>0</v>
      </c>
      <c r="N358">
        <v>0</v>
      </c>
      <c r="O358">
        <v>1</v>
      </c>
      <c r="P358">
        <v>30</v>
      </c>
      <c r="Q358">
        <v>0</v>
      </c>
      <c r="R358">
        <v>1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33</v>
      </c>
      <c r="Y358" t="s">
        <v>1078</v>
      </c>
      <c r="Z358" s="2">
        <f t="shared" si="10"/>
        <v>10</v>
      </c>
      <c r="AA358" s="2">
        <f t="shared" si="11"/>
        <v>12.162162162162163</v>
      </c>
    </row>
    <row r="359" spans="1:27" x14ac:dyDescent="0.2">
      <c r="A359" t="s">
        <v>1079</v>
      </c>
      <c r="B359" t="s">
        <v>4863</v>
      </c>
      <c r="C359" t="s">
        <v>671</v>
      </c>
      <c r="D359" t="s">
        <v>729</v>
      </c>
      <c r="E359">
        <v>2</v>
      </c>
      <c r="F359">
        <v>0</v>
      </c>
      <c r="G359">
        <v>3</v>
      </c>
      <c r="H359">
        <v>1</v>
      </c>
      <c r="I359">
        <v>7</v>
      </c>
      <c r="J359">
        <v>10</v>
      </c>
      <c r="K359">
        <v>11</v>
      </c>
      <c r="L359">
        <v>0</v>
      </c>
      <c r="M359">
        <v>2</v>
      </c>
      <c r="N359">
        <v>9</v>
      </c>
      <c r="O359">
        <v>15</v>
      </c>
      <c r="P359">
        <v>143</v>
      </c>
      <c r="Q359">
        <v>9</v>
      </c>
      <c r="R359">
        <v>13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77</v>
      </c>
      <c r="Y359" t="s">
        <v>1080</v>
      </c>
      <c r="Z359" s="2">
        <f t="shared" si="10"/>
        <v>9.8842105263157904</v>
      </c>
      <c r="AA359" s="2">
        <f t="shared" si="11"/>
        <v>23.121751025991795</v>
      </c>
    </row>
    <row r="360" spans="1:27" x14ac:dyDescent="0.2">
      <c r="A360" t="s">
        <v>1081</v>
      </c>
      <c r="B360" t="s">
        <v>4863</v>
      </c>
      <c r="C360" t="s">
        <v>671</v>
      </c>
      <c r="D360" t="s">
        <v>5618</v>
      </c>
      <c r="E360">
        <v>6</v>
      </c>
      <c r="F360">
        <v>0</v>
      </c>
      <c r="G360">
        <v>0</v>
      </c>
      <c r="H360">
        <v>1</v>
      </c>
      <c r="I360">
        <v>10</v>
      </c>
      <c r="J360">
        <v>10</v>
      </c>
      <c r="K360">
        <v>20</v>
      </c>
      <c r="L360">
        <v>1</v>
      </c>
      <c r="M360">
        <v>14</v>
      </c>
      <c r="N360">
        <v>2</v>
      </c>
      <c r="O360">
        <v>8</v>
      </c>
      <c r="P360">
        <v>173</v>
      </c>
      <c r="Q360">
        <v>5</v>
      </c>
      <c r="R360">
        <v>11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263</v>
      </c>
      <c r="Y360" t="s">
        <v>78</v>
      </c>
      <c r="Z360" s="2">
        <f t="shared" si="10"/>
        <v>9.8041666666666671</v>
      </c>
      <c r="AA360" s="2">
        <f t="shared" si="11"/>
        <v>14.923890063424947</v>
      </c>
    </row>
    <row r="361" spans="1:27" x14ac:dyDescent="0.2">
      <c r="A361" t="s">
        <v>1082</v>
      </c>
      <c r="B361" t="s">
        <v>4858</v>
      </c>
      <c r="C361" t="s">
        <v>671</v>
      </c>
      <c r="D361" t="s">
        <v>714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84</v>
      </c>
      <c r="T361">
        <v>42</v>
      </c>
      <c r="U361">
        <v>12</v>
      </c>
      <c r="V361">
        <v>123</v>
      </c>
      <c r="W361">
        <v>4</v>
      </c>
      <c r="X361" t="s">
        <v>193</v>
      </c>
      <c r="Y361" t="s">
        <v>554</v>
      </c>
      <c r="Z361" s="2">
        <f t="shared" si="10"/>
        <v>9.7631578947368425</v>
      </c>
      <c r="AA361" s="2">
        <f t="shared" si="11"/>
        <v>9.7631578947368425</v>
      </c>
    </row>
    <row r="362" spans="1:27" x14ac:dyDescent="0.2">
      <c r="A362" t="s">
        <v>5795</v>
      </c>
      <c r="B362" t="s">
        <v>4862</v>
      </c>
      <c r="C362" t="s">
        <v>671</v>
      </c>
      <c r="D362" t="s">
        <v>684</v>
      </c>
      <c r="E362">
        <v>0</v>
      </c>
      <c r="F362">
        <v>0</v>
      </c>
      <c r="G362">
        <v>0</v>
      </c>
      <c r="H362">
        <v>1</v>
      </c>
      <c r="I362">
        <v>2</v>
      </c>
      <c r="J362">
        <v>5</v>
      </c>
      <c r="K362">
        <v>0</v>
      </c>
      <c r="L362">
        <v>1</v>
      </c>
      <c r="M362">
        <v>3</v>
      </c>
      <c r="N362">
        <v>2</v>
      </c>
      <c r="O362">
        <v>0</v>
      </c>
      <c r="P362">
        <v>59</v>
      </c>
      <c r="Q362">
        <v>1</v>
      </c>
      <c r="R362">
        <v>6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65</v>
      </c>
      <c r="Y362" t="s">
        <v>5796</v>
      </c>
      <c r="Z362" s="2">
        <f t="shared" si="10"/>
        <v>9.6999999999999993</v>
      </c>
      <c r="AA362" s="2">
        <f t="shared" si="11"/>
        <v>10.151162790697674</v>
      </c>
    </row>
    <row r="363" spans="1:27" x14ac:dyDescent="0.2">
      <c r="A363" t="s">
        <v>5797</v>
      </c>
      <c r="B363" t="s">
        <v>4858</v>
      </c>
      <c r="C363" t="s">
        <v>671</v>
      </c>
      <c r="D363" t="s">
        <v>5618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13</v>
      </c>
      <c r="T363">
        <v>6</v>
      </c>
      <c r="U363">
        <v>1</v>
      </c>
      <c r="V363">
        <v>16</v>
      </c>
      <c r="W363">
        <v>0</v>
      </c>
      <c r="X363" t="s">
        <v>57</v>
      </c>
      <c r="Y363" t="s">
        <v>1083</v>
      </c>
      <c r="Z363" s="2">
        <f t="shared" si="10"/>
        <v>9.6</v>
      </c>
      <c r="AA363" s="2">
        <f t="shared" si="11"/>
        <v>9.6</v>
      </c>
    </row>
    <row r="364" spans="1:27" x14ac:dyDescent="0.2">
      <c r="A364" t="s">
        <v>1084</v>
      </c>
      <c r="B364" t="s">
        <v>4859</v>
      </c>
      <c r="C364" t="s">
        <v>671</v>
      </c>
      <c r="D364" t="s">
        <v>677</v>
      </c>
      <c r="E364">
        <v>1</v>
      </c>
      <c r="F364">
        <v>0</v>
      </c>
      <c r="G364">
        <v>0</v>
      </c>
      <c r="H364">
        <v>3</v>
      </c>
      <c r="I364">
        <v>9</v>
      </c>
      <c r="J364">
        <v>25</v>
      </c>
      <c r="K364">
        <v>2</v>
      </c>
      <c r="L364">
        <v>1</v>
      </c>
      <c r="M364">
        <v>25</v>
      </c>
      <c r="N364">
        <v>21</v>
      </c>
      <c r="O364">
        <v>3</v>
      </c>
      <c r="P364">
        <v>502</v>
      </c>
      <c r="Q364">
        <v>33</v>
      </c>
      <c r="R364">
        <v>7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77</v>
      </c>
      <c r="Y364" t="s">
        <v>1085</v>
      </c>
      <c r="Z364" s="2">
        <f t="shared" si="10"/>
        <v>9.5894736842105264</v>
      </c>
      <c r="AA364" s="2">
        <f t="shared" si="11"/>
        <v>15.169287696577243</v>
      </c>
    </row>
    <row r="365" spans="1:27" x14ac:dyDescent="0.2">
      <c r="A365" t="s">
        <v>5798</v>
      </c>
      <c r="B365" t="s">
        <v>4859</v>
      </c>
      <c r="C365" t="s">
        <v>671</v>
      </c>
      <c r="D365" t="s">
        <v>714</v>
      </c>
      <c r="E365">
        <v>1</v>
      </c>
      <c r="F365">
        <v>0</v>
      </c>
      <c r="G365">
        <v>0</v>
      </c>
      <c r="H365">
        <v>2</v>
      </c>
      <c r="I365">
        <v>20</v>
      </c>
      <c r="J365">
        <v>9</v>
      </c>
      <c r="K365">
        <v>8</v>
      </c>
      <c r="L365">
        <v>0</v>
      </c>
      <c r="M365">
        <v>6</v>
      </c>
      <c r="N365">
        <v>9</v>
      </c>
      <c r="O365">
        <v>11</v>
      </c>
      <c r="P365">
        <v>387</v>
      </c>
      <c r="Q365">
        <v>19</v>
      </c>
      <c r="R365">
        <v>12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99</v>
      </c>
      <c r="Y365" t="s">
        <v>540</v>
      </c>
      <c r="Z365" s="2">
        <f t="shared" si="10"/>
        <v>9.5545454545454547</v>
      </c>
      <c r="AA365" s="2">
        <f t="shared" si="11"/>
        <v>16.464751958224539</v>
      </c>
    </row>
    <row r="366" spans="1:27" x14ac:dyDescent="0.2">
      <c r="A366" t="s">
        <v>1086</v>
      </c>
      <c r="B366" t="s">
        <v>4863</v>
      </c>
      <c r="C366" t="s">
        <v>671</v>
      </c>
      <c r="D366" t="s">
        <v>714</v>
      </c>
      <c r="E366">
        <v>4</v>
      </c>
      <c r="F366">
        <v>0</v>
      </c>
      <c r="G366">
        <v>0</v>
      </c>
      <c r="H366">
        <v>1</v>
      </c>
      <c r="I366">
        <v>19</v>
      </c>
      <c r="J366">
        <v>17</v>
      </c>
      <c r="K366">
        <v>19</v>
      </c>
      <c r="L366">
        <v>0</v>
      </c>
      <c r="M366">
        <v>4</v>
      </c>
      <c r="N366">
        <v>4</v>
      </c>
      <c r="O366">
        <v>7</v>
      </c>
      <c r="P366">
        <v>268</v>
      </c>
      <c r="Q366">
        <v>10</v>
      </c>
      <c r="R366">
        <v>22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116</v>
      </c>
      <c r="Y366" t="s">
        <v>1087</v>
      </c>
      <c r="Z366" s="2">
        <f t="shared" si="10"/>
        <v>9.5519999999999996</v>
      </c>
      <c r="AA366" s="2">
        <f t="shared" si="11"/>
        <v>20.725168756027003</v>
      </c>
    </row>
    <row r="367" spans="1:27" x14ac:dyDescent="0.2">
      <c r="A367" t="s">
        <v>1088</v>
      </c>
      <c r="B367" t="s">
        <v>4863</v>
      </c>
      <c r="C367" t="s">
        <v>671</v>
      </c>
      <c r="D367" t="s">
        <v>710</v>
      </c>
      <c r="E367">
        <v>3</v>
      </c>
      <c r="F367">
        <v>1</v>
      </c>
      <c r="G367">
        <v>2</v>
      </c>
      <c r="H367">
        <v>4</v>
      </c>
      <c r="I367">
        <v>33</v>
      </c>
      <c r="J367">
        <v>20</v>
      </c>
      <c r="K367">
        <v>14</v>
      </c>
      <c r="L367">
        <v>0</v>
      </c>
      <c r="M367">
        <v>3</v>
      </c>
      <c r="N367">
        <v>7</v>
      </c>
      <c r="O367">
        <v>16</v>
      </c>
      <c r="P367">
        <v>449</v>
      </c>
      <c r="Q367">
        <v>9</v>
      </c>
      <c r="R367">
        <v>15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111</v>
      </c>
      <c r="Y367" t="s">
        <v>1089</v>
      </c>
      <c r="Z367" s="2">
        <f t="shared" si="10"/>
        <v>9.5346153846153854</v>
      </c>
      <c r="AA367" s="2">
        <f t="shared" si="11"/>
        <v>15.115853658536587</v>
      </c>
    </row>
    <row r="368" spans="1:27" x14ac:dyDescent="0.2">
      <c r="A368" t="s">
        <v>5799</v>
      </c>
      <c r="B368" t="s">
        <v>4859</v>
      </c>
      <c r="C368" t="s">
        <v>671</v>
      </c>
      <c r="D368" t="s">
        <v>5589</v>
      </c>
      <c r="E368">
        <v>0</v>
      </c>
      <c r="F368">
        <v>0</v>
      </c>
      <c r="G368">
        <v>0</v>
      </c>
      <c r="H368">
        <v>3</v>
      </c>
      <c r="I368">
        <v>8</v>
      </c>
      <c r="J368">
        <v>10</v>
      </c>
      <c r="K368">
        <v>3</v>
      </c>
      <c r="L368">
        <v>3</v>
      </c>
      <c r="M368">
        <v>19</v>
      </c>
      <c r="N368">
        <v>16</v>
      </c>
      <c r="O368">
        <v>8</v>
      </c>
      <c r="P368">
        <v>423</v>
      </c>
      <c r="Q368">
        <v>10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299</v>
      </c>
      <c r="Y368" t="s">
        <v>1090</v>
      </c>
      <c r="Z368" s="2">
        <f t="shared" si="10"/>
        <v>9.5200000000000014</v>
      </c>
      <c r="AA368" s="2">
        <f t="shared" si="11"/>
        <v>14.391937290033596</v>
      </c>
    </row>
    <row r="369" spans="1:27" x14ac:dyDescent="0.2">
      <c r="A369" t="s">
        <v>5800</v>
      </c>
      <c r="B369" t="s">
        <v>4863</v>
      </c>
      <c r="C369" t="s">
        <v>671</v>
      </c>
      <c r="D369" t="s">
        <v>5621</v>
      </c>
      <c r="E369">
        <v>3</v>
      </c>
      <c r="F369">
        <v>0</v>
      </c>
      <c r="G369">
        <v>4</v>
      </c>
      <c r="H369">
        <v>1</v>
      </c>
      <c r="I369">
        <v>21</v>
      </c>
      <c r="J369">
        <v>22</v>
      </c>
      <c r="K369">
        <v>12</v>
      </c>
      <c r="L369">
        <v>4</v>
      </c>
      <c r="M369">
        <v>13</v>
      </c>
      <c r="N369">
        <v>6</v>
      </c>
      <c r="O369">
        <v>14</v>
      </c>
      <c r="P369">
        <v>267</v>
      </c>
      <c r="Q369">
        <v>6</v>
      </c>
      <c r="R369">
        <v>12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116</v>
      </c>
      <c r="Y369" t="s">
        <v>1091</v>
      </c>
      <c r="Z369" s="2">
        <f t="shared" si="10"/>
        <v>9.4480000000000004</v>
      </c>
      <c r="AA369" s="2">
        <f t="shared" si="11"/>
        <v>14.451393609789259</v>
      </c>
    </row>
    <row r="370" spans="1:27" x14ac:dyDescent="0.2">
      <c r="A370" t="s">
        <v>1092</v>
      </c>
      <c r="B370" t="s">
        <v>4859</v>
      </c>
      <c r="C370" t="s">
        <v>671</v>
      </c>
      <c r="D370" t="s">
        <v>714</v>
      </c>
      <c r="E370">
        <v>0</v>
      </c>
      <c r="F370">
        <v>0</v>
      </c>
      <c r="G370">
        <v>0</v>
      </c>
      <c r="H370">
        <v>1</v>
      </c>
      <c r="I370">
        <v>5</v>
      </c>
      <c r="J370">
        <v>3</v>
      </c>
      <c r="K370">
        <v>0</v>
      </c>
      <c r="L370">
        <v>2</v>
      </c>
      <c r="M370">
        <v>13</v>
      </c>
      <c r="N370">
        <v>6</v>
      </c>
      <c r="O370">
        <v>0</v>
      </c>
      <c r="P370">
        <v>130</v>
      </c>
      <c r="Q370">
        <v>9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53</v>
      </c>
      <c r="Y370" t="s">
        <v>636</v>
      </c>
      <c r="Z370" s="2">
        <f t="shared" si="10"/>
        <v>9.2142857142857135</v>
      </c>
      <c r="AA370" s="2">
        <f t="shared" si="11"/>
        <v>17.276785714285715</v>
      </c>
    </row>
    <row r="371" spans="1:27" x14ac:dyDescent="0.2">
      <c r="A371" t="s">
        <v>5801</v>
      </c>
      <c r="B371" t="s">
        <v>4863</v>
      </c>
      <c r="C371" t="s">
        <v>671</v>
      </c>
      <c r="D371" t="s">
        <v>748</v>
      </c>
      <c r="E371">
        <v>4</v>
      </c>
      <c r="F371">
        <v>0</v>
      </c>
      <c r="G371">
        <v>4</v>
      </c>
      <c r="H371">
        <v>1</v>
      </c>
      <c r="I371">
        <v>20</v>
      </c>
      <c r="J371">
        <v>25</v>
      </c>
      <c r="K371">
        <v>12</v>
      </c>
      <c r="L371">
        <v>2</v>
      </c>
      <c r="M371">
        <v>6</v>
      </c>
      <c r="N371">
        <v>4</v>
      </c>
      <c r="O371">
        <v>12</v>
      </c>
      <c r="P371">
        <v>189</v>
      </c>
      <c r="Q371">
        <v>6</v>
      </c>
      <c r="R371">
        <v>6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88</v>
      </c>
      <c r="Y371" t="s">
        <v>1093</v>
      </c>
      <c r="Z371" s="2">
        <f t="shared" si="10"/>
        <v>9.1857142857142868</v>
      </c>
      <c r="AA371" s="2">
        <f t="shared" si="11"/>
        <v>14.675401521555369</v>
      </c>
    </row>
    <row r="372" spans="1:27" x14ac:dyDescent="0.2">
      <c r="A372" t="s">
        <v>1094</v>
      </c>
      <c r="B372" t="s">
        <v>4859</v>
      </c>
      <c r="C372" t="s">
        <v>671</v>
      </c>
      <c r="D372" t="s">
        <v>737</v>
      </c>
      <c r="E372">
        <v>2</v>
      </c>
      <c r="F372">
        <v>0</v>
      </c>
      <c r="G372">
        <v>1</v>
      </c>
      <c r="H372">
        <v>3</v>
      </c>
      <c r="I372">
        <v>19</v>
      </c>
      <c r="J372">
        <v>20</v>
      </c>
      <c r="K372">
        <v>7</v>
      </c>
      <c r="L372">
        <v>1</v>
      </c>
      <c r="M372">
        <v>4</v>
      </c>
      <c r="N372">
        <v>25</v>
      </c>
      <c r="O372">
        <v>14</v>
      </c>
      <c r="P372">
        <v>399</v>
      </c>
      <c r="Q372">
        <v>18</v>
      </c>
      <c r="R372">
        <v>37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31</v>
      </c>
      <c r="Y372" t="s">
        <v>485</v>
      </c>
      <c r="Z372" s="2">
        <f t="shared" si="10"/>
        <v>9.1466666666666665</v>
      </c>
      <c r="AA372" s="2">
        <f t="shared" si="11"/>
        <v>15.820627802690581</v>
      </c>
    </row>
    <row r="373" spans="1:27" x14ac:dyDescent="0.2">
      <c r="A373" t="s">
        <v>1095</v>
      </c>
      <c r="B373" t="s">
        <v>4859</v>
      </c>
      <c r="C373" t="s">
        <v>671</v>
      </c>
      <c r="D373" t="s">
        <v>721</v>
      </c>
      <c r="E373">
        <v>0</v>
      </c>
      <c r="F373">
        <v>0</v>
      </c>
      <c r="G373">
        <v>2</v>
      </c>
      <c r="H373">
        <v>1</v>
      </c>
      <c r="I373">
        <v>17</v>
      </c>
      <c r="J373">
        <v>10</v>
      </c>
      <c r="K373">
        <v>2</v>
      </c>
      <c r="L373">
        <v>0</v>
      </c>
      <c r="M373">
        <v>3</v>
      </c>
      <c r="N373">
        <v>6</v>
      </c>
      <c r="O373">
        <v>22</v>
      </c>
      <c r="P373">
        <v>324</v>
      </c>
      <c r="Q373">
        <v>7</v>
      </c>
      <c r="R373">
        <v>15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334</v>
      </c>
      <c r="Y373" t="s">
        <v>114</v>
      </c>
      <c r="Z373" s="2">
        <f t="shared" si="10"/>
        <v>9.1449999999999996</v>
      </c>
      <c r="AA373" s="2">
        <f t="shared" si="11"/>
        <v>18.942462600690451</v>
      </c>
    </row>
    <row r="374" spans="1:27" x14ac:dyDescent="0.2">
      <c r="A374" t="s">
        <v>5802</v>
      </c>
      <c r="B374" t="s">
        <v>4862</v>
      </c>
      <c r="C374" t="s">
        <v>671</v>
      </c>
      <c r="D374" t="s">
        <v>693</v>
      </c>
      <c r="E374">
        <v>1</v>
      </c>
      <c r="F374">
        <v>1</v>
      </c>
      <c r="G374">
        <v>0</v>
      </c>
      <c r="H374">
        <v>2</v>
      </c>
      <c r="I374">
        <v>3</v>
      </c>
      <c r="J374">
        <v>16</v>
      </c>
      <c r="K374">
        <v>2</v>
      </c>
      <c r="L374">
        <v>9</v>
      </c>
      <c r="M374">
        <v>31</v>
      </c>
      <c r="N374">
        <v>8</v>
      </c>
      <c r="O374">
        <v>6</v>
      </c>
      <c r="P374">
        <v>241</v>
      </c>
      <c r="Q374">
        <v>4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216</v>
      </c>
      <c r="Y374" t="s">
        <v>1096</v>
      </c>
      <c r="Z374" s="2">
        <f t="shared" si="10"/>
        <v>9.1333333333333329</v>
      </c>
      <c r="AA374" s="2">
        <f t="shared" si="11"/>
        <v>11.563892145369284</v>
      </c>
    </row>
    <row r="375" spans="1:27" x14ac:dyDescent="0.2">
      <c r="A375" t="s">
        <v>1097</v>
      </c>
      <c r="B375" t="s">
        <v>4859</v>
      </c>
      <c r="C375" t="s">
        <v>671</v>
      </c>
      <c r="D375" t="s">
        <v>721</v>
      </c>
      <c r="E375">
        <v>0</v>
      </c>
      <c r="F375">
        <v>0</v>
      </c>
      <c r="G375">
        <v>1</v>
      </c>
      <c r="H375">
        <v>9</v>
      </c>
      <c r="I375">
        <v>19</v>
      </c>
      <c r="J375">
        <v>41</v>
      </c>
      <c r="K375">
        <v>2</v>
      </c>
      <c r="L375">
        <v>5</v>
      </c>
      <c r="M375">
        <v>55</v>
      </c>
      <c r="N375">
        <v>43</v>
      </c>
      <c r="O375">
        <v>11</v>
      </c>
      <c r="P375">
        <v>782</v>
      </c>
      <c r="Q375">
        <v>37</v>
      </c>
      <c r="R375">
        <v>5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40</v>
      </c>
      <c r="Y375" t="s">
        <v>5803</v>
      </c>
      <c r="Z375" s="2">
        <f t="shared" si="10"/>
        <v>9.0709677419354833</v>
      </c>
      <c r="AA375" s="2">
        <f t="shared" si="11"/>
        <v>11.013054830287205</v>
      </c>
    </row>
    <row r="376" spans="1:27" x14ac:dyDescent="0.2">
      <c r="A376" t="s">
        <v>1098</v>
      </c>
      <c r="B376" t="s">
        <v>4859</v>
      </c>
      <c r="C376" t="s">
        <v>671</v>
      </c>
      <c r="D376" t="s">
        <v>729</v>
      </c>
      <c r="E376">
        <v>0</v>
      </c>
      <c r="F376">
        <v>0</v>
      </c>
      <c r="G376">
        <v>0</v>
      </c>
      <c r="H376">
        <v>0</v>
      </c>
      <c r="I376">
        <v>6</v>
      </c>
      <c r="J376">
        <v>2</v>
      </c>
      <c r="K376">
        <v>3</v>
      </c>
      <c r="L376">
        <v>0</v>
      </c>
      <c r="M376">
        <v>0</v>
      </c>
      <c r="N376">
        <v>2</v>
      </c>
      <c r="O376">
        <v>3</v>
      </c>
      <c r="P376">
        <v>33</v>
      </c>
      <c r="Q376">
        <v>3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57</v>
      </c>
      <c r="Y376" t="s">
        <v>5804</v>
      </c>
      <c r="Z376" s="2">
        <f t="shared" si="10"/>
        <v>9.0599999999999987</v>
      </c>
      <c r="AA376" s="2">
        <f t="shared" si="11"/>
        <v>17.72608695652174</v>
      </c>
    </row>
    <row r="377" spans="1:27" x14ac:dyDescent="0.2">
      <c r="A377" t="s">
        <v>5805</v>
      </c>
      <c r="B377" t="s">
        <v>4859</v>
      </c>
      <c r="C377" t="s">
        <v>671</v>
      </c>
      <c r="D377" t="s">
        <v>760</v>
      </c>
      <c r="E377">
        <v>1</v>
      </c>
      <c r="F377">
        <v>1</v>
      </c>
      <c r="G377">
        <v>0</v>
      </c>
      <c r="H377">
        <v>4</v>
      </c>
      <c r="I377">
        <v>16</v>
      </c>
      <c r="J377">
        <v>19</v>
      </c>
      <c r="K377">
        <v>5</v>
      </c>
      <c r="L377">
        <v>1</v>
      </c>
      <c r="M377">
        <v>9</v>
      </c>
      <c r="N377">
        <v>13</v>
      </c>
      <c r="O377">
        <v>11</v>
      </c>
      <c r="P377">
        <v>309</v>
      </c>
      <c r="Q377">
        <v>32</v>
      </c>
      <c r="R377">
        <v>25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145</v>
      </c>
      <c r="Y377" t="s">
        <v>1099</v>
      </c>
      <c r="Z377" s="2">
        <f t="shared" si="10"/>
        <v>9.0391304347826082</v>
      </c>
      <c r="AA377" s="2">
        <f t="shared" si="11"/>
        <v>23.988461538461539</v>
      </c>
    </row>
    <row r="378" spans="1:27" x14ac:dyDescent="0.2">
      <c r="A378" t="s">
        <v>1100</v>
      </c>
      <c r="B378" t="s">
        <v>4863</v>
      </c>
      <c r="C378" t="s">
        <v>671</v>
      </c>
      <c r="D378" t="s">
        <v>748</v>
      </c>
      <c r="E378">
        <v>4</v>
      </c>
      <c r="F378">
        <v>0</v>
      </c>
      <c r="G378">
        <v>1</v>
      </c>
      <c r="H378">
        <v>6</v>
      </c>
      <c r="I378">
        <v>11</v>
      </c>
      <c r="J378">
        <v>33</v>
      </c>
      <c r="K378">
        <v>21</v>
      </c>
      <c r="L378">
        <v>3</v>
      </c>
      <c r="M378">
        <v>15</v>
      </c>
      <c r="N378">
        <v>13</v>
      </c>
      <c r="O378">
        <v>20</v>
      </c>
      <c r="P378">
        <v>510</v>
      </c>
      <c r="Q378">
        <v>28</v>
      </c>
      <c r="R378">
        <v>8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63</v>
      </c>
      <c r="Y378" t="s">
        <v>1101</v>
      </c>
      <c r="Z378" s="2">
        <f t="shared" si="10"/>
        <v>9.03125</v>
      </c>
      <c r="AA378" s="2">
        <f t="shared" si="11"/>
        <v>14.563269876819708</v>
      </c>
    </row>
    <row r="379" spans="1:27" x14ac:dyDescent="0.2">
      <c r="A379" t="s">
        <v>1102</v>
      </c>
      <c r="B379" t="s">
        <v>4863</v>
      </c>
      <c r="C379" t="s">
        <v>671</v>
      </c>
      <c r="D379" t="s">
        <v>689</v>
      </c>
      <c r="E379">
        <v>4</v>
      </c>
      <c r="F379">
        <v>0</v>
      </c>
      <c r="G379">
        <v>1</v>
      </c>
      <c r="H379">
        <v>1</v>
      </c>
      <c r="I379">
        <v>6</v>
      </c>
      <c r="J379">
        <v>20</v>
      </c>
      <c r="K379">
        <v>14</v>
      </c>
      <c r="L379">
        <v>0</v>
      </c>
      <c r="M379">
        <v>2</v>
      </c>
      <c r="N379">
        <v>3</v>
      </c>
      <c r="O379">
        <v>15</v>
      </c>
      <c r="P379">
        <v>214</v>
      </c>
      <c r="Q379">
        <v>8</v>
      </c>
      <c r="R379">
        <v>20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99</v>
      </c>
      <c r="Y379" t="s">
        <v>5806</v>
      </c>
      <c r="Z379" s="2">
        <f t="shared" si="10"/>
        <v>8.995454545454546</v>
      </c>
      <c r="AA379" s="2">
        <f t="shared" si="11"/>
        <v>17.125961538461539</v>
      </c>
    </row>
    <row r="380" spans="1:27" x14ac:dyDescent="0.2">
      <c r="A380" t="s">
        <v>1103</v>
      </c>
      <c r="B380" t="s">
        <v>4863</v>
      </c>
      <c r="C380" t="s">
        <v>671</v>
      </c>
      <c r="D380" t="s">
        <v>687</v>
      </c>
      <c r="E380">
        <v>3</v>
      </c>
      <c r="F380">
        <v>0</v>
      </c>
      <c r="G380">
        <v>0</v>
      </c>
      <c r="H380">
        <v>0</v>
      </c>
      <c r="I380">
        <v>5</v>
      </c>
      <c r="J380">
        <v>2</v>
      </c>
      <c r="K380">
        <v>4</v>
      </c>
      <c r="L380">
        <v>0</v>
      </c>
      <c r="M380">
        <v>6</v>
      </c>
      <c r="N380">
        <v>0</v>
      </c>
      <c r="O380">
        <v>4</v>
      </c>
      <c r="P380">
        <v>65</v>
      </c>
      <c r="Q380">
        <v>2</v>
      </c>
      <c r="R380">
        <v>3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113</v>
      </c>
      <c r="Y380" t="s">
        <v>4995</v>
      </c>
      <c r="Z380" s="2">
        <f t="shared" si="10"/>
        <v>8.9499999999999993</v>
      </c>
      <c r="AA380" s="2">
        <f t="shared" si="11"/>
        <v>25.171875</v>
      </c>
    </row>
    <row r="381" spans="1:27" x14ac:dyDescent="0.2">
      <c r="A381" t="s">
        <v>1104</v>
      </c>
      <c r="B381" t="s">
        <v>4859</v>
      </c>
      <c r="C381" t="s">
        <v>671</v>
      </c>
      <c r="D381" t="s">
        <v>729</v>
      </c>
      <c r="E381">
        <v>0</v>
      </c>
      <c r="F381">
        <v>0</v>
      </c>
      <c r="G381">
        <v>0</v>
      </c>
      <c r="H381">
        <v>3</v>
      </c>
      <c r="I381">
        <v>5</v>
      </c>
      <c r="J381">
        <v>11</v>
      </c>
      <c r="K381">
        <v>1</v>
      </c>
      <c r="L381">
        <v>1</v>
      </c>
      <c r="M381">
        <v>11</v>
      </c>
      <c r="N381">
        <v>25</v>
      </c>
      <c r="O381">
        <v>2</v>
      </c>
      <c r="P381">
        <v>291</v>
      </c>
      <c r="Q381">
        <v>17</v>
      </c>
      <c r="R381">
        <v>2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216</v>
      </c>
      <c r="Y381" t="s">
        <v>5807</v>
      </c>
      <c r="Z381" s="2">
        <f t="shared" si="10"/>
        <v>8.9249999999999989</v>
      </c>
      <c r="AA381" s="2">
        <f t="shared" si="11"/>
        <v>12.124528301886791</v>
      </c>
    </row>
    <row r="382" spans="1:27" x14ac:dyDescent="0.2">
      <c r="A382" t="s">
        <v>5808</v>
      </c>
      <c r="B382" t="s">
        <v>4859</v>
      </c>
      <c r="C382" t="s">
        <v>671</v>
      </c>
      <c r="D382" t="s">
        <v>729</v>
      </c>
      <c r="E382">
        <v>0</v>
      </c>
      <c r="F382">
        <v>0</v>
      </c>
      <c r="G382">
        <v>0</v>
      </c>
      <c r="H382">
        <v>3</v>
      </c>
      <c r="I382">
        <v>15</v>
      </c>
      <c r="J382">
        <v>10</v>
      </c>
      <c r="K382">
        <v>0</v>
      </c>
      <c r="L382">
        <v>3</v>
      </c>
      <c r="M382">
        <v>23</v>
      </c>
      <c r="N382">
        <v>23</v>
      </c>
      <c r="O382">
        <v>8</v>
      </c>
      <c r="P382">
        <v>369</v>
      </c>
      <c r="Q382">
        <v>21</v>
      </c>
      <c r="R382">
        <v>1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334</v>
      </c>
      <c r="Y382" t="s">
        <v>1105</v>
      </c>
      <c r="Z382" s="2">
        <f t="shared" si="10"/>
        <v>8.8949999999999996</v>
      </c>
      <c r="AA382" s="2">
        <f t="shared" si="11"/>
        <v>15.424855491329481</v>
      </c>
    </row>
    <row r="383" spans="1:27" x14ac:dyDescent="0.2">
      <c r="A383" t="s">
        <v>1106</v>
      </c>
      <c r="B383" t="s">
        <v>4858</v>
      </c>
      <c r="C383" t="s">
        <v>671</v>
      </c>
      <c r="D383" t="s">
        <v>760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79</v>
      </c>
      <c r="T383">
        <v>40</v>
      </c>
      <c r="U383">
        <v>8</v>
      </c>
      <c r="V383">
        <v>92</v>
      </c>
      <c r="W383">
        <v>1</v>
      </c>
      <c r="X383" t="s">
        <v>63</v>
      </c>
      <c r="Y383" t="s">
        <v>5809</v>
      </c>
      <c r="Z383" s="2">
        <f t="shared" si="10"/>
        <v>8.84375</v>
      </c>
      <c r="AA383" s="2">
        <f t="shared" si="11"/>
        <v>8.9243167484232657</v>
      </c>
    </row>
    <row r="384" spans="1:27" x14ac:dyDescent="0.2">
      <c r="A384" t="s">
        <v>5810</v>
      </c>
      <c r="B384" t="s">
        <v>4859</v>
      </c>
      <c r="C384" t="s">
        <v>671</v>
      </c>
      <c r="D384" t="s">
        <v>5589</v>
      </c>
      <c r="E384">
        <v>1</v>
      </c>
      <c r="F384">
        <v>0</v>
      </c>
      <c r="G384">
        <v>0</v>
      </c>
      <c r="H384">
        <v>1</v>
      </c>
      <c r="I384">
        <v>3</v>
      </c>
      <c r="J384">
        <v>9</v>
      </c>
      <c r="K384">
        <v>10</v>
      </c>
      <c r="L384">
        <v>1</v>
      </c>
      <c r="M384">
        <v>2</v>
      </c>
      <c r="N384">
        <v>3</v>
      </c>
      <c r="O384">
        <v>4</v>
      </c>
      <c r="P384">
        <v>143</v>
      </c>
      <c r="Q384">
        <v>2</v>
      </c>
      <c r="R384">
        <v>16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216</v>
      </c>
      <c r="Y384" t="s">
        <v>4937</v>
      </c>
      <c r="Z384" s="2">
        <f t="shared" si="10"/>
        <v>8.8166666666666664</v>
      </c>
      <c r="AA384" s="2">
        <f t="shared" si="11"/>
        <v>15.407766990291263</v>
      </c>
    </row>
    <row r="385" spans="1:27" x14ac:dyDescent="0.2">
      <c r="A385" t="s">
        <v>5811</v>
      </c>
      <c r="B385" t="s">
        <v>4859</v>
      </c>
      <c r="C385" t="s">
        <v>671</v>
      </c>
      <c r="D385" t="s">
        <v>737</v>
      </c>
      <c r="E385">
        <v>0</v>
      </c>
      <c r="F385">
        <v>0</v>
      </c>
      <c r="G385">
        <v>0</v>
      </c>
      <c r="H385">
        <v>2</v>
      </c>
      <c r="I385">
        <v>9</v>
      </c>
      <c r="J385">
        <v>12</v>
      </c>
      <c r="K385">
        <v>1</v>
      </c>
      <c r="L385">
        <v>0</v>
      </c>
      <c r="M385">
        <v>12</v>
      </c>
      <c r="N385">
        <v>16</v>
      </c>
      <c r="O385">
        <v>3</v>
      </c>
      <c r="P385">
        <v>336</v>
      </c>
      <c r="Q385">
        <v>17</v>
      </c>
      <c r="R385">
        <v>4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105</v>
      </c>
      <c r="Y385" t="s">
        <v>1107</v>
      </c>
      <c r="Z385" s="2">
        <f t="shared" si="10"/>
        <v>8.8153846153846143</v>
      </c>
      <c r="AA385" s="2">
        <f t="shared" si="11"/>
        <v>14.904624277456646</v>
      </c>
    </row>
    <row r="386" spans="1:27" x14ac:dyDescent="0.2">
      <c r="A386" t="s">
        <v>5812</v>
      </c>
      <c r="B386" t="s">
        <v>4862</v>
      </c>
      <c r="C386" t="s">
        <v>671</v>
      </c>
      <c r="D386" t="s">
        <v>672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2</v>
      </c>
      <c r="K386">
        <v>0</v>
      </c>
      <c r="L386">
        <v>0</v>
      </c>
      <c r="M386">
        <v>4</v>
      </c>
      <c r="N386">
        <v>3</v>
      </c>
      <c r="O386">
        <v>0</v>
      </c>
      <c r="P386">
        <v>33</v>
      </c>
      <c r="Q386">
        <v>1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33</v>
      </c>
      <c r="Y386" t="s">
        <v>1108</v>
      </c>
      <c r="Z386" s="2">
        <f t="shared" ref="Z386:Z449" si="12">(E386*10+F386*-10+G386*5+H386*-5+I386*2+J386*-2+K386*4+L386*3+M386*1.5+N386*1.5+O386*3+P386*0.1+Q386*2+R386*2+S386*5+T386*-8+U386*15+V386+W386*-4)/X386</f>
        <v>8.8000000000000007</v>
      </c>
      <c r="AA386" s="2">
        <f t="shared" ref="AA386:AA449" si="13">(E386*10+F386*-10+G386*5+H386*-5+I386*2+J386*-2+K386*4+L386*3+M386*1.5+N386*1.5+O386*3+P386*0.1+Q386*2+R386*2+S386*5+T386*-8+U386*15+V386+W386*-4)/(Y386/90)</f>
        <v>13.200000000000001</v>
      </c>
    </row>
    <row r="387" spans="1:27" x14ac:dyDescent="0.2">
      <c r="A387" t="s">
        <v>1109</v>
      </c>
      <c r="B387" t="s">
        <v>4859</v>
      </c>
      <c r="C387" t="s">
        <v>671</v>
      </c>
      <c r="D387" t="s">
        <v>681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1</v>
      </c>
      <c r="M387">
        <v>0</v>
      </c>
      <c r="N387">
        <v>1</v>
      </c>
      <c r="O387">
        <v>3</v>
      </c>
      <c r="P387">
        <v>20</v>
      </c>
      <c r="Q387">
        <v>0</v>
      </c>
      <c r="R387">
        <v>1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65</v>
      </c>
      <c r="Y387" t="s">
        <v>1110</v>
      </c>
      <c r="Z387" s="2">
        <f t="shared" si="12"/>
        <v>8.75</v>
      </c>
      <c r="AA387" s="2">
        <f t="shared" si="13"/>
        <v>16.071428571428573</v>
      </c>
    </row>
    <row r="388" spans="1:27" x14ac:dyDescent="0.2">
      <c r="A388" t="s">
        <v>5813</v>
      </c>
      <c r="B388" t="s">
        <v>4863</v>
      </c>
      <c r="C388" t="s">
        <v>671</v>
      </c>
      <c r="D388" t="s">
        <v>760</v>
      </c>
      <c r="E388">
        <v>1</v>
      </c>
      <c r="F388">
        <v>0</v>
      </c>
      <c r="G388">
        <v>0</v>
      </c>
      <c r="H388">
        <v>0</v>
      </c>
      <c r="I388">
        <v>5</v>
      </c>
      <c r="J388">
        <v>8</v>
      </c>
      <c r="K388">
        <v>8</v>
      </c>
      <c r="L388">
        <v>1</v>
      </c>
      <c r="M388">
        <v>2</v>
      </c>
      <c r="N388">
        <v>2</v>
      </c>
      <c r="O388">
        <v>9</v>
      </c>
      <c r="P388">
        <v>82</v>
      </c>
      <c r="Q388">
        <v>5</v>
      </c>
      <c r="R388">
        <v>3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458</v>
      </c>
      <c r="Y388" t="s">
        <v>965</v>
      </c>
      <c r="Z388" s="2">
        <f t="shared" si="12"/>
        <v>8.745454545454546</v>
      </c>
      <c r="AA388" s="2">
        <f t="shared" si="13"/>
        <v>32.795454545454547</v>
      </c>
    </row>
    <row r="389" spans="1:27" x14ac:dyDescent="0.2">
      <c r="A389" t="s">
        <v>1111</v>
      </c>
      <c r="B389" t="s">
        <v>4859</v>
      </c>
      <c r="C389" t="s">
        <v>671</v>
      </c>
      <c r="D389" t="s">
        <v>672</v>
      </c>
      <c r="E389">
        <v>1</v>
      </c>
      <c r="F389">
        <v>0</v>
      </c>
      <c r="G389">
        <v>0</v>
      </c>
      <c r="H389">
        <v>1</v>
      </c>
      <c r="I389">
        <v>12</v>
      </c>
      <c r="J389">
        <v>14</v>
      </c>
      <c r="K389">
        <v>6</v>
      </c>
      <c r="L389">
        <v>0</v>
      </c>
      <c r="M389">
        <v>7</v>
      </c>
      <c r="N389">
        <v>2</v>
      </c>
      <c r="O389">
        <v>3</v>
      </c>
      <c r="P389">
        <v>89</v>
      </c>
      <c r="Q389">
        <v>5</v>
      </c>
      <c r="R389">
        <v>10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113</v>
      </c>
      <c r="Y389" t="s">
        <v>1112</v>
      </c>
      <c r="Z389" s="2">
        <f t="shared" si="12"/>
        <v>8.64</v>
      </c>
      <c r="AA389" s="2">
        <f t="shared" si="13"/>
        <v>19.152709359605911</v>
      </c>
    </row>
    <row r="390" spans="1:27" x14ac:dyDescent="0.2">
      <c r="A390" t="s">
        <v>1113</v>
      </c>
      <c r="B390" t="s">
        <v>4863</v>
      </c>
      <c r="C390" t="s">
        <v>671</v>
      </c>
      <c r="D390" t="s">
        <v>721</v>
      </c>
      <c r="E390">
        <v>2</v>
      </c>
      <c r="F390">
        <v>0</v>
      </c>
      <c r="G390">
        <v>0</v>
      </c>
      <c r="H390">
        <v>3</v>
      </c>
      <c r="I390">
        <v>16</v>
      </c>
      <c r="J390">
        <v>17</v>
      </c>
      <c r="K390">
        <v>11</v>
      </c>
      <c r="L390">
        <v>0</v>
      </c>
      <c r="M390">
        <v>2</v>
      </c>
      <c r="N390">
        <v>7</v>
      </c>
      <c r="O390">
        <v>9</v>
      </c>
      <c r="P390">
        <v>131</v>
      </c>
      <c r="Q390">
        <v>8</v>
      </c>
      <c r="R390">
        <v>2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297</v>
      </c>
      <c r="Y390" t="s">
        <v>1114</v>
      </c>
      <c r="Z390" s="2">
        <f t="shared" si="12"/>
        <v>8.6142857142857139</v>
      </c>
      <c r="AA390" s="2">
        <f t="shared" si="13"/>
        <v>15.265822784810124</v>
      </c>
    </row>
    <row r="391" spans="1:27" x14ac:dyDescent="0.2">
      <c r="A391" t="s">
        <v>1115</v>
      </c>
      <c r="B391" t="s">
        <v>4859</v>
      </c>
      <c r="C391" t="s">
        <v>671</v>
      </c>
      <c r="D391" t="s">
        <v>737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3</v>
      </c>
      <c r="K391">
        <v>1</v>
      </c>
      <c r="L391">
        <v>1</v>
      </c>
      <c r="M391">
        <v>2</v>
      </c>
      <c r="N391">
        <v>4</v>
      </c>
      <c r="O391">
        <v>1</v>
      </c>
      <c r="P391">
        <v>62</v>
      </c>
      <c r="Q391">
        <v>2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65</v>
      </c>
      <c r="Y391" t="s">
        <v>1116</v>
      </c>
      <c r="Z391" s="2">
        <f t="shared" si="12"/>
        <v>8.6</v>
      </c>
      <c r="AA391" s="2">
        <f t="shared" si="13"/>
        <v>13.008403361344538</v>
      </c>
    </row>
    <row r="392" spans="1:27" x14ac:dyDescent="0.2">
      <c r="A392" t="s">
        <v>1117</v>
      </c>
      <c r="B392" t="s">
        <v>4859</v>
      </c>
      <c r="C392" t="s">
        <v>671</v>
      </c>
      <c r="D392" t="s">
        <v>760</v>
      </c>
      <c r="E392">
        <v>0</v>
      </c>
      <c r="F392">
        <v>0</v>
      </c>
      <c r="G392">
        <v>0</v>
      </c>
      <c r="H392">
        <v>4</v>
      </c>
      <c r="I392">
        <v>20</v>
      </c>
      <c r="J392">
        <v>14</v>
      </c>
      <c r="K392">
        <v>6</v>
      </c>
      <c r="L392">
        <v>0</v>
      </c>
      <c r="M392">
        <v>3</v>
      </c>
      <c r="N392">
        <v>6</v>
      </c>
      <c r="O392">
        <v>12</v>
      </c>
      <c r="P392">
        <v>203</v>
      </c>
      <c r="Q392">
        <v>7</v>
      </c>
      <c r="R392">
        <v>6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105</v>
      </c>
      <c r="Y392" t="s">
        <v>5814</v>
      </c>
      <c r="Z392" s="2">
        <f t="shared" si="12"/>
        <v>8.6</v>
      </c>
      <c r="AA392" s="2">
        <f t="shared" si="13"/>
        <v>13.878620689655172</v>
      </c>
    </row>
    <row r="393" spans="1:27" x14ac:dyDescent="0.2">
      <c r="A393" t="s">
        <v>1118</v>
      </c>
      <c r="B393" t="s">
        <v>4862</v>
      </c>
      <c r="C393" t="s">
        <v>671</v>
      </c>
      <c r="D393" t="s">
        <v>677</v>
      </c>
      <c r="E393">
        <v>0</v>
      </c>
      <c r="F393">
        <v>0</v>
      </c>
      <c r="G393">
        <v>0</v>
      </c>
      <c r="H393">
        <v>5</v>
      </c>
      <c r="I393">
        <v>12</v>
      </c>
      <c r="J393">
        <v>23</v>
      </c>
      <c r="K393">
        <v>2</v>
      </c>
      <c r="L393">
        <v>1</v>
      </c>
      <c r="M393">
        <v>41</v>
      </c>
      <c r="N393">
        <v>19</v>
      </c>
      <c r="O393">
        <v>4</v>
      </c>
      <c r="P393">
        <v>409</v>
      </c>
      <c r="Q393">
        <v>21</v>
      </c>
      <c r="R393">
        <v>7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77</v>
      </c>
      <c r="Y393" t="s">
        <v>1119</v>
      </c>
      <c r="Z393" s="2">
        <f t="shared" si="12"/>
        <v>8.5736842105263165</v>
      </c>
      <c r="AA393" s="2">
        <f t="shared" si="13"/>
        <v>12.939982347749339</v>
      </c>
    </row>
    <row r="394" spans="1:27" x14ac:dyDescent="0.2">
      <c r="A394" t="s">
        <v>5815</v>
      </c>
      <c r="B394" t="s">
        <v>4862</v>
      </c>
      <c r="C394" t="s">
        <v>671</v>
      </c>
      <c r="D394" t="s">
        <v>5618</v>
      </c>
      <c r="E394">
        <v>0</v>
      </c>
      <c r="F394">
        <v>0</v>
      </c>
      <c r="G394">
        <v>0</v>
      </c>
      <c r="H394">
        <v>3</v>
      </c>
      <c r="I394">
        <v>6</v>
      </c>
      <c r="J394">
        <v>19</v>
      </c>
      <c r="K394">
        <v>0</v>
      </c>
      <c r="L394">
        <v>5</v>
      </c>
      <c r="M394">
        <v>8</v>
      </c>
      <c r="N394">
        <v>18</v>
      </c>
      <c r="O394">
        <v>3</v>
      </c>
      <c r="P394">
        <v>233</v>
      </c>
      <c r="Q394">
        <v>18</v>
      </c>
      <c r="R394">
        <v>2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113</v>
      </c>
      <c r="Y394" t="s">
        <v>1120</v>
      </c>
      <c r="Z394" s="2">
        <f t="shared" si="12"/>
        <v>8.5299999999999994</v>
      </c>
      <c r="AA394" s="2">
        <f t="shared" si="13"/>
        <v>10.277108433734938</v>
      </c>
    </row>
    <row r="395" spans="1:27" x14ac:dyDescent="0.2">
      <c r="A395" t="s">
        <v>5816</v>
      </c>
      <c r="B395" t="s">
        <v>4859</v>
      </c>
      <c r="C395" t="s">
        <v>671</v>
      </c>
      <c r="D395" t="s">
        <v>687</v>
      </c>
      <c r="E395">
        <v>0</v>
      </c>
      <c r="F395">
        <v>0</v>
      </c>
      <c r="G395">
        <v>0</v>
      </c>
      <c r="H395">
        <v>0</v>
      </c>
      <c r="I395">
        <v>8</v>
      </c>
      <c r="J395">
        <v>4</v>
      </c>
      <c r="K395">
        <v>0</v>
      </c>
      <c r="L395">
        <v>1</v>
      </c>
      <c r="M395">
        <v>3</v>
      </c>
      <c r="N395">
        <v>4</v>
      </c>
      <c r="O395">
        <v>0</v>
      </c>
      <c r="P395">
        <v>112</v>
      </c>
      <c r="Q395">
        <v>6</v>
      </c>
      <c r="R395">
        <v>3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108</v>
      </c>
      <c r="Y395" t="s">
        <v>1121</v>
      </c>
      <c r="Z395" s="2">
        <f t="shared" si="12"/>
        <v>8.4500000000000011</v>
      </c>
      <c r="AA395" s="2">
        <f t="shared" si="13"/>
        <v>17.482758620689658</v>
      </c>
    </row>
    <row r="396" spans="1:27" x14ac:dyDescent="0.2">
      <c r="A396" t="s">
        <v>5817</v>
      </c>
      <c r="B396" t="s">
        <v>4859</v>
      </c>
      <c r="C396" t="s">
        <v>671</v>
      </c>
      <c r="D396" t="s">
        <v>672</v>
      </c>
      <c r="E396">
        <v>2</v>
      </c>
      <c r="F396">
        <v>0</v>
      </c>
      <c r="G396">
        <v>0</v>
      </c>
      <c r="H396">
        <v>0</v>
      </c>
      <c r="I396">
        <v>16</v>
      </c>
      <c r="J396">
        <v>2</v>
      </c>
      <c r="K396">
        <v>5</v>
      </c>
      <c r="L396">
        <v>0</v>
      </c>
      <c r="M396">
        <v>5</v>
      </c>
      <c r="N396">
        <v>2</v>
      </c>
      <c r="O396">
        <v>1</v>
      </c>
      <c r="P396">
        <v>130</v>
      </c>
      <c r="Q396">
        <v>6</v>
      </c>
      <c r="R396">
        <v>10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299</v>
      </c>
      <c r="Y396" t="s">
        <v>5090</v>
      </c>
      <c r="Z396" s="2">
        <f t="shared" si="12"/>
        <v>8.4333333333333336</v>
      </c>
      <c r="AA396" s="2">
        <f t="shared" si="13"/>
        <v>18.452188006482984</v>
      </c>
    </row>
    <row r="397" spans="1:27" x14ac:dyDescent="0.2">
      <c r="A397" t="s">
        <v>5818</v>
      </c>
      <c r="B397" t="s">
        <v>4863</v>
      </c>
      <c r="C397" t="s">
        <v>671</v>
      </c>
      <c r="D397" t="s">
        <v>687</v>
      </c>
      <c r="E397">
        <v>5</v>
      </c>
      <c r="F397">
        <v>0</v>
      </c>
      <c r="G397">
        <v>1</v>
      </c>
      <c r="H397">
        <v>1</v>
      </c>
      <c r="I397">
        <v>4</v>
      </c>
      <c r="J397">
        <v>11</v>
      </c>
      <c r="K397">
        <v>11</v>
      </c>
      <c r="L397">
        <v>0</v>
      </c>
      <c r="M397">
        <v>7</v>
      </c>
      <c r="N397">
        <v>3</v>
      </c>
      <c r="O397">
        <v>4</v>
      </c>
      <c r="P397">
        <v>107</v>
      </c>
      <c r="Q397">
        <v>6</v>
      </c>
      <c r="R397">
        <v>11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140</v>
      </c>
      <c r="Y397" t="s">
        <v>1122</v>
      </c>
      <c r="Z397" s="2">
        <f t="shared" si="12"/>
        <v>8.4277777777777771</v>
      </c>
      <c r="AA397" s="2">
        <f t="shared" si="13"/>
        <v>28.864693446088793</v>
      </c>
    </row>
    <row r="398" spans="1:27" x14ac:dyDescent="0.2">
      <c r="A398" t="s">
        <v>5819</v>
      </c>
      <c r="B398" t="s">
        <v>4863</v>
      </c>
      <c r="C398" t="s">
        <v>671</v>
      </c>
      <c r="D398" t="s">
        <v>5621</v>
      </c>
      <c r="E398">
        <v>0</v>
      </c>
      <c r="F398">
        <v>0</v>
      </c>
      <c r="G398">
        <v>0</v>
      </c>
      <c r="H398">
        <v>3</v>
      </c>
      <c r="I398">
        <v>27</v>
      </c>
      <c r="J398">
        <v>22</v>
      </c>
      <c r="K398">
        <v>7</v>
      </c>
      <c r="L398">
        <v>3</v>
      </c>
      <c r="M398">
        <v>7</v>
      </c>
      <c r="N398">
        <v>16</v>
      </c>
      <c r="O398">
        <v>14</v>
      </c>
      <c r="P398">
        <v>236</v>
      </c>
      <c r="Q398">
        <v>17</v>
      </c>
      <c r="R398">
        <v>18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263</v>
      </c>
      <c r="Y398" t="s">
        <v>5820</v>
      </c>
      <c r="Z398" s="2">
        <f t="shared" si="12"/>
        <v>8.4208333333333325</v>
      </c>
      <c r="AA398" s="2">
        <f t="shared" si="13"/>
        <v>15.572773972602739</v>
      </c>
    </row>
    <row r="399" spans="1:27" x14ac:dyDescent="0.2">
      <c r="A399" t="s">
        <v>1123</v>
      </c>
      <c r="B399" t="s">
        <v>4859</v>
      </c>
      <c r="C399" t="s">
        <v>671</v>
      </c>
      <c r="D399" t="s">
        <v>737</v>
      </c>
      <c r="E399">
        <v>0</v>
      </c>
      <c r="F399">
        <v>1</v>
      </c>
      <c r="G399">
        <v>0</v>
      </c>
      <c r="H399">
        <v>5</v>
      </c>
      <c r="I399">
        <v>7</v>
      </c>
      <c r="J399">
        <v>37</v>
      </c>
      <c r="K399">
        <v>2</v>
      </c>
      <c r="L399">
        <v>6</v>
      </c>
      <c r="M399">
        <v>41</v>
      </c>
      <c r="N399">
        <v>30</v>
      </c>
      <c r="O399">
        <v>6</v>
      </c>
      <c r="P399">
        <v>803</v>
      </c>
      <c r="Q399">
        <v>30</v>
      </c>
      <c r="R399">
        <v>11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111</v>
      </c>
      <c r="Y399" t="s">
        <v>1124</v>
      </c>
      <c r="Z399" s="2">
        <f t="shared" si="12"/>
        <v>8.3769230769230774</v>
      </c>
      <c r="AA399" s="2">
        <f t="shared" si="13"/>
        <v>13.746143057503506</v>
      </c>
    </row>
    <row r="400" spans="1:27" x14ac:dyDescent="0.2">
      <c r="A400" t="s">
        <v>1125</v>
      </c>
      <c r="B400" t="s">
        <v>4859</v>
      </c>
      <c r="C400" t="s">
        <v>671</v>
      </c>
      <c r="D400" t="s">
        <v>737</v>
      </c>
      <c r="E400">
        <v>0</v>
      </c>
      <c r="F400">
        <v>0</v>
      </c>
      <c r="G400">
        <v>1</v>
      </c>
      <c r="H400">
        <v>1</v>
      </c>
      <c r="I400">
        <v>6</v>
      </c>
      <c r="J400">
        <v>6</v>
      </c>
      <c r="K400">
        <v>3</v>
      </c>
      <c r="L400">
        <v>0</v>
      </c>
      <c r="M400">
        <v>1</v>
      </c>
      <c r="N400">
        <v>6</v>
      </c>
      <c r="O400">
        <v>5</v>
      </c>
      <c r="P400">
        <v>117</v>
      </c>
      <c r="Q400">
        <v>5</v>
      </c>
      <c r="R400">
        <v>8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160</v>
      </c>
      <c r="Y400" t="s">
        <v>1126</v>
      </c>
      <c r="Z400" s="2">
        <f t="shared" si="12"/>
        <v>8.3555555555555561</v>
      </c>
      <c r="AA400" s="2">
        <f t="shared" si="13"/>
        <v>20.571428571428573</v>
      </c>
    </row>
    <row r="401" spans="1:27" x14ac:dyDescent="0.2">
      <c r="A401" t="s">
        <v>1127</v>
      </c>
      <c r="B401" t="s">
        <v>4863</v>
      </c>
      <c r="C401" t="s">
        <v>671</v>
      </c>
      <c r="D401" t="s">
        <v>760</v>
      </c>
      <c r="E401">
        <v>0</v>
      </c>
      <c r="F401">
        <v>0</v>
      </c>
      <c r="G401">
        <v>0</v>
      </c>
      <c r="H401">
        <v>0</v>
      </c>
      <c r="I401">
        <v>4</v>
      </c>
      <c r="J401">
        <v>8</v>
      </c>
      <c r="K401">
        <v>2</v>
      </c>
      <c r="L401">
        <v>1</v>
      </c>
      <c r="M401">
        <v>3</v>
      </c>
      <c r="N401">
        <v>3</v>
      </c>
      <c r="O401">
        <v>10</v>
      </c>
      <c r="P401">
        <v>118</v>
      </c>
      <c r="Q401">
        <v>7</v>
      </c>
      <c r="R401">
        <v>12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458</v>
      </c>
      <c r="Y401" t="s">
        <v>5821</v>
      </c>
      <c r="Z401" s="2">
        <f t="shared" si="12"/>
        <v>8.3454545454545457</v>
      </c>
      <c r="AA401" s="2">
        <f t="shared" si="13"/>
        <v>16.458167330677291</v>
      </c>
    </row>
    <row r="402" spans="1:27" x14ac:dyDescent="0.2">
      <c r="A402" t="s">
        <v>1128</v>
      </c>
      <c r="B402" t="s">
        <v>4859</v>
      </c>
      <c r="C402" t="s">
        <v>671</v>
      </c>
      <c r="D402" t="s">
        <v>5589</v>
      </c>
      <c r="E402">
        <v>0</v>
      </c>
      <c r="F402">
        <v>0</v>
      </c>
      <c r="G402">
        <v>1</v>
      </c>
      <c r="H402">
        <v>0</v>
      </c>
      <c r="I402">
        <v>10</v>
      </c>
      <c r="J402">
        <v>2</v>
      </c>
      <c r="K402">
        <v>2</v>
      </c>
      <c r="L402">
        <v>0</v>
      </c>
      <c r="M402">
        <v>1</v>
      </c>
      <c r="N402">
        <v>2</v>
      </c>
      <c r="O402">
        <v>12</v>
      </c>
      <c r="P402">
        <v>166</v>
      </c>
      <c r="Q402">
        <v>4</v>
      </c>
      <c r="R402">
        <v>3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216</v>
      </c>
      <c r="Y402" t="s">
        <v>5541</v>
      </c>
      <c r="Z402" s="2">
        <f t="shared" si="12"/>
        <v>8.3416666666666668</v>
      </c>
      <c r="AA402" s="2">
        <f t="shared" si="13"/>
        <v>20.244943820224716</v>
      </c>
    </row>
    <row r="403" spans="1:27" x14ac:dyDescent="0.2">
      <c r="A403" t="s">
        <v>1129</v>
      </c>
      <c r="B403" t="s">
        <v>4863</v>
      </c>
      <c r="C403" t="s">
        <v>671</v>
      </c>
      <c r="D403" t="s">
        <v>681</v>
      </c>
      <c r="E403">
        <v>7</v>
      </c>
      <c r="F403">
        <v>0</v>
      </c>
      <c r="G403">
        <v>1</v>
      </c>
      <c r="H403">
        <v>0</v>
      </c>
      <c r="I403">
        <v>3</v>
      </c>
      <c r="J403">
        <v>12</v>
      </c>
      <c r="K403">
        <v>11</v>
      </c>
      <c r="L403">
        <v>0</v>
      </c>
      <c r="M403">
        <v>14</v>
      </c>
      <c r="N403">
        <v>1</v>
      </c>
      <c r="O403">
        <v>4</v>
      </c>
      <c r="P403">
        <v>109</v>
      </c>
      <c r="Q403">
        <v>5</v>
      </c>
      <c r="R403">
        <v>1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77</v>
      </c>
      <c r="Y403" t="s">
        <v>5822</v>
      </c>
      <c r="Z403" s="2">
        <f t="shared" si="12"/>
        <v>8.3368421052631589</v>
      </c>
      <c r="AA403" s="2">
        <f t="shared" si="13"/>
        <v>22.8096</v>
      </c>
    </row>
    <row r="404" spans="1:27" x14ac:dyDescent="0.2">
      <c r="A404" t="s">
        <v>1130</v>
      </c>
      <c r="B404" t="s">
        <v>4859</v>
      </c>
      <c r="C404" t="s">
        <v>671</v>
      </c>
      <c r="D404" t="s">
        <v>760</v>
      </c>
      <c r="E404">
        <v>0</v>
      </c>
      <c r="F404">
        <v>0</v>
      </c>
      <c r="G404">
        <v>0</v>
      </c>
      <c r="H404">
        <v>0</v>
      </c>
      <c r="I404">
        <v>3</v>
      </c>
      <c r="J404">
        <v>4</v>
      </c>
      <c r="K404">
        <v>4</v>
      </c>
      <c r="L404">
        <v>0</v>
      </c>
      <c r="M404">
        <v>0</v>
      </c>
      <c r="N404">
        <v>1</v>
      </c>
      <c r="O404">
        <v>1</v>
      </c>
      <c r="P404">
        <v>24</v>
      </c>
      <c r="Q404">
        <v>0</v>
      </c>
      <c r="R404">
        <v>2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392</v>
      </c>
      <c r="Y404" t="s">
        <v>1131</v>
      </c>
      <c r="Z404" s="2">
        <f t="shared" si="12"/>
        <v>8.2999999999999989</v>
      </c>
      <c r="AA404" s="2">
        <f t="shared" si="13"/>
        <v>23.103092783505154</v>
      </c>
    </row>
    <row r="405" spans="1:27" x14ac:dyDescent="0.2">
      <c r="A405" t="s">
        <v>1132</v>
      </c>
      <c r="B405" t="s">
        <v>4859</v>
      </c>
      <c r="C405" t="s">
        <v>671</v>
      </c>
      <c r="D405" t="s">
        <v>678</v>
      </c>
      <c r="E405">
        <v>1</v>
      </c>
      <c r="F405">
        <v>0</v>
      </c>
      <c r="G405">
        <v>0</v>
      </c>
      <c r="H405">
        <v>0</v>
      </c>
      <c r="I405">
        <v>6</v>
      </c>
      <c r="J405">
        <v>3</v>
      </c>
      <c r="K405">
        <v>3</v>
      </c>
      <c r="L405">
        <v>1</v>
      </c>
      <c r="M405">
        <v>5</v>
      </c>
      <c r="N405">
        <v>2</v>
      </c>
      <c r="O405">
        <v>11</v>
      </c>
      <c r="P405">
        <v>186</v>
      </c>
      <c r="Q405">
        <v>4</v>
      </c>
      <c r="R405">
        <v>3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105</v>
      </c>
      <c r="Y405" t="s">
        <v>5506</v>
      </c>
      <c r="Z405" s="2">
        <f t="shared" si="12"/>
        <v>8.2384615384615376</v>
      </c>
      <c r="AA405" s="2">
        <f t="shared" si="13"/>
        <v>22.107798165137616</v>
      </c>
    </row>
    <row r="406" spans="1:27" x14ac:dyDescent="0.2">
      <c r="A406" t="s">
        <v>1133</v>
      </c>
      <c r="B406" t="s">
        <v>4859</v>
      </c>
      <c r="C406" t="s">
        <v>671</v>
      </c>
      <c r="D406" t="s">
        <v>680</v>
      </c>
      <c r="E406">
        <v>0</v>
      </c>
      <c r="F406">
        <v>0</v>
      </c>
      <c r="G406">
        <v>1</v>
      </c>
      <c r="H406">
        <v>1</v>
      </c>
      <c r="I406">
        <v>16</v>
      </c>
      <c r="J406">
        <v>13</v>
      </c>
      <c r="K406">
        <v>2</v>
      </c>
      <c r="L406">
        <v>0</v>
      </c>
      <c r="M406">
        <v>1</v>
      </c>
      <c r="N406">
        <v>0</v>
      </c>
      <c r="O406">
        <v>18</v>
      </c>
      <c r="P406">
        <v>336</v>
      </c>
      <c r="Q406">
        <v>5</v>
      </c>
      <c r="R406">
        <v>38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145</v>
      </c>
      <c r="Y406" t="s">
        <v>5823</v>
      </c>
      <c r="Z406" s="2">
        <f t="shared" si="12"/>
        <v>8.2217391304347824</v>
      </c>
      <c r="AA406" s="2">
        <f t="shared" si="13"/>
        <v>26.183076923076921</v>
      </c>
    </row>
    <row r="407" spans="1:27" x14ac:dyDescent="0.2">
      <c r="A407" t="s">
        <v>1134</v>
      </c>
      <c r="B407" t="s">
        <v>4858</v>
      </c>
      <c r="C407" t="s">
        <v>671</v>
      </c>
      <c r="D407" t="s">
        <v>748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37</v>
      </c>
      <c r="T407">
        <v>20</v>
      </c>
      <c r="U407">
        <v>5</v>
      </c>
      <c r="V407">
        <v>42</v>
      </c>
      <c r="W407">
        <v>3</v>
      </c>
      <c r="X407" t="s">
        <v>172</v>
      </c>
      <c r="Y407" t="s">
        <v>1049</v>
      </c>
      <c r="Z407" s="2">
        <f t="shared" si="12"/>
        <v>8.125</v>
      </c>
      <c r="AA407" s="2">
        <f t="shared" si="13"/>
        <v>8.125</v>
      </c>
    </row>
    <row r="408" spans="1:27" x14ac:dyDescent="0.2">
      <c r="A408" t="s">
        <v>5824</v>
      </c>
      <c r="B408" t="s">
        <v>4859</v>
      </c>
      <c r="C408" t="s">
        <v>671</v>
      </c>
      <c r="D408" t="s">
        <v>677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21</v>
      </c>
      <c r="Q408">
        <v>0</v>
      </c>
      <c r="R408">
        <v>1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33</v>
      </c>
      <c r="Y408" t="s">
        <v>299</v>
      </c>
      <c r="Z408" s="2">
        <f t="shared" si="12"/>
        <v>8.1</v>
      </c>
      <c r="AA408" s="2">
        <f t="shared" si="13"/>
        <v>48.6</v>
      </c>
    </row>
    <row r="409" spans="1:27" x14ac:dyDescent="0.2">
      <c r="A409" t="s">
        <v>1135</v>
      </c>
      <c r="B409" t="s">
        <v>4859</v>
      </c>
      <c r="C409" t="s">
        <v>671</v>
      </c>
      <c r="D409" t="s">
        <v>693</v>
      </c>
      <c r="E409">
        <v>0</v>
      </c>
      <c r="F409">
        <v>0</v>
      </c>
      <c r="G409">
        <v>0</v>
      </c>
      <c r="H409">
        <v>0</v>
      </c>
      <c r="I409">
        <v>3</v>
      </c>
      <c r="J409">
        <v>5</v>
      </c>
      <c r="K409">
        <v>0</v>
      </c>
      <c r="L409">
        <v>2</v>
      </c>
      <c r="M409">
        <v>4</v>
      </c>
      <c r="N409">
        <v>3</v>
      </c>
      <c r="O409">
        <v>2</v>
      </c>
      <c r="P409">
        <v>80</v>
      </c>
      <c r="Q409">
        <v>5</v>
      </c>
      <c r="R409"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57</v>
      </c>
      <c r="Y409" t="s">
        <v>1136</v>
      </c>
      <c r="Z409" s="2">
        <f t="shared" si="12"/>
        <v>8.1</v>
      </c>
      <c r="AA409" s="2">
        <f t="shared" si="13"/>
        <v>15.315126050420169</v>
      </c>
    </row>
    <row r="410" spans="1:27" x14ac:dyDescent="0.2">
      <c r="A410" t="s">
        <v>5825</v>
      </c>
      <c r="B410" t="s">
        <v>4859</v>
      </c>
      <c r="C410" t="s">
        <v>671</v>
      </c>
      <c r="D410" t="s">
        <v>5621</v>
      </c>
      <c r="E410">
        <v>0</v>
      </c>
      <c r="F410">
        <v>0</v>
      </c>
      <c r="G410">
        <v>1</v>
      </c>
      <c r="H410">
        <v>3</v>
      </c>
      <c r="I410">
        <v>13</v>
      </c>
      <c r="J410">
        <v>25</v>
      </c>
      <c r="K410">
        <v>1</v>
      </c>
      <c r="L410">
        <v>1</v>
      </c>
      <c r="M410">
        <v>12</v>
      </c>
      <c r="N410">
        <v>22</v>
      </c>
      <c r="O410">
        <v>8</v>
      </c>
      <c r="P410">
        <v>299</v>
      </c>
      <c r="Q410">
        <v>23</v>
      </c>
      <c r="R410">
        <v>6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80</v>
      </c>
      <c r="Y410" t="s">
        <v>5250</v>
      </c>
      <c r="Z410" s="2">
        <f t="shared" si="12"/>
        <v>7.9941176470588236</v>
      </c>
      <c r="AA410" s="2">
        <f t="shared" si="13"/>
        <v>12.392097264437691</v>
      </c>
    </row>
    <row r="411" spans="1:27" x14ac:dyDescent="0.2">
      <c r="A411" t="s">
        <v>1137</v>
      </c>
      <c r="B411" t="s">
        <v>4862</v>
      </c>
      <c r="C411" t="s">
        <v>671</v>
      </c>
      <c r="D411" t="s">
        <v>687</v>
      </c>
      <c r="E411">
        <v>0</v>
      </c>
      <c r="F411">
        <v>0</v>
      </c>
      <c r="G411">
        <v>1</v>
      </c>
      <c r="H411">
        <v>2</v>
      </c>
      <c r="I411">
        <v>5</v>
      </c>
      <c r="J411">
        <v>15</v>
      </c>
      <c r="K411">
        <v>1</v>
      </c>
      <c r="L411">
        <v>1</v>
      </c>
      <c r="M411">
        <v>19</v>
      </c>
      <c r="N411">
        <v>14</v>
      </c>
      <c r="O411">
        <v>3</v>
      </c>
      <c r="P411">
        <v>493</v>
      </c>
      <c r="Q411">
        <v>2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216</v>
      </c>
      <c r="Y411" t="s">
        <v>5826</v>
      </c>
      <c r="Z411" s="2">
        <f t="shared" si="12"/>
        <v>7.9833333333333343</v>
      </c>
      <c r="AA411" s="2">
        <f t="shared" si="13"/>
        <v>14.204283360790775</v>
      </c>
    </row>
    <row r="412" spans="1:27" x14ac:dyDescent="0.2">
      <c r="A412" t="s">
        <v>5827</v>
      </c>
      <c r="B412" t="s">
        <v>4859</v>
      </c>
      <c r="C412" t="s">
        <v>671</v>
      </c>
      <c r="D412" t="s">
        <v>737</v>
      </c>
      <c r="E412">
        <v>0</v>
      </c>
      <c r="F412">
        <v>0</v>
      </c>
      <c r="G412">
        <v>0</v>
      </c>
      <c r="H412">
        <v>2</v>
      </c>
      <c r="I412">
        <v>6</v>
      </c>
      <c r="J412">
        <v>9</v>
      </c>
      <c r="K412">
        <v>2</v>
      </c>
      <c r="L412">
        <v>0</v>
      </c>
      <c r="M412">
        <v>4</v>
      </c>
      <c r="N412">
        <v>12</v>
      </c>
      <c r="O412">
        <v>1</v>
      </c>
      <c r="P412">
        <v>207</v>
      </c>
      <c r="Q412">
        <v>7</v>
      </c>
      <c r="R412">
        <v>5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402</v>
      </c>
      <c r="Y412" t="s">
        <v>1138</v>
      </c>
      <c r="Z412" s="2">
        <f t="shared" si="12"/>
        <v>7.9625000000000004</v>
      </c>
      <c r="AA412" s="2">
        <f t="shared" si="13"/>
        <v>13.65</v>
      </c>
    </row>
    <row r="413" spans="1:27" x14ac:dyDescent="0.2">
      <c r="A413" t="s">
        <v>1139</v>
      </c>
      <c r="B413" t="s">
        <v>4859</v>
      </c>
      <c r="C413" t="s">
        <v>671</v>
      </c>
      <c r="D413" t="s">
        <v>760</v>
      </c>
      <c r="E413">
        <v>0</v>
      </c>
      <c r="F413">
        <v>0</v>
      </c>
      <c r="G413">
        <v>0</v>
      </c>
      <c r="H413">
        <v>2</v>
      </c>
      <c r="I413">
        <v>3</v>
      </c>
      <c r="J413">
        <v>9</v>
      </c>
      <c r="K413">
        <v>0</v>
      </c>
      <c r="L413">
        <v>2</v>
      </c>
      <c r="M413">
        <v>3</v>
      </c>
      <c r="N413">
        <v>3</v>
      </c>
      <c r="O413">
        <v>4</v>
      </c>
      <c r="P413">
        <v>208</v>
      </c>
      <c r="Q413">
        <v>5</v>
      </c>
      <c r="R413">
        <v>2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57</v>
      </c>
      <c r="Y413" t="s">
        <v>636</v>
      </c>
      <c r="Z413" s="2">
        <f t="shared" si="12"/>
        <v>7.9599999999999991</v>
      </c>
      <c r="AA413" s="2">
        <f t="shared" si="13"/>
        <v>10.660714285714285</v>
      </c>
    </row>
    <row r="414" spans="1:27" x14ac:dyDescent="0.2">
      <c r="A414" t="s">
        <v>1140</v>
      </c>
      <c r="B414" t="s">
        <v>4859</v>
      </c>
      <c r="C414" t="s">
        <v>671</v>
      </c>
      <c r="D414" t="s">
        <v>677</v>
      </c>
      <c r="E414">
        <v>0</v>
      </c>
      <c r="F414">
        <v>0</v>
      </c>
      <c r="G414">
        <v>0</v>
      </c>
      <c r="H414">
        <v>0</v>
      </c>
      <c r="I414">
        <v>6</v>
      </c>
      <c r="J414">
        <v>5</v>
      </c>
      <c r="K414">
        <v>0</v>
      </c>
      <c r="L414">
        <v>0</v>
      </c>
      <c r="M414">
        <v>5</v>
      </c>
      <c r="N414">
        <v>8</v>
      </c>
      <c r="O414">
        <v>2</v>
      </c>
      <c r="P414">
        <v>120</v>
      </c>
      <c r="Q414">
        <v>10</v>
      </c>
      <c r="R414">
        <v>2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402</v>
      </c>
      <c r="Y414" t="s">
        <v>4978</v>
      </c>
      <c r="Z414" s="2">
        <f t="shared" si="12"/>
        <v>7.9375</v>
      </c>
      <c r="AA414" s="2">
        <f t="shared" si="13"/>
        <v>15.321715817694368</v>
      </c>
    </row>
    <row r="415" spans="1:27" x14ac:dyDescent="0.2">
      <c r="A415" t="s">
        <v>1141</v>
      </c>
      <c r="B415" t="s">
        <v>4859</v>
      </c>
      <c r="C415" t="s">
        <v>671</v>
      </c>
      <c r="D415" t="s">
        <v>680</v>
      </c>
      <c r="E415">
        <v>1</v>
      </c>
      <c r="F415">
        <v>0</v>
      </c>
      <c r="G415">
        <v>0</v>
      </c>
      <c r="H415">
        <v>2</v>
      </c>
      <c r="I415">
        <v>8</v>
      </c>
      <c r="J415">
        <v>10</v>
      </c>
      <c r="K415">
        <v>2</v>
      </c>
      <c r="L415">
        <v>0</v>
      </c>
      <c r="M415">
        <v>8</v>
      </c>
      <c r="N415">
        <v>4</v>
      </c>
      <c r="O415">
        <v>3</v>
      </c>
      <c r="P415">
        <v>211</v>
      </c>
      <c r="Q415">
        <v>2</v>
      </c>
      <c r="R415">
        <v>3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402</v>
      </c>
      <c r="Y415" t="s">
        <v>5828</v>
      </c>
      <c r="Z415" s="2">
        <f t="shared" si="12"/>
        <v>7.7625000000000002</v>
      </c>
      <c r="AA415" s="2">
        <f t="shared" si="13"/>
        <v>13.902985074626866</v>
      </c>
    </row>
    <row r="416" spans="1:27" x14ac:dyDescent="0.2">
      <c r="A416" t="s">
        <v>1142</v>
      </c>
      <c r="B416" t="s">
        <v>4859</v>
      </c>
      <c r="C416" t="s">
        <v>671</v>
      </c>
      <c r="D416" t="s">
        <v>729</v>
      </c>
      <c r="E416">
        <v>0</v>
      </c>
      <c r="F416">
        <v>0</v>
      </c>
      <c r="G416">
        <v>0</v>
      </c>
      <c r="H416">
        <v>2</v>
      </c>
      <c r="I416">
        <v>14</v>
      </c>
      <c r="J416">
        <v>11</v>
      </c>
      <c r="K416">
        <v>1</v>
      </c>
      <c r="L416">
        <v>1</v>
      </c>
      <c r="M416">
        <v>6</v>
      </c>
      <c r="N416">
        <v>14</v>
      </c>
      <c r="O416">
        <v>4</v>
      </c>
      <c r="P416">
        <v>345</v>
      </c>
      <c r="Q416">
        <v>9</v>
      </c>
      <c r="R416">
        <v>17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80</v>
      </c>
      <c r="Y416" t="s">
        <v>465</v>
      </c>
      <c r="Z416" s="2">
        <f t="shared" si="12"/>
        <v>7.7352941176470589</v>
      </c>
      <c r="AA416" s="2">
        <f t="shared" si="13"/>
        <v>13.494868871151654</v>
      </c>
    </row>
    <row r="417" spans="1:27" x14ac:dyDescent="0.2">
      <c r="A417" t="s">
        <v>1143</v>
      </c>
      <c r="B417" t="s">
        <v>4859</v>
      </c>
      <c r="C417" t="s">
        <v>671</v>
      </c>
      <c r="D417" t="s">
        <v>689</v>
      </c>
      <c r="E417">
        <v>0</v>
      </c>
      <c r="F417">
        <v>0</v>
      </c>
      <c r="G417">
        <v>1</v>
      </c>
      <c r="H417">
        <v>1</v>
      </c>
      <c r="I417">
        <v>14</v>
      </c>
      <c r="J417">
        <v>15</v>
      </c>
      <c r="K417">
        <v>12</v>
      </c>
      <c r="L417">
        <v>0</v>
      </c>
      <c r="M417">
        <v>6</v>
      </c>
      <c r="N417">
        <v>14</v>
      </c>
      <c r="O417">
        <v>11</v>
      </c>
      <c r="P417">
        <v>259</v>
      </c>
      <c r="Q417">
        <v>18</v>
      </c>
      <c r="R417">
        <v>15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111</v>
      </c>
      <c r="Y417" t="s">
        <v>5829</v>
      </c>
      <c r="Z417" s="2">
        <f t="shared" si="12"/>
        <v>7.726923076923077</v>
      </c>
      <c r="AA417" s="2">
        <f t="shared" si="13"/>
        <v>18.698035160289557</v>
      </c>
    </row>
    <row r="418" spans="1:27" x14ac:dyDescent="0.2">
      <c r="A418" t="s">
        <v>1144</v>
      </c>
      <c r="B418" t="s">
        <v>4859</v>
      </c>
      <c r="C418" t="s">
        <v>671</v>
      </c>
      <c r="D418" t="s">
        <v>678</v>
      </c>
      <c r="E418">
        <v>1</v>
      </c>
      <c r="F418">
        <v>0</v>
      </c>
      <c r="G418">
        <v>1</v>
      </c>
      <c r="H418">
        <v>5</v>
      </c>
      <c r="I418">
        <v>13</v>
      </c>
      <c r="J418">
        <v>22</v>
      </c>
      <c r="K418">
        <v>16</v>
      </c>
      <c r="L418">
        <v>1</v>
      </c>
      <c r="M418">
        <v>12</v>
      </c>
      <c r="N418">
        <v>14</v>
      </c>
      <c r="O418">
        <v>6</v>
      </c>
      <c r="P418">
        <v>231</v>
      </c>
      <c r="Q418">
        <v>12</v>
      </c>
      <c r="R418">
        <v>21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263</v>
      </c>
      <c r="Y418" t="s">
        <v>1145</v>
      </c>
      <c r="Z418" s="2">
        <f t="shared" si="12"/>
        <v>7.7124999999999995</v>
      </c>
      <c r="AA418" s="2">
        <f t="shared" si="13"/>
        <v>14.250641573994868</v>
      </c>
    </row>
    <row r="419" spans="1:27" x14ac:dyDescent="0.2">
      <c r="A419" t="s">
        <v>5830</v>
      </c>
      <c r="B419" t="s">
        <v>4858</v>
      </c>
      <c r="C419" t="s">
        <v>671</v>
      </c>
      <c r="D419" t="s">
        <v>693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39</v>
      </c>
      <c r="T419">
        <v>25</v>
      </c>
      <c r="U419">
        <v>8</v>
      </c>
      <c r="V419">
        <v>65</v>
      </c>
      <c r="W419">
        <v>1</v>
      </c>
      <c r="X419" t="s">
        <v>145</v>
      </c>
      <c r="Y419" t="s">
        <v>978</v>
      </c>
      <c r="Z419" s="2">
        <f t="shared" si="12"/>
        <v>7.6521739130434785</v>
      </c>
      <c r="AA419" s="2">
        <f t="shared" si="13"/>
        <v>7.6521739130434785</v>
      </c>
    </row>
    <row r="420" spans="1:27" x14ac:dyDescent="0.2">
      <c r="A420" t="s">
        <v>1146</v>
      </c>
      <c r="B420" t="s">
        <v>4859</v>
      </c>
      <c r="C420" t="s">
        <v>671</v>
      </c>
      <c r="D420" t="s">
        <v>672</v>
      </c>
      <c r="E420">
        <v>0</v>
      </c>
      <c r="F420">
        <v>1</v>
      </c>
      <c r="G420">
        <v>0</v>
      </c>
      <c r="H420">
        <v>0</v>
      </c>
      <c r="I420">
        <v>6</v>
      </c>
      <c r="J420">
        <v>11</v>
      </c>
      <c r="K420">
        <v>0</v>
      </c>
      <c r="L420">
        <v>0</v>
      </c>
      <c r="M420">
        <v>6</v>
      </c>
      <c r="N420">
        <v>15</v>
      </c>
      <c r="O420">
        <v>7</v>
      </c>
      <c r="P420">
        <v>487</v>
      </c>
      <c r="Q420">
        <v>13</v>
      </c>
      <c r="R420">
        <v>7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172</v>
      </c>
      <c r="Y420" t="s">
        <v>1147</v>
      </c>
      <c r="Z420" s="2">
        <f t="shared" si="12"/>
        <v>7.5750000000000002</v>
      </c>
      <c r="AA420" s="2">
        <f t="shared" si="13"/>
        <v>13.772727272727272</v>
      </c>
    </row>
    <row r="421" spans="1:27" x14ac:dyDescent="0.2">
      <c r="A421" t="s">
        <v>1148</v>
      </c>
      <c r="B421" t="s">
        <v>4863</v>
      </c>
      <c r="C421" t="s">
        <v>671</v>
      </c>
      <c r="D421" t="s">
        <v>675</v>
      </c>
      <c r="E421">
        <v>7</v>
      </c>
      <c r="F421">
        <v>0</v>
      </c>
      <c r="G421">
        <v>2</v>
      </c>
      <c r="H421">
        <v>8</v>
      </c>
      <c r="I421">
        <v>34</v>
      </c>
      <c r="J421">
        <v>42</v>
      </c>
      <c r="K421">
        <v>12</v>
      </c>
      <c r="L421">
        <v>1</v>
      </c>
      <c r="M421">
        <v>29</v>
      </c>
      <c r="N421">
        <v>7</v>
      </c>
      <c r="O421">
        <v>19</v>
      </c>
      <c r="P421">
        <v>447</v>
      </c>
      <c r="Q421">
        <v>11</v>
      </c>
      <c r="R421">
        <v>4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42</v>
      </c>
      <c r="Y421" t="s">
        <v>327</v>
      </c>
      <c r="Z421" s="2">
        <f t="shared" si="12"/>
        <v>7.4485714285714284</v>
      </c>
      <c r="AA421" s="2">
        <f t="shared" si="13"/>
        <v>12.891758241758241</v>
      </c>
    </row>
    <row r="422" spans="1:27" x14ac:dyDescent="0.2">
      <c r="A422" t="s">
        <v>1149</v>
      </c>
      <c r="B422" t="s">
        <v>4859</v>
      </c>
      <c r="C422" t="s">
        <v>671</v>
      </c>
      <c r="D422" t="s">
        <v>675</v>
      </c>
      <c r="E422">
        <v>0</v>
      </c>
      <c r="F422">
        <v>0</v>
      </c>
      <c r="G422">
        <v>0</v>
      </c>
      <c r="H422">
        <v>2</v>
      </c>
      <c r="I422">
        <v>3</v>
      </c>
      <c r="J422">
        <v>13</v>
      </c>
      <c r="K422">
        <v>2</v>
      </c>
      <c r="L422">
        <v>1</v>
      </c>
      <c r="M422">
        <v>10</v>
      </c>
      <c r="N422">
        <v>7</v>
      </c>
      <c r="O422">
        <v>4</v>
      </c>
      <c r="P422">
        <v>205</v>
      </c>
      <c r="Q422">
        <v>14</v>
      </c>
      <c r="R422">
        <v>3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113</v>
      </c>
      <c r="Y422" t="s">
        <v>1150</v>
      </c>
      <c r="Z422" s="2">
        <f t="shared" si="12"/>
        <v>7.3</v>
      </c>
      <c r="AA422" s="2">
        <f t="shared" si="13"/>
        <v>13.60248447204969</v>
      </c>
    </row>
    <row r="423" spans="1:27" x14ac:dyDescent="0.2">
      <c r="A423" t="s">
        <v>1151</v>
      </c>
      <c r="B423" t="s">
        <v>4863</v>
      </c>
      <c r="C423" t="s">
        <v>671</v>
      </c>
      <c r="D423" t="s">
        <v>678</v>
      </c>
      <c r="E423">
        <v>3</v>
      </c>
      <c r="F423">
        <v>0</v>
      </c>
      <c r="G423">
        <v>0</v>
      </c>
      <c r="H423">
        <v>2</v>
      </c>
      <c r="I423">
        <v>8</v>
      </c>
      <c r="J423">
        <v>9</v>
      </c>
      <c r="K423">
        <v>15</v>
      </c>
      <c r="L423">
        <v>1</v>
      </c>
      <c r="M423">
        <v>6</v>
      </c>
      <c r="N423">
        <v>0</v>
      </c>
      <c r="O423">
        <v>13</v>
      </c>
      <c r="P423">
        <v>123</v>
      </c>
      <c r="Q423">
        <v>1</v>
      </c>
      <c r="R423">
        <v>8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99</v>
      </c>
      <c r="Y423" t="s">
        <v>5831</v>
      </c>
      <c r="Z423" s="2">
        <f t="shared" si="12"/>
        <v>7.2409090909090912</v>
      </c>
      <c r="AA423" s="2">
        <f t="shared" si="13"/>
        <v>17.315217391304351</v>
      </c>
    </row>
    <row r="424" spans="1:27" x14ac:dyDescent="0.2">
      <c r="A424" t="s">
        <v>1152</v>
      </c>
      <c r="B424" t="s">
        <v>4863</v>
      </c>
      <c r="C424" t="s">
        <v>671</v>
      </c>
      <c r="D424" t="s">
        <v>748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3</v>
      </c>
      <c r="K424">
        <v>1</v>
      </c>
      <c r="L424">
        <v>0</v>
      </c>
      <c r="M424">
        <v>2</v>
      </c>
      <c r="N424">
        <v>0</v>
      </c>
      <c r="O424">
        <v>1</v>
      </c>
      <c r="P424">
        <v>24</v>
      </c>
      <c r="Q424">
        <v>2</v>
      </c>
      <c r="R424">
        <v>1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65</v>
      </c>
      <c r="Y424" t="s">
        <v>574</v>
      </c>
      <c r="Z424" s="2">
        <f t="shared" si="12"/>
        <v>7.2</v>
      </c>
      <c r="AA424" s="2">
        <f t="shared" si="13"/>
        <v>8.3612903225806452</v>
      </c>
    </row>
    <row r="425" spans="1:27" x14ac:dyDescent="0.2">
      <c r="A425" t="s">
        <v>1153</v>
      </c>
      <c r="B425" t="s">
        <v>4858</v>
      </c>
      <c r="C425" t="s">
        <v>671</v>
      </c>
      <c r="D425" t="s">
        <v>677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65</v>
      </c>
      <c r="T425">
        <v>38</v>
      </c>
      <c r="U425">
        <v>6</v>
      </c>
      <c r="V425">
        <v>80</v>
      </c>
      <c r="W425">
        <v>3</v>
      </c>
      <c r="X425" t="s">
        <v>116</v>
      </c>
      <c r="Y425" t="s">
        <v>653</v>
      </c>
      <c r="Z425" s="2">
        <f t="shared" si="12"/>
        <v>7.16</v>
      </c>
      <c r="AA425" s="2">
        <f t="shared" si="13"/>
        <v>7.16</v>
      </c>
    </row>
    <row r="426" spans="1:27" x14ac:dyDescent="0.2">
      <c r="A426" t="s">
        <v>1154</v>
      </c>
      <c r="B426" t="s">
        <v>4858</v>
      </c>
      <c r="C426" t="s">
        <v>671</v>
      </c>
      <c r="D426" t="s">
        <v>684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77</v>
      </c>
      <c r="T426">
        <v>47</v>
      </c>
      <c r="U426">
        <v>11</v>
      </c>
      <c r="V426">
        <v>106</v>
      </c>
      <c r="W426">
        <v>4</v>
      </c>
      <c r="X426" t="s">
        <v>96</v>
      </c>
      <c r="Y426" t="s">
        <v>85</v>
      </c>
      <c r="Z426" s="2">
        <f t="shared" si="12"/>
        <v>7.1351351351351351</v>
      </c>
      <c r="AA426" s="2">
        <f t="shared" si="13"/>
        <v>7.333333333333333</v>
      </c>
    </row>
    <row r="427" spans="1:27" x14ac:dyDescent="0.2">
      <c r="A427" t="s">
        <v>1155</v>
      </c>
      <c r="B427" t="s">
        <v>4858</v>
      </c>
      <c r="C427" t="s">
        <v>671</v>
      </c>
      <c r="D427" t="s">
        <v>721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76</v>
      </c>
      <c r="T427">
        <v>43</v>
      </c>
      <c r="U427">
        <v>8</v>
      </c>
      <c r="V427">
        <v>89</v>
      </c>
      <c r="W427">
        <v>1</v>
      </c>
      <c r="X427" t="s">
        <v>28</v>
      </c>
      <c r="Y427" t="s">
        <v>5832</v>
      </c>
      <c r="Z427" s="2">
        <f t="shared" si="12"/>
        <v>7.0882352941176467</v>
      </c>
      <c r="AA427" s="2">
        <f t="shared" si="13"/>
        <v>7.3005721979131604</v>
      </c>
    </row>
    <row r="428" spans="1:27" x14ac:dyDescent="0.2">
      <c r="A428" t="s">
        <v>1156</v>
      </c>
      <c r="B428" t="s">
        <v>4859</v>
      </c>
      <c r="C428" t="s">
        <v>671</v>
      </c>
      <c r="D428" t="s">
        <v>680</v>
      </c>
      <c r="E428">
        <v>1</v>
      </c>
      <c r="F428">
        <v>0</v>
      </c>
      <c r="G428">
        <v>2</v>
      </c>
      <c r="H428">
        <v>0</v>
      </c>
      <c r="I428">
        <v>2</v>
      </c>
      <c r="J428">
        <v>2</v>
      </c>
      <c r="K428">
        <v>6</v>
      </c>
      <c r="L428">
        <v>0</v>
      </c>
      <c r="M428">
        <v>2</v>
      </c>
      <c r="N428">
        <v>2</v>
      </c>
      <c r="O428">
        <v>4</v>
      </c>
      <c r="P428">
        <v>26</v>
      </c>
      <c r="Q428">
        <v>0</v>
      </c>
      <c r="R428">
        <v>3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113</v>
      </c>
      <c r="Y428" t="s">
        <v>1157</v>
      </c>
      <c r="Z428" s="2">
        <f t="shared" si="12"/>
        <v>7.06</v>
      </c>
      <c r="AA428" s="2">
        <f t="shared" si="13"/>
        <v>31.300492610837438</v>
      </c>
    </row>
    <row r="429" spans="1:27" x14ac:dyDescent="0.2">
      <c r="A429" t="s">
        <v>5833</v>
      </c>
      <c r="B429" t="s">
        <v>4863</v>
      </c>
      <c r="C429" t="s">
        <v>671</v>
      </c>
      <c r="D429" t="s">
        <v>5621</v>
      </c>
      <c r="E429">
        <v>0</v>
      </c>
      <c r="F429">
        <v>0</v>
      </c>
      <c r="G429">
        <v>1</v>
      </c>
      <c r="H429">
        <v>1</v>
      </c>
      <c r="I429">
        <v>21</v>
      </c>
      <c r="J429">
        <v>12</v>
      </c>
      <c r="K429">
        <v>16</v>
      </c>
      <c r="L429">
        <v>1</v>
      </c>
      <c r="M429">
        <v>5</v>
      </c>
      <c r="N429">
        <v>4</v>
      </c>
      <c r="O429">
        <v>11</v>
      </c>
      <c r="P429">
        <v>224</v>
      </c>
      <c r="Q429">
        <v>4</v>
      </c>
      <c r="R429">
        <v>10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111</v>
      </c>
      <c r="Y429" t="s">
        <v>5834</v>
      </c>
      <c r="Z429" s="2">
        <f t="shared" si="12"/>
        <v>6.9961538461538462</v>
      </c>
      <c r="AA429" s="2">
        <f t="shared" si="13"/>
        <v>12.496946564885496</v>
      </c>
    </row>
    <row r="430" spans="1:27" x14ac:dyDescent="0.2">
      <c r="A430" t="s">
        <v>5835</v>
      </c>
      <c r="B430" t="s">
        <v>4859</v>
      </c>
      <c r="C430" t="s">
        <v>671</v>
      </c>
      <c r="D430" t="s">
        <v>687</v>
      </c>
      <c r="E430">
        <v>0</v>
      </c>
      <c r="F430">
        <v>0</v>
      </c>
      <c r="G430">
        <v>0</v>
      </c>
      <c r="H430">
        <v>0</v>
      </c>
      <c r="I430">
        <v>3</v>
      </c>
      <c r="J430">
        <v>4</v>
      </c>
      <c r="K430">
        <v>0</v>
      </c>
      <c r="L430">
        <v>0</v>
      </c>
      <c r="M430">
        <v>2</v>
      </c>
      <c r="N430">
        <v>1</v>
      </c>
      <c r="O430">
        <v>1</v>
      </c>
      <c r="P430">
        <v>77</v>
      </c>
      <c r="Q430">
        <v>6</v>
      </c>
      <c r="R430">
        <v>8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108</v>
      </c>
      <c r="Y430" t="s">
        <v>5537</v>
      </c>
      <c r="Z430" s="2">
        <f t="shared" si="12"/>
        <v>6.8666666666666671</v>
      </c>
      <c r="AA430" s="2">
        <f t="shared" si="13"/>
        <v>15.914163090128756</v>
      </c>
    </row>
    <row r="431" spans="1:27" x14ac:dyDescent="0.2">
      <c r="A431" t="s">
        <v>1158</v>
      </c>
      <c r="B431" t="s">
        <v>4859</v>
      </c>
      <c r="C431" t="s">
        <v>671</v>
      </c>
      <c r="D431" t="s">
        <v>760</v>
      </c>
      <c r="E431">
        <v>0</v>
      </c>
      <c r="F431">
        <v>1</v>
      </c>
      <c r="G431">
        <v>0</v>
      </c>
      <c r="H431">
        <v>4</v>
      </c>
      <c r="I431">
        <v>20</v>
      </c>
      <c r="J431">
        <v>17</v>
      </c>
      <c r="K431">
        <v>1</v>
      </c>
      <c r="L431">
        <v>3</v>
      </c>
      <c r="M431">
        <v>5</v>
      </c>
      <c r="N431">
        <v>9</v>
      </c>
      <c r="O431">
        <v>4</v>
      </c>
      <c r="P431">
        <v>575</v>
      </c>
      <c r="Q431">
        <v>15</v>
      </c>
      <c r="R431">
        <v>7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140</v>
      </c>
      <c r="Y431" t="s">
        <v>5690</v>
      </c>
      <c r="Z431" s="2">
        <f t="shared" si="12"/>
        <v>6.8611111111111107</v>
      </c>
      <c r="AA431" s="2">
        <f t="shared" si="13"/>
        <v>9.9596774193548381</v>
      </c>
    </row>
    <row r="432" spans="1:27" x14ac:dyDescent="0.2">
      <c r="A432" t="s">
        <v>5836</v>
      </c>
      <c r="B432" t="s">
        <v>4858</v>
      </c>
      <c r="C432" t="s">
        <v>671</v>
      </c>
      <c r="D432" t="s">
        <v>5618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92</v>
      </c>
      <c r="T432">
        <v>61</v>
      </c>
      <c r="U432">
        <v>10</v>
      </c>
      <c r="V432">
        <v>103</v>
      </c>
      <c r="W432">
        <v>2</v>
      </c>
      <c r="X432" t="s">
        <v>63</v>
      </c>
      <c r="Y432" t="s">
        <v>1159</v>
      </c>
      <c r="Z432" s="2">
        <f t="shared" si="12"/>
        <v>6.78125</v>
      </c>
      <c r="AA432" s="2">
        <f t="shared" si="13"/>
        <v>6.8888888888888893</v>
      </c>
    </row>
    <row r="433" spans="1:27" x14ac:dyDescent="0.2">
      <c r="A433" t="s">
        <v>1160</v>
      </c>
      <c r="B433" t="s">
        <v>4859</v>
      </c>
      <c r="C433" t="s">
        <v>671</v>
      </c>
      <c r="D433" t="s">
        <v>748</v>
      </c>
      <c r="E433">
        <v>1</v>
      </c>
      <c r="F433">
        <v>0</v>
      </c>
      <c r="G433">
        <v>4</v>
      </c>
      <c r="H433">
        <v>3</v>
      </c>
      <c r="I433">
        <v>8</v>
      </c>
      <c r="J433">
        <v>21</v>
      </c>
      <c r="K433">
        <v>8</v>
      </c>
      <c r="L433">
        <v>0</v>
      </c>
      <c r="M433">
        <v>4</v>
      </c>
      <c r="N433">
        <v>12</v>
      </c>
      <c r="O433">
        <v>12</v>
      </c>
      <c r="P433">
        <v>311</v>
      </c>
      <c r="Q433">
        <v>15</v>
      </c>
      <c r="R433">
        <v>6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145</v>
      </c>
      <c r="Y433" t="s">
        <v>1161</v>
      </c>
      <c r="Z433" s="2">
        <f t="shared" si="12"/>
        <v>6.7</v>
      </c>
      <c r="AA433" s="2">
        <f t="shared" si="13"/>
        <v>11.396055875102711</v>
      </c>
    </row>
    <row r="434" spans="1:27" x14ac:dyDescent="0.2">
      <c r="A434" t="s">
        <v>1162</v>
      </c>
      <c r="B434" t="s">
        <v>4863</v>
      </c>
      <c r="C434" t="s">
        <v>671</v>
      </c>
      <c r="D434" t="s">
        <v>677</v>
      </c>
      <c r="E434">
        <v>1</v>
      </c>
      <c r="F434">
        <v>0</v>
      </c>
      <c r="G434">
        <v>2</v>
      </c>
      <c r="H434">
        <v>0</v>
      </c>
      <c r="I434">
        <v>19</v>
      </c>
      <c r="J434">
        <v>16</v>
      </c>
      <c r="K434">
        <v>5</v>
      </c>
      <c r="L434">
        <v>0</v>
      </c>
      <c r="M434">
        <v>11</v>
      </c>
      <c r="N434">
        <v>5</v>
      </c>
      <c r="O434">
        <v>13</v>
      </c>
      <c r="P434">
        <v>273</v>
      </c>
      <c r="Q434">
        <v>10</v>
      </c>
      <c r="R434">
        <v>15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93</v>
      </c>
      <c r="Y434" t="s">
        <v>5837</v>
      </c>
      <c r="Z434" s="2">
        <f t="shared" si="12"/>
        <v>6.6535714285714294</v>
      </c>
      <c r="AA434" s="2">
        <f t="shared" si="13"/>
        <v>15.078237410071942</v>
      </c>
    </row>
    <row r="435" spans="1:27" x14ac:dyDescent="0.2">
      <c r="A435" t="s">
        <v>5838</v>
      </c>
      <c r="B435" t="s">
        <v>4863</v>
      </c>
      <c r="C435" t="s">
        <v>671</v>
      </c>
      <c r="D435" t="s">
        <v>760</v>
      </c>
      <c r="E435">
        <v>1</v>
      </c>
      <c r="F435">
        <v>0</v>
      </c>
      <c r="G435">
        <v>0</v>
      </c>
      <c r="H435">
        <v>2</v>
      </c>
      <c r="I435">
        <v>5</v>
      </c>
      <c r="J435">
        <v>12</v>
      </c>
      <c r="K435">
        <v>6</v>
      </c>
      <c r="L435">
        <v>0</v>
      </c>
      <c r="M435">
        <v>1</v>
      </c>
      <c r="N435">
        <v>8</v>
      </c>
      <c r="O435">
        <v>5</v>
      </c>
      <c r="P435">
        <v>148</v>
      </c>
      <c r="Q435">
        <v>7</v>
      </c>
      <c r="R435">
        <v>6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216</v>
      </c>
      <c r="Y435" t="s">
        <v>1163</v>
      </c>
      <c r="Z435" s="2">
        <f t="shared" si="12"/>
        <v>6.6083333333333334</v>
      </c>
      <c r="AA435" s="2">
        <f t="shared" si="13"/>
        <v>10.080508474576272</v>
      </c>
    </row>
    <row r="436" spans="1:27" x14ac:dyDescent="0.2">
      <c r="A436" t="s">
        <v>5839</v>
      </c>
      <c r="B436" t="s">
        <v>4859</v>
      </c>
      <c r="C436" t="s">
        <v>671</v>
      </c>
      <c r="D436" t="s">
        <v>675</v>
      </c>
      <c r="E436">
        <v>0</v>
      </c>
      <c r="F436">
        <v>0</v>
      </c>
      <c r="G436">
        <v>0</v>
      </c>
      <c r="H436">
        <v>0</v>
      </c>
      <c r="I436">
        <v>3</v>
      </c>
      <c r="J436">
        <v>3</v>
      </c>
      <c r="K436">
        <v>2</v>
      </c>
      <c r="L436">
        <v>0</v>
      </c>
      <c r="M436">
        <v>1</v>
      </c>
      <c r="N436">
        <v>2</v>
      </c>
      <c r="O436">
        <v>2</v>
      </c>
      <c r="P436">
        <v>24</v>
      </c>
      <c r="Q436">
        <v>1</v>
      </c>
      <c r="R436">
        <v>5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57</v>
      </c>
      <c r="Y436" t="s">
        <v>570</v>
      </c>
      <c r="Z436" s="2">
        <f t="shared" si="12"/>
        <v>6.58</v>
      </c>
      <c r="AA436" s="2">
        <f t="shared" si="13"/>
        <v>32.184782608695656</v>
      </c>
    </row>
    <row r="437" spans="1:27" x14ac:dyDescent="0.2">
      <c r="A437" t="s">
        <v>5840</v>
      </c>
      <c r="B437" t="s">
        <v>4859</v>
      </c>
      <c r="C437" t="s">
        <v>671</v>
      </c>
      <c r="D437" t="s">
        <v>5618</v>
      </c>
      <c r="E437">
        <v>1</v>
      </c>
      <c r="F437">
        <v>0</v>
      </c>
      <c r="G437">
        <v>0</v>
      </c>
      <c r="H437">
        <v>1</v>
      </c>
      <c r="I437">
        <v>3</v>
      </c>
      <c r="J437">
        <v>4</v>
      </c>
      <c r="K437">
        <v>1</v>
      </c>
      <c r="L437">
        <v>0</v>
      </c>
      <c r="M437">
        <v>1</v>
      </c>
      <c r="N437">
        <v>10</v>
      </c>
      <c r="O437">
        <v>9</v>
      </c>
      <c r="P437">
        <v>145</v>
      </c>
      <c r="Q437">
        <v>7</v>
      </c>
      <c r="R437">
        <v>3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105</v>
      </c>
      <c r="Y437" t="s">
        <v>5536</v>
      </c>
      <c r="Z437" s="2">
        <f t="shared" si="12"/>
        <v>6.5384615384615383</v>
      </c>
      <c r="AA437" s="2">
        <f t="shared" si="13"/>
        <v>14.036697247706423</v>
      </c>
    </row>
    <row r="438" spans="1:27" x14ac:dyDescent="0.2">
      <c r="A438" t="s">
        <v>1164</v>
      </c>
      <c r="B438" t="s">
        <v>4859</v>
      </c>
      <c r="C438" t="s">
        <v>671</v>
      </c>
      <c r="D438" t="s">
        <v>672</v>
      </c>
      <c r="E438">
        <v>0</v>
      </c>
      <c r="F438">
        <v>0</v>
      </c>
      <c r="G438">
        <v>1</v>
      </c>
      <c r="H438">
        <v>3</v>
      </c>
      <c r="I438">
        <v>17</v>
      </c>
      <c r="J438">
        <v>14</v>
      </c>
      <c r="K438">
        <v>0</v>
      </c>
      <c r="L438">
        <v>3</v>
      </c>
      <c r="M438">
        <v>13</v>
      </c>
      <c r="N438">
        <v>9</v>
      </c>
      <c r="O438">
        <v>0</v>
      </c>
      <c r="P438">
        <v>275</v>
      </c>
      <c r="Q438">
        <v>5</v>
      </c>
      <c r="R438">
        <v>8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297</v>
      </c>
      <c r="Y438" t="s">
        <v>1165</v>
      </c>
      <c r="Z438" s="2">
        <f t="shared" si="12"/>
        <v>6.5357142857142856</v>
      </c>
      <c r="AA438" s="2">
        <f t="shared" si="13"/>
        <v>12.515197568389057</v>
      </c>
    </row>
    <row r="439" spans="1:27" x14ac:dyDescent="0.2">
      <c r="A439" t="s">
        <v>5841</v>
      </c>
      <c r="B439" t="s">
        <v>4859</v>
      </c>
      <c r="C439" t="s">
        <v>671</v>
      </c>
      <c r="D439" t="s">
        <v>5621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3</v>
      </c>
      <c r="K439">
        <v>2</v>
      </c>
      <c r="L439">
        <v>0</v>
      </c>
      <c r="M439">
        <v>0</v>
      </c>
      <c r="N439">
        <v>1</v>
      </c>
      <c r="O439">
        <v>4</v>
      </c>
      <c r="P439">
        <v>31</v>
      </c>
      <c r="Q439">
        <v>1</v>
      </c>
      <c r="R439">
        <v>3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108</v>
      </c>
      <c r="Y439" t="s">
        <v>5448</v>
      </c>
      <c r="Z439" s="2">
        <f t="shared" si="12"/>
        <v>6.4333333333333336</v>
      </c>
      <c r="AA439" s="2">
        <f t="shared" si="13"/>
        <v>14.179591836734694</v>
      </c>
    </row>
    <row r="440" spans="1:27" x14ac:dyDescent="0.2">
      <c r="A440" t="s">
        <v>5842</v>
      </c>
      <c r="B440" t="s">
        <v>4859</v>
      </c>
      <c r="C440" t="s">
        <v>671</v>
      </c>
      <c r="D440" t="s">
        <v>5618</v>
      </c>
      <c r="E440">
        <v>0</v>
      </c>
      <c r="F440">
        <v>0</v>
      </c>
      <c r="G440">
        <v>1</v>
      </c>
      <c r="H440">
        <v>3</v>
      </c>
      <c r="I440">
        <v>21</v>
      </c>
      <c r="J440">
        <v>16</v>
      </c>
      <c r="K440">
        <v>7</v>
      </c>
      <c r="L440">
        <v>0</v>
      </c>
      <c r="M440">
        <v>5</v>
      </c>
      <c r="N440">
        <v>13</v>
      </c>
      <c r="O440">
        <v>13</v>
      </c>
      <c r="P440">
        <v>320</v>
      </c>
      <c r="Q440">
        <v>7</v>
      </c>
      <c r="R440">
        <v>7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263</v>
      </c>
      <c r="Y440" t="s">
        <v>5843</v>
      </c>
      <c r="Z440" s="2">
        <f t="shared" si="12"/>
        <v>6.416666666666667</v>
      </c>
      <c r="AA440" s="2">
        <f t="shared" si="13"/>
        <v>16.678700361010833</v>
      </c>
    </row>
    <row r="441" spans="1:27" x14ac:dyDescent="0.2">
      <c r="A441" t="s">
        <v>1166</v>
      </c>
      <c r="B441" t="s">
        <v>4859</v>
      </c>
      <c r="C441" t="s">
        <v>671</v>
      </c>
      <c r="D441" t="s">
        <v>684</v>
      </c>
      <c r="E441">
        <v>0</v>
      </c>
      <c r="F441">
        <v>0</v>
      </c>
      <c r="G441">
        <v>2</v>
      </c>
      <c r="H441">
        <v>4</v>
      </c>
      <c r="I441">
        <v>15</v>
      </c>
      <c r="J441">
        <v>24</v>
      </c>
      <c r="K441">
        <v>3</v>
      </c>
      <c r="L441">
        <v>1</v>
      </c>
      <c r="M441">
        <v>12</v>
      </c>
      <c r="N441">
        <v>7</v>
      </c>
      <c r="O441">
        <v>17</v>
      </c>
      <c r="P441">
        <v>590</v>
      </c>
      <c r="Q441">
        <v>9</v>
      </c>
      <c r="R441">
        <v>18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93</v>
      </c>
      <c r="Y441" t="s">
        <v>5844</v>
      </c>
      <c r="Z441" s="2">
        <f t="shared" si="12"/>
        <v>6.4107142857142856</v>
      </c>
      <c r="AA441" s="2">
        <f t="shared" si="13"/>
        <v>15.14058106841612</v>
      </c>
    </row>
    <row r="442" spans="1:27" x14ac:dyDescent="0.2">
      <c r="A442" t="s">
        <v>5845</v>
      </c>
      <c r="B442" t="s">
        <v>4859</v>
      </c>
      <c r="C442" t="s">
        <v>671</v>
      </c>
      <c r="D442" t="s">
        <v>5621</v>
      </c>
      <c r="E442">
        <v>0</v>
      </c>
      <c r="F442">
        <v>0</v>
      </c>
      <c r="G442">
        <v>0</v>
      </c>
      <c r="H442">
        <v>4</v>
      </c>
      <c r="I442">
        <v>10</v>
      </c>
      <c r="J442">
        <v>14</v>
      </c>
      <c r="K442">
        <v>1</v>
      </c>
      <c r="L442">
        <v>0</v>
      </c>
      <c r="M442">
        <v>4</v>
      </c>
      <c r="N442">
        <v>6</v>
      </c>
      <c r="O442">
        <v>5</v>
      </c>
      <c r="P442">
        <v>170</v>
      </c>
      <c r="Q442">
        <v>9</v>
      </c>
      <c r="R442">
        <v>8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160</v>
      </c>
      <c r="Y442" t="s">
        <v>1167</v>
      </c>
      <c r="Z442" s="2">
        <f t="shared" si="12"/>
        <v>6.333333333333333</v>
      </c>
      <c r="AA442" s="2">
        <f t="shared" si="13"/>
        <v>9.0796460176991154</v>
      </c>
    </row>
    <row r="443" spans="1:27" x14ac:dyDescent="0.2">
      <c r="A443" t="s">
        <v>1168</v>
      </c>
      <c r="B443" t="s">
        <v>4859</v>
      </c>
      <c r="C443" t="s">
        <v>671</v>
      </c>
      <c r="D443" t="s">
        <v>760</v>
      </c>
      <c r="E443">
        <v>0</v>
      </c>
      <c r="F443">
        <v>0</v>
      </c>
      <c r="G443">
        <v>0</v>
      </c>
      <c r="H443">
        <v>0</v>
      </c>
      <c r="I443">
        <v>9</v>
      </c>
      <c r="J443">
        <v>10</v>
      </c>
      <c r="K443">
        <v>3</v>
      </c>
      <c r="L443">
        <v>0</v>
      </c>
      <c r="M443">
        <v>4</v>
      </c>
      <c r="N443">
        <v>7</v>
      </c>
      <c r="O443">
        <v>13</v>
      </c>
      <c r="P443">
        <v>289</v>
      </c>
      <c r="Q443">
        <v>3</v>
      </c>
      <c r="R443">
        <v>3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80</v>
      </c>
      <c r="Y443" t="s">
        <v>5846</v>
      </c>
      <c r="Z443" s="2">
        <f t="shared" si="12"/>
        <v>6.2588235294117647</v>
      </c>
      <c r="AA443" s="2">
        <f t="shared" si="13"/>
        <v>12.940540540540542</v>
      </c>
    </row>
    <row r="444" spans="1:27" x14ac:dyDescent="0.2">
      <c r="A444" t="s">
        <v>1169</v>
      </c>
      <c r="B444" t="s">
        <v>4863</v>
      </c>
      <c r="C444" t="s">
        <v>671</v>
      </c>
      <c r="D444" t="s">
        <v>721</v>
      </c>
      <c r="E444">
        <v>0</v>
      </c>
      <c r="F444">
        <v>0</v>
      </c>
      <c r="G444">
        <v>2</v>
      </c>
      <c r="H444">
        <v>8</v>
      </c>
      <c r="I444">
        <v>25</v>
      </c>
      <c r="J444">
        <v>39</v>
      </c>
      <c r="K444">
        <v>7</v>
      </c>
      <c r="L444">
        <v>1</v>
      </c>
      <c r="M444">
        <v>16</v>
      </c>
      <c r="N444">
        <v>17</v>
      </c>
      <c r="O444">
        <v>11</v>
      </c>
      <c r="P444">
        <v>250</v>
      </c>
      <c r="Q444">
        <v>27</v>
      </c>
      <c r="R444">
        <v>26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31</v>
      </c>
      <c r="Y444" t="s">
        <v>1170</v>
      </c>
      <c r="Z444" s="2">
        <f t="shared" si="12"/>
        <v>6.2166666666666668</v>
      </c>
      <c r="AA444" s="2">
        <f t="shared" si="13"/>
        <v>12.049533381191672</v>
      </c>
    </row>
    <row r="445" spans="1:27" x14ac:dyDescent="0.2">
      <c r="A445" t="s">
        <v>5847</v>
      </c>
      <c r="B445" t="s">
        <v>4859</v>
      </c>
      <c r="C445" t="s">
        <v>671</v>
      </c>
      <c r="D445" t="s">
        <v>5618</v>
      </c>
      <c r="E445">
        <v>0</v>
      </c>
      <c r="F445">
        <v>0</v>
      </c>
      <c r="G445">
        <v>0</v>
      </c>
      <c r="H445">
        <v>0</v>
      </c>
      <c r="I445">
        <v>7</v>
      </c>
      <c r="J445">
        <v>5</v>
      </c>
      <c r="K445">
        <v>0</v>
      </c>
      <c r="L445">
        <v>0</v>
      </c>
      <c r="M445">
        <v>6</v>
      </c>
      <c r="N445">
        <v>11</v>
      </c>
      <c r="O445">
        <v>5</v>
      </c>
      <c r="P445">
        <v>119</v>
      </c>
      <c r="Q445">
        <v>8</v>
      </c>
      <c r="R445">
        <v>4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105</v>
      </c>
      <c r="Y445" t="s">
        <v>5848</v>
      </c>
      <c r="Z445" s="2">
        <f t="shared" si="12"/>
        <v>6.1846153846153848</v>
      </c>
      <c r="AA445" s="2">
        <f t="shared" si="13"/>
        <v>12.584347826086956</v>
      </c>
    </row>
    <row r="446" spans="1:27" x14ac:dyDescent="0.2">
      <c r="A446" t="s">
        <v>1171</v>
      </c>
      <c r="B446" t="s">
        <v>4858</v>
      </c>
      <c r="C446" t="s">
        <v>671</v>
      </c>
      <c r="D446" t="s">
        <v>680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19</v>
      </c>
      <c r="T446">
        <v>14</v>
      </c>
      <c r="U446">
        <v>6</v>
      </c>
      <c r="V446">
        <v>31</v>
      </c>
      <c r="W446">
        <v>3</v>
      </c>
      <c r="X446" t="s">
        <v>299</v>
      </c>
      <c r="Y446" t="s">
        <v>1172</v>
      </c>
      <c r="Z446" s="2">
        <f t="shared" si="12"/>
        <v>6.1333333333333337</v>
      </c>
      <c r="AA446" s="2">
        <f t="shared" si="13"/>
        <v>6.3839629915188896</v>
      </c>
    </row>
    <row r="447" spans="1:27" x14ac:dyDescent="0.2">
      <c r="A447" t="s">
        <v>1173</v>
      </c>
      <c r="B447" t="s">
        <v>4863</v>
      </c>
      <c r="C447" t="s">
        <v>671</v>
      </c>
      <c r="D447" t="s">
        <v>680</v>
      </c>
      <c r="E447">
        <v>1</v>
      </c>
      <c r="F447">
        <v>0</v>
      </c>
      <c r="G447">
        <v>0</v>
      </c>
      <c r="H447">
        <v>0</v>
      </c>
      <c r="I447">
        <v>3</v>
      </c>
      <c r="J447">
        <v>3</v>
      </c>
      <c r="K447">
        <v>3</v>
      </c>
      <c r="L447">
        <v>0</v>
      </c>
      <c r="M447">
        <v>0</v>
      </c>
      <c r="N447">
        <v>6</v>
      </c>
      <c r="O447">
        <v>4</v>
      </c>
      <c r="P447">
        <v>80</v>
      </c>
      <c r="Q447">
        <v>1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160</v>
      </c>
      <c r="Y447" t="s">
        <v>5518</v>
      </c>
      <c r="Z447" s="2">
        <f t="shared" si="12"/>
        <v>6.1111111111111107</v>
      </c>
      <c r="AA447" s="2">
        <f t="shared" si="13"/>
        <v>18.539325842696627</v>
      </c>
    </row>
    <row r="448" spans="1:27" x14ac:dyDescent="0.2">
      <c r="A448" t="s">
        <v>1174</v>
      </c>
      <c r="B448" t="s">
        <v>4862</v>
      </c>
      <c r="C448" t="s">
        <v>671</v>
      </c>
      <c r="D448" t="s">
        <v>729</v>
      </c>
      <c r="E448">
        <v>0</v>
      </c>
      <c r="F448">
        <v>0</v>
      </c>
      <c r="G448">
        <v>0</v>
      </c>
      <c r="H448">
        <v>1</v>
      </c>
      <c r="I448">
        <v>3</v>
      </c>
      <c r="J448">
        <v>6</v>
      </c>
      <c r="K448">
        <v>0</v>
      </c>
      <c r="L448">
        <v>1</v>
      </c>
      <c r="M448">
        <v>2</v>
      </c>
      <c r="N448">
        <v>4</v>
      </c>
      <c r="O448">
        <v>1</v>
      </c>
      <c r="P448">
        <v>42</v>
      </c>
      <c r="Q448">
        <v>2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65</v>
      </c>
      <c r="Y448" t="s">
        <v>1175</v>
      </c>
      <c r="Z448" s="2">
        <f t="shared" si="12"/>
        <v>6.1</v>
      </c>
      <c r="AA448" s="2">
        <f t="shared" si="13"/>
        <v>7.5205479452054789</v>
      </c>
    </row>
    <row r="449" spans="1:27" x14ac:dyDescent="0.2">
      <c r="A449" t="s">
        <v>1176</v>
      </c>
      <c r="B449" t="s">
        <v>4859</v>
      </c>
      <c r="C449" t="s">
        <v>671</v>
      </c>
      <c r="D449" t="s">
        <v>760</v>
      </c>
      <c r="E449">
        <v>0</v>
      </c>
      <c r="F449">
        <v>0</v>
      </c>
      <c r="G449">
        <v>0</v>
      </c>
      <c r="H449">
        <v>0</v>
      </c>
      <c r="I449">
        <v>7</v>
      </c>
      <c r="J449">
        <v>3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59</v>
      </c>
      <c r="Q449">
        <v>3</v>
      </c>
      <c r="R449">
        <v>9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53</v>
      </c>
      <c r="Y449" t="s">
        <v>1177</v>
      </c>
      <c r="Z449" s="2">
        <f t="shared" si="12"/>
        <v>6.0571428571428569</v>
      </c>
      <c r="AA449" s="2">
        <f t="shared" si="13"/>
        <v>15.9</v>
      </c>
    </row>
    <row r="450" spans="1:27" x14ac:dyDescent="0.2">
      <c r="A450" t="s">
        <v>5849</v>
      </c>
      <c r="B450" t="s">
        <v>4859</v>
      </c>
      <c r="C450" t="s">
        <v>671</v>
      </c>
      <c r="D450" t="s">
        <v>680</v>
      </c>
      <c r="E450">
        <v>0</v>
      </c>
      <c r="F450">
        <v>0</v>
      </c>
      <c r="G450">
        <v>2</v>
      </c>
      <c r="H450">
        <v>1</v>
      </c>
      <c r="I450">
        <v>1</v>
      </c>
      <c r="J450">
        <v>2</v>
      </c>
      <c r="K450">
        <v>2</v>
      </c>
      <c r="L450">
        <v>0</v>
      </c>
      <c r="M450">
        <v>0</v>
      </c>
      <c r="N450">
        <v>1</v>
      </c>
      <c r="O450">
        <v>0</v>
      </c>
      <c r="P450">
        <v>57</v>
      </c>
      <c r="Q450">
        <v>0</v>
      </c>
      <c r="R450">
        <v>3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249</v>
      </c>
      <c r="Y450" t="s">
        <v>673</v>
      </c>
      <c r="Z450" s="2">
        <f t="shared" ref="Z450:Z513" si="14">(E450*10+F450*-10+G450*5+H450*-5+I450*2+J450*-2+K450*4+L450*3+M450*1.5+N450*1.5+O450*3+P450*0.1+Q450*2+R450*2+S450*5+T450*-8+U450*15+V450+W450*-4)/X450</f>
        <v>6.05</v>
      </c>
      <c r="AA450" s="2">
        <f t="shared" ref="AA450:AA513" si="15">(E450*10+F450*-10+G450*5+H450*-5+I450*2+J450*-2+K450*4+L450*3+M450*1.5+N450*1.5+O450*3+P450*0.1+Q450*2+R450*2+S450*5+T450*-8+U450*15+V450+W450*-4)/(Y450/90)</f>
        <v>26.240963855421686</v>
      </c>
    </row>
    <row r="451" spans="1:27" x14ac:dyDescent="0.2">
      <c r="A451" t="s">
        <v>1178</v>
      </c>
      <c r="B451" t="s">
        <v>4863</v>
      </c>
      <c r="C451" t="s">
        <v>671</v>
      </c>
      <c r="D451" t="s">
        <v>693</v>
      </c>
      <c r="E451">
        <v>0</v>
      </c>
      <c r="F451">
        <v>0</v>
      </c>
      <c r="G451">
        <v>0</v>
      </c>
      <c r="H451">
        <v>1</v>
      </c>
      <c r="I451">
        <v>19</v>
      </c>
      <c r="J451">
        <v>4</v>
      </c>
      <c r="K451">
        <v>5</v>
      </c>
      <c r="L451">
        <v>0</v>
      </c>
      <c r="M451">
        <v>3</v>
      </c>
      <c r="N451">
        <v>7</v>
      </c>
      <c r="O451">
        <v>5</v>
      </c>
      <c r="P451">
        <v>211</v>
      </c>
      <c r="Q451">
        <v>6</v>
      </c>
      <c r="R451">
        <v>15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145</v>
      </c>
      <c r="Y451" t="s">
        <v>868</v>
      </c>
      <c r="Z451" s="2">
        <f t="shared" si="14"/>
        <v>6.0043478260869563</v>
      </c>
      <c r="AA451" s="2">
        <f t="shared" si="15"/>
        <v>15.21297429620563</v>
      </c>
    </row>
    <row r="452" spans="1:27" x14ac:dyDescent="0.2">
      <c r="A452" t="s">
        <v>5850</v>
      </c>
      <c r="B452" t="s">
        <v>4862</v>
      </c>
      <c r="C452" t="s">
        <v>671</v>
      </c>
      <c r="D452" t="s">
        <v>5618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4</v>
      </c>
      <c r="Q452">
        <v>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 t="s">
        <v>33</v>
      </c>
      <c r="Y452" t="s">
        <v>111</v>
      </c>
      <c r="Z452" s="2">
        <f t="shared" si="14"/>
        <v>5.9</v>
      </c>
      <c r="AA452" s="2">
        <f t="shared" si="15"/>
        <v>20.423076923076927</v>
      </c>
    </row>
    <row r="453" spans="1:27" x14ac:dyDescent="0.2">
      <c r="A453" t="s">
        <v>5851</v>
      </c>
      <c r="B453" t="s">
        <v>4863</v>
      </c>
      <c r="C453" t="s">
        <v>671</v>
      </c>
      <c r="D453" t="s">
        <v>675</v>
      </c>
      <c r="E453">
        <v>1</v>
      </c>
      <c r="F453">
        <v>0</v>
      </c>
      <c r="G453">
        <v>0</v>
      </c>
      <c r="H453">
        <v>0</v>
      </c>
      <c r="I453">
        <v>8</v>
      </c>
      <c r="J453">
        <v>2</v>
      </c>
      <c r="K453">
        <v>5</v>
      </c>
      <c r="L453">
        <v>0</v>
      </c>
      <c r="M453">
        <v>0</v>
      </c>
      <c r="N453">
        <v>4</v>
      </c>
      <c r="O453">
        <v>3</v>
      </c>
      <c r="P453">
        <v>88</v>
      </c>
      <c r="Q453">
        <v>5</v>
      </c>
      <c r="R453">
        <v>9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172</v>
      </c>
      <c r="Y453" t="s">
        <v>5852</v>
      </c>
      <c r="Z453" s="2">
        <f t="shared" si="14"/>
        <v>5.8624999999999998</v>
      </c>
      <c r="AA453" s="2">
        <f t="shared" si="15"/>
        <v>14.580310880829014</v>
      </c>
    </row>
    <row r="454" spans="1:27" x14ac:dyDescent="0.2">
      <c r="A454" t="s">
        <v>1179</v>
      </c>
      <c r="B454" t="s">
        <v>4863</v>
      </c>
      <c r="C454" t="s">
        <v>671</v>
      </c>
      <c r="D454" t="s">
        <v>678</v>
      </c>
      <c r="E454">
        <v>3</v>
      </c>
      <c r="F454">
        <v>0</v>
      </c>
      <c r="G454">
        <v>1</v>
      </c>
      <c r="H454">
        <v>1</v>
      </c>
      <c r="I454">
        <v>12</v>
      </c>
      <c r="J454">
        <v>18</v>
      </c>
      <c r="K454">
        <v>12</v>
      </c>
      <c r="L454">
        <v>0</v>
      </c>
      <c r="M454">
        <v>8</v>
      </c>
      <c r="N454">
        <v>3</v>
      </c>
      <c r="O454">
        <v>5</v>
      </c>
      <c r="P454">
        <v>83</v>
      </c>
      <c r="Q454">
        <v>3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334</v>
      </c>
      <c r="Y454" t="s">
        <v>1180</v>
      </c>
      <c r="Z454" s="2">
        <f t="shared" si="14"/>
        <v>5.79</v>
      </c>
      <c r="AA454" s="2">
        <f t="shared" si="15"/>
        <v>11.710112359550561</v>
      </c>
    </row>
    <row r="455" spans="1:27" x14ac:dyDescent="0.2">
      <c r="A455" t="s">
        <v>1181</v>
      </c>
      <c r="B455" t="s">
        <v>4859</v>
      </c>
      <c r="C455" t="s">
        <v>671</v>
      </c>
      <c r="D455" t="s">
        <v>729</v>
      </c>
      <c r="E455">
        <v>0</v>
      </c>
      <c r="F455">
        <v>0</v>
      </c>
      <c r="G455">
        <v>0</v>
      </c>
      <c r="H455">
        <v>2</v>
      </c>
      <c r="I455">
        <v>5</v>
      </c>
      <c r="J455">
        <v>8</v>
      </c>
      <c r="K455">
        <v>3</v>
      </c>
      <c r="L455">
        <v>1</v>
      </c>
      <c r="M455">
        <v>0</v>
      </c>
      <c r="N455">
        <v>8</v>
      </c>
      <c r="O455">
        <v>6</v>
      </c>
      <c r="P455">
        <v>158</v>
      </c>
      <c r="Q455">
        <v>8</v>
      </c>
      <c r="R455">
        <v>7</v>
      </c>
      <c r="S455">
        <v>0</v>
      </c>
      <c r="T455">
        <v>0</v>
      </c>
      <c r="U455">
        <v>0</v>
      </c>
      <c r="V455">
        <v>0</v>
      </c>
      <c r="W455">
        <v>0</v>
      </c>
      <c r="X455" t="s">
        <v>105</v>
      </c>
      <c r="Y455" t="s">
        <v>1182</v>
      </c>
      <c r="Z455" s="2">
        <f t="shared" si="14"/>
        <v>5.7538461538461538</v>
      </c>
      <c r="AA455" s="2">
        <f t="shared" si="15"/>
        <v>17.762532981530342</v>
      </c>
    </row>
    <row r="456" spans="1:27" x14ac:dyDescent="0.2">
      <c r="A456" t="s">
        <v>1183</v>
      </c>
      <c r="B456" t="s">
        <v>4859</v>
      </c>
      <c r="C456" t="s">
        <v>671</v>
      </c>
      <c r="D456" t="s">
        <v>678</v>
      </c>
      <c r="E456">
        <v>4</v>
      </c>
      <c r="F456">
        <v>0</v>
      </c>
      <c r="G456">
        <v>2</v>
      </c>
      <c r="H456">
        <v>1</v>
      </c>
      <c r="I456">
        <v>3</v>
      </c>
      <c r="J456">
        <v>16</v>
      </c>
      <c r="K456">
        <v>10</v>
      </c>
      <c r="L456">
        <v>1</v>
      </c>
      <c r="M456">
        <v>2</v>
      </c>
      <c r="N456">
        <v>5</v>
      </c>
      <c r="O456">
        <v>14</v>
      </c>
      <c r="P456">
        <v>243</v>
      </c>
      <c r="Q456">
        <v>10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93</v>
      </c>
      <c r="Y456" t="s">
        <v>1184</v>
      </c>
      <c r="Z456" s="2">
        <f t="shared" si="14"/>
        <v>5.7428571428571429</v>
      </c>
      <c r="AA456" s="2">
        <f t="shared" si="15"/>
        <v>18.625482625482629</v>
      </c>
    </row>
    <row r="457" spans="1:27" x14ac:dyDescent="0.2">
      <c r="A457" t="s">
        <v>5853</v>
      </c>
      <c r="B457" t="s">
        <v>4859</v>
      </c>
      <c r="C457" t="s">
        <v>671</v>
      </c>
      <c r="D457" t="s">
        <v>748</v>
      </c>
      <c r="E457">
        <v>1</v>
      </c>
      <c r="F457">
        <v>0</v>
      </c>
      <c r="G457">
        <v>0</v>
      </c>
      <c r="H457">
        <v>1</v>
      </c>
      <c r="I457">
        <v>2</v>
      </c>
      <c r="J457">
        <v>12</v>
      </c>
      <c r="K457">
        <v>3</v>
      </c>
      <c r="L457">
        <v>0</v>
      </c>
      <c r="M457">
        <v>2</v>
      </c>
      <c r="N457">
        <v>6</v>
      </c>
      <c r="O457">
        <v>9</v>
      </c>
      <c r="P457">
        <v>171</v>
      </c>
      <c r="Q457">
        <v>5</v>
      </c>
      <c r="R457">
        <v>5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105</v>
      </c>
      <c r="Y457" t="s">
        <v>1185</v>
      </c>
      <c r="Z457" s="2">
        <f t="shared" si="14"/>
        <v>5.6230769230769226</v>
      </c>
      <c r="AA457" s="2">
        <f t="shared" si="15"/>
        <v>8.8665768194070083</v>
      </c>
    </row>
    <row r="458" spans="1:27" x14ac:dyDescent="0.2">
      <c r="A458" t="s">
        <v>1186</v>
      </c>
      <c r="B458" t="s">
        <v>4863</v>
      </c>
      <c r="C458" t="s">
        <v>671</v>
      </c>
      <c r="D458" t="s">
        <v>710</v>
      </c>
      <c r="E458">
        <v>2</v>
      </c>
      <c r="F458">
        <v>0</v>
      </c>
      <c r="G458">
        <v>2</v>
      </c>
      <c r="H458">
        <v>1</v>
      </c>
      <c r="I458">
        <v>0</v>
      </c>
      <c r="J458">
        <v>7</v>
      </c>
      <c r="K458">
        <v>5</v>
      </c>
      <c r="L458">
        <v>0</v>
      </c>
      <c r="M458">
        <v>0</v>
      </c>
      <c r="N458">
        <v>1</v>
      </c>
      <c r="O458">
        <v>1</v>
      </c>
      <c r="P458">
        <v>36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53</v>
      </c>
      <c r="Y458" t="s">
        <v>5854</v>
      </c>
      <c r="Z458" s="2">
        <f t="shared" si="14"/>
        <v>5.5857142857142863</v>
      </c>
      <c r="AA458" s="2">
        <f t="shared" si="15"/>
        <v>14.246963562753036</v>
      </c>
    </row>
    <row r="459" spans="1:27" x14ac:dyDescent="0.2">
      <c r="A459" t="s">
        <v>1187</v>
      </c>
      <c r="B459" t="s">
        <v>4863</v>
      </c>
      <c r="C459" t="s">
        <v>671</v>
      </c>
      <c r="D459" t="s">
        <v>672</v>
      </c>
      <c r="E459">
        <v>1</v>
      </c>
      <c r="F459">
        <v>1</v>
      </c>
      <c r="G459">
        <v>1</v>
      </c>
      <c r="H459">
        <v>1</v>
      </c>
      <c r="I459">
        <v>2</v>
      </c>
      <c r="J459">
        <v>7</v>
      </c>
      <c r="K459">
        <v>1</v>
      </c>
      <c r="L459">
        <v>0</v>
      </c>
      <c r="M459">
        <v>0</v>
      </c>
      <c r="N459">
        <v>4</v>
      </c>
      <c r="O459">
        <v>1</v>
      </c>
      <c r="P459">
        <v>69</v>
      </c>
      <c r="Q459">
        <v>2</v>
      </c>
      <c r="R459">
        <v>7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57</v>
      </c>
      <c r="Y459" t="s">
        <v>1188</v>
      </c>
      <c r="Z459" s="2">
        <f t="shared" si="14"/>
        <v>5.58</v>
      </c>
      <c r="AA459" s="2">
        <f t="shared" si="15"/>
        <v>9.7325581395348824</v>
      </c>
    </row>
    <row r="460" spans="1:27" x14ac:dyDescent="0.2">
      <c r="A460" t="s">
        <v>5855</v>
      </c>
      <c r="B460" t="s">
        <v>4859</v>
      </c>
      <c r="C460" t="s">
        <v>671</v>
      </c>
      <c r="D460" t="s">
        <v>687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2</v>
      </c>
      <c r="L460">
        <v>0</v>
      </c>
      <c r="M460">
        <v>2</v>
      </c>
      <c r="N460">
        <v>0</v>
      </c>
      <c r="O460">
        <v>1</v>
      </c>
      <c r="P460">
        <v>18</v>
      </c>
      <c r="Q460">
        <v>2</v>
      </c>
      <c r="R460">
        <v>3</v>
      </c>
      <c r="S460">
        <v>0</v>
      </c>
      <c r="T460">
        <v>0</v>
      </c>
      <c r="U460">
        <v>0</v>
      </c>
      <c r="V460">
        <v>0</v>
      </c>
      <c r="W460">
        <v>0</v>
      </c>
      <c r="X460" t="s">
        <v>57</v>
      </c>
      <c r="Y460" t="s">
        <v>1189</v>
      </c>
      <c r="Z460" s="2">
        <f t="shared" si="14"/>
        <v>5.5600000000000005</v>
      </c>
      <c r="AA460" s="2">
        <f t="shared" si="15"/>
        <v>45.490909090909085</v>
      </c>
    </row>
    <row r="461" spans="1:27" x14ac:dyDescent="0.2">
      <c r="A461" t="s">
        <v>1190</v>
      </c>
      <c r="B461" t="s">
        <v>4858</v>
      </c>
      <c r="C461" t="s">
        <v>671</v>
      </c>
      <c r="D461" t="s">
        <v>737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88</v>
      </c>
      <c r="T461">
        <v>52</v>
      </c>
      <c r="U461">
        <v>4</v>
      </c>
      <c r="V461">
        <v>96</v>
      </c>
      <c r="W461">
        <v>2</v>
      </c>
      <c r="X461" t="s">
        <v>40</v>
      </c>
      <c r="Y461" t="s">
        <v>257</v>
      </c>
      <c r="Z461" s="2">
        <f t="shared" si="14"/>
        <v>5.5483870967741939</v>
      </c>
      <c r="AA461" s="2">
        <f t="shared" si="15"/>
        <v>5.5483870967741939</v>
      </c>
    </row>
    <row r="462" spans="1:27" x14ac:dyDescent="0.2">
      <c r="A462" t="s">
        <v>5856</v>
      </c>
      <c r="B462" t="s">
        <v>4859</v>
      </c>
      <c r="C462" t="s">
        <v>671</v>
      </c>
      <c r="D462" t="s">
        <v>687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5</v>
      </c>
      <c r="Q462">
        <v>0</v>
      </c>
      <c r="R462">
        <v>1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33</v>
      </c>
      <c r="Y462" t="s">
        <v>172</v>
      </c>
      <c r="Z462" s="2">
        <f t="shared" si="14"/>
        <v>5.5</v>
      </c>
      <c r="AA462" s="2">
        <f t="shared" si="15"/>
        <v>30.9375</v>
      </c>
    </row>
    <row r="463" spans="1:27" x14ac:dyDescent="0.2">
      <c r="A463" t="s">
        <v>1191</v>
      </c>
      <c r="B463" t="s">
        <v>4862</v>
      </c>
      <c r="C463" t="s">
        <v>671</v>
      </c>
      <c r="D463" t="s">
        <v>760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1</v>
      </c>
      <c r="M463">
        <v>5</v>
      </c>
      <c r="N463">
        <v>2</v>
      </c>
      <c r="O463">
        <v>0</v>
      </c>
      <c r="P463">
        <v>64</v>
      </c>
      <c r="Q463">
        <v>2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249</v>
      </c>
      <c r="Y463" t="s">
        <v>1192</v>
      </c>
      <c r="Z463" s="2">
        <f t="shared" si="14"/>
        <v>5.4749999999999996</v>
      </c>
      <c r="AA463" s="2">
        <f t="shared" si="15"/>
        <v>10.428571428571427</v>
      </c>
    </row>
    <row r="464" spans="1:27" x14ac:dyDescent="0.2">
      <c r="A464" t="s">
        <v>5857</v>
      </c>
      <c r="B464" t="s">
        <v>4863</v>
      </c>
      <c r="C464" t="s">
        <v>671</v>
      </c>
      <c r="D464" t="s">
        <v>681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4</v>
      </c>
      <c r="L464">
        <v>0</v>
      </c>
      <c r="M464">
        <v>0</v>
      </c>
      <c r="N464">
        <v>0</v>
      </c>
      <c r="O464">
        <v>0</v>
      </c>
      <c r="P464">
        <v>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392</v>
      </c>
      <c r="Y464" t="s">
        <v>263</v>
      </c>
      <c r="Z464" s="2">
        <f t="shared" si="14"/>
        <v>5.4333333333333336</v>
      </c>
      <c r="AA464" s="2">
        <f t="shared" si="15"/>
        <v>61.125</v>
      </c>
    </row>
    <row r="465" spans="1:27" x14ac:dyDescent="0.2">
      <c r="A465" t="s">
        <v>5858</v>
      </c>
      <c r="B465" t="s">
        <v>4863</v>
      </c>
      <c r="C465" t="s">
        <v>671</v>
      </c>
      <c r="D465" t="s">
        <v>5618</v>
      </c>
      <c r="E465">
        <v>1</v>
      </c>
      <c r="F465">
        <v>0</v>
      </c>
      <c r="G465">
        <v>0</v>
      </c>
      <c r="H465">
        <v>0</v>
      </c>
      <c r="I465">
        <v>10</v>
      </c>
      <c r="J465">
        <v>15</v>
      </c>
      <c r="K465">
        <v>10</v>
      </c>
      <c r="L465">
        <v>1</v>
      </c>
      <c r="M465">
        <v>9</v>
      </c>
      <c r="N465">
        <v>1</v>
      </c>
      <c r="O465">
        <v>7</v>
      </c>
      <c r="P465">
        <v>138</v>
      </c>
      <c r="Q465">
        <v>4</v>
      </c>
      <c r="R465">
        <v>3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334</v>
      </c>
      <c r="Y465" t="s">
        <v>5859</v>
      </c>
      <c r="Z465" s="2">
        <f t="shared" si="14"/>
        <v>5.34</v>
      </c>
      <c r="AA465" s="2">
        <f t="shared" si="15"/>
        <v>10.922727272727272</v>
      </c>
    </row>
    <row r="466" spans="1:27" x14ac:dyDescent="0.2">
      <c r="A466" t="s">
        <v>5860</v>
      </c>
      <c r="B466" t="s">
        <v>4863</v>
      </c>
      <c r="C466" t="s">
        <v>671</v>
      </c>
      <c r="D466" t="s">
        <v>5618</v>
      </c>
      <c r="E466">
        <v>2</v>
      </c>
      <c r="F466">
        <v>0</v>
      </c>
      <c r="G466">
        <v>1</v>
      </c>
      <c r="H466">
        <v>2</v>
      </c>
      <c r="I466">
        <v>8</v>
      </c>
      <c r="J466">
        <v>9</v>
      </c>
      <c r="K466">
        <v>7</v>
      </c>
      <c r="L466">
        <v>0</v>
      </c>
      <c r="M466">
        <v>6</v>
      </c>
      <c r="N466">
        <v>1</v>
      </c>
      <c r="O466">
        <v>1</v>
      </c>
      <c r="P466">
        <v>63</v>
      </c>
      <c r="Q466">
        <v>0</v>
      </c>
      <c r="R466">
        <v>4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105</v>
      </c>
      <c r="Y466" t="s">
        <v>1193</v>
      </c>
      <c r="Z466" s="2">
        <f t="shared" si="14"/>
        <v>5.2923076923076922</v>
      </c>
      <c r="AA466" s="2">
        <f t="shared" si="15"/>
        <v>11.53072625698324</v>
      </c>
    </row>
    <row r="467" spans="1:27" x14ac:dyDescent="0.2">
      <c r="A467" t="s">
        <v>5861</v>
      </c>
      <c r="B467" t="s">
        <v>4863</v>
      </c>
      <c r="C467" t="s">
        <v>671</v>
      </c>
      <c r="D467" t="s">
        <v>748</v>
      </c>
      <c r="E467">
        <v>1</v>
      </c>
      <c r="F467">
        <v>0</v>
      </c>
      <c r="G467">
        <v>0</v>
      </c>
      <c r="H467">
        <v>3</v>
      </c>
      <c r="I467">
        <v>3</v>
      </c>
      <c r="J467">
        <v>11</v>
      </c>
      <c r="K467">
        <v>5</v>
      </c>
      <c r="L467">
        <v>1</v>
      </c>
      <c r="M467">
        <v>1</v>
      </c>
      <c r="N467">
        <v>1</v>
      </c>
      <c r="O467">
        <v>5</v>
      </c>
      <c r="P467">
        <v>113</v>
      </c>
      <c r="Q467">
        <v>6</v>
      </c>
      <c r="R467">
        <v>12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105</v>
      </c>
      <c r="Y467" t="s">
        <v>644</v>
      </c>
      <c r="Z467" s="2">
        <f t="shared" si="14"/>
        <v>5.1769230769230763</v>
      </c>
      <c r="AA467" s="2">
        <f t="shared" si="15"/>
        <v>10.353846153846153</v>
      </c>
    </row>
    <row r="468" spans="1:27" x14ac:dyDescent="0.2">
      <c r="A468" t="s">
        <v>5862</v>
      </c>
      <c r="B468" t="s">
        <v>4863</v>
      </c>
      <c r="C468" t="s">
        <v>671</v>
      </c>
      <c r="D468" t="s">
        <v>5621</v>
      </c>
      <c r="E468">
        <v>1</v>
      </c>
      <c r="F468">
        <v>0</v>
      </c>
      <c r="G468">
        <v>0</v>
      </c>
      <c r="H468">
        <v>1</v>
      </c>
      <c r="I468">
        <v>9</v>
      </c>
      <c r="J468">
        <v>13</v>
      </c>
      <c r="K468">
        <v>5</v>
      </c>
      <c r="L468">
        <v>0</v>
      </c>
      <c r="M468">
        <v>4</v>
      </c>
      <c r="N468">
        <v>3</v>
      </c>
      <c r="O468">
        <v>2</v>
      </c>
      <c r="P468">
        <v>100</v>
      </c>
      <c r="Q468">
        <v>10</v>
      </c>
      <c r="R468">
        <v>7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299</v>
      </c>
      <c r="Y468" t="s">
        <v>1194</v>
      </c>
      <c r="Z468" s="2">
        <f t="shared" si="14"/>
        <v>5.166666666666667</v>
      </c>
      <c r="AA468" s="2">
        <f t="shared" si="15"/>
        <v>9.0702210663198954</v>
      </c>
    </row>
    <row r="469" spans="1:27" x14ac:dyDescent="0.2">
      <c r="A469" t="s">
        <v>5863</v>
      </c>
      <c r="B469" t="s">
        <v>4858</v>
      </c>
      <c r="C469" t="s">
        <v>671</v>
      </c>
      <c r="D469" t="s">
        <v>678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76</v>
      </c>
      <c r="T469">
        <v>51</v>
      </c>
      <c r="U469">
        <v>8</v>
      </c>
      <c r="V469">
        <v>109</v>
      </c>
      <c r="W469">
        <v>3</v>
      </c>
      <c r="X469" t="s">
        <v>96</v>
      </c>
      <c r="Y469" t="s">
        <v>5864</v>
      </c>
      <c r="Z469" s="2">
        <f t="shared" si="14"/>
        <v>5.1081081081081079</v>
      </c>
      <c r="AA469" s="2">
        <f t="shared" si="15"/>
        <v>5.1891397193410613</v>
      </c>
    </row>
    <row r="470" spans="1:27" x14ac:dyDescent="0.2">
      <c r="A470" t="s">
        <v>5865</v>
      </c>
      <c r="B470" t="s">
        <v>4863</v>
      </c>
      <c r="C470" t="s">
        <v>671</v>
      </c>
      <c r="D470" t="s">
        <v>737</v>
      </c>
      <c r="E470">
        <v>1</v>
      </c>
      <c r="F470">
        <v>0</v>
      </c>
      <c r="G470">
        <v>1</v>
      </c>
      <c r="H470">
        <v>0</v>
      </c>
      <c r="I470">
        <v>5</v>
      </c>
      <c r="J470">
        <v>9</v>
      </c>
      <c r="K470">
        <v>7</v>
      </c>
      <c r="L470">
        <v>0</v>
      </c>
      <c r="M470">
        <v>4</v>
      </c>
      <c r="N470">
        <v>2</v>
      </c>
      <c r="O470">
        <v>2</v>
      </c>
      <c r="P470">
        <v>82</v>
      </c>
      <c r="Q470">
        <v>1</v>
      </c>
      <c r="R470">
        <v>3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105</v>
      </c>
      <c r="Y470" t="s">
        <v>5866</v>
      </c>
      <c r="Z470" s="2">
        <f t="shared" si="14"/>
        <v>5.0923076923076929</v>
      </c>
      <c r="AA470" s="2">
        <f t="shared" si="15"/>
        <v>12.159183673469387</v>
      </c>
    </row>
    <row r="471" spans="1:27" x14ac:dyDescent="0.2">
      <c r="A471" t="s">
        <v>1195</v>
      </c>
      <c r="B471" t="s">
        <v>4863</v>
      </c>
      <c r="C471" t="s">
        <v>671</v>
      </c>
      <c r="D471" t="s">
        <v>684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2</v>
      </c>
      <c r="K471">
        <v>1</v>
      </c>
      <c r="L471">
        <v>0</v>
      </c>
      <c r="M471">
        <v>0</v>
      </c>
      <c r="N471">
        <v>1</v>
      </c>
      <c r="O471">
        <v>1</v>
      </c>
      <c r="P471">
        <v>18</v>
      </c>
      <c r="Q471">
        <v>1</v>
      </c>
      <c r="R471">
        <v>1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249</v>
      </c>
      <c r="Y471" t="s">
        <v>1196</v>
      </c>
      <c r="Z471" s="2">
        <f t="shared" si="14"/>
        <v>5.0750000000000002</v>
      </c>
      <c r="AA471" s="2">
        <f t="shared" si="15"/>
        <v>21.244186046511629</v>
      </c>
    </row>
    <row r="472" spans="1:27" x14ac:dyDescent="0.2">
      <c r="A472" t="s">
        <v>5867</v>
      </c>
      <c r="B472" t="s">
        <v>4863</v>
      </c>
      <c r="C472" t="s">
        <v>671</v>
      </c>
      <c r="D472" t="s">
        <v>680</v>
      </c>
      <c r="E472">
        <v>0</v>
      </c>
      <c r="F472">
        <v>0</v>
      </c>
      <c r="G472">
        <v>1</v>
      </c>
      <c r="H472">
        <v>0</v>
      </c>
      <c r="I472">
        <v>4</v>
      </c>
      <c r="J472">
        <v>6</v>
      </c>
      <c r="K472">
        <v>3</v>
      </c>
      <c r="L472">
        <v>0</v>
      </c>
      <c r="M472">
        <v>0</v>
      </c>
      <c r="N472">
        <v>2</v>
      </c>
      <c r="O472">
        <v>2</v>
      </c>
      <c r="P472">
        <v>51</v>
      </c>
      <c r="Q472">
        <v>0</v>
      </c>
      <c r="R472">
        <v>4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53</v>
      </c>
      <c r="Y472" t="s">
        <v>600</v>
      </c>
      <c r="Z472" s="2">
        <f t="shared" si="14"/>
        <v>5.0142857142857142</v>
      </c>
      <c r="AA472" s="2">
        <f t="shared" si="15"/>
        <v>20.782894736842106</v>
      </c>
    </row>
    <row r="473" spans="1:27" x14ac:dyDescent="0.2">
      <c r="A473" t="s">
        <v>1197</v>
      </c>
      <c r="B473" t="s">
        <v>4858</v>
      </c>
      <c r="C473" t="s">
        <v>671</v>
      </c>
      <c r="D473" t="s">
        <v>693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14</v>
      </c>
      <c r="T473">
        <v>9</v>
      </c>
      <c r="U473">
        <v>1</v>
      </c>
      <c r="V473">
        <v>16</v>
      </c>
      <c r="W473">
        <v>0</v>
      </c>
      <c r="X473" t="s">
        <v>108</v>
      </c>
      <c r="Y473" t="s">
        <v>389</v>
      </c>
      <c r="Z473" s="2">
        <f t="shared" si="14"/>
        <v>4.833333333333333</v>
      </c>
      <c r="AA473" s="2">
        <f t="shared" si="15"/>
        <v>4.833333333333333</v>
      </c>
    </row>
    <row r="474" spans="1:27" x14ac:dyDescent="0.2">
      <c r="A474" t="s">
        <v>1198</v>
      </c>
      <c r="B474" t="s">
        <v>4862</v>
      </c>
      <c r="C474" t="s">
        <v>671</v>
      </c>
      <c r="D474" t="s">
        <v>677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>
        <v>1</v>
      </c>
      <c r="N474">
        <v>0</v>
      </c>
      <c r="O474">
        <v>1</v>
      </c>
      <c r="P474">
        <v>20</v>
      </c>
      <c r="Q474">
        <v>4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392</v>
      </c>
      <c r="Y474" t="s">
        <v>682</v>
      </c>
      <c r="Z474" s="2">
        <f t="shared" si="14"/>
        <v>4.833333333333333</v>
      </c>
      <c r="AA474" s="2">
        <f t="shared" si="15"/>
        <v>14.032258064516128</v>
      </c>
    </row>
    <row r="475" spans="1:27" x14ac:dyDescent="0.2">
      <c r="A475" t="s">
        <v>1199</v>
      </c>
      <c r="B475" t="s">
        <v>4859</v>
      </c>
      <c r="C475" t="s">
        <v>671</v>
      </c>
      <c r="D475" t="s">
        <v>748</v>
      </c>
      <c r="E475">
        <v>0</v>
      </c>
      <c r="F475">
        <v>0</v>
      </c>
      <c r="G475">
        <v>0</v>
      </c>
      <c r="H475">
        <v>1</v>
      </c>
      <c r="I475">
        <v>4</v>
      </c>
      <c r="J475">
        <v>9</v>
      </c>
      <c r="K475">
        <v>0</v>
      </c>
      <c r="L475">
        <v>1</v>
      </c>
      <c r="M475">
        <v>5</v>
      </c>
      <c r="N475">
        <v>7</v>
      </c>
      <c r="O475">
        <v>2</v>
      </c>
      <c r="P475">
        <v>187</v>
      </c>
      <c r="Q475">
        <v>6</v>
      </c>
      <c r="R475">
        <v>7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216</v>
      </c>
      <c r="Y475" t="s">
        <v>5868</v>
      </c>
      <c r="Z475" s="2">
        <f t="shared" si="14"/>
        <v>4.7250000000000005</v>
      </c>
      <c r="AA475" s="2">
        <f t="shared" si="15"/>
        <v>12.984732824427482</v>
      </c>
    </row>
    <row r="476" spans="1:27" x14ac:dyDescent="0.2">
      <c r="A476" t="s">
        <v>5869</v>
      </c>
      <c r="B476" t="s">
        <v>4859</v>
      </c>
      <c r="C476" t="s">
        <v>671</v>
      </c>
      <c r="D476" t="s">
        <v>748</v>
      </c>
      <c r="E476">
        <v>0</v>
      </c>
      <c r="F476">
        <v>0</v>
      </c>
      <c r="G476">
        <v>2</v>
      </c>
      <c r="H476">
        <v>2</v>
      </c>
      <c r="I476">
        <v>7</v>
      </c>
      <c r="J476">
        <v>9</v>
      </c>
      <c r="K476">
        <v>2</v>
      </c>
      <c r="L476">
        <v>0</v>
      </c>
      <c r="M476">
        <v>7</v>
      </c>
      <c r="N476">
        <v>6</v>
      </c>
      <c r="O476">
        <v>5</v>
      </c>
      <c r="P476">
        <v>133</v>
      </c>
      <c r="Q476">
        <v>9</v>
      </c>
      <c r="R476">
        <v>5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80</v>
      </c>
      <c r="Y476" t="s">
        <v>5870</v>
      </c>
      <c r="Z476" s="2">
        <f t="shared" si="14"/>
        <v>4.6941176470588237</v>
      </c>
      <c r="AA476" s="2">
        <f t="shared" si="15"/>
        <v>10.26</v>
      </c>
    </row>
    <row r="477" spans="1:27" x14ac:dyDescent="0.2">
      <c r="A477" t="s">
        <v>1200</v>
      </c>
      <c r="B477" t="s">
        <v>4859</v>
      </c>
      <c r="C477" t="s">
        <v>671</v>
      </c>
      <c r="D477" t="s">
        <v>675</v>
      </c>
      <c r="E477">
        <v>0</v>
      </c>
      <c r="F477">
        <v>0</v>
      </c>
      <c r="G477">
        <v>1</v>
      </c>
      <c r="H477">
        <v>1</v>
      </c>
      <c r="I477">
        <v>4</v>
      </c>
      <c r="J477">
        <v>9</v>
      </c>
      <c r="K477">
        <v>2</v>
      </c>
      <c r="L477">
        <v>1</v>
      </c>
      <c r="M477">
        <v>3</v>
      </c>
      <c r="N477">
        <v>6</v>
      </c>
      <c r="O477">
        <v>5</v>
      </c>
      <c r="P477">
        <v>149</v>
      </c>
      <c r="Q477">
        <v>10</v>
      </c>
      <c r="R477">
        <v>3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172</v>
      </c>
      <c r="Y477" t="s">
        <v>1201</v>
      </c>
      <c r="Z477" s="2">
        <f t="shared" si="14"/>
        <v>4.4000000000000004</v>
      </c>
      <c r="AA477" s="2">
        <f t="shared" si="15"/>
        <v>14.334841628959277</v>
      </c>
    </row>
    <row r="478" spans="1:27" x14ac:dyDescent="0.2">
      <c r="A478" t="s">
        <v>5871</v>
      </c>
      <c r="B478" t="s">
        <v>4859</v>
      </c>
      <c r="C478" t="s">
        <v>671</v>
      </c>
      <c r="D478" t="s">
        <v>677</v>
      </c>
      <c r="E478">
        <v>0</v>
      </c>
      <c r="F478">
        <v>0</v>
      </c>
      <c r="G478">
        <v>1</v>
      </c>
      <c r="H478">
        <v>0</v>
      </c>
      <c r="I478">
        <v>1</v>
      </c>
      <c r="J478">
        <v>1</v>
      </c>
      <c r="K478">
        <v>0</v>
      </c>
      <c r="L478">
        <v>0</v>
      </c>
      <c r="M478">
        <v>1</v>
      </c>
      <c r="N478">
        <v>0</v>
      </c>
      <c r="O478">
        <v>0</v>
      </c>
      <c r="P478">
        <v>3</v>
      </c>
      <c r="Q478">
        <v>1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65</v>
      </c>
      <c r="Y478" t="s">
        <v>99</v>
      </c>
      <c r="Z478" s="2">
        <f t="shared" si="14"/>
        <v>4.4000000000000004</v>
      </c>
      <c r="AA478" s="2">
        <f t="shared" si="15"/>
        <v>36.000000000000007</v>
      </c>
    </row>
    <row r="479" spans="1:27" x14ac:dyDescent="0.2">
      <c r="A479" t="s">
        <v>5872</v>
      </c>
      <c r="B479" t="s">
        <v>4859</v>
      </c>
      <c r="C479" t="s">
        <v>671</v>
      </c>
      <c r="D479" t="s">
        <v>672</v>
      </c>
      <c r="E479">
        <v>0</v>
      </c>
      <c r="F479">
        <v>0</v>
      </c>
      <c r="G479">
        <v>0</v>
      </c>
      <c r="H479">
        <v>0</v>
      </c>
      <c r="I479">
        <v>4</v>
      </c>
      <c r="J479">
        <v>2</v>
      </c>
      <c r="K479">
        <v>0</v>
      </c>
      <c r="L479">
        <v>0</v>
      </c>
      <c r="M479">
        <v>0</v>
      </c>
      <c r="N479">
        <v>1</v>
      </c>
      <c r="O479">
        <v>0</v>
      </c>
      <c r="P479">
        <v>16</v>
      </c>
      <c r="Q479">
        <v>1</v>
      </c>
      <c r="R479">
        <v>2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392</v>
      </c>
      <c r="Y479" t="s">
        <v>1202</v>
      </c>
      <c r="Z479" s="2">
        <f t="shared" si="14"/>
        <v>4.3666666666666663</v>
      </c>
      <c r="AA479" s="2">
        <f t="shared" si="15"/>
        <v>18.138461538461538</v>
      </c>
    </row>
    <row r="480" spans="1:27" x14ac:dyDescent="0.2">
      <c r="A480" t="s">
        <v>5873</v>
      </c>
      <c r="B480" t="s">
        <v>4859</v>
      </c>
      <c r="C480" t="s">
        <v>671</v>
      </c>
      <c r="D480" t="s">
        <v>5589</v>
      </c>
      <c r="E480">
        <v>0</v>
      </c>
      <c r="F480">
        <v>0</v>
      </c>
      <c r="G480">
        <v>1</v>
      </c>
      <c r="H480">
        <v>0</v>
      </c>
      <c r="I480">
        <v>5</v>
      </c>
      <c r="J480">
        <v>4</v>
      </c>
      <c r="K480">
        <v>1</v>
      </c>
      <c r="L480">
        <v>1</v>
      </c>
      <c r="M480">
        <v>2</v>
      </c>
      <c r="N480">
        <v>3</v>
      </c>
      <c r="O480">
        <v>1</v>
      </c>
      <c r="P480">
        <v>79</v>
      </c>
      <c r="Q480">
        <v>1</v>
      </c>
      <c r="R480">
        <v>13</v>
      </c>
      <c r="S480">
        <v>0</v>
      </c>
      <c r="T480">
        <v>0</v>
      </c>
      <c r="U480">
        <v>0</v>
      </c>
      <c r="V480">
        <v>0</v>
      </c>
      <c r="W480">
        <v>0</v>
      </c>
      <c r="X480" t="s">
        <v>297</v>
      </c>
      <c r="Y480" t="s">
        <v>5874</v>
      </c>
      <c r="Z480" s="2">
        <f t="shared" si="14"/>
        <v>4.3142857142857141</v>
      </c>
      <c r="AA480" s="2">
        <f t="shared" si="15"/>
        <v>14.230366492146597</v>
      </c>
    </row>
    <row r="481" spans="1:27" x14ac:dyDescent="0.2">
      <c r="A481" t="s">
        <v>1203</v>
      </c>
      <c r="B481" t="s">
        <v>4863</v>
      </c>
      <c r="C481" t="s">
        <v>671</v>
      </c>
      <c r="D481" t="s">
        <v>693</v>
      </c>
      <c r="E481">
        <v>0</v>
      </c>
      <c r="F481">
        <v>0</v>
      </c>
      <c r="G481">
        <v>0</v>
      </c>
      <c r="H481">
        <v>0</v>
      </c>
      <c r="I481">
        <v>3</v>
      </c>
      <c r="J481">
        <v>4</v>
      </c>
      <c r="K481">
        <v>2</v>
      </c>
      <c r="L481">
        <v>0</v>
      </c>
      <c r="M481">
        <v>2</v>
      </c>
      <c r="N481">
        <v>0</v>
      </c>
      <c r="O481">
        <v>4</v>
      </c>
      <c r="P481">
        <v>77</v>
      </c>
      <c r="Q481">
        <v>3</v>
      </c>
      <c r="R481">
        <v>2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160</v>
      </c>
      <c r="Y481" t="s">
        <v>551</v>
      </c>
      <c r="Z481" s="2">
        <f t="shared" si="14"/>
        <v>4.3000000000000007</v>
      </c>
      <c r="AA481" s="2">
        <f t="shared" si="15"/>
        <v>18.140625</v>
      </c>
    </row>
    <row r="482" spans="1:27" x14ac:dyDescent="0.2">
      <c r="A482" t="s">
        <v>1204</v>
      </c>
      <c r="B482" t="s">
        <v>4859</v>
      </c>
      <c r="C482" t="s">
        <v>671</v>
      </c>
      <c r="D482" t="s">
        <v>710</v>
      </c>
      <c r="E482">
        <v>0</v>
      </c>
      <c r="F482">
        <v>0</v>
      </c>
      <c r="G482">
        <v>0</v>
      </c>
      <c r="H482">
        <v>0</v>
      </c>
      <c r="I482">
        <v>2</v>
      </c>
      <c r="J482">
        <v>0</v>
      </c>
      <c r="K482">
        <v>0</v>
      </c>
      <c r="L482">
        <v>0</v>
      </c>
      <c r="M482">
        <v>2</v>
      </c>
      <c r="N482">
        <v>0</v>
      </c>
      <c r="O482">
        <v>2</v>
      </c>
      <c r="P482">
        <v>67</v>
      </c>
      <c r="Q482">
        <v>3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108</v>
      </c>
      <c r="Y482" t="s">
        <v>5875</v>
      </c>
      <c r="Z482" s="2">
        <f t="shared" si="14"/>
        <v>4.2833333333333332</v>
      </c>
      <c r="AA482" s="2">
        <f t="shared" si="15"/>
        <v>22.456310679611651</v>
      </c>
    </row>
    <row r="483" spans="1:27" x14ac:dyDescent="0.2">
      <c r="A483" t="s">
        <v>1205</v>
      </c>
      <c r="B483" t="s">
        <v>4863</v>
      </c>
      <c r="C483" t="s">
        <v>671</v>
      </c>
      <c r="D483" t="s">
        <v>677</v>
      </c>
      <c r="E483">
        <v>0</v>
      </c>
      <c r="F483">
        <v>0</v>
      </c>
      <c r="G483">
        <v>1</v>
      </c>
      <c r="H483">
        <v>0</v>
      </c>
      <c r="I483">
        <v>8</v>
      </c>
      <c r="J483">
        <v>16</v>
      </c>
      <c r="K483">
        <v>3</v>
      </c>
      <c r="L483">
        <v>0</v>
      </c>
      <c r="M483">
        <v>1</v>
      </c>
      <c r="N483">
        <v>5</v>
      </c>
      <c r="O483">
        <v>7</v>
      </c>
      <c r="P483">
        <v>126</v>
      </c>
      <c r="Q483">
        <v>3</v>
      </c>
      <c r="R483">
        <v>3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105</v>
      </c>
      <c r="Y483" t="s">
        <v>5876</v>
      </c>
      <c r="Z483" s="2">
        <f t="shared" si="14"/>
        <v>4.2769230769230768</v>
      </c>
      <c r="AA483" s="2">
        <f t="shared" si="15"/>
        <v>7.9808612440191391</v>
      </c>
    </row>
    <row r="484" spans="1:27" x14ac:dyDescent="0.2">
      <c r="A484" t="s">
        <v>1206</v>
      </c>
      <c r="B484" t="s">
        <v>4863</v>
      </c>
      <c r="C484" t="s">
        <v>671</v>
      </c>
      <c r="D484" t="s">
        <v>672</v>
      </c>
      <c r="E484">
        <v>1</v>
      </c>
      <c r="F484">
        <v>0</v>
      </c>
      <c r="G484">
        <v>1</v>
      </c>
      <c r="H484">
        <v>2</v>
      </c>
      <c r="I484">
        <v>8</v>
      </c>
      <c r="J484">
        <v>23</v>
      </c>
      <c r="K484">
        <v>4</v>
      </c>
      <c r="L484">
        <v>0</v>
      </c>
      <c r="M484">
        <v>15</v>
      </c>
      <c r="N484">
        <v>3</v>
      </c>
      <c r="O484">
        <v>6</v>
      </c>
      <c r="P484">
        <v>144</v>
      </c>
      <c r="Q484">
        <v>9</v>
      </c>
      <c r="R484">
        <v>2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80</v>
      </c>
      <c r="Y484" t="s">
        <v>1207</v>
      </c>
      <c r="Z484" s="2">
        <f t="shared" si="14"/>
        <v>4.2588235294117647</v>
      </c>
      <c r="AA484" s="2">
        <f t="shared" si="15"/>
        <v>7.8600723763570581</v>
      </c>
    </row>
    <row r="485" spans="1:27" x14ac:dyDescent="0.2">
      <c r="A485" t="s">
        <v>1208</v>
      </c>
      <c r="B485" t="s">
        <v>4859</v>
      </c>
      <c r="C485" t="s">
        <v>671</v>
      </c>
      <c r="D485" t="s">
        <v>689</v>
      </c>
      <c r="E485">
        <v>0</v>
      </c>
      <c r="F485">
        <v>1</v>
      </c>
      <c r="G485">
        <v>0</v>
      </c>
      <c r="H485">
        <v>4</v>
      </c>
      <c r="I485">
        <v>4</v>
      </c>
      <c r="J485">
        <v>15</v>
      </c>
      <c r="K485">
        <v>0</v>
      </c>
      <c r="L485">
        <v>0</v>
      </c>
      <c r="M485">
        <v>2</v>
      </c>
      <c r="N485">
        <v>9</v>
      </c>
      <c r="O485">
        <v>4</v>
      </c>
      <c r="P485">
        <v>140</v>
      </c>
      <c r="Q485">
        <v>16</v>
      </c>
      <c r="R485">
        <v>10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113</v>
      </c>
      <c r="Y485" t="s">
        <v>1209</v>
      </c>
      <c r="Z485" s="2">
        <f t="shared" si="14"/>
        <v>4.25</v>
      </c>
      <c r="AA485" s="2">
        <f t="shared" si="15"/>
        <v>9.172661870503596</v>
      </c>
    </row>
    <row r="486" spans="1:27" x14ac:dyDescent="0.2">
      <c r="A486" t="s">
        <v>5877</v>
      </c>
      <c r="B486" t="s">
        <v>4863</v>
      </c>
      <c r="C486" t="s">
        <v>671</v>
      </c>
      <c r="D486" t="s">
        <v>737</v>
      </c>
      <c r="E486">
        <v>1</v>
      </c>
      <c r="F486">
        <v>0</v>
      </c>
      <c r="G486">
        <v>0</v>
      </c>
      <c r="H486">
        <v>0</v>
      </c>
      <c r="I486">
        <v>1</v>
      </c>
      <c r="J486">
        <v>2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392</v>
      </c>
      <c r="Y486" t="s">
        <v>1210</v>
      </c>
      <c r="Z486" s="2">
        <f t="shared" si="14"/>
        <v>4.2333333333333334</v>
      </c>
      <c r="AA486" s="2">
        <f t="shared" si="15"/>
        <v>26.581395348837205</v>
      </c>
    </row>
    <row r="487" spans="1:27" x14ac:dyDescent="0.2">
      <c r="A487" t="s">
        <v>5878</v>
      </c>
      <c r="B487" t="s">
        <v>4863</v>
      </c>
      <c r="C487" t="s">
        <v>671</v>
      </c>
      <c r="D487" t="s">
        <v>672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7</v>
      </c>
      <c r="K487">
        <v>3</v>
      </c>
      <c r="L487">
        <v>0</v>
      </c>
      <c r="M487">
        <v>0</v>
      </c>
      <c r="N487">
        <v>2</v>
      </c>
      <c r="O487">
        <v>2</v>
      </c>
      <c r="P487">
        <v>18</v>
      </c>
      <c r="Q487">
        <v>1</v>
      </c>
      <c r="R487">
        <v>2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249</v>
      </c>
      <c r="Y487" t="s">
        <v>631</v>
      </c>
      <c r="Z487" s="2">
        <f t="shared" si="14"/>
        <v>4.2</v>
      </c>
      <c r="AA487" s="2">
        <f t="shared" si="15"/>
        <v>9.2760736196319016</v>
      </c>
    </row>
    <row r="488" spans="1:27" x14ac:dyDescent="0.2">
      <c r="A488" t="s">
        <v>5879</v>
      </c>
      <c r="B488" t="s">
        <v>4859</v>
      </c>
      <c r="C488" t="s">
        <v>671</v>
      </c>
      <c r="D488" t="s">
        <v>5618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2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33</v>
      </c>
      <c r="Y488" t="s">
        <v>299</v>
      </c>
      <c r="Z488" s="2">
        <f t="shared" si="14"/>
        <v>4.2</v>
      </c>
      <c r="AA488" s="2">
        <f t="shared" si="15"/>
        <v>25.200000000000003</v>
      </c>
    </row>
    <row r="489" spans="1:27" x14ac:dyDescent="0.2">
      <c r="A489" t="s">
        <v>5880</v>
      </c>
      <c r="B489" t="s">
        <v>4859</v>
      </c>
      <c r="C489" t="s">
        <v>671</v>
      </c>
      <c r="D489" t="s">
        <v>684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3</v>
      </c>
      <c r="K489">
        <v>0</v>
      </c>
      <c r="L489">
        <v>0</v>
      </c>
      <c r="M489">
        <v>1</v>
      </c>
      <c r="N489">
        <v>2</v>
      </c>
      <c r="O489">
        <v>1</v>
      </c>
      <c r="P489">
        <v>29</v>
      </c>
      <c r="Q489">
        <v>1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392</v>
      </c>
      <c r="Y489" t="s">
        <v>1211</v>
      </c>
      <c r="Z489" s="2">
        <f t="shared" si="14"/>
        <v>4.1333333333333337</v>
      </c>
      <c r="AA489" s="2">
        <f t="shared" si="15"/>
        <v>13.609756097560977</v>
      </c>
    </row>
    <row r="490" spans="1:27" x14ac:dyDescent="0.2">
      <c r="A490" t="s">
        <v>5881</v>
      </c>
      <c r="B490" t="s">
        <v>4863</v>
      </c>
      <c r="C490" t="s">
        <v>671</v>
      </c>
      <c r="D490" t="s">
        <v>689</v>
      </c>
      <c r="E490">
        <v>0</v>
      </c>
      <c r="F490">
        <v>0</v>
      </c>
      <c r="G490">
        <v>2</v>
      </c>
      <c r="H490">
        <v>0</v>
      </c>
      <c r="I490">
        <v>2</v>
      </c>
      <c r="J490">
        <v>9</v>
      </c>
      <c r="K490">
        <v>0</v>
      </c>
      <c r="L490">
        <v>1</v>
      </c>
      <c r="M490">
        <v>0</v>
      </c>
      <c r="N490">
        <v>3</v>
      </c>
      <c r="O490">
        <v>3</v>
      </c>
      <c r="P490">
        <v>61</v>
      </c>
      <c r="Q490">
        <v>2</v>
      </c>
      <c r="R490">
        <v>5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402</v>
      </c>
      <c r="Y490" t="s">
        <v>5518</v>
      </c>
      <c r="Z490" s="2">
        <f t="shared" si="14"/>
        <v>4.0750000000000002</v>
      </c>
      <c r="AA490" s="2">
        <f t="shared" si="15"/>
        <v>10.988764044943821</v>
      </c>
    </row>
    <row r="491" spans="1:27" x14ac:dyDescent="0.2">
      <c r="A491" t="s">
        <v>5882</v>
      </c>
      <c r="B491" t="s">
        <v>4859</v>
      </c>
      <c r="C491" t="s">
        <v>671</v>
      </c>
      <c r="D491" t="s">
        <v>689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2</v>
      </c>
      <c r="K491">
        <v>1</v>
      </c>
      <c r="L491">
        <v>0</v>
      </c>
      <c r="M491">
        <v>1</v>
      </c>
      <c r="N491">
        <v>2</v>
      </c>
      <c r="O491">
        <v>4</v>
      </c>
      <c r="P491">
        <v>40</v>
      </c>
      <c r="Q491">
        <v>3</v>
      </c>
      <c r="R491">
        <v>4</v>
      </c>
      <c r="S491">
        <v>0</v>
      </c>
      <c r="T491">
        <v>0</v>
      </c>
      <c r="U491">
        <v>0</v>
      </c>
      <c r="V491">
        <v>0</v>
      </c>
      <c r="W491">
        <v>0</v>
      </c>
      <c r="X491" t="s">
        <v>160</v>
      </c>
      <c r="Y491" t="s">
        <v>1212</v>
      </c>
      <c r="Z491" s="2">
        <f t="shared" si="14"/>
        <v>4.0555555555555554</v>
      </c>
      <c r="AA491" s="2">
        <f t="shared" si="15"/>
        <v>20.030487804878049</v>
      </c>
    </row>
    <row r="492" spans="1:27" x14ac:dyDescent="0.2">
      <c r="A492" t="s">
        <v>1213</v>
      </c>
      <c r="B492" t="s">
        <v>4859</v>
      </c>
      <c r="C492" t="s">
        <v>671</v>
      </c>
      <c r="D492" t="s">
        <v>748</v>
      </c>
      <c r="E492">
        <v>0</v>
      </c>
      <c r="F492">
        <v>0</v>
      </c>
      <c r="G492">
        <v>0</v>
      </c>
      <c r="H492">
        <v>0</v>
      </c>
      <c r="I492">
        <v>2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1</v>
      </c>
      <c r="P492">
        <v>11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65</v>
      </c>
      <c r="Y492" t="s">
        <v>99</v>
      </c>
      <c r="Z492" s="2">
        <f t="shared" si="14"/>
        <v>4.05</v>
      </c>
      <c r="AA492" s="2">
        <f t="shared" si="15"/>
        <v>33.136363636363633</v>
      </c>
    </row>
    <row r="493" spans="1:27" x14ac:dyDescent="0.2">
      <c r="A493" t="s">
        <v>5883</v>
      </c>
      <c r="B493" t="s">
        <v>4859</v>
      </c>
      <c r="C493" t="s">
        <v>671</v>
      </c>
      <c r="D493" t="s">
        <v>5589</v>
      </c>
      <c r="E493">
        <v>0</v>
      </c>
      <c r="F493">
        <v>0</v>
      </c>
      <c r="G493">
        <v>1</v>
      </c>
      <c r="H493">
        <v>0</v>
      </c>
      <c r="I493">
        <v>0</v>
      </c>
      <c r="J493">
        <v>5</v>
      </c>
      <c r="K493">
        <v>2</v>
      </c>
      <c r="L493">
        <v>0</v>
      </c>
      <c r="M493">
        <v>5</v>
      </c>
      <c r="N493">
        <v>4</v>
      </c>
      <c r="O493">
        <v>0</v>
      </c>
      <c r="P493">
        <v>92</v>
      </c>
      <c r="Q493">
        <v>3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402</v>
      </c>
      <c r="Y493" t="s">
        <v>5094</v>
      </c>
      <c r="Z493" s="2">
        <f t="shared" si="14"/>
        <v>3.9625000000000004</v>
      </c>
      <c r="AA493" s="2">
        <f t="shared" si="15"/>
        <v>10.605947955390336</v>
      </c>
    </row>
    <row r="494" spans="1:27" x14ac:dyDescent="0.2">
      <c r="A494" t="s">
        <v>1214</v>
      </c>
      <c r="B494" t="s">
        <v>4859</v>
      </c>
      <c r="C494" t="s">
        <v>671</v>
      </c>
      <c r="D494" t="s">
        <v>737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2</v>
      </c>
      <c r="K494">
        <v>0</v>
      </c>
      <c r="L494">
        <v>1</v>
      </c>
      <c r="M494">
        <v>1</v>
      </c>
      <c r="N494">
        <v>3</v>
      </c>
      <c r="O494">
        <v>0</v>
      </c>
      <c r="P494">
        <v>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 t="s">
        <v>65</v>
      </c>
      <c r="Y494" t="s">
        <v>40</v>
      </c>
      <c r="Z494" s="2">
        <f t="shared" si="14"/>
        <v>3.9</v>
      </c>
      <c r="AA494" s="2">
        <f t="shared" si="15"/>
        <v>22.64516129032258</v>
      </c>
    </row>
    <row r="495" spans="1:27" x14ac:dyDescent="0.2">
      <c r="A495" t="s">
        <v>1215</v>
      </c>
      <c r="B495" t="s">
        <v>4859</v>
      </c>
      <c r="C495" t="s">
        <v>671</v>
      </c>
      <c r="D495" t="s">
        <v>710</v>
      </c>
      <c r="E495">
        <v>0</v>
      </c>
      <c r="F495">
        <v>0</v>
      </c>
      <c r="G495">
        <v>1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2</v>
      </c>
      <c r="O495">
        <v>1</v>
      </c>
      <c r="P495">
        <v>21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249</v>
      </c>
      <c r="Y495" t="s">
        <v>5884</v>
      </c>
      <c r="Z495" s="2">
        <f t="shared" si="14"/>
        <v>3.7749999999999999</v>
      </c>
      <c r="AA495" s="2">
        <f t="shared" si="15"/>
        <v>30.886363636363637</v>
      </c>
    </row>
    <row r="496" spans="1:27" x14ac:dyDescent="0.2">
      <c r="A496" t="s">
        <v>1216</v>
      </c>
      <c r="B496" t="s">
        <v>4859</v>
      </c>
      <c r="C496" t="s">
        <v>671</v>
      </c>
      <c r="D496" t="s">
        <v>684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  <c r="L496">
        <v>0</v>
      </c>
      <c r="M496">
        <v>1</v>
      </c>
      <c r="N496">
        <v>1</v>
      </c>
      <c r="O496">
        <v>1</v>
      </c>
      <c r="P496">
        <v>27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249</v>
      </c>
      <c r="Y496" t="s">
        <v>1217</v>
      </c>
      <c r="Z496" s="2">
        <f t="shared" si="14"/>
        <v>3.6749999999999998</v>
      </c>
      <c r="AA496" s="2">
        <f t="shared" si="15"/>
        <v>27.5625</v>
      </c>
    </row>
    <row r="497" spans="1:27" x14ac:dyDescent="0.2">
      <c r="A497" t="s">
        <v>5885</v>
      </c>
      <c r="B497" t="s">
        <v>4863</v>
      </c>
      <c r="C497" t="s">
        <v>671</v>
      </c>
      <c r="D497" t="s">
        <v>684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0</v>
      </c>
      <c r="P497">
        <v>18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65</v>
      </c>
      <c r="Y497" t="s">
        <v>1196</v>
      </c>
      <c r="Z497" s="2">
        <f t="shared" si="14"/>
        <v>3.65</v>
      </c>
      <c r="AA497" s="2">
        <f t="shared" si="15"/>
        <v>7.6395348837209296</v>
      </c>
    </row>
    <row r="498" spans="1:27" x14ac:dyDescent="0.2">
      <c r="A498" t="s">
        <v>5886</v>
      </c>
      <c r="B498" t="s">
        <v>4862</v>
      </c>
      <c r="C498" t="s">
        <v>671</v>
      </c>
      <c r="D498" t="s">
        <v>760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33</v>
      </c>
      <c r="Y498" t="s">
        <v>216</v>
      </c>
      <c r="Z498" s="2">
        <f t="shared" si="14"/>
        <v>3.6</v>
      </c>
      <c r="AA498" s="2">
        <f t="shared" si="15"/>
        <v>27</v>
      </c>
    </row>
    <row r="499" spans="1:27" x14ac:dyDescent="0.2">
      <c r="A499" t="s">
        <v>1218</v>
      </c>
      <c r="B499" t="s">
        <v>4858</v>
      </c>
      <c r="C499" t="s">
        <v>671</v>
      </c>
      <c r="D499" t="s">
        <v>729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71</v>
      </c>
      <c r="T499">
        <v>55</v>
      </c>
      <c r="U499">
        <v>9</v>
      </c>
      <c r="V499">
        <v>75</v>
      </c>
      <c r="W499">
        <v>1</v>
      </c>
      <c r="X499" t="s">
        <v>28</v>
      </c>
      <c r="Y499" t="s">
        <v>4972</v>
      </c>
      <c r="Z499" s="2">
        <f t="shared" si="14"/>
        <v>3.5588235294117645</v>
      </c>
      <c r="AA499" s="2">
        <f t="shared" si="15"/>
        <v>3.5787052251068028</v>
      </c>
    </row>
    <row r="500" spans="1:27" x14ac:dyDescent="0.2">
      <c r="A500" t="s">
        <v>5887</v>
      </c>
      <c r="B500" t="s">
        <v>4863</v>
      </c>
      <c r="C500" t="s">
        <v>671</v>
      </c>
      <c r="D500" t="s">
        <v>729</v>
      </c>
      <c r="E500">
        <v>1</v>
      </c>
      <c r="F500">
        <v>0</v>
      </c>
      <c r="G500">
        <v>0</v>
      </c>
      <c r="H500">
        <v>0</v>
      </c>
      <c r="I500">
        <v>4</v>
      </c>
      <c r="J500">
        <v>7</v>
      </c>
      <c r="K500">
        <v>4</v>
      </c>
      <c r="L500">
        <v>0</v>
      </c>
      <c r="M500">
        <v>3</v>
      </c>
      <c r="N500">
        <v>1</v>
      </c>
      <c r="O500">
        <v>2</v>
      </c>
      <c r="P500">
        <v>61</v>
      </c>
      <c r="Q500">
        <v>2</v>
      </c>
      <c r="R500">
        <v>2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105</v>
      </c>
      <c r="Y500" t="s">
        <v>1219</v>
      </c>
      <c r="Z500" s="2">
        <f t="shared" si="14"/>
        <v>3.5461538461538464</v>
      </c>
      <c r="AA500" s="2">
        <f t="shared" si="15"/>
        <v>11.922413793103448</v>
      </c>
    </row>
    <row r="501" spans="1:27" x14ac:dyDescent="0.2">
      <c r="A501" t="s">
        <v>1220</v>
      </c>
      <c r="B501" t="s">
        <v>4862</v>
      </c>
      <c r="C501" t="s">
        <v>671</v>
      </c>
      <c r="D501" t="s">
        <v>675</v>
      </c>
      <c r="E501">
        <v>0</v>
      </c>
      <c r="F501">
        <v>0</v>
      </c>
      <c r="G501">
        <v>0</v>
      </c>
      <c r="H501">
        <v>2</v>
      </c>
      <c r="I501">
        <v>1</v>
      </c>
      <c r="J501">
        <v>5</v>
      </c>
      <c r="K501">
        <v>0</v>
      </c>
      <c r="L501">
        <v>1</v>
      </c>
      <c r="M501">
        <v>8</v>
      </c>
      <c r="N501">
        <v>4</v>
      </c>
      <c r="O501">
        <v>2</v>
      </c>
      <c r="P501">
        <v>42</v>
      </c>
      <c r="Q501">
        <v>5</v>
      </c>
      <c r="R501">
        <v>4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160</v>
      </c>
      <c r="Y501" t="s">
        <v>393</v>
      </c>
      <c r="Z501" s="2">
        <f t="shared" si="14"/>
        <v>3.4666666666666668</v>
      </c>
      <c r="AA501" s="2">
        <f t="shared" si="15"/>
        <v>14.18181818181818</v>
      </c>
    </row>
    <row r="502" spans="1:27" x14ac:dyDescent="0.2">
      <c r="A502" t="s">
        <v>1221</v>
      </c>
      <c r="B502" t="s">
        <v>4863</v>
      </c>
      <c r="C502" t="s">
        <v>671</v>
      </c>
      <c r="D502" t="s">
        <v>721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8</v>
      </c>
      <c r="K502">
        <v>2</v>
      </c>
      <c r="L502">
        <v>0</v>
      </c>
      <c r="M502">
        <v>4</v>
      </c>
      <c r="N502">
        <v>4</v>
      </c>
      <c r="O502">
        <v>5</v>
      </c>
      <c r="P502">
        <v>35</v>
      </c>
      <c r="Q502">
        <v>3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160</v>
      </c>
      <c r="Y502" t="s">
        <v>1222</v>
      </c>
      <c r="Z502" s="2">
        <f t="shared" si="14"/>
        <v>3.3888888888888888</v>
      </c>
      <c r="AA502" s="2">
        <f t="shared" si="15"/>
        <v>9.53125</v>
      </c>
    </row>
    <row r="503" spans="1:27" x14ac:dyDescent="0.2">
      <c r="A503" t="s">
        <v>1223</v>
      </c>
      <c r="B503" t="s">
        <v>4858</v>
      </c>
      <c r="C503" t="s">
        <v>671</v>
      </c>
      <c r="D503" t="s">
        <v>748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43</v>
      </c>
      <c r="T503">
        <v>34</v>
      </c>
      <c r="U503">
        <v>5</v>
      </c>
      <c r="V503">
        <v>64</v>
      </c>
      <c r="W503">
        <v>2</v>
      </c>
      <c r="X503" t="s">
        <v>99</v>
      </c>
      <c r="Y503" t="s">
        <v>1224</v>
      </c>
      <c r="Z503" s="2">
        <f t="shared" si="14"/>
        <v>3.3636363636363638</v>
      </c>
      <c r="AA503" s="2">
        <f t="shared" si="15"/>
        <v>3.3636363636363638</v>
      </c>
    </row>
    <row r="504" spans="1:27" x14ac:dyDescent="0.2">
      <c r="A504" t="s">
        <v>1225</v>
      </c>
      <c r="B504" t="s">
        <v>4863</v>
      </c>
      <c r="C504" t="s">
        <v>671</v>
      </c>
      <c r="D504" t="s">
        <v>714</v>
      </c>
      <c r="E504">
        <v>0</v>
      </c>
      <c r="F504">
        <v>0</v>
      </c>
      <c r="G504">
        <v>0</v>
      </c>
      <c r="H504">
        <v>0</v>
      </c>
      <c r="I504">
        <v>3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4</v>
      </c>
      <c r="P504">
        <v>67</v>
      </c>
      <c r="Q504">
        <v>0</v>
      </c>
      <c r="R504">
        <v>1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402</v>
      </c>
      <c r="Y504" t="s">
        <v>5173</v>
      </c>
      <c r="Z504" s="2">
        <f t="shared" si="14"/>
        <v>3.3374999999999999</v>
      </c>
      <c r="AA504" s="2">
        <f t="shared" si="15"/>
        <v>13.424581005586592</v>
      </c>
    </row>
    <row r="505" spans="1:27" x14ac:dyDescent="0.2">
      <c r="A505" t="s">
        <v>1226</v>
      </c>
      <c r="B505" t="s">
        <v>4862</v>
      </c>
      <c r="C505" t="s">
        <v>671</v>
      </c>
      <c r="D505" t="s">
        <v>675</v>
      </c>
      <c r="E505">
        <v>0</v>
      </c>
      <c r="F505">
        <v>0</v>
      </c>
      <c r="G505">
        <v>0</v>
      </c>
      <c r="H505">
        <v>1</v>
      </c>
      <c r="I505">
        <v>3</v>
      </c>
      <c r="J505">
        <v>4</v>
      </c>
      <c r="K505">
        <v>0</v>
      </c>
      <c r="L505">
        <v>0</v>
      </c>
      <c r="M505">
        <v>1</v>
      </c>
      <c r="N505">
        <v>0</v>
      </c>
      <c r="O505">
        <v>0</v>
      </c>
      <c r="P505">
        <v>21</v>
      </c>
      <c r="Q505">
        <v>3</v>
      </c>
      <c r="R505">
        <v>2</v>
      </c>
      <c r="S505">
        <v>0</v>
      </c>
      <c r="T505">
        <v>0</v>
      </c>
      <c r="U505">
        <v>0</v>
      </c>
      <c r="V505">
        <v>0</v>
      </c>
      <c r="W505">
        <v>0</v>
      </c>
      <c r="X505" t="s">
        <v>65</v>
      </c>
      <c r="Y505" t="s">
        <v>1227</v>
      </c>
      <c r="Z505" s="2">
        <f t="shared" si="14"/>
        <v>3.3</v>
      </c>
      <c r="AA505" s="2">
        <f t="shared" si="15"/>
        <v>8.1369863013698627</v>
      </c>
    </row>
    <row r="506" spans="1:27" x14ac:dyDescent="0.2">
      <c r="A506" t="s">
        <v>5888</v>
      </c>
      <c r="B506" t="s">
        <v>4859</v>
      </c>
      <c r="C506" t="s">
        <v>671</v>
      </c>
      <c r="D506" t="s">
        <v>748</v>
      </c>
      <c r="E506">
        <v>0</v>
      </c>
      <c r="F506">
        <v>0</v>
      </c>
      <c r="G506">
        <v>0</v>
      </c>
      <c r="H506">
        <v>1</v>
      </c>
      <c r="I506">
        <v>0</v>
      </c>
      <c r="J506">
        <v>4</v>
      </c>
      <c r="K506">
        <v>2</v>
      </c>
      <c r="L506">
        <v>0</v>
      </c>
      <c r="M506">
        <v>0</v>
      </c>
      <c r="N506">
        <v>0</v>
      </c>
      <c r="O506">
        <v>2</v>
      </c>
      <c r="P506">
        <v>63</v>
      </c>
      <c r="Q506">
        <v>4</v>
      </c>
      <c r="R506">
        <v>2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108</v>
      </c>
      <c r="Y506" t="s">
        <v>1228</v>
      </c>
      <c r="Z506" s="2">
        <f t="shared" si="14"/>
        <v>3.2166666666666668</v>
      </c>
      <c r="AA506" s="2">
        <f t="shared" si="15"/>
        <v>14.355371900826446</v>
      </c>
    </row>
    <row r="507" spans="1:27" x14ac:dyDescent="0.2">
      <c r="A507" t="s">
        <v>5889</v>
      </c>
      <c r="B507" t="s">
        <v>4859</v>
      </c>
      <c r="C507" t="s">
        <v>671</v>
      </c>
      <c r="D507" t="s">
        <v>675</v>
      </c>
      <c r="E507">
        <v>0</v>
      </c>
      <c r="F507">
        <v>0</v>
      </c>
      <c r="G507">
        <v>0</v>
      </c>
      <c r="H507">
        <v>1</v>
      </c>
      <c r="I507">
        <v>3</v>
      </c>
      <c r="J507">
        <v>3</v>
      </c>
      <c r="K507">
        <v>0</v>
      </c>
      <c r="L507">
        <v>1</v>
      </c>
      <c r="M507">
        <v>4</v>
      </c>
      <c r="N507">
        <v>0</v>
      </c>
      <c r="O507">
        <v>0</v>
      </c>
      <c r="P507">
        <v>6</v>
      </c>
      <c r="Q507">
        <v>4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t="s">
        <v>249</v>
      </c>
      <c r="Y507" t="s">
        <v>1229</v>
      </c>
      <c r="Z507" s="2">
        <f t="shared" si="14"/>
        <v>3.15</v>
      </c>
      <c r="AA507" s="2">
        <f t="shared" si="15"/>
        <v>16.2</v>
      </c>
    </row>
    <row r="508" spans="1:27" x14ac:dyDescent="0.2">
      <c r="A508" t="s">
        <v>1230</v>
      </c>
      <c r="B508" t="s">
        <v>4859</v>
      </c>
      <c r="C508" t="s">
        <v>671</v>
      </c>
      <c r="D508" t="s">
        <v>714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2</v>
      </c>
      <c r="P508">
        <v>44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249</v>
      </c>
      <c r="Y508" t="s">
        <v>1231</v>
      </c>
      <c r="Z508" s="2">
        <f t="shared" si="14"/>
        <v>3.1</v>
      </c>
      <c r="AA508" s="2">
        <f t="shared" si="15"/>
        <v>11.747368421052631</v>
      </c>
    </row>
    <row r="509" spans="1:27" x14ac:dyDescent="0.2">
      <c r="A509" t="s">
        <v>5890</v>
      </c>
      <c r="B509" t="s">
        <v>4859</v>
      </c>
      <c r="C509" t="s">
        <v>671</v>
      </c>
      <c r="D509" t="s">
        <v>680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1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33</v>
      </c>
      <c r="Y509" t="s">
        <v>53</v>
      </c>
      <c r="Z509" s="2">
        <f t="shared" si="14"/>
        <v>3.1</v>
      </c>
      <c r="AA509" s="2">
        <f t="shared" si="15"/>
        <v>39.857142857142861</v>
      </c>
    </row>
    <row r="510" spans="1:27" x14ac:dyDescent="0.2">
      <c r="A510" t="s">
        <v>1232</v>
      </c>
      <c r="B510" t="s">
        <v>4859</v>
      </c>
      <c r="C510" t="s">
        <v>671</v>
      </c>
      <c r="D510" t="s">
        <v>689</v>
      </c>
      <c r="E510">
        <v>0</v>
      </c>
      <c r="F510">
        <v>0</v>
      </c>
      <c r="G510">
        <v>1</v>
      </c>
      <c r="H510">
        <v>1</v>
      </c>
      <c r="I510">
        <v>1</v>
      </c>
      <c r="J510">
        <v>3</v>
      </c>
      <c r="K510">
        <v>0</v>
      </c>
      <c r="L510">
        <v>0</v>
      </c>
      <c r="M510">
        <v>2</v>
      </c>
      <c r="N510">
        <v>1</v>
      </c>
      <c r="O510">
        <v>1</v>
      </c>
      <c r="P510">
        <v>68</v>
      </c>
      <c r="Q510">
        <v>1</v>
      </c>
      <c r="R510">
        <v>3</v>
      </c>
      <c r="S510">
        <v>0</v>
      </c>
      <c r="T510">
        <v>0</v>
      </c>
      <c r="U510">
        <v>0</v>
      </c>
      <c r="V510">
        <v>0</v>
      </c>
      <c r="W510">
        <v>0</v>
      </c>
      <c r="X510" t="s">
        <v>108</v>
      </c>
      <c r="Y510" t="s">
        <v>5152</v>
      </c>
      <c r="Z510" s="2">
        <f t="shared" si="14"/>
        <v>3.0500000000000003</v>
      </c>
      <c r="AA510" s="2">
        <f t="shared" si="15"/>
        <v>6.75</v>
      </c>
    </row>
    <row r="511" spans="1:27" x14ac:dyDescent="0.2">
      <c r="A511" t="s">
        <v>5891</v>
      </c>
      <c r="B511" t="s">
        <v>4859</v>
      </c>
      <c r="C511" t="s">
        <v>671</v>
      </c>
      <c r="D511" t="s">
        <v>721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7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t="s">
        <v>65</v>
      </c>
      <c r="Y511" t="s">
        <v>334</v>
      </c>
      <c r="Z511" s="2">
        <f t="shared" si="14"/>
        <v>2.85</v>
      </c>
      <c r="AA511" s="2">
        <f t="shared" si="15"/>
        <v>25.650000000000002</v>
      </c>
    </row>
    <row r="512" spans="1:27" x14ac:dyDescent="0.2">
      <c r="A512" t="s">
        <v>5892</v>
      </c>
      <c r="B512" t="s">
        <v>4863</v>
      </c>
      <c r="C512" t="s">
        <v>671</v>
      </c>
      <c r="D512" t="s">
        <v>748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2</v>
      </c>
      <c r="L512">
        <v>0</v>
      </c>
      <c r="M512">
        <v>1</v>
      </c>
      <c r="N512">
        <v>2</v>
      </c>
      <c r="O512">
        <v>0</v>
      </c>
      <c r="P512">
        <v>16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t="s">
        <v>57</v>
      </c>
      <c r="Y512" t="s">
        <v>5787</v>
      </c>
      <c r="Z512" s="2">
        <f t="shared" si="14"/>
        <v>2.82</v>
      </c>
      <c r="AA512" s="2">
        <f t="shared" si="15"/>
        <v>19.828125</v>
      </c>
    </row>
    <row r="513" spans="1:27" x14ac:dyDescent="0.2">
      <c r="A513" t="s">
        <v>1233</v>
      </c>
      <c r="B513" t="s">
        <v>4859</v>
      </c>
      <c r="C513" t="s">
        <v>671</v>
      </c>
      <c r="D513" t="s">
        <v>714</v>
      </c>
      <c r="E513">
        <v>0</v>
      </c>
      <c r="F513">
        <v>0</v>
      </c>
      <c r="G513">
        <v>1</v>
      </c>
      <c r="H513">
        <v>3</v>
      </c>
      <c r="I513">
        <v>2</v>
      </c>
      <c r="J513">
        <v>11</v>
      </c>
      <c r="K513">
        <v>4</v>
      </c>
      <c r="L513">
        <v>0</v>
      </c>
      <c r="M513">
        <v>2</v>
      </c>
      <c r="N513">
        <v>6</v>
      </c>
      <c r="O513">
        <v>1</v>
      </c>
      <c r="P513">
        <v>90</v>
      </c>
      <c r="Q513">
        <v>6</v>
      </c>
      <c r="R513">
        <v>6</v>
      </c>
      <c r="S513">
        <v>0</v>
      </c>
      <c r="T513">
        <v>0</v>
      </c>
      <c r="U513">
        <v>0</v>
      </c>
      <c r="V513">
        <v>0</v>
      </c>
      <c r="W513">
        <v>0</v>
      </c>
      <c r="X513" t="s">
        <v>105</v>
      </c>
      <c r="Y513" t="s">
        <v>1234</v>
      </c>
      <c r="Z513" s="2">
        <f t="shared" si="14"/>
        <v>2.7692307692307692</v>
      </c>
      <c r="AA513" s="2">
        <f t="shared" si="15"/>
        <v>9.4186046511627897</v>
      </c>
    </row>
    <row r="514" spans="1:27" x14ac:dyDescent="0.2">
      <c r="A514" t="s">
        <v>1235</v>
      </c>
      <c r="B514" t="s">
        <v>4863</v>
      </c>
      <c r="C514" t="s">
        <v>671</v>
      </c>
      <c r="D514" t="s">
        <v>737</v>
      </c>
      <c r="E514">
        <v>0</v>
      </c>
      <c r="F514">
        <v>1</v>
      </c>
      <c r="G514">
        <v>1</v>
      </c>
      <c r="H514">
        <v>0</v>
      </c>
      <c r="I514">
        <v>3</v>
      </c>
      <c r="J514">
        <v>18</v>
      </c>
      <c r="K514">
        <v>8</v>
      </c>
      <c r="L514">
        <v>0</v>
      </c>
      <c r="M514">
        <v>7</v>
      </c>
      <c r="N514">
        <v>0</v>
      </c>
      <c r="O514">
        <v>2</v>
      </c>
      <c r="P514">
        <v>132</v>
      </c>
      <c r="Q514">
        <v>1</v>
      </c>
      <c r="R514">
        <v>9</v>
      </c>
      <c r="S514">
        <v>0</v>
      </c>
      <c r="T514">
        <v>0</v>
      </c>
      <c r="U514">
        <v>0</v>
      </c>
      <c r="V514">
        <v>0</v>
      </c>
      <c r="W514">
        <v>0</v>
      </c>
      <c r="X514" t="s">
        <v>80</v>
      </c>
      <c r="Y514" t="s">
        <v>1236</v>
      </c>
      <c r="Z514" s="2">
        <f t="shared" ref="Z514:Z545" si="16">(E514*10+F514*-10+G514*5+H514*-5+I514*2+J514*-2+K514*4+L514*3+M514*1.5+N514*1.5+O514*3+P514*0.1+Q514*2+R514*2+S514*5+T514*-8+U514*15+V514+W514*-4)/X514</f>
        <v>2.7470588235294118</v>
      </c>
      <c r="AA514" s="2">
        <f t="shared" ref="AA514:AA545" si="17">(E514*10+F514*-10+G514*5+H514*-5+I514*2+J514*-2+K514*4+L514*3+M514*1.5+N514*1.5+O514*3+P514*0.1+Q514*2+R514*2+S514*5+T514*-8+U514*15+V514+W514*-4)/(Y514/90)</f>
        <v>8.020992366412214</v>
      </c>
    </row>
    <row r="515" spans="1:27" x14ac:dyDescent="0.2">
      <c r="A515" t="s">
        <v>5893</v>
      </c>
      <c r="B515" t="s">
        <v>4862</v>
      </c>
      <c r="C515" t="s">
        <v>671</v>
      </c>
      <c r="D515" t="s">
        <v>677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3</v>
      </c>
      <c r="N515">
        <v>0</v>
      </c>
      <c r="O515">
        <v>0</v>
      </c>
      <c r="P515">
        <v>11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t="s">
        <v>392</v>
      </c>
      <c r="Y515" t="s">
        <v>134</v>
      </c>
      <c r="Z515" s="2">
        <f t="shared" si="16"/>
        <v>2.5333333333333332</v>
      </c>
      <c r="AA515" s="2">
        <f t="shared" si="17"/>
        <v>20.727272727272727</v>
      </c>
    </row>
    <row r="516" spans="1:27" x14ac:dyDescent="0.2">
      <c r="A516" t="s">
        <v>1237</v>
      </c>
      <c r="B516" t="s">
        <v>4862</v>
      </c>
      <c r="C516" t="s">
        <v>671</v>
      </c>
      <c r="D516" t="s">
        <v>748</v>
      </c>
      <c r="E516">
        <v>0</v>
      </c>
      <c r="F516">
        <v>0</v>
      </c>
      <c r="G516">
        <v>0</v>
      </c>
      <c r="H516">
        <v>0</v>
      </c>
      <c r="I516">
        <v>3</v>
      </c>
      <c r="J516">
        <v>3</v>
      </c>
      <c r="K516">
        <v>0</v>
      </c>
      <c r="L516">
        <v>0</v>
      </c>
      <c r="M516">
        <v>1</v>
      </c>
      <c r="N516">
        <v>0</v>
      </c>
      <c r="O516">
        <v>1</v>
      </c>
      <c r="P516">
        <v>35</v>
      </c>
      <c r="Q516">
        <v>5</v>
      </c>
      <c r="R516">
        <v>1</v>
      </c>
      <c r="S516">
        <v>0</v>
      </c>
      <c r="T516">
        <v>0</v>
      </c>
      <c r="U516">
        <v>0</v>
      </c>
      <c r="V516">
        <v>0</v>
      </c>
      <c r="W516">
        <v>0</v>
      </c>
      <c r="X516" t="s">
        <v>402</v>
      </c>
      <c r="Y516" t="s">
        <v>66</v>
      </c>
      <c r="Z516" s="2">
        <f t="shared" si="16"/>
        <v>2.5</v>
      </c>
      <c r="AA516" s="2">
        <f t="shared" si="17"/>
        <v>10</v>
      </c>
    </row>
    <row r="517" spans="1:27" x14ac:dyDescent="0.2">
      <c r="A517" t="s">
        <v>1238</v>
      </c>
      <c r="B517" t="s">
        <v>4859</v>
      </c>
      <c r="C517" t="s">
        <v>671</v>
      </c>
      <c r="D517" t="s">
        <v>675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4</v>
      </c>
      <c r="N517">
        <v>0</v>
      </c>
      <c r="O517">
        <v>0</v>
      </c>
      <c r="P517">
        <v>16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 t="s">
        <v>249</v>
      </c>
      <c r="Y517" t="s">
        <v>1239</v>
      </c>
      <c r="Z517" s="2">
        <f t="shared" si="16"/>
        <v>1.9</v>
      </c>
      <c r="AA517" s="2">
        <f t="shared" si="17"/>
        <v>13.959183673469388</v>
      </c>
    </row>
    <row r="518" spans="1:27" x14ac:dyDescent="0.2">
      <c r="A518" t="s">
        <v>1240</v>
      </c>
      <c r="B518" t="s">
        <v>4859</v>
      </c>
      <c r="C518" t="s">
        <v>671</v>
      </c>
      <c r="D518" t="s">
        <v>714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1</v>
      </c>
      <c r="N518">
        <v>1</v>
      </c>
      <c r="O518">
        <v>0</v>
      </c>
      <c r="P518">
        <v>6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t="s">
        <v>65</v>
      </c>
      <c r="Y518" t="s">
        <v>37</v>
      </c>
      <c r="Z518" s="2">
        <f t="shared" si="16"/>
        <v>1.8</v>
      </c>
      <c r="AA518" s="2">
        <f t="shared" si="17"/>
        <v>11.172413793103448</v>
      </c>
    </row>
    <row r="519" spans="1:27" x14ac:dyDescent="0.2">
      <c r="A519" t="s">
        <v>5894</v>
      </c>
      <c r="B519" t="s">
        <v>4859</v>
      </c>
      <c r="C519" t="s">
        <v>671</v>
      </c>
      <c r="D519" t="s">
        <v>710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28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t="s">
        <v>65</v>
      </c>
      <c r="Y519" t="s">
        <v>1241</v>
      </c>
      <c r="Z519" s="2">
        <f t="shared" si="16"/>
        <v>1.4000000000000001</v>
      </c>
      <c r="AA519" s="2">
        <f t="shared" si="17"/>
        <v>3.6521739130434785</v>
      </c>
    </row>
    <row r="520" spans="1:27" x14ac:dyDescent="0.2">
      <c r="A520" t="s">
        <v>5895</v>
      </c>
      <c r="B520" t="s">
        <v>4863</v>
      </c>
      <c r="C520" t="s">
        <v>671</v>
      </c>
      <c r="D520" t="s">
        <v>721</v>
      </c>
      <c r="E520">
        <v>0</v>
      </c>
      <c r="F520">
        <v>0</v>
      </c>
      <c r="G520">
        <v>0</v>
      </c>
      <c r="H520">
        <v>0</v>
      </c>
      <c r="I520">
        <v>2</v>
      </c>
      <c r="J520">
        <v>4</v>
      </c>
      <c r="K520">
        <v>0</v>
      </c>
      <c r="L520">
        <v>0</v>
      </c>
      <c r="M520">
        <v>0</v>
      </c>
      <c r="N520">
        <v>0</v>
      </c>
      <c r="O520">
        <v>1</v>
      </c>
      <c r="P520">
        <v>18</v>
      </c>
      <c r="Q520">
        <v>2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 t="s">
        <v>108</v>
      </c>
      <c r="Y520" t="s">
        <v>1242</v>
      </c>
      <c r="Z520" s="2">
        <f t="shared" si="16"/>
        <v>1.1333333333333333</v>
      </c>
      <c r="AA520" s="2">
        <f t="shared" si="17"/>
        <v>8.5</v>
      </c>
    </row>
    <row r="521" spans="1:27" x14ac:dyDescent="0.2">
      <c r="A521" t="s">
        <v>5896</v>
      </c>
      <c r="B521" t="s">
        <v>4863</v>
      </c>
      <c r="C521" t="s">
        <v>671</v>
      </c>
      <c r="D521" t="s">
        <v>5621</v>
      </c>
      <c r="E521">
        <v>1</v>
      </c>
      <c r="F521">
        <v>0</v>
      </c>
      <c r="G521">
        <v>1</v>
      </c>
      <c r="H521">
        <v>2</v>
      </c>
      <c r="I521">
        <v>8</v>
      </c>
      <c r="J521">
        <v>24</v>
      </c>
      <c r="K521">
        <v>1</v>
      </c>
      <c r="L521">
        <v>0</v>
      </c>
      <c r="M521">
        <v>3</v>
      </c>
      <c r="N521">
        <v>0</v>
      </c>
      <c r="O521">
        <v>7</v>
      </c>
      <c r="P521">
        <v>112</v>
      </c>
      <c r="Q521">
        <v>0</v>
      </c>
      <c r="R521">
        <v>3</v>
      </c>
      <c r="S521">
        <v>0</v>
      </c>
      <c r="T521">
        <v>0</v>
      </c>
      <c r="U521">
        <v>0</v>
      </c>
      <c r="V521">
        <v>0</v>
      </c>
      <c r="W521">
        <v>0</v>
      </c>
      <c r="X521" t="s">
        <v>334</v>
      </c>
      <c r="Y521" t="s">
        <v>348</v>
      </c>
      <c r="Z521" s="2">
        <f t="shared" si="16"/>
        <v>0.9850000000000001</v>
      </c>
      <c r="AA521" s="2">
        <f t="shared" si="17"/>
        <v>1.8962566844919788</v>
      </c>
    </row>
    <row r="522" spans="1:27" x14ac:dyDescent="0.2">
      <c r="A522" t="s">
        <v>1243</v>
      </c>
      <c r="B522" t="s">
        <v>4863</v>
      </c>
      <c r="C522" t="s">
        <v>671</v>
      </c>
      <c r="D522" t="s">
        <v>689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1</v>
      </c>
      <c r="O522">
        <v>0</v>
      </c>
      <c r="P522">
        <v>2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 t="s">
        <v>65</v>
      </c>
      <c r="Y522" t="s">
        <v>334</v>
      </c>
      <c r="Z522" s="2">
        <f t="shared" si="16"/>
        <v>0.85</v>
      </c>
      <c r="AA522" s="2">
        <f t="shared" si="17"/>
        <v>7.65</v>
      </c>
    </row>
    <row r="523" spans="1:27" x14ac:dyDescent="0.2">
      <c r="A523" t="s">
        <v>5897</v>
      </c>
      <c r="B523" t="s">
        <v>4862</v>
      </c>
      <c r="C523" t="s">
        <v>671</v>
      </c>
      <c r="D523" t="s">
        <v>677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2</v>
      </c>
      <c r="K523">
        <v>0</v>
      </c>
      <c r="L523">
        <v>0</v>
      </c>
      <c r="M523">
        <v>3</v>
      </c>
      <c r="N523">
        <v>2</v>
      </c>
      <c r="O523">
        <v>0</v>
      </c>
      <c r="P523">
        <v>6</v>
      </c>
      <c r="Q523">
        <v>1</v>
      </c>
      <c r="R523">
        <v>2</v>
      </c>
      <c r="S523">
        <v>0</v>
      </c>
      <c r="T523">
        <v>0</v>
      </c>
      <c r="U523">
        <v>0</v>
      </c>
      <c r="V523">
        <v>0</v>
      </c>
      <c r="W523">
        <v>0</v>
      </c>
      <c r="X523" t="s">
        <v>392</v>
      </c>
      <c r="Y523" t="s">
        <v>5352</v>
      </c>
      <c r="Z523" s="2">
        <f t="shared" si="16"/>
        <v>0.70000000000000007</v>
      </c>
      <c r="AA523" s="2">
        <f t="shared" si="17"/>
        <v>3.78</v>
      </c>
    </row>
    <row r="524" spans="1:27" x14ac:dyDescent="0.2">
      <c r="A524" t="s">
        <v>5898</v>
      </c>
      <c r="B524" t="s">
        <v>4859</v>
      </c>
      <c r="C524" t="s">
        <v>671</v>
      </c>
      <c r="D524" t="s">
        <v>5618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7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t="s">
        <v>33</v>
      </c>
      <c r="Y524" t="s">
        <v>88</v>
      </c>
      <c r="Z524" s="2">
        <f t="shared" si="16"/>
        <v>0.70000000000000007</v>
      </c>
      <c r="AA524" s="2">
        <f t="shared" si="17"/>
        <v>3.0000000000000004</v>
      </c>
    </row>
    <row r="525" spans="1:27" x14ac:dyDescent="0.2">
      <c r="A525" t="s">
        <v>5899</v>
      </c>
      <c r="B525" t="s">
        <v>4859</v>
      </c>
      <c r="C525" t="s">
        <v>671</v>
      </c>
      <c r="D525" t="s">
        <v>680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2</v>
      </c>
      <c r="K525">
        <v>0</v>
      </c>
      <c r="L525">
        <v>0</v>
      </c>
      <c r="M525">
        <v>1</v>
      </c>
      <c r="N525">
        <v>0</v>
      </c>
      <c r="O525">
        <v>0</v>
      </c>
      <c r="P525">
        <v>46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 t="s">
        <v>249</v>
      </c>
      <c r="Y525" t="s">
        <v>5141</v>
      </c>
      <c r="Z525" s="2">
        <f t="shared" si="16"/>
        <v>0.52500000000000013</v>
      </c>
      <c r="AA525" s="2">
        <f t="shared" si="17"/>
        <v>1.3404255319148939</v>
      </c>
    </row>
    <row r="526" spans="1:27" x14ac:dyDescent="0.2">
      <c r="A526" t="s">
        <v>5900</v>
      </c>
      <c r="B526" t="s">
        <v>4859</v>
      </c>
      <c r="C526" t="s">
        <v>671</v>
      </c>
      <c r="D526" t="s">
        <v>5618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4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t="s">
        <v>33</v>
      </c>
      <c r="Y526" t="s">
        <v>216</v>
      </c>
      <c r="Z526" s="2">
        <f t="shared" si="16"/>
        <v>0.4</v>
      </c>
      <c r="AA526" s="2">
        <f t="shared" si="17"/>
        <v>3</v>
      </c>
    </row>
    <row r="527" spans="1:27" x14ac:dyDescent="0.2">
      <c r="A527" t="s">
        <v>5901</v>
      </c>
      <c r="B527" t="s">
        <v>4863</v>
      </c>
      <c r="C527" t="s">
        <v>671</v>
      </c>
      <c r="D527" t="s">
        <v>5589</v>
      </c>
      <c r="E527">
        <v>1</v>
      </c>
      <c r="F527">
        <v>0</v>
      </c>
      <c r="G527">
        <v>1</v>
      </c>
      <c r="H527">
        <v>2</v>
      </c>
      <c r="I527">
        <v>5</v>
      </c>
      <c r="J527">
        <v>16</v>
      </c>
      <c r="K527">
        <v>2</v>
      </c>
      <c r="L527">
        <v>0</v>
      </c>
      <c r="M527">
        <v>0</v>
      </c>
      <c r="N527">
        <v>0</v>
      </c>
      <c r="O527">
        <v>3</v>
      </c>
      <c r="P527">
        <v>36</v>
      </c>
      <c r="Q527">
        <v>1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 t="s">
        <v>297</v>
      </c>
      <c r="Y527" t="s">
        <v>1244</v>
      </c>
      <c r="Z527" s="2">
        <f t="shared" si="16"/>
        <v>0.39999999999999997</v>
      </c>
      <c r="AA527" s="2">
        <f t="shared" si="17"/>
        <v>2.7845303867403315</v>
      </c>
    </row>
    <row r="528" spans="1:27" x14ac:dyDescent="0.2">
      <c r="A528" t="s">
        <v>1245</v>
      </c>
      <c r="B528" t="s">
        <v>4858</v>
      </c>
      <c r="C528" t="s">
        <v>671</v>
      </c>
      <c r="D528" t="s">
        <v>693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20</v>
      </c>
      <c r="T528">
        <v>15</v>
      </c>
      <c r="U528">
        <v>0</v>
      </c>
      <c r="V528">
        <v>30</v>
      </c>
      <c r="W528">
        <v>2</v>
      </c>
      <c r="X528" t="s">
        <v>160</v>
      </c>
      <c r="Y528" t="s">
        <v>1246</v>
      </c>
      <c r="Z528" s="2">
        <f t="shared" si="16"/>
        <v>0.22222222222222221</v>
      </c>
      <c r="AA528" s="2">
        <f t="shared" si="17"/>
        <v>0.22222222222222221</v>
      </c>
    </row>
    <row r="529" spans="1:27" x14ac:dyDescent="0.2">
      <c r="A529" t="s">
        <v>5902</v>
      </c>
      <c r="B529" t="s">
        <v>4863</v>
      </c>
      <c r="C529" t="s">
        <v>671</v>
      </c>
      <c r="D529" t="s">
        <v>721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3</v>
      </c>
      <c r="Q529">
        <v>1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 t="s">
        <v>65</v>
      </c>
      <c r="Y529" t="s">
        <v>299</v>
      </c>
      <c r="Z529" s="2">
        <f t="shared" si="16"/>
        <v>0.15000000000000002</v>
      </c>
      <c r="AA529" s="2">
        <f t="shared" si="17"/>
        <v>1.8000000000000003</v>
      </c>
    </row>
    <row r="530" spans="1:27" x14ac:dyDescent="0.2">
      <c r="A530" t="s">
        <v>1247</v>
      </c>
      <c r="B530" t="s">
        <v>4863</v>
      </c>
      <c r="C530" t="s">
        <v>671</v>
      </c>
      <c r="D530" t="s">
        <v>681</v>
      </c>
      <c r="E530">
        <v>0</v>
      </c>
      <c r="F530">
        <v>0</v>
      </c>
      <c r="G530">
        <v>0</v>
      </c>
      <c r="H530">
        <v>1</v>
      </c>
      <c r="I530">
        <v>2</v>
      </c>
      <c r="J530">
        <v>3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22</v>
      </c>
      <c r="Q530">
        <v>1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 t="s">
        <v>65</v>
      </c>
      <c r="Y530" t="s">
        <v>5903</v>
      </c>
      <c r="Z530" s="2">
        <f t="shared" si="16"/>
        <v>0.10000000000000009</v>
      </c>
      <c r="AA530" s="2">
        <f t="shared" si="17"/>
        <v>0.17821782178217838</v>
      </c>
    </row>
    <row r="531" spans="1:27" x14ac:dyDescent="0.2">
      <c r="A531" t="s">
        <v>5904</v>
      </c>
      <c r="B531" t="s">
        <v>4863</v>
      </c>
      <c r="C531" t="s">
        <v>671</v>
      </c>
      <c r="D531" t="s">
        <v>672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t="s">
        <v>33</v>
      </c>
      <c r="Y531" t="s">
        <v>53</v>
      </c>
      <c r="Z531" s="2">
        <f t="shared" si="16"/>
        <v>0.1</v>
      </c>
      <c r="AA531" s="2">
        <f t="shared" si="17"/>
        <v>1.2857142857142858</v>
      </c>
    </row>
    <row r="532" spans="1:27" x14ac:dyDescent="0.2">
      <c r="A532" t="s">
        <v>5905</v>
      </c>
      <c r="B532" t="s">
        <v>4863</v>
      </c>
      <c r="C532" t="s">
        <v>671</v>
      </c>
      <c r="D532" t="s">
        <v>693</v>
      </c>
      <c r="E532">
        <v>0</v>
      </c>
      <c r="F532">
        <v>0</v>
      </c>
      <c r="G532">
        <v>0</v>
      </c>
      <c r="H532">
        <v>1</v>
      </c>
      <c r="I532">
        <v>0</v>
      </c>
      <c r="J532">
        <v>3</v>
      </c>
      <c r="K532">
        <v>0</v>
      </c>
      <c r="L532">
        <v>0</v>
      </c>
      <c r="M532">
        <v>0</v>
      </c>
      <c r="N532">
        <v>0</v>
      </c>
      <c r="O532">
        <v>2</v>
      </c>
      <c r="P532">
        <v>12</v>
      </c>
      <c r="Q532">
        <v>0</v>
      </c>
      <c r="R532">
        <v>2</v>
      </c>
      <c r="S532">
        <v>0</v>
      </c>
      <c r="T532">
        <v>0</v>
      </c>
      <c r="U532">
        <v>0</v>
      </c>
      <c r="V532">
        <v>0</v>
      </c>
      <c r="W532">
        <v>0</v>
      </c>
      <c r="X532" t="s">
        <v>108</v>
      </c>
      <c r="Y532" t="s">
        <v>1231</v>
      </c>
      <c r="Z532" s="2">
        <f t="shared" si="16"/>
        <v>3.3333333333333361E-2</v>
      </c>
      <c r="AA532" s="2">
        <f t="shared" si="17"/>
        <v>0.18947368421052649</v>
      </c>
    </row>
    <row r="533" spans="1:27" x14ac:dyDescent="0.2">
      <c r="A533" t="s">
        <v>5906</v>
      </c>
      <c r="B533" t="s">
        <v>4859</v>
      </c>
      <c r="C533" t="s">
        <v>671</v>
      </c>
      <c r="D533" t="s">
        <v>678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</v>
      </c>
      <c r="K533">
        <v>0</v>
      </c>
      <c r="L533">
        <v>0</v>
      </c>
      <c r="M533">
        <v>1</v>
      </c>
      <c r="N533">
        <v>0</v>
      </c>
      <c r="O533">
        <v>0</v>
      </c>
      <c r="P533">
        <v>4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 t="s">
        <v>249</v>
      </c>
      <c r="Y533" t="s">
        <v>1239</v>
      </c>
      <c r="Z533" s="2">
        <f t="shared" si="16"/>
        <v>-2.5000000000000022E-2</v>
      </c>
      <c r="AA533" s="2">
        <f t="shared" si="17"/>
        <v>-0.18367346938775528</v>
      </c>
    </row>
    <row r="534" spans="1:27" x14ac:dyDescent="0.2">
      <c r="A534" t="s">
        <v>5907</v>
      </c>
      <c r="B534" t="s">
        <v>4863</v>
      </c>
      <c r="C534" t="s">
        <v>671</v>
      </c>
      <c r="D534" t="s">
        <v>693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2</v>
      </c>
      <c r="K534">
        <v>0</v>
      </c>
      <c r="L534">
        <v>0</v>
      </c>
      <c r="M534">
        <v>2</v>
      </c>
      <c r="N534">
        <v>0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 t="s">
        <v>65</v>
      </c>
      <c r="Y534" t="s">
        <v>75</v>
      </c>
      <c r="Z534" s="2">
        <f t="shared" si="16"/>
        <v>-0.45</v>
      </c>
      <c r="AA534" s="2">
        <f t="shared" si="17"/>
        <v>-3</v>
      </c>
    </row>
    <row r="535" spans="1:27" x14ac:dyDescent="0.2">
      <c r="A535" t="s">
        <v>5908</v>
      </c>
      <c r="B535" t="s">
        <v>4858</v>
      </c>
      <c r="C535" t="s">
        <v>671</v>
      </c>
      <c r="D535" t="s">
        <v>681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3</v>
      </c>
      <c r="T535">
        <v>2</v>
      </c>
      <c r="U535">
        <v>0</v>
      </c>
      <c r="V535">
        <v>0</v>
      </c>
      <c r="W535">
        <v>0</v>
      </c>
      <c r="X535" t="s">
        <v>33</v>
      </c>
      <c r="Y535" t="s">
        <v>203</v>
      </c>
      <c r="Z535" s="2">
        <f t="shared" si="16"/>
        <v>-1</v>
      </c>
      <c r="AA535" s="2">
        <f t="shared" si="17"/>
        <v>-2</v>
      </c>
    </row>
    <row r="536" spans="1:27" x14ac:dyDescent="0.2">
      <c r="A536" t="s">
        <v>1248</v>
      </c>
      <c r="B536" t="s">
        <v>4858</v>
      </c>
      <c r="C536" t="s">
        <v>671</v>
      </c>
      <c r="D536" t="s">
        <v>681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1</v>
      </c>
      <c r="W536">
        <v>0</v>
      </c>
      <c r="X536" t="s">
        <v>33</v>
      </c>
      <c r="Y536" t="s">
        <v>34</v>
      </c>
      <c r="Z536" s="2">
        <f t="shared" si="16"/>
        <v>-2</v>
      </c>
      <c r="AA536" s="2">
        <f t="shared" si="17"/>
        <v>-2</v>
      </c>
    </row>
    <row r="537" spans="1:27" x14ac:dyDescent="0.2">
      <c r="A537" t="s">
        <v>5909</v>
      </c>
      <c r="B537" t="s">
        <v>4859</v>
      </c>
      <c r="C537" t="s">
        <v>671</v>
      </c>
      <c r="D537" t="s">
        <v>737</v>
      </c>
      <c r="E537">
        <v>0</v>
      </c>
      <c r="F537">
        <v>0</v>
      </c>
      <c r="G537">
        <v>0</v>
      </c>
      <c r="H537">
        <v>2</v>
      </c>
      <c r="I537">
        <v>1</v>
      </c>
      <c r="J537">
        <v>3</v>
      </c>
      <c r="K537">
        <v>0</v>
      </c>
      <c r="L537">
        <v>0</v>
      </c>
      <c r="M537">
        <v>3</v>
      </c>
      <c r="N537">
        <v>1</v>
      </c>
      <c r="O537">
        <v>0</v>
      </c>
      <c r="P537">
        <v>17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 t="s">
        <v>392</v>
      </c>
      <c r="Y537" t="s">
        <v>715</v>
      </c>
      <c r="Z537" s="2">
        <f t="shared" si="16"/>
        <v>-2.1</v>
      </c>
      <c r="AA537" s="2">
        <f t="shared" si="17"/>
        <v>-8.5909090909090917</v>
      </c>
    </row>
    <row r="538" spans="1:27" x14ac:dyDescent="0.2">
      <c r="A538" t="s">
        <v>5910</v>
      </c>
      <c r="B538" t="s">
        <v>4858</v>
      </c>
      <c r="C538" t="s">
        <v>671</v>
      </c>
      <c r="D538" t="s">
        <v>721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 t="s">
        <v>33</v>
      </c>
      <c r="Y538" t="s">
        <v>921</v>
      </c>
      <c r="Z538" s="2">
        <f t="shared" si="16"/>
        <v>-3</v>
      </c>
      <c r="AA538" s="2">
        <f t="shared" si="17"/>
        <v>-6.4285714285714288</v>
      </c>
    </row>
    <row r="539" spans="1:27" x14ac:dyDescent="0.2">
      <c r="A539" t="s">
        <v>1249</v>
      </c>
      <c r="B539" t="s">
        <v>4858</v>
      </c>
      <c r="C539" t="s">
        <v>671</v>
      </c>
      <c r="D539" t="s">
        <v>677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30</v>
      </c>
      <c r="T539">
        <v>28</v>
      </c>
      <c r="U539">
        <v>1</v>
      </c>
      <c r="V539">
        <v>39</v>
      </c>
      <c r="W539">
        <v>5</v>
      </c>
      <c r="X539" t="s">
        <v>105</v>
      </c>
      <c r="Y539" t="s">
        <v>655</v>
      </c>
      <c r="Z539" s="2">
        <f t="shared" si="16"/>
        <v>-3.0769230769230771</v>
      </c>
      <c r="AA539" s="2">
        <f t="shared" si="17"/>
        <v>-3.0769230769230771</v>
      </c>
    </row>
    <row r="540" spans="1:27" x14ac:dyDescent="0.2">
      <c r="A540" t="s">
        <v>5911</v>
      </c>
      <c r="B540" t="s">
        <v>4858</v>
      </c>
      <c r="C540" t="s">
        <v>671</v>
      </c>
      <c r="D540" t="s">
        <v>737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19</v>
      </c>
      <c r="T540">
        <v>18</v>
      </c>
      <c r="U540">
        <v>0</v>
      </c>
      <c r="V540">
        <v>19</v>
      </c>
      <c r="W540">
        <v>1</v>
      </c>
      <c r="X540" t="s">
        <v>53</v>
      </c>
      <c r="Y540" t="s">
        <v>54</v>
      </c>
      <c r="Z540" s="2">
        <f t="shared" si="16"/>
        <v>-4.8571428571428568</v>
      </c>
      <c r="AA540" s="2">
        <f t="shared" si="17"/>
        <v>-4.8571428571428568</v>
      </c>
    </row>
    <row r="541" spans="1:27" x14ac:dyDescent="0.2">
      <c r="A541" t="s">
        <v>5912</v>
      </c>
      <c r="B541" t="s">
        <v>4858</v>
      </c>
      <c r="C541" t="s">
        <v>671</v>
      </c>
      <c r="D541" t="s">
        <v>5618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2</v>
      </c>
      <c r="T541">
        <v>2</v>
      </c>
      <c r="U541">
        <v>0</v>
      </c>
      <c r="V541">
        <v>0</v>
      </c>
      <c r="W541">
        <v>0</v>
      </c>
      <c r="X541" t="s">
        <v>33</v>
      </c>
      <c r="Y541" t="s">
        <v>34</v>
      </c>
      <c r="Z541" s="2">
        <f t="shared" si="16"/>
        <v>-6</v>
      </c>
      <c r="AA541" s="2">
        <f t="shared" si="17"/>
        <v>-6</v>
      </c>
    </row>
    <row r="542" spans="1:27" x14ac:dyDescent="0.2">
      <c r="A542" t="s">
        <v>5913</v>
      </c>
      <c r="B542" t="s">
        <v>4858</v>
      </c>
      <c r="C542" t="s">
        <v>671</v>
      </c>
      <c r="D542" t="s">
        <v>729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6</v>
      </c>
      <c r="T542">
        <v>8</v>
      </c>
      <c r="U542">
        <v>0</v>
      </c>
      <c r="V542">
        <v>5</v>
      </c>
      <c r="W542">
        <v>0</v>
      </c>
      <c r="X542" t="s">
        <v>392</v>
      </c>
      <c r="Y542" t="s">
        <v>1250</v>
      </c>
      <c r="Z542" s="2">
        <f t="shared" si="16"/>
        <v>-9.6666666666666661</v>
      </c>
      <c r="AA542" s="2">
        <f t="shared" si="17"/>
        <v>-13.248730964467004</v>
      </c>
    </row>
    <row r="543" spans="1:27" x14ac:dyDescent="0.2">
      <c r="A543" t="s">
        <v>5914</v>
      </c>
      <c r="B543" t="s">
        <v>4858</v>
      </c>
      <c r="C543" t="s">
        <v>671</v>
      </c>
      <c r="D543" t="s">
        <v>678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2</v>
      </c>
      <c r="U543">
        <v>0</v>
      </c>
      <c r="V543">
        <v>0</v>
      </c>
      <c r="W543">
        <v>0</v>
      </c>
      <c r="X543" t="s">
        <v>33</v>
      </c>
      <c r="Y543" t="s">
        <v>5352</v>
      </c>
      <c r="Z543" s="2">
        <f t="shared" si="16"/>
        <v>-11</v>
      </c>
      <c r="AA543" s="2">
        <f t="shared" si="17"/>
        <v>-19.8</v>
      </c>
    </row>
    <row r="544" spans="1:27" x14ac:dyDescent="0.2">
      <c r="A544" t="s">
        <v>1251</v>
      </c>
      <c r="B544" t="s">
        <v>4858</v>
      </c>
      <c r="C544" t="s">
        <v>671</v>
      </c>
      <c r="D544" t="s">
        <v>684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</v>
      </c>
      <c r="T544">
        <v>2</v>
      </c>
      <c r="U544">
        <v>0</v>
      </c>
      <c r="V544">
        <v>0</v>
      </c>
      <c r="W544">
        <v>0</v>
      </c>
      <c r="X544" t="s">
        <v>33</v>
      </c>
      <c r="Y544" t="s">
        <v>34</v>
      </c>
      <c r="Z544" s="2">
        <f t="shared" si="16"/>
        <v>-11</v>
      </c>
      <c r="AA544" s="2">
        <f t="shared" si="17"/>
        <v>-11</v>
      </c>
    </row>
    <row r="545" spans="1:27" x14ac:dyDescent="0.2">
      <c r="A545" t="s">
        <v>5915</v>
      </c>
      <c r="B545" t="s">
        <v>4858</v>
      </c>
      <c r="C545" t="s">
        <v>671</v>
      </c>
      <c r="D545" t="s">
        <v>721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2</v>
      </c>
      <c r="T545">
        <v>5</v>
      </c>
      <c r="U545">
        <v>0</v>
      </c>
      <c r="V545">
        <v>0</v>
      </c>
      <c r="W545">
        <v>0</v>
      </c>
      <c r="X545" t="s">
        <v>33</v>
      </c>
      <c r="Y545" t="s">
        <v>34</v>
      </c>
      <c r="Z545" s="2">
        <f t="shared" si="16"/>
        <v>-30</v>
      </c>
      <c r="AA545" s="2">
        <f t="shared" si="17"/>
        <v>-30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64"/>
  <sheetViews>
    <sheetView workbookViewId="0">
      <pane xSplit="1" ySplit="1" topLeftCell="D416" activePane="bottomRight" state="frozen"/>
      <selection activeCell="A2" sqref="A2"/>
      <selection pane="topRight" activeCell="A2" sqref="A2"/>
      <selection pane="bottomLeft" activeCell="A2" sqref="A2"/>
      <selection pane="bottomRight" activeCell="A2" sqref="A2:AA452"/>
    </sheetView>
  </sheetViews>
  <sheetFormatPr baseColWidth="10" defaultColWidth="8.83203125" defaultRowHeight="16" x14ac:dyDescent="0.2"/>
  <cols>
    <col min="1" max="1" width="19.83203125" bestFit="1" customWidth="1"/>
  </cols>
  <sheetData>
    <row r="1" spans="1:27" x14ac:dyDescent="0.2">
      <c r="A1" t="s">
        <v>0</v>
      </c>
      <c r="B1" t="s">
        <v>4857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s="1" t="s">
        <v>23</v>
      </c>
      <c r="AA1" s="1" t="s">
        <v>24</v>
      </c>
    </row>
    <row r="2" spans="1:27" x14ac:dyDescent="0.2">
      <c r="A2" t="s">
        <v>1252</v>
      </c>
      <c r="B2" t="s">
        <v>4859</v>
      </c>
      <c r="C2" t="s">
        <v>1253</v>
      </c>
      <c r="D2" t="s">
        <v>1254</v>
      </c>
      <c r="E2">
        <v>6</v>
      </c>
      <c r="F2">
        <v>0</v>
      </c>
      <c r="G2">
        <v>5</v>
      </c>
      <c r="H2">
        <v>4</v>
      </c>
      <c r="I2">
        <v>27</v>
      </c>
      <c r="J2">
        <v>40</v>
      </c>
      <c r="K2">
        <v>17</v>
      </c>
      <c r="L2">
        <v>4</v>
      </c>
      <c r="M2">
        <v>6</v>
      </c>
      <c r="N2">
        <v>129</v>
      </c>
      <c r="O2">
        <v>43</v>
      </c>
      <c r="P2">
        <v>2251</v>
      </c>
      <c r="Q2">
        <v>55</v>
      </c>
      <c r="R2">
        <v>56</v>
      </c>
      <c r="S2">
        <v>0</v>
      </c>
      <c r="T2">
        <v>0</v>
      </c>
      <c r="U2">
        <v>0</v>
      </c>
      <c r="V2">
        <v>0</v>
      </c>
      <c r="W2">
        <v>0</v>
      </c>
      <c r="X2" t="s">
        <v>75</v>
      </c>
      <c r="Y2" t="s">
        <v>5916</v>
      </c>
      <c r="Z2" s="2">
        <f t="shared" ref="Z2:Z65" si="0">(E2*10+F2*-10+G2*5+H2*-5+I2*2+J2*-2+K2*4+L2*3+M2*1.5+N2*1.5+O2*3+P2*0.1+Q2*2+R2*2+S2*5+T2*-8+U2*15+V2+W2*-4)/X2</f>
        <v>33.244444444444447</v>
      </c>
      <c r="AA2" s="2">
        <f t="shared" ref="AA2:AA65" si="1">(E2*10+F2*-10+G2*5+H2*-5+I2*2+J2*-2+K2*4+L2*3+M2*1.5+N2*1.5+O2*3+P2*0.1+Q2*2+R2*2+S2*5+T2*-8+U2*15+V2+W2*-4)/(Y2/90)</f>
        <v>35.307692307692314</v>
      </c>
    </row>
    <row r="3" spans="1:27" x14ac:dyDescent="0.2">
      <c r="A3" t="s">
        <v>1255</v>
      </c>
      <c r="B3" t="s">
        <v>4859</v>
      </c>
      <c r="C3" t="s">
        <v>1253</v>
      </c>
      <c r="D3" t="s">
        <v>1256</v>
      </c>
      <c r="E3">
        <v>6</v>
      </c>
      <c r="F3">
        <v>0</v>
      </c>
      <c r="G3">
        <v>5</v>
      </c>
      <c r="H3">
        <v>1</v>
      </c>
      <c r="I3">
        <v>20</v>
      </c>
      <c r="J3">
        <v>17</v>
      </c>
      <c r="K3">
        <v>33</v>
      </c>
      <c r="L3">
        <v>2</v>
      </c>
      <c r="M3">
        <v>10</v>
      </c>
      <c r="N3">
        <v>18</v>
      </c>
      <c r="O3">
        <v>24</v>
      </c>
      <c r="P3">
        <v>586</v>
      </c>
      <c r="Q3">
        <v>15</v>
      </c>
      <c r="R3">
        <v>11</v>
      </c>
      <c r="S3">
        <v>0</v>
      </c>
      <c r="T3">
        <v>0</v>
      </c>
      <c r="U3">
        <v>0</v>
      </c>
      <c r="V3">
        <v>0</v>
      </c>
      <c r="W3">
        <v>0</v>
      </c>
      <c r="X3" t="s">
        <v>299</v>
      </c>
      <c r="Y3" t="s">
        <v>5917</v>
      </c>
      <c r="Z3" s="2">
        <f t="shared" si="0"/>
        <v>29.90666666666667</v>
      </c>
      <c r="AA3" s="2">
        <f t="shared" si="1"/>
        <v>33.229629629629635</v>
      </c>
    </row>
    <row r="4" spans="1:27" x14ac:dyDescent="0.2">
      <c r="A4" t="s">
        <v>5918</v>
      </c>
      <c r="B4" t="s">
        <v>4859</v>
      </c>
      <c r="C4" t="s">
        <v>1253</v>
      </c>
      <c r="D4" t="s">
        <v>5919</v>
      </c>
      <c r="E4">
        <v>8</v>
      </c>
      <c r="F4">
        <v>1</v>
      </c>
      <c r="G4">
        <v>19</v>
      </c>
      <c r="H4">
        <v>1</v>
      </c>
      <c r="I4">
        <v>51</v>
      </c>
      <c r="J4">
        <v>26</v>
      </c>
      <c r="K4">
        <v>27</v>
      </c>
      <c r="L4">
        <v>1</v>
      </c>
      <c r="M4">
        <v>12</v>
      </c>
      <c r="N4">
        <v>46</v>
      </c>
      <c r="O4">
        <v>75</v>
      </c>
      <c r="P4">
        <v>626</v>
      </c>
      <c r="Q4">
        <v>24</v>
      </c>
      <c r="R4">
        <v>66</v>
      </c>
      <c r="S4">
        <v>0</v>
      </c>
      <c r="T4">
        <v>0</v>
      </c>
      <c r="U4">
        <v>0</v>
      </c>
      <c r="V4">
        <v>0</v>
      </c>
      <c r="W4">
        <v>0</v>
      </c>
      <c r="X4" t="s">
        <v>31</v>
      </c>
      <c r="Y4" t="s">
        <v>749</v>
      </c>
      <c r="Z4" s="2">
        <f t="shared" si="0"/>
        <v>29.186666666666667</v>
      </c>
      <c r="AA4" s="2">
        <f t="shared" si="1"/>
        <v>33.676923076923075</v>
      </c>
    </row>
    <row r="5" spans="1:27" x14ac:dyDescent="0.2">
      <c r="A5" t="s">
        <v>1257</v>
      </c>
      <c r="B5" t="s">
        <v>4859</v>
      </c>
      <c r="C5" t="s">
        <v>1253</v>
      </c>
      <c r="D5" t="s">
        <v>1254</v>
      </c>
      <c r="E5">
        <v>13</v>
      </c>
      <c r="F5">
        <v>0</v>
      </c>
      <c r="G5">
        <v>9</v>
      </c>
      <c r="H5">
        <v>0</v>
      </c>
      <c r="I5">
        <v>26</v>
      </c>
      <c r="J5">
        <v>7</v>
      </c>
      <c r="K5">
        <v>39</v>
      </c>
      <c r="L5">
        <v>0</v>
      </c>
      <c r="M5">
        <v>2</v>
      </c>
      <c r="N5">
        <v>19</v>
      </c>
      <c r="O5">
        <v>40</v>
      </c>
      <c r="P5">
        <v>786</v>
      </c>
      <c r="Q5">
        <v>10</v>
      </c>
      <c r="R5">
        <v>65</v>
      </c>
      <c r="S5">
        <v>0</v>
      </c>
      <c r="T5">
        <v>0</v>
      </c>
      <c r="U5">
        <v>0</v>
      </c>
      <c r="V5">
        <v>0</v>
      </c>
      <c r="W5">
        <v>0</v>
      </c>
      <c r="X5" t="s">
        <v>111</v>
      </c>
      <c r="Y5" t="s">
        <v>613</v>
      </c>
      <c r="Z5" s="2">
        <f t="shared" si="0"/>
        <v>28.811538461538461</v>
      </c>
      <c r="AA5" s="2">
        <f t="shared" si="1"/>
        <v>36.941917808219181</v>
      </c>
    </row>
    <row r="6" spans="1:27" x14ac:dyDescent="0.2">
      <c r="A6" t="s">
        <v>1258</v>
      </c>
      <c r="B6" t="s">
        <v>4863</v>
      </c>
      <c r="C6" t="s">
        <v>1253</v>
      </c>
      <c r="D6" t="s">
        <v>1254</v>
      </c>
      <c r="E6">
        <v>30</v>
      </c>
      <c r="F6">
        <v>0</v>
      </c>
      <c r="G6">
        <v>5</v>
      </c>
      <c r="H6">
        <v>5</v>
      </c>
      <c r="I6">
        <v>56</v>
      </c>
      <c r="J6">
        <v>40</v>
      </c>
      <c r="K6">
        <v>72</v>
      </c>
      <c r="L6">
        <v>1</v>
      </c>
      <c r="M6">
        <v>24</v>
      </c>
      <c r="N6">
        <v>12</v>
      </c>
      <c r="O6">
        <v>25</v>
      </c>
      <c r="P6">
        <v>522</v>
      </c>
      <c r="Q6">
        <v>9</v>
      </c>
      <c r="R6">
        <v>34</v>
      </c>
      <c r="S6">
        <v>0</v>
      </c>
      <c r="T6">
        <v>0</v>
      </c>
      <c r="U6">
        <v>0</v>
      </c>
      <c r="V6">
        <v>0</v>
      </c>
      <c r="W6">
        <v>0</v>
      </c>
      <c r="X6" t="s">
        <v>134</v>
      </c>
      <c r="Y6" t="s">
        <v>5920</v>
      </c>
      <c r="Z6" s="2">
        <f t="shared" si="0"/>
        <v>26.975757575757576</v>
      </c>
      <c r="AA6" s="2">
        <f t="shared" si="1"/>
        <v>28.871351351351354</v>
      </c>
    </row>
    <row r="7" spans="1:27" x14ac:dyDescent="0.2">
      <c r="A7" t="s">
        <v>5921</v>
      </c>
      <c r="B7" t="s">
        <v>4859</v>
      </c>
      <c r="C7" t="s">
        <v>1253</v>
      </c>
      <c r="D7" t="s">
        <v>5922</v>
      </c>
      <c r="E7">
        <v>6</v>
      </c>
      <c r="F7">
        <v>0</v>
      </c>
      <c r="G7">
        <v>8</v>
      </c>
      <c r="H7">
        <v>1</v>
      </c>
      <c r="I7">
        <v>35</v>
      </c>
      <c r="J7">
        <v>12</v>
      </c>
      <c r="K7">
        <v>50</v>
      </c>
      <c r="L7">
        <v>2</v>
      </c>
      <c r="M7">
        <v>15</v>
      </c>
      <c r="N7">
        <v>34</v>
      </c>
      <c r="O7">
        <v>58</v>
      </c>
      <c r="P7">
        <v>755</v>
      </c>
      <c r="Q7">
        <v>29</v>
      </c>
      <c r="R7">
        <v>39</v>
      </c>
      <c r="S7">
        <v>0</v>
      </c>
      <c r="T7">
        <v>0</v>
      </c>
      <c r="U7">
        <v>0</v>
      </c>
      <c r="V7">
        <v>0</v>
      </c>
      <c r="W7">
        <v>0</v>
      </c>
      <c r="X7" t="s">
        <v>31</v>
      </c>
      <c r="Y7" t="s">
        <v>1259</v>
      </c>
      <c r="Z7" s="2">
        <f t="shared" si="0"/>
        <v>26.866666666666667</v>
      </c>
      <c r="AA7" s="2">
        <f t="shared" si="1"/>
        <v>29.074148296593187</v>
      </c>
    </row>
    <row r="8" spans="1:27" x14ac:dyDescent="0.2">
      <c r="A8" t="s">
        <v>1260</v>
      </c>
      <c r="B8" t="s">
        <v>4863</v>
      </c>
      <c r="C8" t="s">
        <v>1253</v>
      </c>
      <c r="D8" t="s">
        <v>1261</v>
      </c>
      <c r="E8">
        <v>7</v>
      </c>
      <c r="F8">
        <v>0</v>
      </c>
      <c r="G8">
        <v>0</v>
      </c>
      <c r="H8">
        <v>1</v>
      </c>
      <c r="I8">
        <v>36</v>
      </c>
      <c r="J8">
        <v>8</v>
      </c>
      <c r="K8">
        <v>24</v>
      </c>
      <c r="L8">
        <v>0</v>
      </c>
      <c r="M8">
        <v>1</v>
      </c>
      <c r="N8">
        <v>9</v>
      </c>
      <c r="O8">
        <v>44</v>
      </c>
      <c r="P8">
        <v>465</v>
      </c>
      <c r="Q8">
        <v>14</v>
      </c>
      <c r="R8">
        <v>42</v>
      </c>
      <c r="S8">
        <v>0</v>
      </c>
      <c r="T8">
        <v>0</v>
      </c>
      <c r="U8">
        <v>0</v>
      </c>
      <c r="V8">
        <v>0</v>
      </c>
      <c r="W8">
        <v>0</v>
      </c>
      <c r="X8" t="s">
        <v>334</v>
      </c>
      <c r="Y8" t="s">
        <v>264</v>
      </c>
      <c r="Z8" s="2">
        <f t="shared" si="0"/>
        <v>26.125</v>
      </c>
      <c r="AA8" s="2">
        <f t="shared" si="1"/>
        <v>31.329113924050635</v>
      </c>
    </row>
    <row r="9" spans="1:27" x14ac:dyDescent="0.2">
      <c r="A9" t="s">
        <v>1262</v>
      </c>
      <c r="B9" t="s">
        <v>4863</v>
      </c>
      <c r="C9" t="s">
        <v>1253</v>
      </c>
      <c r="D9" t="s">
        <v>1263</v>
      </c>
      <c r="E9">
        <v>15</v>
      </c>
      <c r="F9">
        <v>0</v>
      </c>
      <c r="G9">
        <v>7</v>
      </c>
      <c r="H9">
        <v>1</v>
      </c>
      <c r="I9">
        <v>25</v>
      </c>
      <c r="J9">
        <v>18</v>
      </c>
      <c r="K9">
        <v>27</v>
      </c>
      <c r="L9">
        <v>0</v>
      </c>
      <c r="M9">
        <v>17</v>
      </c>
      <c r="N9">
        <v>13</v>
      </c>
      <c r="O9">
        <v>42</v>
      </c>
      <c r="P9">
        <v>706</v>
      </c>
      <c r="Q9">
        <v>10</v>
      </c>
      <c r="R9">
        <v>17</v>
      </c>
      <c r="S9">
        <v>0</v>
      </c>
      <c r="T9">
        <v>0</v>
      </c>
      <c r="U9">
        <v>0</v>
      </c>
      <c r="V9">
        <v>0</v>
      </c>
      <c r="W9">
        <v>0</v>
      </c>
      <c r="X9" t="s">
        <v>145</v>
      </c>
      <c r="Y9" t="s">
        <v>5923</v>
      </c>
      <c r="Z9" s="2">
        <f t="shared" si="0"/>
        <v>25.982608695652175</v>
      </c>
      <c r="AA9" s="2">
        <f t="shared" si="1"/>
        <v>26.325991189427313</v>
      </c>
    </row>
    <row r="10" spans="1:27" x14ac:dyDescent="0.2">
      <c r="A10" t="s">
        <v>5924</v>
      </c>
      <c r="B10" t="s">
        <v>4859</v>
      </c>
      <c r="C10" t="s">
        <v>1253</v>
      </c>
      <c r="D10" t="s">
        <v>5919</v>
      </c>
      <c r="E10">
        <v>8</v>
      </c>
      <c r="F10">
        <v>0</v>
      </c>
      <c r="G10">
        <v>7</v>
      </c>
      <c r="H10">
        <v>8</v>
      </c>
      <c r="I10">
        <v>52</v>
      </c>
      <c r="J10">
        <v>69</v>
      </c>
      <c r="K10">
        <v>19</v>
      </c>
      <c r="L10">
        <v>7</v>
      </c>
      <c r="M10">
        <v>34</v>
      </c>
      <c r="N10">
        <v>82</v>
      </c>
      <c r="O10">
        <v>34</v>
      </c>
      <c r="P10">
        <v>1148</v>
      </c>
      <c r="Q10">
        <v>55</v>
      </c>
      <c r="R10">
        <v>77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40</v>
      </c>
      <c r="Y10" t="s">
        <v>1264</v>
      </c>
      <c r="Z10" s="2">
        <f t="shared" si="0"/>
        <v>25.574193548387097</v>
      </c>
      <c r="AA10" s="2">
        <f t="shared" si="1"/>
        <v>29.50868486352357</v>
      </c>
    </row>
    <row r="11" spans="1:27" x14ac:dyDescent="0.2">
      <c r="A11" t="s">
        <v>1265</v>
      </c>
      <c r="B11" t="s">
        <v>4863</v>
      </c>
      <c r="C11" t="s">
        <v>1253</v>
      </c>
      <c r="D11" t="s">
        <v>1266</v>
      </c>
      <c r="E11">
        <v>31</v>
      </c>
      <c r="F11">
        <v>0</v>
      </c>
      <c r="G11">
        <v>2</v>
      </c>
      <c r="H11">
        <v>3</v>
      </c>
      <c r="I11">
        <v>21</v>
      </c>
      <c r="J11">
        <v>23</v>
      </c>
      <c r="K11">
        <v>74</v>
      </c>
      <c r="L11">
        <v>1</v>
      </c>
      <c r="M11">
        <v>6</v>
      </c>
      <c r="N11">
        <v>12</v>
      </c>
      <c r="O11">
        <v>24</v>
      </c>
      <c r="P11">
        <v>363</v>
      </c>
      <c r="Q11">
        <v>11</v>
      </c>
      <c r="R11">
        <v>17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63</v>
      </c>
      <c r="Y11" t="s">
        <v>1267</v>
      </c>
      <c r="Z11" s="2">
        <f t="shared" si="0"/>
        <v>24.728124999999999</v>
      </c>
      <c r="AA11" s="2">
        <f t="shared" si="1"/>
        <v>25.626844188557033</v>
      </c>
    </row>
    <row r="12" spans="1:27" x14ac:dyDescent="0.2">
      <c r="A12" t="s">
        <v>1268</v>
      </c>
      <c r="B12" t="s">
        <v>4862</v>
      </c>
      <c r="C12" t="s">
        <v>1253</v>
      </c>
      <c r="D12" t="s">
        <v>1269</v>
      </c>
      <c r="E12">
        <v>1</v>
      </c>
      <c r="F12">
        <v>0</v>
      </c>
      <c r="G12">
        <v>1</v>
      </c>
      <c r="H12">
        <v>4</v>
      </c>
      <c r="I12">
        <v>14</v>
      </c>
      <c r="J12">
        <v>8</v>
      </c>
      <c r="K12">
        <v>1</v>
      </c>
      <c r="L12">
        <v>3</v>
      </c>
      <c r="M12">
        <v>33</v>
      </c>
      <c r="N12">
        <v>41</v>
      </c>
      <c r="O12">
        <v>3</v>
      </c>
      <c r="P12">
        <v>93</v>
      </c>
      <c r="Q12">
        <v>13</v>
      </c>
      <c r="R12">
        <v>8</v>
      </c>
      <c r="S12">
        <v>0</v>
      </c>
      <c r="T12">
        <v>0</v>
      </c>
      <c r="U12">
        <v>0</v>
      </c>
      <c r="V12">
        <v>0</v>
      </c>
      <c r="W12">
        <v>0</v>
      </c>
      <c r="X12" t="s">
        <v>402</v>
      </c>
      <c r="Y12" t="s">
        <v>1270</v>
      </c>
      <c r="Z12" s="2">
        <f t="shared" si="0"/>
        <v>23.912500000000001</v>
      </c>
      <c r="AA12" s="2">
        <f t="shared" si="1"/>
        <v>23.912500000000001</v>
      </c>
    </row>
    <row r="13" spans="1:27" x14ac:dyDescent="0.2">
      <c r="A13" t="s">
        <v>1271</v>
      </c>
      <c r="B13" t="s">
        <v>4862</v>
      </c>
      <c r="C13" t="s">
        <v>1253</v>
      </c>
      <c r="D13" t="s">
        <v>1272</v>
      </c>
      <c r="E13">
        <v>0</v>
      </c>
      <c r="F13">
        <v>0</v>
      </c>
      <c r="G13">
        <v>1</v>
      </c>
      <c r="H13">
        <v>0</v>
      </c>
      <c r="I13">
        <v>17</v>
      </c>
      <c r="J13">
        <v>5</v>
      </c>
      <c r="K13">
        <v>2</v>
      </c>
      <c r="L13">
        <v>15</v>
      </c>
      <c r="M13">
        <v>58</v>
      </c>
      <c r="N13">
        <v>46</v>
      </c>
      <c r="O13">
        <v>3</v>
      </c>
      <c r="P13">
        <v>547</v>
      </c>
      <c r="Q13">
        <v>23</v>
      </c>
      <c r="R13">
        <v>5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299</v>
      </c>
      <c r="Y13" t="s">
        <v>1273</v>
      </c>
      <c r="Z13" s="2">
        <f t="shared" si="0"/>
        <v>23.846666666666668</v>
      </c>
      <c r="AA13" s="2">
        <f t="shared" si="1"/>
        <v>24.840277777777775</v>
      </c>
    </row>
    <row r="14" spans="1:27" x14ac:dyDescent="0.2">
      <c r="A14" t="s">
        <v>1274</v>
      </c>
      <c r="B14" t="s">
        <v>4863</v>
      </c>
      <c r="C14" t="s">
        <v>1253</v>
      </c>
      <c r="D14" t="s">
        <v>1266</v>
      </c>
      <c r="E14">
        <v>6</v>
      </c>
      <c r="F14">
        <v>0</v>
      </c>
      <c r="G14">
        <v>12</v>
      </c>
      <c r="H14">
        <v>7</v>
      </c>
      <c r="I14">
        <v>60</v>
      </c>
      <c r="J14">
        <v>27</v>
      </c>
      <c r="K14">
        <v>26</v>
      </c>
      <c r="L14">
        <v>0</v>
      </c>
      <c r="M14">
        <v>7</v>
      </c>
      <c r="N14">
        <v>20</v>
      </c>
      <c r="O14">
        <v>51</v>
      </c>
      <c r="P14">
        <v>497</v>
      </c>
      <c r="Q14">
        <v>22</v>
      </c>
      <c r="R14">
        <v>105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63</v>
      </c>
      <c r="Y14" t="s">
        <v>5035</v>
      </c>
      <c r="Z14" s="2">
        <f t="shared" si="0"/>
        <v>23.506250000000001</v>
      </c>
      <c r="AA14" s="2">
        <f t="shared" si="1"/>
        <v>33.234167893961711</v>
      </c>
    </row>
    <row r="15" spans="1:27" x14ac:dyDescent="0.2">
      <c r="A15" t="s">
        <v>1275</v>
      </c>
      <c r="B15" t="s">
        <v>4859</v>
      </c>
      <c r="C15" t="s">
        <v>1253</v>
      </c>
      <c r="D15" t="s">
        <v>1276</v>
      </c>
      <c r="E15">
        <v>5</v>
      </c>
      <c r="F15">
        <v>0</v>
      </c>
      <c r="G15">
        <v>3</v>
      </c>
      <c r="H15">
        <v>2</v>
      </c>
      <c r="I15">
        <v>54</v>
      </c>
      <c r="J15">
        <v>39</v>
      </c>
      <c r="K15">
        <v>25</v>
      </c>
      <c r="L15">
        <v>6</v>
      </c>
      <c r="M15">
        <v>28</v>
      </c>
      <c r="N15">
        <v>80</v>
      </c>
      <c r="O15">
        <v>31</v>
      </c>
      <c r="P15">
        <v>926</v>
      </c>
      <c r="Q15">
        <v>45</v>
      </c>
      <c r="R15">
        <v>31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31</v>
      </c>
      <c r="Y15" t="s">
        <v>924</v>
      </c>
      <c r="Z15" s="2">
        <f t="shared" si="0"/>
        <v>23.42</v>
      </c>
      <c r="AA15" s="2">
        <f t="shared" si="1"/>
        <v>24.67186890362856</v>
      </c>
    </row>
    <row r="16" spans="1:27" x14ac:dyDescent="0.2">
      <c r="A16" t="s">
        <v>1277</v>
      </c>
      <c r="B16" t="s">
        <v>4859</v>
      </c>
      <c r="C16" t="s">
        <v>1253</v>
      </c>
      <c r="D16" t="s">
        <v>1278</v>
      </c>
      <c r="E16">
        <v>2</v>
      </c>
      <c r="F16">
        <v>0</v>
      </c>
      <c r="G16">
        <v>7</v>
      </c>
      <c r="H16">
        <v>9</v>
      </c>
      <c r="I16">
        <v>47</v>
      </c>
      <c r="J16">
        <v>51</v>
      </c>
      <c r="K16">
        <v>14</v>
      </c>
      <c r="L16">
        <v>8</v>
      </c>
      <c r="M16">
        <v>31</v>
      </c>
      <c r="N16">
        <v>100</v>
      </c>
      <c r="O16">
        <v>57</v>
      </c>
      <c r="P16">
        <v>1240</v>
      </c>
      <c r="Q16">
        <v>65</v>
      </c>
      <c r="R16">
        <v>22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63</v>
      </c>
      <c r="Y16" t="s">
        <v>1279</v>
      </c>
      <c r="Z16" s="2">
        <f t="shared" si="0"/>
        <v>23.359375</v>
      </c>
      <c r="AA16" s="2">
        <f t="shared" si="1"/>
        <v>24.147523330940416</v>
      </c>
    </row>
    <row r="17" spans="1:27" x14ac:dyDescent="0.2">
      <c r="A17" t="s">
        <v>1280</v>
      </c>
      <c r="B17" t="s">
        <v>4862</v>
      </c>
      <c r="C17" t="s">
        <v>1253</v>
      </c>
      <c r="D17" t="s">
        <v>1281</v>
      </c>
      <c r="E17">
        <v>2</v>
      </c>
      <c r="F17">
        <v>0</v>
      </c>
      <c r="G17">
        <v>0</v>
      </c>
      <c r="H17">
        <v>6</v>
      </c>
      <c r="I17">
        <v>13</v>
      </c>
      <c r="J17">
        <v>18</v>
      </c>
      <c r="K17">
        <v>4</v>
      </c>
      <c r="L17">
        <v>11</v>
      </c>
      <c r="M17">
        <v>110</v>
      </c>
      <c r="N17">
        <v>49</v>
      </c>
      <c r="O17">
        <v>1</v>
      </c>
      <c r="P17">
        <v>269</v>
      </c>
      <c r="Q17">
        <v>25</v>
      </c>
      <c r="R17">
        <v>1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299</v>
      </c>
      <c r="Y17" t="s">
        <v>438</v>
      </c>
      <c r="Z17" s="2">
        <f t="shared" si="0"/>
        <v>23.293333333333333</v>
      </c>
      <c r="AA17" s="2">
        <f t="shared" si="1"/>
        <v>24.376744186046508</v>
      </c>
    </row>
    <row r="18" spans="1:27" x14ac:dyDescent="0.2">
      <c r="A18" t="s">
        <v>1282</v>
      </c>
      <c r="B18" t="s">
        <v>4859</v>
      </c>
      <c r="C18" t="s">
        <v>1253</v>
      </c>
      <c r="D18" t="s">
        <v>1254</v>
      </c>
      <c r="E18">
        <v>5</v>
      </c>
      <c r="F18">
        <v>0</v>
      </c>
      <c r="G18">
        <v>11</v>
      </c>
      <c r="H18">
        <v>2</v>
      </c>
      <c r="I18">
        <v>36</v>
      </c>
      <c r="J18">
        <v>14</v>
      </c>
      <c r="K18">
        <v>16</v>
      </c>
      <c r="L18">
        <v>2</v>
      </c>
      <c r="M18">
        <v>4</v>
      </c>
      <c r="N18">
        <v>13</v>
      </c>
      <c r="O18">
        <v>37</v>
      </c>
      <c r="P18">
        <v>754</v>
      </c>
      <c r="Q18">
        <v>6</v>
      </c>
      <c r="R18">
        <v>39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99</v>
      </c>
      <c r="Y18" t="s">
        <v>5925</v>
      </c>
      <c r="Z18" s="2">
        <f t="shared" si="0"/>
        <v>23.222727272727273</v>
      </c>
      <c r="AA18" s="2">
        <f t="shared" si="1"/>
        <v>36.962218649517681</v>
      </c>
    </row>
    <row r="19" spans="1:27" x14ac:dyDescent="0.2">
      <c r="A19" t="s">
        <v>1283</v>
      </c>
      <c r="B19" t="s">
        <v>4859</v>
      </c>
      <c r="C19" t="s">
        <v>1253</v>
      </c>
      <c r="D19" t="s">
        <v>1284</v>
      </c>
      <c r="E19">
        <v>3</v>
      </c>
      <c r="F19">
        <v>0</v>
      </c>
      <c r="G19">
        <v>4</v>
      </c>
      <c r="H19">
        <v>7</v>
      </c>
      <c r="I19">
        <v>84</v>
      </c>
      <c r="J19">
        <v>43</v>
      </c>
      <c r="K19">
        <v>12</v>
      </c>
      <c r="L19">
        <v>11</v>
      </c>
      <c r="M19">
        <v>50</v>
      </c>
      <c r="N19">
        <v>76</v>
      </c>
      <c r="O19">
        <v>33</v>
      </c>
      <c r="P19">
        <v>553</v>
      </c>
      <c r="Q19">
        <v>59</v>
      </c>
      <c r="R19">
        <v>17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37</v>
      </c>
      <c r="Y19" t="s">
        <v>5926</v>
      </c>
      <c r="Z19" s="2">
        <f t="shared" si="0"/>
        <v>23.217241379310344</v>
      </c>
      <c r="AA19" s="2">
        <f t="shared" si="1"/>
        <v>23.791519434628974</v>
      </c>
    </row>
    <row r="20" spans="1:27" x14ac:dyDescent="0.2">
      <c r="A20" t="s">
        <v>1285</v>
      </c>
      <c r="B20" t="s">
        <v>4862</v>
      </c>
      <c r="C20" t="s">
        <v>1253</v>
      </c>
      <c r="D20" t="s">
        <v>1261</v>
      </c>
      <c r="E20">
        <v>4</v>
      </c>
      <c r="F20">
        <v>0</v>
      </c>
      <c r="G20">
        <v>1</v>
      </c>
      <c r="H20">
        <v>1</v>
      </c>
      <c r="I20">
        <v>22</v>
      </c>
      <c r="J20">
        <v>23</v>
      </c>
      <c r="K20">
        <v>14</v>
      </c>
      <c r="L20">
        <v>21</v>
      </c>
      <c r="M20">
        <v>172</v>
      </c>
      <c r="N20">
        <v>56</v>
      </c>
      <c r="O20">
        <v>4</v>
      </c>
      <c r="P20">
        <v>1608</v>
      </c>
      <c r="Q20">
        <v>49</v>
      </c>
      <c r="R20">
        <v>9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28</v>
      </c>
      <c r="Y20" t="s">
        <v>1286</v>
      </c>
      <c r="Z20" s="2">
        <f t="shared" si="0"/>
        <v>23.170588235294115</v>
      </c>
      <c r="AA20" s="2">
        <f t="shared" si="1"/>
        <v>26.584926884139481</v>
      </c>
    </row>
    <row r="21" spans="1:27" x14ac:dyDescent="0.2">
      <c r="A21" t="s">
        <v>5927</v>
      </c>
      <c r="B21" t="s">
        <v>4859</v>
      </c>
      <c r="C21" t="s">
        <v>1253</v>
      </c>
      <c r="D21" t="s">
        <v>1278</v>
      </c>
      <c r="E21">
        <v>6</v>
      </c>
      <c r="F21">
        <v>0</v>
      </c>
      <c r="G21">
        <v>8</v>
      </c>
      <c r="H21">
        <v>4</v>
      </c>
      <c r="I21">
        <v>34</v>
      </c>
      <c r="J21">
        <v>53</v>
      </c>
      <c r="K21">
        <v>26</v>
      </c>
      <c r="L21">
        <v>1</v>
      </c>
      <c r="M21">
        <v>20</v>
      </c>
      <c r="N21">
        <v>42</v>
      </c>
      <c r="O21">
        <v>52</v>
      </c>
      <c r="P21">
        <v>766</v>
      </c>
      <c r="Q21">
        <v>32</v>
      </c>
      <c r="R21">
        <v>55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93</v>
      </c>
      <c r="Y21" t="s">
        <v>5928</v>
      </c>
      <c r="Z21" s="2">
        <f t="shared" si="0"/>
        <v>23.164285714285715</v>
      </c>
      <c r="AA21" s="2">
        <f t="shared" si="1"/>
        <v>26.912863070539419</v>
      </c>
    </row>
    <row r="22" spans="1:27" x14ac:dyDescent="0.2">
      <c r="A22" t="s">
        <v>5929</v>
      </c>
      <c r="B22" t="s">
        <v>4858</v>
      </c>
      <c r="C22" t="s">
        <v>1253</v>
      </c>
      <c r="D22" t="s">
        <v>1269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</v>
      </c>
      <c r="T22">
        <v>0</v>
      </c>
      <c r="U22">
        <v>1</v>
      </c>
      <c r="V22">
        <v>3</v>
      </c>
      <c r="W22">
        <v>0</v>
      </c>
      <c r="X22" t="s">
        <v>33</v>
      </c>
      <c r="Y22" t="s">
        <v>34</v>
      </c>
      <c r="Z22" s="2">
        <f t="shared" si="0"/>
        <v>23</v>
      </c>
      <c r="AA22" s="2">
        <f t="shared" si="1"/>
        <v>23</v>
      </c>
    </row>
    <row r="23" spans="1:27" x14ac:dyDescent="0.2">
      <c r="A23" t="s">
        <v>1287</v>
      </c>
      <c r="B23" t="s">
        <v>4862</v>
      </c>
      <c r="C23" t="s">
        <v>1253</v>
      </c>
      <c r="D23" t="s">
        <v>1288</v>
      </c>
      <c r="E23">
        <v>4</v>
      </c>
      <c r="F23">
        <v>0</v>
      </c>
      <c r="G23">
        <v>0</v>
      </c>
      <c r="H23">
        <v>6</v>
      </c>
      <c r="I23">
        <v>27</v>
      </c>
      <c r="J23">
        <v>23</v>
      </c>
      <c r="K23">
        <v>15</v>
      </c>
      <c r="L23">
        <v>10</v>
      </c>
      <c r="M23">
        <v>109</v>
      </c>
      <c r="N23">
        <v>93</v>
      </c>
      <c r="O23">
        <v>17</v>
      </c>
      <c r="P23">
        <v>578</v>
      </c>
      <c r="Q23">
        <v>42</v>
      </c>
      <c r="R23">
        <v>5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75</v>
      </c>
      <c r="Y23" t="s">
        <v>5930</v>
      </c>
      <c r="Z23" s="2">
        <f t="shared" si="0"/>
        <v>22.733333333333331</v>
      </c>
      <c r="AA23" s="2">
        <f t="shared" si="1"/>
        <v>24.672621706118804</v>
      </c>
    </row>
    <row r="24" spans="1:27" x14ac:dyDescent="0.2">
      <c r="A24" t="s">
        <v>1289</v>
      </c>
      <c r="B24" t="s">
        <v>4862</v>
      </c>
      <c r="C24" t="s">
        <v>1253</v>
      </c>
      <c r="D24" t="s">
        <v>1269</v>
      </c>
      <c r="E24">
        <v>1</v>
      </c>
      <c r="F24">
        <v>0</v>
      </c>
      <c r="G24">
        <v>2</v>
      </c>
      <c r="H24">
        <v>6</v>
      </c>
      <c r="I24">
        <v>69</v>
      </c>
      <c r="J24">
        <v>28</v>
      </c>
      <c r="K24">
        <v>6</v>
      </c>
      <c r="L24">
        <v>11</v>
      </c>
      <c r="M24">
        <v>73</v>
      </c>
      <c r="N24">
        <v>83</v>
      </c>
      <c r="O24">
        <v>35</v>
      </c>
      <c r="P24">
        <v>1101</v>
      </c>
      <c r="Q24">
        <v>54</v>
      </c>
      <c r="R24">
        <v>31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134</v>
      </c>
      <c r="Y24" t="s">
        <v>121</v>
      </c>
      <c r="Z24" s="2">
        <f t="shared" si="0"/>
        <v>22.669696969696972</v>
      </c>
      <c r="AA24" s="2">
        <f t="shared" si="1"/>
        <v>22.669696969696972</v>
      </c>
    </row>
    <row r="25" spans="1:27" x14ac:dyDescent="0.2">
      <c r="A25" t="s">
        <v>1290</v>
      </c>
      <c r="B25" t="s">
        <v>4859</v>
      </c>
      <c r="C25" t="s">
        <v>1253</v>
      </c>
      <c r="D25" t="s">
        <v>1291</v>
      </c>
      <c r="E25">
        <v>5</v>
      </c>
      <c r="F25">
        <v>0</v>
      </c>
      <c r="G25">
        <v>4</v>
      </c>
      <c r="H25">
        <v>5</v>
      </c>
      <c r="I25">
        <v>46</v>
      </c>
      <c r="J25">
        <v>45</v>
      </c>
      <c r="K25">
        <v>23</v>
      </c>
      <c r="L25">
        <v>3</v>
      </c>
      <c r="M25">
        <v>12</v>
      </c>
      <c r="N25">
        <v>45</v>
      </c>
      <c r="O25">
        <v>95</v>
      </c>
      <c r="P25">
        <v>984</v>
      </c>
      <c r="Q25">
        <v>52</v>
      </c>
      <c r="R25">
        <v>8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134</v>
      </c>
      <c r="Y25" t="s">
        <v>5931</v>
      </c>
      <c r="Z25" s="2">
        <f t="shared" si="0"/>
        <v>22.330303030303028</v>
      </c>
      <c r="AA25" s="2">
        <f t="shared" si="1"/>
        <v>24.373759647188532</v>
      </c>
    </row>
    <row r="26" spans="1:27" x14ac:dyDescent="0.2">
      <c r="A26" t="s">
        <v>1292</v>
      </c>
      <c r="B26" t="s">
        <v>4859</v>
      </c>
      <c r="C26" t="s">
        <v>1253</v>
      </c>
      <c r="D26" t="s">
        <v>1256</v>
      </c>
      <c r="E26">
        <v>0</v>
      </c>
      <c r="F26">
        <v>0</v>
      </c>
      <c r="G26">
        <v>2</v>
      </c>
      <c r="H26">
        <v>1</v>
      </c>
      <c r="I26">
        <v>34</v>
      </c>
      <c r="J26">
        <v>28</v>
      </c>
      <c r="K26">
        <v>2</v>
      </c>
      <c r="L26">
        <v>6</v>
      </c>
      <c r="M26">
        <v>68</v>
      </c>
      <c r="N26">
        <v>101</v>
      </c>
      <c r="O26">
        <v>16</v>
      </c>
      <c r="P26">
        <v>929</v>
      </c>
      <c r="Q26">
        <v>73</v>
      </c>
      <c r="R26">
        <v>32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37</v>
      </c>
      <c r="Y26" t="s">
        <v>5596</v>
      </c>
      <c r="Z26" s="2">
        <f t="shared" si="0"/>
        <v>22.324137931034482</v>
      </c>
      <c r="AA26" s="2">
        <f t="shared" si="1"/>
        <v>24.017312448474854</v>
      </c>
    </row>
    <row r="27" spans="1:27" x14ac:dyDescent="0.2">
      <c r="A27" t="s">
        <v>1293</v>
      </c>
      <c r="B27" t="s">
        <v>4862</v>
      </c>
      <c r="C27" t="s">
        <v>1253</v>
      </c>
      <c r="D27" t="s">
        <v>1266</v>
      </c>
      <c r="E27">
        <v>0</v>
      </c>
      <c r="F27">
        <v>0</v>
      </c>
      <c r="G27">
        <v>3</v>
      </c>
      <c r="H27">
        <v>5</v>
      </c>
      <c r="I27">
        <v>18</v>
      </c>
      <c r="J27">
        <v>33</v>
      </c>
      <c r="K27">
        <v>7</v>
      </c>
      <c r="L27">
        <v>12</v>
      </c>
      <c r="M27">
        <v>60</v>
      </c>
      <c r="N27">
        <v>60</v>
      </c>
      <c r="O27">
        <v>5</v>
      </c>
      <c r="P27">
        <v>1109</v>
      </c>
      <c r="Q27">
        <v>36</v>
      </c>
      <c r="R27">
        <v>10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77</v>
      </c>
      <c r="Y27" t="s">
        <v>1294</v>
      </c>
      <c r="Z27" s="2">
        <f t="shared" si="0"/>
        <v>22.205263157894734</v>
      </c>
      <c r="AA27" s="2">
        <f t="shared" si="1"/>
        <v>24.340384615384615</v>
      </c>
    </row>
    <row r="28" spans="1:27" x14ac:dyDescent="0.2">
      <c r="A28" t="s">
        <v>1295</v>
      </c>
      <c r="B28" t="s">
        <v>4859</v>
      </c>
      <c r="C28" t="s">
        <v>1253</v>
      </c>
      <c r="D28" t="s">
        <v>1261</v>
      </c>
      <c r="E28">
        <v>2</v>
      </c>
      <c r="F28">
        <v>0</v>
      </c>
      <c r="G28">
        <v>6</v>
      </c>
      <c r="H28">
        <v>3</v>
      </c>
      <c r="I28">
        <v>35</v>
      </c>
      <c r="J28">
        <v>44</v>
      </c>
      <c r="K28">
        <v>22</v>
      </c>
      <c r="L28">
        <v>3</v>
      </c>
      <c r="M28">
        <v>31</v>
      </c>
      <c r="N28">
        <v>53</v>
      </c>
      <c r="O28">
        <v>23</v>
      </c>
      <c r="P28">
        <v>1264</v>
      </c>
      <c r="Q28">
        <v>54</v>
      </c>
      <c r="R28">
        <v>39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93</v>
      </c>
      <c r="Y28" t="s">
        <v>5932</v>
      </c>
      <c r="Z28" s="2">
        <f t="shared" si="0"/>
        <v>22.192857142857143</v>
      </c>
      <c r="AA28" s="2">
        <f t="shared" si="1"/>
        <v>24.593667546174142</v>
      </c>
    </row>
    <row r="29" spans="1:27" x14ac:dyDescent="0.2">
      <c r="A29" t="s">
        <v>1296</v>
      </c>
      <c r="B29" t="s">
        <v>4862</v>
      </c>
      <c r="C29" t="s">
        <v>1253</v>
      </c>
      <c r="D29" t="s">
        <v>1291</v>
      </c>
      <c r="E29">
        <v>4</v>
      </c>
      <c r="F29">
        <v>0</v>
      </c>
      <c r="G29">
        <v>5</v>
      </c>
      <c r="H29">
        <v>10</v>
      </c>
      <c r="I29">
        <v>17</v>
      </c>
      <c r="J29">
        <v>34</v>
      </c>
      <c r="K29">
        <v>29</v>
      </c>
      <c r="L29">
        <v>4</v>
      </c>
      <c r="M29">
        <v>70</v>
      </c>
      <c r="N29">
        <v>96</v>
      </c>
      <c r="O29">
        <v>49</v>
      </c>
      <c r="P29">
        <v>591</v>
      </c>
      <c r="Q29">
        <v>48</v>
      </c>
      <c r="R29">
        <v>13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40</v>
      </c>
      <c r="Y29" t="s">
        <v>1297</v>
      </c>
      <c r="Z29" s="2">
        <f t="shared" si="0"/>
        <v>22.13225806451613</v>
      </c>
      <c r="AA29" s="2">
        <f t="shared" si="1"/>
        <v>22.585588880760792</v>
      </c>
    </row>
    <row r="30" spans="1:27" x14ac:dyDescent="0.2">
      <c r="A30" t="s">
        <v>5933</v>
      </c>
      <c r="B30" t="s">
        <v>4862</v>
      </c>
      <c r="C30" t="s">
        <v>1253</v>
      </c>
      <c r="D30" t="s">
        <v>5919</v>
      </c>
      <c r="E30">
        <v>3</v>
      </c>
      <c r="F30">
        <v>1</v>
      </c>
      <c r="G30">
        <v>1</v>
      </c>
      <c r="H30">
        <v>8</v>
      </c>
      <c r="I30">
        <v>32</v>
      </c>
      <c r="J30">
        <v>31</v>
      </c>
      <c r="K30">
        <v>11</v>
      </c>
      <c r="L30">
        <v>11</v>
      </c>
      <c r="M30">
        <v>148</v>
      </c>
      <c r="N30">
        <v>65</v>
      </c>
      <c r="O30">
        <v>2</v>
      </c>
      <c r="P30">
        <v>1080</v>
      </c>
      <c r="Q30">
        <v>57</v>
      </c>
      <c r="R30">
        <v>1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93</v>
      </c>
      <c r="Y30" t="s">
        <v>1298</v>
      </c>
      <c r="Z30" s="2">
        <f t="shared" si="0"/>
        <v>21.910714285714285</v>
      </c>
      <c r="AA30" s="2">
        <f t="shared" si="1"/>
        <v>21.936829558998809</v>
      </c>
    </row>
    <row r="31" spans="1:27" x14ac:dyDescent="0.2">
      <c r="A31" t="s">
        <v>1299</v>
      </c>
      <c r="B31" t="s">
        <v>4859</v>
      </c>
      <c r="C31" t="s">
        <v>1253</v>
      </c>
      <c r="D31" t="s">
        <v>1288</v>
      </c>
      <c r="E31">
        <v>1</v>
      </c>
      <c r="F31">
        <v>0</v>
      </c>
      <c r="G31">
        <v>3</v>
      </c>
      <c r="H31">
        <v>5</v>
      </c>
      <c r="I31">
        <v>55</v>
      </c>
      <c r="J31">
        <v>37</v>
      </c>
      <c r="K31">
        <v>9</v>
      </c>
      <c r="L31">
        <v>1</v>
      </c>
      <c r="M31">
        <v>44</v>
      </c>
      <c r="N31">
        <v>106</v>
      </c>
      <c r="O31">
        <v>29</v>
      </c>
      <c r="P31">
        <v>924</v>
      </c>
      <c r="Q31">
        <v>48</v>
      </c>
      <c r="R31">
        <v>8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75</v>
      </c>
      <c r="Y31" t="s">
        <v>455</v>
      </c>
      <c r="Z31" s="2">
        <f t="shared" si="0"/>
        <v>21.903703703703702</v>
      </c>
      <c r="AA31" s="2">
        <f t="shared" si="1"/>
        <v>22.205256570713392</v>
      </c>
    </row>
    <row r="32" spans="1:27" x14ac:dyDescent="0.2">
      <c r="A32" t="s">
        <v>1300</v>
      </c>
      <c r="B32" t="s">
        <v>4862</v>
      </c>
      <c r="C32" t="s">
        <v>1253</v>
      </c>
      <c r="D32" t="s">
        <v>1276</v>
      </c>
      <c r="E32">
        <v>1</v>
      </c>
      <c r="F32">
        <v>1</v>
      </c>
      <c r="G32">
        <v>0</v>
      </c>
      <c r="H32">
        <v>1</v>
      </c>
      <c r="I32">
        <v>11</v>
      </c>
      <c r="J32">
        <v>21</v>
      </c>
      <c r="K32">
        <v>9</v>
      </c>
      <c r="L32">
        <v>12</v>
      </c>
      <c r="M32">
        <v>122</v>
      </c>
      <c r="N32">
        <v>54</v>
      </c>
      <c r="O32">
        <v>1</v>
      </c>
      <c r="P32">
        <v>661</v>
      </c>
      <c r="Q32">
        <v>17</v>
      </c>
      <c r="R32">
        <v>1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77</v>
      </c>
      <c r="Y32" t="s">
        <v>1301</v>
      </c>
      <c r="Z32" s="2">
        <f t="shared" si="0"/>
        <v>21.900000000000002</v>
      </c>
      <c r="AA32" s="2">
        <f t="shared" si="1"/>
        <v>23.073937153419593</v>
      </c>
    </row>
    <row r="33" spans="1:27" x14ac:dyDescent="0.2">
      <c r="A33" t="s">
        <v>1302</v>
      </c>
      <c r="B33" t="s">
        <v>4862</v>
      </c>
      <c r="C33" t="s">
        <v>1253</v>
      </c>
      <c r="D33" t="s">
        <v>1266</v>
      </c>
      <c r="E33">
        <v>2</v>
      </c>
      <c r="F33">
        <v>0</v>
      </c>
      <c r="G33">
        <v>0</v>
      </c>
      <c r="H33">
        <v>7</v>
      </c>
      <c r="I33">
        <v>58</v>
      </c>
      <c r="J33">
        <v>41</v>
      </c>
      <c r="K33">
        <v>3</v>
      </c>
      <c r="L33">
        <v>12</v>
      </c>
      <c r="M33">
        <v>106</v>
      </c>
      <c r="N33">
        <v>40</v>
      </c>
      <c r="O33">
        <v>5</v>
      </c>
      <c r="P33">
        <v>1614</v>
      </c>
      <c r="Q33">
        <v>42</v>
      </c>
      <c r="R33">
        <v>11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111</v>
      </c>
      <c r="Y33" t="s">
        <v>1303</v>
      </c>
      <c r="Z33" s="2">
        <f t="shared" si="0"/>
        <v>21.861538461538462</v>
      </c>
      <c r="AA33" s="2">
        <f t="shared" si="1"/>
        <v>22.270787984327384</v>
      </c>
    </row>
    <row r="34" spans="1:27" x14ac:dyDescent="0.2">
      <c r="A34" t="s">
        <v>5934</v>
      </c>
      <c r="B34" t="s">
        <v>4859</v>
      </c>
      <c r="C34" t="s">
        <v>1253</v>
      </c>
      <c r="D34" t="s">
        <v>5919</v>
      </c>
      <c r="E34">
        <v>1</v>
      </c>
      <c r="F34">
        <v>0</v>
      </c>
      <c r="G34">
        <v>3</v>
      </c>
      <c r="H34">
        <v>4</v>
      </c>
      <c r="I34">
        <v>71</v>
      </c>
      <c r="J34">
        <v>77</v>
      </c>
      <c r="K34">
        <v>8</v>
      </c>
      <c r="L34">
        <v>5</v>
      </c>
      <c r="M34">
        <v>32</v>
      </c>
      <c r="N34">
        <v>95</v>
      </c>
      <c r="O34">
        <v>26</v>
      </c>
      <c r="P34">
        <v>1657</v>
      </c>
      <c r="Q34">
        <v>92</v>
      </c>
      <c r="R34">
        <v>20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63</v>
      </c>
      <c r="Y34" t="s">
        <v>5935</v>
      </c>
      <c r="Z34" s="2">
        <f t="shared" si="0"/>
        <v>21.818750000000001</v>
      </c>
      <c r="AA34" s="2">
        <f t="shared" si="1"/>
        <v>21.894773519163763</v>
      </c>
    </row>
    <row r="35" spans="1:27" x14ac:dyDescent="0.2">
      <c r="A35" t="s">
        <v>1304</v>
      </c>
      <c r="B35" t="s">
        <v>4859</v>
      </c>
      <c r="C35" t="s">
        <v>1253</v>
      </c>
      <c r="D35" t="s">
        <v>1305</v>
      </c>
      <c r="E35">
        <v>7</v>
      </c>
      <c r="F35">
        <v>0</v>
      </c>
      <c r="G35">
        <v>4</v>
      </c>
      <c r="H35">
        <v>10</v>
      </c>
      <c r="I35">
        <v>61</v>
      </c>
      <c r="J35">
        <v>49</v>
      </c>
      <c r="K35">
        <v>30</v>
      </c>
      <c r="L35">
        <v>0</v>
      </c>
      <c r="M35">
        <v>5</v>
      </c>
      <c r="N35">
        <v>51</v>
      </c>
      <c r="O35">
        <v>31</v>
      </c>
      <c r="P35">
        <v>539</v>
      </c>
      <c r="Q35">
        <v>32</v>
      </c>
      <c r="R35">
        <v>22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263</v>
      </c>
      <c r="Y35" t="s">
        <v>844</v>
      </c>
      <c r="Z35" s="2">
        <f t="shared" si="0"/>
        <v>21.787499999999998</v>
      </c>
      <c r="AA35" s="2">
        <f t="shared" si="1"/>
        <v>22.867346938775508</v>
      </c>
    </row>
    <row r="36" spans="1:27" x14ac:dyDescent="0.2">
      <c r="A36" t="s">
        <v>1306</v>
      </c>
      <c r="B36" t="s">
        <v>4859</v>
      </c>
      <c r="C36" t="s">
        <v>1253</v>
      </c>
      <c r="D36" t="s">
        <v>1278</v>
      </c>
      <c r="E36">
        <v>4</v>
      </c>
      <c r="F36">
        <v>0</v>
      </c>
      <c r="G36">
        <v>4</v>
      </c>
      <c r="H36">
        <v>2</v>
      </c>
      <c r="I36">
        <v>37</v>
      </c>
      <c r="J36">
        <v>24</v>
      </c>
      <c r="K36">
        <v>18</v>
      </c>
      <c r="L36">
        <v>1</v>
      </c>
      <c r="M36">
        <v>27</v>
      </c>
      <c r="N36">
        <v>56</v>
      </c>
      <c r="O36">
        <v>14</v>
      </c>
      <c r="P36">
        <v>809</v>
      </c>
      <c r="Q36">
        <v>35</v>
      </c>
      <c r="R36">
        <v>26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263</v>
      </c>
      <c r="Y36" t="s">
        <v>5936</v>
      </c>
      <c r="Z36" s="2">
        <f t="shared" si="0"/>
        <v>21.683333333333334</v>
      </c>
      <c r="AA36" s="2">
        <f t="shared" si="1"/>
        <v>23.11747285291214</v>
      </c>
    </row>
    <row r="37" spans="1:27" x14ac:dyDescent="0.2">
      <c r="A37" t="s">
        <v>1307</v>
      </c>
      <c r="B37" t="s">
        <v>4863</v>
      </c>
      <c r="C37" t="s">
        <v>1253</v>
      </c>
      <c r="D37" t="s">
        <v>5919</v>
      </c>
      <c r="E37">
        <v>21</v>
      </c>
      <c r="F37">
        <v>0</v>
      </c>
      <c r="G37">
        <v>5</v>
      </c>
      <c r="H37">
        <v>4</v>
      </c>
      <c r="I37">
        <v>33</v>
      </c>
      <c r="J37">
        <v>22</v>
      </c>
      <c r="K37">
        <v>45</v>
      </c>
      <c r="L37">
        <v>1</v>
      </c>
      <c r="M37">
        <v>4</v>
      </c>
      <c r="N37">
        <v>21</v>
      </c>
      <c r="O37">
        <v>27</v>
      </c>
      <c r="P37">
        <v>475</v>
      </c>
      <c r="Q37">
        <v>19</v>
      </c>
      <c r="R37">
        <v>24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40</v>
      </c>
      <c r="Y37" t="s">
        <v>1308</v>
      </c>
      <c r="Z37" s="2">
        <f t="shared" si="0"/>
        <v>21.677419354838708</v>
      </c>
      <c r="AA37" s="2">
        <f t="shared" si="1"/>
        <v>24.971098265895954</v>
      </c>
    </row>
    <row r="38" spans="1:27" x14ac:dyDescent="0.2">
      <c r="A38" t="s">
        <v>1309</v>
      </c>
      <c r="B38" t="s">
        <v>4862</v>
      </c>
      <c r="C38" t="s">
        <v>1253</v>
      </c>
      <c r="D38" t="s">
        <v>1261</v>
      </c>
      <c r="E38">
        <v>2</v>
      </c>
      <c r="F38">
        <v>0</v>
      </c>
      <c r="G38">
        <v>0</v>
      </c>
      <c r="H38">
        <v>1</v>
      </c>
      <c r="I38">
        <v>24</v>
      </c>
      <c r="J38">
        <v>20</v>
      </c>
      <c r="K38">
        <v>4</v>
      </c>
      <c r="L38">
        <v>25</v>
      </c>
      <c r="M38">
        <v>121</v>
      </c>
      <c r="N38">
        <v>70</v>
      </c>
      <c r="O38">
        <v>4</v>
      </c>
      <c r="P38">
        <v>1729</v>
      </c>
      <c r="Q38">
        <v>36</v>
      </c>
      <c r="R38">
        <v>5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40</v>
      </c>
      <c r="Y38" t="s">
        <v>5937</v>
      </c>
      <c r="Z38" s="2">
        <f t="shared" si="0"/>
        <v>21.529032258064515</v>
      </c>
      <c r="AA38" s="2">
        <f t="shared" si="1"/>
        <v>21.598705501618124</v>
      </c>
    </row>
    <row r="39" spans="1:27" x14ac:dyDescent="0.2">
      <c r="A39" t="s">
        <v>1310</v>
      </c>
      <c r="B39" t="s">
        <v>4862</v>
      </c>
      <c r="C39" t="s">
        <v>1253</v>
      </c>
      <c r="D39" t="s">
        <v>1311</v>
      </c>
      <c r="E39">
        <v>2</v>
      </c>
      <c r="F39">
        <v>0</v>
      </c>
      <c r="G39">
        <v>0</v>
      </c>
      <c r="H39">
        <v>5</v>
      </c>
      <c r="I39">
        <v>23</v>
      </c>
      <c r="J39">
        <v>23</v>
      </c>
      <c r="K39">
        <v>8</v>
      </c>
      <c r="L39">
        <v>13</v>
      </c>
      <c r="M39">
        <v>121</v>
      </c>
      <c r="N39">
        <v>61</v>
      </c>
      <c r="O39">
        <v>1</v>
      </c>
      <c r="P39">
        <v>1135</v>
      </c>
      <c r="Q39">
        <v>25</v>
      </c>
      <c r="R39">
        <v>4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263</v>
      </c>
      <c r="Y39" t="s">
        <v>159</v>
      </c>
      <c r="Z39" s="2">
        <f t="shared" si="0"/>
        <v>21.395833333333332</v>
      </c>
      <c r="AA39" s="2">
        <f t="shared" si="1"/>
        <v>21.851063829787233</v>
      </c>
    </row>
    <row r="40" spans="1:27" x14ac:dyDescent="0.2">
      <c r="A40" t="s">
        <v>1312</v>
      </c>
      <c r="B40" t="s">
        <v>4862</v>
      </c>
      <c r="C40" t="s">
        <v>1253</v>
      </c>
      <c r="D40" t="s">
        <v>1276</v>
      </c>
      <c r="E40">
        <v>1</v>
      </c>
      <c r="F40">
        <v>0</v>
      </c>
      <c r="G40">
        <v>0</v>
      </c>
      <c r="H40">
        <v>1</v>
      </c>
      <c r="I40">
        <v>18</v>
      </c>
      <c r="J40">
        <v>10</v>
      </c>
      <c r="K40">
        <v>3</v>
      </c>
      <c r="L40">
        <v>3</v>
      </c>
      <c r="M40">
        <v>10</v>
      </c>
      <c r="N40">
        <v>18</v>
      </c>
      <c r="O40">
        <v>11</v>
      </c>
      <c r="P40">
        <v>199</v>
      </c>
      <c r="Q40">
        <v>11</v>
      </c>
      <c r="R40">
        <v>6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402</v>
      </c>
      <c r="Y40" t="s">
        <v>1313</v>
      </c>
      <c r="Z40" s="2">
        <f t="shared" si="0"/>
        <v>21.362500000000001</v>
      </c>
      <c r="AA40" s="2">
        <f t="shared" si="1"/>
        <v>24.492038216560509</v>
      </c>
    </row>
    <row r="41" spans="1:27" x14ac:dyDescent="0.2">
      <c r="A41" t="s">
        <v>1314</v>
      </c>
      <c r="B41" t="s">
        <v>4862</v>
      </c>
      <c r="C41" t="s">
        <v>1253</v>
      </c>
      <c r="D41" t="s">
        <v>1254</v>
      </c>
      <c r="E41">
        <v>1</v>
      </c>
      <c r="F41">
        <v>0</v>
      </c>
      <c r="G41">
        <v>2</v>
      </c>
      <c r="H41">
        <v>1</v>
      </c>
      <c r="I41">
        <v>19</v>
      </c>
      <c r="J41">
        <v>10</v>
      </c>
      <c r="K41">
        <v>4</v>
      </c>
      <c r="L41">
        <v>2</v>
      </c>
      <c r="M41">
        <v>37</v>
      </c>
      <c r="N41">
        <v>49</v>
      </c>
      <c r="O41">
        <v>37</v>
      </c>
      <c r="P41">
        <v>1685</v>
      </c>
      <c r="Q41">
        <v>30</v>
      </c>
      <c r="R41">
        <v>14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111</v>
      </c>
      <c r="Y41" t="s">
        <v>317</v>
      </c>
      <c r="Z41" s="2">
        <f t="shared" si="0"/>
        <v>21.21153846153846</v>
      </c>
      <c r="AA41" s="2">
        <f t="shared" si="1"/>
        <v>23.805755395683452</v>
      </c>
    </row>
    <row r="42" spans="1:27" x14ac:dyDescent="0.2">
      <c r="A42" t="s">
        <v>5938</v>
      </c>
      <c r="B42" t="s">
        <v>4859</v>
      </c>
      <c r="C42" t="s">
        <v>1253</v>
      </c>
      <c r="D42" t="s">
        <v>1284</v>
      </c>
      <c r="E42">
        <v>0</v>
      </c>
      <c r="F42">
        <v>0</v>
      </c>
      <c r="G42">
        <v>0</v>
      </c>
      <c r="H42">
        <v>3</v>
      </c>
      <c r="I42">
        <v>16</v>
      </c>
      <c r="J42">
        <v>16</v>
      </c>
      <c r="K42">
        <v>11</v>
      </c>
      <c r="L42">
        <v>9</v>
      </c>
      <c r="M42">
        <v>10</v>
      </c>
      <c r="N42">
        <v>44</v>
      </c>
      <c r="O42">
        <v>11</v>
      </c>
      <c r="P42">
        <v>584</v>
      </c>
      <c r="Q42">
        <v>37</v>
      </c>
      <c r="R42">
        <v>18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172</v>
      </c>
      <c r="Y42" t="s">
        <v>5722</v>
      </c>
      <c r="Z42" s="2">
        <f t="shared" si="0"/>
        <v>21.15</v>
      </c>
      <c r="AA42" s="2">
        <f t="shared" si="1"/>
        <v>22.36123348017621</v>
      </c>
    </row>
    <row r="43" spans="1:27" x14ac:dyDescent="0.2">
      <c r="A43" t="s">
        <v>1315</v>
      </c>
      <c r="B43" t="s">
        <v>4862</v>
      </c>
      <c r="C43" t="s">
        <v>1253</v>
      </c>
      <c r="D43" t="s">
        <v>1276</v>
      </c>
      <c r="E43">
        <v>1</v>
      </c>
      <c r="F43">
        <v>0</v>
      </c>
      <c r="G43">
        <v>1</v>
      </c>
      <c r="H43">
        <v>7</v>
      </c>
      <c r="I43">
        <v>36</v>
      </c>
      <c r="J43">
        <v>30</v>
      </c>
      <c r="K43">
        <v>5</v>
      </c>
      <c r="L43">
        <v>13</v>
      </c>
      <c r="M43">
        <v>117</v>
      </c>
      <c r="N43">
        <v>128</v>
      </c>
      <c r="O43">
        <v>4</v>
      </c>
      <c r="P43">
        <v>1371</v>
      </c>
      <c r="Q43">
        <v>41</v>
      </c>
      <c r="R43">
        <v>3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40</v>
      </c>
      <c r="Y43" t="s">
        <v>257</v>
      </c>
      <c r="Z43" s="2">
        <f t="shared" si="0"/>
        <v>21.148387096774194</v>
      </c>
      <c r="AA43" s="2">
        <f t="shared" si="1"/>
        <v>21.148387096774194</v>
      </c>
    </row>
    <row r="44" spans="1:27" x14ac:dyDescent="0.2">
      <c r="A44" t="s">
        <v>1316</v>
      </c>
      <c r="B44" t="s">
        <v>4859</v>
      </c>
      <c r="C44" t="s">
        <v>1253</v>
      </c>
      <c r="D44" t="s">
        <v>1276</v>
      </c>
      <c r="E44">
        <v>0</v>
      </c>
      <c r="F44">
        <v>0</v>
      </c>
      <c r="G44">
        <v>0</v>
      </c>
      <c r="H44">
        <v>4</v>
      </c>
      <c r="I44">
        <v>23</v>
      </c>
      <c r="J44">
        <v>25</v>
      </c>
      <c r="K44">
        <v>6</v>
      </c>
      <c r="L44">
        <v>4</v>
      </c>
      <c r="M44">
        <v>35</v>
      </c>
      <c r="N44">
        <v>42</v>
      </c>
      <c r="O44">
        <v>46</v>
      </c>
      <c r="P44">
        <v>603</v>
      </c>
      <c r="Q44">
        <v>21</v>
      </c>
      <c r="R44">
        <v>6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140</v>
      </c>
      <c r="Y44" t="s">
        <v>5786</v>
      </c>
      <c r="Z44" s="2">
        <f t="shared" si="0"/>
        <v>21.1</v>
      </c>
      <c r="AA44" s="2">
        <f t="shared" si="1"/>
        <v>25.7394578313253</v>
      </c>
    </row>
    <row r="45" spans="1:27" x14ac:dyDescent="0.2">
      <c r="A45" t="s">
        <v>1317</v>
      </c>
      <c r="B45" t="s">
        <v>4862</v>
      </c>
      <c r="C45" t="s">
        <v>1253</v>
      </c>
      <c r="D45" t="s">
        <v>1269</v>
      </c>
      <c r="E45">
        <v>0</v>
      </c>
      <c r="F45">
        <v>0</v>
      </c>
      <c r="G45">
        <v>2</v>
      </c>
      <c r="H45">
        <v>5</v>
      </c>
      <c r="I45">
        <v>23</v>
      </c>
      <c r="J45">
        <v>58</v>
      </c>
      <c r="K45">
        <v>8</v>
      </c>
      <c r="L45">
        <v>20</v>
      </c>
      <c r="M45">
        <v>168</v>
      </c>
      <c r="N45">
        <v>82</v>
      </c>
      <c r="O45">
        <v>15</v>
      </c>
      <c r="P45">
        <v>811</v>
      </c>
      <c r="Q45">
        <v>66</v>
      </c>
      <c r="R45">
        <v>7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40</v>
      </c>
      <c r="Y45" t="s">
        <v>5757</v>
      </c>
      <c r="Z45" s="2">
        <f t="shared" si="0"/>
        <v>21.1</v>
      </c>
      <c r="AA45" s="2">
        <f t="shared" si="1"/>
        <v>21.966044776119404</v>
      </c>
    </row>
    <row r="46" spans="1:27" x14ac:dyDescent="0.2">
      <c r="A46" t="s">
        <v>1318</v>
      </c>
      <c r="B46" t="s">
        <v>4863</v>
      </c>
      <c r="C46" t="s">
        <v>1253</v>
      </c>
      <c r="D46" t="s">
        <v>1269</v>
      </c>
      <c r="E46">
        <v>25</v>
      </c>
      <c r="F46">
        <v>0</v>
      </c>
      <c r="G46">
        <v>2</v>
      </c>
      <c r="H46">
        <v>3</v>
      </c>
      <c r="I46">
        <v>65</v>
      </c>
      <c r="J46">
        <v>48</v>
      </c>
      <c r="K46">
        <v>45</v>
      </c>
      <c r="L46">
        <v>2</v>
      </c>
      <c r="M46">
        <v>37</v>
      </c>
      <c r="N46">
        <v>18</v>
      </c>
      <c r="O46">
        <v>17</v>
      </c>
      <c r="P46">
        <v>439</v>
      </c>
      <c r="Q46">
        <v>12</v>
      </c>
      <c r="R46">
        <v>23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28</v>
      </c>
      <c r="Y46" t="s">
        <v>5939</v>
      </c>
      <c r="Z46" s="2">
        <f t="shared" si="0"/>
        <v>20.952941176470588</v>
      </c>
      <c r="AA46" s="2">
        <f t="shared" si="1"/>
        <v>21.573351278600267</v>
      </c>
    </row>
    <row r="47" spans="1:27" x14ac:dyDescent="0.2">
      <c r="A47" t="s">
        <v>1319</v>
      </c>
      <c r="B47" t="s">
        <v>4863</v>
      </c>
      <c r="C47" t="s">
        <v>1253</v>
      </c>
      <c r="D47" t="s">
        <v>1261</v>
      </c>
      <c r="E47">
        <v>11</v>
      </c>
      <c r="F47">
        <v>0</v>
      </c>
      <c r="G47">
        <v>3</v>
      </c>
      <c r="H47">
        <v>8</v>
      </c>
      <c r="I47">
        <v>52</v>
      </c>
      <c r="J47">
        <v>53</v>
      </c>
      <c r="K47">
        <v>46</v>
      </c>
      <c r="L47">
        <v>1</v>
      </c>
      <c r="M47">
        <v>17</v>
      </c>
      <c r="N47">
        <v>23</v>
      </c>
      <c r="O47">
        <v>34</v>
      </c>
      <c r="P47">
        <v>1094</v>
      </c>
      <c r="Q47">
        <v>27</v>
      </c>
      <c r="R47">
        <v>15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31</v>
      </c>
      <c r="Y47" t="s">
        <v>1320</v>
      </c>
      <c r="Z47" s="2">
        <f t="shared" si="0"/>
        <v>20.846666666666668</v>
      </c>
      <c r="AA47" s="2">
        <f t="shared" si="1"/>
        <v>21.73204633204633</v>
      </c>
    </row>
    <row r="48" spans="1:27" x14ac:dyDescent="0.2">
      <c r="A48" t="s">
        <v>1321</v>
      </c>
      <c r="B48" t="s">
        <v>4862</v>
      </c>
      <c r="C48" t="s">
        <v>1253</v>
      </c>
      <c r="D48" t="s">
        <v>1263</v>
      </c>
      <c r="E48">
        <v>1</v>
      </c>
      <c r="F48">
        <v>0</v>
      </c>
      <c r="G48">
        <v>1</v>
      </c>
      <c r="H48">
        <v>3</v>
      </c>
      <c r="I48">
        <v>19</v>
      </c>
      <c r="J48">
        <v>27</v>
      </c>
      <c r="K48">
        <v>1</v>
      </c>
      <c r="L48">
        <v>17</v>
      </c>
      <c r="M48">
        <v>173</v>
      </c>
      <c r="N48">
        <v>77</v>
      </c>
      <c r="O48">
        <v>1</v>
      </c>
      <c r="P48">
        <v>824</v>
      </c>
      <c r="Q48">
        <v>27</v>
      </c>
      <c r="R48">
        <v>4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75</v>
      </c>
      <c r="Y48" t="s">
        <v>1322</v>
      </c>
      <c r="Z48" s="2">
        <f t="shared" si="0"/>
        <v>20.792592592592591</v>
      </c>
      <c r="AA48" s="2">
        <f t="shared" si="1"/>
        <v>21.409322033898306</v>
      </c>
    </row>
    <row r="49" spans="1:27" x14ac:dyDescent="0.2">
      <c r="A49" t="s">
        <v>1323</v>
      </c>
      <c r="B49" t="s">
        <v>4859</v>
      </c>
      <c r="C49" t="s">
        <v>1253</v>
      </c>
      <c r="D49" t="s">
        <v>1269</v>
      </c>
      <c r="E49">
        <v>2</v>
      </c>
      <c r="F49">
        <v>0</v>
      </c>
      <c r="G49">
        <v>4</v>
      </c>
      <c r="H49">
        <v>1</v>
      </c>
      <c r="I49">
        <v>8</v>
      </c>
      <c r="J49">
        <v>6</v>
      </c>
      <c r="K49">
        <v>12</v>
      </c>
      <c r="L49">
        <v>2</v>
      </c>
      <c r="M49">
        <v>4</v>
      </c>
      <c r="N49">
        <v>22</v>
      </c>
      <c r="O49">
        <v>16</v>
      </c>
      <c r="P49">
        <v>255</v>
      </c>
      <c r="Q49">
        <v>11</v>
      </c>
      <c r="R49">
        <v>21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105</v>
      </c>
      <c r="Y49" t="s">
        <v>1324</v>
      </c>
      <c r="Z49" s="2">
        <f t="shared" si="0"/>
        <v>20.73076923076923</v>
      </c>
      <c r="AA49" s="2">
        <f t="shared" si="1"/>
        <v>21.990027198549409</v>
      </c>
    </row>
    <row r="50" spans="1:27" x14ac:dyDescent="0.2">
      <c r="A50" t="s">
        <v>1325</v>
      </c>
      <c r="B50" t="s">
        <v>4862</v>
      </c>
      <c r="C50" t="s">
        <v>1253</v>
      </c>
      <c r="D50" t="s">
        <v>1256</v>
      </c>
      <c r="E50">
        <v>1</v>
      </c>
      <c r="F50">
        <v>0</v>
      </c>
      <c r="G50">
        <v>1</v>
      </c>
      <c r="H50">
        <v>1</v>
      </c>
      <c r="I50">
        <v>14</v>
      </c>
      <c r="J50">
        <v>16</v>
      </c>
      <c r="K50">
        <v>5</v>
      </c>
      <c r="L50">
        <v>12</v>
      </c>
      <c r="M50">
        <v>62</v>
      </c>
      <c r="N50">
        <v>49</v>
      </c>
      <c r="O50">
        <v>3</v>
      </c>
      <c r="P50">
        <v>809</v>
      </c>
      <c r="Q50">
        <v>28</v>
      </c>
      <c r="R50">
        <v>9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77</v>
      </c>
      <c r="Y50" t="s">
        <v>5601</v>
      </c>
      <c r="Z50" s="2">
        <f t="shared" si="0"/>
        <v>20.652631578947368</v>
      </c>
      <c r="AA50" s="2">
        <f t="shared" si="1"/>
        <v>21.534146341463416</v>
      </c>
    </row>
    <row r="51" spans="1:27" x14ac:dyDescent="0.2">
      <c r="A51" t="s">
        <v>1326</v>
      </c>
      <c r="B51" t="s">
        <v>4859</v>
      </c>
      <c r="C51" t="s">
        <v>1253</v>
      </c>
      <c r="D51" t="s">
        <v>1263</v>
      </c>
      <c r="E51">
        <v>4</v>
      </c>
      <c r="F51">
        <v>0</v>
      </c>
      <c r="G51">
        <v>8</v>
      </c>
      <c r="H51">
        <v>5</v>
      </c>
      <c r="I51">
        <v>59</v>
      </c>
      <c r="J51">
        <v>46</v>
      </c>
      <c r="K51">
        <v>20</v>
      </c>
      <c r="L51">
        <v>5</v>
      </c>
      <c r="M51">
        <v>26</v>
      </c>
      <c r="N51">
        <v>74</v>
      </c>
      <c r="O51">
        <v>40</v>
      </c>
      <c r="P51">
        <v>756</v>
      </c>
      <c r="Q51">
        <v>36</v>
      </c>
      <c r="R51">
        <v>12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31</v>
      </c>
      <c r="Y51" t="s">
        <v>5940</v>
      </c>
      <c r="Z51" s="2">
        <f t="shared" si="0"/>
        <v>20.586666666666666</v>
      </c>
      <c r="AA51" s="2">
        <f t="shared" si="1"/>
        <v>22.251401120896716</v>
      </c>
    </row>
    <row r="52" spans="1:27" x14ac:dyDescent="0.2">
      <c r="A52" t="s">
        <v>1327</v>
      </c>
      <c r="B52" t="s">
        <v>4859</v>
      </c>
      <c r="C52" t="s">
        <v>1253</v>
      </c>
      <c r="D52" t="s">
        <v>1311</v>
      </c>
      <c r="E52">
        <v>2</v>
      </c>
      <c r="F52">
        <v>0</v>
      </c>
      <c r="G52">
        <v>4</v>
      </c>
      <c r="H52">
        <v>2</v>
      </c>
      <c r="I52">
        <v>40</v>
      </c>
      <c r="J52">
        <v>19</v>
      </c>
      <c r="K52">
        <v>3</v>
      </c>
      <c r="L52">
        <v>1</v>
      </c>
      <c r="M52">
        <v>10</v>
      </c>
      <c r="N52">
        <v>31</v>
      </c>
      <c r="O52">
        <v>23</v>
      </c>
      <c r="P52">
        <v>303</v>
      </c>
      <c r="Q52">
        <v>18</v>
      </c>
      <c r="R52">
        <v>33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80</v>
      </c>
      <c r="Y52" t="s">
        <v>5941</v>
      </c>
      <c r="Z52" s="2">
        <f t="shared" si="0"/>
        <v>20.576470588235296</v>
      </c>
      <c r="AA52" s="2">
        <f t="shared" si="1"/>
        <v>27.959147424511546</v>
      </c>
    </row>
    <row r="53" spans="1:27" x14ac:dyDescent="0.2">
      <c r="A53" t="s">
        <v>5942</v>
      </c>
      <c r="B53" t="s">
        <v>4863</v>
      </c>
      <c r="C53" t="s">
        <v>1253</v>
      </c>
      <c r="D53" t="s">
        <v>5919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2</v>
      </c>
      <c r="L53">
        <v>0</v>
      </c>
      <c r="M53">
        <v>1</v>
      </c>
      <c r="N53">
        <v>1</v>
      </c>
      <c r="O53">
        <v>1</v>
      </c>
      <c r="P53">
        <v>5</v>
      </c>
      <c r="Q53">
        <v>2</v>
      </c>
      <c r="R53">
        <v>1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33</v>
      </c>
      <c r="Y53" t="s">
        <v>203</v>
      </c>
      <c r="Z53" s="2">
        <f t="shared" si="0"/>
        <v>20.5</v>
      </c>
      <c r="AA53" s="2">
        <f t="shared" si="1"/>
        <v>41</v>
      </c>
    </row>
    <row r="54" spans="1:27" x14ac:dyDescent="0.2">
      <c r="A54" t="s">
        <v>1328</v>
      </c>
      <c r="B54" t="s">
        <v>4862</v>
      </c>
      <c r="C54" t="s">
        <v>1253</v>
      </c>
      <c r="D54" t="s">
        <v>1278</v>
      </c>
      <c r="E54">
        <v>2</v>
      </c>
      <c r="F54">
        <v>0</v>
      </c>
      <c r="G54">
        <v>2</v>
      </c>
      <c r="H54">
        <v>4</v>
      </c>
      <c r="I54">
        <v>22</v>
      </c>
      <c r="J54">
        <v>16</v>
      </c>
      <c r="K54">
        <v>8</v>
      </c>
      <c r="L54">
        <v>17</v>
      </c>
      <c r="M54">
        <v>90</v>
      </c>
      <c r="N54">
        <v>74</v>
      </c>
      <c r="O54">
        <v>6</v>
      </c>
      <c r="P54">
        <v>2007</v>
      </c>
      <c r="Q54">
        <v>46</v>
      </c>
      <c r="R54">
        <v>7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134</v>
      </c>
      <c r="Y54" t="s">
        <v>5943</v>
      </c>
      <c r="Z54" s="2">
        <f t="shared" si="0"/>
        <v>20.475757575757576</v>
      </c>
      <c r="AA54" s="2">
        <f t="shared" si="1"/>
        <v>21.079029462738301</v>
      </c>
    </row>
    <row r="55" spans="1:27" x14ac:dyDescent="0.2">
      <c r="A55" t="s">
        <v>1329</v>
      </c>
      <c r="B55" t="s">
        <v>4859</v>
      </c>
      <c r="C55" t="s">
        <v>1253</v>
      </c>
      <c r="D55" t="s">
        <v>1266</v>
      </c>
      <c r="E55">
        <v>7</v>
      </c>
      <c r="F55">
        <v>1</v>
      </c>
      <c r="G55">
        <v>4</v>
      </c>
      <c r="H55">
        <v>2</v>
      </c>
      <c r="I55">
        <v>28</v>
      </c>
      <c r="J55">
        <v>26</v>
      </c>
      <c r="K55">
        <v>22</v>
      </c>
      <c r="L55">
        <v>0</v>
      </c>
      <c r="M55">
        <v>4</v>
      </c>
      <c r="N55">
        <v>11</v>
      </c>
      <c r="O55">
        <v>20</v>
      </c>
      <c r="P55">
        <v>311</v>
      </c>
      <c r="Q55">
        <v>14</v>
      </c>
      <c r="R55">
        <v>22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80</v>
      </c>
      <c r="Y55" t="s">
        <v>1330</v>
      </c>
      <c r="Z55" s="2">
        <f t="shared" si="0"/>
        <v>20.447058823529414</v>
      </c>
      <c r="AA55" s="2">
        <f t="shared" si="1"/>
        <v>26.511864406779665</v>
      </c>
    </row>
    <row r="56" spans="1:27" x14ac:dyDescent="0.2">
      <c r="A56" t="s">
        <v>1331</v>
      </c>
      <c r="B56" t="s">
        <v>4862</v>
      </c>
      <c r="C56" t="s">
        <v>1253</v>
      </c>
      <c r="D56" t="s">
        <v>1288</v>
      </c>
      <c r="E56">
        <v>2</v>
      </c>
      <c r="F56">
        <v>0</v>
      </c>
      <c r="G56">
        <v>1</v>
      </c>
      <c r="H56">
        <v>4</v>
      </c>
      <c r="I56">
        <v>6</v>
      </c>
      <c r="J56">
        <v>29</v>
      </c>
      <c r="K56">
        <v>4</v>
      </c>
      <c r="L56">
        <v>7</v>
      </c>
      <c r="M56">
        <v>110</v>
      </c>
      <c r="N56">
        <v>58</v>
      </c>
      <c r="O56">
        <v>4</v>
      </c>
      <c r="P56">
        <v>460</v>
      </c>
      <c r="Q56">
        <v>27</v>
      </c>
      <c r="R56">
        <v>4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140</v>
      </c>
      <c r="Y56" t="s">
        <v>1332</v>
      </c>
      <c r="Z56" s="2">
        <f t="shared" si="0"/>
        <v>20.444444444444443</v>
      </c>
      <c r="AA56" s="2">
        <f t="shared" si="1"/>
        <v>21.409179056237878</v>
      </c>
    </row>
    <row r="57" spans="1:27" x14ac:dyDescent="0.2">
      <c r="A57" t="s">
        <v>1333</v>
      </c>
      <c r="B57" t="s">
        <v>4863</v>
      </c>
      <c r="C57" t="s">
        <v>1253</v>
      </c>
      <c r="D57" t="s">
        <v>1261</v>
      </c>
      <c r="E57">
        <v>6</v>
      </c>
      <c r="F57">
        <v>0</v>
      </c>
      <c r="G57">
        <v>4</v>
      </c>
      <c r="H57">
        <v>3</v>
      </c>
      <c r="I57">
        <v>29</v>
      </c>
      <c r="J57">
        <v>29</v>
      </c>
      <c r="K57">
        <v>25</v>
      </c>
      <c r="L57">
        <v>2</v>
      </c>
      <c r="M57">
        <v>11</v>
      </c>
      <c r="N57">
        <v>19</v>
      </c>
      <c r="O57">
        <v>28</v>
      </c>
      <c r="P57">
        <v>540</v>
      </c>
      <c r="Q57">
        <v>21</v>
      </c>
      <c r="R57">
        <v>37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145</v>
      </c>
      <c r="Y57" t="s">
        <v>5944</v>
      </c>
      <c r="Z57" s="2">
        <f t="shared" si="0"/>
        <v>20.434782608695652</v>
      </c>
      <c r="AA57" s="2">
        <f t="shared" si="1"/>
        <v>25.903245560318432</v>
      </c>
    </row>
    <row r="58" spans="1:27" x14ac:dyDescent="0.2">
      <c r="A58" t="s">
        <v>1334</v>
      </c>
      <c r="B58" t="s">
        <v>4863</v>
      </c>
      <c r="C58" t="s">
        <v>1253</v>
      </c>
      <c r="D58" t="s">
        <v>1278</v>
      </c>
      <c r="E58">
        <v>15</v>
      </c>
      <c r="F58">
        <v>0</v>
      </c>
      <c r="G58">
        <v>8</v>
      </c>
      <c r="H58">
        <v>1</v>
      </c>
      <c r="I58">
        <v>35</v>
      </c>
      <c r="J58">
        <v>13</v>
      </c>
      <c r="K58">
        <v>49</v>
      </c>
      <c r="L58">
        <v>2</v>
      </c>
      <c r="M58">
        <v>4</v>
      </c>
      <c r="N58">
        <v>20</v>
      </c>
      <c r="O58">
        <v>28</v>
      </c>
      <c r="P58">
        <v>693</v>
      </c>
      <c r="Q58">
        <v>6</v>
      </c>
      <c r="R58">
        <v>31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28</v>
      </c>
      <c r="Y58" t="s">
        <v>5945</v>
      </c>
      <c r="Z58" s="2">
        <f t="shared" si="0"/>
        <v>20.420588235294115</v>
      </c>
      <c r="AA58" s="2">
        <f t="shared" si="1"/>
        <v>26.43274111675127</v>
      </c>
    </row>
    <row r="59" spans="1:27" x14ac:dyDescent="0.2">
      <c r="A59" t="s">
        <v>1335</v>
      </c>
      <c r="B59" t="s">
        <v>4859</v>
      </c>
      <c r="C59" t="s">
        <v>1253</v>
      </c>
      <c r="D59" t="s">
        <v>1254</v>
      </c>
      <c r="E59">
        <v>6</v>
      </c>
      <c r="F59">
        <v>0</v>
      </c>
      <c r="G59">
        <v>1</v>
      </c>
      <c r="H59">
        <v>1</v>
      </c>
      <c r="I59">
        <v>38</v>
      </c>
      <c r="J59">
        <v>17</v>
      </c>
      <c r="K59">
        <v>17</v>
      </c>
      <c r="L59">
        <v>8</v>
      </c>
      <c r="M59">
        <v>22</v>
      </c>
      <c r="N59">
        <v>33</v>
      </c>
      <c r="O59">
        <v>30</v>
      </c>
      <c r="P59">
        <v>1223</v>
      </c>
      <c r="Q59">
        <v>26</v>
      </c>
      <c r="R59">
        <v>5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75</v>
      </c>
      <c r="Y59" t="s">
        <v>1332</v>
      </c>
      <c r="Z59" s="2">
        <f t="shared" si="0"/>
        <v>20.399999999999999</v>
      </c>
      <c r="AA59" s="2">
        <f t="shared" si="1"/>
        <v>32.043956043956037</v>
      </c>
    </row>
    <row r="60" spans="1:27" x14ac:dyDescent="0.2">
      <c r="A60" t="s">
        <v>1336</v>
      </c>
      <c r="B60" t="s">
        <v>4862</v>
      </c>
      <c r="C60" t="s">
        <v>1253</v>
      </c>
      <c r="D60" t="s">
        <v>1278</v>
      </c>
      <c r="E60">
        <v>2</v>
      </c>
      <c r="F60">
        <v>0</v>
      </c>
      <c r="G60">
        <v>3</v>
      </c>
      <c r="H60">
        <v>10</v>
      </c>
      <c r="I60">
        <v>31</v>
      </c>
      <c r="J60">
        <v>53</v>
      </c>
      <c r="K60">
        <v>7</v>
      </c>
      <c r="L60">
        <v>14</v>
      </c>
      <c r="M60">
        <v>82</v>
      </c>
      <c r="N60">
        <v>80</v>
      </c>
      <c r="O60">
        <v>4</v>
      </c>
      <c r="P60">
        <v>1266</v>
      </c>
      <c r="Q60">
        <v>53</v>
      </c>
      <c r="R60">
        <v>5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116</v>
      </c>
      <c r="Y60" t="s">
        <v>5946</v>
      </c>
      <c r="Z60" s="2">
        <f t="shared" si="0"/>
        <v>20.344000000000001</v>
      </c>
      <c r="AA60" s="2">
        <f t="shared" si="1"/>
        <v>21.35977601493234</v>
      </c>
    </row>
    <row r="61" spans="1:27" x14ac:dyDescent="0.2">
      <c r="A61" t="s">
        <v>1337</v>
      </c>
      <c r="B61" t="s">
        <v>4862</v>
      </c>
      <c r="C61" t="s">
        <v>1253</v>
      </c>
      <c r="D61" t="s">
        <v>1281</v>
      </c>
      <c r="E61">
        <v>0</v>
      </c>
      <c r="F61">
        <v>0</v>
      </c>
      <c r="G61">
        <v>0</v>
      </c>
      <c r="H61">
        <v>3</v>
      </c>
      <c r="I61">
        <v>12</v>
      </c>
      <c r="J61">
        <v>19</v>
      </c>
      <c r="K61">
        <v>2</v>
      </c>
      <c r="L61">
        <v>12</v>
      </c>
      <c r="M61">
        <v>79</v>
      </c>
      <c r="N61">
        <v>43</v>
      </c>
      <c r="O61">
        <v>0</v>
      </c>
      <c r="P61">
        <v>267</v>
      </c>
      <c r="Q61">
        <v>28</v>
      </c>
      <c r="R61">
        <v>2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297</v>
      </c>
      <c r="Y61" t="s">
        <v>1076</v>
      </c>
      <c r="Z61" s="2">
        <f t="shared" si="0"/>
        <v>20.335714285714285</v>
      </c>
      <c r="AA61" s="2">
        <f t="shared" si="1"/>
        <v>20.335714285714285</v>
      </c>
    </row>
    <row r="62" spans="1:27" x14ac:dyDescent="0.2">
      <c r="A62" t="s">
        <v>5947</v>
      </c>
      <c r="B62" t="s">
        <v>4863</v>
      </c>
      <c r="C62" t="s">
        <v>1253</v>
      </c>
      <c r="D62" t="s">
        <v>1263</v>
      </c>
      <c r="E62">
        <v>11</v>
      </c>
      <c r="F62">
        <v>0</v>
      </c>
      <c r="G62">
        <v>1</v>
      </c>
      <c r="H62">
        <v>1</v>
      </c>
      <c r="I62">
        <v>28</v>
      </c>
      <c r="J62">
        <v>26</v>
      </c>
      <c r="K62">
        <v>26</v>
      </c>
      <c r="L62">
        <v>4</v>
      </c>
      <c r="M62">
        <v>5</v>
      </c>
      <c r="N62">
        <v>30</v>
      </c>
      <c r="O62">
        <v>31</v>
      </c>
      <c r="P62">
        <v>454</v>
      </c>
      <c r="Q62">
        <v>24</v>
      </c>
      <c r="R62">
        <v>40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75</v>
      </c>
      <c r="Y62" t="s">
        <v>5211</v>
      </c>
      <c r="Z62" s="2">
        <f t="shared" si="0"/>
        <v>20.329629629629629</v>
      </c>
      <c r="AA62" s="2">
        <f t="shared" si="1"/>
        <v>25.153258655804478</v>
      </c>
    </row>
    <row r="63" spans="1:27" x14ac:dyDescent="0.2">
      <c r="A63" t="s">
        <v>1338</v>
      </c>
      <c r="B63" t="s">
        <v>4862</v>
      </c>
      <c r="C63" t="s">
        <v>1253</v>
      </c>
      <c r="D63" t="s">
        <v>1305</v>
      </c>
      <c r="E63">
        <v>1</v>
      </c>
      <c r="F63">
        <v>0</v>
      </c>
      <c r="G63">
        <v>4</v>
      </c>
      <c r="H63">
        <v>5</v>
      </c>
      <c r="I63">
        <v>50</v>
      </c>
      <c r="J63">
        <v>25</v>
      </c>
      <c r="K63">
        <v>3</v>
      </c>
      <c r="L63">
        <v>2</v>
      </c>
      <c r="M63">
        <v>59</v>
      </c>
      <c r="N63">
        <v>89</v>
      </c>
      <c r="O63">
        <v>33</v>
      </c>
      <c r="P63">
        <v>1095</v>
      </c>
      <c r="Q63">
        <v>45</v>
      </c>
      <c r="R63">
        <v>38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134</v>
      </c>
      <c r="Y63" t="s">
        <v>812</v>
      </c>
      <c r="Z63" s="2">
        <f t="shared" si="0"/>
        <v>20.287878787878789</v>
      </c>
      <c r="AA63" s="2">
        <f t="shared" si="1"/>
        <v>20.425423728813559</v>
      </c>
    </row>
    <row r="64" spans="1:27" x14ac:dyDescent="0.2">
      <c r="A64" t="s">
        <v>1339</v>
      </c>
      <c r="B64" t="s">
        <v>4862</v>
      </c>
      <c r="C64" t="s">
        <v>1253</v>
      </c>
      <c r="D64" t="s">
        <v>1254</v>
      </c>
      <c r="E64">
        <v>1</v>
      </c>
      <c r="F64">
        <v>0</v>
      </c>
      <c r="G64">
        <v>1</v>
      </c>
      <c r="H64">
        <v>4</v>
      </c>
      <c r="I64">
        <v>9</v>
      </c>
      <c r="J64">
        <v>15</v>
      </c>
      <c r="K64">
        <v>13</v>
      </c>
      <c r="L64">
        <v>8</v>
      </c>
      <c r="M64">
        <v>70</v>
      </c>
      <c r="N64">
        <v>57</v>
      </c>
      <c r="O64">
        <v>9</v>
      </c>
      <c r="P64">
        <v>1810</v>
      </c>
      <c r="Q64">
        <v>41</v>
      </c>
      <c r="R64">
        <v>4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75</v>
      </c>
      <c r="Y64" t="s">
        <v>4983</v>
      </c>
      <c r="Z64" s="2">
        <f t="shared" si="0"/>
        <v>20.277777777777779</v>
      </c>
      <c r="AA64" s="2">
        <f t="shared" si="1"/>
        <v>22.592847317744152</v>
      </c>
    </row>
    <row r="65" spans="1:27" x14ac:dyDescent="0.2">
      <c r="A65" t="s">
        <v>1340</v>
      </c>
      <c r="B65" t="s">
        <v>4862</v>
      </c>
      <c r="C65" t="s">
        <v>1253</v>
      </c>
      <c r="D65" t="s">
        <v>1288</v>
      </c>
      <c r="E65">
        <v>3</v>
      </c>
      <c r="F65">
        <v>0</v>
      </c>
      <c r="G65">
        <v>0</v>
      </c>
      <c r="H65">
        <v>5</v>
      </c>
      <c r="I65">
        <v>17</v>
      </c>
      <c r="J65">
        <v>19</v>
      </c>
      <c r="K65">
        <v>12</v>
      </c>
      <c r="L65">
        <v>20</v>
      </c>
      <c r="M65">
        <v>149</v>
      </c>
      <c r="N65">
        <v>85</v>
      </c>
      <c r="O65">
        <v>3</v>
      </c>
      <c r="P65">
        <v>870</v>
      </c>
      <c r="Q65">
        <v>33</v>
      </c>
      <c r="R65">
        <v>3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40</v>
      </c>
      <c r="Y65" t="s">
        <v>5948</v>
      </c>
      <c r="Z65" s="2">
        <f t="shared" si="0"/>
        <v>20.258064516129032</v>
      </c>
      <c r="AA65" s="2">
        <f t="shared" si="1"/>
        <v>20.38961038961039</v>
      </c>
    </row>
    <row r="66" spans="1:27" x14ac:dyDescent="0.2">
      <c r="A66" t="s">
        <v>1341</v>
      </c>
      <c r="B66" t="s">
        <v>4859</v>
      </c>
      <c r="C66" t="s">
        <v>1253</v>
      </c>
      <c r="D66" t="s">
        <v>1254</v>
      </c>
      <c r="E66">
        <v>3</v>
      </c>
      <c r="F66">
        <v>0</v>
      </c>
      <c r="G66">
        <v>2</v>
      </c>
      <c r="H66">
        <v>6</v>
      </c>
      <c r="I66">
        <v>28</v>
      </c>
      <c r="J66">
        <v>28</v>
      </c>
      <c r="K66">
        <v>8</v>
      </c>
      <c r="L66">
        <v>2</v>
      </c>
      <c r="M66">
        <v>18</v>
      </c>
      <c r="N66">
        <v>65</v>
      </c>
      <c r="O66">
        <v>37</v>
      </c>
      <c r="P66">
        <v>1722</v>
      </c>
      <c r="Q66">
        <v>40</v>
      </c>
      <c r="R66">
        <v>5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75</v>
      </c>
      <c r="Y66" t="s">
        <v>156</v>
      </c>
      <c r="Z66" s="2">
        <f t="shared" ref="Z66:Z129" si="2">(E66*10+F66*-10+G66*5+H66*-5+I66*2+J66*-2+K66*4+L66*3+M66*1.5+N66*1.5+O66*3+P66*0.1+Q66*2+R66*2+S66*5+T66*-8+U66*15+V66+W66*-4)/X66</f>
        <v>20.211111111111112</v>
      </c>
      <c r="AA66" s="2">
        <f t="shared" ref="AA66:AA129" si="3">(E66*10+F66*-10+G66*5+H66*-5+I66*2+J66*-2+K66*4+L66*3+M66*1.5+N66*1.5+O66*3+P66*0.1+Q66*2+R66*2+S66*5+T66*-8+U66*15+V66+W66*-4)/(Y66/90)</f>
        <v>25.808197582764059</v>
      </c>
    </row>
    <row r="67" spans="1:27" x14ac:dyDescent="0.2">
      <c r="A67" t="s">
        <v>1342</v>
      </c>
      <c r="B67" t="s">
        <v>4862</v>
      </c>
      <c r="C67" t="s">
        <v>1253</v>
      </c>
      <c r="D67" t="s">
        <v>1272</v>
      </c>
      <c r="E67">
        <v>5</v>
      </c>
      <c r="F67">
        <v>1</v>
      </c>
      <c r="G67">
        <v>1</v>
      </c>
      <c r="H67">
        <v>10</v>
      </c>
      <c r="I67">
        <v>20</v>
      </c>
      <c r="J67">
        <v>39</v>
      </c>
      <c r="K67">
        <v>12</v>
      </c>
      <c r="L67">
        <v>18</v>
      </c>
      <c r="M67">
        <v>147</v>
      </c>
      <c r="N67">
        <v>91</v>
      </c>
      <c r="O67">
        <v>12</v>
      </c>
      <c r="P67">
        <v>916</v>
      </c>
      <c r="Q67">
        <v>37</v>
      </c>
      <c r="R67">
        <v>4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40</v>
      </c>
      <c r="Y67" t="s">
        <v>1343</v>
      </c>
      <c r="Z67" s="2">
        <f t="shared" si="2"/>
        <v>20.180645161290322</v>
      </c>
      <c r="AA67" s="2">
        <f t="shared" si="3"/>
        <v>20.526430915056508</v>
      </c>
    </row>
    <row r="68" spans="1:27" x14ac:dyDescent="0.2">
      <c r="A68" t="s">
        <v>1344</v>
      </c>
      <c r="B68" t="s">
        <v>4862</v>
      </c>
      <c r="C68" t="s">
        <v>1253</v>
      </c>
      <c r="D68" t="s">
        <v>1276</v>
      </c>
      <c r="E68">
        <v>3</v>
      </c>
      <c r="F68">
        <v>0</v>
      </c>
      <c r="G68">
        <v>5</v>
      </c>
      <c r="H68">
        <v>5</v>
      </c>
      <c r="I68">
        <v>22</v>
      </c>
      <c r="J68">
        <v>38</v>
      </c>
      <c r="K68">
        <v>8</v>
      </c>
      <c r="L68">
        <v>5</v>
      </c>
      <c r="M68">
        <v>56</v>
      </c>
      <c r="N68">
        <v>78</v>
      </c>
      <c r="O68">
        <v>18</v>
      </c>
      <c r="P68">
        <v>666</v>
      </c>
      <c r="Q68">
        <v>51</v>
      </c>
      <c r="R68">
        <v>16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116</v>
      </c>
      <c r="Y68" t="s">
        <v>5949</v>
      </c>
      <c r="Z68" s="2">
        <f t="shared" si="2"/>
        <v>20.024000000000001</v>
      </c>
      <c r="AA68" s="2">
        <f t="shared" si="3"/>
        <v>21.77573707104882</v>
      </c>
    </row>
    <row r="69" spans="1:27" x14ac:dyDescent="0.2">
      <c r="A69" t="s">
        <v>1345</v>
      </c>
      <c r="B69" t="s">
        <v>4863</v>
      </c>
      <c r="C69" t="s">
        <v>1253</v>
      </c>
      <c r="D69" t="s">
        <v>1254</v>
      </c>
      <c r="E69">
        <v>5</v>
      </c>
      <c r="F69">
        <v>0</v>
      </c>
      <c r="G69">
        <v>12</v>
      </c>
      <c r="H69">
        <v>0</v>
      </c>
      <c r="I69">
        <v>22</v>
      </c>
      <c r="J69">
        <v>19</v>
      </c>
      <c r="K69">
        <v>31</v>
      </c>
      <c r="L69">
        <v>5</v>
      </c>
      <c r="M69">
        <v>12</v>
      </c>
      <c r="N69">
        <v>21</v>
      </c>
      <c r="O69">
        <v>48</v>
      </c>
      <c r="P69">
        <v>798</v>
      </c>
      <c r="Q69">
        <v>13</v>
      </c>
      <c r="R69">
        <v>13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37</v>
      </c>
      <c r="Y69" t="s">
        <v>1346</v>
      </c>
      <c r="Z69" s="2">
        <f t="shared" si="2"/>
        <v>20.010344827586206</v>
      </c>
      <c r="AA69" s="2">
        <f t="shared" si="3"/>
        <v>23.078656650463984</v>
      </c>
    </row>
    <row r="70" spans="1:27" x14ac:dyDescent="0.2">
      <c r="A70" t="s">
        <v>1347</v>
      </c>
      <c r="B70" t="s">
        <v>4862</v>
      </c>
      <c r="C70" t="s">
        <v>1253</v>
      </c>
      <c r="D70" t="s">
        <v>1305</v>
      </c>
      <c r="E70">
        <v>1</v>
      </c>
      <c r="F70">
        <v>1</v>
      </c>
      <c r="G70">
        <v>2</v>
      </c>
      <c r="H70">
        <v>5</v>
      </c>
      <c r="I70">
        <v>29</v>
      </c>
      <c r="J70">
        <v>29</v>
      </c>
      <c r="K70">
        <v>4</v>
      </c>
      <c r="L70">
        <v>18</v>
      </c>
      <c r="M70">
        <v>128</v>
      </c>
      <c r="N70">
        <v>92</v>
      </c>
      <c r="O70">
        <v>8</v>
      </c>
      <c r="P70">
        <v>1207</v>
      </c>
      <c r="Q70">
        <v>29</v>
      </c>
      <c r="R70">
        <v>6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31</v>
      </c>
      <c r="Y70" t="s">
        <v>5950</v>
      </c>
      <c r="Z70" s="2">
        <f t="shared" si="2"/>
        <v>19.990000000000002</v>
      </c>
      <c r="AA70" s="2">
        <f t="shared" si="3"/>
        <v>20.895470383275264</v>
      </c>
    </row>
    <row r="71" spans="1:27" x14ac:dyDescent="0.2">
      <c r="A71" t="s">
        <v>1348</v>
      </c>
      <c r="B71" t="s">
        <v>4859</v>
      </c>
      <c r="C71" t="s">
        <v>1253</v>
      </c>
      <c r="D71" t="s">
        <v>1305</v>
      </c>
      <c r="E71">
        <v>0</v>
      </c>
      <c r="F71">
        <v>0</v>
      </c>
      <c r="G71">
        <v>0</v>
      </c>
      <c r="H71">
        <v>0</v>
      </c>
      <c r="I71">
        <v>3</v>
      </c>
      <c r="J71">
        <v>2</v>
      </c>
      <c r="K71">
        <v>0</v>
      </c>
      <c r="L71">
        <v>0</v>
      </c>
      <c r="M71">
        <v>2</v>
      </c>
      <c r="N71">
        <v>5</v>
      </c>
      <c r="O71">
        <v>0</v>
      </c>
      <c r="P71">
        <v>14</v>
      </c>
      <c r="Q71">
        <v>12</v>
      </c>
      <c r="R71">
        <v>1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65</v>
      </c>
      <c r="Y71" t="s">
        <v>1349</v>
      </c>
      <c r="Z71" s="2">
        <f t="shared" si="2"/>
        <v>19.95</v>
      </c>
      <c r="AA71" s="2">
        <f t="shared" si="3"/>
        <v>27.837209302325579</v>
      </c>
    </row>
    <row r="72" spans="1:27" x14ac:dyDescent="0.2">
      <c r="A72" t="s">
        <v>1350</v>
      </c>
      <c r="B72" t="s">
        <v>4862</v>
      </c>
      <c r="C72" t="s">
        <v>1253</v>
      </c>
      <c r="D72" t="s">
        <v>1266</v>
      </c>
      <c r="E72">
        <v>0</v>
      </c>
      <c r="F72">
        <v>0</v>
      </c>
      <c r="G72">
        <v>1</v>
      </c>
      <c r="H72">
        <v>3</v>
      </c>
      <c r="I72">
        <v>50</v>
      </c>
      <c r="J72">
        <v>32</v>
      </c>
      <c r="K72">
        <v>9</v>
      </c>
      <c r="L72">
        <v>12</v>
      </c>
      <c r="M72">
        <v>49</v>
      </c>
      <c r="N72">
        <v>69</v>
      </c>
      <c r="O72">
        <v>20</v>
      </c>
      <c r="P72">
        <v>1171</v>
      </c>
      <c r="Q72">
        <v>26</v>
      </c>
      <c r="R72">
        <v>7</v>
      </c>
      <c r="S72">
        <v>0</v>
      </c>
      <c r="T72">
        <v>0</v>
      </c>
      <c r="U72">
        <v>0</v>
      </c>
      <c r="V72">
        <v>0</v>
      </c>
      <c r="W72">
        <v>0</v>
      </c>
      <c r="X72" t="s">
        <v>111</v>
      </c>
      <c r="Y72" t="s">
        <v>5951</v>
      </c>
      <c r="Z72" s="2">
        <f t="shared" si="2"/>
        <v>19.926923076923078</v>
      </c>
      <c r="AA72" s="2">
        <f t="shared" si="3"/>
        <v>21.301507537688444</v>
      </c>
    </row>
    <row r="73" spans="1:27" x14ac:dyDescent="0.2">
      <c r="A73" t="s">
        <v>1351</v>
      </c>
      <c r="B73" t="s">
        <v>4862</v>
      </c>
      <c r="C73" t="s">
        <v>1253</v>
      </c>
      <c r="D73" t="s">
        <v>1266</v>
      </c>
      <c r="E73">
        <v>6</v>
      </c>
      <c r="F73">
        <v>0</v>
      </c>
      <c r="G73">
        <v>3</v>
      </c>
      <c r="H73">
        <v>0</v>
      </c>
      <c r="I73">
        <v>12</v>
      </c>
      <c r="J73">
        <v>16</v>
      </c>
      <c r="K73">
        <v>19</v>
      </c>
      <c r="L73">
        <v>4</v>
      </c>
      <c r="M73">
        <v>23</v>
      </c>
      <c r="N73">
        <v>37</v>
      </c>
      <c r="O73">
        <v>24</v>
      </c>
      <c r="P73">
        <v>758</v>
      </c>
      <c r="Q73">
        <v>18</v>
      </c>
      <c r="R73">
        <v>24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263</v>
      </c>
      <c r="Y73" t="s">
        <v>165</v>
      </c>
      <c r="Z73" s="2">
        <f t="shared" si="2"/>
        <v>19.866666666666667</v>
      </c>
      <c r="AA73" s="2">
        <f t="shared" si="3"/>
        <v>28.858103564223271</v>
      </c>
    </row>
    <row r="74" spans="1:27" x14ac:dyDescent="0.2">
      <c r="A74" t="s">
        <v>5952</v>
      </c>
      <c r="B74" t="s">
        <v>4859</v>
      </c>
      <c r="C74" t="s">
        <v>1253</v>
      </c>
      <c r="D74" t="s">
        <v>5919</v>
      </c>
      <c r="E74">
        <v>8</v>
      </c>
      <c r="F74">
        <v>0</v>
      </c>
      <c r="G74">
        <v>4</v>
      </c>
      <c r="H74">
        <v>3</v>
      </c>
      <c r="I74">
        <v>38</v>
      </c>
      <c r="J74">
        <v>25</v>
      </c>
      <c r="K74">
        <v>42</v>
      </c>
      <c r="L74">
        <v>3</v>
      </c>
      <c r="M74">
        <v>34</v>
      </c>
      <c r="N74">
        <v>33</v>
      </c>
      <c r="O74">
        <v>30</v>
      </c>
      <c r="P74">
        <v>732</v>
      </c>
      <c r="Q74">
        <v>21</v>
      </c>
      <c r="R74">
        <v>21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63</v>
      </c>
      <c r="Y74" t="s">
        <v>5953</v>
      </c>
      <c r="Z74" s="2">
        <f t="shared" si="2"/>
        <v>19.865625000000001</v>
      </c>
      <c r="AA74" s="2">
        <f t="shared" si="3"/>
        <v>22.064404165059777</v>
      </c>
    </row>
    <row r="75" spans="1:27" x14ac:dyDescent="0.2">
      <c r="A75" t="s">
        <v>1352</v>
      </c>
      <c r="B75" t="s">
        <v>4862</v>
      </c>
      <c r="C75" t="s">
        <v>1253</v>
      </c>
      <c r="D75" t="s">
        <v>1284</v>
      </c>
      <c r="E75">
        <v>2</v>
      </c>
      <c r="F75">
        <v>0</v>
      </c>
      <c r="G75">
        <v>0</v>
      </c>
      <c r="H75">
        <v>7</v>
      </c>
      <c r="I75">
        <v>39</v>
      </c>
      <c r="J75">
        <v>27</v>
      </c>
      <c r="K75">
        <v>9</v>
      </c>
      <c r="L75">
        <v>24</v>
      </c>
      <c r="M75">
        <v>143</v>
      </c>
      <c r="N75">
        <v>71</v>
      </c>
      <c r="O75">
        <v>3</v>
      </c>
      <c r="P75">
        <v>541</v>
      </c>
      <c r="Q75">
        <v>16</v>
      </c>
      <c r="R75">
        <v>1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75</v>
      </c>
      <c r="Y75" t="s">
        <v>503</v>
      </c>
      <c r="Z75" s="2">
        <f t="shared" si="2"/>
        <v>19.81851851851852</v>
      </c>
      <c r="AA75" s="2">
        <f t="shared" si="3"/>
        <v>19.81851851851852</v>
      </c>
    </row>
    <row r="76" spans="1:27" x14ac:dyDescent="0.2">
      <c r="A76" t="s">
        <v>5954</v>
      </c>
      <c r="B76" t="s">
        <v>4862</v>
      </c>
      <c r="C76" t="s">
        <v>1253</v>
      </c>
      <c r="D76" t="s">
        <v>5922</v>
      </c>
      <c r="E76">
        <v>0</v>
      </c>
      <c r="F76">
        <v>0</v>
      </c>
      <c r="G76">
        <v>1</v>
      </c>
      <c r="H76">
        <v>4</v>
      </c>
      <c r="I76">
        <v>16</v>
      </c>
      <c r="J76">
        <v>35</v>
      </c>
      <c r="K76">
        <v>2</v>
      </c>
      <c r="L76">
        <v>21</v>
      </c>
      <c r="M76">
        <v>138</v>
      </c>
      <c r="N76">
        <v>40</v>
      </c>
      <c r="O76">
        <v>3</v>
      </c>
      <c r="P76">
        <v>812</v>
      </c>
      <c r="Q76">
        <v>34</v>
      </c>
      <c r="R76">
        <v>15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263</v>
      </c>
      <c r="Y76" t="s">
        <v>978</v>
      </c>
      <c r="Z76" s="2">
        <f t="shared" si="2"/>
        <v>19.716666666666665</v>
      </c>
      <c r="AA76" s="2">
        <f t="shared" si="3"/>
        <v>20.57391304347826</v>
      </c>
    </row>
    <row r="77" spans="1:27" x14ac:dyDescent="0.2">
      <c r="A77" t="s">
        <v>5955</v>
      </c>
      <c r="B77" t="s">
        <v>4863</v>
      </c>
      <c r="C77" t="s">
        <v>1253</v>
      </c>
      <c r="D77" t="s">
        <v>1353</v>
      </c>
      <c r="E77">
        <v>16</v>
      </c>
      <c r="F77">
        <v>0</v>
      </c>
      <c r="G77">
        <v>1</v>
      </c>
      <c r="H77">
        <v>4</v>
      </c>
      <c r="I77">
        <v>29</v>
      </c>
      <c r="J77">
        <v>43</v>
      </c>
      <c r="K77">
        <v>42</v>
      </c>
      <c r="L77">
        <v>9</v>
      </c>
      <c r="M77">
        <v>55</v>
      </c>
      <c r="N77">
        <v>16</v>
      </c>
      <c r="O77">
        <v>38</v>
      </c>
      <c r="P77">
        <v>434</v>
      </c>
      <c r="Q77">
        <v>13</v>
      </c>
      <c r="R77">
        <v>24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134</v>
      </c>
      <c r="Y77" t="s">
        <v>5956</v>
      </c>
      <c r="Z77" s="2">
        <f t="shared" si="2"/>
        <v>19.693939393939392</v>
      </c>
      <c r="AA77" s="2">
        <f t="shared" si="3"/>
        <v>20.52315789473684</v>
      </c>
    </row>
    <row r="78" spans="1:27" x14ac:dyDescent="0.2">
      <c r="A78" t="s">
        <v>1354</v>
      </c>
      <c r="B78" t="s">
        <v>4862</v>
      </c>
      <c r="C78" t="s">
        <v>1253</v>
      </c>
      <c r="D78" t="s">
        <v>1254</v>
      </c>
      <c r="E78">
        <v>1</v>
      </c>
      <c r="F78">
        <v>0</v>
      </c>
      <c r="G78">
        <v>1</v>
      </c>
      <c r="H78">
        <v>5</v>
      </c>
      <c r="I78">
        <v>27</v>
      </c>
      <c r="J78">
        <v>20</v>
      </c>
      <c r="K78">
        <v>4</v>
      </c>
      <c r="L78">
        <v>10</v>
      </c>
      <c r="M78">
        <v>62</v>
      </c>
      <c r="N78">
        <v>54</v>
      </c>
      <c r="O78">
        <v>2</v>
      </c>
      <c r="P78">
        <v>1769</v>
      </c>
      <c r="Q78">
        <v>37</v>
      </c>
      <c r="R78">
        <v>4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116</v>
      </c>
      <c r="Y78" t="s">
        <v>259</v>
      </c>
      <c r="Z78" s="2">
        <f t="shared" si="2"/>
        <v>19.555999999999997</v>
      </c>
      <c r="AA78" s="2">
        <f t="shared" si="3"/>
        <v>20.64805255748475</v>
      </c>
    </row>
    <row r="79" spans="1:27" x14ac:dyDescent="0.2">
      <c r="A79" t="s">
        <v>1355</v>
      </c>
      <c r="B79" t="s">
        <v>4862</v>
      </c>
      <c r="C79" t="s">
        <v>1253</v>
      </c>
      <c r="D79" t="s">
        <v>1261</v>
      </c>
      <c r="E79">
        <v>0</v>
      </c>
      <c r="F79">
        <v>0</v>
      </c>
      <c r="G79">
        <v>0</v>
      </c>
      <c r="H79">
        <v>4</v>
      </c>
      <c r="I79">
        <v>26</v>
      </c>
      <c r="J79">
        <v>18</v>
      </c>
      <c r="K79">
        <v>1</v>
      </c>
      <c r="L79">
        <v>6</v>
      </c>
      <c r="M79">
        <v>64</v>
      </c>
      <c r="N79">
        <v>73</v>
      </c>
      <c r="O79">
        <v>10</v>
      </c>
      <c r="P79">
        <v>1140</v>
      </c>
      <c r="Q79">
        <v>38</v>
      </c>
      <c r="R79">
        <v>22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116</v>
      </c>
      <c r="Y79" t="s">
        <v>1356</v>
      </c>
      <c r="Z79" s="2">
        <f t="shared" si="2"/>
        <v>19.5</v>
      </c>
      <c r="AA79" s="2">
        <f t="shared" si="3"/>
        <v>20.833333333333336</v>
      </c>
    </row>
    <row r="80" spans="1:27" x14ac:dyDescent="0.2">
      <c r="A80" t="s">
        <v>1357</v>
      </c>
      <c r="B80" t="s">
        <v>4862</v>
      </c>
      <c r="C80" t="s">
        <v>1253</v>
      </c>
      <c r="D80" t="s">
        <v>1311</v>
      </c>
      <c r="E80">
        <v>0</v>
      </c>
      <c r="F80">
        <v>0</v>
      </c>
      <c r="G80">
        <v>0</v>
      </c>
      <c r="H80">
        <v>5</v>
      </c>
      <c r="I80">
        <v>37</v>
      </c>
      <c r="J80">
        <v>27</v>
      </c>
      <c r="K80">
        <v>4</v>
      </c>
      <c r="L80">
        <v>15</v>
      </c>
      <c r="M80">
        <v>110</v>
      </c>
      <c r="N80">
        <v>65</v>
      </c>
      <c r="O80">
        <v>3</v>
      </c>
      <c r="P80">
        <v>1268</v>
      </c>
      <c r="Q80">
        <v>32</v>
      </c>
      <c r="R80">
        <v>4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75</v>
      </c>
      <c r="Y80" t="s">
        <v>130</v>
      </c>
      <c r="Z80" s="2">
        <f t="shared" si="2"/>
        <v>19.49259259259259</v>
      </c>
      <c r="AA80" s="2">
        <f t="shared" si="3"/>
        <v>20.505194805194801</v>
      </c>
    </row>
    <row r="81" spans="1:27" x14ac:dyDescent="0.2">
      <c r="A81" t="s">
        <v>1358</v>
      </c>
      <c r="B81" t="s">
        <v>4862</v>
      </c>
      <c r="C81" t="s">
        <v>1253</v>
      </c>
      <c r="D81" t="s">
        <v>1256</v>
      </c>
      <c r="E81">
        <v>0</v>
      </c>
      <c r="F81">
        <v>0</v>
      </c>
      <c r="G81">
        <v>0</v>
      </c>
      <c r="H81">
        <v>2</v>
      </c>
      <c r="I81">
        <v>7</v>
      </c>
      <c r="J81">
        <v>8</v>
      </c>
      <c r="K81">
        <v>1</v>
      </c>
      <c r="L81">
        <v>2</v>
      </c>
      <c r="M81">
        <v>19</v>
      </c>
      <c r="N81">
        <v>17</v>
      </c>
      <c r="O81">
        <v>9</v>
      </c>
      <c r="P81">
        <v>167</v>
      </c>
      <c r="Q81">
        <v>18</v>
      </c>
      <c r="R81">
        <v>2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53</v>
      </c>
      <c r="Y81" t="s">
        <v>644</v>
      </c>
      <c r="Z81" s="2">
        <f t="shared" si="2"/>
        <v>19.385714285714283</v>
      </c>
      <c r="AA81" s="2">
        <f t="shared" si="3"/>
        <v>20.876923076923074</v>
      </c>
    </row>
    <row r="82" spans="1:27" x14ac:dyDescent="0.2">
      <c r="A82" t="s">
        <v>1359</v>
      </c>
      <c r="B82" t="s">
        <v>4862</v>
      </c>
      <c r="C82" t="s">
        <v>1253</v>
      </c>
      <c r="D82" t="s">
        <v>1254</v>
      </c>
      <c r="E82">
        <v>2</v>
      </c>
      <c r="F82">
        <v>0</v>
      </c>
      <c r="G82">
        <v>2</v>
      </c>
      <c r="H82">
        <v>1</v>
      </c>
      <c r="I82">
        <v>18</v>
      </c>
      <c r="J82">
        <v>18</v>
      </c>
      <c r="K82">
        <v>7</v>
      </c>
      <c r="L82">
        <v>5</v>
      </c>
      <c r="M82">
        <v>20</v>
      </c>
      <c r="N82">
        <v>29</v>
      </c>
      <c r="O82">
        <v>14</v>
      </c>
      <c r="P82">
        <v>707</v>
      </c>
      <c r="Q82">
        <v>17</v>
      </c>
      <c r="R82">
        <v>30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140</v>
      </c>
      <c r="Y82" t="s">
        <v>5957</v>
      </c>
      <c r="Z82" s="2">
        <f t="shared" si="2"/>
        <v>19.344444444444445</v>
      </c>
      <c r="AA82" s="2">
        <f t="shared" si="3"/>
        <v>25.31340872374798</v>
      </c>
    </row>
    <row r="83" spans="1:27" x14ac:dyDescent="0.2">
      <c r="A83" t="s">
        <v>1360</v>
      </c>
      <c r="B83" t="s">
        <v>4862</v>
      </c>
      <c r="C83" t="s">
        <v>1253</v>
      </c>
      <c r="D83" t="s">
        <v>1269</v>
      </c>
      <c r="E83">
        <v>0</v>
      </c>
      <c r="F83">
        <v>0</v>
      </c>
      <c r="G83">
        <v>1</v>
      </c>
      <c r="H83">
        <v>2</v>
      </c>
      <c r="I83">
        <v>18</v>
      </c>
      <c r="J83">
        <v>18</v>
      </c>
      <c r="K83">
        <v>0</v>
      </c>
      <c r="L83">
        <v>3</v>
      </c>
      <c r="M83">
        <v>70</v>
      </c>
      <c r="N83">
        <v>43</v>
      </c>
      <c r="O83">
        <v>6</v>
      </c>
      <c r="P83">
        <v>187</v>
      </c>
      <c r="Q83">
        <v>19</v>
      </c>
      <c r="R83">
        <v>11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297</v>
      </c>
      <c r="Y83" t="s">
        <v>5958</v>
      </c>
      <c r="Z83" s="2">
        <f t="shared" si="2"/>
        <v>19.3</v>
      </c>
      <c r="AA83" s="2">
        <f t="shared" si="3"/>
        <v>21.908108108108106</v>
      </c>
    </row>
    <row r="84" spans="1:27" x14ac:dyDescent="0.2">
      <c r="A84" t="s">
        <v>1361</v>
      </c>
      <c r="B84" t="s">
        <v>4859</v>
      </c>
      <c r="C84" t="s">
        <v>1253</v>
      </c>
      <c r="D84" t="s">
        <v>1261</v>
      </c>
      <c r="E84">
        <v>1</v>
      </c>
      <c r="F84">
        <v>0</v>
      </c>
      <c r="G84">
        <v>3</v>
      </c>
      <c r="H84">
        <v>0</v>
      </c>
      <c r="I84">
        <v>18</v>
      </c>
      <c r="J84">
        <v>5</v>
      </c>
      <c r="K84">
        <v>3</v>
      </c>
      <c r="L84">
        <v>0</v>
      </c>
      <c r="M84">
        <v>5</v>
      </c>
      <c r="N84">
        <v>8</v>
      </c>
      <c r="O84">
        <v>23</v>
      </c>
      <c r="P84">
        <v>320</v>
      </c>
      <c r="Q84">
        <v>19</v>
      </c>
      <c r="R84">
        <v>24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297</v>
      </c>
      <c r="Y84" t="s">
        <v>5959</v>
      </c>
      <c r="Z84" s="2">
        <f t="shared" si="2"/>
        <v>19.25</v>
      </c>
      <c r="AA84" s="2">
        <f t="shared" si="3"/>
        <v>28.806413301662705</v>
      </c>
    </row>
    <row r="85" spans="1:27" x14ac:dyDescent="0.2">
      <c r="A85" t="s">
        <v>1362</v>
      </c>
      <c r="B85" t="s">
        <v>4859</v>
      </c>
      <c r="C85" t="s">
        <v>1253</v>
      </c>
      <c r="D85" t="s">
        <v>1263</v>
      </c>
      <c r="E85">
        <v>8</v>
      </c>
      <c r="F85">
        <v>0</v>
      </c>
      <c r="G85">
        <v>7</v>
      </c>
      <c r="H85">
        <v>4</v>
      </c>
      <c r="I85">
        <v>44</v>
      </c>
      <c r="J85">
        <v>28</v>
      </c>
      <c r="K85">
        <v>26</v>
      </c>
      <c r="L85">
        <v>1</v>
      </c>
      <c r="M85">
        <v>11</v>
      </c>
      <c r="N85">
        <v>27</v>
      </c>
      <c r="O85">
        <v>34</v>
      </c>
      <c r="P85">
        <v>550</v>
      </c>
      <c r="Q85">
        <v>27</v>
      </c>
      <c r="R85">
        <v>45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40</v>
      </c>
      <c r="Y85" t="s">
        <v>5327</v>
      </c>
      <c r="Z85" s="2">
        <f t="shared" si="2"/>
        <v>19.096774193548388</v>
      </c>
      <c r="AA85" s="2">
        <f t="shared" si="3"/>
        <v>24.021641118124435</v>
      </c>
    </row>
    <row r="86" spans="1:27" x14ac:dyDescent="0.2">
      <c r="A86" t="s">
        <v>1363</v>
      </c>
      <c r="B86" t="s">
        <v>4862</v>
      </c>
      <c r="C86" t="s">
        <v>1253</v>
      </c>
      <c r="D86" t="s">
        <v>1291</v>
      </c>
      <c r="E86">
        <v>0</v>
      </c>
      <c r="F86">
        <v>0</v>
      </c>
      <c r="G86">
        <v>0</v>
      </c>
      <c r="H86">
        <v>5</v>
      </c>
      <c r="I86">
        <v>13</v>
      </c>
      <c r="J86">
        <v>26</v>
      </c>
      <c r="K86">
        <v>8</v>
      </c>
      <c r="L86">
        <v>14</v>
      </c>
      <c r="M86">
        <v>162</v>
      </c>
      <c r="N86">
        <v>83</v>
      </c>
      <c r="O86">
        <v>7</v>
      </c>
      <c r="P86">
        <v>834</v>
      </c>
      <c r="Q86">
        <v>61</v>
      </c>
      <c r="R86">
        <v>6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134</v>
      </c>
      <c r="Y86" t="s">
        <v>5960</v>
      </c>
      <c r="Z86" s="2">
        <f t="shared" si="2"/>
        <v>19.057575757575759</v>
      </c>
      <c r="AA86" s="2">
        <f t="shared" si="3"/>
        <v>19.063994610980128</v>
      </c>
    </row>
    <row r="87" spans="1:27" x14ac:dyDescent="0.2">
      <c r="A87" t="s">
        <v>1364</v>
      </c>
      <c r="B87" t="s">
        <v>4859</v>
      </c>
      <c r="C87" t="s">
        <v>1253</v>
      </c>
      <c r="D87" t="s">
        <v>1276</v>
      </c>
      <c r="E87">
        <v>6</v>
      </c>
      <c r="F87">
        <v>0</v>
      </c>
      <c r="G87">
        <v>2</v>
      </c>
      <c r="H87">
        <v>4</v>
      </c>
      <c r="I87">
        <v>42</v>
      </c>
      <c r="J87">
        <v>53</v>
      </c>
      <c r="K87">
        <v>16</v>
      </c>
      <c r="L87">
        <v>2</v>
      </c>
      <c r="M87">
        <v>37</v>
      </c>
      <c r="N87">
        <v>64</v>
      </c>
      <c r="O87">
        <v>22</v>
      </c>
      <c r="P87">
        <v>701</v>
      </c>
      <c r="Q87">
        <v>42</v>
      </c>
      <c r="R87">
        <v>32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93</v>
      </c>
      <c r="Y87" t="s">
        <v>5580</v>
      </c>
      <c r="Z87" s="2">
        <f t="shared" si="2"/>
        <v>19.057142857142857</v>
      </c>
      <c r="AA87" s="2">
        <f t="shared" si="3"/>
        <v>23.552721922511036</v>
      </c>
    </row>
    <row r="88" spans="1:27" x14ac:dyDescent="0.2">
      <c r="A88" t="s">
        <v>1365</v>
      </c>
      <c r="B88" t="s">
        <v>4859</v>
      </c>
      <c r="C88" t="s">
        <v>1253</v>
      </c>
      <c r="D88" t="s">
        <v>1256</v>
      </c>
      <c r="E88">
        <v>1</v>
      </c>
      <c r="F88">
        <v>0</v>
      </c>
      <c r="G88">
        <v>2</v>
      </c>
      <c r="H88">
        <v>4</v>
      </c>
      <c r="I88">
        <v>18</v>
      </c>
      <c r="J88">
        <v>32</v>
      </c>
      <c r="K88">
        <v>12</v>
      </c>
      <c r="L88">
        <v>4</v>
      </c>
      <c r="M88">
        <v>10</v>
      </c>
      <c r="N88">
        <v>71</v>
      </c>
      <c r="O88">
        <v>36</v>
      </c>
      <c r="P88">
        <v>1435</v>
      </c>
      <c r="Q88">
        <v>39</v>
      </c>
      <c r="R88">
        <v>44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31</v>
      </c>
      <c r="Y88" t="s">
        <v>5961</v>
      </c>
      <c r="Z88" s="2">
        <f t="shared" si="2"/>
        <v>19.033333333333335</v>
      </c>
      <c r="AA88" s="2">
        <f t="shared" si="3"/>
        <v>20.23228346456693</v>
      </c>
    </row>
    <row r="89" spans="1:27" x14ac:dyDescent="0.2">
      <c r="A89" t="s">
        <v>5962</v>
      </c>
      <c r="B89" t="s">
        <v>4862</v>
      </c>
      <c r="C89" t="s">
        <v>1253</v>
      </c>
      <c r="D89" t="s">
        <v>1288</v>
      </c>
      <c r="E89">
        <v>0</v>
      </c>
      <c r="F89">
        <v>0</v>
      </c>
      <c r="G89">
        <v>0</v>
      </c>
      <c r="H89">
        <v>0</v>
      </c>
      <c r="I89">
        <v>7</v>
      </c>
      <c r="J89">
        <v>11</v>
      </c>
      <c r="K89">
        <v>0</v>
      </c>
      <c r="L89">
        <v>4</v>
      </c>
      <c r="M89">
        <v>38</v>
      </c>
      <c r="N89">
        <v>19</v>
      </c>
      <c r="O89">
        <v>2</v>
      </c>
      <c r="P89">
        <v>157</v>
      </c>
      <c r="Q89">
        <v>9</v>
      </c>
      <c r="R89">
        <v>2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53</v>
      </c>
      <c r="Y89" t="s">
        <v>1366</v>
      </c>
      <c r="Z89" s="2">
        <f t="shared" si="2"/>
        <v>19.028571428571428</v>
      </c>
      <c r="AA89" s="2">
        <f t="shared" si="3"/>
        <v>19.588235294117645</v>
      </c>
    </row>
    <row r="90" spans="1:27" x14ac:dyDescent="0.2">
      <c r="A90" t="s">
        <v>1367</v>
      </c>
      <c r="B90" t="s">
        <v>4859</v>
      </c>
      <c r="C90" t="s">
        <v>1253</v>
      </c>
      <c r="D90" t="s">
        <v>1256</v>
      </c>
      <c r="E90">
        <v>3</v>
      </c>
      <c r="F90">
        <v>0</v>
      </c>
      <c r="G90">
        <v>8</v>
      </c>
      <c r="H90">
        <v>0</v>
      </c>
      <c r="I90">
        <v>24</v>
      </c>
      <c r="J90">
        <v>14</v>
      </c>
      <c r="K90">
        <v>20</v>
      </c>
      <c r="L90">
        <v>0</v>
      </c>
      <c r="M90">
        <v>10</v>
      </c>
      <c r="N90">
        <v>28</v>
      </c>
      <c r="O90">
        <v>43</v>
      </c>
      <c r="P90">
        <v>832</v>
      </c>
      <c r="Q90">
        <v>20</v>
      </c>
      <c r="R90">
        <v>64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63</v>
      </c>
      <c r="Y90" t="s">
        <v>5963</v>
      </c>
      <c r="Z90" s="2">
        <f t="shared" si="2"/>
        <v>18.975000000000001</v>
      </c>
      <c r="AA90" s="2">
        <f t="shared" si="3"/>
        <v>23.76</v>
      </c>
    </row>
    <row r="91" spans="1:27" x14ac:dyDescent="0.2">
      <c r="A91" t="s">
        <v>5964</v>
      </c>
      <c r="B91" t="s">
        <v>4862</v>
      </c>
      <c r="C91" t="s">
        <v>1253</v>
      </c>
      <c r="D91" t="s">
        <v>1281</v>
      </c>
      <c r="E91">
        <v>0</v>
      </c>
      <c r="F91">
        <v>0</v>
      </c>
      <c r="G91">
        <v>0</v>
      </c>
      <c r="H91">
        <v>4</v>
      </c>
      <c r="I91">
        <v>10</v>
      </c>
      <c r="J91">
        <v>24</v>
      </c>
      <c r="K91">
        <v>2</v>
      </c>
      <c r="L91">
        <v>6</v>
      </c>
      <c r="M91">
        <v>62</v>
      </c>
      <c r="N91">
        <v>56</v>
      </c>
      <c r="O91">
        <v>11</v>
      </c>
      <c r="P91">
        <v>475</v>
      </c>
      <c r="Q91">
        <v>62</v>
      </c>
      <c r="R91">
        <v>10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334</v>
      </c>
      <c r="Y91" t="s">
        <v>5965</v>
      </c>
      <c r="Z91" s="2">
        <f t="shared" si="2"/>
        <v>18.975000000000001</v>
      </c>
      <c r="AA91" s="2">
        <f t="shared" si="3"/>
        <v>19.903846153846153</v>
      </c>
    </row>
    <row r="92" spans="1:27" x14ac:dyDescent="0.2">
      <c r="A92" t="s">
        <v>1368</v>
      </c>
      <c r="B92" t="s">
        <v>4859</v>
      </c>
      <c r="C92" t="s">
        <v>1253</v>
      </c>
      <c r="D92" t="s">
        <v>1266</v>
      </c>
      <c r="E92">
        <v>0</v>
      </c>
      <c r="F92">
        <v>0</v>
      </c>
      <c r="G92">
        <v>0</v>
      </c>
      <c r="H92">
        <v>2</v>
      </c>
      <c r="I92">
        <v>62</v>
      </c>
      <c r="J92">
        <v>34</v>
      </c>
      <c r="K92">
        <v>2</v>
      </c>
      <c r="L92">
        <v>6</v>
      </c>
      <c r="M92">
        <v>38</v>
      </c>
      <c r="N92">
        <v>68</v>
      </c>
      <c r="O92">
        <v>8</v>
      </c>
      <c r="P92">
        <v>1749</v>
      </c>
      <c r="Q92">
        <v>43</v>
      </c>
      <c r="R92">
        <v>26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31</v>
      </c>
      <c r="Y92" t="s">
        <v>5966</v>
      </c>
      <c r="Z92" s="2">
        <f t="shared" si="2"/>
        <v>18.93</v>
      </c>
      <c r="AA92" s="2">
        <f t="shared" si="3"/>
        <v>21.172742336371165</v>
      </c>
    </row>
    <row r="93" spans="1:27" x14ac:dyDescent="0.2">
      <c r="A93" t="s">
        <v>1369</v>
      </c>
      <c r="B93" t="s">
        <v>4862</v>
      </c>
      <c r="C93" t="s">
        <v>1253</v>
      </c>
      <c r="D93" t="s">
        <v>1272</v>
      </c>
      <c r="E93">
        <v>0</v>
      </c>
      <c r="F93">
        <v>0</v>
      </c>
      <c r="G93">
        <v>0</v>
      </c>
      <c r="H93">
        <v>4</v>
      </c>
      <c r="I93">
        <v>41</v>
      </c>
      <c r="J93">
        <v>30</v>
      </c>
      <c r="K93">
        <v>5</v>
      </c>
      <c r="L93">
        <v>12</v>
      </c>
      <c r="M93">
        <v>72</v>
      </c>
      <c r="N93">
        <v>87</v>
      </c>
      <c r="O93">
        <v>20</v>
      </c>
      <c r="P93">
        <v>732</v>
      </c>
      <c r="Q93">
        <v>69</v>
      </c>
      <c r="R93">
        <v>19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63</v>
      </c>
      <c r="Y93" t="s">
        <v>5967</v>
      </c>
      <c r="Z93" s="2">
        <f t="shared" si="2"/>
        <v>18.928125000000001</v>
      </c>
      <c r="AA93" s="2">
        <f t="shared" si="3"/>
        <v>19.45503211991435</v>
      </c>
    </row>
    <row r="94" spans="1:27" x14ac:dyDescent="0.2">
      <c r="A94" t="s">
        <v>1370</v>
      </c>
      <c r="B94" t="s">
        <v>4862</v>
      </c>
      <c r="C94" t="s">
        <v>1253</v>
      </c>
      <c r="D94" t="s">
        <v>1263</v>
      </c>
      <c r="E94">
        <v>1</v>
      </c>
      <c r="F94">
        <v>0</v>
      </c>
      <c r="G94">
        <v>3</v>
      </c>
      <c r="H94">
        <v>5</v>
      </c>
      <c r="I94">
        <v>36</v>
      </c>
      <c r="J94">
        <v>37</v>
      </c>
      <c r="K94">
        <v>2</v>
      </c>
      <c r="L94">
        <v>13</v>
      </c>
      <c r="M94">
        <v>100</v>
      </c>
      <c r="N94">
        <v>64</v>
      </c>
      <c r="O94">
        <v>11</v>
      </c>
      <c r="P94">
        <v>528</v>
      </c>
      <c r="Q94">
        <v>53</v>
      </c>
      <c r="R94">
        <v>14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75</v>
      </c>
      <c r="Y94" t="s">
        <v>1371</v>
      </c>
      <c r="Z94" s="2">
        <f t="shared" si="2"/>
        <v>18.918518518518518</v>
      </c>
      <c r="AA94" s="2">
        <f t="shared" si="3"/>
        <v>21.623706491063029</v>
      </c>
    </row>
    <row r="95" spans="1:27" x14ac:dyDescent="0.2">
      <c r="A95" t="s">
        <v>1372</v>
      </c>
      <c r="B95" t="s">
        <v>4862</v>
      </c>
      <c r="C95" t="s">
        <v>1253</v>
      </c>
      <c r="D95" t="s">
        <v>1311</v>
      </c>
      <c r="E95">
        <v>3</v>
      </c>
      <c r="F95">
        <v>0</v>
      </c>
      <c r="G95">
        <v>3</v>
      </c>
      <c r="H95">
        <v>3</v>
      </c>
      <c r="I95">
        <v>23</v>
      </c>
      <c r="J95">
        <v>33</v>
      </c>
      <c r="K95">
        <v>17</v>
      </c>
      <c r="L95">
        <v>5</v>
      </c>
      <c r="M95">
        <v>52</v>
      </c>
      <c r="N95">
        <v>53</v>
      </c>
      <c r="O95">
        <v>32</v>
      </c>
      <c r="P95">
        <v>739</v>
      </c>
      <c r="Q95">
        <v>32</v>
      </c>
      <c r="R95">
        <v>11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75</v>
      </c>
      <c r="Y95" t="s">
        <v>503</v>
      </c>
      <c r="Z95" s="2">
        <f t="shared" si="2"/>
        <v>18.755555555555556</v>
      </c>
      <c r="AA95" s="2">
        <f t="shared" si="3"/>
        <v>18.755555555555556</v>
      </c>
    </row>
    <row r="96" spans="1:27" x14ac:dyDescent="0.2">
      <c r="A96" t="s">
        <v>1373</v>
      </c>
      <c r="B96" t="s">
        <v>4862</v>
      </c>
      <c r="C96" t="s">
        <v>1253</v>
      </c>
      <c r="D96" t="s">
        <v>1266</v>
      </c>
      <c r="E96">
        <v>5</v>
      </c>
      <c r="F96">
        <v>0</v>
      </c>
      <c r="G96">
        <v>1</v>
      </c>
      <c r="H96">
        <v>1</v>
      </c>
      <c r="I96">
        <v>12</v>
      </c>
      <c r="J96">
        <v>17</v>
      </c>
      <c r="K96">
        <v>8</v>
      </c>
      <c r="L96">
        <v>5</v>
      </c>
      <c r="M96">
        <v>71</v>
      </c>
      <c r="N96">
        <v>33</v>
      </c>
      <c r="O96">
        <v>16</v>
      </c>
      <c r="P96">
        <v>980</v>
      </c>
      <c r="Q96">
        <v>29</v>
      </c>
      <c r="R96">
        <v>9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116</v>
      </c>
      <c r="Y96" t="s">
        <v>5035</v>
      </c>
      <c r="Z96" s="2">
        <f t="shared" si="2"/>
        <v>18.600000000000001</v>
      </c>
      <c r="AA96" s="2">
        <f t="shared" si="3"/>
        <v>20.544918998527248</v>
      </c>
    </row>
    <row r="97" spans="1:27" x14ac:dyDescent="0.2">
      <c r="A97" t="s">
        <v>1374</v>
      </c>
      <c r="B97" t="s">
        <v>4862</v>
      </c>
      <c r="C97" t="s">
        <v>1253</v>
      </c>
      <c r="D97" t="s">
        <v>1269</v>
      </c>
      <c r="E97">
        <v>0</v>
      </c>
      <c r="F97">
        <v>0</v>
      </c>
      <c r="G97">
        <v>0</v>
      </c>
      <c r="H97">
        <v>1</v>
      </c>
      <c r="I97">
        <v>6</v>
      </c>
      <c r="J97">
        <v>4</v>
      </c>
      <c r="K97">
        <v>0</v>
      </c>
      <c r="L97">
        <v>6</v>
      </c>
      <c r="M97">
        <v>73</v>
      </c>
      <c r="N97">
        <v>28</v>
      </c>
      <c r="O97">
        <v>0</v>
      </c>
      <c r="P97">
        <v>263</v>
      </c>
      <c r="Q97">
        <v>13</v>
      </c>
      <c r="R97">
        <v>1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216</v>
      </c>
      <c r="Y97" t="s">
        <v>1180</v>
      </c>
      <c r="Z97" s="2">
        <f t="shared" si="2"/>
        <v>18.566666666666666</v>
      </c>
      <c r="AA97" s="2">
        <f t="shared" si="3"/>
        <v>22.530337078651687</v>
      </c>
    </row>
    <row r="98" spans="1:27" x14ac:dyDescent="0.2">
      <c r="A98" t="s">
        <v>1375</v>
      </c>
      <c r="B98" t="s">
        <v>4862</v>
      </c>
      <c r="C98" t="s">
        <v>1253</v>
      </c>
      <c r="D98" t="s">
        <v>1256</v>
      </c>
      <c r="E98">
        <v>2</v>
      </c>
      <c r="F98">
        <v>1</v>
      </c>
      <c r="G98">
        <v>2</v>
      </c>
      <c r="H98">
        <v>9</v>
      </c>
      <c r="I98">
        <v>33</v>
      </c>
      <c r="J98">
        <v>45</v>
      </c>
      <c r="K98">
        <v>10</v>
      </c>
      <c r="L98">
        <v>11</v>
      </c>
      <c r="M98">
        <v>56</v>
      </c>
      <c r="N98">
        <v>75</v>
      </c>
      <c r="O98">
        <v>25</v>
      </c>
      <c r="P98">
        <v>1164</v>
      </c>
      <c r="Q98">
        <v>70</v>
      </c>
      <c r="R98">
        <v>20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63</v>
      </c>
      <c r="Y98" t="s">
        <v>5968</v>
      </c>
      <c r="Z98" s="2">
        <f t="shared" si="2"/>
        <v>18.496874999999999</v>
      </c>
      <c r="AA98" s="2">
        <f t="shared" si="3"/>
        <v>21.055731225296441</v>
      </c>
    </row>
    <row r="99" spans="1:27" x14ac:dyDescent="0.2">
      <c r="A99" t="s">
        <v>1376</v>
      </c>
      <c r="B99" t="s">
        <v>4862</v>
      </c>
      <c r="C99" t="s">
        <v>1253</v>
      </c>
      <c r="D99" t="s">
        <v>1263</v>
      </c>
      <c r="E99">
        <v>0</v>
      </c>
      <c r="F99">
        <v>0</v>
      </c>
      <c r="G99">
        <v>1</v>
      </c>
      <c r="H99">
        <v>5</v>
      </c>
      <c r="I99">
        <v>21</v>
      </c>
      <c r="J99">
        <v>34</v>
      </c>
      <c r="K99">
        <v>2</v>
      </c>
      <c r="L99">
        <v>13</v>
      </c>
      <c r="M99">
        <v>160</v>
      </c>
      <c r="N99">
        <v>68</v>
      </c>
      <c r="O99">
        <v>7</v>
      </c>
      <c r="P99">
        <v>966</v>
      </c>
      <c r="Q99">
        <v>32</v>
      </c>
      <c r="R99">
        <v>15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31</v>
      </c>
      <c r="Y99" t="s">
        <v>5213</v>
      </c>
      <c r="Z99" s="2">
        <f t="shared" si="2"/>
        <v>18.486666666666668</v>
      </c>
      <c r="AA99" s="2">
        <f t="shared" si="3"/>
        <v>18.8</v>
      </c>
    </row>
    <row r="100" spans="1:27" x14ac:dyDescent="0.2">
      <c r="A100" t="s">
        <v>1377</v>
      </c>
      <c r="B100" t="s">
        <v>4862</v>
      </c>
      <c r="C100" t="s">
        <v>1253</v>
      </c>
      <c r="D100" t="s">
        <v>1254</v>
      </c>
      <c r="E100">
        <v>4</v>
      </c>
      <c r="F100">
        <v>0</v>
      </c>
      <c r="G100">
        <v>4</v>
      </c>
      <c r="H100">
        <v>1</v>
      </c>
      <c r="I100">
        <v>10</v>
      </c>
      <c r="J100">
        <v>16</v>
      </c>
      <c r="K100">
        <v>16</v>
      </c>
      <c r="L100">
        <v>9</v>
      </c>
      <c r="M100">
        <v>34</v>
      </c>
      <c r="N100">
        <v>64</v>
      </c>
      <c r="O100">
        <v>30</v>
      </c>
      <c r="P100">
        <v>1537</v>
      </c>
      <c r="Q100">
        <v>24</v>
      </c>
      <c r="R100">
        <v>7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63</v>
      </c>
      <c r="Y100" t="s">
        <v>1378</v>
      </c>
      <c r="Z100" s="2">
        <f t="shared" si="2"/>
        <v>18.334375000000001</v>
      </c>
      <c r="AA100" s="2">
        <f t="shared" si="3"/>
        <v>21.045436428856121</v>
      </c>
    </row>
    <row r="101" spans="1:27" x14ac:dyDescent="0.2">
      <c r="A101" t="s">
        <v>1379</v>
      </c>
      <c r="B101" t="s">
        <v>4862</v>
      </c>
      <c r="C101" t="s">
        <v>1253</v>
      </c>
      <c r="D101" t="s">
        <v>1311</v>
      </c>
      <c r="E101">
        <v>1</v>
      </c>
      <c r="F101">
        <v>0</v>
      </c>
      <c r="G101">
        <v>0</v>
      </c>
      <c r="H101">
        <v>6</v>
      </c>
      <c r="I101">
        <v>35</v>
      </c>
      <c r="J101">
        <v>41</v>
      </c>
      <c r="K101">
        <v>6</v>
      </c>
      <c r="L101">
        <v>25</v>
      </c>
      <c r="M101">
        <v>71</v>
      </c>
      <c r="N101">
        <v>68</v>
      </c>
      <c r="O101">
        <v>4</v>
      </c>
      <c r="P101">
        <v>1014</v>
      </c>
      <c r="Q101">
        <v>51</v>
      </c>
      <c r="R101">
        <v>2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75</v>
      </c>
      <c r="Y101" t="s">
        <v>1380</v>
      </c>
      <c r="Z101" s="2">
        <f t="shared" si="2"/>
        <v>18.329629629629629</v>
      </c>
      <c r="AA101" s="2">
        <f t="shared" si="3"/>
        <v>18.953617021276596</v>
      </c>
    </row>
    <row r="102" spans="1:27" x14ac:dyDescent="0.2">
      <c r="A102" t="s">
        <v>1381</v>
      </c>
      <c r="B102" t="s">
        <v>4863</v>
      </c>
      <c r="C102" t="s">
        <v>1253</v>
      </c>
      <c r="D102" t="s">
        <v>1291</v>
      </c>
      <c r="E102">
        <v>6</v>
      </c>
      <c r="F102">
        <v>0</v>
      </c>
      <c r="G102">
        <v>3</v>
      </c>
      <c r="H102">
        <v>4</v>
      </c>
      <c r="I102">
        <v>136</v>
      </c>
      <c r="J102">
        <v>67</v>
      </c>
      <c r="K102">
        <v>37</v>
      </c>
      <c r="L102">
        <v>0</v>
      </c>
      <c r="M102">
        <v>3</v>
      </c>
      <c r="N102">
        <v>22</v>
      </c>
      <c r="O102">
        <v>25</v>
      </c>
      <c r="P102">
        <v>471</v>
      </c>
      <c r="Q102">
        <v>20</v>
      </c>
      <c r="R102">
        <v>31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134</v>
      </c>
      <c r="Y102" t="s">
        <v>5969</v>
      </c>
      <c r="Z102" s="2">
        <f t="shared" si="2"/>
        <v>18.260606060606062</v>
      </c>
      <c r="AA102" s="2">
        <f t="shared" si="3"/>
        <v>21.607171314741038</v>
      </c>
    </row>
    <row r="103" spans="1:27" x14ac:dyDescent="0.2">
      <c r="A103" t="s">
        <v>5970</v>
      </c>
      <c r="B103" t="s">
        <v>4862</v>
      </c>
      <c r="C103" t="s">
        <v>1253</v>
      </c>
      <c r="D103" t="s">
        <v>5919</v>
      </c>
      <c r="E103">
        <v>0</v>
      </c>
      <c r="F103">
        <v>0</v>
      </c>
      <c r="G103">
        <v>1</v>
      </c>
      <c r="H103">
        <v>3</v>
      </c>
      <c r="I103">
        <v>15</v>
      </c>
      <c r="J103">
        <v>28</v>
      </c>
      <c r="K103">
        <v>5</v>
      </c>
      <c r="L103">
        <v>4</v>
      </c>
      <c r="M103">
        <v>62</v>
      </c>
      <c r="N103">
        <v>70</v>
      </c>
      <c r="O103">
        <v>13</v>
      </c>
      <c r="P103">
        <v>607</v>
      </c>
      <c r="Q103">
        <v>48</v>
      </c>
      <c r="R103">
        <v>6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99</v>
      </c>
      <c r="Y103" t="s">
        <v>5971</v>
      </c>
      <c r="Z103" s="2">
        <f t="shared" si="2"/>
        <v>18.259090909090908</v>
      </c>
      <c r="AA103" s="2">
        <f t="shared" si="3"/>
        <v>19.118455843469061</v>
      </c>
    </row>
    <row r="104" spans="1:27" x14ac:dyDescent="0.2">
      <c r="A104" t="s">
        <v>1382</v>
      </c>
      <c r="B104" t="s">
        <v>4862</v>
      </c>
      <c r="C104" t="s">
        <v>1253</v>
      </c>
      <c r="D104" t="s">
        <v>1263</v>
      </c>
      <c r="E104">
        <v>5</v>
      </c>
      <c r="F104">
        <v>0</v>
      </c>
      <c r="G104">
        <v>2</v>
      </c>
      <c r="H104">
        <v>4</v>
      </c>
      <c r="I104">
        <v>42</v>
      </c>
      <c r="J104">
        <v>29</v>
      </c>
      <c r="K104">
        <v>15</v>
      </c>
      <c r="L104">
        <v>10</v>
      </c>
      <c r="M104">
        <v>72</v>
      </c>
      <c r="N104">
        <v>61</v>
      </c>
      <c r="O104">
        <v>16</v>
      </c>
      <c r="P104">
        <v>596</v>
      </c>
      <c r="Q104">
        <v>33</v>
      </c>
      <c r="R104">
        <v>8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31</v>
      </c>
      <c r="Y104" t="s">
        <v>5972</v>
      </c>
      <c r="Z104" s="2">
        <f t="shared" si="2"/>
        <v>18.170000000000002</v>
      </c>
      <c r="AA104" s="2">
        <f t="shared" si="3"/>
        <v>20.893952299829643</v>
      </c>
    </row>
    <row r="105" spans="1:27" x14ac:dyDescent="0.2">
      <c r="A105" t="s">
        <v>1383</v>
      </c>
      <c r="B105" t="s">
        <v>4862</v>
      </c>
      <c r="C105" t="s">
        <v>1253</v>
      </c>
      <c r="D105" t="s">
        <v>1288</v>
      </c>
      <c r="E105">
        <v>3</v>
      </c>
      <c r="F105">
        <v>0</v>
      </c>
      <c r="G105">
        <v>2</v>
      </c>
      <c r="H105">
        <v>4</v>
      </c>
      <c r="I105">
        <v>24</v>
      </c>
      <c r="J105">
        <v>21</v>
      </c>
      <c r="K105">
        <v>6</v>
      </c>
      <c r="L105">
        <v>12</v>
      </c>
      <c r="M105">
        <v>94</v>
      </c>
      <c r="N105">
        <v>79</v>
      </c>
      <c r="O105">
        <v>10</v>
      </c>
      <c r="P105">
        <v>887</v>
      </c>
      <c r="Q105">
        <v>40</v>
      </c>
      <c r="R105">
        <v>9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40</v>
      </c>
      <c r="Y105" t="s">
        <v>5973</v>
      </c>
      <c r="Z105" s="2">
        <f t="shared" si="2"/>
        <v>18.135483870967743</v>
      </c>
      <c r="AA105" s="2">
        <f t="shared" si="3"/>
        <v>18.312703583061889</v>
      </c>
    </row>
    <row r="106" spans="1:27" x14ac:dyDescent="0.2">
      <c r="A106" t="s">
        <v>5974</v>
      </c>
      <c r="B106" t="s">
        <v>4862</v>
      </c>
      <c r="C106" t="s">
        <v>1253</v>
      </c>
      <c r="D106" t="s">
        <v>5919</v>
      </c>
      <c r="E106">
        <v>0</v>
      </c>
      <c r="F106">
        <v>0</v>
      </c>
      <c r="G106">
        <v>1</v>
      </c>
      <c r="H106">
        <v>4</v>
      </c>
      <c r="I106">
        <v>27</v>
      </c>
      <c r="J106">
        <v>36</v>
      </c>
      <c r="K106">
        <v>10</v>
      </c>
      <c r="L106">
        <v>6</v>
      </c>
      <c r="M106">
        <v>66</v>
      </c>
      <c r="N106">
        <v>75</v>
      </c>
      <c r="O106">
        <v>24</v>
      </c>
      <c r="P106">
        <v>775</v>
      </c>
      <c r="Q106">
        <v>53</v>
      </c>
      <c r="R106">
        <v>26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31</v>
      </c>
      <c r="Y106" t="s">
        <v>1384</v>
      </c>
      <c r="Z106" s="2">
        <f t="shared" si="2"/>
        <v>18.133333333333333</v>
      </c>
      <c r="AA106" s="2">
        <f t="shared" si="3"/>
        <v>18.426797139631162</v>
      </c>
    </row>
    <row r="107" spans="1:27" x14ac:dyDescent="0.2">
      <c r="A107" t="s">
        <v>1385</v>
      </c>
      <c r="B107" t="s">
        <v>4862</v>
      </c>
      <c r="C107" t="s">
        <v>1253</v>
      </c>
      <c r="D107" t="s">
        <v>1291</v>
      </c>
      <c r="E107">
        <v>3</v>
      </c>
      <c r="F107">
        <v>1</v>
      </c>
      <c r="G107">
        <v>0</v>
      </c>
      <c r="H107">
        <v>3</v>
      </c>
      <c r="I107">
        <v>9</v>
      </c>
      <c r="J107">
        <v>20</v>
      </c>
      <c r="K107">
        <v>5</v>
      </c>
      <c r="L107">
        <v>12</v>
      </c>
      <c r="M107">
        <v>84</v>
      </c>
      <c r="N107">
        <v>30</v>
      </c>
      <c r="O107">
        <v>7</v>
      </c>
      <c r="P107">
        <v>422</v>
      </c>
      <c r="Q107">
        <v>12</v>
      </c>
      <c r="R107">
        <v>5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80</v>
      </c>
      <c r="Y107" t="s">
        <v>5975</v>
      </c>
      <c r="Z107" s="2">
        <f t="shared" si="2"/>
        <v>18.070588235294117</v>
      </c>
      <c r="AA107" s="2">
        <f t="shared" si="3"/>
        <v>18.117955439056356</v>
      </c>
    </row>
    <row r="108" spans="1:27" x14ac:dyDescent="0.2">
      <c r="A108" t="s">
        <v>1386</v>
      </c>
      <c r="B108" t="s">
        <v>4862</v>
      </c>
      <c r="C108" t="s">
        <v>1253</v>
      </c>
      <c r="D108" t="s">
        <v>1353</v>
      </c>
      <c r="E108">
        <v>0</v>
      </c>
      <c r="F108">
        <v>0</v>
      </c>
      <c r="G108">
        <v>1</v>
      </c>
      <c r="H108">
        <v>0</v>
      </c>
      <c r="I108">
        <v>11</v>
      </c>
      <c r="J108">
        <v>3</v>
      </c>
      <c r="K108">
        <v>0</v>
      </c>
      <c r="L108">
        <v>1</v>
      </c>
      <c r="M108">
        <v>14</v>
      </c>
      <c r="N108">
        <v>25</v>
      </c>
      <c r="O108">
        <v>13</v>
      </c>
      <c r="P108">
        <v>286</v>
      </c>
      <c r="Q108">
        <v>13</v>
      </c>
      <c r="R108">
        <v>11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458</v>
      </c>
      <c r="Y108" t="s">
        <v>5870</v>
      </c>
      <c r="Z108" s="2">
        <f t="shared" si="2"/>
        <v>18.009090909090908</v>
      </c>
      <c r="AA108" s="2">
        <f t="shared" si="3"/>
        <v>25.47</v>
      </c>
    </row>
    <row r="109" spans="1:27" x14ac:dyDescent="0.2">
      <c r="A109" t="s">
        <v>1387</v>
      </c>
      <c r="B109" t="s">
        <v>4859</v>
      </c>
      <c r="C109" t="s">
        <v>1253</v>
      </c>
      <c r="D109" t="s">
        <v>1305</v>
      </c>
      <c r="E109">
        <v>1</v>
      </c>
      <c r="F109">
        <v>0</v>
      </c>
      <c r="G109">
        <v>1</v>
      </c>
      <c r="H109">
        <v>2</v>
      </c>
      <c r="I109">
        <v>23</v>
      </c>
      <c r="J109">
        <v>17</v>
      </c>
      <c r="K109">
        <v>4</v>
      </c>
      <c r="L109">
        <v>8</v>
      </c>
      <c r="M109">
        <v>35</v>
      </c>
      <c r="N109">
        <v>64</v>
      </c>
      <c r="O109">
        <v>13</v>
      </c>
      <c r="P109">
        <v>851</v>
      </c>
      <c r="Q109">
        <v>25</v>
      </c>
      <c r="R109">
        <v>8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99</v>
      </c>
      <c r="Y109" t="s">
        <v>5976</v>
      </c>
      <c r="Z109" s="2">
        <f t="shared" si="2"/>
        <v>17.981818181818184</v>
      </c>
      <c r="AA109" s="2">
        <f t="shared" si="3"/>
        <v>18.868044515103342</v>
      </c>
    </row>
    <row r="110" spans="1:27" x14ac:dyDescent="0.2">
      <c r="A110" t="s">
        <v>1388</v>
      </c>
      <c r="B110" t="s">
        <v>4862</v>
      </c>
      <c r="C110" t="s">
        <v>1253</v>
      </c>
      <c r="D110" t="s">
        <v>1261</v>
      </c>
      <c r="E110">
        <v>2</v>
      </c>
      <c r="F110">
        <v>0</v>
      </c>
      <c r="G110">
        <v>2</v>
      </c>
      <c r="H110">
        <v>3</v>
      </c>
      <c r="I110">
        <v>15</v>
      </c>
      <c r="J110">
        <v>30</v>
      </c>
      <c r="K110">
        <v>10</v>
      </c>
      <c r="L110">
        <v>9</v>
      </c>
      <c r="M110">
        <v>64</v>
      </c>
      <c r="N110">
        <v>71</v>
      </c>
      <c r="O110">
        <v>24</v>
      </c>
      <c r="P110">
        <v>823</v>
      </c>
      <c r="Q110">
        <v>39</v>
      </c>
      <c r="R110">
        <v>7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93</v>
      </c>
      <c r="Y110" t="s">
        <v>5977</v>
      </c>
      <c r="Z110" s="2">
        <f t="shared" si="2"/>
        <v>17.885714285714286</v>
      </c>
      <c r="AA110" s="2">
        <f t="shared" si="3"/>
        <v>18.336859235150531</v>
      </c>
    </row>
    <row r="111" spans="1:27" x14ac:dyDescent="0.2">
      <c r="A111" t="s">
        <v>5978</v>
      </c>
      <c r="B111" t="s">
        <v>4862</v>
      </c>
      <c r="C111" t="s">
        <v>1253</v>
      </c>
      <c r="D111" t="s">
        <v>5919</v>
      </c>
      <c r="E111">
        <v>2</v>
      </c>
      <c r="F111">
        <v>0</v>
      </c>
      <c r="G111">
        <v>1</v>
      </c>
      <c r="H111">
        <v>6</v>
      </c>
      <c r="I111">
        <v>14</v>
      </c>
      <c r="J111">
        <v>22</v>
      </c>
      <c r="K111">
        <v>4</v>
      </c>
      <c r="L111">
        <v>6</v>
      </c>
      <c r="M111">
        <v>119</v>
      </c>
      <c r="N111">
        <v>62</v>
      </c>
      <c r="O111">
        <v>0</v>
      </c>
      <c r="P111">
        <v>916</v>
      </c>
      <c r="Q111">
        <v>32</v>
      </c>
      <c r="R111">
        <v>3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116</v>
      </c>
      <c r="Y111" t="s">
        <v>5979</v>
      </c>
      <c r="Z111" s="2">
        <f t="shared" si="2"/>
        <v>17.844000000000001</v>
      </c>
      <c r="AA111" s="2">
        <f t="shared" si="3"/>
        <v>19.136796949475691</v>
      </c>
    </row>
    <row r="112" spans="1:27" x14ac:dyDescent="0.2">
      <c r="A112" t="s">
        <v>1389</v>
      </c>
      <c r="B112" t="s">
        <v>4862</v>
      </c>
      <c r="C112" t="s">
        <v>1253</v>
      </c>
      <c r="D112" t="s">
        <v>1353</v>
      </c>
      <c r="E112">
        <v>2</v>
      </c>
      <c r="F112">
        <v>0</v>
      </c>
      <c r="G112">
        <v>3</v>
      </c>
      <c r="H112">
        <v>1</v>
      </c>
      <c r="I112">
        <v>11</v>
      </c>
      <c r="J112">
        <v>24</v>
      </c>
      <c r="K112">
        <v>9</v>
      </c>
      <c r="L112">
        <v>9</v>
      </c>
      <c r="M112">
        <v>66</v>
      </c>
      <c r="N112">
        <v>35</v>
      </c>
      <c r="O112">
        <v>23</v>
      </c>
      <c r="P112">
        <v>966</v>
      </c>
      <c r="Q112">
        <v>22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263</v>
      </c>
      <c r="Y112" t="s">
        <v>1390</v>
      </c>
      <c r="Z112" s="2">
        <f t="shared" si="2"/>
        <v>17.837500000000002</v>
      </c>
      <c r="AA112" s="2">
        <f t="shared" si="3"/>
        <v>19.092666005946484</v>
      </c>
    </row>
    <row r="113" spans="1:27" x14ac:dyDescent="0.2">
      <c r="A113" t="s">
        <v>1391</v>
      </c>
      <c r="B113" t="s">
        <v>4859</v>
      </c>
      <c r="C113" t="s">
        <v>1253</v>
      </c>
      <c r="D113" t="s">
        <v>1353</v>
      </c>
      <c r="E113">
        <v>0</v>
      </c>
      <c r="F113">
        <v>0</v>
      </c>
      <c r="G113">
        <v>0</v>
      </c>
      <c r="H113">
        <v>6</v>
      </c>
      <c r="I113">
        <v>22</v>
      </c>
      <c r="J113">
        <v>43</v>
      </c>
      <c r="K113">
        <v>0</v>
      </c>
      <c r="L113">
        <v>8</v>
      </c>
      <c r="M113">
        <v>40</v>
      </c>
      <c r="N113">
        <v>82</v>
      </c>
      <c r="O113">
        <v>10</v>
      </c>
      <c r="P113">
        <v>678</v>
      </c>
      <c r="Q113">
        <v>41</v>
      </c>
      <c r="R113">
        <v>12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77</v>
      </c>
      <c r="Y113" t="s">
        <v>5980</v>
      </c>
      <c r="Z113" s="2">
        <f t="shared" si="2"/>
        <v>17.831578947368421</v>
      </c>
      <c r="AA113" s="2">
        <f t="shared" si="3"/>
        <v>19.8</v>
      </c>
    </row>
    <row r="114" spans="1:27" x14ac:dyDescent="0.2">
      <c r="A114" t="s">
        <v>1392</v>
      </c>
      <c r="B114" t="s">
        <v>4859</v>
      </c>
      <c r="C114" t="s">
        <v>1253</v>
      </c>
      <c r="D114" t="s">
        <v>1284</v>
      </c>
      <c r="E114">
        <v>4</v>
      </c>
      <c r="F114">
        <v>1</v>
      </c>
      <c r="G114">
        <v>2</v>
      </c>
      <c r="H114">
        <v>2</v>
      </c>
      <c r="I114">
        <v>23</v>
      </c>
      <c r="J114">
        <v>32</v>
      </c>
      <c r="K114">
        <v>10</v>
      </c>
      <c r="L114">
        <v>2</v>
      </c>
      <c r="M114">
        <v>17</v>
      </c>
      <c r="N114">
        <v>24</v>
      </c>
      <c r="O114">
        <v>50</v>
      </c>
      <c r="P114">
        <v>406</v>
      </c>
      <c r="Q114">
        <v>36</v>
      </c>
      <c r="R114">
        <v>13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145</v>
      </c>
      <c r="Y114" t="s">
        <v>5374</v>
      </c>
      <c r="Z114" s="2">
        <f t="shared" si="2"/>
        <v>17.743478260869566</v>
      </c>
      <c r="AA114" s="2">
        <f t="shared" si="3"/>
        <v>23.927687296416938</v>
      </c>
    </row>
    <row r="115" spans="1:27" x14ac:dyDescent="0.2">
      <c r="A115" t="s">
        <v>1393</v>
      </c>
      <c r="B115" t="s">
        <v>4862</v>
      </c>
      <c r="C115" t="s">
        <v>1253</v>
      </c>
      <c r="D115" t="s">
        <v>1263</v>
      </c>
      <c r="E115">
        <v>1</v>
      </c>
      <c r="F115">
        <v>0</v>
      </c>
      <c r="G115">
        <v>2</v>
      </c>
      <c r="H115">
        <v>5</v>
      </c>
      <c r="I115">
        <v>39</v>
      </c>
      <c r="J115">
        <v>19</v>
      </c>
      <c r="K115">
        <v>8</v>
      </c>
      <c r="L115">
        <v>1</v>
      </c>
      <c r="M115">
        <v>46</v>
      </c>
      <c r="N115">
        <v>57</v>
      </c>
      <c r="O115">
        <v>5</v>
      </c>
      <c r="P115">
        <v>426</v>
      </c>
      <c r="Q115">
        <v>23</v>
      </c>
      <c r="R115">
        <v>4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77</v>
      </c>
      <c r="Y115" t="s">
        <v>366</v>
      </c>
      <c r="Z115" s="2">
        <f t="shared" si="2"/>
        <v>17.689473684210526</v>
      </c>
      <c r="AA115" s="2">
        <f t="shared" si="3"/>
        <v>20.90463026952315</v>
      </c>
    </row>
    <row r="116" spans="1:27" x14ac:dyDescent="0.2">
      <c r="A116" t="s">
        <v>1394</v>
      </c>
      <c r="B116" t="s">
        <v>4863</v>
      </c>
      <c r="C116" t="s">
        <v>1253</v>
      </c>
      <c r="D116" t="s">
        <v>1254</v>
      </c>
      <c r="E116">
        <v>4</v>
      </c>
      <c r="F116">
        <v>0</v>
      </c>
      <c r="G116">
        <v>3</v>
      </c>
      <c r="H116">
        <v>2</v>
      </c>
      <c r="I116">
        <v>15</v>
      </c>
      <c r="J116">
        <v>19</v>
      </c>
      <c r="K116">
        <v>18</v>
      </c>
      <c r="L116">
        <v>1</v>
      </c>
      <c r="M116">
        <v>2</v>
      </c>
      <c r="N116">
        <v>9</v>
      </c>
      <c r="O116">
        <v>32</v>
      </c>
      <c r="P116">
        <v>546</v>
      </c>
      <c r="Q116">
        <v>6</v>
      </c>
      <c r="R116">
        <v>57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145</v>
      </c>
      <c r="Y116" t="s">
        <v>5981</v>
      </c>
      <c r="Z116" s="2">
        <f t="shared" si="2"/>
        <v>17.61304347826087</v>
      </c>
      <c r="AA116" s="2">
        <f t="shared" si="3"/>
        <v>26.496366279069768</v>
      </c>
    </row>
    <row r="117" spans="1:27" x14ac:dyDescent="0.2">
      <c r="A117" t="s">
        <v>1395</v>
      </c>
      <c r="B117" t="s">
        <v>4859</v>
      </c>
      <c r="C117" t="s">
        <v>1253</v>
      </c>
      <c r="D117" t="s">
        <v>1272</v>
      </c>
      <c r="E117">
        <v>4</v>
      </c>
      <c r="F117">
        <v>0</v>
      </c>
      <c r="G117">
        <v>0</v>
      </c>
      <c r="H117">
        <v>6</v>
      </c>
      <c r="I117">
        <v>33</v>
      </c>
      <c r="J117">
        <v>29</v>
      </c>
      <c r="K117">
        <v>13</v>
      </c>
      <c r="L117">
        <v>2</v>
      </c>
      <c r="M117">
        <v>29</v>
      </c>
      <c r="N117">
        <v>49</v>
      </c>
      <c r="O117">
        <v>13</v>
      </c>
      <c r="P117">
        <v>596</v>
      </c>
      <c r="Q117">
        <v>29</v>
      </c>
      <c r="R117">
        <v>10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88</v>
      </c>
      <c r="Y117" t="s">
        <v>5982</v>
      </c>
      <c r="Z117" s="2">
        <f t="shared" si="2"/>
        <v>17.600000000000001</v>
      </c>
      <c r="AA117" s="2">
        <f t="shared" si="3"/>
        <v>21.053164556962024</v>
      </c>
    </row>
    <row r="118" spans="1:27" x14ac:dyDescent="0.2">
      <c r="A118" t="s">
        <v>1396</v>
      </c>
      <c r="B118" t="s">
        <v>4859</v>
      </c>
      <c r="C118" t="s">
        <v>1253</v>
      </c>
      <c r="D118" t="s">
        <v>1291</v>
      </c>
      <c r="E118">
        <v>7</v>
      </c>
      <c r="F118">
        <v>0</v>
      </c>
      <c r="G118">
        <v>1</v>
      </c>
      <c r="H118">
        <v>2</v>
      </c>
      <c r="I118">
        <v>42</v>
      </c>
      <c r="J118">
        <v>52</v>
      </c>
      <c r="K118">
        <v>27</v>
      </c>
      <c r="L118">
        <v>5</v>
      </c>
      <c r="M118">
        <v>38</v>
      </c>
      <c r="N118">
        <v>73</v>
      </c>
      <c r="O118">
        <v>5</v>
      </c>
      <c r="P118">
        <v>587</v>
      </c>
      <c r="Q118">
        <v>58</v>
      </c>
      <c r="R118">
        <v>10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40</v>
      </c>
      <c r="Y118" t="s">
        <v>5656</v>
      </c>
      <c r="Z118" s="2">
        <f t="shared" si="2"/>
        <v>17.554838709677419</v>
      </c>
      <c r="AA118" s="2">
        <f t="shared" si="3"/>
        <v>19.622596153846153</v>
      </c>
    </row>
    <row r="119" spans="1:27" x14ac:dyDescent="0.2">
      <c r="A119" t="s">
        <v>1397</v>
      </c>
      <c r="B119" t="s">
        <v>4862</v>
      </c>
      <c r="C119" t="s">
        <v>1253</v>
      </c>
      <c r="D119" t="s">
        <v>1353</v>
      </c>
      <c r="E119">
        <v>1</v>
      </c>
      <c r="F119">
        <v>0</v>
      </c>
      <c r="G119">
        <v>1</v>
      </c>
      <c r="H119">
        <v>2</v>
      </c>
      <c r="I119">
        <v>14</v>
      </c>
      <c r="J119">
        <v>24</v>
      </c>
      <c r="K119">
        <v>3</v>
      </c>
      <c r="L119">
        <v>13</v>
      </c>
      <c r="M119">
        <v>85</v>
      </c>
      <c r="N119">
        <v>49</v>
      </c>
      <c r="O119">
        <v>3</v>
      </c>
      <c r="P119">
        <v>1057</v>
      </c>
      <c r="Q119">
        <v>23</v>
      </c>
      <c r="R119">
        <v>3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145</v>
      </c>
      <c r="Y119" t="s">
        <v>1398</v>
      </c>
      <c r="Z119" s="2">
        <f t="shared" si="2"/>
        <v>17.552173913043479</v>
      </c>
      <c r="AA119" s="2">
        <f t="shared" si="3"/>
        <v>19.387940234791888</v>
      </c>
    </row>
    <row r="120" spans="1:27" x14ac:dyDescent="0.2">
      <c r="A120" t="s">
        <v>1399</v>
      </c>
      <c r="B120" t="s">
        <v>4859</v>
      </c>
      <c r="C120" t="s">
        <v>1253</v>
      </c>
      <c r="D120" t="s">
        <v>1254</v>
      </c>
      <c r="E120">
        <v>4</v>
      </c>
      <c r="F120">
        <v>0</v>
      </c>
      <c r="G120">
        <v>2</v>
      </c>
      <c r="H120">
        <v>8</v>
      </c>
      <c r="I120">
        <v>20</v>
      </c>
      <c r="J120">
        <v>50</v>
      </c>
      <c r="K120">
        <v>12</v>
      </c>
      <c r="L120">
        <v>4</v>
      </c>
      <c r="M120">
        <v>15</v>
      </c>
      <c r="N120">
        <v>58</v>
      </c>
      <c r="O120">
        <v>23</v>
      </c>
      <c r="P120">
        <v>1627</v>
      </c>
      <c r="Q120">
        <v>54</v>
      </c>
      <c r="R120">
        <v>7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75</v>
      </c>
      <c r="Y120" t="s">
        <v>1400</v>
      </c>
      <c r="Z120" s="2">
        <f t="shared" si="2"/>
        <v>17.525925925925929</v>
      </c>
      <c r="AA120" s="2">
        <f t="shared" si="3"/>
        <v>23.348684210526319</v>
      </c>
    </row>
    <row r="121" spans="1:27" x14ac:dyDescent="0.2">
      <c r="A121" t="s">
        <v>5983</v>
      </c>
      <c r="B121" t="s">
        <v>4858</v>
      </c>
      <c r="C121" t="s">
        <v>1253</v>
      </c>
      <c r="D121" t="s">
        <v>1288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4</v>
      </c>
      <c r="T121">
        <v>1</v>
      </c>
      <c r="U121">
        <v>1</v>
      </c>
      <c r="V121">
        <v>8</v>
      </c>
      <c r="W121">
        <v>0</v>
      </c>
      <c r="X121" t="s">
        <v>65</v>
      </c>
      <c r="Y121" t="s">
        <v>66</v>
      </c>
      <c r="Z121" s="2">
        <f t="shared" si="2"/>
        <v>17.5</v>
      </c>
      <c r="AA121" s="2">
        <f t="shared" si="3"/>
        <v>17.5</v>
      </c>
    </row>
    <row r="122" spans="1:27" x14ac:dyDescent="0.2">
      <c r="A122" t="s">
        <v>1401</v>
      </c>
      <c r="B122" t="s">
        <v>4859</v>
      </c>
      <c r="C122" t="s">
        <v>1253</v>
      </c>
      <c r="D122" t="s">
        <v>1353</v>
      </c>
      <c r="E122">
        <v>0</v>
      </c>
      <c r="F122">
        <v>1</v>
      </c>
      <c r="G122">
        <v>0</v>
      </c>
      <c r="H122">
        <v>7</v>
      </c>
      <c r="I122">
        <v>40</v>
      </c>
      <c r="J122">
        <v>51</v>
      </c>
      <c r="K122">
        <v>8</v>
      </c>
      <c r="L122">
        <v>15</v>
      </c>
      <c r="M122">
        <v>65</v>
      </c>
      <c r="N122">
        <v>92</v>
      </c>
      <c r="O122">
        <v>4</v>
      </c>
      <c r="P122">
        <v>1047</v>
      </c>
      <c r="Q122">
        <v>45</v>
      </c>
      <c r="R122">
        <v>10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75</v>
      </c>
      <c r="Y122" t="s">
        <v>1402</v>
      </c>
      <c r="Z122" s="2">
        <f t="shared" si="2"/>
        <v>17.488888888888887</v>
      </c>
      <c r="AA122" s="2">
        <f t="shared" si="3"/>
        <v>18.138284250960307</v>
      </c>
    </row>
    <row r="123" spans="1:27" x14ac:dyDescent="0.2">
      <c r="A123" t="s">
        <v>5984</v>
      </c>
      <c r="B123" t="s">
        <v>4859</v>
      </c>
      <c r="C123" t="s">
        <v>1253</v>
      </c>
      <c r="D123" t="s">
        <v>1263</v>
      </c>
      <c r="E123">
        <v>4</v>
      </c>
      <c r="F123">
        <v>0</v>
      </c>
      <c r="G123">
        <v>1</v>
      </c>
      <c r="H123">
        <v>3</v>
      </c>
      <c r="I123">
        <v>16</v>
      </c>
      <c r="J123">
        <v>26</v>
      </c>
      <c r="K123">
        <v>9</v>
      </c>
      <c r="L123">
        <v>8</v>
      </c>
      <c r="M123">
        <v>20</v>
      </c>
      <c r="N123">
        <v>30</v>
      </c>
      <c r="O123">
        <v>5</v>
      </c>
      <c r="P123">
        <v>332</v>
      </c>
      <c r="Q123">
        <v>16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105</v>
      </c>
      <c r="Y123" t="s">
        <v>5985</v>
      </c>
      <c r="Z123" s="2">
        <f t="shared" si="2"/>
        <v>17.323076923076922</v>
      </c>
      <c r="AA123" s="2">
        <f t="shared" si="3"/>
        <v>22.126637554585152</v>
      </c>
    </row>
    <row r="124" spans="1:27" x14ac:dyDescent="0.2">
      <c r="A124" t="s">
        <v>1403</v>
      </c>
      <c r="B124" t="s">
        <v>4859</v>
      </c>
      <c r="C124" t="s">
        <v>1253</v>
      </c>
      <c r="D124" t="s">
        <v>1261</v>
      </c>
      <c r="E124">
        <v>0</v>
      </c>
      <c r="F124">
        <v>1</v>
      </c>
      <c r="G124">
        <v>4</v>
      </c>
      <c r="H124">
        <v>6</v>
      </c>
      <c r="I124">
        <v>27</v>
      </c>
      <c r="J124">
        <v>40</v>
      </c>
      <c r="K124">
        <v>0</v>
      </c>
      <c r="L124">
        <v>10</v>
      </c>
      <c r="M124">
        <v>35</v>
      </c>
      <c r="N124">
        <v>59</v>
      </c>
      <c r="O124">
        <v>7</v>
      </c>
      <c r="P124">
        <v>1248</v>
      </c>
      <c r="Q124">
        <v>60</v>
      </c>
      <c r="R124">
        <v>12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263</v>
      </c>
      <c r="Y124" t="s">
        <v>1404</v>
      </c>
      <c r="Z124" s="2">
        <f t="shared" si="2"/>
        <v>17.283333333333335</v>
      </c>
      <c r="AA124" s="2">
        <f t="shared" si="3"/>
        <v>19.037225905150436</v>
      </c>
    </row>
    <row r="125" spans="1:27" x14ac:dyDescent="0.2">
      <c r="A125" t="s">
        <v>1405</v>
      </c>
      <c r="B125" t="s">
        <v>4862</v>
      </c>
      <c r="C125" t="s">
        <v>1253</v>
      </c>
      <c r="D125" t="s">
        <v>1353</v>
      </c>
      <c r="E125">
        <v>0</v>
      </c>
      <c r="F125">
        <v>0</v>
      </c>
      <c r="G125">
        <v>1</v>
      </c>
      <c r="H125">
        <v>0</v>
      </c>
      <c r="I125">
        <v>4</v>
      </c>
      <c r="J125">
        <v>1</v>
      </c>
      <c r="K125">
        <v>0</v>
      </c>
      <c r="L125">
        <v>1</v>
      </c>
      <c r="M125">
        <v>9</v>
      </c>
      <c r="N125">
        <v>8</v>
      </c>
      <c r="O125">
        <v>3</v>
      </c>
      <c r="P125">
        <v>86</v>
      </c>
      <c r="Q125">
        <v>6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249</v>
      </c>
      <c r="Y125" t="s">
        <v>5986</v>
      </c>
      <c r="Z125" s="2">
        <f t="shared" si="2"/>
        <v>17.274999999999999</v>
      </c>
      <c r="AA125" s="2">
        <f t="shared" si="3"/>
        <v>21.225255972696242</v>
      </c>
    </row>
    <row r="126" spans="1:27" x14ac:dyDescent="0.2">
      <c r="A126" t="s">
        <v>1406</v>
      </c>
      <c r="B126" t="s">
        <v>4862</v>
      </c>
      <c r="C126" t="s">
        <v>1253</v>
      </c>
      <c r="D126" t="s">
        <v>1353</v>
      </c>
      <c r="E126">
        <v>0</v>
      </c>
      <c r="F126">
        <v>0</v>
      </c>
      <c r="G126">
        <v>0</v>
      </c>
      <c r="H126">
        <v>0</v>
      </c>
      <c r="I126">
        <v>4</v>
      </c>
      <c r="J126">
        <v>4</v>
      </c>
      <c r="K126">
        <v>2</v>
      </c>
      <c r="L126">
        <v>2</v>
      </c>
      <c r="M126">
        <v>16</v>
      </c>
      <c r="N126">
        <v>12</v>
      </c>
      <c r="O126">
        <v>3</v>
      </c>
      <c r="P126">
        <v>317</v>
      </c>
      <c r="Q126">
        <v>12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53</v>
      </c>
      <c r="Y126" t="s">
        <v>1407</v>
      </c>
      <c r="Z126" s="2">
        <f t="shared" si="2"/>
        <v>17.242857142857144</v>
      </c>
      <c r="AA126" s="2">
        <f t="shared" si="3"/>
        <v>19.859232175502743</v>
      </c>
    </row>
    <row r="127" spans="1:27" x14ac:dyDescent="0.2">
      <c r="A127" t="s">
        <v>5987</v>
      </c>
      <c r="B127" t="s">
        <v>4862</v>
      </c>
      <c r="C127" t="s">
        <v>1253</v>
      </c>
      <c r="D127" t="s">
        <v>5922</v>
      </c>
      <c r="E127">
        <v>0</v>
      </c>
      <c r="F127">
        <v>0</v>
      </c>
      <c r="G127">
        <v>0</v>
      </c>
      <c r="H127">
        <v>2</v>
      </c>
      <c r="I127">
        <v>16</v>
      </c>
      <c r="J127">
        <v>16</v>
      </c>
      <c r="K127">
        <v>2</v>
      </c>
      <c r="L127">
        <v>10</v>
      </c>
      <c r="M127">
        <v>46</v>
      </c>
      <c r="N127">
        <v>29</v>
      </c>
      <c r="O127">
        <v>4</v>
      </c>
      <c r="P127">
        <v>475</v>
      </c>
      <c r="Q127">
        <v>7</v>
      </c>
      <c r="R127">
        <v>5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105</v>
      </c>
      <c r="Y127" t="s">
        <v>1408</v>
      </c>
      <c r="Z127" s="2">
        <f t="shared" si="2"/>
        <v>17.23076923076923</v>
      </c>
      <c r="AA127" s="2">
        <f t="shared" si="3"/>
        <v>17.576285963382738</v>
      </c>
    </row>
    <row r="128" spans="1:27" x14ac:dyDescent="0.2">
      <c r="A128" t="s">
        <v>1409</v>
      </c>
      <c r="B128" t="s">
        <v>4862</v>
      </c>
      <c r="C128" t="s">
        <v>1253</v>
      </c>
      <c r="D128" t="s">
        <v>1256</v>
      </c>
      <c r="E128">
        <v>1</v>
      </c>
      <c r="F128">
        <v>1</v>
      </c>
      <c r="G128">
        <v>0</v>
      </c>
      <c r="H128">
        <v>3</v>
      </c>
      <c r="I128">
        <v>15</v>
      </c>
      <c r="J128">
        <v>19</v>
      </c>
      <c r="K128">
        <v>6</v>
      </c>
      <c r="L128">
        <v>7</v>
      </c>
      <c r="M128">
        <v>83</v>
      </c>
      <c r="N128">
        <v>37</v>
      </c>
      <c r="O128">
        <v>1</v>
      </c>
      <c r="P128">
        <v>462</v>
      </c>
      <c r="Q128">
        <v>26</v>
      </c>
      <c r="R128">
        <v>3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140</v>
      </c>
      <c r="Y128" t="s">
        <v>1124</v>
      </c>
      <c r="Z128" s="2">
        <f t="shared" si="2"/>
        <v>17.177777777777777</v>
      </c>
      <c r="AA128" s="2">
        <f t="shared" si="3"/>
        <v>19.514726507713885</v>
      </c>
    </row>
    <row r="129" spans="1:27" x14ac:dyDescent="0.2">
      <c r="A129" t="s">
        <v>1410</v>
      </c>
      <c r="B129" t="s">
        <v>4859</v>
      </c>
      <c r="C129" t="s">
        <v>1253</v>
      </c>
      <c r="D129" t="s">
        <v>1281</v>
      </c>
      <c r="E129">
        <v>1</v>
      </c>
      <c r="F129">
        <v>1</v>
      </c>
      <c r="G129">
        <v>6</v>
      </c>
      <c r="H129">
        <v>4</v>
      </c>
      <c r="I129">
        <v>45</v>
      </c>
      <c r="J129">
        <v>59</v>
      </c>
      <c r="K129">
        <v>9</v>
      </c>
      <c r="L129">
        <v>4</v>
      </c>
      <c r="M129">
        <v>34</v>
      </c>
      <c r="N129">
        <v>65</v>
      </c>
      <c r="O129">
        <v>27</v>
      </c>
      <c r="P129">
        <v>740</v>
      </c>
      <c r="Q129">
        <v>63</v>
      </c>
      <c r="R129">
        <v>19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37</v>
      </c>
      <c r="Y129" t="s">
        <v>5988</v>
      </c>
      <c r="Z129" s="2">
        <f t="shared" si="2"/>
        <v>17.155172413793103</v>
      </c>
      <c r="AA129" s="2">
        <f t="shared" si="3"/>
        <v>18.563432835820894</v>
      </c>
    </row>
    <row r="130" spans="1:27" x14ac:dyDescent="0.2">
      <c r="A130" t="s">
        <v>5989</v>
      </c>
      <c r="B130" t="s">
        <v>4862</v>
      </c>
      <c r="C130" t="s">
        <v>1253</v>
      </c>
      <c r="D130" t="s">
        <v>1305</v>
      </c>
      <c r="E130">
        <v>1</v>
      </c>
      <c r="F130">
        <v>0</v>
      </c>
      <c r="G130">
        <v>0</v>
      </c>
      <c r="H130">
        <v>4</v>
      </c>
      <c r="I130">
        <v>8</v>
      </c>
      <c r="J130">
        <v>18</v>
      </c>
      <c r="K130">
        <v>1</v>
      </c>
      <c r="L130">
        <v>10</v>
      </c>
      <c r="M130">
        <v>101</v>
      </c>
      <c r="N130">
        <v>70</v>
      </c>
      <c r="O130">
        <v>3</v>
      </c>
      <c r="P130">
        <v>1032</v>
      </c>
      <c r="Q130">
        <v>22</v>
      </c>
      <c r="R130">
        <v>6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116</v>
      </c>
      <c r="Y130" t="s">
        <v>4971</v>
      </c>
      <c r="Z130" s="2">
        <f t="shared" ref="Z130:Z193" si="4">(E130*10+F130*-10+G130*5+H130*-5+I130*2+J130*-2+K130*4+L130*3+M130*1.5+N130*1.5+O130*3+P130*0.1+Q130*2+R130*2+S130*5+T130*-8+U130*15+V130+W130*-4)/X130</f>
        <v>17.148</v>
      </c>
      <c r="AA130" s="2">
        <f t="shared" ref="AA130:AA193" si="5">(E130*10+F130*-10+G130*5+H130*-5+I130*2+J130*-2+K130*4+L130*3+M130*1.5+N130*1.5+O130*3+P130*0.1+Q130*2+R130*2+S130*5+T130*-8+U130*15+V130+W130*-4)/(Y130/90)</f>
        <v>18.756927564414195</v>
      </c>
    </row>
    <row r="131" spans="1:27" x14ac:dyDescent="0.2">
      <c r="A131" t="s">
        <v>1411</v>
      </c>
      <c r="B131" t="s">
        <v>4859</v>
      </c>
      <c r="C131" t="s">
        <v>1253</v>
      </c>
      <c r="D131" t="s">
        <v>1278</v>
      </c>
      <c r="E131">
        <v>0</v>
      </c>
      <c r="F131">
        <v>0</v>
      </c>
      <c r="G131">
        <v>0</v>
      </c>
      <c r="H131">
        <v>6</v>
      </c>
      <c r="I131">
        <v>27</v>
      </c>
      <c r="J131">
        <v>22</v>
      </c>
      <c r="K131">
        <v>0</v>
      </c>
      <c r="L131">
        <v>17</v>
      </c>
      <c r="M131">
        <v>100</v>
      </c>
      <c r="N131">
        <v>45</v>
      </c>
      <c r="O131">
        <v>9</v>
      </c>
      <c r="P131">
        <v>1940</v>
      </c>
      <c r="Q131">
        <v>29</v>
      </c>
      <c r="R131">
        <v>2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40</v>
      </c>
      <c r="Y131" t="s">
        <v>1412</v>
      </c>
      <c r="Z131" s="2">
        <f t="shared" si="4"/>
        <v>17.14516129032258</v>
      </c>
      <c r="AA131" s="2">
        <f t="shared" si="5"/>
        <v>18.433526011560694</v>
      </c>
    </row>
    <row r="132" spans="1:27" x14ac:dyDescent="0.2">
      <c r="A132" t="s">
        <v>1413</v>
      </c>
      <c r="B132" t="s">
        <v>4859</v>
      </c>
      <c r="C132" t="s">
        <v>1253</v>
      </c>
      <c r="D132" t="s">
        <v>1353</v>
      </c>
      <c r="E132">
        <v>2</v>
      </c>
      <c r="F132">
        <v>0</v>
      </c>
      <c r="G132">
        <v>3</v>
      </c>
      <c r="H132">
        <v>9</v>
      </c>
      <c r="I132">
        <v>88</v>
      </c>
      <c r="J132">
        <v>53</v>
      </c>
      <c r="K132">
        <v>21</v>
      </c>
      <c r="L132">
        <v>5</v>
      </c>
      <c r="M132">
        <v>20</v>
      </c>
      <c r="N132">
        <v>50</v>
      </c>
      <c r="O132">
        <v>30</v>
      </c>
      <c r="P132">
        <v>953</v>
      </c>
      <c r="Q132">
        <v>29</v>
      </c>
      <c r="R132">
        <v>19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63</v>
      </c>
      <c r="Y132" t="s">
        <v>1414</v>
      </c>
      <c r="Z132" s="2">
        <f t="shared" si="4"/>
        <v>17.040624999999999</v>
      </c>
      <c r="AA132" s="2">
        <f t="shared" si="5"/>
        <v>20.21293245469522</v>
      </c>
    </row>
    <row r="133" spans="1:27" x14ac:dyDescent="0.2">
      <c r="A133" t="s">
        <v>5990</v>
      </c>
      <c r="B133" t="s">
        <v>4863</v>
      </c>
      <c r="C133" t="s">
        <v>1253</v>
      </c>
      <c r="D133" t="s">
        <v>5922</v>
      </c>
      <c r="E133">
        <v>9</v>
      </c>
      <c r="F133">
        <v>0</v>
      </c>
      <c r="G133">
        <v>2</v>
      </c>
      <c r="H133">
        <v>5</v>
      </c>
      <c r="I133">
        <v>46</v>
      </c>
      <c r="J133">
        <v>44</v>
      </c>
      <c r="K133">
        <v>29</v>
      </c>
      <c r="L133">
        <v>3</v>
      </c>
      <c r="M133">
        <v>13</v>
      </c>
      <c r="N133">
        <v>21</v>
      </c>
      <c r="O133">
        <v>20</v>
      </c>
      <c r="P133">
        <v>349</v>
      </c>
      <c r="Q133">
        <v>13</v>
      </c>
      <c r="R133">
        <v>25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116</v>
      </c>
      <c r="Y133" t="s">
        <v>5991</v>
      </c>
      <c r="Z133" s="2">
        <f t="shared" si="4"/>
        <v>17.035999999999998</v>
      </c>
      <c r="AA133" s="2">
        <f t="shared" si="5"/>
        <v>19.840062111801242</v>
      </c>
    </row>
    <row r="134" spans="1:27" x14ac:dyDescent="0.2">
      <c r="A134" t="s">
        <v>1415</v>
      </c>
      <c r="B134" t="s">
        <v>4863</v>
      </c>
      <c r="C134" t="s">
        <v>1253</v>
      </c>
      <c r="D134" t="s">
        <v>1269</v>
      </c>
      <c r="E134">
        <v>7</v>
      </c>
      <c r="F134">
        <v>0</v>
      </c>
      <c r="G134">
        <v>6</v>
      </c>
      <c r="H134">
        <v>4</v>
      </c>
      <c r="I134">
        <v>53</v>
      </c>
      <c r="J134">
        <v>46</v>
      </c>
      <c r="K134">
        <v>23</v>
      </c>
      <c r="L134">
        <v>3</v>
      </c>
      <c r="M134">
        <v>18</v>
      </c>
      <c r="N134">
        <v>22</v>
      </c>
      <c r="O134">
        <v>27</v>
      </c>
      <c r="P134">
        <v>524</v>
      </c>
      <c r="Q134">
        <v>34</v>
      </c>
      <c r="R134">
        <v>27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31</v>
      </c>
      <c r="Y134" t="s">
        <v>5992</v>
      </c>
      <c r="Z134" s="2">
        <f t="shared" si="4"/>
        <v>17.013333333333332</v>
      </c>
      <c r="AA134" s="2">
        <f t="shared" si="5"/>
        <v>19.415046491969569</v>
      </c>
    </row>
    <row r="135" spans="1:27" x14ac:dyDescent="0.2">
      <c r="A135" t="s">
        <v>1416</v>
      </c>
      <c r="B135" t="s">
        <v>4862</v>
      </c>
      <c r="C135" t="s">
        <v>1253</v>
      </c>
      <c r="D135" t="s">
        <v>1272</v>
      </c>
      <c r="E135">
        <v>1</v>
      </c>
      <c r="F135">
        <v>0</v>
      </c>
      <c r="G135">
        <v>2</v>
      </c>
      <c r="H135">
        <v>6</v>
      </c>
      <c r="I135">
        <v>33</v>
      </c>
      <c r="J135">
        <v>20</v>
      </c>
      <c r="K135">
        <v>12</v>
      </c>
      <c r="L135">
        <v>3</v>
      </c>
      <c r="M135">
        <v>44</v>
      </c>
      <c r="N135">
        <v>74</v>
      </c>
      <c r="O135">
        <v>28</v>
      </c>
      <c r="P135">
        <v>727</v>
      </c>
      <c r="Q135">
        <v>29</v>
      </c>
      <c r="R135">
        <v>14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37</v>
      </c>
      <c r="Y135" t="s">
        <v>5993</v>
      </c>
      <c r="Z135" s="2">
        <f t="shared" si="4"/>
        <v>16.989655172413794</v>
      </c>
      <c r="AA135" s="2">
        <f t="shared" si="5"/>
        <v>18.06232179226069</v>
      </c>
    </row>
    <row r="136" spans="1:27" x14ac:dyDescent="0.2">
      <c r="A136" t="s">
        <v>5994</v>
      </c>
      <c r="B136" t="s">
        <v>4862</v>
      </c>
      <c r="C136" t="s">
        <v>1253</v>
      </c>
      <c r="D136" t="s">
        <v>1353</v>
      </c>
      <c r="E136">
        <v>1</v>
      </c>
      <c r="F136">
        <v>1</v>
      </c>
      <c r="G136">
        <v>0</v>
      </c>
      <c r="H136">
        <v>6</v>
      </c>
      <c r="I136">
        <v>7</v>
      </c>
      <c r="J136">
        <v>34</v>
      </c>
      <c r="K136">
        <v>3</v>
      </c>
      <c r="L136">
        <v>17</v>
      </c>
      <c r="M136">
        <v>121</v>
      </c>
      <c r="N136">
        <v>35</v>
      </c>
      <c r="O136">
        <v>5</v>
      </c>
      <c r="P136">
        <v>775</v>
      </c>
      <c r="Q136">
        <v>14</v>
      </c>
      <c r="R136">
        <v>3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334</v>
      </c>
      <c r="Y136" t="s">
        <v>5965</v>
      </c>
      <c r="Z136" s="2">
        <f t="shared" si="4"/>
        <v>16.975000000000001</v>
      </c>
      <c r="AA136" s="2">
        <f t="shared" si="5"/>
        <v>17.805944055944057</v>
      </c>
    </row>
    <row r="137" spans="1:27" x14ac:dyDescent="0.2">
      <c r="A137" t="s">
        <v>1417</v>
      </c>
      <c r="B137" t="s">
        <v>4862</v>
      </c>
      <c r="C137" t="s">
        <v>1253</v>
      </c>
      <c r="D137" t="s">
        <v>1276</v>
      </c>
      <c r="E137">
        <v>0</v>
      </c>
      <c r="F137">
        <v>0</v>
      </c>
      <c r="G137">
        <v>0</v>
      </c>
      <c r="H137">
        <v>1</v>
      </c>
      <c r="I137">
        <v>4</v>
      </c>
      <c r="J137">
        <v>10</v>
      </c>
      <c r="K137">
        <v>1</v>
      </c>
      <c r="L137">
        <v>3</v>
      </c>
      <c r="M137">
        <v>36</v>
      </c>
      <c r="N137">
        <v>27</v>
      </c>
      <c r="O137">
        <v>4</v>
      </c>
      <c r="P137">
        <v>503</v>
      </c>
      <c r="Q137">
        <v>6</v>
      </c>
      <c r="R137">
        <v>2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113</v>
      </c>
      <c r="Y137" t="s">
        <v>5412</v>
      </c>
      <c r="Z137" s="2">
        <f t="shared" si="4"/>
        <v>16.880000000000003</v>
      </c>
      <c r="AA137" s="2">
        <f t="shared" si="5"/>
        <v>17.624129930394432</v>
      </c>
    </row>
    <row r="138" spans="1:27" x14ac:dyDescent="0.2">
      <c r="A138" t="s">
        <v>1418</v>
      </c>
      <c r="B138" t="s">
        <v>4859</v>
      </c>
      <c r="C138" t="s">
        <v>1253</v>
      </c>
      <c r="D138" t="s">
        <v>1281</v>
      </c>
      <c r="E138">
        <v>4</v>
      </c>
      <c r="F138">
        <v>0</v>
      </c>
      <c r="G138">
        <v>3</v>
      </c>
      <c r="H138">
        <v>6</v>
      </c>
      <c r="I138">
        <v>36</v>
      </c>
      <c r="J138">
        <v>35</v>
      </c>
      <c r="K138">
        <v>23</v>
      </c>
      <c r="L138">
        <v>2</v>
      </c>
      <c r="M138">
        <v>17</v>
      </c>
      <c r="N138">
        <v>44</v>
      </c>
      <c r="O138">
        <v>35</v>
      </c>
      <c r="P138">
        <v>413</v>
      </c>
      <c r="Q138">
        <v>33</v>
      </c>
      <c r="R138">
        <v>46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40</v>
      </c>
      <c r="Y138" t="s">
        <v>1419</v>
      </c>
      <c r="Z138" s="2">
        <f t="shared" si="4"/>
        <v>16.799999999999997</v>
      </c>
      <c r="AA138" s="2">
        <f t="shared" si="5"/>
        <v>18.592621975406583</v>
      </c>
    </row>
    <row r="139" spans="1:27" x14ac:dyDescent="0.2">
      <c r="A139" t="s">
        <v>1420</v>
      </c>
      <c r="B139" t="s">
        <v>4859</v>
      </c>
      <c r="C139" t="s">
        <v>1253</v>
      </c>
      <c r="D139" t="s">
        <v>1276</v>
      </c>
      <c r="E139">
        <v>3</v>
      </c>
      <c r="F139">
        <v>0</v>
      </c>
      <c r="G139">
        <v>4</v>
      </c>
      <c r="H139">
        <v>1</v>
      </c>
      <c r="I139">
        <v>28</v>
      </c>
      <c r="J139">
        <v>25</v>
      </c>
      <c r="K139">
        <v>21</v>
      </c>
      <c r="L139">
        <v>0</v>
      </c>
      <c r="M139">
        <v>18</v>
      </c>
      <c r="N139">
        <v>11</v>
      </c>
      <c r="O139">
        <v>28</v>
      </c>
      <c r="P139">
        <v>435</v>
      </c>
      <c r="Q139">
        <v>7</v>
      </c>
      <c r="R139">
        <v>33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145</v>
      </c>
      <c r="Y139" t="s">
        <v>5995</v>
      </c>
      <c r="Z139" s="2">
        <f t="shared" si="4"/>
        <v>16.782608695652176</v>
      </c>
      <c r="AA139" s="2">
        <f t="shared" si="5"/>
        <v>20.556213017751478</v>
      </c>
    </row>
    <row r="140" spans="1:27" x14ac:dyDescent="0.2">
      <c r="A140" t="s">
        <v>1421</v>
      </c>
      <c r="B140" t="s">
        <v>4862</v>
      </c>
      <c r="C140" t="s">
        <v>1253</v>
      </c>
      <c r="D140" t="s">
        <v>1269</v>
      </c>
      <c r="E140">
        <v>0</v>
      </c>
      <c r="F140">
        <v>0</v>
      </c>
      <c r="G140">
        <v>0</v>
      </c>
      <c r="H140">
        <v>7</v>
      </c>
      <c r="I140">
        <v>22</v>
      </c>
      <c r="J140">
        <v>39</v>
      </c>
      <c r="K140">
        <v>1</v>
      </c>
      <c r="L140">
        <v>16</v>
      </c>
      <c r="M140">
        <v>144</v>
      </c>
      <c r="N140">
        <v>77</v>
      </c>
      <c r="O140">
        <v>10</v>
      </c>
      <c r="P140">
        <v>1058</v>
      </c>
      <c r="Q140">
        <v>33</v>
      </c>
      <c r="R140">
        <v>10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63</v>
      </c>
      <c r="Y140" t="s">
        <v>261</v>
      </c>
      <c r="Z140" s="2">
        <f t="shared" si="4"/>
        <v>16.759374999999999</v>
      </c>
      <c r="AA140" s="2">
        <f t="shared" si="5"/>
        <v>17.40605842048323</v>
      </c>
    </row>
    <row r="141" spans="1:27" x14ac:dyDescent="0.2">
      <c r="A141" t="s">
        <v>1422</v>
      </c>
      <c r="B141" t="s">
        <v>4859</v>
      </c>
      <c r="C141" t="s">
        <v>1253</v>
      </c>
      <c r="D141" t="s">
        <v>1305</v>
      </c>
      <c r="E141">
        <v>0</v>
      </c>
      <c r="F141">
        <v>0</v>
      </c>
      <c r="G141">
        <v>0</v>
      </c>
      <c r="H141">
        <v>13</v>
      </c>
      <c r="I141">
        <v>16</v>
      </c>
      <c r="J141">
        <v>48</v>
      </c>
      <c r="K141">
        <v>5</v>
      </c>
      <c r="L141">
        <v>7</v>
      </c>
      <c r="M141">
        <v>70</v>
      </c>
      <c r="N141">
        <v>107</v>
      </c>
      <c r="O141">
        <v>14</v>
      </c>
      <c r="P141">
        <v>1142</v>
      </c>
      <c r="Q141">
        <v>50</v>
      </c>
      <c r="R141">
        <v>14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93</v>
      </c>
      <c r="Y141" t="s">
        <v>5342</v>
      </c>
      <c r="Z141" s="2">
        <f t="shared" si="4"/>
        <v>16.489285714285714</v>
      </c>
      <c r="AA141" s="2">
        <f t="shared" si="5"/>
        <v>16.960408163265306</v>
      </c>
    </row>
    <row r="142" spans="1:27" x14ac:dyDescent="0.2">
      <c r="A142" t="s">
        <v>1423</v>
      </c>
      <c r="B142" t="s">
        <v>4859</v>
      </c>
      <c r="C142" t="s">
        <v>1253</v>
      </c>
      <c r="D142" t="s">
        <v>1281</v>
      </c>
      <c r="E142">
        <v>5</v>
      </c>
      <c r="F142">
        <v>0</v>
      </c>
      <c r="G142">
        <v>6</v>
      </c>
      <c r="H142">
        <v>4</v>
      </c>
      <c r="I142">
        <v>45</v>
      </c>
      <c r="J142">
        <v>59</v>
      </c>
      <c r="K142">
        <v>17</v>
      </c>
      <c r="L142">
        <v>4</v>
      </c>
      <c r="M142">
        <v>12</v>
      </c>
      <c r="N142">
        <v>27</v>
      </c>
      <c r="O142">
        <v>22</v>
      </c>
      <c r="P142">
        <v>278</v>
      </c>
      <c r="Q142">
        <v>39</v>
      </c>
      <c r="R142">
        <v>34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116</v>
      </c>
      <c r="Y142" t="s">
        <v>1424</v>
      </c>
      <c r="Z142" s="2">
        <f t="shared" si="4"/>
        <v>16.411999999999999</v>
      </c>
      <c r="AA142" s="2">
        <f t="shared" si="5"/>
        <v>19.476265822784811</v>
      </c>
    </row>
    <row r="143" spans="1:27" x14ac:dyDescent="0.2">
      <c r="A143" t="s">
        <v>1425</v>
      </c>
      <c r="B143" t="s">
        <v>4859</v>
      </c>
      <c r="C143" t="s">
        <v>1253</v>
      </c>
      <c r="D143" t="s">
        <v>1291</v>
      </c>
      <c r="E143">
        <v>0</v>
      </c>
      <c r="F143">
        <v>2</v>
      </c>
      <c r="G143">
        <v>2</v>
      </c>
      <c r="H143">
        <v>3</v>
      </c>
      <c r="I143">
        <v>47</v>
      </c>
      <c r="J143">
        <v>43</v>
      </c>
      <c r="K143">
        <v>22</v>
      </c>
      <c r="L143">
        <v>5</v>
      </c>
      <c r="M143">
        <v>31</v>
      </c>
      <c r="N143">
        <v>34</v>
      </c>
      <c r="O143">
        <v>27</v>
      </c>
      <c r="P143">
        <v>551</v>
      </c>
      <c r="Q143">
        <v>40</v>
      </c>
      <c r="R143">
        <v>46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31</v>
      </c>
      <c r="Y143" t="s">
        <v>5996</v>
      </c>
      <c r="Z143" s="2">
        <f t="shared" si="4"/>
        <v>16.386666666666667</v>
      </c>
      <c r="AA143" s="2">
        <f t="shared" si="5"/>
        <v>21.199808337326306</v>
      </c>
    </row>
    <row r="144" spans="1:27" x14ac:dyDescent="0.2">
      <c r="A144" t="s">
        <v>1426</v>
      </c>
      <c r="B144" t="s">
        <v>4862</v>
      </c>
      <c r="C144" t="s">
        <v>1253</v>
      </c>
      <c r="D144" t="s">
        <v>1276</v>
      </c>
      <c r="E144">
        <v>1</v>
      </c>
      <c r="F144">
        <v>1</v>
      </c>
      <c r="G144">
        <v>1</v>
      </c>
      <c r="H144">
        <v>4</v>
      </c>
      <c r="I144">
        <v>20</v>
      </c>
      <c r="J144">
        <v>26</v>
      </c>
      <c r="K144">
        <v>2</v>
      </c>
      <c r="L144">
        <v>6</v>
      </c>
      <c r="M144">
        <v>42</v>
      </c>
      <c r="N144">
        <v>44</v>
      </c>
      <c r="O144">
        <v>6</v>
      </c>
      <c r="P144">
        <v>453</v>
      </c>
      <c r="Q144">
        <v>28</v>
      </c>
      <c r="R144">
        <v>7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172</v>
      </c>
      <c r="Y144" t="s">
        <v>319</v>
      </c>
      <c r="Z144" s="2">
        <f t="shared" si="4"/>
        <v>16.331250000000001</v>
      </c>
      <c r="AA144" s="2">
        <f t="shared" si="5"/>
        <v>21.575229357798168</v>
      </c>
    </row>
    <row r="145" spans="1:27" x14ac:dyDescent="0.2">
      <c r="A145" t="s">
        <v>1427</v>
      </c>
      <c r="B145" t="s">
        <v>4862</v>
      </c>
      <c r="C145" t="s">
        <v>1253</v>
      </c>
      <c r="D145" t="s">
        <v>1266</v>
      </c>
      <c r="E145">
        <v>0</v>
      </c>
      <c r="F145">
        <v>0</v>
      </c>
      <c r="G145">
        <v>1</v>
      </c>
      <c r="H145">
        <v>4</v>
      </c>
      <c r="I145">
        <v>28</v>
      </c>
      <c r="J145">
        <v>20</v>
      </c>
      <c r="K145">
        <v>2</v>
      </c>
      <c r="L145">
        <v>8</v>
      </c>
      <c r="M145">
        <v>71</v>
      </c>
      <c r="N145">
        <v>40</v>
      </c>
      <c r="O145">
        <v>7</v>
      </c>
      <c r="P145">
        <v>1819</v>
      </c>
      <c r="Q145">
        <v>28</v>
      </c>
      <c r="R145">
        <v>7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37</v>
      </c>
      <c r="Y145" t="s">
        <v>1428</v>
      </c>
      <c r="Z145" s="2">
        <f t="shared" si="4"/>
        <v>16.289655172413791</v>
      </c>
      <c r="AA145" s="2">
        <f t="shared" si="5"/>
        <v>17.171243941841677</v>
      </c>
    </row>
    <row r="146" spans="1:27" x14ac:dyDescent="0.2">
      <c r="A146" t="s">
        <v>1429</v>
      </c>
      <c r="B146" t="s">
        <v>4859</v>
      </c>
      <c r="C146" t="s">
        <v>1253</v>
      </c>
      <c r="D146" t="s">
        <v>1276</v>
      </c>
      <c r="E146">
        <v>5</v>
      </c>
      <c r="F146">
        <v>0</v>
      </c>
      <c r="G146">
        <v>5</v>
      </c>
      <c r="H146">
        <v>11</v>
      </c>
      <c r="I146">
        <v>28</v>
      </c>
      <c r="J146">
        <v>34</v>
      </c>
      <c r="K146">
        <v>14</v>
      </c>
      <c r="L146">
        <v>6</v>
      </c>
      <c r="M146">
        <v>25</v>
      </c>
      <c r="N146">
        <v>54</v>
      </c>
      <c r="O146">
        <v>26</v>
      </c>
      <c r="P146">
        <v>1213</v>
      </c>
      <c r="Q146">
        <v>23</v>
      </c>
      <c r="R146">
        <v>37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63</v>
      </c>
      <c r="Y146" t="s">
        <v>1430</v>
      </c>
      <c r="Z146" s="2">
        <f t="shared" si="4"/>
        <v>16.243749999999999</v>
      </c>
      <c r="AA146" s="2">
        <f t="shared" si="5"/>
        <v>18.345882352941175</v>
      </c>
    </row>
    <row r="147" spans="1:27" x14ac:dyDescent="0.2">
      <c r="A147" t="s">
        <v>5997</v>
      </c>
      <c r="B147" t="s">
        <v>4859</v>
      </c>
      <c r="C147" t="s">
        <v>1253</v>
      </c>
      <c r="D147" t="s">
        <v>5919</v>
      </c>
      <c r="E147">
        <v>0</v>
      </c>
      <c r="F147">
        <v>0</v>
      </c>
      <c r="G147">
        <v>0</v>
      </c>
      <c r="H147">
        <v>8</v>
      </c>
      <c r="I147">
        <v>26</v>
      </c>
      <c r="J147">
        <v>48</v>
      </c>
      <c r="K147">
        <v>3</v>
      </c>
      <c r="L147">
        <v>13</v>
      </c>
      <c r="M147">
        <v>93</v>
      </c>
      <c r="N147">
        <v>92</v>
      </c>
      <c r="O147">
        <v>10</v>
      </c>
      <c r="P147">
        <v>1191</v>
      </c>
      <c r="Q147">
        <v>63</v>
      </c>
      <c r="R147">
        <v>8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134</v>
      </c>
      <c r="Y147" t="s">
        <v>1431</v>
      </c>
      <c r="Z147" s="2">
        <f t="shared" si="4"/>
        <v>16.23030303030303</v>
      </c>
      <c r="AA147" s="2">
        <f t="shared" si="5"/>
        <v>18.162773172569707</v>
      </c>
    </row>
    <row r="148" spans="1:27" x14ac:dyDescent="0.2">
      <c r="A148" t="s">
        <v>1432</v>
      </c>
      <c r="B148" t="s">
        <v>4862</v>
      </c>
      <c r="C148" t="s">
        <v>1253</v>
      </c>
      <c r="D148" t="s">
        <v>1263</v>
      </c>
      <c r="E148">
        <v>0</v>
      </c>
      <c r="F148">
        <v>0</v>
      </c>
      <c r="G148">
        <v>0</v>
      </c>
      <c r="H148">
        <v>1</v>
      </c>
      <c r="I148">
        <v>9</v>
      </c>
      <c r="J148">
        <v>2</v>
      </c>
      <c r="K148">
        <v>0</v>
      </c>
      <c r="L148">
        <v>2</v>
      </c>
      <c r="M148">
        <v>22</v>
      </c>
      <c r="N148">
        <v>4</v>
      </c>
      <c r="O148">
        <v>0</v>
      </c>
      <c r="P148">
        <v>89</v>
      </c>
      <c r="Q148">
        <v>9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57</v>
      </c>
      <c r="Y148" t="s">
        <v>5130</v>
      </c>
      <c r="Z148" s="2">
        <f t="shared" si="4"/>
        <v>16.18</v>
      </c>
      <c r="AA148" s="2">
        <f t="shared" si="5"/>
        <v>17.672330097087382</v>
      </c>
    </row>
    <row r="149" spans="1:27" x14ac:dyDescent="0.2">
      <c r="A149" t="s">
        <v>1433</v>
      </c>
      <c r="B149" t="s">
        <v>4859</v>
      </c>
      <c r="C149" t="s">
        <v>1253</v>
      </c>
      <c r="D149" t="s">
        <v>1256</v>
      </c>
      <c r="E149">
        <v>2</v>
      </c>
      <c r="F149">
        <v>0</v>
      </c>
      <c r="G149">
        <v>6</v>
      </c>
      <c r="H149">
        <v>4</v>
      </c>
      <c r="I149">
        <v>16</v>
      </c>
      <c r="J149">
        <v>27</v>
      </c>
      <c r="K149">
        <v>18</v>
      </c>
      <c r="L149">
        <v>0</v>
      </c>
      <c r="M149">
        <v>8</v>
      </c>
      <c r="N149">
        <v>12</v>
      </c>
      <c r="O149">
        <v>12</v>
      </c>
      <c r="P149">
        <v>287</v>
      </c>
      <c r="Q149">
        <v>16</v>
      </c>
      <c r="R149">
        <v>26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172</v>
      </c>
      <c r="Y149" t="s">
        <v>1434</v>
      </c>
      <c r="Z149" s="2">
        <f t="shared" si="4"/>
        <v>16.168749999999999</v>
      </c>
      <c r="AA149" s="2">
        <f t="shared" si="5"/>
        <v>20.900359066427288</v>
      </c>
    </row>
    <row r="150" spans="1:27" x14ac:dyDescent="0.2">
      <c r="A150" t="s">
        <v>5998</v>
      </c>
      <c r="B150" t="s">
        <v>4862</v>
      </c>
      <c r="C150" t="s">
        <v>1253</v>
      </c>
      <c r="D150" t="s">
        <v>1291</v>
      </c>
      <c r="E150">
        <v>1</v>
      </c>
      <c r="F150">
        <v>0</v>
      </c>
      <c r="G150">
        <v>2</v>
      </c>
      <c r="H150">
        <v>6</v>
      </c>
      <c r="I150">
        <v>29</v>
      </c>
      <c r="J150">
        <v>32</v>
      </c>
      <c r="K150">
        <v>3</v>
      </c>
      <c r="L150">
        <v>2</v>
      </c>
      <c r="M150">
        <v>67</v>
      </c>
      <c r="N150">
        <v>66</v>
      </c>
      <c r="O150">
        <v>20</v>
      </c>
      <c r="P150">
        <v>425</v>
      </c>
      <c r="Q150">
        <v>39</v>
      </c>
      <c r="R150">
        <v>11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116</v>
      </c>
      <c r="Y150" t="s">
        <v>311</v>
      </c>
      <c r="Z150" s="2">
        <f t="shared" si="4"/>
        <v>16.16</v>
      </c>
      <c r="AA150" s="2">
        <f t="shared" si="5"/>
        <v>16.371004052228727</v>
      </c>
    </row>
    <row r="151" spans="1:27" x14ac:dyDescent="0.2">
      <c r="A151" t="s">
        <v>1435</v>
      </c>
      <c r="B151" t="s">
        <v>4862</v>
      </c>
      <c r="C151" t="s">
        <v>1253</v>
      </c>
      <c r="D151" t="s">
        <v>1256</v>
      </c>
      <c r="E151">
        <v>1</v>
      </c>
      <c r="F151">
        <v>0</v>
      </c>
      <c r="G151">
        <v>0</v>
      </c>
      <c r="H151">
        <v>6</v>
      </c>
      <c r="I151">
        <v>8</v>
      </c>
      <c r="J151">
        <v>31</v>
      </c>
      <c r="K151">
        <v>5</v>
      </c>
      <c r="L151">
        <v>18</v>
      </c>
      <c r="M151">
        <v>97</v>
      </c>
      <c r="N151">
        <v>61</v>
      </c>
      <c r="O151">
        <v>2</v>
      </c>
      <c r="P151">
        <v>1018</v>
      </c>
      <c r="Q151">
        <v>24</v>
      </c>
      <c r="R151">
        <v>1</v>
      </c>
      <c r="S151">
        <v>0</v>
      </c>
      <c r="T151">
        <v>0</v>
      </c>
      <c r="U151">
        <v>0</v>
      </c>
      <c r="V151">
        <v>0</v>
      </c>
      <c r="W151">
        <v>0</v>
      </c>
      <c r="X151" t="s">
        <v>116</v>
      </c>
      <c r="Y151" t="s">
        <v>5979</v>
      </c>
      <c r="Z151" s="2">
        <f t="shared" si="4"/>
        <v>16.112000000000002</v>
      </c>
      <c r="AA151" s="2">
        <f t="shared" si="5"/>
        <v>17.279313632030508</v>
      </c>
    </row>
    <row r="152" spans="1:27" x14ac:dyDescent="0.2">
      <c r="A152" t="s">
        <v>5999</v>
      </c>
      <c r="B152" t="s">
        <v>4862</v>
      </c>
      <c r="C152" t="s">
        <v>1253</v>
      </c>
      <c r="D152" t="s">
        <v>5922</v>
      </c>
      <c r="E152">
        <v>0</v>
      </c>
      <c r="F152">
        <v>0</v>
      </c>
      <c r="G152">
        <v>0</v>
      </c>
      <c r="H152">
        <v>2</v>
      </c>
      <c r="I152">
        <v>8</v>
      </c>
      <c r="J152">
        <v>13</v>
      </c>
      <c r="K152">
        <v>0</v>
      </c>
      <c r="L152">
        <v>9</v>
      </c>
      <c r="M152">
        <v>76</v>
      </c>
      <c r="N152">
        <v>34</v>
      </c>
      <c r="O152">
        <v>1</v>
      </c>
      <c r="P152">
        <v>710</v>
      </c>
      <c r="Q152">
        <v>37</v>
      </c>
      <c r="R152">
        <v>1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334</v>
      </c>
      <c r="Y152" t="s">
        <v>1436</v>
      </c>
      <c r="Z152" s="2">
        <f t="shared" si="4"/>
        <v>16.100000000000001</v>
      </c>
      <c r="AA152" s="2">
        <f t="shared" si="5"/>
        <v>17.209026128266032</v>
      </c>
    </row>
    <row r="153" spans="1:27" x14ac:dyDescent="0.2">
      <c r="A153" t="s">
        <v>1437</v>
      </c>
      <c r="B153" t="s">
        <v>4862</v>
      </c>
      <c r="C153" t="s">
        <v>1253</v>
      </c>
      <c r="D153" t="s">
        <v>1281</v>
      </c>
      <c r="E153">
        <v>1</v>
      </c>
      <c r="F153">
        <v>0</v>
      </c>
      <c r="G153">
        <v>1</v>
      </c>
      <c r="H153">
        <v>4</v>
      </c>
      <c r="I153">
        <v>40</v>
      </c>
      <c r="J153">
        <v>25</v>
      </c>
      <c r="K153">
        <v>8</v>
      </c>
      <c r="L153">
        <v>2</v>
      </c>
      <c r="M153">
        <v>34</v>
      </c>
      <c r="N153">
        <v>50</v>
      </c>
      <c r="O153">
        <v>16</v>
      </c>
      <c r="P153">
        <v>510</v>
      </c>
      <c r="Q153">
        <v>45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263</v>
      </c>
      <c r="Y153" t="s">
        <v>6000</v>
      </c>
      <c r="Z153" s="2">
        <f t="shared" si="4"/>
        <v>16.083333333333332</v>
      </c>
      <c r="AA153" s="2">
        <f t="shared" si="5"/>
        <v>17.413533834586467</v>
      </c>
    </row>
    <row r="154" spans="1:27" x14ac:dyDescent="0.2">
      <c r="A154" t="s">
        <v>1438</v>
      </c>
      <c r="B154" t="s">
        <v>4859</v>
      </c>
      <c r="C154" t="s">
        <v>1253</v>
      </c>
      <c r="D154" t="s">
        <v>1266</v>
      </c>
      <c r="E154">
        <v>2</v>
      </c>
      <c r="F154">
        <v>0</v>
      </c>
      <c r="G154">
        <v>2</v>
      </c>
      <c r="H154">
        <v>3</v>
      </c>
      <c r="I154">
        <v>18</v>
      </c>
      <c r="J154">
        <v>10</v>
      </c>
      <c r="K154">
        <v>19</v>
      </c>
      <c r="L154">
        <v>0</v>
      </c>
      <c r="M154">
        <v>3</v>
      </c>
      <c r="N154">
        <v>11</v>
      </c>
      <c r="O154">
        <v>15</v>
      </c>
      <c r="P154">
        <v>177</v>
      </c>
      <c r="Q154">
        <v>7</v>
      </c>
      <c r="R154">
        <v>18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299</v>
      </c>
      <c r="Y154" t="s">
        <v>5496</v>
      </c>
      <c r="Z154" s="2">
        <f t="shared" si="4"/>
        <v>16.046666666666667</v>
      </c>
      <c r="AA154" s="2">
        <f t="shared" si="5"/>
        <v>28.922563417890519</v>
      </c>
    </row>
    <row r="155" spans="1:27" x14ac:dyDescent="0.2">
      <c r="A155" t="s">
        <v>6001</v>
      </c>
      <c r="B155" t="s">
        <v>4859</v>
      </c>
      <c r="C155" t="s">
        <v>1253</v>
      </c>
      <c r="D155" t="s">
        <v>5922</v>
      </c>
      <c r="E155">
        <v>1</v>
      </c>
      <c r="F155">
        <v>0</v>
      </c>
      <c r="G155">
        <v>1</v>
      </c>
      <c r="H155">
        <v>7</v>
      </c>
      <c r="I155">
        <v>31</v>
      </c>
      <c r="J155">
        <v>40</v>
      </c>
      <c r="K155">
        <v>3</v>
      </c>
      <c r="L155">
        <v>16</v>
      </c>
      <c r="M155">
        <v>75</v>
      </c>
      <c r="N155">
        <v>62</v>
      </c>
      <c r="O155">
        <v>8</v>
      </c>
      <c r="P155">
        <v>1108</v>
      </c>
      <c r="Q155">
        <v>35</v>
      </c>
      <c r="R155">
        <v>8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93</v>
      </c>
      <c r="Y155" t="s">
        <v>5992</v>
      </c>
      <c r="Z155" s="2">
        <f t="shared" si="4"/>
        <v>16.010714285714286</v>
      </c>
      <c r="AA155" s="2">
        <f t="shared" si="5"/>
        <v>17.052831783601015</v>
      </c>
    </row>
    <row r="156" spans="1:27" x14ac:dyDescent="0.2">
      <c r="A156" t="s">
        <v>1439</v>
      </c>
      <c r="B156" t="s">
        <v>4863</v>
      </c>
      <c r="C156" t="s">
        <v>1253</v>
      </c>
      <c r="D156" t="s">
        <v>1311</v>
      </c>
      <c r="E156">
        <v>12</v>
      </c>
      <c r="F156">
        <v>1</v>
      </c>
      <c r="G156">
        <v>4</v>
      </c>
      <c r="H156">
        <v>8</v>
      </c>
      <c r="I156">
        <v>62</v>
      </c>
      <c r="J156">
        <v>54</v>
      </c>
      <c r="K156">
        <v>40</v>
      </c>
      <c r="L156">
        <v>3</v>
      </c>
      <c r="M156">
        <v>21</v>
      </c>
      <c r="N156">
        <v>10</v>
      </c>
      <c r="O156">
        <v>15</v>
      </c>
      <c r="P156">
        <v>418</v>
      </c>
      <c r="Q156">
        <v>26</v>
      </c>
      <c r="R156">
        <v>26</v>
      </c>
      <c r="S156">
        <v>0</v>
      </c>
      <c r="T156">
        <v>0</v>
      </c>
      <c r="U156">
        <v>0</v>
      </c>
      <c r="V156">
        <v>0</v>
      </c>
      <c r="W156">
        <v>0</v>
      </c>
      <c r="X156" t="s">
        <v>63</v>
      </c>
      <c r="Y156" t="s">
        <v>6002</v>
      </c>
      <c r="Z156" s="2">
        <f t="shared" si="4"/>
        <v>16.009374999999999</v>
      </c>
      <c r="AA156" s="2">
        <f t="shared" si="5"/>
        <v>17.019933554817275</v>
      </c>
    </row>
    <row r="157" spans="1:27" x14ac:dyDescent="0.2">
      <c r="A157" t="s">
        <v>6003</v>
      </c>
      <c r="B157" t="s">
        <v>4858</v>
      </c>
      <c r="C157" t="s">
        <v>1253</v>
      </c>
      <c r="D157" t="s">
        <v>5919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1</v>
      </c>
      <c r="V157">
        <v>1</v>
      </c>
      <c r="W157">
        <v>0</v>
      </c>
      <c r="X157" t="s">
        <v>33</v>
      </c>
      <c r="Y157" t="s">
        <v>34</v>
      </c>
      <c r="Z157" s="2">
        <f t="shared" si="4"/>
        <v>16</v>
      </c>
      <c r="AA157" s="2">
        <f t="shared" si="5"/>
        <v>16</v>
      </c>
    </row>
    <row r="158" spans="1:27" x14ac:dyDescent="0.2">
      <c r="A158" t="s">
        <v>1440</v>
      </c>
      <c r="B158" t="s">
        <v>4863</v>
      </c>
      <c r="C158" t="s">
        <v>1253</v>
      </c>
      <c r="D158" t="s">
        <v>5922</v>
      </c>
      <c r="E158">
        <v>11</v>
      </c>
      <c r="F158">
        <v>0</v>
      </c>
      <c r="G158">
        <v>2</v>
      </c>
      <c r="H158">
        <v>4</v>
      </c>
      <c r="I158">
        <v>53</v>
      </c>
      <c r="J158">
        <v>51</v>
      </c>
      <c r="K158">
        <v>47</v>
      </c>
      <c r="L158">
        <v>4</v>
      </c>
      <c r="M158">
        <v>10</v>
      </c>
      <c r="N158">
        <v>14</v>
      </c>
      <c r="O158">
        <v>15</v>
      </c>
      <c r="P158">
        <v>369</v>
      </c>
      <c r="Q158">
        <v>17</v>
      </c>
      <c r="R158">
        <v>43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28</v>
      </c>
      <c r="Y158" t="s">
        <v>5988</v>
      </c>
      <c r="Z158" s="2">
        <f t="shared" si="4"/>
        <v>15.938235294117646</v>
      </c>
      <c r="AA158" s="2">
        <f t="shared" si="5"/>
        <v>20.220149253731343</v>
      </c>
    </row>
    <row r="159" spans="1:27" x14ac:dyDescent="0.2">
      <c r="A159" t="s">
        <v>6004</v>
      </c>
      <c r="B159" t="s">
        <v>4862</v>
      </c>
      <c r="C159" t="s">
        <v>1253</v>
      </c>
      <c r="D159" t="s">
        <v>5922</v>
      </c>
      <c r="E159">
        <v>0</v>
      </c>
      <c r="F159">
        <v>0</v>
      </c>
      <c r="G159">
        <v>1</v>
      </c>
      <c r="H159">
        <v>1</v>
      </c>
      <c r="I159">
        <v>14</v>
      </c>
      <c r="J159">
        <v>15</v>
      </c>
      <c r="K159">
        <v>1</v>
      </c>
      <c r="L159">
        <v>4</v>
      </c>
      <c r="M159">
        <v>35</v>
      </c>
      <c r="N159">
        <v>48</v>
      </c>
      <c r="O159">
        <v>5</v>
      </c>
      <c r="P159">
        <v>342</v>
      </c>
      <c r="Q159">
        <v>30</v>
      </c>
      <c r="R159">
        <v>3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172</v>
      </c>
      <c r="Y159" t="s">
        <v>6005</v>
      </c>
      <c r="Z159" s="2">
        <f t="shared" si="4"/>
        <v>15.856249999999999</v>
      </c>
      <c r="AA159" s="2">
        <f t="shared" si="5"/>
        <v>19.717616580310878</v>
      </c>
    </row>
    <row r="160" spans="1:27" x14ac:dyDescent="0.2">
      <c r="A160" t="s">
        <v>1441</v>
      </c>
      <c r="B160" t="s">
        <v>4859</v>
      </c>
      <c r="C160" t="s">
        <v>1253</v>
      </c>
      <c r="D160" t="s">
        <v>1305</v>
      </c>
      <c r="E160">
        <v>2</v>
      </c>
      <c r="F160">
        <v>0</v>
      </c>
      <c r="G160">
        <v>0</v>
      </c>
      <c r="H160">
        <v>9</v>
      </c>
      <c r="I160">
        <v>67</v>
      </c>
      <c r="J160">
        <v>45</v>
      </c>
      <c r="K160">
        <v>9</v>
      </c>
      <c r="L160">
        <v>4</v>
      </c>
      <c r="M160">
        <v>25</v>
      </c>
      <c r="N160">
        <v>74</v>
      </c>
      <c r="O160">
        <v>16</v>
      </c>
      <c r="P160">
        <v>523</v>
      </c>
      <c r="Q160">
        <v>35</v>
      </c>
      <c r="R160">
        <v>29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93</v>
      </c>
      <c r="Y160" t="s">
        <v>5640</v>
      </c>
      <c r="Z160" s="2">
        <f t="shared" si="4"/>
        <v>15.85</v>
      </c>
      <c r="AA160" s="2">
        <f t="shared" si="5"/>
        <v>17.959532374100718</v>
      </c>
    </row>
    <row r="161" spans="1:27" x14ac:dyDescent="0.2">
      <c r="A161" t="s">
        <v>1442</v>
      </c>
      <c r="B161" t="s">
        <v>4859</v>
      </c>
      <c r="C161" t="s">
        <v>1253</v>
      </c>
      <c r="D161" t="s">
        <v>1311</v>
      </c>
      <c r="E161">
        <v>7</v>
      </c>
      <c r="F161">
        <v>0</v>
      </c>
      <c r="G161">
        <v>4</v>
      </c>
      <c r="H161">
        <v>1</v>
      </c>
      <c r="I161">
        <v>26</v>
      </c>
      <c r="J161">
        <v>21</v>
      </c>
      <c r="K161">
        <v>19</v>
      </c>
      <c r="L161">
        <v>1</v>
      </c>
      <c r="M161">
        <v>11</v>
      </c>
      <c r="N161">
        <v>28</v>
      </c>
      <c r="O161">
        <v>20</v>
      </c>
      <c r="P161">
        <v>433</v>
      </c>
      <c r="Q161">
        <v>10</v>
      </c>
      <c r="R161">
        <v>28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111</v>
      </c>
      <c r="Y161" t="s">
        <v>1443</v>
      </c>
      <c r="Z161" s="2">
        <f t="shared" si="4"/>
        <v>15.838461538461539</v>
      </c>
      <c r="AA161" s="2">
        <f t="shared" si="5"/>
        <v>18.680443548387096</v>
      </c>
    </row>
    <row r="162" spans="1:27" x14ac:dyDescent="0.2">
      <c r="A162" t="s">
        <v>1444</v>
      </c>
      <c r="B162" t="s">
        <v>4859</v>
      </c>
      <c r="C162" t="s">
        <v>1253</v>
      </c>
      <c r="D162" t="s">
        <v>1353</v>
      </c>
      <c r="E162">
        <v>1</v>
      </c>
      <c r="F162">
        <v>0</v>
      </c>
      <c r="G162">
        <v>1</v>
      </c>
      <c r="H162">
        <v>1</v>
      </c>
      <c r="I162">
        <v>25</v>
      </c>
      <c r="J162">
        <v>10</v>
      </c>
      <c r="K162">
        <v>10</v>
      </c>
      <c r="L162">
        <v>1</v>
      </c>
      <c r="M162">
        <v>6</v>
      </c>
      <c r="N162">
        <v>10</v>
      </c>
      <c r="O162">
        <v>16</v>
      </c>
      <c r="P162">
        <v>311</v>
      </c>
      <c r="Q162">
        <v>11</v>
      </c>
      <c r="R162">
        <v>22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172</v>
      </c>
      <c r="Y162" t="s">
        <v>6006</v>
      </c>
      <c r="Z162" s="2">
        <f t="shared" si="4"/>
        <v>15.75625</v>
      </c>
      <c r="AA162" s="2">
        <f t="shared" si="5"/>
        <v>19.309787234042552</v>
      </c>
    </row>
    <row r="163" spans="1:27" x14ac:dyDescent="0.2">
      <c r="A163" t="s">
        <v>1445</v>
      </c>
      <c r="B163" t="s">
        <v>4862</v>
      </c>
      <c r="C163" t="s">
        <v>1253</v>
      </c>
      <c r="D163" t="s">
        <v>1284</v>
      </c>
      <c r="E163">
        <v>0</v>
      </c>
      <c r="F163">
        <v>0</v>
      </c>
      <c r="G163">
        <v>0</v>
      </c>
      <c r="H163">
        <v>4</v>
      </c>
      <c r="I163">
        <v>3</v>
      </c>
      <c r="J163">
        <v>16</v>
      </c>
      <c r="K163">
        <v>1</v>
      </c>
      <c r="L163">
        <v>17</v>
      </c>
      <c r="M163">
        <v>102</v>
      </c>
      <c r="N163">
        <v>36</v>
      </c>
      <c r="O163">
        <v>2</v>
      </c>
      <c r="P163">
        <v>371</v>
      </c>
      <c r="Q163">
        <v>10</v>
      </c>
      <c r="R163">
        <v>2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140</v>
      </c>
      <c r="Y163" t="s">
        <v>5343</v>
      </c>
      <c r="Z163" s="2">
        <f t="shared" si="4"/>
        <v>15.72777777777778</v>
      </c>
      <c r="AA163" s="2">
        <f t="shared" si="5"/>
        <v>15.954289292423296</v>
      </c>
    </row>
    <row r="164" spans="1:27" x14ac:dyDescent="0.2">
      <c r="A164" t="s">
        <v>1446</v>
      </c>
      <c r="B164" t="s">
        <v>4859</v>
      </c>
      <c r="C164" t="s">
        <v>1253</v>
      </c>
      <c r="D164" t="s">
        <v>1311</v>
      </c>
      <c r="E164">
        <v>2</v>
      </c>
      <c r="F164">
        <v>0</v>
      </c>
      <c r="G164">
        <v>2</v>
      </c>
      <c r="H164">
        <v>6</v>
      </c>
      <c r="I164">
        <v>33</v>
      </c>
      <c r="J164">
        <v>32</v>
      </c>
      <c r="K164">
        <v>15</v>
      </c>
      <c r="L164">
        <v>4</v>
      </c>
      <c r="M164">
        <v>13</v>
      </c>
      <c r="N164">
        <v>32</v>
      </c>
      <c r="O164">
        <v>28</v>
      </c>
      <c r="P164">
        <v>1010</v>
      </c>
      <c r="Q164">
        <v>21</v>
      </c>
      <c r="R164">
        <v>12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116</v>
      </c>
      <c r="Y164" t="s">
        <v>5759</v>
      </c>
      <c r="Z164" s="2">
        <f t="shared" si="4"/>
        <v>15.7</v>
      </c>
      <c r="AA164" s="2">
        <f t="shared" si="5"/>
        <v>17.849924204143509</v>
      </c>
    </row>
    <row r="165" spans="1:27" x14ac:dyDescent="0.2">
      <c r="A165" t="s">
        <v>1447</v>
      </c>
      <c r="B165" t="s">
        <v>4859</v>
      </c>
      <c r="C165" t="s">
        <v>1253</v>
      </c>
      <c r="D165" t="s">
        <v>1269</v>
      </c>
      <c r="E165">
        <v>3</v>
      </c>
      <c r="F165">
        <v>0</v>
      </c>
      <c r="G165">
        <v>5</v>
      </c>
      <c r="H165">
        <v>3</v>
      </c>
      <c r="I165">
        <v>27</v>
      </c>
      <c r="J165">
        <v>15</v>
      </c>
      <c r="K165">
        <v>10</v>
      </c>
      <c r="L165">
        <v>0</v>
      </c>
      <c r="M165">
        <v>5</v>
      </c>
      <c r="N165">
        <v>15</v>
      </c>
      <c r="O165">
        <v>10</v>
      </c>
      <c r="P165">
        <v>209</v>
      </c>
      <c r="Q165">
        <v>21</v>
      </c>
      <c r="R165">
        <v>12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172</v>
      </c>
      <c r="Y165" t="s">
        <v>6007</v>
      </c>
      <c r="Z165" s="2">
        <f t="shared" si="4"/>
        <v>15.68125</v>
      </c>
      <c r="AA165" s="2">
        <f t="shared" si="5"/>
        <v>23.327479338842974</v>
      </c>
    </row>
    <row r="166" spans="1:27" x14ac:dyDescent="0.2">
      <c r="A166" t="s">
        <v>1448</v>
      </c>
      <c r="B166" t="s">
        <v>4862</v>
      </c>
      <c r="C166" t="s">
        <v>1253</v>
      </c>
      <c r="D166" t="s">
        <v>1261</v>
      </c>
      <c r="E166">
        <v>0</v>
      </c>
      <c r="F166">
        <v>0</v>
      </c>
      <c r="G166">
        <v>0</v>
      </c>
      <c r="H166">
        <v>3</v>
      </c>
      <c r="I166">
        <v>32</v>
      </c>
      <c r="J166">
        <v>19</v>
      </c>
      <c r="K166">
        <v>2</v>
      </c>
      <c r="L166">
        <v>7</v>
      </c>
      <c r="M166">
        <v>74</v>
      </c>
      <c r="N166">
        <v>41</v>
      </c>
      <c r="O166">
        <v>3</v>
      </c>
      <c r="P166">
        <v>674</v>
      </c>
      <c r="Q166">
        <v>26</v>
      </c>
      <c r="R166">
        <v>2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99</v>
      </c>
      <c r="Y166" t="s">
        <v>6008</v>
      </c>
      <c r="Z166" s="2">
        <f t="shared" si="4"/>
        <v>15.677272727272726</v>
      </c>
      <c r="AA166" s="2">
        <f t="shared" si="5"/>
        <v>20.735470941883765</v>
      </c>
    </row>
    <row r="167" spans="1:27" x14ac:dyDescent="0.2">
      <c r="A167" t="s">
        <v>1449</v>
      </c>
      <c r="B167" t="s">
        <v>4862</v>
      </c>
      <c r="C167" t="s">
        <v>1253</v>
      </c>
      <c r="D167" t="s">
        <v>1281</v>
      </c>
      <c r="E167">
        <v>1</v>
      </c>
      <c r="F167">
        <v>0</v>
      </c>
      <c r="G167">
        <v>2</v>
      </c>
      <c r="H167">
        <v>7</v>
      </c>
      <c r="I167">
        <v>40</v>
      </c>
      <c r="J167">
        <v>28</v>
      </c>
      <c r="K167">
        <v>4</v>
      </c>
      <c r="L167">
        <v>8</v>
      </c>
      <c r="M167">
        <v>62</v>
      </c>
      <c r="N167">
        <v>70</v>
      </c>
      <c r="O167">
        <v>20</v>
      </c>
      <c r="P167">
        <v>802</v>
      </c>
      <c r="Q167">
        <v>48</v>
      </c>
      <c r="R167">
        <v>16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134</v>
      </c>
      <c r="Y167" t="s">
        <v>278</v>
      </c>
      <c r="Z167" s="2">
        <f t="shared" si="4"/>
        <v>15.612121212121213</v>
      </c>
      <c r="AA167" s="2">
        <f t="shared" si="5"/>
        <v>17.198813056379823</v>
      </c>
    </row>
    <row r="168" spans="1:27" x14ac:dyDescent="0.2">
      <c r="A168" t="s">
        <v>1450</v>
      </c>
      <c r="B168" t="s">
        <v>4862</v>
      </c>
      <c r="C168" t="s">
        <v>1253</v>
      </c>
      <c r="D168" t="s">
        <v>1278</v>
      </c>
      <c r="E168">
        <v>0</v>
      </c>
      <c r="F168">
        <v>0</v>
      </c>
      <c r="G168">
        <v>3</v>
      </c>
      <c r="H168">
        <v>2</v>
      </c>
      <c r="I168">
        <v>26</v>
      </c>
      <c r="J168">
        <v>35</v>
      </c>
      <c r="K168">
        <v>1</v>
      </c>
      <c r="L168">
        <v>4</v>
      </c>
      <c r="M168">
        <v>46</v>
      </c>
      <c r="N168">
        <v>56</v>
      </c>
      <c r="O168">
        <v>22</v>
      </c>
      <c r="P168">
        <v>554</v>
      </c>
      <c r="Q168">
        <v>18</v>
      </c>
      <c r="R168">
        <v>22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145</v>
      </c>
      <c r="Y168" t="s">
        <v>1451</v>
      </c>
      <c r="Z168" s="2">
        <f t="shared" si="4"/>
        <v>15.539130434782608</v>
      </c>
      <c r="AA168" s="2">
        <f t="shared" si="5"/>
        <v>16.294832826747719</v>
      </c>
    </row>
    <row r="169" spans="1:27" x14ac:dyDescent="0.2">
      <c r="A169" t="s">
        <v>1452</v>
      </c>
      <c r="B169" t="s">
        <v>4859</v>
      </c>
      <c r="C169" t="s">
        <v>1253</v>
      </c>
      <c r="D169" t="s">
        <v>1311</v>
      </c>
      <c r="E169">
        <v>0</v>
      </c>
      <c r="F169">
        <v>0</v>
      </c>
      <c r="G169">
        <v>1</v>
      </c>
      <c r="H169">
        <v>1</v>
      </c>
      <c r="I169">
        <v>24</v>
      </c>
      <c r="J169">
        <v>26</v>
      </c>
      <c r="K169">
        <v>0</v>
      </c>
      <c r="L169">
        <v>11</v>
      </c>
      <c r="M169">
        <v>26</v>
      </c>
      <c r="N169">
        <v>47</v>
      </c>
      <c r="O169">
        <v>7</v>
      </c>
      <c r="P169">
        <v>711</v>
      </c>
      <c r="Q169">
        <v>30</v>
      </c>
      <c r="R169">
        <v>2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77</v>
      </c>
      <c r="Y169" t="s">
        <v>6009</v>
      </c>
      <c r="Z169" s="2">
        <f t="shared" si="4"/>
        <v>15.505263157894738</v>
      </c>
      <c r="AA169" s="2">
        <f t="shared" si="5"/>
        <v>17.605577689243027</v>
      </c>
    </row>
    <row r="170" spans="1:27" x14ac:dyDescent="0.2">
      <c r="A170" t="s">
        <v>6010</v>
      </c>
      <c r="B170" t="s">
        <v>4863</v>
      </c>
      <c r="C170" t="s">
        <v>1253</v>
      </c>
      <c r="D170" t="s">
        <v>1276</v>
      </c>
      <c r="E170">
        <v>2</v>
      </c>
      <c r="F170">
        <v>0</v>
      </c>
      <c r="G170">
        <v>1</v>
      </c>
      <c r="H170">
        <v>0</v>
      </c>
      <c r="I170">
        <v>8</v>
      </c>
      <c r="J170">
        <v>8</v>
      </c>
      <c r="K170">
        <v>6</v>
      </c>
      <c r="L170">
        <v>0</v>
      </c>
      <c r="M170">
        <v>1</v>
      </c>
      <c r="N170">
        <v>6</v>
      </c>
      <c r="O170">
        <v>4</v>
      </c>
      <c r="P170">
        <v>46</v>
      </c>
      <c r="Q170">
        <v>7</v>
      </c>
      <c r="R170">
        <v>9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53</v>
      </c>
      <c r="Y170" t="s">
        <v>1453</v>
      </c>
      <c r="Z170" s="2">
        <f t="shared" si="4"/>
        <v>15.442857142857141</v>
      </c>
      <c r="AA170" s="2">
        <f t="shared" si="5"/>
        <v>28.530791788856305</v>
      </c>
    </row>
    <row r="171" spans="1:27" x14ac:dyDescent="0.2">
      <c r="A171" t="s">
        <v>1454</v>
      </c>
      <c r="B171" t="s">
        <v>4859</v>
      </c>
      <c r="C171" t="s">
        <v>1253</v>
      </c>
      <c r="D171" t="s">
        <v>1263</v>
      </c>
      <c r="E171">
        <v>0</v>
      </c>
      <c r="F171">
        <v>0</v>
      </c>
      <c r="G171">
        <v>3</v>
      </c>
      <c r="H171">
        <v>5</v>
      </c>
      <c r="I171">
        <v>46</v>
      </c>
      <c r="J171">
        <v>29</v>
      </c>
      <c r="K171">
        <v>0</v>
      </c>
      <c r="L171">
        <v>6</v>
      </c>
      <c r="M171">
        <v>31</v>
      </c>
      <c r="N171">
        <v>22</v>
      </c>
      <c r="O171">
        <v>6</v>
      </c>
      <c r="P171">
        <v>383</v>
      </c>
      <c r="Q171">
        <v>33</v>
      </c>
      <c r="R171">
        <v>16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140</v>
      </c>
      <c r="Y171" t="s">
        <v>1273</v>
      </c>
      <c r="Z171" s="2">
        <f t="shared" si="4"/>
        <v>15.322222222222223</v>
      </c>
      <c r="AA171" s="2">
        <f t="shared" si="5"/>
        <v>19.152777777777779</v>
      </c>
    </row>
    <row r="172" spans="1:27" x14ac:dyDescent="0.2">
      <c r="A172" t="s">
        <v>1455</v>
      </c>
      <c r="B172" t="s">
        <v>4862</v>
      </c>
      <c r="C172" t="s">
        <v>1253</v>
      </c>
      <c r="D172" t="s">
        <v>1284</v>
      </c>
      <c r="E172">
        <v>0</v>
      </c>
      <c r="F172">
        <v>0</v>
      </c>
      <c r="G172">
        <v>0</v>
      </c>
      <c r="H172">
        <v>2</v>
      </c>
      <c r="I172">
        <v>33</v>
      </c>
      <c r="J172">
        <v>32</v>
      </c>
      <c r="K172">
        <v>0</v>
      </c>
      <c r="L172">
        <v>9</v>
      </c>
      <c r="M172">
        <v>63</v>
      </c>
      <c r="N172">
        <v>62</v>
      </c>
      <c r="O172">
        <v>11</v>
      </c>
      <c r="P172">
        <v>470</v>
      </c>
      <c r="Q172">
        <v>51</v>
      </c>
      <c r="R172">
        <v>4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111</v>
      </c>
      <c r="Y172" t="s">
        <v>6011</v>
      </c>
      <c r="Z172" s="2">
        <f t="shared" si="4"/>
        <v>15.25</v>
      </c>
      <c r="AA172" s="2">
        <f t="shared" si="5"/>
        <v>15.824833702882483</v>
      </c>
    </row>
    <row r="173" spans="1:27" x14ac:dyDescent="0.2">
      <c r="A173" t="s">
        <v>1456</v>
      </c>
      <c r="B173" t="s">
        <v>4859</v>
      </c>
      <c r="C173" t="s">
        <v>1253</v>
      </c>
      <c r="D173" t="s">
        <v>1256</v>
      </c>
      <c r="E173">
        <v>2</v>
      </c>
      <c r="F173">
        <v>1</v>
      </c>
      <c r="G173">
        <v>2</v>
      </c>
      <c r="H173">
        <v>8</v>
      </c>
      <c r="I173">
        <v>40</v>
      </c>
      <c r="J173">
        <v>36</v>
      </c>
      <c r="K173">
        <v>8</v>
      </c>
      <c r="L173">
        <v>3</v>
      </c>
      <c r="M173">
        <v>35</v>
      </c>
      <c r="N173">
        <v>67</v>
      </c>
      <c r="O173">
        <v>17</v>
      </c>
      <c r="P173">
        <v>832</v>
      </c>
      <c r="Q173">
        <v>30</v>
      </c>
      <c r="R173">
        <v>10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111</v>
      </c>
      <c r="Y173" t="s">
        <v>1457</v>
      </c>
      <c r="Z173" s="2">
        <f t="shared" si="4"/>
        <v>15.238461538461538</v>
      </c>
      <c r="AA173" s="2">
        <f t="shared" si="5"/>
        <v>19.657111356119074</v>
      </c>
    </row>
    <row r="174" spans="1:27" x14ac:dyDescent="0.2">
      <c r="A174" t="s">
        <v>1458</v>
      </c>
      <c r="B174" t="s">
        <v>4858</v>
      </c>
      <c r="C174" t="s">
        <v>1253</v>
      </c>
      <c r="D174" t="s">
        <v>1254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47</v>
      </c>
      <c r="T174">
        <v>13</v>
      </c>
      <c r="U174">
        <v>14</v>
      </c>
      <c r="V174">
        <v>55</v>
      </c>
      <c r="W174">
        <v>0</v>
      </c>
      <c r="X174" t="s">
        <v>111</v>
      </c>
      <c r="Y174" t="s">
        <v>749</v>
      </c>
      <c r="Z174" s="2">
        <f t="shared" si="4"/>
        <v>15.23076923076923</v>
      </c>
      <c r="AA174" s="2">
        <f t="shared" si="5"/>
        <v>15.23076923076923</v>
      </c>
    </row>
    <row r="175" spans="1:27" x14ac:dyDescent="0.2">
      <c r="A175" t="s">
        <v>1459</v>
      </c>
      <c r="B175" t="s">
        <v>4863</v>
      </c>
      <c r="C175" t="s">
        <v>1253</v>
      </c>
      <c r="D175" t="s">
        <v>1278</v>
      </c>
      <c r="E175">
        <v>7</v>
      </c>
      <c r="F175">
        <v>0</v>
      </c>
      <c r="G175">
        <v>3</v>
      </c>
      <c r="H175">
        <v>4</v>
      </c>
      <c r="I175">
        <v>26</v>
      </c>
      <c r="J175">
        <v>26</v>
      </c>
      <c r="K175">
        <v>22</v>
      </c>
      <c r="L175">
        <v>0</v>
      </c>
      <c r="M175">
        <v>13</v>
      </c>
      <c r="N175">
        <v>16</v>
      </c>
      <c r="O175">
        <v>18</v>
      </c>
      <c r="P175">
        <v>277</v>
      </c>
      <c r="Q175">
        <v>8</v>
      </c>
      <c r="R175">
        <v>20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99</v>
      </c>
      <c r="Y175" t="s">
        <v>1460</v>
      </c>
      <c r="Z175" s="2">
        <f t="shared" si="4"/>
        <v>15.19090909090909</v>
      </c>
      <c r="AA175" s="2">
        <f t="shared" si="5"/>
        <v>26.086730268863832</v>
      </c>
    </row>
    <row r="176" spans="1:27" x14ac:dyDescent="0.2">
      <c r="A176" t="s">
        <v>1461</v>
      </c>
      <c r="B176" t="s">
        <v>4862</v>
      </c>
      <c r="C176" t="s">
        <v>1253</v>
      </c>
      <c r="D176" t="s">
        <v>1266</v>
      </c>
      <c r="E176">
        <v>0</v>
      </c>
      <c r="F176">
        <v>0</v>
      </c>
      <c r="G176">
        <v>2</v>
      </c>
      <c r="H176">
        <v>1</v>
      </c>
      <c r="I176">
        <v>14</v>
      </c>
      <c r="J176">
        <v>9</v>
      </c>
      <c r="K176">
        <v>4</v>
      </c>
      <c r="L176">
        <v>1</v>
      </c>
      <c r="M176">
        <v>10</v>
      </c>
      <c r="N176">
        <v>19</v>
      </c>
      <c r="O176">
        <v>13</v>
      </c>
      <c r="P176">
        <v>329</v>
      </c>
      <c r="Q176">
        <v>19</v>
      </c>
      <c r="R176">
        <v>5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105</v>
      </c>
      <c r="Y176" t="s">
        <v>5080</v>
      </c>
      <c r="Z176" s="2">
        <f t="shared" si="4"/>
        <v>15.184615384615386</v>
      </c>
      <c r="AA176" s="2">
        <f t="shared" si="5"/>
        <v>18.202868852459016</v>
      </c>
    </row>
    <row r="177" spans="1:27" x14ac:dyDescent="0.2">
      <c r="A177" t="s">
        <v>1462</v>
      </c>
      <c r="B177" t="s">
        <v>4863</v>
      </c>
      <c r="C177" t="s">
        <v>1253</v>
      </c>
      <c r="D177" t="s">
        <v>1288</v>
      </c>
      <c r="E177">
        <v>4</v>
      </c>
      <c r="F177">
        <v>0</v>
      </c>
      <c r="G177">
        <v>1</v>
      </c>
      <c r="H177">
        <v>1</v>
      </c>
      <c r="I177">
        <v>27</v>
      </c>
      <c r="J177">
        <v>15</v>
      </c>
      <c r="K177">
        <v>17</v>
      </c>
      <c r="L177">
        <v>0</v>
      </c>
      <c r="M177">
        <v>3</v>
      </c>
      <c r="N177">
        <v>10</v>
      </c>
      <c r="O177">
        <v>14</v>
      </c>
      <c r="P177">
        <v>217</v>
      </c>
      <c r="Q177">
        <v>4</v>
      </c>
      <c r="R177">
        <v>25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140</v>
      </c>
      <c r="Y177" t="s">
        <v>5409</v>
      </c>
      <c r="Z177" s="2">
        <f t="shared" si="4"/>
        <v>15.177777777777777</v>
      </c>
      <c r="AA177" s="2">
        <f t="shared" si="5"/>
        <v>23.439466158245949</v>
      </c>
    </row>
    <row r="178" spans="1:27" x14ac:dyDescent="0.2">
      <c r="A178" t="s">
        <v>1463</v>
      </c>
      <c r="B178" t="s">
        <v>4863</v>
      </c>
      <c r="C178" t="s">
        <v>1253</v>
      </c>
      <c r="D178" t="s">
        <v>1272</v>
      </c>
      <c r="E178">
        <v>5</v>
      </c>
      <c r="F178">
        <v>1</v>
      </c>
      <c r="G178">
        <v>3</v>
      </c>
      <c r="H178">
        <v>8</v>
      </c>
      <c r="I178">
        <v>94</v>
      </c>
      <c r="J178">
        <v>64</v>
      </c>
      <c r="K178">
        <v>22</v>
      </c>
      <c r="L178">
        <v>3</v>
      </c>
      <c r="M178">
        <v>26</v>
      </c>
      <c r="N178">
        <v>17</v>
      </c>
      <c r="O178">
        <v>16</v>
      </c>
      <c r="P178">
        <v>332</v>
      </c>
      <c r="Q178">
        <v>15</v>
      </c>
      <c r="R178">
        <v>46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37</v>
      </c>
      <c r="Y178" t="s">
        <v>1464</v>
      </c>
      <c r="Z178" s="2">
        <f t="shared" si="4"/>
        <v>15.162068965517241</v>
      </c>
      <c r="AA178" s="2">
        <f t="shared" si="5"/>
        <v>16.846743295019156</v>
      </c>
    </row>
    <row r="179" spans="1:27" x14ac:dyDescent="0.2">
      <c r="A179" t="s">
        <v>1465</v>
      </c>
      <c r="B179" t="s">
        <v>4862</v>
      </c>
      <c r="C179" t="s">
        <v>1253</v>
      </c>
      <c r="D179" t="s">
        <v>1276</v>
      </c>
      <c r="E179">
        <v>0</v>
      </c>
      <c r="F179">
        <v>0</v>
      </c>
      <c r="G179">
        <v>0</v>
      </c>
      <c r="H179">
        <v>6</v>
      </c>
      <c r="I179">
        <v>9</v>
      </c>
      <c r="J179">
        <v>37</v>
      </c>
      <c r="K179">
        <v>0</v>
      </c>
      <c r="L179">
        <v>20</v>
      </c>
      <c r="M179">
        <v>88</v>
      </c>
      <c r="N179">
        <v>45</v>
      </c>
      <c r="O179">
        <v>3</v>
      </c>
      <c r="P179">
        <v>950</v>
      </c>
      <c r="Q179">
        <v>26</v>
      </c>
      <c r="R179">
        <v>2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99</v>
      </c>
      <c r="Y179" t="s">
        <v>1466</v>
      </c>
      <c r="Z179" s="2">
        <f t="shared" si="4"/>
        <v>15.159090909090908</v>
      </c>
      <c r="AA179" s="2">
        <f t="shared" si="5"/>
        <v>15.616545265348597</v>
      </c>
    </row>
    <row r="180" spans="1:27" x14ac:dyDescent="0.2">
      <c r="A180" t="s">
        <v>1467</v>
      </c>
      <c r="B180" t="s">
        <v>4863</v>
      </c>
      <c r="C180" t="s">
        <v>1253</v>
      </c>
      <c r="D180" t="s">
        <v>1256</v>
      </c>
      <c r="E180">
        <v>11</v>
      </c>
      <c r="F180">
        <v>0</v>
      </c>
      <c r="G180">
        <v>3</v>
      </c>
      <c r="H180">
        <v>1</v>
      </c>
      <c r="I180">
        <v>36</v>
      </c>
      <c r="J180">
        <v>29</v>
      </c>
      <c r="K180">
        <v>28</v>
      </c>
      <c r="L180">
        <v>1</v>
      </c>
      <c r="M180">
        <v>4</v>
      </c>
      <c r="N180">
        <v>7</v>
      </c>
      <c r="O180">
        <v>19</v>
      </c>
      <c r="P180">
        <v>340</v>
      </c>
      <c r="Q180">
        <v>4</v>
      </c>
      <c r="R180">
        <v>14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111</v>
      </c>
      <c r="Y180" t="s">
        <v>1457</v>
      </c>
      <c r="Z180" s="2">
        <f t="shared" si="4"/>
        <v>15.096153846153847</v>
      </c>
      <c r="AA180" s="2">
        <f t="shared" si="5"/>
        <v>19.473539140022051</v>
      </c>
    </row>
    <row r="181" spans="1:27" x14ac:dyDescent="0.2">
      <c r="A181" t="s">
        <v>1468</v>
      </c>
      <c r="B181" t="s">
        <v>4863</v>
      </c>
      <c r="C181" t="s">
        <v>1253</v>
      </c>
      <c r="D181" t="s">
        <v>1278</v>
      </c>
      <c r="E181">
        <v>11</v>
      </c>
      <c r="F181">
        <v>1</v>
      </c>
      <c r="G181">
        <v>2</v>
      </c>
      <c r="H181">
        <v>3</v>
      </c>
      <c r="I181">
        <v>84</v>
      </c>
      <c r="J181">
        <v>79</v>
      </c>
      <c r="K181">
        <v>32</v>
      </c>
      <c r="L181">
        <v>2</v>
      </c>
      <c r="M181">
        <v>30</v>
      </c>
      <c r="N181">
        <v>16</v>
      </c>
      <c r="O181">
        <v>15</v>
      </c>
      <c r="P181">
        <v>493</v>
      </c>
      <c r="Q181">
        <v>22</v>
      </c>
      <c r="R181">
        <v>10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40</v>
      </c>
      <c r="Y181" t="s">
        <v>1469</v>
      </c>
      <c r="Z181" s="2">
        <f t="shared" si="4"/>
        <v>15.041935483870969</v>
      </c>
      <c r="AA181" s="2">
        <f t="shared" si="5"/>
        <v>16.166024653312789</v>
      </c>
    </row>
    <row r="182" spans="1:27" x14ac:dyDescent="0.2">
      <c r="A182" t="s">
        <v>1470</v>
      </c>
      <c r="B182" t="s">
        <v>4862</v>
      </c>
      <c r="C182" t="s">
        <v>1253</v>
      </c>
      <c r="D182" t="s">
        <v>1281</v>
      </c>
      <c r="E182">
        <v>0</v>
      </c>
      <c r="F182">
        <v>0</v>
      </c>
      <c r="G182">
        <v>0</v>
      </c>
      <c r="H182">
        <v>3</v>
      </c>
      <c r="I182">
        <v>4</v>
      </c>
      <c r="J182">
        <v>20</v>
      </c>
      <c r="K182">
        <v>0</v>
      </c>
      <c r="L182">
        <v>9</v>
      </c>
      <c r="M182">
        <v>50</v>
      </c>
      <c r="N182">
        <v>26</v>
      </c>
      <c r="O182">
        <v>1</v>
      </c>
      <c r="P182">
        <v>303</v>
      </c>
      <c r="Q182">
        <v>15</v>
      </c>
      <c r="R182">
        <v>4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458</v>
      </c>
      <c r="Y182" t="s">
        <v>5354</v>
      </c>
      <c r="Z182" s="2">
        <f t="shared" si="4"/>
        <v>15.027272727272729</v>
      </c>
      <c r="AA182" s="2">
        <f t="shared" si="5"/>
        <v>18.975765306122451</v>
      </c>
    </row>
    <row r="183" spans="1:27" x14ac:dyDescent="0.2">
      <c r="A183" t="s">
        <v>6012</v>
      </c>
      <c r="B183" t="s">
        <v>4859</v>
      </c>
      <c r="C183" t="s">
        <v>1253</v>
      </c>
      <c r="D183" t="s">
        <v>5922</v>
      </c>
      <c r="E183">
        <v>0</v>
      </c>
      <c r="F183">
        <v>0</v>
      </c>
      <c r="G183">
        <v>1</v>
      </c>
      <c r="H183">
        <v>2</v>
      </c>
      <c r="I183">
        <v>57</v>
      </c>
      <c r="J183">
        <v>35</v>
      </c>
      <c r="K183">
        <v>6</v>
      </c>
      <c r="L183">
        <v>4</v>
      </c>
      <c r="M183">
        <v>40</v>
      </c>
      <c r="N183">
        <v>51</v>
      </c>
      <c r="O183">
        <v>25</v>
      </c>
      <c r="P183">
        <v>662</v>
      </c>
      <c r="Q183">
        <v>36</v>
      </c>
      <c r="R183">
        <v>13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31</v>
      </c>
      <c r="Y183" t="s">
        <v>1259</v>
      </c>
      <c r="Z183" s="2">
        <f t="shared" si="4"/>
        <v>15.023333333333333</v>
      </c>
      <c r="AA183" s="2">
        <f t="shared" si="5"/>
        <v>16.257715430861722</v>
      </c>
    </row>
    <row r="184" spans="1:27" x14ac:dyDescent="0.2">
      <c r="A184" t="s">
        <v>1471</v>
      </c>
      <c r="B184" t="s">
        <v>4862</v>
      </c>
      <c r="C184" t="s">
        <v>1253</v>
      </c>
      <c r="D184" t="s">
        <v>1284</v>
      </c>
      <c r="E184">
        <v>0</v>
      </c>
      <c r="F184">
        <v>0</v>
      </c>
      <c r="G184">
        <v>0</v>
      </c>
      <c r="H184">
        <v>2</v>
      </c>
      <c r="I184">
        <v>14</v>
      </c>
      <c r="J184">
        <v>21</v>
      </c>
      <c r="K184">
        <v>3</v>
      </c>
      <c r="L184">
        <v>9</v>
      </c>
      <c r="M184">
        <v>30</v>
      </c>
      <c r="N184">
        <v>54</v>
      </c>
      <c r="O184">
        <v>5</v>
      </c>
      <c r="P184">
        <v>221</v>
      </c>
      <c r="Q184">
        <v>31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172</v>
      </c>
      <c r="Y184" t="s">
        <v>6013</v>
      </c>
      <c r="Z184" s="2">
        <f t="shared" si="4"/>
        <v>15.00625</v>
      </c>
      <c r="AA184" s="2">
        <f t="shared" si="5"/>
        <v>18.856020942408378</v>
      </c>
    </row>
    <row r="185" spans="1:27" x14ac:dyDescent="0.2">
      <c r="A185" t="s">
        <v>1472</v>
      </c>
      <c r="B185" t="s">
        <v>4859</v>
      </c>
      <c r="C185" t="s">
        <v>1253</v>
      </c>
      <c r="D185" t="s">
        <v>1276</v>
      </c>
      <c r="E185">
        <v>2</v>
      </c>
      <c r="F185">
        <v>0</v>
      </c>
      <c r="G185">
        <v>3</v>
      </c>
      <c r="H185">
        <v>0</v>
      </c>
      <c r="I185">
        <v>18</v>
      </c>
      <c r="J185">
        <v>19</v>
      </c>
      <c r="K185">
        <v>5</v>
      </c>
      <c r="L185">
        <v>2</v>
      </c>
      <c r="M185">
        <v>9</v>
      </c>
      <c r="N185">
        <v>15</v>
      </c>
      <c r="O185">
        <v>18</v>
      </c>
      <c r="P185">
        <v>288</v>
      </c>
      <c r="Q185">
        <v>14</v>
      </c>
      <c r="R185">
        <v>17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172</v>
      </c>
      <c r="Y185" t="s">
        <v>4987</v>
      </c>
      <c r="Z185" s="2">
        <f t="shared" si="4"/>
        <v>14.987500000000001</v>
      </c>
      <c r="AA185" s="2">
        <f t="shared" si="5"/>
        <v>19.531221719457012</v>
      </c>
    </row>
    <row r="186" spans="1:27" x14ac:dyDescent="0.2">
      <c r="A186" t="s">
        <v>1473</v>
      </c>
      <c r="B186" t="s">
        <v>4862</v>
      </c>
      <c r="C186" t="s">
        <v>1253</v>
      </c>
      <c r="D186" t="s">
        <v>1278</v>
      </c>
      <c r="E186">
        <v>1</v>
      </c>
      <c r="F186">
        <v>0</v>
      </c>
      <c r="G186">
        <v>0</v>
      </c>
      <c r="H186">
        <v>4</v>
      </c>
      <c r="I186">
        <v>14</v>
      </c>
      <c r="J186">
        <v>12</v>
      </c>
      <c r="K186">
        <v>4</v>
      </c>
      <c r="L186">
        <v>8</v>
      </c>
      <c r="M186">
        <v>56</v>
      </c>
      <c r="N186">
        <v>28</v>
      </c>
      <c r="O186">
        <v>5</v>
      </c>
      <c r="P186">
        <v>623</v>
      </c>
      <c r="Q186">
        <v>14</v>
      </c>
      <c r="R186">
        <v>2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140</v>
      </c>
      <c r="Y186" t="s">
        <v>1474</v>
      </c>
      <c r="Z186" s="2">
        <f t="shared" si="4"/>
        <v>14.961111111111112</v>
      </c>
      <c r="AA186" s="2">
        <f t="shared" si="5"/>
        <v>22.736397748592871</v>
      </c>
    </row>
    <row r="187" spans="1:27" x14ac:dyDescent="0.2">
      <c r="A187" t="s">
        <v>1475</v>
      </c>
      <c r="B187" t="s">
        <v>4862</v>
      </c>
      <c r="C187" t="s">
        <v>1253</v>
      </c>
      <c r="D187" t="s">
        <v>1305</v>
      </c>
      <c r="E187">
        <v>0</v>
      </c>
      <c r="F187">
        <v>1</v>
      </c>
      <c r="G187">
        <v>3</v>
      </c>
      <c r="H187">
        <v>7</v>
      </c>
      <c r="I187">
        <v>30</v>
      </c>
      <c r="J187">
        <v>41</v>
      </c>
      <c r="K187">
        <v>6</v>
      </c>
      <c r="L187">
        <v>7</v>
      </c>
      <c r="M187">
        <v>63</v>
      </c>
      <c r="N187">
        <v>76</v>
      </c>
      <c r="O187">
        <v>32</v>
      </c>
      <c r="P187">
        <v>785</v>
      </c>
      <c r="Q187">
        <v>33</v>
      </c>
      <c r="R187">
        <v>18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63</v>
      </c>
      <c r="Y187" t="s">
        <v>6014</v>
      </c>
      <c r="Z187" s="2">
        <f t="shared" si="4"/>
        <v>14.9375</v>
      </c>
      <c r="AA187" s="2">
        <f t="shared" si="5"/>
        <v>15.276988636363637</v>
      </c>
    </row>
    <row r="188" spans="1:27" x14ac:dyDescent="0.2">
      <c r="A188" t="s">
        <v>6015</v>
      </c>
      <c r="B188" t="s">
        <v>4859</v>
      </c>
      <c r="C188" t="s">
        <v>1253</v>
      </c>
      <c r="D188" t="s">
        <v>1281</v>
      </c>
      <c r="E188">
        <v>1</v>
      </c>
      <c r="F188">
        <v>0</v>
      </c>
      <c r="G188">
        <v>0</v>
      </c>
      <c r="H188">
        <v>2</v>
      </c>
      <c r="I188">
        <v>8</v>
      </c>
      <c r="J188">
        <v>15</v>
      </c>
      <c r="K188">
        <v>3</v>
      </c>
      <c r="L188">
        <v>1</v>
      </c>
      <c r="M188">
        <v>6</v>
      </c>
      <c r="N188">
        <v>41</v>
      </c>
      <c r="O188">
        <v>1</v>
      </c>
      <c r="P188">
        <v>214</v>
      </c>
      <c r="Q188">
        <v>13</v>
      </c>
      <c r="R188">
        <v>6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160</v>
      </c>
      <c r="Y188" t="s">
        <v>1476</v>
      </c>
      <c r="Z188" s="2">
        <f t="shared" si="4"/>
        <v>14.877777777777778</v>
      </c>
      <c r="AA188" s="2">
        <f t="shared" si="5"/>
        <v>16.784122562674096</v>
      </c>
    </row>
    <row r="189" spans="1:27" x14ac:dyDescent="0.2">
      <c r="A189" t="s">
        <v>1477</v>
      </c>
      <c r="B189" t="s">
        <v>4859</v>
      </c>
      <c r="C189" t="s">
        <v>1253</v>
      </c>
      <c r="D189" t="s">
        <v>1263</v>
      </c>
      <c r="E189">
        <v>2</v>
      </c>
      <c r="F189">
        <v>0</v>
      </c>
      <c r="G189">
        <v>0</v>
      </c>
      <c r="H189">
        <v>4</v>
      </c>
      <c r="I189">
        <v>30</v>
      </c>
      <c r="J189">
        <v>32</v>
      </c>
      <c r="K189">
        <v>10</v>
      </c>
      <c r="L189">
        <v>6</v>
      </c>
      <c r="M189">
        <v>38</v>
      </c>
      <c r="N189">
        <v>47</v>
      </c>
      <c r="O189">
        <v>5</v>
      </c>
      <c r="P189">
        <v>661</v>
      </c>
      <c r="Q189">
        <v>29</v>
      </c>
      <c r="R189">
        <v>10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145</v>
      </c>
      <c r="Y189" t="s">
        <v>871</v>
      </c>
      <c r="Z189" s="2">
        <f t="shared" si="4"/>
        <v>14.808695652173913</v>
      </c>
      <c r="AA189" s="2">
        <f t="shared" si="5"/>
        <v>17.926315789473687</v>
      </c>
    </row>
    <row r="190" spans="1:27" x14ac:dyDescent="0.2">
      <c r="A190" t="s">
        <v>1478</v>
      </c>
      <c r="B190" t="s">
        <v>4859</v>
      </c>
      <c r="C190" t="s">
        <v>1253</v>
      </c>
      <c r="D190" t="s">
        <v>1256</v>
      </c>
      <c r="E190">
        <v>0</v>
      </c>
      <c r="F190">
        <v>0</v>
      </c>
      <c r="G190">
        <v>1</v>
      </c>
      <c r="H190">
        <v>4</v>
      </c>
      <c r="I190">
        <v>11</v>
      </c>
      <c r="J190">
        <v>14</v>
      </c>
      <c r="K190">
        <v>1</v>
      </c>
      <c r="L190">
        <v>1</v>
      </c>
      <c r="M190">
        <v>12</v>
      </c>
      <c r="N190">
        <v>19</v>
      </c>
      <c r="O190">
        <v>6</v>
      </c>
      <c r="P190">
        <v>226</v>
      </c>
      <c r="Q190">
        <v>28</v>
      </c>
      <c r="R190">
        <v>2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160</v>
      </c>
      <c r="Y190" t="s">
        <v>1479</v>
      </c>
      <c r="Z190" s="2">
        <f t="shared" si="4"/>
        <v>14.788888888888888</v>
      </c>
      <c r="AA190" s="2">
        <f t="shared" si="5"/>
        <v>19.865671641791042</v>
      </c>
    </row>
    <row r="191" spans="1:27" x14ac:dyDescent="0.2">
      <c r="A191" t="s">
        <v>1480</v>
      </c>
      <c r="B191" t="s">
        <v>4859</v>
      </c>
      <c r="C191" t="s">
        <v>1253</v>
      </c>
      <c r="D191" t="s">
        <v>1288</v>
      </c>
      <c r="E191">
        <v>2</v>
      </c>
      <c r="F191">
        <v>1</v>
      </c>
      <c r="G191">
        <v>0</v>
      </c>
      <c r="H191">
        <v>13</v>
      </c>
      <c r="I191">
        <v>44</v>
      </c>
      <c r="J191">
        <v>70</v>
      </c>
      <c r="K191">
        <v>10</v>
      </c>
      <c r="L191">
        <v>13</v>
      </c>
      <c r="M191">
        <v>41</v>
      </c>
      <c r="N191">
        <v>65</v>
      </c>
      <c r="O191">
        <v>12</v>
      </c>
      <c r="P191">
        <v>546</v>
      </c>
      <c r="Q191">
        <v>73</v>
      </c>
      <c r="R191">
        <v>8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111</v>
      </c>
      <c r="Y191" t="s">
        <v>6016</v>
      </c>
      <c r="Z191" s="2">
        <f t="shared" si="4"/>
        <v>14.753846153846155</v>
      </c>
      <c r="AA191" s="2">
        <f t="shared" si="5"/>
        <v>17.551601423487547</v>
      </c>
    </row>
    <row r="192" spans="1:27" x14ac:dyDescent="0.2">
      <c r="A192" t="s">
        <v>1481</v>
      </c>
      <c r="B192" t="s">
        <v>4859</v>
      </c>
      <c r="C192" t="s">
        <v>1253</v>
      </c>
      <c r="D192" t="s">
        <v>1256</v>
      </c>
      <c r="E192">
        <v>0</v>
      </c>
      <c r="F192">
        <v>0</v>
      </c>
      <c r="G192">
        <v>1</v>
      </c>
      <c r="H192">
        <v>1</v>
      </c>
      <c r="I192">
        <v>20</v>
      </c>
      <c r="J192">
        <v>20</v>
      </c>
      <c r="K192">
        <v>2</v>
      </c>
      <c r="L192">
        <v>3</v>
      </c>
      <c r="M192">
        <v>10</v>
      </c>
      <c r="N192">
        <v>50</v>
      </c>
      <c r="O192">
        <v>13</v>
      </c>
      <c r="P192">
        <v>778</v>
      </c>
      <c r="Q192">
        <v>42</v>
      </c>
      <c r="R192">
        <v>8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99</v>
      </c>
      <c r="Y192" t="s">
        <v>5098</v>
      </c>
      <c r="Z192" s="2">
        <f t="shared" si="4"/>
        <v>14.718181818181819</v>
      </c>
      <c r="AA192" s="2">
        <f t="shared" si="5"/>
        <v>18.621086261980832</v>
      </c>
    </row>
    <row r="193" spans="1:27" x14ac:dyDescent="0.2">
      <c r="A193" t="s">
        <v>6017</v>
      </c>
      <c r="B193" t="s">
        <v>4862</v>
      </c>
      <c r="C193" t="s">
        <v>1253</v>
      </c>
      <c r="D193" t="s">
        <v>1256</v>
      </c>
      <c r="E193">
        <v>0</v>
      </c>
      <c r="F193">
        <v>0</v>
      </c>
      <c r="G193">
        <v>1</v>
      </c>
      <c r="H193">
        <v>1</v>
      </c>
      <c r="I193">
        <v>13</v>
      </c>
      <c r="J193">
        <v>17</v>
      </c>
      <c r="K193">
        <v>3</v>
      </c>
      <c r="L193">
        <v>5</v>
      </c>
      <c r="M193">
        <v>83</v>
      </c>
      <c r="N193">
        <v>33</v>
      </c>
      <c r="O193">
        <v>3</v>
      </c>
      <c r="P193">
        <v>576</v>
      </c>
      <c r="Q193">
        <v>9</v>
      </c>
      <c r="R193">
        <v>1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77</v>
      </c>
      <c r="Y193" t="s">
        <v>1482</v>
      </c>
      <c r="Z193" s="2">
        <f t="shared" si="4"/>
        <v>14.715789473684211</v>
      </c>
      <c r="AA193" s="2">
        <f t="shared" si="5"/>
        <v>19.892490118577076</v>
      </c>
    </row>
    <row r="194" spans="1:27" x14ac:dyDescent="0.2">
      <c r="A194" t="s">
        <v>1483</v>
      </c>
      <c r="B194" t="s">
        <v>4863</v>
      </c>
      <c r="C194" t="s">
        <v>1253</v>
      </c>
      <c r="D194" t="s">
        <v>1266</v>
      </c>
      <c r="E194">
        <v>1</v>
      </c>
      <c r="F194">
        <v>0</v>
      </c>
      <c r="G194">
        <v>1</v>
      </c>
      <c r="H194">
        <v>1</v>
      </c>
      <c r="I194">
        <v>16</v>
      </c>
      <c r="J194">
        <v>16</v>
      </c>
      <c r="K194">
        <v>5</v>
      </c>
      <c r="L194">
        <v>2</v>
      </c>
      <c r="M194">
        <v>7</v>
      </c>
      <c r="N194">
        <v>10</v>
      </c>
      <c r="O194">
        <v>13</v>
      </c>
      <c r="P194">
        <v>310</v>
      </c>
      <c r="Q194">
        <v>7</v>
      </c>
      <c r="R194">
        <v>8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458</v>
      </c>
      <c r="Y194" t="s">
        <v>6018</v>
      </c>
      <c r="Z194" s="2">
        <f t="shared" ref="Z194:Z257" si="6">(E194*10+F194*-10+G194*5+H194*-5+I194*2+J194*-2+K194*4+L194*3+M194*1.5+N194*1.5+O194*3+P194*0.1+Q194*2+R194*2+S194*5+T194*-8+U194*15+V194+W194*-4)/X194</f>
        <v>14.681818181818182</v>
      </c>
      <c r="AA194" s="2">
        <f t="shared" ref="AA194:AA257" si="7">(E194*10+F194*-10+G194*5+H194*-5+I194*2+J194*-2+K194*4+L194*3+M194*1.5+N194*1.5+O194*3+P194*0.1+Q194*2+R194*2+S194*5+T194*-8+U194*15+V194+W194*-4)/(Y194/90)</f>
        <v>19.125</v>
      </c>
    </row>
    <row r="195" spans="1:27" x14ac:dyDescent="0.2">
      <c r="A195" t="s">
        <v>6019</v>
      </c>
      <c r="B195" t="s">
        <v>4862</v>
      </c>
      <c r="C195" t="s">
        <v>1253</v>
      </c>
      <c r="D195" t="s">
        <v>5922</v>
      </c>
      <c r="E195">
        <v>0</v>
      </c>
      <c r="F195">
        <v>1</v>
      </c>
      <c r="G195">
        <v>2</v>
      </c>
      <c r="H195">
        <v>5</v>
      </c>
      <c r="I195">
        <v>23</v>
      </c>
      <c r="J195">
        <v>20</v>
      </c>
      <c r="K195">
        <v>6</v>
      </c>
      <c r="L195">
        <v>7</v>
      </c>
      <c r="M195">
        <v>69</v>
      </c>
      <c r="N195">
        <v>34</v>
      </c>
      <c r="O195">
        <v>27</v>
      </c>
      <c r="P195">
        <v>667</v>
      </c>
      <c r="Q195">
        <v>46</v>
      </c>
      <c r="R195">
        <v>17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40</v>
      </c>
      <c r="Y195" t="s">
        <v>1484</v>
      </c>
      <c r="Z195" s="2">
        <f t="shared" si="6"/>
        <v>14.651612903225805</v>
      </c>
      <c r="AA195" s="2">
        <f t="shared" si="7"/>
        <v>15.156840934371525</v>
      </c>
    </row>
    <row r="196" spans="1:27" x14ac:dyDescent="0.2">
      <c r="A196" t="s">
        <v>1485</v>
      </c>
      <c r="B196" t="s">
        <v>4862</v>
      </c>
      <c r="C196" t="s">
        <v>1253</v>
      </c>
      <c r="D196" t="s">
        <v>1272</v>
      </c>
      <c r="E196">
        <v>0</v>
      </c>
      <c r="F196">
        <v>0</v>
      </c>
      <c r="G196">
        <v>0</v>
      </c>
      <c r="H196">
        <v>4</v>
      </c>
      <c r="I196">
        <v>14</v>
      </c>
      <c r="J196">
        <v>21</v>
      </c>
      <c r="K196">
        <v>4</v>
      </c>
      <c r="L196">
        <v>7</v>
      </c>
      <c r="M196">
        <v>44</v>
      </c>
      <c r="N196">
        <v>37</v>
      </c>
      <c r="O196">
        <v>4</v>
      </c>
      <c r="P196">
        <v>465</v>
      </c>
      <c r="Q196">
        <v>32</v>
      </c>
      <c r="R196">
        <v>8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140</v>
      </c>
      <c r="Y196" t="s">
        <v>1486</v>
      </c>
      <c r="Z196" s="2">
        <f t="shared" si="6"/>
        <v>14.611111111111111</v>
      </c>
      <c r="AA196" s="2">
        <f t="shared" si="7"/>
        <v>20.799648506151144</v>
      </c>
    </row>
    <row r="197" spans="1:27" x14ac:dyDescent="0.2">
      <c r="A197" t="s">
        <v>1487</v>
      </c>
      <c r="B197" t="s">
        <v>4862</v>
      </c>
      <c r="C197" t="s">
        <v>1253</v>
      </c>
      <c r="D197" t="s">
        <v>1272</v>
      </c>
      <c r="E197">
        <v>0</v>
      </c>
      <c r="F197">
        <v>1</v>
      </c>
      <c r="G197">
        <v>1</v>
      </c>
      <c r="H197">
        <v>1</v>
      </c>
      <c r="I197">
        <v>8</v>
      </c>
      <c r="J197">
        <v>12</v>
      </c>
      <c r="K197">
        <v>3</v>
      </c>
      <c r="L197">
        <v>2</v>
      </c>
      <c r="M197">
        <v>29</v>
      </c>
      <c r="N197">
        <v>49</v>
      </c>
      <c r="O197">
        <v>7</v>
      </c>
      <c r="P197">
        <v>185</v>
      </c>
      <c r="Q197">
        <v>17</v>
      </c>
      <c r="R197">
        <v>7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297</v>
      </c>
      <c r="Y197" t="s">
        <v>1488</v>
      </c>
      <c r="Z197" s="2">
        <f t="shared" si="6"/>
        <v>14.607142857142858</v>
      </c>
      <c r="AA197" s="2">
        <f t="shared" si="7"/>
        <v>17.495247148288975</v>
      </c>
    </row>
    <row r="198" spans="1:27" x14ac:dyDescent="0.2">
      <c r="A198" t="s">
        <v>1489</v>
      </c>
      <c r="B198" t="s">
        <v>4862</v>
      </c>
      <c r="C198" t="s">
        <v>1253</v>
      </c>
      <c r="D198" t="s">
        <v>1272</v>
      </c>
      <c r="E198">
        <v>0</v>
      </c>
      <c r="F198">
        <v>0</v>
      </c>
      <c r="G198">
        <v>0</v>
      </c>
      <c r="H198">
        <v>3</v>
      </c>
      <c r="I198">
        <v>14</v>
      </c>
      <c r="J198">
        <v>14</v>
      </c>
      <c r="K198">
        <v>2</v>
      </c>
      <c r="L198">
        <v>12</v>
      </c>
      <c r="M198">
        <v>51</v>
      </c>
      <c r="N198">
        <v>44</v>
      </c>
      <c r="O198">
        <v>2</v>
      </c>
      <c r="P198">
        <v>304</v>
      </c>
      <c r="Q198">
        <v>17</v>
      </c>
      <c r="R198">
        <v>3</v>
      </c>
      <c r="S198">
        <v>0</v>
      </c>
      <c r="T198">
        <v>0</v>
      </c>
      <c r="U198">
        <v>0</v>
      </c>
      <c r="V198">
        <v>0</v>
      </c>
      <c r="W198">
        <v>0</v>
      </c>
      <c r="X198" t="s">
        <v>80</v>
      </c>
      <c r="Y198" t="s">
        <v>6020</v>
      </c>
      <c r="Z198" s="2">
        <f t="shared" si="6"/>
        <v>14.58235294117647</v>
      </c>
      <c r="AA198" s="2">
        <f t="shared" si="7"/>
        <v>21.66116504854369</v>
      </c>
    </row>
    <row r="199" spans="1:27" x14ac:dyDescent="0.2">
      <c r="A199" t="s">
        <v>6021</v>
      </c>
      <c r="B199" t="s">
        <v>4863</v>
      </c>
      <c r="C199" t="s">
        <v>1253</v>
      </c>
      <c r="D199" t="s">
        <v>1276</v>
      </c>
      <c r="E199">
        <v>9</v>
      </c>
      <c r="F199">
        <v>0</v>
      </c>
      <c r="G199">
        <v>2</v>
      </c>
      <c r="H199">
        <v>1</v>
      </c>
      <c r="I199">
        <v>24</v>
      </c>
      <c r="J199">
        <v>34</v>
      </c>
      <c r="K199">
        <v>20</v>
      </c>
      <c r="L199">
        <v>0</v>
      </c>
      <c r="M199">
        <v>8</v>
      </c>
      <c r="N199">
        <v>3</v>
      </c>
      <c r="O199">
        <v>13</v>
      </c>
      <c r="P199">
        <v>219</v>
      </c>
      <c r="Q199">
        <v>2</v>
      </c>
      <c r="R199">
        <v>13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140</v>
      </c>
      <c r="Y199" t="s">
        <v>1490</v>
      </c>
      <c r="Z199" s="2">
        <f t="shared" si="6"/>
        <v>14.577777777777776</v>
      </c>
      <c r="AA199" s="2">
        <f t="shared" si="7"/>
        <v>16.142173615857825</v>
      </c>
    </row>
    <row r="200" spans="1:27" x14ac:dyDescent="0.2">
      <c r="A200" t="s">
        <v>1491</v>
      </c>
      <c r="B200" t="s">
        <v>4859</v>
      </c>
      <c r="C200" t="s">
        <v>1253</v>
      </c>
      <c r="D200" t="s">
        <v>1266</v>
      </c>
      <c r="E200">
        <v>1</v>
      </c>
      <c r="F200">
        <v>0</v>
      </c>
      <c r="G200">
        <v>6</v>
      </c>
      <c r="H200">
        <v>3</v>
      </c>
      <c r="I200">
        <v>25</v>
      </c>
      <c r="J200">
        <v>16</v>
      </c>
      <c r="K200">
        <v>11</v>
      </c>
      <c r="L200">
        <v>1</v>
      </c>
      <c r="M200">
        <v>15</v>
      </c>
      <c r="N200">
        <v>10</v>
      </c>
      <c r="O200">
        <v>28</v>
      </c>
      <c r="P200">
        <v>564</v>
      </c>
      <c r="Q200">
        <v>5</v>
      </c>
      <c r="R200">
        <v>14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88</v>
      </c>
      <c r="Y200" t="s">
        <v>6022</v>
      </c>
      <c r="Z200" s="2">
        <f t="shared" si="6"/>
        <v>14.566666666666666</v>
      </c>
      <c r="AA200" s="2">
        <f t="shared" si="7"/>
        <v>21.832672482157015</v>
      </c>
    </row>
    <row r="201" spans="1:27" x14ac:dyDescent="0.2">
      <c r="A201" t="s">
        <v>6023</v>
      </c>
      <c r="B201" t="s">
        <v>4862</v>
      </c>
      <c r="C201" t="s">
        <v>1253</v>
      </c>
      <c r="D201" t="s">
        <v>1311</v>
      </c>
      <c r="E201">
        <v>1</v>
      </c>
      <c r="F201">
        <v>0</v>
      </c>
      <c r="G201">
        <v>0</v>
      </c>
      <c r="H201">
        <v>1</v>
      </c>
      <c r="I201">
        <v>8</v>
      </c>
      <c r="J201">
        <v>6</v>
      </c>
      <c r="K201">
        <v>2</v>
      </c>
      <c r="L201">
        <v>1</v>
      </c>
      <c r="M201">
        <v>26</v>
      </c>
      <c r="N201">
        <v>17</v>
      </c>
      <c r="O201">
        <v>1</v>
      </c>
      <c r="P201">
        <v>170</v>
      </c>
      <c r="Q201">
        <v>5</v>
      </c>
      <c r="R201">
        <v>1</v>
      </c>
      <c r="S201">
        <v>0</v>
      </c>
      <c r="T201">
        <v>0</v>
      </c>
      <c r="U201">
        <v>0</v>
      </c>
      <c r="V201">
        <v>0</v>
      </c>
      <c r="W201">
        <v>0</v>
      </c>
      <c r="X201" t="s">
        <v>402</v>
      </c>
      <c r="Y201" t="s">
        <v>6024</v>
      </c>
      <c r="Z201" s="2">
        <f t="shared" si="6"/>
        <v>14.5625</v>
      </c>
      <c r="AA201" s="2">
        <f t="shared" si="7"/>
        <v>21.354378818737271</v>
      </c>
    </row>
    <row r="202" spans="1:27" x14ac:dyDescent="0.2">
      <c r="A202" t="s">
        <v>1492</v>
      </c>
      <c r="B202" t="s">
        <v>4859</v>
      </c>
      <c r="C202" t="s">
        <v>1253</v>
      </c>
      <c r="D202" t="s">
        <v>1353</v>
      </c>
      <c r="E202">
        <v>0</v>
      </c>
      <c r="F202">
        <v>0</v>
      </c>
      <c r="G202">
        <v>1</v>
      </c>
      <c r="H202">
        <v>2</v>
      </c>
      <c r="I202">
        <v>34</v>
      </c>
      <c r="J202">
        <v>24</v>
      </c>
      <c r="K202">
        <v>6</v>
      </c>
      <c r="L202">
        <v>1</v>
      </c>
      <c r="M202">
        <v>37</v>
      </c>
      <c r="N202">
        <v>60</v>
      </c>
      <c r="O202">
        <v>18</v>
      </c>
      <c r="P202">
        <v>552</v>
      </c>
      <c r="Q202">
        <v>42</v>
      </c>
      <c r="R202">
        <v>13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93</v>
      </c>
      <c r="Y202" t="s">
        <v>1493</v>
      </c>
      <c r="Z202" s="2">
        <f t="shared" si="6"/>
        <v>14.525</v>
      </c>
      <c r="AA202" s="2">
        <f t="shared" si="7"/>
        <v>21.4806338028169</v>
      </c>
    </row>
    <row r="203" spans="1:27" x14ac:dyDescent="0.2">
      <c r="A203" t="s">
        <v>1494</v>
      </c>
      <c r="B203" t="s">
        <v>4859</v>
      </c>
      <c r="C203" t="s">
        <v>1253</v>
      </c>
      <c r="D203" t="s">
        <v>1269</v>
      </c>
      <c r="E203">
        <v>0</v>
      </c>
      <c r="F203">
        <v>0</v>
      </c>
      <c r="G203">
        <v>1</v>
      </c>
      <c r="H203">
        <v>7</v>
      </c>
      <c r="I203">
        <v>37</v>
      </c>
      <c r="J203">
        <v>33</v>
      </c>
      <c r="K203">
        <v>0</v>
      </c>
      <c r="L203">
        <v>5</v>
      </c>
      <c r="M203">
        <v>30</v>
      </c>
      <c r="N203">
        <v>53</v>
      </c>
      <c r="O203">
        <v>16</v>
      </c>
      <c r="P203">
        <v>936</v>
      </c>
      <c r="Q203">
        <v>58</v>
      </c>
      <c r="R203">
        <v>30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31</v>
      </c>
      <c r="Y203" t="s">
        <v>1495</v>
      </c>
      <c r="Z203" s="2">
        <f t="shared" si="6"/>
        <v>14.503333333333334</v>
      </c>
      <c r="AA203" s="2">
        <f t="shared" si="7"/>
        <v>19.000000000000004</v>
      </c>
    </row>
    <row r="204" spans="1:27" x14ac:dyDescent="0.2">
      <c r="A204" t="s">
        <v>1496</v>
      </c>
      <c r="B204" t="s">
        <v>4859</v>
      </c>
      <c r="C204" t="s">
        <v>1253</v>
      </c>
      <c r="D204" t="s">
        <v>1281</v>
      </c>
      <c r="E204">
        <v>4</v>
      </c>
      <c r="F204">
        <v>0</v>
      </c>
      <c r="G204">
        <v>2</v>
      </c>
      <c r="H204">
        <v>3</v>
      </c>
      <c r="I204">
        <v>33</v>
      </c>
      <c r="J204">
        <v>25</v>
      </c>
      <c r="K204">
        <v>12</v>
      </c>
      <c r="L204">
        <v>4</v>
      </c>
      <c r="M204">
        <v>6</v>
      </c>
      <c r="N204">
        <v>19</v>
      </c>
      <c r="O204">
        <v>24</v>
      </c>
      <c r="P204">
        <v>382</v>
      </c>
      <c r="Q204">
        <v>17</v>
      </c>
      <c r="R204">
        <v>13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99</v>
      </c>
      <c r="Y204" t="s">
        <v>434</v>
      </c>
      <c r="Z204" s="2">
        <f t="shared" si="6"/>
        <v>14.486363636363636</v>
      </c>
      <c r="AA204" s="2">
        <f t="shared" si="7"/>
        <v>21.812167300380228</v>
      </c>
    </row>
    <row r="205" spans="1:27" x14ac:dyDescent="0.2">
      <c r="A205" t="s">
        <v>1497</v>
      </c>
      <c r="B205" t="s">
        <v>4859</v>
      </c>
      <c r="C205" t="s">
        <v>1253</v>
      </c>
      <c r="D205" t="s">
        <v>1263</v>
      </c>
      <c r="E205">
        <v>1</v>
      </c>
      <c r="F205">
        <v>0</v>
      </c>
      <c r="G205">
        <v>0</v>
      </c>
      <c r="H205">
        <v>2</v>
      </c>
      <c r="I205">
        <v>12</v>
      </c>
      <c r="J205">
        <v>7</v>
      </c>
      <c r="K205">
        <v>1</v>
      </c>
      <c r="L205">
        <v>8</v>
      </c>
      <c r="M205">
        <v>25</v>
      </c>
      <c r="N205">
        <v>30</v>
      </c>
      <c r="O205">
        <v>9</v>
      </c>
      <c r="P205">
        <v>336</v>
      </c>
      <c r="Q205">
        <v>16</v>
      </c>
      <c r="R205">
        <v>2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299</v>
      </c>
      <c r="Y205" t="s">
        <v>6025</v>
      </c>
      <c r="Z205" s="2">
        <f t="shared" si="6"/>
        <v>14.473333333333333</v>
      </c>
      <c r="AA205" s="2">
        <f t="shared" si="7"/>
        <v>21.782608695652172</v>
      </c>
    </row>
    <row r="206" spans="1:27" x14ac:dyDescent="0.2">
      <c r="A206" t="s">
        <v>1498</v>
      </c>
      <c r="B206" t="s">
        <v>4862</v>
      </c>
      <c r="C206" t="s">
        <v>1253</v>
      </c>
      <c r="D206" t="s">
        <v>1353</v>
      </c>
      <c r="E206">
        <v>0</v>
      </c>
      <c r="F206">
        <v>0</v>
      </c>
      <c r="G206">
        <v>2</v>
      </c>
      <c r="H206">
        <v>5</v>
      </c>
      <c r="I206">
        <v>26</v>
      </c>
      <c r="J206">
        <v>31</v>
      </c>
      <c r="K206">
        <v>7</v>
      </c>
      <c r="L206">
        <v>6</v>
      </c>
      <c r="M206">
        <v>49</v>
      </c>
      <c r="N206">
        <v>32</v>
      </c>
      <c r="O206">
        <v>19</v>
      </c>
      <c r="P206">
        <v>796</v>
      </c>
      <c r="Q206">
        <v>38</v>
      </c>
      <c r="R206">
        <v>17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75</v>
      </c>
      <c r="Y206" t="s">
        <v>5672</v>
      </c>
      <c r="Z206" s="2">
        <f t="shared" si="6"/>
        <v>14.411111111111111</v>
      </c>
      <c r="AA206" s="2">
        <f t="shared" si="7"/>
        <v>15.817073170731707</v>
      </c>
    </row>
    <row r="207" spans="1:27" x14ac:dyDescent="0.2">
      <c r="A207" t="s">
        <v>1499</v>
      </c>
      <c r="B207" t="s">
        <v>4859</v>
      </c>
      <c r="C207" t="s">
        <v>1253</v>
      </c>
      <c r="D207" t="s">
        <v>1269</v>
      </c>
      <c r="E207">
        <v>0</v>
      </c>
      <c r="F207">
        <v>0</v>
      </c>
      <c r="G207">
        <v>0</v>
      </c>
      <c r="H207">
        <v>0</v>
      </c>
      <c r="I207">
        <v>3</v>
      </c>
      <c r="J207">
        <v>0</v>
      </c>
      <c r="K207">
        <v>2</v>
      </c>
      <c r="L207">
        <v>0</v>
      </c>
      <c r="M207">
        <v>0</v>
      </c>
      <c r="N207">
        <v>3</v>
      </c>
      <c r="O207">
        <v>0</v>
      </c>
      <c r="P207">
        <v>43</v>
      </c>
      <c r="Q207">
        <v>2</v>
      </c>
      <c r="R207">
        <v>1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65</v>
      </c>
      <c r="Y207" t="s">
        <v>682</v>
      </c>
      <c r="Z207" s="2">
        <f t="shared" si="6"/>
        <v>14.4</v>
      </c>
      <c r="AA207" s="2">
        <f t="shared" si="7"/>
        <v>27.87096774193548</v>
      </c>
    </row>
    <row r="208" spans="1:27" x14ac:dyDescent="0.2">
      <c r="A208" t="s">
        <v>1500</v>
      </c>
      <c r="B208" t="s">
        <v>4859</v>
      </c>
      <c r="C208" t="s">
        <v>1253</v>
      </c>
      <c r="D208" t="s">
        <v>1284</v>
      </c>
      <c r="E208">
        <v>2</v>
      </c>
      <c r="F208">
        <v>0</v>
      </c>
      <c r="G208">
        <v>1</v>
      </c>
      <c r="H208">
        <v>1</v>
      </c>
      <c r="I208">
        <v>20</v>
      </c>
      <c r="J208">
        <v>17</v>
      </c>
      <c r="K208">
        <v>6</v>
      </c>
      <c r="L208">
        <v>0</v>
      </c>
      <c r="M208">
        <v>2</v>
      </c>
      <c r="N208">
        <v>15</v>
      </c>
      <c r="O208">
        <v>5</v>
      </c>
      <c r="P208">
        <v>204</v>
      </c>
      <c r="Q208">
        <v>11</v>
      </c>
      <c r="R208">
        <v>27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105</v>
      </c>
      <c r="Y208" t="s">
        <v>6026</v>
      </c>
      <c r="Z208" s="2">
        <f t="shared" si="6"/>
        <v>14.376923076923077</v>
      </c>
      <c r="AA208" s="2">
        <f t="shared" si="7"/>
        <v>19.028280542986426</v>
      </c>
    </row>
    <row r="209" spans="1:27" x14ac:dyDescent="0.2">
      <c r="A209" t="s">
        <v>6027</v>
      </c>
      <c r="B209" t="s">
        <v>4862</v>
      </c>
      <c r="C209" t="s">
        <v>1253</v>
      </c>
      <c r="D209" t="s">
        <v>1284</v>
      </c>
      <c r="E209">
        <v>0</v>
      </c>
      <c r="F209">
        <v>0</v>
      </c>
      <c r="G209">
        <v>0</v>
      </c>
      <c r="H209">
        <v>3</v>
      </c>
      <c r="I209">
        <v>6</v>
      </c>
      <c r="J209">
        <v>13</v>
      </c>
      <c r="K209">
        <v>0</v>
      </c>
      <c r="L209">
        <v>6</v>
      </c>
      <c r="M209">
        <v>55</v>
      </c>
      <c r="N209">
        <v>34</v>
      </c>
      <c r="O209">
        <v>4</v>
      </c>
      <c r="P209">
        <v>218</v>
      </c>
      <c r="Q209">
        <v>7</v>
      </c>
      <c r="R209">
        <v>1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216</v>
      </c>
      <c r="Y209" t="s">
        <v>1501</v>
      </c>
      <c r="Z209" s="2">
        <f t="shared" si="6"/>
        <v>14.358333333333334</v>
      </c>
      <c r="AA209" s="2">
        <f t="shared" si="7"/>
        <v>14.519662921348315</v>
      </c>
    </row>
    <row r="210" spans="1:27" x14ac:dyDescent="0.2">
      <c r="A210" t="s">
        <v>1502</v>
      </c>
      <c r="B210" t="s">
        <v>4859</v>
      </c>
      <c r="C210" t="s">
        <v>1253</v>
      </c>
      <c r="D210" t="s">
        <v>1266</v>
      </c>
      <c r="E210">
        <v>3</v>
      </c>
      <c r="F210">
        <v>0</v>
      </c>
      <c r="G210">
        <v>6</v>
      </c>
      <c r="H210">
        <v>1</v>
      </c>
      <c r="I210">
        <v>33</v>
      </c>
      <c r="J210">
        <v>22</v>
      </c>
      <c r="K210">
        <v>17</v>
      </c>
      <c r="L210">
        <v>0</v>
      </c>
      <c r="M210">
        <v>6</v>
      </c>
      <c r="N210">
        <v>16</v>
      </c>
      <c r="O210">
        <v>20</v>
      </c>
      <c r="P210">
        <v>381</v>
      </c>
      <c r="Q210">
        <v>21</v>
      </c>
      <c r="R210">
        <v>49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37</v>
      </c>
      <c r="Y210" t="s">
        <v>6028</v>
      </c>
      <c r="Z210" s="2">
        <f t="shared" si="6"/>
        <v>14.348275862068967</v>
      </c>
      <c r="AA210" s="2">
        <f t="shared" si="7"/>
        <v>24.412646675358541</v>
      </c>
    </row>
    <row r="211" spans="1:27" x14ac:dyDescent="0.2">
      <c r="A211" t="s">
        <v>6029</v>
      </c>
      <c r="B211" t="s">
        <v>4859</v>
      </c>
      <c r="C211" t="s">
        <v>1253</v>
      </c>
      <c r="D211" t="s">
        <v>1256</v>
      </c>
      <c r="E211">
        <v>4</v>
      </c>
      <c r="F211">
        <v>0</v>
      </c>
      <c r="G211">
        <v>5</v>
      </c>
      <c r="H211">
        <v>2</v>
      </c>
      <c r="I211">
        <v>19</v>
      </c>
      <c r="J211">
        <v>33</v>
      </c>
      <c r="K211">
        <v>19</v>
      </c>
      <c r="L211">
        <v>3</v>
      </c>
      <c r="M211">
        <v>19</v>
      </c>
      <c r="N211">
        <v>18</v>
      </c>
      <c r="O211">
        <v>15</v>
      </c>
      <c r="P211">
        <v>532</v>
      </c>
      <c r="Q211">
        <v>14</v>
      </c>
      <c r="R211">
        <v>25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263</v>
      </c>
      <c r="Y211" t="s">
        <v>6030</v>
      </c>
      <c r="Z211" s="2">
        <f t="shared" si="6"/>
        <v>14.320833333333333</v>
      </c>
      <c r="AA211" s="2">
        <f t="shared" si="7"/>
        <v>21.129098360655739</v>
      </c>
    </row>
    <row r="212" spans="1:27" x14ac:dyDescent="0.2">
      <c r="A212" t="s">
        <v>1503</v>
      </c>
      <c r="B212" t="s">
        <v>4862</v>
      </c>
      <c r="C212" t="s">
        <v>1253</v>
      </c>
      <c r="D212" t="s">
        <v>1311</v>
      </c>
      <c r="E212">
        <v>1</v>
      </c>
      <c r="F212">
        <v>0</v>
      </c>
      <c r="G212">
        <v>1</v>
      </c>
      <c r="H212">
        <v>3</v>
      </c>
      <c r="I212">
        <v>25</v>
      </c>
      <c r="J212">
        <v>22</v>
      </c>
      <c r="K212">
        <v>4</v>
      </c>
      <c r="L212">
        <v>9</v>
      </c>
      <c r="M212">
        <v>32</v>
      </c>
      <c r="N212">
        <v>64</v>
      </c>
      <c r="O212">
        <v>18</v>
      </c>
      <c r="P212">
        <v>940</v>
      </c>
      <c r="Q212">
        <v>42</v>
      </c>
      <c r="R212">
        <v>6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40</v>
      </c>
      <c r="Y212" t="s">
        <v>147</v>
      </c>
      <c r="Z212" s="2">
        <f t="shared" si="6"/>
        <v>14.096774193548388</v>
      </c>
      <c r="AA212" s="2">
        <f t="shared" si="7"/>
        <v>14.512915129151292</v>
      </c>
    </row>
    <row r="213" spans="1:27" x14ac:dyDescent="0.2">
      <c r="A213" t="s">
        <v>1504</v>
      </c>
      <c r="B213" t="s">
        <v>4863</v>
      </c>
      <c r="C213" t="s">
        <v>1253</v>
      </c>
      <c r="D213" t="s">
        <v>1272</v>
      </c>
      <c r="E213">
        <v>1</v>
      </c>
      <c r="F213">
        <v>0</v>
      </c>
      <c r="G213">
        <v>1</v>
      </c>
      <c r="H213">
        <v>1</v>
      </c>
      <c r="I213">
        <v>14</v>
      </c>
      <c r="J213">
        <v>4</v>
      </c>
      <c r="K213">
        <v>8</v>
      </c>
      <c r="L213">
        <v>0</v>
      </c>
      <c r="M213">
        <v>1</v>
      </c>
      <c r="N213">
        <v>9</v>
      </c>
      <c r="O213">
        <v>9</v>
      </c>
      <c r="P213">
        <v>159</v>
      </c>
      <c r="Q213">
        <v>3</v>
      </c>
      <c r="R213">
        <v>14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458</v>
      </c>
      <c r="Y213" t="s">
        <v>6031</v>
      </c>
      <c r="Z213" s="2">
        <f t="shared" si="6"/>
        <v>13.990909090909092</v>
      </c>
      <c r="AA213" s="2">
        <f t="shared" si="7"/>
        <v>21.950871632329637</v>
      </c>
    </row>
    <row r="214" spans="1:27" x14ac:dyDescent="0.2">
      <c r="A214" t="s">
        <v>1505</v>
      </c>
      <c r="B214" t="s">
        <v>4862</v>
      </c>
      <c r="C214" t="s">
        <v>1253</v>
      </c>
      <c r="D214" t="s">
        <v>1269</v>
      </c>
      <c r="E214">
        <v>0</v>
      </c>
      <c r="F214">
        <v>0</v>
      </c>
      <c r="G214">
        <v>2</v>
      </c>
      <c r="H214">
        <v>4</v>
      </c>
      <c r="I214">
        <v>32</v>
      </c>
      <c r="J214">
        <v>11</v>
      </c>
      <c r="K214">
        <v>5</v>
      </c>
      <c r="L214">
        <v>2</v>
      </c>
      <c r="M214">
        <v>36</v>
      </c>
      <c r="N214">
        <v>48</v>
      </c>
      <c r="O214">
        <v>26</v>
      </c>
      <c r="P214">
        <v>524</v>
      </c>
      <c r="Q214">
        <v>27</v>
      </c>
      <c r="R214">
        <v>11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93</v>
      </c>
      <c r="Y214" t="s">
        <v>6032</v>
      </c>
      <c r="Z214" s="2">
        <f t="shared" si="6"/>
        <v>13.942857142857141</v>
      </c>
      <c r="AA214" s="2">
        <f t="shared" si="7"/>
        <v>18.167528438469493</v>
      </c>
    </row>
    <row r="215" spans="1:27" x14ac:dyDescent="0.2">
      <c r="A215" t="s">
        <v>6033</v>
      </c>
      <c r="B215" t="s">
        <v>4862</v>
      </c>
      <c r="C215" t="s">
        <v>1253</v>
      </c>
      <c r="D215" t="s">
        <v>5922</v>
      </c>
      <c r="E215">
        <v>0</v>
      </c>
      <c r="F215">
        <v>0</v>
      </c>
      <c r="G215">
        <v>0</v>
      </c>
      <c r="H215">
        <v>1</v>
      </c>
      <c r="I215">
        <v>5</v>
      </c>
      <c r="J215">
        <v>5</v>
      </c>
      <c r="K215">
        <v>2</v>
      </c>
      <c r="L215">
        <v>1</v>
      </c>
      <c r="M215">
        <v>45</v>
      </c>
      <c r="N215">
        <v>21</v>
      </c>
      <c r="O215">
        <v>1</v>
      </c>
      <c r="P215">
        <v>405</v>
      </c>
      <c r="Q215">
        <v>8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216</v>
      </c>
      <c r="Y215" t="s">
        <v>1506</v>
      </c>
      <c r="Z215" s="2">
        <f t="shared" si="6"/>
        <v>13.875</v>
      </c>
      <c r="AA215" s="2">
        <f t="shared" si="7"/>
        <v>15.992529348986125</v>
      </c>
    </row>
    <row r="216" spans="1:27" x14ac:dyDescent="0.2">
      <c r="A216" t="s">
        <v>1507</v>
      </c>
      <c r="B216" t="s">
        <v>4859</v>
      </c>
      <c r="C216" t="s">
        <v>1253</v>
      </c>
      <c r="D216" t="s">
        <v>1288</v>
      </c>
      <c r="E216">
        <v>2</v>
      </c>
      <c r="F216">
        <v>1</v>
      </c>
      <c r="G216">
        <v>3</v>
      </c>
      <c r="H216">
        <v>7</v>
      </c>
      <c r="I216">
        <v>51</v>
      </c>
      <c r="J216">
        <v>47</v>
      </c>
      <c r="K216">
        <v>17</v>
      </c>
      <c r="L216">
        <v>3</v>
      </c>
      <c r="M216">
        <v>18</v>
      </c>
      <c r="N216">
        <v>29</v>
      </c>
      <c r="O216">
        <v>15</v>
      </c>
      <c r="P216">
        <v>476</v>
      </c>
      <c r="Q216">
        <v>29</v>
      </c>
      <c r="R216">
        <v>11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145</v>
      </c>
      <c r="Y216" t="s">
        <v>1457</v>
      </c>
      <c r="Z216" s="2">
        <f t="shared" si="6"/>
        <v>13.830434782608696</v>
      </c>
      <c r="AA216" s="2">
        <f t="shared" si="7"/>
        <v>15.782249173098128</v>
      </c>
    </row>
    <row r="217" spans="1:27" x14ac:dyDescent="0.2">
      <c r="A217" t="s">
        <v>1508</v>
      </c>
      <c r="B217" t="s">
        <v>4859</v>
      </c>
      <c r="C217" t="s">
        <v>1253</v>
      </c>
      <c r="D217" t="s">
        <v>1278</v>
      </c>
      <c r="E217">
        <v>2</v>
      </c>
      <c r="F217">
        <v>0</v>
      </c>
      <c r="G217">
        <v>4</v>
      </c>
      <c r="H217">
        <v>2</v>
      </c>
      <c r="I217">
        <v>48</v>
      </c>
      <c r="J217">
        <v>43</v>
      </c>
      <c r="K217">
        <v>27</v>
      </c>
      <c r="L217">
        <v>1</v>
      </c>
      <c r="M217">
        <v>5</v>
      </c>
      <c r="N217">
        <v>36</v>
      </c>
      <c r="O217">
        <v>27</v>
      </c>
      <c r="P217">
        <v>685</v>
      </c>
      <c r="Q217">
        <v>21</v>
      </c>
      <c r="R217">
        <v>26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134</v>
      </c>
      <c r="Y217" t="s">
        <v>6034</v>
      </c>
      <c r="Z217" s="2">
        <f t="shared" si="6"/>
        <v>13.818181818181818</v>
      </c>
      <c r="AA217" s="2">
        <f t="shared" si="7"/>
        <v>21.187403200826019</v>
      </c>
    </row>
    <row r="218" spans="1:27" x14ac:dyDescent="0.2">
      <c r="A218" t="s">
        <v>1509</v>
      </c>
      <c r="B218" t="s">
        <v>4859</v>
      </c>
      <c r="C218" t="s">
        <v>1253</v>
      </c>
      <c r="D218" t="s">
        <v>1254</v>
      </c>
      <c r="E218">
        <v>2</v>
      </c>
      <c r="F218">
        <v>0</v>
      </c>
      <c r="G218">
        <v>1</v>
      </c>
      <c r="H218">
        <v>1</v>
      </c>
      <c r="I218">
        <v>18</v>
      </c>
      <c r="J218">
        <v>11</v>
      </c>
      <c r="K218">
        <v>12</v>
      </c>
      <c r="L218">
        <v>0</v>
      </c>
      <c r="M218">
        <v>1</v>
      </c>
      <c r="N218">
        <v>7</v>
      </c>
      <c r="O218">
        <v>19</v>
      </c>
      <c r="P218">
        <v>345</v>
      </c>
      <c r="Q218">
        <v>8</v>
      </c>
      <c r="R218">
        <v>29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77</v>
      </c>
      <c r="Y218" t="s">
        <v>5031</v>
      </c>
      <c r="Z218" s="2">
        <f t="shared" si="6"/>
        <v>13.657894736842104</v>
      </c>
      <c r="AA218" s="2">
        <f t="shared" si="7"/>
        <v>25.468920392584515</v>
      </c>
    </row>
    <row r="219" spans="1:27" x14ac:dyDescent="0.2">
      <c r="A219" t="s">
        <v>1510</v>
      </c>
      <c r="B219" t="s">
        <v>4859</v>
      </c>
      <c r="C219" t="s">
        <v>1253</v>
      </c>
      <c r="D219" t="s">
        <v>1266</v>
      </c>
      <c r="E219">
        <v>0</v>
      </c>
      <c r="F219">
        <v>0</v>
      </c>
      <c r="G219">
        <v>1</v>
      </c>
      <c r="H219">
        <v>0</v>
      </c>
      <c r="I219">
        <v>2</v>
      </c>
      <c r="J219">
        <v>3</v>
      </c>
      <c r="K219">
        <v>1</v>
      </c>
      <c r="L219">
        <v>3</v>
      </c>
      <c r="M219">
        <v>14</v>
      </c>
      <c r="N219">
        <v>5</v>
      </c>
      <c r="O219">
        <v>0</v>
      </c>
      <c r="P219">
        <v>233</v>
      </c>
      <c r="Q219">
        <v>6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108</v>
      </c>
      <c r="Y219" t="s">
        <v>1511</v>
      </c>
      <c r="Z219" s="2">
        <f t="shared" si="6"/>
        <v>13.633333333333333</v>
      </c>
      <c r="AA219" s="2">
        <f t="shared" si="7"/>
        <v>26.577617328519853</v>
      </c>
    </row>
    <row r="220" spans="1:27" x14ac:dyDescent="0.2">
      <c r="A220" t="s">
        <v>1512</v>
      </c>
      <c r="B220" t="s">
        <v>4859</v>
      </c>
      <c r="C220" t="s">
        <v>1253</v>
      </c>
      <c r="D220" t="s">
        <v>1278</v>
      </c>
      <c r="E220">
        <v>2</v>
      </c>
      <c r="F220">
        <v>0</v>
      </c>
      <c r="G220">
        <v>1</v>
      </c>
      <c r="H220">
        <v>2</v>
      </c>
      <c r="I220">
        <v>19</v>
      </c>
      <c r="J220">
        <v>20</v>
      </c>
      <c r="K220">
        <v>6</v>
      </c>
      <c r="L220">
        <v>4</v>
      </c>
      <c r="M220">
        <v>8</v>
      </c>
      <c r="N220">
        <v>14</v>
      </c>
      <c r="O220">
        <v>10</v>
      </c>
      <c r="P220">
        <v>246</v>
      </c>
      <c r="Q220">
        <v>14</v>
      </c>
      <c r="R220">
        <v>13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297</v>
      </c>
      <c r="Y220" t="s">
        <v>1147</v>
      </c>
      <c r="Z220" s="2">
        <f t="shared" si="6"/>
        <v>13.614285714285714</v>
      </c>
      <c r="AA220" s="2">
        <f t="shared" si="7"/>
        <v>21.659090909090907</v>
      </c>
    </row>
    <row r="221" spans="1:27" x14ac:dyDescent="0.2">
      <c r="A221" t="s">
        <v>1513</v>
      </c>
      <c r="B221" t="s">
        <v>4859</v>
      </c>
      <c r="C221" t="s">
        <v>1253</v>
      </c>
      <c r="D221" t="s">
        <v>1353</v>
      </c>
      <c r="E221">
        <v>0</v>
      </c>
      <c r="F221">
        <v>0</v>
      </c>
      <c r="G221">
        <v>0</v>
      </c>
      <c r="H221">
        <v>3</v>
      </c>
      <c r="I221">
        <v>26</v>
      </c>
      <c r="J221">
        <v>18</v>
      </c>
      <c r="K221">
        <v>9</v>
      </c>
      <c r="L221">
        <v>4</v>
      </c>
      <c r="M221">
        <v>11</v>
      </c>
      <c r="N221">
        <v>48</v>
      </c>
      <c r="O221">
        <v>19</v>
      </c>
      <c r="P221">
        <v>368</v>
      </c>
      <c r="Q221">
        <v>19</v>
      </c>
      <c r="R221">
        <v>8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88</v>
      </c>
      <c r="Y221" t="s">
        <v>6035</v>
      </c>
      <c r="Z221" s="2">
        <f t="shared" si="6"/>
        <v>13.585714285714285</v>
      </c>
      <c r="AA221" s="2">
        <f t="shared" si="7"/>
        <v>21.063986874487284</v>
      </c>
    </row>
    <row r="222" spans="1:27" x14ac:dyDescent="0.2">
      <c r="A222" t="s">
        <v>1514</v>
      </c>
      <c r="B222" t="s">
        <v>4862</v>
      </c>
      <c r="C222" t="s">
        <v>1253</v>
      </c>
      <c r="D222" t="s">
        <v>1278</v>
      </c>
      <c r="E222">
        <v>1</v>
      </c>
      <c r="F222">
        <v>0</v>
      </c>
      <c r="G222">
        <v>1</v>
      </c>
      <c r="H222">
        <v>1</v>
      </c>
      <c r="I222">
        <v>15</v>
      </c>
      <c r="J222">
        <v>2</v>
      </c>
      <c r="K222">
        <v>3</v>
      </c>
      <c r="L222">
        <v>2</v>
      </c>
      <c r="M222">
        <v>34</v>
      </c>
      <c r="N222">
        <v>31</v>
      </c>
      <c r="O222">
        <v>14</v>
      </c>
      <c r="P222">
        <v>383</v>
      </c>
      <c r="Q222">
        <v>13</v>
      </c>
      <c r="R222">
        <v>6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334</v>
      </c>
      <c r="Y222" t="s">
        <v>6036</v>
      </c>
      <c r="Z222" s="2">
        <f t="shared" si="6"/>
        <v>13.49</v>
      </c>
      <c r="AA222" s="2">
        <f t="shared" si="7"/>
        <v>18.423368740515933</v>
      </c>
    </row>
    <row r="223" spans="1:27" x14ac:dyDescent="0.2">
      <c r="A223" t="s">
        <v>1515</v>
      </c>
      <c r="B223" t="s">
        <v>4862</v>
      </c>
      <c r="C223" t="s">
        <v>1253</v>
      </c>
      <c r="D223" t="s">
        <v>1288</v>
      </c>
      <c r="E223">
        <v>1</v>
      </c>
      <c r="F223">
        <v>0</v>
      </c>
      <c r="G223">
        <v>2</v>
      </c>
      <c r="H223">
        <v>4</v>
      </c>
      <c r="I223">
        <v>12</v>
      </c>
      <c r="J223">
        <v>22</v>
      </c>
      <c r="K223">
        <v>9</v>
      </c>
      <c r="L223">
        <v>2</v>
      </c>
      <c r="M223">
        <v>49</v>
      </c>
      <c r="N223">
        <v>40</v>
      </c>
      <c r="O223">
        <v>25</v>
      </c>
      <c r="P223">
        <v>446</v>
      </c>
      <c r="Q223">
        <v>26</v>
      </c>
      <c r="R223">
        <v>5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116</v>
      </c>
      <c r="Y223" t="s">
        <v>6037</v>
      </c>
      <c r="Z223" s="2">
        <f t="shared" si="6"/>
        <v>13.484000000000002</v>
      </c>
      <c r="AA223" s="2">
        <f t="shared" si="7"/>
        <v>16.734142305570877</v>
      </c>
    </row>
    <row r="224" spans="1:27" x14ac:dyDescent="0.2">
      <c r="A224" t="s">
        <v>1516</v>
      </c>
      <c r="B224" t="s">
        <v>4859</v>
      </c>
      <c r="C224" t="s">
        <v>1253</v>
      </c>
      <c r="D224" t="s">
        <v>1261</v>
      </c>
      <c r="E224">
        <v>3</v>
      </c>
      <c r="F224">
        <v>0</v>
      </c>
      <c r="G224">
        <v>2</v>
      </c>
      <c r="H224">
        <v>1</v>
      </c>
      <c r="I224">
        <v>22</v>
      </c>
      <c r="J224">
        <v>9</v>
      </c>
      <c r="K224">
        <v>10</v>
      </c>
      <c r="L224">
        <v>1</v>
      </c>
      <c r="M224">
        <v>21</v>
      </c>
      <c r="N224">
        <v>18</v>
      </c>
      <c r="O224">
        <v>16</v>
      </c>
      <c r="P224">
        <v>292</v>
      </c>
      <c r="Q224">
        <v>17</v>
      </c>
      <c r="R224">
        <v>4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88</v>
      </c>
      <c r="Y224" t="s">
        <v>5418</v>
      </c>
      <c r="Z224" s="2">
        <f t="shared" si="6"/>
        <v>13.414285714285715</v>
      </c>
      <c r="AA224" s="2">
        <f t="shared" si="7"/>
        <v>20.201593625498006</v>
      </c>
    </row>
    <row r="225" spans="1:27" x14ac:dyDescent="0.2">
      <c r="A225" t="s">
        <v>6038</v>
      </c>
      <c r="B225" t="s">
        <v>4859</v>
      </c>
      <c r="C225" t="s">
        <v>1253</v>
      </c>
      <c r="D225" t="s">
        <v>5922</v>
      </c>
      <c r="E225">
        <v>3</v>
      </c>
      <c r="F225">
        <v>0</v>
      </c>
      <c r="G225">
        <v>4</v>
      </c>
      <c r="H225">
        <v>7</v>
      </c>
      <c r="I225">
        <v>55</v>
      </c>
      <c r="J225">
        <v>32</v>
      </c>
      <c r="K225">
        <v>6</v>
      </c>
      <c r="L225">
        <v>2</v>
      </c>
      <c r="M225">
        <v>34</v>
      </c>
      <c r="N225">
        <v>23</v>
      </c>
      <c r="O225">
        <v>33</v>
      </c>
      <c r="P225">
        <v>550</v>
      </c>
      <c r="Q225">
        <v>30</v>
      </c>
      <c r="R225">
        <v>19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63</v>
      </c>
      <c r="Y225" t="s">
        <v>1517</v>
      </c>
      <c r="Z225" s="2">
        <f t="shared" si="6"/>
        <v>13.390625</v>
      </c>
      <c r="AA225" s="2">
        <f t="shared" si="7"/>
        <v>19.615971515768056</v>
      </c>
    </row>
    <row r="226" spans="1:27" x14ac:dyDescent="0.2">
      <c r="A226" t="s">
        <v>1518</v>
      </c>
      <c r="B226" t="s">
        <v>4859</v>
      </c>
      <c r="C226" t="s">
        <v>1253</v>
      </c>
      <c r="D226" t="s">
        <v>1291</v>
      </c>
      <c r="E226">
        <v>1</v>
      </c>
      <c r="F226">
        <v>0</v>
      </c>
      <c r="G226">
        <v>0</v>
      </c>
      <c r="H226">
        <v>6</v>
      </c>
      <c r="I226">
        <v>48</v>
      </c>
      <c r="J226">
        <v>36</v>
      </c>
      <c r="K226">
        <v>6</v>
      </c>
      <c r="L226">
        <v>14</v>
      </c>
      <c r="M226">
        <v>58</v>
      </c>
      <c r="N226">
        <v>60</v>
      </c>
      <c r="O226">
        <v>1</v>
      </c>
      <c r="P226">
        <v>469</v>
      </c>
      <c r="Q226">
        <v>45</v>
      </c>
      <c r="R226">
        <v>7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31</v>
      </c>
      <c r="Y226" t="s">
        <v>6039</v>
      </c>
      <c r="Z226" s="2">
        <f t="shared" si="6"/>
        <v>13.363333333333333</v>
      </c>
      <c r="AA226" s="2">
        <f t="shared" si="7"/>
        <v>15.811130587204207</v>
      </c>
    </row>
    <row r="227" spans="1:27" x14ac:dyDescent="0.2">
      <c r="A227" t="s">
        <v>6040</v>
      </c>
      <c r="B227" t="s">
        <v>4859</v>
      </c>
      <c r="C227" t="s">
        <v>1253</v>
      </c>
      <c r="D227" t="s">
        <v>1284</v>
      </c>
      <c r="E227">
        <v>0</v>
      </c>
      <c r="F227">
        <v>0</v>
      </c>
      <c r="G227">
        <v>1</v>
      </c>
      <c r="H227">
        <v>0</v>
      </c>
      <c r="I227">
        <v>1</v>
      </c>
      <c r="J227">
        <v>5</v>
      </c>
      <c r="K227">
        <v>2</v>
      </c>
      <c r="L227">
        <v>3</v>
      </c>
      <c r="M227">
        <v>7</v>
      </c>
      <c r="N227">
        <v>10</v>
      </c>
      <c r="O227">
        <v>5</v>
      </c>
      <c r="P227">
        <v>90</v>
      </c>
      <c r="Q227">
        <v>10</v>
      </c>
      <c r="R227">
        <v>5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53</v>
      </c>
      <c r="Y227" t="s">
        <v>1519</v>
      </c>
      <c r="Z227" s="2">
        <f t="shared" si="6"/>
        <v>13.357142857142858</v>
      </c>
      <c r="AA227" s="2">
        <f t="shared" si="7"/>
        <v>25.42296072507553</v>
      </c>
    </row>
    <row r="228" spans="1:27" x14ac:dyDescent="0.2">
      <c r="A228" t="s">
        <v>6041</v>
      </c>
      <c r="B228" t="s">
        <v>4862</v>
      </c>
      <c r="C228" t="s">
        <v>1253</v>
      </c>
      <c r="D228" t="s">
        <v>1305</v>
      </c>
      <c r="E228">
        <v>1</v>
      </c>
      <c r="F228">
        <v>1</v>
      </c>
      <c r="G228">
        <v>0</v>
      </c>
      <c r="H228">
        <v>4</v>
      </c>
      <c r="I228">
        <v>11</v>
      </c>
      <c r="J228">
        <v>18</v>
      </c>
      <c r="K228">
        <v>5</v>
      </c>
      <c r="L228">
        <v>9</v>
      </c>
      <c r="M228">
        <v>58</v>
      </c>
      <c r="N228">
        <v>46</v>
      </c>
      <c r="O228">
        <v>0</v>
      </c>
      <c r="P228">
        <v>524</v>
      </c>
      <c r="Q228">
        <v>31</v>
      </c>
      <c r="R228">
        <v>5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99</v>
      </c>
      <c r="Y228" t="s">
        <v>5060</v>
      </c>
      <c r="Z228" s="2">
        <f t="shared" si="6"/>
        <v>13.336363636363636</v>
      </c>
      <c r="AA228" s="2">
        <f t="shared" si="7"/>
        <v>19.21834061135371</v>
      </c>
    </row>
    <row r="229" spans="1:27" x14ac:dyDescent="0.2">
      <c r="A229" t="s">
        <v>6042</v>
      </c>
      <c r="B229" t="s">
        <v>4862</v>
      </c>
      <c r="C229" t="s">
        <v>1253</v>
      </c>
      <c r="D229" t="s">
        <v>5919</v>
      </c>
      <c r="E229">
        <v>0</v>
      </c>
      <c r="F229">
        <v>0</v>
      </c>
      <c r="G229">
        <v>0</v>
      </c>
      <c r="H229">
        <v>3</v>
      </c>
      <c r="I229">
        <v>3</v>
      </c>
      <c r="J229">
        <v>14</v>
      </c>
      <c r="K229">
        <v>0</v>
      </c>
      <c r="L229">
        <v>4</v>
      </c>
      <c r="M229">
        <v>47</v>
      </c>
      <c r="N229">
        <v>27</v>
      </c>
      <c r="O229">
        <v>1</v>
      </c>
      <c r="P229">
        <v>322</v>
      </c>
      <c r="Q229">
        <v>17</v>
      </c>
      <c r="R229">
        <v>2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216</v>
      </c>
      <c r="Y229" t="s">
        <v>266</v>
      </c>
      <c r="Z229" s="2">
        <f t="shared" si="6"/>
        <v>13.266666666666666</v>
      </c>
      <c r="AA229" s="2">
        <f t="shared" si="7"/>
        <v>21.132743362831857</v>
      </c>
    </row>
    <row r="230" spans="1:27" x14ac:dyDescent="0.2">
      <c r="A230" t="s">
        <v>1520</v>
      </c>
      <c r="B230" t="s">
        <v>4862</v>
      </c>
      <c r="C230" t="s">
        <v>1253</v>
      </c>
      <c r="D230" t="s">
        <v>1276</v>
      </c>
      <c r="E230">
        <v>0</v>
      </c>
      <c r="F230">
        <v>0</v>
      </c>
      <c r="G230">
        <v>2</v>
      </c>
      <c r="H230">
        <v>2</v>
      </c>
      <c r="I230">
        <v>7</v>
      </c>
      <c r="J230">
        <v>17</v>
      </c>
      <c r="K230">
        <v>0</v>
      </c>
      <c r="L230">
        <v>2</v>
      </c>
      <c r="M230">
        <v>24</v>
      </c>
      <c r="N230">
        <v>26</v>
      </c>
      <c r="O230">
        <v>6</v>
      </c>
      <c r="P230">
        <v>227</v>
      </c>
      <c r="Q230">
        <v>22</v>
      </c>
      <c r="R230">
        <v>13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105</v>
      </c>
      <c r="Y230" t="s">
        <v>6043</v>
      </c>
      <c r="Z230" s="2">
        <f t="shared" si="6"/>
        <v>13.207692307692307</v>
      </c>
      <c r="AA230" s="2">
        <f t="shared" si="7"/>
        <v>21.58240223463687</v>
      </c>
    </row>
    <row r="231" spans="1:27" x14ac:dyDescent="0.2">
      <c r="A231" t="s">
        <v>1521</v>
      </c>
      <c r="B231" t="s">
        <v>4859</v>
      </c>
      <c r="C231" t="s">
        <v>1253</v>
      </c>
      <c r="D231" t="s">
        <v>1272</v>
      </c>
      <c r="E231">
        <v>4</v>
      </c>
      <c r="F231">
        <v>0</v>
      </c>
      <c r="G231">
        <v>6</v>
      </c>
      <c r="H231">
        <v>1</v>
      </c>
      <c r="I231">
        <v>23</v>
      </c>
      <c r="J231">
        <v>29</v>
      </c>
      <c r="K231">
        <v>13</v>
      </c>
      <c r="L231">
        <v>1</v>
      </c>
      <c r="M231">
        <v>4</v>
      </c>
      <c r="N231">
        <v>39</v>
      </c>
      <c r="O231">
        <v>26</v>
      </c>
      <c r="P231">
        <v>291</v>
      </c>
      <c r="Q231">
        <v>30</v>
      </c>
      <c r="R231">
        <v>28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31</v>
      </c>
      <c r="Y231" t="s">
        <v>6044</v>
      </c>
      <c r="Z231" s="2">
        <f t="shared" si="6"/>
        <v>13.186666666666667</v>
      </c>
      <c r="AA231" s="2">
        <f t="shared" si="7"/>
        <v>18.06392694063927</v>
      </c>
    </row>
    <row r="232" spans="1:27" x14ac:dyDescent="0.2">
      <c r="A232" t="s">
        <v>6045</v>
      </c>
      <c r="B232" t="s">
        <v>4862</v>
      </c>
      <c r="C232" t="s">
        <v>1253</v>
      </c>
      <c r="D232" t="s">
        <v>5919</v>
      </c>
      <c r="E232">
        <v>0</v>
      </c>
      <c r="F232">
        <v>0</v>
      </c>
      <c r="G232">
        <v>2</v>
      </c>
      <c r="H232">
        <v>2</v>
      </c>
      <c r="I232">
        <v>10</v>
      </c>
      <c r="J232">
        <v>15</v>
      </c>
      <c r="K232">
        <v>2</v>
      </c>
      <c r="L232">
        <v>5</v>
      </c>
      <c r="M232">
        <v>24</v>
      </c>
      <c r="N232">
        <v>30</v>
      </c>
      <c r="O232">
        <v>6</v>
      </c>
      <c r="P232">
        <v>305</v>
      </c>
      <c r="Q232">
        <v>33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172</v>
      </c>
      <c r="Y232" t="s">
        <v>505</v>
      </c>
      <c r="Z232" s="2">
        <f t="shared" si="6"/>
        <v>13.15625</v>
      </c>
      <c r="AA232" s="2">
        <f t="shared" si="7"/>
        <v>19.136363636363637</v>
      </c>
    </row>
    <row r="233" spans="1:27" x14ac:dyDescent="0.2">
      <c r="A233" t="s">
        <v>1522</v>
      </c>
      <c r="B233" t="s">
        <v>4859</v>
      </c>
      <c r="C233" t="s">
        <v>1253</v>
      </c>
      <c r="D233" t="s">
        <v>1311</v>
      </c>
      <c r="E233">
        <v>0</v>
      </c>
      <c r="F233">
        <v>0</v>
      </c>
      <c r="G233">
        <v>0</v>
      </c>
      <c r="H233">
        <v>2</v>
      </c>
      <c r="I233">
        <v>25</v>
      </c>
      <c r="J233">
        <v>39</v>
      </c>
      <c r="K233">
        <v>0</v>
      </c>
      <c r="L233">
        <v>6</v>
      </c>
      <c r="M233">
        <v>20</v>
      </c>
      <c r="N233">
        <v>55</v>
      </c>
      <c r="O233">
        <v>6</v>
      </c>
      <c r="P233">
        <v>1028</v>
      </c>
      <c r="Q233">
        <v>51</v>
      </c>
      <c r="R233">
        <v>12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111</v>
      </c>
      <c r="Y233" t="s">
        <v>5028</v>
      </c>
      <c r="Z233" s="2">
        <f t="shared" si="6"/>
        <v>13.05</v>
      </c>
      <c r="AA233" s="2">
        <f t="shared" si="7"/>
        <v>14.296348314606741</v>
      </c>
    </row>
    <row r="234" spans="1:27" x14ac:dyDescent="0.2">
      <c r="A234" t="s">
        <v>1523</v>
      </c>
      <c r="B234" t="s">
        <v>4859</v>
      </c>
      <c r="C234" t="s">
        <v>1253</v>
      </c>
      <c r="D234" t="s">
        <v>1311</v>
      </c>
      <c r="E234">
        <v>4</v>
      </c>
      <c r="F234">
        <v>1</v>
      </c>
      <c r="G234">
        <v>1</v>
      </c>
      <c r="H234">
        <v>1</v>
      </c>
      <c r="I234">
        <v>22</v>
      </c>
      <c r="J234">
        <v>32</v>
      </c>
      <c r="K234">
        <v>14</v>
      </c>
      <c r="L234">
        <v>1</v>
      </c>
      <c r="M234">
        <v>6</v>
      </c>
      <c r="N234">
        <v>19</v>
      </c>
      <c r="O234">
        <v>14</v>
      </c>
      <c r="P234">
        <v>225</v>
      </c>
      <c r="Q234">
        <v>16</v>
      </c>
      <c r="R234">
        <v>9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80</v>
      </c>
      <c r="Y234" t="s">
        <v>6046</v>
      </c>
      <c r="Z234" s="2">
        <f t="shared" si="6"/>
        <v>13</v>
      </c>
      <c r="AA234" s="2">
        <f t="shared" si="7"/>
        <v>17.220779220779221</v>
      </c>
    </row>
    <row r="235" spans="1:27" x14ac:dyDescent="0.2">
      <c r="A235" t="s">
        <v>1524</v>
      </c>
      <c r="B235" t="s">
        <v>4859</v>
      </c>
      <c r="C235" t="s">
        <v>1253</v>
      </c>
      <c r="D235" t="s">
        <v>1288</v>
      </c>
      <c r="E235">
        <v>1</v>
      </c>
      <c r="F235">
        <v>0</v>
      </c>
      <c r="G235">
        <v>3</v>
      </c>
      <c r="H235">
        <v>1</v>
      </c>
      <c r="I235">
        <v>21</v>
      </c>
      <c r="J235">
        <v>11</v>
      </c>
      <c r="K235">
        <v>17</v>
      </c>
      <c r="L235">
        <v>5</v>
      </c>
      <c r="M235">
        <v>24</v>
      </c>
      <c r="N235">
        <v>27</v>
      </c>
      <c r="O235">
        <v>18</v>
      </c>
      <c r="P235">
        <v>254</v>
      </c>
      <c r="Q235">
        <v>15</v>
      </c>
      <c r="R235">
        <v>7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116</v>
      </c>
      <c r="Y235" t="s">
        <v>999</v>
      </c>
      <c r="Z235" s="2">
        <f t="shared" si="6"/>
        <v>12.915999999999999</v>
      </c>
      <c r="AA235" s="2">
        <f t="shared" si="7"/>
        <v>17.124926340601061</v>
      </c>
    </row>
    <row r="236" spans="1:27" x14ac:dyDescent="0.2">
      <c r="A236" t="s">
        <v>1525</v>
      </c>
      <c r="B236" t="s">
        <v>4862</v>
      </c>
      <c r="C236" t="s">
        <v>1253</v>
      </c>
      <c r="D236" t="s">
        <v>1281</v>
      </c>
      <c r="E236">
        <v>0</v>
      </c>
      <c r="F236">
        <v>0</v>
      </c>
      <c r="G236">
        <v>0</v>
      </c>
      <c r="H236">
        <v>6</v>
      </c>
      <c r="I236">
        <v>3</v>
      </c>
      <c r="J236">
        <v>24</v>
      </c>
      <c r="K236">
        <v>1</v>
      </c>
      <c r="L236">
        <v>8</v>
      </c>
      <c r="M236">
        <v>70</v>
      </c>
      <c r="N236">
        <v>32</v>
      </c>
      <c r="O236">
        <v>3</v>
      </c>
      <c r="P236">
        <v>328</v>
      </c>
      <c r="Q236">
        <v>15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297</v>
      </c>
      <c r="Y236" t="s">
        <v>1408</v>
      </c>
      <c r="Z236" s="2">
        <f t="shared" si="6"/>
        <v>12.914285714285715</v>
      </c>
      <c r="AA236" s="2">
        <f t="shared" si="7"/>
        <v>14.186573670444639</v>
      </c>
    </row>
    <row r="237" spans="1:27" x14ac:dyDescent="0.2">
      <c r="A237" t="s">
        <v>6047</v>
      </c>
      <c r="B237" t="s">
        <v>4859</v>
      </c>
      <c r="C237" t="s">
        <v>1253</v>
      </c>
      <c r="D237" t="s">
        <v>1266</v>
      </c>
      <c r="E237">
        <v>0</v>
      </c>
      <c r="F237">
        <v>0</v>
      </c>
      <c r="G237">
        <v>0</v>
      </c>
      <c r="H237">
        <v>1</v>
      </c>
      <c r="I237">
        <v>7</v>
      </c>
      <c r="J237">
        <v>6</v>
      </c>
      <c r="K237">
        <v>2</v>
      </c>
      <c r="L237">
        <v>1</v>
      </c>
      <c r="M237">
        <v>6</v>
      </c>
      <c r="N237">
        <v>14</v>
      </c>
      <c r="O237">
        <v>3</v>
      </c>
      <c r="P237">
        <v>282</v>
      </c>
      <c r="Q237">
        <v>12</v>
      </c>
      <c r="R237">
        <v>2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402</v>
      </c>
      <c r="Y237" t="s">
        <v>6048</v>
      </c>
      <c r="Z237" s="2">
        <f t="shared" si="6"/>
        <v>12.9</v>
      </c>
      <c r="AA237" s="2">
        <f t="shared" si="7"/>
        <v>30.155844155844157</v>
      </c>
    </row>
    <row r="238" spans="1:27" x14ac:dyDescent="0.2">
      <c r="A238" t="s">
        <v>6049</v>
      </c>
      <c r="B238" t="s">
        <v>4859</v>
      </c>
      <c r="C238" t="s">
        <v>1253</v>
      </c>
      <c r="D238" t="s">
        <v>1266</v>
      </c>
      <c r="E238">
        <v>1</v>
      </c>
      <c r="F238">
        <v>1</v>
      </c>
      <c r="G238">
        <v>2</v>
      </c>
      <c r="H238">
        <v>0</v>
      </c>
      <c r="I238">
        <v>18</v>
      </c>
      <c r="J238">
        <v>8</v>
      </c>
      <c r="K238">
        <v>4</v>
      </c>
      <c r="L238">
        <v>0</v>
      </c>
      <c r="M238">
        <v>0</v>
      </c>
      <c r="N238">
        <v>5</v>
      </c>
      <c r="O238">
        <v>7</v>
      </c>
      <c r="P238">
        <v>100</v>
      </c>
      <c r="Q238">
        <v>7</v>
      </c>
      <c r="R238">
        <v>28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216</v>
      </c>
      <c r="Y238" t="s">
        <v>6050</v>
      </c>
      <c r="Z238" s="2">
        <f t="shared" si="6"/>
        <v>12.875</v>
      </c>
      <c r="AA238" s="2">
        <f t="shared" si="7"/>
        <v>28.96875</v>
      </c>
    </row>
    <row r="239" spans="1:27" x14ac:dyDescent="0.2">
      <c r="A239" t="s">
        <v>6051</v>
      </c>
      <c r="B239" t="s">
        <v>4863</v>
      </c>
      <c r="C239" t="s">
        <v>1253</v>
      </c>
      <c r="D239" t="s">
        <v>1263</v>
      </c>
      <c r="E239">
        <v>1</v>
      </c>
      <c r="F239">
        <v>0</v>
      </c>
      <c r="G239">
        <v>1</v>
      </c>
      <c r="H239">
        <v>2</v>
      </c>
      <c r="I239">
        <v>16</v>
      </c>
      <c r="J239">
        <v>18</v>
      </c>
      <c r="K239">
        <v>11</v>
      </c>
      <c r="L239">
        <v>0</v>
      </c>
      <c r="M239">
        <v>4</v>
      </c>
      <c r="N239">
        <v>3</v>
      </c>
      <c r="O239">
        <v>1</v>
      </c>
      <c r="P239">
        <v>46</v>
      </c>
      <c r="Q239">
        <v>6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108</v>
      </c>
      <c r="Y239" t="s">
        <v>5547</v>
      </c>
      <c r="Z239" s="2">
        <f t="shared" si="6"/>
        <v>12.85</v>
      </c>
      <c r="AA239" s="2">
        <f t="shared" si="7"/>
        <v>14.277777777777775</v>
      </c>
    </row>
    <row r="240" spans="1:27" x14ac:dyDescent="0.2">
      <c r="A240" t="s">
        <v>1526</v>
      </c>
      <c r="B240" t="s">
        <v>4863</v>
      </c>
      <c r="C240" t="s">
        <v>1253</v>
      </c>
      <c r="D240" t="s">
        <v>1256</v>
      </c>
      <c r="E240">
        <v>6</v>
      </c>
      <c r="F240">
        <v>1</v>
      </c>
      <c r="G240">
        <v>2</v>
      </c>
      <c r="H240">
        <v>3</v>
      </c>
      <c r="I240">
        <v>20</v>
      </c>
      <c r="J240">
        <v>36</v>
      </c>
      <c r="K240">
        <v>19</v>
      </c>
      <c r="L240">
        <v>1</v>
      </c>
      <c r="M240">
        <v>13</v>
      </c>
      <c r="N240">
        <v>5</v>
      </c>
      <c r="O240">
        <v>23</v>
      </c>
      <c r="P240">
        <v>294</v>
      </c>
      <c r="Q240">
        <v>12</v>
      </c>
      <c r="R240">
        <v>27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145</v>
      </c>
      <c r="Y240" t="s">
        <v>187</v>
      </c>
      <c r="Z240" s="2">
        <f t="shared" si="6"/>
        <v>12.843478260869563</v>
      </c>
      <c r="AA240" s="2">
        <f t="shared" si="7"/>
        <v>18.048879837067208</v>
      </c>
    </row>
    <row r="241" spans="1:27" x14ac:dyDescent="0.2">
      <c r="A241" t="s">
        <v>6052</v>
      </c>
      <c r="B241" t="s">
        <v>4862</v>
      </c>
      <c r="C241" t="s">
        <v>1253</v>
      </c>
      <c r="D241" t="s">
        <v>1305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2</v>
      </c>
      <c r="M241">
        <v>8</v>
      </c>
      <c r="N241">
        <v>9</v>
      </c>
      <c r="O241">
        <v>0</v>
      </c>
      <c r="P241">
        <v>136</v>
      </c>
      <c r="Q241">
        <v>3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249</v>
      </c>
      <c r="Y241" t="s">
        <v>1527</v>
      </c>
      <c r="Z241" s="2">
        <f t="shared" si="6"/>
        <v>12.775</v>
      </c>
      <c r="AA241" s="2">
        <f t="shared" si="7"/>
        <v>25.131147540983608</v>
      </c>
    </row>
    <row r="242" spans="1:27" x14ac:dyDescent="0.2">
      <c r="A242" t="s">
        <v>6053</v>
      </c>
      <c r="B242" t="s">
        <v>4862</v>
      </c>
      <c r="C242" t="s">
        <v>1253</v>
      </c>
      <c r="D242" t="s">
        <v>1353</v>
      </c>
      <c r="E242">
        <v>0</v>
      </c>
      <c r="F242">
        <v>0</v>
      </c>
      <c r="G242">
        <v>1</v>
      </c>
      <c r="H242">
        <v>2</v>
      </c>
      <c r="I242">
        <v>12</v>
      </c>
      <c r="J242">
        <v>6</v>
      </c>
      <c r="K242">
        <v>0</v>
      </c>
      <c r="L242">
        <v>1</v>
      </c>
      <c r="M242">
        <v>18</v>
      </c>
      <c r="N242">
        <v>24</v>
      </c>
      <c r="O242">
        <v>9</v>
      </c>
      <c r="P242">
        <v>295</v>
      </c>
      <c r="Q242">
        <v>14</v>
      </c>
      <c r="R242">
        <v>4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105</v>
      </c>
      <c r="Y242" t="s">
        <v>5080</v>
      </c>
      <c r="Z242" s="2">
        <f t="shared" si="6"/>
        <v>12.73076923076923</v>
      </c>
      <c r="AA242" s="2">
        <f t="shared" si="7"/>
        <v>15.261270491803279</v>
      </c>
    </row>
    <row r="243" spans="1:27" x14ac:dyDescent="0.2">
      <c r="A243" t="s">
        <v>6054</v>
      </c>
      <c r="B243" t="s">
        <v>4863</v>
      </c>
      <c r="C243" t="s">
        <v>1253</v>
      </c>
      <c r="D243" t="s">
        <v>5919</v>
      </c>
      <c r="E243">
        <v>5</v>
      </c>
      <c r="F243">
        <v>0</v>
      </c>
      <c r="G243">
        <v>4</v>
      </c>
      <c r="H243">
        <v>4</v>
      </c>
      <c r="I243">
        <v>49</v>
      </c>
      <c r="J243">
        <v>61</v>
      </c>
      <c r="K243">
        <v>24</v>
      </c>
      <c r="L243">
        <v>3</v>
      </c>
      <c r="M243">
        <v>15</v>
      </c>
      <c r="N243">
        <v>18</v>
      </c>
      <c r="O243">
        <v>23</v>
      </c>
      <c r="P243">
        <v>415</v>
      </c>
      <c r="Q243">
        <v>18</v>
      </c>
      <c r="R243">
        <v>21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37</v>
      </c>
      <c r="Y243" t="s">
        <v>5585</v>
      </c>
      <c r="Z243" s="2">
        <f t="shared" si="6"/>
        <v>12.724137931034482</v>
      </c>
      <c r="AA243" s="2">
        <f t="shared" si="7"/>
        <v>16.160583941605839</v>
      </c>
    </row>
    <row r="244" spans="1:27" x14ac:dyDescent="0.2">
      <c r="A244" t="s">
        <v>6055</v>
      </c>
      <c r="B244" t="s">
        <v>4862</v>
      </c>
      <c r="C244" t="s">
        <v>1253</v>
      </c>
      <c r="D244" t="s">
        <v>1288</v>
      </c>
      <c r="E244">
        <v>0</v>
      </c>
      <c r="F244">
        <v>0</v>
      </c>
      <c r="G244">
        <v>1</v>
      </c>
      <c r="H244">
        <v>0</v>
      </c>
      <c r="I244">
        <v>2</v>
      </c>
      <c r="J244">
        <v>2</v>
      </c>
      <c r="K244">
        <v>0</v>
      </c>
      <c r="L244">
        <v>0</v>
      </c>
      <c r="M244">
        <v>5</v>
      </c>
      <c r="N244">
        <v>6</v>
      </c>
      <c r="O244">
        <v>1</v>
      </c>
      <c r="P244">
        <v>36</v>
      </c>
      <c r="Q244">
        <v>4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392</v>
      </c>
      <c r="Y244" t="s">
        <v>6056</v>
      </c>
      <c r="Z244" s="2">
        <f t="shared" si="6"/>
        <v>12.700000000000001</v>
      </c>
      <c r="AA244" s="2">
        <f t="shared" si="7"/>
        <v>23.648275862068967</v>
      </c>
    </row>
    <row r="245" spans="1:27" x14ac:dyDescent="0.2">
      <c r="A245" t="s">
        <v>1528</v>
      </c>
      <c r="B245" t="s">
        <v>4862</v>
      </c>
      <c r="C245" t="s">
        <v>1253</v>
      </c>
      <c r="D245" t="s">
        <v>1272</v>
      </c>
      <c r="E245">
        <v>1</v>
      </c>
      <c r="F245">
        <v>0</v>
      </c>
      <c r="G245">
        <v>0</v>
      </c>
      <c r="H245">
        <v>1</v>
      </c>
      <c r="I245">
        <v>9</v>
      </c>
      <c r="J245">
        <v>19</v>
      </c>
      <c r="K245">
        <v>1</v>
      </c>
      <c r="L245">
        <v>4</v>
      </c>
      <c r="M245">
        <v>32</v>
      </c>
      <c r="N245">
        <v>24</v>
      </c>
      <c r="O245">
        <v>0</v>
      </c>
      <c r="P245">
        <v>254</v>
      </c>
      <c r="Q245">
        <v>8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113</v>
      </c>
      <c r="Y245" t="s">
        <v>1529</v>
      </c>
      <c r="Z245" s="2">
        <f t="shared" si="6"/>
        <v>12.64</v>
      </c>
      <c r="AA245" s="2">
        <f t="shared" si="7"/>
        <v>15.027741083223249</v>
      </c>
    </row>
    <row r="246" spans="1:27" x14ac:dyDescent="0.2">
      <c r="A246" t="s">
        <v>1530</v>
      </c>
      <c r="B246" t="s">
        <v>4862</v>
      </c>
      <c r="C246" t="s">
        <v>1253</v>
      </c>
      <c r="D246" t="s">
        <v>1305</v>
      </c>
      <c r="E246">
        <v>0</v>
      </c>
      <c r="F246">
        <v>0</v>
      </c>
      <c r="G246">
        <v>0</v>
      </c>
      <c r="H246">
        <v>1</v>
      </c>
      <c r="I246">
        <v>6</v>
      </c>
      <c r="J246">
        <v>4</v>
      </c>
      <c r="K246">
        <v>0</v>
      </c>
      <c r="L246">
        <v>1</v>
      </c>
      <c r="M246">
        <v>10</v>
      </c>
      <c r="N246">
        <v>24</v>
      </c>
      <c r="O246">
        <v>2</v>
      </c>
      <c r="P246">
        <v>114</v>
      </c>
      <c r="Q246">
        <v>5</v>
      </c>
      <c r="R246">
        <v>4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53</v>
      </c>
      <c r="Y246" t="s">
        <v>58</v>
      </c>
      <c r="Z246" s="2">
        <f t="shared" si="6"/>
        <v>12.62857142857143</v>
      </c>
      <c r="AA246" s="2">
        <f t="shared" si="7"/>
        <v>18.545454545454547</v>
      </c>
    </row>
    <row r="247" spans="1:27" x14ac:dyDescent="0.2">
      <c r="A247" t="s">
        <v>1531</v>
      </c>
      <c r="B247" t="s">
        <v>4859</v>
      </c>
      <c r="C247" t="s">
        <v>1253</v>
      </c>
      <c r="D247" t="s">
        <v>1305</v>
      </c>
      <c r="E247">
        <v>2</v>
      </c>
      <c r="F247">
        <v>1</v>
      </c>
      <c r="G247">
        <v>2</v>
      </c>
      <c r="H247">
        <v>4</v>
      </c>
      <c r="I247">
        <v>20</v>
      </c>
      <c r="J247">
        <v>32</v>
      </c>
      <c r="K247">
        <v>7</v>
      </c>
      <c r="L247">
        <v>0</v>
      </c>
      <c r="M247">
        <v>7</v>
      </c>
      <c r="N247">
        <v>27</v>
      </c>
      <c r="O247">
        <v>14</v>
      </c>
      <c r="P247">
        <v>438</v>
      </c>
      <c r="Q247">
        <v>20</v>
      </c>
      <c r="R247">
        <v>4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299</v>
      </c>
      <c r="Y247" t="s">
        <v>5806</v>
      </c>
      <c r="Z247" s="2">
        <f t="shared" si="6"/>
        <v>12.586666666666668</v>
      </c>
      <c r="AA247" s="2">
        <f t="shared" si="7"/>
        <v>16.338461538461541</v>
      </c>
    </row>
    <row r="248" spans="1:27" x14ac:dyDescent="0.2">
      <c r="A248" t="s">
        <v>1532</v>
      </c>
      <c r="B248" t="s">
        <v>4859</v>
      </c>
      <c r="C248" t="s">
        <v>1253</v>
      </c>
      <c r="D248" t="s">
        <v>1272</v>
      </c>
      <c r="E248">
        <v>0</v>
      </c>
      <c r="F248">
        <v>0</v>
      </c>
      <c r="G248">
        <v>1</v>
      </c>
      <c r="H248">
        <v>3</v>
      </c>
      <c r="I248">
        <v>10</v>
      </c>
      <c r="J248">
        <v>20</v>
      </c>
      <c r="K248">
        <v>5</v>
      </c>
      <c r="L248">
        <v>8</v>
      </c>
      <c r="M248">
        <v>28</v>
      </c>
      <c r="N248">
        <v>64</v>
      </c>
      <c r="O248">
        <v>12</v>
      </c>
      <c r="P248">
        <v>540</v>
      </c>
      <c r="Q248">
        <v>23</v>
      </c>
      <c r="R248">
        <v>7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263</v>
      </c>
      <c r="Y248" t="s">
        <v>1533</v>
      </c>
      <c r="Z248" s="2">
        <f t="shared" si="6"/>
        <v>12.583333333333334</v>
      </c>
      <c r="AA248" s="2">
        <f t="shared" si="7"/>
        <v>16.285200718993408</v>
      </c>
    </row>
    <row r="249" spans="1:27" x14ac:dyDescent="0.2">
      <c r="A249" t="s">
        <v>1534</v>
      </c>
      <c r="B249" t="s">
        <v>4859</v>
      </c>
      <c r="C249" t="s">
        <v>1253</v>
      </c>
      <c r="D249" t="s">
        <v>1261</v>
      </c>
      <c r="E249">
        <v>0</v>
      </c>
      <c r="F249">
        <v>0</v>
      </c>
      <c r="G249">
        <v>1</v>
      </c>
      <c r="H249">
        <v>0</v>
      </c>
      <c r="I249">
        <v>16</v>
      </c>
      <c r="J249">
        <v>10</v>
      </c>
      <c r="K249">
        <v>7</v>
      </c>
      <c r="L249">
        <v>0</v>
      </c>
      <c r="M249">
        <v>12</v>
      </c>
      <c r="N249">
        <v>26</v>
      </c>
      <c r="O249">
        <v>15</v>
      </c>
      <c r="P249">
        <v>372</v>
      </c>
      <c r="Q249">
        <v>16</v>
      </c>
      <c r="R249">
        <v>24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88</v>
      </c>
      <c r="Y249" t="s">
        <v>6057</v>
      </c>
      <c r="Z249" s="2">
        <f t="shared" si="6"/>
        <v>12.580952380952381</v>
      </c>
      <c r="AA249" s="2">
        <f t="shared" si="7"/>
        <v>17.106474820143884</v>
      </c>
    </row>
    <row r="250" spans="1:27" x14ac:dyDescent="0.2">
      <c r="A250" t="s">
        <v>1535</v>
      </c>
      <c r="B250" t="s">
        <v>4862</v>
      </c>
      <c r="C250" t="s">
        <v>1253</v>
      </c>
      <c r="D250" t="s">
        <v>1281</v>
      </c>
      <c r="E250">
        <v>0</v>
      </c>
      <c r="F250">
        <v>0</v>
      </c>
      <c r="G250">
        <v>0</v>
      </c>
      <c r="H250">
        <v>3</v>
      </c>
      <c r="I250">
        <v>39</v>
      </c>
      <c r="J250">
        <v>51</v>
      </c>
      <c r="K250">
        <v>3</v>
      </c>
      <c r="L250">
        <v>10</v>
      </c>
      <c r="M250">
        <v>77</v>
      </c>
      <c r="N250">
        <v>61</v>
      </c>
      <c r="O250">
        <v>4</v>
      </c>
      <c r="P250">
        <v>510</v>
      </c>
      <c r="Q250">
        <v>34</v>
      </c>
      <c r="R250">
        <v>10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37</v>
      </c>
      <c r="Y250" t="s">
        <v>6058</v>
      </c>
      <c r="Z250" s="2">
        <f t="shared" si="6"/>
        <v>12.448275862068966</v>
      </c>
      <c r="AA250" s="2">
        <f t="shared" si="7"/>
        <v>13.703078869675242</v>
      </c>
    </row>
    <row r="251" spans="1:27" x14ac:dyDescent="0.2">
      <c r="A251" t="s">
        <v>1536</v>
      </c>
      <c r="B251" t="s">
        <v>4859</v>
      </c>
      <c r="C251" t="s">
        <v>1253</v>
      </c>
      <c r="D251" t="s">
        <v>1269</v>
      </c>
      <c r="E251">
        <v>4</v>
      </c>
      <c r="F251">
        <v>0</v>
      </c>
      <c r="G251">
        <v>4</v>
      </c>
      <c r="H251">
        <v>2</v>
      </c>
      <c r="I251">
        <v>12</v>
      </c>
      <c r="J251">
        <v>37</v>
      </c>
      <c r="K251">
        <v>8</v>
      </c>
      <c r="L251">
        <v>1</v>
      </c>
      <c r="M251">
        <v>12</v>
      </c>
      <c r="N251">
        <v>35</v>
      </c>
      <c r="O251">
        <v>17</v>
      </c>
      <c r="P251">
        <v>258</v>
      </c>
      <c r="Q251">
        <v>14</v>
      </c>
      <c r="R251">
        <v>13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77</v>
      </c>
      <c r="Y251" t="s">
        <v>319</v>
      </c>
      <c r="Z251" s="2">
        <f t="shared" si="6"/>
        <v>12.436842105263159</v>
      </c>
      <c r="AA251" s="2">
        <f t="shared" si="7"/>
        <v>19.51100917431193</v>
      </c>
    </row>
    <row r="252" spans="1:27" x14ac:dyDescent="0.2">
      <c r="A252" t="s">
        <v>1537</v>
      </c>
      <c r="B252" t="s">
        <v>4858</v>
      </c>
      <c r="C252" t="s">
        <v>1253</v>
      </c>
      <c r="D252" t="s">
        <v>1254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10</v>
      </c>
      <c r="T252">
        <v>4</v>
      </c>
      <c r="U252">
        <v>2</v>
      </c>
      <c r="V252">
        <v>14</v>
      </c>
      <c r="W252">
        <v>0</v>
      </c>
      <c r="X252" t="s">
        <v>57</v>
      </c>
      <c r="Y252" t="s">
        <v>1083</v>
      </c>
      <c r="Z252" s="2">
        <f t="shared" si="6"/>
        <v>12.4</v>
      </c>
      <c r="AA252" s="2">
        <f t="shared" si="7"/>
        <v>12.4</v>
      </c>
    </row>
    <row r="253" spans="1:27" x14ac:dyDescent="0.2">
      <c r="A253" t="s">
        <v>6059</v>
      </c>
      <c r="B253" t="s">
        <v>4862</v>
      </c>
      <c r="C253" t="s">
        <v>1253</v>
      </c>
      <c r="D253" t="s">
        <v>1284</v>
      </c>
      <c r="E253">
        <v>0</v>
      </c>
      <c r="F253">
        <v>1</v>
      </c>
      <c r="G253">
        <v>0</v>
      </c>
      <c r="H253">
        <v>2</v>
      </c>
      <c r="I253">
        <v>13</v>
      </c>
      <c r="J253">
        <v>12</v>
      </c>
      <c r="K253">
        <v>0</v>
      </c>
      <c r="L253">
        <v>4</v>
      </c>
      <c r="M253">
        <v>24</v>
      </c>
      <c r="N253">
        <v>38</v>
      </c>
      <c r="O253">
        <v>10</v>
      </c>
      <c r="P253">
        <v>210</v>
      </c>
      <c r="Q253">
        <v>23</v>
      </c>
      <c r="R253">
        <v>13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80</v>
      </c>
      <c r="Y253" t="s">
        <v>1538</v>
      </c>
      <c r="Z253" s="2">
        <f t="shared" si="6"/>
        <v>12.352941176470589</v>
      </c>
      <c r="AA253" s="2">
        <f t="shared" si="7"/>
        <v>17.073170731707314</v>
      </c>
    </row>
    <row r="254" spans="1:27" x14ac:dyDescent="0.2">
      <c r="A254" t="s">
        <v>6060</v>
      </c>
      <c r="B254" t="s">
        <v>4858</v>
      </c>
      <c r="C254" t="s">
        <v>1253</v>
      </c>
      <c r="D254" t="s">
        <v>1254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11</v>
      </c>
      <c r="T254">
        <v>5</v>
      </c>
      <c r="U254">
        <v>1</v>
      </c>
      <c r="V254">
        <v>7</v>
      </c>
      <c r="W254">
        <v>0</v>
      </c>
      <c r="X254" t="s">
        <v>392</v>
      </c>
      <c r="Y254" t="s">
        <v>519</v>
      </c>
      <c r="Z254" s="2">
        <f t="shared" si="6"/>
        <v>12.333333333333334</v>
      </c>
      <c r="AA254" s="2">
        <f t="shared" si="7"/>
        <v>12.333333333333334</v>
      </c>
    </row>
    <row r="255" spans="1:27" x14ac:dyDescent="0.2">
      <c r="A255" t="s">
        <v>1539</v>
      </c>
      <c r="B255" t="s">
        <v>4863</v>
      </c>
      <c r="C255" t="s">
        <v>1253</v>
      </c>
      <c r="D255" t="s">
        <v>1272</v>
      </c>
      <c r="E255">
        <v>1</v>
      </c>
      <c r="F255">
        <v>0</v>
      </c>
      <c r="G255">
        <v>0</v>
      </c>
      <c r="H255">
        <v>4</v>
      </c>
      <c r="I255">
        <v>25</v>
      </c>
      <c r="J255">
        <v>21</v>
      </c>
      <c r="K255">
        <v>12</v>
      </c>
      <c r="L255">
        <v>4</v>
      </c>
      <c r="M255">
        <v>8</v>
      </c>
      <c r="N255">
        <v>14</v>
      </c>
      <c r="O255">
        <v>6</v>
      </c>
      <c r="P255">
        <v>137</v>
      </c>
      <c r="Q255">
        <v>18</v>
      </c>
      <c r="R255">
        <v>18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172</v>
      </c>
      <c r="Y255" t="s">
        <v>1540</v>
      </c>
      <c r="Z255" s="2">
        <f t="shared" si="6"/>
        <v>12.168749999999999</v>
      </c>
      <c r="AA255" s="2">
        <f t="shared" si="7"/>
        <v>19.088235294117649</v>
      </c>
    </row>
    <row r="256" spans="1:27" x14ac:dyDescent="0.2">
      <c r="A256" t="s">
        <v>1541</v>
      </c>
      <c r="B256" t="s">
        <v>4859</v>
      </c>
      <c r="C256" t="s">
        <v>1253</v>
      </c>
      <c r="D256" t="s">
        <v>1353</v>
      </c>
      <c r="E256">
        <v>4</v>
      </c>
      <c r="F256">
        <v>0</v>
      </c>
      <c r="G256">
        <v>2</v>
      </c>
      <c r="H256">
        <v>0</v>
      </c>
      <c r="I256">
        <v>28</v>
      </c>
      <c r="J256">
        <v>23</v>
      </c>
      <c r="K256">
        <v>11</v>
      </c>
      <c r="L256">
        <v>0</v>
      </c>
      <c r="M256">
        <v>2</v>
      </c>
      <c r="N256">
        <v>12</v>
      </c>
      <c r="O256">
        <v>14</v>
      </c>
      <c r="P256">
        <v>280</v>
      </c>
      <c r="Q256">
        <v>5</v>
      </c>
      <c r="R256">
        <v>7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140</v>
      </c>
      <c r="Y256" t="s">
        <v>6061</v>
      </c>
      <c r="Z256" s="2">
        <f t="shared" si="6"/>
        <v>12.166666666666666</v>
      </c>
      <c r="AA256" s="2">
        <f t="shared" si="7"/>
        <v>20.01015228426396</v>
      </c>
    </row>
    <row r="257" spans="1:27" x14ac:dyDescent="0.2">
      <c r="A257" t="s">
        <v>1542</v>
      </c>
      <c r="B257" t="s">
        <v>4863</v>
      </c>
      <c r="C257" t="s">
        <v>1253</v>
      </c>
      <c r="D257" t="s">
        <v>1288</v>
      </c>
      <c r="E257">
        <v>3</v>
      </c>
      <c r="F257">
        <v>1</v>
      </c>
      <c r="G257">
        <v>1</v>
      </c>
      <c r="H257">
        <v>1</v>
      </c>
      <c r="I257">
        <v>14</v>
      </c>
      <c r="J257">
        <v>26</v>
      </c>
      <c r="K257">
        <v>14</v>
      </c>
      <c r="L257">
        <v>1</v>
      </c>
      <c r="M257">
        <v>4</v>
      </c>
      <c r="N257">
        <v>12</v>
      </c>
      <c r="O257">
        <v>12</v>
      </c>
      <c r="P257">
        <v>189</v>
      </c>
      <c r="Q257">
        <v>7</v>
      </c>
      <c r="R257">
        <v>5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105</v>
      </c>
      <c r="Y257" t="s">
        <v>6062</v>
      </c>
      <c r="Z257" s="2">
        <f t="shared" si="6"/>
        <v>12.146153846153847</v>
      </c>
      <c r="AA257" s="2">
        <f t="shared" si="7"/>
        <v>12.587245349867139</v>
      </c>
    </row>
    <row r="258" spans="1:27" x14ac:dyDescent="0.2">
      <c r="A258" t="s">
        <v>6063</v>
      </c>
      <c r="B258" t="s">
        <v>4863</v>
      </c>
      <c r="C258" t="s">
        <v>1253</v>
      </c>
      <c r="D258" t="s">
        <v>5922</v>
      </c>
      <c r="E258">
        <v>10</v>
      </c>
      <c r="F258">
        <v>0</v>
      </c>
      <c r="G258">
        <v>4</v>
      </c>
      <c r="H258">
        <v>0</v>
      </c>
      <c r="I258">
        <v>11</v>
      </c>
      <c r="J258">
        <v>12</v>
      </c>
      <c r="K258">
        <v>31</v>
      </c>
      <c r="L258">
        <v>1</v>
      </c>
      <c r="M258">
        <v>21</v>
      </c>
      <c r="N258">
        <v>10</v>
      </c>
      <c r="O258">
        <v>12</v>
      </c>
      <c r="P258">
        <v>197</v>
      </c>
      <c r="Q258">
        <v>13</v>
      </c>
      <c r="R258">
        <v>13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134</v>
      </c>
      <c r="Y258" t="s">
        <v>6064</v>
      </c>
      <c r="Z258" s="2">
        <f t="shared" ref="Z258:Z321" si="8">(E258*10+F258*-10+G258*5+H258*-5+I258*2+J258*-2+K258*4+L258*3+M258*1.5+N258*1.5+O258*3+P258*0.1+Q258*2+R258*2+S258*5+T258*-8+U258*15+V258+W258*-4)/X258</f>
        <v>12.096969696969696</v>
      </c>
      <c r="AA258" s="2">
        <f t="shared" ref="AA258:AA321" si="9">(E258*10+F258*-10+G258*5+H258*-5+I258*2+J258*-2+K258*4+L258*3+M258*1.5+N258*1.5+O258*3+P258*0.1+Q258*2+R258*2+S258*5+T258*-8+U258*15+V258+W258*-4)/(Y258/90)</f>
        <v>28.446555819477435</v>
      </c>
    </row>
    <row r="259" spans="1:27" x14ac:dyDescent="0.2">
      <c r="A259" t="s">
        <v>1543</v>
      </c>
      <c r="B259" t="s">
        <v>4859</v>
      </c>
      <c r="C259" t="s">
        <v>1253</v>
      </c>
      <c r="D259" t="s">
        <v>1284</v>
      </c>
      <c r="E259">
        <v>3</v>
      </c>
      <c r="F259">
        <v>0</v>
      </c>
      <c r="G259">
        <v>3</v>
      </c>
      <c r="H259">
        <v>2</v>
      </c>
      <c r="I259">
        <v>25</v>
      </c>
      <c r="J259">
        <v>28</v>
      </c>
      <c r="K259">
        <v>16</v>
      </c>
      <c r="L259">
        <v>0</v>
      </c>
      <c r="M259">
        <v>13</v>
      </c>
      <c r="N259">
        <v>34</v>
      </c>
      <c r="O259">
        <v>26</v>
      </c>
      <c r="P259">
        <v>362</v>
      </c>
      <c r="Q259">
        <v>33</v>
      </c>
      <c r="R259">
        <v>21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63</v>
      </c>
      <c r="Y259" t="s">
        <v>1544</v>
      </c>
      <c r="Z259" s="2">
        <f t="shared" si="8"/>
        <v>12.053125</v>
      </c>
      <c r="AA259" s="2">
        <f t="shared" si="9"/>
        <v>12.776223776223775</v>
      </c>
    </row>
    <row r="260" spans="1:27" x14ac:dyDescent="0.2">
      <c r="A260" t="s">
        <v>1545</v>
      </c>
      <c r="B260" t="s">
        <v>4859</v>
      </c>
      <c r="C260" t="s">
        <v>1253</v>
      </c>
      <c r="D260" t="s">
        <v>1288</v>
      </c>
      <c r="E260">
        <v>0</v>
      </c>
      <c r="F260">
        <v>0</v>
      </c>
      <c r="G260">
        <v>1</v>
      </c>
      <c r="H260">
        <v>1</v>
      </c>
      <c r="I260">
        <v>18</v>
      </c>
      <c r="J260">
        <v>17</v>
      </c>
      <c r="K260">
        <v>2</v>
      </c>
      <c r="L260">
        <v>6</v>
      </c>
      <c r="M260">
        <v>45</v>
      </c>
      <c r="N260">
        <v>40</v>
      </c>
      <c r="O260">
        <v>6</v>
      </c>
      <c r="P260">
        <v>312</v>
      </c>
      <c r="Q260">
        <v>25</v>
      </c>
      <c r="R260">
        <v>5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99</v>
      </c>
      <c r="Y260" t="s">
        <v>5958</v>
      </c>
      <c r="Z260" s="2">
        <f t="shared" si="8"/>
        <v>12.031818181818181</v>
      </c>
      <c r="AA260" s="2">
        <f t="shared" si="9"/>
        <v>21.462162162162159</v>
      </c>
    </row>
    <row r="261" spans="1:27" x14ac:dyDescent="0.2">
      <c r="A261" t="s">
        <v>6065</v>
      </c>
      <c r="B261" t="s">
        <v>4859</v>
      </c>
      <c r="C261" t="s">
        <v>1253</v>
      </c>
      <c r="D261" t="s">
        <v>1266</v>
      </c>
      <c r="E261">
        <v>0</v>
      </c>
      <c r="F261">
        <v>0</v>
      </c>
      <c r="G261">
        <v>0</v>
      </c>
      <c r="H261">
        <v>1</v>
      </c>
      <c r="I261">
        <v>0</v>
      </c>
      <c r="J261">
        <v>1</v>
      </c>
      <c r="K261">
        <v>0</v>
      </c>
      <c r="L261">
        <v>0</v>
      </c>
      <c r="M261">
        <v>2</v>
      </c>
      <c r="N261">
        <v>2</v>
      </c>
      <c r="O261">
        <v>1</v>
      </c>
      <c r="P261">
        <v>60</v>
      </c>
      <c r="Q261">
        <v>1</v>
      </c>
      <c r="R261">
        <v>1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33</v>
      </c>
      <c r="Y261" t="s">
        <v>34</v>
      </c>
      <c r="Z261" s="2">
        <f t="shared" si="8"/>
        <v>12</v>
      </c>
      <c r="AA261" s="2">
        <f t="shared" si="9"/>
        <v>12</v>
      </c>
    </row>
    <row r="262" spans="1:27" x14ac:dyDescent="0.2">
      <c r="A262" t="s">
        <v>1546</v>
      </c>
      <c r="B262" t="s">
        <v>4862</v>
      </c>
      <c r="C262" t="s">
        <v>1253</v>
      </c>
      <c r="D262" t="s">
        <v>1263</v>
      </c>
      <c r="E262">
        <v>0</v>
      </c>
      <c r="F262">
        <v>0</v>
      </c>
      <c r="G262">
        <v>1</v>
      </c>
      <c r="H262">
        <v>1</v>
      </c>
      <c r="I262">
        <v>7</v>
      </c>
      <c r="J262">
        <v>7</v>
      </c>
      <c r="K262">
        <v>2</v>
      </c>
      <c r="L262">
        <v>1</v>
      </c>
      <c r="M262">
        <v>10</v>
      </c>
      <c r="N262">
        <v>13</v>
      </c>
      <c r="O262">
        <v>2</v>
      </c>
      <c r="P262">
        <v>121</v>
      </c>
      <c r="Q262">
        <v>5</v>
      </c>
      <c r="R262">
        <v>5</v>
      </c>
      <c r="S262">
        <v>0</v>
      </c>
      <c r="T262">
        <v>0</v>
      </c>
      <c r="U262">
        <v>0</v>
      </c>
      <c r="V262">
        <v>0</v>
      </c>
      <c r="W262">
        <v>0</v>
      </c>
      <c r="X262" t="s">
        <v>53</v>
      </c>
      <c r="Y262" t="s">
        <v>1547</v>
      </c>
      <c r="Z262" s="2">
        <f t="shared" si="8"/>
        <v>11.942857142857141</v>
      </c>
      <c r="AA262" s="2">
        <f t="shared" si="9"/>
        <v>21.194366197183097</v>
      </c>
    </row>
    <row r="263" spans="1:27" x14ac:dyDescent="0.2">
      <c r="A263" t="s">
        <v>1548</v>
      </c>
      <c r="B263" t="s">
        <v>4862</v>
      </c>
      <c r="C263" t="s">
        <v>1253</v>
      </c>
      <c r="D263" t="s">
        <v>1261</v>
      </c>
      <c r="E263">
        <v>0</v>
      </c>
      <c r="F263">
        <v>0</v>
      </c>
      <c r="G263">
        <v>0</v>
      </c>
      <c r="H263">
        <v>0</v>
      </c>
      <c r="I263">
        <v>7</v>
      </c>
      <c r="J263">
        <v>8</v>
      </c>
      <c r="K263">
        <v>0</v>
      </c>
      <c r="L263">
        <v>1</v>
      </c>
      <c r="M263">
        <v>13</v>
      </c>
      <c r="N263">
        <v>13</v>
      </c>
      <c r="O263">
        <v>7</v>
      </c>
      <c r="P263">
        <v>350</v>
      </c>
      <c r="Q263">
        <v>21</v>
      </c>
      <c r="R263">
        <v>2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216</v>
      </c>
      <c r="Y263" t="s">
        <v>527</v>
      </c>
      <c r="Z263" s="2">
        <f t="shared" si="8"/>
        <v>11.833333333333334</v>
      </c>
      <c r="AA263" s="2">
        <f t="shared" si="9"/>
        <v>16.860158311345646</v>
      </c>
    </row>
    <row r="264" spans="1:27" x14ac:dyDescent="0.2">
      <c r="A264" t="s">
        <v>1549</v>
      </c>
      <c r="B264" t="s">
        <v>4862</v>
      </c>
      <c r="C264" t="s">
        <v>1253</v>
      </c>
      <c r="D264" t="s">
        <v>1269</v>
      </c>
      <c r="E264">
        <v>0</v>
      </c>
      <c r="F264">
        <v>0</v>
      </c>
      <c r="G264">
        <v>0</v>
      </c>
      <c r="H264">
        <v>3</v>
      </c>
      <c r="I264">
        <v>7</v>
      </c>
      <c r="J264">
        <v>7</v>
      </c>
      <c r="K264">
        <v>2</v>
      </c>
      <c r="L264">
        <v>3</v>
      </c>
      <c r="M264">
        <v>39</v>
      </c>
      <c r="N264">
        <v>20</v>
      </c>
      <c r="O264">
        <v>0</v>
      </c>
      <c r="P264">
        <v>274</v>
      </c>
      <c r="Q264">
        <v>12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216</v>
      </c>
      <c r="Y264" t="s">
        <v>6066</v>
      </c>
      <c r="Z264" s="2">
        <f t="shared" si="8"/>
        <v>11.825000000000001</v>
      </c>
      <c r="AA264" s="2">
        <f t="shared" si="9"/>
        <v>19.708333333333332</v>
      </c>
    </row>
    <row r="265" spans="1:27" x14ac:dyDescent="0.2">
      <c r="A265" t="s">
        <v>6067</v>
      </c>
      <c r="B265" t="s">
        <v>4859</v>
      </c>
      <c r="C265" t="s">
        <v>1253</v>
      </c>
      <c r="D265" t="s">
        <v>5922</v>
      </c>
      <c r="E265">
        <v>1</v>
      </c>
      <c r="F265">
        <v>0</v>
      </c>
      <c r="G265">
        <v>0</v>
      </c>
      <c r="H265">
        <v>3</v>
      </c>
      <c r="I265">
        <v>27</v>
      </c>
      <c r="J265">
        <v>34</v>
      </c>
      <c r="K265">
        <v>5</v>
      </c>
      <c r="L265">
        <v>8</v>
      </c>
      <c r="M265">
        <v>22</v>
      </c>
      <c r="N265">
        <v>34</v>
      </c>
      <c r="O265">
        <v>7</v>
      </c>
      <c r="P265">
        <v>480</v>
      </c>
      <c r="Q265">
        <v>27</v>
      </c>
      <c r="R265">
        <v>2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334</v>
      </c>
      <c r="Y265" t="s">
        <v>5786</v>
      </c>
      <c r="Z265" s="2">
        <f t="shared" si="8"/>
        <v>11.8</v>
      </c>
      <c r="AA265" s="2">
        <f t="shared" si="9"/>
        <v>15.993975903614457</v>
      </c>
    </row>
    <row r="266" spans="1:27" x14ac:dyDescent="0.2">
      <c r="A266" t="s">
        <v>6068</v>
      </c>
      <c r="B266" t="s">
        <v>4863</v>
      </c>
      <c r="C266" t="s">
        <v>1253</v>
      </c>
      <c r="D266" t="s">
        <v>1281</v>
      </c>
      <c r="E266">
        <v>5</v>
      </c>
      <c r="F266">
        <v>1</v>
      </c>
      <c r="G266">
        <v>2</v>
      </c>
      <c r="H266">
        <v>1</v>
      </c>
      <c r="I266">
        <v>30</v>
      </c>
      <c r="J266">
        <v>38</v>
      </c>
      <c r="K266">
        <v>23</v>
      </c>
      <c r="L266">
        <v>0</v>
      </c>
      <c r="M266">
        <v>9</v>
      </c>
      <c r="N266">
        <v>10</v>
      </c>
      <c r="O266">
        <v>22</v>
      </c>
      <c r="P266">
        <v>308</v>
      </c>
      <c r="Q266">
        <v>13</v>
      </c>
      <c r="R266">
        <v>28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93</v>
      </c>
      <c r="Y266" t="s">
        <v>1550</v>
      </c>
      <c r="Z266" s="2">
        <f t="shared" si="8"/>
        <v>11.725</v>
      </c>
      <c r="AA266" s="2">
        <f t="shared" si="9"/>
        <v>14.19846227775108</v>
      </c>
    </row>
    <row r="267" spans="1:27" x14ac:dyDescent="0.2">
      <c r="A267" t="s">
        <v>1551</v>
      </c>
      <c r="B267" t="s">
        <v>4859</v>
      </c>
      <c r="C267" t="s">
        <v>1253</v>
      </c>
      <c r="D267" t="s">
        <v>1269</v>
      </c>
      <c r="E267">
        <v>1</v>
      </c>
      <c r="F267">
        <v>0</v>
      </c>
      <c r="G267">
        <v>1</v>
      </c>
      <c r="H267">
        <v>2</v>
      </c>
      <c r="I267">
        <v>8</v>
      </c>
      <c r="J267">
        <v>15</v>
      </c>
      <c r="K267">
        <v>4</v>
      </c>
      <c r="L267">
        <v>0</v>
      </c>
      <c r="M267">
        <v>9</v>
      </c>
      <c r="N267">
        <v>15</v>
      </c>
      <c r="O267">
        <v>4</v>
      </c>
      <c r="P267">
        <v>147</v>
      </c>
      <c r="Q267">
        <v>24</v>
      </c>
      <c r="R267">
        <v>11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216</v>
      </c>
      <c r="Y267" t="s">
        <v>6069</v>
      </c>
      <c r="Z267" s="2">
        <f t="shared" si="8"/>
        <v>11.641666666666666</v>
      </c>
      <c r="AA267" s="2">
        <f t="shared" si="9"/>
        <v>15.915189873417718</v>
      </c>
    </row>
    <row r="268" spans="1:27" x14ac:dyDescent="0.2">
      <c r="A268" t="s">
        <v>1552</v>
      </c>
      <c r="B268" t="s">
        <v>4859</v>
      </c>
      <c r="C268" t="s">
        <v>1253</v>
      </c>
      <c r="D268" t="s">
        <v>1276</v>
      </c>
      <c r="E268">
        <v>1</v>
      </c>
      <c r="F268">
        <v>0</v>
      </c>
      <c r="G268">
        <v>1</v>
      </c>
      <c r="H268">
        <v>4</v>
      </c>
      <c r="I268">
        <v>30</v>
      </c>
      <c r="J268">
        <v>13</v>
      </c>
      <c r="K268">
        <v>15</v>
      </c>
      <c r="L268">
        <v>0</v>
      </c>
      <c r="M268">
        <v>7</v>
      </c>
      <c r="N268">
        <v>9</v>
      </c>
      <c r="O268">
        <v>28</v>
      </c>
      <c r="P268">
        <v>620</v>
      </c>
      <c r="Q268">
        <v>14</v>
      </c>
      <c r="R268">
        <v>13</v>
      </c>
      <c r="S268">
        <v>0</v>
      </c>
      <c r="T268">
        <v>0</v>
      </c>
      <c r="U268">
        <v>0</v>
      </c>
      <c r="V268">
        <v>0</v>
      </c>
      <c r="W268">
        <v>0</v>
      </c>
      <c r="X268" t="s">
        <v>75</v>
      </c>
      <c r="Y268" t="s">
        <v>5778</v>
      </c>
      <c r="Z268" s="2">
        <f t="shared" si="8"/>
        <v>11.592592592592593</v>
      </c>
      <c r="AA268" s="2">
        <f t="shared" si="9"/>
        <v>16.838015540944411</v>
      </c>
    </row>
    <row r="269" spans="1:27" x14ac:dyDescent="0.2">
      <c r="A269" t="s">
        <v>1553</v>
      </c>
      <c r="B269" t="s">
        <v>4863</v>
      </c>
      <c r="C269" t="s">
        <v>1253</v>
      </c>
      <c r="D269" t="s">
        <v>1291</v>
      </c>
      <c r="E269">
        <v>1</v>
      </c>
      <c r="F269">
        <v>0</v>
      </c>
      <c r="G269">
        <v>0</v>
      </c>
      <c r="H269">
        <v>0</v>
      </c>
      <c r="I269">
        <v>16</v>
      </c>
      <c r="J269">
        <v>18</v>
      </c>
      <c r="K269">
        <v>10</v>
      </c>
      <c r="L269">
        <v>3</v>
      </c>
      <c r="M269">
        <v>5</v>
      </c>
      <c r="N269">
        <v>9</v>
      </c>
      <c r="O269">
        <v>10</v>
      </c>
      <c r="P269">
        <v>181</v>
      </c>
      <c r="Q269">
        <v>14</v>
      </c>
      <c r="R269">
        <v>5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297</v>
      </c>
      <c r="Y269" t="s">
        <v>1554</v>
      </c>
      <c r="Z269" s="2">
        <f t="shared" si="8"/>
        <v>11.578571428571427</v>
      </c>
      <c r="AA269" s="2">
        <f t="shared" si="9"/>
        <v>15.487261146496815</v>
      </c>
    </row>
    <row r="270" spans="1:27" x14ac:dyDescent="0.2">
      <c r="A270" t="s">
        <v>6070</v>
      </c>
      <c r="B270" t="s">
        <v>4862</v>
      </c>
      <c r="C270" t="s">
        <v>1253</v>
      </c>
      <c r="D270" t="s">
        <v>5922</v>
      </c>
      <c r="E270">
        <v>1</v>
      </c>
      <c r="F270">
        <v>0</v>
      </c>
      <c r="G270">
        <v>1</v>
      </c>
      <c r="H270">
        <v>3</v>
      </c>
      <c r="I270">
        <v>7</v>
      </c>
      <c r="J270">
        <v>18</v>
      </c>
      <c r="K270">
        <v>6</v>
      </c>
      <c r="L270">
        <v>0</v>
      </c>
      <c r="M270">
        <v>26</v>
      </c>
      <c r="N270">
        <v>22</v>
      </c>
      <c r="O270">
        <v>7</v>
      </c>
      <c r="P270">
        <v>448</v>
      </c>
      <c r="Q270">
        <v>28</v>
      </c>
      <c r="R270">
        <v>12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77</v>
      </c>
      <c r="Y270" t="s">
        <v>5834</v>
      </c>
      <c r="Z270" s="2">
        <f t="shared" si="8"/>
        <v>11.56842105263158</v>
      </c>
      <c r="AA270" s="2">
        <f t="shared" si="9"/>
        <v>15.100763358778627</v>
      </c>
    </row>
    <row r="271" spans="1:27" x14ac:dyDescent="0.2">
      <c r="A271" t="s">
        <v>1555</v>
      </c>
      <c r="B271" t="s">
        <v>4863</v>
      </c>
      <c r="C271" t="s">
        <v>1253</v>
      </c>
      <c r="D271" t="s">
        <v>1272</v>
      </c>
      <c r="E271">
        <v>5</v>
      </c>
      <c r="F271">
        <v>0</v>
      </c>
      <c r="G271">
        <v>4</v>
      </c>
      <c r="H271">
        <v>5</v>
      </c>
      <c r="I271">
        <v>23</v>
      </c>
      <c r="J271">
        <v>28</v>
      </c>
      <c r="K271">
        <v>21</v>
      </c>
      <c r="L271">
        <v>1</v>
      </c>
      <c r="M271">
        <v>11</v>
      </c>
      <c r="N271">
        <v>21</v>
      </c>
      <c r="O271">
        <v>28</v>
      </c>
      <c r="P271">
        <v>392</v>
      </c>
      <c r="Q271">
        <v>13</v>
      </c>
      <c r="R271">
        <v>19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40</v>
      </c>
      <c r="Y271" t="s">
        <v>819</v>
      </c>
      <c r="Z271" s="2">
        <f t="shared" si="8"/>
        <v>11.522580645161289</v>
      </c>
      <c r="AA271" s="2">
        <f t="shared" si="9"/>
        <v>19.124330755502676</v>
      </c>
    </row>
    <row r="272" spans="1:27" x14ac:dyDescent="0.2">
      <c r="A272" t="s">
        <v>1556</v>
      </c>
      <c r="B272" t="s">
        <v>4863</v>
      </c>
      <c r="C272" t="s">
        <v>1253</v>
      </c>
      <c r="D272" t="s">
        <v>1305</v>
      </c>
      <c r="E272">
        <v>5</v>
      </c>
      <c r="F272">
        <v>0</v>
      </c>
      <c r="G272">
        <v>2</v>
      </c>
      <c r="H272">
        <v>1</v>
      </c>
      <c r="I272">
        <v>8</v>
      </c>
      <c r="J272">
        <v>12</v>
      </c>
      <c r="K272">
        <v>24</v>
      </c>
      <c r="L272">
        <v>0</v>
      </c>
      <c r="M272">
        <v>15</v>
      </c>
      <c r="N272">
        <v>8</v>
      </c>
      <c r="O272">
        <v>8</v>
      </c>
      <c r="P272">
        <v>210</v>
      </c>
      <c r="Q272">
        <v>1</v>
      </c>
      <c r="R272">
        <v>7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88</v>
      </c>
      <c r="Y272" t="s">
        <v>1557</v>
      </c>
      <c r="Z272" s="2">
        <f t="shared" si="8"/>
        <v>11.357142857142858</v>
      </c>
      <c r="AA272" s="2">
        <f t="shared" si="9"/>
        <v>15.376074498567336</v>
      </c>
    </row>
    <row r="273" spans="1:27" x14ac:dyDescent="0.2">
      <c r="A273" t="s">
        <v>1558</v>
      </c>
      <c r="B273" t="s">
        <v>4863</v>
      </c>
      <c r="C273" t="s">
        <v>1253</v>
      </c>
      <c r="D273" t="s">
        <v>1305</v>
      </c>
      <c r="E273">
        <v>5</v>
      </c>
      <c r="F273">
        <v>0</v>
      </c>
      <c r="G273">
        <v>1</v>
      </c>
      <c r="H273">
        <v>2</v>
      </c>
      <c r="I273">
        <v>44</v>
      </c>
      <c r="J273">
        <v>42</v>
      </c>
      <c r="K273">
        <v>18</v>
      </c>
      <c r="L273">
        <v>2</v>
      </c>
      <c r="M273">
        <v>11</v>
      </c>
      <c r="N273">
        <v>10</v>
      </c>
      <c r="O273">
        <v>16</v>
      </c>
      <c r="P273">
        <v>335</v>
      </c>
      <c r="Q273">
        <v>19</v>
      </c>
      <c r="R273">
        <v>20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93</v>
      </c>
      <c r="Y273" t="s">
        <v>6071</v>
      </c>
      <c r="Z273" s="2">
        <f t="shared" si="8"/>
        <v>11.357142857142858</v>
      </c>
      <c r="AA273" s="2">
        <f t="shared" si="9"/>
        <v>16.438828259620909</v>
      </c>
    </row>
    <row r="274" spans="1:27" x14ac:dyDescent="0.2">
      <c r="A274" t="s">
        <v>1559</v>
      </c>
      <c r="B274" t="s">
        <v>4859</v>
      </c>
      <c r="C274" t="s">
        <v>1253</v>
      </c>
      <c r="D274" t="s">
        <v>1291</v>
      </c>
      <c r="E274">
        <v>1</v>
      </c>
      <c r="F274">
        <v>1</v>
      </c>
      <c r="G274">
        <v>0</v>
      </c>
      <c r="H274">
        <v>5</v>
      </c>
      <c r="I274">
        <v>39</v>
      </c>
      <c r="J274">
        <v>33</v>
      </c>
      <c r="K274">
        <v>8</v>
      </c>
      <c r="L274">
        <v>2</v>
      </c>
      <c r="M274">
        <v>31</v>
      </c>
      <c r="N274">
        <v>66</v>
      </c>
      <c r="O274">
        <v>11</v>
      </c>
      <c r="P274">
        <v>391</v>
      </c>
      <c r="Q274">
        <v>23</v>
      </c>
      <c r="R274">
        <v>9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75</v>
      </c>
      <c r="Y274" t="s">
        <v>198</v>
      </c>
      <c r="Z274" s="2">
        <f t="shared" si="8"/>
        <v>11.355555555555556</v>
      </c>
      <c r="AA274" s="2">
        <f t="shared" si="9"/>
        <v>16.061699650756694</v>
      </c>
    </row>
    <row r="275" spans="1:27" x14ac:dyDescent="0.2">
      <c r="A275" t="s">
        <v>1560</v>
      </c>
      <c r="B275" t="s">
        <v>4862</v>
      </c>
      <c r="C275" t="s">
        <v>1253</v>
      </c>
      <c r="D275" t="s">
        <v>1281</v>
      </c>
      <c r="E275">
        <v>0</v>
      </c>
      <c r="F275">
        <v>1</v>
      </c>
      <c r="G275">
        <v>1</v>
      </c>
      <c r="H275">
        <v>6</v>
      </c>
      <c r="I275">
        <v>17</v>
      </c>
      <c r="J275">
        <v>24</v>
      </c>
      <c r="K275">
        <v>2</v>
      </c>
      <c r="L275">
        <v>6</v>
      </c>
      <c r="M275">
        <v>55</v>
      </c>
      <c r="N275">
        <v>34</v>
      </c>
      <c r="O275">
        <v>15</v>
      </c>
      <c r="P275">
        <v>262</v>
      </c>
      <c r="Q275">
        <v>36</v>
      </c>
      <c r="R275">
        <v>9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263</v>
      </c>
      <c r="Y275" t="s">
        <v>1561</v>
      </c>
      <c r="Z275" s="2">
        <f t="shared" si="8"/>
        <v>11.320833333333333</v>
      </c>
      <c r="AA275" s="2">
        <f t="shared" si="9"/>
        <v>13.737640449438201</v>
      </c>
    </row>
    <row r="276" spans="1:27" x14ac:dyDescent="0.2">
      <c r="A276" t="s">
        <v>1562</v>
      </c>
      <c r="B276" t="s">
        <v>4859</v>
      </c>
      <c r="C276" t="s">
        <v>1253</v>
      </c>
      <c r="D276" t="s">
        <v>1263</v>
      </c>
      <c r="E276">
        <v>0</v>
      </c>
      <c r="F276">
        <v>0</v>
      </c>
      <c r="G276">
        <v>0</v>
      </c>
      <c r="H276">
        <v>5</v>
      </c>
      <c r="I276">
        <v>9</v>
      </c>
      <c r="J276">
        <v>23</v>
      </c>
      <c r="K276">
        <v>0</v>
      </c>
      <c r="L276">
        <v>11</v>
      </c>
      <c r="M276">
        <v>106</v>
      </c>
      <c r="N276">
        <v>28</v>
      </c>
      <c r="O276">
        <v>5</v>
      </c>
      <c r="P276">
        <v>649</v>
      </c>
      <c r="Q276">
        <v>14</v>
      </c>
      <c r="R276">
        <v>2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111</v>
      </c>
      <c r="Y276" t="s">
        <v>327</v>
      </c>
      <c r="Z276" s="2">
        <f t="shared" si="8"/>
        <v>11.265384615384615</v>
      </c>
      <c r="AA276" s="2">
        <f t="shared" si="9"/>
        <v>14.484065934065933</v>
      </c>
    </row>
    <row r="277" spans="1:27" x14ac:dyDescent="0.2">
      <c r="A277" t="s">
        <v>1563</v>
      </c>
      <c r="B277" t="s">
        <v>4862</v>
      </c>
      <c r="C277" t="s">
        <v>1253</v>
      </c>
      <c r="D277" t="s">
        <v>1281</v>
      </c>
      <c r="E277">
        <v>0</v>
      </c>
      <c r="F277">
        <v>1</v>
      </c>
      <c r="G277">
        <v>0</v>
      </c>
      <c r="H277">
        <v>1</v>
      </c>
      <c r="I277">
        <v>3</v>
      </c>
      <c r="J277">
        <v>12</v>
      </c>
      <c r="K277">
        <v>0</v>
      </c>
      <c r="L277">
        <v>2</v>
      </c>
      <c r="M277">
        <v>17</v>
      </c>
      <c r="N277">
        <v>17</v>
      </c>
      <c r="O277">
        <v>0</v>
      </c>
      <c r="P277">
        <v>121</v>
      </c>
      <c r="Q277">
        <v>8</v>
      </c>
      <c r="R277">
        <v>2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57</v>
      </c>
      <c r="Y277" t="s">
        <v>5539</v>
      </c>
      <c r="Z277" s="2">
        <f t="shared" si="8"/>
        <v>11.22</v>
      </c>
      <c r="AA277" s="2">
        <f t="shared" si="9"/>
        <v>15.583333333333334</v>
      </c>
    </row>
    <row r="278" spans="1:27" x14ac:dyDescent="0.2">
      <c r="A278" t="s">
        <v>1564</v>
      </c>
      <c r="B278" t="s">
        <v>4862</v>
      </c>
      <c r="C278" t="s">
        <v>1253</v>
      </c>
      <c r="D278" t="s">
        <v>1291</v>
      </c>
      <c r="E278">
        <v>0</v>
      </c>
      <c r="F278">
        <v>1</v>
      </c>
      <c r="G278">
        <v>0</v>
      </c>
      <c r="H278">
        <v>3</v>
      </c>
      <c r="I278">
        <v>19</v>
      </c>
      <c r="J278">
        <v>23</v>
      </c>
      <c r="K278">
        <v>1</v>
      </c>
      <c r="L278">
        <v>2</v>
      </c>
      <c r="M278">
        <v>19</v>
      </c>
      <c r="N278">
        <v>27</v>
      </c>
      <c r="O278">
        <v>5</v>
      </c>
      <c r="P278">
        <v>271</v>
      </c>
      <c r="Q278">
        <v>10</v>
      </c>
      <c r="R278">
        <v>2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113</v>
      </c>
      <c r="Y278" t="s">
        <v>1565</v>
      </c>
      <c r="Z278" s="2">
        <f t="shared" si="8"/>
        <v>11.209999999999999</v>
      </c>
      <c r="AA278" s="2">
        <f t="shared" si="9"/>
        <v>13.954356846473029</v>
      </c>
    </row>
    <row r="279" spans="1:27" x14ac:dyDescent="0.2">
      <c r="A279" t="s">
        <v>1566</v>
      </c>
      <c r="B279" t="s">
        <v>4862</v>
      </c>
      <c r="C279" t="s">
        <v>1253</v>
      </c>
      <c r="D279" t="s">
        <v>1254</v>
      </c>
      <c r="E279">
        <v>0</v>
      </c>
      <c r="F279">
        <v>0</v>
      </c>
      <c r="G279">
        <v>1</v>
      </c>
      <c r="H279">
        <v>1</v>
      </c>
      <c r="I279">
        <v>1</v>
      </c>
      <c r="J279">
        <v>9</v>
      </c>
      <c r="K279">
        <v>0</v>
      </c>
      <c r="L279">
        <v>4</v>
      </c>
      <c r="M279">
        <v>26</v>
      </c>
      <c r="N279">
        <v>14</v>
      </c>
      <c r="O279">
        <v>5</v>
      </c>
      <c r="P279">
        <v>567</v>
      </c>
      <c r="Q279">
        <v>9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105</v>
      </c>
      <c r="Y279" t="s">
        <v>1567</v>
      </c>
      <c r="Z279" s="2">
        <f t="shared" si="8"/>
        <v>11.207692307692307</v>
      </c>
      <c r="AA279" s="2">
        <f t="shared" si="9"/>
        <v>15.798795180722891</v>
      </c>
    </row>
    <row r="280" spans="1:27" x14ac:dyDescent="0.2">
      <c r="A280" t="s">
        <v>1568</v>
      </c>
      <c r="B280" t="s">
        <v>4859</v>
      </c>
      <c r="C280" t="s">
        <v>1253</v>
      </c>
      <c r="D280" t="s">
        <v>1256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</v>
      </c>
      <c r="K280">
        <v>0</v>
      </c>
      <c r="L280">
        <v>2</v>
      </c>
      <c r="M280">
        <v>2</v>
      </c>
      <c r="N280">
        <v>11</v>
      </c>
      <c r="O280">
        <v>1</v>
      </c>
      <c r="P280">
        <v>90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392</v>
      </c>
      <c r="Y280" t="s">
        <v>1569</v>
      </c>
      <c r="Z280" s="2">
        <f t="shared" si="8"/>
        <v>11.166666666666666</v>
      </c>
      <c r="AA280" s="2">
        <f t="shared" si="9"/>
        <v>20.510204081632654</v>
      </c>
    </row>
    <row r="281" spans="1:27" x14ac:dyDescent="0.2">
      <c r="A281" t="s">
        <v>1570</v>
      </c>
      <c r="B281" t="s">
        <v>4859</v>
      </c>
      <c r="C281" t="s">
        <v>1253</v>
      </c>
      <c r="D281" t="s">
        <v>1266</v>
      </c>
      <c r="E281">
        <v>0</v>
      </c>
      <c r="F281">
        <v>0</v>
      </c>
      <c r="G281">
        <v>0</v>
      </c>
      <c r="H281">
        <v>1</v>
      </c>
      <c r="I281">
        <v>7</v>
      </c>
      <c r="J281">
        <v>5</v>
      </c>
      <c r="K281">
        <v>1</v>
      </c>
      <c r="L281">
        <v>0</v>
      </c>
      <c r="M281">
        <v>14</v>
      </c>
      <c r="N281">
        <v>7</v>
      </c>
      <c r="O281">
        <v>4</v>
      </c>
      <c r="P281">
        <v>330</v>
      </c>
      <c r="Q281">
        <v>13</v>
      </c>
      <c r="R281">
        <v>3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113</v>
      </c>
      <c r="Y281" t="s">
        <v>1571</v>
      </c>
      <c r="Z281" s="2">
        <f t="shared" si="8"/>
        <v>11.15</v>
      </c>
      <c r="AA281" s="2">
        <f t="shared" si="9"/>
        <v>18.617810760667904</v>
      </c>
    </row>
    <row r="282" spans="1:27" x14ac:dyDescent="0.2">
      <c r="A282" t="s">
        <v>6072</v>
      </c>
      <c r="B282" t="s">
        <v>4859</v>
      </c>
      <c r="C282" t="s">
        <v>1253</v>
      </c>
      <c r="D282" t="s">
        <v>1261</v>
      </c>
      <c r="E282">
        <v>1</v>
      </c>
      <c r="F282">
        <v>0</v>
      </c>
      <c r="G282">
        <v>0</v>
      </c>
      <c r="H282">
        <v>0</v>
      </c>
      <c r="I282">
        <v>7</v>
      </c>
      <c r="J282">
        <v>5</v>
      </c>
      <c r="K282">
        <v>2</v>
      </c>
      <c r="L282">
        <v>0</v>
      </c>
      <c r="M282">
        <v>5</v>
      </c>
      <c r="N282">
        <v>9</v>
      </c>
      <c r="O282">
        <v>6</v>
      </c>
      <c r="P282">
        <v>197</v>
      </c>
      <c r="Q282">
        <v>3</v>
      </c>
      <c r="R282">
        <v>1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402</v>
      </c>
      <c r="Y282" t="s">
        <v>5986</v>
      </c>
      <c r="Z282" s="2">
        <f t="shared" si="8"/>
        <v>11.0875</v>
      </c>
      <c r="AA282" s="2">
        <f t="shared" si="9"/>
        <v>27.245733788395906</v>
      </c>
    </row>
    <row r="283" spans="1:27" x14ac:dyDescent="0.2">
      <c r="A283" t="s">
        <v>1572</v>
      </c>
      <c r="B283" t="s">
        <v>4859</v>
      </c>
      <c r="C283" t="s">
        <v>1253</v>
      </c>
      <c r="D283" t="s">
        <v>1284</v>
      </c>
      <c r="E283">
        <v>0</v>
      </c>
      <c r="F283">
        <v>1</v>
      </c>
      <c r="G283">
        <v>0</v>
      </c>
      <c r="H283">
        <v>7</v>
      </c>
      <c r="I283">
        <v>18</v>
      </c>
      <c r="J283">
        <v>18</v>
      </c>
      <c r="K283">
        <v>2</v>
      </c>
      <c r="L283">
        <v>4</v>
      </c>
      <c r="M283">
        <v>41</v>
      </c>
      <c r="N283">
        <v>37</v>
      </c>
      <c r="O283">
        <v>1</v>
      </c>
      <c r="P283">
        <v>233</v>
      </c>
      <c r="Q283">
        <v>23</v>
      </c>
      <c r="R283">
        <v>1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299</v>
      </c>
      <c r="Y283" t="s">
        <v>1538</v>
      </c>
      <c r="Z283" s="2">
        <f t="shared" si="8"/>
        <v>11.086666666666668</v>
      </c>
      <c r="AA283" s="2">
        <f t="shared" si="9"/>
        <v>13.520325203252032</v>
      </c>
    </row>
    <row r="284" spans="1:27" x14ac:dyDescent="0.2">
      <c r="A284" t="s">
        <v>1573</v>
      </c>
      <c r="B284" t="s">
        <v>4859</v>
      </c>
      <c r="C284" t="s">
        <v>1253</v>
      </c>
      <c r="D284" t="s">
        <v>1263</v>
      </c>
      <c r="E284">
        <v>1</v>
      </c>
      <c r="F284">
        <v>0</v>
      </c>
      <c r="G284">
        <v>0</v>
      </c>
      <c r="H284">
        <v>1</v>
      </c>
      <c r="I284">
        <v>5</v>
      </c>
      <c r="J284">
        <v>11</v>
      </c>
      <c r="K284">
        <v>7</v>
      </c>
      <c r="L284">
        <v>1</v>
      </c>
      <c r="M284">
        <v>0</v>
      </c>
      <c r="N284">
        <v>4</v>
      </c>
      <c r="O284">
        <v>12</v>
      </c>
      <c r="P284">
        <v>84</v>
      </c>
      <c r="Q284">
        <v>6</v>
      </c>
      <c r="R284">
        <v>12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113</v>
      </c>
      <c r="Y284" t="s">
        <v>6073</v>
      </c>
      <c r="Z284" s="2">
        <f t="shared" si="8"/>
        <v>11.040000000000001</v>
      </c>
      <c r="AA284" s="2">
        <f t="shared" si="9"/>
        <v>20.154158215010142</v>
      </c>
    </row>
    <row r="285" spans="1:27" x14ac:dyDescent="0.2">
      <c r="A285" t="s">
        <v>1574</v>
      </c>
      <c r="B285" t="s">
        <v>4859</v>
      </c>
      <c r="C285" t="s">
        <v>1253</v>
      </c>
      <c r="D285" t="s">
        <v>1269</v>
      </c>
      <c r="E285">
        <v>0</v>
      </c>
      <c r="F285">
        <v>0</v>
      </c>
      <c r="G285">
        <v>2</v>
      </c>
      <c r="H285">
        <v>7</v>
      </c>
      <c r="I285">
        <v>12</v>
      </c>
      <c r="J285">
        <v>25</v>
      </c>
      <c r="K285">
        <v>4</v>
      </c>
      <c r="L285">
        <v>9</v>
      </c>
      <c r="M285">
        <v>26</v>
      </c>
      <c r="N285">
        <v>42</v>
      </c>
      <c r="O285">
        <v>9</v>
      </c>
      <c r="P285">
        <v>666</v>
      </c>
      <c r="Q285">
        <v>22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88</v>
      </c>
      <c r="Y285" t="s">
        <v>327</v>
      </c>
      <c r="Z285" s="2">
        <f t="shared" si="8"/>
        <v>11.02857142857143</v>
      </c>
      <c r="AA285" s="2">
        <f t="shared" si="9"/>
        <v>11.452747252747255</v>
      </c>
    </row>
    <row r="286" spans="1:27" x14ac:dyDescent="0.2">
      <c r="A286" t="s">
        <v>1575</v>
      </c>
      <c r="B286" t="s">
        <v>4859</v>
      </c>
      <c r="C286" t="s">
        <v>1253</v>
      </c>
      <c r="D286" t="s">
        <v>1276</v>
      </c>
      <c r="E286">
        <v>0</v>
      </c>
      <c r="F286">
        <v>1</v>
      </c>
      <c r="G286">
        <v>0</v>
      </c>
      <c r="H286">
        <v>3</v>
      </c>
      <c r="I286">
        <v>8</v>
      </c>
      <c r="J286">
        <v>11</v>
      </c>
      <c r="K286">
        <v>1</v>
      </c>
      <c r="L286">
        <v>2</v>
      </c>
      <c r="M286">
        <v>29</v>
      </c>
      <c r="N286">
        <v>59</v>
      </c>
      <c r="O286">
        <v>4</v>
      </c>
      <c r="P286">
        <v>613</v>
      </c>
      <c r="Q286">
        <v>30</v>
      </c>
      <c r="R286">
        <v>4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145</v>
      </c>
      <c r="Y286" t="s">
        <v>5063</v>
      </c>
      <c r="Z286" s="2">
        <f t="shared" si="8"/>
        <v>10.969565217391304</v>
      </c>
      <c r="AA286" s="2">
        <f t="shared" si="9"/>
        <v>17.413343558282211</v>
      </c>
    </row>
    <row r="287" spans="1:27" x14ac:dyDescent="0.2">
      <c r="A287" t="s">
        <v>1576</v>
      </c>
      <c r="B287" t="s">
        <v>4859</v>
      </c>
      <c r="C287" t="s">
        <v>1253</v>
      </c>
      <c r="D287" t="s">
        <v>1272</v>
      </c>
      <c r="E287">
        <v>2</v>
      </c>
      <c r="F287">
        <v>0</v>
      </c>
      <c r="G287">
        <v>1</v>
      </c>
      <c r="H287">
        <v>5</v>
      </c>
      <c r="I287">
        <v>12</v>
      </c>
      <c r="J287">
        <v>12</v>
      </c>
      <c r="K287">
        <v>14</v>
      </c>
      <c r="L287">
        <v>0</v>
      </c>
      <c r="M287">
        <v>4</v>
      </c>
      <c r="N287">
        <v>17</v>
      </c>
      <c r="O287">
        <v>7</v>
      </c>
      <c r="P287">
        <v>157</v>
      </c>
      <c r="Q287">
        <v>13</v>
      </c>
      <c r="R287">
        <v>18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80</v>
      </c>
      <c r="Y287" t="s">
        <v>6074</v>
      </c>
      <c r="Z287" s="2">
        <f t="shared" si="8"/>
        <v>10.952941176470588</v>
      </c>
      <c r="AA287" s="2">
        <f t="shared" si="9"/>
        <v>17.64</v>
      </c>
    </row>
    <row r="288" spans="1:27" x14ac:dyDescent="0.2">
      <c r="A288" t="s">
        <v>1577</v>
      </c>
      <c r="B288" t="s">
        <v>4859</v>
      </c>
      <c r="C288" t="s">
        <v>1253</v>
      </c>
      <c r="D288" t="s">
        <v>1311</v>
      </c>
      <c r="E288">
        <v>1</v>
      </c>
      <c r="F288">
        <v>0</v>
      </c>
      <c r="G288">
        <v>2</v>
      </c>
      <c r="H288">
        <v>4</v>
      </c>
      <c r="I288">
        <v>38</v>
      </c>
      <c r="J288">
        <v>35</v>
      </c>
      <c r="K288">
        <v>2</v>
      </c>
      <c r="L288">
        <v>0</v>
      </c>
      <c r="M288">
        <v>22</v>
      </c>
      <c r="N288">
        <v>19</v>
      </c>
      <c r="O288">
        <v>18</v>
      </c>
      <c r="P288">
        <v>455</v>
      </c>
      <c r="Q288">
        <v>30</v>
      </c>
      <c r="R288">
        <v>50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40</v>
      </c>
      <c r="Y288" t="s">
        <v>1578</v>
      </c>
      <c r="Z288" s="2">
        <f t="shared" si="8"/>
        <v>10.806451612903226</v>
      </c>
      <c r="AA288" s="2">
        <f t="shared" si="9"/>
        <v>14.664396887159533</v>
      </c>
    </row>
    <row r="289" spans="1:27" x14ac:dyDescent="0.2">
      <c r="A289" t="s">
        <v>1579</v>
      </c>
      <c r="B289" t="s">
        <v>4863</v>
      </c>
      <c r="C289" t="s">
        <v>1253</v>
      </c>
      <c r="D289" t="s">
        <v>1305</v>
      </c>
      <c r="E289">
        <v>2</v>
      </c>
      <c r="F289">
        <v>0</v>
      </c>
      <c r="G289">
        <v>2</v>
      </c>
      <c r="H289">
        <v>10</v>
      </c>
      <c r="I289">
        <v>31</v>
      </c>
      <c r="J289">
        <v>57</v>
      </c>
      <c r="K289">
        <v>18</v>
      </c>
      <c r="L289">
        <v>2</v>
      </c>
      <c r="M289">
        <v>6</v>
      </c>
      <c r="N289">
        <v>32</v>
      </c>
      <c r="O289">
        <v>24</v>
      </c>
      <c r="P289">
        <v>213</v>
      </c>
      <c r="Q289">
        <v>16</v>
      </c>
      <c r="R289">
        <v>35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263</v>
      </c>
      <c r="Y289" t="s">
        <v>6075</v>
      </c>
      <c r="Z289" s="2">
        <f t="shared" si="8"/>
        <v>10.762500000000001</v>
      </c>
      <c r="AA289" s="2">
        <f t="shared" si="9"/>
        <v>16.46388101983003</v>
      </c>
    </row>
    <row r="290" spans="1:27" x14ac:dyDescent="0.2">
      <c r="A290" t="s">
        <v>6076</v>
      </c>
      <c r="B290" t="s">
        <v>4859</v>
      </c>
      <c r="C290" t="s">
        <v>1253</v>
      </c>
      <c r="D290" t="s">
        <v>5922</v>
      </c>
      <c r="E290">
        <v>0</v>
      </c>
      <c r="F290">
        <v>0</v>
      </c>
      <c r="G290">
        <v>0</v>
      </c>
      <c r="H290">
        <v>3</v>
      </c>
      <c r="I290">
        <v>11</v>
      </c>
      <c r="J290">
        <v>12</v>
      </c>
      <c r="K290">
        <v>0</v>
      </c>
      <c r="L290">
        <v>3</v>
      </c>
      <c r="M290">
        <v>24</v>
      </c>
      <c r="N290">
        <v>20</v>
      </c>
      <c r="O290">
        <v>6</v>
      </c>
      <c r="P290">
        <v>345</v>
      </c>
      <c r="Q290">
        <v>10</v>
      </c>
      <c r="R290">
        <v>4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105</v>
      </c>
      <c r="Y290" t="s">
        <v>1580</v>
      </c>
      <c r="Z290" s="2">
        <f t="shared" si="8"/>
        <v>10.653846153846153</v>
      </c>
      <c r="AA290" s="2">
        <f t="shared" si="9"/>
        <v>14.647473560517039</v>
      </c>
    </row>
    <row r="291" spans="1:27" x14ac:dyDescent="0.2">
      <c r="A291" t="s">
        <v>6077</v>
      </c>
      <c r="B291" t="s">
        <v>4863</v>
      </c>
      <c r="C291" t="s">
        <v>1253</v>
      </c>
      <c r="D291" t="s">
        <v>1278</v>
      </c>
      <c r="E291">
        <v>1</v>
      </c>
      <c r="F291">
        <v>0</v>
      </c>
      <c r="G291">
        <v>2</v>
      </c>
      <c r="H291">
        <v>0</v>
      </c>
      <c r="I291">
        <v>7</v>
      </c>
      <c r="J291">
        <v>5</v>
      </c>
      <c r="K291">
        <v>4</v>
      </c>
      <c r="L291">
        <v>0</v>
      </c>
      <c r="M291">
        <v>1</v>
      </c>
      <c r="N291">
        <v>3</v>
      </c>
      <c r="O291">
        <v>7</v>
      </c>
      <c r="P291">
        <v>101</v>
      </c>
      <c r="Q291">
        <v>5</v>
      </c>
      <c r="R291">
        <v>4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160</v>
      </c>
      <c r="Y291" t="s">
        <v>5482</v>
      </c>
      <c r="Z291" s="2">
        <f t="shared" si="8"/>
        <v>10.566666666666666</v>
      </c>
      <c r="AA291" s="2">
        <f t="shared" si="9"/>
        <v>23.385245901639344</v>
      </c>
    </row>
    <row r="292" spans="1:27" x14ac:dyDescent="0.2">
      <c r="A292" t="s">
        <v>6078</v>
      </c>
      <c r="B292" t="s">
        <v>4858</v>
      </c>
      <c r="C292" t="s">
        <v>1253</v>
      </c>
      <c r="D292" t="s">
        <v>1305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6</v>
      </c>
      <c r="T292">
        <v>3</v>
      </c>
      <c r="U292">
        <v>1</v>
      </c>
      <c r="V292">
        <v>0</v>
      </c>
      <c r="W292">
        <v>0</v>
      </c>
      <c r="X292" t="s">
        <v>65</v>
      </c>
      <c r="Y292" t="s">
        <v>1581</v>
      </c>
      <c r="Z292" s="2">
        <f t="shared" si="8"/>
        <v>10.5</v>
      </c>
      <c r="AA292" s="2">
        <f t="shared" si="9"/>
        <v>10.8</v>
      </c>
    </row>
    <row r="293" spans="1:27" x14ac:dyDescent="0.2">
      <c r="A293" t="s">
        <v>1582</v>
      </c>
      <c r="B293" t="s">
        <v>4859</v>
      </c>
      <c r="C293" t="s">
        <v>1253</v>
      </c>
      <c r="D293" t="s">
        <v>1288</v>
      </c>
      <c r="E293">
        <v>6</v>
      </c>
      <c r="F293">
        <v>0</v>
      </c>
      <c r="G293">
        <v>2</v>
      </c>
      <c r="H293">
        <v>1</v>
      </c>
      <c r="I293">
        <v>32</v>
      </c>
      <c r="J293">
        <v>15</v>
      </c>
      <c r="K293">
        <v>12</v>
      </c>
      <c r="L293">
        <v>2</v>
      </c>
      <c r="M293">
        <v>17</v>
      </c>
      <c r="N293">
        <v>16</v>
      </c>
      <c r="O293">
        <v>13</v>
      </c>
      <c r="P293">
        <v>348</v>
      </c>
      <c r="Q293">
        <v>16</v>
      </c>
      <c r="R293">
        <v>7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40</v>
      </c>
      <c r="Y293" t="s">
        <v>5398</v>
      </c>
      <c r="Z293" s="2">
        <f t="shared" si="8"/>
        <v>10.396774193548387</v>
      </c>
      <c r="AA293" s="2">
        <f t="shared" si="9"/>
        <v>17.894509561998767</v>
      </c>
    </row>
    <row r="294" spans="1:27" x14ac:dyDescent="0.2">
      <c r="A294" t="s">
        <v>1583</v>
      </c>
      <c r="B294" t="s">
        <v>4863</v>
      </c>
      <c r="C294" t="s">
        <v>1253</v>
      </c>
      <c r="D294" t="s">
        <v>1278</v>
      </c>
      <c r="E294">
        <v>8</v>
      </c>
      <c r="F294">
        <v>0</v>
      </c>
      <c r="G294">
        <v>1</v>
      </c>
      <c r="H294">
        <v>2</v>
      </c>
      <c r="I294">
        <v>7</v>
      </c>
      <c r="J294">
        <v>19</v>
      </c>
      <c r="K294">
        <v>14</v>
      </c>
      <c r="L294">
        <v>1</v>
      </c>
      <c r="M294">
        <v>10</v>
      </c>
      <c r="N294">
        <v>2</v>
      </c>
      <c r="O294">
        <v>15</v>
      </c>
      <c r="P294">
        <v>173</v>
      </c>
      <c r="Q294">
        <v>4</v>
      </c>
      <c r="R294">
        <v>15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99</v>
      </c>
      <c r="Y294" t="s">
        <v>5445</v>
      </c>
      <c r="Z294" s="2">
        <f t="shared" si="8"/>
        <v>10.377272727272727</v>
      </c>
      <c r="AA294" s="2">
        <f t="shared" si="9"/>
        <v>26.174522292993633</v>
      </c>
    </row>
    <row r="295" spans="1:27" x14ac:dyDescent="0.2">
      <c r="A295" t="s">
        <v>1584</v>
      </c>
      <c r="B295" t="s">
        <v>4862</v>
      </c>
      <c r="C295" t="s">
        <v>1253</v>
      </c>
      <c r="D295" t="s">
        <v>1284</v>
      </c>
      <c r="E295">
        <v>2</v>
      </c>
      <c r="F295">
        <v>1</v>
      </c>
      <c r="G295">
        <v>1</v>
      </c>
      <c r="H295">
        <v>5</v>
      </c>
      <c r="I295">
        <v>23</v>
      </c>
      <c r="J295">
        <v>31</v>
      </c>
      <c r="K295">
        <v>8</v>
      </c>
      <c r="L295">
        <v>7</v>
      </c>
      <c r="M295">
        <v>38</v>
      </c>
      <c r="N295">
        <v>38</v>
      </c>
      <c r="O295">
        <v>13</v>
      </c>
      <c r="P295">
        <v>331</v>
      </c>
      <c r="Q295">
        <v>33</v>
      </c>
      <c r="R295">
        <v>16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31</v>
      </c>
      <c r="Y295" t="s">
        <v>6079</v>
      </c>
      <c r="Z295" s="2">
        <f t="shared" si="8"/>
        <v>10.370000000000001</v>
      </c>
      <c r="AA295" s="2">
        <f t="shared" si="9"/>
        <v>15.40946615299945</v>
      </c>
    </row>
    <row r="296" spans="1:27" x14ac:dyDescent="0.2">
      <c r="A296" t="s">
        <v>6080</v>
      </c>
      <c r="B296" t="s">
        <v>4859</v>
      </c>
      <c r="C296" t="s">
        <v>1253</v>
      </c>
      <c r="D296" t="s">
        <v>1281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2</v>
      </c>
      <c r="M296">
        <v>5</v>
      </c>
      <c r="N296">
        <v>6</v>
      </c>
      <c r="O296">
        <v>1</v>
      </c>
      <c r="P296">
        <v>59</v>
      </c>
      <c r="Q296">
        <v>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249</v>
      </c>
      <c r="Y296" t="s">
        <v>1527</v>
      </c>
      <c r="Z296" s="2">
        <f t="shared" si="8"/>
        <v>10.35</v>
      </c>
      <c r="AA296" s="2">
        <f t="shared" si="9"/>
        <v>20.360655737704917</v>
      </c>
    </row>
    <row r="297" spans="1:27" x14ac:dyDescent="0.2">
      <c r="A297" t="s">
        <v>1585</v>
      </c>
      <c r="B297" t="s">
        <v>4862</v>
      </c>
      <c r="C297" t="s">
        <v>1253</v>
      </c>
      <c r="D297" t="s">
        <v>5922</v>
      </c>
      <c r="E297">
        <v>0</v>
      </c>
      <c r="F297">
        <v>0</v>
      </c>
      <c r="G297">
        <v>0</v>
      </c>
      <c r="H297">
        <v>2</v>
      </c>
      <c r="I297">
        <v>13</v>
      </c>
      <c r="J297">
        <v>19</v>
      </c>
      <c r="K297">
        <v>0</v>
      </c>
      <c r="L297">
        <v>2</v>
      </c>
      <c r="M297">
        <v>29</v>
      </c>
      <c r="N297">
        <v>34</v>
      </c>
      <c r="O297">
        <v>3</v>
      </c>
      <c r="P297">
        <v>269</v>
      </c>
      <c r="Q297">
        <v>33</v>
      </c>
      <c r="R297">
        <v>8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77</v>
      </c>
      <c r="Y297" t="s">
        <v>6081</v>
      </c>
      <c r="Z297" s="2">
        <f t="shared" si="8"/>
        <v>10.336842105263159</v>
      </c>
      <c r="AA297" s="2">
        <f t="shared" si="9"/>
        <v>16.612781954887218</v>
      </c>
    </row>
    <row r="298" spans="1:27" x14ac:dyDescent="0.2">
      <c r="A298" t="s">
        <v>1586</v>
      </c>
      <c r="B298" t="s">
        <v>4859</v>
      </c>
      <c r="C298" t="s">
        <v>1253</v>
      </c>
      <c r="D298" t="s">
        <v>1281</v>
      </c>
      <c r="E298">
        <v>1</v>
      </c>
      <c r="F298">
        <v>1</v>
      </c>
      <c r="G298">
        <v>1</v>
      </c>
      <c r="H298">
        <v>3</v>
      </c>
      <c r="I298">
        <v>28</v>
      </c>
      <c r="J298">
        <v>27</v>
      </c>
      <c r="K298">
        <v>2</v>
      </c>
      <c r="L298">
        <v>7</v>
      </c>
      <c r="M298">
        <v>39</v>
      </c>
      <c r="N298">
        <v>40</v>
      </c>
      <c r="O298">
        <v>1</v>
      </c>
      <c r="P298">
        <v>324</v>
      </c>
      <c r="Q298">
        <v>14</v>
      </c>
      <c r="R298">
        <v>7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88</v>
      </c>
      <c r="Y298" t="s">
        <v>6082</v>
      </c>
      <c r="Z298" s="2">
        <f t="shared" si="8"/>
        <v>10.328571428571429</v>
      </c>
      <c r="AA298" s="2">
        <f t="shared" si="9"/>
        <v>15.517488076311606</v>
      </c>
    </row>
    <row r="299" spans="1:27" x14ac:dyDescent="0.2">
      <c r="A299" t="s">
        <v>1587</v>
      </c>
      <c r="B299" t="s">
        <v>4862</v>
      </c>
      <c r="C299" t="s">
        <v>1253</v>
      </c>
      <c r="D299" t="s">
        <v>1288</v>
      </c>
      <c r="E299">
        <v>0</v>
      </c>
      <c r="F299">
        <v>0</v>
      </c>
      <c r="G299">
        <v>0</v>
      </c>
      <c r="H299">
        <v>4</v>
      </c>
      <c r="I299">
        <v>3</v>
      </c>
      <c r="J299">
        <v>11</v>
      </c>
      <c r="K299">
        <v>0</v>
      </c>
      <c r="L299">
        <v>6</v>
      </c>
      <c r="M299">
        <v>55</v>
      </c>
      <c r="N299">
        <v>14</v>
      </c>
      <c r="O299">
        <v>1</v>
      </c>
      <c r="P299">
        <v>382</v>
      </c>
      <c r="Q299">
        <v>14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299</v>
      </c>
      <c r="Y299" t="s">
        <v>1588</v>
      </c>
      <c r="Z299" s="2">
        <f t="shared" si="8"/>
        <v>10.313333333333333</v>
      </c>
      <c r="AA299" s="2">
        <f t="shared" si="9"/>
        <v>12.715068493150685</v>
      </c>
    </row>
    <row r="300" spans="1:27" x14ac:dyDescent="0.2">
      <c r="A300" t="s">
        <v>1589</v>
      </c>
      <c r="B300" t="s">
        <v>4859</v>
      </c>
      <c r="C300" t="s">
        <v>1253</v>
      </c>
      <c r="D300" t="s">
        <v>1261</v>
      </c>
      <c r="E300">
        <v>0</v>
      </c>
      <c r="F300">
        <v>1</v>
      </c>
      <c r="G300">
        <v>2</v>
      </c>
      <c r="H300">
        <v>7</v>
      </c>
      <c r="I300">
        <v>13</v>
      </c>
      <c r="J300">
        <v>33</v>
      </c>
      <c r="K300">
        <v>1</v>
      </c>
      <c r="L300">
        <v>10</v>
      </c>
      <c r="M300">
        <v>27</v>
      </c>
      <c r="N300">
        <v>43</v>
      </c>
      <c r="O300">
        <v>7</v>
      </c>
      <c r="P300">
        <v>815</v>
      </c>
      <c r="Q300">
        <v>27</v>
      </c>
      <c r="R300">
        <v>6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145</v>
      </c>
      <c r="Y300" t="s">
        <v>5098</v>
      </c>
      <c r="Z300" s="2">
        <f t="shared" si="8"/>
        <v>10.108695652173912</v>
      </c>
      <c r="AA300" s="2">
        <f t="shared" si="9"/>
        <v>13.370607028753993</v>
      </c>
    </row>
    <row r="301" spans="1:27" x14ac:dyDescent="0.2">
      <c r="A301" t="s">
        <v>6083</v>
      </c>
      <c r="B301" t="s">
        <v>4862</v>
      </c>
      <c r="C301" t="s">
        <v>1253</v>
      </c>
      <c r="D301" t="s">
        <v>1284</v>
      </c>
      <c r="E301">
        <v>0</v>
      </c>
      <c r="F301">
        <v>0</v>
      </c>
      <c r="G301">
        <v>0</v>
      </c>
      <c r="H301">
        <v>4</v>
      </c>
      <c r="I301">
        <v>2</v>
      </c>
      <c r="J301">
        <v>12</v>
      </c>
      <c r="K301">
        <v>1</v>
      </c>
      <c r="L301">
        <v>5</v>
      </c>
      <c r="M301">
        <v>35</v>
      </c>
      <c r="N301">
        <v>11</v>
      </c>
      <c r="O301">
        <v>1</v>
      </c>
      <c r="P301">
        <v>259</v>
      </c>
      <c r="Q301">
        <v>7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160</v>
      </c>
      <c r="Y301" t="s">
        <v>1246</v>
      </c>
      <c r="Z301" s="2">
        <f t="shared" si="8"/>
        <v>10.100000000000001</v>
      </c>
      <c r="AA301" s="2">
        <f t="shared" si="9"/>
        <v>10.100000000000001</v>
      </c>
    </row>
    <row r="302" spans="1:27" x14ac:dyDescent="0.2">
      <c r="A302" t="s">
        <v>1590</v>
      </c>
      <c r="B302" t="s">
        <v>4858</v>
      </c>
      <c r="C302" t="s">
        <v>1253</v>
      </c>
      <c r="D302" t="s">
        <v>1278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78</v>
      </c>
      <c r="T302">
        <v>37</v>
      </c>
      <c r="U302">
        <v>12</v>
      </c>
      <c r="V302">
        <v>73</v>
      </c>
      <c r="W302">
        <v>1</v>
      </c>
      <c r="X302" t="s">
        <v>28</v>
      </c>
      <c r="Y302" t="s">
        <v>1591</v>
      </c>
      <c r="Z302" s="2">
        <f t="shared" si="8"/>
        <v>10.088235294117647</v>
      </c>
      <c r="AA302" s="2">
        <f t="shared" si="9"/>
        <v>10.088235294117647</v>
      </c>
    </row>
    <row r="303" spans="1:27" x14ac:dyDescent="0.2">
      <c r="A303" t="s">
        <v>6084</v>
      </c>
      <c r="B303" t="s">
        <v>4859</v>
      </c>
      <c r="C303" t="s">
        <v>1253</v>
      </c>
      <c r="D303" t="s">
        <v>5922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>
        <v>0</v>
      </c>
      <c r="N303">
        <v>3</v>
      </c>
      <c r="O303">
        <v>1</v>
      </c>
      <c r="P303">
        <v>24</v>
      </c>
      <c r="Q303">
        <v>1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33</v>
      </c>
      <c r="Y303" t="s">
        <v>1592</v>
      </c>
      <c r="Z303" s="2">
        <f t="shared" si="8"/>
        <v>9.9</v>
      </c>
      <c r="AA303" s="2">
        <f t="shared" si="9"/>
        <v>15.631578947368423</v>
      </c>
    </row>
    <row r="304" spans="1:27" x14ac:dyDescent="0.2">
      <c r="A304" t="s">
        <v>1593</v>
      </c>
      <c r="B304" t="s">
        <v>4863</v>
      </c>
      <c r="C304" t="s">
        <v>1253</v>
      </c>
      <c r="D304" t="s">
        <v>1256</v>
      </c>
      <c r="E304">
        <v>3</v>
      </c>
      <c r="F304">
        <v>0</v>
      </c>
      <c r="G304">
        <v>0</v>
      </c>
      <c r="H304">
        <v>1</v>
      </c>
      <c r="I304">
        <v>21</v>
      </c>
      <c r="J304">
        <v>29</v>
      </c>
      <c r="K304">
        <v>8</v>
      </c>
      <c r="L304">
        <v>0</v>
      </c>
      <c r="M304">
        <v>8</v>
      </c>
      <c r="N304">
        <v>20</v>
      </c>
      <c r="O304">
        <v>12</v>
      </c>
      <c r="P304">
        <v>340</v>
      </c>
      <c r="Q304">
        <v>19</v>
      </c>
      <c r="R304">
        <v>13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99</v>
      </c>
      <c r="Y304" t="s">
        <v>1594</v>
      </c>
      <c r="Z304" s="2">
        <f t="shared" si="8"/>
        <v>9.8636363636363633</v>
      </c>
      <c r="AA304" s="2">
        <f t="shared" si="9"/>
        <v>15.51231135822081</v>
      </c>
    </row>
    <row r="305" spans="1:27" x14ac:dyDescent="0.2">
      <c r="A305" t="s">
        <v>6085</v>
      </c>
      <c r="B305" t="s">
        <v>4863</v>
      </c>
      <c r="C305" t="s">
        <v>1253</v>
      </c>
      <c r="D305" t="s">
        <v>1256</v>
      </c>
      <c r="E305">
        <v>6</v>
      </c>
      <c r="F305">
        <v>0</v>
      </c>
      <c r="G305">
        <v>0</v>
      </c>
      <c r="H305">
        <v>0</v>
      </c>
      <c r="I305">
        <v>0</v>
      </c>
      <c r="J305">
        <v>4</v>
      </c>
      <c r="K305">
        <v>8</v>
      </c>
      <c r="L305">
        <v>0</v>
      </c>
      <c r="M305">
        <v>2</v>
      </c>
      <c r="N305">
        <v>1</v>
      </c>
      <c r="O305">
        <v>4</v>
      </c>
      <c r="P305">
        <v>31</v>
      </c>
      <c r="Q305">
        <v>0</v>
      </c>
      <c r="R305">
        <v>2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458</v>
      </c>
      <c r="Y305" t="s">
        <v>6086</v>
      </c>
      <c r="Z305" s="2">
        <f t="shared" si="8"/>
        <v>9.7818181818181813</v>
      </c>
      <c r="AA305" s="2">
        <f t="shared" si="9"/>
        <v>49.661538461538463</v>
      </c>
    </row>
    <row r="306" spans="1:27" x14ac:dyDescent="0.2">
      <c r="A306" t="s">
        <v>1595</v>
      </c>
      <c r="B306" t="s">
        <v>4858</v>
      </c>
      <c r="C306" t="s">
        <v>1253</v>
      </c>
      <c r="D306" t="s">
        <v>1266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59</v>
      </c>
      <c r="T306">
        <v>29</v>
      </c>
      <c r="U306">
        <v>9</v>
      </c>
      <c r="V306">
        <v>66</v>
      </c>
      <c r="W306">
        <v>0</v>
      </c>
      <c r="X306" t="s">
        <v>75</v>
      </c>
      <c r="Y306" t="s">
        <v>503</v>
      </c>
      <c r="Z306" s="2">
        <f t="shared" si="8"/>
        <v>9.7777777777777786</v>
      </c>
      <c r="AA306" s="2">
        <f t="shared" si="9"/>
        <v>9.7777777777777786</v>
      </c>
    </row>
    <row r="307" spans="1:27" x14ac:dyDescent="0.2">
      <c r="A307" t="s">
        <v>1596</v>
      </c>
      <c r="B307" t="s">
        <v>4858</v>
      </c>
      <c r="C307" t="s">
        <v>1253</v>
      </c>
      <c r="D307" t="s">
        <v>1353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50</v>
      </c>
      <c r="T307">
        <v>30</v>
      </c>
      <c r="U307">
        <v>8</v>
      </c>
      <c r="V307">
        <v>65</v>
      </c>
      <c r="W307">
        <v>0</v>
      </c>
      <c r="X307" t="s">
        <v>334</v>
      </c>
      <c r="Y307" t="s">
        <v>1597</v>
      </c>
      <c r="Z307" s="2">
        <f t="shared" si="8"/>
        <v>9.75</v>
      </c>
      <c r="AA307" s="2">
        <f t="shared" si="9"/>
        <v>9.75</v>
      </c>
    </row>
    <row r="308" spans="1:27" x14ac:dyDescent="0.2">
      <c r="A308" t="s">
        <v>1598</v>
      </c>
      <c r="B308" t="s">
        <v>4863</v>
      </c>
      <c r="C308" t="s">
        <v>1253</v>
      </c>
      <c r="D308" t="s">
        <v>1353</v>
      </c>
      <c r="E308">
        <v>0</v>
      </c>
      <c r="F308">
        <v>0</v>
      </c>
      <c r="G308">
        <v>0</v>
      </c>
      <c r="H308">
        <v>0</v>
      </c>
      <c r="I308">
        <v>11</v>
      </c>
      <c r="J308">
        <v>4</v>
      </c>
      <c r="K308">
        <v>4</v>
      </c>
      <c r="L308">
        <v>1</v>
      </c>
      <c r="M308">
        <v>2</v>
      </c>
      <c r="N308">
        <v>1</v>
      </c>
      <c r="O308">
        <v>5</v>
      </c>
      <c r="P308">
        <v>37</v>
      </c>
      <c r="Q308">
        <v>4</v>
      </c>
      <c r="R308">
        <v>2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53</v>
      </c>
      <c r="Y308" t="s">
        <v>1527</v>
      </c>
      <c r="Z308" s="2">
        <f t="shared" si="8"/>
        <v>9.7428571428571438</v>
      </c>
      <c r="AA308" s="2">
        <f t="shared" si="9"/>
        <v>33.540983606557383</v>
      </c>
    </row>
    <row r="309" spans="1:27" x14ac:dyDescent="0.2">
      <c r="A309" t="s">
        <v>1599</v>
      </c>
      <c r="B309" t="s">
        <v>4859</v>
      </c>
      <c r="C309" t="s">
        <v>1253</v>
      </c>
      <c r="D309" t="s">
        <v>1311</v>
      </c>
      <c r="E309">
        <v>0</v>
      </c>
      <c r="F309">
        <v>0</v>
      </c>
      <c r="G309">
        <v>0</v>
      </c>
      <c r="H309">
        <v>0</v>
      </c>
      <c r="I309">
        <v>2</v>
      </c>
      <c r="J309">
        <v>2</v>
      </c>
      <c r="K309">
        <v>0</v>
      </c>
      <c r="L309">
        <v>1</v>
      </c>
      <c r="M309">
        <v>11</v>
      </c>
      <c r="N309">
        <v>10</v>
      </c>
      <c r="O309">
        <v>0</v>
      </c>
      <c r="P309">
        <v>133</v>
      </c>
      <c r="Q309">
        <v>4</v>
      </c>
      <c r="R309">
        <v>1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108</v>
      </c>
      <c r="Y309" t="s">
        <v>1600</v>
      </c>
      <c r="Z309" s="2">
        <f t="shared" si="8"/>
        <v>9.6333333333333329</v>
      </c>
      <c r="AA309" s="2">
        <f t="shared" si="9"/>
        <v>23.538461538461537</v>
      </c>
    </row>
    <row r="310" spans="1:27" x14ac:dyDescent="0.2">
      <c r="A310" t="s">
        <v>1601</v>
      </c>
      <c r="B310" t="s">
        <v>4859</v>
      </c>
      <c r="C310" t="s">
        <v>1253</v>
      </c>
      <c r="D310" t="s">
        <v>1266</v>
      </c>
      <c r="E310">
        <v>0</v>
      </c>
      <c r="F310">
        <v>0</v>
      </c>
      <c r="G310">
        <v>0</v>
      </c>
      <c r="H310">
        <v>1</v>
      </c>
      <c r="I310">
        <v>3</v>
      </c>
      <c r="J310">
        <v>3</v>
      </c>
      <c r="K310">
        <v>0</v>
      </c>
      <c r="L310">
        <v>0</v>
      </c>
      <c r="M310">
        <v>3</v>
      </c>
      <c r="N310">
        <v>9</v>
      </c>
      <c r="O310">
        <v>2</v>
      </c>
      <c r="P310">
        <v>169</v>
      </c>
      <c r="Q310">
        <v>5</v>
      </c>
      <c r="R310">
        <v>1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57</v>
      </c>
      <c r="Y310" t="s">
        <v>5804</v>
      </c>
      <c r="Z310" s="2">
        <f t="shared" si="8"/>
        <v>9.5800000000000018</v>
      </c>
      <c r="AA310" s="2">
        <f t="shared" si="9"/>
        <v>18.743478260869569</v>
      </c>
    </row>
    <row r="311" spans="1:27" x14ac:dyDescent="0.2">
      <c r="A311" t="s">
        <v>1602</v>
      </c>
      <c r="B311" t="s">
        <v>4859</v>
      </c>
      <c r="C311" t="s">
        <v>1253</v>
      </c>
      <c r="D311" t="s">
        <v>1261</v>
      </c>
      <c r="E311">
        <v>1</v>
      </c>
      <c r="F311">
        <v>0</v>
      </c>
      <c r="G311">
        <v>2</v>
      </c>
      <c r="H311">
        <v>1</v>
      </c>
      <c r="I311">
        <v>6</v>
      </c>
      <c r="J311">
        <v>4</v>
      </c>
      <c r="K311">
        <v>3</v>
      </c>
      <c r="L311">
        <v>2</v>
      </c>
      <c r="M311">
        <v>11</v>
      </c>
      <c r="N311">
        <v>13</v>
      </c>
      <c r="O311">
        <v>1</v>
      </c>
      <c r="P311">
        <v>159</v>
      </c>
      <c r="Q311">
        <v>4</v>
      </c>
      <c r="R311">
        <v>7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216</v>
      </c>
      <c r="Y311" t="s">
        <v>1603</v>
      </c>
      <c r="Z311" s="2">
        <f t="shared" si="8"/>
        <v>9.4916666666666671</v>
      </c>
      <c r="AA311" s="2">
        <f t="shared" si="9"/>
        <v>23.619815668202769</v>
      </c>
    </row>
    <row r="312" spans="1:27" x14ac:dyDescent="0.2">
      <c r="A312" t="s">
        <v>6087</v>
      </c>
      <c r="B312" t="s">
        <v>4862</v>
      </c>
      <c r="C312" t="s">
        <v>1253</v>
      </c>
      <c r="D312" t="s">
        <v>1284</v>
      </c>
      <c r="E312">
        <v>0</v>
      </c>
      <c r="F312">
        <v>0</v>
      </c>
      <c r="G312">
        <v>0</v>
      </c>
      <c r="H312">
        <v>4</v>
      </c>
      <c r="I312">
        <v>8</v>
      </c>
      <c r="J312">
        <v>20</v>
      </c>
      <c r="K312">
        <v>0</v>
      </c>
      <c r="L312">
        <v>9</v>
      </c>
      <c r="M312">
        <v>40</v>
      </c>
      <c r="N312">
        <v>18</v>
      </c>
      <c r="O312">
        <v>4</v>
      </c>
      <c r="P312">
        <v>191</v>
      </c>
      <c r="Q312">
        <v>21</v>
      </c>
      <c r="R312">
        <v>4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172</v>
      </c>
      <c r="Y312" t="s">
        <v>6088</v>
      </c>
      <c r="Z312" s="2">
        <f t="shared" si="8"/>
        <v>9.4437499999999996</v>
      </c>
      <c r="AA312" s="2">
        <f t="shared" si="9"/>
        <v>12.262398557258791</v>
      </c>
    </row>
    <row r="313" spans="1:27" x14ac:dyDescent="0.2">
      <c r="A313" t="s">
        <v>1604</v>
      </c>
      <c r="B313" t="s">
        <v>4859</v>
      </c>
      <c r="C313" t="s">
        <v>1253</v>
      </c>
      <c r="D313" t="s">
        <v>1311</v>
      </c>
      <c r="E313">
        <v>2</v>
      </c>
      <c r="F313">
        <v>0</v>
      </c>
      <c r="G313">
        <v>2</v>
      </c>
      <c r="H313">
        <v>4</v>
      </c>
      <c r="I313">
        <v>25</v>
      </c>
      <c r="J313">
        <v>22</v>
      </c>
      <c r="K313">
        <v>12</v>
      </c>
      <c r="L313">
        <v>2</v>
      </c>
      <c r="M313">
        <v>14</v>
      </c>
      <c r="N313">
        <v>30</v>
      </c>
      <c r="O313">
        <v>16</v>
      </c>
      <c r="P313">
        <v>285</v>
      </c>
      <c r="Q313">
        <v>19</v>
      </c>
      <c r="R313">
        <v>9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37</v>
      </c>
      <c r="Y313" t="s">
        <v>237</v>
      </c>
      <c r="Z313" s="2">
        <f t="shared" si="8"/>
        <v>9.2586206896551726</v>
      </c>
      <c r="AA313" s="2">
        <f t="shared" si="9"/>
        <v>18.020134228187921</v>
      </c>
    </row>
    <row r="314" spans="1:27" x14ac:dyDescent="0.2">
      <c r="A314" t="s">
        <v>1605</v>
      </c>
      <c r="B314" t="s">
        <v>4863</v>
      </c>
      <c r="C314" t="s">
        <v>1253</v>
      </c>
      <c r="D314" t="s">
        <v>1256</v>
      </c>
      <c r="E314">
        <v>4</v>
      </c>
      <c r="F314">
        <v>0</v>
      </c>
      <c r="G314">
        <v>1</v>
      </c>
      <c r="H314">
        <v>0</v>
      </c>
      <c r="I314">
        <v>20</v>
      </c>
      <c r="J314">
        <v>15</v>
      </c>
      <c r="K314">
        <v>11</v>
      </c>
      <c r="L314">
        <v>0</v>
      </c>
      <c r="M314">
        <v>16</v>
      </c>
      <c r="N314">
        <v>1</v>
      </c>
      <c r="O314">
        <v>7</v>
      </c>
      <c r="P314">
        <v>158</v>
      </c>
      <c r="Q314">
        <v>9</v>
      </c>
      <c r="R314">
        <v>2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334</v>
      </c>
      <c r="Y314" t="s">
        <v>5234</v>
      </c>
      <c r="Z314" s="2">
        <f t="shared" si="8"/>
        <v>9.1650000000000009</v>
      </c>
      <c r="AA314" s="2">
        <f t="shared" si="9"/>
        <v>21.17715019255456</v>
      </c>
    </row>
    <row r="315" spans="1:27" x14ac:dyDescent="0.2">
      <c r="A315" t="s">
        <v>1606</v>
      </c>
      <c r="B315" t="s">
        <v>4863</v>
      </c>
      <c r="C315" t="s">
        <v>1253</v>
      </c>
      <c r="D315" t="s">
        <v>1281</v>
      </c>
      <c r="E315">
        <v>5</v>
      </c>
      <c r="F315">
        <v>0</v>
      </c>
      <c r="G315">
        <v>1</v>
      </c>
      <c r="H315">
        <v>4</v>
      </c>
      <c r="I315">
        <v>20</v>
      </c>
      <c r="J315">
        <v>26</v>
      </c>
      <c r="K315">
        <v>23</v>
      </c>
      <c r="L315">
        <v>3</v>
      </c>
      <c r="M315">
        <v>22</v>
      </c>
      <c r="N315">
        <v>16</v>
      </c>
      <c r="O315">
        <v>8</v>
      </c>
      <c r="P315">
        <v>294</v>
      </c>
      <c r="Q315">
        <v>12</v>
      </c>
      <c r="R315">
        <v>8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31</v>
      </c>
      <c r="Y315" t="s">
        <v>6089</v>
      </c>
      <c r="Z315" s="2">
        <f t="shared" si="8"/>
        <v>9.1466666666666665</v>
      </c>
      <c r="AA315" s="2">
        <f t="shared" si="9"/>
        <v>18.72327520849128</v>
      </c>
    </row>
    <row r="316" spans="1:27" x14ac:dyDescent="0.2">
      <c r="A316" t="s">
        <v>6090</v>
      </c>
      <c r="B316" t="s">
        <v>4859</v>
      </c>
      <c r="C316" t="s">
        <v>1253</v>
      </c>
      <c r="D316" t="s">
        <v>5922</v>
      </c>
      <c r="E316">
        <v>0</v>
      </c>
      <c r="F316">
        <v>0</v>
      </c>
      <c r="G316">
        <v>1</v>
      </c>
      <c r="H316">
        <v>3</v>
      </c>
      <c r="I316">
        <v>21</v>
      </c>
      <c r="J316">
        <v>15</v>
      </c>
      <c r="K316">
        <v>5</v>
      </c>
      <c r="L316">
        <v>5</v>
      </c>
      <c r="M316">
        <v>14</v>
      </c>
      <c r="N316">
        <v>14</v>
      </c>
      <c r="O316">
        <v>11</v>
      </c>
      <c r="P316">
        <v>193</v>
      </c>
      <c r="Q316">
        <v>17</v>
      </c>
      <c r="R316">
        <v>12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88</v>
      </c>
      <c r="Y316" t="s">
        <v>1607</v>
      </c>
      <c r="Z316" s="2">
        <f t="shared" si="8"/>
        <v>9.0142857142857142</v>
      </c>
      <c r="AA316" s="2">
        <f t="shared" si="9"/>
        <v>16.785221674876848</v>
      </c>
    </row>
    <row r="317" spans="1:27" x14ac:dyDescent="0.2">
      <c r="A317" t="s">
        <v>6091</v>
      </c>
      <c r="B317" t="s">
        <v>4859</v>
      </c>
      <c r="C317" t="s">
        <v>1253</v>
      </c>
      <c r="D317" t="s">
        <v>1272</v>
      </c>
      <c r="E317">
        <v>0</v>
      </c>
      <c r="F317">
        <v>3</v>
      </c>
      <c r="G317">
        <v>0</v>
      </c>
      <c r="H317">
        <v>4</v>
      </c>
      <c r="I317">
        <v>21</v>
      </c>
      <c r="J317">
        <v>53</v>
      </c>
      <c r="K317">
        <v>6</v>
      </c>
      <c r="L317">
        <v>8</v>
      </c>
      <c r="M317">
        <v>16</v>
      </c>
      <c r="N317">
        <v>50</v>
      </c>
      <c r="O317">
        <v>5</v>
      </c>
      <c r="P317">
        <v>519</v>
      </c>
      <c r="Q317">
        <v>42</v>
      </c>
      <c r="R317">
        <v>20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116</v>
      </c>
      <c r="Y317" t="s">
        <v>467</v>
      </c>
      <c r="Z317" s="2">
        <f t="shared" si="8"/>
        <v>8.9559999999999995</v>
      </c>
      <c r="AA317" s="2">
        <f t="shared" si="9"/>
        <v>11.035596933187296</v>
      </c>
    </row>
    <row r="318" spans="1:27" x14ac:dyDescent="0.2">
      <c r="A318" t="s">
        <v>6092</v>
      </c>
      <c r="B318" t="s">
        <v>4863</v>
      </c>
      <c r="C318" t="s">
        <v>1253</v>
      </c>
      <c r="D318" t="s">
        <v>1305</v>
      </c>
      <c r="E318">
        <v>1</v>
      </c>
      <c r="F318">
        <v>0</v>
      </c>
      <c r="G318">
        <v>1</v>
      </c>
      <c r="H318">
        <v>0</v>
      </c>
      <c r="I318">
        <v>7</v>
      </c>
      <c r="J318">
        <v>11</v>
      </c>
      <c r="K318">
        <v>11</v>
      </c>
      <c r="L318">
        <v>0</v>
      </c>
      <c r="M318">
        <v>1</v>
      </c>
      <c r="N318">
        <v>11</v>
      </c>
      <c r="O318">
        <v>5</v>
      </c>
      <c r="P318">
        <v>105</v>
      </c>
      <c r="Q318">
        <v>3</v>
      </c>
      <c r="R318">
        <v>12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297</v>
      </c>
      <c r="Y318" t="s">
        <v>5401</v>
      </c>
      <c r="Z318" s="2">
        <f t="shared" si="8"/>
        <v>8.8928571428571423</v>
      </c>
      <c r="AA318" s="2">
        <f t="shared" si="9"/>
        <v>24.045064377682401</v>
      </c>
    </row>
    <row r="319" spans="1:27" x14ac:dyDescent="0.2">
      <c r="A319" t="s">
        <v>6093</v>
      </c>
      <c r="B319" t="s">
        <v>4859</v>
      </c>
      <c r="C319" t="s">
        <v>1253</v>
      </c>
      <c r="D319" t="s">
        <v>1305</v>
      </c>
      <c r="E319">
        <v>2</v>
      </c>
      <c r="F319">
        <v>0</v>
      </c>
      <c r="G319">
        <v>2</v>
      </c>
      <c r="H319">
        <v>1</v>
      </c>
      <c r="I319">
        <v>4</v>
      </c>
      <c r="J319">
        <v>26</v>
      </c>
      <c r="K319">
        <v>3</v>
      </c>
      <c r="L319">
        <v>0</v>
      </c>
      <c r="M319">
        <v>7</v>
      </c>
      <c r="N319">
        <v>21</v>
      </c>
      <c r="O319">
        <v>7</v>
      </c>
      <c r="P319">
        <v>159</v>
      </c>
      <c r="Q319">
        <v>21</v>
      </c>
      <c r="R319">
        <v>23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140</v>
      </c>
      <c r="Y319" t="s">
        <v>1608</v>
      </c>
      <c r="Z319" s="2">
        <f t="shared" si="8"/>
        <v>8.8833333333333329</v>
      </c>
      <c r="AA319" s="2">
        <f t="shared" si="9"/>
        <v>21.479104477611941</v>
      </c>
    </row>
    <row r="320" spans="1:27" x14ac:dyDescent="0.2">
      <c r="A320" t="s">
        <v>1609</v>
      </c>
      <c r="B320" t="s">
        <v>4859</v>
      </c>
      <c r="C320" t="s">
        <v>1253</v>
      </c>
      <c r="D320" t="s">
        <v>1311</v>
      </c>
      <c r="E320">
        <v>0</v>
      </c>
      <c r="F320">
        <v>0</v>
      </c>
      <c r="G320">
        <v>0</v>
      </c>
      <c r="H320">
        <v>3</v>
      </c>
      <c r="I320">
        <v>11</v>
      </c>
      <c r="J320">
        <v>15</v>
      </c>
      <c r="K320">
        <v>1</v>
      </c>
      <c r="L320">
        <v>1</v>
      </c>
      <c r="M320">
        <v>9</v>
      </c>
      <c r="N320">
        <v>36</v>
      </c>
      <c r="O320">
        <v>2</v>
      </c>
      <c r="P320">
        <v>317</v>
      </c>
      <c r="Q320">
        <v>18</v>
      </c>
      <c r="R320">
        <v>4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299</v>
      </c>
      <c r="Y320" t="s">
        <v>6094</v>
      </c>
      <c r="Z320" s="2">
        <f t="shared" si="8"/>
        <v>8.879999999999999</v>
      </c>
      <c r="AA320" s="2">
        <f t="shared" si="9"/>
        <v>14.966292134831459</v>
      </c>
    </row>
    <row r="321" spans="1:27" x14ac:dyDescent="0.2">
      <c r="A321" t="s">
        <v>1610</v>
      </c>
      <c r="B321" t="s">
        <v>4863</v>
      </c>
      <c r="C321" t="s">
        <v>1253</v>
      </c>
      <c r="D321" t="s">
        <v>1263</v>
      </c>
      <c r="E321">
        <v>1</v>
      </c>
      <c r="F321">
        <v>0</v>
      </c>
      <c r="G321">
        <v>1</v>
      </c>
      <c r="H321">
        <v>1</v>
      </c>
      <c r="I321">
        <v>16</v>
      </c>
      <c r="J321">
        <v>18</v>
      </c>
      <c r="K321">
        <v>13</v>
      </c>
      <c r="L321">
        <v>0</v>
      </c>
      <c r="M321">
        <v>12</v>
      </c>
      <c r="N321">
        <v>10</v>
      </c>
      <c r="O321">
        <v>11</v>
      </c>
      <c r="P321">
        <v>183</v>
      </c>
      <c r="Q321">
        <v>4</v>
      </c>
      <c r="R321">
        <v>9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77</v>
      </c>
      <c r="Y321" t="s">
        <v>1611</v>
      </c>
      <c r="Z321" s="2">
        <f t="shared" si="8"/>
        <v>8.8578947368421055</v>
      </c>
      <c r="AA321" s="2">
        <f t="shared" si="9"/>
        <v>17.653846153846157</v>
      </c>
    </row>
    <row r="322" spans="1:27" x14ac:dyDescent="0.2">
      <c r="A322" t="s">
        <v>1612</v>
      </c>
      <c r="B322" t="s">
        <v>4859</v>
      </c>
      <c r="C322" t="s">
        <v>1253</v>
      </c>
      <c r="D322" t="s">
        <v>1278</v>
      </c>
      <c r="E322">
        <v>0</v>
      </c>
      <c r="F322">
        <v>0</v>
      </c>
      <c r="G322">
        <v>0</v>
      </c>
      <c r="H322">
        <v>1</v>
      </c>
      <c r="I322">
        <v>13</v>
      </c>
      <c r="J322">
        <v>9</v>
      </c>
      <c r="K322">
        <v>3</v>
      </c>
      <c r="L322">
        <v>0</v>
      </c>
      <c r="M322">
        <v>7</v>
      </c>
      <c r="N322">
        <v>17</v>
      </c>
      <c r="O322">
        <v>4</v>
      </c>
      <c r="P322">
        <v>428</v>
      </c>
      <c r="Q322">
        <v>7</v>
      </c>
      <c r="R322">
        <v>2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297</v>
      </c>
      <c r="Y322" t="s">
        <v>1613</v>
      </c>
      <c r="Z322" s="2">
        <f t="shared" ref="Z322:Z385" si="10">(E322*10+F322*-10+G322*5+H322*-5+I322*2+J322*-2+K322*4+L322*3+M322*1.5+N322*1.5+O322*3+P322*0.1+Q322*2+R322*2+S322*5+T322*-8+U322*15+V322+W322*-4)/X322</f>
        <v>8.8428571428571434</v>
      </c>
      <c r="AA322" s="2">
        <f t="shared" ref="AA322:AA385" si="11">(E322*10+F322*-10+G322*5+H322*-5+I322*2+J322*-2+K322*4+L322*3+M322*1.5+N322*1.5+O322*3+P322*0.1+Q322*2+R322*2+S322*5+T322*-8+U322*15+V322+W322*-4)/(Y322/90)</f>
        <v>17.43661971830986</v>
      </c>
    </row>
    <row r="323" spans="1:27" x14ac:dyDescent="0.2">
      <c r="A323" t="s">
        <v>6095</v>
      </c>
      <c r="B323" t="s">
        <v>4862</v>
      </c>
      <c r="C323" t="s">
        <v>1253</v>
      </c>
      <c r="D323" t="s">
        <v>1291</v>
      </c>
      <c r="E323">
        <v>1</v>
      </c>
      <c r="F323">
        <v>0</v>
      </c>
      <c r="G323">
        <v>1</v>
      </c>
      <c r="H323">
        <v>1</v>
      </c>
      <c r="I323">
        <v>13</v>
      </c>
      <c r="J323">
        <v>13</v>
      </c>
      <c r="K323">
        <v>2</v>
      </c>
      <c r="L323">
        <v>2</v>
      </c>
      <c r="M323">
        <v>11</v>
      </c>
      <c r="N323">
        <v>13</v>
      </c>
      <c r="O323">
        <v>9</v>
      </c>
      <c r="P323">
        <v>144</v>
      </c>
      <c r="Q323">
        <v>15</v>
      </c>
      <c r="R323">
        <v>5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172</v>
      </c>
      <c r="Y323" t="s">
        <v>5006</v>
      </c>
      <c r="Z323" s="2">
        <f t="shared" si="10"/>
        <v>8.8375000000000004</v>
      </c>
      <c r="AA323" s="2">
        <f t="shared" si="11"/>
        <v>17.823529411764707</v>
      </c>
    </row>
    <row r="324" spans="1:27" x14ac:dyDescent="0.2">
      <c r="A324" t="s">
        <v>1614</v>
      </c>
      <c r="B324" t="s">
        <v>4862</v>
      </c>
      <c r="C324" t="s">
        <v>1253</v>
      </c>
      <c r="D324" t="s">
        <v>1256</v>
      </c>
      <c r="E324">
        <v>0</v>
      </c>
      <c r="F324">
        <v>0</v>
      </c>
      <c r="G324">
        <v>1</v>
      </c>
      <c r="H324">
        <v>0</v>
      </c>
      <c r="I324">
        <v>1</v>
      </c>
      <c r="J324">
        <v>0</v>
      </c>
      <c r="K324">
        <v>0</v>
      </c>
      <c r="L324">
        <v>0</v>
      </c>
      <c r="M324">
        <v>2</v>
      </c>
      <c r="N324">
        <v>2</v>
      </c>
      <c r="O324">
        <v>0</v>
      </c>
      <c r="P324">
        <v>55</v>
      </c>
      <c r="Q324">
        <v>2</v>
      </c>
      <c r="R324">
        <v>2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392</v>
      </c>
      <c r="Y324" t="s">
        <v>1615</v>
      </c>
      <c r="Z324" s="2">
        <f t="shared" si="10"/>
        <v>8.8333333333333339</v>
      </c>
      <c r="AA324" s="2">
        <f t="shared" si="11"/>
        <v>21.68181818181818</v>
      </c>
    </row>
    <row r="325" spans="1:27" x14ac:dyDescent="0.2">
      <c r="A325" t="s">
        <v>1616</v>
      </c>
      <c r="B325" t="s">
        <v>4859</v>
      </c>
      <c r="C325" t="s">
        <v>1253</v>
      </c>
      <c r="D325" t="s">
        <v>1263</v>
      </c>
      <c r="E325">
        <v>1</v>
      </c>
      <c r="F325">
        <v>0</v>
      </c>
      <c r="G325">
        <v>1</v>
      </c>
      <c r="H325">
        <v>3</v>
      </c>
      <c r="I325">
        <v>7</v>
      </c>
      <c r="J325">
        <v>10</v>
      </c>
      <c r="K325">
        <v>2</v>
      </c>
      <c r="L325">
        <v>2</v>
      </c>
      <c r="M325">
        <v>5</v>
      </c>
      <c r="N325">
        <v>24</v>
      </c>
      <c r="O325">
        <v>2</v>
      </c>
      <c r="P325">
        <v>167</v>
      </c>
      <c r="Q325">
        <v>8</v>
      </c>
      <c r="R325">
        <v>3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458</v>
      </c>
      <c r="Y325" t="s">
        <v>5490</v>
      </c>
      <c r="Z325" s="2">
        <f t="shared" si="10"/>
        <v>8.745454545454546</v>
      </c>
      <c r="AA325" s="2">
        <f t="shared" si="11"/>
        <v>18.619354838709675</v>
      </c>
    </row>
    <row r="326" spans="1:27" x14ac:dyDescent="0.2">
      <c r="A326" t="s">
        <v>1617</v>
      </c>
      <c r="B326" t="s">
        <v>4862</v>
      </c>
      <c r="C326" t="s">
        <v>1253</v>
      </c>
      <c r="D326" t="s">
        <v>1276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>
        <v>4</v>
      </c>
      <c r="N326">
        <v>2</v>
      </c>
      <c r="O326">
        <v>2</v>
      </c>
      <c r="P326">
        <v>177</v>
      </c>
      <c r="Q326">
        <v>5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57</v>
      </c>
      <c r="Y326" t="s">
        <v>1222</v>
      </c>
      <c r="Z326" s="2">
        <f t="shared" si="10"/>
        <v>8.5400000000000009</v>
      </c>
      <c r="AA326" s="2">
        <f t="shared" si="11"/>
        <v>13.34375</v>
      </c>
    </row>
    <row r="327" spans="1:27" x14ac:dyDescent="0.2">
      <c r="A327" t="s">
        <v>1618</v>
      </c>
      <c r="B327" t="s">
        <v>4863</v>
      </c>
      <c r="C327" t="s">
        <v>1253</v>
      </c>
      <c r="D327" t="s">
        <v>1284</v>
      </c>
      <c r="E327">
        <v>2</v>
      </c>
      <c r="F327">
        <v>0</v>
      </c>
      <c r="G327">
        <v>1</v>
      </c>
      <c r="H327">
        <v>1</v>
      </c>
      <c r="I327">
        <v>6</v>
      </c>
      <c r="J327">
        <v>12</v>
      </c>
      <c r="K327">
        <v>5</v>
      </c>
      <c r="L327">
        <v>0</v>
      </c>
      <c r="M327">
        <v>5</v>
      </c>
      <c r="N327">
        <v>3</v>
      </c>
      <c r="O327">
        <v>2</v>
      </c>
      <c r="P327">
        <v>68</v>
      </c>
      <c r="Q327">
        <v>4</v>
      </c>
      <c r="R327">
        <v>8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160</v>
      </c>
      <c r="Y327" t="s">
        <v>5401</v>
      </c>
      <c r="Z327" s="2">
        <f t="shared" si="10"/>
        <v>8.5333333333333332</v>
      </c>
      <c r="AA327" s="2">
        <f t="shared" si="11"/>
        <v>14.832618025751072</v>
      </c>
    </row>
    <row r="328" spans="1:27" x14ac:dyDescent="0.2">
      <c r="A328" t="s">
        <v>6096</v>
      </c>
      <c r="B328" t="s">
        <v>4859</v>
      </c>
      <c r="C328" t="s">
        <v>1253</v>
      </c>
      <c r="D328" t="s">
        <v>1281</v>
      </c>
      <c r="E328">
        <v>0</v>
      </c>
      <c r="F328">
        <v>0</v>
      </c>
      <c r="G328">
        <v>0</v>
      </c>
      <c r="H328">
        <v>0</v>
      </c>
      <c r="I328">
        <v>4</v>
      </c>
      <c r="J328">
        <v>4</v>
      </c>
      <c r="K328">
        <v>1</v>
      </c>
      <c r="L328">
        <v>1</v>
      </c>
      <c r="M328">
        <v>3</v>
      </c>
      <c r="N328">
        <v>5</v>
      </c>
      <c r="O328">
        <v>3</v>
      </c>
      <c r="P328">
        <v>29</v>
      </c>
      <c r="Q328">
        <v>7</v>
      </c>
      <c r="R328">
        <v>3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108</v>
      </c>
      <c r="Y328" t="s">
        <v>1192</v>
      </c>
      <c r="Z328" s="2">
        <f t="shared" si="10"/>
        <v>8.4833333333333325</v>
      </c>
      <c r="AA328" s="2">
        <f t="shared" si="11"/>
        <v>24.238095238095237</v>
      </c>
    </row>
    <row r="329" spans="1:27" x14ac:dyDescent="0.2">
      <c r="A329" t="s">
        <v>1619</v>
      </c>
      <c r="B329" t="s">
        <v>4862</v>
      </c>
      <c r="C329" t="s">
        <v>1253</v>
      </c>
      <c r="D329" t="s">
        <v>1305</v>
      </c>
      <c r="E329">
        <v>0</v>
      </c>
      <c r="F329">
        <v>0</v>
      </c>
      <c r="G329">
        <v>0</v>
      </c>
      <c r="H329">
        <v>1</v>
      </c>
      <c r="I329">
        <v>4</v>
      </c>
      <c r="J329">
        <v>3</v>
      </c>
      <c r="K329">
        <v>0</v>
      </c>
      <c r="L329">
        <v>0</v>
      </c>
      <c r="M329">
        <v>11</v>
      </c>
      <c r="N329">
        <v>3</v>
      </c>
      <c r="O329">
        <v>1</v>
      </c>
      <c r="P329">
        <v>66</v>
      </c>
      <c r="Q329">
        <v>3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249</v>
      </c>
      <c r="Y329" t="s">
        <v>1620</v>
      </c>
      <c r="Z329" s="2">
        <f t="shared" si="10"/>
        <v>8.4</v>
      </c>
      <c r="AA329" s="2">
        <f t="shared" si="11"/>
        <v>12.495867768595041</v>
      </c>
    </row>
    <row r="330" spans="1:27" x14ac:dyDescent="0.2">
      <c r="A330" t="s">
        <v>1621</v>
      </c>
      <c r="B330" t="s">
        <v>4859</v>
      </c>
      <c r="C330" t="s">
        <v>1253</v>
      </c>
      <c r="D330" t="s">
        <v>1266</v>
      </c>
      <c r="E330">
        <v>1</v>
      </c>
      <c r="F330">
        <v>0</v>
      </c>
      <c r="G330">
        <v>0</v>
      </c>
      <c r="H330">
        <v>0</v>
      </c>
      <c r="I330">
        <v>8</v>
      </c>
      <c r="J330">
        <v>9</v>
      </c>
      <c r="K330">
        <v>2</v>
      </c>
      <c r="L330">
        <v>0</v>
      </c>
      <c r="M330">
        <v>6</v>
      </c>
      <c r="N330">
        <v>19</v>
      </c>
      <c r="O330">
        <v>7</v>
      </c>
      <c r="P330">
        <v>381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 t="s">
        <v>297</v>
      </c>
      <c r="Y330" t="s">
        <v>644</v>
      </c>
      <c r="Z330" s="2">
        <f t="shared" si="10"/>
        <v>8.3285714285714274</v>
      </c>
      <c r="AA330" s="2">
        <f t="shared" si="11"/>
        <v>17.938461538461539</v>
      </c>
    </row>
    <row r="331" spans="1:27" x14ac:dyDescent="0.2">
      <c r="A331" t="s">
        <v>6097</v>
      </c>
      <c r="B331" t="s">
        <v>4863</v>
      </c>
      <c r="C331" t="s">
        <v>1253</v>
      </c>
      <c r="D331" t="s">
        <v>1276</v>
      </c>
      <c r="E331">
        <v>2</v>
      </c>
      <c r="F331">
        <v>0</v>
      </c>
      <c r="G331">
        <v>0</v>
      </c>
      <c r="H331">
        <v>1</v>
      </c>
      <c r="I331">
        <v>1</v>
      </c>
      <c r="J331">
        <v>4</v>
      </c>
      <c r="K331">
        <v>7</v>
      </c>
      <c r="L331">
        <v>0</v>
      </c>
      <c r="M331">
        <v>0</v>
      </c>
      <c r="N331">
        <v>1</v>
      </c>
      <c r="O331">
        <v>3</v>
      </c>
      <c r="P331">
        <v>73</v>
      </c>
      <c r="Q331">
        <v>1</v>
      </c>
      <c r="R331">
        <v>9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160</v>
      </c>
      <c r="Y331" t="s">
        <v>5488</v>
      </c>
      <c r="Z331" s="2">
        <f t="shared" si="10"/>
        <v>8.31111111111111</v>
      </c>
      <c r="AA331" s="2">
        <f t="shared" si="11"/>
        <v>22.439999999999998</v>
      </c>
    </row>
    <row r="332" spans="1:27" x14ac:dyDescent="0.2">
      <c r="A332" t="s">
        <v>6098</v>
      </c>
      <c r="B332" t="s">
        <v>4862</v>
      </c>
      <c r="C332" t="s">
        <v>1253</v>
      </c>
      <c r="D332" t="s">
        <v>1305</v>
      </c>
      <c r="E332">
        <v>0</v>
      </c>
      <c r="F332">
        <v>0</v>
      </c>
      <c r="G332">
        <v>0</v>
      </c>
      <c r="H332">
        <v>0</v>
      </c>
      <c r="I332">
        <v>11</v>
      </c>
      <c r="J332">
        <v>12</v>
      </c>
      <c r="K332">
        <v>0</v>
      </c>
      <c r="L332">
        <v>1</v>
      </c>
      <c r="M332">
        <v>13</v>
      </c>
      <c r="N332">
        <v>24</v>
      </c>
      <c r="O332">
        <v>9</v>
      </c>
      <c r="P332">
        <v>121</v>
      </c>
      <c r="Q332">
        <v>7</v>
      </c>
      <c r="R332">
        <v>3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297</v>
      </c>
      <c r="Y332" t="s">
        <v>5664</v>
      </c>
      <c r="Z332" s="2">
        <f t="shared" si="10"/>
        <v>8.2571428571428562</v>
      </c>
      <c r="AA332" s="2">
        <f t="shared" si="11"/>
        <v>14.884120171673819</v>
      </c>
    </row>
    <row r="333" spans="1:27" x14ac:dyDescent="0.2">
      <c r="A333" t="s">
        <v>1622</v>
      </c>
      <c r="B333" t="s">
        <v>4859</v>
      </c>
      <c r="C333" t="s">
        <v>1253</v>
      </c>
      <c r="D333" t="s">
        <v>1291</v>
      </c>
      <c r="E333">
        <v>2</v>
      </c>
      <c r="F333">
        <v>0</v>
      </c>
      <c r="G333">
        <v>1</v>
      </c>
      <c r="H333">
        <v>2</v>
      </c>
      <c r="I333">
        <v>10</v>
      </c>
      <c r="J333">
        <v>12</v>
      </c>
      <c r="K333">
        <v>12</v>
      </c>
      <c r="L333">
        <v>1</v>
      </c>
      <c r="M333">
        <v>5</v>
      </c>
      <c r="N333">
        <v>12</v>
      </c>
      <c r="O333">
        <v>9</v>
      </c>
      <c r="P333">
        <v>165</v>
      </c>
      <c r="Q333">
        <v>6</v>
      </c>
      <c r="R333">
        <v>11</v>
      </c>
      <c r="S333">
        <v>0</v>
      </c>
      <c r="T333">
        <v>0</v>
      </c>
      <c r="U333">
        <v>0</v>
      </c>
      <c r="V333">
        <v>0</v>
      </c>
      <c r="W333">
        <v>0</v>
      </c>
      <c r="X333" t="s">
        <v>334</v>
      </c>
      <c r="Y333" t="s">
        <v>6094</v>
      </c>
      <c r="Z333" s="2">
        <f t="shared" si="10"/>
        <v>8.25</v>
      </c>
      <c r="AA333" s="2">
        <f t="shared" si="11"/>
        <v>18.539325842696627</v>
      </c>
    </row>
    <row r="334" spans="1:27" x14ac:dyDescent="0.2">
      <c r="A334" t="s">
        <v>1623</v>
      </c>
      <c r="B334" t="s">
        <v>4859</v>
      </c>
      <c r="C334" t="s">
        <v>1253</v>
      </c>
      <c r="D334" t="s">
        <v>1261</v>
      </c>
      <c r="E334">
        <v>1</v>
      </c>
      <c r="F334">
        <v>0</v>
      </c>
      <c r="G334">
        <v>1</v>
      </c>
      <c r="H334">
        <v>1</v>
      </c>
      <c r="I334">
        <v>14</v>
      </c>
      <c r="J334">
        <v>8</v>
      </c>
      <c r="K334">
        <v>5</v>
      </c>
      <c r="L334">
        <v>0</v>
      </c>
      <c r="M334">
        <v>3</v>
      </c>
      <c r="N334">
        <v>16</v>
      </c>
      <c r="O334">
        <v>11</v>
      </c>
      <c r="P334">
        <v>127</v>
      </c>
      <c r="Q334">
        <v>9</v>
      </c>
      <c r="R334">
        <v>7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140</v>
      </c>
      <c r="Y334" t="s">
        <v>5870</v>
      </c>
      <c r="Z334" s="2">
        <f t="shared" si="10"/>
        <v>8.2333333333333325</v>
      </c>
      <c r="AA334" s="2">
        <f t="shared" si="11"/>
        <v>19.054285714285712</v>
      </c>
    </row>
    <row r="335" spans="1:27" x14ac:dyDescent="0.2">
      <c r="A335" t="s">
        <v>1624</v>
      </c>
      <c r="B335" t="s">
        <v>4862</v>
      </c>
      <c r="C335" t="s">
        <v>1253</v>
      </c>
      <c r="D335" t="s">
        <v>1278</v>
      </c>
      <c r="E335">
        <v>0</v>
      </c>
      <c r="F335">
        <v>0</v>
      </c>
      <c r="G335">
        <v>0</v>
      </c>
      <c r="H335">
        <v>2</v>
      </c>
      <c r="I335">
        <v>4</v>
      </c>
      <c r="J335">
        <v>7</v>
      </c>
      <c r="K335">
        <v>0</v>
      </c>
      <c r="L335">
        <v>4</v>
      </c>
      <c r="M335">
        <v>13</v>
      </c>
      <c r="N335">
        <v>6</v>
      </c>
      <c r="O335">
        <v>0</v>
      </c>
      <c r="P335">
        <v>142</v>
      </c>
      <c r="Q335">
        <v>3</v>
      </c>
      <c r="R335">
        <v>2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108</v>
      </c>
      <c r="Y335" t="s">
        <v>6099</v>
      </c>
      <c r="Z335" s="2">
        <f t="shared" si="10"/>
        <v>8.1166666666666671</v>
      </c>
      <c r="AA335" s="2">
        <f t="shared" si="11"/>
        <v>15.433098591549298</v>
      </c>
    </row>
    <row r="336" spans="1:27" x14ac:dyDescent="0.2">
      <c r="A336" t="s">
        <v>1625</v>
      </c>
      <c r="B336" t="s">
        <v>4863</v>
      </c>
      <c r="C336" t="s">
        <v>1253</v>
      </c>
      <c r="D336" t="s">
        <v>1261</v>
      </c>
      <c r="E336">
        <v>3</v>
      </c>
      <c r="F336">
        <v>0</v>
      </c>
      <c r="G336">
        <v>1</v>
      </c>
      <c r="H336">
        <v>3</v>
      </c>
      <c r="I336">
        <v>35</v>
      </c>
      <c r="J336">
        <v>44</v>
      </c>
      <c r="K336">
        <v>16</v>
      </c>
      <c r="L336">
        <v>2</v>
      </c>
      <c r="M336">
        <v>10</v>
      </c>
      <c r="N336">
        <v>26</v>
      </c>
      <c r="O336">
        <v>12</v>
      </c>
      <c r="P336">
        <v>240</v>
      </c>
      <c r="Q336">
        <v>19</v>
      </c>
      <c r="R336">
        <v>9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31</v>
      </c>
      <c r="Y336" t="s">
        <v>6100</v>
      </c>
      <c r="Z336" s="2">
        <f t="shared" si="10"/>
        <v>8.0666666666666664</v>
      </c>
      <c r="AA336" s="2">
        <f t="shared" si="11"/>
        <v>13.553204729309273</v>
      </c>
    </row>
    <row r="337" spans="1:27" x14ac:dyDescent="0.2">
      <c r="A337" t="s">
        <v>1626</v>
      </c>
      <c r="B337" t="s">
        <v>4859</v>
      </c>
      <c r="C337" t="s">
        <v>1253</v>
      </c>
      <c r="D337" t="s">
        <v>1353</v>
      </c>
      <c r="E337">
        <v>1</v>
      </c>
      <c r="F337">
        <v>1</v>
      </c>
      <c r="G337">
        <v>1</v>
      </c>
      <c r="H337">
        <v>4</v>
      </c>
      <c r="I337">
        <v>15</v>
      </c>
      <c r="J337">
        <v>34</v>
      </c>
      <c r="K337">
        <v>1</v>
      </c>
      <c r="L337">
        <v>1</v>
      </c>
      <c r="M337">
        <v>13</v>
      </c>
      <c r="N337">
        <v>25</v>
      </c>
      <c r="O337">
        <v>12</v>
      </c>
      <c r="P337">
        <v>544</v>
      </c>
      <c r="Q337">
        <v>24</v>
      </c>
      <c r="R337">
        <v>11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99</v>
      </c>
      <c r="Y337" t="s">
        <v>6101</v>
      </c>
      <c r="Z337" s="2">
        <f t="shared" si="10"/>
        <v>7.790909090909091</v>
      </c>
      <c r="AA337" s="2">
        <f t="shared" si="11"/>
        <v>11.624717407686513</v>
      </c>
    </row>
    <row r="338" spans="1:27" x14ac:dyDescent="0.2">
      <c r="A338" t="s">
        <v>1627</v>
      </c>
      <c r="B338" t="s">
        <v>4858</v>
      </c>
      <c r="C338" t="s">
        <v>1253</v>
      </c>
      <c r="D338" t="s">
        <v>1269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43</v>
      </c>
      <c r="T338">
        <v>24</v>
      </c>
      <c r="U338">
        <v>6</v>
      </c>
      <c r="V338">
        <v>42</v>
      </c>
      <c r="W338">
        <v>0</v>
      </c>
      <c r="X338" t="s">
        <v>334</v>
      </c>
      <c r="Y338" t="s">
        <v>1597</v>
      </c>
      <c r="Z338" s="2">
        <f t="shared" si="10"/>
        <v>7.75</v>
      </c>
      <c r="AA338" s="2">
        <f t="shared" si="11"/>
        <v>7.75</v>
      </c>
    </row>
    <row r="339" spans="1:27" x14ac:dyDescent="0.2">
      <c r="A339" t="s">
        <v>1628</v>
      </c>
      <c r="B339" t="s">
        <v>4858</v>
      </c>
      <c r="C339" t="s">
        <v>1253</v>
      </c>
      <c r="D339" t="s">
        <v>1261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83</v>
      </c>
      <c r="T339">
        <v>49</v>
      </c>
      <c r="U339">
        <v>10</v>
      </c>
      <c r="V339">
        <v>89</v>
      </c>
      <c r="W339">
        <v>0</v>
      </c>
      <c r="X339" t="s">
        <v>28</v>
      </c>
      <c r="Y339" t="s">
        <v>1591</v>
      </c>
      <c r="Z339" s="2">
        <f t="shared" si="10"/>
        <v>7.7058823529411766</v>
      </c>
      <c r="AA339" s="2">
        <f t="shared" si="11"/>
        <v>7.7058823529411766</v>
      </c>
    </row>
    <row r="340" spans="1:27" x14ac:dyDescent="0.2">
      <c r="A340" t="s">
        <v>6102</v>
      </c>
      <c r="B340" t="s">
        <v>4859</v>
      </c>
      <c r="C340" t="s">
        <v>1253</v>
      </c>
      <c r="D340" t="s">
        <v>1288</v>
      </c>
      <c r="E340">
        <v>0</v>
      </c>
      <c r="F340">
        <v>0</v>
      </c>
      <c r="G340">
        <v>0</v>
      </c>
      <c r="H340">
        <v>0</v>
      </c>
      <c r="I340">
        <v>4</v>
      </c>
      <c r="J340">
        <v>7</v>
      </c>
      <c r="K340">
        <v>0</v>
      </c>
      <c r="L340">
        <v>0</v>
      </c>
      <c r="M340">
        <v>11</v>
      </c>
      <c r="N340">
        <v>15</v>
      </c>
      <c r="O340">
        <v>4</v>
      </c>
      <c r="P340">
        <v>74</v>
      </c>
      <c r="Q340">
        <v>10</v>
      </c>
      <c r="R340">
        <v>6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458</v>
      </c>
      <c r="Y340" t="s">
        <v>1629</v>
      </c>
      <c r="Z340" s="2">
        <f t="shared" si="10"/>
        <v>7.6727272727272728</v>
      </c>
      <c r="AA340" s="2">
        <f t="shared" si="11"/>
        <v>17.031390134529147</v>
      </c>
    </row>
    <row r="341" spans="1:27" x14ac:dyDescent="0.2">
      <c r="A341" t="s">
        <v>6103</v>
      </c>
      <c r="B341" t="s">
        <v>4859</v>
      </c>
      <c r="C341" t="s">
        <v>1253</v>
      </c>
      <c r="D341" t="s">
        <v>1263</v>
      </c>
      <c r="E341">
        <v>2</v>
      </c>
      <c r="F341">
        <v>0</v>
      </c>
      <c r="G341">
        <v>3</v>
      </c>
      <c r="H341">
        <v>0</v>
      </c>
      <c r="I341">
        <v>9</v>
      </c>
      <c r="J341">
        <v>6</v>
      </c>
      <c r="K341">
        <v>2</v>
      </c>
      <c r="L341">
        <v>0</v>
      </c>
      <c r="M341">
        <v>7</v>
      </c>
      <c r="N341">
        <v>9</v>
      </c>
      <c r="O341">
        <v>1</v>
      </c>
      <c r="P341">
        <v>113</v>
      </c>
      <c r="Q341">
        <v>5</v>
      </c>
      <c r="R341">
        <v>5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297</v>
      </c>
      <c r="Y341" t="s">
        <v>4995</v>
      </c>
      <c r="Z341" s="2">
        <f t="shared" si="10"/>
        <v>7.6642857142857137</v>
      </c>
      <c r="AA341" s="2">
        <f t="shared" si="11"/>
        <v>30.178125000000001</v>
      </c>
    </row>
    <row r="342" spans="1:27" x14ac:dyDescent="0.2">
      <c r="A342" t="s">
        <v>6104</v>
      </c>
      <c r="B342" t="s">
        <v>4859</v>
      </c>
      <c r="C342" t="s">
        <v>1253</v>
      </c>
      <c r="D342" t="s">
        <v>5919</v>
      </c>
      <c r="E342">
        <v>1</v>
      </c>
      <c r="F342">
        <v>0</v>
      </c>
      <c r="G342">
        <v>0</v>
      </c>
      <c r="H342">
        <v>2</v>
      </c>
      <c r="I342">
        <v>22</v>
      </c>
      <c r="J342">
        <v>12</v>
      </c>
      <c r="K342">
        <v>5</v>
      </c>
      <c r="L342">
        <v>1</v>
      </c>
      <c r="M342">
        <v>9</v>
      </c>
      <c r="N342">
        <v>11</v>
      </c>
      <c r="O342">
        <v>22</v>
      </c>
      <c r="P342">
        <v>234</v>
      </c>
      <c r="Q342">
        <v>13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116</v>
      </c>
      <c r="Y342" t="s">
        <v>6105</v>
      </c>
      <c r="Z342" s="2">
        <f t="shared" si="10"/>
        <v>7.6160000000000005</v>
      </c>
      <c r="AA342" s="2">
        <f t="shared" si="11"/>
        <v>17.414634146341463</v>
      </c>
    </row>
    <row r="343" spans="1:27" x14ac:dyDescent="0.2">
      <c r="A343" t="s">
        <v>1630</v>
      </c>
      <c r="B343" t="s">
        <v>4859</v>
      </c>
      <c r="C343" t="s">
        <v>1253</v>
      </c>
      <c r="D343" t="s">
        <v>1278</v>
      </c>
      <c r="E343">
        <v>0</v>
      </c>
      <c r="F343">
        <v>0</v>
      </c>
      <c r="G343">
        <v>1</v>
      </c>
      <c r="H343">
        <v>1</v>
      </c>
      <c r="I343">
        <v>6</v>
      </c>
      <c r="J343">
        <v>12</v>
      </c>
      <c r="K343">
        <v>0</v>
      </c>
      <c r="L343">
        <v>3</v>
      </c>
      <c r="M343">
        <v>6</v>
      </c>
      <c r="N343">
        <v>13</v>
      </c>
      <c r="O343">
        <v>3</v>
      </c>
      <c r="P343">
        <v>213</v>
      </c>
      <c r="Q343">
        <v>10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113</v>
      </c>
      <c r="Y343" t="s">
        <v>5828</v>
      </c>
      <c r="Z343" s="2">
        <f t="shared" si="10"/>
        <v>7.58</v>
      </c>
      <c r="AA343" s="2">
        <f t="shared" si="11"/>
        <v>16.970149253731343</v>
      </c>
    </row>
    <row r="344" spans="1:27" x14ac:dyDescent="0.2">
      <c r="A344" t="s">
        <v>6106</v>
      </c>
      <c r="B344" t="s">
        <v>4863</v>
      </c>
      <c r="C344" t="s">
        <v>1253</v>
      </c>
      <c r="D344" t="s">
        <v>1284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0</v>
      </c>
      <c r="N344">
        <v>2</v>
      </c>
      <c r="O344">
        <v>2</v>
      </c>
      <c r="P344">
        <v>17</v>
      </c>
      <c r="Q344">
        <v>1</v>
      </c>
      <c r="R344">
        <v>3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65</v>
      </c>
      <c r="Y344" t="s">
        <v>656</v>
      </c>
      <c r="Z344" s="2">
        <f t="shared" si="10"/>
        <v>7.35</v>
      </c>
      <c r="AA344" s="2">
        <f t="shared" si="11"/>
        <v>32.268292682926827</v>
      </c>
    </row>
    <row r="345" spans="1:27" x14ac:dyDescent="0.2">
      <c r="A345" t="s">
        <v>1631</v>
      </c>
      <c r="B345" t="s">
        <v>4862</v>
      </c>
      <c r="C345" t="s">
        <v>1253</v>
      </c>
      <c r="D345" t="s">
        <v>1266</v>
      </c>
      <c r="E345">
        <v>0</v>
      </c>
      <c r="F345">
        <v>0</v>
      </c>
      <c r="G345">
        <v>0</v>
      </c>
      <c r="H345">
        <v>0</v>
      </c>
      <c r="I345">
        <v>3</v>
      </c>
      <c r="J345">
        <v>1</v>
      </c>
      <c r="K345">
        <v>0</v>
      </c>
      <c r="L345">
        <v>0</v>
      </c>
      <c r="M345">
        <v>0</v>
      </c>
      <c r="N345">
        <v>0</v>
      </c>
      <c r="O345">
        <v>2</v>
      </c>
      <c r="P345">
        <v>27</v>
      </c>
      <c r="Q345">
        <v>1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65</v>
      </c>
      <c r="Y345" t="s">
        <v>1202</v>
      </c>
      <c r="Z345" s="2">
        <f t="shared" si="10"/>
        <v>7.35</v>
      </c>
      <c r="AA345" s="2">
        <f t="shared" si="11"/>
        <v>20.353846153846153</v>
      </c>
    </row>
    <row r="346" spans="1:27" x14ac:dyDescent="0.2">
      <c r="A346" t="s">
        <v>1632</v>
      </c>
      <c r="B346" t="s">
        <v>4863</v>
      </c>
      <c r="C346" t="s">
        <v>1253</v>
      </c>
      <c r="D346" t="s">
        <v>1272</v>
      </c>
      <c r="E346">
        <v>5</v>
      </c>
      <c r="F346">
        <v>0</v>
      </c>
      <c r="G346">
        <v>0</v>
      </c>
      <c r="H346">
        <v>3</v>
      </c>
      <c r="I346">
        <v>19</v>
      </c>
      <c r="J346">
        <v>26</v>
      </c>
      <c r="K346">
        <v>14</v>
      </c>
      <c r="L346">
        <v>0</v>
      </c>
      <c r="M346">
        <v>0</v>
      </c>
      <c r="N346">
        <v>5</v>
      </c>
      <c r="O346">
        <v>7</v>
      </c>
      <c r="P346">
        <v>118</v>
      </c>
      <c r="Q346">
        <v>4</v>
      </c>
      <c r="R346">
        <v>7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77</v>
      </c>
      <c r="Y346" t="s">
        <v>6020</v>
      </c>
      <c r="Z346" s="2">
        <f t="shared" si="10"/>
        <v>7.3315789473684214</v>
      </c>
      <c r="AA346" s="2">
        <f t="shared" si="11"/>
        <v>12.171844660194175</v>
      </c>
    </row>
    <row r="347" spans="1:27" x14ac:dyDescent="0.2">
      <c r="A347" t="s">
        <v>6107</v>
      </c>
      <c r="B347" t="s">
        <v>4859</v>
      </c>
      <c r="C347" t="s">
        <v>1253</v>
      </c>
      <c r="D347" t="s">
        <v>1254</v>
      </c>
      <c r="E347">
        <v>0</v>
      </c>
      <c r="F347">
        <v>0</v>
      </c>
      <c r="G347">
        <v>0</v>
      </c>
      <c r="H347">
        <v>3</v>
      </c>
      <c r="I347">
        <v>13</v>
      </c>
      <c r="J347">
        <v>17</v>
      </c>
      <c r="K347">
        <v>7</v>
      </c>
      <c r="L347">
        <v>0</v>
      </c>
      <c r="M347">
        <v>3</v>
      </c>
      <c r="N347">
        <v>9</v>
      </c>
      <c r="O347">
        <v>4</v>
      </c>
      <c r="P347">
        <v>410</v>
      </c>
      <c r="Q347">
        <v>6</v>
      </c>
      <c r="R347">
        <v>18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80</v>
      </c>
      <c r="Y347" t="s">
        <v>5704</v>
      </c>
      <c r="Z347" s="2">
        <f t="shared" si="10"/>
        <v>7.2941176470588234</v>
      </c>
      <c r="AA347" s="2">
        <f t="shared" si="11"/>
        <v>17.742448330683626</v>
      </c>
    </row>
    <row r="348" spans="1:27" x14ac:dyDescent="0.2">
      <c r="A348" t="s">
        <v>6108</v>
      </c>
      <c r="B348" t="s">
        <v>4859</v>
      </c>
      <c r="C348" t="s">
        <v>1253</v>
      </c>
      <c r="D348" t="s">
        <v>1288</v>
      </c>
      <c r="E348">
        <v>0</v>
      </c>
      <c r="F348">
        <v>0</v>
      </c>
      <c r="G348">
        <v>1</v>
      </c>
      <c r="H348">
        <v>1</v>
      </c>
      <c r="I348">
        <v>11</v>
      </c>
      <c r="J348">
        <v>5</v>
      </c>
      <c r="K348">
        <v>1</v>
      </c>
      <c r="L348">
        <v>4</v>
      </c>
      <c r="M348">
        <v>14</v>
      </c>
      <c r="N348">
        <v>18</v>
      </c>
      <c r="O348">
        <v>4</v>
      </c>
      <c r="P348">
        <v>132</v>
      </c>
      <c r="Q348">
        <v>10</v>
      </c>
      <c r="R348">
        <v>5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140</v>
      </c>
      <c r="Y348" t="s">
        <v>6109</v>
      </c>
      <c r="Z348" s="2">
        <f t="shared" si="10"/>
        <v>7.2888888888888879</v>
      </c>
      <c r="AA348" s="2">
        <f t="shared" si="11"/>
        <v>17.36470588235294</v>
      </c>
    </row>
    <row r="349" spans="1:27" x14ac:dyDescent="0.2">
      <c r="A349" t="s">
        <v>6110</v>
      </c>
      <c r="B349" t="s">
        <v>4863</v>
      </c>
      <c r="C349" t="s">
        <v>1253</v>
      </c>
      <c r="D349" t="s">
        <v>1284</v>
      </c>
      <c r="E349">
        <v>4</v>
      </c>
      <c r="F349">
        <v>1</v>
      </c>
      <c r="G349">
        <v>1</v>
      </c>
      <c r="H349">
        <v>1</v>
      </c>
      <c r="I349">
        <v>28</v>
      </c>
      <c r="J349">
        <v>31</v>
      </c>
      <c r="K349">
        <v>14</v>
      </c>
      <c r="L349">
        <v>1</v>
      </c>
      <c r="M349">
        <v>6</v>
      </c>
      <c r="N349">
        <v>6</v>
      </c>
      <c r="O349">
        <v>5</v>
      </c>
      <c r="P349">
        <v>157</v>
      </c>
      <c r="Q349">
        <v>9</v>
      </c>
      <c r="R349">
        <v>5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99</v>
      </c>
      <c r="Y349" t="s">
        <v>1633</v>
      </c>
      <c r="Z349" s="2">
        <f t="shared" si="10"/>
        <v>7.2590909090909088</v>
      </c>
      <c r="AA349" s="2">
        <f t="shared" si="11"/>
        <v>11.272941176470589</v>
      </c>
    </row>
    <row r="350" spans="1:27" x14ac:dyDescent="0.2">
      <c r="A350" t="s">
        <v>1634</v>
      </c>
      <c r="B350" t="s">
        <v>4859</v>
      </c>
      <c r="C350" t="s">
        <v>1253</v>
      </c>
      <c r="D350" t="s">
        <v>1288</v>
      </c>
      <c r="E350">
        <v>0</v>
      </c>
      <c r="F350">
        <v>0</v>
      </c>
      <c r="G350">
        <v>0</v>
      </c>
      <c r="H350">
        <v>2</v>
      </c>
      <c r="I350">
        <v>4</v>
      </c>
      <c r="J350">
        <v>29</v>
      </c>
      <c r="K350">
        <v>3</v>
      </c>
      <c r="L350">
        <v>2</v>
      </c>
      <c r="M350">
        <v>7</v>
      </c>
      <c r="N350">
        <v>15</v>
      </c>
      <c r="O350">
        <v>11</v>
      </c>
      <c r="P350">
        <v>195</v>
      </c>
      <c r="Q350">
        <v>23</v>
      </c>
      <c r="R350">
        <v>2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105</v>
      </c>
      <c r="Y350" t="s">
        <v>1635</v>
      </c>
      <c r="Z350" s="2">
        <f t="shared" si="10"/>
        <v>7.1923076923076925</v>
      </c>
      <c r="AA350" s="2">
        <f t="shared" si="11"/>
        <v>12.107913669064748</v>
      </c>
    </row>
    <row r="351" spans="1:27" x14ac:dyDescent="0.2">
      <c r="A351" t="s">
        <v>6111</v>
      </c>
      <c r="B351" t="s">
        <v>4859</v>
      </c>
      <c r="C351" t="s">
        <v>1253</v>
      </c>
      <c r="D351" t="s">
        <v>1353</v>
      </c>
      <c r="E351">
        <v>0</v>
      </c>
      <c r="F351">
        <v>0</v>
      </c>
      <c r="G351">
        <v>1</v>
      </c>
      <c r="H351">
        <v>5</v>
      </c>
      <c r="I351">
        <v>11</v>
      </c>
      <c r="J351">
        <v>20</v>
      </c>
      <c r="K351">
        <v>6</v>
      </c>
      <c r="L351">
        <v>1</v>
      </c>
      <c r="M351">
        <v>3</v>
      </c>
      <c r="N351">
        <v>14</v>
      </c>
      <c r="O351">
        <v>4</v>
      </c>
      <c r="P351">
        <v>331</v>
      </c>
      <c r="Q351">
        <v>11</v>
      </c>
      <c r="R351">
        <v>2</v>
      </c>
      <c r="S351">
        <v>0</v>
      </c>
      <c r="T351">
        <v>0</v>
      </c>
      <c r="U351">
        <v>0</v>
      </c>
      <c r="V351">
        <v>0</v>
      </c>
      <c r="W351">
        <v>0</v>
      </c>
      <c r="X351" t="s">
        <v>216</v>
      </c>
      <c r="Y351" t="s">
        <v>1636</v>
      </c>
      <c r="Z351" s="2">
        <f t="shared" si="10"/>
        <v>7.1333333333333329</v>
      </c>
      <c r="AA351" s="2">
        <f t="shared" si="11"/>
        <v>7.9504643962848283</v>
      </c>
    </row>
    <row r="352" spans="1:27" x14ac:dyDescent="0.2">
      <c r="A352" t="s">
        <v>1637</v>
      </c>
      <c r="B352" t="s">
        <v>4862</v>
      </c>
      <c r="C352" t="s">
        <v>1253</v>
      </c>
      <c r="D352" t="s">
        <v>1276</v>
      </c>
      <c r="E352">
        <v>0</v>
      </c>
      <c r="F352">
        <v>0</v>
      </c>
      <c r="G352">
        <v>1</v>
      </c>
      <c r="H352">
        <v>1</v>
      </c>
      <c r="I352">
        <v>2</v>
      </c>
      <c r="J352">
        <v>6</v>
      </c>
      <c r="K352">
        <v>0</v>
      </c>
      <c r="L352">
        <v>1</v>
      </c>
      <c r="M352">
        <v>7</v>
      </c>
      <c r="N352">
        <v>7</v>
      </c>
      <c r="O352">
        <v>3</v>
      </c>
      <c r="P352">
        <v>136</v>
      </c>
      <c r="Q352">
        <v>5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 t="s">
        <v>53</v>
      </c>
      <c r="Y352" t="s">
        <v>6112</v>
      </c>
      <c r="Z352" s="2">
        <f t="shared" si="10"/>
        <v>6.9428571428571431</v>
      </c>
      <c r="AA352" s="2">
        <f t="shared" si="11"/>
        <v>14.827118644067797</v>
      </c>
    </row>
    <row r="353" spans="1:27" x14ac:dyDescent="0.2">
      <c r="A353" t="s">
        <v>1638</v>
      </c>
      <c r="B353" t="s">
        <v>4859</v>
      </c>
      <c r="C353" t="s">
        <v>1253</v>
      </c>
      <c r="D353" t="s">
        <v>1276</v>
      </c>
      <c r="E353">
        <v>1</v>
      </c>
      <c r="F353">
        <v>0</v>
      </c>
      <c r="G353">
        <v>1</v>
      </c>
      <c r="H353">
        <v>1</v>
      </c>
      <c r="I353">
        <v>9</v>
      </c>
      <c r="J353">
        <v>8</v>
      </c>
      <c r="K353">
        <v>6</v>
      </c>
      <c r="L353">
        <v>0</v>
      </c>
      <c r="M353">
        <v>3</v>
      </c>
      <c r="N353">
        <v>8</v>
      </c>
      <c r="O353">
        <v>6</v>
      </c>
      <c r="P353">
        <v>150</v>
      </c>
      <c r="Q353">
        <v>3</v>
      </c>
      <c r="R353">
        <v>12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80</v>
      </c>
      <c r="Y353" t="s">
        <v>5090</v>
      </c>
      <c r="Z353" s="2">
        <f t="shared" si="10"/>
        <v>6.7941176470588234</v>
      </c>
      <c r="AA353" s="2">
        <f t="shared" si="11"/>
        <v>16.847649918962723</v>
      </c>
    </row>
    <row r="354" spans="1:27" x14ac:dyDescent="0.2">
      <c r="A354" t="s">
        <v>1639</v>
      </c>
      <c r="B354" t="s">
        <v>4859</v>
      </c>
      <c r="C354" t="s">
        <v>1253</v>
      </c>
      <c r="D354" t="s">
        <v>1284</v>
      </c>
      <c r="E354">
        <v>1</v>
      </c>
      <c r="F354">
        <v>0</v>
      </c>
      <c r="G354">
        <v>1</v>
      </c>
      <c r="H354">
        <v>0</v>
      </c>
      <c r="I354">
        <v>14</v>
      </c>
      <c r="J354">
        <v>20</v>
      </c>
      <c r="K354">
        <v>3</v>
      </c>
      <c r="L354">
        <v>0</v>
      </c>
      <c r="M354">
        <v>8</v>
      </c>
      <c r="N354">
        <v>6</v>
      </c>
      <c r="O354">
        <v>2</v>
      </c>
      <c r="P354">
        <v>133</v>
      </c>
      <c r="Q354">
        <v>9</v>
      </c>
      <c r="R354">
        <v>4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216</v>
      </c>
      <c r="Y354" t="s">
        <v>1640</v>
      </c>
      <c r="Z354" s="2">
        <f t="shared" si="10"/>
        <v>6.7749999999999995</v>
      </c>
      <c r="AA354" s="2">
        <f t="shared" si="11"/>
        <v>9.4291237113402069</v>
      </c>
    </row>
    <row r="355" spans="1:27" x14ac:dyDescent="0.2">
      <c r="A355" t="s">
        <v>6113</v>
      </c>
      <c r="B355" t="s">
        <v>4862</v>
      </c>
      <c r="C355" t="s">
        <v>1253</v>
      </c>
      <c r="D355" t="s">
        <v>1288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3</v>
      </c>
      <c r="K355">
        <v>0</v>
      </c>
      <c r="L355">
        <v>1</v>
      </c>
      <c r="M355">
        <v>2</v>
      </c>
      <c r="N355">
        <v>5</v>
      </c>
      <c r="O355">
        <v>0</v>
      </c>
      <c r="P355">
        <v>61</v>
      </c>
      <c r="Q355">
        <v>9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57</v>
      </c>
      <c r="Y355" t="s">
        <v>6114</v>
      </c>
      <c r="Z355" s="2">
        <f t="shared" si="10"/>
        <v>6.7200000000000006</v>
      </c>
      <c r="AA355" s="2">
        <f t="shared" si="11"/>
        <v>13.935483870967744</v>
      </c>
    </row>
    <row r="356" spans="1:27" x14ac:dyDescent="0.2">
      <c r="A356" t="s">
        <v>6115</v>
      </c>
      <c r="B356" t="s">
        <v>4859</v>
      </c>
      <c r="C356" t="s">
        <v>1253</v>
      </c>
      <c r="D356" t="s">
        <v>1284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  <c r="L356">
        <v>0</v>
      </c>
      <c r="M356">
        <v>0</v>
      </c>
      <c r="N356">
        <v>0</v>
      </c>
      <c r="O356">
        <v>1</v>
      </c>
      <c r="P356">
        <v>16</v>
      </c>
      <c r="Q356">
        <v>2</v>
      </c>
      <c r="R356">
        <v>2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249</v>
      </c>
      <c r="Y356" t="s">
        <v>5178</v>
      </c>
      <c r="Z356" s="2">
        <f t="shared" si="10"/>
        <v>6.65</v>
      </c>
      <c r="AA356" s="2">
        <f t="shared" si="11"/>
        <v>42.75</v>
      </c>
    </row>
    <row r="357" spans="1:27" x14ac:dyDescent="0.2">
      <c r="A357" t="s">
        <v>1641</v>
      </c>
      <c r="B357" t="s">
        <v>4858</v>
      </c>
      <c r="C357" t="s">
        <v>1253</v>
      </c>
      <c r="D357" t="s">
        <v>1353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39</v>
      </c>
      <c r="T357">
        <v>22</v>
      </c>
      <c r="U357">
        <v>3</v>
      </c>
      <c r="V357">
        <v>29</v>
      </c>
      <c r="W357">
        <v>0</v>
      </c>
      <c r="X357" t="s">
        <v>297</v>
      </c>
      <c r="Y357" t="s">
        <v>1076</v>
      </c>
      <c r="Z357" s="2">
        <f t="shared" si="10"/>
        <v>6.6428571428571432</v>
      </c>
      <c r="AA357" s="2">
        <f t="shared" si="11"/>
        <v>6.6428571428571432</v>
      </c>
    </row>
    <row r="358" spans="1:27" x14ac:dyDescent="0.2">
      <c r="A358" t="s">
        <v>1642</v>
      </c>
      <c r="B358" t="s">
        <v>4858</v>
      </c>
      <c r="C358" t="s">
        <v>1253</v>
      </c>
      <c r="D358" t="s">
        <v>1269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30</v>
      </c>
      <c r="T358">
        <v>18</v>
      </c>
      <c r="U358">
        <v>3</v>
      </c>
      <c r="V358">
        <v>33</v>
      </c>
      <c r="W358">
        <v>0</v>
      </c>
      <c r="X358" t="s">
        <v>105</v>
      </c>
      <c r="Y358" t="s">
        <v>655</v>
      </c>
      <c r="Z358" s="2">
        <f t="shared" si="10"/>
        <v>6.4615384615384617</v>
      </c>
      <c r="AA358" s="2">
        <f t="shared" si="11"/>
        <v>6.4615384615384617</v>
      </c>
    </row>
    <row r="359" spans="1:27" x14ac:dyDescent="0.2">
      <c r="A359" t="s">
        <v>1643</v>
      </c>
      <c r="B359" t="s">
        <v>4863</v>
      </c>
      <c r="C359" t="s">
        <v>1253</v>
      </c>
      <c r="D359" t="s">
        <v>1269</v>
      </c>
      <c r="E359">
        <v>3</v>
      </c>
      <c r="F359">
        <v>0</v>
      </c>
      <c r="G359">
        <v>3</v>
      </c>
      <c r="H359">
        <v>3</v>
      </c>
      <c r="I359">
        <v>12</v>
      </c>
      <c r="J359">
        <v>25</v>
      </c>
      <c r="K359">
        <v>6</v>
      </c>
      <c r="L359">
        <v>2</v>
      </c>
      <c r="M359">
        <v>6</v>
      </c>
      <c r="N359">
        <v>4</v>
      </c>
      <c r="O359">
        <v>13</v>
      </c>
      <c r="P359">
        <v>98</v>
      </c>
      <c r="Q359">
        <v>3</v>
      </c>
      <c r="R359">
        <v>6</v>
      </c>
      <c r="S359">
        <v>0</v>
      </c>
      <c r="T359">
        <v>0</v>
      </c>
      <c r="U359">
        <v>0</v>
      </c>
      <c r="V359">
        <v>0</v>
      </c>
      <c r="W359">
        <v>0</v>
      </c>
      <c r="X359" t="s">
        <v>140</v>
      </c>
      <c r="Y359" t="s">
        <v>5664</v>
      </c>
      <c r="Z359" s="2">
        <f t="shared" si="10"/>
        <v>6.4333333333333336</v>
      </c>
      <c r="AA359" s="2">
        <f t="shared" si="11"/>
        <v>14.909871244635193</v>
      </c>
    </row>
    <row r="360" spans="1:27" x14ac:dyDescent="0.2">
      <c r="A360" t="s">
        <v>6116</v>
      </c>
      <c r="B360" t="s">
        <v>4862</v>
      </c>
      <c r="C360" t="s">
        <v>1253</v>
      </c>
      <c r="D360" t="s">
        <v>1281</v>
      </c>
      <c r="E360">
        <v>0</v>
      </c>
      <c r="F360">
        <v>0</v>
      </c>
      <c r="G360">
        <v>0</v>
      </c>
      <c r="H360">
        <v>1</v>
      </c>
      <c r="I360">
        <v>2</v>
      </c>
      <c r="J360">
        <v>1</v>
      </c>
      <c r="K360">
        <v>0</v>
      </c>
      <c r="L360">
        <v>1</v>
      </c>
      <c r="M360">
        <v>2</v>
      </c>
      <c r="N360">
        <v>0</v>
      </c>
      <c r="O360">
        <v>0</v>
      </c>
      <c r="P360">
        <v>14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33</v>
      </c>
      <c r="Y360" t="s">
        <v>1202</v>
      </c>
      <c r="Z360" s="2">
        <f t="shared" si="10"/>
        <v>6.4</v>
      </c>
      <c r="AA360" s="2">
        <f t="shared" si="11"/>
        <v>8.861538461538462</v>
      </c>
    </row>
    <row r="361" spans="1:27" x14ac:dyDescent="0.2">
      <c r="A361" t="s">
        <v>1644</v>
      </c>
      <c r="B361" t="s">
        <v>4863</v>
      </c>
      <c r="C361" t="s">
        <v>1253</v>
      </c>
      <c r="D361" t="s">
        <v>1353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14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33</v>
      </c>
      <c r="Y361" t="s">
        <v>6117</v>
      </c>
      <c r="Z361" s="2">
        <f t="shared" si="10"/>
        <v>6.4</v>
      </c>
      <c r="AA361" s="2">
        <f t="shared" si="11"/>
        <v>7.2000000000000011</v>
      </c>
    </row>
    <row r="362" spans="1:27" x14ac:dyDescent="0.2">
      <c r="A362" t="s">
        <v>1645</v>
      </c>
      <c r="B362" t="s">
        <v>4859</v>
      </c>
      <c r="C362" t="s">
        <v>1253</v>
      </c>
      <c r="D362" t="s">
        <v>1272</v>
      </c>
      <c r="E362">
        <v>0</v>
      </c>
      <c r="F362">
        <v>0</v>
      </c>
      <c r="G362">
        <v>0</v>
      </c>
      <c r="H362">
        <v>1</v>
      </c>
      <c r="I362">
        <v>5</v>
      </c>
      <c r="J362">
        <v>13</v>
      </c>
      <c r="K362">
        <v>0</v>
      </c>
      <c r="L362">
        <v>1</v>
      </c>
      <c r="M362">
        <v>1</v>
      </c>
      <c r="N362">
        <v>14</v>
      </c>
      <c r="O362">
        <v>3</v>
      </c>
      <c r="P362">
        <v>72</v>
      </c>
      <c r="Q362">
        <v>10</v>
      </c>
      <c r="R362">
        <v>5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402</v>
      </c>
      <c r="Y362" t="s">
        <v>1646</v>
      </c>
      <c r="Z362" s="2">
        <f t="shared" si="10"/>
        <v>6.3375000000000004</v>
      </c>
      <c r="AA362" s="2">
        <f t="shared" si="11"/>
        <v>13.5</v>
      </c>
    </row>
    <row r="363" spans="1:27" x14ac:dyDescent="0.2">
      <c r="A363" t="s">
        <v>1647</v>
      </c>
      <c r="B363" t="s">
        <v>4859</v>
      </c>
      <c r="C363" t="s">
        <v>1253</v>
      </c>
      <c r="D363" t="s">
        <v>1288</v>
      </c>
      <c r="E363">
        <v>0</v>
      </c>
      <c r="F363">
        <v>0</v>
      </c>
      <c r="G363">
        <v>0</v>
      </c>
      <c r="H363">
        <v>0</v>
      </c>
      <c r="I363">
        <v>8</v>
      </c>
      <c r="J363">
        <v>6</v>
      </c>
      <c r="K363">
        <v>0</v>
      </c>
      <c r="L363">
        <v>1</v>
      </c>
      <c r="M363">
        <v>3</v>
      </c>
      <c r="N363">
        <v>6</v>
      </c>
      <c r="O363">
        <v>2</v>
      </c>
      <c r="P363">
        <v>43</v>
      </c>
      <c r="Q363">
        <v>3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108</v>
      </c>
      <c r="Y363" t="s">
        <v>1620</v>
      </c>
      <c r="Z363" s="2">
        <f t="shared" si="10"/>
        <v>6.1333333333333329</v>
      </c>
      <c r="AA363" s="2">
        <f t="shared" si="11"/>
        <v>13.685950413223138</v>
      </c>
    </row>
    <row r="364" spans="1:27" x14ac:dyDescent="0.2">
      <c r="A364" t="s">
        <v>1648</v>
      </c>
      <c r="B364" t="s">
        <v>4862</v>
      </c>
      <c r="C364" t="s">
        <v>1253</v>
      </c>
      <c r="D364" t="s">
        <v>1311</v>
      </c>
      <c r="E364">
        <v>0</v>
      </c>
      <c r="F364">
        <v>1</v>
      </c>
      <c r="G364">
        <v>1</v>
      </c>
      <c r="H364">
        <v>4</v>
      </c>
      <c r="I364">
        <v>5</v>
      </c>
      <c r="J364">
        <v>12</v>
      </c>
      <c r="K364">
        <v>3</v>
      </c>
      <c r="L364">
        <v>1</v>
      </c>
      <c r="M364">
        <v>9</v>
      </c>
      <c r="N364">
        <v>14</v>
      </c>
      <c r="O364">
        <v>3</v>
      </c>
      <c r="P364">
        <v>121</v>
      </c>
      <c r="Q364">
        <v>15</v>
      </c>
      <c r="R364">
        <v>5</v>
      </c>
      <c r="S364">
        <v>0</v>
      </c>
      <c r="T364">
        <v>0</v>
      </c>
      <c r="U364">
        <v>0</v>
      </c>
      <c r="V364">
        <v>0</v>
      </c>
      <c r="W364">
        <v>0</v>
      </c>
      <c r="X364" t="s">
        <v>216</v>
      </c>
      <c r="Y364" t="s">
        <v>1649</v>
      </c>
      <c r="Z364" s="2">
        <f t="shared" si="10"/>
        <v>5.9666666666666659</v>
      </c>
      <c r="AA364" s="2">
        <f t="shared" si="11"/>
        <v>13.594936708860759</v>
      </c>
    </row>
    <row r="365" spans="1:27" x14ac:dyDescent="0.2">
      <c r="A365" t="s">
        <v>1650</v>
      </c>
      <c r="B365" t="s">
        <v>4862</v>
      </c>
      <c r="C365" t="s">
        <v>1253</v>
      </c>
      <c r="D365" t="s">
        <v>1276</v>
      </c>
      <c r="E365">
        <v>0</v>
      </c>
      <c r="F365">
        <v>0</v>
      </c>
      <c r="G365">
        <v>0</v>
      </c>
      <c r="H365">
        <v>1</v>
      </c>
      <c r="I365">
        <v>0</v>
      </c>
      <c r="J365">
        <v>3</v>
      </c>
      <c r="K365">
        <v>0</v>
      </c>
      <c r="L365">
        <v>0</v>
      </c>
      <c r="M365">
        <v>4</v>
      </c>
      <c r="N365">
        <v>5</v>
      </c>
      <c r="O365">
        <v>1</v>
      </c>
      <c r="P365">
        <v>40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392</v>
      </c>
      <c r="Y365" t="s">
        <v>5126</v>
      </c>
      <c r="Z365" s="2">
        <f t="shared" si="10"/>
        <v>5.833333333333333</v>
      </c>
      <c r="AA365" s="2">
        <f t="shared" si="11"/>
        <v>13.938053097345133</v>
      </c>
    </row>
    <row r="366" spans="1:27" x14ac:dyDescent="0.2">
      <c r="A366" t="s">
        <v>1651</v>
      </c>
      <c r="B366" t="s">
        <v>4859</v>
      </c>
      <c r="C366" t="s">
        <v>1253</v>
      </c>
      <c r="D366" t="s">
        <v>1281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3</v>
      </c>
      <c r="K366">
        <v>1</v>
      </c>
      <c r="L366">
        <v>0</v>
      </c>
      <c r="M366">
        <v>1</v>
      </c>
      <c r="N366">
        <v>2</v>
      </c>
      <c r="O366">
        <v>0</v>
      </c>
      <c r="P366">
        <v>13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33</v>
      </c>
      <c r="Y366" t="s">
        <v>715</v>
      </c>
      <c r="Z366" s="2">
        <f t="shared" si="10"/>
        <v>5.8</v>
      </c>
      <c r="AA366" s="2">
        <f t="shared" si="11"/>
        <v>7.9090909090909092</v>
      </c>
    </row>
    <row r="367" spans="1:27" x14ac:dyDescent="0.2">
      <c r="A367" t="s">
        <v>1652</v>
      </c>
      <c r="B367" t="s">
        <v>4863</v>
      </c>
      <c r="C367" t="s">
        <v>1253</v>
      </c>
      <c r="D367" t="s">
        <v>1281</v>
      </c>
      <c r="E367">
        <v>1</v>
      </c>
      <c r="F367">
        <v>0</v>
      </c>
      <c r="G367">
        <v>1</v>
      </c>
      <c r="H367">
        <v>0</v>
      </c>
      <c r="I367">
        <v>4</v>
      </c>
      <c r="J367">
        <v>5</v>
      </c>
      <c r="K367">
        <v>5</v>
      </c>
      <c r="L367">
        <v>2</v>
      </c>
      <c r="M367">
        <v>4</v>
      </c>
      <c r="N367">
        <v>5</v>
      </c>
      <c r="O367">
        <v>3</v>
      </c>
      <c r="P367">
        <v>69</v>
      </c>
      <c r="Q367">
        <v>5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297</v>
      </c>
      <c r="Y367" t="s">
        <v>6118</v>
      </c>
      <c r="Z367" s="2">
        <f t="shared" si="10"/>
        <v>5.7428571428571429</v>
      </c>
      <c r="AA367" s="2">
        <f t="shared" si="11"/>
        <v>19.347593582887701</v>
      </c>
    </row>
    <row r="368" spans="1:27" x14ac:dyDescent="0.2">
      <c r="A368" t="s">
        <v>1653</v>
      </c>
      <c r="B368" t="s">
        <v>4863</v>
      </c>
      <c r="C368" t="s">
        <v>1253</v>
      </c>
      <c r="D368" t="s">
        <v>1291</v>
      </c>
      <c r="E368">
        <v>3</v>
      </c>
      <c r="F368">
        <v>0</v>
      </c>
      <c r="G368">
        <v>1</v>
      </c>
      <c r="H368">
        <v>2</v>
      </c>
      <c r="I368">
        <v>25</v>
      </c>
      <c r="J368">
        <v>33</v>
      </c>
      <c r="K368">
        <v>9</v>
      </c>
      <c r="L368">
        <v>1</v>
      </c>
      <c r="M368">
        <v>7</v>
      </c>
      <c r="N368">
        <v>9</v>
      </c>
      <c r="O368">
        <v>12</v>
      </c>
      <c r="P368">
        <v>186</v>
      </c>
      <c r="Q368">
        <v>9</v>
      </c>
      <c r="R368">
        <v>8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93</v>
      </c>
      <c r="Y368" t="s">
        <v>5630</v>
      </c>
      <c r="Z368" s="2">
        <f t="shared" si="10"/>
        <v>5.7357142857142858</v>
      </c>
      <c r="AA368" s="2">
        <f t="shared" si="11"/>
        <v>14.482965931863728</v>
      </c>
    </row>
    <row r="369" spans="1:27" x14ac:dyDescent="0.2">
      <c r="A369" t="s">
        <v>6119</v>
      </c>
      <c r="B369" t="s">
        <v>4863</v>
      </c>
      <c r="C369" t="s">
        <v>1253</v>
      </c>
      <c r="D369" t="s">
        <v>1288</v>
      </c>
      <c r="E369">
        <v>0</v>
      </c>
      <c r="F369">
        <v>0</v>
      </c>
      <c r="G369">
        <v>0</v>
      </c>
      <c r="H369">
        <v>0</v>
      </c>
      <c r="I369">
        <v>2</v>
      </c>
      <c r="J369">
        <v>0</v>
      </c>
      <c r="K369">
        <v>2</v>
      </c>
      <c r="L369">
        <v>0</v>
      </c>
      <c r="M369">
        <v>0</v>
      </c>
      <c r="N369">
        <v>1</v>
      </c>
      <c r="O369">
        <v>0</v>
      </c>
      <c r="P369">
        <v>10</v>
      </c>
      <c r="Q369">
        <v>3</v>
      </c>
      <c r="R369">
        <v>1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249</v>
      </c>
      <c r="Y369" t="s">
        <v>1592</v>
      </c>
      <c r="Z369" s="2">
        <f t="shared" si="10"/>
        <v>5.625</v>
      </c>
      <c r="AA369" s="2">
        <f t="shared" si="11"/>
        <v>35.526315789473685</v>
      </c>
    </row>
    <row r="370" spans="1:27" x14ac:dyDescent="0.2">
      <c r="A370" t="s">
        <v>6120</v>
      </c>
      <c r="B370" t="s">
        <v>4859</v>
      </c>
      <c r="C370" t="s">
        <v>1253</v>
      </c>
      <c r="D370" t="s">
        <v>5919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</v>
      </c>
      <c r="L370">
        <v>0</v>
      </c>
      <c r="M370">
        <v>0</v>
      </c>
      <c r="N370">
        <v>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33</v>
      </c>
      <c r="Y370" t="s">
        <v>160</v>
      </c>
      <c r="Z370" s="2">
        <f t="shared" si="10"/>
        <v>5.5</v>
      </c>
      <c r="AA370" s="2">
        <f t="shared" si="11"/>
        <v>55</v>
      </c>
    </row>
    <row r="371" spans="1:27" x14ac:dyDescent="0.2">
      <c r="A371" t="s">
        <v>1654</v>
      </c>
      <c r="B371" t="s">
        <v>4863</v>
      </c>
      <c r="C371" t="s">
        <v>1253</v>
      </c>
      <c r="D371" t="s">
        <v>1269</v>
      </c>
      <c r="E371">
        <v>2</v>
      </c>
      <c r="F371">
        <v>0</v>
      </c>
      <c r="G371">
        <v>2</v>
      </c>
      <c r="H371">
        <v>3</v>
      </c>
      <c r="I371">
        <v>10</v>
      </c>
      <c r="J371">
        <v>14</v>
      </c>
      <c r="K371">
        <v>4</v>
      </c>
      <c r="L371">
        <v>2</v>
      </c>
      <c r="M371">
        <v>12</v>
      </c>
      <c r="N371">
        <v>16</v>
      </c>
      <c r="O371">
        <v>8</v>
      </c>
      <c r="P371">
        <v>214</v>
      </c>
      <c r="Q371">
        <v>8</v>
      </c>
      <c r="R371">
        <v>5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111</v>
      </c>
      <c r="Y371" t="s">
        <v>343</v>
      </c>
      <c r="Z371" s="2">
        <f t="shared" si="10"/>
        <v>5.476923076923077</v>
      </c>
      <c r="AA371" s="2">
        <f t="shared" si="11"/>
        <v>12.334937439846007</v>
      </c>
    </row>
    <row r="372" spans="1:27" x14ac:dyDescent="0.2">
      <c r="A372" t="s">
        <v>1655</v>
      </c>
      <c r="B372" t="s">
        <v>4863</v>
      </c>
      <c r="C372" t="s">
        <v>1253</v>
      </c>
      <c r="D372" t="s">
        <v>1311</v>
      </c>
      <c r="E372">
        <v>3</v>
      </c>
      <c r="F372">
        <v>0</v>
      </c>
      <c r="G372">
        <v>1</v>
      </c>
      <c r="H372">
        <v>3</v>
      </c>
      <c r="I372">
        <v>6</v>
      </c>
      <c r="J372">
        <v>9</v>
      </c>
      <c r="K372">
        <v>9</v>
      </c>
      <c r="L372">
        <v>0</v>
      </c>
      <c r="M372">
        <v>9</v>
      </c>
      <c r="N372">
        <v>6</v>
      </c>
      <c r="O372">
        <v>3</v>
      </c>
      <c r="P372">
        <v>93</v>
      </c>
      <c r="Q372">
        <v>1</v>
      </c>
      <c r="R372">
        <v>2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140</v>
      </c>
      <c r="Y372" t="s">
        <v>1656</v>
      </c>
      <c r="Z372" s="2">
        <f t="shared" si="10"/>
        <v>5.3777777777777773</v>
      </c>
      <c r="AA372" s="2">
        <f t="shared" si="11"/>
        <v>18.655246252676658</v>
      </c>
    </row>
    <row r="373" spans="1:27" x14ac:dyDescent="0.2">
      <c r="A373" t="s">
        <v>6121</v>
      </c>
      <c r="B373" t="s">
        <v>4863</v>
      </c>
      <c r="C373" t="s">
        <v>1253</v>
      </c>
      <c r="D373" t="s">
        <v>1256</v>
      </c>
      <c r="E373">
        <v>0</v>
      </c>
      <c r="F373">
        <v>0</v>
      </c>
      <c r="G373">
        <v>0</v>
      </c>
      <c r="H373">
        <v>1</v>
      </c>
      <c r="I373">
        <v>4</v>
      </c>
      <c r="J373">
        <v>2</v>
      </c>
      <c r="K373">
        <v>3</v>
      </c>
      <c r="L373">
        <v>0</v>
      </c>
      <c r="M373">
        <v>1</v>
      </c>
      <c r="N373">
        <v>3</v>
      </c>
      <c r="O373">
        <v>3</v>
      </c>
      <c r="P373">
        <v>27</v>
      </c>
      <c r="Q373">
        <v>1</v>
      </c>
      <c r="R373">
        <v>6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402</v>
      </c>
      <c r="Y373" t="s">
        <v>1569</v>
      </c>
      <c r="Z373" s="2">
        <f t="shared" si="10"/>
        <v>5.3375000000000004</v>
      </c>
      <c r="AA373" s="2">
        <f t="shared" si="11"/>
        <v>26.142857142857146</v>
      </c>
    </row>
    <row r="374" spans="1:27" x14ac:dyDescent="0.2">
      <c r="A374" t="s">
        <v>1657</v>
      </c>
      <c r="B374" t="s">
        <v>4863</v>
      </c>
      <c r="C374" t="s">
        <v>1253</v>
      </c>
      <c r="D374" t="s">
        <v>1305</v>
      </c>
      <c r="E374">
        <v>3</v>
      </c>
      <c r="F374">
        <v>1</v>
      </c>
      <c r="G374">
        <v>0</v>
      </c>
      <c r="H374">
        <v>1</v>
      </c>
      <c r="I374">
        <v>17</v>
      </c>
      <c r="J374">
        <v>29</v>
      </c>
      <c r="K374">
        <v>12</v>
      </c>
      <c r="L374">
        <v>0</v>
      </c>
      <c r="M374">
        <v>7</v>
      </c>
      <c r="N374">
        <v>5</v>
      </c>
      <c r="O374">
        <v>10</v>
      </c>
      <c r="P374">
        <v>186</v>
      </c>
      <c r="Q374">
        <v>3</v>
      </c>
      <c r="R374">
        <v>10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116</v>
      </c>
      <c r="Y374" t="s">
        <v>6122</v>
      </c>
      <c r="Z374" s="2">
        <f t="shared" si="10"/>
        <v>5.2639999999999993</v>
      </c>
      <c r="AA374" s="2">
        <f t="shared" si="11"/>
        <v>10.997214484679665</v>
      </c>
    </row>
    <row r="375" spans="1:27" x14ac:dyDescent="0.2">
      <c r="A375" t="s">
        <v>1658</v>
      </c>
      <c r="B375" t="s">
        <v>4863</v>
      </c>
      <c r="C375" t="s">
        <v>1253</v>
      </c>
      <c r="D375" t="s">
        <v>1263</v>
      </c>
      <c r="E375">
        <v>1</v>
      </c>
      <c r="F375">
        <v>1</v>
      </c>
      <c r="G375">
        <v>1</v>
      </c>
      <c r="H375">
        <v>1</v>
      </c>
      <c r="I375">
        <v>1</v>
      </c>
      <c r="J375">
        <v>5</v>
      </c>
      <c r="K375">
        <v>6</v>
      </c>
      <c r="L375">
        <v>1</v>
      </c>
      <c r="M375">
        <v>1</v>
      </c>
      <c r="N375">
        <v>2</v>
      </c>
      <c r="O375">
        <v>3</v>
      </c>
      <c r="P375">
        <v>48</v>
      </c>
      <c r="Q375">
        <v>0</v>
      </c>
      <c r="R375">
        <v>5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160</v>
      </c>
      <c r="Y375" t="s">
        <v>1659</v>
      </c>
      <c r="Z375" s="2">
        <f t="shared" si="10"/>
        <v>5.2555555555555555</v>
      </c>
      <c r="AA375" s="2">
        <f t="shared" si="11"/>
        <v>15.708487084870848</v>
      </c>
    </row>
    <row r="376" spans="1:27" x14ac:dyDescent="0.2">
      <c r="A376" t="s">
        <v>1660</v>
      </c>
      <c r="B376" t="s">
        <v>4859</v>
      </c>
      <c r="C376" t="s">
        <v>1253</v>
      </c>
      <c r="D376" t="s">
        <v>1291</v>
      </c>
      <c r="E376">
        <v>0</v>
      </c>
      <c r="F376">
        <v>1</v>
      </c>
      <c r="G376">
        <v>0</v>
      </c>
      <c r="H376">
        <v>2</v>
      </c>
      <c r="I376">
        <v>10</v>
      </c>
      <c r="J376">
        <v>8</v>
      </c>
      <c r="K376">
        <v>0</v>
      </c>
      <c r="L376">
        <v>1</v>
      </c>
      <c r="M376">
        <v>6</v>
      </c>
      <c r="N376">
        <v>14</v>
      </c>
      <c r="O376">
        <v>2</v>
      </c>
      <c r="P376">
        <v>160</v>
      </c>
      <c r="Q376">
        <v>9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458</v>
      </c>
      <c r="Y376" t="s">
        <v>1661</v>
      </c>
      <c r="Z376" s="2">
        <f t="shared" si="10"/>
        <v>5.1818181818181817</v>
      </c>
      <c r="AA376" s="2">
        <f t="shared" si="11"/>
        <v>11.425389755011135</v>
      </c>
    </row>
    <row r="377" spans="1:27" x14ac:dyDescent="0.2">
      <c r="A377" t="s">
        <v>6123</v>
      </c>
      <c r="B377" t="s">
        <v>4863</v>
      </c>
      <c r="C377" t="s">
        <v>1253</v>
      </c>
      <c r="D377" t="s">
        <v>1272</v>
      </c>
      <c r="E377">
        <v>1</v>
      </c>
      <c r="F377">
        <v>0</v>
      </c>
      <c r="G377">
        <v>0</v>
      </c>
      <c r="H377">
        <v>0</v>
      </c>
      <c r="I377">
        <v>6</v>
      </c>
      <c r="J377">
        <v>6</v>
      </c>
      <c r="K377">
        <v>3</v>
      </c>
      <c r="L377">
        <v>1</v>
      </c>
      <c r="M377">
        <v>1</v>
      </c>
      <c r="N377">
        <v>1</v>
      </c>
      <c r="O377">
        <v>0</v>
      </c>
      <c r="P377">
        <v>29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108</v>
      </c>
      <c r="Y377" t="s">
        <v>1662</v>
      </c>
      <c r="Z377" s="2">
        <f t="shared" si="10"/>
        <v>5.1499999999999995</v>
      </c>
      <c r="AA377" s="2">
        <f t="shared" si="11"/>
        <v>15.280219780219781</v>
      </c>
    </row>
    <row r="378" spans="1:27" x14ac:dyDescent="0.2">
      <c r="A378" t="s">
        <v>6124</v>
      </c>
      <c r="B378" t="s">
        <v>4863</v>
      </c>
      <c r="C378" t="s">
        <v>1253</v>
      </c>
      <c r="D378" t="s">
        <v>1284</v>
      </c>
      <c r="E378">
        <v>0</v>
      </c>
      <c r="F378">
        <v>0</v>
      </c>
      <c r="G378">
        <v>0</v>
      </c>
      <c r="H378">
        <v>0</v>
      </c>
      <c r="I378">
        <v>8</v>
      </c>
      <c r="J378">
        <v>18</v>
      </c>
      <c r="K378">
        <v>2</v>
      </c>
      <c r="L378">
        <v>1</v>
      </c>
      <c r="M378">
        <v>7</v>
      </c>
      <c r="N378">
        <v>11</v>
      </c>
      <c r="O378">
        <v>4</v>
      </c>
      <c r="P378">
        <v>64</v>
      </c>
      <c r="Q378">
        <v>8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458</v>
      </c>
      <c r="Y378" t="s">
        <v>1663</v>
      </c>
      <c r="Z378" s="2">
        <f t="shared" si="10"/>
        <v>5.127272727272727</v>
      </c>
      <c r="AA378" s="2">
        <f t="shared" si="11"/>
        <v>8.6326530612244898</v>
      </c>
    </row>
    <row r="379" spans="1:27" x14ac:dyDescent="0.2">
      <c r="A379" t="s">
        <v>1664</v>
      </c>
      <c r="B379" t="s">
        <v>4863</v>
      </c>
      <c r="C379" t="s">
        <v>1253</v>
      </c>
      <c r="D379" t="s">
        <v>1353</v>
      </c>
      <c r="E379">
        <v>2</v>
      </c>
      <c r="F379">
        <v>0</v>
      </c>
      <c r="G379">
        <v>0</v>
      </c>
      <c r="H379">
        <v>1</v>
      </c>
      <c r="I379">
        <v>9</v>
      </c>
      <c r="J379">
        <v>4</v>
      </c>
      <c r="K379">
        <v>6</v>
      </c>
      <c r="L379">
        <v>0</v>
      </c>
      <c r="M379">
        <v>0</v>
      </c>
      <c r="N379">
        <v>2</v>
      </c>
      <c r="O379">
        <v>5</v>
      </c>
      <c r="P379">
        <v>121</v>
      </c>
      <c r="Q379">
        <v>1</v>
      </c>
      <c r="R379">
        <v>8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77</v>
      </c>
      <c r="Y379" t="s">
        <v>5130</v>
      </c>
      <c r="Z379" s="2">
        <f t="shared" si="10"/>
        <v>5.1105263157894738</v>
      </c>
      <c r="AA379" s="2">
        <f t="shared" si="11"/>
        <v>21.211165048543691</v>
      </c>
    </row>
    <row r="380" spans="1:27" x14ac:dyDescent="0.2">
      <c r="A380" t="s">
        <v>1665</v>
      </c>
      <c r="B380" t="s">
        <v>4858</v>
      </c>
      <c r="C380" t="s">
        <v>1253</v>
      </c>
      <c r="D380" t="s">
        <v>1281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6</v>
      </c>
      <c r="T380">
        <v>4</v>
      </c>
      <c r="U380">
        <v>0</v>
      </c>
      <c r="V380">
        <v>7</v>
      </c>
      <c r="W380">
        <v>0</v>
      </c>
      <c r="X380" t="s">
        <v>33</v>
      </c>
      <c r="Y380" t="s">
        <v>34</v>
      </c>
      <c r="Z380" s="2">
        <f t="shared" si="10"/>
        <v>5</v>
      </c>
      <c r="AA380" s="2">
        <f t="shared" si="11"/>
        <v>5</v>
      </c>
    </row>
    <row r="381" spans="1:27" x14ac:dyDescent="0.2">
      <c r="A381" t="s">
        <v>6125</v>
      </c>
      <c r="B381" t="s">
        <v>4859</v>
      </c>
      <c r="C381" t="s">
        <v>1253</v>
      </c>
      <c r="D381" t="s">
        <v>1284</v>
      </c>
      <c r="E381">
        <v>0</v>
      </c>
      <c r="F381">
        <v>0</v>
      </c>
      <c r="G381">
        <v>0</v>
      </c>
      <c r="H381">
        <v>2</v>
      </c>
      <c r="I381">
        <v>6</v>
      </c>
      <c r="J381">
        <v>9</v>
      </c>
      <c r="K381">
        <v>0</v>
      </c>
      <c r="L381">
        <v>1</v>
      </c>
      <c r="M381">
        <v>5</v>
      </c>
      <c r="N381">
        <v>11</v>
      </c>
      <c r="O381">
        <v>2</v>
      </c>
      <c r="P381">
        <v>108</v>
      </c>
      <c r="Q381">
        <v>5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402</v>
      </c>
      <c r="Y381" t="s">
        <v>1666</v>
      </c>
      <c r="Z381" s="2">
        <f t="shared" si="10"/>
        <v>4.9749999999999996</v>
      </c>
      <c r="AA381" s="2">
        <f t="shared" si="11"/>
        <v>7.0650887573964489</v>
      </c>
    </row>
    <row r="382" spans="1:27" x14ac:dyDescent="0.2">
      <c r="A382" t="s">
        <v>6126</v>
      </c>
      <c r="B382" t="s">
        <v>4862</v>
      </c>
      <c r="C382" t="s">
        <v>1253</v>
      </c>
      <c r="D382" t="s">
        <v>5922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2</v>
      </c>
      <c r="K382">
        <v>0</v>
      </c>
      <c r="L382">
        <v>1</v>
      </c>
      <c r="M382">
        <v>2</v>
      </c>
      <c r="N382">
        <v>2</v>
      </c>
      <c r="O382">
        <v>0</v>
      </c>
      <c r="P382">
        <v>39</v>
      </c>
      <c r="Q382">
        <v>2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392</v>
      </c>
      <c r="Y382" t="s">
        <v>5875</v>
      </c>
      <c r="Z382" s="2">
        <f t="shared" si="10"/>
        <v>4.9666666666666668</v>
      </c>
      <c r="AA382" s="2">
        <f t="shared" si="11"/>
        <v>13.019417475728156</v>
      </c>
    </row>
    <row r="383" spans="1:27" x14ac:dyDescent="0.2">
      <c r="A383" t="s">
        <v>1667</v>
      </c>
      <c r="B383" t="s">
        <v>4859</v>
      </c>
      <c r="C383" t="s">
        <v>1253</v>
      </c>
      <c r="D383" t="s">
        <v>1263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7</v>
      </c>
      <c r="K383">
        <v>0</v>
      </c>
      <c r="L383">
        <v>0</v>
      </c>
      <c r="M383">
        <v>6</v>
      </c>
      <c r="N383">
        <v>4</v>
      </c>
      <c r="O383">
        <v>0</v>
      </c>
      <c r="P383">
        <v>29</v>
      </c>
      <c r="Q383">
        <v>2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65</v>
      </c>
      <c r="Y383" t="s">
        <v>1581</v>
      </c>
      <c r="Z383" s="2">
        <f t="shared" si="10"/>
        <v>4.95</v>
      </c>
      <c r="AA383" s="2">
        <f t="shared" si="11"/>
        <v>5.0914285714285716</v>
      </c>
    </row>
    <row r="384" spans="1:27" x14ac:dyDescent="0.2">
      <c r="A384" t="s">
        <v>1668</v>
      </c>
      <c r="B384" t="s">
        <v>4863</v>
      </c>
      <c r="C384" t="s">
        <v>1253</v>
      </c>
      <c r="D384" t="s">
        <v>1276</v>
      </c>
      <c r="E384">
        <v>0</v>
      </c>
      <c r="F384">
        <v>0</v>
      </c>
      <c r="G384">
        <v>2</v>
      </c>
      <c r="H384">
        <v>2</v>
      </c>
      <c r="I384">
        <v>13</v>
      </c>
      <c r="J384">
        <v>9</v>
      </c>
      <c r="K384">
        <v>2</v>
      </c>
      <c r="L384">
        <v>1</v>
      </c>
      <c r="M384">
        <v>4</v>
      </c>
      <c r="N384">
        <v>3</v>
      </c>
      <c r="O384">
        <v>3</v>
      </c>
      <c r="P384">
        <v>61</v>
      </c>
      <c r="Q384">
        <v>4</v>
      </c>
      <c r="R384">
        <v>3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216</v>
      </c>
      <c r="Y384" t="s">
        <v>1126</v>
      </c>
      <c r="Z384" s="2">
        <f t="shared" si="10"/>
        <v>4.8833333333333337</v>
      </c>
      <c r="AA384" s="2">
        <f t="shared" si="11"/>
        <v>16.030395136778118</v>
      </c>
    </row>
    <row r="385" spans="1:27" x14ac:dyDescent="0.2">
      <c r="A385" t="s">
        <v>1669</v>
      </c>
      <c r="B385" t="s">
        <v>4859</v>
      </c>
      <c r="C385" t="s">
        <v>1253</v>
      </c>
      <c r="D385" t="s">
        <v>1284</v>
      </c>
      <c r="E385">
        <v>1</v>
      </c>
      <c r="F385">
        <v>0</v>
      </c>
      <c r="G385">
        <v>0</v>
      </c>
      <c r="H385">
        <v>3</v>
      </c>
      <c r="I385">
        <v>13</v>
      </c>
      <c r="J385">
        <v>12</v>
      </c>
      <c r="K385">
        <v>1</v>
      </c>
      <c r="L385">
        <v>0</v>
      </c>
      <c r="M385">
        <v>2</v>
      </c>
      <c r="N385">
        <v>7</v>
      </c>
      <c r="O385">
        <v>5</v>
      </c>
      <c r="P385">
        <v>79</v>
      </c>
      <c r="Q385">
        <v>5</v>
      </c>
      <c r="R385">
        <v>3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458</v>
      </c>
      <c r="Y385" t="s">
        <v>6127</v>
      </c>
      <c r="Z385" s="2">
        <f t="shared" si="10"/>
        <v>4.8545454545454545</v>
      </c>
      <c r="AA385" s="2">
        <f t="shared" si="11"/>
        <v>8.1595925297113752</v>
      </c>
    </row>
    <row r="386" spans="1:27" x14ac:dyDescent="0.2">
      <c r="A386" t="s">
        <v>1670</v>
      </c>
      <c r="B386" t="s">
        <v>4858</v>
      </c>
      <c r="C386" t="s">
        <v>1253</v>
      </c>
      <c r="D386" t="s">
        <v>1288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77</v>
      </c>
      <c r="T386">
        <v>50</v>
      </c>
      <c r="U386">
        <v>7</v>
      </c>
      <c r="V386">
        <v>61</v>
      </c>
      <c r="W386">
        <v>0</v>
      </c>
      <c r="X386" t="s">
        <v>63</v>
      </c>
      <c r="Y386" t="s">
        <v>1671</v>
      </c>
      <c r="Z386" s="2">
        <f t="shared" ref="Z386:Z452" si="12">(E386*10+F386*-10+G386*5+H386*-5+I386*2+J386*-2+K386*4+L386*3+M386*1.5+N386*1.5+O386*3+P386*0.1+Q386*2+R386*2+S386*5+T386*-8+U386*15+V386+W386*-4)/X386</f>
        <v>4.71875</v>
      </c>
      <c r="AA386" s="2">
        <f t="shared" ref="AA386:AA452" si="13">(E386*10+F386*-10+G386*5+H386*-5+I386*2+J386*-2+K386*4+L386*3+M386*1.5+N386*1.5+O386*3+P386*0.1+Q386*2+R386*2+S386*5+T386*-8+U386*15+V386+W386*-4)/(Y386/90)</f>
        <v>4.71875</v>
      </c>
    </row>
    <row r="387" spans="1:27" x14ac:dyDescent="0.2">
      <c r="A387" t="s">
        <v>1672</v>
      </c>
      <c r="B387" t="s">
        <v>4858</v>
      </c>
      <c r="C387" t="s">
        <v>1253</v>
      </c>
      <c r="D387" t="s">
        <v>1263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73</v>
      </c>
      <c r="T387">
        <v>49</v>
      </c>
      <c r="U387">
        <v>5</v>
      </c>
      <c r="V387">
        <v>73</v>
      </c>
      <c r="W387">
        <v>1</v>
      </c>
      <c r="X387" t="s">
        <v>116</v>
      </c>
      <c r="Y387" t="s">
        <v>6128</v>
      </c>
      <c r="Z387" s="2">
        <f t="shared" si="12"/>
        <v>4.68</v>
      </c>
      <c r="AA387" s="2">
        <f t="shared" si="13"/>
        <v>4.7668628338614756</v>
      </c>
    </row>
    <row r="388" spans="1:27" x14ac:dyDescent="0.2">
      <c r="A388" t="s">
        <v>1673</v>
      </c>
      <c r="B388" t="s">
        <v>4858</v>
      </c>
      <c r="C388" t="s">
        <v>1253</v>
      </c>
      <c r="D388" t="s">
        <v>1311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61</v>
      </c>
      <c r="T388">
        <v>47</v>
      </c>
      <c r="U388">
        <v>11</v>
      </c>
      <c r="V388">
        <v>65</v>
      </c>
      <c r="W388">
        <v>0</v>
      </c>
      <c r="X388" t="s">
        <v>28</v>
      </c>
      <c r="Y388" t="s">
        <v>1591</v>
      </c>
      <c r="Z388" s="2">
        <f t="shared" si="12"/>
        <v>4.6764705882352944</v>
      </c>
      <c r="AA388" s="2">
        <f t="shared" si="13"/>
        <v>4.6764705882352944</v>
      </c>
    </row>
    <row r="389" spans="1:27" x14ac:dyDescent="0.2">
      <c r="A389" t="s">
        <v>1674</v>
      </c>
      <c r="B389" t="s">
        <v>4858</v>
      </c>
      <c r="C389" t="s">
        <v>1253</v>
      </c>
      <c r="D389" t="s">
        <v>1276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60</v>
      </c>
      <c r="T389">
        <v>40</v>
      </c>
      <c r="U389">
        <v>8</v>
      </c>
      <c r="V389">
        <v>58</v>
      </c>
      <c r="W389">
        <v>0</v>
      </c>
      <c r="X389" t="s">
        <v>28</v>
      </c>
      <c r="Y389" t="s">
        <v>1591</v>
      </c>
      <c r="Z389" s="2">
        <f t="shared" si="12"/>
        <v>4.6470588235294121</v>
      </c>
      <c r="AA389" s="2">
        <f t="shared" si="13"/>
        <v>4.6470588235294121</v>
      </c>
    </row>
    <row r="390" spans="1:27" x14ac:dyDescent="0.2">
      <c r="A390" t="s">
        <v>1675</v>
      </c>
      <c r="B390" t="s">
        <v>4863</v>
      </c>
      <c r="C390" t="s">
        <v>1253</v>
      </c>
      <c r="D390" t="s">
        <v>1291</v>
      </c>
      <c r="E390">
        <v>0</v>
      </c>
      <c r="F390">
        <v>0</v>
      </c>
      <c r="G390">
        <v>0</v>
      </c>
      <c r="H390">
        <v>3</v>
      </c>
      <c r="I390">
        <v>9</v>
      </c>
      <c r="J390">
        <v>6</v>
      </c>
      <c r="K390">
        <v>3</v>
      </c>
      <c r="L390">
        <v>1</v>
      </c>
      <c r="M390">
        <v>3</v>
      </c>
      <c r="N390">
        <v>5</v>
      </c>
      <c r="O390">
        <v>3</v>
      </c>
      <c r="P390">
        <v>41</v>
      </c>
      <c r="Q390">
        <v>13</v>
      </c>
      <c r="R390">
        <v>1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105</v>
      </c>
      <c r="Y390" t="s">
        <v>1453</v>
      </c>
      <c r="Z390" s="2">
        <f t="shared" si="12"/>
        <v>4.546153846153846</v>
      </c>
      <c r="AA390" s="2">
        <f t="shared" si="13"/>
        <v>15.598240469208212</v>
      </c>
    </row>
    <row r="391" spans="1:27" x14ac:dyDescent="0.2">
      <c r="A391" t="s">
        <v>1676</v>
      </c>
      <c r="B391" t="s">
        <v>4859</v>
      </c>
      <c r="C391" t="s">
        <v>1253</v>
      </c>
      <c r="D391" t="s">
        <v>1284</v>
      </c>
      <c r="E391">
        <v>0</v>
      </c>
      <c r="F391">
        <v>0</v>
      </c>
      <c r="G391">
        <v>0</v>
      </c>
      <c r="H391">
        <v>3</v>
      </c>
      <c r="I391">
        <v>11</v>
      </c>
      <c r="J391">
        <v>17</v>
      </c>
      <c r="K391">
        <v>2</v>
      </c>
      <c r="L391">
        <v>2</v>
      </c>
      <c r="M391">
        <v>9</v>
      </c>
      <c r="N391">
        <v>10</v>
      </c>
      <c r="O391">
        <v>8</v>
      </c>
      <c r="P391">
        <v>188</v>
      </c>
      <c r="Q391">
        <v>6</v>
      </c>
      <c r="R391">
        <v>8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77</v>
      </c>
      <c r="Y391" t="s">
        <v>6129</v>
      </c>
      <c r="Z391" s="2">
        <f t="shared" si="12"/>
        <v>4.5421052631578949</v>
      </c>
      <c r="AA391" s="2">
        <f t="shared" si="13"/>
        <v>9.2574493444576866</v>
      </c>
    </row>
    <row r="392" spans="1:27" x14ac:dyDescent="0.2">
      <c r="A392" t="s">
        <v>1677</v>
      </c>
      <c r="B392" t="s">
        <v>4859</v>
      </c>
      <c r="C392" t="s">
        <v>1253</v>
      </c>
      <c r="D392" t="s">
        <v>1305</v>
      </c>
      <c r="E392">
        <v>0</v>
      </c>
      <c r="F392">
        <v>0</v>
      </c>
      <c r="G392">
        <v>0</v>
      </c>
      <c r="H392">
        <v>1</v>
      </c>
      <c r="I392">
        <v>2</v>
      </c>
      <c r="J392">
        <v>5</v>
      </c>
      <c r="K392">
        <v>0</v>
      </c>
      <c r="L392">
        <v>0</v>
      </c>
      <c r="M392">
        <v>1</v>
      </c>
      <c r="N392">
        <v>2</v>
      </c>
      <c r="O392">
        <v>2</v>
      </c>
      <c r="P392">
        <v>38</v>
      </c>
      <c r="Q392">
        <v>5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392</v>
      </c>
      <c r="Y392" t="s">
        <v>1678</v>
      </c>
      <c r="Z392" s="2">
        <f t="shared" si="12"/>
        <v>4.4333333333333336</v>
      </c>
      <c r="AA392" s="2">
        <f t="shared" si="13"/>
        <v>7.1676646706586826</v>
      </c>
    </row>
    <row r="393" spans="1:27" x14ac:dyDescent="0.2">
      <c r="A393" t="s">
        <v>1679</v>
      </c>
      <c r="B393" t="s">
        <v>4863</v>
      </c>
      <c r="C393" t="s">
        <v>1253</v>
      </c>
      <c r="D393" t="s">
        <v>1278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3</v>
      </c>
      <c r="K393">
        <v>3</v>
      </c>
      <c r="L393">
        <v>0</v>
      </c>
      <c r="M393">
        <v>0</v>
      </c>
      <c r="N393">
        <v>3</v>
      </c>
      <c r="O393">
        <v>3</v>
      </c>
      <c r="P393">
        <v>35</v>
      </c>
      <c r="Q393">
        <v>0</v>
      </c>
      <c r="R393">
        <v>1</v>
      </c>
      <c r="S393">
        <v>0</v>
      </c>
      <c r="T393">
        <v>0</v>
      </c>
      <c r="U393">
        <v>0</v>
      </c>
      <c r="V393">
        <v>0</v>
      </c>
      <c r="W393">
        <v>0</v>
      </c>
      <c r="X393" t="s">
        <v>57</v>
      </c>
      <c r="Y393" t="s">
        <v>5903</v>
      </c>
      <c r="Z393" s="2">
        <f t="shared" si="12"/>
        <v>4.4000000000000004</v>
      </c>
      <c r="AA393" s="2">
        <f t="shared" si="13"/>
        <v>19.603960396039604</v>
      </c>
    </row>
    <row r="394" spans="1:27" x14ac:dyDescent="0.2">
      <c r="A394" t="s">
        <v>6130</v>
      </c>
      <c r="B394" t="s">
        <v>4859</v>
      </c>
      <c r="C394" t="s">
        <v>1253</v>
      </c>
      <c r="D394" t="s">
        <v>1272</v>
      </c>
      <c r="E394">
        <v>0</v>
      </c>
      <c r="F394">
        <v>0</v>
      </c>
      <c r="G394">
        <v>1</v>
      </c>
      <c r="H394">
        <v>0</v>
      </c>
      <c r="I394">
        <v>1</v>
      </c>
      <c r="J394">
        <v>1</v>
      </c>
      <c r="K394">
        <v>0</v>
      </c>
      <c r="L394">
        <v>0</v>
      </c>
      <c r="M394">
        <v>1</v>
      </c>
      <c r="N394">
        <v>2</v>
      </c>
      <c r="O394">
        <v>1</v>
      </c>
      <c r="P394">
        <v>30</v>
      </c>
      <c r="Q394">
        <v>3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57</v>
      </c>
      <c r="Y394" t="s">
        <v>1680</v>
      </c>
      <c r="Z394" s="2">
        <f t="shared" si="12"/>
        <v>4.3</v>
      </c>
      <c r="AA394" s="2">
        <f t="shared" si="13"/>
        <v>13.920863309352518</v>
      </c>
    </row>
    <row r="395" spans="1:27" x14ac:dyDescent="0.2">
      <c r="A395" t="s">
        <v>1681</v>
      </c>
      <c r="B395" t="s">
        <v>4862</v>
      </c>
      <c r="C395" t="s">
        <v>1253</v>
      </c>
      <c r="D395" t="s">
        <v>1263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1</v>
      </c>
      <c r="L395">
        <v>0</v>
      </c>
      <c r="M395">
        <v>2</v>
      </c>
      <c r="N395">
        <v>2</v>
      </c>
      <c r="O395">
        <v>0</v>
      </c>
      <c r="P395">
        <v>16</v>
      </c>
      <c r="Q395">
        <v>1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65</v>
      </c>
      <c r="Y395" t="s">
        <v>1242</v>
      </c>
      <c r="Z395" s="2">
        <f t="shared" si="12"/>
        <v>4.3</v>
      </c>
      <c r="AA395" s="2">
        <f t="shared" si="13"/>
        <v>10.749999999999998</v>
      </c>
    </row>
    <row r="396" spans="1:27" x14ac:dyDescent="0.2">
      <c r="A396" t="s">
        <v>6131</v>
      </c>
      <c r="B396" t="s">
        <v>4863</v>
      </c>
      <c r="C396" t="s">
        <v>1253</v>
      </c>
      <c r="D396" t="s">
        <v>5919</v>
      </c>
      <c r="E396">
        <v>4</v>
      </c>
      <c r="F396">
        <v>0</v>
      </c>
      <c r="G396">
        <v>1</v>
      </c>
      <c r="H396">
        <v>4</v>
      </c>
      <c r="I396">
        <v>9</v>
      </c>
      <c r="J396">
        <v>19</v>
      </c>
      <c r="K396">
        <v>6</v>
      </c>
      <c r="L396">
        <v>0</v>
      </c>
      <c r="M396">
        <v>1</v>
      </c>
      <c r="N396">
        <v>1</v>
      </c>
      <c r="O396">
        <v>5</v>
      </c>
      <c r="P396">
        <v>94</v>
      </c>
      <c r="Q396">
        <v>6</v>
      </c>
      <c r="R396">
        <v>10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88</v>
      </c>
      <c r="Y396" t="s">
        <v>5164</v>
      </c>
      <c r="Z396" s="2">
        <f t="shared" si="12"/>
        <v>4.2095238095238097</v>
      </c>
      <c r="AA396" s="2">
        <f t="shared" si="13"/>
        <v>17</v>
      </c>
    </row>
    <row r="397" spans="1:27" x14ac:dyDescent="0.2">
      <c r="A397" t="s">
        <v>6132</v>
      </c>
      <c r="B397" t="s">
        <v>4859</v>
      </c>
      <c r="C397" t="s">
        <v>1253</v>
      </c>
      <c r="D397" t="s">
        <v>1311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2</v>
      </c>
      <c r="K397">
        <v>0</v>
      </c>
      <c r="L397">
        <v>0</v>
      </c>
      <c r="M397">
        <v>0</v>
      </c>
      <c r="N397">
        <v>1</v>
      </c>
      <c r="O397">
        <v>1</v>
      </c>
      <c r="P397">
        <v>41</v>
      </c>
      <c r="Q397">
        <v>2</v>
      </c>
      <c r="R397">
        <v>1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392</v>
      </c>
      <c r="Y397" t="s">
        <v>1229</v>
      </c>
      <c r="Z397" s="2">
        <f t="shared" si="12"/>
        <v>4.2</v>
      </c>
      <c r="AA397" s="2">
        <f t="shared" si="13"/>
        <v>16.200000000000003</v>
      </c>
    </row>
    <row r="398" spans="1:27" x14ac:dyDescent="0.2">
      <c r="A398" t="s">
        <v>1682</v>
      </c>
      <c r="B398" t="s">
        <v>4859</v>
      </c>
      <c r="C398" t="s">
        <v>1253</v>
      </c>
      <c r="D398" t="s">
        <v>1272</v>
      </c>
      <c r="E398">
        <v>1</v>
      </c>
      <c r="F398">
        <v>0</v>
      </c>
      <c r="G398">
        <v>0</v>
      </c>
      <c r="H398">
        <v>0</v>
      </c>
      <c r="I398">
        <v>7</v>
      </c>
      <c r="J398">
        <v>13</v>
      </c>
      <c r="K398">
        <v>1</v>
      </c>
      <c r="L398">
        <v>0</v>
      </c>
      <c r="M398">
        <v>1</v>
      </c>
      <c r="N398">
        <v>9</v>
      </c>
      <c r="O398">
        <v>2</v>
      </c>
      <c r="P398">
        <v>72</v>
      </c>
      <c r="Q398">
        <v>3</v>
      </c>
      <c r="R398">
        <v>5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458</v>
      </c>
      <c r="Y398" t="s">
        <v>6133</v>
      </c>
      <c r="Z398" s="2">
        <f t="shared" si="12"/>
        <v>4.2</v>
      </c>
      <c r="AA398" s="2">
        <f t="shared" si="13"/>
        <v>8.537987679671458</v>
      </c>
    </row>
    <row r="399" spans="1:27" x14ac:dyDescent="0.2">
      <c r="A399" t="s">
        <v>1683</v>
      </c>
      <c r="B399" t="s">
        <v>4862</v>
      </c>
      <c r="C399" t="s">
        <v>1253</v>
      </c>
      <c r="D399" t="s">
        <v>1284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2</v>
      </c>
      <c r="Q399">
        <v>2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33</v>
      </c>
      <c r="Y399" t="s">
        <v>113</v>
      </c>
      <c r="Z399" s="2">
        <f t="shared" si="12"/>
        <v>4.2</v>
      </c>
      <c r="AA399" s="2">
        <f t="shared" si="13"/>
        <v>37.800000000000004</v>
      </c>
    </row>
    <row r="400" spans="1:27" x14ac:dyDescent="0.2">
      <c r="A400" t="s">
        <v>1684</v>
      </c>
      <c r="B400" t="s">
        <v>4863</v>
      </c>
      <c r="C400" t="s">
        <v>1253</v>
      </c>
      <c r="D400" t="s">
        <v>1276</v>
      </c>
      <c r="E400">
        <v>2</v>
      </c>
      <c r="F400">
        <v>0</v>
      </c>
      <c r="G400">
        <v>0</v>
      </c>
      <c r="H400">
        <v>1</v>
      </c>
      <c r="I400">
        <v>11</v>
      </c>
      <c r="J400">
        <v>22</v>
      </c>
      <c r="K400">
        <v>10</v>
      </c>
      <c r="L400">
        <v>0</v>
      </c>
      <c r="M400">
        <v>4</v>
      </c>
      <c r="N400">
        <v>1</v>
      </c>
      <c r="O400">
        <v>3</v>
      </c>
      <c r="P400">
        <v>109</v>
      </c>
      <c r="Q400">
        <v>1</v>
      </c>
      <c r="R400">
        <v>2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172</v>
      </c>
      <c r="Y400" t="s">
        <v>5109</v>
      </c>
      <c r="Z400" s="2">
        <f t="shared" si="12"/>
        <v>4.1500000000000004</v>
      </c>
      <c r="AA400" s="2">
        <f t="shared" si="13"/>
        <v>7.7812500000000009</v>
      </c>
    </row>
    <row r="401" spans="1:27" x14ac:dyDescent="0.2">
      <c r="A401" t="s">
        <v>6134</v>
      </c>
      <c r="B401" t="s">
        <v>4859</v>
      </c>
      <c r="C401" t="s">
        <v>1253</v>
      </c>
      <c r="D401" t="s">
        <v>1269</v>
      </c>
      <c r="E401">
        <v>0</v>
      </c>
      <c r="F401">
        <v>1</v>
      </c>
      <c r="G401">
        <v>2</v>
      </c>
      <c r="H401">
        <v>1</v>
      </c>
      <c r="I401">
        <v>9</v>
      </c>
      <c r="J401">
        <v>12</v>
      </c>
      <c r="K401">
        <v>0</v>
      </c>
      <c r="L401">
        <v>1</v>
      </c>
      <c r="M401">
        <v>6</v>
      </c>
      <c r="N401">
        <v>11</v>
      </c>
      <c r="O401">
        <v>1</v>
      </c>
      <c r="P401">
        <v>133</v>
      </c>
      <c r="Q401">
        <v>7</v>
      </c>
      <c r="R401">
        <v>2</v>
      </c>
      <c r="S401">
        <v>0</v>
      </c>
      <c r="T401">
        <v>0</v>
      </c>
      <c r="U401">
        <v>0</v>
      </c>
      <c r="V401">
        <v>0</v>
      </c>
      <c r="W401">
        <v>0</v>
      </c>
      <c r="X401" t="s">
        <v>105</v>
      </c>
      <c r="Y401" t="s">
        <v>1685</v>
      </c>
      <c r="Z401" s="2">
        <f t="shared" si="12"/>
        <v>3.9846153846153842</v>
      </c>
      <c r="AA401" s="2">
        <f t="shared" si="13"/>
        <v>11.984575835475578</v>
      </c>
    </row>
    <row r="402" spans="1:27" x14ac:dyDescent="0.2">
      <c r="A402" t="s">
        <v>1686</v>
      </c>
      <c r="B402" t="s">
        <v>4859</v>
      </c>
      <c r="C402" t="s">
        <v>1253</v>
      </c>
      <c r="D402" t="s">
        <v>1278</v>
      </c>
      <c r="E402">
        <v>0</v>
      </c>
      <c r="F402">
        <v>0</v>
      </c>
      <c r="G402">
        <v>0</v>
      </c>
      <c r="H402">
        <v>1</v>
      </c>
      <c r="I402">
        <v>0</v>
      </c>
      <c r="J402">
        <v>5</v>
      </c>
      <c r="K402">
        <v>0</v>
      </c>
      <c r="L402">
        <v>0</v>
      </c>
      <c r="M402">
        <v>4</v>
      </c>
      <c r="N402">
        <v>2</v>
      </c>
      <c r="O402">
        <v>1</v>
      </c>
      <c r="P402">
        <v>49</v>
      </c>
      <c r="Q402">
        <v>5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 t="s">
        <v>392</v>
      </c>
      <c r="Y402" t="s">
        <v>6056</v>
      </c>
      <c r="Z402" s="2">
        <f t="shared" si="12"/>
        <v>3.9666666666666668</v>
      </c>
      <c r="AA402" s="2">
        <f t="shared" si="13"/>
        <v>7.386206896551724</v>
      </c>
    </row>
    <row r="403" spans="1:27" x14ac:dyDescent="0.2">
      <c r="A403" t="s">
        <v>6135</v>
      </c>
      <c r="B403" t="s">
        <v>4859</v>
      </c>
      <c r="C403" t="s">
        <v>1253</v>
      </c>
      <c r="D403" t="s">
        <v>5919</v>
      </c>
      <c r="E403">
        <v>1</v>
      </c>
      <c r="F403">
        <v>0</v>
      </c>
      <c r="G403">
        <v>2</v>
      </c>
      <c r="H403">
        <v>1</v>
      </c>
      <c r="I403">
        <v>7</v>
      </c>
      <c r="J403">
        <v>11</v>
      </c>
      <c r="K403">
        <v>6</v>
      </c>
      <c r="L403">
        <v>2</v>
      </c>
      <c r="M403">
        <v>0</v>
      </c>
      <c r="N403">
        <v>6</v>
      </c>
      <c r="O403">
        <v>5</v>
      </c>
      <c r="P403">
        <v>147</v>
      </c>
      <c r="Q403">
        <v>3</v>
      </c>
      <c r="R403">
        <v>8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116</v>
      </c>
      <c r="Y403" t="s">
        <v>1063</v>
      </c>
      <c r="Z403" s="2">
        <f t="shared" si="12"/>
        <v>3.9079999999999999</v>
      </c>
      <c r="AA403" s="2">
        <f t="shared" si="13"/>
        <v>13.465543644716693</v>
      </c>
    </row>
    <row r="404" spans="1:27" x14ac:dyDescent="0.2">
      <c r="A404" t="s">
        <v>1687</v>
      </c>
      <c r="B404" t="s">
        <v>4863</v>
      </c>
      <c r="C404" t="s">
        <v>1253</v>
      </c>
      <c r="D404" t="s">
        <v>1284</v>
      </c>
      <c r="E404">
        <v>2</v>
      </c>
      <c r="F404">
        <v>0</v>
      </c>
      <c r="G404">
        <v>0</v>
      </c>
      <c r="H404">
        <v>3</v>
      </c>
      <c r="I404">
        <v>19</v>
      </c>
      <c r="J404">
        <v>36</v>
      </c>
      <c r="K404">
        <v>6</v>
      </c>
      <c r="L404">
        <v>1</v>
      </c>
      <c r="M404">
        <v>6</v>
      </c>
      <c r="N404">
        <v>13</v>
      </c>
      <c r="O404">
        <v>7</v>
      </c>
      <c r="P404">
        <v>140</v>
      </c>
      <c r="Q404">
        <v>9</v>
      </c>
      <c r="R404">
        <v>5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145</v>
      </c>
      <c r="Y404" t="s">
        <v>5837</v>
      </c>
      <c r="Z404" s="2">
        <f t="shared" si="12"/>
        <v>3.8913043478260869</v>
      </c>
      <c r="AA404" s="2">
        <f t="shared" si="13"/>
        <v>7.2437050359712227</v>
      </c>
    </row>
    <row r="405" spans="1:27" x14ac:dyDescent="0.2">
      <c r="A405" t="s">
        <v>6136</v>
      </c>
      <c r="B405" t="s">
        <v>4863</v>
      </c>
      <c r="C405" t="s">
        <v>1253</v>
      </c>
      <c r="D405" t="s">
        <v>1263</v>
      </c>
      <c r="E405">
        <v>1</v>
      </c>
      <c r="F405">
        <v>0</v>
      </c>
      <c r="G405">
        <v>0</v>
      </c>
      <c r="H405">
        <v>0</v>
      </c>
      <c r="I405">
        <v>2</v>
      </c>
      <c r="J405">
        <v>0</v>
      </c>
      <c r="K405">
        <v>1</v>
      </c>
      <c r="L405">
        <v>0</v>
      </c>
      <c r="M405">
        <v>0</v>
      </c>
      <c r="N405">
        <v>1</v>
      </c>
      <c r="O405">
        <v>0</v>
      </c>
      <c r="P405">
        <v>17</v>
      </c>
      <c r="Q405">
        <v>0</v>
      </c>
      <c r="R405">
        <v>1</v>
      </c>
      <c r="S405">
        <v>0</v>
      </c>
      <c r="T405">
        <v>0</v>
      </c>
      <c r="U405">
        <v>0</v>
      </c>
      <c r="V405">
        <v>0</v>
      </c>
      <c r="W405">
        <v>0</v>
      </c>
      <c r="X405" t="s">
        <v>108</v>
      </c>
      <c r="Y405" t="s">
        <v>1688</v>
      </c>
      <c r="Z405" s="2">
        <f t="shared" si="12"/>
        <v>3.8666666666666667</v>
      </c>
      <c r="AA405" s="2">
        <f t="shared" si="13"/>
        <v>22.212765957446805</v>
      </c>
    </row>
    <row r="406" spans="1:27" x14ac:dyDescent="0.2">
      <c r="A406" t="s">
        <v>1689</v>
      </c>
      <c r="B406" t="s">
        <v>4858</v>
      </c>
      <c r="C406" t="s">
        <v>1253</v>
      </c>
      <c r="D406" t="s">
        <v>1256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80</v>
      </c>
      <c r="T406">
        <v>55</v>
      </c>
      <c r="U406">
        <v>6</v>
      </c>
      <c r="V406">
        <v>81</v>
      </c>
      <c r="W406">
        <v>0</v>
      </c>
      <c r="X406" t="s">
        <v>28</v>
      </c>
      <c r="Y406" t="s">
        <v>1591</v>
      </c>
      <c r="Z406" s="2">
        <f t="shared" si="12"/>
        <v>3.8529411764705883</v>
      </c>
      <c r="AA406" s="2">
        <f t="shared" si="13"/>
        <v>3.8529411764705883</v>
      </c>
    </row>
    <row r="407" spans="1:27" x14ac:dyDescent="0.2">
      <c r="A407" t="s">
        <v>6137</v>
      </c>
      <c r="B407" t="s">
        <v>4859</v>
      </c>
      <c r="C407" t="s">
        <v>1253</v>
      </c>
      <c r="D407" t="s">
        <v>1263</v>
      </c>
      <c r="E407">
        <v>0</v>
      </c>
      <c r="F407">
        <v>0</v>
      </c>
      <c r="G407">
        <v>0</v>
      </c>
      <c r="H407">
        <v>2</v>
      </c>
      <c r="I407">
        <v>2</v>
      </c>
      <c r="J407">
        <v>4</v>
      </c>
      <c r="K407">
        <v>0</v>
      </c>
      <c r="L407">
        <v>2</v>
      </c>
      <c r="M407">
        <v>1</v>
      </c>
      <c r="N407">
        <v>2</v>
      </c>
      <c r="O407">
        <v>0</v>
      </c>
      <c r="P407">
        <v>89</v>
      </c>
      <c r="Q407">
        <v>2</v>
      </c>
      <c r="R407">
        <v>1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392</v>
      </c>
      <c r="Y407" t="s">
        <v>6138</v>
      </c>
      <c r="Z407" s="2">
        <f t="shared" si="12"/>
        <v>3.8000000000000003</v>
      </c>
      <c r="AA407" s="2">
        <f t="shared" si="13"/>
        <v>6.9324324324324333</v>
      </c>
    </row>
    <row r="408" spans="1:27" x14ac:dyDescent="0.2">
      <c r="A408" t="s">
        <v>6139</v>
      </c>
      <c r="B408" t="s">
        <v>4859</v>
      </c>
      <c r="C408" t="s">
        <v>1253</v>
      </c>
      <c r="D408" t="s">
        <v>5919</v>
      </c>
      <c r="E408">
        <v>0</v>
      </c>
      <c r="F408">
        <v>0</v>
      </c>
      <c r="G408">
        <v>0</v>
      </c>
      <c r="H408">
        <v>0</v>
      </c>
      <c r="I408">
        <v>2</v>
      </c>
      <c r="J408">
        <v>3</v>
      </c>
      <c r="K408">
        <v>0</v>
      </c>
      <c r="L408">
        <v>0</v>
      </c>
      <c r="M408">
        <v>2</v>
      </c>
      <c r="N408">
        <v>11</v>
      </c>
      <c r="O408">
        <v>1</v>
      </c>
      <c r="P408">
        <v>75</v>
      </c>
      <c r="Q408">
        <v>5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113</v>
      </c>
      <c r="Y408" t="s">
        <v>6140</v>
      </c>
      <c r="Z408" s="2">
        <f t="shared" si="12"/>
        <v>3.8</v>
      </c>
      <c r="AA408" s="2">
        <f t="shared" si="13"/>
        <v>20.236686390532544</v>
      </c>
    </row>
    <row r="409" spans="1:27" x14ac:dyDescent="0.2">
      <c r="A409" t="s">
        <v>1690</v>
      </c>
      <c r="B409" t="s">
        <v>4859</v>
      </c>
      <c r="C409" t="s">
        <v>1253</v>
      </c>
      <c r="D409" t="s">
        <v>1288</v>
      </c>
      <c r="E409">
        <v>0</v>
      </c>
      <c r="F409">
        <v>0</v>
      </c>
      <c r="G409">
        <v>0</v>
      </c>
      <c r="H409">
        <v>1</v>
      </c>
      <c r="I409">
        <v>4</v>
      </c>
      <c r="J409">
        <v>12</v>
      </c>
      <c r="K409">
        <v>1</v>
      </c>
      <c r="L409">
        <v>0</v>
      </c>
      <c r="M409">
        <v>3</v>
      </c>
      <c r="N409">
        <v>1</v>
      </c>
      <c r="O409">
        <v>2</v>
      </c>
      <c r="P409">
        <v>57</v>
      </c>
      <c r="Q409">
        <v>4</v>
      </c>
      <c r="R409">
        <v>5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57</v>
      </c>
      <c r="Y409" t="s">
        <v>1691</v>
      </c>
      <c r="Z409" s="2">
        <f t="shared" si="12"/>
        <v>3.7399999999999998</v>
      </c>
      <c r="AA409" s="2">
        <f t="shared" si="13"/>
        <v>6.6785714285714288</v>
      </c>
    </row>
    <row r="410" spans="1:27" x14ac:dyDescent="0.2">
      <c r="A410" t="s">
        <v>6141</v>
      </c>
      <c r="B410" t="s">
        <v>4859</v>
      </c>
      <c r="C410" t="s">
        <v>1253</v>
      </c>
      <c r="D410" t="s">
        <v>1305</v>
      </c>
      <c r="E410">
        <v>0</v>
      </c>
      <c r="F410">
        <v>0</v>
      </c>
      <c r="G410">
        <v>0</v>
      </c>
      <c r="H410">
        <v>1</v>
      </c>
      <c r="I410">
        <v>2</v>
      </c>
      <c r="J410">
        <v>2</v>
      </c>
      <c r="K410">
        <v>0</v>
      </c>
      <c r="L410">
        <v>0</v>
      </c>
      <c r="M410">
        <v>1</v>
      </c>
      <c r="N410">
        <v>1</v>
      </c>
      <c r="O410">
        <v>2</v>
      </c>
      <c r="P410">
        <v>12</v>
      </c>
      <c r="Q410">
        <v>3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392</v>
      </c>
      <c r="Y410" t="s">
        <v>1692</v>
      </c>
      <c r="Z410" s="2">
        <f t="shared" si="12"/>
        <v>3.7333333333333329</v>
      </c>
      <c r="AA410" s="2">
        <f t="shared" si="13"/>
        <v>11.076923076923077</v>
      </c>
    </row>
    <row r="411" spans="1:27" x14ac:dyDescent="0.2">
      <c r="A411" t="s">
        <v>1693</v>
      </c>
      <c r="B411" t="s">
        <v>4862</v>
      </c>
      <c r="C411" t="s">
        <v>1253</v>
      </c>
      <c r="D411" t="s">
        <v>1353</v>
      </c>
      <c r="E411">
        <v>0</v>
      </c>
      <c r="F411">
        <v>0</v>
      </c>
      <c r="G411">
        <v>0</v>
      </c>
      <c r="H411">
        <v>1</v>
      </c>
      <c r="I411">
        <v>1</v>
      </c>
      <c r="J411">
        <v>1</v>
      </c>
      <c r="K411">
        <v>0</v>
      </c>
      <c r="L411">
        <v>0</v>
      </c>
      <c r="M411">
        <v>0</v>
      </c>
      <c r="N411">
        <v>1</v>
      </c>
      <c r="O411">
        <v>2</v>
      </c>
      <c r="P411">
        <v>41</v>
      </c>
      <c r="Q411">
        <v>3</v>
      </c>
      <c r="R411">
        <v>1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249</v>
      </c>
      <c r="Y411" t="s">
        <v>1694</v>
      </c>
      <c r="Z411" s="2">
        <f t="shared" si="12"/>
        <v>3.6500000000000004</v>
      </c>
      <c r="AA411" s="2">
        <f t="shared" si="13"/>
        <v>12.055045871559635</v>
      </c>
    </row>
    <row r="412" spans="1:27" x14ac:dyDescent="0.2">
      <c r="A412" t="s">
        <v>6142</v>
      </c>
      <c r="B412" t="s">
        <v>4859</v>
      </c>
      <c r="C412" t="s">
        <v>1253</v>
      </c>
      <c r="D412" t="s">
        <v>1353</v>
      </c>
      <c r="E412">
        <v>0</v>
      </c>
      <c r="F412">
        <v>0</v>
      </c>
      <c r="G412">
        <v>0</v>
      </c>
      <c r="H412">
        <v>1</v>
      </c>
      <c r="I412">
        <v>2</v>
      </c>
      <c r="J412">
        <v>3</v>
      </c>
      <c r="K412">
        <v>1</v>
      </c>
      <c r="L412">
        <v>0</v>
      </c>
      <c r="M412">
        <v>0</v>
      </c>
      <c r="N412">
        <v>1</v>
      </c>
      <c r="O412">
        <v>1</v>
      </c>
      <c r="P412">
        <v>29</v>
      </c>
      <c r="Q412">
        <v>1</v>
      </c>
      <c r="R412">
        <v>4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249</v>
      </c>
      <c r="Y412" t="s">
        <v>6117</v>
      </c>
      <c r="Z412" s="2">
        <f t="shared" si="12"/>
        <v>3.6</v>
      </c>
      <c r="AA412" s="2">
        <f t="shared" si="13"/>
        <v>16.200000000000003</v>
      </c>
    </row>
    <row r="413" spans="1:27" x14ac:dyDescent="0.2">
      <c r="A413" t="s">
        <v>6143</v>
      </c>
      <c r="B413" t="s">
        <v>4858</v>
      </c>
      <c r="C413" t="s">
        <v>1253</v>
      </c>
      <c r="D413" t="s">
        <v>5919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47</v>
      </c>
      <c r="T413">
        <v>39</v>
      </c>
      <c r="U413">
        <v>9</v>
      </c>
      <c r="V413">
        <v>56</v>
      </c>
      <c r="W413">
        <v>0</v>
      </c>
      <c r="X413" t="s">
        <v>134</v>
      </c>
      <c r="Y413" t="s">
        <v>121</v>
      </c>
      <c r="Z413" s="2">
        <f t="shared" si="12"/>
        <v>3.4545454545454546</v>
      </c>
      <c r="AA413" s="2">
        <f t="shared" si="13"/>
        <v>3.4545454545454546</v>
      </c>
    </row>
    <row r="414" spans="1:27" x14ac:dyDescent="0.2">
      <c r="A414" t="s">
        <v>6144</v>
      </c>
      <c r="B414" t="s">
        <v>4863</v>
      </c>
      <c r="C414" t="s">
        <v>1253</v>
      </c>
      <c r="D414" t="s">
        <v>1305</v>
      </c>
      <c r="E414">
        <v>1</v>
      </c>
      <c r="F414">
        <v>0</v>
      </c>
      <c r="G414">
        <v>0</v>
      </c>
      <c r="H414">
        <v>1</v>
      </c>
      <c r="I414">
        <v>4</v>
      </c>
      <c r="J414">
        <v>6</v>
      </c>
      <c r="K414">
        <v>2</v>
      </c>
      <c r="L414">
        <v>0</v>
      </c>
      <c r="M414">
        <v>0</v>
      </c>
      <c r="N414">
        <v>3</v>
      </c>
      <c r="O414">
        <v>2</v>
      </c>
      <c r="P414">
        <v>88</v>
      </c>
      <c r="Q414">
        <v>1</v>
      </c>
      <c r="R414">
        <v>7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105</v>
      </c>
      <c r="Y414" t="s">
        <v>1646</v>
      </c>
      <c r="Z414" s="2">
        <f t="shared" si="12"/>
        <v>3.4076923076923076</v>
      </c>
      <c r="AA414" s="2">
        <f t="shared" si="13"/>
        <v>11.795857988165681</v>
      </c>
    </row>
    <row r="415" spans="1:27" x14ac:dyDescent="0.2">
      <c r="A415" t="s">
        <v>6145</v>
      </c>
      <c r="B415" t="s">
        <v>4859</v>
      </c>
      <c r="C415" t="s">
        <v>1253</v>
      </c>
      <c r="D415" t="s">
        <v>1311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3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33</v>
      </c>
      <c r="Y415" t="s">
        <v>113</v>
      </c>
      <c r="Z415" s="2">
        <f t="shared" si="12"/>
        <v>3.3</v>
      </c>
      <c r="AA415" s="2">
        <f t="shared" si="13"/>
        <v>29.7</v>
      </c>
    </row>
    <row r="416" spans="1:27" x14ac:dyDescent="0.2">
      <c r="A416" t="s">
        <v>1695</v>
      </c>
      <c r="B416" t="s">
        <v>4862</v>
      </c>
      <c r="C416" t="s">
        <v>1253</v>
      </c>
      <c r="D416" t="s">
        <v>5922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2</v>
      </c>
      <c r="K416">
        <v>0</v>
      </c>
      <c r="L416">
        <v>1</v>
      </c>
      <c r="M416">
        <v>5</v>
      </c>
      <c r="N416">
        <v>2</v>
      </c>
      <c r="O416">
        <v>1</v>
      </c>
      <c r="P416">
        <v>29</v>
      </c>
      <c r="Q416">
        <v>2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t="s">
        <v>108</v>
      </c>
      <c r="Y416" t="s">
        <v>1696</v>
      </c>
      <c r="Z416" s="2">
        <f t="shared" si="12"/>
        <v>3.2333333333333329</v>
      </c>
      <c r="AA416" s="2">
        <f t="shared" si="13"/>
        <v>17.117647058823529</v>
      </c>
    </row>
    <row r="417" spans="1:27" x14ac:dyDescent="0.2">
      <c r="A417" t="s">
        <v>6146</v>
      </c>
      <c r="B417" t="s">
        <v>4863</v>
      </c>
      <c r="C417" t="s">
        <v>1253</v>
      </c>
      <c r="D417" t="s">
        <v>1353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2</v>
      </c>
      <c r="O417">
        <v>1</v>
      </c>
      <c r="P417">
        <v>12</v>
      </c>
      <c r="Q417">
        <v>0</v>
      </c>
      <c r="R417">
        <v>1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65</v>
      </c>
      <c r="Y417" t="s">
        <v>1697</v>
      </c>
      <c r="Z417" s="2">
        <f t="shared" si="12"/>
        <v>3.1</v>
      </c>
      <c r="AA417" s="2">
        <f t="shared" si="13"/>
        <v>11.872340425531915</v>
      </c>
    </row>
    <row r="418" spans="1:27" x14ac:dyDescent="0.2">
      <c r="A418" t="s">
        <v>6147</v>
      </c>
      <c r="B418" t="s">
        <v>4859</v>
      </c>
      <c r="C418" t="s">
        <v>1253</v>
      </c>
      <c r="D418" t="s">
        <v>1353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>
        <v>0</v>
      </c>
      <c r="N418">
        <v>1</v>
      </c>
      <c r="O418">
        <v>0</v>
      </c>
      <c r="P418">
        <v>4</v>
      </c>
      <c r="Q418">
        <v>0</v>
      </c>
      <c r="R418">
        <v>1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65</v>
      </c>
      <c r="Y418" t="s">
        <v>1217</v>
      </c>
      <c r="Z418" s="2">
        <f t="shared" si="12"/>
        <v>2.95</v>
      </c>
      <c r="AA418" s="2">
        <f t="shared" si="13"/>
        <v>11.0625</v>
      </c>
    </row>
    <row r="419" spans="1:27" x14ac:dyDescent="0.2">
      <c r="A419" t="s">
        <v>6148</v>
      </c>
      <c r="B419" t="s">
        <v>4863</v>
      </c>
      <c r="C419" t="s">
        <v>1253</v>
      </c>
      <c r="D419" t="s">
        <v>1284</v>
      </c>
      <c r="E419">
        <v>1</v>
      </c>
      <c r="F419">
        <v>0</v>
      </c>
      <c r="G419">
        <v>0</v>
      </c>
      <c r="H419">
        <v>1</v>
      </c>
      <c r="I419">
        <v>2</v>
      </c>
      <c r="J419">
        <v>14</v>
      </c>
      <c r="K419">
        <v>3</v>
      </c>
      <c r="L419">
        <v>0</v>
      </c>
      <c r="M419">
        <v>4</v>
      </c>
      <c r="N419">
        <v>1</v>
      </c>
      <c r="O419">
        <v>2</v>
      </c>
      <c r="P419">
        <v>73</v>
      </c>
      <c r="Q419">
        <v>1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 t="s">
        <v>53</v>
      </c>
      <c r="Y419" t="s">
        <v>6149</v>
      </c>
      <c r="Z419" s="2">
        <f t="shared" si="12"/>
        <v>2.8285714285714287</v>
      </c>
      <c r="AA419" s="2">
        <f t="shared" si="13"/>
        <v>4.7519999999999998</v>
      </c>
    </row>
    <row r="420" spans="1:27" x14ac:dyDescent="0.2">
      <c r="A420" t="s">
        <v>1698</v>
      </c>
      <c r="B420" t="s">
        <v>4863</v>
      </c>
      <c r="C420" t="s">
        <v>1253</v>
      </c>
      <c r="D420" t="s">
        <v>1281</v>
      </c>
      <c r="E420">
        <v>1</v>
      </c>
      <c r="F420">
        <v>0</v>
      </c>
      <c r="G420">
        <v>0</v>
      </c>
      <c r="H420">
        <v>2</v>
      </c>
      <c r="I420">
        <v>6</v>
      </c>
      <c r="J420">
        <v>18</v>
      </c>
      <c r="K420">
        <v>6</v>
      </c>
      <c r="L420">
        <v>3</v>
      </c>
      <c r="M420">
        <v>4</v>
      </c>
      <c r="N420">
        <v>5</v>
      </c>
      <c r="O420">
        <v>5</v>
      </c>
      <c r="P420">
        <v>116</v>
      </c>
      <c r="Q420">
        <v>2</v>
      </c>
      <c r="R420">
        <v>1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334</v>
      </c>
      <c r="Y420" t="s">
        <v>6150</v>
      </c>
      <c r="Z420" s="2">
        <f t="shared" si="12"/>
        <v>2.7549999999999999</v>
      </c>
      <c r="AA420" s="2">
        <f t="shared" si="13"/>
        <v>8.5795847750865057</v>
      </c>
    </row>
    <row r="421" spans="1:27" x14ac:dyDescent="0.2">
      <c r="A421" t="s">
        <v>6151</v>
      </c>
      <c r="B421" t="s">
        <v>4858</v>
      </c>
      <c r="C421" t="s">
        <v>1253</v>
      </c>
      <c r="D421" t="s">
        <v>1272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10</v>
      </c>
      <c r="T421">
        <v>9</v>
      </c>
      <c r="U421">
        <v>2</v>
      </c>
      <c r="V421">
        <v>11</v>
      </c>
      <c r="W421">
        <v>0</v>
      </c>
      <c r="X421" t="s">
        <v>53</v>
      </c>
      <c r="Y421" t="s">
        <v>54</v>
      </c>
      <c r="Z421" s="2">
        <f t="shared" si="12"/>
        <v>2.7142857142857144</v>
      </c>
      <c r="AA421" s="2">
        <f t="shared" si="13"/>
        <v>2.7142857142857144</v>
      </c>
    </row>
    <row r="422" spans="1:27" x14ac:dyDescent="0.2">
      <c r="A422" t="s">
        <v>1699</v>
      </c>
      <c r="B422" t="s">
        <v>4858</v>
      </c>
      <c r="C422" t="s">
        <v>1253</v>
      </c>
      <c r="D422" t="s">
        <v>1281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24</v>
      </c>
      <c r="T422">
        <v>19</v>
      </c>
      <c r="U422">
        <v>3</v>
      </c>
      <c r="V422">
        <v>25</v>
      </c>
      <c r="W422">
        <v>0</v>
      </c>
      <c r="X422" t="s">
        <v>297</v>
      </c>
      <c r="Y422" t="s">
        <v>1076</v>
      </c>
      <c r="Z422" s="2">
        <f t="shared" si="12"/>
        <v>2.7142857142857144</v>
      </c>
      <c r="AA422" s="2">
        <f t="shared" si="13"/>
        <v>2.7142857142857144</v>
      </c>
    </row>
    <row r="423" spans="1:27" x14ac:dyDescent="0.2">
      <c r="A423" t="s">
        <v>1700</v>
      </c>
      <c r="B423" t="s">
        <v>4858</v>
      </c>
      <c r="C423" t="s">
        <v>1253</v>
      </c>
      <c r="D423" t="s">
        <v>1263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21</v>
      </c>
      <c r="T423">
        <v>15</v>
      </c>
      <c r="U423">
        <v>1</v>
      </c>
      <c r="V423">
        <v>27</v>
      </c>
      <c r="W423">
        <v>0</v>
      </c>
      <c r="X423" t="s">
        <v>113</v>
      </c>
      <c r="Y423" t="s">
        <v>1701</v>
      </c>
      <c r="Z423" s="2">
        <f t="shared" si="12"/>
        <v>2.7</v>
      </c>
      <c r="AA423" s="2">
        <f t="shared" si="13"/>
        <v>2.8655660377358489</v>
      </c>
    </row>
    <row r="424" spans="1:27" x14ac:dyDescent="0.2">
      <c r="A424" t="s">
        <v>1702</v>
      </c>
      <c r="B424" t="s">
        <v>4858</v>
      </c>
      <c r="C424" t="s">
        <v>1253</v>
      </c>
      <c r="D424" t="s">
        <v>1305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40</v>
      </c>
      <c r="T424">
        <v>40</v>
      </c>
      <c r="U424">
        <v>10</v>
      </c>
      <c r="V424">
        <v>58</v>
      </c>
      <c r="W424">
        <v>0</v>
      </c>
      <c r="X424" t="s">
        <v>134</v>
      </c>
      <c r="Y424" t="s">
        <v>6152</v>
      </c>
      <c r="Z424" s="2">
        <f t="shared" si="12"/>
        <v>2.6666666666666665</v>
      </c>
      <c r="AA424" s="2">
        <f t="shared" si="13"/>
        <v>2.7480916030534348</v>
      </c>
    </row>
    <row r="425" spans="1:27" x14ac:dyDescent="0.2">
      <c r="A425" t="s">
        <v>1703</v>
      </c>
      <c r="B425" t="s">
        <v>4863</v>
      </c>
      <c r="C425" t="s">
        <v>1253</v>
      </c>
      <c r="D425" t="s">
        <v>1261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6</v>
      </c>
      <c r="K425">
        <v>4</v>
      </c>
      <c r="L425">
        <v>0</v>
      </c>
      <c r="M425">
        <v>0</v>
      </c>
      <c r="N425">
        <v>3</v>
      </c>
      <c r="O425">
        <v>3</v>
      </c>
      <c r="P425">
        <v>62</v>
      </c>
      <c r="Q425">
        <v>2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216</v>
      </c>
      <c r="Y425" t="s">
        <v>583</v>
      </c>
      <c r="Z425" s="2">
        <f t="shared" si="12"/>
        <v>2.4750000000000001</v>
      </c>
      <c r="AA425" s="2">
        <f t="shared" si="13"/>
        <v>9.091836734693878</v>
      </c>
    </row>
    <row r="426" spans="1:27" x14ac:dyDescent="0.2">
      <c r="A426" t="s">
        <v>6153</v>
      </c>
      <c r="B426" t="s">
        <v>4863</v>
      </c>
      <c r="C426" t="s">
        <v>1253</v>
      </c>
      <c r="D426" t="s">
        <v>1291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3</v>
      </c>
      <c r="L426">
        <v>0</v>
      </c>
      <c r="M426">
        <v>0</v>
      </c>
      <c r="N426">
        <v>1</v>
      </c>
      <c r="O426">
        <v>0</v>
      </c>
      <c r="P426">
        <v>10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108</v>
      </c>
      <c r="Y426" t="s">
        <v>1210</v>
      </c>
      <c r="Z426" s="2">
        <f t="shared" si="12"/>
        <v>2.4166666666666665</v>
      </c>
      <c r="AA426" s="2">
        <f t="shared" si="13"/>
        <v>30.348837209302324</v>
      </c>
    </row>
    <row r="427" spans="1:27" x14ac:dyDescent="0.2">
      <c r="A427" t="s">
        <v>6154</v>
      </c>
      <c r="B427" t="s">
        <v>4858</v>
      </c>
      <c r="C427" t="s">
        <v>1253</v>
      </c>
      <c r="D427" t="s">
        <v>1284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24</v>
      </c>
      <c r="T427">
        <v>13</v>
      </c>
      <c r="U427">
        <v>0</v>
      </c>
      <c r="V427">
        <v>0</v>
      </c>
      <c r="W427">
        <v>0</v>
      </c>
      <c r="X427" t="s">
        <v>53</v>
      </c>
      <c r="Y427" t="s">
        <v>6155</v>
      </c>
      <c r="Z427" s="2">
        <f t="shared" si="12"/>
        <v>2.2857142857142856</v>
      </c>
      <c r="AA427" s="2">
        <f t="shared" si="13"/>
        <v>2.5</v>
      </c>
    </row>
    <row r="428" spans="1:27" x14ac:dyDescent="0.2">
      <c r="A428" t="s">
        <v>1704</v>
      </c>
      <c r="B428" t="s">
        <v>4863</v>
      </c>
      <c r="C428" t="s">
        <v>1253</v>
      </c>
      <c r="D428" t="s">
        <v>1284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2</v>
      </c>
      <c r="M428">
        <v>0</v>
      </c>
      <c r="N428">
        <v>0</v>
      </c>
      <c r="O428">
        <v>0</v>
      </c>
      <c r="P428">
        <v>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249</v>
      </c>
      <c r="Y428" t="s">
        <v>6156</v>
      </c>
      <c r="Z428" s="2">
        <f t="shared" si="12"/>
        <v>2.2000000000000002</v>
      </c>
      <c r="AA428" s="2">
        <f t="shared" si="13"/>
        <v>14.943396226415095</v>
      </c>
    </row>
    <row r="429" spans="1:27" x14ac:dyDescent="0.2">
      <c r="A429" t="s">
        <v>6157</v>
      </c>
      <c r="B429" t="s">
        <v>4863</v>
      </c>
      <c r="C429" t="s">
        <v>1253</v>
      </c>
      <c r="D429" t="s">
        <v>1311</v>
      </c>
      <c r="E429">
        <v>1</v>
      </c>
      <c r="F429">
        <v>0</v>
      </c>
      <c r="G429">
        <v>1</v>
      </c>
      <c r="H429">
        <v>2</v>
      </c>
      <c r="I429">
        <v>2</v>
      </c>
      <c r="J429">
        <v>5</v>
      </c>
      <c r="K429">
        <v>3</v>
      </c>
      <c r="L429">
        <v>1</v>
      </c>
      <c r="M429">
        <v>0</v>
      </c>
      <c r="N429">
        <v>1</v>
      </c>
      <c r="O429">
        <v>0</v>
      </c>
      <c r="P429">
        <v>25</v>
      </c>
      <c r="Q429">
        <v>1</v>
      </c>
      <c r="R429">
        <v>3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216</v>
      </c>
      <c r="Y429" t="s">
        <v>1192</v>
      </c>
      <c r="Z429" s="2">
        <f t="shared" si="12"/>
        <v>2.1666666666666665</v>
      </c>
      <c r="AA429" s="2">
        <f t="shared" si="13"/>
        <v>12.38095238095238</v>
      </c>
    </row>
    <row r="430" spans="1:27" x14ac:dyDescent="0.2">
      <c r="A430" t="s">
        <v>6158</v>
      </c>
      <c r="B430" t="s">
        <v>4858</v>
      </c>
      <c r="C430" t="s">
        <v>1253</v>
      </c>
      <c r="D430" t="s">
        <v>1284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70</v>
      </c>
      <c r="T430">
        <v>50</v>
      </c>
      <c r="U430">
        <v>3</v>
      </c>
      <c r="V430">
        <v>63</v>
      </c>
      <c r="W430">
        <v>0</v>
      </c>
      <c r="X430" t="s">
        <v>93</v>
      </c>
      <c r="Y430" t="s">
        <v>818</v>
      </c>
      <c r="Z430" s="2">
        <f t="shared" si="12"/>
        <v>2.0714285714285716</v>
      </c>
      <c r="AA430" s="2">
        <f t="shared" si="13"/>
        <v>2.1014492753623188</v>
      </c>
    </row>
    <row r="431" spans="1:27" x14ac:dyDescent="0.2">
      <c r="A431" t="s">
        <v>6159</v>
      </c>
      <c r="B431" t="s">
        <v>4863</v>
      </c>
      <c r="C431" t="s">
        <v>1253</v>
      </c>
      <c r="D431" t="s">
        <v>5922</v>
      </c>
      <c r="E431">
        <v>0</v>
      </c>
      <c r="F431">
        <v>0</v>
      </c>
      <c r="G431">
        <v>1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4</v>
      </c>
      <c r="Q431">
        <v>0</v>
      </c>
      <c r="R431">
        <v>1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249</v>
      </c>
      <c r="Y431" t="s">
        <v>651</v>
      </c>
      <c r="Z431" s="2">
        <f t="shared" si="12"/>
        <v>1.85</v>
      </c>
      <c r="AA431" s="2">
        <f t="shared" si="13"/>
        <v>17.076923076923077</v>
      </c>
    </row>
    <row r="432" spans="1:27" x14ac:dyDescent="0.2">
      <c r="A432" t="s">
        <v>1705</v>
      </c>
      <c r="B432" t="s">
        <v>4862</v>
      </c>
      <c r="C432" t="s">
        <v>1253</v>
      </c>
      <c r="D432" t="s">
        <v>1269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65</v>
      </c>
      <c r="Y432" t="s">
        <v>172</v>
      </c>
      <c r="Z432" s="2">
        <f t="shared" si="12"/>
        <v>1.8</v>
      </c>
      <c r="AA432" s="2">
        <f t="shared" si="13"/>
        <v>20.25</v>
      </c>
    </row>
    <row r="433" spans="1:27" x14ac:dyDescent="0.2">
      <c r="A433" t="s">
        <v>1706</v>
      </c>
      <c r="B433" t="s">
        <v>4859</v>
      </c>
      <c r="C433" t="s">
        <v>1253</v>
      </c>
      <c r="D433" t="s">
        <v>1288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1</v>
      </c>
      <c r="O433">
        <v>0</v>
      </c>
      <c r="P433">
        <v>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33</v>
      </c>
      <c r="Y433" t="s">
        <v>140</v>
      </c>
      <c r="Z433" s="2">
        <f t="shared" si="12"/>
        <v>1.7</v>
      </c>
      <c r="AA433" s="2">
        <f t="shared" si="13"/>
        <v>8.5</v>
      </c>
    </row>
    <row r="434" spans="1:27" x14ac:dyDescent="0.2">
      <c r="A434" t="s">
        <v>6160</v>
      </c>
      <c r="B434" t="s">
        <v>4858</v>
      </c>
      <c r="C434" t="s">
        <v>1253</v>
      </c>
      <c r="D434" t="s">
        <v>5922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76</v>
      </c>
      <c r="T434">
        <v>60</v>
      </c>
      <c r="U434">
        <v>6</v>
      </c>
      <c r="V434">
        <v>73</v>
      </c>
      <c r="W434">
        <v>2</v>
      </c>
      <c r="X434" t="s">
        <v>28</v>
      </c>
      <c r="Y434" t="s">
        <v>1591</v>
      </c>
      <c r="Z434" s="2">
        <f t="shared" si="12"/>
        <v>1.6176470588235294</v>
      </c>
      <c r="AA434" s="2">
        <f t="shared" si="13"/>
        <v>1.6176470588235294</v>
      </c>
    </row>
    <row r="435" spans="1:27" x14ac:dyDescent="0.2">
      <c r="A435" t="s">
        <v>6161</v>
      </c>
      <c r="B435" t="s">
        <v>4859</v>
      </c>
      <c r="C435" t="s">
        <v>1253</v>
      </c>
      <c r="D435" t="s">
        <v>5922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10</v>
      </c>
      <c r="Q435">
        <v>0</v>
      </c>
      <c r="R435">
        <v>1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65</v>
      </c>
      <c r="Y435" t="s">
        <v>116</v>
      </c>
      <c r="Z435" s="2">
        <f t="shared" si="12"/>
        <v>1.5</v>
      </c>
      <c r="AA435" s="2">
        <f t="shared" si="13"/>
        <v>10.799999999999999</v>
      </c>
    </row>
    <row r="436" spans="1:27" x14ac:dyDescent="0.2">
      <c r="A436" t="s">
        <v>6162</v>
      </c>
      <c r="B436" t="s">
        <v>4858</v>
      </c>
      <c r="C436" t="s">
        <v>1253</v>
      </c>
      <c r="D436" t="s">
        <v>1291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41</v>
      </c>
      <c r="T436">
        <v>34</v>
      </c>
      <c r="U436">
        <v>3</v>
      </c>
      <c r="V436">
        <v>49</v>
      </c>
      <c r="W436">
        <v>0</v>
      </c>
      <c r="X436" t="s">
        <v>145</v>
      </c>
      <c r="Y436" t="s">
        <v>5035</v>
      </c>
      <c r="Z436" s="2">
        <f t="shared" si="12"/>
        <v>1.173913043478261</v>
      </c>
      <c r="AA436" s="2">
        <f t="shared" si="13"/>
        <v>1.1929307805596465</v>
      </c>
    </row>
    <row r="437" spans="1:27" x14ac:dyDescent="0.2">
      <c r="A437" t="s">
        <v>1707</v>
      </c>
      <c r="B437" t="s">
        <v>4858</v>
      </c>
      <c r="C437" t="s">
        <v>1253</v>
      </c>
      <c r="D437" t="s">
        <v>1272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52</v>
      </c>
      <c r="T437">
        <v>46</v>
      </c>
      <c r="U437">
        <v>5</v>
      </c>
      <c r="V437">
        <v>68</v>
      </c>
      <c r="W437">
        <v>1</v>
      </c>
      <c r="X437" t="s">
        <v>75</v>
      </c>
      <c r="Y437" t="s">
        <v>503</v>
      </c>
      <c r="Z437" s="2">
        <f t="shared" si="12"/>
        <v>1.1481481481481481</v>
      </c>
      <c r="AA437" s="2">
        <f t="shared" si="13"/>
        <v>1.1481481481481481</v>
      </c>
    </row>
    <row r="438" spans="1:27" x14ac:dyDescent="0.2">
      <c r="A438" t="s">
        <v>6163</v>
      </c>
      <c r="B438" t="s">
        <v>4863</v>
      </c>
      <c r="C438" t="s">
        <v>1253</v>
      </c>
      <c r="D438" t="s">
        <v>5922</v>
      </c>
      <c r="E438">
        <v>0</v>
      </c>
      <c r="F438">
        <v>0</v>
      </c>
      <c r="G438">
        <v>0</v>
      </c>
      <c r="H438">
        <v>0</v>
      </c>
      <c r="I438">
        <v>6</v>
      </c>
      <c r="J438">
        <v>11</v>
      </c>
      <c r="K438">
        <v>0</v>
      </c>
      <c r="L438">
        <v>0</v>
      </c>
      <c r="M438">
        <v>2</v>
      </c>
      <c r="N438">
        <v>2</v>
      </c>
      <c r="O438">
        <v>1</v>
      </c>
      <c r="P438">
        <v>20</v>
      </c>
      <c r="Q438">
        <v>2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 t="s">
        <v>57</v>
      </c>
      <c r="Y438" t="s">
        <v>1708</v>
      </c>
      <c r="Z438" s="2">
        <f t="shared" si="12"/>
        <v>1</v>
      </c>
      <c r="AA438" s="2">
        <f t="shared" si="13"/>
        <v>2.419354838709677</v>
      </c>
    </row>
    <row r="439" spans="1:27" x14ac:dyDescent="0.2">
      <c r="A439" t="s">
        <v>6164</v>
      </c>
      <c r="B439" t="s">
        <v>4862</v>
      </c>
      <c r="C439" t="s">
        <v>1253</v>
      </c>
      <c r="D439" t="s">
        <v>5919</v>
      </c>
      <c r="E439">
        <v>0</v>
      </c>
      <c r="F439">
        <v>0</v>
      </c>
      <c r="G439">
        <v>0</v>
      </c>
      <c r="H439">
        <v>1</v>
      </c>
      <c r="I439">
        <v>0</v>
      </c>
      <c r="J439">
        <v>2</v>
      </c>
      <c r="K439">
        <v>0</v>
      </c>
      <c r="L439">
        <v>0</v>
      </c>
      <c r="M439">
        <v>2</v>
      </c>
      <c r="N439">
        <v>2</v>
      </c>
      <c r="O439">
        <v>0</v>
      </c>
      <c r="P439">
        <v>15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33</v>
      </c>
      <c r="Y439" t="s">
        <v>34</v>
      </c>
      <c r="Z439" s="2">
        <f t="shared" si="12"/>
        <v>0.5</v>
      </c>
      <c r="AA439" s="2">
        <f t="shared" si="13"/>
        <v>0.5</v>
      </c>
    </row>
    <row r="440" spans="1:27" x14ac:dyDescent="0.2">
      <c r="A440" t="s">
        <v>6165</v>
      </c>
      <c r="B440" t="s">
        <v>4859</v>
      </c>
      <c r="C440" t="s">
        <v>1253</v>
      </c>
      <c r="D440" t="s">
        <v>1276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3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33</v>
      </c>
      <c r="Y440" t="s">
        <v>297</v>
      </c>
      <c r="Z440" s="2">
        <f t="shared" si="12"/>
        <v>0.30000000000000004</v>
      </c>
      <c r="AA440" s="2">
        <f t="shared" si="13"/>
        <v>1.9285714285714288</v>
      </c>
    </row>
    <row r="441" spans="1:27" x14ac:dyDescent="0.2">
      <c r="A441" t="s">
        <v>1709</v>
      </c>
      <c r="B441" t="s">
        <v>4859</v>
      </c>
      <c r="C441" t="s">
        <v>1253</v>
      </c>
      <c r="D441" t="s">
        <v>1291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2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33</v>
      </c>
      <c r="Y441" t="s">
        <v>216</v>
      </c>
      <c r="Z441" s="2">
        <f t="shared" si="12"/>
        <v>0.2</v>
      </c>
      <c r="AA441" s="2">
        <f t="shared" si="13"/>
        <v>1.5</v>
      </c>
    </row>
    <row r="442" spans="1:27" x14ac:dyDescent="0.2">
      <c r="A442" t="s">
        <v>6166</v>
      </c>
      <c r="B442" t="s">
        <v>4859</v>
      </c>
      <c r="C442" t="s">
        <v>1253</v>
      </c>
      <c r="D442" t="s">
        <v>1272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t="s">
        <v>33</v>
      </c>
      <c r="Y442" t="s">
        <v>297</v>
      </c>
      <c r="Z442" s="2">
        <f t="shared" si="12"/>
        <v>0.1</v>
      </c>
      <c r="AA442" s="2">
        <f t="shared" si="13"/>
        <v>0.6428571428571429</v>
      </c>
    </row>
    <row r="443" spans="1:27" x14ac:dyDescent="0.2">
      <c r="A443" t="s">
        <v>6167</v>
      </c>
      <c r="B443" t="s">
        <v>4863</v>
      </c>
      <c r="C443" t="s">
        <v>1253</v>
      </c>
      <c r="D443" t="s">
        <v>1284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33</v>
      </c>
      <c r="Y443" t="s">
        <v>249</v>
      </c>
      <c r="Z443" s="2">
        <f t="shared" si="12"/>
        <v>0.1</v>
      </c>
      <c r="AA443" s="2">
        <f t="shared" si="13"/>
        <v>2.25</v>
      </c>
    </row>
    <row r="444" spans="1:27" x14ac:dyDescent="0.2">
      <c r="A444" t="s">
        <v>6168</v>
      </c>
      <c r="B444" t="s">
        <v>4862</v>
      </c>
      <c r="C444" t="s">
        <v>1253</v>
      </c>
      <c r="D444" t="s">
        <v>1311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2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65</v>
      </c>
      <c r="Y444" t="s">
        <v>334</v>
      </c>
      <c r="Z444" s="2">
        <f t="shared" si="12"/>
        <v>0.1</v>
      </c>
      <c r="AA444" s="2">
        <f t="shared" si="13"/>
        <v>0.90000000000000013</v>
      </c>
    </row>
    <row r="445" spans="1:27" x14ac:dyDescent="0.2">
      <c r="A445" t="s">
        <v>6169</v>
      </c>
      <c r="B445" t="s">
        <v>4859</v>
      </c>
      <c r="C445" t="s">
        <v>1253</v>
      </c>
      <c r="D445" t="s">
        <v>1311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65</v>
      </c>
      <c r="Y445" t="s">
        <v>113</v>
      </c>
      <c r="Z445" s="2">
        <f t="shared" si="12"/>
        <v>0.05</v>
      </c>
      <c r="AA445" s="2">
        <f t="shared" si="13"/>
        <v>0.90000000000000013</v>
      </c>
    </row>
    <row r="446" spans="1:27" x14ac:dyDescent="0.2">
      <c r="A446" t="s">
        <v>1710</v>
      </c>
      <c r="B446" t="s">
        <v>4859</v>
      </c>
      <c r="C446" t="s">
        <v>1253</v>
      </c>
      <c r="D446" t="s">
        <v>1263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392</v>
      </c>
      <c r="Y446" t="s">
        <v>77</v>
      </c>
      <c r="Z446" s="2">
        <f t="shared" si="12"/>
        <v>3.3333333333333333E-2</v>
      </c>
      <c r="AA446" s="2">
        <f t="shared" si="13"/>
        <v>0.47368421052631582</v>
      </c>
    </row>
    <row r="447" spans="1:27" x14ac:dyDescent="0.2">
      <c r="A447" t="s">
        <v>1711</v>
      </c>
      <c r="B447" t="s">
        <v>4858</v>
      </c>
      <c r="C447" t="s">
        <v>1253</v>
      </c>
      <c r="D447" t="s">
        <v>1261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33</v>
      </c>
      <c r="Y447" t="s">
        <v>34</v>
      </c>
      <c r="Z447" s="2">
        <f t="shared" si="12"/>
        <v>0</v>
      </c>
      <c r="AA447" s="2">
        <f t="shared" si="13"/>
        <v>0</v>
      </c>
    </row>
    <row r="448" spans="1:27" x14ac:dyDescent="0.2">
      <c r="A448" t="s">
        <v>1712</v>
      </c>
      <c r="B448" t="s">
        <v>4863</v>
      </c>
      <c r="C448" t="s">
        <v>1253</v>
      </c>
      <c r="D448" t="s">
        <v>1269</v>
      </c>
      <c r="E448">
        <v>0</v>
      </c>
      <c r="F448">
        <v>0</v>
      </c>
      <c r="G448">
        <v>0</v>
      </c>
      <c r="H448">
        <v>2</v>
      </c>
      <c r="I448">
        <v>5</v>
      </c>
      <c r="J448">
        <v>6</v>
      </c>
      <c r="K448">
        <v>0</v>
      </c>
      <c r="L448">
        <v>0</v>
      </c>
      <c r="M448">
        <v>2</v>
      </c>
      <c r="N448">
        <v>0</v>
      </c>
      <c r="O448">
        <v>0</v>
      </c>
      <c r="P448">
        <v>19</v>
      </c>
      <c r="Q448">
        <v>0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108</v>
      </c>
      <c r="Y448" t="s">
        <v>570</v>
      </c>
      <c r="Z448" s="2">
        <f t="shared" si="12"/>
        <v>-0.85</v>
      </c>
      <c r="AA448" s="2">
        <f t="shared" si="13"/>
        <v>-4.9891304347826084</v>
      </c>
    </row>
    <row r="449" spans="1:27" x14ac:dyDescent="0.2">
      <c r="A449" t="s">
        <v>1713</v>
      </c>
      <c r="B449" t="s">
        <v>4858</v>
      </c>
      <c r="C449" t="s">
        <v>1253</v>
      </c>
      <c r="D449" t="s">
        <v>1281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29</v>
      </c>
      <c r="T449">
        <v>38</v>
      </c>
      <c r="U449">
        <v>5</v>
      </c>
      <c r="V449">
        <v>40</v>
      </c>
      <c r="W449">
        <v>0</v>
      </c>
      <c r="X449" t="s">
        <v>77</v>
      </c>
      <c r="Y449" t="s">
        <v>871</v>
      </c>
      <c r="Z449" s="2">
        <f t="shared" si="12"/>
        <v>-2.3157894736842106</v>
      </c>
      <c r="AA449" s="2">
        <f t="shared" si="13"/>
        <v>-2.3157894736842106</v>
      </c>
    </row>
    <row r="450" spans="1:27" x14ac:dyDescent="0.2">
      <c r="A450" t="s">
        <v>1714</v>
      </c>
      <c r="B450" t="s">
        <v>4858</v>
      </c>
      <c r="C450" t="s">
        <v>1253</v>
      </c>
      <c r="D450" t="s">
        <v>1266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11</v>
      </c>
      <c r="T450">
        <v>11</v>
      </c>
      <c r="U450">
        <v>0</v>
      </c>
      <c r="V450">
        <v>10</v>
      </c>
      <c r="W450">
        <v>0</v>
      </c>
      <c r="X450" t="s">
        <v>53</v>
      </c>
      <c r="Y450" t="s">
        <v>54</v>
      </c>
      <c r="Z450" s="2">
        <f t="shared" si="12"/>
        <v>-3.2857142857142856</v>
      </c>
      <c r="AA450" s="2">
        <f t="shared" si="13"/>
        <v>-3.2857142857142856</v>
      </c>
    </row>
    <row r="451" spans="1:27" x14ac:dyDescent="0.2">
      <c r="A451" t="s">
        <v>6170</v>
      </c>
      <c r="B451" t="s">
        <v>4863</v>
      </c>
      <c r="C451" t="s">
        <v>1253</v>
      </c>
      <c r="D451" t="s">
        <v>1276</v>
      </c>
      <c r="E451">
        <v>0</v>
      </c>
      <c r="F451">
        <v>0</v>
      </c>
      <c r="G451">
        <v>0</v>
      </c>
      <c r="H451">
        <v>1</v>
      </c>
      <c r="I451">
        <v>0</v>
      </c>
      <c r="J451">
        <v>1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65</v>
      </c>
      <c r="Y451" t="s">
        <v>216</v>
      </c>
      <c r="Z451" s="2">
        <f t="shared" si="12"/>
        <v>-3.4</v>
      </c>
      <c r="AA451" s="2">
        <f t="shared" si="13"/>
        <v>-51</v>
      </c>
    </row>
    <row r="452" spans="1:27" x14ac:dyDescent="0.2">
      <c r="A452" t="s">
        <v>1715</v>
      </c>
      <c r="B452" t="s">
        <v>4858</v>
      </c>
      <c r="C452" t="s">
        <v>1253</v>
      </c>
      <c r="D452" t="s">
        <v>1291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24</v>
      </c>
      <c r="T452">
        <v>23</v>
      </c>
      <c r="U452">
        <v>0</v>
      </c>
      <c r="V452">
        <v>23</v>
      </c>
      <c r="W452">
        <v>1</v>
      </c>
      <c r="X452" t="s">
        <v>216</v>
      </c>
      <c r="Y452" t="s">
        <v>543</v>
      </c>
      <c r="Z452" s="2">
        <f t="shared" si="12"/>
        <v>-3.75</v>
      </c>
      <c r="AA452" s="2">
        <f t="shared" si="13"/>
        <v>-3.9589442815249267</v>
      </c>
    </row>
    <row r="453" spans="1:27" x14ac:dyDescent="0.2">
      <c r="Z453" s="2"/>
      <c r="AA453" s="2"/>
    </row>
    <row r="454" spans="1:27" x14ac:dyDescent="0.2">
      <c r="Z454" s="2"/>
      <c r="AA454" s="2"/>
    </row>
    <row r="455" spans="1:27" x14ac:dyDescent="0.2">
      <c r="Z455" s="2"/>
      <c r="AA455" s="2"/>
    </row>
    <row r="456" spans="1:27" x14ac:dyDescent="0.2">
      <c r="Z456" s="2"/>
      <c r="AA456" s="2"/>
    </row>
    <row r="457" spans="1:27" x14ac:dyDescent="0.2">
      <c r="Z457" s="2"/>
      <c r="AA457" s="2"/>
    </row>
    <row r="458" spans="1:27" x14ac:dyDescent="0.2">
      <c r="Z458" s="2"/>
      <c r="AA458" s="2"/>
    </row>
    <row r="459" spans="1:27" x14ac:dyDescent="0.2">
      <c r="Z459" s="2"/>
      <c r="AA459" s="2"/>
    </row>
    <row r="460" spans="1:27" x14ac:dyDescent="0.2">
      <c r="Z460" s="2"/>
      <c r="AA460" s="2"/>
    </row>
    <row r="461" spans="1:27" x14ac:dyDescent="0.2">
      <c r="Z461" s="2"/>
      <c r="AA461" s="2"/>
    </row>
    <row r="462" spans="1:27" x14ac:dyDescent="0.2">
      <c r="Z462" s="2"/>
      <c r="AA462" s="2"/>
    </row>
    <row r="463" spans="1:27" x14ac:dyDescent="0.2">
      <c r="Z463" s="2"/>
      <c r="AA463" s="2"/>
    </row>
    <row r="464" spans="1:27" x14ac:dyDescent="0.2">
      <c r="Z464" s="2"/>
      <c r="AA464" s="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518"/>
  <sheetViews>
    <sheetView workbookViewId="0">
      <pane xSplit="1" ySplit="1" topLeftCell="I482" activePane="bottomRight" state="frozen"/>
      <selection activeCell="A2" sqref="A2"/>
      <selection pane="topRight" activeCell="A2" sqref="A2"/>
      <selection pane="bottomLeft" activeCell="A2" sqref="A2"/>
      <selection pane="bottomRight" activeCell="A2" sqref="A2:AA518"/>
    </sheetView>
  </sheetViews>
  <sheetFormatPr baseColWidth="10" defaultRowHeight="16" x14ac:dyDescent="0.2"/>
  <cols>
    <col min="1" max="1" width="20.83203125" bestFit="1" customWidth="1"/>
  </cols>
  <sheetData>
    <row r="1" spans="1:27" x14ac:dyDescent="0.2">
      <c r="A1" t="s">
        <v>0</v>
      </c>
      <c r="B1" t="s">
        <v>4857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3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s="1" t="s">
        <v>23</v>
      </c>
      <c r="AA1" s="1" t="s">
        <v>24</v>
      </c>
    </row>
    <row r="2" spans="1:27" x14ac:dyDescent="0.2">
      <c r="A2" t="s">
        <v>25</v>
      </c>
      <c r="B2" t="s">
        <v>4863</v>
      </c>
      <c r="C2" t="s">
        <v>26</v>
      </c>
      <c r="D2" t="s">
        <v>27</v>
      </c>
      <c r="E2">
        <v>37</v>
      </c>
      <c r="F2">
        <v>0</v>
      </c>
      <c r="G2">
        <v>9</v>
      </c>
      <c r="H2">
        <v>6</v>
      </c>
      <c r="I2">
        <v>79</v>
      </c>
      <c r="J2">
        <v>14</v>
      </c>
      <c r="K2">
        <v>106</v>
      </c>
      <c r="L2">
        <v>0</v>
      </c>
      <c r="M2">
        <v>1</v>
      </c>
      <c r="N2">
        <v>7</v>
      </c>
      <c r="O2">
        <v>69</v>
      </c>
      <c r="P2">
        <v>1278</v>
      </c>
      <c r="Q2">
        <v>15</v>
      </c>
      <c r="R2">
        <v>119</v>
      </c>
      <c r="S2">
        <v>0</v>
      </c>
      <c r="T2">
        <v>0</v>
      </c>
      <c r="U2">
        <v>0</v>
      </c>
      <c r="V2">
        <v>0</v>
      </c>
      <c r="W2">
        <v>0</v>
      </c>
      <c r="X2" t="s">
        <v>28</v>
      </c>
      <c r="Y2" t="s">
        <v>29</v>
      </c>
      <c r="Z2" s="2">
        <f t="shared" ref="Z2:Z65" si="0">(E2*10+F2*-10+G2*5+H2*-5+I2*2+J2*-2+K2*4+L2*3+M2*1.5+N2*1.5+O2*3+P2*0.1+Q2*2+R2*2+S2*5+T2*-8+U2*15+V2+W2*-4)/X2</f>
        <v>45.699999999999996</v>
      </c>
      <c r="AA2" s="2">
        <f t="shared" ref="AA2:AA65" si="1">(E2*10+F2*-10+G2*5+H2*-5+I2*2+J2*-2+K2*4+L2*3+M2*1.5+N2*1.5+O2*3+P2*0.1+Q2*2+R2*2+S2*5+T2*-8+U2*15+V2+W2*-4)/(Y2/90)</f>
        <v>49.414134275618373</v>
      </c>
    </row>
    <row r="3" spans="1:27" x14ac:dyDescent="0.2">
      <c r="A3" t="s">
        <v>30</v>
      </c>
      <c r="B3" t="s">
        <v>4863</v>
      </c>
      <c r="C3" t="s">
        <v>26</v>
      </c>
      <c r="D3" t="s">
        <v>27</v>
      </c>
      <c r="E3">
        <v>13</v>
      </c>
      <c r="F3">
        <v>1</v>
      </c>
      <c r="G3">
        <v>10</v>
      </c>
      <c r="H3">
        <v>7</v>
      </c>
      <c r="I3">
        <v>125</v>
      </c>
      <c r="J3">
        <v>34</v>
      </c>
      <c r="K3">
        <v>54</v>
      </c>
      <c r="L3">
        <v>0</v>
      </c>
      <c r="M3">
        <v>3</v>
      </c>
      <c r="N3">
        <v>11</v>
      </c>
      <c r="O3">
        <v>79</v>
      </c>
      <c r="P3">
        <v>1133</v>
      </c>
      <c r="Q3">
        <v>32</v>
      </c>
      <c r="R3">
        <v>166</v>
      </c>
      <c r="S3">
        <v>0</v>
      </c>
      <c r="T3">
        <v>0</v>
      </c>
      <c r="U3">
        <v>0</v>
      </c>
      <c r="V3">
        <v>0</v>
      </c>
      <c r="W3">
        <v>0</v>
      </c>
      <c r="X3" t="s">
        <v>31</v>
      </c>
      <c r="Y3" t="s">
        <v>6171</v>
      </c>
      <c r="Z3" s="2">
        <f t="shared" si="0"/>
        <v>43.343333333333334</v>
      </c>
      <c r="AA3" s="2">
        <f t="shared" si="1"/>
        <v>44.177802944507363</v>
      </c>
    </row>
    <row r="4" spans="1:27" x14ac:dyDescent="0.2">
      <c r="A4" t="s">
        <v>6172</v>
      </c>
      <c r="B4" t="s">
        <v>4858</v>
      </c>
      <c r="C4" t="s">
        <v>26</v>
      </c>
      <c r="D4" t="s">
        <v>32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3</v>
      </c>
      <c r="T4">
        <v>0</v>
      </c>
      <c r="U4">
        <v>1</v>
      </c>
      <c r="V4">
        <v>0</v>
      </c>
      <c r="W4">
        <v>0</v>
      </c>
      <c r="X4" t="s">
        <v>33</v>
      </c>
      <c r="Y4" t="s">
        <v>34</v>
      </c>
      <c r="Z4" s="2">
        <f t="shared" si="0"/>
        <v>30</v>
      </c>
      <c r="AA4" s="2">
        <f t="shared" si="1"/>
        <v>30</v>
      </c>
    </row>
    <row r="5" spans="1:27" x14ac:dyDescent="0.2">
      <c r="A5" t="s">
        <v>35</v>
      </c>
      <c r="B5" t="s">
        <v>4863</v>
      </c>
      <c r="C5" t="s">
        <v>26</v>
      </c>
      <c r="D5" t="s">
        <v>36</v>
      </c>
      <c r="E5">
        <v>25</v>
      </c>
      <c r="F5">
        <v>0</v>
      </c>
      <c r="G5">
        <v>6</v>
      </c>
      <c r="H5">
        <v>4</v>
      </c>
      <c r="I5">
        <v>45</v>
      </c>
      <c r="J5">
        <v>16</v>
      </c>
      <c r="K5">
        <v>78</v>
      </c>
      <c r="L5">
        <v>2</v>
      </c>
      <c r="M5">
        <v>17</v>
      </c>
      <c r="N5">
        <v>8</v>
      </c>
      <c r="O5">
        <v>24</v>
      </c>
      <c r="P5">
        <v>612</v>
      </c>
      <c r="Q5">
        <v>3</v>
      </c>
      <c r="R5">
        <v>25</v>
      </c>
      <c r="S5">
        <v>0</v>
      </c>
      <c r="T5">
        <v>0</v>
      </c>
      <c r="U5">
        <v>0</v>
      </c>
      <c r="V5">
        <v>0</v>
      </c>
      <c r="W5">
        <v>0</v>
      </c>
      <c r="X5" t="s">
        <v>37</v>
      </c>
      <c r="Y5" t="s">
        <v>6173</v>
      </c>
      <c r="Z5" s="2">
        <f t="shared" si="0"/>
        <v>29.748275862068969</v>
      </c>
      <c r="AA5" s="2">
        <f t="shared" si="1"/>
        <v>30.580149665222528</v>
      </c>
    </row>
    <row r="6" spans="1:27" x14ac:dyDescent="0.2">
      <c r="A6" t="s">
        <v>38</v>
      </c>
      <c r="B6" t="s">
        <v>4859</v>
      </c>
      <c r="C6" t="s">
        <v>26</v>
      </c>
      <c r="D6" t="s">
        <v>39</v>
      </c>
      <c r="E6">
        <v>7</v>
      </c>
      <c r="F6">
        <v>0</v>
      </c>
      <c r="G6">
        <v>7</v>
      </c>
      <c r="H6">
        <v>4</v>
      </c>
      <c r="I6">
        <v>80</v>
      </c>
      <c r="J6">
        <v>28</v>
      </c>
      <c r="K6">
        <v>34</v>
      </c>
      <c r="L6">
        <v>0</v>
      </c>
      <c r="M6">
        <v>1</v>
      </c>
      <c r="N6">
        <v>12</v>
      </c>
      <c r="O6">
        <v>74</v>
      </c>
      <c r="P6">
        <v>1639</v>
      </c>
      <c r="Q6">
        <v>29</v>
      </c>
      <c r="R6">
        <v>60</v>
      </c>
      <c r="S6">
        <v>0</v>
      </c>
      <c r="T6">
        <v>0</v>
      </c>
      <c r="U6">
        <v>0</v>
      </c>
      <c r="V6">
        <v>0</v>
      </c>
      <c r="W6">
        <v>0</v>
      </c>
      <c r="X6" t="s">
        <v>40</v>
      </c>
      <c r="Y6" t="s">
        <v>5691</v>
      </c>
      <c r="Z6" s="2">
        <f t="shared" si="0"/>
        <v>29.303225806451611</v>
      </c>
      <c r="AA6" s="2">
        <f t="shared" si="1"/>
        <v>31.688372093023254</v>
      </c>
    </row>
    <row r="7" spans="1:27" x14ac:dyDescent="0.2">
      <c r="A7" t="s">
        <v>41</v>
      </c>
      <c r="B7" t="s">
        <v>4863</v>
      </c>
      <c r="C7" t="s">
        <v>26</v>
      </c>
      <c r="D7" t="s">
        <v>27</v>
      </c>
      <c r="E7">
        <v>28</v>
      </c>
      <c r="F7">
        <v>0</v>
      </c>
      <c r="G7">
        <v>13</v>
      </c>
      <c r="H7">
        <v>8</v>
      </c>
      <c r="I7">
        <v>43</v>
      </c>
      <c r="J7">
        <v>32</v>
      </c>
      <c r="K7">
        <v>70</v>
      </c>
      <c r="L7">
        <v>2</v>
      </c>
      <c r="M7">
        <v>24</v>
      </c>
      <c r="N7">
        <v>13</v>
      </c>
      <c r="O7">
        <v>49</v>
      </c>
      <c r="P7">
        <v>650</v>
      </c>
      <c r="Q7">
        <v>13</v>
      </c>
      <c r="R7">
        <v>34</v>
      </c>
      <c r="S7">
        <v>0</v>
      </c>
      <c r="T7">
        <v>0</v>
      </c>
      <c r="U7">
        <v>0</v>
      </c>
      <c r="V7">
        <v>0</v>
      </c>
      <c r="W7">
        <v>0</v>
      </c>
      <c r="X7" t="s">
        <v>42</v>
      </c>
      <c r="Y7" t="s">
        <v>43</v>
      </c>
      <c r="Z7" s="2">
        <f t="shared" si="0"/>
        <v>27.842857142857142</v>
      </c>
      <c r="AA7" s="2">
        <f t="shared" si="1"/>
        <v>30.698284914245715</v>
      </c>
    </row>
    <row r="8" spans="1:27" x14ac:dyDescent="0.2">
      <c r="A8" t="s">
        <v>44</v>
      </c>
      <c r="B8" t="s">
        <v>4863</v>
      </c>
      <c r="C8" t="s">
        <v>26</v>
      </c>
      <c r="D8" t="s">
        <v>32</v>
      </c>
      <c r="E8">
        <v>1</v>
      </c>
      <c r="F8">
        <v>0</v>
      </c>
      <c r="G8">
        <v>1</v>
      </c>
      <c r="H8">
        <v>0</v>
      </c>
      <c r="I8">
        <v>2</v>
      </c>
      <c r="J8">
        <v>2</v>
      </c>
      <c r="K8">
        <v>1</v>
      </c>
      <c r="L8">
        <v>0</v>
      </c>
      <c r="M8">
        <v>0</v>
      </c>
      <c r="N8">
        <v>0</v>
      </c>
      <c r="O8">
        <v>2</v>
      </c>
      <c r="P8">
        <v>21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 t="s">
        <v>33</v>
      </c>
      <c r="Y8" t="s">
        <v>34</v>
      </c>
      <c r="Z8" s="2">
        <f t="shared" si="0"/>
        <v>27.1</v>
      </c>
      <c r="AA8" s="2">
        <f t="shared" si="1"/>
        <v>27.1</v>
      </c>
    </row>
    <row r="9" spans="1:27" x14ac:dyDescent="0.2">
      <c r="A9" t="s">
        <v>45</v>
      </c>
      <c r="B9" t="s">
        <v>4859</v>
      </c>
      <c r="C9" t="s">
        <v>26</v>
      </c>
      <c r="D9" t="s">
        <v>36</v>
      </c>
      <c r="E9">
        <v>3</v>
      </c>
      <c r="F9">
        <v>0</v>
      </c>
      <c r="G9">
        <v>12</v>
      </c>
      <c r="H9">
        <v>6</v>
      </c>
      <c r="I9">
        <v>34</v>
      </c>
      <c r="J9">
        <v>26</v>
      </c>
      <c r="K9">
        <v>18</v>
      </c>
      <c r="L9">
        <v>4</v>
      </c>
      <c r="M9">
        <v>10</v>
      </c>
      <c r="N9">
        <v>33</v>
      </c>
      <c r="O9">
        <v>68</v>
      </c>
      <c r="P9">
        <v>1839</v>
      </c>
      <c r="Q9">
        <v>56</v>
      </c>
      <c r="R9">
        <v>29</v>
      </c>
      <c r="S9">
        <v>0</v>
      </c>
      <c r="T9">
        <v>0</v>
      </c>
      <c r="U9">
        <v>0</v>
      </c>
      <c r="V9">
        <v>0</v>
      </c>
      <c r="W9">
        <v>0</v>
      </c>
      <c r="X9" t="s">
        <v>37</v>
      </c>
      <c r="Y9" t="s">
        <v>5940</v>
      </c>
      <c r="Z9" s="2">
        <f t="shared" si="0"/>
        <v>26.979310344827585</v>
      </c>
      <c r="AA9" s="2">
        <f t="shared" si="1"/>
        <v>28.188951160928742</v>
      </c>
    </row>
    <row r="10" spans="1:27" x14ac:dyDescent="0.2">
      <c r="A10" t="s">
        <v>46</v>
      </c>
      <c r="B10" t="s">
        <v>4859</v>
      </c>
      <c r="C10" t="s">
        <v>26</v>
      </c>
      <c r="D10" t="s">
        <v>47</v>
      </c>
      <c r="E10">
        <v>2</v>
      </c>
      <c r="F10">
        <v>0</v>
      </c>
      <c r="G10">
        <v>2</v>
      </c>
      <c r="H10">
        <v>8</v>
      </c>
      <c r="I10">
        <v>116</v>
      </c>
      <c r="J10">
        <v>50</v>
      </c>
      <c r="K10">
        <v>19</v>
      </c>
      <c r="L10">
        <v>2</v>
      </c>
      <c r="M10">
        <v>14</v>
      </c>
      <c r="N10">
        <v>52</v>
      </c>
      <c r="O10">
        <v>36</v>
      </c>
      <c r="P10">
        <v>1063</v>
      </c>
      <c r="Q10">
        <v>67</v>
      </c>
      <c r="R10">
        <v>79</v>
      </c>
      <c r="S10">
        <v>0</v>
      </c>
      <c r="T10">
        <v>0</v>
      </c>
      <c r="U10">
        <v>0</v>
      </c>
      <c r="V10">
        <v>0</v>
      </c>
      <c r="W10">
        <v>0</v>
      </c>
      <c r="X10" t="s">
        <v>31</v>
      </c>
      <c r="Y10" t="s">
        <v>5259</v>
      </c>
      <c r="Z10" s="2">
        <f t="shared" si="0"/>
        <v>26.976666666666667</v>
      </c>
      <c r="AA10" s="2">
        <f t="shared" si="1"/>
        <v>31.06055437100213</v>
      </c>
    </row>
    <row r="11" spans="1:27" x14ac:dyDescent="0.2">
      <c r="A11" t="s">
        <v>48</v>
      </c>
      <c r="B11" t="s">
        <v>4859</v>
      </c>
      <c r="C11" t="s">
        <v>26</v>
      </c>
      <c r="D11" t="s">
        <v>49</v>
      </c>
      <c r="E11">
        <v>5</v>
      </c>
      <c r="F11">
        <v>0</v>
      </c>
      <c r="G11">
        <v>7</v>
      </c>
      <c r="H11">
        <v>12</v>
      </c>
      <c r="I11">
        <v>91</v>
      </c>
      <c r="J11">
        <v>43</v>
      </c>
      <c r="K11">
        <v>34</v>
      </c>
      <c r="L11">
        <v>3</v>
      </c>
      <c r="M11">
        <v>31</v>
      </c>
      <c r="N11">
        <v>42</v>
      </c>
      <c r="O11">
        <v>59</v>
      </c>
      <c r="P11">
        <v>1823</v>
      </c>
      <c r="Q11">
        <v>68</v>
      </c>
      <c r="R11">
        <v>30</v>
      </c>
      <c r="S11">
        <v>0</v>
      </c>
      <c r="T11">
        <v>0</v>
      </c>
      <c r="U11">
        <v>0</v>
      </c>
      <c r="V11">
        <v>0</v>
      </c>
      <c r="W11">
        <v>0</v>
      </c>
      <c r="X11" t="s">
        <v>50</v>
      </c>
      <c r="Y11" t="s">
        <v>6174</v>
      </c>
      <c r="Z11" s="2">
        <f t="shared" si="0"/>
        <v>25.855555555555554</v>
      </c>
      <c r="AA11" s="2">
        <f t="shared" si="1"/>
        <v>26.244360902255636</v>
      </c>
    </row>
    <row r="12" spans="1:27" x14ac:dyDescent="0.2">
      <c r="A12" t="s">
        <v>6175</v>
      </c>
      <c r="B12" t="s">
        <v>4858</v>
      </c>
      <c r="C12" t="s">
        <v>26</v>
      </c>
      <c r="D12" t="s">
        <v>51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2</v>
      </c>
      <c r="T12">
        <v>0</v>
      </c>
      <c r="U12">
        <v>1</v>
      </c>
      <c r="V12">
        <v>0</v>
      </c>
      <c r="W12">
        <v>0</v>
      </c>
      <c r="X12" t="s">
        <v>33</v>
      </c>
      <c r="Y12" t="s">
        <v>34</v>
      </c>
      <c r="Z12" s="2">
        <f t="shared" si="0"/>
        <v>25</v>
      </c>
      <c r="AA12" s="2">
        <f t="shared" si="1"/>
        <v>25</v>
      </c>
    </row>
    <row r="13" spans="1:27" x14ac:dyDescent="0.2">
      <c r="A13" t="s">
        <v>6176</v>
      </c>
      <c r="B13" t="s">
        <v>4862</v>
      </c>
      <c r="C13" t="s">
        <v>26</v>
      </c>
      <c r="D13" t="s">
        <v>52</v>
      </c>
      <c r="E13">
        <v>0</v>
      </c>
      <c r="F13">
        <v>0</v>
      </c>
      <c r="G13">
        <v>1</v>
      </c>
      <c r="H13">
        <v>2</v>
      </c>
      <c r="I13">
        <v>4</v>
      </c>
      <c r="J13">
        <v>7</v>
      </c>
      <c r="K13">
        <v>0</v>
      </c>
      <c r="L13">
        <v>3</v>
      </c>
      <c r="M13">
        <v>26</v>
      </c>
      <c r="N13">
        <v>17</v>
      </c>
      <c r="O13">
        <v>7</v>
      </c>
      <c r="P13">
        <v>285</v>
      </c>
      <c r="Q13">
        <v>19</v>
      </c>
      <c r="R13">
        <v>12</v>
      </c>
      <c r="S13">
        <v>0</v>
      </c>
      <c r="T13">
        <v>0</v>
      </c>
      <c r="U13">
        <v>0</v>
      </c>
      <c r="V13">
        <v>0</v>
      </c>
      <c r="W13">
        <v>0</v>
      </c>
      <c r="X13" t="s">
        <v>53</v>
      </c>
      <c r="Y13" t="s">
        <v>54</v>
      </c>
      <c r="Z13" s="2">
        <f t="shared" si="0"/>
        <v>24.857142857142858</v>
      </c>
      <c r="AA13" s="2">
        <f t="shared" si="1"/>
        <v>24.857142857142858</v>
      </c>
    </row>
    <row r="14" spans="1:27" x14ac:dyDescent="0.2">
      <c r="A14" t="s">
        <v>55</v>
      </c>
      <c r="B14" t="s">
        <v>4862</v>
      </c>
      <c r="C14" t="s">
        <v>26</v>
      </c>
      <c r="D14" t="s">
        <v>56</v>
      </c>
      <c r="E14">
        <v>3</v>
      </c>
      <c r="F14">
        <v>0</v>
      </c>
      <c r="G14">
        <v>6</v>
      </c>
      <c r="H14">
        <v>5</v>
      </c>
      <c r="I14">
        <v>44</v>
      </c>
      <c r="J14">
        <v>33</v>
      </c>
      <c r="K14">
        <v>14</v>
      </c>
      <c r="L14">
        <v>8</v>
      </c>
      <c r="M14">
        <v>53</v>
      </c>
      <c r="N14">
        <v>65</v>
      </c>
      <c r="O14">
        <v>28</v>
      </c>
      <c r="P14">
        <v>1430</v>
      </c>
      <c r="Q14">
        <v>78</v>
      </c>
      <c r="R14">
        <v>74</v>
      </c>
      <c r="S14">
        <v>0</v>
      </c>
      <c r="T14">
        <v>0</v>
      </c>
      <c r="U14">
        <v>0</v>
      </c>
      <c r="V14">
        <v>0</v>
      </c>
      <c r="W14">
        <v>0</v>
      </c>
      <c r="X14" t="s">
        <v>28</v>
      </c>
      <c r="Y14" t="s">
        <v>6177</v>
      </c>
      <c r="Z14" s="2">
        <f t="shared" si="0"/>
        <v>24.852941176470587</v>
      </c>
      <c r="AA14" s="2">
        <f t="shared" si="1"/>
        <v>25.299401197604791</v>
      </c>
    </row>
    <row r="15" spans="1:27" x14ac:dyDescent="0.2">
      <c r="A15" t="s">
        <v>6178</v>
      </c>
      <c r="B15" t="s">
        <v>4862</v>
      </c>
      <c r="C15" t="s">
        <v>26</v>
      </c>
      <c r="D15" t="s">
        <v>6179</v>
      </c>
      <c r="E15">
        <v>2</v>
      </c>
      <c r="F15">
        <v>0</v>
      </c>
      <c r="G15">
        <v>0</v>
      </c>
      <c r="H15">
        <v>0</v>
      </c>
      <c r="I15">
        <v>1</v>
      </c>
      <c r="J15">
        <v>5</v>
      </c>
      <c r="K15">
        <v>2</v>
      </c>
      <c r="L15">
        <v>4</v>
      </c>
      <c r="M15">
        <v>33</v>
      </c>
      <c r="N15">
        <v>17</v>
      </c>
      <c r="O15">
        <v>0</v>
      </c>
      <c r="P15">
        <v>69</v>
      </c>
      <c r="Q15">
        <v>5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 t="s">
        <v>57</v>
      </c>
      <c r="Y15" t="s">
        <v>58</v>
      </c>
      <c r="Z15" s="2">
        <f t="shared" si="0"/>
        <v>24.78</v>
      </c>
      <c r="AA15" s="2">
        <f t="shared" si="1"/>
        <v>25.993006993006993</v>
      </c>
    </row>
    <row r="16" spans="1:27" x14ac:dyDescent="0.2">
      <c r="A16" t="s">
        <v>59</v>
      </c>
      <c r="B16" t="s">
        <v>4859</v>
      </c>
      <c r="C16" t="s">
        <v>26</v>
      </c>
      <c r="D16" t="s">
        <v>52</v>
      </c>
      <c r="E16">
        <v>5</v>
      </c>
      <c r="F16">
        <v>0</v>
      </c>
      <c r="G16">
        <v>2</v>
      </c>
      <c r="H16">
        <v>5</v>
      </c>
      <c r="I16">
        <v>24</v>
      </c>
      <c r="J16">
        <v>15</v>
      </c>
      <c r="K16">
        <v>10</v>
      </c>
      <c r="L16">
        <v>25</v>
      </c>
      <c r="M16">
        <v>87</v>
      </c>
      <c r="N16">
        <v>86</v>
      </c>
      <c r="O16">
        <v>21</v>
      </c>
      <c r="P16">
        <v>1832</v>
      </c>
      <c r="Q16">
        <v>51</v>
      </c>
      <c r="R16">
        <v>15</v>
      </c>
      <c r="S16">
        <v>0</v>
      </c>
      <c r="T16">
        <v>0</v>
      </c>
      <c r="U16">
        <v>0</v>
      </c>
      <c r="V16">
        <v>0</v>
      </c>
      <c r="W16">
        <v>0</v>
      </c>
      <c r="X16" t="s">
        <v>28</v>
      </c>
      <c r="Y16" t="s">
        <v>60</v>
      </c>
      <c r="Z16" s="2">
        <f t="shared" si="0"/>
        <v>23.697058823529414</v>
      </c>
      <c r="AA16" s="2">
        <f t="shared" si="1"/>
        <v>24.300603217158177</v>
      </c>
    </row>
    <row r="17" spans="1:27" x14ac:dyDescent="0.2">
      <c r="A17" t="s">
        <v>61</v>
      </c>
      <c r="B17" t="s">
        <v>4863</v>
      </c>
      <c r="C17" t="s">
        <v>26</v>
      </c>
      <c r="D17" t="s">
        <v>62</v>
      </c>
      <c r="E17">
        <v>19</v>
      </c>
      <c r="F17">
        <v>1</v>
      </c>
      <c r="G17">
        <v>3</v>
      </c>
      <c r="H17">
        <v>9</v>
      </c>
      <c r="I17">
        <v>70</v>
      </c>
      <c r="J17">
        <v>25</v>
      </c>
      <c r="K17">
        <v>44</v>
      </c>
      <c r="L17">
        <v>0</v>
      </c>
      <c r="M17">
        <v>6</v>
      </c>
      <c r="N17">
        <v>12</v>
      </c>
      <c r="O17">
        <v>47</v>
      </c>
      <c r="P17">
        <v>724</v>
      </c>
      <c r="Q17">
        <v>16</v>
      </c>
      <c r="R17">
        <v>34</v>
      </c>
      <c r="S17">
        <v>0</v>
      </c>
      <c r="T17">
        <v>0</v>
      </c>
      <c r="U17">
        <v>0</v>
      </c>
      <c r="V17">
        <v>0</v>
      </c>
      <c r="W17">
        <v>0</v>
      </c>
      <c r="X17" t="s">
        <v>63</v>
      </c>
      <c r="Y17" t="s">
        <v>6180</v>
      </c>
      <c r="Z17" s="2">
        <f t="shared" si="0"/>
        <v>23.637499999999999</v>
      </c>
      <c r="AA17" s="2">
        <f t="shared" si="1"/>
        <v>29.35575679172057</v>
      </c>
    </row>
    <row r="18" spans="1:27" x14ac:dyDescent="0.2">
      <c r="A18" t="s">
        <v>6181</v>
      </c>
      <c r="B18" t="s">
        <v>4862</v>
      </c>
      <c r="C18" t="s">
        <v>26</v>
      </c>
      <c r="D18" t="s">
        <v>64</v>
      </c>
      <c r="E18">
        <v>0</v>
      </c>
      <c r="F18">
        <v>0</v>
      </c>
      <c r="G18">
        <v>0</v>
      </c>
      <c r="H18">
        <v>1</v>
      </c>
      <c r="I18">
        <v>4</v>
      </c>
      <c r="J18">
        <v>2</v>
      </c>
      <c r="K18">
        <v>1</v>
      </c>
      <c r="L18">
        <v>0</v>
      </c>
      <c r="M18">
        <v>4</v>
      </c>
      <c r="N18">
        <v>6</v>
      </c>
      <c r="O18">
        <v>2</v>
      </c>
      <c r="P18">
        <v>70</v>
      </c>
      <c r="Q18">
        <v>7</v>
      </c>
      <c r="R18">
        <v>1</v>
      </c>
      <c r="S18">
        <v>0</v>
      </c>
      <c r="T18">
        <v>0</v>
      </c>
      <c r="U18">
        <v>0</v>
      </c>
      <c r="V18">
        <v>0</v>
      </c>
      <c r="W18">
        <v>0</v>
      </c>
      <c r="X18" t="s">
        <v>65</v>
      </c>
      <c r="Y18" t="s">
        <v>66</v>
      </c>
      <c r="Z18" s="2">
        <f t="shared" si="0"/>
        <v>23.5</v>
      </c>
      <c r="AA18" s="2">
        <f t="shared" si="1"/>
        <v>23.5</v>
      </c>
    </row>
    <row r="19" spans="1:27" x14ac:dyDescent="0.2">
      <c r="A19" t="s">
        <v>67</v>
      </c>
      <c r="B19" t="s">
        <v>4859</v>
      </c>
      <c r="C19" t="s">
        <v>26</v>
      </c>
      <c r="D19" t="s">
        <v>62</v>
      </c>
      <c r="E19">
        <v>2</v>
      </c>
      <c r="F19">
        <v>0</v>
      </c>
      <c r="G19">
        <v>2</v>
      </c>
      <c r="H19">
        <v>2</v>
      </c>
      <c r="I19">
        <v>8</v>
      </c>
      <c r="J19">
        <v>6</v>
      </c>
      <c r="K19">
        <v>7</v>
      </c>
      <c r="L19">
        <v>0</v>
      </c>
      <c r="M19">
        <v>11</v>
      </c>
      <c r="N19">
        <v>9</v>
      </c>
      <c r="O19">
        <v>11</v>
      </c>
      <c r="P19">
        <v>174</v>
      </c>
      <c r="Q19">
        <v>4</v>
      </c>
      <c r="R19">
        <v>12</v>
      </c>
      <c r="S19">
        <v>0</v>
      </c>
      <c r="T19">
        <v>0</v>
      </c>
      <c r="U19">
        <v>0</v>
      </c>
      <c r="V19">
        <v>0</v>
      </c>
      <c r="W19">
        <v>0</v>
      </c>
      <c r="X19" t="s">
        <v>53</v>
      </c>
      <c r="Y19" t="s">
        <v>68</v>
      </c>
      <c r="Z19" s="2">
        <f t="shared" si="0"/>
        <v>23.485714285714288</v>
      </c>
      <c r="AA19" s="2">
        <f t="shared" si="1"/>
        <v>28.344827586206897</v>
      </c>
    </row>
    <row r="20" spans="1:27" x14ac:dyDescent="0.2">
      <c r="A20" t="s">
        <v>69</v>
      </c>
      <c r="B20" t="s">
        <v>4859</v>
      </c>
      <c r="C20" t="s">
        <v>26</v>
      </c>
      <c r="D20" t="s">
        <v>56</v>
      </c>
      <c r="E20">
        <v>4</v>
      </c>
      <c r="F20">
        <v>1</v>
      </c>
      <c r="G20">
        <v>8</v>
      </c>
      <c r="H20">
        <v>7</v>
      </c>
      <c r="I20">
        <v>56</v>
      </c>
      <c r="J20">
        <v>30</v>
      </c>
      <c r="K20">
        <v>14</v>
      </c>
      <c r="L20">
        <v>10</v>
      </c>
      <c r="M20">
        <v>25</v>
      </c>
      <c r="N20">
        <v>51</v>
      </c>
      <c r="O20">
        <v>64</v>
      </c>
      <c r="P20">
        <v>2064</v>
      </c>
      <c r="Q20">
        <v>66</v>
      </c>
      <c r="R20">
        <v>13</v>
      </c>
      <c r="S20">
        <v>0</v>
      </c>
      <c r="T20">
        <v>0</v>
      </c>
      <c r="U20">
        <v>0</v>
      </c>
      <c r="V20">
        <v>0</v>
      </c>
      <c r="W20">
        <v>0</v>
      </c>
      <c r="X20" t="s">
        <v>50</v>
      </c>
      <c r="Y20" t="s">
        <v>6182</v>
      </c>
      <c r="Z20" s="2">
        <f t="shared" si="0"/>
        <v>23.427777777777777</v>
      </c>
      <c r="AA20" s="2">
        <f t="shared" si="1"/>
        <v>23.96022727272727</v>
      </c>
    </row>
    <row r="21" spans="1:27" x14ac:dyDescent="0.2">
      <c r="A21" t="s">
        <v>70</v>
      </c>
      <c r="B21" t="s">
        <v>4859</v>
      </c>
      <c r="C21" t="s">
        <v>26</v>
      </c>
      <c r="D21" t="s">
        <v>71</v>
      </c>
      <c r="E21">
        <v>1</v>
      </c>
      <c r="F21">
        <v>0</v>
      </c>
      <c r="G21">
        <v>2</v>
      </c>
      <c r="H21">
        <v>13</v>
      </c>
      <c r="I21">
        <v>65</v>
      </c>
      <c r="J21">
        <v>53</v>
      </c>
      <c r="K21">
        <v>8</v>
      </c>
      <c r="L21">
        <v>11</v>
      </c>
      <c r="M21">
        <v>66</v>
      </c>
      <c r="N21">
        <v>113</v>
      </c>
      <c r="O21">
        <v>26</v>
      </c>
      <c r="P21">
        <v>1843</v>
      </c>
      <c r="Q21">
        <v>79</v>
      </c>
      <c r="R21">
        <v>29</v>
      </c>
      <c r="S21">
        <v>0</v>
      </c>
      <c r="T21">
        <v>0</v>
      </c>
      <c r="U21">
        <v>0</v>
      </c>
      <c r="V21">
        <v>0</v>
      </c>
      <c r="W21">
        <v>0</v>
      </c>
      <c r="X21" t="s">
        <v>28</v>
      </c>
      <c r="Y21" t="s">
        <v>6183</v>
      </c>
      <c r="Z21" s="2">
        <f t="shared" si="0"/>
        <v>23.258823529411764</v>
      </c>
      <c r="AA21" s="2">
        <f t="shared" si="1"/>
        <v>23.684525790349419</v>
      </c>
    </row>
    <row r="22" spans="1:27" x14ac:dyDescent="0.2">
      <c r="A22" t="s">
        <v>72</v>
      </c>
      <c r="B22" t="s">
        <v>4863</v>
      </c>
      <c r="C22" t="s">
        <v>26</v>
      </c>
      <c r="D22" t="s">
        <v>56</v>
      </c>
      <c r="E22">
        <v>16</v>
      </c>
      <c r="F22">
        <v>0</v>
      </c>
      <c r="G22">
        <v>8</v>
      </c>
      <c r="H22">
        <v>3</v>
      </c>
      <c r="I22">
        <v>32</v>
      </c>
      <c r="J22">
        <v>27</v>
      </c>
      <c r="K22">
        <v>52</v>
      </c>
      <c r="L22">
        <v>3</v>
      </c>
      <c r="M22">
        <v>15</v>
      </c>
      <c r="N22">
        <v>19</v>
      </c>
      <c r="O22">
        <v>49</v>
      </c>
      <c r="P22">
        <v>1001</v>
      </c>
      <c r="Q22">
        <v>32</v>
      </c>
      <c r="R22">
        <v>24</v>
      </c>
      <c r="S22">
        <v>0</v>
      </c>
      <c r="T22">
        <v>0</v>
      </c>
      <c r="U22">
        <v>0</v>
      </c>
      <c r="V22">
        <v>0</v>
      </c>
      <c r="W22">
        <v>0</v>
      </c>
      <c r="X22" t="s">
        <v>50</v>
      </c>
      <c r="Y22" t="s">
        <v>73</v>
      </c>
      <c r="Z22" s="2">
        <f t="shared" si="0"/>
        <v>22.836111111111112</v>
      </c>
      <c r="AA22" s="2">
        <f t="shared" si="1"/>
        <v>24.218985270049103</v>
      </c>
    </row>
    <row r="23" spans="1:27" x14ac:dyDescent="0.2">
      <c r="A23" t="s">
        <v>6184</v>
      </c>
      <c r="B23" t="s">
        <v>4863</v>
      </c>
      <c r="C23" t="s">
        <v>26</v>
      </c>
      <c r="D23" t="s">
        <v>74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1</v>
      </c>
      <c r="L23">
        <v>0</v>
      </c>
      <c r="M23">
        <v>0</v>
      </c>
      <c r="N23">
        <v>0</v>
      </c>
      <c r="O23">
        <v>2</v>
      </c>
      <c r="P23">
        <v>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 t="s">
        <v>33</v>
      </c>
      <c r="Y23" t="s">
        <v>75</v>
      </c>
      <c r="Z23" s="2">
        <f t="shared" si="0"/>
        <v>22.8</v>
      </c>
      <c r="AA23" s="2">
        <f t="shared" si="1"/>
        <v>76</v>
      </c>
    </row>
    <row r="24" spans="1:27" x14ac:dyDescent="0.2">
      <c r="A24" t="s">
        <v>76</v>
      </c>
      <c r="B24" t="s">
        <v>4863</v>
      </c>
      <c r="C24" t="s">
        <v>26</v>
      </c>
      <c r="D24" t="s">
        <v>36</v>
      </c>
      <c r="E24">
        <v>7</v>
      </c>
      <c r="F24">
        <v>1</v>
      </c>
      <c r="G24">
        <v>2</v>
      </c>
      <c r="H24">
        <v>3</v>
      </c>
      <c r="I24">
        <v>16</v>
      </c>
      <c r="J24">
        <v>9</v>
      </c>
      <c r="K24">
        <v>31</v>
      </c>
      <c r="L24">
        <v>1</v>
      </c>
      <c r="M24">
        <v>16</v>
      </c>
      <c r="N24">
        <v>16</v>
      </c>
      <c r="O24">
        <v>20</v>
      </c>
      <c r="P24">
        <v>438</v>
      </c>
      <c r="Q24">
        <v>13</v>
      </c>
      <c r="R24">
        <v>26</v>
      </c>
      <c r="S24">
        <v>0</v>
      </c>
      <c r="T24">
        <v>0</v>
      </c>
      <c r="U24">
        <v>0</v>
      </c>
      <c r="V24">
        <v>0</v>
      </c>
      <c r="W24">
        <v>0</v>
      </c>
      <c r="X24" t="s">
        <v>77</v>
      </c>
      <c r="Y24" t="s">
        <v>78</v>
      </c>
      <c r="Z24" s="2">
        <f t="shared" si="0"/>
        <v>22.410526315789475</v>
      </c>
      <c r="AA24" s="2">
        <f t="shared" si="1"/>
        <v>27.006342494714588</v>
      </c>
    </row>
    <row r="25" spans="1:27" x14ac:dyDescent="0.2">
      <c r="A25" t="s">
        <v>79</v>
      </c>
      <c r="B25" t="s">
        <v>4862</v>
      </c>
      <c r="C25" t="s">
        <v>26</v>
      </c>
      <c r="D25" t="s">
        <v>36</v>
      </c>
      <c r="E25">
        <v>1</v>
      </c>
      <c r="F25">
        <v>0</v>
      </c>
      <c r="G25">
        <v>2</v>
      </c>
      <c r="H25">
        <v>2</v>
      </c>
      <c r="I25">
        <v>22</v>
      </c>
      <c r="J25">
        <v>18</v>
      </c>
      <c r="K25">
        <v>3</v>
      </c>
      <c r="L25">
        <v>7</v>
      </c>
      <c r="M25">
        <v>42</v>
      </c>
      <c r="N25">
        <v>37</v>
      </c>
      <c r="O25">
        <v>16</v>
      </c>
      <c r="P25">
        <v>650</v>
      </c>
      <c r="Q25">
        <v>36</v>
      </c>
      <c r="R25">
        <v>13</v>
      </c>
      <c r="S25">
        <v>0</v>
      </c>
      <c r="T25">
        <v>0</v>
      </c>
      <c r="U25">
        <v>0</v>
      </c>
      <c r="V25">
        <v>0</v>
      </c>
      <c r="W25">
        <v>0</v>
      </c>
      <c r="X25" t="s">
        <v>80</v>
      </c>
      <c r="Y25" t="s">
        <v>6185</v>
      </c>
      <c r="Z25" s="2">
        <f t="shared" si="0"/>
        <v>22.382352941176471</v>
      </c>
      <c r="AA25" s="2">
        <f t="shared" si="1"/>
        <v>23.04508748317631</v>
      </c>
    </row>
    <row r="26" spans="1:27" x14ac:dyDescent="0.2">
      <c r="A26" t="s">
        <v>81</v>
      </c>
      <c r="B26" t="s">
        <v>4859</v>
      </c>
      <c r="C26" t="s">
        <v>26</v>
      </c>
      <c r="D26" t="s">
        <v>51</v>
      </c>
      <c r="E26">
        <v>6</v>
      </c>
      <c r="F26">
        <v>1</v>
      </c>
      <c r="G26">
        <v>6</v>
      </c>
      <c r="H26">
        <v>6</v>
      </c>
      <c r="I26">
        <v>79</v>
      </c>
      <c r="J26">
        <v>42</v>
      </c>
      <c r="K26">
        <v>16</v>
      </c>
      <c r="L26">
        <v>2</v>
      </c>
      <c r="M26">
        <v>9</v>
      </c>
      <c r="N26">
        <v>21</v>
      </c>
      <c r="O26">
        <v>41</v>
      </c>
      <c r="P26">
        <v>993</v>
      </c>
      <c r="Q26">
        <v>35</v>
      </c>
      <c r="R26">
        <v>70</v>
      </c>
      <c r="S26">
        <v>0</v>
      </c>
      <c r="T26">
        <v>0</v>
      </c>
      <c r="U26">
        <v>0</v>
      </c>
      <c r="V26">
        <v>0</v>
      </c>
      <c r="W26">
        <v>0</v>
      </c>
      <c r="X26" t="s">
        <v>31</v>
      </c>
      <c r="Y26" t="s">
        <v>82</v>
      </c>
      <c r="Z26" s="2">
        <f t="shared" si="0"/>
        <v>22.376666666666665</v>
      </c>
      <c r="AA26" s="2">
        <f t="shared" si="1"/>
        <v>25.885604113110539</v>
      </c>
    </row>
    <row r="27" spans="1:27" x14ac:dyDescent="0.2">
      <c r="A27" t="s">
        <v>83</v>
      </c>
      <c r="B27" t="s">
        <v>4859</v>
      </c>
      <c r="C27" t="s">
        <v>26</v>
      </c>
      <c r="D27" t="s">
        <v>84</v>
      </c>
      <c r="E27">
        <v>3</v>
      </c>
      <c r="F27">
        <v>0</v>
      </c>
      <c r="G27">
        <v>2</v>
      </c>
      <c r="H27">
        <v>2</v>
      </c>
      <c r="I27">
        <v>33</v>
      </c>
      <c r="J27">
        <v>23</v>
      </c>
      <c r="K27">
        <v>11</v>
      </c>
      <c r="L27">
        <v>17</v>
      </c>
      <c r="M27">
        <v>161</v>
      </c>
      <c r="N27">
        <v>69</v>
      </c>
      <c r="O27">
        <v>11</v>
      </c>
      <c r="P27">
        <v>1288</v>
      </c>
      <c r="Q27">
        <v>64</v>
      </c>
      <c r="R27">
        <v>11</v>
      </c>
      <c r="S27">
        <v>0</v>
      </c>
      <c r="T27">
        <v>0</v>
      </c>
      <c r="U27">
        <v>0</v>
      </c>
      <c r="V27">
        <v>0</v>
      </c>
      <c r="W27">
        <v>0</v>
      </c>
      <c r="X27" t="s">
        <v>50</v>
      </c>
      <c r="Y27" t="s">
        <v>85</v>
      </c>
      <c r="Z27" s="2">
        <f t="shared" si="0"/>
        <v>22.272222222222222</v>
      </c>
      <c r="AA27" s="2">
        <f t="shared" si="1"/>
        <v>22.272222222222222</v>
      </c>
    </row>
    <row r="28" spans="1:27" x14ac:dyDescent="0.2">
      <c r="A28" t="s">
        <v>86</v>
      </c>
      <c r="B28" t="s">
        <v>4862</v>
      </c>
      <c r="C28" t="s">
        <v>26</v>
      </c>
      <c r="D28" t="s">
        <v>87</v>
      </c>
      <c r="E28">
        <v>3</v>
      </c>
      <c r="F28">
        <v>0</v>
      </c>
      <c r="G28">
        <v>0</v>
      </c>
      <c r="H28">
        <v>6</v>
      </c>
      <c r="I28">
        <v>33</v>
      </c>
      <c r="J28">
        <v>23</v>
      </c>
      <c r="K28">
        <v>11</v>
      </c>
      <c r="L28">
        <v>5</v>
      </c>
      <c r="M28">
        <v>45</v>
      </c>
      <c r="N28">
        <v>31</v>
      </c>
      <c r="O28">
        <v>21</v>
      </c>
      <c r="P28">
        <v>530</v>
      </c>
      <c r="Q28">
        <v>36</v>
      </c>
      <c r="R28">
        <v>42</v>
      </c>
      <c r="S28">
        <v>0</v>
      </c>
      <c r="T28">
        <v>0</v>
      </c>
      <c r="U28">
        <v>0</v>
      </c>
      <c r="V28">
        <v>0</v>
      </c>
      <c r="W28">
        <v>0</v>
      </c>
      <c r="X28" t="s">
        <v>88</v>
      </c>
      <c r="Y28" t="s">
        <v>89</v>
      </c>
      <c r="Z28" s="2">
        <f t="shared" si="0"/>
        <v>22.142857142857142</v>
      </c>
      <c r="AA28" s="2">
        <f t="shared" si="1"/>
        <v>24.373907979033195</v>
      </c>
    </row>
    <row r="29" spans="1:27" x14ac:dyDescent="0.2">
      <c r="A29" t="s">
        <v>90</v>
      </c>
      <c r="B29" t="s">
        <v>4859</v>
      </c>
      <c r="C29" t="s">
        <v>26</v>
      </c>
      <c r="D29" t="s">
        <v>36</v>
      </c>
      <c r="E29">
        <v>10</v>
      </c>
      <c r="F29">
        <v>0</v>
      </c>
      <c r="G29">
        <v>9</v>
      </c>
      <c r="H29">
        <v>4</v>
      </c>
      <c r="I29">
        <v>41</v>
      </c>
      <c r="J29">
        <v>17</v>
      </c>
      <c r="K29">
        <v>22</v>
      </c>
      <c r="L29">
        <v>0</v>
      </c>
      <c r="M29">
        <v>2</v>
      </c>
      <c r="N29">
        <v>19</v>
      </c>
      <c r="O29">
        <v>29</v>
      </c>
      <c r="P29">
        <v>1069</v>
      </c>
      <c r="Q29">
        <v>34</v>
      </c>
      <c r="R29">
        <v>53</v>
      </c>
      <c r="S29">
        <v>0</v>
      </c>
      <c r="T29">
        <v>0</v>
      </c>
      <c r="U29">
        <v>0</v>
      </c>
      <c r="V29">
        <v>0</v>
      </c>
      <c r="W29">
        <v>0</v>
      </c>
      <c r="X29" t="s">
        <v>31</v>
      </c>
      <c r="Y29" t="s">
        <v>91</v>
      </c>
      <c r="Z29" s="2">
        <f t="shared" si="0"/>
        <v>22.013333333333332</v>
      </c>
      <c r="AA29" s="2">
        <f t="shared" si="1"/>
        <v>36.330073349633253</v>
      </c>
    </row>
    <row r="30" spans="1:27" x14ac:dyDescent="0.2">
      <c r="A30" t="s">
        <v>92</v>
      </c>
      <c r="B30" t="s">
        <v>4862</v>
      </c>
      <c r="C30" t="s">
        <v>26</v>
      </c>
      <c r="D30" t="s">
        <v>36</v>
      </c>
      <c r="E30">
        <v>7</v>
      </c>
      <c r="F30">
        <v>1</v>
      </c>
      <c r="G30">
        <v>0</v>
      </c>
      <c r="H30">
        <v>8</v>
      </c>
      <c r="I30">
        <v>37</v>
      </c>
      <c r="J30">
        <v>34</v>
      </c>
      <c r="K30">
        <v>12</v>
      </c>
      <c r="L30">
        <v>16</v>
      </c>
      <c r="M30">
        <v>98</v>
      </c>
      <c r="N30">
        <v>60</v>
      </c>
      <c r="O30">
        <v>6</v>
      </c>
      <c r="P30">
        <v>1487</v>
      </c>
      <c r="Q30">
        <v>32</v>
      </c>
      <c r="R30">
        <v>6</v>
      </c>
      <c r="S30">
        <v>0</v>
      </c>
      <c r="T30">
        <v>0</v>
      </c>
      <c r="U30">
        <v>0</v>
      </c>
      <c r="V30">
        <v>0</v>
      </c>
      <c r="W30">
        <v>0</v>
      </c>
      <c r="X30" t="s">
        <v>93</v>
      </c>
      <c r="Y30" t="s">
        <v>6186</v>
      </c>
      <c r="Z30" s="2">
        <f t="shared" si="0"/>
        <v>21.489285714285717</v>
      </c>
      <c r="AA30" s="2">
        <f t="shared" si="1"/>
        <v>21.774427020506636</v>
      </c>
    </row>
    <row r="31" spans="1:27" x14ac:dyDescent="0.2">
      <c r="A31" t="s">
        <v>94</v>
      </c>
      <c r="B31" t="s">
        <v>4859</v>
      </c>
      <c r="C31" t="s">
        <v>26</v>
      </c>
      <c r="D31" t="s">
        <v>95</v>
      </c>
      <c r="E31">
        <v>10</v>
      </c>
      <c r="F31">
        <v>0</v>
      </c>
      <c r="G31">
        <v>5</v>
      </c>
      <c r="H31">
        <v>6</v>
      </c>
      <c r="I31">
        <v>33</v>
      </c>
      <c r="J31">
        <v>40</v>
      </c>
      <c r="K31">
        <v>52</v>
      </c>
      <c r="L31">
        <v>1</v>
      </c>
      <c r="M31">
        <v>9</v>
      </c>
      <c r="N31">
        <v>35</v>
      </c>
      <c r="O31">
        <v>77</v>
      </c>
      <c r="P31">
        <v>598</v>
      </c>
      <c r="Q31">
        <v>23</v>
      </c>
      <c r="R31">
        <v>49</v>
      </c>
      <c r="S31">
        <v>0</v>
      </c>
      <c r="T31">
        <v>0</v>
      </c>
      <c r="U31">
        <v>0</v>
      </c>
      <c r="V31">
        <v>0</v>
      </c>
      <c r="W31">
        <v>0</v>
      </c>
      <c r="X31" t="s">
        <v>96</v>
      </c>
      <c r="Y31" t="s">
        <v>6187</v>
      </c>
      <c r="Z31" s="2">
        <f t="shared" si="0"/>
        <v>21.427027027027027</v>
      </c>
      <c r="AA31" s="2">
        <f t="shared" si="1"/>
        <v>23.720744680851062</v>
      </c>
    </row>
    <row r="32" spans="1:27" x14ac:dyDescent="0.2">
      <c r="A32" t="s">
        <v>97</v>
      </c>
      <c r="B32" t="s">
        <v>4862</v>
      </c>
      <c r="C32" t="s">
        <v>26</v>
      </c>
      <c r="D32" t="s">
        <v>39</v>
      </c>
      <c r="E32">
        <v>4</v>
      </c>
      <c r="F32">
        <v>1</v>
      </c>
      <c r="G32">
        <v>1</v>
      </c>
      <c r="H32">
        <v>5</v>
      </c>
      <c r="I32">
        <v>31</v>
      </c>
      <c r="J32">
        <v>17</v>
      </c>
      <c r="K32">
        <v>7</v>
      </c>
      <c r="L32">
        <v>17</v>
      </c>
      <c r="M32">
        <v>134</v>
      </c>
      <c r="N32">
        <v>92</v>
      </c>
      <c r="O32">
        <v>4</v>
      </c>
      <c r="P32">
        <v>1542</v>
      </c>
      <c r="Q32">
        <v>17</v>
      </c>
      <c r="R32">
        <v>14</v>
      </c>
      <c r="S32">
        <v>0</v>
      </c>
      <c r="T32">
        <v>0</v>
      </c>
      <c r="U32">
        <v>0</v>
      </c>
      <c r="V32">
        <v>0</v>
      </c>
      <c r="W32">
        <v>0</v>
      </c>
      <c r="X32" t="s">
        <v>63</v>
      </c>
      <c r="Y32" t="s">
        <v>6188</v>
      </c>
      <c r="Z32" s="2">
        <f t="shared" si="0"/>
        <v>21.381250000000001</v>
      </c>
      <c r="AA32" s="2">
        <f t="shared" si="1"/>
        <v>23.228215767634858</v>
      </c>
    </row>
    <row r="33" spans="1:27" x14ac:dyDescent="0.2">
      <c r="A33" t="s">
        <v>98</v>
      </c>
      <c r="B33" t="s">
        <v>4859</v>
      </c>
      <c r="C33" t="s">
        <v>26</v>
      </c>
      <c r="D33" t="s">
        <v>36</v>
      </c>
      <c r="E33">
        <v>8</v>
      </c>
      <c r="F33">
        <v>0</v>
      </c>
      <c r="G33">
        <v>6</v>
      </c>
      <c r="H33">
        <v>1</v>
      </c>
      <c r="I33">
        <v>20</v>
      </c>
      <c r="J33">
        <v>12</v>
      </c>
      <c r="K33">
        <v>20</v>
      </c>
      <c r="L33">
        <v>0</v>
      </c>
      <c r="M33">
        <v>3</v>
      </c>
      <c r="N33">
        <v>12</v>
      </c>
      <c r="O33">
        <v>38</v>
      </c>
      <c r="P33">
        <v>729</v>
      </c>
      <c r="Q33">
        <v>18</v>
      </c>
      <c r="R33">
        <v>11</v>
      </c>
      <c r="S33">
        <v>0</v>
      </c>
      <c r="T33">
        <v>0</v>
      </c>
      <c r="U33">
        <v>0</v>
      </c>
      <c r="V33">
        <v>0</v>
      </c>
      <c r="W33">
        <v>0</v>
      </c>
      <c r="X33" t="s">
        <v>99</v>
      </c>
      <c r="Y33" t="s">
        <v>5750</v>
      </c>
      <c r="Z33" s="2">
        <f t="shared" si="0"/>
        <v>21.290909090909089</v>
      </c>
      <c r="AA33" s="2">
        <f t="shared" si="1"/>
        <v>35.544688026981447</v>
      </c>
    </row>
    <row r="34" spans="1:27" x14ac:dyDescent="0.2">
      <c r="A34" t="s">
        <v>100</v>
      </c>
      <c r="B34" t="s">
        <v>4862</v>
      </c>
      <c r="C34" t="s">
        <v>26</v>
      </c>
      <c r="D34" t="s">
        <v>32</v>
      </c>
      <c r="E34">
        <v>0</v>
      </c>
      <c r="F34">
        <v>1</v>
      </c>
      <c r="G34">
        <v>6</v>
      </c>
      <c r="H34">
        <v>3</v>
      </c>
      <c r="I34">
        <v>46</v>
      </c>
      <c r="J34">
        <v>21</v>
      </c>
      <c r="K34">
        <v>8</v>
      </c>
      <c r="L34">
        <v>8</v>
      </c>
      <c r="M34">
        <v>101</v>
      </c>
      <c r="N34">
        <v>63</v>
      </c>
      <c r="O34">
        <v>43</v>
      </c>
      <c r="P34">
        <v>912</v>
      </c>
      <c r="Q34">
        <v>48</v>
      </c>
      <c r="R34">
        <v>25</v>
      </c>
      <c r="S34">
        <v>0</v>
      </c>
      <c r="T34">
        <v>0</v>
      </c>
      <c r="U34">
        <v>0</v>
      </c>
      <c r="V34">
        <v>0</v>
      </c>
      <c r="W34">
        <v>0</v>
      </c>
      <c r="X34" t="s">
        <v>28</v>
      </c>
      <c r="Y34" t="s">
        <v>6189</v>
      </c>
      <c r="Z34" s="2">
        <f t="shared" si="0"/>
        <v>21.27058823529412</v>
      </c>
      <c r="AA34" s="2">
        <f t="shared" si="1"/>
        <v>22.011498140006765</v>
      </c>
    </row>
    <row r="35" spans="1:27" x14ac:dyDescent="0.2">
      <c r="A35" t="s">
        <v>100</v>
      </c>
      <c r="B35" t="s">
        <v>4862</v>
      </c>
      <c r="C35" t="s">
        <v>26</v>
      </c>
      <c r="D35" t="s">
        <v>32</v>
      </c>
      <c r="E35">
        <v>0</v>
      </c>
      <c r="F35">
        <v>1</v>
      </c>
      <c r="G35">
        <v>6</v>
      </c>
      <c r="H35">
        <v>3</v>
      </c>
      <c r="I35">
        <v>46</v>
      </c>
      <c r="J35">
        <v>21</v>
      </c>
      <c r="K35">
        <v>8</v>
      </c>
      <c r="L35">
        <v>8</v>
      </c>
      <c r="M35">
        <v>101</v>
      </c>
      <c r="N35">
        <v>63</v>
      </c>
      <c r="O35">
        <v>43</v>
      </c>
      <c r="P35">
        <v>912</v>
      </c>
      <c r="Q35">
        <v>48</v>
      </c>
      <c r="R35">
        <v>25</v>
      </c>
      <c r="S35">
        <v>0</v>
      </c>
      <c r="T35">
        <v>0</v>
      </c>
      <c r="U35">
        <v>0</v>
      </c>
      <c r="V35">
        <v>0</v>
      </c>
      <c r="W35">
        <v>0</v>
      </c>
      <c r="X35" t="s">
        <v>28</v>
      </c>
      <c r="Y35" t="s">
        <v>6189</v>
      </c>
      <c r="Z35" s="2">
        <f t="shared" si="0"/>
        <v>21.27058823529412</v>
      </c>
      <c r="AA35" s="2">
        <f t="shared" si="1"/>
        <v>22.011498140006765</v>
      </c>
    </row>
    <row r="36" spans="1:27" x14ac:dyDescent="0.2">
      <c r="A36" t="s">
        <v>101</v>
      </c>
      <c r="B36" t="s">
        <v>4863</v>
      </c>
      <c r="C36" t="s">
        <v>26</v>
      </c>
      <c r="D36" t="s">
        <v>71</v>
      </c>
      <c r="E36">
        <v>9</v>
      </c>
      <c r="F36">
        <v>0</v>
      </c>
      <c r="G36">
        <v>2</v>
      </c>
      <c r="H36">
        <v>6</v>
      </c>
      <c r="I36">
        <v>90</v>
      </c>
      <c r="J36">
        <v>46</v>
      </c>
      <c r="K36">
        <v>35</v>
      </c>
      <c r="L36">
        <v>0</v>
      </c>
      <c r="M36">
        <v>4</v>
      </c>
      <c r="N36">
        <v>11</v>
      </c>
      <c r="O36">
        <v>61</v>
      </c>
      <c r="P36">
        <v>800</v>
      </c>
      <c r="Q36">
        <v>21</v>
      </c>
      <c r="R36">
        <v>57</v>
      </c>
      <c r="S36">
        <v>0</v>
      </c>
      <c r="T36">
        <v>0</v>
      </c>
      <c r="U36">
        <v>0</v>
      </c>
      <c r="V36">
        <v>0</v>
      </c>
      <c r="W36">
        <v>0</v>
      </c>
      <c r="X36" t="s">
        <v>42</v>
      </c>
      <c r="Y36" t="s">
        <v>5926</v>
      </c>
      <c r="Z36" s="2">
        <f t="shared" si="0"/>
        <v>21.12857142857143</v>
      </c>
      <c r="AA36" s="2">
        <f t="shared" si="1"/>
        <v>26.130742049469966</v>
      </c>
    </row>
    <row r="37" spans="1:27" x14ac:dyDescent="0.2">
      <c r="A37" t="s">
        <v>102</v>
      </c>
      <c r="B37" t="s">
        <v>4863</v>
      </c>
      <c r="C37" t="s">
        <v>26</v>
      </c>
      <c r="D37" t="s">
        <v>103</v>
      </c>
      <c r="E37">
        <v>14</v>
      </c>
      <c r="F37">
        <v>0</v>
      </c>
      <c r="G37">
        <v>3</v>
      </c>
      <c r="H37">
        <v>4</v>
      </c>
      <c r="I37">
        <v>56</v>
      </c>
      <c r="J37">
        <v>19</v>
      </c>
      <c r="K37">
        <v>49</v>
      </c>
      <c r="L37">
        <v>0</v>
      </c>
      <c r="M37">
        <v>2</v>
      </c>
      <c r="N37">
        <v>13</v>
      </c>
      <c r="O37">
        <v>29</v>
      </c>
      <c r="P37">
        <v>485</v>
      </c>
      <c r="Q37">
        <v>11</v>
      </c>
      <c r="R37">
        <v>24</v>
      </c>
      <c r="S37">
        <v>0</v>
      </c>
      <c r="T37">
        <v>0</v>
      </c>
      <c r="U37">
        <v>0</v>
      </c>
      <c r="V37">
        <v>0</v>
      </c>
      <c r="W37">
        <v>0</v>
      </c>
      <c r="X37" t="s">
        <v>31</v>
      </c>
      <c r="Y37" t="s">
        <v>5238</v>
      </c>
      <c r="Z37" s="2">
        <f t="shared" si="0"/>
        <v>21.1</v>
      </c>
      <c r="AA37" s="2">
        <f t="shared" si="1"/>
        <v>24.63035019455253</v>
      </c>
    </row>
    <row r="38" spans="1:27" x14ac:dyDescent="0.2">
      <c r="A38" t="s">
        <v>104</v>
      </c>
      <c r="B38" t="s">
        <v>4862</v>
      </c>
      <c r="C38" t="s">
        <v>26</v>
      </c>
      <c r="D38" t="s">
        <v>36</v>
      </c>
      <c r="E38">
        <v>2</v>
      </c>
      <c r="F38">
        <v>0</v>
      </c>
      <c r="G38">
        <v>1</v>
      </c>
      <c r="H38">
        <v>1</v>
      </c>
      <c r="I38">
        <v>16</v>
      </c>
      <c r="J38">
        <v>12</v>
      </c>
      <c r="K38">
        <v>2</v>
      </c>
      <c r="L38">
        <v>6</v>
      </c>
      <c r="M38">
        <v>67</v>
      </c>
      <c r="N38">
        <v>19</v>
      </c>
      <c r="O38">
        <v>4</v>
      </c>
      <c r="P38">
        <v>544</v>
      </c>
      <c r="Q38">
        <v>9</v>
      </c>
      <c r="R38">
        <v>3</v>
      </c>
      <c r="S38">
        <v>0</v>
      </c>
      <c r="T38">
        <v>0</v>
      </c>
      <c r="U38">
        <v>0</v>
      </c>
      <c r="V38">
        <v>0</v>
      </c>
      <c r="W38">
        <v>0</v>
      </c>
      <c r="X38" t="s">
        <v>105</v>
      </c>
      <c r="Y38" t="s">
        <v>106</v>
      </c>
      <c r="Z38" s="2">
        <f t="shared" si="0"/>
        <v>21.030769230769231</v>
      </c>
      <c r="AA38" s="2">
        <f t="shared" si="1"/>
        <v>22.804448563484705</v>
      </c>
    </row>
    <row r="39" spans="1:27" x14ac:dyDescent="0.2">
      <c r="A39" t="s">
        <v>107</v>
      </c>
      <c r="B39" t="s">
        <v>4862</v>
      </c>
      <c r="C39" t="s">
        <v>26</v>
      </c>
      <c r="D39" t="s">
        <v>27</v>
      </c>
      <c r="E39">
        <v>2</v>
      </c>
      <c r="F39">
        <v>0</v>
      </c>
      <c r="G39">
        <v>2</v>
      </c>
      <c r="H39">
        <v>0</v>
      </c>
      <c r="I39">
        <v>5</v>
      </c>
      <c r="J39">
        <v>7</v>
      </c>
      <c r="K39">
        <v>5</v>
      </c>
      <c r="L39">
        <v>1</v>
      </c>
      <c r="M39">
        <v>6</v>
      </c>
      <c r="N39">
        <v>9</v>
      </c>
      <c r="O39">
        <v>3</v>
      </c>
      <c r="P39">
        <v>251</v>
      </c>
      <c r="Q39">
        <v>5</v>
      </c>
      <c r="R39">
        <v>5</v>
      </c>
      <c r="S39">
        <v>0</v>
      </c>
      <c r="T39">
        <v>0</v>
      </c>
      <c r="U39">
        <v>0</v>
      </c>
      <c r="V39">
        <v>0</v>
      </c>
      <c r="W39">
        <v>0</v>
      </c>
      <c r="X39" t="s">
        <v>108</v>
      </c>
      <c r="Y39" t="s">
        <v>109</v>
      </c>
      <c r="Z39" s="2">
        <f t="shared" si="0"/>
        <v>20.933333333333334</v>
      </c>
      <c r="AA39" s="2">
        <f t="shared" si="1"/>
        <v>23.747899159663866</v>
      </c>
    </row>
    <row r="40" spans="1:27" x14ac:dyDescent="0.2">
      <c r="A40" t="s">
        <v>110</v>
      </c>
      <c r="B40" t="s">
        <v>4862</v>
      </c>
      <c r="C40" t="s">
        <v>26</v>
      </c>
      <c r="D40" t="s">
        <v>51</v>
      </c>
      <c r="E40">
        <v>0</v>
      </c>
      <c r="F40">
        <v>0</v>
      </c>
      <c r="G40">
        <v>3</v>
      </c>
      <c r="H40">
        <v>7</v>
      </c>
      <c r="I40">
        <v>42</v>
      </c>
      <c r="J40">
        <v>28</v>
      </c>
      <c r="K40">
        <v>14</v>
      </c>
      <c r="L40">
        <v>5</v>
      </c>
      <c r="M40">
        <v>51</v>
      </c>
      <c r="N40">
        <v>52</v>
      </c>
      <c r="O40">
        <v>19</v>
      </c>
      <c r="P40">
        <v>981</v>
      </c>
      <c r="Q40">
        <v>49</v>
      </c>
      <c r="R40">
        <v>28</v>
      </c>
      <c r="S40">
        <v>0</v>
      </c>
      <c r="T40">
        <v>0</v>
      </c>
      <c r="U40">
        <v>0</v>
      </c>
      <c r="V40">
        <v>0</v>
      </c>
      <c r="W40">
        <v>0</v>
      </c>
      <c r="X40" t="s">
        <v>111</v>
      </c>
      <c r="Y40" t="s">
        <v>6039</v>
      </c>
      <c r="Z40" s="2">
        <f t="shared" si="0"/>
        <v>20.869230769230771</v>
      </c>
      <c r="AA40" s="2">
        <f t="shared" si="1"/>
        <v>21.399649430324278</v>
      </c>
    </row>
    <row r="41" spans="1:27" x14ac:dyDescent="0.2">
      <c r="A41" t="s">
        <v>112</v>
      </c>
      <c r="B41" t="s">
        <v>4862</v>
      </c>
      <c r="C41" t="s">
        <v>26</v>
      </c>
      <c r="D41" t="s">
        <v>71</v>
      </c>
      <c r="E41">
        <v>0</v>
      </c>
      <c r="F41">
        <v>0</v>
      </c>
      <c r="G41">
        <v>2</v>
      </c>
      <c r="H41">
        <v>2</v>
      </c>
      <c r="I41">
        <v>12</v>
      </c>
      <c r="J41">
        <v>8</v>
      </c>
      <c r="K41">
        <v>1</v>
      </c>
      <c r="L41">
        <v>5</v>
      </c>
      <c r="M41">
        <v>40</v>
      </c>
      <c r="N41">
        <v>22</v>
      </c>
      <c r="O41">
        <v>5</v>
      </c>
      <c r="P41">
        <v>284</v>
      </c>
      <c r="Q41">
        <v>13</v>
      </c>
      <c r="R41">
        <v>9</v>
      </c>
      <c r="S41">
        <v>0</v>
      </c>
      <c r="T41">
        <v>0</v>
      </c>
      <c r="U41">
        <v>0</v>
      </c>
      <c r="V41">
        <v>0</v>
      </c>
      <c r="W41">
        <v>0</v>
      </c>
      <c r="X41" t="s">
        <v>113</v>
      </c>
      <c r="Y41" t="s">
        <v>114</v>
      </c>
      <c r="Z41" s="2">
        <f t="shared" si="0"/>
        <v>20.740000000000002</v>
      </c>
      <c r="AA41" s="2">
        <f t="shared" si="1"/>
        <v>21.479861910241659</v>
      </c>
    </row>
    <row r="42" spans="1:27" x14ac:dyDescent="0.2">
      <c r="A42" t="s">
        <v>115</v>
      </c>
      <c r="B42" t="s">
        <v>4859</v>
      </c>
      <c r="C42" t="s">
        <v>26</v>
      </c>
      <c r="D42" t="s">
        <v>36</v>
      </c>
      <c r="E42">
        <v>1</v>
      </c>
      <c r="F42">
        <v>0</v>
      </c>
      <c r="G42">
        <v>2</v>
      </c>
      <c r="H42">
        <v>2</v>
      </c>
      <c r="I42">
        <v>30</v>
      </c>
      <c r="J42">
        <v>25</v>
      </c>
      <c r="K42">
        <v>14</v>
      </c>
      <c r="L42">
        <v>6</v>
      </c>
      <c r="M42">
        <v>8</v>
      </c>
      <c r="N42">
        <v>44</v>
      </c>
      <c r="O42">
        <v>31</v>
      </c>
      <c r="P42">
        <v>1168</v>
      </c>
      <c r="Q42">
        <v>24</v>
      </c>
      <c r="R42">
        <v>43</v>
      </c>
      <c r="S42">
        <v>0</v>
      </c>
      <c r="T42">
        <v>0</v>
      </c>
      <c r="U42">
        <v>0</v>
      </c>
      <c r="V42">
        <v>0</v>
      </c>
      <c r="W42">
        <v>0</v>
      </c>
      <c r="X42" t="s">
        <v>116</v>
      </c>
      <c r="Y42" t="s">
        <v>117</v>
      </c>
      <c r="Z42" s="2">
        <f t="shared" si="0"/>
        <v>20.631999999999998</v>
      </c>
      <c r="AA42" s="2">
        <f t="shared" si="1"/>
        <v>24.587923728813557</v>
      </c>
    </row>
    <row r="43" spans="1:27" x14ac:dyDescent="0.2">
      <c r="A43" t="s">
        <v>118</v>
      </c>
      <c r="B43" t="s">
        <v>4862</v>
      </c>
      <c r="C43" t="s">
        <v>26</v>
      </c>
      <c r="D43" t="s">
        <v>39</v>
      </c>
      <c r="E43">
        <v>0</v>
      </c>
      <c r="F43">
        <v>0</v>
      </c>
      <c r="G43">
        <v>1</v>
      </c>
      <c r="H43">
        <v>2</v>
      </c>
      <c r="I43">
        <v>36</v>
      </c>
      <c r="J43">
        <v>13</v>
      </c>
      <c r="K43">
        <v>4</v>
      </c>
      <c r="L43">
        <v>14</v>
      </c>
      <c r="M43">
        <v>60</v>
      </c>
      <c r="N43">
        <v>41</v>
      </c>
      <c r="O43">
        <v>11</v>
      </c>
      <c r="P43">
        <v>881</v>
      </c>
      <c r="Q43">
        <v>44</v>
      </c>
      <c r="R43">
        <v>48</v>
      </c>
      <c r="S43">
        <v>0</v>
      </c>
      <c r="T43">
        <v>0</v>
      </c>
      <c r="U43">
        <v>0</v>
      </c>
      <c r="V43">
        <v>0</v>
      </c>
      <c r="W43">
        <v>0</v>
      </c>
      <c r="X43" t="s">
        <v>75</v>
      </c>
      <c r="Y43" t="s">
        <v>6190</v>
      </c>
      <c r="Z43" s="2">
        <f t="shared" si="0"/>
        <v>20.577777777777779</v>
      </c>
      <c r="AA43" s="2">
        <f t="shared" si="1"/>
        <v>23.687351965892944</v>
      </c>
    </row>
    <row r="44" spans="1:27" x14ac:dyDescent="0.2">
      <c r="A44" t="s">
        <v>119</v>
      </c>
      <c r="B44" t="s">
        <v>4862</v>
      </c>
      <c r="C44" t="s">
        <v>26</v>
      </c>
      <c r="D44" t="s">
        <v>62</v>
      </c>
      <c r="E44">
        <v>2</v>
      </c>
      <c r="F44">
        <v>0</v>
      </c>
      <c r="G44">
        <v>1</v>
      </c>
      <c r="H44">
        <v>6</v>
      </c>
      <c r="I44">
        <v>19</v>
      </c>
      <c r="J44">
        <v>30</v>
      </c>
      <c r="K44">
        <v>12</v>
      </c>
      <c r="L44">
        <v>17</v>
      </c>
      <c r="M44">
        <v>114</v>
      </c>
      <c r="N44">
        <v>57</v>
      </c>
      <c r="O44">
        <v>1</v>
      </c>
      <c r="P44">
        <v>946</v>
      </c>
      <c r="Q44">
        <v>41</v>
      </c>
      <c r="R44">
        <v>2</v>
      </c>
      <c r="S44">
        <v>0</v>
      </c>
      <c r="T44">
        <v>0</v>
      </c>
      <c r="U44">
        <v>0</v>
      </c>
      <c r="V44">
        <v>0</v>
      </c>
      <c r="W44">
        <v>0</v>
      </c>
      <c r="X44" t="s">
        <v>116</v>
      </c>
      <c r="Y44" t="s">
        <v>6191</v>
      </c>
      <c r="Z44" s="2">
        <f t="shared" si="0"/>
        <v>20.484000000000002</v>
      </c>
      <c r="AA44" s="2">
        <f t="shared" si="1"/>
        <v>21.170877354157096</v>
      </c>
    </row>
    <row r="45" spans="1:27" x14ac:dyDescent="0.2">
      <c r="A45" t="s">
        <v>120</v>
      </c>
      <c r="B45" t="s">
        <v>4862</v>
      </c>
      <c r="C45" t="s">
        <v>26</v>
      </c>
      <c r="D45" t="s">
        <v>36</v>
      </c>
      <c r="E45">
        <v>2</v>
      </c>
      <c r="F45">
        <v>0</v>
      </c>
      <c r="G45">
        <v>10</v>
      </c>
      <c r="H45">
        <v>2</v>
      </c>
      <c r="I45">
        <v>27</v>
      </c>
      <c r="J45">
        <v>18</v>
      </c>
      <c r="K45">
        <v>5</v>
      </c>
      <c r="L45">
        <v>3</v>
      </c>
      <c r="M45">
        <v>37</v>
      </c>
      <c r="N45">
        <v>44</v>
      </c>
      <c r="O45">
        <v>33</v>
      </c>
      <c r="P45">
        <v>1138</v>
      </c>
      <c r="Q45">
        <v>36</v>
      </c>
      <c r="R45">
        <v>45</v>
      </c>
      <c r="S45">
        <v>0</v>
      </c>
      <c r="T45">
        <v>0</v>
      </c>
      <c r="U45">
        <v>0</v>
      </c>
      <c r="V45">
        <v>0</v>
      </c>
      <c r="W45">
        <v>0</v>
      </c>
      <c r="X45" t="s">
        <v>31</v>
      </c>
      <c r="Y45" t="s">
        <v>6192</v>
      </c>
      <c r="Z45" s="2">
        <f t="shared" si="0"/>
        <v>20.11</v>
      </c>
      <c r="AA45" s="2">
        <f t="shared" si="1"/>
        <v>23.824923211935058</v>
      </c>
    </row>
    <row r="46" spans="1:27" x14ac:dyDescent="0.2">
      <c r="A46" t="s">
        <v>6193</v>
      </c>
      <c r="B46" t="s">
        <v>4862</v>
      </c>
      <c r="C46" t="s">
        <v>26</v>
      </c>
      <c r="D46" t="s">
        <v>95</v>
      </c>
      <c r="E46">
        <v>1</v>
      </c>
      <c r="F46">
        <v>1</v>
      </c>
      <c r="G46">
        <v>1</v>
      </c>
      <c r="H46">
        <v>7</v>
      </c>
      <c r="I46">
        <v>8</v>
      </c>
      <c r="J46">
        <v>18</v>
      </c>
      <c r="K46">
        <v>13</v>
      </c>
      <c r="L46">
        <v>20</v>
      </c>
      <c r="M46">
        <v>195</v>
      </c>
      <c r="N46">
        <v>77</v>
      </c>
      <c r="O46">
        <v>6</v>
      </c>
      <c r="P46">
        <v>1020</v>
      </c>
      <c r="Q46">
        <v>34</v>
      </c>
      <c r="R46">
        <v>12</v>
      </c>
      <c r="S46">
        <v>0</v>
      </c>
      <c r="T46">
        <v>0</v>
      </c>
      <c r="U46">
        <v>0</v>
      </c>
      <c r="V46">
        <v>0</v>
      </c>
      <c r="W46">
        <v>0</v>
      </c>
      <c r="X46" t="s">
        <v>28</v>
      </c>
      <c r="Y46" t="s">
        <v>121</v>
      </c>
      <c r="Z46" s="2">
        <f t="shared" si="0"/>
        <v>20.058823529411764</v>
      </c>
      <c r="AA46" s="2">
        <f t="shared" si="1"/>
        <v>20.666666666666668</v>
      </c>
    </row>
    <row r="47" spans="1:27" x14ac:dyDescent="0.2">
      <c r="A47" t="s">
        <v>122</v>
      </c>
      <c r="B47" t="s">
        <v>4862</v>
      </c>
      <c r="C47" t="s">
        <v>26</v>
      </c>
      <c r="D47" t="s">
        <v>103</v>
      </c>
      <c r="E47">
        <v>1</v>
      </c>
      <c r="F47">
        <v>0</v>
      </c>
      <c r="G47">
        <v>1</v>
      </c>
      <c r="H47">
        <v>2</v>
      </c>
      <c r="I47">
        <v>6</v>
      </c>
      <c r="J47">
        <v>14</v>
      </c>
      <c r="K47">
        <v>4</v>
      </c>
      <c r="L47">
        <v>11</v>
      </c>
      <c r="M47">
        <v>82</v>
      </c>
      <c r="N47">
        <v>42</v>
      </c>
      <c r="O47">
        <v>8</v>
      </c>
      <c r="P47">
        <v>703</v>
      </c>
      <c r="Q47">
        <v>28</v>
      </c>
      <c r="R47">
        <v>3</v>
      </c>
      <c r="S47">
        <v>0</v>
      </c>
      <c r="T47">
        <v>0</v>
      </c>
      <c r="U47">
        <v>0</v>
      </c>
      <c r="V47">
        <v>0</v>
      </c>
      <c r="W47">
        <v>0</v>
      </c>
      <c r="X47" t="s">
        <v>77</v>
      </c>
      <c r="Y47" t="s">
        <v>123</v>
      </c>
      <c r="Z47" s="2">
        <f t="shared" si="0"/>
        <v>20.015789473684212</v>
      </c>
      <c r="AA47" s="2">
        <f t="shared" si="1"/>
        <v>20.397497020262215</v>
      </c>
    </row>
    <row r="48" spans="1:27" x14ac:dyDescent="0.2">
      <c r="A48" t="s">
        <v>124</v>
      </c>
      <c r="B48" t="s">
        <v>4859</v>
      </c>
      <c r="C48" t="s">
        <v>26</v>
      </c>
      <c r="D48" t="s">
        <v>56</v>
      </c>
      <c r="E48">
        <v>10</v>
      </c>
      <c r="F48">
        <v>0</v>
      </c>
      <c r="G48">
        <v>4</v>
      </c>
      <c r="H48">
        <v>5</v>
      </c>
      <c r="I48">
        <v>47</v>
      </c>
      <c r="J48">
        <v>28</v>
      </c>
      <c r="K48">
        <v>47</v>
      </c>
      <c r="L48">
        <v>1</v>
      </c>
      <c r="M48">
        <v>10</v>
      </c>
      <c r="N48">
        <v>17</v>
      </c>
      <c r="O48">
        <v>29</v>
      </c>
      <c r="P48">
        <v>684</v>
      </c>
      <c r="Q48">
        <v>19</v>
      </c>
      <c r="R48">
        <v>69</v>
      </c>
      <c r="S48">
        <v>0</v>
      </c>
      <c r="T48">
        <v>0</v>
      </c>
      <c r="U48">
        <v>0</v>
      </c>
      <c r="V48">
        <v>0</v>
      </c>
      <c r="W48">
        <v>0</v>
      </c>
      <c r="X48" t="s">
        <v>42</v>
      </c>
      <c r="Y48" t="s">
        <v>125</v>
      </c>
      <c r="Z48" s="2">
        <f t="shared" si="0"/>
        <v>19.882857142857141</v>
      </c>
      <c r="AA48" s="2">
        <f t="shared" si="1"/>
        <v>27.749667700487372</v>
      </c>
    </row>
    <row r="49" spans="1:27" x14ac:dyDescent="0.2">
      <c r="A49" t="s">
        <v>6194</v>
      </c>
      <c r="B49" t="s">
        <v>4862</v>
      </c>
      <c r="C49" t="s">
        <v>26</v>
      </c>
      <c r="D49" t="s">
        <v>49</v>
      </c>
      <c r="E49">
        <v>4</v>
      </c>
      <c r="F49">
        <v>0</v>
      </c>
      <c r="G49">
        <v>0</v>
      </c>
      <c r="H49">
        <v>7</v>
      </c>
      <c r="I49">
        <v>16</v>
      </c>
      <c r="J49">
        <v>23</v>
      </c>
      <c r="K49">
        <v>9</v>
      </c>
      <c r="L49">
        <v>14</v>
      </c>
      <c r="M49">
        <v>137</v>
      </c>
      <c r="N49">
        <v>62</v>
      </c>
      <c r="O49">
        <v>4</v>
      </c>
      <c r="P49">
        <v>917</v>
      </c>
      <c r="Q49">
        <v>27</v>
      </c>
      <c r="R49">
        <v>5</v>
      </c>
      <c r="S49">
        <v>0</v>
      </c>
      <c r="T49">
        <v>0</v>
      </c>
      <c r="U49">
        <v>0</v>
      </c>
      <c r="V49">
        <v>0</v>
      </c>
      <c r="W49">
        <v>0</v>
      </c>
      <c r="X49" t="s">
        <v>75</v>
      </c>
      <c r="Y49" t="s">
        <v>126</v>
      </c>
      <c r="Z49" s="2">
        <f t="shared" si="0"/>
        <v>19.822222222222223</v>
      </c>
      <c r="AA49" s="2">
        <f t="shared" si="1"/>
        <v>20.593415989739206</v>
      </c>
    </row>
    <row r="50" spans="1:27" x14ac:dyDescent="0.2">
      <c r="A50" t="s">
        <v>127</v>
      </c>
      <c r="B50" t="s">
        <v>4859</v>
      </c>
      <c r="C50" t="s">
        <v>26</v>
      </c>
      <c r="D50" t="s">
        <v>84</v>
      </c>
      <c r="E50">
        <v>10</v>
      </c>
      <c r="F50">
        <v>0</v>
      </c>
      <c r="G50">
        <v>10</v>
      </c>
      <c r="H50">
        <v>8</v>
      </c>
      <c r="I50">
        <v>62</v>
      </c>
      <c r="J50">
        <v>37</v>
      </c>
      <c r="K50">
        <v>24</v>
      </c>
      <c r="L50">
        <v>2</v>
      </c>
      <c r="M50">
        <v>18</v>
      </c>
      <c r="N50">
        <v>28</v>
      </c>
      <c r="O50">
        <v>31</v>
      </c>
      <c r="P50">
        <v>551</v>
      </c>
      <c r="Q50">
        <v>36</v>
      </c>
      <c r="R50">
        <v>21</v>
      </c>
      <c r="S50">
        <v>0</v>
      </c>
      <c r="T50">
        <v>0</v>
      </c>
      <c r="U50">
        <v>0</v>
      </c>
      <c r="V50">
        <v>0</v>
      </c>
      <c r="W50">
        <v>0</v>
      </c>
      <c r="X50" t="s">
        <v>31</v>
      </c>
      <c r="Y50" t="s">
        <v>6195</v>
      </c>
      <c r="Z50" s="2">
        <f t="shared" si="0"/>
        <v>19.77</v>
      </c>
      <c r="AA50" s="2">
        <f t="shared" si="1"/>
        <v>22.860385438972166</v>
      </c>
    </row>
    <row r="51" spans="1:27" x14ac:dyDescent="0.2">
      <c r="A51" t="s">
        <v>128</v>
      </c>
      <c r="B51" t="s">
        <v>4859</v>
      </c>
      <c r="C51" t="s">
        <v>26</v>
      </c>
      <c r="D51" t="s">
        <v>6196</v>
      </c>
      <c r="E51">
        <v>0</v>
      </c>
      <c r="F51">
        <v>0</v>
      </c>
      <c r="G51">
        <v>2</v>
      </c>
      <c r="H51">
        <v>5</v>
      </c>
      <c r="I51">
        <v>34</v>
      </c>
      <c r="J51">
        <v>45</v>
      </c>
      <c r="K51">
        <v>1</v>
      </c>
      <c r="L51">
        <v>7</v>
      </c>
      <c r="M51">
        <v>52</v>
      </c>
      <c r="N51">
        <v>87</v>
      </c>
      <c r="O51">
        <v>17</v>
      </c>
      <c r="P51">
        <v>1488</v>
      </c>
      <c r="Q51">
        <v>90</v>
      </c>
      <c r="R51">
        <v>26</v>
      </c>
      <c r="S51">
        <v>0</v>
      </c>
      <c r="T51">
        <v>0</v>
      </c>
      <c r="U51">
        <v>0</v>
      </c>
      <c r="V51">
        <v>0</v>
      </c>
      <c r="W51">
        <v>0</v>
      </c>
      <c r="X51" t="s">
        <v>63</v>
      </c>
      <c r="Y51" t="s">
        <v>129</v>
      </c>
      <c r="Z51" s="2">
        <f t="shared" si="0"/>
        <v>19.634374999999999</v>
      </c>
      <c r="AA51" s="2">
        <f t="shared" si="1"/>
        <v>20.152173913043477</v>
      </c>
    </row>
    <row r="52" spans="1:27" x14ac:dyDescent="0.2">
      <c r="A52" t="s">
        <v>6197</v>
      </c>
      <c r="B52" t="s">
        <v>4859</v>
      </c>
      <c r="C52" t="s">
        <v>26</v>
      </c>
      <c r="D52" t="s">
        <v>6179</v>
      </c>
      <c r="E52">
        <v>7</v>
      </c>
      <c r="F52">
        <v>0</v>
      </c>
      <c r="G52">
        <v>3</v>
      </c>
      <c r="H52">
        <v>7</v>
      </c>
      <c r="I52">
        <v>42</v>
      </c>
      <c r="J52">
        <v>34</v>
      </c>
      <c r="K52">
        <v>29</v>
      </c>
      <c r="L52">
        <v>2</v>
      </c>
      <c r="M52">
        <v>21</v>
      </c>
      <c r="N52">
        <v>38</v>
      </c>
      <c r="O52">
        <v>59</v>
      </c>
      <c r="P52">
        <v>616</v>
      </c>
      <c r="Q52">
        <v>32</v>
      </c>
      <c r="R52">
        <v>24</v>
      </c>
      <c r="S52">
        <v>0</v>
      </c>
      <c r="T52">
        <v>0</v>
      </c>
      <c r="U52">
        <v>0</v>
      </c>
      <c r="V52">
        <v>0</v>
      </c>
      <c r="W52">
        <v>0</v>
      </c>
      <c r="X52" t="s">
        <v>63</v>
      </c>
      <c r="Y52" t="s">
        <v>130</v>
      </c>
      <c r="Z52" s="2">
        <f t="shared" si="0"/>
        <v>19.596875000000001</v>
      </c>
      <c r="AA52" s="2">
        <f t="shared" si="1"/>
        <v>24.432467532467534</v>
      </c>
    </row>
    <row r="53" spans="1:27" x14ac:dyDescent="0.2">
      <c r="A53" t="s">
        <v>131</v>
      </c>
      <c r="B53" t="s">
        <v>4862</v>
      </c>
      <c r="C53" t="s">
        <v>26</v>
      </c>
      <c r="D53" t="s">
        <v>27</v>
      </c>
      <c r="E53">
        <v>2</v>
      </c>
      <c r="F53">
        <v>0</v>
      </c>
      <c r="G53">
        <v>0</v>
      </c>
      <c r="H53">
        <v>6</v>
      </c>
      <c r="I53">
        <v>8</v>
      </c>
      <c r="J53">
        <v>20</v>
      </c>
      <c r="K53">
        <v>9</v>
      </c>
      <c r="L53">
        <v>15</v>
      </c>
      <c r="M53">
        <v>105</v>
      </c>
      <c r="N53">
        <v>36</v>
      </c>
      <c r="O53">
        <v>2</v>
      </c>
      <c r="P53">
        <v>1493</v>
      </c>
      <c r="Q53">
        <v>30</v>
      </c>
      <c r="R53">
        <v>8</v>
      </c>
      <c r="S53">
        <v>0</v>
      </c>
      <c r="T53">
        <v>0</v>
      </c>
      <c r="U53">
        <v>0</v>
      </c>
      <c r="V53">
        <v>0</v>
      </c>
      <c r="W53">
        <v>0</v>
      </c>
      <c r="X53" t="s">
        <v>116</v>
      </c>
      <c r="Y53" t="s">
        <v>6198</v>
      </c>
      <c r="Z53" s="2">
        <f t="shared" si="0"/>
        <v>19.591999999999999</v>
      </c>
      <c r="AA53" s="2">
        <f t="shared" si="1"/>
        <v>20.119580100410772</v>
      </c>
    </row>
    <row r="54" spans="1:27" x14ac:dyDescent="0.2">
      <c r="A54" t="s">
        <v>132</v>
      </c>
      <c r="B54" t="s">
        <v>4863</v>
      </c>
      <c r="C54" t="s">
        <v>26</v>
      </c>
      <c r="D54" t="s">
        <v>84</v>
      </c>
      <c r="E54">
        <v>13</v>
      </c>
      <c r="F54">
        <v>0</v>
      </c>
      <c r="G54">
        <v>4</v>
      </c>
      <c r="H54">
        <v>5</v>
      </c>
      <c r="I54">
        <v>48</v>
      </c>
      <c r="J54">
        <v>52</v>
      </c>
      <c r="K54">
        <v>39</v>
      </c>
      <c r="L54">
        <v>8</v>
      </c>
      <c r="M54">
        <v>38</v>
      </c>
      <c r="N54">
        <v>29</v>
      </c>
      <c r="O54">
        <v>26</v>
      </c>
      <c r="P54">
        <v>753</v>
      </c>
      <c r="Q54">
        <v>41</v>
      </c>
      <c r="R54">
        <v>46</v>
      </c>
      <c r="S54">
        <v>0</v>
      </c>
      <c r="T54">
        <v>0</v>
      </c>
      <c r="U54">
        <v>0</v>
      </c>
      <c r="V54">
        <v>0</v>
      </c>
      <c r="W54">
        <v>0</v>
      </c>
      <c r="X54" t="s">
        <v>96</v>
      </c>
      <c r="Y54" t="s">
        <v>133</v>
      </c>
      <c r="Z54" s="2">
        <f t="shared" si="0"/>
        <v>19.589189189189188</v>
      </c>
      <c r="AA54" s="2">
        <f t="shared" si="1"/>
        <v>19.912087912087912</v>
      </c>
    </row>
    <row r="55" spans="1:27" x14ac:dyDescent="0.2">
      <c r="A55" t="s">
        <v>6199</v>
      </c>
      <c r="B55" t="s">
        <v>4859</v>
      </c>
      <c r="C55" t="s">
        <v>26</v>
      </c>
      <c r="D55" t="s">
        <v>32</v>
      </c>
      <c r="E55">
        <v>3</v>
      </c>
      <c r="F55">
        <v>0</v>
      </c>
      <c r="G55">
        <v>6</v>
      </c>
      <c r="H55">
        <v>5</v>
      </c>
      <c r="I55">
        <v>66</v>
      </c>
      <c r="J55">
        <v>26</v>
      </c>
      <c r="K55">
        <v>16</v>
      </c>
      <c r="L55">
        <v>2</v>
      </c>
      <c r="M55">
        <v>9</v>
      </c>
      <c r="N55">
        <v>13</v>
      </c>
      <c r="O55">
        <v>65</v>
      </c>
      <c r="P55">
        <v>972</v>
      </c>
      <c r="Q55">
        <v>34</v>
      </c>
      <c r="R55">
        <v>30</v>
      </c>
      <c r="S55">
        <v>0</v>
      </c>
      <c r="T55">
        <v>0</v>
      </c>
      <c r="U55">
        <v>0</v>
      </c>
      <c r="V55">
        <v>0</v>
      </c>
      <c r="W55">
        <v>0</v>
      </c>
      <c r="X55" t="s">
        <v>134</v>
      </c>
      <c r="Y55" t="s">
        <v>135</v>
      </c>
      <c r="Z55" s="2">
        <f t="shared" si="0"/>
        <v>19.33939393939394</v>
      </c>
      <c r="AA55" s="2">
        <f t="shared" si="1"/>
        <v>23.263669501822601</v>
      </c>
    </row>
    <row r="56" spans="1:27" x14ac:dyDescent="0.2">
      <c r="A56" t="s">
        <v>136</v>
      </c>
      <c r="B56" t="s">
        <v>4859</v>
      </c>
      <c r="C56" t="s">
        <v>26</v>
      </c>
      <c r="D56" t="s">
        <v>52</v>
      </c>
      <c r="E56">
        <v>5</v>
      </c>
      <c r="F56">
        <v>0</v>
      </c>
      <c r="G56">
        <v>1</v>
      </c>
      <c r="H56">
        <v>4</v>
      </c>
      <c r="I56">
        <v>48</v>
      </c>
      <c r="J56">
        <v>39</v>
      </c>
      <c r="K56">
        <v>23</v>
      </c>
      <c r="L56">
        <v>6</v>
      </c>
      <c r="M56">
        <v>23</v>
      </c>
      <c r="N56">
        <v>26</v>
      </c>
      <c r="O56">
        <v>42</v>
      </c>
      <c r="P56">
        <v>1595</v>
      </c>
      <c r="Q56">
        <v>61</v>
      </c>
      <c r="R56">
        <v>34</v>
      </c>
      <c r="S56">
        <v>0</v>
      </c>
      <c r="T56">
        <v>0</v>
      </c>
      <c r="U56">
        <v>0</v>
      </c>
      <c r="V56">
        <v>0</v>
      </c>
      <c r="W56">
        <v>0</v>
      </c>
      <c r="X56" t="s">
        <v>96</v>
      </c>
      <c r="Y56" t="s">
        <v>137</v>
      </c>
      <c r="Z56" s="2">
        <f t="shared" si="0"/>
        <v>19.243243243243242</v>
      </c>
      <c r="AA56" s="2">
        <f t="shared" si="1"/>
        <v>21.099769509384259</v>
      </c>
    </row>
    <row r="57" spans="1:27" x14ac:dyDescent="0.2">
      <c r="A57" t="s">
        <v>6200</v>
      </c>
      <c r="B57" t="s">
        <v>4862</v>
      </c>
      <c r="C57" t="s">
        <v>26</v>
      </c>
      <c r="D57" t="s">
        <v>6196</v>
      </c>
      <c r="E57">
        <v>1</v>
      </c>
      <c r="F57">
        <v>1</v>
      </c>
      <c r="G57">
        <v>3</v>
      </c>
      <c r="H57">
        <v>12</v>
      </c>
      <c r="I57">
        <v>55</v>
      </c>
      <c r="J57">
        <v>25</v>
      </c>
      <c r="K57">
        <v>8</v>
      </c>
      <c r="L57">
        <v>10</v>
      </c>
      <c r="M57">
        <v>73</v>
      </c>
      <c r="N57">
        <v>42</v>
      </c>
      <c r="O57">
        <v>18</v>
      </c>
      <c r="P57">
        <v>734</v>
      </c>
      <c r="Q57">
        <v>55</v>
      </c>
      <c r="R57">
        <v>64</v>
      </c>
      <c r="S57">
        <v>0</v>
      </c>
      <c r="T57">
        <v>0</v>
      </c>
      <c r="U57">
        <v>0</v>
      </c>
      <c r="V57">
        <v>0</v>
      </c>
      <c r="W57">
        <v>0</v>
      </c>
      <c r="X57" t="s">
        <v>63</v>
      </c>
      <c r="Y57" t="s">
        <v>138</v>
      </c>
      <c r="Z57" s="2">
        <f t="shared" si="0"/>
        <v>19.215624999999999</v>
      </c>
      <c r="AA57" s="2">
        <f t="shared" si="1"/>
        <v>20.308623853211007</v>
      </c>
    </row>
    <row r="58" spans="1:27" x14ac:dyDescent="0.2">
      <c r="A58" t="s">
        <v>139</v>
      </c>
      <c r="B58" t="s">
        <v>4859</v>
      </c>
      <c r="C58" t="s">
        <v>26</v>
      </c>
      <c r="D58" t="s">
        <v>27</v>
      </c>
      <c r="E58">
        <v>6</v>
      </c>
      <c r="F58">
        <v>0</v>
      </c>
      <c r="G58">
        <v>2</v>
      </c>
      <c r="H58">
        <v>1</v>
      </c>
      <c r="I58">
        <v>32</v>
      </c>
      <c r="J58">
        <v>9</v>
      </c>
      <c r="K58">
        <v>12</v>
      </c>
      <c r="L58">
        <v>1</v>
      </c>
      <c r="M58">
        <v>6</v>
      </c>
      <c r="N58">
        <v>15</v>
      </c>
      <c r="O58">
        <v>12</v>
      </c>
      <c r="P58">
        <v>481</v>
      </c>
      <c r="Q58">
        <v>22</v>
      </c>
      <c r="R58">
        <v>12</v>
      </c>
      <c r="S58">
        <v>0</v>
      </c>
      <c r="T58">
        <v>0</v>
      </c>
      <c r="U58">
        <v>0</v>
      </c>
      <c r="V58">
        <v>0</v>
      </c>
      <c r="W58">
        <v>0</v>
      </c>
      <c r="X58" t="s">
        <v>140</v>
      </c>
      <c r="Y58" t="s">
        <v>141</v>
      </c>
      <c r="Z58" s="2">
        <f t="shared" si="0"/>
        <v>19.200000000000003</v>
      </c>
      <c r="AA58" s="2">
        <f t="shared" si="1"/>
        <v>28.8</v>
      </c>
    </row>
    <row r="59" spans="1:27" x14ac:dyDescent="0.2">
      <c r="A59" t="s">
        <v>6201</v>
      </c>
      <c r="B59" t="s">
        <v>4862</v>
      </c>
      <c r="C59" t="s">
        <v>26</v>
      </c>
      <c r="D59" t="s">
        <v>74</v>
      </c>
      <c r="E59">
        <v>0</v>
      </c>
      <c r="F59">
        <v>0</v>
      </c>
      <c r="G59">
        <v>0</v>
      </c>
      <c r="H59">
        <v>3</v>
      </c>
      <c r="I59">
        <v>27</v>
      </c>
      <c r="J59">
        <v>53</v>
      </c>
      <c r="K59">
        <v>2</v>
      </c>
      <c r="L59">
        <v>12</v>
      </c>
      <c r="M59">
        <v>90</v>
      </c>
      <c r="N59">
        <v>100</v>
      </c>
      <c r="O59">
        <v>7</v>
      </c>
      <c r="P59">
        <v>951</v>
      </c>
      <c r="Q59">
        <v>47</v>
      </c>
      <c r="R59">
        <v>13</v>
      </c>
      <c r="S59">
        <v>0</v>
      </c>
      <c r="T59">
        <v>0</v>
      </c>
      <c r="U59">
        <v>0</v>
      </c>
      <c r="V59">
        <v>0</v>
      </c>
      <c r="W59">
        <v>0</v>
      </c>
      <c r="X59" t="s">
        <v>111</v>
      </c>
      <c r="Y59" t="s">
        <v>142</v>
      </c>
      <c r="Z59" s="2">
        <f t="shared" si="0"/>
        <v>19.157692307692308</v>
      </c>
      <c r="AA59" s="2">
        <f t="shared" si="1"/>
        <v>19.739762219286657</v>
      </c>
    </row>
    <row r="60" spans="1:27" x14ac:dyDescent="0.2">
      <c r="A60" t="s">
        <v>143</v>
      </c>
      <c r="B60" t="s">
        <v>4862</v>
      </c>
      <c r="C60" t="s">
        <v>26</v>
      </c>
      <c r="D60" t="s">
        <v>71</v>
      </c>
      <c r="E60">
        <v>3</v>
      </c>
      <c r="F60">
        <v>0</v>
      </c>
      <c r="G60">
        <v>2</v>
      </c>
      <c r="H60">
        <v>9</v>
      </c>
      <c r="I60">
        <v>41</v>
      </c>
      <c r="J60">
        <v>39</v>
      </c>
      <c r="K60">
        <v>12</v>
      </c>
      <c r="L60">
        <v>9</v>
      </c>
      <c r="M60">
        <v>87</v>
      </c>
      <c r="N60">
        <v>65</v>
      </c>
      <c r="O60">
        <v>21</v>
      </c>
      <c r="P60">
        <v>1326</v>
      </c>
      <c r="Q60">
        <v>51</v>
      </c>
      <c r="R60">
        <v>35</v>
      </c>
      <c r="S60">
        <v>0</v>
      </c>
      <c r="T60">
        <v>0</v>
      </c>
      <c r="U60">
        <v>0</v>
      </c>
      <c r="V60">
        <v>0</v>
      </c>
      <c r="W60">
        <v>0</v>
      </c>
      <c r="X60" t="s">
        <v>42</v>
      </c>
      <c r="Y60" t="s">
        <v>6202</v>
      </c>
      <c r="Z60" s="2">
        <f t="shared" si="0"/>
        <v>19.131428571428572</v>
      </c>
      <c r="AA60" s="2">
        <f t="shared" si="1"/>
        <v>19.515544041450777</v>
      </c>
    </row>
    <row r="61" spans="1:27" x14ac:dyDescent="0.2">
      <c r="A61" t="s">
        <v>144</v>
      </c>
      <c r="B61" t="s">
        <v>4862</v>
      </c>
      <c r="C61" t="s">
        <v>26</v>
      </c>
      <c r="D61" t="s">
        <v>36</v>
      </c>
      <c r="E61">
        <v>0</v>
      </c>
      <c r="F61">
        <v>0</v>
      </c>
      <c r="G61">
        <v>4</v>
      </c>
      <c r="H61">
        <v>10</v>
      </c>
      <c r="I61">
        <v>24</v>
      </c>
      <c r="J61">
        <v>30</v>
      </c>
      <c r="K61">
        <v>5</v>
      </c>
      <c r="L61">
        <v>7</v>
      </c>
      <c r="M61">
        <v>32</v>
      </c>
      <c r="N61">
        <v>45</v>
      </c>
      <c r="O61">
        <v>31</v>
      </c>
      <c r="P61">
        <v>1032</v>
      </c>
      <c r="Q61">
        <v>41</v>
      </c>
      <c r="R61">
        <v>23</v>
      </c>
      <c r="S61">
        <v>0</v>
      </c>
      <c r="T61">
        <v>0</v>
      </c>
      <c r="U61">
        <v>0</v>
      </c>
      <c r="V61">
        <v>0</v>
      </c>
      <c r="W61">
        <v>0</v>
      </c>
      <c r="X61" t="s">
        <v>145</v>
      </c>
      <c r="Y61" t="s">
        <v>6203</v>
      </c>
      <c r="Z61" s="2">
        <f t="shared" si="0"/>
        <v>19.07391304347826</v>
      </c>
      <c r="AA61" s="2">
        <f t="shared" si="1"/>
        <v>19.594540942928038</v>
      </c>
    </row>
    <row r="62" spans="1:27" x14ac:dyDescent="0.2">
      <c r="A62" t="s">
        <v>146</v>
      </c>
      <c r="B62" t="s">
        <v>4862</v>
      </c>
      <c r="C62" t="s">
        <v>26</v>
      </c>
      <c r="D62" t="s">
        <v>56</v>
      </c>
      <c r="E62">
        <v>3</v>
      </c>
      <c r="F62">
        <v>1</v>
      </c>
      <c r="G62">
        <v>1</v>
      </c>
      <c r="H62">
        <v>11</v>
      </c>
      <c r="I62">
        <v>31</v>
      </c>
      <c r="J62">
        <v>30</v>
      </c>
      <c r="K62">
        <v>8</v>
      </c>
      <c r="L62">
        <v>16</v>
      </c>
      <c r="M62">
        <v>143</v>
      </c>
      <c r="N62">
        <v>79</v>
      </c>
      <c r="O62">
        <v>6</v>
      </c>
      <c r="P62">
        <v>944</v>
      </c>
      <c r="Q62">
        <v>32</v>
      </c>
      <c r="R62">
        <v>13</v>
      </c>
      <c r="S62">
        <v>0</v>
      </c>
      <c r="T62">
        <v>0</v>
      </c>
      <c r="U62">
        <v>0</v>
      </c>
      <c r="V62">
        <v>0</v>
      </c>
      <c r="W62">
        <v>0</v>
      </c>
      <c r="X62" t="s">
        <v>40</v>
      </c>
      <c r="Y62" t="s">
        <v>147</v>
      </c>
      <c r="Z62" s="2">
        <f t="shared" si="0"/>
        <v>18.948387096774194</v>
      </c>
      <c r="AA62" s="2">
        <f t="shared" si="1"/>
        <v>19.507749077490775</v>
      </c>
    </row>
    <row r="63" spans="1:27" x14ac:dyDescent="0.2">
      <c r="A63" t="s">
        <v>148</v>
      </c>
      <c r="B63" t="s">
        <v>4862</v>
      </c>
      <c r="C63" t="s">
        <v>26</v>
      </c>
      <c r="D63" t="s">
        <v>32</v>
      </c>
      <c r="E63">
        <v>1</v>
      </c>
      <c r="F63">
        <v>0</v>
      </c>
      <c r="G63">
        <v>0</v>
      </c>
      <c r="H63">
        <v>1</v>
      </c>
      <c r="I63">
        <v>12</v>
      </c>
      <c r="J63">
        <v>9</v>
      </c>
      <c r="K63">
        <v>1</v>
      </c>
      <c r="L63">
        <v>21</v>
      </c>
      <c r="M63">
        <v>147</v>
      </c>
      <c r="N63">
        <v>59</v>
      </c>
      <c r="O63">
        <v>3</v>
      </c>
      <c r="P63">
        <v>850</v>
      </c>
      <c r="Q63">
        <v>26</v>
      </c>
      <c r="R63">
        <v>8</v>
      </c>
      <c r="S63">
        <v>0</v>
      </c>
      <c r="T63">
        <v>0</v>
      </c>
      <c r="U63">
        <v>0</v>
      </c>
      <c r="V63">
        <v>0</v>
      </c>
      <c r="W63">
        <v>0</v>
      </c>
      <c r="X63" t="s">
        <v>37</v>
      </c>
      <c r="Y63" t="s">
        <v>149</v>
      </c>
      <c r="Z63" s="2">
        <f t="shared" si="0"/>
        <v>18.931034482758619</v>
      </c>
      <c r="AA63" s="2">
        <f t="shared" si="1"/>
        <v>19.859324758842444</v>
      </c>
    </row>
    <row r="64" spans="1:27" x14ac:dyDescent="0.2">
      <c r="A64" t="s">
        <v>6204</v>
      </c>
      <c r="B64" t="s">
        <v>4862</v>
      </c>
      <c r="C64" t="s">
        <v>26</v>
      </c>
      <c r="D64" t="s">
        <v>6205</v>
      </c>
      <c r="E64">
        <v>1</v>
      </c>
      <c r="F64">
        <v>0</v>
      </c>
      <c r="G64">
        <v>0</v>
      </c>
      <c r="H64">
        <v>6</v>
      </c>
      <c r="I64">
        <v>33</v>
      </c>
      <c r="J64">
        <v>27</v>
      </c>
      <c r="K64">
        <v>4</v>
      </c>
      <c r="L64">
        <v>10</v>
      </c>
      <c r="M64">
        <v>62</v>
      </c>
      <c r="N64">
        <v>64</v>
      </c>
      <c r="O64">
        <v>14</v>
      </c>
      <c r="P64">
        <v>642</v>
      </c>
      <c r="Q64">
        <v>61</v>
      </c>
      <c r="R64">
        <v>9</v>
      </c>
      <c r="S64">
        <v>0</v>
      </c>
      <c r="T64">
        <v>0</v>
      </c>
      <c r="U64">
        <v>0</v>
      </c>
      <c r="V64">
        <v>0</v>
      </c>
      <c r="W64">
        <v>0</v>
      </c>
      <c r="X64" t="s">
        <v>116</v>
      </c>
      <c r="Y64" t="s">
        <v>6206</v>
      </c>
      <c r="Z64" s="2">
        <f t="shared" si="0"/>
        <v>18.928000000000001</v>
      </c>
      <c r="AA64" s="2">
        <f t="shared" si="1"/>
        <v>19.19242902208202</v>
      </c>
    </row>
    <row r="65" spans="1:27" x14ac:dyDescent="0.2">
      <c r="A65" t="s">
        <v>6207</v>
      </c>
      <c r="B65" t="s">
        <v>4859</v>
      </c>
      <c r="C65" t="s">
        <v>26</v>
      </c>
      <c r="D65" t="s">
        <v>49</v>
      </c>
      <c r="E65">
        <v>5</v>
      </c>
      <c r="F65">
        <v>0</v>
      </c>
      <c r="G65">
        <v>7</v>
      </c>
      <c r="H65">
        <v>6</v>
      </c>
      <c r="I65">
        <v>33</v>
      </c>
      <c r="J65">
        <v>32</v>
      </c>
      <c r="K65">
        <v>25</v>
      </c>
      <c r="L65">
        <v>2</v>
      </c>
      <c r="M65">
        <v>12</v>
      </c>
      <c r="N65">
        <v>22</v>
      </c>
      <c r="O65">
        <v>31</v>
      </c>
      <c r="P65">
        <v>481</v>
      </c>
      <c r="Q65">
        <v>19</v>
      </c>
      <c r="R65">
        <v>39</v>
      </c>
      <c r="S65">
        <v>0</v>
      </c>
      <c r="T65">
        <v>0</v>
      </c>
      <c r="U65">
        <v>0</v>
      </c>
      <c r="V65">
        <v>0</v>
      </c>
      <c r="W65">
        <v>0</v>
      </c>
      <c r="X65" t="s">
        <v>116</v>
      </c>
      <c r="Y65" t="s">
        <v>150</v>
      </c>
      <c r="Z65" s="2">
        <f t="shared" si="0"/>
        <v>18.844000000000001</v>
      </c>
      <c r="AA65" s="2">
        <f t="shared" si="1"/>
        <v>22.709694697375472</v>
      </c>
    </row>
    <row r="66" spans="1:27" x14ac:dyDescent="0.2">
      <c r="A66" t="s">
        <v>6208</v>
      </c>
      <c r="B66" t="s">
        <v>4863</v>
      </c>
      <c r="C66" t="s">
        <v>26</v>
      </c>
      <c r="D66" t="s">
        <v>6179</v>
      </c>
      <c r="E66">
        <v>1</v>
      </c>
      <c r="F66">
        <v>0</v>
      </c>
      <c r="G66">
        <v>6</v>
      </c>
      <c r="H66">
        <v>3</v>
      </c>
      <c r="I66">
        <v>35</v>
      </c>
      <c r="J66">
        <v>28</v>
      </c>
      <c r="K66">
        <v>6</v>
      </c>
      <c r="L66">
        <v>2</v>
      </c>
      <c r="M66">
        <v>43</v>
      </c>
      <c r="N66">
        <v>51</v>
      </c>
      <c r="O66">
        <v>21</v>
      </c>
      <c r="P66">
        <v>384</v>
      </c>
      <c r="Q66">
        <v>52</v>
      </c>
      <c r="R66">
        <v>65</v>
      </c>
      <c r="S66">
        <v>0</v>
      </c>
      <c r="T66">
        <v>0</v>
      </c>
      <c r="U66">
        <v>0</v>
      </c>
      <c r="V66">
        <v>0</v>
      </c>
      <c r="W66">
        <v>0</v>
      </c>
      <c r="X66" t="s">
        <v>37</v>
      </c>
      <c r="Y66" t="s">
        <v>151</v>
      </c>
      <c r="Z66" s="2">
        <f t="shared" ref="Z66:Z129" si="2">(E66*10+F66*-10+G66*5+H66*-5+I66*2+J66*-2+K66*4+L66*3+M66*1.5+N66*1.5+O66*3+P66*0.1+Q66*2+R66*2+S66*5+T66*-8+U66*15+V66+W66*-4)/X66</f>
        <v>18.806896551724137</v>
      </c>
      <c r="AA66" s="2">
        <f t="shared" ref="AA66:AA129" si="3">(E66*10+F66*-10+G66*5+H66*-5+I66*2+J66*-2+K66*4+L66*3+M66*1.5+N66*1.5+O66*3+P66*0.1+Q66*2+R66*2+S66*5+T66*-8+U66*15+V66+W66*-4)/(Y66/90)</f>
        <v>22.230978260869563</v>
      </c>
    </row>
    <row r="67" spans="1:27" x14ac:dyDescent="0.2">
      <c r="A67" t="s">
        <v>6209</v>
      </c>
      <c r="B67" t="s">
        <v>4859</v>
      </c>
      <c r="C67" t="s">
        <v>26</v>
      </c>
      <c r="D67" t="s">
        <v>64</v>
      </c>
      <c r="E67">
        <v>5</v>
      </c>
      <c r="F67">
        <v>0</v>
      </c>
      <c r="G67">
        <v>1</v>
      </c>
      <c r="H67">
        <v>6</v>
      </c>
      <c r="I67">
        <v>37</v>
      </c>
      <c r="J67">
        <v>21</v>
      </c>
      <c r="K67">
        <v>20</v>
      </c>
      <c r="L67">
        <v>2</v>
      </c>
      <c r="M67">
        <v>2</v>
      </c>
      <c r="N67">
        <v>21</v>
      </c>
      <c r="O67">
        <v>15</v>
      </c>
      <c r="P67">
        <v>312</v>
      </c>
      <c r="Q67">
        <v>22</v>
      </c>
      <c r="R67">
        <v>58</v>
      </c>
      <c r="S67">
        <v>0</v>
      </c>
      <c r="T67">
        <v>0</v>
      </c>
      <c r="U67">
        <v>0</v>
      </c>
      <c r="V67">
        <v>0</v>
      </c>
      <c r="W67">
        <v>0</v>
      </c>
      <c r="X67" t="s">
        <v>99</v>
      </c>
      <c r="Y67" t="s">
        <v>152</v>
      </c>
      <c r="Z67" s="2">
        <f t="shared" si="2"/>
        <v>18.804545454545455</v>
      </c>
      <c r="AA67" s="2">
        <f t="shared" si="3"/>
        <v>21.312535775615341</v>
      </c>
    </row>
    <row r="68" spans="1:27" x14ac:dyDescent="0.2">
      <c r="A68" t="s">
        <v>153</v>
      </c>
      <c r="B68" t="s">
        <v>4862</v>
      </c>
      <c r="C68" t="s">
        <v>26</v>
      </c>
      <c r="D68" t="s">
        <v>39</v>
      </c>
      <c r="E68">
        <v>5</v>
      </c>
      <c r="F68">
        <v>0</v>
      </c>
      <c r="G68">
        <v>0</v>
      </c>
      <c r="H68">
        <v>6</v>
      </c>
      <c r="I68">
        <v>8</v>
      </c>
      <c r="J68">
        <v>22</v>
      </c>
      <c r="K68">
        <v>11</v>
      </c>
      <c r="L68">
        <v>19</v>
      </c>
      <c r="M68">
        <v>72</v>
      </c>
      <c r="N68">
        <v>39</v>
      </c>
      <c r="O68">
        <v>3</v>
      </c>
      <c r="P68">
        <v>918</v>
      </c>
      <c r="Q68">
        <v>26</v>
      </c>
      <c r="R68">
        <v>10</v>
      </c>
      <c r="S68">
        <v>0</v>
      </c>
      <c r="T68">
        <v>0</v>
      </c>
      <c r="U68">
        <v>0</v>
      </c>
      <c r="V68">
        <v>0</v>
      </c>
      <c r="W68">
        <v>0</v>
      </c>
      <c r="X68" t="s">
        <v>145</v>
      </c>
      <c r="Y68" t="s">
        <v>154</v>
      </c>
      <c r="Z68" s="2">
        <f t="shared" si="2"/>
        <v>18.795652173913044</v>
      </c>
      <c r="AA68" s="2">
        <f t="shared" si="3"/>
        <v>20.940258342303551</v>
      </c>
    </row>
    <row r="69" spans="1:27" x14ac:dyDescent="0.2">
      <c r="A69" t="s">
        <v>155</v>
      </c>
      <c r="B69" t="s">
        <v>4863</v>
      </c>
      <c r="C69" t="s">
        <v>26</v>
      </c>
      <c r="D69" t="s">
        <v>36</v>
      </c>
      <c r="E69">
        <v>11</v>
      </c>
      <c r="F69">
        <v>0</v>
      </c>
      <c r="G69">
        <v>5</v>
      </c>
      <c r="H69">
        <v>0</v>
      </c>
      <c r="I69">
        <v>9</v>
      </c>
      <c r="J69">
        <v>11</v>
      </c>
      <c r="K69">
        <v>43</v>
      </c>
      <c r="L69">
        <v>1</v>
      </c>
      <c r="M69">
        <v>13</v>
      </c>
      <c r="N69">
        <v>3</v>
      </c>
      <c r="O69">
        <v>33</v>
      </c>
      <c r="P69">
        <v>515</v>
      </c>
      <c r="Q69">
        <v>14</v>
      </c>
      <c r="R69">
        <v>18</v>
      </c>
      <c r="S69">
        <v>0</v>
      </c>
      <c r="T69">
        <v>0</v>
      </c>
      <c r="U69">
        <v>0</v>
      </c>
      <c r="V69">
        <v>0</v>
      </c>
      <c r="W69">
        <v>0</v>
      </c>
      <c r="X69" t="s">
        <v>37</v>
      </c>
      <c r="Y69" t="s">
        <v>156</v>
      </c>
      <c r="Z69" s="2">
        <f t="shared" si="2"/>
        <v>18.775862068965516</v>
      </c>
      <c r="AA69" s="2">
        <f t="shared" si="3"/>
        <v>25.7514450867052</v>
      </c>
    </row>
    <row r="70" spans="1:27" x14ac:dyDescent="0.2">
      <c r="A70" t="s">
        <v>157</v>
      </c>
      <c r="B70" t="s">
        <v>4859</v>
      </c>
      <c r="C70" t="s">
        <v>26</v>
      </c>
      <c r="D70" t="s">
        <v>64</v>
      </c>
      <c r="E70">
        <v>5</v>
      </c>
      <c r="F70">
        <v>1</v>
      </c>
      <c r="G70">
        <v>3</v>
      </c>
      <c r="H70">
        <v>10</v>
      </c>
      <c r="I70">
        <v>48</v>
      </c>
      <c r="J70">
        <v>45</v>
      </c>
      <c r="K70">
        <v>35</v>
      </c>
      <c r="L70">
        <v>2</v>
      </c>
      <c r="M70">
        <v>19</v>
      </c>
      <c r="N70">
        <v>31</v>
      </c>
      <c r="O70">
        <v>49</v>
      </c>
      <c r="P70">
        <v>807</v>
      </c>
      <c r="Q70">
        <v>27</v>
      </c>
      <c r="R70">
        <v>70</v>
      </c>
      <c r="S70">
        <v>0</v>
      </c>
      <c r="T70">
        <v>0</v>
      </c>
      <c r="U70">
        <v>0</v>
      </c>
      <c r="V70">
        <v>0</v>
      </c>
      <c r="W70">
        <v>0</v>
      </c>
      <c r="X70" t="s">
        <v>42</v>
      </c>
      <c r="Y70" t="s">
        <v>4956</v>
      </c>
      <c r="Z70" s="2">
        <f t="shared" si="2"/>
        <v>18.677142857142858</v>
      </c>
      <c r="AA70" s="2">
        <f t="shared" si="3"/>
        <v>20.870166725789289</v>
      </c>
    </row>
    <row r="71" spans="1:27" x14ac:dyDescent="0.2">
      <c r="A71" t="s">
        <v>158</v>
      </c>
      <c r="B71" t="s">
        <v>4862</v>
      </c>
      <c r="C71" t="s">
        <v>26</v>
      </c>
      <c r="D71" t="s">
        <v>95</v>
      </c>
      <c r="E71">
        <v>1</v>
      </c>
      <c r="F71">
        <v>0</v>
      </c>
      <c r="G71">
        <v>5</v>
      </c>
      <c r="H71">
        <v>3</v>
      </c>
      <c r="I71">
        <v>20</v>
      </c>
      <c r="J71">
        <v>19</v>
      </c>
      <c r="K71">
        <v>2</v>
      </c>
      <c r="L71">
        <v>8</v>
      </c>
      <c r="M71">
        <v>65</v>
      </c>
      <c r="N71">
        <v>66</v>
      </c>
      <c r="O71">
        <v>20</v>
      </c>
      <c r="P71">
        <v>686</v>
      </c>
      <c r="Q71">
        <v>29</v>
      </c>
      <c r="R71">
        <v>24</v>
      </c>
      <c r="S71">
        <v>0</v>
      </c>
      <c r="T71">
        <v>0</v>
      </c>
      <c r="U71">
        <v>0</v>
      </c>
      <c r="V71">
        <v>0</v>
      </c>
      <c r="W71">
        <v>0</v>
      </c>
      <c r="X71" t="s">
        <v>111</v>
      </c>
      <c r="Y71" t="s">
        <v>159</v>
      </c>
      <c r="Z71" s="2">
        <f t="shared" si="2"/>
        <v>18.657692307692308</v>
      </c>
      <c r="AA71" s="2">
        <f t="shared" si="3"/>
        <v>20.642553191489363</v>
      </c>
    </row>
    <row r="72" spans="1:27" x14ac:dyDescent="0.2">
      <c r="A72" t="s">
        <v>6210</v>
      </c>
      <c r="B72" t="s">
        <v>4858</v>
      </c>
      <c r="C72" t="s">
        <v>26</v>
      </c>
      <c r="D72" t="s">
        <v>56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23</v>
      </c>
      <c r="T72">
        <v>6</v>
      </c>
      <c r="U72">
        <v>5</v>
      </c>
      <c r="V72">
        <v>29</v>
      </c>
      <c r="W72">
        <v>1</v>
      </c>
      <c r="X72" t="s">
        <v>160</v>
      </c>
      <c r="Y72" t="s">
        <v>4981</v>
      </c>
      <c r="Z72" s="2">
        <f t="shared" si="2"/>
        <v>18.555555555555557</v>
      </c>
      <c r="AA72" s="2">
        <f t="shared" si="3"/>
        <v>19.519480519480521</v>
      </c>
    </row>
    <row r="73" spans="1:27" x14ac:dyDescent="0.2">
      <c r="A73" t="s">
        <v>161</v>
      </c>
      <c r="B73" t="s">
        <v>4862</v>
      </c>
      <c r="C73" t="s">
        <v>26</v>
      </c>
      <c r="D73" t="s">
        <v>103</v>
      </c>
      <c r="E73">
        <v>1</v>
      </c>
      <c r="F73">
        <v>1</v>
      </c>
      <c r="G73">
        <v>2</v>
      </c>
      <c r="H73">
        <v>5</v>
      </c>
      <c r="I73">
        <v>16</v>
      </c>
      <c r="J73">
        <v>38</v>
      </c>
      <c r="K73">
        <v>7</v>
      </c>
      <c r="L73">
        <v>6</v>
      </c>
      <c r="M73">
        <v>85</v>
      </c>
      <c r="N73">
        <v>57</v>
      </c>
      <c r="O73">
        <v>36</v>
      </c>
      <c r="P73">
        <v>994</v>
      </c>
      <c r="Q73">
        <v>71</v>
      </c>
      <c r="R73">
        <v>22</v>
      </c>
      <c r="S73">
        <v>0</v>
      </c>
      <c r="T73">
        <v>0</v>
      </c>
      <c r="U73">
        <v>0</v>
      </c>
      <c r="V73">
        <v>0</v>
      </c>
      <c r="W73">
        <v>0</v>
      </c>
      <c r="X73" t="s">
        <v>63</v>
      </c>
      <c r="Y73" t="s">
        <v>6211</v>
      </c>
      <c r="Z73" s="2">
        <f t="shared" si="2"/>
        <v>18.543749999999999</v>
      </c>
      <c r="AA73" s="2">
        <f t="shared" si="3"/>
        <v>18.673426573426571</v>
      </c>
    </row>
    <row r="74" spans="1:27" x14ac:dyDescent="0.2">
      <c r="A74" t="s">
        <v>162</v>
      </c>
      <c r="B74" t="s">
        <v>4862</v>
      </c>
      <c r="C74" t="s">
        <v>26</v>
      </c>
      <c r="D74" t="s">
        <v>52</v>
      </c>
      <c r="E74">
        <v>1</v>
      </c>
      <c r="F74">
        <v>1</v>
      </c>
      <c r="G74">
        <v>3</v>
      </c>
      <c r="H74">
        <v>13</v>
      </c>
      <c r="I74">
        <v>45</v>
      </c>
      <c r="J74">
        <v>41</v>
      </c>
      <c r="K74">
        <v>6</v>
      </c>
      <c r="L74">
        <v>13</v>
      </c>
      <c r="M74">
        <v>114</v>
      </c>
      <c r="N74">
        <v>50</v>
      </c>
      <c r="O74">
        <v>18</v>
      </c>
      <c r="P74">
        <v>1043</v>
      </c>
      <c r="Q74">
        <v>55</v>
      </c>
      <c r="R74">
        <v>19</v>
      </c>
      <c r="S74">
        <v>0</v>
      </c>
      <c r="T74">
        <v>0</v>
      </c>
      <c r="U74">
        <v>0</v>
      </c>
      <c r="V74">
        <v>0</v>
      </c>
      <c r="W74">
        <v>0</v>
      </c>
      <c r="X74" t="s">
        <v>40</v>
      </c>
      <c r="Y74" t="s">
        <v>6212</v>
      </c>
      <c r="Z74" s="2">
        <f t="shared" si="2"/>
        <v>18.493548387096773</v>
      </c>
      <c r="AA74" s="2">
        <f t="shared" si="3"/>
        <v>19.209605361131793</v>
      </c>
    </row>
    <row r="75" spans="1:27" x14ac:dyDescent="0.2">
      <c r="A75" t="s">
        <v>163</v>
      </c>
      <c r="B75" t="s">
        <v>4859</v>
      </c>
      <c r="C75" t="s">
        <v>26</v>
      </c>
      <c r="D75" t="s">
        <v>51</v>
      </c>
      <c r="E75">
        <v>2</v>
      </c>
      <c r="F75">
        <v>0</v>
      </c>
      <c r="G75">
        <v>3</v>
      </c>
      <c r="H75">
        <v>6</v>
      </c>
      <c r="I75">
        <v>32</v>
      </c>
      <c r="J75">
        <v>39</v>
      </c>
      <c r="K75">
        <v>14</v>
      </c>
      <c r="L75">
        <v>8</v>
      </c>
      <c r="M75">
        <v>48</v>
      </c>
      <c r="N75">
        <v>37</v>
      </c>
      <c r="O75">
        <v>17</v>
      </c>
      <c r="P75">
        <v>2456</v>
      </c>
      <c r="Q75">
        <v>47</v>
      </c>
      <c r="R75">
        <v>29</v>
      </c>
      <c r="S75">
        <v>0</v>
      </c>
      <c r="T75">
        <v>0</v>
      </c>
      <c r="U75">
        <v>0</v>
      </c>
      <c r="V75">
        <v>0</v>
      </c>
      <c r="W75">
        <v>0</v>
      </c>
      <c r="X75" t="s">
        <v>42</v>
      </c>
      <c r="Y75" t="s">
        <v>6213</v>
      </c>
      <c r="Z75" s="2">
        <f t="shared" si="2"/>
        <v>18.488571428571429</v>
      </c>
      <c r="AA75" s="2">
        <f t="shared" si="3"/>
        <v>19.001305057096246</v>
      </c>
    </row>
    <row r="76" spans="1:27" x14ac:dyDescent="0.2">
      <c r="A76" t="s">
        <v>164</v>
      </c>
      <c r="B76" t="s">
        <v>4862</v>
      </c>
      <c r="C76" t="s">
        <v>26</v>
      </c>
      <c r="D76" t="s">
        <v>64</v>
      </c>
      <c r="E76">
        <v>0</v>
      </c>
      <c r="F76">
        <v>1</v>
      </c>
      <c r="G76">
        <v>0</v>
      </c>
      <c r="H76">
        <v>3</v>
      </c>
      <c r="I76">
        <v>8</v>
      </c>
      <c r="J76">
        <v>10</v>
      </c>
      <c r="K76">
        <v>3</v>
      </c>
      <c r="L76">
        <v>9</v>
      </c>
      <c r="M76">
        <v>72</v>
      </c>
      <c r="N76">
        <v>56</v>
      </c>
      <c r="O76">
        <v>7</v>
      </c>
      <c r="P76">
        <v>491</v>
      </c>
      <c r="Q76">
        <v>30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t="s">
        <v>140</v>
      </c>
      <c r="Y76" t="s">
        <v>165</v>
      </c>
      <c r="Z76" s="2">
        <f t="shared" si="2"/>
        <v>18.450000000000003</v>
      </c>
      <c r="AA76" s="2">
        <f t="shared" si="3"/>
        <v>20.100201748486889</v>
      </c>
    </row>
    <row r="77" spans="1:27" x14ac:dyDescent="0.2">
      <c r="A77" t="s">
        <v>166</v>
      </c>
      <c r="B77" t="s">
        <v>4859</v>
      </c>
      <c r="C77" t="s">
        <v>26</v>
      </c>
      <c r="D77" t="s">
        <v>74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3</v>
      </c>
      <c r="N77">
        <v>4</v>
      </c>
      <c r="O77">
        <v>3</v>
      </c>
      <c r="P77">
        <v>54</v>
      </c>
      <c r="Q77">
        <v>4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 t="s">
        <v>65</v>
      </c>
      <c r="Y77" t="s">
        <v>167</v>
      </c>
      <c r="Z77" s="2">
        <f t="shared" si="2"/>
        <v>18.45</v>
      </c>
      <c r="AA77" s="2">
        <f t="shared" si="3"/>
        <v>31.628571428571426</v>
      </c>
    </row>
    <row r="78" spans="1:27" x14ac:dyDescent="0.2">
      <c r="A78" t="s">
        <v>168</v>
      </c>
      <c r="B78" t="s">
        <v>4859</v>
      </c>
      <c r="C78" t="s">
        <v>26</v>
      </c>
      <c r="D78" t="s">
        <v>52</v>
      </c>
      <c r="E78">
        <v>2</v>
      </c>
      <c r="F78">
        <v>0</v>
      </c>
      <c r="G78">
        <v>3</v>
      </c>
      <c r="H78">
        <v>2</v>
      </c>
      <c r="I78">
        <v>78</v>
      </c>
      <c r="J78">
        <v>38</v>
      </c>
      <c r="K78">
        <v>19</v>
      </c>
      <c r="L78">
        <v>3</v>
      </c>
      <c r="M78">
        <v>39</v>
      </c>
      <c r="N78">
        <v>48</v>
      </c>
      <c r="O78">
        <v>33</v>
      </c>
      <c r="P78">
        <v>585</v>
      </c>
      <c r="Q78">
        <v>28</v>
      </c>
      <c r="R78">
        <v>37</v>
      </c>
      <c r="S78">
        <v>0</v>
      </c>
      <c r="T78">
        <v>0</v>
      </c>
      <c r="U78">
        <v>0</v>
      </c>
      <c r="V78">
        <v>0</v>
      </c>
      <c r="W78">
        <v>0</v>
      </c>
      <c r="X78" t="s">
        <v>134</v>
      </c>
      <c r="Y78" t="s">
        <v>169</v>
      </c>
      <c r="Z78" s="2">
        <f t="shared" si="2"/>
        <v>18.424242424242426</v>
      </c>
      <c r="AA78" s="2">
        <f t="shared" si="3"/>
        <v>26.679668454412482</v>
      </c>
    </row>
    <row r="79" spans="1:27" x14ac:dyDescent="0.2">
      <c r="A79" t="s">
        <v>170</v>
      </c>
      <c r="B79" t="s">
        <v>4862</v>
      </c>
      <c r="C79" t="s">
        <v>26</v>
      </c>
      <c r="D79" t="s">
        <v>49</v>
      </c>
      <c r="E79">
        <v>2</v>
      </c>
      <c r="F79">
        <v>1</v>
      </c>
      <c r="G79">
        <v>0</v>
      </c>
      <c r="H79">
        <v>11</v>
      </c>
      <c r="I79">
        <v>12</v>
      </c>
      <c r="J79">
        <v>40</v>
      </c>
      <c r="K79">
        <v>8</v>
      </c>
      <c r="L79">
        <v>25</v>
      </c>
      <c r="M79">
        <v>161</v>
      </c>
      <c r="N79">
        <v>69</v>
      </c>
      <c r="O79">
        <v>3</v>
      </c>
      <c r="P79">
        <v>927</v>
      </c>
      <c r="Q79">
        <v>40</v>
      </c>
      <c r="R79">
        <v>10</v>
      </c>
      <c r="S79">
        <v>0</v>
      </c>
      <c r="T79">
        <v>0</v>
      </c>
      <c r="U79">
        <v>0</v>
      </c>
      <c r="V79">
        <v>0</v>
      </c>
      <c r="W79">
        <v>0</v>
      </c>
      <c r="X79" t="s">
        <v>31</v>
      </c>
      <c r="Y79" t="s">
        <v>6214</v>
      </c>
      <c r="Z79" s="2">
        <f t="shared" si="2"/>
        <v>18.423333333333336</v>
      </c>
      <c r="AA79" s="2">
        <f t="shared" si="3"/>
        <v>18.813540090771561</v>
      </c>
    </row>
    <row r="80" spans="1:27" x14ac:dyDescent="0.2">
      <c r="A80" t="s">
        <v>171</v>
      </c>
      <c r="B80" t="s">
        <v>4859</v>
      </c>
      <c r="C80" t="s">
        <v>26</v>
      </c>
      <c r="D80" t="s">
        <v>103</v>
      </c>
      <c r="E80">
        <v>4</v>
      </c>
      <c r="F80">
        <v>0</v>
      </c>
      <c r="G80">
        <v>2</v>
      </c>
      <c r="H80">
        <v>15</v>
      </c>
      <c r="I80">
        <v>63</v>
      </c>
      <c r="J80">
        <v>93</v>
      </c>
      <c r="K80">
        <v>15</v>
      </c>
      <c r="L80">
        <v>11</v>
      </c>
      <c r="M80">
        <v>78</v>
      </c>
      <c r="N80">
        <v>115</v>
      </c>
      <c r="O80">
        <v>11</v>
      </c>
      <c r="P80">
        <v>1342</v>
      </c>
      <c r="Q80">
        <v>85</v>
      </c>
      <c r="R80">
        <v>5</v>
      </c>
      <c r="S80">
        <v>0</v>
      </c>
      <c r="T80">
        <v>0</v>
      </c>
      <c r="U80">
        <v>0</v>
      </c>
      <c r="V80">
        <v>0</v>
      </c>
      <c r="W80">
        <v>0</v>
      </c>
      <c r="X80" t="s">
        <v>42</v>
      </c>
      <c r="Y80" t="s">
        <v>6215</v>
      </c>
      <c r="Z80" s="2">
        <f t="shared" si="2"/>
        <v>18.420000000000002</v>
      </c>
      <c r="AA80" s="2">
        <f t="shared" si="3"/>
        <v>18.449284578696346</v>
      </c>
    </row>
    <row r="81" spans="1:27" x14ac:dyDescent="0.2">
      <c r="A81" t="s">
        <v>6216</v>
      </c>
      <c r="B81" t="s">
        <v>4862</v>
      </c>
      <c r="C81" t="s">
        <v>26</v>
      </c>
      <c r="D81" t="s">
        <v>6205</v>
      </c>
      <c r="E81">
        <v>1</v>
      </c>
      <c r="F81">
        <v>0</v>
      </c>
      <c r="G81">
        <v>0</v>
      </c>
      <c r="H81">
        <v>4</v>
      </c>
      <c r="I81">
        <v>7</v>
      </c>
      <c r="J81">
        <v>19</v>
      </c>
      <c r="K81">
        <v>4</v>
      </c>
      <c r="L81">
        <v>9</v>
      </c>
      <c r="M81">
        <v>85</v>
      </c>
      <c r="N81">
        <v>42</v>
      </c>
      <c r="O81">
        <v>3</v>
      </c>
      <c r="P81">
        <v>382</v>
      </c>
      <c r="Q81">
        <v>18</v>
      </c>
      <c r="R81">
        <v>6</v>
      </c>
      <c r="S81">
        <v>0</v>
      </c>
      <c r="T81">
        <v>0</v>
      </c>
      <c r="U81">
        <v>0</v>
      </c>
      <c r="V81">
        <v>0</v>
      </c>
      <c r="W81">
        <v>0</v>
      </c>
      <c r="X81" t="s">
        <v>172</v>
      </c>
      <c r="Y81" t="s">
        <v>5338</v>
      </c>
      <c r="Z81" s="2">
        <f t="shared" si="2"/>
        <v>18.418749999999999</v>
      </c>
      <c r="AA81" s="2">
        <f t="shared" si="3"/>
        <v>19.067577282530554</v>
      </c>
    </row>
    <row r="82" spans="1:27" x14ac:dyDescent="0.2">
      <c r="A82" t="s">
        <v>6217</v>
      </c>
      <c r="B82" t="s">
        <v>4862</v>
      </c>
      <c r="C82" t="s">
        <v>26</v>
      </c>
      <c r="D82" t="s">
        <v>6196</v>
      </c>
      <c r="E82">
        <v>2</v>
      </c>
      <c r="F82">
        <v>0</v>
      </c>
      <c r="G82">
        <v>1</v>
      </c>
      <c r="H82">
        <v>6</v>
      </c>
      <c r="I82">
        <v>13</v>
      </c>
      <c r="J82">
        <v>21</v>
      </c>
      <c r="K82">
        <v>3</v>
      </c>
      <c r="L82">
        <v>16</v>
      </c>
      <c r="M82">
        <v>146</v>
      </c>
      <c r="N82">
        <v>51</v>
      </c>
      <c r="O82">
        <v>6</v>
      </c>
      <c r="P82">
        <v>680</v>
      </c>
      <c r="Q82">
        <v>26</v>
      </c>
      <c r="R82">
        <v>3</v>
      </c>
      <c r="S82">
        <v>0</v>
      </c>
      <c r="T82">
        <v>0</v>
      </c>
      <c r="U82">
        <v>0</v>
      </c>
      <c r="V82">
        <v>0</v>
      </c>
      <c r="W82">
        <v>0</v>
      </c>
      <c r="X82" t="s">
        <v>111</v>
      </c>
      <c r="Y82" t="s">
        <v>5571</v>
      </c>
      <c r="Z82" s="2">
        <f t="shared" si="2"/>
        <v>18.403846153846153</v>
      </c>
      <c r="AA82" s="2">
        <f t="shared" si="3"/>
        <v>20.039553280595626</v>
      </c>
    </row>
    <row r="83" spans="1:27" x14ac:dyDescent="0.2">
      <c r="A83" t="s">
        <v>173</v>
      </c>
      <c r="B83" t="s">
        <v>4859</v>
      </c>
      <c r="C83" t="s">
        <v>26</v>
      </c>
      <c r="D83" t="s">
        <v>27</v>
      </c>
      <c r="E83">
        <v>8</v>
      </c>
      <c r="F83">
        <v>0</v>
      </c>
      <c r="G83">
        <v>5</v>
      </c>
      <c r="H83">
        <v>5</v>
      </c>
      <c r="I83">
        <v>41</v>
      </c>
      <c r="J83">
        <v>29</v>
      </c>
      <c r="K83">
        <v>24</v>
      </c>
      <c r="L83">
        <v>2</v>
      </c>
      <c r="M83">
        <v>13</v>
      </c>
      <c r="N83">
        <v>35</v>
      </c>
      <c r="O83">
        <v>21</v>
      </c>
      <c r="P83">
        <v>1305</v>
      </c>
      <c r="Q83">
        <v>36</v>
      </c>
      <c r="R83">
        <v>22</v>
      </c>
      <c r="S83">
        <v>0</v>
      </c>
      <c r="T83">
        <v>0</v>
      </c>
      <c r="U83">
        <v>0</v>
      </c>
      <c r="V83">
        <v>0</v>
      </c>
      <c r="W83">
        <v>0</v>
      </c>
      <c r="X83" t="s">
        <v>63</v>
      </c>
      <c r="Y83" t="s">
        <v>174</v>
      </c>
      <c r="Z83" s="2">
        <f t="shared" si="2"/>
        <v>18.359375</v>
      </c>
      <c r="AA83" s="2">
        <f t="shared" si="3"/>
        <v>22.586501495087568</v>
      </c>
    </row>
    <row r="84" spans="1:27" x14ac:dyDescent="0.2">
      <c r="A84" t="s">
        <v>175</v>
      </c>
      <c r="B84" t="s">
        <v>4859</v>
      </c>
      <c r="C84" t="s">
        <v>26</v>
      </c>
      <c r="D84" t="s">
        <v>27</v>
      </c>
      <c r="E84">
        <v>0</v>
      </c>
      <c r="F84">
        <v>0</v>
      </c>
      <c r="G84">
        <v>6</v>
      </c>
      <c r="H84">
        <v>5</v>
      </c>
      <c r="I84">
        <v>29</v>
      </c>
      <c r="J84">
        <v>20</v>
      </c>
      <c r="K84">
        <v>6</v>
      </c>
      <c r="L84">
        <v>6</v>
      </c>
      <c r="M84">
        <v>38</v>
      </c>
      <c r="N84">
        <v>48</v>
      </c>
      <c r="O84">
        <v>28</v>
      </c>
      <c r="P84">
        <v>1368</v>
      </c>
      <c r="Q84">
        <v>43</v>
      </c>
      <c r="R84">
        <v>40</v>
      </c>
      <c r="S84">
        <v>0</v>
      </c>
      <c r="T84">
        <v>0</v>
      </c>
      <c r="U84">
        <v>0</v>
      </c>
      <c r="V84">
        <v>0</v>
      </c>
      <c r="W84">
        <v>0</v>
      </c>
      <c r="X84" t="s">
        <v>63</v>
      </c>
      <c r="Y84" t="s">
        <v>176</v>
      </c>
      <c r="Z84" s="2">
        <f t="shared" si="2"/>
        <v>18.149999999999999</v>
      </c>
      <c r="AA84" s="2">
        <f t="shared" si="3"/>
        <v>21.935375577003775</v>
      </c>
    </row>
    <row r="85" spans="1:27" x14ac:dyDescent="0.2">
      <c r="A85" t="s">
        <v>177</v>
      </c>
      <c r="B85" t="s">
        <v>4859</v>
      </c>
      <c r="C85" t="s">
        <v>26</v>
      </c>
      <c r="D85" t="s">
        <v>74</v>
      </c>
      <c r="E85">
        <v>1</v>
      </c>
      <c r="F85">
        <v>0</v>
      </c>
      <c r="G85">
        <v>5</v>
      </c>
      <c r="H85">
        <v>9</v>
      </c>
      <c r="I85">
        <v>26</v>
      </c>
      <c r="J85">
        <v>23</v>
      </c>
      <c r="K85">
        <v>17</v>
      </c>
      <c r="L85">
        <v>3</v>
      </c>
      <c r="M85">
        <v>9</v>
      </c>
      <c r="N85">
        <v>36</v>
      </c>
      <c r="O85">
        <v>67</v>
      </c>
      <c r="P85">
        <v>1215</v>
      </c>
      <c r="Q85">
        <v>39</v>
      </c>
      <c r="R85">
        <v>19</v>
      </c>
      <c r="S85">
        <v>0</v>
      </c>
      <c r="T85">
        <v>0</v>
      </c>
      <c r="U85">
        <v>0</v>
      </c>
      <c r="V85">
        <v>0</v>
      </c>
      <c r="W85">
        <v>0</v>
      </c>
      <c r="X85" t="s">
        <v>63</v>
      </c>
      <c r="Y85" t="s">
        <v>6218</v>
      </c>
      <c r="Z85" s="2">
        <f t="shared" si="2"/>
        <v>18.09375</v>
      </c>
      <c r="AA85" s="2">
        <f t="shared" si="3"/>
        <v>21.694421315570356</v>
      </c>
    </row>
    <row r="86" spans="1:27" x14ac:dyDescent="0.2">
      <c r="A86" t="s">
        <v>6219</v>
      </c>
      <c r="B86" t="s">
        <v>4862</v>
      </c>
      <c r="C86" t="s">
        <v>26</v>
      </c>
      <c r="D86" t="s">
        <v>47</v>
      </c>
      <c r="E86">
        <v>1</v>
      </c>
      <c r="F86">
        <v>0</v>
      </c>
      <c r="G86">
        <v>4</v>
      </c>
      <c r="H86">
        <v>4</v>
      </c>
      <c r="I86">
        <v>30</v>
      </c>
      <c r="J86">
        <v>21</v>
      </c>
      <c r="K86">
        <v>5</v>
      </c>
      <c r="L86">
        <v>4</v>
      </c>
      <c r="M86">
        <v>52</v>
      </c>
      <c r="N86">
        <v>31</v>
      </c>
      <c r="O86">
        <v>42</v>
      </c>
      <c r="P86">
        <v>598</v>
      </c>
      <c r="Q86">
        <v>34</v>
      </c>
      <c r="R86">
        <v>25</v>
      </c>
      <c r="S86">
        <v>0</v>
      </c>
      <c r="T86">
        <v>0</v>
      </c>
      <c r="U86">
        <v>0</v>
      </c>
      <c r="V86">
        <v>0</v>
      </c>
      <c r="W86">
        <v>0</v>
      </c>
      <c r="X86" t="s">
        <v>75</v>
      </c>
      <c r="Y86" t="s">
        <v>178</v>
      </c>
      <c r="Z86" s="2">
        <f t="shared" si="2"/>
        <v>18.085185185185185</v>
      </c>
      <c r="AA86" s="2">
        <f t="shared" si="3"/>
        <v>18.434144295302016</v>
      </c>
    </row>
    <row r="87" spans="1:27" x14ac:dyDescent="0.2">
      <c r="A87" t="s">
        <v>179</v>
      </c>
      <c r="B87" t="s">
        <v>4862</v>
      </c>
      <c r="C87" t="s">
        <v>26</v>
      </c>
      <c r="D87" t="s">
        <v>32</v>
      </c>
      <c r="E87">
        <v>0</v>
      </c>
      <c r="F87">
        <v>0</v>
      </c>
      <c r="G87">
        <v>0</v>
      </c>
      <c r="H87">
        <v>7</v>
      </c>
      <c r="I87">
        <v>23</v>
      </c>
      <c r="J87">
        <v>26</v>
      </c>
      <c r="K87">
        <v>4</v>
      </c>
      <c r="L87">
        <v>14</v>
      </c>
      <c r="M87">
        <v>137</v>
      </c>
      <c r="N87">
        <v>37</v>
      </c>
      <c r="O87">
        <v>1</v>
      </c>
      <c r="P87">
        <v>540</v>
      </c>
      <c r="Q87">
        <v>30</v>
      </c>
      <c r="R87">
        <v>9</v>
      </c>
      <c r="S87">
        <v>0</v>
      </c>
      <c r="T87">
        <v>0</v>
      </c>
      <c r="U87">
        <v>0</v>
      </c>
      <c r="V87">
        <v>0</v>
      </c>
      <c r="W87">
        <v>0</v>
      </c>
      <c r="X87" t="s">
        <v>145</v>
      </c>
      <c r="Y87" t="s">
        <v>180</v>
      </c>
      <c r="Z87" s="2">
        <f t="shared" si="2"/>
        <v>17.956521739130434</v>
      </c>
      <c r="AA87" s="2">
        <f t="shared" si="3"/>
        <v>19.460732984293195</v>
      </c>
    </row>
    <row r="88" spans="1:27" x14ac:dyDescent="0.2">
      <c r="A88" t="s">
        <v>181</v>
      </c>
      <c r="B88" t="s">
        <v>4862</v>
      </c>
      <c r="C88" t="s">
        <v>26</v>
      </c>
      <c r="D88" t="s">
        <v>103</v>
      </c>
      <c r="E88">
        <v>0</v>
      </c>
      <c r="F88">
        <v>0</v>
      </c>
      <c r="G88">
        <v>0</v>
      </c>
      <c r="H88">
        <v>1</v>
      </c>
      <c r="I88">
        <v>1</v>
      </c>
      <c r="J88">
        <v>1</v>
      </c>
      <c r="K88">
        <v>0</v>
      </c>
      <c r="L88">
        <v>0</v>
      </c>
      <c r="M88">
        <v>4</v>
      </c>
      <c r="N88">
        <v>3</v>
      </c>
      <c r="O88">
        <v>0</v>
      </c>
      <c r="P88">
        <v>23</v>
      </c>
      <c r="Q88">
        <v>4</v>
      </c>
      <c r="R88">
        <v>1</v>
      </c>
      <c r="S88">
        <v>0</v>
      </c>
      <c r="T88">
        <v>0</v>
      </c>
      <c r="U88">
        <v>0</v>
      </c>
      <c r="V88">
        <v>0</v>
      </c>
      <c r="W88">
        <v>0</v>
      </c>
      <c r="X88" t="s">
        <v>33</v>
      </c>
      <c r="Y88" t="s">
        <v>34</v>
      </c>
      <c r="Z88" s="2">
        <f t="shared" si="2"/>
        <v>17.8</v>
      </c>
      <c r="AA88" s="2">
        <f t="shared" si="3"/>
        <v>17.8</v>
      </c>
    </row>
    <row r="89" spans="1:27" x14ac:dyDescent="0.2">
      <c r="A89" t="s">
        <v>182</v>
      </c>
      <c r="B89" t="s">
        <v>4862</v>
      </c>
      <c r="C89" t="s">
        <v>26</v>
      </c>
      <c r="D89" t="s">
        <v>74</v>
      </c>
      <c r="E89">
        <v>2</v>
      </c>
      <c r="F89">
        <v>0</v>
      </c>
      <c r="G89">
        <v>0</v>
      </c>
      <c r="H89">
        <v>10</v>
      </c>
      <c r="I89">
        <v>34</v>
      </c>
      <c r="J89">
        <v>29</v>
      </c>
      <c r="K89">
        <v>7</v>
      </c>
      <c r="L89">
        <v>18</v>
      </c>
      <c r="M89">
        <v>121</v>
      </c>
      <c r="N89">
        <v>66</v>
      </c>
      <c r="O89">
        <v>6</v>
      </c>
      <c r="P89">
        <v>1273</v>
      </c>
      <c r="Q89">
        <v>41</v>
      </c>
      <c r="R89">
        <v>8</v>
      </c>
      <c r="S89">
        <v>0</v>
      </c>
      <c r="T89">
        <v>0</v>
      </c>
      <c r="U89">
        <v>0</v>
      </c>
      <c r="V89">
        <v>0</v>
      </c>
      <c r="W89">
        <v>0</v>
      </c>
      <c r="X89" t="s">
        <v>134</v>
      </c>
      <c r="Y89" t="s">
        <v>183</v>
      </c>
      <c r="Z89" s="2">
        <f t="shared" si="2"/>
        <v>17.75151515151515</v>
      </c>
      <c r="AA89" s="2">
        <f t="shared" si="3"/>
        <v>18.408519553072622</v>
      </c>
    </row>
    <row r="90" spans="1:27" x14ac:dyDescent="0.2">
      <c r="A90" t="s">
        <v>184</v>
      </c>
      <c r="B90" t="s">
        <v>4859</v>
      </c>
      <c r="C90" t="s">
        <v>26</v>
      </c>
      <c r="D90" t="s">
        <v>84</v>
      </c>
      <c r="E90">
        <v>3</v>
      </c>
      <c r="F90">
        <v>0</v>
      </c>
      <c r="G90">
        <v>4</v>
      </c>
      <c r="H90">
        <v>0</v>
      </c>
      <c r="I90">
        <v>47</v>
      </c>
      <c r="J90">
        <v>9</v>
      </c>
      <c r="K90">
        <v>15</v>
      </c>
      <c r="L90">
        <v>1</v>
      </c>
      <c r="M90">
        <v>11</v>
      </c>
      <c r="N90">
        <v>20</v>
      </c>
      <c r="O90">
        <v>24</v>
      </c>
      <c r="P90">
        <v>987</v>
      </c>
      <c r="Q90">
        <v>31</v>
      </c>
      <c r="R90">
        <v>41</v>
      </c>
      <c r="S90">
        <v>0</v>
      </c>
      <c r="T90">
        <v>0</v>
      </c>
      <c r="U90">
        <v>0</v>
      </c>
      <c r="V90">
        <v>0</v>
      </c>
      <c r="W90">
        <v>0</v>
      </c>
      <c r="X90" t="s">
        <v>40</v>
      </c>
      <c r="Y90" t="s">
        <v>6220</v>
      </c>
      <c r="Z90" s="2">
        <f t="shared" si="2"/>
        <v>17.748387096774195</v>
      </c>
      <c r="AA90" s="2">
        <f t="shared" si="3"/>
        <v>20.153846153846153</v>
      </c>
    </row>
    <row r="91" spans="1:27" x14ac:dyDescent="0.2">
      <c r="A91" t="s">
        <v>185</v>
      </c>
      <c r="B91" t="s">
        <v>4862</v>
      </c>
      <c r="C91" t="s">
        <v>26</v>
      </c>
      <c r="D91" t="s">
        <v>56</v>
      </c>
      <c r="E91">
        <v>1</v>
      </c>
      <c r="F91">
        <v>1</v>
      </c>
      <c r="G91">
        <v>1</v>
      </c>
      <c r="H91">
        <v>6</v>
      </c>
      <c r="I91">
        <v>15</v>
      </c>
      <c r="J91">
        <v>22</v>
      </c>
      <c r="K91">
        <v>1</v>
      </c>
      <c r="L91">
        <v>32</v>
      </c>
      <c r="M91">
        <v>160</v>
      </c>
      <c r="N91">
        <v>70</v>
      </c>
      <c r="O91">
        <v>2</v>
      </c>
      <c r="P91">
        <v>736</v>
      </c>
      <c r="Q91">
        <v>39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 t="s">
        <v>63</v>
      </c>
      <c r="Y91" t="s">
        <v>6221</v>
      </c>
      <c r="Z91" s="2">
        <f t="shared" si="2"/>
        <v>17.612500000000001</v>
      </c>
      <c r="AA91" s="2">
        <f t="shared" si="3"/>
        <v>18.593841642228739</v>
      </c>
    </row>
    <row r="92" spans="1:27" x14ac:dyDescent="0.2">
      <c r="A92" t="s">
        <v>186</v>
      </c>
      <c r="B92" t="s">
        <v>4859</v>
      </c>
      <c r="C92" t="s">
        <v>26</v>
      </c>
      <c r="D92" t="s">
        <v>103</v>
      </c>
      <c r="E92">
        <v>2</v>
      </c>
      <c r="F92">
        <v>1</v>
      </c>
      <c r="G92">
        <v>0</v>
      </c>
      <c r="H92">
        <v>5</v>
      </c>
      <c r="I92">
        <v>43</v>
      </c>
      <c r="J92">
        <v>19</v>
      </c>
      <c r="K92">
        <v>14</v>
      </c>
      <c r="L92">
        <v>1</v>
      </c>
      <c r="M92">
        <v>4</v>
      </c>
      <c r="N92">
        <v>11</v>
      </c>
      <c r="O92">
        <v>33</v>
      </c>
      <c r="P92">
        <v>497</v>
      </c>
      <c r="Q92">
        <v>23</v>
      </c>
      <c r="R92">
        <v>39</v>
      </c>
      <c r="S92">
        <v>0</v>
      </c>
      <c r="T92">
        <v>0</v>
      </c>
      <c r="U92">
        <v>0</v>
      </c>
      <c r="V92">
        <v>0</v>
      </c>
      <c r="W92">
        <v>0</v>
      </c>
      <c r="X92" t="s">
        <v>99</v>
      </c>
      <c r="Y92" t="s">
        <v>187</v>
      </c>
      <c r="Z92" s="2">
        <f t="shared" si="2"/>
        <v>17.599999999999998</v>
      </c>
      <c r="AA92" s="2">
        <f t="shared" si="3"/>
        <v>23.657841140529531</v>
      </c>
    </row>
    <row r="93" spans="1:27" x14ac:dyDescent="0.2">
      <c r="A93" t="s">
        <v>188</v>
      </c>
      <c r="B93" t="s">
        <v>4862</v>
      </c>
      <c r="C93" t="s">
        <v>26</v>
      </c>
      <c r="D93" t="s">
        <v>6196</v>
      </c>
      <c r="E93">
        <v>2</v>
      </c>
      <c r="F93">
        <v>2</v>
      </c>
      <c r="G93">
        <v>1</v>
      </c>
      <c r="H93">
        <v>8</v>
      </c>
      <c r="I93">
        <v>11</v>
      </c>
      <c r="J93">
        <v>30</v>
      </c>
      <c r="K93">
        <v>4</v>
      </c>
      <c r="L93">
        <v>20</v>
      </c>
      <c r="M93">
        <v>162</v>
      </c>
      <c r="N93">
        <v>64</v>
      </c>
      <c r="O93">
        <v>6</v>
      </c>
      <c r="P93">
        <v>689</v>
      </c>
      <c r="Q93">
        <v>19</v>
      </c>
      <c r="R93">
        <v>4</v>
      </c>
      <c r="S93">
        <v>0</v>
      </c>
      <c r="T93">
        <v>0</v>
      </c>
      <c r="U93">
        <v>0</v>
      </c>
      <c r="V93">
        <v>0</v>
      </c>
      <c r="W93">
        <v>0</v>
      </c>
      <c r="X93" t="s">
        <v>75</v>
      </c>
      <c r="Y93" t="s">
        <v>4870</v>
      </c>
      <c r="Z93" s="2">
        <f t="shared" si="2"/>
        <v>17.588888888888889</v>
      </c>
      <c r="AA93" s="2">
        <f t="shared" si="3"/>
        <v>19.06378233719893</v>
      </c>
    </row>
    <row r="94" spans="1:27" x14ac:dyDescent="0.2">
      <c r="A94" t="s">
        <v>189</v>
      </c>
      <c r="B94" t="s">
        <v>4859</v>
      </c>
      <c r="C94" t="s">
        <v>26</v>
      </c>
      <c r="D94" t="s">
        <v>36</v>
      </c>
      <c r="E94">
        <v>1</v>
      </c>
      <c r="F94">
        <v>0</v>
      </c>
      <c r="G94">
        <v>3</v>
      </c>
      <c r="H94">
        <v>2</v>
      </c>
      <c r="I94">
        <v>37</v>
      </c>
      <c r="J94">
        <v>17</v>
      </c>
      <c r="K94">
        <v>6</v>
      </c>
      <c r="L94">
        <v>2</v>
      </c>
      <c r="M94">
        <v>9</v>
      </c>
      <c r="N94">
        <v>21</v>
      </c>
      <c r="O94">
        <v>14</v>
      </c>
      <c r="P94">
        <v>923</v>
      </c>
      <c r="Q94">
        <v>46</v>
      </c>
      <c r="R94">
        <v>59</v>
      </c>
      <c r="S94">
        <v>0</v>
      </c>
      <c r="T94">
        <v>0</v>
      </c>
      <c r="U94">
        <v>0</v>
      </c>
      <c r="V94">
        <v>0</v>
      </c>
      <c r="W94">
        <v>0</v>
      </c>
      <c r="X94" t="s">
        <v>75</v>
      </c>
      <c r="Y94" t="s">
        <v>190</v>
      </c>
      <c r="Z94" s="2">
        <f t="shared" si="2"/>
        <v>17.566666666666666</v>
      </c>
      <c r="AA94" s="2">
        <f t="shared" si="3"/>
        <v>25.273534635879219</v>
      </c>
    </row>
    <row r="95" spans="1:27" x14ac:dyDescent="0.2">
      <c r="A95" t="s">
        <v>191</v>
      </c>
      <c r="B95" t="s">
        <v>4863</v>
      </c>
      <c r="C95" t="s">
        <v>26</v>
      </c>
      <c r="D95" t="s">
        <v>84</v>
      </c>
      <c r="E95">
        <v>6</v>
      </c>
      <c r="F95">
        <v>0</v>
      </c>
      <c r="G95">
        <v>4</v>
      </c>
      <c r="H95">
        <v>1</v>
      </c>
      <c r="I95">
        <v>41</v>
      </c>
      <c r="J95">
        <v>20</v>
      </c>
      <c r="K95">
        <v>22</v>
      </c>
      <c r="L95">
        <v>1</v>
      </c>
      <c r="M95">
        <v>13</v>
      </c>
      <c r="N95">
        <v>12</v>
      </c>
      <c r="O95">
        <v>10</v>
      </c>
      <c r="P95">
        <v>254</v>
      </c>
      <c r="Q95">
        <v>15</v>
      </c>
      <c r="R95">
        <v>19</v>
      </c>
      <c r="S95">
        <v>0</v>
      </c>
      <c r="T95">
        <v>0</v>
      </c>
      <c r="U95">
        <v>0</v>
      </c>
      <c r="V95">
        <v>0</v>
      </c>
      <c r="W95">
        <v>0</v>
      </c>
      <c r="X95" t="s">
        <v>88</v>
      </c>
      <c r="Y95" t="s">
        <v>5789</v>
      </c>
      <c r="Z95" s="2">
        <f t="shared" si="2"/>
        <v>17.566666666666666</v>
      </c>
      <c r="AA95" s="2">
        <f t="shared" si="3"/>
        <v>23.315308988764041</v>
      </c>
    </row>
    <row r="96" spans="1:27" x14ac:dyDescent="0.2">
      <c r="A96" t="s">
        <v>192</v>
      </c>
      <c r="B96" t="s">
        <v>4859</v>
      </c>
      <c r="C96" t="s">
        <v>26</v>
      </c>
      <c r="D96" t="s">
        <v>71</v>
      </c>
      <c r="E96">
        <v>8</v>
      </c>
      <c r="F96">
        <v>0</v>
      </c>
      <c r="G96">
        <v>6</v>
      </c>
      <c r="H96">
        <v>2</v>
      </c>
      <c r="I96">
        <v>60</v>
      </c>
      <c r="J96">
        <v>20</v>
      </c>
      <c r="K96">
        <v>17</v>
      </c>
      <c r="L96">
        <v>3</v>
      </c>
      <c r="M96">
        <v>32</v>
      </c>
      <c r="N96">
        <v>20</v>
      </c>
      <c r="O96">
        <v>41</v>
      </c>
      <c r="P96">
        <v>1203</v>
      </c>
      <c r="Q96">
        <v>21</v>
      </c>
      <c r="R96">
        <v>23</v>
      </c>
      <c r="S96">
        <v>0</v>
      </c>
      <c r="T96">
        <v>0</v>
      </c>
      <c r="U96">
        <v>0</v>
      </c>
      <c r="V96">
        <v>0</v>
      </c>
      <c r="W96">
        <v>0</v>
      </c>
      <c r="X96" t="s">
        <v>193</v>
      </c>
      <c r="Y96" t="s">
        <v>194</v>
      </c>
      <c r="Z96" s="2">
        <f t="shared" si="2"/>
        <v>17.534210526315789</v>
      </c>
      <c r="AA96" s="2">
        <f t="shared" si="3"/>
        <v>21.227256637168139</v>
      </c>
    </row>
    <row r="97" spans="1:27" x14ac:dyDescent="0.2">
      <c r="A97" t="s">
        <v>195</v>
      </c>
      <c r="B97" t="s">
        <v>4859</v>
      </c>
      <c r="C97" t="s">
        <v>26</v>
      </c>
      <c r="D97" t="s">
        <v>51</v>
      </c>
      <c r="E97">
        <v>2</v>
      </c>
      <c r="F97">
        <v>0</v>
      </c>
      <c r="G97">
        <v>3</v>
      </c>
      <c r="H97">
        <v>7</v>
      </c>
      <c r="I97">
        <v>14</v>
      </c>
      <c r="J97">
        <v>27</v>
      </c>
      <c r="K97">
        <v>15</v>
      </c>
      <c r="L97">
        <v>0</v>
      </c>
      <c r="M97">
        <v>2</v>
      </c>
      <c r="N97">
        <v>14</v>
      </c>
      <c r="O97">
        <v>34</v>
      </c>
      <c r="P97">
        <v>1248</v>
      </c>
      <c r="Q97">
        <v>20</v>
      </c>
      <c r="R97">
        <v>39</v>
      </c>
      <c r="S97">
        <v>0</v>
      </c>
      <c r="T97">
        <v>0</v>
      </c>
      <c r="U97">
        <v>0</v>
      </c>
      <c r="V97">
        <v>0</v>
      </c>
      <c r="W97">
        <v>0</v>
      </c>
      <c r="X97" t="s">
        <v>145</v>
      </c>
      <c r="Y97" t="s">
        <v>6222</v>
      </c>
      <c r="Z97" s="2">
        <f t="shared" si="2"/>
        <v>17.513043478260869</v>
      </c>
      <c r="AA97" s="2">
        <f t="shared" si="3"/>
        <v>19.702173913043481</v>
      </c>
    </row>
    <row r="98" spans="1:27" x14ac:dyDescent="0.2">
      <c r="A98" t="s">
        <v>196</v>
      </c>
      <c r="B98" t="s">
        <v>4863</v>
      </c>
      <c r="C98" t="s">
        <v>26</v>
      </c>
      <c r="D98" t="s">
        <v>47</v>
      </c>
      <c r="E98">
        <v>13</v>
      </c>
      <c r="F98">
        <v>0</v>
      </c>
      <c r="G98">
        <v>3</v>
      </c>
      <c r="H98">
        <v>3</v>
      </c>
      <c r="I98">
        <v>37</v>
      </c>
      <c r="J98">
        <v>8</v>
      </c>
      <c r="K98">
        <v>60</v>
      </c>
      <c r="L98">
        <v>0</v>
      </c>
      <c r="M98">
        <v>2</v>
      </c>
      <c r="N98">
        <v>9</v>
      </c>
      <c r="O98">
        <v>23</v>
      </c>
      <c r="P98">
        <v>528</v>
      </c>
      <c r="Q98">
        <v>4</v>
      </c>
      <c r="R98">
        <v>19</v>
      </c>
      <c r="S98">
        <v>0</v>
      </c>
      <c r="T98">
        <v>0</v>
      </c>
      <c r="U98">
        <v>0</v>
      </c>
      <c r="V98">
        <v>0</v>
      </c>
      <c r="W98">
        <v>0</v>
      </c>
      <c r="X98" t="s">
        <v>42</v>
      </c>
      <c r="Y98" t="s">
        <v>5244</v>
      </c>
      <c r="Z98" s="2">
        <f t="shared" si="2"/>
        <v>17.494285714285713</v>
      </c>
      <c r="AA98" s="2">
        <f t="shared" si="3"/>
        <v>19.765781922525107</v>
      </c>
    </row>
    <row r="99" spans="1:27" x14ac:dyDescent="0.2">
      <c r="A99" t="s">
        <v>197</v>
      </c>
      <c r="B99" t="s">
        <v>4862</v>
      </c>
      <c r="C99" t="s">
        <v>26</v>
      </c>
      <c r="D99" t="s">
        <v>95</v>
      </c>
      <c r="E99">
        <v>3</v>
      </c>
      <c r="F99">
        <v>0</v>
      </c>
      <c r="G99">
        <v>0</v>
      </c>
      <c r="H99">
        <v>5</v>
      </c>
      <c r="I99">
        <v>22</v>
      </c>
      <c r="J99">
        <v>12</v>
      </c>
      <c r="K99">
        <v>6</v>
      </c>
      <c r="L99">
        <v>9</v>
      </c>
      <c r="M99">
        <v>95</v>
      </c>
      <c r="N99">
        <v>53</v>
      </c>
      <c r="O99">
        <v>0</v>
      </c>
      <c r="P99">
        <v>627</v>
      </c>
      <c r="Q99">
        <v>11</v>
      </c>
      <c r="R99">
        <v>1</v>
      </c>
      <c r="S99">
        <v>0</v>
      </c>
      <c r="T99">
        <v>0</v>
      </c>
      <c r="U99">
        <v>0</v>
      </c>
      <c r="V99">
        <v>0</v>
      </c>
      <c r="W99">
        <v>0</v>
      </c>
      <c r="X99" t="s">
        <v>99</v>
      </c>
      <c r="Y99" t="s">
        <v>198</v>
      </c>
      <c r="Z99" s="2">
        <f t="shared" si="2"/>
        <v>17.486363636363635</v>
      </c>
      <c r="AA99" s="2">
        <f t="shared" si="3"/>
        <v>20.153084982537834</v>
      </c>
    </row>
    <row r="100" spans="1:27" x14ac:dyDescent="0.2">
      <c r="A100" t="s">
        <v>199</v>
      </c>
      <c r="B100" t="s">
        <v>4859</v>
      </c>
      <c r="C100" t="s">
        <v>26</v>
      </c>
      <c r="D100" t="s">
        <v>39</v>
      </c>
      <c r="E100">
        <v>2</v>
      </c>
      <c r="F100">
        <v>0</v>
      </c>
      <c r="G100">
        <v>0</v>
      </c>
      <c r="H100">
        <v>3</v>
      </c>
      <c r="I100">
        <v>66</v>
      </c>
      <c r="J100">
        <v>26</v>
      </c>
      <c r="K100">
        <v>12</v>
      </c>
      <c r="L100">
        <v>6</v>
      </c>
      <c r="M100">
        <v>30</v>
      </c>
      <c r="N100">
        <v>40</v>
      </c>
      <c r="O100">
        <v>12</v>
      </c>
      <c r="P100">
        <v>1207</v>
      </c>
      <c r="Q100">
        <v>31</v>
      </c>
      <c r="R100">
        <v>16</v>
      </c>
      <c r="S100">
        <v>0</v>
      </c>
      <c r="T100">
        <v>0</v>
      </c>
      <c r="U100">
        <v>0</v>
      </c>
      <c r="V100">
        <v>0</v>
      </c>
      <c r="W100">
        <v>0</v>
      </c>
      <c r="X100" t="s">
        <v>37</v>
      </c>
      <c r="Y100" t="s">
        <v>200</v>
      </c>
      <c r="Z100" s="2">
        <f t="shared" si="2"/>
        <v>17.472413793103449</v>
      </c>
      <c r="AA100" s="2">
        <f t="shared" si="3"/>
        <v>19.733016010385114</v>
      </c>
    </row>
    <row r="101" spans="1:27" x14ac:dyDescent="0.2">
      <c r="A101" t="s">
        <v>201</v>
      </c>
      <c r="B101" t="s">
        <v>4862</v>
      </c>
      <c r="C101" t="s">
        <v>26</v>
      </c>
      <c r="D101" t="s">
        <v>49</v>
      </c>
      <c r="E101">
        <v>1</v>
      </c>
      <c r="F101">
        <v>1</v>
      </c>
      <c r="G101">
        <v>4</v>
      </c>
      <c r="H101">
        <v>6</v>
      </c>
      <c r="I101">
        <v>46</v>
      </c>
      <c r="J101">
        <v>32</v>
      </c>
      <c r="K101">
        <v>13</v>
      </c>
      <c r="L101">
        <v>4</v>
      </c>
      <c r="M101">
        <v>42</v>
      </c>
      <c r="N101">
        <v>58</v>
      </c>
      <c r="O101">
        <v>18</v>
      </c>
      <c r="P101">
        <v>709</v>
      </c>
      <c r="Q101">
        <v>64</v>
      </c>
      <c r="R101">
        <v>63</v>
      </c>
      <c r="S101">
        <v>0</v>
      </c>
      <c r="T101">
        <v>0</v>
      </c>
      <c r="U101">
        <v>0</v>
      </c>
      <c r="V101">
        <v>0</v>
      </c>
      <c r="W101">
        <v>0</v>
      </c>
      <c r="X101" t="s">
        <v>42</v>
      </c>
      <c r="Y101" t="s">
        <v>5261</v>
      </c>
      <c r="Z101" s="2">
        <f t="shared" si="2"/>
        <v>17.454285714285714</v>
      </c>
      <c r="AA101" s="2">
        <f t="shared" si="3"/>
        <v>22.607319078947366</v>
      </c>
    </row>
    <row r="102" spans="1:27" x14ac:dyDescent="0.2">
      <c r="A102" t="s">
        <v>202</v>
      </c>
      <c r="B102" t="s">
        <v>4862</v>
      </c>
      <c r="C102" t="s">
        <v>26</v>
      </c>
      <c r="D102" t="s">
        <v>49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1</v>
      </c>
      <c r="M102">
        <v>0</v>
      </c>
      <c r="N102">
        <v>4</v>
      </c>
      <c r="O102">
        <v>0</v>
      </c>
      <c r="P102">
        <v>24</v>
      </c>
      <c r="Q102">
        <v>2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 t="s">
        <v>33</v>
      </c>
      <c r="Y102" t="s">
        <v>203</v>
      </c>
      <c r="Z102" s="2">
        <f t="shared" si="2"/>
        <v>17.399999999999999</v>
      </c>
      <c r="AA102" s="2">
        <f t="shared" si="3"/>
        <v>34.799999999999997</v>
      </c>
    </row>
    <row r="103" spans="1:27" x14ac:dyDescent="0.2">
      <c r="A103" t="s">
        <v>204</v>
      </c>
      <c r="B103" t="s">
        <v>4862</v>
      </c>
      <c r="C103" t="s">
        <v>26</v>
      </c>
      <c r="D103" t="s">
        <v>49</v>
      </c>
      <c r="E103">
        <v>2</v>
      </c>
      <c r="F103">
        <v>0</v>
      </c>
      <c r="G103">
        <v>1</v>
      </c>
      <c r="H103">
        <v>8</v>
      </c>
      <c r="I103">
        <v>30</v>
      </c>
      <c r="J103">
        <v>44</v>
      </c>
      <c r="K103">
        <v>6</v>
      </c>
      <c r="L103">
        <v>10</v>
      </c>
      <c r="M103">
        <v>59</v>
      </c>
      <c r="N103">
        <v>65</v>
      </c>
      <c r="O103">
        <v>12</v>
      </c>
      <c r="P103">
        <v>830</v>
      </c>
      <c r="Q103">
        <v>71</v>
      </c>
      <c r="R103">
        <v>23</v>
      </c>
      <c r="S103">
        <v>0</v>
      </c>
      <c r="T103">
        <v>0</v>
      </c>
      <c r="U103">
        <v>0</v>
      </c>
      <c r="V103">
        <v>0</v>
      </c>
      <c r="W103">
        <v>0</v>
      </c>
      <c r="X103" t="s">
        <v>37</v>
      </c>
      <c r="Y103" t="s">
        <v>5262</v>
      </c>
      <c r="Z103" s="2">
        <f t="shared" si="2"/>
        <v>17.379310344827587</v>
      </c>
      <c r="AA103" s="2">
        <f t="shared" si="3"/>
        <v>20.377358490566039</v>
      </c>
    </row>
    <row r="104" spans="1:27" x14ac:dyDescent="0.2">
      <c r="A104" t="s">
        <v>205</v>
      </c>
      <c r="B104" t="s">
        <v>4862</v>
      </c>
      <c r="C104" t="s">
        <v>26</v>
      </c>
      <c r="D104" t="s">
        <v>56</v>
      </c>
      <c r="E104">
        <v>0</v>
      </c>
      <c r="F104">
        <v>0</v>
      </c>
      <c r="G104">
        <v>0</v>
      </c>
      <c r="H104">
        <v>5</v>
      </c>
      <c r="I104">
        <v>19</v>
      </c>
      <c r="J104">
        <v>10</v>
      </c>
      <c r="K104">
        <v>7</v>
      </c>
      <c r="L104">
        <v>6</v>
      </c>
      <c r="M104">
        <v>56</v>
      </c>
      <c r="N104">
        <v>32</v>
      </c>
      <c r="O104">
        <v>5</v>
      </c>
      <c r="P104">
        <v>327</v>
      </c>
      <c r="Q104">
        <v>30</v>
      </c>
      <c r="R104">
        <v>8</v>
      </c>
      <c r="S104">
        <v>0</v>
      </c>
      <c r="T104">
        <v>0</v>
      </c>
      <c r="U104">
        <v>0</v>
      </c>
      <c r="V104">
        <v>0</v>
      </c>
      <c r="W104">
        <v>0</v>
      </c>
      <c r="X104" t="s">
        <v>80</v>
      </c>
      <c r="Y104" t="s">
        <v>5018</v>
      </c>
      <c r="Z104" s="2">
        <f t="shared" si="2"/>
        <v>17.335294117647059</v>
      </c>
      <c r="AA104" s="2">
        <f t="shared" si="3"/>
        <v>25.876097560975609</v>
      </c>
    </row>
    <row r="105" spans="1:27" x14ac:dyDescent="0.2">
      <c r="A105" t="s">
        <v>206</v>
      </c>
      <c r="B105" t="s">
        <v>4862</v>
      </c>
      <c r="C105" t="s">
        <v>26</v>
      </c>
      <c r="D105" t="s">
        <v>36</v>
      </c>
      <c r="E105">
        <v>1</v>
      </c>
      <c r="F105">
        <v>0</v>
      </c>
      <c r="G105">
        <v>2</v>
      </c>
      <c r="H105">
        <v>1</v>
      </c>
      <c r="I105">
        <v>5</v>
      </c>
      <c r="J105">
        <v>11</v>
      </c>
      <c r="K105">
        <v>2</v>
      </c>
      <c r="L105">
        <v>8</v>
      </c>
      <c r="M105">
        <v>98</v>
      </c>
      <c r="N105">
        <v>38</v>
      </c>
      <c r="O105">
        <v>5</v>
      </c>
      <c r="P105">
        <v>946</v>
      </c>
      <c r="Q105">
        <v>21</v>
      </c>
      <c r="R105">
        <v>4</v>
      </c>
      <c r="S105">
        <v>0</v>
      </c>
      <c r="T105">
        <v>0</v>
      </c>
      <c r="U105">
        <v>0</v>
      </c>
      <c r="V105">
        <v>0</v>
      </c>
      <c r="W105">
        <v>0</v>
      </c>
      <c r="X105" t="s">
        <v>145</v>
      </c>
      <c r="Y105" t="s">
        <v>207</v>
      </c>
      <c r="Z105" s="2">
        <f t="shared" si="2"/>
        <v>17.330434782608698</v>
      </c>
      <c r="AA105" s="2">
        <f t="shared" si="3"/>
        <v>18.645530145530149</v>
      </c>
    </row>
    <row r="106" spans="1:27" x14ac:dyDescent="0.2">
      <c r="A106" t="s">
        <v>6223</v>
      </c>
      <c r="B106" t="s">
        <v>4862</v>
      </c>
      <c r="C106" t="s">
        <v>26</v>
      </c>
      <c r="D106" t="s">
        <v>64</v>
      </c>
      <c r="E106">
        <v>1</v>
      </c>
      <c r="F106">
        <v>0</v>
      </c>
      <c r="G106">
        <v>0</v>
      </c>
      <c r="H106">
        <v>7</v>
      </c>
      <c r="I106">
        <v>8</v>
      </c>
      <c r="J106">
        <v>20</v>
      </c>
      <c r="K106">
        <v>2</v>
      </c>
      <c r="L106">
        <v>12</v>
      </c>
      <c r="M106">
        <v>101</v>
      </c>
      <c r="N106">
        <v>35</v>
      </c>
      <c r="O106">
        <v>3</v>
      </c>
      <c r="P106">
        <v>445</v>
      </c>
      <c r="Q106">
        <v>21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t="s">
        <v>80</v>
      </c>
      <c r="Y106" t="s">
        <v>6224</v>
      </c>
      <c r="Z106" s="2">
        <f t="shared" si="2"/>
        <v>17.323529411764707</v>
      </c>
      <c r="AA106" s="2">
        <f t="shared" si="3"/>
        <v>18.006114130434785</v>
      </c>
    </row>
    <row r="107" spans="1:27" x14ac:dyDescent="0.2">
      <c r="A107" t="s">
        <v>208</v>
      </c>
      <c r="B107" t="s">
        <v>4859</v>
      </c>
      <c r="C107" t="s">
        <v>26</v>
      </c>
      <c r="D107" t="s">
        <v>51</v>
      </c>
      <c r="E107">
        <v>7</v>
      </c>
      <c r="F107">
        <v>0</v>
      </c>
      <c r="G107">
        <v>3</v>
      </c>
      <c r="H107">
        <v>8</v>
      </c>
      <c r="I107">
        <v>73</v>
      </c>
      <c r="J107">
        <v>58</v>
      </c>
      <c r="K107">
        <v>23</v>
      </c>
      <c r="L107">
        <v>6</v>
      </c>
      <c r="M107">
        <v>12</v>
      </c>
      <c r="N107">
        <v>10</v>
      </c>
      <c r="O107">
        <v>29</v>
      </c>
      <c r="P107">
        <v>706</v>
      </c>
      <c r="Q107">
        <v>44</v>
      </c>
      <c r="R107">
        <v>28</v>
      </c>
      <c r="S107">
        <v>0</v>
      </c>
      <c r="T107">
        <v>0</v>
      </c>
      <c r="U107">
        <v>0</v>
      </c>
      <c r="V107">
        <v>0</v>
      </c>
      <c r="W107">
        <v>0</v>
      </c>
      <c r="X107" t="s">
        <v>31</v>
      </c>
      <c r="Y107" t="s">
        <v>209</v>
      </c>
      <c r="Z107" s="2">
        <f t="shared" si="2"/>
        <v>17.32</v>
      </c>
      <c r="AA107" s="2">
        <f t="shared" si="3"/>
        <v>22.493506493506494</v>
      </c>
    </row>
    <row r="108" spans="1:27" x14ac:dyDescent="0.2">
      <c r="A108" t="s">
        <v>210</v>
      </c>
      <c r="B108" t="s">
        <v>4859</v>
      </c>
      <c r="C108" t="s">
        <v>26</v>
      </c>
      <c r="D108" t="s">
        <v>49</v>
      </c>
      <c r="E108">
        <v>0</v>
      </c>
      <c r="F108">
        <v>1</v>
      </c>
      <c r="G108">
        <v>1</v>
      </c>
      <c r="H108">
        <v>14</v>
      </c>
      <c r="I108">
        <v>58</v>
      </c>
      <c r="J108">
        <v>46</v>
      </c>
      <c r="K108">
        <v>1</v>
      </c>
      <c r="L108">
        <v>16</v>
      </c>
      <c r="M108">
        <v>47</v>
      </c>
      <c r="N108">
        <v>57</v>
      </c>
      <c r="O108">
        <v>9</v>
      </c>
      <c r="P108">
        <v>1031</v>
      </c>
      <c r="Q108">
        <v>62</v>
      </c>
      <c r="R108">
        <v>28</v>
      </c>
      <c r="S108">
        <v>0</v>
      </c>
      <c r="T108">
        <v>0</v>
      </c>
      <c r="U108">
        <v>0</v>
      </c>
      <c r="V108">
        <v>0</v>
      </c>
      <c r="W108">
        <v>0</v>
      </c>
      <c r="X108" t="s">
        <v>75</v>
      </c>
      <c r="Y108" t="s">
        <v>5254</v>
      </c>
      <c r="Z108" s="2">
        <f t="shared" si="2"/>
        <v>17.3</v>
      </c>
      <c r="AA108" s="2">
        <f t="shared" si="3"/>
        <v>19.195890410958906</v>
      </c>
    </row>
    <row r="109" spans="1:27" x14ac:dyDescent="0.2">
      <c r="A109" t="s">
        <v>211</v>
      </c>
      <c r="B109" t="s">
        <v>4859</v>
      </c>
      <c r="C109" t="s">
        <v>26</v>
      </c>
      <c r="D109" t="s">
        <v>51</v>
      </c>
      <c r="E109">
        <v>8</v>
      </c>
      <c r="F109">
        <v>0</v>
      </c>
      <c r="G109">
        <v>8</v>
      </c>
      <c r="H109">
        <v>10</v>
      </c>
      <c r="I109">
        <v>46</v>
      </c>
      <c r="J109">
        <v>46</v>
      </c>
      <c r="K109">
        <v>28</v>
      </c>
      <c r="L109">
        <v>3</v>
      </c>
      <c r="M109">
        <v>31</v>
      </c>
      <c r="N109">
        <v>32</v>
      </c>
      <c r="O109">
        <v>40</v>
      </c>
      <c r="P109">
        <v>746</v>
      </c>
      <c r="Q109">
        <v>33</v>
      </c>
      <c r="R109">
        <v>21</v>
      </c>
      <c r="S109">
        <v>0</v>
      </c>
      <c r="T109">
        <v>0</v>
      </c>
      <c r="U109">
        <v>0</v>
      </c>
      <c r="V109">
        <v>0</v>
      </c>
      <c r="W109">
        <v>0</v>
      </c>
      <c r="X109" t="s">
        <v>28</v>
      </c>
      <c r="Y109" t="s">
        <v>6225</v>
      </c>
      <c r="Z109" s="2">
        <f t="shared" si="2"/>
        <v>17.297058823529412</v>
      </c>
      <c r="AA109" s="2">
        <f t="shared" si="3"/>
        <v>24.72162540868753</v>
      </c>
    </row>
    <row r="110" spans="1:27" x14ac:dyDescent="0.2">
      <c r="A110" t="s">
        <v>212</v>
      </c>
      <c r="B110" t="s">
        <v>4862</v>
      </c>
      <c r="C110" t="s">
        <v>26</v>
      </c>
      <c r="D110" t="s">
        <v>47</v>
      </c>
      <c r="E110">
        <v>1</v>
      </c>
      <c r="F110">
        <v>0</v>
      </c>
      <c r="G110">
        <v>0</v>
      </c>
      <c r="H110">
        <v>10</v>
      </c>
      <c r="I110">
        <v>24</v>
      </c>
      <c r="J110">
        <v>42</v>
      </c>
      <c r="K110">
        <v>7</v>
      </c>
      <c r="L110">
        <v>13</v>
      </c>
      <c r="M110">
        <v>168</v>
      </c>
      <c r="N110">
        <v>102</v>
      </c>
      <c r="O110">
        <v>7</v>
      </c>
      <c r="P110">
        <v>990</v>
      </c>
      <c r="Q110">
        <v>48</v>
      </c>
      <c r="R110">
        <v>5</v>
      </c>
      <c r="S110">
        <v>0</v>
      </c>
      <c r="T110">
        <v>0</v>
      </c>
      <c r="U110">
        <v>0</v>
      </c>
      <c r="V110">
        <v>0</v>
      </c>
      <c r="W110">
        <v>0</v>
      </c>
      <c r="X110" t="s">
        <v>50</v>
      </c>
      <c r="Y110" t="s">
        <v>6226</v>
      </c>
      <c r="Z110" s="2">
        <f t="shared" si="2"/>
        <v>17.277777777777779</v>
      </c>
      <c r="AA110" s="2">
        <f t="shared" si="3"/>
        <v>18.058064516129033</v>
      </c>
    </row>
    <row r="111" spans="1:27" x14ac:dyDescent="0.2">
      <c r="A111" t="s">
        <v>213</v>
      </c>
      <c r="B111" t="s">
        <v>4862</v>
      </c>
      <c r="C111" t="s">
        <v>26</v>
      </c>
      <c r="D111" t="s">
        <v>47</v>
      </c>
      <c r="E111">
        <v>2</v>
      </c>
      <c r="F111">
        <v>0</v>
      </c>
      <c r="G111">
        <v>1</v>
      </c>
      <c r="H111">
        <v>4</v>
      </c>
      <c r="I111">
        <v>9</v>
      </c>
      <c r="J111">
        <v>30</v>
      </c>
      <c r="K111">
        <v>8</v>
      </c>
      <c r="L111">
        <v>24</v>
      </c>
      <c r="M111">
        <v>79</v>
      </c>
      <c r="N111">
        <v>56</v>
      </c>
      <c r="O111">
        <v>2</v>
      </c>
      <c r="P111">
        <v>844</v>
      </c>
      <c r="Q111">
        <v>35</v>
      </c>
      <c r="R111">
        <v>9</v>
      </c>
      <c r="S111">
        <v>0</v>
      </c>
      <c r="T111">
        <v>0</v>
      </c>
      <c r="U111">
        <v>0</v>
      </c>
      <c r="V111">
        <v>0</v>
      </c>
      <c r="W111">
        <v>0</v>
      </c>
      <c r="X111" t="s">
        <v>111</v>
      </c>
      <c r="Y111" t="s">
        <v>214</v>
      </c>
      <c r="Z111" s="2">
        <f t="shared" si="2"/>
        <v>17.226923076923075</v>
      </c>
      <c r="AA111" s="2">
        <f t="shared" si="3"/>
        <v>18.199097065462752</v>
      </c>
    </row>
    <row r="112" spans="1:27" x14ac:dyDescent="0.2">
      <c r="A112" t="s">
        <v>215</v>
      </c>
      <c r="B112" t="s">
        <v>4862</v>
      </c>
      <c r="C112" t="s">
        <v>26</v>
      </c>
      <c r="D112" t="s">
        <v>62</v>
      </c>
      <c r="E112">
        <v>0</v>
      </c>
      <c r="F112">
        <v>0</v>
      </c>
      <c r="G112">
        <v>0</v>
      </c>
      <c r="H112">
        <v>3</v>
      </c>
      <c r="I112">
        <v>8</v>
      </c>
      <c r="J112">
        <v>13</v>
      </c>
      <c r="K112">
        <v>0</v>
      </c>
      <c r="L112">
        <v>3</v>
      </c>
      <c r="M112">
        <v>23</v>
      </c>
      <c r="N112">
        <v>26</v>
      </c>
      <c r="O112">
        <v>12</v>
      </c>
      <c r="P112">
        <v>452</v>
      </c>
      <c r="Q112">
        <v>31</v>
      </c>
      <c r="R112">
        <v>3</v>
      </c>
      <c r="S112">
        <v>0</v>
      </c>
      <c r="T112">
        <v>0</v>
      </c>
      <c r="U112">
        <v>0</v>
      </c>
      <c r="V112">
        <v>0</v>
      </c>
      <c r="W112">
        <v>0</v>
      </c>
      <c r="X112" t="s">
        <v>216</v>
      </c>
      <c r="Y112" t="s">
        <v>6074</v>
      </c>
      <c r="Z112" s="2">
        <f t="shared" si="2"/>
        <v>17.224999999999998</v>
      </c>
      <c r="AA112" s="2">
        <f t="shared" si="3"/>
        <v>19.582105263157896</v>
      </c>
    </row>
    <row r="113" spans="1:27" x14ac:dyDescent="0.2">
      <c r="A113" t="s">
        <v>217</v>
      </c>
      <c r="B113" t="s">
        <v>4862</v>
      </c>
      <c r="C113" t="s">
        <v>26</v>
      </c>
      <c r="D113" t="s">
        <v>84</v>
      </c>
      <c r="E113">
        <v>1</v>
      </c>
      <c r="F113">
        <v>0</v>
      </c>
      <c r="G113">
        <v>0</v>
      </c>
      <c r="H113">
        <v>2</v>
      </c>
      <c r="I113">
        <v>16</v>
      </c>
      <c r="J113">
        <v>27</v>
      </c>
      <c r="K113">
        <v>5</v>
      </c>
      <c r="L113">
        <v>15</v>
      </c>
      <c r="M113">
        <v>170</v>
      </c>
      <c r="N113">
        <v>73</v>
      </c>
      <c r="O113">
        <v>1</v>
      </c>
      <c r="P113">
        <v>1021</v>
      </c>
      <c r="Q113">
        <v>27</v>
      </c>
      <c r="R113">
        <v>9</v>
      </c>
      <c r="S113">
        <v>0</v>
      </c>
      <c r="T113">
        <v>0</v>
      </c>
      <c r="U113">
        <v>0</v>
      </c>
      <c r="V113">
        <v>0</v>
      </c>
      <c r="W113">
        <v>0</v>
      </c>
      <c r="X113" t="s">
        <v>28</v>
      </c>
      <c r="Y113" t="s">
        <v>5313</v>
      </c>
      <c r="Z113" s="2">
        <f t="shared" si="2"/>
        <v>17.194117647058825</v>
      </c>
      <c r="AA113" s="2">
        <f t="shared" si="3"/>
        <v>18.167817679558013</v>
      </c>
    </row>
    <row r="114" spans="1:27" x14ac:dyDescent="0.2">
      <c r="A114" t="s">
        <v>218</v>
      </c>
      <c r="B114" t="s">
        <v>4862</v>
      </c>
      <c r="C114" t="s">
        <v>26</v>
      </c>
      <c r="D114" t="s">
        <v>62</v>
      </c>
      <c r="E114">
        <v>2</v>
      </c>
      <c r="F114">
        <v>1</v>
      </c>
      <c r="G114">
        <v>0</v>
      </c>
      <c r="H114">
        <v>8</v>
      </c>
      <c r="I114">
        <v>29</v>
      </c>
      <c r="J114">
        <v>51</v>
      </c>
      <c r="K114">
        <v>7</v>
      </c>
      <c r="L114">
        <v>22</v>
      </c>
      <c r="M114">
        <v>91</v>
      </c>
      <c r="N114">
        <v>75</v>
      </c>
      <c r="O114">
        <v>7</v>
      </c>
      <c r="P114">
        <v>1093</v>
      </c>
      <c r="Q114">
        <v>65</v>
      </c>
      <c r="R114">
        <v>10</v>
      </c>
      <c r="S114">
        <v>0</v>
      </c>
      <c r="T114">
        <v>0</v>
      </c>
      <c r="U114">
        <v>0</v>
      </c>
      <c r="V114">
        <v>0</v>
      </c>
      <c r="W114">
        <v>0</v>
      </c>
      <c r="X114" t="s">
        <v>63</v>
      </c>
      <c r="Y114" t="s">
        <v>219</v>
      </c>
      <c r="Z114" s="2">
        <f t="shared" si="2"/>
        <v>17.165624999999999</v>
      </c>
      <c r="AA114" s="2">
        <f t="shared" si="3"/>
        <v>18.202135493372605</v>
      </c>
    </row>
    <row r="115" spans="1:27" x14ac:dyDescent="0.2">
      <c r="A115" t="s">
        <v>220</v>
      </c>
      <c r="B115" t="s">
        <v>4862</v>
      </c>
      <c r="C115" t="s">
        <v>26</v>
      </c>
      <c r="D115" t="s">
        <v>49</v>
      </c>
      <c r="E115">
        <v>1</v>
      </c>
      <c r="F115">
        <v>0</v>
      </c>
      <c r="G115">
        <v>2</v>
      </c>
      <c r="H115">
        <v>4</v>
      </c>
      <c r="I115">
        <v>23</v>
      </c>
      <c r="J115">
        <v>20</v>
      </c>
      <c r="K115">
        <v>8</v>
      </c>
      <c r="L115">
        <v>6</v>
      </c>
      <c r="M115">
        <v>43</v>
      </c>
      <c r="N115">
        <v>40</v>
      </c>
      <c r="O115">
        <v>23</v>
      </c>
      <c r="P115">
        <v>578</v>
      </c>
      <c r="Q115">
        <v>52</v>
      </c>
      <c r="R115">
        <v>26</v>
      </c>
      <c r="S115">
        <v>0</v>
      </c>
      <c r="T115">
        <v>0</v>
      </c>
      <c r="U115">
        <v>0</v>
      </c>
      <c r="V115">
        <v>0</v>
      </c>
      <c r="W115">
        <v>0</v>
      </c>
      <c r="X115" t="s">
        <v>75</v>
      </c>
      <c r="Y115" t="s">
        <v>221</v>
      </c>
      <c r="Z115" s="2">
        <f t="shared" si="2"/>
        <v>17.159259259259258</v>
      </c>
      <c r="AA115" s="2">
        <f t="shared" si="3"/>
        <v>19.922121356903965</v>
      </c>
    </row>
    <row r="116" spans="1:27" x14ac:dyDescent="0.2">
      <c r="A116" t="s">
        <v>222</v>
      </c>
      <c r="B116" t="s">
        <v>4862</v>
      </c>
      <c r="C116" t="s">
        <v>26</v>
      </c>
      <c r="D116" t="s">
        <v>74</v>
      </c>
      <c r="E116">
        <v>0</v>
      </c>
      <c r="F116">
        <v>0</v>
      </c>
      <c r="G116">
        <v>0</v>
      </c>
      <c r="H116">
        <v>1</v>
      </c>
      <c r="I116">
        <v>12</v>
      </c>
      <c r="J116">
        <v>14</v>
      </c>
      <c r="K116">
        <v>0</v>
      </c>
      <c r="L116">
        <v>7</v>
      </c>
      <c r="M116">
        <v>60</v>
      </c>
      <c r="N116">
        <v>45</v>
      </c>
      <c r="O116">
        <v>2</v>
      </c>
      <c r="P116">
        <v>598</v>
      </c>
      <c r="Q116">
        <v>35</v>
      </c>
      <c r="R116">
        <v>10</v>
      </c>
      <c r="S116">
        <v>0</v>
      </c>
      <c r="T116">
        <v>0</v>
      </c>
      <c r="U116">
        <v>0</v>
      </c>
      <c r="V116">
        <v>0</v>
      </c>
      <c r="W116">
        <v>0</v>
      </c>
      <c r="X116" t="s">
        <v>77</v>
      </c>
      <c r="Y116" t="s">
        <v>6227</v>
      </c>
      <c r="Z116" s="2">
        <f t="shared" si="2"/>
        <v>17.121052631578948</v>
      </c>
      <c r="AA116" s="2">
        <f t="shared" si="3"/>
        <v>18.803468208092486</v>
      </c>
    </row>
    <row r="117" spans="1:27" x14ac:dyDescent="0.2">
      <c r="A117" t="s">
        <v>223</v>
      </c>
      <c r="B117" t="s">
        <v>4859</v>
      </c>
      <c r="C117" t="s">
        <v>26</v>
      </c>
      <c r="D117" t="s">
        <v>74</v>
      </c>
      <c r="E117">
        <v>10</v>
      </c>
      <c r="F117">
        <v>0</v>
      </c>
      <c r="G117">
        <v>4</v>
      </c>
      <c r="H117">
        <v>11</v>
      </c>
      <c r="I117">
        <v>81</v>
      </c>
      <c r="J117">
        <v>94</v>
      </c>
      <c r="K117">
        <v>49</v>
      </c>
      <c r="L117">
        <v>2</v>
      </c>
      <c r="M117">
        <v>31</v>
      </c>
      <c r="N117">
        <v>32</v>
      </c>
      <c r="O117">
        <v>28</v>
      </c>
      <c r="P117">
        <v>634</v>
      </c>
      <c r="Q117">
        <v>50</v>
      </c>
      <c r="R117">
        <v>16</v>
      </c>
      <c r="S117">
        <v>0</v>
      </c>
      <c r="T117">
        <v>0</v>
      </c>
      <c r="U117">
        <v>0</v>
      </c>
      <c r="V117">
        <v>0</v>
      </c>
      <c r="W117">
        <v>0</v>
      </c>
      <c r="X117" t="s">
        <v>50</v>
      </c>
      <c r="Y117" t="s">
        <v>6228</v>
      </c>
      <c r="Z117" s="2">
        <f t="shared" si="2"/>
        <v>17.080555555555556</v>
      </c>
      <c r="AA117" s="2">
        <f t="shared" si="3"/>
        <v>19.275862068965516</v>
      </c>
    </row>
    <row r="118" spans="1:27" x14ac:dyDescent="0.2">
      <c r="A118" t="s">
        <v>223</v>
      </c>
      <c r="B118" t="s">
        <v>4859</v>
      </c>
      <c r="C118" t="s">
        <v>26</v>
      </c>
      <c r="D118" t="s">
        <v>74</v>
      </c>
      <c r="E118">
        <v>10</v>
      </c>
      <c r="F118">
        <v>0</v>
      </c>
      <c r="G118">
        <v>4</v>
      </c>
      <c r="H118">
        <v>11</v>
      </c>
      <c r="I118">
        <v>81</v>
      </c>
      <c r="J118">
        <v>94</v>
      </c>
      <c r="K118">
        <v>49</v>
      </c>
      <c r="L118">
        <v>2</v>
      </c>
      <c r="M118">
        <v>31</v>
      </c>
      <c r="N118">
        <v>32</v>
      </c>
      <c r="O118">
        <v>28</v>
      </c>
      <c r="P118">
        <v>634</v>
      </c>
      <c r="Q118">
        <v>50</v>
      </c>
      <c r="R118">
        <v>16</v>
      </c>
      <c r="S118">
        <v>0</v>
      </c>
      <c r="T118">
        <v>0</v>
      </c>
      <c r="U118">
        <v>0</v>
      </c>
      <c r="V118">
        <v>0</v>
      </c>
      <c r="W118">
        <v>0</v>
      </c>
      <c r="X118" t="s">
        <v>50</v>
      </c>
      <c r="Y118" t="s">
        <v>6228</v>
      </c>
      <c r="Z118" s="2">
        <f t="shared" si="2"/>
        <v>17.080555555555556</v>
      </c>
      <c r="AA118" s="2">
        <f t="shared" si="3"/>
        <v>19.275862068965516</v>
      </c>
    </row>
    <row r="119" spans="1:27" x14ac:dyDescent="0.2">
      <c r="A119" t="s">
        <v>224</v>
      </c>
      <c r="B119" t="s">
        <v>4863</v>
      </c>
      <c r="C119" t="s">
        <v>26</v>
      </c>
      <c r="D119" t="s">
        <v>74</v>
      </c>
      <c r="E119">
        <v>16</v>
      </c>
      <c r="F119">
        <v>1</v>
      </c>
      <c r="G119">
        <v>1</v>
      </c>
      <c r="H119">
        <v>8</v>
      </c>
      <c r="I119">
        <v>58</v>
      </c>
      <c r="J119">
        <v>37</v>
      </c>
      <c r="K119">
        <v>47</v>
      </c>
      <c r="L119">
        <v>2</v>
      </c>
      <c r="M119">
        <v>18</v>
      </c>
      <c r="N119">
        <v>4</v>
      </c>
      <c r="O119">
        <v>23</v>
      </c>
      <c r="P119">
        <v>353</v>
      </c>
      <c r="Q119">
        <v>10</v>
      </c>
      <c r="R119">
        <v>19</v>
      </c>
      <c r="S119">
        <v>0</v>
      </c>
      <c r="T119">
        <v>0</v>
      </c>
      <c r="U119">
        <v>0</v>
      </c>
      <c r="V119">
        <v>0</v>
      </c>
      <c r="W119">
        <v>0</v>
      </c>
      <c r="X119" t="s">
        <v>63</v>
      </c>
      <c r="Y119" t="s">
        <v>6229</v>
      </c>
      <c r="Z119" s="2">
        <f t="shared" si="2"/>
        <v>17.071874999999999</v>
      </c>
      <c r="AA119" s="2">
        <f t="shared" si="3"/>
        <v>19.962241169305724</v>
      </c>
    </row>
    <row r="120" spans="1:27" x14ac:dyDescent="0.2">
      <c r="A120" t="s">
        <v>225</v>
      </c>
      <c r="B120" t="s">
        <v>4859</v>
      </c>
      <c r="C120" t="s">
        <v>26</v>
      </c>
      <c r="D120" t="s">
        <v>62</v>
      </c>
      <c r="E120">
        <v>3</v>
      </c>
      <c r="F120">
        <v>0</v>
      </c>
      <c r="G120">
        <v>4</v>
      </c>
      <c r="H120">
        <v>3</v>
      </c>
      <c r="I120">
        <v>39</v>
      </c>
      <c r="J120">
        <v>20</v>
      </c>
      <c r="K120">
        <v>18</v>
      </c>
      <c r="L120">
        <v>4</v>
      </c>
      <c r="M120">
        <v>39</v>
      </c>
      <c r="N120">
        <v>25</v>
      </c>
      <c r="O120">
        <v>43</v>
      </c>
      <c r="P120">
        <v>839</v>
      </c>
      <c r="Q120">
        <v>29</v>
      </c>
      <c r="R120">
        <v>11</v>
      </c>
      <c r="S120">
        <v>0</v>
      </c>
      <c r="T120">
        <v>0</v>
      </c>
      <c r="U120">
        <v>0</v>
      </c>
      <c r="V120">
        <v>0</v>
      </c>
      <c r="W120">
        <v>0</v>
      </c>
      <c r="X120" t="s">
        <v>63</v>
      </c>
      <c r="Y120" t="s">
        <v>178</v>
      </c>
      <c r="Z120" s="2">
        <f t="shared" si="2"/>
        <v>17.059374999999999</v>
      </c>
      <c r="AA120" s="2">
        <f t="shared" si="3"/>
        <v>20.608640939597315</v>
      </c>
    </row>
    <row r="121" spans="1:27" x14ac:dyDescent="0.2">
      <c r="A121" t="s">
        <v>226</v>
      </c>
      <c r="B121" t="s">
        <v>4862</v>
      </c>
      <c r="C121" t="s">
        <v>26</v>
      </c>
      <c r="D121" t="s">
        <v>87</v>
      </c>
      <c r="E121">
        <v>1</v>
      </c>
      <c r="F121">
        <v>0</v>
      </c>
      <c r="G121">
        <v>1</v>
      </c>
      <c r="H121">
        <v>2</v>
      </c>
      <c r="I121">
        <v>12</v>
      </c>
      <c r="J121">
        <v>10</v>
      </c>
      <c r="K121">
        <v>4</v>
      </c>
      <c r="L121">
        <v>18</v>
      </c>
      <c r="M121">
        <v>113</v>
      </c>
      <c r="N121">
        <v>24</v>
      </c>
      <c r="O121">
        <v>3</v>
      </c>
      <c r="P121">
        <v>491</v>
      </c>
      <c r="Q121">
        <v>14</v>
      </c>
      <c r="R121">
        <v>2</v>
      </c>
      <c r="S121">
        <v>0</v>
      </c>
      <c r="T121">
        <v>0</v>
      </c>
      <c r="U121">
        <v>0</v>
      </c>
      <c r="V121">
        <v>0</v>
      </c>
      <c r="W121">
        <v>0</v>
      </c>
      <c r="X121" t="s">
        <v>99</v>
      </c>
      <c r="Y121" t="s">
        <v>5694</v>
      </c>
      <c r="Z121" s="2">
        <f t="shared" si="2"/>
        <v>17.027272727272727</v>
      </c>
      <c r="AA121" s="2">
        <f t="shared" si="3"/>
        <v>19.68126094570928</v>
      </c>
    </row>
    <row r="122" spans="1:27" x14ac:dyDescent="0.2">
      <c r="A122" t="s">
        <v>227</v>
      </c>
      <c r="B122" t="s">
        <v>4859</v>
      </c>
      <c r="C122" t="s">
        <v>26</v>
      </c>
      <c r="D122" t="s">
        <v>84</v>
      </c>
      <c r="E122">
        <v>1</v>
      </c>
      <c r="F122">
        <v>0</v>
      </c>
      <c r="G122">
        <v>1</v>
      </c>
      <c r="H122">
        <v>8</v>
      </c>
      <c r="I122">
        <v>24</v>
      </c>
      <c r="J122">
        <v>46</v>
      </c>
      <c r="K122">
        <v>2</v>
      </c>
      <c r="L122">
        <v>5</v>
      </c>
      <c r="M122">
        <v>60</v>
      </c>
      <c r="N122">
        <v>73</v>
      </c>
      <c r="O122">
        <v>16</v>
      </c>
      <c r="P122">
        <v>827</v>
      </c>
      <c r="Q122">
        <v>72</v>
      </c>
      <c r="R122">
        <v>7</v>
      </c>
      <c r="S122">
        <v>0</v>
      </c>
      <c r="T122">
        <v>0</v>
      </c>
      <c r="U122">
        <v>0</v>
      </c>
      <c r="V122">
        <v>0</v>
      </c>
      <c r="W122">
        <v>0</v>
      </c>
      <c r="X122" t="s">
        <v>111</v>
      </c>
      <c r="Y122" t="s">
        <v>6230</v>
      </c>
      <c r="Z122" s="2">
        <f t="shared" si="2"/>
        <v>17.007692307692306</v>
      </c>
      <c r="AA122" s="2">
        <f t="shared" si="3"/>
        <v>17.447610697062689</v>
      </c>
    </row>
    <row r="123" spans="1:27" x14ac:dyDescent="0.2">
      <c r="A123" t="s">
        <v>228</v>
      </c>
      <c r="B123" t="s">
        <v>4862</v>
      </c>
      <c r="C123" t="s">
        <v>26</v>
      </c>
      <c r="D123" t="s">
        <v>36</v>
      </c>
      <c r="E123">
        <v>2</v>
      </c>
      <c r="F123">
        <v>0</v>
      </c>
      <c r="G123">
        <v>3</v>
      </c>
      <c r="H123">
        <v>5</v>
      </c>
      <c r="I123">
        <v>23</v>
      </c>
      <c r="J123">
        <v>30</v>
      </c>
      <c r="K123">
        <v>7</v>
      </c>
      <c r="L123">
        <v>12</v>
      </c>
      <c r="M123">
        <v>75</v>
      </c>
      <c r="N123">
        <v>43</v>
      </c>
      <c r="O123">
        <v>6</v>
      </c>
      <c r="P123">
        <v>1086</v>
      </c>
      <c r="Q123">
        <v>49</v>
      </c>
      <c r="R123">
        <v>7</v>
      </c>
      <c r="S123">
        <v>0</v>
      </c>
      <c r="T123">
        <v>0</v>
      </c>
      <c r="U123">
        <v>0</v>
      </c>
      <c r="V123">
        <v>0</v>
      </c>
      <c r="W123">
        <v>0</v>
      </c>
      <c r="X123" t="s">
        <v>93</v>
      </c>
      <c r="Y123" t="s">
        <v>6231</v>
      </c>
      <c r="Z123" s="2">
        <f t="shared" si="2"/>
        <v>16.985714285714288</v>
      </c>
      <c r="AA123" s="2">
        <f t="shared" si="3"/>
        <v>18.578125</v>
      </c>
    </row>
    <row r="124" spans="1:27" x14ac:dyDescent="0.2">
      <c r="A124" t="s">
        <v>229</v>
      </c>
      <c r="B124" t="s">
        <v>4859</v>
      </c>
      <c r="C124" t="s">
        <v>26</v>
      </c>
      <c r="D124" t="s">
        <v>56</v>
      </c>
      <c r="E124">
        <v>4</v>
      </c>
      <c r="F124">
        <v>0</v>
      </c>
      <c r="G124">
        <v>3</v>
      </c>
      <c r="H124">
        <v>8</v>
      </c>
      <c r="I124">
        <v>30</v>
      </c>
      <c r="J124">
        <v>74</v>
      </c>
      <c r="K124">
        <v>18</v>
      </c>
      <c r="L124">
        <v>7</v>
      </c>
      <c r="M124">
        <v>61</v>
      </c>
      <c r="N124">
        <v>61</v>
      </c>
      <c r="O124">
        <v>22</v>
      </c>
      <c r="P124">
        <v>928</v>
      </c>
      <c r="Q124">
        <v>67</v>
      </c>
      <c r="R124">
        <v>32</v>
      </c>
      <c r="S124">
        <v>0</v>
      </c>
      <c r="T124">
        <v>0</v>
      </c>
      <c r="U124">
        <v>0</v>
      </c>
      <c r="V124">
        <v>0</v>
      </c>
      <c r="W124">
        <v>0</v>
      </c>
      <c r="X124" t="s">
        <v>134</v>
      </c>
      <c r="Y124" t="s">
        <v>5716</v>
      </c>
      <c r="Z124" s="2">
        <f t="shared" si="2"/>
        <v>16.963636363636361</v>
      </c>
      <c r="AA124" s="2">
        <f t="shared" si="3"/>
        <v>19.788688138256088</v>
      </c>
    </row>
    <row r="125" spans="1:27" x14ac:dyDescent="0.2">
      <c r="A125" t="s">
        <v>230</v>
      </c>
      <c r="B125" t="s">
        <v>4862</v>
      </c>
      <c r="C125" t="s">
        <v>26</v>
      </c>
      <c r="D125" t="s">
        <v>49</v>
      </c>
      <c r="E125">
        <v>0</v>
      </c>
      <c r="F125">
        <v>0</v>
      </c>
      <c r="G125">
        <v>0</v>
      </c>
      <c r="H125">
        <v>1</v>
      </c>
      <c r="I125">
        <v>4</v>
      </c>
      <c r="J125">
        <v>13</v>
      </c>
      <c r="K125">
        <v>1</v>
      </c>
      <c r="L125">
        <v>6</v>
      </c>
      <c r="M125">
        <v>57</v>
      </c>
      <c r="N125">
        <v>35</v>
      </c>
      <c r="O125">
        <v>0</v>
      </c>
      <c r="P125">
        <v>322</v>
      </c>
      <c r="Q125">
        <v>16</v>
      </c>
      <c r="R125">
        <v>1</v>
      </c>
      <c r="S125">
        <v>0</v>
      </c>
      <c r="T125">
        <v>0</v>
      </c>
      <c r="U125">
        <v>0</v>
      </c>
      <c r="V125">
        <v>0</v>
      </c>
      <c r="W125">
        <v>0</v>
      </c>
      <c r="X125" t="s">
        <v>216</v>
      </c>
      <c r="Y125" t="s">
        <v>5777</v>
      </c>
      <c r="Z125" s="2">
        <f t="shared" si="2"/>
        <v>16.933333333333334</v>
      </c>
      <c r="AA125" s="2">
        <f t="shared" si="3"/>
        <v>18.306306306306308</v>
      </c>
    </row>
    <row r="126" spans="1:27" x14ac:dyDescent="0.2">
      <c r="A126" t="s">
        <v>6232</v>
      </c>
      <c r="B126" t="s">
        <v>4862</v>
      </c>
      <c r="C126" t="s">
        <v>26</v>
      </c>
      <c r="D126" t="s">
        <v>6179</v>
      </c>
      <c r="E126">
        <v>0</v>
      </c>
      <c r="F126">
        <v>0</v>
      </c>
      <c r="G126">
        <v>0</v>
      </c>
      <c r="H126">
        <v>4</v>
      </c>
      <c r="I126">
        <v>15</v>
      </c>
      <c r="J126">
        <v>21</v>
      </c>
      <c r="K126">
        <v>0</v>
      </c>
      <c r="L126">
        <v>7</v>
      </c>
      <c r="M126">
        <v>109</v>
      </c>
      <c r="N126">
        <v>62</v>
      </c>
      <c r="O126">
        <v>1</v>
      </c>
      <c r="P126">
        <v>415</v>
      </c>
      <c r="Q126">
        <v>35</v>
      </c>
      <c r="R126">
        <v>6</v>
      </c>
      <c r="S126">
        <v>0</v>
      </c>
      <c r="T126">
        <v>0</v>
      </c>
      <c r="U126">
        <v>0</v>
      </c>
      <c r="V126">
        <v>0</v>
      </c>
      <c r="W126">
        <v>0</v>
      </c>
      <c r="X126" t="s">
        <v>99</v>
      </c>
      <c r="Y126" t="s">
        <v>6233</v>
      </c>
      <c r="Z126" s="2">
        <f t="shared" si="2"/>
        <v>16.90909090909091</v>
      </c>
      <c r="AA126" s="2">
        <f t="shared" si="3"/>
        <v>17.884615384615383</v>
      </c>
    </row>
    <row r="127" spans="1:27" x14ac:dyDescent="0.2">
      <c r="A127" t="s">
        <v>231</v>
      </c>
      <c r="B127" t="s">
        <v>4859</v>
      </c>
      <c r="C127" t="s">
        <v>26</v>
      </c>
      <c r="D127" t="s">
        <v>6205</v>
      </c>
      <c r="E127">
        <v>2</v>
      </c>
      <c r="F127">
        <v>0</v>
      </c>
      <c r="G127">
        <v>1</v>
      </c>
      <c r="H127">
        <v>0</v>
      </c>
      <c r="I127">
        <v>11</v>
      </c>
      <c r="J127">
        <v>2</v>
      </c>
      <c r="K127">
        <v>3</v>
      </c>
      <c r="L127">
        <v>0</v>
      </c>
      <c r="M127">
        <v>2</v>
      </c>
      <c r="N127">
        <v>1</v>
      </c>
      <c r="O127">
        <v>1</v>
      </c>
      <c r="P127">
        <v>39</v>
      </c>
      <c r="Q127">
        <v>1</v>
      </c>
      <c r="R127">
        <v>8</v>
      </c>
      <c r="S127">
        <v>0</v>
      </c>
      <c r="T127">
        <v>0</v>
      </c>
      <c r="U127">
        <v>0</v>
      </c>
      <c r="V127">
        <v>0</v>
      </c>
      <c r="W127">
        <v>0</v>
      </c>
      <c r="X127" t="s">
        <v>57</v>
      </c>
      <c r="Y127" t="s">
        <v>232</v>
      </c>
      <c r="Z127" s="2">
        <f t="shared" si="2"/>
        <v>16.880000000000003</v>
      </c>
      <c r="AA127" s="2">
        <f t="shared" si="3"/>
        <v>44.421052631578952</v>
      </c>
    </row>
    <row r="128" spans="1:27" x14ac:dyDescent="0.2">
      <c r="A128" t="s">
        <v>233</v>
      </c>
      <c r="B128" t="s">
        <v>4862</v>
      </c>
      <c r="C128" t="s">
        <v>26</v>
      </c>
      <c r="D128" t="s">
        <v>71</v>
      </c>
      <c r="E128">
        <v>3</v>
      </c>
      <c r="F128">
        <v>1</v>
      </c>
      <c r="G128">
        <v>2</v>
      </c>
      <c r="H128">
        <v>10</v>
      </c>
      <c r="I128">
        <v>34</v>
      </c>
      <c r="J128">
        <v>48</v>
      </c>
      <c r="K128">
        <v>14</v>
      </c>
      <c r="L128">
        <v>10</v>
      </c>
      <c r="M128">
        <v>120</v>
      </c>
      <c r="N128">
        <v>60</v>
      </c>
      <c r="O128">
        <v>11</v>
      </c>
      <c r="P128">
        <v>1475</v>
      </c>
      <c r="Q128">
        <v>30</v>
      </c>
      <c r="R128">
        <v>12</v>
      </c>
      <c r="S128">
        <v>0</v>
      </c>
      <c r="T128">
        <v>0</v>
      </c>
      <c r="U128">
        <v>0</v>
      </c>
      <c r="V128">
        <v>0</v>
      </c>
      <c r="W128">
        <v>0</v>
      </c>
      <c r="X128" t="s">
        <v>28</v>
      </c>
      <c r="Y128" t="s">
        <v>5265</v>
      </c>
      <c r="Z128" s="2">
        <f t="shared" si="2"/>
        <v>16.838235294117649</v>
      </c>
      <c r="AA128" s="2">
        <f t="shared" si="3"/>
        <v>17.186457638425619</v>
      </c>
    </row>
    <row r="129" spans="1:27" x14ac:dyDescent="0.2">
      <c r="A129" t="s">
        <v>234</v>
      </c>
      <c r="B129" t="s">
        <v>4862</v>
      </c>
      <c r="C129" t="s">
        <v>26</v>
      </c>
      <c r="D129" t="s">
        <v>39</v>
      </c>
      <c r="E129">
        <v>0</v>
      </c>
      <c r="F129">
        <v>0</v>
      </c>
      <c r="G129">
        <v>1</v>
      </c>
      <c r="H129">
        <v>3</v>
      </c>
      <c r="I129">
        <v>8</v>
      </c>
      <c r="J129">
        <v>29</v>
      </c>
      <c r="K129">
        <v>6</v>
      </c>
      <c r="L129">
        <v>5</v>
      </c>
      <c r="M129">
        <v>38</v>
      </c>
      <c r="N129">
        <v>27</v>
      </c>
      <c r="O129">
        <v>11</v>
      </c>
      <c r="P129">
        <v>517</v>
      </c>
      <c r="Q129">
        <v>34</v>
      </c>
      <c r="R129">
        <v>16</v>
      </c>
      <c r="S129">
        <v>0</v>
      </c>
      <c r="T129">
        <v>0</v>
      </c>
      <c r="U129">
        <v>0</v>
      </c>
      <c r="V129">
        <v>0</v>
      </c>
      <c r="W129">
        <v>0</v>
      </c>
      <c r="X129" t="s">
        <v>172</v>
      </c>
      <c r="Y129" t="s">
        <v>235</v>
      </c>
      <c r="Z129" s="2">
        <f t="shared" si="2"/>
        <v>16.824999999999999</v>
      </c>
      <c r="AA129" s="2">
        <f t="shared" si="3"/>
        <v>18.326777609682299</v>
      </c>
    </row>
    <row r="130" spans="1:27" x14ac:dyDescent="0.2">
      <c r="A130" t="s">
        <v>236</v>
      </c>
      <c r="B130" t="s">
        <v>4863</v>
      </c>
      <c r="C130" t="s">
        <v>26</v>
      </c>
      <c r="D130" t="s">
        <v>36</v>
      </c>
      <c r="E130">
        <v>15</v>
      </c>
      <c r="F130">
        <v>0</v>
      </c>
      <c r="G130">
        <v>4</v>
      </c>
      <c r="H130">
        <v>8</v>
      </c>
      <c r="I130">
        <v>34</v>
      </c>
      <c r="J130">
        <v>28</v>
      </c>
      <c r="K130">
        <v>34</v>
      </c>
      <c r="L130">
        <v>0</v>
      </c>
      <c r="M130">
        <v>11</v>
      </c>
      <c r="N130">
        <v>3</v>
      </c>
      <c r="O130">
        <v>13</v>
      </c>
      <c r="P130">
        <v>282</v>
      </c>
      <c r="Q130">
        <v>12</v>
      </c>
      <c r="R130">
        <v>22</v>
      </c>
      <c r="S130">
        <v>0</v>
      </c>
      <c r="T130">
        <v>0</v>
      </c>
      <c r="U130">
        <v>0</v>
      </c>
      <c r="V130">
        <v>0</v>
      </c>
      <c r="W130">
        <v>0</v>
      </c>
      <c r="X130" t="s">
        <v>111</v>
      </c>
      <c r="Y130" t="s">
        <v>237</v>
      </c>
      <c r="Z130" s="2">
        <f t="shared" ref="Z130:Z193" si="4">(E130*10+F130*-10+G130*5+H130*-5+I130*2+J130*-2+K130*4+L130*3+M130*1.5+N130*1.5+O130*3+P130*0.1+Q130*2+R130*2+S130*5+T130*-8+U130*15+V130+W130*-4)/X130</f>
        <v>16.7</v>
      </c>
      <c r="AA130" s="2">
        <f t="shared" ref="AA130:AA193" si="5">(E130*10+F130*-10+G130*5+H130*-5+I130*2+J130*-2+K130*4+L130*3+M130*1.5+N130*1.5+O130*3+P130*0.1+Q130*2+R130*2+S130*5+T130*-8+U130*15+V130+W130*-4)/(Y130/90)</f>
        <v>29.140939597315434</v>
      </c>
    </row>
    <row r="131" spans="1:27" x14ac:dyDescent="0.2">
      <c r="A131" t="s">
        <v>6234</v>
      </c>
      <c r="B131" t="s">
        <v>4859</v>
      </c>
      <c r="C131" t="s">
        <v>26</v>
      </c>
      <c r="D131" t="s">
        <v>6205</v>
      </c>
      <c r="E131">
        <v>8</v>
      </c>
      <c r="F131">
        <v>0</v>
      </c>
      <c r="G131">
        <v>2</v>
      </c>
      <c r="H131">
        <v>1</v>
      </c>
      <c r="I131">
        <v>29</v>
      </c>
      <c r="J131">
        <v>21</v>
      </c>
      <c r="K131">
        <v>22</v>
      </c>
      <c r="L131">
        <v>1</v>
      </c>
      <c r="M131">
        <v>16</v>
      </c>
      <c r="N131">
        <v>21</v>
      </c>
      <c r="O131">
        <v>26</v>
      </c>
      <c r="P131">
        <v>403</v>
      </c>
      <c r="Q131">
        <v>28</v>
      </c>
      <c r="R131">
        <v>22</v>
      </c>
      <c r="S131">
        <v>0</v>
      </c>
      <c r="T131">
        <v>0</v>
      </c>
      <c r="U131">
        <v>0</v>
      </c>
      <c r="V131">
        <v>0</v>
      </c>
      <c r="W131">
        <v>0</v>
      </c>
      <c r="X131" t="s">
        <v>93</v>
      </c>
      <c r="Y131" t="s">
        <v>238</v>
      </c>
      <c r="Z131" s="2">
        <f t="shared" si="4"/>
        <v>16.635714285714286</v>
      </c>
      <c r="AA131" s="2">
        <f t="shared" si="5"/>
        <v>20.620757501229711</v>
      </c>
    </row>
    <row r="132" spans="1:27" x14ac:dyDescent="0.2">
      <c r="A132" t="s">
        <v>6235</v>
      </c>
      <c r="B132" t="s">
        <v>4862</v>
      </c>
      <c r="C132" t="s">
        <v>26</v>
      </c>
      <c r="D132" t="s">
        <v>71</v>
      </c>
      <c r="E132">
        <v>1</v>
      </c>
      <c r="F132">
        <v>0</v>
      </c>
      <c r="G132">
        <v>1</v>
      </c>
      <c r="H132">
        <v>5</v>
      </c>
      <c r="I132">
        <v>13</v>
      </c>
      <c r="J132">
        <v>27</v>
      </c>
      <c r="K132">
        <v>6</v>
      </c>
      <c r="L132">
        <v>13</v>
      </c>
      <c r="M132">
        <v>103</v>
      </c>
      <c r="N132">
        <v>81</v>
      </c>
      <c r="O132">
        <v>9</v>
      </c>
      <c r="P132">
        <v>1305</v>
      </c>
      <c r="Q132">
        <v>26</v>
      </c>
      <c r="R132">
        <v>10</v>
      </c>
      <c r="S132">
        <v>0</v>
      </c>
      <c r="T132">
        <v>0</v>
      </c>
      <c r="U132">
        <v>0</v>
      </c>
      <c r="V132">
        <v>0</v>
      </c>
      <c r="W132">
        <v>0</v>
      </c>
      <c r="X132" t="s">
        <v>63</v>
      </c>
      <c r="Y132" t="s">
        <v>6236</v>
      </c>
      <c r="Z132" s="2">
        <f t="shared" si="4"/>
        <v>16.578125</v>
      </c>
      <c r="AA132" s="2">
        <f t="shared" si="5"/>
        <v>17.057877813504824</v>
      </c>
    </row>
    <row r="133" spans="1:27" x14ac:dyDescent="0.2">
      <c r="A133" t="s">
        <v>239</v>
      </c>
      <c r="B133" t="s">
        <v>4859</v>
      </c>
      <c r="C133" t="s">
        <v>26</v>
      </c>
      <c r="D133" t="s">
        <v>56</v>
      </c>
      <c r="E133">
        <v>0</v>
      </c>
      <c r="F133">
        <v>0</v>
      </c>
      <c r="G133">
        <v>0</v>
      </c>
      <c r="H133">
        <v>9</v>
      </c>
      <c r="I133">
        <v>36</v>
      </c>
      <c r="J133">
        <v>67</v>
      </c>
      <c r="K133">
        <v>8</v>
      </c>
      <c r="L133">
        <v>17</v>
      </c>
      <c r="M133">
        <v>32</v>
      </c>
      <c r="N133">
        <v>77</v>
      </c>
      <c r="O133">
        <v>22</v>
      </c>
      <c r="P133">
        <v>1596</v>
      </c>
      <c r="Q133">
        <v>84</v>
      </c>
      <c r="R133">
        <v>15</v>
      </c>
      <c r="S133">
        <v>0</v>
      </c>
      <c r="T133">
        <v>0</v>
      </c>
      <c r="U133">
        <v>0</v>
      </c>
      <c r="V133">
        <v>0</v>
      </c>
      <c r="W133">
        <v>0</v>
      </c>
      <c r="X133" t="s">
        <v>28</v>
      </c>
      <c r="Y133" t="s">
        <v>5024</v>
      </c>
      <c r="Z133" s="2">
        <f t="shared" si="4"/>
        <v>16.561764705882354</v>
      </c>
      <c r="AA133" s="2">
        <f t="shared" si="5"/>
        <v>17.523858921161828</v>
      </c>
    </row>
    <row r="134" spans="1:27" x14ac:dyDescent="0.2">
      <c r="A134" t="s">
        <v>240</v>
      </c>
      <c r="B134" t="s">
        <v>4859</v>
      </c>
      <c r="C134" t="s">
        <v>26</v>
      </c>
      <c r="D134" t="s">
        <v>27</v>
      </c>
      <c r="E134">
        <v>0</v>
      </c>
      <c r="F134">
        <v>0</v>
      </c>
      <c r="G134">
        <v>3</v>
      </c>
      <c r="H134">
        <v>2</v>
      </c>
      <c r="I134">
        <v>31</v>
      </c>
      <c r="J134">
        <v>17</v>
      </c>
      <c r="K134">
        <v>10</v>
      </c>
      <c r="L134">
        <v>0</v>
      </c>
      <c r="M134">
        <v>7</v>
      </c>
      <c r="N134">
        <v>12</v>
      </c>
      <c r="O134">
        <v>22</v>
      </c>
      <c r="P134">
        <v>992</v>
      </c>
      <c r="Q134">
        <v>24</v>
      </c>
      <c r="R134">
        <v>33</v>
      </c>
      <c r="S134">
        <v>0</v>
      </c>
      <c r="T134">
        <v>0</v>
      </c>
      <c r="U134">
        <v>0</v>
      </c>
      <c r="V134">
        <v>0</v>
      </c>
      <c r="W134">
        <v>0</v>
      </c>
      <c r="X134" t="s">
        <v>145</v>
      </c>
      <c r="Y134" t="s">
        <v>241</v>
      </c>
      <c r="Z134" s="2">
        <f t="shared" si="4"/>
        <v>16.552173913043479</v>
      </c>
      <c r="AA134" s="2">
        <f t="shared" si="5"/>
        <v>25.645958083832333</v>
      </c>
    </row>
    <row r="135" spans="1:27" x14ac:dyDescent="0.2">
      <c r="A135" t="s">
        <v>242</v>
      </c>
      <c r="B135" t="s">
        <v>4862</v>
      </c>
      <c r="C135" t="s">
        <v>26</v>
      </c>
      <c r="D135" t="s">
        <v>52</v>
      </c>
      <c r="E135">
        <v>0</v>
      </c>
      <c r="F135">
        <v>0</v>
      </c>
      <c r="G135">
        <v>2</v>
      </c>
      <c r="H135">
        <v>6</v>
      </c>
      <c r="I135">
        <v>9</v>
      </c>
      <c r="J135">
        <v>24</v>
      </c>
      <c r="K135">
        <v>0</v>
      </c>
      <c r="L135">
        <v>21</v>
      </c>
      <c r="M135">
        <v>112</v>
      </c>
      <c r="N135">
        <v>34</v>
      </c>
      <c r="O135">
        <v>2</v>
      </c>
      <c r="P135">
        <v>673</v>
      </c>
      <c r="Q135">
        <v>36</v>
      </c>
      <c r="R135">
        <v>1</v>
      </c>
      <c r="S135">
        <v>0</v>
      </c>
      <c r="T135">
        <v>0</v>
      </c>
      <c r="U135">
        <v>0</v>
      </c>
      <c r="V135">
        <v>0</v>
      </c>
      <c r="W135">
        <v>0</v>
      </c>
      <c r="X135" t="s">
        <v>145</v>
      </c>
      <c r="Y135" t="s">
        <v>6237</v>
      </c>
      <c r="Z135" s="2">
        <f t="shared" si="4"/>
        <v>16.491304347826087</v>
      </c>
      <c r="AA135" s="2">
        <f t="shared" si="5"/>
        <v>16.52323330106486</v>
      </c>
    </row>
    <row r="136" spans="1:27" x14ac:dyDescent="0.2">
      <c r="A136" t="s">
        <v>243</v>
      </c>
      <c r="B136" t="s">
        <v>4859</v>
      </c>
      <c r="C136" t="s">
        <v>26</v>
      </c>
      <c r="D136" t="s">
        <v>39</v>
      </c>
      <c r="E136">
        <v>10</v>
      </c>
      <c r="F136">
        <v>2</v>
      </c>
      <c r="G136">
        <v>4</v>
      </c>
      <c r="H136">
        <v>11</v>
      </c>
      <c r="I136">
        <v>69</v>
      </c>
      <c r="J136">
        <v>55</v>
      </c>
      <c r="K136">
        <v>38</v>
      </c>
      <c r="L136">
        <v>5</v>
      </c>
      <c r="M136">
        <v>31</v>
      </c>
      <c r="N136">
        <v>18</v>
      </c>
      <c r="O136">
        <v>17</v>
      </c>
      <c r="P136">
        <v>586</v>
      </c>
      <c r="Q136">
        <v>15</v>
      </c>
      <c r="R136">
        <v>4</v>
      </c>
      <c r="S136">
        <v>0</v>
      </c>
      <c r="T136">
        <v>0</v>
      </c>
      <c r="U136">
        <v>0</v>
      </c>
      <c r="V136">
        <v>0</v>
      </c>
      <c r="W136">
        <v>0</v>
      </c>
      <c r="X136" t="s">
        <v>93</v>
      </c>
      <c r="Y136" t="s">
        <v>5759</v>
      </c>
      <c r="Z136" s="2">
        <f t="shared" si="4"/>
        <v>16.467857142857145</v>
      </c>
      <c r="AA136" s="2">
        <f t="shared" si="5"/>
        <v>20.969681657402731</v>
      </c>
    </row>
    <row r="137" spans="1:27" x14ac:dyDescent="0.2">
      <c r="A137" t="s">
        <v>6238</v>
      </c>
      <c r="B137" t="s">
        <v>4862</v>
      </c>
      <c r="C137" t="s">
        <v>26</v>
      </c>
      <c r="D137" t="s">
        <v>84</v>
      </c>
      <c r="E137">
        <v>2</v>
      </c>
      <c r="F137">
        <v>0</v>
      </c>
      <c r="G137">
        <v>1</v>
      </c>
      <c r="H137">
        <v>0</v>
      </c>
      <c r="I137">
        <v>12</v>
      </c>
      <c r="J137">
        <v>5</v>
      </c>
      <c r="K137">
        <v>3</v>
      </c>
      <c r="L137">
        <v>2</v>
      </c>
      <c r="M137">
        <v>25</v>
      </c>
      <c r="N137">
        <v>16</v>
      </c>
      <c r="O137">
        <v>4</v>
      </c>
      <c r="P137">
        <v>210</v>
      </c>
      <c r="Q137">
        <v>13</v>
      </c>
      <c r="R137">
        <v>10</v>
      </c>
      <c r="S137">
        <v>0</v>
      </c>
      <c r="T137">
        <v>0</v>
      </c>
      <c r="U137">
        <v>0</v>
      </c>
      <c r="V137">
        <v>0</v>
      </c>
      <c r="W137">
        <v>0</v>
      </c>
      <c r="X137" t="s">
        <v>216</v>
      </c>
      <c r="Y137" t="s">
        <v>6239</v>
      </c>
      <c r="Z137" s="2">
        <f t="shared" si="4"/>
        <v>16.458333333333332</v>
      </c>
      <c r="AA137" s="2">
        <f t="shared" si="5"/>
        <v>22.414880201765445</v>
      </c>
    </row>
    <row r="138" spans="1:27" x14ac:dyDescent="0.2">
      <c r="A138" t="s">
        <v>6240</v>
      </c>
      <c r="B138" t="s">
        <v>4862</v>
      </c>
      <c r="C138" t="s">
        <v>26</v>
      </c>
      <c r="D138" t="s">
        <v>27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>
        <v>5</v>
      </c>
      <c r="N138">
        <v>2</v>
      </c>
      <c r="O138">
        <v>0</v>
      </c>
      <c r="P138">
        <v>164</v>
      </c>
      <c r="Q138">
        <v>2</v>
      </c>
      <c r="R138">
        <v>1</v>
      </c>
      <c r="S138">
        <v>0</v>
      </c>
      <c r="T138">
        <v>0</v>
      </c>
      <c r="U138">
        <v>0</v>
      </c>
      <c r="V138">
        <v>0</v>
      </c>
      <c r="W138">
        <v>0</v>
      </c>
      <c r="X138" t="s">
        <v>65</v>
      </c>
      <c r="Y138" t="s">
        <v>66</v>
      </c>
      <c r="Z138" s="2">
        <f t="shared" si="4"/>
        <v>16.450000000000003</v>
      </c>
      <c r="AA138" s="2">
        <f t="shared" si="5"/>
        <v>16.450000000000003</v>
      </c>
    </row>
    <row r="139" spans="1:27" x14ac:dyDescent="0.2">
      <c r="A139" t="s">
        <v>6241</v>
      </c>
      <c r="B139" t="s">
        <v>4862</v>
      </c>
      <c r="C139" t="s">
        <v>26</v>
      </c>
      <c r="D139" t="s">
        <v>6179</v>
      </c>
      <c r="E139">
        <v>0</v>
      </c>
      <c r="F139">
        <v>0</v>
      </c>
      <c r="G139">
        <v>0</v>
      </c>
      <c r="H139">
        <v>0</v>
      </c>
      <c r="I139">
        <v>4</v>
      </c>
      <c r="J139">
        <v>5</v>
      </c>
      <c r="K139">
        <v>4</v>
      </c>
      <c r="L139">
        <v>5</v>
      </c>
      <c r="M139">
        <v>47</v>
      </c>
      <c r="N139">
        <v>21</v>
      </c>
      <c r="O139">
        <v>2</v>
      </c>
      <c r="P139">
        <v>135</v>
      </c>
      <c r="Q139">
        <v>5</v>
      </c>
      <c r="R139">
        <v>2</v>
      </c>
      <c r="S139">
        <v>0</v>
      </c>
      <c r="T139">
        <v>0</v>
      </c>
      <c r="U139">
        <v>0</v>
      </c>
      <c r="V139">
        <v>0</v>
      </c>
      <c r="W139">
        <v>0</v>
      </c>
      <c r="X139" t="s">
        <v>113</v>
      </c>
      <c r="Y139" t="s">
        <v>244</v>
      </c>
      <c r="Z139" s="2">
        <f t="shared" si="4"/>
        <v>16.45</v>
      </c>
      <c r="AA139" s="2">
        <f t="shared" si="5"/>
        <v>18.811944091486659</v>
      </c>
    </row>
    <row r="140" spans="1:27" x14ac:dyDescent="0.2">
      <c r="A140" t="s">
        <v>245</v>
      </c>
      <c r="B140" t="s">
        <v>4862</v>
      </c>
      <c r="C140" t="s">
        <v>26</v>
      </c>
      <c r="D140" t="s">
        <v>27</v>
      </c>
      <c r="E140">
        <v>1</v>
      </c>
      <c r="F140">
        <v>0</v>
      </c>
      <c r="G140">
        <v>3</v>
      </c>
      <c r="H140">
        <v>6</v>
      </c>
      <c r="I140">
        <v>19</v>
      </c>
      <c r="J140">
        <v>22</v>
      </c>
      <c r="K140">
        <v>3</v>
      </c>
      <c r="L140">
        <v>7</v>
      </c>
      <c r="M140">
        <v>36</v>
      </c>
      <c r="N140">
        <v>44</v>
      </c>
      <c r="O140">
        <v>13</v>
      </c>
      <c r="P140">
        <v>1478</v>
      </c>
      <c r="Q140">
        <v>38</v>
      </c>
      <c r="R140">
        <v>3</v>
      </c>
      <c r="S140">
        <v>0</v>
      </c>
      <c r="T140">
        <v>0</v>
      </c>
      <c r="U140">
        <v>0</v>
      </c>
      <c r="V140">
        <v>0</v>
      </c>
      <c r="W140">
        <v>0</v>
      </c>
      <c r="X140" t="s">
        <v>116</v>
      </c>
      <c r="Y140" t="s">
        <v>6242</v>
      </c>
      <c r="Z140" s="2">
        <f t="shared" si="4"/>
        <v>16.432000000000002</v>
      </c>
      <c r="AA140" s="2">
        <f t="shared" si="5"/>
        <v>19.246225923997919</v>
      </c>
    </row>
    <row r="141" spans="1:27" x14ac:dyDescent="0.2">
      <c r="A141" t="s">
        <v>6243</v>
      </c>
      <c r="B141" t="s">
        <v>4862</v>
      </c>
      <c r="C141" t="s">
        <v>26</v>
      </c>
      <c r="D141" t="s">
        <v>6179</v>
      </c>
      <c r="E141">
        <v>0</v>
      </c>
      <c r="F141">
        <v>1</v>
      </c>
      <c r="G141">
        <v>2</v>
      </c>
      <c r="H141">
        <v>11</v>
      </c>
      <c r="I141">
        <v>53</v>
      </c>
      <c r="J141">
        <v>72</v>
      </c>
      <c r="K141">
        <v>2</v>
      </c>
      <c r="L141">
        <v>9</v>
      </c>
      <c r="M141">
        <v>130</v>
      </c>
      <c r="N141">
        <v>94</v>
      </c>
      <c r="O141">
        <v>17</v>
      </c>
      <c r="P141">
        <v>825</v>
      </c>
      <c r="Q141">
        <v>80</v>
      </c>
      <c r="R141">
        <v>9</v>
      </c>
      <c r="S141">
        <v>0</v>
      </c>
      <c r="T141">
        <v>0</v>
      </c>
      <c r="U141">
        <v>0</v>
      </c>
      <c r="V141">
        <v>0</v>
      </c>
      <c r="W141">
        <v>0</v>
      </c>
      <c r="X141" t="s">
        <v>50</v>
      </c>
      <c r="Y141" t="s">
        <v>6244</v>
      </c>
      <c r="Z141" s="2">
        <f t="shared" si="4"/>
        <v>16.375</v>
      </c>
      <c r="AA141" s="2">
        <f t="shared" si="5"/>
        <v>16.853557814485388</v>
      </c>
    </row>
    <row r="142" spans="1:27" x14ac:dyDescent="0.2">
      <c r="A142" t="s">
        <v>246</v>
      </c>
      <c r="B142" t="s">
        <v>4862</v>
      </c>
      <c r="C142" t="s">
        <v>26</v>
      </c>
      <c r="D142" t="s">
        <v>51</v>
      </c>
      <c r="E142">
        <v>0</v>
      </c>
      <c r="F142">
        <v>0</v>
      </c>
      <c r="G142">
        <v>0</v>
      </c>
      <c r="H142">
        <v>1</v>
      </c>
      <c r="I142">
        <v>2</v>
      </c>
      <c r="J142">
        <v>3</v>
      </c>
      <c r="K142">
        <v>0</v>
      </c>
      <c r="L142">
        <v>0</v>
      </c>
      <c r="M142">
        <v>17</v>
      </c>
      <c r="N142">
        <v>12</v>
      </c>
      <c r="O142">
        <v>1</v>
      </c>
      <c r="P142">
        <v>183</v>
      </c>
      <c r="Q142">
        <v>8</v>
      </c>
      <c r="R142">
        <v>4</v>
      </c>
      <c r="S142">
        <v>0</v>
      </c>
      <c r="T142">
        <v>0</v>
      </c>
      <c r="U142">
        <v>0</v>
      </c>
      <c r="V142">
        <v>0</v>
      </c>
      <c r="W142">
        <v>0</v>
      </c>
      <c r="X142" t="s">
        <v>57</v>
      </c>
      <c r="Y142" t="s">
        <v>247</v>
      </c>
      <c r="Z142" s="2">
        <f t="shared" si="4"/>
        <v>16.36</v>
      </c>
      <c r="AA142" s="2">
        <f t="shared" si="5"/>
        <v>22.309090909090909</v>
      </c>
    </row>
    <row r="143" spans="1:27" x14ac:dyDescent="0.2">
      <c r="A143" t="s">
        <v>248</v>
      </c>
      <c r="B143" t="s">
        <v>4859</v>
      </c>
      <c r="C143" t="s">
        <v>26</v>
      </c>
      <c r="D143" t="s">
        <v>51</v>
      </c>
      <c r="E143">
        <v>1</v>
      </c>
      <c r="F143">
        <v>0</v>
      </c>
      <c r="G143">
        <v>2</v>
      </c>
      <c r="H143">
        <v>0</v>
      </c>
      <c r="I143">
        <v>4</v>
      </c>
      <c r="J143">
        <v>3</v>
      </c>
      <c r="K143">
        <v>2</v>
      </c>
      <c r="L143">
        <v>0</v>
      </c>
      <c r="M143">
        <v>0</v>
      </c>
      <c r="N143">
        <v>2</v>
      </c>
      <c r="O143">
        <v>4</v>
      </c>
      <c r="P143">
        <v>104</v>
      </c>
      <c r="Q143">
        <v>1</v>
      </c>
      <c r="R143">
        <v>4</v>
      </c>
      <c r="S143">
        <v>0</v>
      </c>
      <c r="T143">
        <v>0</v>
      </c>
      <c r="U143">
        <v>0</v>
      </c>
      <c r="V143">
        <v>0</v>
      </c>
      <c r="W143">
        <v>0</v>
      </c>
      <c r="X143" t="s">
        <v>249</v>
      </c>
      <c r="Y143" t="s">
        <v>250</v>
      </c>
      <c r="Z143" s="2">
        <f t="shared" si="4"/>
        <v>16.350000000000001</v>
      </c>
      <c r="AA143" s="2">
        <f t="shared" si="5"/>
        <v>20.652631578947371</v>
      </c>
    </row>
    <row r="144" spans="1:27" x14ac:dyDescent="0.2">
      <c r="A144" t="s">
        <v>251</v>
      </c>
      <c r="B144" t="s">
        <v>4859</v>
      </c>
      <c r="C144" t="s">
        <v>26</v>
      </c>
      <c r="D144" t="s">
        <v>103</v>
      </c>
      <c r="E144">
        <v>6</v>
      </c>
      <c r="F144">
        <v>0</v>
      </c>
      <c r="G144">
        <v>2</v>
      </c>
      <c r="H144">
        <v>6</v>
      </c>
      <c r="I144">
        <v>36</v>
      </c>
      <c r="J144">
        <v>32</v>
      </c>
      <c r="K144">
        <v>14</v>
      </c>
      <c r="L144">
        <v>5</v>
      </c>
      <c r="M144">
        <v>13</v>
      </c>
      <c r="N144">
        <v>35</v>
      </c>
      <c r="O144">
        <v>34</v>
      </c>
      <c r="P144">
        <v>1061</v>
      </c>
      <c r="Q144">
        <v>42</v>
      </c>
      <c r="R144">
        <v>20</v>
      </c>
      <c r="S144">
        <v>0</v>
      </c>
      <c r="T144">
        <v>0</v>
      </c>
      <c r="U144">
        <v>0</v>
      </c>
      <c r="V144">
        <v>0</v>
      </c>
      <c r="W144">
        <v>0</v>
      </c>
      <c r="X144" t="s">
        <v>63</v>
      </c>
      <c r="Y144" t="s">
        <v>252</v>
      </c>
      <c r="Z144" s="2">
        <f t="shared" si="4"/>
        <v>16.346875000000001</v>
      </c>
      <c r="AA144" s="2">
        <f t="shared" si="5"/>
        <v>17.625982777985776</v>
      </c>
    </row>
    <row r="145" spans="1:27" x14ac:dyDescent="0.2">
      <c r="A145" t="s">
        <v>253</v>
      </c>
      <c r="B145" t="s">
        <v>4862</v>
      </c>
      <c r="C145" t="s">
        <v>26</v>
      </c>
      <c r="D145" t="s">
        <v>6179</v>
      </c>
      <c r="E145">
        <v>1</v>
      </c>
      <c r="F145">
        <v>0</v>
      </c>
      <c r="G145">
        <v>0</v>
      </c>
      <c r="H145">
        <v>8</v>
      </c>
      <c r="I145">
        <v>14</v>
      </c>
      <c r="J145">
        <v>41</v>
      </c>
      <c r="K145">
        <v>5</v>
      </c>
      <c r="L145">
        <v>22</v>
      </c>
      <c r="M145">
        <v>136</v>
      </c>
      <c r="N145">
        <v>56</v>
      </c>
      <c r="O145">
        <v>2</v>
      </c>
      <c r="P145">
        <v>458</v>
      </c>
      <c r="Q145">
        <v>33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t="s">
        <v>116</v>
      </c>
      <c r="Y145" t="s">
        <v>6198</v>
      </c>
      <c r="Z145" s="2">
        <f t="shared" si="4"/>
        <v>16.312000000000001</v>
      </c>
      <c r="AA145" s="2">
        <f t="shared" si="5"/>
        <v>16.751255134641717</v>
      </c>
    </row>
    <row r="146" spans="1:27" x14ac:dyDescent="0.2">
      <c r="A146" t="s">
        <v>253</v>
      </c>
      <c r="B146" t="s">
        <v>4862</v>
      </c>
      <c r="C146" t="s">
        <v>26</v>
      </c>
      <c r="D146" t="s">
        <v>6179</v>
      </c>
      <c r="E146">
        <v>1</v>
      </c>
      <c r="F146">
        <v>0</v>
      </c>
      <c r="G146">
        <v>0</v>
      </c>
      <c r="H146">
        <v>8</v>
      </c>
      <c r="I146">
        <v>14</v>
      </c>
      <c r="J146">
        <v>41</v>
      </c>
      <c r="K146">
        <v>5</v>
      </c>
      <c r="L146">
        <v>22</v>
      </c>
      <c r="M146">
        <v>136</v>
      </c>
      <c r="N146">
        <v>56</v>
      </c>
      <c r="O146">
        <v>2</v>
      </c>
      <c r="P146">
        <v>458</v>
      </c>
      <c r="Q146">
        <v>33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 t="s">
        <v>116</v>
      </c>
      <c r="Y146" t="s">
        <v>6198</v>
      </c>
      <c r="Z146" s="2">
        <f t="shared" si="4"/>
        <v>16.312000000000001</v>
      </c>
      <c r="AA146" s="2">
        <f t="shared" si="5"/>
        <v>16.751255134641717</v>
      </c>
    </row>
    <row r="147" spans="1:27" x14ac:dyDescent="0.2">
      <c r="A147" t="s">
        <v>254</v>
      </c>
      <c r="B147" t="s">
        <v>4859</v>
      </c>
      <c r="C147" t="s">
        <v>26</v>
      </c>
      <c r="D147" t="s">
        <v>27</v>
      </c>
      <c r="E147">
        <v>3</v>
      </c>
      <c r="F147">
        <v>0</v>
      </c>
      <c r="G147">
        <v>3</v>
      </c>
      <c r="H147">
        <v>1</v>
      </c>
      <c r="I147">
        <v>20</v>
      </c>
      <c r="J147">
        <v>28</v>
      </c>
      <c r="K147">
        <v>5</v>
      </c>
      <c r="L147">
        <v>0</v>
      </c>
      <c r="M147">
        <v>6</v>
      </c>
      <c r="N147">
        <v>13</v>
      </c>
      <c r="O147">
        <v>24</v>
      </c>
      <c r="P147">
        <v>609</v>
      </c>
      <c r="Q147">
        <v>23</v>
      </c>
      <c r="R147">
        <v>21</v>
      </c>
      <c r="S147">
        <v>0</v>
      </c>
      <c r="T147">
        <v>0</v>
      </c>
      <c r="U147">
        <v>0</v>
      </c>
      <c r="V147">
        <v>0</v>
      </c>
      <c r="W147">
        <v>0</v>
      </c>
      <c r="X147" t="s">
        <v>140</v>
      </c>
      <c r="Y147" t="s">
        <v>255</v>
      </c>
      <c r="Z147" s="2">
        <f t="shared" si="4"/>
        <v>16.299999999999997</v>
      </c>
      <c r="AA147" s="2">
        <f t="shared" si="5"/>
        <v>21.243765084473047</v>
      </c>
    </row>
    <row r="148" spans="1:27" x14ac:dyDescent="0.2">
      <c r="A148" t="s">
        <v>256</v>
      </c>
      <c r="B148" t="s">
        <v>4863</v>
      </c>
      <c r="C148" t="s">
        <v>26</v>
      </c>
      <c r="D148" t="s">
        <v>74</v>
      </c>
      <c r="E148">
        <v>5</v>
      </c>
      <c r="F148">
        <v>0</v>
      </c>
      <c r="G148">
        <v>6</v>
      </c>
      <c r="H148">
        <v>4</v>
      </c>
      <c r="I148">
        <v>55</v>
      </c>
      <c r="J148">
        <v>30</v>
      </c>
      <c r="K148">
        <v>40</v>
      </c>
      <c r="L148">
        <v>0</v>
      </c>
      <c r="M148">
        <v>15</v>
      </c>
      <c r="N148">
        <v>15</v>
      </c>
      <c r="O148">
        <v>31</v>
      </c>
      <c r="P148">
        <v>523</v>
      </c>
      <c r="Q148">
        <v>31</v>
      </c>
      <c r="R148">
        <v>48</v>
      </c>
      <c r="S148">
        <v>0</v>
      </c>
      <c r="T148">
        <v>0</v>
      </c>
      <c r="U148">
        <v>0</v>
      </c>
      <c r="V148">
        <v>0</v>
      </c>
      <c r="W148">
        <v>0</v>
      </c>
      <c r="X148" t="s">
        <v>193</v>
      </c>
      <c r="Y148" t="s">
        <v>257</v>
      </c>
      <c r="Z148" s="2">
        <f t="shared" si="4"/>
        <v>16.271052631578947</v>
      </c>
      <c r="AA148" s="2">
        <f t="shared" si="5"/>
        <v>19.945161290322581</v>
      </c>
    </row>
    <row r="149" spans="1:27" x14ac:dyDescent="0.2">
      <c r="A149" t="s">
        <v>258</v>
      </c>
      <c r="B149" t="s">
        <v>4862</v>
      </c>
      <c r="C149" t="s">
        <v>26</v>
      </c>
      <c r="D149" t="s">
        <v>27</v>
      </c>
      <c r="E149">
        <v>1</v>
      </c>
      <c r="F149">
        <v>0</v>
      </c>
      <c r="G149">
        <v>0</v>
      </c>
      <c r="H149">
        <v>4</v>
      </c>
      <c r="I149">
        <v>22</v>
      </c>
      <c r="J149">
        <v>23</v>
      </c>
      <c r="K149">
        <v>2</v>
      </c>
      <c r="L149">
        <v>7</v>
      </c>
      <c r="M149">
        <v>65</v>
      </c>
      <c r="N149">
        <v>50</v>
      </c>
      <c r="O149">
        <v>0</v>
      </c>
      <c r="P149">
        <v>1552</v>
      </c>
      <c r="Q149">
        <v>23</v>
      </c>
      <c r="R149">
        <v>8</v>
      </c>
      <c r="S149">
        <v>0</v>
      </c>
      <c r="T149">
        <v>0</v>
      </c>
      <c r="U149">
        <v>0</v>
      </c>
      <c r="V149">
        <v>0</v>
      </c>
      <c r="W149">
        <v>0</v>
      </c>
      <c r="X149" t="s">
        <v>116</v>
      </c>
      <c r="Y149" t="s">
        <v>259</v>
      </c>
      <c r="Z149" s="2">
        <f t="shared" si="4"/>
        <v>16.268000000000001</v>
      </c>
      <c r="AA149" s="2">
        <f t="shared" si="5"/>
        <v>17.176442984514313</v>
      </c>
    </row>
    <row r="150" spans="1:27" x14ac:dyDescent="0.2">
      <c r="A150" t="s">
        <v>260</v>
      </c>
      <c r="B150" t="s">
        <v>4862</v>
      </c>
      <c r="C150" t="s">
        <v>26</v>
      </c>
      <c r="D150" t="s">
        <v>87</v>
      </c>
      <c r="E150">
        <v>0</v>
      </c>
      <c r="F150">
        <v>1</v>
      </c>
      <c r="G150">
        <v>0</v>
      </c>
      <c r="H150">
        <v>7</v>
      </c>
      <c r="I150">
        <v>16</v>
      </c>
      <c r="J150">
        <v>19</v>
      </c>
      <c r="K150">
        <v>2</v>
      </c>
      <c r="L150">
        <v>20</v>
      </c>
      <c r="M150">
        <v>124</v>
      </c>
      <c r="N150">
        <v>64</v>
      </c>
      <c r="O150">
        <v>3</v>
      </c>
      <c r="P150">
        <v>856</v>
      </c>
      <c r="Q150">
        <v>39</v>
      </c>
      <c r="R150">
        <v>16</v>
      </c>
      <c r="S150">
        <v>0</v>
      </c>
      <c r="T150">
        <v>0</v>
      </c>
      <c r="U150">
        <v>0</v>
      </c>
      <c r="V150">
        <v>0</v>
      </c>
      <c r="W150">
        <v>0</v>
      </c>
      <c r="X150" t="s">
        <v>40</v>
      </c>
      <c r="Y150" t="s">
        <v>261</v>
      </c>
      <c r="Z150" s="2">
        <f t="shared" si="4"/>
        <v>16.245161290322581</v>
      </c>
      <c r="AA150" s="2">
        <f t="shared" si="5"/>
        <v>16.344752975117203</v>
      </c>
    </row>
    <row r="151" spans="1:27" x14ac:dyDescent="0.2">
      <c r="A151" t="s">
        <v>262</v>
      </c>
      <c r="B151" t="s">
        <v>4858</v>
      </c>
      <c r="C151" t="s">
        <v>26</v>
      </c>
      <c r="D151" t="s">
        <v>52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58</v>
      </c>
      <c r="T151">
        <v>15</v>
      </c>
      <c r="U151">
        <v>11</v>
      </c>
      <c r="V151">
        <v>58</v>
      </c>
      <c r="W151">
        <v>1</v>
      </c>
      <c r="X151" t="s">
        <v>263</v>
      </c>
      <c r="Y151" t="s">
        <v>6245</v>
      </c>
      <c r="Z151" s="2">
        <f t="shared" si="4"/>
        <v>16.208333333333332</v>
      </c>
      <c r="AA151" s="2">
        <f t="shared" si="5"/>
        <v>16.639733840304185</v>
      </c>
    </row>
    <row r="152" spans="1:27" x14ac:dyDescent="0.2">
      <c r="A152" t="s">
        <v>6246</v>
      </c>
      <c r="B152" t="s">
        <v>4862</v>
      </c>
      <c r="C152" t="s">
        <v>26</v>
      </c>
      <c r="D152" t="s">
        <v>47</v>
      </c>
      <c r="E152">
        <v>0</v>
      </c>
      <c r="F152">
        <v>0</v>
      </c>
      <c r="G152">
        <v>0</v>
      </c>
      <c r="H152">
        <v>2</v>
      </c>
      <c r="I152">
        <v>10</v>
      </c>
      <c r="J152">
        <v>28</v>
      </c>
      <c r="K152">
        <v>0</v>
      </c>
      <c r="L152">
        <v>5</v>
      </c>
      <c r="M152">
        <v>86</v>
      </c>
      <c r="N152">
        <v>38</v>
      </c>
      <c r="O152">
        <v>1</v>
      </c>
      <c r="P152">
        <v>421</v>
      </c>
      <c r="Q152">
        <v>29</v>
      </c>
      <c r="R152">
        <v>8</v>
      </c>
      <c r="S152">
        <v>0</v>
      </c>
      <c r="T152">
        <v>0</v>
      </c>
      <c r="U152">
        <v>0</v>
      </c>
      <c r="V152">
        <v>0</v>
      </c>
      <c r="W152">
        <v>0</v>
      </c>
      <c r="X152" t="s">
        <v>80</v>
      </c>
      <c r="Y152" t="s">
        <v>264</v>
      </c>
      <c r="Z152" s="2">
        <f t="shared" si="4"/>
        <v>16.123529411764707</v>
      </c>
      <c r="AA152" s="2">
        <f t="shared" si="5"/>
        <v>16.435043304463694</v>
      </c>
    </row>
    <row r="153" spans="1:27" x14ac:dyDescent="0.2">
      <c r="A153" t="s">
        <v>265</v>
      </c>
      <c r="B153" t="s">
        <v>4862</v>
      </c>
      <c r="C153" t="s">
        <v>26</v>
      </c>
      <c r="D153" t="s">
        <v>103</v>
      </c>
      <c r="E153">
        <v>0</v>
      </c>
      <c r="F153">
        <v>0</v>
      </c>
      <c r="G153">
        <v>0</v>
      </c>
      <c r="H153">
        <v>3</v>
      </c>
      <c r="I153">
        <v>6</v>
      </c>
      <c r="J153">
        <v>6</v>
      </c>
      <c r="K153">
        <v>1</v>
      </c>
      <c r="L153">
        <v>6</v>
      </c>
      <c r="M153">
        <v>58</v>
      </c>
      <c r="N153">
        <v>12</v>
      </c>
      <c r="O153">
        <v>1</v>
      </c>
      <c r="P153">
        <v>217</v>
      </c>
      <c r="Q153">
        <v>8</v>
      </c>
      <c r="R153">
        <v>4</v>
      </c>
      <c r="S153">
        <v>0</v>
      </c>
      <c r="T153">
        <v>0</v>
      </c>
      <c r="U153">
        <v>0</v>
      </c>
      <c r="V153">
        <v>0</v>
      </c>
      <c r="W153">
        <v>0</v>
      </c>
      <c r="X153" t="s">
        <v>113</v>
      </c>
      <c r="Y153" t="s">
        <v>266</v>
      </c>
      <c r="Z153" s="2">
        <f t="shared" si="4"/>
        <v>16.07</v>
      </c>
      <c r="AA153" s="2">
        <f t="shared" si="5"/>
        <v>21.331858407079643</v>
      </c>
    </row>
    <row r="154" spans="1:27" x14ac:dyDescent="0.2">
      <c r="A154" t="s">
        <v>267</v>
      </c>
      <c r="B154" t="s">
        <v>4859</v>
      </c>
      <c r="C154" t="s">
        <v>26</v>
      </c>
      <c r="D154" t="s">
        <v>47</v>
      </c>
      <c r="E154">
        <v>1</v>
      </c>
      <c r="F154">
        <v>1</v>
      </c>
      <c r="G154">
        <v>2</v>
      </c>
      <c r="H154">
        <v>9</v>
      </c>
      <c r="I154">
        <v>84</v>
      </c>
      <c r="J154">
        <v>57</v>
      </c>
      <c r="K154">
        <v>3</v>
      </c>
      <c r="L154">
        <v>10</v>
      </c>
      <c r="M154">
        <v>24</v>
      </c>
      <c r="N154">
        <v>51</v>
      </c>
      <c r="O154">
        <v>21</v>
      </c>
      <c r="P154">
        <v>895</v>
      </c>
      <c r="Q154">
        <v>78</v>
      </c>
      <c r="R154">
        <v>16</v>
      </c>
      <c r="S154">
        <v>0</v>
      </c>
      <c r="T154">
        <v>0</v>
      </c>
      <c r="U154">
        <v>0</v>
      </c>
      <c r="V154">
        <v>0</v>
      </c>
      <c r="W154">
        <v>0</v>
      </c>
      <c r="X154" t="s">
        <v>63</v>
      </c>
      <c r="Y154" t="s">
        <v>6247</v>
      </c>
      <c r="Z154" s="2">
        <f t="shared" si="4"/>
        <v>16.0625</v>
      </c>
      <c r="AA154" s="2">
        <f t="shared" si="5"/>
        <v>21.486298188574082</v>
      </c>
    </row>
    <row r="155" spans="1:27" x14ac:dyDescent="0.2">
      <c r="A155" t="s">
        <v>268</v>
      </c>
      <c r="B155" t="s">
        <v>4859</v>
      </c>
      <c r="C155" t="s">
        <v>26</v>
      </c>
      <c r="D155" t="s">
        <v>32</v>
      </c>
      <c r="E155">
        <v>6</v>
      </c>
      <c r="F155">
        <v>0</v>
      </c>
      <c r="G155">
        <v>0</v>
      </c>
      <c r="H155">
        <v>5</v>
      </c>
      <c r="I155">
        <v>29</v>
      </c>
      <c r="J155">
        <v>33</v>
      </c>
      <c r="K155">
        <v>14</v>
      </c>
      <c r="L155">
        <v>6</v>
      </c>
      <c r="M155">
        <v>40</v>
      </c>
      <c r="N155">
        <v>64</v>
      </c>
      <c r="O155">
        <v>19</v>
      </c>
      <c r="P155">
        <v>1206</v>
      </c>
      <c r="Q155">
        <v>46</v>
      </c>
      <c r="R155">
        <v>9</v>
      </c>
      <c r="S155">
        <v>0</v>
      </c>
      <c r="T155">
        <v>0</v>
      </c>
      <c r="U155">
        <v>0</v>
      </c>
      <c r="V155">
        <v>0</v>
      </c>
      <c r="W155">
        <v>0</v>
      </c>
      <c r="X155" t="s">
        <v>28</v>
      </c>
      <c r="Y155" t="s">
        <v>138</v>
      </c>
      <c r="Z155" s="2">
        <f t="shared" si="4"/>
        <v>16.017647058823531</v>
      </c>
      <c r="AA155" s="2">
        <f t="shared" si="5"/>
        <v>17.986788990825687</v>
      </c>
    </row>
    <row r="156" spans="1:27" x14ac:dyDescent="0.2">
      <c r="A156" t="s">
        <v>6248</v>
      </c>
      <c r="B156" t="s">
        <v>4858</v>
      </c>
      <c r="C156" t="s">
        <v>26</v>
      </c>
      <c r="D156" t="s">
        <v>6196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5</v>
      </c>
      <c r="T156">
        <v>1</v>
      </c>
      <c r="U156">
        <v>1</v>
      </c>
      <c r="V156">
        <v>0</v>
      </c>
      <c r="W156">
        <v>0</v>
      </c>
      <c r="X156" t="s">
        <v>65</v>
      </c>
      <c r="Y156" t="s">
        <v>66</v>
      </c>
      <c r="Z156" s="2">
        <f t="shared" si="4"/>
        <v>16</v>
      </c>
      <c r="AA156" s="2">
        <f t="shared" si="5"/>
        <v>16</v>
      </c>
    </row>
    <row r="157" spans="1:27" x14ac:dyDescent="0.2">
      <c r="A157" t="s">
        <v>269</v>
      </c>
      <c r="B157" t="s">
        <v>4859</v>
      </c>
      <c r="C157" t="s">
        <v>26</v>
      </c>
      <c r="D157" t="s">
        <v>87</v>
      </c>
      <c r="E157">
        <v>2</v>
      </c>
      <c r="F157">
        <v>0</v>
      </c>
      <c r="G157">
        <v>4</v>
      </c>
      <c r="H157">
        <v>6</v>
      </c>
      <c r="I157">
        <v>54</v>
      </c>
      <c r="J157">
        <v>21</v>
      </c>
      <c r="K157">
        <v>31</v>
      </c>
      <c r="L157">
        <v>0</v>
      </c>
      <c r="M157">
        <v>5</v>
      </c>
      <c r="N157">
        <v>13</v>
      </c>
      <c r="O157">
        <v>28</v>
      </c>
      <c r="P157">
        <v>459</v>
      </c>
      <c r="Q157">
        <v>25</v>
      </c>
      <c r="R157">
        <v>52</v>
      </c>
      <c r="S157">
        <v>0</v>
      </c>
      <c r="T157">
        <v>0</v>
      </c>
      <c r="U157">
        <v>0</v>
      </c>
      <c r="V157">
        <v>0</v>
      </c>
      <c r="W157">
        <v>0</v>
      </c>
      <c r="X157" t="s">
        <v>63</v>
      </c>
      <c r="Y157" t="s">
        <v>270</v>
      </c>
      <c r="Z157" s="2">
        <f t="shared" si="4"/>
        <v>15.965624999999999</v>
      </c>
      <c r="AA157" s="2">
        <f t="shared" si="5"/>
        <v>23.036573146292586</v>
      </c>
    </row>
    <row r="158" spans="1:27" x14ac:dyDescent="0.2">
      <c r="A158" t="s">
        <v>6249</v>
      </c>
      <c r="B158" t="s">
        <v>4859</v>
      </c>
      <c r="C158" t="s">
        <v>26</v>
      </c>
      <c r="D158" t="s">
        <v>6205</v>
      </c>
      <c r="E158">
        <v>5</v>
      </c>
      <c r="F158">
        <v>0</v>
      </c>
      <c r="G158">
        <v>2</v>
      </c>
      <c r="H158">
        <v>9</v>
      </c>
      <c r="I158">
        <v>67</v>
      </c>
      <c r="J158">
        <v>67</v>
      </c>
      <c r="K158">
        <v>25</v>
      </c>
      <c r="L158">
        <v>9</v>
      </c>
      <c r="M158">
        <v>21</v>
      </c>
      <c r="N158">
        <v>23</v>
      </c>
      <c r="O158">
        <v>33</v>
      </c>
      <c r="P158">
        <v>792</v>
      </c>
      <c r="Q158">
        <v>45</v>
      </c>
      <c r="R158">
        <v>33</v>
      </c>
      <c r="S158">
        <v>0</v>
      </c>
      <c r="T158">
        <v>0</v>
      </c>
      <c r="U158">
        <v>0</v>
      </c>
      <c r="V158">
        <v>0</v>
      </c>
      <c r="W158">
        <v>0</v>
      </c>
      <c r="X158" t="s">
        <v>28</v>
      </c>
      <c r="Y158" t="s">
        <v>6250</v>
      </c>
      <c r="Z158" s="2">
        <f t="shared" si="4"/>
        <v>15.947058823529414</v>
      </c>
      <c r="AA158" s="2">
        <f t="shared" si="5"/>
        <v>17.796498905908098</v>
      </c>
    </row>
    <row r="159" spans="1:27" x14ac:dyDescent="0.2">
      <c r="A159" t="s">
        <v>271</v>
      </c>
      <c r="B159" t="s">
        <v>4859</v>
      </c>
      <c r="C159" t="s">
        <v>26</v>
      </c>
      <c r="D159" t="s">
        <v>87</v>
      </c>
      <c r="E159">
        <v>8</v>
      </c>
      <c r="F159">
        <v>0</v>
      </c>
      <c r="G159">
        <v>2</v>
      </c>
      <c r="H159">
        <v>5</v>
      </c>
      <c r="I159">
        <v>35</v>
      </c>
      <c r="J159">
        <v>58</v>
      </c>
      <c r="K159">
        <v>21</v>
      </c>
      <c r="L159">
        <v>3</v>
      </c>
      <c r="M159">
        <v>16</v>
      </c>
      <c r="N159">
        <v>21</v>
      </c>
      <c r="O159">
        <v>23</v>
      </c>
      <c r="P159">
        <v>542</v>
      </c>
      <c r="Q159">
        <v>41</v>
      </c>
      <c r="R159">
        <v>11</v>
      </c>
      <c r="S159">
        <v>0</v>
      </c>
      <c r="T159">
        <v>0</v>
      </c>
      <c r="U159">
        <v>0</v>
      </c>
      <c r="V159">
        <v>0</v>
      </c>
      <c r="W159">
        <v>0</v>
      </c>
      <c r="X159" t="s">
        <v>116</v>
      </c>
      <c r="Y159" t="s">
        <v>272</v>
      </c>
      <c r="Z159" s="2">
        <f t="shared" si="4"/>
        <v>15.788</v>
      </c>
      <c r="AA159" s="2">
        <f t="shared" si="5"/>
        <v>19.098387096774193</v>
      </c>
    </row>
    <row r="160" spans="1:27" x14ac:dyDescent="0.2">
      <c r="A160" t="s">
        <v>273</v>
      </c>
      <c r="B160" t="s">
        <v>4862</v>
      </c>
      <c r="C160" t="s">
        <v>26</v>
      </c>
      <c r="D160" t="s">
        <v>52</v>
      </c>
      <c r="E160">
        <v>1</v>
      </c>
      <c r="F160">
        <v>2</v>
      </c>
      <c r="G160">
        <v>1</v>
      </c>
      <c r="H160">
        <v>4</v>
      </c>
      <c r="I160">
        <v>13</v>
      </c>
      <c r="J160">
        <v>33</v>
      </c>
      <c r="K160">
        <v>2</v>
      </c>
      <c r="L160">
        <v>21</v>
      </c>
      <c r="M160">
        <v>119</v>
      </c>
      <c r="N160">
        <v>64</v>
      </c>
      <c r="O160">
        <v>5</v>
      </c>
      <c r="P160">
        <v>1077</v>
      </c>
      <c r="Q160">
        <v>14</v>
      </c>
      <c r="R160">
        <v>5</v>
      </c>
      <c r="S160">
        <v>0</v>
      </c>
      <c r="T160">
        <v>0</v>
      </c>
      <c r="U160">
        <v>0</v>
      </c>
      <c r="V160">
        <v>0</v>
      </c>
      <c r="W160">
        <v>0</v>
      </c>
      <c r="X160" t="s">
        <v>93</v>
      </c>
      <c r="Y160" t="s">
        <v>5992</v>
      </c>
      <c r="Z160" s="2">
        <f t="shared" si="4"/>
        <v>15.757142857142856</v>
      </c>
      <c r="AA160" s="2">
        <f t="shared" si="5"/>
        <v>16.782755705832628</v>
      </c>
    </row>
    <row r="161" spans="1:27" x14ac:dyDescent="0.2">
      <c r="A161" t="s">
        <v>274</v>
      </c>
      <c r="B161" t="s">
        <v>4862</v>
      </c>
      <c r="C161" t="s">
        <v>26</v>
      </c>
      <c r="D161" t="s">
        <v>95</v>
      </c>
      <c r="E161">
        <v>0</v>
      </c>
      <c r="F161">
        <v>1</v>
      </c>
      <c r="G161">
        <v>3</v>
      </c>
      <c r="H161">
        <v>9</v>
      </c>
      <c r="I161">
        <v>24</v>
      </c>
      <c r="J161">
        <v>41</v>
      </c>
      <c r="K161">
        <v>3</v>
      </c>
      <c r="L161">
        <v>5</v>
      </c>
      <c r="M161">
        <v>79</v>
      </c>
      <c r="N161">
        <v>65</v>
      </c>
      <c r="O161">
        <v>27</v>
      </c>
      <c r="P161">
        <v>595</v>
      </c>
      <c r="Q161">
        <v>56</v>
      </c>
      <c r="R161">
        <v>33</v>
      </c>
      <c r="S161">
        <v>0</v>
      </c>
      <c r="T161">
        <v>0</v>
      </c>
      <c r="U161">
        <v>0</v>
      </c>
      <c r="V161">
        <v>0</v>
      </c>
      <c r="W161">
        <v>0</v>
      </c>
      <c r="X161" t="s">
        <v>40</v>
      </c>
      <c r="Y161" t="s">
        <v>275</v>
      </c>
      <c r="Z161" s="2">
        <f t="shared" si="4"/>
        <v>15.725806451612904</v>
      </c>
      <c r="AA161" s="2">
        <f t="shared" si="5"/>
        <v>17.199137593100744</v>
      </c>
    </row>
    <row r="162" spans="1:27" x14ac:dyDescent="0.2">
      <c r="A162" t="s">
        <v>276</v>
      </c>
      <c r="B162" t="s">
        <v>4859</v>
      </c>
      <c r="C162" t="s">
        <v>26</v>
      </c>
      <c r="D162" t="s">
        <v>95</v>
      </c>
      <c r="E162">
        <v>3</v>
      </c>
      <c r="F162">
        <v>0</v>
      </c>
      <c r="G162">
        <v>2</v>
      </c>
      <c r="H162">
        <v>5</v>
      </c>
      <c r="I162">
        <v>42</v>
      </c>
      <c r="J162">
        <v>34</v>
      </c>
      <c r="K162">
        <v>25</v>
      </c>
      <c r="L162">
        <v>0</v>
      </c>
      <c r="M162">
        <v>11</v>
      </c>
      <c r="N162">
        <v>26</v>
      </c>
      <c r="O162">
        <v>20</v>
      </c>
      <c r="P162">
        <v>477</v>
      </c>
      <c r="Q162">
        <v>44</v>
      </c>
      <c r="R162">
        <v>29</v>
      </c>
      <c r="S162">
        <v>0</v>
      </c>
      <c r="T162">
        <v>0</v>
      </c>
      <c r="U162">
        <v>0</v>
      </c>
      <c r="V162">
        <v>0</v>
      </c>
      <c r="W162">
        <v>0</v>
      </c>
      <c r="X162" t="s">
        <v>93</v>
      </c>
      <c r="Y162" t="s">
        <v>277</v>
      </c>
      <c r="Z162" s="2">
        <f t="shared" si="4"/>
        <v>15.721428571428572</v>
      </c>
      <c r="AA162" s="2">
        <f t="shared" si="5"/>
        <v>19.111432706222864</v>
      </c>
    </row>
    <row r="163" spans="1:27" x14ac:dyDescent="0.2">
      <c r="A163" t="s">
        <v>6251</v>
      </c>
      <c r="B163" t="s">
        <v>4862</v>
      </c>
      <c r="C163" t="s">
        <v>26</v>
      </c>
      <c r="D163" t="s">
        <v>6205</v>
      </c>
      <c r="E163">
        <v>1</v>
      </c>
      <c r="F163">
        <v>0</v>
      </c>
      <c r="G163">
        <v>0</v>
      </c>
      <c r="H163">
        <v>9</v>
      </c>
      <c r="I163">
        <v>43</v>
      </c>
      <c r="J163">
        <v>37</v>
      </c>
      <c r="K163">
        <v>4</v>
      </c>
      <c r="L163">
        <v>7</v>
      </c>
      <c r="M163">
        <v>144</v>
      </c>
      <c r="N163">
        <v>72</v>
      </c>
      <c r="O163">
        <v>3</v>
      </c>
      <c r="P163">
        <v>724</v>
      </c>
      <c r="Q163">
        <v>29</v>
      </c>
      <c r="R163">
        <v>4</v>
      </c>
      <c r="S163">
        <v>0</v>
      </c>
      <c r="T163">
        <v>0</v>
      </c>
      <c r="U163">
        <v>0</v>
      </c>
      <c r="V163">
        <v>0</v>
      </c>
      <c r="W163">
        <v>0</v>
      </c>
      <c r="X163" t="s">
        <v>40</v>
      </c>
      <c r="Y163" t="s">
        <v>278</v>
      </c>
      <c r="Z163" s="2">
        <f t="shared" si="4"/>
        <v>15.658064516129032</v>
      </c>
      <c r="AA163" s="2">
        <f t="shared" si="5"/>
        <v>16.204005934718101</v>
      </c>
    </row>
    <row r="164" spans="1:27" x14ac:dyDescent="0.2">
      <c r="A164" t="s">
        <v>6252</v>
      </c>
      <c r="B164" t="s">
        <v>4862</v>
      </c>
      <c r="C164" t="s">
        <v>26</v>
      </c>
      <c r="D164" t="s">
        <v>6179</v>
      </c>
      <c r="E164">
        <v>1</v>
      </c>
      <c r="F164">
        <v>0</v>
      </c>
      <c r="G164">
        <v>0</v>
      </c>
      <c r="H164">
        <v>2</v>
      </c>
      <c r="I164">
        <v>8</v>
      </c>
      <c r="J164">
        <v>16</v>
      </c>
      <c r="K164">
        <v>4</v>
      </c>
      <c r="L164">
        <v>1</v>
      </c>
      <c r="M164">
        <v>55</v>
      </c>
      <c r="N164">
        <v>36</v>
      </c>
      <c r="O164">
        <v>21</v>
      </c>
      <c r="P164">
        <v>429</v>
      </c>
      <c r="Q164">
        <v>32</v>
      </c>
      <c r="R164">
        <v>41</v>
      </c>
      <c r="S164">
        <v>0</v>
      </c>
      <c r="T164">
        <v>0</v>
      </c>
      <c r="U164">
        <v>0</v>
      </c>
      <c r="V164">
        <v>0</v>
      </c>
      <c r="W164">
        <v>0</v>
      </c>
      <c r="X164" t="s">
        <v>116</v>
      </c>
      <c r="Y164" t="s">
        <v>6253</v>
      </c>
      <c r="Z164" s="2">
        <f t="shared" si="4"/>
        <v>15.655999999999999</v>
      </c>
      <c r="AA164" s="2">
        <f t="shared" si="5"/>
        <v>18.092449922958398</v>
      </c>
    </row>
    <row r="165" spans="1:27" x14ac:dyDescent="0.2">
      <c r="A165" t="s">
        <v>279</v>
      </c>
      <c r="B165" t="s">
        <v>4862</v>
      </c>
      <c r="C165" t="s">
        <v>26</v>
      </c>
      <c r="D165" t="s">
        <v>51</v>
      </c>
      <c r="E165">
        <v>1</v>
      </c>
      <c r="F165">
        <v>1</v>
      </c>
      <c r="G165">
        <v>1</v>
      </c>
      <c r="H165">
        <v>6</v>
      </c>
      <c r="I165">
        <v>15</v>
      </c>
      <c r="J165">
        <v>31</v>
      </c>
      <c r="K165">
        <v>3</v>
      </c>
      <c r="L165">
        <v>13</v>
      </c>
      <c r="M165">
        <v>86</v>
      </c>
      <c r="N165">
        <v>77</v>
      </c>
      <c r="O165">
        <v>5</v>
      </c>
      <c r="P165">
        <v>908</v>
      </c>
      <c r="Q165">
        <v>34</v>
      </c>
      <c r="R165">
        <v>5</v>
      </c>
      <c r="S165">
        <v>0</v>
      </c>
      <c r="T165">
        <v>0</v>
      </c>
      <c r="U165">
        <v>0</v>
      </c>
      <c r="V165">
        <v>0</v>
      </c>
      <c r="W165">
        <v>0</v>
      </c>
      <c r="X165" t="s">
        <v>75</v>
      </c>
      <c r="Y165" t="s">
        <v>4886</v>
      </c>
      <c r="Z165" s="2">
        <f t="shared" si="4"/>
        <v>15.640740740740741</v>
      </c>
      <c r="AA165" s="2">
        <f t="shared" si="5"/>
        <v>17.595833333333335</v>
      </c>
    </row>
    <row r="166" spans="1:27" x14ac:dyDescent="0.2">
      <c r="A166" t="s">
        <v>280</v>
      </c>
      <c r="B166" t="s">
        <v>4859</v>
      </c>
      <c r="C166" t="s">
        <v>26</v>
      </c>
      <c r="D166" t="s">
        <v>36</v>
      </c>
      <c r="E166">
        <v>4</v>
      </c>
      <c r="F166">
        <v>0</v>
      </c>
      <c r="G166">
        <v>0</v>
      </c>
      <c r="H166">
        <v>9</v>
      </c>
      <c r="I166">
        <v>45</v>
      </c>
      <c r="J166">
        <v>53</v>
      </c>
      <c r="K166">
        <v>5</v>
      </c>
      <c r="L166">
        <v>6</v>
      </c>
      <c r="M166">
        <v>27</v>
      </c>
      <c r="N166">
        <v>43</v>
      </c>
      <c r="O166">
        <v>8</v>
      </c>
      <c r="P166">
        <v>869</v>
      </c>
      <c r="Q166">
        <v>70</v>
      </c>
      <c r="R166">
        <v>8</v>
      </c>
      <c r="S166">
        <v>0</v>
      </c>
      <c r="T166">
        <v>0</v>
      </c>
      <c r="U166">
        <v>0</v>
      </c>
      <c r="V166">
        <v>0</v>
      </c>
      <c r="W166">
        <v>0</v>
      </c>
      <c r="X166" t="s">
        <v>116</v>
      </c>
      <c r="Y166" t="s">
        <v>281</v>
      </c>
      <c r="Z166" s="2">
        <f t="shared" si="4"/>
        <v>15.555999999999999</v>
      </c>
      <c r="AA166" s="2">
        <f t="shared" si="5"/>
        <v>20.456458211572176</v>
      </c>
    </row>
    <row r="167" spans="1:27" x14ac:dyDescent="0.2">
      <c r="A167" t="s">
        <v>282</v>
      </c>
      <c r="B167" t="s">
        <v>4862</v>
      </c>
      <c r="C167" t="s">
        <v>26</v>
      </c>
      <c r="D167" t="s">
        <v>62</v>
      </c>
      <c r="E167">
        <v>0</v>
      </c>
      <c r="F167">
        <v>2</v>
      </c>
      <c r="G167">
        <v>0</v>
      </c>
      <c r="H167">
        <v>4</v>
      </c>
      <c r="I167">
        <v>3</v>
      </c>
      <c r="J167">
        <v>19</v>
      </c>
      <c r="K167">
        <v>1</v>
      </c>
      <c r="L167">
        <v>13</v>
      </c>
      <c r="M167">
        <v>91</v>
      </c>
      <c r="N167">
        <v>61</v>
      </c>
      <c r="O167">
        <v>3</v>
      </c>
      <c r="P167">
        <v>928</v>
      </c>
      <c r="Q167">
        <v>41</v>
      </c>
      <c r="R167">
        <v>3</v>
      </c>
      <c r="S167">
        <v>0</v>
      </c>
      <c r="T167">
        <v>0</v>
      </c>
      <c r="U167">
        <v>0</v>
      </c>
      <c r="V167">
        <v>0</v>
      </c>
      <c r="W167">
        <v>0</v>
      </c>
      <c r="X167" t="s">
        <v>116</v>
      </c>
      <c r="Y167" t="s">
        <v>283</v>
      </c>
      <c r="Z167" s="2">
        <f t="shared" si="4"/>
        <v>15.552</v>
      </c>
      <c r="AA167" s="2">
        <f t="shared" si="5"/>
        <v>18.282131661442008</v>
      </c>
    </row>
    <row r="168" spans="1:27" x14ac:dyDescent="0.2">
      <c r="A168" t="s">
        <v>6254</v>
      </c>
      <c r="B168" t="s">
        <v>4862</v>
      </c>
      <c r="C168" t="s">
        <v>26</v>
      </c>
      <c r="D168" t="s">
        <v>84</v>
      </c>
      <c r="E168">
        <v>0</v>
      </c>
      <c r="F168">
        <v>0</v>
      </c>
      <c r="G168">
        <v>0</v>
      </c>
      <c r="H168">
        <v>5</v>
      </c>
      <c r="I168">
        <v>24</v>
      </c>
      <c r="J168">
        <v>46</v>
      </c>
      <c r="K168">
        <v>1</v>
      </c>
      <c r="L168">
        <v>7</v>
      </c>
      <c r="M168">
        <v>79</v>
      </c>
      <c r="N168">
        <v>50</v>
      </c>
      <c r="O168">
        <v>22</v>
      </c>
      <c r="P168">
        <v>767</v>
      </c>
      <c r="Q168">
        <v>49</v>
      </c>
      <c r="R168">
        <v>38</v>
      </c>
      <c r="S168">
        <v>0</v>
      </c>
      <c r="T168">
        <v>0</v>
      </c>
      <c r="U168">
        <v>0</v>
      </c>
      <c r="V168">
        <v>0</v>
      </c>
      <c r="W168">
        <v>0</v>
      </c>
      <c r="X168" t="s">
        <v>31</v>
      </c>
      <c r="Y168" t="s">
        <v>284</v>
      </c>
      <c r="Z168" s="2">
        <f t="shared" si="4"/>
        <v>15.54</v>
      </c>
      <c r="AA168" s="2">
        <f t="shared" si="5"/>
        <v>16.212519319938174</v>
      </c>
    </row>
    <row r="169" spans="1:27" x14ac:dyDescent="0.2">
      <c r="A169" t="s">
        <v>285</v>
      </c>
      <c r="B169" t="s">
        <v>4862</v>
      </c>
      <c r="C169" t="s">
        <v>26</v>
      </c>
      <c r="D169" t="s">
        <v>64</v>
      </c>
      <c r="E169">
        <v>2</v>
      </c>
      <c r="F169">
        <v>0</v>
      </c>
      <c r="G169">
        <v>0</v>
      </c>
      <c r="H169">
        <v>6</v>
      </c>
      <c r="I169">
        <v>2</v>
      </c>
      <c r="J169">
        <v>20</v>
      </c>
      <c r="K169">
        <v>3</v>
      </c>
      <c r="L169">
        <v>18</v>
      </c>
      <c r="M169">
        <v>95</v>
      </c>
      <c r="N169">
        <v>38</v>
      </c>
      <c r="O169">
        <v>5</v>
      </c>
      <c r="P169">
        <v>574</v>
      </c>
      <c r="Q169">
        <v>16</v>
      </c>
      <c r="R169">
        <v>1</v>
      </c>
      <c r="S169">
        <v>0</v>
      </c>
      <c r="T169">
        <v>0</v>
      </c>
      <c r="U169">
        <v>0</v>
      </c>
      <c r="V169">
        <v>0</v>
      </c>
      <c r="W169">
        <v>0</v>
      </c>
      <c r="X169" t="s">
        <v>88</v>
      </c>
      <c r="Y169" t="s">
        <v>6222</v>
      </c>
      <c r="Z169" s="2">
        <f t="shared" si="4"/>
        <v>15.519047619047617</v>
      </c>
      <c r="AA169" s="2">
        <f t="shared" si="5"/>
        <v>15.940760869565217</v>
      </c>
    </row>
    <row r="170" spans="1:27" x14ac:dyDescent="0.2">
      <c r="A170" t="s">
        <v>286</v>
      </c>
      <c r="B170" t="s">
        <v>4859</v>
      </c>
      <c r="C170" t="s">
        <v>26</v>
      </c>
      <c r="D170" t="s">
        <v>47</v>
      </c>
      <c r="E170">
        <v>1</v>
      </c>
      <c r="F170">
        <v>0</v>
      </c>
      <c r="G170">
        <v>0</v>
      </c>
      <c r="H170">
        <v>2</v>
      </c>
      <c r="I170">
        <v>7</v>
      </c>
      <c r="J170">
        <v>10</v>
      </c>
      <c r="K170">
        <v>12</v>
      </c>
      <c r="L170">
        <v>4</v>
      </c>
      <c r="M170">
        <v>13</v>
      </c>
      <c r="N170">
        <v>24</v>
      </c>
      <c r="O170">
        <v>10</v>
      </c>
      <c r="P170">
        <v>574</v>
      </c>
      <c r="Q170">
        <v>15</v>
      </c>
      <c r="R170">
        <v>10</v>
      </c>
      <c r="S170">
        <v>0</v>
      </c>
      <c r="T170">
        <v>0</v>
      </c>
      <c r="U170">
        <v>0</v>
      </c>
      <c r="V170">
        <v>0</v>
      </c>
      <c r="W170">
        <v>0</v>
      </c>
      <c r="X170" t="s">
        <v>172</v>
      </c>
      <c r="Y170" t="s">
        <v>287</v>
      </c>
      <c r="Z170" s="2">
        <f t="shared" si="4"/>
        <v>15.43125</v>
      </c>
      <c r="AA170" s="2">
        <f t="shared" si="5"/>
        <v>17.552132701421801</v>
      </c>
    </row>
    <row r="171" spans="1:27" x14ac:dyDescent="0.2">
      <c r="A171" t="s">
        <v>288</v>
      </c>
      <c r="B171" t="s">
        <v>4859</v>
      </c>
      <c r="C171" t="s">
        <v>26</v>
      </c>
      <c r="D171" t="s">
        <v>71</v>
      </c>
      <c r="E171">
        <v>3</v>
      </c>
      <c r="F171">
        <v>1</v>
      </c>
      <c r="G171">
        <v>1</v>
      </c>
      <c r="H171">
        <v>8</v>
      </c>
      <c r="I171">
        <v>50</v>
      </c>
      <c r="J171">
        <v>67</v>
      </c>
      <c r="K171">
        <v>14</v>
      </c>
      <c r="L171">
        <v>6</v>
      </c>
      <c r="M171">
        <v>31</v>
      </c>
      <c r="N171">
        <v>82</v>
      </c>
      <c r="O171">
        <v>13</v>
      </c>
      <c r="P171">
        <v>1187</v>
      </c>
      <c r="Q171">
        <v>51</v>
      </c>
      <c r="R171">
        <v>12</v>
      </c>
      <c r="S171">
        <v>0</v>
      </c>
      <c r="T171">
        <v>0</v>
      </c>
      <c r="U171">
        <v>0</v>
      </c>
      <c r="V171">
        <v>0</v>
      </c>
      <c r="W171">
        <v>0</v>
      </c>
      <c r="X171" t="s">
        <v>40</v>
      </c>
      <c r="Y171" t="s">
        <v>6255</v>
      </c>
      <c r="Z171" s="2">
        <f t="shared" si="4"/>
        <v>15.425806451612903</v>
      </c>
      <c r="AA171" s="2">
        <f t="shared" si="5"/>
        <v>17.235883059671607</v>
      </c>
    </row>
    <row r="172" spans="1:27" x14ac:dyDescent="0.2">
      <c r="A172" t="s">
        <v>289</v>
      </c>
      <c r="B172" t="s">
        <v>4862</v>
      </c>
      <c r="C172" t="s">
        <v>26</v>
      </c>
      <c r="D172" t="s">
        <v>103</v>
      </c>
      <c r="E172">
        <v>2</v>
      </c>
      <c r="F172">
        <v>1</v>
      </c>
      <c r="G172">
        <v>0</v>
      </c>
      <c r="H172">
        <v>2</v>
      </c>
      <c r="I172">
        <v>15</v>
      </c>
      <c r="J172">
        <v>32</v>
      </c>
      <c r="K172">
        <v>6</v>
      </c>
      <c r="L172">
        <v>7</v>
      </c>
      <c r="M172">
        <v>86</v>
      </c>
      <c r="N172">
        <v>77</v>
      </c>
      <c r="O172">
        <v>3</v>
      </c>
      <c r="P172">
        <v>623</v>
      </c>
      <c r="Q172">
        <v>28</v>
      </c>
      <c r="R172">
        <v>1</v>
      </c>
      <c r="S172">
        <v>0</v>
      </c>
      <c r="T172">
        <v>0</v>
      </c>
      <c r="U172">
        <v>0</v>
      </c>
      <c r="V172">
        <v>0</v>
      </c>
      <c r="W172">
        <v>0</v>
      </c>
      <c r="X172" t="s">
        <v>116</v>
      </c>
      <c r="Y172" t="s">
        <v>6256</v>
      </c>
      <c r="Z172" s="2">
        <f t="shared" si="4"/>
        <v>15.392000000000001</v>
      </c>
      <c r="AA172" s="2">
        <f t="shared" si="5"/>
        <v>17.076923076923077</v>
      </c>
    </row>
    <row r="173" spans="1:27" x14ac:dyDescent="0.2">
      <c r="A173" t="s">
        <v>290</v>
      </c>
      <c r="B173" t="s">
        <v>4862</v>
      </c>
      <c r="C173" t="s">
        <v>26</v>
      </c>
      <c r="D173" t="s">
        <v>95</v>
      </c>
      <c r="E173">
        <v>0</v>
      </c>
      <c r="F173">
        <v>0</v>
      </c>
      <c r="G173">
        <v>2</v>
      </c>
      <c r="H173">
        <v>1</v>
      </c>
      <c r="I173">
        <v>3</v>
      </c>
      <c r="J173">
        <v>10</v>
      </c>
      <c r="K173">
        <v>0</v>
      </c>
      <c r="L173">
        <v>2</v>
      </c>
      <c r="M173">
        <v>30</v>
      </c>
      <c r="N173">
        <v>16</v>
      </c>
      <c r="O173">
        <v>4</v>
      </c>
      <c r="P173">
        <v>190</v>
      </c>
      <c r="Q173">
        <v>17</v>
      </c>
      <c r="R173">
        <v>3</v>
      </c>
      <c r="S173">
        <v>0</v>
      </c>
      <c r="T173">
        <v>0</v>
      </c>
      <c r="U173">
        <v>0</v>
      </c>
      <c r="V173">
        <v>0</v>
      </c>
      <c r="W173">
        <v>0</v>
      </c>
      <c r="X173" t="s">
        <v>160</v>
      </c>
      <c r="Y173" t="s">
        <v>6257</v>
      </c>
      <c r="Z173" s="2">
        <f t="shared" si="4"/>
        <v>15.222222222222221</v>
      </c>
      <c r="AA173" s="2">
        <f t="shared" si="5"/>
        <v>17.895500725689406</v>
      </c>
    </row>
    <row r="174" spans="1:27" x14ac:dyDescent="0.2">
      <c r="A174" t="s">
        <v>291</v>
      </c>
      <c r="B174" t="s">
        <v>4859</v>
      </c>
      <c r="C174" t="s">
        <v>26</v>
      </c>
      <c r="D174" t="s">
        <v>32</v>
      </c>
      <c r="E174">
        <v>2</v>
      </c>
      <c r="F174">
        <v>0</v>
      </c>
      <c r="G174">
        <v>1</v>
      </c>
      <c r="H174">
        <v>6</v>
      </c>
      <c r="I174">
        <v>41</v>
      </c>
      <c r="J174">
        <v>40</v>
      </c>
      <c r="K174">
        <v>8</v>
      </c>
      <c r="L174">
        <v>4</v>
      </c>
      <c r="M174">
        <v>45</v>
      </c>
      <c r="N174">
        <v>49</v>
      </c>
      <c r="O174">
        <v>10</v>
      </c>
      <c r="P174">
        <v>1066</v>
      </c>
      <c r="Q174">
        <v>53</v>
      </c>
      <c r="R174">
        <v>15</v>
      </c>
      <c r="S174">
        <v>0</v>
      </c>
      <c r="T174">
        <v>0</v>
      </c>
      <c r="U174">
        <v>0</v>
      </c>
      <c r="V174">
        <v>0</v>
      </c>
      <c r="W174">
        <v>0</v>
      </c>
      <c r="X174" t="s">
        <v>31</v>
      </c>
      <c r="Y174" t="s">
        <v>6230</v>
      </c>
      <c r="Z174" s="2">
        <f t="shared" si="4"/>
        <v>15.153333333333334</v>
      </c>
      <c r="AA174" s="2">
        <f t="shared" si="5"/>
        <v>17.936869793950024</v>
      </c>
    </row>
    <row r="175" spans="1:27" x14ac:dyDescent="0.2">
      <c r="A175" t="s">
        <v>292</v>
      </c>
      <c r="B175" t="s">
        <v>4863</v>
      </c>
      <c r="C175" t="s">
        <v>26</v>
      </c>
      <c r="D175" t="s">
        <v>71</v>
      </c>
      <c r="E175">
        <v>12</v>
      </c>
      <c r="F175">
        <v>0</v>
      </c>
      <c r="G175">
        <v>4</v>
      </c>
      <c r="H175">
        <v>4</v>
      </c>
      <c r="I175">
        <v>41</v>
      </c>
      <c r="J175">
        <v>48</v>
      </c>
      <c r="K175">
        <v>36</v>
      </c>
      <c r="L175">
        <v>1</v>
      </c>
      <c r="M175">
        <v>20</v>
      </c>
      <c r="N175">
        <v>5</v>
      </c>
      <c r="O175">
        <v>16</v>
      </c>
      <c r="P175">
        <v>497</v>
      </c>
      <c r="Q175">
        <v>6</v>
      </c>
      <c r="R175">
        <v>12</v>
      </c>
      <c r="S175">
        <v>0</v>
      </c>
      <c r="T175">
        <v>0</v>
      </c>
      <c r="U175">
        <v>0</v>
      </c>
      <c r="V175">
        <v>0</v>
      </c>
      <c r="W175">
        <v>0</v>
      </c>
      <c r="X175" t="s">
        <v>93</v>
      </c>
      <c r="Y175" t="s">
        <v>5222</v>
      </c>
      <c r="Z175" s="2">
        <f t="shared" si="4"/>
        <v>15.15</v>
      </c>
      <c r="AA175" s="2">
        <f t="shared" si="5"/>
        <v>18.506059137178866</v>
      </c>
    </row>
    <row r="176" spans="1:27" x14ac:dyDescent="0.2">
      <c r="A176" t="s">
        <v>293</v>
      </c>
      <c r="B176" t="s">
        <v>4859</v>
      </c>
      <c r="C176" t="s">
        <v>26</v>
      </c>
      <c r="D176" t="s">
        <v>52</v>
      </c>
      <c r="E176">
        <v>9</v>
      </c>
      <c r="F176">
        <v>1</v>
      </c>
      <c r="G176">
        <v>5</v>
      </c>
      <c r="H176">
        <v>8</v>
      </c>
      <c r="I176">
        <v>47</v>
      </c>
      <c r="J176">
        <v>63</v>
      </c>
      <c r="K176">
        <v>29</v>
      </c>
      <c r="L176">
        <v>1</v>
      </c>
      <c r="M176">
        <v>34</v>
      </c>
      <c r="N176">
        <v>32</v>
      </c>
      <c r="O176">
        <v>23</v>
      </c>
      <c r="P176">
        <v>795</v>
      </c>
      <c r="Q176">
        <v>29</v>
      </c>
      <c r="R176">
        <v>21</v>
      </c>
      <c r="S176">
        <v>0</v>
      </c>
      <c r="T176">
        <v>0</v>
      </c>
      <c r="U176">
        <v>0</v>
      </c>
      <c r="V176">
        <v>0</v>
      </c>
      <c r="W176">
        <v>0</v>
      </c>
      <c r="X176" t="s">
        <v>134</v>
      </c>
      <c r="Y176" t="s">
        <v>294</v>
      </c>
      <c r="Z176" s="2">
        <f t="shared" si="4"/>
        <v>15.136363636363637</v>
      </c>
      <c r="AA176" s="2">
        <f t="shared" si="5"/>
        <v>18.341493268053856</v>
      </c>
    </row>
    <row r="177" spans="1:27" x14ac:dyDescent="0.2">
      <c r="A177" t="s">
        <v>295</v>
      </c>
      <c r="B177" t="s">
        <v>4863</v>
      </c>
      <c r="C177" t="s">
        <v>26</v>
      </c>
      <c r="D177" t="s">
        <v>39</v>
      </c>
      <c r="E177">
        <v>4</v>
      </c>
      <c r="F177">
        <v>0</v>
      </c>
      <c r="G177">
        <v>4</v>
      </c>
      <c r="H177">
        <v>4</v>
      </c>
      <c r="I177">
        <v>38</v>
      </c>
      <c r="J177">
        <v>16</v>
      </c>
      <c r="K177">
        <v>12</v>
      </c>
      <c r="L177">
        <v>2</v>
      </c>
      <c r="M177">
        <v>4</v>
      </c>
      <c r="N177">
        <v>15</v>
      </c>
      <c r="O177">
        <v>40</v>
      </c>
      <c r="P177">
        <v>1011</v>
      </c>
      <c r="Q177">
        <v>18</v>
      </c>
      <c r="R177">
        <v>30</v>
      </c>
      <c r="S177">
        <v>0</v>
      </c>
      <c r="T177">
        <v>0</v>
      </c>
      <c r="U177">
        <v>0</v>
      </c>
      <c r="V177">
        <v>0</v>
      </c>
      <c r="W177">
        <v>0</v>
      </c>
      <c r="X177" t="s">
        <v>63</v>
      </c>
      <c r="Y177" t="s">
        <v>5672</v>
      </c>
      <c r="Z177" s="2">
        <f t="shared" si="4"/>
        <v>15.112500000000001</v>
      </c>
      <c r="AA177" s="2">
        <f t="shared" si="5"/>
        <v>19.658536585365855</v>
      </c>
    </row>
    <row r="178" spans="1:27" x14ac:dyDescent="0.2">
      <c r="A178" t="s">
        <v>296</v>
      </c>
      <c r="B178" t="s">
        <v>4863</v>
      </c>
      <c r="C178" t="s">
        <v>26</v>
      </c>
      <c r="D178" t="s">
        <v>64</v>
      </c>
      <c r="E178">
        <v>4</v>
      </c>
      <c r="F178">
        <v>0</v>
      </c>
      <c r="G178">
        <v>1</v>
      </c>
      <c r="H178">
        <v>4</v>
      </c>
      <c r="I178">
        <v>19</v>
      </c>
      <c r="J178">
        <v>19</v>
      </c>
      <c r="K178">
        <v>18</v>
      </c>
      <c r="L178">
        <v>0</v>
      </c>
      <c r="M178">
        <v>14</v>
      </c>
      <c r="N178">
        <v>2</v>
      </c>
      <c r="O178">
        <v>15</v>
      </c>
      <c r="P178">
        <v>214</v>
      </c>
      <c r="Q178">
        <v>4</v>
      </c>
      <c r="R178">
        <v>8</v>
      </c>
      <c r="S178">
        <v>0</v>
      </c>
      <c r="T178">
        <v>0</v>
      </c>
      <c r="U178">
        <v>0</v>
      </c>
      <c r="V178">
        <v>0</v>
      </c>
      <c r="W178">
        <v>0</v>
      </c>
      <c r="X178" t="s">
        <v>297</v>
      </c>
      <c r="Y178" t="s">
        <v>6062</v>
      </c>
      <c r="Z178" s="2">
        <f t="shared" si="4"/>
        <v>15.1</v>
      </c>
      <c r="AA178" s="2">
        <f t="shared" si="5"/>
        <v>16.852081488042515</v>
      </c>
    </row>
    <row r="179" spans="1:27" x14ac:dyDescent="0.2">
      <c r="A179" t="s">
        <v>298</v>
      </c>
      <c r="B179" t="s">
        <v>4862</v>
      </c>
      <c r="C179" t="s">
        <v>26</v>
      </c>
      <c r="D179" t="s">
        <v>32</v>
      </c>
      <c r="E179">
        <v>0</v>
      </c>
      <c r="F179">
        <v>0</v>
      </c>
      <c r="G179">
        <v>0</v>
      </c>
      <c r="H179">
        <v>6</v>
      </c>
      <c r="I179">
        <v>25</v>
      </c>
      <c r="J179">
        <v>26</v>
      </c>
      <c r="K179">
        <v>0</v>
      </c>
      <c r="L179">
        <v>10</v>
      </c>
      <c r="M179">
        <v>88</v>
      </c>
      <c r="N179">
        <v>45</v>
      </c>
      <c r="O179">
        <v>13</v>
      </c>
      <c r="P179">
        <v>584</v>
      </c>
      <c r="Q179">
        <v>35</v>
      </c>
      <c r="R179">
        <v>6</v>
      </c>
      <c r="S179">
        <v>0</v>
      </c>
      <c r="T179">
        <v>0</v>
      </c>
      <c r="U179">
        <v>0</v>
      </c>
      <c r="V179">
        <v>0</v>
      </c>
      <c r="W179">
        <v>0</v>
      </c>
      <c r="X179" t="s">
        <v>116</v>
      </c>
      <c r="Y179" t="s">
        <v>5585</v>
      </c>
      <c r="Z179" s="2">
        <f t="shared" si="4"/>
        <v>15.075999999999999</v>
      </c>
      <c r="AA179" s="2">
        <f t="shared" si="5"/>
        <v>16.506569343065692</v>
      </c>
    </row>
    <row r="180" spans="1:27" x14ac:dyDescent="0.2">
      <c r="A180" t="s">
        <v>6258</v>
      </c>
      <c r="B180" t="s">
        <v>4862</v>
      </c>
      <c r="C180" t="s">
        <v>26</v>
      </c>
      <c r="D180" t="s">
        <v>39</v>
      </c>
      <c r="E180">
        <v>0</v>
      </c>
      <c r="F180">
        <v>0</v>
      </c>
      <c r="G180">
        <v>1</v>
      </c>
      <c r="H180">
        <v>4</v>
      </c>
      <c r="I180">
        <v>24</v>
      </c>
      <c r="J180">
        <v>17</v>
      </c>
      <c r="K180">
        <v>0</v>
      </c>
      <c r="L180">
        <v>3</v>
      </c>
      <c r="M180">
        <v>39</v>
      </c>
      <c r="N180">
        <v>20</v>
      </c>
      <c r="O180">
        <v>6</v>
      </c>
      <c r="P180">
        <v>471</v>
      </c>
      <c r="Q180">
        <v>19</v>
      </c>
      <c r="R180">
        <v>13</v>
      </c>
      <c r="S180">
        <v>0</v>
      </c>
      <c r="T180">
        <v>0</v>
      </c>
      <c r="U180">
        <v>0</v>
      </c>
      <c r="V180">
        <v>0</v>
      </c>
      <c r="W180">
        <v>0</v>
      </c>
      <c r="X180" t="s">
        <v>299</v>
      </c>
      <c r="Y180" t="s">
        <v>300</v>
      </c>
      <c r="Z180" s="2">
        <f t="shared" si="4"/>
        <v>15.04</v>
      </c>
      <c r="AA180" s="2">
        <f t="shared" si="5"/>
        <v>16.588235294117649</v>
      </c>
    </row>
    <row r="181" spans="1:27" x14ac:dyDescent="0.2">
      <c r="A181" t="s">
        <v>301</v>
      </c>
      <c r="B181" t="s">
        <v>4862</v>
      </c>
      <c r="C181" t="s">
        <v>26</v>
      </c>
      <c r="D181" t="s">
        <v>51</v>
      </c>
      <c r="E181">
        <v>0</v>
      </c>
      <c r="F181">
        <v>1</v>
      </c>
      <c r="G181">
        <v>0</v>
      </c>
      <c r="H181">
        <v>4</v>
      </c>
      <c r="I181">
        <v>15</v>
      </c>
      <c r="J181">
        <v>23</v>
      </c>
      <c r="K181">
        <v>3</v>
      </c>
      <c r="L181">
        <v>13</v>
      </c>
      <c r="M181">
        <v>94</v>
      </c>
      <c r="N181">
        <v>33</v>
      </c>
      <c r="O181">
        <v>2</v>
      </c>
      <c r="P181">
        <v>774</v>
      </c>
      <c r="Q181">
        <v>15</v>
      </c>
      <c r="R181">
        <v>3</v>
      </c>
      <c r="S181">
        <v>0</v>
      </c>
      <c r="T181">
        <v>0</v>
      </c>
      <c r="U181">
        <v>0</v>
      </c>
      <c r="V181">
        <v>0</v>
      </c>
      <c r="W181">
        <v>0</v>
      </c>
      <c r="X181" t="s">
        <v>88</v>
      </c>
      <c r="Y181" t="s">
        <v>302</v>
      </c>
      <c r="Z181" s="2">
        <f t="shared" si="4"/>
        <v>14.995238095238093</v>
      </c>
      <c r="AA181" s="2">
        <f t="shared" si="5"/>
        <v>15.895120583286594</v>
      </c>
    </row>
    <row r="182" spans="1:27" x14ac:dyDescent="0.2">
      <c r="A182" t="s">
        <v>303</v>
      </c>
      <c r="B182" t="s">
        <v>4862</v>
      </c>
      <c r="C182" t="s">
        <v>26</v>
      </c>
      <c r="D182" t="s">
        <v>27</v>
      </c>
      <c r="E182">
        <v>1</v>
      </c>
      <c r="F182">
        <v>0</v>
      </c>
      <c r="G182">
        <v>6</v>
      </c>
      <c r="H182">
        <v>4</v>
      </c>
      <c r="I182">
        <v>16</v>
      </c>
      <c r="J182">
        <v>20</v>
      </c>
      <c r="K182">
        <v>1</v>
      </c>
      <c r="L182">
        <v>3</v>
      </c>
      <c r="M182">
        <v>54</v>
      </c>
      <c r="N182">
        <v>28</v>
      </c>
      <c r="O182">
        <v>17</v>
      </c>
      <c r="P182">
        <v>1265</v>
      </c>
      <c r="Q182">
        <v>25</v>
      </c>
      <c r="R182">
        <v>7</v>
      </c>
      <c r="S182">
        <v>0</v>
      </c>
      <c r="T182">
        <v>0</v>
      </c>
      <c r="U182">
        <v>0</v>
      </c>
      <c r="V182">
        <v>0</v>
      </c>
      <c r="W182">
        <v>0</v>
      </c>
      <c r="X182" t="s">
        <v>111</v>
      </c>
      <c r="Y182" t="s">
        <v>4919</v>
      </c>
      <c r="Z182" s="2">
        <f t="shared" si="4"/>
        <v>14.98076923076923</v>
      </c>
      <c r="AA182" s="2">
        <f t="shared" si="5"/>
        <v>17.8125</v>
      </c>
    </row>
    <row r="183" spans="1:27" x14ac:dyDescent="0.2">
      <c r="A183" t="s">
        <v>304</v>
      </c>
      <c r="B183" t="s">
        <v>4863</v>
      </c>
      <c r="C183" t="s">
        <v>26</v>
      </c>
      <c r="D183" t="s">
        <v>71</v>
      </c>
      <c r="E183">
        <v>2</v>
      </c>
      <c r="F183">
        <v>0</v>
      </c>
      <c r="G183">
        <v>7</v>
      </c>
      <c r="H183">
        <v>0</v>
      </c>
      <c r="I183">
        <v>60</v>
      </c>
      <c r="J183">
        <v>29</v>
      </c>
      <c r="K183">
        <v>29</v>
      </c>
      <c r="L183">
        <v>3</v>
      </c>
      <c r="M183">
        <v>18</v>
      </c>
      <c r="N183">
        <v>22</v>
      </c>
      <c r="O183">
        <v>26</v>
      </c>
      <c r="P183">
        <v>792</v>
      </c>
      <c r="Q183">
        <v>20</v>
      </c>
      <c r="R183">
        <v>35</v>
      </c>
      <c r="S183">
        <v>0</v>
      </c>
      <c r="T183">
        <v>0</v>
      </c>
      <c r="U183">
        <v>0</v>
      </c>
      <c r="V183">
        <v>0</v>
      </c>
      <c r="W183">
        <v>0</v>
      </c>
      <c r="X183" t="s">
        <v>193</v>
      </c>
      <c r="Y183" t="s">
        <v>6259</v>
      </c>
      <c r="Z183" s="2">
        <f t="shared" si="4"/>
        <v>14.978947368421053</v>
      </c>
      <c r="AA183" s="2">
        <f t="shared" si="5"/>
        <v>18.840750275836704</v>
      </c>
    </row>
    <row r="184" spans="1:27" x14ac:dyDescent="0.2">
      <c r="A184" t="s">
        <v>6260</v>
      </c>
      <c r="B184" t="s">
        <v>4859</v>
      </c>
      <c r="C184" t="s">
        <v>26</v>
      </c>
      <c r="D184" t="s">
        <v>49</v>
      </c>
      <c r="E184">
        <v>3</v>
      </c>
      <c r="F184">
        <v>1</v>
      </c>
      <c r="G184">
        <v>1</v>
      </c>
      <c r="H184">
        <v>4</v>
      </c>
      <c r="I184">
        <v>32</v>
      </c>
      <c r="J184">
        <v>24</v>
      </c>
      <c r="K184">
        <v>15</v>
      </c>
      <c r="L184">
        <v>5</v>
      </c>
      <c r="M184">
        <v>20</v>
      </c>
      <c r="N184">
        <v>11</v>
      </c>
      <c r="O184">
        <v>17</v>
      </c>
      <c r="P184">
        <v>679</v>
      </c>
      <c r="Q184">
        <v>17</v>
      </c>
      <c r="R184">
        <v>24</v>
      </c>
      <c r="S184">
        <v>0</v>
      </c>
      <c r="T184">
        <v>0</v>
      </c>
      <c r="U184">
        <v>0</v>
      </c>
      <c r="V184">
        <v>0</v>
      </c>
      <c r="W184">
        <v>0</v>
      </c>
      <c r="X184" t="s">
        <v>145</v>
      </c>
      <c r="Y184" t="s">
        <v>6261</v>
      </c>
      <c r="Z184" s="2">
        <f t="shared" si="4"/>
        <v>14.930434782608694</v>
      </c>
      <c r="AA184" s="2">
        <f t="shared" si="5"/>
        <v>17.926914153132248</v>
      </c>
    </row>
    <row r="185" spans="1:27" x14ac:dyDescent="0.2">
      <c r="A185" t="s">
        <v>305</v>
      </c>
      <c r="B185" t="s">
        <v>4863</v>
      </c>
      <c r="C185" t="s">
        <v>26</v>
      </c>
      <c r="D185" t="s">
        <v>6196</v>
      </c>
      <c r="E185">
        <v>7</v>
      </c>
      <c r="F185">
        <v>0</v>
      </c>
      <c r="G185">
        <v>1</v>
      </c>
      <c r="H185">
        <v>14</v>
      </c>
      <c r="I185">
        <v>66</v>
      </c>
      <c r="J185">
        <v>46</v>
      </c>
      <c r="K185">
        <v>22</v>
      </c>
      <c r="L185">
        <v>5</v>
      </c>
      <c r="M185">
        <v>62</v>
      </c>
      <c r="N185">
        <v>22</v>
      </c>
      <c r="O185">
        <v>24</v>
      </c>
      <c r="P185">
        <v>431</v>
      </c>
      <c r="Q185">
        <v>30</v>
      </c>
      <c r="R185">
        <v>13</v>
      </c>
      <c r="S185">
        <v>0</v>
      </c>
      <c r="T185">
        <v>0</v>
      </c>
      <c r="U185">
        <v>0</v>
      </c>
      <c r="V185">
        <v>0</v>
      </c>
      <c r="W185">
        <v>0</v>
      </c>
      <c r="X185" t="s">
        <v>63</v>
      </c>
      <c r="Y185" t="s">
        <v>306</v>
      </c>
      <c r="Z185" s="2">
        <f t="shared" si="4"/>
        <v>14.846875000000001</v>
      </c>
      <c r="AA185" s="2">
        <f t="shared" si="5"/>
        <v>16.566834560247965</v>
      </c>
    </row>
    <row r="186" spans="1:27" x14ac:dyDescent="0.2">
      <c r="A186" t="s">
        <v>307</v>
      </c>
      <c r="B186" t="s">
        <v>4862</v>
      </c>
      <c r="C186" t="s">
        <v>26</v>
      </c>
      <c r="D186" t="s">
        <v>52</v>
      </c>
      <c r="E186">
        <v>1</v>
      </c>
      <c r="F186">
        <v>0</v>
      </c>
      <c r="G186">
        <v>1</v>
      </c>
      <c r="H186">
        <v>7</v>
      </c>
      <c r="I186">
        <v>16</v>
      </c>
      <c r="J186">
        <v>15</v>
      </c>
      <c r="K186">
        <v>3</v>
      </c>
      <c r="L186">
        <v>8</v>
      </c>
      <c r="M186">
        <v>109</v>
      </c>
      <c r="N186">
        <v>28</v>
      </c>
      <c r="O186">
        <v>1</v>
      </c>
      <c r="P186">
        <v>817</v>
      </c>
      <c r="Q186">
        <v>24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 t="s">
        <v>263</v>
      </c>
      <c r="Y186" t="s">
        <v>6262</v>
      </c>
      <c r="Z186" s="2">
        <f t="shared" si="4"/>
        <v>14.841666666666667</v>
      </c>
      <c r="AA186" s="2">
        <f t="shared" si="5"/>
        <v>16.18273599192327</v>
      </c>
    </row>
    <row r="187" spans="1:27" x14ac:dyDescent="0.2">
      <c r="A187" t="s">
        <v>308</v>
      </c>
      <c r="B187" t="s">
        <v>4859</v>
      </c>
      <c r="C187" t="s">
        <v>26</v>
      </c>
      <c r="D187" t="s">
        <v>47</v>
      </c>
      <c r="E187">
        <v>3</v>
      </c>
      <c r="F187">
        <v>0</v>
      </c>
      <c r="G187">
        <v>4</v>
      </c>
      <c r="H187">
        <v>2</v>
      </c>
      <c r="I187">
        <v>29</v>
      </c>
      <c r="J187">
        <v>14</v>
      </c>
      <c r="K187">
        <v>13</v>
      </c>
      <c r="L187">
        <v>3</v>
      </c>
      <c r="M187">
        <v>11</v>
      </c>
      <c r="N187">
        <v>14</v>
      </c>
      <c r="O187">
        <v>30</v>
      </c>
      <c r="P187">
        <v>621</v>
      </c>
      <c r="Q187">
        <v>13</v>
      </c>
      <c r="R187">
        <v>34</v>
      </c>
      <c r="S187">
        <v>0</v>
      </c>
      <c r="T187">
        <v>0</v>
      </c>
      <c r="U187">
        <v>0</v>
      </c>
      <c r="V187">
        <v>0</v>
      </c>
      <c r="W187">
        <v>0</v>
      </c>
      <c r="X187" t="s">
        <v>93</v>
      </c>
      <c r="Y187" t="s">
        <v>309</v>
      </c>
      <c r="Z187" s="2">
        <f t="shared" si="4"/>
        <v>14.807142857142859</v>
      </c>
      <c r="AA187" s="2">
        <f t="shared" si="5"/>
        <v>22.29032258064516</v>
      </c>
    </row>
    <row r="188" spans="1:27" x14ac:dyDescent="0.2">
      <c r="A188" t="s">
        <v>310</v>
      </c>
      <c r="B188" t="s">
        <v>4862</v>
      </c>
      <c r="C188" t="s">
        <v>26</v>
      </c>
      <c r="D188" t="s">
        <v>62</v>
      </c>
      <c r="E188">
        <v>0</v>
      </c>
      <c r="F188">
        <v>0</v>
      </c>
      <c r="G188">
        <v>3</v>
      </c>
      <c r="H188">
        <v>8</v>
      </c>
      <c r="I188">
        <v>18</v>
      </c>
      <c r="J188">
        <v>28</v>
      </c>
      <c r="K188">
        <v>7</v>
      </c>
      <c r="L188">
        <v>6</v>
      </c>
      <c r="M188">
        <v>33</v>
      </c>
      <c r="N188">
        <v>66</v>
      </c>
      <c r="O188">
        <v>14</v>
      </c>
      <c r="P188">
        <v>983</v>
      </c>
      <c r="Q188">
        <v>53</v>
      </c>
      <c r="R188">
        <v>23</v>
      </c>
      <c r="S188">
        <v>0</v>
      </c>
      <c r="T188">
        <v>0</v>
      </c>
      <c r="U188">
        <v>0</v>
      </c>
      <c r="V188">
        <v>0</v>
      </c>
      <c r="W188">
        <v>0</v>
      </c>
      <c r="X188" t="s">
        <v>31</v>
      </c>
      <c r="Y188" t="s">
        <v>311</v>
      </c>
      <c r="Z188" s="2">
        <f t="shared" si="4"/>
        <v>14.726666666666667</v>
      </c>
      <c r="AA188" s="2">
        <f t="shared" si="5"/>
        <v>17.902746510580819</v>
      </c>
    </row>
    <row r="189" spans="1:27" x14ac:dyDescent="0.2">
      <c r="A189" t="s">
        <v>312</v>
      </c>
      <c r="B189" t="s">
        <v>4859</v>
      </c>
      <c r="C189" t="s">
        <v>26</v>
      </c>
      <c r="D189" t="s">
        <v>62</v>
      </c>
      <c r="E189">
        <v>1</v>
      </c>
      <c r="F189">
        <v>0</v>
      </c>
      <c r="G189">
        <v>0</v>
      </c>
      <c r="H189">
        <v>3</v>
      </c>
      <c r="I189">
        <v>30</v>
      </c>
      <c r="J189">
        <v>36</v>
      </c>
      <c r="K189">
        <v>6</v>
      </c>
      <c r="L189">
        <v>8</v>
      </c>
      <c r="M189">
        <v>40</v>
      </c>
      <c r="N189">
        <v>40</v>
      </c>
      <c r="O189">
        <v>9</v>
      </c>
      <c r="P189">
        <v>1097</v>
      </c>
      <c r="Q189">
        <v>51</v>
      </c>
      <c r="R189">
        <v>33</v>
      </c>
      <c r="S189">
        <v>0</v>
      </c>
      <c r="T189">
        <v>0</v>
      </c>
      <c r="U189">
        <v>0</v>
      </c>
      <c r="V189">
        <v>0</v>
      </c>
      <c r="W189">
        <v>0</v>
      </c>
      <c r="X189" t="s">
        <v>40</v>
      </c>
      <c r="Y189" t="s">
        <v>313</v>
      </c>
      <c r="Z189" s="2">
        <f t="shared" si="4"/>
        <v>14.7</v>
      </c>
      <c r="AA189" s="2">
        <f t="shared" si="5"/>
        <v>16.940520446096656</v>
      </c>
    </row>
    <row r="190" spans="1:27" x14ac:dyDescent="0.2">
      <c r="A190" t="s">
        <v>314</v>
      </c>
      <c r="B190" t="s">
        <v>4862</v>
      </c>
      <c r="C190" t="s">
        <v>26</v>
      </c>
      <c r="D190" t="s">
        <v>87</v>
      </c>
      <c r="E190">
        <v>0</v>
      </c>
      <c r="F190">
        <v>1</v>
      </c>
      <c r="G190">
        <v>0</v>
      </c>
      <c r="H190">
        <v>7</v>
      </c>
      <c r="I190">
        <v>37</v>
      </c>
      <c r="J190">
        <v>42</v>
      </c>
      <c r="K190">
        <v>3</v>
      </c>
      <c r="L190">
        <v>7</v>
      </c>
      <c r="M190">
        <v>105</v>
      </c>
      <c r="N190">
        <v>57</v>
      </c>
      <c r="O190">
        <v>8</v>
      </c>
      <c r="P190">
        <v>595</v>
      </c>
      <c r="Q190">
        <v>31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t="s">
        <v>116</v>
      </c>
      <c r="Y190" t="s">
        <v>5028</v>
      </c>
      <c r="Z190" s="2">
        <f t="shared" si="4"/>
        <v>14.66</v>
      </c>
      <c r="AA190" s="2">
        <f t="shared" si="5"/>
        <v>15.442415730337078</v>
      </c>
    </row>
    <row r="191" spans="1:27" x14ac:dyDescent="0.2">
      <c r="A191" t="s">
        <v>6263</v>
      </c>
      <c r="B191" t="s">
        <v>4859</v>
      </c>
      <c r="C191" t="s">
        <v>26</v>
      </c>
      <c r="D191" t="s">
        <v>6196</v>
      </c>
      <c r="E191">
        <v>0</v>
      </c>
      <c r="F191">
        <v>0</v>
      </c>
      <c r="G191">
        <v>1</v>
      </c>
      <c r="H191">
        <v>3</v>
      </c>
      <c r="I191">
        <v>21</v>
      </c>
      <c r="J191">
        <v>11</v>
      </c>
      <c r="K191">
        <v>13</v>
      </c>
      <c r="L191">
        <v>0</v>
      </c>
      <c r="M191">
        <v>1</v>
      </c>
      <c r="N191">
        <v>7</v>
      </c>
      <c r="O191">
        <v>13</v>
      </c>
      <c r="P191">
        <v>194</v>
      </c>
      <c r="Q191">
        <v>16</v>
      </c>
      <c r="R191">
        <v>13</v>
      </c>
      <c r="S191">
        <v>0</v>
      </c>
      <c r="T191">
        <v>0</v>
      </c>
      <c r="U191">
        <v>0</v>
      </c>
      <c r="V191">
        <v>0</v>
      </c>
      <c r="W191">
        <v>0</v>
      </c>
      <c r="X191" t="s">
        <v>105</v>
      </c>
      <c r="Y191" t="s">
        <v>315</v>
      </c>
      <c r="Z191" s="2">
        <f t="shared" si="4"/>
        <v>14.646153846153847</v>
      </c>
      <c r="AA191" s="2">
        <f t="shared" si="5"/>
        <v>32.029906542056075</v>
      </c>
    </row>
    <row r="192" spans="1:27" x14ac:dyDescent="0.2">
      <c r="A192" t="s">
        <v>316</v>
      </c>
      <c r="B192" t="s">
        <v>4859</v>
      </c>
      <c r="C192" t="s">
        <v>26</v>
      </c>
      <c r="D192" t="s">
        <v>87</v>
      </c>
      <c r="E192">
        <v>2</v>
      </c>
      <c r="F192">
        <v>0</v>
      </c>
      <c r="G192">
        <v>1</v>
      </c>
      <c r="H192">
        <v>9</v>
      </c>
      <c r="I192">
        <v>45</v>
      </c>
      <c r="J192">
        <v>83</v>
      </c>
      <c r="K192">
        <v>6</v>
      </c>
      <c r="L192">
        <v>15</v>
      </c>
      <c r="M192">
        <v>54</v>
      </c>
      <c r="N192">
        <v>68</v>
      </c>
      <c r="O192">
        <v>19</v>
      </c>
      <c r="P192">
        <v>1102</v>
      </c>
      <c r="Q192">
        <v>87</v>
      </c>
      <c r="R192">
        <v>15</v>
      </c>
      <c r="S192">
        <v>0</v>
      </c>
      <c r="T192">
        <v>0</v>
      </c>
      <c r="U192">
        <v>0</v>
      </c>
      <c r="V192">
        <v>0</v>
      </c>
      <c r="W192">
        <v>0</v>
      </c>
      <c r="X192" t="s">
        <v>50</v>
      </c>
      <c r="Y192" t="s">
        <v>5057</v>
      </c>
      <c r="Z192" s="2">
        <f t="shared" si="4"/>
        <v>14.644444444444446</v>
      </c>
      <c r="AA192" s="2">
        <f t="shared" si="5"/>
        <v>15.794940079893475</v>
      </c>
    </row>
    <row r="193" spans="1:27" x14ac:dyDescent="0.2">
      <c r="A193" t="s">
        <v>316</v>
      </c>
      <c r="B193" t="s">
        <v>4859</v>
      </c>
      <c r="C193" t="s">
        <v>26</v>
      </c>
      <c r="D193" t="s">
        <v>87</v>
      </c>
      <c r="E193">
        <v>2</v>
      </c>
      <c r="F193">
        <v>0</v>
      </c>
      <c r="G193">
        <v>1</v>
      </c>
      <c r="H193">
        <v>9</v>
      </c>
      <c r="I193">
        <v>45</v>
      </c>
      <c r="J193">
        <v>83</v>
      </c>
      <c r="K193">
        <v>6</v>
      </c>
      <c r="L193">
        <v>15</v>
      </c>
      <c r="M193">
        <v>54</v>
      </c>
      <c r="N193">
        <v>68</v>
      </c>
      <c r="O193">
        <v>19</v>
      </c>
      <c r="P193">
        <v>1102</v>
      </c>
      <c r="Q193">
        <v>87</v>
      </c>
      <c r="R193">
        <v>15</v>
      </c>
      <c r="S193">
        <v>0</v>
      </c>
      <c r="T193">
        <v>0</v>
      </c>
      <c r="U193">
        <v>0</v>
      </c>
      <c r="V193">
        <v>0</v>
      </c>
      <c r="W193">
        <v>0</v>
      </c>
      <c r="X193" t="s">
        <v>50</v>
      </c>
      <c r="Y193" t="s">
        <v>5057</v>
      </c>
      <c r="Z193" s="2">
        <f t="shared" si="4"/>
        <v>14.644444444444446</v>
      </c>
      <c r="AA193" s="2">
        <f t="shared" si="5"/>
        <v>15.794940079893475</v>
      </c>
    </row>
    <row r="194" spans="1:27" x14ac:dyDescent="0.2">
      <c r="A194" t="s">
        <v>6264</v>
      </c>
      <c r="B194" t="s">
        <v>4862</v>
      </c>
      <c r="C194" t="s">
        <v>26</v>
      </c>
      <c r="D194" t="s">
        <v>39</v>
      </c>
      <c r="E194">
        <v>0</v>
      </c>
      <c r="F194">
        <v>0</v>
      </c>
      <c r="G194">
        <v>4</v>
      </c>
      <c r="H194">
        <v>5</v>
      </c>
      <c r="I194">
        <v>30</v>
      </c>
      <c r="J194">
        <v>15</v>
      </c>
      <c r="K194">
        <v>0</v>
      </c>
      <c r="L194">
        <v>6</v>
      </c>
      <c r="M194">
        <v>54</v>
      </c>
      <c r="N194">
        <v>25</v>
      </c>
      <c r="O194">
        <v>11</v>
      </c>
      <c r="P194">
        <v>950</v>
      </c>
      <c r="Q194">
        <v>28</v>
      </c>
      <c r="R194">
        <v>9</v>
      </c>
      <c r="S194">
        <v>0</v>
      </c>
      <c r="T194">
        <v>0</v>
      </c>
      <c r="U194">
        <v>0</v>
      </c>
      <c r="V194">
        <v>0</v>
      </c>
      <c r="W194">
        <v>0</v>
      </c>
      <c r="X194" t="s">
        <v>116</v>
      </c>
      <c r="Y194" t="s">
        <v>317</v>
      </c>
      <c r="Z194" s="2">
        <f t="shared" ref="Z194:Z257" si="6">(E194*10+F194*-10+G194*5+H194*-5+I194*2+J194*-2+K194*4+L194*3+M194*1.5+N194*1.5+O194*3+P194*0.1+Q194*2+R194*2+S194*5+T194*-8+U194*15+V194+W194*-4)/X194</f>
        <v>14.54</v>
      </c>
      <c r="AA194" s="2">
        <f t="shared" ref="AA194:AA257" si="7">(E194*10+F194*-10+G194*5+H194*-5+I194*2+J194*-2+K194*4+L194*3+M194*1.5+N194*1.5+O194*3+P194*0.1+Q194*2+R194*2+S194*5+T194*-8+U194*15+V194+W194*-4)/(Y194/90)</f>
        <v>15.690647482014388</v>
      </c>
    </row>
    <row r="195" spans="1:27" x14ac:dyDescent="0.2">
      <c r="A195" t="s">
        <v>318</v>
      </c>
      <c r="B195" t="s">
        <v>4859</v>
      </c>
      <c r="C195" t="s">
        <v>26</v>
      </c>
      <c r="D195" t="s">
        <v>36</v>
      </c>
      <c r="E195">
        <v>3</v>
      </c>
      <c r="F195">
        <v>0</v>
      </c>
      <c r="G195">
        <v>2</v>
      </c>
      <c r="H195">
        <v>0</v>
      </c>
      <c r="I195">
        <v>15</v>
      </c>
      <c r="J195">
        <v>15</v>
      </c>
      <c r="K195">
        <v>17</v>
      </c>
      <c r="L195">
        <v>0</v>
      </c>
      <c r="M195">
        <v>6</v>
      </c>
      <c r="N195">
        <v>10</v>
      </c>
      <c r="O195">
        <v>21</v>
      </c>
      <c r="P195">
        <v>494</v>
      </c>
      <c r="Q195">
        <v>22</v>
      </c>
      <c r="R195">
        <v>22</v>
      </c>
      <c r="S195">
        <v>0</v>
      </c>
      <c r="T195">
        <v>0</v>
      </c>
      <c r="U195">
        <v>0</v>
      </c>
      <c r="V195">
        <v>0</v>
      </c>
      <c r="W195">
        <v>0</v>
      </c>
      <c r="X195" t="s">
        <v>145</v>
      </c>
      <c r="Y195" t="s">
        <v>319</v>
      </c>
      <c r="Z195" s="2">
        <f t="shared" si="6"/>
        <v>14.452173913043477</v>
      </c>
      <c r="AA195" s="2">
        <f t="shared" si="7"/>
        <v>27.445871559633026</v>
      </c>
    </row>
    <row r="196" spans="1:27" x14ac:dyDescent="0.2">
      <c r="A196" t="s">
        <v>320</v>
      </c>
      <c r="B196" t="s">
        <v>4862</v>
      </c>
      <c r="C196" t="s">
        <v>26</v>
      </c>
      <c r="D196" t="s">
        <v>56</v>
      </c>
      <c r="E196">
        <v>0</v>
      </c>
      <c r="F196">
        <v>0</v>
      </c>
      <c r="G196">
        <v>0</v>
      </c>
      <c r="H196">
        <v>2</v>
      </c>
      <c r="I196">
        <v>17</v>
      </c>
      <c r="J196">
        <v>14</v>
      </c>
      <c r="K196">
        <v>0</v>
      </c>
      <c r="L196">
        <v>6</v>
      </c>
      <c r="M196">
        <v>63</v>
      </c>
      <c r="N196">
        <v>24</v>
      </c>
      <c r="O196">
        <v>0</v>
      </c>
      <c r="P196">
        <v>380</v>
      </c>
      <c r="Q196">
        <v>14</v>
      </c>
      <c r="R196">
        <v>3</v>
      </c>
      <c r="S196">
        <v>0</v>
      </c>
      <c r="T196">
        <v>0</v>
      </c>
      <c r="U196">
        <v>0</v>
      </c>
      <c r="V196">
        <v>0</v>
      </c>
      <c r="W196">
        <v>0</v>
      </c>
      <c r="X196" t="s">
        <v>299</v>
      </c>
      <c r="Y196" t="s">
        <v>5418</v>
      </c>
      <c r="Z196" s="2">
        <f t="shared" si="6"/>
        <v>14.433333333333334</v>
      </c>
      <c r="AA196" s="2">
        <f t="shared" si="7"/>
        <v>15.525896414342629</v>
      </c>
    </row>
    <row r="197" spans="1:27" x14ac:dyDescent="0.2">
      <c r="A197" t="s">
        <v>6265</v>
      </c>
      <c r="B197" t="s">
        <v>4863</v>
      </c>
      <c r="C197" t="s">
        <v>26</v>
      </c>
      <c r="D197" t="s">
        <v>62</v>
      </c>
      <c r="E197">
        <v>3</v>
      </c>
      <c r="F197">
        <v>0</v>
      </c>
      <c r="G197">
        <v>3</v>
      </c>
      <c r="H197">
        <v>1</v>
      </c>
      <c r="I197">
        <v>47</v>
      </c>
      <c r="J197">
        <v>20</v>
      </c>
      <c r="K197">
        <v>17</v>
      </c>
      <c r="L197">
        <v>4</v>
      </c>
      <c r="M197">
        <v>15</v>
      </c>
      <c r="N197">
        <v>9</v>
      </c>
      <c r="O197">
        <v>11</v>
      </c>
      <c r="P197">
        <v>477</v>
      </c>
      <c r="Q197">
        <v>16</v>
      </c>
      <c r="R197">
        <v>55</v>
      </c>
      <c r="S197">
        <v>0</v>
      </c>
      <c r="T197">
        <v>0</v>
      </c>
      <c r="U197">
        <v>0</v>
      </c>
      <c r="V197">
        <v>0</v>
      </c>
      <c r="W197">
        <v>0</v>
      </c>
      <c r="X197" t="s">
        <v>31</v>
      </c>
      <c r="Y197" t="s">
        <v>6266</v>
      </c>
      <c r="Z197" s="2">
        <f t="shared" si="6"/>
        <v>14.423333333333334</v>
      </c>
      <c r="AA197" s="2">
        <f t="shared" si="7"/>
        <v>23.194163192376415</v>
      </c>
    </row>
    <row r="198" spans="1:27" x14ac:dyDescent="0.2">
      <c r="A198" t="s">
        <v>321</v>
      </c>
      <c r="B198" t="s">
        <v>4858</v>
      </c>
      <c r="C198" t="s">
        <v>26</v>
      </c>
      <c r="D198" t="s">
        <v>27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102</v>
      </c>
      <c r="T198">
        <v>33</v>
      </c>
      <c r="U198">
        <v>13</v>
      </c>
      <c r="V198">
        <v>82</v>
      </c>
      <c r="W198">
        <v>1</v>
      </c>
      <c r="X198" t="s">
        <v>50</v>
      </c>
      <c r="Y198" t="s">
        <v>85</v>
      </c>
      <c r="Z198" s="2">
        <f t="shared" si="6"/>
        <v>14.416666666666666</v>
      </c>
      <c r="AA198" s="2">
        <f t="shared" si="7"/>
        <v>14.416666666666666</v>
      </c>
    </row>
    <row r="199" spans="1:27" x14ac:dyDescent="0.2">
      <c r="A199" t="s">
        <v>322</v>
      </c>
      <c r="B199" t="s">
        <v>4859</v>
      </c>
      <c r="C199" t="s">
        <v>26</v>
      </c>
      <c r="D199" t="s">
        <v>49</v>
      </c>
      <c r="E199">
        <v>3</v>
      </c>
      <c r="F199">
        <v>0</v>
      </c>
      <c r="G199">
        <v>0</v>
      </c>
      <c r="H199">
        <v>3</v>
      </c>
      <c r="I199">
        <v>15</v>
      </c>
      <c r="J199">
        <v>25</v>
      </c>
      <c r="K199">
        <v>6</v>
      </c>
      <c r="L199">
        <v>8</v>
      </c>
      <c r="M199">
        <v>42</v>
      </c>
      <c r="N199">
        <v>31</v>
      </c>
      <c r="O199">
        <v>5</v>
      </c>
      <c r="P199">
        <v>568</v>
      </c>
      <c r="Q199">
        <v>23</v>
      </c>
      <c r="R199">
        <v>16</v>
      </c>
      <c r="S199">
        <v>0</v>
      </c>
      <c r="T199">
        <v>0</v>
      </c>
      <c r="U199">
        <v>0</v>
      </c>
      <c r="V199">
        <v>0</v>
      </c>
      <c r="W199">
        <v>0</v>
      </c>
      <c r="X199" t="s">
        <v>88</v>
      </c>
      <c r="Y199" t="s">
        <v>5042</v>
      </c>
      <c r="Z199" s="2">
        <f t="shared" si="6"/>
        <v>14.395238095238096</v>
      </c>
      <c r="AA199" s="2">
        <f t="shared" si="7"/>
        <v>18.137999999999998</v>
      </c>
    </row>
    <row r="200" spans="1:27" x14ac:dyDescent="0.2">
      <c r="A200" t="s">
        <v>323</v>
      </c>
      <c r="B200" t="s">
        <v>4862</v>
      </c>
      <c r="C200" t="s">
        <v>26</v>
      </c>
      <c r="D200" t="s">
        <v>6196</v>
      </c>
      <c r="E200">
        <v>1</v>
      </c>
      <c r="F200">
        <v>0</v>
      </c>
      <c r="G200">
        <v>0</v>
      </c>
      <c r="H200">
        <v>4</v>
      </c>
      <c r="I200">
        <v>6</v>
      </c>
      <c r="J200">
        <v>9</v>
      </c>
      <c r="K200">
        <v>1</v>
      </c>
      <c r="L200">
        <v>7</v>
      </c>
      <c r="M200">
        <v>52</v>
      </c>
      <c r="N200">
        <v>9</v>
      </c>
      <c r="O200">
        <v>2</v>
      </c>
      <c r="P200">
        <v>249</v>
      </c>
      <c r="Q200">
        <v>5</v>
      </c>
      <c r="R200">
        <v>1</v>
      </c>
      <c r="S200">
        <v>0</v>
      </c>
      <c r="T200">
        <v>0</v>
      </c>
      <c r="U200">
        <v>0</v>
      </c>
      <c r="V200">
        <v>0</v>
      </c>
      <c r="W200">
        <v>0</v>
      </c>
      <c r="X200" t="s">
        <v>113</v>
      </c>
      <c r="Y200" t="s">
        <v>324</v>
      </c>
      <c r="Z200" s="2">
        <f t="shared" si="6"/>
        <v>14.34</v>
      </c>
      <c r="AA200" s="2">
        <f t="shared" si="7"/>
        <v>16.3574144486692</v>
      </c>
    </row>
    <row r="201" spans="1:27" x14ac:dyDescent="0.2">
      <c r="A201" t="s">
        <v>325</v>
      </c>
      <c r="B201" t="s">
        <v>4858</v>
      </c>
      <c r="C201" t="s">
        <v>26</v>
      </c>
      <c r="D201" t="s">
        <v>52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48</v>
      </c>
      <c r="T201">
        <v>18</v>
      </c>
      <c r="U201">
        <v>5</v>
      </c>
      <c r="V201">
        <v>48</v>
      </c>
      <c r="W201">
        <v>1</v>
      </c>
      <c r="X201" t="s">
        <v>299</v>
      </c>
      <c r="Y201" t="s">
        <v>5654</v>
      </c>
      <c r="Z201" s="2">
        <f t="shared" si="6"/>
        <v>14.333333333333334</v>
      </c>
      <c r="AA201" s="2">
        <f t="shared" si="7"/>
        <v>14.703647416413375</v>
      </c>
    </row>
    <row r="202" spans="1:27" x14ac:dyDescent="0.2">
      <c r="A202" t="s">
        <v>326</v>
      </c>
      <c r="B202" t="s">
        <v>4859</v>
      </c>
      <c r="C202" t="s">
        <v>26</v>
      </c>
      <c r="D202" t="s">
        <v>6196</v>
      </c>
      <c r="E202">
        <v>5</v>
      </c>
      <c r="F202">
        <v>0</v>
      </c>
      <c r="G202">
        <v>2</v>
      </c>
      <c r="H202">
        <v>2</v>
      </c>
      <c r="I202">
        <v>14</v>
      </c>
      <c r="J202">
        <v>17</v>
      </c>
      <c r="K202">
        <v>24</v>
      </c>
      <c r="L202">
        <v>0</v>
      </c>
      <c r="M202">
        <v>12</v>
      </c>
      <c r="N202">
        <v>10</v>
      </c>
      <c r="O202">
        <v>34</v>
      </c>
      <c r="P202">
        <v>464</v>
      </c>
      <c r="Q202">
        <v>19</v>
      </c>
      <c r="R202">
        <v>28</v>
      </c>
      <c r="S202">
        <v>0</v>
      </c>
      <c r="T202">
        <v>0</v>
      </c>
      <c r="U202">
        <v>0</v>
      </c>
      <c r="V202">
        <v>0</v>
      </c>
      <c r="W202">
        <v>0</v>
      </c>
      <c r="X202" t="s">
        <v>37</v>
      </c>
      <c r="Y202" t="s">
        <v>327</v>
      </c>
      <c r="Z202" s="2">
        <f t="shared" si="6"/>
        <v>14.324137931034482</v>
      </c>
      <c r="AA202" s="2">
        <f t="shared" si="7"/>
        <v>20.541758241758242</v>
      </c>
    </row>
    <row r="203" spans="1:27" x14ac:dyDescent="0.2">
      <c r="A203" t="s">
        <v>328</v>
      </c>
      <c r="B203" t="s">
        <v>4862</v>
      </c>
      <c r="C203" t="s">
        <v>26</v>
      </c>
      <c r="D203" t="s">
        <v>32</v>
      </c>
      <c r="E203">
        <v>1</v>
      </c>
      <c r="F203">
        <v>1</v>
      </c>
      <c r="G203">
        <v>1</v>
      </c>
      <c r="H203">
        <v>10</v>
      </c>
      <c r="I203">
        <v>8</v>
      </c>
      <c r="J203">
        <v>31</v>
      </c>
      <c r="K203">
        <v>4</v>
      </c>
      <c r="L203">
        <v>24</v>
      </c>
      <c r="M203">
        <v>123</v>
      </c>
      <c r="N203">
        <v>44</v>
      </c>
      <c r="O203">
        <v>3</v>
      </c>
      <c r="P203">
        <v>818</v>
      </c>
      <c r="Q203">
        <v>22</v>
      </c>
      <c r="R203">
        <v>2</v>
      </c>
      <c r="S203">
        <v>0</v>
      </c>
      <c r="T203">
        <v>0</v>
      </c>
      <c r="U203">
        <v>0</v>
      </c>
      <c r="V203">
        <v>0</v>
      </c>
      <c r="W203">
        <v>0</v>
      </c>
      <c r="X203" t="s">
        <v>75</v>
      </c>
      <c r="Y203" t="s">
        <v>6195</v>
      </c>
      <c r="Z203" s="2">
        <f t="shared" si="6"/>
        <v>14.307407407407409</v>
      </c>
      <c r="AA203" s="2">
        <f t="shared" si="7"/>
        <v>14.889507494646683</v>
      </c>
    </row>
    <row r="204" spans="1:27" x14ac:dyDescent="0.2">
      <c r="A204" t="s">
        <v>329</v>
      </c>
      <c r="B204" t="s">
        <v>4862</v>
      </c>
      <c r="C204" t="s">
        <v>26</v>
      </c>
      <c r="D204" t="s">
        <v>95</v>
      </c>
      <c r="E204">
        <v>0</v>
      </c>
      <c r="F204">
        <v>0</v>
      </c>
      <c r="G204">
        <v>2</v>
      </c>
      <c r="H204">
        <v>5</v>
      </c>
      <c r="I204">
        <v>10</v>
      </c>
      <c r="J204">
        <v>15</v>
      </c>
      <c r="K204">
        <v>2</v>
      </c>
      <c r="L204">
        <v>1</v>
      </c>
      <c r="M204">
        <v>52</v>
      </c>
      <c r="N204">
        <v>48</v>
      </c>
      <c r="O204">
        <v>8</v>
      </c>
      <c r="P204">
        <v>523</v>
      </c>
      <c r="Q204">
        <v>34</v>
      </c>
      <c r="R204">
        <v>17</v>
      </c>
      <c r="S204">
        <v>0</v>
      </c>
      <c r="T204">
        <v>0</v>
      </c>
      <c r="U204">
        <v>0</v>
      </c>
      <c r="V204">
        <v>0</v>
      </c>
      <c r="W204">
        <v>0</v>
      </c>
      <c r="X204" t="s">
        <v>99</v>
      </c>
      <c r="Y204" t="s">
        <v>330</v>
      </c>
      <c r="Z204" s="2">
        <f t="shared" si="6"/>
        <v>14.286363636363637</v>
      </c>
      <c r="AA204" s="2">
        <f t="shared" si="7"/>
        <v>17.971410419313852</v>
      </c>
    </row>
    <row r="205" spans="1:27" x14ac:dyDescent="0.2">
      <c r="A205" t="s">
        <v>331</v>
      </c>
      <c r="B205" t="s">
        <v>4859</v>
      </c>
      <c r="C205" t="s">
        <v>26</v>
      </c>
      <c r="D205" t="s">
        <v>39</v>
      </c>
      <c r="E205">
        <v>1</v>
      </c>
      <c r="F205">
        <v>0</v>
      </c>
      <c r="G205">
        <v>2</v>
      </c>
      <c r="H205">
        <v>14</v>
      </c>
      <c r="I205">
        <v>53</v>
      </c>
      <c r="J205">
        <v>58</v>
      </c>
      <c r="K205">
        <v>10</v>
      </c>
      <c r="L205">
        <v>6</v>
      </c>
      <c r="M205">
        <v>21</v>
      </c>
      <c r="N205">
        <v>40</v>
      </c>
      <c r="O205">
        <v>17</v>
      </c>
      <c r="P205">
        <v>2185</v>
      </c>
      <c r="Q205">
        <v>34</v>
      </c>
      <c r="R205">
        <v>36</v>
      </c>
      <c r="S205">
        <v>0</v>
      </c>
      <c r="T205">
        <v>0</v>
      </c>
      <c r="U205">
        <v>0</v>
      </c>
      <c r="V205">
        <v>0</v>
      </c>
      <c r="W205">
        <v>0</v>
      </c>
      <c r="X205" t="s">
        <v>42</v>
      </c>
      <c r="Y205" t="s">
        <v>6267</v>
      </c>
      <c r="Z205" s="2">
        <f t="shared" si="6"/>
        <v>14.257142857142858</v>
      </c>
      <c r="AA205" s="2">
        <f t="shared" si="7"/>
        <v>14.797364085667216</v>
      </c>
    </row>
    <row r="206" spans="1:27" x14ac:dyDescent="0.2">
      <c r="A206" t="s">
        <v>332</v>
      </c>
      <c r="B206" t="s">
        <v>4863</v>
      </c>
      <c r="C206" t="s">
        <v>26</v>
      </c>
      <c r="D206" t="s">
        <v>49</v>
      </c>
      <c r="E206">
        <v>5</v>
      </c>
      <c r="F206">
        <v>0</v>
      </c>
      <c r="G206">
        <v>3</v>
      </c>
      <c r="H206">
        <v>1</v>
      </c>
      <c r="I206">
        <v>26</v>
      </c>
      <c r="J206">
        <v>23</v>
      </c>
      <c r="K206">
        <v>13</v>
      </c>
      <c r="L206">
        <v>1</v>
      </c>
      <c r="M206">
        <v>11</v>
      </c>
      <c r="N206">
        <v>4</v>
      </c>
      <c r="O206">
        <v>19</v>
      </c>
      <c r="P206">
        <v>302</v>
      </c>
      <c r="Q206">
        <v>10</v>
      </c>
      <c r="R206">
        <v>10</v>
      </c>
      <c r="S206">
        <v>0</v>
      </c>
      <c r="T206">
        <v>0</v>
      </c>
      <c r="U206">
        <v>0</v>
      </c>
      <c r="V206">
        <v>0</v>
      </c>
      <c r="W206">
        <v>0</v>
      </c>
      <c r="X206" t="s">
        <v>77</v>
      </c>
      <c r="Y206" t="s">
        <v>5012</v>
      </c>
      <c r="Z206" s="2">
        <f t="shared" si="6"/>
        <v>14.247368421052631</v>
      </c>
      <c r="AA206" s="2">
        <f t="shared" si="7"/>
        <v>17.552593659942364</v>
      </c>
    </row>
    <row r="207" spans="1:27" x14ac:dyDescent="0.2">
      <c r="A207" t="s">
        <v>333</v>
      </c>
      <c r="B207" t="s">
        <v>4862</v>
      </c>
      <c r="C207" t="s">
        <v>26</v>
      </c>
      <c r="D207" t="s">
        <v>87</v>
      </c>
      <c r="E207">
        <v>2</v>
      </c>
      <c r="F207">
        <v>0</v>
      </c>
      <c r="G207">
        <v>1</v>
      </c>
      <c r="H207">
        <v>4</v>
      </c>
      <c r="I207">
        <v>13</v>
      </c>
      <c r="J207">
        <v>15</v>
      </c>
      <c r="K207">
        <v>3</v>
      </c>
      <c r="L207">
        <v>7</v>
      </c>
      <c r="M207">
        <v>55</v>
      </c>
      <c r="N207">
        <v>24</v>
      </c>
      <c r="O207">
        <v>12</v>
      </c>
      <c r="P207">
        <v>384</v>
      </c>
      <c r="Q207">
        <v>27</v>
      </c>
      <c r="R207">
        <v>2</v>
      </c>
      <c r="S207">
        <v>0</v>
      </c>
      <c r="T207">
        <v>0</v>
      </c>
      <c r="U207">
        <v>0</v>
      </c>
      <c r="V207">
        <v>0</v>
      </c>
      <c r="W207">
        <v>0</v>
      </c>
      <c r="X207" t="s">
        <v>334</v>
      </c>
      <c r="Y207" t="s">
        <v>335</v>
      </c>
      <c r="Z207" s="2">
        <f t="shared" si="6"/>
        <v>14.244999999999999</v>
      </c>
      <c r="AA207" s="2">
        <f t="shared" si="7"/>
        <v>14.62692527096406</v>
      </c>
    </row>
    <row r="208" spans="1:27" x14ac:dyDescent="0.2">
      <c r="A208" t="s">
        <v>6268</v>
      </c>
      <c r="B208" t="s">
        <v>4862</v>
      </c>
      <c r="C208" t="s">
        <v>26</v>
      </c>
      <c r="D208" t="s">
        <v>87</v>
      </c>
      <c r="E208">
        <v>0</v>
      </c>
      <c r="F208">
        <v>0</v>
      </c>
      <c r="G208">
        <v>1</v>
      </c>
      <c r="H208">
        <v>17</v>
      </c>
      <c r="I208">
        <v>21</v>
      </c>
      <c r="J208">
        <v>49</v>
      </c>
      <c r="K208">
        <v>2</v>
      </c>
      <c r="L208">
        <v>19</v>
      </c>
      <c r="M208">
        <v>141</v>
      </c>
      <c r="N208">
        <v>71</v>
      </c>
      <c r="O208">
        <v>4</v>
      </c>
      <c r="P208">
        <v>542</v>
      </c>
      <c r="Q208">
        <v>28</v>
      </c>
      <c r="R208">
        <v>6</v>
      </c>
      <c r="S208">
        <v>0</v>
      </c>
      <c r="T208">
        <v>0</v>
      </c>
      <c r="U208">
        <v>0</v>
      </c>
      <c r="V208">
        <v>0</v>
      </c>
      <c r="W208">
        <v>0</v>
      </c>
      <c r="X208" t="s">
        <v>75</v>
      </c>
      <c r="Y208" t="s">
        <v>311</v>
      </c>
      <c r="Z208" s="2">
        <f t="shared" si="6"/>
        <v>14.118518518518519</v>
      </c>
      <c r="AA208" s="2">
        <f t="shared" si="7"/>
        <v>15.447095902746511</v>
      </c>
    </row>
    <row r="209" spans="1:27" x14ac:dyDescent="0.2">
      <c r="A209" t="s">
        <v>336</v>
      </c>
      <c r="B209" t="s">
        <v>4862</v>
      </c>
      <c r="C209" t="s">
        <v>26</v>
      </c>
      <c r="D209" t="s">
        <v>64</v>
      </c>
      <c r="E209">
        <v>0</v>
      </c>
      <c r="F209">
        <v>0</v>
      </c>
      <c r="G209">
        <v>1</v>
      </c>
      <c r="H209">
        <v>4</v>
      </c>
      <c r="I209">
        <v>1</v>
      </c>
      <c r="J209">
        <v>17</v>
      </c>
      <c r="K209">
        <v>0</v>
      </c>
      <c r="L209">
        <v>12</v>
      </c>
      <c r="M209">
        <v>56</v>
      </c>
      <c r="N209">
        <v>36</v>
      </c>
      <c r="O209">
        <v>1</v>
      </c>
      <c r="P209">
        <v>354</v>
      </c>
      <c r="Q209">
        <v>22</v>
      </c>
      <c r="R209">
        <v>8</v>
      </c>
      <c r="S209">
        <v>0</v>
      </c>
      <c r="T209">
        <v>0</v>
      </c>
      <c r="U209">
        <v>0</v>
      </c>
      <c r="V209">
        <v>0</v>
      </c>
      <c r="W209">
        <v>0</v>
      </c>
      <c r="X209" t="s">
        <v>172</v>
      </c>
      <c r="Y209" t="s">
        <v>337</v>
      </c>
      <c r="Z209" s="2">
        <f t="shared" si="6"/>
        <v>14.0875</v>
      </c>
      <c r="AA209" s="2">
        <f t="shared" si="7"/>
        <v>15.53292496171516</v>
      </c>
    </row>
    <row r="210" spans="1:27" x14ac:dyDescent="0.2">
      <c r="A210" t="s">
        <v>6269</v>
      </c>
      <c r="B210" t="s">
        <v>4862</v>
      </c>
      <c r="C210" t="s">
        <v>26</v>
      </c>
      <c r="D210" t="s">
        <v>103</v>
      </c>
      <c r="E210">
        <v>0</v>
      </c>
      <c r="F210">
        <v>0</v>
      </c>
      <c r="G210">
        <v>0</v>
      </c>
      <c r="H210">
        <v>4</v>
      </c>
      <c r="I210">
        <v>3</v>
      </c>
      <c r="J210">
        <v>14</v>
      </c>
      <c r="K210">
        <v>2</v>
      </c>
      <c r="L210">
        <v>9</v>
      </c>
      <c r="M210">
        <v>55</v>
      </c>
      <c r="N210">
        <v>46</v>
      </c>
      <c r="O210">
        <v>0</v>
      </c>
      <c r="P210">
        <v>366</v>
      </c>
      <c r="Q210">
        <v>10</v>
      </c>
      <c r="R210">
        <v>5</v>
      </c>
      <c r="S210">
        <v>0</v>
      </c>
      <c r="T210">
        <v>0</v>
      </c>
      <c r="U210">
        <v>0</v>
      </c>
      <c r="V210">
        <v>0</v>
      </c>
      <c r="W210">
        <v>0</v>
      </c>
      <c r="X210" t="s">
        <v>299</v>
      </c>
      <c r="Y210" t="s">
        <v>6270</v>
      </c>
      <c r="Z210" s="2">
        <f t="shared" si="6"/>
        <v>14.073333333333332</v>
      </c>
      <c r="AA210" s="2">
        <f t="shared" si="7"/>
        <v>15.030854430379746</v>
      </c>
    </row>
    <row r="211" spans="1:27" x14ac:dyDescent="0.2">
      <c r="A211" t="s">
        <v>338</v>
      </c>
      <c r="B211" t="s">
        <v>4859</v>
      </c>
      <c r="C211" t="s">
        <v>26</v>
      </c>
      <c r="D211" t="s">
        <v>62</v>
      </c>
      <c r="E211">
        <v>1</v>
      </c>
      <c r="F211">
        <v>1</v>
      </c>
      <c r="G211">
        <v>0</v>
      </c>
      <c r="H211">
        <v>10</v>
      </c>
      <c r="I211">
        <v>60</v>
      </c>
      <c r="J211">
        <v>57</v>
      </c>
      <c r="K211">
        <v>4</v>
      </c>
      <c r="L211">
        <v>8</v>
      </c>
      <c r="M211">
        <v>47</v>
      </c>
      <c r="N211">
        <v>49</v>
      </c>
      <c r="O211">
        <v>10</v>
      </c>
      <c r="P211">
        <v>895</v>
      </c>
      <c r="Q211">
        <v>33</v>
      </c>
      <c r="R211">
        <v>20</v>
      </c>
      <c r="S211">
        <v>0</v>
      </c>
      <c r="T211">
        <v>0</v>
      </c>
      <c r="U211">
        <v>0</v>
      </c>
      <c r="V211">
        <v>0</v>
      </c>
      <c r="W211">
        <v>0</v>
      </c>
      <c r="X211" t="s">
        <v>111</v>
      </c>
      <c r="Y211" t="s">
        <v>6271</v>
      </c>
      <c r="Z211" s="2">
        <f t="shared" si="6"/>
        <v>14.057692307692308</v>
      </c>
      <c r="AA211" s="2">
        <f t="shared" si="7"/>
        <v>17.304050499736981</v>
      </c>
    </row>
    <row r="212" spans="1:27" x14ac:dyDescent="0.2">
      <c r="A212" t="s">
        <v>6272</v>
      </c>
      <c r="B212" t="s">
        <v>4862</v>
      </c>
      <c r="C212" t="s">
        <v>26</v>
      </c>
      <c r="D212" t="s">
        <v>6205</v>
      </c>
      <c r="E212">
        <v>1</v>
      </c>
      <c r="F212">
        <v>0</v>
      </c>
      <c r="G212">
        <v>1</v>
      </c>
      <c r="H212">
        <v>6</v>
      </c>
      <c r="I212">
        <v>15</v>
      </c>
      <c r="J212">
        <v>42</v>
      </c>
      <c r="K212">
        <v>8</v>
      </c>
      <c r="L212">
        <v>4</v>
      </c>
      <c r="M212">
        <v>54</v>
      </c>
      <c r="N212">
        <v>52</v>
      </c>
      <c r="O212">
        <v>10</v>
      </c>
      <c r="P212">
        <v>508</v>
      </c>
      <c r="Q212">
        <v>42</v>
      </c>
      <c r="R212">
        <v>12</v>
      </c>
      <c r="S212">
        <v>0</v>
      </c>
      <c r="T212">
        <v>0</v>
      </c>
      <c r="U212">
        <v>0</v>
      </c>
      <c r="V212">
        <v>0</v>
      </c>
      <c r="W212">
        <v>0</v>
      </c>
      <c r="X212" t="s">
        <v>145</v>
      </c>
      <c r="Y212" t="s">
        <v>6037</v>
      </c>
      <c r="Z212" s="2">
        <f t="shared" si="6"/>
        <v>14.034782608695652</v>
      </c>
      <c r="AA212" s="2">
        <f t="shared" si="7"/>
        <v>16.02426916712631</v>
      </c>
    </row>
    <row r="213" spans="1:27" x14ac:dyDescent="0.2">
      <c r="A213" t="s">
        <v>339</v>
      </c>
      <c r="B213" t="s">
        <v>4859</v>
      </c>
      <c r="C213" t="s">
        <v>26</v>
      </c>
      <c r="D213" t="s">
        <v>95</v>
      </c>
      <c r="E213">
        <v>1</v>
      </c>
      <c r="F213">
        <v>1</v>
      </c>
      <c r="G213">
        <v>1</v>
      </c>
      <c r="H213">
        <v>9</v>
      </c>
      <c r="I213">
        <v>32</v>
      </c>
      <c r="J213">
        <v>52</v>
      </c>
      <c r="K213">
        <v>3</v>
      </c>
      <c r="L213">
        <v>5</v>
      </c>
      <c r="M213">
        <v>45</v>
      </c>
      <c r="N213">
        <v>76</v>
      </c>
      <c r="O213">
        <v>21</v>
      </c>
      <c r="P213">
        <v>1353</v>
      </c>
      <c r="Q213">
        <v>81</v>
      </c>
      <c r="R213">
        <v>8</v>
      </c>
      <c r="S213">
        <v>0</v>
      </c>
      <c r="T213">
        <v>0</v>
      </c>
      <c r="U213">
        <v>0</v>
      </c>
      <c r="V213">
        <v>0</v>
      </c>
      <c r="W213">
        <v>0</v>
      </c>
      <c r="X213" t="s">
        <v>50</v>
      </c>
      <c r="Y213" t="s">
        <v>6273</v>
      </c>
      <c r="Z213" s="2">
        <f t="shared" si="6"/>
        <v>14.022222222222222</v>
      </c>
      <c r="AA213" s="2">
        <f t="shared" si="7"/>
        <v>14.277812696417348</v>
      </c>
    </row>
    <row r="214" spans="1:27" x14ac:dyDescent="0.2">
      <c r="A214" t="s">
        <v>6274</v>
      </c>
      <c r="B214" t="s">
        <v>4862</v>
      </c>
      <c r="C214" t="s">
        <v>26</v>
      </c>
      <c r="D214" t="s">
        <v>64</v>
      </c>
      <c r="E214">
        <v>0</v>
      </c>
      <c r="F214">
        <v>0</v>
      </c>
      <c r="G214">
        <v>0</v>
      </c>
      <c r="H214">
        <v>3</v>
      </c>
      <c r="I214">
        <v>16</v>
      </c>
      <c r="J214">
        <v>14</v>
      </c>
      <c r="K214">
        <v>0</v>
      </c>
      <c r="L214">
        <v>2</v>
      </c>
      <c r="M214">
        <v>36</v>
      </c>
      <c r="N214">
        <v>32</v>
      </c>
      <c r="O214">
        <v>4</v>
      </c>
      <c r="P214">
        <v>232</v>
      </c>
      <c r="Q214">
        <v>11</v>
      </c>
      <c r="R214">
        <v>7</v>
      </c>
      <c r="S214">
        <v>0</v>
      </c>
      <c r="T214">
        <v>0</v>
      </c>
      <c r="U214">
        <v>0</v>
      </c>
      <c r="V214">
        <v>0</v>
      </c>
      <c r="W214">
        <v>0</v>
      </c>
      <c r="X214" t="s">
        <v>216</v>
      </c>
      <c r="Y214" t="s">
        <v>5080</v>
      </c>
      <c r="Z214" s="2">
        <f t="shared" si="6"/>
        <v>14.016666666666666</v>
      </c>
      <c r="AA214" s="2">
        <f t="shared" si="7"/>
        <v>15.510245901639342</v>
      </c>
    </row>
    <row r="215" spans="1:27" x14ac:dyDescent="0.2">
      <c r="A215" t="s">
        <v>340</v>
      </c>
      <c r="B215" t="s">
        <v>4859</v>
      </c>
      <c r="C215" t="s">
        <v>26</v>
      </c>
      <c r="D215" t="s">
        <v>52</v>
      </c>
      <c r="E215">
        <v>2</v>
      </c>
      <c r="F215">
        <v>0</v>
      </c>
      <c r="G215">
        <v>3</v>
      </c>
      <c r="H215">
        <v>4</v>
      </c>
      <c r="I215">
        <v>19</v>
      </c>
      <c r="J215">
        <v>29</v>
      </c>
      <c r="K215">
        <v>9</v>
      </c>
      <c r="L215">
        <v>2</v>
      </c>
      <c r="M215">
        <v>20</v>
      </c>
      <c r="N215">
        <v>37</v>
      </c>
      <c r="O215">
        <v>39</v>
      </c>
      <c r="P215">
        <v>1130</v>
      </c>
      <c r="Q215">
        <v>36</v>
      </c>
      <c r="R215">
        <v>26</v>
      </c>
      <c r="S215">
        <v>0</v>
      </c>
      <c r="T215">
        <v>0</v>
      </c>
      <c r="U215">
        <v>0</v>
      </c>
      <c r="V215">
        <v>0</v>
      </c>
      <c r="W215">
        <v>0</v>
      </c>
      <c r="X215" t="s">
        <v>28</v>
      </c>
      <c r="Y215" t="s">
        <v>5672</v>
      </c>
      <c r="Z215" s="2">
        <f t="shared" si="6"/>
        <v>14.014705882352942</v>
      </c>
      <c r="AA215" s="2">
        <f t="shared" si="7"/>
        <v>19.369918699186989</v>
      </c>
    </row>
    <row r="216" spans="1:27" x14ac:dyDescent="0.2">
      <c r="A216" t="s">
        <v>6275</v>
      </c>
      <c r="B216" t="s">
        <v>4862</v>
      </c>
      <c r="C216" t="s">
        <v>26</v>
      </c>
      <c r="D216" t="s">
        <v>6196</v>
      </c>
      <c r="E216">
        <v>0</v>
      </c>
      <c r="F216">
        <v>0</v>
      </c>
      <c r="G216">
        <v>2</v>
      </c>
      <c r="H216">
        <v>6</v>
      </c>
      <c r="I216">
        <v>22</v>
      </c>
      <c r="J216">
        <v>17</v>
      </c>
      <c r="K216">
        <v>2</v>
      </c>
      <c r="L216">
        <v>4</v>
      </c>
      <c r="M216">
        <v>47</v>
      </c>
      <c r="N216">
        <v>44</v>
      </c>
      <c r="O216">
        <v>17</v>
      </c>
      <c r="P216">
        <v>933</v>
      </c>
      <c r="Q216">
        <v>41</v>
      </c>
      <c r="R216">
        <v>30</v>
      </c>
      <c r="S216">
        <v>0</v>
      </c>
      <c r="T216">
        <v>0</v>
      </c>
      <c r="U216">
        <v>0</v>
      </c>
      <c r="V216">
        <v>0</v>
      </c>
      <c r="W216">
        <v>0</v>
      </c>
      <c r="X216" t="s">
        <v>40</v>
      </c>
      <c r="Y216" t="s">
        <v>341</v>
      </c>
      <c r="Z216" s="2">
        <f t="shared" si="6"/>
        <v>13.961290322580645</v>
      </c>
      <c r="AA216" s="2">
        <f t="shared" si="7"/>
        <v>15.5808</v>
      </c>
    </row>
    <row r="217" spans="1:27" x14ac:dyDescent="0.2">
      <c r="A217" t="s">
        <v>342</v>
      </c>
      <c r="B217" t="s">
        <v>4862</v>
      </c>
      <c r="C217" t="s">
        <v>26</v>
      </c>
      <c r="D217" t="s">
        <v>27</v>
      </c>
      <c r="E217">
        <v>1</v>
      </c>
      <c r="F217">
        <v>0</v>
      </c>
      <c r="G217">
        <v>0</v>
      </c>
      <c r="H217">
        <v>0</v>
      </c>
      <c r="I217">
        <v>4</v>
      </c>
      <c r="J217">
        <v>11</v>
      </c>
      <c r="K217">
        <v>1</v>
      </c>
      <c r="L217">
        <v>4</v>
      </c>
      <c r="M217">
        <v>30</v>
      </c>
      <c r="N217">
        <v>16</v>
      </c>
      <c r="O217">
        <v>2</v>
      </c>
      <c r="P217">
        <v>662</v>
      </c>
      <c r="Q217">
        <v>12</v>
      </c>
      <c r="R217">
        <v>2</v>
      </c>
      <c r="S217">
        <v>0</v>
      </c>
      <c r="T217">
        <v>0</v>
      </c>
      <c r="U217">
        <v>0</v>
      </c>
      <c r="V217">
        <v>0</v>
      </c>
      <c r="W217">
        <v>0</v>
      </c>
      <c r="X217" t="s">
        <v>105</v>
      </c>
      <c r="Y217" t="s">
        <v>343</v>
      </c>
      <c r="Z217" s="2">
        <f t="shared" si="6"/>
        <v>13.938461538461537</v>
      </c>
      <c r="AA217" s="2">
        <f t="shared" si="7"/>
        <v>15.695861405197304</v>
      </c>
    </row>
    <row r="218" spans="1:27" x14ac:dyDescent="0.2">
      <c r="A218" t="s">
        <v>6276</v>
      </c>
      <c r="B218" t="s">
        <v>4862</v>
      </c>
      <c r="C218" t="s">
        <v>26</v>
      </c>
      <c r="D218" t="s">
        <v>71</v>
      </c>
      <c r="E218">
        <v>0</v>
      </c>
      <c r="F218">
        <v>0</v>
      </c>
      <c r="G218">
        <v>4</v>
      </c>
      <c r="H218">
        <v>0</v>
      </c>
      <c r="I218">
        <v>13</v>
      </c>
      <c r="J218">
        <v>13</v>
      </c>
      <c r="K218">
        <v>0</v>
      </c>
      <c r="L218">
        <v>2</v>
      </c>
      <c r="M218">
        <v>23</v>
      </c>
      <c r="N218">
        <v>10</v>
      </c>
      <c r="O218">
        <v>13</v>
      </c>
      <c r="P218">
        <v>401</v>
      </c>
      <c r="Q218">
        <v>11</v>
      </c>
      <c r="R218">
        <v>16</v>
      </c>
      <c r="S218">
        <v>0</v>
      </c>
      <c r="T218">
        <v>0</v>
      </c>
      <c r="U218">
        <v>0</v>
      </c>
      <c r="V218">
        <v>0</v>
      </c>
      <c r="W218">
        <v>0</v>
      </c>
      <c r="X218" t="s">
        <v>299</v>
      </c>
      <c r="Y218" t="s">
        <v>344</v>
      </c>
      <c r="Z218" s="2">
        <f t="shared" si="6"/>
        <v>13.906666666666666</v>
      </c>
      <c r="AA218" s="2">
        <f t="shared" si="7"/>
        <v>14.632891660171472</v>
      </c>
    </row>
    <row r="219" spans="1:27" x14ac:dyDescent="0.2">
      <c r="A219" t="s">
        <v>345</v>
      </c>
      <c r="B219" t="s">
        <v>4862</v>
      </c>
      <c r="C219" t="s">
        <v>26</v>
      </c>
      <c r="D219" t="s">
        <v>84</v>
      </c>
      <c r="E219">
        <v>0</v>
      </c>
      <c r="F219">
        <v>0</v>
      </c>
      <c r="G219">
        <v>1</v>
      </c>
      <c r="H219">
        <v>3</v>
      </c>
      <c r="I219">
        <v>20</v>
      </c>
      <c r="J219">
        <v>28</v>
      </c>
      <c r="K219">
        <v>0</v>
      </c>
      <c r="L219">
        <v>4</v>
      </c>
      <c r="M219">
        <v>56</v>
      </c>
      <c r="N219">
        <v>35</v>
      </c>
      <c r="O219">
        <v>4</v>
      </c>
      <c r="P219">
        <v>350</v>
      </c>
      <c r="Q219">
        <v>43</v>
      </c>
      <c r="R219">
        <v>4</v>
      </c>
      <c r="S219">
        <v>0</v>
      </c>
      <c r="T219">
        <v>0</v>
      </c>
      <c r="U219">
        <v>0</v>
      </c>
      <c r="V219">
        <v>0</v>
      </c>
      <c r="W219">
        <v>0</v>
      </c>
      <c r="X219" t="s">
        <v>77</v>
      </c>
      <c r="Y219" t="s">
        <v>346</v>
      </c>
      <c r="Z219" s="2">
        <f t="shared" si="6"/>
        <v>13.868421052631579</v>
      </c>
      <c r="AA219" s="2">
        <f t="shared" si="7"/>
        <v>15.581471747700395</v>
      </c>
    </row>
    <row r="220" spans="1:27" x14ac:dyDescent="0.2">
      <c r="A220" t="s">
        <v>347</v>
      </c>
      <c r="B220" t="s">
        <v>4859</v>
      </c>
      <c r="C220" t="s">
        <v>26</v>
      </c>
      <c r="D220" t="s">
        <v>64</v>
      </c>
      <c r="E220">
        <v>0</v>
      </c>
      <c r="F220">
        <v>0</v>
      </c>
      <c r="G220">
        <v>0</v>
      </c>
      <c r="H220">
        <v>0</v>
      </c>
      <c r="I220">
        <v>14</v>
      </c>
      <c r="J220">
        <v>4</v>
      </c>
      <c r="K220">
        <v>2</v>
      </c>
      <c r="L220">
        <v>7</v>
      </c>
      <c r="M220">
        <v>17</v>
      </c>
      <c r="N220">
        <v>17</v>
      </c>
      <c r="O220">
        <v>3</v>
      </c>
      <c r="P220">
        <v>353</v>
      </c>
      <c r="Q220">
        <v>5</v>
      </c>
      <c r="R220">
        <v>6</v>
      </c>
      <c r="S220">
        <v>0</v>
      </c>
      <c r="T220">
        <v>0</v>
      </c>
      <c r="U220">
        <v>0</v>
      </c>
      <c r="V220">
        <v>0</v>
      </c>
      <c r="W220">
        <v>0</v>
      </c>
      <c r="X220" t="s">
        <v>216</v>
      </c>
      <c r="Y220" t="s">
        <v>348</v>
      </c>
      <c r="Z220" s="2">
        <f t="shared" si="6"/>
        <v>13.858333333333334</v>
      </c>
      <c r="AA220" s="2">
        <f t="shared" si="7"/>
        <v>16.007486631016043</v>
      </c>
    </row>
    <row r="221" spans="1:27" x14ac:dyDescent="0.2">
      <c r="A221" t="s">
        <v>6277</v>
      </c>
      <c r="B221" t="s">
        <v>4859</v>
      </c>
      <c r="C221" t="s">
        <v>26</v>
      </c>
      <c r="D221" t="s">
        <v>51</v>
      </c>
      <c r="E221">
        <v>2</v>
      </c>
      <c r="F221">
        <v>0</v>
      </c>
      <c r="G221">
        <v>1</v>
      </c>
      <c r="H221">
        <v>0</v>
      </c>
      <c r="I221">
        <v>8</v>
      </c>
      <c r="J221">
        <v>5</v>
      </c>
      <c r="K221">
        <v>7</v>
      </c>
      <c r="L221">
        <v>0</v>
      </c>
      <c r="M221">
        <v>0</v>
      </c>
      <c r="N221">
        <v>4</v>
      </c>
      <c r="O221">
        <v>6</v>
      </c>
      <c r="P221">
        <v>273</v>
      </c>
      <c r="Q221">
        <v>11</v>
      </c>
      <c r="R221">
        <v>3</v>
      </c>
      <c r="S221">
        <v>0</v>
      </c>
      <c r="T221">
        <v>0</v>
      </c>
      <c r="U221">
        <v>0</v>
      </c>
      <c r="V221">
        <v>0</v>
      </c>
      <c r="W221">
        <v>0</v>
      </c>
      <c r="X221" t="s">
        <v>113</v>
      </c>
      <c r="Y221" t="s">
        <v>349</v>
      </c>
      <c r="Z221" s="2">
        <f t="shared" si="6"/>
        <v>13.830000000000002</v>
      </c>
      <c r="AA221" s="2">
        <f t="shared" si="7"/>
        <v>25.663917525773197</v>
      </c>
    </row>
    <row r="222" spans="1:27" x14ac:dyDescent="0.2">
      <c r="A222" t="s">
        <v>350</v>
      </c>
      <c r="B222" t="s">
        <v>4862</v>
      </c>
      <c r="C222" t="s">
        <v>26</v>
      </c>
      <c r="D222" t="s">
        <v>74</v>
      </c>
      <c r="E222">
        <v>2</v>
      </c>
      <c r="F222">
        <v>0</v>
      </c>
      <c r="G222">
        <v>1</v>
      </c>
      <c r="H222">
        <v>1</v>
      </c>
      <c r="I222">
        <v>10</v>
      </c>
      <c r="J222">
        <v>18</v>
      </c>
      <c r="K222">
        <v>7</v>
      </c>
      <c r="L222">
        <v>3</v>
      </c>
      <c r="M222">
        <v>25</v>
      </c>
      <c r="N222">
        <v>16</v>
      </c>
      <c r="O222">
        <v>14</v>
      </c>
      <c r="P222">
        <v>440</v>
      </c>
      <c r="Q222">
        <v>41</v>
      </c>
      <c r="R222">
        <v>37</v>
      </c>
      <c r="S222">
        <v>0</v>
      </c>
      <c r="T222">
        <v>0</v>
      </c>
      <c r="U222">
        <v>0</v>
      </c>
      <c r="V222">
        <v>0</v>
      </c>
      <c r="W222">
        <v>0</v>
      </c>
      <c r="X222" t="s">
        <v>116</v>
      </c>
      <c r="Y222" t="s">
        <v>351</v>
      </c>
      <c r="Z222" s="2">
        <f t="shared" si="6"/>
        <v>13.78</v>
      </c>
      <c r="AA222" s="2">
        <f t="shared" si="7"/>
        <v>19.598609355246523</v>
      </c>
    </row>
    <row r="223" spans="1:27" x14ac:dyDescent="0.2">
      <c r="A223" t="s">
        <v>6278</v>
      </c>
      <c r="B223" t="s">
        <v>4862</v>
      </c>
      <c r="C223" t="s">
        <v>26</v>
      </c>
      <c r="D223" t="s">
        <v>103</v>
      </c>
      <c r="E223">
        <v>0</v>
      </c>
      <c r="F223">
        <v>0</v>
      </c>
      <c r="G223">
        <v>0</v>
      </c>
      <c r="H223">
        <v>0</v>
      </c>
      <c r="I223">
        <v>7</v>
      </c>
      <c r="J223">
        <v>5</v>
      </c>
      <c r="K223">
        <v>0</v>
      </c>
      <c r="L223">
        <v>0</v>
      </c>
      <c r="M223">
        <v>15</v>
      </c>
      <c r="N223">
        <v>5</v>
      </c>
      <c r="O223">
        <v>1</v>
      </c>
      <c r="P223">
        <v>77</v>
      </c>
      <c r="Q223">
        <v>8</v>
      </c>
      <c r="R223">
        <v>4</v>
      </c>
      <c r="S223">
        <v>0</v>
      </c>
      <c r="T223">
        <v>0</v>
      </c>
      <c r="U223">
        <v>0</v>
      </c>
      <c r="V223">
        <v>0</v>
      </c>
      <c r="W223">
        <v>0</v>
      </c>
      <c r="X223" t="s">
        <v>57</v>
      </c>
      <c r="Y223" t="s">
        <v>5874</v>
      </c>
      <c r="Z223" s="2">
        <f t="shared" si="6"/>
        <v>13.74</v>
      </c>
      <c r="AA223" s="2">
        <f t="shared" si="7"/>
        <v>16.18586387434555</v>
      </c>
    </row>
    <row r="224" spans="1:27" x14ac:dyDescent="0.2">
      <c r="A224" t="s">
        <v>352</v>
      </c>
      <c r="B224" t="s">
        <v>4859</v>
      </c>
      <c r="C224" t="s">
        <v>26</v>
      </c>
      <c r="D224" t="s">
        <v>64</v>
      </c>
      <c r="E224">
        <v>2</v>
      </c>
      <c r="F224">
        <v>0</v>
      </c>
      <c r="G224">
        <v>0</v>
      </c>
      <c r="H224">
        <v>4</v>
      </c>
      <c r="I224">
        <v>27</v>
      </c>
      <c r="J224">
        <v>23</v>
      </c>
      <c r="K224">
        <v>10</v>
      </c>
      <c r="L224">
        <v>1</v>
      </c>
      <c r="M224">
        <v>17</v>
      </c>
      <c r="N224">
        <v>28</v>
      </c>
      <c r="O224">
        <v>20</v>
      </c>
      <c r="P224">
        <v>470</v>
      </c>
      <c r="Q224">
        <v>28</v>
      </c>
      <c r="R224">
        <v>31</v>
      </c>
      <c r="S224">
        <v>0</v>
      </c>
      <c r="T224">
        <v>0</v>
      </c>
      <c r="U224">
        <v>0</v>
      </c>
      <c r="V224">
        <v>0</v>
      </c>
      <c r="W224">
        <v>0</v>
      </c>
      <c r="X224" t="s">
        <v>116</v>
      </c>
      <c r="Y224" t="s">
        <v>6279</v>
      </c>
      <c r="Z224" s="2">
        <f t="shared" si="6"/>
        <v>13.74</v>
      </c>
      <c r="AA224" s="2">
        <f t="shared" si="7"/>
        <v>17.726490825688074</v>
      </c>
    </row>
    <row r="225" spans="1:27" x14ac:dyDescent="0.2">
      <c r="A225" t="s">
        <v>353</v>
      </c>
      <c r="B225" t="s">
        <v>4859</v>
      </c>
      <c r="C225" t="s">
        <v>26</v>
      </c>
      <c r="D225" t="s">
        <v>39</v>
      </c>
      <c r="E225">
        <v>3</v>
      </c>
      <c r="F225">
        <v>0</v>
      </c>
      <c r="G225">
        <v>0</v>
      </c>
      <c r="H225">
        <v>3</v>
      </c>
      <c r="I225">
        <v>30</v>
      </c>
      <c r="J225">
        <v>7</v>
      </c>
      <c r="K225">
        <v>7</v>
      </c>
      <c r="L225">
        <v>4</v>
      </c>
      <c r="M225">
        <v>11</v>
      </c>
      <c r="N225">
        <v>13</v>
      </c>
      <c r="O225">
        <v>18</v>
      </c>
      <c r="P225">
        <v>570</v>
      </c>
      <c r="Q225">
        <v>22</v>
      </c>
      <c r="R225">
        <v>12</v>
      </c>
      <c r="S225">
        <v>0</v>
      </c>
      <c r="T225">
        <v>0</v>
      </c>
      <c r="U225">
        <v>0</v>
      </c>
      <c r="V225">
        <v>0</v>
      </c>
      <c r="W225">
        <v>0</v>
      </c>
      <c r="X225" t="s">
        <v>145</v>
      </c>
      <c r="Y225" t="s">
        <v>6280</v>
      </c>
      <c r="Z225" s="2">
        <f t="shared" si="6"/>
        <v>13.739130434782609</v>
      </c>
      <c r="AA225" s="2">
        <f t="shared" si="7"/>
        <v>22.788461538461537</v>
      </c>
    </row>
    <row r="226" spans="1:27" x14ac:dyDescent="0.2">
      <c r="A226" t="s">
        <v>6281</v>
      </c>
      <c r="B226" t="s">
        <v>4862</v>
      </c>
      <c r="C226" t="s">
        <v>26</v>
      </c>
      <c r="D226" t="s">
        <v>6179</v>
      </c>
      <c r="E226">
        <v>1</v>
      </c>
      <c r="F226">
        <v>0</v>
      </c>
      <c r="G226">
        <v>0</v>
      </c>
      <c r="H226">
        <v>3</v>
      </c>
      <c r="I226">
        <v>4</v>
      </c>
      <c r="J226">
        <v>11</v>
      </c>
      <c r="K226">
        <v>3</v>
      </c>
      <c r="L226">
        <v>4</v>
      </c>
      <c r="M226">
        <v>51</v>
      </c>
      <c r="N226">
        <v>29</v>
      </c>
      <c r="O226">
        <v>1</v>
      </c>
      <c r="P226">
        <v>206</v>
      </c>
      <c r="Q226">
        <v>7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 t="s">
        <v>216</v>
      </c>
      <c r="Y226" t="s">
        <v>354</v>
      </c>
      <c r="Z226" s="2">
        <f t="shared" si="6"/>
        <v>13.716666666666667</v>
      </c>
      <c r="AA226" s="2">
        <f t="shared" si="7"/>
        <v>14.31304347826087</v>
      </c>
    </row>
    <row r="227" spans="1:27" x14ac:dyDescent="0.2">
      <c r="A227" t="s">
        <v>355</v>
      </c>
      <c r="B227" t="s">
        <v>4859</v>
      </c>
      <c r="C227" t="s">
        <v>26</v>
      </c>
      <c r="D227" t="s">
        <v>6196</v>
      </c>
      <c r="E227">
        <v>3</v>
      </c>
      <c r="F227">
        <v>0</v>
      </c>
      <c r="G227">
        <v>1</v>
      </c>
      <c r="H227">
        <v>8</v>
      </c>
      <c r="I227">
        <v>44</v>
      </c>
      <c r="J227">
        <v>58</v>
      </c>
      <c r="K227">
        <v>10</v>
      </c>
      <c r="L227">
        <v>9</v>
      </c>
      <c r="M227">
        <v>50</v>
      </c>
      <c r="N227">
        <v>33</v>
      </c>
      <c r="O227">
        <v>9</v>
      </c>
      <c r="P227">
        <v>661</v>
      </c>
      <c r="Q227">
        <v>51</v>
      </c>
      <c r="R227">
        <v>8</v>
      </c>
      <c r="S227">
        <v>0</v>
      </c>
      <c r="T227">
        <v>0</v>
      </c>
      <c r="U227">
        <v>0</v>
      </c>
      <c r="V227">
        <v>0</v>
      </c>
      <c r="W227">
        <v>0</v>
      </c>
      <c r="X227" t="s">
        <v>75</v>
      </c>
      <c r="Y227" t="s">
        <v>356</v>
      </c>
      <c r="Z227" s="2">
        <f t="shared" si="6"/>
        <v>13.68888888888889</v>
      </c>
      <c r="AA227" s="2">
        <f t="shared" si="7"/>
        <v>15.154441913439637</v>
      </c>
    </row>
    <row r="228" spans="1:27" x14ac:dyDescent="0.2">
      <c r="A228" t="s">
        <v>357</v>
      </c>
      <c r="B228" t="s">
        <v>4863</v>
      </c>
      <c r="C228" t="s">
        <v>26</v>
      </c>
      <c r="D228" t="s">
        <v>56</v>
      </c>
      <c r="E228">
        <v>12</v>
      </c>
      <c r="F228">
        <v>0</v>
      </c>
      <c r="G228">
        <v>5</v>
      </c>
      <c r="H228">
        <v>0</v>
      </c>
      <c r="I228">
        <v>8</v>
      </c>
      <c r="J228">
        <v>9</v>
      </c>
      <c r="K228">
        <v>28</v>
      </c>
      <c r="L228">
        <v>1</v>
      </c>
      <c r="M228">
        <v>8</v>
      </c>
      <c r="N228">
        <v>7</v>
      </c>
      <c r="O228">
        <v>16</v>
      </c>
      <c r="P228">
        <v>271</v>
      </c>
      <c r="Q228">
        <v>12</v>
      </c>
      <c r="R228">
        <v>22</v>
      </c>
      <c r="S228">
        <v>0</v>
      </c>
      <c r="T228">
        <v>0</v>
      </c>
      <c r="U228">
        <v>0</v>
      </c>
      <c r="V228">
        <v>0</v>
      </c>
      <c r="W228">
        <v>0</v>
      </c>
      <c r="X228" t="s">
        <v>40</v>
      </c>
      <c r="Y228" t="s">
        <v>6282</v>
      </c>
      <c r="Z228" s="2">
        <f t="shared" si="6"/>
        <v>13.664516129032259</v>
      </c>
      <c r="AA228" s="2">
        <f t="shared" si="7"/>
        <v>22.320843091334897</v>
      </c>
    </row>
    <row r="229" spans="1:27" x14ac:dyDescent="0.2">
      <c r="A229" t="s">
        <v>358</v>
      </c>
      <c r="B229" t="s">
        <v>4862</v>
      </c>
      <c r="C229" t="s">
        <v>26</v>
      </c>
      <c r="D229" t="s">
        <v>27</v>
      </c>
      <c r="E229">
        <v>0</v>
      </c>
      <c r="F229">
        <v>0</v>
      </c>
      <c r="G229">
        <v>0</v>
      </c>
      <c r="H229">
        <v>3</v>
      </c>
      <c r="I229">
        <v>10</v>
      </c>
      <c r="J229">
        <v>18</v>
      </c>
      <c r="K229">
        <v>2</v>
      </c>
      <c r="L229">
        <v>4</v>
      </c>
      <c r="M229">
        <v>27</v>
      </c>
      <c r="N229">
        <v>22</v>
      </c>
      <c r="O229">
        <v>10</v>
      </c>
      <c r="P229">
        <v>717</v>
      </c>
      <c r="Q229">
        <v>19</v>
      </c>
      <c r="R229">
        <v>15</v>
      </c>
      <c r="S229">
        <v>0</v>
      </c>
      <c r="T229">
        <v>0</v>
      </c>
      <c r="U229">
        <v>0</v>
      </c>
      <c r="V229">
        <v>0</v>
      </c>
      <c r="W229">
        <v>0</v>
      </c>
      <c r="X229" t="s">
        <v>80</v>
      </c>
      <c r="Y229" t="s">
        <v>359</v>
      </c>
      <c r="Z229" s="2">
        <f t="shared" si="6"/>
        <v>13.658823529411764</v>
      </c>
      <c r="AA229" s="2">
        <f t="shared" si="7"/>
        <v>17.831058020477816</v>
      </c>
    </row>
    <row r="230" spans="1:27" x14ac:dyDescent="0.2">
      <c r="A230" t="s">
        <v>360</v>
      </c>
      <c r="B230" t="s">
        <v>4859</v>
      </c>
      <c r="C230" t="s">
        <v>26</v>
      </c>
      <c r="D230" t="s">
        <v>87</v>
      </c>
      <c r="E230">
        <v>2</v>
      </c>
      <c r="F230">
        <v>0</v>
      </c>
      <c r="G230">
        <v>1</v>
      </c>
      <c r="H230">
        <v>1</v>
      </c>
      <c r="I230">
        <v>32</v>
      </c>
      <c r="J230">
        <v>9</v>
      </c>
      <c r="K230">
        <v>14</v>
      </c>
      <c r="L230">
        <v>3</v>
      </c>
      <c r="M230">
        <v>16</v>
      </c>
      <c r="N230">
        <v>10</v>
      </c>
      <c r="O230">
        <v>22</v>
      </c>
      <c r="P230">
        <v>373</v>
      </c>
      <c r="Q230">
        <v>22</v>
      </c>
      <c r="R230">
        <v>12</v>
      </c>
      <c r="S230">
        <v>0</v>
      </c>
      <c r="T230">
        <v>0</v>
      </c>
      <c r="U230">
        <v>0</v>
      </c>
      <c r="V230">
        <v>0</v>
      </c>
      <c r="W230">
        <v>0</v>
      </c>
      <c r="X230" t="s">
        <v>116</v>
      </c>
      <c r="Y230" t="s">
        <v>361</v>
      </c>
      <c r="Z230" s="2">
        <f t="shared" si="6"/>
        <v>13.652000000000001</v>
      </c>
      <c r="AA230" s="2">
        <f t="shared" si="7"/>
        <v>22.178339350180504</v>
      </c>
    </row>
    <row r="231" spans="1:27" x14ac:dyDescent="0.2">
      <c r="A231" t="s">
        <v>362</v>
      </c>
      <c r="B231" t="s">
        <v>4859</v>
      </c>
      <c r="C231" t="s">
        <v>26</v>
      </c>
      <c r="D231" t="s">
        <v>6205</v>
      </c>
      <c r="E231">
        <v>0</v>
      </c>
      <c r="F231">
        <v>0</v>
      </c>
      <c r="G231">
        <v>1</v>
      </c>
      <c r="H231">
        <v>11</v>
      </c>
      <c r="I231">
        <v>42</v>
      </c>
      <c r="J231">
        <v>59</v>
      </c>
      <c r="K231">
        <v>5</v>
      </c>
      <c r="L231">
        <v>11</v>
      </c>
      <c r="M231">
        <v>36</v>
      </c>
      <c r="N231">
        <v>68</v>
      </c>
      <c r="O231">
        <v>16</v>
      </c>
      <c r="P231">
        <v>935</v>
      </c>
      <c r="Q231">
        <v>57</v>
      </c>
      <c r="R231">
        <v>14</v>
      </c>
      <c r="S231">
        <v>0</v>
      </c>
      <c r="T231">
        <v>0</v>
      </c>
      <c r="U231">
        <v>0</v>
      </c>
      <c r="V231">
        <v>0</v>
      </c>
      <c r="W231">
        <v>0</v>
      </c>
      <c r="X231" t="s">
        <v>31</v>
      </c>
      <c r="Y231" t="s">
        <v>6195</v>
      </c>
      <c r="Z231" s="2">
        <f t="shared" si="6"/>
        <v>13.616666666666667</v>
      </c>
      <c r="AA231" s="2">
        <f t="shared" si="7"/>
        <v>15.745182012847966</v>
      </c>
    </row>
    <row r="232" spans="1:27" x14ac:dyDescent="0.2">
      <c r="A232" t="s">
        <v>363</v>
      </c>
      <c r="B232" t="s">
        <v>4859</v>
      </c>
      <c r="C232" t="s">
        <v>26</v>
      </c>
      <c r="D232" t="s">
        <v>6205</v>
      </c>
      <c r="E232">
        <v>1</v>
      </c>
      <c r="F232">
        <v>0</v>
      </c>
      <c r="G232">
        <v>2</v>
      </c>
      <c r="H232">
        <v>1</v>
      </c>
      <c r="I232">
        <v>22</v>
      </c>
      <c r="J232">
        <v>12</v>
      </c>
      <c r="K232">
        <v>12</v>
      </c>
      <c r="L232">
        <v>0</v>
      </c>
      <c r="M232">
        <v>3</v>
      </c>
      <c r="N232">
        <v>6</v>
      </c>
      <c r="O232">
        <v>10</v>
      </c>
      <c r="P232">
        <v>180</v>
      </c>
      <c r="Q232">
        <v>7</v>
      </c>
      <c r="R232">
        <v>16</v>
      </c>
      <c r="S232">
        <v>0</v>
      </c>
      <c r="T232">
        <v>0</v>
      </c>
      <c r="U232">
        <v>0</v>
      </c>
      <c r="V232">
        <v>0</v>
      </c>
      <c r="W232">
        <v>0</v>
      </c>
      <c r="X232" t="s">
        <v>297</v>
      </c>
      <c r="Y232" t="s">
        <v>6283</v>
      </c>
      <c r="Z232" s="2">
        <f t="shared" si="6"/>
        <v>13.607142857142858</v>
      </c>
      <c r="AA232" s="2">
        <f t="shared" si="7"/>
        <v>17.915360501567399</v>
      </c>
    </row>
    <row r="233" spans="1:27" x14ac:dyDescent="0.2">
      <c r="A233" t="s">
        <v>364</v>
      </c>
      <c r="B233" t="s">
        <v>4863</v>
      </c>
      <c r="C233" t="s">
        <v>26</v>
      </c>
      <c r="D233" t="s">
        <v>51</v>
      </c>
      <c r="E233">
        <v>6</v>
      </c>
      <c r="F233">
        <v>0</v>
      </c>
      <c r="G233">
        <v>4</v>
      </c>
      <c r="H233">
        <v>4</v>
      </c>
      <c r="I233">
        <v>16</v>
      </c>
      <c r="J233">
        <v>17</v>
      </c>
      <c r="K233">
        <v>28</v>
      </c>
      <c r="L233">
        <v>0</v>
      </c>
      <c r="M233">
        <v>3</v>
      </c>
      <c r="N233">
        <v>1</v>
      </c>
      <c r="O233">
        <v>17</v>
      </c>
      <c r="P233">
        <v>294</v>
      </c>
      <c r="Q233">
        <v>5</v>
      </c>
      <c r="R233">
        <v>9</v>
      </c>
      <c r="S233">
        <v>0</v>
      </c>
      <c r="T233">
        <v>0</v>
      </c>
      <c r="U233">
        <v>0</v>
      </c>
      <c r="V233">
        <v>0</v>
      </c>
      <c r="W233">
        <v>0</v>
      </c>
      <c r="X233" t="s">
        <v>88</v>
      </c>
      <c r="Y233" t="s">
        <v>365</v>
      </c>
      <c r="Z233" s="2">
        <f t="shared" si="6"/>
        <v>13.542857142857141</v>
      </c>
      <c r="AA233" s="2">
        <f t="shared" si="7"/>
        <v>21.188741721854303</v>
      </c>
    </row>
    <row r="234" spans="1:27" x14ac:dyDescent="0.2">
      <c r="A234" t="s">
        <v>6284</v>
      </c>
      <c r="B234" t="s">
        <v>4859</v>
      </c>
      <c r="C234" t="s">
        <v>26</v>
      </c>
      <c r="D234" t="s">
        <v>32</v>
      </c>
      <c r="E234">
        <v>0</v>
      </c>
      <c r="F234">
        <v>0</v>
      </c>
      <c r="G234">
        <v>0</v>
      </c>
      <c r="H234">
        <v>3</v>
      </c>
      <c r="I234">
        <v>53</v>
      </c>
      <c r="J234">
        <v>26</v>
      </c>
      <c r="K234">
        <v>11</v>
      </c>
      <c r="L234">
        <v>2</v>
      </c>
      <c r="M234">
        <v>6</v>
      </c>
      <c r="N234">
        <v>11</v>
      </c>
      <c r="O234">
        <v>20</v>
      </c>
      <c r="P234">
        <v>333</v>
      </c>
      <c r="Q234">
        <v>27</v>
      </c>
      <c r="R234">
        <v>18</v>
      </c>
      <c r="S234">
        <v>0</v>
      </c>
      <c r="T234">
        <v>0</v>
      </c>
      <c r="U234">
        <v>0</v>
      </c>
      <c r="V234">
        <v>0</v>
      </c>
      <c r="W234">
        <v>0</v>
      </c>
      <c r="X234" t="s">
        <v>99</v>
      </c>
      <c r="Y234" t="s">
        <v>366</v>
      </c>
      <c r="Z234" s="2">
        <f t="shared" si="6"/>
        <v>13.536363636363637</v>
      </c>
      <c r="AA234" s="2">
        <f t="shared" si="7"/>
        <v>18.522460262612299</v>
      </c>
    </row>
    <row r="235" spans="1:27" x14ac:dyDescent="0.2">
      <c r="A235" t="s">
        <v>367</v>
      </c>
      <c r="B235" t="s">
        <v>4859</v>
      </c>
      <c r="C235" t="s">
        <v>26</v>
      </c>
      <c r="D235" t="s">
        <v>103</v>
      </c>
      <c r="E235">
        <v>3</v>
      </c>
      <c r="F235">
        <v>0</v>
      </c>
      <c r="G235">
        <v>2</v>
      </c>
      <c r="H235">
        <v>9</v>
      </c>
      <c r="I235">
        <v>28</v>
      </c>
      <c r="J235">
        <v>33</v>
      </c>
      <c r="K235">
        <v>9</v>
      </c>
      <c r="L235">
        <v>3</v>
      </c>
      <c r="M235">
        <v>8</v>
      </c>
      <c r="N235">
        <v>16</v>
      </c>
      <c r="O235">
        <v>13</v>
      </c>
      <c r="P235">
        <v>585</v>
      </c>
      <c r="Q235">
        <v>33</v>
      </c>
      <c r="R235">
        <v>7</v>
      </c>
      <c r="S235">
        <v>0</v>
      </c>
      <c r="T235">
        <v>0</v>
      </c>
      <c r="U235">
        <v>0</v>
      </c>
      <c r="V235">
        <v>0</v>
      </c>
      <c r="W235">
        <v>0</v>
      </c>
      <c r="X235" t="s">
        <v>140</v>
      </c>
      <c r="Y235" t="s">
        <v>6285</v>
      </c>
      <c r="Z235" s="2">
        <f t="shared" si="6"/>
        <v>13.527777777777779</v>
      </c>
      <c r="AA235" s="2">
        <f t="shared" si="7"/>
        <v>16.185376661742986</v>
      </c>
    </row>
    <row r="236" spans="1:27" x14ac:dyDescent="0.2">
      <c r="A236" t="s">
        <v>368</v>
      </c>
      <c r="B236" t="s">
        <v>4859</v>
      </c>
      <c r="C236" t="s">
        <v>26</v>
      </c>
      <c r="D236" t="s">
        <v>51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2</v>
      </c>
      <c r="K236">
        <v>0</v>
      </c>
      <c r="L236">
        <v>0</v>
      </c>
      <c r="M236">
        <v>1</v>
      </c>
      <c r="N236">
        <v>2</v>
      </c>
      <c r="O236">
        <v>1</v>
      </c>
      <c r="P236">
        <v>155</v>
      </c>
      <c r="Q236">
        <v>2</v>
      </c>
      <c r="R236">
        <v>2</v>
      </c>
      <c r="S236">
        <v>0</v>
      </c>
      <c r="T236">
        <v>0</v>
      </c>
      <c r="U236">
        <v>0</v>
      </c>
      <c r="V236">
        <v>0</v>
      </c>
      <c r="W236">
        <v>0</v>
      </c>
      <c r="X236" t="s">
        <v>65</v>
      </c>
      <c r="Y236" t="s">
        <v>369</v>
      </c>
      <c r="Z236" s="2">
        <f t="shared" si="6"/>
        <v>13.5</v>
      </c>
      <c r="AA236" s="2">
        <f t="shared" si="7"/>
        <v>14.294117647058824</v>
      </c>
    </row>
    <row r="237" spans="1:27" x14ac:dyDescent="0.2">
      <c r="A237" t="s">
        <v>370</v>
      </c>
      <c r="B237" t="s">
        <v>4862</v>
      </c>
      <c r="C237" t="s">
        <v>26</v>
      </c>
      <c r="D237" t="s">
        <v>62</v>
      </c>
      <c r="E237">
        <v>2</v>
      </c>
      <c r="F237">
        <v>1</v>
      </c>
      <c r="G237">
        <v>1</v>
      </c>
      <c r="H237">
        <v>10</v>
      </c>
      <c r="I237">
        <v>12</v>
      </c>
      <c r="J237">
        <v>39</v>
      </c>
      <c r="K237">
        <v>5</v>
      </c>
      <c r="L237">
        <v>8</v>
      </c>
      <c r="M237">
        <v>60</v>
      </c>
      <c r="N237">
        <v>63</v>
      </c>
      <c r="O237">
        <v>10</v>
      </c>
      <c r="P237">
        <v>669</v>
      </c>
      <c r="Q237">
        <v>32</v>
      </c>
      <c r="R237">
        <v>5</v>
      </c>
      <c r="S237">
        <v>0</v>
      </c>
      <c r="T237">
        <v>0</v>
      </c>
      <c r="U237">
        <v>0</v>
      </c>
      <c r="V237">
        <v>0</v>
      </c>
      <c r="W237">
        <v>0</v>
      </c>
      <c r="X237" t="s">
        <v>145</v>
      </c>
      <c r="Y237" t="s">
        <v>6286</v>
      </c>
      <c r="Z237" s="2">
        <f t="shared" si="6"/>
        <v>13.495652173913042</v>
      </c>
      <c r="AA237" s="2">
        <f t="shared" si="7"/>
        <v>14.017059708981433</v>
      </c>
    </row>
    <row r="238" spans="1:27" x14ac:dyDescent="0.2">
      <c r="A238" t="s">
        <v>371</v>
      </c>
      <c r="B238" t="s">
        <v>4862</v>
      </c>
      <c r="C238" t="s">
        <v>26</v>
      </c>
      <c r="D238" t="s">
        <v>47</v>
      </c>
      <c r="E238">
        <v>1</v>
      </c>
      <c r="F238">
        <v>0</v>
      </c>
      <c r="G238">
        <v>0</v>
      </c>
      <c r="H238">
        <v>9</v>
      </c>
      <c r="I238">
        <v>7</v>
      </c>
      <c r="J238">
        <v>19</v>
      </c>
      <c r="K238">
        <v>1</v>
      </c>
      <c r="L238">
        <v>7</v>
      </c>
      <c r="M238">
        <v>62</v>
      </c>
      <c r="N238">
        <v>44</v>
      </c>
      <c r="O238">
        <v>3</v>
      </c>
      <c r="P238">
        <v>397</v>
      </c>
      <c r="Q238">
        <v>17</v>
      </c>
      <c r="R238">
        <v>4</v>
      </c>
      <c r="S238">
        <v>0</v>
      </c>
      <c r="T238">
        <v>0</v>
      </c>
      <c r="U238">
        <v>0</v>
      </c>
      <c r="V238">
        <v>0</v>
      </c>
      <c r="W238">
        <v>0</v>
      </c>
      <c r="X238" t="s">
        <v>172</v>
      </c>
      <c r="Y238" t="s">
        <v>372</v>
      </c>
      <c r="Z238" s="2">
        <f t="shared" si="6"/>
        <v>13.481249999999999</v>
      </c>
      <c r="AA238" s="2">
        <f t="shared" si="7"/>
        <v>14.585274229902328</v>
      </c>
    </row>
    <row r="239" spans="1:27" x14ac:dyDescent="0.2">
      <c r="A239" t="s">
        <v>373</v>
      </c>
      <c r="B239" t="s">
        <v>4859</v>
      </c>
      <c r="C239" t="s">
        <v>26</v>
      </c>
      <c r="D239" t="s">
        <v>36</v>
      </c>
      <c r="E239">
        <v>2</v>
      </c>
      <c r="F239">
        <v>0</v>
      </c>
      <c r="G239">
        <v>7</v>
      </c>
      <c r="H239">
        <v>4</v>
      </c>
      <c r="I239">
        <v>48</v>
      </c>
      <c r="J239">
        <v>28</v>
      </c>
      <c r="K239">
        <v>13</v>
      </c>
      <c r="L239">
        <v>4</v>
      </c>
      <c r="M239">
        <v>17</v>
      </c>
      <c r="N239">
        <v>10</v>
      </c>
      <c r="O239">
        <v>34</v>
      </c>
      <c r="P239">
        <v>523</v>
      </c>
      <c r="Q239">
        <v>30</v>
      </c>
      <c r="R239">
        <v>25</v>
      </c>
      <c r="S239">
        <v>0</v>
      </c>
      <c r="T239">
        <v>0</v>
      </c>
      <c r="U239">
        <v>0</v>
      </c>
      <c r="V239">
        <v>0</v>
      </c>
      <c r="W239">
        <v>0</v>
      </c>
      <c r="X239" t="s">
        <v>134</v>
      </c>
      <c r="Y239" t="s">
        <v>374</v>
      </c>
      <c r="Z239" s="2">
        <f t="shared" si="6"/>
        <v>13.448484848484849</v>
      </c>
      <c r="AA239" s="2">
        <f t="shared" si="7"/>
        <v>28.207627118644069</v>
      </c>
    </row>
    <row r="240" spans="1:27" x14ac:dyDescent="0.2">
      <c r="A240" t="s">
        <v>6287</v>
      </c>
      <c r="B240" t="s">
        <v>4859</v>
      </c>
      <c r="C240" t="s">
        <v>26</v>
      </c>
      <c r="D240" t="s">
        <v>47</v>
      </c>
      <c r="E240">
        <v>1</v>
      </c>
      <c r="F240">
        <v>0</v>
      </c>
      <c r="G240">
        <v>0</v>
      </c>
      <c r="H240">
        <v>3</v>
      </c>
      <c r="I240">
        <v>17</v>
      </c>
      <c r="J240">
        <v>23</v>
      </c>
      <c r="K240">
        <v>3</v>
      </c>
      <c r="L240">
        <v>4</v>
      </c>
      <c r="M240">
        <v>8</v>
      </c>
      <c r="N240">
        <v>16</v>
      </c>
      <c r="O240">
        <v>15</v>
      </c>
      <c r="P240">
        <v>239</v>
      </c>
      <c r="Q240">
        <v>31</v>
      </c>
      <c r="R240">
        <v>7</v>
      </c>
      <c r="S240">
        <v>0</v>
      </c>
      <c r="T240">
        <v>0</v>
      </c>
      <c r="U240">
        <v>0</v>
      </c>
      <c r="V240">
        <v>0</v>
      </c>
      <c r="W240">
        <v>0</v>
      </c>
      <c r="X240" t="s">
        <v>297</v>
      </c>
      <c r="Y240" t="s">
        <v>375</v>
      </c>
      <c r="Z240" s="2">
        <f t="shared" si="6"/>
        <v>13.421428571428573</v>
      </c>
      <c r="AA240" s="2">
        <f t="shared" si="7"/>
        <v>22.105882352941176</v>
      </c>
    </row>
    <row r="241" spans="1:27" x14ac:dyDescent="0.2">
      <c r="A241" t="s">
        <v>376</v>
      </c>
      <c r="B241" t="s">
        <v>4863</v>
      </c>
      <c r="C241" t="s">
        <v>26</v>
      </c>
      <c r="D241" t="s">
        <v>95</v>
      </c>
      <c r="E241">
        <v>11</v>
      </c>
      <c r="F241">
        <v>0</v>
      </c>
      <c r="G241">
        <v>7</v>
      </c>
      <c r="H241">
        <v>5</v>
      </c>
      <c r="I241">
        <v>48</v>
      </c>
      <c r="J241">
        <v>61</v>
      </c>
      <c r="K241">
        <v>34</v>
      </c>
      <c r="L241">
        <v>2</v>
      </c>
      <c r="M241">
        <v>25</v>
      </c>
      <c r="N241">
        <v>9</v>
      </c>
      <c r="O241">
        <v>29</v>
      </c>
      <c r="P241">
        <v>632</v>
      </c>
      <c r="Q241">
        <v>23</v>
      </c>
      <c r="R241">
        <v>13</v>
      </c>
      <c r="S241">
        <v>0</v>
      </c>
      <c r="T241">
        <v>0</v>
      </c>
      <c r="U241">
        <v>0</v>
      </c>
      <c r="V241">
        <v>0</v>
      </c>
      <c r="W241">
        <v>0</v>
      </c>
      <c r="X241" t="s">
        <v>193</v>
      </c>
      <c r="Y241" t="s">
        <v>6288</v>
      </c>
      <c r="Z241" s="2">
        <f t="shared" si="6"/>
        <v>13.4</v>
      </c>
      <c r="AA241" s="2">
        <f t="shared" si="7"/>
        <v>16.182203389830509</v>
      </c>
    </row>
    <row r="242" spans="1:27" x14ac:dyDescent="0.2">
      <c r="A242" t="s">
        <v>377</v>
      </c>
      <c r="B242" t="s">
        <v>4859</v>
      </c>
      <c r="C242" t="s">
        <v>26</v>
      </c>
      <c r="D242" t="s">
        <v>32</v>
      </c>
      <c r="E242">
        <v>3</v>
      </c>
      <c r="F242">
        <v>0</v>
      </c>
      <c r="G242">
        <v>0</v>
      </c>
      <c r="H242">
        <v>7</v>
      </c>
      <c r="I242">
        <v>15</v>
      </c>
      <c r="J242">
        <v>39</v>
      </c>
      <c r="K242">
        <v>5</v>
      </c>
      <c r="L242">
        <v>8</v>
      </c>
      <c r="M242">
        <v>39</v>
      </c>
      <c r="N242">
        <v>51</v>
      </c>
      <c r="O242">
        <v>5</v>
      </c>
      <c r="P242">
        <v>659</v>
      </c>
      <c r="Q242">
        <v>42</v>
      </c>
      <c r="R242">
        <v>8</v>
      </c>
      <c r="S242">
        <v>0</v>
      </c>
      <c r="T242">
        <v>0</v>
      </c>
      <c r="U242">
        <v>0</v>
      </c>
      <c r="V242">
        <v>0</v>
      </c>
      <c r="W242">
        <v>0</v>
      </c>
      <c r="X242" t="s">
        <v>145</v>
      </c>
      <c r="Y242" t="s">
        <v>6289</v>
      </c>
      <c r="Z242" s="2">
        <f t="shared" si="6"/>
        <v>13.343478260869563</v>
      </c>
      <c r="AA242" s="2">
        <f t="shared" si="7"/>
        <v>17.581795035009545</v>
      </c>
    </row>
    <row r="243" spans="1:27" x14ac:dyDescent="0.2">
      <c r="A243" t="s">
        <v>378</v>
      </c>
      <c r="B243" t="s">
        <v>4859</v>
      </c>
      <c r="C243" t="s">
        <v>26</v>
      </c>
      <c r="D243" t="s">
        <v>27</v>
      </c>
      <c r="E243">
        <v>0</v>
      </c>
      <c r="F243">
        <v>0</v>
      </c>
      <c r="G243">
        <v>3</v>
      </c>
      <c r="H243">
        <v>9</v>
      </c>
      <c r="I243">
        <v>35</v>
      </c>
      <c r="J243">
        <v>41</v>
      </c>
      <c r="K243">
        <v>0</v>
      </c>
      <c r="L243">
        <v>3</v>
      </c>
      <c r="M243">
        <v>19</v>
      </c>
      <c r="N243">
        <v>50</v>
      </c>
      <c r="O243">
        <v>11</v>
      </c>
      <c r="P243">
        <v>1887</v>
      </c>
      <c r="Q243">
        <v>56</v>
      </c>
      <c r="R243">
        <v>18</v>
      </c>
      <c r="S243">
        <v>0</v>
      </c>
      <c r="T243">
        <v>0</v>
      </c>
      <c r="U243">
        <v>0</v>
      </c>
      <c r="V243">
        <v>0</v>
      </c>
      <c r="W243">
        <v>0</v>
      </c>
      <c r="X243" t="s">
        <v>134</v>
      </c>
      <c r="Y243" t="s">
        <v>379</v>
      </c>
      <c r="Z243" s="2">
        <f t="shared" si="6"/>
        <v>13.339393939393942</v>
      </c>
      <c r="AA243" s="2">
        <f t="shared" si="7"/>
        <v>14.755307262569834</v>
      </c>
    </row>
    <row r="244" spans="1:27" x14ac:dyDescent="0.2">
      <c r="A244" t="s">
        <v>380</v>
      </c>
      <c r="B244" t="s">
        <v>4862</v>
      </c>
      <c r="C244" t="s">
        <v>26</v>
      </c>
      <c r="D244" t="s">
        <v>95</v>
      </c>
      <c r="E244">
        <v>0</v>
      </c>
      <c r="F244">
        <v>0</v>
      </c>
      <c r="G244">
        <v>0</v>
      </c>
      <c r="H244">
        <v>4</v>
      </c>
      <c r="I244">
        <v>11</v>
      </c>
      <c r="J244">
        <v>11</v>
      </c>
      <c r="K244">
        <v>3</v>
      </c>
      <c r="L244">
        <v>5</v>
      </c>
      <c r="M244">
        <v>65</v>
      </c>
      <c r="N244">
        <v>40</v>
      </c>
      <c r="O244">
        <v>3</v>
      </c>
      <c r="P244">
        <v>437</v>
      </c>
      <c r="Q244">
        <v>23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 t="s">
        <v>334</v>
      </c>
      <c r="Y244" t="s">
        <v>381</v>
      </c>
      <c r="Z244" s="2">
        <f t="shared" si="6"/>
        <v>13.26</v>
      </c>
      <c r="AA244" s="2">
        <f t="shared" si="7"/>
        <v>16.749473684210525</v>
      </c>
    </row>
    <row r="245" spans="1:27" x14ac:dyDescent="0.2">
      <c r="A245" t="s">
        <v>6290</v>
      </c>
      <c r="B245" t="s">
        <v>4859</v>
      </c>
      <c r="C245" t="s">
        <v>26</v>
      </c>
      <c r="D245" t="s">
        <v>6205</v>
      </c>
      <c r="E245">
        <v>0</v>
      </c>
      <c r="F245">
        <v>0</v>
      </c>
      <c r="G245">
        <v>2</v>
      </c>
      <c r="H245">
        <v>4</v>
      </c>
      <c r="I245">
        <v>18</v>
      </c>
      <c r="J245">
        <v>16</v>
      </c>
      <c r="K245">
        <v>3</v>
      </c>
      <c r="L245">
        <v>0</v>
      </c>
      <c r="M245">
        <v>6</v>
      </c>
      <c r="N245">
        <v>8</v>
      </c>
      <c r="O245">
        <v>18</v>
      </c>
      <c r="P245">
        <v>209</v>
      </c>
      <c r="Q245">
        <v>20</v>
      </c>
      <c r="R245">
        <v>28</v>
      </c>
      <c r="S245">
        <v>0</v>
      </c>
      <c r="T245">
        <v>0</v>
      </c>
      <c r="U245">
        <v>0</v>
      </c>
      <c r="V245">
        <v>0</v>
      </c>
      <c r="W245">
        <v>0</v>
      </c>
      <c r="X245" t="s">
        <v>299</v>
      </c>
      <c r="Y245" t="s">
        <v>6291</v>
      </c>
      <c r="Z245" s="2">
        <f t="shared" si="6"/>
        <v>13.193333333333333</v>
      </c>
      <c r="AA245" s="2">
        <f t="shared" si="7"/>
        <v>18.342945417095777</v>
      </c>
    </row>
    <row r="246" spans="1:27" x14ac:dyDescent="0.2">
      <c r="A246" t="s">
        <v>6292</v>
      </c>
      <c r="B246" t="s">
        <v>4859</v>
      </c>
      <c r="C246" t="s">
        <v>26</v>
      </c>
      <c r="D246" t="s">
        <v>6179</v>
      </c>
      <c r="E246">
        <v>0</v>
      </c>
      <c r="F246">
        <v>0</v>
      </c>
      <c r="G246">
        <v>0</v>
      </c>
      <c r="H246">
        <v>2</v>
      </c>
      <c r="I246">
        <v>2</v>
      </c>
      <c r="J246">
        <v>12</v>
      </c>
      <c r="K246">
        <v>3</v>
      </c>
      <c r="L246">
        <v>0</v>
      </c>
      <c r="M246">
        <v>20</v>
      </c>
      <c r="N246">
        <v>23</v>
      </c>
      <c r="O246">
        <v>3</v>
      </c>
      <c r="P246">
        <v>167</v>
      </c>
      <c r="Q246">
        <v>7</v>
      </c>
      <c r="R246">
        <v>3</v>
      </c>
      <c r="S246">
        <v>0</v>
      </c>
      <c r="T246">
        <v>0</v>
      </c>
      <c r="U246">
        <v>0</v>
      </c>
      <c r="V246">
        <v>0</v>
      </c>
      <c r="W246">
        <v>0</v>
      </c>
      <c r="X246" t="s">
        <v>53</v>
      </c>
      <c r="Y246" t="s">
        <v>382</v>
      </c>
      <c r="Z246" s="2">
        <f t="shared" si="6"/>
        <v>13.171428571428573</v>
      </c>
      <c r="AA246" s="2">
        <f t="shared" si="7"/>
        <v>14.557894736842107</v>
      </c>
    </row>
    <row r="247" spans="1:27" x14ac:dyDescent="0.2">
      <c r="A247" t="s">
        <v>6293</v>
      </c>
      <c r="B247" t="s">
        <v>4862</v>
      </c>
      <c r="C247" t="s">
        <v>26</v>
      </c>
      <c r="D247" t="s">
        <v>47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6</v>
      </c>
      <c r="K247">
        <v>0</v>
      </c>
      <c r="L247">
        <v>2</v>
      </c>
      <c r="M247">
        <v>13</v>
      </c>
      <c r="N247">
        <v>14</v>
      </c>
      <c r="O247">
        <v>1</v>
      </c>
      <c r="P247">
        <v>155</v>
      </c>
      <c r="Q247">
        <v>10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0</v>
      </c>
      <c r="X247" t="s">
        <v>108</v>
      </c>
      <c r="Y247" t="s">
        <v>6294</v>
      </c>
      <c r="Z247" s="2">
        <f t="shared" si="6"/>
        <v>13.166666666666666</v>
      </c>
      <c r="AA247" s="2">
        <f t="shared" si="7"/>
        <v>14.334677419354838</v>
      </c>
    </row>
    <row r="248" spans="1:27" x14ac:dyDescent="0.2">
      <c r="A248" t="s">
        <v>383</v>
      </c>
      <c r="B248" t="s">
        <v>4862</v>
      </c>
      <c r="C248" t="s">
        <v>26</v>
      </c>
      <c r="D248" t="s">
        <v>56</v>
      </c>
      <c r="E248">
        <v>0</v>
      </c>
      <c r="F248">
        <v>0</v>
      </c>
      <c r="G248">
        <v>0</v>
      </c>
      <c r="H248">
        <v>1</v>
      </c>
      <c r="I248">
        <v>9</v>
      </c>
      <c r="J248">
        <v>20</v>
      </c>
      <c r="K248">
        <v>0</v>
      </c>
      <c r="L248">
        <v>2</v>
      </c>
      <c r="M248">
        <v>40</v>
      </c>
      <c r="N248">
        <v>31</v>
      </c>
      <c r="O248">
        <v>5</v>
      </c>
      <c r="P248">
        <v>214</v>
      </c>
      <c r="Q248">
        <v>22</v>
      </c>
      <c r="R248">
        <v>9</v>
      </c>
      <c r="S248">
        <v>0</v>
      </c>
      <c r="T248">
        <v>0</v>
      </c>
      <c r="U248">
        <v>0</v>
      </c>
      <c r="V248">
        <v>0</v>
      </c>
      <c r="W248">
        <v>0</v>
      </c>
      <c r="X248" t="s">
        <v>297</v>
      </c>
      <c r="Y248" t="s">
        <v>384</v>
      </c>
      <c r="Z248" s="2">
        <f t="shared" si="6"/>
        <v>13.135714285714286</v>
      </c>
      <c r="AA248" s="2">
        <f t="shared" si="7"/>
        <v>17.835129310344826</v>
      </c>
    </row>
    <row r="249" spans="1:27" x14ac:dyDescent="0.2">
      <c r="A249" t="s">
        <v>385</v>
      </c>
      <c r="B249" t="s">
        <v>4859</v>
      </c>
      <c r="C249" t="s">
        <v>26</v>
      </c>
      <c r="D249" t="s">
        <v>6196</v>
      </c>
      <c r="E249">
        <v>4</v>
      </c>
      <c r="F249">
        <v>0</v>
      </c>
      <c r="G249">
        <v>1</v>
      </c>
      <c r="H249">
        <v>6</v>
      </c>
      <c r="I249">
        <v>43</v>
      </c>
      <c r="J249">
        <v>41</v>
      </c>
      <c r="K249">
        <v>18</v>
      </c>
      <c r="L249">
        <v>1</v>
      </c>
      <c r="M249">
        <v>31</v>
      </c>
      <c r="N249">
        <v>17</v>
      </c>
      <c r="O249">
        <v>17</v>
      </c>
      <c r="P249">
        <v>233</v>
      </c>
      <c r="Q249">
        <v>29</v>
      </c>
      <c r="R249">
        <v>27</v>
      </c>
      <c r="S249">
        <v>0</v>
      </c>
      <c r="T249">
        <v>0</v>
      </c>
      <c r="U249">
        <v>0</v>
      </c>
      <c r="V249">
        <v>0</v>
      </c>
      <c r="W249">
        <v>0</v>
      </c>
      <c r="X249" t="s">
        <v>75</v>
      </c>
      <c r="Y249" t="s">
        <v>6295</v>
      </c>
      <c r="Z249" s="2">
        <f t="shared" si="6"/>
        <v>13.048148148148149</v>
      </c>
      <c r="AA249" s="2">
        <f t="shared" si="7"/>
        <v>19.681564245810058</v>
      </c>
    </row>
    <row r="250" spans="1:27" x14ac:dyDescent="0.2">
      <c r="A250" t="s">
        <v>386</v>
      </c>
      <c r="B250" t="s">
        <v>4859</v>
      </c>
      <c r="C250" t="s">
        <v>26</v>
      </c>
      <c r="D250" t="s">
        <v>64</v>
      </c>
      <c r="E250">
        <v>2</v>
      </c>
      <c r="F250">
        <v>0</v>
      </c>
      <c r="G250">
        <v>1</v>
      </c>
      <c r="H250">
        <v>0</v>
      </c>
      <c r="I250">
        <v>29</v>
      </c>
      <c r="J250">
        <v>1</v>
      </c>
      <c r="K250">
        <v>15</v>
      </c>
      <c r="L250">
        <v>0</v>
      </c>
      <c r="M250">
        <v>2</v>
      </c>
      <c r="N250">
        <v>2</v>
      </c>
      <c r="O250">
        <v>12</v>
      </c>
      <c r="P250">
        <v>332</v>
      </c>
      <c r="Q250">
        <v>7</v>
      </c>
      <c r="R250">
        <v>54</v>
      </c>
      <c r="S250">
        <v>0</v>
      </c>
      <c r="T250">
        <v>0</v>
      </c>
      <c r="U250">
        <v>0</v>
      </c>
      <c r="V250">
        <v>0</v>
      </c>
      <c r="W250">
        <v>0</v>
      </c>
      <c r="X250" t="s">
        <v>111</v>
      </c>
      <c r="Y250" t="s">
        <v>387</v>
      </c>
      <c r="Z250" s="2">
        <f t="shared" si="6"/>
        <v>13.007692307692308</v>
      </c>
      <c r="AA250" s="2">
        <f t="shared" si="7"/>
        <v>20.847945205479451</v>
      </c>
    </row>
    <row r="251" spans="1:27" x14ac:dyDescent="0.2">
      <c r="A251" t="s">
        <v>388</v>
      </c>
      <c r="B251" t="s">
        <v>4859</v>
      </c>
      <c r="C251" t="s">
        <v>26</v>
      </c>
      <c r="D251" t="s">
        <v>32</v>
      </c>
      <c r="E251">
        <v>2</v>
      </c>
      <c r="F251">
        <v>0</v>
      </c>
      <c r="G251">
        <v>1</v>
      </c>
      <c r="H251">
        <v>0</v>
      </c>
      <c r="I251">
        <v>7</v>
      </c>
      <c r="J251">
        <v>1</v>
      </c>
      <c r="K251">
        <v>4</v>
      </c>
      <c r="L251">
        <v>1</v>
      </c>
      <c r="M251">
        <v>4</v>
      </c>
      <c r="N251">
        <v>2</v>
      </c>
      <c r="O251">
        <v>4</v>
      </c>
      <c r="P251">
        <v>109</v>
      </c>
      <c r="Q251">
        <v>7</v>
      </c>
      <c r="R251">
        <v>14</v>
      </c>
      <c r="S251">
        <v>0</v>
      </c>
      <c r="T251">
        <v>0</v>
      </c>
      <c r="U251">
        <v>0</v>
      </c>
      <c r="V251">
        <v>0</v>
      </c>
      <c r="W251">
        <v>0</v>
      </c>
      <c r="X251" t="s">
        <v>113</v>
      </c>
      <c r="Y251" t="s">
        <v>389</v>
      </c>
      <c r="Z251" s="2">
        <f t="shared" si="6"/>
        <v>12.99</v>
      </c>
      <c r="AA251" s="2">
        <f t="shared" si="7"/>
        <v>21.650000000000002</v>
      </c>
    </row>
    <row r="252" spans="1:27" x14ac:dyDescent="0.2">
      <c r="A252" t="s">
        <v>390</v>
      </c>
      <c r="B252" t="s">
        <v>4863</v>
      </c>
      <c r="C252" t="s">
        <v>26</v>
      </c>
      <c r="D252" t="s">
        <v>52</v>
      </c>
      <c r="E252">
        <v>4</v>
      </c>
      <c r="F252">
        <v>0</v>
      </c>
      <c r="G252">
        <v>3</v>
      </c>
      <c r="H252">
        <v>8</v>
      </c>
      <c r="I252">
        <v>22</v>
      </c>
      <c r="J252">
        <v>13</v>
      </c>
      <c r="K252">
        <v>10</v>
      </c>
      <c r="L252">
        <v>1</v>
      </c>
      <c r="M252">
        <v>5</v>
      </c>
      <c r="N252">
        <v>4</v>
      </c>
      <c r="O252">
        <v>11</v>
      </c>
      <c r="P252">
        <v>173</v>
      </c>
      <c r="Q252">
        <v>6</v>
      </c>
      <c r="R252">
        <v>2</v>
      </c>
      <c r="S252">
        <v>0</v>
      </c>
      <c r="T252">
        <v>0</v>
      </c>
      <c r="U252">
        <v>0</v>
      </c>
      <c r="V252">
        <v>0</v>
      </c>
      <c r="W252">
        <v>0</v>
      </c>
      <c r="X252" t="s">
        <v>216</v>
      </c>
      <c r="Y252" t="s">
        <v>5031</v>
      </c>
      <c r="Z252" s="2">
        <f t="shared" si="6"/>
        <v>12.983333333333334</v>
      </c>
      <c r="AA252" s="2">
        <f t="shared" si="7"/>
        <v>15.29116684841876</v>
      </c>
    </row>
    <row r="253" spans="1:27" x14ac:dyDescent="0.2">
      <c r="A253" t="s">
        <v>391</v>
      </c>
      <c r="B253" t="s">
        <v>4862</v>
      </c>
      <c r="C253" t="s">
        <v>26</v>
      </c>
      <c r="D253" t="s">
        <v>87</v>
      </c>
      <c r="E253">
        <v>1</v>
      </c>
      <c r="F253">
        <v>0</v>
      </c>
      <c r="G253">
        <v>0</v>
      </c>
      <c r="H253">
        <v>0</v>
      </c>
      <c r="I253">
        <v>4</v>
      </c>
      <c r="J253">
        <v>5</v>
      </c>
      <c r="K253">
        <v>1</v>
      </c>
      <c r="L253">
        <v>0</v>
      </c>
      <c r="M253">
        <v>8</v>
      </c>
      <c r="N253">
        <v>5</v>
      </c>
      <c r="O253">
        <v>0</v>
      </c>
      <c r="P253">
        <v>31</v>
      </c>
      <c r="Q253">
        <v>1</v>
      </c>
      <c r="R253">
        <v>1</v>
      </c>
      <c r="S253">
        <v>0</v>
      </c>
      <c r="T253">
        <v>0</v>
      </c>
      <c r="U253">
        <v>0</v>
      </c>
      <c r="V253">
        <v>0</v>
      </c>
      <c r="W253">
        <v>0</v>
      </c>
      <c r="X253" t="s">
        <v>392</v>
      </c>
      <c r="Y253" t="s">
        <v>393</v>
      </c>
      <c r="Z253" s="2">
        <f t="shared" si="6"/>
        <v>12.866666666666667</v>
      </c>
      <c r="AA253" s="2">
        <f t="shared" si="7"/>
        <v>17.545454545454543</v>
      </c>
    </row>
    <row r="254" spans="1:27" x14ac:dyDescent="0.2">
      <c r="A254" t="s">
        <v>394</v>
      </c>
      <c r="B254" t="s">
        <v>4863</v>
      </c>
      <c r="C254" t="s">
        <v>26</v>
      </c>
      <c r="D254" t="s">
        <v>56</v>
      </c>
      <c r="E254">
        <v>4</v>
      </c>
      <c r="F254">
        <v>0</v>
      </c>
      <c r="G254">
        <v>8</v>
      </c>
      <c r="H254">
        <v>6</v>
      </c>
      <c r="I254">
        <v>15</v>
      </c>
      <c r="J254">
        <v>21</v>
      </c>
      <c r="K254">
        <v>21</v>
      </c>
      <c r="L254">
        <v>3</v>
      </c>
      <c r="M254">
        <v>17</v>
      </c>
      <c r="N254">
        <v>14</v>
      </c>
      <c r="O254">
        <v>14</v>
      </c>
      <c r="P254">
        <v>350</v>
      </c>
      <c r="Q254">
        <v>25</v>
      </c>
      <c r="R254">
        <v>47</v>
      </c>
      <c r="S254">
        <v>0</v>
      </c>
      <c r="T254">
        <v>0</v>
      </c>
      <c r="U254">
        <v>0</v>
      </c>
      <c r="V254">
        <v>0</v>
      </c>
      <c r="W254">
        <v>0</v>
      </c>
      <c r="X254" t="s">
        <v>40</v>
      </c>
      <c r="Y254" t="s">
        <v>395</v>
      </c>
      <c r="Z254" s="2">
        <f t="shared" si="6"/>
        <v>12.85483870967742</v>
      </c>
      <c r="AA254" s="2">
        <f t="shared" si="7"/>
        <v>29.064019448946517</v>
      </c>
    </row>
    <row r="255" spans="1:27" x14ac:dyDescent="0.2">
      <c r="A255" t="s">
        <v>396</v>
      </c>
      <c r="B255" t="s">
        <v>4862</v>
      </c>
      <c r="C255" t="s">
        <v>26</v>
      </c>
      <c r="D255" t="s">
        <v>64</v>
      </c>
      <c r="E255">
        <v>0</v>
      </c>
      <c r="F255">
        <v>0</v>
      </c>
      <c r="G255">
        <v>2</v>
      </c>
      <c r="H255">
        <v>5</v>
      </c>
      <c r="I255">
        <v>16</v>
      </c>
      <c r="J255">
        <v>33</v>
      </c>
      <c r="K255">
        <v>0</v>
      </c>
      <c r="L255">
        <v>4</v>
      </c>
      <c r="M255">
        <v>57</v>
      </c>
      <c r="N255">
        <v>28</v>
      </c>
      <c r="O255">
        <v>8</v>
      </c>
      <c r="P255">
        <v>529</v>
      </c>
      <c r="Q255">
        <v>33</v>
      </c>
      <c r="R255">
        <v>24</v>
      </c>
      <c r="S255">
        <v>0</v>
      </c>
      <c r="T255">
        <v>0</v>
      </c>
      <c r="U255">
        <v>0</v>
      </c>
      <c r="V255">
        <v>0</v>
      </c>
      <c r="W255">
        <v>0</v>
      </c>
      <c r="X255" t="s">
        <v>99</v>
      </c>
      <c r="Y255" t="s">
        <v>5709</v>
      </c>
      <c r="Z255" s="2">
        <f t="shared" si="6"/>
        <v>12.790909090909089</v>
      </c>
      <c r="AA255" s="2">
        <f t="shared" si="7"/>
        <v>13.521623064602242</v>
      </c>
    </row>
    <row r="256" spans="1:27" x14ac:dyDescent="0.2">
      <c r="A256" t="s">
        <v>397</v>
      </c>
      <c r="B256" t="s">
        <v>4859</v>
      </c>
      <c r="C256" t="s">
        <v>26</v>
      </c>
      <c r="D256" t="s">
        <v>51</v>
      </c>
      <c r="E256">
        <v>7</v>
      </c>
      <c r="F256">
        <v>0</v>
      </c>
      <c r="G256">
        <v>2</v>
      </c>
      <c r="H256">
        <v>9</v>
      </c>
      <c r="I256">
        <v>24</v>
      </c>
      <c r="J256">
        <v>38</v>
      </c>
      <c r="K256">
        <v>17</v>
      </c>
      <c r="L256">
        <v>11</v>
      </c>
      <c r="M256">
        <v>52</v>
      </c>
      <c r="N256">
        <v>36</v>
      </c>
      <c r="O256">
        <v>13</v>
      </c>
      <c r="P256">
        <v>754</v>
      </c>
      <c r="Q256">
        <v>12</v>
      </c>
      <c r="R256">
        <v>9</v>
      </c>
      <c r="S256">
        <v>0</v>
      </c>
      <c r="T256">
        <v>0</v>
      </c>
      <c r="U256">
        <v>0</v>
      </c>
      <c r="V256">
        <v>0</v>
      </c>
      <c r="W256">
        <v>0</v>
      </c>
      <c r="X256" t="s">
        <v>40</v>
      </c>
      <c r="Y256" t="s">
        <v>6296</v>
      </c>
      <c r="Z256" s="2">
        <f t="shared" si="6"/>
        <v>12.787096774193548</v>
      </c>
      <c r="AA256" s="2">
        <f t="shared" si="7"/>
        <v>23.943624161073821</v>
      </c>
    </row>
    <row r="257" spans="1:27" x14ac:dyDescent="0.2">
      <c r="A257" t="s">
        <v>398</v>
      </c>
      <c r="B257" t="s">
        <v>4863</v>
      </c>
      <c r="C257" t="s">
        <v>26</v>
      </c>
      <c r="D257" t="s">
        <v>6179</v>
      </c>
      <c r="E257">
        <v>4</v>
      </c>
      <c r="F257">
        <v>0</v>
      </c>
      <c r="G257">
        <v>1</v>
      </c>
      <c r="H257">
        <v>3</v>
      </c>
      <c r="I257">
        <v>34</v>
      </c>
      <c r="J257">
        <v>41</v>
      </c>
      <c r="K257">
        <v>18</v>
      </c>
      <c r="L257">
        <v>1</v>
      </c>
      <c r="M257">
        <v>33</v>
      </c>
      <c r="N257">
        <v>7</v>
      </c>
      <c r="O257">
        <v>19</v>
      </c>
      <c r="P257">
        <v>303</v>
      </c>
      <c r="Q257">
        <v>14</v>
      </c>
      <c r="R257">
        <v>7</v>
      </c>
      <c r="S257">
        <v>0</v>
      </c>
      <c r="T257">
        <v>0</v>
      </c>
      <c r="U257">
        <v>0</v>
      </c>
      <c r="V257">
        <v>0</v>
      </c>
      <c r="W257">
        <v>0</v>
      </c>
      <c r="X257" t="s">
        <v>99</v>
      </c>
      <c r="Y257" t="s">
        <v>6030</v>
      </c>
      <c r="Z257" s="2">
        <f t="shared" si="6"/>
        <v>12.740909090909092</v>
      </c>
      <c r="AA257" s="2">
        <f t="shared" si="7"/>
        <v>17.231557377049182</v>
      </c>
    </row>
    <row r="258" spans="1:27" x14ac:dyDescent="0.2">
      <c r="A258" t="s">
        <v>6297</v>
      </c>
      <c r="B258" t="s">
        <v>4859</v>
      </c>
      <c r="C258" t="s">
        <v>26</v>
      </c>
      <c r="D258" t="s">
        <v>6179</v>
      </c>
      <c r="E258">
        <v>0</v>
      </c>
      <c r="F258">
        <v>0</v>
      </c>
      <c r="G258">
        <v>1</v>
      </c>
      <c r="H258">
        <v>3</v>
      </c>
      <c r="I258">
        <v>26</v>
      </c>
      <c r="J258">
        <v>23</v>
      </c>
      <c r="K258">
        <v>9</v>
      </c>
      <c r="L258">
        <v>1</v>
      </c>
      <c r="M258">
        <v>10</v>
      </c>
      <c r="N258">
        <v>18</v>
      </c>
      <c r="O258">
        <v>28</v>
      </c>
      <c r="P258">
        <v>574</v>
      </c>
      <c r="Q258">
        <v>28</v>
      </c>
      <c r="R258">
        <v>41</v>
      </c>
      <c r="S258">
        <v>0</v>
      </c>
      <c r="T258">
        <v>0</v>
      </c>
      <c r="U258">
        <v>0</v>
      </c>
      <c r="V258">
        <v>0</v>
      </c>
      <c r="W258">
        <v>0</v>
      </c>
      <c r="X258" t="s">
        <v>93</v>
      </c>
      <c r="Y258" t="s">
        <v>6298</v>
      </c>
      <c r="Z258" s="2">
        <f t="shared" ref="Z258:Z321" si="8">(E258*10+F258*-10+G258*5+H258*-5+I258*2+J258*-2+K258*4+L258*3+M258*1.5+N258*1.5+O258*3+P258*0.1+Q258*2+R258*2+S258*5+T258*-8+U258*15+V258+W258*-4)/X258</f>
        <v>12.728571428571428</v>
      </c>
      <c r="AA258" s="2">
        <f t="shared" ref="AA258:AA321" si="9">(E258*10+F258*-10+G258*5+H258*-5+I258*2+J258*-2+K258*4+L258*3+M258*1.5+N258*1.5+O258*3+P258*0.1+Q258*2+R258*2+S258*5+T258*-8+U258*15+V258+W258*-4)/(Y258/90)</f>
        <v>17.879598662207357</v>
      </c>
    </row>
    <row r="259" spans="1:27" x14ac:dyDescent="0.2">
      <c r="A259" t="s">
        <v>399</v>
      </c>
      <c r="B259" t="s">
        <v>4862</v>
      </c>
      <c r="C259" t="s">
        <v>26</v>
      </c>
      <c r="D259" t="s">
        <v>103</v>
      </c>
      <c r="E259">
        <v>0</v>
      </c>
      <c r="F259">
        <v>0</v>
      </c>
      <c r="G259">
        <v>1</v>
      </c>
      <c r="H259">
        <v>6</v>
      </c>
      <c r="I259">
        <v>20</v>
      </c>
      <c r="J259">
        <v>31</v>
      </c>
      <c r="K259">
        <v>1</v>
      </c>
      <c r="L259">
        <v>5</v>
      </c>
      <c r="M259">
        <v>53</v>
      </c>
      <c r="N259">
        <v>40</v>
      </c>
      <c r="O259">
        <v>10</v>
      </c>
      <c r="P259">
        <v>497</v>
      </c>
      <c r="Q259">
        <v>35</v>
      </c>
      <c r="R259">
        <v>3</v>
      </c>
      <c r="S259">
        <v>0</v>
      </c>
      <c r="T259">
        <v>0</v>
      </c>
      <c r="U259">
        <v>0</v>
      </c>
      <c r="V259">
        <v>0</v>
      </c>
      <c r="W259">
        <v>0</v>
      </c>
      <c r="X259" t="s">
        <v>88</v>
      </c>
      <c r="Y259" t="s">
        <v>400</v>
      </c>
      <c r="Z259" s="2">
        <f t="shared" si="8"/>
        <v>12.723809523809523</v>
      </c>
      <c r="AA259" s="2">
        <f t="shared" si="9"/>
        <v>14.85361334156887</v>
      </c>
    </row>
    <row r="260" spans="1:27" x14ac:dyDescent="0.2">
      <c r="A260" t="s">
        <v>401</v>
      </c>
      <c r="B260" t="s">
        <v>4863</v>
      </c>
      <c r="C260" t="s">
        <v>26</v>
      </c>
      <c r="D260" t="s">
        <v>52</v>
      </c>
      <c r="E260">
        <v>2</v>
      </c>
      <c r="F260">
        <v>0</v>
      </c>
      <c r="G260">
        <v>1</v>
      </c>
      <c r="H260">
        <v>0</v>
      </c>
      <c r="I260">
        <v>24</v>
      </c>
      <c r="J260">
        <v>14</v>
      </c>
      <c r="K260">
        <v>11</v>
      </c>
      <c r="L260">
        <v>0</v>
      </c>
      <c r="M260">
        <v>1</v>
      </c>
      <c r="N260">
        <v>5</v>
      </c>
      <c r="O260">
        <v>6</v>
      </c>
      <c r="P260">
        <v>140</v>
      </c>
      <c r="Q260">
        <v>5</v>
      </c>
      <c r="R260">
        <v>19</v>
      </c>
      <c r="S260">
        <v>0</v>
      </c>
      <c r="T260">
        <v>0</v>
      </c>
      <c r="U260">
        <v>0</v>
      </c>
      <c r="V260">
        <v>0</v>
      </c>
      <c r="W260">
        <v>0</v>
      </c>
      <c r="X260" t="s">
        <v>297</v>
      </c>
      <c r="Y260" t="s">
        <v>6299</v>
      </c>
      <c r="Z260" s="2">
        <f t="shared" si="8"/>
        <v>12.714285714285714</v>
      </c>
      <c r="AA260" s="2">
        <f t="shared" si="9"/>
        <v>18.246013667425967</v>
      </c>
    </row>
    <row r="261" spans="1:27" x14ac:dyDescent="0.2">
      <c r="A261" t="s">
        <v>6300</v>
      </c>
      <c r="B261" t="s">
        <v>4862</v>
      </c>
      <c r="C261" t="s">
        <v>26</v>
      </c>
      <c r="D261" t="s">
        <v>49</v>
      </c>
      <c r="E261">
        <v>0</v>
      </c>
      <c r="F261">
        <v>0</v>
      </c>
      <c r="G261">
        <v>1</v>
      </c>
      <c r="H261">
        <v>2</v>
      </c>
      <c r="I261">
        <v>5</v>
      </c>
      <c r="J261">
        <v>6</v>
      </c>
      <c r="K261">
        <v>0</v>
      </c>
      <c r="L261">
        <v>1</v>
      </c>
      <c r="M261">
        <v>21</v>
      </c>
      <c r="N261">
        <v>10</v>
      </c>
      <c r="O261">
        <v>4</v>
      </c>
      <c r="P261">
        <v>167</v>
      </c>
      <c r="Q261">
        <v>12</v>
      </c>
      <c r="R261">
        <v>3</v>
      </c>
      <c r="S261">
        <v>0</v>
      </c>
      <c r="T261">
        <v>0</v>
      </c>
      <c r="U261">
        <v>0</v>
      </c>
      <c r="V261">
        <v>0</v>
      </c>
      <c r="W261">
        <v>0</v>
      </c>
      <c r="X261" t="s">
        <v>402</v>
      </c>
      <c r="Y261" t="s">
        <v>6301</v>
      </c>
      <c r="Z261" s="2">
        <f t="shared" si="8"/>
        <v>12.65</v>
      </c>
      <c r="AA261" s="2">
        <f t="shared" si="9"/>
        <v>18.896265560165975</v>
      </c>
    </row>
    <row r="262" spans="1:27" x14ac:dyDescent="0.2">
      <c r="A262" t="s">
        <v>403</v>
      </c>
      <c r="B262" t="s">
        <v>4858</v>
      </c>
      <c r="C262" t="s">
        <v>26</v>
      </c>
      <c r="D262" t="s">
        <v>84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98</v>
      </c>
      <c r="T262">
        <v>38</v>
      </c>
      <c r="U262">
        <v>11</v>
      </c>
      <c r="V262">
        <v>95</v>
      </c>
      <c r="W262">
        <v>1</v>
      </c>
      <c r="X262" t="s">
        <v>42</v>
      </c>
      <c r="Y262" t="s">
        <v>404</v>
      </c>
      <c r="Z262" s="2">
        <f t="shared" si="8"/>
        <v>12.628571428571428</v>
      </c>
      <c r="AA262" s="2">
        <f t="shared" si="9"/>
        <v>12.782776349614396</v>
      </c>
    </row>
    <row r="263" spans="1:27" x14ac:dyDescent="0.2">
      <c r="A263" t="s">
        <v>405</v>
      </c>
      <c r="B263" t="s">
        <v>4862</v>
      </c>
      <c r="C263" t="s">
        <v>26</v>
      </c>
      <c r="D263" t="s">
        <v>64</v>
      </c>
      <c r="E263">
        <v>0</v>
      </c>
      <c r="F263">
        <v>0</v>
      </c>
      <c r="G263">
        <v>0</v>
      </c>
      <c r="H263">
        <v>6</v>
      </c>
      <c r="I263">
        <v>17</v>
      </c>
      <c r="J263">
        <v>20</v>
      </c>
      <c r="K263">
        <v>1</v>
      </c>
      <c r="L263">
        <v>7</v>
      </c>
      <c r="M263">
        <v>58</v>
      </c>
      <c r="N263">
        <v>40</v>
      </c>
      <c r="O263">
        <v>6</v>
      </c>
      <c r="P263">
        <v>518</v>
      </c>
      <c r="Q263">
        <v>29</v>
      </c>
      <c r="R263">
        <v>7</v>
      </c>
      <c r="S263">
        <v>0</v>
      </c>
      <c r="T263">
        <v>0</v>
      </c>
      <c r="U263">
        <v>0</v>
      </c>
      <c r="V263">
        <v>0</v>
      </c>
      <c r="W263">
        <v>0</v>
      </c>
      <c r="X263" t="s">
        <v>99</v>
      </c>
      <c r="Y263" t="s">
        <v>6302</v>
      </c>
      <c r="Z263" s="2">
        <f t="shared" si="8"/>
        <v>12.627272727272727</v>
      </c>
      <c r="AA263" s="2">
        <f t="shared" si="9"/>
        <v>14.303203661327233</v>
      </c>
    </row>
    <row r="264" spans="1:27" x14ac:dyDescent="0.2">
      <c r="A264" t="s">
        <v>6303</v>
      </c>
      <c r="B264" t="s">
        <v>4862</v>
      </c>
      <c r="C264" t="s">
        <v>26</v>
      </c>
      <c r="D264" t="s">
        <v>6205</v>
      </c>
      <c r="E264">
        <v>0</v>
      </c>
      <c r="F264">
        <v>0</v>
      </c>
      <c r="G264">
        <v>1</v>
      </c>
      <c r="H264">
        <v>10</v>
      </c>
      <c r="I264">
        <v>18</v>
      </c>
      <c r="J264">
        <v>43</v>
      </c>
      <c r="K264">
        <v>4</v>
      </c>
      <c r="L264">
        <v>5</v>
      </c>
      <c r="M264">
        <v>61</v>
      </c>
      <c r="N264">
        <v>62</v>
      </c>
      <c r="O264">
        <v>7</v>
      </c>
      <c r="P264">
        <v>514</v>
      </c>
      <c r="Q264">
        <v>40</v>
      </c>
      <c r="R264">
        <v>2</v>
      </c>
      <c r="S264">
        <v>0</v>
      </c>
      <c r="T264">
        <v>0</v>
      </c>
      <c r="U264">
        <v>0</v>
      </c>
      <c r="V264">
        <v>0</v>
      </c>
      <c r="W264">
        <v>0</v>
      </c>
      <c r="X264" t="s">
        <v>99</v>
      </c>
      <c r="Y264" t="s">
        <v>5725</v>
      </c>
      <c r="Z264" s="2">
        <f t="shared" si="8"/>
        <v>12.586363636363636</v>
      </c>
      <c r="AA264" s="2">
        <f t="shared" si="9"/>
        <v>13.906808035714285</v>
      </c>
    </row>
    <row r="265" spans="1:27" x14ac:dyDescent="0.2">
      <c r="A265" t="s">
        <v>406</v>
      </c>
      <c r="B265" t="s">
        <v>4863</v>
      </c>
      <c r="C265" t="s">
        <v>26</v>
      </c>
      <c r="D265" t="s">
        <v>51</v>
      </c>
      <c r="E265">
        <v>11</v>
      </c>
      <c r="F265">
        <v>0</v>
      </c>
      <c r="G265">
        <v>4</v>
      </c>
      <c r="H265">
        <v>0</v>
      </c>
      <c r="I265">
        <v>13</v>
      </c>
      <c r="J265">
        <v>11</v>
      </c>
      <c r="K265">
        <v>26</v>
      </c>
      <c r="L265">
        <v>1</v>
      </c>
      <c r="M265">
        <v>5</v>
      </c>
      <c r="N265">
        <v>5</v>
      </c>
      <c r="O265">
        <v>22</v>
      </c>
      <c r="P265">
        <v>318</v>
      </c>
      <c r="Q265">
        <v>11</v>
      </c>
      <c r="R265">
        <v>7</v>
      </c>
      <c r="S265">
        <v>0</v>
      </c>
      <c r="T265">
        <v>0</v>
      </c>
      <c r="U265">
        <v>0</v>
      </c>
      <c r="V265">
        <v>0</v>
      </c>
      <c r="W265">
        <v>0</v>
      </c>
      <c r="X265" t="s">
        <v>40</v>
      </c>
      <c r="Y265" t="s">
        <v>6304</v>
      </c>
      <c r="Z265" s="2">
        <f t="shared" si="8"/>
        <v>12.574193548387097</v>
      </c>
      <c r="AA265" s="2">
        <f t="shared" si="9"/>
        <v>21.032374100719423</v>
      </c>
    </row>
    <row r="266" spans="1:27" x14ac:dyDescent="0.2">
      <c r="A266" t="s">
        <v>407</v>
      </c>
      <c r="B266" t="s">
        <v>4862</v>
      </c>
      <c r="C266" t="s">
        <v>26</v>
      </c>
      <c r="D266" t="s">
        <v>49</v>
      </c>
      <c r="E266">
        <v>0</v>
      </c>
      <c r="F266">
        <v>0</v>
      </c>
      <c r="G266">
        <v>0</v>
      </c>
      <c r="H266">
        <v>4</v>
      </c>
      <c r="I266">
        <v>4</v>
      </c>
      <c r="J266">
        <v>15</v>
      </c>
      <c r="K266">
        <v>0</v>
      </c>
      <c r="L266">
        <v>6</v>
      </c>
      <c r="M266">
        <v>51</v>
      </c>
      <c r="N266">
        <v>34</v>
      </c>
      <c r="O266">
        <v>2</v>
      </c>
      <c r="P266">
        <v>278</v>
      </c>
      <c r="Q266">
        <v>11</v>
      </c>
      <c r="R266">
        <v>2</v>
      </c>
      <c r="S266">
        <v>0</v>
      </c>
      <c r="T266">
        <v>0</v>
      </c>
      <c r="U266">
        <v>0</v>
      </c>
      <c r="V266">
        <v>0</v>
      </c>
      <c r="W266">
        <v>0</v>
      </c>
      <c r="X266" t="s">
        <v>105</v>
      </c>
      <c r="Y266" t="s">
        <v>408</v>
      </c>
      <c r="Z266" s="2">
        <f t="shared" si="8"/>
        <v>12.561538461538463</v>
      </c>
      <c r="AA266" s="2">
        <f t="shared" si="9"/>
        <v>16.644394110985278</v>
      </c>
    </row>
    <row r="267" spans="1:27" x14ac:dyDescent="0.2">
      <c r="A267" t="s">
        <v>409</v>
      </c>
      <c r="B267" t="s">
        <v>4859</v>
      </c>
      <c r="C267" t="s">
        <v>26</v>
      </c>
      <c r="D267" t="s">
        <v>56</v>
      </c>
      <c r="E267">
        <v>0</v>
      </c>
      <c r="F267">
        <v>0</v>
      </c>
      <c r="G267">
        <v>0</v>
      </c>
      <c r="H267">
        <v>0</v>
      </c>
      <c r="I267">
        <v>4</v>
      </c>
      <c r="J267">
        <v>1</v>
      </c>
      <c r="K267">
        <v>0</v>
      </c>
      <c r="L267">
        <v>0</v>
      </c>
      <c r="M267">
        <v>0</v>
      </c>
      <c r="N267">
        <v>8</v>
      </c>
      <c r="O267">
        <v>0</v>
      </c>
      <c r="P267">
        <v>96</v>
      </c>
      <c r="Q267">
        <v>4</v>
      </c>
      <c r="R267">
        <v>1</v>
      </c>
      <c r="S267">
        <v>0</v>
      </c>
      <c r="T267">
        <v>0</v>
      </c>
      <c r="U267">
        <v>0</v>
      </c>
      <c r="V267">
        <v>0</v>
      </c>
      <c r="W267">
        <v>0</v>
      </c>
      <c r="X267" t="s">
        <v>392</v>
      </c>
      <c r="Y267" t="s">
        <v>5141</v>
      </c>
      <c r="Z267" s="2">
        <f t="shared" si="8"/>
        <v>12.533333333333333</v>
      </c>
      <c r="AA267" s="2">
        <f t="shared" si="9"/>
        <v>24</v>
      </c>
    </row>
    <row r="268" spans="1:27" x14ac:dyDescent="0.2">
      <c r="A268" t="s">
        <v>410</v>
      </c>
      <c r="B268" t="s">
        <v>4858</v>
      </c>
      <c r="C268" t="s">
        <v>26</v>
      </c>
      <c r="D268" t="s">
        <v>56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52</v>
      </c>
      <c r="T268">
        <v>21</v>
      </c>
      <c r="U268">
        <v>15</v>
      </c>
      <c r="V268">
        <v>59</v>
      </c>
      <c r="W268">
        <v>0</v>
      </c>
      <c r="X268" t="s">
        <v>31</v>
      </c>
      <c r="Y268" t="s">
        <v>411</v>
      </c>
      <c r="Z268" s="2">
        <f t="shared" si="8"/>
        <v>12.533333333333333</v>
      </c>
      <c r="AA268" s="2">
        <f t="shared" si="9"/>
        <v>12.769811320754718</v>
      </c>
    </row>
    <row r="269" spans="1:27" x14ac:dyDescent="0.2">
      <c r="A269" t="s">
        <v>412</v>
      </c>
      <c r="B269" t="s">
        <v>4859</v>
      </c>
      <c r="C269" t="s">
        <v>26</v>
      </c>
      <c r="D269" t="s">
        <v>103</v>
      </c>
      <c r="E269">
        <v>1</v>
      </c>
      <c r="F269">
        <v>1</v>
      </c>
      <c r="G269">
        <v>3</v>
      </c>
      <c r="H269">
        <v>5</v>
      </c>
      <c r="I269">
        <v>25</v>
      </c>
      <c r="J269">
        <v>23</v>
      </c>
      <c r="K269">
        <v>16</v>
      </c>
      <c r="L269">
        <v>1</v>
      </c>
      <c r="M269">
        <v>15</v>
      </c>
      <c r="N269">
        <v>19</v>
      </c>
      <c r="O269">
        <v>36</v>
      </c>
      <c r="P269">
        <v>543</v>
      </c>
      <c r="Q269">
        <v>17</v>
      </c>
      <c r="R269">
        <v>27</v>
      </c>
      <c r="S269">
        <v>0</v>
      </c>
      <c r="T269">
        <v>0</v>
      </c>
      <c r="U269">
        <v>0</v>
      </c>
      <c r="V269">
        <v>0</v>
      </c>
      <c r="W269">
        <v>0</v>
      </c>
      <c r="X269" t="s">
        <v>37</v>
      </c>
      <c r="Y269" t="s">
        <v>6298</v>
      </c>
      <c r="Z269" s="2">
        <f t="shared" si="8"/>
        <v>12.493103448275862</v>
      </c>
      <c r="AA269" s="2">
        <f t="shared" si="9"/>
        <v>18.175585284280938</v>
      </c>
    </row>
    <row r="270" spans="1:27" x14ac:dyDescent="0.2">
      <c r="A270" t="s">
        <v>413</v>
      </c>
      <c r="B270" t="s">
        <v>4862</v>
      </c>
      <c r="C270" t="s">
        <v>26</v>
      </c>
      <c r="D270" t="s">
        <v>52</v>
      </c>
      <c r="E270">
        <v>0</v>
      </c>
      <c r="F270">
        <v>0</v>
      </c>
      <c r="G270">
        <v>0</v>
      </c>
      <c r="H270">
        <v>2</v>
      </c>
      <c r="I270">
        <v>7</v>
      </c>
      <c r="J270">
        <v>7</v>
      </c>
      <c r="K270">
        <v>0</v>
      </c>
      <c r="L270">
        <v>5</v>
      </c>
      <c r="M270">
        <v>17</v>
      </c>
      <c r="N270">
        <v>8</v>
      </c>
      <c r="O270">
        <v>1</v>
      </c>
      <c r="P270">
        <v>214</v>
      </c>
      <c r="Q270">
        <v>4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t="s">
        <v>108</v>
      </c>
      <c r="Y270" t="s">
        <v>389</v>
      </c>
      <c r="Z270" s="2">
        <f t="shared" si="8"/>
        <v>12.483333333333334</v>
      </c>
      <c r="AA270" s="2">
        <f t="shared" si="9"/>
        <v>12.483333333333334</v>
      </c>
    </row>
    <row r="271" spans="1:27" x14ac:dyDescent="0.2">
      <c r="A271" t="s">
        <v>6305</v>
      </c>
      <c r="B271" t="s">
        <v>4859</v>
      </c>
      <c r="C271" t="s">
        <v>26</v>
      </c>
      <c r="D271" t="s">
        <v>6179</v>
      </c>
      <c r="E271">
        <v>0</v>
      </c>
      <c r="F271">
        <v>0</v>
      </c>
      <c r="G271">
        <v>4</v>
      </c>
      <c r="H271">
        <v>1</v>
      </c>
      <c r="I271">
        <v>22</v>
      </c>
      <c r="J271">
        <v>6</v>
      </c>
      <c r="K271">
        <v>6</v>
      </c>
      <c r="L271">
        <v>1</v>
      </c>
      <c r="M271">
        <v>7</v>
      </c>
      <c r="N271">
        <v>9</v>
      </c>
      <c r="O271">
        <v>12</v>
      </c>
      <c r="P271">
        <v>210</v>
      </c>
      <c r="Q271">
        <v>8</v>
      </c>
      <c r="R271">
        <v>33</v>
      </c>
      <c r="S271">
        <v>0</v>
      </c>
      <c r="T271">
        <v>0</v>
      </c>
      <c r="U271">
        <v>0</v>
      </c>
      <c r="V271">
        <v>0</v>
      </c>
      <c r="W271">
        <v>0</v>
      </c>
      <c r="X271" t="s">
        <v>77</v>
      </c>
      <c r="Y271" t="s">
        <v>6306</v>
      </c>
      <c r="Z271" s="2">
        <f t="shared" si="8"/>
        <v>12.473684210526315</v>
      </c>
      <c r="AA271" s="2">
        <f t="shared" si="9"/>
        <v>23.569060773480665</v>
      </c>
    </row>
    <row r="272" spans="1:27" x14ac:dyDescent="0.2">
      <c r="A272" t="s">
        <v>6307</v>
      </c>
      <c r="B272" t="s">
        <v>4862</v>
      </c>
      <c r="C272" t="s">
        <v>26</v>
      </c>
      <c r="D272" t="s">
        <v>62</v>
      </c>
      <c r="E272">
        <v>1</v>
      </c>
      <c r="F272">
        <v>0</v>
      </c>
      <c r="G272">
        <v>0</v>
      </c>
      <c r="H272">
        <v>2</v>
      </c>
      <c r="I272">
        <v>4</v>
      </c>
      <c r="J272">
        <v>8</v>
      </c>
      <c r="K272">
        <v>1</v>
      </c>
      <c r="L272">
        <v>1</v>
      </c>
      <c r="M272">
        <v>9</v>
      </c>
      <c r="N272">
        <v>12</v>
      </c>
      <c r="O272">
        <v>1</v>
      </c>
      <c r="P272">
        <v>108</v>
      </c>
      <c r="Q272">
        <v>6</v>
      </c>
      <c r="R272">
        <v>3</v>
      </c>
      <c r="S272">
        <v>0</v>
      </c>
      <c r="T272">
        <v>0</v>
      </c>
      <c r="U272">
        <v>0</v>
      </c>
      <c r="V272">
        <v>0</v>
      </c>
      <c r="W272">
        <v>0</v>
      </c>
      <c r="X272" t="s">
        <v>57</v>
      </c>
      <c r="Y272" t="s">
        <v>414</v>
      </c>
      <c r="Z272" s="2">
        <f t="shared" si="8"/>
        <v>12.459999999999999</v>
      </c>
      <c r="AA272" s="2">
        <f t="shared" si="9"/>
        <v>12.801369863013699</v>
      </c>
    </row>
    <row r="273" spans="1:27" x14ac:dyDescent="0.2">
      <c r="A273" t="s">
        <v>415</v>
      </c>
      <c r="B273" t="s">
        <v>4862</v>
      </c>
      <c r="C273" t="s">
        <v>26</v>
      </c>
      <c r="D273" t="s">
        <v>84</v>
      </c>
      <c r="E273">
        <v>0</v>
      </c>
      <c r="F273">
        <v>0</v>
      </c>
      <c r="G273">
        <v>0</v>
      </c>
      <c r="H273">
        <v>4</v>
      </c>
      <c r="I273">
        <v>2</v>
      </c>
      <c r="J273">
        <v>8</v>
      </c>
      <c r="K273">
        <v>0</v>
      </c>
      <c r="L273">
        <v>13</v>
      </c>
      <c r="M273">
        <v>55</v>
      </c>
      <c r="N273">
        <v>22</v>
      </c>
      <c r="O273">
        <v>1</v>
      </c>
      <c r="P273">
        <v>386</v>
      </c>
      <c r="Q273">
        <v>10</v>
      </c>
      <c r="R273">
        <v>1</v>
      </c>
      <c r="S273">
        <v>0</v>
      </c>
      <c r="T273">
        <v>0</v>
      </c>
      <c r="U273">
        <v>0</v>
      </c>
      <c r="V273">
        <v>0</v>
      </c>
      <c r="W273">
        <v>0</v>
      </c>
      <c r="X273" t="s">
        <v>299</v>
      </c>
      <c r="Y273" t="s">
        <v>416</v>
      </c>
      <c r="Z273" s="2">
        <f t="shared" si="8"/>
        <v>12.406666666666666</v>
      </c>
      <c r="AA273" s="2">
        <f t="shared" si="9"/>
        <v>14.82212389380531</v>
      </c>
    </row>
    <row r="274" spans="1:27" x14ac:dyDescent="0.2">
      <c r="A274" t="s">
        <v>6308</v>
      </c>
      <c r="B274" t="s">
        <v>4863</v>
      </c>
      <c r="C274" t="s">
        <v>26</v>
      </c>
      <c r="D274" t="s">
        <v>32</v>
      </c>
      <c r="E274">
        <v>12</v>
      </c>
      <c r="F274">
        <v>0</v>
      </c>
      <c r="G274">
        <v>2</v>
      </c>
      <c r="H274">
        <v>6</v>
      </c>
      <c r="I274">
        <v>35</v>
      </c>
      <c r="J274">
        <v>92</v>
      </c>
      <c r="K274">
        <v>56</v>
      </c>
      <c r="L274">
        <v>3</v>
      </c>
      <c r="M274">
        <v>31</v>
      </c>
      <c r="N274">
        <v>4</v>
      </c>
      <c r="O274">
        <v>14</v>
      </c>
      <c r="P274">
        <v>294</v>
      </c>
      <c r="Q274">
        <v>17</v>
      </c>
      <c r="R274">
        <v>41</v>
      </c>
      <c r="S274">
        <v>0</v>
      </c>
      <c r="T274">
        <v>0</v>
      </c>
      <c r="U274">
        <v>0</v>
      </c>
      <c r="V274">
        <v>0</v>
      </c>
      <c r="W274">
        <v>0</v>
      </c>
      <c r="X274" t="s">
        <v>96</v>
      </c>
      <c r="Y274" t="s">
        <v>417</v>
      </c>
      <c r="Z274" s="2">
        <f t="shared" si="8"/>
        <v>12.402702702702703</v>
      </c>
      <c r="AA274" s="2">
        <f t="shared" si="9"/>
        <v>14.271250863856253</v>
      </c>
    </row>
    <row r="275" spans="1:27" x14ac:dyDescent="0.2">
      <c r="A275" t="s">
        <v>418</v>
      </c>
      <c r="B275" t="s">
        <v>4859</v>
      </c>
      <c r="C275" t="s">
        <v>26</v>
      </c>
      <c r="D275" t="s">
        <v>74</v>
      </c>
      <c r="E275">
        <v>1</v>
      </c>
      <c r="F275">
        <v>0</v>
      </c>
      <c r="G275">
        <v>2</v>
      </c>
      <c r="H275">
        <v>4</v>
      </c>
      <c r="I275">
        <v>34</v>
      </c>
      <c r="J275">
        <v>18</v>
      </c>
      <c r="K275">
        <v>6</v>
      </c>
      <c r="L275">
        <v>1</v>
      </c>
      <c r="M275">
        <v>8</v>
      </c>
      <c r="N275">
        <v>19</v>
      </c>
      <c r="O275">
        <v>25</v>
      </c>
      <c r="P275">
        <v>325</v>
      </c>
      <c r="Q275">
        <v>29</v>
      </c>
      <c r="R275">
        <v>28</v>
      </c>
      <c r="S275">
        <v>0</v>
      </c>
      <c r="T275">
        <v>0</v>
      </c>
      <c r="U275">
        <v>0</v>
      </c>
      <c r="V275">
        <v>0</v>
      </c>
      <c r="W275">
        <v>0</v>
      </c>
      <c r="X275" t="s">
        <v>111</v>
      </c>
      <c r="Y275" t="s">
        <v>419</v>
      </c>
      <c r="Z275" s="2">
        <f t="shared" si="8"/>
        <v>12.346153846153847</v>
      </c>
      <c r="AA275" s="2">
        <f t="shared" si="9"/>
        <v>25.771632471008029</v>
      </c>
    </row>
    <row r="276" spans="1:27" x14ac:dyDescent="0.2">
      <c r="A276" t="s">
        <v>420</v>
      </c>
      <c r="B276" t="s">
        <v>4859</v>
      </c>
      <c r="C276" t="s">
        <v>26</v>
      </c>
      <c r="D276" t="s">
        <v>51</v>
      </c>
      <c r="E276">
        <v>4</v>
      </c>
      <c r="F276">
        <v>0</v>
      </c>
      <c r="G276">
        <v>0</v>
      </c>
      <c r="H276">
        <v>6</v>
      </c>
      <c r="I276">
        <v>43</v>
      </c>
      <c r="J276">
        <v>28</v>
      </c>
      <c r="K276">
        <v>18</v>
      </c>
      <c r="L276">
        <v>0</v>
      </c>
      <c r="M276">
        <v>4</v>
      </c>
      <c r="N276">
        <v>12</v>
      </c>
      <c r="O276">
        <v>12</v>
      </c>
      <c r="P276">
        <v>386</v>
      </c>
      <c r="Q276">
        <v>20</v>
      </c>
      <c r="R276">
        <v>35</v>
      </c>
      <c r="S276">
        <v>0</v>
      </c>
      <c r="T276">
        <v>0</v>
      </c>
      <c r="U276">
        <v>0</v>
      </c>
      <c r="V276">
        <v>0</v>
      </c>
      <c r="W276">
        <v>0</v>
      </c>
      <c r="X276" t="s">
        <v>111</v>
      </c>
      <c r="Y276" t="s">
        <v>372</v>
      </c>
      <c r="Z276" s="2">
        <f t="shared" si="8"/>
        <v>12.330769230769231</v>
      </c>
      <c r="AA276" s="2">
        <f t="shared" si="9"/>
        <v>21.678437265214125</v>
      </c>
    </row>
    <row r="277" spans="1:27" x14ac:dyDescent="0.2">
      <c r="A277" t="s">
        <v>421</v>
      </c>
      <c r="B277" t="s">
        <v>4859</v>
      </c>
      <c r="C277" t="s">
        <v>26</v>
      </c>
      <c r="D277" t="s">
        <v>64</v>
      </c>
      <c r="E277">
        <v>0</v>
      </c>
      <c r="F277">
        <v>0</v>
      </c>
      <c r="G277">
        <v>0</v>
      </c>
      <c r="H277">
        <v>2</v>
      </c>
      <c r="I277">
        <v>14</v>
      </c>
      <c r="J277">
        <v>9</v>
      </c>
      <c r="K277">
        <v>3</v>
      </c>
      <c r="L277">
        <v>0</v>
      </c>
      <c r="M277">
        <v>7</v>
      </c>
      <c r="N277">
        <v>12</v>
      </c>
      <c r="O277">
        <v>3</v>
      </c>
      <c r="P277">
        <v>184</v>
      </c>
      <c r="Q277">
        <v>4</v>
      </c>
      <c r="R277">
        <v>5</v>
      </c>
      <c r="S277">
        <v>0</v>
      </c>
      <c r="T277">
        <v>0</v>
      </c>
      <c r="U277">
        <v>0</v>
      </c>
      <c r="V277">
        <v>0</v>
      </c>
      <c r="W277">
        <v>0</v>
      </c>
      <c r="X277" t="s">
        <v>53</v>
      </c>
      <c r="Y277" t="s">
        <v>422</v>
      </c>
      <c r="Z277" s="2">
        <f t="shared" si="8"/>
        <v>12.271428571428572</v>
      </c>
      <c r="AA277" s="2">
        <f t="shared" si="9"/>
        <v>19.375939849624061</v>
      </c>
    </row>
    <row r="278" spans="1:27" x14ac:dyDescent="0.2">
      <c r="A278" t="s">
        <v>6309</v>
      </c>
      <c r="B278" t="s">
        <v>4862</v>
      </c>
      <c r="C278" t="s">
        <v>26</v>
      </c>
      <c r="D278" t="s">
        <v>6179</v>
      </c>
      <c r="E278">
        <v>0</v>
      </c>
      <c r="F278">
        <v>0</v>
      </c>
      <c r="G278">
        <v>0</v>
      </c>
      <c r="H278">
        <v>3</v>
      </c>
      <c r="I278">
        <v>7</v>
      </c>
      <c r="J278">
        <v>18</v>
      </c>
      <c r="K278">
        <v>0</v>
      </c>
      <c r="L278">
        <v>3</v>
      </c>
      <c r="M278">
        <v>31</v>
      </c>
      <c r="N278">
        <v>23</v>
      </c>
      <c r="O278">
        <v>11</v>
      </c>
      <c r="P278">
        <v>215</v>
      </c>
      <c r="Q278">
        <v>29</v>
      </c>
      <c r="R278">
        <v>9</v>
      </c>
      <c r="S278">
        <v>0</v>
      </c>
      <c r="T278">
        <v>0</v>
      </c>
      <c r="U278">
        <v>0</v>
      </c>
      <c r="V278">
        <v>0</v>
      </c>
      <c r="W278">
        <v>0</v>
      </c>
      <c r="X278" t="s">
        <v>299</v>
      </c>
      <c r="Y278" t="s">
        <v>423</v>
      </c>
      <c r="Z278" s="2">
        <f t="shared" si="8"/>
        <v>12.233333333333333</v>
      </c>
      <c r="AA278" s="2">
        <f t="shared" si="9"/>
        <v>16.049562682215743</v>
      </c>
    </row>
    <row r="279" spans="1:27" x14ac:dyDescent="0.2">
      <c r="A279" t="s">
        <v>424</v>
      </c>
      <c r="B279" t="s">
        <v>4863</v>
      </c>
      <c r="C279" t="s">
        <v>26</v>
      </c>
      <c r="D279" t="s">
        <v>62</v>
      </c>
      <c r="E279">
        <v>1</v>
      </c>
      <c r="F279">
        <v>0</v>
      </c>
      <c r="G279">
        <v>3</v>
      </c>
      <c r="H279">
        <v>3</v>
      </c>
      <c r="I279">
        <v>36</v>
      </c>
      <c r="J279">
        <v>14</v>
      </c>
      <c r="K279">
        <v>8</v>
      </c>
      <c r="L279">
        <v>0</v>
      </c>
      <c r="M279">
        <v>13</v>
      </c>
      <c r="N279">
        <v>14</v>
      </c>
      <c r="O279">
        <v>16</v>
      </c>
      <c r="P279">
        <v>464</v>
      </c>
      <c r="Q279">
        <v>21</v>
      </c>
      <c r="R279">
        <v>52</v>
      </c>
      <c r="S279">
        <v>0</v>
      </c>
      <c r="T279">
        <v>0</v>
      </c>
      <c r="U279">
        <v>0</v>
      </c>
      <c r="V279">
        <v>0</v>
      </c>
      <c r="W279">
        <v>0</v>
      </c>
      <c r="X279" t="s">
        <v>31</v>
      </c>
      <c r="Y279" t="s">
        <v>425</v>
      </c>
      <c r="Z279" s="2">
        <f t="shared" si="8"/>
        <v>12.229999999999999</v>
      </c>
      <c r="AA279" s="2">
        <f t="shared" si="9"/>
        <v>15.266296809986128</v>
      </c>
    </row>
    <row r="280" spans="1:27" x14ac:dyDescent="0.2">
      <c r="A280" t="s">
        <v>6310</v>
      </c>
      <c r="B280" t="s">
        <v>4862</v>
      </c>
      <c r="C280" t="s">
        <v>26</v>
      </c>
      <c r="D280" t="s">
        <v>71</v>
      </c>
      <c r="E280">
        <v>0</v>
      </c>
      <c r="F280">
        <v>1</v>
      </c>
      <c r="G280">
        <v>1</v>
      </c>
      <c r="H280">
        <v>2</v>
      </c>
      <c r="I280">
        <v>19</v>
      </c>
      <c r="J280">
        <v>24</v>
      </c>
      <c r="K280">
        <v>2</v>
      </c>
      <c r="L280">
        <v>3</v>
      </c>
      <c r="M280">
        <v>19</v>
      </c>
      <c r="N280">
        <v>22</v>
      </c>
      <c r="O280">
        <v>9</v>
      </c>
      <c r="P280">
        <v>339</v>
      </c>
      <c r="Q280">
        <v>23</v>
      </c>
      <c r="R280">
        <v>5</v>
      </c>
      <c r="S280">
        <v>0</v>
      </c>
      <c r="T280">
        <v>0</v>
      </c>
      <c r="U280">
        <v>0</v>
      </c>
      <c r="V280">
        <v>0</v>
      </c>
      <c r="W280">
        <v>0</v>
      </c>
      <c r="X280" t="s">
        <v>297</v>
      </c>
      <c r="Y280" t="s">
        <v>6311</v>
      </c>
      <c r="Z280" s="2">
        <f t="shared" si="8"/>
        <v>12.171428571428573</v>
      </c>
      <c r="AA280" s="2">
        <f t="shared" si="9"/>
        <v>13.891304347826086</v>
      </c>
    </row>
    <row r="281" spans="1:27" x14ac:dyDescent="0.2">
      <c r="A281" t="s">
        <v>426</v>
      </c>
      <c r="B281" t="s">
        <v>4862</v>
      </c>
      <c r="C281" t="s">
        <v>26</v>
      </c>
      <c r="D281" t="s">
        <v>47</v>
      </c>
      <c r="E281">
        <v>2</v>
      </c>
      <c r="F281">
        <v>2</v>
      </c>
      <c r="G281">
        <v>3</v>
      </c>
      <c r="H281">
        <v>6</v>
      </c>
      <c r="I281">
        <v>13</v>
      </c>
      <c r="J281">
        <v>35</v>
      </c>
      <c r="K281">
        <v>4</v>
      </c>
      <c r="L281">
        <v>3</v>
      </c>
      <c r="M281">
        <v>44</v>
      </c>
      <c r="N281">
        <v>21</v>
      </c>
      <c r="O281">
        <v>14</v>
      </c>
      <c r="P281">
        <v>439</v>
      </c>
      <c r="Q281">
        <v>28</v>
      </c>
      <c r="R281">
        <v>37</v>
      </c>
      <c r="S281">
        <v>0</v>
      </c>
      <c r="T281">
        <v>0</v>
      </c>
      <c r="U281">
        <v>0</v>
      </c>
      <c r="V281">
        <v>0</v>
      </c>
      <c r="W281">
        <v>0</v>
      </c>
      <c r="X281" t="s">
        <v>145</v>
      </c>
      <c r="Y281" t="s">
        <v>427</v>
      </c>
      <c r="Z281" s="2">
        <f t="shared" si="8"/>
        <v>12.14782608695652</v>
      </c>
      <c r="AA281" s="2">
        <f t="shared" si="9"/>
        <v>14.426850258175557</v>
      </c>
    </row>
    <row r="282" spans="1:27" x14ac:dyDescent="0.2">
      <c r="A282" t="s">
        <v>428</v>
      </c>
      <c r="B282" t="s">
        <v>4859</v>
      </c>
      <c r="C282" t="s">
        <v>26</v>
      </c>
      <c r="D282" t="s">
        <v>74</v>
      </c>
      <c r="E282">
        <v>4</v>
      </c>
      <c r="F282">
        <v>0</v>
      </c>
      <c r="G282">
        <v>1</v>
      </c>
      <c r="H282">
        <v>9</v>
      </c>
      <c r="I282">
        <v>15</v>
      </c>
      <c r="J282">
        <v>51</v>
      </c>
      <c r="K282">
        <v>12</v>
      </c>
      <c r="L282">
        <v>9</v>
      </c>
      <c r="M282">
        <v>35</v>
      </c>
      <c r="N282">
        <v>65</v>
      </c>
      <c r="O282">
        <v>14</v>
      </c>
      <c r="P282">
        <v>927</v>
      </c>
      <c r="Q282">
        <v>59</v>
      </c>
      <c r="R282">
        <v>9</v>
      </c>
      <c r="S282">
        <v>0</v>
      </c>
      <c r="T282">
        <v>0</v>
      </c>
      <c r="U282">
        <v>0</v>
      </c>
      <c r="V282">
        <v>0</v>
      </c>
      <c r="W282">
        <v>0</v>
      </c>
      <c r="X282" t="s">
        <v>42</v>
      </c>
      <c r="Y282" t="s">
        <v>429</v>
      </c>
      <c r="Z282" s="2">
        <f t="shared" si="8"/>
        <v>12.105714285714285</v>
      </c>
      <c r="AA282" s="2">
        <f t="shared" si="9"/>
        <v>14.118104405775638</v>
      </c>
    </row>
    <row r="283" spans="1:27" x14ac:dyDescent="0.2">
      <c r="A283" t="s">
        <v>430</v>
      </c>
      <c r="B283" t="s">
        <v>4863</v>
      </c>
      <c r="C283" t="s">
        <v>26</v>
      </c>
      <c r="D283" t="s">
        <v>49</v>
      </c>
      <c r="E283">
        <v>6</v>
      </c>
      <c r="F283">
        <v>0</v>
      </c>
      <c r="G283">
        <v>2</v>
      </c>
      <c r="H283">
        <v>2</v>
      </c>
      <c r="I283">
        <v>38</v>
      </c>
      <c r="J283">
        <v>29</v>
      </c>
      <c r="K283">
        <v>18</v>
      </c>
      <c r="L283">
        <v>4</v>
      </c>
      <c r="M283">
        <v>9</v>
      </c>
      <c r="N283">
        <v>7</v>
      </c>
      <c r="O283">
        <v>16</v>
      </c>
      <c r="P283">
        <v>371</v>
      </c>
      <c r="Q283">
        <v>23</v>
      </c>
      <c r="R283">
        <v>16</v>
      </c>
      <c r="S283">
        <v>0</v>
      </c>
      <c r="T283">
        <v>0</v>
      </c>
      <c r="U283">
        <v>0</v>
      </c>
      <c r="V283">
        <v>0</v>
      </c>
      <c r="W283">
        <v>0</v>
      </c>
      <c r="X283" t="s">
        <v>37</v>
      </c>
      <c r="Y283" t="s">
        <v>431</v>
      </c>
      <c r="Z283" s="2">
        <f t="shared" si="8"/>
        <v>12.03793103448276</v>
      </c>
      <c r="AA283" s="2">
        <f t="shared" si="9"/>
        <v>22.157263751763047</v>
      </c>
    </row>
    <row r="284" spans="1:27" x14ac:dyDescent="0.2">
      <c r="A284" t="s">
        <v>6312</v>
      </c>
      <c r="B284" t="s">
        <v>4862</v>
      </c>
      <c r="C284" t="s">
        <v>26</v>
      </c>
      <c r="D284" t="s">
        <v>47</v>
      </c>
      <c r="E284">
        <v>0</v>
      </c>
      <c r="F284">
        <v>0</v>
      </c>
      <c r="G284">
        <v>0</v>
      </c>
      <c r="H284">
        <v>2</v>
      </c>
      <c r="I284">
        <v>5</v>
      </c>
      <c r="J284">
        <v>9</v>
      </c>
      <c r="K284">
        <v>4</v>
      </c>
      <c r="L284">
        <v>3</v>
      </c>
      <c r="M284">
        <v>30</v>
      </c>
      <c r="N284">
        <v>19</v>
      </c>
      <c r="O284">
        <v>10</v>
      </c>
      <c r="P284">
        <v>269</v>
      </c>
      <c r="Q284">
        <v>13</v>
      </c>
      <c r="R284">
        <v>2</v>
      </c>
      <c r="S284">
        <v>0</v>
      </c>
      <c r="T284">
        <v>0</v>
      </c>
      <c r="U284">
        <v>0</v>
      </c>
      <c r="V284">
        <v>0</v>
      </c>
      <c r="W284">
        <v>0</v>
      </c>
      <c r="X284" t="s">
        <v>297</v>
      </c>
      <c r="Y284" t="s">
        <v>432</v>
      </c>
      <c r="Z284" s="2">
        <f t="shared" si="8"/>
        <v>11.957142857142857</v>
      </c>
      <c r="AA284" s="2">
        <f t="shared" si="9"/>
        <v>15.389172625127681</v>
      </c>
    </row>
    <row r="285" spans="1:27" x14ac:dyDescent="0.2">
      <c r="A285" t="s">
        <v>433</v>
      </c>
      <c r="B285" t="s">
        <v>4863</v>
      </c>
      <c r="C285" t="s">
        <v>26</v>
      </c>
      <c r="D285" t="s">
        <v>51</v>
      </c>
      <c r="E285">
        <v>6</v>
      </c>
      <c r="F285">
        <v>0</v>
      </c>
      <c r="G285">
        <v>3</v>
      </c>
      <c r="H285">
        <v>3</v>
      </c>
      <c r="I285">
        <v>22</v>
      </c>
      <c r="J285">
        <v>19</v>
      </c>
      <c r="K285">
        <v>17</v>
      </c>
      <c r="L285">
        <v>0</v>
      </c>
      <c r="M285">
        <v>6</v>
      </c>
      <c r="N285">
        <v>2</v>
      </c>
      <c r="O285">
        <v>13</v>
      </c>
      <c r="P285">
        <v>331</v>
      </c>
      <c r="Q285">
        <v>8</v>
      </c>
      <c r="R285">
        <v>8</v>
      </c>
      <c r="S285">
        <v>0</v>
      </c>
      <c r="T285">
        <v>0</v>
      </c>
      <c r="U285">
        <v>0</v>
      </c>
      <c r="V285">
        <v>0</v>
      </c>
      <c r="W285">
        <v>0</v>
      </c>
      <c r="X285" t="s">
        <v>88</v>
      </c>
      <c r="Y285" t="s">
        <v>434</v>
      </c>
      <c r="Z285" s="2">
        <f t="shared" si="8"/>
        <v>11.90952380952381</v>
      </c>
      <c r="AA285" s="2">
        <f t="shared" si="9"/>
        <v>17.117110266159695</v>
      </c>
    </row>
    <row r="286" spans="1:27" x14ac:dyDescent="0.2">
      <c r="A286" t="s">
        <v>435</v>
      </c>
      <c r="B286" t="s">
        <v>4859</v>
      </c>
      <c r="C286" t="s">
        <v>26</v>
      </c>
      <c r="D286" t="s">
        <v>39</v>
      </c>
      <c r="E286">
        <v>0</v>
      </c>
      <c r="F286">
        <v>0</v>
      </c>
      <c r="G286">
        <v>0</v>
      </c>
      <c r="H286">
        <v>1</v>
      </c>
      <c r="I286">
        <v>9</v>
      </c>
      <c r="J286">
        <v>19</v>
      </c>
      <c r="K286">
        <v>1</v>
      </c>
      <c r="L286">
        <v>3</v>
      </c>
      <c r="M286">
        <v>28</v>
      </c>
      <c r="N286">
        <v>23</v>
      </c>
      <c r="O286">
        <v>6</v>
      </c>
      <c r="P286">
        <v>713</v>
      </c>
      <c r="Q286">
        <v>21</v>
      </c>
      <c r="R286">
        <v>3</v>
      </c>
      <c r="S286">
        <v>0</v>
      </c>
      <c r="T286">
        <v>0</v>
      </c>
      <c r="U286">
        <v>0</v>
      </c>
      <c r="V286">
        <v>0</v>
      </c>
      <c r="W286">
        <v>0</v>
      </c>
      <c r="X286" t="s">
        <v>80</v>
      </c>
      <c r="Y286" t="s">
        <v>436</v>
      </c>
      <c r="Z286" s="2">
        <f t="shared" si="8"/>
        <v>11.870588235294118</v>
      </c>
      <c r="AA286" s="2">
        <f t="shared" si="9"/>
        <v>16.347434743474349</v>
      </c>
    </row>
    <row r="287" spans="1:27" x14ac:dyDescent="0.2">
      <c r="A287" t="s">
        <v>6313</v>
      </c>
      <c r="B287" t="s">
        <v>4859</v>
      </c>
      <c r="C287" t="s">
        <v>26</v>
      </c>
      <c r="D287" t="s">
        <v>56</v>
      </c>
      <c r="E287">
        <v>3</v>
      </c>
      <c r="F287">
        <v>0</v>
      </c>
      <c r="G287">
        <v>2</v>
      </c>
      <c r="H287">
        <v>1</v>
      </c>
      <c r="I287">
        <v>27</v>
      </c>
      <c r="J287">
        <v>21</v>
      </c>
      <c r="K287">
        <v>6</v>
      </c>
      <c r="L287">
        <v>1</v>
      </c>
      <c r="M287">
        <v>6</v>
      </c>
      <c r="N287">
        <v>15</v>
      </c>
      <c r="O287">
        <v>19</v>
      </c>
      <c r="P287">
        <v>438</v>
      </c>
      <c r="Q287">
        <v>14</v>
      </c>
      <c r="R287">
        <v>19</v>
      </c>
      <c r="S287">
        <v>0</v>
      </c>
      <c r="T287">
        <v>0</v>
      </c>
      <c r="U287">
        <v>0</v>
      </c>
      <c r="V287">
        <v>0</v>
      </c>
      <c r="W287">
        <v>0</v>
      </c>
      <c r="X287" t="s">
        <v>145</v>
      </c>
      <c r="Y287" t="s">
        <v>354</v>
      </c>
      <c r="Z287" s="2">
        <f t="shared" si="8"/>
        <v>11.839130434782609</v>
      </c>
      <c r="AA287" s="2">
        <f t="shared" si="9"/>
        <v>23.678260869565218</v>
      </c>
    </row>
    <row r="288" spans="1:27" x14ac:dyDescent="0.2">
      <c r="A288" t="s">
        <v>437</v>
      </c>
      <c r="B288" t="s">
        <v>4859</v>
      </c>
      <c r="C288" t="s">
        <v>26</v>
      </c>
      <c r="D288" t="s">
        <v>103</v>
      </c>
      <c r="E288">
        <v>2</v>
      </c>
      <c r="F288">
        <v>0</v>
      </c>
      <c r="G288">
        <v>1</v>
      </c>
      <c r="H288">
        <v>3</v>
      </c>
      <c r="I288">
        <v>23</v>
      </c>
      <c r="J288">
        <v>10</v>
      </c>
      <c r="K288">
        <v>14</v>
      </c>
      <c r="L288">
        <v>1</v>
      </c>
      <c r="M288">
        <v>7</v>
      </c>
      <c r="N288">
        <v>18</v>
      </c>
      <c r="O288">
        <v>19</v>
      </c>
      <c r="P288">
        <v>262</v>
      </c>
      <c r="Q288">
        <v>9</v>
      </c>
      <c r="R288">
        <v>25</v>
      </c>
      <c r="S288">
        <v>0</v>
      </c>
      <c r="T288">
        <v>0</v>
      </c>
      <c r="U288">
        <v>0</v>
      </c>
      <c r="V288">
        <v>0</v>
      </c>
      <c r="W288">
        <v>0</v>
      </c>
      <c r="X288" t="s">
        <v>263</v>
      </c>
      <c r="Y288" t="s">
        <v>6314</v>
      </c>
      <c r="Z288" s="2">
        <f t="shared" si="8"/>
        <v>11.820833333333333</v>
      </c>
      <c r="AA288" s="2">
        <f t="shared" si="9"/>
        <v>20.475541299117882</v>
      </c>
    </row>
    <row r="289" spans="1:27" x14ac:dyDescent="0.2">
      <c r="A289" t="s">
        <v>6315</v>
      </c>
      <c r="B289" t="s">
        <v>4859</v>
      </c>
      <c r="C289" t="s">
        <v>26</v>
      </c>
      <c r="D289" t="s">
        <v>6205</v>
      </c>
      <c r="E289">
        <v>2</v>
      </c>
      <c r="F289">
        <v>1</v>
      </c>
      <c r="G289">
        <v>1</v>
      </c>
      <c r="H289">
        <v>7</v>
      </c>
      <c r="I289">
        <v>13</v>
      </c>
      <c r="J289">
        <v>33</v>
      </c>
      <c r="K289">
        <v>6</v>
      </c>
      <c r="L289">
        <v>5</v>
      </c>
      <c r="M289">
        <v>37</v>
      </c>
      <c r="N289">
        <v>42</v>
      </c>
      <c r="O289">
        <v>21</v>
      </c>
      <c r="P289">
        <v>653</v>
      </c>
      <c r="Q289">
        <v>19</v>
      </c>
      <c r="R289">
        <v>9</v>
      </c>
      <c r="S289">
        <v>0</v>
      </c>
      <c r="T289">
        <v>0</v>
      </c>
      <c r="U289">
        <v>0</v>
      </c>
      <c r="V289">
        <v>0</v>
      </c>
      <c r="W289">
        <v>0</v>
      </c>
      <c r="X289" t="s">
        <v>263</v>
      </c>
      <c r="Y289" t="s">
        <v>6316</v>
      </c>
      <c r="Z289" s="2">
        <f t="shared" si="8"/>
        <v>11.741666666666667</v>
      </c>
      <c r="AA289" s="2">
        <f t="shared" si="9"/>
        <v>13.490425531914894</v>
      </c>
    </row>
    <row r="290" spans="1:27" x14ac:dyDescent="0.2">
      <c r="A290" t="s">
        <v>6317</v>
      </c>
      <c r="B290" t="s">
        <v>4862</v>
      </c>
      <c r="C290" t="s">
        <v>26</v>
      </c>
      <c r="D290" t="s">
        <v>47</v>
      </c>
      <c r="E290">
        <v>2</v>
      </c>
      <c r="F290">
        <v>0</v>
      </c>
      <c r="G290">
        <v>2</v>
      </c>
      <c r="H290">
        <v>3</v>
      </c>
      <c r="I290">
        <v>10</v>
      </c>
      <c r="J290">
        <v>14</v>
      </c>
      <c r="K290">
        <v>5</v>
      </c>
      <c r="L290">
        <v>1</v>
      </c>
      <c r="M290">
        <v>25</v>
      </c>
      <c r="N290">
        <v>12</v>
      </c>
      <c r="O290">
        <v>9</v>
      </c>
      <c r="P290">
        <v>383</v>
      </c>
      <c r="Q290">
        <v>21</v>
      </c>
      <c r="R290">
        <v>9</v>
      </c>
      <c r="S290">
        <v>0</v>
      </c>
      <c r="T290">
        <v>0</v>
      </c>
      <c r="U290">
        <v>0</v>
      </c>
      <c r="V290">
        <v>0</v>
      </c>
      <c r="W290">
        <v>0</v>
      </c>
      <c r="X290" t="s">
        <v>140</v>
      </c>
      <c r="Y290" t="s">
        <v>438</v>
      </c>
      <c r="Z290" s="2">
        <f t="shared" si="8"/>
        <v>11.711111111111112</v>
      </c>
      <c r="AA290" s="2">
        <f t="shared" si="9"/>
        <v>14.706976744186047</v>
      </c>
    </row>
    <row r="291" spans="1:27" x14ac:dyDescent="0.2">
      <c r="A291" t="s">
        <v>439</v>
      </c>
      <c r="B291" t="s">
        <v>4859</v>
      </c>
      <c r="C291" t="s">
        <v>26</v>
      </c>
      <c r="D291" t="s">
        <v>49</v>
      </c>
      <c r="E291">
        <v>2</v>
      </c>
      <c r="F291">
        <v>0</v>
      </c>
      <c r="G291">
        <v>0</v>
      </c>
      <c r="H291">
        <v>3</v>
      </c>
      <c r="I291">
        <v>13</v>
      </c>
      <c r="J291">
        <v>14</v>
      </c>
      <c r="K291">
        <v>5</v>
      </c>
      <c r="L291">
        <v>2</v>
      </c>
      <c r="M291">
        <v>19</v>
      </c>
      <c r="N291">
        <v>10</v>
      </c>
      <c r="O291">
        <v>9</v>
      </c>
      <c r="P291">
        <v>456</v>
      </c>
      <c r="Q291">
        <v>14</v>
      </c>
      <c r="R291">
        <v>7</v>
      </c>
      <c r="S291">
        <v>0</v>
      </c>
      <c r="T291">
        <v>0</v>
      </c>
      <c r="U291">
        <v>0</v>
      </c>
      <c r="V291">
        <v>0</v>
      </c>
      <c r="W291">
        <v>0</v>
      </c>
      <c r="X291" t="s">
        <v>172</v>
      </c>
      <c r="Y291" t="s">
        <v>440</v>
      </c>
      <c r="Z291" s="2">
        <f t="shared" si="8"/>
        <v>11.69375</v>
      </c>
      <c r="AA291" s="2">
        <f t="shared" si="9"/>
        <v>17.614016736401673</v>
      </c>
    </row>
    <row r="292" spans="1:27" x14ac:dyDescent="0.2">
      <c r="A292" t="s">
        <v>441</v>
      </c>
      <c r="B292" t="s">
        <v>4863</v>
      </c>
      <c r="C292" t="s">
        <v>26</v>
      </c>
      <c r="D292" t="s">
        <v>52</v>
      </c>
      <c r="E292">
        <v>8</v>
      </c>
      <c r="F292">
        <v>0</v>
      </c>
      <c r="G292">
        <v>3</v>
      </c>
      <c r="H292">
        <v>7</v>
      </c>
      <c r="I292">
        <v>41</v>
      </c>
      <c r="J292">
        <v>28</v>
      </c>
      <c r="K292">
        <v>26</v>
      </c>
      <c r="L292">
        <v>3</v>
      </c>
      <c r="M292">
        <v>3</v>
      </c>
      <c r="N292">
        <v>8</v>
      </c>
      <c r="O292">
        <v>17</v>
      </c>
      <c r="P292">
        <v>400</v>
      </c>
      <c r="Q292">
        <v>13</v>
      </c>
      <c r="R292">
        <v>19</v>
      </c>
      <c r="S292">
        <v>0</v>
      </c>
      <c r="T292">
        <v>0</v>
      </c>
      <c r="U292">
        <v>0</v>
      </c>
      <c r="V292">
        <v>0</v>
      </c>
      <c r="W292">
        <v>0</v>
      </c>
      <c r="X292" t="s">
        <v>63</v>
      </c>
      <c r="Y292" t="s">
        <v>6318</v>
      </c>
      <c r="Z292" s="2">
        <f t="shared" si="8"/>
        <v>11.578125</v>
      </c>
      <c r="AA292" s="2">
        <f t="shared" si="9"/>
        <v>15.77341532639546</v>
      </c>
    </row>
    <row r="293" spans="1:27" x14ac:dyDescent="0.2">
      <c r="A293" t="s">
        <v>442</v>
      </c>
      <c r="B293" t="s">
        <v>4863</v>
      </c>
      <c r="C293" t="s">
        <v>26</v>
      </c>
      <c r="D293" t="s">
        <v>52</v>
      </c>
      <c r="E293">
        <v>10</v>
      </c>
      <c r="F293">
        <v>0</v>
      </c>
      <c r="G293">
        <v>1</v>
      </c>
      <c r="H293">
        <v>5</v>
      </c>
      <c r="I293">
        <v>28</v>
      </c>
      <c r="J293">
        <v>42</v>
      </c>
      <c r="K293">
        <v>28</v>
      </c>
      <c r="L293">
        <v>1</v>
      </c>
      <c r="M293">
        <v>16</v>
      </c>
      <c r="N293">
        <v>3</v>
      </c>
      <c r="O293">
        <v>11</v>
      </c>
      <c r="P293">
        <v>284</v>
      </c>
      <c r="Q293">
        <v>9</v>
      </c>
      <c r="R293">
        <v>13</v>
      </c>
      <c r="S293">
        <v>0</v>
      </c>
      <c r="T293">
        <v>0</v>
      </c>
      <c r="U293">
        <v>0</v>
      </c>
      <c r="V293">
        <v>0</v>
      </c>
      <c r="W293">
        <v>0</v>
      </c>
      <c r="X293" t="s">
        <v>111</v>
      </c>
      <c r="Y293" t="s">
        <v>4988</v>
      </c>
      <c r="Z293" s="2">
        <f t="shared" si="8"/>
        <v>11.573076923076922</v>
      </c>
      <c r="AA293" s="2">
        <f t="shared" si="9"/>
        <v>17.216147488874761</v>
      </c>
    </row>
    <row r="294" spans="1:27" x14ac:dyDescent="0.2">
      <c r="A294" t="s">
        <v>6319</v>
      </c>
      <c r="B294" t="s">
        <v>4859</v>
      </c>
      <c r="C294" t="s">
        <v>26</v>
      </c>
      <c r="D294" t="s">
        <v>64</v>
      </c>
      <c r="E294">
        <v>0</v>
      </c>
      <c r="F294">
        <v>0</v>
      </c>
      <c r="G294">
        <v>0</v>
      </c>
      <c r="H294">
        <v>0</v>
      </c>
      <c r="I294">
        <v>2</v>
      </c>
      <c r="J294">
        <v>0</v>
      </c>
      <c r="K294">
        <v>4</v>
      </c>
      <c r="L294">
        <v>1</v>
      </c>
      <c r="M294">
        <v>0</v>
      </c>
      <c r="N294">
        <v>0</v>
      </c>
      <c r="O294">
        <v>0</v>
      </c>
      <c r="P294">
        <v>17</v>
      </c>
      <c r="Q294">
        <v>2</v>
      </c>
      <c r="R294">
        <v>3</v>
      </c>
      <c r="S294">
        <v>0</v>
      </c>
      <c r="T294">
        <v>0</v>
      </c>
      <c r="U294">
        <v>0</v>
      </c>
      <c r="V294">
        <v>0</v>
      </c>
      <c r="W294">
        <v>0</v>
      </c>
      <c r="X294" t="s">
        <v>392</v>
      </c>
      <c r="Y294" t="s">
        <v>5875</v>
      </c>
      <c r="Z294" s="2">
        <f t="shared" si="8"/>
        <v>11.566666666666668</v>
      </c>
      <c r="AA294" s="2">
        <f t="shared" si="9"/>
        <v>30.320388349514566</v>
      </c>
    </row>
    <row r="295" spans="1:27" x14ac:dyDescent="0.2">
      <c r="A295" t="s">
        <v>443</v>
      </c>
      <c r="B295" t="s">
        <v>4862</v>
      </c>
      <c r="C295" t="s">
        <v>26</v>
      </c>
      <c r="D295" t="s">
        <v>64</v>
      </c>
      <c r="E295">
        <v>0</v>
      </c>
      <c r="F295">
        <v>0</v>
      </c>
      <c r="G295">
        <v>2</v>
      </c>
      <c r="H295">
        <v>2</v>
      </c>
      <c r="I295">
        <v>16</v>
      </c>
      <c r="J295">
        <v>7</v>
      </c>
      <c r="K295">
        <v>0</v>
      </c>
      <c r="L295">
        <v>1</v>
      </c>
      <c r="M295">
        <v>19</v>
      </c>
      <c r="N295">
        <v>13</v>
      </c>
      <c r="O295">
        <v>6</v>
      </c>
      <c r="P295">
        <v>212</v>
      </c>
      <c r="Q295">
        <v>13</v>
      </c>
      <c r="R295">
        <v>8</v>
      </c>
      <c r="S295">
        <v>0</v>
      </c>
      <c r="T295">
        <v>0</v>
      </c>
      <c r="U295">
        <v>0</v>
      </c>
      <c r="V295">
        <v>0</v>
      </c>
      <c r="W295">
        <v>0</v>
      </c>
      <c r="X295" t="s">
        <v>105</v>
      </c>
      <c r="Y295" t="s">
        <v>6320</v>
      </c>
      <c r="Z295" s="2">
        <f t="shared" si="8"/>
        <v>11.553846153846154</v>
      </c>
      <c r="AA295" s="2">
        <f t="shared" si="9"/>
        <v>14.854945054945054</v>
      </c>
    </row>
    <row r="296" spans="1:27" x14ac:dyDescent="0.2">
      <c r="A296" t="s">
        <v>444</v>
      </c>
      <c r="B296" t="s">
        <v>4862</v>
      </c>
      <c r="C296" t="s">
        <v>26</v>
      </c>
      <c r="D296" t="s">
        <v>36</v>
      </c>
      <c r="E296">
        <v>0</v>
      </c>
      <c r="F296">
        <v>0</v>
      </c>
      <c r="G296">
        <v>1</v>
      </c>
      <c r="H296">
        <v>0</v>
      </c>
      <c r="I296">
        <v>1</v>
      </c>
      <c r="J296">
        <v>2</v>
      </c>
      <c r="K296">
        <v>0</v>
      </c>
      <c r="L296">
        <v>1</v>
      </c>
      <c r="M296">
        <v>8</v>
      </c>
      <c r="N296">
        <v>1</v>
      </c>
      <c r="O296">
        <v>1</v>
      </c>
      <c r="P296">
        <v>100</v>
      </c>
      <c r="Q296">
        <v>0</v>
      </c>
      <c r="R296">
        <v>1</v>
      </c>
      <c r="S296">
        <v>0</v>
      </c>
      <c r="T296">
        <v>0</v>
      </c>
      <c r="U296">
        <v>0</v>
      </c>
      <c r="V296">
        <v>0</v>
      </c>
      <c r="W296">
        <v>0</v>
      </c>
      <c r="X296" t="s">
        <v>392</v>
      </c>
      <c r="Y296" t="s">
        <v>6140</v>
      </c>
      <c r="Z296" s="2">
        <f t="shared" si="8"/>
        <v>11.5</v>
      </c>
      <c r="AA296" s="2">
        <f t="shared" si="9"/>
        <v>18.372781065088759</v>
      </c>
    </row>
    <row r="297" spans="1:27" x14ac:dyDescent="0.2">
      <c r="A297" t="s">
        <v>445</v>
      </c>
      <c r="B297" t="s">
        <v>4859</v>
      </c>
      <c r="C297" t="s">
        <v>26</v>
      </c>
      <c r="D297" t="s">
        <v>32</v>
      </c>
      <c r="E297">
        <v>1</v>
      </c>
      <c r="F297">
        <v>0</v>
      </c>
      <c r="G297">
        <v>0</v>
      </c>
      <c r="H297">
        <v>2</v>
      </c>
      <c r="I297">
        <v>1</v>
      </c>
      <c r="J297">
        <v>9</v>
      </c>
      <c r="K297">
        <v>2</v>
      </c>
      <c r="L297">
        <v>1</v>
      </c>
      <c r="M297">
        <v>13</v>
      </c>
      <c r="N297">
        <v>9</v>
      </c>
      <c r="O297">
        <v>4</v>
      </c>
      <c r="P297">
        <v>240</v>
      </c>
      <c r="Q297">
        <v>13</v>
      </c>
      <c r="R297">
        <v>1</v>
      </c>
      <c r="S297">
        <v>0</v>
      </c>
      <c r="T297">
        <v>0</v>
      </c>
      <c r="U297">
        <v>0</v>
      </c>
      <c r="V297">
        <v>0</v>
      </c>
      <c r="W297">
        <v>0</v>
      </c>
      <c r="X297" t="s">
        <v>402</v>
      </c>
      <c r="Y297" t="s">
        <v>446</v>
      </c>
      <c r="Z297" s="2">
        <f t="shared" si="8"/>
        <v>11.5</v>
      </c>
      <c r="AA297" s="2">
        <f t="shared" si="9"/>
        <v>14.972875226039783</v>
      </c>
    </row>
    <row r="298" spans="1:27" x14ac:dyDescent="0.2">
      <c r="A298" t="s">
        <v>447</v>
      </c>
      <c r="B298" t="s">
        <v>4862</v>
      </c>
      <c r="C298" t="s">
        <v>26</v>
      </c>
      <c r="D298" t="s">
        <v>32</v>
      </c>
      <c r="E298">
        <v>0</v>
      </c>
      <c r="F298">
        <v>0</v>
      </c>
      <c r="G298">
        <v>2</v>
      </c>
      <c r="H298">
        <v>6</v>
      </c>
      <c r="I298">
        <v>27</v>
      </c>
      <c r="J298">
        <v>44</v>
      </c>
      <c r="K298">
        <v>0</v>
      </c>
      <c r="L298">
        <v>3</v>
      </c>
      <c r="M298">
        <v>45</v>
      </c>
      <c r="N298">
        <v>42</v>
      </c>
      <c r="O298">
        <v>10</v>
      </c>
      <c r="P298">
        <v>521</v>
      </c>
      <c r="Q298">
        <v>44</v>
      </c>
      <c r="R298">
        <v>20</v>
      </c>
      <c r="S298">
        <v>0</v>
      </c>
      <c r="T298">
        <v>0</v>
      </c>
      <c r="U298">
        <v>0</v>
      </c>
      <c r="V298">
        <v>0</v>
      </c>
      <c r="W298">
        <v>0</v>
      </c>
      <c r="X298" t="s">
        <v>111</v>
      </c>
      <c r="Y298" t="s">
        <v>180</v>
      </c>
      <c r="Z298" s="2">
        <f t="shared" si="8"/>
        <v>11.36923076923077</v>
      </c>
      <c r="AA298" s="2">
        <f t="shared" si="9"/>
        <v>13.928795811518325</v>
      </c>
    </row>
    <row r="299" spans="1:27" x14ac:dyDescent="0.2">
      <c r="A299" t="s">
        <v>448</v>
      </c>
      <c r="B299" t="s">
        <v>4859</v>
      </c>
      <c r="C299" t="s">
        <v>26</v>
      </c>
      <c r="D299" t="s">
        <v>87</v>
      </c>
      <c r="E299">
        <v>2</v>
      </c>
      <c r="F299">
        <v>0</v>
      </c>
      <c r="G299">
        <v>5</v>
      </c>
      <c r="H299">
        <v>5</v>
      </c>
      <c r="I299">
        <v>10</v>
      </c>
      <c r="J299">
        <v>44</v>
      </c>
      <c r="K299">
        <v>11</v>
      </c>
      <c r="L299">
        <v>4</v>
      </c>
      <c r="M299">
        <v>8</v>
      </c>
      <c r="N299">
        <v>10</v>
      </c>
      <c r="O299">
        <v>29</v>
      </c>
      <c r="P299">
        <v>654</v>
      </c>
      <c r="Q299">
        <v>22</v>
      </c>
      <c r="R299">
        <v>32</v>
      </c>
      <c r="S299">
        <v>0</v>
      </c>
      <c r="T299">
        <v>0</v>
      </c>
      <c r="U299">
        <v>0</v>
      </c>
      <c r="V299">
        <v>0</v>
      </c>
      <c r="W299">
        <v>0</v>
      </c>
      <c r="X299" t="s">
        <v>111</v>
      </c>
      <c r="Y299" t="s">
        <v>6321</v>
      </c>
      <c r="Z299" s="2">
        <f t="shared" si="8"/>
        <v>11.36153846153846</v>
      </c>
      <c r="AA299" s="2">
        <f t="shared" si="9"/>
        <v>14.262875536480685</v>
      </c>
    </row>
    <row r="300" spans="1:27" x14ac:dyDescent="0.2">
      <c r="A300" t="s">
        <v>6322</v>
      </c>
      <c r="B300" t="s">
        <v>4863</v>
      </c>
      <c r="C300" t="s">
        <v>26</v>
      </c>
      <c r="D300" t="s">
        <v>95</v>
      </c>
      <c r="E300">
        <v>7</v>
      </c>
      <c r="F300">
        <v>0</v>
      </c>
      <c r="G300">
        <v>1</v>
      </c>
      <c r="H300">
        <v>8</v>
      </c>
      <c r="I300">
        <v>35</v>
      </c>
      <c r="J300">
        <v>26</v>
      </c>
      <c r="K300">
        <v>19</v>
      </c>
      <c r="L300">
        <v>1</v>
      </c>
      <c r="M300">
        <v>25</v>
      </c>
      <c r="N300">
        <v>8</v>
      </c>
      <c r="O300">
        <v>10</v>
      </c>
      <c r="P300">
        <v>268</v>
      </c>
      <c r="Q300">
        <v>10</v>
      </c>
      <c r="R300">
        <v>7</v>
      </c>
      <c r="S300">
        <v>0</v>
      </c>
      <c r="T300">
        <v>0</v>
      </c>
      <c r="U300">
        <v>0</v>
      </c>
      <c r="V300">
        <v>0</v>
      </c>
      <c r="W300">
        <v>0</v>
      </c>
      <c r="X300" t="s">
        <v>263</v>
      </c>
      <c r="Y300" t="s">
        <v>5385</v>
      </c>
      <c r="Z300" s="2">
        <f t="shared" si="8"/>
        <v>11.345833333333333</v>
      </c>
      <c r="AA300" s="2">
        <f t="shared" si="9"/>
        <v>15.986301369863012</v>
      </c>
    </row>
    <row r="301" spans="1:27" x14ac:dyDescent="0.2">
      <c r="A301" t="s">
        <v>449</v>
      </c>
      <c r="B301" t="s">
        <v>4859</v>
      </c>
      <c r="C301" t="s">
        <v>26</v>
      </c>
      <c r="D301" t="s">
        <v>32</v>
      </c>
      <c r="E301">
        <v>1</v>
      </c>
      <c r="F301">
        <v>0</v>
      </c>
      <c r="G301">
        <v>4</v>
      </c>
      <c r="H301">
        <v>7</v>
      </c>
      <c r="I301">
        <v>34</v>
      </c>
      <c r="J301">
        <v>20</v>
      </c>
      <c r="K301">
        <v>8</v>
      </c>
      <c r="L301">
        <v>0</v>
      </c>
      <c r="M301">
        <v>7</v>
      </c>
      <c r="N301">
        <v>12</v>
      </c>
      <c r="O301">
        <v>19</v>
      </c>
      <c r="P301">
        <v>519</v>
      </c>
      <c r="Q301">
        <v>10</v>
      </c>
      <c r="R301">
        <v>24</v>
      </c>
      <c r="S301">
        <v>0</v>
      </c>
      <c r="T301">
        <v>0</v>
      </c>
      <c r="U301">
        <v>0</v>
      </c>
      <c r="V301">
        <v>0</v>
      </c>
      <c r="W301">
        <v>0</v>
      </c>
      <c r="X301" t="s">
        <v>145</v>
      </c>
      <c r="Y301" t="s">
        <v>450</v>
      </c>
      <c r="Z301" s="2">
        <f t="shared" si="8"/>
        <v>11.321739130434782</v>
      </c>
      <c r="AA301" s="2">
        <f t="shared" si="9"/>
        <v>16.680427046263343</v>
      </c>
    </row>
    <row r="302" spans="1:27" x14ac:dyDescent="0.2">
      <c r="A302" t="s">
        <v>451</v>
      </c>
      <c r="B302" t="s">
        <v>4862</v>
      </c>
      <c r="C302" t="s">
        <v>26</v>
      </c>
      <c r="D302" t="s">
        <v>71</v>
      </c>
      <c r="E302">
        <v>0</v>
      </c>
      <c r="F302">
        <v>0</v>
      </c>
      <c r="G302">
        <v>0</v>
      </c>
      <c r="H302">
        <v>2</v>
      </c>
      <c r="I302">
        <v>2</v>
      </c>
      <c r="J302">
        <v>8</v>
      </c>
      <c r="K302">
        <v>0</v>
      </c>
      <c r="L302">
        <v>0</v>
      </c>
      <c r="M302">
        <v>29</v>
      </c>
      <c r="N302">
        <v>17</v>
      </c>
      <c r="O302">
        <v>0</v>
      </c>
      <c r="P302">
        <v>288</v>
      </c>
      <c r="Q302">
        <v>7</v>
      </c>
      <c r="R302">
        <v>6</v>
      </c>
      <c r="S302">
        <v>0</v>
      </c>
      <c r="T302">
        <v>0</v>
      </c>
      <c r="U302">
        <v>0</v>
      </c>
      <c r="V302">
        <v>0</v>
      </c>
      <c r="W302">
        <v>0</v>
      </c>
      <c r="X302" t="s">
        <v>160</v>
      </c>
      <c r="Y302" t="s">
        <v>6323</v>
      </c>
      <c r="Z302" s="2">
        <f t="shared" si="8"/>
        <v>11.31111111111111</v>
      </c>
      <c r="AA302" s="2">
        <f t="shared" si="9"/>
        <v>13.715568862275449</v>
      </c>
    </row>
    <row r="303" spans="1:27" x14ac:dyDescent="0.2">
      <c r="A303" t="s">
        <v>452</v>
      </c>
      <c r="B303" t="s">
        <v>4863</v>
      </c>
      <c r="C303" t="s">
        <v>26</v>
      </c>
      <c r="D303" t="s">
        <v>87</v>
      </c>
      <c r="E303">
        <v>9</v>
      </c>
      <c r="F303">
        <v>0</v>
      </c>
      <c r="G303">
        <v>3</v>
      </c>
      <c r="H303">
        <v>7</v>
      </c>
      <c r="I303">
        <v>26</v>
      </c>
      <c r="J303">
        <v>36</v>
      </c>
      <c r="K303">
        <v>31</v>
      </c>
      <c r="L303">
        <v>1</v>
      </c>
      <c r="M303">
        <v>36</v>
      </c>
      <c r="N303">
        <v>8</v>
      </c>
      <c r="O303">
        <v>18</v>
      </c>
      <c r="P303">
        <v>369</v>
      </c>
      <c r="Q303">
        <v>7</v>
      </c>
      <c r="R303">
        <v>7</v>
      </c>
      <c r="S303">
        <v>0</v>
      </c>
      <c r="T303">
        <v>0</v>
      </c>
      <c r="U303">
        <v>0</v>
      </c>
      <c r="V303">
        <v>0</v>
      </c>
      <c r="W303">
        <v>0</v>
      </c>
      <c r="X303" t="s">
        <v>63</v>
      </c>
      <c r="Y303" t="s">
        <v>453</v>
      </c>
      <c r="Z303" s="2">
        <f t="shared" si="8"/>
        <v>11.309374999999999</v>
      </c>
      <c r="AA303" s="2">
        <f t="shared" si="9"/>
        <v>13.748839172646685</v>
      </c>
    </row>
    <row r="304" spans="1:27" x14ac:dyDescent="0.2">
      <c r="A304" t="s">
        <v>454</v>
      </c>
      <c r="B304" t="s">
        <v>4859</v>
      </c>
      <c r="C304" t="s">
        <v>26</v>
      </c>
      <c r="D304" t="s">
        <v>95</v>
      </c>
      <c r="E304">
        <v>2</v>
      </c>
      <c r="F304">
        <v>0</v>
      </c>
      <c r="G304">
        <v>1</v>
      </c>
      <c r="H304">
        <v>5</v>
      </c>
      <c r="I304">
        <v>9</v>
      </c>
      <c r="J304">
        <v>26</v>
      </c>
      <c r="K304">
        <v>6</v>
      </c>
      <c r="L304">
        <v>4</v>
      </c>
      <c r="M304">
        <v>8</v>
      </c>
      <c r="N304">
        <v>33</v>
      </c>
      <c r="O304">
        <v>8</v>
      </c>
      <c r="P304">
        <v>424</v>
      </c>
      <c r="Q304">
        <v>29</v>
      </c>
      <c r="R304">
        <v>2</v>
      </c>
      <c r="S304">
        <v>0</v>
      </c>
      <c r="T304">
        <v>0</v>
      </c>
      <c r="U304">
        <v>0</v>
      </c>
      <c r="V304">
        <v>0</v>
      </c>
      <c r="W304">
        <v>0</v>
      </c>
      <c r="X304" t="s">
        <v>80</v>
      </c>
      <c r="Y304" t="s">
        <v>5766</v>
      </c>
      <c r="Z304" s="2">
        <f t="shared" si="8"/>
        <v>11.288235294117648</v>
      </c>
      <c r="AA304" s="2">
        <f t="shared" si="9"/>
        <v>14.030056864337938</v>
      </c>
    </row>
    <row r="305" spans="1:27" x14ac:dyDescent="0.2">
      <c r="A305" t="s">
        <v>6324</v>
      </c>
      <c r="B305" t="s">
        <v>4863</v>
      </c>
      <c r="C305" t="s">
        <v>26</v>
      </c>
      <c r="D305" t="s">
        <v>6179</v>
      </c>
      <c r="E305">
        <v>10</v>
      </c>
      <c r="F305">
        <v>0</v>
      </c>
      <c r="G305">
        <v>0</v>
      </c>
      <c r="H305">
        <v>4</v>
      </c>
      <c r="I305">
        <v>32</v>
      </c>
      <c r="J305">
        <v>22</v>
      </c>
      <c r="K305">
        <v>41</v>
      </c>
      <c r="L305">
        <v>0</v>
      </c>
      <c r="M305">
        <v>3</v>
      </c>
      <c r="N305">
        <v>3</v>
      </c>
      <c r="O305">
        <v>7</v>
      </c>
      <c r="P305">
        <v>208</v>
      </c>
      <c r="Q305">
        <v>1</v>
      </c>
      <c r="R305">
        <v>27</v>
      </c>
      <c r="S305">
        <v>0</v>
      </c>
      <c r="T305">
        <v>0</v>
      </c>
      <c r="U305">
        <v>0</v>
      </c>
      <c r="V305">
        <v>0</v>
      </c>
      <c r="W305">
        <v>0</v>
      </c>
      <c r="X305" t="s">
        <v>134</v>
      </c>
      <c r="Y305" t="s">
        <v>455</v>
      </c>
      <c r="Z305" s="2">
        <f t="shared" si="8"/>
        <v>11.236363636363636</v>
      </c>
      <c r="AA305" s="2">
        <f t="shared" si="9"/>
        <v>13.922403003754694</v>
      </c>
    </row>
    <row r="306" spans="1:27" x14ac:dyDescent="0.2">
      <c r="A306" t="s">
        <v>6325</v>
      </c>
      <c r="B306" t="s">
        <v>4858</v>
      </c>
      <c r="C306" t="s">
        <v>26</v>
      </c>
      <c r="D306" t="s">
        <v>6196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96</v>
      </c>
      <c r="T306">
        <v>42</v>
      </c>
      <c r="U306">
        <v>11</v>
      </c>
      <c r="V306">
        <v>95</v>
      </c>
      <c r="W306">
        <v>0</v>
      </c>
      <c r="X306" t="s">
        <v>50</v>
      </c>
      <c r="Y306" t="s">
        <v>85</v>
      </c>
      <c r="Z306" s="2">
        <f t="shared" si="8"/>
        <v>11.222222222222221</v>
      </c>
      <c r="AA306" s="2">
        <f t="shared" si="9"/>
        <v>11.222222222222221</v>
      </c>
    </row>
    <row r="307" spans="1:27" x14ac:dyDescent="0.2">
      <c r="A307" t="s">
        <v>6326</v>
      </c>
      <c r="B307" t="s">
        <v>4863</v>
      </c>
      <c r="C307" t="s">
        <v>26</v>
      </c>
      <c r="D307" t="s">
        <v>6179</v>
      </c>
      <c r="E307">
        <v>7</v>
      </c>
      <c r="F307">
        <v>0</v>
      </c>
      <c r="G307">
        <v>1</v>
      </c>
      <c r="H307">
        <v>3</v>
      </c>
      <c r="I307">
        <v>26</v>
      </c>
      <c r="J307">
        <v>15</v>
      </c>
      <c r="K307">
        <v>22</v>
      </c>
      <c r="L307">
        <v>3</v>
      </c>
      <c r="M307">
        <v>19</v>
      </c>
      <c r="N307">
        <v>3</v>
      </c>
      <c r="O307">
        <v>11</v>
      </c>
      <c r="P307">
        <v>352</v>
      </c>
      <c r="Q307">
        <v>12</v>
      </c>
      <c r="R307">
        <v>5</v>
      </c>
      <c r="S307">
        <v>0</v>
      </c>
      <c r="T307">
        <v>0</v>
      </c>
      <c r="U307">
        <v>0</v>
      </c>
      <c r="V307">
        <v>0</v>
      </c>
      <c r="W307">
        <v>0</v>
      </c>
      <c r="X307" t="s">
        <v>93</v>
      </c>
      <c r="Y307" t="s">
        <v>456</v>
      </c>
      <c r="Z307" s="2">
        <f t="shared" si="8"/>
        <v>11.221428571428572</v>
      </c>
      <c r="AA307" s="2">
        <f t="shared" si="9"/>
        <v>19.145565335138794</v>
      </c>
    </row>
    <row r="308" spans="1:27" x14ac:dyDescent="0.2">
      <c r="A308" t="s">
        <v>457</v>
      </c>
      <c r="B308" t="s">
        <v>4862</v>
      </c>
      <c r="C308" t="s">
        <v>26</v>
      </c>
      <c r="D308" t="s">
        <v>95</v>
      </c>
      <c r="E308">
        <v>0</v>
      </c>
      <c r="F308">
        <v>0</v>
      </c>
      <c r="G308">
        <v>0</v>
      </c>
      <c r="H308">
        <v>1</v>
      </c>
      <c r="I308">
        <v>4</v>
      </c>
      <c r="J308">
        <v>5</v>
      </c>
      <c r="K308">
        <v>0</v>
      </c>
      <c r="L308">
        <v>4</v>
      </c>
      <c r="M308">
        <v>35</v>
      </c>
      <c r="N308">
        <v>18</v>
      </c>
      <c r="O308">
        <v>0</v>
      </c>
      <c r="P308">
        <v>207</v>
      </c>
      <c r="Q308">
        <v>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 t="s">
        <v>458</v>
      </c>
      <c r="Y308" t="s">
        <v>5728</v>
      </c>
      <c r="Z308" s="2">
        <f t="shared" si="8"/>
        <v>11.200000000000001</v>
      </c>
      <c r="AA308" s="2">
        <f t="shared" si="9"/>
        <v>14.532110091743119</v>
      </c>
    </row>
    <row r="309" spans="1:27" x14ac:dyDescent="0.2">
      <c r="A309" t="s">
        <v>459</v>
      </c>
      <c r="B309" t="s">
        <v>4862</v>
      </c>
      <c r="C309" t="s">
        <v>26</v>
      </c>
      <c r="D309" t="s">
        <v>87</v>
      </c>
      <c r="E309">
        <v>0</v>
      </c>
      <c r="F309">
        <v>0</v>
      </c>
      <c r="G309">
        <v>0</v>
      </c>
      <c r="H309">
        <v>1</v>
      </c>
      <c r="I309">
        <v>1</v>
      </c>
      <c r="J309">
        <v>3</v>
      </c>
      <c r="K309">
        <v>0</v>
      </c>
      <c r="L309">
        <v>5</v>
      </c>
      <c r="M309">
        <v>15</v>
      </c>
      <c r="N309">
        <v>4</v>
      </c>
      <c r="O309">
        <v>1</v>
      </c>
      <c r="P309">
        <v>53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 t="s">
        <v>249</v>
      </c>
      <c r="Y309" t="s">
        <v>6327</v>
      </c>
      <c r="Z309" s="2">
        <f t="shared" si="8"/>
        <v>11.2</v>
      </c>
      <c r="AA309" s="2">
        <f t="shared" si="9"/>
        <v>17.379310344827584</v>
      </c>
    </row>
    <row r="310" spans="1:27" x14ac:dyDescent="0.2">
      <c r="A310" t="s">
        <v>6328</v>
      </c>
      <c r="B310" t="s">
        <v>4859</v>
      </c>
      <c r="C310" t="s">
        <v>26</v>
      </c>
      <c r="D310" t="s">
        <v>103</v>
      </c>
      <c r="E310">
        <v>0</v>
      </c>
      <c r="F310">
        <v>1</v>
      </c>
      <c r="G310">
        <v>0</v>
      </c>
      <c r="H310">
        <v>1</v>
      </c>
      <c r="I310">
        <v>2</v>
      </c>
      <c r="J310">
        <v>12</v>
      </c>
      <c r="K310">
        <v>2</v>
      </c>
      <c r="L310">
        <v>1</v>
      </c>
      <c r="M310">
        <v>4</v>
      </c>
      <c r="N310">
        <v>6</v>
      </c>
      <c r="O310">
        <v>7</v>
      </c>
      <c r="P310">
        <v>188</v>
      </c>
      <c r="Q310">
        <v>10</v>
      </c>
      <c r="R310">
        <v>8</v>
      </c>
      <c r="S310">
        <v>0</v>
      </c>
      <c r="T310">
        <v>0</v>
      </c>
      <c r="U310">
        <v>0</v>
      </c>
      <c r="V310">
        <v>0</v>
      </c>
      <c r="W310">
        <v>0</v>
      </c>
      <c r="X310" t="s">
        <v>108</v>
      </c>
      <c r="Y310" t="s">
        <v>460</v>
      </c>
      <c r="Z310" s="2">
        <f t="shared" si="8"/>
        <v>11.133333333333333</v>
      </c>
      <c r="AA310" s="2">
        <f t="shared" si="9"/>
        <v>13.300884955752212</v>
      </c>
    </row>
    <row r="311" spans="1:27" x14ac:dyDescent="0.2">
      <c r="A311" t="s">
        <v>461</v>
      </c>
      <c r="B311" t="s">
        <v>4859</v>
      </c>
      <c r="C311" t="s">
        <v>26</v>
      </c>
      <c r="D311" t="s">
        <v>6196</v>
      </c>
      <c r="E311">
        <v>3</v>
      </c>
      <c r="F311">
        <v>0</v>
      </c>
      <c r="G311">
        <v>1</v>
      </c>
      <c r="H311">
        <v>4</v>
      </c>
      <c r="I311">
        <v>28</v>
      </c>
      <c r="J311">
        <v>31</v>
      </c>
      <c r="K311">
        <v>10</v>
      </c>
      <c r="L311">
        <v>1</v>
      </c>
      <c r="M311">
        <v>17</v>
      </c>
      <c r="N311">
        <v>12</v>
      </c>
      <c r="O311">
        <v>26</v>
      </c>
      <c r="P311">
        <v>790</v>
      </c>
      <c r="Q311">
        <v>22</v>
      </c>
      <c r="R311">
        <v>23</v>
      </c>
      <c r="S311">
        <v>0</v>
      </c>
      <c r="T311">
        <v>0</v>
      </c>
      <c r="U311">
        <v>0</v>
      </c>
      <c r="V311">
        <v>0</v>
      </c>
      <c r="W311">
        <v>0</v>
      </c>
      <c r="X311" t="s">
        <v>40</v>
      </c>
      <c r="Y311" t="s">
        <v>6255</v>
      </c>
      <c r="Z311" s="2">
        <f t="shared" si="8"/>
        <v>11.048387096774194</v>
      </c>
      <c r="AA311" s="2">
        <f t="shared" si="9"/>
        <v>12.344813776531838</v>
      </c>
    </row>
    <row r="312" spans="1:27" x14ac:dyDescent="0.2">
      <c r="A312" t="s">
        <v>462</v>
      </c>
      <c r="B312" t="s">
        <v>4863</v>
      </c>
      <c r="C312" t="s">
        <v>26</v>
      </c>
      <c r="D312" t="s">
        <v>62</v>
      </c>
      <c r="E312">
        <v>4</v>
      </c>
      <c r="F312">
        <v>0</v>
      </c>
      <c r="G312">
        <v>1</v>
      </c>
      <c r="H312">
        <v>1</v>
      </c>
      <c r="I312">
        <v>13</v>
      </c>
      <c r="J312">
        <v>9</v>
      </c>
      <c r="K312">
        <v>16</v>
      </c>
      <c r="L312">
        <v>0</v>
      </c>
      <c r="M312">
        <v>5</v>
      </c>
      <c r="N312">
        <v>1</v>
      </c>
      <c r="O312">
        <v>10</v>
      </c>
      <c r="P312">
        <v>183</v>
      </c>
      <c r="Q312">
        <v>7</v>
      </c>
      <c r="R312">
        <v>7</v>
      </c>
      <c r="S312">
        <v>0</v>
      </c>
      <c r="T312">
        <v>0</v>
      </c>
      <c r="U312">
        <v>0</v>
      </c>
      <c r="V312">
        <v>0</v>
      </c>
      <c r="W312">
        <v>0</v>
      </c>
      <c r="X312" t="s">
        <v>140</v>
      </c>
      <c r="Y312" t="s">
        <v>463</v>
      </c>
      <c r="Z312" s="2">
        <f t="shared" si="8"/>
        <v>10.961111111111112</v>
      </c>
      <c r="AA312" s="2">
        <f t="shared" si="9"/>
        <v>22.196249999999999</v>
      </c>
    </row>
    <row r="313" spans="1:27" x14ac:dyDescent="0.2">
      <c r="A313" t="s">
        <v>464</v>
      </c>
      <c r="B313" t="s">
        <v>4862</v>
      </c>
      <c r="C313" t="s">
        <v>26</v>
      </c>
      <c r="D313" t="s">
        <v>6205</v>
      </c>
      <c r="E313">
        <v>0</v>
      </c>
      <c r="F313">
        <v>0</v>
      </c>
      <c r="G313">
        <v>2</v>
      </c>
      <c r="H313">
        <v>3</v>
      </c>
      <c r="I313">
        <v>8</v>
      </c>
      <c r="J313">
        <v>17</v>
      </c>
      <c r="K313">
        <v>0</v>
      </c>
      <c r="L313">
        <v>1</v>
      </c>
      <c r="M313">
        <v>45</v>
      </c>
      <c r="N313">
        <v>14</v>
      </c>
      <c r="O313">
        <v>3</v>
      </c>
      <c r="P313">
        <v>163</v>
      </c>
      <c r="Q313">
        <v>11</v>
      </c>
      <c r="R313">
        <v>2</v>
      </c>
      <c r="S313">
        <v>0</v>
      </c>
      <c r="T313">
        <v>0</v>
      </c>
      <c r="U313">
        <v>0</v>
      </c>
      <c r="V313">
        <v>0</v>
      </c>
      <c r="W313">
        <v>0</v>
      </c>
      <c r="X313" t="s">
        <v>458</v>
      </c>
      <c r="Y313" t="s">
        <v>465</v>
      </c>
      <c r="Z313" s="2">
        <f t="shared" si="8"/>
        <v>10.890909090909091</v>
      </c>
      <c r="AA313" s="2">
        <f t="shared" si="9"/>
        <v>12.29418472063854</v>
      </c>
    </row>
    <row r="314" spans="1:27" x14ac:dyDescent="0.2">
      <c r="A314" t="s">
        <v>466</v>
      </c>
      <c r="B314" t="s">
        <v>4862</v>
      </c>
      <c r="C314" t="s">
        <v>26</v>
      </c>
      <c r="D314" t="s">
        <v>6196</v>
      </c>
      <c r="E314">
        <v>2</v>
      </c>
      <c r="F314">
        <v>1</v>
      </c>
      <c r="G314">
        <v>1</v>
      </c>
      <c r="H314">
        <v>11</v>
      </c>
      <c r="I314">
        <v>7</v>
      </c>
      <c r="J314">
        <v>18</v>
      </c>
      <c r="K314">
        <v>2</v>
      </c>
      <c r="L314">
        <v>5</v>
      </c>
      <c r="M314">
        <v>102</v>
      </c>
      <c r="N314">
        <v>32</v>
      </c>
      <c r="O314">
        <v>0</v>
      </c>
      <c r="P314">
        <v>600</v>
      </c>
      <c r="Q314">
        <v>15</v>
      </c>
      <c r="R314">
        <v>3</v>
      </c>
      <c r="S314">
        <v>0</v>
      </c>
      <c r="T314">
        <v>0</v>
      </c>
      <c r="U314">
        <v>0</v>
      </c>
      <c r="V314">
        <v>0</v>
      </c>
      <c r="W314">
        <v>0</v>
      </c>
      <c r="X314" t="s">
        <v>263</v>
      </c>
      <c r="Y314" t="s">
        <v>467</v>
      </c>
      <c r="Z314" s="2">
        <f t="shared" si="8"/>
        <v>10.75</v>
      </c>
      <c r="AA314" s="2">
        <f t="shared" si="9"/>
        <v>12.71631982475356</v>
      </c>
    </row>
    <row r="315" spans="1:27" x14ac:dyDescent="0.2">
      <c r="A315" t="s">
        <v>6329</v>
      </c>
      <c r="B315" t="s">
        <v>4859</v>
      </c>
      <c r="C315" t="s">
        <v>26</v>
      </c>
      <c r="D315" t="s">
        <v>32</v>
      </c>
      <c r="E315">
        <v>4</v>
      </c>
      <c r="F315">
        <v>0</v>
      </c>
      <c r="G315">
        <v>1</v>
      </c>
      <c r="H315">
        <v>3</v>
      </c>
      <c r="I315">
        <v>4</v>
      </c>
      <c r="J315">
        <v>13</v>
      </c>
      <c r="K315">
        <v>10</v>
      </c>
      <c r="L315">
        <v>0</v>
      </c>
      <c r="M315">
        <v>3</v>
      </c>
      <c r="N315">
        <v>7</v>
      </c>
      <c r="O315">
        <v>2</v>
      </c>
      <c r="P315">
        <v>132</v>
      </c>
      <c r="Q315">
        <v>7</v>
      </c>
      <c r="R315">
        <v>9</v>
      </c>
      <c r="S315">
        <v>0</v>
      </c>
      <c r="T315">
        <v>0</v>
      </c>
      <c r="U315">
        <v>0</v>
      </c>
      <c r="V315">
        <v>0</v>
      </c>
      <c r="W315">
        <v>0</v>
      </c>
      <c r="X315" t="s">
        <v>458</v>
      </c>
      <c r="Y315" t="s">
        <v>468</v>
      </c>
      <c r="Z315" s="2">
        <f t="shared" si="8"/>
        <v>10.745454545454546</v>
      </c>
      <c r="AA315" s="2">
        <f t="shared" si="9"/>
        <v>18.895204262877442</v>
      </c>
    </row>
    <row r="316" spans="1:27" x14ac:dyDescent="0.2">
      <c r="A316" t="s">
        <v>6330</v>
      </c>
      <c r="B316" t="s">
        <v>4862</v>
      </c>
      <c r="C316" t="s">
        <v>26</v>
      </c>
      <c r="D316" t="s">
        <v>6205</v>
      </c>
      <c r="E316">
        <v>1</v>
      </c>
      <c r="F316">
        <v>0</v>
      </c>
      <c r="G316">
        <v>0</v>
      </c>
      <c r="H316">
        <v>3</v>
      </c>
      <c r="I316">
        <v>13</v>
      </c>
      <c r="J316">
        <v>27</v>
      </c>
      <c r="K316">
        <v>4</v>
      </c>
      <c r="L316">
        <v>10</v>
      </c>
      <c r="M316">
        <v>71</v>
      </c>
      <c r="N316">
        <v>58</v>
      </c>
      <c r="O316">
        <v>2</v>
      </c>
      <c r="P316">
        <v>473</v>
      </c>
      <c r="Q316">
        <v>21</v>
      </c>
      <c r="R316">
        <v>3</v>
      </c>
      <c r="S316">
        <v>0</v>
      </c>
      <c r="T316">
        <v>0</v>
      </c>
      <c r="U316">
        <v>0</v>
      </c>
      <c r="V316">
        <v>0</v>
      </c>
      <c r="W316">
        <v>0</v>
      </c>
      <c r="X316" t="s">
        <v>37</v>
      </c>
      <c r="Y316" t="s">
        <v>6242</v>
      </c>
      <c r="Z316" s="2">
        <f t="shared" si="8"/>
        <v>10.613793103448277</v>
      </c>
      <c r="AA316" s="2">
        <f t="shared" si="9"/>
        <v>14.420614263404477</v>
      </c>
    </row>
    <row r="317" spans="1:27" x14ac:dyDescent="0.2">
      <c r="A317" t="s">
        <v>6331</v>
      </c>
      <c r="B317" t="s">
        <v>4859</v>
      </c>
      <c r="C317" t="s">
        <v>26</v>
      </c>
      <c r="D317" t="s">
        <v>6196</v>
      </c>
      <c r="E317">
        <v>3</v>
      </c>
      <c r="F317">
        <v>1</v>
      </c>
      <c r="G317">
        <v>3</v>
      </c>
      <c r="H317">
        <v>3</v>
      </c>
      <c r="I317">
        <v>12</v>
      </c>
      <c r="J317">
        <v>14</v>
      </c>
      <c r="K317">
        <v>10</v>
      </c>
      <c r="L317">
        <v>1</v>
      </c>
      <c r="M317">
        <v>12</v>
      </c>
      <c r="N317">
        <v>8</v>
      </c>
      <c r="O317">
        <v>12</v>
      </c>
      <c r="P317">
        <v>169</v>
      </c>
      <c r="Q317">
        <v>11</v>
      </c>
      <c r="R317">
        <v>24</v>
      </c>
      <c r="S317">
        <v>0</v>
      </c>
      <c r="T317">
        <v>0</v>
      </c>
      <c r="U317">
        <v>0</v>
      </c>
      <c r="V317">
        <v>0</v>
      </c>
      <c r="W317">
        <v>0</v>
      </c>
      <c r="X317" t="s">
        <v>334</v>
      </c>
      <c r="Y317" t="s">
        <v>5097</v>
      </c>
      <c r="Z317" s="2">
        <f t="shared" si="8"/>
        <v>10.595000000000001</v>
      </c>
      <c r="AA317" s="2">
        <f t="shared" si="9"/>
        <v>24.20177664974619</v>
      </c>
    </row>
    <row r="318" spans="1:27" x14ac:dyDescent="0.2">
      <c r="A318" t="s">
        <v>6332</v>
      </c>
      <c r="B318" t="s">
        <v>4862</v>
      </c>
      <c r="C318" t="s">
        <v>26</v>
      </c>
      <c r="D318" t="s">
        <v>64</v>
      </c>
      <c r="E318">
        <v>0</v>
      </c>
      <c r="F318">
        <v>0</v>
      </c>
      <c r="G318">
        <v>0</v>
      </c>
      <c r="H318">
        <v>2</v>
      </c>
      <c r="I318">
        <v>2</v>
      </c>
      <c r="J318">
        <v>16</v>
      </c>
      <c r="K318">
        <v>1</v>
      </c>
      <c r="L318">
        <v>3</v>
      </c>
      <c r="M318">
        <v>30</v>
      </c>
      <c r="N318">
        <v>10</v>
      </c>
      <c r="O318">
        <v>3</v>
      </c>
      <c r="P318">
        <v>298</v>
      </c>
      <c r="Q318">
        <v>9</v>
      </c>
      <c r="R318">
        <v>7</v>
      </c>
      <c r="S318">
        <v>0</v>
      </c>
      <c r="T318">
        <v>0</v>
      </c>
      <c r="U318">
        <v>0</v>
      </c>
      <c r="V318">
        <v>0</v>
      </c>
      <c r="W318">
        <v>0</v>
      </c>
      <c r="X318" t="s">
        <v>113</v>
      </c>
      <c r="Y318" t="s">
        <v>5453</v>
      </c>
      <c r="Z318" s="2">
        <f t="shared" si="8"/>
        <v>10.58</v>
      </c>
      <c r="AA318" s="2">
        <f t="shared" si="9"/>
        <v>11.992443324937026</v>
      </c>
    </row>
    <row r="319" spans="1:27" x14ac:dyDescent="0.2">
      <c r="A319" t="s">
        <v>469</v>
      </c>
      <c r="B319" t="s">
        <v>4859</v>
      </c>
      <c r="C319" t="s">
        <v>26</v>
      </c>
      <c r="D319" t="s">
        <v>64</v>
      </c>
      <c r="E319">
        <v>1</v>
      </c>
      <c r="F319">
        <v>1</v>
      </c>
      <c r="G319">
        <v>1</v>
      </c>
      <c r="H319">
        <v>7</v>
      </c>
      <c r="I319">
        <v>18</v>
      </c>
      <c r="J319">
        <v>32</v>
      </c>
      <c r="K319">
        <v>5</v>
      </c>
      <c r="L319">
        <v>2</v>
      </c>
      <c r="M319">
        <v>7</v>
      </c>
      <c r="N319">
        <v>14</v>
      </c>
      <c r="O319">
        <v>6</v>
      </c>
      <c r="P319">
        <v>306</v>
      </c>
      <c r="Q319">
        <v>24</v>
      </c>
      <c r="R319">
        <v>10</v>
      </c>
      <c r="S319">
        <v>0</v>
      </c>
      <c r="T319">
        <v>0</v>
      </c>
      <c r="U319">
        <v>0</v>
      </c>
      <c r="V319">
        <v>0</v>
      </c>
      <c r="W319">
        <v>0</v>
      </c>
      <c r="X319" t="s">
        <v>458</v>
      </c>
      <c r="Y319" t="s">
        <v>5058</v>
      </c>
      <c r="Z319" s="2">
        <f t="shared" si="8"/>
        <v>10.554545454545455</v>
      </c>
      <c r="AA319" s="2">
        <f t="shared" si="9"/>
        <v>12.051903114186851</v>
      </c>
    </row>
    <row r="320" spans="1:27" x14ac:dyDescent="0.2">
      <c r="A320" t="s">
        <v>470</v>
      </c>
      <c r="B320" t="s">
        <v>4859</v>
      </c>
      <c r="C320" t="s">
        <v>26</v>
      </c>
      <c r="D320" t="s">
        <v>103</v>
      </c>
      <c r="E320">
        <v>0</v>
      </c>
      <c r="F320">
        <v>0</v>
      </c>
      <c r="G320">
        <v>3</v>
      </c>
      <c r="H320">
        <v>5</v>
      </c>
      <c r="I320">
        <v>32</v>
      </c>
      <c r="J320">
        <v>28</v>
      </c>
      <c r="K320">
        <v>6</v>
      </c>
      <c r="L320">
        <v>2</v>
      </c>
      <c r="M320">
        <v>16</v>
      </c>
      <c r="N320">
        <v>14</v>
      </c>
      <c r="O320">
        <v>14</v>
      </c>
      <c r="P320">
        <v>284</v>
      </c>
      <c r="Q320">
        <v>27</v>
      </c>
      <c r="R320">
        <v>17</v>
      </c>
      <c r="S320">
        <v>0</v>
      </c>
      <c r="T320">
        <v>0</v>
      </c>
      <c r="U320">
        <v>0</v>
      </c>
      <c r="V320">
        <v>0</v>
      </c>
      <c r="W320">
        <v>0</v>
      </c>
      <c r="X320" t="s">
        <v>99</v>
      </c>
      <c r="Y320" t="s">
        <v>5741</v>
      </c>
      <c r="Z320" s="2">
        <f t="shared" si="8"/>
        <v>10.518181818181818</v>
      </c>
      <c r="AA320" s="2">
        <f t="shared" si="9"/>
        <v>19.702932828760645</v>
      </c>
    </row>
    <row r="321" spans="1:27" x14ac:dyDescent="0.2">
      <c r="A321" t="s">
        <v>6333</v>
      </c>
      <c r="B321" t="s">
        <v>4863</v>
      </c>
      <c r="C321" t="s">
        <v>26</v>
      </c>
      <c r="D321" t="s">
        <v>6196</v>
      </c>
      <c r="E321">
        <v>2</v>
      </c>
      <c r="F321">
        <v>0</v>
      </c>
      <c r="G321">
        <v>1</v>
      </c>
      <c r="H321">
        <v>1</v>
      </c>
      <c r="I321">
        <v>15</v>
      </c>
      <c r="J321">
        <v>15</v>
      </c>
      <c r="K321">
        <v>5</v>
      </c>
      <c r="L321">
        <v>2</v>
      </c>
      <c r="M321">
        <v>6</v>
      </c>
      <c r="N321">
        <v>4</v>
      </c>
      <c r="O321">
        <v>1</v>
      </c>
      <c r="P321">
        <v>97</v>
      </c>
      <c r="Q321">
        <v>9</v>
      </c>
      <c r="R321">
        <v>12</v>
      </c>
      <c r="S321">
        <v>0</v>
      </c>
      <c r="T321">
        <v>0</v>
      </c>
      <c r="U321">
        <v>0</v>
      </c>
      <c r="V321">
        <v>0</v>
      </c>
      <c r="W321">
        <v>0</v>
      </c>
      <c r="X321" t="s">
        <v>458</v>
      </c>
      <c r="Y321" t="s">
        <v>471</v>
      </c>
      <c r="Z321" s="2">
        <f t="shared" si="8"/>
        <v>10.518181818181818</v>
      </c>
      <c r="AA321" s="2">
        <f t="shared" si="9"/>
        <v>20.298245614035089</v>
      </c>
    </row>
    <row r="322" spans="1:27" x14ac:dyDescent="0.2">
      <c r="A322" t="s">
        <v>472</v>
      </c>
      <c r="B322" t="s">
        <v>4862</v>
      </c>
      <c r="C322" t="s">
        <v>26</v>
      </c>
      <c r="D322" t="s">
        <v>84</v>
      </c>
      <c r="E322">
        <v>0</v>
      </c>
      <c r="F322">
        <v>0</v>
      </c>
      <c r="G322">
        <v>0</v>
      </c>
      <c r="H322">
        <v>2</v>
      </c>
      <c r="I322">
        <v>3</v>
      </c>
      <c r="J322">
        <v>3</v>
      </c>
      <c r="K322">
        <v>0</v>
      </c>
      <c r="L322">
        <v>1</v>
      </c>
      <c r="M322">
        <v>9</v>
      </c>
      <c r="N322">
        <v>6</v>
      </c>
      <c r="O322">
        <v>0</v>
      </c>
      <c r="P322">
        <v>45</v>
      </c>
      <c r="Q322">
        <v>8</v>
      </c>
      <c r="R322">
        <v>3</v>
      </c>
      <c r="S322">
        <v>0</v>
      </c>
      <c r="T322">
        <v>0</v>
      </c>
      <c r="U322">
        <v>0</v>
      </c>
      <c r="V322">
        <v>0</v>
      </c>
      <c r="W322">
        <v>0</v>
      </c>
      <c r="X322" t="s">
        <v>249</v>
      </c>
      <c r="Y322" t="s">
        <v>473</v>
      </c>
      <c r="Z322" s="2">
        <f t="shared" ref="Z322:Z385" si="10">(E322*10+F322*-10+G322*5+H322*-5+I322*2+J322*-2+K322*4+L322*3+M322*1.5+N322*1.5+O322*3+P322*0.1+Q322*2+R322*2+S322*5+T322*-8+U322*15+V322+W322*-4)/X322</f>
        <v>10.5</v>
      </c>
      <c r="AA322" s="2">
        <f t="shared" ref="AA322:AA385" si="11">(E322*10+F322*-10+G322*5+H322*-5+I322*2+J322*-2+K322*4+L322*3+M322*1.5+N322*1.5+O322*3+P322*0.1+Q322*2+R322*2+S322*5+T322*-8+U322*15+V322+W322*-4)/(Y322/90)</f>
        <v>18.349514563106798</v>
      </c>
    </row>
    <row r="323" spans="1:27" x14ac:dyDescent="0.2">
      <c r="A323" t="s">
        <v>474</v>
      </c>
      <c r="B323" t="s">
        <v>4862</v>
      </c>
      <c r="C323" t="s">
        <v>26</v>
      </c>
      <c r="D323" t="s">
        <v>103</v>
      </c>
      <c r="E323">
        <v>0</v>
      </c>
      <c r="F323">
        <v>0</v>
      </c>
      <c r="G323">
        <v>0</v>
      </c>
      <c r="H323">
        <v>4</v>
      </c>
      <c r="I323">
        <v>5</v>
      </c>
      <c r="J323">
        <v>14</v>
      </c>
      <c r="K323">
        <v>3</v>
      </c>
      <c r="L323">
        <v>11</v>
      </c>
      <c r="M323">
        <v>55</v>
      </c>
      <c r="N323">
        <v>32</v>
      </c>
      <c r="O323">
        <v>5</v>
      </c>
      <c r="P323">
        <v>422</v>
      </c>
      <c r="Q323">
        <v>18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 t="s">
        <v>99</v>
      </c>
      <c r="Y323" t="s">
        <v>6334</v>
      </c>
      <c r="Z323" s="2">
        <f t="shared" si="10"/>
        <v>10.486363636363636</v>
      </c>
      <c r="AA323" s="2">
        <f t="shared" si="11"/>
        <v>13.241709183673469</v>
      </c>
    </row>
    <row r="324" spans="1:27" x14ac:dyDescent="0.2">
      <c r="A324" t="s">
        <v>475</v>
      </c>
      <c r="B324" t="s">
        <v>4859</v>
      </c>
      <c r="C324" t="s">
        <v>26</v>
      </c>
      <c r="D324" t="s">
        <v>84</v>
      </c>
      <c r="E324">
        <v>3</v>
      </c>
      <c r="F324">
        <v>0</v>
      </c>
      <c r="G324">
        <v>4</v>
      </c>
      <c r="H324">
        <v>1</v>
      </c>
      <c r="I324">
        <v>29</v>
      </c>
      <c r="J324">
        <v>13</v>
      </c>
      <c r="K324">
        <v>6</v>
      </c>
      <c r="L324">
        <v>0</v>
      </c>
      <c r="M324">
        <v>2</v>
      </c>
      <c r="N324">
        <v>5</v>
      </c>
      <c r="O324">
        <v>14</v>
      </c>
      <c r="P324">
        <v>242</v>
      </c>
      <c r="Q324">
        <v>10</v>
      </c>
      <c r="R324">
        <v>11</v>
      </c>
      <c r="S324">
        <v>0</v>
      </c>
      <c r="T324">
        <v>0</v>
      </c>
      <c r="U324">
        <v>0</v>
      </c>
      <c r="V324">
        <v>0</v>
      </c>
      <c r="W324">
        <v>0</v>
      </c>
      <c r="X324" t="s">
        <v>88</v>
      </c>
      <c r="Y324" t="s">
        <v>465</v>
      </c>
      <c r="Z324" s="2">
        <f t="shared" si="10"/>
        <v>10.461904761904762</v>
      </c>
      <c r="AA324" s="2">
        <f t="shared" si="11"/>
        <v>22.546180159635121</v>
      </c>
    </row>
    <row r="325" spans="1:27" x14ac:dyDescent="0.2">
      <c r="A325" t="s">
        <v>6335</v>
      </c>
      <c r="B325" t="s">
        <v>4859</v>
      </c>
      <c r="C325" t="s">
        <v>26</v>
      </c>
      <c r="D325" t="s">
        <v>39</v>
      </c>
      <c r="E325">
        <v>2</v>
      </c>
      <c r="F325">
        <v>0</v>
      </c>
      <c r="G325">
        <v>0</v>
      </c>
      <c r="H325">
        <v>0</v>
      </c>
      <c r="I325">
        <v>19</v>
      </c>
      <c r="J325">
        <v>7</v>
      </c>
      <c r="K325">
        <v>3</v>
      </c>
      <c r="L325">
        <v>0</v>
      </c>
      <c r="M325">
        <v>9</v>
      </c>
      <c r="N325">
        <v>11</v>
      </c>
      <c r="O325">
        <v>10</v>
      </c>
      <c r="P325">
        <v>186</v>
      </c>
      <c r="Q325">
        <v>9</v>
      </c>
      <c r="R325">
        <v>23</v>
      </c>
      <c r="S325">
        <v>0</v>
      </c>
      <c r="T325">
        <v>0</v>
      </c>
      <c r="U325">
        <v>0</v>
      </c>
      <c r="V325">
        <v>0</v>
      </c>
      <c r="W325">
        <v>0</v>
      </c>
      <c r="X325" t="s">
        <v>77</v>
      </c>
      <c r="Y325" t="s">
        <v>6336</v>
      </c>
      <c r="Z325" s="2">
        <f t="shared" si="10"/>
        <v>10.452631578947368</v>
      </c>
      <c r="AA325" s="2">
        <f t="shared" si="11"/>
        <v>24.384720327421554</v>
      </c>
    </row>
    <row r="326" spans="1:27" x14ac:dyDescent="0.2">
      <c r="A326" t="s">
        <v>476</v>
      </c>
      <c r="B326" t="s">
        <v>4862</v>
      </c>
      <c r="C326" t="s">
        <v>26</v>
      </c>
      <c r="D326" t="s">
        <v>6205</v>
      </c>
      <c r="E326">
        <v>0</v>
      </c>
      <c r="F326">
        <v>0</v>
      </c>
      <c r="G326">
        <v>0</v>
      </c>
      <c r="H326">
        <v>3</v>
      </c>
      <c r="I326">
        <v>2</v>
      </c>
      <c r="J326">
        <v>15</v>
      </c>
      <c r="K326">
        <v>5</v>
      </c>
      <c r="L326">
        <v>4</v>
      </c>
      <c r="M326">
        <v>26</v>
      </c>
      <c r="N326">
        <v>16</v>
      </c>
      <c r="O326">
        <v>6</v>
      </c>
      <c r="P326">
        <v>191</v>
      </c>
      <c r="Q326">
        <v>17</v>
      </c>
      <c r="R326">
        <v>5</v>
      </c>
      <c r="S326">
        <v>0</v>
      </c>
      <c r="T326">
        <v>0</v>
      </c>
      <c r="U326">
        <v>0</v>
      </c>
      <c r="V326">
        <v>0</v>
      </c>
      <c r="W326">
        <v>0</v>
      </c>
      <c r="X326" t="s">
        <v>105</v>
      </c>
      <c r="Y326" t="s">
        <v>5396</v>
      </c>
      <c r="Z326" s="2">
        <f t="shared" si="10"/>
        <v>10.392307692307693</v>
      </c>
      <c r="AA326" s="2">
        <f t="shared" si="11"/>
        <v>13.317634173055859</v>
      </c>
    </row>
    <row r="327" spans="1:27" x14ac:dyDescent="0.2">
      <c r="A327" t="s">
        <v>477</v>
      </c>
      <c r="B327" t="s">
        <v>4859</v>
      </c>
      <c r="C327" t="s">
        <v>26</v>
      </c>
      <c r="D327" t="s">
        <v>47</v>
      </c>
      <c r="E327">
        <v>0</v>
      </c>
      <c r="F327">
        <v>0</v>
      </c>
      <c r="G327">
        <v>1</v>
      </c>
      <c r="H327">
        <v>2</v>
      </c>
      <c r="I327">
        <v>11</v>
      </c>
      <c r="J327">
        <v>4</v>
      </c>
      <c r="K327">
        <v>3</v>
      </c>
      <c r="L327">
        <v>0</v>
      </c>
      <c r="M327">
        <v>1</v>
      </c>
      <c r="N327">
        <v>2</v>
      </c>
      <c r="O327">
        <v>7</v>
      </c>
      <c r="P327">
        <v>64</v>
      </c>
      <c r="Q327">
        <v>7</v>
      </c>
      <c r="R327">
        <v>8</v>
      </c>
      <c r="S327">
        <v>0</v>
      </c>
      <c r="T327">
        <v>0</v>
      </c>
      <c r="U327">
        <v>0</v>
      </c>
      <c r="V327">
        <v>0</v>
      </c>
      <c r="W327">
        <v>0</v>
      </c>
      <c r="X327" t="s">
        <v>402</v>
      </c>
      <c r="Y327" t="s">
        <v>250</v>
      </c>
      <c r="Z327" s="2">
        <f t="shared" si="10"/>
        <v>10.362500000000001</v>
      </c>
      <c r="AA327" s="2">
        <f t="shared" si="11"/>
        <v>26.178947368421056</v>
      </c>
    </row>
    <row r="328" spans="1:27" x14ac:dyDescent="0.2">
      <c r="A328" t="s">
        <v>6337</v>
      </c>
      <c r="B328" t="s">
        <v>4862</v>
      </c>
      <c r="C328" t="s">
        <v>26</v>
      </c>
      <c r="D328" t="s">
        <v>71</v>
      </c>
      <c r="E328">
        <v>0</v>
      </c>
      <c r="F328">
        <v>0</v>
      </c>
      <c r="G328">
        <v>0</v>
      </c>
      <c r="H328">
        <v>1</v>
      </c>
      <c r="I328">
        <v>2</v>
      </c>
      <c r="J328">
        <v>3</v>
      </c>
      <c r="K328">
        <v>3</v>
      </c>
      <c r="L328">
        <v>0</v>
      </c>
      <c r="M328">
        <v>1</v>
      </c>
      <c r="N328">
        <v>2</v>
      </c>
      <c r="O328">
        <v>1</v>
      </c>
      <c r="P328">
        <v>42</v>
      </c>
      <c r="Q328">
        <v>0</v>
      </c>
      <c r="R328">
        <v>2</v>
      </c>
      <c r="S328">
        <v>0</v>
      </c>
      <c r="T328">
        <v>0</v>
      </c>
      <c r="U328">
        <v>0</v>
      </c>
      <c r="V328">
        <v>0</v>
      </c>
      <c r="W328">
        <v>0</v>
      </c>
      <c r="X328" t="s">
        <v>65</v>
      </c>
      <c r="Y328" t="s">
        <v>478</v>
      </c>
      <c r="Z328" s="2">
        <f t="shared" si="10"/>
        <v>10.35</v>
      </c>
      <c r="AA328" s="2">
        <f t="shared" si="11"/>
        <v>17.91346153846154</v>
      </c>
    </row>
    <row r="329" spans="1:27" x14ac:dyDescent="0.2">
      <c r="A329" t="s">
        <v>6338</v>
      </c>
      <c r="B329" t="s">
        <v>4859</v>
      </c>
      <c r="C329" t="s">
        <v>26</v>
      </c>
      <c r="D329" t="s">
        <v>6196</v>
      </c>
      <c r="E329">
        <v>0</v>
      </c>
      <c r="F329">
        <v>0</v>
      </c>
      <c r="G329">
        <v>0</v>
      </c>
      <c r="H329">
        <v>7</v>
      </c>
      <c r="I329">
        <v>18</v>
      </c>
      <c r="J329">
        <v>32</v>
      </c>
      <c r="K329">
        <v>3</v>
      </c>
      <c r="L329">
        <v>9</v>
      </c>
      <c r="M329">
        <v>30</v>
      </c>
      <c r="N329">
        <v>38</v>
      </c>
      <c r="O329">
        <v>4</v>
      </c>
      <c r="P329">
        <v>552</v>
      </c>
      <c r="Q329">
        <v>27</v>
      </c>
      <c r="R329">
        <v>9</v>
      </c>
      <c r="S329">
        <v>0</v>
      </c>
      <c r="T329">
        <v>0</v>
      </c>
      <c r="U329">
        <v>0</v>
      </c>
      <c r="V329">
        <v>0</v>
      </c>
      <c r="W329">
        <v>0</v>
      </c>
      <c r="X329" t="s">
        <v>88</v>
      </c>
      <c r="Y329" t="s">
        <v>479</v>
      </c>
      <c r="Z329" s="2">
        <f t="shared" si="10"/>
        <v>10.342857142857142</v>
      </c>
      <c r="AA329" s="2">
        <f t="shared" si="11"/>
        <v>13.584433634468381</v>
      </c>
    </row>
    <row r="330" spans="1:27" x14ac:dyDescent="0.2">
      <c r="A330" t="s">
        <v>480</v>
      </c>
      <c r="B330" t="s">
        <v>4858</v>
      </c>
      <c r="C330" t="s">
        <v>26</v>
      </c>
      <c r="D330" t="s">
        <v>51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91</v>
      </c>
      <c r="T330">
        <v>45</v>
      </c>
      <c r="U330">
        <v>12</v>
      </c>
      <c r="V330">
        <v>86</v>
      </c>
      <c r="W330">
        <v>0</v>
      </c>
      <c r="X330" t="s">
        <v>42</v>
      </c>
      <c r="Y330" t="s">
        <v>481</v>
      </c>
      <c r="Z330" s="2">
        <f t="shared" si="10"/>
        <v>10.314285714285715</v>
      </c>
      <c r="AA330" s="2">
        <f t="shared" si="11"/>
        <v>10.314285714285715</v>
      </c>
    </row>
    <row r="331" spans="1:27" x14ac:dyDescent="0.2">
      <c r="A331" t="s">
        <v>6339</v>
      </c>
      <c r="B331" t="s">
        <v>4862</v>
      </c>
      <c r="C331" t="s">
        <v>26</v>
      </c>
      <c r="D331" t="s">
        <v>62</v>
      </c>
      <c r="E331">
        <v>0</v>
      </c>
      <c r="F331">
        <v>0</v>
      </c>
      <c r="G331">
        <v>1</v>
      </c>
      <c r="H331">
        <v>1</v>
      </c>
      <c r="I331">
        <v>0</v>
      </c>
      <c r="J331">
        <v>1</v>
      </c>
      <c r="K331">
        <v>0</v>
      </c>
      <c r="L331">
        <v>1</v>
      </c>
      <c r="M331">
        <v>2</v>
      </c>
      <c r="N331">
        <v>1</v>
      </c>
      <c r="O331">
        <v>0</v>
      </c>
      <c r="P331">
        <v>48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 t="s">
        <v>33</v>
      </c>
      <c r="Y331" t="s">
        <v>34</v>
      </c>
      <c r="Z331" s="2">
        <f t="shared" si="10"/>
        <v>10.3</v>
      </c>
      <c r="AA331" s="2">
        <f t="shared" si="11"/>
        <v>10.3</v>
      </c>
    </row>
    <row r="332" spans="1:27" x14ac:dyDescent="0.2">
      <c r="A332" t="s">
        <v>482</v>
      </c>
      <c r="B332" t="s">
        <v>4859</v>
      </c>
      <c r="C332" t="s">
        <v>26</v>
      </c>
      <c r="D332" t="s">
        <v>84</v>
      </c>
      <c r="E332">
        <v>1</v>
      </c>
      <c r="F332">
        <v>1</v>
      </c>
      <c r="G332">
        <v>0</v>
      </c>
      <c r="H332">
        <v>9</v>
      </c>
      <c r="I332">
        <v>22</v>
      </c>
      <c r="J332">
        <v>55</v>
      </c>
      <c r="K332">
        <v>3</v>
      </c>
      <c r="L332">
        <v>9</v>
      </c>
      <c r="M332">
        <v>52</v>
      </c>
      <c r="N332">
        <v>62</v>
      </c>
      <c r="O332">
        <v>6</v>
      </c>
      <c r="P332">
        <v>1000</v>
      </c>
      <c r="Q332">
        <v>44</v>
      </c>
      <c r="R332">
        <v>7</v>
      </c>
      <c r="S332">
        <v>0</v>
      </c>
      <c r="T332">
        <v>0</v>
      </c>
      <c r="U332">
        <v>0</v>
      </c>
      <c r="V332">
        <v>0</v>
      </c>
      <c r="W332">
        <v>0</v>
      </c>
      <c r="X332" t="s">
        <v>40</v>
      </c>
      <c r="Y332" t="s">
        <v>5581</v>
      </c>
      <c r="Z332" s="2">
        <f t="shared" si="10"/>
        <v>10.290322580645162</v>
      </c>
      <c r="AA332" s="2">
        <f t="shared" si="11"/>
        <v>11.179906542056074</v>
      </c>
    </row>
    <row r="333" spans="1:27" x14ac:dyDescent="0.2">
      <c r="A333" t="s">
        <v>6340</v>
      </c>
      <c r="B333" t="s">
        <v>4858</v>
      </c>
      <c r="C333" t="s">
        <v>26</v>
      </c>
      <c r="D333" t="s">
        <v>6205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10</v>
      </c>
      <c r="T333">
        <v>4</v>
      </c>
      <c r="U333">
        <v>1</v>
      </c>
      <c r="V333">
        <v>8</v>
      </c>
      <c r="W333">
        <v>0</v>
      </c>
      <c r="X333" t="s">
        <v>249</v>
      </c>
      <c r="Y333" t="s">
        <v>483</v>
      </c>
      <c r="Z333" s="2">
        <f t="shared" si="10"/>
        <v>10.25</v>
      </c>
      <c r="AA333" s="2">
        <f t="shared" si="11"/>
        <v>10.25</v>
      </c>
    </row>
    <row r="334" spans="1:27" x14ac:dyDescent="0.2">
      <c r="A334" t="s">
        <v>6341</v>
      </c>
      <c r="B334" t="s">
        <v>4863</v>
      </c>
      <c r="C334" t="s">
        <v>26</v>
      </c>
      <c r="D334" t="s">
        <v>32</v>
      </c>
      <c r="E334">
        <v>0</v>
      </c>
      <c r="F334">
        <v>0</v>
      </c>
      <c r="G334">
        <v>0</v>
      </c>
      <c r="H334">
        <v>0</v>
      </c>
      <c r="I334">
        <v>28</v>
      </c>
      <c r="J334">
        <v>14</v>
      </c>
      <c r="K334">
        <v>6</v>
      </c>
      <c r="L334">
        <v>0</v>
      </c>
      <c r="M334">
        <v>1</v>
      </c>
      <c r="N334">
        <v>12</v>
      </c>
      <c r="O334">
        <v>10</v>
      </c>
      <c r="P334">
        <v>131</v>
      </c>
      <c r="Q334">
        <v>18</v>
      </c>
      <c r="R334">
        <v>22</v>
      </c>
      <c r="S334">
        <v>0</v>
      </c>
      <c r="T334">
        <v>0</v>
      </c>
      <c r="U334">
        <v>0</v>
      </c>
      <c r="V334">
        <v>0</v>
      </c>
      <c r="W334">
        <v>0</v>
      </c>
      <c r="X334" t="s">
        <v>77</v>
      </c>
      <c r="Y334" t="s">
        <v>6342</v>
      </c>
      <c r="Z334" s="2">
        <f t="shared" si="10"/>
        <v>10.242105263157894</v>
      </c>
      <c r="AA334" s="2">
        <f t="shared" si="11"/>
        <v>21.729528535980148</v>
      </c>
    </row>
    <row r="335" spans="1:27" x14ac:dyDescent="0.2">
      <c r="A335" t="s">
        <v>6343</v>
      </c>
      <c r="B335" t="s">
        <v>4863</v>
      </c>
      <c r="C335" t="s">
        <v>26</v>
      </c>
      <c r="D335" t="s">
        <v>47</v>
      </c>
      <c r="E335">
        <v>3</v>
      </c>
      <c r="F335">
        <v>0</v>
      </c>
      <c r="G335">
        <v>2</v>
      </c>
      <c r="H335">
        <v>2</v>
      </c>
      <c r="I335">
        <v>54</v>
      </c>
      <c r="J335">
        <v>43</v>
      </c>
      <c r="K335">
        <v>24</v>
      </c>
      <c r="L335">
        <v>1</v>
      </c>
      <c r="M335">
        <v>20</v>
      </c>
      <c r="N335">
        <v>5</v>
      </c>
      <c r="O335">
        <v>6</v>
      </c>
      <c r="P335">
        <v>271</v>
      </c>
      <c r="Q335">
        <v>5</v>
      </c>
      <c r="R335">
        <v>6</v>
      </c>
      <c r="S335">
        <v>0</v>
      </c>
      <c r="T335">
        <v>0</v>
      </c>
      <c r="U335">
        <v>0</v>
      </c>
      <c r="V335">
        <v>0</v>
      </c>
      <c r="W335">
        <v>0</v>
      </c>
      <c r="X335" t="s">
        <v>116</v>
      </c>
      <c r="Y335" t="s">
        <v>5361</v>
      </c>
      <c r="Z335" s="2">
        <f t="shared" si="10"/>
        <v>10.224</v>
      </c>
      <c r="AA335" s="2">
        <f t="shared" si="11"/>
        <v>15.930747922437673</v>
      </c>
    </row>
    <row r="336" spans="1:27" x14ac:dyDescent="0.2">
      <c r="A336" t="s">
        <v>484</v>
      </c>
      <c r="B336" t="s">
        <v>4859</v>
      </c>
      <c r="C336" t="s">
        <v>26</v>
      </c>
      <c r="D336" t="s">
        <v>87</v>
      </c>
      <c r="E336">
        <v>2</v>
      </c>
      <c r="F336">
        <v>0</v>
      </c>
      <c r="G336">
        <v>1</v>
      </c>
      <c r="H336">
        <v>6</v>
      </c>
      <c r="I336">
        <v>29</v>
      </c>
      <c r="J336">
        <v>26</v>
      </c>
      <c r="K336">
        <v>6</v>
      </c>
      <c r="L336">
        <v>2</v>
      </c>
      <c r="M336">
        <v>13</v>
      </c>
      <c r="N336">
        <v>22</v>
      </c>
      <c r="O336">
        <v>9</v>
      </c>
      <c r="P336">
        <v>542</v>
      </c>
      <c r="Q336">
        <v>20</v>
      </c>
      <c r="R336">
        <v>10</v>
      </c>
      <c r="S336">
        <v>0</v>
      </c>
      <c r="T336">
        <v>0</v>
      </c>
      <c r="U336">
        <v>0</v>
      </c>
      <c r="V336">
        <v>0</v>
      </c>
      <c r="W336">
        <v>0</v>
      </c>
      <c r="X336" t="s">
        <v>99</v>
      </c>
      <c r="Y336" t="s">
        <v>485</v>
      </c>
      <c r="Z336" s="2">
        <f t="shared" si="10"/>
        <v>10.213636363636363</v>
      </c>
      <c r="AA336" s="2">
        <f t="shared" si="11"/>
        <v>12.955156950672645</v>
      </c>
    </row>
    <row r="337" spans="1:27" x14ac:dyDescent="0.2">
      <c r="A337" t="s">
        <v>486</v>
      </c>
      <c r="B337" t="s">
        <v>4863</v>
      </c>
      <c r="C337" t="s">
        <v>26</v>
      </c>
      <c r="D337" t="s">
        <v>56</v>
      </c>
      <c r="E337">
        <v>8</v>
      </c>
      <c r="F337">
        <v>0</v>
      </c>
      <c r="G337">
        <v>5</v>
      </c>
      <c r="H337">
        <v>3</v>
      </c>
      <c r="I337">
        <v>27</v>
      </c>
      <c r="J337">
        <v>29</v>
      </c>
      <c r="K337">
        <v>24</v>
      </c>
      <c r="L337">
        <v>3</v>
      </c>
      <c r="M337">
        <v>16</v>
      </c>
      <c r="N337">
        <v>2</v>
      </c>
      <c r="O337">
        <v>15</v>
      </c>
      <c r="P337">
        <v>189</v>
      </c>
      <c r="Q337">
        <v>6</v>
      </c>
      <c r="R337">
        <v>11</v>
      </c>
      <c r="S337">
        <v>0</v>
      </c>
      <c r="T337">
        <v>0</v>
      </c>
      <c r="U337">
        <v>0</v>
      </c>
      <c r="V337">
        <v>0</v>
      </c>
      <c r="W337">
        <v>0</v>
      </c>
      <c r="X337" t="s">
        <v>40</v>
      </c>
      <c r="Y337" t="s">
        <v>5789</v>
      </c>
      <c r="Z337" s="2">
        <f t="shared" si="10"/>
        <v>10.19032258064516</v>
      </c>
      <c r="AA337" s="2">
        <f t="shared" si="11"/>
        <v>19.965589887640448</v>
      </c>
    </row>
    <row r="338" spans="1:27" x14ac:dyDescent="0.2">
      <c r="A338" t="s">
        <v>487</v>
      </c>
      <c r="B338" t="s">
        <v>4859</v>
      </c>
      <c r="C338" t="s">
        <v>26</v>
      </c>
      <c r="D338" t="s">
        <v>103</v>
      </c>
      <c r="E338">
        <v>2</v>
      </c>
      <c r="F338">
        <v>0</v>
      </c>
      <c r="G338">
        <v>3</v>
      </c>
      <c r="H338">
        <v>4</v>
      </c>
      <c r="I338">
        <v>16</v>
      </c>
      <c r="J338">
        <v>20</v>
      </c>
      <c r="K338">
        <v>4</v>
      </c>
      <c r="L338">
        <v>1</v>
      </c>
      <c r="M338">
        <v>4</v>
      </c>
      <c r="N338">
        <v>5</v>
      </c>
      <c r="O338">
        <v>13</v>
      </c>
      <c r="P338">
        <v>208</v>
      </c>
      <c r="Q338">
        <v>16</v>
      </c>
      <c r="R338">
        <v>26</v>
      </c>
      <c r="S338">
        <v>0</v>
      </c>
      <c r="T338">
        <v>0</v>
      </c>
      <c r="U338">
        <v>0</v>
      </c>
      <c r="V338">
        <v>0</v>
      </c>
      <c r="W338">
        <v>0</v>
      </c>
      <c r="X338" t="s">
        <v>140</v>
      </c>
      <c r="Y338" t="s">
        <v>488</v>
      </c>
      <c r="Z338" s="2">
        <f t="shared" si="10"/>
        <v>10.183333333333334</v>
      </c>
      <c r="AA338" s="2">
        <f t="shared" si="11"/>
        <v>19.639285714285716</v>
      </c>
    </row>
    <row r="339" spans="1:27" x14ac:dyDescent="0.2">
      <c r="A339" t="s">
        <v>6344</v>
      </c>
      <c r="B339" t="s">
        <v>4859</v>
      </c>
      <c r="C339" t="s">
        <v>26</v>
      </c>
      <c r="D339" t="s">
        <v>6179</v>
      </c>
      <c r="E339">
        <v>0</v>
      </c>
      <c r="F339">
        <v>0</v>
      </c>
      <c r="G339">
        <v>0</v>
      </c>
      <c r="H339">
        <v>1</v>
      </c>
      <c r="I339">
        <v>7</v>
      </c>
      <c r="J339">
        <v>11</v>
      </c>
      <c r="K339">
        <v>0</v>
      </c>
      <c r="L339">
        <v>2</v>
      </c>
      <c r="M339">
        <v>8</v>
      </c>
      <c r="N339">
        <v>18</v>
      </c>
      <c r="O339">
        <v>1</v>
      </c>
      <c r="P339">
        <v>143</v>
      </c>
      <c r="Q339">
        <v>14</v>
      </c>
      <c r="R339">
        <v>2</v>
      </c>
      <c r="S339">
        <v>0</v>
      </c>
      <c r="T339">
        <v>0</v>
      </c>
      <c r="U339">
        <v>0</v>
      </c>
      <c r="V339">
        <v>0</v>
      </c>
      <c r="W339">
        <v>0</v>
      </c>
      <c r="X339" t="s">
        <v>402</v>
      </c>
      <c r="Y339" t="s">
        <v>489</v>
      </c>
      <c r="Z339" s="2">
        <f t="shared" si="10"/>
        <v>10.1625</v>
      </c>
      <c r="AA339" s="2">
        <f t="shared" si="11"/>
        <v>13.910646387832699</v>
      </c>
    </row>
    <row r="340" spans="1:27" x14ac:dyDescent="0.2">
      <c r="A340" t="s">
        <v>490</v>
      </c>
      <c r="B340" t="s">
        <v>4859</v>
      </c>
      <c r="C340" t="s">
        <v>26</v>
      </c>
      <c r="D340" t="s">
        <v>56</v>
      </c>
      <c r="E340">
        <v>1</v>
      </c>
      <c r="F340">
        <v>0</v>
      </c>
      <c r="G340">
        <v>2</v>
      </c>
      <c r="H340">
        <v>5</v>
      </c>
      <c r="I340">
        <v>5</v>
      </c>
      <c r="J340">
        <v>20</v>
      </c>
      <c r="K340">
        <v>5</v>
      </c>
      <c r="L340">
        <v>2</v>
      </c>
      <c r="M340">
        <v>16</v>
      </c>
      <c r="N340">
        <v>19</v>
      </c>
      <c r="O340">
        <v>9</v>
      </c>
      <c r="P340">
        <v>317</v>
      </c>
      <c r="Q340">
        <v>16</v>
      </c>
      <c r="R340">
        <v>14</v>
      </c>
      <c r="S340">
        <v>0</v>
      </c>
      <c r="T340">
        <v>0</v>
      </c>
      <c r="U340">
        <v>0</v>
      </c>
      <c r="V340">
        <v>0</v>
      </c>
      <c r="W340">
        <v>0</v>
      </c>
      <c r="X340" t="s">
        <v>172</v>
      </c>
      <c r="Y340" t="s">
        <v>6345</v>
      </c>
      <c r="Z340" s="2">
        <f t="shared" si="10"/>
        <v>10.137499999999999</v>
      </c>
      <c r="AA340" s="2">
        <f t="shared" si="11"/>
        <v>22.702954898911351</v>
      </c>
    </row>
    <row r="341" spans="1:27" x14ac:dyDescent="0.2">
      <c r="A341" t="s">
        <v>491</v>
      </c>
      <c r="B341" t="s">
        <v>4859</v>
      </c>
      <c r="C341" t="s">
        <v>26</v>
      </c>
      <c r="D341" t="s">
        <v>39</v>
      </c>
      <c r="E341">
        <v>0</v>
      </c>
      <c r="F341">
        <v>0</v>
      </c>
      <c r="G341">
        <v>2</v>
      </c>
      <c r="H341">
        <v>2</v>
      </c>
      <c r="I341">
        <v>8</v>
      </c>
      <c r="J341">
        <v>5</v>
      </c>
      <c r="K341">
        <v>9</v>
      </c>
      <c r="L341">
        <v>0</v>
      </c>
      <c r="M341">
        <v>1</v>
      </c>
      <c r="N341">
        <v>5</v>
      </c>
      <c r="O341">
        <v>11</v>
      </c>
      <c r="P341">
        <v>260</v>
      </c>
      <c r="Q341">
        <v>4</v>
      </c>
      <c r="R341">
        <v>32</v>
      </c>
      <c r="S341">
        <v>0</v>
      </c>
      <c r="T341">
        <v>0</v>
      </c>
      <c r="U341">
        <v>0</v>
      </c>
      <c r="V341">
        <v>0</v>
      </c>
      <c r="W341">
        <v>0</v>
      </c>
      <c r="X341" t="s">
        <v>140</v>
      </c>
      <c r="Y341" t="s">
        <v>6346</v>
      </c>
      <c r="Z341" s="2">
        <f t="shared" si="10"/>
        <v>10.111111111111111</v>
      </c>
      <c r="AA341" s="2">
        <f t="shared" si="11"/>
        <v>25.007633587786259</v>
      </c>
    </row>
    <row r="342" spans="1:27" x14ac:dyDescent="0.2">
      <c r="A342" t="s">
        <v>492</v>
      </c>
      <c r="B342" t="s">
        <v>4859</v>
      </c>
      <c r="C342" t="s">
        <v>26</v>
      </c>
      <c r="D342" t="s">
        <v>56</v>
      </c>
      <c r="E342">
        <v>1</v>
      </c>
      <c r="F342">
        <v>0</v>
      </c>
      <c r="G342">
        <v>0</v>
      </c>
      <c r="H342">
        <v>2</v>
      </c>
      <c r="I342">
        <v>14</v>
      </c>
      <c r="J342">
        <v>13</v>
      </c>
      <c r="K342">
        <v>5</v>
      </c>
      <c r="L342">
        <v>5</v>
      </c>
      <c r="M342">
        <v>9</v>
      </c>
      <c r="N342">
        <v>18</v>
      </c>
      <c r="O342">
        <v>1</v>
      </c>
      <c r="P342">
        <v>278</v>
      </c>
      <c r="Q342">
        <v>6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t="s">
        <v>216</v>
      </c>
      <c r="Y342" t="s">
        <v>493</v>
      </c>
      <c r="Z342" s="2">
        <f t="shared" si="10"/>
        <v>10.025</v>
      </c>
      <c r="AA342" s="2">
        <f t="shared" si="11"/>
        <v>23.795604395604396</v>
      </c>
    </row>
    <row r="343" spans="1:27" x14ac:dyDescent="0.2">
      <c r="A343" t="s">
        <v>6347</v>
      </c>
      <c r="B343" t="s">
        <v>4863</v>
      </c>
      <c r="C343" t="s">
        <v>26</v>
      </c>
      <c r="D343" t="s">
        <v>64</v>
      </c>
      <c r="E343">
        <v>1</v>
      </c>
      <c r="F343">
        <v>0</v>
      </c>
      <c r="G343">
        <v>2</v>
      </c>
      <c r="H343">
        <v>0</v>
      </c>
      <c r="I343">
        <v>14</v>
      </c>
      <c r="J343">
        <v>4</v>
      </c>
      <c r="K343">
        <v>7</v>
      </c>
      <c r="L343">
        <v>0</v>
      </c>
      <c r="M343">
        <v>5</v>
      </c>
      <c r="N343">
        <v>2</v>
      </c>
      <c r="O343">
        <v>9</v>
      </c>
      <c r="P343">
        <v>147</v>
      </c>
      <c r="Q343">
        <v>4</v>
      </c>
      <c r="R343">
        <v>1</v>
      </c>
      <c r="S343">
        <v>0</v>
      </c>
      <c r="T343">
        <v>0</v>
      </c>
      <c r="U343">
        <v>0</v>
      </c>
      <c r="V343">
        <v>0</v>
      </c>
      <c r="W343">
        <v>0</v>
      </c>
      <c r="X343" t="s">
        <v>105</v>
      </c>
      <c r="Y343" t="s">
        <v>5781</v>
      </c>
      <c r="Z343" s="2">
        <f t="shared" si="10"/>
        <v>10.015384615384615</v>
      </c>
      <c r="AA343" s="2">
        <f t="shared" si="11"/>
        <v>20.887700534759357</v>
      </c>
    </row>
    <row r="344" spans="1:27" x14ac:dyDescent="0.2">
      <c r="A344" t="s">
        <v>494</v>
      </c>
      <c r="B344" t="s">
        <v>4859</v>
      </c>
      <c r="C344" t="s">
        <v>26</v>
      </c>
      <c r="D344" t="s">
        <v>32</v>
      </c>
      <c r="E344">
        <v>0</v>
      </c>
      <c r="F344">
        <v>1</v>
      </c>
      <c r="G344">
        <v>2</v>
      </c>
      <c r="H344">
        <v>3</v>
      </c>
      <c r="I344">
        <v>22</v>
      </c>
      <c r="J344">
        <v>19</v>
      </c>
      <c r="K344">
        <v>11</v>
      </c>
      <c r="L344">
        <v>0</v>
      </c>
      <c r="M344">
        <v>15</v>
      </c>
      <c r="N344">
        <v>7</v>
      </c>
      <c r="O344">
        <v>23</v>
      </c>
      <c r="P344">
        <v>466</v>
      </c>
      <c r="Q344">
        <v>22</v>
      </c>
      <c r="R344">
        <v>6</v>
      </c>
      <c r="S344">
        <v>0</v>
      </c>
      <c r="T344">
        <v>0</v>
      </c>
      <c r="U344">
        <v>0</v>
      </c>
      <c r="V344">
        <v>0</v>
      </c>
      <c r="W344">
        <v>0</v>
      </c>
      <c r="X344" t="s">
        <v>263</v>
      </c>
      <c r="Y344" t="s">
        <v>395</v>
      </c>
      <c r="Z344" s="2">
        <f t="shared" si="10"/>
        <v>9.9833333333333325</v>
      </c>
      <c r="AA344" s="2">
        <f t="shared" si="11"/>
        <v>17.474878444084279</v>
      </c>
    </row>
    <row r="345" spans="1:27" x14ac:dyDescent="0.2">
      <c r="A345" t="s">
        <v>495</v>
      </c>
      <c r="B345" t="s">
        <v>4859</v>
      </c>
      <c r="C345" t="s">
        <v>26</v>
      </c>
      <c r="D345" t="s">
        <v>95</v>
      </c>
      <c r="E345">
        <v>7</v>
      </c>
      <c r="F345">
        <v>0</v>
      </c>
      <c r="G345">
        <v>1</v>
      </c>
      <c r="H345">
        <v>3</v>
      </c>
      <c r="I345">
        <v>21</v>
      </c>
      <c r="J345">
        <v>34</v>
      </c>
      <c r="K345">
        <v>23</v>
      </c>
      <c r="L345">
        <v>2</v>
      </c>
      <c r="M345">
        <v>12</v>
      </c>
      <c r="N345">
        <v>10</v>
      </c>
      <c r="O345">
        <v>11</v>
      </c>
      <c r="P345">
        <v>395</v>
      </c>
      <c r="Q345">
        <v>16</v>
      </c>
      <c r="R345">
        <v>5</v>
      </c>
      <c r="S345">
        <v>0</v>
      </c>
      <c r="T345">
        <v>0</v>
      </c>
      <c r="U345">
        <v>0</v>
      </c>
      <c r="V345">
        <v>0</v>
      </c>
      <c r="W345">
        <v>0</v>
      </c>
      <c r="X345" t="s">
        <v>93</v>
      </c>
      <c r="Y345" t="s">
        <v>496</v>
      </c>
      <c r="Z345" s="2">
        <f t="shared" si="10"/>
        <v>9.9821428571428577</v>
      </c>
      <c r="AA345" s="2">
        <f t="shared" si="11"/>
        <v>16.302657161373947</v>
      </c>
    </row>
    <row r="346" spans="1:27" x14ac:dyDescent="0.2">
      <c r="A346" t="s">
        <v>6348</v>
      </c>
      <c r="B346" t="s">
        <v>4862</v>
      </c>
      <c r="C346" t="s">
        <v>26</v>
      </c>
      <c r="D346" t="s">
        <v>47</v>
      </c>
      <c r="E346">
        <v>0</v>
      </c>
      <c r="F346">
        <v>0</v>
      </c>
      <c r="G346">
        <v>1</v>
      </c>
      <c r="H346">
        <v>3</v>
      </c>
      <c r="I346">
        <v>10</v>
      </c>
      <c r="J346">
        <v>14</v>
      </c>
      <c r="K346">
        <v>0</v>
      </c>
      <c r="L346">
        <v>2</v>
      </c>
      <c r="M346">
        <v>41</v>
      </c>
      <c r="N346">
        <v>26</v>
      </c>
      <c r="O346">
        <v>4</v>
      </c>
      <c r="P346">
        <v>251</v>
      </c>
      <c r="Q346">
        <v>16</v>
      </c>
      <c r="R346">
        <v>1</v>
      </c>
      <c r="S346">
        <v>0</v>
      </c>
      <c r="T346">
        <v>0</v>
      </c>
      <c r="U346">
        <v>0</v>
      </c>
      <c r="V346">
        <v>0</v>
      </c>
      <c r="W346">
        <v>0</v>
      </c>
      <c r="X346" t="s">
        <v>172</v>
      </c>
      <c r="Y346" t="s">
        <v>497</v>
      </c>
      <c r="Z346" s="2">
        <f t="shared" si="10"/>
        <v>9.9749999999999996</v>
      </c>
      <c r="AA346" s="2">
        <f t="shared" si="11"/>
        <v>16.510344827586206</v>
      </c>
    </row>
    <row r="347" spans="1:27" x14ac:dyDescent="0.2">
      <c r="A347" t="s">
        <v>6349</v>
      </c>
      <c r="B347" t="s">
        <v>4863</v>
      </c>
      <c r="C347" t="s">
        <v>26</v>
      </c>
      <c r="D347" t="s">
        <v>6205</v>
      </c>
      <c r="E347">
        <v>1</v>
      </c>
      <c r="F347">
        <v>0</v>
      </c>
      <c r="G347">
        <v>3</v>
      </c>
      <c r="H347">
        <v>1</v>
      </c>
      <c r="I347">
        <v>36</v>
      </c>
      <c r="J347">
        <v>14</v>
      </c>
      <c r="K347">
        <v>19</v>
      </c>
      <c r="L347">
        <v>1</v>
      </c>
      <c r="M347">
        <v>6</v>
      </c>
      <c r="N347">
        <v>12</v>
      </c>
      <c r="O347">
        <v>8</v>
      </c>
      <c r="P347">
        <v>160</v>
      </c>
      <c r="Q347">
        <v>8</v>
      </c>
      <c r="R347">
        <v>21</v>
      </c>
      <c r="S347">
        <v>0</v>
      </c>
      <c r="T347">
        <v>0</v>
      </c>
      <c r="U347">
        <v>0</v>
      </c>
      <c r="V347">
        <v>0</v>
      </c>
      <c r="W347">
        <v>0</v>
      </c>
      <c r="X347" t="s">
        <v>75</v>
      </c>
      <c r="Y347" t="s">
        <v>498</v>
      </c>
      <c r="Z347" s="2">
        <f t="shared" si="10"/>
        <v>9.9259259259259256</v>
      </c>
      <c r="AA347" s="2">
        <f t="shared" si="11"/>
        <v>22.479030754892822</v>
      </c>
    </row>
    <row r="348" spans="1:27" x14ac:dyDescent="0.2">
      <c r="A348" t="s">
        <v>499</v>
      </c>
      <c r="B348" t="s">
        <v>4863</v>
      </c>
      <c r="C348" t="s">
        <v>26</v>
      </c>
      <c r="D348" t="s">
        <v>39</v>
      </c>
      <c r="E348">
        <v>2</v>
      </c>
      <c r="F348">
        <v>0</v>
      </c>
      <c r="G348">
        <v>1</v>
      </c>
      <c r="H348">
        <v>2</v>
      </c>
      <c r="I348">
        <v>7</v>
      </c>
      <c r="J348">
        <v>11</v>
      </c>
      <c r="K348">
        <v>9</v>
      </c>
      <c r="L348">
        <v>0</v>
      </c>
      <c r="M348">
        <v>6</v>
      </c>
      <c r="N348">
        <v>5</v>
      </c>
      <c r="O348">
        <v>6</v>
      </c>
      <c r="P348">
        <v>115</v>
      </c>
      <c r="Q348">
        <v>4</v>
      </c>
      <c r="R348">
        <v>6</v>
      </c>
      <c r="S348">
        <v>0</v>
      </c>
      <c r="T348">
        <v>0</v>
      </c>
      <c r="U348">
        <v>0</v>
      </c>
      <c r="V348">
        <v>0</v>
      </c>
      <c r="W348">
        <v>0</v>
      </c>
      <c r="X348" t="s">
        <v>458</v>
      </c>
      <c r="Y348" t="s">
        <v>5472</v>
      </c>
      <c r="Z348" s="2">
        <f t="shared" si="10"/>
        <v>9.9090909090909083</v>
      </c>
      <c r="AA348" s="2">
        <f t="shared" si="11"/>
        <v>18.302238805970148</v>
      </c>
    </row>
    <row r="349" spans="1:27" x14ac:dyDescent="0.2">
      <c r="A349" t="s">
        <v>6350</v>
      </c>
      <c r="B349" t="s">
        <v>4859</v>
      </c>
      <c r="C349" t="s">
        <v>26</v>
      </c>
      <c r="D349" t="s">
        <v>64</v>
      </c>
      <c r="E349">
        <v>0</v>
      </c>
      <c r="F349">
        <v>0</v>
      </c>
      <c r="G349">
        <v>0</v>
      </c>
      <c r="H349">
        <v>4</v>
      </c>
      <c r="I349">
        <v>3</v>
      </c>
      <c r="J349">
        <v>14</v>
      </c>
      <c r="K349">
        <v>0</v>
      </c>
      <c r="L349">
        <v>1</v>
      </c>
      <c r="M349">
        <v>9</v>
      </c>
      <c r="N349">
        <v>17</v>
      </c>
      <c r="O349">
        <v>6</v>
      </c>
      <c r="P349">
        <v>349</v>
      </c>
      <c r="Q349">
        <v>18</v>
      </c>
      <c r="R349">
        <v>5</v>
      </c>
      <c r="S349">
        <v>0</v>
      </c>
      <c r="T349">
        <v>0</v>
      </c>
      <c r="U349">
        <v>0</v>
      </c>
      <c r="V349">
        <v>0</v>
      </c>
      <c r="W349">
        <v>0</v>
      </c>
      <c r="X349" t="s">
        <v>113</v>
      </c>
      <c r="Y349" t="s">
        <v>500</v>
      </c>
      <c r="Z349" s="2">
        <f t="shared" si="10"/>
        <v>9.89</v>
      </c>
      <c r="AA349" s="2">
        <f t="shared" si="11"/>
        <v>13.051319648093843</v>
      </c>
    </row>
    <row r="350" spans="1:27" x14ac:dyDescent="0.2">
      <c r="A350" t="s">
        <v>6351</v>
      </c>
      <c r="B350" t="s">
        <v>4859</v>
      </c>
      <c r="C350" t="s">
        <v>26</v>
      </c>
      <c r="D350" t="s">
        <v>6179</v>
      </c>
      <c r="E350">
        <v>1</v>
      </c>
      <c r="F350">
        <v>0</v>
      </c>
      <c r="G350">
        <v>2</v>
      </c>
      <c r="H350">
        <v>4</v>
      </c>
      <c r="I350">
        <v>18</v>
      </c>
      <c r="J350">
        <v>37</v>
      </c>
      <c r="K350">
        <v>6</v>
      </c>
      <c r="L350">
        <v>4</v>
      </c>
      <c r="M350">
        <v>25</v>
      </c>
      <c r="N350">
        <v>29</v>
      </c>
      <c r="O350">
        <v>12</v>
      </c>
      <c r="P350">
        <v>648</v>
      </c>
      <c r="Q350">
        <v>27</v>
      </c>
      <c r="R350">
        <v>10</v>
      </c>
      <c r="S350">
        <v>0</v>
      </c>
      <c r="T350">
        <v>0</v>
      </c>
      <c r="U350">
        <v>0</v>
      </c>
      <c r="V350">
        <v>0</v>
      </c>
      <c r="W350">
        <v>0</v>
      </c>
      <c r="X350" t="s">
        <v>111</v>
      </c>
      <c r="Y350" t="s">
        <v>501</v>
      </c>
      <c r="Z350" s="2">
        <f t="shared" si="10"/>
        <v>9.7615384615384624</v>
      </c>
      <c r="AA350" s="2">
        <f t="shared" si="11"/>
        <v>11.375498007968128</v>
      </c>
    </row>
    <row r="351" spans="1:27" x14ac:dyDescent="0.2">
      <c r="A351" t="s">
        <v>502</v>
      </c>
      <c r="B351" t="s">
        <v>4858</v>
      </c>
      <c r="C351" t="s">
        <v>26</v>
      </c>
      <c r="D351" t="s">
        <v>36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73</v>
      </c>
      <c r="T351">
        <v>31</v>
      </c>
      <c r="U351">
        <v>5</v>
      </c>
      <c r="V351">
        <v>75</v>
      </c>
      <c r="W351">
        <v>1</v>
      </c>
      <c r="X351" t="s">
        <v>75</v>
      </c>
      <c r="Y351" t="s">
        <v>503</v>
      </c>
      <c r="Z351" s="2">
        <f t="shared" si="10"/>
        <v>9.7407407407407405</v>
      </c>
      <c r="AA351" s="2">
        <f t="shared" si="11"/>
        <v>9.7407407407407405</v>
      </c>
    </row>
    <row r="352" spans="1:27" x14ac:dyDescent="0.2">
      <c r="A352" t="s">
        <v>504</v>
      </c>
      <c r="B352" t="s">
        <v>4858</v>
      </c>
      <c r="C352" t="s">
        <v>26</v>
      </c>
      <c r="D352" t="s">
        <v>36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18</v>
      </c>
      <c r="T352">
        <v>10</v>
      </c>
      <c r="U352">
        <v>5</v>
      </c>
      <c r="V352">
        <v>22</v>
      </c>
      <c r="W352">
        <v>0</v>
      </c>
      <c r="X352" t="s">
        <v>458</v>
      </c>
      <c r="Y352" t="s">
        <v>505</v>
      </c>
      <c r="Z352" s="2">
        <f t="shared" si="10"/>
        <v>9.7272727272727266</v>
      </c>
      <c r="AA352" s="2">
        <f t="shared" si="11"/>
        <v>9.7272727272727266</v>
      </c>
    </row>
    <row r="353" spans="1:27" x14ac:dyDescent="0.2">
      <c r="A353" t="s">
        <v>6352</v>
      </c>
      <c r="B353" t="s">
        <v>4859</v>
      </c>
      <c r="C353" t="s">
        <v>26</v>
      </c>
      <c r="D353" t="s">
        <v>6205</v>
      </c>
      <c r="E353">
        <v>0</v>
      </c>
      <c r="F353">
        <v>0</v>
      </c>
      <c r="G353">
        <v>1</v>
      </c>
      <c r="H353">
        <v>7</v>
      </c>
      <c r="I353">
        <v>6</v>
      </c>
      <c r="J353">
        <v>12</v>
      </c>
      <c r="K353">
        <v>2</v>
      </c>
      <c r="L353">
        <v>1</v>
      </c>
      <c r="M353">
        <v>18</v>
      </c>
      <c r="N353">
        <v>18</v>
      </c>
      <c r="O353">
        <v>6</v>
      </c>
      <c r="P353">
        <v>333</v>
      </c>
      <c r="Q353">
        <v>18</v>
      </c>
      <c r="R353">
        <v>3</v>
      </c>
      <c r="S353">
        <v>0</v>
      </c>
      <c r="T353">
        <v>0</v>
      </c>
      <c r="U353">
        <v>0</v>
      </c>
      <c r="V353">
        <v>0</v>
      </c>
      <c r="W353">
        <v>0</v>
      </c>
      <c r="X353" t="s">
        <v>216</v>
      </c>
      <c r="Y353" t="s">
        <v>6074</v>
      </c>
      <c r="Z353" s="2">
        <f t="shared" si="10"/>
        <v>9.6916666666666682</v>
      </c>
      <c r="AA353" s="2">
        <f t="shared" si="11"/>
        <v>11.017894736842107</v>
      </c>
    </row>
    <row r="354" spans="1:27" x14ac:dyDescent="0.2">
      <c r="A354" t="s">
        <v>506</v>
      </c>
      <c r="B354" t="s">
        <v>4862</v>
      </c>
      <c r="C354" t="s">
        <v>26</v>
      </c>
      <c r="D354" t="s">
        <v>6179</v>
      </c>
      <c r="E354">
        <v>0</v>
      </c>
      <c r="F354">
        <v>0</v>
      </c>
      <c r="G354">
        <v>1</v>
      </c>
      <c r="H354">
        <v>5</v>
      </c>
      <c r="I354">
        <v>8</v>
      </c>
      <c r="J354">
        <v>22</v>
      </c>
      <c r="K354">
        <v>1</v>
      </c>
      <c r="L354">
        <v>7</v>
      </c>
      <c r="M354">
        <v>56</v>
      </c>
      <c r="N354">
        <v>23</v>
      </c>
      <c r="O354">
        <v>4</v>
      </c>
      <c r="P354">
        <v>305</v>
      </c>
      <c r="Q354">
        <v>13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 t="s">
        <v>80</v>
      </c>
      <c r="Y354" t="s">
        <v>5082</v>
      </c>
      <c r="Z354" s="2">
        <f t="shared" si="10"/>
        <v>9.6470588235294112</v>
      </c>
      <c r="AA354" s="2">
        <f t="shared" si="11"/>
        <v>11.495327102803738</v>
      </c>
    </row>
    <row r="355" spans="1:27" x14ac:dyDescent="0.2">
      <c r="A355" t="s">
        <v>507</v>
      </c>
      <c r="B355" t="s">
        <v>4863</v>
      </c>
      <c r="C355" t="s">
        <v>26</v>
      </c>
      <c r="D355" t="s">
        <v>52</v>
      </c>
      <c r="E355">
        <v>2</v>
      </c>
      <c r="F355">
        <v>0</v>
      </c>
      <c r="G355">
        <v>1</v>
      </c>
      <c r="H355">
        <v>0</v>
      </c>
      <c r="I355">
        <v>6</v>
      </c>
      <c r="J355">
        <v>2</v>
      </c>
      <c r="K355">
        <v>4</v>
      </c>
      <c r="L355">
        <v>0</v>
      </c>
      <c r="M355">
        <v>13</v>
      </c>
      <c r="N355">
        <v>5</v>
      </c>
      <c r="O355">
        <v>7</v>
      </c>
      <c r="P355">
        <v>217</v>
      </c>
      <c r="Q355">
        <v>4</v>
      </c>
      <c r="R355">
        <v>9</v>
      </c>
      <c r="S355">
        <v>0</v>
      </c>
      <c r="T355">
        <v>0</v>
      </c>
      <c r="U355">
        <v>0</v>
      </c>
      <c r="V355">
        <v>0</v>
      </c>
      <c r="W355">
        <v>0</v>
      </c>
      <c r="X355" t="s">
        <v>299</v>
      </c>
      <c r="Y355" t="s">
        <v>6353</v>
      </c>
      <c r="Z355" s="2">
        <f t="shared" si="10"/>
        <v>9.6466666666666665</v>
      </c>
      <c r="AA355" s="2">
        <f t="shared" si="11"/>
        <v>19.039473684210527</v>
      </c>
    </row>
    <row r="356" spans="1:27" x14ac:dyDescent="0.2">
      <c r="A356" t="s">
        <v>508</v>
      </c>
      <c r="B356" t="s">
        <v>4859</v>
      </c>
      <c r="C356" t="s">
        <v>26</v>
      </c>
      <c r="D356" t="s">
        <v>27</v>
      </c>
      <c r="E356">
        <v>1</v>
      </c>
      <c r="F356">
        <v>0</v>
      </c>
      <c r="G356">
        <v>3</v>
      </c>
      <c r="H356">
        <v>1</v>
      </c>
      <c r="I356">
        <v>21</v>
      </c>
      <c r="J356">
        <v>15</v>
      </c>
      <c r="K356">
        <v>10</v>
      </c>
      <c r="L356">
        <v>1</v>
      </c>
      <c r="M356">
        <v>8</v>
      </c>
      <c r="N356">
        <v>10</v>
      </c>
      <c r="O356">
        <v>11</v>
      </c>
      <c r="P356">
        <v>609</v>
      </c>
      <c r="Q356">
        <v>14</v>
      </c>
      <c r="R356">
        <v>13</v>
      </c>
      <c r="S356">
        <v>0</v>
      </c>
      <c r="T356">
        <v>0</v>
      </c>
      <c r="U356">
        <v>0</v>
      </c>
      <c r="V356">
        <v>0</v>
      </c>
      <c r="W356">
        <v>0</v>
      </c>
      <c r="X356" t="s">
        <v>111</v>
      </c>
      <c r="Y356" t="s">
        <v>509</v>
      </c>
      <c r="Z356" s="2">
        <f t="shared" si="10"/>
        <v>9.611538461538462</v>
      </c>
      <c r="AA356" s="2">
        <f t="shared" si="11"/>
        <v>18.931818181818183</v>
      </c>
    </row>
    <row r="357" spans="1:27" x14ac:dyDescent="0.2">
      <c r="A357" t="s">
        <v>510</v>
      </c>
      <c r="B357" t="s">
        <v>4862</v>
      </c>
      <c r="C357" t="s">
        <v>26</v>
      </c>
      <c r="D357" t="s">
        <v>87</v>
      </c>
      <c r="E357">
        <v>0</v>
      </c>
      <c r="F357">
        <v>0</v>
      </c>
      <c r="G357">
        <v>3</v>
      </c>
      <c r="H357">
        <v>5</v>
      </c>
      <c r="I357">
        <v>15</v>
      </c>
      <c r="J357">
        <v>23</v>
      </c>
      <c r="K357">
        <v>3</v>
      </c>
      <c r="L357">
        <v>4</v>
      </c>
      <c r="M357">
        <v>40</v>
      </c>
      <c r="N357">
        <v>30</v>
      </c>
      <c r="O357">
        <v>11</v>
      </c>
      <c r="P357">
        <v>387</v>
      </c>
      <c r="Q357">
        <v>28</v>
      </c>
      <c r="R357">
        <v>14</v>
      </c>
      <c r="S357">
        <v>0</v>
      </c>
      <c r="T357">
        <v>0</v>
      </c>
      <c r="U357">
        <v>0</v>
      </c>
      <c r="V357">
        <v>0</v>
      </c>
      <c r="W357">
        <v>0</v>
      </c>
      <c r="X357" t="s">
        <v>75</v>
      </c>
      <c r="Y357" t="s">
        <v>4921</v>
      </c>
      <c r="Z357" s="2">
        <f t="shared" si="10"/>
        <v>9.5814814814814806</v>
      </c>
      <c r="AA357" s="2">
        <f t="shared" si="11"/>
        <v>13.388729154686601</v>
      </c>
    </row>
    <row r="358" spans="1:27" x14ac:dyDescent="0.2">
      <c r="A358" t="s">
        <v>511</v>
      </c>
      <c r="B358" t="s">
        <v>4862</v>
      </c>
      <c r="C358" t="s">
        <v>26</v>
      </c>
      <c r="D358" t="s">
        <v>84</v>
      </c>
      <c r="E358">
        <v>0</v>
      </c>
      <c r="F358">
        <v>0</v>
      </c>
      <c r="G358">
        <v>0</v>
      </c>
      <c r="H358">
        <v>1</v>
      </c>
      <c r="I358">
        <v>0</v>
      </c>
      <c r="J358">
        <v>0</v>
      </c>
      <c r="K358">
        <v>0</v>
      </c>
      <c r="L358">
        <v>0</v>
      </c>
      <c r="M358">
        <v>11</v>
      </c>
      <c r="N358">
        <v>8</v>
      </c>
      <c r="O358">
        <v>0</v>
      </c>
      <c r="P358">
        <v>12</v>
      </c>
      <c r="Q358">
        <v>2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 t="s">
        <v>392</v>
      </c>
      <c r="Y358" t="s">
        <v>512</v>
      </c>
      <c r="Z358" s="2">
        <f t="shared" si="10"/>
        <v>9.5666666666666664</v>
      </c>
      <c r="AA358" s="2">
        <f t="shared" si="11"/>
        <v>24.367924528301884</v>
      </c>
    </row>
    <row r="359" spans="1:27" x14ac:dyDescent="0.2">
      <c r="A359" t="s">
        <v>513</v>
      </c>
      <c r="B359" t="s">
        <v>4858</v>
      </c>
      <c r="C359" t="s">
        <v>26</v>
      </c>
      <c r="D359" t="s">
        <v>95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65</v>
      </c>
      <c r="T359">
        <v>32</v>
      </c>
      <c r="U359">
        <v>7</v>
      </c>
      <c r="V359">
        <v>64</v>
      </c>
      <c r="W359">
        <v>0</v>
      </c>
      <c r="X359" t="s">
        <v>116</v>
      </c>
      <c r="Y359" t="s">
        <v>514</v>
      </c>
      <c r="Z359" s="2">
        <f t="shared" si="10"/>
        <v>9.52</v>
      </c>
      <c r="AA359" s="2">
        <f t="shared" si="11"/>
        <v>10.108541764983483</v>
      </c>
    </row>
    <row r="360" spans="1:27" x14ac:dyDescent="0.2">
      <c r="A360" t="s">
        <v>515</v>
      </c>
      <c r="B360" t="s">
        <v>4863</v>
      </c>
      <c r="C360" t="s">
        <v>26</v>
      </c>
      <c r="D360" t="s">
        <v>27</v>
      </c>
      <c r="E360">
        <v>6</v>
      </c>
      <c r="F360">
        <v>0</v>
      </c>
      <c r="G360">
        <v>3</v>
      </c>
      <c r="H360">
        <v>1</v>
      </c>
      <c r="I360">
        <v>7</v>
      </c>
      <c r="J360">
        <v>9</v>
      </c>
      <c r="K360">
        <v>16</v>
      </c>
      <c r="L360">
        <v>0</v>
      </c>
      <c r="M360">
        <v>3</v>
      </c>
      <c r="N360">
        <v>5</v>
      </c>
      <c r="O360">
        <v>9</v>
      </c>
      <c r="P360">
        <v>152</v>
      </c>
      <c r="Q360">
        <v>1</v>
      </c>
      <c r="R360">
        <v>2</v>
      </c>
      <c r="S360">
        <v>0</v>
      </c>
      <c r="T360">
        <v>0</v>
      </c>
      <c r="U360">
        <v>0</v>
      </c>
      <c r="V360">
        <v>0</v>
      </c>
      <c r="W360">
        <v>0</v>
      </c>
      <c r="X360" t="s">
        <v>334</v>
      </c>
      <c r="Y360" t="s">
        <v>5412</v>
      </c>
      <c r="Z360" s="2">
        <f t="shared" si="10"/>
        <v>9.51</v>
      </c>
      <c r="AA360" s="2">
        <f t="shared" si="11"/>
        <v>19.858468677494198</v>
      </c>
    </row>
    <row r="361" spans="1:27" x14ac:dyDescent="0.2">
      <c r="A361" t="s">
        <v>516</v>
      </c>
      <c r="B361" t="s">
        <v>4859</v>
      </c>
      <c r="C361" t="s">
        <v>26</v>
      </c>
      <c r="D361" t="s">
        <v>62</v>
      </c>
      <c r="E361">
        <v>1</v>
      </c>
      <c r="F361">
        <v>0</v>
      </c>
      <c r="G361">
        <v>2</v>
      </c>
      <c r="H361">
        <v>5</v>
      </c>
      <c r="I361">
        <v>11</v>
      </c>
      <c r="J361">
        <v>25</v>
      </c>
      <c r="K361">
        <v>3</v>
      </c>
      <c r="L361">
        <v>2</v>
      </c>
      <c r="M361">
        <v>17</v>
      </c>
      <c r="N361">
        <v>32</v>
      </c>
      <c r="O361">
        <v>13</v>
      </c>
      <c r="P361">
        <v>979</v>
      </c>
      <c r="Q361">
        <v>19</v>
      </c>
      <c r="R361">
        <v>6</v>
      </c>
      <c r="S361">
        <v>0</v>
      </c>
      <c r="T361">
        <v>0</v>
      </c>
      <c r="U361">
        <v>0</v>
      </c>
      <c r="V361">
        <v>0</v>
      </c>
      <c r="W361">
        <v>0</v>
      </c>
      <c r="X361" t="s">
        <v>111</v>
      </c>
      <c r="Y361" t="s">
        <v>6354</v>
      </c>
      <c r="Z361" s="2">
        <f t="shared" si="10"/>
        <v>9.4384615384615387</v>
      </c>
      <c r="AA361" s="2">
        <f t="shared" si="11"/>
        <v>13.385454545454547</v>
      </c>
    </row>
    <row r="362" spans="1:27" x14ac:dyDescent="0.2">
      <c r="A362" t="s">
        <v>517</v>
      </c>
      <c r="B362" t="s">
        <v>4859</v>
      </c>
      <c r="C362" t="s">
        <v>26</v>
      </c>
      <c r="D362" t="s">
        <v>87</v>
      </c>
      <c r="E362">
        <v>0</v>
      </c>
      <c r="F362">
        <v>0</v>
      </c>
      <c r="G362">
        <v>0</v>
      </c>
      <c r="H362">
        <v>3</v>
      </c>
      <c r="I362">
        <v>12</v>
      </c>
      <c r="J362">
        <v>7</v>
      </c>
      <c r="K362">
        <v>0</v>
      </c>
      <c r="L362">
        <v>0</v>
      </c>
      <c r="M362">
        <v>4</v>
      </c>
      <c r="N362">
        <v>6</v>
      </c>
      <c r="O362">
        <v>3</v>
      </c>
      <c r="P362">
        <v>225</v>
      </c>
      <c r="Q362">
        <v>9</v>
      </c>
      <c r="R362">
        <v>8</v>
      </c>
      <c r="S362">
        <v>0</v>
      </c>
      <c r="T362">
        <v>0</v>
      </c>
      <c r="U362">
        <v>0</v>
      </c>
      <c r="V362">
        <v>0</v>
      </c>
      <c r="W362">
        <v>0</v>
      </c>
      <c r="X362" t="s">
        <v>402</v>
      </c>
      <c r="Y362" t="s">
        <v>6355</v>
      </c>
      <c r="Z362" s="2">
        <f t="shared" si="10"/>
        <v>9.4375</v>
      </c>
      <c r="AA362" s="2">
        <f t="shared" si="11"/>
        <v>13.810975609756097</v>
      </c>
    </row>
    <row r="363" spans="1:27" x14ac:dyDescent="0.2">
      <c r="A363" t="s">
        <v>6356</v>
      </c>
      <c r="B363" t="s">
        <v>4862</v>
      </c>
      <c r="C363" t="s">
        <v>26</v>
      </c>
      <c r="D363" t="s">
        <v>6179</v>
      </c>
      <c r="E363">
        <v>0</v>
      </c>
      <c r="F363">
        <v>1</v>
      </c>
      <c r="G363">
        <v>1</v>
      </c>
      <c r="H363">
        <v>2</v>
      </c>
      <c r="I363">
        <v>6</v>
      </c>
      <c r="J363">
        <v>15</v>
      </c>
      <c r="K363">
        <v>0</v>
      </c>
      <c r="L363">
        <v>5</v>
      </c>
      <c r="M363">
        <v>31</v>
      </c>
      <c r="N363">
        <v>24</v>
      </c>
      <c r="O363">
        <v>2</v>
      </c>
      <c r="P363">
        <v>148</v>
      </c>
      <c r="Q363">
        <v>8</v>
      </c>
      <c r="R363">
        <v>1</v>
      </c>
      <c r="S363">
        <v>0</v>
      </c>
      <c r="T363">
        <v>0</v>
      </c>
      <c r="U363">
        <v>0</v>
      </c>
      <c r="V363">
        <v>0</v>
      </c>
      <c r="W363">
        <v>0</v>
      </c>
      <c r="X363" t="s">
        <v>458</v>
      </c>
      <c r="Y363" t="s">
        <v>6357</v>
      </c>
      <c r="Z363" s="2">
        <f t="shared" si="10"/>
        <v>9.3909090909090907</v>
      </c>
      <c r="AA363" s="2">
        <f t="shared" si="11"/>
        <v>12.666212534059946</v>
      </c>
    </row>
    <row r="364" spans="1:27" x14ac:dyDescent="0.2">
      <c r="A364" t="s">
        <v>518</v>
      </c>
      <c r="B364" t="s">
        <v>4858</v>
      </c>
      <c r="C364" t="s">
        <v>26</v>
      </c>
      <c r="D364" t="s">
        <v>49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9</v>
      </c>
      <c r="T364">
        <v>4</v>
      </c>
      <c r="U364">
        <v>1</v>
      </c>
      <c r="V364">
        <v>0</v>
      </c>
      <c r="W364">
        <v>0</v>
      </c>
      <c r="X364" t="s">
        <v>392</v>
      </c>
      <c r="Y364" t="s">
        <v>519</v>
      </c>
      <c r="Z364" s="2">
        <f t="shared" si="10"/>
        <v>9.3333333333333339</v>
      </c>
      <c r="AA364" s="2">
        <f t="shared" si="11"/>
        <v>9.3333333333333339</v>
      </c>
    </row>
    <row r="365" spans="1:27" x14ac:dyDescent="0.2">
      <c r="A365" t="s">
        <v>6358</v>
      </c>
      <c r="B365" t="s">
        <v>4859</v>
      </c>
      <c r="C365" t="s">
        <v>26</v>
      </c>
      <c r="D365" t="s">
        <v>32</v>
      </c>
      <c r="E365">
        <v>0</v>
      </c>
      <c r="F365">
        <v>0</v>
      </c>
      <c r="G365">
        <v>1</v>
      </c>
      <c r="H365">
        <v>1</v>
      </c>
      <c r="I365">
        <v>4</v>
      </c>
      <c r="J365">
        <v>3</v>
      </c>
      <c r="K365">
        <v>5</v>
      </c>
      <c r="L365">
        <v>0</v>
      </c>
      <c r="M365">
        <v>3</v>
      </c>
      <c r="N365">
        <v>6</v>
      </c>
      <c r="O365">
        <v>8</v>
      </c>
      <c r="P365">
        <v>91</v>
      </c>
      <c r="Q365">
        <v>4</v>
      </c>
      <c r="R365">
        <v>13</v>
      </c>
      <c r="S365">
        <v>0</v>
      </c>
      <c r="T365">
        <v>0</v>
      </c>
      <c r="U365">
        <v>0</v>
      </c>
      <c r="V365">
        <v>0</v>
      </c>
      <c r="W365">
        <v>0</v>
      </c>
      <c r="X365" t="s">
        <v>458</v>
      </c>
      <c r="Y365" t="s">
        <v>6359</v>
      </c>
      <c r="Z365" s="2">
        <f t="shared" si="10"/>
        <v>9.3272727272727263</v>
      </c>
      <c r="AA365" s="2">
        <f t="shared" si="11"/>
        <v>25.793296089385471</v>
      </c>
    </row>
    <row r="366" spans="1:27" x14ac:dyDescent="0.2">
      <c r="A366" t="s">
        <v>520</v>
      </c>
      <c r="B366" t="s">
        <v>4859</v>
      </c>
      <c r="C366" t="s">
        <v>26</v>
      </c>
      <c r="D366" t="s">
        <v>64</v>
      </c>
      <c r="E366">
        <v>0</v>
      </c>
      <c r="F366">
        <v>2</v>
      </c>
      <c r="G366">
        <v>0</v>
      </c>
      <c r="H366">
        <v>13</v>
      </c>
      <c r="I366">
        <v>25</v>
      </c>
      <c r="J366">
        <v>82</v>
      </c>
      <c r="K366">
        <v>2</v>
      </c>
      <c r="L366">
        <v>5</v>
      </c>
      <c r="M366">
        <v>21</v>
      </c>
      <c r="N366">
        <v>58</v>
      </c>
      <c r="O366">
        <v>24</v>
      </c>
      <c r="P366">
        <v>1085</v>
      </c>
      <c r="Q366">
        <v>50</v>
      </c>
      <c r="R366">
        <v>33</v>
      </c>
      <c r="S366">
        <v>0</v>
      </c>
      <c r="T366">
        <v>0</v>
      </c>
      <c r="U366">
        <v>0</v>
      </c>
      <c r="V366">
        <v>0</v>
      </c>
      <c r="W366">
        <v>0</v>
      </c>
      <c r="X366" t="s">
        <v>40</v>
      </c>
      <c r="Y366" t="s">
        <v>6360</v>
      </c>
      <c r="Z366" s="2">
        <f t="shared" si="10"/>
        <v>9.32258064516129</v>
      </c>
      <c r="AA366" s="2">
        <f t="shared" si="11"/>
        <v>10.923981520369592</v>
      </c>
    </row>
    <row r="367" spans="1:27" x14ac:dyDescent="0.2">
      <c r="A367" t="s">
        <v>521</v>
      </c>
      <c r="B367" t="s">
        <v>4863</v>
      </c>
      <c r="C367" t="s">
        <v>26</v>
      </c>
      <c r="D367" t="s">
        <v>64</v>
      </c>
      <c r="E367">
        <v>5</v>
      </c>
      <c r="F367">
        <v>0</v>
      </c>
      <c r="G367">
        <v>2</v>
      </c>
      <c r="H367">
        <v>2</v>
      </c>
      <c r="I367">
        <v>18</v>
      </c>
      <c r="J367">
        <v>15</v>
      </c>
      <c r="K367">
        <v>16</v>
      </c>
      <c r="L367">
        <v>2</v>
      </c>
      <c r="M367">
        <v>19</v>
      </c>
      <c r="N367">
        <v>4</v>
      </c>
      <c r="O367">
        <v>11</v>
      </c>
      <c r="P367">
        <v>264</v>
      </c>
      <c r="Q367">
        <v>6</v>
      </c>
      <c r="R367">
        <v>5</v>
      </c>
      <c r="S367">
        <v>0</v>
      </c>
      <c r="T367">
        <v>0</v>
      </c>
      <c r="U367">
        <v>0</v>
      </c>
      <c r="V367">
        <v>0</v>
      </c>
      <c r="W367">
        <v>0</v>
      </c>
      <c r="X367" t="s">
        <v>111</v>
      </c>
      <c r="Y367" t="s">
        <v>6361</v>
      </c>
      <c r="Z367" s="2">
        <f t="shared" si="10"/>
        <v>9.3038461538461537</v>
      </c>
      <c r="AA367" s="2">
        <f t="shared" si="11"/>
        <v>15.696467195385724</v>
      </c>
    </row>
    <row r="368" spans="1:27" x14ac:dyDescent="0.2">
      <c r="A368" t="s">
        <v>522</v>
      </c>
      <c r="B368" t="s">
        <v>4859</v>
      </c>
      <c r="C368" t="s">
        <v>26</v>
      </c>
      <c r="D368" t="s">
        <v>62</v>
      </c>
      <c r="E368">
        <v>0</v>
      </c>
      <c r="F368">
        <v>0</v>
      </c>
      <c r="G368">
        <v>2</v>
      </c>
      <c r="H368">
        <v>1</v>
      </c>
      <c r="I368">
        <v>17</v>
      </c>
      <c r="J368">
        <v>11</v>
      </c>
      <c r="K368">
        <v>5</v>
      </c>
      <c r="L368">
        <v>1</v>
      </c>
      <c r="M368">
        <v>16</v>
      </c>
      <c r="N368">
        <v>2</v>
      </c>
      <c r="O368">
        <v>3</v>
      </c>
      <c r="P368">
        <v>198</v>
      </c>
      <c r="Q368">
        <v>7</v>
      </c>
      <c r="R368">
        <v>5</v>
      </c>
      <c r="S368">
        <v>0</v>
      </c>
      <c r="T368">
        <v>0</v>
      </c>
      <c r="U368">
        <v>0</v>
      </c>
      <c r="V368">
        <v>0</v>
      </c>
      <c r="W368">
        <v>0</v>
      </c>
      <c r="X368" t="s">
        <v>105</v>
      </c>
      <c r="Y368" t="s">
        <v>6362</v>
      </c>
      <c r="Z368" s="2">
        <f t="shared" si="10"/>
        <v>9.2153846153846146</v>
      </c>
      <c r="AA368" s="2">
        <f t="shared" si="11"/>
        <v>16.189189189189189</v>
      </c>
    </row>
    <row r="369" spans="1:27" x14ac:dyDescent="0.2">
      <c r="A369" t="s">
        <v>523</v>
      </c>
      <c r="B369" t="s">
        <v>4859</v>
      </c>
      <c r="C369" t="s">
        <v>26</v>
      </c>
      <c r="D369" t="s">
        <v>52</v>
      </c>
      <c r="E369">
        <v>0</v>
      </c>
      <c r="F369">
        <v>0</v>
      </c>
      <c r="G369">
        <v>1</v>
      </c>
      <c r="H369">
        <v>1</v>
      </c>
      <c r="I369">
        <v>14</v>
      </c>
      <c r="J369">
        <v>17</v>
      </c>
      <c r="K369">
        <v>3</v>
      </c>
      <c r="L369">
        <v>4</v>
      </c>
      <c r="M369">
        <v>31</v>
      </c>
      <c r="N369">
        <v>18</v>
      </c>
      <c r="O369">
        <v>1</v>
      </c>
      <c r="P369">
        <v>512</v>
      </c>
      <c r="Q369">
        <v>30</v>
      </c>
      <c r="R369">
        <v>3</v>
      </c>
      <c r="S369">
        <v>0</v>
      </c>
      <c r="T369">
        <v>0</v>
      </c>
      <c r="U369">
        <v>0</v>
      </c>
      <c r="V369">
        <v>0</v>
      </c>
      <c r="W369">
        <v>0</v>
      </c>
      <c r="X369" t="s">
        <v>145</v>
      </c>
      <c r="Y369" t="s">
        <v>408</v>
      </c>
      <c r="Z369" s="2">
        <f t="shared" si="10"/>
        <v>9.2043478260869556</v>
      </c>
      <c r="AA369" s="2">
        <f t="shared" si="11"/>
        <v>21.577576443941108</v>
      </c>
    </row>
    <row r="370" spans="1:27" x14ac:dyDescent="0.2">
      <c r="A370" t="s">
        <v>524</v>
      </c>
      <c r="B370" t="s">
        <v>4859</v>
      </c>
      <c r="C370" t="s">
        <v>26</v>
      </c>
      <c r="D370" t="s">
        <v>47</v>
      </c>
      <c r="E370">
        <v>1</v>
      </c>
      <c r="F370">
        <v>0</v>
      </c>
      <c r="G370">
        <v>1</v>
      </c>
      <c r="H370">
        <v>9</v>
      </c>
      <c r="I370">
        <v>10</v>
      </c>
      <c r="J370">
        <v>22</v>
      </c>
      <c r="K370">
        <v>5</v>
      </c>
      <c r="L370">
        <v>3</v>
      </c>
      <c r="M370">
        <v>17</v>
      </c>
      <c r="N370">
        <v>20</v>
      </c>
      <c r="O370">
        <v>11</v>
      </c>
      <c r="P370">
        <v>266</v>
      </c>
      <c r="Q370">
        <v>23</v>
      </c>
      <c r="R370">
        <v>9</v>
      </c>
      <c r="S370">
        <v>0</v>
      </c>
      <c r="T370">
        <v>0</v>
      </c>
      <c r="U370">
        <v>0</v>
      </c>
      <c r="V370">
        <v>0</v>
      </c>
      <c r="W370">
        <v>0</v>
      </c>
      <c r="X370" t="s">
        <v>80</v>
      </c>
      <c r="Y370" t="s">
        <v>525</v>
      </c>
      <c r="Z370" s="2">
        <f t="shared" si="10"/>
        <v>9.0647058823529409</v>
      </c>
      <c r="AA370" s="2">
        <f t="shared" si="11"/>
        <v>16.934065934065934</v>
      </c>
    </row>
    <row r="371" spans="1:27" x14ac:dyDescent="0.2">
      <c r="A371" t="s">
        <v>526</v>
      </c>
      <c r="B371" t="s">
        <v>4859</v>
      </c>
      <c r="C371" t="s">
        <v>26</v>
      </c>
      <c r="D371" t="s">
        <v>6196</v>
      </c>
      <c r="E371">
        <v>2</v>
      </c>
      <c r="F371">
        <v>0</v>
      </c>
      <c r="G371">
        <v>0</v>
      </c>
      <c r="H371">
        <v>3</v>
      </c>
      <c r="I371">
        <v>14</v>
      </c>
      <c r="J371">
        <v>19</v>
      </c>
      <c r="K371">
        <v>2</v>
      </c>
      <c r="L371">
        <v>1</v>
      </c>
      <c r="M371">
        <v>7</v>
      </c>
      <c r="N371">
        <v>16</v>
      </c>
      <c r="O371">
        <v>7</v>
      </c>
      <c r="P371">
        <v>189</v>
      </c>
      <c r="Q371">
        <v>14</v>
      </c>
      <c r="R371">
        <v>9</v>
      </c>
      <c r="S371">
        <v>0</v>
      </c>
      <c r="T371">
        <v>0</v>
      </c>
      <c r="U371">
        <v>0</v>
      </c>
      <c r="V371">
        <v>0</v>
      </c>
      <c r="W371">
        <v>0</v>
      </c>
      <c r="X371" t="s">
        <v>297</v>
      </c>
      <c r="Y371" t="s">
        <v>527</v>
      </c>
      <c r="Z371" s="2">
        <f t="shared" si="10"/>
        <v>9.0285714285714285</v>
      </c>
      <c r="AA371" s="2">
        <f t="shared" si="11"/>
        <v>15.007915567282321</v>
      </c>
    </row>
    <row r="372" spans="1:27" x14ac:dyDescent="0.2">
      <c r="A372" t="s">
        <v>528</v>
      </c>
      <c r="B372" t="s">
        <v>4863</v>
      </c>
      <c r="C372" t="s">
        <v>26</v>
      </c>
      <c r="D372" t="s">
        <v>6205</v>
      </c>
      <c r="E372">
        <v>0</v>
      </c>
      <c r="F372">
        <v>0</v>
      </c>
      <c r="G372">
        <v>1</v>
      </c>
      <c r="H372">
        <v>0</v>
      </c>
      <c r="I372">
        <v>9</v>
      </c>
      <c r="J372">
        <v>10</v>
      </c>
      <c r="K372">
        <v>1</v>
      </c>
      <c r="L372">
        <v>1</v>
      </c>
      <c r="M372">
        <v>4</v>
      </c>
      <c r="N372">
        <v>11</v>
      </c>
      <c r="O372">
        <v>5</v>
      </c>
      <c r="P372">
        <v>136</v>
      </c>
      <c r="Q372">
        <v>15</v>
      </c>
      <c r="R372">
        <v>4</v>
      </c>
      <c r="S372">
        <v>0</v>
      </c>
      <c r="T372">
        <v>0</v>
      </c>
      <c r="U372">
        <v>0</v>
      </c>
      <c r="V372">
        <v>0</v>
      </c>
      <c r="W372">
        <v>0</v>
      </c>
      <c r="X372" t="s">
        <v>458</v>
      </c>
      <c r="Y372" t="s">
        <v>6363</v>
      </c>
      <c r="Z372" s="2">
        <f t="shared" si="10"/>
        <v>9.0090909090909079</v>
      </c>
      <c r="AA372" s="2">
        <f t="shared" si="11"/>
        <v>16.76503759398496</v>
      </c>
    </row>
    <row r="373" spans="1:27" x14ac:dyDescent="0.2">
      <c r="A373" t="s">
        <v>529</v>
      </c>
      <c r="B373" t="s">
        <v>4863</v>
      </c>
      <c r="C373" t="s">
        <v>26</v>
      </c>
      <c r="D373" t="s">
        <v>87</v>
      </c>
      <c r="E373">
        <v>2</v>
      </c>
      <c r="F373">
        <v>0</v>
      </c>
      <c r="G373">
        <v>0</v>
      </c>
      <c r="H373">
        <v>2</v>
      </c>
      <c r="I373">
        <v>4</v>
      </c>
      <c r="J373">
        <v>15</v>
      </c>
      <c r="K373">
        <v>10</v>
      </c>
      <c r="L373">
        <v>0</v>
      </c>
      <c r="M373">
        <v>7</v>
      </c>
      <c r="N373">
        <v>3</v>
      </c>
      <c r="O373">
        <v>4</v>
      </c>
      <c r="P373">
        <v>55</v>
      </c>
      <c r="Q373">
        <v>3</v>
      </c>
      <c r="R373">
        <v>2</v>
      </c>
      <c r="S373">
        <v>0</v>
      </c>
      <c r="T373">
        <v>0</v>
      </c>
      <c r="U373">
        <v>0</v>
      </c>
      <c r="V373">
        <v>0</v>
      </c>
      <c r="W373">
        <v>0</v>
      </c>
      <c r="X373" t="s">
        <v>402</v>
      </c>
      <c r="Y373" t="s">
        <v>5019</v>
      </c>
      <c r="Z373" s="2">
        <f t="shared" si="10"/>
        <v>8.8125</v>
      </c>
      <c r="AA373" s="2">
        <f t="shared" si="11"/>
        <v>13.733766233766232</v>
      </c>
    </row>
    <row r="374" spans="1:27" x14ac:dyDescent="0.2">
      <c r="A374" t="s">
        <v>6364</v>
      </c>
      <c r="B374" t="s">
        <v>4863</v>
      </c>
      <c r="C374" t="s">
        <v>26</v>
      </c>
      <c r="D374" t="s">
        <v>6196</v>
      </c>
      <c r="E374">
        <v>1</v>
      </c>
      <c r="F374">
        <v>0</v>
      </c>
      <c r="G374">
        <v>1</v>
      </c>
      <c r="H374">
        <v>4</v>
      </c>
      <c r="I374">
        <v>22</v>
      </c>
      <c r="J374">
        <v>18</v>
      </c>
      <c r="K374">
        <v>6</v>
      </c>
      <c r="L374">
        <v>3</v>
      </c>
      <c r="M374">
        <v>16</v>
      </c>
      <c r="N374">
        <v>11</v>
      </c>
      <c r="O374">
        <v>13</v>
      </c>
      <c r="P374">
        <v>225</v>
      </c>
      <c r="Q374">
        <v>21</v>
      </c>
      <c r="R374">
        <v>11</v>
      </c>
      <c r="S374">
        <v>0</v>
      </c>
      <c r="T374">
        <v>0</v>
      </c>
      <c r="U374">
        <v>0</v>
      </c>
      <c r="V374">
        <v>0</v>
      </c>
      <c r="W374">
        <v>0</v>
      </c>
      <c r="X374" t="s">
        <v>145</v>
      </c>
      <c r="Y374" t="s">
        <v>530</v>
      </c>
      <c r="Z374" s="2">
        <f t="shared" si="10"/>
        <v>8.7826086956521738</v>
      </c>
      <c r="AA374" s="2">
        <f t="shared" si="11"/>
        <v>14.673123486682808</v>
      </c>
    </row>
    <row r="375" spans="1:27" x14ac:dyDescent="0.2">
      <c r="A375" t="s">
        <v>531</v>
      </c>
      <c r="B375" t="s">
        <v>4862</v>
      </c>
      <c r="C375" t="s">
        <v>26</v>
      </c>
      <c r="D375" t="s">
        <v>71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4</v>
      </c>
      <c r="K375">
        <v>0</v>
      </c>
      <c r="L375">
        <v>0</v>
      </c>
      <c r="M375">
        <v>26</v>
      </c>
      <c r="N375">
        <v>12</v>
      </c>
      <c r="O375">
        <v>1</v>
      </c>
      <c r="P375">
        <v>174</v>
      </c>
      <c r="Q375">
        <v>7</v>
      </c>
      <c r="R375">
        <v>1</v>
      </c>
      <c r="S375">
        <v>0</v>
      </c>
      <c r="T375">
        <v>0</v>
      </c>
      <c r="U375">
        <v>0</v>
      </c>
      <c r="V375">
        <v>0</v>
      </c>
      <c r="W375">
        <v>0</v>
      </c>
      <c r="X375" t="s">
        <v>160</v>
      </c>
      <c r="Y375" t="s">
        <v>5019</v>
      </c>
      <c r="Z375" s="2">
        <f t="shared" si="10"/>
        <v>8.6000000000000014</v>
      </c>
      <c r="AA375" s="2">
        <f t="shared" si="11"/>
        <v>15.077922077922079</v>
      </c>
    </row>
    <row r="376" spans="1:27" x14ac:dyDescent="0.2">
      <c r="A376" t="s">
        <v>6365</v>
      </c>
      <c r="B376" t="s">
        <v>4859</v>
      </c>
      <c r="C376" t="s">
        <v>26</v>
      </c>
      <c r="D376" t="s">
        <v>6205</v>
      </c>
      <c r="E376">
        <v>0</v>
      </c>
      <c r="F376">
        <v>1</v>
      </c>
      <c r="G376">
        <v>0</v>
      </c>
      <c r="H376">
        <v>6</v>
      </c>
      <c r="I376">
        <v>5</v>
      </c>
      <c r="J376">
        <v>26</v>
      </c>
      <c r="K376">
        <v>0</v>
      </c>
      <c r="L376">
        <v>10</v>
      </c>
      <c r="M376">
        <v>19</v>
      </c>
      <c r="N376">
        <v>31</v>
      </c>
      <c r="O376">
        <v>6</v>
      </c>
      <c r="P376">
        <v>416</v>
      </c>
      <c r="Q376">
        <v>25</v>
      </c>
      <c r="R376">
        <v>2</v>
      </c>
      <c r="S376">
        <v>0</v>
      </c>
      <c r="T376">
        <v>0</v>
      </c>
      <c r="U376">
        <v>0</v>
      </c>
      <c r="V376">
        <v>0</v>
      </c>
      <c r="W376">
        <v>0</v>
      </c>
      <c r="X376" t="s">
        <v>172</v>
      </c>
      <c r="Y376" t="s">
        <v>532</v>
      </c>
      <c r="Z376" s="2">
        <f t="shared" si="10"/>
        <v>8.5374999999999996</v>
      </c>
      <c r="AA376" s="2">
        <f t="shared" si="11"/>
        <v>10.339781328847771</v>
      </c>
    </row>
    <row r="377" spans="1:27" x14ac:dyDescent="0.2">
      <c r="A377" t="s">
        <v>533</v>
      </c>
      <c r="B377" t="s">
        <v>4862</v>
      </c>
      <c r="C377" t="s">
        <v>26</v>
      </c>
      <c r="D377" t="s">
        <v>39</v>
      </c>
      <c r="E377">
        <v>0</v>
      </c>
      <c r="F377">
        <v>1</v>
      </c>
      <c r="G377">
        <v>0</v>
      </c>
      <c r="H377">
        <v>5</v>
      </c>
      <c r="I377">
        <v>3</v>
      </c>
      <c r="J377">
        <v>15</v>
      </c>
      <c r="K377">
        <v>1</v>
      </c>
      <c r="L377">
        <v>6</v>
      </c>
      <c r="M377">
        <v>32</v>
      </c>
      <c r="N377">
        <v>18</v>
      </c>
      <c r="O377">
        <v>1</v>
      </c>
      <c r="P377">
        <v>489</v>
      </c>
      <c r="Q377">
        <v>6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 t="s">
        <v>216</v>
      </c>
      <c r="Y377" t="s">
        <v>534</v>
      </c>
      <c r="Z377" s="2">
        <f t="shared" si="10"/>
        <v>8.4916666666666671</v>
      </c>
      <c r="AA377" s="2">
        <f t="shared" si="11"/>
        <v>9.9038876889848808</v>
      </c>
    </row>
    <row r="378" spans="1:27" x14ac:dyDescent="0.2">
      <c r="A378" t="s">
        <v>535</v>
      </c>
      <c r="B378" t="s">
        <v>4862</v>
      </c>
      <c r="C378" t="s">
        <v>26</v>
      </c>
      <c r="D378" t="s">
        <v>103</v>
      </c>
      <c r="E378">
        <v>0</v>
      </c>
      <c r="F378">
        <v>1</v>
      </c>
      <c r="G378">
        <v>0</v>
      </c>
      <c r="H378">
        <v>2</v>
      </c>
      <c r="I378">
        <v>2</v>
      </c>
      <c r="J378">
        <v>6</v>
      </c>
      <c r="K378">
        <v>0</v>
      </c>
      <c r="L378">
        <v>3</v>
      </c>
      <c r="M378">
        <v>16</v>
      </c>
      <c r="N378">
        <v>12</v>
      </c>
      <c r="O378">
        <v>1</v>
      </c>
      <c r="P378">
        <v>191</v>
      </c>
      <c r="Q378">
        <v>5</v>
      </c>
      <c r="R378">
        <v>2</v>
      </c>
      <c r="S378">
        <v>0</v>
      </c>
      <c r="T378">
        <v>0</v>
      </c>
      <c r="U378">
        <v>0</v>
      </c>
      <c r="V378">
        <v>0</v>
      </c>
      <c r="W378">
        <v>0</v>
      </c>
      <c r="X378" t="s">
        <v>53</v>
      </c>
      <c r="Y378" t="s">
        <v>536</v>
      </c>
      <c r="Z378" s="2">
        <f t="shared" si="10"/>
        <v>8.4428571428571431</v>
      </c>
      <c r="AA378" s="2">
        <f t="shared" si="11"/>
        <v>8.8355481727574752</v>
      </c>
    </row>
    <row r="379" spans="1:27" x14ac:dyDescent="0.2">
      <c r="A379" t="s">
        <v>537</v>
      </c>
      <c r="B379" t="s">
        <v>4859</v>
      </c>
      <c r="C379" t="s">
        <v>26</v>
      </c>
      <c r="D379" t="s">
        <v>47</v>
      </c>
      <c r="E379">
        <v>2</v>
      </c>
      <c r="F379">
        <v>0</v>
      </c>
      <c r="G379">
        <v>0</v>
      </c>
      <c r="H379">
        <v>5</v>
      </c>
      <c r="I379">
        <v>17</v>
      </c>
      <c r="J379">
        <v>19</v>
      </c>
      <c r="K379">
        <v>6</v>
      </c>
      <c r="L379">
        <v>2</v>
      </c>
      <c r="M379">
        <v>12</v>
      </c>
      <c r="N379">
        <v>12</v>
      </c>
      <c r="O379">
        <v>10</v>
      </c>
      <c r="P379">
        <v>455</v>
      </c>
      <c r="Q379">
        <v>11</v>
      </c>
      <c r="R379">
        <v>7</v>
      </c>
      <c r="S379">
        <v>0</v>
      </c>
      <c r="T379">
        <v>0</v>
      </c>
      <c r="U379">
        <v>0</v>
      </c>
      <c r="V379">
        <v>0</v>
      </c>
      <c r="W379">
        <v>0</v>
      </c>
      <c r="X379" t="s">
        <v>334</v>
      </c>
      <c r="Y379" t="s">
        <v>6366</v>
      </c>
      <c r="Z379" s="2">
        <f t="shared" si="10"/>
        <v>8.4250000000000007</v>
      </c>
      <c r="AA379" s="2">
        <f t="shared" si="11"/>
        <v>13.175499565595134</v>
      </c>
    </row>
    <row r="380" spans="1:27" x14ac:dyDescent="0.2">
      <c r="A380" t="s">
        <v>538</v>
      </c>
      <c r="B380" t="s">
        <v>4859</v>
      </c>
      <c r="C380" t="s">
        <v>26</v>
      </c>
      <c r="D380" t="s">
        <v>27</v>
      </c>
      <c r="E380">
        <v>3</v>
      </c>
      <c r="F380">
        <v>0</v>
      </c>
      <c r="G380">
        <v>1</v>
      </c>
      <c r="H380">
        <v>3</v>
      </c>
      <c r="I380">
        <v>17</v>
      </c>
      <c r="J380">
        <v>40</v>
      </c>
      <c r="K380">
        <v>9</v>
      </c>
      <c r="L380">
        <v>0</v>
      </c>
      <c r="M380">
        <v>13</v>
      </c>
      <c r="N380">
        <v>11</v>
      </c>
      <c r="O380">
        <v>12</v>
      </c>
      <c r="P380">
        <v>857</v>
      </c>
      <c r="Q380">
        <v>25</v>
      </c>
      <c r="R380">
        <v>17</v>
      </c>
      <c r="S380">
        <v>0</v>
      </c>
      <c r="T380">
        <v>0</v>
      </c>
      <c r="U380">
        <v>0</v>
      </c>
      <c r="V380">
        <v>0</v>
      </c>
      <c r="W380">
        <v>0</v>
      </c>
      <c r="X380" t="s">
        <v>31</v>
      </c>
      <c r="Y380" t="s">
        <v>5291</v>
      </c>
      <c r="Z380" s="2">
        <f t="shared" si="10"/>
        <v>8.3899999999999988</v>
      </c>
      <c r="AA380" s="2">
        <f t="shared" si="11"/>
        <v>14.175844806007508</v>
      </c>
    </row>
    <row r="381" spans="1:27" x14ac:dyDescent="0.2">
      <c r="A381" t="s">
        <v>539</v>
      </c>
      <c r="B381" t="s">
        <v>4863</v>
      </c>
      <c r="C381" t="s">
        <v>26</v>
      </c>
      <c r="D381" t="s">
        <v>103</v>
      </c>
      <c r="E381">
        <v>3</v>
      </c>
      <c r="F381">
        <v>0</v>
      </c>
      <c r="G381">
        <v>1</v>
      </c>
      <c r="H381">
        <v>5</v>
      </c>
      <c r="I381">
        <v>24</v>
      </c>
      <c r="J381">
        <v>16</v>
      </c>
      <c r="K381">
        <v>17</v>
      </c>
      <c r="L381">
        <v>3</v>
      </c>
      <c r="M381">
        <v>13</v>
      </c>
      <c r="N381">
        <v>3</v>
      </c>
      <c r="O381">
        <v>6</v>
      </c>
      <c r="P381">
        <v>187</v>
      </c>
      <c r="Q381">
        <v>4</v>
      </c>
      <c r="R381">
        <v>1</v>
      </c>
      <c r="S381">
        <v>0</v>
      </c>
      <c r="T381">
        <v>0</v>
      </c>
      <c r="U381">
        <v>0</v>
      </c>
      <c r="V381">
        <v>0</v>
      </c>
      <c r="W381">
        <v>0</v>
      </c>
      <c r="X381" t="s">
        <v>88</v>
      </c>
      <c r="Y381" t="s">
        <v>540</v>
      </c>
      <c r="Z381" s="2">
        <f t="shared" si="10"/>
        <v>8.2714285714285705</v>
      </c>
      <c r="AA381" s="2">
        <f t="shared" si="11"/>
        <v>13.605744125326369</v>
      </c>
    </row>
    <row r="382" spans="1:27" x14ac:dyDescent="0.2">
      <c r="A382" t="s">
        <v>541</v>
      </c>
      <c r="B382" t="s">
        <v>4862</v>
      </c>
      <c r="C382" t="s">
        <v>26</v>
      </c>
      <c r="D382" t="s">
        <v>64</v>
      </c>
      <c r="E382">
        <v>0</v>
      </c>
      <c r="F382">
        <v>0</v>
      </c>
      <c r="G382">
        <v>0</v>
      </c>
      <c r="H382">
        <v>3</v>
      </c>
      <c r="I382">
        <v>7</v>
      </c>
      <c r="J382">
        <v>8</v>
      </c>
      <c r="K382">
        <v>1</v>
      </c>
      <c r="L382">
        <v>0</v>
      </c>
      <c r="M382">
        <v>11</v>
      </c>
      <c r="N382">
        <v>4</v>
      </c>
      <c r="O382">
        <v>0</v>
      </c>
      <c r="P382">
        <v>120</v>
      </c>
      <c r="Q382">
        <v>9</v>
      </c>
      <c r="R382">
        <v>5</v>
      </c>
      <c r="S382">
        <v>0</v>
      </c>
      <c r="T382">
        <v>0</v>
      </c>
      <c r="U382">
        <v>0</v>
      </c>
      <c r="V382">
        <v>0</v>
      </c>
      <c r="W382">
        <v>0</v>
      </c>
      <c r="X382" t="s">
        <v>108</v>
      </c>
      <c r="Y382" t="s">
        <v>5054</v>
      </c>
      <c r="Z382" s="2">
        <f t="shared" si="10"/>
        <v>8.25</v>
      </c>
      <c r="AA382" s="2">
        <f t="shared" si="11"/>
        <v>12.205479452054796</v>
      </c>
    </row>
    <row r="383" spans="1:27" x14ac:dyDescent="0.2">
      <c r="A383" t="s">
        <v>542</v>
      </c>
      <c r="B383" t="s">
        <v>4859</v>
      </c>
      <c r="C383" t="s">
        <v>26</v>
      </c>
      <c r="D383" t="s">
        <v>71</v>
      </c>
      <c r="E383">
        <v>0</v>
      </c>
      <c r="F383">
        <v>0</v>
      </c>
      <c r="G383">
        <v>4</v>
      </c>
      <c r="H383">
        <v>2</v>
      </c>
      <c r="I383">
        <v>8</v>
      </c>
      <c r="J383">
        <v>17</v>
      </c>
      <c r="K383">
        <v>10</v>
      </c>
      <c r="L383">
        <v>0</v>
      </c>
      <c r="M383">
        <v>1</v>
      </c>
      <c r="N383">
        <v>7</v>
      </c>
      <c r="O383">
        <v>30</v>
      </c>
      <c r="P383">
        <v>495</v>
      </c>
      <c r="Q383">
        <v>23</v>
      </c>
      <c r="R383">
        <v>13</v>
      </c>
      <c r="S383">
        <v>0</v>
      </c>
      <c r="T383">
        <v>0</v>
      </c>
      <c r="U383">
        <v>0</v>
      </c>
      <c r="V383">
        <v>0</v>
      </c>
      <c r="W383">
        <v>0</v>
      </c>
      <c r="X383" t="s">
        <v>40</v>
      </c>
      <c r="Y383" t="s">
        <v>543</v>
      </c>
      <c r="Z383" s="2">
        <f t="shared" si="10"/>
        <v>8.241935483870968</v>
      </c>
      <c r="AA383" s="2">
        <f t="shared" si="11"/>
        <v>22.478005865102638</v>
      </c>
    </row>
    <row r="384" spans="1:27" x14ac:dyDescent="0.2">
      <c r="A384" t="s">
        <v>6367</v>
      </c>
      <c r="B384" t="s">
        <v>4859</v>
      </c>
      <c r="C384" t="s">
        <v>26</v>
      </c>
      <c r="D384" t="s">
        <v>6179</v>
      </c>
      <c r="E384">
        <v>0</v>
      </c>
      <c r="F384">
        <v>0</v>
      </c>
      <c r="G384">
        <v>0</v>
      </c>
      <c r="H384">
        <v>8</v>
      </c>
      <c r="I384">
        <v>12</v>
      </c>
      <c r="J384">
        <v>45</v>
      </c>
      <c r="K384">
        <v>8</v>
      </c>
      <c r="L384">
        <v>4</v>
      </c>
      <c r="M384">
        <v>22</v>
      </c>
      <c r="N384">
        <v>33</v>
      </c>
      <c r="O384">
        <v>6</v>
      </c>
      <c r="P384">
        <v>302</v>
      </c>
      <c r="Q384">
        <v>39</v>
      </c>
      <c r="R384">
        <v>4</v>
      </c>
      <c r="S384">
        <v>0</v>
      </c>
      <c r="T384">
        <v>0</v>
      </c>
      <c r="U384">
        <v>0</v>
      </c>
      <c r="V384">
        <v>0</v>
      </c>
      <c r="W384">
        <v>0</v>
      </c>
      <c r="X384" t="s">
        <v>77</v>
      </c>
      <c r="Y384" t="s">
        <v>6368</v>
      </c>
      <c r="Z384" s="2">
        <f t="shared" si="10"/>
        <v>8.1421052631578945</v>
      </c>
      <c r="AA384" s="2">
        <f t="shared" si="11"/>
        <v>11.337947882736156</v>
      </c>
    </row>
    <row r="385" spans="1:27" x14ac:dyDescent="0.2">
      <c r="A385" t="s">
        <v>544</v>
      </c>
      <c r="B385" t="s">
        <v>4862</v>
      </c>
      <c r="C385" t="s">
        <v>26</v>
      </c>
      <c r="D385" t="s">
        <v>51</v>
      </c>
      <c r="E385">
        <v>0</v>
      </c>
      <c r="F385">
        <v>0</v>
      </c>
      <c r="G385">
        <v>0</v>
      </c>
      <c r="H385">
        <v>2</v>
      </c>
      <c r="I385">
        <v>2</v>
      </c>
      <c r="J385">
        <v>14</v>
      </c>
      <c r="K385">
        <v>0</v>
      </c>
      <c r="L385">
        <v>2</v>
      </c>
      <c r="M385">
        <v>21</v>
      </c>
      <c r="N385">
        <v>10</v>
      </c>
      <c r="O385">
        <v>1</v>
      </c>
      <c r="P385">
        <v>173</v>
      </c>
      <c r="Q385">
        <v>3</v>
      </c>
      <c r="R385">
        <v>2</v>
      </c>
      <c r="S385">
        <v>0</v>
      </c>
      <c r="T385">
        <v>0</v>
      </c>
      <c r="U385">
        <v>0</v>
      </c>
      <c r="V385">
        <v>0</v>
      </c>
      <c r="W385">
        <v>0</v>
      </c>
      <c r="X385" t="s">
        <v>108</v>
      </c>
      <c r="Y385" t="s">
        <v>5772</v>
      </c>
      <c r="Z385" s="2">
        <f t="shared" si="10"/>
        <v>8.1333333333333329</v>
      </c>
      <c r="AA385" s="2">
        <f t="shared" si="11"/>
        <v>9.6953642384105958</v>
      </c>
    </row>
    <row r="386" spans="1:27" x14ac:dyDescent="0.2">
      <c r="A386" t="s">
        <v>545</v>
      </c>
      <c r="B386" t="s">
        <v>4862</v>
      </c>
      <c r="C386" t="s">
        <v>26</v>
      </c>
      <c r="D386" t="s">
        <v>6205</v>
      </c>
      <c r="E386">
        <v>0</v>
      </c>
      <c r="F386">
        <v>0</v>
      </c>
      <c r="G386">
        <v>0</v>
      </c>
      <c r="H386">
        <v>2</v>
      </c>
      <c r="I386">
        <v>7</v>
      </c>
      <c r="J386">
        <v>12</v>
      </c>
      <c r="K386">
        <v>0</v>
      </c>
      <c r="L386">
        <v>2</v>
      </c>
      <c r="M386">
        <v>16</v>
      </c>
      <c r="N386">
        <v>14</v>
      </c>
      <c r="O386">
        <v>2</v>
      </c>
      <c r="P386">
        <v>177</v>
      </c>
      <c r="Q386">
        <v>4</v>
      </c>
      <c r="R386">
        <v>1</v>
      </c>
      <c r="S386">
        <v>0</v>
      </c>
      <c r="T386">
        <v>0</v>
      </c>
      <c r="U386">
        <v>0</v>
      </c>
      <c r="V386">
        <v>0</v>
      </c>
      <c r="W386">
        <v>0</v>
      </c>
      <c r="X386" t="s">
        <v>402</v>
      </c>
      <c r="Y386" t="s">
        <v>546</v>
      </c>
      <c r="Z386" s="2">
        <f t="shared" ref="Z386:Z449" si="12">(E386*10+F386*-10+G386*5+H386*-5+I386*2+J386*-2+K386*4+L386*3+M386*1.5+N386*1.5+O386*3+P386*0.1+Q386*2+R386*2+S386*5+T386*-8+U386*15+V386+W386*-4)/X386</f>
        <v>8.0875000000000004</v>
      </c>
      <c r="AA386" s="2">
        <f t="shared" ref="AA386:AA449" si="13">(E386*10+F386*-10+G386*5+H386*-5+I386*2+J386*-2+K386*4+L386*3+M386*1.5+N386*1.5+O386*3+P386*0.1+Q386*2+R386*2+S386*5+T386*-8+U386*15+V386+W386*-4)/(Y386/90)</f>
        <v>9.7865546218487403</v>
      </c>
    </row>
    <row r="387" spans="1:27" x14ac:dyDescent="0.2">
      <c r="A387" t="s">
        <v>6369</v>
      </c>
      <c r="B387" t="s">
        <v>4859</v>
      </c>
      <c r="C387" t="s">
        <v>26</v>
      </c>
      <c r="D387" t="s">
        <v>62</v>
      </c>
      <c r="E387">
        <v>1</v>
      </c>
      <c r="F387">
        <v>0</v>
      </c>
      <c r="G387">
        <v>0</v>
      </c>
      <c r="H387">
        <v>0</v>
      </c>
      <c r="I387">
        <v>0</v>
      </c>
      <c r="J387">
        <v>5</v>
      </c>
      <c r="K387">
        <v>5</v>
      </c>
      <c r="L387">
        <v>0</v>
      </c>
      <c r="M387">
        <v>2</v>
      </c>
      <c r="N387">
        <v>1</v>
      </c>
      <c r="O387">
        <v>6</v>
      </c>
      <c r="P387">
        <v>59</v>
      </c>
      <c r="Q387">
        <v>2</v>
      </c>
      <c r="R387">
        <v>2</v>
      </c>
      <c r="S387">
        <v>0</v>
      </c>
      <c r="T387">
        <v>0</v>
      </c>
      <c r="U387">
        <v>0</v>
      </c>
      <c r="V387">
        <v>0</v>
      </c>
      <c r="W387">
        <v>0</v>
      </c>
      <c r="X387" t="s">
        <v>53</v>
      </c>
      <c r="Y387" t="s">
        <v>5706</v>
      </c>
      <c r="Z387" s="2">
        <f t="shared" si="12"/>
        <v>8.0571428571428569</v>
      </c>
      <c r="AA387" s="2">
        <f t="shared" si="13"/>
        <v>19.300380228136884</v>
      </c>
    </row>
    <row r="388" spans="1:27" x14ac:dyDescent="0.2">
      <c r="A388" t="s">
        <v>6370</v>
      </c>
      <c r="B388" t="s">
        <v>4859</v>
      </c>
      <c r="C388" t="s">
        <v>26</v>
      </c>
      <c r="D388" t="s">
        <v>6179</v>
      </c>
      <c r="E388">
        <v>1</v>
      </c>
      <c r="F388">
        <v>0</v>
      </c>
      <c r="G388">
        <v>0</v>
      </c>
      <c r="H388">
        <v>5</v>
      </c>
      <c r="I388">
        <v>7</v>
      </c>
      <c r="J388">
        <v>29</v>
      </c>
      <c r="K388">
        <v>5</v>
      </c>
      <c r="L388">
        <v>1</v>
      </c>
      <c r="M388">
        <v>6</v>
      </c>
      <c r="N388">
        <v>14</v>
      </c>
      <c r="O388">
        <v>7</v>
      </c>
      <c r="P388">
        <v>317</v>
      </c>
      <c r="Q388">
        <v>25</v>
      </c>
      <c r="R388">
        <v>12</v>
      </c>
      <c r="S388">
        <v>0</v>
      </c>
      <c r="T388">
        <v>0</v>
      </c>
      <c r="U388">
        <v>0</v>
      </c>
      <c r="V388">
        <v>0</v>
      </c>
      <c r="W388">
        <v>0</v>
      </c>
      <c r="X388" t="s">
        <v>299</v>
      </c>
      <c r="Y388" t="s">
        <v>547</v>
      </c>
      <c r="Z388" s="2">
        <f t="shared" si="12"/>
        <v>8.0466666666666669</v>
      </c>
      <c r="AA388" s="2">
        <f t="shared" si="13"/>
        <v>13.378078817733991</v>
      </c>
    </row>
    <row r="389" spans="1:27" x14ac:dyDescent="0.2">
      <c r="A389" t="s">
        <v>548</v>
      </c>
      <c r="B389" t="s">
        <v>4863</v>
      </c>
      <c r="C389" t="s">
        <v>26</v>
      </c>
      <c r="D389" t="s">
        <v>62</v>
      </c>
      <c r="E389">
        <v>1</v>
      </c>
      <c r="F389">
        <v>0</v>
      </c>
      <c r="G389">
        <v>2</v>
      </c>
      <c r="H389">
        <v>1</v>
      </c>
      <c r="I389">
        <v>18</v>
      </c>
      <c r="J389">
        <v>12</v>
      </c>
      <c r="K389">
        <v>5</v>
      </c>
      <c r="L389">
        <v>1</v>
      </c>
      <c r="M389">
        <v>5</v>
      </c>
      <c r="N389">
        <v>3</v>
      </c>
      <c r="O389">
        <v>6</v>
      </c>
      <c r="P389">
        <v>124</v>
      </c>
      <c r="Q389">
        <v>2</v>
      </c>
      <c r="R389">
        <v>4</v>
      </c>
      <c r="S389">
        <v>0</v>
      </c>
      <c r="T389">
        <v>0</v>
      </c>
      <c r="U389">
        <v>0</v>
      </c>
      <c r="V389">
        <v>0</v>
      </c>
      <c r="W389">
        <v>0</v>
      </c>
      <c r="X389" t="s">
        <v>105</v>
      </c>
      <c r="Y389" t="s">
        <v>4898</v>
      </c>
      <c r="Z389" s="2">
        <f t="shared" si="12"/>
        <v>8.0307692307692307</v>
      </c>
      <c r="AA389" s="2">
        <f t="shared" si="13"/>
        <v>14.150602409638553</v>
      </c>
    </row>
    <row r="390" spans="1:27" x14ac:dyDescent="0.2">
      <c r="A390" t="s">
        <v>549</v>
      </c>
      <c r="B390" t="s">
        <v>4862</v>
      </c>
      <c r="C390" t="s">
        <v>26</v>
      </c>
      <c r="D390" t="s">
        <v>6196</v>
      </c>
      <c r="E390">
        <v>0</v>
      </c>
      <c r="F390">
        <v>0</v>
      </c>
      <c r="G390">
        <v>3</v>
      </c>
      <c r="H390">
        <v>1</v>
      </c>
      <c r="I390">
        <v>6</v>
      </c>
      <c r="J390">
        <v>16</v>
      </c>
      <c r="K390">
        <v>0</v>
      </c>
      <c r="L390">
        <v>1</v>
      </c>
      <c r="M390">
        <v>37</v>
      </c>
      <c r="N390">
        <v>24</v>
      </c>
      <c r="O390">
        <v>4</v>
      </c>
      <c r="P390">
        <v>219</v>
      </c>
      <c r="Q390">
        <v>11</v>
      </c>
      <c r="R390">
        <v>6</v>
      </c>
      <c r="S390">
        <v>0</v>
      </c>
      <c r="T390">
        <v>0</v>
      </c>
      <c r="U390">
        <v>0</v>
      </c>
      <c r="V390">
        <v>0</v>
      </c>
      <c r="W390">
        <v>0</v>
      </c>
      <c r="X390" t="s">
        <v>77</v>
      </c>
      <c r="Y390" t="s">
        <v>6371</v>
      </c>
      <c r="Z390" s="2">
        <f t="shared" si="12"/>
        <v>8.0210526315789483</v>
      </c>
      <c r="AA390" s="2">
        <f t="shared" si="13"/>
        <v>14.198757763975157</v>
      </c>
    </row>
    <row r="391" spans="1:27" x14ac:dyDescent="0.2">
      <c r="A391" t="s">
        <v>550</v>
      </c>
      <c r="B391" t="s">
        <v>4859</v>
      </c>
      <c r="C391" t="s">
        <v>26</v>
      </c>
      <c r="D391" t="s">
        <v>6179</v>
      </c>
      <c r="E391">
        <v>0</v>
      </c>
      <c r="F391">
        <v>0</v>
      </c>
      <c r="G391">
        <v>0</v>
      </c>
      <c r="H391">
        <v>1</v>
      </c>
      <c r="I391">
        <v>2</v>
      </c>
      <c r="J391">
        <v>4</v>
      </c>
      <c r="K391">
        <v>0</v>
      </c>
      <c r="L391">
        <v>1</v>
      </c>
      <c r="M391">
        <v>2</v>
      </c>
      <c r="N391">
        <v>3</v>
      </c>
      <c r="O391">
        <v>1</v>
      </c>
      <c r="P391">
        <v>54</v>
      </c>
      <c r="Q391">
        <v>6</v>
      </c>
      <c r="R391">
        <v>1</v>
      </c>
      <c r="S391">
        <v>0</v>
      </c>
      <c r="T391">
        <v>0</v>
      </c>
      <c r="U391">
        <v>0</v>
      </c>
      <c r="V391">
        <v>0</v>
      </c>
      <c r="W391">
        <v>0</v>
      </c>
      <c r="X391" t="s">
        <v>392</v>
      </c>
      <c r="Y391" t="s">
        <v>551</v>
      </c>
      <c r="Z391" s="2">
        <f t="shared" si="12"/>
        <v>7.9666666666666659</v>
      </c>
      <c r="AA391" s="2">
        <f t="shared" si="13"/>
        <v>11.203125</v>
      </c>
    </row>
    <row r="392" spans="1:27" x14ac:dyDescent="0.2">
      <c r="A392" t="s">
        <v>552</v>
      </c>
      <c r="B392" t="s">
        <v>4863</v>
      </c>
      <c r="C392" t="s">
        <v>26</v>
      </c>
      <c r="D392" t="s">
        <v>6205</v>
      </c>
      <c r="E392">
        <v>5</v>
      </c>
      <c r="F392">
        <v>0</v>
      </c>
      <c r="G392">
        <v>1</v>
      </c>
      <c r="H392">
        <v>3</v>
      </c>
      <c r="I392">
        <v>28</v>
      </c>
      <c r="J392">
        <v>65</v>
      </c>
      <c r="K392">
        <v>23</v>
      </c>
      <c r="L392">
        <v>1</v>
      </c>
      <c r="M392">
        <v>20</v>
      </c>
      <c r="N392">
        <v>6</v>
      </c>
      <c r="O392">
        <v>18</v>
      </c>
      <c r="P392">
        <v>449</v>
      </c>
      <c r="Q392">
        <v>9</v>
      </c>
      <c r="R392">
        <v>15</v>
      </c>
      <c r="S392">
        <v>0</v>
      </c>
      <c r="T392">
        <v>0</v>
      </c>
      <c r="U392">
        <v>0</v>
      </c>
      <c r="V392">
        <v>0</v>
      </c>
      <c r="W392">
        <v>0</v>
      </c>
      <c r="X392" t="s">
        <v>40</v>
      </c>
      <c r="Y392" t="s">
        <v>6372</v>
      </c>
      <c r="Z392" s="2">
        <f t="shared" si="12"/>
        <v>7.9645161290322584</v>
      </c>
      <c r="AA392" s="2">
        <f t="shared" si="13"/>
        <v>10.373949579831933</v>
      </c>
    </row>
    <row r="393" spans="1:27" x14ac:dyDescent="0.2">
      <c r="A393" t="s">
        <v>553</v>
      </c>
      <c r="B393" t="s">
        <v>4858</v>
      </c>
      <c r="C393" t="s">
        <v>26</v>
      </c>
      <c r="D393" t="s">
        <v>71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96</v>
      </c>
      <c r="T393">
        <v>53</v>
      </c>
      <c r="U393">
        <v>10</v>
      </c>
      <c r="V393">
        <v>97</v>
      </c>
      <c r="W393">
        <v>1</v>
      </c>
      <c r="X393" t="s">
        <v>193</v>
      </c>
      <c r="Y393" t="s">
        <v>554</v>
      </c>
      <c r="Z393" s="2">
        <f t="shared" si="12"/>
        <v>7.8684210526315788</v>
      </c>
      <c r="AA393" s="2">
        <f t="shared" si="13"/>
        <v>7.8684210526315788</v>
      </c>
    </row>
    <row r="394" spans="1:27" x14ac:dyDescent="0.2">
      <c r="A394" t="s">
        <v>555</v>
      </c>
      <c r="B394" t="s">
        <v>4863</v>
      </c>
      <c r="C394" t="s">
        <v>26</v>
      </c>
      <c r="D394" t="s">
        <v>95</v>
      </c>
      <c r="E394">
        <v>3</v>
      </c>
      <c r="F394">
        <v>0</v>
      </c>
      <c r="G394">
        <v>2</v>
      </c>
      <c r="H394">
        <v>2</v>
      </c>
      <c r="I394">
        <v>4</v>
      </c>
      <c r="J394">
        <v>11</v>
      </c>
      <c r="K394">
        <v>14</v>
      </c>
      <c r="L394">
        <v>0</v>
      </c>
      <c r="M394">
        <v>2</v>
      </c>
      <c r="N394">
        <v>11</v>
      </c>
      <c r="O394">
        <v>7</v>
      </c>
      <c r="P394">
        <v>128</v>
      </c>
      <c r="Q394">
        <v>8</v>
      </c>
      <c r="R394">
        <v>8</v>
      </c>
      <c r="S394">
        <v>0</v>
      </c>
      <c r="T394">
        <v>0</v>
      </c>
      <c r="U394">
        <v>0</v>
      </c>
      <c r="V394">
        <v>0</v>
      </c>
      <c r="W394">
        <v>0</v>
      </c>
      <c r="X394" t="s">
        <v>334</v>
      </c>
      <c r="Y394" t="s">
        <v>556</v>
      </c>
      <c r="Z394" s="2">
        <f t="shared" si="12"/>
        <v>7.8650000000000002</v>
      </c>
      <c r="AA394" s="2">
        <f t="shared" si="13"/>
        <v>20.08085106382979</v>
      </c>
    </row>
    <row r="395" spans="1:27" x14ac:dyDescent="0.2">
      <c r="A395" t="s">
        <v>557</v>
      </c>
      <c r="B395" t="s">
        <v>4859</v>
      </c>
      <c r="C395" t="s">
        <v>26</v>
      </c>
      <c r="D395" t="s">
        <v>51</v>
      </c>
      <c r="E395">
        <v>0</v>
      </c>
      <c r="F395">
        <v>0</v>
      </c>
      <c r="G395">
        <v>0</v>
      </c>
      <c r="H395">
        <v>6</v>
      </c>
      <c r="I395">
        <v>15</v>
      </c>
      <c r="J395">
        <v>22</v>
      </c>
      <c r="K395">
        <v>0</v>
      </c>
      <c r="L395">
        <v>3</v>
      </c>
      <c r="M395">
        <v>20</v>
      </c>
      <c r="N395">
        <v>34</v>
      </c>
      <c r="O395">
        <v>3</v>
      </c>
      <c r="P395">
        <v>577</v>
      </c>
      <c r="Q395">
        <v>21</v>
      </c>
      <c r="R395">
        <v>5</v>
      </c>
      <c r="S395">
        <v>0</v>
      </c>
      <c r="T395">
        <v>0</v>
      </c>
      <c r="U395">
        <v>0</v>
      </c>
      <c r="V395">
        <v>0</v>
      </c>
      <c r="W395">
        <v>0</v>
      </c>
      <c r="X395" t="s">
        <v>88</v>
      </c>
      <c r="Y395" t="s">
        <v>438</v>
      </c>
      <c r="Z395" s="2">
        <f t="shared" si="12"/>
        <v>7.8428571428571425</v>
      </c>
      <c r="AA395" s="2">
        <f t="shared" si="13"/>
        <v>11.490697674418604</v>
      </c>
    </row>
    <row r="396" spans="1:27" x14ac:dyDescent="0.2">
      <c r="A396" t="s">
        <v>558</v>
      </c>
      <c r="B396" t="s">
        <v>4859</v>
      </c>
      <c r="C396" t="s">
        <v>26</v>
      </c>
      <c r="D396" t="s">
        <v>95</v>
      </c>
      <c r="E396">
        <v>2</v>
      </c>
      <c r="F396">
        <v>1</v>
      </c>
      <c r="G396">
        <v>1</v>
      </c>
      <c r="H396">
        <v>10</v>
      </c>
      <c r="I396">
        <v>22</v>
      </c>
      <c r="J396">
        <v>49</v>
      </c>
      <c r="K396">
        <v>7</v>
      </c>
      <c r="L396">
        <v>3</v>
      </c>
      <c r="M396">
        <v>21</v>
      </c>
      <c r="N396">
        <v>41</v>
      </c>
      <c r="O396">
        <v>7</v>
      </c>
      <c r="P396">
        <v>634</v>
      </c>
      <c r="Q396">
        <v>42</v>
      </c>
      <c r="R396">
        <v>12</v>
      </c>
      <c r="S396">
        <v>0</v>
      </c>
      <c r="T396">
        <v>0</v>
      </c>
      <c r="U396">
        <v>0</v>
      </c>
      <c r="V396">
        <v>0</v>
      </c>
      <c r="W396">
        <v>0</v>
      </c>
      <c r="X396" t="s">
        <v>31</v>
      </c>
      <c r="Y396" t="s">
        <v>6373</v>
      </c>
      <c r="Z396" s="2">
        <f t="shared" si="12"/>
        <v>7.78</v>
      </c>
      <c r="AA396" s="2">
        <f t="shared" si="13"/>
        <v>10.342688330871493</v>
      </c>
    </row>
    <row r="397" spans="1:27" x14ac:dyDescent="0.2">
      <c r="A397" t="s">
        <v>559</v>
      </c>
      <c r="B397" t="s">
        <v>4863</v>
      </c>
      <c r="C397" t="s">
        <v>26</v>
      </c>
      <c r="D397" t="s">
        <v>49</v>
      </c>
      <c r="E397">
        <v>6</v>
      </c>
      <c r="F397">
        <v>0</v>
      </c>
      <c r="G397">
        <v>1</v>
      </c>
      <c r="H397">
        <v>7</v>
      </c>
      <c r="I397">
        <v>13</v>
      </c>
      <c r="J397">
        <v>55</v>
      </c>
      <c r="K397">
        <v>20</v>
      </c>
      <c r="L397">
        <v>1</v>
      </c>
      <c r="M397">
        <v>6</v>
      </c>
      <c r="N397">
        <v>4</v>
      </c>
      <c r="O397">
        <v>11</v>
      </c>
      <c r="P397">
        <v>197</v>
      </c>
      <c r="Q397">
        <v>18</v>
      </c>
      <c r="R397">
        <v>11</v>
      </c>
      <c r="S397">
        <v>0</v>
      </c>
      <c r="T397">
        <v>0</v>
      </c>
      <c r="U397">
        <v>0</v>
      </c>
      <c r="V397">
        <v>0</v>
      </c>
      <c r="W397">
        <v>0</v>
      </c>
      <c r="X397" t="s">
        <v>334</v>
      </c>
      <c r="Y397" t="s">
        <v>5443</v>
      </c>
      <c r="Z397" s="2">
        <f t="shared" si="12"/>
        <v>7.7349999999999994</v>
      </c>
      <c r="AA397" s="2">
        <f t="shared" si="13"/>
        <v>10.111111111111111</v>
      </c>
    </row>
    <row r="398" spans="1:27" x14ac:dyDescent="0.2">
      <c r="A398" t="s">
        <v>560</v>
      </c>
      <c r="B398" t="s">
        <v>4863</v>
      </c>
      <c r="C398" t="s">
        <v>26</v>
      </c>
      <c r="D398" t="s">
        <v>47</v>
      </c>
      <c r="E398">
        <v>4</v>
      </c>
      <c r="F398">
        <v>0</v>
      </c>
      <c r="G398">
        <v>1</v>
      </c>
      <c r="H398">
        <v>2</v>
      </c>
      <c r="I398">
        <v>28</v>
      </c>
      <c r="J398">
        <v>31</v>
      </c>
      <c r="K398">
        <v>14</v>
      </c>
      <c r="L398">
        <v>0</v>
      </c>
      <c r="M398">
        <v>7</v>
      </c>
      <c r="N398">
        <v>1</v>
      </c>
      <c r="O398">
        <v>5</v>
      </c>
      <c r="P398">
        <v>254</v>
      </c>
      <c r="Q398">
        <v>9</v>
      </c>
      <c r="R398">
        <v>7</v>
      </c>
      <c r="S398">
        <v>0</v>
      </c>
      <c r="T398">
        <v>0</v>
      </c>
      <c r="U398">
        <v>0</v>
      </c>
      <c r="V398">
        <v>0</v>
      </c>
      <c r="W398">
        <v>0</v>
      </c>
      <c r="X398" t="s">
        <v>99</v>
      </c>
      <c r="Y398" t="s">
        <v>6374</v>
      </c>
      <c r="Z398" s="2">
        <f t="shared" si="12"/>
        <v>7.7</v>
      </c>
      <c r="AA398" s="2">
        <f t="shared" si="13"/>
        <v>10.218498659517426</v>
      </c>
    </row>
    <row r="399" spans="1:27" x14ac:dyDescent="0.2">
      <c r="A399" t="s">
        <v>561</v>
      </c>
      <c r="B399" t="s">
        <v>4859</v>
      </c>
      <c r="C399" t="s">
        <v>26</v>
      </c>
      <c r="D399" t="s">
        <v>71</v>
      </c>
      <c r="E399">
        <v>0</v>
      </c>
      <c r="F399">
        <v>1</v>
      </c>
      <c r="G399">
        <v>1</v>
      </c>
      <c r="H399">
        <v>5</v>
      </c>
      <c r="I399">
        <v>12</v>
      </c>
      <c r="J399">
        <v>20</v>
      </c>
      <c r="K399">
        <v>4</v>
      </c>
      <c r="L399">
        <v>3</v>
      </c>
      <c r="M399">
        <v>11</v>
      </c>
      <c r="N399">
        <v>20</v>
      </c>
      <c r="O399">
        <v>13</v>
      </c>
      <c r="P399">
        <v>337</v>
      </c>
      <c r="Q399">
        <v>12</v>
      </c>
      <c r="R399">
        <v>12</v>
      </c>
      <c r="S399">
        <v>0</v>
      </c>
      <c r="T399">
        <v>0</v>
      </c>
      <c r="U399">
        <v>0</v>
      </c>
      <c r="V399">
        <v>0</v>
      </c>
      <c r="W399">
        <v>0</v>
      </c>
      <c r="X399" t="s">
        <v>77</v>
      </c>
      <c r="Y399" t="s">
        <v>562</v>
      </c>
      <c r="Z399" s="2">
        <f t="shared" si="12"/>
        <v>7.6947368421052627</v>
      </c>
      <c r="AA399" s="2">
        <f t="shared" si="13"/>
        <v>18.123966942148758</v>
      </c>
    </row>
    <row r="400" spans="1:27" x14ac:dyDescent="0.2">
      <c r="A400" t="s">
        <v>563</v>
      </c>
      <c r="B400" t="s">
        <v>4863</v>
      </c>
      <c r="C400" t="s">
        <v>26</v>
      </c>
      <c r="D400" t="s">
        <v>84</v>
      </c>
      <c r="E400">
        <v>3</v>
      </c>
      <c r="F400">
        <v>0</v>
      </c>
      <c r="G400">
        <v>1</v>
      </c>
      <c r="H400">
        <v>8</v>
      </c>
      <c r="I400">
        <v>27</v>
      </c>
      <c r="J400">
        <v>60</v>
      </c>
      <c r="K400">
        <v>10</v>
      </c>
      <c r="L400">
        <v>0</v>
      </c>
      <c r="M400">
        <v>11</v>
      </c>
      <c r="N400">
        <v>31</v>
      </c>
      <c r="O400">
        <v>15</v>
      </c>
      <c r="P400">
        <v>391</v>
      </c>
      <c r="Q400">
        <v>34</v>
      </c>
      <c r="R400">
        <v>31</v>
      </c>
      <c r="S400">
        <v>0</v>
      </c>
      <c r="T400">
        <v>0</v>
      </c>
      <c r="U400">
        <v>0</v>
      </c>
      <c r="V400">
        <v>0</v>
      </c>
      <c r="W400">
        <v>0</v>
      </c>
      <c r="X400" t="s">
        <v>63</v>
      </c>
      <c r="Y400" t="s">
        <v>5725</v>
      </c>
      <c r="Z400" s="2">
        <f t="shared" si="12"/>
        <v>7.6906249999999998</v>
      </c>
      <c r="AA400" s="2">
        <f t="shared" si="13"/>
        <v>12.359933035714285</v>
      </c>
    </row>
    <row r="401" spans="1:27" x14ac:dyDescent="0.2">
      <c r="A401" t="s">
        <v>564</v>
      </c>
      <c r="B401" t="s">
        <v>4858</v>
      </c>
      <c r="C401" t="s">
        <v>26</v>
      </c>
      <c r="D401" t="s">
        <v>47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108</v>
      </c>
      <c r="T401">
        <v>62</v>
      </c>
      <c r="U401">
        <v>10</v>
      </c>
      <c r="V401">
        <v>92</v>
      </c>
      <c r="W401">
        <v>1</v>
      </c>
      <c r="X401" t="s">
        <v>96</v>
      </c>
      <c r="Y401" t="s">
        <v>565</v>
      </c>
      <c r="Z401" s="2">
        <f t="shared" si="12"/>
        <v>7.6216216216216219</v>
      </c>
      <c r="AA401" s="2">
        <f t="shared" si="13"/>
        <v>7.6216216216216219</v>
      </c>
    </row>
    <row r="402" spans="1:27" x14ac:dyDescent="0.2">
      <c r="A402" t="s">
        <v>566</v>
      </c>
      <c r="B402" t="s">
        <v>4858</v>
      </c>
      <c r="C402" t="s">
        <v>26</v>
      </c>
      <c r="D402" t="s">
        <v>64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152</v>
      </c>
      <c r="T402">
        <v>82</v>
      </c>
      <c r="U402">
        <v>3</v>
      </c>
      <c r="V402">
        <v>142</v>
      </c>
      <c r="W402">
        <v>1</v>
      </c>
      <c r="X402" t="s">
        <v>193</v>
      </c>
      <c r="Y402" t="s">
        <v>554</v>
      </c>
      <c r="Z402" s="2">
        <f t="shared" si="12"/>
        <v>7.5526315789473681</v>
      </c>
      <c r="AA402" s="2">
        <f t="shared" si="13"/>
        <v>7.5526315789473681</v>
      </c>
    </row>
    <row r="403" spans="1:27" x14ac:dyDescent="0.2">
      <c r="A403" t="s">
        <v>567</v>
      </c>
      <c r="B403" t="s">
        <v>4863</v>
      </c>
      <c r="C403" t="s">
        <v>26</v>
      </c>
      <c r="D403" t="s">
        <v>71</v>
      </c>
      <c r="E403">
        <v>11</v>
      </c>
      <c r="F403">
        <v>1</v>
      </c>
      <c r="G403">
        <v>0</v>
      </c>
      <c r="H403">
        <v>7</v>
      </c>
      <c r="I403">
        <v>23</v>
      </c>
      <c r="J403">
        <v>32</v>
      </c>
      <c r="K403">
        <v>28</v>
      </c>
      <c r="L403">
        <v>0</v>
      </c>
      <c r="M403">
        <v>4</v>
      </c>
      <c r="N403">
        <v>4</v>
      </c>
      <c r="O403">
        <v>7</v>
      </c>
      <c r="P403">
        <v>338</v>
      </c>
      <c r="Q403">
        <v>14</v>
      </c>
      <c r="R403">
        <v>5</v>
      </c>
      <c r="S403">
        <v>0</v>
      </c>
      <c r="T403">
        <v>0</v>
      </c>
      <c r="U403">
        <v>0</v>
      </c>
      <c r="V403">
        <v>0</v>
      </c>
      <c r="W403">
        <v>0</v>
      </c>
      <c r="X403" t="s">
        <v>42</v>
      </c>
      <c r="Y403" t="s">
        <v>568</v>
      </c>
      <c r="Z403" s="2">
        <f t="shared" si="12"/>
        <v>7.5371428571428574</v>
      </c>
      <c r="AA403" s="2">
        <f t="shared" si="13"/>
        <v>12.826580226904376</v>
      </c>
    </row>
    <row r="404" spans="1:27" x14ac:dyDescent="0.2">
      <c r="A404" t="s">
        <v>569</v>
      </c>
      <c r="B404" t="s">
        <v>4863</v>
      </c>
      <c r="C404" t="s">
        <v>26</v>
      </c>
      <c r="D404" t="s">
        <v>51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3</v>
      </c>
      <c r="L404">
        <v>0</v>
      </c>
      <c r="M404">
        <v>0</v>
      </c>
      <c r="N404">
        <v>0</v>
      </c>
      <c r="O404">
        <v>0</v>
      </c>
      <c r="P404">
        <v>6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t="s">
        <v>392</v>
      </c>
      <c r="Y404" t="s">
        <v>570</v>
      </c>
      <c r="Z404" s="2">
        <f t="shared" si="12"/>
        <v>7.5333333333333341</v>
      </c>
      <c r="AA404" s="2">
        <f t="shared" si="13"/>
        <v>22.108695652173918</v>
      </c>
    </row>
    <row r="405" spans="1:27" x14ac:dyDescent="0.2">
      <c r="A405" t="s">
        <v>571</v>
      </c>
      <c r="B405" t="s">
        <v>4858</v>
      </c>
      <c r="C405" t="s">
        <v>26</v>
      </c>
      <c r="D405" t="s">
        <v>32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67</v>
      </c>
      <c r="T405">
        <v>38</v>
      </c>
      <c r="U405">
        <v>6</v>
      </c>
      <c r="V405">
        <v>67</v>
      </c>
      <c r="W405">
        <v>0</v>
      </c>
      <c r="X405" t="s">
        <v>116</v>
      </c>
      <c r="Y405" t="s">
        <v>572</v>
      </c>
      <c r="Z405" s="2">
        <f t="shared" si="12"/>
        <v>7.52</v>
      </c>
      <c r="AA405" s="2">
        <f t="shared" si="13"/>
        <v>7.6734693877551017</v>
      </c>
    </row>
    <row r="406" spans="1:27" x14ac:dyDescent="0.2">
      <c r="A406" t="s">
        <v>573</v>
      </c>
      <c r="B406" t="s">
        <v>4862</v>
      </c>
      <c r="C406" t="s">
        <v>26</v>
      </c>
      <c r="D406" t="s">
        <v>6196</v>
      </c>
      <c r="E406">
        <v>0</v>
      </c>
      <c r="F406">
        <v>0</v>
      </c>
      <c r="G406">
        <v>0</v>
      </c>
      <c r="H406">
        <v>1</v>
      </c>
      <c r="I406">
        <v>1</v>
      </c>
      <c r="J406">
        <v>1</v>
      </c>
      <c r="K406">
        <v>0</v>
      </c>
      <c r="L406">
        <v>0</v>
      </c>
      <c r="M406">
        <v>6</v>
      </c>
      <c r="N406">
        <v>3</v>
      </c>
      <c r="O406">
        <v>0</v>
      </c>
      <c r="P406">
        <v>25</v>
      </c>
      <c r="Q406">
        <v>2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 t="s">
        <v>65</v>
      </c>
      <c r="Y406" t="s">
        <v>574</v>
      </c>
      <c r="Z406" s="2">
        <f t="shared" si="12"/>
        <v>7.5</v>
      </c>
      <c r="AA406" s="2">
        <f t="shared" si="13"/>
        <v>8.7096774193548381</v>
      </c>
    </row>
    <row r="407" spans="1:27" x14ac:dyDescent="0.2">
      <c r="A407" t="s">
        <v>6375</v>
      </c>
      <c r="B407" t="s">
        <v>4859</v>
      </c>
      <c r="C407" t="s">
        <v>26</v>
      </c>
      <c r="D407" t="s">
        <v>74</v>
      </c>
      <c r="E407">
        <v>0</v>
      </c>
      <c r="F407">
        <v>0</v>
      </c>
      <c r="G407">
        <v>0</v>
      </c>
      <c r="H407">
        <v>1</v>
      </c>
      <c r="I407">
        <v>2</v>
      </c>
      <c r="J407">
        <v>4</v>
      </c>
      <c r="K407">
        <v>0</v>
      </c>
      <c r="L407">
        <v>1</v>
      </c>
      <c r="M407">
        <v>4</v>
      </c>
      <c r="N407">
        <v>14</v>
      </c>
      <c r="O407">
        <v>0</v>
      </c>
      <c r="P407">
        <v>137</v>
      </c>
      <c r="Q407">
        <v>5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 t="s">
        <v>108</v>
      </c>
      <c r="Y407" t="s">
        <v>6376</v>
      </c>
      <c r="Z407" s="2">
        <f t="shared" si="12"/>
        <v>7.45</v>
      </c>
      <c r="AA407" s="2">
        <f t="shared" si="13"/>
        <v>14.066433566433568</v>
      </c>
    </row>
    <row r="408" spans="1:27" x14ac:dyDescent="0.2">
      <c r="A408" t="s">
        <v>6377</v>
      </c>
      <c r="B408" t="s">
        <v>4859</v>
      </c>
      <c r="C408" t="s">
        <v>26</v>
      </c>
      <c r="D408" t="s">
        <v>84</v>
      </c>
      <c r="E408">
        <v>0</v>
      </c>
      <c r="F408">
        <v>0</v>
      </c>
      <c r="G408">
        <v>1</v>
      </c>
      <c r="H408">
        <v>4</v>
      </c>
      <c r="I408">
        <v>10</v>
      </c>
      <c r="J408">
        <v>28</v>
      </c>
      <c r="K408">
        <v>4</v>
      </c>
      <c r="L408">
        <v>2</v>
      </c>
      <c r="M408">
        <v>14</v>
      </c>
      <c r="N408">
        <v>19</v>
      </c>
      <c r="O408">
        <v>6</v>
      </c>
      <c r="P408">
        <v>606</v>
      </c>
      <c r="Q408">
        <v>27</v>
      </c>
      <c r="R408">
        <v>16</v>
      </c>
      <c r="S408">
        <v>0</v>
      </c>
      <c r="T408">
        <v>0</v>
      </c>
      <c r="U408">
        <v>0</v>
      </c>
      <c r="V408">
        <v>0</v>
      </c>
      <c r="W408">
        <v>0</v>
      </c>
      <c r="X408" t="s">
        <v>116</v>
      </c>
      <c r="Y408" t="s">
        <v>6378</v>
      </c>
      <c r="Z408" s="2">
        <f t="shared" si="12"/>
        <v>7.4039999999999999</v>
      </c>
      <c r="AA408" s="2">
        <f t="shared" si="13"/>
        <v>12.572830188679246</v>
      </c>
    </row>
    <row r="409" spans="1:27" x14ac:dyDescent="0.2">
      <c r="A409" t="s">
        <v>575</v>
      </c>
      <c r="B409" t="s">
        <v>4862</v>
      </c>
      <c r="C409" t="s">
        <v>26</v>
      </c>
      <c r="D409" t="s">
        <v>32</v>
      </c>
      <c r="E409">
        <v>0</v>
      </c>
      <c r="F409">
        <v>1</v>
      </c>
      <c r="G409">
        <v>0</v>
      </c>
      <c r="H409">
        <v>0</v>
      </c>
      <c r="I409">
        <v>5</v>
      </c>
      <c r="J409">
        <v>14</v>
      </c>
      <c r="K409">
        <v>0</v>
      </c>
      <c r="L409">
        <v>2</v>
      </c>
      <c r="M409">
        <v>15</v>
      </c>
      <c r="N409">
        <v>11</v>
      </c>
      <c r="O409">
        <v>2</v>
      </c>
      <c r="P409">
        <v>104</v>
      </c>
      <c r="Q409">
        <v>7</v>
      </c>
      <c r="R409">
        <v>2</v>
      </c>
      <c r="S409">
        <v>0</v>
      </c>
      <c r="T409">
        <v>0</v>
      </c>
      <c r="U409">
        <v>0</v>
      </c>
      <c r="V409">
        <v>0</v>
      </c>
      <c r="W409">
        <v>0</v>
      </c>
      <c r="X409" t="s">
        <v>53</v>
      </c>
      <c r="Y409" t="s">
        <v>576</v>
      </c>
      <c r="Z409" s="2">
        <f t="shared" si="12"/>
        <v>7.3428571428571425</v>
      </c>
      <c r="AA409" s="2">
        <f t="shared" si="13"/>
        <v>10.585812356979405</v>
      </c>
    </row>
    <row r="410" spans="1:27" x14ac:dyDescent="0.2">
      <c r="A410" t="s">
        <v>577</v>
      </c>
      <c r="B410" t="s">
        <v>4863</v>
      </c>
      <c r="C410" t="s">
        <v>26</v>
      </c>
      <c r="D410" t="s">
        <v>32</v>
      </c>
      <c r="E410">
        <v>5</v>
      </c>
      <c r="F410">
        <v>0</v>
      </c>
      <c r="G410">
        <v>1</v>
      </c>
      <c r="H410">
        <v>7</v>
      </c>
      <c r="I410">
        <v>14</v>
      </c>
      <c r="J410">
        <v>18</v>
      </c>
      <c r="K410">
        <v>16</v>
      </c>
      <c r="L410">
        <v>0</v>
      </c>
      <c r="M410">
        <v>7</v>
      </c>
      <c r="N410">
        <v>2</v>
      </c>
      <c r="O410">
        <v>5</v>
      </c>
      <c r="P410">
        <v>200</v>
      </c>
      <c r="Q410">
        <v>8</v>
      </c>
      <c r="R410">
        <v>3</v>
      </c>
      <c r="S410">
        <v>0</v>
      </c>
      <c r="T410">
        <v>0</v>
      </c>
      <c r="U410">
        <v>0</v>
      </c>
      <c r="V410">
        <v>0</v>
      </c>
      <c r="W410">
        <v>0</v>
      </c>
      <c r="X410" t="s">
        <v>334</v>
      </c>
      <c r="Y410" t="s">
        <v>6379</v>
      </c>
      <c r="Z410" s="2">
        <f t="shared" si="12"/>
        <v>7.3250000000000002</v>
      </c>
      <c r="AA410" s="2">
        <f t="shared" si="13"/>
        <v>14.617516629711751</v>
      </c>
    </row>
    <row r="411" spans="1:27" x14ac:dyDescent="0.2">
      <c r="A411" t="s">
        <v>6380</v>
      </c>
      <c r="B411" t="s">
        <v>4863</v>
      </c>
      <c r="C411" t="s">
        <v>26</v>
      </c>
      <c r="D411" t="s">
        <v>52</v>
      </c>
      <c r="E411">
        <v>2</v>
      </c>
      <c r="F411">
        <v>0</v>
      </c>
      <c r="G411">
        <v>1</v>
      </c>
      <c r="H411">
        <v>0</v>
      </c>
      <c r="I411">
        <v>7</v>
      </c>
      <c r="J411">
        <v>2</v>
      </c>
      <c r="K411">
        <v>10</v>
      </c>
      <c r="L411">
        <v>0</v>
      </c>
      <c r="M411">
        <v>1</v>
      </c>
      <c r="N411">
        <v>1</v>
      </c>
      <c r="O411">
        <v>6</v>
      </c>
      <c r="P411">
        <v>78</v>
      </c>
      <c r="Q411">
        <v>6</v>
      </c>
      <c r="R411">
        <v>4</v>
      </c>
      <c r="S411">
        <v>0</v>
      </c>
      <c r="T411">
        <v>0</v>
      </c>
      <c r="U411">
        <v>0</v>
      </c>
      <c r="V411">
        <v>0</v>
      </c>
      <c r="W411">
        <v>0</v>
      </c>
      <c r="X411" t="s">
        <v>80</v>
      </c>
      <c r="Y411" t="s">
        <v>578</v>
      </c>
      <c r="Z411" s="2">
        <f t="shared" si="12"/>
        <v>7.2823529411764705</v>
      </c>
      <c r="AA411" s="2">
        <f t="shared" si="13"/>
        <v>30.113513513513517</v>
      </c>
    </row>
    <row r="412" spans="1:27" x14ac:dyDescent="0.2">
      <c r="A412" t="s">
        <v>579</v>
      </c>
      <c r="B412" t="s">
        <v>4859</v>
      </c>
      <c r="C412" t="s">
        <v>26</v>
      </c>
      <c r="D412" t="s">
        <v>71</v>
      </c>
      <c r="E412">
        <v>0</v>
      </c>
      <c r="F412">
        <v>0</v>
      </c>
      <c r="G412">
        <v>0</v>
      </c>
      <c r="H412">
        <v>1</v>
      </c>
      <c r="I412">
        <v>1</v>
      </c>
      <c r="J412">
        <v>2</v>
      </c>
      <c r="K412">
        <v>0</v>
      </c>
      <c r="L412">
        <v>1</v>
      </c>
      <c r="M412">
        <v>0</v>
      </c>
      <c r="N412">
        <v>2</v>
      </c>
      <c r="O412">
        <v>1</v>
      </c>
      <c r="P412">
        <v>131</v>
      </c>
      <c r="Q412">
        <v>5</v>
      </c>
      <c r="R412">
        <v>2</v>
      </c>
      <c r="S412">
        <v>0</v>
      </c>
      <c r="T412">
        <v>0</v>
      </c>
      <c r="U412">
        <v>0</v>
      </c>
      <c r="V412">
        <v>0</v>
      </c>
      <c r="W412">
        <v>0</v>
      </c>
      <c r="X412" t="s">
        <v>249</v>
      </c>
      <c r="Y412" t="s">
        <v>5743</v>
      </c>
      <c r="Z412" s="2">
        <f t="shared" si="12"/>
        <v>7.2750000000000004</v>
      </c>
      <c r="AA412" s="2">
        <f t="shared" si="13"/>
        <v>10.311023622047244</v>
      </c>
    </row>
    <row r="413" spans="1:27" x14ac:dyDescent="0.2">
      <c r="A413" t="s">
        <v>580</v>
      </c>
      <c r="B413" t="s">
        <v>4863</v>
      </c>
      <c r="C413" t="s">
        <v>26</v>
      </c>
      <c r="D413" t="s">
        <v>39</v>
      </c>
      <c r="E413">
        <v>5</v>
      </c>
      <c r="F413">
        <v>1</v>
      </c>
      <c r="G413">
        <v>3</v>
      </c>
      <c r="H413">
        <v>12</v>
      </c>
      <c r="I413">
        <v>34</v>
      </c>
      <c r="J413">
        <v>47</v>
      </c>
      <c r="K413">
        <v>18</v>
      </c>
      <c r="L413">
        <v>1</v>
      </c>
      <c r="M413">
        <v>7</v>
      </c>
      <c r="N413">
        <v>3</v>
      </c>
      <c r="O413">
        <v>17</v>
      </c>
      <c r="P413">
        <v>232</v>
      </c>
      <c r="Q413">
        <v>12</v>
      </c>
      <c r="R413">
        <v>12</v>
      </c>
      <c r="S413">
        <v>0</v>
      </c>
      <c r="T413">
        <v>0</v>
      </c>
      <c r="U413">
        <v>0</v>
      </c>
      <c r="V413">
        <v>0</v>
      </c>
      <c r="W413">
        <v>0</v>
      </c>
      <c r="X413" t="s">
        <v>116</v>
      </c>
      <c r="Y413" t="s">
        <v>6381</v>
      </c>
      <c r="Z413" s="2">
        <f t="shared" si="12"/>
        <v>7.2479999999999993</v>
      </c>
      <c r="AA413" s="2">
        <f t="shared" si="13"/>
        <v>11.262430939226519</v>
      </c>
    </row>
    <row r="414" spans="1:27" x14ac:dyDescent="0.2">
      <c r="A414" t="s">
        <v>6382</v>
      </c>
      <c r="B414" t="s">
        <v>4863</v>
      </c>
      <c r="C414" t="s">
        <v>26</v>
      </c>
      <c r="D414" t="s">
        <v>6205</v>
      </c>
      <c r="E414">
        <v>4</v>
      </c>
      <c r="F414">
        <v>0</v>
      </c>
      <c r="G414">
        <v>2</v>
      </c>
      <c r="H414">
        <v>3</v>
      </c>
      <c r="I414">
        <v>13</v>
      </c>
      <c r="J414">
        <v>23</v>
      </c>
      <c r="K414">
        <v>10</v>
      </c>
      <c r="L414">
        <v>2</v>
      </c>
      <c r="M414">
        <v>12</v>
      </c>
      <c r="N414">
        <v>6</v>
      </c>
      <c r="O414">
        <v>9</v>
      </c>
      <c r="P414">
        <v>266</v>
      </c>
      <c r="Q414">
        <v>14</v>
      </c>
      <c r="R414">
        <v>5</v>
      </c>
      <c r="S414">
        <v>0</v>
      </c>
      <c r="T414">
        <v>0</v>
      </c>
      <c r="U414">
        <v>0</v>
      </c>
      <c r="V414">
        <v>0</v>
      </c>
      <c r="W414">
        <v>0</v>
      </c>
      <c r="X414" t="s">
        <v>116</v>
      </c>
      <c r="Y414" t="s">
        <v>581</v>
      </c>
      <c r="Z414" s="2">
        <f t="shared" si="12"/>
        <v>7.1840000000000002</v>
      </c>
      <c r="AA414" s="2">
        <f t="shared" si="13"/>
        <v>13.709923664122137</v>
      </c>
    </row>
    <row r="415" spans="1:27" x14ac:dyDescent="0.2">
      <c r="A415" t="s">
        <v>582</v>
      </c>
      <c r="B415" t="s">
        <v>4859</v>
      </c>
      <c r="C415" t="s">
        <v>26</v>
      </c>
      <c r="D415" t="s">
        <v>71</v>
      </c>
      <c r="E415">
        <v>0</v>
      </c>
      <c r="F415">
        <v>0</v>
      </c>
      <c r="G415">
        <v>0</v>
      </c>
      <c r="H415">
        <v>0</v>
      </c>
      <c r="I415">
        <v>9</v>
      </c>
      <c r="J415">
        <v>5</v>
      </c>
      <c r="K415">
        <v>0</v>
      </c>
      <c r="L415">
        <v>0</v>
      </c>
      <c r="M415">
        <v>2</v>
      </c>
      <c r="N415">
        <v>5</v>
      </c>
      <c r="O415">
        <v>1</v>
      </c>
      <c r="P415">
        <v>91</v>
      </c>
      <c r="Q415">
        <v>5</v>
      </c>
      <c r="R415">
        <v>1</v>
      </c>
      <c r="S415">
        <v>0</v>
      </c>
      <c r="T415">
        <v>0</v>
      </c>
      <c r="U415">
        <v>0</v>
      </c>
      <c r="V415">
        <v>0</v>
      </c>
      <c r="W415">
        <v>0</v>
      </c>
      <c r="X415" t="s">
        <v>108</v>
      </c>
      <c r="Y415" t="s">
        <v>583</v>
      </c>
      <c r="Z415" s="2">
        <f t="shared" si="12"/>
        <v>7.1000000000000005</v>
      </c>
      <c r="AA415" s="2">
        <f t="shared" si="13"/>
        <v>13.040816326530614</v>
      </c>
    </row>
    <row r="416" spans="1:27" x14ac:dyDescent="0.2">
      <c r="A416" t="s">
        <v>584</v>
      </c>
      <c r="B416" t="s">
        <v>4858</v>
      </c>
      <c r="C416" t="s">
        <v>26</v>
      </c>
      <c r="D416" t="s">
        <v>62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27</v>
      </c>
      <c r="T416">
        <v>15</v>
      </c>
      <c r="U416">
        <v>2</v>
      </c>
      <c r="V416">
        <v>33</v>
      </c>
      <c r="W416">
        <v>0</v>
      </c>
      <c r="X416" t="s">
        <v>458</v>
      </c>
      <c r="Y416" t="s">
        <v>505</v>
      </c>
      <c r="Z416" s="2">
        <f t="shared" si="12"/>
        <v>7.0909090909090908</v>
      </c>
      <c r="AA416" s="2">
        <f t="shared" si="13"/>
        <v>7.0909090909090908</v>
      </c>
    </row>
    <row r="417" spans="1:27" x14ac:dyDescent="0.2">
      <c r="A417" t="s">
        <v>585</v>
      </c>
      <c r="B417" t="s">
        <v>4862</v>
      </c>
      <c r="C417" t="s">
        <v>26</v>
      </c>
      <c r="D417" t="s">
        <v>49</v>
      </c>
      <c r="E417">
        <v>0</v>
      </c>
      <c r="F417">
        <v>0</v>
      </c>
      <c r="G417">
        <v>1</v>
      </c>
      <c r="H417">
        <v>2</v>
      </c>
      <c r="I417">
        <v>7</v>
      </c>
      <c r="J417">
        <v>5</v>
      </c>
      <c r="K417">
        <v>0</v>
      </c>
      <c r="L417">
        <v>1</v>
      </c>
      <c r="M417">
        <v>17</v>
      </c>
      <c r="N417">
        <v>4</v>
      </c>
      <c r="O417">
        <v>3</v>
      </c>
      <c r="P417">
        <v>142</v>
      </c>
      <c r="Q417">
        <v>5</v>
      </c>
      <c r="R417">
        <v>2</v>
      </c>
      <c r="S417">
        <v>0</v>
      </c>
      <c r="T417">
        <v>0</v>
      </c>
      <c r="U417">
        <v>0</v>
      </c>
      <c r="V417">
        <v>0</v>
      </c>
      <c r="W417">
        <v>0</v>
      </c>
      <c r="X417" t="s">
        <v>113</v>
      </c>
      <c r="Y417" t="s">
        <v>586</v>
      </c>
      <c r="Z417" s="2">
        <f t="shared" si="12"/>
        <v>7.07</v>
      </c>
      <c r="AA417" s="2">
        <f t="shared" si="13"/>
        <v>11.718232044198896</v>
      </c>
    </row>
    <row r="418" spans="1:27" x14ac:dyDescent="0.2">
      <c r="A418" t="s">
        <v>587</v>
      </c>
      <c r="B418" t="s">
        <v>4859</v>
      </c>
      <c r="C418" t="s">
        <v>26</v>
      </c>
      <c r="D418" t="s">
        <v>103</v>
      </c>
      <c r="E418">
        <v>1</v>
      </c>
      <c r="F418">
        <v>0</v>
      </c>
      <c r="G418">
        <v>2</v>
      </c>
      <c r="H418">
        <v>3</v>
      </c>
      <c r="I418">
        <v>17</v>
      </c>
      <c r="J418">
        <v>7</v>
      </c>
      <c r="K418">
        <v>2</v>
      </c>
      <c r="L418">
        <v>1</v>
      </c>
      <c r="M418">
        <v>6</v>
      </c>
      <c r="N418">
        <v>7</v>
      </c>
      <c r="O418">
        <v>8</v>
      </c>
      <c r="P418">
        <v>168</v>
      </c>
      <c r="Q418">
        <v>5</v>
      </c>
      <c r="R418">
        <v>3</v>
      </c>
      <c r="S418">
        <v>0</v>
      </c>
      <c r="T418">
        <v>0</v>
      </c>
      <c r="U418">
        <v>0</v>
      </c>
      <c r="V418">
        <v>0</v>
      </c>
      <c r="W418">
        <v>0</v>
      </c>
      <c r="X418" t="s">
        <v>172</v>
      </c>
      <c r="Y418" t="s">
        <v>588</v>
      </c>
      <c r="Z418" s="2">
        <f t="shared" si="12"/>
        <v>7.0187499999999998</v>
      </c>
      <c r="AA418" s="2">
        <f t="shared" si="13"/>
        <v>25.267499999999998</v>
      </c>
    </row>
    <row r="419" spans="1:27" x14ac:dyDescent="0.2">
      <c r="A419" t="s">
        <v>589</v>
      </c>
      <c r="B419" t="s">
        <v>4858</v>
      </c>
      <c r="C419" t="s">
        <v>26</v>
      </c>
      <c r="D419" t="s">
        <v>87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9</v>
      </c>
      <c r="T419">
        <v>3</v>
      </c>
      <c r="U419">
        <v>0</v>
      </c>
      <c r="V419">
        <v>0</v>
      </c>
      <c r="W419">
        <v>0</v>
      </c>
      <c r="X419" t="s">
        <v>392</v>
      </c>
      <c r="Y419" t="s">
        <v>5301</v>
      </c>
      <c r="Z419" s="2">
        <f t="shared" si="12"/>
        <v>7</v>
      </c>
      <c r="AA419" s="2">
        <f t="shared" si="13"/>
        <v>7.5600000000000005</v>
      </c>
    </row>
    <row r="420" spans="1:27" x14ac:dyDescent="0.2">
      <c r="A420" t="s">
        <v>6383</v>
      </c>
      <c r="B420" t="s">
        <v>4859</v>
      </c>
      <c r="C420" t="s">
        <v>26</v>
      </c>
      <c r="D420" t="s">
        <v>6205</v>
      </c>
      <c r="E420">
        <v>2</v>
      </c>
      <c r="F420">
        <v>0</v>
      </c>
      <c r="G420">
        <v>0</v>
      </c>
      <c r="H420">
        <v>2</v>
      </c>
      <c r="I420">
        <v>9</v>
      </c>
      <c r="J420">
        <v>24</v>
      </c>
      <c r="K420">
        <v>8</v>
      </c>
      <c r="L420">
        <v>1</v>
      </c>
      <c r="M420">
        <v>3</v>
      </c>
      <c r="N420">
        <v>8</v>
      </c>
      <c r="O420">
        <v>11</v>
      </c>
      <c r="P420">
        <v>391</v>
      </c>
      <c r="Q420">
        <v>18</v>
      </c>
      <c r="R420">
        <v>10</v>
      </c>
      <c r="S420">
        <v>0</v>
      </c>
      <c r="T420">
        <v>0</v>
      </c>
      <c r="U420">
        <v>0</v>
      </c>
      <c r="V420">
        <v>0</v>
      </c>
      <c r="W420">
        <v>0</v>
      </c>
      <c r="X420" t="s">
        <v>145</v>
      </c>
      <c r="Y420" t="s">
        <v>590</v>
      </c>
      <c r="Z420" s="2">
        <f t="shared" si="12"/>
        <v>6.9391304347826086</v>
      </c>
      <c r="AA420" s="2">
        <f t="shared" si="13"/>
        <v>12.266438941076004</v>
      </c>
    </row>
    <row r="421" spans="1:27" x14ac:dyDescent="0.2">
      <c r="A421" t="s">
        <v>591</v>
      </c>
      <c r="B421" t="s">
        <v>4859</v>
      </c>
      <c r="C421" t="s">
        <v>26</v>
      </c>
      <c r="D421" t="s">
        <v>103</v>
      </c>
      <c r="E421">
        <v>0</v>
      </c>
      <c r="F421">
        <v>0</v>
      </c>
      <c r="G421">
        <v>0</v>
      </c>
      <c r="H421">
        <v>1</v>
      </c>
      <c r="I421">
        <v>3</v>
      </c>
      <c r="J421">
        <v>2</v>
      </c>
      <c r="K421">
        <v>0</v>
      </c>
      <c r="L421">
        <v>1</v>
      </c>
      <c r="M421">
        <v>2</v>
      </c>
      <c r="N421">
        <v>3</v>
      </c>
      <c r="O421">
        <v>1</v>
      </c>
      <c r="P421">
        <v>110</v>
      </c>
      <c r="Q421">
        <v>2</v>
      </c>
      <c r="R421">
        <v>1</v>
      </c>
      <c r="S421">
        <v>0</v>
      </c>
      <c r="T421">
        <v>0</v>
      </c>
      <c r="U421">
        <v>0</v>
      </c>
      <c r="V421">
        <v>0</v>
      </c>
      <c r="W421">
        <v>0</v>
      </c>
      <c r="X421" t="s">
        <v>249</v>
      </c>
      <c r="Y421" t="s">
        <v>6384</v>
      </c>
      <c r="Z421" s="2">
        <f t="shared" si="12"/>
        <v>6.875</v>
      </c>
      <c r="AA421" s="2">
        <f t="shared" si="13"/>
        <v>11.565420560747663</v>
      </c>
    </row>
    <row r="422" spans="1:27" x14ac:dyDescent="0.2">
      <c r="A422" t="s">
        <v>592</v>
      </c>
      <c r="B422" t="s">
        <v>4863</v>
      </c>
      <c r="C422" t="s">
        <v>26</v>
      </c>
      <c r="D422" t="s">
        <v>87</v>
      </c>
      <c r="E422">
        <v>4</v>
      </c>
      <c r="F422">
        <v>0</v>
      </c>
      <c r="G422">
        <v>1</v>
      </c>
      <c r="H422">
        <v>1</v>
      </c>
      <c r="I422">
        <v>14</v>
      </c>
      <c r="J422">
        <v>14</v>
      </c>
      <c r="K422">
        <v>12</v>
      </c>
      <c r="L422">
        <v>1</v>
      </c>
      <c r="M422">
        <v>2</v>
      </c>
      <c r="N422">
        <v>1</v>
      </c>
      <c r="O422">
        <v>11</v>
      </c>
      <c r="P422">
        <v>176</v>
      </c>
      <c r="Q422">
        <v>6</v>
      </c>
      <c r="R422">
        <v>6</v>
      </c>
      <c r="S422">
        <v>0</v>
      </c>
      <c r="T422">
        <v>0</v>
      </c>
      <c r="U422">
        <v>0</v>
      </c>
      <c r="V422">
        <v>0</v>
      </c>
      <c r="W422">
        <v>0</v>
      </c>
      <c r="X422" t="s">
        <v>116</v>
      </c>
      <c r="Y422" t="s">
        <v>593</v>
      </c>
      <c r="Z422" s="2">
        <f t="shared" si="12"/>
        <v>6.8039999999999994</v>
      </c>
      <c r="AA422" s="2">
        <f t="shared" si="13"/>
        <v>14.892023346303501</v>
      </c>
    </row>
    <row r="423" spans="1:27" x14ac:dyDescent="0.2">
      <c r="A423" t="s">
        <v>6385</v>
      </c>
      <c r="B423" t="s">
        <v>4859</v>
      </c>
      <c r="C423" t="s">
        <v>26</v>
      </c>
      <c r="D423" t="s">
        <v>47</v>
      </c>
      <c r="E423">
        <v>1</v>
      </c>
      <c r="F423">
        <v>0</v>
      </c>
      <c r="G423">
        <v>1</v>
      </c>
      <c r="H423">
        <v>7</v>
      </c>
      <c r="I423">
        <v>22</v>
      </c>
      <c r="J423">
        <v>55</v>
      </c>
      <c r="K423">
        <v>4</v>
      </c>
      <c r="L423">
        <v>3</v>
      </c>
      <c r="M423">
        <v>20</v>
      </c>
      <c r="N423">
        <v>14</v>
      </c>
      <c r="O423">
        <v>14</v>
      </c>
      <c r="P423">
        <v>412</v>
      </c>
      <c r="Q423">
        <v>33</v>
      </c>
      <c r="R423">
        <v>14</v>
      </c>
      <c r="S423">
        <v>0</v>
      </c>
      <c r="T423">
        <v>0</v>
      </c>
      <c r="U423">
        <v>0</v>
      </c>
      <c r="V423">
        <v>0</v>
      </c>
      <c r="W423">
        <v>0</v>
      </c>
      <c r="X423" t="s">
        <v>116</v>
      </c>
      <c r="Y423" t="s">
        <v>594</v>
      </c>
      <c r="Z423" s="2">
        <f t="shared" si="12"/>
        <v>6.6879999999999997</v>
      </c>
      <c r="AA423" s="2">
        <f t="shared" si="13"/>
        <v>9.2432432432432421</v>
      </c>
    </row>
    <row r="424" spans="1:27" x14ac:dyDescent="0.2">
      <c r="A424" t="s">
        <v>6386</v>
      </c>
      <c r="B424" t="s">
        <v>4863</v>
      </c>
      <c r="C424" t="s">
        <v>26</v>
      </c>
      <c r="D424" t="s">
        <v>64</v>
      </c>
      <c r="E424">
        <v>0</v>
      </c>
      <c r="F424">
        <v>0</v>
      </c>
      <c r="G424">
        <v>0</v>
      </c>
      <c r="H424">
        <v>2</v>
      </c>
      <c r="I424">
        <v>13</v>
      </c>
      <c r="J424">
        <v>16</v>
      </c>
      <c r="K424">
        <v>5</v>
      </c>
      <c r="L424">
        <v>0</v>
      </c>
      <c r="M424">
        <v>1</v>
      </c>
      <c r="N424">
        <v>10</v>
      </c>
      <c r="O424">
        <v>3</v>
      </c>
      <c r="P424">
        <v>56</v>
      </c>
      <c r="Q424">
        <v>9</v>
      </c>
      <c r="R424">
        <v>10</v>
      </c>
      <c r="S424">
        <v>0</v>
      </c>
      <c r="T424">
        <v>0</v>
      </c>
      <c r="U424">
        <v>0</v>
      </c>
      <c r="V424">
        <v>0</v>
      </c>
      <c r="W424">
        <v>0</v>
      </c>
      <c r="X424" t="s">
        <v>458</v>
      </c>
      <c r="Y424" t="s">
        <v>595</v>
      </c>
      <c r="Z424" s="2">
        <f t="shared" si="12"/>
        <v>6.6454545454545446</v>
      </c>
      <c r="AA424" s="2">
        <f t="shared" si="13"/>
        <v>12.725338491295936</v>
      </c>
    </row>
    <row r="425" spans="1:27" x14ac:dyDescent="0.2">
      <c r="A425" t="s">
        <v>596</v>
      </c>
      <c r="B425" t="s">
        <v>4859</v>
      </c>
      <c r="C425" t="s">
        <v>26</v>
      </c>
      <c r="D425" t="s">
        <v>64</v>
      </c>
      <c r="E425">
        <v>0</v>
      </c>
      <c r="F425">
        <v>0</v>
      </c>
      <c r="G425">
        <v>1</v>
      </c>
      <c r="H425">
        <v>6</v>
      </c>
      <c r="I425">
        <v>12</v>
      </c>
      <c r="J425">
        <v>29</v>
      </c>
      <c r="K425">
        <v>4</v>
      </c>
      <c r="L425">
        <v>4</v>
      </c>
      <c r="M425">
        <v>12</v>
      </c>
      <c r="N425">
        <v>27</v>
      </c>
      <c r="O425">
        <v>5</v>
      </c>
      <c r="P425">
        <v>577</v>
      </c>
      <c r="Q425">
        <v>14</v>
      </c>
      <c r="R425">
        <v>9</v>
      </c>
      <c r="S425">
        <v>0</v>
      </c>
      <c r="T425">
        <v>0</v>
      </c>
      <c r="U425">
        <v>0</v>
      </c>
      <c r="V425">
        <v>0</v>
      </c>
      <c r="W425">
        <v>0</v>
      </c>
      <c r="X425" t="s">
        <v>99</v>
      </c>
      <c r="Y425" t="s">
        <v>597</v>
      </c>
      <c r="Z425" s="2">
        <f t="shared" si="12"/>
        <v>6.6454545454545446</v>
      </c>
      <c r="AA425" s="2">
        <f t="shared" si="13"/>
        <v>10.328100470957613</v>
      </c>
    </row>
    <row r="426" spans="1:27" x14ac:dyDescent="0.2">
      <c r="A426" t="s">
        <v>6387</v>
      </c>
      <c r="B426" t="s">
        <v>4863</v>
      </c>
      <c r="C426" t="s">
        <v>26</v>
      </c>
      <c r="D426" t="s">
        <v>103</v>
      </c>
      <c r="E426">
        <v>3</v>
      </c>
      <c r="F426">
        <v>0</v>
      </c>
      <c r="G426">
        <v>0</v>
      </c>
      <c r="H426">
        <v>3</v>
      </c>
      <c r="I426">
        <v>14</v>
      </c>
      <c r="J426">
        <v>21</v>
      </c>
      <c r="K426">
        <v>9</v>
      </c>
      <c r="L426">
        <v>0</v>
      </c>
      <c r="M426">
        <v>2</v>
      </c>
      <c r="N426">
        <v>3</v>
      </c>
      <c r="O426">
        <v>10</v>
      </c>
      <c r="P426">
        <v>82</v>
      </c>
      <c r="Q426">
        <v>3</v>
      </c>
      <c r="R426">
        <v>2</v>
      </c>
      <c r="S426">
        <v>0</v>
      </c>
      <c r="T426">
        <v>0</v>
      </c>
      <c r="U426">
        <v>0</v>
      </c>
      <c r="V426">
        <v>0</v>
      </c>
      <c r="W426">
        <v>0</v>
      </c>
      <c r="X426" t="s">
        <v>297</v>
      </c>
      <c r="Y426" t="s">
        <v>598</v>
      </c>
      <c r="Z426" s="2">
        <f t="shared" si="12"/>
        <v>6.6214285714285719</v>
      </c>
      <c r="AA426" s="2">
        <f t="shared" si="13"/>
        <v>11.228802153432031</v>
      </c>
    </row>
    <row r="427" spans="1:27" x14ac:dyDescent="0.2">
      <c r="A427" t="s">
        <v>6388</v>
      </c>
      <c r="B427" t="s">
        <v>4859</v>
      </c>
      <c r="C427" t="s">
        <v>26</v>
      </c>
      <c r="D427" t="s">
        <v>32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2</v>
      </c>
      <c r="K427">
        <v>0</v>
      </c>
      <c r="L427">
        <v>0</v>
      </c>
      <c r="M427">
        <v>0</v>
      </c>
      <c r="N427">
        <v>0</v>
      </c>
      <c r="O427">
        <v>1</v>
      </c>
      <c r="P427">
        <v>16</v>
      </c>
      <c r="Q427">
        <v>1</v>
      </c>
      <c r="R427">
        <v>2</v>
      </c>
      <c r="S427">
        <v>0</v>
      </c>
      <c r="T427">
        <v>0</v>
      </c>
      <c r="U427">
        <v>0</v>
      </c>
      <c r="V427">
        <v>0</v>
      </c>
      <c r="W427">
        <v>0</v>
      </c>
      <c r="X427" t="s">
        <v>33</v>
      </c>
      <c r="Y427" t="s">
        <v>203</v>
      </c>
      <c r="Z427" s="2">
        <f t="shared" si="12"/>
        <v>6.6</v>
      </c>
      <c r="AA427" s="2">
        <f t="shared" si="13"/>
        <v>13.2</v>
      </c>
    </row>
    <row r="428" spans="1:27" x14ac:dyDescent="0.2">
      <c r="A428" t="s">
        <v>599</v>
      </c>
      <c r="B428" t="s">
        <v>4859</v>
      </c>
      <c r="C428" t="s">
        <v>26</v>
      </c>
      <c r="D428" t="s">
        <v>47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2</v>
      </c>
      <c r="K428">
        <v>0</v>
      </c>
      <c r="L428">
        <v>0</v>
      </c>
      <c r="M428">
        <v>4</v>
      </c>
      <c r="N428">
        <v>2</v>
      </c>
      <c r="O428">
        <v>1</v>
      </c>
      <c r="P428">
        <v>77</v>
      </c>
      <c r="Q428">
        <v>4</v>
      </c>
      <c r="R428">
        <v>1</v>
      </c>
      <c r="S428">
        <v>0</v>
      </c>
      <c r="T428">
        <v>0</v>
      </c>
      <c r="U428">
        <v>0</v>
      </c>
      <c r="V428">
        <v>0</v>
      </c>
      <c r="W428">
        <v>0</v>
      </c>
      <c r="X428" t="s">
        <v>249</v>
      </c>
      <c r="Y428" t="s">
        <v>600</v>
      </c>
      <c r="Z428" s="2">
        <f t="shared" si="12"/>
        <v>6.4249999999999998</v>
      </c>
      <c r="AA428" s="2">
        <f t="shared" si="13"/>
        <v>15.217105263157894</v>
      </c>
    </row>
    <row r="429" spans="1:27" x14ac:dyDescent="0.2">
      <c r="A429" t="s">
        <v>601</v>
      </c>
      <c r="B429" t="s">
        <v>4862</v>
      </c>
      <c r="C429" t="s">
        <v>26</v>
      </c>
      <c r="D429" t="s">
        <v>87</v>
      </c>
      <c r="E429">
        <v>0</v>
      </c>
      <c r="F429">
        <v>1</v>
      </c>
      <c r="G429">
        <v>0</v>
      </c>
      <c r="H429">
        <v>1</v>
      </c>
      <c r="I429">
        <v>4</v>
      </c>
      <c r="J429">
        <v>5</v>
      </c>
      <c r="K429">
        <v>0</v>
      </c>
      <c r="L429">
        <v>0</v>
      </c>
      <c r="M429">
        <v>17</v>
      </c>
      <c r="N429">
        <v>7</v>
      </c>
      <c r="O429">
        <v>0</v>
      </c>
      <c r="P429">
        <v>109</v>
      </c>
      <c r="Q429">
        <v>7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t="s">
        <v>53</v>
      </c>
      <c r="Y429" t="s">
        <v>602</v>
      </c>
      <c r="Z429" s="2">
        <f t="shared" si="12"/>
        <v>6.2714285714285714</v>
      </c>
      <c r="AA429" s="2">
        <f t="shared" si="13"/>
        <v>10.315926892950392</v>
      </c>
    </row>
    <row r="430" spans="1:27" x14ac:dyDescent="0.2">
      <c r="A430" t="s">
        <v>603</v>
      </c>
      <c r="B430" t="s">
        <v>4863</v>
      </c>
      <c r="C430" t="s">
        <v>26</v>
      </c>
      <c r="D430" t="s">
        <v>84</v>
      </c>
      <c r="E430">
        <v>0</v>
      </c>
      <c r="F430">
        <v>0</v>
      </c>
      <c r="G430">
        <v>1</v>
      </c>
      <c r="H430">
        <v>0</v>
      </c>
      <c r="I430">
        <v>3</v>
      </c>
      <c r="J430">
        <v>2</v>
      </c>
      <c r="K430">
        <v>2</v>
      </c>
      <c r="L430">
        <v>0</v>
      </c>
      <c r="M430">
        <v>3</v>
      </c>
      <c r="N430">
        <v>10</v>
      </c>
      <c r="O430">
        <v>3</v>
      </c>
      <c r="P430">
        <v>70</v>
      </c>
      <c r="Q430">
        <v>1</v>
      </c>
      <c r="R430">
        <v>5</v>
      </c>
      <c r="S430">
        <v>0</v>
      </c>
      <c r="T430">
        <v>0</v>
      </c>
      <c r="U430">
        <v>0</v>
      </c>
      <c r="V430">
        <v>0</v>
      </c>
      <c r="W430">
        <v>0</v>
      </c>
      <c r="X430" t="s">
        <v>113</v>
      </c>
      <c r="Y430" t="s">
        <v>5246</v>
      </c>
      <c r="Z430" s="2">
        <f t="shared" si="12"/>
        <v>6.25</v>
      </c>
      <c r="AA430" s="2">
        <f t="shared" si="13"/>
        <v>16.791044776119403</v>
      </c>
    </row>
    <row r="431" spans="1:27" x14ac:dyDescent="0.2">
      <c r="A431" t="s">
        <v>604</v>
      </c>
      <c r="B431" t="s">
        <v>4863</v>
      </c>
      <c r="C431" t="s">
        <v>26</v>
      </c>
      <c r="D431" t="s">
        <v>74</v>
      </c>
      <c r="E431">
        <v>1</v>
      </c>
      <c r="F431">
        <v>0</v>
      </c>
      <c r="G431">
        <v>2</v>
      </c>
      <c r="H431">
        <v>2</v>
      </c>
      <c r="I431">
        <v>5</v>
      </c>
      <c r="J431">
        <v>4</v>
      </c>
      <c r="K431">
        <v>5</v>
      </c>
      <c r="L431">
        <v>0</v>
      </c>
      <c r="M431">
        <v>6</v>
      </c>
      <c r="N431">
        <v>2</v>
      </c>
      <c r="O431">
        <v>2</v>
      </c>
      <c r="P431">
        <v>69</v>
      </c>
      <c r="Q431">
        <v>9</v>
      </c>
      <c r="R431">
        <v>3</v>
      </c>
      <c r="S431">
        <v>0</v>
      </c>
      <c r="T431">
        <v>0</v>
      </c>
      <c r="U431">
        <v>0</v>
      </c>
      <c r="V431">
        <v>0</v>
      </c>
      <c r="W431">
        <v>0</v>
      </c>
      <c r="X431" t="s">
        <v>105</v>
      </c>
      <c r="Y431" t="s">
        <v>6389</v>
      </c>
      <c r="Z431" s="2">
        <f t="shared" si="12"/>
        <v>6.2230769230769232</v>
      </c>
      <c r="AA431" s="2">
        <f t="shared" si="13"/>
        <v>16.144124168514413</v>
      </c>
    </row>
    <row r="432" spans="1:27" x14ac:dyDescent="0.2">
      <c r="A432" t="s">
        <v>6390</v>
      </c>
      <c r="B432" t="s">
        <v>4863</v>
      </c>
      <c r="C432" t="s">
        <v>26</v>
      </c>
      <c r="D432" t="s">
        <v>87</v>
      </c>
      <c r="E432">
        <v>0</v>
      </c>
      <c r="F432">
        <v>0</v>
      </c>
      <c r="G432">
        <v>0</v>
      </c>
      <c r="H432">
        <v>2</v>
      </c>
      <c r="I432">
        <v>9</v>
      </c>
      <c r="J432">
        <v>3</v>
      </c>
      <c r="K432">
        <v>1</v>
      </c>
      <c r="L432">
        <v>1</v>
      </c>
      <c r="M432">
        <v>2</v>
      </c>
      <c r="N432">
        <v>2</v>
      </c>
      <c r="O432">
        <v>6</v>
      </c>
      <c r="P432">
        <v>67</v>
      </c>
      <c r="Q432">
        <v>6</v>
      </c>
      <c r="R432">
        <v>2</v>
      </c>
      <c r="S432">
        <v>0</v>
      </c>
      <c r="T432">
        <v>0</v>
      </c>
      <c r="U432">
        <v>0</v>
      </c>
      <c r="V432">
        <v>0</v>
      </c>
      <c r="W432">
        <v>0</v>
      </c>
      <c r="X432" t="s">
        <v>160</v>
      </c>
      <c r="Y432" t="s">
        <v>605</v>
      </c>
      <c r="Z432" s="2">
        <f t="shared" si="12"/>
        <v>6.1888888888888891</v>
      </c>
      <c r="AA432" s="2">
        <f t="shared" si="13"/>
        <v>20.800829875518676</v>
      </c>
    </row>
    <row r="433" spans="1:27" x14ac:dyDescent="0.2">
      <c r="A433" t="s">
        <v>606</v>
      </c>
      <c r="B433" t="s">
        <v>4862</v>
      </c>
      <c r="C433" t="s">
        <v>26</v>
      </c>
      <c r="D433" t="s">
        <v>52</v>
      </c>
      <c r="E433">
        <v>0</v>
      </c>
      <c r="F433">
        <v>0</v>
      </c>
      <c r="G433">
        <v>0</v>
      </c>
      <c r="H433">
        <v>2</v>
      </c>
      <c r="I433">
        <v>0</v>
      </c>
      <c r="J433">
        <v>8</v>
      </c>
      <c r="K433">
        <v>0</v>
      </c>
      <c r="L433">
        <v>2</v>
      </c>
      <c r="M433">
        <v>14</v>
      </c>
      <c r="N433">
        <v>5</v>
      </c>
      <c r="O433">
        <v>2</v>
      </c>
      <c r="P433">
        <v>81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t="s">
        <v>249</v>
      </c>
      <c r="Y433" t="s">
        <v>5299</v>
      </c>
      <c r="Z433" s="2">
        <f t="shared" si="12"/>
        <v>6.15</v>
      </c>
      <c r="AA433" s="2">
        <f t="shared" si="13"/>
        <v>8.0509090909090926</v>
      </c>
    </row>
    <row r="434" spans="1:27" x14ac:dyDescent="0.2">
      <c r="A434" t="s">
        <v>6391</v>
      </c>
      <c r="B434" t="s">
        <v>4859</v>
      </c>
      <c r="C434" t="s">
        <v>26</v>
      </c>
      <c r="D434" t="s">
        <v>6179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>
        <v>3</v>
      </c>
      <c r="N434">
        <v>1</v>
      </c>
      <c r="O434">
        <v>0</v>
      </c>
      <c r="P434">
        <v>0</v>
      </c>
      <c r="Q434">
        <v>1</v>
      </c>
      <c r="R434">
        <v>1</v>
      </c>
      <c r="S434">
        <v>0</v>
      </c>
      <c r="T434">
        <v>0</v>
      </c>
      <c r="U434">
        <v>0</v>
      </c>
      <c r="V434">
        <v>0</v>
      </c>
      <c r="W434">
        <v>0</v>
      </c>
      <c r="X434" t="s">
        <v>65</v>
      </c>
      <c r="Y434" t="s">
        <v>88</v>
      </c>
      <c r="Z434" s="2">
        <f t="shared" si="12"/>
        <v>6</v>
      </c>
      <c r="AA434" s="2">
        <f t="shared" si="13"/>
        <v>51.428571428571431</v>
      </c>
    </row>
    <row r="435" spans="1:27" x14ac:dyDescent="0.2">
      <c r="A435" t="s">
        <v>6392</v>
      </c>
      <c r="B435" t="s">
        <v>4862</v>
      </c>
      <c r="C435" t="s">
        <v>26</v>
      </c>
      <c r="D435" t="s">
        <v>6179</v>
      </c>
      <c r="E435">
        <v>0</v>
      </c>
      <c r="F435">
        <v>0</v>
      </c>
      <c r="G435">
        <v>1</v>
      </c>
      <c r="H435">
        <v>4</v>
      </c>
      <c r="I435">
        <v>1</v>
      </c>
      <c r="J435">
        <v>8</v>
      </c>
      <c r="K435">
        <v>0</v>
      </c>
      <c r="L435">
        <v>0</v>
      </c>
      <c r="M435">
        <v>19</v>
      </c>
      <c r="N435">
        <v>6</v>
      </c>
      <c r="O435">
        <v>0</v>
      </c>
      <c r="P435">
        <v>69</v>
      </c>
      <c r="Q435">
        <v>4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 t="s">
        <v>249</v>
      </c>
      <c r="Y435" t="s">
        <v>483</v>
      </c>
      <c r="Z435" s="2">
        <f t="shared" si="12"/>
        <v>5.85</v>
      </c>
      <c r="AA435" s="2">
        <f t="shared" si="13"/>
        <v>5.85</v>
      </c>
    </row>
    <row r="436" spans="1:27" x14ac:dyDescent="0.2">
      <c r="A436" t="s">
        <v>607</v>
      </c>
      <c r="B436" t="s">
        <v>4863</v>
      </c>
      <c r="C436" t="s">
        <v>26</v>
      </c>
      <c r="D436" t="s">
        <v>64</v>
      </c>
      <c r="E436">
        <v>0</v>
      </c>
      <c r="F436">
        <v>0</v>
      </c>
      <c r="G436">
        <v>1</v>
      </c>
      <c r="H436">
        <v>1</v>
      </c>
      <c r="I436">
        <v>7</v>
      </c>
      <c r="J436">
        <v>11</v>
      </c>
      <c r="K436">
        <v>1</v>
      </c>
      <c r="L436">
        <v>2</v>
      </c>
      <c r="M436">
        <v>3</v>
      </c>
      <c r="N436">
        <v>7</v>
      </c>
      <c r="O436">
        <v>3</v>
      </c>
      <c r="P436">
        <v>68</v>
      </c>
      <c r="Q436">
        <v>6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 t="s">
        <v>402</v>
      </c>
      <c r="Y436" t="s">
        <v>6393</v>
      </c>
      <c r="Z436" s="2">
        <f t="shared" si="12"/>
        <v>5.85</v>
      </c>
      <c r="AA436" s="2">
        <f t="shared" si="13"/>
        <v>13.329113924050633</v>
      </c>
    </row>
    <row r="437" spans="1:27" x14ac:dyDescent="0.2">
      <c r="A437" t="s">
        <v>608</v>
      </c>
      <c r="B437" t="s">
        <v>4863</v>
      </c>
      <c r="C437" t="s">
        <v>26</v>
      </c>
      <c r="D437" t="s">
        <v>71</v>
      </c>
      <c r="E437">
        <v>3</v>
      </c>
      <c r="F437">
        <v>0</v>
      </c>
      <c r="G437">
        <v>0</v>
      </c>
      <c r="H437">
        <v>0</v>
      </c>
      <c r="I437">
        <v>3</v>
      </c>
      <c r="J437">
        <v>6</v>
      </c>
      <c r="K437">
        <v>5</v>
      </c>
      <c r="L437">
        <v>0</v>
      </c>
      <c r="M437">
        <v>4</v>
      </c>
      <c r="N437">
        <v>0</v>
      </c>
      <c r="O437">
        <v>0</v>
      </c>
      <c r="P437">
        <v>39</v>
      </c>
      <c r="Q437">
        <v>8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t="s">
        <v>216</v>
      </c>
      <c r="Y437" t="s">
        <v>5486</v>
      </c>
      <c r="Z437" s="2">
        <f t="shared" si="12"/>
        <v>5.8250000000000002</v>
      </c>
      <c r="AA437" s="2">
        <f t="shared" si="13"/>
        <v>19.783018867924529</v>
      </c>
    </row>
    <row r="438" spans="1:27" x14ac:dyDescent="0.2">
      <c r="A438" t="s">
        <v>609</v>
      </c>
      <c r="B438" t="s">
        <v>4858</v>
      </c>
      <c r="C438" t="s">
        <v>26</v>
      </c>
      <c r="D438" t="s">
        <v>103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79</v>
      </c>
      <c r="T438">
        <v>48</v>
      </c>
      <c r="U438">
        <v>8</v>
      </c>
      <c r="V438">
        <v>79</v>
      </c>
      <c r="W438">
        <v>2</v>
      </c>
      <c r="X438" t="s">
        <v>42</v>
      </c>
      <c r="Y438" t="s">
        <v>481</v>
      </c>
      <c r="Z438" s="2">
        <f t="shared" si="12"/>
        <v>5.7714285714285714</v>
      </c>
      <c r="AA438" s="2">
        <f t="shared" si="13"/>
        <v>5.7714285714285714</v>
      </c>
    </row>
    <row r="439" spans="1:27" x14ac:dyDescent="0.2">
      <c r="A439" t="s">
        <v>610</v>
      </c>
      <c r="B439" t="s">
        <v>4859</v>
      </c>
      <c r="C439" t="s">
        <v>26</v>
      </c>
      <c r="D439" t="s">
        <v>49</v>
      </c>
      <c r="E439">
        <v>1</v>
      </c>
      <c r="F439">
        <v>0</v>
      </c>
      <c r="G439">
        <v>0</v>
      </c>
      <c r="H439">
        <v>2</v>
      </c>
      <c r="I439">
        <v>12</v>
      </c>
      <c r="J439">
        <v>4</v>
      </c>
      <c r="K439">
        <v>4</v>
      </c>
      <c r="L439">
        <v>0</v>
      </c>
      <c r="M439">
        <v>2</v>
      </c>
      <c r="N439">
        <v>2</v>
      </c>
      <c r="O439">
        <v>11</v>
      </c>
      <c r="P439">
        <v>91</v>
      </c>
      <c r="Q439">
        <v>3</v>
      </c>
      <c r="R439">
        <v>8</v>
      </c>
      <c r="S439">
        <v>0</v>
      </c>
      <c r="T439">
        <v>0</v>
      </c>
      <c r="U439">
        <v>0</v>
      </c>
      <c r="V439">
        <v>0</v>
      </c>
      <c r="W439">
        <v>0</v>
      </c>
      <c r="X439" t="s">
        <v>140</v>
      </c>
      <c r="Y439" t="s">
        <v>6394</v>
      </c>
      <c r="Z439" s="2">
        <f t="shared" si="12"/>
        <v>5.6722222222222216</v>
      </c>
      <c r="AA439" s="2">
        <f t="shared" si="13"/>
        <v>28.987381703470032</v>
      </c>
    </row>
    <row r="440" spans="1:27" x14ac:dyDescent="0.2">
      <c r="A440" t="s">
        <v>611</v>
      </c>
      <c r="B440" t="s">
        <v>4859</v>
      </c>
      <c r="C440" t="s">
        <v>26</v>
      </c>
      <c r="D440" t="s">
        <v>87</v>
      </c>
      <c r="E440">
        <v>0</v>
      </c>
      <c r="F440">
        <v>0</v>
      </c>
      <c r="G440">
        <v>0</v>
      </c>
      <c r="H440">
        <v>6</v>
      </c>
      <c r="I440">
        <v>10</v>
      </c>
      <c r="J440">
        <v>22</v>
      </c>
      <c r="K440">
        <v>5</v>
      </c>
      <c r="L440">
        <v>3</v>
      </c>
      <c r="M440">
        <v>29</v>
      </c>
      <c r="N440">
        <v>15</v>
      </c>
      <c r="O440">
        <v>3</v>
      </c>
      <c r="P440">
        <v>219</v>
      </c>
      <c r="Q440">
        <v>11</v>
      </c>
      <c r="R440">
        <v>1</v>
      </c>
      <c r="S440">
        <v>0</v>
      </c>
      <c r="T440">
        <v>0</v>
      </c>
      <c r="U440">
        <v>0</v>
      </c>
      <c r="V440">
        <v>0</v>
      </c>
      <c r="W440">
        <v>0</v>
      </c>
      <c r="X440" t="s">
        <v>80</v>
      </c>
      <c r="Y440" t="s">
        <v>497</v>
      </c>
      <c r="Z440" s="2">
        <f t="shared" si="12"/>
        <v>5.6411764705882357</v>
      </c>
      <c r="AA440" s="2">
        <f t="shared" si="13"/>
        <v>9.9206896551724153</v>
      </c>
    </row>
    <row r="441" spans="1:27" x14ac:dyDescent="0.2">
      <c r="A441" t="s">
        <v>6395</v>
      </c>
      <c r="B441" t="s">
        <v>4859</v>
      </c>
      <c r="C441" t="s">
        <v>26</v>
      </c>
      <c r="D441" t="s">
        <v>64</v>
      </c>
      <c r="E441">
        <v>0</v>
      </c>
      <c r="F441">
        <v>0</v>
      </c>
      <c r="G441">
        <v>0</v>
      </c>
      <c r="H441">
        <v>2</v>
      </c>
      <c r="I441">
        <v>2</v>
      </c>
      <c r="J441">
        <v>5</v>
      </c>
      <c r="K441">
        <v>0</v>
      </c>
      <c r="L441">
        <v>3</v>
      </c>
      <c r="M441">
        <v>5</v>
      </c>
      <c r="N441">
        <v>6</v>
      </c>
      <c r="O441">
        <v>0</v>
      </c>
      <c r="P441">
        <v>86</v>
      </c>
      <c r="Q441">
        <v>5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 t="s">
        <v>57</v>
      </c>
      <c r="Y441" t="s">
        <v>519</v>
      </c>
      <c r="Z441" s="2">
        <f t="shared" si="12"/>
        <v>5.62</v>
      </c>
      <c r="AA441" s="2">
        <f t="shared" si="13"/>
        <v>9.3666666666666671</v>
      </c>
    </row>
    <row r="442" spans="1:27" x14ac:dyDescent="0.2">
      <c r="A442" t="s">
        <v>612</v>
      </c>
      <c r="B442" t="s">
        <v>4858</v>
      </c>
      <c r="C442" t="s">
        <v>26</v>
      </c>
      <c r="D442" t="s">
        <v>6205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36</v>
      </c>
      <c r="T442">
        <v>25</v>
      </c>
      <c r="U442">
        <v>6</v>
      </c>
      <c r="V442">
        <v>48</v>
      </c>
      <c r="W442">
        <v>0</v>
      </c>
      <c r="X442" t="s">
        <v>88</v>
      </c>
      <c r="Y442" t="s">
        <v>613</v>
      </c>
      <c r="Z442" s="2">
        <f t="shared" si="12"/>
        <v>5.6190476190476186</v>
      </c>
      <c r="AA442" s="2">
        <f t="shared" si="13"/>
        <v>5.8191780821917805</v>
      </c>
    </row>
    <row r="443" spans="1:27" x14ac:dyDescent="0.2">
      <c r="A443" t="s">
        <v>6396</v>
      </c>
      <c r="B443" t="s">
        <v>4859</v>
      </c>
      <c r="C443" t="s">
        <v>26</v>
      </c>
      <c r="D443" t="s">
        <v>95</v>
      </c>
      <c r="E443">
        <v>0</v>
      </c>
      <c r="F443">
        <v>0</v>
      </c>
      <c r="G443">
        <v>0</v>
      </c>
      <c r="H443">
        <v>3</v>
      </c>
      <c r="I443">
        <v>1</v>
      </c>
      <c r="J443">
        <v>12</v>
      </c>
      <c r="K443">
        <v>2</v>
      </c>
      <c r="L443">
        <v>3</v>
      </c>
      <c r="M443">
        <v>5</v>
      </c>
      <c r="N443">
        <v>21</v>
      </c>
      <c r="O443">
        <v>4</v>
      </c>
      <c r="P443">
        <v>221</v>
      </c>
      <c r="Q443">
        <v>14</v>
      </c>
      <c r="R443">
        <v>6</v>
      </c>
      <c r="S443">
        <v>0</v>
      </c>
      <c r="T443">
        <v>0</v>
      </c>
      <c r="U443">
        <v>0</v>
      </c>
      <c r="V443">
        <v>0</v>
      </c>
      <c r="W443">
        <v>0</v>
      </c>
      <c r="X443" t="s">
        <v>80</v>
      </c>
      <c r="Y443" t="s">
        <v>5784</v>
      </c>
      <c r="Z443" s="2">
        <f t="shared" si="12"/>
        <v>5.4764705882352942</v>
      </c>
      <c r="AA443" s="2">
        <f t="shared" si="13"/>
        <v>11.478082191780821</v>
      </c>
    </row>
    <row r="444" spans="1:27" x14ac:dyDescent="0.2">
      <c r="A444" t="s">
        <v>614</v>
      </c>
      <c r="B444" t="s">
        <v>4863</v>
      </c>
      <c r="C444" t="s">
        <v>26</v>
      </c>
      <c r="D444" t="s">
        <v>62</v>
      </c>
      <c r="E444">
        <v>4</v>
      </c>
      <c r="F444">
        <v>0</v>
      </c>
      <c r="G444">
        <v>1</v>
      </c>
      <c r="H444">
        <v>8</v>
      </c>
      <c r="I444">
        <v>17</v>
      </c>
      <c r="J444">
        <v>27</v>
      </c>
      <c r="K444">
        <v>11</v>
      </c>
      <c r="L444">
        <v>2</v>
      </c>
      <c r="M444">
        <v>7</v>
      </c>
      <c r="N444">
        <v>4</v>
      </c>
      <c r="O444">
        <v>12</v>
      </c>
      <c r="P444">
        <v>198</v>
      </c>
      <c r="Q444">
        <v>6</v>
      </c>
      <c r="R444">
        <v>2</v>
      </c>
      <c r="S444">
        <v>0</v>
      </c>
      <c r="T444">
        <v>0</v>
      </c>
      <c r="U444">
        <v>0</v>
      </c>
      <c r="V444">
        <v>0</v>
      </c>
      <c r="W444">
        <v>0</v>
      </c>
      <c r="X444" t="s">
        <v>145</v>
      </c>
      <c r="Y444" t="s">
        <v>498</v>
      </c>
      <c r="Z444" s="2">
        <f t="shared" si="12"/>
        <v>5.3608695652173912</v>
      </c>
      <c r="AA444" s="2">
        <f t="shared" si="13"/>
        <v>10.342031686859272</v>
      </c>
    </row>
    <row r="445" spans="1:27" x14ac:dyDescent="0.2">
      <c r="A445" t="s">
        <v>615</v>
      </c>
      <c r="B445" t="s">
        <v>4859</v>
      </c>
      <c r="C445" t="s">
        <v>26</v>
      </c>
      <c r="D445" t="s">
        <v>62</v>
      </c>
      <c r="E445">
        <v>1</v>
      </c>
      <c r="F445">
        <v>0</v>
      </c>
      <c r="G445">
        <v>0</v>
      </c>
      <c r="H445">
        <v>3</v>
      </c>
      <c r="I445">
        <v>18</v>
      </c>
      <c r="J445">
        <v>25</v>
      </c>
      <c r="K445">
        <v>1</v>
      </c>
      <c r="L445">
        <v>2</v>
      </c>
      <c r="M445">
        <v>4</v>
      </c>
      <c r="N445">
        <v>4</v>
      </c>
      <c r="O445">
        <v>5</v>
      </c>
      <c r="P445">
        <v>235</v>
      </c>
      <c r="Q445">
        <v>13</v>
      </c>
      <c r="R445">
        <v>8</v>
      </c>
      <c r="S445">
        <v>0</v>
      </c>
      <c r="T445">
        <v>0</v>
      </c>
      <c r="U445">
        <v>0</v>
      </c>
      <c r="V445">
        <v>0</v>
      </c>
      <c r="W445">
        <v>0</v>
      </c>
      <c r="X445" t="s">
        <v>172</v>
      </c>
      <c r="Y445" t="s">
        <v>616</v>
      </c>
      <c r="Z445" s="2">
        <f t="shared" si="12"/>
        <v>5.21875</v>
      </c>
      <c r="AA445" s="2">
        <f t="shared" si="13"/>
        <v>12.651515151515152</v>
      </c>
    </row>
    <row r="446" spans="1:27" x14ac:dyDescent="0.2">
      <c r="A446" t="s">
        <v>6397</v>
      </c>
      <c r="B446" t="s">
        <v>4859</v>
      </c>
      <c r="C446" t="s">
        <v>26</v>
      </c>
      <c r="D446" t="s">
        <v>32</v>
      </c>
      <c r="E446">
        <v>0</v>
      </c>
      <c r="F446">
        <v>0</v>
      </c>
      <c r="G446">
        <v>0</v>
      </c>
      <c r="H446">
        <v>0</v>
      </c>
      <c r="I446">
        <v>6</v>
      </c>
      <c r="J446">
        <v>5</v>
      </c>
      <c r="K446">
        <v>1</v>
      </c>
      <c r="L446">
        <v>0</v>
      </c>
      <c r="M446">
        <v>3</v>
      </c>
      <c r="N446">
        <v>2</v>
      </c>
      <c r="O446">
        <v>2</v>
      </c>
      <c r="P446">
        <v>37</v>
      </c>
      <c r="Q446">
        <v>3</v>
      </c>
      <c r="R446">
        <v>3</v>
      </c>
      <c r="S446">
        <v>0</v>
      </c>
      <c r="T446">
        <v>0</v>
      </c>
      <c r="U446">
        <v>0</v>
      </c>
      <c r="V446">
        <v>0</v>
      </c>
      <c r="W446">
        <v>0</v>
      </c>
      <c r="X446" t="s">
        <v>53</v>
      </c>
      <c r="Y446" t="s">
        <v>617</v>
      </c>
      <c r="Z446" s="2">
        <f t="shared" si="12"/>
        <v>5.0285714285714294</v>
      </c>
      <c r="AA446" s="2">
        <f t="shared" si="13"/>
        <v>14.734883720930235</v>
      </c>
    </row>
    <row r="447" spans="1:27" x14ac:dyDescent="0.2">
      <c r="A447" t="s">
        <v>6398</v>
      </c>
      <c r="B447" t="s">
        <v>4863</v>
      </c>
      <c r="C447" t="s">
        <v>26</v>
      </c>
      <c r="D447" t="s">
        <v>6196</v>
      </c>
      <c r="E447">
        <v>3</v>
      </c>
      <c r="F447">
        <v>0</v>
      </c>
      <c r="G447">
        <v>1</v>
      </c>
      <c r="H447">
        <v>2</v>
      </c>
      <c r="I447">
        <v>6</v>
      </c>
      <c r="J447">
        <v>29</v>
      </c>
      <c r="K447">
        <v>11</v>
      </c>
      <c r="L447">
        <v>1</v>
      </c>
      <c r="M447">
        <v>15</v>
      </c>
      <c r="N447">
        <v>3</v>
      </c>
      <c r="O447">
        <v>5</v>
      </c>
      <c r="P447">
        <v>172</v>
      </c>
      <c r="Q447">
        <v>9</v>
      </c>
      <c r="R447">
        <v>1</v>
      </c>
      <c r="S447">
        <v>0</v>
      </c>
      <c r="T447">
        <v>0</v>
      </c>
      <c r="U447">
        <v>0</v>
      </c>
      <c r="V447">
        <v>0</v>
      </c>
      <c r="W447">
        <v>0</v>
      </c>
      <c r="X447" t="s">
        <v>88</v>
      </c>
      <c r="Y447" t="s">
        <v>618</v>
      </c>
      <c r="Z447" s="2">
        <f t="shared" si="12"/>
        <v>5.0095238095238095</v>
      </c>
      <c r="AA447" s="2">
        <f t="shared" si="13"/>
        <v>10.99651567944251</v>
      </c>
    </row>
    <row r="448" spans="1:27" x14ac:dyDescent="0.2">
      <c r="A448" t="s">
        <v>6399</v>
      </c>
      <c r="B448" t="s">
        <v>4862</v>
      </c>
      <c r="C448" t="s">
        <v>26</v>
      </c>
      <c r="D448" t="s">
        <v>6179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>
        <v>3</v>
      </c>
      <c r="N448">
        <v>4</v>
      </c>
      <c r="O448">
        <v>1</v>
      </c>
      <c r="P448">
        <v>21</v>
      </c>
      <c r="Q448">
        <v>1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 t="s">
        <v>249</v>
      </c>
      <c r="Y448" t="s">
        <v>619</v>
      </c>
      <c r="Z448" s="2">
        <f t="shared" si="12"/>
        <v>4.9000000000000004</v>
      </c>
      <c r="AA448" s="2">
        <f t="shared" si="13"/>
        <v>13.465648854961835</v>
      </c>
    </row>
    <row r="449" spans="1:27" x14ac:dyDescent="0.2">
      <c r="A449" t="s">
        <v>620</v>
      </c>
      <c r="B449" t="s">
        <v>4863</v>
      </c>
      <c r="C449" t="s">
        <v>26</v>
      </c>
      <c r="D449" t="s">
        <v>27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1</v>
      </c>
      <c r="P449">
        <v>4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t="s">
        <v>33</v>
      </c>
      <c r="Y449" t="s">
        <v>88</v>
      </c>
      <c r="Z449" s="2">
        <f t="shared" si="12"/>
        <v>4.9000000000000004</v>
      </c>
      <c r="AA449" s="2">
        <f t="shared" si="13"/>
        <v>21</v>
      </c>
    </row>
    <row r="450" spans="1:27" x14ac:dyDescent="0.2">
      <c r="A450" t="s">
        <v>6400</v>
      </c>
      <c r="B450" t="s">
        <v>4859</v>
      </c>
      <c r="C450" t="s">
        <v>26</v>
      </c>
      <c r="D450" t="s">
        <v>64</v>
      </c>
      <c r="E450">
        <v>0</v>
      </c>
      <c r="F450">
        <v>0</v>
      </c>
      <c r="G450">
        <v>0</v>
      </c>
      <c r="H450">
        <v>0</v>
      </c>
      <c r="I450">
        <v>7</v>
      </c>
      <c r="J450">
        <v>3</v>
      </c>
      <c r="K450">
        <v>0</v>
      </c>
      <c r="L450">
        <v>0</v>
      </c>
      <c r="M450">
        <v>0</v>
      </c>
      <c r="N450">
        <v>2</v>
      </c>
      <c r="O450">
        <v>5</v>
      </c>
      <c r="P450">
        <v>59</v>
      </c>
      <c r="Q450">
        <v>4</v>
      </c>
      <c r="R450">
        <v>2</v>
      </c>
      <c r="S450">
        <v>0</v>
      </c>
      <c r="T450">
        <v>0</v>
      </c>
      <c r="U450">
        <v>0</v>
      </c>
      <c r="V450">
        <v>0</v>
      </c>
      <c r="W450">
        <v>0</v>
      </c>
      <c r="X450" t="s">
        <v>160</v>
      </c>
      <c r="Y450" t="s">
        <v>6401</v>
      </c>
      <c r="Z450" s="2">
        <f t="shared" ref="Z450:Z518" si="14">(E450*10+F450*-10+G450*5+H450*-5+I450*2+J450*-2+K450*4+L450*3+M450*1.5+N450*1.5+O450*3+P450*0.1+Q450*2+R450*2+S450*5+T450*-8+U450*15+V450+W450*-4)/X450</f>
        <v>4.8777777777777773</v>
      </c>
      <c r="AA450" s="2">
        <f t="shared" ref="AA450:AA518" si="15">(E450*10+F450*-10+G450*5+H450*-5+I450*2+J450*-2+K450*4+L450*3+M450*1.5+N450*1.5+O450*3+P450*0.1+Q450*2+R450*2+S450*5+T450*-8+U450*15+V450+W450*-4)/(Y450/90)</f>
        <v>12.308411214953271</v>
      </c>
    </row>
    <row r="451" spans="1:27" x14ac:dyDescent="0.2">
      <c r="A451" t="s">
        <v>6402</v>
      </c>
      <c r="B451" t="s">
        <v>4859</v>
      </c>
      <c r="C451" t="s">
        <v>26</v>
      </c>
      <c r="D451" t="s">
        <v>6179</v>
      </c>
      <c r="E451">
        <v>1</v>
      </c>
      <c r="F451">
        <v>0</v>
      </c>
      <c r="G451">
        <v>0</v>
      </c>
      <c r="H451">
        <v>3</v>
      </c>
      <c r="I451">
        <v>6</v>
      </c>
      <c r="J451">
        <v>8</v>
      </c>
      <c r="K451">
        <v>1</v>
      </c>
      <c r="L451">
        <v>2</v>
      </c>
      <c r="M451">
        <v>5</v>
      </c>
      <c r="N451">
        <v>8</v>
      </c>
      <c r="O451">
        <v>3</v>
      </c>
      <c r="P451">
        <v>104</v>
      </c>
      <c r="Q451">
        <v>12</v>
      </c>
      <c r="R451">
        <v>2</v>
      </c>
      <c r="S451">
        <v>0</v>
      </c>
      <c r="T451">
        <v>0</v>
      </c>
      <c r="U451">
        <v>0</v>
      </c>
      <c r="V451">
        <v>0</v>
      </c>
      <c r="W451">
        <v>0</v>
      </c>
      <c r="X451" t="s">
        <v>297</v>
      </c>
      <c r="Y451" t="s">
        <v>6403</v>
      </c>
      <c r="Z451" s="2">
        <f t="shared" si="14"/>
        <v>4.8500000000000005</v>
      </c>
      <c r="AA451" s="2">
        <f t="shared" si="15"/>
        <v>12.246492985971946</v>
      </c>
    </row>
    <row r="452" spans="1:27" x14ac:dyDescent="0.2">
      <c r="A452" t="s">
        <v>621</v>
      </c>
      <c r="B452" t="s">
        <v>4858</v>
      </c>
      <c r="C452" t="s">
        <v>26</v>
      </c>
      <c r="D452" t="s">
        <v>49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85</v>
      </c>
      <c r="T452">
        <v>56</v>
      </c>
      <c r="U452">
        <v>6</v>
      </c>
      <c r="V452">
        <v>93</v>
      </c>
      <c r="W452">
        <v>0</v>
      </c>
      <c r="X452" t="s">
        <v>134</v>
      </c>
      <c r="Y452" t="s">
        <v>121</v>
      </c>
      <c r="Z452" s="2">
        <f t="shared" si="14"/>
        <v>4.8484848484848486</v>
      </c>
      <c r="AA452" s="2">
        <f t="shared" si="15"/>
        <v>4.8484848484848486</v>
      </c>
    </row>
    <row r="453" spans="1:27" x14ac:dyDescent="0.2">
      <c r="A453" t="s">
        <v>6404</v>
      </c>
      <c r="B453" t="s">
        <v>4859</v>
      </c>
      <c r="C453" t="s">
        <v>26</v>
      </c>
      <c r="D453" t="s">
        <v>95</v>
      </c>
      <c r="E453">
        <v>1</v>
      </c>
      <c r="F453">
        <v>0</v>
      </c>
      <c r="G453">
        <v>0</v>
      </c>
      <c r="H453">
        <v>3</v>
      </c>
      <c r="I453">
        <v>13</v>
      </c>
      <c r="J453">
        <v>21</v>
      </c>
      <c r="K453">
        <v>9</v>
      </c>
      <c r="L453">
        <v>1</v>
      </c>
      <c r="M453">
        <v>9</v>
      </c>
      <c r="N453">
        <v>15</v>
      </c>
      <c r="O453">
        <v>5</v>
      </c>
      <c r="P453">
        <v>160</v>
      </c>
      <c r="Q453">
        <v>10</v>
      </c>
      <c r="R453">
        <v>14</v>
      </c>
      <c r="S453">
        <v>0</v>
      </c>
      <c r="T453">
        <v>0</v>
      </c>
      <c r="U453">
        <v>0</v>
      </c>
      <c r="V453">
        <v>0</v>
      </c>
      <c r="W453">
        <v>0</v>
      </c>
      <c r="X453" t="s">
        <v>93</v>
      </c>
      <c r="Y453" t="s">
        <v>498</v>
      </c>
      <c r="Z453" s="2">
        <f t="shared" si="14"/>
        <v>4.75</v>
      </c>
      <c r="AA453" s="2">
        <f t="shared" si="15"/>
        <v>11.155638397017707</v>
      </c>
    </row>
    <row r="454" spans="1:27" x14ac:dyDescent="0.2">
      <c r="A454" t="s">
        <v>622</v>
      </c>
      <c r="B454" t="s">
        <v>4859</v>
      </c>
      <c r="C454" t="s">
        <v>26</v>
      </c>
      <c r="D454" t="s">
        <v>87</v>
      </c>
      <c r="E454">
        <v>0</v>
      </c>
      <c r="F454">
        <v>0</v>
      </c>
      <c r="G454">
        <v>0</v>
      </c>
      <c r="H454">
        <v>0</v>
      </c>
      <c r="I454">
        <v>7</v>
      </c>
      <c r="J454">
        <v>5</v>
      </c>
      <c r="K454">
        <v>0</v>
      </c>
      <c r="L454">
        <v>1</v>
      </c>
      <c r="M454">
        <v>0</v>
      </c>
      <c r="N454">
        <v>1</v>
      </c>
      <c r="O454">
        <v>2</v>
      </c>
      <c r="P454">
        <v>37</v>
      </c>
      <c r="Q454">
        <v>3</v>
      </c>
      <c r="R454">
        <v>2</v>
      </c>
      <c r="S454">
        <v>0</v>
      </c>
      <c r="T454">
        <v>0</v>
      </c>
      <c r="U454">
        <v>0</v>
      </c>
      <c r="V454">
        <v>0</v>
      </c>
      <c r="W454">
        <v>0</v>
      </c>
      <c r="X454" t="s">
        <v>108</v>
      </c>
      <c r="Y454" t="s">
        <v>6405</v>
      </c>
      <c r="Z454" s="2">
        <f t="shared" si="14"/>
        <v>4.7</v>
      </c>
      <c r="AA454" s="2">
        <f t="shared" si="15"/>
        <v>16.588235294117649</v>
      </c>
    </row>
    <row r="455" spans="1:27" x14ac:dyDescent="0.2">
      <c r="A455" t="s">
        <v>623</v>
      </c>
      <c r="B455" t="s">
        <v>4858</v>
      </c>
      <c r="C455" t="s">
        <v>26</v>
      </c>
      <c r="D455" t="s">
        <v>87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106</v>
      </c>
      <c r="T455">
        <v>69</v>
      </c>
      <c r="U455">
        <v>7</v>
      </c>
      <c r="V455">
        <v>86</v>
      </c>
      <c r="W455">
        <v>0</v>
      </c>
      <c r="X455" t="s">
        <v>50</v>
      </c>
      <c r="Y455" t="s">
        <v>85</v>
      </c>
      <c r="Z455" s="2">
        <f t="shared" si="14"/>
        <v>4.6944444444444446</v>
      </c>
      <c r="AA455" s="2">
        <f t="shared" si="15"/>
        <v>4.6944444444444446</v>
      </c>
    </row>
    <row r="456" spans="1:27" x14ac:dyDescent="0.2">
      <c r="A456" t="s">
        <v>6406</v>
      </c>
      <c r="B456" t="s">
        <v>4859</v>
      </c>
      <c r="C456" t="s">
        <v>26</v>
      </c>
      <c r="D456" t="s">
        <v>51</v>
      </c>
      <c r="E456">
        <v>0</v>
      </c>
      <c r="F456">
        <v>0</v>
      </c>
      <c r="G456">
        <v>0</v>
      </c>
      <c r="H456">
        <v>0</v>
      </c>
      <c r="I456">
        <v>5</v>
      </c>
      <c r="J456">
        <v>4</v>
      </c>
      <c r="K456">
        <v>0</v>
      </c>
      <c r="L456">
        <v>0</v>
      </c>
      <c r="M456">
        <v>0</v>
      </c>
      <c r="N456">
        <v>4</v>
      </c>
      <c r="O456">
        <v>1</v>
      </c>
      <c r="P456">
        <v>32</v>
      </c>
      <c r="Q456">
        <v>1</v>
      </c>
      <c r="R456">
        <v>1</v>
      </c>
      <c r="S456">
        <v>0</v>
      </c>
      <c r="T456">
        <v>0</v>
      </c>
      <c r="U456">
        <v>0</v>
      </c>
      <c r="V456">
        <v>0</v>
      </c>
      <c r="W456">
        <v>0</v>
      </c>
      <c r="X456" t="s">
        <v>249</v>
      </c>
      <c r="Y456" t="s">
        <v>624</v>
      </c>
      <c r="Z456" s="2">
        <f t="shared" si="14"/>
        <v>4.55</v>
      </c>
      <c r="AA456" s="2">
        <f t="shared" si="15"/>
        <v>14.243478260869566</v>
      </c>
    </row>
    <row r="457" spans="1:27" x14ac:dyDescent="0.2">
      <c r="A457" t="s">
        <v>625</v>
      </c>
      <c r="B457" t="s">
        <v>4863</v>
      </c>
      <c r="C457" t="s">
        <v>26</v>
      </c>
      <c r="D457" t="s">
        <v>6179</v>
      </c>
      <c r="E457">
        <v>0</v>
      </c>
      <c r="F457">
        <v>1</v>
      </c>
      <c r="G457">
        <v>1</v>
      </c>
      <c r="H457">
        <v>2</v>
      </c>
      <c r="I457">
        <v>9</v>
      </c>
      <c r="J457">
        <v>14</v>
      </c>
      <c r="K457">
        <v>7</v>
      </c>
      <c r="L457">
        <v>1</v>
      </c>
      <c r="M457">
        <v>6</v>
      </c>
      <c r="N457">
        <v>4</v>
      </c>
      <c r="O457">
        <v>3</v>
      </c>
      <c r="P457">
        <v>152</v>
      </c>
      <c r="Q457">
        <v>6</v>
      </c>
      <c r="R457">
        <v>5</v>
      </c>
      <c r="S457">
        <v>0</v>
      </c>
      <c r="T457">
        <v>0</v>
      </c>
      <c r="U457">
        <v>0</v>
      </c>
      <c r="V457">
        <v>0</v>
      </c>
      <c r="W457">
        <v>0</v>
      </c>
      <c r="X457" t="s">
        <v>299</v>
      </c>
      <c r="Y457" t="s">
        <v>463</v>
      </c>
      <c r="Z457" s="2">
        <f t="shared" si="14"/>
        <v>4.4800000000000004</v>
      </c>
      <c r="AA457" s="2">
        <f t="shared" si="15"/>
        <v>7.56</v>
      </c>
    </row>
    <row r="458" spans="1:27" x14ac:dyDescent="0.2">
      <c r="A458" t="s">
        <v>626</v>
      </c>
      <c r="B458" t="s">
        <v>4859</v>
      </c>
      <c r="C458" t="s">
        <v>26</v>
      </c>
      <c r="D458" t="s">
        <v>74</v>
      </c>
      <c r="E458">
        <v>1</v>
      </c>
      <c r="F458">
        <v>0</v>
      </c>
      <c r="G458">
        <v>0</v>
      </c>
      <c r="H458">
        <v>4</v>
      </c>
      <c r="I458">
        <v>9</v>
      </c>
      <c r="J458">
        <v>10</v>
      </c>
      <c r="K458">
        <v>3</v>
      </c>
      <c r="L458">
        <v>0</v>
      </c>
      <c r="M458">
        <v>6</v>
      </c>
      <c r="N458">
        <v>8</v>
      </c>
      <c r="O458">
        <v>4</v>
      </c>
      <c r="P458">
        <v>207</v>
      </c>
      <c r="Q458">
        <v>7</v>
      </c>
      <c r="R458">
        <v>6</v>
      </c>
      <c r="S458">
        <v>0</v>
      </c>
      <c r="T458">
        <v>0</v>
      </c>
      <c r="U458">
        <v>0</v>
      </c>
      <c r="V458">
        <v>0</v>
      </c>
      <c r="W458">
        <v>0</v>
      </c>
      <c r="X458" t="s">
        <v>140</v>
      </c>
      <c r="Y458" t="s">
        <v>6407</v>
      </c>
      <c r="Z458" s="2">
        <f t="shared" si="14"/>
        <v>4.427777777777778</v>
      </c>
      <c r="AA458" s="2">
        <f t="shared" si="15"/>
        <v>14.520242914979757</v>
      </c>
    </row>
    <row r="459" spans="1:27" x14ac:dyDescent="0.2">
      <c r="A459" t="s">
        <v>627</v>
      </c>
      <c r="B459" t="s">
        <v>4859</v>
      </c>
      <c r="C459" t="s">
        <v>26</v>
      </c>
      <c r="D459" t="s">
        <v>74</v>
      </c>
      <c r="E459">
        <v>0</v>
      </c>
      <c r="F459">
        <v>0</v>
      </c>
      <c r="G459">
        <v>1</v>
      </c>
      <c r="H459">
        <v>2</v>
      </c>
      <c r="I459">
        <v>3</v>
      </c>
      <c r="J459">
        <v>12</v>
      </c>
      <c r="K459">
        <v>0</v>
      </c>
      <c r="L459">
        <v>1</v>
      </c>
      <c r="M459">
        <v>0</v>
      </c>
      <c r="N459">
        <v>6</v>
      </c>
      <c r="O459">
        <v>7</v>
      </c>
      <c r="P459">
        <v>106</v>
      </c>
      <c r="Q459">
        <v>4</v>
      </c>
      <c r="R459">
        <v>1</v>
      </c>
      <c r="S459">
        <v>0</v>
      </c>
      <c r="T459">
        <v>0</v>
      </c>
      <c r="U459">
        <v>0</v>
      </c>
      <c r="V459">
        <v>0</v>
      </c>
      <c r="W459">
        <v>0</v>
      </c>
      <c r="X459" t="s">
        <v>53</v>
      </c>
      <c r="Y459" t="s">
        <v>5874</v>
      </c>
      <c r="Z459" s="2">
        <f t="shared" si="14"/>
        <v>4.3714285714285719</v>
      </c>
      <c r="AA459" s="2">
        <f t="shared" si="15"/>
        <v>7.2094240837696342</v>
      </c>
    </row>
    <row r="460" spans="1:27" x14ac:dyDescent="0.2">
      <c r="A460" t="s">
        <v>6408</v>
      </c>
      <c r="B460" t="s">
        <v>4858</v>
      </c>
      <c r="C460" t="s">
        <v>26</v>
      </c>
      <c r="D460" t="s">
        <v>6205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28</v>
      </c>
      <c r="T460">
        <v>22</v>
      </c>
      <c r="U460">
        <v>4</v>
      </c>
      <c r="V460">
        <v>36</v>
      </c>
      <c r="W460">
        <v>1</v>
      </c>
      <c r="X460" t="s">
        <v>105</v>
      </c>
      <c r="Y460" t="s">
        <v>6088</v>
      </c>
      <c r="Z460" s="2">
        <f t="shared" si="14"/>
        <v>4.3076923076923075</v>
      </c>
      <c r="AA460" s="2">
        <f t="shared" si="15"/>
        <v>4.5446348061316497</v>
      </c>
    </row>
    <row r="461" spans="1:27" x14ac:dyDescent="0.2">
      <c r="A461" t="s">
        <v>628</v>
      </c>
      <c r="B461" t="s">
        <v>4858</v>
      </c>
      <c r="C461" t="s">
        <v>26</v>
      </c>
      <c r="D461" t="s">
        <v>95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29</v>
      </c>
      <c r="T461">
        <v>19</v>
      </c>
      <c r="U461">
        <v>3</v>
      </c>
      <c r="V461">
        <v>33</v>
      </c>
      <c r="W461">
        <v>1</v>
      </c>
      <c r="X461" t="s">
        <v>172</v>
      </c>
      <c r="Y461" t="s">
        <v>629</v>
      </c>
      <c r="Z461" s="2">
        <f t="shared" si="14"/>
        <v>4.1875</v>
      </c>
      <c r="AA461" s="2">
        <f t="shared" si="15"/>
        <v>4.8201438848920866</v>
      </c>
    </row>
    <row r="462" spans="1:27" x14ac:dyDescent="0.2">
      <c r="A462" t="s">
        <v>6409</v>
      </c>
      <c r="B462" t="s">
        <v>4859</v>
      </c>
      <c r="C462" t="s">
        <v>26</v>
      </c>
      <c r="D462" t="s">
        <v>84</v>
      </c>
      <c r="E462">
        <v>0</v>
      </c>
      <c r="F462">
        <v>0</v>
      </c>
      <c r="G462">
        <v>0</v>
      </c>
      <c r="H462">
        <v>0</v>
      </c>
      <c r="I462">
        <v>11</v>
      </c>
      <c r="J462">
        <v>2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81</v>
      </c>
      <c r="Q462">
        <v>5</v>
      </c>
      <c r="R462">
        <v>4</v>
      </c>
      <c r="S462">
        <v>0</v>
      </c>
      <c r="T462">
        <v>0</v>
      </c>
      <c r="U462">
        <v>0</v>
      </c>
      <c r="V462">
        <v>0</v>
      </c>
      <c r="W462">
        <v>0</v>
      </c>
      <c r="X462" t="s">
        <v>458</v>
      </c>
      <c r="Y462" t="s">
        <v>630</v>
      </c>
      <c r="Z462" s="2">
        <f t="shared" si="14"/>
        <v>4.1454545454545455</v>
      </c>
      <c r="AA462" s="2">
        <f t="shared" si="15"/>
        <v>13.111821086261982</v>
      </c>
    </row>
    <row r="463" spans="1:27" x14ac:dyDescent="0.2">
      <c r="A463" t="s">
        <v>6410</v>
      </c>
      <c r="B463" t="s">
        <v>4859</v>
      </c>
      <c r="C463" t="s">
        <v>26</v>
      </c>
      <c r="D463" t="s">
        <v>6196</v>
      </c>
      <c r="E463">
        <v>0</v>
      </c>
      <c r="F463">
        <v>0</v>
      </c>
      <c r="G463">
        <v>0</v>
      </c>
      <c r="H463">
        <v>1</v>
      </c>
      <c r="I463">
        <v>4</v>
      </c>
      <c r="J463">
        <v>4</v>
      </c>
      <c r="K463">
        <v>1</v>
      </c>
      <c r="L463">
        <v>0</v>
      </c>
      <c r="M463">
        <v>2</v>
      </c>
      <c r="N463">
        <v>3</v>
      </c>
      <c r="O463">
        <v>3</v>
      </c>
      <c r="P463">
        <v>33</v>
      </c>
      <c r="Q463">
        <v>2</v>
      </c>
      <c r="R463">
        <v>1</v>
      </c>
      <c r="S463">
        <v>0</v>
      </c>
      <c r="T463">
        <v>0</v>
      </c>
      <c r="U463">
        <v>0</v>
      </c>
      <c r="V463">
        <v>0</v>
      </c>
      <c r="W463">
        <v>0</v>
      </c>
      <c r="X463" t="s">
        <v>108</v>
      </c>
      <c r="Y463" t="s">
        <v>631</v>
      </c>
      <c r="Z463" s="2">
        <f t="shared" si="14"/>
        <v>4.1333333333333337</v>
      </c>
      <c r="AA463" s="2">
        <f t="shared" si="15"/>
        <v>13.693251533742332</v>
      </c>
    </row>
    <row r="464" spans="1:27" x14ac:dyDescent="0.2">
      <c r="A464" t="s">
        <v>632</v>
      </c>
      <c r="B464" t="s">
        <v>4859</v>
      </c>
      <c r="C464" t="s">
        <v>26</v>
      </c>
      <c r="D464" t="s">
        <v>39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2</v>
      </c>
      <c r="K464">
        <v>0</v>
      </c>
      <c r="L464">
        <v>0</v>
      </c>
      <c r="M464">
        <v>2</v>
      </c>
      <c r="N464">
        <v>2</v>
      </c>
      <c r="O464">
        <v>1</v>
      </c>
      <c r="P464">
        <v>75</v>
      </c>
      <c r="Q464">
        <v>3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 t="s">
        <v>57</v>
      </c>
      <c r="Y464" t="s">
        <v>5875</v>
      </c>
      <c r="Z464" s="2">
        <f t="shared" si="14"/>
        <v>4.0999999999999996</v>
      </c>
      <c r="AA464" s="2">
        <f t="shared" si="15"/>
        <v>17.912621359223301</v>
      </c>
    </row>
    <row r="465" spans="1:27" x14ac:dyDescent="0.2">
      <c r="A465" t="s">
        <v>6411</v>
      </c>
      <c r="B465" t="s">
        <v>4863</v>
      </c>
      <c r="C465" t="s">
        <v>26</v>
      </c>
      <c r="D465" t="s">
        <v>6205</v>
      </c>
      <c r="E465">
        <v>0</v>
      </c>
      <c r="F465">
        <v>0</v>
      </c>
      <c r="G465">
        <v>0</v>
      </c>
      <c r="H465">
        <v>0</v>
      </c>
      <c r="I465">
        <v>4</v>
      </c>
      <c r="J465">
        <v>5</v>
      </c>
      <c r="K465">
        <v>1</v>
      </c>
      <c r="L465">
        <v>0</v>
      </c>
      <c r="M465">
        <v>1</v>
      </c>
      <c r="N465">
        <v>0</v>
      </c>
      <c r="O465">
        <v>2</v>
      </c>
      <c r="P465">
        <v>20</v>
      </c>
      <c r="Q465">
        <v>2</v>
      </c>
      <c r="R465">
        <v>2</v>
      </c>
      <c r="S465">
        <v>0</v>
      </c>
      <c r="T465">
        <v>0</v>
      </c>
      <c r="U465">
        <v>0</v>
      </c>
      <c r="V465">
        <v>0</v>
      </c>
      <c r="W465">
        <v>0</v>
      </c>
      <c r="X465" t="s">
        <v>57</v>
      </c>
      <c r="Y465" t="s">
        <v>633</v>
      </c>
      <c r="Z465" s="2">
        <f t="shared" si="14"/>
        <v>3.9</v>
      </c>
      <c r="AA465" s="2">
        <f t="shared" si="15"/>
        <v>9.9152542372881367</v>
      </c>
    </row>
    <row r="466" spans="1:27" x14ac:dyDescent="0.2">
      <c r="A466" t="s">
        <v>6412</v>
      </c>
      <c r="B466" t="s">
        <v>4863</v>
      </c>
      <c r="C466" t="s">
        <v>26</v>
      </c>
      <c r="D466" t="s">
        <v>64</v>
      </c>
      <c r="E466">
        <v>2</v>
      </c>
      <c r="F466">
        <v>1</v>
      </c>
      <c r="G466">
        <v>0</v>
      </c>
      <c r="H466">
        <v>5</v>
      </c>
      <c r="I466">
        <v>17</v>
      </c>
      <c r="J466">
        <v>31</v>
      </c>
      <c r="K466">
        <v>9</v>
      </c>
      <c r="L466">
        <v>0</v>
      </c>
      <c r="M466">
        <v>12</v>
      </c>
      <c r="N466">
        <v>4</v>
      </c>
      <c r="O466">
        <v>9</v>
      </c>
      <c r="P466">
        <v>179</v>
      </c>
      <c r="Q466">
        <v>5</v>
      </c>
      <c r="R466">
        <v>12</v>
      </c>
      <c r="S466">
        <v>0</v>
      </c>
      <c r="T466">
        <v>0</v>
      </c>
      <c r="U466">
        <v>0</v>
      </c>
      <c r="V466">
        <v>0</v>
      </c>
      <c r="W466">
        <v>0</v>
      </c>
      <c r="X466" t="s">
        <v>116</v>
      </c>
      <c r="Y466" t="s">
        <v>634</v>
      </c>
      <c r="Z466" s="2">
        <f t="shared" si="14"/>
        <v>3.8360000000000003</v>
      </c>
      <c r="AA466" s="2">
        <f t="shared" si="15"/>
        <v>7.5445804195804209</v>
      </c>
    </row>
    <row r="467" spans="1:27" x14ac:dyDescent="0.2">
      <c r="A467" t="s">
        <v>635</v>
      </c>
      <c r="B467" t="s">
        <v>4859</v>
      </c>
      <c r="C467" t="s">
        <v>26</v>
      </c>
      <c r="D467" t="s">
        <v>95</v>
      </c>
      <c r="E467">
        <v>0</v>
      </c>
      <c r="F467">
        <v>0</v>
      </c>
      <c r="G467">
        <v>0</v>
      </c>
      <c r="H467">
        <v>0</v>
      </c>
      <c r="I467">
        <v>2</v>
      </c>
      <c r="J467">
        <v>3</v>
      </c>
      <c r="K467">
        <v>0</v>
      </c>
      <c r="L467">
        <v>0</v>
      </c>
      <c r="M467">
        <v>0</v>
      </c>
      <c r="N467">
        <v>1</v>
      </c>
      <c r="O467">
        <v>2</v>
      </c>
      <c r="P467">
        <v>32</v>
      </c>
      <c r="Q467">
        <v>1</v>
      </c>
      <c r="R467">
        <v>4</v>
      </c>
      <c r="S467">
        <v>0</v>
      </c>
      <c r="T467">
        <v>0</v>
      </c>
      <c r="U467">
        <v>0</v>
      </c>
      <c r="V467">
        <v>0</v>
      </c>
      <c r="W467">
        <v>0</v>
      </c>
      <c r="X467" t="s">
        <v>57</v>
      </c>
      <c r="Y467" t="s">
        <v>473</v>
      </c>
      <c r="Z467" s="2">
        <f t="shared" si="14"/>
        <v>3.7399999999999998</v>
      </c>
      <c r="AA467" s="2">
        <f t="shared" si="15"/>
        <v>8.1699029126213603</v>
      </c>
    </row>
    <row r="468" spans="1:27" x14ac:dyDescent="0.2">
      <c r="A468" t="s">
        <v>6413</v>
      </c>
      <c r="B468" t="s">
        <v>4863</v>
      </c>
      <c r="C468" t="s">
        <v>26</v>
      </c>
      <c r="D468" t="s">
        <v>103</v>
      </c>
      <c r="E468">
        <v>1</v>
      </c>
      <c r="F468">
        <v>0</v>
      </c>
      <c r="G468">
        <v>1</v>
      </c>
      <c r="H468">
        <v>2</v>
      </c>
      <c r="I468">
        <v>1</v>
      </c>
      <c r="J468">
        <v>10</v>
      </c>
      <c r="K468">
        <v>7</v>
      </c>
      <c r="L468">
        <v>1</v>
      </c>
      <c r="M468">
        <v>5</v>
      </c>
      <c r="N468">
        <v>1</v>
      </c>
      <c r="O468">
        <v>2</v>
      </c>
      <c r="P468">
        <v>35</v>
      </c>
      <c r="Q468">
        <v>4</v>
      </c>
      <c r="R468">
        <v>2</v>
      </c>
      <c r="S468">
        <v>0</v>
      </c>
      <c r="T468">
        <v>0</v>
      </c>
      <c r="U468">
        <v>0</v>
      </c>
      <c r="V468">
        <v>0</v>
      </c>
      <c r="W468">
        <v>0</v>
      </c>
      <c r="X468" t="s">
        <v>105</v>
      </c>
      <c r="Y468" t="s">
        <v>636</v>
      </c>
      <c r="Z468" s="2">
        <f t="shared" si="14"/>
        <v>3.7307692307692308</v>
      </c>
      <c r="AA468" s="2">
        <f t="shared" si="15"/>
        <v>12.991071428571429</v>
      </c>
    </row>
    <row r="469" spans="1:27" x14ac:dyDescent="0.2">
      <c r="A469" t="s">
        <v>6414</v>
      </c>
      <c r="B469" t="s">
        <v>4863</v>
      </c>
      <c r="C469" t="s">
        <v>26</v>
      </c>
      <c r="D469" t="s">
        <v>95</v>
      </c>
      <c r="E469">
        <v>1</v>
      </c>
      <c r="F469">
        <v>0</v>
      </c>
      <c r="G469">
        <v>0</v>
      </c>
      <c r="H469">
        <v>0</v>
      </c>
      <c r="I469">
        <v>3</v>
      </c>
      <c r="J469">
        <v>8</v>
      </c>
      <c r="K469">
        <v>3</v>
      </c>
      <c r="L469">
        <v>0</v>
      </c>
      <c r="M469">
        <v>0</v>
      </c>
      <c r="N469">
        <v>0</v>
      </c>
      <c r="O469">
        <v>2</v>
      </c>
      <c r="P469">
        <v>21</v>
      </c>
      <c r="Q469">
        <v>0</v>
      </c>
      <c r="R469">
        <v>1</v>
      </c>
      <c r="S469">
        <v>0</v>
      </c>
      <c r="T469">
        <v>0</v>
      </c>
      <c r="U469">
        <v>0</v>
      </c>
      <c r="V469">
        <v>0</v>
      </c>
      <c r="W469">
        <v>0</v>
      </c>
      <c r="X469" t="s">
        <v>108</v>
      </c>
      <c r="Y469" t="s">
        <v>232</v>
      </c>
      <c r="Z469" s="2">
        <f t="shared" si="14"/>
        <v>3.6833333333333336</v>
      </c>
      <c r="AA469" s="2">
        <f t="shared" si="15"/>
        <v>11.631578947368423</v>
      </c>
    </row>
    <row r="470" spans="1:27" x14ac:dyDescent="0.2">
      <c r="A470" t="s">
        <v>6415</v>
      </c>
      <c r="B470" t="s">
        <v>4859</v>
      </c>
      <c r="C470" t="s">
        <v>26</v>
      </c>
      <c r="D470" t="s">
        <v>39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1</v>
      </c>
      <c r="O470">
        <v>0</v>
      </c>
      <c r="P470">
        <v>1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 t="s">
        <v>33</v>
      </c>
      <c r="Y470" t="s">
        <v>297</v>
      </c>
      <c r="Z470" s="2">
        <f t="shared" si="14"/>
        <v>3.6</v>
      </c>
      <c r="AA470" s="2">
        <f t="shared" si="15"/>
        <v>23.142857142857142</v>
      </c>
    </row>
    <row r="471" spans="1:27" x14ac:dyDescent="0.2">
      <c r="A471" t="s">
        <v>637</v>
      </c>
      <c r="B471" t="s">
        <v>4859</v>
      </c>
      <c r="C471" t="s">
        <v>26</v>
      </c>
      <c r="D471" t="s">
        <v>84</v>
      </c>
      <c r="E471">
        <v>0</v>
      </c>
      <c r="F471">
        <v>0</v>
      </c>
      <c r="G471">
        <v>0</v>
      </c>
      <c r="H471">
        <v>6</v>
      </c>
      <c r="I471">
        <v>12</v>
      </c>
      <c r="J471">
        <v>33</v>
      </c>
      <c r="K471">
        <v>0</v>
      </c>
      <c r="L471">
        <v>2</v>
      </c>
      <c r="M471">
        <v>26</v>
      </c>
      <c r="N471">
        <v>18</v>
      </c>
      <c r="O471">
        <v>2</v>
      </c>
      <c r="P471">
        <v>218</v>
      </c>
      <c r="Q471">
        <v>15</v>
      </c>
      <c r="R471">
        <v>3</v>
      </c>
      <c r="S471">
        <v>0</v>
      </c>
      <c r="T471">
        <v>0</v>
      </c>
      <c r="U471">
        <v>0</v>
      </c>
      <c r="V471">
        <v>0</v>
      </c>
      <c r="W471">
        <v>0</v>
      </c>
      <c r="X471" t="s">
        <v>140</v>
      </c>
      <c r="Y471" t="s">
        <v>5036</v>
      </c>
      <c r="Z471" s="2">
        <f t="shared" si="14"/>
        <v>3.5444444444444443</v>
      </c>
      <c r="AA471" s="2">
        <f t="shared" si="15"/>
        <v>6.2413043478260875</v>
      </c>
    </row>
    <row r="472" spans="1:27" x14ac:dyDescent="0.2">
      <c r="A472" t="s">
        <v>638</v>
      </c>
      <c r="B472" t="s">
        <v>4862</v>
      </c>
      <c r="C472" t="s">
        <v>26</v>
      </c>
      <c r="D472" t="s">
        <v>51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2</v>
      </c>
      <c r="N472">
        <v>2</v>
      </c>
      <c r="O472">
        <v>0</v>
      </c>
      <c r="P472">
        <v>6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 t="s">
        <v>392</v>
      </c>
      <c r="Y472" t="s">
        <v>193</v>
      </c>
      <c r="Z472" s="2">
        <f t="shared" si="14"/>
        <v>3.5333333333333332</v>
      </c>
      <c r="AA472" s="2">
        <f t="shared" si="15"/>
        <v>25.105263157894736</v>
      </c>
    </row>
    <row r="473" spans="1:27" x14ac:dyDescent="0.2">
      <c r="A473" t="s">
        <v>639</v>
      </c>
      <c r="B473" t="s">
        <v>4859</v>
      </c>
      <c r="C473" t="s">
        <v>26</v>
      </c>
      <c r="D473" t="s">
        <v>52</v>
      </c>
      <c r="E473">
        <v>0</v>
      </c>
      <c r="F473">
        <v>0</v>
      </c>
      <c r="G473">
        <v>0</v>
      </c>
      <c r="H473">
        <v>1</v>
      </c>
      <c r="I473">
        <v>5</v>
      </c>
      <c r="J473">
        <v>12</v>
      </c>
      <c r="K473">
        <v>3</v>
      </c>
      <c r="L473">
        <v>0</v>
      </c>
      <c r="M473">
        <v>5</v>
      </c>
      <c r="N473">
        <v>5</v>
      </c>
      <c r="O473">
        <v>3</v>
      </c>
      <c r="P473">
        <v>97</v>
      </c>
      <c r="Q473">
        <v>4</v>
      </c>
      <c r="R473">
        <v>2</v>
      </c>
      <c r="S473">
        <v>0</v>
      </c>
      <c r="T473">
        <v>0</v>
      </c>
      <c r="U473">
        <v>0</v>
      </c>
      <c r="V473">
        <v>0</v>
      </c>
      <c r="W473">
        <v>0</v>
      </c>
      <c r="X473" t="s">
        <v>458</v>
      </c>
      <c r="Y473" t="s">
        <v>6416</v>
      </c>
      <c r="Z473" s="2">
        <f t="shared" si="14"/>
        <v>3.5181818181818185</v>
      </c>
      <c r="AA473" s="2">
        <f t="shared" si="15"/>
        <v>10.184210526315791</v>
      </c>
    </row>
    <row r="474" spans="1:27" x14ac:dyDescent="0.2">
      <c r="A474" t="s">
        <v>640</v>
      </c>
      <c r="B474" t="s">
        <v>4859</v>
      </c>
      <c r="C474" t="s">
        <v>26</v>
      </c>
      <c r="D474" t="s">
        <v>84</v>
      </c>
      <c r="E474">
        <v>0</v>
      </c>
      <c r="F474">
        <v>0</v>
      </c>
      <c r="G474">
        <v>0</v>
      </c>
      <c r="H474">
        <v>1</v>
      </c>
      <c r="I474">
        <v>5</v>
      </c>
      <c r="J474">
        <v>6</v>
      </c>
      <c r="K474">
        <v>0</v>
      </c>
      <c r="L474">
        <v>0</v>
      </c>
      <c r="M474">
        <v>4</v>
      </c>
      <c r="N474">
        <v>2</v>
      </c>
      <c r="O474">
        <v>1</v>
      </c>
      <c r="P474">
        <v>103</v>
      </c>
      <c r="Q474">
        <v>2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 t="s">
        <v>108</v>
      </c>
      <c r="Y474" t="s">
        <v>6417</v>
      </c>
      <c r="Z474" s="2">
        <f t="shared" si="14"/>
        <v>3.2166666666666668</v>
      </c>
      <c r="AA474" s="2">
        <f t="shared" si="15"/>
        <v>6.4813432835820892</v>
      </c>
    </row>
    <row r="475" spans="1:27" x14ac:dyDescent="0.2">
      <c r="A475" t="s">
        <v>641</v>
      </c>
      <c r="B475" t="s">
        <v>4863</v>
      </c>
      <c r="C475" t="s">
        <v>26</v>
      </c>
      <c r="D475" t="s">
        <v>36</v>
      </c>
      <c r="E475">
        <v>1</v>
      </c>
      <c r="F475">
        <v>0</v>
      </c>
      <c r="G475">
        <v>1</v>
      </c>
      <c r="H475">
        <v>0</v>
      </c>
      <c r="I475">
        <v>1</v>
      </c>
      <c r="J475">
        <v>6</v>
      </c>
      <c r="K475">
        <v>1</v>
      </c>
      <c r="L475">
        <v>0</v>
      </c>
      <c r="M475">
        <v>0</v>
      </c>
      <c r="N475">
        <v>0</v>
      </c>
      <c r="O475">
        <v>4</v>
      </c>
      <c r="P475">
        <v>11</v>
      </c>
      <c r="Q475">
        <v>0</v>
      </c>
      <c r="R475">
        <v>1</v>
      </c>
      <c r="S475">
        <v>0</v>
      </c>
      <c r="T475">
        <v>0</v>
      </c>
      <c r="U475">
        <v>0</v>
      </c>
      <c r="V475">
        <v>0</v>
      </c>
      <c r="W475">
        <v>0</v>
      </c>
      <c r="X475" t="s">
        <v>402</v>
      </c>
      <c r="Y475" t="s">
        <v>642</v>
      </c>
      <c r="Z475" s="2">
        <f t="shared" si="14"/>
        <v>3.0125000000000002</v>
      </c>
      <c r="AA475" s="2">
        <f t="shared" si="15"/>
        <v>17.078740157480315</v>
      </c>
    </row>
    <row r="476" spans="1:27" x14ac:dyDescent="0.2">
      <c r="A476" t="s">
        <v>641</v>
      </c>
      <c r="B476" t="s">
        <v>4863</v>
      </c>
      <c r="C476" t="s">
        <v>26</v>
      </c>
      <c r="D476" t="s">
        <v>36</v>
      </c>
      <c r="E476">
        <v>1</v>
      </c>
      <c r="F476">
        <v>0</v>
      </c>
      <c r="G476">
        <v>1</v>
      </c>
      <c r="H476">
        <v>0</v>
      </c>
      <c r="I476">
        <v>1</v>
      </c>
      <c r="J476">
        <v>6</v>
      </c>
      <c r="K476">
        <v>1</v>
      </c>
      <c r="L476">
        <v>0</v>
      </c>
      <c r="M476">
        <v>0</v>
      </c>
      <c r="N476">
        <v>0</v>
      </c>
      <c r="O476">
        <v>4</v>
      </c>
      <c r="P476">
        <v>11</v>
      </c>
      <c r="Q476">
        <v>0</v>
      </c>
      <c r="R476">
        <v>1</v>
      </c>
      <c r="S476">
        <v>0</v>
      </c>
      <c r="T476">
        <v>0</v>
      </c>
      <c r="U476">
        <v>0</v>
      </c>
      <c r="V476">
        <v>0</v>
      </c>
      <c r="W476">
        <v>0</v>
      </c>
      <c r="X476" t="s">
        <v>402</v>
      </c>
      <c r="Y476" t="s">
        <v>642</v>
      </c>
      <c r="Z476" s="2">
        <f t="shared" si="14"/>
        <v>3.0125000000000002</v>
      </c>
      <c r="AA476" s="2">
        <f t="shared" si="15"/>
        <v>17.078740157480315</v>
      </c>
    </row>
    <row r="477" spans="1:27" x14ac:dyDescent="0.2">
      <c r="A477" t="s">
        <v>6418</v>
      </c>
      <c r="B477" t="s">
        <v>4859</v>
      </c>
      <c r="C477" t="s">
        <v>26</v>
      </c>
      <c r="D477" t="s">
        <v>64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6</v>
      </c>
      <c r="Q477">
        <v>1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t="s">
        <v>33</v>
      </c>
      <c r="Y477" t="s">
        <v>31</v>
      </c>
      <c r="Z477" s="2">
        <f t="shared" si="14"/>
        <v>2.6</v>
      </c>
      <c r="AA477" s="2">
        <f t="shared" si="15"/>
        <v>7.8000000000000007</v>
      </c>
    </row>
    <row r="478" spans="1:27" x14ac:dyDescent="0.2">
      <c r="A478" t="s">
        <v>6419</v>
      </c>
      <c r="B478" t="s">
        <v>4859</v>
      </c>
      <c r="C478" t="s">
        <v>26</v>
      </c>
      <c r="D478" t="s">
        <v>6205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4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31</v>
      </c>
      <c r="Q478">
        <v>3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 t="s">
        <v>33</v>
      </c>
      <c r="Y478" t="s">
        <v>34</v>
      </c>
      <c r="Z478" s="2">
        <f t="shared" si="14"/>
        <v>2.6</v>
      </c>
      <c r="AA478" s="2">
        <f t="shared" si="15"/>
        <v>2.6</v>
      </c>
    </row>
    <row r="479" spans="1:27" x14ac:dyDescent="0.2">
      <c r="A479" t="s">
        <v>643</v>
      </c>
      <c r="B479" t="s">
        <v>4863</v>
      </c>
      <c r="C479" t="s">
        <v>26</v>
      </c>
      <c r="D479" t="s">
        <v>84</v>
      </c>
      <c r="E479">
        <v>2</v>
      </c>
      <c r="F479">
        <v>1</v>
      </c>
      <c r="G479">
        <v>1</v>
      </c>
      <c r="H479">
        <v>4</v>
      </c>
      <c r="I479">
        <v>17</v>
      </c>
      <c r="J479">
        <v>54</v>
      </c>
      <c r="K479">
        <v>10</v>
      </c>
      <c r="L479">
        <v>2</v>
      </c>
      <c r="M479">
        <v>9</v>
      </c>
      <c r="N479">
        <v>2</v>
      </c>
      <c r="O479">
        <v>4</v>
      </c>
      <c r="P479">
        <v>179</v>
      </c>
      <c r="Q479">
        <v>16</v>
      </c>
      <c r="R479">
        <v>10</v>
      </c>
      <c r="S479">
        <v>0</v>
      </c>
      <c r="T479">
        <v>0</v>
      </c>
      <c r="U479">
        <v>0</v>
      </c>
      <c r="V479">
        <v>0</v>
      </c>
      <c r="W479">
        <v>0</v>
      </c>
      <c r="X479" t="s">
        <v>75</v>
      </c>
      <c r="Y479" t="s">
        <v>6420</v>
      </c>
      <c r="Z479" s="2">
        <f t="shared" si="14"/>
        <v>2.4222222222222225</v>
      </c>
      <c r="AA479" s="2">
        <f t="shared" si="15"/>
        <v>4.5698757763975157</v>
      </c>
    </row>
    <row r="480" spans="1:27" x14ac:dyDescent="0.2">
      <c r="A480" t="s">
        <v>6421</v>
      </c>
      <c r="B480" t="s">
        <v>4858</v>
      </c>
      <c r="C480" t="s">
        <v>26</v>
      </c>
      <c r="D480" t="s">
        <v>6179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19</v>
      </c>
      <c r="T480">
        <v>14</v>
      </c>
      <c r="U480">
        <v>1</v>
      </c>
      <c r="V480">
        <v>22</v>
      </c>
      <c r="W480">
        <v>1</v>
      </c>
      <c r="X480" t="s">
        <v>53</v>
      </c>
      <c r="Y480" t="s">
        <v>644</v>
      </c>
      <c r="Z480" s="2">
        <f t="shared" si="14"/>
        <v>2.2857142857142856</v>
      </c>
      <c r="AA480" s="2">
        <f t="shared" si="15"/>
        <v>2.4615384615384617</v>
      </c>
    </row>
    <row r="481" spans="1:27" x14ac:dyDescent="0.2">
      <c r="A481" t="s">
        <v>645</v>
      </c>
      <c r="B481" t="s">
        <v>4859</v>
      </c>
      <c r="C481" t="s">
        <v>26</v>
      </c>
      <c r="D481" t="s">
        <v>47</v>
      </c>
      <c r="E481">
        <v>0</v>
      </c>
      <c r="F481">
        <v>1</v>
      </c>
      <c r="G481">
        <v>0</v>
      </c>
      <c r="H481">
        <v>0</v>
      </c>
      <c r="I481">
        <v>7</v>
      </c>
      <c r="J481">
        <v>3</v>
      </c>
      <c r="K481">
        <v>0</v>
      </c>
      <c r="L481">
        <v>0</v>
      </c>
      <c r="M481">
        <v>3</v>
      </c>
      <c r="N481">
        <v>1</v>
      </c>
      <c r="O481">
        <v>1</v>
      </c>
      <c r="P481">
        <v>56</v>
      </c>
      <c r="Q481">
        <v>4</v>
      </c>
      <c r="R481">
        <v>1</v>
      </c>
      <c r="S481">
        <v>0</v>
      </c>
      <c r="T481">
        <v>0</v>
      </c>
      <c r="U481">
        <v>0</v>
      </c>
      <c r="V481">
        <v>0</v>
      </c>
      <c r="W481">
        <v>0</v>
      </c>
      <c r="X481" t="s">
        <v>113</v>
      </c>
      <c r="Y481" t="s">
        <v>646</v>
      </c>
      <c r="Z481" s="2">
        <f t="shared" si="14"/>
        <v>2.2600000000000002</v>
      </c>
      <c r="AA481" s="2">
        <f t="shared" si="15"/>
        <v>12.327272727272728</v>
      </c>
    </row>
    <row r="482" spans="1:27" x14ac:dyDescent="0.2">
      <c r="A482" t="s">
        <v>6422</v>
      </c>
      <c r="B482" t="s">
        <v>4859</v>
      </c>
      <c r="C482" t="s">
        <v>26</v>
      </c>
      <c r="D482" t="s">
        <v>71</v>
      </c>
      <c r="E482">
        <v>0</v>
      </c>
      <c r="F482">
        <v>0</v>
      </c>
      <c r="G482">
        <v>0</v>
      </c>
      <c r="H482">
        <v>0</v>
      </c>
      <c r="I482">
        <v>3</v>
      </c>
      <c r="J482">
        <v>2</v>
      </c>
      <c r="K482">
        <v>0</v>
      </c>
      <c r="L482">
        <v>0</v>
      </c>
      <c r="M482">
        <v>1</v>
      </c>
      <c r="N482">
        <v>2</v>
      </c>
      <c r="O482">
        <v>1</v>
      </c>
      <c r="P482">
        <v>23</v>
      </c>
      <c r="Q482">
        <v>0</v>
      </c>
      <c r="R482">
        <v>3</v>
      </c>
      <c r="S482">
        <v>0</v>
      </c>
      <c r="T482">
        <v>0</v>
      </c>
      <c r="U482">
        <v>0</v>
      </c>
      <c r="V482">
        <v>0</v>
      </c>
      <c r="W482">
        <v>0</v>
      </c>
      <c r="X482" t="s">
        <v>402</v>
      </c>
      <c r="Y482" t="s">
        <v>5699</v>
      </c>
      <c r="Z482" s="2">
        <f t="shared" si="14"/>
        <v>2.2250000000000001</v>
      </c>
      <c r="AA482" s="2">
        <f t="shared" si="15"/>
        <v>12.515625</v>
      </c>
    </row>
    <row r="483" spans="1:27" x14ac:dyDescent="0.2">
      <c r="A483" t="s">
        <v>6423</v>
      </c>
      <c r="B483" t="s">
        <v>4863</v>
      </c>
      <c r="C483" t="s">
        <v>26</v>
      </c>
      <c r="D483" t="s">
        <v>6179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</v>
      </c>
      <c r="Q483">
        <v>0</v>
      </c>
      <c r="R483">
        <v>1</v>
      </c>
      <c r="S483">
        <v>0</v>
      </c>
      <c r="T483">
        <v>0</v>
      </c>
      <c r="U483">
        <v>0</v>
      </c>
      <c r="V483">
        <v>0</v>
      </c>
      <c r="W483">
        <v>0</v>
      </c>
      <c r="X483" t="s">
        <v>33</v>
      </c>
      <c r="Y483" t="s">
        <v>80</v>
      </c>
      <c r="Z483" s="2">
        <f t="shared" si="14"/>
        <v>2.2000000000000002</v>
      </c>
      <c r="AA483" s="2">
        <f t="shared" si="15"/>
        <v>11.647058823529413</v>
      </c>
    </row>
    <row r="484" spans="1:27" x14ac:dyDescent="0.2">
      <c r="A484" t="s">
        <v>647</v>
      </c>
      <c r="B484" t="s">
        <v>4863</v>
      </c>
      <c r="C484" t="s">
        <v>26</v>
      </c>
      <c r="D484" t="s">
        <v>56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2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 t="s">
        <v>33</v>
      </c>
      <c r="Y484" t="s">
        <v>299</v>
      </c>
      <c r="Z484" s="2">
        <f t="shared" si="14"/>
        <v>2.2000000000000002</v>
      </c>
      <c r="AA484" s="2">
        <f t="shared" si="15"/>
        <v>13.200000000000001</v>
      </c>
    </row>
    <row r="485" spans="1:27" x14ac:dyDescent="0.2">
      <c r="A485" t="s">
        <v>6424</v>
      </c>
      <c r="B485" t="s">
        <v>4863</v>
      </c>
      <c r="C485" t="s">
        <v>26</v>
      </c>
      <c r="D485" t="s">
        <v>74</v>
      </c>
      <c r="E485">
        <v>0</v>
      </c>
      <c r="F485">
        <v>0</v>
      </c>
      <c r="G485">
        <v>1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1</v>
      </c>
      <c r="N485">
        <v>1</v>
      </c>
      <c r="O485">
        <v>1</v>
      </c>
      <c r="P485">
        <v>10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 t="s">
        <v>108</v>
      </c>
      <c r="Y485" t="s">
        <v>34</v>
      </c>
      <c r="Z485" s="2">
        <f t="shared" si="14"/>
        <v>2</v>
      </c>
      <c r="AA485" s="2">
        <f t="shared" si="15"/>
        <v>12</v>
      </c>
    </row>
    <row r="486" spans="1:27" x14ac:dyDescent="0.2">
      <c r="A486" t="s">
        <v>648</v>
      </c>
      <c r="B486" t="s">
        <v>4859</v>
      </c>
      <c r="C486" t="s">
        <v>26</v>
      </c>
      <c r="D486" t="s">
        <v>39</v>
      </c>
      <c r="E486">
        <v>0</v>
      </c>
      <c r="F486">
        <v>1</v>
      </c>
      <c r="G486">
        <v>0</v>
      </c>
      <c r="H486">
        <v>2</v>
      </c>
      <c r="I486">
        <v>8</v>
      </c>
      <c r="J486">
        <v>5</v>
      </c>
      <c r="K486">
        <v>0</v>
      </c>
      <c r="L486">
        <v>0</v>
      </c>
      <c r="M486">
        <v>1</v>
      </c>
      <c r="N486">
        <v>2</v>
      </c>
      <c r="O486">
        <v>1</v>
      </c>
      <c r="P486">
        <v>120</v>
      </c>
      <c r="Q486">
        <v>3</v>
      </c>
      <c r="R486">
        <v>4</v>
      </c>
      <c r="S486">
        <v>0</v>
      </c>
      <c r="T486">
        <v>0</v>
      </c>
      <c r="U486">
        <v>0</v>
      </c>
      <c r="V486">
        <v>0</v>
      </c>
      <c r="W486">
        <v>0</v>
      </c>
      <c r="X486" t="s">
        <v>113</v>
      </c>
      <c r="Y486" t="s">
        <v>6425</v>
      </c>
      <c r="Z486" s="2">
        <f t="shared" si="14"/>
        <v>1.95</v>
      </c>
      <c r="AA486" s="2">
        <f t="shared" si="15"/>
        <v>5.7166123778501632</v>
      </c>
    </row>
    <row r="487" spans="1:27" x14ac:dyDescent="0.2">
      <c r="A487" t="s">
        <v>6426</v>
      </c>
      <c r="B487" t="s">
        <v>4863</v>
      </c>
      <c r="C487" t="s">
        <v>26</v>
      </c>
      <c r="D487" t="s">
        <v>87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1</v>
      </c>
      <c r="P487">
        <v>3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 t="s">
        <v>65</v>
      </c>
      <c r="Y487" t="s">
        <v>111</v>
      </c>
      <c r="Z487" s="2">
        <f t="shared" si="14"/>
        <v>1.65</v>
      </c>
      <c r="AA487" s="2">
        <f t="shared" si="15"/>
        <v>11.423076923076923</v>
      </c>
    </row>
    <row r="488" spans="1:27" x14ac:dyDescent="0.2">
      <c r="A488" t="s">
        <v>649</v>
      </c>
      <c r="B488" t="s">
        <v>4859</v>
      </c>
      <c r="C488" t="s">
        <v>26</v>
      </c>
      <c r="D488" t="s">
        <v>52</v>
      </c>
      <c r="E488">
        <v>0</v>
      </c>
      <c r="F488">
        <v>0</v>
      </c>
      <c r="G488">
        <v>1</v>
      </c>
      <c r="H488">
        <v>1</v>
      </c>
      <c r="I488">
        <v>0</v>
      </c>
      <c r="J488">
        <v>6</v>
      </c>
      <c r="K488">
        <v>0</v>
      </c>
      <c r="L488">
        <v>1</v>
      </c>
      <c r="M488">
        <v>5</v>
      </c>
      <c r="N488">
        <v>2</v>
      </c>
      <c r="O488">
        <v>0</v>
      </c>
      <c r="P488">
        <v>24</v>
      </c>
      <c r="Q488">
        <v>2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 t="s">
        <v>53</v>
      </c>
      <c r="Y488" t="s">
        <v>6427</v>
      </c>
      <c r="Z488" s="2">
        <f t="shared" si="14"/>
        <v>1.4142857142857144</v>
      </c>
      <c r="AA488" s="2">
        <f t="shared" si="15"/>
        <v>6.7500000000000009</v>
      </c>
    </row>
    <row r="489" spans="1:27" x14ac:dyDescent="0.2">
      <c r="A489" t="s">
        <v>6428</v>
      </c>
      <c r="B489" t="s">
        <v>4863</v>
      </c>
      <c r="C489" t="s">
        <v>26</v>
      </c>
      <c r="D489" t="s">
        <v>47</v>
      </c>
      <c r="E489">
        <v>0</v>
      </c>
      <c r="F489">
        <v>0</v>
      </c>
      <c r="G489">
        <v>0</v>
      </c>
      <c r="H489">
        <v>1</v>
      </c>
      <c r="I489">
        <v>1</v>
      </c>
      <c r="J489">
        <v>7</v>
      </c>
      <c r="K489">
        <v>2</v>
      </c>
      <c r="L489">
        <v>1</v>
      </c>
      <c r="M489">
        <v>0</v>
      </c>
      <c r="N489">
        <v>0</v>
      </c>
      <c r="O489">
        <v>3</v>
      </c>
      <c r="P489">
        <v>34</v>
      </c>
      <c r="Q489">
        <v>1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t="s">
        <v>108</v>
      </c>
      <c r="Y489" t="s">
        <v>650</v>
      </c>
      <c r="Z489" s="2">
        <f t="shared" si="14"/>
        <v>1.4000000000000001</v>
      </c>
      <c r="AA489" s="2">
        <f t="shared" si="15"/>
        <v>4.695652173913043</v>
      </c>
    </row>
    <row r="490" spans="1:27" x14ac:dyDescent="0.2">
      <c r="A490" t="s">
        <v>6429</v>
      </c>
      <c r="B490" t="s">
        <v>4863</v>
      </c>
      <c r="C490" t="s">
        <v>26</v>
      </c>
      <c r="D490" t="s">
        <v>39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1</v>
      </c>
      <c r="P490">
        <v>8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t="s">
        <v>392</v>
      </c>
      <c r="Y490" t="s">
        <v>651</v>
      </c>
      <c r="Z490" s="2">
        <f t="shared" si="14"/>
        <v>1.2666666666666666</v>
      </c>
      <c r="AA490" s="2">
        <f t="shared" si="15"/>
        <v>8.7692307692307683</v>
      </c>
    </row>
    <row r="491" spans="1:27" x14ac:dyDescent="0.2">
      <c r="A491" t="s">
        <v>652</v>
      </c>
      <c r="B491" t="s">
        <v>4858</v>
      </c>
      <c r="C491" t="s">
        <v>26</v>
      </c>
      <c r="D491" t="s">
        <v>39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63</v>
      </c>
      <c r="T491">
        <v>47</v>
      </c>
      <c r="U491">
        <v>2</v>
      </c>
      <c r="V491">
        <v>68</v>
      </c>
      <c r="W491">
        <v>2</v>
      </c>
      <c r="X491" t="s">
        <v>116</v>
      </c>
      <c r="Y491" t="s">
        <v>653</v>
      </c>
      <c r="Z491" s="2">
        <f t="shared" si="14"/>
        <v>1.1599999999999999</v>
      </c>
      <c r="AA491" s="2">
        <f t="shared" si="15"/>
        <v>1.1599999999999999</v>
      </c>
    </row>
    <row r="492" spans="1:27" x14ac:dyDescent="0.2">
      <c r="A492" t="s">
        <v>6430</v>
      </c>
      <c r="B492" t="s">
        <v>4859</v>
      </c>
      <c r="C492" t="s">
        <v>26</v>
      </c>
      <c r="D492" t="s">
        <v>71</v>
      </c>
      <c r="E492">
        <v>0</v>
      </c>
      <c r="F492">
        <v>0</v>
      </c>
      <c r="G492">
        <v>0</v>
      </c>
      <c r="H492">
        <v>1</v>
      </c>
      <c r="I492">
        <v>2</v>
      </c>
      <c r="J492">
        <v>1</v>
      </c>
      <c r="K492">
        <v>0</v>
      </c>
      <c r="L492">
        <v>1</v>
      </c>
      <c r="M492">
        <v>0</v>
      </c>
      <c r="N492">
        <v>0</v>
      </c>
      <c r="O492">
        <v>0</v>
      </c>
      <c r="P492">
        <v>22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 t="s">
        <v>65</v>
      </c>
      <c r="Y492" t="s">
        <v>111</v>
      </c>
      <c r="Z492" s="2">
        <f t="shared" si="14"/>
        <v>1.1000000000000001</v>
      </c>
      <c r="AA492" s="2">
        <f t="shared" si="15"/>
        <v>7.6153846153846168</v>
      </c>
    </row>
    <row r="493" spans="1:27" x14ac:dyDescent="0.2">
      <c r="A493" t="s">
        <v>6431</v>
      </c>
      <c r="B493" t="s">
        <v>4859</v>
      </c>
      <c r="C493" t="s">
        <v>26</v>
      </c>
      <c r="D493" t="s">
        <v>52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13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 t="s">
        <v>392</v>
      </c>
      <c r="Y493" t="s">
        <v>116</v>
      </c>
      <c r="Z493" s="2">
        <f t="shared" si="14"/>
        <v>1.0999999999999999</v>
      </c>
      <c r="AA493" s="2">
        <f t="shared" si="15"/>
        <v>11.879999999999999</v>
      </c>
    </row>
    <row r="494" spans="1:27" x14ac:dyDescent="0.2">
      <c r="A494" t="s">
        <v>654</v>
      </c>
      <c r="B494" t="s">
        <v>4858</v>
      </c>
      <c r="C494" t="s">
        <v>26</v>
      </c>
      <c r="D494" t="s">
        <v>39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30</v>
      </c>
      <c r="T494">
        <v>27</v>
      </c>
      <c r="U494">
        <v>3</v>
      </c>
      <c r="V494">
        <v>30</v>
      </c>
      <c r="W494">
        <v>0</v>
      </c>
      <c r="X494" t="s">
        <v>105</v>
      </c>
      <c r="Y494" t="s">
        <v>655</v>
      </c>
      <c r="Z494" s="2">
        <f t="shared" si="14"/>
        <v>0.69230769230769229</v>
      </c>
      <c r="AA494" s="2">
        <f t="shared" si="15"/>
        <v>0.69230769230769229</v>
      </c>
    </row>
    <row r="495" spans="1:27" x14ac:dyDescent="0.2">
      <c r="A495" t="s">
        <v>6432</v>
      </c>
      <c r="B495" t="s">
        <v>4863</v>
      </c>
      <c r="C495" t="s">
        <v>26</v>
      </c>
      <c r="D495" t="s">
        <v>87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6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 t="s">
        <v>65</v>
      </c>
      <c r="Y495" t="s">
        <v>656</v>
      </c>
      <c r="Z495" s="2">
        <f t="shared" si="14"/>
        <v>0.30000000000000004</v>
      </c>
      <c r="AA495" s="2">
        <f t="shared" si="15"/>
        <v>1.3170731707317076</v>
      </c>
    </row>
    <row r="496" spans="1:27" x14ac:dyDescent="0.2">
      <c r="A496" t="s">
        <v>657</v>
      </c>
      <c r="B496" t="s">
        <v>4859</v>
      </c>
      <c r="C496" t="s">
        <v>26</v>
      </c>
      <c r="D496" t="s">
        <v>64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2</v>
      </c>
      <c r="K496">
        <v>0</v>
      </c>
      <c r="L496">
        <v>0</v>
      </c>
      <c r="M496">
        <v>0</v>
      </c>
      <c r="N496">
        <v>1</v>
      </c>
      <c r="O496">
        <v>0</v>
      </c>
      <c r="P496">
        <v>8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 t="s">
        <v>65</v>
      </c>
      <c r="Y496" t="s">
        <v>5884</v>
      </c>
      <c r="Z496" s="2">
        <f t="shared" si="14"/>
        <v>0.15000000000000002</v>
      </c>
      <c r="AA496" s="2">
        <f t="shared" si="15"/>
        <v>0.61363636363636376</v>
      </c>
    </row>
    <row r="497" spans="1:27" x14ac:dyDescent="0.2">
      <c r="A497" t="s">
        <v>6433</v>
      </c>
      <c r="B497" t="s">
        <v>4859</v>
      </c>
      <c r="C497" t="s">
        <v>26</v>
      </c>
      <c r="D497" t="s">
        <v>6179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 t="s">
        <v>33</v>
      </c>
      <c r="Y497" t="s">
        <v>334</v>
      </c>
      <c r="Z497" s="2">
        <f t="shared" si="14"/>
        <v>0.1</v>
      </c>
      <c r="AA497" s="2">
        <f t="shared" si="15"/>
        <v>0.45000000000000007</v>
      </c>
    </row>
    <row r="498" spans="1:27" x14ac:dyDescent="0.2">
      <c r="A498" t="s">
        <v>658</v>
      </c>
      <c r="B498" t="s">
        <v>4859</v>
      </c>
      <c r="C498" t="s">
        <v>26</v>
      </c>
      <c r="D498" t="s">
        <v>49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 t="s">
        <v>33</v>
      </c>
      <c r="Y498" t="s">
        <v>108</v>
      </c>
      <c r="Z498" s="2">
        <f t="shared" si="14"/>
        <v>0.1</v>
      </c>
      <c r="AA498" s="2">
        <f t="shared" si="15"/>
        <v>1.5</v>
      </c>
    </row>
    <row r="499" spans="1:27" x14ac:dyDescent="0.2">
      <c r="A499" t="s">
        <v>6434</v>
      </c>
      <c r="B499" t="s">
        <v>4859</v>
      </c>
      <c r="C499" t="s">
        <v>26</v>
      </c>
      <c r="D499" t="s">
        <v>6179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2</v>
      </c>
      <c r="K499">
        <v>0</v>
      </c>
      <c r="L499">
        <v>0</v>
      </c>
      <c r="M499">
        <v>0</v>
      </c>
      <c r="N499">
        <v>1</v>
      </c>
      <c r="O499">
        <v>0</v>
      </c>
      <c r="P499">
        <v>7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 t="s">
        <v>392</v>
      </c>
      <c r="Y499" t="s">
        <v>5352</v>
      </c>
      <c r="Z499" s="2">
        <f t="shared" si="14"/>
        <v>6.6666666666666693E-2</v>
      </c>
      <c r="AA499" s="2">
        <f t="shared" si="15"/>
        <v>0.3600000000000001</v>
      </c>
    </row>
    <row r="500" spans="1:27" x14ac:dyDescent="0.2">
      <c r="A500" t="s">
        <v>6435</v>
      </c>
      <c r="B500" t="s">
        <v>4863</v>
      </c>
      <c r="C500" t="s">
        <v>26</v>
      </c>
      <c r="D500" t="s">
        <v>39</v>
      </c>
      <c r="E500">
        <v>0</v>
      </c>
      <c r="F500">
        <v>0</v>
      </c>
      <c r="G500">
        <v>0</v>
      </c>
      <c r="H500">
        <v>1</v>
      </c>
      <c r="I500">
        <v>1</v>
      </c>
      <c r="J500">
        <v>2</v>
      </c>
      <c r="K500">
        <v>0</v>
      </c>
      <c r="L500">
        <v>0</v>
      </c>
      <c r="M500">
        <v>0</v>
      </c>
      <c r="N500">
        <v>1</v>
      </c>
      <c r="O500">
        <v>1</v>
      </c>
      <c r="P500">
        <v>26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t="s">
        <v>392</v>
      </c>
      <c r="Y500" t="s">
        <v>203</v>
      </c>
      <c r="Z500" s="2">
        <f t="shared" si="14"/>
        <v>3.3333333333333361E-2</v>
      </c>
      <c r="AA500" s="2">
        <f t="shared" si="15"/>
        <v>0.20000000000000018</v>
      </c>
    </row>
    <row r="501" spans="1:27" x14ac:dyDescent="0.2">
      <c r="A501" t="s">
        <v>6436</v>
      </c>
      <c r="B501" t="s">
        <v>4859</v>
      </c>
      <c r="C501" t="s">
        <v>26</v>
      </c>
      <c r="D501" t="s">
        <v>52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t="s">
        <v>33</v>
      </c>
      <c r="Y501" t="s">
        <v>53</v>
      </c>
      <c r="Z501" s="2">
        <f t="shared" si="14"/>
        <v>0</v>
      </c>
      <c r="AA501" s="2">
        <f t="shared" si="15"/>
        <v>0</v>
      </c>
    </row>
    <row r="502" spans="1:27" x14ac:dyDescent="0.2">
      <c r="A502" t="s">
        <v>6437</v>
      </c>
      <c r="B502" t="s">
        <v>4863</v>
      </c>
      <c r="C502" t="s">
        <v>26</v>
      </c>
      <c r="D502" t="s">
        <v>49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 t="s">
        <v>65</v>
      </c>
      <c r="Y502" t="s">
        <v>105</v>
      </c>
      <c r="Z502" s="2">
        <f t="shared" si="14"/>
        <v>0</v>
      </c>
      <c r="AA502" s="2">
        <f t="shared" si="15"/>
        <v>0</v>
      </c>
    </row>
    <row r="503" spans="1:27" x14ac:dyDescent="0.2">
      <c r="A503" t="s">
        <v>659</v>
      </c>
      <c r="B503" t="s">
        <v>4858</v>
      </c>
      <c r="C503" t="s">
        <v>26</v>
      </c>
      <c r="D503" t="s">
        <v>32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26</v>
      </c>
      <c r="T503">
        <v>23</v>
      </c>
      <c r="U503">
        <v>2</v>
      </c>
      <c r="V503">
        <v>24</v>
      </c>
      <c r="W503">
        <v>0</v>
      </c>
      <c r="X503" t="s">
        <v>105</v>
      </c>
      <c r="Y503" t="s">
        <v>660</v>
      </c>
      <c r="Z503" s="2">
        <f t="shared" si="14"/>
        <v>0</v>
      </c>
      <c r="AA503" s="2">
        <f t="shared" si="15"/>
        <v>0</v>
      </c>
    </row>
    <row r="504" spans="1:27" x14ac:dyDescent="0.2">
      <c r="A504" t="s">
        <v>661</v>
      </c>
      <c r="B504" t="s">
        <v>4863</v>
      </c>
      <c r="C504" t="s">
        <v>26</v>
      </c>
      <c r="D504" t="s">
        <v>103</v>
      </c>
      <c r="E504">
        <v>0</v>
      </c>
      <c r="F504">
        <v>0</v>
      </c>
      <c r="G504">
        <v>0</v>
      </c>
      <c r="H504">
        <v>1</v>
      </c>
      <c r="I504">
        <v>4</v>
      </c>
      <c r="J504">
        <v>10</v>
      </c>
      <c r="K504">
        <v>0</v>
      </c>
      <c r="L504">
        <v>1</v>
      </c>
      <c r="M504">
        <v>0</v>
      </c>
      <c r="N504">
        <v>0</v>
      </c>
      <c r="O504">
        <v>1</v>
      </c>
      <c r="P504">
        <v>29</v>
      </c>
      <c r="Q504">
        <v>4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 t="s">
        <v>392</v>
      </c>
      <c r="Y504" t="s">
        <v>5796</v>
      </c>
      <c r="Z504" s="2">
        <f t="shared" si="14"/>
        <v>-3.3333333333333215E-2</v>
      </c>
      <c r="AA504" s="2">
        <f t="shared" si="15"/>
        <v>-5.2325581395348646E-2</v>
      </c>
    </row>
    <row r="505" spans="1:27" x14ac:dyDescent="0.2">
      <c r="A505" t="s">
        <v>662</v>
      </c>
      <c r="B505" t="s">
        <v>4858</v>
      </c>
      <c r="C505" t="s">
        <v>26</v>
      </c>
      <c r="D505" t="s">
        <v>47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</v>
      </c>
      <c r="T505">
        <v>2</v>
      </c>
      <c r="U505">
        <v>0</v>
      </c>
      <c r="V505">
        <v>0</v>
      </c>
      <c r="W505">
        <v>0</v>
      </c>
      <c r="X505" t="s">
        <v>65</v>
      </c>
      <c r="Y505" t="s">
        <v>663</v>
      </c>
      <c r="Z505" s="2">
        <f t="shared" si="14"/>
        <v>-0.5</v>
      </c>
      <c r="AA505" s="2">
        <f t="shared" si="15"/>
        <v>-0.51724137931034486</v>
      </c>
    </row>
    <row r="506" spans="1:27" x14ac:dyDescent="0.2">
      <c r="A506" t="s">
        <v>6438</v>
      </c>
      <c r="B506" t="s">
        <v>4863</v>
      </c>
      <c r="C506" t="s">
        <v>26</v>
      </c>
      <c r="D506" t="s">
        <v>39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6</v>
      </c>
      <c r="K506">
        <v>1</v>
      </c>
      <c r="L506">
        <v>0</v>
      </c>
      <c r="M506">
        <v>1</v>
      </c>
      <c r="N506">
        <v>0</v>
      </c>
      <c r="O506">
        <v>1</v>
      </c>
      <c r="P506">
        <v>19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 t="s">
        <v>65</v>
      </c>
      <c r="Y506" t="s">
        <v>664</v>
      </c>
      <c r="Z506" s="2">
        <f t="shared" si="14"/>
        <v>-0.79999999999999993</v>
      </c>
      <c r="AA506" s="2">
        <f t="shared" si="15"/>
        <v>-0.8674698795180722</v>
      </c>
    </row>
    <row r="507" spans="1:27" x14ac:dyDescent="0.2">
      <c r="A507" t="s">
        <v>6439</v>
      </c>
      <c r="B507" t="s">
        <v>4858</v>
      </c>
      <c r="C507" t="s">
        <v>26</v>
      </c>
      <c r="D507" t="s">
        <v>6179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36</v>
      </c>
      <c r="T507">
        <v>29</v>
      </c>
      <c r="U507">
        <v>0</v>
      </c>
      <c r="V507">
        <v>41</v>
      </c>
      <c r="W507">
        <v>0</v>
      </c>
      <c r="X507" t="s">
        <v>105</v>
      </c>
      <c r="Y507" t="s">
        <v>655</v>
      </c>
      <c r="Z507" s="2">
        <f t="shared" si="14"/>
        <v>-0.84615384615384615</v>
      </c>
      <c r="AA507" s="2">
        <f t="shared" si="15"/>
        <v>-0.84615384615384615</v>
      </c>
    </row>
    <row r="508" spans="1:27" x14ac:dyDescent="0.2">
      <c r="A508" t="s">
        <v>6440</v>
      </c>
      <c r="B508" t="s">
        <v>4859</v>
      </c>
      <c r="C508" t="s">
        <v>26</v>
      </c>
      <c r="D508" t="s">
        <v>27</v>
      </c>
      <c r="E508">
        <v>0</v>
      </c>
      <c r="F508">
        <v>0</v>
      </c>
      <c r="G508">
        <v>0</v>
      </c>
      <c r="H508">
        <v>1</v>
      </c>
      <c r="I508">
        <v>0</v>
      </c>
      <c r="J508">
        <v>2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28</v>
      </c>
      <c r="Q508">
        <v>0</v>
      </c>
      <c r="R508">
        <v>1</v>
      </c>
      <c r="S508">
        <v>0</v>
      </c>
      <c r="T508">
        <v>0</v>
      </c>
      <c r="U508">
        <v>0</v>
      </c>
      <c r="V508">
        <v>0</v>
      </c>
      <c r="W508">
        <v>0</v>
      </c>
      <c r="X508" t="s">
        <v>392</v>
      </c>
      <c r="Y508" t="s">
        <v>203</v>
      </c>
      <c r="Z508" s="2">
        <f t="shared" si="14"/>
        <v>-0.8999999999999998</v>
      </c>
      <c r="AA508" s="2">
        <f t="shared" si="15"/>
        <v>-5.3999999999999986</v>
      </c>
    </row>
    <row r="509" spans="1:27" x14ac:dyDescent="0.2">
      <c r="A509" t="s">
        <v>6441</v>
      </c>
      <c r="B509" t="s">
        <v>4859</v>
      </c>
      <c r="C509" t="s">
        <v>26</v>
      </c>
      <c r="D509" t="s">
        <v>52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 t="s">
        <v>65</v>
      </c>
      <c r="Y509" t="s">
        <v>116</v>
      </c>
      <c r="Z509" s="2">
        <f t="shared" si="14"/>
        <v>-0.95</v>
      </c>
      <c r="AA509" s="2">
        <f t="shared" si="15"/>
        <v>-6.839999999999999</v>
      </c>
    </row>
    <row r="510" spans="1:27" x14ac:dyDescent="0.2">
      <c r="A510" t="s">
        <v>6442</v>
      </c>
      <c r="B510" t="s">
        <v>4858</v>
      </c>
      <c r="C510" t="s">
        <v>26</v>
      </c>
      <c r="D510" t="s">
        <v>6205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</v>
      </c>
      <c r="T510">
        <v>1</v>
      </c>
      <c r="U510">
        <v>0</v>
      </c>
      <c r="V510">
        <v>2</v>
      </c>
      <c r="W510">
        <v>0</v>
      </c>
      <c r="X510" t="s">
        <v>33</v>
      </c>
      <c r="Y510" t="s">
        <v>665</v>
      </c>
      <c r="Z510" s="2">
        <f t="shared" si="14"/>
        <v>-1</v>
      </c>
      <c r="AA510" s="2">
        <f t="shared" si="15"/>
        <v>-1.4516129032258065</v>
      </c>
    </row>
    <row r="511" spans="1:27" x14ac:dyDescent="0.2">
      <c r="A511" t="s">
        <v>666</v>
      </c>
      <c r="B511" t="s">
        <v>4858</v>
      </c>
      <c r="C511" t="s">
        <v>26</v>
      </c>
      <c r="D511" t="s">
        <v>6179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47</v>
      </c>
      <c r="T511">
        <v>51</v>
      </c>
      <c r="U511">
        <v>1</v>
      </c>
      <c r="V511">
        <v>59</v>
      </c>
      <c r="W511">
        <v>0</v>
      </c>
      <c r="X511" t="s">
        <v>140</v>
      </c>
      <c r="Y511" t="s">
        <v>667</v>
      </c>
      <c r="Z511" s="2">
        <f t="shared" si="14"/>
        <v>-5.5</v>
      </c>
      <c r="AA511" s="2">
        <f t="shared" si="15"/>
        <v>-5.5</v>
      </c>
    </row>
    <row r="512" spans="1:27" x14ac:dyDescent="0.2">
      <c r="A512" t="s">
        <v>6443</v>
      </c>
      <c r="B512" t="s">
        <v>4858</v>
      </c>
      <c r="C512" t="s">
        <v>26</v>
      </c>
      <c r="D512" t="s">
        <v>27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2</v>
      </c>
      <c r="T512">
        <v>2</v>
      </c>
      <c r="U512">
        <v>0</v>
      </c>
      <c r="V512">
        <v>0</v>
      </c>
      <c r="W512">
        <v>0</v>
      </c>
      <c r="X512" t="s">
        <v>33</v>
      </c>
      <c r="Y512" t="s">
        <v>34</v>
      </c>
      <c r="Z512" s="2">
        <f t="shared" si="14"/>
        <v>-6</v>
      </c>
      <c r="AA512" s="2">
        <f t="shared" si="15"/>
        <v>-6</v>
      </c>
    </row>
    <row r="513" spans="1:27" x14ac:dyDescent="0.2">
      <c r="A513" t="s">
        <v>6444</v>
      </c>
      <c r="B513" t="s">
        <v>4858</v>
      </c>
      <c r="C513" t="s">
        <v>26</v>
      </c>
      <c r="D513" t="s">
        <v>84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8</v>
      </c>
      <c r="T513">
        <v>12</v>
      </c>
      <c r="U513">
        <v>0</v>
      </c>
      <c r="V513">
        <v>14</v>
      </c>
      <c r="W513">
        <v>0</v>
      </c>
      <c r="X513" t="s">
        <v>249</v>
      </c>
      <c r="Y513" t="s">
        <v>6048</v>
      </c>
      <c r="Z513" s="2">
        <f t="shared" si="14"/>
        <v>-10.5</v>
      </c>
      <c r="AA513" s="2">
        <f t="shared" si="15"/>
        <v>-12.272727272727273</v>
      </c>
    </row>
    <row r="514" spans="1:27" x14ac:dyDescent="0.2">
      <c r="A514" t="s">
        <v>6445</v>
      </c>
      <c r="B514" t="s">
        <v>4858</v>
      </c>
      <c r="C514" t="s">
        <v>26</v>
      </c>
      <c r="D514" t="s">
        <v>103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4</v>
      </c>
      <c r="T514">
        <v>7</v>
      </c>
      <c r="U514">
        <v>0</v>
      </c>
      <c r="V514">
        <v>0</v>
      </c>
      <c r="W514">
        <v>0</v>
      </c>
      <c r="X514" t="s">
        <v>392</v>
      </c>
      <c r="Y514" t="s">
        <v>519</v>
      </c>
      <c r="Z514" s="2">
        <f t="shared" si="14"/>
        <v>-12</v>
      </c>
      <c r="AA514" s="2">
        <f t="shared" si="15"/>
        <v>-12</v>
      </c>
    </row>
    <row r="515" spans="1:27" x14ac:dyDescent="0.2">
      <c r="A515" t="s">
        <v>668</v>
      </c>
      <c r="B515" t="s">
        <v>4858</v>
      </c>
      <c r="C515" t="s">
        <v>26</v>
      </c>
      <c r="D515" t="s">
        <v>49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3</v>
      </c>
      <c r="T515">
        <v>5</v>
      </c>
      <c r="U515">
        <v>0</v>
      </c>
      <c r="V515">
        <v>0</v>
      </c>
      <c r="W515">
        <v>0</v>
      </c>
      <c r="X515" t="s">
        <v>65</v>
      </c>
      <c r="Y515" t="s">
        <v>66</v>
      </c>
      <c r="Z515" s="2">
        <f t="shared" si="14"/>
        <v>-12.5</v>
      </c>
      <c r="AA515" s="2">
        <f t="shared" si="15"/>
        <v>-12.5</v>
      </c>
    </row>
    <row r="516" spans="1:27" x14ac:dyDescent="0.2">
      <c r="A516" t="s">
        <v>669</v>
      </c>
      <c r="B516" t="s">
        <v>4858</v>
      </c>
      <c r="C516" t="s">
        <v>26</v>
      </c>
      <c r="D516" t="s">
        <v>27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2</v>
      </c>
      <c r="U516">
        <v>0</v>
      </c>
      <c r="V516">
        <v>0</v>
      </c>
      <c r="W516">
        <v>0</v>
      </c>
      <c r="X516" t="s">
        <v>33</v>
      </c>
      <c r="Y516" t="s">
        <v>34</v>
      </c>
      <c r="Z516" s="2">
        <f t="shared" si="14"/>
        <v>-16</v>
      </c>
      <c r="AA516" s="2">
        <f t="shared" si="15"/>
        <v>-16</v>
      </c>
    </row>
    <row r="517" spans="1:27" x14ac:dyDescent="0.2">
      <c r="A517" t="s">
        <v>6446</v>
      </c>
      <c r="B517" t="s">
        <v>4858</v>
      </c>
      <c r="C517" t="s">
        <v>26</v>
      </c>
      <c r="D517" t="s">
        <v>62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3</v>
      </c>
      <c r="U517">
        <v>0</v>
      </c>
      <c r="V517">
        <v>0</v>
      </c>
      <c r="W517">
        <v>0</v>
      </c>
      <c r="X517" t="s">
        <v>33</v>
      </c>
      <c r="Y517" t="s">
        <v>34</v>
      </c>
      <c r="Z517" s="2">
        <f t="shared" si="14"/>
        <v>-19</v>
      </c>
      <c r="AA517" s="2">
        <f t="shared" si="15"/>
        <v>-19</v>
      </c>
    </row>
    <row r="518" spans="1:27" x14ac:dyDescent="0.2">
      <c r="A518" t="s">
        <v>670</v>
      </c>
      <c r="B518" t="s">
        <v>4858</v>
      </c>
      <c r="C518" t="s">
        <v>26</v>
      </c>
      <c r="D518" t="s">
        <v>6205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3</v>
      </c>
      <c r="U518">
        <v>0</v>
      </c>
      <c r="V518">
        <v>0</v>
      </c>
      <c r="W518">
        <v>0</v>
      </c>
      <c r="X518" t="s">
        <v>33</v>
      </c>
      <c r="Y518" t="s">
        <v>5545</v>
      </c>
      <c r="Z518" s="2">
        <f t="shared" si="14"/>
        <v>-24</v>
      </c>
      <c r="AA518" s="2">
        <f t="shared" si="15"/>
        <v>-35.409836065573771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53"/>
  <sheetViews>
    <sheetView topLeftCell="A1999" workbookViewId="0">
      <selection activeCell="A2036" sqref="A2036:Z2553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s="1" t="s">
        <v>23</v>
      </c>
      <c r="Z1" s="1" t="s">
        <v>24</v>
      </c>
    </row>
    <row r="2" spans="1:26" x14ac:dyDescent="0.2">
      <c r="A2" t="s">
        <v>1721</v>
      </c>
      <c r="B2" t="s">
        <v>1717</v>
      </c>
      <c r="C2" t="s">
        <v>1722</v>
      </c>
      <c r="D2">
        <v>13</v>
      </c>
      <c r="E2">
        <v>0</v>
      </c>
      <c r="F2">
        <v>4</v>
      </c>
      <c r="G2">
        <v>1</v>
      </c>
      <c r="H2">
        <v>65</v>
      </c>
      <c r="I2">
        <v>33</v>
      </c>
      <c r="J2">
        <v>58</v>
      </c>
      <c r="K2">
        <v>3</v>
      </c>
      <c r="L2">
        <v>9</v>
      </c>
      <c r="M2">
        <v>24</v>
      </c>
      <c r="N2">
        <v>58</v>
      </c>
      <c r="O2">
        <v>1139</v>
      </c>
      <c r="P2">
        <v>30</v>
      </c>
      <c r="Q2">
        <v>101</v>
      </c>
      <c r="R2">
        <v>0</v>
      </c>
      <c r="S2">
        <v>0</v>
      </c>
      <c r="T2">
        <v>0</v>
      </c>
      <c r="U2">
        <v>0</v>
      </c>
      <c r="V2">
        <v>0</v>
      </c>
      <c r="W2" t="s">
        <v>31</v>
      </c>
      <c r="X2" t="s">
        <v>3289</v>
      </c>
      <c r="Y2" s="2">
        <f t="shared" ref="Y2:Y65" si="0">(D2*10+E2*-10+F2*5+G2*-5+H2*2+I2*-2+J2*4+K2*3+L2*1.5+M2*1.5+N2*3+O2*0.1+P2*2+Q2*2+R2*5+S2*-8+T2*15+U2+V2*-4)/W2</f>
        <v>34.980000000000004</v>
      </c>
      <c r="Z2" s="2">
        <f t="shared" ref="Z2:Z65" si="1">(D2*10+E2*-10+F2*5+G2*-5+H2*2+I2*-2+J2*4+K2*3+L2*1.5+M2*1.5+N2*3+O2*0.1+P2*2+Q2*2+R2*5+S2*-8+T2*15+U2+V2*-4)/(X2/90)</f>
        <v>38.770935960591139</v>
      </c>
    </row>
    <row r="3" spans="1:26" x14ac:dyDescent="0.2">
      <c r="A3" t="s">
        <v>1776</v>
      </c>
      <c r="B3" t="s">
        <v>1717</v>
      </c>
      <c r="C3" t="s">
        <v>1777</v>
      </c>
      <c r="D3">
        <v>17</v>
      </c>
      <c r="E3">
        <v>0</v>
      </c>
      <c r="F3">
        <v>11</v>
      </c>
      <c r="G3">
        <v>1</v>
      </c>
      <c r="H3">
        <v>83</v>
      </c>
      <c r="I3">
        <v>19</v>
      </c>
      <c r="J3">
        <v>55</v>
      </c>
      <c r="K3">
        <v>5</v>
      </c>
      <c r="L3">
        <v>24</v>
      </c>
      <c r="M3">
        <v>38</v>
      </c>
      <c r="N3">
        <v>56</v>
      </c>
      <c r="O3">
        <v>746</v>
      </c>
      <c r="P3">
        <v>39</v>
      </c>
      <c r="Q3">
        <v>131</v>
      </c>
      <c r="R3">
        <v>0</v>
      </c>
      <c r="S3">
        <v>0</v>
      </c>
      <c r="T3">
        <v>0</v>
      </c>
      <c r="U3">
        <v>0</v>
      </c>
      <c r="V3">
        <v>0</v>
      </c>
      <c r="W3" t="s">
        <v>96</v>
      </c>
      <c r="X3" t="s">
        <v>137</v>
      </c>
      <c r="Y3" s="2">
        <f t="shared" si="0"/>
        <v>34.016216216216215</v>
      </c>
      <c r="Z3" s="2">
        <f t="shared" si="1"/>
        <v>37.297991438919979</v>
      </c>
    </row>
    <row r="4" spans="1:26" x14ac:dyDescent="0.2">
      <c r="A4" t="s">
        <v>696</v>
      </c>
      <c r="B4" t="s">
        <v>1717</v>
      </c>
      <c r="C4" t="s">
        <v>1754</v>
      </c>
      <c r="D4">
        <v>9</v>
      </c>
      <c r="E4">
        <v>0</v>
      </c>
      <c r="F4">
        <v>12</v>
      </c>
      <c r="G4">
        <v>3</v>
      </c>
      <c r="H4">
        <v>39</v>
      </c>
      <c r="I4">
        <v>13</v>
      </c>
      <c r="J4">
        <v>38</v>
      </c>
      <c r="K4">
        <v>0</v>
      </c>
      <c r="L4">
        <v>5</v>
      </c>
      <c r="M4">
        <v>23</v>
      </c>
      <c r="N4">
        <v>104</v>
      </c>
      <c r="O4">
        <v>1003</v>
      </c>
      <c r="P4">
        <v>16</v>
      </c>
      <c r="Q4">
        <v>67</v>
      </c>
      <c r="R4">
        <v>0</v>
      </c>
      <c r="S4">
        <v>0</v>
      </c>
      <c r="T4">
        <v>0</v>
      </c>
      <c r="U4">
        <v>0</v>
      </c>
      <c r="V4">
        <v>0</v>
      </c>
      <c r="W4" t="s">
        <v>31</v>
      </c>
      <c r="X4" t="s">
        <v>3290</v>
      </c>
      <c r="Y4" s="2">
        <f t="shared" si="0"/>
        <v>31.976666666666667</v>
      </c>
      <c r="Z4" s="2">
        <f t="shared" si="1"/>
        <v>33.59416342412451</v>
      </c>
    </row>
    <row r="5" spans="1:26" x14ac:dyDescent="0.2">
      <c r="A5" t="s">
        <v>1742</v>
      </c>
      <c r="B5" t="s">
        <v>1717</v>
      </c>
      <c r="C5" t="s">
        <v>1722</v>
      </c>
      <c r="D5">
        <v>6</v>
      </c>
      <c r="E5">
        <v>0</v>
      </c>
      <c r="F5">
        <v>19</v>
      </c>
      <c r="G5">
        <v>4</v>
      </c>
      <c r="H5">
        <v>43</v>
      </c>
      <c r="I5">
        <v>20</v>
      </c>
      <c r="J5">
        <v>31</v>
      </c>
      <c r="K5">
        <v>0</v>
      </c>
      <c r="L5">
        <v>10</v>
      </c>
      <c r="M5">
        <v>22</v>
      </c>
      <c r="N5">
        <v>125</v>
      </c>
      <c r="O5">
        <v>1936</v>
      </c>
      <c r="P5">
        <v>27</v>
      </c>
      <c r="Q5">
        <v>46</v>
      </c>
      <c r="R5">
        <v>0</v>
      </c>
      <c r="S5">
        <v>0</v>
      </c>
      <c r="T5">
        <v>0</v>
      </c>
      <c r="U5">
        <v>0</v>
      </c>
      <c r="V5">
        <v>0</v>
      </c>
      <c r="W5" t="s">
        <v>42</v>
      </c>
      <c r="X5" t="s">
        <v>846</v>
      </c>
      <c r="Y5" s="2">
        <f t="shared" si="0"/>
        <v>30.502857142857142</v>
      </c>
      <c r="Z5" s="2">
        <f t="shared" si="1"/>
        <v>31.648221343873516</v>
      </c>
    </row>
    <row r="6" spans="1:26" x14ac:dyDescent="0.2">
      <c r="A6" t="s">
        <v>1728</v>
      </c>
      <c r="B6" t="s">
        <v>1717</v>
      </c>
      <c r="C6" t="s">
        <v>1724</v>
      </c>
      <c r="D6">
        <v>6</v>
      </c>
      <c r="E6">
        <v>0</v>
      </c>
      <c r="F6">
        <v>13</v>
      </c>
      <c r="G6">
        <v>2</v>
      </c>
      <c r="H6">
        <v>17</v>
      </c>
      <c r="I6">
        <v>13</v>
      </c>
      <c r="J6">
        <v>55</v>
      </c>
      <c r="K6">
        <v>0</v>
      </c>
      <c r="L6">
        <v>28</v>
      </c>
      <c r="M6">
        <v>35</v>
      </c>
      <c r="N6">
        <v>101</v>
      </c>
      <c r="O6">
        <v>1473</v>
      </c>
      <c r="P6">
        <v>41</v>
      </c>
      <c r="Q6">
        <v>35</v>
      </c>
      <c r="R6">
        <v>0</v>
      </c>
      <c r="S6">
        <v>0</v>
      </c>
      <c r="T6">
        <v>0</v>
      </c>
      <c r="U6">
        <v>0</v>
      </c>
      <c r="V6">
        <v>0</v>
      </c>
      <c r="W6" t="s">
        <v>42</v>
      </c>
      <c r="X6" t="s">
        <v>3291</v>
      </c>
      <c r="Y6" s="2">
        <f t="shared" si="0"/>
        <v>29.708571428571428</v>
      </c>
      <c r="Z6" s="2">
        <f t="shared" si="1"/>
        <v>31.873978201634877</v>
      </c>
    </row>
    <row r="7" spans="1:26" x14ac:dyDescent="0.2">
      <c r="A7" t="s">
        <v>1830</v>
      </c>
      <c r="B7" t="s">
        <v>1717</v>
      </c>
      <c r="C7" t="s">
        <v>1722</v>
      </c>
      <c r="D7">
        <v>0</v>
      </c>
      <c r="E7">
        <v>1</v>
      </c>
      <c r="F7">
        <v>3</v>
      </c>
      <c r="G7">
        <v>3</v>
      </c>
      <c r="H7">
        <v>14</v>
      </c>
      <c r="I7">
        <v>11</v>
      </c>
      <c r="J7">
        <v>11</v>
      </c>
      <c r="K7">
        <v>1</v>
      </c>
      <c r="L7">
        <v>17</v>
      </c>
      <c r="M7">
        <v>26</v>
      </c>
      <c r="N7">
        <v>34</v>
      </c>
      <c r="O7">
        <v>1081</v>
      </c>
      <c r="P7">
        <v>23</v>
      </c>
      <c r="Q7">
        <v>37</v>
      </c>
      <c r="R7">
        <v>0</v>
      </c>
      <c r="S7">
        <v>0</v>
      </c>
      <c r="T7">
        <v>0</v>
      </c>
      <c r="U7">
        <v>0</v>
      </c>
      <c r="V7">
        <v>0</v>
      </c>
      <c r="W7" t="s">
        <v>299</v>
      </c>
      <c r="X7" t="s">
        <v>438</v>
      </c>
      <c r="Y7" s="2">
        <f t="shared" si="0"/>
        <v>29.173333333333336</v>
      </c>
      <c r="Z7" s="2">
        <f t="shared" si="1"/>
        <v>30.530232558139534</v>
      </c>
    </row>
    <row r="8" spans="1:26" x14ac:dyDescent="0.2">
      <c r="A8" t="s">
        <v>1782</v>
      </c>
      <c r="B8" t="s">
        <v>1717</v>
      </c>
      <c r="C8" t="s">
        <v>1768</v>
      </c>
      <c r="D8">
        <v>2</v>
      </c>
      <c r="E8">
        <v>0</v>
      </c>
      <c r="F8">
        <v>1</v>
      </c>
      <c r="G8">
        <v>8</v>
      </c>
      <c r="H8">
        <v>15</v>
      </c>
      <c r="I8">
        <v>30</v>
      </c>
      <c r="J8">
        <v>7</v>
      </c>
      <c r="K8">
        <v>43</v>
      </c>
      <c r="L8">
        <v>318</v>
      </c>
      <c r="M8">
        <v>98</v>
      </c>
      <c r="N8">
        <v>10</v>
      </c>
      <c r="O8">
        <v>1555</v>
      </c>
      <c r="P8">
        <v>52</v>
      </c>
      <c r="Q8">
        <v>6</v>
      </c>
      <c r="R8">
        <v>0</v>
      </c>
      <c r="S8">
        <v>0</v>
      </c>
      <c r="T8">
        <v>0</v>
      </c>
      <c r="U8">
        <v>0</v>
      </c>
      <c r="V8">
        <v>0</v>
      </c>
      <c r="W8" t="s">
        <v>50</v>
      </c>
      <c r="X8" t="s">
        <v>85</v>
      </c>
      <c r="Y8" s="2">
        <f t="shared" si="0"/>
        <v>28.819444444444443</v>
      </c>
      <c r="Z8" s="2">
        <f t="shared" si="1"/>
        <v>28.819444444444443</v>
      </c>
    </row>
    <row r="9" spans="1:26" x14ac:dyDescent="0.2">
      <c r="A9" t="s">
        <v>1723</v>
      </c>
      <c r="B9" t="s">
        <v>1717</v>
      </c>
      <c r="C9" t="s">
        <v>1724</v>
      </c>
      <c r="D9">
        <v>25</v>
      </c>
      <c r="E9">
        <v>0</v>
      </c>
      <c r="F9">
        <v>1</v>
      </c>
      <c r="G9">
        <v>5</v>
      </c>
      <c r="H9">
        <v>55</v>
      </c>
      <c r="I9">
        <v>42</v>
      </c>
      <c r="J9">
        <v>95</v>
      </c>
      <c r="K9">
        <v>9</v>
      </c>
      <c r="L9">
        <v>33</v>
      </c>
      <c r="M9">
        <v>21</v>
      </c>
      <c r="N9">
        <v>43</v>
      </c>
      <c r="O9">
        <v>700</v>
      </c>
      <c r="P9">
        <v>24</v>
      </c>
      <c r="Q9">
        <v>48</v>
      </c>
      <c r="R9">
        <v>0</v>
      </c>
      <c r="S9">
        <v>0</v>
      </c>
      <c r="T9">
        <v>0</v>
      </c>
      <c r="U9">
        <v>0</v>
      </c>
      <c r="V9">
        <v>0</v>
      </c>
      <c r="W9" t="s">
        <v>193</v>
      </c>
      <c r="X9" t="s">
        <v>3292</v>
      </c>
      <c r="Y9" s="2">
        <f t="shared" si="0"/>
        <v>28.605263157894736</v>
      </c>
      <c r="Z9" s="2">
        <f t="shared" si="1"/>
        <v>29.090098126672615</v>
      </c>
    </row>
    <row r="10" spans="1:26" x14ac:dyDescent="0.2">
      <c r="A10" t="s">
        <v>1822</v>
      </c>
      <c r="B10" t="s">
        <v>1717</v>
      </c>
      <c r="C10" t="s">
        <v>3293</v>
      </c>
      <c r="D10">
        <v>4</v>
      </c>
      <c r="E10">
        <v>0</v>
      </c>
      <c r="F10">
        <v>2</v>
      </c>
      <c r="G10">
        <v>0</v>
      </c>
      <c r="H10">
        <v>13</v>
      </c>
      <c r="I10">
        <v>6</v>
      </c>
      <c r="J10">
        <v>18</v>
      </c>
      <c r="K10">
        <v>2</v>
      </c>
      <c r="L10">
        <v>9</v>
      </c>
      <c r="M10">
        <v>11</v>
      </c>
      <c r="N10">
        <v>24</v>
      </c>
      <c r="O10">
        <v>296</v>
      </c>
      <c r="P10">
        <v>22</v>
      </c>
      <c r="Q10">
        <v>27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105</v>
      </c>
      <c r="X10" t="s">
        <v>2623</v>
      </c>
      <c r="Y10" s="2">
        <f t="shared" si="0"/>
        <v>28.584615384615386</v>
      </c>
      <c r="Z10" s="2">
        <f t="shared" si="1"/>
        <v>30.767249310027601</v>
      </c>
    </row>
    <row r="11" spans="1:26" x14ac:dyDescent="0.2">
      <c r="A11" t="s">
        <v>1732</v>
      </c>
      <c r="B11" t="s">
        <v>1717</v>
      </c>
      <c r="C11" t="s">
        <v>1733</v>
      </c>
      <c r="D11">
        <v>24</v>
      </c>
      <c r="E11">
        <v>0</v>
      </c>
      <c r="F11">
        <v>2</v>
      </c>
      <c r="G11">
        <v>1</v>
      </c>
      <c r="H11">
        <v>36</v>
      </c>
      <c r="I11">
        <v>20</v>
      </c>
      <c r="J11">
        <v>67</v>
      </c>
      <c r="K11">
        <v>1</v>
      </c>
      <c r="L11">
        <v>0</v>
      </c>
      <c r="M11">
        <v>6</v>
      </c>
      <c r="N11">
        <v>24</v>
      </c>
      <c r="O11">
        <v>615</v>
      </c>
      <c r="P11">
        <v>12</v>
      </c>
      <c r="Q11">
        <v>66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31</v>
      </c>
      <c r="X11" t="s">
        <v>3294</v>
      </c>
      <c r="Y11" s="2">
        <f t="shared" si="0"/>
        <v>28.216666666666665</v>
      </c>
      <c r="Z11" s="2">
        <f t="shared" si="1"/>
        <v>32.254445385266727</v>
      </c>
    </row>
    <row r="12" spans="1:26" x14ac:dyDescent="0.2">
      <c r="A12" t="s">
        <v>1726</v>
      </c>
      <c r="B12" t="s">
        <v>1717</v>
      </c>
      <c r="C12" t="s">
        <v>1727</v>
      </c>
      <c r="D12">
        <v>8</v>
      </c>
      <c r="E12">
        <v>1</v>
      </c>
      <c r="F12">
        <v>5</v>
      </c>
      <c r="G12">
        <v>3</v>
      </c>
      <c r="H12">
        <v>29</v>
      </c>
      <c r="I12">
        <v>9</v>
      </c>
      <c r="J12">
        <v>49</v>
      </c>
      <c r="K12">
        <v>1</v>
      </c>
      <c r="L12">
        <v>8</v>
      </c>
      <c r="M12">
        <v>17</v>
      </c>
      <c r="N12">
        <v>44</v>
      </c>
      <c r="O12">
        <v>852</v>
      </c>
      <c r="P12">
        <v>29</v>
      </c>
      <c r="Q12">
        <v>49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111</v>
      </c>
      <c r="X12" t="s">
        <v>270</v>
      </c>
      <c r="Y12" s="2">
        <f t="shared" si="0"/>
        <v>28.065384615384616</v>
      </c>
      <c r="Z12" s="2">
        <f t="shared" si="1"/>
        <v>32.90230460921844</v>
      </c>
    </row>
    <row r="13" spans="1:26" x14ac:dyDescent="0.2">
      <c r="A13" t="s">
        <v>3295</v>
      </c>
      <c r="B13" t="s">
        <v>1717</v>
      </c>
      <c r="C13" t="s">
        <v>3296</v>
      </c>
      <c r="D13">
        <v>0</v>
      </c>
      <c r="E13">
        <v>0</v>
      </c>
      <c r="F13">
        <v>2</v>
      </c>
      <c r="G13">
        <v>2</v>
      </c>
      <c r="H13">
        <v>11</v>
      </c>
      <c r="I13">
        <v>18</v>
      </c>
      <c r="J13">
        <v>3</v>
      </c>
      <c r="K13">
        <v>3</v>
      </c>
      <c r="L13">
        <v>40</v>
      </c>
      <c r="M13">
        <v>37</v>
      </c>
      <c r="N13">
        <v>5</v>
      </c>
      <c r="O13">
        <v>287</v>
      </c>
      <c r="P13">
        <v>30</v>
      </c>
      <c r="Q13">
        <v>25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113</v>
      </c>
      <c r="X13" t="s">
        <v>3297</v>
      </c>
      <c r="Y13" s="2">
        <f t="shared" si="0"/>
        <v>27.619999999999997</v>
      </c>
      <c r="Z13" s="2">
        <f t="shared" si="1"/>
        <v>29.698924731182792</v>
      </c>
    </row>
    <row r="14" spans="1:26" x14ac:dyDescent="0.2">
      <c r="A14" t="s">
        <v>1759</v>
      </c>
      <c r="B14" t="s">
        <v>1717</v>
      </c>
      <c r="C14" t="s">
        <v>1733</v>
      </c>
      <c r="D14">
        <v>1</v>
      </c>
      <c r="E14">
        <v>0</v>
      </c>
      <c r="F14">
        <v>0</v>
      </c>
      <c r="G14">
        <v>9</v>
      </c>
      <c r="H14">
        <v>30</v>
      </c>
      <c r="I14">
        <v>31</v>
      </c>
      <c r="J14">
        <v>11</v>
      </c>
      <c r="K14">
        <v>13</v>
      </c>
      <c r="L14">
        <v>220</v>
      </c>
      <c r="M14">
        <v>104</v>
      </c>
      <c r="N14">
        <v>5</v>
      </c>
      <c r="O14">
        <v>1293</v>
      </c>
      <c r="P14">
        <v>60</v>
      </c>
      <c r="Q14">
        <v>11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31</v>
      </c>
      <c r="X14" t="s">
        <v>252</v>
      </c>
      <c r="Y14" s="2">
        <f t="shared" si="0"/>
        <v>27.276666666666664</v>
      </c>
      <c r="Z14" s="2">
        <f t="shared" si="1"/>
        <v>27.572819168850618</v>
      </c>
    </row>
    <row r="15" spans="1:26" x14ac:dyDescent="0.2">
      <c r="A15" t="s">
        <v>1747</v>
      </c>
      <c r="B15" t="s">
        <v>1717</v>
      </c>
      <c r="C15" t="s">
        <v>1748</v>
      </c>
      <c r="D15">
        <v>0</v>
      </c>
      <c r="E15">
        <v>0</v>
      </c>
      <c r="F15">
        <v>0</v>
      </c>
      <c r="G15">
        <v>0</v>
      </c>
      <c r="H15">
        <v>15</v>
      </c>
      <c r="I15">
        <v>9</v>
      </c>
      <c r="J15">
        <v>1</v>
      </c>
      <c r="K15">
        <v>21</v>
      </c>
      <c r="L15">
        <v>175</v>
      </c>
      <c r="M15">
        <v>51</v>
      </c>
      <c r="N15">
        <v>2</v>
      </c>
      <c r="O15">
        <v>836</v>
      </c>
      <c r="P15">
        <v>28</v>
      </c>
      <c r="Q15">
        <v>3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88</v>
      </c>
      <c r="X15" t="s">
        <v>3298</v>
      </c>
      <c r="Y15" s="2">
        <f t="shared" si="0"/>
        <v>27.123809523809523</v>
      </c>
      <c r="Z15" s="2">
        <f t="shared" si="1"/>
        <v>27.710270270270268</v>
      </c>
    </row>
    <row r="16" spans="1:26" x14ac:dyDescent="0.2">
      <c r="A16" t="s">
        <v>1760</v>
      </c>
      <c r="B16" t="s">
        <v>1717</v>
      </c>
      <c r="C16" t="s">
        <v>1761</v>
      </c>
      <c r="D16">
        <v>3</v>
      </c>
      <c r="E16">
        <v>0</v>
      </c>
      <c r="F16">
        <v>0</v>
      </c>
      <c r="G16">
        <v>2</v>
      </c>
      <c r="H16">
        <v>16</v>
      </c>
      <c r="I16">
        <v>28</v>
      </c>
      <c r="J16">
        <v>12</v>
      </c>
      <c r="K16">
        <v>22</v>
      </c>
      <c r="L16">
        <v>265</v>
      </c>
      <c r="M16">
        <v>96</v>
      </c>
      <c r="N16">
        <v>9</v>
      </c>
      <c r="O16">
        <v>1128</v>
      </c>
      <c r="P16">
        <v>44</v>
      </c>
      <c r="Q16">
        <v>16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28</v>
      </c>
      <c r="X16" t="s">
        <v>1591</v>
      </c>
      <c r="Y16" s="2">
        <f t="shared" si="0"/>
        <v>26.802941176470586</v>
      </c>
      <c r="Z16" s="2">
        <f t="shared" si="1"/>
        <v>26.802941176470586</v>
      </c>
    </row>
    <row r="17" spans="1:26" x14ac:dyDescent="0.2">
      <c r="A17" t="s">
        <v>1773</v>
      </c>
      <c r="B17" t="s">
        <v>1717</v>
      </c>
      <c r="C17" t="s">
        <v>1748</v>
      </c>
      <c r="D17">
        <v>8</v>
      </c>
      <c r="E17">
        <v>0</v>
      </c>
      <c r="F17">
        <v>8</v>
      </c>
      <c r="G17">
        <v>4</v>
      </c>
      <c r="H17">
        <v>71</v>
      </c>
      <c r="I17">
        <v>29</v>
      </c>
      <c r="J17">
        <v>48</v>
      </c>
      <c r="K17">
        <v>5</v>
      </c>
      <c r="L17">
        <v>22</v>
      </c>
      <c r="M17">
        <v>17</v>
      </c>
      <c r="N17">
        <v>47</v>
      </c>
      <c r="O17">
        <v>1529</v>
      </c>
      <c r="P17">
        <v>22</v>
      </c>
      <c r="Q17">
        <v>115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193</v>
      </c>
      <c r="X17" t="s">
        <v>3299</v>
      </c>
      <c r="Y17" s="2">
        <f t="shared" si="0"/>
        <v>26.773684210526316</v>
      </c>
      <c r="Z17" s="2">
        <f t="shared" si="1"/>
        <v>29.767880364109232</v>
      </c>
    </row>
    <row r="18" spans="1:26" x14ac:dyDescent="0.2">
      <c r="A18" t="s">
        <v>1749</v>
      </c>
      <c r="B18" t="s">
        <v>1717</v>
      </c>
      <c r="C18" t="s">
        <v>1724</v>
      </c>
      <c r="D18">
        <v>10</v>
      </c>
      <c r="E18">
        <v>0</v>
      </c>
      <c r="F18">
        <v>9</v>
      </c>
      <c r="G18">
        <v>7</v>
      </c>
      <c r="H18">
        <v>66</v>
      </c>
      <c r="I18">
        <v>49</v>
      </c>
      <c r="J18">
        <v>44</v>
      </c>
      <c r="K18">
        <v>5</v>
      </c>
      <c r="L18">
        <v>34</v>
      </c>
      <c r="M18">
        <v>61</v>
      </c>
      <c r="N18">
        <v>46</v>
      </c>
      <c r="O18">
        <v>813</v>
      </c>
      <c r="P18">
        <v>53</v>
      </c>
      <c r="Q18">
        <v>30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134</v>
      </c>
      <c r="X18" t="s">
        <v>2281</v>
      </c>
      <c r="Y18" s="2">
        <f t="shared" si="0"/>
        <v>26.145454545454545</v>
      </c>
      <c r="Z18" s="2">
        <f t="shared" si="1"/>
        <v>31.42533387292594</v>
      </c>
    </row>
    <row r="19" spans="1:26" x14ac:dyDescent="0.2">
      <c r="A19" t="s">
        <v>1813</v>
      </c>
      <c r="B19" t="s">
        <v>1717</v>
      </c>
      <c r="C19" t="s">
        <v>1724</v>
      </c>
      <c r="D19">
        <v>4</v>
      </c>
      <c r="E19">
        <v>0</v>
      </c>
      <c r="F19">
        <v>2</v>
      </c>
      <c r="G19">
        <v>3</v>
      </c>
      <c r="H19">
        <v>5</v>
      </c>
      <c r="I19">
        <v>9</v>
      </c>
      <c r="J19">
        <v>16</v>
      </c>
      <c r="K19">
        <v>33</v>
      </c>
      <c r="L19">
        <v>294</v>
      </c>
      <c r="M19">
        <v>66</v>
      </c>
      <c r="N19">
        <v>8</v>
      </c>
      <c r="O19">
        <v>1608</v>
      </c>
      <c r="P19">
        <v>32</v>
      </c>
      <c r="Q19">
        <v>7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193</v>
      </c>
      <c r="X19" t="s">
        <v>554</v>
      </c>
      <c r="Y19" s="2">
        <f t="shared" si="0"/>
        <v>26.126315789473683</v>
      </c>
      <c r="Z19" s="2">
        <f t="shared" si="1"/>
        <v>26.126315789473683</v>
      </c>
    </row>
    <row r="20" spans="1:26" x14ac:dyDescent="0.2">
      <c r="A20" t="s">
        <v>1948</v>
      </c>
      <c r="B20" t="s">
        <v>1717</v>
      </c>
      <c r="C20" t="s">
        <v>1722</v>
      </c>
      <c r="D20">
        <v>5</v>
      </c>
      <c r="E20">
        <v>0</v>
      </c>
      <c r="F20">
        <v>4</v>
      </c>
      <c r="G20">
        <v>4</v>
      </c>
      <c r="H20">
        <v>47</v>
      </c>
      <c r="I20">
        <v>47</v>
      </c>
      <c r="J20">
        <v>32</v>
      </c>
      <c r="K20">
        <v>11</v>
      </c>
      <c r="L20">
        <v>22</v>
      </c>
      <c r="M20">
        <v>57</v>
      </c>
      <c r="N20">
        <v>33</v>
      </c>
      <c r="O20">
        <v>1809</v>
      </c>
      <c r="P20">
        <v>59</v>
      </c>
      <c r="Q20">
        <v>39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40</v>
      </c>
      <c r="X20" t="s">
        <v>3300</v>
      </c>
      <c r="Y20" s="2">
        <f t="shared" si="0"/>
        <v>25.980645161290322</v>
      </c>
      <c r="Z20" s="2">
        <f t="shared" si="1"/>
        <v>27.634769348074723</v>
      </c>
    </row>
    <row r="21" spans="1:26" x14ac:dyDescent="0.2">
      <c r="A21" t="s">
        <v>1896</v>
      </c>
      <c r="B21" t="s">
        <v>1717</v>
      </c>
      <c r="C21" t="s">
        <v>1748</v>
      </c>
      <c r="D21">
        <v>4</v>
      </c>
      <c r="E21">
        <v>1</v>
      </c>
      <c r="F21">
        <v>1</v>
      </c>
      <c r="G21">
        <v>4</v>
      </c>
      <c r="H21">
        <v>9</v>
      </c>
      <c r="I21">
        <v>8</v>
      </c>
      <c r="J21">
        <v>10</v>
      </c>
      <c r="K21">
        <v>11</v>
      </c>
      <c r="L21">
        <v>223</v>
      </c>
      <c r="M21">
        <v>67</v>
      </c>
      <c r="N21">
        <v>5</v>
      </c>
      <c r="O21">
        <v>1001</v>
      </c>
      <c r="P21">
        <v>32</v>
      </c>
      <c r="Q21">
        <v>11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93</v>
      </c>
      <c r="X21" t="s">
        <v>3301</v>
      </c>
      <c r="Y21" s="2">
        <f t="shared" si="0"/>
        <v>25.932142857142857</v>
      </c>
      <c r="Z21" s="2">
        <f t="shared" si="1"/>
        <v>29.744651797906236</v>
      </c>
    </row>
    <row r="22" spans="1:26" x14ac:dyDescent="0.2">
      <c r="A22" t="s">
        <v>1779</v>
      </c>
      <c r="B22" t="s">
        <v>1717</v>
      </c>
      <c r="C22" t="s">
        <v>1722</v>
      </c>
      <c r="D22">
        <v>4</v>
      </c>
      <c r="E22">
        <v>0</v>
      </c>
      <c r="F22">
        <v>0</v>
      </c>
      <c r="G22">
        <v>3</v>
      </c>
      <c r="H22">
        <v>26</v>
      </c>
      <c r="I22">
        <v>31</v>
      </c>
      <c r="J22">
        <v>9</v>
      </c>
      <c r="K22">
        <v>27</v>
      </c>
      <c r="L22">
        <v>194</v>
      </c>
      <c r="M22">
        <v>126</v>
      </c>
      <c r="N22">
        <v>8</v>
      </c>
      <c r="O22">
        <v>1439</v>
      </c>
      <c r="P22">
        <v>26</v>
      </c>
      <c r="Q22">
        <v>10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134</v>
      </c>
      <c r="X22" t="s">
        <v>3302</v>
      </c>
      <c r="Y22" s="2">
        <f t="shared" si="0"/>
        <v>25.815151515151513</v>
      </c>
      <c r="Z22" s="2">
        <f t="shared" si="1"/>
        <v>26.949384885764498</v>
      </c>
    </row>
    <row r="23" spans="1:26" x14ac:dyDescent="0.2">
      <c r="A23" t="s">
        <v>1809</v>
      </c>
      <c r="B23" t="s">
        <v>1717</v>
      </c>
      <c r="C23" t="s">
        <v>1777</v>
      </c>
      <c r="D23">
        <v>0</v>
      </c>
      <c r="E23">
        <v>0</v>
      </c>
      <c r="F23">
        <v>4</v>
      </c>
      <c r="G23">
        <v>4</v>
      </c>
      <c r="H23">
        <v>12</v>
      </c>
      <c r="I23">
        <v>33</v>
      </c>
      <c r="J23">
        <v>12</v>
      </c>
      <c r="K23">
        <v>11</v>
      </c>
      <c r="L23">
        <v>175</v>
      </c>
      <c r="M23">
        <v>98</v>
      </c>
      <c r="N23">
        <v>41</v>
      </c>
      <c r="O23">
        <v>826</v>
      </c>
      <c r="P23">
        <v>77</v>
      </c>
      <c r="Q23">
        <v>7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63</v>
      </c>
      <c r="X23" t="s">
        <v>219</v>
      </c>
      <c r="Y23" s="2">
        <f t="shared" si="0"/>
        <v>25.690625000000001</v>
      </c>
      <c r="Z23" s="2">
        <f t="shared" si="1"/>
        <v>27.241899852724597</v>
      </c>
    </row>
    <row r="24" spans="1:26" x14ac:dyDescent="0.2">
      <c r="A24" t="s">
        <v>1886</v>
      </c>
      <c r="B24" t="s">
        <v>1717</v>
      </c>
      <c r="C24" t="s">
        <v>1724</v>
      </c>
      <c r="D24">
        <v>3</v>
      </c>
      <c r="E24">
        <v>0</v>
      </c>
      <c r="F24">
        <v>1</v>
      </c>
      <c r="G24">
        <v>3</v>
      </c>
      <c r="H24">
        <v>32</v>
      </c>
      <c r="I24">
        <v>48</v>
      </c>
      <c r="J24">
        <v>12</v>
      </c>
      <c r="K24">
        <v>8</v>
      </c>
      <c r="L24">
        <v>42</v>
      </c>
      <c r="M24">
        <v>56</v>
      </c>
      <c r="N24">
        <v>27</v>
      </c>
      <c r="O24">
        <v>1227</v>
      </c>
      <c r="P24">
        <v>84</v>
      </c>
      <c r="Q24">
        <v>83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37</v>
      </c>
      <c r="X24" t="s">
        <v>3303</v>
      </c>
      <c r="Y24" s="2">
        <f t="shared" si="0"/>
        <v>25.679310344827588</v>
      </c>
      <c r="Z24" s="2">
        <f t="shared" si="1"/>
        <v>29.590728476821191</v>
      </c>
    </row>
    <row r="25" spans="1:26" x14ac:dyDescent="0.2">
      <c r="A25" t="s">
        <v>1753</v>
      </c>
      <c r="B25" t="s">
        <v>1717</v>
      </c>
      <c r="C25" t="s">
        <v>1754</v>
      </c>
      <c r="D25">
        <v>1</v>
      </c>
      <c r="E25">
        <v>0</v>
      </c>
      <c r="F25">
        <v>1</v>
      </c>
      <c r="G25">
        <v>5</v>
      </c>
      <c r="H25">
        <v>27</v>
      </c>
      <c r="I25">
        <v>23</v>
      </c>
      <c r="J25">
        <v>6</v>
      </c>
      <c r="K25">
        <v>25</v>
      </c>
      <c r="L25">
        <v>161</v>
      </c>
      <c r="M25">
        <v>76</v>
      </c>
      <c r="N25">
        <v>6</v>
      </c>
      <c r="O25">
        <v>666</v>
      </c>
      <c r="P25">
        <v>37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263</v>
      </c>
      <c r="X25" t="s">
        <v>1751</v>
      </c>
      <c r="Y25" s="2">
        <f t="shared" si="0"/>
        <v>25.629166666666666</v>
      </c>
      <c r="Z25" s="2">
        <f t="shared" si="1"/>
        <v>25.929274004683844</v>
      </c>
    </row>
    <row r="26" spans="1:26" x14ac:dyDescent="0.2">
      <c r="A26" t="s">
        <v>1846</v>
      </c>
      <c r="B26" t="s">
        <v>1717</v>
      </c>
      <c r="C26" t="s">
        <v>1740</v>
      </c>
      <c r="D26">
        <v>0</v>
      </c>
      <c r="E26">
        <v>1</v>
      </c>
      <c r="F26">
        <v>1</v>
      </c>
      <c r="G26">
        <v>4</v>
      </c>
      <c r="H26">
        <v>9</v>
      </c>
      <c r="I26">
        <v>15</v>
      </c>
      <c r="J26">
        <v>5</v>
      </c>
      <c r="K26">
        <v>20</v>
      </c>
      <c r="L26">
        <v>206</v>
      </c>
      <c r="M26">
        <v>52</v>
      </c>
      <c r="N26">
        <v>5</v>
      </c>
      <c r="O26">
        <v>438</v>
      </c>
      <c r="P26">
        <v>35</v>
      </c>
      <c r="Q26">
        <v>15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145</v>
      </c>
      <c r="X26" t="s">
        <v>501</v>
      </c>
      <c r="Y26" s="2">
        <f t="shared" si="0"/>
        <v>25.599999999999998</v>
      </c>
      <c r="Z26" s="2">
        <f t="shared" si="1"/>
        <v>26.39043824701195</v>
      </c>
    </row>
    <row r="27" spans="1:26" x14ac:dyDescent="0.2">
      <c r="A27" t="s">
        <v>1719</v>
      </c>
      <c r="B27" t="s">
        <v>1717</v>
      </c>
      <c r="C27" t="s">
        <v>1720</v>
      </c>
      <c r="D27">
        <v>4</v>
      </c>
      <c r="E27">
        <v>0</v>
      </c>
      <c r="F27">
        <v>3</v>
      </c>
      <c r="G27">
        <v>2</v>
      </c>
      <c r="H27">
        <v>70</v>
      </c>
      <c r="I27">
        <v>15</v>
      </c>
      <c r="J27">
        <v>20</v>
      </c>
      <c r="K27">
        <v>1</v>
      </c>
      <c r="L27">
        <v>4</v>
      </c>
      <c r="M27">
        <v>12</v>
      </c>
      <c r="N27">
        <v>63</v>
      </c>
      <c r="O27">
        <v>1204</v>
      </c>
      <c r="P27">
        <v>18</v>
      </c>
      <c r="Q27">
        <v>89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40</v>
      </c>
      <c r="X27" t="s">
        <v>3304</v>
      </c>
      <c r="Y27" s="2">
        <f t="shared" si="0"/>
        <v>25.335483870967742</v>
      </c>
      <c r="Z27" s="2">
        <f t="shared" si="1"/>
        <v>32.188524590163937</v>
      </c>
    </row>
    <row r="28" spans="1:26" x14ac:dyDescent="0.2">
      <c r="A28" t="s">
        <v>1918</v>
      </c>
      <c r="B28" t="s">
        <v>1717</v>
      </c>
      <c r="C28" t="s">
        <v>1720</v>
      </c>
      <c r="D28">
        <v>5</v>
      </c>
      <c r="E28">
        <v>0</v>
      </c>
      <c r="F28">
        <v>6</v>
      </c>
      <c r="G28">
        <v>5</v>
      </c>
      <c r="H28">
        <v>67</v>
      </c>
      <c r="I28">
        <v>27</v>
      </c>
      <c r="J28">
        <v>29</v>
      </c>
      <c r="K28">
        <v>1</v>
      </c>
      <c r="L28">
        <v>8</v>
      </c>
      <c r="M28">
        <v>20</v>
      </c>
      <c r="N28">
        <v>75</v>
      </c>
      <c r="O28">
        <v>1220</v>
      </c>
      <c r="P28">
        <v>29</v>
      </c>
      <c r="Q28">
        <v>84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42</v>
      </c>
      <c r="X28" t="s">
        <v>778</v>
      </c>
      <c r="Y28" s="2">
        <f t="shared" si="0"/>
        <v>24.828571428571429</v>
      </c>
      <c r="Z28" s="2">
        <f t="shared" si="1"/>
        <v>28.543795620437958</v>
      </c>
    </row>
    <row r="29" spans="1:26" x14ac:dyDescent="0.2">
      <c r="A29" t="s">
        <v>3305</v>
      </c>
      <c r="B29" t="s">
        <v>1717</v>
      </c>
      <c r="C29" t="s">
        <v>3293</v>
      </c>
      <c r="D29">
        <v>0</v>
      </c>
      <c r="E29">
        <v>0</v>
      </c>
      <c r="F29">
        <v>0</v>
      </c>
      <c r="G29">
        <v>5</v>
      </c>
      <c r="H29">
        <v>12</v>
      </c>
      <c r="I29">
        <v>21</v>
      </c>
      <c r="J29">
        <v>3</v>
      </c>
      <c r="K29">
        <v>25</v>
      </c>
      <c r="L29">
        <v>236</v>
      </c>
      <c r="M29">
        <v>96</v>
      </c>
      <c r="N29">
        <v>4</v>
      </c>
      <c r="O29">
        <v>868</v>
      </c>
      <c r="P29">
        <v>62</v>
      </c>
      <c r="Q29">
        <v>20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134</v>
      </c>
      <c r="X29" t="s">
        <v>3306</v>
      </c>
      <c r="Y29" s="2">
        <f t="shared" si="0"/>
        <v>24.387878787878787</v>
      </c>
      <c r="Z29" s="2">
        <f t="shared" si="1"/>
        <v>24.780020526855971</v>
      </c>
    </row>
    <row r="30" spans="1:26" x14ac:dyDescent="0.2">
      <c r="A30" t="s">
        <v>1933</v>
      </c>
      <c r="B30" t="s">
        <v>1717</v>
      </c>
      <c r="C30" t="s">
        <v>1736</v>
      </c>
      <c r="D30">
        <v>5</v>
      </c>
      <c r="E30">
        <v>0</v>
      </c>
      <c r="F30">
        <v>1</v>
      </c>
      <c r="G30">
        <v>7</v>
      </c>
      <c r="H30">
        <v>40</v>
      </c>
      <c r="I30">
        <v>38</v>
      </c>
      <c r="J30">
        <v>30</v>
      </c>
      <c r="K30">
        <v>6</v>
      </c>
      <c r="L30">
        <v>23</v>
      </c>
      <c r="M30">
        <v>120</v>
      </c>
      <c r="N30">
        <v>49</v>
      </c>
      <c r="O30">
        <v>1006</v>
      </c>
      <c r="P30">
        <v>80</v>
      </c>
      <c r="Q30">
        <v>9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134</v>
      </c>
      <c r="X30" t="s">
        <v>3307</v>
      </c>
      <c r="Y30" s="2">
        <f t="shared" si="0"/>
        <v>24.306060606060608</v>
      </c>
      <c r="Z30" s="2">
        <f t="shared" si="1"/>
        <v>26.846039419858684</v>
      </c>
    </row>
    <row r="31" spans="1:26" x14ac:dyDescent="0.2">
      <c r="A31" t="s">
        <v>1823</v>
      </c>
      <c r="B31" t="s">
        <v>1717</v>
      </c>
      <c r="C31" t="s">
        <v>1768</v>
      </c>
      <c r="D31">
        <v>1</v>
      </c>
      <c r="E31">
        <v>0</v>
      </c>
      <c r="F31">
        <v>1</v>
      </c>
      <c r="G31">
        <v>3</v>
      </c>
      <c r="H31">
        <v>22</v>
      </c>
      <c r="I31">
        <v>31</v>
      </c>
      <c r="J31">
        <v>2</v>
      </c>
      <c r="K31">
        <v>23</v>
      </c>
      <c r="L31">
        <v>222</v>
      </c>
      <c r="M31">
        <v>80</v>
      </c>
      <c r="N31">
        <v>7</v>
      </c>
      <c r="O31">
        <v>1405</v>
      </c>
      <c r="P31">
        <v>47</v>
      </c>
      <c r="Q31">
        <v>4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63</v>
      </c>
      <c r="X31" t="s">
        <v>1671</v>
      </c>
      <c r="Y31" s="2">
        <f t="shared" si="0"/>
        <v>24.234375</v>
      </c>
      <c r="Z31" s="2">
        <f t="shared" si="1"/>
        <v>24.234375</v>
      </c>
    </row>
    <row r="32" spans="1:26" x14ac:dyDescent="0.2">
      <c r="A32" t="s">
        <v>1869</v>
      </c>
      <c r="B32" t="s">
        <v>1717</v>
      </c>
      <c r="C32" t="s">
        <v>1777</v>
      </c>
      <c r="D32">
        <v>1</v>
      </c>
      <c r="E32">
        <v>0</v>
      </c>
      <c r="F32">
        <v>4</v>
      </c>
      <c r="G32">
        <v>3</v>
      </c>
      <c r="H32">
        <v>17</v>
      </c>
      <c r="I32">
        <v>43</v>
      </c>
      <c r="J32">
        <v>6</v>
      </c>
      <c r="K32">
        <v>11</v>
      </c>
      <c r="L32">
        <v>68</v>
      </c>
      <c r="M32">
        <v>156</v>
      </c>
      <c r="N32">
        <v>26</v>
      </c>
      <c r="O32">
        <v>1180</v>
      </c>
      <c r="P32">
        <v>125</v>
      </c>
      <c r="Q32">
        <v>47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96</v>
      </c>
      <c r="X32" t="s">
        <v>2302</v>
      </c>
      <c r="Y32" s="2">
        <f t="shared" si="0"/>
        <v>24.216216216216218</v>
      </c>
      <c r="Z32" s="2">
        <f t="shared" si="1"/>
        <v>26.640237859266602</v>
      </c>
    </row>
    <row r="33" spans="1:26" x14ac:dyDescent="0.2">
      <c r="A33" t="s">
        <v>1778</v>
      </c>
      <c r="B33" t="s">
        <v>1717</v>
      </c>
      <c r="C33" t="s">
        <v>1754</v>
      </c>
      <c r="D33">
        <v>8</v>
      </c>
      <c r="E33">
        <v>0</v>
      </c>
      <c r="F33">
        <v>3</v>
      </c>
      <c r="G33">
        <v>3</v>
      </c>
      <c r="H33">
        <v>34</v>
      </c>
      <c r="I33">
        <v>27</v>
      </c>
      <c r="J33">
        <v>25</v>
      </c>
      <c r="K33">
        <v>4</v>
      </c>
      <c r="L33">
        <v>59</v>
      </c>
      <c r="M33">
        <v>57</v>
      </c>
      <c r="N33">
        <v>21</v>
      </c>
      <c r="O33">
        <v>363</v>
      </c>
      <c r="P33">
        <v>26</v>
      </c>
      <c r="Q33">
        <v>47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111</v>
      </c>
      <c r="X33" t="s">
        <v>1495</v>
      </c>
      <c r="Y33" s="2">
        <f t="shared" si="0"/>
        <v>24.049999999999997</v>
      </c>
      <c r="Z33" s="2">
        <f t="shared" si="1"/>
        <v>27.305676855895197</v>
      </c>
    </row>
    <row r="34" spans="1:26" x14ac:dyDescent="0.2">
      <c r="A34" t="s">
        <v>3308</v>
      </c>
      <c r="B34" t="s">
        <v>1717</v>
      </c>
      <c r="C34" t="s">
        <v>3296</v>
      </c>
      <c r="D34">
        <v>1</v>
      </c>
      <c r="E34">
        <v>0</v>
      </c>
      <c r="F34">
        <v>1</v>
      </c>
      <c r="G34">
        <v>3</v>
      </c>
      <c r="H34">
        <v>25</v>
      </c>
      <c r="I34">
        <v>16</v>
      </c>
      <c r="J34">
        <v>2</v>
      </c>
      <c r="K34">
        <v>15</v>
      </c>
      <c r="L34">
        <v>142</v>
      </c>
      <c r="M34">
        <v>60</v>
      </c>
      <c r="N34">
        <v>7</v>
      </c>
      <c r="O34">
        <v>600</v>
      </c>
      <c r="P34">
        <v>33</v>
      </c>
      <c r="Q34">
        <v>28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263</v>
      </c>
      <c r="X34" t="s">
        <v>3309</v>
      </c>
      <c r="Y34" s="2">
        <f t="shared" si="0"/>
        <v>24.041666666666668</v>
      </c>
      <c r="Z34" s="2">
        <f t="shared" si="1"/>
        <v>25.393643031784841</v>
      </c>
    </row>
    <row r="35" spans="1:26" x14ac:dyDescent="0.2">
      <c r="A35" t="s">
        <v>1868</v>
      </c>
      <c r="B35" t="s">
        <v>1717</v>
      </c>
      <c r="C35" t="s">
        <v>1727</v>
      </c>
      <c r="D35">
        <v>1</v>
      </c>
      <c r="E35">
        <v>0</v>
      </c>
      <c r="F35">
        <v>0</v>
      </c>
      <c r="G35">
        <v>1</v>
      </c>
      <c r="H35">
        <v>14</v>
      </c>
      <c r="I35">
        <v>9</v>
      </c>
      <c r="J35">
        <v>1</v>
      </c>
      <c r="K35">
        <v>22</v>
      </c>
      <c r="L35">
        <v>141</v>
      </c>
      <c r="M35">
        <v>37</v>
      </c>
      <c r="N35">
        <v>4</v>
      </c>
      <c r="O35">
        <v>1065</v>
      </c>
      <c r="P35">
        <v>20</v>
      </c>
      <c r="Q35">
        <v>8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99</v>
      </c>
      <c r="X35" t="s">
        <v>2510</v>
      </c>
      <c r="Y35" s="2">
        <f t="shared" si="0"/>
        <v>23.931818181818183</v>
      </c>
      <c r="Z35" s="2">
        <f t="shared" si="1"/>
        <v>25.558252427184463</v>
      </c>
    </row>
    <row r="36" spans="1:26" x14ac:dyDescent="0.2">
      <c r="A36" t="s">
        <v>1791</v>
      </c>
      <c r="B36" t="s">
        <v>1717</v>
      </c>
      <c r="C36" t="s">
        <v>3296</v>
      </c>
      <c r="D36">
        <v>0</v>
      </c>
      <c r="E36">
        <v>0</v>
      </c>
      <c r="F36">
        <v>1</v>
      </c>
      <c r="G36">
        <v>10</v>
      </c>
      <c r="H36">
        <v>51</v>
      </c>
      <c r="I36">
        <v>68</v>
      </c>
      <c r="J36">
        <v>6</v>
      </c>
      <c r="K36">
        <v>6</v>
      </c>
      <c r="L36">
        <v>38</v>
      </c>
      <c r="M36">
        <v>140</v>
      </c>
      <c r="N36">
        <v>27</v>
      </c>
      <c r="O36">
        <v>1568</v>
      </c>
      <c r="P36">
        <v>108</v>
      </c>
      <c r="Q36">
        <v>69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42</v>
      </c>
      <c r="X36" t="s">
        <v>3310</v>
      </c>
      <c r="Y36" s="2">
        <f t="shared" si="0"/>
        <v>23.48</v>
      </c>
      <c r="Z36" s="2">
        <f t="shared" si="1"/>
        <v>24.123287671232873</v>
      </c>
    </row>
    <row r="37" spans="1:26" x14ac:dyDescent="0.2">
      <c r="A37" t="s">
        <v>1820</v>
      </c>
      <c r="B37" t="s">
        <v>1717</v>
      </c>
      <c r="C37" t="s">
        <v>1733</v>
      </c>
      <c r="D37">
        <v>6</v>
      </c>
      <c r="E37">
        <v>0</v>
      </c>
      <c r="F37">
        <v>5</v>
      </c>
      <c r="G37">
        <v>3</v>
      </c>
      <c r="H37">
        <v>26</v>
      </c>
      <c r="I37">
        <v>27</v>
      </c>
      <c r="J37">
        <v>35</v>
      </c>
      <c r="K37">
        <v>2</v>
      </c>
      <c r="L37">
        <v>36</v>
      </c>
      <c r="M37">
        <v>25</v>
      </c>
      <c r="N37">
        <v>39</v>
      </c>
      <c r="O37">
        <v>1540</v>
      </c>
      <c r="P37">
        <v>27</v>
      </c>
      <c r="Q37">
        <v>59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63</v>
      </c>
      <c r="X37" t="s">
        <v>3311</v>
      </c>
      <c r="Y37" s="2">
        <f t="shared" si="0"/>
        <v>23.390625</v>
      </c>
      <c r="Z37" s="2">
        <f t="shared" si="1"/>
        <v>28.936855670103093</v>
      </c>
    </row>
    <row r="38" spans="1:26" x14ac:dyDescent="0.2">
      <c r="A38" t="s">
        <v>2070</v>
      </c>
      <c r="B38" t="s">
        <v>1717</v>
      </c>
      <c r="C38" t="s">
        <v>1724</v>
      </c>
      <c r="D38">
        <v>1</v>
      </c>
      <c r="E38">
        <v>0</v>
      </c>
      <c r="F38">
        <v>1</v>
      </c>
      <c r="G38">
        <v>1</v>
      </c>
      <c r="H38">
        <v>10</v>
      </c>
      <c r="I38">
        <v>3</v>
      </c>
      <c r="J38">
        <v>1</v>
      </c>
      <c r="K38">
        <v>2</v>
      </c>
      <c r="L38">
        <v>17</v>
      </c>
      <c r="M38">
        <v>11</v>
      </c>
      <c r="N38">
        <v>5</v>
      </c>
      <c r="O38">
        <v>193</v>
      </c>
      <c r="P38">
        <v>12</v>
      </c>
      <c r="Q38">
        <v>3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108</v>
      </c>
      <c r="X38" t="s">
        <v>3312</v>
      </c>
      <c r="Y38" s="2">
        <f t="shared" si="0"/>
        <v>23.383333333333336</v>
      </c>
      <c r="Z38" s="2">
        <f t="shared" si="1"/>
        <v>27.450000000000003</v>
      </c>
    </row>
    <row r="39" spans="1:26" x14ac:dyDescent="0.2">
      <c r="A39" t="s">
        <v>1904</v>
      </c>
      <c r="B39" t="s">
        <v>1717</v>
      </c>
      <c r="C39" t="s">
        <v>1720</v>
      </c>
      <c r="D39">
        <v>5</v>
      </c>
      <c r="E39">
        <v>0</v>
      </c>
      <c r="F39">
        <v>7</v>
      </c>
      <c r="G39">
        <v>5</v>
      </c>
      <c r="H39">
        <v>41</v>
      </c>
      <c r="I39">
        <v>38</v>
      </c>
      <c r="J39">
        <v>26</v>
      </c>
      <c r="K39">
        <v>7</v>
      </c>
      <c r="L39">
        <v>24</v>
      </c>
      <c r="M39">
        <v>23</v>
      </c>
      <c r="N39">
        <v>59</v>
      </c>
      <c r="O39">
        <v>2278</v>
      </c>
      <c r="P39">
        <v>76</v>
      </c>
      <c r="Q39">
        <v>23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96</v>
      </c>
      <c r="X39" t="s">
        <v>3313</v>
      </c>
      <c r="Y39" s="2">
        <f t="shared" si="0"/>
        <v>23.359459459459458</v>
      </c>
      <c r="Z39" s="2">
        <f t="shared" si="1"/>
        <v>26.823103448275862</v>
      </c>
    </row>
    <row r="40" spans="1:26" x14ac:dyDescent="0.2">
      <c r="A40" t="s">
        <v>3314</v>
      </c>
      <c r="B40" t="s">
        <v>1717</v>
      </c>
      <c r="C40" t="s">
        <v>1740</v>
      </c>
      <c r="D40">
        <v>1</v>
      </c>
      <c r="E40">
        <v>0</v>
      </c>
      <c r="F40">
        <v>4</v>
      </c>
      <c r="G40">
        <v>1</v>
      </c>
      <c r="H40">
        <v>43</v>
      </c>
      <c r="I40">
        <v>18</v>
      </c>
      <c r="J40">
        <v>8</v>
      </c>
      <c r="K40">
        <v>9</v>
      </c>
      <c r="L40">
        <v>119</v>
      </c>
      <c r="M40">
        <v>85</v>
      </c>
      <c r="N40">
        <v>41</v>
      </c>
      <c r="O40">
        <v>1347</v>
      </c>
      <c r="P40">
        <v>68</v>
      </c>
      <c r="Q40">
        <v>15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96</v>
      </c>
      <c r="X40" t="s">
        <v>3315</v>
      </c>
      <c r="Y40" s="2">
        <f t="shared" si="0"/>
        <v>23.343243243243244</v>
      </c>
      <c r="Z40" s="2">
        <f t="shared" si="1"/>
        <v>24.390649513649201</v>
      </c>
    </row>
    <row r="41" spans="1:26" x14ac:dyDescent="0.2">
      <c r="A41" t="s">
        <v>1745</v>
      </c>
      <c r="B41" t="s">
        <v>1717</v>
      </c>
      <c r="C41" t="s">
        <v>1724</v>
      </c>
      <c r="D41">
        <v>1</v>
      </c>
      <c r="E41">
        <v>0</v>
      </c>
      <c r="F41">
        <v>3</v>
      </c>
      <c r="G41">
        <v>7</v>
      </c>
      <c r="H41">
        <v>43</v>
      </c>
      <c r="I41">
        <v>41</v>
      </c>
      <c r="J41">
        <v>6</v>
      </c>
      <c r="K41">
        <v>11</v>
      </c>
      <c r="L41">
        <v>91</v>
      </c>
      <c r="M41">
        <v>39</v>
      </c>
      <c r="N41">
        <v>21</v>
      </c>
      <c r="O41">
        <v>808</v>
      </c>
      <c r="P41">
        <v>56</v>
      </c>
      <c r="Q41">
        <v>28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263</v>
      </c>
      <c r="X41" t="s">
        <v>3316</v>
      </c>
      <c r="Y41" s="2">
        <f t="shared" si="0"/>
        <v>23.241666666666664</v>
      </c>
      <c r="Z41" s="2">
        <f t="shared" si="1"/>
        <v>23.580084546735556</v>
      </c>
    </row>
    <row r="42" spans="1:26" x14ac:dyDescent="0.2">
      <c r="A42" t="s">
        <v>3317</v>
      </c>
      <c r="B42" t="s">
        <v>1717</v>
      </c>
      <c r="C42" t="s">
        <v>1740</v>
      </c>
      <c r="D42">
        <v>0</v>
      </c>
      <c r="E42">
        <v>0</v>
      </c>
      <c r="F42">
        <v>0</v>
      </c>
      <c r="G42">
        <v>1</v>
      </c>
      <c r="H42">
        <v>7</v>
      </c>
      <c r="I42">
        <v>5</v>
      </c>
      <c r="J42">
        <v>0</v>
      </c>
      <c r="K42">
        <v>2</v>
      </c>
      <c r="L42">
        <v>66</v>
      </c>
      <c r="M42">
        <v>6</v>
      </c>
      <c r="N42">
        <v>0</v>
      </c>
      <c r="O42">
        <v>143</v>
      </c>
      <c r="P42">
        <v>3</v>
      </c>
      <c r="Q42">
        <v>3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108</v>
      </c>
      <c r="X42" t="s">
        <v>389</v>
      </c>
      <c r="Y42" s="2">
        <f t="shared" si="0"/>
        <v>23.216666666666669</v>
      </c>
      <c r="Z42" s="2">
        <f t="shared" si="1"/>
        <v>23.216666666666669</v>
      </c>
    </row>
    <row r="43" spans="1:26" x14ac:dyDescent="0.2">
      <c r="A43" t="s">
        <v>1996</v>
      </c>
      <c r="B43" t="s">
        <v>1717</v>
      </c>
      <c r="C43" t="s">
        <v>1740</v>
      </c>
      <c r="D43">
        <v>4</v>
      </c>
      <c r="E43">
        <v>0</v>
      </c>
      <c r="F43">
        <v>3</v>
      </c>
      <c r="G43">
        <v>2</v>
      </c>
      <c r="H43">
        <v>12</v>
      </c>
      <c r="I43">
        <v>16</v>
      </c>
      <c r="J43">
        <v>11</v>
      </c>
      <c r="K43">
        <v>10</v>
      </c>
      <c r="L43">
        <v>123</v>
      </c>
      <c r="M43">
        <v>61</v>
      </c>
      <c r="N43">
        <v>25</v>
      </c>
      <c r="O43">
        <v>800</v>
      </c>
      <c r="P43">
        <v>66</v>
      </c>
      <c r="Q43">
        <v>44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134</v>
      </c>
      <c r="X43" t="s">
        <v>121</v>
      </c>
      <c r="Y43" s="2">
        <f t="shared" si="0"/>
        <v>23.09090909090909</v>
      </c>
      <c r="Z43" s="2">
        <f t="shared" si="1"/>
        <v>23.09090909090909</v>
      </c>
    </row>
    <row r="44" spans="1:26" x14ac:dyDescent="0.2">
      <c r="A44" t="s">
        <v>1764</v>
      </c>
      <c r="B44" t="s">
        <v>1717</v>
      </c>
      <c r="C44" t="s">
        <v>1733</v>
      </c>
      <c r="D44">
        <v>2</v>
      </c>
      <c r="E44">
        <v>0</v>
      </c>
      <c r="F44">
        <v>11</v>
      </c>
      <c r="G44">
        <v>1</v>
      </c>
      <c r="H44">
        <v>34</v>
      </c>
      <c r="I44">
        <v>19</v>
      </c>
      <c r="J44">
        <v>6</v>
      </c>
      <c r="K44">
        <v>0</v>
      </c>
      <c r="L44">
        <v>6</v>
      </c>
      <c r="M44">
        <v>16</v>
      </c>
      <c r="N44">
        <v>55</v>
      </c>
      <c r="O44">
        <v>1183</v>
      </c>
      <c r="P44">
        <v>25</v>
      </c>
      <c r="Q44">
        <v>31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263</v>
      </c>
      <c r="X44" t="s">
        <v>1053</v>
      </c>
      <c r="Y44" s="2">
        <f t="shared" si="0"/>
        <v>23.012499999999999</v>
      </c>
      <c r="Z44" s="2">
        <f t="shared" si="1"/>
        <v>27.753768844221106</v>
      </c>
    </row>
    <row r="45" spans="1:26" x14ac:dyDescent="0.2">
      <c r="A45" t="s">
        <v>2000</v>
      </c>
      <c r="B45" t="s">
        <v>1717</v>
      </c>
      <c r="C45" t="s">
        <v>1777</v>
      </c>
      <c r="D45">
        <v>24</v>
      </c>
      <c r="E45">
        <v>1</v>
      </c>
      <c r="F45">
        <v>6</v>
      </c>
      <c r="G45">
        <v>6</v>
      </c>
      <c r="H45">
        <v>29</v>
      </c>
      <c r="I45">
        <v>41</v>
      </c>
      <c r="J45">
        <v>66</v>
      </c>
      <c r="K45">
        <v>3</v>
      </c>
      <c r="L45">
        <v>9</v>
      </c>
      <c r="M45">
        <v>18</v>
      </c>
      <c r="N45">
        <v>40</v>
      </c>
      <c r="O45">
        <v>411</v>
      </c>
      <c r="P45">
        <v>33</v>
      </c>
      <c r="Q45">
        <v>39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50</v>
      </c>
      <c r="X45" t="s">
        <v>3318</v>
      </c>
      <c r="Y45" s="2">
        <f t="shared" si="0"/>
        <v>22.905555555555555</v>
      </c>
      <c r="Z45" s="2">
        <f t="shared" si="1"/>
        <v>23.687839131822535</v>
      </c>
    </row>
    <row r="46" spans="1:26" x14ac:dyDescent="0.2">
      <c r="A46" t="s">
        <v>1953</v>
      </c>
      <c r="B46" t="s">
        <v>1717</v>
      </c>
      <c r="C46" t="s">
        <v>1754</v>
      </c>
      <c r="D46">
        <v>7</v>
      </c>
      <c r="E46">
        <v>1</v>
      </c>
      <c r="F46">
        <v>4</v>
      </c>
      <c r="G46">
        <v>8</v>
      </c>
      <c r="H46">
        <v>54</v>
      </c>
      <c r="I46">
        <v>36</v>
      </c>
      <c r="J46">
        <v>15</v>
      </c>
      <c r="K46">
        <v>12</v>
      </c>
      <c r="L46">
        <v>28</v>
      </c>
      <c r="M46">
        <v>83</v>
      </c>
      <c r="N46">
        <v>46</v>
      </c>
      <c r="O46">
        <v>1607</v>
      </c>
      <c r="P46">
        <v>74</v>
      </c>
      <c r="Q46">
        <v>29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96</v>
      </c>
      <c r="X46" t="s">
        <v>3319</v>
      </c>
      <c r="Y46" s="2">
        <f t="shared" si="0"/>
        <v>22.789189189189191</v>
      </c>
      <c r="Z46" s="2">
        <f t="shared" si="1"/>
        <v>23.74468085106383</v>
      </c>
    </row>
    <row r="47" spans="1:26" x14ac:dyDescent="0.2">
      <c r="A47" t="s">
        <v>3320</v>
      </c>
      <c r="B47" t="s">
        <v>1717</v>
      </c>
      <c r="C47" t="s">
        <v>3296</v>
      </c>
      <c r="D47">
        <v>0</v>
      </c>
      <c r="E47">
        <v>0</v>
      </c>
      <c r="F47">
        <v>0</v>
      </c>
      <c r="G47">
        <v>1</v>
      </c>
      <c r="H47">
        <v>8</v>
      </c>
      <c r="I47">
        <v>8</v>
      </c>
      <c r="J47">
        <v>0</v>
      </c>
      <c r="K47">
        <v>8</v>
      </c>
      <c r="L47">
        <v>86</v>
      </c>
      <c r="M47">
        <v>28</v>
      </c>
      <c r="N47">
        <v>1</v>
      </c>
      <c r="O47">
        <v>263</v>
      </c>
      <c r="P47">
        <v>24</v>
      </c>
      <c r="Q47">
        <v>3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216</v>
      </c>
      <c r="X47" t="s">
        <v>141</v>
      </c>
      <c r="Y47" s="2">
        <f t="shared" si="0"/>
        <v>22.775000000000002</v>
      </c>
      <c r="Z47" s="2">
        <f t="shared" si="1"/>
        <v>22.775000000000002</v>
      </c>
    </row>
    <row r="48" spans="1:26" x14ac:dyDescent="0.2">
      <c r="A48" t="s">
        <v>2012</v>
      </c>
      <c r="B48" t="s">
        <v>1717</v>
      </c>
      <c r="C48" t="s">
        <v>3321</v>
      </c>
      <c r="D48">
        <v>3</v>
      </c>
      <c r="E48">
        <v>0</v>
      </c>
      <c r="F48">
        <v>2</v>
      </c>
      <c r="G48">
        <v>3</v>
      </c>
      <c r="H48">
        <v>18</v>
      </c>
      <c r="I48">
        <v>41</v>
      </c>
      <c r="J48">
        <v>24</v>
      </c>
      <c r="K48">
        <v>3</v>
      </c>
      <c r="L48">
        <v>102</v>
      </c>
      <c r="M48">
        <v>57</v>
      </c>
      <c r="N48">
        <v>52</v>
      </c>
      <c r="O48">
        <v>784</v>
      </c>
      <c r="P48">
        <v>79</v>
      </c>
      <c r="Q48">
        <v>52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50</v>
      </c>
      <c r="X48" t="s">
        <v>60</v>
      </c>
      <c r="Y48" s="2">
        <f t="shared" si="0"/>
        <v>22.74722222222222</v>
      </c>
      <c r="Z48" s="2">
        <f t="shared" si="1"/>
        <v>24.698726541554958</v>
      </c>
    </row>
    <row r="49" spans="1:26" x14ac:dyDescent="0.2">
      <c r="A49" t="s">
        <v>1769</v>
      </c>
      <c r="B49" t="s">
        <v>1717</v>
      </c>
      <c r="C49" t="s">
        <v>1724</v>
      </c>
      <c r="D49">
        <v>0</v>
      </c>
      <c r="E49">
        <v>0</v>
      </c>
      <c r="F49">
        <v>0</v>
      </c>
      <c r="G49">
        <v>5</v>
      </c>
      <c r="H49">
        <v>21</v>
      </c>
      <c r="I49">
        <v>16</v>
      </c>
      <c r="J49">
        <v>3</v>
      </c>
      <c r="K49">
        <v>18</v>
      </c>
      <c r="L49">
        <v>181</v>
      </c>
      <c r="M49">
        <v>63</v>
      </c>
      <c r="N49">
        <v>6</v>
      </c>
      <c r="O49">
        <v>1263</v>
      </c>
      <c r="P49">
        <v>36</v>
      </c>
      <c r="Q49">
        <v>13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37</v>
      </c>
      <c r="X49" t="s">
        <v>3322</v>
      </c>
      <c r="Y49" s="2">
        <f t="shared" si="0"/>
        <v>22.73448275862069</v>
      </c>
      <c r="Z49" s="2">
        <f t="shared" si="1"/>
        <v>22.874710871241323</v>
      </c>
    </row>
    <row r="50" spans="1:26" x14ac:dyDescent="0.2">
      <c r="A50" t="s">
        <v>1844</v>
      </c>
      <c r="B50" t="s">
        <v>1717</v>
      </c>
      <c r="C50" t="s">
        <v>1724</v>
      </c>
      <c r="D50">
        <v>1</v>
      </c>
      <c r="E50">
        <v>0</v>
      </c>
      <c r="F50">
        <v>3</v>
      </c>
      <c r="G50">
        <v>7</v>
      </c>
      <c r="H50">
        <v>30</v>
      </c>
      <c r="I50">
        <v>29</v>
      </c>
      <c r="J50">
        <v>11</v>
      </c>
      <c r="K50">
        <v>5</v>
      </c>
      <c r="L50">
        <v>126</v>
      </c>
      <c r="M50">
        <v>92</v>
      </c>
      <c r="N50">
        <v>31</v>
      </c>
      <c r="O50">
        <v>959</v>
      </c>
      <c r="P50">
        <v>72</v>
      </c>
      <c r="Q50">
        <v>17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134</v>
      </c>
      <c r="X50" t="s">
        <v>3323</v>
      </c>
      <c r="Y50" s="2">
        <f t="shared" si="0"/>
        <v>22.572727272727271</v>
      </c>
      <c r="Z50" s="2">
        <f t="shared" si="1"/>
        <v>22.795307718463107</v>
      </c>
    </row>
    <row r="51" spans="1:26" x14ac:dyDescent="0.2">
      <c r="A51" t="s">
        <v>1851</v>
      </c>
      <c r="B51" t="s">
        <v>1717</v>
      </c>
      <c r="C51" t="s">
        <v>1722</v>
      </c>
      <c r="D51">
        <v>0</v>
      </c>
      <c r="E51">
        <v>0</v>
      </c>
      <c r="F51">
        <v>3</v>
      </c>
      <c r="G51">
        <v>1</v>
      </c>
      <c r="H51">
        <v>41</v>
      </c>
      <c r="I51">
        <v>28</v>
      </c>
      <c r="J51">
        <v>6</v>
      </c>
      <c r="K51">
        <v>11</v>
      </c>
      <c r="L51">
        <v>139</v>
      </c>
      <c r="M51">
        <v>106</v>
      </c>
      <c r="N51">
        <v>25</v>
      </c>
      <c r="O51">
        <v>1551</v>
      </c>
      <c r="P51">
        <v>56</v>
      </c>
      <c r="Q51">
        <v>16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96</v>
      </c>
      <c r="X51" t="s">
        <v>3324</v>
      </c>
      <c r="Y51" s="2">
        <f t="shared" si="0"/>
        <v>22.556756756756759</v>
      </c>
      <c r="Z51" s="2">
        <f t="shared" si="1"/>
        <v>23.097785977859779</v>
      </c>
    </row>
    <row r="52" spans="1:26" x14ac:dyDescent="0.2">
      <c r="A52" t="s">
        <v>1731</v>
      </c>
      <c r="B52" t="s">
        <v>1717</v>
      </c>
      <c r="C52" t="s">
        <v>1727</v>
      </c>
      <c r="D52">
        <v>10</v>
      </c>
      <c r="E52">
        <v>0</v>
      </c>
      <c r="F52">
        <v>7</v>
      </c>
      <c r="G52">
        <v>1</v>
      </c>
      <c r="H52">
        <v>20</v>
      </c>
      <c r="I52">
        <v>29</v>
      </c>
      <c r="J52">
        <v>34</v>
      </c>
      <c r="K52">
        <v>2</v>
      </c>
      <c r="L52">
        <v>16</v>
      </c>
      <c r="M52">
        <v>16</v>
      </c>
      <c r="N52">
        <v>41</v>
      </c>
      <c r="O52">
        <v>761</v>
      </c>
      <c r="P52">
        <v>56</v>
      </c>
      <c r="Q52">
        <v>43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40</v>
      </c>
      <c r="X52" t="s">
        <v>3325</v>
      </c>
      <c r="Y52" s="2">
        <f t="shared" si="0"/>
        <v>22.551612903225806</v>
      </c>
      <c r="Z52" s="2">
        <f t="shared" si="1"/>
        <v>31.745206861755804</v>
      </c>
    </row>
    <row r="53" spans="1:26" x14ac:dyDescent="0.2">
      <c r="A53" t="s">
        <v>1770</v>
      </c>
      <c r="B53" t="s">
        <v>1717</v>
      </c>
      <c r="C53" t="s">
        <v>1733</v>
      </c>
      <c r="D53">
        <v>3</v>
      </c>
      <c r="E53">
        <v>0</v>
      </c>
      <c r="F53">
        <v>3</v>
      </c>
      <c r="G53">
        <v>3</v>
      </c>
      <c r="H53">
        <v>31</v>
      </c>
      <c r="I53">
        <v>20</v>
      </c>
      <c r="J53">
        <v>15</v>
      </c>
      <c r="K53">
        <v>8</v>
      </c>
      <c r="L53">
        <v>94</v>
      </c>
      <c r="M53">
        <v>46</v>
      </c>
      <c r="N53">
        <v>35</v>
      </c>
      <c r="O53">
        <v>1045</v>
      </c>
      <c r="P53">
        <v>25</v>
      </c>
      <c r="Q53">
        <v>24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37</v>
      </c>
      <c r="X53" t="s">
        <v>3326</v>
      </c>
      <c r="Y53" s="2">
        <f t="shared" si="0"/>
        <v>22.53448275862069</v>
      </c>
      <c r="Z53" s="2">
        <f t="shared" si="1"/>
        <v>25.76215505913272</v>
      </c>
    </row>
    <row r="54" spans="1:26" x14ac:dyDescent="0.2">
      <c r="A54" t="s">
        <v>1829</v>
      </c>
      <c r="B54" t="s">
        <v>1717</v>
      </c>
      <c r="C54" t="s">
        <v>1733</v>
      </c>
      <c r="D54">
        <v>0</v>
      </c>
      <c r="E54">
        <v>0</v>
      </c>
      <c r="F54">
        <v>1</v>
      </c>
      <c r="G54">
        <v>0</v>
      </c>
      <c r="H54">
        <v>6</v>
      </c>
      <c r="I54">
        <v>10</v>
      </c>
      <c r="J54">
        <v>0</v>
      </c>
      <c r="K54">
        <v>3</v>
      </c>
      <c r="L54">
        <v>44</v>
      </c>
      <c r="M54">
        <v>50</v>
      </c>
      <c r="N54">
        <v>11</v>
      </c>
      <c r="O54">
        <v>547</v>
      </c>
      <c r="P54">
        <v>25</v>
      </c>
      <c r="Q54">
        <v>15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297</v>
      </c>
      <c r="X54" t="s">
        <v>830</v>
      </c>
      <c r="Y54" s="2">
        <f t="shared" si="0"/>
        <v>22.478571428571428</v>
      </c>
      <c r="Z54" s="2">
        <f t="shared" si="1"/>
        <v>25.936813186813186</v>
      </c>
    </row>
    <row r="55" spans="1:26" x14ac:dyDescent="0.2">
      <c r="A55" t="s">
        <v>1738</v>
      </c>
      <c r="B55" t="s">
        <v>1717</v>
      </c>
      <c r="C55" t="s">
        <v>1761</v>
      </c>
      <c r="D55">
        <v>11</v>
      </c>
      <c r="E55">
        <v>2</v>
      </c>
      <c r="F55">
        <v>6</v>
      </c>
      <c r="G55">
        <v>5</v>
      </c>
      <c r="H55">
        <v>69</v>
      </c>
      <c r="I55">
        <v>43</v>
      </c>
      <c r="J55">
        <v>45</v>
      </c>
      <c r="K55">
        <v>2</v>
      </c>
      <c r="L55">
        <v>21</v>
      </c>
      <c r="M55">
        <v>35</v>
      </c>
      <c r="N55">
        <v>35</v>
      </c>
      <c r="O55">
        <v>776</v>
      </c>
      <c r="P55">
        <v>39</v>
      </c>
      <c r="Q55">
        <v>77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96</v>
      </c>
      <c r="X55" t="s">
        <v>3327</v>
      </c>
      <c r="Y55" s="2">
        <f t="shared" si="0"/>
        <v>22.475675675675678</v>
      </c>
      <c r="Z55" s="2">
        <f t="shared" si="1"/>
        <v>28.797229703732206</v>
      </c>
    </row>
    <row r="56" spans="1:26" x14ac:dyDescent="0.2">
      <c r="A56" t="s">
        <v>1907</v>
      </c>
      <c r="B56" t="s">
        <v>1717</v>
      </c>
      <c r="C56" t="s">
        <v>1727</v>
      </c>
      <c r="D56">
        <v>1</v>
      </c>
      <c r="E56">
        <v>0</v>
      </c>
      <c r="F56">
        <v>0</v>
      </c>
      <c r="G56">
        <v>9</v>
      </c>
      <c r="H56">
        <v>31</v>
      </c>
      <c r="I56">
        <v>36</v>
      </c>
      <c r="J56">
        <v>18</v>
      </c>
      <c r="K56">
        <v>9</v>
      </c>
      <c r="L56">
        <v>49</v>
      </c>
      <c r="M56">
        <v>62</v>
      </c>
      <c r="N56">
        <v>31</v>
      </c>
      <c r="O56">
        <v>1431</v>
      </c>
      <c r="P56">
        <v>69</v>
      </c>
      <c r="Q56">
        <v>39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31</v>
      </c>
      <c r="X56" t="s">
        <v>2366</v>
      </c>
      <c r="Y56" s="2">
        <f t="shared" si="0"/>
        <v>22.42</v>
      </c>
      <c r="Z56" s="2">
        <f t="shared" si="1"/>
        <v>24.30108390204737</v>
      </c>
    </row>
    <row r="57" spans="1:26" x14ac:dyDescent="0.2">
      <c r="A57" t="s">
        <v>1974</v>
      </c>
      <c r="B57" t="s">
        <v>1717</v>
      </c>
      <c r="C57" t="s">
        <v>1736</v>
      </c>
      <c r="D57">
        <v>2</v>
      </c>
      <c r="E57">
        <v>0</v>
      </c>
      <c r="F57">
        <v>3</v>
      </c>
      <c r="G57">
        <v>2</v>
      </c>
      <c r="H57">
        <v>15</v>
      </c>
      <c r="I57">
        <v>18</v>
      </c>
      <c r="J57">
        <v>8</v>
      </c>
      <c r="K57">
        <v>37</v>
      </c>
      <c r="L57">
        <v>215</v>
      </c>
      <c r="M57">
        <v>56</v>
      </c>
      <c r="N57">
        <v>7</v>
      </c>
      <c r="O57">
        <v>738</v>
      </c>
      <c r="P57">
        <v>23</v>
      </c>
      <c r="Q57">
        <v>4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63</v>
      </c>
      <c r="X57" t="s">
        <v>1671</v>
      </c>
      <c r="Y57" s="2">
        <f t="shared" si="0"/>
        <v>22.415624999999999</v>
      </c>
      <c r="Z57" s="2">
        <f t="shared" si="1"/>
        <v>22.415624999999999</v>
      </c>
    </row>
    <row r="58" spans="1:26" x14ac:dyDescent="0.2">
      <c r="A58" t="s">
        <v>1775</v>
      </c>
      <c r="B58" t="s">
        <v>1717</v>
      </c>
      <c r="C58" t="s">
        <v>1718</v>
      </c>
      <c r="D58">
        <v>1</v>
      </c>
      <c r="E58">
        <v>0</v>
      </c>
      <c r="F58">
        <v>1</v>
      </c>
      <c r="G58">
        <v>2</v>
      </c>
      <c r="H58">
        <v>15</v>
      </c>
      <c r="I58">
        <v>27</v>
      </c>
      <c r="J58">
        <v>4</v>
      </c>
      <c r="K58">
        <v>20</v>
      </c>
      <c r="L58">
        <v>127</v>
      </c>
      <c r="M58">
        <v>80</v>
      </c>
      <c r="N58">
        <v>24</v>
      </c>
      <c r="O58">
        <v>1665</v>
      </c>
      <c r="P58">
        <v>67</v>
      </c>
      <c r="Q58">
        <v>21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42</v>
      </c>
      <c r="X58" t="s">
        <v>3328</v>
      </c>
      <c r="Y58" s="2">
        <f t="shared" si="0"/>
        <v>22.342857142857142</v>
      </c>
      <c r="Z58" s="2">
        <f t="shared" si="1"/>
        <v>22.601156069364162</v>
      </c>
    </row>
    <row r="59" spans="1:26" x14ac:dyDescent="0.2">
      <c r="A59" t="s">
        <v>1838</v>
      </c>
      <c r="B59" t="s">
        <v>1717</v>
      </c>
      <c r="C59" t="s">
        <v>1761</v>
      </c>
      <c r="D59">
        <v>0</v>
      </c>
      <c r="E59">
        <v>0</v>
      </c>
      <c r="F59">
        <v>2</v>
      </c>
      <c r="G59">
        <v>3</v>
      </c>
      <c r="H59">
        <v>15</v>
      </c>
      <c r="I59">
        <v>18</v>
      </c>
      <c r="J59">
        <v>3</v>
      </c>
      <c r="K59">
        <v>11</v>
      </c>
      <c r="L59">
        <v>96</v>
      </c>
      <c r="M59">
        <v>54</v>
      </c>
      <c r="N59">
        <v>24</v>
      </c>
      <c r="O59">
        <v>532</v>
      </c>
      <c r="P59">
        <v>56</v>
      </c>
      <c r="Q59">
        <v>18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263</v>
      </c>
      <c r="X59" t="s">
        <v>1517</v>
      </c>
      <c r="Y59" s="2">
        <f t="shared" si="0"/>
        <v>22.175000000000001</v>
      </c>
      <c r="Z59" s="2">
        <f t="shared" si="1"/>
        <v>24.363173957273652</v>
      </c>
    </row>
    <row r="60" spans="1:26" x14ac:dyDescent="0.2">
      <c r="A60" t="s">
        <v>3329</v>
      </c>
      <c r="B60" t="s">
        <v>1717</v>
      </c>
      <c r="C60" t="s">
        <v>3296</v>
      </c>
      <c r="D60">
        <v>1</v>
      </c>
      <c r="E60">
        <v>0</v>
      </c>
      <c r="F60">
        <v>0</v>
      </c>
      <c r="G60">
        <v>6</v>
      </c>
      <c r="H60">
        <v>11</v>
      </c>
      <c r="I60">
        <v>14</v>
      </c>
      <c r="J60">
        <v>2</v>
      </c>
      <c r="K60">
        <v>13</v>
      </c>
      <c r="L60">
        <v>133</v>
      </c>
      <c r="M60">
        <v>47</v>
      </c>
      <c r="N60">
        <v>4</v>
      </c>
      <c r="O60">
        <v>406</v>
      </c>
      <c r="P60">
        <v>18</v>
      </c>
      <c r="Q60">
        <v>9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140</v>
      </c>
      <c r="X60" t="s">
        <v>366</v>
      </c>
      <c r="Y60" s="2">
        <f t="shared" si="0"/>
        <v>22.088888888888889</v>
      </c>
      <c r="Z60" s="2">
        <f t="shared" si="1"/>
        <v>24.729785763648927</v>
      </c>
    </row>
    <row r="61" spans="1:26" x14ac:dyDescent="0.2">
      <c r="A61" t="s">
        <v>1839</v>
      </c>
      <c r="B61" t="s">
        <v>1717</v>
      </c>
      <c r="C61" t="s">
        <v>3293</v>
      </c>
      <c r="D61">
        <v>11</v>
      </c>
      <c r="E61">
        <v>0</v>
      </c>
      <c r="F61">
        <v>5</v>
      </c>
      <c r="G61">
        <v>1</v>
      </c>
      <c r="H61">
        <v>51</v>
      </c>
      <c r="I61">
        <v>16</v>
      </c>
      <c r="J61">
        <v>38</v>
      </c>
      <c r="K61">
        <v>6</v>
      </c>
      <c r="L61">
        <v>19</v>
      </c>
      <c r="M61">
        <v>27</v>
      </c>
      <c r="N61">
        <v>43</v>
      </c>
      <c r="O61">
        <v>1049</v>
      </c>
      <c r="P61">
        <v>31</v>
      </c>
      <c r="Q61">
        <v>50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193</v>
      </c>
      <c r="X61" t="s">
        <v>3330</v>
      </c>
      <c r="Y61" s="2">
        <f t="shared" si="0"/>
        <v>21.971052631578946</v>
      </c>
      <c r="Z61" s="2">
        <f t="shared" si="1"/>
        <v>23.756244072083465</v>
      </c>
    </row>
    <row r="62" spans="1:26" x14ac:dyDescent="0.2">
      <c r="A62" t="s">
        <v>2151</v>
      </c>
      <c r="B62" t="s">
        <v>1717</v>
      </c>
      <c r="C62" t="s">
        <v>1727</v>
      </c>
      <c r="D62">
        <v>1</v>
      </c>
      <c r="E62">
        <v>0</v>
      </c>
      <c r="F62">
        <v>4</v>
      </c>
      <c r="G62">
        <v>3</v>
      </c>
      <c r="H62">
        <v>22</v>
      </c>
      <c r="I62">
        <v>29</v>
      </c>
      <c r="J62">
        <v>13</v>
      </c>
      <c r="K62">
        <v>5</v>
      </c>
      <c r="L62">
        <v>63</v>
      </c>
      <c r="M62">
        <v>63</v>
      </c>
      <c r="N62">
        <v>57</v>
      </c>
      <c r="O62">
        <v>1048</v>
      </c>
      <c r="P62">
        <v>69</v>
      </c>
      <c r="Q62">
        <v>16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63</v>
      </c>
      <c r="X62" t="s">
        <v>1818</v>
      </c>
      <c r="Y62" s="2">
        <f t="shared" si="0"/>
        <v>21.962499999999999</v>
      </c>
      <c r="Z62" s="2">
        <f t="shared" si="1"/>
        <v>24.746478873239436</v>
      </c>
    </row>
    <row r="63" spans="1:26" x14ac:dyDescent="0.2">
      <c r="A63" t="s">
        <v>1772</v>
      </c>
      <c r="B63" t="s">
        <v>1717</v>
      </c>
      <c r="C63" t="s">
        <v>1754</v>
      </c>
      <c r="D63">
        <v>6</v>
      </c>
      <c r="E63">
        <v>0</v>
      </c>
      <c r="F63">
        <v>2</v>
      </c>
      <c r="G63">
        <v>3</v>
      </c>
      <c r="H63">
        <v>30</v>
      </c>
      <c r="I63">
        <v>9</v>
      </c>
      <c r="J63">
        <v>16</v>
      </c>
      <c r="K63">
        <v>3</v>
      </c>
      <c r="L63">
        <v>6</v>
      </c>
      <c r="M63">
        <v>24</v>
      </c>
      <c r="N63">
        <v>31</v>
      </c>
      <c r="O63">
        <v>961</v>
      </c>
      <c r="P63">
        <v>26</v>
      </c>
      <c r="Q63">
        <v>57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111</v>
      </c>
      <c r="X63" t="s">
        <v>180</v>
      </c>
      <c r="Y63" s="2">
        <f t="shared" si="0"/>
        <v>21.926923076923078</v>
      </c>
      <c r="Z63" s="2">
        <f t="shared" si="1"/>
        <v>26.863350785340316</v>
      </c>
    </row>
    <row r="64" spans="1:26" x14ac:dyDescent="0.2">
      <c r="A64" t="s">
        <v>1885</v>
      </c>
      <c r="B64" t="s">
        <v>1717</v>
      </c>
      <c r="C64" t="s">
        <v>1736</v>
      </c>
      <c r="D64">
        <v>5</v>
      </c>
      <c r="E64">
        <v>0</v>
      </c>
      <c r="F64">
        <v>3</v>
      </c>
      <c r="G64">
        <v>2</v>
      </c>
      <c r="H64">
        <v>33</v>
      </c>
      <c r="I64">
        <v>25</v>
      </c>
      <c r="J64">
        <v>34</v>
      </c>
      <c r="K64">
        <v>6</v>
      </c>
      <c r="L64">
        <v>31</v>
      </c>
      <c r="M64">
        <v>10</v>
      </c>
      <c r="N64">
        <v>20</v>
      </c>
      <c r="O64">
        <v>367</v>
      </c>
      <c r="P64">
        <v>18</v>
      </c>
      <c r="Q64">
        <v>75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111</v>
      </c>
      <c r="X64" t="s">
        <v>3331</v>
      </c>
      <c r="Y64" s="2">
        <f t="shared" si="0"/>
        <v>21.892307692307693</v>
      </c>
      <c r="Z64" s="2">
        <f t="shared" si="1"/>
        <v>24.688192771084339</v>
      </c>
    </row>
    <row r="65" spans="1:26" x14ac:dyDescent="0.2">
      <c r="A65" t="s">
        <v>3332</v>
      </c>
      <c r="B65" t="s">
        <v>1717</v>
      </c>
      <c r="C65" t="s">
        <v>1727</v>
      </c>
      <c r="D65">
        <v>1</v>
      </c>
      <c r="E65">
        <v>0</v>
      </c>
      <c r="F65">
        <v>0</v>
      </c>
      <c r="G65">
        <v>5</v>
      </c>
      <c r="H65">
        <v>6</v>
      </c>
      <c r="I65">
        <v>21</v>
      </c>
      <c r="J65">
        <v>5</v>
      </c>
      <c r="K65">
        <v>20</v>
      </c>
      <c r="L65">
        <v>152</v>
      </c>
      <c r="M65">
        <v>41</v>
      </c>
      <c r="N65">
        <v>5</v>
      </c>
      <c r="O65">
        <v>962</v>
      </c>
      <c r="P65">
        <v>20</v>
      </c>
      <c r="Q65">
        <v>2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99</v>
      </c>
      <c r="X65" t="s">
        <v>3333</v>
      </c>
      <c r="Y65" s="2">
        <f t="shared" si="0"/>
        <v>21.804545454545455</v>
      </c>
      <c r="Z65" s="2">
        <f t="shared" si="1"/>
        <v>22.903448275862072</v>
      </c>
    </row>
    <row r="66" spans="1:26" x14ac:dyDescent="0.2">
      <c r="A66" t="s">
        <v>2049</v>
      </c>
      <c r="B66" t="s">
        <v>1717</v>
      </c>
      <c r="C66" t="s">
        <v>1795</v>
      </c>
      <c r="D66">
        <v>2</v>
      </c>
      <c r="E66">
        <v>0</v>
      </c>
      <c r="F66">
        <v>0</v>
      </c>
      <c r="G66">
        <v>4</v>
      </c>
      <c r="H66">
        <v>20</v>
      </c>
      <c r="I66">
        <v>17</v>
      </c>
      <c r="J66">
        <v>6</v>
      </c>
      <c r="K66">
        <v>2</v>
      </c>
      <c r="L66">
        <v>6</v>
      </c>
      <c r="M66">
        <v>7</v>
      </c>
      <c r="N66">
        <v>11</v>
      </c>
      <c r="O66">
        <v>666</v>
      </c>
      <c r="P66">
        <v>14</v>
      </c>
      <c r="Q66">
        <v>61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297</v>
      </c>
      <c r="X66" t="s">
        <v>1076</v>
      </c>
      <c r="Y66" s="2">
        <f t="shared" ref="Y66:Y129" si="2">(D66*10+E66*-10+F66*5+G66*-5+H66*2+I66*-2+J66*4+K66*3+L66*1.5+M66*1.5+N66*3+O66*0.1+P66*2+Q66*2+R66*5+S66*-8+T66*15+U66+V66*-4)/W66</f>
        <v>21.792857142857144</v>
      </c>
      <c r="Z66" s="2">
        <f t="shared" ref="Z66:Z129" si="3">(D66*10+E66*-10+F66*5+G66*-5+H66*2+I66*-2+J66*4+K66*3+L66*1.5+M66*1.5+N66*3+O66*0.1+P66*2+Q66*2+R66*5+S66*-8+T66*15+U66+V66*-4)/(X66/90)</f>
        <v>21.792857142857144</v>
      </c>
    </row>
    <row r="67" spans="1:26" x14ac:dyDescent="0.2">
      <c r="A67" t="s">
        <v>3334</v>
      </c>
      <c r="B67" t="s">
        <v>1717</v>
      </c>
      <c r="C67" t="s">
        <v>1736</v>
      </c>
      <c r="D67">
        <v>0</v>
      </c>
      <c r="E67">
        <v>0</v>
      </c>
      <c r="F67">
        <v>0</v>
      </c>
      <c r="G67">
        <v>2</v>
      </c>
      <c r="H67">
        <v>3</v>
      </c>
      <c r="I67">
        <v>13</v>
      </c>
      <c r="J67">
        <v>4</v>
      </c>
      <c r="K67">
        <v>5</v>
      </c>
      <c r="L67">
        <v>60</v>
      </c>
      <c r="M67">
        <v>10</v>
      </c>
      <c r="N67">
        <v>0</v>
      </c>
      <c r="O67">
        <v>205</v>
      </c>
      <c r="P67">
        <v>7</v>
      </c>
      <c r="Q67">
        <v>6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53</v>
      </c>
      <c r="X67" t="s">
        <v>54</v>
      </c>
      <c r="Y67" s="2">
        <f t="shared" si="2"/>
        <v>21.785714285714285</v>
      </c>
      <c r="Z67" s="2">
        <f t="shared" si="3"/>
        <v>21.785714285714285</v>
      </c>
    </row>
    <row r="68" spans="1:26" x14ac:dyDescent="0.2">
      <c r="A68" t="s">
        <v>1848</v>
      </c>
      <c r="B68" t="s">
        <v>1717</v>
      </c>
      <c r="C68" t="s">
        <v>1754</v>
      </c>
      <c r="D68">
        <v>5</v>
      </c>
      <c r="E68">
        <v>1</v>
      </c>
      <c r="F68">
        <v>2</v>
      </c>
      <c r="G68">
        <v>5</v>
      </c>
      <c r="H68">
        <v>40</v>
      </c>
      <c r="I68">
        <v>36</v>
      </c>
      <c r="J68">
        <v>23</v>
      </c>
      <c r="K68">
        <v>13</v>
      </c>
      <c r="L68">
        <v>68</v>
      </c>
      <c r="M68">
        <v>77</v>
      </c>
      <c r="N68">
        <v>19</v>
      </c>
      <c r="O68">
        <v>972</v>
      </c>
      <c r="P68">
        <v>73</v>
      </c>
      <c r="Q68">
        <v>29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28</v>
      </c>
      <c r="X68" t="s">
        <v>2274</v>
      </c>
      <c r="Y68" s="2">
        <f t="shared" si="2"/>
        <v>21.755882352941178</v>
      </c>
      <c r="Z68" s="2">
        <f t="shared" si="3"/>
        <v>22.139341536415031</v>
      </c>
    </row>
    <row r="69" spans="1:26" x14ac:dyDescent="0.2">
      <c r="A69" t="s">
        <v>1889</v>
      </c>
      <c r="B69" t="s">
        <v>1717</v>
      </c>
      <c r="C69" t="s">
        <v>1720</v>
      </c>
      <c r="D69">
        <v>7</v>
      </c>
      <c r="E69">
        <v>0</v>
      </c>
      <c r="F69">
        <v>2</v>
      </c>
      <c r="G69">
        <v>3</v>
      </c>
      <c r="H69">
        <v>46</v>
      </c>
      <c r="I69">
        <v>22</v>
      </c>
      <c r="J69">
        <v>25</v>
      </c>
      <c r="K69">
        <v>0</v>
      </c>
      <c r="L69">
        <v>7</v>
      </c>
      <c r="M69">
        <v>23</v>
      </c>
      <c r="N69">
        <v>40</v>
      </c>
      <c r="O69">
        <v>809</v>
      </c>
      <c r="P69">
        <v>34</v>
      </c>
      <c r="Q69">
        <v>52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37</v>
      </c>
      <c r="X69" t="s">
        <v>3335</v>
      </c>
      <c r="Y69" s="2">
        <f t="shared" si="2"/>
        <v>21.755172413793101</v>
      </c>
      <c r="Z69" s="2">
        <f t="shared" si="3"/>
        <v>27.888506876227897</v>
      </c>
    </row>
    <row r="70" spans="1:26" x14ac:dyDescent="0.2">
      <c r="A70" t="s">
        <v>2128</v>
      </c>
      <c r="B70" t="s">
        <v>1717</v>
      </c>
      <c r="C70" t="s">
        <v>1740</v>
      </c>
      <c r="D70">
        <v>0</v>
      </c>
      <c r="E70">
        <v>0</v>
      </c>
      <c r="F70">
        <v>0</v>
      </c>
      <c r="G70">
        <v>0</v>
      </c>
      <c r="H70">
        <v>17</v>
      </c>
      <c r="I70">
        <v>20</v>
      </c>
      <c r="J70">
        <v>4</v>
      </c>
      <c r="K70">
        <v>3</v>
      </c>
      <c r="L70">
        <v>52</v>
      </c>
      <c r="M70">
        <v>35</v>
      </c>
      <c r="N70">
        <v>12</v>
      </c>
      <c r="O70">
        <v>380</v>
      </c>
      <c r="P70">
        <v>40</v>
      </c>
      <c r="Q70">
        <v>11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299</v>
      </c>
      <c r="X70" t="s">
        <v>3336</v>
      </c>
      <c r="Y70" s="2">
        <f t="shared" si="2"/>
        <v>21.7</v>
      </c>
      <c r="Z70" s="2">
        <f t="shared" si="3"/>
        <v>27.225836431226764</v>
      </c>
    </row>
    <row r="71" spans="1:26" x14ac:dyDescent="0.2">
      <c r="A71" t="s">
        <v>1406</v>
      </c>
      <c r="B71" t="s">
        <v>1717</v>
      </c>
      <c r="C71" t="s">
        <v>1795</v>
      </c>
      <c r="D71">
        <v>0</v>
      </c>
      <c r="E71">
        <v>0</v>
      </c>
      <c r="F71">
        <v>0</v>
      </c>
      <c r="G71">
        <v>2</v>
      </c>
      <c r="H71">
        <v>18</v>
      </c>
      <c r="I71">
        <v>16</v>
      </c>
      <c r="J71">
        <v>0</v>
      </c>
      <c r="K71">
        <v>19</v>
      </c>
      <c r="L71">
        <v>175</v>
      </c>
      <c r="M71">
        <v>75</v>
      </c>
      <c r="N71">
        <v>5</v>
      </c>
      <c r="O71">
        <v>1008</v>
      </c>
      <c r="P71">
        <v>52</v>
      </c>
      <c r="Q71">
        <v>11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40</v>
      </c>
      <c r="X71" t="s">
        <v>3337</v>
      </c>
      <c r="Y71" s="2">
        <f t="shared" si="2"/>
        <v>21.541935483870965</v>
      </c>
      <c r="Z71" s="2">
        <f t="shared" si="3"/>
        <v>22.392697466467958</v>
      </c>
    </row>
    <row r="72" spans="1:26" x14ac:dyDescent="0.2">
      <c r="A72" t="s">
        <v>1852</v>
      </c>
      <c r="B72" t="s">
        <v>1717</v>
      </c>
      <c r="C72" t="s">
        <v>1748</v>
      </c>
      <c r="D72">
        <v>2</v>
      </c>
      <c r="E72">
        <v>0</v>
      </c>
      <c r="F72">
        <v>1</v>
      </c>
      <c r="G72">
        <v>0</v>
      </c>
      <c r="H72">
        <v>21</v>
      </c>
      <c r="I72">
        <v>6</v>
      </c>
      <c r="J72">
        <v>5</v>
      </c>
      <c r="K72">
        <v>6</v>
      </c>
      <c r="L72">
        <v>53</v>
      </c>
      <c r="M72">
        <v>29</v>
      </c>
      <c r="N72">
        <v>21</v>
      </c>
      <c r="O72">
        <v>607</v>
      </c>
      <c r="P72">
        <v>20</v>
      </c>
      <c r="Q72">
        <v>4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140</v>
      </c>
      <c r="X72" t="s">
        <v>3338</v>
      </c>
      <c r="Y72" s="2">
        <f t="shared" si="2"/>
        <v>21.538888888888888</v>
      </c>
      <c r="Z72" s="2">
        <f t="shared" si="3"/>
        <v>23.592292089249494</v>
      </c>
    </row>
    <row r="73" spans="1:26" x14ac:dyDescent="0.2">
      <c r="A73" t="s">
        <v>1824</v>
      </c>
      <c r="B73" t="s">
        <v>1717</v>
      </c>
      <c r="C73" t="s">
        <v>1761</v>
      </c>
      <c r="D73">
        <v>2</v>
      </c>
      <c r="E73">
        <v>1</v>
      </c>
      <c r="F73">
        <v>1</v>
      </c>
      <c r="G73">
        <v>4</v>
      </c>
      <c r="H73">
        <v>11</v>
      </c>
      <c r="I73">
        <v>21</v>
      </c>
      <c r="J73">
        <v>9</v>
      </c>
      <c r="K73">
        <v>32</v>
      </c>
      <c r="L73">
        <v>234</v>
      </c>
      <c r="M73">
        <v>82</v>
      </c>
      <c r="N73">
        <v>4</v>
      </c>
      <c r="O73">
        <v>1319</v>
      </c>
      <c r="P73">
        <v>34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96</v>
      </c>
      <c r="X73" t="s">
        <v>810</v>
      </c>
      <c r="Y73" s="2">
        <f t="shared" si="2"/>
        <v>21.537837837837838</v>
      </c>
      <c r="Z73" s="2">
        <f t="shared" si="3"/>
        <v>22.653506001263423</v>
      </c>
    </row>
    <row r="74" spans="1:26" x14ac:dyDescent="0.2">
      <c r="A74" t="s">
        <v>1835</v>
      </c>
      <c r="B74" t="s">
        <v>1717</v>
      </c>
      <c r="C74" t="s">
        <v>1800</v>
      </c>
      <c r="D74">
        <v>1</v>
      </c>
      <c r="E74">
        <v>0</v>
      </c>
      <c r="F74">
        <v>1</v>
      </c>
      <c r="G74">
        <v>4</v>
      </c>
      <c r="H74">
        <v>22</v>
      </c>
      <c r="I74">
        <v>23</v>
      </c>
      <c r="J74">
        <v>2</v>
      </c>
      <c r="K74">
        <v>28</v>
      </c>
      <c r="L74">
        <v>119</v>
      </c>
      <c r="M74">
        <v>92</v>
      </c>
      <c r="N74">
        <v>8</v>
      </c>
      <c r="O74">
        <v>714</v>
      </c>
      <c r="P74">
        <v>52</v>
      </c>
      <c r="Q74">
        <v>22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31</v>
      </c>
      <c r="X74" t="s">
        <v>1320</v>
      </c>
      <c r="Y74" s="2">
        <f t="shared" si="2"/>
        <v>21.496666666666666</v>
      </c>
      <c r="Z74" s="2">
        <f t="shared" si="3"/>
        <v>22.40965250965251</v>
      </c>
    </row>
    <row r="75" spans="1:26" x14ac:dyDescent="0.2">
      <c r="A75" t="s">
        <v>3339</v>
      </c>
      <c r="B75" t="s">
        <v>1717</v>
      </c>
      <c r="C75" t="s">
        <v>1740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5</v>
      </c>
      <c r="M75">
        <v>1</v>
      </c>
      <c r="N75">
        <v>0</v>
      </c>
      <c r="O75">
        <v>24</v>
      </c>
      <c r="P75">
        <v>2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33</v>
      </c>
      <c r="X75" t="s">
        <v>34</v>
      </c>
      <c r="Y75" s="2">
        <f t="shared" si="2"/>
        <v>21.4</v>
      </c>
      <c r="Z75" s="2">
        <f t="shared" si="3"/>
        <v>21.4</v>
      </c>
    </row>
    <row r="76" spans="1:26" x14ac:dyDescent="0.2">
      <c r="A76" t="s">
        <v>1924</v>
      </c>
      <c r="B76" t="s">
        <v>1717</v>
      </c>
      <c r="C76" t="s">
        <v>1768</v>
      </c>
      <c r="D76">
        <v>1</v>
      </c>
      <c r="E76">
        <v>0</v>
      </c>
      <c r="F76">
        <v>2</v>
      </c>
      <c r="G76">
        <v>3</v>
      </c>
      <c r="H76">
        <v>45</v>
      </c>
      <c r="I76">
        <v>29</v>
      </c>
      <c r="J76">
        <v>10</v>
      </c>
      <c r="K76">
        <v>12</v>
      </c>
      <c r="L76">
        <v>73</v>
      </c>
      <c r="M76">
        <v>83</v>
      </c>
      <c r="N76">
        <v>28</v>
      </c>
      <c r="O76">
        <v>1396</v>
      </c>
      <c r="P76">
        <v>56</v>
      </c>
      <c r="Q76">
        <v>32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42</v>
      </c>
      <c r="X76" t="s">
        <v>1818</v>
      </c>
      <c r="Y76" s="2">
        <f t="shared" si="2"/>
        <v>21.331428571428571</v>
      </c>
      <c r="Z76" s="2">
        <f t="shared" si="3"/>
        <v>26.2887323943662</v>
      </c>
    </row>
    <row r="77" spans="1:26" x14ac:dyDescent="0.2">
      <c r="A77" t="s">
        <v>1785</v>
      </c>
      <c r="B77" t="s">
        <v>1717</v>
      </c>
      <c r="C77" t="s">
        <v>1727</v>
      </c>
      <c r="D77">
        <v>4</v>
      </c>
      <c r="E77">
        <v>0</v>
      </c>
      <c r="F77">
        <v>6</v>
      </c>
      <c r="G77">
        <v>2</v>
      </c>
      <c r="H77">
        <v>29</v>
      </c>
      <c r="I77">
        <v>27</v>
      </c>
      <c r="J77">
        <v>23</v>
      </c>
      <c r="K77">
        <v>2</v>
      </c>
      <c r="L77">
        <v>39</v>
      </c>
      <c r="M77">
        <v>20</v>
      </c>
      <c r="N77">
        <v>43</v>
      </c>
      <c r="O77">
        <v>809</v>
      </c>
      <c r="P77">
        <v>47</v>
      </c>
      <c r="Q77">
        <v>42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31</v>
      </c>
      <c r="X77" t="s">
        <v>3340</v>
      </c>
      <c r="Y77" s="2">
        <f t="shared" si="2"/>
        <v>21.279999999999998</v>
      </c>
      <c r="Z77" s="2">
        <f t="shared" si="3"/>
        <v>27.243243243243242</v>
      </c>
    </row>
    <row r="78" spans="1:26" x14ac:dyDescent="0.2">
      <c r="A78" t="s">
        <v>1884</v>
      </c>
      <c r="B78" t="s">
        <v>1717</v>
      </c>
      <c r="C78" t="s">
        <v>1800</v>
      </c>
      <c r="D78">
        <v>4</v>
      </c>
      <c r="E78">
        <v>0</v>
      </c>
      <c r="F78">
        <v>0</v>
      </c>
      <c r="G78">
        <v>3</v>
      </c>
      <c r="H78">
        <v>28</v>
      </c>
      <c r="I78">
        <v>28</v>
      </c>
      <c r="J78">
        <v>10</v>
      </c>
      <c r="K78">
        <v>25</v>
      </c>
      <c r="L78">
        <v>190</v>
      </c>
      <c r="M78">
        <v>86</v>
      </c>
      <c r="N78">
        <v>28</v>
      </c>
      <c r="O78">
        <v>684</v>
      </c>
      <c r="P78">
        <v>41</v>
      </c>
      <c r="Q78">
        <v>8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193</v>
      </c>
      <c r="X78" t="s">
        <v>3341</v>
      </c>
      <c r="Y78" s="2">
        <f t="shared" si="2"/>
        <v>21.168421052631579</v>
      </c>
      <c r="Z78" s="2">
        <f t="shared" si="3"/>
        <v>21.387296898079761</v>
      </c>
    </row>
    <row r="79" spans="1:26" x14ac:dyDescent="0.2">
      <c r="A79" t="s">
        <v>1816</v>
      </c>
      <c r="B79" t="s">
        <v>1717</v>
      </c>
      <c r="C79" t="s">
        <v>1757</v>
      </c>
      <c r="D79">
        <v>0</v>
      </c>
      <c r="E79">
        <v>0</v>
      </c>
      <c r="F79">
        <v>0</v>
      </c>
      <c r="G79">
        <v>2</v>
      </c>
      <c r="H79">
        <v>5</v>
      </c>
      <c r="I79">
        <v>8</v>
      </c>
      <c r="J79">
        <v>3</v>
      </c>
      <c r="K79">
        <v>1</v>
      </c>
      <c r="L79">
        <v>40</v>
      </c>
      <c r="M79">
        <v>29</v>
      </c>
      <c r="N79">
        <v>6</v>
      </c>
      <c r="O79">
        <v>302</v>
      </c>
      <c r="P79">
        <v>19</v>
      </c>
      <c r="Q79">
        <v>22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458</v>
      </c>
      <c r="X79" t="s">
        <v>1011</v>
      </c>
      <c r="Y79" s="2">
        <f t="shared" si="2"/>
        <v>21.154545454545453</v>
      </c>
      <c r="Z79" s="2">
        <f t="shared" si="3"/>
        <v>22.161904761904761</v>
      </c>
    </row>
    <row r="80" spans="1:26" x14ac:dyDescent="0.2">
      <c r="A80" t="s">
        <v>1881</v>
      </c>
      <c r="B80" t="s">
        <v>1717</v>
      </c>
      <c r="C80" t="s">
        <v>1736</v>
      </c>
      <c r="D80">
        <v>5</v>
      </c>
      <c r="E80">
        <v>0</v>
      </c>
      <c r="F80">
        <v>1</v>
      </c>
      <c r="G80">
        <v>7</v>
      </c>
      <c r="H80">
        <v>13</v>
      </c>
      <c r="I80">
        <v>20</v>
      </c>
      <c r="J80">
        <v>13</v>
      </c>
      <c r="K80">
        <v>45</v>
      </c>
      <c r="L80">
        <v>185</v>
      </c>
      <c r="M80">
        <v>62</v>
      </c>
      <c r="N80">
        <v>9</v>
      </c>
      <c r="O80">
        <v>816</v>
      </c>
      <c r="P80">
        <v>24</v>
      </c>
      <c r="Q80">
        <v>10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42</v>
      </c>
      <c r="X80" t="s">
        <v>481</v>
      </c>
      <c r="Y80" s="2">
        <f t="shared" si="2"/>
        <v>21.145714285714288</v>
      </c>
      <c r="Z80" s="2">
        <f t="shared" si="3"/>
        <v>21.145714285714288</v>
      </c>
    </row>
    <row r="81" spans="1:26" x14ac:dyDescent="0.2">
      <c r="A81" t="s">
        <v>2209</v>
      </c>
      <c r="B81" t="s">
        <v>1717</v>
      </c>
      <c r="C81" t="s">
        <v>1727</v>
      </c>
      <c r="D81">
        <v>0</v>
      </c>
      <c r="E81">
        <v>0</v>
      </c>
      <c r="F81">
        <v>0</v>
      </c>
      <c r="G81">
        <v>1</v>
      </c>
      <c r="H81">
        <v>16</v>
      </c>
      <c r="I81">
        <v>9</v>
      </c>
      <c r="J81">
        <v>0</v>
      </c>
      <c r="K81">
        <v>2</v>
      </c>
      <c r="L81">
        <v>17</v>
      </c>
      <c r="M81">
        <v>15</v>
      </c>
      <c r="N81">
        <v>4</v>
      </c>
      <c r="O81">
        <v>387</v>
      </c>
      <c r="P81">
        <v>14</v>
      </c>
      <c r="Q81">
        <v>3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53</v>
      </c>
      <c r="X81" t="s">
        <v>1167</v>
      </c>
      <c r="Y81" s="2">
        <f t="shared" si="2"/>
        <v>21.099999999999998</v>
      </c>
      <c r="Z81" s="2">
        <f t="shared" si="3"/>
        <v>23.527433628318583</v>
      </c>
    </row>
    <row r="82" spans="1:26" x14ac:dyDescent="0.2">
      <c r="A82" t="s">
        <v>1750</v>
      </c>
      <c r="B82" t="s">
        <v>1717</v>
      </c>
      <c r="C82" t="s">
        <v>1727</v>
      </c>
      <c r="D82">
        <v>5</v>
      </c>
      <c r="E82">
        <v>1</v>
      </c>
      <c r="F82">
        <v>11</v>
      </c>
      <c r="G82">
        <v>10</v>
      </c>
      <c r="H82">
        <v>33</v>
      </c>
      <c r="I82">
        <v>47</v>
      </c>
      <c r="J82">
        <v>18</v>
      </c>
      <c r="K82">
        <v>3</v>
      </c>
      <c r="L82">
        <v>26</v>
      </c>
      <c r="M82">
        <v>37</v>
      </c>
      <c r="N82">
        <v>50</v>
      </c>
      <c r="O82">
        <v>1039</v>
      </c>
      <c r="P82">
        <v>53</v>
      </c>
      <c r="Q82">
        <v>19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93</v>
      </c>
      <c r="X82" t="s">
        <v>1734</v>
      </c>
      <c r="Y82" s="2">
        <f t="shared" si="2"/>
        <v>21.085714285714285</v>
      </c>
      <c r="Z82" s="2">
        <f t="shared" si="3"/>
        <v>22.057285180572851</v>
      </c>
    </row>
    <row r="83" spans="1:26" x14ac:dyDescent="0.2">
      <c r="A83" t="s">
        <v>1752</v>
      </c>
      <c r="B83" t="s">
        <v>1717</v>
      </c>
      <c r="C83" t="s">
        <v>1748</v>
      </c>
      <c r="D83">
        <v>18</v>
      </c>
      <c r="E83">
        <v>0</v>
      </c>
      <c r="F83">
        <v>6</v>
      </c>
      <c r="G83">
        <v>3</v>
      </c>
      <c r="H83">
        <v>25</v>
      </c>
      <c r="I83">
        <v>30</v>
      </c>
      <c r="J83">
        <v>66</v>
      </c>
      <c r="K83">
        <v>3</v>
      </c>
      <c r="L83">
        <v>5</v>
      </c>
      <c r="M83">
        <v>0</v>
      </c>
      <c r="N83">
        <v>45</v>
      </c>
      <c r="O83">
        <v>796</v>
      </c>
      <c r="P83">
        <v>8</v>
      </c>
      <c r="Q83">
        <v>41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96</v>
      </c>
      <c r="X83" t="s">
        <v>3342</v>
      </c>
      <c r="Y83" s="2">
        <f t="shared" si="2"/>
        <v>21.029729729729731</v>
      </c>
      <c r="Z83" s="2">
        <f t="shared" si="3"/>
        <v>22.091167192429022</v>
      </c>
    </row>
    <row r="84" spans="1:26" x14ac:dyDescent="0.2">
      <c r="A84" t="s">
        <v>1789</v>
      </c>
      <c r="B84" t="s">
        <v>1717</v>
      </c>
      <c r="C84" t="s">
        <v>1727</v>
      </c>
      <c r="D84">
        <v>0</v>
      </c>
      <c r="E84">
        <v>0</v>
      </c>
      <c r="F84">
        <v>0</v>
      </c>
      <c r="G84">
        <v>2</v>
      </c>
      <c r="H84">
        <v>12</v>
      </c>
      <c r="I84">
        <v>23</v>
      </c>
      <c r="J84">
        <v>9</v>
      </c>
      <c r="K84">
        <v>14</v>
      </c>
      <c r="L84">
        <v>159</v>
      </c>
      <c r="M84">
        <v>37</v>
      </c>
      <c r="N84">
        <v>8</v>
      </c>
      <c r="O84">
        <v>872</v>
      </c>
      <c r="P84">
        <v>25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263</v>
      </c>
      <c r="X84" t="s">
        <v>3343</v>
      </c>
      <c r="Y84" s="2">
        <f t="shared" si="2"/>
        <v>20.966666666666665</v>
      </c>
      <c r="Z84" s="2">
        <f t="shared" si="3"/>
        <v>23.848341232227487</v>
      </c>
    </row>
    <row r="85" spans="1:26" x14ac:dyDescent="0.2">
      <c r="A85" t="s">
        <v>2039</v>
      </c>
      <c r="B85" t="s">
        <v>1717</v>
      </c>
      <c r="C85" t="s">
        <v>1768</v>
      </c>
      <c r="D85">
        <v>0</v>
      </c>
      <c r="E85">
        <v>0</v>
      </c>
      <c r="F85">
        <v>1</v>
      </c>
      <c r="G85">
        <v>0</v>
      </c>
      <c r="H85">
        <v>3</v>
      </c>
      <c r="I85">
        <v>2</v>
      </c>
      <c r="J85">
        <v>0</v>
      </c>
      <c r="K85">
        <v>4</v>
      </c>
      <c r="L85">
        <v>24</v>
      </c>
      <c r="M85">
        <v>1</v>
      </c>
      <c r="N85">
        <v>1</v>
      </c>
      <c r="O85">
        <v>79</v>
      </c>
      <c r="P85">
        <v>2</v>
      </c>
      <c r="Q85">
        <v>6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249</v>
      </c>
      <c r="X85" t="s">
        <v>1547</v>
      </c>
      <c r="Y85" s="2">
        <f t="shared" si="2"/>
        <v>20.85</v>
      </c>
      <c r="Z85" s="2">
        <f t="shared" si="3"/>
        <v>21.143661971830987</v>
      </c>
    </row>
    <row r="86" spans="1:26" x14ac:dyDescent="0.2">
      <c r="A86" t="s">
        <v>1812</v>
      </c>
      <c r="B86" t="s">
        <v>1717</v>
      </c>
      <c r="C86" t="s">
        <v>1754</v>
      </c>
      <c r="D86">
        <v>0</v>
      </c>
      <c r="E86">
        <v>1</v>
      </c>
      <c r="F86">
        <v>0</v>
      </c>
      <c r="G86">
        <v>3</v>
      </c>
      <c r="H86">
        <v>7</v>
      </c>
      <c r="I86">
        <v>12</v>
      </c>
      <c r="J86">
        <v>5</v>
      </c>
      <c r="K86">
        <v>22</v>
      </c>
      <c r="L86">
        <v>156</v>
      </c>
      <c r="M86">
        <v>19</v>
      </c>
      <c r="N86">
        <v>2</v>
      </c>
      <c r="O86">
        <v>406</v>
      </c>
      <c r="P86">
        <v>15</v>
      </c>
      <c r="Q86">
        <v>3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77</v>
      </c>
      <c r="X86" t="s">
        <v>366</v>
      </c>
      <c r="Y86" s="2">
        <f t="shared" si="2"/>
        <v>20.847368421052632</v>
      </c>
      <c r="Z86" s="2">
        <f t="shared" si="3"/>
        <v>24.636489288182446</v>
      </c>
    </row>
    <row r="87" spans="1:26" x14ac:dyDescent="0.2">
      <c r="A87" t="s">
        <v>1834</v>
      </c>
      <c r="B87" t="s">
        <v>1717</v>
      </c>
      <c r="C87" t="s">
        <v>1720</v>
      </c>
      <c r="D87">
        <v>2</v>
      </c>
      <c r="E87">
        <v>0</v>
      </c>
      <c r="F87">
        <v>1</v>
      </c>
      <c r="G87">
        <v>2</v>
      </c>
      <c r="H87">
        <v>21</v>
      </c>
      <c r="I87">
        <v>17</v>
      </c>
      <c r="J87">
        <v>4</v>
      </c>
      <c r="K87">
        <v>34</v>
      </c>
      <c r="L87">
        <v>116</v>
      </c>
      <c r="M87">
        <v>36</v>
      </c>
      <c r="N87">
        <v>2</v>
      </c>
      <c r="O87">
        <v>624</v>
      </c>
      <c r="P87">
        <v>18</v>
      </c>
      <c r="Q87">
        <v>3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145</v>
      </c>
      <c r="X87" t="s">
        <v>1815</v>
      </c>
      <c r="Y87" s="2">
        <f t="shared" si="2"/>
        <v>20.843478260869563</v>
      </c>
      <c r="Z87" s="2">
        <f t="shared" si="3"/>
        <v>22.047010730710269</v>
      </c>
    </row>
    <row r="88" spans="1:26" x14ac:dyDescent="0.2">
      <c r="A88" t="s">
        <v>1853</v>
      </c>
      <c r="B88" t="s">
        <v>1717</v>
      </c>
      <c r="C88" t="s">
        <v>1748</v>
      </c>
      <c r="D88">
        <v>0</v>
      </c>
      <c r="E88">
        <v>0</v>
      </c>
      <c r="F88">
        <v>0</v>
      </c>
      <c r="G88">
        <v>3</v>
      </c>
      <c r="H88">
        <v>26</v>
      </c>
      <c r="I88">
        <v>11</v>
      </c>
      <c r="J88">
        <v>1</v>
      </c>
      <c r="K88">
        <v>35</v>
      </c>
      <c r="L88">
        <v>139</v>
      </c>
      <c r="M88">
        <v>56</v>
      </c>
      <c r="N88">
        <v>6</v>
      </c>
      <c r="O88">
        <v>1341</v>
      </c>
      <c r="P88">
        <v>36</v>
      </c>
      <c r="Q88">
        <v>23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134</v>
      </c>
      <c r="X88" t="s">
        <v>1267</v>
      </c>
      <c r="Y88" s="2">
        <f t="shared" si="2"/>
        <v>20.806060606060608</v>
      </c>
      <c r="Z88" s="2">
        <f t="shared" si="3"/>
        <v>22.236056135300469</v>
      </c>
    </row>
    <row r="89" spans="1:26" x14ac:dyDescent="0.2">
      <c r="A89" t="s">
        <v>3344</v>
      </c>
      <c r="B89" t="s">
        <v>1717</v>
      </c>
      <c r="C89" t="s">
        <v>3321</v>
      </c>
      <c r="D89">
        <v>1</v>
      </c>
      <c r="E89">
        <v>0</v>
      </c>
      <c r="F89">
        <v>0</v>
      </c>
      <c r="G89">
        <v>4</v>
      </c>
      <c r="H89">
        <v>23</v>
      </c>
      <c r="I89">
        <v>25</v>
      </c>
      <c r="J89">
        <v>4</v>
      </c>
      <c r="K89">
        <v>19</v>
      </c>
      <c r="L89">
        <v>262</v>
      </c>
      <c r="M89">
        <v>53</v>
      </c>
      <c r="N89">
        <v>2</v>
      </c>
      <c r="O89">
        <v>662</v>
      </c>
      <c r="P89">
        <v>20</v>
      </c>
      <c r="Q89">
        <v>11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63</v>
      </c>
      <c r="X89" t="s">
        <v>257</v>
      </c>
      <c r="Y89" s="2">
        <f t="shared" si="2"/>
        <v>20.803125000000001</v>
      </c>
      <c r="Z89" s="2">
        <f t="shared" si="3"/>
        <v>21.474193548387099</v>
      </c>
    </row>
    <row r="90" spans="1:26" x14ac:dyDescent="0.2">
      <c r="A90" t="s">
        <v>1928</v>
      </c>
      <c r="B90" t="s">
        <v>1717</v>
      </c>
      <c r="C90" t="s">
        <v>1777</v>
      </c>
      <c r="D90">
        <v>2</v>
      </c>
      <c r="E90">
        <v>1</v>
      </c>
      <c r="F90">
        <v>7</v>
      </c>
      <c r="G90">
        <v>4</v>
      </c>
      <c r="H90">
        <v>25</v>
      </c>
      <c r="I90">
        <v>54</v>
      </c>
      <c r="J90">
        <v>12</v>
      </c>
      <c r="K90">
        <v>17</v>
      </c>
      <c r="L90">
        <v>72</v>
      </c>
      <c r="M90">
        <v>55</v>
      </c>
      <c r="N90">
        <v>37</v>
      </c>
      <c r="O90">
        <v>1496</v>
      </c>
      <c r="P90">
        <v>74</v>
      </c>
      <c r="Q90">
        <v>31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42</v>
      </c>
      <c r="X90" t="s">
        <v>2237</v>
      </c>
      <c r="Y90" s="2">
        <f t="shared" si="2"/>
        <v>20.774285714285714</v>
      </c>
      <c r="Z90" s="2">
        <f t="shared" si="3"/>
        <v>21.582783641160951</v>
      </c>
    </row>
    <row r="91" spans="1:26" x14ac:dyDescent="0.2">
      <c r="A91" t="s">
        <v>2063</v>
      </c>
      <c r="B91" t="s">
        <v>1717</v>
      </c>
      <c r="C91" t="s">
        <v>1800</v>
      </c>
      <c r="D91">
        <v>3</v>
      </c>
      <c r="E91">
        <v>0</v>
      </c>
      <c r="F91">
        <v>3</v>
      </c>
      <c r="G91">
        <v>3</v>
      </c>
      <c r="H91">
        <v>12</v>
      </c>
      <c r="I91">
        <v>7</v>
      </c>
      <c r="J91">
        <v>16</v>
      </c>
      <c r="K91">
        <v>5</v>
      </c>
      <c r="L91">
        <v>14</v>
      </c>
      <c r="M91">
        <v>43</v>
      </c>
      <c r="N91">
        <v>12</v>
      </c>
      <c r="O91">
        <v>492</v>
      </c>
      <c r="P91">
        <v>20</v>
      </c>
      <c r="Q91">
        <v>22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140</v>
      </c>
      <c r="X91" t="s">
        <v>3345</v>
      </c>
      <c r="Y91" s="2">
        <f t="shared" si="2"/>
        <v>20.761111111111109</v>
      </c>
      <c r="Z91" s="2">
        <f t="shared" si="3"/>
        <v>25.13677130044843</v>
      </c>
    </row>
    <row r="92" spans="1:26" x14ac:dyDescent="0.2">
      <c r="A92" t="s">
        <v>2101</v>
      </c>
      <c r="B92" t="s">
        <v>1717</v>
      </c>
      <c r="C92" t="s">
        <v>1757</v>
      </c>
      <c r="D92">
        <v>15</v>
      </c>
      <c r="E92">
        <v>0</v>
      </c>
      <c r="F92">
        <v>3</v>
      </c>
      <c r="G92">
        <v>4</v>
      </c>
      <c r="H92">
        <v>56</v>
      </c>
      <c r="I92">
        <v>47</v>
      </c>
      <c r="J92">
        <v>61</v>
      </c>
      <c r="K92">
        <v>2</v>
      </c>
      <c r="L92">
        <v>28</v>
      </c>
      <c r="M92">
        <v>15</v>
      </c>
      <c r="N92">
        <v>34</v>
      </c>
      <c r="O92">
        <v>546</v>
      </c>
      <c r="P92">
        <v>18</v>
      </c>
      <c r="Q92">
        <v>49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96</v>
      </c>
      <c r="X92" t="s">
        <v>3346</v>
      </c>
      <c r="Y92" s="2">
        <f t="shared" si="2"/>
        <v>20.75945945945946</v>
      </c>
      <c r="Z92" s="2">
        <f t="shared" si="3"/>
        <v>21.966634890371783</v>
      </c>
    </row>
    <row r="93" spans="1:26" x14ac:dyDescent="0.2">
      <c r="A93" t="s">
        <v>2044</v>
      </c>
      <c r="B93" t="s">
        <v>1717</v>
      </c>
      <c r="C93" t="s">
        <v>1727</v>
      </c>
      <c r="D93">
        <v>8</v>
      </c>
      <c r="E93">
        <v>0</v>
      </c>
      <c r="F93">
        <v>1</v>
      </c>
      <c r="G93">
        <v>0</v>
      </c>
      <c r="H93">
        <v>12</v>
      </c>
      <c r="I93">
        <v>2</v>
      </c>
      <c r="J93">
        <v>26</v>
      </c>
      <c r="K93">
        <v>0</v>
      </c>
      <c r="L93">
        <v>4</v>
      </c>
      <c r="M93">
        <v>3</v>
      </c>
      <c r="N93">
        <v>6</v>
      </c>
      <c r="O93">
        <v>247</v>
      </c>
      <c r="P93">
        <v>1</v>
      </c>
      <c r="Q93">
        <v>13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297</v>
      </c>
      <c r="X93" t="s">
        <v>432</v>
      </c>
      <c r="Y93" s="2">
        <f t="shared" si="2"/>
        <v>20.728571428571428</v>
      </c>
      <c r="Z93" s="2">
        <f t="shared" si="3"/>
        <v>26.678243105209397</v>
      </c>
    </row>
    <row r="94" spans="1:26" x14ac:dyDescent="0.2">
      <c r="A94" t="s">
        <v>1735</v>
      </c>
      <c r="B94" t="s">
        <v>1717</v>
      </c>
      <c r="C94" t="s">
        <v>1736</v>
      </c>
      <c r="D94">
        <v>2</v>
      </c>
      <c r="E94">
        <v>0</v>
      </c>
      <c r="F94">
        <v>1</v>
      </c>
      <c r="G94">
        <v>5</v>
      </c>
      <c r="H94">
        <v>90</v>
      </c>
      <c r="I94">
        <v>38</v>
      </c>
      <c r="J94">
        <v>12</v>
      </c>
      <c r="K94">
        <v>0</v>
      </c>
      <c r="L94">
        <v>14</v>
      </c>
      <c r="M94">
        <v>26</v>
      </c>
      <c r="N94">
        <v>40</v>
      </c>
      <c r="O94">
        <v>422</v>
      </c>
      <c r="P94">
        <v>38</v>
      </c>
      <c r="Q94">
        <v>127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28</v>
      </c>
      <c r="X94" t="s">
        <v>149</v>
      </c>
      <c r="Y94" s="2">
        <f t="shared" si="2"/>
        <v>20.711764705882356</v>
      </c>
      <c r="Z94" s="2">
        <f t="shared" si="3"/>
        <v>25.473472668810288</v>
      </c>
    </row>
    <row r="95" spans="1:26" x14ac:dyDescent="0.2">
      <c r="A95" t="s">
        <v>1877</v>
      </c>
      <c r="B95" t="s">
        <v>1717</v>
      </c>
      <c r="C95" t="s">
        <v>1777</v>
      </c>
      <c r="D95">
        <v>3</v>
      </c>
      <c r="E95">
        <v>0</v>
      </c>
      <c r="F95">
        <v>0</v>
      </c>
      <c r="G95">
        <v>8</v>
      </c>
      <c r="H95">
        <v>17</v>
      </c>
      <c r="I95">
        <v>35</v>
      </c>
      <c r="J95">
        <v>7</v>
      </c>
      <c r="K95">
        <v>34</v>
      </c>
      <c r="L95">
        <v>263</v>
      </c>
      <c r="M95">
        <v>76</v>
      </c>
      <c r="N95">
        <v>2</v>
      </c>
      <c r="O95">
        <v>577</v>
      </c>
      <c r="P95">
        <v>31</v>
      </c>
      <c r="Q95">
        <v>3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42</v>
      </c>
      <c r="X95" t="s">
        <v>481</v>
      </c>
      <c r="Y95" s="2">
        <f t="shared" si="2"/>
        <v>20.691428571428574</v>
      </c>
      <c r="Z95" s="2">
        <f t="shared" si="3"/>
        <v>20.691428571428574</v>
      </c>
    </row>
    <row r="96" spans="1:26" x14ac:dyDescent="0.2">
      <c r="A96" t="s">
        <v>1788</v>
      </c>
      <c r="B96" t="s">
        <v>1717</v>
      </c>
      <c r="C96" t="s">
        <v>1748</v>
      </c>
      <c r="D96">
        <v>1</v>
      </c>
      <c r="E96">
        <v>0</v>
      </c>
      <c r="F96">
        <v>3</v>
      </c>
      <c r="G96">
        <v>4</v>
      </c>
      <c r="H96">
        <v>28</v>
      </c>
      <c r="I96">
        <v>20</v>
      </c>
      <c r="J96">
        <v>9</v>
      </c>
      <c r="K96">
        <v>11</v>
      </c>
      <c r="L96">
        <v>85</v>
      </c>
      <c r="M96">
        <v>36</v>
      </c>
      <c r="N96">
        <v>14</v>
      </c>
      <c r="O96">
        <v>867</v>
      </c>
      <c r="P96">
        <v>46</v>
      </c>
      <c r="Q96">
        <v>43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93</v>
      </c>
      <c r="X96" t="s">
        <v>176</v>
      </c>
      <c r="Y96" s="2">
        <f t="shared" si="2"/>
        <v>20.650000000000002</v>
      </c>
      <c r="Z96" s="2">
        <f t="shared" si="3"/>
        <v>21.837180025178348</v>
      </c>
    </row>
    <row r="97" spans="1:26" x14ac:dyDescent="0.2">
      <c r="A97" t="s">
        <v>1767</v>
      </c>
      <c r="B97" t="s">
        <v>1717</v>
      </c>
      <c r="C97" t="s">
        <v>1768</v>
      </c>
      <c r="D97">
        <v>11</v>
      </c>
      <c r="E97">
        <v>0</v>
      </c>
      <c r="F97">
        <v>2</v>
      </c>
      <c r="G97">
        <v>6</v>
      </c>
      <c r="H97">
        <v>23</v>
      </c>
      <c r="I97">
        <v>25</v>
      </c>
      <c r="J97">
        <v>50</v>
      </c>
      <c r="K97">
        <v>5</v>
      </c>
      <c r="L97">
        <v>18</v>
      </c>
      <c r="M97">
        <v>28</v>
      </c>
      <c r="N97">
        <v>54</v>
      </c>
      <c r="O97">
        <v>934</v>
      </c>
      <c r="P97">
        <v>31</v>
      </c>
      <c r="Q97">
        <v>24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50</v>
      </c>
      <c r="X97" t="s">
        <v>3347</v>
      </c>
      <c r="Y97" s="2">
        <f t="shared" si="2"/>
        <v>20.427777777777777</v>
      </c>
      <c r="Z97" s="2">
        <f t="shared" si="3"/>
        <v>22.705317324185252</v>
      </c>
    </row>
    <row r="98" spans="1:26" x14ac:dyDescent="0.2">
      <c r="A98" t="s">
        <v>1952</v>
      </c>
      <c r="B98" t="s">
        <v>1717</v>
      </c>
      <c r="C98" t="s">
        <v>1748</v>
      </c>
      <c r="D98">
        <v>0</v>
      </c>
      <c r="E98">
        <v>1</v>
      </c>
      <c r="F98">
        <v>1</v>
      </c>
      <c r="G98">
        <v>6</v>
      </c>
      <c r="H98">
        <v>25</v>
      </c>
      <c r="I98">
        <v>42</v>
      </c>
      <c r="J98">
        <v>7</v>
      </c>
      <c r="K98">
        <v>24</v>
      </c>
      <c r="L98">
        <v>86</v>
      </c>
      <c r="M98">
        <v>51</v>
      </c>
      <c r="N98">
        <v>33</v>
      </c>
      <c r="O98">
        <v>1650</v>
      </c>
      <c r="P98">
        <v>68</v>
      </c>
      <c r="Q98">
        <v>18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134</v>
      </c>
      <c r="X98" t="s">
        <v>2005</v>
      </c>
      <c r="Y98" s="2">
        <f t="shared" si="2"/>
        <v>20.378787878787879</v>
      </c>
      <c r="Z98" s="2">
        <f t="shared" si="3"/>
        <v>21.296622097114707</v>
      </c>
    </row>
    <row r="99" spans="1:26" x14ac:dyDescent="0.2">
      <c r="A99" t="s">
        <v>1741</v>
      </c>
      <c r="B99" t="s">
        <v>1717</v>
      </c>
      <c r="C99" t="s">
        <v>1720</v>
      </c>
      <c r="D99">
        <v>12</v>
      </c>
      <c r="E99">
        <v>0</v>
      </c>
      <c r="F99">
        <v>6</v>
      </c>
      <c r="G99">
        <v>8</v>
      </c>
      <c r="H99">
        <v>49</v>
      </c>
      <c r="I99">
        <v>43</v>
      </c>
      <c r="J99">
        <v>36</v>
      </c>
      <c r="K99">
        <v>4</v>
      </c>
      <c r="L99">
        <v>24</v>
      </c>
      <c r="M99">
        <v>6</v>
      </c>
      <c r="N99">
        <v>24</v>
      </c>
      <c r="O99">
        <v>641</v>
      </c>
      <c r="P99">
        <v>15</v>
      </c>
      <c r="Q99">
        <v>40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93</v>
      </c>
      <c r="X99" t="s">
        <v>3348</v>
      </c>
      <c r="Y99" s="2">
        <f t="shared" si="2"/>
        <v>20.324999999999999</v>
      </c>
      <c r="Z99" s="2">
        <f t="shared" si="3"/>
        <v>21.574978938500422</v>
      </c>
    </row>
    <row r="100" spans="1:26" x14ac:dyDescent="0.2">
      <c r="A100" t="s">
        <v>1888</v>
      </c>
      <c r="B100" t="s">
        <v>1717</v>
      </c>
      <c r="C100" t="s">
        <v>3296</v>
      </c>
      <c r="D100">
        <v>1</v>
      </c>
      <c r="E100">
        <v>0</v>
      </c>
      <c r="F100">
        <v>0</v>
      </c>
      <c r="G100">
        <v>2</v>
      </c>
      <c r="H100">
        <v>8</v>
      </c>
      <c r="I100">
        <v>16</v>
      </c>
      <c r="J100">
        <v>4</v>
      </c>
      <c r="K100">
        <v>20</v>
      </c>
      <c r="L100">
        <v>186</v>
      </c>
      <c r="M100">
        <v>80</v>
      </c>
      <c r="N100">
        <v>4</v>
      </c>
      <c r="O100">
        <v>706</v>
      </c>
      <c r="P100">
        <v>28</v>
      </c>
      <c r="Q100">
        <v>6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31</v>
      </c>
      <c r="X100" t="s">
        <v>3349</v>
      </c>
      <c r="Y100" s="2">
        <f t="shared" si="2"/>
        <v>20.32</v>
      </c>
      <c r="Z100" s="2">
        <f t="shared" si="3"/>
        <v>20.86877139596805</v>
      </c>
    </row>
    <row r="101" spans="1:26" x14ac:dyDescent="0.2">
      <c r="A101" t="s">
        <v>1786</v>
      </c>
      <c r="B101" t="s">
        <v>1717</v>
      </c>
      <c r="C101" t="s">
        <v>1748</v>
      </c>
      <c r="D101">
        <v>0</v>
      </c>
      <c r="E101">
        <v>0</v>
      </c>
      <c r="F101">
        <v>1</v>
      </c>
      <c r="G101">
        <v>0</v>
      </c>
      <c r="H101">
        <v>13</v>
      </c>
      <c r="I101">
        <v>17</v>
      </c>
      <c r="J101">
        <v>4</v>
      </c>
      <c r="K101">
        <v>4</v>
      </c>
      <c r="L101">
        <v>50</v>
      </c>
      <c r="M101">
        <v>20</v>
      </c>
      <c r="N101">
        <v>12</v>
      </c>
      <c r="O101">
        <v>340</v>
      </c>
      <c r="P101">
        <v>34</v>
      </c>
      <c r="Q101">
        <v>8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297</v>
      </c>
      <c r="X101" t="s">
        <v>3350</v>
      </c>
      <c r="Y101" s="2">
        <f t="shared" si="2"/>
        <v>20.285714285714285</v>
      </c>
      <c r="Z101" s="2">
        <f t="shared" si="3"/>
        <v>25.662650602409638</v>
      </c>
    </row>
    <row r="102" spans="1:26" x14ac:dyDescent="0.2">
      <c r="A102" t="s">
        <v>1967</v>
      </c>
      <c r="B102" t="s">
        <v>1717</v>
      </c>
      <c r="C102" t="s">
        <v>1718</v>
      </c>
      <c r="D102">
        <v>8</v>
      </c>
      <c r="E102">
        <v>0</v>
      </c>
      <c r="F102">
        <v>6</v>
      </c>
      <c r="G102">
        <v>4</v>
      </c>
      <c r="H102">
        <v>14</v>
      </c>
      <c r="I102">
        <v>28</v>
      </c>
      <c r="J102">
        <v>35</v>
      </c>
      <c r="K102">
        <v>7</v>
      </c>
      <c r="L102">
        <v>18</v>
      </c>
      <c r="M102">
        <v>9</v>
      </c>
      <c r="N102">
        <v>36</v>
      </c>
      <c r="O102">
        <v>941</v>
      </c>
      <c r="P102">
        <v>25</v>
      </c>
      <c r="Q102">
        <v>25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93</v>
      </c>
      <c r="X102" t="s">
        <v>984</v>
      </c>
      <c r="Y102" s="2">
        <f t="shared" si="2"/>
        <v>20.2</v>
      </c>
      <c r="Z102" s="2">
        <f t="shared" si="3"/>
        <v>21.1571072319202</v>
      </c>
    </row>
    <row r="103" spans="1:26" x14ac:dyDescent="0.2">
      <c r="A103" t="s">
        <v>2009</v>
      </c>
      <c r="B103" t="s">
        <v>1717</v>
      </c>
      <c r="C103" t="s">
        <v>1768</v>
      </c>
      <c r="D103">
        <v>12</v>
      </c>
      <c r="E103">
        <v>0</v>
      </c>
      <c r="F103">
        <v>2</v>
      </c>
      <c r="G103">
        <v>5</v>
      </c>
      <c r="H103">
        <v>78</v>
      </c>
      <c r="I103">
        <v>35</v>
      </c>
      <c r="J103">
        <v>34</v>
      </c>
      <c r="K103">
        <v>2</v>
      </c>
      <c r="L103">
        <v>22</v>
      </c>
      <c r="M103">
        <v>23</v>
      </c>
      <c r="N103">
        <v>21</v>
      </c>
      <c r="O103">
        <v>857</v>
      </c>
      <c r="P103">
        <v>40</v>
      </c>
      <c r="Q103">
        <v>28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28</v>
      </c>
      <c r="X103" t="s">
        <v>2330</v>
      </c>
      <c r="Y103" s="2">
        <f t="shared" si="2"/>
        <v>20.152941176470591</v>
      </c>
      <c r="Z103" s="2">
        <f t="shared" si="3"/>
        <v>21.068670994192004</v>
      </c>
    </row>
    <row r="104" spans="1:26" x14ac:dyDescent="0.2">
      <c r="A104" t="s">
        <v>1908</v>
      </c>
      <c r="B104" t="s">
        <v>1717</v>
      </c>
      <c r="C104" t="s">
        <v>1777</v>
      </c>
      <c r="D104">
        <v>2</v>
      </c>
      <c r="E104">
        <v>0</v>
      </c>
      <c r="F104">
        <v>0</v>
      </c>
      <c r="G104">
        <v>3</v>
      </c>
      <c r="H104">
        <v>15</v>
      </c>
      <c r="I104">
        <v>27</v>
      </c>
      <c r="J104">
        <v>8</v>
      </c>
      <c r="K104">
        <v>41</v>
      </c>
      <c r="L104">
        <v>222</v>
      </c>
      <c r="M104">
        <v>95</v>
      </c>
      <c r="N104">
        <v>2</v>
      </c>
      <c r="O104">
        <v>602</v>
      </c>
      <c r="P104">
        <v>34</v>
      </c>
      <c r="Q104">
        <v>10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193</v>
      </c>
      <c r="X104" t="s">
        <v>554</v>
      </c>
      <c r="Y104" s="2">
        <f t="shared" si="2"/>
        <v>20.150000000000002</v>
      </c>
      <c r="Z104" s="2">
        <f t="shared" si="3"/>
        <v>20.150000000000002</v>
      </c>
    </row>
    <row r="105" spans="1:26" x14ac:dyDescent="0.2">
      <c r="A105" t="s">
        <v>1882</v>
      </c>
      <c r="B105" t="s">
        <v>1717</v>
      </c>
      <c r="C105" t="s">
        <v>1761</v>
      </c>
      <c r="D105">
        <v>7</v>
      </c>
      <c r="E105">
        <v>0</v>
      </c>
      <c r="F105">
        <v>12</v>
      </c>
      <c r="G105">
        <v>2</v>
      </c>
      <c r="H105">
        <v>35</v>
      </c>
      <c r="I105">
        <v>25</v>
      </c>
      <c r="J105">
        <v>25</v>
      </c>
      <c r="K105">
        <v>2</v>
      </c>
      <c r="L105">
        <v>21</v>
      </c>
      <c r="M105">
        <v>24</v>
      </c>
      <c r="N105">
        <v>61</v>
      </c>
      <c r="O105">
        <v>635</v>
      </c>
      <c r="P105">
        <v>24</v>
      </c>
      <c r="Q105">
        <v>37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28</v>
      </c>
      <c r="X105" t="s">
        <v>1875</v>
      </c>
      <c r="Y105" s="2">
        <f t="shared" si="2"/>
        <v>20.058823529411764</v>
      </c>
      <c r="Z105" s="2">
        <f t="shared" si="3"/>
        <v>26.921052631578949</v>
      </c>
    </row>
    <row r="106" spans="1:26" x14ac:dyDescent="0.2">
      <c r="A106" t="s">
        <v>1856</v>
      </c>
      <c r="B106" t="s">
        <v>1717</v>
      </c>
      <c r="C106" t="s">
        <v>1757</v>
      </c>
      <c r="D106">
        <v>0</v>
      </c>
      <c r="E106">
        <v>0</v>
      </c>
      <c r="F106">
        <v>1</v>
      </c>
      <c r="G106">
        <v>7</v>
      </c>
      <c r="H106">
        <v>55</v>
      </c>
      <c r="I106">
        <v>53</v>
      </c>
      <c r="J106">
        <v>12</v>
      </c>
      <c r="K106">
        <v>7</v>
      </c>
      <c r="L106">
        <v>51</v>
      </c>
      <c r="M106">
        <v>81</v>
      </c>
      <c r="N106">
        <v>23</v>
      </c>
      <c r="O106">
        <v>1197</v>
      </c>
      <c r="P106">
        <v>67</v>
      </c>
      <c r="Q106">
        <v>49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134</v>
      </c>
      <c r="X106" t="s">
        <v>2252</v>
      </c>
      <c r="Y106" s="2">
        <f t="shared" si="2"/>
        <v>20.051515151515154</v>
      </c>
      <c r="Z106" s="2">
        <f t="shared" si="3"/>
        <v>21.163113006396589</v>
      </c>
    </row>
    <row r="107" spans="1:26" x14ac:dyDescent="0.2">
      <c r="A107" t="s">
        <v>1951</v>
      </c>
      <c r="B107" t="s">
        <v>1717</v>
      </c>
      <c r="C107" t="s">
        <v>1720</v>
      </c>
      <c r="D107">
        <v>3</v>
      </c>
      <c r="E107">
        <v>0</v>
      </c>
      <c r="F107">
        <v>3</v>
      </c>
      <c r="G107">
        <v>4</v>
      </c>
      <c r="H107">
        <v>35</v>
      </c>
      <c r="I107">
        <v>18</v>
      </c>
      <c r="J107">
        <v>26</v>
      </c>
      <c r="K107">
        <v>2</v>
      </c>
      <c r="L107">
        <v>23</v>
      </c>
      <c r="M107">
        <v>13</v>
      </c>
      <c r="N107">
        <v>26</v>
      </c>
      <c r="O107">
        <v>837</v>
      </c>
      <c r="P107">
        <v>52</v>
      </c>
      <c r="Q107">
        <v>26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75</v>
      </c>
      <c r="X107" t="s">
        <v>3351</v>
      </c>
      <c r="Y107" s="2">
        <f t="shared" si="2"/>
        <v>20.025925925925929</v>
      </c>
      <c r="Z107" s="2">
        <f t="shared" si="3"/>
        <v>27.431228861330329</v>
      </c>
    </row>
    <row r="108" spans="1:26" x14ac:dyDescent="0.2">
      <c r="A108" t="s">
        <v>2008</v>
      </c>
      <c r="B108" t="s">
        <v>1717</v>
      </c>
      <c r="C108" t="s">
        <v>1757</v>
      </c>
      <c r="D108">
        <v>13</v>
      </c>
      <c r="E108">
        <v>0</v>
      </c>
      <c r="F108">
        <v>7</v>
      </c>
      <c r="G108">
        <v>6</v>
      </c>
      <c r="H108">
        <v>36</v>
      </c>
      <c r="I108">
        <v>50</v>
      </c>
      <c r="J108">
        <v>50</v>
      </c>
      <c r="K108">
        <v>4</v>
      </c>
      <c r="L108">
        <v>50</v>
      </c>
      <c r="M108">
        <v>16</v>
      </c>
      <c r="N108">
        <v>49</v>
      </c>
      <c r="O108">
        <v>786</v>
      </c>
      <c r="P108">
        <v>36</v>
      </c>
      <c r="Q108">
        <v>22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193</v>
      </c>
      <c r="X108" t="s">
        <v>3352</v>
      </c>
      <c r="Y108" s="2">
        <f t="shared" si="2"/>
        <v>19.989473684210527</v>
      </c>
      <c r="Z108" s="2">
        <f t="shared" si="3"/>
        <v>20.760400850288491</v>
      </c>
    </row>
    <row r="109" spans="1:26" x14ac:dyDescent="0.2">
      <c r="A109" t="s">
        <v>1902</v>
      </c>
      <c r="B109" t="s">
        <v>1717</v>
      </c>
      <c r="C109" t="s">
        <v>1736</v>
      </c>
      <c r="D109">
        <v>2</v>
      </c>
      <c r="E109">
        <v>0</v>
      </c>
      <c r="F109">
        <v>3</v>
      </c>
      <c r="G109">
        <v>3</v>
      </c>
      <c r="H109">
        <v>29</v>
      </c>
      <c r="I109">
        <v>34</v>
      </c>
      <c r="J109">
        <v>21</v>
      </c>
      <c r="K109">
        <v>3</v>
      </c>
      <c r="L109">
        <v>18</v>
      </c>
      <c r="M109">
        <v>28</v>
      </c>
      <c r="N109">
        <v>56</v>
      </c>
      <c r="O109">
        <v>969</v>
      </c>
      <c r="P109">
        <v>45</v>
      </c>
      <c r="Q109">
        <v>46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40</v>
      </c>
      <c r="X109" t="s">
        <v>2571</v>
      </c>
      <c r="Y109" s="2">
        <f t="shared" si="2"/>
        <v>19.964516129032258</v>
      </c>
      <c r="Z109" s="2">
        <f t="shared" si="3"/>
        <v>21.30057361376673</v>
      </c>
    </row>
    <row r="110" spans="1:26" x14ac:dyDescent="0.2">
      <c r="A110" t="s">
        <v>1926</v>
      </c>
      <c r="B110" t="s">
        <v>1717</v>
      </c>
      <c r="C110" t="s">
        <v>1718</v>
      </c>
      <c r="D110">
        <v>0</v>
      </c>
      <c r="E110">
        <v>0</v>
      </c>
      <c r="F110">
        <v>1</v>
      </c>
      <c r="G110">
        <v>1</v>
      </c>
      <c r="H110">
        <v>3</v>
      </c>
      <c r="I110">
        <v>8</v>
      </c>
      <c r="J110">
        <v>1</v>
      </c>
      <c r="K110">
        <v>2</v>
      </c>
      <c r="L110">
        <v>20</v>
      </c>
      <c r="M110">
        <v>5</v>
      </c>
      <c r="N110">
        <v>3</v>
      </c>
      <c r="O110">
        <v>229</v>
      </c>
      <c r="P110">
        <v>9</v>
      </c>
      <c r="Q110">
        <v>6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57</v>
      </c>
      <c r="X110" t="s">
        <v>1083</v>
      </c>
      <c r="Y110" s="2">
        <f t="shared" si="2"/>
        <v>19.880000000000003</v>
      </c>
      <c r="Z110" s="2">
        <f t="shared" si="3"/>
        <v>19.880000000000003</v>
      </c>
    </row>
    <row r="111" spans="1:26" x14ac:dyDescent="0.2">
      <c r="A111" t="s">
        <v>1806</v>
      </c>
      <c r="B111" t="s">
        <v>1717</v>
      </c>
      <c r="C111" t="s">
        <v>1720</v>
      </c>
      <c r="D111">
        <v>2</v>
      </c>
      <c r="E111">
        <v>0</v>
      </c>
      <c r="F111">
        <v>3</v>
      </c>
      <c r="G111">
        <v>7</v>
      </c>
      <c r="H111">
        <v>18</v>
      </c>
      <c r="I111">
        <v>39</v>
      </c>
      <c r="J111">
        <v>6</v>
      </c>
      <c r="K111">
        <v>16</v>
      </c>
      <c r="L111">
        <v>128</v>
      </c>
      <c r="M111">
        <v>86</v>
      </c>
      <c r="N111">
        <v>18</v>
      </c>
      <c r="O111">
        <v>1438</v>
      </c>
      <c r="P111">
        <v>86</v>
      </c>
      <c r="Q111">
        <v>6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96</v>
      </c>
      <c r="X111" t="s">
        <v>3353</v>
      </c>
      <c r="Y111" s="2">
        <f t="shared" si="2"/>
        <v>19.805405405405406</v>
      </c>
      <c r="Z111" s="2">
        <f t="shared" si="3"/>
        <v>20.597126795752654</v>
      </c>
    </row>
    <row r="112" spans="1:26" x14ac:dyDescent="0.2">
      <c r="A112" t="s">
        <v>1859</v>
      </c>
      <c r="B112" t="s">
        <v>1717</v>
      </c>
      <c r="C112" t="s">
        <v>1736</v>
      </c>
      <c r="D112">
        <v>2</v>
      </c>
      <c r="E112">
        <v>0</v>
      </c>
      <c r="F112">
        <v>1</v>
      </c>
      <c r="G112">
        <v>4</v>
      </c>
      <c r="H112">
        <v>28</v>
      </c>
      <c r="I112">
        <v>36</v>
      </c>
      <c r="J112">
        <v>7</v>
      </c>
      <c r="K112">
        <v>14</v>
      </c>
      <c r="L112">
        <v>122</v>
      </c>
      <c r="M112">
        <v>69</v>
      </c>
      <c r="N112">
        <v>12</v>
      </c>
      <c r="O112">
        <v>704</v>
      </c>
      <c r="P112">
        <v>53</v>
      </c>
      <c r="Q112">
        <v>18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31</v>
      </c>
      <c r="X112" t="s">
        <v>2065</v>
      </c>
      <c r="Y112" s="2">
        <f t="shared" si="2"/>
        <v>19.796666666666667</v>
      </c>
      <c r="Z112" s="2">
        <f t="shared" si="3"/>
        <v>19.862876254180602</v>
      </c>
    </row>
    <row r="113" spans="1:26" x14ac:dyDescent="0.2">
      <c r="A113" t="s">
        <v>1919</v>
      </c>
      <c r="B113" t="s">
        <v>1717</v>
      </c>
      <c r="C113" t="s">
        <v>1722</v>
      </c>
      <c r="D113">
        <v>1</v>
      </c>
      <c r="E113">
        <v>0</v>
      </c>
      <c r="F113">
        <v>5</v>
      </c>
      <c r="G113">
        <v>3</v>
      </c>
      <c r="H113">
        <v>8</v>
      </c>
      <c r="I113">
        <v>19</v>
      </c>
      <c r="J113">
        <v>5</v>
      </c>
      <c r="K113">
        <v>7</v>
      </c>
      <c r="L113">
        <v>105</v>
      </c>
      <c r="M113">
        <v>66</v>
      </c>
      <c r="N113">
        <v>17</v>
      </c>
      <c r="O113">
        <v>1423</v>
      </c>
      <c r="P113">
        <v>47</v>
      </c>
      <c r="Q113">
        <v>63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50</v>
      </c>
      <c r="X113" t="s">
        <v>85</v>
      </c>
      <c r="Y113" s="2">
        <f t="shared" si="2"/>
        <v>19.688888888888886</v>
      </c>
      <c r="Z113" s="2">
        <f t="shared" si="3"/>
        <v>19.688888888888886</v>
      </c>
    </row>
    <row r="114" spans="1:26" x14ac:dyDescent="0.2">
      <c r="A114" t="s">
        <v>1992</v>
      </c>
      <c r="B114" t="s">
        <v>1717</v>
      </c>
      <c r="C114" t="s">
        <v>1768</v>
      </c>
      <c r="D114">
        <v>0</v>
      </c>
      <c r="E114">
        <v>0</v>
      </c>
      <c r="F114">
        <v>0</v>
      </c>
      <c r="G114">
        <v>6</v>
      </c>
      <c r="H114">
        <v>17</v>
      </c>
      <c r="I114">
        <v>18</v>
      </c>
      <c r="J114">
        <v>0</v>
      </c>
      <c r="K114">
        <v>7</v>
      </c>
      <c r="L114">
        <v>95</v>
      </c>
      <c r="M114">
        <v>59</v>
      </c>
      <c r="N114">
        <v>12</v>
      </c>
      <c r="O114">
        <v>1002</v>
      </c>
      <c r="P114">
        <v>35</v>
      </c>
      <c r="Q114">
        <v>13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145</v>
      </c>
      <c r="X114" t="s">
        <v>467</v>
      </c>
      <c r="Y114" s="2">
        <f t="shared" si="2"/>
        <v>19.660869565217389</v>
      </c>
      <c r="Z114" s="2">
        <f t="shared" si="3"/>
        <v>22.288061336254106</v>
      </c>
    </row>
    <row r="115" spans="1:26" x14ac:dyDescent="0.2">
      <c r="A115" t="s">
        <v>1845</v>
      </c>
      <c r="B115" t="s">
        <v>1717</v>
      </c>
      <c r="C115" t="s">
        <v>1795</v>
      </c>
      <c r="D115">
        <v>0</v>
      </c>
      <c r="E115">
        <v>0</v>
      </c>
      <c r="F115">
        <v>1</v>
      </c>
      <c r="G115">
        <v>10</v>
      </c>
      <c r="H115">
        <v>50</v>
      </c>
      <c r="I115">
        <v>59</v>
      </c>
      <c r="J115">
        <v>2</v>
      </c>
      <c r="K115">
        <v>18</v>
      </c>
      <c r="L115">
        <v>119</v>
      </c>
      <c r="M115">
        <v>96</v>
      </c>
      <c r="N115">
        <v>18</v>
      </c>
      <c r="O115">
        <v>1135</v>
      </c>
      <c r="P115">
        <v>91</v>
      </c>
      <c r="Q115">
        <v>8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42</v>
      </c>
      <c r="X115" t="s">
        <v>3354</v>
      </c>
      <c r="Y115" s="2">
        <f t="shared" si="2"/>
        <v>19.62857142857143</v>
      </c>
      <c r="Z115" s="2">
        <f t="shared" si="3"/>
        <v>19.970930232558139</v>
      </c>
    </row>
    <row r="116" spans="1:26" x14ac:dyDescent="0.2">
      <c r="A116" t="s">
        <v>1943</v>
      </c>
      <c r="B116" t="s">
        <v>1717</v>
      </c>
      <c r="C116" t="s">
        <v>1748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2</v>
      </c>
      <c r="J116">
        <v>1</v>
      </c>
      <c r="K116">
        <v>8</v>
      </c>
      <c r="L116">
        <v>18</v>
      </c>
      <c r="M116">
        <v>7</v>
      </c>
      <c r="N116">
        <v>0</v>
      </c>
      <c r="O116">
        <v>140</v>
      </c>
      <c r="P116">
        <v>1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249</v>
      </c>
      <c r="X116" t="s">
        <v>2489</v>
      </c>
      <c r="Y116" s="2">
        <f t="shared" si="2"/>
        <v>19.625</v>
      </c>
      <c r="Z116" s="2">
        <f t="shared" si="3"/>
        <v>23.708053691275168</v>
      </c>
    </row>
    <row r="117" spans="1:26" x14ac:dyDescent="0.2">
      <c r="A117" t="s">
        <v>2106</v>
      </c>
      <c r="B117" t="s">
        <v>1717</v>
      </c>
      <c r="C117" t="s">
        <v>1757</v>
      </c>
      <c r="D117">
        <v>1</v>
      </c>
      <c r="E117">
        <v>1</v>
      </c>
      <c r="F117">
        <v>0</v>
      </c>
      <c r="G117">
        <v>4</v>
      </c>
      <c r="H117">
        <v>12</v>
      </c>
      <c r="I117">
        <v>28</v>
      </c>
      <c r="J117">
        <v>6</v>
      </c>
      <c r="K117">
        <v>8</v>
      </c>
      <c r="L117">
        <v>109</v>
      </c>
      <c r="M117">
        <v>76</v>
      </c>
      <c r="N117">
        <v>9</v>
      </c>
      <c r="O117">
        <v>438</v>
      </c>
      <c r="P117">
        <v>53</v>
      </c>
      <c r="Q117">
        <v>10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263</v>
      </c>
      <c r="X117" t="s">
        <v>1398</v>
      </c>
      <c r="Y117" s="2">
        <f t="shared" si="2"/>
        <v>19.595833333333335</v>
      </c>
      <c r="Z117" s="2">
        <f t="shared" si="3"/>
        <v>22.586446104589115</v>
      </c>
    </row>
    <row r="118" spans="1:26" x14ac:dyDescent="0.2">
      <c r="A118" t="s">
        <v>3355</v>
      </c>
      <c r="B118" t="s">
        <v>1717</v>
      </c>
      <c r="C118" t="s">
        <v>1740</v>
      </c>
      <c r="D118">
        <v>0</v>
      </c>
      <c r="E118">
        <v>0</v>
      </c>
      <c r="F118">
        <v>1</v>
      </c>
      <c r="G118">
        <v>4</v>
      </c>
      <c r="H118">
        <v>2</v>
      </c>
      <c r="I118">
        <v>17</v>
      </c>
      <c r="J118">
        <v>2</v>
      </c>
      <c r="K118">
        <v>9</v>
      </c>
      <c r="L118">
        <v>94</v>
      </c>
      <c r="M118">
        <v>42</v>
      </c>
      <c r="N118">
        <v>1</v>
      </c>
      <c r="O118">
        <v>261</v>
      </c>
      <c r="P118">
        <v>38</v>
      </c>
      <c r="Q118">
        <v>7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172</v>
      </c>
      <c r="X118" t="s">
        <v>395</v>
      </c>
      <c r="Y118" s="2">
        <f t="shared" si="2"/>
        <v>19.568750000000001</v>
      </c>
      <c r="Z118" s="2">
        <f t="shared" si="3"/>
        <v>22.835494327390602</v>
      </c>
    </row>
    <row r="119" spans="1:26" x14ac:dyDescent="0.2">
      <c r="A119" t="s">
        <v>1865</v>
      </c>
      <c r="B119" t="s">
        <v>1717</v>
      </c>
      <c r="C119" t="s">
        <v>1795</v>
      </c>
      <c r="D119">
        <v>11</v>
      </c>
      <c r="E119">
        <v>0</v>
      </c>
      <c r="F119">
        <v>6</v>
      </c>
      <c r="G119">
        <v>2</v>
      </c>
      <c r="H119">
        <v>23</v>
      </c>
      <c r="I119">
        <v>49</v>
      </c>
      <c r="J119">
        <v>27</v>
      </c>
      <c r="K119">
        <v>0</v>
      </c>
      <c r="L119">
        <v>16</v>
      </c>
      <c r="M119">
        <v>28</v>
      </c>
      <c r="N119">
        <v>43</v>
      </c>
      <c r="O119">
        <v>851</v>
      </c>
      <c r="P119">
        <v>39</v>
      </c>
      <c r="Q119">
        <v>60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28</v>
      </c>
      <c r="X119" t="s">
        <v>3356</v>
      </c>
      <c r="Y119" s="2">
        <f t="shared" si="2"/>
        <v>19.53235294117647</v>
      </c>
      <c r="Z119" s="2">
        <f t="shared" si="3"/>
        <v>21.285256410256412</v>
      </c>
    </row>
    <row r="120" spans="1:26" x14ac:dyDescent="0.2">
      <c r="A120" t="s">
        <v>2041</v>
      </c>
      <c r="B120" t="s">
        <v>1717</v>
      </c>
      <c r="C120" t="s">
        <v>3293</v>
      </c>
      <c r="D120">
        <v>2</v>
      </c>
      <c r="E120">
        <v>1</v>
      </c>
      <c r="F120">
        <v>4</v>
      </c>
      <c r="G120">
        <v>6</v>
      </c>
      <c r="H120">
        <v>9</v>
      </c>
      <c r="I120">
        <v>29</v>
      </c>
      <c r="J120">
        <v>14</v>
      </c>
      <c r="K120">
        <v>8</v>
      </c>
      <c r="L120">
        <v>92</v>
      </c>
      <c r="M120">
        <v>56</v>
      </c>
      <c r="N120">
        <v>21</v>
      </c>
      <c r="O120">
        <v>909</v>
      </c>
      <c r="P120">
        <v>62</v>
      </c>
      <c r="Q120">
        <v>38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63</v>
      </c>
      <c r="X120" t="s">
        <v>2268</v>
      </c>
      <c r="Y120" s="2">
        <f t="shared" si="2"/>
        <v>19.246874999999999</v>
      </c>
      <c r="Z120" s="2">
        <f t="shared" si="3"/>
        <v>20.149400218102507</v>
      </c>
    </row>
    <row r="121" spans="1:26" x14ac:dyDescent="0.2">
      <c r="A121" t="s">
        <v>2208</v>
      </c>
      <c r="B121" t="s">
        <v>1717</v>
      </c>
      <c r="C121" t="s">
        <v>1736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3</v>
      </c>
      <c r="K121">
        <v>0</v>
      </c>
      <c r="L121">
        <v>0</v>
      </c>
      <c r="M121">
        <v>0</v>
      </c>
      <c r="N121">
        <v>2</v>
      </c>
      <c r="O121">
        <v>12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33</v>
      </c>
      <c r="X121" t="s">
        <v>203</v>
      </c>
      <c r="Y121" s="2">
        <f t="shared" si="2"/>
        <v>19.2</v>
      </c>
      <c r="Z121" s="2">
        <f t="shared" si="3"/>
        <v>38.4</v>
      </c>
    </row>
    <row r="122" spans="1:26" x14ac:dyDescent="0.2">
      <c r="A122" t="s">
        <v>2040</v>
      </c>
      <c r="B122" t="s">
        <v>1717</v>
      </c>
      <c r="C122" t="s">
        <v>1795</v>
      </c>
      <c r="D122">
        <v>0</v>
      </c>
      <c r="E122">
        <v>0</v>
      </c>
      <c r="F122">
        <v>1</v>
      </c>
      <c r="G122">
        <v>1</v>
      </c>
      <c r="H122">
        <v>15</v>
      </c>
      <c r="I122">
        <v>12</v>
      </c>
      <c r="J122">
        <v>3</v>
      </c>
      <c r="K122">
        <v>8</v>
      </c>
      <c r="L122">
        <v>37</v>
      </c>
      <c r="M122">
        <v>18</v>
      </c>
      <c r="N122">
        <v>3</v>
      </c>
      <c r="O122">
        <v>217</v>
      </c>
      <c r="P122">
        <v>25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458</v>
      </c>
      <c r="X122" t="s">
        <v>868</v>
      </c>
      <c r="Y122" s="2">
        <f t="shared" si="2"/>
        <v>19.2</v>
      </c>
      <c r="Z122" s="2">
        <f t="shared" si="3"/>
        <v>23.265605875153</v>
      </c>
    </row>
    <row r="123" spans="1:26" x14ac:dyDescent="0.2">
      <c r="A123" t="s">
        <v>1938</v>
      </c>
      <c r="B123" t="s">
        <v>1717</v>
      </c>
      <c r="C123" t="s">
        <v>1733</v>
      </c>
      <c r="D123">
        <v>0</v>
      </c>
      <c r="E123">
        <v>0</v>
      </c>
      <c r="F123">
        <v>3</v>
      </c>
      <c r="G123">
        <v>4</v>
      </c>
      <c r="H123">
        <v>14</v>
      </c>
      <c r="I123">
        <v>17</v>
      </c>
      <c r="J123">
        <v>3</v>
      </c>
      <c r="K123">
        <v>7</v>
      </c>
      <c r="L123">
        <v>108</v>
      </c>
      <c r="M123">
        <v>50</v>
      </c>
      <c r="N123">
        <v>24</v>
      </c>
      <c r="O123">
        <v>1299</v>
      </c>
      <c r="P123">
        <v>33</v>
      </c>
      <c r="Q123">
        <v>5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93</v>
      </c>
      <c r="X123" t="s">
        <v>3357</v>
      </c>
      <c r="Y123" s="2">
        <f t="shared" si="2"/>
        <v>19.175000000000001</v>
      </c>
      <c r="Z123" s="2">
        <f t="shared" si="3"/>
        <v>19.738970588235293</v>
      </c>
    </row>
    <row r="124" spans="1:26" x14ac:dyDescent="0.2">
      <c r="A124" t="s">
        <v>1911</v>
      </c>
      <c r="B124" t="s">
        <v>1717</v>
      </c>
      <c r="C124" t="s">
        <v>1761</v>
      </c>
      <c r="D124">
        <v>5</v>
      </c>
      <c r="E124">
        <v>0</v>
      </c>
      <c r="F124">
        <v>3</v>
      </c>
      <c r="G124">
        <v>4</v>
      </c>
      <c r="H124">
        <v>18</v>
      </c>
      <c r="I124">
        <v>19</v>
      </c>
      <c r="J124">
        <v>12</v>
      </c>
      <c r="K124">
        <v>10</v>
      </c>
      <c r="L124">
        <v>43</v>
      </c>
      <c r="M124">
        <v>40</v>
      </c>
      <c r="N124">
        <v>50</v>
      </c>
      <c r="O124">
        <v>1241</v>
      </c>
      <c r="P124">
        <v>45</v>
      </c>
      <c r="Q124">
        <v>20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28</v>
      </c>
      <c r="X124" t="s">
        <v>753</v>
      </c>
      <c r="Y124" s="2">
        <f t="shared" si="2"/>
        <v>19.105882352941176</v>
      </c>
      <c r="Z124" s="2">
        <f t="shared" si="3"/>
        <v>22.477508650519034</v>
      </c>
    </row>
    <row r="125" spans="1:26" x14ac:dyDescent="0.2">
      <c r="A125" t="s">
        <v>3358</v>
      </c>
      <c r="B125" t="s">
        <v>1717</v>
      </c>
      <c r="C125" t="s">
        <v>3293</v>
      </c>
      <c r="D125">
        <v>1</v>
      </c>
      <c r="E125">
        <v>1</v>
      </c>
      <c r="F125">
        <v>0</v>
      </c>
      <c r="G125">
        <v>2</v>
      </c>
      <c r="H125">
        <v>9</v>
      </c>
      <c r="I125">
        <v>9</v>
      </c>
      <c r="J125">
        <v>4</v>
      </c>
      <c r="K125">
        <v>29</v>
      </c>
      <c r="L125">
        <v>109</v>
      </c>
      <c r="M125">
        <v>61</v>
      </c>
      <c r="N125">
        <v>3</v>
      </c>
      <c r="O125">
        <v>677</v>
      </c>
      <c r="P125">
        <v>32</v>
      </c>
      <c r="Q125">
        <v>4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111</v>
      </c>
      <c r="X125" t="s">
        <v>3359</v>
      </c>
      <c r="Y125" s="2">
        <f t="shared" si="2"/>
        <v>19.103846153846153</v>
      </c>
      <c r="Z125" s="2">
        <f t="shared" si="3"/>
        <v>19.503926701570681</v>
      </c>
    </row>
    <row r="126" spans="1:26" x14ac:dyDescent="0.2">
      <c r="A126" t="s">
        <v>2025</v>
      </c>
      <c r="B126" t="s">
        <v>1717</v>
      </c>
      <c r="C126" t="s">
        <v>1718</v>
      </c>
      <c r="D126">
        <v>5</v>
      </c>
      <c r="E126">
        <v>0</v>
      </c>
      <c r="F126">
        <v>2</v>
      </c>
      <c r="G126">
        <v>0</v>
      </c>
      <c r="H126">
        <v>9</v>
      </c>
      <c r="I126">
        <v>5</v>
      </c>
      <c r="J126">
        <v>14</v>
      </c>
      <c r="K126">
        <v>4</v>
      </c>
      <c r="L126">
        <v>9</v>
      </c>
      <c r="M126">
        <v>2</v>
      </c>
      <c r="N126">
        <v>4</v>
      </c>
      <c r="O126">
        <v>153</v>
      </c>
      <c r="P126">
        <v>6</v>
      </c>
      <c r="Q126">
        <v>9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458</v>
      </c>
      <c r="X126" t="s">
        <v>829</v>
      </c>
      <c r="Y126" s="2">
        <f t="shared" si="2"/>
        <v>19.072727272727274</v>
      </c>
      <c r="Z126" s="2">
        <f t="shared" si="3"/>
        <v>22.08421052631579</v>
      </c>
    </row>
    <row r="127" spans="1:26" x14ac:dyDescent="0.2">
      <c r="A127" t="s">
        <v>3360</v>
      </c>
      <c r="B127" t="s">
        <v>1717</v>
      </c>
      <c r="C127" t="s">
        <v>3321</v>
      </c>
      <c r="D127">
        <v>3</v>
      </c>
      <c r="E127">
        <v>1</v>
      </c>
      <c r="F127">
        <v>0</v>
      </c>
      <c r="G127">
        <v>4</v>
      </c>
      <c r="H127">
        <v>5</v>
      </c>
      <c r="I127">
        <v>32</v>
      </c>
      <c r="J127">
        <v>7</v>
      </c>
      <c r="K127">
        <v>23</v>
      </c>
      <c r="L127">
        <v>208</v>
      </c>
      <c r="M127">
        <v>37</v>
      </c>
      <c r="N127">
        <v>8</v>
      </c>
      <c r="O127">
        <v>787</v>
      </c>
      <c r="P127">
        <v>28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31</v>
      </c>
      <c r="X127" t="s">
        <v>1484</v>
      </c>
      <c r="Y127" s="2">
        <f t="shared" si="2"/>
        <v>19.040000000000003</v>
      </c>
      <c r="Z127" s="2">
        <f t="shared" si="3"/>
        <v>19.06117908787542</v>
      </c>
    </row>
    <row r="128" spans="1:26" x14ac:dyDescent="0.2">
      <c r="A128" t="s">
        <v>1756</v>
      </c>
      <c r="B128" t="s">
        <v>1717</v>
      </c>
      <c r="C128" t="s">
        <v>1736</v>
      </c>
      <c r="D128">
        <v>0</v>
      </c>
      <c r="E128">
        <v>0</v>
      </c>
      <c r="F128">
        <v>0</v>
      </c>
      <c r="G128">
        <v>0</v>
      </c>
      <c r="H128">
        <v>3</v>
      </c>
      <c r="I128">
        <v>3</v>
      </c>
      <c r="J128">
        <v>0</v>
      </c>
      <c r="K128">
        <v>1</v>
      </c>
      <c r="L128">
        <v>12</v>
      </c>
      <c r="M128">
        <v>10</v>
      </c>
      <c r="N128">
        <v>0</v>
      </c>
      <c r="O128">
        <v>90</v>
      </c>
      <c r="P128">
        <v>3</v>
      </c>
      <c r="Q128">
        <v>3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392</v>
      </c>
      <c r="X128" t="s">
        <v>2031</v>
      </c>
      <c r="Y128" s="2">
        <f t="shared" si="2"/>
        <v>19</v>
      </c>
      <c r="Z128" s="2">
        <f t="shared" si="3"/>
        <v>20.117647058823529</v>
      </c>
    </row>
    <row r="129" spans="1:26" x14ac:dyDescent="0.2">
      <c r="A129" t="s">
        <v>1957</v>
      </c>
      <c r="B129" t="s">
        <v>1717</v>
      </c>
      <c r="C129" t="s">
        <v>1795</v>
      </c>
      <c r="D129">
        <v>0</v>
      </c>
      <c r="E129">
        <v>0</v>
      </c>
      <c r="F129">
        <v>1</v>
      </c>
      <c r="G129">
        <v>6</v>
      </c>
      <c r="H129">
        <v>20</v>
      </c>
      <c r="I129">
        <v>25</v>
      </c>
      <c r="J129">
        <v>6</v>
      </c>
      <c r="K129">
        <v>22</v>
      </c>
      <c r="L129">
        <v>111</v>
      </c>
      <c r="M129">
        <v>73</v>
      </c>
      <c r="N129">
        <v>24</v>
      </c>
      <c r="O129">
        <v>1768</v>
      </c>
      <c r="P129">
        <v>51</v>
      </c>
      <c r="Q129">
        <v>10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96</v>
      </c>
      <c r="X129" t="s">
        <v>810</v>
      </c>
      <c r="Y129" s="2">
        <f t="shared" si="2"/>
        <v>18.967567567567567</v>
      </c>
      <c r="Z129" s="2">
        <f t="shared" si="3"/>
        <v>19.950094756790904</v>
      </c>
    </row>
    <row r="130" spans="1:26" x14ac:dyDescent="0.2">
      <c r="A130" t="s">
        <v>2152</v>
      </c>
      <c r="B130" t="s">
        <v>1717</v>
      </c>
      <c r="C130" t="s">
        <v>3293</v>
      </c>
      <c r="D130">
        <v>1</v>
      </c>
      <c r="E130">
        <v>0</v>
      </c>
      <c r="F130">
        <v>7</v>
      </c>
      <c r="G130">
        <v>3</v>
      </c>
      <c r="H130">
        <v>30</v>
      </c>
      <c r="I130">
        <v>50</v>
      </c>
      <c r="J130">
        <v>17</v>
      </c>
      <c r="K130">
        <v>5</v>
      </c>
      <c r="L130">
        <v>43</v>
      </c>
      <c r="M130">
        <v>35</v>
      </c>
      <c r="N130">
        <v>49</v>
      </c>
      <c r="O130">
        <v>1046</v>
      </c>
      <c r="P130">
        <v>46</v>
      </c>
      <c r="Q130">
        <v>84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96</v>
      </c>
      <c r="X130" t="s">
        <v>3361</v>
      </c>
      <c r="Y130" s="2">
        <f t="shared" ref="Y130:Y193" si="4">(D130*10+E130*-10+F130*5+G130*-5+H130*2+I130*-2+J130*4+K130*3+L130*1.5+M130*1.5+N130*3+O130*0.1+P130*2+Q130*2+R130*5+S130*-8+T130*15+U130+V130*-4)/W130</f>
        <v>18.962162162162162</v>
      </c>
      <c r="Z130" s="2">
        <f t="shared" ref="Z130:Z193" si="5">(D130*10+E130*-10+F130*5+G130*-5+H130*2+I130*-2+J130*4+K130*3+L130*1.5+M130*1.5+N130*3+O130*0.1+P130*2+Q130*2+R130*5+S130*-8+T130*15+U130+V130*-4)/(X130/90)</f>
        <v>19.622125543816036</v>
      </c>
    </row>
    <row r="131" spans="1:26" x14ac:dyDescent="0.2">
      <c r="A131" t="s">
        <v>1930</v>
      </c>
      <c r="B131" t="s">
        <v>1717</v>
      </c>
      <c r="C131" t="s">
        <v>1733</v>
      </c>
      <c r="D131">
        <v>2</v>
      </c>
      <c r="E131">
        <v>0</v>
      </c>
      <c r="F131">
        <v>0</v>
      </c>
      <c r="G131">
        <v>5</v>
      </c>
      <c r="H131">
        <v>3</v>
      </c>
      <c r="I131">
        <v>15</v>
      </c>
      <c r="J131">
        <v>4</v>
      </c>
      <c r="K131">
        <v>4</v>
      </c>
      <c r="L131">
        <v>81</v>
      </c>
      <c r="M131">
        <v>23</v>
      </c>
      <c r="N131">
        <v>3</v>
      </c>
      <c r="O131">
        <v>557</v>
      </c>
      <c r="P131">
        <v>15</v>
      </c>
      <c r="Q131">
        <v>7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297</v>
      </c>
      <c r="X131" t="s">
        <v>581</v>
      </c>
      <c r="Y131" s="2">
        <f t="shared" si="4"/>
        <v>18.835714285714285</v>
      </c>
      <c r="Z131" s="2">
        <f t="shared" si="5"/>
        <v>20.129770992366414</v>
      </c>
    </row>
    <row r="132" spans="1:26" x14ac:dyDescent="0.2">
      <c r="A132" t="s">
        <v>2011</v>
      </c>
      <c r="B132" t="s">
        <v>1717</v>
      </c>
      <c r="C132" t="s">
        <v>1754</v>
      </c>
      <c r="D132">
        <v>2</v>
      </c>
      <c r="E132">
        <v>0</v>
      </c>
      <c r="F132">
        <v>4</v>
      </c>
      <c r="G132">
        <v>1</v>
      </c>
      <c r="H132">
        <v>31</v>
      </c>
      <c r="I132">
        <v>21</v>
      </c>
      <c r="J132">
        <v>11</v>
      </c>
      <c r="K132">
        <v>17</v>
      </c>
      <c r="L132">
        <v>105</v>
      </c>
      <c r="M132">
        <v>70</v>
      </c>
      <c r="N132">
        <v>36</v>
      </c>
      <c r="O132">
        <v>1050</v>
      </c>
      <c r="P132">
        <v>23</v>
      </c>
      <c r="Q132">
        <v>12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96</v>
      </c>
      <c r="X132" t="s">
        <v>3362</v>
      </c>
      <c r="Y132" s="2">
        <f t="shared" si="4"/>
        <v>18.797297297297298</v>
      </c>
      <c r="Z132" s="2">
        <f t="shared" si="5"/>
        <v>18.888050694025345</v>
      </c>
    </row>
    <row r="133" spans="1:26" x14ac:dyDescent="0.2">
      <c r="A133" t="s">
        <v>1811</v>
      </c>
      <c r="B133" t="s">
        <v>1717</v>
      </c>
      <c r="C133" t="s">
        <v>1733</v>
      </c>
      <c r="D133">
        <v>6</v>
      </c>
      <c r="E133">
        <v>0</v>
      </c>
      <c r="F133">
        <v>2</v>
      </c>
      <c r="G133">
        <v>1</v>
      </c>
      <c r="H133">
        <v>53</v>
      </c>
      <c r="I133">
        <v>25</v>
      </c>
      <c r="J133">
        <v>32</v>
      </c>
      <c r="K133">
        <v>0</v>
      </c>
      <c r="L133">
        <v>4</v>
      </c>
      <c r="M133">
        <v>16</v>
      </c>
      <c r="N133">
        <v>33</v>
      </c>
      <c r="O133">
        <v>721</v>
      </c>
      <c r="P133">
        <v>25</v>
      </c>
      <c r="Q133">
        <v>41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40</v>
      </c>
      <c r="X133" t="s">
        <v>3363</v>
      </c>
      <c r="Y133" s="2">
        <f t="shared" si="4"/>
        <v>18.77741935483871</v>
      </c>
      <c r="Z133" s="2">
        <f t="shared" si="5"/>
        <v>27.285937500000003</v>
      </c>
    </row>
    <row r="134" spans="1:26" x14ac:dyDescent="0.2">
      <c r="A134" t="s">
        <v>1860</v>
      </c>
      <c r="B134" t="s">
        <v>1717</v>
      </c>
      <c r="C134" t="s">
        <v>1730</v>
      </c>
      <c r="D134">
        <v>3</v>
      </c>
      <c r="E134">
        <v>0</v>
      </c>
      <c r="F134">
        <v>2</v>
      </c>
      <c r="G134">
        <v>1</v>
      </c>
      <c r="H134">
        <v>13</v>
      </c>
      <c r="I134">
        <v>11</v>
      </c>
      <c r="J134">
        <v>14</v>
      </c>
      <c r="K134">
        <v>1</v>
      </c>
      <c r="L134">
        <v>18</v>
      </c>
      <c r="M134">
        <v>18</v>
      </c>
      <c r="N134">
        <v>31</v>
      </c>
      <c r="O134">
        <v>516</v>
      </c>
      <c r="P134">
        <v>16</v>
      </c>
      <c r="Q134">
        <v>32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88</v>
      </c>
      <c r="X134" t="s">
        <v>3364</v>
      </c>
      <c r="Y134" s="2">
        <f t="shared" si="4"/>
        <v>18.695238095238096</v>
      </c>
      <c r="Z134" s="2">
        <f t="shared" si="5"/>
        <v>24.605849582172702</v>
      </c>
    </row>
    <row r="135" spans="1:26" x14ac:dyDescent="0.2">
      <c r="A135" t="s">
        <v>1790</v>
      </c>
      <c r="B135" t="s">
        <v>1717</v>
      </c>
      <c r="C135" t="s">
        <v>1727</v>
      </c>
      <c r="D135">
        <v>2</v>
      </c>
      <c r="E135">
        <v>0</v>
      </c>
      <c r="F135">
        <v>3</v>
      </c>
      <c r="G135">
        <v>1</v>
      </c>
      <c r="H135">
        <v>8</v>
      </c>
      <c r="I135">
        <v>10</v>
      </c>
      <c r="J135">
        <v>10</v>
      </c>
      <c r="K135">
        <v>1</v>
      </c>
      <c r="L135">
        <v>20</v>
      </c>
      <c r="M135">
        <v>22</v>
      </c>
      <c r="N135">
        <v>15</v>
      </c>
      <c r="O135">
        <v>721</v>
      </c>
      <c r="P135">
        <v>26</v>
      </c>
      <c r="Q135">
        <v>8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80</v>
      </c>
      <c r="X135" t="s">
        <v>438</v>
      </c>
      <c r="Y135" s="2">
        <f t="shared" si="4"/>
        <v>18.652941176470591</v>
      </c>
      <c r="Z135" s="2">
        <f t="shared" si="5"/>
        <v>22.123255813953488</v>
      </c>
    </row>
    <row r="136" spans="1:26" x14ac:dyDescent="0.2">
      <c r="A136" t="s">
        <v>1808</v>
      </c>
      <c r="B136" t="s">
        <v>1717</v>
      </c>
      <c r="C136" t="s">
        <v>1724</v>
      </c>
      <c r="D136">
        <v>5</v>
      </c>
      <c r="E136">
        <v>0</v>
      </c>
      <c r="F136">
        <v>9</v>
      </c>
      <c r="G136">
        <v>9</v>
      </c>
      <c r="H136">
        <v>35</v>
      </c>
      <c r="I136">
        <v>66</v>
      </c>
      <c r="J136">
        <v>31</v>
      </c>
      <c r="K136">
        <v>2</v>
      </c>
      <c r="L136">
        <v>9</v>
      </c>
      <c r="M136">
        <v>27</v>
      </c>
      <c r="N136">
        <v>66</v>
      </c>
      <c r="O136">
        <v>767</v>
      </c>
      <c r="P136">
        <v>54</v>
      </c>
      <c r="Q136">
        <v>39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28</v>
      </c>
      <c r="X136" t="s">
        <v>3348</v>
      </c>
      <c r="Y136" s="2">
        <f t="shared" si="4"/>
        <v>18.608823529411765</v>
      </c>
      <c r="Z136" s="2">
        <f t="shared" si="5"/>
        <v>23.986099410278015</v>
      </c>
    </row>
    <row r="137" spans="1:26" x14ac:dyDescent="0.2">
      <c r="A137" t="s">
        <v>1978</v>
      </c>
      <c r="B137" t="s">
        <v>1717</v>
      </c>
      <c r="C137" t="s">
        <v>1777</v>
      </c>
      <c r="D137">
        <v>0</v>
      </c>
      <c r="E137">
        <v>1</v>
      </c>
      <c r="F137">
        <v>0</v>
      </c>
      <c r="G137">
        <v>4</v>
      </c>
      <c r="H137">
        <v>12</v>
      </c>
      <c r="I137">
        <v>29</v>
      </c>
      <c r="J137">
        <v>3</v>
      </c>
      <c r="K137">
        <v>17</v>
      </c>
      <c r="L137">
        <v>159</v>
      </c>
      <c r="M137">
        <v>94</v>
      </c>
      <c r="N137">
        <v>6</v>
      </c>
      <c r="O137">
        <v>617</v>
      </c>
      <c r="P137">
        <v>41</v>
      </c>
      <c r="Q137">
        <v>9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31</v>
      </c>
      <c r="X137" t="s">
        <v>3365</v>
      </c>
      <c r="Y137" s="2">
        <f t="shared" si="4"/>
        <v>18.606666666666669</v>
      </c>
      <c r="Z137" s="2">
        <f t="shared" si="5"/>
        <v>19.255653507090841</v>
      </c>
    </row>
    <row r="138" spans="1:26" x14ac:dyDescent="0.2">
      <c r="A138" t="s">
        <v>1898</v>
      </c>
      <c r="B138" t="s">
        <v>1717</v>
      </c>
      <c r="C138" t="s">
        <v>1720</v>
      </c>
      <c r="D138">
        <v>2</v>
      </c>
      <c r="E138">
        <v>1</v>
      </c>
      <c r="F138">
        <v>2</v>
      </c>
      <c r="G138">
        <v>5</v>
      </c>
      <c r="H138">
        <v>17</v>
      </c>
      <c r="I138">
        <v>38</v>
      </c>
      <c r="J138">
        <v>14</v>
      </c>
      <c r="K138">
        <v>10</v>
      </c>
      <c r="L138">
        <v>55</v>
      </c>
      <c r="M138">
        <v>67</v>
      </c>
      <c r="N138">
        <v>17</v>
      </c>
      <c r="O138">
        <v>1387</v>
      </c>
      <c r="P138">
        <v>63</v>
      </c>
      <c r="Q138">
        <v>38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134</v>
      </c>
      <c r="X138" t="s">
        <v>313</v>
      </c>
      <c r="Y138" s="2">
        <f t="shared" si="4"/>
        <v>18.596969696969698</v>
      </c>
      <c r="Z138" s="2">
        <f t="shared" si="5"/>
        <v>22.814126394052046</v>
      </c>
    </row>
    <row r="139" spans="1:26" x14ac:dyDescent="0.2">
      <c r="A139" t="s">
        <v>1799</v>
      </c>
      <c r="B139" t="s">
        <v>1717</v>
      </c>
      <c r="C139" t="s">
        <v>1800</v>
      </c>
      <c r="D139">
        <v>1</v>
      </c>
      <c r="E139">
        <v>1</v>
      </c>
      <c r="F139">
        <v>0</v>
      </c>
      <c r="G139">
        <v>4</v>
      </c>
      <c r="H139">
        <v>16</v>
      </c>
      <c r="I139">
        <v>32</v>
      </c>
      <c r="J139">
        <v>4</v>
      </c>
      <c r="K139">
        <v>28</v>
      </c>
      <c r="L139">
        <v>184</v>
      </c>
      <c r="M139">
        <v>96</v>
      </c>
      <c r="N139">
        <v>7</v>
      </c>
      <c r="O139">
        <v>562</v>
      </c>
      <c r="P139">
        <v>34</v>
      </c>
      <c r="Q139">
        <v>9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28</v>
      </c>
      <c r="X139" t="s">
        <v>1591</v>
      </c>
      <c r="Y139" s="2">
        <f t="shared" si="4"/>
        <v>18.564705882352943</v>
      </c>
      <c r="Z139" s="2">
        <f t="shared" si="5"/>
        <v>18.564705882352943</v>
      </c>
    </row>
    <row r="140" spans="1:26" x14ac:dyDescent="0.2">
      <c r="A140" t="s">
        <v>2213</v>
      </c>
      <c r="B140" t="s">
        <v>1717</v>
      </c>
      <c r="C140" t="s">
        <v>1748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9</v>
      </c>
      <c r="M140">
        <v>1</v>
      </c>
      <c r="N140">
        <v>0</v>
      </c>
      <c r="O140">
        <v>15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33</v>
      </c>
      <c r="X140" t="s">
        <v>665</v>
      </c>
      <c r="Y140" s="2">
        <f t="shared" si="4"/>
        <v>18.5</v>
      </c>
      <c r="Z140" s="2">
        <f t="shared" si="5"/>
        <v>26.85483870967742</v>
      </c>
    </row>
    <row r="141" spans="1:26" x14ac:dyDescent="0.2">
      <c r="A141" t="s">
        <v>1847</v>
      </c>
      <c r="B141" t="s">
        <v>1717</v>
      </c>
      <c r="C141" t="s">
        <v>1754</v>
      </c>
      <c r="D141">
        <v>0</v>
      </c>
      <c r="E141">
        <v>0</v>
      </c>
      <c r="F141">
        <v>0</v>
      </c>
      <c r="G141">
        <v>5</v>
      </c>
      <c r="H141">
        <v>16</v>
      </c>
      <c r="I141">
        <v>21</v>
      </c>
      <c r="J141">
        <v>0</v>
      </c>
      <c r="K141">
        <v>19</v>
      </c>
      <c r="L141">
        <v>171</v>
      </c>
      <c r="M141">
        <v>50</v>
      </c>
      <c r="N141">
        <v>2</v>
      </c>
      <c r="O141">
        <v>725</v>
      </c>
      <c r="P141">
        <v>34</v>
      </c>
      <c r="Q141">
        <v>8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93</v>
      </c>
      <c r="X141" t="s">
        <v>951</v>
      </c>
      <c r="Y141" s="2">
        <f t="shared" si="4"/>
        <v>18.428571428571427</v>
      </c>
      <c r="Z141" s="2">
        <f t="shared" si="5"/>
        <v>19.931330472103003</v>
      </c>
    </row>
    <row r="142" spans="1:26" x14ac:dyDescent="0.2">
      <c r="A142" t="s">
        <v>184</v>
      </c>
      <c r="B142" t="s">
        <v>1717</v>
      </c>
      <c r="C142" t="s">
        <v>1757</v>
      </c>
      <c r="D142">
        <v>0</v>
      </c>
      <c r="E142">
        <v>0</v>
      </c>
      <c r="F142">
        <v>0</v>
      </c>
      <c r="G142">
        <v>3</v>
      </c>
      <c r="H142">
        <v>37</v>
      </c>
      <c r="I142">
        <v>12</v>
      </c>
      <c r="J142">
        <v>13</v>
      </c>
      <c r="K142">
        <v>1</v>
      </c>
      <c r="L142">
        <v>11</v>
      </c>
      <c r="M142">
        <v>23</v>
      </c>
      <c r="N142">
        <v>41</v>
      </c>
      <c r="O142">
        <v>790</v>
      </c>
      <c r="P142">
        <v>25</v>
      </c>
      <c r="Q142">
        <v>52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75</v>
      </c>
      <c r="X142" t="s">
        <v>501</v>
      </c>
      <c r="Y142" s="2">
        <f t="shared" si="4"/>
        <v>18.407407407407408</v>
      </c>
      <c r="Z142" s="2">
        <f t="shared" si="5"/>
        <v>22.275896414342629</v>
      </c>
    </row>
    <row r="143" spans="1:26" x14ac:dyDescent="0.2">
      <c r="A143" t="s">
        <v>3366</v>
      </c>
      <c r="B143" t="s">
        <v>1717</v>
      </c>
      <c r="C143" t="s">
        <v>3296</v>
      </c>
      <c r="D143">
        <v>0</v>
      </c>
      <c r="E143">
        <v>0</v>
      </c>
      <c r="F143">
        <v>1</v>
      </c>
      <c r="G143">
        <v>0</v>
      </c>
      <c r="H143">
        <v>4</v>
      </c>
      <c r="I143">
        <v>2</v>
      </c>
      <c r="J143">
        <v>0</v>
      </c>
      <c r="K143">
        <v>1</v>
      </c>
      <c r="L143">
        <v>21</v>
      </c>
      <c r="M143">
        <v>9</v>
      </c>
      <c r="N143">
        <v>0</v>
      </c>
      <c r="O143">
        <v>66</v>
      </c>
      <c r="P143">
        <v>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249</v>
      </c>
      <c r="X143" t="s">
        <v>3367</v>
      </c>
      <c r="Y143" s="2">
        <f t="shared" si="4"/>
        <v>18.399999999999999</v>
      </c>
      <c r="Z143" s="2">
        <f t="shared" si="5"/>
        <v>21.028571428571428</v>
      </c>
    </row>
    <row r="144" spans="1:26" x14ac:dyDescent="0.2">
      <c r="A144" t="s">
        <v>1814</v>
      </c>
      <c r="B144" t="s">
        <v>1717</v>
      </c>
      <c r="C144" t="s">
        <v>1795</v>
      </c>
      <c r="D144">
        <v>0</v>
      </c>
      <c r="E144">
        <v>0</v>
      </c>
      <c r="F144">
        <v>3</v>
      </c>
      <c r="G144">
        <v>1</v>
      </c>
      <c r="H144">
        <v>11</v>
      </c>
      <c r="I144">
        <v>11</v>
      </c>
      <c r="J144">
        <v>7</v>
      </c>
      <c r="K144">
        <v>13</v>
      </c>
      <c r="L144">
        <v>39</v>
      </c>
      <c r="M144">
        <v>51</v>
      </c>
      <c r="N144">
        <v>15</v>
      </c>
      <c r="O144">
        <v>718</v>
      </c>
      <c r="P144">
        <v>32</v>
      </c>
      <c r="Q144">
        <v>33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116</v>
      </c>
      <c r="X144" t="s">
        <v>3368</v>
      </c>
      <c r="Y144" s="2">
        <f t="shared" si="4"/>
        <v>18.352</v>
      </c>
      <c r="Z144" s="2">
        <f t="shared" si="5"/>
        <v>18.906593406593409</v>
      </c>
    </row>
    <row r="145" spans="1:26" x14ac:dyDescent="0.2">
      <c r="A145" t="s">
        <v>3369</v>
      </c>
      <c r="B145" t="s">
        <v>1717</v>
      </c>
      <c r="C145" t="s">
        <v>1768</v>
      </c>
      <c r="D145">
        <v>0</v>
      </c>
      <c r="E145">
        <v>0</v>
      </c>
      <c r="F145">
        <v>0</v>
      </c>
      <c r="G145">
        <v>2</v>
      </c>
      <c r="H145">
        <v>4</v>
      </c>
      <c r="I145">
        <v>4</v>
      </c>
      <c r="J145">
        <v>0</v>
      </c>
      <c r="K145">
        <v>7</v>
      </c>
      <c r="L145">
        <v>30</v>
      </c>
      <c r="M145">
        <v>6</v>
      </c>
      <c r="N145">
        <v>1</v>
      </c>
      <c r="O145">
        <v>97</v>
      </c>
      <c r="P145">
        <v>6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57</v>
      </c>
      <c r="X145" t="s">
        <v>3370</v>
      </c>
      <c r="Y145" s="2">
        <f t="shared" si="4"/>
        <v>18.34</v>
      </c>
      <c r="Z145" s="2">
        <f t="shared" si="5"/>
        <v>28.458620689655174</v>
      </c>
    </row>
    <row r="146" spans="1:26" x14ac:dyDescent="0.2">
      <c r="A146" t="s">
        <v>1863</v>
      </c>
      <c r="B146" t="s">
        <v>1717</v>
      </c>
      <c r="C146" t="s">
        <v>1727</v>
      </c>
      <c r="D146">
        <v>1</v>
      </c>
      <c r="E146">
        <v>0</v>
      </c>
      <c r="F146">
        <v>0</v>
      </c>
      <c r="G146">
        <v>6</v>
      </c>
      <c r="H146">
        <v>26</v>
      </c>
      <c r="I146">
        <v>19</v>
      </c>
      <c r="J146">
        <v>11</v>
      </c>
      <c r="K146">
        <v>8</v>
      </c>
      <c r="L146">
        <v>69</v>
      </c>
      <c r="M146">
        <v>52</v>
      </c>
      <c r="N146">
        <v>24</v>
      </c>
      <c r="O146">
        <v>1177</v>
      </c>
      <c r="P146">
        <v>63</v>
      </c>
      <c r="Q146">
        <v>23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134</v>
      </c>
      <c r="X146" t="s">
        <v>121</v>
      </c>
      <c r="Y146" s="2">
        <f t="shared" si="4"/>
        <v>18.33939393939394</v>
      </c>
      <c r="Z146" s="2">
        <f t="shared" si="5"/>
        <v>18.33939393939394</v>
      </c>
    </row>
    <row r="147" spans="1:26" x14ac:dyDescent="0.2">
      <c r="A147" t="s">
        <v>1895</v>
      </c>
      <c r="B147" t="s">
        <v>1717</v>
      </c>
      <c r="C147" t="s">
        <v>1754</v>
      </c>
      <c r="D147">
        <v>0</v>
      </c>
      <c r="E147">
        <v>0</v>
      </c>
      <c r="F147">
        <v>0</v>
      </c>
      <c r="G147">
        <v>4</v>
      </c>
      <c r="H147">
        <v>16</v>
      </c>
      <c r="I147">
        <v>17</v>
      </c>
      <c r="J147">
        <v>1</v>
      </c>
      <c r="K147">
        <v>10</v>
      </c>
      <c r="L147">
        <v>113</v>
      </c>
      <c r="M147">
        <v>53</v>
      </c>
      <c r="N147">
        <v>12</v>
      </c>
      <c r="O147">
        <v>636</v>
      </c>
      <c r="P147">
        <v>42</v>
      </c>
      <c r="Q147">
        <v>5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116</v>
      </c>
      <c r="X147" t="s">
        <v>3371</v>
      </c>
      <c r="Y147" s="2">
        <f t="shared" si="4"/>
        <v>18.184000000000001</v>
      </c>
      <c r="Z147" s="2">
        <f t="shared" si="5"/>
        <v>20.82137404580153</v>
      </c>
    </row>
    <row r="148" spans="1:26" x14ac:dyDescent="0.2">
      <c r="A148" t="s">
        <v>3372</v>
      </c>
      <c r="B148" t="s">
        <v>1717</v>
      </c>
      <c r="C148" t="s">
        <v>3321</v>
      </c>
      <c r="D148">
        <v>0</v>
      </c>
      <c r="E148">
        <v>0</v>
      </c>
      <c r="F148">
        <v>0</v>
      </c>
      <c r="G148">
        <v>7</v>
      </c>
      <c r="H148">
        <v>5</v>
      </c>
      <c r="I148">
        <v>14</v>
      </c>
      <c r="J148">
        <v>3</v>
      </c>
      <c r="K148">
        <v>14</v>
      </c>
      <c r="L148">
        <v>177</v>
      </c>
      <c r="M148">
        <v>36</v>
      </c>
      <c r="N148">
        <v>4</v>
      </c>
      <c r="O148">
        <v>407</v>
      </c>
      <c r="P148">
        <v>12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99</v>
      </c>
      <c r="X148" t="s">
        <v>807</v>
      </c>
      <c r="Y148" s="2">
        <f t="shared" si="4"/>
        <v>18.145454545454545</v>
      </c>
      <c r="Z148" s="2">
        <f t="shared" si="5"/>
        <v>19.557974959172562</v>
      </c>
    </row>
    <row r="149" spans="1:26" x14ac:dyDescent="0.2">
      <c r="A149" t="s">
        <v>1530</v>
      </c>
      <c r="B149" t="s">
        <v>1717</v>
      </c>
      <c r="C149" t="s">
        <v>1718</v>
      </c>
      <c r="D149">
        <v>0</v>
      </c>
      <c r="E149">
        <v>0</v>
      </c>
      <c r="F149">
        <v>0</v>
      </c>
      <c r="G149">
        <v>1</v>
      </c>
      <c r="H149">
        <v>7</v>
      </c>
      <c r="I149">
        <v>5</v>
      </c>
      <c r="J149">
        <v>0</v>
      </c>
      <c r="K149">
        <v>0</v>
      </c>
      <c r="L149">
        <v>9</v>
      </c>
      <c r="M149">
        <v>12</v>
      </c>
      <c r="N149">
        <v>1</v>
      </c>
      <c r="O149">
        <v>110</v>
      </c>
      <c r="P149">
        <v>10</v>
      </c>
      <c r="Q149">
        <v>4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249</v>
      </c>
      <c r="X149" t="s">
        <v>3367</v>
      </c>
      <c r="Y149" s="2">
        <f t="shared" si="4"/>
        <v>18.125</v>
      </c>
      <c r="Z149" s="2">
        <f t="shared" si="5"/>
        <v>20.714285714285715</v>
      </c>
    </row>
    <row r="150" spans="1:26" x14ac:dyDescent="0.2">
      <c r="A150" t="s">
        <v>3373</v>
      </c>
      <c r="B150" t="s">
        <v>1717</v>
      </c>
      <c r="C150" t="s">
        <v>3293</v>
      </c>
      <c r="D150">
        <v>1</v>
      </c>
      <c r="E150">
        <v>0</v>
      </c>
      <c r="F150">
        <v>0</v>
      </c>
      <c r="G150">
        <v>3</v>
      </c>
      <c r="H150">
        <v>9</v>
      </c>
      <c r="I150">
        <v>13</v>
      </c>
      <c r="J150">
        <v>1</v>
      </c>
      <c r="K150">
        <v>11</v>
      </c>
      <c r="L150">
        <v>115</v>
      </c>
      <c r="M150">
        <v>42</v>
      </c>
      <c r="N150">
        <v>4</v>
      </c>
      <c r="O150">
        <v>447</v>
      </c>
      <c r="P150">
        <v>43</v>
      </c>
      <c r="Q150">
        <v>7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145</v>
      </c>
      <c r="X150" t="s">
        <v>855</v>
      </c>
      <c r="Y150" s="2">
        <f t="shared" si="4"/>
        <v>18.095652173913042</v>
      </c>
      <c r="Z150" s="2">
        <f t="shared" si="5"/>
        <v>19.798097251585624</v>
      </c>
    </row>
    <row r="151" spans="1:26" x14ac:dyDescent="0.2">
      <c r="A151" t="s">
        <v>1796</v>
      </c>
      <c r="B151" t="s">
        <v>1717</v>
      </c>
      <c r="C151" t="s">
        <v>1733</v>
      </c>
      <c r="D151">
        <v>2</v>
      </c>
      <c r="E151">
        <v>0</v>
      </c>
      <c r="F151">
        <v>2</v>
      </c>
      <c r="G151">
        <v>8</v>
      </c>
      <c r="H151">
        <v>34</v>
      </c>
      <c r="I151">
        <v>55</v>
      </c>
      <c r="J151">
        <v>7</v>
      </c>
      <c r="K151">
        <v>7</v>
      </c>
      <c r="L151">
        <v>47</v>
      </c>
      <c r="M151">
        <v>56</v>
      </c>
      <c r="N151">
        <v>26</v>
      </c>
      <c r="O151">
        <v>1611</v>
      </c>
      <c r="P151">
        <v>73</v>
      </c>
      <c r="Q151">
        <v>30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134</v>
      </c>
      <c r="X151" t="s">
        <v>834</v>
      </c>
      <c r="Y151" s="2">
        <f t="shared" si="4"/>
        <v>18.078787878787878</v>
      </c>
      <c r="Z151" s="2">
        <f t="shared" si="5"/>
        <v>19.67533895199707</v>
      </c>
    </row>
    <row r="152" spans="1:26" x14ac:dyDescent="0.2">
      <c r="A152" t="s">
        <v>779</v>
      </c>
      <c r="B152" t="s">
        <v>1717</v>
      </c>
      <c r="C152" t="s">
        <v>1800</v>
      </c>
      <c r="D152">
        <v>2</v>
      </c>
      <c r="E152">
        <v>0</v>
      </c>
      <c r="F152">
        <v>2</v>
      </c>
      <c r="G152">
        <v>1</v>
      </c>
      <c r="H152">
        <v>52</v>
      </c>
      <c r="I152">
        <v>17</v>
      </c>
      <c r="J152">
        <v>15</v>
      </c>
      <c r="K152">
        <v>0</v>
      </c>
      <c r="L152">
        <v>12</v>
      </c>
      <c r="M152">
        <v>15</v>
      </c>
      <c r="N152">
        <v>25</v>
      </c>
      <c r="O152">
        <v>439</v>
      </c>
      <c r="P152">
        <v>13</v>
      </c>
      <c r="Q152">
        <v>55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116</v>
      </c>
      <c r="X152" t="s">
        <v>335</v>
      </c>
      <c r="Y152" s="2">
        <f t="shared" si="4"/>
        <v>18.015999999999998</v>
      </c>
      <c r="Z152" s="2">
        <f t="shared" si="5"/>
        <v>23.123787792355959</v>
      </c>
    </row>
    <row r="153" spans="1:26" x14ac:dyDescent="0.2">
      <c r="A153" t="s">
        <v>1861</v>
      </c>
      <c r="B153" t="s">
        <v>1717</v>
      </c>
      <c r="C153" t="s">
        <v>1748</v>
      </c>
      <c r="D153">
        <v>0</v>
      </c>
      <c r="E153">
        <v>0</v>
      </c>
      <c r="F153">
        <v>1</v>
      </c>
      <c r="G153">
        <v>2</v>
      </c>
      <c r="H153">
        <v>29</v>
      </c>
      <c r="I153">
        <v>9</v>
      </c>
      <c r="J153">
        <v>0</v>
      </c>
      <c r="K153">
        <v>5</v>
      </c>
      <c r="L153">
        <v>49</v>
      </c>
      <c r="M153">
        <v>21</v>
      </c>
      <c r="N153">
        <v>3</v>
      </c>
      <c r="O153">
        <v>317</v>
      </c>
      <c r="P153">
        <v>30</v>
      </c>
      <c r="Q153">
        <v>7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299</v>
      </c>
      <c r="X153" t="s">
        <v>3374</v>
      </c>
      <c r="Y153" s="2">
        <f t="shared" si="4"/>
        <v>17.98</v>
      </c>
      <c r="Z153" s="2">
        <f t="shared" si="5"/>
        <v>19.879606879606879</v>
      </c>
    </row>
    <row r="154" spans="1:26" x14ac:dyDescent="0.2">
      <c r="A154" t="s">
        <v>1783</v>
      </c>
      <c r="B154" t="s">
        <v>1717</v>
      </c>
      <c r="C154" t="s">
        <v>1736</v>
      </c>
      <c r="D154">
        <v>0</v>
      </c>
      <c r="E154">
        <v>1</v>
      </c>
      <c r="F154">
        <v>1</v>
      </c>
      <c r="G154">
        <v>6</v>
      </c>
      <c r="H154">
        <v>32</v>
      </c>
      <c r="I154">
        <v>25</v>
      </c>
      <c r="J154">
        <v>1</v>
      </c>
      <c r="K154">
        <v>16</v>
      </c>
      <c r="L154">
        <v>140</v>
      </c>
      <c r="M154">
        <v>84</v>
      </c>
      <c r="N154">
        <v>26</v>
      </c>
      <c r="O154">
        <v>863</v>
      </c>
      <c r="P154">
        <v>23</v>
      </c>
      <c r="Q154">
        <v>17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28</v>
      </c>
      <c r="X154" t="s">
        <v>1744</v>
      </c>
      <c r="Y154" s="2">
        <f t="shared" si="4"/>
        <v>17.97941176470588</v>
      </c>
      <c r="Z154" s="2">
        <f t="shared" si="5"/>
        <v>18.247761194029849</v>
      </c>
    </row>
    <row r="155" spans="1:26" x14ac:dyDescent="0.2">
      <c r="A155" t="s">
        <v>1883</v>
      </c>
      <c r="B155" t="s">
        <v>1717</v>
      </c>
      <c r="C155" t="s">
        <v>1718</v>
      </c>
      <c r="D155">
        <v>0</v>
      </c>
      <c r="E155">
        <v>0</v>
      </c>
      <c r="F155">
        <v>1</v>
      </c>
      <c r="G155">
        <v>8</v>
      </c>
      <c r="H155">
        <v>14</v>
      </c>
      <c r="I155">
        <v>47</v>
      </c>
      <c r="J155">
        <v>3</v>
      </c>
      <c r="K155">
        <v>19</v>
      </c>
      <c r="L155">
        <v>183</v>
      </c>
      <c r="M155">
        <v>97</v>
      </c>
      <c r="N155">
        <v>5</v>
      </c>
      <c r="O155">
        <v>1240</v>
      </c>
      <c r="P155">
        <v>39</v>
      </c>
      <c r="Q155">
        <v>12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42</v>
      </c>
      <c r="X155" t="s">
        <v>481</v>
      </c>
      <c r="Y155" s="2">
        <f t="shared" si="4"/>
        <v>17.971428571428572</v>
      </c>
      <c r="Z155" s="2">
        <f t="shared" si="5"/>
        <v>17.971428571428572</v>
      </c>
    </row>
    <row r="156" spans="1:26" x14ac:dyDescent="0.2">
      <c r="A156" t="s">
        <v>2077</v>
      </c>
      <c r="B156" t="s">
        <v>1717</v>
      </c>
      <c r="C156" t="s">
        <v>1720</v>
      </c>
      <c r="D156">
        <v>2</v>
      </c>
      <c r="E156">
        <v>0</v>
      </c>
      <c r="F156">
        <v>2</v>
      </c>
      <c r="G156">
        <v>5</v>
      </c>
      <c r="H156">
        <v>22</v>
      </c>
      <c r="I156">
        <v>32</v>
      </c>
      <c r="J156">
        <v>11</v>
      </c>
      <c r="K156">
        <v>18</v>
      </c>
      <c r="L156">
        <v>107</v>
      </c>
      <c r="M156">
        <v>60</v>
      </c>
      <c r="N156">
        <v>11</v>
      </c>
      <c r="O156">
        <v>1051</v>
      </c>
      <c r="P156">
        <v>50</v>
      </c>
      <c r="Q156">
        <v>10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134</v>
      </c>
      <c r="X156" t="s">
        <v>3375</v>
      </c>
      <c r="Y156" s="2">
        <f t="shared" si="4"/>
        <v>17.927272727272729</v>
      </c>
      <c r="Z156" s="2">
        <f t="shared" si="5"/>
        <v>18.25925925925926</v>
      </c>
    </row>
    <row r="157" spans="1:26" x14ac:dyDescent="0.2">
      <c r="A157" t="s">
        <v>2145</v>
      </c>
      <c r="B157" t="s">
        <v>1717</v>
      </c>
      <c r="C157" t="s">
        <v>1720</v>
      </c>
      <c r="D157">
        <v>1</v>
      </c>
      <c r="E157">
        <v>0</v>
      </c>
      <c r="F157">
        <v>1</v>
      </c>
      <c r="G157">
        <v>0</v>
      </c>
      <c r="H157">
        <v>8</v>
      </c>
      <c r="I157">
        <v>9</v>
      </c>
      <c r="J157">
        <v>2</v>
      </c>
      <c r="K157">
        <v>10</v>
      </c>
      <c r="L157">
        <v>130</v>
      </c>
      <c r="M157">
        <v>36</v>
      </c>
      <c r="N157">
        <v>0</v>
      </c>
      <c r="O157">
        <v>578</v>
      </c>
      <c r="P157">
        <v>22</v>
      </c>
      <c r="Q157">
        <v>4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145</v>
      </c>
      <c r="X157" t="s">
        <v>1855</v>
      </c>
      <c r="Y157" s="2">
        <f t="shared" si="4"/>
        <v>17.817391304347826</v>
      </c>
      <c r="Z157" s="2">
        <f t="shared" si="5"/>
        <v>19.229405630865486</v>
      </c>
    </row>
    <row r="158" spans="1:26" x14ac:dyDescent="0.2">
      <c r="A158" t="s">
        <v>3376</v>
      </c>
      <c r="B158" t="s">
        <v>1717</v>
      </c>
      <c r="C158" t="s">
        <v>3293</v>
      </c>
      <c r="D158">
        <v>0</v>
      </c>
      <c r="E158">
        <v>0</v>
      </c>
      <c r="F158">
        <v>0</v>
      </c>
      <c r="G158">
        <v>1</v>
      </c>
      <c r="H158">
        <v>10</v>
      </c>
      <c r="I158">
        <v>9</v>
      </c>
      <c r="J158">
        <v>0</v>
      </c>
      <c r="K158">
        <v>3</v>
      </c>
      <c r="L158">
        <v>22</v>
      </c>
      <c r="M158">
        <v>19</v>
      </c>
      <c r="N158">
        <v>2</v>
      </c>
      <c r="O158">
        <v>183</v>
      </c>
      <c r="P158">
        <v>11</v>
      </c>
      <c r="Q158">
        <v>5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53</v>
      </c>
      <c r="X158" t="s">
        <v>3377</v>
      </c>
      <c r="Y158" s="2">
        <f t="shared" si="4"/>
        <v>17.685714285714287</v>
      </c>
      <c r="Z158" s="2">
        <f t="shared" si="5"/>
        <v>20.075675675675676</v>
      </c>
    </row>
    <row r="159" spans="1:26" x14ac:dyDescent="0.2">
      <c r="A159" t="s">
        <v>1831</v>
      </c>
      <c r="B159" t="s">
        <v>1717</v>
      </c>
      <c r="C159" t="s">
        <v>1718</v>
      </c>
      <c r="D159">
        <v>6</v>
      </c>
      <c r="E159">
        <v>1</v>
      </c>
      <c r="F159">
        <v>5</v>
      </c>
      <c r="G159">
        <v>5</v>
      </c>
      <c r="H159">
        <v>29</v>
      </c>
      <c r="I159">
        <v>22</v>
      </c>
      <c r="J159">
        <v>33</v>
      </c>
      <c r="K159">
        <v>0</v>
      </c>
      <c r="L159">
        <v>23</v>
      </c>
      <c r="M159">
        <v>22</v>
      </c>
      <c r="N159">
        <v>48</v>
      </c>
      <c r="O159">
        <v>1580</v>
      </c>
      <c r="P159">
        <v>23</v>
      </c>
      <c r="Q159">
        <v>30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193</v>
      </c>
      <c r="X159" t="s">
        <v>3378</v>
      </c>
      <c r="Y159" s="2">
        <f t="shared" si="4"/>
        <v>17.671052631578949</v>
      </c>
      <c r="Z159" s="2">
        <f t="shared" si="5"/>
        <v>20.919003115264797</v>
      </c>
    </row>
    <row r="160" spans="1:26" x14ac:dyDescent="0.2">
      <c r="A160" t="s">
        <v>2080</v>
      </c>
      <c r="B160" t="s">
        <v>1717</v>
      </c>
      <c r="C160" t="s">
        <v>1748</v>
      </c>
      <c r="D160">
        <v>2</v>
      </c>
      <c r="E160">
        <v>1</v>
      </c>
      <c r="F160">
        <v>2</v>
      </c>
      <c r="G160">
        <v>6</v>
      </c>
      <c r="H160">
        <v>28</v>
      </c>
      <c r="I160">
        <v>36</v>
      </c>
      <c r="J160">
        <v>9</v>
      </c>
      <c r="K160">
        <v>16</v>
      </c>
      <c r="L160">
        <v>60</v>
      </c>
      <c r="M160">
        <v>51</v>
      </c>
      <c r="N160">
        <v>12</v>
      </c>
      <c r="O160">
        <v>1159</v>
      </c>
      <c r="P160">
        <v>61</v>
      </c>
      <c r="Q160">
        <v>7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37</v>
      </c>
      <c r="X160" t="s">
        <v>1414</v>
      </c>
      <c r="Y160" s="2">
        <f t="shared" si="4"/>
        <v>17.668965517241379</v>
      </c>
      <c r="Z160" s="2">
        <f t="shared" si="5"/>
        <v>18.993410214168037</v>
      </c>
    </row>
    <row r="161" spans="1:26" x14ac:dyDescent="0.2">
      <c r="A161" t="s">
        <v>3379</v>
      </c>
      <c r="B161" t="s">
        <v>1717</v>
      </c>
      <c r="C161" t="s">
        <v>1730</v>
      </c>
      <c r="D161">
        <v>4</v>
      </c>
      <c r="E161">
        <v>0</v>
      </c>
      <c r="F161">
        <v>6</v>
      </c>
      <c r="G161">
        <v>5</v>
      </c>
      <c r="H161">
        <v>56</v>
      </c>
      <c r="I161">
        <v>41</v>
      </c>
      <c r="J161">
        <v>28</v>
      </c>
      <c r="K161">
        <v>1</v>
      </c>
      <c r="L161">
        <v>40</v>
      </c>
      <c r="M161">
        <v>48</v>
      </c>
      <c r="N161">
        <v>36</v>
      </c>
      <c r="O161">
        <v>1073</v>
      </c>
      <c r="P161">
        <v>39</v>
      </c>
      <c r="Q161">
        <v>19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96</v>
      </c>
      <c r="X161" t="s">
        <v>3380</v>
      </c>
      <c r="Y161" s="2">
        <f t="shared" si="4"/>
        <v>17.656756756756756</v>
      </c>
      <c r="Z161" s="2">
        <f t="shared" si="5"/>
        <v>19.7570564516129</v>
      </c>
    </row>
    <row r="162" spans="1:26" x14ac:dyDescent="0.2">
      <c r="A162" t="s">
        <v>1913</v>
      </c>
      <c r="B162" t="s">
        <v>1717</v>
      </c>
      <c r="C162" t="s">
        <v>1777</v>
      </c>
      <c r="D162">
        <v>2</v>
      </c>
      <c r="E162">
        <v>0</v>
      </c>
      <c r="F162">
        <v>6</v>
      </c>
      <c r="G162">
        <v>4</v>
      </c>
      <c r="H162">
        <v>27</v>
      </c>
      <c r="I162">
        <v>21</v>
      </c>
      <c r="J162">
        <v>16</v>
      </c>
      <c r="K162">
        <v>0</v>
      </c>
      <c r="L162">
        <v>35</v>
      </c>
      <c r="M162">
        <v>50</v>
      </c>
      <c r="N162">
        <v>56</v>
      </c>
      <c r="O162">
        <v>579</v>
      </c>
      <c r="P162">
        <v>54</v>
      </c>
      <c r="Q162">
        <v>51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193</v>
      </c>
      <c r="X162" t="s">
        <v>3381</v>
      </c>
      <c r="Y162" s="2">
        <f t="shared" si="4"/>
        <v>17.61578947368421</v>
      </c>
      <c r="Z162" s="2">
        <f t="shared" si="5"/>
        <v>21.9235807860262</v>
      </c>
    </row>
    <row r="163" spans="1:26" x14ac:dyDescent="0.2">
      <c r="A163" t="s">
        <v>2038</v>
      </c>
      <c r="B163" t="s">
        <v>1717</v>
      </c>
      <c r="C163" t="s">
        <v>3296</v>
      </c>
      <c r="D163">
        <v>7</v>
      </c>
      <c r="E163">
        <v>1</v>
      </c>
      <c r="F163">
        <v>0</v>
      </c>
      <c r="G163">
        <v>6</v>
      </c>
      <c r="H163">
        <v>38</v>
      </c>
      <c r="I163">
        <v>47</v>
      </c>
      <c r="J163">
        <v>32</v>
      </c>
      <c r="K163">
        <v>2</v>
      </c>
      <c r="L163">
        <v>9</v>
      </c>
      <c r="M163">
        <v>24</v>
      </c>
      <c r="N163">
        <v>16</v>
      </c>
      <c r="O163">
        <v>644</v>
      </c>
      <c r="P163">
        <v>34</v>
      </c>
      <c r="Q163">
        <v>76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31</v>
      </c>
      <c r="X163" t="s">
        <v>1464</v>
      </c>
      <c r="Y163" s="2">
        <f t="shared" si="4"/>
        <v>17.596666666666668</v>
      </c>
      <c r="Z163" s="2">
        <f t="shared" si="5"/>
        <v>20.226053639846743</v>
      </c>
    </row>
    <row r="164" spans="1:26" x14ac:dyDescent="0.2">
      <c r="A164" t="s">
        <v>1807</v>
      </c>
      <c r="B164" t="s">
        <v>1717</v>
      </c>
      <c r="C164" t="s">
        <v>1724</v>
      </c>
      <c r="D164">
        <v>0</v>
      </c>
      <c r="E164">
        <v>0</v>
      </c>
      <c r="F164">
        <v>2</v>
      </c>
      <c r="G164">
        <v>3</v>
      </c>
      <c r="H164">
        <v>8</v>
      </c>
      <c r="I164">
        <v>16</v>
      </c>
      <c r="J164">
        <v>3</v>
      </c>
      <c r="K164">
        <v>6</v>
      </c>
      <c r="L164">
        <v>71</v>
      </c>
      <c r="M164">
        <v>28</v>
      </c>
      <c r="N164">
        <v>13</v>
      </c>
      <c r="O164">
        <v>465</v>
      </c>
      <c r="P164">
        <v>22</v>
      </c>
      <c r="Q164">
        <v>6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80</v>
      </c>
      <c r="X164" t="s">
        <v>3382</v>
      </c>
      <c r="Y164" s="2">
        <f t="shared" si="4"/>
        <v>17.588235294117649</v>
      </c>
      <c r="Z164" s="2">
        <f t="shared" si="5"/>
        <v>20.668202764976957</v>
      </c>
    </row>
    <row r="165" spans="1:26" x14ac:dyDescent="0.2">
      <c r="A165" t="s">
        <v>2043</v>
      </c>
      <c r="B165" t="s">
        <v>1717</v>
      </c>
      <c r="C165" t="s">
        <v>1722</v>
      </c>
      <c r="D165">
        <v>16</v>
      </c>
      <c r="E165">
        <v>0</v>
      </c>
      <c r="F165">
        <v>6</v>
      </c>
      <c r="G165">
        <v>2</v>
      </c>
      <c r="H165">
        <v>33</v>
      </c>
      <c r="I165">
        <v>40</v>
      </c>
      <c r="J165">
        <v>55</v>
      </c>
      <c r="K165">
        <v>4</v>
      </c>
      <c r="L165">
        <v>26</v>
      </c>
      <c r="M165">
        <v>11</v>
      </c>
      <c r="N165">
        <v>30</v>
      </c>
      <c r="O165">
        <v>571</v>
      </c>
      <c r="P165">
        <v>22</v>
      </c>
      <c r="Q165">
        <v>11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193</v>
      </c>
      <c r="X165" t="s">
        <v>503</v>
      </c>
      <c r="Y165" s="2">
        <f t="shared" si="4"/>
        <v>17.542105263157897</v>
      </c>
      <c r="Z165" s="2">
        <f t="shared" si="5"/>
        <v>24.68888888888889</v>
      </c>
    </row>
    <row r="166" spans="1:26" x14ac:dyDescent="0.2">
      <c r="A166" t="s">
        <v>1794</v>
      </c>
      <c r="B166" t="s">
        <v>1717</v>
      </c>
      <c r="C166" t="s">
        <v>1795</v>
      </c>
      <c r="D166">
        <v>0</v>
      </c>
      <c r="E166">
        <v>1</v>
      </c>
      <c r="F166">
        <v>0</v>
      </c>
      <c r="G166">
        <v>0</v>
      </c>
      <c r="H166">
        <v>8</v>
      </c>
      <c r="I166">
        <v>27</v>
      </c>
      <c r="J166">
        <v>4</v>
      </c>
      <c r="K166">
        <v>19</v>
      </c>
      <c r="L166">
        <v>106</v>
      </c>
      <c r="M166">
        <v>56</v>
      </c>
      <c r="N166">
        <v>9</v>
      </c>
      <c r="O166">
        <v>851</v>
      </c>
      <c r="P166">
        <v>44</v>
      </c>
      <c r="Q166">
        <v>28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31</v>
      </c>
      <c r="X166" t="s">
        <v>2385</v>
      </c>
      <c r="Y166" s="2">
        <f t="shared" si="4"/>
        <v>17.470000000000002</v>
      </c>
      <c r="Z166" s="2">
        <f t="shared" si="5"/>
        <v>20.003816793893129</v>
      </c>
    </row>
    <row r="167" spans="1:26" x14ac:dyDescent="0.2">
      <c r="A167" t="s">
        <v>1944</v>
      </c>
      <c r="B167" t="s">
        <v>1717</v>
      </c>
      <c r="C167" t="s">
        <v>1748</v>
      </c>
      <c r="D167">
        <v>2</v>
      </c>
      <c r="E167">
        <v>0</v>
      </c>
      <c r="F167">
        <v>4</v>
      </c>
      <c r="G167">
        <v>1</v>
      </c>
      <c r="H167">
        <v>19</v>
      </c>
      <c r="I167">
        <v>11</v>
      </c>
      <c r="J167">
        <v>13</v>
      </c>
      <c r="K167">
        <v>1</v>
      </c>
      <c r="L167">
        <v>17</v>
      </c>
      <c r="M167">
        <v>19</v>
      </c>
      <c r="N167">
        <v>19</v>
      </c>
      <c r="O167">
        <v>726</v>
      </c>
      <c r="P167">
        <v>34</v>
      </c>
      <c r="Q167">
        <v>13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99</v>
      </c>
      <c r="X167" t="s">
        <v>3383</v>
      </c>
      <c r="Y167" s="2">
        <f t="shared" si="4"/>
        <v>17.436363636363637</v>
      </c>
      <c r="Z167" s="2">
        <f t="shared" si="5"/>
        <v>21.470149253731343</v>
      </c>
    </row>
    <row r="168" spans="1:26" x14ac:dyDescent="0.2">
      <c r="A168" t="s">
        <v>2021</v>
      </c>
      <c r="B168" t="s">
        <v>1717</v>
      </c>
      <c r="C168" t="s">
        <v>1757</v>
      </c>
      <c r="D168">
        <v>1</v>
      </c>
      <c r="E168">
        <v>0</v>
      </c>
      <c r="F168">
        <v>0</v>
      </c>
      <c r="G168">
        <v>3</v>
      </c>
      <c r="H168">
        <v>12</v>
      </c>
      <c r="I168">
        <v>9</v>
      </c>
      <c r="J168">
        <v>3</v>
      </c>
      <c r="K168">
        <v>25</v>
      </c>
      <c r="L168">
        <v>175</v>
      </c>
      <c r="M168">
        <v>63</v>
      </c>
      <c r="N168">
        <v>3</v>
      </c>
      <c r="O168">
        <v>700</v>
      </c>
      <c r="P168">
        <v>34</v>
      </c>
      <c r="Q168">
        <v>8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42</v>
      </c>
      <c r="X168" t="s">
        <v>3384</v>
      </c>
      <c r="Y168" s="2">
        <f t="shared" si="4"/>
        <v>17.37142857142857</v>
      </c>
      <c r="Z168" s="2">
        <f t="shared" si="5"/>
        <v>18.035596572181941</v>
      </c>
    </row>
    <row r="169" spans="1:26" x14ac:dyDescent="0.2">
      <c r="A169" t="s">
        <v>1935</v>
      </c>
      <c r="B169" t="s">
        <v>1717</v>
      </c>
      <c r="C169" t="s">
        <v>1722</v>
      </c>
      <c r="D169">
        <v>0</v>
      </c>
      <c r="E169">
        <v>1</v>
      </c>
      <c r="F169">
        <v>0</v>
      </c>
      <c r="G169">
        <v>1</v>
      </c>
      <c r="H169">
        <v>6</v>
      </c>
      <c r="I169">
        <v>7</v>
      </c>
      <c r="J169">
        <v>2</v>
      </c>
      <c r="K169">
        <v>10</v>
      </c>
      <c r="L169">
        <v>114</v>
      </c>
      <c r="M169">
        <v>36</v>
      </c>
      <c r="N169">
        <v>2</v>
      </c>
      <c r="O169">
        <v>1086</v>
      </c>
      <c r="P169">
        <v>24</v>
      </c>
      <c r="Q169">
        <v>3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263</v>
      </c>
      <c r="X169" t="s">
        <v>3385</v>
      </c>
      <c r="Y169" s="2">
        <f t="shared" si="4"/>
        <v>17.275000000000002</v>
      </c>
      <c r="Z169" s="2">
        <f t="shared" si="5"/>
        <v>18.228627259404007</v>
      </c>
    </row>
    <row r="170" spans="1:26" x14ac:dyDescent="0.2">
      <c r="A170" t="s">
        <v>2218</v>
      </c>
      <c r="B170" t="s">
        <v>1717</v>
      </c>
      <c r="C170" t="s">
        <v>1722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15</v>
      </c>
      <c r="S170">
        <v>5</v>
      </c>
      <c r="T170">
        <v>2</v>
      </c>
      <c r="U170">
        <v>8</v>
      </c>
      <c r="V170">
        <v>1</v>
      </c>
      <c r="W170" t="s">
        <v>249</v>
      </c>
      <c r="X170" t="s">
        <v>483</v>
      </c>
      <c r="Y170" s="2">
        <f t="shared" si="4"/>
        <v>17.25</v>
      </c>
      <c r="Z170" s="2">
        <f t="shared" si="5"/>
        <v>17.25</v>
      </c>
    </row>
    <row r="171" spans="1:26" x14ac:dyDescent="0.2">
      <c r="A171" t="s">
        <v>2113</v>
      </c>
      <c r="B171" t="s">
        <v>1717</v>
      </c>
      <c r="C171" t="s">
        <v>1722</v>
      </c>
      <c r="D171">
        <v>4</v>
      </c>
      <c r="E171">
        <v>0</v>
      </c>
      <c r="F171">
        <v>2</v>
      </c>
      <c r="G171">
        <v>1</v>
      </c>
      <c r="H171">
        <v>9</v>
      </c>
      <c r="I171">
        <v>6</v>
      </c>
      <c r="J171">
        <v>14</v>
      </c>
      <c r="K171">
        <v>0</v>
      </c>
      <c r="L171">
        <v>6</v>
      </c>
      <c r="M171">
        <v>2</v>
      </c>
      <c r="N171">
        <v>5</v>
      </c>
      <c r="O171">
        <v>114</v>
      </c>
      <c r="P171">
        <v>8</v>
      </c>
      <c r="Q171">
        <v>14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458</v>
      </c>
      <c r="X171" t="s">
        <v>2092</v>
      </c>
      <c r="Y171" s="2">
        <f t="shared" si="4"/>
        <v>17.218181818181819</v>
      </c>
      <c r="Z171" s="2">
        <f t="shared" si="5"/>
        <v>29.33907056798623</v>
      </c>
    </row>
    <row r="172" spans="1:26" x14ac:dyDescent="0.2">
      <c r="A172" t="s">
        <v>2046</v>
      </c>
      <c r="B172" t="s">
        <v>1717</v>
      </c>
      <c r="C172" t="s">
        <v>1727</v>
      </c>
      <c r="D172">
        <v>0</v>
      </c>
      <c r="E172">
        <v>0</v>
      </c>
      <c r="F172">
        <v>1</v>
      </c>
      <c r="G172">
        <v>8</v>
      </c>
      <c r="H172">
        <v>19</v>
      </c>
      <c r="I172">
        <v>49</v>
      </c>
      <c r="J172">
        <v>5</v>
      </c>
      <c r="K172">
        <v>8</v>
      </c>
      <c r="L172">
        <v>37</v>
      </c>
      <c r="M172">
        <v>52</v>
      </c>
      <c r="N172">
        <v>21</v>
      </c>
      <c r="O172">
        <v>1207</v>
      </c>
      <c r="P172">
        <v>85</v>
      </c>
      <c r="Q172">
        <v>14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75</v>
      </c>
      <c r="X172" t="s">
        <v>1404</v>
      </c>
      <c r="Y172" s="2">
        <f t="shared" si="4"/>
        <v>17.192592592592593</v>
      </c>
      <c r="Z172" s="2">
        <f t="shared" si="5"/>
        <v>21.304436511983681</v>
      </c>
    </row>
    <row r="173" spans="1:26" x14ac:dyDescent="0.2">
      <c r="A173" t="s">
        <v>1504</v>
      </c>
      <c r="B173" t="s">
        <v>1717</v>
      </c>
      <c r="C173" t="s">
        <v>1795</v>
      </c>
      <c r="D173">
        <v>7</v>
      </c>
      <c r="E173">
        <v>0</v>
      </c>
      <c r="F173">
        <v>1</v>
      </c>
      <c r="G173">
        <v>2</v>
      </c>
      <c r="H173">
        <v>29</v>
      </c>
      <c r="I173">
        <v>8</v>
      </c>
      <c r="J173">
        <v>19</v>
      </c>
      <c r="K173">
        <v>0</v>
      </c>
      <c r="L173">
        <v>2</v>
      </c>
      <c r="M173">
        <v>15</v>
      </c>
      <c r="N173">
        <v>25</v>
      </c>
      <c r="O173">
        <v>614</v>
      </c>
      <c r="P173">
        <v>12</v>
      </c>
      <c r="Q173">
        <v>47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75</v>
      </c>
      <c r="X173" t="s">
        <v>3386</v>
      </c>
      <c r="Y173" s="2">
        <f t="shared" si="4"/>
        <v>17.144444444444442</v>
      </c>
      <c r="Z173" s="2">
        <f t="shared" si="5"/>
        <v>24.535335689045933</v>
      </c>
    </row>
    <row r="174" spans="1:26" x14ac:dyDescent="0.2">
      <c r="A174" t="s">
        <v>1887</v>
      </c>
      <c r="B174" t="s">
        <v>1717</v>
      </c>
      <c r="C174" t="s">
        <v>1724</v>
      </c>
      <c r="D174">
        <v>3</v>
      </c>
      <c r="E174">
        <v>0</v>
      </c>
      <c r="F174">
        <v>2</v>
      </c>
      <c r="G174">
        <v>10</v>
      </c>
      <c r="H174">
        <v>24</v>
      </c>
      <c r="I174">
        <v>52</v>
      </c>
      <c r="J174">
        <v>10</v>
      </c>
      <c r="K174">
        <v>21</v>
      </c>
      <c r="L174">
        <v>76</v>
      </c>
      <c r="M174">
        <v>80</v>
      </c>
      <c r="N174">
        <v>16</v>
      </c>
      <c r="O174">
        <v>1698</v>
      </c>
      <c r="P174">
        <v>64</v>
      </c>
      <c r="Q174">
        <v>8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96</v>
      </c>
      <c r="X174" t="s">
        <v>3387</v>
      </c>
      <c r="Y174" s="2">
        <f t="shared" si="4"/>
        <v>17.1027027027027</v>
      </c>
      <c r="Z174" s="2">
        <f t="shared" si="5"/>
        <v>17.453876800490345</v>
      </c>
    </row>
    <row r="175" spans="1:26" x14ac:dyDescent="0.2">
      <c r="A175" t="s">
        <v>1947</v>
      </c>
      <c r="B175" t="s">
        <v>1717</v>
      </c>
      <c r="C175" t="s">
        <v>1740</v>
      </c>
      <c r="D175">
        <v>15</v>
      </c>
      <c r="E175">
        <v>0</v>
      </c>
      <c r="F175">
        <v>1</v>
      </c>
      <c r="G175">
        <v>3</v>
      </c>
      <c r="H175">
        <v>35</v>
      </c>
      <c r="I175">
        <v>17</v>
      </c>
      <c r="J175">
        <v>56</v>
      </c>
      <c r="K175">
        <v>0</v>
      </c>
      <c r="L175">
        <v>2</v>
      </c>
      <c r="M175">
        <v>2</v>
      </c>
      <c r="N175">
        <v>20</v>
      </c>
      <c r="O175">
        <v>320</v>
      </c>
      <c r="P175">
        <v>15</v>
      </c>
      <c r="Q175">
        <v>18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134</v>
      </c>
      <c r="X175" t="s">
        <v>275</v>
      </c>
      <c r="Y175" s="2">
        <f t="shared" si="4"/>
        <v>17.09090909090909</v>
      </c>
      <c r="Z175" s="2">
        <f t="shared" si="5"/>
        <v>19.898079184633477</v>
      </c>
    </row>
    <row r="176" spans="1:26" x14ac:dyDescent="0.2">
      <c r="A176" t="s">
        <v>1850</v>
      </c>
      <c r="B176" t="s">
        <v>1717</v>
      </c>
      <c r="C176" t="s">
        <v>1730</v>
      </c>
      <c r="D176">
        <v>1</v>
      </c>
      <c r="E176">
        <v>0</v>
      </c>
      <c r="F176">
        <v>0</v>
      </c>
      <c r="G176">
        <v>7</v>
      </c>
      <c r="H176">
        <v>16</v>
      </c>
      <c r="I176">
        <v>23</v>
      </c>
      <c r="J176">
        <v>10</v>
      </c>
      <c r="K176">
        <v>1</v>
      </c>
      <c r="L176">
        <v>9</v>
      </c>
      <c r="M176">
        <v>25</v>
      </c>
      <c r="N176">
        <v>26</v>
      </c>
      <c r="O176">
        <v>876</v>
      </c>
      <c r="P176">
        <v>47</v>
      </c>
      <c r="Q176">
        <v>22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88</v>
      </c>
      <c r="X176" t="s">
        <v>3388</v>
      </c>
      <c r="Y176" s="2">
        <f t="shared" si="4"/>
        <v>17.076190476190476</v>
      </c>
      <c r="Z176" s="2">
        <f t="shared" si="5"/>
        <v>19.418772563176898</v>
      </c>
    </row>
    <row r="177" spans="1:26" x14ac:dyDescent="0.2">
      <c r="A177" t="s">
        <v>3389</v>
      </c>
      <c r="B177" t="s">
        <v>1717</v>
      </c>
      <c r="C177" t="s">
        <v>3321</v>
      </c>
      <c r="D177">
        <v>4</v>
      </c>
      <c r="E177">
        <v>0</v>
      </c>
      <c r="F177">
        <v>8</v>
      </c>
      <c r="G177">
        <v>1</v>
      </c>
      <c r="H177">
        <v>40</v>
      </c>
      <c r="I177">
        <v>19</v>
      </c>
      <c r="J177">
        <v>12</v>
      </c>
      <c r="K177">
        <v>0</v>
      </c>
      <c r="L177">
        <v>2</v>
      </c>
      <c r="M177">
        <v>15</v>
      </c>
      <c r="N177">
        <v>41</v>
      </c>
      <c r="O177">
        <v>904</v>
      </c>
      <c r="P177">
        <v>19</v>
      </c>
      <c r="Q177">
        <v>34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31</v>
      </c>
      <c r="X177" t="s">
        <v>3390</v>
      </c>
      <c r="Y177" s="2">
        <f t="shared" si="4"/>
        <v>16.996666666666666</v>
      </c>
      <c r="Z177" s="2">
        <f t="shared" si="5"/>
        <v>23.049221496735306</v>
      </c>
    </row>
    <row r="178" spans="1:26" x14ac:dyDescent="0.2">
      <c r="A178" t="s">
        <v>3391</v>
      </c>
      <c r="B178" t="s">
        <v>1717</v>
      </c>
      <c r="C178" t="s">
        <v>3296</v>
      </c>
      <c r="D178">
        <v>0</v>
      </c>
      <c r="E178">
        <v>1</v>
      </c>
      <c r="F178">
        <v>0</v>
      </c>
      <c r="G178">
        <v>3</v>
      </c>
      <c r="H178">
        <v>4</v>
      </c>
      <c r="I178">
        <v>13</v>
      </c>
      <c r="J178">
        <v>4</v>
      </c>
      <c r="K178">
        <v>3</v>
      </c>
      <c r="L178">
        <v>95</v>
      </c>
      <c r="M178">
        <v>40</v>
      </c>
      <c r="N178">
        <v>9</v>
      </c>
      <c r="O178">
        <v>479</v>
      </c>
      <c r="P178">
        <v>19</v>
      </c>
      <c r="Q178">
        <v>4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140</v>
      </c>
      <c r="X178" t="s">
        <v>3392</v>
      </c>
      <c r="Y178" s="2">
        <f t="shared" si="4"/>
        <v>16.966666666666665</v>
      </c>
      <c r="Z178" s="2">
        <f t="shared" si="5"/>
        <v>17.157303370786515</v>
      </c>
    </row>
    <row r="179" spans="1:26" x14ac:dyDescent="0.2">
      <c r="A179" t="s">
        <v>2167</v>
      </c>
      <c r="B179" t="s">
        <v>1717</v>
      </c>
      <c r="C179" t="s">
        <v>3296</v>
      </c>
      <c r="D179">
        <v>2</v>
      </c>
      <c r="E179">
        <v>0</v>
      </c>
      <c r="F179">
        <v>2</v>
      </c>
      <c r="G179">
        <v>6</v>
      </c>
      <c r="H179">
        <v>11</v>
      </c>
      <c r="I179">
        <v>29</v>
      </c>
      <c r="J179">
        <v>13</v>
      </c>
      <c r="K179">
        <v>12</v>
      </c>
      <c r="L179">
        <v>40</v>
      </c>
      <c r="M179">
        <v>56</v>
      </c>
      <c r="N179">
        <v>39</v>
      </c>
      <c r="O179">
        <v>1237</v>
      </c>
      <c r="P179">
        <v>45</v>
      </c>
      <c r="Q179">
        <v>8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63</v>
      </c>
      <c r="X179" t="s">
        <v>1544</v>
      </c>
      <c r="Y179" s="2">
        <f t="shared" si="4"/>
        <v>16.959375000000001</v>
      </c>
      <c r="Z179" s="2">
        <f t="shared" si="5"/>
        <v>17.976812661023189</v>
      </c>
    </row>
    <row r="180" spans="1:26" x14ac:dyDescent="0.2">
      <c r="A180" t="s">
        <v>1876</v>
      </c>
      <c r="B180" t="s">
        <v>1717</v>
      </c>
      <c r="C180" t="s">
        <v>1740</v>
      </c>
      <c r="D180">
        <v>1</v>
      </c>
      <c r="E180">
        <v>0</v>
      </c>
      <c r="F180">
        <v>1</v>
      </c>
      <c r="G180">
        <v>8</v>
      </c>
      <c r="H180">
        <v>15</v>
      </c>
      <c r="I180">
        <v>32</v>
      </c>
      <c r="J180">
        <v>7</v>
      </c>
      <c r="K180">
        <v>17</v>
      </c>
      <c r="L180">
        <v>81</v>
      </c>
      <c r="M180">
        <v>31</v>
      </c>
      <c r="N180">
        <v>13</v>
      </c>
      <c r="O180">
        <v>407</v>
      </c>
      <c r="P180">
        <v>57</v>
      </c>
      <c r="Q180">
        <v>12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263</v>
      </c>
      <c r="X180" t="s">
        <v>3393</v>
      </c>
      <c r="Y180" s="2">
        <f t="shared" si="4"/>
        <v>16.904166666666665</v>
      </c>
      <c r="Z180" s="2">
        <f t="shared" si="5"/>
        <v>17.968996062992126</v>
      </c>
    </row>
    <row r="181" spans="1:26" x14ac:dyDescent="0.2">
      <c r="A181" t="s">
        <v>2212</v>
      </c>
      <c r="B181" t="s">
        <v>1717</v>
      </c>
      <c r="C181" t="s">
        <v>1757</v>
      </c>
      <c r="D181">
        <v>2</v>
      </c>
      <c r="E181">
        <v>0</v>
      </c>
      <c r="F181">
        <v>0</v>
      </c>
      <c r="G181">
        <v>4</v>
      </c>
      <c r="H181">
        <v>15</v>
      </c>
      <c r="I181">
        <v>36</v>
      </c>
      <c r="J181">
        <v>7</v>
      </c>
      <c r="K181">
        <v>13</v>
      </c>
      <c r="L181">
        <v>71</v>
      </c>
      <c r="M181">
        <v>88</v>
      </c>
      <c r="N181">
        <v>33</v>
      </c>
      <c r="O181">
        <v>1069</v>
      </c>
      <c r="P181">
        <v>57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42</v>
      </c>
      <c r="X181" t="s">
        <v>3394</v>
      </c>
      <c r="Y181" s="2">
        <f t="shared" si="4"/>
        <v>16.897142857142857</v>
      </c>
      <c r="Z181" s="2">
        <f t="shared" si="5"/>
        <v>18.887863733144073</v>
      </c>
    </row>
    <row r="182" spans="1:26" x14ac:dyDescent="0.2">
      <c r="A182" t="s">
        <v>1893</v>
      </c>
      <c r="B182" t="s">
        <v>1717</v>
      </c>
      <c r="C182" t="s">
        <v>1795</v>
      </c>
      <c r="D182">
        <v>0</v>
      </c>
      <c r="E182">
        <v>0</v>
      </c>
      <c r="F182">
        <v>0</v>
      </c>
      <c r="G182">
        <v>2</v>
      </c>
      <c r="H182">
        <v>8</v>
      </c>
      <c r="I182">
        <v>10</v>
      </c>
      <c r="J182">
        <v>0</v>
      </c>
      <c r="K182">
        <v>11</v>
      </c>
      <c r="L182">
        <v>52</v>
      </c>
      <c r="M182">
        <v>35</v>
      </c>
      <c r="N182">
        <v>5</v>
      </c>
      <c r="O182">
        <v>429</v>
      </c>
      <c r="P182">
        <v>17</v>
      </c>
      <c r="Q182">
        <v>6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299</v>
      </c>
      <c r="X182" t="s">
        <v>419</v>
      </c>
      <c r="Y182" s="2">
        <f t="shared" si="4"/>
        <v>16.893333333333334</v>
      </c>
      <c r="Z182" s="2">
        <f t="shared" si="5"/>
        <v>20.344335414808207</v>
      </c>
    </row>
    <row r="183" spans="1:26" x14ac:dyDescent="0.2">
      <c r="A183" t="s">
        <v>3395</v>
      </c>
      <c r="B183" t="s">
        <v>1717</v>
      </c>
      <c r="C183" t="s">
        <v>1777</v>
      </c>
      <c r="D183">
        <v>1</v>
      </c>
      <c r="E183">
        <v>0</v>
      </c>
      <c r="F183">
        <v>0</v>
      </c>
      <c r="G183">
        <v>1</v>
      </c>
      <c r="H183">
        <v>3</v>
      </c>
      <c r="I183">
        <v>6</v>
      </c>
      <c r="J183">
        <v>1</v>
      </c>
      <c r="K183">
        <v>11</v>
      </c>
      <c r="L183">
        <v>34</v>
      </c>
      <c r="M183">
        <v>21</v>
      </c>
      <c r="N183">
        <v>6</v>
      </c>
      <c r="O183">
        <v>140</v>
      </c>
      <c r="P183">
        <v>23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216</v>
      </c>
      <c r="X183" t="s">
        <v>2639</v>
      </c>
      <c r="Y183" s="2">
        <f t="shared" si="4"/>
        <v>16.875</v>
      </c>
      <c r="Z183" s="2">
        <f t="shared" si="5"/>
        <v>27.613636363636363</v>
      </c>
    </row>
    <row r="184" spans="1:26" x14ac:dyDescent="0.2">
      <c r="A184" t="s">
        <v>1977</v>
      </c>
      <c r="B184" t="s">
        <v>1717</v>
      </c>
      <c r="C184" t="s">
        <v>1733</v>
      </c>
      <c r="D184">
        <v>0</v>
      </c>
      <c r="E184">
        <v>0</v>
      </c>
      <c r="F184">
        <v>1</v>
      </c>
      <c r="G184">
        <v>3</v>
      </c>
      <c r="H184">
        <v>9</v>
      </c>
      <c r="I184">
        <v>15</v>
      </c>
      <c r="J184">
        <v>3</v>
      </c>
      <c r="K184">
        <v>2</v>
      </c>
      <c r="L184">
        <v>44</v>
      </c>
      <c r="M184">
        <v>25</v>
      </c>
      <c r="N184">
        <v>1</v>
      </c>
      <c r="O184">
        <v>488</v>
      </c>
      <c r="P184">
        <v>31</v>
      </c>
      <c r="Q184">
        <v>3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105</v>
      </c>
      <c r="X184" t="s">
        <v>3396</v>
      </c>
      <c r="Y184" s="2">
        <f t="shared" si="4"/>
        <v>16.869230769230771</v>
      </c>
      <c r="Z184" s="2">
        <f t="shared" si="5"/>
        <v>18.532394366197185</v>
      </c>
    </row>
    <row r="185" spans="1:26" x14ac:dyDescent="0.2">
      <c r="A185" t="s">
        <v>1897</v>
      </c>
      <c r="B185" t="s">
        <v>1717</v>
      </c>
      <c r="C185" t="s">
        <v>1757</v>
      </c>
      <c r="D185">
        <v>2</v>
      </c>
      <c r="E185">
        <v>0</v>
      </c>
      <c r="F185">
        <v>0</v>
      </c>
      <c r="G185">
        <v>5</v>
      </c>
      <c r="H185">
        <v>6</v>
      </c>
      <c r="I185">
        <v>23</v>
      </c>
      <c r="J185">
        <v>6</v>
      </c>
      <c r="K185">
        <v>14</v>
      </c>
      <c r="L185">
        <v>95</v>
      </c>
      <c r="M185">
        <v>66</v>
      </c>
      <c r="N185">
        <v>2</v>
      </c>
      <c r="O185">
        <v>368</v>
      </c>
      <c r="P185">
        <v>21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88</v>
      </c>
      <c r="X185" t="s">
        <v>943</v>
      </c>
      <c r="Y185" s="2">
        <f t="shared" si="4"/>
        <v>16.823809523809523</v>
      </c>
      <c r="Z185" s="2">
        <f t="shared" si="5"/>
        <v>17.88357705286839</v>
      </c>
    </row>
    <row r="186" spans="1:26" x14ac:dyDescent="0.2">
      <c r="A186" t="s">
        <v>3397</v>
      </c>
      <c r="B186" t="s">
        <v>1717</v>
      </c>
      <c r="C186" t="s">
        <v>1740</v>
      </c>
      <c r="D186">
        <v>0</v>
      </c>
      <c r="E186">
        <v>0</v>
      </c>
      <c r="F186">
        <v>1</v>
      </c>
      <c r="G186">
        <v>2</v>
      </c>
      <c r="H186">
        <v>12</v>
      </c>
      <c r="I186">
        <v>20</v>
      </c>
      <c r="J186">
        <v>1</v>
      </c>
      <c r="K186">
        <v>13</v>
      </c>
      <c r="L186">
        <v>106</v>
      </c>
      <c r="M186">
        <v>24</v>
      </c>
      <c r="N186">
        <v>11</v>
      </c>
      <c r="O186">
        <v>344</v>
      </c>
      <c r="P186">
        <v>29</v>
      </c>
      <c r="Q186">
        <v>22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145</v>
      </c>
      <c r="X186" t="s">
        <v>3398</v>
      </c>
      <c r="Y186" s="2">
        <f t="shared" si="4"/>
        <v>16.8</v>
      </c>
      <c r="Z186" s="2">
        <f t="shared" si="5"/>
        <v>19.202650469353944</v>
      </c>
    </row>
    <row r="187" spans="1:26" x14ac:dyDescent="0.2">
      <c r="A187" t="s">
        <v>1826</v>
      </c>
      <c r="B187" t="s">
        <v>1717</v>
      </c>
      <c r="C187" t="s">
        <v>3321</v>
      </c>
      <c r="D187">
        <v>6</v>
      </c>
      <c r="E187">
        <v>0</v>
      </c>
      <c r="F187">
        <v>3</v>
      </c>
      <c r="G187">
        <v>0</v>
      </c>
      <c r="H187">
        <v>29</v>
      </c>
      <c r="I187">
        <v>29</v>
      </c>
      <c r="J187">
        <v>24</v>
      </c>
      <c r="K187">
        <v>1</v>
      </c>
      <c r="L187">
        <v>14</v>
      </c>
      <c r="M187">
        <v>15</v>
      </c>
      <c r="N187">
        <v>42</v>
      </c>
      <c r="O187">
        <v>751</v>
      </c>
      <c r="P187">
        <v>25</v>
      </c>
      <c r="Q187">
        <v>59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42</v>
      </c>
      <c r="X187" t="s">
        <v>174</v>
      </c>
      <c r="Y187" s="2">
        <f t="shared" si="4"/>
        <v>16.760000000000002</v>
      </c>
      <c r="Z187" s="2">
        <f t="shared" si="5"/>
        <v>22.551900897052541</v>
      </c>
    </row>
    <row r="188" spans="1:26" x14ac:dyDescent="0.2">
      <c r="A188" t="s">
        <v>3399</v>
      </c>
      <c r="B188" t="s">
        <v>1717</v>
      </c>
      <c r="C188" t="s">
        <v>3321</v>
      </c>
      <c r="D188">
        <v>3</v>
      </c>
      <c r="E188">
        <v>0</v>
      </c>
      <c r="F188">
        <v>4</v>
      </c>
      <c r="G188">
        <v>7</v>
      </c>
      <c r="H188">
        <v>18</v>
      </c>
      <c r="I188">
        <v>27</v>
      </c>
      <c r="J188">
        <v>14</v>
      </c>
      <c r="K188">
        <v>10</v>
      </c>
      <c r="L188">
        <v>76</v>
      </c>
      <c r="M188">
        <v>41</v>
      </c>
      <c r="N188">
        <v>22</v>
      </c>
      <c r="O188">
        <v>956</v>
      </c>
      <c r="P188">
        <v>62</v>
      </c>
      <c r="Q188">
        <v>28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50</v>
      </c>
      <c r="X188" t="s">
        <v>3400</v>
      </c>
      <c r="Y188" s="2">
        <f t="shared" si="4"/>
        <v>16.669444444444444</v>
      </c>
      <c r="Z188" s="2">
        <f t="shared" si="5"/>
        <v>18.28334461746784</v>
      </c>
    </row>
    <row r="189" spans="1:26" x14ac:dyDescent="0.2">
      <c r="A189" t="s">
        <v>1819</v>
      </c>
      <c r="B189" t="s">
        <v>1717</v>
      </c>
      <c r="C189" t="s">
        <v>1795</v>
      </c>
      <c r="D189">
        <v>0</v>
      </c>
      <c r="E189">
        <v>1</v>
      </c>
      <c r="F189">
        <v>0</v>
      </c>
      <c r="G189">
        <v>3</v>
      </c>
      <c r="H189">
        <v>3</v>
      </c>
      <c r="I189">
        <v>18</v>
      </c>
      <c r="J189">
        <v>0</v>
      </c>
      <c r="K189">
        <v>19</v>
      </c>
      <c r="L189">
        <v>97</v>
      </c>
      <c r="M189">
        <v>39</v>
      </c>
      <c r="N189">
        <v>1</v>
      </c>
      <c r="O189">
        <v>420</v>
      </c>
      <c r="P189">
        <v>35</v>
      </c>
      <c r="Q189">
        <v>5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334</v>
      </c>
      <c r="X189" t="s">
        <v>3401</v>
      </c>
      <c r="Y189" s="2">
        <f t="shared" si="4"/>
        <v>16.55</v>
      </c>
      <c r="Z189" s="2">
        <f t="shared" si="5"/>
        <v>17.575221238938052</v>
      </c>
    </row>
    <row r="190" spans="1:26" x14ac:dyDescent="0.2">
      <c r="A190" t="s">
        <v>1840</v>
      </c>
      <c r="B190" t="s">
        <v>1717</v>
      </c>
      <c r="C190" t="s">
        <v>1761</v>
      </c>
      <c r="D190">
        <v>1</v>
      </c>
      <c r="E190">
        <v>3</v>
      </c>
      <c r="F190">
        <v>1</v>
      </c>
      <c r="G190">
        <v>6</v>
      </c>
      <c r="H190">
        <v>28</v>
      </c>
      <c r="I190">
        <v>50</v>
      </c>
      <c r="J190">
        <v>7</v>
      </c>
      <c r="K190">
        <v>6</v>
      </c>
      <c r="L190">
        <v>65</v>
      </c>
      <c r="M190">
        <v>68</v>
      </c>
      <c r="N190">
        <v>14</v>
      </c>
      <c r="O190">
        <v>1099</v>
      </c>
      <c r="P190">
        <v>71</v>
      </c>
      <c r="Q190">
        <v>23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31</v>
      </c>
      <c r="X190" t="s">
        <v>1259</v>
      </c>
      <c r="Y190" s="2">
        <f t="shared" si="4"/>
        <v>16.546666666666667</v>
      </c>
      <c r="Z190" s="2">
        <f t="shared" si="5"/>
        <v>17.906212424849699</v>
      </c>
    </row>
    <row r="191" spans="1:26" x14ac:dyDescent="0.2">
      <c r="A191" t="s">
        <v>1837</v>
      </c>
      <c r="B191" t="s">
        <v>1717</v>
      </c>
      <c r="C191" t="s">
        <v>1761</v>
      </c>
      <c r="D191">
        <v>1</v>
      </c>
      <c r="E191">
        <v>0</v>
      </c>
      <c r="F191">
        <v>3</v>
      </c>
      <c r="G191">
        <v>6</v>
      </c>
      <c r="H191">
        <v>27</v>
      </c>
      <c r="I191">
        <v>30</v>
      </c>
      <c r="J191">
        <v>3</v>
      </c>
      <c r="K191">
        <v>7</v>
      </c>
      <c r="L191">
        <v>102</v>
      </c>
      <c r="M191">
        <v>72</v>
      </c>
      <c r="N191">
        <v>19</v>
      </c>
      <c r="O191">
        <v>868</v>
      </c>
      <c r="P191">
        <v>32</v>
      </c>
      <c r="Q191">
        <v>17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63</v>
      </c>
      <c r="X191" t="s">
        <v>1671</v>
      </c>
      <c r="Y191" s="2">
        <f t="shared" si="4"/>
        <v>16.399999999999999</v>
      </c>
      <c r="Z191" s="2">
        <f t="shared" si="5"/>
        <v>16.399999999999999</v>
      </c>
    </row>
    <row r="192" spans="1:26" x14ac:dyDescent="0.2">
      <c r="A192" t="s">
        <v>2029</v>
      </c>
      <c r="B192" t="s">
        <v>1717</v>
      </c>
      <c r="C192" t="s">
        <v>1727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7</v>
      </c>
      <c r="J192">
        <v>0</v>
      </c>
      <c r="K192">
        <v>2</v>
      </c>
      <c r="L192">
        <v>19</v>
      </c>
      <c r="M192">
        <v>9</v>
      </c>
      <c r="N192">
        <v>1</v>
      </c>
      <c r="O192">
        <v>209</v>
      </c>
      <c r="P192">
        <v>9</v>
      </c>
      <c r="Q192">
        <v>2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57</v>
      </c>
      <c r="X192" t="s">
        <v>1138</v>
      </c>
      <c r="Y192" s="2">
        <f t="shared" si="4"/>
        <v>16.380000000000003</v>
      </c>
      <c r="Z192" s="2">
        <f t="shared" si="5"/>
        <v>17.55</v>
      </c>
    </row>
    <row r="193" spans="1:26" x14ac:dyDescent="0.2">
      <c r="A193" t="s">
        <v>2149</v>
      </c>
      <c r="B193" t="s">
        <v>1717</v>
      </c>
      <c r="C193" t="s">
        <v>1724</v>
      </c>
      <c r="D193">
        <v>0</v>
      </c>
      <c r="E193">
        <v>0</v>
      </c>
      <c r="F193">
        <v>0</v>
      </c>
      <c r="G193">
        <v>2</v>
      </c>
      <c r="H193">
        <v>3</v>
      </c>
      <c r="I193">
        <v>12</v>
      </c>
      <c r="J193">
        <v>0</v>
      </c>
      <c r="K193">
        <v>9</v>
      </c>
      <c r="L193">
        <v>50</v>
      </c>
      <c r="M193">
        <v>20</v>
      </c>
      <c r="N193">
        <v>2</v>
      </c>
      <c r="O193">
        <v>474</v>
      </c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113</v>
      </c>
      <c r="X193" t="s">
        <v>547</v>
      </c>
      <c r="Y193" s="2">
        <f t="shared" si="4"/>
        <v>16.34</v>
      </c>
      <c r="Z193" s="2">
        <f t="shared" si="5"/>
        <v>18.110837438423648</v>
      </c>
    </row>
    <row r="194" spans="1:26" x14ac:dyDescent="0.2">
      <c r="A194" t="s">
        <v>1945</v>
      </c>
      <c r="B194" t="s">
        <v>1717</v>
      </c>
      <c r="C194" t="s">
        <v>1722</v>
      </c>
      <c r="D194">
        <v>0</v>
      </c>
      <c r="E194">
        <v>1</v>
      </c>
      <c r="F194">
        <v>0</v>
      </c>
      <c r="G194">
        <v>6</v>
      </c>
      <c r="H194">
        <v>24</v>
      </c>
      <c r="I194">
        <v>24</v>
      </c>
      <c r="J194">
        <v>0</v>
      </c>
      <c r="K194">
        <v>7</v>
      </c>
      <c r="L194">
        <v>25</v>
      </c>
      <c r="M194">
        <v>77</v>
      </c>
      <c r="N194">
        <v>6</v>
      </c>
      <c r="O194">
        <v>980</v>
      </c>
      <c r="P194">
        <v>57</v>
      </c>
      <c r="Q194">
        <v>30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111</v>
      </c>
      <c r="X194" t="s">
        <v>3402</v>
      </c>
      <c r="Y194" s="2">
        <f t="shared" ref="Y194:Y257" si="6">(D194*10+E194*-10+F194*5+G194*-5+H194*2+I194*-2+J194*4+K194*3+L194*1.5+M194*1.5+N194*3+O194*0.1+P194*2+Q194*2+R194*5+S194*-8+T194*15+U194+V194*-4)/W194</f>
        <v>16.307692307692307</v>
      </c>
      <c r="Z194" s="2">
        <f t="shared" ref="Z194:Z257" si="7">(D194*10+E194*-10+F194*5+G194*-5+H194*2+I194*-2+J194*4+K194*3+L194*1.5+M194*1.5+N194*3+O194*0.1+P194*2+Q194*2+R194*5+S194*-8+T194*15+U194+V194*-4)/(X194/90)</f>
        <v>23.043478260869566</v>
      </c>
    </row>
    <row r="195" spans="1:26" x14ac:dyDescent="0.2">
      <c r="A195" t="s">
        <v>1874</v>
      </c>
      <c r="B195" t="s">
        <v>1717</v>
      </c>
      <c r="C195" t="s">
        <v>1757</v>
      </c>
      <c r="D195">
        <v>0</v>
      </c>
      <c r="E195">
        <v>0</v>
      </c>
      <c r="F195">
        <v>0</v>
      </c>
      <c r="G195">
        <v>7</v>
      </c>
      <c r="H195">
        <v>18</v>
      </c>
      <c r="I195">
        <v>19</v>
      </c>
      <c r="J195">
        <v>0</v>
      </c>
      <c r="K195">
        <v>15</v>
      </c>
      <c r="L195">
        <v>131</v>
      </c>
      <c r="M195">
        <v>61</v>
      </c>
      <c r="N195">
        <v>0</v>
      </c>
      <c r="O195">
        <v>506</v>
      </c>
      <c r="P195">
        <v>14</v>
      </c>
      <c r="Q195">
        <v>7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263</v>
      </c>
      <c r="X195" t="s">
        <v>277</v>
      </c>
      <c r="Y195" s="2">
        <f t="shared" si="6"/>
        <v>16.191666666666666</v>
      </c>
      <c r="Z195" s="2">
        <f t="shared" si="7"/>
        <v>16.871201157742401</v>
      </c>
    </row>
    <row r="196" spans="1:26" x14ac:dyDescent="0.2">
      <c r="A196" t="s">
        <v>3403</v>
      </c>
      <c r="B196" t="s">
        <v>1717</v>
      </c>
      <c r="C196" t="s">
        <v>3321</v>
      </c>
      <c r="D196">
        <v>1</v>
      </c>
      <c r="E196">
        <v>1</v>
      </c>
      <c r="F196">
        <v>0</v>
      </c>
      <c r="G196">
        <v>2</v>
      </c>
      <c r="H196">
        <v>3</v>
      </c>
      <c r="I196">
        <v>7</v>
      </c>
      <c r="J196">
        <v>5</v>
      </c>
      <c r="K196">
        <v>4</v>
      </c>
      <c r="L196">
        <v>31</v>
      </c>
      <c r="M196">
        <v>7</v>
      </c>
      <c r="N196">
        <v>2</v>
      </c>
      <c r="O196">
        <v>224</v>
      </c>
      <c r="P196">
        <v>10</v>
      </c>
      <c r="Q196">
        <v>5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402</v>
      </c>
      <c r="X196" t="s">
        <v>2639</v>
      </c>
      <c r="Y196" s="2">
        <f t="shared" si="6"/>
        <v>16.175000000000001</v>
      </c>
      <c r="Z196" s="2">
        <f t="shared" si="7"/>
        <v>17.645454545454548</v>
      </c>
    </row>
    <row r="197" spans="1:26" x14ac:dyDescent="0.2">
      <c r="A197" t="s">
        <v>2135</v>
      </c>
      <c r="B197" t="s">
        <v>1717</v>
      </c>
      <c r="C197" t="s">
        <v>1761</v>
      </c>
      <c r="D197">
        <v>10</v>
      </c>
      <c r="E197">
        <v>0</v>
      </c>
      <c r="F197">
        <v>4</v>
      </c>
      <c r="G197">
        <v>2</v>
      </c>
      <c r="H197">
        <v>40</v>
      </c>
      <c r="I197">
        <v>43</v>
      </c>
      <c r="J197">
        <v>27</v>
      </c>
      <c r="K197">
        <v>3</v>
      </c>
      <c r="L197">
        <v>22</v>
      </c>
      <c r="M197">
        <v>19</v>
      </c>
      <c r="N197">
        <v>28</v>
      </c>
      <c r="O197">
        <v>395</v>
      </c>
      <c r="P197">
        <v>11</v>
      </c>
      <c r="Q197">
        <v>12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93</v>
      </c>
      <c r="X197" t="s">
        <v>3404</v>
      </c>
      <c r="Y197" s="2">
        <f t="shared" si="6"/>
        <v>16.142857142857142</v>
      </c>
      <c r="Z197" s="2">
        <f t="shared" si="7"/>
        <v>19.206798866855522</v>
      </c>
    </row>
    <row r="198" spans="1:26" x14ac:dyDescent="0.2">
      <c r="A198" t="s">
        <v>1917</v>
      </c>
      <c r="B198" t="s">
        <v>1717</v>
      </c>
      <c r="C198" t="s">
        <v>1800</v>
      </c>
      <c r="D198">
        <v>0</v>
      </c>
      <c r="E198">
        <v>0</v>
      </c>
      <c r="F198">
        <v>3</v>
      </c>
      <c r="G198">
        <v>7</v>
      </c>
      <c r="H198">
        <v>8</v>
      </c>
      <c r="I198">
        <v>18</v>
      </c>
      <c r="J198">
        <v>5</v>
      </c>
      <c r="K198">
        <v>10</v>
      </c>
      <c r="L198">
        <v>81</v>
      </c>
      <c r="M198">
        <v>37</v>
      </c>
      <c r="N198">
        <v>18</v>
      </c>
      <c r="O198">
        <v>414</v>
      </c>
      <c r="P198">
        <v>22</v>
      </c>
      <c r="Q198">
        <v>14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99</v>
      </c>
      <c r="X198" t="s">
        <v>1597</v>
      </c>
      <c r="Y198" s="2">
        <f t="shared" si="6"/>
        <v>16.109090909090909</v>
      </c>
      <c r="Z198" s="2">
        <f t="shared" si="7"/>
        <v>17.72</v>
      </c>
    </row>
    <row r="199" spans="1:26" x14ac:dyDescent="0.2">
      <c r="A199" t="s">
        <v>1963</v>
      </c>
      <c r="B199" t="s">
        <v>1717</v>
      </c>
      <c r="C199" t="s">
        <v>1740</v>
      </c>
      <c r="D199">
        <v>5</v>
      </c>
      <c r="E199">
        <v>0</v>
      </c>
      <c r="F199">
        <v>2</v>
      </c>
      <c r="G199">
        <v>6</v>
      </c>
      <c r="H199">
        <v>50</v>
      </c>
      <c r="I199">
        <v>31</v>
      </c>
      <c r="J199">
        <v>22</v>
      </c>
      <c r="K199">
        <v>2</v>
      </c>
      <c r="L199">
        <v>35</v>
      </c>
      <c r="M199">
        <v>22</v>
      </c>
      <c r="N199">
        <v>16</v>
      </c>
      <c r="O199">
        <v>391</v>
      </c>
      <c r="P199">
        <v>18</v>
      </c>
      <c r="Q199">
        <v>24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111</v>
      </c>
      <c r="X199" t="s">
        <v>2649</v>
      </c>
      <c r="Y199" s="2">
        <f t="shared" si="6"/>
        <v>16.100000000000001</v>
      </c>
      <c r="Z199" s="2">
        <f t="shared" si="7"/>
        <v>19.933333333333334</v>
      </c>
    </row>
    <row r="200" spans="1:26" x14ac:dyDescent="0.2">
      <c r="A200" t="s">
        <v>2017</v>
      </c>
      <c r="B200" t="s">
        <v>1717</v>
      </c>
      <c r="C200" t="s">
        <v>1761</v>
      </c>
      <c r="D200">
        <v>1</v>
      </c>
      <c r="E200">
        <v>0</v>
      </c>
      <c r="F200">
        <v>1</v>
      </c>
      <c r="G200">
        <v>1</v>
      </c>
      <c r="H200">
        <v>11</v>
      </c>
      <c r="I200">
        <v>15</v>
      </c>
      <c r="J200">
        <v>3</v>
      </c>
      <c r="K200">
        <v>3</v>
      </c>
      <c r="L200">
        <v>41</v>
      </c>
      <c r="M200">
        <v>24</v>
      </c>
      <c r="N200">
        <v>11</v>
      </c>
      <c r="O200">
        <v>316</v>
      </c>
      <c r="P200">
        <v>27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299</v>
      </c>
      <c r="X200" t="s">
        <v>2623</v>
      </c>
      <c r="Y200" s="2">
        <f t="shared" si="6"/>
        <v>16.073333333333334</v>
      </c>
      <c r="Z200" s="2">
        <f t="shared" si="7"/>
        <v>19.96228150873965</v>
      </c>
    </row>
    <row r="201" spans="1:26" x14ac:dyDescent="0.2">
      <c r="A201" t="s">
        <v>1900</v>
      </c>
      <c r="B201" t="s">
        <v>1717</v>
      </c>
      <c r="C201" t="s">
        <v>1761</v>
      </c>
      <c r="D201">
        <v>0</v>
      </c>
      <c r="E201">
        <v>0</v>
      </c>
      <c r="F201">
        <v>1</v>
      </c>
      <c r="G201">
        <v>1</v>
      </c>
      <c r="H201">
        <v>12</v>
      </c>
      <c r="I201">
        <v>4</v>
      </c>
      <c r="J201">
        <v>3</v>
      </c>
      <c r="K201">
        <v>2</v>
      </c>
      <c r="L201">
        <v>43</v>
      </c>
      <c r="M201">
        <v>26</v>
      </c>
      <c r="N201">
        <v>5</v>
      </c>
      <c r="O201">
        <v>302</v>
      </c>
      <c r="P201">
        <v>16</v>
      </c>
      <c r="Q201">
        <v>5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297</v>
      </c>
      <c r="X201" t="s">
        <v>498</v>
      </c>
      <c r="Y201" s="2">
        <f t="shared" si="6"/>
        <v>16.05</v>
      </c>
      <c r="Z201" s="2">
        <f t="shared" si="7"/>
        <v>18.847157502329914</v>
      </c>
    </row>
    <row r="202" spans="1:26" x14ac:dyDescent="0.2">
      <c r="A202" t="s">
        <v>1956</v>
      </c>
      <c r="B202" t="s">
        <v>1717</v>
      </c>
      <c r="C202" t="s">
        <v>1740</v>
      </c>
      <c r="D202">
        <v>0</v>
      </c>
      <c r="E202">
        <v>0</v>
      </c>
      <c r="F202">
        <v>0</v>
      </c>
      <c r="G202">
        <v>2</v>
      </c>
      <c r="H202">
        <v>13</v>
      </c>
      <c r="I202">
        <v>19</v>
      </c>
      <c r="J202">
        <v>4</v>
      </c>
      <c r="K202">
        <v>11</v>
      </c>
      <c r="L202">
        <v>186</v>
      </c>
      <c r="M202">
        <v>39</v>
      </c>
      <c r="N202">
        <v>1</v>
      </c>
      <c r="O202">
        <v>412</v>
      </c>
      <c r="P202">
        <v>20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93</v>
      </c>
      <c r="X202" t="s">
        <v>3405</v>
      </c>
      <c r="Y202" s="2">
        <f t="shared" si="6"/>
        <v>16.024999999999999</v>
      </c>
      <c r="Z202" s="2">
        <f t="shared" si="7"/>
        <v>20.03125</v>
      </c>
    </row>
    <row r="203" spans="1:26" x14ac:dyDescent="0.2">
      <c r="A203" t="s">
        <v>3406</v>
      </c>
      <c r="B203" t="s">
        <v>1717</v>
      </c>
      <c r="C203" t="s">
        <v>3293</v>
      </c>
      <c r="D203">
        <v>0</v>
      </c>
      <c r="E203">
        <v>0</v>
      </c>
      <c r="F203">
        <v>0</v>
      </c>
      <c r="G203">
        <v>1</v>
      </c>
      <c r="H203">
        <v>4</v>
      </c>
      <c r="I203">
        <v>3</v>
      </c>
      <c r="J203">
        <v>0</v>
      </c>
      <c r="K203">
        <v>12</v>
      </c>
      <c r="L203">
        <v>40</v>
      </c>
      <c r="M203">
        <v>17</v>
      </c>
      <c r="N203">
        <v>2</v>
      </c>
      <c r="O203">
        <v>270</v>
      </c>
      <c r="P203">
        <v>2</v>
      </c>
      <c r="Q203">
        <v>2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113</v>
      </c>
      <c r="X203" t="s">
        <v>1246</v>
      </c>
      <c r="Y203" s="2">
        <f t="shared" si="6"/>
        <v>15.95</v>
      </c>
      <c r="Z203" s="2">
        <f t="shared" si="7"/>
        <v>17.722222222222221</v>
      </c>
    </row>
    <row r="204" spans="1:26" x14ac:dyDescent="0.2">
      <c r="A204" t="s">
        <v>2117</v>
      </c>
      <c r="B204" t="s">
        <v>1717</v>
      </c>
      <c r="C204" t="s">
        <v>1722</v>
      </c>
      <c r="D204">
        <v>0</v>
      </c>
      <c r="E204">
        <v>0</v>
      </c>
      <c r="F204">
        <v>1</v>
      </c>
      <c r="G204">
        <v>3</v>
      </c>
      <c r="H204">
        <v>11</v>
      </c>
      <c r="I204">
        <v>9</v>
      </c>
      <c r="J204">
        <v>5</v>
      </c>
      <c r="K204">
        <v>3</v>
      </c>
      <c r="L204">
        <v>20</v>
      </c>
      <c r="M204">
        <v>16</v>
      </c>
      <c r="N204">
        <v>2</v>
      </c>
      <c r="O204">
        <v>677</v>
      </c>
      <c r="P204">
        <v>8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458</v>
      </c>
      <c r="X204" t="s">
        <v>1147</v>
      </c>
      <c r="Y204" s="2">
        <f t="shared" si="6"/>
        <v>15.881818181818181</v>
      </c>
      <c r="Z204" s="2">
        <f t="shared" si="7"/>
        <v>19.852272727272723</v>
      </c>
    </row>
    <row r="205" spans="1:26" x14ac:dyDescent="0.2">
      <c r="A205" t="s">
        <v>1520</v>
      </c>
      <c r="B205" t="s">
        <v>1717</v>
      </c>
      <c r="C205" t="s">
        <v>1720</v>
      </c>
      <c r="D205">
        <v>0</v>
      </c>
      <c r="E205">
        <v>0</v>
      </c>
      <c r="F205">
        <v>1</v>
      </c>
      <c r="G205">
        <v>1</v>
      </c>
      <c r="H205">
        <v>4</v>
      </c>
      <c r="I205">
        <v>14</v>
      </c>
      <c r="J205">
        <v>2</v>
      </c>
      <c r="K205">
        <v>4</v>
      </c>
      <c r="L205">
        <v>40</v>
      </c>
      <c r="M205">
        <v>23</v>
      </c>
      <c r="N205">
        <v>2</v>
      </c>
      <c r="O205">
        <v>427</v>
      </c>
      <c r="P205">
        <v>39</v>
      </c>
      <c r="Q205">
        <v>8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299</v>
      </c>
      <c r="X205" t="s">
        <v>543</v>
      </c>
      <c r="Y205" s="2">
        <f t="shared" si="6"/>
        <v>15.813333333333333</v>
      </c>
      <c r="Z205" s="2">
        <f t="shared" si="7"/>
        <v>20.868035190615835</v>
      </c>
    </row>
    <row r="206" spans="1:26" x14ac:dyDescent="0.2">
      <c r="A206" t="s">
        <v>1915</v>
      </c>
      <c r="B206" t="s">
        <v>1717</v>
      </c>
      <c r="C206" t="s">
        <v>1777</v>
      </c>
      <c r="D206">
        <v>1</v>
      </c>
      <c r="E206">
        <v>0</v>
      </c>
      <c r="F206">
        <v>2</v>
      </c>
      <c r="G206">
        <v>4</v>
      </c>
      <c r="H206">
        <v>22</v>
      </c>
      <c r="I206">
        <v>15</v>
      </c>
      <c r="J206">
        <v>9</v>
      </c>
      <c r="K206">
        <v>1</v>
      </c>
      <c r="L206">
        <v>32</v>
      </c>
      <c r="M206">
        <v>31</v>
      </c>
      <c r="N206">
        <v>15</v>
      </c>
      <c r="O206">
        <v>330</v>
      </c>
      <c r="P206">
        <v>36</v>
      </c>
      <c r="Q206">
        <v>41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263</v>
      </c>
      <c r="X206" t="s">
        <v>3407</v>
      </c>
      <c r="Y206" s="2">
        <f t="shared" si="6"/>
        <v>15.8125</v>
      </c>
      <c r="Z206" s="2">
        <f t="shared" si="7"/>
        <v>24.501434720229554</v>
      </c>
    </row>
    <row r="207" spans="1:26" x14ac:dyDescent="0.2">
      <c r="A207" t="s">
        <v>3408</v>
      </c>
      <c r="B207" t="s">
        <v>1717</v>
      </c>
      <c r="C207" t="s">
        <v>3293</v>
      </c>
      <c r="D207">
        <v>1</v>
      </c>
      <c r="E207">
        <v>0</v>
      </c>
      <c r="F207">
        <v>1</v>
      </c>
      <c r="G207">
        <v>11</v>
      </c>
      <c r="H207">
        <v>44</v>
      </c>
      <c r="I207">
        <v>49</v>
      </c>
      <c r="J207">
        <v>5</v>
      </c>
      <c r="K207">
        <v>13</v>
      </c>
      <c r="L207">
        <v>52</v>
      </c>
      <c r="M207">
        <v>63</v>
      </c>
      <c r="N207">
        <v>15</v>
      </c>
      <c r="O207">
        <v>890</v>
      </c>
      <c r="P207">
        <v>64</v>
      </c>
      <c r="Q207">
        <v>7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37</v>
      </c>
      <c r="X207" t="s">
        <v>3409</v>
      </c>
      <c r="Y207" s="2">
        <f t="shared" si="6"/>
        <v>15.775862068965518</v>
      </c>
      <c r="Z207" s="2">
        <f t="shared" si="7"/>
        <v>17.249685798072896</v>
      </c>
    </row>
    <row r="208" spans="1:26" x14ac:dyDescent="0.2">
      <c r="A208" t="s">
        <v>2023</v>
      </c>
      <c r="B208" t="s">
        <v>1717</v>
      </c>
      <c r="C208" t="s">
        <v>1800</v>
      </c>
      <c r="D208">
        <v>0</v>
      </c>
      <c r="E208">
        <v>0</v>
      </c>
      <c r="F208">
        <v>1</v>
      </c>
      <c r="G208">
        <v>8</v>
      </c>
      <c r="H208">
        <v>41</v>
      </c>
      <c r="I208">
        <v>62</v>
      </c>
      <c r="J208">
        <v>0</v>
      </c>
      <c r="K208">
        <v>15</v>
      </c>
      <c r="L208">
        <v>78</v>
      </c>
      <c r="M208">
        <v>121</v>
      </c>
      <c r="N208">
        <v>7</v>
      </c>
      <c r="O208">
        <v>837</v>
      </c>
      <c r="P208">
        <v>72</v>
      </c>
      <c r="Q208">
        <v>9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28</v>
      </c>
      <c r="X208" t="s">
        <v>3410</v>
      </c>
      <c r="Y208" s="2">
        <f t="shared" si="6"/>
        <v>15.682352941176472</v>
      </c>
      <c r="Z208" s="2">
        <f t="shared" si="7"/>
        <v>16.861560084328882</v>
      </c>
    </row>
    <row r="209" spans="1:26" x14ac:dyDescent="0.2">
      <c r="A209" t="s">
        <v>3411</v>
      </c>
      <c r="B209" t="s">
        <v>1717</v>
      </c>
      <c r="C209" t="s">
        <v>1727</v>
      </c>
      <c r="D209">
        <v>0</v>
      </c>
      <c r="E209">
        <v>0</v>
      </c>
      <c r="F209">
        <v>1</v>
      </c>
      <c r="G209">
        <v>3</v>
      </c>
      <c r="H209">
        <v>1</v>
      </c>
      <c r="I209">
        <v>9</v>
      </c>
      <c r="J209">
        <v>0</v>
      </c>
      <c r="K209">
        <v>3</v>
      </c>
      <c r="L209">
        <v>20</v>
      </c>
      <c r="M209">
        <v>12</v>
      </c>
      <c r="N209">
        <v>2</v>
      </c>
      <c r="O209">
        <v>173</v>
      </c>
      <c r="P209">
        <v>10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57</v>
      </c>
      <c r="X209" t="s">
        <v>576</v>
      </c>
      <c r="Y209" s="2">
        <f t="shared" si="6"/>
        <v>15.66</v>
      </c>
      <c r="Z209" s="2">
        <f t="shared" si="7"/>
        <v>16.125858123569795</v>
      </c>
    </row>
    <row r="210" spans="1:26" x14ac:dyDescent="0.2">
      <c r="A210" t="s">
        <v>2079</v>
      </c>
      <c r="B210" t="s">
        <v>1717</v>
      </c>
      <c r="C210" t="s">
        <v>1733</v>
      </c>
      <c r="D210">
        <v>0</v>
      </c>
      <c r="E210">
        <v>0</v>
      </c>
      <c r="F210">
        <v>7</v>
      </c>
      <c r="G210">
        <v>1</v>
      </c>
      <c r="H210">
        <v>24</v>
      </c>
      <c r="I210">
        <v>18</v>
      </c>
      <c r="J210">
        <v>12</v>
      </c>
      <c r="K210">
        <v>0</v>
      </c>
      <c r="L210">
        <v>14</v>
      </c>
      <c r="M210">
        <v>21</v>
      </c>
      <c r="N210">
        <v>46</v>
      </c>
      <c r="O210">
        <v>1058</v>
      </c>
      <c r="P210">
        <v>24</v>
      </c>
      <c r="Q210">
        <v>48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28</v>
      </c>
      <c r="X210" t="s">
        <v>1958</v>
      </c>
      <c r="Y210" s="2">
        <f t="shared" si="6"/>
        <v>15.597058823529411</v>
      </c>
      <c r="Z210" s="2">
        <f t="shared" si="7"/>
        <v>20.896234676007005</v>
      </c>
    </row>
    <row r="211" spans="1:26" x14ac:dyDescent="0.2">
      <c r="A211" t="s">
        <v>170</v>
      </c>
      <c r="B211" t="s">
        <v>1717</v>
      </c>
      <c r="C211" t="s">
        <v>1733</v>
      </c>
      <c r="D211">
        <v>0</v>
      </c>
      <c r="E211">
        <v>0</v>
      </c>
      <c r="F211">
        <v>0</v>
      </c>
      <c r="G211">
        <v>8</v>
      </c>
      <c r="H211">
        <v>6</v>
      </c>
      <c r="I211">
        <v>36</v>
      </c>
      <c r="J211">
        <v>1</v>
      </c>
      <c r="K211">
        <v>7</v>
      </c>
      <c r="L211">
        <v>123</v>
      </c>
      <c r="M211">
        <v>66</v>
      </c>
      <c r="N211">
        <v>0</v>
      </c>
      <c r="O211">
        <v>862</v>
      </c>
      <c r="P211">
        <v>27</v>
      </c>
      <c r="Q211">
        <v>5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145</v>
      </c>
      <c r="X211" t="s">
        <v>1995</v>
      </c>
      <c r="Y211" s="2">
        <f t="shared" si="6"/>
        <v>15.595652173913043</v>
      </c>
      <c r="Z211" s="2">
        <f t="shared" si="7"/>
        <v>16.069188651070185</v>
      </c>
    </row>
    <row r="212" spans="1:26" x14ac:dyDescent="0.2">
      <c r="A212" t="s">
        <v>3412</v>
      </c>
      <c r="B212" t="s">
        <v>1717</v>
      </c>
      <c r="C212" t="s">
        <v>3296</v>
      </c>
      <c r="D212">
        <v>0</v>
      </c>
      <c r="E212">
        <v>1</v>
      </c>
      <c r="F212">
        <v>1</v>
      </c>
      <c r="G212">
        <v>7</v>
      </c>
      <c r="H212">
        <v>36</v>
      </c>
      <c r="I212">
        <v>28</v>
      </c>
      <c r="J212">
        <v>2</v>
      </c>
      <c r="K212">
        <v>10</v>
      </c>
      <c r="L212">
        <v>74</v>
      </c>
      <c r="M212">
        <v>52</v>
      </c>
      <c r="N212">
        <v>20</v>
      </c>
      <c r="O212">
        <v>619</v>
      </c>
      <c r="P212">
        <v>43</v>
      </c>
      <c r="Q212">
        <v>12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93</v>
      </c>
      <c r="X212" t="s">
        <v>749</v>
      </c>
      <c r="Y212" s="2">
        <f t="shared" si="6"/>
        <v>15.532142857142857</v>
      </c>
      <c r="Z212" s="2">
        <f t="shared" si="7"/>
        <v>16.726923076923075</v>
      </c>
    </row>
    <row r="213" spans="1:26" x14ac:dyDescent="0.2">
      <c r="A213" t="s">
        <v>3413</v>
      </c>
      <c r="B213" t="s">
        <v>1717</v>
      </c>
      <c r="C213" t="s">
        <v>3293</v>
      </c>
      <c r="D213">
        <v>0</v>
      </c>
      <c r="E213">
        <v>0</v>
      </c>
      <c r="F213">
        <v>3</v>
      </c>
      <c r="G213">
        <v>3</v>
      </c>
      <c r="H213">
        <v>1</v>
      </c>
      <c r="I213">
        <v>11</v>
      </c>
      <c r="J213">
        <v>11</v>
      </c>
      <c r="K213">
        <v>1</v>
      </c>
      <c r="L213">
        <v>14</v>
      </c>
      <c r="M213">
        <v>19</v>
      </c>
      <c r="N213">
        <v>16</v>
      </c>
      <c r="O213">
        <v>502</v>
      </c>
      <c r="P213">
        <v>19</v>
      </c>
      <c r="Q213">
        <v>10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299</v>
      </c>
      <c r="X213" t="s">
        <v>3414</v>
      </c>
      <c r="Y213" s="2">
        <f t="shared" si="6"/>
        <v>15.513333333333332</v>
      </c>
      <c r="Z213" s="2">
        <f t="shared" si="7"/>
        <v>19.794896030245745</v>
      </c>
    </row>
    <row r="214" spans="1:26" x14ac:dyDescent="0.2">
      <c r="A214" t="s">
        <v>3415</v>
      </c>
      <c r="B214" t="s">
        <v>1717</v>
      </c>
      <c r="C214" t="s">
        <v>1761</v>
      </c>
      <c r="D214">
        <v>11</v>
      </c>
      <c r="E214">
        <v>0</v>
      </c>
      <c r="F214">
        <v>6</v>
      </c>
      <c r="G214">
        <v>6</v>
      </c>
      <c r="H214">
        <v>28</v>
      </c>
      <c r="I214">
        <v>40</v>
      </c>
      <c r="J214">
        <v>31</v>
      </c>
      <c r="K214">
        <v>1</v>
      </c>
      <c r="L214">
        <v>30</v>
      </c>
      <c r="M214">
        <v>9</v>
      </c>
      <c r="N214">
        <v>31</v>
      </c>
      <c r="O214">
        <v>575</v>
      </c>
      <c r="P214">
        <v>12</v>
      </c>
      <c r="Q214">
        <v>7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31</v>
      </c>
      <c r="X214" t="s">
        <v>3416</v>
      </c>
      <c r="Y214" s="2">
        <f t="shared" si="6"/>
        <v>15.333333333333334</v>
      </c>
      <c r="Z214" s="2">
        <f t="shared" si="7"/>
        <v>19.03448275862069</v>
      </c>
    </row>
    <row r="215" spans="1:26" x14ac:dyDescent="0.2">
      <c r="A215" t="s">
        <v>3417</v>
      </c>
      <c r="B215" t="s">
        <v>1717</v>
      </c>
      <c r="C215" t="s">
        <v>3321</v>
      </c>
      <c r="D215">
        <v>0</v>
      </c>
      <c r="E215">
        <v>0</v>
      </c>
      <c r="F215">
        <v>0</v>
      </c>
      <c r="G215">
        <v>0</v>
      </c>
      <c r="H215">
        <v>6</v>
      </c>
      <c r="I215">
        <v>9</v>
      </c>
      <c r="J215">
        <v>0</v>
      </c>
      <c r="K215">
        <v>2</v>
      </c>
      <c r="L215">
        <v>35</v>
      </c>
      <c r="M215">
        <v>21</v>
      </c>
      <c r="N215">
        <v>2</v>
      </c>
      <c r="O215">
        <v>228</v>
      </c>
      <c r="P215">
        <v>12</v>
      </c>
      <c r="Q215">
        <v>8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113</v>
      </c>
      <c r="X215" t="s">
        <v>868</v>
      </c>
      <c r="Y215" s="2">
        <f t="shared" si="6"/>
        <v>15.280000000000001</v>
      </c>
      <c r="Z215" s="2">
        <f t="shared" si="7"/>
        <v>16.832313341493268</v>
      </c>
    </row>
    <row r="216" spans="1:26" x14ac:dyDescent="0.2">
      <c r="A216" t="s">
        <v>1810</v>
      </c>
      <c r="B216" t="s">
        <v>1717</v>
      </c>
      <c r="C216" t="s">
        <v>1718</v>
      </c>
      <c r="D216">
        <v>0</v>
      </c>
      <c r="E216">
        <v>0</v>
      </c>
      <c r="F216">
        <v>1</v>
      </c>
      <c r="G216">
        <v>3</v>
      </c>
      <c r="H216">
        <v>12</v>
      </c>
      <c r="I216">
        <v>20</v>
      </c>
      <c r="J216">
        <v>2</v>
      </c>
      <c r="K216">
        <v>5</v>
      </c>
      <c r="L216">
        <v>38</v>
      </c>
      <c r="M216">
        <v>27</v>
      </c>
      <c r="N216">
        <v>9</v>
      </c>
      <c r="O216">
        <v>505</v>
      </c>
      <c r="P216">
        <v>32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172</v>
      </c>
      <c r="X216" t="s">
        <v>936</v>
      </c>
      <c r="Y216" s="2">
        <f t="shared" si="6"/>
        <v>15.25</v>
      </c>
      <c r="Z216" s="2">
        <f t="shared" si="7"/>
        <v>17.582065652522019</v>
      </c>
    </row>
    <row r="217" spans="1:26" x14ac:dyDescent="0.2">
      <c r="A217" t="s">
        <v>1793</v>
      </c>
      <c r="B217" t="s">
        <v>1717</v>
      </c>
      <c r="C217" t="s">
        <v>1768</v>
      </c>
      <c r="D217">
        <v>0</v>
      </c>
      <c r="E217">
        <v>1</v>
      </c>
      <c r="F217">
        <v>3</v>
      </c>
      <c r="G217">
        <v>2</v>
      </c>
      <c r="H217">
        <v>21</v>
      </c>
      <c r="I217">
        <v>23</v>
      </c>
      <c r="J217">
        <v>3</v>
      </c>
      <c r="K217">
        <v>2</v>
      </c>
      <c r="L217">
        <v>77</v>
      </c>
      <c r="M217">
        <v>48</v>
      </c>
      <c r="N217">
        <v>17</v>
      </c>
      <c r="O217">
        <v>842</v>
      </c>
      <c r="P217">
        <v>26</v>
      </c>
      <c r="Q217">
        <v>14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75</v>
      </c>
      <c r="X217" t="s">
        <v>1561</v>
      </c>
      <c r="Y217" s="2">
        <f t="shared" si="6"/>
        <v>15.248148148148148</v>
      </c>
      <c r="Z217" s="2">
        <f t="shared" si="7"/>
        <v>20.81629213483146</v>
      </c>
    </row>
    <row r="218" spans="1:26" x14ac:dyDescent="0.2">
      <c r="A218" t="s">
        <v>3418</v>
      </c>
      <c r="B218" t="s">
        <v>1717</v>
      </c>
      <c r="C218" t="s">
        <v>3293</v>
      </c>
      <c r="D218">
        <v>6</v>
      </c>
      <c r="E218">
        <v>0</v>
      </c>
      <c r="F218">
        <v>2</v>
      </c>
      <c r="G218">
        <v>4</v>
      </c>
      <c r="H218">
        <v>39</v>
      </c>
      <c r="I218">
        <v>35</v>
      </c>
      <c r="J218">
        <v>22</v>
      </c>
      <c r="K218">
        <v>3</v>
      </c>
      <c r="L218">
        <v>21</v>
      </c>
      <c r="M218">
        <v>29</v>
      </c>
      <c r="N218">
        <v>28</v>
      </c>
      <c r="O218">
        <v>442</v>
      </c>
      <c r="P218">
        <v>38</v>
      </c>
      <c r="Q218">
        <v>42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28</v>
      </c>
      <c r="X218" t="s">
        <v>3419</v>
      </c>
      <c r="Y218" s="2">
        <f t="shared" si="6"/>
        <v>15.241176470588236</v>
      </c>
      <c r="Z218" s="2">
        <f t="shared" si="7"/>
        <v>22.650801359883442</v>
      </c>
    </row>
    <row r="219" spans="1:26" x14ac:dyDescent="0.2">
      <c r="A219" t="s">
        <v>3420</v>
      </c>
      <c r="B219" t="s">
        <v>1717</v>
      </c>
      <c r="C219" t="s">
        <v>1800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</v>
      </c>
      <c r="M219">
        <v>1</v>
      </c>
      <c r="N219">
        <v>1</v>
      </c>
      <c r="O219">
        <v>12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33</v>
      </c>
      <c r="X219" t="s">
        <v>42</v>
      </c>
      <c r="Y219" s="2">
        <f t="shared" si="6"/>
        <v>15.2</v>
      </c>
      <c r="Z219" s="2">
        <f t="shared" si="7"/>
        <v>39.085714285714282</v>
      </c>
    </row>
    <row r="220" spans="1:26" x14ac:dyDescent="0.2">
      <c r="A220" t="s">
        <v>1968</v>
      </c>
      <c r="B220" t="s">
        <v>1717</v>
      </c>
      <c r="C220" t="s">
        <v>1757</v>
      </c>
      <c r="D220">
        <v>0</v>
      </c>
      <c r="E220">
        <v>0</v>
      </c>
      <c r="F220">
        <v>1</v>
      </c>
      <c r="G220">
        <v>8</v>
      </c>
      <c r="H220">
        <v>23</v>
      </c>
      <c r="I220">
        <v>36</v>
      </c>
      <c r="J220">
        <v>2</v>
      </c>
      <c r="K220">
        <v>7</v>
      </c>
      <c r="L220">
        <v>98</v>
      </c>
      <c r="M220">
        <v>61</v>
      </c>
      <c r="N220">
        <v>6</v>
      </c>
      <c r="O220">
        <v>576</v>
      </c>
      <c r="P220">
        <v>75</v>
      </c>
      <c r="Q220">
        <v>27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63</v>
      </c>
      <c r="X220" t="s">
        <v>3421</v>
      </c>
      <c r="Y220" s="2">
        <f t="shared" si="6"/>
        <v>15.190625000000001</v>
      </c>
      <c r="Z220" s="2">
        <f t="shared" si="7"/>
        <v>17.683508488278093</v>
      </c>
    </row>
    <row r="221" spans="1:26" x14ac:dyDescent="0.2">
      <c r="A221" t="s">
        <v>2111</v>
      </c>
      <c r="B221" t="s">
        <v>1717</v>
      </c>
      <c r="C221" t="s">
        <v>1754</v>
      </c>
      <c r="D221">
        <v>5</v>
      </c>
      <c r="E221">
        <v>0</v>
      </c>
      <c r="F221">
        <v>1</v>
      </c>
      <c r="G221">
        <v>3</v>
      </c>
      <c r="H221">
        <v>28</v>
      </c>
      <c r="I221">
        <v>19</v>
      </c>
      <c r="J221">
        <v>23</v>
      </c>
      <c r="K221">
        <v>2</v>
      </c>
      <c r="L221">
        <v>19</v>
      </c>
      <c r="M221">
        <v>9</v>
      </c>
      <c r="N221">
        <v>13</v>
      </c>
      <c r="O221">
        <v>214</v>
      </c>
      <c r="P221">
        <v>12</v>
      </c>
      <c r="Q221">
        <v>18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88</v>
      </c>
      <c r="X221" t="s">
        <v>3422</v>
      </c>
      <c r="Y221" s="2">
        <f t="shared" si="6"/>
        <v>15.161904761904761</v>
      </c>
      <c r="Z221" s="2">
        <f t="shared" si="7"/>
        <v>18.803149606299211</v>
      </c>
    </row>
    <row r="222" spans="1:26" x14ac:dyDescent="0.2">
      <c r="A222" t="s">
        <v>1771</v>
      </c>
      <c r="B222" t="s">
        <v>1717</v>
      </c>
      <c r="C222" t="s">
        <v>1718</v>
      </c>
      <c r="D222">
        <v>3</v>
      </c>
      <c r="E222">
        <v>0</v>
      </c>
      <c r="F222">
        <v>2</v>
      </c>
      <c r="G222">
        <v>4</v>
      </c>
      <c r="H222">
        <v>21</v>
      </c>
      <c r="I222">
        <v>28</v>
      </c>
      <c r="J222">
        <v>11</v>
      </c>
      <c r="K222">
        <v>6</v>
      </c>
      <c r="L222">
        <v>19</v>
      </c>
      <c r="M222">
        <v>24</v>
      </c>
      <c r="N222">
        <v>19</v>
      </c>
      <c r="O222">
        <v>913</v>
      </c>
      <c r="P222">
        <v>45</v>
      </c>
      <c r="Q222">
        <v>19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75</v>
      </c>
      <c r="X222" t="s">
        <v>496</v>
      </c>
      <c r="Y222" s="2">
        <f t="shared" si="6"/>
        <v>15.140740740740741</v>
      </c>
      <c r="Z222" s="2">
        <f t="shared" si="7"/>
        <v>23.844458846403111</v>
      </c>
    </row>
    <row r="223" spans="1:26" x14ac:dyDescent="0.2">
      <c r="A223" t="s">
        <v>1833</v>
      </c>
      <c r="B223" t="s">
        <v>1717</v>
      </c>
      <c r="C223" t="s">
        <v>1795</v>
      </c>
      <c r="D223">
        <v>3</v>
      </c>
      <c r="E223">
        <v>0</v>
      </c>
      <c r="F223">
        <v>6</v>
      </c>
      <c r="G223">
        <v>3</v>
      </c>
      <c r="H223">
        <v>28</v>
      </c>
      <c r="I223">
        <v>25</v>
      </c>
      <c r="J223">
        <v>13</v>
      </c>
      <c r="K223">
        <v>1</v>
      </c>
      <c r="L223">
        <v>4</v>
      </c>
      <c r="M223">
        <v>12</v>
      </c>
      <c r="N223">
        <v>44</v>
      </c>
      <c r="O223">
        <v>522</v>
      </c>
      <c r="P223">
        <v>11</v>
      </c>
      <c r="Q223">
        <v>36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75</v>
      </c>
      <c r="X223" t="s">
        <v>3423</v>
      </c>
      <c r="Y223" s="2">
        <f t="shared" si="6"/>
        <v>15.118518518518519</v>
      </c>
      <c r="Z223" s="2">
        <f t="shared" si="7"/>
        <v>18.250372578241429</v>
      </c>
    </row>
    <row r="224" spans="1:26" x14ac:dyDescent="0.2">
      <c r="A224" t="s">
        <v>1994</v>
      </c>
      <c r="B224" t="s">
        <v>1717</v>
      </c>
      <c r="C224" t="s">
        <v>1736</v>
      </c>
      <c r="D224">
        <v>2</v>
      </c>
      <c r="E224">
        <v>0</v>
      </c>
      <c r="F224">
        <v>2</v>
      </c>
      <c r="G224">
        <v>5</v>
      </c>
      <c r="H224">
        <v>21</v>
      </c>
      <c r="I224">
        <v>41</v>
      </c>
      <c r="J224">
        <v>6</v>
      </c>
      <c r="K224">
        <v>10</v>
      </c>
      <c r="L224">
        <v>34</v>
      </c>
      <c r="M224">
        <v>66</v>
      </c>
      <c r="N224">
        <v>20</v>
      </c>
      <c r="O224">
        <v>899</v>
      </c>
      <c r="P224">
        <v>42</v>
      </c>
      <c r="Q224">
        <v>10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93</v>
      </c>
      <c r="X224" t="s">
        <v>3424</v>
      </c>
      <c r="Y224" s="2">
        <f t="shared" si="6"/>
        <v>15.103571428571428</v>
      </c>
      <c r="Z224" s="2">
        <f t="shared" si="7"/>
        <v>17.419221967963384</v>
      </c>
    </row>
    <row r="225" spans="1:26" x14ac:dyDescent="0.2">
      <c r="A225" t="s">
        <v>3425</v>
      </c>
      <c r="B225" t="s">
        <v>1717</v>
      </c>
      <c r="C225" t="s">
        <v>1727</v>
      </c>
      <c r="D225">
        <v>0</v>
      </c>
      <c r="E225">
        <v>0</v>
      </c>
      <c r="F225">
        <v>3</v>
      </c>
      <c r="G225">
        <v>0</v>
      </c>
      <c r="H225">
        <v>8</v>
      </c>
      <c r="I225">
        <v>3</v>
      </c>
      <c r="J225">
        <v>3</v>
      </c>
      <c r="K225">
        <v>0</v>
      </c>
      <c r="L225">
        <v>1</v>
      </c>
      <c r="M225">
        <v>2</v>
      </c>
      <c r="N225">
        <v>9</v>
      </c>
      <c r="O225">
        <v>120</v>
      </c>
      <c r="P225">
        <v>7</v>
      </c>
      <c r="Q225">
        <v>13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402</v>
      </c>
      <c r="X225" t="s">
        <v>3426</v>
      </c>
      <c r="Y225" s="2">
        <f t="shared" si="6"/>
        <v>15.0625</v>
      </c>
      <c r="Z225" s="2">
        <f t="shared" si="7"/>
        <v>26.580882352941178</v>
      </c>
    </row>
    <row r="226" spans="1:26" x14ac:dyDescent="0.2">
      <c r="A226" t="s">
        <v>820</v>
      </c>
      <c r="B226" t="s">
        <v>1717</v>
      </c>
      <c r="C226" t="s">
        <v>3296</v>
      </c>
      <c r="D226">
        <v>0</v>
      </c>
      <c r="E226">
        <v>0</v>
      </c>
      <c r="F226">
        <v>5</v>
      </c>
      <c r="G226">
        <v>4</v>
      </c>
      <c r="H226">
        <v>26</v>
      </c>
      <c r="I226">
        <v>19</v>
      </c>
      <c r="J226">
        <v>10</v>
      </c>
      <c r="K226">
        <v>0</v>
      </c>
      <c r="L226">
        <v>17</v>
      </c>
      <c r="M226">
        <v>27</v>
      </c>
      <c r="N226">
        <v>34</v>
      </c>
      <c r="O226">
        <v>810</v>
      </c>
      <c r="P226">
        <v>23</v>
      </c>
      <c r="Q226">
        <v>11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116</v>
      </c>
      <c r="X226" t="s">
        <v>1400</v>
      </c>
      <c r="Y226" s="2">
        <f t="shared" si="6"/>
        <v>15.04</v>
      </c>
      <c r="Z226" s="2">
        <f t="shared" si="7"/>
        <v>18.55263157894737</v>
      </c>
    </row>
    <row r="227" spans="1:26" x14ac:dyDescent="0.2">
      <c r="A227" t="s">
        <v>2100</v>
      </c>
      <c r="B227" t="s">
        <v>1717</v>
      </c>
      <c r="C227" t="s">
        <v>1754</v>
      </c>
      <c r="D227">
        <v>4</v>
      </c>
      <c r="E227">
        <v>0</v>
      </c>
      <c r="F227">
        <v>2</v>
      </c>
      <c r="G227">
        <v>1</v>
      </c>
      <c r="H227">
        <v>22</v>
      </c>
      <c r="I227">
        <v>11</v>
      </c>
      <c r="J227">
        <v>16</v>
      </c>
      <c r="K227">
        <v>2</v>
      </c>
      <c r="L227">
        <v>19</v>
      </c>
      <c r="M227">
        <v>10</v>
      </c>
      <c r="N227">
        <v>10</v>
      </c>
      <c r="O227">
        <v>185</v>
      </c>
      <c r="P227">
        <v>13</v>
      </c>
      <c r="Q227">
        <v>15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77</v>
      </c>
      <c r="X227" t="s">
        <v>3427</v>
      </c>
      <c r="Y227" s="2">
        <f t="shared" si="6"/>
        <v>15</v>
      </c>
      <c r="Z227" s="2">
        <f t="shared" si="7"/>
        <v>25.246062992125982</v>
      </c>
    </row>
    <row r="228" spans="1:26" x14ac:dyDescent="0.2">
      <c r="A228" t="s">
        <v>2109</v>
      </c>
      <c r="B228" t="s">
        <v>1717</v>
      </c>
      <c r="C228" t="s">
        <v>1768</v>
      </c>
      <c r="D228">
        <v>0</v>
      </c>
      <c r="E228">
        <v>0</v>
      </c>
      <c r="F228">
        <v>2</v>
      </c>
      <c r="G228">
        <v>0</v>
      </c>
      <c r="H228">
        <v>38</v>
      </c>
      <c r="I228">
        <v>11</v>
      </c>
      <c r="J228">
        <v>10</v>
      </c>
      <c r="K228">
        <v>0</v>
      </c>
      <c r="L228">
        <v>7</v>
      </c>
      <c r="M228">
        <v>9</v>
      </c>
      <c r="N228">
        <v>24</v>
      </c>
      <c r="O228">
        <v>272</v>
      </c>
      <c r="P228">
        <v>17</v>
      </c>
      <c r="Q228">
        <v>41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145</v>
      </c>
      <c r="X228" t="s">
        <v>3428</v>
      </c>
      <c r="Y228" s="2">
        <f t="shared" si="6"/>
        <v>14.921739130434782</v>
      </c>
      <c r="Z228" s="2">
        <f t="shared" si="7"/>
        <v>22.695077149155033</v>
      </c>
    </row>
    <row r="229" spans="1:26" x14ac:dyDescent="0.2">
      <c r="A229" t="s">
        <v>3429</v>
      </c>
      <c r="B229" t="s">
        <v>1717</v>
      </c>
      <c r="C229" t="s">
        <v>1748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3</v>
      </c>
      <c r="N229">
        <v>0</v>
      </c>
      <c r="O229">
        <v>14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33</v>
      </c>
      <c r="X229" t="s">
        <v>203</v>
      </c>
      <c r="Y229" s="2">
        <f t="shared" si="6"/>
        <v>14.9</v>
      </c>
      <c r="Z229" s="2">
        <f t="shared" si="7"/>
        <v>29.8</v>
      </c>
    </row>
    <row r="230" spans="1:26" x14ac:dyDescent="0.2">
      <c r="A230" t="s">
        <v>2102</v>
      </c>
      <c r="B230" t="s">
        <v>1717</v>
      </c>
      <c r="C230" t="s">
        <v>3321</v>
      </c>
      <c r="D230">
        <v>7</v>
      </c>
      <c r="E230">
        <v>0</v>
      </c>
      <c r="F230">
        <v>1</v>
      </c>
      <c r="G230">
        <v>0</v>
      </c>
      <c r="H230">
        <v>45</v>
      </c>
      <c r="I230">
        <v>17</v>
      </c>
      <c r="J230">
        <v>23</v>
      </c>
      <c r="K230">
        <v>1</v>
      </c>
      <c r="L230">
        <v>21</v>
      </c>
      <c r="M230">
        <v>3</v>
      </c>
      <c r="N230">
        <v>24</v>
      </c>
      <c r="O230">
        <v>334</v>
      </c>
      <c r="P230">
        <v>10</v>
      </c>
      <c r="Q230">
        <v>22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37</v>
      </c>
      <c r="X230" t="s">
        <v>3430</v>
      </c>
      <c r="Y230" s="2">
        <f t="shared" si="6"/>
        <v>14.875862068965516</v>
      </c>
      <c r="Z230" s="2">
        <f t="shared" si="7"/>
        <v>24.070675759454435</v>
      </c>
    </row>
    <row r="231" spans="1:26" x14ac:dyDescent="0.2">
      <c r="A231" t="s">
        <v>2087</v>
      </c>
      <c r="B231" t="s">
        <v>1717</v>
      </c>
      <c r="C231" t="s">
        <v>1720</v>
      </c>
      <c r="D231">
        <v>1</v>
      </c>
      <c r="E231">
        <v>2</v>
      </c>
      <c r="F231">
        <v>0</v>
      </c>
      <c r="G231">
        <v>3</v>
      </c>
      <c r="H231">
        <v>5</v>
      </c>
      <c r="I231">
        <v>10</v>
      </c>
      <c r="J231">
        <v>3</v>
      </c>
      <c r="K231">
        <v>19</v>
      </c>
      <c r="L231">
        <v>93</v>
      </c>
      <c r="M231">
        <v>38</v>
      </c>
      <c r="N231">
        <v>2</v>
      </c>
      <c r="O231">
        <v>824</v>
      </c>
      <c r="P231">
        <v>17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263</v>
      </c>
      <c r="X231" t="s">
        <v>3431</v>
      </c>
      <c r="Y231" s="2">
        <f t="shared" si="6"/>
        <v>14.870833333333332</v>
      </c>
      <c r="Z231" s="2">
        <f t="shared" si="7"/>
        <v>16.165576245596373</v>
      </c>
    </row>
    <row r="232" spans="1:26" x14ac:dyDescent="0.2">
      <c r="A232" t="s">
        <v>2120</v>
      </c>
      <c r="B232" t="s">
        <v>1717</v>
      </c>
      <c r="C232" t="s">
        <v>1748</v>
      </c>
      <c r="D232">
        <v>5</v>
      </c>
      <c r="E232">
        <v>0</v>
      </c>
      <c r="F232">
        <v>0</v>
      </c>
      <c r="G232">
        <v>1</v>
      </c>
      <c r="H232">
        <v>21</v>
      </c>
      <c r="I232">
        <v>13</v>
      </c>
      <c r="J232">
        <v>13</v>
      </c>
      <c r="K232">
        <v>2</v>
      </c>
      <c r="L232">
        <v>22</v>
      </c>
      <c r="M232">
        <v>8</v>
      </c>
      <c r="N232">
        <v>23</v>
      </c>
      <c r="O232">
        <v>383</v>
      </c>
      <c r="P232">
        <v>25</v>
      </c>
      <c r="Q232">
        <v>25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116</v>
      </c>
      <c r="X232" t="s">
        <v>3432</v>
      </c>
      <c r="Y232" s="2">
        <f t="shared" si="6"/>
        <v>14.852</v>
      </c>
      <c r="Z232" s="2">
        <f t="shared" si="7"/>
        <v>21.47622107969152</v>
      </c>
    </row>
    <row r="233" spans="1:26" x14ac:dyDescent="0.2">
      <c r="A233" t="s">
        <v>449</v>
      </c>
      <c r="B233" t="s">
        <v>1717</v>
      </c>
      <c r="C233" t="s">
        <v>3296</v>
      </c>
      <c r="D233">
        <v>2</v>
      </c>
      <c r="E233">
        <v>0</v>
      </c>
      <c r="F233">
        <v>0</v>
      </c>
      <c r="G233">
        <v>3</v>
      </c>
      <c r="H233">
        <v>27</v>
      </c>
      <c r="I233">
        <v>2</v>
      </c>
      <c r="J233">
        <v>6</v>
      </c>
      <c r="K233">
        <v>2</v>
      </c>
      <c r="L233">
        <v>5</v>
      </c>
      <c r="M233">
        <v>10</v>
      </c>
      <c r="N233">
        <v>25</v>
      </c>
      <c r="O233">
        <v>631</v>
      </c>
      <c r="P233">
        <v>18</v>
      </c>
      <c r="Q233">
        <v>29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145</v>
      </c>
      <c r="X233" t="s">
        <v>2500</v>
      </c>
      <c r="Y233" s="2">
        <f t="shared" si="6"/>
        <v>14.765217391304349</v>
      </c>
      <c r="Z233" s="2">
        <f t="shared" si="7"/>
        <v>21.373426573426574</v>
      </c>
    </row>
    <row r="234" spans="1:26" x14ac:dyDescent="0.2">
      <c r="A234" t="s">
        <v>3433</v>
      </c>
      <c r="B234" t="s">
        <v>1717</v>
      </c>
      <c r="C234" t="s">
        <v>3293</v>
      </c>
      <c r="D234">
        <v>2</v>
      </c>
      <c r="E234">
        <v>1</v>
      </c>
      <c r="F234">
        <v>0</v>
      </c>
      <c r="G234">
        <v>1</v>
      </c>
      <c r="H234">
        <v>3</v>
      </c>
      <c r="I234">
        <v>11</v>
      </c>
      <c r="J234">
        <v>4</v>
      </c>
      <c r="K234">
        <v>13</v>
      </c>
      <c r="L234">
        <v>78</v>
      </c>
      <c r="M234">
        <v>28</v>
      </c>
      <c r="N234">
        <v>2</v>
      </c>
      <c r="O234">
        <v>386</v>
      </c>
      <c r="P234">
        <v>6</v>
      </c>
      <c r="Q234">
        <v>3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140</v>
      </c>
      <c r="X234" t="s">
        <v>2061</v>
      </c>
      <c r="Y234" s="2">
        <f t="shared" si="6"/>
        <v>14.755555555555556</v>
      </c>
      <c r="Z234" s="2">
        <f t="shared" si="7"/>
        <v>20.553740326741188</v>
      </c>
    </row>
    <row r="235" spans="1:26" x14ac:dyDescent="0.2">
      <c r="A235" t="s">
        <v>1857</v>
      </c>
      <c r="B235" t="s">
        <v>1717</v>
      </c>
      <c r="C235" t="s">
        <v>1768</v>
      </c>
      <c r="D235">
        <v>0</v>
      </c>
      <c r="E235">
        <v>0</v>
      </c>
      <c r="F235">
        <v>0</v>
      </c>
      <c r="G235">
        <v>0</v>
      </c>
      <c r="H235">
        <v>4</v>
      </c>
      <c r="I235">
        <v>4</v>
      </c>
      <c r="J235">
        <v>0</v>
      </c>
      <c r="K235">
        <v>3</v>
      </c>
      <c r="L235">
        <v>33</v>
      </c>
      <c r="M235">
        <v>16</v>
      </c>
      <c r="N235">
        <v>1</v>
      </c>
      <c r="O235">
        <v>143</v>
      </c>
      <c r="P235">
        <v>7</v>
      </c>
      <c r="Q235">
        <v>2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402</v>
      </c>
      <c r="X235" t="s">
        <v>3434</v>
      </c>
      <c r="Y235" s="2">
        <f t="shared" si="6"/>
        <v>14.725</v>
      </c>
      <c r="Z235" s="2">
        <f t="shared" si="7"/>
        <v>22.461864406779661</v>
      </c>
    </row>
    <row r="236" spans="1:26" x14ac:dyDescent="0.2">
      <c r="A236" t="s">
        <v>2042</v>
      </c>
      <c r="B236" t="s">
        <v>1717</v>
      </c>
      <c r="C236" t="s">
        <v>1800</v>
      </c>
      <c r="D236">
        <v>1</v>
      </c>
      <c r="E236">
        <v>0</v>
      </c>
      <c r="F236">
        <v>1</v>
      </c>
      <c r="G236">
        <v>5</v>
      </c>
      <c r="H236">
        <v>10</v>
      </c>
      <c r="I236">
        <v>22</v>
      </c>
      <c r="J236">
        <v>2</v>
      </c>
      <c r="K236">
        <v>32</v>
      </c>
      <c r="L236">
        <v>135</v>
      </c>
      <c r="M236">
        <v>44</v>
      </c>
      <c r="N236">
        <v>3</v>
      </c>
      <c r="O236">
        <v>381</v>
      </c>
      <c r="P236">
        <v>11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93</v>
      </c>
      <c r="X236" t="s">
        <v>3435</v>
      </c>
      <c r="Y236" s="2">
        <f t="shared" si="6"/>
        <v>14.700000000000001</v>
      </c>
      <c r="Z236" s="2">
        <f t="shared" si="7"/>
        <v>18.329539831766454</v>
      </c>
    </row>
    <row r="237" spans="1:26" x14ac:dyDescent="0.2">
      <c r="A237" t="s">
        <v>3436</v>
      </c>
      <c r="B237" t="s">
        <v>1717</v>
      </c>
      <c r="C237" t="s">
        <v>3293</v>
      </c>
      <c r="D237">
        <v>9</v>
      </c>
      <c r="E237">
        <v>2</v>
      </c>
      <c r="F237">
        <v>4</v>
      </c>
      <c r="G237">
        <v>4</v>
      </c>
      <c r="H237">
        <v>52</v>
      </c>
      <c r="I237">
        <v>50</v>
      </c>
      <c r="J237">
        <v>39</v>
      </c>
      <c r="K237">
        <v>6</v>
      </c>
      <c r="L237">
        <v>33</v>
      </c>
      <c r="M237">
        <v>7</v>
      </c>
      <c r="N237">
        <v>26</v>
      </c>
      <c r="O237">
        <v>516</v>
      </c>
      <c r="P237">
        <v>15</v>
      </c>
      <c r="Q237">
        <v>16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28</v>
      </c>
      <c r="X237" t="s">
        <v>969</v>
      </c>
      <c r="Y237" s="2">
        <f t="shared" si="6"/>
        <v>14.694117647058825</v>
      </c>
      <c r="Z237" s="2">
        <f t="shared" si="7"/>
        <v>21.1994342291372</v>
      </c>
    </row>
    <row r="238" spans="1:26" x14ac:dyDescent="0.2">
      <c r="A238" t="s">
        <v>1828</v>
      </c>
      <c r="B238" t="s">
        <v>1717</v>
      </c>
      <c r="C238" t="s">
        <v>1718</v>
      </c>
      <c r="D238">
        <v>0</v>
      </c>
      <c r="E238">
        <v>0</v>
      </c>
      <c r="F238">
        <v>3</v>
      </c>
      <c r="G238">
        <v>1</v>
      </c>
      <c r="H238">
        <v>6</v>
      </c>
      <c r="I238">
        <v>16</v>
      </c>
      <c r="J238">
        <v>2</v>
      </c>
      <c r="K238">
        <v>6</v>
      </c>
      <c r="L238">
        <v>20</v>
      </c>
      <c r="M238">
        <v>15</v>
      </c>
      <c r="N238">
        <v>4</v>
      </c>
      <c r="O238">
        <v>508</v>
      </c>
      <c r="P238">
        <v>21</v>
      </c>
      <c r="Q238">
        <v>16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297</v>
      </c>
      <c r="X238" t="s">
        <v>618</v>
      </c>
      <c r="Y238" s="2">
        <f t="shared" si="6"/>
        <v>14.664285714285715</v>
      </c>
      <c r="Z238" s="2">
        <f t="shared" si="7"/>
        <v>21.459930313588853</v>
      </c>
    </row>
    <row r="239" spans="1:26" x14ac:dyDescent="0.2">
      <c r="A239" t="s">
        <v>2020</v>
      </c>
      <c r="B239" t="s">
        <v>1717</v>
      </c>
      <c r="C239" t="s">
        <v>1800</v>
      </c>
      <c r="D239">
        <v>1</v>
      </c>
      <c r="E239">
        <v>0</v>
      </c>
      <c r="F239">
        <v>3</v>
      </c>
      <c r="G239">
        <v>3</v>
      </c>
      <c r="H239">
        <v>30</v>
      </c>
      <c r="I239">
        <v>18</v>
      </c>
      <c r="J239">
        <v>8</v>
      </c>
      <c r="K239">
        <v>9</v>
      </c>
      <c r="L239">
        <v>39</v>
      </c>
      <c r="M239">
        <v>51</v>
      </c>
      <c r="N239">
        <v>27</v>
      </c>
      <c r="O239">
        <v>1141</v>
      </c>
      <c r="P239">
        <v>38</v>
      </c>
      <c r="Q239">
        <v>29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193</v>
      </c>
      <c r="X239" t="s">
        <v>3437</v>
      </c>
      <c r="Y239" s="2">
        <f t="shared" si="6"/>
        <v>14.660526315789474</v>
      </c>
      <c r="Z239" s="2">
        <f t="shared" si="7"/>
        <v>14.856</v>
      </c>
    </row>
    <row r="240" spans="1:26" x14ac:dyDescent="0.2">
      <c r="A240" t="s">
        <v>3438</v>
      </c>
      <c r="B240" t="s">
        <v>1717</v>
      </c>
      <c r="C240" t="s">
        <v>1718</v>
      </c>
      <c r="D240">
        <v>1</v>
      </c>
      <c r="E240">
        <v>0</v>
      </c>
      <c r="F240">
        <v>0</v>
      </c>
      <c r="G240">
        <v>3</v>
      </c>
      <c r="H240">
        <v>17</v>
      </c>
      <c r="I240">
        <v>19</v>
      </c>
      <c r="J240">
        <v>4</v>
      </c>
      <c r="K240">
        <v>3</v>
      </c>
      <c r="L240">
        <v>16</v>
      </c>
      <c r="M240">
        <v>23</v>
      </c>
      <c r="N240">
        <v>8</v>
      </c>
      <c r="O240">
        <v>890</v>
      </c>
      <c r="P240">
        <v>25</v>
      </c>
      <c r="Q240">
        <v>13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140</v>
      </c>
      <c r="X240" t="s">
        <v>2335</v>
      </c>
      <c r="Y240" s="2">
        <f t="shared" si="6"/>
        <v>14.638888888888889</v>
      </c>
      <c r="Z240" s="2">
        <f t="shared" si="7"/>
        <v>19.72961730449251</v>
      </c>
    </row>
    <row r="241" spans="1:26" x14ac:dyDescent="0.2">
      <c r="A241" t="s">
        <v>3439</v>
      </c>
      <c r="B241" t="s">
        <v>1717</v>
      </c>
      <c r="C241" t="s">
        <v>1800</v>
      </c>
      <c r="D241">
        <v>0</v>
      </c>
      <c r="E241">
        <v>0</v>
      </c>
      <c r="F241">
        <v>0</v>
      </c>
      <c r="G241">
        <v>5</v>
      </c>
      <c r="H241">
        <v>6</v>
      </c>
      <c r="I241">
        <v>11</v>
      </c>
      <c r="J241">
        <v>0</v>
      </c>
      <c r="K241">
        <v>5</v>
      </c>
      <c r="L241">
        <v>59</v>
      </c>
      <c r="M241">
        <v>24</v>
      </c>
      <c r="N241">
        <v>4</v>
      </c>
      <c r="O241">
        <v>222</v>
      </c>
      <c r="P241">
        <v>22</v>
      </c>
      <c r="Q241">
        <v>3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105</v>
      </c>
      <c r="X241" t="s">
        <v>3440</v>
      </c>
      <c r="Y241" s="2">
        <f t="shared" si="6"/>
        <v>14.515384615384615</v>
      </c>
      <c r="Z241" s="2">
        <f t="shared" si="7"/>
        <v>17.617219917012449</v>
      </c>
    </row>
    <row r="242" spans="1:26" x14ac:dyDescent="0.2">
      <c r="A242" t="s">
        <v>2242</v>
      </c>
      <c r="B242" t="s">
        <v>1717</v>
      </c>
      <c r="C242" t="s">
        <v>1748</v>
      </c>
      <c r="D242">
        <v>2</v>
      </c>
      <c r="E242">
        <v>0</v>
      </c>
      <c r="F242">
        <v>8</v>
      </c>
      <c r="G242">
        <v>2</v>
      </c>
      <c r="H242">
        <v>14</v>
      </c>
      <c r="I242">
        <v>2</v>
      </c>
      <c r="J242">
        <v>8</v>
      </c>
      <c r="K242">
        <v>0</v>
      </c>
      <c r="L242">
        <v>6</v>
      </c>
      <c r="M242">
        <v>14</v>
      </c>
      <c r="N242">
        <v>26</v>
      </c>
      <c r="O242">
        <v>383</v>
      </c>
      <c r="P242">
        <v>16</v>
      </c>
      <c r="Q242">
        <v>46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111</v>
      </c>
      <c r="X242" t="s">
        <v>3407</v>
      </c>
      <c r="Y242" s="2">
        <f t="shared" si="6"/>
        <v>14.473076923076924</v>
      </c>
      <c r="Z242" s="2">
        <f t="shared" si="7"/>
        <v>24.294835007173603</v>
      </c>
    </row>
    <row r="243" spans="1:26" x14ac:dyDescent="0.2">
      <c r="A243" t="s">
        <v>2103</v>
      </c>
      <c r="B243" t="s">
        <v>1717</v>
      </c>
      <c r="C243" t="s">
        <v>1800</v>
      </c>
      <c r="D243">
        <v>2</v>
      </c>
      <c r="E243">
        <v>1</v>
      </c>
      <c r="F243">
        <v>2</v>
      </c>
      <c r="G243">
        <v>7</v>
      </c>
      <c r="H243">
        <v>39</v>
      </c>
      <c r="I243">
        <v>36</v>
      </c>
      <c r="J243">
        <v>12</v>
      </c>
      <c r="K243">
        <v>7</v>
      </c>
      <c r="L243">
        <v>68</v>
      </c>
      <c r="M243">
        <v>32</v>
      </c>
      <c r="N243">
        <v>27</v>
      </c>
      <c r="O243">
        <v>411</v>
      </c>
      <c r="P243">
        <v>48</v>
      </c>
      <c r="Q243">
        <v>38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42</v>
      </c>
      <c r="X243" t="s">
        <v>1264</v>
      </c>
      <c r="Y243" s="2">
        <f t="shared" si="6"/>
        <v>14.402857142857144</v>
      </c>
      <c r="Z243" s="2">
        <f t="shared" si="7"/>
        <v>18.763027295285362</v>
      </c>
    </row>
    <row r="244" spans="1:26" x14ac:dyDescent="0.2">
      <c r="A244" t="s">
        <v>3441</v>
      </c>
      <c r="B244" t="s">
        <v>1717</v>
      </c>
      <c r="C244" t="s">
        <v>1722</v>
      </c>
      <c r="D244">
        <v>3</v>
      </c>
      <c r="E244">
        <v>0</v>
      </c>
      <c r="F244">
        <v>2</v>
      </c>
      <c r="G244">
        <v>0</v>
      </c>
      <c r="H244">
        <v>25</v>
      </c>
      <c r="I244">
        <v>9</v>
      </c>
      <c r="J244">
        <v>8</v>
      </c>
      <c r="K244">
        <v>3</v>
      </c>
      <c r="L244">
        <v>8</v>
      </c>
      <c r="M244">
        <v>10</v>
      </c>
      <c r="N244">
        <v>11</v>
      </c>
      <c r="O244">
        <v>265</v>
      </c>
      <c r="P244">
        <v>20</v>
      </c>
      <c r="Q244">
        <v>17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77</v>
      </c>
      <c r="X244" t="s">
        <v>1090</v>
      </c>
      <c r="Y244" s="2">
        <f t="shared" si="6"/>
        <v>14.394736842105264</v>
      </c>
      <c r="Z244" s="2">
        <f t="shared" si="7"/>
        <v>27.564389697648377</v>
      </c>
    </row>
    <row r="245" spans="1:26" x14ac:dyDescent="0.2">
      <c r="A245" t="s">
        <v>2467</v>
      </c>
      <c r="B245" t="s">
        <v>1717</v>
      </c>
      <c r="C245" t="s">
        <v>3296</v>
      </c>
      <c r="D245">
        <v>0</v>
      </c>
      <c r="E245">
        <v>0</v>
      </c>
      <c r="F245">
        <v>0</v>
      </c>
      <c r="G245">
        <v>3</v>
      </c>
      <c r="H245">
        <v>6</v>
      </c>
      <c r="I245">
        <v>25</v>
      </c>
      <c r="J245">
        <v>6</v>
      </c>
      <c r="K245">
        <v>5</v>
      </c>
      <c r="L245">
        <v>32</v>
      </c>
      <c r="M245">
        <v>45</v>
      </c>
      <c r="N245">
        <v>4</v>
      </c>
      <c r="O245">
        <v>630</v>
      </c>
      <c r="P245">
        <v>38</v>
      </c>
      <c r="Q245">
        <v>17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334</v>
      </c>
      <c r="X245" t="s">
        <v>3442</v>
      </c>
      <c r="Y245" s="2">
        <f t="shared" si="6"/>
        <v>14.324999999999999</v>
      </c>
      <c r="Z245" s="2">
        <f t="shared" si="7"/>
        <v>18.848684210526315</v>
      </c>
    </row>
    <row r="246" spans="1:26" x14ac:dyDescent="0.2">
      <c r="A246" t="s">
        <v>1999</v>
      </c>
      <c r="B246" t="s">
        <v>1717</v>
      </c>
      <c r="C246" t="s">
        <v>1768</v>
      </c>
      <c r="D246">
        <v>0</v>
      </c>
      <c r="E246">
        <v>0</v>
      </c>
      <c r="F246">
        <v>1</v>
      </c>
      <c r="G246">
        <v>4</v>
      </c>
      <c r="H246">
        <v>27</v>
      </c>
      <c r="I246">
        <v>38</v>
      </c>
      <c r="J246">
        <v>0</v>
      </c>
      <c r="K246">
        <v>11</v>
      </c>
      <c r="L246">
        <v>109</v>
      </c>
      <c r="M246">
        <v>63</v>
      </c>
      <c r="N246">
        <v>15</v>
      </c>
      <c r="O246">
        <v>980</v>
      </c>
      <c r="P246">
        <v>32</v>
      </c>
      <c r="Q246">
        <v>12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28</v>
      </c>
      <c r="X246" t="s">
        <v>812</v>
      </c>
      <c r="Y246" s="2">
        <f t="shared" si="6"/>
        <v>14.264705882352942</v>
      </c>
      <c r="Z246" s="2">
        <f t="shared" si="7"/>
        <v>14.796610169491524</v>
      </c>
    </row>
    <row r="247" spans="1:26" x14ac:dyDescent="0.2">
      <c r="A247" t="s">
        <v>1940</v>
      </c>
      <c r="B247" t="s">
        <v>1717</v>
      </c>
      <c r="C247" t="s">
        <v>1718</v>
      </c>
      <c r="D247">
        <v>1</v>
      </c>
      <c r="E247">
        <v>0</v>
      </c>
      <c r="F247">
        <v>0</v>
      </c>
      <c r="G247">
        <v>8</v>
      </c>
      <c r="H247">
        <v>23</v>
      </c>
      <c r="I247">
        <v>27</v>
      </c>
      <c r="J247">
        <v>1</v>
      </c>
      <c r="K247">
        <v>2</v>
      </c>
      <c r="L247">
        <v>63</v>
      </c>
      <c r="M247">
        <v>42</v>
      </c>
      <c r="N247">
        <v>12</v>
      </c>
      <c r="O247">
        <v>729</v>
      </c>
      <c r="P247">
        <v>69</v>
      </c>
      <c r="Q247">
        <v>11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93</v>
      </c>
      <c r="X247" t="s">
        <v>207</v>
      </c>
      <c r="Y247" s="2">
        <f t="shared" si="6"/>
        <v>14.228571428571428</v>
      </c>
      <c r="Z247" s="2">
        <f t="shared" si="7"/>
        <v>18.636174636174637</v>
      </c>
    </row>
    <row r="248" spans="1:26" x14ac:dyDescent="0.2">
      <c r="A248" t="s">
        <v>3443</v>
      </c>
      <c r="B248" t="s">
        <v>1717</v>
      </c>
      <c r="C248" t="s">
        <v>1757</v>
      </c>
      <c r="D248">
        <v>2</v>
      </c>
      <c r="E248">
        <v>0</v>
      </c>
      <c r="F248">
        <v>0</v>
      </c>
      <c r="G248">
        <v>4</v>
      </c>
      <c r="H248">
        <v>24</v>
      </c>
      <c r="I248">
        <v>38</v>
      </c>
      <c r="J248">
        <v>14</v>
      </c>
      <c r="K248">
        <v>3</v>
      </c>
      <c r="L248">
        <v>29</v>
      </c>
      <c r="M248">
        <v>32</v>
      </c>
      <c r="N248">
        <v>32</v>
      </c>
      <c r="O248">
        <v>765</v>
      </c>
      <c r="P248">
        <v>65</v>
      </c>
      <c r="Q248">
        <v>12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63</v>
      </c>
      <c r="X248" t="s">
        <v>3444</v>
      </c>
      <c r="Y248" s="2">
        <f t="shared" si="6"/>
        <v>14.21875</v>
      </c>
      <c r="Z248" s="2">
        <f t="shared" si="7"/>
        <v>20.765720081135903</v>
      </c>
    </row>
    <row r="249" spans="1:26" x14ac:dyDescent="0.2">
      <c r="A249" t="s">
        <v>2138</v>
      </c>
      <c r="B249" t="s">
        <v>1717</v>
      </c>
      <c r="C249" t="s">
        <v>1740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66</v>
      </c>
      <c r="S249">
        <v>23</v>
      </c>
      <c r="T249">
        <v>4</v>
      </c>
      <c r="U249">
        <v>68</v>
      </c>
      <c r="V249">
        <v>1</v>
      </c>
      <c r="W249" t="s">
        <v>77</v>
      </c>
      <c r="X249" t="s">
        <v>871</v>
      </c>
      <c r="Y249" s="2">
        <f t="shared" si="6"/>
        <v>14.210526315789474</v>
      </c>
      <c r="Z249" s="2">
        <f t="shared" si="7"/>
        <v>14.210526315789474</v>
      </c>
    </row>
    <row r="250" spans="1:26" x14ac:dyDescent="0.2">
      <c r="A250" t="s">
        <v>1787</v>
      </c>
      <c r="B250" t="s">
        <v>1717</v>
      </c>
      <c r="C250" t="s">
        <v>1730</v>
      </c>
      <c r="D250">
        <v>6</v>
      </c>
      <c r="E250">
        <v>0</v>
      </c>
      <c r="F250">
        <v>2</v>
      </c>
      <c r="G250">
        <v>1</v>
      </c>
      <c r="H250">
        <v>28</v>
      </c>
      <c r="I250">
        <v>37</v>
      </c>
      <c r="J250">
        <v>28</v>
      </c>
      <c r="K250">
        <v>1</v>
      </c>
      <c r="L250">
        <v>12</v>
      </c>
      <c r="M250">
        <v>10</v>
      </c>
      <c r="N250">
        <v>23</v>
      </c>
      <c r="O250">
        <v>342</v>
      </c>
      <c r="P250">
        <v>26</v>
      </c>
      <c r="Q250">
        <v>45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40</v>
      </c>
      <c r="X250" t="s">
        <v>283</v>
      </c>
      <c r="Y250" s="2">
        <f t="shared" si="6"/>
        <v>14.2</v>
      </c>
      <c r="Z250" s="2">
        <f t="shared" si="7"/>
        <v>20.699059561128529</v>
      </c>
    </row>
    <row r="251" spans="1:26" x14ac:dyDescent="0.2">
      <c r="A251" t="s">
        <v>3445</v>
      </c>
      <c r="B251" t="s">
        <v>1717</v>
      </c>
      <c r="C251" t="s">
        <v>1720</v>
      </c>
      <c r="D251">
        <v>0</v>
      </c>
      <c r="E251">
        <v>0</v>
      </c>
      <c r="F251">
        <v>0</v>
      </c>
      <c r="G251">
        <v>1</v>
      </c>
      <c r="H251">
        <v>2</v>
      </c>
      <c r="I251">
        <v>1</v>
      </c>
      <c r="J251">
        <v>0</v>
      </c>
      <c r="K251">
        <v>0</v>
      </c>
      <c r="L251">
        <v>10</v>
      </c>
      <c r="M251">
        <v>2</v>
      </c>
      <c r="N251">
        <v>0</v>
      </c>
      <c r="O251">
        <v>71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65</v>
      </c>
      <c r="X251" t="s">
        <v>2187</v>
      </c>
      <c r="Y251" s="2">
        <f t="shared" si="6"/>
        <v>14.05</v>
      </c>
      <c r="Z251" s="2">
        <f t="shared" si="7"/>
        <v>18.733333333333334</v>
      </c>
    </row>
    <row r="252" spans="1:26" x14ac:dyDescent="0.2">
      <c r="A252" t="s">
        <v>3446</v>
      </c>
      <c r="B252" t="s">
        <v>1717</v>
      </c>
      <c r="C252" t="s">
        <v>3296</v>
      </c>
      <c r="D252">
        <v>1</v>
      </c>
      <c r="E252">
        <v>0</v>
      </c>
      <c r="F252">
        <v>0</v>
      </c>
      <c r="G252">
        <v>8</v>
      </c>
      <c r="H252">
        <v>12</v>
      </c>
      <c r="I252">
        <v>36</v>
      </c>
      <c r="J252">
        <v>12</v>
      </c>
      <c r="K252">
        <v>3</v>
      </c>
      <c r="L252">
        <v>65</v>
      </c>
      <c r="M252">
        <v>56</v>
      </c>
      <c r="N252">
        <v>16</v>
      </c>
      <c r="O252">
        <v>861</v>
      </c>
      <c r="P252">
        <v>43</v>
      </c>
      <c r="Q252">
        <v>25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40</v>
      </c>
      <c r="X252" t="s">
        <v>3447</v>
      </c>
      <c r="Y252" s="2">
        <f t="shared" si="6"/>
        <v>13.890322580645162</v>
      </c>
      <c r="Z252" s="2">
        <f t="shared" si="7"/>
        <v>16.033926354985521</v>
      </c>
    </row>
    <row r="253" spans="1:26" x14ac:dyDescent="0.2">
      <c r="A253" t="s">
        <v>3448</v>
      </c>
      <c r="B253" t="s">
        <v>1717</v>
      </c>
      <c r="C253" t="s">
        <v>3321</v>
      </c>
      <c r="D253">
        <v>0</v>
      </c>
      <c r="E253">
        <v>0</v>
      </c>
      <c r="F253">
        <v>0</v>
      </c>
      <c r="G253">
        <v>1</v>
      </c>
      <c r="H253">
        <v>3</v>
      </c>
      <c r="I253">
        <v>3</v>
      </c>
      <c r="J253">
        <v>0</v>
      </c>
      <c r="K253">
        <v>1</v>
      </c>
      <c r="L253">
        <v>29</v>
      </c>
      <c r="M253">
        <v>8</v>
      </c>
      <c r="N253">
        <v>4</v>
      </c>
      <c r="O253">
        <v>232</v>
      </c>
      <c r="P253">
        <v>17</v>
      </c>
      <c r="Q253">
        <v>8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113</v>
      </c>
      <c r="X253" t="s">
        <v>3449</v>
      </c>
      <c r="Y253" s="2">
        <f t="shared" si="6"/>
        <v>13.87</v>
      </c>
      <c r="Z253" s="2">
        <f t="shared" si="7"/>
        <v>15.149271844660193</v>
      </c>
    </row>
    <row r="254" spans="1:26" x14ac:dyDescent="0.2">
      <c r="A254" t="s">
        <v>1891</v>
      </c>
      <c r="B254" t="s">
        <v>1717</v>
      </c>
      <c r="C254" t="s">
        <v>1718</v>
      </c>
      <c r="D254">
        <v>1</v>
      </c>
      <c r="E254">
        <v>0</v>
      </c>
      <c r="F254">
        <v>0</v>
      </c>
      <c r="G254">
        <v>3</v>
      </c>
      <c r="H254">
        <v>15</v>
      </c>
      <c r="I254">
        <v>52</v>
      </c>
      <c r="J254">
        <v>2</v>
      </c>
      <c r="K254">
        <v>5</v>
      </c>
      <c r="L254">
        <v>50</v>
      </c>
      <c r="M254">
        <v>73</v>
      </c>
      <c r="N254">
        <v>9</v>
      </c>
      <c r="O254">
        <v>1277</v>
      </c>
      <c r="P254">
        <v>50</v>
      </c>
      <c r="Q254">
        <v>9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37</v>
      </c>
      <c r="X254" t="s">
        <v>572</v>
      </c>
      <c r="Y254" s="2">
        <f t="shared" si="6"/>
        <v>13.834482758620689</v>
      </c>
      <c r="Z254" s="2">
        <f t="shared" si="7"/>
        <v>16.375510204081632</v>
      </c>
    </row>
    <row r="255" spans="1:26" x14ac:dyDescent="0.2">
      <c r="A255" t="s">
        <v>2177</v>
      </c>
      <c r="B255" t="s">
        <v>1717</v>
      </c>
      <c r="C255" t="s">
        <v>1761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47</v>
      </c>
      <c r="S255">
        <v>17</v>
      </c>
      <c r="T255">
        <v>6</v>
      </c>
      <c r="U255">
        <v>64</v>
      </c>
      <c r="V255">
        <v>1</v>
      </c>
      <c r="W255" t="s">
        <v>140</v>
      </c>
      <c r="X255" t="s">
        <v>667</v>
      </c>
      <c r="Y255" s="2">
        <f t="shared" si="6"/>
        <v>13.833333333333334</v>
      </c>
      <c r="Z255" s="2">
        <f t="shared" si="7"/>
        <v>13.833333333333334</v>
      </c>
    </row>
    <row r="256" spans="1:26" x14ac:dyDescent="0.2">
      <c r="A256" t="s">
        <v>3450</v>
      </c>
      <c r="B256" t="s">
        <v>1717</v>
      </c>
      <c r="C256" t="s">
        <v>1718</v>
      </c>
      <c r="D256">
        <v>0</v>
      </c>
      <c r="E256">
        <v>0</v>
      </c>
      <c r="F256">
        <v>1</v>
      </c>
      <c r="G256">
        <v>0</v>
      </c>
      <c r="H256">
        <v>2</v>
      </c>
      <c r="I256">
        <v>8</v>
      </c>
      <c r="J256">
        <v>1</v>
      </c>
      <c r="K256">
        <v>4</v>
      </c>
      <c r="L256">
        <v>24</v>
      </c>
      <c r="M256">
        <v>11</v>
      </c>
      <c r="N256">
        <v>6</v>
      </c>
      <c r="O256">
        <v>284</v>
      </c>
      <c r="P256">
        <v>6</v>
      </c>
      <c r="Q256">
        <v>9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113</v>
      </c>
      <c r="X256" t="s">
        <v>1635</v>
      </c>
      <c r="Y256" s="2">
        <f t="shared" si="6"/>
        <v>13.790000000000001</v>
      </c>
      <c r="Z256" s="2">
        <f t="shared" si="7"/>
        <v>17.857553956834533</v>
      </c>
    </row>
    <row r="257" spans="1:26" x14ac:dyDescent="0.2">
      <c r="A257" t="s">
        <v>1922</v>
      </c>
      <c r="B257" t="s">
        <v>1717</v>
      </c>
      <c r="C257" t="s">
        <v>1768</v>
      </c>
      <c r="D257">
        <v>0</v>
      </c>
      <c r="E257">
        <v>0</v>
      </c>
      <c r="F257">
        <v>2</v>
      </c>
      <c r="G257">
        <v>2</v>
      </c>
      <c r="H257">
        <v>14</v>
      </c>
      <c r="I257">
        <v>14</v>
      </c>
      <c r="J257">
        <v>1</v>
      </c>
      <c r="K257">
        <v>2</v>
      </c>
      <c r="L257">
        <v>16</v>
      </c>
      <c r="M257">
        <v>13</v>
      </c>
      <c r="N257">
        <v>6</v>
      </c>
      <c r="O257">
        <v>361</v>
      </c>
      <c r="P257">
        <v>17</v>
      </c>
      <c r="Q257">
        <v>5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458</v>
      </c>
      <c r="X257" t="s">
        <v>3451</v>
      </c>
      <c r="Y257" s="2">
        <f t="shared" si="6"/>
        <v>13.781818181818181</v>
      </c>
      <c r="Z257" s="2">
        <f t="shared" si="7"/>
        <v>18.047619047619047</v>
      </c>
    </row>
    <row r="258" spans="1:26" x14ac:dyDescent="0.2">
      <c r="A258" t="s">
        <v>3452</v>
      </c>
      <c r="B258" t="s">
        <v>1717</v>
      </c>
      <c r="C258" t="s">
        <v>3293</v>
      </c>
      <c r="D258">
        <v>1</v>
      </c>
      <c r="E258">
        <v>0</v>
      </c>
      <c r="F258">
        <v>3</v>
      </c>
      <c r="G258">
        <v>6</v>
      </c>
      <c r="H258">
        <v>12</v>
      </c>
      <c r="I258">
        <v>29</v>
      </c>
      <c r="J258">
        <v>3</v>
      </c>
      <c r="K258">
        <v>8</v>
      </c>
      <c r="L258">
        <v>51</v>
      </c>
      <c r="M258">
        <v>56</v>
      </c>
      <c r="N258">
        <v>10</v>
      </c>
      <c r="O258">
        <v>753</v>
      </c>
      <c r="P258">
        <v>53</v>
      </c>
      <c r="Q258">
        <v>8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93</v>
      </c>
      <c r="X258" t="s">
        <v>848</v>
      </c>
      <c r="Y258" s="2">
        <f t="shared" ref="Y258:Y321" si="8">(D258*10+E258*-10+F258*5+G258*-5+H258*2+I258*-2+J258*4+K258*3+L258*1.5+M258*1.5+N258*3+O258*0.1+P258*2+Q258*2+R258*5+S258*-8+T258*15+U258+V258*-4)/W258</f>
        <v>13.742857142857144</v>
      </c>
      <c r="Z258" s="2">
        <f t="shared" ref="Z258:Z321" si="9">(D258*10+E258*-10+F258*5+G258*-5+H258*2+I258*-2+J258*4+K258*3+L258*1.5+M258*1.5+N258*3+O258*0.1+P258*2+Q258*2+R258*5+S258*-8+T258*15+U258+V258*-4)/(X258/90)</f>
        <v>16.467902995720401</v>
      </c>
    </row>
    <row r="259" spans="1:26" x14ac:dyDescent="0.2">
      <c r="A259" t="s">
        <v>1925</v>
      </c>
      <c r="B259" t="s">
        <v>1717</v>
      </c>
      <c r="C259" t="s">
        <v>1722</v>
      </c>
      <c r="D259">
        <v>2</v>
      </c>
      <c r="E259">
        <v>0</v>
      </c>
      <c r="F259">
        <v>2</v>
      </c>
      <c r="G259">
        <v>0</v>
      </c>
      <c r="H259">
        <v>5</v>
      </c>
      <c r="I259">
        <v>3</v>
      </c>
      <c r="J259">
        <v>8</v>
      </c>
      <c r="K259">
        <v>0</v>
      </c>
      <c r="L259">
        <v>3</v>
      </c>
      <c r="M259">
        <v>3</v>
      </c>
      <c r="N259">
        <v>10</v>
      </c>
      <c r="O259">
        <v>315</v>
      </c>
      <c r="P259">
        <v>5</v>
      </c>
      <c r="Q259">
        <v>16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105</v>
      </c>
      <c r="X259" t="s">
        <v>1613</v>
      </c>
      <c r="Y259" s="2">
        <f t="shared" si="8"/>
        <v>13.73076923076923</v>
      </c>
      <c r="Z259" s="2">
        <f t="shared" si="9"/>
        <v>25.140845070422536</v>
      </c>
    </row>
    <row r="260" spans="1:26" x14ac:dyDescent="0.2">
      <c r="A260" t="s">
        <v>1912</v>
      </c>
      <c r="B260" t="s">
        <v>1717</v>
      </c>
      <c r="C260" t="s">
        <v>1722</v>
      </c>
      <c r="D260">
        <v>1</v>
      </c>
      <c r="E260">
        <v>0</v>
      </c>
      <c r="F260">
        <v>0</v>
      </c>
      <c r="G260">
        <v>0</v>
      </c>
      <c r="H260">
        <v>13</v>
      </c>
      <c r="I260">
        <v>10</v>
      </c>
      <c r="J260">
        <v>9</v>
      </c>
      <c r="K260">
        <v>5</v>
      </c>
      <c r="L260">
        <v>12</v>
      </c>
      <c r="M260">
        <v>12</v>
      </c>
      <c r="N260">
        <v>19</v>
      </c>
      <c r="O260">
        <v>360</v>
      </c>
      <c r="P260">
        <v>17</v>
      </c>
      <c r="Q260">
        <v>36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99</v>
      </c>
      <c r="X260" t="s">
        <v>348</v>
      </c>
      <c r="Y260" s="2">
        <f t="shared" si="8"/>
        <v>13.727272727272727</v>
      </c>
      <c r="Z260" s="2">
        <f t="shared" si="9"/>
        <v>29.069518716577537</v>
      </c>
    </row>
    <row r="261" spans="1:26" x14ac:dyDescent="0.2">
      <c r="A261" t="s">
        <v>2093</v>
      </c>
      <c r="B261" t="s">
        <v>1717</v>
      </c>
      <c r="C261" t="s">
        <v>1777</v>
      </c>
      <c r="D261">
        <v>0</v>
      </c>
      <c r="E261">
        <v>0</v>
      </c>
      <c r="F261">
        <v>0</v>
      </c>
      <c r="G261">
        <v>2</v>
      </c>
      <c r="H261">
        <v>0</v>
      </c>
      <c r="I261">
        <v>4</v>
      </c>
      <c r="J261">
        <v>0</v>
      </c>
      <c r="K261">
        <v>5</v>
      </c>
      <c r="L261">
        <v>18</v>
      </c>
      <c r="M261">
        <v>9</v>
      </c>
      <c r="N261">
        <v>0</v>
      </c>
      <c r="O261">
        <v>53</v>
      </c>
      <c r="P261">
        <v>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249</v>
      </c>
      <c r="X261" t="s">
        <v>2024</v>
      </c>
      <c r="Y261" s="2">
        <f t="shared" si="8"/>
        <v>13.7</v>
      </c>
      <c r="Z261" s="2">
        <f t="shared" si="9"/>
        <v>16.277227722772277</v>
      </c>
    </row>
    <row r="262" spans="1:26" x14ac:dyDescent="0.2">
      <c r="A262" t="s">
        <v>3453</v>
      </c>
      <c r="B262" t="s">
        <v>1717</v>
      </c>
      <c r="C262" t="s">
        <v>1748</v>
      </c>
      <c r="D262">
        <v>0</v>
      </c>
      <c r="E262">
        <v>0</v>
      </c>
      <c r="F262">
        <v>0</v>
      </c>
      <c r="G262">
        <v>1</v>
      </c>
      <c r="H262">
        <v>2</v>
      </c>
      <c r="I262">
        <v>5</v>
      </c>
      <c r="J262">
        <v>2</v>
      </c>
      <c r="K262">
        <v>3</v>
      </c>
      <c r="L262">
        <v>22</v>
      </c>
      <c r="M262">
        <v>9</v>
      </c>
      <c r="N262">
        <v>5</v>
      </c>
      <c r="O262">
        <v>287</v>
      </c>
      <c r="P262">
        <v>20</v>
      </c>
      <c r="Q262">
        <v>14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216</v>
      </c>
      <c r="X262" t="s">
        <v>3454</v>
      </c>
      <c r="Y262" s="2">
        <f t="shared" si="8"/>
        <v>13.683333333333332</v>
      </c>
      <c r="Z262" s="2">
        <f t="shared" si="9"/>
        <v>26.483870967741932</v>
      </c>
    </row>
    <row r="263" spans="1:26" x14ac:dyDescent="0.2">
      <c r="A263" t="s">
        <v>1841</v>
      </c>
      <c r="B263" t="s">
        <v>1717</v>
      </c>
      <c r="C263" t="s">
        <v>1722</v>
      </c>
      <c r="D263">
        <v>5</v>
      </c>
      <c r="E263">
        <v>0</v>
      </c>
      <c r="F263">
        <v>2</v>
      </c>
      <c r="G263">
        <v>0</v>
      </c>
      <c r="H263">
        <v>24</v>
      </c>
      <c r="I263">
        <v>3</v>
      </c>
      <c r="J263">
        <v>27</v>
      </c>
      <c r="K263">
        <v>1</v>
      </c>
      <c r="L263">
        <v>10</v>
      </c>
      <c r="M263">
        <v>14</v>
      </c>
      <c r="N263">
        <v>15</v>
      </c>
      <c r="O263">
        <v>246</v>
      </c>
      <c r="P263">
        <v>7</v>
      </c>
      <c r="Q263">
        <v>25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93</v>
      </c>
      <c r="X263" t="s">
        <v>1071</v>
      </c>
      <c r="Y263" s="2">
        <f t="shared" si="8"/>
        <v>13.664285714285715</v>
      </c>
      <c r="Z263" s="2">
        <f t="shared" si="9"/>
        <v>24.916063675832127</v>
      </c>
    </row>
    <row r="264" spans="1:26" x14ac:dyDescent="0.2">
      <c r="A264" t="s">
        <v>1920</v>
      </c>
      <c r="B264" t="s">
        <v>1717</v>
      </c>
      <c r="C264" t="s">
        <v>1718</v>
      </c>
      <c r="D264">
        <v>0</v>
      </c>
      <c r="E264">
        <v>0</v>
      </c>
      <c r="F264">
        <v>0</v>
      </c>
      <c r="G264">
        <v>4</v>
      </c>
      <c r="H264">
        <v>13</v>
      </c>
      <c r="I264">
        <v>11</v>
      </c>
      <c r="J264">
        <v>7</v>
      </c>
      <c r="K264">
        <v>3</v>
      </c>
      <c r="L264">
        <v>41</v>
      </c>
      <c r="M264">
        <v>45</v>
      </c>
      <c r="N264">
        <v>10</v>
      </c>
      <c r="O264">
        <v>1322</v>
      </c>
      <c r="P264">
        <v>27</v>
      </c>
      <c r="Q264">
        <v>8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93</v>
      </c>
      <c r="X264" t="s">
        <v>2566</v>
      </c>
      <c r="Y264" s="2">
        <f t="shared" si="8"/>
        <v>13.650000000000002</v>
      </c>
      <c r="Z264" s="2">
        <f t="shared" si="9"/>
        <v>17.407894736842106</v>
      </c>
    </row>
    <row r="265" spans="1:26" x14ac:dyDescent="0.2">
      <c r="A265" t="s">
        <v>2165</v>
      </c>
      <c r="B265" t="s">
        <v>1717</v>
      </c>
      <c r="C265" t="s">
        <v>1795</v>
      </c>
      <c r="D265">
        <v>2</v>
      </c>
      <c r="E265">
        <v>1</v>
      </c>
      <c r="F265">
        <v>2</v>
      </c>
      <c r="G265">
        <v>3</v>
      </c>
      <c r="H265">
        <v>36</v>
      </c>
      <c r="I265">
        <v>19</v>
      </c>
      <c r="J265">
        <v>11</v>
      </c>
      <c r="K265">
        <v>1</v>
      </c>
      <c r="L265">
        <v>16</v>
      </c>
      <c r="M265">
        <v>11</v>
      </c>
      <c r="N265">
        <v>19</v>
      </c>
      <c r="O265">
        <v>1135</v>
      </c>
      <c r="P265">
        <v>22</v>
      </c>
      <c r="Q265">
        <v>41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40</v>
      </c>
      <c r="X265" t="s">
        <v>848</v>
      </c>
      <c r="Y265" s="2">
        <f t="shared" si="8"/>
        <v>13.64516129032258</v>
      </c>
      <c r="Z265" s="2">
        <f t="shared" si="9"/>
        <v>18.102710413694723</v>
      </c>
    </row>
    <row r="266" spans="1:26" x14ac:dyDescent="0.2">
      <c r="A266" t="s">
        <v>2104</v>
      </c>
      <c r="B266" t="s">
        <v>1717</v>
      </c>
      <c r="C266" t="s">
        <v>1768</v>
      </c>
      <c r="D266">
        <v>2</v>
      </c>
      <c r="E266">
        <v>0</v>
      </c>
      <c r="F266">
        <v>1</v>
      </c>
      <c r="G266">
        <v>4</v>
      </c>
      <c r="H266">
        <v>25</v>
      </c>
      <c r="I266">
        <v>19</v>
      </c>
      <c r="J266">
        <v>10</v>
      </c>
      <c r="K266">
        <v>4</v>
      </c>
      <c r="L266">
        <v>25</v>
      </c>
      <c r="M266">
        <v>27</v>
      </c>
      <c r="N266">
        <v>21</v>
      </c>
      <c r="O266">
        <v>1040</v>
      </c>
      <c r="P266">
        <v>23</v>
      </c>
      <c r="Q266">
        <v>11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93</v>
      </c>
      <c r="X266" t="s">
        <v>3455</v>
      </c>
      <c r="Y266" s="2">
        <f t="shared" si="8"/>
        <v>13.642857142857142</v>
      </c>
      <c r="Z266" s="2">
        <f t="shared" si="9"/>
        <v>18.523706896551722</v>
      </c>
    </row>
    <row r="267" spans="1:26" x14ac:dyDescent="0.2">
      <c r="A267" t="s">
        <v>1901</v>
      </c>
      <c r="B267" t="s">
        <v>1717</v>
      </c>
      <c r="C267" t="s">
        <v>1754</v>
      </c>
      <c r="D267">
        <v>9</v>
      </c>
      <c r="E267">
        <v>0</v>
      </c>
      <c r="F267">
        <v>2</v>
      </c>
      <c r="G267">
        <v>2</v>
      </c>
      <c r="H267">
        <v>25</v>
      </c>
      <c r="I267">
        <v>38</v>
      </c>
      <c r="J267">
        <v>32</v>
      </c>
      <c r="K267">
        <v>7</v>
      </c>
      <c r="L267">
        <v>28</v>
      </c>
      <c r="M267">
        <v>7</v>
      </c>
      <c r="N267">
        <v>18</v>
      </c>
      <c r="O267">
        <v>268</v>
      </c>
      <c r="P267">
        <v>4</v>
      </c>
      <c r="Q267">
        <v>7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75</v>
      </c>
      <c r="X267" t="s">
        <v>1987</v>
      </c>
      <c r="Y267" s="2">
        <f t="shared" si="8"/>
        <v>13.640740740740741</v>
      </c>
      <c r="Z267" s="2">
        <f t="shared" si="9"/>
        <v>22.970893970893968</v>
      </c>
    </row>
    <row r="268" spans="1:26" x14ac:dyDescent="0.2">
      <c r="A268" t="s">
        <v>3456</v>
      </c>
      <c r="B268" t="s">
        <v>1717</v>
      </c>
      <c r="C268" t="s">
        <v>1727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2</v>
      </c>
      <c r="N268">
        <v>3</v>
      </c>
      <c r="O268">
        <v>115</v>
      </c>
      <c r="P268">
        <v>3</v>
      </c>
      <c r="Q268">
        <v>2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392</v>
      </c>
      <c r="X268" t="s">
        <v>3457</v>
      </c>
      <c r="Y268" s="2">
        <f t="shared" si="8"/>
        <v>13.5</v>
      </c>
      <c r="Z268" s="2">
        <f t="shared" si="9"/>
        <v>31.973684210526319</v>
      </c>
    </row>
    <row r="269" spans="1:26" x14ac:dyDescent="0.2">
      <c r="A269" t="s">
        <v>1716</v>
      </c>
      <c r="B269" t="s">
        <v>1717</v>
      </c>
      <c r="C269" t="s">
        <v>1718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</v>
      </c>
      <c r="S269">
        <v>2</v>
      </c>
      <c r="T269">
        <v>3</v>
      </c>
      <c r="U269">
        <v>0</v>
      </c>
      <c r="V269">
        <v>0</v>
      </c>
      <c r="W269" t="s">
        <v>249</v>
      </c>
      <c r="X269" t="s">
        <v>483</v>
      </c>
      <c r="Y269" s="2">
        <f t="shared" si="8"/>
        <v>13.5</v>
      </c>
      <c r="Z269" s="2">
        <f t="shared" si="9"/>
        <v>13.5</v>
      </c>
    </row>
    <row r="270" spans="1:26" x14ac:dyDescent="0.2">
      <c r="A270" t="s">
        <v>2112</v>
      </c>
      <c r="B270" t="s">
        <v>1717</v>
      </c>
      <c r="C270" t="s">
        <v>1733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14</v>
      </c>
      <c r="S270">
        <v>5</v>
      </c>
      <c r="T270">
        <v>1</v>
      </c>
      <c r="U270">
        <v>13</v>
      </c>
      <c r="V270">
        <v>1</v>
      </c>
      <c r="W270" t="s">
        <v>249</v>
      </c>
      <c r="X270" t="s">
        <v>2617</v>
      </c>
      <c r="Y270" s="2">
        <f t="shared" si="8"/>
        <v>13.5</v>
      </c>
      <c r="Z270" s="2">
        <f t="shared" si="9"/>
        <v>15.62700964630225</v>
      </c>
    </row>
    <row r="271" spans="1:26" x14ac:dyDescent="0.2">
      <c r="A271" t="s">
        <v>2001</v>
      </c>
      <c r="B271" t="s">
        <v>1717</v>
      </c>
      <c r="C271" t="s">
        <v>1718</v>
      </c>
      <c r="D271">
        <v>4</v>
      </c>
      <c r="E271">
        <v>0</v>
      </c>
      <c r="F271">
        <v>1</v>
      </c>
      <c r="G271">
        <v>4</v>
      </c>
      <c r="H271">
        <v>21</v>
      </c>
      <c r="I271">
        <v>24</v>
      </c>
      <c r="J271">
        <v>18</v>
      </c>
      <c r="K271">
        <v>1</v>
      </c>
      <c r="L271">
        <v>14</v>
      </c>
      <c r="M271">
        <v>15</v>
      </c>
      <c r="N271">
        <v>13</v>
      </c>
      <c r="O271">
        <v>602</v>
      </c>
      <c r="P271">
        <v>28</v>
      </c>
      <c r="Q271">
        <v>21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116</v>
      </c>
      <c r="X271" t="s">
        <v>91</v>
      </c>
      <c r="Y271" s="2">
        <f t="shared" si="8"/>
        <v>13.388</v>
      </c>
      <c r="Z271" s="2">
        <f t="shared" si="9"/>
        <v>18.412591687041566</v>
      </c>
    </row>
    <row r="272" spans="1:26" x14ac:dyDescent="0.2">
      <c r="A272" t="s">
        <v>2085</v>
      </c>
      <c r="B272" t="s">
        <v>1717</v>
      </c>
      <c r="C272" t="s">
        <v>1733</v>
      </c>
      <c r="D272">
        <v>2</v>
      </c>
      <c r="E272">
        <v>0</v>
      </c>
      <c r="F272">
        <v>0</v>
      </c>
      <c r="G272">
        <v>0</v>
      </c>
      <c r="H272">
        <v>9</v>
      </c>
      <c r="I272">
        <v>7</v>
      </c>
      <c r="J272">
        <v>7</v>
      </c>
      <c r="K272">
        <v>2</v>
      </c>
      <c r="L272">
        <v>10</v>
      </c>
      <c r="M272">
        <v>22</v>
      </c>
      <c r="N272">
        <v>2</v>
      </c>
      <c r="O272">
        <v>409</v>
      </c>
      <c r="P272">
        <v>13</v>
      </c>
      <c r="Q272">
        <v>24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80</v>
      </c>
      <c r="X272" t="s">
        <v>1529</v>
      </c>
      <c r="Y272" s="2">
        <f t="shared" si="8"/>
        <v>13.347058823529412</v>
      </c>
      <c r="Z272" s="2">
        <f t="shared" si="9"/>
        <v>26.976221928665787</v>
      </c>
    </row>
    <row r="273" spans="1:26" x14ac:dyDescent="0.2">
      <c r="A273" t="s">
        <v>2179</v>
      </c>
      <c r="B273" t="s">
        <v>1717</v>
      </c>
      <c r="C273" t="s">
        <v>1736</v>
      </c>
      <c r="D273">
        <v>2</v>
      </c>
      <c r="E273">
        <v>0</v>
      </c>
      <c r="F273">
        <v>1</v>
      </c>
      <c r="G273">
        <v>1</v>
      </c>
      <c r="H273">
        <v>12</v>
      </c>
      <c r="I273">
        <v>13</v>
      </c>
      <c r="J273">
        <v>21</v>
      </c>
      <c r="K273">
        <v>4</v>
      </c>
      <c r="L273">
        <v>7</v>
      </c>
      <c r="M273">
        <v>14</v>
      </c>
      <c r="N273">
        <v>8</v>
      </c>
      <c r="O273">
        <v>274</v>
      </c>
      <c r="P273">
        <v>15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334</v>
      </c>
      <c r="X273" t="s">
        <v>106</v>
      </c>
      <c r="Y273" s="2">
        <f t="shared" si="8"/>
        <v>13.344999999999999</v>
      </c>
      <c r="Z273" s="2">
        <f t="shared" si="9"/>
        <v>22.262279888785912</v>
      </c>
    </row>
    <row r="274" spans="1:26" x14ac:dyDescent="0.2">
      <c r="A274" t="s">
        <v>3458</v>
      </c>
      <c r="B274" t="s">
        <v>1717</v>
      </c>
      <c r="C274" t="s">
        <v>1720</v>
      </c>
      <c r="D274">
        <v>2</v>
      </c>
      <c r="E274">
        <v>0</v>
      </c>
      <c r="F274">
        <v>1</v>
      </c>
      <c r="G274">
        <v>0</v>
      </c>
      <c r="H274">
        <v>4</v>
      </c>
      <c r="I274">
        <v>3</v>
      </c>
      <c r="J274">
        <v>10</v>
      </c>
      <c r="K274">
        <v>1</v>
      </c>
      <c r="L274">
        <v>3</v>
      </c>
      <c r="M274">
        <v>2</v>
      </c>
      <c r="N274">
        <v>4</v>
      </c>
      <c r="O274">
        <v>113</v>
      </c>
      <c r="P274">
        <v>7</v>
      </c>
      <c r="Q274">
        <v>9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113</v>
      </c>
      <c r="X274" t="s">
        <v>3459</v>
      </c>
      <c r="Y274" s="2">
        <f t="shared" si="8"/>
        <v>13.280000000000001</v>
      </c>
      <c r="Z274" s="2">
        <f t="shared" si="9"/>
        <v>31.044155844155849</v>
      </c>
    </row>
    <row r="275" spans="1:26" x14ac:dyDescent="0.2">
      <c r="A275" t="s">
        <v>1942</v>
      </c>
      <c r="B275" t="s">
        <v>1717</v>
      </c>
      <c r="C275" t="s">
        <v>1748</v>
      </c>
      <c r="D275">
        <v>4</v>
      </c>
      <c r="E275">
        <v>2</v>
      </c>
      <c r="F275">
        <v>2</v>
      </c>
      <c r="G275">
        <v>1</v>
      </c>
      <c r="H275">
        <v>17</v>
      </c>
      <c r="I275">
        <v>13</v>
      </c>
      <c r="J275">
        <v>26</v>
      </c>
      <c r="K275">
        <v>1</v>
      </c>
      <c r="L275">
        <v>10</v>
      </c>
      <c r="M275">
        <v>9</v>
      </c>
      <c r="N275">
        <v>16</v>
      </c>
      <c r="O275">
        <v>268</v>
      </c>
      <c r="P275">
        <v>12</v>
      </c>
      <c r="Q275">
        <v>19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145</v>
      </c>
      <c r="X275" t="s">
        <v>2564</v>
      </c>
      <c r="Y275" s="2">
        <f t="shared" si="8"/>
        <v>13.273913043478261</v>
      </c>
      <c r="Z275" s="2">
        <f t="shared" si="9"/>
        <v>26.911851126346718</v>
      </c>
    </row>
    <row r="276" spans="1:26" x14ac:dyDescent="0.2">
      <c r="A276" t="s">
        <v>1832</v>
      </c>
      <c r="B276" t="s">
        <v>1717</v>
      </c>
      <c r="C276" t="s">
        <v>1761</v>
      </c>
      <c r="D276">
        <v>1</v>
      </c>
      <c r="E276">
        <v>0</v>
      </c>
      <c r="F276">
        <v>0</v>
      </c>
      <c r="G276">
        <v>7</v>
      </c>
      <c r="H276">
        <v>15</v>
      </c>
      <c r="I276">
        <v>28</v>
      </c>
      <c r="J276">
        <v>10</v>
      </c>
      <c r="K276">
        <v>11</v>
      </c>
      <c r="L276">
        <v>36</v>
      </c>
      <c r="M276">
        <v>40</v>
      </c>
      <c r="N276">
        <v>11</v>
      </c>
      <c r="O276">
        <v>693</v>
      </c>
      <c r="P276">
        <v>57</v>
      </c>
      <c r="Q276">
        <v>16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37</v>
      </c>
      <c r="X276" t="s">
        <v>3430</v>
      </c>
      <c r="Y276" s="2">
        <f t="shared" si="8"/>
        <v>13.251724137931035</v>
      </c>
      <c r="Z276" s="2">
        <f t="shared" si="9"/>
        <v>21.442653440793556</v>
      </c>
    </row>
    <row r="277" spans="1:26" x14ac:dyDescent="0.2">
      <c r="A277" t="s">
        <v>2132</v>
      </c>
      <c r="B277" t="s">
        <v>1717</v>
      </c>
      <c r="C277" t="s">
        <v>1761</v>
      </c>
      <c r="D277">
        <v>0</v>
      </c>
      <c r="E277">
        <v>0</v>
      </c>
      <c r="F277">
        <v>0</v>
      </c>
      <c r="G277">
        <v>5</v>
      </c>
      <c r="H277">
        <v>8</v>
      </c>
      <c r="I277">
        <v>18</v>
      </c>
      <c r="J277">
        <v>2</v>
      </c>
      <c r="K277">
        <v>5</v>
      </c>
      <c r="L277">
        <v>30</v>
      </c>
      <c r="M277">
        <v>55</v>
      </c>
      <c r="N277">
        <v>14</v>
      </c>
      <c r="O277">
        <v>612</v>
      </c>
      <c r="P277">
        <v>37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99</v>
      </c>
      <c r="X277" t="s">
        <v>1932</v>
      </c>
      <c r="Y277" s="2">
        <f t="shared" si="8"/>
        <v>13.213636363636363</v>
      </c>
      <c r="Z277" s="2">
        <f t="shared" si="9"/>
        <v>16.999999999999996</v>
      </c>
    </row>
    <row r="278" spans="1:26" x14ac:dyDescent="0.2">
      <c r="A278" t="s">
        <v>3460</v>
      </c>
      <c r="B278" t="s">
        <v>1717</v>
      </c>
      <c r="C278" t="s">
        <v>1740</v>
      </c>
      <c r="D278">
        <v>2</v>
      </c>
      <c r="E278">
        <v>0</v>
      </c>
      <c r="F278">
        <v>5</v>
      </c>
      <c r="G278">
        <v>3</v>
      </c>
      <c r="H278">
        <v>12</v>
      </c>
      <c r="I278">
        <v>7</v>
      </c>
      <c r="J278">
        <v>4</v>
      </c>
      <c r="K278">
        <v>2</v>
      </c>
      <c r="L278">
        <v>11</v>
      </c>
      <c r="M278">
        <v>9</v>
      </c>
      <c r="N278">
        <v>24</v>
      </c>
      <c r="O278">
        <v>422</v>
      </c>
      <c r="P278">
        <v>9</v>
      </c>
      <c r="Q278">
        <v>13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77</v>
      </c>
      <c r="X278" t="s">
        <v>2047</v>
      </c>
      <c r="Y278" s="2">
        <f t="shared" si="8"/>
        <v>13.168421052631578</v>
      </c>
      <c r="Z278" s="2">
        <f t="shared" si="9"/>
        <v>19.61498257839721</v>
      </c>
    </row>
    <row r="279" spans="1:26" x14ac:dyDescent="0.2">
      <c r="A279" t="s">
        <v>1854</v>
      </c>
      <c r="B279" t="s">
        <v>1717</v>
      </c>
      <c r="C279" t="s">
        <v>1722</v>
      </c>
      <c r="D279">
        <v>0</v>
      </c>
      <c r="E279">
        <v>0</v>
      </c>
      <c r="F279">
        <v>0</v>
      </c>
      <c r="G279">
        <v>0</v>
      </c>
      <c r="H279">
        <v>4</v>
      </c>
      <c r="I279">
        <v>1</v>
      </c>
      <c r="J279">
        <v>0</v>
      </c>
      <c r="K279">
        <v>0</v>
      </c>
      <c r="L279">
        <v>3</v>
      </c>
      <c r="M279">
        <v>2</v>
      </c>
      <c r="N279">
        <v>1</v>
      </c>
      <c r="O279">
        <v>70</v>
      </c>
      <c r="P279">
        <v>2</v>
      </c>
      <c r="Q279">
        <v>6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392</v>
      </c>
      <c r="X279" t="s">
        <v>1175</v>
      </c>
      <c r="Y279" s="2">
        <f t="shared" si="8"/>
        <v>13.166666666666666</v>
      </c>
      <c r="Z279" s="2">
        <f t="shared" si="9"/>
        <v>24.349315068493151</v>
      </c>
    </row>
    <row r="280" spans="1:26" x14ac:dyDescent="0.2">
      <c r="A280" t="s">
        <v>2067</v>
      </c>
      <c r="B280" t="s">
        <v>1717</v>
      </c>
      <c r="C280" t="s">
        <v>1740</v>
      </c>
      <c r="D280">
        <v>3</v>
      </c>
      <c r="E280">
        <v>1</v>
      </c>
      <c r="F280">
        <v>3</v>
      </c>
      <c r="G280">
        <v>4</v>
      </c>
      <c r="H280">
        <v>31</v>
      </c>
      <c r="I280">
        <v>27</v>
      </c>
      <c r="J280">
        <v>10</v>
      </c>
      <c r="K280">
        <v>0</v>
      </c>
      <c r="L280">
        <v>10</v>
      </c>
      <c r="M280">
        <v>3</v>
      </c>
      <c r="N280">
        <v>15</v>
      </c>
      <c r="O280">
        <v>258</v>
      </c>
      <c r="P280">
        <v>29</v>
      </c>
      <c r="Q280">
        <v>26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334</v>
      </c>
      <c r="X280" t="s">
        <v>1020</v>
      </c>
      <c r="Y280" s="2">
        <f t="shared" si="8"/>
        <v>13.165000000000001</v>
      </c>
      <c r="Z280" s="2">
        <f t="shared" si="9"/>
        <v>18.312982998454405</v>
      </c>
    </row>
    <row r="281" spans="1:26" x14ac:dyDescent="0.2">
      <c r="A281" t="s">
        <v>3461</v>
      </c>
      <c r="B281" t="s">
        <v>1717</v>
      </c>
      <c r="C281" t="s">
        <v>3293</v>
      </c>
      <c r="D281">
        <v>0</v>
      </c>
      <c r="E281">
        <v>0</v>
      </c>
      <c r="F281">
        <v>0</v>
      </c>
      <c r="G281">
        <v>5</v>
      </c>
      <c r="H281">
        <v>14</v>
      </c>
      <c r="I281">
        <v>31</v>
      </c>
      <c r="J281">
        <v>0</v>
      </c>
      <c r="K281">
        <v>3</v>
      </c>
      <c r="L281">
        <v>32</v>
      </c>
      <c r="M281">
        <v>42</v>
      </c>
      <c r="N281">
        <v>8</v>
      </c>
      <c r="O281">
        <v>692</v>
      </c>
      <c r="P281">
        <v>39</v>
      </c>
      <c r="Q281">
        <v>15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334</v>
      </c>
      <c r="X281" t="s">
        <v>3462</v>
      </c>
      <c r="Y281" s="2">
        <f t="shared" si="8"/>
        <v>13.11</v>
      </c>
      <c r="Z281" s="2">
        <f t="shared" si="9"/>
        <v>19.342622950819671</v>
      </c>
    </row>
    <row r="282" spans="1:26" x14ac:dyDescent="0.2">
      <c r="A282" t="s">
        <v>1866</v>
      </c>
      <c r="B282" t="s">
        <v>1717</v>
      </c>
      <c r="C282" t="s">
        <v>3321</v>
      </c>
      <c r="D282">
        <v>1</v>
      </c>
      <c r="E282">
        <v>0</v>
      </c>
      <c r="F282">
        <v>2</v>
      </c>
      <c r="G282">
        <v>2</v>
      </c>
      <c r="H282">
        <v>18</v>
      </c>
      <c r="I282">
        <v>18</v>
      </c>
      <c r="J282">
        <v>6</v>
      </c>
      <c r="K282">
        <v>5</v>
      </c>
      <c r="L282">
        <v>86</v>
      </c>
      <c r="M282">
        <v>26</v>
      </c>
      <c r="N282">
        <v>5</v>
      </c>
      <c r="O282">
        <v>297</v>
      </c>
      <c r="P282">
        <v>20</v>
      </c>
      <c r="Q282">
        <v>6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263</v>
      </c>
      <c r="X282" t="s">
        <v>943</v>
      </c>
      <c r="Y282" s="2">
        <f t="shared" si="8"/>
        <v>13.070833333333333</v>
      </c>
      <c r="Z282" s="2">
        <f t="shared" si="9"/>
        <v>15.879077615298087</v>
      </c>
    </row>
    <row r="283" spans="1:26" x14ac:dyDescent="0.2">
      <c r="A283" t="s">
        <v>2199</v>
      </c>
      <c r="B283" t="s">
        <v>1717</v>
      </c>
      <c r="C283" t="s">
        <v>1748</v>
      </c>
      <c r="D283">
        <v>5</v>
      </c>
      <c r="E283">
        <v>0</v>
      </c>
      <c r="F283">
        <v>4</v>
      </c>
      <c r="G283">
        <v>1</v>
      </c>
      <c r="H283">
        <v>12</v>
      </c>
      <c r="I283">
        <v>15</v>
      </c>
      <c r="J283">
        <v>19</v>
      </c>
      <c r="K283">
        <v>1</v>
      </c>
      <c r="L283">
        <v>10</v>
      </c>
      <c r="M283">
        <v>9</v>
      </c>
      <c r="N283">
        <v>9</v>
      </c>
      <c r="O283">
        <v>485</v>
      </c>
      <c r="P283">
        <v>20</v>
      </c>
      <c r="Q283">
        <v>22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116</v>
      </c>
      <c r="X283" t="s">
        <v>3463</v>
      </c>
      <c r="Y283" s="2">
        <f t="shared" si="8"/>
        <v>13.04</v>
      </c>
      <c r="Z283" s="2">
        <f t="shared" si="9"/>
        <v>20.068399452804378</v>
      </c>
    </row>
    <row r="284" spans="1:26" x14ac:dyDescent="0.2">
      <c r="A284" t="s">
        <v>3464</v>
      </c>
      <c r="B284" t="s">
        <v>1717</v>
      </c>
      <c r="C284" t="s">
        <v>1736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28</v>
      </c>
      <c r="S284">
        <v>9</v>
      </c>
      <c r="T284">
        <v>0</v>
      </c>
      <c r="U284">
        <v>27</v>
      </c>
      <c r="V284">
        <v>1</v>
      </c>
      <c r="W284" t="s">
        <v>53</v>
      </c>
      <c r="X284" t="s">
        <v>54</v>
      </c>
      <c r="Y284" s="2">
        <f t="shared" si="8"/>
        <v>13</v>
      </c>
      <c r="Z284" s="2">
        <f t="shared" si="9"/>
        <v>13</v>
      </c>
    </row>
    <row r="285" spans="1:26" x14ac:dyDescent="0.2">
      <c r="A285" t="s">
        <v>1962</v>
      </c>
      <c r="B285" t="s">
        <v>1717</v>
      </c>
      <c r="C285" t="s">
        <v>1800</v>
      </c>
      <c r="D285">
        <v>9</v>
      </c>
      <c r="E285">
        <v>1</v>
      </c>
      <c r="F285">
        <v>2</v>
      </c>
      <c r="G285">
        <v>1</v>
      </c>
      <c r="H285">
        <v>34</v>
      </c>
      <c r="I285">
        <v>35</v>
      </c>
      <c r="J285">
        <v>28</v>
      </c>
      <c r="K285">
        <v>0</v>
      </c>
      <c r="L285">
        <v>45</v>
      </c>
      <c r="M285">
        <v>13</v>
      </c>
      <c r="N285">
        <v>26</v>
      </c>
      <c r="O285">
        <v>413</v>
      </c>
      <c r="P285">
        <v>7</v>
      </c>
      <c r="Q285">
        <v>13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28</v>
      </c>
      <c r="X285" t="s">
        <v>3465</v>
      </c>
      <c r="Y285" s="2">
        <f t="shared" si="8"/>
        <v>12.979411764705883</v>
      </c>
      <c r="Z285" s="2">
        <f t="shared" si="9"/>
        <v>15.520515826494725</v>
      </c>
    </row>
    <row r="286" spans="1:26" x14ac:dyDescent="0.2">
      <c r="A286" t="s">
        <v>401</v>
      </c>
      <c r="B286" t="s">
        <v>1717</v>
      </c>
      <c r="C286" t="s">
        <v>1720</v>
      </c>
      <c r="D286">
        <v>1</v>
      </c>
      <c r="E286">
        <v>0</v>
      </c>
      <c r="F286">
        <v>0</v>
      </c>
      <c r="G286">
        <v>0</v>
      </c>
      <c r="H286">
        <v>3</v>
      </c>
      <c r="I286">
        <v>2</v>
      </c>
      <c r="J286">
        <v>2</v>
      </c>
      <c r="K286">
        <v>0</v>
      </c>
      <c r="L286">
        <v>1</v>
      </c>
      <c r="M286">
        <v>0</v>
      </c>
      <c r="N286">
        <v>0</v>
      </c>
      <c r="O286">
        <v>24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65</v>
      </c>
      <c r="X286" t="s">
        <v>619</v>
      </c>
      <c r="Y286" s="2">
        <f t="shared" si="8"/>
        <v>12.95</v>
      </c>
      <c r="Z286" s="2">
        <f t="shared" si="9"/>
        <v>17.793893129770993</v>
      </c>
    </row>
    <row r="287" spans="1:26" x14ac:dyDescent="0.2">
      <c r="A287" t="s">
        <v>1784</v>
      </c>
      <c r="B287" t="s">
        <v>1717</v>
      </c>
      <c r="C287" t="s">
        <v>1761</v>
      </c>
      <c r="D287">
        <v>1</v>
      </c>
      <c r="E287">
        <v>0</v>
      </c>
      <c r="F287">
        <v>0</v>
      </c>
      <c r="G287">
        <v>0</v>
      </c>
      <c r="H287">
        <v>7</v>
      </c>
      <c r="I287">
        <v>7</v>
      </c>
      <c r="J287">
        <v>2</v>
      </c>
      <c r="K287">
        <v>9</v>
      </c>
      <c r="L287">
        <v>75</v>
      </c>
      <c r="M287">
        <v>32</v>
      </c>
      <c r="N287">
        <v>0</v>
      </c>
      <c r="O287">
        <v>373</v>
      </c>
      <c r="P287">
        <v>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334</v>
      </c>
      <c r="X287" t="s">
        <v>1087</v>
      </c>
      <c r="Y287" s="2">
        <f t="shared" si="8"/>
        <v>12.940000000000001</v>
      </c>
      <c r="Z287" s="2">
        <f t="shared" si="9"/>
        <v>22.460945033751205</v>
      </c>
    </row>
    <row r="288" spans="1:26" x14ac:dyDescent="0.2">
      <c r="A288" t="s">
        <v>265</v>
      </c>
      <c r="B288" t="s">
        <v>1717</v>
      </c>
      <c r="C288" t="s">
        <v>1733</v>
      </c>
      <c r="D288">
        <v>0</v>
      </c>
      <c r="E288">
        <v>0</v>
      </c>
      <c r="F288">
        <v>0</v>
      </c>
      <c r="G288">
        <v>3</v>
      </c>
      <c r="H288">
        <v>9</v>
      </c>
      <c r="I288">
        <v>12</v>
      </c>
      <c r="J288">
        <v>0</v>
      </c>
      <c r="K288">
        <v>4</v>
      </c>
      <c r="L288">
        <v>77</v>
      </c>
      <c r="M288">
        <v>35</v>
      </c>
      <c r="N288">
        <v>4</v>
      </c>
      <c r="O288">
        <v>457</v>
      </c>
      <c r="P288">
        <v>16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334</v>
      </c>
      <c r="X288" t="s">
        <v>1983</v>
      </c>
      <c r="Y288" s="2">
        <f t="shared" si="8"/>
        <v>12.934999999999999</v>
      </c>
      <c r="Z288" s="2">
        <f t="shared" si="9"/>
        <v>22.473938223938223</v>
      </c>
    </row>
    <row r="289" spans="1:26" x14ac:dyDescent="0.2">
      <c r="A289" t="s">
        <v>2078</v>
      </c>
      <c r="B289" t="s">
        <v>1717</v>
      </c>
      <c r="C289" t="s">
        <v>1727</v>
      </c>
      <c r="D289">
        <v>0</v>
      </c>
      <c r="E289">
        <v>1</v>
      </c>
      <c r="F289">
        <v>0</v>
      </c>
      <c r="G289">
        <v>2</v>
      </c>
      <c r="H289">
        <v>5</v>
      </c>
      <c r="I289">
        <v>6</v>
      </c>
      <c r="J289">
        <v>0</v>
      </c>
      <c r="K289">
        <v>1</v>
      </c>
      <c r="L289">
        <v>16</v>
      </c>
      <c r="M289">
        <v>3</v>
      </c>
      <c r="N289">
        <v>2</v>
      </c>
      <c r="O289">
        <v>80</v>
      </c>
      <c r="P289">
        <v>10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249</v>
      </c>
      <c r="X289" t="s">
        <v>250</v>
      </c>
      <c r="Y289" s="2">
        <f t="shared" si="8"/>
        <v>12.875</v>
      </c>
      <c r="Z289" s="2">
        <f t="shared" si="9"/>
        <v>16.263157894736842</v>
      </c>
    </row>
    <row r="290" spans="1:26" x14ac:dyDescent="0.2">
      <c r="A290" t="s">
        <v>3466</v>
      </c>
      <c r="B290" t="s">
        <v>1717</v>
      </c>
      <c r="C290" t="s">
        <v>3296</v>
      </c>
      <c r="D290">
        <v>1</v>
      </c>
      <c r="E290">
        <v>0</v>
      </c>
      <c r="F290">
        <v>0</v>
      </c>
      <c r="G290">
        <v>1</v>
      </c>
      <c r="H290">
        <v>17</v>
      </c>
      <c r="I290">
        <v>6</v>
      </c>
      <c r="J290">
        <v>8</v>
      </c>
      <c r="K290">
        <v>0</v>
      </c>
      <c r="L290">
        <v>2</v>
      </c>
      <c r="M290">
        <v>14</v>
      </c>
      <c r="N290">
        <v>12</v>
      </c>
      <c r="O290">
        <v>269</v>
      </c>
      <c r="P290">
        <v>6</v>
      </c>
      <c r="Q290">
        <v>24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172</v>
      </c>
      <c r="X290" t="s">
        <v>2449</v>
      </c>
      <c r="Y290" s="2">
        <f t="shared" si="8"/>
        <v>12.86875</v>
      </c>
      <c r="Z290" s="2">
        <f t="shared" si="9"/>
        <v>22.16626794258373</v>
      </c>
    </row>
    <row r="291" spans="1:26" x14ac:dyDescent="0.2">
      <c r="A291" t="s">
        <v>1970</v>
      </c>
      <c r="B291" t="s">
        <v>1717</v>
      </c>
      <c r="C291" t="s">
        <v>1736</v>
      </c>
      <c r="D291">
        <v>0</v>
      </c>
      <c r="E291">
        <v>0</v>
      </c>
      <c r="F291">
        <v>0</v>
      </c>
      <c r="G291">
        <v>3</v>
      </c>
      <c r="H291">
        <v>3</v>
      </c>
      <c r="I291">
        <v>11</v>
      </c>
      <c r="J291">
        <v>0</v>
      </c>
      <c r="K291">
        <v>5</v>
      </c>
      <c r="L291">
        <v>42</v>
      </c>
      <c r="M291">
        <v>18</v>
      </c>
      <c r="N291">
        <v>4</v>
      </c>
      <c r="O291">
        <v>267</v>
      </c>
      <c r="P291">
        <v>26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105</v>
      </c>
      <c r="X291" t="s">
        <v>2517</v>
      </c>
      <c r="Y291" s="2">
        <f t="shared" si="8"/>
        <v>12.823076923076922</v>
      </c>
      <c r="Z291" s="2">
        <f t="shared" si="9"/>
        <v>14.34321223709369</v>
      </c>
    </row>
    <row r="292" spans="1:26" x14ac:dyDescent="0.2">
      <c r="A292" t="s">
        <v>1946</v>
      </c>
      <c r="B292" t="s">
        <v>1717</v>
      </c>
      <c r="C292" t="s">
        <v>1727</v>
      </c>
      <c r="D292">
        <v>9</v>
      </c>
      <c r="E292">
        <v>0</v>
      </c>
      <c r="F292">
        <v>3</v>
      </c>
      <c r="G292">
        <v>2</v>
      </c>
      <c r="H292">
        <v>26</v>
      </c>
      <c r="I292">
        <v>29</v>
      </c>
      <c r="J292">
        <v>27</v>
      </c>
      <c r="K292">
        <v>0</v>
      </c>
      <c r="L292">
        <v>13</v>
      </c>
      <c r="M292">
        <v>0</v>
      </c>
      <c r="N292">
        <v>27</v>
      </c>
      <c r="O292">
        <v>343</v>
      </c>
      <c r="P292">
        <v>6</v>
      </c>
      <c r="Q292">
        <v>14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37</v>
      </c>
      <c r="X292" t="s">
        <v>3467</v>
      </c>
      <c r="Y292" s="2">
        <f t="shared" si="8"/>
        <v>12.820689655172414</v>
      </c>
      <c r="Z292" s="2">
        <f t="shared" si="9"/>
        <v>21.88489208633094</v>
      </c>
    </row>
    <row r="293" spans="1:26" x14ac:dyDescent="0.2">
      <c r="A293" t="s">
        <v>2190</v>
      </c>
      <c r="B293" t="s">
        <v>1717</v>
      </c>
      <c r="C293" t="s">
        <v>1722</v>
      </c>
      <c r="D293">
        <v>0</v>
      </c>
      <c r="E293">
        <v>0</v>
      </c>
      <c r="F293">
        <v>0</v>
      </c>
      <c r="G293">
        <v>3</v>
      </c>
      <c r="H293">
        <v>3</v>
      </c>
      <c r="I293">
        <v>18</v>
      </c>
      <c r="J293">
        <v>3</v>
      </c>
      <c r="K293">
        <v>13</v>
      </c>
      <c r="L293">
        <v>26</v>
      </c>
      <c r="M293">
        <v>35</v>
      </c>
      <c r="N293">
        <v>3</v>
      </c>
      <c r="O293">
        <v>536</v>
      </c>
      <c r="P293">
        <v>20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172</v>
      </c>
      <c r="X293" t="s">
        <v>3468</v>
      </c>
      <c r="Y293" s="2">
        <f t="shared" si="8"/>
        <v>12.75625</v>
      </c>
      <c r="Z293" s="2">
        <f t="shared" si="9"/>
        <v>16.790676416819014</v>
      </c>
    </row>
    <row r="294" spans="1:26" x14ac:dyDescent="0.2">
      <c r="A294" t="s">
        <v>3469</v>
      </c>
      <c r="B294" t="s">
        <v>1717</v>
      </c>
      <c r="C294" t="s">
        <v>1795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</v>
      </c>
      <c r="L294">
        <v>3</v>
      </c>
      <c r="M294">
        <v>0</v>
      </c>
      <c r="N294">
        <v>0</v>
      </c>
      <c r="O294">
        <v>2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33</v>
      </c>
      <c r="X294" t="s">
        <v>203</v>
      </c>
      <c r="Y294" s="2">
        <f t="shared" si="8"/>
        <v>12.7</v>
      </c>
      <c r="Z294" s="2">
        <f t="shared" si="9"/>
        <v>25.4</v>
      </c>
    </row>
    <row r="295" spans="1:26" x14ac:dyDescent="0.2">
      <c r="A295" t="s">
        <v>2051</v>
      </c>
      <c r="B295" t="s">
        <v>1717</v>
      </c>
      <c r="C295" t="s">
        <v>1795</v>
      </c>
      <c r="D295">
        <v>5</v>
      </c>
      <c r="E295">
        <v>0</v>
      </c>
      <c r="F295">
        <v>3</v>
      </c>
      <c r="G295">
        <v>1</v>
      </c>
      <c r="H295">
        <v>27</v>
      </c>
      <c r="I295">
        <v>14</v>
      </c>
      <c r="J295">
        <v>15</v>
      </c>
      <c r="K295">
        <v>6</v>
      </c>
      <c r="L295">
        <v>28</v>
      </c>
      <c r="M295">
        <v>5</v>
      </c>
      <c r="N295">
        <v>21</v>
      </c>
      <c r="O295">
        <v>323</v>
      </c>
      <c r="P295">
        <v>5</v>
      </c>
      <c r="Q295">
        <v>12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75</v>
      </c>
      <c r="X295" t="s">
        <v>1989</v>
      </c>
      <c r="Y295" s="2">
        <f t="shared" si="8"/>
        <v>12.696296296296296</v>
      </c>
      <c r="Z295" s="2">
        <f t="shared" si="9"/>
        <v>17.761658031088082</v>
      </c>
    </row>
    <row r="296" spans="1:26" x14ac:dyDescent="0.2">
      <c r="A296" t="s">
        <v>195</v>
      </c>
      <c r="B296" t="s">
        <v>1717</v>
      </c>
      <c r="C296" t="s">
        <v>1733</v>
      </c>
      <c r="D296">
        <v>2</v>
      </c>
      <c r="E296">
        <v>0</v>
      </c>
      <c r="F296">
        <v>2</v>
      </c>
      <c r="G296">
        <v>3</v>
      </c>
      <c r="H296">
        <v>5</v>
      </c>
      <c r="I296">
        <v>4</v>
      </c>
      <c r="J296">
        <v>9</v>
      </c>
      <c r="K296">
        <v>0</v>
      </c>
      <c r="L296">
        <v>1</v>
      </c>
      <c r="M296">
        <v>2</v>
      </c>
      <c r="N296">
        <v>8</v>
      </c>
      <c r="O296">
        <v>382</v>
      </c>
      <c r="P296">
        <v>10</v>
      </c>
      <c r="Q296">
        <v>6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216</v>
      </c>
      <c r="X296" t="s">
        <v>3470</v>
      </c>
      <c r="Y296" s="2">
        <f t="shared" si="8"/>
        <v>12.641666666666666</v>
      </c>
      <c r="Z296" s="2">
        <f t="shared" si="9"/>
        <v>25.190036900369002</v>
      </c>
    </row>
    <row r="297" spans="1:26" x14ac:dyDescent="0.2">
      <c r="A297" t="s">
        <v>2030</v>
      </c>
      <c r="B297" t="s">
        <v>1717</v>
      </c>
      <c r="C297" t="s">
        <v>1795</v>
      </c>
      <c r="D297">
        <v>0</v>
      </c>
      <c r="E297">
        <v>0</v>
      </c>
      <c r="F297">
        <v>0</v>
      </c>
      <c r="G297">
        <v>0</v>
      </c>
      <c r="H297">
        <v>3</v>
      </c>
      <c r="I297">
        <v>2</v>
      </c>
      <c r="J297">
        <v>0</v>
      </c>
      <c r="K297">
        <v>0</v>
      </c>
      <c r="L297">
        <v>15</v>
      </c>
      <c r="M297">
        <v>2</v>
      </c>
      <c r="N297">
        <v>1</v>
      </c>
      <c r="O297">
        <v>80</v>
      </c>
      <c r="P297">
        <v>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249</v>
      </c>
      <c r="X297" t="s">
        <v>1121</v>
      </c>
      <c r="Y297" s="2">
        <f t="shared" si="8"/>
        <v>12.625</v>
      </c>
      <c r="Z297" s="2">
        <f t="shared" si="9"/>
        <v>17.413793103448278</v>
      </c>
    </row>
    <row r="298" spans="1:26" x14ac:dyDescent="0.2">
      <c r="A298" t="s">
        <v>2014</v>
      </c>
      <c r="B298" t="s">
        <v>1717</v>
      </c>
      <c r="C298" t="s">
        <v>1722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75</v>
      </c>
      <c r="S298">
        <v>31</v>
      </c>
      <c r="T298">
        <v>16</v>
      </c>
      <c r="U298">
        <v>73</v>
      </c>
      <c r="V298">
        <v>3</v>
      </c>
      <c r="W298" t="s">
        <v>28</v>
      </c>
      <c r="X298" t="s">
        <v>1591</v>
      </c>
      <c r="Y298" s="2">
        <f t="shared" si="8"/>
        <v>12.588235294117647</v>
      </c>
      <c r="Z298" s="2">
        <f t="shared" si="9"/>
        <v>12.588235294117647</v>
      </c>
    </row>
    <row r="299" spans="1:26" x14ac:dyDescent="0.2">
      <c r="A299" t="s">
        <v>3471</v>
      </c>
      <c r="B299" t="s">
        <v>1717</v>
      </c>
      <c r="C299" t="s">
        <v>3293</v>
      </c>
      <c r="D299">
        <v>0</v>
      </c>
      <c r="E299">
        <v>0</v>
      </c>
      <c r="F299">
        <v>0</v>
      </c>
      <c r="G299">
        <v>0</v>
      </c>
      <c r="H299">
        <v>2</v>
      </c>
      <c r="I299">
        <v>3</v>
      </c>
      <c r="J299">
        <v>1</v>
      </c>
      <c r="K299">
        <v>0</v>
      </c>
      <c r="L299">
        <v>4</v>
      </c>
      <c r="M299">
        <v>3</v>
      </c>
      <c r="N299">
        <v>1</v>
      </c>
      <c r="O299">
        <v>22</v>
      </c>
      <c r="P299">
        <v>9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392</v>
      </c>
      <c r="X299" t="s">
        <v>3472</v>
      </c>
      <c r="Y299" s="2">
        <f t="shared" si="8"/>
        <v>12.566666666666668</v>
      </c>
      <c r="Z299" s="2">
        <f t="shared" si="9"/>
        <v>22.771812080536915</v>
      </c>
    </row>
    <row r="300" spans="1:26" x14ac:dyDescent="0.2">
      <c r="A300" t="s">
        <v>2099</v>
      </c>
      <c r="B300" t="s">
        <v>1717</v>
      </c>
      <c r="C300" t="s">
        <v>1727</v>
      </c>
      <c r="D300">
        <v>5</v>
      </c>
      <c r="E300">
        <v>0</v>
      </c>
      <c r="F300">
        <v>1</v>
      </c>
      <c r="G300">
        <v>0</v>
      </c>
      <c r="H300">
        <v>13</v>
      </c>
      <c r="I300">
        <v>11</v>
      </c>
      <c r="J300">
        <v>17</v>
      </c>
      <c r="K300">
        <v>0</v>
      </c>
      <c r="L300">
        <v>1</v>
      </c>
      <c r="M300">
        <v>0</v>
      </c>
      <c r="N300">
        <v>8</v>
      </c>
      <c r="O300">
        <v>123</v>
      </c>
      <c r="P300">
        <v>4</v>
      </c>
      <c r="Q300">
        <v>14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172</v>
      </c>
      <c r="X300" t="s">
        <v>3473</v>
      </c>
      <c r="Y300" s="2">
        <f t="shared" si="8"/>
        <v>12.55</v>
      </c>
      <c r="Z300" s="2">
        <f t="shared" si="9"/>
        <v>26.813056379821958</v>
      </c>
    </row>
    <row r="301" spans="1:26" x14ac:dyDescent="0.2">
      <c r="A301" t="s">
        <v>3474</v>
      </c>
      <c r="B301" t="s">
        <v>1717</v>
      </c>
      <c r="C301" t="s">
        <v>1740</v>
      </c>
      <c r="D301">
        <v>0</v>
      </c>
      <c r="E301">
        <v>0</v>
      </c>
      <c r="F301">
        <v>0</v>
      </c>
      <c r="G301">
        <v>0</v>
      </c>
      <c r="H301">
        <v>5</v>
      </c>
      <c r="I301">
        <v>4</v>
      </c>
      <c r="J301">
        <v>2</v>
      </c>
      <c r="K301">
        <v>3</v>
      </c>
      <c r="L301">
        <v>8</v>
      </c>
      <c r="M301">
        <v>6</v>
      </c>
      <c r="N301">
        <v>2</v>
      </c>
      <c r="O301">
        <v>131</v>
      </c>
      <c r="P301">
        <v>7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108</v>
      </c>
      <c r="X301" t="s">
        <v>2150</v>
      </c>
      <c r="Y301" s="2">
        <f t="shared" si="8"/>
        <v>12.516666666666666</v>
      </c>
      <c r="Z301" s="2">
        <f t="shared" si="9"/>
        <v>18.932773109243694</v>
      </c>
    </row>
    <row r="302" spans="1:26" x14ac:dyDescent="0.2">
      <c r="A302" t="s">
        <v>3475</v>
      </c>
      <c r="B302" t="s">
        <v>1717</v>
      </c>
      <c r="C302" t="s">
        <v>1727</v>
      </c>
      <c r="D302">
        <v>2</v>
      </c>
      <c r="E302">
        <v>0</v>
      </c>
      <c r="F302">
        <v>0</v>
      </c>
      <c r="G302">
        <v>1</v>
      </c>
      <c r="H302">
        <v>5</v>
      </c>
      <c r="I302">
        <v>7</v>
      </c>
      <c r="J302">
        <v>7</v>
      </c>
      <c r="K302">
        <v>0</v>
      </c>
      <c r="L302">
        <v>5</v>
      </c>
      <c r="M302">
        <v>1</v>
      </c>
      <c r="N302">
        <v>5</v>
      </c>
      <c r="O302">
        <v>60</v>
      </c>
      <c r="P302">
        <v>1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108</v>
      </c>
      <c r="X302" t="s">
        <v>2641</v>
      </c>
      <c r="Y302" s="2">
        <f t="shared" si="8"/>
        <v>12.5</v>
      </c>
      <c r="Z302" s="2">
        <f t="shared" si="9"/>
        <v>19.852941176470587</v>
      </c>
    </row>
    <row r="303" spans="1:26" x14ac:dyDescent="0.2">
      <c r="A303" t="s">
        <v>2211</v>
      </c>
      <c r="B303" t="s">
        <v>1717</v>
      </c>
      <c r="C303" t="s">
        <v>1757</v>
      </c>
      <c r="D303">
        <v>0</v>
      </c>
      <c r="E303">
        <v>0</v>
      </c>
      <c r="F303">
        <v>1</v>
      </c>
      <c r="G303">
        <v>0</v>
      </c>
      <c r="H303">
        <v>17</v>
      </c>
      <c r="I303">
        <v>1</v>
      </c>
      <c r="J303">
        <v>2</v>
      </c>
      <c r="K303">
        <v>2</v>
      </c>
      <c r="L303">
        <v>51</v>
      </c>
      <c r="M303">
        <v>45</v>
      </c>
      <c r="N303">
        <v>17</v>
      </c>
      <c r="O303">
        <v>518</v>
      </c>
      <c r="P303">
        <v>12</v>
      </c>
      <c r="Q303">
        <v>14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93</v>
      </c>
      <c r="X303" t="s">
        <v>3476</v>
      </c>
      <c r="Y303" s="2">
        <f t="shared" si="8"/>
        <v>12.492857142857144</v>
      </c>
      <c r="Z303" s="2">
        <f t="shared" si="9"/>
        <v>18.518823529411765</v>
      </c>
    </row>
    <row r="304" spans="1:26" x14ac:dyDescent="0.2">
      <c r="A304" t="s">
        <v>3477</v>
      </c>
      <c r="B304" t="s">
        <v>1717</v>
      </c>
      <c r="C304" t="s">
        <v>1754</v>
      </c>
      <c r="D304">
        <v>0</v>
      </c>
      <c r="E304">
        <v>0</v>
      </c>
      <c r="F304">
        <v>0</v>
      </c>
      <c r="G304">
        <v>1</v>
      </c>
      <c r="H304">
        <v>7</v>
      </c>
      <c r="I304">
        <v>13</v>
      </c>
      <c r="J304">
        <v>0</v>
      </c>
      <c r="K304">
        <v>0</v>
      </c>
      <c r="L304">
        <v>6</v>
      </c>
      <c r="M304">
        <v>12</v>
      </c>
      <c r="N304">
        <v>8</v>
      </c>
      <c r="O304">
        <v>378</v>
      </c>
      <c r="P304">
        <v>32</v>
      </c>
      <c r="Q304">
        <v>7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216</v>
      </c>
      <c r="X304" t="s">
        <v>1165</v>
      </c>
      <c r="Y304" s="2">
        <f t="shared" si="8"/>
        <v>12.483333333333334</v>
      </c>
      <c r="Z304" s="2">
        <f t="shared" si="9"/>
        <v>20.489361702127663</v>
      </c>
    </row>
    <row r="305" spans="1:26" x14ac:dyDescent="0.2">
      <c r="A305" t="s">
        <v>2060</v>
      </c>
      <c r="B305" t="s">
        <v>1717</v>
      </c>
      <c r="C305" t="s">
        <v>1768</v>
      </c>
      <c r="D305">
        <v>0</v>
      </c>
      <c r="E305">
        <v>0</v>
      </c>
      <c r="F305">
        <v>0</v>
      </c>
      <c r="G305">
        <v>4</v>
      </c>
      <c r="H305">
        <v>18</v>
      </c>
      <c r="I305">
        <v>14</v>
      </c>
      <c r="J305">
        <v>0</v>
      </c>
      <c r="K305">
        <v>6</v>
      </c>
      <c r="L305">
        <v>21</v>
      </c>
      <c r="M305">
        <v>62</v>
      </c>
      <c r="N305">
        <v>4</v>
      </c>
      <c r="O305">
        <v>842</v>
      </c>
      <c r="P305">
        <v>26</v>
      </c>
      <c r="Q305">
        <v>16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116</v>
      </c>
      <c r="X305" t="s">
        <v>3478</v>
      </c>
      <c r="Y305" s="2">
        <f t="shared" si="8"/>
        <v>12.427999999999999</v>
      </c>
      <c r="Z305" s="2">
        <f t="shared" si="9"/>
        <v>18.252610966057439</v>
      </c>
    </row>
    <row r="306" spans="1:26" x14ac:dyDescent="0.2">
      <c r="A306" t="s">
        <v>2142</v>
      </c>
      <c r="B306" t="s">
        <v>1717</v>
      </c>
      <c r="C306" t="s">
        <v>1720</v>
      </c>
      <c r="D306">
        <v>1</v>
      </c>
      <c r="E306">
        <v>0</v>
      </c>
      <c r="F306">
        <v>0</v>
      </c>
      <c r="G306">
        <v>0</v>
      </c>
      <c r="H306">
        <v>9</v>
      </c>
      <c r="I306">
        <v>6</v>
      </c>
      <c r="J306">
        <v>4</v>
      </c>
      <c r="K306">
        <v>0</v>
      </c>
      <c r="L306">
        <v>8</v>
      </c>
      <c r="M306">
        <v>13</v>
      </c>
      <c r="N306">
        <v>6</v>
      </c>
      <c r="O306">
        <v>248</v>
      </c>
      <c r="P306">
        <v>7</v>
      </c>
      <c r="Q306">
        <v>26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297</v>
      </c>
      <c r="X306" t="s">
        <v>3479</v>
      </c>
      <c r="Y306" s="2">
        <f t="shared" si="8"/>
        <v>12.307142857142859</v>
      </c>
      <c r="Z306" s="2">
        <f t="shared" si="9"/>
        <v>27.69107142857143</v>
      </c>
    </row>
    <row r="307" spans="1:26" x14ac:dyDescent="0.2">
      <c r="A307" t="s">
        <v>2089</v>
      </c>
      <c r="B307" t="s">
        <v>1717</v>
      </c>
      <c r="C307" t="s">
        <v>1718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76</v>
      </c>
      <c r="S307">
        <v>33</v>
      </c>
      <c r="T307">
        <v>15</v>
      </c>
      <c r="U307">
        <v>85</v>
      </c>
      <c r="V307">
        <v>2</v>
      </c>
      <c r="W307" t="s">
        <v>28</v>
      </c>
      <c r="X307" t="s">
        <v>1591</v>
      </c>
      <c r="Y307" s="2">
        <f t="shared" si="8"/>
        <v>12.294117647058824</v>
      </c>
      <c r="Z307" s="2">
        <f t="shared" si="9"/>
        <v>12.294117647058824</v>
      </c>
    </row>
    <row r="308" spans="1:26" x14ac:dyDescent="0.2">
      <c r="A308" t="s">
        <v>2026</v>
      </c>
      <c r="B308" t="s">
        <v>1717</v>
      </c>
      <c r="C308" t="s">
        <v>1718</v>
      </c>
      <c r="D308">
        <v>1</v>
      </c>
      <c r="E308">
        <v>0</v>
      </c>
      <c r="F308">
        <v>0</v>
      </c>
      <c r="G308">
        <v>2</v>
      </c>
      <c r="H308">
        <v>13</v>
      </c>
      <c r="I308">
        <v>33</v>
      </c>
      <c r="J308">
        <v>12</v>
      </c>
      <c r="K308">
        <v>2</v>
      </c>
      <c r="L308">
        <v>26</v>
      </c>
      <c r="M308">
        <v>10</v>
      </c>
      <c r="N308">
        <v>11</v>
      </c>
      <c r="O308">
        <v>490</v>
      </c>
      <c r="P308">
        <v>18</v>
      </c>
      <c r="Q308">
        <v>17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140</v>
      </c>
      <c r="X308" t="s">
        <v>1501</v>
      </c>
      <c r="Y308" s="2">
        <f t="shared" si="8"/>
        <v>12.222222222222221</v>
      </c>
      <c r="Z308" s="2">
        <f t="shared" si="9"/>
        <v>18.539325842696627</v>
      </c>
    </row>
    <row r="309" spans="1:26" x14ac:dyDescent="0.2">
      <c r="A309" t="s">
        <v>3480</v>
      </c>
      <c r="B309" t="s">
        <v>1717</v>
      </c>
      <c r="C309" t="s">
        <v>1730</v>
      </c>
      <c r="D309">
        <v>0</v>
      </c>
      <c r="E309">
        <v>0</v>
      </c>
      <c r="F309">
        <v>0</v>
      </c>
      <c r="G309">
        <v>1</v>
      </c>
      <c r="H309">
        <v>8</v>
      </c>
      <c r="I309">
        <v>2</v>
      </c>
      <c r="J309">
        <v>4</v>
      </c>
      <c r="K309">
        <v>0</v>
      </c>
      <c r="L309">
        <v>1</v>
      </c>
      <c r="M309">
        <v>2</v>
      </c>
      <c r="N309">
        <v>7</v>
      </c>
      <c r="O309">
        <v>84</v>
      </c>
      <c r="P309">
        <v>2</v>
      </c>
      <c r="Q309">
        <v>6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108</v>
      </c>
      <c r="X309" t="s">
        <v>3370</v>
      </c>
      <c r="Y309" s="2">
        <f t="shared" si="8"/>
        <v>12.15</v>
      </c>
      <c r="Z309" s="2">
        <f t="shared" si="9"/>
        <v>22.624137931034483</v>
      </c>
    </row>
    <row r="310" spans="1:26" x14ac:dyDescent="0.2">
      <c r="A310" t="s">
        <v>3481</v>
      </c>
      <c r="B310" t="s">
        <v>1717</v>
      </c>
      <c r="C310" t="s">
        <v>1757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0</v>
      </c>
      <c r="L310">
        <v>2</v>
      </c>
      <c r="M310">
        <v>2</v>
      </c>
      <c r="N310">
        <v>2</v>
      </c>
      <c r="O310">
        <v>42</v>
      </c>
      <c r="P310">
        <v>2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392</v>
      </c>
      <c r="X310" t="s">
        <v>619</v>
      </c>
      <c r="Y310" s="2">
        <f t="shared" si="8"/>
        <v>12.066666666666668</v>
      </c>
      <c r="Z310" s="2">
        <f t="shared" si="9"/>
        <v>24.87022900763359</v>
      </c>
    </row>
    <row r="311" spans="1:26" x14ac:dyDescent="0.2">
      <c r="A311" t="s">
        <v>2002</v>
      </c>
      <c r="B311" t="s">
        <v>1717</v>
      </c>
      <c r="C311" t="s">
        <v>1768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1</v>
      </c>
      <c r="T311">
        <v>0</v>
      </c>
      <c r="U311">
        <v>0</v>
      </c>
      <c r="V311">
        <v>0</v>
      </c>
      <c r="W311" t="s">
        <v>33</v>
      </c>
      <c r="X311" t="s">
        <v>34</v>
      </c>
      <c r="Y311" s="2">
        <f t="shared" si="8"/>
        <v>12</v>
      </c>
      <c r="Z311" s="2">
        <f t="shared" si="9"/>
        <v>12</v>
      </c>
    </row>
    <row r="312" spans="1:26" x14ac:dyDescent="0.2">
      <c r="A312" t="s">
        <v>3482</v>
      </c>
      <c r="B312" t="s">
        <v>1717</v>
      </c>
      <c r="C312" t="s">
        <v>1761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</v>
      </c>
      <c r="S312">
        <v>2</v>
      </c>
      <c r="T312">
        <v>0</v>
      </c>
      <c r="U312">
        <v>7</v>
      </c>
      <c r="V312">
        <v>1</v>
      </c>
      <c r="W312" t="s">
        <v>33</v>
      </c>
      <c r="X312" t="s">
        <v>34</v>
      </c>
      <c r="Y312" s="2">
        <f t="shared" si="8"/>
        <v>12</v>
      </c>
      <c r="Z312" s="2">
        <f t="shared" si="9"/>
        <v>12</v>
      </c>
    </row>
    <row r="313" spans="1:26" x14ac:dyDescent="0.2">
      <c r="A313" t="s">
        <v>2032</v>
      </c>
      <c r="B313" t="s">
        <v>1717</v>
      </c>
      <c r="C313" t="s">
        <v>1754</v>
      </c>
      <c r="D313">
        <v>0</v>
      </c>
      <c r="E313">
        <v>0</v>
      </c>
      <c r="F313">
        <v>0</v>
      </c>
      <c r="G313">
        <v>3</v>
      </c>
      <c r="H313">
        <v>4</v>
      </c>
      <c r="I313">
        <v>7</v>
      </c>
      <c r="J313">
        <v>0</v>
      </c>
      <c r="K313">
        <v>3</v>
      </c>
      <c r="L313">
        <v>14</v>
      </c>
      <c r="M313">
        <v>12</v>
      </c>
      <c r="N313">
        <v>2</v>
      </c>
      <c r="O313">
        <v>69</v>
      </c>
      <c r="P313">
        <v>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249</v>
      </c>
      <c r="X313" t="s">
        <v>1222</v>
      </c>
      <c r="Y313" s="2">
        <f t="shared" si="8"/>
        <v>11.975</v>
      </c>
      <c r="Z313" s="2">
        <f t="shared" si="9"/>
        <v>14.968749999999998</v>
      </c>
    </row>
    <row r="314" spans="1:26" x14ac:dyDescent="0.2">
      <c r="A314" t="s">
        <v>3483</v>
      </c>
      <c r="B314" t="s">
        <v>1717</v>
      </c>
      <c r="C314" t="s">
        <v>1720</v>
      </c>
      <c r="D314">
        <v>0</v>
      </c>
      <c r="E314">
        <v>0</v>
      </c>
      <c r="F314">
        <v>1</v>
      </c>
      <c r="G314">
        <v>6</v>
      </c>
      <c r="H314">
        <v>11</v>
      </c>
      <c r="I314">
        <v>32</v>
      </c>
      <c r="J314">
        <v>0</v>
      </c>
      <c r="K314">
        <v>8</v>
      </c>
      <c r="L314">
        <v>38</v>
      </c>
      <c r="M314">
        <v>32</v>
      </c>
      <c r="N314">
        <v>4</v>
      </c>
      <c r="O314">
        <v>1091</v>
      </c>
      <c r="P314">
        <v>37</v>
      </c>
      <c r="Q314">
        <v>20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116</v>
      </c>
      <c r="X314" t="s">
        <v>3484</v>
      </c>
      <c r="Y314" s="2">
        <f t="shared" si="8"/>
        <v>11.884</v>
      </c>
      <c r="Z314" s="2">
        <f t="shared" si="9"/>
        <v>14.912994980479645</v>
      </c>
    </row>
    <row r="315" spans="1:26" x14ac:dyDescent="0.2">
      <c r="A315" t="s">
        <v>1903</v>
      </c>
      <c r="B315" t="s">
        <v>1717</v>
      </c>
      <c r="C315" t="s">
        <v>1718</v>
      </c>
      <c r="D315">
        <v>1</v>
      </c>
      <c r="E315">
        <v>0</v>
      </c>
      <c r="F315">
        <v>2</v>
      </c>
      <c r="G315">
        <v>5</v>
      </c>
      <c r="H315">
        <v>20</v>
      </c>
      <c r="I315">
        <v>15</v>
      </c>
      <c r="J315">
        <v>5</v>
      </c>
      <c r="K315">
        <v>0</v>
      </c>
      <c r="L315">
        <v>19</v>
      </c>
      <c r="M315">
        <v>26</v>
      </c>
      <c r="N315">
        <v>8</v>
      </c>
      <c r="O315">
        <v>427</v>
      </c>
      <c r="P315">
        <v>14</v>
      </c>
      <c r="Q315">
        <v>12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140</v>
      </c>
      <c r="X315" t="s">
        <v>1981</v>
      </c>
      <c r="Y315" s="2">
        <f t="shared" si="8"/>
        <v>11.733333333333333</v>
      </c>
      <c r="Z315" s="2">
        <f t="shared" si="9"/>
        <v>17.731343283582088</v>
      </c>
    </row>
    <row r="316" spans="1:26" x14ac:dyDescent="0.2">
      <c r="A316" t="s">
        <v>702</v>
      </c>
      <c r="B316" t="s">
        <v>1717</v>
      </c>
      <c r="C316" t="s">
        <v>1718</v>
      </c>
      <c r="D316">
        <v>2</v>
      </c>
      <c r="E316">
        <v>0</v>
      </c>
      <c r="F316">
        <v>0</v>
      </c>
      <c r="G316">
        <v>2</v>
      </c>
      <c r="H316">
        <v>35</v>
      </c>
      <c r="I316">
        <v>20</v>
      </c>
      <c r="J316">
        <v>25</v>
      </c>
      <c r="K316">
        <v>1</v>
      </c>
      <c r="L316">
        <v>12</v>
      </c>
      <c r="M316">
        <v>10</v>
      </c>
      <c r="N316">
        <v>12</v>
      </c>
      <c r="O316">
        <v>514</v>
      </c>
      <c r="P316">
        <v>10</v>
      </c>
      <c r="Q316">
        <v>28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37</v>
      </c>
      <c r="X316" t="s">
        <v>3485</v>
      </c>
      <c r="Y316" s="2">
        <f t="shared" si="8"/>
        <v>11.703448275862069</v>
      </c>
      <c r="Z316" s="2">
        <f t="shared" si="9"/>
        <v>20.445783132530117</v>
      </c>
    </row>
    <row r="317" spans="1:26" x14ac:dyDescent="0.2">
      <c r="A317" t="s">
        <v>3486</v>
      </c>
      <c r="B317" t="s">
        <v>1717</v>
      </c>
      <c r="C317" t="s">
        <v>3321</v>
      </c>
      <c r="D317">
        <v>2</v>
      </c>
      <c r="E317">
        <v>0</v>
      </c>
      <c r="F317">
        <v>0</v>
      </c>
      <c r="G317">
        <v>10</v>
      </c>
      <c r="H317">
        <v>9</v>
      </c>
      <c r="I317">
        <v>39</v>
      </c>
      <c r="J317">
        <v>4</v>
      </c>
      <c r="K317">
        <v>4</v>
      </c>
      <c r="L317">
        <v>52</v>
      </c>
      <c r="M317">
        <v>42</v>
      </c>
      <c r="N317">
        <v>5</v>
      </c>
      <c r="O317">
        <v>885</v>
      </c>
      <c r="P317">
        <v>28</v>
      </c>
      <c r="Q317">
        <v>15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145</v>
      </c>
      <c r="X317" t="s">
        <v>3487</v>
      </c>
      <c r="Y317" s="2">
        <f t="shared" si="8"/>
        <v>11.673913043478262</v>
      </c>
      <c r="Z317" s="2">
        <f t="shared" si="9"/>
        <v>12.398665982555157</v>
      </c>
    </row>
    <row r="318" spans="1:26" x14ac:dyDescent="0.2">
      <c r="A318" t="s">
        <v>2059</v>
      </c>
      <c r="B318" t="s">
        <v>1717</v>
      </c>
      <c r="C318" t="s">
        <v>1740</v>
      </c>
      <c r="D318">
        <v>0</v>
      </c>
      <c r="E318">
        <v>0</v>
      </c>
      <c r="F318">
        <v>0</v>
      </c>
      <c r="G318">
        <v>8</v>
      </c>
      <c r="H318">
        <v>16</v>
      </c>
      <c r="I318">
        <v>40</v>
      </c>
      <c r="J318">
        <v>2</v>
      </c>
      <c r="K318">
        <v>18</v>
      </c>
      <c r="L318">
        <v>34</v>
      </c>
      <c r="M318">
        <v>52</v>
      </c>
      <c r="N318">
        <v>23</v>
      </c>
      <c r="O318">
        <v>691</v>
      </c>
      <c r="P318">
        <v>44</v>
      </c>
      <c r="Q318">
        <v>13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40</v>
      </c>
      <c r="X318" t="s">
        <v>214</v>
      </c>
      <c r="Y318" s="2">
        <f t="shared" si="8"/>
        <v>11.45483870967742</v>
      </c>
      <c r="Z318" s="2">
        <f t="shared" si="9"/>
        <v>14.428442437923252</v>
      </c>
    </row>
    <row r="319" spans="1:26" x14ac:dyDescent="0.2">
      <c r="A319" t="s">
        <v>2027</v>
      </c>
      <c r="B319" t="s">
        <v>1717</v>
      </c>
      <c r="C319" t="s">
        <v>1718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19</v>
      </c>
      <c r="P319">
        <v>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33</v>
      </c>
      <c r="X319" t="s">
        <v>2210</v>
      </c>
      <c r="Y319" s="2">
        <f t="shared" si="8"/>
        <v>11.4</v>
      </c>
      <c r="Z319" s="2">
        <f t="shared" si="9"/>
        <v>19</v>
      </c>
    </row>
    <row r="320" spans="1:26" x14ac:dyDescent="0.2">
      <c r="A320" t="s">
        <v>1975</v>
      </c>
      <c r="B320" t="s">
        <v>1717</v>
      </c>
      <c r="C320" t="s">
        <v>1736</v>
      </c>
      <c r="D320">
        <v>0</v>
      </c>
      <c r="E320">
        <v>0</v>
      </c>
      <c r="F320">
        <v>0</v>
      </c>
      <c r="G320">
        <v>6</v>
      </c>
      <c r="H320">
        <v>16</v>
      </c>
      <c r="I320">
        <v>36</v>
      </c>
      <c r="J320">
        <v>2</v>
      </c>
      <c r="K320">
        <v>10</v>
      </c>
      <c r="L320">
        <v>63</v>
      </c>
      <c r="M320">
        <v>55</v>
      </c>
      <c r="N320">
        <v>8</v>
      </c>
      <c r="O320">
        <v>592</v>
      </c>
      <c r="P320">
        <v>34</v>
      </c>
      <c r="Q320">
        <v>5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75</v>
      </c>
      <c r="X320" t="s">
        <v>496</v>
      </c>
      <c r="Y320" s="2">
        <f t="shared" si="8"/>
        <v>11.34074074074074</v>
      </c>
      <c r="Z320" s="2">
        <f t="shared" si="9"/>
        <v>17.860012961762799</v>
      </c>
    </row>
    <row r="321" spans="1:26" x14ac:dyDescent="0.2">
      <c r="A321" t="s">
        <v>3488</v>
      </c>
      <c r="B321" t="s">
        <v>1717</v>
      </c>
      <c r="C321" t="s">
        <v>1720</v>
      </c>
      <c r="D321">
        <v>2</v>
      </c>
      <c r="E321">
        <v>0</v>
      </c>
      <c r="F321">
        <v>0</v>
      </c>
      <c r="G321">
        <v>1</v>
      </c>
      <c r="H321">
        <v>15</v>
      </c>
      <c r="I321">
        <v>21</v>
      </c>
      <c r="J321">
        <v>7</v>
      </c>
      <c r="K321">
        <v>1</v>
      </c>
      <c r="L321">
        <v>9</v>
      </c>
      <c r="M321">
        <v>14</v>
      </c>
      <c r="N321">
        <v>1</v>
      </c>
      <c r="O321">
        <v>244</v>
      </c>
      <c r="P321">
        <v>14</v>
      </c>
      <c r="Q321">
        <v>6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216</v>
      </c>
      <c r="X321" t="s">
        <v>3489</v>
      </c>
      <c r="Y321" s="2">
        <f t="shared" si="8"/>
        <v>11.325000000000001</v>
      </c>
      <c r="Z321" s="2">
        <f t="shared" si="9"/>
        <v>19.855519480519483</v>
      </c>
    </row>
    <row r="322" spans="1:26" x14ac:dyDescent="0.2">
      <c r="A322" t="s">
        <v>2186</v>
      </c>
      <c r="B322" t="s">
        <v>1717</v>
      </c>
      <c r="C322" t="s">
        <v>1800</v>
      </c>
      <c r="D322">
        <v>0</v>
      </c>
      <c r="E322">
        <v>0</v>
      </c>
      <c r="F322">
        <v>1</v>
      </c>
      <c r="G322">
        <v>0</v>
      </c>
      <c r="H322">
        <v>4</v>
      </c>
      <c r="I322">
        <v>7</v>
      </c>
      <c r="J322">
        <v>0</v>
      </c>
      <c r="K322">
        <v>0</v>
      </c>
      <c r="L322">
        <v>3</v>
      </c>
      <c r="M322">
        <v>4</v>
      </c>
      <c r="N322">
        <v>1</v>
      </c>
      <c r="O322">
        <v>41</v>
      </c>
      <c r="P322">
        <v>9</v>
      </c>
      <c r="Q322">
        <v>11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57</v>
      </c>
      <c r="X322" t="s">
        <v>1659</v>
      </c>
      <c r="Y322" s="2">
        <f t="shared" ref="Y322:Y385" si="10">(D322*10+E322*-10+F322*5+G322*-5+H322*2+I322*-2+J322*4+K322*3+L322*1.5+M322*1.5+N322*3+O322*0.1+P322*2+Q322*2+R322*5+S322*-8+T322*15+U322+V322*-4)/W322</f>
        <v>11.32</v>
      </c>
      <c r="Z322" s="2">
        <f t="shared" ref="Z322:Z385" si="11">(D322*10+E322*-10+F322*5+G322*-5+H322*2+I322*-2+J322*4+K322*3+L322*1.5+M322*1.5+N322*3+O322*0.1+P322*2+Q322*2+R322*5+S322*-8+T322*15+U322+V322*-4)/(X322/90)</f>
        <v>18.797047970479706</v>
      </c>
    </row>
    <row r="323" spans="1:26" x14ac:dyDescent="0.2">
      <c r="A323" t="s">
        <v>1825</v>
      </c>
      <c r="B323" t="s">
        <v>1717</v>
      </c>
      <c r="C323" t="s">
        <v>1727</v>
      </c>
      <c r="D323">
        <v>2</v>
      </c>
      <c r="E323">
        <v>0</v>
      </c>
      <c r="F323">
        <v>1</v>
      </c>
      <c r="G323">
        <v>0</v>
      </c>
      <c r="H323">
        <v>21</v>
      </c>
      <c r="I323">
        <v>14</v>
      </c>
      <c r="J323">
        <v>5</v>
      </c>
      <c r="K323">
        <v>1</v>
      </c>
      <c r="L323">
        <v>9</v>
      </c>
      <c r="M323">
        <v>14</v>
      </c>
      <c r="N323">
        <v>11</v>
      </c>
      <c r="O323">
        <v>335</v>
      </c>
      <c r="P323">
        <v>19</v>
      </c>
      <c r="Q323">
        <v>7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77</v>
      </c>
      <c r="X323" t="s">
        <v>912</v>
      </c>
      <c r="Y323" s="2">
        <f t="shared" si="10"/>
        <v>11.315789473684211</v>
      </c>
      <c r="Z323" s="2">
        <f t="shared" si="11"/>
        <v>25.663129973474799</v>
      </c>
    </row>
    <row r="324" spans="1:26" x14ac:dyDescent="0.2">
      <c r="A324" t="s">
        <v>2095</v>
      </c>
      <c r="B324" t="s">
        <v>1717</v>
      </c>
      <c r="C324" t="s">
        <v>1727</v>
      </c>
      <c r="D324">
        <v>1</v>
      </c>
      <c r="E324">
        <v>0</v>
      </c>
      <c r="F324">
        <v>2</v>
      </c>
      <c r="G324">
        <v>0</v>
      </c>
      <c r="H324">
        <v>14</v>
      </c>
      <c r="I324">
        <v>10</v>
      </c>
      <c r="J324">
        <v>10</v>
      </c>
      <c r="K324">
        <v>0</v>
      </c>
      <c r="L324">
        <v>2</v>
      </c>
      <c r="M324">
        <v>1</v>
      </c>
      <c r="N324">
        <v>18</v>
      </c>
      <c r="O324">
        <v>406</v>
      </c>
      <c r="P324">
        <v>9</v>
      </c>
      <c r="Q324">
        <v>60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75</v>
      </c>
      <c r="X324" t="s">
        <v>3490</v>
      </c>
      <c r="Y324" s="2">
        <f t="shared" si="10"/>
        <v>11.3</v>
      </c>
      <c r="Z324" s="2">
        <f t="shared" si="11"/>
        <v>22.939849624060152</v>
      </c>
    </row>
    <row r="325" spans="1:26" x14ac:dyDescent="0.2">
      <c r="A325" t="s">
        <v>2034</v>
      </c>
      <c r="B325" t="s">
        <v>1717</v>
      </c>
      <c r="C325" t="s">
        <v>1777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80</v>
      </c>
      <c r="S325">
        <v>36</v>
      </c>
      <c r="T325">
        <v>15</v>
      </c>
      <c r="U325">
        <v>112</v>
      </c>
      <c r="V325">
        <v>5</v>
      </c>
      <c r="W325" t="s">
        <v>193</v>
      </c>
      <c r="X325" t="s">
        <v>554</v>
      </c>
      <c r="Y325" s="2">
        <f t="shared" si="10"/>
        <v>11.289473684210526</v>
      </c>
      <c r="Z325" s="2">
        <f t="shared" si="11"/>
        <v>11.289473684210526</v>
      </c>
    </row>
    <row r="326" spans="1:26" x14ac:dyDescent="0.2">
      <c r="A326" t="s">
        <v>3491</v>
      </c>
      <c r="B326" t="s">
        <v>1717</v>
      </c>
      <c r="C326" t="s">
        <v>1733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12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33</v>
      </c>
      <c r="X326" t="s">
        <v>297</v>
      </c>
      <c r="Y326" s="2">
        <f t="shared" si="10"/>
        <v>11.2</v>
      </c>
      <c r="Z326" s="2">
        <f t="shared" si="11"/>
        <v>72</v>
      </c>
    </row>
    <row r="327" spans="1:26" x14ac:dyDescent="0.2">
      <c r="A327" t="s">
        <v>2054</v>
      </c>
      <c r="B327" t="s">
        <v>1717</v>
      </c>
      <c r="C327" t="s">
        <v>1795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81</v>
      </c>
      <c r="S327">
        <v>37</v>
      </c>
      <c r="T327">
        <v>10</v>
      </c>
      <c r="U327">
        <v>87</v>
      </c>
      <c r="V327">
        <v>1</v>
      </c>
      <c r="W327" t="s">
        <v>40</v>
      </c>
      <c r="X327" t="s">
        <v>257</v>
      </c>
      <c r="Y327" s="2">
        <f t="shared" si="10"/>
        <v>11.03225806451613</v>
      </c>
      <c r="Z327" s="2">
        <f t="shared" si="11"/>
        <v>11.03225806451613</v>
      </c>
    </row>
    <row r="328" spans="1:26" x14ac:dyDescent="0.2">
      <c r="A328" t="s">
        <v>3492</v>
      </c>
      <c r="B328" t="s">
        <v>1717</v>
      </c>
      <c r="C328" t="s">
        <v>3321</v>
      </c>
      <c r="D328">
        <v>1</v>
      </c>
      <c r="E328">
        <v>0</v>
      </c>
      <c r="F328">
        <v>1</v>
      </c>
      <c r="G328">
        <v>2</v>
      </c>
      <c r="H328">
        <v>24</v>
      </c>
      <c r="I328">
        <v>13</v>
      </c>
      <c r="J328">
        <v>7</v>
      </c>
      <c r="K328">
        <v>0</v>
      </c>
      <c r="L328">
        <v>2</v>
      </c>
      <c r="M328">
        <v>4</v>
      </c>
      <c r="N328">
        <v>11</v>
      </c>
      <c r="O328">
        <v>242</v>
      </c>
      <c r="P328">
        <v>8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105</v>
      </c>
      <c r="X328" t="s">
        <v>3493</v>
      </c>
      <c r="Y328" s="2">
        <f t="shared" si="10"/>
        <v>11.015384615384615</v>
      </c>
      <c r="Z328" s="2">
        <f t="shared" si="11"/>
        <v>14.779816513761467</v>
      </c>
    </row>
    <row r="329" spans="1:26" x14ac:dyDescent="0.2">
      <c r="A329" t="s">
        <v>3494</v>
      </c>
      <c r="B329" t="s">
        <v>1717</v>
      </c>
      <c r="C329" t="s">
        <v>3321</v>
      </c>
      <c r="D329">
        <v>0</v>
      </c>
      <c r="E329">
        <v>0</v>
      </c>
      <c r="F329">
        <v>1</v>
      </c>
      <c r="G329">
        <v>2</v>
      </c>
      <c r="H329">
        <v>4</v>
      </c>
      <c r="I329">
        <v>15</v>
      </c>
      <c r="J329">
        <v>4</v>
      </c>
      <c r="K329">
        <v>3</v>
      </c>
      <c r="L329">
        <v>16</v>
      </c>
      <c r="M329">
        <v>25</v>
      </c>
      <c r="N329">
        <v>14</v>
      </c>
      <c r="O329">
        <v>615</v>
      </c>
      <c r="P329">
        <v>15</v>
      </c>
      <c r="Q329">
        <v>17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88</v>
      </c>
      <c r="X329" t="s">
        <v>3495</v>
      </c>
      <c r="Y329" s="2">
        <f t="shared" si="10"/>
        <v>10.80952380952381</v>
      </c>
      <c r="Z329" s="2">
        <f t="shared" si="11"/>
        <v>15.800464037122969</v>
      </c>
    </row>
    <row r="330" spans="1:26" x14ac:dyDescent="0.2">
      <c r="A330" t="s">
        <v>577</v>
      </c>
      <c r="B330" t="s">
        <v>1717</v>
      </c>
      <c r="C330" t="s">
        <v>1795</v>
      </c>
      <c r="D330">
        <v>4</v>
      </c>
      <c r="E330">
        <v>0</v>
      </c>
      <c r="F330">
        <v>1</v>
      </c>
      <c r="G330">
        <v>0</v>
      </c>
      <c r="H330">
        <v>18</v>
      </c>
      <c r="I330">
        <v>19</v>
      </c>
      <c r="J330">
        <v>19</v>
      </c>
      <c r="K330">
        <v>1</v>
      </c>
      <c r="L330">
        <v>12</v>
      </c>
      <c r="M330">
        <v>6</v>
      </c>
      <c r="N330">
        <v>9</v>
      </c>
      <c r="O330">
        <v>271</v>
      </c>
      <c r="P330">
        <v>10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99</v>
      </c>
      <c r="X330" t="s">
        <v>3496</v>
      </c>
      <c r="Y330" s="2">
        <f t="shared" si="10"/>
        <v>10.686363636363636</v>
      </c>
      <c r="Z330" s="2">
        <f t="shared" si="11"/>
        <v>19.131103074141048</v>
      </c>
    </row>
    <row r="331" spans="1:26" x14ac:dyDescent="0.2">
      <c r="A331" t="s">
        <v>3497</v>
      </c>
      <c r="B331" t="s">
        <v>1717</v>
      </c>
      <c r="C331" t="s">
        <v>3321</v>
      </c>
      <c r="D331">
        <v>0</v>
      </c>
      <c r="E331">
        <v>0</v>
      </c>
      <c r="F331">
        <v>0</v>
      </c>
      <c r="G331">
        <v>1</v>
      </c>
      <c r="H331">
        <v>3</v>
      </c>
      <c r="I331">
        <v>5</v>
      </c>
      <c r="J331">
        <v>2</v>
      </c>
      <c r="K331">
        <v>0</v>
      </c>
      <c r="L331">
        <v>5</v>
      </c>
      <c r="M331">
        <v>6</v>
      </c>
      <c r="N331">
        <v>1</v>
      </c>
      <c r="O331">
        <v>138</v>
      </c>
      <c r="P331">
        <v>16</v>
      </c>
      <c r="Q331">
        <v>5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53</v>
      </c>
      <c r="X331" t="s">
        <v>3498</v>
      </c>
      <c r="Y331" s="2">
        <f t="shared" si="10"/>
        <v>10.614285714285714</v>
      </c>
      <c r="Z331" s="2">
        <f t="shared" si="11"/>
        <v>17.69047619047619</v>
      </c>
    </row>
    <row r="332" spans="1:26" x14ac:dyDescent="0.2">
      <c r="A332" t="s">
        <v>1997</v>
      </c>
      <c r="B332" t="s">
        <v>1717</v>
      </c>
      <c r="C332" t="s">
        <v>1733</v>
      </c>
      <c r="D332">
        <v>4</v>
      </c>
      <c r="E332">
        <v>0</v>
      </c>
      <c r="F332">
        <v>3</v>
      </c>
      <c r="G332">
        <v>1</v>
      </c>
      <c r="H332">
        <v>20</v>
      </c>
      <c r="I332">
        <v>17</v>
      </c>
      <c r="J332">
        <v>26</v>
      </c>
      <c r="K332">
        <v>1</v>
      </c>
      <c r="L332">
        <v>8</v>
      </c>
      <c r="M332">
        <v>2</v>
      </c>
      <c r="N332">
        <v>10</v>
      </c>
      <c r="O332">
        <v>317</v>
      </c>
      <c r="P332">
        <v>7</v>
      </c>
      <c r="Q332">
        <v>11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111</v>
      </c>
      <c r="X332" t="s">
        <v>395</v>
      </c>
      <c r="Y332" s="2">
        <f t="shared" si="10"/>
        <v>10.603846153846153</v>
      </c>
      <c r="Z332" s="2">
        <f t="shared" si="11"/>
        <v>20.107779578606159</v>
      </c>
    </row>
    <row r="333" spans="1:26" x14ac:dyDescent="0.2">
      <c r="A333" t="s">
        <v>3499</v>
      </c>
      <c r="B333" t="s">
        <v>1717</v>
      </c>
      <c r="C333" t="s">
        <v>1777</v>
      </c>
      <c r="D333">
        <v>0</v>
      </c>
      <c r="E333">
        <v>0</v>
      </c>
      <c r="F333">
        <v>0</v>
      </c>
      <c r="G333">
        <v>0</v>
      </c>
      <c r="H333">
        <v>4</v>
      </c>
      <c r="I333">
        <v>3</v>
      </c>
      <c r="J333">
        <v>0</v>
      </c>
      <c r="K333">
        <v>1</v>
      </c>
      <c r="L333">
        <v>0</v>
      </c>
      <c r="M333">
        <v>10</v>
      </c>
      <c r="N333">
        <v>1</v>
      </c>
      <c r="O333">
        <v>95</v>
      </c>
      <c r="P333">
        <v>9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57</v>
      </c>
      <c r="X333" t="s">
        <v>3500</v>
      </c>
      <c r="Y333" s="2">
        <f t="shared" si="10"/>
        <v>10.5</v>
      </c>
      <c r="Z333" s="2">
        <f t="shared" si="11"/>
        <v>23.743718592964822</v>
      </c>
    </row>
    <row r="334" spans="1:26" x14ac:dyDescent="0.2">
      <c r="A334" t="s">
        <v>2110</v>
      </c>
      <c r="B334" t="s">
        <v>1717</v>
      </c>
      <c r="C334" t="s">
        <v>1795</v>
      </c>
      <c r="D334">
        <v>5</v>
      </c>
      <c r="E334">
        <v>0</v>
      </c>
      <c r="F334">
        <v>1</v>
      </c>
      <c r="G334">
        <v>3</v>
      </c>
      <c r="H334">
        <v>26</v>
      </c>
      <c r="I334">
        <v>21</v>
      </c>
      <c r="J334">
        <v>20</v>
      </c>
      <c r="K334">
        <v>1</v>
      </c>
      <c r="L334">
        <v>20</v>
      </c>
      <c r="M334">
        <v>5</v>
      </c>
      <c r="N334">
        <v>9</v>
      </c>
      <c r="O334">
        <v>190</v>
      </c>
      <c r="P334">
        <v>16</v>
      </c>
      <c r="Q334">
        <v>12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111</v>
      </c>
      <c r="X334" t="s">
        <v>1020</v>
      </c>
      <c r="Y334" s="2">
        <f t="shared" si="10"/>
        <v>10.48076923076923</v>
      </c>
      <c r="Z334" s="2">
        <f t="shared" si="11"/>
        <v>18.952859350850076</v>
      </c>
    </row>
    <row r="335" spans="1:26" x14ac:dyDescent="0.2">
      <c r="A335" t="s">
        <v>1973</v>
      </c>
      <c r="B335" t="s">
        <v>1717</v>
      </c>
      <c r="C335" t="s">
        <v>1768</v>
      </c>
      <c r="D335">
        <v>1</v>
      </c>
      <c r="E335">
        <v>0</v>
      </c>
      <c r="F335">
        <v>2</v>
      </c>
      <c r="G335">
        <v>0</v>
      </c>
      <c r="H335">
        <v>24</v>
      </c>
      <c r="I335">
        <v>3</v>
      </c>
      <c r="J335">
        <v>5</v>
      </c>
      <c r="K335">
        <v>0</v>
      </c>
      <c r="L335">
        <v>9</v>
      </c>
      <c r="M335">
        <v>8</v>
      </c>
      <c r="N335">
        <v>11</v>
      </c>
      <c r="O335">
        <v>163</v>
      </c>
      <c r="P335">
        <v>14</v>
      </c>
      <c r="Q335">
        <v>22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99</v>
      </c>
      <c r="X335" t="s">
        <v>1246</v>
      </c>
      <c r="Y335" s="2">
        <f t="shared" si="10"/>
        <v>10.4</v>
      </c>
      <c r="Z335" s="2">
        <f t="shared" si="11"/>
        <v>25.422222222222224</v>
      </c>
    </row>
    <row r="336" spans="1:26" x14ac:dyDescent="0.2">
      <c r="A336" t="s">
        <v>2088</v>
      </c>
      <c r="B336" t="s">
        <v>1717</v>
      </c>
      <c r="C336" t="s">
        <v>1777</v>
      </c>
      <c r="D336">
        <v>5</v>
      </c>
      <c r="E336">
        <v>0</v>
      </c>
      <c r="F336">
        <v>0</v>
      </c>
      <c r="G336">
        <v>1</v>
      </c>
      <c r="H336">
        <v>47</v>
      </c>
      <c r="I336">
        <v>31</v>
      </c>
      <c r="J336">
        <v>16</v>
      </c>
      <c r="K336">
        <v>3</v>
      </c>
      <c r="L336">
        <v>8</v>
      </c>
      <c r="M336">
        <v>15</v>
      </c>
      <c r="N336">
        <v>19</v>
      </c>
      <c r="O336">
        <v>406</v>
      </c>
      <c r="P336">
        <v>29</v>
      </c>
      <c r="Q336">
        <v>17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50</v>
      </c>
      <c r="X336" t="s">
        <v>1803</v>
      </c>
      <c r="Y336" s="2">
        <f t="shared" si="10"/>
        <v>10.391666666666667</v>
      </c>
      <c r="Z336" s="2">
        <f t="shared" si="11"/>
        <v>16.304600484261503</v>
      </c>
    </row>
    <row r="337" spans="1:26" x14ac:dyDescent="0.2">
      <c r="A337" t="s">
        <v>1765</v>
      </c>
      <c r="B337" t="s">
        <v>1717</v>
      </c>
      <c r="C337" t="s">
        <v>1718</v>
      </c>
      <c r="D337">
        <v>0</v>
      </c>
      <c r="E337">
        <v>0</v>
      </c>
      <c r="F337">
        <v>0</v>
      </c>
      <c r="G337">
        <v>0</v>
      </c>
      <c r="H337">
        <v>2</v>
      </c>
      <c r="I337">
        <v>4</v>
      </c>
      <c r="J337">
        <v>0</v>
      </c>
      <c r="K337">
        <v>1</v>
      </c>
      <c r="L337">
        <v>27</v>
      </c>
      <c r="M337">
        <v>13</v>
      </c>
      <c r="N337">
        <v>0</v>
      </c>
      <c r="O337">
        <v>268</v>
      </c>
      <c r="P337">
        <v>7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113</v>
      </c>
      <c r="X337" t="s">
        <v>315</v>
      </c>
      <c r="Y337" s="2">
        <f t="shared" si="10"/>
        <v>10.379999999999999</v>
      </c>
      <c r="Z337" s="2">
        <f t="shared" si="11"/>
        <v>17.461682242990655</v>
      </c>
    </row>
    <row r="338" spans="1:26" x14ac:dyDescent="0.2">
      <c r="A338" t="s">
        <v>2207</v>
      </c>
      <c r="B338" t="s">
        <v>1717</v>
      </c>
      <c r="C338" t="s">
        <v>1720</v>
      </c>
      <c r="D338">
        <v>1</v>
      </c>
      <c r="E338">
        <v>0</v>
      </c>
      <c r="F338">
        <v>0</v>
      </c>
      <c r="G338">
        <v>0</v>
      </c>
      <c r="H338">
        <v>14</v>
      </c>
      <c r="I338">
        <v>4</v>
      </c>
      <c r="J338">
        <v>5</v>
      </c>
      <c r="K338">
        <v>0</v>
      </c>
      <c r="L338">
        <v>4</v>
      </c>
      <c r="M338">
        <v>5</v>
      </c>
      <c r="N338">
        <v>4</v>
      </c>
      <c r="O338">
        <v>213</v>
      </c>
      <c r="P338">
        <v>9</v>
      </c>
      <c r="Q338">
        <v>10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105</v>
      </c>
      <c r="X338" t="s">
        <v>2129</v>
      </c>
      <c r="Y338" s="2">
        <f t="shared" si="10"/>
        <v>10.36923076923077</v>
      </c>
      <c r="Z338" s="2">
        <f t="shared" si="11"/>
        <v>28.01847575057737</v>
      </c>
    </row>
    <row r="339" spans="1:26" x14ac:dyDescent="0.2">
      <c r="A339" t="s">
        <v>752</v>
      </c>
      <c r="B339" t="s">
        <v>1717</v>
      </c>
      <c r="C339" t="s">
        <v>1768</v>
      </c>
      <c r="D339">
        <v>6</v>
      </c>
      <c r="E339">
        <v>0</v>
      </c>
      <c r="F339">
        <v>0</v>
      </c>
      <c r="G339">
        <v>0</v>
      </c>
      <c r="H339">
        <v>20</v>
      </c>
      <c r="I339">
        <v>17</v>
      </c>
      <c r="J339">
        <v>23</v>
      </c>
      <c r="K339">
        <v>0</v>
      </c>
      <c r="L339">
        <v>19</v>
      </c>
      <c r="M339">
        <v>6</v>
      </c>
      <c r="N339">
        <v>17</v>
      </c>
      <c r="O339">
        <v>407</v>
      </c>
      <c r="P339">
        <v>4</v>
      </c>
      <c r="Q339">
        <v>23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134</v>
      </c>
      <c r="X339" t="s">
        <v>1989</v>
      </c>
      <c r="Y339" s="2">
        <f t="shared" si="10"/>
        <v>10.33939393939394</v>
      </c>
      <c r="Z339" s="2">
        <f t="shared" si="11"/>
        <v>17.678756476683937</v>
      </c>
    </row>
    <row r="340" spans="1:26" x14ac:dyDescent="0.2">
      <c r="A340" t="s">
        <v>2052</v>
      </c>
      <c r="B340" t="s">
        <v>1717</v>
      </c>
      <c r="C340" t="s">
        <v>1757</v>
      </c>
      <c r="D340">
        <v>0</v>
      </c>
      <c r="E340">
        <v>1</v>
      </c>
      <c r="F340">
        <v>1</v>
      </c>
      <c r="G340">
        <v>3</v>
      </c>
      <c r="H340">
        <v>18</v>
      </c>
      <c r="I340">
        <v>31</v>
      </c>
      <c r="J340">
        <v>0</v>
      </c>
      <c r="K340">
        <v>5</v>
      </c>
      <c r="L340">
        <v>14</v>
      </c>
      <c r="M340">
        <v>49</v>
      </c>
      <c r="N340">
        <v>4</v>
      </c>
      <c r="O340">
        <v>396</v>
      </c>
      <c r="P340">
        <v>47</v>
      </c>
      <c r="Q340">
        <v>4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88</v>
      </c>
      <c r="X340" t="s">
        <v>3501</v>
      </c>
      <c r="Y340" s="2">
        <f t="shared" si="10"/>
        <v>10.338095238095239</v>
      </c>
      <c r="Z340" s="2">
        <f t="shared" si="11"/>
        <v>15.252927400468385</v>
      </c>
    </row>
    <row r="341" spans="1:26" x14ac:dyDescent="0.2">
      <c r="A341" t="s">
        <v>2671</v>
      </c>
      <c r="B341" t="s">
        <v>1717</v>
      </c>
      <c r="C341" t="s">
        <v>1733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67</v>
      </c>
      <c r="S341">
        <v>36</v>
      </c>
      <c r="T341">
        <v>15</v>
      </c>
      <c r="U341">
        <v>96</v>
      </c>
      <c r="V341">
        <v>2</v>
      </c>
      <c r="W341" t="s">
        <v>42</v>
      </c>
      <c r="X341" t="s">
        <v>3502</v>
      </c>
      <c r="Y341" s="2">
        <f t="shared" si="10"/>
        <v>10.285714285714286</v>
      </c>
      <c r="Z341" s="2">
        <f t="shared" si="11"/>
        <v>10.421357349630107</v>
      </c>
    </row>
    <row r="342" spans="1:26" x14ac:dyDescent="0.2">
      <c r="A342" t="s">
        <v>2194</v>
      </c>
      <c r="B342" t="s">
        <v>1717</v>
      </c>
      <c r="C342" t="s">
        <v>1800</v>
      </c>
      <c r="D342">
        <v>3</v>
      </c>
      <c r="E342">
        <v>0</v>
      </c>
      <c r="F342">
        <v>3</v>
      </c>
      <c r="G342">
        <v>5</v>
      </c>
      <c r="H342">
        <v>28</v>
      </c>
      <c r="I342">
        <v>38</v>
      </c>
      <c r="J342">
        <v>15</v>
      </c>
      <c r="K342">
        <v>2</v>
      </c>
      <c r="L342">
        <v>31</v>
      </c>
      <c r="M342">
        <v>30</v>
      </c>
      <c r="N342">
        <v>21</v>
      </c>
      <c r="O342">
        <v>385</v>
      </c>
      <c r="P342">
        <v>38</v>
      </c>
      <c r="Q342">
        <v>7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28</v>
      </c>
      <c r="X342" t="s">
        <v>3385</v>
      </c>
      <c r="Y342" s="2">
        <f t="shared" si="10"/>
        <v>10.264705882352942</v>
      </c>
      <c r="Z342" s="2">
        <f t="shared" si="11"/>
        <v>15.344406448461163</v>
      </c>
    </row>
    <row r="343" spans="1:26" x14ac:dyDescent="0.2">
      <c r="A343" t="s">
        <v>2164</v>
      </c>
      <c r="B343" t="s">
        <v>1717</v>
      </c>
      <c r="C343" t="s">
        <v>1757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103</v>
      </c>
      <c r="S343">
        <v>49</v>
      </c>
      <c r="T343">
        <v>11</v>
      </c>
      <c r="U343">
        <v>113</v>
      </c>
      <c r="V343">
        <v>3</v>
      </c>
      <c r="W343" t="s">
        <v>193</v>
      </c>
      <c r="X343" t="s">
        <v>3503</v>
      </c>
      <c r="Y343" s="2">
        <f t="shared" si="10"/>
        <v>10.236842105263158</v>
      </c>
      <c r="Z343" s="2">
        <f t="shared" si="11"/>
        <v>10.327433628318584</v>
      </c>
    </row>
    <row r="344" spans="1:26" x14ac:dyDescent="0.2">
      <c r="A344" t="s">
        <v>2137</v>
      </c>
      <c r="B344" t="s">
        <v>1717</v>
      </c>
      <c r="C344" t="s">
        <v>1736</v>
      </c>
      <c r="D344">
        <v>5</v>
      </c>
      <c r="E344">
        <v>0</v>
      </c>
      <c r="F344">
        <v>3</v>
      </c>
      <c r="G344">
        <v>1</v>
      </c>
      <c r="H344">
        <v>19</v>
      </c>
      <c r="I344">
        <v>32</v>
      </c>
      <c r="J344">
        <v>11</v>
      </c>
      <c r="K344">
        <v>3</v>
      </c>
      <c r="L344">
        <v>20</v>
      </c>
      <c r="M344">
        <v>4</v>
      </c>
      <c r="N344">
        <v>9</v>
      </c>
      <c r="O344">
        <v>258</v>
      </c>
      <c r="P344">
        <v>11</v>
      </c>
      <c r="Q344">
        <v>8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88</v>
      </c>
      <c r="X344" t="s">
        <v>3504</v>
      </c>
      <c r="Y344" s="2">
        <f t="shared" si="10"/>
        <v>10.180952380952382</v>
      </c>
      <c r="Z344" s="2">
        <f t="shared" si="11"/>
        <v>14.511312217194572</v>
      </c>
    </row>
    <row r="345" spans="1:26" x14ac:dyDescent="0.2">
      <c r="A345" t="s">
        <v>3505</v>
      </c>
      <c r="B345" t="s">
        <v>1717</v>
      </c>
      <c r="C345" t="s">
        <v>1748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72</v>
      </c>
      <c r="S345">
        <v>35</v>
      </c>
      <c r="T345">
        <v>7</v>
      </c>
      <c r="U345">
        <v>89</v>
      </c>
      <c r="V345">
        <v>5</v>
      </c>
      <c r="W345" t="s">
        <v>116</v>
      </c>
      <c r="X345" t="s">
        <v>653</v>
      </c>
      <c r="Y345" s="2">
        <f t="shared" si="10"/>
        <v>10.16</v>
      </c>
      <c r="Z345" s="2">
        <f t="shared" si="11"/>
        <v>10.16</v>
      </c>
    </row>
    <row r="346" spans="1:26" x14ac:dyDescent="0.2">
      <c r="A346" t="s">
        <v>2071</v>
      </c>
      <c r="B346" t="s">
        <v>1717</v>
      </c>
      <c r="C346" t="s">
        <v>1768</v>
      </c>
      <c r="D346">
        <v>2</v>
      </c>
      <c r="E346">
        <v>0</v>
      </c>
      <c r="F346">
        <v>1</v>
      </c>
      <c r="G346">
        <v>3</v>
      </c>
      <c r="H346">
        <v>23</v>
      </c>
      <c r="I346">
        <v>30</v>
      </c>
      <c r="J346">
        <v>12</v>
      </c>
      <c r="K346">
        <v>1</v>
      </c>
      <c r="L346">
        <v>10</v>
      </c>
      <c r="M346">
        <v>12</v>
      </c>
      <c r="N346">
        <v>28</v>
      </c>
      <c r="O346">
        <v>484</v>
      </c>
      <c r="P346">
        <v>20</v>
      </c>
      <c r="Q346">
        <v>16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93</v>
      </c>
      <c r="X346" t="s">
        <v>819</v>
      </c>
      <c r="Y346" s="2">
        <f t="shared" si="10"/>
        <v>10.157142857142857</v>
      </c>
      <c r="Z346" s="2">
        <f t="shared" si="11"/>
        <v>15.226650803093396</v>
      </c>
    </row>
    <row r="347" spans="1:26" x14ac:dyDescent="0.2">
      <c r="A347" t="s">
        <v>3506</v>
      </c>
      <c r="B347" t="s">
        <v>1717</v>
      </c>
      <c r="C347" t="s">
        <v>3321</v>
      </c>
      <c r="D347">
        <v>0</v>
      </c>
      <c r="E347">
        <v>0</v>
      </c>
      <c r="F347">
        <v>0</v>
      </c>
      <c r="G347">
        <v>0</v>
      </c>
      <c r="H347">
        <v>4</v>
      </c>
      <c r="I347">
        <v>4</v>
      </c>
      <c r="J347">
        <v>4</v>
      </c>
      <c r="K347">
        <v>0</v>
      </c>
      <c r="L347">
        <v>4</v>
      </c>
      <c r="M347">
        <v>0</v>
      </c>
      <c r="N347">
        <v>2</v>
      </c>
      <c r="O347">
        <v>46</v>
      </c>
      <c r="P347">
        <v>4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249</v>
      </c>
      <c r="X347" t="s">
        <v>3507</v>
      </c>
      <c r="Y347" s="2">
        <f t="shared" si="10"/>
        <v>10.15</v>
      </c>
      <c r="Z347" s="2">
        <f t="shared" si="11"/>
        <v>23.72727272727273</v>
      </c>
    </row>
    <row r="348" spans="1:26" x14ac:dyDescent="0.2">
      <c r="A348" t="s">
        <v>2053</v>
      </c>
      <c r="B348" t="s">
        <v>1717</v>
      </c>
      <c r="C348" t="s">
        <v>1754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84</v>
      </c>
      <c r="S348">
        <v>39</v>
      </c>
      <c r="T348">
        <v>9</v>
      </c>
      <c r="U348">
        <v>85</v>
      </c>
      <c r="V348">
        <v>1</v>
      </c>
      <c r="W348" t="s">
        <v>63</v>
      </c>
      <c r="X348" t="s">
        <v>1671</v>
      </c>
      <c r="Y348" s="2">
        <f t="shared" si="10"/>
        <v>10.125</v>
      </c>
      <c r="Z348" s="2">
        <f t="shared" si="11"/>
        <v>10.125</v>
      </c>
    </row>
    <row r="349" spans="1:26" x14ac:dyDescent="0.2">
      <c r="A349" t="s">
        <v>3508</v>
      </c>
      <c r="B349" t="s">
        <v>1717</v>
      </c>
      <c r="C349" t="s">
        <v>1740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2</v>
      </c>
      <c r="N349">
        <v>1</v>
      </c>
      <c r="O349">
        <v>21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33</v>
      </c>
      <c r="X349" t="s">
        <v>2587</v>
      </c>
      <c r="Y349" s="2">
        <f t="shared" si="10"/>
        <v>10.1</v>
      </c>
      <c r="Z349" s="2">
        <f t="shared" si="11"/>
        <v>17.823529411764707</v>
      </c>
    </row>
    <row r="350" spans="1:26" x14ac:dyDescent="0.2">
      <c r="A350" t="s">
        <v>3509</v>
      </c>
      <c r="B350" t="s">
        <v>1717</v>
      </c>
      <c r="C350" t="s">
        <v>3296</v>
      </c>
      <c r="D350">
        <v>0</v>
      </c>
      <c r="E350">
        <v>0</v>
      </c>
      <c r="F350">
        <v>0</v>
      </c>
      <c r="G350">
        <v>0</v>
      </c>
      <c r="H350">
        <v>3</v>
      </c>
      <c r="I350">
        <v>5</v>
      </c>
      <c r="J350">
        <v>3</v>
      </c>
      <c r="K350">
        <v>1</v>
      </c>
      <c r="L350">
        <v>5</v>
      </c>
      <c r="M350">
        <v>0</v>
      </c>
      <c r="N350">
        <v>3</v>
      </c>
      <c r="O350">
        <v>48</v>
      </c>
      <c r="P350">
        <v>2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249</v>
      </c>
      <c r="X350" t="s">
        <v>1188</v>
      </c>
      <c r="Y350" s="2">
        <f t="shared" si="10"/>
        <v>10.074999999999999</v>
      </c>
      <c r="Z350" s="2">
        <f t="shared" si="11"/>
        <v>14.05813953488372</v>
      </c>
    </row>
    <row r="351" spans="1:26" x14ac:dyDescent="0.2">
      <c r="A351" t="s">
        <v>1892</v>
      </c>
      <c r="B351" t="s">
        <v>1717</v>
      </c>
      <c r="C351" t="s">
        <v>1754</v>
      </c>
      <c r="D351">
        <v>0</v>
      </c>
      <c r="E351">
        <v>0</v>
      </c>
      <c r="F351">
        <v>1</v>
      </c>
      <c r="G351">
        <v>2</v>
      </c>
      <c r="H351">
        <v>10</v>
      </c>
      <c r="I351">
        <v>20</v>
      </c>
      <c r="J351">
        <v>2</v>
      </c>
      <c r="K351">
        <v>11</v>
      </c>
      <c r="L351">
        <v>27</v>
      </c>
      <c r="M351">
        <v>36</v>
      </c>
      <c r="N351">
        <v>2</v>
      </c>
      <c r="O351">
        <v>368</v>
      </c>
      <c r="P351">
        <v>31</v>
      </c>
      <c r="Q351">
        <v>13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263</v>
      </c>
      <c r="X351" t="s">
        <v>1434</v>
      </c>
      <c r="Y351" s="2">
        <f t="shared" si="10"/>
        <v>10.054166666666667</v>
      </c>
      <c r="Z351" s="2">
        <f t="shared" si="11"/>
        <v>19.494614003590666</v>
      </c>
    </row>
    <row r="352" spans="1:26" x14ac:dyDescent="0.2">
      <c r="A352" t="s">
        <v>2033</v>
      </c>
      <c r="B352" t="s">
        <v>1717</v>
      </c>
      <c r="C352" t="s">
        <v>1777</v>
      </c>
      <c r="D352">
        <v>2</v>
      </c>
      <c r="E352">
        <v>0</v>
      </c>
      <c r="F352">
        <v>1</v>
      </c>
      <c r="G352">
        <v>2</v>
      </c>
      <c r="H352">
        <v>8</v>
      </c>
      <c r="I352">
        <v>7</v>
      </c>
      <c r="J352">
        <v>6</v>
      </c>
      <c r="K352">
        <v>4</v>
      </c>
      <c r="L352">
        <v>26</v>
      </c>
      <c r="M352">
        <v>29</v>
      </c>
      <c r="N352">
        <v>8</v>
      </c>
      <c r="O352">
        <v>368</v>
      </c>
      <c r="P352">
        <v>20</v>
      </c>
      <c r="Q352">
        <v>7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116</v>
      </c>
      <c r="X352" t="s">
        <v>3510</v>
      </c>
      <c r="Y352" s="2">
        <f t="shared" si="10"/>
        <v>10.012</v>
      </c>
      <c r="Z352" s="2">
        <f t="shared" si="11"/>
        <v>20.685950413223143</v>
      </c>
    </row>
    <row r="353" spans="1:26" x14ac:dyDescent="0.2">
      <c r="A353" t="s">
        <v>3511</v>
      </c>
      <c r="B353" t="s">
        <v>1717</v>
      </c>
      <c r="C353" t="s">
        <v>3296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</v>
      </c>
      <c r="N353">
        <v>2</v>
      </c>
      <c r="O353">
        <v>15</v>
      </c>
      <c r="P353">
        <v>2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65</v>
      </c>
      <c r="X353" t="s">
        <v>2410</v>
      </c>
      <c r="Y353" s="2">
        <f t="shared" si="10"/>
        <v>10</v>
      </c>
      <c r="Z353" s="2">
        <f t="shared" si="11"/>
        <v>30.508474576271187</v>
      </c>
    </row>
    <row r="354" spans="1:26" x14ac:dyDescent="0.2">
      <c r="A354" t="s">
        <v>2185</v>
      </c>
      <c r="B354" t="s">
        <v>1717</v>
      </c>
      <c r="C354" t="s">
        <v>1777</v>
      </c>
      <c r="D354">
        <v>6</v>
      </c>
      <c r="E354">
        <v>0</v>
      </c>
      <c r="F354">
        <v>2</v>
      </c>
      <c r="G354">
        <v>0</v>
      </c>
      <c r="H354">
        <v>18</v>
      </c>
      <c r="I354">
        <v>20</v>
      </c>
      <c r="J354">
        <v>12</v>
      </c>
      <c r="K354">
        <v>1</v>
      </c>
      <c r="L354">
        <v>23</v>
      </c>
      <c r="M354">
        <v>7</v>
      </c>
      <c r="N354">
        <v>12</v>
      </c>
      <c r="O354">
        <v>280</v>
      </c>
      <c r="P354">
        <v>19</v>
      </c>
      <c r="Q354">
        <v>11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37</v>
      </c>
      <c r="X354" t="s">
        <v>2532</v>
      </c>
      <c r="Y354" s="2">
        <f t="shared" si="10"/>
        <v>9.862068965517242</v>
      </c>
      <c r="Z354" s="2">
        <f t="shared" si="11"/>
        <v>25.895372233400401</v>
      </c>
    </row>
    <row r="355" spans="1:26" x14ac:dyDescent="0.2">
      <c r="A355" t="s">
        <v>2048</v>
      </c>
      <c r="B355" t="s">
        <v>1717</v>
      </c>
      <c r="C355" t="s">
        <v>1736</v>
      </c>
      <c r="D355">
        <v>1</v>
      </c>
      <c r="E355">
        <v>0</v>
      </c>
      <c r="F355">
        <v>0</v>
      </c>
      <c r="G355">
        <v>1</v>
      </c>
      <c r="H355">
        <v>4</v>
      </c>
      <c r="I355">
        <v>12</v>
      </c>
      <c r="J355">
        <v>4</v>
      </c>
      <c r="K355">
        <v>9</v>
      </c>
      <c r="L355">
        <v>26</v>
      </c>
      <c r="M355">
        <v>33</v>
      </c>
      <c r="N355">
        <v>3</v>
      </c>
      <c r="O355">
        <v>318</v>
      </c>
      <c r="P355">
        <v>11</v>
      </c>
      <c r="Q355">
        <v>2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77</v>
      </c>
      <c r="X355" t="s">
        <v>505</v>
      </c>
      <c r="Y355" s="2">
        <f t="shared" si="10"/>
        <v>9.8578947368421055</v>
      </c>
      <c r="Z355" s="2">
        <f t="shared" si="11"/>
        <v>17.027272727272727</v>
      </c>
    </row>
    <row r="356" spans="1:26" x14ac:dyDescent="0.2">
      <c r="A356" t="s">
        <v>2198</v>
      </c>
      <c r="B356" t="s">
        <v>1717</v>
      </c>
      <c r="C356" t="s">
        <v>1718</v>
      </c>
      <c r="D356">
        <v>0</v>
      </c>
      <c r="E356">
        <v>0</v>
      </c>
      <c r="F356">
        <v>1</v>
      </c>
      <c r="G356">
        <v>1</v>
      </c>
      <c r="H356">
        <v>2</v>
      </c>
      <c r="I356">
        <v>2</v>
      </c>
      <c r="J356">
        <v>0</v>
      </c>
      <c r="K356">
        <v>1</v>
      </c>
      <c r="L356">
        <v>14</v>
      </c>
      <c r="M356">
        <v>13</v>
      </c>
      <c r="N356">
        <v>0</v>
      </c>
      <c r="O356">
        <v>92</v>
      </c>
      <c r="P356">
        <v>11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402</v>
      </c>
      <c r="X356" t="s">
        <v>3512</v>
      </c>
      <c r="Y356" s="2">
        <f t="shared" si="10"/>
        <v>9.8375000000000004</v>
      </c>
      <c r="Z356" s="2">
        <f t="shared" si="11"/>
        <v>25.663043478260867</v>
      </c>
    </row>
    <row r="357" spans="1:26" x14ac:dyDescent="0.2">
      <c r="A357" t="s">
        <v>1937</v>
      </c>
      <c r="B357" t="s">
        <v>1717</v>
      </c>
      <c r="C357" t="s">
        <v>1761</v>
      </c>
      <c r="D357">
        <v>2</v>
      </c>
      <c r="E357">
        <v>0</v>
      </c>
      <c r="F357">
        <v>4</v>
      </c>
      <c r="G357">
        <v>5</v>
      </c>
      <c r="H357">
        <v>8</v>
      </c>
      <c r="I357">
        <v>21</v>
      </c>
      <c r="J357">
        <v>10</v>
      </c>
      <c r="K357">
        <v>6</v>
      </c>
      <c r="L357">
        <v>44</v>
      </c>
      <c r="M357">
        <v>22</v>
      </c>
      <c r="N357">
        <v>28</v>
      </c>
      <c r="O357">
        <v>570</v>
      </c>
      <c r="P357">
        <v>11</v>
      </c>
      <c r="Q357">
        <v>6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134</v>
      </c>
      <c r="X357" t="s">
        <v>1294</v>
      </c>
      <c r="Y357" s="2">
        <f t="shared" si="10"/>
        <v>9.7272727272727266</v>
      </c>
      <c r="Z357" s="2">
        <f t="shared" si="11"/>
        <v>18.51923076923077</v>
      </c>
    </row>
    <row r="358" spans="1:26" x14ac:dyDescent="0.2">
      <c r="A358" t="s">
        <v>3513</v>
      </c>
      <c r="B358" t="s">
        <v>1717</v>
      </c>
      <c r="C358" t="s">
        <v>3293</v>
      </c>
      <c r="D358">
        <v>1</v>
      </c>
      <c r="E358">
        <v>0</v>
      </c>
      <c r="F358">
        <v>1</v>
      </c>
      <c r="G358">
        <v>1</v>
      </c>
      <c r="H358">
        <v>8</v>
      </c>
      <c r="I358">
        <v>9</v>
      </c>
      <c r="J358">
        <v>1</v>
      </c>
      <c r="K358">
        <v>2</v>
      </c>
      <c r="L358">
        <v>12</v>
      </c>
      <c r="M358">
        <v>6</v>
      </c>
      <c r="N358">
        <v>4</v>
      </c>
      <c r="O358">
        <v>97</v>
      </c>
      <c r="P358">
        <v>10</v>
      </c>
      <c r="Q358">
        <v>5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113</v>
      </c>
      <c r="X358" t="s">
        <v>3514</v>
      </c>
      <c r="Y358" s="2">
        <f t="shared" si="10"/>
        <v>9.67</v>
      </c>
      <c r="Z358" s="2">
        <f t="shared" si="11"/>
        <v>22.546632124352332</v>
      </c>
    </row>
    <row r="359" spans="1:26" x14ac:dyDescent="0.2">
      <c r="A359" t="s">
        <v>3515</v>
      </c>
      <c r="B359" t="s">
        <v>1717</v>
      </c>
      <c r="C359" t="s">
        <v>1795</v>
      </c>
      <c r="D359">
        <v>0</v>
      </c>
      <c r="E359">
        <v>0</v>
      </c>
      <c r="F359">
        <v>0</v>
      </c>
      <c r="G359">
        <v>0</v>
      </c>
      <c r="H359">
        <v>9</v>
      </c>
      <c r="I359">
        <v>14</v>
      </c>
      <c r="J359">
        <v>3</v>
      </c>
      <c r="K359">
        <v>2</v>
      </c>
      <c r="L359">
        <v>19</v>
      </c>
      <c r="M359">
        <v>22</v>
      </c>
      <c r="N359">
        <v>5</v>
      </c>
      <c r="O359">
        <v>304</v>
      </c>
      <c r="P359">
        <v>19</v>
      </c>
      <c r="Q359">
        <v>5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80</v>
      </c>
      <c r="X359" t="s">
        <v>375</v>
      </c>
      <c r="Y359" s="2">
        <f t="shared" si="10"/>
        <v>9.5823529411764703</v>
      </c>
      <c r="Z359" s="2">
        <f t="shared" si="11"/>
        <v>19.164705882352941</v>
      </c>
    </row>
    <row r="360" spans="1:26" x14ac:dyDescent="0.2">
      <c r="A360" t="s">
        <v>3516</v>
      </c>
      <c r="B360" t="s">
        <v>1717</v>
      </c>
      <c r="C360" t="s">
        <v>3293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20</v>
      </c>
      <c r="S360">
        <v>11</v>
      </c>
      <c r="T360">
        <v>3</v>
      </c>
      <c r="U360">
        <v>33</v>
      </c>
      <c r="V360">
        <v>1</v>
      </c>
      <c r="W360" t="s">
        <v>160</v>
      </c>
      <c r="X360" t="s">
        <v>1246</v>
      </c>
      <c r="Y360" s="2">
        <f t="shared" si="10"/>
        <v>9.5555555555555554</v>
      </c>
      <c r="Z360" s="2">
        <f t="shared" si="11"/>
        <v>9.5555555555555554</v>
      </c>
    </row>
    <row r="361" spans="1:26" x14ac:dyDescent="0.2">
      <c r="A361" t="s">
        <v>3517</v>
      </c>
      <c r="B361" t="s">
        <v>1717</v>
      </c>
      <c r="C361" t="s">
        <v>3293</v>
      </c>
      <c r="D361">
        <v>0</v>
      </c>
      <c r="E361">
        <v>0</v>
      </c>
      <c r="F361">
        <v>1</v>
      </c>
      <c r="G361">
        <v>1</v>
      </c>
      <c r="H361">
        <v>2</v>
      </c>
      <c r="I361">
        <v>2</v>
      </c>
      <c r="J361">
        <v>2</v>
      </c>
      <c r="K361">
        <v>0</v>
      </c>
      <c r="L361">
        <v>5</v>
      </c>
      <c r="M361">
        <v>4</v>
      </c>
      <c r="N361">
        <v>2</v>
      </c>
      <c r="O361">
        <v>81</v>
      </c>
      <c r="P361">
        <v>5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57</v>
      </c>
      <c r="X361" t="s">
        <v>3518</v>
      </c>
      <c r="Y361" s="2">
        <f t="shared" si="10"/>
        <v>9.52</v>
      </c>
      <c r="Z361" s="2">
        <f t="shared" si="11"/>
        <v>15.137809187279153</v>
      </c>
    </row>
    <row r="362" spans="1:26" x14ac:dyDescent="0.2">
      <c r="A362" t="s">
        <v>2119</v>
      </c>
      <c r="B362" t="s">
        <v>1717</v>
      </c>
      <c r="C362" t="s">
        <v>1733</v>
      </c>
      <c r="D362">
        <v>8</v>
      </c>
      <c r="E362">
        <v>0</v>
      </c>
      <c r="F362">
        <v>1</v>
      </c>
      <c r="G362">
        <v>1</v>
      </c>
      <c r="H362">
        <v>5</v>
      </c>
      <c r="I362">
        <v>17</v>
      </c>
      <c r="J362">
        <v>16</v>
      </c>
      <c r="K362">
        <v>0</v>
      </c>
      <c r="L362">
        <v>6</v>
      </c>
      <c r="M362">
        <v>3</v>
      </c>
      <c r="N362">
        <v>13</v>
      </c>
      <c r="O362">
        <v>266</v>
      </c>
      <c r="P362">
        <v>11</v>
      </c>
      <c r="Q362">
        <v>13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111</v>
      </c>
      <c r="X362" t="s">
        <v>1045</v>
      </c>
      <c r="Y362" s="2">
        <f t="shared" si="10"/>
        <v>9.5038461538461529</v>
      </c>
      <c r="Z362" s="2">
        <f t="shared" si="11"/>
        <v>27.833541927409261</v>
      </c>
    </row>
    <row r="363" spans="1:26" x14ac:dyDescent="0.2">
      <c r="A363" t="s">
        <v>3519</v>
      </c>
      <c r="B363" t="s">
        <v>1717</v>
      </c>
      <c r="C363" t="s">
        <v>1748</v>
      </c>
      <c r="D363">
        <v>0</v>
      </c>
      <c r="E363">
        <v>0</v>
      </c>
      <c r="F363">
        <v>0</v>
      </c>
      <c r="G363">
        <v>1</v>
      </c>
      <c r="H363">
        <v>2</v>
      </c>
      <c r="I363">
        <v>4</v>
      </c>
      <c r="J363">
        <v>0</v>
      </c>
      <c r="K363">
        <v>0</v>
      </c>
      <c r="L363">
        <v>12</v>
      </c>
      <c r="M363">
        <v>6</v>
      </c>
      <c r="N363">
        <v>2</v>
      </c>
      <c r="O363">
        <v>74</v>
      </c>
      <c r="P363">
        <v>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57</v>
      </c>
      <c r="X363" t="s">
        <v>2024</v>
      </c>
      <c r="Y363" s="2">
        <f t="shared" si="10"/>
        <v>9.48</v>
      </c>
      <c r="Z363" s="2">
        <f t="shared" si="11"/>
        <v>14.079207920792079</v>
      </c>
    </row>
    <row r="364" spans="1:26" x14ac:dyDescent="0.2">
      <c r="A364" t="s">
        <v>3520</v>
      </c>
      <c r="B364" t="s">
        <v>1717</v>
      </c>
      <c r="C364" t="s">
        <v>1727</v>
      </c>
      <c r="D364">
        <v>0</v>
      </c>
      <c r="E364">
        <v>0</v>
      </c>
      <c r="F364">
        <v>0</v>
      </c>
      <c r="G364">
        <v>0</v>
      </c>
      <c r="H364">
        <v>2</v>
      </c>
      <c r="I364">
        <v>2</v>
      </c>
      <c r="J364">
        <v>2</v>
      </c>
      <c r="K364">
        <v>1</v>
      </c>
      <c r="L364">
        <v>0</v>
      </c>
      <c r="M364">
        <v>3</v>
      </c>
      <c r="N364">
        <v>1</v>
      </c>
      <c r="O364">
        <v>59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392</v>
      </c>
      <c r="X364" t="s">
        <v>664</v>
      </c>
      <c r="Y364" s="2">
        <f t="shared" si="10"/>
        <v>9.4666666666666668</v>
      </c>
      <c r="Z364" s="2">
        <f t="shared" si="11"/>
        <v>15.397590361445781</v>
      </c>
    </row>
    <row r="365" spans="1:26" x14ac:dyDescent="0.2">
      <c r="A365" t="s">
        <v>2091</v>
      </c>
      <c r="B365" t="s">
        <v>1717</v>
      </c>
      <c r="C365" t="s">
        <v>1730</v>
      </c>
      <c r="D365">
        <v>4</v>
      </c>
      <c r="E365">
        <v>0</v>
      </c>
      <c r="F365">
        <v>0</v>
      </c>
      <c r="G365">
        <v>0</v>
      </c>
      <c r="H365">
        <v>9</v>
      </c>
      <c r="I365">
        <v>15</v>
      </c>
      <c r="J365">
        <v>6</v>
      </c>
      <c r="K365">
        <v>0</v>
      </c>
      <c r="L365">
        <v>9</v>
      </c>
      <c r="M365">
        <v>2</v>
      </c>
      <c r="N365">
        <v>12</v>
      </c>
      <c r="O365">
        <v>193</v>
      </c>
      <c r="P365">
        <v>5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299</v>
      </c>
      <c r="X365" t="s">
        <v>3521</v>
      </c>
      <c r="Y365" s="2">
        <f t="shared" si="10"/>
        <v>9.4533333333333349</v>
      </c>
      <c r="Z365" s="2">
        <f t="shared" si="11"/>
        <v>13.707841031149302</v>
      </c>
    </row>
    <row r="366" spans="1:26" x14ac:dyDescent="0.2">
      <c r="A366" t="s">
        <v>2086</v>
      </c>
      <c r="B366" t="s">
        <v>1717</v>
      </c>
      <c r="C366" t="s">
        <v>1724</v>
      </c>
      <c r="D366">
        <v>1</v>
      </c>
      <c r="E366">
        <v>0</v>
      </c>
      <c r="F366">
        <v>0</v>
      </c>
      <c r="G366">
        <v>3</v>
      </c>
      <c r="H366">
        <v>11</v>
      </c>
      <c r="I366">
        <v>9</v>
      </c>
      <c r="J366">
        <v>12</v>
      </c>
      <c r="K366">
        <v>3</v>
      </c>
      <c r="L366">
        <v>10</v>
      </c>
      <c r="M366">
        <v>9</v>
      </c>
      <c r="N366">
        <v>10</v>
      </c>
      <c r="O366">
        <v>448</v>
      </c>
      <c r="P366">
        <v>18</v>
      </c>
      <c r="Q366">
        <v>6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99</v>
      </c>
      <c r="X366" t="s">
        <v>3522</v>
      </c>
      <c r="Y366" s="2">
        <f t="shared" si="10"/>
        <v>9.4227272727272737</v>
      </c>
      <c r="Z366" s="2">
        <f t="shared" si="11"/>
        <v>22.614545454545457</v>
      </c>
    </row>
    <row r="367" spans="1:26" x14ac:dyDescent="0.2">
      <c r="A367" t="s">
        <v>2003</v>
      </c>
      <c r="B367" t="s">
        <v>1717</v>
      </c>
      <c r="C367" t="s">
        <v>1748</v>
      </c>
      <c r="D367">
        <v>0</v>
      </c>
      <c r="E367">
        <v>0</v>
      </c>
      <c r="F367">
        <v>0</v>
      </c>
      <c r="G367">
        <v>0</v>
      </c>
      <c r="H367">
        <v>2</v>
      </c>
      <c r="I367">
        <v>2</v>
      </c>
      <c r="J367">
        <v>0</v>
      </c>
      <c r="K367">
        <v>0</v>
      </c>
      <c r="L367">
        <v>1</v>
      </c>
      <c r="M367">
        <v>5</v>
      </c>
      <c r="N367">
        <v>0</v>
      </c>
      <c r="O367">
        <v>38</v>
      </c>
      <c r="P367">
        <v>1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65</v>
      </c>
      <c r="X367" t="s">
        <v>1696</v>
      </c>
      <c r="Y367" s="2">
        <f t="shared" si="10"/>
        <v>9.4</v>
      </c>
      <c r="Z367" s="2">
        <f t="shared" si="11"/>
        <v>16.588235294117649</v>
      </c>
    </row>
    <row r="368" spans="1:26" x14ac:dyDescent="0.2">
      <c r="A368" t="s">
        <v>1766</v>
      </c>
      <c r="B368" t="s">
        <v>1717</v>
      </c>
      <c r="C368" t="s">
        <v>1722</v>
      </c>
      <c r="D368">
        <v>0</v>
      </c>
      <c r="E368">
        <v>0</v>
      </c>
      <c r="F368">
        <v>0</v>
      </c>
      <c r="G368">
        <v>2</v>
      </c>
      <c r="H368">
        <v>3</v>
      </c>
      <c r="I368">
        <v>6</v>
      </c>
      <c r="J368">
        <v>2</v>
      </c>
      <c r="K368">
        <v>8</v>
      </c>
      <c r="L368">
        <v>22</v>
      </c>
      <c r="M368">
        <v>10</v>
      </c>
      <c r="N368">
        <v>2</v>
      </c>
      <c r="O368">
        <v>161</v>
      </c>
      <c r="P368">
        <v>8</v>
      </c>
      <c r="Q368">
        <v>5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216</v>
      </c>
      <c r="X368" t="s">
        <v>916</v>
      </c>
      <c r="Y368" s="2">
        <f t="shared" si="10"/>
        <v>9.3416666666666668</v>
      </c>
      <c r="Z368" s="2">
        <f t="shared" si="11"/>
        <v>29.243478260869562</v>
      </c>
    </row>
    <row r="369" spans="1:26" x14ac:dyDescent="0.2">
      <c r="A369" t="s">
        <v>3523</v>
      </c>
      <c r="B369" t="s">
        <v>1717</v>
      </c>
      <c r="C369" t="s">
        <v>1740</v>
      </c>
      <c r="D369">
        <v>1</v>
      </c>
      <c r="E369">
        <v>0</v>
      </c>
      <c r="F369">
        <v>0</v>
      </c>
      <c r="G369">
        <v>2</v>
      </c>
      <c r="H369">
        <v>20</v>
      </c>
      <c r="I369">
        <v>20</v>
      </c>
      <c r="J369">
        <v>6</v>
      </c>
      <c r="K369">
        <v>2</v>
      </c>
      <c r="L369">
        <v>6</v>
      </c>
      <c r="M369">
        <v>7</v>
      </c>
      <c r="N369">
        <v>4</v>
      </c>
      <c r="O369">
        <v>129</v>
      </c>
      <c r="P369">
        <v>10</v>
      </c>
      <c r="Q369">
        <v>4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458</v>
      </c>
      <c r="X369" t="s">
        <v>3524</v>
      </c>
      <c r="Y369" s="2">
        <f t="shared" si="10"/>
        <v>9.3090909090909104</v>
      </c>
      <c r="Z369" s="2">
        <f t="shared" si="11"/>
        <v>15.807890222984563</v>
      </c>
    </row>
    <row r="370" spans="1:26" x14ac:dyDescent="0.2">
      <c r="A370" t="s">
        <v>3525</v>
      </c>
      <c r="B370" t="s">
        <v>1717</v>
      </c>
      <c r="C370" t="s">
        <v>1736</v>
      </c>
      <c r="D370">
        <v>3</v>
      </c>
      <c r="E370">
        <v>1</v>
      </c>
      <c r="F370">
        <v>0</v>
      </c>
      <c r="G370">
        <v>2</v>
      </c>
      <c r="H370">
        <v>35</v>
      </c>
      <c r="I370">
        <v>20</v>
      </c>
      <c r="J370">
        <v>11</v>
      </c>
      <c r="K370">
        <v>0</v>
      </c>
      <c r="L370">
        <v>3</v>
      </c>
      <c r="M370">
        <v>3</v>
      </c>
      <c r="N370">
        <v>8</v>
      </c>
      <c r="O370">
        <v>101</v>
      </c>
      <c r="P370">
        <v>9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172</v>
      </c>
      <c r="X370" t="s">
        <v>1184</v>
      </c>
      <c r="Y370" s="2">
        <f t="shared" si="10"/>
        <v>9.1937499999999996</v>
      </c>
      <c r="Z370" s="2">
        <f t="shared" si="11"/>
        <v>17.038610038610038</v>
      </c>
    </row>
    <row r="371" spans="1:26" x14ac:dyDescent="0.2">
      <c r="A371" t="s">
        <v>2174</v>
      </c>
      <c r="B371" t="s">
        <v>1717</v>
      </c>
      <c r="C371" t="s">
        <v>1800</v>
      </c>
      <c r="D371">
        <v>4</v>
      </c>
      <c r="E371">
        <v>0</v>
      </c>
      <c r="F371">
        <v>0</v>
      </c>
      <c r="G371">
        <v>0</v>
      </c>
      <c r="H371">
        <v>24</v>
      </c>
      <c r="I371">
        <v>18</v>
      </c>
      <c r="J371">
        <v>15</v>
      </c>
      <c r="K371">
        <v>1</v>
      </c>
      <c r="L371">
        <v>3</v>
      </c>
      <c r="M371">
        <v>7</v>
      </c>
      <c r="N371">
        <v>18</v>
      </c>
      <c r="O371">
        <v>356</v>
      </c>
      <c r="P371">
        <v>14</v>
      </c>
      <c r="Q371">
        <v>18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40</v>
      </c>
      <c r="X371" t="s">
        <v>3526</v>
      </c>
      <c r="Y371" s="2">
        <f t="shared" si="10"/>
        <v>9.1483870967741936</v>
      </c>
      <c r="Z371" s="2">
        <f t="shared" si="11"/>
        <v>14.518771331058021</v>
      </c>
    </row>
    <row r="372" spans="1:26" x14ac:dyDescent="0.2">
      <c r="A372" t="s">
        <v>1990</v>
      </c>
      <c r="B372" t="s">
        <v>1717</v>
      </c>
      <c r="C372" t="s">
        <v>1740</v>
      </c>
      <c r="D372">
        <v>1</v>
      </c>
      <c r="E372">
        <v>0</v>
      </c>
      <c r="F372">
        <v>0</v>
      </c>
      <c r="G372">
        <v>5</v>
      </c>
      <c r="H372">
        <v>7</v>
      </c>
      <c r="I372">
        <v>17</v>
      </c>
      <c r="J372">
        <v>9</v>
      </c>
      <c r="K372">
        <v>7</v>
      </c>
      <c r="L372">
        <v>17</v>
      </c>
      <c r="M372">
        <v>14</v>
      </c>
      <c r="N372">
        <v>14</v>
      </c>
      <c r="O372">
        <v>333</v>
      </c>
      <c r="P372">
        <v>22</v>
      </c>
      <c r="Q372">
        <v>6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99</v>
      </c>
      <c r="X372" t="s">
        <v>581</v>
      </c>
      <c r="Y372" s="2">
        <f t="shared" si="10"/>
        <v>9.081818181818182</v>
      </c>
      <c r="Z372" s="2">
        <f t="shared" si="11"/>
        <v>15.251908396946567</v>
      </c>
    </row>
    <row r="373" spans="1:26" x14ac:dyDescent="0.2">
      <c r="A373" t="s">
        <v>2154</v>
      </c>
      <c r="B373" t="s">
        <v>1717</v>
      </c>
      <c r="C373" t="s">
        <v>1736</v>
      </c>
      <c r="D373">
        <v>1</v>
      </c>
      <c r="E373">
        <v>0</v>
      </c>
      <c r="F373">
        <v>0</v>
      </c>
      <c r="G373">
        <v>0</v>
      </c>
      <c r="H373">
        <v>6</v>
      </c>
      <c r="I373">
        <v>4</v>
      </c>
      <c r="J373">
        <v>3</v>
      </c>
      <c r="K373">
        <v>0</v>
      </c>
      <c r="L373">
        <v>5</v>
      </c>
      <c r="M373">
        <v>6</v>
      </c>
      <c r="N373">
        <v>6</v>
      </c>
      <c r="O373">
        <v>149</v>
      </c>
      <c r="P373">
        <v>13</v>
      </c>
      <c r="Q373">
        <v>8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105</v>
      </c>
      <c r="X373" t="s">
        <v>3527</v>
      </c>
      <c r="Y373" s="2">
        <f t="shared" si="10"/>
        <v>9.0307692307692307</v>
      </c>
      <c r="Z373" s="2">
        <f t="shared" si="11"/>
        <v>26.218362282878413</v>
      </c>
    </row>
    <row r="374" spans="1:26" x14ac:dyDescent="0.2">
      <c r="A374" t="s">
        <v>2158</v>
      </c>
      <c r="B374" t="s">
        <v>1717</v>
      </c>
      <c r="C374" t="s">
        <v>3296</v>
      </c>
      <c r="D374">
        <v>5</v>
      </c>
      <c r="E374">
        <v>0</v>
      </c>
      <c r="F374">
        <v>2</v>
      </c>
      <c r="G374">
        <v>2</v>
      </c>
      <c r="H374">
        <v>12</v>
      </c>
      <c r="I374">
        <v>24</v>
      </c>
      <c r="J374">
        <v>22</v>
      </c>
      <c r="K374">
        <v>3</v>
      </c>
      <c r="L374">
        <v>29</v>
      </c>
      <c r="M374">
        <v>6</v>
      </c>
      <c r="N374">
        <v>13</v>
      </c>
      <c r="O374">
        <v>342</v>
      </c>
      <c r="P374">
        <v>9</v>
      </c>
      <c r="Q374">
        <v>11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63</v>
      </c>
      <c r="X374" t="s">
        <v>1436</v>
      </c>
      <c r="Y374" s="2">
        <f t="shared" si="10"/>
        <v>9.0218749999999996</v>
      </c>
      <c r="Z374" s="2">
        <f t="shared" si="11"/>
        <v>15.429334916864606</v>
      </c>
    </row>
    <row r="375" spans="1:26" x14ac:dyDescent="0.2">
      <c r="A375" t="s">
        <v>1950</v>
      </c>
      <c r="B375" t="s">
        <v>1717</v>
      </c>
      <c r="C375" t="s">
        <v>1740</v>
      </c>
      <c r="D375">
        <v>3</v>
      </c>
      <c r="E375">
        <v>0</v>
      </c>
      <c r="F375">
        <v>1</v>
      </c>
      <c r="G375">
        <v>0</v>
      </c>
      <c r="H375">
        <v>15</v>
      </c>
      <c r="I375">
        <v>5</v>
      </c>
      <c r="J375">
        <v>9</v>
      </c>
      <c r="K375">
        <v>0</v>
      </c>
      <c r="L375">
        <v>5</v>
      </c>
      <c r="M375">
        <v>2</v>
      </c>
      <c r="N375">
        <v>12</v>
      </c>
      <c r="O375">
        <v>117</v>
      </c>
      <c r="P375">
        <v>5</v>
      </c>
      <c r="Q375">
        <v>24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145</v>
      </c>
      <c r="X375" t="s">
        <v>3521</v>
      </c>
      <c r="Y375" s="2">
        <f t="shared" si="10"/>
        <v>9.0086956521739125</v>
      </c>
      <c r="Z375" s="2">
        <f t="shared" si="11"/>
        <v>20.030075187969924</v>
      </c>
    </row>
    <row r="376" spans="1:26" x14ac:dyDescent="0.2">
      <c r="A376" t="s">
        <v>2055</v>
      </c>
      <c r="B376" t="s">
        <v>1717</v>
      </c>
      <c r="C376" t="s">
        <v>1740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5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33</v>
      </c>
      <c r="X376" t="s">
        <v>651</v>
      </c>
      <c r="Y376" s="2">
        <f t="shared" si="10"/>
        <v>9</v>
      </c>
      <c r="Z376" s="2">
        <f t="shared" si="11"/>
        <v>20.76923076923077</v>
      </c>
    </row>
    <row r="377" spans="1:26" x14ac:dyDescent="0.2">
      <c r="A377" t="s">
        <v>3528</v>
      </c>
      <c r="B377" t="s">
        <v>1717</v>
      </c>
      <c r="C377" t="s">
        <v>3321</v>
      </c>
      <c r="D377">
        <v>1</v>
      </c>
      <c r="E377">
        <v>0</v>
      </c>
      <c r="F377">
        <v>1</v>
      </c>
      <c r="G377">
        <v>0</v>
      </c>
      <c r="H377">
        <v>7</v>
      </c>
      <c r="I377">
        <v>3</v>
      </c>
      <c r="J377">
        <v>6</v>
      </c>
      <c r="K377">
        <v>2</v>
      </c>
      <c r="L377">
        <v>7</v>
      </c>
      <c r="M377">
        <v>5</v>
      </c>
      <c r="N377">
        <v>17</v>
      </c>
      <c r="O377">
        <v>191</v>
      </c>
      <c r="P377">
        <v>7</v>
      </c>
      <c r="Q377">
        <v>6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77</v>
      </c>
      <c r="X377" t="s">
        <v>593</v>
      </c>
      <c r="Y377" s="2">
        <f t="shared" si="10"/>
        <v>8.7947368421052623</v>
      </c>
      <c r="Z377" s="2">
        <f t="shared" si="11"/>
        <v>14.629377431906613</v>
      </c>
    </row>
    <row r="378" spans="1:26" x14ac:dyDescent="0.2">
      <c r="A378" t="s">
        <v>2161</v>
      </c>
      <c r="B378" t="s">
        <v>1717</v>
      </c>
      <c r="C378" t="s">
        <v>1736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68</v>
      </c>
      <c r="S378">
        <v>36</v>
      </c>
      <c r="T378">
        <v>8</v>
      </c>
      <c r="U378">
        <v>83</v>
      </c>
      <c r="V378">
        <v>0</v>
      </c>
      <c r="W378" t="s">
        <v>37</v>
      </c>
      <c r="X378" t="s">
        <v>705</v>
      </c>
      <c r="Y378" s="2">
        <f t="shared" si="10"/>
        <v>8.7931034482758612</v>
      </c>
      <c r="Z378" s="2">
        <f t="shared" si="11"/>
        <v>8.7931034482758612</v>
      </c>
    </row>
    <row r="379" spans="1:26" x14ac:dyDescent="0.2">
      <c r="A379" t="s">
        <v>1988</v>
      </c>
      <c r="B379" t="s">
        <v>1717</v>
      </c>
      <c r="C379" t="s">
        <v>1748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40</v>
      </c>
      <c r="S379">
        <v>20</v>
      </c>
      <c r="T379">
        <v>3</v>
      </c>
      <c r="U379">
        <v>37</v>
      </c>
      <c r="V379">
        <v>2</v>
      </c>
      <c r="W379" t="s">
        <v>105</v>
      </c>
      <c r="X379" t="s">
        <v>655</v>
      </c>
      <c r="Y379" s="2">
        <f t="shared" si="10"/>
        <v>8.7692307692307701</v>
      </c>
      <c r="Z379" s="2">
        <f t="shared" si="11"/>
        <v>8.7692307692307701</v>
      </c>
    </row>
    <row r="380" spans="1:26" x14ac:dyDescent="0.2">
      <c r="A380" t="s">
        <v>2036</v>
      </c>
      <c r="B380" t="s">
        <v>1717</v>
      </c>
      <c r="C380" t="s">
        <v>1724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68</v>
      </c>
      <c r="S380">
        <v>34</v>
      </c>
      <c r="T380">
        <v>13</v>
      </c>
      <c r="U380">
        <v>69</v>
      </c>
      <c r="V380">
        <v>2</v>
      </c>
      <c r="W380" t="s">
        <v>96</v>
      </c>
      <c r="X380" t="s">
        <v>565</v>
      </c>
      <c r="Y380" s="2">
        <f t="shared" si="10"/>
        <v>8.7567567567567561</v>
      </c>
      <c r="Z380" s="2">
        <f t="shared" si="11"/>
        <v>8.7567567567567561</v>
      </c>
    </row>
    <row r="381" spans="1:26" x14ac:dyDescent="0.2">
      <c r="A381" t="s">
        <v>3529</v>
      </c>
      <c r="B381" t="s">
        <v>1717</v>
      </c>
      <c r="C381" t="s">
        <v>3296</v>
      </c>
      <c r="D381">
        <v>2</v>
      </c>
      <c r="E381">
        <v>0</v>
      </c>
      <c r="F381">
        <v>0</v>
      </c>
      <c r="G381">
        <v>0</v>
      </c>
      <c r="H381">
        <v>21</v>
      </c>
      <c r="I381">
        <v>5</v>
      </c>
      <c r="J381">
        <v>9</v>
      </c>
      <c r="K381">
        <v>0</v>
      </c>
      <c r="L381">
        <v>9</v>
      </c>
      <c r="M381">
        <v>9</v>
      </c>
      <c r="N381">
        <v>4</v>
      </c>
      <c r="O381">
        <v>290</v>
      </c>
      <c r="P381">
        <v>14</v>
      </c>
      <c r="Q381">
        <v>26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75</v>
      </c>
      <c r="X381" t="s">
        <v>3530</v>
      </c>
      <c r="Y381" s="2">
        <f t="shared" si="10"/>
        <v>8.7407407407407405</v>
      </c>
      <c r="Z381" s="2">
        <f t="shared" si="11"/>
        <v>13.192546583850932</v>
      </c>
    </row>
    <row r="382" spans="1:26" x14ac:dyDescent="0.2">
      <c r="A382" t="s">
        <v>2216</v>
      </c>
      <c r="B382" t="s">
        <v>1717</v>
      </c>
      <c r="C382" t="s">
        <v>1740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62</v>
      </c>
      <c r="S382">
        <v>33</v>
      </c>
      <c r="T382">
        <v>3</v>
      </c>
      <c r="U382">
        <v>60</v>
      </c>
      <c r="V382">
        <v>1</v>
      </c>
      <c r="W382" t="s">
        <v>80</v>
      </c>
      <c r="X382" t="s">
        <v>1746</v>
      </c>
      <c r="Y382" s="2">
        <f t="shared" si="10"/>
        <v>8.6470588235294112</v>
      </c>
      <c r="Z382" s="2">
        <f t="shared" si="11"/>
        <v>8.6470588235294112</v>
      </c>
    </row>
    <row r="383" spans="1:26" x14ac:dyDescent="0.2">
      <c r="A383" t="s">
        <v>1959</v>
      </c>
      <c r="B383" t="s">
        <v>1717</v>
      </c>
      <c r="C383" t="s">
        <v>1800</v>
      </c>
      <c r="D383">
        <v>0</v>
      </c>
      <c r="E383">
        <v>0</v>
      </c>
      <c r="F383">
        <v>0</v>
      </c>
      <c r="G383">
        <v>0</v>
      </c>
      <c r="H383">
        <v>7</v>
      </c>
      <c r="I383">
        <v>2</v>
      </c>
      <c r="J383">
        <v>7</v>
      </c>
      <c r="K383">
        <v>0</v>
      </c>
      <c r="L383">
        <v>8</v>
      </c>
      <c r="M383">
        <v>2</v>
      </c>
      <c r="N383">
        <v>5</v>
      </c>
      <c r="O383">
        <v>70</v>
      </c>
      <c r="P383">
        <v>1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113</v>
      </c>
      <c r="X383" t="s">
        <v>3531</v>
      </c>
      <c r="Y383" s="2">
        <f t="shared" si="10"/>
        <v>8.5</v>
      </c>
      <c r="Z383" s="2">
        <f t="shared" si="11"/>
        <v>20.345744680851062</v>
      </c>
    </row>
    <row r="384" spans="1:26" x14ac:dyDescent="0.2">
      <c r="A384" t="s">
        <v>1910</v>
      </c>
      <c r="B384" t="s">
        <v>1717</v>
      </c>
      <c r="C384" t="s">
        <v>1761</v>
      </c>
      <c r="D384">
        <v>1</v>
      </c>
      <c r="E384">
        <v>0</v>
      </c>
      <c r="F384">
        <v>0</v>
      </c>
      <c r="G384">
        <v>0</v>
      </c>
      <c r="H384">
        <v>7</v>
      </c>
      <c r="I384">
        <v>3</v>
      </c>
      <c r="J384">
        <v>3</v>
      </c>
      <c r="K384">
        <v>0</v>
      </c>
      <c r="L384">
        <v>7</v>
      </c>
      <c r="M384">
        <v>0</v>
      </c>
      <c r="N384">
        <v>1</v>
      </c>
      <c r="O384">
        <v>32</v>
      </c>
      <c r="P384">
        <v>5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53</v>
      </c>
      <c r="X384" t="s">
        <v>3532</v>
      </c>
      <c r="Y384" s="2">
        <f t="shared" si="10"/>
        <v>8.3857142857142861</v>
      </c>
      <c r="Z384" s="2">
        <f t="shared" si="11"/>
        <v>24.802816901408452</v>
      </c>
    </row>
    <row r="385" spans="1:26" x14ac:dyDescent="0.2">
      <c r="A385" t="s">
        <v>3533</v>
      </c>
      <c r="B385" t="s">
        <v>1717</v>
      </c>
      <c r="C385" t="s">
        <v>3296</v>
      </c>
      <c r="D385">
        <v>1</v>
      </c>
      <c r="E385">
        <v>0</v>
      </c>
      <c r="F385">
        <v>2</v>
      </c>
      <c r="G385">
        <v>0</v>
      </c>
      <c r="H385">
        <v>13</v>
      </c>
      <c r="I385">
        <v>21</v>
      </c>
      <c r="J385">
        <v>8</v>
      </c>
      <c r="K385">
        <v>1</v>
      </c>
      <c r="L385">
        <v>9</v>
      </c>
      <c r="M385">
        <v>2</v>
      </c>
      <c r="N385">
        <v>11</v>
      </c>
      <c r="O385">
        <v>158</v>
      </c>
      <c r="P385">
        <v>6</v>
      </c>
      <c r="Q385">
        <v>4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299</v>
      </c>
      <c r="X385" t="s">
        <v>1105</v>
      </c>
      <c r="Y385" s="2">
        <f t="shared" si="10"/>
        <v>8.2866666666666671</v>
      </c>
      <c r="Z385" s="2">
        <f t="shared" si="11"/>
        <v>10.777456647398845</v>
      </c>
    </row>
    <row r="386" spans="1:26" x14ac:dyDescent="0.2">
      <c r="A386" t="s">
        <v>2175</v>
      </c>
      <c r="B386" t="s">
        <v>1717</v>
      </c>
      <c r="C386" t="s">
        <v>1768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97</v>
      </c>
      <c r="S386">
        <v>51</v>
      </c>
      <c r="T386">
        <v>9</v>
      </c>
      <c r="U386">
        <v>101</v>
      </c>
      <c r="V386">
        <v>2</v>
      </c>
      <c r="W386" t="s">
        <v>96</v>
      </c>
      <c r="X386" t="s">
        <v>565</v>
      </c>
      <c r="Y386" s="2">
        <f t="shared" ref="Y386:Y449" si="12">(D386*10+E386*-10+F386*5+G386*-5+H386*2+I386*-2+J386*4+K386*3+L386*1.5+M386*1.5+N386*3+O386*0.1+P386*2+Q386*2+R386*5+S386*-8+T386*15+U386+V386*-4)/W386</f>
        <v>8.2432432432432439</v>
      </c>
      <c r="Z386" s="2">
        <f t="shared" ref="Z386:Z449" si="13">(D386*10+E386*-10+F386*5+G386*-5+H386*2+I386*-2+J386*4+K386*3+L386*1.5+M386*1.5+N386*3+O386*0.1+P386*2+Q386*2+R386*5+S386*-8+T386*15+U386+V386*-4)/(X386/90)</f>
        <v>8.2432432432432439</v>
      </c>
    </row>
    <row r="387" spans="1:26" x14ac:dyDescent="0.2">
      <c r="A387" t="s">
        <v>3534</v>
      </c>
      <c r="B387" t="s">
        <v>1717</v>
      </c>
      <c r="C387" t="s">
        <v>1730</v>
      </c>
      <c r="D387">
        <v>3</v>
      </c>
      <c r="E387">
        <v>0</v>
      </c>
      <c r="F387">
        <v>0</v>
      </c>
      <c r="G387">
        <v>2</v>
      </c>
      <c r="H387">
        <v>18</v>
      </c>
      <c r="I387">
        <v>18</v>
      </c>
      <c r="J387">
        <v>14</v>
      </c>
      <c r="K387">
        <v>3</v>
      </c>
      <c r="L387">
        <v>9</v>
      </c>
      <c r="M387">
        <v>3</v>
      </c>
      <c r="N387">
        <v>6</v>
      </c>
      <c r="O387">
        <v>114</v>
      </c>
      <c r="P387">
        <v>3</v>
      </c>
      <c r="Q387">
        <v>9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77</v>
      </c>
      <c r="X387" t="s">
        <v>3535</v>
      </c>
      <c r="Y387" s="2">
        <f t="shared" si="12"/>
        <v>8.2315789473684209</v>
      </c>
      <c r="Z387" s="2">
        <f t="shared" si="13"/>
        <v>20.282420749279538</v>
      </c>
    </row>
    <row r="388" spans="1:26" x14ac:dyDescent="0.2">
      <c r="A388" t="s">
        <v>3536</v>
      </c>
      <c r="B388" t="s">
        <v>1717</v>
      </c>
      <c r="C388" t="s">
        <v>3321</v>
      </c>
      <c r="D388">
        <v>0</v>
      </c>
      <c r="E388">
        <v>1</v>
      </c>
      <c r="F388">
        <v>0</v>
      </c>
      <c r="G388">
        <v>7</v>
      </c>
      <c r="H388">
        <v>17</v>
      </c>
      <c r="I388">
        <v>40</v>
      </c>
      <c r="J388">
        <v>0</v>
      </c>
      <c r="K388">
        <v>7</v>
      </c>
      <c r="L388">
        <v>36</v>
      </c>
      <c r="M388">
        <v>36</v>
      </c>
      <c r="N388">
        <v>9</v>
      </c>
      <c r="O388">
        <v>707</v>
      </c>
      <c r="P388">
        <v>28</v>
      </c>
      <c r="Q388">
        <v>13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75</v>
      </c>
      <c r="X388" t="s">
        <v>3537</v>
      </c>
      <c r="Y388" s="2">
        <f t="shared" si="12"/>
        <v>8.0629629629629633</v>
      </c>
      <c r="Z388" s="2">
        <f t="shared" si="13"/>
        <v>11.013490725126475</v>
      </c>
    </row>
    <row r="389" spans="1:26" x14ac:dyDescent="0.2">
      <c r="A389" t="s">
        <v>3538</v>
      </c>
      <c r="B389" t="s">
        <v>1717</v>
      </c>
      <c r="C389" t="s">
        <v>3296</v>
      </c>
      <c r="D389">
        <v>0</v>
      </c>
      <c r="E389">
        <v>0</v>
      </c>
      <c r="F389">
        <v>1</v>
      </c>
      <c r="G389">
        <v>4</v>
      </c>
      <c r="H389">
        <v>4</v>
      </c>
      <c r="I389">
        <v>18</v>
      </c>
      <c r="J389">
        <v>2</v>
      </c>
      <c r="K389">
        <v>3</v>
      </c>
      <c r="L389">
        <v>23</v>
      </c>
      <c r="M389">
        <v>12</v>
      </c>
      <c r="N389">
        <v>3</v>
      </c>
      <c r="O389">
        <v>206</v>
      </c>
      <c r="P389">
        <v>12</v>
      </c>
      <c r="Q389">
        <v>4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458</v>
      </c>
      <c r="X389" t="s">
        <v>1565</v>
      </c>
      <c r="Y389" s="2">
        <f t="shared" si="12"/>
        <v>8.0090909090909079</v>
      </c>
      <c r="Z389" s="2">
        <f t="shared" si="13"/>
        <v>10.966804979253112</v>
      </c>
    </row>
    <row r="390" spans="1:26" x14ac:dyDescent="0.2">
      <c r="A390" t="s">
        <v>1985</v>
      </c>
      <c r="B390" t="s">
        <v>1717</v>
      </c>
      <c r="C390" t="s">
        <v>1724</v>
      </c>
      <c r="D390">
        <v>3</v>
      </c>
      <c r="E390">
        <v>0</v>
      </c>
      <c r="F390">
        <v>2</v>
      </c>
      <c r="G390">
        <v>1</v>
      </c>
      <c r="H390">
        <v>7</v>
      </c>
      <c r="I390">
        <v>16</v>
      </c>
      <c r="J390">
        <v>9</v>
      </c>
      <c r="K390">
        <v>3</v>
      </c>
      <c r="L390">
        <v>19</v>
      </c>
      <c r="M390">
        <v>8</v>
      </c>
      <c r="N390">
        <v>22</v>
      </c>
      <c r="O390">
        <v>311</v>
      </c>
      <c r="P390">
        <v>8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37</v>
      </c>
      <c r="X390" t="s">
        <v>910</v>
      </c>
      <c r="Y390" s="2">
        <f t="shared" si="12"/>
        <v>7.9172413793103447</v>
      </c>
      <c r="Z390" s="2">
        <f t="shared" si="13"/>
        <v>20.830645161290324</v>
      </c>
    </row>
    <row r="391" spans="1:26" x14ac:dyDescent="0.2">
      <c r="A391" t="s">
        <v>3539</v>
      </c>
      <c r="B391" t="s">
        <v>1717</v>
      </c>
      <c r="C391" t="s">
        <v>1800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52</v>
      </c>
      <c r="S391">
        <v>31</v>
      </c>
      <c r="T391">
        <v>7</v>
      </c>
      <c r="U391">
        <v>71</v>
      </c>
      <c r="V391">
        <v>2</v>
      </c>
      <c r="W391" t="s">
        <v>145</v>
      </c>
      <c r="X391" t="s">
        <v>978</v>
      </c>
      <c r="Y391" s="2">
        <f t="shared" si="12"/>
        <v>7.8260869565217392</v>
      </c>
      <c r="Z391" s="2">
        <f t="shared" si="13"/>
        <v>7.8260869565217392</v>
      </c>
    </row>
    <row r="392" spans="1:26" x14ac:dyDescent="0.2">
      <c r="A392" t="s">
        <v>2107</v>
      </c>
      <c r="B392" t="s">
        <v>1717</v>
      </c>
      <c r="C392" t="s">
        <v>1748</v>
      </c>
      <c r="D392">
        <v>0</v>
      </c>
      <c r="E392">
        <v>0</v>
      </c>
      <c r="F392">
        <v>0</v>
      </c>
      <c r="G392">
        <v>0</v>
      </c>
      <c r="H392">
        <v>3</v>
      </c>
      <c r="I392">
        <v>1</v>
      </c>
      <c r="J392">
        <v>0</v>
      </c>
      <c r="K392">
        <v>0</v>
      </c>
      <c r="L392">
        <v>4</v>
      </c>
      <c r="M392">
        <v>4</v>
      </c>
      <c r="N392">
        <v>1</v>
      </c>
      <c r="O392">
        <v>59</v>
      </c>
      <c r="P392">
        <v>0</v>
      </c>
      <c r="Q392">
        <v>3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249</v>
      </c>
      <c r="X392" t="s">
        <v>2127</v>
      </c>
      <c r="Y392" s="2">
        <f t="shared" si="12"/>
        <v>7.7249999999999996</v>
      </c>
      <c r="Z392" s="2">
        <f t="shared" si="13"/>
        <v>22.795081967213111</v>
      </c>
    </row>
    <row r="393" spans="1:26" x14ac:dyDescent="0.2">
      <c r="A393" t="s">
        <v>2144</v>
      </c>
      <c r="B393" t="s">
        <v>1717</v>
      </c>
      <c r="C393" t="s">
        <v>1800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32</v>
      </c>
      <c r="S393">
        <v>17</v>
      </c>
      <c r="T393">
        <v>4</v>
      </c>
      <c r="U393">
        <v>35</v>
      </c>
      <c r="V393">
        <v>1</v>
      </c>
      <c r="W393" t="s">
        <v>299</v>
      </c>
      <c r="X393" t="s">
        <v>3540</v>
      </c>
      <c r="Y393" s="2">
        <f t="shared" si="12"/>
        <v>7.666666666666667</v>
      </c>
      <c r="Z393" s="2">
        <f t="shared" si="13"/>
        <v>7.666666666666667</v>
      </c>
    </row>
    <row r="394" spans="1:26" x14ac:dyDescent="0.2">
      <c r="A394" t="s">
        <v>2173</v>
      </c>
      <c r="B394" t="s">
        <v>1717</v>
      </c>
      <c r="C394" t="s">
        <v>1718</v>
      </c>
      <c r="D394">
        <v>0</v>
      </c>
      <c r="E394">
        <v>0</v>
      </c>
      <c r="F394">
        <v>0</v>
      </c>
      <c r="G394">
        <v>0</v>
      </c>
      <c r="H394">
        <v>2</v>
      </c>
      <c r="I394">
        <v>4</v>
      </c>
      <c r="J394">
        <v>1</v>
      </c>
      <c r="K394">
        <v>0</v>
      </c>
      <c r="L394">
        <v>13</v>
      </c>
      <c r="M394">
        <v>5</v>
      </c>
      <c r="N394">
        <v>1</v>
      </c>
      <c r="O394">
        <v>152</v>
      </c>
      <c r="P394">
        <v>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402</v>
      </c>
      <c r="X394" t="s">
        <v>3541</v>
      </c>
      <c r="Y394" s="2">
        <f t="shared" si="12"/>
        <v>7.65</v>
      </c>
      <c r="Z394" s="2">
        <f t="shared" si="13"/>
        <v>17.266457680250785</v>
      </c>
    </row>
    <row r="395" spans="1:26" x14ac:dyDescent="0.2">
      <c r="A395" t="s">
        <v>2157</v>
      </c>
      <c r="B395" t="s">
        <v>1717</v>
      </c>
      <c r="C395" t="s">
        <v>1748</v>
      </c>
      <c r="D395">
        <v>0</v>
      </c>
      <c r="E395">
        <v>0</v>
      </c>
      <c r="F395">
        <v>1</v>
      </c>
      <c r="G395">
        <v>3</v>
      </c>
      <c r="H395">
        <v>0</v>
      </c>
      <c r="I395">
        <v>4</v>
      </c>
      <c r="J395">
        <v>1</v>
      </c>
      <c r="K395">
        <v>2</v>
      </c>
      <c r="L395">
        <v>17</v>
      </c>
      <c r="M395">
        <v>4</v>
      </c>
      <c r="N395">
        <v>3</v>
      </c>
      <c r="O395">
        <v>150</v>
      </c>
      <c r="P395">
        <v>0</v>
      </c>
      <c r="Q395">
        <v>3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53</v>
      </c>
      <c r="X395" t="s">
        <v>1691</v>
      </c>
      <c r="Y395" s="2">
        <f t="shared" si="12"/>
        <v>7.6428571428571432</v>
      </c>
      <c r="Z395" s="2">
        <f t="shared" si="13"/>
        <v>19.107142857142858</v>
      </c>
    </row>
    <row r="396" spans="1:26" x14ac:dyDescent="0.2">
      <c r="A396" t="s">
        <v>2124</v>
      </c>
      <c r="B396" t="s">
        <v>1717</v>
      </c>
      <c r="C396" t="s">
        <v>1777</v>
      </c>
      <c r="D396">
        <v>0</v>
      </c>
      <c r="E396">
        <v>0</v>
      </c>
      <c r="F396">
        <v>1</v>
      </c>
      <c r="G396">
        <v>0</v>
      </c>
      <c r="H396">
        <v>4</v>
      </c>
      <c r="I396">
        <v>3</v>
      </c>
      <c r="J396">
        <v>4</v>
      </c>
      <c r="K396">
        <v>1</v>
      </c>
      <c r="L396">
        <v>3</v>
      </c>
      <c r="M396">
        <v>6</v>
      </c>
      <c r="N396">
        <v>5</v>
      </c>
      <c r="O396">
        <v>69</v>
      </c>
      <c r="P396">
        <v>3</v>
      </c>
      <c r="Q396">
        <v>12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216</v>
      </c>
      <c r="X396" t="s">
        <v>393</v>
      </c>
      <c r="Y396" s="2">
        <f t="shared" si="12"/>
        <v>7.6166666666666671</v>
      </c>
      <c r="Z396" s="2">
        <f t="shared" si="13"/>
        <v>41.545454545454547</v>
      </c>
    </row>
    <row r="397" spans="1:26" x14ac:dyDescent="0.2">
      <c r="A397" t="s">
        <v>3542</v>
      </c>
      <c r="B397" t="s">
        <v>1717</v>
      </c>
      <c r="C397" t="s">
        <v>3293</v>
      </c>
      <c r="D397">
        <v>3</v>
      </c>
      <c r="E397">
        <v>0</v>
      </c>
      <c r="F397">
        <v>0</v>
      </c>
      <c r="G397">
        <v>1</v>
      </c>
      <c r="H397">
        <v>8</v>
      </c>
      <c r="I397">
        <v>13</v>
      </c>
      <c r="J397">
        <v>10</v>
      </c>
      <c r="K397">
        <v>1</v>
      </c>
      <c r="L397">
        <v>10</v>
      </c>
      <c r="M397">
        <v>3</v>
      </c>
      <c r="N397">
        <v>10</v>
      </c>
      <c r="O397">
        <v>303</v>
      </c>
      <c r="P397">
        <v>8</v>
      </c>
      <c r="Q397">
        <v>3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88</v>
      </c>
      <c r="X397" t="s">
        <v>2432</v>
      </c>
      <c r="Y397" s="2">
        <f t="shared" si="12"/>
        <v>7.60952380952381</v>
      </c>
      <c r="Z397" s="2">
        <f t="shared" si="13"/>
        <v>13.391061452513966</v>
      </c>
    </row>
    <row r="398" spans="1:26" x14ac:dyDescent="0.2">
      <c r="A398" t="s">
        <v>3543</v>
      </c>
      <c r="B398" t="s">
        <v>1717</v>
      </c>
      <c r="C398" t="s">
        <v>1754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5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392</v>
      </c>
      <c r="X398" t="s">
        <v>96</v>
      </c>
      <c r="Y398" s="2">
        <f t="shared" si="12"/>
        <v>7.5</v>
      </c>
      <c r="Z398" s="2">
        <f t="shared" si="13"/>
        <v>54.729729729729733</v>
      </c>
    </row>
    <row r="399" spans="1:26" x14ac:dyDescent="0.2">
      <c r="A399" t="s">
        <v>2188</v>
      </c>
      <c r="B399" t="s">
        <v>1717</v>
      </c>
      <c r="C399" t="s">
        <v>1736</v>
      </c>
      <c r="D399">
        <v>0</v>
      </c>
      <c r="E399">
        <v>0</v>
      </c>
      <c r="F399">
        <v>0</v>
      </c>
      <c r="G399">
        <v>0</v>
      </c>
      <c r="H399">
        <v>10</v>
      </c>
      <c r="I399">
        <v>11</v>
      </c>
      <c r="J399">
        <v>3</v>
      </c>
      <c r="K399">
        <v>1</v>
      </c>
      <c r="L399">
        <v>10</v>
      </c>
      <c r="M399">
        <v>15</v>
      </c>
      <c r="N399">
        <v>7</v>
      </c>
      <c r="O399">
        <v>238</v>
      </c>
      <c r="P399">
        <v>16</v>
      </c>
      <c r="Q399">
        <v>11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334</v>
      </c>
      <c r="X399" t="s">
        <v>547</v>
      </c>
      <c r="Y399" s="2">
        <f t="shared" si="12"/>
        <v>7.4650000000000007</v>
      </c>
      <c r="Z399" s="2">
        <f t="shared" si="13"/>
        <v>16.548029556650249</v>
      </c>
    </row>
    <row r="400" spans="1:26" x14ac:dyDescent="0.2">
      <c r="A400" t="s">
        <v>3544</v>
      </c>
      <c r="B400" t="s">
        <v>1717</v>
      </c>
      <c r="C400" t="s">
        <v>3321</v>
      </c>
      <c r="D400">
        <v>0</v>
      </c>
      <c r="E400">
        <v>0</v>
      </c>
      <c r="F400">
        <v>2</v>
      </c>
      <c r="G400">
        <v>2</v>
      </c>
      <c r="H400">
        <v>3</v>
      </c>
      <c r="I400">
        <v>5</v>
      </c>
      <c r="J400">
        <v>2</v>
      </c>
      <c r="K400">
        <v>0</v>
      </c>
      <c r="L400">
        <v>7</v>
      </c>
      <c r="M400">
        <v>3</v>
      </c>
      <c r="N400">
        <v>6</v>
      </c>
      <c r="O400">
        <v>105</v>
      </c>
      <c r="P400">
        <v>7</v>
      </c>
      <c r="Q400">
        <v>6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113</v>
      </c>
      <c r="X400" t="s">
        <v>1222</v>
      </c>
      <c r="Y400" s="2">
        <f t="shared" si="12"/>
        <v>7.35</v>
      </c>
      <c r="Z400" s="2">
        <f t="shared" si="13"/>
        <v>22.96875</v>
      </c>
    </row>
    <row r="401" spans="1:26" x14ac:dyDescent="0.2">
      <c r="A401" t="s">
        <v>3545</v>
      </c>
      <c r="B401" t="s">
        <v>1717</v>
      </c>
      <c r="C401" t="s">
        <v>3296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1</v>
      </c>
      <c r="J401">
        <v>0</v>
      </c>
      <c r="K401">
        <v>0</v>
      </c>
      <c r="L401">
        <v>6</v>
      </c>
      <c r="M401">
        <v>4</v>
      </c>
      <c r="N401">
        <v>1</v>
      </c>
      <c r="O401">
        <v>53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249</v>
      </c>
      <c r="X401" t="s">
        <v>574</v>
      </c>
      <c r="Y401" s="2">
        <f t="shared" si="12"/>
        <v>7.3250000000000002</v>
      </c>
      <c r="Z401" s="2">
        <f t="shared" si="13"/>
        <v>17.012903225806451</v>
      </c>
    </row>
    <row r="402" spans="1:26" x14ac:dyDescent="0.2">
      <c r="A402" t="s">
        <v>2016</v>
      </c>
      <c r="B402" t="s">
        <v>1717</v>
      </c>
      <c r="C402" t="s">
        <v>1795</v>
      </c>
      <c r="D402">
        <v>1</v>
      </c>
      <c r="E402">
        <v>1</v>
      </c>
      <c r="F402">
        <v>1</v>
      </c>
      <c r="G402">
        <v>6</v>
      </c>
      <c r="H402">
        <v>25</v>
      </c>
      <c r="I402">
        <v>30</v>
      </c>
      <c r="J402">
        <v>6</v>
      </c>
      <c r="K402">
        <v>4</v>
      </c>
      <c r="L402">
        <v>17</v>
      </c>
      <c r="M402">
        <v>12</v>
      </c>
      <c r="N402">
        <v>9</v>
      </c>
      <c r="O402">
        <v>403</v>
      </c>
      <c r="P402">
        <v>14</v>
      </c>
      <c r="Q402">
        <v>10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99</v>
      </c>
      <c r="X402" t="s">
        <v>3546</v>
      </c>
      <c r="Y402" s="2">
        <f t="shared" si="12"/>
        <v>7.2636363636363646</v>
      </c>
      <c r="Z402" s="2">
        <f t="shared" si="13"/>
        <v>13.619318181818183</v>
      </c>
    </row>
    <row r="403" spans="1:26" x14ac:dyDescent="0.2">
      <c r="A403" t="s">
        <v>3547</v>
      </c>
      <c r="B403" t="s">
        <v>1717</v>
      </c>
      <c r="C403" t="s">
        <v>1800</v>
      </c>
      <c r="D403">
        <v>0</v>
      </c>
      <c r="E403">
        <v>0</v>
      </c>
      <c r="F403">
        <v>0</v>
      </c>
      <c r="G403">
        <v>0</v>
      </c>
      <c r="H403">
        <v>6</v>
      </c>
      <c r="I403">
        <v>5</v>
      </c>
      <c r="J403">
        <v>0</v>
      </c>
      <c r="K403">
        <v>3</v>
      </c>
      <c r="L403">
        <v>13</v>
      </c>
      <c r="M403">
        <v>13</v>
      </c>
      <c r="N403">
        <v>1</v>
      </c>
      <c r="O403">
        <v>87</v>
      </c>
      <c r="P403">
        <v>7</v>
      </c>
      <c r="Q403">
        <v>5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216</v>
      </c>
      <c r="X403" t="s">
        <v>3548</v>
      </c>
      <c r="Y403" s="2">
        <f t="shared" si="12"/>
        <v>7.1416666666666666</v>
      </c>
      <c r="Z403" s="2">
        <f t="shared" si="13"/>
        <v>18.95085995085995</v>
      </c>
    </row>
    <row r="404" spans="1:26" x14ac:dyDescent="0.2">
      <c r="A404" t="s">
        <v>2074</v>
      </c>
      <c r="B404" t="s">
        <v>1717</v>
      </c>
      <c r="C404" t="s">
        <v>1720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52</v>
      </c>
      <c r="S404">
        <v>29</v>
      </c>
      <c r="T404">
        <v>5</v>
      </c>
      <c r="U404">
        <v>62</v>
      </c>
      <c r="V404">
        <v>1</v>
      </c>
      <c r="W404" t="s">
        <v>145</v>
      </c>
      <c r="X404" t="s">
        <v>1390</v>
      </c>
      <c r="Y404" s="2">
        <f t="shared" si="12"/>
        <v>7</v>
      </c>
      <c r="Z404" s="2">
        <f t="shared" si="13"/>
        <v>7.1803766105054514</v>
      </c>
    </row>
    <row r="405" spans="1:26" x14ac:dyDescent="0.2">
      <c r="A405" t="s">
        <v>2155</v>
      </c>
      <c r="B405" t="s">
        <v>1717</v>
      </c>
      <c r="C405" t="s">
        <v>1720</v>
      </c>
      <c r="D405">
        <v>1</v>
      </c>
      <c r="E405">
        <v>0</v>
      </c>
      <c r="F405">
        <v>0</v>
      </c>
      <c r="G405">
        <v>0</v>
      </c>
      <c r="H405">
        <v>6</v>
      </c>
      <c r="I405">
        <v>1</v>
      </c>
      <c r="J405">
        <v>7</v>
      </c>
      <c r="K405">
        <v>0</v>
      </c>
      <c r="L405">
        <v>4</v>
      </c>
      <c r="M405">
        <v>1</v>
      </c>
      <c r="N405">
        <v>4</v>
      </c>
      <c r="O405">
        <v>85</v>
      </c>
      <c r="P405">
        <v>0</v>
      </c>
      <c r="Q405">
        <v>7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105</v>
      </c>
      <c r="X405" t="s">
        <v>2024</v>
      </c>
      <c r="Y405" s="2">
        <f t="shared" si="12"/>
        <v>6.9230769230769234</v>
      </c>
      <c r="Z405" s="2">
        <f t="shared" si="13"/>
        <v>26.732673267326732</v>
      </c>
    </row>
    <row r="406" spans="1:26" x14ac:dyDescent="0.2">
      <c r="A406" t="s">
        <v>3549</v>
      </c>
      <c r="B406" t="s">
        <v>1717</v>
      </c>
      <c r="C406" t="s">
        <v>1800</v>
      </c>
      <c r="D406">
        <v>0</v>
      </c>
      <c r="E406">
        <v>0</v>
      </c>
      <c r="F406">
        <v>1</v>
      </c>
      <c r="G406">
        <v>2</v>
      </c>
      <c r="H406">
        <v>8</v>
      </c>
      <c r="I406">
        <v>2</v>
      </c>
      <c r="J406">
        <v>1</v>
      </c>
      <c r="K406">
        <v>0</v>
      </c>
      <c r="L406">
        <v>0</v>
      </c>
      <c r="M406">
        <v>2</v>
      </c>
      <c r="N406">
        <v>7</v>
      </c>
      <c r="O406">
        <v>67</v>
      </c>
      <c r="P406">
        <v>6</v>
      </c>
      <c r="Q406">
        <v>14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216</v>
      </c>
      <c r="X406" t="s">
        <v>2170</v>
      </c>
      <c r="Y406" s="2">
        <f t="shared" si="12"/>
        <v>6.8083333333333336</v>
      </c>
      <c r="Z406" s="2">
        <f t="shared" si="13"/>
        <v>24.591973244147155</v>
      </c>
    </row>
    <row r="407" spans="1:26" x14ac:dyDescent="0.2">
      <c r="A407" t="s">
        <v>3550</v>
      </c>
      <c r="B407" t="s">
        <v>1717</v>
      </c>
      <c r="C407" t="s">
        <v>1754</v>
      </c>
      <c r="D407">
        <v>0</v>
      </c>
      <c r="E407">
        <v>0</v>
      </c>
      <c r="F407">
        <v>0</v>
      </c>
      <c r="G407">
        <v>0</v>
      </c>
      <c r="H407">
        <v>7</v>
      </c>
      <c r="I407">
        <v>5</v>
      </c>
      <c r="J407">
        <v>3</v>
      </c>
      <c r="K407">
        <v>1</v>
      </c>
      <c r="L407">
        <v>4</v>
      </c>
      <c r="M407">
        <v>1</v>
      </c>
      <c r="N407">
        <v>7</v>
      </c>
      <c r="O407">
        <v>108</v>
      </c>
      <c r="P407">
        <v>4</v>
      </c>
      <c r="Q407">
        <v>11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105</v>
      </c>
      <c r="X407" t="s">
        <v>3551</v>
      </c>
      <c r="Y407" s="2">
        <f t="shared" si="12"/>
        <v>6.7923076923076922</v>
      </c>
      <c r="Z407" s="2">
        <f t="shared" si="13"/>
        <v>15.401162790697674</v>
      </c>
    </row>
    <row r="408" spans="1:26" x14ac:dyDescent="0.2">
      <c r="A408" t="s">
        <v>1931</v>
      </c>
      <c r="B408" t="s">
        <v>1717</v>
      </c>
      <c r="C408" t="s">
        <v>1761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13</v>
      </c>
      <c r="P408">
        <v>2</v>
      </c>
      <c r="Q408">
        <v>2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392</v>
      </c>
      <c r="X408" t="s">
        <v>28</v>
      </c>
      <c r="Y408" s="2">
        <f t="shared" si="12"/>
        <v>6.7666666666666666</v>
      </c>
      <c r="Z408" s="2">
        <f t="shared" si="13"/>
        <v>53.735294117647065</v>
      </c>
    </row>
    <row r="409" spans="1:26" x14ac:dyDescent="0.2">
      <c r="A409" t="s">
        <v>3552</v>
      </c>
      <c r="B409" t="s">
        <v>1717</v>
      </c>
      <c r="C409" t="s">
        <v>1757</v>
      </c>
      <c r="D409">
        <v>0</v>
      </c>
      <c r="E409">
        <v>0</v>
      </c>
      <c r="F409">
        <v>0</v>
      </c>
      <c r="G409">
        <v>1</v>
      </c>
      <c r="H409">
        <v>9</v>
      </c>
      <c r="I409">
        <v>10</v>
      </c>
      <c r="J409">
        <v>1</v>
      </c>
      <c r="K409">
        <v>1</v>
      </c>
      <c r="L409">
        <v>13</v>
      </c>
      <c r="M409">
        <v>16</v>
      </c>
      <c r="N409">
        <v>4</v>
      </c>
      <c r="O409">
        <v>184</v>
      </c>
      <c r="P409">
        <v>11</v>
      </c>
      <c r="Q409">
        <v>9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80</v>
      </c>
      <c r="X409" t="s">
        <v>375</v>
      </c>
      <c r="Y409" s="2">
        <f t="shared" si="12"/>
        <v>6.7</v>
      </c>
      <c r="Z409" s="2">
        <f t="shared" si="13"/>
        <v>13.4</v>
      </c>
    </row>
    <row r="410" spans="1:26" x14ac:dyDescent="0.2">
      <c r="A410" t="s">
        <v>3553</v>
      </c>
      <c r="B410" t="s">
        <v>1717</v>
      </c>
      <c r="C410" t="s">
        <v>1757</v>
      </c>
      <c r="D410">
        <v>0</v>
      </c>
      <c r="E410">
        <v>0</v>
      </c>
      <c r="F410">
        <v>2</v>
      </c>
      <c r="G410">
        <v>2</v>
      </c>
      <c r="H410">
        <v>2</v>
      </c>
      <c r="I410">
        <v>7</v>
      </c>
      <c r="J410">
        <v>5</v>
      </c>
      <c r="K410">
        <v>0</v>
      </c>
      <c r="L410">
        <v>2</v>
      </c>
      <c r="M410">
        <v>2</v>
      </c>
      <c r="N410">
        <v>6</v>
      </c>
      <c r="O410">
        <v>62</v>
      </c>
      <c r="P410">
        <v>6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160</v>
      </c>
      <c r="X410" t="s">
        <v>3554</v>
      </c>
      <c r="Y410" s="2">
        <f t="shared" si="12"/>
        <v>6.6888888888888891</v>
      </c>
      <c r="Z410" s="2">
        <f t="shared" si="13"/>
        <v>23.153846153846153</v>
      </c>
    </row>
    <row r="411" spans="1:26" x14ac:dyDescent="0.2">
      <c r="A411" t="s">
        <v>2125</v>
      </c>
      <c r="B411" t="s">
        <v>1717</v>
      </c>
      <c r="C411" t="s">
        <v>1757</v>
      </c>
      <c r="D411">
        <v>0</v>
      </c>
      <c r="E411">
        <v>0</v>
      </c>
      <c r="F411">
        <v>2</v>
      </c>
      <c r="G411">
        <v>2</v>
      </c>
      <c r="H411">
        <v>7</v>
      </c>
      <c r="I411">
        <v>13</v>
      </c>
      <c r="J411">
        <v>4</v>
      </c>
      <c r="K411">
        <v>1</v>
      </c>
      <c r="L411">
        <v>2</v>
      </c>
      <c r="M411">
        <v>16</v>
      </c>
      <c r="N411">
        <v>8</v>
      </c>
      <c r="O411">
        <v>174</v>
      </c>
      <c r="P411">
        <v>10</v>
      </c>
      <c r="Q411">
        <v>12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140</v>
      </c>
      <c r="X411" t="s">
        <v>2505</v>
      </c>
      <c r="Y411" s="2">
        <f t="shared" si="12"/>
        <v>6.6333333333333337</v>
      </c>
      <c r="Z411" s="2">
        <f t="shared" si="13"/>
        <v>23.209503239740819</v>
      </c>
    </row>
    <row r="412" spans="1:26" x14ac:dyDescent="0.2">
      <c r="A412" t="s">
        <v>3555</v>
      </c>
      <c r="B412" t="s">
        <v>1717</v>
      </c>
      <c r="C412" t="s">
        <v>1740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33</v>
      </c>
      <c r="X412" t="s">
        <v>96</v>
      </c>
      <c r="Y412" s="2">
        <f t="shared" si="12"/>
        <v>6.6</v>
      </c>
      <c r="Z412" s="2">
        <f t="shared" si="13"/>
        <v>16.054054054054053</v>
      </c>
    </row>
    <row r="413" spans="1:26" x14ac:dyDescent="0.2">
      <c r="A413" t="s">
        <v>1984</v>
      </c>
      <c r="B413" t="s">
        <v>1717</v>
      </c>
      <c r="C413" t="s">
        <v>1722</v>
      </c>
      <c r="D413">
        <v>1</v>
      </c>
      <c r="E413">
        <v>0</v>
      </c>
      <c r="F413">
        <v>0</v>
      </c>
      <c r="G413">
        <v>0</v>
      </c>
      <c r="H413">
        <v>6</v>
      </c>
      <c r="I413">
        <v>3</v>
      </c>
      <c r="J413">
        <v>1</v>
      </c>
      <c r="K413">
        <v>0</v>
      </c>
      <c r="L413">
        <v>15</v>
      </c>
      <c r="M413">
        <v>11</v>
      </c>
      <c r="N413">
        <v>1</v>
      </c>
      <c r="O413">
        <v>143</v>
      </c>
      <c r="P413">
        <v>9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299</v>
      </c>
      <c r="X413" t="s">
        <v>1112</v>
      </c>
      <c r="Y413" s="2">
        <f t="shared" si="12"/>
        <v>6.5533333333333328</v>
      </c>
      <c r="Z413" s="2">
        <f t="shared" si="13"/>
        <v>21.790640394088669</v>
      </c>
    </row>
    <row r="414" spans="1:26" x14ac:dyDescent="0.2">
      <c r="A414" t="s">
        <v>3556</v>
      </c>
      <c r="B414" t="s">
        <v>1717</v>
      </c>
      <c r="C414" t="s">
        <v>1736</v>
      </c>
      <c r="D414">
        <v>1</v>
      </c>
      <c r="E414">
        <v>0</v>
      </c>
      <c r="F414">
        <v>1</v>
      </c>
      <c r="G414">
        <v>1</v>
      </c>
      <c r="H414">
        <v>5</v>
      </c>
      <c r="I414">
        <v>10</v>
      </c>
      <c r="J414">
        <v>5</v>
      </c>
      <c r="K414">
        <v>0</v>
      </c>
      <c r="L414">
        <v>7</v>
      </c>
      <c r="M414">
        <v>1</v>
      </c>
      <c r="N414">
        <v>5</v>
      </c>
      <c r="O414">
        <v>175</v>
      </c>
      <c r="P414">
        <v>2</v>
      </c>
      <c r="Q414">
        <v>5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216</v>
      </c>
      <c r="X414" t="s">
        <v>3557</v>
      </c>
      <c r="Y414" s="2">
        <f t="shared" si="12"/>
        <v>6.541666666666667</v>
      </c>
      <c r="Z414" s="2">
        <f t="shared" si="13"/>
        <v>11.340288924558587</v>
      </c>
    </row>
    <row r="415" spans="1:26" x14ac:dyDescent="0.2">
      <c r="A415" t="s">
        <v>3558</v>
      </c>
      <c r="B415" t="s">
        <v>1717</v>
      </c>
      <c r="C415" t="s">
        <v>1736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10</v>
      </c>
      <c r="S415">
        <v>6</v>
      </c>
      <c r="T415">
        <v>0</v>
      </c>
      <c r="U415">
        <v>11</v>
      </c>
      <c r="V415">
        <v>0</v>
      </c>
      <c r="W415" t="s">
        <v>65</v>
      </c>
      <c r="X415" t="s">
        <v>66</v>
      </c>
      <c r="Y415" s="2">
        <f t="shared" si="12"/>
        <v>6.5</v>
      </c>
      <c r="Z415" s="2">
        <f t="shared" si="13"/>
        <v>6.5</v>
      </c>
    </row>
    <row r="416" spans="1:26" x14ac:dyDescent="0.2">
      <c r="A416" t="s">
        <v>2181</v>
      </c>
      <c r="B416" t="s">
        <v>1717</v>
      </c>
      <c r="C416" t="s">
        <v>1761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27</v>
      </c>
      <c r="S416">
        <v>19</v>
      </c>
      <c r="T416">
        <v>6</v>
      </c>
      <c r="U416">
        <v>35</v>
      </c>
      <c r="V416">
        <v>0</v>
      </c>
      <c r="W416" t="s">
        <v>80</v>
      </c>
      <c r="X416" t="s">
        <v>1746</v>
      </c>
      <c r="Y416" s="2">
        <f t="shared" si="12"/>
        <v>6.3529411764705879</v>
      </c>
      <c r="Z416" s="2">
        <f t="shared" si="13"/>
        <v>6.3529411764705879</v>
      </c>
    </row>
    <row r="417" spans="1:26" x14ac:dyDescent="0.2">
      <c r="A417" t="s">
        <v>2094</v>
      </c>
      <c r="B417" t="s">
        <v>1717</v>
      </c>
      <c r="C417" t="s">
        <v>1748</v>
      </c>
      <c r="D417">
        <v>0</v>
      </c>
      <c r="E417">
        <v>0</v>
      </c>
      <c r="F417">
        <v>0</v>
      </c>
      <c r="G417">
        <v>0</v>
      </c>
      <c r="H417">
        <v>3</v>
      </c>
      <c r="I417">
        <v>2</v>
      </c>
      <c r="J417">
        <v>1</v>
      </c>
      <c r="K417">
        <v>0</v>
      </c>
      <c r="L417">
        <v>0</v>
      </c>
      <c r="M417">
        <v>3</v>
      </c>
      <c r="N417">
        <v>3</v>
      </c>
      <c r="O417">
        <v>33</v>
      </c>
      <c r="P417">
        <v>3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57</v>
      </c>
      <c r="X417" t="s">
        <v>600</v>
      </c>
      <c r="Y417" s="2">
        <f t="shared" si="12"/>
        <v>6.16</v>
      </c>
      <c r="Z417" s="2">
        <f t="shared" si="13"/>
        <v>18.236842105263158</v>
      </c>
    </row>
    <row r="418" spans="1:26" x14ac:dyDescent="0.2">
      <c r="A418" t="s">
        <v>3559</v>
      </c>
      <c r="B418" t="s">
        <v>1717</v>
      </c>
      <c r="C418" t="s">
        <v>1754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2</v>
      </c>
      <c r="L418">
        <v>9</v>
      </c>
      <c r="M418">
        <v>6</v>
      </c>
      <c r="N418">
        <v>0</v>
      </c>
      <c r="O418">
        <v>42</v>
      </c>
      <c r="P418">
        <v>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53</v>
      </c>
      <c r="X418" t="s">
        <v>3560</v>
      </c>
      <c r="Y418" s="2">
        <f t="shared" si="12"/>
        <v>6.1000000000000005</v>
      </c>
      <c r="Z418" s="2">
        <f t="shared" si="13"/>
        <v>16.929515418502206</v>
      </c>
    </row>
    <row r="419" spans="1:26" x14ac:dyDescent="0.2">
      <c r="A419" t="s">
        <v>2073</v>
      </c>
      <c r="B419" t="s">
        <v>1717</v>
      </c>
      <c r="C419" t="s">
        <v>1740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10</v>
      </c>
      <c r="S419">
        <v>6</v>
      </c>
      <c r="T419">
        <v>0</v>
      </c>
      <c r="U419">
        <v>10</v>
      </c>
      <c r="V419">
        <v>0</v>
      </c>
      <c r="W419" t="s">
        <v>65</v>
      </c>
      <c r="X419" t="s">
        <v>66</v>
      </c>
      <c r="Y419" s="2">
        <f t="shared" si="12"/>
        <v>6</v>
      </c>
      <c r="Z419" s="2">
        <f t="shared" si="13"/>
        <v>6</v>
      </c>
    </row>
    <row r="420" spans="1:26" x14ac:dyDescent="0.2">
      <c r="A420" t="s">
        <v>2176</v>
      </c>
      <c r="B420" t="s">
        <v>1717</v>
      </c>
      <c r="C420" t="s">
        <v>1730</v>
      </c>
      <c r="D420">
        <v>0</v>
      </c>
      <c r="E420">
        <v>0</v>
      </c>
      <c r="F420">
        <v>0</v>
      </c>
      <c r="G420">
        <v>2</v>
      </c>
      <c r="H420">
        <v>2</v>
      </c>
      <c r="I420">
        <v>7</v>
      </c>
      <c r="J420">
        <v>8</v>
      </c>
      <c r="K420">
        <v>1</v>
      </c>
      <c r="L420">
        <v>1</v>
      </c>
      <c r="M420">
        <v>2</v>
      </c>
      <c r="N420">
        <v>3</v>
      </c>
      <c r="O420">
        <v>194</v>
      </c>
      <c r="P420">
        <v>10</v>
      </c>
      <c r="Q420">
        <v>10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299</v>
      </c>
      <c r="X420" t="s">
        <v>3561</v>
      </c>
      <c r="Y420" s="2">
        <f t="shared" si="12"/>
        <v>5.86</v>
      </c>
      <c r="Z420" s="2">
        <f t="shared" si="13"/>
        <v>13.592783505154641</v>
      </c>
    </row>
    <row r="421" spans="1:26" x14ac:dyDescent="0.2">
      <c r="A421" t="s">
        <v>3562</v>
      </c>
      <c r="B421" t="s">
        <v>1717</v>
      </c>
      <c r="C421" t="s">
        <v>3293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3</v>
      </c>
      <c r="J421">
        <v>2</v>
      </c>
      <c r="K421">
        <v>2</v>
      </c>
      <c r="L421">
        <v>4</v>
      </c>
      <c r="M421">
        <v>6</v>
      </c>
      <c r="N421">
        <v>1</v>
      </c>
      <c r="O421">
        <v>72</v>
      </c>
      <c r="P421">
        <v>4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402</v>
      </c>
      <c r="X421" t="s">
        <v>2195</v>
      </c>
      <c r="Y421" s="2">
        <f t="shared" si="12"/>
        <v>5.65</v>
      </c>
      <c r="Z421" s="2">
        <f t="shared" si="13"/>
        <v>17.61038961038961</v>
      </c>
    </row>
    <row r="422" spans="1:26" x14ac:dyDescent="0.2">
      <c r="A422" t="s">
        <v>1936</v>
      </c>
      <c r="B422" t="s">
        <v>1717</v>
      </c>
      <c r="C422" t="s">
        <v>1724</v>
      </c>
      <c r="D422">
        <v>1</v>
      </c>
      <c r="E422">
        <v>0</v>
      </c>
      <c r="F422">
        <v>0</v>
      </c>
      <c r="G422">
        <v>3</v>
      </c>
      <c r="H422">
        <v>3</v>
      </c>
      <c r="I422">
        <v>8</v>
      </c>
      <c r="J422">
        <v>3</v>
      </c>
      <c r="K422">
        <v>1</v>
      </c>
      <c r="L422">
        <v>7</v>
      </c>
      <c r="M422">
        <v>14</v>
      </c>
      <c r="N422">
        <v>9</v>
      </c>
      <c r="O422">
        <v>278</v>
      </c>
      <c r="P422">
        <v>8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77</v>
      </c>
      <c r="X422" t="s">
        <v>3563</v>
      </c>
      <c r="Y422" s="2">
        <f t="shared" si="12"/>
        <v>5.594736842105263</v>
      </c>
      <c r="Z422" s="2">
        <f t="shared" si="13"/>
        <v>17.915730337078649</v>
      </c>
    </row>
    <row r="423" spans="1:26" x14ac:dyDescent="0.2">
      <c r="A423" t="s">
        <v>2122</v>
      </c>
      <c r="B423" t="s">
        <v>1717</v>
      </c>
      <c r="C423" t="s">
        <v>1761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4</v>
      </c>
      <c r="J423">
        <v>8</v>
      </c>
      <c r="K423">
        <v>1</v>
      </c>
      <c r="L423">
        <v>5</v>
      </c>
      <c r="M423">
        <v>2</v>
      </c>
      <c r="N423">
        <v>3</v>
      </c>
      <c r="O423">
        <v>73</v>
      </c>
      <c r="P423">
        <v>3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216</v>
      </c>
      <c r="X423" t="s">
        <v>3564</v>
      </c>
      <c r="Y423" s="2">
        <f t="shared" si="12"/>
        <v>5.5666666666666664</v>
      </c>
      <c r="Z423" s="2">
        <f t="shared" si="13"/>
        <v>16.746518105849582</v>
      </c>
    </row>
    <row r="424" spans="1:26" x14ac:dyDescent="0.2">
      <c r="A424" t="s">
        <v>3565</v>
      </c>
      <c r="B424" t="s">
        <v>1717</v>
      </c>
      <c r="C424" t="s">
        <v>1720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</v>
      </c>
      <c r="M424">
        <v>0</v>
      </c>
      <c r="N424">
        <v>0</v>
      </c>
      <c r="O424">
        <v>10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33</v>
      </c>
      <c r="X424" t="s">
        <v>40</v>
      </c>
      <c r="Y424" s="2">
        <f t="shared" si="12"/>
        <v>5.5</v>
      </c>
      <c r="Z424" s="2">
        <f t="shared" si="13"/>
        <v>15.967741935483872</v>
      </c>
    </row>
    <row r="425" spans="1:26" x14ac:dyDescent="0.2">
      <c r="A425" t="s">
        <v>3566</v>
      </c>
      <c r="B425" t="s">
        <v>1717</v>
      </c>
      <c r="C425" t="s">
        <v>1761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7</v>
      </c>
      <c r="S425">
        <v>3</v>
      </c>
      <c r="T425">
        <v>0</v>
      </c>
      <c r="U425">
        <v>0</v>
      </c>
      <c r="V425">
        <v>0</v>
      </c>
      <c r="W425" t="s">
        <v>65</v>
      </c>
      <c r="X425" t="s">
        <v>66</v>
      </c>
      <c r="Y425" s="2">
        <f t="shared" si="12"/>
        <v>5.5</v>
      </c>
      <c r="Z425" s="2">
        <f t="shared" si="13"/>
        <v>5.5</v>
      </c>
    </row>
    <row r="426" spans="1:26" x14ac:dyDescent="0.2">
      <c r="A426" t="s">
        <v>3567</v>
      </c>
      <c r="B426" t="s">
        <v>1717</v>
      </c>
      <c r="C426" t="s">
        <v>1727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4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33</v>
      </c>
      <c r="X426" t="s">
        <v>299</v>
      </c>
      <c r="Y426" s="2">
        <f t="shared" si="12"/>
        <v>5.4</v>
      </c>
      <c r="Z426" s="2">
        <f t="shared" si="13"/>
        <v>32.400000000000006</v>
      </c>
    </row>
    <row r="427" spans="1:26" x14ac:dyDescent="0.2">
      <c r="A427" t="s">
        <v>771</v>
      </c>
      <c r="B427" t="s">
        <v>1717</v>
      </c>
      <c r="C427" t="s">
        <v>1720</v>
      </c>
      <c r="D427">
        <v>1</v>
      </c>
      <c r="E427">
        <v>0</v>
      </c>
      <c r="F427">
        <v>0</v>
      </c>
      <c r="G427">
        <v>1</v>
      </c>
      <c r="H427">
        <v>5</v>
      </c>
      <c r="I427">
        <v>6</v>
      </c>
      <c r="J427">
        <v>6</v>
      </c>
      <c r="K427">
        <v>0</v>
      </c>
      <c r="L427">
        <v>1</v>
      </c>
      <c r="M427">
        <v>3</v>
      </c>
      <c r="N427">
        <v>2</v>
      </c>
      <c r="O427">
        <v>63</v>
      </c>
      <c r="P427">
        <v>2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113</v>
      </c>
      <c r="X427" t="s">
        <v>2654</v>
      </c>
      <c r="Y427" s="2">
        <f t="shared" si="12"/>
        <v>5.33</v>
      </c>
      <c r="Z427" s="2">
        <f t="shared" si="13"/>
        <v>19.5</v>
      </c>
    </row>
    <row r="428" spans="1:26" x14ac:dyDescent="0.2">
      <c r="A428" t="s">
        <v>3568</v>
      </c>
      <c r="B428" t="s">
        <v>1717</v>
      </c>
      <c r="C428" t="s">
        <v>1748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</v>
      </c>
      <c r="M428">
        <v>0</v>
      </c>
      <c r="N428">
        <v>0</v>
      </c>
      <c r="O428">
        <v>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33</v>
      </c>
      <c r="X428" t="s">
        <v>96</v>
      </c>
      <c r="Y428" s="2">
        <f t="shared" si="12"/>
        <v>5.3</v>
      </c>
      <c r="Z428" s="2">
        <f t="shared" si="13"/>
        <v>12.891891891891891</v>
      </c>
    </row>
    <row r="429" spans="1:26" x14ac:dyDescent="0.2">
      <c r="A429" t="s">
        <v>1102</v>
      </c>
      <c r="B429" t="s">
        <v>1717</v>
      </c>
      <c r="C429" t="s">
        <v>1724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4</v>
      </c>
      <c r="J429">
        <v>3</v>
      </c>
      <c r="K429">
        <v>1</v>
      </c>
      <c r="L429">
        <v>0</v>
      </c>
      <c r="M429">
        <v>0</v>
      </c>
      <c r="N429">
        <v>1</v>
      </c>
      <c r="O429">
        <v>46</v>
      </c>
      <c r="P429">
        <v>4</v>
      </c>
      <c r="Q429">
        <v>6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402</v>
      </c>
      <c r="X429" t="s">
        <v>2191</v>
      </c>
      <c r="Y429" s="2">
        <f t="shared" si="12"/>
        <v>5.2</v>
      </c>
      <c r="Z429" s="2">
        <f t="shared" si="13"/>
        <v>19.39896373056995</v>
      </c>
    </row>
    <row r="430" spans="1:26" x14ac:dyDescent="0.2">
      <c r="A430" t="s">
        <v>3569</v>
      </c>
      <c r="B430" t="s">
        <v>1717</v>
      </c>
      <c r="C430" t="s">
        <v>1722</v>
      </c>
      <c r="D430">
        <v>0</v>
      </c>
      <c r="E430">
        <v>0</v>
      </c>
      <c r="F430">
        <v>0</v>
      </c>
      <c r="G430">
        <v>1</v>
      </c>
      <c r="H430">
        <v>4</v>
      </c>
      <c r="I430">
        <v>8</v>
      </c>
      <c r="J430">
        <v>1</v>
      </c>
      <c r="K430">
        <v>1</v>
      </c>
      <c r="L430">
        <v>8</v>
      </c>
      <c r="M430">
        <v>7</v>
      </c>
      <c r="N430">
        <v>1</v>
      </c>
      <c r="O430">
        <v>113</v>
      </c>
      <c r="P430">
        <v>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160</v>
      </c>
      <c r="X430" t="s">
        <v>3570</v>
      </c>
      <c r="Y430" s="2">
        <f t="shared" si="12"/>
        <v>5.1999999999999993</v>
      </c>
      <c r="Z430" s="2">
        <f t="shared" si="13"/>
        <v>23.662921348314605</v>
      </c>
    </row>
    <row r="431" spans="1:26" x14ac:dyDescent="0.2">
      <c r="A431" t="s">
        <v>2081</v>
      </c>
      <c r="B431" t="s">
        <v>1717</v>
      </c>
      <c r="C431" t="s">
        <v>1740</v>
      </c>
      <c r="D431">
        <v>0</v>
      </c>
      <c r="E431">
        <v>0</v>
      </c>
      <c r="F431">
        <v>1</v>
      </c>
      <c r="G431">
        <v>2</v>
      </c>
      <c r="H431">
        <v>6</v>
      </c>
      <c r="I431">
        <v>9</v>
      </c>
      <c r="J431">
        <v>2</v>
      </c>
      <c r="K431">
        <v>0</v>
      </c>
      <c r="L431">
        <v>15</v>
      </c>
      <c r="M431">
        <v>10</v>
      </c>
      <c r="N431">
        <v>6</v>
      </c>
      <c r="O431">
        <v>173</v>
      </c>
      <c r="P431">
        <v>7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140</v>
      </c>
      <c r="X431" t="s">
        <v>3571</v>
      </c>
      <c r="Y431" s="2">
        <f t="shared" si="12"/>
        <v>5.0999999999999996</v>
      </c>
      <c r="Z431" s="2">
        <f t="shared" si="13"/>
        <v>14.571428571428571</v>
      </c>
    </row>
    <row r="432" spans="1:26" x14ac:dyDescent="0.2">
      <c r="A432" t="s">
        <v>2220</v>
      </c>
      <c r="B432" t="s">
        <v>1717</v>
      </c>
      <c r="C432" t="s">
        <v>1720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39</v>
      </c>
      <c r="S432">
        <v>24</v>
      </c>
      <c r="T432">
        <v>4</v>
      </c>
      <c r="U432">
        <v>31</v>
      </c>
      <c r="V432">
        <v>2</v>
      </c>
      <c r="W432" t="s">
        <v>80</v>
      </c>
      <c r="X432" t="s">
        <v>3572</v>
      </c>
      <c r="Y432" s="2">
        <f t="shared" si="12"/>
        <v>5.0588235294117645</v>
      </c>
      <c r="Z432" s="2">
        <f t="shared" si="13"/>
        <v>5.5364806866952794</v>
      </c>
    </row>
    <row r="433" spans="1:26" x14ac:dyDescent="0.2">
      <c r="A433" t="s">
        <v>1429</v>
      </c>
      <c r="B433" t="s">
        <v>1717</v>
      </c>
      <c r="C433" t="s">
        <v>1724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3</v>
      </c>
      <c r="J433">
        <v>2</v>
      </c>
      <c r="K433">
        <v>2</v>
      </c>
      <c r="L433">
        <v>1</v>
      </c>
      <c r="M433">
        <v>2</v>
      </c>
      <c r="N433">
        <v>2</v>
      </c>
      <c r="O433">
        <v>76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57</v>
      </c>
      <c r="X433" t="s">
        <v>66</v>
      </c>
      <c r="Y433" s="2">
        <f t="shared" si="12"/>
        <v>5.0200000000000005</v>
      </c>
      <c r="Z433" s="2">
        <f t="shared" si="13"/>
        <v>12.55</v>
      </c>
    </row>
    <row r="434" spans="1:26" x14ac:dyDescent="0.2">
      <c r="A434" t="s">
        <v>3573</v>
      </c>
      <c r="B434" t="s">
        <v>1717</v>
      </c>
      <c r="C434" t="s">
        <v>3321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33</v>
      </c>
      <c r="S434">
        <v>23</v>
      </c>
      <c r="T434">
        <v>2</v>
      </c>
      <c r="U434">
        <v>48</v>
      </c>
      <c r="V434">
        <v>1</v>
      </c>
      <c r="W434" t="s">
        <v>458</v>
      </c>
      <c r="X434" t="s">
        <v>505</v>
      </c>
      <c r="Y434" s="2">
        <f t="shared" si="12"/>
        <v>5</v>
      </c>
      <c r="Z434" s="2">
        <f t="shared" si="13"/>
        <v>5</v>
      </c>
    </row>
    <row r="435" spans="1:26" x14ac:dyDescent="0.2">
      <c r="A435" t="s">
        <v>2139</v>
      </c>
      <c r="B435" t="s">
        <v>1717</v>
      </c>
      <c r="C435" t="s">
        <v>1777</v>
      </c>
      <c r="D435">
        <v>1</v>
      </c>
      <c r="E435">
        <v>0</v>
      </c>
      <c r="F435">
        <v>1</v>
      </c>
      <c r="G435">
        <v>1</v>
      </c>
      <c r="H435">
        <v>10</v>
      </c>
      <c r="I435">
        <v>8</v>
      </c>
      <c r="J435">
        <v>3</v>
      </c>
      <c r="K435">
        <v>0</v>
      </c>
      <c r="L435">
        <v>1</v>
      </c>
      <c r="M435">
        <v>1</v>
      </c>
      <c r="N435">
        <v>2</v>
      </c>
      <c r="O435">
        <v>46</v>
      </c>
      <c r="P435">
        <v>3</v>
      </c>
      <c r="Q435">
        <v>7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216</v>
      </c>
      <c r="X435" t="s">
        <v>1620</v>
      </c>
      <c r="Y435" s="2">
        <f t="shared" si="12"/>
        <v>4.9666666666666668</v>
      </c>
      <c r="Z435" s="2">
        <f t="shared" si="13"/>
        <v>22.165289256198346</v>
      </c>
    </row>
    <row r="436" spans="1:26" x14ac:dyDescent="0.2">
      <c r="A436" t="s">
        <v>2083</v>
      </c>
      <c r="B436" t="s">
        <v>1717</v>
      </c>
      <c r="C436" t="s">
        <v>1795</v>
      </c>
      <c r="D436">
        <v>0</v>
      </c>
      <c r="E436">
        <v>0</v>
      </c>
      <c r="F436">
        <v>1</v>
      </c>
      <c r="G436">
        <v>0</v>
      </c>
      <c r="H436">
        <v>4</v>
      </c>
      <c r="I436">
        <v>13</v>
      </c>
      <c r="J436">
        <v>5</v>
      </c>
      <c r="K436">
        <v>0</v>
      </c>
      <c r="L436">
        <v>9</v>
      </c>
      <c r="M436">
        <v>4</v>
      </c>
      <c r="N436">
        <v>3</v>
      </c>
      <c r="O436">
        <v>88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458</v>
      </c>
      <c r="X436" t="s">
        <v>3574</v>
      </c>
      <c r="Y436" s="2">
        <f t="shared" si="12"/>
        <v>4.5727272727272723</v>
      </c>
      <c r="Z436" s="2">
        <f t="shared" si="13"/>
        <v>9.6524520255863528</v>
      </c>
    </row>
    <row r="437" spans="1:26" x14ac:dyDescent="0.2">
      <c r="A437" t="s">
        <v>2178</v>
      </c>
      <c r="B437" t="s">
        <v>1717</v>
      </c>
      <c r="C437" t="s">
        <v>1800</v>
      </c>
      <c r="D437">
        <v>1</v>
      </c>
      <c r="E437">
        <v>0</v>
      </c>
      <c r="F437">
        <v>1</v>
      </c>
      <c r="G437">
        <v>2</v>
      </c>
      <c r="H437">
        <v>8</v>
      </c>
      <c r="I437">
        <v>6</v>
      </c>
      <c r="J437">
        <v>5</v>
      </c>
      <c r="K437">
        <v>0</v>
      </c>
      <c r="L437">
        <v>6</v>
      </c>
      <c r="M437">
        <v>0</v>
      </c>
      <c r="N437">
        <v>10</v>
      </c>
      <c r="O437">
        <v>186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77</v>
      </c>
      <c r="X437" t="s">
        <v>1063</v>
      </c>
      <c r="Y437" s="2">
        <f t="shared" si="12"/>
        <v>4.5578947368421048</v>
      </c>
      <c r="Z437" s="2">
        <f t="shared" si="13"/>
        <v>11.935681470137824</v>
      </c>
    </row>
    <row r="438" spans="1:26" x14ac:dyDescent="0.2">
      <c r="A438" t="s">
        <v>3575</v>
      </c>
      <c r="B438" t="s">
        <v>1717</v>
      </c>
      <c r="C438" t="s">
        <v>1795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</v>
      </c>
      <c r="P438">
        <v>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33</v>
      </c>
      <c r="X438" t="s">
        <v>105</v>
      </c>
      <c r="Y438" s="2">
        <f t="shared" si="12"/>
        <v>4.5</v>
      </c>
      <c r="Z438" s="2">
        <f t="shared" si="13"/>
        <v>31.153846153846157</v>
      </c>
    </row>
    <row r="439" spans="1:26" x14ac:dyDescent="0.2">
      <c r="A439" t="s">
        <v>3576</v>
      </c>
      <c r="B439" t="s">
        <v>1717</v>
      </c>
      <c r="C439" t="s">
        <v>1748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25</v>
      </c>
      <c r="P439">
        <v>0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65</v>
      </c>
      <c r="X439" t="s">
        <v>3577</v>
      </c>
      <c r="Y439" s="2">
        <f t="shared" si="12"/>
        <v>4.5</v>
      </c>
      <c r="Z439" s="2">
        <f t="shared" si="13"/>
        <v>10.519480519480521</v>
      </c>
    </row>
    <row r="440" spans="1:26" x14ac:dyDescent="0.2">
      <c r="A440" t="s">
        <v>2058</v>
      </c>
      <c r="B440" t="s">
        <v>1717</v>
      </c>
      <c r="C440" t="s">
        <v>1777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2</v>
      </c>
      <c r="M440">
        <v>2</v>
      </c>
      <c r="N440">
        <v>1</v>
      </c>
      <c r="O440">
        <v>54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57</v>
      </c>
      <c r="X440" t="s">
        <v>2203</v>
      </c>
      <c r="Y440" s="2">
        <f t="shared" si="12"/>
        <v>4.4799999999999995</v>
      </c>
      <c r="Z440" s="2">
        <f t="shared" si="13"/>
        <v>17.23076923076923</v>
      </c>
    </row>
    <row r="441" spans="1:26" x14ac:dyDescent="0.2">
      <c r="A441" t="s">
        <v>3578</v>
      </c>
      <c r="B441" t="s">
        <v>1717</v>
      </c>
      <c r="C441" t="s">
        <v>1754</v>
      </c>
      <c r="D441">
        <v>1</v>
      </c>
      <c r="E441">
        <v>0</v>
      </c>
      <c r="F441">
        <v>2</v>
      </c>
      <c r="G441">
        <v>1</v>
      </c>
      <c r="H441">
        <v>4</v>
      </c>
      <c r="I441">
        <v>7</v>
      </c>
      <c r="J441">
        <v>1</v>
      </c>
      <c r="K441">
        <v>0</v>
      </c>
      <c r="L441">
        <v>4</v>
      </c>
      <c r="M441">
        <v>3</v>
      </c>
      <c r="N441">
        <v>7</v>
      </c>
      <c r="O441">
        <v>51</v>
      </c>
      <c r="P441">
        <v>3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105</v>
      </c>
      <c r="X441" t="s">
        <v>3579</v>
      </c>
      <c r="Y441" s="2">
        <f t="shared" si="12"/>
        <v>4.430769230769231</v>
      </c>
      <c r="Z441" s="2">
        <f t="shared" si="13"/>
        <v>13.973045822102428</v>
      </c>
    </row>
    <row r="442" spans="1:26" x14ac:dyDescent="0.2">
      <c r="A442" t="s">
        <v>3580</v>
      </c>
      <c r="B442" t="s">
        <v>1717</v>
      </c>
      <c r="C442" t="s">
        <v>1736</v>
      </c>
      <c r="D442">
        <v>0</v>
      </c>
      <c r="E442">
        <v>0</v>
      </c>
      <c r="F442">
        <v>0</v>
      </c>
      <c r="G442">
        <v>1</v>
      </c>
      <c r="H442">
        <v>7</v>
      </c>
      <c r="I442">
        <v>6</v>
      </c>
      <c r="J442">
        <v>1</v>
      </c>
      <c r="K442">
        <v>2</v>
      </c>
      <c r="L442">
        <v>3</v>
      </c>
      <c r="M442">
        <v>1</v>
      </c>
      <c r="N442">
        <v>4</v>
      </c>
      <c r="O442">
        <v>73</v>
      </c>
      <c r="P442">
        <v>5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113</v>
      </c>
      <c r="X442" t="s">
        <v>3581</v>
      </c>
      <c r="Y442" s="2">
        <f t="shared" si="12"/>
        <v>4.43</v>
      </c>
      <c r="Z442" s="2">
        <f t="shared" si="13"/>
        <v>15.334615384615384</v>
      </c>
    </row>
    <row r="443" spans="1:26" x14ac:dyDescent="0.2">
      <c r="A443" t="s">
        <v>3582</v>
      </c>
      <c r="B443" t="s">
        <v>1717</v>
      </c>
      <c r="C443" t="s">
        <v>3293</v>
      </c>
      <c r="D443">
        <v>0</v>
      </c>
      <c r="E443">
        <v>0</v>
      </c>
      <c r="F443">
        <v>1</v>
      </c>
      <c r="G443">
        <v>0</v>
      </c>
      <c r="H443">
        <v>6</v>
      </c>
      <c r="I443">
        <v>7</v>
      </c>
      <c r="J443">
        <v>4</v>
      </c>
      <c r="K443">
        <v>1</v>
      </c>
      <c r="L443">
        <v>2</v>
      </c>
      <c r="M443">
        <v>3</v>
      </c>
      <c r="N443">
        <v>1</v>
      </c>
      <c r="O443">
        <v>144</v>
      </c>
      <c r="P443">
        <v>11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140</v>
      </c>
      <c r="X443" t="s">
        <v>109</v>
      </c>
      <c r="Y443" s="2">
        <f t="shared" si="12"/>
        <v>4.1611111111111114</v>
      </c>
      <c r="Z443" s="2">
        <f t="shared" si="13"/>
        <v>14.161764705882355</v>
      </c>
    </row>
    <row r="444" spans="1:26" x14ac:dyDescent="0.2">
      <c r="A444" t="s">
        <v>3583</v>
      </c>
      <c r="B444" t="s">
        <v>1717</v>
      </c>
      <c r="C444" t="s">
        <v>3321</v>
      </c>
      <c r="D444">
        <v>3</v>
      </c>
      <c r="E444">
        <v>0</v>
      </c>
      <c r="F444">
        <v>2</v>
      </c>
      <c r="G444">
        <v>2</v>
      </c>
      <c r="H444">
        <v>10</v>
      </c>
      <c r="I444">
        <v>36</v>
      </c>
      <c r="J444">
        <v>13</v>
      </c>
      <c r="K444">
        <v>0</v>
      </c>
      <c r="L444">
        <v>12</v>
      </c>
      <c r="M444">
        <v>6</v>
      </c>
      <c r="N444">
        <v>6</v>
      </c>
      <c r="O444">
        <v>256</v>
      </c>
      <c r="P444">
        <v>8</v>
      </c>
      <c r="Q444">
        <v>12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28</v>
      </c>
      <c r="X444" t="s">
        <v>1597</v>
      </c>
      <c r="Y444" s="2">
        <f t="shared" si="12"/>
        <v>4.1352941176470583</v>
      </c>
      <c r="Z444" s="2">
        <f t="shared" si="13"/>
        <v>7.0299999999999994</v>
      </c>
    </row>
    <row r="445" spans="1:26" x14ac:dyDescent="0.2">
      <c r="A445" t="s">
        <v>2141</v>
      </c>
      <c r="B445" t="s">
        <v>1717</v>
      </c>
      <c r="C445" t="s">
        <v>3321</v>
      </c>
      <c r="D445">
        <v>0</v>
      </c>
      <c r="E445">
        <v>0</v>
      </c>
      <c r="F445">
        <v>0</v>
      </c>
      <c r="G445">
        <v>0</v>
      </c>
      <c r="H445">
        <v>3</v>
      </c>
      <c r="I445">
        <v>6</v>
      </c>
      <c r="J445">
        <v>1</v>
      </c>
      <c r="K445">
        <v>0</v>
      </c>
      <c r="L445">
        <v>2</v>
      </c>
      <c r="M445">
        <v>1</v>
      </c>
      <c r="N445">
        <v>2</v>
      </c>
      <c r="O445">
        <v>41</v>
      </c>
      <c r="P445">
        <v>5</v>
      </c>
      <c r="Q445">
        <v>3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53</v>
      </c>
      <c r="X445" t="s">
        <v>1620</v>
      </c>
      <c r="Y445" s="2">
        <f t="shared" si="12"/>
        <v>4.0857142857142863</v>
      </c>
      <c r="Z445" s="2">
        <f t="shared" si="13"/>
        <v>10.636363636363637</v>
      </c>
    </row>
    <row r="446" spans="1:26" x14ac:dyDescent="0.2">
      <c r="A446" t="s">
        <v>3584</v>
      </c>
      <c r="B446" t="s">
        <v>1717</v>
      </c>
      <c r="C446" t="s">
        <v>1800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17</v>
      </c>
      <c r="P446">
        <v>2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65</v>
      </c>
      <c r="X446" t="s">
        <v>2189</v>
      </c>
      <c r="Y446" s="2">
        <f t="shared" si="12"/>
        <v>3.85</v>
      </c>
      <c r="Z446" s="2">
        <f t="shared" si="13"/>
        <v>11.000000000000002</v>
      </c>
    </row>
    <row r="447" spans="1:26" x14ac:dyDescent="0.2">
      <c r="A447" t="s">
        <v>3585</v>
      </c>
      <c r="B447" t="s">
        <v>1717</v>
      </c>
      <c r="C447" t="s">
        <v>1727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23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33</v>
      </c>
      <c r="X447" t="s">
        <v>203</v>
      </c>
      <c r="Y447" s="2">
        <f t="shared" si="12"/>
        <v>3.8000000000000003</v>
      </c>
      <c r="Z447" s="2">
        <f t="shared" si="13"/>
        <v>7.6000000000000005</v>
      </c>
    </row>
    <row r="448" spans="1:26" x14ac:dyDescent="0.2">
      <c r="A448" t="s">
        <v>2160</v>
      </c>
      <c r="B448" t="s">
        <v>1717</v>
      </c>
      <c r="C448" t="s">
        <v>1727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52</v>
      </c>
      <c r="S448">
        <v>42</v>
      </c>
      <c r="T448">
        <v>11</v>
      </c>
      <c r="U448">
        <v>74</v>
      </c>
      <c r="V448">
        <v>9</v>
      </c>
      <c r="W448" t="s">
        <v>28</v>
      </c>
      <c r="X448" t="s">
        <v>1591</v>
      </c>
      <c r="Y448" s="2">
        <f t="shared" si="12"/>
        <v>3.7352941176470589</v>
      </c>
      <c r="Z448" s="2">
        <f t="shared" si="13"/>
        <v>3.7352941176470589</v>
      </c>
    </row>
    <row r="449" spans="1:26" x14ac:dyDescent="0.2">
      <c r="A449" t="s">
        <v>3586</v>
      </c>
      <c r="B449" t="s">
        <v>1717</v>
      </c>
      <c r="C449" t="s">
        <v>1795</v>
      </c>
      <c r="D449">
        <v>0</v>
      </c>
      <c r="E449">
        <v>0</v>
      </c>
      <c r="F449">
        <v>1</v>
      </c>
      <c r="G449">
        <v>2</v>
      </c>
      <c r="H449">
        <v>0</v>
      </c>
      <c r="I449">
        <v>4</v>
      </c>
      <c r="J449">
        <v>0</v>
      </c>
      <c r="K449">
        <v>0</v>
      </c>
      <c r="L449">
        <v>3</v>
      </c>
      <c r="M449">
        <v>3</v>
      </c>
      <c r="N449">
        <v>7</v>
      </c>
      <c r="O449">
        <v>133</v>
      </c>
      <c r="P449">
        <v>7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105</v>
      </c>
      <c r="X449" t="s">
        <v>3587</v>
      </c>
      <c r="Y449" s="2">
        <f t="shared" si="12"/>
        <v>3.7153846153846151</v>
      </c>
      <c r="Z449" s="2">
        <f t="shared" si="13"/>
        <v>16.914396887159533</v>
      </c>
    </row>
    <row r="450" spans="1:26" x14ac:dyDescent="0.2">
      <c r="A450" t="s">
        <v>3588</v>
      </c>
      <c r="B450" t="s">
        <v>1717</v>
      </c>
      <c r="C450" t="s">
        <v>1768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3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32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33</v>
      </c>
      <c r="X450" t="s">
        <v>34</v>
      </c>
      <c r="Y450" s="2">
        <f t="shared" ref="Y450:Y513" si="14">(D450*10+E450*-10+F450*5+G450*-5+H450*2+I450*-2+J450*4+K450*3+L450*1.5+M450*1.5+N450*3+O450*0.1+P450*2+Q450*2+R450*5+S450*-8+T450*15+U450+V450*-4)/W450</f>
        <v>3.7</v>
      </c>
      <c r="Z450" s="2">
        <f t="shared" ref="Z450:Z513" si="15">(D450*10+E450*-10+F450*5+G450*-5+H450*2+I450*-2+J450*4+K450*3+L450*1.5+M450*1.5+N450*3+O450*0.1+P450*2+Q450*2+R450*5+S450*-8+T450*15+U450+V450*-4)/(X450/90)</f>
        <v>3.7</v>
      </c>
    </row>
    <row r="451" spans="1:26" x14ac:dyDescent="0.2">
      <c r="A451" t="s">
        <v>3589</v>
      </c>
      <c r="B451" t="s">
        <v>1717</v>
      </c>
      <c r="C451" t="s">
        <v>3293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25</v>
      </c>
      <c r="S451">
        <v>17</v>
      </c>
      <c r="T451">
        <v>1</v>
      </c>
      <c r="U451">
        <v>25</v>
      </c>
      <c r="V451">
        <v>0</v>
      </c>
      <c r="W451" t="s">
        <v>402</v>
      </c>
      <c r="X451" t="s">
        <v>1270</v>
      </c>
      <c r="Y451" s="2">
        <f t="shared" si="14"/>
        <v>3.625</v>
      </c>
      <c r="Z451" s="2">
        <f t="shared" si="15"/>
        <v>3.625</v>
      </c>
    </row>
    <row r="452" spans="1:26" x14ac:dyDescent="0.2">
      <c r="A452" t="s">
        <v>3590</v>
      </c>
      <c r="B452" t="s">
        <v>1717</v>
      </c>
      <c r="C452" t="s">
        <v>1740</v>
      </c>
      <c r="D452">
        <v>0</v>
      </c>
      <c r="E452">
        <v>0</v>
      </c>
      <c r="F452">
        <v>0</v>
      </c>
      <c r="G452">
        <v>0</v>
      </c>
      <c r="H452">
        <v>6</v>
      </c>
      <c r="I452">
        <v>8</v>
      </c>
      <c r="J452">
        <v>2</v>
      </c>
      <c r="K452">
        <v>3</v>
      </c>
      <c r="L452">
        <v>6</v>
      </c>
      <c r="M452">
        <v>5</v>
      </c>
      <c r="N452">
        <v>0</v>
      </c>
      <c r="O452">
        <v>47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113</v>
      </c>
      <c r="X452" t="s">
        <v>3579</v>
      </c>
      <c r="Y452" s="2">
        <f t="shared" si="14"/>
        <v>3.62</v>
      </c>
      <c r="Z452" s="2">
        <f t="shared" si="15"/>
        <v>8.781671159029651</v>
      </c>
    </row>
    <row r="453" spans="1:26" x14ac:dyDescent="0.2">
      <c r="A453" t="s">
        <v>3591</v>
      </c>
      <c r="B453" t="s">
        <v>1717</v>
      </c>
      <c r="C453" t="s">
        <v>1754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14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65</v>
      </c>
      <c r="X453" t="s">
        <v>1592</v>
      </c>
      <c r="Y453" s="2">
        <f t="shared" si="14"/>
        <v>3.45</v>
      </c>
      <c r="Z453" s="2">
        <f t="shared" si="15"/>
        <v>10.894736842105264</v>
      </c>
    </row>
    <row r="454" spans="1:26" x14ac:dyDescent="0.2">
      <c r="A454" t="s">
        <v>3592</v>
      </c>
      <c r="B454" t="s">
        <v>1717</v>
      </c>
      <c r="C454" t="s">
        <v>1748</v>
      </c>
      <c r="D454">
        <v>0</v>
      </c>
      <c r="E454">
        <v>0</v>
      </c>
      <c r="F454">
        <v>0</v>
      </c>
      <c r="G454">
        <v>0</v>
      </c>
      <c r="H454">
        <v>6</v>
      </c>
      <c r="I454">
        <v>2</v>
      </c>
      <c r="J454">
        <v>0</v>
      </c>
      <c r="K454">
        <v>0</v>
      </c>
      <c r="L454">
        <v>5</v>
      </c>
      <c r="M454">
        <v>1</v>
      </c>
      <c r="N454">
        <v>0</v>
      </c>
      <c r="O454">
        <v>118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160</v>
      </c>
      <c r="X454" t="s">
        <v>605</v>
      </c>
      <c r="Y454" s="2">
        <f t="shared" si="14"/>
        <v>3.4222222222222225</v>
      </c>
      <c r="Z454" s="2">
        <f t="shared" si="15"/>
        <v>11.502074688796682</v>
      </c>
    </row>
    <row r="455" spans="1:26" x14ac:dyDescent="0.2">
      <c r="A455" t="s">
        <v>3593</v>
      </c>
      <c r="B455" t="s">
        <v>1717</v>
      </c>
      <c r="C455" t="s">
        <v>3293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48</v>
      </c>
      <c r="S455">
        <v>37</v>
      </c>
      <c r="T455">
        <v>4</v>
      </c>
      <c r="U455">
        <v>66</v>
      </c>
      <c r="V455">
        <v>0</v>
      </c>
      <c r="W455" t="s">
        <v>88</v>
      </c>
      <c r="X455" t="s">
        <v>2649</v>
      </c>
      <c r="Y455" s="2">
        <f t="shared" si="14"/>
        <v>3.3333333333333335</v>
      </c>
      <c r="Z455" s="2">
        <f t="shared" si="15"/>
        <v>3.3333333333333335</v>
      </c>
    </row>
    <row r="456" spans="1:26" x14ac:dyDescent="0.2">
      <c r="A456" t="s">
        <v>355</v>
      </c>
      <c r="B456" t="s">
        <v>1717</v>
      </c>
      <c r="C456" t="s">
        <v>1733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18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33</v>
      </c>
      <c r="X456" t="s">
        <v>458</v>
      </c>
      <c r="Y456" s="2">
        <f t="shared" si="14"/>
        <v>3.3</v>
      </c>
      <c r="Z456" s="2">
        <f t="shared" si="15"/>
        <v>27</v>
      </c>
    </row>
    <row r="457" spans="1:26" x14ac:dyDescent="0.2">
      <c r="A457" t="s">
        <v>157</v>
      </c>
      <c r="B457" t="s">
        <v>1717</v>
      </c>
      <c r="C457" t="s">
        <v>1718</v>
      </c>
      <c r="D457">
        <v>0</v>
      </c>
      <c r="E457">
        <v>0</v>
      </c>
      <c r="F457">
        <v>0</v>
      </c>
      <c r="G457">
        <v>2</v>
      </c>
      <c r="H457">
        <v>1</v>
      </c>
      <c r="I457">
        <v>2</v>
      </c>
      <c r="J457">
        <v>0</v>
      </c>
      <c r="K457">
        <v>0</v>
      </c>
      <c r="L457">
        <v>0</v>
      </c>
      <c r="M457">
        <v>1</v>
      </c>
      <c r="N457">
        <v>3</v>
      </c>
      <c r="O457">
        <v>42</v>
      </c>
      <c r="P457">
        <v>1</v>
      </c>
      <c r="Q457">
        <v>4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249</v>
      </c>
      <c r="X457" t="s">
        <v>34</v>
      </c>
      <c r="Y457" s="2">
        <f t="shared" si="14"/>
        <v>3.1749999999999998</v>
      </c>
      <c r="Z457" s="2">
        <f t="shared" si="15"/>
        <v>12.7</v>
      </c>
    </row>
    <row r="458" spans="1:26" x14ac:dyDescent="0.2">
      <c r="A458" t="s">
        <v>567</v>
      </c>
      <c r="B458" t="s">
        <v>1717</v>
      </c>
      <c r="C458" t="s">
        <v>1761</v>
      </c>
      <c r="D458">
        <v>0</v>
      </c>
      <c r="E458">
        <v>0</v>
      </c>
      <c r="F458">
        <v>0</v>
      </c>
      <c r="G458">
        <v>0</v>
      </c>
      <c r="H458">
        <v>5</v>
      </c>
      <c r="I458">
        <v>1</v>
      </c>
      <c r="J458">
        <v>2</v>
      </c>
      <c r="K458">
        <v>1</v>
      </c>
      <c r="L458">
        <v>0</v>
      </c>
      <c r="M458">
        <v>0</v>
      </c>
      <c r="N458">
        <v>3</v>
      </c>
      <c r="O458">
        <v>37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216</v>
      </c>
      <c r="X458" t="s">
        <v>551</v>
      </c>
      <c r="Y458" s="2">
        <f t="shared" si="14"/>
        <v>2.9750000000000001</v>
      </c>
      <c r="Z458" s="2">
        <f t="shared" si="15"/>
        <v>16.734375</v>
      </c>
    </row>
    <row r="459" spans="1:26" x14ac:dyDescent="0.2">
      <c r="A459" t="s">
        <v>2204</v>
      </c>
      <c r="B459" t="s">
        <v>1717</v>
      </c>
      <c r="C459" t="s">
        <v>1724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2</v>
      </c>
      <c r="K459">
        <v>0</v>
      </c>
      <c r="L459">
        <v>0</v>
      </c>
      <c r="M459">
        <v>1</v>
      </c>
      <c r="N459">
        <v>1</v>
      </c>
      <c r="O459">
        <v>32</v>
      </c>
      <c r="P459">
        <v>4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402</v>
      </c>
      <c r="X459" t="s">
        <v>512</v>
      </c>
      <c r="Y459" s="2">
        <f t="shared" si="14"/>
        <v>2.9624999999999999</v>
      </c>
      <c r="Z459" s="2">
        <f t="shared" si="15"/>
        <v>20.122641509433961</v>
      </c>
    </row>
    <row r="460" spans="1:26" x14ac:dyDescent="0.2">
      <c r="A460" t="s">
        <v>2168</v>
      </c>
      <c r="B460" t="s">
        <v>1717</v>
      </c>
      <c r="C460" t="s">
        <v>1761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33</v>
      </c>
      <c r="X460" t="s">
        <v>458</v>
      </c>
      <c r="Y460" s="2">
        <f t="shared" si="14"/>
        <v>2.7</v>
      </c>
      <c r="Z460" s="2">
        <f t="shared" si="15"/>
        <v>22.090909090909093</v>
      </c>
    </row>
    <row r="461" spans="1:26" x14ac:dyDescent="0.2">
      <c r="A461" t="s">
        <v>3594</v>
      </c>
      <c r="B461" t="s">
        <v>1717</v>
      </c>
      <c r="C461" t="s">
        <v>1718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6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33</v>
      </c>
      <c r="X461" t="s">
        <v>458</v>
      </c>
      <c r="Y461" s="2">
        <f t="shared" si="14"/>
        <v>2.6</v>
      </c>
      <c r="Z461" s="2">
        <f t="shared" si="15"/>
        <v>21.272727272727273</v>
      </c>
    </row>
    <row r="462" spans="1:26" x14ac:dyDescent="0.2">
      <c r="A462" t="s">
        <v>1980</v>
      </c>
      <c r="B462" t="s">
        <v>1717</v>
      </c>
      <c r="C462" t="s">
        <v>1777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3</v>
      </c>
      <c r="J462">
        <v>0</v>
      </c>
      <c r="K462">
        <v>2</v>
      </c>
      <c r="L462">
        <v>4</v>
      </c>
      <c r="M462">
        <v>6</v>
      </c>
      <c r="N462">
        <v>0</v>
      </c>
      <c r="O462">
        <v>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249</v>
      </c>
      <c r="X462" t="s">
        <v>3595</v>
      </c>
      <c r="Y462" s="2">
        <f t="shared" si="14"/>
        <v>2.6</v>
      </c>
      <c r="Z462" s="2">
        <f t="shared" si="15"/>
        <v>12.315789473684211</v>
      </c>
    </row>
    <row r="463" spans="1:26" x14ac:dyDescent="0.2">
      <c r="A463" t="s">
        <v>3596</v>
      </c>
      <c r="B463" t="s">
        <v>1717</v>
      </c>
      <c r="C463" t="s">
        <v>1795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3</v>
      </c>
      <c r="J463">
        <v>0</v>
      </c>
      <c r="K463">
        <v>0</v>
      </c>
      <c r="L463">
        <v>1</v>
      </c>
      <c r="M463">
        <v>2</v>
      </c>
      <c r="N463">
        <v>0</v>
      </c>
      <c r="O463">
        <v>44</v>
      </c>
      <c r="P463">
        <v>3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57</v>
      </c>
      <c r="X463" t="s">
        <v>2685</v>
      </c>
      <c r="Y463" s="2">
        <f t="shared" si="14"/>
        <v>2.58</v>
      </c>
      <c r="Z463" s="2">
        <f t="shared" si="15"/>
        <v>10.45945945945946</v>
      </c>
    </row>
    <row r="464" spans="1:26" x14ac:dyDescent="0.2">
      <c r="A464" t="s">
        <v>2105</v>
      </c>
      <c r="B464" t="s">
        <v>1717</v>
      </c>
      <c r="C464" t="s">
        <v>1768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10</v>
      </c>
      <c r="P464">
        <v>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65</v>
      </c>
      <c r="X464" t="s">
        <v>263</v>
      </c>
      <c r="Y464" s="2">
        <f t="shared" si="14"/>
        <v>2.5</v>
      </c>
      <c r="Z464" s="2">
        <f t="shared" si="15"/>
        <v>18.75</v>
      </c>
    </row>
    <row r="465" spans="1:26" x14ac:dyDescent="0.2">
      <c r="A465" t="s">
        <v>3597</v>
      </c>
      <c r="B465" t="s">
        <v>1717</v>
      </c>
      <c r="C465" t="s">
        <v>1733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33</v>
      </c>
      <c r="X465" t="s">
        <v>160</v>
      </c>
      <c r="Y465" s="2">
        <f t="shared" si="14"/>
        <v>2.2999999999999998</v>
      </c>
      <c r="Z465" s="2">
        <f t="shared" si="15"/>
        <v>22.999999999999996</v>
      </c>
    </row>
    <row r="466" spans="1:26" x14ac:dyDescent="0.2">
      <c r="A466" t="s">
        <v>3598</v>
      </c>
      <c r="B466" t="s">
        <v>1717</v>
      </c>
      <c r="C466" t="s">
        <v>3296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19</v>
      </c>
      <c r="S466">
        <v>18</v>
      </c>
      <c r="T466">
        <v>4</v>
      </c>
      <c r="U466">
        <v>20</v>
      </c>
      <c r="V466">
        <v>2</v>
      </c>
      <c r="W466" t="s">
        <v>113</v>
      </c>
      <c r="X466" t="s">
        <v>2147</v>
      </c>
      <c r="Y466" s="2">
        <f t="shared" si="14"/>
        <v>2.2999999999999998</v>
      </c>
      <c r="Z466" s="2">
        <f t="shared" si="15"/>
        <v>2.2999999999999998</v>
      </c>
    </row>
    <row r="467" spans="1:26" x14ac:dyDescent="0.2">
      <c r="A467" t="s">
        <v>3599</v>
      </c>
      <c r="B467" t="s">
        <v>1717</v>
      </c>
      <c r="C467" t="s">
        <v>1727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33</v>
      </c>
      <c r="X467" t="s">
        <v>402</v>
      </c>
      <c r="Y467" s="2">
        <f t="shared" si="14"/>
        <v>2.2999999999999998</v>
      </c>
      <c r="Z467" s="2">
        <f t="shared" si="15"/>
        <v>25.874999999999996</v>
      </c>
    </row>
    <row r="468" spans="1:26" x14ac:dyDescent="0.2">
      <c r="A468" t="s">
        <v>625</v>
      </c>
      <c r="B468" t="s">
        <v>1717</v>
      </c>
      <c r="C468" t="s">
        <v>3293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18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392</v>
      </c>
      <c r="X468" t="s">
        <v>1229</v>
      </c>
      <c r="Y468" s="2">
        <f t="shared" si="14"/>
        <v>2.2666666666666666</v>
      </c>
      <c r="Z468" s="2">
        <f t="shared" si="15"/>
        <v>8.742857142857142</v>
      </c>
    </row>
    <row r="469" spans="1:26" x14ac:dyDescent="0.2">
      <c r="A469" t="s">
        <v>3600</v>
      </c>
      <c r="B469" t="s">
        <v>1717</v>
      </c>
      <c r="C469" t="s">
        <v>3293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392</v>
      </c>
      <c r="X469" t="s">
        <v>651</v>
      </c>
      <c r="Y469" s="2">
        <f t="shared" si="14"/>
        <v>2.1666666666666665</v>
      </c>
      <c r="Z469" s="2">
        <f t="shared" si="15"/>
        <v>15</v>
      </c>
    </row>
    <row r="470" spans="1:26" x14ac:dyDescent="0.2">
      <c r="A470" t="s">
        <v>3601</v>
      </c>
      <c r="B470" t="s">
        <v>1717</v>
      </c>
      <c r="C470" t="s">
        <v>3296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33</v>
      </c>
      <c r="X470" t="s">
        <v>53</v>
      </c>
      <c r="Y470" s="2">
        <f t="shared" si="14"/>
        <v>2</v>
      </c>
      <c r="Z470" s="2">
        <f t="shared" si="15"/>
        <v>25.714285714285715</v>
      </c>
    </row>
    <row r="471" spans="1:26" x14ac:dyDescent="0.2">
      <c r="A471" t="s">
        <v>3602</v>
      </c>
      <c r="B471" t="s">
        <v>1717</v>
      </c>
      <c r="C471" t="s">
        <v>1768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10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65</v>
      </c>
      <c r="X471" t="s">
        <v>715</v>
      </c>
      <c r="Y471" s="2">
        <f t="shared" si="14"/>
        <v>2</v>
      </c>
      <c r="Z471" s="2">
        <f t="shared" si="15"/>
        <v>5.454545454545455</v>
      </c>
    </row>
    <row r="472" spans="1:26" x14ac:dyDescent="0.2">
      <c r="A472" t="s">
        <v>3603</v>
      </c>
      <c r="B472" t="s">
        <v>1717</v>
      </c>
      <c r="C472" t="s">
        <v>3321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33</v>
      </c>
      <c r="X472" t="s">
        <v>297</v>
      </c>
      <c r="Y472" s="2">
        <f t="shared" si="14"/>
        <v>1.9</v>
      </c>
      <c r="Z472" s="2">
        <f t="shared" si="15"/>
        <v>12.214285714285714</v>
      </c>
    </row>
    <row r="473" spans="1:26" x14ac:dyDescent="0.2">
      <c r="A473" t="s">
        <v>3604</v>
      </c>
      <c r="B473" t="s">
        <v>1717</v>
      </c>
      <c r="C473" t="s">
        <v>1754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33</v>
      </c>
      <c r="X473" t="s">
        <v>53</v>
      </c>
      <c r="Y473" s="2">
        <f t="shared" si="14"/>
        <v>1.5</v>
      </c>
      <c r="Z473" s="2">
        <f t="shared" si="15"/>
        <v>19.285714285714285</v>
      </c>
    </row>
    <row r="474" spans="1:26" x14ac:dyDescent="0.2">
      <c r="A474" t="s">
        <v>3605</v>
      </c>
      <c r="B474" t="s">
        <v>1717</v>
      </c>
      <c r="C474" t="s">
        <v>3296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9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65</v>
      </c>
      <c r="X474" t="s">
        <v>1210</v>
      </c>
      <c r="Y474" s="2">
        <f t="shared" si="14"/>
        <v>1.45</v>
      </c>
      <c r="Z474" s="2">
        <f t="shared" si="15"/>
        <v>6.0697674418604644</v>
      </c>
    </row>
    <row r="475" spans="1:26" x14ac:dyDescent="0.2">
      <c r="A475" t="s">
        <v>3606</v>
      </c>
      <c r="B475" t="s">
        <v>1717</v>
      </c>
      <c r="C475" t="s">
        <v>3321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59</v>
      </c>
      <c r="S475">
        <v>44</v>
      </c>
      <c r="T475">
        <v>3</v>
      </c>
      <c r="U475">
        <v>77</v>
      </c>
      <c r="V475">
        <v>7</v>
      </c>
      <c r="W475" t="s">
        <v>75</v>
      </c>
      <c r="X475" t="s">
        <v>503</v>
      </c>
      <c r="Y475" s="2">
        <f t="shared" si="14"/>
        <v>1.3703703703703705</v>
      </c>
      <c r="Z475" s="2">
        <f t="shared" si="15"/>
        <v>1.3703703703703705</v>
      </c>
    </row>
    <row r="476" spans="1:26" x14ac:dyDescent="0.2">
      <c r="A476" t="s">
        <v>2200</v>
      </c>
      <c r="B476" t="s">
        <v>1717</v>
      </c>
      <c r="C476" t="s">
        <v>1736</v>
      </c>
      <c r="D476">
        <v>0</v>
      </c>
      <c r="E476">
        <v>0</v>
      </c>
      <c r="F476">
        <v>0</v>
      </c>
      <c r="G476">
        <v>1</v>
      </c>
      <c r="H476">
        <v>2</v>
      </c>
      <c r="I476">
        <v>8</v>
      </c>
      <c r="J476">
        <v>1</v>
      </c>
      <c r="K476">
        <v>0</v>
      </c>
      <c r="L476">
        <v>3</v>
      </c>
      <c r="M476">
        <v>4</v>
      </c>
      <c r="N476">
        <v>1</v>
      </c>
      <c r="O476">
        <v>57</v>
      </c>
      <c r="P476">
        <v>1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458</v>
      </c>
      <c r="X476" t="s">
        <v>3498</v>
      </c>
      <c r="Y476" s="2">
        <f t="shared" si="14"/>
        <v>1.2909090909090908</v>
      </c>
      <c r="Z476" s="2">
        <f t="shared" si="15"/>
        <v>3.3809523809523805</v>
      </c>
    </row>
    <row r="477" spans="1:26" x14ac:dyDescent="0.2">
      <c r="A477" t="s">
        <v>3607</v>
      </c>
      <c r="B477" t="s">
        <v>1717</v>
      </c>
      <c r="C477" t="s">
        <v>1730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16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392</v>
      </c>
      <c r="X477" t="s">
        <v>193</v>
      </c>
      <c r="Y477" s="2">
        <f t="shared" si="14"/>
        <v>1.0333333333333334</v>
      </c>
      <c r="Z477" s="2">
        <f t="shared" si="15"/>
        <v>7.3421052631578947</v>
      </c>
    </row>
    <row r="478" spans="1:26" x14ac:dyDescent="0.2">
      <c r="A478" t="s">
        <v>3608</v>
      </c>
      <c r="B478" t="s">
        <v>1717</v>
      </c>
      <c r="C478" t="s">
        <v>1800</v>
      </c>
      <c r="D478">
        <v>0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0</v>
      </c>
      <c r="O478">
        <v>9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33</v>
      </c>
      <c r="X478" t="s">
        <v>93</v>
      </c>
      <c r="Y478" s="2">
        <f t="shared" si="14"/>
        <v>0.89999999999999991</v>
      </c>
      <c r="Z478" s="2">
        <f t="shared" si="15"/>
        <v>2.8928571428571423</v>
      </c>
    </row>
    <row r="479" spans="1:26" x14ac:dyDescent="0.2">
      <c r="A479" t="s">
        <v>3609</v>
      </c>
      <c r="B479" t="s">
        <v>1717</v>
      </c>
      <c r="C479" t="s">
        <v>1730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10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392</v>
      </c>
      <c r="X479" t="s">
        <v>1697</v>
      </c>
      <c r="Y479" s="2">
        <f t="shared" si="14"/>
        <v>0.66666666666666663</v>
      </c>
      <c r="Z479" s="2">
        <f t="shared" si="15"/>
        <v>3.8297872340425529</v>
      </c>
    </row>
    <row r="480" spans="1:26" x14ac:dyDescent="0.2">
      <c r="A480" t="s">
        <v>3610</v>
      </c>
      <c r="B480" t="s">
        <v>1717</v>
      </c>
      <c r="C480" t="s">
        <v>1720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33</v>
      </c>
      <c r="X480" t="s">
        <v>80</v>
      </c>
      <c r="Y480" s="2">
        <f t="shared" si="14"/>
        <v>0.60000000000000009</v>
      </c>
      <c r="Z480" s="2">
        <f t="shared" si="15"/>
        <v>3.1764705882352948</v>
      </c>
    </row>
    <row r="481" spans="1:26" x14ac:dyDescent="0.2">
      <c r="A481" t="s">
        <v>3611</v>
      </c>
      <c r="B481" t="s">
        <v>1717</v>
      </c>
      <c r="C481" t="s">
        <v>1736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33</v>
      </c>
      <c r="X481" t="s">
        <v>458</v>
      </c>
      <c r="Y481" s="2">
        <f t="shared" si="14"/>
        <v>0.4</v>
      </c>
      <c r="Z481" s="2">
        <f t="shared" si="15"/>
        <v>3.2727272727272729</v>
      </c>
    </row>
    <row r="482" spans="1:26" x14ac:dyDescent="0.2">
      <c r="A482" t="s">
        <v>3612</v>
      </c>
      <c r="B482" t="s">
        <v>1717</v>
      </c>
      <c r="C482" t="s">
        <v>1736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33</v>
      </c>
      <c r="X482" t="s">
        <v>77</v>
      </c>
      <c r="Y482" s="2">
        <f t="shared" si="14"/>
        <v>0.30000000000000004</v>
      </c>
      <c r="Z482" s="2">
        <f t="shared" si="15"/>
        <v>1.4210526315789476</v>
      </c>
    </row>
    <row r="483" spans="1:26" x14ac:dyDescent="0.2">
      <c r="A483" t="s">
        <v>3613</v>
      </c>
      <c r="B483" t="s">
        <v>1717</v>
      </c>
      <c r="C483" t="s">
        <v>1727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392</v>
      </c>
      <c r="X483" t="s">
        <v>80</v>
      </c>
      <c r="Y483" s="2">
        <f t="shared" si="14"/>
        <v>0.13333333333333333</v>
      </c>
      <c r="Z483" s="2">
        <f t="shared" si="15"/>
        <v>2.1176470588235294</v>
      </c>
    </row>
    <row r="484" spans="1:26" x14ac:dyDescent="0.2">
      <c r="A484" t="s">
        <v>3614</v>
      </c>
      <c r="B484" t="s">
        <v>1717</v>
      </c>
      <c r="C484" t="s">
        <v>1718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33</v>
      </c>
      <c r="X484" t="s">
        <v>80</v>
      </c>
      <c r="Y484" s="2">
        <f t="shared" si="14"/>
        <v>0.1</v>
      </c>
      <c r="Z484" s="2">
        <f t="shared" si="15"/>
        <v>0.52941176470588236</v>
      </c>
    </row>
    <row r="485" spans="1:26" x14ac:dyDescent="0.2">
      <c r="A485" t="s">
        <v>3615</v>
      </c>
      <c r="B485" t="s">
        <v>1717</v>
      </c>
      <c r="C485" t="s">
        <v>3293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65</v>
      </c>
      <c r="X485" t="s">
        <v>145</v>
      </c>
      <c r="Y485" s="2">
        <f t="shared" si="14"/>
        <v>0.1</v>
      </c>
      <c r="Z485" s="2">
        <f t="shared" si="15"/>
        <v>0.78260869565217406</v>
      </c>
    </row>
    <row r="486" spans="1:26" x14ac:dyDescent="0.2">
      <c r="A486" t="s">
        <v>3616</v>
      </c>
      <c r="B486" t="s">
        <v>1717</v>
      </c>
      <c r="C486" t="s">
        <v>1727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33</v>
      </c>
      <c r="X486" t="s">
        <v>113</v>
      </c>
      <c r="Y486" s="2">
        <f t="shared" si="14"/>
        <v>-9.9999999999999978E-2</v>
      </c>
      <c r="Z486" s="2">
        <f t="shared" si="15"/>
        <v>-0.8999999999999998</v>
      </c>
    </row>
    <row r="487" spans="1:26" x14ac:dyDescent="0.2">
      <c r="A487" t="s">
        <v>2146</v>
      </c>
      <c r="B487" t="s">
        <v>1717</v>
      </c>
      <c r="C487" t="s">
        <v>3296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68</v>
      </c>
      <c r="S487">
        <v>58</v>
      </c>
      <c r="T487">
        <v>2</v>
      </c>
      <c r="U487">
        <v>97</v>
      </c>
      <c r="V487">
        <v>2</v>
      </c>
      <c r="W487" t="s">
        <v>93</v>
      </c>
      <c r="X487" t="s">
        <v>2068</v>
      </c>
      <c r="Y487" s="2">
        <f t="shared" si="14"/>
        <v>-0.17857142857142858</v>
      </c>
      <c r="Z487" s="2">
        <f t="shared" si="15"/>
        <v>-0.17857142857142858</v>
      </c>
    </row>
    <row r="488" spans="1:26" x14ac:dyDescent="0.2">
      <c r="A488" t="s">
        <v>3617</v>
      </c>
      <c r="B488" t="s">
        <v>1717</v>
      </c>
      <c r="C488" t="s">
        <v>1720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7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65</v>
      </c>
      <c r="X488" t="s">
        <v>1189</v>
      </c>
      <c r="Y488" s="2">
        <f t="shared" si="14"/>
        <v>-0.64999999999999991</v>
      </c>
      <c r="Z488" s="2">
        <f t="shared" si="15"/>
        <v>-2.127272727272727</v>
      </c>
    </row>
    <row r="489" spans="1:26" x14ac:dyDescent="0.2">
      <c r="A489" t="s">
        <v>3618</v>
      </c>
      <c r="B489" t="s">
        <v>1717</v>
      </c>
      <c r="C489" t="s">
        <v>1757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65</v>
      </c>
      <c r="X489" t="s">
        <v>299</v>
      </c>
      <c r="Y489" s="2">
        <f t="shared" si="14"/>
        <v>-0.9</v>
      </c>
      <c r="Z489" s="2">
        <f t="shared" si="15"/>
        <v>-10.8</v>
      </c>
    </row>
    <row r="490" spans="1:26" x14ac:dyDescent="0.2">
      <c r="A490" t="s">
        <v>3619</v>
      </c>
      <c r="B490" t="s">
        <v>1717</v>
      </c>
      <c r="C490" t="s">
        <v>1727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4</v>
      </c>
      <c r="T490">
        <v>0</v>
      </c>
      <c r="U490">
        <v>0</v>
      </c>
      <c r="V490">
        <v>0</v>
      </c>
      <c r="W490" t="s">
        <v>65</v>
      </c>
      <c r="X490" t="s">
        <v>66</v>
      </c>
      <c r="Y490" s="2">
        <f t="shared" si="14"/>
        <v>-1</v>
      </c>
      <c r="Z490" s="2">
        <f t="shared" si="15"/>
        <v>-1</v>
      </c>
    </row>
    <row r="491" spans="1:26" x14ac:dyDescent="0.2">
      <c r="A491" t="s">
        <v>3620</v>
      </c>
      <c r="B491" t="s">
        <v>1717</v>
      </c>
      <c r="C491" t="s">
        <v>1777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33</v>
      </c>
      <c r="X491" t="s">
        <v>116</v>
      </c>
      <c r="Y491" s="2">
        <f t="shared" si="14"/>
        <v>-1.7</v>
      </c>
      <c r="Z491" s="2">
        <f t="shared" si="15"/>
        <v>-6.1199999999999992</v>
      </c>
    </row>
    <row r="492" spans="1:26" x14ac:dyDescent="0.2">
      <c r="A492" t="s">
        <v>2192</v>
      </c>
      <c r="B492" t="s">
        <v>1717</v>
      </c>
      <c r="C492" t="s">
        <v>1754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10</v>
      </c>
      <c r="S492">
        <v>12</v>
      </c>
      <c r="T492">
        <v>2</v>
      </c>
      <c r="U492">
        <v>0</v>
      </c>
      <c r="V492">
        <v>0</v>
      </c>
      <c r="W492" t="s">
        <v>108</v>
      </c>
      <c r="X492" t="s">
        <v>389</v>
      </c>
      <c r="Y492" s="2">
        <f t="shared" si="14"/>
        <v>-2.6666666666666665</v>
      </c>
      <c r="Z492" s="2">
        <f t="shared" si="15"/>
        <v>-2.6666666666666665</v>
      </c>
    </row>
    <row r="493" spans="1:26" x14ac:dyDescent="0.2">
      <c r="A493" t="s">
        <v>2114</v>
      </c>
      <c r="B493" t="s">
        <v>1717</v>
      </c>
      <c r="C493" t="s">
        <v>1724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 t="s">
        <v>33</v>
      </c>
      <c r="X493" t="s">
        <v>34</v>
      </c>
      <c r="Y493" s="2">
        <f t="shared" si="14"/>
        <v>-3</v>
      </c>
      <c r="Z493" s="2">
        <f t="shared" si="15"/>
        <v>-3</v>
      </c>
    </row>
    <row r="494" spans="1:26" x14ac:dyDescent="0.2">
      <c r="A494" t="s">
        <v>3621</v>
      </c>
      <c r="B494" t="s">
        <v>1717</v>
      </c>
      <c r="C494" t="s">
        <v>1800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33</v>
      </c>
      <c r="X494" t="s">
        <v>140</v>
      </c>
      <c r="Y494" s="2">
        <f t="shared" si="14"/>
        <v>-4.7</v>
      </c>
      <c r="Z494" s="2">
        <f t="shared" si="15"/>
        <v>-23.5</v>
      </c>
    </row>
    <row r="495" spans="1:26" x14ac:dyDescent="0.2">
      <c r="A495" t="s">
        <v>3622</v>
      </c>
      <c r="B495" t="s">
        <v>1717</v>
      </c>
      <c r="C495" t="s">
        <v>1795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</v>
      </c>
      <c r="S495">
        <v>11</v>
      </c>
      <c r="T495">
        <v>0</v>
      </c>
      <c r="U495">
        <v>10</v>
      </c>
      <c r="V495">
        <v>0</v>
      </c>
      <c r="W495" t="s">
        <v>57</v>
      </c>
      <c r="X495" t="s">
        <v>2644</v>
      </c>
      <c r="Y495" s="2">
        <f t="shared" si="14"/>
        <v>-7.6</v>
      </c>
      <c r="Z495" s="2">
        <f t="shared" si="15"/>
        <v>-8.4444444444444446</v>
      </c>
    </row>
    <row r="496" spans="1:26" x14ac:dyDescent="0.2">
      <c r="A496" t="s">
        <v>2035</v>
      </c>
      <c r="B496" t="s">
        <v>1717</v>
      </c>
      <c r="C496" t="s">
        <v>1730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 t="s">
        <v>33</v>
      </c>
      <c r="X496" t="s">
        <v>203</v>
      </c>
      <c r="Y496" s="2">
        <f t="shared" si="14"/>
        <v>-8</v>
      </c>
      <c r="Z496" s="2">
        <f t="shared" si="15"/>
        <v>-16</v>
      </c>
    </row>
    <row r="497" spans="1:26" x14ac:dyDescent="0.2">
      <c r="A497" t="s">
        <v>2217</v>
      </c>
      <c r="B497" t="s">
        <v>1717</v>
      </c>
      <c r="C497" t="s">
        <v>1795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6</v>
      </c>
      <c r="S497">
        <v>7</v>
      </c>
      <c r="T497">
        <v>0</v>
      </c>
      <c r="U497">
        <v>0</v>
      </c>
      <c r="V497">
        <v>0</v>
      </c>
      <c r="W497" t="s">
        <v>392</v>
      </c>
      <c r="X497" t="s">
        <v>3623</v>
      </c>
      <c r="Y497" s="2">
        <f t="shared" si="14"/>
        <v>-8.6666666666666661</v>
      </c>
      <c r="Z497" s="2">
        <f t="shared" si="15"/>
        <v>-10.4</v>
      </c>
    </row>
    <row r="498" spans="1:26" x14ac:dyDescent="0.2">
      <c r="A498" t="s">
        <v>3624</v>
      </c>
      <c r="B498" t="s">
        <v>1717</v>
      </c>
      <c r="C498" t="s">
        <v>1727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4</v>
      </c>
      <c r="T498">
        <v>0</v>
      </c>
      <c r="U498">
        <v>4</v>
      </c>
      <c r="V498">
        <v>1</v>
      </c>
      <c r="W498" t="s">
        <v>65</v>
      </c>
      <c r="X498" t="s">
        <v>66</v>
      </c>
      <c r="Y498" s="2">
        <f t="shared" si="14"/>
        <v>-11</v>
      </c>
      <c r="Z498" s="2">
        <f t="shared" si="15"/>
        <v>-11</v>
      </c>
    </row>
    <row r="499" spans="1:26" x14ac:dyDescent="0.2">
      <c r="A499" t="s">
        <v>3626</v>
      </c>
      <c r="B499" t="s">
        <v>2222</v>
      </c>
      <c r="C499" t="s">
        <v>2229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4</v>
      </c>
      <c r="S499">
        <v>0</v>
      </c>
      <c r="T499">
        <v>1</v>
      </c>
      <c r="U499">
        <v>0</v>
      </c>
      <c r="V499">
        <v>0</v>
      </c>
      <c r="W499" t="s">
        <v>33</v>
      </c>
      <c r="X499" t="s">
        <v>1242</v>
      </c>
      <c r="Y499" s="2">
        <f t="shared" si="14"/>
        <v>35</v>
      </c>
      <c r="Z499" s="2">
        <f t="shared" si="15"/>
        <v>43.75</v>
      </c>
    </row>
    <row r="500" spans="1:26" x14ac:dyDescent="0.2">
      <c r="A500" t="s">
        <v>2249</v>
      </c>
      <c r="B500" t="s">
        <v>2222</v>
      </c>
      <c r="C500" t="s">
        <v>2225</v>
      </c>
      <c r="D500">
        <v>36</v>
      </c>
      <c r="E500">
        <v>1</v>
      </c>
      <c r="F500">
        <v>2</v>
      </c>
      <c r="G500">
        <v>2</v>
      </c>
      <c r="H500">
        <v>35</v>
      </c>
      <c r="I500">
        <v>33</v>
      </c>
      <c r="J500">
        <v>106</v>
      </c>
      <c r="K500">
        <v>2</v>
      </c>
      <c r="L500">
        <v>14</v>
      </c>
      <c r="M500">
        <v>9</v>
      </c>
      <c r="N500">
        <v>49</v>
      </c>
      <c r="O500">
        <v>708</v>
      </c>
      <c r="P500">
        <v>15</v>
      </c>
      <c r="Q500">
        <v>48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42</v>
      </c>
      <c r="X500" t="s">
        <v>3627</v>
      </c>
      <c r="Y500" s="2">
        <f t="shared" si="14"/>
        <v>33.208571428571425</v>
      </c>
      <c r="Z500" s="2">
        <f t="shared" si="15"/>
        <v>35.304421194735063</v>
      </c>
    </row>
    <row r="501" spans="1:26" x14ac:dyDescent="0.2">
      <c r="A501" t="s">
        <v>2692</v>
      </c>
      <c r="B501" t="s">
        <v>2222</v>
      </c>
      <c r="C501" t="s">
        <v>2351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3</v>
      </c>
      <c r="S501">
        <v>0</v>
      </c>
      <c r="T501">
        <v>1</v>
      </c>
      <c r="U501">
        <v>2</v>
      </c>
      <c r="V501">
        <v>0</v>
      </c>
      <c r="W501" t="s">
        <v>33</v>
      </c>
      <c r="X501" t="s">
        <v>34</v>
      </c>
      <c r="Y501" s="2">
        <f t="shared" si="14"/>
        <v>32</v>
      </c>
      <c r="Z501" s="2">
        <f t="shared" si="15"/>
        <v>32</v>
      </c>
    </row>
    <row r="502" spans="1:26" x14ac:dyDescent="0.2">
      <c r="A502" t="s">
        <v>2243</v>
      </c>
      <c r="B502" t="s">
        <v>2222</v>
      </c>
      <c r="C502" t="s">
        <v>2244</v>
      </c>
      <c r="D502">
        <v>19</v>
      </c>
      <c r="E502">
        <v>0</v>
      </c>
      <c r="F502">
        <v>9</v>
      </c>
      <c r="G502">
        <v>1</v>
      </c>
      <c r="H502">
        <v>71</v>
      </c>
      <c r="I502">
        <v>20</v>
      </c>
      <c r="J502">
        <v>59</v>
      </c>
      <c r="K502">
        <v>2</v>
      </c>
      <c r="L502">
        <v>1</v>
      </c>
      <c r="M502">
        <v>12</v>
      </c>
      <c r="N502">
        <v>64</v>
      </c>
      <c r="O502">
        <v>855</v>
      </c>
      <c r="P502">
        <v>13</v>
      </c>
      <c r="Q502">
        <v>92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28</v>
      </c>
      <c r="X502" t="s">
        <v>294</v>
      </c>
      <c r="Y502" s="2">
        <f t="shared" si="14"/>
        <v>31.794117647058822</v>
      </c>
      <c r="Z502" s="2">
        <f t="shared" si="15"/>
        <v>39.694002447980417</v>
      </c>
    </row>
    <row r="503" spans="1:26" x14ac:dyDescent="0.2">
      <c r="A503" t="s">
        <v>208</v>
      </c>
      <c r="B503" t="s">
        <v>2222</v>
      </c>
      <c r="C503" t="s">
        <v>2351</v>
      </c>
      <c r="D503">
        <v>8</v>
      </c>
      <c r="E503">
        <v>0</v>
      </c>
      <c r="F503">
        <v>7</v>
      </c>
      <c r="G503">
        <v>11</v>
      </c>
      <c r="H503">
        <v>199</v>
      </c>
      <c r="I503">
        <v>120</v>
      </c>
      <c r="J503">
        <v>38</v>
      </c>
      <c r="K503">
        <v>7</v>
      </c>
      <c r="L503">
        <v>17</v>
      </c>
      <c r="M503">
        <v>24</v>
      </c>
      <c r="N503">
        <v>47</v>
      </c>
      <c r="O503">
        <v>1056</v>
      </c>
      <c r="P503">
        <v>71</v>
      </c>
      <c r="Q503">
        <v>126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50</v>
      </c>
      <c r="X503" t="s">
        <v>3628</v>
      </c>
      <c r="Y503" s="2">
        <f t="shared" si="14"/>
        <v>30.363888888888887</v>
      </c>
      <c r="Z503" s="2">
        <f t="shared" si="15"/>
        <v>30.927066960075447</v>
      </c>
    </row>
    <row r="504" spans="1:26" x14ac:dyDescent="0.2">
      <c r="A504" t="s">
        <v>2228</v>
      </c>
      <c r="B504" t="s">
        <v>2222</v>
      </c>
      <c r="C504" t="s">
        <v>2229</v>
      </c>
      <c r="D504">
        <v>6</v>
      </c>
      <c r="E504">
        <v>0</v>
      </c>
      <c r="F504">
        <v>8</v>
      </c>
      <c r="G504">
        <v>8</v>
      </c>
      <c r="H504">
        <v>82</v>
      </c>
      <c r="I504">
        <v>43</v>
      </c>
      <c r="J504">
        <v>46</v>
      </c>
      <c r="K504">
        <v>4</v>
      </c>
      <c r="L504">
        <v>38</v>
      </c>
      <c r="M504">
        <v>40</v>
      </c>
      <c r="N504">
        <v>61</v>
      </c>
      <c r="O504">
        <v>1169</v>
      </c>
      <c r="P504">
        <v>22</v>
      </c>
      <c r="Q504">
        <v>76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134</v>
      </c>
      <c r="X504" t="s">
        <v>1743</v>
      </c>
      <c r="Y504" s="2">
        <f t="shared" si="14"/>
        <v>28.693939393939392</v>
      </c>
      <c r="Z504" s="2">
        <f t="shared" si="15"/>
        <v>29.996832101372757</v>
      </c>
    </row>
    <row r="505" spans="1:26" x14ac:dyDescent="0.2">
      <c r="A505" t="s">
        <v>2293</v>
      </c>
      <c r="B505" t="s">
        <v>2222</v>
      </c>
      <c r="C505" t="s">
        <v>2241</v>
      </c>
      <c r="D505">
        <v>3</v>
      </c>
      <c r="E505">
        <v>0</v>
      </c>
      <c r="F505">
        <v>7</v>
      </c>
      <c r="G505">
        <v>2</v>
      </c>
      <c r="H505">
        <v>29</v>
      </c>
      <c r="I505">
        <v>14</v>
      </c>
      <c r="J505">
        <v>11</v>
      </c>
      <c r="K505">
        <v>1</v>
      </c>
      <c r="L505">
        <v>8</v>
      </c>
      <c r="M505">
        <v>7</v>
      </c>
      <c r="N505">
        <v>25</v>
      </c>
      <c r="O505">
        <v>603</v>
      </c>
      <c r="P505">
        <v>17</v>
      </c>
      <c r="Q505">
        <v>45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299</v>
      </c>
      <c r="X505" t="s">
        <v>3629</v>
      </c>
      <c r="Y505" s="2">
        <f t="shared" si="14"/>
        <v>27.586666666666666</v>
      </c>
      <c r="Z505" s="2">
        <f t="shared" si="15"/>
        <v>30.880597014925375</v>
      </c>
    </row>
    <row r="506" spans="1:26" x14ac:dyDescent="0.2">
      <c r="A506" t="s">
        <v>2236</v>
      </c>
      <c r="B506" t="s">
        <v>2222</v>
      </c>
      <c r="C506" t="s">
        <v>2225</v>
      </c>
      <c r="D506">
        <v>6</v>
      </c>
      <c r="E506">
        <v>0</v>
      </c>
      <c r="F506">
        <v>11</v>
      </c>
      <c r="G506">
        <v>0</v>
      </c>
      <c r="H506">
        <v>27</v>
      </c>
      <c r="I506">
        <v>16</v>
      </c>
      <c r="J506">
        <v>39</v>
      </c>
      <c r="K506">
        <v>3</v>
      </c>
      <c r="L506">
        <v>23</v>
      </c>
      <c r="M506">
        <v>24</v>
      </c>
      <c r="N506">
        <v>82</v>
      </c>
      <c r="O506">
        <v>2586</v>
      </c>
      <c r="P506">
        <v>43</v>
      </c>
      <c r="Q506">
        <v>38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193</v>
      </c>
      <c r="X506" t="s">
        <v>3630</v>
      </c>
      <c r="Y506" s="2">
        <f t="shared" si="14"/>
        <v>27.344736842105259</v>
      </c>
      <c r="Z506" s="2">
        <f t="shared" si="15"/>
        <v>28.980167338084907</v>
      </c>
    </row>
    <row r="507" spans="1:26" x14ac:dyDescent="0.2">
      <c r="A507" t="s">
        <v>2689</v>
      </c>
      <c r="B507" t="s">
        <v>2222</v>
      </c>
      <c r="C507" t="s">
        <v>2310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26</v>
      </c>
      <c r="S507">
        <v>5</v>
      </c>
      <c r="T507">
        <v>3</v>
      </c>
      <c r="U507">
        <v>28</v>
      </c>
      <c r="V507">
        <v>0</v>
      </c>
      <c r="W507" t="s">
        <v>108</v>
      </c>
      <c r="X507" t="s">
        <v>389</v>
      </c>
      <c r="Y507" s="2">
        <f t="shared" si="14"/>
        <v>27.166666666666668</v>
      </c>
      <c r="Z507" s="2">
        <f t="shared" si="15"/>
        <v>27.166666666666668</v>
      </c>
    </row>
    <row r="508" spans="1:26" x14ac:dyDescent="0.2">
      <c r="A508" t="s">
        <v>3631</v>
      </c>
      <c r="B508" t="s">
        <v>2222</v>
      </c>
      <c r="C508" t="s">
        <v>2310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1</v>
      </c>
      <c r="L508">
        <v>7</v>
      </c>
      <c r="M508">
        <v>2</v>
      </c>
      <c r="N508">
        <v>0</v>
      </c>
      <c r="O508">
        <v>41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33</v>
      </c>
      <c r="X508" t="s">
        <v>34</v>
      </c>
      <c r="Y508" s="2">
        <f t="shared" si="14"/>
        <v>26.6</v>
      </c>
      <c r="Z508" s="2">
        <f t="shared" si="15"/>
        <v>26.6</v>
      </c>
    </row>
    <row r="509" spans="1:26" x14ac:dyDescent="0.2">
      <c r="A509" t="s">
        <v>2221</v>
      </c>
      <c r="B509" t="s">
        <v>2222</v>
      </c>
      <c r="C509" t="s">
        <v>2223</v>
      </c>
      <c r="D509">
        <v>7</v>
      </c>
      <c r="E509">
        <v>1</v>
      </c>
      <c r="F509">
        <v>7</v>
      </c>
      <c r="G509">
        <v>4</v>
      </c>
      <c r="H509">
        <v>83</v>
      </c>
      <c r="I509">
        <v>30</v>
      </c>
      <c r="J509">
        <v>39</v>
      </c>
      <c r="K509">
        <v>0</v>
      </c>
      <c r="L509">
        <v>14</v>
      </c>
      <c r="M509">
        <v>43</v>
      </c>
      <c r="N509">
        <v>54</v>
      </c>
      <c r="O509">
        <v>867</v>
      </c>
      <c r="P509">
        <v>31</v>
      </c>
      <c r="Q509">
        <v>85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28</v>
      </c>
      <c r="X509" t="s">
        <v>2376</v>
      </c>
      <c r="Y509" s="2">
        <f t="shared" si="14"/>
        <v>26.564705882352943</v>
      </c>
      <c r="Z509" s="2">
        <f t="shared" si="15"/>
        <v>28.897262708851759</v>
      </c>
    </row>
    <row r="510" spans="1:26" x14ac:dyDescent="0.2">
      <c r="A510" t="s">
        <v>2285</v>
      </c>
      <c r="B510" t="s">
        <v>2222</v>
      </c>
      <c r="C510" t="s">
        <v>2233</v>
      </c>
      <c r="D510">
        <v>4</v>
      </c>
      <c r="E510">
        <v>1</v>
      </c>
      <c r="F510">
        <v>3</v>
      </c>
      <c r="G510">
        <v>10</v>
      </c>
      <c r="H510">
        <v>56</v>
      </c>
      <c r="I510">
        <v>48</v>
      </c>
      <c r="J510">
        <v>10</v>
      </c>
      <c r="K510">
        <v>9</v>
      </c>
      <c r="L510">
        <v>39</v>
      </c>
      <c r="M510">
        <v>68</v>
      </c>
      <c r="N510">
        <v>50</v>
      </c>
      <c r="O510">
        <v>1521</v>
      </c>
      <c r="P510">
        <v>61</v>
      </c>
      <c r="Q510">
        <v>26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75</v>
      </c>
      <c r="X510" t="s">
        <v>1303</v>
      </c>
      <c r="Y510" s="2">
        <f t="shared" si="14"/>
        <v>26.466666666666669</v>
      </c>
      <c r="Z510" s="2">
        <f t="shared" si="15"/>
        <v>27.999129299085766</v>
      </c>
    </row>
    <row r="511" spans="1:26" x14ac:dyDescent="0.2">
      <c r="A511" t="s">
        <v>1725</v>
      </c>
      <c r="B511" t="s">
        <v>2222</v>
      </c>
      <c r="C511" t="s">
        <v>2244</v>
      </c>
      <c r="D511">
        <v>8</v>
      </c>
      <c r="E511">
        <v>0</v>
      </c>
      <c r="F511">
        <v>12</v>
      </c>
      <c r="G511">
        <v>10</v>
      </c>
      <c r="H511">
        <v>57</v>
      </c>
      <c r="I511">
        <v>88</v>
      </c>
      <c r="J511">
        <v>46</v>
      </c>
      <c r="K511">
        <v>6</v>
      </c>
      <c r="L511">
        <v>27</v>
      </c>
      <c r="M511">
        <v>47</v>
      </c>
      <c r="N511">
        <v>42</v>
      </c>
      <c r="O511">
        <v>1399</v>
      </c>
      <c r="P511">
        <v>55</v>
      </c>
      <c r="Q511">
        <v>102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42</v>
      </c>
      <c r="X511" t="s">
        <v>3632</v>
      </c>
      <c r="Y511" s="2">
        <f t="shared" si="14"/>
        <v>26.311428571428571</v>
      </c>
      <c r="Z511" s="2">
        <f t="shared" si="15"/>
        <v>27.462226640159045</v>
      </c>
    </row>
    <row r="512" spans="1:26" x14ac:dyDescent="0.2">
      <c r="A512" t="s">
        <v>2269</v>
      </c>
      <c r="B512" t="s">
        <v>2222</v>
      </c>
      <c r="C512" t="s">
        <v>3633</v>
      </c>
      <c r="D512">
        <v>1</v>
      </c>
      <c r="E512">
        <v>0</v>
      </c>
      <c r="F512">
        <v>0</v>
      </c>
      <c r="G512">
        <v>1</v>
      </c>
      <c r="H512">
        <v>2</v>
      </c>
      <c r="I512">
        <v>1</v>
      </c>
      <c r="J512">
        <v>1</v>
      </c>
      <c r="K512">
        <v>1</v>
      </c>
      <c r="L512">
        <v>15</v>
      </c>
      <c r="M512">
        <v>16</v>
      </c>
      <c r="N512">
        <v>0</v>
      </c>
      <c r="O512">
        <v>57</v>
      </c>
      <c r="P512">
        <v>6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392</v>
      </c>
      <c r="X512" t="s">
        <v>519</v>
      </c>
      <c r="Y512" s="2">
        <f t="shared" si="14"/>
        <v>26.066666666666666</v>
      </c>
      <c r="Z512" s="2">
        <f t="shared" si="15"/>
        <v>26.066666666666666</v>
      </c>
    </row>
    <row r="513" spans="1:26" x14ac:dyDescent="0.2">
      <c r="A513" t="s">
        <v>2234</v>
      </c>
      <c r="B513" t="s">
        <v>2222</v>
      </c>
      <c r="C513" t="s">
        <v>2235</v>
      </c>
      <c r="D513">
        <v>4</v>
      </c>
      <c r="E513">
        <v>0</v>
      </c>
      <c r="F513">
        <v>0</v>
      </c>
      <c r="G513">
        <v>3</v>
      </c>
      <c r="H513">
        <v>30</v>
      </c>
      <c r="I513">
        <v>21</v>
      </c>
      <c r="J513">
        <v>9</v>
      </c>
      <c r="K513">
        <v>21</v>
      </c>
      <c r="L513">
        <v>199</v>
      </c>
      <c r="M513">
        <v>139</v>
      </c>
      <c r="N513">
        <v>6</v>
      </c>
      <c r="O513">
        <v>1479</v>
      </c>
      <c r="P513">
        <v>41</v>
      </c>
      <c r="Q513">
        <v>19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50</v>
      </c>
      <c r="X513" t="s">
        <v>85</v>
      </c>
      <c r="Y513" s="2">
        <f t="shared" si="14"/>
        <v>25.969444444444445</v>
      </c>
      <c r="Z513" s="2">
        <f t="shared" si="15"/>
        <v>25.969444444444445</v>
      </c>
    </row>
    <row r="514" spans="1:26" x14ac:dyDescent="0.2">
      <c r="A514" t="s">
        <v>2504</v>
      </c>
      <c r="B514" t="s">
        <v>2222</v>
      </c>
      <c r="C514" t="s">
        <v>2229</v>
      </c>
      <c r="D514">
        <v>3</v>
      </c>
      <c r="E514">
        <v>0</v>
      </c>
      <c r="F514">
        <v>1</v>
      </c>
      <c r="G514">
        <v>2</v>
      </c>
      <c r="H514">
        <v>61</v>
      </c>
      <c r="I514">
        <v>15</v>
      </c>
      <c r="J514">
        <v>6</v>
      </c>
      <c r="K514">
        <v>17</v>
      </c>
      <c r="L514">
        <v>91</v>
      </c>
      <c r="M514">
        <v>57</v>
      </c>
      <c r="N514">
        <v>15</v>
      </c>
      <c r="O514">
        <v>940</v>
      </c>
      <c r="P514">
        <v>62</v>
      </c>
      <c r="Q514">
        <v>20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93</v>
      </c>
      <c r="X514" t="s">
        <v>2370</v>
      </c>
      <c r="Y514" s="2">
        <f t="shared" ref="Y514:Y577" si="16">(D514*10+E514*-10+F514*5+G514*-5+H514*2+I514*-2+J514*4+K514*3+L514*1.5+M514*1.5+N514*3+O514*0.1+P514*2+Q514*2+R514*5+S514*-8+T514*15+U514+V514*-4)/W514</f>
        <v>25.607142857142858</v>
      </c>
      <c r="Z514" s="2">
        <f t="shared" ref="Z514:Z577" si="17">(D514*10+E514*-10+F514*5+G514*-5+H514*2+I514*-2+J514*4+K514*3+L514*1.5+M514*1.5+N514*3+O514*0.1+P514*2+Q514*2+R514*5+S514*-8+T514*15+U514+V514*-4)/(X514/90)</f>
        <v>27.612323491655971</v>
      </c>
    </row>
    <row r="515" spans="1:26" x14ac:dyDescent="0.2">
      <c r="A515" t="s">
        <v>2291</v>
      </c>
      <c r="B515" t="s">
        <v>2222</v>
      </c>
      <c r="C515" t="s">
        <v>2241</v>
      </c>
      <c r="D515">
        <v>10</v>
      </c>
      <c r="E515">
        <v>1</v>
      </c>
      <c r="F515">
        <v>12</v>
      </c>
      <c r="G515">
        <v>11</v>
      </c>
      <c r="H515">
        <v>41</v>
      </c>
      <c r="I515">
        <v>56</v>
      </c>
      <c r="J515">
        <v>37</v>
      </c>
      <c r="K515">
        <v>3</v>
      </c>
      <c r="L515">
        <v>28</v>
      </c>
      <c r="M515">
        <v>49</v>
      </c>
      <c r="N515">
        <v>68</v>
      </c>
      <c r="O515">
        <v>1771</v>
      </c>
      <c r="P515">
        <v>33</v>
      </c>
      <c r="Q515">
        <v>26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134</v>
      </c>
      <c r="X515" t="s">
        <v>411</v>
      </c>
      <c r="Y515" s="2">
        <f t="shared" si="16"/>
        <v>25.351515151515152</v>
      </c>
      <c r="Z515" s="2">
        <f t="shared" si="17"/>
        <v>28.412830188679248</v>
      </c>
    </row>
    <row r="516" spans="1:26" x14ac:dyDescent="0.2">
      <c r="A516" t="s">
        <v>2258</v>
      </c>
      <c r="B516" t="s">
        <v>2222</v>
      </c>
      <c r="C516" t="s">
        <v>2239</v>
      </c>
      <c r="D516">
        <v>4</v>
      </c>
      <c r="E516">
        <v>0</v>
      </c>
      <c r="F516">
        <v>6</v>
      </c>
      <c r="G516">
        <v>5</v>
      </c>
      <c r="H516">
        <v>99</v>
      </c>
      <c r="I516">
        <v>31</v>
      </c>
      <c r="J516">
        <v>21</v>
      </c>
      <c r="K516">
        <v>2</v>
      </c>
      <c r="L516">
        <v>27</v>
      </c>
      <c r="M516">
        <v>30</v>
      </c>
      <c r="N516">
        <v>70</v>
      </c>
      <c r="O516">
        <v>1899</v>
      </c>
      <c r="P516">
        <v>41</v>
      </c>
      <c r="Q516">
        <v>45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96</v>
      </c>
      <c r="X516" t="s">
        <v>3634</v>
      </c>
      <c r="Y516" s="2">
        <f t="shared" si="16"/>
        <v>25.091891891891891</v>
      </c>
      <c r="Z516" s="2">
        <f t="shared" si="17"/>
        <v>27.005817711700061</v>
      </c>
    </row>
    <row r="517" spans="1:26" x14ac:dyDescent="0.2">
      <c r="A517" t="s">
        <v>2272</v>
      </c>
      <c r="B517" t="s">
        <v>2222</v>
      </c>
      <c r="C517" t="s">
        <v>2310</v>
      </c>
      <c r="D517">
        <v>2</v>
      </c>
      <c r="E517">
        <v>1</v>
      </c>
      <c r="F517">
        <v>0</v>
      </c>
      <c r="G517">
        <v>9</v>
      </c>
      <c r="H517">
        <v>53</v>
      </c>
      <c r="I517">
        <v>28</v>
      </c>
      <c r="J517">
        <v>4</v>
      </c>
      <c r="K517">
        <v>26</v>
      </c>
      <c r="L517">
        <v>144</v>
      </c>
      <c r="M517">
        <v>80</v>
      </c>
      <c r="N517">
        <v>5</v>
      </c>
      <c r="O517">
        <v>1041</v>
      </c>
      <c r="P517">
        <v>39</v>
      </c>
      <c r="Q517">
        <v>5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111</v>
      </c>
      <c r="X517" t="s">
        <v>3635</v>
      </c>
      <c r="Y517" s="2">
        <f t="shared" si="16"/>
        <v>25.080769230769231</v>
      </c>
      <c r="Z517" s="2">
        <f t="shared" si="17"/>
        <v>25.66200262352427</v>
      </c>
    </row>
    <row r="518" spans="1:26" x14ac:dyDescent="0.2">
      <c r="A518" t="s">
        <v>3636</v>
      </c>
      <c r="B518" t="s">
        <v>2222</v>
      </c>
      <c r="C518" t="s">
        <v>3637</v>
      </c>
      <c r="D518">
        <v>1</v>
      </c>
      <c r="E518">
        <v>1</v>
      </c>
      <c r="F518">
        <v>0</v>
      </c>
      <c r="G518">
        <v>12</v>
      </c>
      <c r="H518">
        <v>73</v>
      </c>
      <c r="I518">
        <v>46</v>
      </c>
      <c r="J518">
        <v>5</v>
      </c>
      <c r="K518">
        <v>14</v>
      </c>
      <c r="L518">
        <v>180</v>
      </c>
      <c r="M518">
        <v>107</v>
      </c>
      <c r="N518">
        <v>13</v>
      </c>
      <c r="O518">
        <v>639</v>
      </c>
      <c r="P518">
        <v>69</v>
      </c>
      <c r="Q518">
        <v>20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40</v>
      </c>
      <c r="X518" t="s">
        <v>3638</v>
      </c>
      <c r="Y518" s="2">
        <f t="shared" si="16"/>
        <v>24.754838709677419</v>
      </c>
      <c r="Z518" s="2">
        <f t="shared" si="17"/>
        <v>26.21100569259962</v>
      </c>
    </row>
    <row r="519" spans="1:26" x14ac:dyDescent="0.2">
      <c r="A519" t="s">
        <v>2407</v>
      </c>
      <c r="B519" t="s">
        <v>2222</v>
      </c>
      <c r="C519" t="s">
        <v>3633</v>
      </c>
      <c r="D519">
        <v>3</v>
      </c>
      <c r="E519">
        <v>1</v>
      </c>
      <c r="F519">
        <v>6</v>
      </c>
      <c r="G519">
        <v>5</v>
      </c>
      <c r="H519">
        <v>29</v>
      </c>
      <c r="I519">
        <v>30</v>
      </c>
      <c r="J519">
        <v>12</v>
      </c>
      <c r="K519">
        <v>4</v>
      </c>
      <c r="L519">
        <v>16</v>
      </c>
      <c r="M519">
        <v>44</v>
      </c>
      <c r="N519">
        <v>37</v>
      </c>
      <c r="O519">
        <v>815</v>
      </c>
      <c r="P519">
        <v>42</v>
      </c>
      <c r="Q519">
        <v>10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77</v>
      </c>
      <c r="X519" t="s">
        <v>3639</v>
      </c>
      <c r="Y519" s="2">
        <f t="shared" si="16"/>
        <v>24.710526315789473</v>
      </c>
      <c r="Z519" s="2">
        <f t="shared" si="17"/>
        <v>26.558768070395978</v>
      </c>
    </row>
    <row r="520" spans="1:26" x14ac:dyDescent="0.2">
      <c r="A520" t="s">
        <v>2307</v>
      </c>
      <c r="B520" t="s">
        <v>2222</v>
      </c>
      <c r="C520" t="s">
        <v>2235</v>
      </c>
      <c r="D520">
        <v>1</v>
      </c>
      <c r="E520">
        <v>0</v>
      </c>
      <c r="F520">
        <v>1</v>
      </c>
      <c r="G520">
        <v>8</v>
      </c>
      <c r="H520">
        <v>89</v>
      </c>
      <c r="I520">
        <v>71</v>
      </c>
      <c r="J520">
        <v>6</v>
      </c>
      <c r="K520">
        <v>21</v>
      </c>
      <c r="L520">
        <v>85</v>
      </c>
      <c r="M520">
        <v>90</v>
      </c>
      <c r="N520">
        <v>30</v>
      </c>
      <c r="O520">
        <v>1831</v>
      </c>
      <c r="P520">
        <v>75</v>
      </c>
      <c r="Q520">
        <v>15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134</v>
      </c>
      <c r="X520" t="s">
        <v>121</v>
      </c>
      <c r="Y520" s="2">
        <f t="shared" si="16"/>
        <v>24.654545454545456</v>
      </c>
      <c r="Z520" s="2">
        <f t="shared" si="17"/>
        <v>24.654545454545456</v>
      </c>
    </row>
    <row r="521" spans="1:26" x14ac:dyDescent="0.2">
      <c r="A521" t="s">
        <v>2254</v>
      </c>
      <c r="B521" t="s">
        <v>2222</v>
      </c>
      <c r="C521" t="s">
        <v>2231</v>
      </c>
      <c r="D521">
        <v>0</v>
      </c>
      <c r="E521">
        <v>0</v>
      </c>
      <c r="F521">
        <v>1</v>
      </c>
      <c r="G521">
        <v>3</v>
      </c>
      <c r="H521">
        <v>13</v>
      </c>
      <c r="I521">
        <v>14</v>
      </c>
      <c r="J521">
        <v>0</v>
      </c>
      <c r="K521">
        <v>4</v>
      </c>
      <c r="L521">
        <v>59</v>
      </c>
      <c r="M521">
        <v>63</v>
      </c>
      <c r="N521">
        <v>16</v>
      </c>
      <c r="O521">
        <v>635</v>
      </c>
      <c r="P521">
        <v>31</v>
      </c>
      <c r="Q521">
        <v>14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172</v>
      </c>
      <c r="X521" t="s">
        <v>1049</v>
      </c>
      <c r="Y521" s="2">
        <f t="shared" si="16"/>
        <v>24.03125</v>
      </c>
      <c r="Z521" s="2">
        <f t="shared" si="17"/>
        <v>24.03125</v>
      </c>
    </row>
    <row r="522" spans="1:26" x14ac:dyDescent="0.2">
      <c r="A522" t="s">
        <v>2304</v>
      </c>
      <c r="B522" t="s">
        <v>2222</v>
      </c>
      <c r="C522" t="s">
        <v>2244</v>
      </c>
      <c r="D522">
        <v>4</v>
      </c>
      <c r="E522">
        <v>0</v>
      </c>
      <c r="F522">
        <v>5</v>
      </c>
      <c r="G522">
        <v>2</v>
      </c>
      <c r="H522">
        <v>87</v>
      </c>
      <c r="I522">
        <v>34</v>
      </c>
      <c r="J522">
        <v>15</v>
      </c>
      <c r="K522">
        <v>1</v>
      </c>
      <c r="L522">
        <v>11</v>
      </c>
      <c r="M522">
        <v>23</v>
      </c>
      <c r="N522">
        <v>39</v>
      </c>
      <c r="O522">
        <v>768</v>
      </c>
      <c r="P522">
        <v>27</v>
      </c>
      <c r="Q522">
        <v>71</v>
      </c>
      <c r="R522">
        <v>0</v>
      </c>
      <c r="S522">
        <v>0</v>
      </c>
      <c r="T522">
        <v>0</v>
      </c>
      <c r="U522">
        <v>0</v>
      </c>
      <c r="V522">
        <v>0</v>
      </c>
      <c r="W522" t="s">
        <v>93</v>
      </c>
      <c r="X522" t="s">
        <v>3640</v>
      </c>
      <c r="Y522" s="2">
        <f t="shared" si="16"/>
        <v>23.74285714285714</v>
      </c>
      <c r="Z522" s="2">
        <f t="shared" si="17"/>
        <v>34.786046511627909</v>
      </c>
    </row>
    <row r="523" spans="1:26" x14ac:dyDescent="0.2">
      <c r="A523" t="s">
        <v>3641</v>
      </c>
      <c r="B523" t="s">
        <v>2222</v>
      </c>
      <c r="C523" t="s">
        <v>2223</v>
      </c>
      <c r="D523">
        <v>0</v>
      </c>
      <c r="E523">
        <v>0</v>
      </c>
      <c r="F523">
        <v>0</v>
      </c>
      <c r="G523">
        <v>1</v>
      </c>
      <c r="H523">
        <v>5</v>
      </c>
      <c r="I523">
        <v>2</v>
      </c>
      <c r="J523">
        <v>0</v>
      </c>
      <c r="K523">
        <v>1</v>
      </c>
      <c r="L523">
        <v>25</v>
      </c>
      <c r="M523">
        <v>7</v>
      </c>
      <c r="N523">
        <v>0</v>
      </c>
      <c r="O523">
        <v>111</v>
      </c>
      <c r="P523">
        <v>4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392</v>
      </c>
      <c r="X523" t="s">
        <v>519</v>
      </c>
      <c r="Y523" s="2">
        <f t="shared" si="16"/>
        <v>23.7</v>
      </c>
      <c r="Z523" s="2">
        <f t="shared" si="17"/>
        <v>23.7</v>
      </c>
    </row>
    <row r="524" spans="1:26" x14ac:dyDescent="0.2">
      <c r="A524" t="s">
        <v>2475</v>
      </c>
      <c r="B524" t="s">
        <v>2222</v>
      </c>
      <c r="C524" t="s">
        <v>2310</v>
      </c>
      <c r="D524">
        <v>5</v>
      </c>
      <c r="E524">
        <v>1</v>
      </c>
      <c r="F524">
        <v>4</v>
      </c>
      <c r="G524">
        <v>6</v>
      </c>
      <c r="H524">
        <v>31</v>
      </c>
      <c r="I524">
        <v>36</v>
      </c>
      <c r="J524">
        <v>27</v>
      </c>
      <c r="K524">
        <v>1</v>
      </c>
      <c r="L524">
        <v>41</v>
      </c>
      <c r="M524">
        <v>49</v>
      </c>
      <c r="N524">
        <v>48</v>
      </c>
      <c r="O524">
        <v>1333</v>
      </c>
      <c r="P524">
        <v>54</v>
      </c>
      <c r="Q524">
        <v>89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42</v>
      </c>
      <c r="X524" t="s">
        <v>3642</v>
      </c>
      <c r="Y524" s="2">
        <f t="shared" si="16"/>
        <v>23.694285714285712</v>
      </c>
      <c r="Z524" s="2">
        <f t="shared" si="17"/>
        <v>24.673388429752062</v>
      </c>
    </row>
    <row r="525" spans="1:26" x14ac:dyDescent="0.2">
      <c r="A525" t="s">
        <v>2548</v>
      </c>
      <c r="B525" t="s">
        <v>2222</v>
      </c>
      <c r="C525" t="s">
        <v>2313</v>
      </c>
      <c r="D525">
        <v>0</v>
      </c>
      <c r="E525">
        <v>0</v>
      </c>
      <c r="F525">
        <v>4</v>
      </c>
      <c r="G525">
        <v>4</v>
      </c>
      <c r="H525">
        <v>42</v>
      </c>
      <c r="I525">
        <v>37</v>
      </c>
      <c r="J525">
        <v>3</v>
      </c>
      <c r="K525">
        <v>9</v>
      </c>
      <c r="L525">
        <v>65</v>
      </c>
      <c r="M525">
        <v>62</v>
      </c>
      <c r="N525">
        <v>20</v>
      </c>
      <c r="O525">
        <v>609</v>
      </c>
      <c r="P525">
        <v>55</v>
      </c>
      <c r="Q525">
        <v>46</v>
      </c>
      <c r="R525">
        <v>0</v>
      </c>
      <c r="S525">
        <v>0</v>
      </c>
      <c r="T525">
        <v>0</v>
      </c>
      <c r="U525">
        <v>0</v>
      </c>
      <c r="V525">
        <v>0</v>
      </c>
      <c r="W525" t="s">
        <v>263</v>
      </c>
      <c r="X525" t="s">
        <v>3643</v>
      </c>
      <c r="Y525" s="2">
        <f t="shared" si="16"/>
        <v>23.433333333333334</v>
      </c>
      <c r="Z525" s="2">
        <f t="shared" si="17"/>
        <v>25.169567379413227</v>
      </c>
    </row>
    <row r="526" spans="1:26" x14ac:dyDescent="0.2">
      <c r="A526" t="s">
        <v>2377</v>
      </c>
      <c r="B526" t="s">
        <v>2222</v>
      </c>
      <c r="C526" t="s">
        <v>2310</v>
      </c>
      <c r="D526">
        <v>5</v>
      </c>
      <c r="E526">
        <v>1</v>
      </c>
      <c r="F526">
        <v>11</v>
      </c>
      <c r="G526">
        <v>6</v>
      </c>
      <c r="H526">
        <v>72</v>
      </c>
      <c r="I526">
        <v>39</v>
      </c>
      <c r="J526">
        <v>35</v>
      </c>
      <c r="K526">
        <v>2</v>
      </c>
      <c r="L526">
        <v>18</v>
      </c>
      <c r="M526">
        <v>11</v>
      </c>
      <c r="N526">
        <v>61</v>
      </c>
      <c r="O526">
        <v>853</v>
      </c>
      <c r="P526">
        <v>22</v>
      </c>
      <c r="Q526">
        <v>69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134</v>
      </c>
      <c r="X526" t="s">
        <v>3349</v>
      </c>
      <c r="Y526" s="2">
        <f t="shared" si="16"/>
        <v>23.357575757575756</v>
      </c>
      <c r="Z526" s="2">
        <f t="shared" si="17"/>
        <v>26.38721947508558</v>
      </c>
    </row>
    <row r="527" spans="1:26" x14ac:dyDescent="0.2">
      <c r="A527" t="s">
        <v>2471</v>
      </c>
      <c r="B527" t="s">
        <v>2222</v>
      </c>
      <c r="C527" t="s">
        <v>2310</v>
      </c>
      <c r="D527">
        <v>0</v>
      </c>
      <c r="E527">
        <v>1</v>
      </c>
      <c r="F527">
        <v>2</v>
      </c>
      <c r="G527">
        <v>7</v>
      </c>
      <c r="H527">
        <v>94</v>
      </c>
      <c r="I527">
        <v>37</v>
      </c>
      <c r="J527">
        <v>6</v>
      </c>
      <c r="K527">
        <v>6</v>
      </c>
      <c r="L527">
        <v>122</v>
      </c>
      <c r="M527">
        <v>92</v>
      </c>
      <c r="N527">
        <v>31</v>
      </c>
      <c r="O527">
        <v>1476</v>
      </c>
      <c r="P527">
        <v>52</v>
      </c>
      <c r="Q527">
        <v>25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50</v>
      </c>
      <c r="X527" t="s">
        <v>85</v>
      </c>
      <c r="Y527" s="2">
        <f t="shared" si="16"/>
        <v>23.238888888888891</v>
      </c>
      <c r="Z527" s="2">
        <f t="shared" si="17"/>
        <v>23.238888888888891</v>
      </c>
    </row>
    <row r="528" spans="1:26" x14ac:dyDescent="0.2">
      <c r="A528" t="s">
        <v>2397</v>
      </c>
      <c r="B528" t="s">
        <v>2222</v>
      </c>
      <c r="C528" t="s">
        <v>2310</v>
      </c>
      <c r="D528">
        <v>0</v>
      </c>
      <c r="E528">
        <v>0</v>
      </c>
      <c r="F528">
        <v>0</v>
      </c>
      <c r="G528">
        <v>4</v>
      </c>
      <c r="H528">
        <v>7</v>
      </c>
      <c r="I528">
        <v>11</v>
      </c>
      <c r="J528">
        <v>0</v>
      </c>
      <c r="K528">
        <v>14</v>
      </c>
      <c r="L528">
        <v>56</v>
      </c>
      <c r="M528">
        <v>27</v>
      </c>
      <c r="N528">
        <v>2</v>
      </c>
      <c r="O528">
        <v>461</v>
      </c>
      <c r="P528">
        <v>8</v>
      </c>
      <c r="Q528">
        <v>1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160</v>
      </c>
      <c r="X528" t="s">
        <v>1246</v>
      </c>
      <c r="Y528" s="2">
        <f t="shared" si="16"/>
        <v>23.177777777777777</v>
      </c>
      <c r="Z528" s="2">
        <f t="shared" si="17"/>
        <v>23.177777777777777</v>
      </c>
    </row>
    <row r="529" spans="1:26" x14ac:dyDescent="0.2">
      <c r="A529" t="s">
        <v>3644</v>
      </c>
      <c r="B529" t="s">
        <v>2222</v>
      </c>
      <c r="C529" t="s">
        <v>2231</v>
      </c>
      <c r="D529">
        <v>1</v>
      </c>
      <c r="E529">
        <v>0</v>
      </c>
      <c r="F529">
        <v>0</v>
      </c>
      <c r="G529">
        <v>1</v>
      </c>
      <c r="H529">
        <v>2</v>
      </c>
      <c r="I529">
        <v>4</v>
      </c>
      <c r="J529">
        <v>4</v>
      </c>
      <c r="K529">
        <v>8</v>
      </c>
      <c r="L529">
        <v>33</v>
      </c>
      <c r="M529">
        <v>12</v>
      </c>
      <c r="N529">
        <v>2</v>
      </c>
      <c r="O529">
        <v>317</v>
      </c>
      <c r="P529">
        <v>4</v>
      </c>
      <c r="Q529">
        <v>4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53</v>
      </c>
      <c r="X529" t="s">
        <v>1976</v>
      </c>
      <c r="Y529" s="2">
        <f t="shared" si="16"/>
        <v>23.171428571428571</v>
      </c>
      <c r="Z529" s="2">
        <f t="shared" si="17"/>
        <v>23.736585365853657</v>
      </c>
    </row>
    <row r="530" spans="1:26" x14ac:dyDescent="0.2">
      <c r="A530" t="s">
        <v>2312</v>
      </c>
      <c r="B530" t="s">
        <v>2222</v>
      </c>
      <c r="C530" t="s">
        <v>2313</v>
      </c>
      <c r="D530">
        <v>0</v>
      </c>
      <c r="E530">
        <v>2</v>
      </c>
      <c r="F530">
        <v>1</v>
      </c>
      <c r="G530">
        <v>8</v>
      </c>
      <c r="H530">
        <v>47</v>
      </c>
      <c r="I530">
        <v>47</v>
      </c>
      <c r="J530">
        <v>7</v>
      </c>
      <c r="K530">
        <v>17</v>
      </c>
      <c r="L530">
        <v>158</v>
      </c>
      <c r="M530">
        <v>120</v>
      </c>
      <c r="N530">
        <v>9</v>
      </c>
      <c r="O530">
        <v>1022</v>
      </c>
      <c r="P530">
        <v>67</v>
      </c>
      <c r="Q530">
        <v>28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134</v>
      </c>
      <c r="X530" t="s">
        <v>3645</v>
      </c>
      <c r="Y530" s="2">
        <f t="shared" si="16"/>
        <v>23.036363636363639</v>
      </c>
      <c r="Z530" s="2">
        <f t="shared" si="17"/>
        <v>25.711386696730553</v>
      </c>
    </row>
    <row r="531" spans="1:26" x14ac:dyDescent="0.2">
      <c r="A531" t="s">
        <v>2361</v>
      </c>
      <c r="B531" t="s">
        <v>2222</v>
      </c>
      <c r="C531" t="s">
        <v>2310</v>
      </c>
      <c r="D531">
        <v>1</v>
      </c>
      <c r="E531">
        <v>0</v>
      </c>
      <c r="F531">
        <v>0</v>
      </c>
      <c r="G531">
        <v>4</v>
      </c>
      <c r="H531">
        <v>18</v>
      </c>
      <c r="I531">
        <v>21</v>
      </c>
      <c r="J531">
        <v>2</v>
      </c>
      <c r="K531">
        <v>23</v>
      </c>
      <c r="L531">
        <v>136</v>
      </c>
      <c r="M531">
        <v>92</v>
      </c>
      <c r="N531">
        <v>1</v>
      </c>
      <c r="O531">
        <v>1102</v>
      </c>
      <c r="P531">
        <v>10</v>
      </c>
      <c r="Q531">
        <v>8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263</v>
      </c>
      <c r="X531" t="s">
        <v>1550</v>
      </c>
      <c r="Y531" s="2">
        <f t="shared" si="16"/>
        <v>23.008333333333336</v>
      </c>
      <c r="Z531" s="2">
        <f t="shared" si="17"/>
        <v>23.881787602114368</v>
      </c>
    </row>
    <row r="532" spans="1:26" x14ac:dyDescent="0.2">
      <c r="A532" t="s">
        <v>2652</v>
      </c>
      <c r="B532" t="s">
        <v>2222</v>
      </c>
      <c r="C532" t="s">
        <v>2289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14</v>
      </c>
      <c r="S532">
        <v>2</v>
      </c>
      <c r="T532">
        <v>1</v>
      </c>
      <c r="U532">
        <v>0</v>
      </c>
      <c r="V532">
        <v>0</v>
      </c>
      <c r="W532" t="s">
        <v>392</v>
      </c>
      <c r="X532" t="s">
        <v>519</v>
      </c>
      <c r="Y532" s="2">
        <f t="shared" si="16"/>
        <v>23</v>
      </c>
      <c r="Z532" s="2">
        <f t="shared" si="17"/>
        <v>23</v>
      </c>
    </row>
    <row r="533" spans="1:26" x14ac:dyDescent="0.2">
      <c r="A533" t="s">
        <v>2278</v>
      </c>
      <c r="B533" t="s">
        <v>2222</v>
      </c>
      <c r="C533" t="s">
        <v>2239</v>
      </c>
      <c r="D533">
        <v>13</v>
      </c>
      <c r="E533">
        <v>0</v>
      </c>
      <c r="F533">
        <v>5</v>
      </c>
      <c r="G533">
        <v>2</v>
      </c>
      <c r="H533">
        <v>44</v>
      </c>
      <c r="I533">
        <v>22</v>
      </c>
      <c r="J533">
        <v>39</v>
      </c>
      <c r="K533">
        <v>0</v>
      </c>
      <c r="L533">
        <v>3</v>
      </c>
      <c r="M533">
        <v>17</v>
      </c>
      <c r="N533">
        <v>42</v>
      </c>
      <c r="O533">
        <v>808</v>
      </c>
      <c r="P533">
        <v>13</v>
      </c>
      <c r="Q533">
        <v>39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31</v>
      </c>
      <c r="X533" t="s">
        <v>283</v>
      </c>
      <c r="Y533" s="2">
        <f t="shared" si="16"/>
        <v>22.86</v>
      </c>
      <c r="Z533" s="2">
        <f t="shared" si="17"/>
        <v>32.247648902821318</v>
      </c>
    </row>
    <row r="534" spans="1:26" x14ac:dyDescent="0.2">
      <c r="A534" t="s">
        <v>2324</v>
      </c>
      <c r="B534" t="s">
        <v>2222</v>
      </c>
      <c r="C534" t="s">
        <v>2233</v>
      </c>
      <c r="D534">
        <v>0</v>
      </c>
      <c r="E534">
        <v>0</v>
      </c>
      <c r="F534">
        <v>0</v>
      </c>
      <c r="G534">
        <v>0</v>
      </c>
      <c r="H534">
        <v>1</v>
      </c>
      <c r="I534">
        <v>3</v>
      </c>
      <c r="J534">
        <v>0</v>
      </c>
      <c r="K534">
        <v>0</v>
      </c>
      <c r="L534">
        <v>13</v>
      </c>
      <c r="M534">
        <v>6</v>
      </c>
      <c r="N534">
        <v>0</v>
      </c>
      <c r="O534">
        <v>90</v>
      </c>
      <c r="P534">
        <v>5</v>
      </c>
      <c r="Q534">
        <v>1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65</v>
      </c>
      <c r="X534" t="s">
        <v>66</v>
      </c>
      <c r="Y534" s="2">
        <f t="shared" si="16"/>
        <v>22.75</v>
      </c>
      <c r="Z534" s="2">
        <f t="shared" si="17"/>
        <v>22.75</v>
      </c>
    </row>
    <row r="535" spans="1:26" x14ac:dyDescent="0.2">
      <c r="A535" t="s">
        <v>2253</v>
      </c>
      <c r="B535" t="s">
        <v>2222</v>
      </c>
      <c r="C535" t="s">
        <v>2241</v>
      </c>
      <c r="D535">
        <v>14</v>
      </c>
      <c r="E535">
        <v>1</v>
      </c>
      <c r="F535">
        <v>6</v>
      </c>
      <c r="G535">
        <v>2</v>
      </c>
      <c r="H535">
        <v>43</v>
      </c>
      <c r="I535">
        <v>22</v>
      </c>
      <c r="J535">
        <v>37</v>
      </c>
      <c r="K535">
        <v>0</v>
      </c>
      <c r="L535">
        <v>6</v>
      </c>
      <c r="M535">
        <v>12</v>
      </c>
      <c r="N535">
        <v>57</v>
      </c>
      <c r="O535">
        <v>932</v>
      </c>
      <c r="P535">
        <v>14</v>
      </c>
      <c r="Q535">
        <v>56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28</v>
      </c>
      <c r="X535" t="s">
        <v>2315</v>
      </c>
      <c r="Y535" s="2">
        <f t="shared" si="16"/>
        <v>22.682352941176472</v>
      </c>
      <c r="Z535" s="2">
        <f t="shared" si="17"/>
        <v>25.480176211453745</v>
      </c>
    </row>
    <row r="536" spans="1:26" x14ac:dyDescent="0.2">
      <c r="A536" t="s">
        <v>2224</v>
      </c>
      <c r="B536" t="s">
        <v>2222</v>
      </c>
      <c r="C536" t="s">
        <v>2225</v>
      </c>
      <c r="D536">
        <v>12</v>
      </c>
      <c r="E536">
        <v>0</v>
      </c>
      <c r="F536">
        <v>10</v>
      </c>
      <c r="G536">
        <v>2</v>
      </c>
      <c r="H536">
        <v>24</v>
      </c>
      <c r="I536">
        <v>14</v>
      </c>
      <c r="J536">
        <v>52</v>
      </c>
      <c r="K536">
        <v>0</v>
      </c>
      <c r="L536">
        <v>4</v>
      </c>
      <c r="M536">
        <v>20</v>
      </c>
      <c r="N536">
        <v>55</v>
      </c>
      <c r="O536">
        <v>1300</v>
      </c>
      <c r="P536">
        <v>14</v>
      </c>
      <c r="Q536">
        <v>45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96</v>
      </c>
      <c r="X536" t="s">
        <v>3646</v>
      </c>
      <c r="Y536" s="2">
        <f t="shared" si="16"/>
        <v>22.621621621621621</v>
      </c>
      <c r="Z536" s="2">
        <f t="shared" si="17"/>
        <v>28.973076923076924</v>
      </c>
    </row>
    <row r="537" spans="1:26" x14ac:dyDescent="0.2">
      <c r="A537" t="s">
        <v>2275</v>
      </c>
      <c r="B537" t="s">
        <v>2222</v>
      </c>
      <c r="C537" t="s">
        <v>2235</v>
      </c>
      <c r="D537">
        <v>7</v>
      </c>
      <c r="E537">
        <v>1</v>
      </c>
      <c r="F537">
        <v>6</v>
      </c>
      <c r="G537">
        <v>10</v>
      </c>
      <c r="H537">
        <v>75</v>
      </c>
      <c r="I537">
        <v>40</v>
      </c>
      <c r="J537">
        <v>42</v>
      </c>
      <c r="K537">
        <v>0</v>
      </c>
      <c r="L537">
        <v>12</v>
      </c>
      <c r="M537">
        <v>30</v>
      </c>
      <c r="N537">
        <v>31</v>
      </c>
      <c r="O537">
        <v>645</v>
      </c>
      <c r="P537">
        <v>36</v>
      </c>
      <c r="Q537">
        <v>31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93</v>
      </c>
      <c r="X537" t="s">
        <v>2305</v>
      </c>
      <c r="Y537" s="2">
        <f t="shared" si="16"/>
        <v>22.589285714285715</v>
      </c>
      <c r="Z537" s="2">
        <f t="shared" si="17"/>
        <v>27.145922746781114</v>
      </c>
    </row>
    <row r="538" spans="1:26" x14ac:dyDescent="0.2">
      <c r="A538" t="s">
        <v>2357</v>
      </c>
      <c r="B538" t="s">
        <v>2222</v>
      </c>
      <c r="C538" t="s">
        <v>2231</v>
      </c>
      <c r="D538">
        <v>3</v>
      </c>
      <c r="E538">
        <v>0</v>
      </c>
      <c r="F538">
        <v>4</v>
      </c>
      <c r="G538">
        <v>9</v>
      </c>
      <c r="H538">
        <v>35</v>
      </c>
      <c r="I538">
        <v>23</v>
      </c>
      <c r="J538">
        <v>23</v>
      </c>
      <c r="K538">
        <v>5</v>
      </c>
      <c r="L538">
        <v>41</v>
      </c>
      <c r="M538">
        <v>36</v>
      </c>
      <c r="N538">
        <v>28</v>
      </c>
      <c r="O538">
        <v>746</v>
      </c>
      <c r="P538">
        <v>45</v>
      </c>
      <c r="Q538">
        <v>96</v>
      </c>
      <c r="R538">
        <v>0</v>
      </c>
      <c r="S538">
        <v>0</v>
      </c>
      <c r="T538">
        <v>0</v>
      </c>
      <c r="U538">
        <v>0</v>
      </c>
      <c r="V538">
        <v>0</v>
      </c>
      <c r="W538" t="s">
        <v>40</v>
      </c>
      <c r="X538" t="s">
        <v>1412</v>
      </c>
      <c r="Y538" s="2">
        <f t="shared" si="16"/>
        <v>22.325806451612905</v>
      </c>
      <c r="Z538" s="2">
        <f t="shared" si="17"/>
        <v>24.003468208092489</v>
      </c>
    </row>
    <row r="539" spans="1:26" x14ac:dyDescent="0.2">
      <c r="A539" t="s">
        <v>773</v>
      </c>
      <c r="B539" t="s">
        <v>2222</v>
      </c>
      <c r="C539" t="s">
        <v>2231</v>
      </c>
      <c r="D539">
        <v>0</v>
      </c>
      <c r="E539">
        <v>0</v>
      </c>
      <c r="F539">
        <v>0</v>
      </c>
      <c r="G539">
        <v>11</v>
      </c>
      <c r="H539">
        <v>52</v>
      </c>
      <c r="I539">
        <v>52</v>
      </c>
      <c r="J539">
        <v>9</v>
      </c>
      <c r="K539">
        <v>17</v>
      </c>
      <c r="L539">
        <v>219</v>
      </c>
      <c r="M539">
        <v>88</v>
      </c>
      <c r="N539">
        <v>4</v>
      </c>
      <c r="O539">
        <v>1361</v>
      </c>
      <c r="P539">
        <v>36</v>
      </c>
      <c r="Q539">
        <v>11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134</v>
      </c>
      <c r="X539" t="s">
        <v>121</v>
      </c>
      <c r="Y539" s="2">
        <f t="shared" si="16"/>
        <v>22.260606060606062</v>
      </c>
      <c r="Z539" s="2">
        <f t="shared" si="17"/>
        <v>22.260606060606062</v>
      </c>
    </row>
    <row r="540" spans="1:26" x14ac:dyDescent="0.2">
      <c r="A540" t="s">
        <v>2284</v>
      </c>
      <c r="B540" t="s">
        <v>2222</v>
      </c>
      <c r="C540" t="s">
        <v>2241</v>
      </c>
      <c r="D540">
        <v>7</v>
      </c>
      <c r="E540">
        <v>0</v>
      </c>
      <c r="F540">
        <v>3</v>
      </c>
      <c r="G540">
        <v>4</v>
      </c>
      <c r="H540">
        <v>22</v>
      </c>
      <c r="I540">
        <v>23</v>
      </c>
      <c r="J540">
        <v>19</v>
      </c>
      <c r="K540">
        <v>8</v>
      </c>
      <c r="L540">
        <v>86</v>
      </c>
      <c r="M540">
        <v>66</v>
      </c>
      <c r="N540">
        <v>37</v>
      </c>
      <c r="O540">
        <v>1183</v>
      </c>
      <c r="P540">
        <v>38</v>
      </c>
      <c r="Q540">
        <v>17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134</v>
      </c>
      <c r="X540" t="s">
        <v>1849</v>
      </c>
      <c r="Y540" s="2">
        <f t="shared" si="16"/>
        <v>22.130303030303029</v>
      </c>
      <c r="Z540" s="2">
        <f t="shared" si="17"/>
        <v>24.137715754682333</v>
      </c>
    </row>
    <row r="541" spans="1:26" x14ac:dyDescent="0.2">
      <c r="A541" t="s">
        <v>2374</v>
      </c>
      <c r="B541" t="s">
        <v>2222</v>
      </c>
      <c r="C541" t="s">
        <v>2270</v>
      </c>
      <c r="D541">
        <v>11</v>
      </c>
      <c r="E541">
        <v>1</v>
      </c>
      <c r="F541">
        <v>3</v>
      </c>
      <c r="G541">
        <v>2</v>
      </c>
      <c r="H541">
        <v>64</v>
      </c>
      <c r="I541">
        <v>28</v>
      </c>
      <c r="J541">
        <v>44</v>
      </c>
      <c r="K541">
        <v>3</v>
      </c>
      <c r="L541">
        <v>24</v>
      </c>
      <c r="M541">
        <v>19</v>
      </c>
      <c r="N541">
        <v>46</v>
      </c>
      <c r="O541">
        <v>903</v>
      </c>
      <c r="P541">
        <v>18</v>
      </c>
      <c r="Q541">
        <v>51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50</v>
      </c>
      <c r="X541" t="s">
        <v>3647</v>
      </c>
      <c r="Y541" s="2">
        <f t="shared" si="16"/>
        <v>22.022222222222222</v>
      </c>
      <c r="Z541" s="2">
        <f t="shared" si="17"/>
        <v>24.646632124352333</v>
      </c>
    </row>
    <row r="542" spans="1:26" x14ac:dyDescent="0.2">
      <c r="A542" t="s">
        <v>3648</v>
      </c>
      <c r="B542" t="s">
        <v>2222</v>
      </c>
      <c r="C542" t="s">
        <v>3649</v>
      </c>
      <c r="D542">
        <v>1</v>
      </c>
      <c r="E542">
        <v>0</v>
      </c>
      <c r="F542">
        <v>0</v>
      </c>
      <c r="G542">
        <v>2</v>
      </c>
      <c r="H542">
        <v>4</v>
      </c>
      <c r="I542">
        <v>7</v>
      </c>
      <c r="J542">
        <v>1</v>
      </c>
      <c r="K542">
        <v>11</v>
      </c>
      <c r="L542">
        <v>76</v>
      </c>
      <c r="M542">
        <v>13</v>
      </c>
      <c r="N542">
        <v>3</v>
      </c>
      <c r="O542">
        <v>164</v>
      </c>
      <c r="P542">
        <v>12</v>
      </c>
      <c r="Q542">
        <v>3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113</v>
      </c>
      <c r="X542" t="s">
        <v>408</v>
      </c>
      <c r="Y542" s="2">
        <f t="shared" si="16"/>
        <v>21.990000000000002</v>
      </c>
      <c r="Z542" s="2">
        <f t="shared" si="17"/>
        <v>22.413363533408834</v>
      </c>
    </row>
    <row r="543" spans="1:26" x14ac:dyDescent="0.2">
      <c r="A543" t="s">
        <v>1187</v>
      </c>
      <c r="B543" t="s">
        <v>2222</v>
      </c>
      <c r="C543" t="s">
        <v>2225</v>
      </c>
      <c r="D543">
        <v>0</v>
      </c>
      <c r="E543">
        <v>1</v>
      </c>
      <c r="F543">
        <v>4</v>
      </c>
      <c r="G543">
        <v>11</v>
      </c>
      <c r="H543">
        <v>58</v>
      </c>
      <c r="I543">
        <v>54</v>
      </c>
      <c r="J543">
        <v>2</v>
      </c>
      <c r="K543">
        <v>6</v>
      </c>
      <c r="L543">
        <v>17</v>
      </c>
      <c r="M543">
        <v>78</v>
      </c>
      <c r="N543">
        <v>61</v>
      </c>
      <c r="O543">
        <v>3176</v>
      </c>
      <c r="P543">
        <v>55</v>
      </c>
      <c r="Q543">
        <v>13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42</v>
      </c>
      <c r="X543" t="s">
        <v>3650</v>
      </c>
      <c r="Y543" s="2">
        <f t="shared" si="16"/>
        <v>21.945714285714285</v>
      </c>
      <c r="Z543" s="2">
        <f t="shared" si="17"/>
        <v>23.747509446925459</v>
      </c>
    </row>
    <row r="544" spans="1:26" x14ac:dyDescent="0.2">
      <c r="A544" t="s">
        <v>3651</v>
      </c>
      <c r="B544" t="s">
        <v>2222</v>
      </c>
      <c r="C544" t="s">
        <v>3637</v>
      </c>
      <c r="D544">
        <v>1</v>
      </c>
      <c r="E544">
        <v>0</v>
      </c>
      <c r="F544">
        <v>0</v>
      </c>
      <c r="G544">
        <v>5</v>
      </c>
      <c r="H544">
        <v>61</v>
      </c>
      <c r="I544">
        <v>31</v>
      </c>
      <c r="J544">
        <v>4</v>
      </c>
      <c r="K544">
        <v>10</v>
      </c>
      <c r="L544">
        <v>85</v>
      </c>
      <c r="M544">
        <v>91</v>
      </c>
      <c r="N544">
        <v>33</v>
      </c>
      <c r="O544">
        <v>772</v>
      </c>
      <c r="P544">
        <v>79</v>
      </c>
      <c r="Q544">
        <v>39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42</v>
      </c>
      <c r="X544" t="s">
        <v>3647</v>
      </c>
      <c r="Y544" s="2">
        <f t="shared" si="16"/>
        <v>21.92</v>
      </c>
      <c r="Z544" s="2">
        <f t="shared" si="17"/>
        <v>23.850777202072543</v>
      </c>
    </row>
    <row r="545" spans="1:26" x14ac:dyDescent="0.2">
      <c r="A545" t="s">
        <v>2404</v>
      </c>
      <c r="B545" t="s">
        <v>2222</v>
      </c>
      <c r="C545" t="s">
        <v>2310</v>
      </c>
      <c r="D545">
        <v>2</v>
      </c>
      <c r="E545">
        <v>0</v>
      </c>
      <c r="F545">
        <v>1</v>
      </c>
      <c r="G545">
        <v>11</v>
      </c>
      <c r="H545">
        <v>78</v>
      </c>
      <c r="I545">
        <v>45</v>
      </c>
      <c r="J545">
        <v>18</v>
      </c>
      <c r="K545">
        <v>15</v>
      </c>
      <c r="L545">
        <v>26</v>
      </c>
      <c r="M545">
        <v>49</v>
      </c>
      <c r="N545">
        <v>40</v>
      </c>
      <c r="O545">
        <v>1536</v>
      </c>
      <c r="P545">
        <v>61</v>
      </c>
      <c r="Q545">
        <v>31</v>
      </c>
      <c r="R545">
        <v>0</v>
      </c>
      <c r="S545">
        <v>0</v>
      </c>
      <c r="T545">
        <v>0</v>
      </c>
      <c r="U545">
        <v>0</v>
      </c>
      <c r="V545">
        <v>0</v>
      </c>
      <c r="W545" t="s">
        <v>134</v>
      </c>
      <c r="X545" t="s">
        <v>149</v>
      </c>
      <c r="Y545" s="2">
        <f t="shared" si="16"/>
        <v>21.912121212121214</v>
      </c>
      <c r="Z545" s="2">
        <f t="shared" si="17"/>
        <v>26.157154340836012</v>
      </c>
    </row>
    <row r="546" spans="1:26" x14ac:dyDescent="0.2">
      <c r="A546" t="s">
        <v>2246</v>
      </c>
      <c r="B546" t="s">
        <v>2222</v>
      </c>
      <c r="C546" t="s">
        <v>2244</v>
      </c>
      <c r="D546">
        <v>2</v>
      </c>
      <c r="E546">
        <v>1</v>
      </c>
      <c r="F546">
        <v>3</v>
      </c>
      <c r="G546">
        <v>6</v>
      </c>
      <c r="H546">
        <v>36</v>
      </c>
      <c r="I546">
        <v>32</v>
      </c>
      <c r="J546">
        <v>6</v>
      </c>
      <c r="K546">
        <v>3</v>
      </c>
      <c r="L546">
        <v>40</v>
      </c>
      <c r="M546">
        <v>45</v>
      </c>
      <c r="N546">
        <v>38</v>
      </c>
      <c r="O546">
        <v>656</v>
      </c>
      <c r="P546">
        <v>30</v>
      </c>
      <c r="Q546">
        <v>39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99</v>
      </c>
      <c r="X546" t="s">
        <v>3652</v>
      </c>
      <c r="Y546" s="2">
        <f t="shared" si="16"/>
        <v>21.868181818181821</v>
      </c>
      <c r="Z546" s="2">
        <f t="shared" si="17"/>
        <v>28.71286472148541</v>
      </c>
    </row>
    <row r="547" spans="1:26" x14ac:dyDescent="0.2">
      <c r="A547" t="s">
        <v>2277</v>
      </c>
      <c r="B547" t="s">
        <v>2222</v>
      </c>
      <c r="C547" t="s">
        <v>2239</v>
      </c>
      <c r="D547">
        <v>0</v>
      </c>
      <c r="E547">
        <v>0</v>
      </c>
      <c r="F547">
        <v>0</v>
      </c>
      <c r="G547">
        <v>5</v>
      </c>
      <c r="H547">
        <v>28</v>
      </c>
      <c r="I547">
        <v>39</v>
      </c>
      <c r="J547">
        <v>2</v>
      </c>
      <c r="K547">
        <v>18</v>
      </c>
      <c r="L547">
        <v>158</v>
      </c>
      <c r="M547">
        <v>95</v>
      </c>
      <c r="N547">
        <v>8</v>
      </c>
      <c r="O547">
        <v>1992</v>
      </c>
      <c r="P547">
        <v>34</v>
      </c>
      <c r="Q547">
        <v>17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134</v>
      </c>
      <c r="X547" t="s">
        <v>1774</v>
      </c>
      <c r="Y547" s="2">
        <f t="shared" si="16"/>
        <v>21.809090909090912</v>
      </c>
      <c r="Z547" s="2">
        <f t="shared" si="17"/>
        <v>22.327817993795243</v>
      </c>
    </row>
    <row r="548" spans="1:26" x14ac:dyDescent="0.2">
      <c r="A548" t="s">
        <v>2387</v>
      </c>
      <c r="B548" t="s">
        <v>2222</v>
      </c>
      <c r="C548" t="s">
        <v>2239</v>
      </c>
      <c r="D548">
        <v>4</v>
      </c>
      <c r="E548">
        <v>0</v>
      </c>
      <c r="F548">
        <v>0</v>
      </c>
      <c r="G548">
        <v>7</v>
      </c>
      <c r="H548">
        <v>32</v>
      </c>
      <c r="I548">
        <v>34</v>
      </c>
      <c r="J548">
        <v>6</v>
      </c>
      <c r="K548">
        <v>17</v>
      </c>
      <c r="L548">
        <v>160</v>
      </c>
      <c r="M548">
        <v>87</v>
      </c>
      <c r="N548">
        <v>7</v>
      </c>
      <c r="O548">
        <v>1830</v>
      </c>
      <c r="P548">
        <v>40</v>
      </c>
      <c r="Q548">
        <v>15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42</v>
      </c>
      <c r="X548" t="s">
        <v>2248</v>
      </c>
      <c r="Y548" s="2">
        <f t="shared" si="16"/>
        <v>21.728571428571428</v>
      </c>
      <c r="Z548" s="2">
        <f t="shared" si="17"/>
        <v>21.790830945558739</v>
      </c>
    </row>
    <row r="549" spans="1:26" x14ac:dyDescent="0.2">
      <c r="A549" t="s">
        <v>2306</v>
      </c>
      <c r="B549" t="s">
        <v>2222</v>
      </c>
      <c r="C549" t="s">
        <v>2229</v>
      </c>
      <c r="D549">
        <v>0</v>
      </c>
      <c r="E549">
        <v>0</v>
      </c>
      <c r="F549">
        <v>1</v>
      </c>
      <c r="G549">
        <v>5</v>
      </c>
      <c r="H549">
        <v>44</v>
      </c>
      <c r="I549">
        <v>21</v>
      </c>
      <c r="J549">
        <v>8</v>
      </c>
      <c r="K549">
        <v>11</v>
      </c>
      <c r="L549">
        <v>55</v>
      </c>
      <c r="M549">
        <v>114</v>
      </c>
      <c r="N549">
        <v>18</v>
      </c>
      <c r="O549">
        <v>1473</v>
      </c>
      <c r="P549">
        <v>45</v>
      </c>
      <c r="Q549">
        <v>18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40</v>
      </c>
      <c r="X549" t="s">
        <v>2447</v>
      </c>
      <c r="Y549" s="2">
        <f t="shared" si="16"/>
        <v>21.670967741935481</v>
      </c>
      <c r="Z549" s="2">
        <f t="shared" si="17"/>
        <v>22.543624161073822</v>
      </c>
    </row>
    <row r="550" spans="1:26" x14ac:dyDescent="0.2">
      <c r="A550" t="s">
        <v>2130</v>
      </c>
      <c r="B550" t="s">
        <v>2222</v>
      </c>
      <c r="C550" t="s">
        <v>2299</v>
      </c>
      <c r="D550">
        <v>4</v>
      </c>
      <c r="E550">
        <v>0</v>
      </c>
      <c r="F550">
        <v>2</v>
      </c>
      <c r="G550">
        <v>14</v>
      </c>
      <c r="H550">
        <v>67</v>
      </c>
      <c r="I550">
        <v>68</v>
      </c>
      <c r="J550">
        <v>17</v>
      </c>
      <c r="K550">
        <v>9</v>
      </c>
      <c r="L550">
        <v>42</v>
      </c>
      <c r="M550">
        <v>95</v>
      </c>
      <c r="N550">
        <v>54</v>
      </c>
      <c r="O550">
        <v>1611</v>
      </c>
      <c r="P550">
        <v>56</v>
      </c>
      <c r="Q550">
        <v>21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42</v>
      </c>
      <c r="X550" t="s">
        <v>701</v>
      </c>
      <c r="Y550" s="2">
        <f t="shared" si="16"/>
        <v>21.588571428571431</v>
      </c>
      <c r="Z550" s="2">
        <f t="shared" si="17"/>
        <v>22.804828973843058</v>
      </c>
    </row>
    <row r="551" spans="1:26" x14ac:dyDescent="0.2">
      <c r="A551" t="s">
        <v>1609</v>
      </c>
      <c r="B551" t="s">
        <v>2222</v>
      </c>
      <c r="C551" t="s">
        <v>2225</v>
      </c>
      <c r="D551">
        <v>3</v>
      </c>
      <c r="E551">
        <v>0</v>
      </c>
      <c r="F551">
        <v>5</v>
      </c>
      <c r="G551">
        <v>5</v>
      </c>
      <c r="H551">
        <v>64</v>
      </c>
      <c r="I551">
        <v>56</v>
      </c>
      <c r="J551">
        <v>10</v>
      </c>
      <c r="K551">
        <v>10</v>
      </c>
      <c r="L551">
        <v>15</v>
      </c>
      <c r="M551">
        <v>38</v>
      </c>
      <c r="N551">
        <v>34</v>
      </c>
      <c r="O551">
        <v>1552</v>
      </c>
      <c r="P551">
        <v>93</v>
      </c>
      <c r="Q551">
        <v>57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42</v>
      </c>
      <c r="X551" t="s">
        <v>3653</v>
      </c>
      <c r="Y551" s="2">
        <f t="shared" si="16"/>
        <v>21.505714285714287</v>
      </c>
      <c r="Z551" s="2">
        <f t="shared" si="17"/>
        <v>24.022340425531919</v>
      </c>
    </row>
    <row r="552" spans="1:26" x14ac:dyDescent="0.2">
      <c r="A552" t="s">
        <v>3654</v>
      </c>
      <c r="B552" t="s">
        <v>2222</v>
      </c>
      <c r="C552" t="s">
        <v>3637</v>
      </c>
      <c r="D552">
        <v>1</v>
      </c>
      <c r="E552">
        <v>0</v>
      </c>
      <c r="F552">
        <v>0</v>
      </c>
      <c r="G552">
        <v>4</v>
      </c>
      <c r="H552">
        <v>23</v>
      </c>
      <c r="I552">
        <v>24</v>
      </c>
      <c r="J552">
        <v>14</v>
      </c>
      <c r="K552">
        <v>11</v>
      </c>
      <c r="L552">
        <v>118</v>
      </c>
      <c r="M552">
        <v>86</v>
      </c>
      <c r="N552">
        <v>7</v>
      </c>
      <c r="O552">
        <v>525</v>
      </c>
      <c r="P552">
        <v>53</v>
      </c>
      <c r="Q552">
        <v>7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75</v>
      </c>
      <c r="X552" t="s">
        <v>3655</v>
      </c>
      <c r="Y552" s="2">
        <f t="shared" si="16"/>
        <v>21.351851851851851</v>
      </c>
      <c r="Z552" s="2">
        <f t="shared" si="17"/>
        <v>21.582778702163061</v>
      </c>
    </row>
    <row r="553" spans="1:26" x14ac:dyDescent="0.2">
      <c r="A553" t="s">
        <v>2379</v>
      </c>
      <c r="B553" t="s">
        <v>2222</v>
      </c>
      <c r="C553" t="s">
        <v>2229</v>
      </c>
      <c r="D553">
        <v>1</v>
      </c>
      <c r="E553">
        <v>0</v>
      </c>
      <c r="F553">
        <v>0</v>
      </c>
      <c r="G553">
        <v>3</v>
      </c>
      <c r="H553">
        <v>12</v>
      </c>
      <c r="I553">
        <v>19</v>
      </c>
      <c r="J553">
        <v>2</v>
      </c>
      <c r="K553">
        <v>16</v>
      </c>
      <c r="L553">
        <v>92</v>
      </c>
      <c r="M553">
        <v>42</v>
      </c>
      <c r="N553">
        <v>2</v>
      </c>
      <c r="O553">
        <v>483</v>
      </c>
      <c r="P553">
        <v>20</v>
      </c>
      <c r="Q553">
        <v>4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172</v>
      </c>
      <c r="X553" t="s">
        <v>2560</v>
      </c>
      <c r="Y553" s="2">
        <f t="shared" si="16"/>
        <v>21.268750000000001</v>
      </c>
      <c r="Z553" s="2">
        <f t="shared" si="17"/>
        <v>22.941573033707865</v>
      </c>
    </row>
    <row r="554" spans="1:26" x14ac:dyDescent="0.2">
      <c r="A554" t="s">
        <v>3656</v>
      </c>
      <c r="B554" t="s">
        <v>2222</v>
      </c>
      <c r="C554" t="s">
        <v>3649</v>
      </c>
      <c r="D554">
        <v>3</v>
      </c>
      <c r="E554">
        <v>1</v>
      </c>
      <c r="F554">
        <v>1</v>
      </c>
      <c r="G554">
        <v>12</v>
      </c>
      <c r="H554">
        <v>15</v>
      </c>
      <c r="I554">
        <v>32</v>
      </c>
      <c r="J554">
        <v>7</v>
      </c>
      <c r="K554">
        <v>54</v>
      </c>
      <c r="L554">
        <v>165</v>
      </c>
      <c r="M554">
        <v>64</v>
      </c>
      <c r="N554">
        <v>3</v>
      </c>
      <c r="O554">
        <v>598</v>
      </c>
      <c r="P554">
        <v>21</v>
      </c>
      <c r="Q554">
        <v>9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93</v>
      </c>
      <c r="X554" t="s">
        <v>3657</v>
      </c>
      <c r="Y554" s="2">
        <f t="shared" si="16"/>
        <v>21.189285714285713</v>
      </c>
      <c r="Z554" s="2">
        <f t="shared" si="17"/>
        <v>21.776916802610113</v>
      </c>
    </row>
    <row r="555" spans="1:26" x14ac:dyDescent="0.2">
      <c r="A555" t="s">
        <v>2611</v>
      </c>
      <c r="B555" t="s">
        <v>2222</v>
      </c>
      <c r="C555" t="s">
        <v>2257</v>
      </c>
      <c r="D555">
        <v>0</v>
      </c>
      <c r="E555">
        <v>0</v>
      </c>
      <c r="F555">
        <v>0</v>
      </c>
      <c r="G555">
        <v>0</v>
      </c>
      <c r="H555">
        <v>9</v>
      </c>
      <c r="I555">
        <v>4</v>
      </c>
      <c r="J555">
        <v>1</v>
      </c>
      <c r="K555">
        <v>2</v>
      </c>
      <c r="L555">
        <v>14</v>
      </c>
      <c r="M555">
        <v>20</v>
      </c>
      <c r="N555">
        <v>3</v>
      </c>
      <c r="O555">
        <v>100</v>
      </c>
      <c r="P555">
        <v>5</v>
      </c>
      <c r="Q555">
        <v>2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57</v>
      </c>
      <c r="X555" t="s">
        <v>3658</v>
      </c>
      <c r="Y555" s="2">
        <f t="shared" si="16"/>
        <v>20.8</v>
      </c>
      <c r="Z555" s="2">
        <f t="shared" si="17"/>
        <v>23.636363636363633</v>
      </c>
    </row>
    <row r="556" spans="1:26" x14ac:dyDescent="0.2">
      <c r="A556" t="s">
        <v>2435</v>
      </c>
      <c r="B556" t="s">
        <v>2222</v>
      </c>
      <c r="C556" t="s">
        <v>2223</v>
      </c>
      <c r="D556">
        <v>0</v>
      </c>
      <c r="E556">
        <v>1</v>
      </c>
      <c r="F556">
        <v>0</v>
      </c>
      <c r="G556">
        <v>2</v>
      </c>
      <c r="H556">
        <v>32</v>
      </c>
      <c r="I556">
        <v>22</v>
      </c>
      <c r="J556">
        <v>6</v>
      </c>
      <c r="K556">
        <v>4</v>
      </c>
      <c r="L556">
        <v>79</v>
      </c>
      <c r="M556">
        <v>62</v>
      </c>
      <c r="N556">
        <v>16</v>
      </c>
      <c r="O556">
        <v>781</v>
      </c>
      <c r="P556">
        <v>41</v>
      </c>
      <c r="Q556">
        <v>32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116</v>
      </c>
      <c r="X556" t="s">
        <v>3659</v>
      </c>
      <c r="Y556" s="2">
        <f t="shared" si="16"/>
        <v>20.784000000000002</v>
      </c>
      <c r="Z556" s="2">
        <f t="shared" si="17"/>
        <v>22.822840409956079</v>
      </c>
    </row>
    <row r="557" spans="1:26" x14ac:dyDescent="0.2">
      <c r="A557" t="s">
        <v>3660</v>
      </c>
      <c r="B557" t="s">
        <v>2222</v>
      </c>
      <c r="C557" t="s">
        <v>2223</v>
      </c>
      <c r="D557">
        <v>1</v>
      </c>
      <c r="E557">
        <v>0</v>
      </c>
      <c r="F557">
        <v>4</v>
      </c>
      <c r="G557">
        <v>2</v>
      </c>
      <c r="H557">
        <v>41</v>
      </c>
      <c r="I557">
        <v>24</v>
      </c>
      <c r="J557">
        <v>12</v>
      </c>
      <c r="K557">
        <v>0</v>
      </c>
      <c r="L557">
        <v>5</v>
      </c>
      <c r="M557">
        <v>18</v>
      </c>
      <c r="N557">
        <v>35</v>
      </c>
      <c r="O557">
        <v>553</v>
      </c>
      <c r="P557">
        <v>16</v>
      </c>
      <c r="Q557">
        <v>12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80</v>
      </c>
      <c r="X557" t="s">
        <v>2621</v>
      </c>
      <c r="Y557" s="2">
        <f t="shared" si="16"/>
        <v>20.752941176470589</v>
      </c>
      <c r="Z557" s="2">
        <f t="shared" si="17"/>
        <v>23.381443298969074</v>
      </c>
    </row>
    <row r="558" spans="1:26" x14ac:dyDescent="0.2">
      <c r="A558" t="s">
        <v>2383</v>
      </c>
      <c r="B558" t="s">
        <v>2222</v>
      </c>
      <c r="C558" t="s">
        <v>2244</v>
      </c>
      <c r="D558">
        <v>3</v>
      </c>
      <c r="E558">
        <v>0</v>
      </c>
      <c r="F558">
        <v>1</v>
      </c>
      <c r="G558">
        <v>6</v>
      </c>
      <c r="H558">
        <v>23</v>
      </c>
      <c r="I558">
        <v>35</v>
      </c>
      <c r="J558">
        <v>10</v>
      </c>
      <c r="K558">
        <v>13</v>
      </c>
      <c r="L558">
        <v>160</v>
      </c>
      <c r="M558">
        <v>82</v>
      </c>
      <c r="N558">
        <v>14</v>
      </c>
      <c r="O558">
        <v>1912</v>
      </c>
      <c r="P558">
        <v>28</v>
      </c>
      <c r="Q558">
        <v>17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50</v>
      </c>
      <c r="X558" t="s">
        <v>3661</v>
      </c>
      <c r="Y558" s="2">
        <f t="shared" si="16"/>
        <v>20.727777777777778</v>
      </c>
      <c r="Z558" s="2">
        <f t="shared" si="17"/>
        <v>21.279467680608363</v>
      </c>
    </row>
    <row r="559" spans="1:26" x14ac:dyDescent="0.2">
      <c r="A559" t="s">
        <v>2453</v>
      </c>
      <c r="B559" t="s">
        <v>2222</v>
      </c>
      <c r="C559" t="s">
        <v>2267</v>
      </c>
      <c r="D559">
        <v>2</v>
      </c>
      <c r="E559">
        <v>3</v>
      </c>
      <c r="F559">
        <v>1</v>
      </c>
      <c r="G559">
        <v>6</v>
      </c>
      <c r="H559">
        <v>40</v>
      </c>
      <c r="I559">
        <v>29</v>
      </c>
      <c r="J559">
        <v>6</v>
      </c>
      <c r="K559">
        <v>22</v>
      </c>
      <c r="L559">
        <v>153</v>
      </c>
      <c r="M559">
        <v>75</v>
      </c>
      <c r="N559">
        <v>6</v>
      </c>
      <c r="O559">
        <v>1269</v>
      </c>
      <c r="P559">
        <v>51</v>
      </c>
      <c r="Q559">
        <v>19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28</v>
      </c>
      <c r="X559" t="s">
        <v>694</v>
      </c>
      <c r="Y559" s="2">
        <f t="shared" si="16"/>
        <v>20.702941176470588</v>
      </c>
      <c r="Z559" s="2">
        <f t="shared" si="17"/>
        <v>22.275316455696199</v>
      </c>
    </row>
    <row r="560" spans="1:26" x14ac:dyDescent="0.2">
      <c r="A560" t="s">
        <v>2238</v>
      </c>
      <c r="B560" t="s">
        <v>2222</v>
      </c>
      <c r="C560" t="s">
        <v>2239</v>
      </c>
      <c r="D560">
        <v>3</v>
      </c>
      <c r="E560">
        <v>0</v>
      </c>
      <c r="F560">
        <v>4</v>
      </c>
      <c r="G560">
        <v>8</v>
      </c>
      <c r="H560">
        <v>31</v>
      </c>
      <c r="I560">
        <v>35</v>
      </c>
      <c r="J560">
        <v>15</v>
      </c>
      <c r="K560">
        <v>10</v>
      </c>
      <c r="L560">
        <v>79</v>
      </c>
      <c r="M560">
        <v>53</v>
      </c>
      <c r="N560">
        <v>39</v>
      </c>
      <c r="O560">
        <v>1112</v>
      </c>
      <c r="P560">
        <v>38</v>
      </c>
      <c r="Q560">
        <v>23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40</v>
      </c>
      <c r="X560" t="s">
        <v>3662</v>
      </c>
      <c r="Y560" s="2">
        <f t="shared" si="16"/>
        <v>20.651612903225807</v>
      </c>
      <c r="Z560" s="2">
        <f t="shared" si="17"/>
        <v>24.560102301790284</v>
      </c>
    </row>
    <row r="561" spans="1:26" x14ac:dyDescent="0.2">
      <c r="A561" t="s">
        <v>3663</v>
      </c>
      <c r="B561" t="s">
        <v>2222</v>
      </c>
      <c r="C561" t="s">
        <v>3649</v>
      </c>
      <c r="D561">
        <v>0</v>
      </c>
      <c r="E561">
        <v>0</v>
      </c>
      <c r="F561">
        <v>0</v>
      </c>
      <c r="G561">
        <v>1</v>
      </c>
      <c r="H561">
        <v>6</v>
      </c>
      <c r="I561">
        <v>4</v>
      </c>
      <c r="J561">
        <v>0</v>
      </c>
      <c r="K561">
        <v>12</v>
      </c>
      <c r="L561">
        <v>20</v>
      </c>
      <c r="M561">
        <v>11</v>
      </c>
      <c r="N561">
        <v>2</v>
      </c>
      <c r="O561">
        <v>71</v>
      </c>
      <c r="P561">
        <v>4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57</v>
      </c>
      <c r="X561" t="s">
        <v>3664</v>
      </c>
      <c r="Y561" s="2">
        <f t="shared" si="16"/>
        <v>20.52</v>
      </c>
      <c r="Z561" s="2">
        <f t="shared" si="17"/>
        <v>25.368131868131869</v>
      </c>
    </row>
    <row r="562" spans="1:26" x14ac:dyDescent="0.2">
      <c r="A562" t="s">
        <v>3665</v>
      </c>
      <c r="B562" t="s">
        <v>2222</v>
      </c>
      <c r="C562" t="s">
        <v>2241</v>
      </c>
      <c r="D562">
        <v>6</v>
      </c>
      <c r="E562">
        <v>0</v>
      </c>
      <c r="F562">
        <v>1</v>
      </c>
      <c r="G562">
        <v>0</v>
      </c>
      <c r="H562">
        <v>5</v>
      </c>
      <c r="I562">
        <v>3</v>
      </c>
      <c r="J562">
        <v>11</v>
      </c>
      <c r="K562">
        <v>1</v>
      </c>
      <c r="L562">
        <v>3</v>
      </c>
      <c r="M562">
        <v>10</v>
      </c>
      <c r="N562">
        <v>14</v>
      </c>
      <c r="O562">
        <v>275</v>
      </c>
      <c r="P562">
        <v>6</v>
      </c>
      <c r="Q562">
        <v>35</v>
      </c>
      <c r="R562">
        <v>0</v>
      </c>
      <c r="S562">
        <v>0</v>
      </c>
      <c r="T562">
        <v>0</v>
      </c>
      <c r="U562">
        <v>0</v>
      </c>
      <c r="V562">
        <v>0</v>
      </c>
      <c r="W562" t="s">
        <v>297</v>
      </c>
      <c r="X562" t="s">
        <v>873</v>
      </c>
      <c r="Y562" s="2">
        <f t="shared" si="16"/>
        <v>20.5</v>
      </c>
      <c r="Z562" s="2">
        <f t="shared" si="17"/>
        <v>23.850415512465375</v>
      </c>
    </row>
    <row r="563" spans="1:26" x14ac:dyDescent="0.2">
      <c r="A563" t="s">
        <v>3666</v>
      </c>
      <c r="B563" t="s">
        <v>2222</v>
      </c>
      <c r="C563" t="s">
        <v>3633</v>
      </c>
      <c r="D563">
        <v>1</v>
      </c>
      <c r="E563">
        <v>1</v>
      </c>
      <c r="F563">
        <v>1</v>
      </c>
      <c r="G563">
        <v>5</v>
      </c>
      <c r="H563">
        <v>32</v>
      </c>
      <c r="I563">
        <v>29</v>
      </c>
      <c r="J563">
        <v>2</v>
      </c>
      <c r="K563">
        <v>12</v>
      </c>
      <c r="L563">
        <v>212</v>
      </c>
      <c r="M563">
        <v>53</v>
      </c>
      <c r="N563">
        <v>5</v>
      </c>
      <c r="O563">
        <v>829</v>
      </c>
      <c r="P563">
        <v>40</v>
      </c>
      <c r="Q563">
        <v>15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40</v>
      </c>
      <c r="X563" t="s">
        <v>3667</v>
      </c>
      <c r="Y563" s="2">
        <f t="shared" si="16"/>
        <v>20.496774193548386</v>
      </c>
      <c r="Z563" s="2">
        <f t="shared" si="17"/>
        <v>20.80247362677337</v>
      </c>
    </row>
    <row r="564" spans="1:26" x14ac:dyDescent="0.2">
      <c r="A564" t="s">
        <v>3668</v>
      </c>
      <c r="B564" t="s">
        <v>2222</v>
      </c>
      <c r="C564" t="s">
        <v>2229</v>
      </c>
      <c r="D564">
        <v>3</v>
      </c>
      <c r="E564">
        <v>0</v>
      </c>
      <c r="F564">
        <v>1</v>
      </c>
      <c r="G564">
        <v>5</v>
      </c>
      <c r="H564">
        <v>8</v>
      </c>
      <c r="I564">
        <v>30</v>
      </c>
      <c r="J564">
        <v>8</v>
      </c>
      <c r="K564">
        <v>10</v>
      </c>
      <c r="L564">
        <v>150</v>
      </c>
      <c r="M564">
        <v>66</v>
      </c>
      <c r="N564">
        <v>4</v>
      </c>
      <c r="O564">
        <v>751</v>
      </c>
      <c r="P564">
        <v>34</v>
      </c>
      <c r="Q564">
        <v>2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116</v>
      </c>
      <c r="X564" t="s">
        <v>3669</v>
      </c>
      <c r="Y564" s="2">
        <f t="shared" si="16"/>
        <v>20.444000000000003</v>
      </c>
      <c r="Z564" s="2">
        <f t="shared" si="17"/>
        <v>21.988049713193117</v>
      </c>
    </row>
    <row r="565" spans="1:26" x14ac:dyDescent="0.2">
      <c r="A565" t="s">
        <v>383</v>
      </c>
      <c r="B565" t="s">
        <v>2222</v>
      </c>
      <c r="C565" t="s">
        <v>2235</v>
      </c>
      <c r="D565">
        <v>0</v>
      </c>
      <c r="E565">
        <v>1</v>
      </c>
      <c r="F565">
        <v>4</v>
      </c>
      <c r="G565">
        <v>9</v>
      </c>
      <c r="H565">
        <v>51</v>
      </c>
      <c r="I565">
        <v>58</v>
      </c>
      <c r="J565">
        <v>1</v>
      </c>
      <c r="K565">
        <v>10</v>
      </c>
      <c r="L565">
        <v>161</v>
      </c>
      <c r="M565">
        <v>79</v>
      </c>
      <c r="N565">
        <v>33</v>
      </c>
      <c r="O565">
        <v>1076</v>
      </c>
      <c r="P565">
        <v>55</v>
      </c>
      <c r="Q565">
        <v>25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42</v>
      </c>
      <c r="X565" t="s">
        <v>3670</v>
      </c>
      <c r="Y565" s="2">
        <f t="shared" si="16"/>
        <v>20.331428571428571</v>
      </c>
      <c r="Z565" s="2">
        <f t="shared" si="17"/>
        <v>20.943100065402227</v>
      </c>
    </row>
    <row r="566" spans="1:26" x14ac:dyDescent="0.2">
      <c r="A566" t="s">
        <v>364</v>
      </c>
      <c r="B566" t="s">
        <v>2222</v>
      </c>
      <c r="C566" t="s">
        <v>2267</v>
      </c>
      <c r="D566">
        <v>6</v>
      </c>
      <c r="E566">
        <v>0</v>
      </c>
      <c r="F566">
        <v>2</v>
      </c>
      <c r="G566">
        <v>4</v>
      </c>
      <c r="H566">
        <v>51</v>
      </c>
      <c r="I566">
        <v>29</v>
      </c>
      <c r="J566">
        <v>38</v>
      </c>
      <c r="K566">
        <v>0</v>
      </c>
      <c r="L566">
        <v>5</v>
      </c>
      <c r="M566">
        <v>4</v>
      </c>
      <c r="N566">
        <v>30</v>
      </c>
      <c r="O566">
        <v>633</v>
      </c>
      <c r="P566">
        <v>16</v>
      </c>
      <c r="Q566">
        <v>41</v>
      </c>
      <c r="R566">
        <v>0</v>
      </c>
      <c r="S566">
        <v>0</v>
      </c>
      <c r="T566">
        <v>0</v>
      </c>
      <c r="U566">
        <v>0</v>
      </c>
      <c r="V566">
        <v>0</v>
      </c>
      <c r="W566" t="s">
        <v>111</v>
      </c>
      <c r="X566" t="s">
        <v>2004</v>
      </c>
      <c r="Y566" s="2">
        <f t="shared" si="16"/>
        <v>20.261538461538461</v>
      </c>
      <c r="Z566" s="2">
        <f t="shared" si="17"/>
        <v>30.627906976744185</v>
      </c>
    </row>
    <row r="567" spans="1:26" x14ac:dyDescent="0.2">
      <c r="A567" t="s">
        <v>2474</v>
      </c>
      <c r="B567" t="s">
        <v>2222</v>
      </c>
      <c r="C567" t="s">
        <v>2313</v>
      </c>
      <c r="D567">
        <v>3</v>
      </c>
      <c r="E567">
        <v>0</v>
      </c>
      <c r="F567">
        <v>6</v>
      </c>
      <c r="G567">
        <v>9</v>
      </c>
      <c r="H567">
        <v>50</v>
      </c>
      <c r="I567">
        <v>72</v>
      </c>
      <c r="J567">
        <v>9</v>
      </c>
      <c r="K567">
        <v>6</v>
      </c>
      <c r="L567">
        <v>47</v>
      </c>
      <c r="M567">
        <v>51</v>
      </c>
      <c r="N567">
        <v>31</v>
      </c>
      <c r="O567">
        <v>1324</v>
      </c>
      <c r="P567">
        <v>56</v>
      </c>
      <c r="Q567">
        <v>79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134</v>
      </c>
      <c r="X567" t="s">
        <v>3671</v>
      </c>
      <c r="Y567" s="2">
        <f t="shared" si="16"/>
        <v>20.224242424242423</v>
      </c>
      <c r="Z567" s="2">
        <f t="shared" si="17"/>
        <v>20.514344262295083</v>
      </c>
    </row>
    <row r="568" spans="1:26" x14ac:dyDescent="0.2">
      <c r="A568" t="s">
        <v>3672</v>
      </c>
      <c r="B568" t="s">
        <v>2222</v>
      </c>
      <c r="C568" t="s">
        <v>3633</v>
      </c>
      <c r="D568">
        <v>5</v>
      </c>
      <c r="E568">
        <v>0</v>
      </c>
      <c r="F568">
        <v>0</v>
      </c>
      <c r="G568">
        <v>7</v>
      </c>
      <c r="H568">
        <v>43</v>
      </c>
      <c r="I568">
        <v>41</v>
      </c>
      <c r="J568">
        <v>9</v>
      </c>
      <c r="K568">
        <v>19</v>
      </c>
      <c r="L568">
        <v>138</v>
      </c>
      <c r="M568">
        <v>54</v>
      </c>
      <c r="N568">
        <v>23</v>
      </c>
      <c r="O568">
        <v>747</v>
      </c>
      <c r="P568">
        <v>52</v>
      </c>
      <c r="Q568">
        <v>18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28</v>
      </c>
      <c r="X568" t="s">
        <v>3673</v>
      </c>
      <c r="Y568" s="2">
        <f t="shared" si="16"/>
        <v>20.108823529411765</v>
      </c>
      <c r="Z568" s="2">
        <f t="shared" si="17"/>
        <v>21.189049586776861</v>
      </c>
    </row>
    <row r="569" spans="1:26" x14ac:dyDescent="0.2">
      <c r="A569" t="s">
        <v>2402</v>
      </c>
      <c r="B569" t="s">
        <v>2222</v>
      </c>
      <c r="C569" t="s">
        <v>2313</v>
      </c>
      <c r="D569">
        <v>0</v>
      </c>
      <c r="E569">
        <v>0</v>
      </c>
      <c r="F569">
        <v>0</v>
      </c>
      <c r="G569">
        <v>7</v>
      </c>
      <c r="H569">
        <v>16</v>
      </c>
      <c r="I569">
        <v>37</v>
      </c>
      <c r="J569">
        <v>3</v>
      </c>
      <c r="K569">
        <v>21</v>
      </c>
      <c r="L569">
        <v>191</v>
      </c>
      <c r="M569">
        <v>92</v>
      </c>
      <c r="N569">
        <v>3</v>
      </c>
      <c r="O569">
        <v>764</v>
      </c>
      <c r="P569">
        <v>25</v>
      </c>
      <c r="Q569">
        <v>2</v>
      </c>
      <c r="R569">
        <v>0</v>
      </c>
      <c r="S569">
        <v>0</v>
      </c>
      <c r="T569">
        <v>0</v>
      </c>
      <c r="U569">
        <v>0</v>
      </c>
      <c r="V569">
        <v>0</v>
      </c>
      <c r="W569" t="s">
        <v>93</v>
      </c>
      <c r="X569" t="s">
        <v>3674</v>
      </c>
      <c r="Y569" s="2">
        <f t="shared" si="16"/>
        <v>20.067857142857143</v>
      </c>
      <c r="Z569" s="2">
        <f t="shared" si="17"/>
        <v>20.674979558462795</v>
      </c>
    </row>
    <row r="570" spans="1:26" x14ac:dyDescent="0.2">
      <c r="A570" t="s">
        <v>358</v>
      </c>
      <c r="B570" t="s">
        <v>2222</v>
      </c>
      <c r="C570" t="s">
        <v>2241</v>
      </c>
      <c r="D570">
        <v>3</v>
      </c>
      <c r="E570">
        <v>0</v>
      </c>
      <c r="F570">
        <v>3</v>
      </c>
      <c r="G570">
        <v>4</v>
      </c>
      <c r="H570">
        <v>28</v>
      </c>
      <c r="I570">
        <v>49</v>
      </c>
      <c r="J570">
        <v>8</v>
      </c>
      <c r="K570">
        <v>8</v>
      </c>
      <c r="L570">
        <v>125</v>
      </c>
      <c r="M570">
        <v>63</v>
      </c>
      <c r="N570">
        <v>23</v>
      </c>
      <c r="O570">
        <v>1205</v>
      </c>
      <c r="P570">
        <v>50</v>
      </c>
      <c r="Q570">
        <v>25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134</v>
      </c>
      <c r="X570" t="s">
        <v>43</v>
      </c>
      <c r="Y570" s="2">
        <f t="shared" si="16"/>
        <v>20.015151515151516</v>
      </c>
      <c r="Z570" s="2">
        <f t="shared" si="17"/>
        <v>20.806790339516976</v>
      </c>
    </row>
    <row r="571" spans="1:26" x14ac:dyDescent="0.2">
      <c r="A571" t="s">
        <v>2303</v>
      </c>
      <c r="B571" t="s">
        <v>2222</v>
      </c>
      <c r="C571" t="s">
        <v>2225</v>
      </c>
      <c r="D571">
        <v>0</v>
      </c>
      <c r="E571">
        <v>0</v>
      </c>
      <c r="F571">
        <v>3</v>
      </c>
      <c r="G571">
        <v>3</v>
      </c>
      <c r="H571">
        <v>44</v>
      </c>
      <c r="I571">
        <v>18</v>
      </c>
      <c r="J571">
        <v>10</v>
      </c>
      <c r="K571">
        <v>6</v>
      </c>
      <c r="L571">
        <v>78</v>
      </c>
      <c r="M571">
        <v>49</v>
      </c>
      <c r="N571">
        <v>28</v>
      </c>
      <c r="O571">
        <v>1673</v>
      </c>
      <c r="P571">
        <v>34</v>
      </c>
      <c r="Q571">
        <v>30</v>
      </c>
      <c r="R571">
        <v>0</v>
      </c>
      <c r="S571">
        <v>0</v>
      </c>
      <c r="T571">
        <v>0</v>
      </c>
      <c r="U571">
        <v>0</v>
      </c>
      <c r="V571">
        <v>0</v>
      </c>
      <c r="W571" t="s">
        <v>28</v>
      </c>
      <c r="X571" t="s">
        <v>3675</v>
      </c>
      <c r="Y571" s="2">
        <f t="shared" si="16"/>
        <v>19.994117647058822</v>
      </c>
      <c r="Z571" s="2">
        <f t="shared" si="17"/>
        <v>20.974288652725402</v>
      </c>
    </row>
    <row r="572" spans="1:26" x14ac:dyDescent="0.2">
      <c r="A572" t="s">
        <v>2445</v>
      </c>
      <c r="B572" t="s">
        <v>2222</v>
      </c>
      <c r="C572" t="s">
        <v>2239</v>
      </c>
      <c r="D572">
        <v>2</v>
      </c>
      <c r="E572">
        <v>0</v>
      </c>
      <c r="F572">
        <v>4</v>
      </c>
      <c r="G572">
        <v>1</v>
      </c>
      <c r="H572">
        <v>11</v>
      </c>
      <c r="I572">
        <v>3</v>
      </c>
      <c r="J572">
        <v>12</v>
      </c>
      <c r="K572">
        <v>0</v>
      </c>
      <c r="L572">
        <v>3</v>
      </c>
      <c r="M572">
        <v>10</v>
      </c>
      <c r="N572">
        <v>18</v>
      </c>
      <c r="O572">
        <v>372</v>
      </c>
      <c r="P572">
        <v>6</v>
      </c>
      <c r="Q572">
        <v>39</v>
      </c>
      <c r="R572">
        <v>0</v>
      </c>
      <c r="S572">
        <v>0</v>
      </c>
      <c r="T572">
        <v>0</v>
      </c>
      <c r="U572">
        <v>0</v>
      </c>
      <c r="V572">
        <v>0</v>
      </c>
      <c r="W572" t="s">
        <v>299</v>
      </c>
      <c r="X572" t="s">
        <v>1981</v>
      </c>
      <c r="Y572" s="2">
        <f t="shared" si="16"/>
        <v>19.98</v>
      </c>
      <c r="Z572" s="2">
        <f t="shared" si="17"/>
        <v>25.161380597014922</v>
      </c>
    </row>
    <row r="573" spans="1:26" x14ac:dyDescent="0.2">
      <c r="A573" t="s">
        <v>2418</v>
      </c>
      <c r="B573" t="s">
        <v>2222</v>
      </c>
      <c r="C573" t="s">
        <v>2257</v>
      </c>
      <c r="D573">
        <v>2</v>
      </c>
      <c r="E573">
        <v>1</v>
      </c>
      <c r="F573">
        <v>3</v>
      </c>
      <c r="G573">
        <v>8</v>
      </c>
      <c r="H573">
        <v>31</v>
      </c>
      <c r="I573">
        <v>33</v>
      </c>
      <c r="J573">
        <v>4</v>
      </c>
      <c r="K573">
        <v>16</v>
      </c>
      <c r="L573">
        <v>130</v>
      </c>
      <c r="M573">
        <v>84</v>
      </c>
      <c r="N573">
        <v>18</v>
      </c>
      <c r="O573">
        <v>883</v>
      </c>
      <c r="P573">
        <v>50</v>
      </c>
      <c r="Q573">
        <v>25</v>
      </c>
      <c r="R573">
        <v>0</v>
      </c>
      <c r="S573">
        <v>0</v>
      </c>
      <c r="T573">
        <v>0</v>
      </c>
      <c r="U573">
        <v>0</v>
      </c>
      <c r="V573">
        <v>0</v>
      </c>
      <c r="W573" t="s">
        <v>134</v>
      </c>
      <c r="X573" t="s">
        <v>3676</v>
      </c>
      <c r="Y573" s="2">
        <f t="shared" si="16"/>
        <v>19.948484848484846</v>
      </c>
      <c r="Z573" s="2">
        <f t="shared" si="17"/>
        <v>22.613358778625955</v>
      </c>
    </row>
    <row r="574" spans="1:26" x14ac:dyDescent="0.2">
      <c r="A574" t="s">
        <v>2501</v>
      </c>
      <c r="B574" t="s">
        <v>2222</v>
      </c>
      <c r="C574" t="s">
        <v>2289</v>
      </c>
      <c r="D574">
        <v>1</v>
      </c>
      <c r="E574">
        <v>1</v>
      </c>
      <c r="F574">
        <v>0</v>
      </c>
      <c r="G574">
        <v>10</v>
      </c>
      <c r="H574">
        <v>29</v>
      </c>
      <c r="I574">
        <v>43</v>
      </c>
      <c r="J574">
        <v>5</v>
      </c>
      <c r="K574">
        <v>26</v>
      </c>
      <c r="L574">
        <v>213</v>
      </c>
      <c r="M574">
        <v>83</v>
      </c>
      <c r="N574">
        <v>4</v>
      </c>
      <c r="O574">
        <v>844</v>
      </c>
      <c r="P574">
        <v>27</v>
      </c>
      <c r="Q574">
        <v>2</v>
      </c>
      <c r="R574">
        <v>0</v>
      </c>
      <c r="S574">
        <v>0</v>
      </c>
      <c r="T574">
        <v>0</v>
      </c>
      <c r="U574">
        <v>0</v>
      </c>
      <c r="V574">
        <v>0</v>
      </c>
      <c r="W574" t="s">
        <v>40</v>
      </c>
      <c r="X574" t="s">
        <v>219</v>
      </c>
      <c r="Y574" s="2">
        <f t="shared" si="16"/>
        <v>19.948387096774194</v>
      </c>
      <c r="Z574" s="2">
        <f t="shared" si="17"/>
        <v>20.491899852724593</v>
      </c>
    </row>
    <row r="575" spans="1:26" x14ac:dyDescent="0.2">
      <c r="A575" t="s">
        <v>2251</v>
      </c>
      <c r="B575" t="s">
        <v>2222</v>
      </c>
      <c r="C575" t="s">
        <v>2313</v>
      </c>
      <c r="D575">
        <v>6</v>
      </c>
      <c r="E575">
        <v>0</v>
      </c>
      <c r="F575">
        <v>1</v>
      </c>
      <c r="G575">
        <v>4</v>
      </c>
      <c r="H575">
        <v>31</v>
      </c>
      <c r="I575">
        <v>8</v>
      </c>
      <c r="J575">
        <v>19</v>
      </c>
      <c r="K575">
        <v>0</v>
      </c>
      <c r="L575">
        <v>2</v>
      </c>
      <c r="M575">
        <v>5</v>
      </c>
      <c r="N575">
        <v>31</v>
      </c>
      <c r="O575">
        <v>424</v>
      </c>
      <c r="P575">
        <v>6</v>
      </c>
      <c r="Q575">
        <v>27</v>
      </c>
      <c r="R575">
        <v>0</v>
      </c>
      <c r="S575">
        <v>0</v>
      </c>
      <c r="T575">
        <v>0</v>
      </c>
      <c r="U575">
        <v>0</v>
      </c>
      <c r="V575">
        <v>0</v>
      </c>
      <c r="W575" t="s">
        <v>77</v>
      </c>
      <c r="X575" t="s">
        <v>2022</v>
      </c>
      <c r="Y575" s="2">
        <f t="shared" si="16"/>
        <v>19.942105263157895</v>
      </c>
      <c r="Z575" s="2">
        <f t="shared" si="17"/>
        <v>29.246140651801028</v>
      </c>
    </row>
    <row r="576" spans="1:26" x14ac:dyDescent="0.2">
      <c r="A576" t="s">
        <v>2440</v>
      </c>
      <c r="B576" t="s">
        <v>2222</v>
      </c>
      <c r="C576" t="s">
        <v>2229</v>
      </c>
      <c r="D576">
        <v>1</v>
      </c>
      <c r="E576">
        <v>0</v>
      </c>
      <c r="F576">
        <v>1</v>
      </c>
      <c r="G576">
        <v>7</v>
      </c>
      <c r="H576">
        <v>16</v>
      </c>
      <c r="I576">
        <v>37</v>
      </c>
      <c r="J576">
        <v>3</v>
      </c>
      <c r="K576">
        <v>8</v>
      </c>
      <c r="L576">
        <v>90</v>
      </c>
      <c r="M576">
        <v>76</v>
      </c>
      <c r="N576">
        <v>17</v>
      </c>
      <c r="O576">
        <v>977</v>
      </c>
      <c r="P576">
        <v>58</v>
      </c>
      <c r="Q576">
        <v>25</v>
      </c>
      <c r="R576">
        <v>0</v>
      </c>
      <c r="S576">
        <v>0</v>
      </c>
      <c r="T576">
        <v>0</v>
      </c>
      <c r="U576">
        <v>0</v>
      </c>
      <c r="V576">
        <v>0</v>
      </c>
      <c r="W576" t="s">
        <v>75</v>
      </c>
      <c r="X576" t="s">
        <v>653</v>
      </c>
      <c r="Y576" s="2">
        <f t="shared" si="16"/>
        <v>19.914814814814818</v>
      </c>
      <c r="Z576" s="2">
        <f t="shared" si="17"/>
        <v>21.508000000000003</v>
      </c>
    </row>
    <row r="577" spans="1:26" x14ac:dyDescent="0.2">
      <c r="A577" t="s">
        <v>2443</v>
      </c>
      <c r="B577" t="s">
        <v>2222</v>
      </c>
      <c r="C577" t="s">
        <v>2289</v>
      </c>
      <c r="D577">
        <v>1</v>
      </c>
      <c r="E577">
        <v>0</v>
      </c>
      <c r="F577">
        <v>0</v>
      </c>
      <c r="G577">
        <v>7</v>
      </c>
      <c r="H577">
        <v>97</v>
      </c>
      <c r="I577">
        <v>70</v>
      </c>
      <c r="J577">
        <v>7</v>
      </c>
      <c r="K577">
        <v>8</v>
      </c>
      <c r="L577">
        <v>44</v>
      </c>
      <c r="M577">
        <v>56</v>
      </c>
      <c r="N577">
        <v>20</v>
      </c>
      <c r="O577">
        <v>791</v>
      </c>
      <c r="P577">
        <v>62</v>
      </c>
      <c r="Q577">
        <v>30</v>
      </c>
      <c r="R577">
        <v>0</v>
      </c>
      <c r="S577">
        <v>0</v>
      </c>
      <c r="T577">
        <v>0</v>
      </c>
      <c r="U577">
        <v>0</v>
      </c>
      <c r="V577">
        <v>0</v>
      </c>
      <c r="W577" t="s">
        <v>93</v>
      </c>
      <c r="X577" t="s">
        <v>3677</v>
      </c>
      <c r="Y577" s="2">
        <f t="shared" si="16"/>
        <v>19.789285714285715</v>
      </c>
      <c r="Z577" s="2">
        <f t="shared" si="17"/>
        <v>22.085473870682019</v>
      </c>
    </row>
    <row r="578" spans="1:26" x14ac:dyDescent="0.2">
      <c r="A578" t="s">
        <v>2276</v>
      </c>
      <c r="B578" t="s">
        <v>2222</v>
      </c>
      <c r="C578" t="s">
        <v>2231</v>
      </c>
      <c r="D578">
        <v>1</v>
      </c>
      <c r="E578">
        <v>0</v>
      </c>
      <c r="F578">
        <v>1</v>
      </c>
      <c r="G578">
        <v>4</v>
      </c>
      <c r="H578">
        <v>29</v>
      </c>
      <c r="I578">
        <v>35</v>
      </c>
      <c r="J578">
        <v>9</v>
      </c>
      <c r="K578">
        <v>19</v>
      </c>
      <c r="L578">
        <v>134</v>
      </c>
      <c r="M578">
        <v>64</v>
      </c>
      <c r="N578">
        <v>14</v>
      </c>
      <c r="O578">
        <v>1671</v>
      </c>
      <c r="P578">
        <v>44</v>
      </c>
      <c r="Q578">
        <v>9</v>
      </c>
      <c r="R578">
        <v>0</v>
      </c>
      <c r="S578">
        <v>0</v>
      </c>
      <c r="T578">
        <v>0</v>
      </c>
      <c r="U578">
        <v>0</v>
      </c>
      <c r="V578">
        <v>0</v>
      </c>
      <c r="W578" t="s">
        <v>42</v>
      </c>
      <c r="X578" t="s">
        <v>481</v>
      </c>
      <c r="Y578" s="2">
        <f t="shared" ref="Y578:Y641" si="18">(D578*10+E578*-10+F578*5+G578*-5+H578*2+I578*-2+J578*4+K578*3+L578*1.5+M578*1.5+N578*3+O578*0.1+P578*2+Q578*2+R578*5+S578*-8+T578*15+U578+V578*-4)/W578</f>
        <v>19.66</v>
      </c>
      <c r="Z578" s="2">
        <f t="shared" ref="Z578:Z641" si="19">(D578*10+E578*-10+F578*5+G578*-5+H578*2+I578*-2+J578*4+K578*3+L578*1.5+M578*1.5+N578*3+O578*0.1+P578*2+Q578*2+R578*5+S578*-8+T578*15+U578+V578*-4)/(X578/90)</f>
        <v>19.66</v>
      </c>
    </row>
    <row r="579" spans="1:26" x14ac:dyDescent="0.2">
      <c r="A579" t="s">
        <v>2321</v>
      </c>
      <c r="B579" t="s">
        <v>2222</v>
      </c>
      <c r="C579" t="s">
        <v>2257</v>
      </c>
      <c r="D579">
        <v>3</v>
      </c>
      <c r="E579">
        <v>0</v>
      </c>
      <c r="F579">
        <v>1</v>
      </c>
      <c r="G579">
        <v>5</v>
      </c>
      <c r="H579">
        <v>15</v>
      </c>
      <c r="I579">
        <v>44</v>
      </c>
      <c r="J579">
        <v>5</v>
      </c>
      <c r="K579">
        <v>11</v>
      </c>
      <c r="L579">
        <v>153</v>
      </c>
      <c r="M579">
        <v>86</v>
      </c>
      <c r="N579">
        <v>9</v>
      </c>
      <c r="O579">
        <v>854</v>
      </c>
      <c r="P579">
        <v>47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 t="s">
        <v>37</v>
      </c>
      <c r="X579" t="s">
        <v>3678</v>
      </c>
      <c r="Y579" s="2">
        <f t="shared" si="18"/>
        <v>19.651724137931033</v>
      </c>
      <c r="Z579" s="2">
        <f t="shared" si="19"/>
        <v>20.185360094451003</v>
      </c>
    </row>
    <row r="580" spans="1:26" x14ac:dyDescent="0.2">
      <c r="A580" t="s">
        <v>2316</v>
      </c>
      <c r="B580" t="s">
        <v>2222</v>
      </c>
      <c r="C580" t="s">
        <v>2289</v>
      </c>
      <c r="D580">
        <v>0</v>
      </c>
      <c r="E580">
        <v>0</v>
      </c>
      <c r="F580">
        <v>1</v>
      </c>
      <c r="G580">
        <v>1</v>
      </c>
      <c r="H580">
        <v>8</v>
      </c>
      <c r="I580">
        <v>12</v>
      </c>
      <c r="J580">
        <v>0</v>
      </c>
      <c r="K580">
        <v>20</v>
      </c>
      <c r="L580">
        <v>136</v>
      </c>
      <c r="M580">
        <v>59</v>
      </c>
      <c r="N580">
        <v>2</v>
      </c>
      <c r="O580">
        <v>484</v>
      </c>
      <c r="P580">
        <v>14</v>
      </c>
      <c r="Q580">
        <v>2</v>
      </c>
      <c r="R580">
        <v>0</v>
      </c>
      <c r="S580">
        <v>0</v>
      </c>
      <c r="T580">
        <v>0</v>
      </c>
      <c r="U580">
        <v>0</v>
      </c>
      <c r="V580">
        <v>0</v>
      </c>
      <c r="W580" t="s">
        <v>99</v>
      </c>
      <c r="X580" t="s">
        <v>3679</v>
      </c>
      <c r="Y580" s="2">
        <f t="shared" si="18"/>
        <v>19.586363636363636</v>
      </c>
      <c r="Z580" s="2">
        <f t="shared" si="19"/>
        <v>21.425966850828729</v>
      </c>
    </row>
    <row r="581" spans="1:26" x14ac:dyDescent="0.2">
      <c r="A581" t="s">
        <v>2581</v>
      </c>
      <c r="B581" t="s">
        <v>2222</v>
      </c>
      <c r="C581" t="s">
        <v>2299</v>
      </c>
      <c r="D581">
        <v>0</v>
      </c>
      <c r="E581">
        <v>1</v>
      </c>
      <c r="F581">
        <v>0</v>
      </c>
      <c r="G581">
        <v>6</v>
      </c>
      <c r="H581">
        <v>16</v>
      </c>
      <c r="I581">
        <v>16</v>
      </c>
      <c r="J581">
        <v>1</v>
      </c>
      <c r="K581">
        <v>14</v>
      </c>
      <c r="L581">
        <v>84</v>
      </c>
      <c r="M581">
        <v>33</v>
      </c>
      <c r="N581">
        <v>5</v>
      </c>
      <c r="O581">
        <v>397</v>
      </c>
      <c r="P581">
        <v>17</v>
      </c>
      <c r="Q581">
        <v>2</v>
      </c>
      <c r="R581">
        <v>0</v>
      </c>
      <c r="S581">
        <v>0</v>
      </c>
      <c r="T581">
        <v>0</v>
      </c>
      <c r="U581">
        <v>0</v>
      </c>
      <c r="V581">
        <v>0</v>
      </c>
      <c r="W581" t="s">
        <v>297</v>
      </c>
      <c r="X581" t="s">
        <v>703</v>
      </c>
      <c r="Y581" s="2">
        <f t="shared" si="18"/>
        <v>19.585714285714285</v>
      </c>
      <c r="Z581" s="2">
        <f t="shared" si="19"/>
        <v>21.609457092819614</v>
      </c>
    </row>
    <row r="582" spans="1:26" x14ac:dyDescent="0.2">
      <c r="A582" t="s">
        <v>2371</v>
      </c>
      <c r="B582" t="s">
        <v>2222</v>
      </c>
      <c r="C582" t="s">
        <v>2257</v>
      </c>
      <c r="D582">
        <v>0</v>
      </c>
      <c r="E582">
        <v>0</v>
      </c>
      <c r="F582">
        <v>0</v>
      </c>
      <c r="G582">
        <v>4</v>
      </c>
      <c r="H582">
        <v>7</v>
      </c>
      <c r="I582">
        <v>17</v>
      </c>
      <c r="J582">
        <v>1</v>
      </c>
      <c r="K582">
        <v>8</v>
      </c>
      <c r="L582">
        <v>98</v>
      </c>
      <c r="M582">
        <v>61</v>
      </c>
      <c r="N582">
        <v>1</v>
      </c>
      <c r="O582">
        <v>626</v>
      </c>
      <c r="P582">
        <v>32</v>
      </c>
      <c r="Q582">
        <v>8</v>
      </c>
      <c r="R582">
        <v>0</v>
      </c>
      <c r="S582">
        <v>0</v>
      </c>
      <c r="T582">
        <v>0</v>
      </c>
      <c r="U582">
        <v>0</v>
      </c>
      <c r="V582">
        <v>0</v>
      </c>
      <c r="W582" t="s">
        <v>77</v>
      </c>
      <c r="X582" t="s">
        <v>485</v>
      </c>
      <c r="Y582" s="2">
        <f t="shared" si="18"/>
        <v>19.58421052631579</v>
      </c>
      <c r="Z582" s="2">
        <f t="shared" si="19"/>
        <v>21.453555413196668</v>
      </c>
    </row>
    <row r="583" spans="1:26" x14ac:dyDescent="0.2">
      <c r="A583" t="s">
        <v>2273</v>
      </c>
      <c r="B583" t="s">
        <v>2222</v>
      </c>
      <c r="C583" t="s">
        <v>2233</v>
      </c>
      <c r="D583">
        <v>10</v>
      </c>
      <c r="E583">
        <v>0</v>
      </c>
      <c r="F583">
        <v>3</v>
      </c>
      <c r="G583">
        <v>4</v>
      </c>
      <c r="H583">
        <v>51</v>
      </c>
      <c r="I583">
        <v>13</v>
      </c>
      <c r="J583">
        <v>32</v>
      </c>
      <c r="K583">
        <v>0</v>
      </c>
      <c r="L583">
        <v>8</v>
      </c>
      <c r="M583">
        <v>14</v>
      </c>
      <c r="N583">
        <v>33</v>
      </c>
      <c r="O583">
        <v>770</v>
      </c>
      <c r="P583">
        <v>5</v>
      </c>
      <c r="Q583">
        <v>34</v>
      </c>
      <c r="R583">
        <v>0</v>
      </c>
      <c r="S583">
        <v>0</v>
      </c>
      <c r="T583">
        <v>0</v>
      </c>
      <c r="U583">
        <v>0</v>
      </c>
      <c r="V583">
        <v>0</v>
      </c>
      <c r="W583" t="s">
        <v>31</v>
      </c>
      <c r="X583" t="s">
        <v>1872</v>
      </c>
      <c r="Y583" s="2">
        <f t="shared" si="18"/>
        <v>19.533333333333335</v>
      </c>
      <c r="Z583" s="2">
        <f t="shared" si="19"/>
        <v>24.049247606019151</v>
      </c>
    </row>
    <row r="584" spans="1:26" x14ac:dyDescent="0.2">
      <c r="A584" t="s">
        <v>2279</v>
      </c>
      <c r="B584" t="s">
        <v>2222</v>
      </c>
      <c r="C584" t="s">
        <v>2267</v>
      </c>
      <c r="D584">
        <v>4</v>
      </c>
      <c r="E584">
        <v>0</v>
      </c>
      <c r="F584">
        <v>5</v>
      </c>
      <c r="G584">
        <v>7</v>
      </c>
      <c r="H584">
        <v>29</v>
      </c>
      <c r="I584">
        <v>41</v>
      </c>
      <c r="J584">
        <v>18</v>
      </c>
      <c r="K584">
        <v>4</v>
      </c>
      <c r="L584">
        <v>16</v>
      </c>
      <c r="M584">
        <v>40</v>
      </c>
      <c r="N584">
        <v>44</v>
      </c>
      <c r="O584">
        <v>1334</v>
      </c>
      <c r="P584">
        <v>42</v>
      </c>
      <c r="Q584">
        <v>49</v>
      </c>
      <c r="R584">
        <v>0</v>
      </c>
      <c r="S584">
        <v>0</v>
      </c>
      <c r="T584">
        <v>0</v>
      </c>
      <c r="U584">
        <v>0</v>
      </c>
      <c r="V584">
        <v>0</v>
      </c>
      <c r="W584" t="s">
        <v>63</v>
      </c>
      <c r="X584" t="s">
        <v>3680</v>
      </c>
      <c r="Y584" s="2">
        <f t="shared" si="18"/>
        <v>19.418749999999999</v>
      </c>
      <c r="Z584" s="2">
        <f t="shared" si="19"/>
        <v>23.321934945788154</v>
      </c>
    </row>
    <row r="585" spans="1:26" x14ac:dyDescent="0.2">
      <c r="A585" t="s">
        <v>2461</v>
      </c>
      <c r="B585" t="s">
        <v>2222</v>
      </c>
      <c r="C585" t="s">
        <v>2270</v>
      </c>
      <c r="D585">
        <v>3</v>
      </c>
      <c r="E585">
        <v>1</v>
      </c>
      <c r="F585">
        <v>4</v>
      </c>
      <c r="G585">
        <v>8</v>
      </c>
      <c r="H585">
        <v>47</v>
      </c>
      <c r="I585">
        <v>25</v>
      </c>
      <c r="J585">
        <v>19</v>
      </c>
      <c r="K585">
        <v>7</v>
      </c>
      <c r="L585">
        <v>32</v>
      </c>
      <c r="M585">
        <v>47</v>
      </c>
      <c r="N585">
        <v>40</v>
      </c>
      <c r="O585">
        <v>740</v>
      </c>
      <c r="P585">
        <v>41</v>
      </c>
      <c r="Q585">
        <v>33</v>
      </c>
      <c r="R585">
        <v>0</v>
      </c>
      <c r="S585">
        <v>0</v>
      </c>
      <c r="T585">
        <v>0</v>
      </c>
      <c r="U585">
        <v>0</v>
      </c>
      <c r="V585">
        <v>0</v>
      </c>
      <c r="W585" t="s">
        <v>40</v>
      </c>
      <c r="X585" t="s">
        <v>3340</v>
      </c>
      <c r="Y585" s="2">
        <f t="shared" si="18"/>
        <v>19.403225806451612</v>
      </c>
      <c r="Z585" s="2">
        <f t="shared" si="19"/>
        <v>25.668563300142246</v>
      </c>
    </row>
    <row r="586" spans="1:26" x14ac:dyDescent="0.2">
      <c r="A586" t="s">
        <v>2280</v>
      </c>
      <c r="B586" t="s">
        <v>2222</v>
      </c>
      <c r="C586" t="s">
        <v>2225</v>
      </c>
      <c r="D586">
        <v>0</v>
      </c>
      <c r="E586">
        <v>0</v>
      </c>
      <c r="F586">
        <v>0</v>
      </c>
      <c r="G586">
        <v>11</v>
      </c>
      <c r="H586">
        <v>18</v>
      </c>
      <c r="I586">
        <v>59</v>
      </c>
      <c r="J586">
        <v>2</v>
      </c>
      <c r="K586">
        <v>21</v>
      </c>
      <c r="L586">
        <v>125</v>
      </c>
      <c r="M586">
        <v>82</v>
      </c>
      <c r="N586">
        <v>9</v>
      </c>
      <c r="O586">
        <v>1978</v>
      </c>
      <c r="P586">
        <v>69</v>
      </c>
      <c r="Q586">
        <v>15</v>
      </c>
      <c r="R586">
        <v>0</v>
      </c>
      <c r="S586">
        <v>0</v>
      </c>
      <c r="T586">
        <v>0</v>
      </c>
      <c r="U586">
        <v>0</v>
      </c>
      <c r="V586">
        <v>0</v>
      </c>
      <c r="W586" t="s">
        <v>134</v>
      </c>
      <c r="X586" t="s">
        <v>3681</v>
      </c>
      <c r="Y586" s="2">
        <f t="shared" si="18"/>
        <v>19.312121212121212</v>
      </c>
      <c r="Z586" s="2">
        <f t="shared" si="19"/>
        <v>19.860457063711909</v>
      </c>
    </row>
    <row r="587" spans="1:26" x14ac:dyDescent="0.2">
      <c r="A587" t="s">
        <v>2408</v>
      </c>
      <c r="B587" t="s">
        <v>2222</v>
      </c>
      <c r="C587" t="s">
        <v>2257</v>
      </c>
      <c r="D587">
        <v>0</v>
      </c>
      <c r="E587">
        <v>1</v>
      </c>
      <c r="F587">
        <v>1</v>
      </c>
      <c r="G587">
        <v>6</v>
      </c>
      <c r="H587">
        <v>10</v>
      </c>
      <c r="I587">
        <v>21</v>
      </c>
      <c r="J587">
        <v>0</v>
      </c>
      <c r="K587">
        <v>16</v>
      </c>
      <c r="L587">
        <v>101</v>
      </c>
      <c r="M587">
        <v>68</v>
      </c>
      <c r="N587">
        <v>1</v>
      </c>
      <c r="O587">
        <v>565</v>
      </c>
      <c r="P587">
        <v>35</v>
      </c>
      <c r="Q587">
        <v>5</v>
      </c>
      <c r="R587">
        <v>0</v>
      </c>
      <c r="S587">
        <v>0</v>
      </c>
      <c r="T587">
        <v>0</v>
      </c>
      <c r="U587">
        <v>0</v>
      </c>
      <c r="V587">
        <v>0</v>
      </c>
      <c r="W587" t="s">
        <v>334</v>
      </c>
      <c r="X587" t="s">
        <v>3682</v>
      </c>
      <c r="Y587" s="2">
        <f t="shared" si="18"/>
        <v>19.2</v>
      </c>
      <c r="Z587" s="2">
        <f t="shared" si="19"/>
        <v>21.359703337453645</v>
      </c>
    </row>
    <row r="588" spans="1:26" x14ac:dyDescent="0.2">
      <c r="A588" t="s">
        <v>3683</v>
      </c>
      <c r="B588" t="s">
        <v>2222</v>
      </c>
      <c r="C588" t="s">
        <v>2229</v>
      </c>
      <c r="D588">
        <v>1</v>
      </c>
      <c r="E588">
        <v>0</v>
      </c>
      <c r="F588">
        <v>0</v>
      </c>
      <c r="G588">
        <v>4</v>
      </c>
      <c r="H588">
        <v>1</v>
      </c>
      <c r="I588">
        <v>4</v>
      </c>
      <c r="J588">
        <v>5</v>
      </c>
      <c r="K588">
        <v>2</v>
      </c>
      <c r="L588">
        <v>27</v>
      </c>
      <c r="M588">
        <v>6</v>
      </c>
      <c r="N588">
        <v>1</v>
      </c>
      <c r="O588">
        <v>173</v>
      </c>
      <c r="P588">
        <v>8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t="s">
        <v>57</v>
      </c>
      <c r="X588" t="s">
        <v>588</v>
      </c>
      <c r="Y588" s="2">
        <f t="shared" si="18"/>
        <v>19.16</v>
      </c>
      <c r="Z588" s="2">
        <f t="shared" si="19"/>
        <v>21.555</v>
      </c>
    </row>
    <row r="589" spans="1:26" x14ac:dyDescent="0.2">
      <c r="A589" t="s">
        <v>2384</v>
      </c>
      <c r="B589" t="s">
        <v>2222</v>
      </c>
      <c r="C589" t="s">
        <v>2239</v>
      </c>
      <c r="D589">
        <v>2</v>
      </c>
      <c r="E589">
        <v>0</v>
      </c>
      <c r="F589">
        <v>1</v>
      </c>
      <c r="G589">
        <v>8</v>
      </c>
      <c r="H589">
        <v>27</v>
      </c>
      <c r="I589">
        <v>51</v>
      </c>
      <c r="J589">
        <v>20</v>
      </c>
      <c r="K589">
        <v>3</v>
      </c>
      <c r="L589">
        <v>36</v>
      </c>
      <c r="M589">
        <v>56</v>
      </c>
      <c r="N589">
        <v>24</v>
      </c>
      <c r="O589">
        <v>1685</v>
      </c>
      <c r="P589">
        <v>52</v>
      </c>
      <c r="Q589">
        <v>33</v>
      </c>
      <c r="R589">
        <v>0</v>
      </c>
      <c r="S589">
        <v>0</v>
      </c>
      <c r="T589">
        <v>0</v>
      </c>
      <c r="U589">
        <v>0</v>
      </c>
      <c r="V589">
        <v>0</v>
      </c>
      <c r="W589" t="s">
        <v>31</v>
      </c>
      <c r="X589" t="s">
        <v>3684</v>
      </c>
      <c r="Y589" s="2">
        <f t="shared" si="18"/>
        <v>19.149999999999999</v>
      </c>
      <c r="Z589" s="2">
        <f t="shared" si="19"/>
        <v>21.552730304293455</v>
      </c>
    </row>
    <row r="590" spans="1:26" x14ac:dyDescent="0.2">
      <c r="A590" t="s">
        <v>3685</v>
      </c>
      <c r="B590" t="s">
        <v>2222</v>
      </c>
      <c r="C590" t="s">
        <v>3637</v>
      </c>
      <c r="D590">
        <v>0</v>
      </c>
      <c r="E590">
        <v>0</v>
      </c>
      <c r="F590">
        <v>0</v>
      </c>
      <c r="G590">
        <v>5</v>
      </c>
      <c r="H590">
        <v>2</v>
      </c>
      <c r="I590">
        <v>20</v>
      </c>
      <c r="J590">
        <v>1</v>
      </c>
      <c r="K590">
        <v>26</v>
      </c>
      <c r="L590">
        <v>211</v>
      </c>
      <c r="M590">
        <v>64</v>
      </c>
      <c r="N590">
        <v>5</v>
      </c>
      <c r="O590">
        <v>499</v>
      </c>
      <c r="P590">
        <v>35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 t="s">
        <v>31</v>
      </c>
      <c r="X590" t="s">
        <v>1836</v>
      </c>
      <c r="Y590" s="2">
        <f t="shared" si="18"/>
        <v>19.013333333333332</v>
      </c>
      <c r="Z590" s="2">
        <f t="shared" si="19"/>
        <v>19.467576791808874</v>
      </c>
    </row>
    <row r="591" spans="1:26" x14ac:dyDescent="0.2">
      <c r="A591" t="s">
        <v>3686</v>
      </c>
      <c r="B591" t="s">
        <v>2222</v>
      </c>
      <c r="C591" t="s">
        <v>3637</v>
      </c>
      <c r="D591">
        <v>1</v>
      </c>
      <c r="E591">
        <v>0</v>
      </c>
      <c r="F591">
        <v>0</v>
      </c>
      <c r="G591">
        <v>1</v>
      </c>
      <c r="H591">
        <v>9</v>
      </c>
      <c r="I591">
        <v>1</v>
      </c>
      <c r="J591">
        <v>1</v>
      </c>
      <c r="K591">
        <v>0</v>
      </c>
      <c r="L591">
        <v>25</v>
      </c>
      <c r="M591">
        <v>10</v>
      </c>
      <c r="N591">
        <v>5</v>
      </c>
      <c r="O591">
        <v>84</v>
      </c>
      <c r="P591">
        <v>16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 t="s">
        <v>53</v>
      </c>
      <c r="X591" t="s">
        <v>3454</v>
      </c>
      <c r="Y591" s="2">
        <f t="shared" si="18"/>
        <v>18.985714285714288</v>
      </c>
      <c r="Z591" s="2">
        <f t="shared" si="19"/>
        <v>21.435483870967744</v>
      </c>
    </row>
    <row r="592" spans="1:26" x14ac:dyDescent="0.2">
      <c r="A592" t="s">
        <v>2429</v>
      </c>
      <c r="B592" t="s">
        <v>2222</v>
      </c>
      <c r="C592" t="s">
        <v>2313</v>
      </c>
      <c r="D592">
        <v>0</v>
      </c>
      <c r="E592">
        <v>0</v>
      </c>
      <c r="F592">
        <v>0</v>
      </c>
      <c r="G592">
        <v>7</v>
      </c>
      <c r="H592">
        <v>12</v>
      </c>
      <c r="I592">
        <v>31</v>
      </c>
      <c r="J592">
        <v>4</v>
      </c>
      <c r="K592">
        <v>16</v>
      </c>
      <c r="L592">
        <v>103</v>
      </c>
      <c r="M592">
        <v>60</v>
      </c>
      <c r="N592">
        <v>1</v>
      </c>
      <c r="O592">
        <v>428</v>
      </c>
      <c r="P592">
        <v>25</v>
      </c>
      <c r="Q592">
        <v>5</v>
      </c>
      <c r="R592">
        <v>0</v>
      </c>
      <c r="S592">
        <v>0</v>
      </c>
      <c r="T592">
        <v>0</v>
      </c>
      <c r="U592">
        <v>0</v>
      </c>
      <c r="V592">
        <v>0</v>
      </c>
      <c r="W592" t="s">
        <v>140</v>
      </c>
      <c r="X592" t="s">
        <v>3687</v>
      </c>
      <c r="Y592" s="2">
        <f t="shared" si="18"/>
        <v>18.961111111111112</v>
      </c>
      <c r="Z592" s="2">
        <f t="shared" si="19"/>
        <v>21.816051136363637</v>
      </c>
    </row>
    <row r="593" spans="1:26" x14ac:dyDescent="0.2">
      <c r="A593" t="s">
        <v>2403</v>
      </c>
      <c r="B593" t="s">
        <v>2222</v>
      </c>
      <c r="C593" t="s">
        <v>2239</v>
      </c>
      <c r="D593">
        <v>1</v>
      </c>
      <c r="E593">
        <v>1</v>
      </c>
      <c r="F593">
        <v>1</v>
      </c>
      <c r="G593">
        <v>8</v>
      </c>
      <c r="H593">
        <v>22</v>
      </c>
      <c r="I593">
        <v>38</v>
      </c>
      <c r="J593">
        <v>5</v>
      </c>
      <c r="K593">
        <v>6</v>
      </c>
      <c r="L593">
        <v>37</v>
      </c>
      <c r="M593">
        <v>69</v>
      </c>
      <c r="N593">
        <v>33</v>
      </c>
      <c r="O593">
        <v>1512</v>
      </c>
      <c r="P593">
        <v>32</v>
      </c>
      <c r="Q593">
        <v>33</v>
      </c>
      <c r="R593">
        <v>0</v>
      </c>
      <c r="S593">
        <v>0</v>
      </c>
      <c r="T593">
        <v>0</v>
      </c>
      <c r="U593">
        <v>0</v>
      </c>
      <c r="V593">
        <v>0</v>
      </c>
      <c r="W593" t="s">
        <v>75</v>
      </c>
      <c r="X593" t="s">
        <v>3316</v>
      </c>
      <c r="Y593" s="2">
        <f t="shared" si="18"/>
        <v>18.896296296296299</v>
      </c>
      <c r="Z593" s="2">
        <f t="shared" si="19"/>
        <v>21.567872240488494</v>
      </c>
    </row>
    <row r="594" spans="1:26" x14ac:dyDescent="0.2">
      <c r="A594" t="s">
        <v>2469</v>
      </c>
      <c r="B594" t="s">
        <v>2222</v>
      </c>
      <c r="C594" t="s">
        <v>2299</v>
      </c>
      <c r="D594">
        <v>0</v>
      </c>
      <c r="E594">
        <v>0</v>
      </c>
      <c r="F594">
        <v>1</v>
      </c>
      <c r="G594">
        <v>4</v>
      </c>
      <c r="H594">
        <v>28</v>
      </c>
      <c r="I594">
        <v>15</v>
      </c>
      <c r="J594">
        <v>2</v>
      </c>
      <c r="K594">
        <v>3</v>
      </c>
      <c r="L594">
        <v>50</v>
      </c>
      <c r="M594">
        <v>34</v>
      </c>
      <c r="N594">
        <v>14</v>
      </c>
      <c r="O594">
        <v>348</v>
      </c>
      <c r="P594">
        <v>16</v>
      </c>
      <c r="Q594">
        <v>29</v>
      </c>
      <c r="R594">
        <v>0</v>
      </c>
      <c r="S594">
        <v>0</v>
      </c>
      <c r="T594">
        <v>0</v>
      </c>
      <c r="U594">
        <v>0</v>
      </c>
      <c r="V594">
        <v>0</v>
      </c>
      <c r="W594" t="s">
        <v>80</v>
      </c>
      <c r="X594" t="s">
        <v>3688</v>
      </c>
      <c r="Y594" s="2">
        <f t="shared" si="18"/>
        <v>18.870588235294118</v>
      </c>
      <c r="Z594" s="2">
        <f t="shared" si="19"/>
        <v>20.303797468354428</v>
      </c>
    </row>
    <row r="595" spans="1:26" x14ac:dyDescent="0.2">
      <c r="A595" t="s">
        <v>2390</v>
      </c>
      <c r="B595" t="s">
        <v>2222</v>
      </c>
      <c r="C595" t="s">
        <v>2351</v>
      </c>
      <c r="D595">
        <v>2</v>
      </c>
      <c r="E595">
        <v>0</v>
      </c>
      <c r="F595">
        <v>0</v>
      </c>
      <c r="G595">
        <v>11</v>
      </c>
      <c r="H595">
        <v>9</v>
      </c>
      <c r="I595">
        <v>25</v>
      </c>
      <c r="J595">
        <v>2</v>
      </c>
      <c r="K595">
        <v>31</v>
      </c>
      <c r="L595">
        <v>244</v>
      </c>
      <c r="M595">
        <v>75</v>
      </c>
      <c r="N595">
        <v>5</v>
      </c>
      <c r="O595">
        <v>724</v>
      </c>
      <c r="P595">
        <v>26</v>
      </c>
      <c r="Q595">
        <v>4</v>
      </c>
      <c r="R595">
        <v>0</v>
      </c>
      <c r="S595">
        <v>0</v>
      </c>
      <c r="T595">
        <v>0</v>
      </c>
      <c r="U595">
        <v>0</v>
      </c>
      <c r="V595">
        <v>0</v>
      </c>
      <c r="W595" t="s">
        <v>42</v>
      </c>
      <c r="X595" t="s">
        <v>3689</v>
      </c>
      <c r="Y595" s="2">
        <f t="shared" si="18"/>
        <v>18.854285714285712</v>
      </c>
      <c r="Z595" s="2">
        <f t="shared" si="19"/>
        <v>18.932419509085115</v>
      </c>
    </row>
    <row r="596" spans="1:26" x14ac:dyDescent="0.2">
      <c r="A596" t="s">
        <v>2531</v>
      </c>
      <c r="B596" t="s">
        <v>2222</v>
      </c>
      <c r="C596" t="s">
        <v>2299</v>
      </c>
      <c r="D596">
        <v>1</v>
      </c>
      <c r="E596">
        <v>0</v>
      </c>
      <c r="F596">
        <v>1</v>
      </c>
      <c r="G596">
        <v>2</v>
      </c>
      <c r="H596">
        <v>20</v>
      </c>
      <c r="I596">
        <v>28</v>
      </c>
      <c r="J596">
        <v>11</v>
      </c>
      <c r="K596">
        <v>1</v>
      </c>
      <c r="L596">
        <v>11</v>
      </c>
      <c r="M596">
        <v>12</v>
      </c>
      <c r="N596">
        <v>15</v>
      </c>
      <c r="O596">
        <v>315</v>
      </c>
      <c r="P596">
        <v>13</v>
      </c>
      <c r="Q596">
        <v>36</v>
      </c>
      <c r="R596">
        <v>0</v>
      </c>
      <c r="S596">
        <v>0</v>
      </c>
      <c r="T596">
        <v>0</v>
      </c>
      <c r="U596">
        <v>0</v>
      </c>
      <c r="V596">
        <v>0</v>
      </c>
      <c r="W596" t="s">
        <v>105</v>
      </c>
      <c r="X596" t="s">
        <v>2050</v>
      </c>
      <c r="Y596" s="2">
        <f t="shared" si="18"/>
        <v>18.846153846153847</v>
      </c>
      <c r="Z596" s="2">
        <f t="shared" si="19"/>
        <v>27.391304347826086</v>
      </c>
    </row>
    <row r="597" spans="1:26" x14ac:dyDescent="0.2">
      <c r="A597" t="s">
        <v>2265</v>
      </c>
      <c r="B597" t="s">
        <v>2222</v>
      </c>
      <c r="C597" t="s">
        <v>2239</v>
      </c>
      <c r="D597">
        <v>2</v>
      </c>
      <c r="E597">
        <v>0</v>
      </c>
      <c r="F597">
        <v>4</v>
      </c>
      <c r="G597">
        <v>6</v>
      </c>
      <c r="H597">
        <v>61</v>
      </c>
      <c r="I597">
        <v>33</v>
      </c>
      <c r="J597">
        <v>19</v>
      </c>
      <c r="K597">
        <v>5</v>
      </c>
      <c r="L597">
        <v>26</v>
      </c>
      <c r="M597">
        <v>32</v>
      </c>
      <c r="N597">
        <v>36</v>
      </c>
      <c r="O597">
        <v>773</v>
      </c>
      <c r="P597">
        <v>26</v>
      </c>
      <c r="Q597">
        <v>70</v>
      </c>
      <c r="R597">
        <v>0</v>
      </c>
      <c r="S597">
        <v>0</v>
      </c>
      <c r="T597">
        <v>0</v>
      </c>
      <c r="U597">
        <v>0</v>
      </c>
      <c r="V597">
        <v>0</v>
      </c>
      <c r="W597" t="s">
        <v>134</v>
      </c>
      <c r="X597" t="s">
        <v>142</v>
      </c>
      <c r="Y597" s="2">
        <f t="shared" si="18"/>
        <v>18.827272727272724</v>
      </c>
      <c r="Z597" s="2">
        <f t="shared" si="19"/>
        <v>24.622192866578597</v>
      </c>
    </row>
    <row r="598" spans="1:26" x14ac:dyDescent="0.2">
      <c r="A598" t="s">
        <v>2286</v>
      </c>
      <c r="B598" t="s">
        <v>2222</v>
      </c>
      <c r="C598" t="s">
        <v>2267</v>
      </c>
      <c r="D598">
        <v>1</v>
      </c>
      <c r="E598">
        <v>2</v>
      </c>
      <c r="F598">
        <v>3</v>
      </c>
      <c r="G598">
        <v>7</v>
      </c>
      <c r="H598">
        <v>36</v>
      </c>
      <c r="I598">
        <v>44</v>
      </c>
      <c r="J598">
        <v>4</v>
      </c>
      <c r="K598">
        <v>20</v>
      </c>
      <c r="L598">
        <v>159</v>
      </c>
      <c r="M598">
        <v>66</v>
      </c>
      <c r="N598">
        <v>4</v>
      </c>
      <c r="O598">
        <v>1180</v>
      </c>
      <c r="P598">
        <v>40</v>
      </c>
      <c r="Q598">
        <v>12</v>
      </c>
      <c r="R598">
        <v>0</v>
      </c>
      <c r="S598">
        <v>0</v>
      </c>
      <c r="T598">
        <v>0</v>
      </c>
      <c r="U598">
        <v>0</v>
      </c>
      <c r="V598">
        <v>0</v>
      </c>
      <c r="W598" t="s">
        <v>63</v>
      </c>
      <c r="X598" t="s">
        <v>3690</v>
      </c>
      <c r="Y598" s="2">
        <f t="shared" si="18"/>
        <v>18.796875</v>
      </c>
      <c r="Z598" s="2">
        <f t="shared" si="19"/>
        <v>19.750091207588472</v>
      </c>
    </row>
    <row r="599" spans="1:26" x14ac:dyDescent="0.2">
      <c r="A599" t="s">
        <v>3691</v>
      </c>
      <c r="B599" t="s">
        <v>2222</v>
      </c>
      <c r="C599" t="s">
        <v>3649</v>
      </c>
      <c r="D599">
        <v>4</v>
      </c>
      <c r="E599">
        <v>0</v>
      </c>
      <c r="F599">
        <v>1</v>
      </c>
      <c r="G599">
        <v>7</v>
      </c>
      <c r="H599">
        <v>39</v>
      </c>
      <c r="I599">
        <v>34</v>
      </c>
      <c r="J599">
        <v>11</v>
      </c>
      <c r="K599">
        <v>18</v>
      </c>
      <c r="L599">
        <v>46</v>
      </c>
      <c r="M599">
        <v>61</v>
      </c>
      <c r="N599">
        <v>24</v>
      </c>
      <c r="O599">
        <v>651</v>
      </c>
      <c r="P599">
        <v>44</v>
      </c>
      <c r="Q599">
        <v>11</v>
      </c>
      <c r="R599">
        <v>0</v>
      </c>
      <c r="S599">
        <v>0</v>
      </c>
      <c r="T599">
        <v>0</v>
      </c>
      <c r="U599">
        <v>0</v>
      </c>
      <c r="V599">
        <v>0</v>
      </c>
      <c r="W599" t="s">
        <v>93</v>
      </c>
      <c r="X599" t="s">
        <v>3692</v>
      </c>
      <c r="Y599" s="2">
        <f t="shared" si="18"/>
        <v>18.771428571428572</v>
      </c>
      <c r="Z599" s="2">
        <f t="shared" si="19"/>
        <v>20.372093023255815</v>
      </c>
    </row>
    <row r="600" spans="1:26" x14ac:dyDescent="0.2">
      <c r="A600" t="s">
        <v>2350</v>
      </c>
      <c r="B600" t="s">
        <v>2222</v>
      </c>
      <c r="C600" t="s">
        <v>2351</v>
      </c>
      <c r="D600">
        <v>0</v>
      </c>
      <c r="E600">
        <v>0</v>
      </c>
      <c r="F600">
        <v>1</v>
      </c>
      <c r="G600">
        <v>2</v>
      </c>
      <c r="H600">
        <v>7</v>
      </c>
      <c r="I600">
        <v>9</v>
      </c>
      <c r="J600">
        <v>0</v>
      </c>
      <c r="K600">
        <v>4</v>
      </c>
      <c r="L600">
        <v>24</v>
      </c>
      <c r="M600">
        <v>19</v>
      </c>
      <c r="N600">
        <v>0</v>
      </c>
      <c r="O600">
        <v>103</v>
      </c>
      <c r="P600">
        <v>5</v>
      </c>
      <c r="Q600">
        <v>3</v>
      </c>
      <c r="R600">
        <v>0</v>
      </c>
      <c r="S600">
        <v>0</v>
      </c>
      <c r="T600">
        <v>0</v>
      </c>
      <c r="U600">
        <v>0</v>
      </c>
      <c r="V600">
        <v>0</v>
      </c>
      <c r="W600" t="s">
        <v>57</v>
      </c>
      <c r="X600" t="s">
        <v>1083</v>
      </c>
      <c r="Y600" s="2">
        <f t="shared" si="18"/>
        <v>18.759999999999998</v>
      </c>
      <c r="Z600" s="2">
        <f t="shared" si="19"/>
        <v>18.759999999999998</v>
      </c>
    </row>
    <row r="601" spans="1:26" x14ac:dyDescent="0.2">
      <c r="A601" t="s">
        <v>2232</v>
      </c>
      <c r="B601" t="s">
        <v>2222</v>
      </c>
      <c r="C601" t="s">
        <v>2233</v>
      </c>
      <c r="D601">
        <v>7</v>
      </c>
      <c r="E601">
        <v>0</v>
      </c>
      <c r="F601">
        <v>4</v>
      </c>
      <c r="G601">
        <v>2</v>
      </c>
      <c r="H601">
        <v>51</v>
      </c>
      <c r="I601">
        <v>33</v>
      </c>
      <c r="J601">
        <v>23</v>
      </c>
      <c r="K601">
        <v>3</v>
      </c>
      <c r="L601">
        <v>16</v>
      </c>
      <c r="M601">
        <v>35</v>
      </c>
      <c r="N601">
        <v>23</v>
      </c>
      <c r="O601">
        <v>649</v>
      </c>
      <c r="P601">
        <v>46</v>
      </c>
      <c r="Q601">
        <v>68</v>
      </c>
      <c r="R601">
        <v>0</v>
      </c>
      <c r="S601">
        <v>0</v>
      </c>
      <c r="T601">
        <v>0</v>
      </c>
      <c r="U601">
        <v>0</v>
      </c>
      <c r="V601">
        <v>0</v>
      </c>
      <c r="W601" t="s">
        <v>42</v>
      </c>
      <c r="X601" t="s">
        <v>1550</v>
      </c>
      <c r="Y601" s="2">
        <f t="shared" si="18"/>
        <v>18.725714285714286</v>
      </c>
      <c r="Z601" s="2">
        <f t="shared" si="19"/>
        <v>28.345026429601152</v>
      </c>
    </row>
    <row r="602" spans="1:26" x14ac:dyDescent="0.2">
      <c r="A602" t="s">
        <v>2320</v>
      </c>
      <c r="B602" t="s">
        <v>2222</v>
      </c>
      <c r="C602" t="s">
        <v>2241</v>
      </c>
      <c r="D602">
        <v>2</v>
      </c>
      <c r="E602">
        <v>0</v>
      </c>
      <c r="F602">
        <v>2</v>
      </c>
      <c r="G602">
        <v>7</v>
      </c>
      <c r="H602">
        <v>36</v>
      </c>
      <c r="I602">
        <v>53</v>
      </c>
      <c r="J602">
        <v>4</v>
      </c>
      <c r="K602">
        <v>28</v>
      </c>
      <c r="L602">
        <v>160</v>
      </c>
      <c r="M602">
        <v>71</v>
      </c>
      <c r="N602">
        <v>5</v>
      </c>
      <c r="O602">
        <v>1484</v>
      </c>
      <c r="P602">
        <v>49</v>
      </c>
      <c r="Q602">
        <v>11</v>
      </c>
      <c r="R602">
        <v>0</v>
      </c>
      <c r="S602">
        <v>0</v>
      </c>
      <c r="T602">
        <v>0</v>
      </c>
      <c r="U602">
        <v>0</v>
      </c>
      <c r="V602">
        <v>0</v>
      </c>
      <c r="W602" t="s">
        <v>96</v>
      </c>
      <c r="X602" t="s">
        <v>3693</v>
      </c>
      <c r="Y602" s="2">
        <f t="shared" si="18"/>
        <v>18.672972972972971</v>
      </c>
      <c r="Z602" s="2">
        <f t="shared" si="19"/>
        <v>19.917040358744394</v>
      </c>
    </row>
    <row r="603" spans="1:26" x14ac:dyDescent="0.2">
      <c r="A603" t="s">
        <v>2424</v>
      </c>
      <c r="B603" t="s">
        <v>2222</v>
      </c>
      <c r="C603" t="s">
        <v>2233</v>
      </c>
      <c r="D603">
        <v>0</v>
      </c>
      <c r="E603">
        <v>1</v>
      </c>
      <c r="F603">
        <v>1</v>
      </c>
      <c r="G603">
        <v>3</v>
      </c>
      <c r="H603">
        <v>12</v>
      </c>
      <c r="I603">
        <v>16</v>
      </c>
      <c r="J603">
        <v>0</v>
      </c>
      <c r="K603">
        <v>2</v>
      </c>
      <c r="L603">
        <v>28</v>
      </c>
      <c r="M603">
        <v>52</v>
      </c>
      <c r="N603">
        <v>14</v>
      </c>
      <c r="O603">
        <v>521</v>
      </c>
      <c r="P603">
        <v>16</v>
      </c>
      <c r="Q603">
        <v>9</v>
      </c>
      <c r="R603">
        <v>0</v>
      </c>
      <c r="S603">
        <v>0</v>
      </c>
      <c r="T603">
        <v>0</v>
      </c>
      <c r="U603">
        <v>0</v>
      </c>
      <c r="V603">
        <v>0</v>
      </c>
      <c r="W603" t="s">
        <v>105</v>
      </c>
      <c r="X603" t="s">
        <v>2606</v>
      </c>
      <c r="Y603" s="2">
        <f t="shared" si="18"/>
        <v>18.623076923076923</v>
      </c>
      <c r="Z603" s="2">
        <f t="shared" si="19"/>
        <v>20.026654411764707</v>
      </c>
    </row>
    <row r="604" spans="1:26" x14ac:dyDescent="0.2">
      <c r="A604" t="s">
        <v>2264</v>
      </c>
      <c r="B604" t="s">
        <v>2222</v>
      </c>
      <c r="C604" t="s">
        <v>2267</v>
      </c>
      <c r="D604">
        <v>3</v>
      </c>
      <c r="E604">
        <v>0</v>
      </c>
      <c r="F604">
        <v>3</v>
      </c>
      <c r="G604">
        <v>2</v>
      </c>
      <c r="H604">
        <v>20</v>
      </c>
      <c r="I604">
        <v>7</v>
      </c>
      <c r="J604">
        <v>18</v>
      </c>
      <c r="K604">
        <v>1</v>
      </c>
      <c r="L604">
        <v>9</v>
      </c>
      <c r="M604">
        <v>10</v>
      </c>
      <c r="N604">
        <v>53</v>
      </c>
      <c r="O604">
        <v>718</v>
      </c>
      <c r="P604">
        <v>6</v>
      </c>
      <c r="Q604">
        <v>29</v>
      </c>
      <c r="R604">
        <v>0</v>
      </c>
      <c r="S604">
        <v>0</v>
      </c>
      <c r="T604">
        <v>0</v>
      </c>
      <c r="U604">
        <v>0</v>
      </c>
      <c r="V604">
        <v>0</v>
      </c>
      <c r="W604" t="s">
        <v>116</v>
      </c>
      <c r="X604" t="s">
        <v>2344</v>
      </c>
      <c r="Y604" s="2">
        <f t="shared" si="18"/>
        <v>18.612000000000002</v>
      </c>
      <c r="Z604" s="2">
        <f t="shared" si="19"/>
        <v>28.761675824175825</v>
      </c>
    </row>
    <row r="605" spans="1:26" x14ac:dyDescent="0.2">
      <c r="A605" t="s">
        <v>2261</v>
      </c>
      <c r="B605" t="s">
        <v>2222</v>
      </c>
      <c r="C605" t="s">
        <v>2241</v>
      </c>
      <c r="D605">
        <v>6</v>
      </c>
      <c r="E605">
        <v>1</v>
      </c>
      <c r="F605">
        <v>1</v>
      </c>
      <c r="G605">
        <v>11</v>
      </c>
      <c r="H605">
        <v>50</v>
      </c>
      <c r="I605">
        <v>45</v>
      </c>
      <c r="J605">
        <v>26</v>
      </c>
      <c r="K605">
        <v>1</v>
      </c>
      <c r="L605">
        <v>24</v>
      </c>
      <c r="M605">
        <v>46</v>
      </c>
      <c r="N605">
        <v>41</v>
      </c>
      <c r="O605">
        <v>1477</v>
      </c>
      <c r="P605">
        <v>52</v>
      </c>
      <c r="Q605">
        <v>27</v>
      </c>
      <c r="R605">
        <v>0</v>
      </c>
      <c r="S605">
        <v>0</v>
      </c>
      <c r="T605">
        <v>0</v>
      </c>
      <c r="U605">
        <v>0</v>
      </c>
      <c r="V605">
        <v>0</v>
      </c>
      <c r="W605" t="s">
        <v>42</v>
      </c>
      <c r="X605" t="s">
        <v>3694</v>
      </c>
      <c r="Y605" s="2">
        <f t="shared" si="18"/>
        <v>18.591428571428573</v>
      </c>
      <c r="Z605" s="2">
        <f t="shared" si="19"/>
        <v>19.953321976149915</v>
      </c>
    </row>
    <row r="606" spans="1:26" x14ac:dyDescent="0.2">
      <c r="A606" t="s">
        <v>2528</v>
      </c>
      <c r="B606" t="s">
        <v>2222</v>
      </c>
      <c r="C606" t="s">
        <v>2244</v>
      </c>
      <c r="D606">
        <v>1</v>
      </c>
      <c r="E606">
        <v>0</v>
      </c>
      <c r="F606">
        <v>0</v>
      </c>
      <c r="G606">
        <v>2</v>
      </c>
      <c r="H606">
        <v>26</v>
      </c>
      <c r="I606">
        <v>7</v>
      </c>
      <c r="J606">
        <v>1</v>
      </c>
      <c r="K606">
        <v>10</v>
      </c>
      <c r="L606">
        <v>106</v>
      </c>
      <c r="M606">
        <v>68</v>
      </c>
      <c r="N606">
        <v>9</v>
      </c>
      <c r="O606">
        <v>1610</v>
      </c>
      <c r="P606">
        <v>16</v>
      </c>
      <c r="Q606">
        <v>10</v>
      </c>
      <c r="R606">
        <v>0</v>
      </c>
      <c r="S606">
        <v>0</v>
      </c>
      <c r="T606">
        <v>0</v>
      </c>
      <c r="U606">
        <v>0</v>
      </c>
      <c r="V606">
        <v>0</v>
      </c>
      <c r="W606" t="s">
        <v>40</v>
      </c>
      <c r="X606" t="s">
        <v>3695</v>
      </c>
      <c r="Y606" s="2">
        <f t="shared" si="18"/>
        <v>18.483870967741936</v>
      </c>
      <c r="Z606" s="2">
        <f t="shared" si="19"/>
        <v>18.841797588600656</v>
      </c>
    </row>
    <row r="607" spans="1:26" x14ac:dyDescent="0.2">
      <c r="A607" t="s">
        <v>2416</v>
      </c>
      <c r="B607" t="s">
        <v>2222</v>
      </c>
      <c r="C607" t="s">
        <v>2267</v>
      </c>
      <c r="D607">
        <v>1</v>
      </c>
      <c r="E607">
        <v>1</v>
      </c>
      <c r="F607">
        <v>0</v>
      </c>
      <c r="G607">
        <v>6</v>
      </c>
      <c r="H607">
        <v>38</v>
      </c>
      <c r="I607">
        <v>44</v>
      </c>
      <c r="J607">
        <v>17</v>
      </c>
      <c r="K607">
        <v>2</v>
      </c>
      <c r="L607">
        <v>23</v>
      </c>
      <c r="M607">
        <v>34</v>
      </c>
      <c r="N607">
        <v>16</v>
      </c>
      <c r="O607">
        <v>1126</v>
      </c>
      <c r="P607">
        <v>50</v>
      </c>
      <c r="Q607">
        <v>51</v>
      </c>
      <c r="R607">
        <v>0</v>
      </c>
      <c r="S607">
        <v>0</v>
      </c>
      <c r="T607">
        <v>0</v>
      </c>
      <c r="U607">
        <v>0</v>
      </c>
      <c r="V607">
        <v>0</v>
      </c>
      <c r="W607" t="s">
        <v>111</v>
      </c>
      <c r="X607" t="s">
        <v>3696</v>
      </c>
      <c r="Y607" s="2">
        <f t="shared" si="18"/>
        <v>18.465384615384615</v>
      </c>
      <c r="Z607" s="2">
        <f t="shared" si="19"/>
        <v>21.713065326633167</v>
      </c>
    </row>
    <row r="608" spans="1:26" x14ac:dyDescent="0.2">
      <c r="A608" t="s">
        <v>3697</v>
      </c>
      <c r="B608" t="s">
        <v>2222</v>
      </c>
      <c r="C608" t="s">
        <v>2351</v>
      </c>
      <c r="D608">
        <v>1</v>
      </c>
      <c r="E608">
        <v>1</v>
      </c>
      <c r="F608">
        <v>2</v>
      </c>
      <c r="G608">
        <v>3</v>
      </c>
      <c r="H608">
        <v>36</v>
      </c>
      <c r="I608">
        <v>35</v>
      </c>
      <c r="J608">
        <v>10</v>
      </c>
      <c r="K608">
        <v>6</v>
      </c>
      <c r="L608">
        <v>66</v>
      </c>
      <c r="M608">
        <v>47</v>
      </c>
      <c r="N608">
        <v>19</v>
      </c>
      <c r="O608">
        <v>689</v>
      </c>
      <c r="P608">
        <v>58</v>
      </c>
      <c r="Q608">
        <v>41</v>
      </c>
      <c r="R608">
        <v>0</v>
      </c>
      <c r="S608">
        <v>0</v>
      </c>
      <c r="T608">
        <v>0</v>
      </c>
      <c r="U608">
        <v>0</v>
      </c>
      <c r="V608">
        <v>0</v>
      </c>
      <c r="W608" t="s">
        <v>31</v>
      </c>
      <c r="X608" t="s">
        <v>3359</v>
      </c>
      <c r="Y608" s="2">
        <f t="shared" si="18"/>
        <v>18.279999999999998</v>
      </c>
      <c r="Z608" s="2">
        <f t="shared" si="19"/>
        <v>21.534031413612567</v>
      </c>
    </row>
    <row r="609" spans="1:26" x14ac:dyDescent="0.2">
      <c r="A609" t="s">
        <v>2666</v>
      </c>
      <c r="B609" t="s">
        <v>2222</v>
      </c>
      <c r="C609" t="s">
        <v>2257</v>
      </c>
      <c r="D609">
        <v>7</v>
      </c>
      <c r="E609">
        <v>0</v>
      </c>
      <c r="F609">
        <v>0</v>
      </c>
      <c r="G609">
        <v>7</v>
      </c>
      <c r="H609">
        <v>45</v>
      </c>
      <c r="I609">
        <v>13</v>
      </c>
      <c r="J609">
        <v>16</v>
      </c>
      <c r="K609">
        <v>1</v>
      </c>
      <c r="L609">
        <v>16</v>
      </c>
      <c r="M609">
        <v>15</v>
      </c>
      <c r="N609">
        <v>41</v>
      </c>
      <c r="O609">
        <v>800</v>
      </c>
      <c r="P609">
        <v>19</v>
      </c>
      <c r="Q609">
        <v>29</v>
      </c>
      <c r="R609">
        <v>0</v>
      </c>
      <c r="S609">
        <v>0</v>
      </c>
      <c r="T609">
        <v>0</v>
      </c>
      <c r="U609">
        <v>0</v>
      </c>
      <c r="V609">
        <v>0</v>
      </c>
      <c r="W609" t="s">
        <v>93</v>
      </c>
      <c r="X609" t="s">
        <v>3698</v>
      </c>
      <c r="Y609" s="2">
        <f t="shared" si="18"/>
        <v>18.267857142857142</v>
      </c>
      <c r="Z609" s="2">
        <f t="shared" si="19"/>
        <v>21.136363636363637</v>
      </c>
    </row>
    <row r="610" spans="1:26" x14ac:dyDescent="0.2">
      <c r="A610" t="s">
        <v>2417</v>
      </c>
      <c r="B610" t="s">
        <v>2222</v>
      </c>
      <c r="C610" t="s">
        <v>2235</v>
      </c>
      <c r="D610">
        <v>1</v>
      </c>
      <c r="E610">
        <v>0</v>
      </c>
      <c r="F610">
        <v>1</v>
      </c>
      <c r="G610">
        <v>11</v>
      </c>
      <c r="H610">
        <v>39</v>
      </c>
      <c r="I610">
        <v>53</v>
      </c>
      <c r="J610">
        <v>6</v>
      </c>
      <c r="K610">
        <v>14</v>
      </c>
      <c r="L610">
        <v>130</v>
      </c>
      <c r="M610">
        <v>99</v>
      </c>
      <c r="N610">
        <v>20</v>
      </c>
      <c r="O610">
        <v>816</v>
      </c>
      <c r="P610">
        <v>52</v>
      </c>
      <c r="Q610">
        <v>17</v>
      </c>
      <c r="R610">
        <v>0</v>
      </c>
      <c r="S610">
        <v>0</v>
      </c>
      <c r="T610">
        <v>0</v>
      </c>
      <c r="U610">
        <v>0</v>
      </c>
      <c r="V610">
        <v>0</v>
      </c>
      <c r="W610" t="s">
        <v>28</v>
      </c>
      <c r="X610" t="s">
        <v>137</v>
      </c>
      <c r="Y610" s="2">
        <f t="shared" si="18"/>
        <v>18.267647058823531</v>
      </c>
      <c r="Z610" s="2">
        <f t="shared" si="19"/>
        <v>18.405992756009219</v>
      </c>
    </row>
    <row r="611" spans="1:26" x14ac:dyDescent="0.2">
      <c r="A611" t="s">
        <v>2451</v>
      </c>
      <c r="B611" t="s">
        <v>2222</v>
      </c>
      <c r="C611" t="s">
        <v>2244</v>
      </c>
      <c r="D611">
        <v>1</v>
      </c>
      <c r="E611">
        <v>0</v>
      </c>
      <c r="F611">
        <v>1</v>
      </c>
      <c r="G611">
        <v>6</v>
      </c>
      <c r="H611">
        <v>11</v>
      </c>
      <c r="I611">
        <v>21</v>
      </c>
      <c r="J611">
        <v>17</v>
      </c>
      <c r="K611">
        <v>5</v>
      </c>
      <c r="L611">
        <v>15</v>
      </c>
      <c r="M611">
        <v>23</v>
      </c>
      <c r="N611">
        <v>12</v>
      </c>
      <c r="O611">
        <v>559</v>
      </c>
      <c r="P611">
        <v>10</v>
      </c>
      <c r="Q611">
        <v>19</v>
      </c>
      <c r="R611">
        <v>0</v>
      </c>
      <c r="S611">
        <v>0</v>
      </c>
      <c r="T611">
        <v>0</v>
      </c>
      <c r="U611">
        <v>0</v>
      </c>
      <c r="V611">
        <v>0</v>
      </c>
      <c r="W611" t="s">
        <v>297</v>
      </c>
      <c r="X611" t="s">
        <v>794</v>
      </c>
      <c r="Y611" s="2">
        <f t="shared" si="18"/>
        <v>18.207142857142859</v>
      </c>
      <c r="Z611" s="2">
        <f t="shared" si="19"/>
        <v>26.429723502304149</v>
      </c>
    </row>
    <row r="612" spans="1:26" x14ac:dyDescent="0.2">
      <c r="A612" t="s">
        <v>2540</v>
      </c>
      <c r="B612" t="s">
        <v>2222</v>
      </c>
      <c r="C612" t="s">
        <v>2313</v>
      </c>
      <c r="D612">
        <v>1</v>
      </c>
      <c r="E612">
        <v>1</v>
      </c>
      <c r="F612">
        <v>1</v>
      </c>
      <c r="G612">
        <v>6</v>
      </c>
      <c r="H612">
        <v>10</v>
      </c>
      <c r="I612">
        <v>42</v>
      </c>
      <c r="J612">
        <v>6</v>
      </c>
      <c r="K612">
        <v>14</v>
      </c>
      <c r="L612">
        <v>169</v>
      </c>
      <c r="M612">
        <v>69</v>
      </c>
      <c r="N612">
        <v>2</v>
      </c>
      <c r="O612">
        <v>756</v>
      </c>
      <c r="P612">
        <v>39</v>
      </c>
      <c r="Q612">
        <v>8</v>
      </c>
      <c r="R612">
        <v>0</v>
      </c>
      <c r="S612">
        <v>0</v>
      </c>
      <c r="T612">
        <v>0</v>
      </c>
      <c r="U612">
        <v>0</v>
      </c>
      <c r="V612">
        <v>0</v>
      </c>
      <c r="W612" t="s">
        <v>93</v>
      </c>
      <c r="X612" t="s">
        <v>3699</v>
      </c>
      <c r="Y612" s="2">
        <f t="shared" si="18"/>
        <v>18.2</v>
      </c>
      <c r="Z612" s="2">
        <f t="shared" si="19"/>
        <v>20.493297587131369</v>
      </c>
    </row>
    <row r="613" spans="1:26" x14ac:dyDescent="0.2">
      <c r="A613" t="s">
        <v>2470</v>
      </c>
      <c r="B613" t="s">
        <v>2222</v>
      </c>
      <c r="C613" t="s">
        <v>2257</v>
      </c>
      <c r="D613">
        <v>1</v>
      </c>
      <c r="E613">
        <v>1</v>
      </c>
      <c r="F613">
        <v>2</v>
      </c>
      <c r="G613">
        <v>8</v>
      </c>
      <c r="H613">
        <v>23</v>
      </c>
      <c r="I613">
        <v>35</v>
      </c>
      <c r="J613">
        <v>2</v>
      </c>
      <c r="K613">
        <v>16</v>
      </c>
      <c r="L613">
        <v>130</v>
      </c>
      <c r="M613">
        <v>83</v>
      </c>
      <c r="N613">
        <v>3</v>
      </c>
      <c r="O613">
        <v>785</v>
      </c>
      <c r="P613">
        <v>29</v>
      </c>
      <c r="Q613">
        <v>3</v>
      </c>
      <c r="R613">
        <v>0</v>
      </c>
      <c r="S613">
        <v>0</v>
      </c>
      <c r="T613">
        <v>0</v>
      </c>
      <c r="U613">
        <v>0</v>
      </c>
      <c r="V613">
        <v>0</v>
      </c>
      <c r="W613" t="s">
        <v>111</v>
      </c>
      <c r="X613" t="s">
        <v>3700</v>
      </c>
      <c r="Y613" s="2">
        <f t="shared" si="18"/>
        <v>18.192307692307693</v>
      </c>
      <c r="Z613" s="2">
        <f t="shared" si="19"/>
        <v>19.367606915377618</v>
      </c>
    </row>
    <row r="614" spans="1:26" x14ac:dyDescent="0.2">
      <c r="A614" t="s">
        <v>2294</v>
      </c>
      <c r="B614" t="s">
        <v>2222</v>
      </c>
      <c r="C614" t="s">
        <v>2244</v>
      </c>
      <c r="D614">
        <v>1</v>
      </c>
      <c r="E614">
        <v>1</v>
      </c>
      <c r="F614">
        <v>0</v>
      </c>
      <c r="G614">
        <v>5</v>
      </c>
      <c r="H614">
        <v>23</v>
      </c>
      <c r="I614">
        <v>27</v>
      </c>
      <c r="J614">
        <v>3</v>
      </c>
      <c r="K614">
        <v>11</v>
      </c>
      <c r="L614">
        <v>83</v>
      </c>
      <c r="M614">
        <v>56</v>
      </c>
      <c r="N614">
        <v>11</v>
      </c>
      <c r="O614">
        <v>1157</v>
      </c>
      <c r="P614">
        <v>21</v>
      </c>
      <c r="Q614">
        <v>11</v>
      </c>
      <c r="R614">
        <v>0</v>
      </c>
      <c r="S614">
        <v>0</v>
      </c>
      <c r="T614">
        <v>0</v>
      </c>
      <c r="U614">
        <v>0</v>
      </c>
      <c r="V614">
        <v>0</v>
      </c>
      <c r="W614" t="s">
        <v>263</v>
      </c>
      <c r="X614" t="s">
        <v>1101</v>
      </c>
      <c r="Y614" s="2">
        <f t="shared" si="18"/>
        <v>18.05</v>
      </c>
      <c r="Z614" s="2">
        <f t="shared" si="19"/>
        <v>21.829787234042552</v>
      </c>
    </row>
    <row r="615" spans="1:26" x14ac:dyDescent="0.2">
      <c r="A615" t="s">
        <v>2411</v>
      </c>
      <c r="B615" t="s">
        <v>2222</v>
      </c>
      <c r="C615" t="s">
        <v>2225</v>
      </c>
      <c r="D615">
        <v>0</v>
      </c>
      <c r="E615">
        <v>0</v>
      </c>
      <c r="F615">
        <v>2</v>
      </c>
      <c r="G615">
        <v>5</v>
      </c>
      <c r="H615">
        <v>44</v>
      </c>
      <c r="I615">
        <v>26</v>
      </c>
      <c r="J615">
        <v>4</v>
      </c>
      <c r="K615">
        <v>10</v>
      </c>
      <c r="L615">
        <v>77</v>
      </c>
      <c r="M615">
        <v>40</v>
      </c>
      <c r="N615">
        <v>24</v>
      </c>
      <c r="O615">
        <v>1644</v>
      </c>
      <c r="P615">
        <v>69</v>
      </c>
      <c r="Q615">
        <v>25</v>
      </c>
      <c r="R615">
        <v>0</v>
      </c>
      <c r="S615">
        <v>0</v>
      </c>
      <c r="T615">
        <v>0</v>
      </c>
      <c r="U615">
        <v>0</v>
      </c>
      <c r="V615">
        <v>0</v>
      </c>
      <c r="W615" t="s">
        <v>96</v>
      </c>
      <c r="X615" t="s">
        <v>3701</v>
      </c>
      <c r="Y615" s="2">
        <f t="shared" si="18"/>
        <v>18.024324324324322</v>
      </c>
      <c r="Z615" s="2">
        <f t="shared" si="19"/>
        <v>18.282363691745356</v>
      </c>
    </row>
    <row r="616" spans="1:26" x14ac:dyDescent="0.2">
      <c r="A616" t="s">
        <v>2434</v>
      </c>
      <c r="B616" t="s">
        <v>2222</v>
      </c>
      <c r="C616" t="s">
        <v>2225</v>
      </c>
      <c r="D616">
        <v>1</v>
      </c>
      <c r="E616">
        <v>0</v>
      </c>
      <c r="F616">
        <v>1</v>
      </c>
      <c r="G616">
        <v>10</v>
      </c>
      <c r="H616">
        <v>22</v>
      </c>
      <c r="I616">
        <v>33</v>
      </c>
      <c r="J616">
        <v>4</v>
      </c>
      <c r="K616">
        <v>18</v>
      </c>
      <c r="L616">
        <v>163</v>
      </c>
      <c r="M616">
        <v>47</v>
      </c>
      <c r="N616">
        <v>4</v>
      </c>
      <c r="O616">
        <v>2185</v>
      </c>
      <c r="P616">
        <v>39</v>
      </c>
      <c r="Q616">
        <v>6</v>
      </c>
      <c r="R616">
        <v>0</v>
      </c>
      <c r="S616">
        <v>0</v>
      </c>
      <c r="T616">
        <v>0</v>
      </c>
      <c r="U616">
        <v>0</v>
      </c>
      <c r="V616">
        <v>0</v>
      </c>
      <c r="W616" t="s">
        <v>50</v>
      </c>
      <c r="X616" t="s">
        <v>85</v>
      </c>
      <c r="Y616" s="2">
        <f t="shared" si="18"/>
        <v>18.013888888888889</v>
      </c>
      <c r="Z616" s="2">
        <f t="shared" si="19"/>
        <v>18.013888888888889</v>
      </c>
    </row>
    <row r="617" spans="1:26" x14ac:dyDescent="0.2">
      <c r="A617" t="s">
        <v>2247</v>
      </c>
      <c r="B617" t="s">
        <v>2222</v>
      </c>
      <c r="C617" t="s">
        <v>2225</v>
      </c>
      <c r="D617">
        <v>7</v>
      </c>
      <c r="E617">
        <v>0</v>
      </c>
      <c r="F617">
        <v>7</v>
      </c>
      <c r="G617">
        <v>4</v>
      </c>
      <c r="H617">
        <v>59</v>
      </c>
      <c r="I617">
        <v>22</v>
      </c>
      <c r="J617">
        <v>31</v>
      </c>
      <c r="K617">
        <v>1</v>
      </c>
      <c r="L617">
        <v>28</v>
      </c>
      <c r="M617">
        <v>24</v>
      </c>
      <c r="N617">
        <v>40</v>
      </c>
      <c r="O617">
        <v>1114</v>
      </c>
      <c r="P617">
        <v>36</v>
      </c>
      <c r="Q617">
        <v>7</v>
      </c>
      <c r="R617">
        <v>0</v>
      </c>
      <c r="S617">
        <v>0</v>
      </c>
      <c r="T617">
        <v>0</v>
      </c>
      <c r="U617">
        <v>0</v>
      </c>
      <c r="V617">
        <v>0</v>
      </c>
      <c r="W617" t="s">
        <v>193</v>
      </c>
      <c r="X617" t="s">
        <v>908</v>
      </c>
      <c r="Y617" s="2">
        <f t="shared" si="18"/>
        <v>17.931578947368422</v>
      </c>
      <c r="Z617" s="2">
        <f t="shared" si="19"/>
        <v>21.731396172927003</v>
      </c>
    </row>
    <row r="618" spans="1:26" x14ac:dyDescent="0.2">
      <c r="A618" t="s">
        <v>2427</v>
      </c>
      <c r="B618" t="s">
        <v>2222</v>
      </c>
      <c r="C618" t="s">
        <v>2223</v>
      </c>
      <c r="D618">
        <v>2</v>
      </c>
      <c r="E618">
        <v>0</v>
      </c>
      <c r="F618">
        <v>2</v>
      </c>
      <c r="G618">
        <v>10</v>
      </c>
      <c r="H618">
        <v>33</v>
      </c>
      <c r="I618">
        <v>45</v>
      </c>
      <c r="J618">
        <v>18</v>
      </c>
      <c r="K618">
        <v>4</v>
      </c>
      <c r="L618">
        <v>20</v>
      </c>
      <c r="M618">
        <v>40</v>
      </c>
      <c r="N618">
        <v>34</v>
      </c>
      <c r="O618">
        <v>939</v>
      </c>
      <c r="P618">
        <v>48</v>
      </c>
      <c r="Q618">
        <v>13</v>
      </c>
      <c r="R618">
        <v>0</v>
      </c>
      <c r="S618">
        <v>0</v>
      </c>
      <c r="T618">
        <v>0</v>
      </c>
      <c r="U618">
        <v>0</v>
      </c>
      <c r="V618">
        <v>0</v>
      </c>
      <c r="W618" t="s">
        <v>116</v>
      </c>
      <c r="X618" t="s">
        <v>613</v>
      </c>
      <c r="Y618" s="2">
        <f t="shared" si="18"/>
        <v>17.916</v>
      </c>
      <c r="Z618" s="2">
        <f t="shared" si="19"/>
        <v>22.088219178082191</v>
      </c>
    </row>
    <row r="619" spans="1:26" x14ac:dyDescent="0.2">
      <c r="A619" t="s">
        <v>3702</v>
      </c>
      <c r="B619" t="s">
        <v>2222</v>
      </c>
      <c r="C619" t="s">
        <v>2267</v>
      </c>
      <c r="D619">
        <v>0</v>
      </c>
      <c r="E619">
        <v>1</v>
      </c>
      <c r="F619">
        <v>1</v>
      </c>
      <c r="G619">
        <v>6</v>
      </c>
      <c r="H619">
        <v>12</v>
      </c>
      <c r="I619">
        <v>28</v>
      </c>
      <c r="J619">
        <v>5</v>
      </c>
      <c r="K619">
        <v>5</v>
      </c>
      <c r="L619">
        <v>60</v>
      </c>
      <c r="M619">
        <v>47</v>
      </c>
      <c r="N619">
        <v>24</v>
      </c>
      <c r="O619">
        <v>681</v>
      </c>
      <c r="P619">
        <v>29</v>
      </c>
      <c r="Q619">
        <v>24</v>
      </c>
      <c r="R619">
        <v>0</v>
      </c>
      <c r="S619">
        <v>0</v>
      </c>
      <c r="T619">
        <v>0</v>
      </c>
      <c r="U619">
        <v>0</v>
      </c>
      <c r="V619">
        <v>0</v>
      </c>
      <c r="W619" t="s">
        <v>88</v>
      </c>
      <c r="X619" t="s">
        <v>330</v>
      </c>
      <c r="Y619" s="2">
        <f t="shared" si="18"/>
        <v>17.838095238095239</v>
      </c>
      <c r="Z619" s="2">
        <f t="shared" si="19"/>
        <v>21.419313850063535</v>
      </c>
    </row>
    <row r="620" spans="1:26" x14ac:dyDescent="0.2">
      <c r="A620" t="s">
        <v>2326</v>
      </c>
      <c r="B620" t="s">
        <v>2222</v>
      </c>
      <c r="C620" t="s">
        <v>2229</v>
      </c>
      <c r="D620">
        <v>0</v>
      </c>
      <c r="E620">
        <v>1</v>
      </c>
      <c r="F620">
        <v>0</v>
      </c>
      <c r="G620">
        <v>9</v>
      </c>
      <c r="H620">
        <v>22</v>
      </c>
      <c r="I620">
        <v>46</v>
      </c>
      <c r="J620">
        <v>0</v>
      </c>
      <c r="K620">
        <v>21</v>
      </c>
      <c r="L620">
        <v>197</v>
      </c>
      <c r="M620">
        <v>84</v>
      </c>
      <c r="N620">
        <v>5</v>
      </c>
      <c r="O620">
        <v>1245</v>
      </c>
      <c r="P620">
        <v>37</v>
      </c>
      <c r="Q620">
        <v>5</v>
      </c>
      <c r="R620">
        <v>0</v>
      </c>
      <c r="S620">
        <v>0</v>
      </c>
      <c r="T620">
        <v>0</v>
      </c>
      <c r="U620">
        <v>0</v>
      </c>
      <c r="V620">
        <v>0</v>
      </c>
      <c r="W620" t="s">
        <v>28</v>
      </c>
      <c r="X620" t="s">
        <v>3703</v>
      </c>
      <c r="Y620" s="2">
        <f t="shared" si="18"/>
        <v>17.794117647058822</v>
      </c>
      <c r="Z620" s="2">
        <f t="shared" si="19"/>
        <v>18.501529051987767</v>
      </c>
    </row>
    <row r="621" spans="1:26" x14ac:dyDescent="0.2">
      <c r="A621" t="s">
        <v>2230</v>
      </c>
      <c r="B621" t="s">
        <v>2222</v>
      </c>
      <c r="C621" t="s">
        <v>2231</v>
      </c>
      <c r="D621">
        <v>12</v>
      </c>
      <c r="E621">
        <v>0</v>
      </c>
      <c r="F621">
        <v>4</v>
      </c>
      <c r="G621">
        <v>4</v>
      </c>
      <c r="H621">
        <v>100</v>
      </c>
      <c r="I621">
        <v>66</v>
      </c>
      <c r="J621">
        <v>35</v>
      </c>
      <c r="K621">
        <v>2</v>
      </c>
      <c r="L621">
        <v>10</v>
      </c>
      <c r="M621">
        <v>15</v>
      </c>
      <c r="N621">
        <v>25</v>
      </c>
      <c r="O621">
        <v>416</v>
      </c>
      <c r="P621">
        <v>40</v>
      </c>
      <c r="Q621">
        <v>26</v>
      </c>
      <c r="R621">
        <v>0</v>
      </c>
      <c r="S621">
        <v>0</v>
      </c>
      <c r="T621">
        <v>0</v>
      </c>
      <c r="U621">
        <v>0</v>
      </c>
      <c r="V621">
        <v>0</v>
      </c>
      <c r="W621" t="s">
        <v>42</v>
      </c>
      <c r="X621" t="s">
        <v>1469</v>
      </c>
      <c r="Y621" s="2">
        <f t="shared" si="18"/>
        <v>17.717142857142857</v>
      </c>
      <c r="Z621" s="2">
        <f t="shared" si="19"/>
        <v>21.498073959938367</v>
      </c>
    </row>
    <row r="622" spans="1:26" x14ac:dyDescent="0.2">
      <c r="A622" t="s">
        <v>2492</v>
      </c>
      <c r="B622" t="s">
        <v>2222</v>
      </c>
      <c r="C622" t="s">
        <v>2229</v>
      </c>
      <c r="D622">
        <v>1</v>
      </c>
      <c r="E622">
        <v>0</v>
      </c>
      <c r="F622">
        <v>3</v>
      </c>
      <c r="G622">
        <v>11</v>
      </c>
      <c r="H622">
        <v>46</v>
      </c>
      <c r="I622">
        <v>64</v>
      </c>
      <c r="J622">
        <v>13</v>
      </c>
      <c r="K622">
        <v>4</v>
      </c>
      <c r="L622">
        <v>35</v>
      </c>
      <c r="M622">
        <v>65</v>
      </c>
      <c r="N622">
        <v>26</v>
      </c>
      <c r="O622">
        <v>748</v>
      </c>
      <c r="P622">
        <v>68</v>
      </c>
      <c r="Q622">
        <v>38</v>
      </c>
      <c r="R622">
        <v>0</v>
      </c>
      <c r="S622">
        <v>0</v>
      </c>
      <c r="T622">
        <v>0</v>
      </c>
      <c r="U622">
        <v>0</v>
      </c>
      <c r="V622">
        <v>0</v>
      </c>
      <c r="W622" t="s">
        <v>37</v>
      </c>
      <c r="X622" t="s">
        <v>2493</v>
      </c>
      <c r="Y622" s="2">
        <f t="shared" si="18"/>
        <v>17.682758620689654</v>
      </c>
      <c r="Z622" s="2">
        <f t="shared" si="19"/>
        <v>22.1671469740634</v>
      </c>
    </row>
    <row r="623" spans="1:26" x14ac:dyDescent="0.2">
      <c r="A623" t="s">
        <v>2348</v>
      </c>
      <c r="B623" t="s">
        <v>2222</v>
      </c>
      <c r="C623" t="s">
        <v>2289</v>
      </c>
      <c r="D623">
        <v>1</v>
      </c>
      <c r="E623">
        <v>0</v>
      </c>
      <c r="F623">
        <v>0</v>
      </c>
      <c r="G623">
        <v>5</v>
      </c>
      <c r="H623">
        <v>6</v>
      </c>
      <c r="I623">
        <v>18</v>
      </c>
      <c r="J623">
        <v>2</v>
      </c>
      <c r="K623">
        <v>12</v>
      </c>
      <c r="L623">
        <v>83</v>
      </c>
      <c r="M623">
        <v>73</v>
      </c>
      <c r="N623">
        <v>3</v>
      </c>
      <c r="O623">
        <v>401</v>
      </c>
      <c r="P623">
        <v>12</v>
      </c>
      <c r="Q623">
        <v>3</v>
      </c>
      <c r="R623">
        <v>0</v>
      </c>
      <c r="S623">
        <v>0</v>
      </c>
      <c r="T623">
        <v>0</v>
      </c>
      <c r="U623">
        <v>0</v>
      </c>
      <c r="V623">
        <v>0</v>
      </c>
      <c r="W623" t="s">
        <v>140</v>
      </c>
      <c r="X623" t="s">
        <v>3704</v>
      </c>
      <c r="Y623" s="2">
        <f t="shared" si="18"/>
        <v>17.672222222222224</v>
      </c>
      <c r="Z623" s="2">
        <f t="shared" si="19"/>
        <v>20.775761973875181</v>
      </c>
    </row>
    <row r="624" spans="1:26" x14ac:dyDescent="0.2">
      <c r="A624" t="s">
        <v>3705</v>
      </c>
      <c r="B624" t="s">
        <v>2222</v>
      </c>
      <c r="C624" t="s">
        <v>2241</v>
      </c>
      <c r="D624">
        <v>1</v>
      </c>
      <c r="E624">
        <v>1</v>
      </c>
      <c r="F624">
        <v>2</v>
      </c>
      <c r="G624">
        <v>2</v>
      </c>
      <c r="H624">
        <v>12</v>
      </c>
      <c r="I624">
        <v>8</v>
      </c>
      <c r="J624">
        <v>7</v>
      </c>
      <c r="K624">
        <v>2</v>
      </c>
      <c r="L624">
        <v>34</v>
      </c>
      <c r="M624">
        <v>10</v>
      </c>
      <c r="N624">
        <v>8</v>
      </c>
      <c r="O624">
        <v>570</v>
      </c>
      <c r="P624">
        <v>18</v>
      </c>
      <c r="Q624">
        <v>20</v>
      </c>
      <c r="R624">
        <v>0</v>
      </c>
      <c r="S624">
        <v>0</v>
      </c>
      <c r="T624">
        <v>0</v>
      </c>
      <c r="U624">
        <v>0</v>
      </c>
      <c r="V624">
        <v>0</v>
      </c>
      <c r="W624" t="s">
        <v>299</v>
      </c>
      <c r="X624" t="s">
        <v>860</v>
      </c>
      <c r="Y624" s="2">
        <f t="shared" si="18"/>
        <v>17.666666666666668</v>
      </c>
      <c r="Z624" s="2">
        <f t="shared" si="19"/>
        <v>23.707753479125248</v>
      </c>
    </row>
    <row r="625" spans="1:26" x14ac:dyDescent="0.2">
      <c r="A625" t="s">
        <v>2569</v>
      </c>
      <c r="B625" t="s">
        <v>2222</v>
      </c>
      <c r="C625" t="s">
        <v>2244</v>
      </c>
      <c r="D625">
        <v>0</v>
      </c>
      <c r="E625">
        <v>0</v>
      </c>
      <c r="F625">
        <v>2</v>
      </c>
      <c r="G625">
        <v>8</v>
      </c>
      <c r="H625">
        <v>18</v>
      </c>
      <c r="I625">
        <v>33</v>
      </c>
      <c r="J625">
        <v>8</v>
      </c>
      <c r="K625">
        <v>3</v>
      </c>
      <c r="L625">
        <v>24</v>
      </c>
      <c r="M625">
        <v>65</v>
      </c>
      <c r="N625">
        <v>20</v>
      </c>
      <c r="O625">
        <v>1200</v>
      </c>
      <c r="P625">
        <v>35</v>
      </c>
      <c r="Q625">
        <v>20</v>
      </c>
      <c r="R625">
        <v>0</v>
      </c>
      <c r="S625">
        <v>0</v>
      </c>
      <c r="T625">
        <v>0</v>
      </c>
      <c r="U625">
        <v>0</v>
      </c>
      <c r="V625">
        <v>0</v>
      </c>
      <c r="W625" t="s">
        <v>145</v>
      </c>
      <c r="X625" t="s">
        <v>3706</v>
      </c>
      <c r="Y625" s="2">
        <f t="shared" si="18"/>
        <v>17.586956521739129</v>
      </c>
      <c r="Z625" s="2">
        <f t="shared" si="19"/>
        <v>18.882261410788384</v>
      </c>
    </row>
    <row r="626" spans="1:26" x14ac:dyDescent="0.2">
      <c r="A626" t="s">
        <v>2574</v>
      </c>
      <c r="B626" t="s">
        <v>2222</v>
      </c>
      <c r="C626" t="s">
        <v>3649</v>
      </c>
      <c r="D626">
        <v>0</v>
      </c>
      <c r="E626">
        <v>0</v>
      </c>
      <c r="F626">
        <v>5</v>
      </c>
      <c r="G626">
        <v>6</v>
      </c>
      <c r="H626">
        <v>14</v>
      </c>
      <c r="I626">
        <v>33</v>
      </c>
      <c r="J626">
        <v>2</v>
      </c>
      <c r="K626">
        <v>6</v>
      </c>
      <c r="L626">
        <v>89</v>
      </c>
      <c r="M626">
        <v>40</v>
      </c>
      <c r="N626">
        <v>37</v>
      </c>
      <c r="O626">
        <v>371</v>
      </c>
      <c r="P626">
        <v>26</v>
      </c>
      <c r="Q626">
        <v>5</v>
      </c>
      <c r="R626">
        <v>0</v>
      </c>
      <c r="S626">
        <v>0</v>
      </c>
      <c r="T626">
        <v>0</v>
      </c>
      <c r="U626">
        <v>0</v>
      </c>
      <c r="V626">
        <v>0</v>
      </c>
      <c r="W626" t="s">
        <v>99</v>
      </c>
      <c r="X626" t="s">
        <v>772</v>
      </c>
      <c r="Y626" s="2">
        <f t="shared" si="18"/>
        <v>17.572727272727274</v>
      </c>
      <c r="Z626" s="2">
        <f t="shared" si="19"/>
        <v>18.0279792746114</v>
      </c>
    </row>
    <row r="627" spans="1:26" x14ac:dyDescent="0.2">
      <c r="A627" t="s">
        <v>293</v>
      </c>
      <c r="B627" t="s">
        <v>2222</v>
      </c>
      <c r="C627" t="s">
        <v>2299</v>
      </c>
      <c r="D627">
        <v>8</v>
      </c>
      <c r="E627">
        <v>0</v>
      </c>
      <c r="F627">
        <v>4</v>
      </c>
      <c r="G627">
        <v>7</v>
      </c>
      <c r="H627">
        <v>49</v>
      </c>
      <c r="I627">
        <v>58</v>
      </c>
      <c r="J627">
        <v>28</v>
      </c>
      <c r="K627">
        <v>4</v>
      </c>
      <c r="L627">
        <v>49</v>
      </c>
      <c r="M627">
        <v>33</v>
      </c>
      <c r="N627">
        <v>24</v>
      </c>
      <c r="O627">
        <v>1088</v>
      </c>
      <c r="P627">
        <v>48</v>
      </c>
      <c r="Q627">
        <v>39</v>
      </c>
      <c r="R627">
        <v>0</v>
      </c>
      <c r="S627">
        <v>0</v>
      </c>
      <c r="T627">
        <v>0</v>
      </c>
      <c r="U627">
        <v>0</v>
      </c>
      <c r="V627">
        <v>0</v>
      </c>
      <c r="W627" t="s">
        <v>96</v>
      </c>
      <c r="X627" t="s">
        <v>1780</v>
      </c>
      <c r="Y627" s="2">
        <f t="shared" si="18"/>
        <v>17.535135135135135</v>
      </c>
      <c r="Z627" s="2">
        <f t="shared" si="19"/>
        <v>20.699042892591279</v>
      </c>
    </row>
    <row r="628" spans="1:26" x14ac:dyDescent="0.2">
      <c r="A628" t="s">
        <v>2567</v>
      </c>
      <c r="B628" t="s">
        <v>2222</v>
      </c>
      <c r="C628" t="s">
        <v>2270</v>
      </c>
      <c r="D628">
        <v>4</v>
      </c>
      <c r="E628">
        <v>0</v>
      </c>
      <c r="F628">
        <v>1</v>
      </c>
      <c r="G628">
        <v>6</v>
      </c>
      <c r="H628">
        <v>81</v>
      </c>
      <c r="I628">
        <v>28</v>
      </c>
      <c r="J628">
        <v>11</v>
      </c>
      <c r="K628">
        <v>10</v>
      </c>
      <c r="L628">
        <v>41</v>
      </c>
      <c r="M628">
        <v>37</v>
      </c>
      <c r="N628">
        <v>23</v>
      </c>
      <c r="O628">
        <v>671</v>
      </c>
      <c r="P628">
        <v>28</v>
      </c>
      <c r="Q628">
        <v>36</v>
      </c>
      <c r="R628">
        <v>0</v>
      </c>
      <c r="S628">
        <v>0</v>
      </c>
      <c r="T628">
        <v>0</v>
      </c>
      <c r="U628">
        <v>0</v>
      </c>
      <c r="V628">
        <v>0</v>
      </c>
      <c r="W628" t="s">
        <v>134</v>
      </c>
      <c r="X628" t="s">
        <v>3707</v>
      </c>
      <c r="Y628" s="2">
        <f t="shared" si="18"/>
        <v>17.457575757575757</v>
      </c>
      <c r="Z628" s="2">
        <f t="shared" si="19"/>
        <v>19.470146451370635</v>
      </c>
    </row>
    <row r="629" spans="1:26" x14ac:dyDescent="0.2">
      <c r="A629" t="s">
        <v>2381</v>
      </c>
      <c r="B629" t="s">
        <v>2222</v>
      </c>
      <c r="C629" t="s">
        <v>2351</v>
      </c>
      <c r="D629">
        <v>0</v>
      </c>
      <c r="E629">
        <v>1</v>
      </c>
      <c r="F629">
        <v>1</v>
      </c>
      <c r="G629">
        <v>4</v>
      </c>
      <c r="H629">
        <v>21</v>
      </c>
      <c r="I629">
        <v>19</v>
      </c>
      <c r="J629">
        <v>0</v>
      </c>
      <c r="K629">
        <v>17</v>
      </c>
      <c r="L629">
        <v>125</v>
      </c>
      <c r="M629">
        <v>54</v>
      </c>
      <c r="N629">
        <v>1</v>
      </c>
      <c r="O629">
        <v>400</v>
      </c>
      <c r="P629">
        <v>30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 t="s">
        <v>145</v>
      </c>
      <c r="X629" t="s">
        <v>180</v>
      </c>
      <c r="Y629" s="2">
        <f t="shared" si="18"/>
        <v>17.456521739130434</v>
      </c>
      <c r="Z629" s="2">
        <f t="shared" si="19"/>
        <v>18.918848167539267</v>
      </c>
    </row>
    <row r="630" spans="1:26" x14ac:dyDescent="0.2">
      <c r="A630" t="s">
        <v>2535</v>
      </c>
      <c r="B630" t="s">
        <v>2222</v>
      </c>
      <c r="C630" t="s">
        <v>2229</v>
      </c>
      <c r="D630">
        <v>18</v>
      </c>
      <c r="E630">
        <v>0</v>
      </c>
      <c r="F630">
        <v>2</v>
      </c>
      <c r="G630">
        <v>2</v>
      </c>
      <c r="H630">
        <v>23</v>
      </c>
      <c r="I630">
        <v>30</v>
      </c>
      <c r="J630">
        <v>49</v>
      </c>
      <c r="K630">
        <v>1</v>
      </c>
      <c r="L630">
        <v>24</v>
      </c>
      <c r="M630">
        <v>10</v>
      </c>
      <c r="N630">
        <v>39</v>
      </c>
      <c r="O630">
        <v>491</v>
      </c>
      <c r="P630">
        <v>9</v>
      </c>
      <c r="Q630">
        <v>31</v>
      </c>
      <c r="R630">
        <v>0</v>
      </c>
      <c r="S630">
        <v>0</v>
      </c>
      <c r="T630">
        <v>0</v>
      </c>
      <c r="U630">
        <v>0</v>
      </c>
      <c r="V630">
        <v>0</v>
      </c>
      <c r="W630" t="s">
        <v>193</v>
      </c>
      <c r="X630" t="s">
        <v>1729</v>
      </c>
      <c r="Y630" s="2">
        <f t="shared" si="18"/>
        <v>17.423684210526318</v>
      </c>
      <c r="Z630" s="2">
        <f t="shared" si="19"/>
        <v>18.857278481012656</v>
      </c>
    </row>
    <row r="631" spans="1:26" x14ac:dyDescent="0.2">
      <c r="A631" t="s">
        <v>2431</v>
      </c>
      <c r="B631" t="s">
        <v>2222</v>
      </c>
      <c r="C631" t="s">
        <v>2257</v>
      </c>
      <c r="D631">
        <v>0</v>
      </c>
      <c r="E631">
        <v>1</v>
      </c>
      <c r="F631">
        <v>0</v>
      </c>
      <c r="G631">
        <v>3</v>
      </c>
      <c r="H631">
        <v>25</v>
      </c>
      <c r="I631">
        <v>18</v>
      </c>
      <c r="J631">
        <v>2</v>
      </c>
      <c r="K631">
        <v>4</v>
      </c>
      <c r="L631">
        <v>58</v>
      </c>
      <c r="M631">
        <v>35</v>
      </c>
      <c r="N631">
        <v>2</v>
      </c>
      <c r="O631">
        <v>387</v>
      </c>
      <c r="P631">
        <v>29</v>
      </c>
      <c r="Q631">
        <v>5</v>
      </c>
      <c r="R631">
        <v>0</v>
      </c>
      <c r="S631">
        <v>0</v>
      </c>
      <c r="T631">
        <v>0</v>
      </c>
      <c r="U631">
        <v>0</v>
      </c>
      <c r="V631">
        <v>0</v>
      </c>
      <c r="W631" t="s">
        <v>299</v>
      </c>
      <c r="X631" t="s">
        <v>432</v>
      </c>
      <c r="Y631" s="2">
        <f t="shared" si="18"/>
        <v>17.413333333333334</v>
      </c>
      <c r="Z631" s="2">
        <f t="shared" si="19"/>
        <v>24.012257405515829</v>
      </c>
    </row>
    <row r="632" spans="1:26" x14ac:dyDescent="0.2">
      <c r="A632" t="s">
        <v>2526</v>
      </c>
      <c r="B632" t="s">
        <v>2222</v>
      </c>
      <c r="C632" t="s">
        <v>2233</v>
      </c>
      <c r="D632">
        <v>0</v>
      </c>
      <c r="E632">
        <v>0</v>
      </c>
      <c r="F632">
        <v>0</v>
      </c>
      <c r="G632">
        <v>3</v>
      </c>
      <c r="H632">
        <v>6</v>
      </c>
      <c r="I632">
        <v>37</v>
      </c>
      <c r="J632">
        <v>1</v>
      </c>
      <c r="K632">
        <v>7</v>
      </c>
      <c r="L632">
        <v>54</v>
      </c>
      <c r="M632">
        <v>59</v>
      </c>
      <c r="N632">
        <v>8</v>
      </c>
      <c r="O632">
        <v>617</v>
      </c>
      <c r="P632">
        <v>35</v>
      </c>
      <c r="Q632">
        <v>20</v>
      </c>
      <c r="R632">
        <v>0</v>
      </c>
      <c r="S632">
        <v>0</v>
      </c>
      <c r="T632">
        <v>0</v>
      </c>
      <c r="U632">
        <v>0</v>
      </c>
      <c r="V632">
        <v>0</v>
      </c>
      <c r="W632" t="s">
        <v>140</v>
      </c>
      <c r="X632" t="s">
        <v>3467</v>
      </c>
      <c r="Y632" s="2">
        <f t="shared" si="18"/>
        <v>17.399999999999999</v>
      </c>
      <c r="Z632" s="2">
        <f t="shared" si="19"/>
        <v>18.43557880967953</v>
      </c>
    </row>
    <row r="633" spans="1:26" x14ac:dyDescent="0.2">
      <c r="A633" t="s">
        <v>2328</v>
      </c>
      <c r="B633" t="s">
        <v>2222</v>
      </c>
      <c r="C633" t="s">
        <v>2289</v>
      </c>
      <c r="D633">
        <v>6</v>
      </c>
      <c r="E633">
        <v>0</v>
      </c>
      <c r="F633">
        <v>7</v>
      </c>
      <c r="G633">
        <v>4</v>
      </c>
      <c r="H633">
        <v>33</v>
      </c>
      <c r="I633">
        <v>42</v>
      </c>
      <c r="J633">
        <v>26</v>
      </c>
      <c r="K633">
        <v>0</v>
      </c>
      <c r="L633">
        <v>20</v>
      </c>
      <c r="M633">
        <v>34</v>
      </c>
      <c r="N633">
        <v>55</v>
      </c>
      <c r="O633">
        <v>661</v>
      </c>
      <c r="P633">
        <v>28</v>
      </c>
      <c r="Q633">
        <v>39</v>
      </c>
      <c r="R633">
        <v>0</v>
      </c>
      <c r="S633">
        <v>0</v>
      </c>
      <c r="T633">
        <v>0</v>
      </c>
      <c r="U633">
        <v>0</v>
      </c>
      <c r="V633">
        <v>0</v>
      </c>
      <c r="W633" t="s">
        <v>42</v>
      </c>
      <c r="X633" t="s">
        <v>3708</v>
      </c>
      <c r="Y633" s="2">
        <f t="shared" si="18"/>
        <v>17.345714285714287</v>
      </c>
      <c r="Z633" s="2">
        <f t="shared" si="19"/>
        <v>23.103171247357295</v>
      </c>
    </row>
    <row r="634" spans="1:26" x14ac:dyDescent="0.2">
      <c r="A634" t="s">
        <v>2473</v>
      </c>
      <c r="B634" t="s">
        <v>2222</v>
      </c>
      <c r="C634" t="s">
        <v>2233</v>
      </c>
      <c r="D634">
        <v>0</v>
      </c>
      <c r="E634">
        <v>0</v>
      </c>
      <c r="F634">
        <v>0</v>
      </c>
      <c r="G634">
        <v>10</v>
      </c>
      <c r="H634">
        <v>10</v>
      </c>
      <c r="I634">
        <v>36</v>
      </c>
      <c r="J634">
        <v>0</v>
      </c>
      <c r="K634">
        <v>14</v>
      </c>
      <c r="L634">
        <v>54</v>
      </c>
      <c r="M634">
        <v>76</v>
      </c>
      <c r="N634">
        <v>3</v>
      </c>
      <c r="O634">
        <v>917</v>
      </c>
      <c r="P634">
        <v>37</v>
      </c>
      <c r="Q634">
        <v>9</v>
      </c>
      <c r="R634">
        <v>0</v>
      </c>
      <c r="S634">
        <v>0</v>
      </c>
      <c r="T634">
        <v>0</v>
      </c>
      <c r="U634">
        <v>0</v>
      </c>
      <c r="V634">
        <v>0</v>
      </c>
      <c r="W634" t="s">
        <v>77</v>
      </c>
      <c r="X634" t="s">
        <v>871</v>
      </c>
      <c r="Y634" s="2">
        <f t="shared" si="18"/>
        <v>17.247368421052631</v>
      </c>
      <c r="Z634" s="2">
        <f t="shared" si="19"/>
        <v>17.247368421052631</v>
      </c>
    </row>
    <row r="635" spans="1:26" x14ac:dyDescent="0.2">
      <c r="A635" t="s">
        <v>2323</v>
      </c>
      <c r="B635" t="s">
        <v>2222</v>
      </c>
      <c r="C635" t="s">
        <v>2225</v>
      </c>
      <c r="D635">
        <v>1</v>
      </c>
      <c r="E635">
        <v>0</v>
      </c>
      <c r="F635">
        <v>0</v>
      </c>
      <c r="G635">
        <v>2</v>
      </c>
      <c r="H635">
        <v>2</v>
      </c>
      <c r="I635">
        <v>11</v>
      </c>
      <c r="J635">
        <v>3</v>
      </c>
      <c r="K635">
        <v>5</v>
      </c>
      <c r="L635">
        <v>23</v>
      </c>
      <c r="M635">
        <v>17</v>
      </c>
      <c r="N635">
        <v>0</v>
      </c>
      <c r="O635">
        <v>447</v>
      </c>
      <c r="P635">
        <v>7</v>
      </c>
      <c r="Q635">
        <v>5</v>
      </c>
      <c r="R635">
        <v>0</v>
      </c>
      <c r="S635">
        <v>0</v>
      </c>
      <c r="T635">
        <v>0</v>
      </c>
      <c r="U635">
        <v>0</v>
      </c>
      <c r="V635">
        <v>0</v>
      </c>
      <c r="W635" t="s">
        <v>402</v>
      </c>
      <c r="X635" t="s">
        <v>2118</v>
      </c>
      <c r="Y635" s="2">
        <f t="shared" si="18"/>
        <v>17.212499999999999</v>
      </c>
      <c r="Z635" s="2">
        <f t="shared" si="19"/>
        <v>17.780487804878046</v>
      </c>
    </row>
    <row r="636" spans="1:26" x14ac:dyDescent="0.2">
      <c r="A636" t="s">
        <v>2438</v>
      </c>
      <c r="B636" t="s">
        <v>2222</v>
      </c>
      <c r="C636" t="s">
        <v>2351</v>
      </c>
      <c r="D636">
        <v>2</v>
      </c>
      <c r="E636">
        <v>0</v>
      </c>
      <c r="F636">
        <v>0</v>
      </c>
      <c r="G636">
        <v>5</v>
      </c>
      <c r="H636">
        <v>21</v>
      </c>
      <c r="I636">
        <v>19</v>
      </c>
      <c r="J636">
        <v>3</v>
      </c>
      <c r="K636">
        <v>11</v>
      </c>
      <c r="L636">
        <v>68</v>
      </c>
      <c r="M636">
        <v>51</v>
      </c>
      <c r="N636">
        <v>3</v>
      </c>
      <c r="O636">
        <v>215</v>
      </c>
      <c r="P636">
        <v>16</v>
      </c>
      <c r="Q636">
        <v>3</v>
      </c>
      <c r="R636">
        <v>0</v>
      </c>
      <c r="S636">
        <v>0</v>
      </c>
      <c r="T636">
        <v>0</v>
      </c>
      <c r="U636">
        <v>0</v>
      </c>
      <c r="V636">
        <v>0</v>
      </c>
      <c r="W636" t="s">
        <v>80</v>
      </c>
      <c r="X636" t="s">
        <v>3709</v>
      </c>
      <c r="Y636" s="2">
        <f t="shared" si="18"/>
        <v>17.117647058823529</v>
      </c>
      <c r="Z636" s="2">
        <f t="shared" si="19"/>
        <v>21.573311367380558</v>
      </c>
    </row>
    <row r="637" spans="1:26" x14ac:dyDescent="0.2">
      <c r="A637" t="s">
        <v>2354</v>
      </c>
      <c r="B637" t="s">
        <v>2222</v>
      </c>
      <c r="C637" t="s">
        <v>2241</v>
      </c>
      <c r="D637">
        <v>1</v>
      </c>
      <c r="E637">
        <v>0</v>
      </c>
      <c r="F637">
        <v>2</v>
      </c>
      <c r="G637">
        <v>9</v>
      </c>
      <c r="H637">
        <v>24</v>
      </c>
      <c r="I637">
        <v>23</v>
      </c>
      <c r="J637">
        <v>3</v>
      </c>
      <c r="K637">
        <v>11</v>
      </c>
      <c r="L637">
        <v>64</v>
      </c>
      <c r="M637">
        <v>54</v>
      </c>
      <c r="N637">
        <v>14</v>
      </c>
      <c r="O637">
        <v>1234</v>
      </c>
      <c r="P637">
        <v>20</v>
      </c>
      <c r="Q637">
        <v>3</v>
      </c>
      <c r="R637">
        <v>0</v>
      </c>
      <c r="S637">
        <v>0</v>
      </c>
      <c r="T637">
        <v>0</v>
      </c>
      <c r="U637">
        <v>0</v>
      </c>
      <c r="V637">
        <v>0</v>
      </c>
      <c r="W637" t="s">
        <v>263</v>
      </c>
      <c r="X637" t="s">
        <v>3710</v>
      </c>
      <c r="Y637" s="2">
        <f t="shared" si="18"/>
        <v>17.099999999999998</v>
      </c>
      <c r="Z637" s="2">
        <f t="shared" si="19"/>
        <v>19.358490566037734</v>
      </c>
    </row>
    <row r="638" spans="1:26" x14ac:dyDescent="0.2">
      <c r="A638" t="s">
        <v>2282</v>
      </c>
      <c r="B638" t="s">
        <v>2222</v>
      </c>
      <c r="C638" t="s">
        <v>2233</v>
      </c>
      <c r="D638">
        <v>4</v>
      </c>
      <c r="E638">
        <v>0</v>
      </c>
      <c r="F638">
        <v>2</v>
      </c>
      <c r="G638">
        <v>5</v>
      </c>
      <c r="H638">
        <v>46</v>
      </c>
      <c r="I638">
        <v>26</v>
      </c>
      <c r="J638">
        <v>33</v>
      </c>
      <c r="K638">
        <v>0</v>
      </c>
      <c r="L638">
        <v>2</v>
      </c>
      <c r="M638">
        <v>9</v>
      </c>
      <c r="N638">
        <v>38</v>
      </c>
      <c r="O638">
        <v>456</v>
      </c>
      <c r="P638">
        <v>9</v>
      </c>
      <c r="Q638">
        <v>69</v>
      </c>
      <c r="R638">
        <v>0</v>
      </c>
      <c r="S638">
        <v>0</v>
      </c>
      <c r="T638">
        <v>0</v>
      </c>
      <c r="U638">
        <v>0</v>
      </c>
      <c r="V638">
        <v>0</v>
      </c>
      <c r="W638" t="s">
        <v>40</v>
      </c>
      <c r="X638" t="s">
        <v>302</v>
      </c>
      <c r="Y638" s="2">
        <f t="shared" si="18"/>
        <v>17.067741935483873</v>
      </c>
      <c r="Z638" s="2">
        <f t="shared" si="19"/>
        <v>26.707234997195741</v>
      </c>
    </row>
    <row r="639" spans="1:26" x14ac:dyDescent="0.2">
      <c r="A639" t="s">
        <v>3711</v>
      </c>
      <c r="B639" t="s">
        <v>2222</v>
      </c>
      <c r="C639" t="s">
        <v>3633</v>
      </c>
      <c r="D639">
        <v>0</v>
      </c>
      <c r="E639">
        <v>0</v>
      </c>
      <c r="F639">
        <v>0</v>
      </c>
      <c r="G639">
        <v>3</v>
      </c>
      <c r="H639">
        <v>7</v>
      </c>
      <c r="I639">
        <v>4</v>
      </c>
      <c r="J639">
        <v>0</v>
      </c>
      <c r="K639">
        <v>6</v>
      </c>
      <c r="L639">
        <v>35</v>
      </c>
      <c r="M639">
        <v>23</v>
      </c>
      <c r="N639">
        <v>4</v>
      </c>
      <c r="O639">
        <v>307</v>
      </c>
      <c r="P639">
        <v>5</v>
      </c>
      <c r="Q639">
        <v>2</v>
      </c>
      <c r="R639">
        <v>0</v>
      </c>
      <c r="S639">
        <v>0</v>
      </c>
      <c r="T639">
        <v>0</v>
      </c>
      <c r="U639">
        <v>0</v>
      </c>
      <c r="V639">
        <v>0</v>
      </c>
      <c r="W639" t="s">
        <v>160</v>
      </c>
      <c r="X639" t="s">
        <v>1529</v>
      </c>
      <c r="Y639" s="2">
        <f t="shared" si="18"/>
        <v>16.966666666666665</v>
      </c>
      <c r="Z639" s="2">
        <f t="shared" si="19"/>
        <v>18.15455746367239</v>
      </c>
    </row>
    <row r="640" spans="1:26" x14ac:dyDescent="0.2">
      <c r="A640" t="s">
        <v>2297</v>
      </c>
      <c r="B640" t="s">
        <v>2222</v>
      </c>
      <c r="C640" t="s">
        <v>2233</v>
      </c>
      <c r="D640">
        <v>3</v>
      </c>
      <c r="E640">
        <v>1</v>
      </c>
      <c r="F640">
        <v>3</v>
      </c>
      <c r="G640">
        <v>10</v>
      </c>
      <c r="H640">
        <v>19</v>
      </c>
      <c r="I640">
        <v>46</v>
      </c>
      <c r="J640">
        <v>8</v>
      </c>
      <c r="K640">
        <v>2</v>
      </c>
      <c r="L640">
        <v>38</v>
      </c>
      <c r="M640">
        <v>69</v>
      </c>
      <c r="N640">
        <v>33</v>
      </c>
      <c r="O640">
        <v>984</v>
      </c>
      <c r="P640">
        <v>52</v>
      </c>
      <c r="Q640">
        <v>39</v>
      </c>
      <c r="R640">
        <v>0</v>
      </c>
      <c r="S640">
        <v>0</v>
      </c>
      <c r="T640">
        <v>0</v>
      </c>
      <c r="U640">
        <v>0</v>
      </c>
      <c r="V640">
        <v>0</v>
      </c>
      <c r="W640" t="s">
        <v>31</v>
      </c>
      <c r="X640" t="s">
        <v>3712</v>
      </c>
      <c r="Y640" s="2">
        <f t="shared" si="18"/>
        <v>16.963333333333331</v>
      </c>
      <c r="Z640" s="2">
        <f t="shared" si="19"/>
        <v>19.481497235219052</v>
      </c>
    </row>
    <row r="641" spans="1:26" x14ac:dyDescent="0.2">
      <c r="A641" t="s">
        <v>2399</v>
      </c>
      <c r="B641" t="s">
        <v>2222</v>
      </c>
      <c r="C641" t="s">
        <v>2270</v>
      </c>
      <c r="D641">
        <v>0</v>
      </c>
      <c r="E641">
        <v>1</v>
      </c>
      <c r="F641">
        <v>0</v>
      </c>
      <c r="G641">
        <v>6</v>
      </c>
      <c r="H641">
        <v>19</v>
      </c>
      <c r="I641">
        <v>31</v>
      </c>
      <c r="J641">
        <v>3</v>
      </c>
      <c r="K641">
        <v>13</v>
      </c>
      <c r="L641">
        <v>101</v>
      </c>
      <c r="M641">
        <v>57</v>
      </c>
      <c r="N641">
        <v>4</v>
      </c>
      <c r="O641">
        <v>475</v>
      </c>
      <c r="P641">
        <v>32</v>
      </c>
      <c r="Q641">
        <v>4</v>
      </c>
      <c r="R641">
        <v>0</v>
      </c>
      <c r="S641">
        <v>0</v>
      </c>
      <c r="T641">
        <v>0</v>
      </c>
      <c r="U641">
        <v>0</v>
      </c>
      <c r="V641">
        <v>0</v>
      </c>
      <c r="W641" t="s">
        <v>88</v>
      </c>
      <c r="X641" t="s">
        <v>3713</v>
      </c>
      <c r="Y641" s="2">
        <f t="shared" si="18"/>
        <v>16.928571428571427</v>
      </c>
      <c r="Z641" s="2">
        <f t="shared" si="19"/>
        <v>18.954383886255922</v>
      </c>
    </row>
    <row r="642" spans="1:26" x14ac:dyDescent="0.2">
      <c r="A642" t="s">
        <v>3714</v>
      </c>
      <c r="B642" t="s">
        <v>2222</v>
      </c>
      <c r="C642" t="s">
        <v>2233</v>
      </c>
      <c r="D642">
        <v>1</v>
      </c>
      <c r="E642">
        <v>0</v>
      </c>
      <c r="F642">
        <v>1</v>
      </c>
      <c r="G642">
        <v>2</v>
      </c>
      <c r="H642">
        <v>16</v>
      </c>
      <c r="I642">
        <v>13</v>
      </c>
      <c r="J642">
        <v>2</v>
      </c>
      <c r="K642">
        <v>1</v>
      </c>
      <c r="L642">
        <v>15</v>
      </c>
      <c r="M642">
        <v>33</v>
      </c>
      <c r="N642">
        <v>10</v>
      </c>
      <c r="O642">
        <v>533</v>
      </c>
      <c r="P642">
        <v>28</v>
      </c>
      <c r="Q642">
        <v>10</v>
      </c>
      <c r="R642">
        <v>0</v>
      </c>
      <c r="S642">
        <v>0</v>
      </c>
      <c r="T642">
        <v>0</v>
      </c>
      <c r="U642">
        <v>0</v>
      </c>
      <c r="V642">
        <v>0</v>
      </c>
      <c r="W642" t="s">
        <v>299</v>
      </c>
      <c r="X642" t="s">
        <v>2337</v>
      </c>
      <c r="Y642" s="2">
        <f t="shared" ref="Y642:Y705" si="20">(D642*10+E642*-10+F642*5+G642*-5+H642*2+I642*-2+J642*4+K642*3+L642*1.5+M642*1.5+N642*3+O642*0.1+P642*2+Q642*2+R642*5+S642*-8+T642*15+U642+V642*-4)/W642</f>
        <v>16.886666666666667</v>
      </c>
      <c r="Z642" s="2">
        <f t="shared" ref="Z642:Z705" si="21">(D642*10+E642*-10+F642*5+G642*-5+H642*2+I642*-2+J642*4+K642*3+L642*1.5+M642*1.5+N642*3+O642*0.1+P642*2+Q642*2+R642*5+S642*-8+T642*15+U642+V642*-4)/(X642/90)</f>
        <v>19.286802030456855</v>
      </c>
    </row>
    <row r="643" spans="1:26" x14ac:dyDescent="0.2">
      <c r="A643" t="s">
        <v>3715</v>
      </c>
      <c r="B643" t="s">
        <v>2222</v>
      </c>
      <c r="C643" t="s">
        <v>3633</v>
      </c>
      <c r="D643">
        <v>1</v>
      </c>
      <c r="E643">
        <v>0</v>
      </c>
      <c r="F643">
        <v>0</v>
      </c>
      <c r="G643">
        <v>4</v>
      </c>
      <c r="H643">
        <v>15</v>
      </c>
      <c r="I643">
        <v>25</v>
      </c>
      <c r="J643">
        <v>4</v>
      </c>
      <c r="K643">
        <v>15</v>
      </c>
      <c r="L643">
        <v>110</v>
      </c>
      <c r="M643">
        <v>41</v>
      </c>
      <c r="N643">
        <v>4</v>
      </c>
      <c r="O643">
        <v>506</v>
      </c>
      <c r="P643">
        <v>32</v>
      </c>
      <c r="Q643">
        <v>2</v>
      </c>
      <c r="R643">
        <v>0</v>
      </c>
      <c r="S643">
        <v>0</v>
      </c>
      <c r="T643">
        <v>0</v>
      </c>
      <c r="U643">
        <v>0</v>
      </c>
      <c r="V643">
        <v>0</v>
      </c>
      <c r="W643" t="s">
        <v>145</v>
      </c>
      <c r="X643" t="s">
        <v>3716</v>
      </c>
      <c r="Y643" s="2">
        <f t="shared" si="20"/>
        <v>16.873913043478261</v>
      </c>
      <c r="Z643" s="2">
        <f t="shared" si="21"/>
        <v>22.023329129886505</v>
      </c>
    </row>
    <row r="644" spans="1:26" x14ac:dyDescent="0.2">
      <c r="A644" t="s">
        <v>405</v>
      </c>
      <c r="B644" t="s">
        <v>2222</v>
      </c>
      <c r="C644" t="s">
        <v>2231</v>
      </c>
      <c r="D644">
        <v>0</v>
      </c>
      <c r="E644">
        <v>0</v>
      </c>
      <c r="F644">
        <v>1</v>
      </c>
      <c r="G644">
        <v>3</v>
      </c>
      <c r="H644">
        <v>9</v>
      </c>
      <c r="I644">
        <v>13</v>
      </c>
      <c r="J644">
        <v>4</v>
      </c>
      <c r="K644">
        <v>2</v>
      </c>
      <c r="L644">
        <v>28</v>
      </c>
      <c r="M644">
        <v>24</v>
      </c>
      <c r="N644">
        <v>9</v>
      </c>
      <c r="O644">
        <v>333</v>
      </c>
      <c r="P644">
        <v>18</v>
      </c>
      <c r="Q644">
        <v>12</v>
      </c>
      <c r="R644">
        <v>0</v>
      </c>
      <c r="S644">
        <v>0</v>
      </c>
      <c r="T644">
        <v>0</v>
      </c>
      <c r="U644">
        <v>0</v>
      </c>
      <c r="V644">
        <v>0</v>
      </c>
      <c r="W644" t="s">
        <v>216</v>
      </c>
      <c r="X644" t="s">
        <v>3717</v>
      </c>
      <c r="Y644" s="2">
        <f t="shared" si="20"/>
        <v>16.858333333333334</v>
      </c>
      <c r="Z644" s="2">
        <f t="shared" si="21"/>
        <v>20.343016759776535</v>
      </c>
    </row>
    <row r="645" spans="1:26" x14ac:dyDescent="0.2">
      <c r="A645" t="s">
        <v>218</v>
      </c>
      <c r="B645" t="s">
        <v>2222</v>
      </c>
      <c r="C645" t="s">
        <v>2239</v>
      </c>
      <c r="D645">
        <v>1</v>
      </c>
      <c r="E645">
        <v>0</v>
      </c>
      <c r="F645">
        <v>0</v>
      </c>
      <c r="G645">
        <v>9</v>
      </c>
      <c r="H645">
        <v>30</v>
      </c>
      <c r="I645">
        <v>48</v>
      </c>
      <c r="J645">
        <v>2</v>
      </c>
      <c r="K645">
        <v>6</v>
      </c>
      <c r="L645">
        <v>87</v>
      </c>
      <c r="M645">
        <v>68</v>
      </c>
      <c r="N645">
        <v>9</v>
      </c>
      <c r="O645">
        <v>1492</v>
      </c>
      <c r="P645">
        <v>67</v>
      </c>
      <c r="Q645">
        <v>4</v>
      </c>
      <c r="R645">
        <v>0</v>
      </c>
      <c r="S645">
        <v>0</v>
      </c>
      <c r="T645">
        <v>0</v>
      </c>
      <c r="U645">
        <v>0</v>
      </c>
      <c r="V645">
        <v>0</v>
      </c>
      <c r="W645" t="s">
        <v>31</v>
      </c>
      <c r="X645" t="s">
        <v>3718</v>
      </c>
      <c r="Y645" s="2">
        <f t="shared" si="20"/>
        <v>16.856666666666669</v>
      </c>
      <c r="Z645" s="2">
        <f t="shared" si="21"/>
        <v>18.652868852459019</v>
      </c>
    </row>
    <row r="646" spans="1:26" x14ac:dyDescent="0.2">
      <c r="A646" t="s">
        <v>3719</v>
      </c>
      <c r="B646" t="s">
        <v>2222</v>
      </c>
      <c r="C646" t="s">
        <v>2310</v>
      </c>
      <c r="D646">
        <v>0</v>
      </c>
      <c r="E646">
        <v>0</v>
      </c>
      <c r="F646">
        <v>0</v>
      </c>
      <c r="G646">
        <v>0</v>
      </c>
      <c r="H646">
        <v>7</v>
      </c>
      <c r="I646">
        <v>1</v>
      </c>
      <c r="J646">
        <v>0</v>
      </c>
      <c r="K646">
        <v>2</v>
      </c>
      <c r="L646">
        <v>19</v>
      </c>
      <c r="M646">
        <v>9</v>
      </c>
      <c r="N646">
        <v>0</v>
      </c>
      <c r="O646">
        <v>179</v>
      </c>
      <c r="P646">
        <v>3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 t="s">
        <v>57</v>
      </c>
      <c r="X646" t="s">
        <v>3720</v>
      </c>
      <c r="Y646" s="2">
        <f t="shared" si="20"/>
        <v>16.78</v>
      </c>
      <c r="Z646" s="2">
        <f t="shared" si="21"/>
        <v>17.935866983372922</v>
      </c>
    </row>
    <row r="647" spans="1:26" x14ac:dyDescent="0.2">
      <c r="A647" t="s">
        <v>2584</v>
      </c>
      <c r="B647" t="s">
        <v>2222</v>
      </c>
      <c r="C647" t="s">
        <v>2235</v>
      </c>
      <c r="D647">
        <v>2</v>
      </c>
      <c r="E647">
        <v>1</v>
      </c>
      <c r="F647">
        <v>0</v>
      </c>
      <c r="G647">
        <v>7</v>
      </c>
      <c r="H647">
        <v>42</v>
      </c>
      <c r="I647">
        <v>32</v>
      </c>
      <c r="J647">
        <v>4</v>
      </c>
      <c r="K647">
        <v>9</v>
      </c>
      <c r="L647">
        <v>39</v>
      </c>
      <c r="M647">
        <v>59</v>
      </c>
      <c r="N647">
        <v>15</v>
      </c>
      <c r="O647">
        <v>705</v>
      </c>
      <c r="P647">
        <v>40</v>
      </c>
      <c r="Q647">
        <v>19</v>
      </c>
      <c r="R647">
        <v>0</v>
      </c>
      <c r="S647">
        <v>0</v>
      </c>
      <c r="T647">
        <v>0</v>
      </c>
      <c r="U647">
        <v>0</v>
      </c>
      <c r="V647">
        <v>0</v>
      </c>
      <c r="W647" t="s">
        <v>116</v>
      </c>
      <c r="X647" t="s">
        <v>2283</v>
      </c>
      <c r="Y647" s="2">
        <f t="shared" si="20"/>
        <v>16.739999999999998</v>
      </c>
      <c r="Z647" s="2">
        <f t="shared" si="21"/>
        <v>19.566233766233765</v>
      </c>
    </row>
    <row r="648" spans="1:26" x14ac:dyDescent="0.2">
      <c r="A648" t="s">
        <v>2601</v>
      </c>
      <c r="B648" t="s">
        <v>2222</v>
      </c>
      <c r="C648" t="s">
        <v>2310</v>
      </c>
      <c r="D648">
        <v>13</v>
      </c>
      <c r="E648">
        <v>0</v>
      </c>
      <c r="F648">
        <v>5</v>
      </c>
      <c r="G648">
        <v>4</v>
      </c>
      <c r="H648">
        <v>53</v>
      </c>
      <c r="I648">
        <v>44</v>
      </c>
      <c r="J648">
        <v>49</v>
      </c>
      <c r="K648">
        <v>2</v>
      </c>
      <c r="L648">
        <v>25</v>
      </c>
      <c r="M648">
        <v>5</v>
      </c>
      <c r="N648">
        <v>33</v>
      </c>
      <c r="O648">
        <v>457</v>
      </c>
      <c r="P648">
        <v>17</v>
      </c>
      <c r="Q648">
        <v>20</v>
      </c>
      <c r="R648">
        <v>0</v>
      </c>
      <c r="S648">
        <v>0</v>
      </c>
      <c r="T648">
        <v>0</v>
      </c>
      <c r="U648">
        <v>0</v>
      </c>
      <c r="V648">
        <v>0</v>
      </c>
      <c r="W648" t="s">
        <v>96</v>
      </c>
      <c r="X648" t="s">
        <v>3721</v>
      </c>
      <c r="Y648" s="2">
        <f t="shared" si="20"/>
        <v>16.721621621621622</v>
      </c>
      <c r="Z648" s="2">
        <f t="shared" si="21"/>
        <v>20.189630166787527</v>
      </c>
    </row>
    <row r="649" spans="1:26" x14ac:dyDescent="0.2">
      <c r="A649" t="s">
        <v>3722</v>
      </c>
      <c r="B649" t="s">
        <v>2222</v>
      </c>
      <c r="C649" t="s">
        <v>2310</v>
      </c>
      <c r="D649">
        <v>0</v>
      </c>
      <c r="E649">
        <v>0</v>
      </c>
      <c r="F649">
        <v>0</v>
      </c>
      <c r="G649">
        <v>0</v>
      </c>
      <c r="H649">
        <v>2</v>
      </c>
      <c r="I649">
        <v>0</v>
      </c>
      <c r="J649">
        <v>0</v>
      </c>
      <c r="K649">
        <v>2</v>
      </c>
      <c r="L649">
        <v>4</v>
      </c>
      <c r="M649">
        <v>3</v>
      </c>
      <c r="N649">
        <v>0</v>
      </c>
      <c r="O649">
        <v>49</v>
      </c>
      <c r="P649">
        <v>4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 t="s">
        <v>65</v>
      </c>
      <c r="X649" t="s">
        <v>3723</v>
      </c>
      <c r="Y649" s="2">
        <f t="shared" si="20"/>
        <v>16.7</v>
      </c>
      <c r="Z649" s="2">
        <f t="shared" si="21"/>
        <v>18.787500000000001</v>
      </c>
    </row>
    <row r="650" spans="1:26" x14ac:dyDescent="0.2">
      <c r="A650" t="s">
        <v>420</v>
      </c>
      <c r="B650" t="s">
        <v>2222</v>
      </c>
      <c r="C650" t="s">
        <v>2299</v>
      </c>
      <c r="D650">
        <v>3</v>
      </c>
      <c r="E650">
        <v>1</v>
      </c>
      <c r="F650">
        <v>1</v>
      </c>
      <c r="G650">
        <v>6</v>
      </c>
      <c r="H650">
        <v>42</v>
      </c>
      <c r="I650">
        <v>14</v>
      </c>
      <c r="J650">
        <v>21</v>
      </c>
      <c r="K650">
        <v>1</v>
      </c>
      <c r="L650">
        <v>10</v>
      </c>
      <c r="M650">
        <v>12</v>
      </c>
      <c r="N650">
        <v>19</v>
      </c>
      <c r="O650">
        <v>494</v>
      </c>
      <c r="P650">
        <v>10</v>
      </c>
      <c r="Q650">
        <v>60</v>
      </c>
      <c r="R650">
        <v>0</v>
      </c>
      <c r="S650">
        <v>0</v>
      </c>
      <c r="T650">
        <v>0</v>
      </c>
      <c r="U650">
        <v>0</v>
      </c>
      <c r="V650">
        <v>0</v>
      </c>
      <c r="W650" t="s">
        <v>116</v>
      </c>
      <c r="X650" t="s">
        <v>337</v>
      </c>
      <c r="Y650" s="2">
        <f t="shared" si="20"/>
        <v>16.695999999999998</v>
      </c>
      <c r="Z650" s="2">
        <f t="shared" si="21"/>
        <v>28.764165390505358</v>
      </c>
    </row>
    <row r="651" spans="1:26" x14ac:dyDescent="0.2">
      <c r="A651" t="s">
        <v>2386</v>
      </c>
      <c r="B651" t="s">
        <v>2222</v>
      </c>
      <c r="C651" t="s">
        <v>2351</v>
      </c>
      <c r="D651">
        <v>0</v>
      </c>
      <c r="E651">
        <v>0</v>
      </c>
      <c r="F651">
        <v>0</v>
      </c>
      <c r="G651">
        <v>0</v>
      </c>
      <c r="H651">
        <v>10</v>
      </c>
      <c r="I651">
        <v>4</v>
      </c>
      <c r="J651">
        <v>0</v>
      </c>
      <c r="K651">
        <v>2</v>
      </c>
      <c r="L651">
        <v>29</v>
      </c>
      <c r="M651">
        <v>13</v>
      </c>
      <c r="N651">
        <v>4</v>
      </c>
      <c r="O651">
        <v>130</v>
      </c>
      <c r="P651">
        <v>11</v>
      </c>
      <c r="Q651">
        <v>11</v>
      </c>
      <c r="R651">
        <v>0</v>
      </c>
      <c r="S651">
        <v>0</v>
      </c>
      <c r="T651">
        <v>0</v>
      </c>
      <c r="U651">
        <v>0</v>
      </c>
      <c r="V651">
        <v>0</v>
      </c>
      <c r="W651" t="s">
        <v>160</v>
      </c>
      <c r="X651" t="s">
        <v>546</v>
      </c>
      <c r="Y651" s="2">
        <f t="shared" si="20"/>
        <v>16.666666666666668</v>
      </c>
      <c r="Z651" s="2">
        <f t="shared" si="21"/>
        <v>22.689075630252102</v>
      </c>
    </row>
    <row r="652" spans="1:26" x14ac:dyDescent="0.2">
      <c r="A652" t="s">
        <v>2342</v>
      </c>
      <c r="B652" t="s">
        <v>2222</v>
      </c>
      <c r="C652" t="s">
        <v>2310</v>
      </c>
      <c r="D652">
        <v>1</v>
      </c>
      <c r="E652">
        <v>0</v>
      </c>
      <c r="F652">
        <v>0</v>
      </c>
      <c r="G652">
        <v>5</v>
      </c>
      <c r="H652">
        <v>28</v>
      </c>
      <c r="I652">
        <v>25</v>
      </c>
      <c r="J652">
        <v>2</v>
      </c>
      <c r="K652">
        <v>9</v>
      </c>
      <c r="L652">
        <v>82</v>
      </c>
      <c r="M652">
        <v>65</v>
      </c>
      <c r="N652">
        <v>6</v>
      </c>
      <c r="O652">
        <v>675</v>
      </c>
      <c r="P652">
        <v>24</v>
      </c>
      <c r="Q652">
        <v>18</v>
      </c>
      <c r="R652">
        <v>0</v>
      </c>
      <c r="S652">
        <v>0</v>
      </c>
      <c r="T652">
        <v>0</v>
      </c>
      <c r="U652">
        <v>0</v>
      </c>
      <c r="V652">
        <v>0</v>
      </c>
      <c r="W652" t="s">
        <v>116</v>
      </c>
      <c r="X652" t="s">
        <v>3487</v>
      </c>
      <c r="Y652" s="2">
        <f t="shared" si="20"/>
        <v>16.64</v>
      </c>
      <c r="Z652" s="2">
        <f t="shared" si="21"/>
        <v>19.209851205746538</v>
      </c>
    </row>
    <row r="653" spans="1:26" x14ac:dyDescent="0.2">
      <c r="A653" t="s">
        <v>2301</v>
      </c>
      <c r="B653" t="s">
        <v>2222</v>
      </c>
      <c r="C653" t="s">
        <v>2267</v>
      </c>
      <c r="D653">
        <v>16</v>
      </c>
      <c r="E653">
        <v>0</v>
      </c>
      <c r="F653">
        <v>4</v>
      </c>
      <c r="G653">
        <v>1</v>
      </c>
      <c r="H653">
        <v>40</v>
      </c>
      <c r="I653">
        <v>21</v>
      </c>
      <c r="J653">
        <v>29</v>
      </c>
      <c r="K653">
        <v>3</v>
      </c>
      <c r="L653">
        <v>35</v>
      </c>
      <c r="M653">
        <v>5</v>
      </c>
      <c r="N653">
        <v>28</v>
      </c>
      <c r="O653">
        <v>381</v>
      </c>
      <c r="P653">
        <v>4</v>
      </c>
      <c r="Q653">
        <v>10</v>
      </c>
      <c r="R653">
        <v>0</v>
      </c>
      <c r="S653">
        <v>0</v>
      </c>
      <c r="T653">
        <v>0</v>
      </c>
      <c r="U653">
        <v>0</v>
      </c>
      <c r="V653">
        <v>0</v>
      </c>
      <c r="W653" t="s">
        <v>134</v>
      </c>
      <c r="X653" t="s">
        <v>1755</v>
      </c>
      <c r="Y653" s="2">
        <f t="shared" si="20"/>
        <v>16.609090909090909</v>
      </c>
      <c r="Z653" s="2">
        <f t="shared" si="21"/>
        <v>19.068032470042521</v>
      </c>
    </row>
    <row r="654" spans="1:26" x14ac:dyDescent="0.2">
      <c r="A654" t="s">
        <v>793</v>
      </c>
      <c r="B654" t="s">
        <v>2222</v>
      </c>
      <c r="C654" t="s">
        <v>2244</v>
      </c>
      <c r="D654">
        <v>2</v>
      </c>
      <c r="E654">
        <v>1</v>
      </c>
      <c r="F654">
        <v>3</v>
      </c>
      <c r="G654">
        <v>6</v>
      </c>
      <c r="H654">
        <v>14</v>
      </c>
      <c r="I654">
        <v>23</v>
      </c>
      <c r="J654">
        <v>6</v>
      </c>
      <c r="K654">
        <v>2</v>
      </c>
      <c r="L654">
        <v>72</v>
      </c>
      <c r="M654">
        <v>34</v>
      </c>
      <c r="N654">
        <v>23</v>
      </c>
      <c r="O654">
        <v>887</v>
      </c>
      <c r="P654">
        <v>40</v>
      </c>
      <c r="Q654">
        <v>14</v>
      </c>
      <c r="R654">
        <v>0</v>
      </c>
      <c r="S654">
        <v>0</v>
      </c>
      <c r="T654">
        <v>0</v>
      </c>
      <c r="U654">
        <v>0</v>
      </c>
      <c r="V654">
        <v>0</v>
      </c>
      <c r="W654" t="s">
        <v>111</v>
      </c>
      <c r="X654" t="s">
        <v>3724</v>
      </c>
      <c r="Y654" s="2">
        <f t="shared" si="20"/>
        <v>16.603846153846153</v>
      </c>
      <c r="Z654" s="2">
        <f t="shared" si="21"/>
        <v>18.915774099318401</v>
      </c>
    </row>
    <row r="655" spans="1:26" x14ac:dyDescent="0.2">
      <c r="A655" t="s">
        <v>2367</v>
      </c>
      <c r="B655" t="s">
        <v>2222</v>
      </c>
      <c r="C655" t="s">
        <v>2233</v>
      </c>
      <c r="D655">
        <v>3</v>
      </c>
      <c r="E655">
        <v>0</v>
      </c>
      <c r="F655">
        <v>0</v>
      </c>
      <c r="G655">
        <v>9</v>
      </c>
      <c r="H655">
        <v>21</v>
      </c>
      <c r="I655">
        <v>53</v>
      </c>
      <c r="J655">
        <v>24</v>
      </c>
      <c r="K655">
        <v>3</v>
      </c>
      <c r="L655">
        <v>56</v>
      </c>
      <c r="M655">
        <v>68</v>
      </c>
      <c r="N655">
        <v>35</v>
      </c>
      <c r="O655">
        <v>895</v>
      </c>
      <c r="P655">
        <v>50</v>
      </c>
      <c r="Q655">
        <v>4</v>
      </c>
      <c r="R655">
        <v>0</v>
      </c>
      <c r="S655">
        <v>0</v>
      </c>
      <c r="T655">
        <v>0</v>
      </c>
      <c r="U655">
        <v>0</v>
      </c>
      <c r="V655">
        <v>0</v>
      </c>
      <c r="W655" t="s">
        <v>40</v>
      </c>
      <c r="X655" t="s">
        <v>2227</v>
      </c>
      <c r="Y655" s="2">
        <f t="shared" si="20"/>
        <v>16.596774193548388</v>
      </c>
      <c r="Z655" s="2">
        <f t="shared" si="21"/>
        <v>18.087890625</v>
      </c>
    </row>
    <row r="656" spans="1:26" x14ac:dyDescent="0.2">
      <c r="A656" t="s">
        <v>2037</v>
      </c>
      <c r="B656" t="s">
        <v>2222</v>
      </c>
      <c r="C656" t="s">
        <v>2223</v>
      </c>
      <c r="D656">
        <v>1</v>
      </c>
      <c r="E656">
        <v>1</v>
      </c>
      <c r="F656">
        <v>2</v>
      </c>
      <c r="G656">
        <v>10</v>
      </c>
      <c r="H656">
        <v>34</v>
      </c>
      <c r="I656">
        <v>78</v>
      </c>
      <c r="J656">
        <v>7</v>
      </c>
      <c r="K656">
        <v>11</v>
      </c>
      <c r="L656">
        <v>52</v>
      </c>
      <c r="M656">
        <v>132</v>
      </c>
      <c r="N656">
        <v>16</v>
      </c>
      <c r="O656">
        <v>1232</v>
      </c>
      <c r="P656">
        <v>92</v>
      </c>
      <c r="Q656">
        <v>15</v>
      </c>
      <c r="R656">
        <v>0</v>
      </c>
      <c r="S656">
        <v>0</v>
      </c>
      <c r="T656">
        <v>0</v>
      </c>
      <c r="U656">
        <v>0</v>
      </c>
      <c r="V656">
        <v>0</v>
      </c>
      <c r="W656" t="s">
        <v>50</v>
      </c>
      <c r="X656" t="s">
        <v>3354</v>
      </c>
      <c r="Y656" s="2">
        <f t="shared" si="20"/>
        <v>16.505555555555556</v>
      </c>
      <c r="Z656" s="2">
        <f t="shared" si="21"/>
        <v>17.27325581395349</v>
      </c>
    </row>
    <row r="657" spans="1:26" x14ac:dyDescent="0.2">
      <c r="A657" t="s">
        <v>2604</v>
      </c>
      <c r="B657" t="s">
        <v>2222</v>
      </c>
      <c r="C657" t="s">
        <v>2229</v>
      </c>
      <c r="D657">
        <v>1</v>
      </c>
      <c r="E657">
        <v>0</v>
      </c>
      <c r="F657">
        <v>3</v>
      </c>
      <c r="G657">
        <v>2</v>
      </c>
      <c r="H657">
        <v>32</v>
      </c>
      <c r="I657">
        <v>29</v>
      </c>
      <c r="J657">
        <v>22</v>
      </c>
      <c r="K657">
        <v>2</v>
      </c>
      <c r="L657">
        <v>22</v>
      </c>
      <c r="M657">
        <v>29</v>
      </c>
      <c r="N657">
        <v>37</v>
      </c>
      <c r="O657">
        <v>702</v>
      </c>
      <c r="P657">
        <v>29</v>
      </c>
      <c r="Q657">
        <v>32</v>
      </c>
      <c r="R657">
        <v>0</v>
      </c>
      <c r="S657">
        <v>0</v>
      </c>
      <c r="T657">
        <v>0</v>
      </c>
      <c r="U657">
        <v>0</v>
      </c>
      <c r="V657">
        <v>0</v>
      </c>
      <c r="W657" t="s">
        <v>31</v>
      </c>
      <c r="X657" t="s">
        <v>3725</v>
      </c>
      <c r="Y657" s="2">
        <f t="shared" si="20"/>
        <v>16.489999999999998</v>
      </c>
      <c r="Z657" s="2">
        <f t="shared" si="21"/>
        <v>22.973684210526315</v>
      </c>
    </row>
    <row r="658" spans="1:26" x14ac:dyDescent="0.2">
      <c r="A658" t="s">
        <v>2448</v>
      </c>
      <c r="B658" t="s">
        <v>2222</v>
      </c>
      <c r="C658" t="s">
        <v>3633</v>
      </c>
      <c r="D658">
        <v>2</v>
      </c>
      <c r="E658">
        <v>0</v>
      </c>
      <c r="F658">
        <v>0</v>
      </c>
      <c r="G658">
        <v>4</v>
      </c>
      <c r="H658">
        <v>10</v>
      </c>
      <c r="I658">
        <v>19</v>
      </c>
      <c r="J658">
        <v>2</v>
      </c>
      <c r="K658">
        <v>16</v>
      </c>
      <c r="L658">
        <v>134</v>
      </c>
      <c r="M658">
        <v>21</v>
      </c>
      <c r="N658">
        <v>1</v>
      </c>
      <c r="O658">
        <v>539</v>
      </c>
      <c r="P658">
        <v>31</v>
      </c>
      <c r="Q658">
        <v>3</v>
      </c>
      <c r="R658">
        <v>0</v>
      </c>
      <c r="S658">
        <v>0</v>
      </c>
      <c r="T658">
        <v>0</v>
      </c>
      <c r="U658">
        <v>0</v>
      </c>
      <c r="V658">
        <v>0</v>
      </c>
      <c r="W658" t="s">
        <v>263</v>
      </c>
      <c r="X658" t="s">
        <v>150</v>
      </c>
      <c r="Y658" s="2">
        <f t="shared" si="20"/>
        <v>16.474999999999998</v>
      </c>
      <c r="Z658" s="2">
        <f t="shared" si="21"/>
        <v>19.060524906266739</v>
      </c>
    </row>
    <row r="659" spans="1:26" x14ac:dyDescent="0.2">
      <c r="A659" t="s">
        <v>2452</v>
      </c>
      <c r="B659" t="s">
        <v>2222</v>
      </c>
      <c r="C659" t="s">
        <v>2289</v>
      </c>
      <c r="D659">
        <v>0</v>
      </c>
      <c r="E659">
        <v>0</v>
      </c>
      <c r="F659">
        <v>0</v>
      </c>
      <c r="G659">
        <v>9</v>
      </c>
      <c r="H659">
        <v>29</v>
      </c>
      <c r="I659">
        <v>40</v>
      </c>
      <c r="J659">
        <v>7</v>
      </c>
      <c r="K659">
        <v>15</v>
      </c>
      <c r="L659">
        <v>75</v>
      </c>
      <c r="M659">
        <v>76</v>
      </c>
      <c r="N659">
        <v>9</v>
      </c>
      <c r="O659">
        <v>988</v>
      </c>
      <c r="P659">
        <v>27</v>
      </c>
      <c r="Q659">
        <v>7</v>
      </c>
      <c r="R659">
        <v>0</v>
      </c>
      <c r="S659">
        <v>0</v>
      </c>
      <c r="T659">
        <v>0</v>
      </c>
      <c r="U659">
        <v>0</v>
      </c>
      <c r="V659">
        <v>0</v>
      </c>
      <c r="W659" t="s">
        <v>111</v>
      </c>
      <c r="X659" t="s">
        <v>1550</v>
      </c>
      <c r="Y659" s="2">
        <f t="shared" si="20"/>
        <v>16.396153846153847</v>
      </c>
      <c r="Z659" s="2">
        <f t="shared" si="21"/>
        <v>18.436809226333494</v>
      </c>
    </row>
    <row r="660" spans="1:26" x14ac:dyDescent="0.2">
      <c r="A660" t="s">
        <v>2329</v>
      </c>
      <c r="B660" t="s">
        <v>2222</v>
      </c>
      <c r="C660" t="s">
        <v>2223</v>
      </c>
      <c r="D660">
        <v>0</v>
      </c>
      <c r="E660">
        <v>0</v>
      </c>
      <c r="F660">
        <v>1</v>
      </c>
      <c r="G660">
        <v>7</v>
      </c>
      <c r="H660">
        <v>18</v>
      </c>
      <c r="I660">
        <v>27</v>
      </c>
      <c r="J660">
        <v>0</v>
      </c>
      <c r="K660">
        <v>7</v>
      </c>
      <c r="L660">
        <v>126</v>
      </c>
      <c r="M660">
        <v>88</v>
      </c>
      <c r="N660">
        <v>10</v>
      </c>
      <c r="O660">
        <v>769</v>
      </c>
      <c r="P660">
        <v>34</v>
      </c>
      <c r="Q660">
        <v>3</v>
      </c>
      <c r="R660">
        <v>0</v>
      </c>
      <c r="S660">
        <v>0</v>
      </c>
      <c r="T660">
        <v>0</v>
      </c>
      <c r="U660">
        <v>0</v>
      </c>
      <c r="V660">
        <v>0</v>
      </c>
      <c r="W660" t="s">
        <v>37</v>
      </c>
      <c r="X660" t="s">
        <v>3680</v>
      </c>
      <c r="Y660" s="2">
        <f t="shared" si="20"/>
        <v>16.375862068965517</v>
      </c>
      <c r="Z660" s="2">
        <f t="shared" si="21"/>
        <v>17.823603002502082</v>
      </c>
    </row>
    <row r="661" spans="1:26" x14ac:dyDescent="0.2">
      <c r="A661" t="s">
        <v>1376</v>
      </c>
      <c r="B661" t="s">
        <v>2222</v>
      </c>
      <c r="C661" t="s">
        <v>2299</v>
      </c>
      <c r="D661">
        <v>0</v>
      </c>
      <c r="E661">
        <v>1</v>
      </c>
      <c r="F661">
        <v>0</v>
      </c>
      <c r="G661">
        <v>4</v>
      </c>
      <c r="H661">
        <v>10</v>
      </c>
      <c r="I661">
        <v>17</v>
      </c>
      <c r="J661">
        <v>2</v>
      </c>
      <c r="K661">
        <v>12</v>
      </c>
      <c r="L661">
        <v>113</v>
      </c>
      <c r="M661">
        <v>36</v>
      </c>
      <c r="N661">
        <v>6</v>
      </c>
      <c r="O661">
        <v>678</v>
      </c>
      <c r="P661">
        <v>22</v>
      </c>
      <c r="Q661">
        <v>3</v>
      </c>
      <c r="R661">
        <v>0</v>
      </c>
      <c r="S661">
        <v>0</v>
      </c>
      <c r="T661">
        <v>0</v>
      </c>
      <c r="U661">
        <v>0</v>
      </c>
      <c r="V661">
        <v>0</v>
      </c>
      <c r="W661" t="s">
        <v>99</v>
      </c>
      <c r="X661" t="s">
        <v>3726</v>
      </c>
      <c r="Y661" s="2">
        <f t="shared" si="20"/>
        <v>16.331818181818182</v>
      </c>
      <c r="Z661" s="2">
        <f t="shared" si="21"/>
        <v>18.095691102406271</v>
      </c>
    </row>
    <row r="662" spans="1:26" x14ac:dyDescent="0.2">
      <c r="A662" t="s">
        <v>2455</v>
      </c>
      <c r="B662" t="s">
        <v>2222</v>
      </c>
      <c r="C662" t="s">
        <v>2229</v>
      </c>
      <c r="D662">
        <v>0</v>
      </c>
      <c r="E662">
        <v>0</v>
      </c>
      <c r="F662">
        <v>1</v>
      </c>
      <c r="G662">
        <v>3</v>
      </c>
      <c r="H662">
        <v>14</v>
      </c>
      <c r="I662">
        <v>34</v>
      </c>
      <c r="J662">
        <v>3</v>
      </c>
      <c r="K662">
        <v>6</v>
      </c>
      <c r="L662">
        <v>70</v>
      </c>
      <c r="M662">
        <v>49</v>
      </c>
      <c r="N662">
        <v>16</v>
      </c>
      <c r="O662">
        <v>662</v>
      </c>
      <c r="P662">
        <v>34</v>
      </c>
      <c r="Q662">
        <v>9</v>
      </c>
      <c r="R662">
        <v>0</v>
      </c>
      <c r="S662">
        <v>0</v>
      </c>
      <c r="T662">
        <v>0</v>
      </c>
      <c r="U662">
        <v>0</v>
      </c>
      <c r="V662">
        <v>0</v>
      </c>
      <c r="W662" t="s">
        <v>99</v>
      </c>
      <c r="X662" t="s">
        <v>3727</v>
      </c>
      <c r="Y662" s="2">
        <f t="shared" si="20"/>
        <v>16.304545454545455</v>
      </c>
      <c r="Z662" s="2">
        <f t="shared" si="21"/>
        <v>17.535578489951114</v>
      </c>
    </row>
    <row r="663" spans="1:26" x14ac:dyDescent="0.2">
      <c r="A663" t="s">
        <v>647</v>
      </c>
      <c r="B663" t="s">
        <v>2222</v>
      </c>
      <c r="C663" t="s">
        <v>2313</v>
      </c>
      <c r="D663">
        <v>4</v>
      </c>
      <c r="E663">
        <v>0</v>
      </c>
      <c r="F663">
        <v>1</v>
      </c>
      <c r="G663">
        <v>1</v>
      </c>
      <c r="H663">
        <v>14</v>
      </c>
      <c r="I663">
        <v>5</v>
      </c>
      <c r="J663">
        <v>11</v>
      </c>
      <c r="K663">
        <v>1</v>
      </c>
      <c r="L663">
        <v>1</v>
      </c>
      <c r="M663">
        <v>5</v>
      </c>
      <c r="N663">
        <v>5</v>
      </c>
      <c r="O663">
        <v>119</v>
      </c>
      <c r="P663">
        <v>4</v>
      </c>
      <c r="Q663">
        <v>15</v>
      </c>
      <c r="R663">
        <v>0</v>
      </c>
      <c r="S663">
        <v>0</v>
      </c>
      <c r="T663">
        <v>0</v>
      </c>
      <c r="U663">
        <v>0</v>
      </c>
      <c r="V663">
        <v>0</v>
      </c>
      <c r="W663" t="s">
        <v>458</v>
      </c>
      <c r="X663" t="s">
        <v>3728</v>
      </c>
      <c r="Y663" s="2">
        <f t="shared" si="20"/>
        <v>16.263636363636365</v>
      </c>
      <c r="Z663" s="2">
        <f t="shared" si="21"/>
        <v>29.489010989010993</v>
      </c>
    </row>
    <row r="664" spans="1:26" x14ac:dyDescent="0.2">
      <c r="A664" t="s">
        <v>2338</v>
      </c>
      <c r="B664" t="s">
        <v>2222</v>
      </c>
      <c r="C664" t="s">
        <v>2235</v>
      </c>
      <c r="D664">
        <v>0</v>
      </c>
      <c r="E664">
        <v>0</v>
      </c>
      <c r="F664">
        <v>1</v>
      </c>
      <c r="G664">
        <v>8</v>
      </c>
      <c r="H664">
        <v>31</v>
      </c>
      <c r="I664">
        <v>26</v>
      </c>
      <c r="J664">
        <v>0</v>
      </c>
      <c r="K664">
        <v>23</v>
      </c>
      <c r="L664">
        <v>134</v>
      </c>
      <c r="M664">
        <v>71</v>
      </c>
      <c r="N664">
        <v>4</v>
      </c>
      <c r="O664">
        <v>761</v>
      </c>
      <c r="P664">
        <v>27</v>
      </c>
      <c r="Q664">
        <v>5</v>
      </c>
      <c r="R664">
        <v>0</v>
      </c>
      <c r="S664">
        <v>0</v>
      </c>
      <c r="T664">
        <v>0</v>
      </c>
      <c r="U664">
        <v>0</v>
      </c>
      <c r="V664">
        <v>0</v>
      </c>
      <c r="W664" t="s">
        <v>40</v>
      </c>
      <c r="X664" t="s">
        <v>3729</v>
      </c>
      <c r="Y664" s="2">
        <f t="shared" si="20"/>
        <v>16.245161290322581</v>
      </c>
      <c r="Z664" s="2">
        <f t="shared" si="21"/>
        <v>17.155185465556396</v>
      </c>
    </row>
    <row r="665" spans="1:26" x14ac:dyDescent="0.2">
      <c r="A665" t="s">
        <v>2549</v>
      </c>
      <c r="B665" t="s">
        <v>2222</v>
      </c>
      <c r="C665" t="s">
        <v>2299</v>
      </c>
      <c r="D665">
        <v>0</v>
      </c>
      <c r="E665">
        <v>0</v>
      </c>
      <c r="F665">
        <v>1</v>
      </c>
      <c r="G665">
        <v>0</v>
      </c>
      <c r="H665">
        <v>6</v>
      </c>
      <c r="I665">
        <v>8</v>
      </c>
      <c r="J665">
        <v>2</v>
      </c>
      <c r="K665">
        <v>3</v>
      </c>
      <c r="L665">
        <v>33</v>
      </c>
      <c r="M665">
        <v>12</v>
      </c>
      <c r="N665">
        <v>1</v>
      </c>
      <c r="O665">
        <v>173</v>
      </c>
      <c r="P665">
        <v>18</v>
      </c>
      <c r="Q665">
        <v>2</v>
      </c>
      <c r="R665">
        <v>0</v>
      </c>
      <c r="S665">
        <v>0</v>
      </c>
      <c r="T665">
        <v>0</v>
      </c>
      <c r="U665">
        <v>0</v>
      </c>
      <c r="V665">
        <v>0</v>
      </c>
      <c r="W665" t="s">
        <v>160</v>
      </c>
      <c r="X665" t="s">
        <v>3730</v>
      </c>
      <c r="Y665" s="2">
        <f t="shared" si="20"/>
        <v>16.200000000000003</v>
      </c>
      <c r="Z665" s="2">
        <f t="shared" si="21"/>
        <v>20.4392523364486</v>
      </c>
    </row>
    <row r="666" spans="1:26" x14ac:dyDescent="0.2">
      <c r="A666" t="s">
        <v>3731</v>
      </c>
      <c r="B666" t="s">
        <v>2222</v>
      </c>
      <c r="C666" t="s">
        <v>3649</v>
      </c>
      <c r="D666">
        <v>1</v>
      </c>
      <c r="E666">
        <v>1</v>
      </c>
      <c r="F666">
        <v>2</v>
      </c>
      <c r="G666">
        <v>10</v>
      </c>
      <c r="H666">
        <v>47</v>
      </c>
      <c r="I666">
        <v>39</v>
      </c>
      <c r="J666">
        <v>15</v>
      </c>
      <c r="K666">
        <v>1</v>
      </c>
      <c r="L666">
        <v>14</v>
      </c>
      <c r="M666">
        <v>39</v>
      </c>
      <c r="N666">
        <v>42</v>
      </c>
      <c r="O666">
        <v>475</v>
      </c>
      <c r="P666">
        <v>38</v>
      </c>
      <c r="Q666">
        <v>42</v>
      </c>
      <c r="R666">
        <v>0</v>
      </c>
      <c r="S666">
        <v>0</v>
      </c>
      <c r="T666">
        <v>0</v>
      </c>
      <c r="U666">
        <v>0</v>
      </c>
      <c r="V666">
        <v>0</v>
      </c>
      <c r="W666" t="s">
        <v>93</v>
      </c>
      <c r="X666" t="s">
        <v>3732</v>
      </c>
      <c r="Y666" s="2">
        <f t="shared" si="20"/>
        <v>16.142857142857142</v>
      </c>
      <c r="Z666" s="2">
        <f t="shared" si="21"/>
        <v>22.63772954924875</v>
      </c>
    </row>
    <row r="667" spans="1:26" x14ac:dyDescent="0.2">
      <c r="A667" t="s">
        <v>2513</v>
      </c>
      <c r="B667" t="s">
        <v>2222</v>
      </c>
      <c r="C667" t="s">
        <v>2270</v>
      </c>
      <c r="D667">
        <v>1</v>
      </c>
      <c r="E667">
        <v>0</v>
      </c>
      <c r="F667">
        <v>1</v>
      </c>
      <c r="G667">
        <v>6</v>
      </c>
      <c r="H667">
        <v>29</v>
      </c>
      <c r="I667">
        <v>39</v>
      </c>
      <c r="J667">
        <v>7</v>
      </c>
      <c r="K667">
        <v>5</v>
      </c>
      <c r="L667">
        <v>74</v>
      </c>
      <c r="M667">
        <v>43</v>
      </c>
      <c r="N667">
        <v>22</v>
      </c>
      <c r="O667">
        <v>442</v>
      </c>
      <c r="P667">
        <v>43</v>
      </c>
      <c r="Q667">
        <v>36</v>
      </c>
      <c r="R667">
        <v>0</v>
      </c>
      <c r="S667">
        <v>0</v>
      </c>
      <c r="T667">
        <v>0</v>
      </c>
      <c r="U667">
        <v>0</v>
      </c>
      <c r="V667">
        <v>0</v>
      </c>
      <c r="W667" t="s">
        <v>93</v>
      </c>
      <c r="X667" t="s">
        <v>156</v>
      </c>
      <c r="Y667" s="2">
        <f t="shared" si="20"/>
        <v>16.132142857142856</v>
      </c>
      <c r="Z667" s="2">
        <f t="shared" si="21"/>
        <v>21.362585391487123</v>
      </c>
    </row>
    <row r="668" spans="1:26" x14ac:dyDescent="0.2">
      <c r="A668" t="s">
        <v>2530</v>
      </c>
      <c r="B668" t="s">
        <v>2222</v>
      </c>
      <c r="C668" t="s">
        <v>2244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63</v>
      </c>
      <c r="S668">
        <v>17</v>
      </c>
      <c r="T668">
        <v>21</v>
      </c>
      <c r="U668">
        <v>69</v>
      </c>
      <c r="V668">
        <v>0</v>
      </c>
      <c r="W668" t="s">
        <v>42</v>
      </c>
      <c r="X668" t="s">
        <v>481</v>
      </c>
      <c r="Y668" s="2">
        <f t="shared" si="20"/>
        <v>16.085714285714285</v>
      </c>
      <c r="Z668" s="2">
        <f t="shared" si="21"/>
        <v>16.085714285714285</v>
      </c>
    </row>
    <row r="669" spans="1:26" x14ac:dyDescent="0.2">
      <c r="A669" t="s">
        <v>3733</v>
      </c>
      <c r="B669" t="s">
        <v>2222</v>
      </c>
      <c r="C669" t="s">
        <v>2351</v>
      </c>
      <c r="D669">
        <v>1</v>
      </c>
      <c r="E669">
        <v>0</v>
      </c>
      <c r="F669">
        <v>0</v>
      </c>
      <c r="G669">
        <v>3</v>
      </c>
      <c r="H669">
        <v>24</v>
      </c>
      <c r="I669">
        <v>12</v>
      </c>
      <c r="J669">
        <v>4</v>
      </c>
      <c r="K669">
        <v>3</v>
      </c>
      <c r="L669">
        <v>20</v>
      </c>
      <c r="M669">
        <v>22</v>
      </c>
      <c r="N669">
        <v>8</v>
      </c>
      <c r="O669">
        <v>499</v>
      </c>
      <c r="P669">
        <v>22</v>
      </c>
      <c r="Q669">
        <v>8</v>
      </c>
      <c r="R669">
        <v>0</v>
      </c>
      <c r="S669">
        <v>0</v>
      </c>
      <c r="T669">
        <v>0</v>
      </c>
      <c r="U669">
        <v>0</v>
      </c>
      <c r="V669">
        <v>0</v>
      </c>
      <c r="W669" t="s">
        <v>299</v>
      </c>
      <c r="X669" t="s">
        <v>3734</v>
      </c>
      <c r="Y669" s="2">
        <f t="shared" si="20"/>
        <v>16.059999999999999</v>
      </c>
      <c r="Z669" s="2">
        <f t="shared" si="21"/>
        <v>21.833836858006045</v>
      </c>
    </row>
    <row r="670" spans="1:26" x14ac:dyDescent="0.2">
      <c r="A670" t="s">
        <v>2260</v>
      </c>
      <c r="B670" t="s">
        <v>2222</v>
      </c>
      <c r="C670" t="s">
        <v>2257</v>
      </c>
      <c r="D670">
        <v>0</v>
      </c>
      <c r="E670">
        <v>0</v>
      </c>
      <c r="F670">
        <v>0</v>
      </c>
      <c r="G670">
        <v>6</v>
      </c>
      <c r="H670">
        <v>22</v>
      </c>
      <c r="I670">
        <v>27</v>
      </c>
      <c r="J670">
        <v>2</v>
      </c>
      <c r="K670">
        <v>8</v>
      </c>
      <c r="L670">
        <v>60</v>
      </c>
      <c r="M670">
        <v>65</v>
      </c>
      <c r="N670">
        <v>3</v>
      </c>
      <c r="O670">
        <v>387</v>
      </c>
      <c r="P670">
        <v>38</v>
      </c>
      <c r="Q670">
        <v>16</v>
      </c>
      <c r="R670">
        <v>0</v>
      </c>
      <c r="S670">
        <v>0</v>
      </c>
      <c r="T670">
        <v>0</v>
      </c>
      <c r="U670">
        <v>0</v>
      </c>
      <c r="V670">
        <v>0</v>
      </c>
      <c r="W670" t="s">
        <v>88</v>
      </c>
      <c r="X670" t="s">
        <v>3735</v>
      </c>
      <c r="Y670" s="2">
        <f t="shared" si="20"/>
        <v>15.961904761904762</v>
      </c>
      <c r="Z670" s="2">
        <f t="shared" si="21"/>
        <v>23.79179810725552</v>
      </c>
    </row>
    <row r="671" spans="1:26" x14ac:dyDescent="0.2">
      <c r="A671" t="s">
        <v>291</v>
      </c>
      <c r="B671" t="s">
        <v>2222</v>
      </c>
      <c r="C671" t="s">
        <v>2270</v>
      </c>
      <c r="D671">
        <v>0</v>
      </c>
      <c r="E671">
        <v>0</v>
      </c>
      <c r="F671">
        <v>0</v>
      </c>
      <c r="G671">
        <v>1</v>
      </c>
      <c r="H671">
        <v>6</v>
      </c>
      <c r="I671">
        <v>8</v>
      </c>
      <c r="J671">
        <v>1</v>
      </c>
      <c r="K671">
        <v>5</v>
      </c>
      <c r="L671">
        <v>6</v>
      </c>
      <c r="M671">
        <v>8</v>
      </c>
      <c r="N671">
        <v>6</v>
      </c>
      <c r="O671">
        <v>168</v>
      </c>
      <c r="P671">
        <v>4</v>
      </c>
      <c r="Q671">
        <v>3</v>
      </c>
      <c r="R671">
        <v>0</v>
      </c>
      <c r="S671">
        <v>0</v>
      </c>
      <c r="T671">
        <v>0</v>
      </c>
      <c r="U671">
        <v>0</v>
      </c>
      <c r="V671">
        <v>0</v>
      </c>
      <c r="W671" t="s">
        <v>57</v>
      </c>
      <c r="X671" t="s">
        <v>1646</v>
      </c>
      <c r="Y671" s="2">
        <f t="shared" si="20"/>
        <v>15.959999999999999</v>
      </c>
      <c r="Z671" s="2">
        <f t="shared" si="21"/>
        <v>21.248520710059172</v>
      </c>
    </row>
    <row r="672" spans="1:26" x14ac:dyDescent="0.2">
      <c r="A672" t="s">
        <v>2437</v>
      </c>
      <c r="B672" t="s">
        <v>2222</v>
      </c>
      <c r="C672" t="s">
        <v>2299</v>
      </c>
      <c r="D672">
        <v>3</v>
      </c>
      <c r="E672">
        <v>0</v>
      </c>
      <c r="F672">
        <v>0</v>
      </c>
      <c r="G672">
        <v>1</v>
      </c>
      <c r="H672">
        <v>19</v>
      </c>
      <c r="I672">
        <v>17</v>
      </c>
      <c r="J672">
        <v>28</v>
      </c>
      <c r="K672">
        <v>1</v>
      </c>
      <c r="L672">
        <v>20</v>
      </c>
      <c r="M672">
        <v>4</v>
      </c>
      <c r="N672">
        <v>11</v>
      </c>
      <c r="O672">
        <v>182</v>
      </c>
      <c r="P672">
        <v>7</v>
      </c>
      <c r="Q672">
        <v>5</v>
      </c>
      <c r="R672">
        <v>0</v>
      </c>
      <c r="S672">
        <v>0</v>
      </c>
      <c r="T672">
        <v>0</v>
      </c>
      <c r="U672">
        <v>0</v>
      </c>
      <c r="V672">
        <v>0</v>
      </c>
      <c r="W672" t="s">
        <v>172</v>
      </c>
      <c r="X672" t="s">
        <v>3736</v>
      </c>
      <c r="Y672" s="2">
        <f t="shared" si="20"/>
        <v>15.95</v>
      </c>
      <c r="Z672" s="2">
        <f t="shared" si="21"/>
        <v>18.78004905968929</v>
      </c>
    </row>
    <row r="673" spans="1:26" x14ac:dyDescent="0.2">
      <c r="A673" t="s">
        <v>2441</v>
      </c>
      <c r="B673" t="s">
        <v>2222</v>
      </c>
      <c r="C673" t="s">
        <v>2267</v>
      </c>
      <c r="D673">
        <v>1</v>
      </c>
      <c r="E673">
        <v>0</v>
      </c>
      <c r="F673">
        <v>1</v>
      </c>
      <c r="G673">
        <v>10</v>
      </c>
      <c r="H673">
        <v>23</v>
      </c>
      <c r="I673">
        <v>22</v>
      </c>
      <c r="J673">
        <v>4</v>
      </c>
      <c r="K673">
        <v>2</v>
      </c>
      <c r="L673">
        <v>80</v>
      </c>
      <c r="M673">
        <v>54</v>
      </c>
      <c r="N673">
        <v>12</v>
      </c>
      <c r="O673">
        <v>1544</v>
      </c>
      <c r="P673">
        <v>41</v>
      </c>
      <c r="Q673">
        <v>8</v>
      </c>
      <c r="R673">
        <v>0</v>
      </c>
      <c r="S673">
        <v>0</v>
      </c>
      <c r="T673">
        <v>0</v>
      </c>
      <c r="U673">
        <v>0</v>
      </c>
      <c r="V673">
        <v>0</v>
      </c>
      <c r="W673" t="s">
        <v>31</v>
      </c>
      <c r="X673" t="s">
        <v>3737</v>
      </c>
      <c r="Y673" s="2">
        <f t="shared" si="20"/>
        <v>15.946666666666665</v>
      </c>
      <c r="Z673" s="2">
        <f t="shared" si="21"/>
        <v>17.791735537190082</v>
      </c>
    </row>
    <row r="674" spans="1:26" x14ac:dyDescent="0.2">
      <c r="A674" t="s">
        <v>2288</v>
      </c>
      <c r="B674" t="s">
        <v>2222</v>
      </c>
      <c r="C674" t="s">
        <v>2289</v>
      </c>
      <c r="D674">
        <v>3</v>
      </c>
      <c r="E674">
        <v>0</v>
      </c>
      <c r="F674">
        <v>1</v>
      </c>
      <c r="G674">
        <v>9</v>
      </c>
      <c r="H674">
        <v>37</v>
      </c>
      <c r="I674">
        <v>58</v>
      </c>
      <c r="J674">
        <v>14</v>
      </c>
      <c r="K674">
        <v>5</v>
      </c>
      <c r="L674">
        <v>42</v>
      </c>
      <c r="M674">
        <v>86</v>
      </c>
      <c r="N674">
        <v>29</v>
      </c>
      <c r="O674">
        <v>851</v>
      </c>
      <c r="P674">
        <v>63</v>
      </c>
      <c r="Q674">
        <v>16</v>
      </c>
      <c r="R674">
        <v>0</v>
      </c>
      <c r="S674">
        <v>0</v>
      </c>
      <c r="T674">
        <v>0</v>
      </c>
      <c r="U674">
        <v>0</v>
      </c>
      <c r="V674">
        <v>0</v>
      </c>
      <c r="W674" t="s">
        <v>28</v>
      </c>
      <c r="X674" t="s">
        <v>1279</v>
      </c>
      <c r="Y674" s="2">
        <f t="shared" si="20"/>
        <v>15.914705882352942</v>
      </c>
      <c r="Z674" s="2">
        <f t="shared" si="21"/>
        <v>17.479899497487438</v>
      </c>
    </row>
    <row r="675" spans="1:26" x14ac:dyDescent="0.2">
      <c r="A675" t="s">
        <v>2498</v>
      </c>
      <c r="B675" t="s">
        <v>2222</v>
      </c>
      <c r="C675" t="s">
        <v>2241</v>
      </c>
      <c r="D675">
        <v>2</v>
      </c>
      <c r="E675">
        <v>0</v>
      </c>
      <c r="F675">
        <v>0</v>
      </c>
      <c r="G675">
        <v>4</v>
      </c>
      <c r="H675">
        <v>16</v>
      </c>
      <c r="I675">
        <v>37</v>
      </c>
      <c r="J675">
        <v>7</v>
      </c>
      <c r="K675">
        <v>9</v>
      </c>
      <c r="L675">
        <v>109</v>
      </c>
      <c r="M675">
        <v>45</v>
      </c>
      <c r="N675">
        <v>7</v>
      </c>
      <c r="O675">
        <v>1297</v>
      </c>
      <c r="P675">
        <v>33</v>
      </c>
      <c r="Q675">
        <v>8</v>
      </c>
      <c r="R675">
        <v>0</v>
      </c>
      <c r="S675">
        <v>0</v>
      </c>
      <c r="T675">
        <v>0</v>
      </c>
      <c r="U675">
        <v>0</v>
      </c>
      <c r="V675">
        <v>0</v>
      </c>
      <c r="W675" t="s">
        <v>31</v>
      </c>
      <c r="X675" t="s">
        <v>3638</v>
      </c>
      <c r="Y675" s="2">
        <f t="shared" si="20"/>
        <v>15.890000000000002</v>
      </c>
      <c r="Z675" s="2">
        <f t="shared" si="21"/>
        <v>16.281973434535104</v>
      </c>
    </row>
    <row r="676" spans="1:26" x14ac:dyDescent="0.2">
      <c r="A676" t="s">
        <v>2382</v>
      </c>
      <c r="B676" t="s">
        <v>2222</v>
      </c>
      <c r="C676" t="s">
        <v>2244</v>
      </c>
      <c r="D676">
        <v>5</v>
      </c>
      <c r="E676">
        <v>1</v>
      </c>
      <c r="F676">
        <v>4</v>
      </c>
      <c r="G676">
        <v>3</v>
      </c>
      <c r="H676">
        <v>15</v>
      </c>
      <c r="I676">
        <v>13</v>
      </c>
      <c r="J676">
        <v>12</v>
      </c>
      <c r="K676">
        <v>5</v>
      </c>
      <c r="L676">
        <v>20</v>
      </c>
      <c r="M676">
        <v>20</v>
      </c>
      <c r="N676">
        <v>9</v>
      </c>
      <c r="O676">
        <v>667</v>
      </c>
      <c r="P676">
        <v>12</v>
      </c>
      <c r="Q676">
        <v>14</v>
      </c>
      <c r="R676">
        <v>0</v>
      </c>
      <c r="S676">
        <v>0</v>
      </c>
      <c r="T676">
        <v>0</v>
      </c>
      <c r="U676">
        <v>0</v>
      </c>
      <c r="V676">
        <v>0</v>
      </c>
      <c r="W676" t="s">
        <v>334</v>
      </c>
      <c r="X676" t="s">
        <v>3738</v>
      </c>
      <c r="Y676" s="2">
        <f t="shared" si="20"/>
        <v>15.885</v>
      </c>
      <c r="Z676" s="2">
        <f t="shared" si="21"/>
        <v>18.67602873938602</v>
      </c>
    </row>
    <row r="677" spans="1:26" x14ac:dyDescent="0.2">
      <c r="A677" t="s">
        <v>2314</v>
      </c>
      <c r="B677" t="s">
        <v>2222</v>
      </c>
      <c r="C677" t="s">
        <v>2223</v>
      </c>
      <c r="D677">
        <v>1</v>
      </c>
      <c r="E677">
        <v>1</v>
      </c>
      <c r="F677">
        <v>0</v>
      </c>
      <c r="G677">
        <v>7</v>
      </c>
      <c r="H677">
        <v>8</v>
      </c>
      <c r="I677">
        <v>34</v>
      </c>
      <c r="J677">
        <v>5</v>
      </c>
      <c r="K677">
        <v>9</v>
      </c>
      <c r="L677">
        <v>110</v>
      </c>
      <c r="M677">
        <v>73</v>
      </c>
      <c r="N677">
        <v>2</v>
      </c>
      <c r="O677">
        <v>504</v>
      </c>
      <c r="P677">
        <v>37</v>
      </c>
      <c r="Q677">
        <v>8</v>
      </c>
      <c r="R677">
        <v>0</v>
      </c>
      <c r="S677">
        <v>0</v>
      </c>
      <c r="T677">
        <v>0</v>
      </c>
      <c r="U677">
        <v>0</v>
      </c>
      <c r="V677">
        <v>0</v>
      </c>
      <c r="W677" t="s">
        <v>263</v>
      </c>
      <c r="X677" t="s">
        <v>3739</v>
      </c>
      <c r="Y677" s="2">
        <f t="shared" si="20"/>
        <v>15.870833333333332</v>
      </c>
      <c r="Z677" s="2">
        <f t="shared" si="21"/>
        <v>18.090237467018468</v>
      </c>
    </row>
    <row r="678" spans="1:26" x14ac:dyDescent="0.2">
      <c r="A678" t="s">
        <v>2345</v>
      </c>
      <c r="B678" t="s">
        <v>2222</v>
      </c>
      <c r="C678" t="s">
        <v>2223</v>
      </c>
      <c r="D678">
        <v>2</v>
      </c>
      <c r="E678">
        <v>1</v>
      </c>
      <c r="F678">
        <v>1</v>
      </c>
      <c r="G678">
        <v>2</v>
      </c>
      <c r="H678">
        <v>17</v>
      </c>
      <c r="I678">
        <v>12</v>
      </c>
      <c r="J678">
        <v>2</v>
      </c>
      <c r="K678">
        <v>3</v>
      </c>
      <c r="L678">
        <v>31</v>
      </c>
      <c r="M678">
        <v>38</v>
      </c>
      <c r="N678">
        <v>3</v>
      </c>
      <c r="O678">
        <v>251</v>
      </c>
      <c r="P678">
        <v>20</v>
      </c>
      <c r="Q678">
        <v>5</v>
      </c>
      <c r="R678">
        <v>0</v>
      </c>
      <c r="S678">
        <v>0</v>
      </c>
      <c r="T678">
        <v>0</v>
      </c>
      <c r="U678">
        <v>0</v>
      </c>
      <c r="V678">
        <v>0</v>
      </c>
      <c r="W678" t="s">
        <v>297</v>
      </c>
      <c r="X678" t="s">
        <v>3740</v>
      </c>
      <c r="Y678" s="2">
        <f t="shared" si="20"/>
        <v>15.685714285714285</v>
      </c>
      <c r="Z678" s="2">
        <f t="shared" si="21"/>
        <v>24.102439024390243</v>
      </c>
    </row>
    <row r="679" spans="1:26" x14ac:dyDescent="0.2">
      <c r="A679" t="s">
        <v>2373</v>
      </c>
      <c r="B679" t="s">
        <v>2222</v>
      </c>
      <c r="C679" t="s">
        <v>2299</v>
      </c>
      <c r="D679">
        <v>0</v>
      </c>
      <c r="E679">
        <v>0</v>
      </c>
      <c r="F679">
        <v>0</v>
      </c>
      <c r="G679">
        <v>7</v>
      </c>
      <c r="H679">
        <v>16</v>
      </c>
      <c r="I679">
        <v>28</v>
      </c>
      <c r="J679">
        <v>4</v>
      </c>
      <c r="K679">
        <v>22</v>
      </c>
      <c r="L679">
        <v>129</v>
      </c>
      <c r="M679">
        <v>29</v>
      </c>
      <c r="N679">
        <v>1</v>
      </c>
      <c r="O679">
        <v>807</v>
      </c>
      <c r="P679">
        <v>18</v>
      </c>
      <c r="Q679">
        <v>6</v>
      </c>
      <c r="R679">
        <v>0</v>
      </c>
      <c r="S679">
        <v>0</v>
      </c>
      <c r="T679">
        <v>0</v>
      </c>
      <c r="U679">
        <v>0</v>
      </c>
      <c r="V679">
        <v>0</v>
      </c>
      <c r="W679" t="s">
        <v>116</v>
      </c>
      <c r="X679" t="s">
        <v>1451</v>
      </c>
      <c r="Y679" s="2">
        <f t="shared" si="20"/>
        <v>15.667999999999999</v>
      </c>
      <c r="Z679" s="2">
        <f t="shared" si="21"/>
        <v>17.858662613981764</v>
      </c>
    </row>
    <row r="680" spans="1:26" x14ac:dyDescent="0.2">
      <c r="A680" t="s">
        <v>2262</v>
      </c>
      <c r="B680" t="s">
        <v>2222</v>
      </c>
      <c r="C680" t="s">
        <v>2231</v>
      </c>
      <c r="D680">
        <v>2</v>
      </c>
      <c r="E680">
        <v>0</v>
      </c>
      <c r="F680">
        <v>0</v>
      </c>
      <c r="G680">
        <v>10</v>
      </c>
      <c r="H680">
        <v>4</v>
      </c>
      <c r="I680">
        <v>34</v>
      </c>
      <c r="J680">
        <v>4</v>
      </c>
      <c r="K680">
        <v>8</v>
      </c>
      <c r="L680">
        <v>78</v>
      </c>
      <c r="M680">
        <v>43</v>
      </c>
      <c r="N680">
        <v>13</v>
      </c>
      <c r="O680">
        <v>1023</v>
      </c>
      <c r="P680">
        <v>23</v>
      </c>
      <c r="Q680">
        <v>5</v>
      </c>
      <c r="R680">
        <v>0</v>
      </c>
      <c r="S680">
        <v>0</v>
      </c>
      <c r="T680">
        <v>0</v>
      </c>
      <c r="U680">
        <v>0</v>
      </c>
      <c r="V680">
        <v>0</v>
      </c>
      <c r="W680" t="s">
        <v>88</v>
      </c>
      <c r="X680" t="s">
        <v>3741</v>
      </c>
      <c r="Y680" s="2">
        <f t="shared" si="20"/>
        <v>15.657142857142858</v>
      </c>
      <c r="Z680" s="2">
        <f t="shared" si="21"/>
        <v>16.541084404695361</v>
      </c>
    </row>
    <row r="681" spans="1:26" x14ac:dyDescent="0.2">
      <c r="A681" t="s">
        <v>2691</v>
      </c>
      <c r="B681" t="s">
        <v>2222</v>
      </c>
      <c r="C681" t="s">
        <v>2267</v>
      </c>
      <c r="D681">
        <v>1</v>
      </c>
      <c r="E681">
        <v>2</v>
      </c>
      <c r="F681">
        <v>1</v>
      </c>
      <c r="G681">
        <v>7</v>
      </c>
      <c r="H681">
        <v>27</v>
      </c>
      <c r="I681">
        <v>36</v>
      </c>
      <c r="J681">
        <v>11</v>
      </c>
      <c r="K681">
        <v>14</v>
      </c>
      <c r="L681">
        <v>55</v>
      </c>
      <c r="M681">
        <v>47</v>
      </c>
      <c r="N681">
        <v>10</v>
      </c>
      <c r="O681">
        <v>917</v>
      </c>
      <c r="P681">
        <v>39</v>
      </c>
      <c r="Q681">
        <v>13</v>
      </c>
      <c r="R681">
        <v>0</v>
      </c>
      <c r="S681">
        <v>0</v>
      </c>
      <c r="T681">
        <v>0</v>
      </c>
      <c r="U681">
        <v>0</v>
      </c>
      <c r="V681">
        <v>0</v>
      </c>
      <c r="W681" t="s">
        <v>111</v>
      </c>
      <c r="X681" t="s">
        <v>2497</v>
      </c>
      <c r="Y681" s="2">
        <f t="shared" si="20"/>
        <v>15.642307692307693</v>
      </c>
      <c r="Z681" s="2">
        <f t="shared" si="21"/>
        <v>20.540404040404038</v>
      </c>
    </row>
    <row r="682" spans="1:26" x14ac:dyDescent="0.2">
      <c r="A682" t="s">
        <v>2414</v>
      </c>
      <c r="B682" t="s">
        <v>2222</v>
      </c>
      <c r="C682" t="s">
        <v>2289</v>
      </c>
      <c r="D682">
        <v>0</v>
      </c>
      <c r="E682">
        <v>1</v>
      </c>
      <c r="F682">
        <v>0</v>
      </c>
      <c r="G682">
        <v>4</v>
      </c>
      <c r="H682">
        <v>7</v>
      </c>
      <c r="I682">
        <v>20</v>
      </c>
      <c r="J682">
        <v>2</v>
      </c>
      <c r="K682">
        <v>7</v>
      </c>
      <c r="L682">
        <v>72</v>
      </c>
      <c r="M682">
        <v>19</v>
      </c>
      <c r="N682">
        <v>0</v>
      </c>
      <c r="O682">
        <v>189</v>
      </c>
      <c r="P682">
        <v>13</v>
      </c>
      <c r="Q682">
        <v>1</v>
      </c>
      <c r="R682">
        <v>0</v>
      </c>
      <c r="S682">
        <v>0</v>
      </c>
      <c r="T682">
        <v>0</v>
      </c>
      <c r="U682">
        <v>0</v>
      </c>
      <c r="V682">
        <v>0</v>
      </c>
      <c r="W682" t="s">
        <v>113</v>
      </c>
      <c r="X682" t="s">
        <v>1194</v>
      </c>
      <c r="Y682" s="2">
        <f t="shared" si="20"/>
        <v>15.64</v>
      </c>
      <c r="Z682" s="2">
        <f t="shared" si="21"/>
        <v>18.304291287386217</v>
      </c>
    </row>
    <row r="683" spans="1:26" x14ac:dyDescent="0.2">
      <c r="A683" t="s">
        <v>2483</v>
      </c>
      <c r="B683" t="s">
        <v>2222</v>
      </c>
      <c r="C683" t="s">
        <v>2231</v>
      </c>
      <c r="D683">
        <v>4</v>
      </c>
      <c r="E683">
        <v>0</v>
      </c>
      <c r="F683">
        <v>3</v>
      </c>
      <c r="G683">
        <v>6</v>
      </c>
      <c r="H683">
        <v>34</v>
      </c>
      <c r="I683">
        <v>47</v>
      </c>
      <c r="J683">
        <v>20</v>
      </c>
      <c r="K683">
        <v>1</v>
      </c>
      <c r="L683">
        <v>12</v>
      </c>
      <c r="M683">
        <v>44</v>
      </c>
      <c r="N683">
        <v>50</v>
      </c>
      <c r="O683">
        <v>593</v>
      </c>
      <c r="P683">
        <v>47</v>
      </c>
      <c r="Q683">
        <v>39</v>
      </c>
      <c r="R683">
        <v>0</v>
      </c>
      <c r="S683">
        <v>0</v>
      </c>
      <c r="T683">
        <v>0</v>
      </c>
      <c r="U683">
        <v>0</v>
      </c>
      <c r="V683">
        <v>0</v>
      </c>
      <c r="W683" t="s">
        <v>42</v>
      </c>
      <c r="X683" t="s">
        <v>3742</v>
      </c>
      <c r="Y683" s="2">
        <f t="shared" si="20"/>
        <v>15.637142857142855</v>
      </c>
      <c r="Z683" s="2">
        <f t="shared" si="21"/>
        <v>21.756625441696112</v>
      </c>
    </row>
    <row r="684" spans="1:26" x14ac:dyDescent="0.2">
      <c r="A684" t="s">
        <v>3743</v>
      </c>
      <c r="B684" t="s">
        <v>2222</v>
      </c>
      <c r="C684" t="s">
        <v>3649</v>
      </c>
      <c r="D684">
        <v>9</v>
      </c>
      <c r="E684">
        <v>0</v>
      </c>
      <c r="F684">
        <v>4</v>
      </c>
      <c r="G684">
        <v>12</v>
      </c>
      <c r="H684">
        <v>83</v>
      </c>
      <c r="I684">
        <v>60</v>
      </c>
      <c r="J684">
        <v>32</v>
      </c>
      <c r="K684">
        <v>0</v>
      </c>
      <c r="L684">
        <v>5</v>
      </c>
      <c r="M684">
        <v>21</v>
      </c>
      <c r="N684">
        <v>25</v>
      </c>
      <c r="O684">
        <v>392</v>
      </c>
      <c r="P684">
        <v>24</v>
      </c>
      <c r="Q684">
        <v>37</v>
      </c>
      <c r="R684">
        <v>0</v>
      </c>
      <c r="S684">
        <v>0</v>
      </c>
      <c r="T684">
        <v>0</v>
      </c>
      <c r="U684">
        <v>0</v>
      </c>
      <c r="V684">
        <v>0</v>
      </c>
      <c r="W684" t="s">
        <v>63</v>
      </c>
      <c r="X684" t="s">
        <v>3674</v>
      </c>
      <c r="Y684" s="2">
        <f t="shared" si="20"/>
        <v>15.6</v>
      </c>
      <c r="Z684" s="2">
        <f t="shared" si="21"/>
        <v>18.367947669664758</v>
      </c>
    </row>
    <row r="685" spans="1:26" x14ac:dyDescent="0.2">
      <c r="A685" t="s">
        <v>2336</v>
      </c>
      <c r="B685" t="s">
        <v>2222</v>
      </c>
      <c r="C685" t="s">
        <v>2289</v>
      </c>
      <c r="D685">
        <v>0</v>
      </c>
      <c r="E685">
        <v>0</v>
      </c>
      <c r="F685">
        <v>0</v>
      </c>
      <c r="G685">
        <v>3</v>
      </c>
      <c r="H685">
        <v>8</v>
      </c>
      <c r="I685">
        <v>15</v>
      </c>
      <c r="J685">
        <v>0</v>
      </c>
      <c r="K685">
        <v>12</v>
      </c>
      <c r="L685">
        <v>92</v>
      </c>
      <c r="M685">
        <v>26</v>
      </c>
      <c r="N685">
        <v>3</v>
      </c>
      <c r="O685">
        <v>434</v>
      </c>
      <c r="P685">
        <v>27</v>
      </c>
      <c r="Q685">
        <v>3</v>
      </c>
      <c r="R685">
        <v>0</v>
      </c>
      <c r="S685">
        <v>0</v>
      </c>
      <c r="T685">
        <v>0</v>
      </c>
      <c r="U685">
        <v>0</v>
      </c>
      <c r="V685">
        <v>0</v>
      </c>
      <c r="W685" t="s">
        <v>77</v>
      </c>
      <c r="X685" t="s">
        <v>3744</v>
      </c>
      <c r="Y685" s="2">
        <f t="shared" si="20"/>
        <v>15.6</v>
      </c>
      <c r="Z685" s="2">
        <f t="shared" si="21"/>
        <v>17.927419354838708</v>
      </c>
    </row>
    <row r="686" spans="1:26" x14ac:dyDescent="0.2">
      <c r="A686" t="s">
        <v>2353</v>
      </c>
      <c r="B686" t="s">
        <v>2222</v>
      </c>
      <c r="C686" t="s">
        <v>2267</v>
      </c>
      <c r="D686">
        <v>2</v>
      </c>
      <c r="E686">
        <v>1</v>
      </c>
      <c r="F686">
        <v>0</v>
      </c>
      <c r="G686">
        <v>4</v>
      </c>
      <c r="H686">
        <v>17</v>
      </c>
      <c r="I686">
        <v>31</v>
      </c>
      <c r="J686">
        <v>3</v>
      </c>
      <c r="K686">
        <v>9</v>
      </c>
      <c r="L686">
        <v>52</v>
      </c>
      <c r="M686">
        <v>27</v>
      </c>
      <c r="N686">
        <v>9</v>
      </c>
      <c r="O686">
        <v>513</v>
      </c>
      <c r="P686">
        <v>37</v>
      </c>
      <c r="Q686">
        <v>20</v>
      </c>
      <c r="R686">
        <v>0</v>
      </c>
      <c r="S686">
        <v>0</v>
      </c>
      <c r="T686">
        <v>0</v>
      </c>
      <c r="U686">
        <v>0</v>
      </c>
      <c r="V686">
        <v>0</v>
      </c>
      <c r="W686" t="s">
        <v>334</v>
      </c>
      <c r="X686" t="s">
        <v>594</v>
      </c>
      <c r="Y686" s="2">
        <f t="shared" si="20"/>
        <v>15.59</v>
      </c>
      <c r="Z686" s="2">
        <f t="shared" si="21"/>
        <v>17.237100737100739</v>
      </c>
    </row>
    <row r="687" spans="1:26" x14ac:dyDescent="0.2">
      <c r="A687" t="s">
        <v>2428</v>
      </c>
      <c r="B687" t="s">
        <v>2222</v>
      </c>
      <c r="C687" t="s">
        <v>2233</v>
      </c>
      <c r="D687">
        <v>0</v>
      </c>
      <c r="E687">
        <v>1</v>
      </c>
      <c r="F687">
        <v>0</v>
      </c>
      <c r="G687">
        <v>5</v>
      </c>
      <c r="H687">
        <v>10</v>
      </c>
      <c r="I687">
        <v>27</v>
      </c>
      <c r="J687">
        <v>1</v>
      </c>
      <c r="K687">
        <v>13</v>
      </c>
      <c r="L687">
        <v>89</v>
      </c>
      <c r="M687">
        <v>80</v>
      </c>
      <c r="N687">
        <v>0</v>
      </c>
      <c r="O687">
        <v>869</v>
      </c>
      <c r="P687">
        <v>28</v>
      </c>
      <c r="Q687">
        <v>9</v>
      </c>
      <c r="R687">
        <v>0</v>
      </c>
      <c r="S687">
        <v>0</v>
      </c>
      <c r="T687">
        <v>0</v>
      </c>
      <c r="U687">
        <v>0</v>
      </c>
      <c r="V687">
        <v>0</v>
      </c>
      <c r="W687" t="s">
        <v>116</v>
      </c>
      <c r="X687" t="s">
        <v>3724</v>
      </c>
      <c r="Y687" s="2">
        <f t="shared" si="20"/>
        <v>15.536</v>
      </c>
      <c r="Z687" s="2">
        <f t="shared" si="21"/>
        <v>17.018500486854915</v>
      </c>
    </row>
    <row r="688" spans="1:26" x14ac:dyDescent="0.2">
      <c r="A688" t="s">
        <v>2507</v>
      </c>
      <c r="B688" t="s">
        <v>2222</v>
      </c>
      <c r="C688" t="s">
        <v>2229</v>
      </c>
      <c r="D688">
        <v>5</v>
      </c>
      <c r="E688">
        <v>0</v>
      </c>
      <c r="F688">
        <v>4</v>
      </c>
      <c r="G688">
        <v>1</v>
      </c>
      <c r="H688">
        <v>28</v>
      </c>
      <c r="I688">
        <v>49</v>
      </c>
      <c r="J688">
        <v>17</v>
      </c>
      <c r="K688">
        <v>1</v>
      </c>
      <c r="L688">
        <v>5</v>
      </c>
      <c r="M688">
        <v>8</v>
      </c>
      <c r="N688">
        <v>10</v>
      </c>
      <c r="O688">
        <v>246</v>
      </c>
      <c r="P688">
        <v>13</v>
      </c>
      <c r="Q688">
        <v>27</v>
      </c>
      <c r="R688">
        <v>0</v>
      </c>
      <c r="S688">
        <v>0</v>
      </c>
      <c r="T688">
        <v>0</v>
      </c>
      <c r="U688">
        <v>0</v>
      </c>
      <c r="V688">
        <v>0</v>
      </c>
      <c r="W688" t="s">
        <v>172</v>
      </c>
      <c r="X688" t="s">
        <v>1460</v>
      </c>
      <c r="Y688" s="2">
        <f t="shared" si="20"/>
        <v>15.50625</v>
      </c>
      <c r="Z688" s="2">
        <f t="shared" si="21"/>
        <v>19.366001734605376</v>
      </c>
    </row>
    <row r="689" spans="1:26" x14ac:dyDescent="0.2">
      <c r="A689" t="s">
        <v>2585</v>
      </c>
      <c r="B689" t="s">
        <v>2222</v>
      </c>
      <c r="C689" t="s">
        <v>2229</v>
      </c>
      <c r="D689">
        <v>1</v>
      </c>
      <c r="E689">
        <v>0</v>
      </c>
      <c r="F689">
        <v>1</v>
      </c>
      <c r="G689">
        <v>6</v>
      </c>
      <c r="H689">
        <v>61</v>
      </c>
      <c r="I689">
        <v>37</v>
      </c>
      <c r="J689">
        <v>6</v>
      </c>
      <c r="K689">
        <v>8</v>
      </c>
      <c r="L689">
        <v>11</v>
      </c>
      <c r="M689">
        <v>30</v>
      </c>
      <c r="N689">
        <v>21</v>
      </c>
      <c r="O689">
        <v>751</v>
      </c>
      <c r="P689">
        <v>47</v>
      </c>
      <c r="Q689">
        <v>22</v>
      </c>
      <c r="R689">
        <v>0</v>
      </c>
      <c r="S689">
        <v>0</v>
      </c>
      <c r="T689">
        <v>0</v>
      </c>
      <c r="U689">
        <v>0</v>
      </c>
      <c r="V689">
        <v>0</v>
      </c>
      <c r="W689" t="s">
        <v>75</v>
      </c>
      <c r="X689" t="s">
        <v>3398</v>
      </c>
      <c r="Y689" s="2">
        <f t="shared" si="20"/>
        <v>15.503703703703705</v>
      </c>
      <c r="Z689" s="2">
        <f t="shared" si="21"/>
        <v>20.80287134180011</v>
      </c>
    </row>
    <row r="690" spans="1:26" x14ac:dyDescent="0.2">
      <c r="A690" t="s">
        <v>2482</v>
      </c>
      <c r="B690" t="s">
        <v>2222</v>
      </c>
      <c r="C690" t="s">
        <v>2231</v>
      </c>
      <c r="D690">
        <v>1</v>
      </c>
      <c r="E690">
        <v>1</v>
      </c>
      <c r="F690">
        <v>1</v>
      </c>
      <c r="G690">
        <v>10</v>
      </c>
      <c r="H690">
        <v>28</v>
      </c>
      <c r="I690">
        <v>55</v>
      </c>
      <c r="J690">
        <v>9</v>
      </c>
      <c r="K690">
        <v>12</v>
      </c>
      <c r="L690">
        <v>64</v>
      </c>
      <c r="M690">
        <v>70</v>
      </c>
      <c r="N690">
        <v>19</v>
      </c>
      <c r="O690">
        <v>1120</v>
      </c>
      <c r="P690">
        <v>78</v>
      </c>
      <c r="Q690">
        <v>13</v>
      </c>
      <c r="R690">
        <v>0</v>
      </c>
      <c r="S690">
        <v>0</v>
      </c>
      <c r="T690">
        <v>0</v>
      </c>
      <c r="U690">
        <v>0</v>
      </c>
      <c r="V690">
        <v>0</v>
      </c>
      <c r="W690" t="s">
        <v>28</v>
      </c>
      <c r="X690" t="s">
        <v>711</v>
      </c>
      <c r="Y690" s="2">
        <f t="shared" si="20"/>
        <v>15.441176470588236</v>
      </c>
      <c r="Z690" s="2">
        <f t="shared" si="21"/>
        <v>17.857142857142858</v>
      </c>
    </row>
    <row r="691" spans="1:26" x14ac:dyDescent="0.2">
      <c r="A691" t="s">
        <v>3745</v>
      </c>
      <c r="B691" t="s">
        <v>2222</v>
      </c>
      <c r="C691" t="s">
        <v>2233</v>
      </c>
      <c r="D691">
        <v>0</v>
      </c>
      <c r="E691">
        <v>1</v>
      </c>
      <c r="F691">
        <v>0</v>
      </c>
      <c r="G691">
        <v>14</v>
      </c>
      <c r="H691">
        <v>18</v>
      </c>
      <c r="I691">
        <v>48</v>
      </c>
      <c r="J691">
        <v>0</v>
      </c>
      <c r="K691">
        <v>13</v>
      </c>
      <c r="L691">
        <v>115</v>
      </c>
      <c r="M691">
        <v>85</v>
      </c>
      <c r="N691">
        <v>1</v>
      </c>
      <c r="O691">
        <v>784</v>
      </c>
      <c r="P691">
        <v>40</v>
      </c>
      <c r="Q691">
        <v>5</v>
      </c>
      <c r="R691">
        <v>0</v>
      </c>
      <c r="S691">
        <v>0</v>
      </c>
      <c r="T691">
        <v>0</v>
      </c>
      <c r="U691">
        <v>0</v>
      </c>
      <c r="V691">
        <v>0</v>
      </c>
      <c r="W691" t="s">
        <v>263</v>
      </c>
      <c r="X691" t="s">
        <v>1842</v>
      </c>
      <c r="Y691" s="2">
        <f t="shared" si="20"/>
        <v>15.433333333333332</v>
      </c>
      <c r="Z691" s="2">
        <f t="shared" si="21"/>
        <v>17.33541341653666</v>
      </c>
    </row>
    <row r="692" spans="1:26" x14ac:dyDescent="0.2">
      <c r="A692" t="s">
        <v>2256</v>
      </c>
      <c r="B692" t="s">
        <v>2222</v>
      </c>
      <c r="C692" t="s">
        <v>2313</v>
      </c>
      <c r="D692">
        <v>3</v>
      </c>
      <c r="E692">
        <v>1</v>
      </c>
      <c r="F692">
        <v>2</v>
      </c>
      <c r="G692">
        <v>7</v>
      </c>
      <c r="H692">
        <v>49</v>
      </c>
      <c r="I692">
        <v>33</v>
      </c>
      <c r="J692">
        <v>9</v>
      </c>
      <c r="K692">
        <v>3</v>
      </c>
      <c r="L692">
        <v>28</v>
      </c>
      <c r="M692">
        <v>30</v>
      </c>
      <c r="N692">
        <v>27</v>
      </c>
      <c r="O692">
        <v>634</v>
      </c>
      <c r="P692">
        <v>35</v>
      </c>
      <c r="Q692">
        <v>21</v>
      </c>
      <c r="R692">
        <v>0</v>
      </c>
      <c r="S692">
        <v>0</v>
      </c>
      <c r="T692">
        <v>0</v>
      </c>
      <c r="U692">
        <v>0</v>
      </c>
      <c r="V692">
        <v>0</v>
      </c>
      <c r="W692" t="s">
        <v>75</v>
      </c>
      <c r="X692" t="s">
        <v>943</v>
      </c>
      <c r="Y692" s="2">
        <f t="shared" si="20"/>
        <v>15.385185185185184</v>
      </c>
      <c r="Z692" s="2">
        <f t="shared" si="21"/>
        <v>21.02699662542182</v>
      </c>
    </row>
    <row r="693" spans="1:26" x14ac:dyDescent="0.2">
      <c r="A693" t="s">
        <v>3746</v>
      </c>
      <c r="B693" t="s">
        <v>2222</v>
      </c>
      <c r="C693" t="s">
        <v>2299</v>
      </c>
      <c r="D693">
        <v>0</v>
      </c>
      <c r="E693">
        <v>0</v>
      </c>
      <c r="F693">
        <v>3</v>
      </c>
      <c r="G693">
        <v>3</v>
      </c>
      <c r="H693">
        <v>23</v>
      </c>
      <c r="I693">
        <v>27</v>
      </c>
      <c r="J693">
        <v>1</v>
      </c>
      <c r="K693">
        <v>2</v>
      </c>
      <c r="L693">
        <v>20</v>
      </c>
      <c r="M693">
        <v>16</v>
      </c>
      <c r="N693">
        <v>13</v>
      </c>
      <c r="O693">
        <v>416</v>
      </c>
      <c r="P693">
        <v>27</v>
      </c>
      <c r="Q693">
        <v>12</v>
      </c>
      <c r="R693">
        <v>0</v>
      </c>
      <c r="S693">
        <v>0</v>
      </c>
      <c r="T693">
        <v>0</v>
      </c>
      <c r="U693">
        <v>0</v>
      </c>
      <c r="V693">
        <v>0</v>
      </c>
      <c r="W693" t="s">
        <v>297</v>
      </c>
      <c r="X693" t="s">
        <v>2163</v>
      </c>
      <c r="Y693" s="2">
        <f t="shared" si="20"/>
        <v>15.328571428571427</v>
      </c>
      <c r="Z693" s="2">
        <f t="shared" si="21"/>
        <v>18.715116279069768</v>
      </c>
    </row>
    <row r="694" spans="1:26" x14ac:dyDescent="0.2">
      <c r="A694" t="s">
        <v>441</v>
      </c>
      <c r="B694" t="s">
        <v>2222</v>
      </c>
      <c r="C694" t="s">
        <v>2235</v>
      </c>
      <c r="D694">
        <v>7</v>
      </c>
      <c r="E694">
        <v>0</v>
      </c>
      <c r="F694">
        <v>4</v>
      </c>
      <c r="G694">
        <v>8</v>
      </c>
      <c r="H694">
        <v>65</v>
      </c>
      <c r="I694">
        <v>47</v>
      </c>
      <c r="J694">
        <v>31</v>
      </c>
      <c r="K694">
        <v>2</v>
      </c>
      <c r="L694">
        <v>8</v>
      </c>
      <c r="M694">
        <v>22</v>
      </c>
      <c r="N694">
        <v>38</v>
      </c>
      <c r="O694">
        <v>714</v>
      </c>
      <c r="P694">
        <v>18</v>
      </c>
      <c r="Q694">
        <v>42</v>
      </c>
      <c r="R694">
        <v>0</v>
      </c>
      <c r="S694">
        <v>0</v>
      </c>
      <c r="T694">
        <v>0</v>
      </c>
      <c r="U694">
        <v>0</v>
      </c>
      <c r="V694">
        <v>0</v>
      </c>
      <c r="W694" t="s">
        <v>96</v>
      </c>
      <c r="X694" t="s">
        <v>3747</v>
      </c>
      <c r="Y694" s="2">
        <f t="shared" si="20"/>
        <v>15.308108108108108</v>
      </c>
      <c r="Z694" s="2">
        <f t="shared" si="21"/>
        <v>20.037735849056602</v>
      </c>
    </row>
    <row r="695" spans="1:26" x14ac:dyDescent="0.2">
      <c r="A695" t="s">
        <v>2546</v>
      </c>
      <c r="B695" t="s">
        <v>2222</v>
      </c>
      <c r="C695" t="s">
        <v>2223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2</v>
      </c>
      <c r="J695">
        <v>0</v>
      </c>
      <c r="K695">
        <v>1</v>
      </c>
      <c r="L695">
        <v>2</v>
      </c>
      <c r="M695">
        <v>1</v>
      </c>
      <c r="N695">
        <v>1</v>
      </c>
      <c r="O695">
        <v>28</v>
      </c>
      <c r="P695">
        <v>3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 t="s">
        <v>33</v>
      </c>
      <c r="X695" t="s">
        <v>3748</v>
      </c>
      <c r="Y695" s="2">
        <f t="shared" si="20"/>
        <v>15.3</v>
      </c>
      <c r="Z695" s="2">
        <f t="shared" si="21"/>
        <v>17</v>
      </c>
    </row>
    <row r="696" spans="1:26" x14ac:dyDescent="0.2">
      <c r="A696" t="s">
        <v>1982</v>
      </c>
      <c r="B696" t="s">
        <v>2222</v>
      </c>
      <c r="C696" t="s">
        <v>2244</v>
      </c>
      <c r="D696">
        <v>0</v>
      </c>
      <c r="E696">
        <v>0</v>
      </c>
      <c r="F696">
        <v>1</v>
      </c>
      <c r="G696">
        <v>0</v>
      </c>
      <c r="H696">
        <v>15</v>
      </c>
      <c r="I696">
        <v>10</v>
      </c>
      <c r="J696">
        <v>3</v>
      </c>
      <c r="K696">
        <v>0</v>
      </c>
      <c r="L696">
        <v>1</v>
      </c>
      <c r="M696">
        <v>7</v>
      </c>
      <c r="N696">
        <v>24</v>
      </c>
      <c r="O696">
        <v>373</v>
      </c>
      <c r="P696">
        <v>5</v>
      </c>
      <c r="Q696">
        <v>20</v>
      </c>
      <c r="R696">
        <v>0</v>
      </c>
      <c r="S696">
        <v>0</v>
      </c>
      <c r="T696">
        <v>0</v>
      </c>
      <c r="U696">
        <v>0</v>
      </c>
      <c r="V696">
        <v>0</v>
      </c>
      <c r="W696" t="s">
        <v>105</v>
      </c>
      <c r="X696" t="s">
        <v>2076</v>
      </c>
      <c r="Y696" s="2">
        <f t="shared" si="20"/>
        <v>15.253846153846155</v>
      </c>
      <c r="Z696" s="2">
        <f t="shared" si="21"/>
        <v>22.420854271356784</v>
      </c>
    </row>
    <row r="697" spans="1:26" x14ac:dyDescent="0.2">
      <c r="A697" t="s">
        <v>2539</v>
      </c>
      <c r="B697" t="s">
        <v>2222</v>
      </c>
      <c r="C697" t="s">
        <v>2239</v>
      </c>
      <c r="D697">
        <v>0</v>
      </c>
      <c r="E697">
        <v>0</v>
      </c>
      <c r="F697">
        <v>0</v>
      </c>
      <c r="G697">
        <v>5</v>
      </c>
      <c r="H697">
        <v>17</v>
      </c>
      <c r="I697">
        <v>30</v>
      </c>
      <c r="J697">
        <v>5</v>
      </c>
      <c r="K697">
        <v>7</v>
      </c>
      <c r="L697">
        <v>74</v>
      </c>
      <c r="M697">
        <v>41</v>
      </c>
      <c r="N697">
        <v>8</v>
      </c>
      <c r="O697">
        <v>1055</v>
      </c>
      <c r="P697">
        <v>27</v>
      </c>
      <c r="Q697">
        <v>9</v>
      </c>
      <c r="R697">
        <v>0</v>
      </c>
      <c r="S697">
        <v>0</v>
      </c>
      <c r="T697">
        <v>0</v>
      </c>
      <c r="U697">
        <v>0</v>
      </c>
      <c r="V697">
        <v>0</v>
      </c>
      <c r="W697" t="s">
        <v>263</v>
      </c>
      <c r="X697" t="s">
        <v>819</v>
      </c>
      <c r="Y697" s="2">
        <f t="shared" si="20"/>
        <v>15.166666666666666</v>
      </c>
      <c r="Z697" s="2">
        <f t="shared" si="21"/>
        <v>19.488399762046402</v>
      </c>
    </row>
    <row r="698" spans="1:26" x14ac:dyDescent="0.2">
      <c r="A698" t="s">
        <v>2436</v>
      </c>
      <c r="B698" t="s">
        <v>2222</v>
      </c>
      <c r="C698" t="s">
        <v>3649</v>
      </c>
      <c r="D698">
        <v>1</v>
      </c>
      <c r="E698">
        <v>1</v>
      </c>
      <c r="F698">
        <v>0</v>
      </c>
      <c r="G698">
        <v>5</v>
      </c>
      <c r="H698">
        <v>3</v>
      </c>
      <c r="I698">
        <v>17</v>
      </c>
      <c r="J698">
        <v>2</v>
      </c>
      <c r="K698">
        <v>19</v>
      </c>
      <c r="L698">
        <v>92</v>
      </c>
      <c r="M698">
        <v>27</v>
      </c>
      <c r="N698">
        <v>4</v>
      </c>
      <c r="O698">
        <v>221</v>
      </c>
      <c r="P698">
        <v>7</v>
      </c>
      <c r="Q698">
        <v>2</v>
      </c>
      <c r="R698">
        <v>0</v>
      </c>
      <c r="S698">
        <v>0</v>
      </c>
      <c r="T698">
        <v>0</v>
      </c>
      <c r="U698">
        <v>0</v>
      </c>
      <c r="V698">
        <v>0</v>
      </c>
      <c r="W698" t="s">
        <v>172</v>
      </c>
      <c r="X698" t="s">
        <v>1161</v>
      </c>
      <c r="Y698" s="2">
        <f t="shared" si="20"/>
        <v>15.1625</v>
      </c>
      <c r="Z698" s="2">
        <f t="shared" si="21"/>
        <v>17.940838126540672</v>
      </c>
    </row>
    <row r="699" spans="1:26" x14ac:dyDescent="0.2">
      <c r="A699" t="s">
        <v>2318</v>
      </c>
      <c r="B699" t="s">
        <v>2222</v>
      </c>
      <c r="C699" t="s">
        <v>2235</v>
      </c>
      <c r="D699">
        <v>0</v>
      </c>
      <c r="E699">
        <v>0</v>
      </c>
      <c r="F699">
        <v>1</v>
      </c>
      <c r="G699">
        <v>2</v>
      </c>
      <c r="H699">
        <v>5</v>
      </c>
      <c r="I699">
        <v>5</v>
      </c>
      <c r="J699">
        <v>0</v>
      </c>
      <c r="K699">
        <v>4</v>
      </c>
      <c r="L699">
        <v>21</v>
      </c>
      <c r="M699">
        <v>9</v>
      </c>
      <c r="N699">
        <v>0</v>
      </c>
      <c r="O699">
        <v>128</v>
      </c>
      <c r="P699">
        <v>13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t="s">
        <v>108</v>
      </c>
      <c r="X699" t="s">
        <v>1890</v>
      </c>
      <c r="Y699" s="2">
        <f t="shared" si="20"/>
        <v>15.133333333333333</v>
      </c>
      <c r="Z699" s="2">
        <f t="shared" si="21"/>
        <v>18.916666666666668</v>
      </c>
    </row>
    <row r="700" spans="1:26" x14ac:dyDescent="0.2">
      <c r="A700" t="s">
        <v>2537</v>
      </c>
      <c r="B700" t="s">
        <v>2222</v>
      </c>
      <c r="C700" t="s">
        <v>2310</v>
      </c>
      <c r="D700">
        <v>6</v>
      </c>
      <c r="E700">
        <v>0</v>
      </c>
      <c r="F700">
        <v>3</v>
      </c>
      <c r="G700">
        <v>2</v>
      </c>
      <c r="H700">
        <v>57</v>
      </c>
      <c r="I700">
        <v>45</v>
      </c>
      <c r="J700">
        <v>26</v>
      </c>
      <c r="K700">
        <v>1</v>
      </c>
      <c r="L700">
        <v>4</v>
      </c>
      <c r="M700">
        <v>19</v>
      </c>
      <c r="N700">
        <v>41</v>
      </c>
      <c r="O700">
        <v>845</v>
      </c>
      <c r="P700">
        <v>30</v>
      </c>
      <c r="Q700">
        <v>38</v>
      </c>
      <c r="R700">
        <v>0</v>
      </c>
      <c r="S700">
        <v>0</v>
      </c>
      <c r="T700">
        <v>0</v>
      </c>
      <c r="U700">
        <v>0</v>
      </c>
      <c r="V700">
        <v>0</v>
      </c>
      <c r="W700" t="s">
        <v>193</v>
      </c>
      <c r="X700" t="s">
        <v>3384</v>
      </c>
      <c r="Y700" s="2">
        <f t="shared" si="20"/>
        <v>15.105263157894736</v>
      </c>
      <c r="Z700" s="2">
        <f t="shared" si="21"/>
        <v>17.027027027027028</v>
      </c>
    </row>
    <row r="701" spans="1:26" x14ac:dyDescent="0.2">
      <c r="A701" t="s">
        <v>3749</v>
      </c>
      <c r="B701" t="s">
        <v>2222</v>
      </c>
      <c r="C701" t="s">
        <v>3649</v>
      </c>
      <c r="D701">
        <v>0</v>
      </c>
      <c r="E701">
        <v>0</v>
      </c>
      <c r="F701">
        <v>1</v>
      </c>
      <c r="G701">
        <v>5</v>
      </c>
      <c r="H701">
        <v>12</v>
      </c>
      <c r="I701">
        <v>20</v>
      </c>
      <c r="J701">
        <v>0</v>
      </c>
      <c r="K701">
        <v>11</v>
      </c>
      <c r="L701">
        <v>64</v>
      </c>
      <c r="M701">
        <v>23</v>
      </c>
      <c r="N701">
        <v>13</v>
      </c>
      <c r="O701">
        <v>325</v>
      </c>
      <c r="P701">
        <v>23</v>
      </c>
      <c r="Q701">
        <v>5</v>
      </c>
      <c r="R701">
        <v>0</v>
      </c>
      <c r="S701">
        <v>0</v>
      </c>
      <c r="T701">
        <v>0</v>
      </c>
      <c r="U701">
        <v>0</v>
      </c>
      <c r="V701">
        <v>0</v>
      </c>
      <c r="W701" t="s">
        <v>80</v>
      </c>
      <c r="X701" t="s">
        <v>479</v>
      </c>
      <c r="Y701" s="2">
        <f t="shared" si="20"/>
        <v>15</v>
      </c>
      <c r="Z701" s="2">
        <f t="shared" si="21"/>
        <v>15.948575399583044</v>
      </c>
    </row>
    <row r="702" spans="1:26" x14ac:dyDescent="0.2">
      <c r="A702" t="s">
        <v>2572</v>
      </c>
      <c r="B702" t="s">
        <v>2222</v>
      </c>
      <c r="C702" t="s">
        <v>2270</v>
      </c>
      <c r="D702">
        <v>0</v>
      </c>
      <c r="E702">
        <v>0</v>
      </c>
      <c r="F702">
        <v>0</v>
      </c>
      <c r="G702">
        <v>3</v>
      </c>
      <c r="H702">
        <v>25</v>
      </c>
      <c r="I702">
        <v>25</v>
      </c>
      <c r="J702">
        <v>5</v>
      </c>
      <c r="K702">
        <v>3</v>
      </c>
      <c r="L702">
        <v>60</v>
      </c>
      <c r="M702">
        <v>47</v>
      </c>
      <c r="N702">
        <v>21</v>
      </c>
      <c r="O702">
        <v>651</v>
      </c>
      <c r="P702">
        <v>34</v>
      </c>
      <c r="Q702">
        <v>32</v>
      </c>
      <c r="R702">
        <v>0</v>
      </c>
      <c r="S702">
        <v>0</v>
      </c>
      <c r="T702">
        <v>0</v>
      </c>
      <c r="U702">
        <v>0</v>
      </c>
      <c r="V702">
        <v>0</v>
      </c>
      <c r="W702" t="s">
        <v>37</v>
      </c>
      <c r="X702" t="s">
        <v>151</v>
      </c>
      <c r="Y702" s="2">
        <f t="shared" si="20"/>
        <v>14.986206896551725</v>
      </c>
      <c r="Z702" s="2">
        <f t="shared" si="21"/>
        <v>17.714673913043477</v>
      </c>
    </row>
    <row r="703" spans="1:26" x14ac:dyDescent="0.2">
      <c r="A703" t="s">
        <v>2547</v>
      </c>
      <c r="B703" t="s">
        <v>2222</v>
      </c>
      <c r="C703" t="s">
        <v>2235</v>
      </c>
      <c r="D703">
        <v>1</v>
      </c>
      <c r="E703">
        <v>0</v>
      </c>
      <c r="F703">
        <v>5</v>
      </c>
      <c r="G703">
        <v>5</v>
      </c>
      <c r="H703">
        <v>18</v>
      </c>
      <c r="I703">
        <v>45</v>
      </c>
      <c r="J703">
        <v>7</v>
      </c>
      <c r="K703">
        <v>7</v>
      </c>
      <c r="L703">
        <v>14</v>
      </c>
      <c r="M703">
        <v>42</v>
      </c>
      <c r="N703">
        <v>44</v>
      </c>
      <c r="O703">
        <v>863</v>
      </c>
      <c r="P703">
        <v>51</v>
      </c>
      <c r="Q703">
        <v>42</v>
      </c>
      <c r="R703">
        <v>0</v>
      </c>
      <c r="S703">
        <v>0</v>
      </c>
      <c r="T703">
        <v>0</v>
      </c>
      <c r="U703">
        <v>0</v>
      </c>
      <c r="V703">
        <v>0</v>
      </c>
      <c r="W703" t="s">
        <v>134</v>
      </c>
      <c r="X703" t="s">
        <v>3750</v>
      </c>
      <c r="Y703" s="2">
        <f t="shared" si="20"/>
        <v>14.948484848484849</v>
      </c>
      <c r="Z703" s="2">
        <f t="shared" si="21"/>
        <v>17.830120481927711</v>
      </c>
    </row>
    <row r="704" spans="1:26" x14ac:dyDescent="0.2">
      <c r="A704" t="s">
        <v>2454</v>
      </c>
      <c r="B704" t="s">
        <v>2222</v>
      </c>
      <c r="C704" t="s">
        <v>2351</v>
      </c>
      <c r="D704">
        <v>0</v>
      </c>
      <c r="E704">
        <v>0</v>
      </c>
      <c r="F704">
        <v>1</v>
      </c>
      <c r="G704">
        <v>2</v>
      </c>
      <c r="H704">
        <v>10</v>
      </c>
      <c r="I704">
        <v>21</v>
      </c>
      <c r="J704">
        <v>4</v>
      </c>
      <c r="K704">
        <v>3</v>
      </c>
      <c r="L704">
        <v>9</v>
      </c>
      <c r="M704">
        <v>24</v>
      </c>
      <c r="N704">
        <v>17</v>
      </c>
      <c r="O704">
        <v>486</v>
      </c>
      <c r="P704">
        <v>21</v>
      </c>
      <c r="Q704">
        <v>10</v>
      </c>
      <c r="R704">
        <v>0</v>
      </c>
      <c r="S704">
        <v>0</v>
      </c>
      <c r="T704">
        <v>0</v>
      </c>
      <c r="U704">
        <v>0</v>
      </c>
      <c r="V704">
        <v>0</v>
      </c>
      <c r="W704" t="s">
        <v>297</v>
      </c>
      <c r="X704" t="s">
        <v>1636</v>
      </c>
      <c r="Y704" s="2">
        <f t="shared" si="20"/>
        <v>14.935714285714285</v>
      </c>
      <c r="Z704" s="2">
        <f t="shared" si="21"/>
        <v>19.421052631578945</v>
      </c>
    </row>
    <row r="705" spans="1:26" x14ac:dyDescent="0.2">
      <c r="A705" t="s">
        <v>3751</v>
      </c>
      <c r="B705" t="s">
        <v>2222</v>
      </c>
      <c r="C705" t="s">
        <v>2270</v>
      </c>
      <c r="D705">
        <v>0</v>
      </c>
      <c r="E705">
        <v>0</v>
      </c>
      <c r="F705">
        <v>0</v>
      </c>
      <c r="G705">
        <v>5</v>
      </c>
      <c r="H705">
        <v>16</v>
      </c>
      <c r="I705">
        <v>35</v>
      </c>
      <c r="J705">
        <v>1</v>
      </c>
      <c r="K705">
        <v>12</v>
      </c>
      <c r="L705">
        <v>84</v>
      </c>
      <c r="M705">
        <v>82</v>
      </c>
      <c r="N705">
        <v>4</v>
      </c>
      <c r="O705">
        <v>577</v>
      </c>
      <c r="P705">
        <v>40</v>
      </c>
      <c r="Q705">
        <v>13</v>
      </c>
      <c r="R705">
        <v>0</v>
      </c>
      <c r="S705">
        <v>0</v>
      </c>
      <c r="T705">
        <v>0</v>
      </c>
      <c r="U705">
        <v>0</v>
      </c>
      <c r="V705">
        <v>0</v>
      </c>
      <c r="W705" t="s">
        <v>75</v>
      </c>
      <c r="X705" t="s">
        <v>3752</v>
      </c>
      <c r="Y705" s="2">
        <f t="shared" si="20"/>
        <v>14.877777777777778</v>
      </c>
      <c r="Z705" s="2">
        <f t="shared" si="21"/>
        <v>19.333155080213903</v>
      </c>
    </row>
    <row r="706" spans="1:26" x14ac:dyDescent="0.2">
      <c r="A706" t="s">
        <v>2412</v>
      </c>
      <c r="B706" t="s">
        <v>2222</v>
      </c>
      <c r="C706" t="s">
        <v>2257</v>
      </c>
      <c r="D706">
        <v>0</v>
      </c>
      <c r="E706">
        <v>0</v>
      </c>
      <c r="F706">
        <v>1</v>
      </c>
      <c r="G706">
        <v>4</v>
      </c>
      <c r="H706">
        <v>60</v>
      </c>
      <c r="I706">
        <v>36</v>
      </c>
      <c r="J706">
        <v>12</v>
      </c>
      <c r="K706">
        <v>4</v>
      </c>
      <c r="L706">
        <v>32</v>
      </c>
      <c r="M706">
        <v>40</v>
      </c>
      <c r="N706">
        <v>19</v>
      </c>
      <c r="O706">
        <v>858</v>
      </c>
      <c r="P706">
        <v>34</v>
      </c>
      <c r="Q706">
        <v>9</v>
      </c>
      <c r="R706">
        <v>0</v>
      </c>
      <c r="S706">
        <v>0</v>
      </c>
      <c r="T706">
        <v>0</v>
      </c>
      <c r="U706">
        <v>0</v>
      </c>
      <c r="V706">
        <v>0</v>
      </c>
      <c r="W706" t="s">
        <v>37</v>
      </c>
      <c r="X706" t="s">
        <v>1356</v>
      </c>
      <c r="Y706" s="2">
        <f t="shared" ref="Y706:Y769" si="22">(D706*10+E706*-10+F706*5+G706*-5+H706*2+I706*-2+J706*4+K706*3+L706*1.5+M706*1.5+N706*3+O706*0.1+P706*2+Q706*2+R706*5+S706*-8+T706*15+U706+V706*-4)/W706</f>
        <v>14.820689655172414</v>
      </c>
      <c r="Z706" s="2">
        <f t="shared" ref="Z706:Z769" si="23">(D706*10+E706*-10+F706*5+G706*-5+H706*2+I706*-2+J706*4+K706*3+L706*1.5+M706*1.5+N706*3+O706*0.1+P706*2+Q706*2+R706*5+S706*-8+T706*15+U706+V706*-4)/(X706/90)</f>
        <v>18.36752136752137</v>
      </c>
    </row>
    <row r="707" spans="1:26" x14ac:dyDescent="0.2">
      <c r="A707" t="s">
        <v>3753</v>
      </c>
      <c r="B707" t="s">
        <v>2222</v>
      </c>
      <c r="C707" t="s">
        <v>2299</v>
      </c>
      <c r="D707">
        <v>2</v>
      </c>
      <c r="E707">
        <v>0</v>
      </c>
      <c r="F707">
        <v>5</v>
      </c>
      <c r="G707">
        <v>1</v>
      </c>
      <c r="H707">
        <v>52</v>
      </c>
      <c r="I707">
        <v>10</v>
      </c>
      <c r="J707">
        <v>7</v>
      </c>
      <c r="K707">
        <v>0</v>
      </c>
      <c r="L707">
        <v>3</v>
      </c>
      <c r="M707">
        <v>2</v>
      </c>
      <c r="N707">
        <v>33</v>
      </c>
      <c r="O707">
        <v>508</v>
      </c>
      <c r="P707">
        <v>5</v>
      </c>
      <c r="Q707">
        <v>18</v>
      </c>
      <c r="R707">
        <v>0</v>
      </c>
      <c r="S707">
        <v>0</v>
      </c>
      <c r="T707">
        <v>0</v>
      </c>
      <c r="U707">
        <v>0</v>
      </c>
      <c r="V707">
        <v>0</v>
      </c>
      <c r="W707" t="s">
        <v>263</v>
      </c>
      <c r="X707" t="s">
        <v>3754</v>
      </c>
      <c r="Y707" s="2">
        <f t="shared" si="22"/>
        <v>14.804166666666667</v>
      </c>
      <c r="Z707" s="2">
        <f t="shared" si="23"/>
        <v>26.167757774140753</v>
      </c>
    </row>
    <row r="708" spans="1:26" x14ac:dyDescent="0.2">
      <c r="A708" t="s">
        <v>3755</v>
      </c>
      <c r="B708" t="s">
        <v>2222</v>
      </c>
      <c r="C708" t="s">
        <v>3649</v>
      </c>
      <c r="D708">
        <v>0</v>
      </c>
      <c r="E708">
        <v>1</v>
      </c>
      <c r="F708">
        <v>0</v>
      </c>
      <c r="G708">
        <v>10</v>
      </c>
      <c r="H708">
        <v>52</v>
      </c>
      <c r="I708">
        <v>58</v>
      </c>
      <c r="J708">
        <v>8</v>
      </c>
      <c r="K708">
        <v>13</v>
      </c>
      <c r="L708">
        <v>39</v>
      </c>
      <c r="M708">
        <v>51</v>
      </c>
      <c r="N708">
        <v>13</v>
      </c>
      <c r="O708">
        <v>650</v>
      </c>
      <c r="P708">
        <v>71</v>
      </c>
      <c r="Q708">
        <v>17</v>
      </c>
      <c r="R708">
        <v>0</v>
      </c>
      <c r="S708">
        <v>0</v>
      </c>
      <c r="T708">
        <v>0</v>
      </c>
      <c r="U708">
        <v>0</v>
      </c>
      <c r="V708">
        <v>0</v>
      </c>
      <c r="W708" t="s">
        <v>93</v>
      </c>
      <c r="X708" t="s">
        <v>425</v>
      </c>
      <c r="Y708" s="2">
        <f t="shared" si="22"/>
        <v>14.785714285714286</v>
      </c>
      <c r="Z708" s="2">
        <f t="shared" si="23"/>
        <v>17.226074895977806</v>
      </c>
    </row>
    <row r="709" spans="1:26" x14ac:dyDescent="0.2">
      <c r="A709" t="s">
        <v>3756</v>
      </c>
      <c r="B709" t="s">
        <v>2222</v>
      </c>
      <c r="C709" t="s">
        <v>3633</v>
      </c>
      <c r="D709">
        <v>1</v>
      </c>
      <c r="E709">
        <v>0</v>
      </c>
      <c r="F709">
        <v>0</v>
      </c>
      <c r="G709">
        <v>7</v>
      </c>
      <c r="H709">
        <v>43</v>
      </c>
      <c r="I709">
        <v>40</v>
      </c>
      <c r="J709">
        <v>6</v>
      </c>
      <c r="K709">
        <v>2</v>
      </c>
      <c r="L709">
        <v>17</v>
      </c>
      <c r="M709">
        <v>43</v>
      </c>
      <c r="N709">
        <v>22</v>
      </c>
      <c r="O709">
        <v>786</v>
      </c>
      <c r="P709">
        <v>40</v>
      </c>
      <c r="Q709">
        <v>29</v>
      </c>
      <c r="R709">
        <v>0</v>
      </c>
      <c r="S709">
        <v>0</v>
      </c>
      <c r="T709">
        <v>0</v>
      </c>
      <c r="U709">
        <v>0</v>
      </c>
      <c r="V709">
        <v>0</v>
      </c>
      <c r="W709" t="s">
        <v>111</v>
      </c>
      <c r="X709" t="s">
        <v>3739</v>
      </c>
      <c r="Y709" s="2">
        <f t="shared" si="22"/>
        <v>14.753846153846155</v>
      </c>
      <c r="Z709" s="2">
        <f t="shared" si="23"/>
        <v>18.218469656992085</v>
      </c>
    </row>
    <row r="710" spans="1:26" x14ac:dyDescent="0.2">
      <c r="A710" t="s">
        <v>2607</v>
      </c>
      <c r="B710" t="s">
        <v>2222</v>
      </c>
      <c r="C710" t="s">
        <v>2313</v>
      </c>
      <c r="D710">
        <v>3</v>
      </c>
      <c r="E710">
        <v>0</v>
      </c>
      <c r="F710">
        <v>0</v>
      </c>
      <c r="G710">
        <v>4</v>
      </c>
      <c r="H710">
        <v>11</v>
      </c>
      <c r="I710">
        <v>24</v>
      </c>
      <c r="J710">
        <v>16</v>
      </c>
      <c r="K710">
        <v>2</v>
      </c>
      <c r="L710">
        <v>11</v>
      </c>
      <c r="M710">
        <v>32</v>
      </c>
      <c r="N710">
        <v>15</v>
      </c>
      <c r="O710">
        <v>394</v>
      </c>
      <c r="P710">
        <v>25</v>
      </c>
      <c r="Q710">
        <v>5</v>
      </c>
      <c r="R710">
        <v>0</v>
      </c>
      <c r="S710">
        <v>0</v>
      </c>
      <c r="T710">
        <v>0</v>
      </c>
      <c r="U710">
        <v>0</v>
      </c>
      <c r="V710">
        <v>0</v>
      </c>
      <c r="W710" t="s">
        <v>140</v>
      </c>
      <c r="X710" t="s">
        <v>3490</v>
      </c>
      <c r="Y710" s="2">
        <f t="shared" si="22"/>
        <v>14.605555555555554</v>
      </c>
      <c r="Z710" s="2">
        <f t="shared" si="23"/>
        <v>19.766917293233082</v>
      </c>
    </row>
    <row r="711" spans="1:26" x14ac:dyDescent="0.2">
      <c r="A711" t="s">
        <v>2396</v>
      </c>
      <c r="B711" t="s">
        <v>2222</v>
      </c>
      <c r="C711" t="s">
        <v>2231</v>
      </c>
      <c r="D711">
        <v>1</v>
      </c>
      <c r="E711">
        <v>1</v>
      </c>
      <c r="F711">
        <v>1</v>
      </c>
      <c r="G711">
        <v>4</v>
      </c>
      <c r="H711">
        <v>24</v>
      </c>
      <c r="I711">
        <v>31</v>
      </c>
      <c r="J711">
        <v>2</v>
      </c>
      <c r="K711">
        <v>3</v>
      </c>
      <c r="L711">
        <v>48</v>
      </c>
      <c r="M711">
        <v>58</v>
      </c>
      <c r="N711">
        <v>23</v>
      </c>
      <c r="O711">
        <v>628</v>
      </c>
      <c r="P711">
        <v>30</v>
      </c>
      <c r="Q711">
        <v>35</v>
      </c>
      <c r="R711">
        <v>0</v>
      </c>
      <c r="S711">
        <v>0</v>
      </c>
      <c r="T711">
        <v>0</v>
      </c>
      <c r="U711">
        <v>0</v>
      </c>
      <c r="V711">
        <v>0</v>
      </c>
      <c r="W711" t="s">
        <v>93</v>
      </c>
      <c r="X711" t="s">
        <v>169</v>
      </c>
      <c r="Y711" s="2">
        <f t="shared" si="22"/>
        <v>14.6</v>
      </c>
      <c r="Z711" s="2">
        <f t="shared" si="23"/>
        <v>17.938566552901026</v>
      </c>
    </row>
    <row r="712" spans="1:26" x14ac:dyDescent="0.2">
      <c r="A712" t="s">
        <v>2603</v>
      </c>
      <c r="B712" t="s">
        <v>2222</v>
      </c>
      <c r="C712" t="s">
        <v>3633</v>
      </c>
      <c r="D712">
        <v>4</v>
      </c>
      <c r="E712">
        <v>0</v>
      </c>
      <c r="F712">
        <v>2</v>
      </c>
      <c r="G712">
        <v>2</v>
      </c>
      <c r="H712">
        <v>30</v>
      </c>
      <c r="I712">
        <v>66</v>
      </c>
      <c r="J712">
        <v>20</v>
      </c>
      <c r="K712">
        <v>4</v>
      </c>
      <c r="L712">
        <v>20</v>
      </c>
      <c r="M712">
        <v>54</v>
      </c>
      <c r="N712">
        <v>23</v>
      </c>
      <c r="O712">
        <v>660</v>
      </c>
      <c r="P712">
        <v>56</v>
      </c>
      <c r="Q712">
        <v>17</v>
      </c>
      <c r="R712">
        <v>0</v>
      </c>
      <c r="S712">
        <v>0</v>
      </c>
      <c r="T712">
        <v>0</v>
      </c>
      <c r="U712">
        <v>0</v>
      </c>
      <c r="V712">
        <v>0</v>
      </c>
      <c r="W712" t="s">
        <v>40</v>
      </c>
      <c r="X712" t="s">
        <v>3409</v>
      </c>
      <c r="Y712" s="2">
        <f t="shared" si="22"/>
        <v>14.580645161290322</v>
      </c>
      <c r="Z712" s="2">
        <f t="shared" si="23"/>
        <v>17.042312526183494</v>
      </c>
    </row>
    <row r="713" spans="1:26" x14ac:dyDescent="0.2">
      <c r="A713" t="s">
        <v>2409</v>
      </c>
      <c r="B713" t="s">
        <v>2222</v>
      </c>
      <c r="C713" t="s">
        <v>2310</v>
      </c>
      <c r="D713">
        <v>0</v>
      </c>
      <c r="E713">
        <v>0</v>
      </c>
      <c r="F713">
        <v>0</v>
      </c>
      <c r="G713">
        <v>1</v>
      </c>
      <c r="H713">
        <v>25</v>
      </c>
      <c r="I713">
        <v>7</v>
      </c>
      <c r="J713">
        <v>0</v>
      </c>
      <c r="K713">
        <v>2</v>
      </c>
      <c r="L713">
        <v>14</v>
      </c>
      <c r="M713">
        <v>25</v>
      </c>
      <c r="N713">
        <v>8</v>
      </c>
      <c r="O713">
        <v>287</v>
      </c>
      <c r="P713">
        <v>9</v>
      </c>
      <c r="Q713">
        <v>4</v>
      </c>
      <c r="R713">
        <v>0</v>
      </c>
      <c r="S713">
        <v>0</v>
      </c>
      <c r="T713">
        <v>0</v>
      </c>
      <c r="U713">
        <v>0</v>
      </c>
      <c r="V713">
        <v>0</v>
      </c>
      <c r="W713" t="s">
        <v>216</v>
      </c>
      <c r="X713" t="s">
        <v>3757</v>
      </c>
      <c r="Y713" s="2">
        <f t="shared" si="22"/>
        <v>14.516666666666666</v>
      </c>
      <c r="Z713" s="2">
        <f t="shared" si="23"/>
        <v>32.79916317991632</v>
      </c>
    </row>
    <row r="714" spans="1:26" x14ac:dyDescent="0.2">
      <c r="A714" t="s">
        <v>2690</v>
      </c>
      <c r="B714" t="s">
        <v>2222</v>
      </c>
      <c r="C714" t="s">
        <v>2270</v>
      </c>
      <c r="D714">
        <v>1</v>
      </c>
      <c r="E714">
        <v>0</v>
      </c>
      <c r="F714">
        <v>1</v>
      </c>
      <c r="G714">
        <v>3</v>
      </c>
      <c r="H714">
        <v>10</v>
      </c>
      <c r="I714">
        <v>19</v>
      </c>
      <c r="J714">
        <v>9</v>
      </c>
      <c r="K714">
        <v>5</v>
      </c>
      <c r="L714">
        <v>12</v>
      </c>
      <c r="M714">
        <v>44</v>
      </c>
      <c r="N714">
        <v>31</v>
      </c>
      <c r="O714">
        <v>942</v>
      </c>
      <c r="P714">
        <v>13</v>
      </c>
      <c r="Q714">
        <v>9</v>
      </c>
      <c r="R714">
        <v>0</v>
      </c>
      <c r="S714">
        <v>0</v>
      </c>
      <c r="T714">
        <v>0</v>
      </c>
      <c r="U714">
        <v>0</v>
      </c>
      <c r="V714">
        <v>0</v>
      </c>
      <c r="W714" t="s">
        <v>263</v>
      </c>
      <c r="X714" t="s">
        <v>1398</v>
      </c>
      <c r="Y714" s="2">
        <f t="shared" si="22"/>
        <v>14.508333333333333</v>
      </c>
      <c r="Z714" s="2">
        <f t="shared" si="23"/>
        <v>16.722518676627534</v>
      </c>
    </row>
    <row r="715" spans="1:26" x14ac:dyDescent="0.2">
      <c r="A715" t="s">
        <v>3758</v>
      </c>
      <c r="B715" t="s">
        <v>2222</v>
      </c>
      <c r="C715" t="s">
        <v>3633</v>
      </c>
      <c r="D715">
        <v>6</v>
      </c>
      <c r="E715">
        <v>0</v>
      </c>
      <c r="F715">
        <v>0</v>
      </c>
      <c r="G715">
        <v>3</v>
      </c>
      <c r="H715">
        <v>65</v>
      </c>
      <c r="I715">
        <v>43</v>
      </c>
      <c r="J715">
        <v>32</v>
      </c>
      <c r="K715">
        <v>2</v>
      </c>
      <c r="L715">
        <v>13</v>
      </c>
      <c r="M715">
        <v>5</v>
      </c>
      <c r="N715">
        <v>13</v>
      </c>
      <c r="O715">
        <v>201</v>
      </c>
      <c r="P715">
        <v>3</v>
      </c>
      <c r="Q715">
        <v>8</v>
      </c>
      <c r="R715">
        <v>0</v>
      </c>
      <c r="S715">
        <v>0</v>
      </c>
      <c r="T715">
        <v>0</v>
      </c>
      <c r="U715">
        <v>0</v>
      </c>
      <c r="V715">
        <v>0</v>
      </c>
      <c r="W715" t="s">
        <v>145</v>
      </c>
      <c r="X715" t="s">
        <v>949</v>
      </c>
      <c r="Y715" s="2">
        <f t="shared" si="22"/>
        <v>14.395652173913044</v>
      </c>
      <c r="Z715" s="2">
        <f t="shared" si="23"/>
        <v>16.807106598984774</v>
      </c>
    </row>
    <row r="716" spans="1:26" x14ac:dyDescent="0.2">
      <c r="A716" t="s">
        <v>2240</v>
      </c>
      <c r="B716" t="s">
        <v>2222</v>
      </c>
      <c r="C716" t="s">
        <v>2241</v>
      </c>
      <c r="D716">
        <v>8</v>
      </c>
      <c r="E716">
        <v>1</v>
      </c>
      <c r="F716">
        <v>6</v>
      </c>
      <c r="G716">
        <v>4</v>
      </c>
      <c r="H716">
        <v>45</v>
      </c>
      <c r="I716">
        <v>42</v>
      </c>
      <c r="J716">
        <v>42</v>
      </c>
      <c r="K716">
        <v>2</v>
      </c>
      <c r="L716">
        <v>23</v>
      </c>
      <c r="M716">
        <v>3</v>
      </c>
      <c r="N716">
        <v>16</v>
      </c>
      <c r="O716">
        <v>393</v>
      </c>
      <c r="P716">
        <v>11</v>
      </c>
      <c r="Q716">
        <v>18</v>
      </c>
      <c r="R716">
        <v>0</v>
      </c>
      <c r="S716">
        <v>0</v>
      </c>
      <c r="T716">
        <v>0</v>
      </c>
      <c r="U716">
        <v>0</v>
      </c>
      <c r="V716">
        <v>0</v>
      </c>
      <c r="W716" t="s">
        <v>40</v>
      </c>
      <c r="X716" t="s">
        <v>3759</v>
      </c>
      <c r="Y716" s="2">
        <f t="shared" si="22"/>
        <v>14.332258064516129</v>
      </c>
      <c r="Z716" s="2">
        <f t="shared" si="23"/>
        <v>20.370351502801835</v>
      </c>
    </row>
    <row r="717" spans="1:26" x14ac:dyDescent="0.2">
      <c r="A717" t="s">
        <v>2529</v>
      </c>
      <c r="B717" t="s">
        <v>2222</v>
      </c>
      <c r="C717" t="s">
        <v>2313</v>
      </c>
      <c r="D717">
        <v>14</v>
      </c>
      <c r="E717">
        <v>1</v>
      </c>
      <c r="F717">
        <v>3</v>
      </c>
      <c r="G717">
        <v>3</v>
      </c>
      <c r="H717">
        <v>35</v>
      </c>
      <c r="I717">
        <v>74</v>
      </c>
      <c r="J717">
        <v>32</v>
      </c>
      <c r="K717">
        <v>5</v>
      </c>
      <c r="L717">
        <v>15</v>
      </c>
      <c r="M717">
        <v>6</v>
      </c>
      <c r="N717">
        <v>20</v>
      </c>
      <c r="O717">
        <v>332</v>
      </c>
      <c r="P717">
        <v>14</v>
      </c>
      <c r="Q717">
        <v>5</v>
      </c>
      <c r="R717">
        <v>0</v>
      </c>
      <c r="S717">
        <v>0</v>
      </c>
      <c r="T717">
        <v>0</v>
      </c>
      <c r="U717">
        <v>0</v>
      </c>
      <c r="V717">
        <v>0</v>
      </c>
      <c r="W717" t="s">
        <v>116</v>
      </c>
      <c r="X717" t="s">
        <v>283</v>
      </c>
      <c r="Y717" s="2">
        <f t="shared" si="22"/>
        <v>14.308</v>
      </c>
      <c r="Z717" s="2">
        <f t="shared" si="23"/>
        <v>16.819749216300941</v>
      </c>
    </row>
    <row r="718" spans="1:26" x14ac:dyDescent="0.2">
      <c r="A718" t="s">
        <v>3760</v>
      </c>
      <c r="B718" t="s">
        <v>2222</v>
      </c>
      <c r="C718" t="s">
        <v>3649</v>
      </c>
      <c r="D718">
        <v>9</v>
      </c>
      <c r="E718">
        <v>0</v>
      </c>
      <c r="F718">
        <v>1</v>
      </c>
      <c r="G718">
        <v>1</v>
      </c>
      <c r="H718">
        <v>53</v>
      </c>
      <c r="I718">
        <v>56</v>
      </c>
      <c r="J718">
        <v>36</v>
      </c>
      <c r="K718">
        <v>8</v>
      </c>
      <c r="L718">
        <v>48</v>
      </c>
      <c r="M718">
        <v>6</v>
      </c>
      <c r="N718">
        <v>39</v>
      </c>
      <c r="O718">
        <v>374</v>
      </c>
      <c r="P718">
        <v>8</v>
      </c>
      <c r="Q718">
        <v>12</v>
      </c>
      <c r="R718">
        <v>0</v>
      </c>
      <c r="S718">
        <v>0</v>
      </c>
      <c r="T718">
        <v>0</v>
      </c>
      <c r="U718">
        <v>0</v>
      </c>
      <c r="V718">
        <v>0</v>
      </c>
      <c r="W718" t="s">
        <v>96</v>
      </c>
      <c r="X718" t="s">
        <v>3375</v>
      </c>
      <c r="Y718" s="2">
        <f t="shared" si="22"/>
        <v>14.254054054054054</v>
      </c>
      <c r="Z718" s="2">
        <f t="shared" si="23"/>
        <v>16.277777777777779</v>
      </c>
    </row>
    <row r="719" spans="1:26" x14ac:dyDescent="0.2">
      <c r="A719" t="s">
        <v>2426</v>
      </c>
      <c r="B719" t="s">
        <v>2222</v>
      </c>
      <c r="C719" t="s">
        <v>2244</v>
      </c>
      <c r="D719">
        <v>0</v>
      </c>
      <c r="E719">
        <v>0</v>
      </c>
      <c r="F719">
        <v>0</v>
      </c>
      <c r="G719">
        <v>2</v>
      </c>
      <c r="H719">
        <v>13</v>
      </c>
      <c r="I719">
        <v>15</v>
      </c>
      <c r="J719">
        <v>2</v>
      </c>
      <c r="K719">
        <v>3</v>
      </c>
      <c r="L719">
        <v>50</v>
      </c>
      <c r="M719">
        <v>23</v>
      </c>
      <c r="N719">
        <v>1</v>
      </c>
      <c r="O719">
        <v>683</v>
      </c>
      <c r="P719">
        <v>22</v>
      </c>
      <c r="Q719">
        <v>7</v>
      </c>
      <c r="R719">
        <v>0</v>
      </c>
      <c r="S719">
        <v>0</v>
      </c>
      <c r="T719">
        <v>0</v>
      </c>
      <c r="U719">
        <v>0</v>
      </c>
      <c r="V719">
        <v>0</v>
      </c>
      <c r="W719" t="s">
        <v>80</v>
      </c>
      <c r="X719" t="s">
        <v>590</v>
      </c>
      <c r="Y719" s="2">
        <f t="shared" si="22"/>
        <v>14.223529411764707</v>
      </c>
      <c r="Z719" s="2">
        <f t="shared" si="23"/>
        <v>18.58411614005124</v>
      </c>
    </row>
    <row r="720" spans="1:26" x14ac:dyDescent="0.2">
      <c r="A720" t="s">
        <v>2520</v>
      </c>
      <c r="B720" t="s">
        <v>2222</v>
      </c>
      <c r="C720" t="s">
        <v>2239</v>
      </c>
      <c r="D720">
        <v>3</v>
      </c>
      <c r="E720">
        <v>1</v>
      </c>
      <c r="F720">
        <v>1</v>
      </c>
      <c r="G720">
        <v>2</v>
      </c>
      <c r="H720">
        <v>17</v>
      </c>
      <c r="I720">
        <v>21</v>
      </c>
      <c r="J720">
        <v>23</v>
      </c>
      <c r="K720">
        <v>0</v>
      </c>
      <c r="L720">
        <v>0</v>
      </c>
      <c r="M720">
        <v>4</v>
      </c>
      <c r="N720">
        <v>11</v>
      </c>
      <c r="O720">
        <v>213</v>
      </c>
      <c r="P720">
        <v>6</v>
      </c>
      <c r="Q720">
        <v>21</v>
      </c>
      <c r="R720">
        <v>0</v>
      </c>
      <c r="S720">
        <v>0</v>
      </c>
      <c r="T720">
        <v>0</v>
      </c>
      <c r="U720">
        <v>0</v>
      </c>
      <c r="V720">
        <v>0</v>
      </c>
      <c r="W720" t="s">
        <v>299</v>
      </c>
      <c r="X720" t="s">
        <v>3761</v>
      </c>
      <c r="Y720" s="2">
        <f t="shared" si="22"/>
        <v>14.22</v>
      </c>
      <c r="Z720" s="2">
        <f t="shared" si="23"/>
        <v>27.152758132956155</v>
      </c>
    </row>
    <row r="721" spans="1:26" x14ac:dyDescent="0.2">
      <c r="A721" t="s">
        <v>2519</v>
      </c>
      <c r="B721" t="s">
        <v>2222</v>
      </c>
      <c r="C721" t="s">
        <v>2233</v>
      </c>
      <c r="D721">
        <v>0</v>
      </c>
      <c r="E721">
        <v>0</v>
      </c>
      <c r="F721">
        <v>0</v>
      </c>
      <c r="G721">
        <v>1</v>
      </c>
      <c r="H721">
        <v>19</v>
      </c>
      <c r="I721">
        <v>24</v>
      </c>
      <c r="J721">
        <v>1</v>
      </c>
      <c r="K721">
        <v>10</v>
      </c>
      <c r="L721">
        <v>37</v>
      </c>
      <c r="M721">
        <v>48</v>
      </c>
      <c r="N721">
        <v>10</v>
      </c>
      <c r="O721">
        <v>834</v>
      </c>
      <c r="P721">
        <v>20</v>
      </c>
      <c r="Q721">
        <v>12</v>
      </c>
      <c r="R721">
        <v>0</v>
      </c>
      <c r="S721">
        <v>0</v>
      </c>
      <c r="T721">
        <v>0</v>
      </c>
      <c r="U721">
        <v>0</v>
      </c>
      <c r="V721">
        <v>0</v>
      </c>
      <c r="W721" t="s">
        <v>145</v>
      </c>
      <c r="X721" t="s">
        <v>327</v>
      </c>
      <c r="Y721" s="2">
        <f t="shared" si="22"/>
        <v>14.082608695652173</v>
      </c>
      <c r="Z721" s="2">
        <f t="shared" si="23"/>
        <v>16.017032967032968</v>
      </c>
    </row>
    <row r="722" spans="1:26" x14ac:dyDescent="0.2">
      <c r="A722" t="s">
        <v>3762</v>
      </c>
      <c r="B722" t="s">
        <v>2222</v>
      </c>
      <c r="C722" t="s">
        <v>2257</v>
      </c>
      <c r="D722">
        <v>3</v>
      </c>
      <c r="E722">
        <v>0</v>
      </c>
      <c r="F722">
        <v>3</v>
      </c>
      <c r="G722">
        <v>1</v>
      </c>
      <c r="H722">
        <v>23</v>
      </c>
      <c r="I722">
        <v>10</v>
      </c>
      <c r="J722">
        <v>16</v>
      </c>
      <c r="K722">
        <v>1</v>
      </c>
      <c r="L722">
        <v>8</v>
      </c>
      <c r="M722">
        <v>19</v>
      </c>
      <c r="N722">
        <v>35</v>
      </c>
      <c r="O722">
        <v>636</v>
      </c>
      <c r="P722">
        <v>14</v>
      </c>
      <c r="Q722">
        <v>19</v>
      </c>
      <c r="R722">
        <v>0</v>
      </c>
      <c r="S722">
        <v>0</v>
      </c>
      <c r="T722">
        <v>0</v>
      </c>
      <c r="U722">
        <v>0</v>
      </c>
      <c r="V722">
        <v>0</v>
      </c>
      <c r="W722" t="s">
        <v>37</v>
      </c>
      <c r="X722" t="s">
        <v>3763</v>
      </c>
      <c r="Y722" s="2">
        <f t="shared" si="22"/>
        <v>14.072413793103449</v>
      </c>
      <c r="Z722" s="2">
        <f t="shared" si="23"/>
        <v>21.707446808510639</v>
      </c>
    </row>
    <row r="723" spans="1:26" x14ac:dyDescent="0.2">
      <c r="A723" t="s">
        <v>2612</v>
      </c>
      <c r="B723" t="s">
        <v>2222</v>
      </c>
      <c r="C723" t="s">
        <v>2267</v>
      </c>
      <c r="D723">
        <v>0</v>
      </c>
      <c r="E723">
        <v>0</v>
      </c>
      <c r="F723">
        <v>0</v>
      </c>
      <c r="G723">
        <v>3</v>
      </c>
      <c r="H723">
        <v>10</v>
      </c>
      <c r="I723">
        <v>29</v>
      </c>
      <c r="J723">
        <v>2</v>
      </c>
      <c r="K723">
        <v>11</v>
      </c>
      <c r="L723">
        <v>48</v>
      </c>
      <c r="M723">
        <v>27</v>
      </c>
      <c r="N723">
        <v>9</v>
      </c>
      <c r="O723">
        <v>677</v>
      </c>
      <c r="P723">
        <v>24</v>
      </c>
      <c r="Q723">
        <v>12</v>
      </c>
      <c r="R723">
        <v>0</v>
      </c>
      <c r="S723">
        <v>0</v>
      </c>
      <c r="T723">
        <v>0</v>
      </c>
      <c r="U723">
        <v>0</v>
      </c>
      <c r="V723">
        <v>0</v>
      </c>
      <c r="W723" t="s">
        <v>77</v>
      </c>
      <c r="X723" t="s">
        <v>3688</v>
      </c>
      <c r="Y723" s="2">
        <f t="shared" si="22"/>
        <v>14.063157894736841</v>
      </c>
      <c r="Z723" s="2">
        <f t="shared" si="23"/>
        <v>16.911392405063289</v>
      </c>
    </row>
    <row r="724" spans="1:26" x14ac:dyDescent="0.2">
      <c r="A724" t="s">
        <v>2682</v>
      </c>
      <c r="B724" t="s">
        <v>2222</v>
      </c>
      <c r="C724" t="s">
        <v>2267</v>
      </c>
      <c r="D724">
        <v>1</v>
      </c>
      <c r="E724">
        <v>0</v>
      </c>
      <c r="F724">
        <v>2</v>
      </c>
      <c r="G724">
        <v>3</v>
      </c>
      <c r="H724">
        <v>14</v>
      </c>
      <c r="I724">
        <v>8</v>
      </c>
      <c r="J724">
        <v>9</v>
      </c>
      <c r="K724">
        <v>1</v>
      </c>
      <c r="L724">
        <v>6</v>
      </c>
      <c r="M724">
        <v>8</v>
      </c>
      <c r="N724">
        <v>17</v>
      </c>
      <c r="O724">
        <v>256</v>
      </c>
      <c r="P724">
        <v>23</v>
      </c>
      <c r="Q724">
        <v>40</v>
      </c>
      <c r="R724">
        <v>0</v>
      </c>
      <c r="S724">
        <v>0</v>
      </c>
      <c r="T724">
        <v>0</v>
      </c>
      <c r="U724">
        <v>0</v>
      </c>
      <c r="V724">
        <v>0</v>
      </c>
      <c r="W724" t="s">
        <v>334</v>
      </c>
      <c r="X724" t="s">
        <v>465</v>
      </c>
      <c r="Y724" s="2">
        <f t="shared" si="22"/>
        <v>13.98</v>
      </c>
      <c r="Z724" s="2">
        <f t="shared" si="23"/>
        <v>28.693272519954395</v>
      </c>
    </row>
    <row r="725" spans="1:26" x14ac:dyDescent="0.2">
      <c r="A725" t="s">
        <v>3764</v>
      </c>
      <c r="B725" t="s">
        <v>2222</v>
      </c>
      <c r="C725" t="s">
        <v>3633</v>
      </c>
      <c r="D725">
        <v>0</v>
      </c>
      <c r="E725">
        <v>1</v>
      </c>
      <c r="F725">
        <v>0</v>
      </c>
      <c r="G725">
        <v>5</v>
      </c>
      <c r="H725">
        <v>22</v>
      </c>
      <c r="I725">
        <v>27</v>
      </c>
      <c r="J725">
        <v>3</v>
      </c>
      <c r="K725">
        <v>4</v>
      </c>
      <c r="L725">
        <v>56</v>
      </c>
      <c r="M725">
        <v>30</v>
      </c>
      <c r="N725">
        <v>14</v>
      </c>
      <c r="O725">
        <v>556</v>
      </c>
      <c r="P725">
        <v>23</v>
      </c>
      <c r="Q725">
        <v>14</v>
      </c>
      <c r="R725">
        <v>0</v>
      </c>
      <c r="S725">
        <v>0</v>
      </c>
      <c r="T725">
        <v>0</v>
      </c>
      <c r="U725">
        <v>0</v>
      </c>
      <c r="V725">
        <v>0</v>
      </c>
      <c r="W725" t="s">
        <v>334</v>
      </c>
      <c r="X725" t="s">
        <v>351</v>
      </c>
      <c r="Y725" s="2">
        <f t="shared" si="22"/>
        <v>13.98</v>
      </c>
      <c r="Z725" s="2">
        <f t="shared" si="23"/>
        <v>15.906447534766119</v>
      </c>
    </row>
    <row r="726" spans="1:26" x14ac:dyDescent="0.2">
      <c r="A726" t="s">
        <v>3765</v>
      </c>
      <c r="B726" t="s">
        <v>2222</v>
      </c>
      <c r="C726" t="s">
        <v>3649</v>
      </c>
      <c r="D726">
        <v>2</v>
      </c>
      <c r="E726">
        <v>0</v>
      </c>
      <c r="F726">
        <v>2</v>
      </c>
      <c r="G726">
        <v>6</v>
      </c>
      <c r="H726">
        <v>56</v>
      </c>
      <c r="I726">
        <v>35</v>
      </c>
      <c r="J726">
        <v>6</v>
      </c>
      <c r="K726">
        <v>3</v>
      </c>
      <c r="L726">
        <v>39</v>
      </c>
      <c r="M726">
        <v>37</v>
      </c>
      <c r="N726">
        <v>20</v>
      </c>
      <c r="O726">
        <v>324</v>
      </c>
      <c r="P726">
        <v>32</v>
      </c>
      <c r="Q726">
        <v>16</v>
      </c>
      <c r="R726">
        <v>0</v>
      </c>
      <c r="S726">
        <v>0</v>
      </c>
      <c r="T726">
        <v>0</v>
      </c>
      <c r="U726">
        <v>0</v>
      </c>
      <c r="V726">
        <v>0</v>
      </c>
      <c r="W726" t="s">
        <v>75</v>
      </c>
      <c r="X726" t="s">
        <v>3766</v>
      </c>
      <c r="Y726" s="2">
        <f t="shared" si="22"/>
        <v>13.977777777777776</v>
      </c>
      <c r="Z726" s="2">
        <f t="shared" si="23"/>
        <v>18.419739696312366</v>
      </c>
    </row>
    <row r="727" spans="1:26" x14ac:dyDescent="0.2">
      <c r="A727" t="s">
        <v>2653</v>
      </c>
      <c r="B727" t="s">
        <v>2222</v>
      </c>
      <c r="C727" t="s">
        <v>2267</v>
      </c>
      <c r="D727">
        <v>2</v>
      </c>
      <c r="E727">
        <v>0</v>
      </c>
      <c r="F727">
        <v>4</v>
      </c>
      <c r="G727">
        <v>5</v>
      </c>
      <c r="H727">
        <v>54</v>
      </c>
      <c r="I727">
        <v>23</v>
      </c>
      <c r="J727">
        <v>12</v>
      </c>
      <c r="K727">
        <v>1</v>
      </c>
      <c r="L727">
        <v>11</v>
      </c>
      <c r="M727">
        <v>8</v>
      </c>
      <c r="N727">
        <v>26</v>
      </c>
      <c r="O727">
        <v>424</v>
      </c>
      <c r="P727">
        <v>18</v>
      </c>
      <c r="Q727">
        <v>32</v>
      </c>
      <c r="R727">
        <v>0</v>
      </c>
      <c r="S727">
        <v>0</v>
      </c>
      <c r="T727">
        <v>0</v>
      </c>
      <c r="U727">
        <v>0</v>
      </c>
      <c r="V727">
        <v>0</v>
      </c>
      <c r="W727" t="s">
        <v>75</v>
      </c>
      <c r="X727" t="s">
        <v>381</v>
      </c>
      <c r="Y727" s="2">
        <f t="shared" si="22"/>
        <v>13.959259259259259</v>
      </c>
      <c r="Z727" s="2">
        <f t="shared" si="23"/>
        <v>23.804210526315789</v>
      </c>
    </row>
    <row r="728" spans="1:26" x14ac:dyDescent="0.2">
      <c r="A728" t="s">
        <v>2478</v>
      </c>
      <c r="B728" t="s">
        <v>2222</v>
      </c>
      <c r="C728" t="s">
        <v>2289</v>
      </c>
      <c r="D728">
        <v>0</v>
      </c>
      <c r="E728">
        <v>0</v>
      </c>
      <c r="F728">
        <v>1</v>
      </c>
      <c r="G728">
        <v>7</v>
      </c>
      <c r="H728">
        <v>15</v>
      </c>
      <c r="I728">
        <v>50</v>
      </c>
      <c r="J728">
        <v>0</v>
      </c>
      <c r="K728">
        <v>6</v>
      </c>
      <c r="L728">
        <v>106</v>
      </c>
      <c r="M728">
        <v>78</v>
      </c>
      <c r="N728">
        <v>16</v>
      </c>
      <c r="O728">
        <v>950</v>
      </c>
      <c r="P728">
        <v>46</v>
      </c>
      <c r="Q728">
        <v>22</v>
      </c>
      <c r="R728">
        <v>0</v>
      </c>
      <c r="S728">
        <v>0</v>
      </c>
      <c r="T728">
        <v>0</v>
      </c>
      <c r="U728">
        <v>0</v>
      </c>
      <c r="V728">
        <v>0</v>
      </c>
      <c r="W728" t="s">
        <v>28</v>
      </c>
      <c r="X728" t="s">
        <v>739</v>
      </c>
      <c r="Y728" s="2">
        <f t="shared" si="22"/>
        <v>13.911764705882353</v>
      </c>
      <c r="Z728" s="2">
        <f t="shared" si="23"/>
        <v>15.27448869752422</v>
      </c>
    </row>
    <row r="729" spans="1:26" x14ac:dyDescent="0.2">
      <c r="A729" t="s">
        <v>2481</v>
      </c>
      <c r="B729" t="s">
        <v>2222</v>
      </c>
      <c r="C729" t="s">
        <v>2257</v>
      </c>
      <c r="D729">
        <v>8</v>
      </c>
      <c r="E729">
        <v>0</v>
      </c>
      <c r="F729">
        <v>3</v>
      </c>
      <c r="G729">
        <v>9</v>
      </c>
      <c r="H729">
        <v>48</v>
      </c>
      <c r="I729">
        <v>44</v>
      </c>
      <c r="J729">
        <v>35</v>
      </c>
      <c r="K729">
        <v>3</v>
      </c>
      <c r="L729">
        <v>28</v>
      </c>
      <c r="M729">
        <v>7</v>
      </c>
      <c r="N729">
        <v>9</v>
      </c>
      <c r="O729">
        <v>270</v>
      </c>
      <c r="P729">
        <v>13</v>
      </c>
      <c r="Q729">
        <v>18</v>
      </c>
      <c r="R729">
        <v>0</v>
      </c>
      <c r="S729">
        <v>0</v>
      </c>
      <c r="T729">
        <v>0</v>
      </c>
      <c r="U729">
        <v>0</v>
      </c>
      <c r="V729">
        <v>0</v>
      </c>
      <c r="W729" t="s">
        <v>75</v>
      </c>
      <c r="X729" t="s">
        <v>1751</v>
      </c>
      <c r="Y729" s="2">
        <f t="shared" si="22"/>
        <v>13.907407407407407</v>
      </c>
      <c r="Z729" s="2">
        <f t="shared" si="23"/>
        <v>15.829039812646371</v>
      </c>
    </row>
    <row r="730" spans="1:26" x14ac:dyDescent="0.2">
      <c r="A730" t="s">
        <v>2521</v>
      </c>
      <c r="B730" t="s">
        <v>2222</v>
      </c>
      <c r="C730" t="s">
        <v>2270</v>
      </c>
      <c r="D730">
        <v>1</v>
      </c>
      <c r="E730">
        <v>0</v>
      </c>
      <c r="F730">
        <v>0</v>
      </c>
      <c r="G730">
        <v>0</v>
      </c>
      <c r="H730">
        <v>5</v>
      </c>
      <c r="I730">
        <v>10</v>
      </c>
      <c r="J730">
        <v>1</v>
      </c>
      <c r="K730">
        <v>0</v>
      </c>
      <c r="L730">
        <v>11</v>
      </c>
      <c r="M730">
        <v>11</v>
      </c>
      <c r="N730">
        <v>2</v>
      </c>
      <c r="O730">
        <v>85</v>
      </c>
      <c r="P730">
        <v>7</v>
      </c>
      <c r="Q730">
        <v>2</v>
      </c>
      <c r="R730">
        <v>0</v>
      </c>
      <c r="S730">
        <v>0</v>
      </c>
      <c r="T730">
        <v>0</v>
      </c>
      <c r="U730">
        <v>0</v>
      </c>
      <c r="V730">
        <v>0</v>
      </c>
      <c r="W730" t="s">
        <v>57</v>
      </c>
      <c r="X730" t="s">
        <v>1209</v>
      </c>
      <c r="Y730" s="2">
        <f t="shared" si="22"/>
        <v>13.9</v>
      </c>
      <c r="Z730" s="2">
        <f t="shared" si="23"/>
        <v>14.999999999999998</v>
      </c>
    </row>
    <row r="731" spans="1:26" x14ac:dyDescent="0.2">
      <c r="A731" t="s">
        <v>2486</v>
      </c>
      <c r="B731" t="s">
        <v>2222</v>
      </c>
      <c r="C731" t="s">
        <v>2299</v>
      </c>
      <c r="D731">
        <v>1</v>
      </c>
      <c r="E731">
        <v>0</v>
      </c>
      <c r="F731">
        <v>2</v>
      </c>
      <c r="G731">
        <v>4</v>
      </c>
      <c r="H731">
        <v>17</v>
      </c>
      <c r="I731">
        <v>29</v>
      </c>
      <c r="J731">
        <v>6</v>
      </c>
      <c r="K731">
        <v>4</v>
      </c>
      <c r="L731">
        <v>75</v>
      </c>
      <c r="M731">
        <v>9</v>
      </c>
      <c r="N731">
        <v>10</v>
      </c>
      <c r="O731">
        <v>340</v>
      </c>
      <c r="P731">
        <v>6</v>
      </c>
      <c r="Q731">
        <v>11</v>
      </c>
      <c r="R731">
        <v>0</v>
      </c>
      <c r="S731">
        <v>0</v>
      </c>
      <c r="T731">
        <v>0</v>
      </c>
      <c r="U731">
        <v>0</v>
      </c>
      <c r="V731">
        <v>0</v>
      </c>
      <c r="W731" t="s">
        <v>80</v>
      </c>
      <c r="X731" t="s">
        <v>3767</v>
      </c>
      <c r="Y731" s="2">
        <f t="shared" si="22"/>
        <v>13.882352941176471</v>
      </c>
      <c r="Z731" s="2">
        <f t="shared" si="23"/>
        <v>15.258620689655173</v>
      </c>
    </row>
    <row r="732" spans="1:26" x14ac:dyDescent="0.2">
      <c r="A732" t="s">
        <v>2358</v>
      </c>
      <c r="B732" t="s">
        <v>2222</v>
      </c>
      <c r="C732" t="s">
        <v>2244</v>
      </c>
      <c r="D732">
        <v>0</v>
      </c>
      <c r="E732">
        <v>0</v>
      </c>
      <c r="F732">
        <v>1</v>
      </c>
      <c r="G732">
        <v>1</v>
      </c>
      <c r="H732">
        <v>15</v>
      </c>
      <c r="I732">
        <v>8</v>
      </c>
      <c r="J732">
        <v>5</v>
      </c>
      <c r="K732">
        <v>2</v>
      </c>
      <c r="L732">
        <v>5</v>
      </c>
      <c r="M732">
        <v>5</v>
      </c>
      <c r="N732">
        <v>9</v>
      </c>
      <c r="O732">
        <v>306</v>
      </c>
      <c r="P732">
        <v>10</v>
      </c>
      <c r="Q732">
        <v>10</v>
      </c>
      <c r="R732">
        <v>0</v>
      </c>
      <c r="S732">
        <v>0</v>
      </c>
      <c r="T732">
        <v>0</v>
      </c>
      <c r="U732">
        <v>0</v>
      </c>
      <c r="V732">
        <v>0</v>
      </c>
      <c r="W732" t="s">
        <v>458</v>
      </c>
      <c r="X732" t="s">
        <v>3768</v>
      </c>
      <c r="Y732" s="2">
        <f t="shared" si="22"/>
        <v>13.872727272727273</v>
      </c>
      <c r="Z732" s="2">
        <f t="shared" si="23"/>
        <v>23.968586387434556</v>
      </c>
    </row>
    <row r="733" spans="1:26" x14ac:dyDescent="0.2">
      <c r="A733" t="s">
        <v>2618</v>
      </c>
      <c r="B733" t="s">
        <v>2222</v>
      </c>
      <c r="C733" t="s">
        <v>2241</v>
      </c>
      <c r="D733">
        <v>5</v>
      </c>
      <c r="E733">
        <v>0</v>
      </c>
      <c r="F733">
        <v>3</v>
      </c>
      <c r="G733">
        <v>3</v>
      </c>
      <c r="H733">
        <v>9</v>
      </c>
      <c r="I733">
        <v>6</v>
      </c>
      <c r="J733">
        <v>13</v>
      </c>
      <c r="K733">
        <v>0</v>
      </c>
      <c r="L733">
        <v>0</v>
      </c>
      <c r="M733">
        <v>2</v>
      </c>
      <c r="N733">
        <v>11</v>
      </c>
      <c r="O733">
        <v>217</v>
      </c>
      <c r="P733">
        <v>2</v>
      </c>
      <c r="Q733">
        <v>4</v>
      </c>
      <c r="R733">
        <v>0</v>
      </c>
      <c r="S733">
        <v>0</v>
      </c>
      <c r="T733">
        <v>0</v>
      </c>
      <c r="U733">
        <v>0</v>
      </c>
      <c r="V733">
        <v>0</v>
      </c>
      <c r="W733" t="s">
        <v>105</v>
      </c>
      <c r="X733" t="s">
        <v>3769</v>
      </c>
      <c r="Y733" s="2">
        <f t="shared" si="22"/>
        <v>13.669230769230769</v>
      </c>
      <c r="Z733" s="2">
        <f t="shared" si="23"/>
        <v>40.284634760705288</v>
      </c>
    </row>
    <row r="734" spans="1:26" x14ac:dyDescent="0.2">
      <c r="A734" t="s">
        <v>3770</v>
      </c>
      <c r="B734" t="s">
        <v>2222</v>
      </c>
      <c r="C734" t="s">
        <v>3633</v>
      </c>
      <c r="D734">
        <v>0</v>
      </c>
      <c r="E734">
        <v>0</v>
      </c>
      <c r="F734">
        <v>3</v>
      </c>
      <c r="G734">
        <v>3</v>
      </c>
      <c r="H734">
        <v>13</v>
      </c>
      <c r="I734">
        <v>18</v>
      </c>
      <c r="J734">
        <v>4</v>
      </c>
      <c r="K734">
        <v>2</v>
      </c>
      <c r="L734">
        <v>8</v>
      </c>
      <c r="M734">
        <v>15</v>
      </c>
      <c r="N734">
        <v>12</v>
      </c>
      <c r="O734">
        <v>334</v>
      </c>
      <c r="P734">
        <v>14</v>
      </c>
      <c r="Q734">
        <v>10</v>
      </c>
      <c r="R734">
        <v>0</v>
      </c>
      <c r="S734">
        <v>0</v>
      </c>
      <c r="T734">
        <v>0</v>
      </c>
      <c r="U734">
        <v>0</v>
      </c>
      <c r="V734">
        <v>0</v>
      </c>
      <c r="W734" t="s">
        <v>216</v>
      </c>
      <c r="X734" t="s">
        <v>2514</v>
      </c>
      <c r="Y734" s="2">
        <f t="shared" si="22"/>
        <v>13.658333333333333</v>
      </c>
      <c r="Z734" s="2">
        <f t="shared" si="23"/>
        <v>16.935706084959818</v>
      </c>
    </row>
    <row r="735" spans="1:26" x14ac:dyDescent="0.2">
      <c r="A735" t="s">
        <v>3771</v>
      </c>
      <c r="B735" t="s">
        <v>2222</v>
      </c>
      <c r="C735" t="s">
        <v>3633</v>
      </c>
      <c r="D735">
        <v>0</v>
      </c>
      <c r="E735">
        <v>0</v>
      </c>
      <c r="F735">
        <v>1</v>
      </c>
      <c r="G735">
        <v>0</v>
      </c>
      <c r="H735">
        <v>11</v>
      </c>
      <c r="I735">
        <v>6</v>
      </c>
      <c r="J735">
        <v>3</v>
      </c>
      <c r="K735">
        <v>0</v>
      </c>
      <c r="L735">
        <v>10</v>
      </c>
      <c r="M735">
        <v>8</v>
      </c>
      <c r="N735">
        <v>9</v>
      </c>
      <c r="O735">
        <v>252</v>
      </c>
      <c r="P735">
        <v>20</v>
      </c>
      <c r="Q735">
        <v>2</v>
      </c>
      <c r="R735">
        <v>0</v>
      </c>
      <c r="S735">
        <v>0</v>
      </c>
      <c r="T735">
        <v>0</v>
      </c>
      <c r="U735">
        <v>0</v>
      </c>
      <c r="V735">
        <v>0</v>
      </c>
      <c r="W735" t="s">
        <v>458</v>
      </c>
      <c r="X735" t="s">
        <v>3772</v>
      </c>
      <c r="Y735" s="2">
        <f t="shared" si="22"/>
        <v>13.654545454545454</v>
      </c>
      <c r="Z735" s="2">
        <f t="shared" si="23"/>
        <v>21.733118971061092</v>
      </c>
    </row>
    <row r="736" spans="1:26" x14ac:dyDescent="0.2">
      <c r="A736" t="s">
        <v>2309</v>
      </c>
      <c r="B736" t="s">
        <v>2222</v>
      </c>
      <c r="C736" t="s">
        <v>2310</v>
      </c>
      <c r="D736">
        <v>0</v>
      </c>
      <c r="E736">
        <v>0</v>
      </c>
      <c r="F736">
        <v>1</v>
      </c>
      <c r="G736">
        <v>3</v>
      </c>
      <c r="H736">
        <v>48</v>
      </c>
      <c r="I736">
        <v>20</v>
      </c>
      <c r="J736">
        <v>3</v>
      </c>
      <c r="K736">
        <v>4</v>
      </c>
      <c r="L736">
        <v>18</v>
      </c>
      <c r="M736">
        <v>27</v>
      </c>
      <c r="N736">
        <v>16</v>
      </c>
      <c r="O736">
        <v>682</v>
      </c>
      <c r="P736">
        <v>33</v>
      </c>
      <c r="Q736">
        <v>31</v>
      </c>
      <c r="R736">
        <v>0</v>
      </c>
      <c r="S736">
        <v>0</v>
      </c>
      <c r="T736">
        <v>0</v>
      </c>
      <c r="U736">
        <v>0</v>
      </c>
      <c r="V736">
        <v>0</v>
      </c>
      <c r="W736" t="s">
        <v>93</v>
      </c>
      <c r="X736" t="s">
        <v>3773</v>
      </c>
      <c r="Y736" s="2">
        <f t="shared" si="22"/>
        <v>13.632142857142856</v>
      </c>
      <c r="Z736" s="2">
        <f t="shared" si="23"/>
        <v>19.13816155988858</v>
      </c>
    </row>
    <row r="737" spans="1:26" x14ac:dyDescent="0.2">
      <c r="A737" t="s">
        <v>2365</v>
      </c>
      <c r="B737" t="s">
        <v>2222</v>
      </c>
      <c r="C737" t="s">
        <v>2270</v>
      </c>
      <c r="D737">
        <v>0</v>
      </c>
      <c r="E737">
        <v>0</v>
      </c>
      <c r="F737">
        <v>2</v>
      </c>
      <c r="G737">
        <v>4</v>
      </c>
      <c r="H737">
        <v>26</v>
      </c>
      <c r="I737">
        <v>33</v>
      </c>
      <c r="J737">
        <v>9</v>
      </c>
      <c r="K737">
        <v>5</v>
      </c>
      <c r="L737">
        <v>58</v>
      </c>
      <c r="M737">
        <v>36</v>
      </c>
      <c r="N737">
        <v>15</v>
      </c>
      <c r="O737">
        <v>409</v>
      </c>
      <c r="P737">
        <v>34</v>
      </c>
      <c r="Q737">
        <v>23</v>
      </c>
      <c r="R737">
        <v>0</v>
      </c>
      <c r="S737">
        <v>0</v>
      </c>
      <c r="T737">
        <v>0</v>
      </c>
      <c r="U737">
        <v>0</v>
      </c>
      <c r="V737">
        <v>0</v>
      </c>
      <c r="W737" t="s">
        <v>75</v>
      </c>
      <c r="X737" t="s">
        <v>2508</v>
      </c>
      <c r="Y737" s="2">
        <f t="shared" si="22"/>
        <v>13.625925925925925</v>
      </c>
      <c r="Z737" s="2">
        <f t="shared" si="23"/>
        <v>17.281315240083508</v>
      </c>
    </row>
    <row r="738" spans="1:26" x14ac:dyDescent="0.2">
      <c r="A738" t="s">
        <v>2495</v>
      </c>
      <c r="B738" t="s">
        <v>2222</v>
      </c>
      <c r="C738" t="s">
        <v>2223</v>
      </c>
      <c r="D738">
        <v>1</v>
      </c>
      <c r="E738">
        <v>0</v>
      </c>
      <c r="F738">
        <v>1</v>
      </c>
      <c r="G738">
        <v>4</v>
      </c>
      <c r="H738">
        <v>42</v>
      </c>
      <c r="I738">
        <v>20</v>
      </c>
      <c r="J738">
        <v>8</v>
      </c>
      <c r="K738">
        <v>0</v>
      </c>
      <c r="L738">
        <v>5</v>
      </c>
      <c r="M738">
        <v>7</v>
      </c>
      <c r="N738">
        <v>21</v>
      </c>
      <c r="O738">
        <v>357</v>
      </c>
      <c r="P738">
        <v>6</v>
      </c>
      <c r="Q738">
        <v>9</v>
      </c>
      <c r="R738">
        <v>0</v>
      </c>
      <c r="S738">
        <v>0</v>
      </c>
      <c r="T738">
        <v>0</v>
      </c>
      <c r="U738">
        <v>0</v>
      </c>
      <c r="V738">
        <v>0</v>
      </c>
      <c r="W738" t="s">
        <v>172</v>
      </c>
      <c r="X738" t="s">
        <v>794</v>
      </c>
      <c r="Y738" s="2">
        <f t="shared" si="22"/>
        <v>13.606249999999999</v>
      </c>
      <c r="Z738" s="2">
        <f t="shared" si="23"/>
        <v>22.572580645161292</v>
      </c>
    </row>
    <row r="739" spans="1:26" x14ac:dyDescent="0.2">
      <c r="A739" t="s">
        <v>2349</v>
      </c>
      <c r="B739" t="s">
        <v>2222</v>
      </c>
      <c r="C739" t="s">
        <v>2267</v>
      </c>
      <c r="D739">
        <v>0</v>
      </c>
      <c r="E739">
        <v>0</v>
      </c>
      <c r="F739">
        <v>1</v>
      </c>
      <c r="G739">
        <v>1</v>
      </c>
      <c r="H739">
        <v>10</v>
      </c>
      <c r="I739">
        <v>18</v>
      </c>
      <c r="J739">
        <v>2</v>
      </c>
      <c r="K739">
        <v>4</v>
      </c>
      <c r="L739">
        <v>32</v>
      </c>
      <c r="M739">
        <v>12</v>
      </c>
      <c r="N739">
        <v>4</v>
      </c>
      <c r="O739">
        <v>436</v>
      </c>
      <c r="P739">
        <v>10</v>
      </c>
      <c r="Q739">
        <v>8</v>
      </c>
      <c r="R739">
        <v>0</v>
      </c>
      <c r="S739">
        <v>0</v>
      </c>
      <c r="T739">
        <v>0</v>
      </c>
      <c r="U739">
        <v>0</v>
      </c>
      <c r="V739">
        <v>0</v>
      </c>
      <c r="W739" t="s">
        <v>216</v>
      </c>
      <c r="X739" t="s">
        <v>2596</v>
      </c>
      <c r="Y739" s="2">
        <f t="shared" si="22"/>
        <v>13.466666666666667</v>
      </c>
      <c r="Z739" s="2">
        <f t="shared" si="23"/>
        <v>14.840816326530611</v>
      </c>
    </row>
    <row r="740" spans="1:26" x14ac:dyDescent="0.2">
      <c r="A740" t="s">
        <v>2628</v>
      </c>
      <c r="B740" t="s">
        <v>2222</v>
      </c>
      <c r="C740" t="s">
        <v>2257</v>
      </c>
      <c r="D740">
        <v>2</v>
      </c>
      <c r="E740">
        <v>0</v>
      </c>
      <c r="F740">
        <v>1</v>
      </c>
      <c r="G740">
        <v>0</v>
      </c>
      <c r="H740">
        <v>26</v>
      </c>
      <c r="I740">
        <v>24</v>
      </c>
      <c r="J740">
        <v>17</v>
      </c>
      <c r="K740">
        <v>0</v>
      </c>
      <c r="L740">
        <v>15</v>
      </c>
      <c r="M740">
        <v>5</v>
      </c>
      <c r="N740">
        <v>11</v>
      </c>
      <c r="O740">
        <v>281</v>
      </c>
      <c r="P740">
        <v>5</v>
      </c>
      <c r="Q740">
        <v>22</v>
      </c>
      <c r="R740">
        <v>0</v>
      </c>
      <c r="S740">
        <v>0</v>
      </c>
      <c r="T740">
        <v>0</v>
      </c>
      <c r="U740">
        <v>0</v>
      </c>
      <c r="V740">
        <v>0</v>
      </c>
      <c r="W740" t="s">
        <v>140</v>
      </c>
      <c r="X740" t="s">
        <v>3774</v>
      </c>
      <c r="Y740" s="2">
        <f t="shared" si="22"/>
        <v>13.45</v>
      </c>
      <c r="Z740" s="2">
        <f t="shared" si="23"/>
        <v>19.419786096256683</v>
      </c>
    </row>
    <row r="741" spans="1:26" x14ac:dyDescent="0.2">
      <c r="A741" t="s">
        <v>2339</v>
      </c>
      <c r="B741" t="s">
        <v>2222</v>
      </c>
      <c r="C741" t="s">
        <v>2299</v>
      </c>
      <c r="D741">
        <v>6</v>
      </c>
      <c r="E741">
        <v>0</v>
      </c>
      <c r="F741">
        <v>5</v>
      </c>
      <c r="G741">
        <v>3</v>
      </c>
      <c r="H741">
        <v>36</v>
      </c>
      <c r="I741">
        <v>29</v>
      </c>
      <c r="J741">
        <v>26</v>
      </c>
      <c r="K741">
        <v>1</v>
      </c>
      <c r="L741">
        <v>6</v>
      </c>
      <c r="M741">
        <v>7</v>
      </c>
      <c r="N741">
        <v>23</v>
      </c>
      <c r="O741">
        <v>357</v>
      </c>
      <c r="P741">
        <v>7</v>
      </c>
      <c r="Q741">
        <v>50</v>
      </c>
      <c r="R741">
        <v>0</v>
      </c>
      <c r="S741">
        <v>0</v>
      </c>
      <c r="T741">
        <v>0</v>
      </c>
      <c r="U741">
        <v>0</v>
      </c>
      <c r="V741">
        <v>0</v>
      </c>
      <c r="W741" t="s">
        <v>63</v>
      </c>
      <c r="X741" t="s">
        <v>3763</v>
      </c>
      <c r="Y741" s="2">
        <f t="shared" si="22"/>
        <v>13.4125</v>
      </c>
      <c r="Z741" s="2">
        <f t="shared" si="23"/>
        <v>22.829787234042552</v>
      </c>
    </row>
    <row r="742" spans="1:26" x14ac:dyDescent="0.2">
      <c r="A742" t="s">
        <v>2333</v>
      </c>
      <c r="B742" t="s">
        <v>2222</v>
      </c>
      <c r="C742" t="s">
        <v>2239</v>
      </c>
      <c r="D742">
        <v>12</v>
      </c>
      <c r="E742">
        <v>0</v>
      </c>
      <c r="F742">
        <v>3</v>
      </c>
      <c r="G742">
        <v>5</v>
      </c>
      <c r="H742">
        <v>83</v>
      </c>
      <c r="I742">
        <v>50</v>
      </c>
      <c r="J742">
        <v>36</v>
      </c>
      <c r="K742">
        <v>3</v>
      </c>
      <c r="L742">
        <v>12</v>
      </c>
      <c r="M742">
        <v>5</v>
      </c>
      <c r="N742">
        <v>15</v>
      </c>
      <c r="O742">
        <v>450</v>
      </c>
      <c r="P742">
        <v>6</v>
      </c>
      <c r="Q742">
        <v>13</v>
      </c>
      <c r="R742">
        <v>0</v>
      </c>
      <c r="S742">
        <v>0</v>
      </c>
      <c r="T742">
        <v>0</v>
      </c>
      <c r="U742">
        <v>0</v>
      </c>
      <c r="V742">
        <v>0</v>
      </c>
      <c r="W742" t="s">
        <v>50</v>
      </c>
      <c r="X742" t="s">
        <v>3775</v>
      </c>
      <c r="Y742" s="2">
        <f t="shared" si="22"/>
        <v>13.402777777777779</v>
      </c>
      <c r="Z742" s="2">
        <f t="shared" si="23"/>
        <v>16.837921675067857</v>
      </c>
    </row>
    <row r="743" spans="1:26" x14ac:dyDescent="0.2">
      <c r="A743" t="s">
        <v>2576</v>
      </c>
      <c r="B743" t="s">
        <v>2222</v>
      </c>
      <c r="C743" t="s">
        <v>2257</v>
      </c>
      <c r="D743">
        <v>0</v>
      </c>
      <c r="E743">
        <v>0</v>
      </c>
      <c r="F743">
        <v>0</v>
      </c>
      <c r="G743">
        <v>1</v>
      </c>
      <c r="H743">
        <v>9</v>
      </c>
      <c r="I743">
        <v>8</v>
      </c>
      <c r="J743">
        <v>0</v>
      </c>
      <c r="K743">
        <v>1</v>
      </c>
      <c r="L743">
        <v>4</v>
      </c>
      <c r="M743">
        <v>11</v>
      </c>
      <c r="N743">
        <v>2</v>
      </c>
      <c r="O743">
        <v>144</v>
      </c>
      <c r="P743">
        <v>6</v>
      </c>
      <c r="Q743">
        <v>6</v>
      </c>
      <c r="R743">
        <v>0</v>
      </c>
      <c r="S743">
        <v>0</v>
      </c>
      <c r="T743">
        <v>0</v>
      </c>
      <c r="U743">
        <v>0</v>
      </c>
      <c r="V743">
        <v>0</v>
      </c>
      <c r="W743" t="s">
        <v>57</v>
      </c>
      <c r="X743" t="s">
        <v>3776</v>
      </c>
      <c r="Y743" s="2">
        <f t="shared" si="22"/>
        <v>13.38</v>
      </c>
      <c r="Z743" s="2">
        <f t="shared" si="23"/>
        <v>17.056657223796037</v>
      </c>
    </row>
    <row r="744" spans="1:26" x14ac:dyDescent="0.2">
      <c r="A744" t="s">
        <v>3777</v>
      </c>
      <c r="B744" t="s">
        <v>2222</v>
      </c>
      <c r="C744" t="s">
        <v>2223</v>
      </c>
      <c r="D744">
        <v>4</v>
      </c>
      <c r="E744">
        <v>0</v>
      </c>
      <c r="F744">
        <v>1</v>
      </c>
      <c r="G744">
        <v>0</v>
      </c>
      <c r="H744">
        <v>18</v>
      </c>
      <c r="I744">
        <v>21</v>
      </c>
      <c r="J744">
        <v>10</v>
      </c>
      <c r="K744">
        <v>1</v>
      </c>
      <c r="L744">
        <v>10</v>
      </c>
      <c r="M744">
        <v>1</v>
      </c>
      <c r="N744">
        <v>16</v>
      </c>
      <c r="O744">
        <v>238</v>
      </c>
      <c r="P744">
        <v>7</v>
      </c>
      <c r="Q744">
        <v>8</v>
      </c>
      <c r="R744">
        <v>0</v>
      </c>
      <c r="S744">
        <v>0</v>
      </c>
      <c r="T744">
        <v>0</v>
      </c>
      <c r="U744">
        <v>0</v>
      </c>
      <c r="V744">
        <v>0</v>
      </c>
      <c r="W744" t="s">
        <v>299</v>
      </c>
      <c r="X744" t="s">
        <v>3778</v>
      </c>
      <c r="Y744" s="2">
        <f t="shared" si="22"/>
        <v>13.353333333333333</v>
      </c>
      <c r="Z744" s="2">
        <f t="shared" si="23"/>
        <v>18.432515337423315</v>
      </c>
    </row>
    <row r="745" spans="1:26" x14ac:dyDescent="0.2">
      <c r="A745" t="s">
        <v>2661</v>
      </c>
      <c r="B745" t="s">
        <v>2222</v>
      </c>
      <c r="C745" t="s">
        <v>2289</v>
      </c>
      <c r="D745">
        <v>3</v>
      </c>
      <c r="E745">
        <v>0</v>
      </c>
      <c r="F745">
        <v>1</v>
      </c>
      <c r="G745">
        <v>7</v>
      </c>
      <c r="H745">
        <v>14</v>
      </c>
      <c r="I745">
        <v>30</v>
      </c>
      <c r="J745">
        <v>10</v>
      </c>
      <c r="K745">
        <v>9</v>
      </c>
      <c r="L745">
        <v>45</v>
      </c>
      <c r="M745">
        <v>51</v>
      </c>
      <c r="N745">
        <v>7</v>
      </c>
      <c r="O745">
        <v>747</v>
      </c>
      <c r="P745">
        <v>44</v>
      </c>
      <c r="Q745">
        <v>5</v>
      </c>
      <c r="R745">
        <v>0</v>
      </c>
      <c r="S745">
        <v>0</v>
      </c>
      <c r="T745">
        <v>0</v>
      </c>
      <c r="U745">
        <v>0</v>
      </c>
      <c r="V745">
        <v>0</v>
      </c>
      <c r="W745" t="s">
        <v>93</v>
      </c>
      <c r="X745" t="s">
        <v>270</v>
      </c>
      <c r="Y745" s="2">
        <f t="shared" si="22"/>
        <v>13.310714285714285</v>
      </c>
      <c r="Z745" s="2">
        <f t="shared" si="23"/>
        <v>16.805110220440881</v>
      </c>
    </row>
    <row r="746" spans="1:26" x14ac:dyDescent="0.2">
      <c r="A746" t="s">
        <v>3779</v>
      </c>
      <c r="B746" t="s">
        <v>2222</v>
      </c>
      <c r="C746" t="s">
        <v>3637</v>
      </c>
      <c r="D746">
        <v>1</v>
      </c>
      <c r="E746">
        <v>0</v>
      </c>
      <c r="F746">
        <v>0</v>
      </c>
      <c r="G746">
        <v>1</v>
      </c>
      <c r="H746">
        <v>6</v>
      </c>
      <c r="I746">
        <v>8</v>
      </c>
      <c r="J746">
        <v>5</v>
      </c>
      <c r="K746">
        <v>1</v>
      </c>
      <c r="L746">
        <v>1</v>
      </c>
      <c r="M746">
        <v>1</v>
      </c>
      <c r="N746">
        <v>16</v>
      </c>
      <c r="O746">
        <v>110</v>
      </c>
      <c r="P746">
        <v>9</v>
      </c>
      <c r="Q746">
        <v>1</v>
      </c>
      <c r="R746">
        <v>0</v>
      </c>
      <c r="S746">
        <v>0</v>
      </c>
      <c r="T746">
        <v>0</v>
      </c>
      <c r="U746">
        <v>0</v>
      </c>
      <c r="V746">
        <v>0</v>
      </c>
      <c r="W746" t="s">
        <v>402</v>
      </c>
      <c r="X746" t="s">
        <v>1058</v>
      </c>
      <c r="Y746" s="2">
        <f t="shared" si="22"/>
        <v>13.25</v>
      </c>
      <c r="Z746" s="2">
        <f t="shared" si="23"/>
        <v>27.102272727272727</v>
      </c>
    </row>
    <row r="747" spans="1:26" x14ac:dyDescent="0.2">
      <c r="A747" t="s">
        <v>3780</v>
      </c>
      <c r="B747" t="s">
        <v>2222</v>
      </c>
      <c r="C747" t="s">
        <v>2299</v>
      </c>
      <c r="D747">
        <v>0</v>
      </c>
      <c r="E747">
        <v>1</v>
      </c>
      <c r="F747">
        <v>1</v>
      </c>
      <c r="G747">
        <v>7</v>
      </c>
      <c r="H747">
        <v>20</v>
      </c>
      <c r="I747">
        <v>35</v>
      </c>
      <c r="J747">
        <v>0</v>
      </c>
      <c r="K747">
        <v>6</v>
      </c>
      <c r="L747">
        <v>88</v>
      </c>
      <c r="M747">
        <v>52</v>
      </c>
      <c r="N747">
        <v>7</v>
      </c>
      <c r="O747">
        <v>755</v>
      </c>
      <c r="P747">
        <v>29</v>
      </c>
      <c r="Q747">
        <v>9</v>
      </c>
      <c r="R747">
        <v>0</v>
      </c>
      <c r="S747">
        <v>0</v>
      </c>
      <c r="T747">
        <v>0</v>
      </c>
      <c r="U747">
        <v>0</v>
      </c>
      <c r="V747">
        <v>0</v>
      </c>
      <c r="W747" t="s">
        <v>116</v>
      </c>
      <c r="X747" t="s">
        <v>3781</v>
      </c>
      <c r="Y747" s="2">
        <f t="shared" si="22"/>
        <v>13.22</v>
      </c>
      <c r="Z747" s="2">
        <f t="shared" si="23"/>
        <v>14.616707616707616</v>
      </c>
    </row>
    <row r="748" spans="1:26" x14ac:dyDescent="0.2">
      <c r="A748" t="s">
        <v>2659</v>
      </c>
      <c r="B748" t="s">
        <v>2222</v>
      </c>
      <c r="C748" t="s">
        <v>2270</v>
      </c>
      <c r="D748">
        <v>0</v>
      </c>
      <c r="E748">
        <v>0</v>
      </c>
      <c r="F748">
        <v>0</v>
      </c>
      <c r="G748">
        <v>4</v>
      </c>
      <c r="H748">
        <v>13</v>
      </c>
      <c r="I748">
        <v>18</v>
      </c>
      <c r="J748">
        <v>0</v>
      </c>
      <c r="K748">
        <v>9</v>
      </c>
      <c r="L748">
        <v>59</v>
      </c>
      <c r="M748">
        <v>33</v>
      </c>
      <c r="N748">
        <v>1</v>
      </c>
      <c r="O748">
        <v>280</v>
      </c>
      <c r="P748">
        <v>13</v>
      </c>
      <c r="Q748">
        <v>3</v>
      </c>
      <c r="R748">
        <v>0</v>
      </c>
      <c r="S748">
        <v>0</v>
      </c>
      <c r="T748">
        <v>0</v>
      </c>
      <c r="U748">
        <v>0</v>
      </c>
      <c r="V748">
        <v>0</v>
      </c>
      <c r="W748" t="s">
        <v>299</v>
      </c>
      <c r="X748" t="s">
        <v>1085</v>
      </c>
      <c r="Y748" s="2">
        <f t="shared" si="22"/>
        <v>13.2</v>
      </c>
      <c r="Z748" s="2">
        <f t="shared" si="23"/>
        <v>16.484736355226641</v>
      </c>
    </row>
    <row r="749" spans="1:26" x14ac:dyDescent="0.2">
      <c r="A749" t="s">
        <v>3782</v>
      </c>
      <c r="B749" t="s">
        <v>2222</v>
      </c>
      <c r="C749" t="s">
        <v>2310</v>
      </c>
      <c r="D749">
        <v>0</v>
      </c>
      <c r="E749">
        <v>0</v>
      </c>
      <c r="F749">
        <v>0</v>
      </c>
      <c r="G749">
        <v>0</v>
      </c>
      <c r="H749">
        <v>1</v>
      </c>
      <c r="I749">
        <v>0</v>
      </c>
      <c r="J749">
        <v>0</v>
      </c>
      <c r="K749">
        <v>1</v>
      </c>
      <c r="L749">
        <v>0</v>
      </c>
      <c r="M749">
        <v>0</v>
      </c>
      <c r="N749">
        <v>1</v>
      </c>
      <c r="O749">
        <v>12</v>
      </c>
      <c r="P749">
        <v>1</v>
      </c>
      <c r="Q749">
        <v>1</v>
      </c>
      <c r="R749">
        <v>0</v>
      </c>
      <c r="S749">
        <v>0</v>
      </c>
      <c r="T749">
        <v>0</v>
      </c>
      <c r="U749">
        <v>0</v>
      </c>
      <c r="V749">
        <v>0</v>
      </c>
      <c r="W749" t="s">
        <v>33</v>
      </c>
      <c r="X749" t="s">
        <v>28</v>
      </c>
      <c r="Y749" s="2">
        <f t="shared" si="22"/>
        <v>13.2</v>
      </c>
      <c r="Z749" s="2">
        <f t="shared" si="23"/>
        <v>34.941176470588232</v>
      </c>
    </row>
    <row r="750" spans="1:26" x14ac:dyDescent="0.2">
      <c r="A750" t="s">
        <v>3783</v>
      </c>
      <c r="B750" t="s">
        <v>2222</v>
      </c>
      <c r="C750" t="s">
        <v>3649</v>
      </c>
      <c r="D750">
        <v>0</v>
      </c>
      <c r="E750">
        <v>0</v>
      </c>
      <c r="F750">
        <v>1</v>
      </c>
      <c r="G750">
        <v>2</v>
      </c>
      <c r="H750">
        <v>6</v>
      </c>
      <c r="I750">
        <v>20</v>
      </c>
      <c r="J750">
        <v>2</v>
      </c>
      <c r="K750">
        <v>8</v>
      </c>
      <c r="L750">
        <v>68</v>
      </c>
      <c r="M750">
        <v>31</v>
      </c>
      <c r="N750">
        <v>4</v>
      </c>
      <c r="O750">
        <v>238</v>
      </c>
      <c r="P750">
        <v>18</v>
      </c>
      <c r="Q750">
        <v>9</v>
      </c>
      <c r="R750">
        <v>0</v>
      </c>
      <c r="S750">
        <v>0</v>
      </c>
      <c r="T750">
        <v>0</v>
      </c>
      <c r="U750">
        <v>0</v>
      </c>
      <c r="V750">
        <v>0</v>
      </c>
      <c r="W750" t="s">
        <v>140</v>
      </c>
      <c r="X750" t="s">
        <v>3784</v>
      </c>
      <c r="Y750" s="2">
        <f t="shared" si="22"/>
        <v>13.183333333333334</v>
      </c>
      <c r="Z750" s="2">
        <f t="shared" si="23"/>
        <v>16.365517241379312</v>
      </c>
    </row>
    <row r="751" spans="1:26" x14ac:dyDescent="0.2">
      <c r="A751" t="s">
        <v>2542</v>
      </c>
      <c r="B751" t="s">
        <v>2222</v>
      </c>
      <c r="C751" t="s">
        <v>2257</v>
      </c>
      <c r="D751">
        <v>2</v>
      </c>
      <c r="E751">
        <v>0</v>
      </c>
      <c r="F751">
        <v>2</v>
      </c>
      <c r="G751">
        <v>2</v>
      </c>
      <c r="H751">
        <v>12</v>
      </c>
      <c r="I751">
        <v>19</v>
      </c>
      <c r="J751">
        <v>9</v>
      </c>
      <c r="K751">
        <v>3</v>
      </c>
      <c r="L751">
        <v>28</v>
      </c>
      <c r="M751">
        <v>32</v>
      </c>
      <c r="N751">
        <v>6</v>
      </c>
      <c r="O751">
        <v>326</v>
      </c>
      <c r="P751">
        <v>13</v>
      </c>
      <c r="Q751">
        <v>23</v>
      </c>
      <c r="R751">
        <v>0</v>
      </c>
      <c r="S751">
        <v>0</v>
      </c>
      <c r="T751">
        <v>0</v>
      </c>
      <c r="U751">
        <v>0</v>
      </c>
      <c r="V751">
        <v>0</v>
      </c>
      <c r="W751" t="s">
        <v>334</v>
      </c>
      <c r="X751" t="s">
        <v>3785</v>
      </c>
      <c r="Y751" s="2">
        <f t="shared" si="22"/>
        <v>13.180000000000001</v>
      </c>
      <c r="Z751" s="2">
        <f t="shared" si="23"/>
        <v>17.612472160356347</v>
      </c>
    </row>
    <row r="752" spans="1:26" x14ac:dyDescent="0.2">
      <c r="A752" t="s">
        <v>2555</v>
      </c>
      <c r="B752" t="s">
        <v>2222</v>
      </c>
      <c r="C752" t="s">
        <v>2231</v>
      </c>
      <c r="D752">
        <v>0</v>
      </c>
      <c r="E752">
        <v>0</v>
      </c>
      <c r="F752">
        <v>0</v>
      </c>
      <c r="G752">
        <v>4</v>
      </c>
      <c r="H752">
        <v>8</v>
      </c>
      <c r="I752">
        <v>26</v>
      </c>
      <c r="J752">
        <v>1</v>
      </c>
      <c r="K752">
        <v>3</v>
      </c>
      <c r="L752">
        <v>34</v>
      </c>
      <c r="M752">
        <v>56</v>
      </c>
      <c r="N752">
        <v>10</v>
      </c>
      <c r="O752">
        <v>464</v>
      </c>
      <c r="P752">
        <v>12</v>
      </c>
      <c r="Q752">
        <v>2</v>
      </c>
      <c r="R752">
        <v>0</v>
      </c>
      <c r="S752">
        <v>0</v>
      </c>
      <c r="T752">
        <v>0</v>
      </c>
      <c r="U752">
        <v>0</v>
      </c>
      <c r="V752">
        <v>0</v>
      </c>
      <c r="W752" t="s">
        <v>299</v>
      </c>
      <c r="X752" t="s">
        <v>3778</v>
      </c>
      <c r="Y752" s="2">
        <f t="shared" si="22"/>
        <v>13.093333333333334</v>
      </c>
      <c r="Z752" s="2">
        <f t="shared" si="23"/>
        <v>18.073619631901842</v>
      </c>
    </row>
    <row r="753" spans="1:26" x14ac:dyDescent="0.2">
      <c r="A753" t="s">
        <v>2472</v>
      </c>
      <c r="B753" t="s">
        <v>2222</v>
      </c>
      <c r="C753" t="s">
        <v>2244</v>
      </c>
      <c r="D753">
        <v>10</v>
      </c>
      <c r="E753">
        <v>0</v>
      </c>
      <c r="F753">
        <v>4</v>
      </c>
      <c r="G753">
        <v>5</v>
      </c>
      <c r="H753">
        <v>31</v>
      </c>
      <c r="I753">
        <v>52</v>
      </c>
      <c r="J753">
        <v>18</v>
      </c>
      <c r="K753">
        <v>5</v>
      </c>
      <c r="L753">
        <v>20</v>
      </c>
      <c r="M753">
        <v>10</v>
      </c>
      <c r="N753">
        <v>24</v>
      </c>
      <c r="O753">
        <v>385</v>
      </c>
      <c r="P753">
        <v>24</v>
      </c>
      <c r="Q753">
        <v>5</v>
      </c>
      <c r="R753">
        <v>0</v>
      </c>
      <c r="S753">
        <v>0</v>
      </c>
      <c r="T753">
        <v>0</v>
      </c>
      <c r="U753">
        <v>0</v>
      </c>
      <c r="V753">
        <v>0</v>
      </c>
      <c r="W753" t="s">
        <v>75</v>
      </c>
      <c r="X753" t="s">
        <v>3786</v>
      </c>
      <c r="Y753" s="2">
        <f t="shared" si="22"/>
        <v>13.092592592592593</v>
      </c>
      <c r="Z753" s="2">
        <f t="shared" si="23"/>
        <v>15.580313418217433</v>
      </c>
    </row>
    <row r="754" spans="1:26" x14ac:dyDescent="0.2">
      <c r="A754" t="s">
        <v>3787</v>
      </c>
      <c r="B754" t="s">
        <v>2222</v>
      </c>
      <c r="C754" t="s">
        <v>3649</v>
      </c>
      <c r="D754">
        <v>0</v>
      </c>
      <c r="E754">
        <v>0</v>
      </c>
      <c r="F754">
        <v>0</v>
      </c>
      <c r="G754">
        <v>3</v>
      </c>
      <c r="H754">
        <v>20</v>
      </c>
      <c r="I754">
        <v>17</v>
      </c>
      <c r="J754">
        <v>7</v>
      </c>
      <c r="K754">
        <v>8</v>
      </c>
      <c r="L754">
        <v>25</v>
      </c>
      <c r="M754">
        <v>35</v>
      </c>
      <c r="N754">
        <v>19</v>
      </c>
      <c r="O754">
        <v>392</v>
      </c>
      <c r="P754">
        <v>31</v>
      </c>
      <c r="Q754">
        <v>11</v>
      </c>
      <c r="R754">
        <v>0</v>
      </c>
      <c r="S754">
        <v>0</v>
      </c>
      <c r="T754">
        <v>0</v>
      </c>
      <c r="U754">
        <v>0</v>
      </c>
      <c r="V754">
        <v>0</v>
      </c>
      <c r="W754" t="s">
        <v>263</v>
      </c>
      <c r="X754" t="s">
        <v>3788</v>
      </c>
      <c r="Y754" s="2">
        <f t="shared" si="22"/>
        <v>13.049999999999999</v>
      </c>
      <c r="Z754" s="2">
        <f t="shared" si="23"/>
        <v>20.530225782957025</v>
      </c>
    </row>
    <row r="755" spans="1:26" x14ac:dyDescent="0.2">
      <c r="A755" t="s">
        <v>322</v>
      </c>
      <c r="B755" t="s">
        <v>2222</v>
      </c>
      <c r="C755" t="s">
        <v>2239</v>
      </c>
      <c r="D755">
        <v>1</v>
      </c>
      <c r="E755">
        <v>0</v>
      </c>
      <c r="F755">
        <v>0</v>
      </c>
      <c r="G755">
        <v>3</v>
      </c>
      <c r="H755">
        <v>8</v>
      </c>
      <c r="I755">
        <v>8</v>
      </c>
      <c r="J755">
        <v>5</v>
      </c>
      <c r="K755">
        <v>2</v>
      </c>
      <c r="L755">
        <v>4</v>
      </c>
      <c r="M755">
        <v>6</v>
      </c>
      <c r="N755">
        <v>1</v>
      </c>
      <c r="O755">
        <v>420</v>
      </c>
      <c r="P755">
        <v>9</v>
      </c>
      <c r="Q755">
        <v>9</v>
      </c>
      <c r="R755">
        <v>0</v>
      </c>
      <c r="S755">
        <v>0</v>
      </c>
      <c r="T755">
        <v>0</v>
      </c>
      <c r="U755">
        <v>0</v>
      </c>
      <c r="V755">
        <v>0</v>
      </c>
      <c r="W755" t="s">
        <v>160</v>
      </c>
      <c r="X755" t="s">
        <v>493</v>
      </c>
      <c r="Y755" s="2">
        <f t="shared" si="22"/>
        <v>13</v>
      </c>
      <c r="Z755" s="2">
        <f t="shared" si="23"/>
        <v>23.142857142857142</v>
      </c>
    </row>
    <row r="756" spans="1:26" x14ac:dyDescent="0.2">
      <c r="A756" t="s">
        <v>2363</v>
      </c>
      <c r="B756" t="s">
        <v>2222</v>
      </c>
      <c r="C756" t="s">
        <v>2351</v>
      </c>
      <c r="D756">
        <v>0</v>
      </c>
      <c r="E756">
        <v>0</v>
      </c>
      <c r="F756">
        <v>4</v>
      </c>
      <c r="G756">
        <v>3</v>
      </c>
      <c r="H756">
        <v>11</v>
      </c>
      <c r="I756">
        <v>20</v>
      </c>
      <c r="J756">
        <v>3</v>
      </c>
      <c r="K756">
        <v>3</v>
      </c>
      <c r="L756">
        <v>50</v>
      </c>
      <c r="M756">
        <v>37</v>
      </c>
      <c r="N756">
        <v>15</v>
      </c>
      <c r="O756">
        <v>394</v>
      </c>
      <c r="P756">
        <v>19</v>
      </c>
      <c r="Q756">
        <v>12</v>
      </c>
      <c r="R756">
        <v>0</v>
      </c>
      <c r="S756">
        <v>0</v>
      </c>
      <c r="T756">
        <v>0</v>
      </c>
      <c r="U756">
        <v>0</v>
      </c>
      <c r="V756">
        <v>0</v>
      </c>
      <c r="W756" t="s">
        <v>99</v>
      </c>
      <c r="X756" t="s">
        <v>1124</v>
      </c>
      <c r="Y756" s="2">
        <f t="shared" si="22"/>
        <v>12.95</v>
      </c>
      <c r="Z756" s="2">
        <f t="shared" si="23"/>
        <v>17.981065918653574</v>
      </c>
    </row>
    <row r="757" spans="1:26" x14ac:dyDescent="0.2">
      <c r="A757" t="s">
        <v>2509</v>
      </c>
      <c r="B757" t="s">
        <v>2222</v>
      </c>
      <c r="C757" t="s">
        <v>2351</v>
      </c>
      <c r="D757">
        <v>0</v>
      </c>
      <c r="E757">
        <v>0</v>
      </c>
      <c r="F757">
        <v>1</v>
      </c>
      <c r="G757">
        <v>8</v>
      </c>
      <c r="H757">
        <v>24</v>
      </c>
      <c r="I757">
        <v>46</v>
      </c>
      <c r="J757">
        <v>4</v>
      </c>
      <c r="K757">
        <v>12</v>
      </c>
      <c r="L757">
        <v>38</v>
      </c>
      <c r="M757">
        <v>57</v>
      </c>
      <c r="N757">
        <v>18</v>
      </c>
      <c r="O757">
        <v>807</v>
      </c>
      <c r="P757">
        <v>42</v>
      </c>
      <c r="Q757">
        <v>14</v>
      </c>
      <c r="R757">
        <v>0</v>
      </c>
      <c r="S757">
        <v>0</v>
      </c>
      <c r="T757">
        <v>0</v>
      </c>
      <c r="U757">
        <v>0</v>
      </c>
      <c r="V757">
        <v>0</v>
      </c>
      <c r="W757" t="s">
        <v>93</v>
      </c>
      <c r="X757" t="s">
        <v>3789</v>
      </c>
      <c r="Y757" s="2">
        <f t="shared" si="22"/>
        <v>12.935714285714285</v>
      </c>
      <c r="Z757" s="2">
        <f t="shared" si="23"/>
        <v>15.971582557569819</v>
      </c>
    </row>
    <row r="758" spans="1:26" x14ac:dyDescent="0.2">
      <c r="A758" t="s">
        <v>2325</v>
      </c>
      <c r="B758" t="s">
        <v>2222</v>
      </c>
      <c r="C758" t="s">
        <v>2233</v>
      </c>
      <c r="D758">
        <v>1</v>
      </c>
      <c r="E758">
        <v>1</v>
      </c>
      <c r="F758">
        <v>0</v>
      </c>
      <c r="G758">
        <v>6</v>
      </c>
      <c r="H758">
        <v>36</v>
      </c>
      <c r="I758">
        <v>41</v>
      </c>
      <c r="J758">
        <v>15</v>
      </c>
      <c r="K758">
        <v>4</v>
      </c>
      <c r="L758">
        <v>25</v>
      </c>
      <c r="M758">
        <v>25</v>
      </c>
      <c r="N758">
        <v>20</v>
      </c>
      <c r="O758">
        <v>573</v>
      </c>
      <c r="P758">
        <v>26</v>
      </c>
      <c r="Q758">
        <v>23</v>
      </c>
      <c r="R758">
        <v>0</v>
      </c>
      <c r="S758">
        <v>0</v>
      </c>
      <c r="T758">
        <v>0</v>
      </c>
      <c r="U758">
        <v>0</v>
      </c>
      <c r="V758">
        <v>0</v>
      </c>
      <c r="W758" t="s">
        <v>116</v>
      </c>
      <c r="X758" t="s">
        <v>3790</v>
      </c>
      <c r="Y758" s="2">
        <f t="shared" si="22"/>
        <v>12.892000000000001</v>
      </c>
      <c r="Z758" s="2">
        <f t="shared" si="23"/>
        <v>17.590661006670711</v>
      </c>
    </row>
    <row r="759" spans="1:26" x14ac:dyDescent="0.2">
      <c r="A759" t="s">
        <v>236</v>
      </c>
      <c r="B759" t="s">
        <v>2222</v>
      </c>
      <c r="C759" t="s">
        <v>2244</v>
      </c>
      <c r="D759">
        <v>7</v>
      </c>
      <c r="E759">
        <v>0</v>
      </c>
      <c r="F759">
        <v>7</v>
      </c>
      <c r="G759">
        <v>6</v>
      </c>
      <c r="H759">
        <v>54</v>
      </c>
      <c r="I759">
        <v>42</v>
      </c>
      <c r="J759">
        <v>28</v>
      </c>
      <c r="K759">
        <v>2</v>
      </c>
      <c r="L759">
        <v>10</v>
      </c>
      <c r="M759">
        <v>9</v>
      </c>
      <c r="N759">
        <v>21</v>
      </c>
      <c r="O759">
        <v>398</v>
      </c>
      <c r="P759">
        <v>14</v>
      </c>
      <c r="Q759">
        <v>31</v>
      </c>
      <c r="R759">
        <v>0</v>
      </c>
      <c r="S759">
        <v>0</v>
      </c>
      <c r="T759">
        <v>0</v>
      </c>
      <c r="U759">
        <v>0</v>
      </c>
      <c r="V759">
        <v>0</v>
      </c>
      <c r="W759" t="s">
        <v>28</v>
      </c>
      <c r="X759" t="s">
        <v>3791</v>
      </c>
      <c r="Y759" s="2">
        <f t="shared" si="22"/>
        <v>12.891176470588235</v>
      </c>
      <c r="Z759" s="2">
        <f t="shared" si="23"/>
        <v>26.581536388140165</v>
      </c>
    </row>
    <row r="760" spans="1:26" x14ac:dyDescent="0.2">
      <c r="A760" t="s">
        <v>2598</v>
      </c>
      <c r="B760" t="s">
        <v>2222</v>
      </c>
      <c r="C760" t="s">
        <v>2267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88</v>
      </c>
      <c r="S760">
        <v>34</v>
      </c>
      <c r="T760">
        <v>15</v>
      </c>
      <c r="U760">
        <v>74</v>
      </c>
      <c r="V760">
        <v>1</v>
      </c>
      <c r="W760" t="s">
        <v>50</v>
      </c>
      <c r="X760" t="s">
        <v>85</v>
      </c>
      <c r="Y760" s="2">
        <f t="shared" si="22"/>
        <v>12.861111111111111</v>
      </c>
      <c r="Z760" s="2">
        <f t="shared" si="23"/>
        <v>12.861111111111111</v>
      </c>
    </row>
    <row r="761" spans="1:26" x14ac:dyDescent="0.2">
      <c r="A761" t="s">
        <v>3792</v>
      </c>
      <c r="B761" t="s">
        <v>2222</v>
      </c>
      <c r="C761" t="s">
        <v>3637</v>
      </c>
      <c r="D761">
        <v>2</v>
      </c>
      <c r="E761">
        <v>1</v>
      </c>
      <c r="F761">
        <v>3</v>
      </c>
      <c r="G761">
        <v>5</v>
      </c>
      <c r="H761">
        <v>16</v>
      </c>
      <c r="I761">
        <v>27</v>
      </c>
      <c r="J761">
        <v>4</v>
      </c>
      <c r="K761">
        <v>3</v>
      </c>
      <c r="L761">
        <v>31</v>
      </c>
      <c r="M761">
        <v>34</v>
      </c>
      <c r="N761">
        <v>23</v>
      </c>
      <c r="O761">
        <v>413</v>
      </c>
      <c r="P761">
        <v>19</v>
      </c>
      <c r="Q761">
        <v>10</v>
      </c>
      <c r="R761">
        <v>0</v>
      </c>
      <c r="S761">
        <v>0</v>
      </c>
      <c r="T761">
        <v>0</v>
      </c>
      <c r="U761">
        <v>0</v>
      </c>
      <c r="V761">
        <v>0</v>
      </c>
      <c r="W761" t="s">
        <v>88</v>
      </c>
      <c r="X761" t="s">
        <v>3793</v>
      </c>
      <c r="Y761" s="2">
        <f t="shared" si="22"/>
        <v>12.8</v>
      </c>
      <c r="Z761" s="2">
        <f t="shared" si="23"/>
        <v>15.617817947062621</v>
      </c>
    </row>
    <row r="762" spans="1:26" x14ac:dyDescent="0.2">
      <c r="A762" t="s">
        <v>2516</v>
      </c>
      <c r="B762" t="s">
        <v>2222</v>
      </c>
      <c r="C762" t="s">
        <v>2257</v>
      </c>
      <c r="D762">
        <v>0</v>
      </c>
      <c r="E762">
        <v>2</v>
      </c>
      <c r="F762">
        <v>1</v>
      </c>
      <c r="G762">
        <v>11</v>
      </c>
      <c r="H762">
        <v>18</v>
      </c>
      <c r="I762">
        <v>50</v>
      </c>
      <c r="J762">
        <v>2</v>
      </c>
      <c r="K762">
        <v>7</v>
      </c>
      <c r="L762">
        <v>39</v>
      </c>
      <c r="M762">
        <v>91</v>
      </c>
      <c r="N762">
        <v>21</v>
      </c>
      <c r="O762">
        <v>1352</v>
      </c>
      <c r="P762">
        <v>52</v>
      </c>
      <c r="Q762">
        <v>21</v>
      </c>
      <c r="R762">
        <v>0</v>
      </c>
      <c r="S762">
        <v>0</v>
      </c>
      <c r="T762">
        <v>0</v>
      </c>
      <c r="U762">
        <v>0</v>
      </c>
      <c r="V762">
        <v>0</v>
      </c>
      <c r="W762" t="s">
        <v>28</v>
      </c>
      <c r="X762" t="s">
        <v>1297</v>
      </c>
      <c r="Y762" s="2">
        <f t="shared" si="22"/>
        <v>12.770588235294118</v>
      </c>
      <c r="Z762" s="2">
        <f t="shared" si="23"/>
        <v>14.293343087051941</v>
      </c>
    </row>
    <row r="763" spans="1:26" x14ac:dyDescent="0.2">
      <c r="A763" t="s">
        <v>2577</v>
      </c>
      <c r="B763" t="s">
        <v>2222</v>
      </c>
      <c r="C763" t="s">
        <v>2351</v>
      </c>
      <c r="D763">
        <v>4</v>
      </c>
      <c r="E763">
        <v>0</v>
      </c>
      <c r="F763">
        <v>5</v>
      </c>
      <c r="G763">
        <v>4</v>
      </c>
      <c r="H763">
        <v>17</v>
      </c>
      <c r="I763">
        <v>25</v>
      </c>
      <c r="J763">
        <v>10</v>
      </c>
      <c r="K763">
        <v>2</v>
      </c>
      <c r="L763">
        <v>31</v>
      </c>
      <c r="M763">
        <v>32</v>
      </c>
      <c r="N763">
        <v>40</v>
      </c>
      <c r="O763">
        <v>890</v>
      </c>
      <c r="P763">
        <v>38</v>
      </c>
      <c r="Q763">
        <v>13</v>
      </c>
      <c r="R763">
        <v>0</v>
      </c>
      <c r="S763">
        <v>0</v>
      </c>
      <c r="T763">
        <v>0</v>
      </c>
      <c r="U763">
        <v>0</v>
      </c>
      <c r="V763">
        <v>0</v>
      </c>
      <c r="W763" t="s">
        <v>193</v>
      </c>
      <c r="X763" t="s">
        <v>3650</v>
      </c>
      <c r="Y763" s="2">
        <f t="shared" si="22"/>
        <v>12.644736842105264</v>
      </c>
      <c r="Z763" s="2">
        <f t="shared" si="23"/>
        <v>14.855719683957405</v>
      </c>
    </row>
    <row r="764" spans="1:26" x14ac:dyDescent="0.2">
      <c r="A764" t="s">
        <v>2544</v>
      </c>
      <c r="B764" t="s">
        <v>2222</v>
      </c>
      <c r="C764" t="s">
        <v>2299</v>
      </c>
      <c r="D764">
        <v>0</v>
      </c>
      <c r="E764">
        <v>0</v>
      </c>
      <c r="F764">
        <v>0</v>
      </c>
      <c r="G764">
        <v>0</v>
      </c>
      <c r="H764">
        <v>11</v>
      </c>
      <c r="I764">
        <v>0</v>
      </c>
      <c r="J764">
        <v>0</v>
      </c>
      <c r="K764">
        <v>5</v>
      </c>
      <c r="L764">
        <v>6</v>
      </c>
      <c r="M764">
        <v>12</v>
      </c>
      <c r="N764">
        <v>0</v>
      </c>
      <c r="O764">
        <v>142</v>
      </c>
      <c r="P764">
        <v>4</v>
      </c>
      <c r="Q764">
        <v>1</v>
      </c>
      <c r="R764">
        <v>0</v>
      </c>
      <c r="S764">
        <v>0</v>
      </c>
      <c r="T764">
        <v>0</v>
      </c>
      <c r="U764">
        <v>0</v>
      </c>
      <c r="V764">
        <v>0</v>
      </c>
      <c r="W764" t="s">
        <v>53</v>
      </c>
      <c r="X764" t="s">
        <v>3794</v>
      </c>
      <c r="Y764" s="2">
        <f t="shared" si="22"/>
        <v>12.6</v>
      </c>
      <c r="Z764" s="2">
        <f t="shared" si="23"/>
        <v>20.671875</v>
      </c>
    </row>
    <row r="765" spans="1:26" x14ac:dyDescent="0.2">
      <c r="A765" t="s">
        <v>2669</v>
      </c>
      <c r="B765" t="s">
        <v>2222</v>
      </c>
      <c r="C765" t="s">
        <v>2289</v>
      </c>
      <c r="D765">
        <v>8</v>
      </c>
      <c r="E765">
        <v>0</v>
      </c>
      <c r="F765">
        <v>2</v>
      </c>
      <c r="G765">
        <v>1</v>
      </c>
      <c r="H765">
        <v>22</v>
      </c>
      <c r="I765">
        <v>32</v>
      </c>
      <c r="J765">
        <v>21</v>
      </c>
      <c r="K765">
        <v>2</v>
      </c>
      <c r="L765">
        <v>3</v>
      </c>
      <c r="M765">
        <v>6</v>
      </c>
      <c r="N765">
        <v>11</v>
      </c>
      <c r="O765">
        <v>250</v>
      </c>
      <c r="P765">
        <v>8</v>
      </c>
      <c r="Q765">
        <v>11</v>
      </c>
      <c r="R765">
        <v>0</v>
      </c>
      <c r="S765">
        <v>0</v>
      </c>
      <c r="T765">
        <v>0</v>
      </c>
      <c r="U765">
        <v>0</v>
      </c>
      <c r="V765">
        <v>0</v>
      </c>
      <c r="W765" t="s">
        <v>88</v>
      </c>
      <c r="X765" t="s">
        <v>1533</v>
      </c>
      <c r="Y765" s="2">
        <f t="shared" si="22"/>
        <v>12.595238095238095</v>
      </c>
      <c r="Z765" s="2">
        <f t="shared" si="23"/>
        <v>14.26303175554224</v>
      </c>
    </row>
    <row r="766" spans="1:26" x14ac:dyDescent="0.2">
      <c r="A766" t="s">
        <v>3795</v>
      </c>
      <c r="B766" t="s">
        <v>2222</v>
      </c>
      <c r="C766" t="s">
        <v>2299</v>
      </c>
      <c r="D766">
        <v>0</v>
      </c>
      <c r="E766">
        <v>0</v>
      </c>
      <c r="F766">
        <v>0</v>
      </c>
      <c r="G766">
        <v>2</v>
      </c>
      <c r="H766">
        <v>9</v>
      </c>
      <c r="I766">
        <v>7</v>
      </c>
      <c r="J766">
        <v>0</v>
      </c>
      <c r="K766">
        <v>3</v>
      </c>
      <c r="L766">
        <v>23</v>
      </c>
      <c r="M766">
        <v>8</v>
      </c>
      <c r="N766">
        <v>3</v>
      </c>
      <c r="O766">
        <v>155</v>
      </c>
      <c r="P766">
        <v>6</v>
      </c>
      <c r="Q766">
        <v>1</v>
      </c>
      <c r="R766">
        <v>0</v>
      </c>
      <c r="S766">
        <v>0</v>
      </c>
      <c r="T766">
        <v>0</v>
      </c>
      <c r="U766">
        <v>0</v>
      </c>
      <c r="V766">
        <v>0</v>
      </c>
      <c r="W766" t="s">
        <v>53</v>
      </c>
      <c r="X766" t="s">
        <v>644</v>
      </c>
      <c r="Y766" s="2">
        <f t="shared" si="22"/>
        <v>12.571428571428571</v>
      </c>
      <c r="Z766" s="2">
        <f t="shared" si="23"/>
        <v>13.538461538461538</v>
      </c>
    </row>
    <row r="767" spans="1:26" x14ac:dyDescent="0.2">
      <c r="A767" t="s">
        <v>3796</v>
      </c>
      <c r="B767" t="s">
        <v>2222</v>
      </c>
      <c r="C767" t="s">
        <v>3637</v>
      </c>
      <c r="D767">
        <v>2</v>
      </c>
      <c r="E767">
        <v>0</v>
      </c>
      <c r="F767">
        <v>2</v>
      </c>
      <c r="G767">
        <v>2</v>
      </c>
      <c r="H767">
        <v>44</v>
      </c>
      <c r="I767">
        <v>36</v>
      </c>
      <c r="J767">
        <v>15</v>
      </c>
      <c r="K767">
        <v>4</v>
      </c>
      <c r="L767">
        <v>31</v>
      </c>
      <c r="M767">
        <v>6</v>
      </c>
      <c r="N767">
        <v>22</v>
      </c>
      <c r="O767">
        <v>299</v>
      </c>
      <c r="P767">
        <v>8</v>
      </c>
      <c r="Q767">
        <v>13</v>
      </c>
      <c r="R767">
        <v>0</v>
      </c>
      <c r="S767">
        <v>0</v>
      </c>
      <c r="T767">
        <v>0</v>
      </c>
      <c r="U767">
        <v>0</v>
      </c>
      <c r="V767">
        <v>0</v>
      </c>
      <c r="W767" t="s">
        <v>263</v>
      </c>
      <c r="X767" t="s">
        <v>2460</v>
      </c>
      <c r="Y767" s="2">
        <f t="shared" si="22"/>
        <v>12.558333333333332</v>
      </c>
      <c r="Z767" s="2">
        <f t="shared" si="23"/>
        <v>16.012987012987011</v>
      </c>
    </row>
    <row r="768" spans="1:26" x14ac:dyDescent="0.2">
      <c r="A768" t="s">
        <v>1492</v>
      </c>
      <c r="B768" t="s">
        <v>2222</v>
      </c>
      <c r="C768" t="s">
        <v>2239</v>
      </c>
      <c r="D768">
        <v>2</v>
      </c>
      <c r="E768">
        <v>0</v>
      </c>
      <c r="F768">
        <v>1</v>
      </c>
      <c r="G768">
        <v>1</v>
      </c>
      <c r="H768">
        <v>12</v>
      </c>
      <c r="I768">
        <v>6</v>
      </c>
      <c r="J768">
        <v>6</v>
      </c>
      <c r="K768">
        <v>0</v>
      </c>
      <c r="L768">
        <v>7</v>
      </c>
      <c r="M768">
        <v>14</v>
      </c>
      <c r="N768">
        <v>11</v>
      </c>
      <c r="O768">
        <v>336</v>
      </c>
      <c r="P768">
        <v>13</v>
      </c>
      <c r="Q768">
        <v>4</v>
      </c>
      <c r="R768">
        <v>0</v>
      </c>
      <c r="S768">
        <v>0</v>
      </c>
      <c r="T768">
        <v>0</v>
      </c>
      <c r="U768">
        <v>0</v>
      </c>
      <c r="V768">
        <v>0</v>
      </c>
      <c r="W768" t="s">
        <v>299</v>
      </c>
      <c r="X768" t="s">
        <v>3797</v>
      </c>
      <c r="Y768" s="2">
        <f t="shared" si="22"/>
        <v>12.54</v>
      </c>
      <c r="Z768" s="2">
        <f t="shared" si="23"/>
        <v>21.900388098318242</v>
      </c>
    </row>
    <row r="769" spans="1:26" x14ac:dyDescent="0.2">
      <c r="A769" t="s">
        <v>2591</v>
      </c>
      <c r="B769" t="s">
        <v>2222</v>
      </c>
      <c r="C769" t="s">
        <v>2267</v>
      </c>
      <c r="D769">
        <v>0</v>
      </c>
      <c r="E769">
        <v>2</v>
      </c>
      <c r="F769">
        <v>0</v>
      </c>
      <c r="G769">
        <v>5</v>
      </c>
      <c r="H769">
        <v>19</v>
      </c>
      <c r="I769">
        <v>19</v>
      </c>
      <c r="J769">
        <v>1</v>
      </c>
      <c r="K769">
        <v>0</v>
      </c>
      <c r="L769">
        <v>57</v>
      </c>
      <c r="M769">
        <v>30</v>
      </c>
      <c r="N769">
        <v>10</v>
      </c>
      <c r="O769">
        <v>602</v>
      </c>
      <c r="P769">
        <v>37</v>
      </c>
      <c r="Q769">
        <v>11</v>
      </c>
      <c r="R769">
        <v>0</v>
      </c>
      <c r="S769">
        <v>0</v>
      </c>
      <c r="T769">
        <v>0</v>
      </c>
      <c r="U769">
        <v>0</v>
      </c>
      <c r="V769">
        <v>0</v>
      </c>
      <c r="W769" t="s">
        <v>99</v>
      </c>
      <c r="X769" t="s">
        <v>3798</v>
      </c>
      <c r="Y769" s="2">
        <f t="shared" si="22"/>
        <v>12.531818181818181</v>
      </c>
      <c r="Z769" s="2">
        <f t="shared" si="23"/>
        <v>15.056432038834952</v>
      </c>
    </row>
    <row r="770" spans="1:26" x14ac:dyDescent="0.2">
      <c r="A770" t="s">
        <v>3799</v>
      </c>
      <c r="B770" t="s">
        <v>2222</v>
      </c>
      <c r="C770" t="s">
        <v>3649</v>
      </c>
      <c r="D770">
        <v>1</v>
      </c>
      <c r="E770">
        <v>0</v>
      </c>
      <c r="F770">
        <v>0</v>
      </c>
      <c r="G770">
        <v>4</v>
      </c>
      <c r="H770">
        <v>21</v>
      </c>
      <c r="I770">
        <v>22</v>
      </c>
      <c r="J770">
        <v>8</v>
      </c>
      <c r="K770">
        <v>4</v>
      </c>
      <c r="L770">
        <v>16</v>
      </c>
      <c r="M770">
        <v>15</v>
      </c>
      <c r="N770">
        <v>10</v>
      </c>
      <c r="O770">
        <v>153</v>
      </c>
      <c r="P770">
        <v>21</v>
      </c>
      <c r="Q770">
        <v>11</v>
      </c>
      <c r="R770">
        <v>0</v>
      </c>
      <c r="S770">
        <v>0</v>
      </c>
      <c r="T770">
        <v>0</v>
      </c>
      <c r="U770">
        <v>0</v>
      </c>
      <c r="V770">
        <v>0</v>
      </c>
      <c r="W770" t="s">
        <v>299</v>
      </c>
      <c r="X770" t="s">
        <v>348</v>
      </c>
      <c r="Y770" s="2">
        <f t="shared" ref="Y770:Y833" si="24">(D770*10+E770*-10+F770*5+G770*-5+H770*2+I770*-2+J770*4+K770*3+L770*1.5+M770*1.5+N770*3+O770*0.1+P770*2+Q770*2+R770*5+S770*-8+T770*15+U770+V770*-4)/W770</f>
        <v>12.520000000000001</v>
      </c>
      <c r="Z770" s="2">
        <f t="shared" ref="Z770:Z833" si="25">(D770*10+E770*-10+F770*5+G770*-5+H770*2+I770*-2+J770*4+K770*3+L770*1.5+M770*1.5+N770*3+O770*0.1+P770*2+Q770*2+R770*5+S770*-8+T770*15+U770+V770*-4)/(X770/90)</f>
        <v>18.077005347593584</v>
      </c>
    </row>
    <row r="771" spans="1:26" x14ac:dyDescent="0.2">
      <c r="A771" t="s">
        <v>2515</v>
      </c>
      <c r="B771" t="s">
        <v>2222</v>
      </c>
      <c r="C771" t="s">
        <v>2239</v>
      </c>
      <c r="D771">
        <v>1</v>
      </c>
      <c r="E771">
        <v>1</v>
      </c>
      <c r="F771">
        <v>3</v>
      </c>
      <c r="G771">
        <v>4</v>
      </c>
      <c r="H771">
        <v>34</v>
      </c>
      <c r="I771">
        <v>19</v>
      </c>
      <c r="J771">
        <v>6</v>
      </c>
      <c r="K771">
        <v>1</v>
      </c>
      <c r="L771">
        <v>2</v>
      </c>
      <c r="M771">
        <v>14</v>
      </c>
      <c r="N771">
        <v>20</v>
      </c>
      <c r="O771">
        <v>570</v>
      </c>
      <c r="P771">
        <v>22</v>
      </c>
      <c r="Q771">
        <v>18</v>
      </c>
      <c r="R771">
        <v>0</v>
      </c>
      <c r="S771">
        <v>0</v>
      </c>
      <c r="T771">
        <v>0</v>
      </c>
      <c r="U771">
        <v>0</v>
      </c>
      <c r="V771">
        <v>0</v>
      </c>
      <c r="W771" t="s">
        <v>99</v>
      </c>
      <c r="X771" t="s">
        <v>3468</v>
      </c>
      <c r="Y771" s="2">
        <f t="shared" si="24"/>
        <v>12.409090909090908</v>
      </c>
      <c r="Z771" s="2">
        <f t="shared" si="25"/>
        <v>22.458866544789764</v>
      </c>
    </row>
    <row r="772" spans="1:26" x14ac:dyDescent="0.2">
      <c r="A772" t="s">
        <v>2594</v>
      </c>
      <c r="B772" t="s">
        <v>2222</v>
      </c>
      <c r="C772" t="s">
        <v>2223</v>
      </c>
      <c r="D772">
        <v>3</v>
      </c>
      <c r="E772">
        <v>0</v>
      </c>
      <c r="F772">
        <v>2</v>
      </c>
      <c r="G772">
        <v>3</v>
      </c>
      <c r="H772">
        <v>30</v>
      </c>
      <c r="I772">
        <v>17</v>
      </c>
      <c r="J772">
        <v>7</v>
      </c>
      <c r="K772">
        <v>1</v>
      </c>
      <c r="L772">
        <v>16</v>
      </c>
      <c r="M772">
        <v>11</v>
      </c>
      <c r="N772">
        <v>13</v>
      </c>
      <c r="O772">
        <v>236</v>
      </c>
      <c r="P772">
        <v>17</v>
      </c>
      <c r="Q772">
        <v>33</v>
      </c>
      <c r="R772">
        <v>0</v>
      </c>
      <c r="S772">
        <v>0</v>
      </c>
      <c r="T772">
        <v>0</v>
      </c>
      <c r="U772">
        <v>0</v>
      </c>
      <c r="V772">
        <v>0</v>
      </c>
      <c r="W772" t="s">
        <v>145</v>
      </c>
      <c r="X772" t="s">
        <v>3800</v>
      </c>
      <c r="Y772" s="2">
        <f t="shared" si="24"/>
        <v>12.395652173913044</v>
      </c>
      <c r="Z772" s="2">
        <f t="shared" si="25"/>
        <v>21.80033984706882</v>
      </c>
    </row>
    <row r="773" spans="1:26" x14ac:dyDescent="0.2">
      <c r="A773" t="s">
        <v>2392</v>
      </c>
      <c r="B773" t="s">
        <v>2222</v>
      </c>
      <c r="C773" t="s">
        <v>2351</v>
      </c>
      <c r="D773">
        <v>0</v>
      </c>
      <c r="E773">
        <v>0</v>
      </c>
      <c r="F773">
        <v>2</v>
      </c>
      <c r="G773">
        <v>6</v>
      </c>
      <c r="H773">
        <v>18</v>
      </c>
      <c r="I773">
        <v>25</v>
      </c>
      <c r="J773">
        <v>11</v>
      </c>
      <c r="K773">
        <v>5</v>
      </c>
      <c r="L773">
        <v>30</v>
      </c>
      <c r="M773">
        <v>57</v>
      </c>
      <c r="N773">
        <v>9</v>
      </c>
      <c r="O773">
        <v>592</v>
      </c>
      <c r="P773">
        <v>36</v>
      </c>
      <c r="Q773">
        <v>10</v>
      </c>
      <c r="R773">
        <v>0</v>
      </c>
      <c r="S773">
        <v>0</v>
      </c>
      <c r="T773">
        <v>0</v>
      </c>
      <c r="U773">
        <v>0</v>
      </c>
      <c r="V773">
        <v>0</v>
      </c>
      <c r="W773" t="s">
        <v>75</v>
      </c>
      <c r="X773" t="s">
        <v>3801</v>
      </c>
      <c r="Y773" s="2">
        <f t="shared" si="24"/>
        <v>12.359259259259259</v>
      </c>
      <c r="Z773" s="2">
        <f t="shared" si="25"/>
        <v>17.161714285714286</v>
      </c>
    </row>
    <row r="774" spans="1:26" x14ac:dyDescent="0.2">
      <c r="A774" t="s">
        <v>3802</v>
      </c>
      <c r="B774" t="s">
        <v>2222</v>
      </c>
      <c r="C774" t="s">
        <v>3637</v>
      </c>
      <c r="D774">
        <v>3</v>
      </c>
      <c r="E774">
        <v>0</v>
      </c>
      <c r="F774">
        <v>3</v>
      </c>
      <c r="G774">
        <v>2</v>
      </c>
      <c r="H774">
        <v>46</v>
      </c>
      <c r="I774">
        <v>15</v>
      </c>
      <c r="J774">
        <v>17</v>
      </c>
      <c r="K774">
        <v>0</v>
      </c>
      <c r="L774">
        <v>14</v>
      </c>
      <c r="M774">
        <v>11</v>
      </c>
      <c r="N774">
        <v>12</v>
      </c>
      <c r="O774">
        <v>259</v>
      </c>
      <c r="P774">
        <v>9</v>
      </c>
      <c r="Q774">
        <v>38</v>
      </c>
      <c r="R774">
        <v>0</v>
      </c>
      <c r="S774">
        <v>0</v>
      </c>
      <c r="T774">
        <v>0</v>
      </c>
      <c r="U774">
        <v>0</v>
      </c>
      <c r="V774">
        <v>0</v>
      </c>
      <c r="W774" t="s">
        <v>37</v>
      </c>
      <c r="X774" t="s">
        <v>3803</v>
      </c>
      <c r="Y774" s="2">
        <f t="shared" si="24"/>
        <v>12.358620689655172</v>
      </c>
      <c r="Z774" s="2">
        <f t="shared" si="25"/>
        <v>21.347452018530774</v>
      </c>
    </row>
    <row r="775" spans="1:26" x14ac:dyDescent="0.2">
      <c r="A775" t="s">
        <v>2401</v>
      </c>
      <c r="B775" t="s">
        <v>2222</v>
      </c>
      <c r="C775" t="s">
        <v>2235</v>
      </c>
      <c r="D775">
        <v>3</v>
      </c>
      <c r="E775">
        <v>1</v>
      </c>
      <c r="F775">
        <v>0</v>
      </c>
      <c r="G775">
        <v>5</v>
      </c>
      <c r="H775">
        <v>25</v>
      </c>
      <c r="I775">
        <v>30</v>
      </c>
      <c r="J775">
        <v>11</v>
      </c>
      <c r="K775">
        <v>0</v>
      </c>
      <c r="L775">
        <v>14</v>
      </c>
      <c r="M775">
        <v>29</v>
      </c>
      <c r="N775">
        <v>16</v>
      </c>
      <c r="O775">
        <v>451</v>
      </c>
      <c r="P775">
        <v>19</v>
      </c>
      <c r="Q775">
        <v>11</v>
      </c>
      <c r="R775">
        <v>0</v>
      </c>
      <c r="S775">
        <v>0</v>
      </c>
      <c r="T775">
        <v>0</v>
      </c>
      <c r="U775">
        <v>0</v>
      </c>
      <c r="V775">
        <v>0</v>
      </c>
      <c r="W775" t="s">
        <v>334</v>
      </c>
      <c r="X775" t="s">
        <v>1867</v>
      </c>
      <c r="Y775" s="2">
        <f t="shared" si="24"/>
        <v>12.33</v>
      </c>
      <c r="Z775" s="2">
        <f t="shared" si="25"/>
        <v>17.726837060702874</v>
      </c>
    </row>
    <row r="776" spans="1:26" x14ac:dyDescent="0.2">
      <c r="A776" t="s">
        <v>3804</v>
      </c>
      <c r="B776" t="s">
        <v>2222</v>
      </c>
      <c r="C776" t="s">
        <v>3637</v>
      </c>
      <c r="D776">
        <v>1</v>
      </c>
      <c r="E776">
        <v>1</v>
      </c>
      <c r="F776">
        <v>3</v>
      </c>
      <c r="G776">
        <v>6</v>
      </c>
      <c r="H776">
        <v>31</v>
      </c>
      <c r="I776">
        <v>44</v>
      </c>
      <c r="J776">
        <v>3</v>
      </c>
      <c r="K776">
        <v>6</v>
      </c>
      <c r="L776">
        <v>38</v>
      </c>
      <c r="M776">
        <v>47</v>
      </c>
      <c r="N776">
        <v>16</v>
      </c>
      <c r="O776">
        <v>616</v>
      </c>
      <c r="P776">
        <v>32</v>
      </c>
      <c r="Q776">
        <v>15</v>
      </c>
      <c r="R776">
        <v>0</v>
      </c>
      <c r="S776">
        <v>0</v>
      </c>
      <c r="T776">
        <v>0</v>
      </c>
      <c r="U776">
        <v>0</v>
      </c>
      <c r="V776">
        <v>0</v>
      </c>
      <c r="W776" t="s">
        <v>111</v>
      </c>
      <c r="X776" t="s">
        <v>154</v>
      </c>
      <c r="Y776" s="2">
        <f t="shared" si="24"/>
        <v>12.311538461538463</v>
      </c>
      <c r="Z776" s="2">
        <f t="shared" si="25"/>
        <v>15.505382131324005</v>
      </c>
    </row>
    <row r="777" spans="1:26" x14ac:dyDescent="0.2">
      <c r="A777" t="s">
        <v>3805</v>
      </c>
      <c r="B777" t="s">
        <v>2222</v>
      </c>
      <c r="C777" t="s">
        <v>3637</v>
      </c>
      <c r="D777">
        <v>3</v>
      </c>
      <c r="E777">
        <v>2</v>
      </c>
      <c r="F777">
        <v>1</v>
      </c>
      <c r="G777">
        <v>12</v>
      </c>
      <c r="H777">
        <v>40</v>
      </c>
      <c r="I777">
        <v>73</v>
      </c>
      <c r="J777">
        <v>15</v>
      </c>
      <c r="K777">
        <v>6</v>
      </c>
      <c r="L777">
        <v>25</v>
      </c>
      <c r="M777">
        <v>53</v>
      </c>
      <c r="N777">
        <v>14</v>
      </c>
      <c r="O777">
        <v>480</v>
      </c>
      <c r="P777">
        <v>58</v>
      </c>
      <c r="Q777">
        <v>21</v>
      </c>
      <c r="R777">
        <v>0</v>
      </c>
      <c r="S777">
        <v>0</v>
      </c>
      <c r="T777">
        <v>0</v>
      </c>
      <c r="U777">
        <v>0</v>
      </c>
      <c r="V777">
        <v>0</v>
      </c>
      <c r="W777" t="s">
        <v>75</v>
      </c>
      <c r="X777" t="s">
        <v>2305</v>
      </c>
      <c r="Y777" s="2">
        <f t="shared" si="24"/>
        <v>12.296296296296296</v>
      </c>
      <c r="Z777" s="2">
        <f t="shared" si="25"/>
        <v>14.24892703862661</v>
      </c>
    </row>
    <row r="778" spans="1:26" x14ac:dyDescent="0.2">
      <c r="A778" t="s">
        <v>2622</v>
      </c>
      <c r="B778" t="s">
        <v>2222</v>
      </c>
      <c r="C778" t="s">
        <v>2231</v>
      </c>
      <c r="D778">
        <v>2</v>
      </c>
      <c r="E778">
        <v>0</v>
      </c>
      <c r="F778">
        <v>3</v>
      </c>
      <c r="G778">
        <v>9</v>
      </c>
      <c r="H778">
        <v>40</v>
      </c>
      <c r="I778">
        <v>39</v>
      </c>
      <c r="J778">
        <v>10</v>
      </c>
      <c r="K778">
        <v>3</v>
      </c>
      <c r="L778">
        <v>24</v>
      </c>
      <c r="M778">
        <v>25</v>
      </c>
      <c r="N778">
        <v>22</v>
      </c>
      <c r="O778">
        <v>472</v>
      </c>
      <c r="P778">
        <v>16</v>
      </c>
      <c r="Q778">
        <v>46</v>
      </c>
      <c r="R778">
        <v>0</v>
      </c>
      <c r="S778">
        <v>0</v>
      </c>
      <c r="T778">
        <v>0</v>
      </c>
      <c r="U778">
        <v>0</v>
      </c>
      <c r="V778">
        <v>0</v>
      </c>
      <c r="W778" t="s">
        <v>37</v>
      </c>
      <c r="X778" t="s">
        <v>2649</v>
      </c>
      <c r="Y778" s="2">
        <f t="shared" si="24"/>
        <v>12.127586206896551</v>
      </c>
      <c r="Z778" s="2">
        <f t="shared" si="25"/>
        <v>16.747619047619047</v>
      </c>
    </row>
    <row r="779" spans="1:26" x14ac:dyDescent="0.2">
      <c r="A779" t="s">
        <v>3806</v>
      </c>
      <c r="B779" t="s">
        <v>2222</v>
      </c>
      <c r="C779" t="s">
        <v>3649</v>
      </c>
      <c r="D779">
        <v>0</v>
      </c>
      <c r="E779">
        <v>0</v>
      </c>
      <c r="F779">
        <v>0</v>
      </c>
      <c r="G779">
        <v>1</v>
      </c>
      <c r="H779">
        <v>7</v>
      </c>
      <c r="I779">
        <v>5</v>
      </c>
      <c r="J779">
        <v>0</v>
      </c>
      <c r="K779">
        <v>2</v>
      </c>
      <c r="L779">
        <v>23</v>
      </c>
      <c r="M779">
        <v>7</v>
      </c>
      <c r="N779">
        <v>0</v>
      </c>
      <c r="O779">
        <v>65</v>
      </c>
      <c r="P779">
        <v>2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 t="s">
        <v>57</v>
      </c>
      <c r="X779" t="s">
        <v>2170</v>
      </c>
      <c r="Y779" s="2">
        <f t="shared" si="24"/>
        <v>12.1</v>
      </c>
      <c r="Z779" s="2">
        <f t="shared" si="25"/>
        <v>18.210702341137122</v>
      </c>
    </row>
    <row r="780" spans="1:26" x14ac:dyDescent="0.2">
      <c r="A780" t="s">
        <v>2541</v>
      </c>
      <c r="B780" t="s">
        <v>2222</v>
      </c>
      <c r="C780" t="s">
        <v>2223</v>
      </c>
      <c r="D780">
        <v>1</v>
      </c>
      <c r="E780">
        <v>1</v>
      </c>
      <c r="F780">
        <v>0</v>
      </c>
      <c r="G780">
        <v>4</v>
      </c>
      <c r="H780">
        <v>15</v>
      </c>
      <c r="I780">
        <v>16</v>
      </c>
      <c r="J780">
        <v>1</v>
      </c>
      <c r="K780">
        <v>2</v>
      </c>
      <c r="L780">
        <v>46</v>
      </c>
      <c r="M780">
        <v>25</v>
      </c>
      <c r="N780">
        <v>2</v>
      </c>
      <c r="O780">
        <v>307</v>
      </c>
      <c r="P780">
        <v>23</v>
      </c>
      <c r="Q780">
        <v>2</v>
      </c>
      <c r="R780">
        <v>0</v>
      </c>
      <c r="S780">
        <v>0</v>
      </c>
      <c r="T780">
        <v>0</v>
      </c>
      <c r="U780">
        <v>0</v>
      </c>
      <c r="V780">
        <v>0</v>
      </c>
      <c r="W780" t="s">
        <v>299</v>
      </c>
      <c r="X780" t="s">
        <v>3807</v>
      </c>
      <c r="Y780" s="2">
        <f t="shared" si="24"/>
        <v>12.08</v>
      </c>
      <c r="Z780" s="2">
        <f t="shared" si="25"/>
        <v>14.626008968609865</v>
      </c>
    </row>
    <row r="781" spans="1:26" x14ac:dyDescent="0.2">
      <c r="A781" t="s">
        <v>2583</v>
      </c>
      <c r="B781" t="s">
        <v>2222</v>
      </c>
      <c r="C781" t="s">
        <v>2289</v>
      </c>
      <c r="D781">
        <v>5</v>
      </c>
      <c r="E781">
        <v>1</v>
      </c>
      <c r="F781">
        <v>7</v>
      </c>
      <c r="G781">
        <v>8</v>
      </c>
      <c r="H781">
        <v>55</v>
      </c>
      <c r="I781">
        <v>47</v>
      </c>
      <c r="J781">
        <v>22</v>
      </c>
      <c r="K781">
        <v>2</v>
      </c>
      <c r="L781">
        <v>11</v>
      </c>
      <c r="M781">
        <v>11</v>
      </c>
      <c r="N781">
        <v>20</v>
      </c>
      <c r="O781">
        <v>267</v>
      </c>
      <c r="P781">
        <v>14</v>
      </c>
      <c r="Q781">
        <v>10</v>
      </c>
      <c r="R781">
        <v>0</v>
      </c>
      <c r="S781">
        <v>0</v>
      </c>
      <c r="T781">
        <v>0</v>
      </c>
      <c r="U781">
        <v>0</v>
      </c>
      <c r="V781">
        <v>0</v>
      </c>
      <c r="W781" t="s">
        <v>111</v>
      </c>
      <c r="X781" t="s">
        <v>3808</v>
      </c>
      <c r="Y781" s="2">
        <f t="shared" si="24"/>
        <v>12.026923076923076</v>
      </c>
      <c r="Z781" s="2">
        <f t="shared" si="25"/>
        <v>17.108206686930089</v>
      </c>
    </row>
    <row r="782" spans="1:26" x14ac:dyDescent="0.2">
      <c r="A782" t="s">
        <v>2446</v>
      </c>
      <c r="B782" t="s">
        <v>2222</v>
      </c>
      <c r="C782" t="s">
        <v>2299</v>
      </c>
      <c r="D782">
        <v>0</v>
      </c>
      <c r="E782">
        <v>0</v>
      </c>
      <c r="F782">
        <v>1</v>
      </c>
      <c r="G782">
        <v>3</v>
      </c>
      <c r="H782">
        <v>23</v>
      </c>
      <c r="I782">
        <v>29</v>
      </c>
      <c r="J782">
        <v>3</v>
      </c>
      <c r="K782">
        <v>7</v>
      </c>
      <c r="L782">
        <v>26</v>
      </c>
      <c r="M782">
        <v>40</v>
      </c>
      <c r="N782">
        <v>12</v>
      </c>
      <c r="O782">
        <v>805</v>
      </c>
      <c r="P782">
        <v>64</v>
      </c>
      <c r="Q782">
        <v>3</v>
      </c>
      <c r="R782">
        <v>0</v>
      </c>
      <c r="S782">
        <v>0</v>
      </c>
      <c r="T782">
        <v>0</v>
      </c>
      <c r="U782">
        <v>0</v>
      </c>
      <c r="V782">
        <v>0</v>
      </c>
      <c r="W782" t="s">
        <v>31</v>
      </c>
      <c r="X782" t="s">
        <v>2464</v>
      </c>
      <c r="Y782" s="2">
        <f t="shared" si="24"/>
        <v>12.016666666666667</v>
      </c>
      <c r="Z782" s="2">
        <f t="shared" si="25"/>
        <v>14.944725932749884</v>
      </c>
    </row>
    <row r="783" spans="1:26" x14ac:dyDescent="0.2">
      <c r="A783" t="s">
        <v>3809</v>
      </c>
      <c r="B783" t="s">
        <v>2222</v>
      </c>
      <c r="C783" t="s">
        <v>2299</v>
      </c>
      <c r="D783">
        <v>0</v>
      </c>
      <c r="E783">
        <v>0</v>
      </c>
      <c r="F783">
        <v>0</v>
      </c>
      <c r="G783">
        <v>4</v>
      </c>
      <c r="H783">
        <v>3</v>
      </c>
      <c r="I783">
        <v>6</v>
      </c>
      <c r="J783">
        <v>0</v>
      </c>
      <c r="K783">
        <v>6</v>
      </c>
      <c r="L783">
        <v>33</v>
      </c>
      <c r="M783">
        <v>16</v>
      </c>
      <c r="N783">
        <v>0</v>
      </c>
      <c r="O783">
        <v>163</v>
      </c>
      <c r="P783">
        <v>5</v>
      </c>
      <c r="Q783">
        <v>2</v>
      </c>
      <c r="R783">
        <v>0</v>
      </c>
      <c r="S783">
        <v>0</v>
      </c>
      <c r="T783">
        <v>0</v>
      </c>
      <c r="U783">
        <v>0</v>
      </c>
      <c r="V783">
        <v>0</v>
      </c>
      <c r="W783" t="s">
        <v>402</v>
      </c>
      <c r="X783" t="s">
        <v>3810</v>
      </c>
      <c r="Y783" s="2">
        <f t="shared" si="24"/>
        <v>11.975</v>
      </c>
      <c r="Z783" s="2">
        <f t="shared" si="25"/>
        <v>13.244239631336406</v>
      </c>
    </row>
    <row r="784" spans="1:26" x14ac:dyDescent="0.2">
      <c r="A784" t="s">
        <v>2271</v>
      </c>
      <c r="B784" t="s">
        <v>2222</v>
      </c>
      <c r="C784" t="s">
        <v>2231</v>
      </c>
      <c r="D784">
        <v>0</v>
      </c>
      <c r="E784">
        <v>0</v>
      </c>
      <c r="F784">
        <v>2</v>
      </c>
      <c r="G784">
        <v>1</v>
      </c>
      <c r="H784">
        <v>6</v>
      </c>
      <c r="I784">
        <v>8</v>
      </c>
      <c r="J784">
        <v>0</v>
      </c>
      <c r="K784">
        <v>0</v>
      </c>
      <c r="L784">
        <v>10</v>
      </c>
      <c r="M784">
        <v>6</v>
      </c>
      <c r="N784">
        <v>5</v>
      </c>
      <c r="O784">
        <v>77</v>
      </c>
      <c r="P784">
        <v>12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 t="s">
        <v>108</v>
      </c>
      <c r="X784" t="s">
        <v>1234</v>
      </c>
      <c r="Y784" s="2">
        <f t="shared" si="24"/>
        <v>11.950000000000001</v>
      </c>
      <c r="Z784" s="2">
        <f t="shared" si="25"/>
        <v>18.75872093023256</v>
      </c>
    </row>
    <row r="785" spans="1:26" x14ac:dyDescent="0.2">
      <c r="A785" t="s">
        <v>3811</v>
      </c>
      <c r="B785" t="s">
        <v>2222</v>
      </c>
      <c r="C785" t="s">
        <v>2257</v>
      </c>
      <c r="D785">
        <v>0</v>
      </c>
      <c r="E785">
        <v>0</v>
      </c>
      <c r="F785">
        <v>0</v>
      </c>
      <c r="G785">
        <v>3</v>
      </c>
      <c r="H785">
        <v>30</v>
      </c>
      <c r="I785">
        <v>27</v>
      </c>
      <c r="J785">
        <v>4</v>
      </c>
      <c r="K785">
        <v>6</v>
      </c>
      <c r="L785">
        <v>13</v>
      </c>
      <c r="M785">
        <v>39</v>
      </c>
      <c r="N785">
        <v>12</v>
      </c>
      <c r="O785">
        <v>474</v>
      </c>
      <c r="P785">
        <v>33</v>
      </c>
      <c r="Q785">
        <v>11</v>
      </c>
      <c r="R785">
        <v>0</v>
      </c>
      <c r="S785">
        <v>0</v>
      </c>
      <c r="T785">
        <v>0</v>
      </c>
      <c r="U785">
        <v>0</v>
      </c>
      <c r="V785">
        <v>0</v>
      </c>
      <c r="W785" t="s">
        <v>145</v>
      </c>
      <c r="X785" t="s">
        <v>187</v>
      </c>
      <c r="Y785" s="2">
        <f t="shared" si="24"/>
        <v>11.930434782608694</v>
      </c>
      <c r="Z785" s="2">
        <f t="shared" si="25"/>
        <v>16.765784114052952</v>
      </c>
    </row>
    <row r="786" spans="1:26" x14ac:dyDescent="0.2">
      <c r="A786" t="s">
        <v>2108</v>
      </c>
      <c r="B786" t="s">
        <v>2222</v>
      </c>
      <c r="C786" t="s">
        <v>2257</v>
      </c>
      <c r="D786">
        <v>0</v>
      </c>
      <c r="E786">
        <v>0</v>
      </c>
      <c r="F786">
        <v>1</v>
      </c>
      <c r="G786">
        <v>0</v>
      </c>
      <c r="H786">
        <v>12</v>
      </c>
      <c r="I786">
        <v>2</v>
      </c>
      <c r="J786">
        <v>4</v>
      </c>
      <c r="K786">
        <v>1</v>
      </c>
      <c r="L786">
        <v>6</v>
      </c>
      <c r="M786">
        <v>10</v>
      </c>
      <c r="N786">
        <v>2</v>
      </c>
      <c r="O786">
        <v>106</v>
      </c>
      <c r="P786">
        <v>4</v>
      </c>
      <c r="Q786">
        <v>7</v>
      </c>
      <c r="R786">
        <v>0</v>
      </c>
      <c r="S786">
        <v>0</v>
      </c>
      <c r="T786">
        <v>0</v>
      </c>
      <c r="U786">
        <v>0</v>
      </c>
      <c r="V786">
        <v>0</v>
      </c>
      <c r="W786" t="s">
        <v>160</v>
      </c>
      <c r="X786" t="s">
        <v>460</v>
      </c>
      <c r="Y786" s="2">
        <f t="shared" si="24"/>
        <v>11.844444444444443</v>
      </c>
      <c r="Z786" s="2">
        <f t="shared" si="25"/>
        <v>21.225663716814157</v>
      </c>
    </row>
    <row r="787" spans="1:26" x14ac:dyDescent="0.2">
      <c r="A787" t="s">
        <v>2226</v>
      </c>
      <c r="B787" t="s">
        <v>2222</v>
      </c>
      <c r="C787" t="s">
        <v>2225</v>
      </c>
      <c r="D787">
        <v>5</v>
      </c>
      <c r="E787">
        <v>0</v>
      </c>
      <c r="F787">
        <v>5</v>
      </c>
      <c r="G787">
        <v>7</v>
      </c>
      <c r="H787">
        <v>36</v>
      </c>
      <c r="I787">
        <v>33</v>
      </c>
      <c r="J787">
        <v>24</v>
      </c>
      <c r="K787">
        <v>4</v>
      </c>
      <c r="L787">
        <v>4</v>
      </c>
      <c r="M787">
        <v>10</v>
      </c>
      <c r="N787">
        <v>28</v>
      </c>
      <c r="O787">
        <v>408</v>
      </c>
      <c r="P787">
        <v>9</v>
      </c>
      <c r="Q787">
        <v>36</v>
      </c>
      <c r="R787">
        <v>0</v>
      </c>
      <c r="S787">
        <v>0</v>
      </c>
      <c r="T787">
        <v>0</v>
      </c>
      <c r="U787">
        <v>0</v>
      </c>
      <c r="V787">
        <v>0</v>
      </c>
      <c r="W787" t="s">
        <v>134</v>
      </c>
      <c r="X787" t="s">
        <v>1538</v>
      </c>
      <c r="Y787" s="2">
        <f t="shared" si="24"/>
        <v>11.812121212121212</v>
      </c>
      <c r="Z787" s="2">
        <f t="shared" si="25"/>
        <v>31.691056910569106</v>
      </c>
    </row>
    <row r="788" spans="1:26" x14ac:dyDescent="0.2">
      <c r="A788" t="s">
        <v>3812</v>
      </c>
      <c r="B788" t="s">
        <v>2222</v>
      </c>
      <c r="C788" t="s">
        <v>3637</v>
      </c>
      <c r="D788">
        <v>0</v>
      </c>
      <c r="E788">
        <v>0</v>
      </c>
      <c r="F788">
        <v>0</v>
      </c>
      <c r="G788">
        <v>8</v>
      </c>
      <c r="H788">
        <v>2</v>
      </c>
      <c r="I788">
        <v>14</v>
      </c>
      <c r="J788">
        <v>0</v>
      </c>
      <c r="K788">
        <v>9</v>
      </c>
      <c r="L788">
        <v>52</v>
      </c>
      <c r="M788">
        <v>19</v>
      </c>
      <c r="N788">
        <v>1</v>
      </c>
      <c r="O788">
        <v>78</v>
      </c>
      <c r="P788">
        <v>11</v>
      </c>
      <c r="Q788">
        <v>2</v>
      </c>
      <c r="R788">
        <v>0</v>
      </c>
      <c r="S788">
        <v>0</v>
      </c>
      <c r="T788">
        <v>0</v>
      </c>
      <c r="U788">
        <v>0</v>
      </c>
      <c r="V788">
        <v>0</v>
      </c>
      <c r="W788" t="s">
        <v>160</v>
      </c>
      <c r="X788" t="s">
        <v>2013</v>
      </c>
      <c r="Y788" s="2">
        <f t="shared" si="24"/>
        <v>11.81111111111111</v>
      </c>
      <c r="Z788" s="2">
        <f t="shared" si="25"/>
        <v>13.214088397790055</v>
      </c>
    </row>
    <row r="789" spans="1:26" x14ac:dyDescent="0.2">
      <c r="A789" t="s">
        <v>754</v>
      </c>
      <c r="B789" t="s">
        <v>2222</v>
      </c>
      <c r="C789" t="s">
        <v>2229</v>
      </c>
      <c r="D789">
        <v>1</v>
      </c>
      <c r="E789">
        <v>0</v>
      </c>
      <c r="F789">
        <v>1</v>
      </c>
      <c r="G789">
        <v>6</v>
      </c>
      <c r="H789">
        <v>40</v>
      </c>
      <c r="I789">
        <v>26</v>
      </c>
      <c r="J789">
        <v>17</v>
      </c>
      <c r="K789">
        <v>2</v>
      </c>
      <c r="L789">
        <v>3</v>
      </c>
      <c r="M789">
        <v>2</v>
      </c>
      <c r="N789">
        <v>23</v>
      </c>
      <c r="O789">
        <v>203</v>
      </c>
      <c r="P789">
        <v>7</v>
      </c>
      <c r="Q789">
        <v>18</v>
      </c>
      <c r="R789">
        <v>0</v>
      </c>
      <c r="S789">
        <v>0</v>
      </c>
      <c r="T789">
        <v>0</v>
      </c>
      <c r="U789">
        <v>0</v>
      </c>
      <c r="V789">
        <v>0</v>
      </c>
      <c r="W789" t="s">
        <v>334</v>
      </c>
      <c r="X789" t="s">
        <v>1096</v>
      </c>
      <c r="Y789" s="2">
        <f t="shared" si="24"/>
        <v>11.690000000000001</v>
      </c>
      <c r="Z789" s="2">
        <f t="shared" si="25"/>
        <v>24.668229777256741</v>
      </c>
    </row>
    <row r="790" spans="1:26" x14ac:dyDescent="0.2">
      <c r="A790" t="s">
        <v>3813</v>
      </c>
      <c r="B790" t="s">
        <v>2222</v>
      </c>
      <c r="C790" t="s">
        <v>2223</v>
      </c>
      <c r="D790">
        <v>1</v>
      </c>
      <c r="E790">
        <v>0</v>
      </c>
      <c r="F790">
        <v>0</v>
      </c>
      <c r="G790">
        <v>4</v>
      </c>
      <c r="H790">
        <v>10</v>
      </c>
      <c r="I790">
        <v>20</v>
      </c>
      <c r="J790">
        <v>1</v>
      </c>
      <c r="K790">
        <v>3</v>
      </c>
      <c r="L790">
        <v>41</v>
      </c>
      <c r="M790">
        <v>31</v>
      </c>
      <c r="N790">
        <v>1</v>
      </c>
      <c r="O790">
        <v>313</v>
      </c>
      <c r="P790">
        <v>22</v>
      </c>
      <c r="Q790">
        <v>3</v>
      </c>
      <c r="R790">
        <v>0</v>
      </c>
      <c r="S790">
        <v>0</v>
      </c>
      <c r="T790">
        <v>0</v>
      </c>
      <c r="U790">
        <v>0</v>
      </c>
      <c r="V790">
        <v>0</v>
      </c>
      <c r="W790" t="s">
        <v>299</v>
      </c>
      <c r="X790" t="s">
        <v>3814</v>
      </c>
      <c r="Y790" s="2">
        <f t="shared" si="24"/>
        <v>11.686666666666667</v>
      </c>
      <c r="Z790" s="2">
        <f t="shared" si="25"/>
        <v>16.659978880675819</v>
      </c>
    </row>
    <row r="791" spans="1:26" x14ac:dyDescent="0.2">
      <c r="A791" t="s">
        <v>2511</v>
      </c>
      <c r="B791" t="s">
        <v>2222</v>
      </c>
      <c r="C791" t="s">
        <v>2225</v>
      </c>
      <c r="D791">
        <v>0</v>
      </c>
      <c r="E791">
        <v>0</v>
      </c>
      <c r="F791">
        <v>0</v>
      </c>
      <c r="G791">
        <v>0</v>
      </c>
      <c r="H791">
        <v>12</v>
      </c>
      <c r="I791">
        <v>7</v>
      </c>
      <c r="J791">
        <v>0</v>
      </c>
      <c r="K791">
        <v>3</v>
      </c>
      <c r="L791">
        <v>10</v>
      </c>
      <c r="M791">
        <v>9</v>
      </c>
      <c r="N791">
        <v>2</v>
      </c>
      <c r="O791">
        <v>159</v>
      </c>
      <c r="P791">
        <v>12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 t="s">
        <v>402</v>
      </c>
      <c r="X791" t="s">
        <v>3548</v>
      </c>
      <c r="Y791" s="2">
        <f t="shared" si="24"/>
        <v>11.675000000000001</v>
      </c>
      <c r="Z791" s="2">
        <f t="shared" si="25"/>
        <v>20.653562653562656</v>
      </c>
    </row>
    <row r="792" spans="1:26" x14ac:dyDescent="0.2">
      <c r="A792" t="s">
        <v>2346</v>
      </c>
      <c r="B792" t="s">
        <v>2222</v>
      </c>
      <c r="C792" t="s">
        <v>2225</v>
      </c>
      <c r="D792">
        <v>0</v>
      </c>
      <c r="E792">
        <v>0</v>
      </c>
      <c r="F792">
        <v>0</v>
      </c>
      <c r="G792">
        <v>0</v>
      </c>
      <c r="H792">
        <v>2</v>
      </c>
      <c r="I792">
        <v>3</v>
      </c>
      <c r="J792">
        <v>2</v>
      </c>
      <c r="K792">
        <v>0</v>
      </c>
      <c r="L792">
        <v>3</v>
      </c>
      <c r="M792">
        <v>8</v>
      </c>
      <c r="N792">
        <v>1</v>
      </c>
      <c r="O792">
        <v>167</v>
      </c>
      <c r="P792">
        <v>6</v>
      </c>
      <c r="Q792">
        <v>2</v>
      </c>
      <c r="R792">
        <v>0</v>
      </c>
      <c r="S792">
        <v>0</v>
      </c>
      <c r="T792">
        <v>0</v>
      </c>
      <c r="U792">
        <v>0</v>
      </c>
      <c r="V792">
        <v>0</v>
      </c>
      <c r="W792" t="s">
        <v>57</v>
      </c>
      <c r="X792" t="s">
        <v>3815</v>
      </c>
      <c r="Y792" s="2">
        <f t="shared" si="24"/>
        <v>11.64</v>
      </c>
      <c r="Z792" s="2">
        <f t="shared" si="25"/>
        <v>20.703557312252968</v>
      </c>
    </row>
    <row r="793" spans="1:26" x14ac:dyDescent="0.2">
      <c r="A793" t="s">
        <v>2450</v>
      </c>
      <c r="B793" t="s">
        <v>2222</v>
      </c>
      <c r="C793" t="s">
        <v>2235</v>
      </c>
      <c r="D793">
        <v>7</v>
      </c>
      <c r="E793">
        <v>1</v>
      </c>
      <c r="F793">
        <v>3</v>
      </c>
      <c r="G793">
        <v>3</v>
      </c>
      <c r="H793">
        <v>45</v>
      </c>
      <c r="I793">
        <v>46</v>
      </c>
      <c r="J793">
        <v>24</v>
      </c>
      <c r="K793">
        <v>1</v>
      </c>
      <c r="L793">
        <v>11</v>
      </c>
      <c r="M793">
        <v>12</v>
      </c>
      <c r="N793">
        <v>23</v>
      </c>
      <c r="O793">
        <v>479</v>
      </c>
      <c r="P793">
        <v>17</v>
      </c>
      <c r="Q793">
        <v>20</v>
      </c>
      <c r="R793">
        <v>0</v>
      </c>
      <c r="S793">
        <v>0</v>
      </c>
      <c r="T793">
        <v>0</v>
      </c>
      <c r="U793">
        <v>0</v>
      </c>
      <c r="V793">
        <v>0</v>
      </c>
      <c r="W793" t="s">
        <v>134</v>
      </c>
      <c r="X793" t="s">
        <v>169</v>
      </c>
      <c r="Y793" s="2">
        <f t="shared" si="24"/>
        <v>11.587878787878788</v>
      </c>
      <c r="Z793" s="2">
        <f t="shared" si="25"/>
        <v>16.780107264748903</v>
      </c>
    </row>
    <row r="794" spans="1:26" x14ac:dyDescent="0.2">
      <c r="A794" t="s">
        <v>2562</v>
      </c>
      <c r="B794" t="s">
        <v>2222</v>
      </c>
      <c r="C794" t="s">
        <v>2313</v>
      </c>
      <c r="D794">
        <v>0</v>
      </c>
      <c r="E794">
        <v>1</v>
      </c>
      <c r="F794">
        <v>0</v>
      </c>
      <c r="G794">
        <v>0</v>
      </c>
      <c r="H794">
        <v>33</v>
      </c>
      <c r="I794">
        <v>10</v>
      </c>
      <c r="J794">
        <v>9</v>
      </c>
      <c r="K794">
        <v>1</v>
      </c>
      <c r="L794">
        <v>3</v>
      </c>
      <c r="M794">
        <v>2</v>
      </c>
      <c r="N794">
        <v>14</v>
      </c>
      <c r="O794">
        <v>207</v>
      </c>
      <c r="P794">
        <v>1</v>
      </c>
      <c r="Q794">
        <v>13</v>
      </c>
      <c r="R794">
        <v>0</v>
      </c>
      <c r="S794">
        <v>0</v>
      </c>
      <c r="T794">
        <v>0</v>
      </c>
      <c r="U794">
        <v>0</v>
      </c>
      <c r="V794">
        <v>0</v>
      </c>
      <c r="W794" t="s">
        <v>299</v>
      </c>
      <c r="X794" t="s">
        <v>1207</v>
      </c>
      <c r="Y794" s="2">
        <f t="shared" si="24"/>
        <v>11.546666666666665</v>
      </c>
      <c r="Z794" s="2">
        <f t="shared" si="25"/>
        <v>18.803377563329313</v>
      </c>
    </row>
    <row r="795" spans="1:26" x14ac:dyDescent="0.2">
      <c r="A795" t="s">
        <v>2551</v>
      </c>
      <c r="B795" t="s">
        <v>2222</v>
      </c>
      <c r="C795" t="s">
        <v>2244</v>
      </c>
      <c r="D795">
        <v>0</v>
      </c>
      <c r="E795">
        <v>0</v>
      </c>
      <c r="F795">
        <v>1</v>
      </c>
      <c r="G795">
        <v>5</v>
      </c>
      <c r="H795">
        <v>20</v>
      </c>
      <c r="I795">
        <v>22</v>
      </c>
      <c r="J795">
        <v>8</v>
      </c>
      <c r="K795">
        <v>6</v>
      </c>
      <c r="L795">
        <v>51</v>
      </c>
      <c r="M795">
        <v>12</v>
      </c>
      <c r="N795">
        <v>16</v>
      </c>
      <c r="O795">
        <v>592</v>
      </c>
      <c r="P795">
        <v>21</v>
      </c>
      <c r="Q795">
        <v>15</v>
      </c>
      <c r="R795">
        <v>0</v>
      </c>
      <c r="S795">
        <v>0</v>
      </c>
      <c r="T795">
        <v>0</v>
      </c>
      <c r="U795">
        <v>0</v>
      </c>
      <c r="V795">
        <v>0</v>
      </c>
      <c r="W795" t="s">
        <v>111</v>
      </c>
      <c r="X795" t="s">
        <v>3816</v>
      </c>
      <c r="Y795" s="2">
        <f t="shared" si="24"/>
        <v>11.526923076923076</v>
      </c>
      <c r="Z795" s="2">
        <f t="shared" si="25"/>
        <v>14.723253275109171</v>
      </c>
    </row>
    <row r="796" spans="1:26" x14ac:dyDescent="0.2">
      <c r="A796" t="s">
        <v>2643</v>
      </c>
      <c r="B796" t="s">
        <v>2222</v>
      </c>
      <c r="C796" t="s">
        <v>2310</v>
      </c>
      <c r="D796">
        <v>0</v>
      </c>
      <c r="E796">
        <v>0</v>
      </c>
      <c r="F796">
        <v>0</v>
      </c>
      <c r="G796">
        <v>3</v>
      </c>
      <c r="H796">
        <v>14</v>
      </c>
      <c r="I796">
        <v>13</v>
      </c>
      <c r="J796">
        <v>0</v>
      </c>
      <c r="K796">
        <v>1</v>
      </c>
      <c r="L796">
        <v>40</v>
      </c>
      <c r="M796">
        <v>35</v>
      </c>
      <c r="N796">
        <v>3</v>
      </c>
      <c r="O796">
        <v>481</v>
      </c>
      <c r="P796">
        <v>16</v>
      </c>
      <c r="Q796">
        <v>13</v>
      </c>
      <c r="R796">
        <v>0</v>
      </c>
      <c r="S796">
        <v>0</v>
      </c>
      <c r="T796">
        <v>0</v>
      </c>
      <c r="U796">
        <v>0</v>
      </c>
      <c r="V796">
        <v>0</v>
      </c>
      <c r="W796" t="s">
        <v>77</v>
      </c>
      <c r="X796" t="s">
        <v>629</v>
      </c>
      <c r="Y796" s="2">
        <f t="shared" si="24"/>
        <v>11.452631578947368</v>
      </c>
      <c r="Z796" s="2">
        <f t="shared" si="25"/>
        <v>15.654676258992804</v>
      </c>
    </row>
    <row r="797" spans="1:26" x14ac:dyDescent="0.2">
      <c r="A797" t="s">
        <v>2380</v>
      </c>
      <c r="B797" t="s">
        <v>2222</v>
      </c>
      <c r="C797" t="s">
        <v>2239</v>
      </c>
      <c r="D797">
        <v>0</v>
      </c>
      <c r="E797">
        <v>0</v>
      </c>
      <c r="F797">
        <v>2</v>
      </c>
      <c r="G797">
        <v>5</v>
      </c>
      <c r="H797">
        <v>20</v>
      </c>
      <c r="I797">
        <v>12</v>
      </c>
      <c r="J797">
        <v>2</v>
      </c>
      <c r="K797">
        <v>1</v>
      </c>
      <c r="L797">
        <v>15</v>
      </c>
      <c r="M797">
        <v>14</v>
      </c>
      <c r="N797">
        <v>20</v>
      </c>
      <c r="O797">
        <v>450</v>
      </c>
      <c r="P797">
        <v>16</v>
      </c>
      <c r="Q797">
        <v>1</v>
      </c>
      <c r="R797">
        <v>0</v>
      </c>
      <c r="S797">
        <v>0</v>
      </c>
      <c r="T797">
        <v>0</v>
      </c>
      <c r="U797">
        <v>0</v>
      </c>
      <c r="V797">
        <v>0</v>
      </c>
      <c r="W797" t="s">
        <v>80</v>
      </c>
      <c r="X797" t="s">
        <v>343</v>
      </c>
      <c r="Y797" s="2">
        <f t="shared" si="24"/>
        <v>11.441176470588236</v>
      </c>
      <c r="Z797" s="2">
        <f t="shared" si="25"/>
        <v>16.847930702598653</v>
      </c>
    </row>
    <row r="798" spans="1:26" x14ac:dyDescent="0.2">
      <c r="A798" t="s">
        <v>2341</v>
      </c>
      <c r="B798" t="s">
        <v>2222</v>
      </c>
      <c r="C798" t="s">
        <v>2229</v>
      </c>
      <c r="D798">
        <v>0</v>
      </c>
      <c r="E798">
        <v>0</v>
      </c>
      <c r="F798">
        <v>0</v>
      </c>
      <c r="G798">
        <v>4</v>
      </c>
      <c r="H798">
        <v>5</v>
      </c>
      <c r="I798">
        <v>8</v>
      </c>
      <c r="J798">
        <v>0</v>
      </c>
      <c r="K798">
        <v>1</v>
      </c>
      <c r="L798">
        <v>11</v>
      </c>
      <c r="M798">
        <v>9</v>
      </c>
      <c r="N798">
        <v>6</v>
      </c>
      <c r="O798">
        <v>136</v>
      </c>
      <c r="P798">
        <v>15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 t="s">
        <v>108</v>
      </c>
      <c r="X798" t="s">
        <v>3579</v>
      </c>
      <c r="Y798" s="2">
        <f t="shared" si="24"/>
        <v>11.433333333333332</v>
      </c>
      <c r="Z798" s="2">
        <f t="shared" si="25"/>
        <v>16.641509433962266</v>
      </c>
    </row>
    <row r="799" spans="1:26" x14ac:dyDescent="0.2">
      <c r="A799" t="s">
        <v>2575</v>
      </c>
      <c r="B799" t="s">
        <v>2222</v>
      </c>
      <c r="C799" t="s">
        <v>2299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122</v>
      </c>
      <c r="S799">
        <v>56</v>
      </c>
      <c r="T799">
        <v>7</v>
      </c>
      <c r="U799">
        <v>154</v>
      </c>
      <c r="V799">
        <v>0</v>
      </c>
      <c r="W799" t="s">
        <v>96</v>
      </c>
      <c r="X799" t="s">
        <v>565</v>
      </c>
      <c r="Y799" s="2">
        <f t="shared" si="24"/>
        <v>11.378378378378379</v>
      </c>
      <c r="Z799" s="2">
        <f t="shared" si="25"/>
        <v>11.378378378378379</v>
      </c>
    </row>
    <row r="800" spans="1:26" x14ac:dyDescent="0.2">
      <c r="A800" t="s">
        <v>1923</v>
      </c>
      <c r="B800" t="s">
        <v>2222</v>
      </c>
      <c r="C800" t="s">
        <v>2244</v>
      </c>
      <c r="D800">
        <v>0</v>
      </c>
      <c r="E800">
        <v>0</v>
      </c>
      <c r="F800">
        <v>0</v>
      </c>
      <c r="G800">
        <v>0</v>
      </c>
      <c r="H800">
        <v>2</v>
      </c>
      <c r="I800">
        <v>5</v>
      </c>
      <c r="J800">
        <v>0</v>
      </c>
      <c r="K800">
        <v>0</v>
      </c>
      <c r="L800">
        <v>16</v>
      </c>
      <c r="M800">
        <v>7</v>
      </c>
      <c r="N800">
        <v>2</v>
      </c>
      <c r="O800">
        <v>257</v>
      </c>
      <c r="P800">
        <v>4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 t="s">
        <v>108</v>
      </c>
      <c r="X800" t="s">
        <v>2633</v>
      </c>
      <c r="Y800" s="2">
        <f t="shared" si="24"/>
        <v>11.366666666666667</v>
      </c>
      <c r="Z800" s="2">
        <f t="shared" si="25"/>
        <v>13.700892857142858</v>
      </c>
    </row>
    <row r="801" spans="1:26" x14ac:dyDescent="0.2">
      <c r="A801" t="s">
        <v>3817</v>
      </c>
      <c r="B801" t="s">
        <v>2222</v>
      </c>
      <c r="C801" t="s">
        <v>3633</v>
      </c>
      <c r="D801">
        <v>2</v>
      </c>
      <c r="E801">
        <v>0</v>
      </c>
      <c r="F801">
        <v>0</v>
      </c>
      <c r="G801">
        <v>1</v>
      </c>
      <c r="H801">
        <v>13</v>
      </c>
      <c r="I801">
        <v>19</v>
      </c>
      <c r="J801">
        <v>11</v>
      </c>
      <c r="K801">
        <v>6</v>
      </c>
      <c r="L801">
        <v>12</v>
      </c>
      <c r="M801">
        <v>14</v>
      </c>
      <c r="N801">
        <v>25</v>
      </c>
      <c r="O801">
        <v>311</v>
      </c>
      <c r="P801">
        <v>24</v>
      </c>
      <c r="Q801">
        <v>30</v>
      </c>
      <c r="R801">
        <v>0</v>
      </c>
      <c r="S801">
        <v>0</v>
      </c>
      <c r="T801">
        <v>0</v>
      </c>
      <c r="U801">
        <v>0</v>
      </c>
      <c r="V801">
        <v>0</v>
      </c>
      <c r="W801" t="s">
        <v>93</v>
      </c>
      <c r="X801" t="s">
        <v>1038</v>
      </c>
      <c r="Y801" s="2">
        <f t="shared" si="24"/>
        <v>11.360714285714286</v>
      </c>
      <c r="Z801" s="2">
        <f t="shared" si="25"/>
        <v>20.232508833922264</v>
      </c>
    </row>
    <row r="802" spans="1:26" x14ac:dyDescent="0.2">
      <c r="A802" t="s">
        <v>3818</v>
      </c>
      <c r="B802" t="s">
        <v>2222</v>
      </c>
      <c r="C802" t="s">
        <v>3633</v>
      </c>
      <c r="D802">
        <v>0</v>
      </c>
      <c r="E802">
        <v>1</v>
      </c>
      <c r="F802">
        <v>5</v>
      </c>
      <c r="G802">
        <v>4</v>
      </c>
      <c r="H802">
        <v>26</v>
      </c>
      <c r="I802">
        <v>45</v>
      </c>
      <c r="J802">
        <v>7</v>
      </c>
      <c r="K802">
        <v>3</v>
      </c>
      <c r="L802">
        <v>26</v>
      </c>
      <c r="M802">
        <v>31</v>
      </c>
      <c r="N802">
        <v>29</v>
      </c>
      <c r="O802">
        <v>381</v>
      </c>
      <c r="P802">
        <v>18</v>
      </c>
      <c r="Q802">
        <v>27</v>
      </c>
      <c r="R802">
        <v>0</v>
      </c>
      <c r="S802">
        <v>0</v>
      </c>
      <c r="T802">
        <v>0</v>
      </c>
      <c r="U802">
        <v>0</v>
      </c>
      <c r="V802">
        <v>0</v>
      </c>
      <c r="W802" t="s">
        <v>111</v>
      </c>
      <c r="X802" t="s">
        <v>3819</v>
      </c>
      <c r="Y802" s="2">
        <f t="shared" si="24"/>
        <v>11.330769230769231</v>
      </c>
      <c r="Z802" s="2">
        <f t="shared" si="25"/>
        <v>14.738187882156756</v>
      </c>
    </row>
    <row r="803" spans="1:26" x14ac:dyDescent="0.2">
      <c r="A803" t="s">
        <v>3820</v>
      </c>
      <c r="B803" t="s">
        <v>2222</v>
      </c>
      <c r="C803" t="s">
        <v>2233</v>
      </c>
      <c r="D803">
        <v>7</v>
      </c>
      <c r="E803">
        <v>0</v>
      </c>
      <c r="F803">
        <v>7</v>
      </c>
      <c r="G803">
        <v>3</v>
      </c>
      <c r="H803">
        <v>20</v>
      </c>
      <c r="I803">
        <v>24</v>
      </c>
      <c r="J803">
        <v>13</v>
      </c>
      <c r="K803">
        <v>1</v>
      </c>
      <c r="L803">
        <v>14</v>
      </c>
      <c r="M803">
        <v>11</v>
      </c>
      <c r="N803">
        <v>11</v>
      </c>
      <c r="O803">
        <v>225</v>
      </c>
      <c r="P803">
        <v>5</v>
      </c>
      <c r="Q803">
        <v>15</v>
      </c>
      <c r="R803">
        <v>0</v>
      </c>
      <c r="S803">
        <v>0</v>
      </c>
      <c r="T803">
        <v>0</v>
      </c>
      <c r="U803">
        <v>0</v>
      </c>
      <c r="V803">
        <v>0</v>
      </c>
      <c r="W803" t="s">
        <v>263</v>
      </c>
      <c r="X803" t="s">
        <v>2621</v>
      </c>
      <c r="Y803" s="2">
        <f t="shared" si="24"/>
        <v>11.25</v>
      </c>
      <c r="Z803" s="2">
        <f t="shared" si="25"/>
        <v>17.893961708394698</v>
      </c>
    </row>
    <row r="804" spans="1:26" x14ac:dyDescent="0.2">
      <c r="A804" t="s">
        <v>3821</v>
      </c>
      <c r="B804" t="s">
        <v>2222</v>
      </c>
      <c r="C804" t="s">
        <v>2233</v>
      </c>
      <c r="D804">
        <v>0</v>
      </c>
      <c r="E804">
        <v>0</v>
      </c>
      <c r="F804">
        <v>0</v>
      </c>
      <c r="G804">
        <v>0</v>
      </c>
      <c r="H804">
        <v>5</v>
      </c>
      <c r="I804">
        <v>6</v>
      </c>
      <c r="J804">
        <v>0</v>
      </c>
      <c r="K804">
        <v>2</v>
      </c>
      <c r="L804">
        <v>17</v>
      </c>
      <c r="M804">
        <v>9</v>
      </c>
      <c r="N804">
        <v>0</v>
      </c>
      <c r="O804">
        <v>72</v>
      </c>
      <c r="P804">
        <v>3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 t="s">
        <v>57</v>
      </c>
      <c r="X804" t="s">
        <v>636</v>
      </c>
      <c r="Y804" s="2">
        <f t="shared" si="24"/>
        <v>11.24</v>
      </c>
      <c r="Z804" s="2">
        <f t="shared" si="25"/>
        <v>15.053571428571429</v>
      </c>
    </row>
    <row r="805" spans="1:26" x14ac:dyDescent="0.2">
      <c r="A805" t="s">
        <v>2292</v>
      </c>
      <c r="B805" t="s">
        <v>2222</v>
      </c>
      <c r="C805" t="s">
        <v>2223</v>
      </c>
      <c r="D805">
        <v>1</v>
      </c>
      <c r="E805">
        <v>0</v>
      </c>
      <c r="F805">
        <v>0</v>
      </c>
      <c r="G805">
        <v>0</v>
      </c>
      <c r="H805">
        <v>5</v>
      </c>
      <c r="I805">
        <v>15</v>
      </c>
      <c r="J805">
        <v>1</v>
      </c>
      <c r="K805">
        <v>1</v>
      </c>
      <c r="L805">
        <v>6</v>
      </c>
      <c r="M805">
        <v>8</v>
      </c>
      <c r="N805">
        <v>3</v>
      </c>
      <c r="O805">
        <v>121</v>
      </c>
      <c r="P805">
        <v>13</v>
      </c>
      <c r="Q805">
        <v>1</v>
      </c>
      <c r="R805">
        <v>0</v>
      </c>
      <c r="S805">
        <v>0</v>
      </c>
      <c r="T805">
        <v>0</v>
      </c>
      <c r="U805">
        <v>0</v>
      </c>
      <c r="V805">
        <v>0</v>
      </c>
      <c r="W805" t="s">
        <v>108</v>
      </c>
      <c r="X805" t="s">
        <v>1661</v>
      </c>
      <c r="Y805" s="2">
        <f t="shared" si="24"/>
        <v>11.183333333333332</v>
      </c>
      <c r="Z805" s="2">
        <f t="shared" si="25"/>
        <v>13.449888641425389</v>
      </c>
    </row>
    <row r="806" spans="1:26" x14ac:dyDescent="0.2">
      <c r="A806" t="s">
        <v>2457</v>
      </c>
      <c r="B806" t="s">
        <v>2222</v>
      </c>
      <c r="C806" t="s">
        <v>2231</v>
      </c>
      <c r="D806">
        <v>3</v>
      </c>
      <c r="E806">
        <v>0</v>
      </c>
      <c r="F806">
        <v>2</v>
      </c>
      <c r="G806">
        <v>7</v>
      </c>
      <c r="H806">
        <v>19</v>
      </c>
      <c r="I806">
        <v>36</v>
      </c>
      <c r="J806">
        <v>24</v>
      </c>
      <c r="K806">
        <v>3</v>
      </c>
      <c r="L806">
        <v>27</v>
      </c>
      <c r="M806">
        <v>35</v>
      </c>
      <c r="N806">
        <v>21</v>
      </c>
      <c r="O806">
        <v>442</v>
      </c>
      <c r="P806">
        <v>27</v>
      </c>
      <c r="Q806">
        <v>13</v>
      </c>
      <c r="R806">
        <v>0</v>
      </c>
      <c r="S806">
        <v>0</v>
      </c>
      <c r="T806">
        <v>0</v>
      </c>
      <c r="U806">
        <v>0</v>
      </c>
      <c r="V806">
        <v>0</v>
      </c>
      <c r="W806" t="s">
        <v>63</v>
      </c>
      <c r="X806" t="s">
        <v>3822</v>
      </c>
      <c r="Y806" s="2">
        <f t="shared" si="24"/>
        <v>11.13125</v>
      </c>
      <c r="Z806" s="2">
        <f t="shared" si="25"/>
        <v>16.740469973890338</v>
      </c>
    </row>
    <row r="807" spans="1:26" x14ac:dyDescent="0.2">
      <c r="A807" t="s">
        <v>3823</v>
      </c>
      <c r="B807" t="s">
        <v>2222</v>
      </c>
      <c r="C807" t="s">
        <v>3633</v>
      </c>
      <c r="D807">
        <v>6</v>
      </c>
      <c r="E807">
        <v>0</v>
      </c>
      <c r="F807">
        <v>1</v>
      </c>
      <c r="G807">
        <v>5</v>
      </c>
      <c r="H807">
        <v>60</v>
      </c>
      <c r="I807">
        <v>34</v>
      </c>
      <c r="J807">
        <v>36</v>
      </c>
      <c r="K807">
        <v>2</v>
      </c>
      <c r="L807">
        <v>13</v>
      </c>
      <c r="M807">
        <v>4</v>
      </c>
      <c r="N807">
        <v>9</v>
      </c>
      <c r="O807">
        <v>243</v>
      </c>
      <c r="P807">
        <v>4</v>
      </c>
      <c r="Q807">
        <v>3</v>
      </c>
      <c r="R807">
        <v>0</v>
      </c>
      <c r="S807">
        <v>0</v>
      </c>
      <c r="T807">
        <v>0</v>
      </c>
      <c r="U807">
        <v>0</v>
      </c>
      <c r="V807">
        <v>0</v>
      </c>
      <c r="W807" t="s">
        <v>31</v>
      </c>
      <c r="X807" t="s">
        <v>3363</v>
      </c>
      <c r="Y807" s="2">
        <f t="shared" si="24"/>
        <v>11.093333333333334</v>
      </c>
      <c r="Z807" s="2">
        <f t="shared" si="25"/>
        <v>15.600000000000001</v>
      </c>
    </row>
    <row r="808" spans="1:26" x14ac:dyDescent="0.2">
      <c r="A808" t="s">
        <v>3824</v>
      </c>
      <c r="B808" t="s">
        <v>2222</v>
      </c>
      <c r="C808" t="s">
        <v>2241</v>
      </c>
      <c r="D808">
        <v>1</v>
      </c>
      <c r="E808">
        <v>0</v>
      </c>
      <c r="F808">
        <v>0</v>
      </c>
      <c r="G808">
        <v>4</v>
      </c>
      <c r="H808">
        <v>26</v>
      </c>
      <c r="I808">
        <v>38</v>
      </c>
      <c r="J808">
        <v>1</v>
      </c>
      <c r="K808">
        <v>7</v>
      </c>
      <c r="L808">
        <v>26</v>
      </c>
      <c r="M808">
        <v>28</v>
      </c>
      <c r="N808">
        <v>7</v>
      </c>
      <c r="O808">
        <v>667</v>
      </c>
      <c r="P808">
        <v>26</v>
      </c>
      <c r="Q808">
        <v>5</v>
      </c>
      <c r="R808">
        <v>0</v>
      </c>
      <c r="S808">
        <v>0</v>
      </c>
      <c r="T808">
        <v>0</v>
      </c>
      <c r="U808">
        <v>0</v>
      </c>
      <c r="V808">
        <v>0</v>
      </c>
      <c r="W808" t="s">
        <v>334</v>
      </c>
      <c r="X808" t="s">
        <v>2019</v>
      </c>
      <c r="Y808" s="2">
        <f t="shared" si="24"/>
        <v>11.084999999999999</v>
      </c>
      <c r="Z808" s="2">
        <f t="shared" si="25"/>
        <v>14.553610503282275</v>
      </c>
    </row>
    <row r="809" spans="1:26" x14ac:dyDescent="0.2">
      <c r="A809" t="s">
        <v>2389</v>
      </c>
      <c r="B809" t="s">
        <v>2222</v>
      </c>
      <c r="C809" t="s">
        <v>2270</v>
      </c>
      <c r="D809">
        <v>8</v>
      </c>
      <c r="E809">
        <v>0</v>
      </c>
      <c r="F809">
        <v>2</v>
      </c>
      <c r="G809">
        <v>5</v>
      </c>
      <c r="H809">
        <v>46</v>
      </c>
      <c r="I809">
        <v>43</v>
      </c>
      <c r="J809">
        <v>18</v>
      </c>
      <c r="K809">
        <v>2</v>
      </c>
      <c r="L809">
        <v>14</v>
      </c>
      <c r="M809">
        <v>11</v>
      </c>
      <c r="N809">
        <v>10</v>
      </c>
      <c r="O809">
        <v>205</v>
      </c>
      <c r="P809">
        <v>3</v>
      </c>
      <c r="Q809">
        <v>17</v>
      </c>
      <c r="R809">
        <v>0</v>
      </c>
      <c r="S809">
        <v>0</v>
      </c>
      <c r="T809">
        <v>0</v>
      </c>
      <c r="U809">
        <v>0</v>
      </c>
      <c r="V809">
        <v>0</v>
      </c>
      <c r="W809" t="s">
        <v>116</v>
      </c>
      <c r="X809" t="s">
        <v>346</v>
      </c>
      <c r="Y809" s="2">
        <f t="shared" si="24"/>
        <v>11.08</v>
      </c>
      <c r="Z809" s="2">
        <f t="shared" si="25"/>
        <v>16.379763469119577</v>
      </c>
    </row>
    <row r="810" spans="1:26" x14ac:dyDescent="0.2">
      <c r="A810" t="s">
        <v>3825</v>
      </c>
      <c r="B810" t="s">
        <v>2222</v>
      </c>
      <c r="C810" t="s">
        <v>2223</v>
      </c>
      <c r="D810">
        <v>0</v>
      </c>
      <c r="E810">
        <v>0</v>
      </c>
      <c r="F810">
        <v>0</v>
      </c>
      <c r="G810">
        <v>2</v>
      </c>
      <c r="H810">
        <v>7</v>
      </c>
      <c r="I810">
        <v>7</v>
      </c>
      <c r="J810">
        <v>2</v>
      </c>
      <c r="K810">
        <v>5</v>
      </c>
      <c r="L810">
        <v>32</v>
      </c>
      <c r="M810">
        <v>13</v>
      </c>
      <c r="N810">
        <v>5</v>
      </c>
      <c r="O810">
        <v>376</v>
      </c>
      <c r="P810">
        <v>7</v>
      </c>
      <c r="Q810">
        <v>4</v>
      </c>
      <c r="R810">
        <v>0</v>
      </c>
      <c r="S810">
        <v>0</v>
      </c>
      <c r="T810">
        <v>0</v>
      </c>
      <c r="U810">
        <v>0</v>
      </c>
      <c r="V810">
        <v>0</v>
      </c>
      <c r="W810" t="s">
        <v>297</v>
      </c>
      <c r="X810" t="s">
        <v>3826</v>
      </c>
      <c r="Y810" s="2">
        <f t="shared" si="24"/>
        <v>11.078571428571427</v>
      </c>
      <c r="Z810" s="2">
        <f t="shared" si="25"/>
        <v>13.766272189349111</v>
      </c>
    </row>
    <row r="811" spans="1:26" x14ac:dyDescent="0.2">
      <c r="A811" t="s">
        <v>2419</v>
      </c>
      <c r="B811" t="s">
        <v>2222</v>
      </c>
      <c r="C811" t="s">
        <v>2229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70</v>
      </c>
      <c r="S811">
        <v>29</v>
      </c>
      <c r="T811">
        <v>10</v>
      </c>
      <c r="U811">
        <v>68</v>
      </c>
      <c r="V811">
        <v>1</v>
      </c>
      <c r="W811" t="s">
        <v>31</v>
      </c>
      <c r="X811" t="s">
        <v>3827</v>
      </c>
      <c r="Y811" s="2">
        <f t="shared" si="24"/>
        <v>11.066666666666666</v>
      </c>
      <c r="Z811" s="2">
        <f t="shared" si="25"/>
        <v>11.36986301369863</v>
      </c>
    </row>
    <row r="812" spans="1:26" x14ac:dyDescent="0.2">
      <c r="A812" t="s">
        <v>3828</v>
      </c>
      <c r="B812" t="s">
        <v>2222</v>
      </c>
      <c r="C812" t="s">
        <v>2223</v>
      </c>
      <c r="D812">
        <v>5</v>
      </c>
      <c r="E812">
        <v>1</v>
      </c>
      <c r="F812">
        <v>2</v>
      </c>
      <c r="G812">
        <v>9</v>
      </c>
      <c r="H812">
        <v>33</v>
      </c>
      <c r="I812">
        <v>40</v>
      </c>
      <c r="J812">
        <v>16</v>
      </c>
      <c r="K812">
        <v>1</v>
      </c>
      <c r="L812">
        <v>22</v>
      </c>
      <c r="M812">
        <v>8</v>
      </c>
      <c r="N812">
        <v>19</v>
      </c>
      <c r="O812">
        <v>230</v>
      </c>
      <c r="P812">
        <v>13</v>
      </c>
      <c r="Q812">
        <v>6</v>
      </c>
      <c r="R812">
        <v>0</v>
      </c>
      <c r="S812">
        <v>0</v>
      </c>
      <c r="T812">
        <v>0</v>
      </c>
      <c r="U812">
        <v>0</v>
      </c>
      <c r="V812">
        <v>0</v>
      </c>
      <c r="W812" t="s">
        <v>334</v>
      </c>
      <c r="X812" t="s">
        <v>3829</v>
      </c>
      <c r="Y812" s="2">
        <f t="shared" si="24"/>
        <v>11.05</v>
      </c>
      <c r="Z812" s="2">
        <f t="shared" si="25"/>
        <v>14.744255003706449</v>
      </c>
    </row>
    <row r="813" spans="1:26" x14ac:dyDescent="0.2">
      <c r="A813" t="s">
        <v>3830</v>
      </c>
      <c r="B813" t="s">
        <v>2222</v>
      </c>
      <c r="C813" t="s">
        <v>2299</v>
      </c>
      <c r="D813">
        <v>1</v>
      </c>
      <c r="E813">
        <v>1</v>
      </c>
      <c r="F813">
        <v>0</v>
      </c>
      <c r="G813">
        <v>5</v>
      </c>
      <c r="H813">
        <v>12</v>
      </c>
      <c r="I813">
        <v>20</v>
      </c>
      <c r="J813">
        <v>3</v>
      </c>
      <c r="K813">
        <v>3</v>
      </c>
      <c r="L813">
        <v>29</v>
      </c>
      <c r="M813">
        <v>23</v>
      </c>
      <c r="N813">
        <v>11</v>
      </c>
      <c r="O813">
        <v>409</v>
      </c>
      <c r="P813">
        <v>44</v>
      </c>
      <c r="Q813">
        <v>6</v>
      </c>
      <c r="R813">
        <v>0</v>
      </c>
      <c r="S813">
        <v>0</v>
      </c>
      <c r="T813">
        <v>0</v>
      </c>
      <c r="U813">
        <v>0</v>
      </c>
      <c r="V813">
        <v>0</v>
      </c>
      <c r="W813" t="s">
        <v>88</v>
      </c>
      <c r="X813" t="s">
        <v>1324</v>
      </c>
      <c r="Y813" s="2">
        <f t="shared" si="24"/>
        <v>11.042857142857143</v>
      </c>
      <c r="Z813" s="2">
        <f t="shared" si="25"/>
        <v>18.922030825022663</v>
      </c>
    </row>
    <row r="814" spans="1:26" x14ac:dyDescent="0.2">
      <c r="A814" t="s">
        <v>2533</v>
      </c>
      <c r="B814" t="s">
        <v>2222</v>
      </c>
      <c r="C814" t="s">
        <v>2351</v>
      </c>
      <c r="D814">
        <v>0</v>
      </c>
      <c r="E814">
        <v>1</v>
      </c>
      <c r="F814">
        <v>0</v>
      </c>
      <c r="G814">
        <v>3</v>
      </c>
      <c r="H814">
        <v>4</v>
      </c>
      <c r="I814">
        <v>11</v>
      </c>
      <c r="J814">
        <v>2</v>
      </c>
      <c r="K814">
        <v>3</v>
      </c>
      <c r="L814">
        <v>27</v>
      </c>
      <c r="M814">
        <v>27</v>
      </c>
      <c r="N814">
        <v>1</v>
      </c>
      <c r="O814">
        <v>223</v>
      </c>
      <c r="P814">
        <v>13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 t="s">
        <v>113</v>
      </c>
      <c r="X814" t="s">
        <v>1114</v>
      </c>
      <c r="Y814" s="2">
        <f t="shared" si="24"/>
        <v>11.03</v>
      </c>
      <c r="Z814" s="2">
        <f t="shared" si="25"/>
        <v>13.962025316455696</v>
      </c>
    </row>
    <row r="815" spans="1:26" x14ac:dyDescent="0.2">
      <c r="A815" t="s">
        <v>2679</v>
      </c>
      <c r="B815" t="s">
        <v>2222</v>
      </c>
      <c r="C815" t="s">
        <v>2223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91</v>
      </c>
      <c r="S815">
        <v>43</v>
      </c>
      <c r="T815">
        <v>11</v>
      </c>
      <c r="U815">
        <v>124</v>
      </c>
      <c r="V815">
        <v>2</v>
      </c>
      <c r="W815" t="s">
        <v>50</v>
      </c>
      <c r="X815" t="s">
        <v>85</v>
      </c>
      <c r="Y815" s="2">
        <f t="shared" si="24"/>
        <v>10.888888888888889</v>
      </c>
      <c r="Z815" s="2">
        <f t="shared" si="25"/>
        <v>10.888888888888889</v>
      </c>
    </row>
    <row r="816" spans="1:26" x14ac:dyDescent="0.2">
      <c r="A816" t="s">
        <v>2686</v>
      </c>
      <c r="B816" t="s">
        <v>2222</v>
      </c>
      <c r="C816" t="s">
        <v>2289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93</v>
      </c>
      <c r="S816">
        <v>43</v>
      </c>
      <c r="T816">
        <v>11</v>
      </c>
      <c r="U816">
        <v>105</v>
      </c>
      <c r="V816">
        <v>3</v>
      </c>
      <c r="W816" t="s">
        <v>42</v>
      </c>
      <c r="X816" t="s">
        <v>481</v>
      </c>
      <c r="Y816" s="2">
        <f t="shared" si="24"/>
        <v>10.828571428571429</v>
      </c>
      <c r="Z816" s="2">
        <f t="shared" si="25"/>
        <v>10.828571428571429</v>
      </c>
    </row>
    <row r="817" spans="1:26" x14ac:dyDescent="0.2">
      <c r="A817" t="s">
        <v>3831</v>
      </c>
      <c r="B817" t="s">
        <v>2222</v>
      </c>
      <c r="C817" t="s">
        <v>3649</v>
      </c>
      <c r="D817">
        <v>2</v>
      </c>
      <c r="E817">
        <v>0</v>
      </c>
      <c r="F817">
        <v>0</v>
      </c>
      <c r="G817">
        <v>3</v>
      </c>
      <c r="H817">
        <v>14</v>
      </c>
      <c r="I817">
        <v>12</v>
      </c>
      <c r="J817">
        <v>5</v>
      </c>
      <c r="K817">
        <v>7</v>
      </c>
      <c r="L817">
        <v>44</v>
      </c>
      <c r="M817">
        <v>14</v>
      </c>
      <c r="N817">
        <v>6</v>
      </c>
      <c r="O817">
        <v>293</v>
      </c>
      <c r="P817">
        <v>12</v>
      </c>
      <c r="Q817">
        <v>4</v>
      </c>
      <c r="R817">
        <v>0</v>
      </c>
      <c r="S817">
        <v>0</v>
      </c>
      <c r="T817">
        <v>0</v>
      </c>
      <c r="U817">
        <v>0</v>
      </c>
      <c r="V817">
        <v>0</v>
      </c>
      <c r="W817" t="s">
        <v>334</v>
      </c>
      <c r="X817" t="s">
        <v>3832</v>
      </c>
      <c r="Y817" s="2">
        <f t="shared" si="24"/>
        <v>10.815000000000001</v>
      </c>
      <c r="Z817" s="2">
        <f t="shared" si="25"/>
        <v>16.709871244635195</v>
      </c>
    </row>
    <row r="818" spans="1:26" x14ac:dyDescent="0.2">
      <c r="A818" t="s">
        <v>2632</v>
      </c>
      <c r="B818" t="s">
        <v>2222</v>
      </c>
      <c r="C818" t="s">
        <v>2351</v>
      </c>
      <c r="D818">
        <v>3</v>
      </c>
      <c r="E818">
        <v>0</v>
      </c>
      <c r="F818">
        <v>1</v>
      </c>
      <c r="G818">
        <v>2</v>
      </c>
      <c r="H818">
        <v>39</v>
      </c>
      <c r="I818">
        <v>33</v>
      </c>
      <c r="J818">
        <v>20</v>
      </c>
      <c r="K818">
        <v>0</v>
      </c>
      <c r="L818">
        <v>6</v>
      </c>
      <c r="M818">
        <v>11</v>
      </c>
      <c r="N818">
        <v>26</v>
      </c>
      <c r="O818">
        <v>393</v>
      </c>
      <c r="P818">
        <v>17</v>
      </c>
      <c r="Q818">
        <v>26</v>
      </c>
      <c r="R818">
        <v>0</v>
      </c>
      <c r="S818">
        <v>0</v>
      </c>
      <c r="T818">
        <v>0</v>
      </c>
      <c r="U818">
        <v>0</v>
      </c>
      <c r="V818">
        <v>0</v>
      </c>
      <c r="W818" t="s">
        <v>63</v>
      </c>
      <c r="X818" t="s">
        <v>2391</v>
      </c>
      <c r="Y818" s="2">
        <f t="shared" si="24"/>
        <v>10.80625</v>
      </c>
      <c r="Z818" s="2">
        <f t="shared" si="25"/>
        <v>18.748192771084341</v>
      </c>
    </row>
    <row r="819" spans="1:26" x14ac:dyDescent="0.2">
      <c r="A819" t="s">
        <v>2322</v>
      </c>
      <c r="B819" t="s">
        <v>2222</v>
      </c>
      <c r="C819" t="s">
        <v>2235</v>
      </c>
      <c r="D819">
        <v>5</v>
      </c>
      <c r="E819">
        <v>0</v>
      </c>
      <c r="F819">
        <v>2</v>
      </c>
      <c r="G819">
        <v>3</v>
      </c>
      <c r="H819">
        <v>18</v>
      </c>
      <c r="I819">
        <v>13</v>
      </c>
      <c r="J819">
        <v>20</v>
      </c>
      <c r="K819">
        <v>1</v>
      </c>
      <c r="L819">
        <v>4</v>
      </c>
      <c r="M819">
        <v>14</v>
      </c>
      <c r="N819">
        <v>15</v>
      </c>
      <c r="O819">
        <v>299</v>
      </c>
      <c r="P819">
        <v>7</v>
      </c>
      <c r="Q819">
        <v>24</v>
      </c>
      <c r="R819">
        <v>0</v>
      </c>
      <c r="S819">
        <v>0</v>
      </c>
      <c r="T819">
        <v>0</v>
      </c>
      <c r="U819">
        <v>0</v>
      </c>
      <c r="V819">
        <v>0</v>
      </c>
      <c r="W819" t="s">
        <v>93</v>
      </c>
      <c r="X819" t="s">
        <v>3833</v>
      </c>
      <c r="Y819" s="2">
        <f t="shared" si="24"/>
        <v>10.782142857142857</v>
      </c>
      <c r="Z819" s="2">
        <f t="shared" si="25"/>
        <v>25.633018867924523</v>
      </c>
    </row>
    <row r="820" spans="1:26" x14ac:dyDescent="0.2">
      <c r="A820" t="s">
        <v>2553</v>
      </c>
      <c r="B820" t="s">
        <v>2222</v>
      </c>
      <c r="C820" t="s">
        <v>2233</v>
      </c>
      <c r="D820">
        <v>1</v>
      </c>
      <c r="E820">
        <v>1</v>
      </c>
      <c r="F820">
        <v>3</v>
      </c>
      <c r="G820">
        <v>9</v>
      </c>
      <c r="H820">
        <v>13</v>
      </c>
      <c r="I820">
        <v>24</v>
      </c>
      <c r="J820">
        <v>9</v>
      </c>
      <c r="K820">
        <v>1</v>
      </c>
      <c r="L820">
        <v>15</v>
      </c>
      <c r="M820">
        <v>20</v>
      </c>
      <c r="N820">
        <v>19</v>
      </c>
      <c r="O820">
        <v>685</v>
      </c>
      <c r="P820">
        <v>23</v>
      </c>
      <c r="Q820">
        <v>2</v>
      </c>
      <c r="R820">
        <v>0</v>
      </c>
      <c r="S820">
        <v>0</v>
      </c>
      <c r="T820">
        <v>0</v>
      </c>
      <c r="U820">
        <v>0</v>
      </c>
      <c r="V820">
        <v>0</v>
      </c>
      <c r="W820" t="s">
        <v>334</v>
      </c>
      <c r="X820" t="s">
        <v>1879</v>
      </c>
      <c r="Y820" s="2">
        <f t="shared" si="24"/>
        <v>10.75</v>
      </c>
      <c r="Z820" s="2">
        <f t="shared" si="25"/>
        <v>14.354599406528189</v>
      </c>
    </row>
    <row r="821" spans="1:26" x14ac:dyDescent="0.2">
      <c r="A821" t="s">
        <v>2496</v>
      </c>
      <c r="B821" t="s">
        <v>2222</v>
      </c>
      <c r="C821" t="s">
        <v>2225</v>
      </c>
      <c r="D821">
        <v>0</v>
      </c>
      <c r="E821">
        <v>0</v>
      </c>
      <c r="F821">
        <v>0</v>
      </c>
      <c r="G821">
        <v>3</v>
      </c>
      <c r="H821">
        <v>4</v>
      </c>
      <c r="I821">
        <v>11</v>
      </c>
      <c r="J821">
        <v>0</v>
      </c>
      <c r="K821">
        <v>1</v>
      </c>
      <c r="L821">
        <v>2</v>
      </c>
      <c r="M821">
        <v>4</v>
      </c>
      <c r="N821">
        <v>10</v>
      </c>
      <c r="O821">
        <v>353</v>
      </c>
      <c r="P821">
        <v>8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 t="s">
        <v>108</v>
      </c>
      <c r="X821" t="s">
        <v>493</v>
      </c>
      <c r="Y821" s="2">
        <f t="shared" si="24"/>
        <v>10.716666666666669</v>
      </c>
      <c r="Z821" s="2">
        <f t="shared" si="25"/>
        <v>12.718681318681321</v>
      </c>
    </row>
    <row r="822" spans="1:26" x14ac:dyDescent="0.2">
      <c r="A822" t="s">
        <v>3834</v>
      </c>
      <c r="B822" t="s">
        <v>2222</v>
      </c>
      <c r="C822" t="s">
        <v>3633</v>
      </c>
      <c r="D822">
        <v>0</v>
      </c>
      <c r="E822">
        <v>0</v>
      </c>
      <c r="F822">
        <v>0</v>
      </c>
      <c r="G822">
        <v>4</v>
      </c>
      <c r="H822">
        <v>3</v>
      </c>
      <c r="I822">
        <v>16</v>
      </c>
      <c r="J822">
        <v>0</v>
      </c>
      <c r="K822">
        <v>5</v>
      </c>
      <c r="L822">
        <v>31</v>
      </c>
      <c r="M822">
        <v>19</v>
      </c>
      <c r="N822">
        <v>4</v>
      </c>
      <c r="O822">
        <v>150</v>
      </c>
      <c r="P822">
        <v>16</v>
      </c>
      <c r="Q822">
        <v>2</v>
      </c>
      <c r="R822">
        <v>0</v>
      </c>
      <c r="S822">
        <v>0</v>
      </c>
      <c r="T822">
        <v>0</v>
      </c>
      <c r="U822">
        <v>0</v>
      </c>
      <c r="V822">
        <v>0</v>
      </c>
      <c r="W822" t="s">
        <v>113</v>
      </c>
      <c r="X822" t="s">
        <v>2615</v>
      </c>
      <c r="Y822" s="2">
        <f t="shared" si="24"/>
        <v>10.7</v>
      </c>
      <c r="Z822" s="2">
        <f t="shared" si="25"/>
        <v>13.717948717948719</v>
      </c>
    </row>
    <row r="823" spans="1:26" x14ac:dyDescent="0.2">
      <c r="A823" t="s">
        <v>2600</v>
      </c>
      <c r="B823" t="s">
        <v>2222</v>
      </c>
      <c r="C823" t="s">
        <v>2257</v>
      </c>
      <c r="D823">
        <v>0</v>
      </c>
      <c r="E823">
        <v>0</v>
      </c>
      <c r="F823">
        <v>0</v>
      </c>
      <c r="G823">
        <v>0</v>
      </c>
      <c r="H823">
        <v>2</v>
      </c>
      <c r="I823">
        <v>1</v>
      </c>
      <c r="J823">
        <v>0</v>
      </c>
      <c r="K823">
        <v>2</v>
      </c>
      <c r="L823">
        <v>9</v>
      </c>
      <c r="M823">
        <v>3</v>
      </c>
      <c r="N823">
        <v>2</v>
      </c>
      <c r="O823">
        <v>48</v>
      </c>
      <c r="P823">
        <v>3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 t="s">
        <v>249</v>
      </c>
      <c r="X823" t="s">
        <v>3507</v>
      </c>
      <c r="Y823" s="2">
        <f t="shared" si="24"/>
        <v>10.7</v>
      </c>
      <c r="Z823" s="2">
        <f t="shared" si="25"/>
        <v>25.012987012987011</v>
      </c>
    </row>
    <row r="824" spans="1:26" x14ac:dyDescent="0.2">
      <c r="A824" t="s">
        <v>3835</v>
      </c>
      <c r="B824" t="s">
        <v>2222</v>
      </c>
      <c r="C824" t="s">
        <v>2267</v>
      </c>
      <c r="D824">
        <v>1</v>
      </c>
      <c r="E824">
        <v>0</v>
      </c>
      <c r="F824">
        <v>1</v>
      </c>
      <c r="G824">
        <v>7</v>
      </c>
      <c r="H824">
        <v>7</v>
      </c>
      <c r="I824">
        <v>24</v>
      </c>
      <c r="J824">
        <v>12</v>
      </c>
      <c r="K824">
        <v>0</v>
      </c>
      <c r="L824">
        <v>13</v>
      </c>
      <c r="M824">
        <v>10</v>
      </c>
      <c r="N824">
        <v>12</v>
      </c>
      <c r="O824">
        <v>346</v>
      </c>
      <c r="P824">
        <v>13</v>
      </c>
      <c r="Q824">
        <v>23</v>
      </c>
      <c r="R824">
        <v>0</v>
      </c>
      <c r="S824">
        <v>0</v>
      </c>
      <c r="T824">
        <v>0</v>
      </c>
      <c r="U824">
        <v>0</v>
      </c>
      <c r="V824">
        <v>0</v>
      </c>
      <c r="W824" t="s">
        <v>172</v>
      </c>
      <c r="X824" t="s">
        <v>3836</v>
      </c>
      <c r="Y824" s="2">
        <f t="shared" si="24"/>
        <v>10.69375</v>
      </c>
      <c r="Z824" s="2">
        <f t="shared" si="25"/>
        <v>15.697247706422017</v>
      </c>
    </row>
    <row r="825" spans="1:26" x14ac:dyDescent="0.2">
      <c r="A825" t="s">
        <v>2675</v>
      </c>
      <c r="B825" t="s">
        <v>2222</v>
      </c>
      <c r="C825" t="s">
        <v>2289</v>
      </c>
      <c r="D825">
        <v>1</v>
      </c>
      <c r="E825">
        <v>0</v>
      </c>
      <c r="F825">
        <v>0</v>
      </c>
      <c r="G825">
        <v>3</v>
      </c>
      <c r="H825">
        <v>2</v>
      </c>
      <c r="I825">
        <v>7</v>
      </c>
      <c r="J825">
        <v>1</v>
      </c>
      <c r="K825">
        <v>3</v>
      </c>
      <c r="L825">
        <v>14</v>
      </c>
      <c r="M825">
        <v>4</v>
      </c>
      <c r="N825">
        <v>4</v>
      </c>
      <c r="O825">
        <v>130</v>
      </c>
      <c r="P825">
        <v>6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 t="s">
        <v>108</v>
      </c>
      <c r="X825" t="s">
        <v>1519</v>
      </c>
      <c r="Y825" s="2">
        <f t="shared" si="24"/>
        <v>10.666666666666666</v>
      </c>
      <c r="Z825" s="2">
        <f t="shared" si="25"/>
        <v>17.401812688821753</v>
      </c>
    </row>
    <row r="826" spans="1:26" x14ac:dyDescent="0.2">
      <c r="A826" t="s">
        <v>2636</v>
      </c>
      <c r="B826" t="s">
        <v>2222</v>
      </c>
      <c r="C826" t="s">
        <v>2257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83</v>
      </c>
      <c r="S826">
        <v>41</v>
      </c>
      <c r="T826">
        <v>12</v>
      </c>
      <c r="U826">
        <v>84</v>
      </c>
      <c r="V826">
        <v>0</v>
      </c>
      <c r="W826" t="s">
        <v>134</v>
      </c>
      <c r="X826" t="s">
        <v>121</v>
      </c>
      <c r="Y826" s="2">
        <f t="shared" si="24"/>
        <v>10.636363636363637</v>
      </c>
      <c r="Z826" s="2">
        <f t="shared" si="25"/>
        <v>10.636363636363637</v>
      </c>
    </row>
    <row r="827" spans="1:26" x14ac:dyDescent="0.2">
      <c r="A827" t="s">
        <v>2494</v>
      </c>
      <c r="B827" t="s">
        <v>2222</v>
      </c>
      <c r="C827" t="s">
        <v>2223</v>
      </c>
      <c r="D827">
        <v>2</v>
      </c>
      <c r="E827">
        <v>1</v>
      </c>
      <c r="F827">
        <v>0</v>
      </c>
      <c r="G827">
        <v>6</v>
      </c>
      <c r="H827">
        <v>35</v>
      </c>
      <c r="I827">
        <v>40</v>
      </c>
      <c r="J827">
        <v>13</v>
      </c>
      <c r="K827">
        <v>2</v>
      </c>
      <c r="L827">
        <v>33</v>
      </c>
      <c r="M827">
        <v>35</v>
      </c>
      <c r="N827">
        <v>14</v>
      </c>
      <c r="O827">
        <v>731</v>
      </c>
      <c r="P827">
        <v>33</v>
      </c>
      <c r="Q827">
        <v>14</v>
      </c>
      <c r="R827">
        <v>0</v>
      </c>
      <c r="S827">
        <v>0</v>
      </c>
      <c r="T827">
        <v>0</v>
      </c>
      <c r="U827">
        <v>0</v>
      </c>
      <c r="V827">
        <v>0</v>
      </c>
      <c r="W827" t="s">
        <v>63</v>
      </c>
      <c r="X827" t="s">
        <v>984</v>
      </c>
      <c r="Y827" s="2">
        <f t="shared" si="24"/>
        <v>10.596875000000001</v>
      </c>
      <c r="Z827" s="2">
        <f t="shared" si="25"/>
        <v>12.684538653366584</v>
      </c>
    </row>
    <row r="828" spans="1:26" x14ac:dyDescent="0.2">
      <c r="A828" t="s">
        <v>2590</v>
      </c>
      <c r="B828" t="s">
        <v>2222</v>
      </c>
      <c r="C828" t="s">
        <v>2289</v>
      </c>
      <c r="D828">
        <v>1</v>
      </c>
      <c r="E828">
        <v>0</v>
      </c>
      <c r="F828">
        <v>0</v>
      </c>
      <c r="G828">
        <v>2</v>
      </c>
      <c r="H828">
        <v>23</v>
      </c>
      <c r="I828">
        <v>10</v>
      </c>
      <c r="J828">
        <v>14</v>
      </c>
      <c r="K828">
        <v>0</v>
      </c>
      <c r="L828">
        <v>3</v>
      </c>
      <c r="M828">
        <v>5</v>
      </c>
      <c r="N828">
        <v>5</v>
      </c>
      <c r="O828">
        <v>151</v>
      </c>
      <c r="P828">
        <v>4</v>
      </c>
      <c r="Q828">
        <v>8</v>
      </c>
      <c r="R828">
        <v>0</v>
      </c>
      <c r="S828">
        <v>0</v>
      </c>
      <c r="T828">
        <v>0</v>
      </c>
      <c r="U828">
        <v>0</v>
      </c>
      <c r="V828">
        <v>0</v>
      </c>
      <c r="W828" t="s">
        <v>297</v>
      </c>
      <c r="X828" t="s">
        <v>3810</v>
      </c>
      <c r="Y828" s="2">
        <f t="shared" si="24"/>
        <v>10.578571428571427</v>
      </c>
      <c r="Z828" s="2">
        <f t="shared" si="25"/>
        <v>20.474654377880185</v>
      </c>
    </row>
    <row r="829" spans="1:26" x14ac:dyDescent="0.2">
      <c r="A829" t="s">
        <v>2561</v>
      </c>
      <c r="B829" t="s">
        <v>2222</v>
      </c>
      <c r="C829" t="s">
        <v>2235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87</v>
      </c>
      <c r="S829">
        <v>38</v>
      </c>
      <c r="T829">
        <v>10</v>
      </c>
      <c r="U829">
        <v>113</v>
      </c>
      <c r="V829">
        <v>1</v>
      </c>
      <c r="W829" t="s">
        <v>96</v>
      </c>
      <c r="X829" t="s">
        <v>3837</v>
      </c>
      <c r="Y829" s="2">
        <f t="shared" si="24"/>
        <v>10.54054054054054</v>
      </c>
      <c r="Z829" s="2">
        <f t="shared" si="25"/>
        <v>10.740514075887393</v>
      </c>
    </row>
    <row r="830" spans="1:26" x14ac:dyDescent="0.2">
      <c r="A830" t="s">
        <v>2655</v>
      </c>
      <c r="B830" t="s">
        <v>2222</v>
      </c>
      <c r="C830" t="s">
        <v>2313</v>
      </c>
      <c r="D830">
        <v>0</v>
      </c>
      <c r="E830">
        <v>0</v>
      </c>
      <c r="F830">
        <v>0</v>
      </c>
      <c r="G830">
        <v>1</v>
      </c>
      <c r="H830">
        <v>4</v>
      </c>
      <c r="I830">
        <v>2</v>
      </c>
      <c r="J830">
        <v>0</v>
      </c>
      <c r="K830">
        <v>0</v>
      </c>
      <c r="L830">
        <v>16</v>
      </c>
      <c r="M830">
        <v>12</v>
      </c>
      <c r="N830">
        <v>3</v>
      </c>
      <c r="O830">
        <v>140</v>
      </c>
      <c r="P830">
        <v>7</v>
      </c>
      <c r="Q830">
        <v>3</v>
      </c>
      <c r="R830">
        <v>0</v>
      </c>
      <c r="S830">
        <v>0</v>
      </c>
      <c r="T830">
        <v>0</v>
      </c>
      <c r="U830">
        <v>0</v>
      </c>
      <c r="V830">
        <v>0</v>
      </c>
      <c r="W830" t="s">
        <v>402</v>
      </c>
      <c r="X830" t="s">
        <v>1150</v>
      </c>
      <c r="Y830" s="2">
        <f t="shared" si="24"/>
        <v>10.5</v>
      </c>
      <c r="Z830" s="2">
        <f t="shared" si="25"/>
        <v>15.65217391304348</v>
      </c>
    </row>
    <row r="831" spans="1:26" x14ac:dyDescent="0.2">
      <c r="A831" t="s">
        <v>2420</v>
      </c>
      <c r="B831" t="s">
        <v>2222</v>
      </c>
      <c r="C831" t="s">
        <v>2241</v>
      </c>
      <c r="D831">
        <v>0</v>
      </c>
      <c r="E831">
        <v>0</v>
      </c>
      <c r="F831">
        <v>1</v>
      </c>
      <c r="G831">
        <v>2</v>
      </c>
      <c r="H831">
        <v>5</v>
      </c>
      <c r="I831">
        <v>8</v>
      </c>
      <c r="J831">
        <v>0</v>
      </c>
      <c r="K831">
        <v>2</v>
      </c>
      <c r="L831">
        <v>30</v>
      </c>
      <c r="M831">
        <v>17</v>
      </c>
      <c r="N831">
        <v>2</v>
      </c>
      <c r="O831">
        <v>227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 t="s">
        <v>160</v>
      </c>
      <c r="X831" t="s">
        <v>3838</v>
      </c>
      <c r="Y831" s="2">
        <f t="shared" si="24"/>
        <v>10.466666666666667</v>
      </c>
      <c r="Z831" s="2">
        <f t="shared" si="25"/>
        <v>16.056818181818183</v>
      </c>
    </row>
    <row r="832" spans="1:26" x14ac:dyDescent="0.2">
      <c r="A832" t="s">
        <v>2422</v>
      </c>
      <c r="B832" t="s">
        <v>2222</v>
      </c>
      <c r="C832" t="s">
        <v>2223</v>
      </c>
      <c r="D832">
        <v>4</v>
      </c>
      <c r="E832">
        <v>0</v>
      </c>
      <c r="F832">
        <v>1</v>
      </c>
      <c r="G832">
        <v>3</v>
      </c>
      <c r="H832">
        <v>14</v>
      </c>
      <c r="I832">
        <v>27</v>
      </c>
      <c r="J832">
        <v>14</v>
      </c>
      <c r="K832">
        <v>1</v>
      </c>
      <c r="L832">
        <v>12</v>
      </c>
      <c r="M832">
        <v>6</v>
      </c>
      <c r="N832">
        <v>8</v>
      </c>
      <c r="O832">
        <v>167</v>
      </c>
      <c r="P832">
        <v>3</v>
      </c>
      <c r="Q832">
        <v>10</v>
      </c>
      <c r="R832">
        <v>0</v>
      </c>
      <c r="S832">
        <v>0</v>
      </c>
      <c r="T832">
        <v>0</v>
      </c>
      <c r="U832">
        <v>0</v>
      </c>
      <c r="V832">
        <v>0</v>
      </c>
      <c r="W832" t="s">
        <v>299</v>
      </c>
      <c r="X832" t="s">
        <v>1611</v>
      </c>
      <c r="Y832" s="2">
        <f t="shared" si="24"/>
        <v>10.446666666666665</v>
      </c>
      <c r="Z832" s="2">
        <f t="shared" si="25"/>
        <v>16.437062937062937</v>
      </c>
    </row>
    <row r="833" spans="1:26" x14ac:dyDescent="0.2">
      <c r="A833" t="s">
        <v>885</v>
      </c>
      <c r="B833" t="s">
        <v>2222</v>
      </c>
      <c r="C833" t="s">
        <v>2313</v>
      </c>
      <c r="D833">
        <v>0</v>
      </c>
      <c r="E833">
        <v>1</v>
      </c>
      <c r="F833">
        <v>1</v>
      </c>
      <c r="G833">
        <v>1</v>
      </c>
      <c r="H833">
        <v>8</v>
      </c>
      <c r="I833">
        <v>7</v>
      </c>
      <c r="J833">
        <v>0</v>
      </c>
      <c r="K833">
        <v>1</v>
      </c>
      <c r="L833">
        <v>19</v>
      </c>
      <c r="M833">
        <v>22</v>
      </c>
      <c r="N833">
        <v>7</v>
      </c>
      <c r="O833">
        <v>274</v>
      </c>
      <c r="P833">
        <v>7</v>
      </c>
      <c r="Q833">
        <v>8</v>
      </c>
      <c r="R833">
        <v>0</v>
      </c>
      <c r="S833">
        <v>0</v>
      </c>
      <c r="T833">
        <v>0</v>
      </c>
      <c r="U833">
        <v>0</v>
      </c>
      <c r="V833">
        <v>0</v>
      </c>
      <c r="W833" t="s">
        <v>105</v>
      </c>
      <c r="X833" t="s">
        <v>3730</v>
      </c>
      <c r="Y833" s="2">
        <f t="shared" si="24"/>
        <v>10.376923076923077</v>
      </c>
      <c r="Z833" s="2">
        <f t="shared" si="25"/>
        <v>18.911214953271028</v>
      </c>
    </row>
    <row r="834" spans="1:26" x14ac:dyDescent="0.2">
      <c r="A834" t="s">
        <v>2620</v>
      </c>
      <c r="B834" t="s">
        <v>2222</v>
      </c>
      <c r="C834" t="s">
        <v>2313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60</v>
      </c>
      <c r="S834">
        <v>30</v>
      </c>
      <c r="T834">
        <v>8</v>
      </c>
      <c r="U834">
        <v>76</v>
      </c>
      <c r="V834">
        <v>0</v>
      </c>
      <c r="W834" t="s">
        <v>116</v>
      </c>
      <c r="X834" t="s">
        <v>653</v>
      </c>
      <c r="Y834" s="2">
        <f t="shared" ref="Y834:Y897" si="26">(D834*10+E834*-10+F834*5+G834*-5+H834*2+I834*-2+J834*4+K834*3+L834*1.5+M834*1.5+N834*3+O834*0.1+P834*2+Q834*2+R834*5+S834*-8+T834*15+U834+V834*-4)/W834</f>
        <v>10.24</v>
      </c>
      <c r="Z834" s="2">
        <f t="shared" ref="Z834:Z897" si="27">(D834*10+E834*-10+F834*5+G834*-5+H834*2+I834*-2+J834*4+K834*3+L834*1.5+M834*1.5+N834*3+O834*0.1+P834*2+Q834*2+R834*5+S834*-8+T834*15+U834+V834*-4)/(X834/90)</f>
        <v>10.24</v>
      </c>
    </row>
    <row r="835" spans="1:26" x14ac:dyDescent="0.2">
      <c r="A835" t="s">
        <v>1127</v>
      </c>
      <c r="B835" t="s">
        <v>2222</v>
      </c>
      <c r="C835" t="s">
        <v>2233</v>
      </c>
      <c r="D835">
        <v>2</v>
      </c>
      <c r="E835">
        <v>0</v>
      </c>
      <c r="F835">
        <v>0</v>
      </c>
      <c r="G835">
        <v>0</v>
      </c>
      <c r="H835">
        <v>3</v>
      </c>
      <c r="I835">
        <v>7</v>
      </c>
      <c r="J835">
        <v>3</v>
      </c>
      <c r="K835">
        <v>0</v>
      </c>
      <c r="L835">
        <v>2</v>
      </c>
      <c r="M835">
        <v>5</v>
      </c>
      <c r="N835">
        <v>13</v>
      </c>
      <c r="O835">
        <v>125</v>
      </c>
      <c r="P835">
        <v>5</v>
      </c>
      <c r="Q835">
        <v>8</v>
      </c>
      <c r="R835">
        <v>0</v>
      </c>
      <c r="S835">
        <v>0</v>
      </c>
      <c r="T835">
        <v>0</v>
      </c>
      <c r="U835">
        <v>0</v>
      </c>
      <c r="V835">
        <v>0</v>
      </c>
      <c r="W835" t="s">
        <v>458</v>
      </c>
      <c r="X835" t="s">
        <v>3839</v>
      </c>
      <c r="Y835" s="2">
        <f t="shared" si="26"/>
        <v>10.181818181818182</v>
      </c>
      <c r="Z835" s="2">
        <f t="shared" si="27"/>
        <v>17.872340425531917</v>
      </c>
    </row>
    <row r="836" spans="1:26" x14ac:dyDescent="0.2">
      <c r="A836" t="s">
        <v>2319</v>
      </c>
      <c r="B836" t="s">
        <v>2222</v>
      </c>
      <c r="C836" t="s">
        <v>2241</v>
      </c>
      <c r="D836">
        <v>2</v>
      </c>
      <c r="E836">
        <v>0</v>
      </c>
      <c r="F836">
        <v>2</v>
      </c>
      <c r="G836">
        <v>1</v>
      </c>
      <c r="H836">
        <v>8</v>
      </c>
      <c r="I836">
        <v>8</v>
      </c>
      <c r="J836">
        <v>10</v>
      </c>
      <c r="K836">
        <v>0</v>
      </c>
      <c r="L836">
        <v>11</v>
      </c>
      <c r="M836">
        <v>10</v>
      </c>
      <c r="N836">
        <v>16</v>
      </c>
      <c r="O836">
        <v>465</v>
      </c>
      <c r="P836">
        <v>11</v>
      </c>
      <c r="Q836">
        <v>5</v>
      </c>
      <c r="R836">
        <v>0</v>
      </c>
      <c r="S836">
        <v>0</v>
      </c>
      <c r="T836">
        <v>0</v>
      </c>
      <c r="U836">
        <v>0</v>
      </c>
      <c r="V836">
        <v>0</v>
      </c>
      <c r="W836" t="s">
        <v>99</v>
      </c>
      <c r="X836" t="s">
        <v>655</v>
      </c>
      <c r="Y836" s="2">
        <f t="shared" si="26"/>
        <v>10.136363636363637</v>
      </c>
      <c r="Z836" s="2">
        <f t="shared" si="27"/>
        <v>17.153846153846153</v>
      </c>
    </row>
    <row r="837" spans="1:26" x14ac:dyDescent="0.2">
      <c r="A837" t="s">
        <v>3840</v>
      </c>
      <c r="B837" t="s">
        <v>2222</v>
      </c>
      <c r="C837" t="s">
        <v>2351</v>
      </c>
      <c r="D837">
        <v>1</v>
      </c>
      <c r="E837">
        <v>1</v>
      </c>
      <c r="F837">
        <v>0</v>
      </c>
      <c r="G837">
        <v>11</v>
      </c>
      <c r="H837">
        <v>8</v>
      </c>
      <c r="I837">
        <v>43</v>
      </c>
      <c r="J837">
        <v>2</v>
      </c>
      <c r="K837">
        <v>9</v>
      </c>
      <c r="L837">
        <v>65</v>
      </c>
      <c r="M837">
        <v>31</v>
      </c>
      <c r="N837">
        <v>7</v>
      </c>
      <c r="O837">
        <v>561</v>
      </c>
      <c r="P837">
        <v>35</v>
      </c>
      <c r="Q837">
        <v>9</v>
      </c>
      <c r="R837">
        <v>0</v>
      </c>
      <c r="S837">
        <v>0</v>
      </c>
      <c r="T837">
        <v>0</v>
      </c>
      <c r="U837">
        <v>0</v>
      </c>
      <c r="V837">
        <v>0</v>
      </c>
      <c r="W837" t="s">
        <v>99</v>
      </c>
      <c r="X837" t="s">
        <v>3841</v>
      </c>
      <c r="Y837" s="2">
        <f t="shared" si="26"/>
        <v>9.959090909090909</v>
      </c>
      <c r="Z837" s="2">
        <f t="shared" si="27"/>
        <v>10.740196078431373</v>
      </c>
    </row>
    <row r="838" spans="1:26" x14ac:dyDescent="0.2">
      <c r="A838" t="s">
        <v>2657</v>
      </c>
      <c r="B838" t="s">
        <v>2222</v>
      </c>
      <c r="C838" t="s">
        <v>2313</v>
      </c>
      <c r="D838">
        <v>0</v>
      </c>
      <c r="E838">
        <v>0</v>
      </c>
      <c r="F838">
        <v>0</v>
      </c>
      <c r="G838">
        <v>4</v>
      </c>
      <c r="H838">
        <v>4</v>
      </c>
      <c r="I838">
        <v>19</v>
      </c>
      <c r="J838">
        <v>0</v>
      </c>
      <c r="K838">
        <v>6</v>
      </c>
      <c r="L838">
        <v>46</v>
      </c>
      <c r="M838">
        <v>17</v>
      </c>
      <c r="N838">
        <v>2</v>
      </c>
      <c r="O838">
        <v>208</v>
      </c>
      <c r="P838">
        <v>10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 t="s">
        <v>458</v>
      </c>
      <c r="X838" t="s">
        <v>3842</v>
      </c>
      <c r="Y838" s="2">
        <f t="shared" si="26"/>
        <v>9.9363636363636356</v>
      </c>
      <c r="Z838" s="2">
        <f t="shared" si="27"/>
        <v>14.792481203007517</v>
      </c>
    </row>
    <row r="839" spans="1:26" x14ac:dyDescent="0.2">
      <c r="A839" t="s">
        <v>3843</v>
      </c>
      <c r="B839" t="s">
        <v>2222</v>
      </c>
      <c r="C839" t="s">
        <v>3633</v>
      </c>
      <c r="D839">
        <v>1</v>
      </c>
      <c r="E839">
        <v>0</v>
      </c>
      <c r="F839">
        <v>0</v>
      </c>
      <c r="G839">
        <v>3</v>
      </c>
      <c r="H839">
        <v>49</v>
      </c>
      <c r="I839">
        <v>35</v>
      </c>
      <c r="J839">
        <v>17</v>
      </c>
      <c r="K839">
        <v>2</v>
      </c>
      <c r="L839">
        <v>20</v>
      </c>
      <c r="M839">
        <v>11</v>
      </c>
      <c r="N839">
        <v>24</v>
      </c>
      <c r="O839">
        <v>431</v>
      </c>
      <c r="P839">
        <v>20</v>
      </c>
      <c r="Q839">
        <v>14</v>
      </c>
      <c r="R839">
        <v>0</v>
      </c>
      <c r="S839">
        <v>0</v>
      </c>
      <c r="T839">
        <v>0</v>
      </c>
      <c r="U839">
        <v>0</v>
      </c>
      <c r="V839">
        <v>0</v>
      </c>
      <c r="W839" t="s">
        <v>134</v>
      </c>
      <c r="X839" t="s">
        <v>1051</v>
      </c>
      <c r="Y839" s="2">
        <f t="shared" si="26"/>
        <v>9.8969696969696983</v>
      </c>
      <c r="Z839" s="2">
        <f t="shared" si="27"/>
        <v>15.923076923076923</v>
      </c>
    </row>
    <row r="840" spans="1:26" x14ac:dyDescent="0.2">
      <c r="A840" t="s">
        <v>2580</v>
      </c>
      <c r="B840" t="s">
        <v>2222</v>
      </c>
      <c r="C840" t="s">
        <v>2229</v>
      </c>
      <c r="D840">
        <v>0</v>
      </c>
      <c r="E840">
        <v>0</v>
      </c>
      <c r="F840">
        <v>0</v>
      </c>
      <c r="G840">
        <v>2</v>
      </c>
      <c r="H840">
        <v>8</v>
      </c>
      <c r="I840">
        <v>7</v>
      </c>
      <c r="J840">
        <v>1</v>
      </c>
      <c r="K840">
        <v>1</v>
      </c>
      <c r="L840">
        <v>2</v>
      </c>
      <c r="M840">
        <v>2</v>
      </c>
      <c r="N840">
        <v>5</v>
      </c>
      <c r="O840">
        <v>134</v>
      </c>
      <c r="P840">
        <v>6</v>
      </c>
      <c r="Q840">
        <v>2</v>
      </c>
      <c r="R840">
        <v>0</v>
      </c>
      <c r="S840">
        <v>0</v>
      </c>
      <c r="T840">
        <v>0</v>
      </c>
      <c r="U840">
        <v>0</v>
      </c>
      <c r="V840">
        <v>0</v>
      </c>
      <c r="W840" t="s">
        <v>57</v>
      </c>
      <c r="X840" t="s">
        <v>857</v>
      </c>
      <c r="Y840" s="2">
        <f t="shared" si="26"/>
        <v>9.879999999999999</v>
      </c>
      <c r="Z840" s="2">
        <f t="shared" si="27"/>
        <v>17.855421686746986</v>
      </c>
    </row>
    <row r="841" spans="1:26" x14ac:dyDescent="0.2">
      <c r="A841" t="s">
        <v>2582</v>
      </c>
      <c r="B841" t="s">
        <v>2222</v>
      </c>
      <c r="C841" t="s">
        <v>2289</v>
      </c>
      <c r="D841">
        <v>5</v>
      </c>
      <c r="E841">
        <v>0</v>
      </c>
      <c r="F841">
        <v>0</v>
      </c>
      <c r="G841">
        <v>2</v>
      </c>
      <c r="H841">
        <v>24</v>
      </c>
      <c r="I841">
        <v>9</v>
      </c>
      <c r="J841">
        <v>12</v>
      </c>
      <c r="K841">
        <v>0</v>
      </c>
      <c r="L841">
        <v>5</v>
      </c>
      <c r="M841">
        <v>1</v>
      </c>
      <c r="N841">
        <v>14</v>
      </c>
      <c r="O841">
        <v>146</v>
      </c>
      <c r="P841">
        <v>1</v>
      </c>
      <c r="Q841">
        <v>1</v>
      </c>
      <c r="R841">
        <v>0</v>
      </c>
      <c r="S841">
        <v>0</v>
      </c>
      <c r="T841">
        <v>0</v>
      </c>
      <c r="U841">
        <v>0</v>
      </c>
      <c r="V841">
        <v>0</v>
      </c>
      <c r="W841" t="s">
        <v>77</v>
      </c>
      <c r="X841" t="s">
        <v>783</v>
      </c>
      <c r="Y841" s="2">
        <f t="shared" si="26"/>
        <v>9.8736842105263154</v>
      </c>
      <c r="Z841" s="2">
        <f t="shared" si="27"/>
        <v>17.624217118997912</v>
      </c>
    </row>
    <row r="842" spans="1:26" x14ac:dyDescent="0.2">
      <c r="A842" t="s">
        <v>3844</v>
      </c>
      <c r="B842" t="s">
        <v>2222</v>
      </c>
      <c r="C842" t="s">
        <v>2289</v>
      </c>
      <c r="D842">
        <v>0</v>
      </c>
      <c r="E842">
        <v>0</v>
      </c>
      <c r="F842">
        <v>0</v>
      </c>
      <c r="G842">
        <v>3</v>
      </c>
      <c r="H842">
        <v>36</v>
      </c>
      <c r="I842">
        <v>10</v>
      </c>
      <c r="J842">
        <v>6</v>
      </c>
      <c r="K842">
        <v>0</v>
      </c>
      <c r="L842">
        <v>2</v>
      </c>
      <c r="M842">
        <v>8</v>
      </c>
      <c r="N842">
        <v>17</v>
      </c>
      <c r="O842">
        <v>262</v>
      </c>
      <c r="P842">
        <v>7</v>
      </c>
      <c r="Q842">
        <v>15</v>
      </c>
      <c r="R842">
        <v>0</v>
      </c>
      <c r="S842">
        <v>0</v>
      </c>
      <c r="T842">
        <v>0</v>
      </c>
      <c r="U842">
        <v>0</v>
      </c>
      <c r="V842">
        <v>0</v>
      </c>
      <c r="W842" t="s">
        <v>334</v>
      </c>
      <c r="X842" t="s">
        <v>2630</v>
      </c>
      <c r="Y842" s="2">
        <f t="shared" si="26"/>
        <v>9.86</v>
      </c>
      <c r="Z842" s="2">
        <f t="shared" si="27"/>
        <v>22.989637305699482</v>
      </c>
    </row>
    <row r="843" spans="1:26" x14ac:dyDescent="0.2">
      <c r="A843" t="s">
        <v>2610</v>
      </c>
      <c r="B843" t="s">
        <v>2222</v>
      </c>
      <c r="C843" t="s">
        <v>2351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114</v>
      </c>
      <c r="S843">
        <v>58</v>
      </c>
      <c r="T843">
        <v>9</v>
      </c>
      <c r="U843">
        <v>114</v>
      </c>
      <c r="V843">
        <v>3</v>
      </c>
      <c r="W843" t="s">
        <v>42</v>
      </c>
      <c r="X843" t="s">
        <v>2015</v>
      </c>
      <c r="Y843" s="2">
        <f t="shared" si="26"/>
        <v>9.8000000000000007</v>
      </c>
      <c r="Z843" s="2">
        <f t="shared" si="27"/>
        <v>9.9677106877623505</v>
      </c>
    </row>
    <row r="844" spans="1:26" x14ac:dyDescent="0.2">
      <c r="A844" t="s">
        <v>2393</v>
      </c>
      <c r="B844" t="s">
        <v>2222</v>
      </c>
      <c r="C844" t="s">
        <v>2235</v>
      </c>
      <c r="D844">
        <v>0</v>
      </c>
      <c r="E844">
        <v>0</v>
      </c>
      <c r="F844">
        <v>0</v>
      </c>
      <c r="G844">
        <v>1</v>
      </c>
      <c r="H844">
        <v>1</v>
      </c>
      <c r="I844">
        <v>4</v>
      </c>
      <c r="J844">
        <v>0</v>
      </c>
      <c r="K844">
        <v>3</v>
      </c>
      <c r="L844">
        <v>24</v>
      </c>
      <c r="M844">
        <v>6</v>
      </c>
      <c r="N844">
        <v>0</v>
      </c>
      <c r="O844">
        <v>118</v>
      </c>
      <c r="P844">
        <v>2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 t="s">
        <v>108</v>
      </c>
      <c r="X844" t="s">
        <v>1453</v>
      </c>
      <c r="Y844" s="2">
        <f t="shared" si="26"/>
        <v>9.7999999999999989</v>
      </c>
      <c r="Z844" s="2">
        <f t="shared" si="27"/>
        <v>15.519061583577713</v>
      </c>
    </row>
    <row r="845" spans="1:26" x14ac:dyDescent="0.2">
      <c r="A845" t="s">
        <v>2588</v>
      </c>
      <c r="B845" t="s">
        <v>2222</v>
      </c>
      <c r="C845" t="s">
        <v>2313</v>
      </c>
      <c r="D845">
        <v>0</v>
      </c>
      <c r="E845">
        <v>0</v>
      </c>
      <c r="F845">
        <v>1</v>
      </c>
      <c r="G845">
        <v>2</v>
      </c>
      <c r="H845">
        <v>6</v>
      </c>
      <c r="I845">
        <v>28</v>
      </c>
      <c r="J845">
        <v>6</v>
      </c>
      <c r="K845">
        <v>0</v>
      </c>
      <c r="L845">
        <v>6</v>
      </c>
      <c r="M845">
        <v>9</v>
      </c>
      <c r="N845">
        <v>18</v>
      </c>
      <c r="O845">
        <v>427</v>
      </c>
      <c r="P845">
        <v>16</v>
      </c>
      <c r="Q845">
        <v>20</v>
      </c>
      <c r="R845">
        <v>0</v>
      </c>
      <c r="S845">
        <v>0</v>
      </c>
      <c r="T845">
        <v>0</v>
      </c>
      <c r="U845">
        <v>0</v>
      </c>
      <c r="V845">
        <v>0</v>
      </c>
      <c r="W845" t="s">
        <v>80</v>
      </c>
      <c r="X845" t="s">
        <v>3845</v>
      </c>
      <c r="Y845" s="2">
        <f t="shared" si="26"/>
        <v>9.7764705882352931</v>
      </c>
      <c r="Z845" s="2">
        <f t="shared" si="27"/>
        <v>14.883582089552238</v>
      </c>
    </row>
    <row r="846" spans="1:26" x14ac:dyDescent="0.2">
      <c r="A846" t="s">
        <v>3846</v>
      </c>
      <c r="B846" t="s">
        <v>2222</v>
      </c>
      <c r="C846" t="s">
        <v>3637</v>
      </c>
      <c r="D846">
        <v>0</v>
      </c>
      <c r="E846">
        <v>0</v>
      </c>
      <c r="F846">
        <v>0</v>
      </c>
      <c r="G846">
        <v>5</v>
      </c>
      <c r="H846">
        <v>6</v>
      </c>
      <c r="I846">
        <v>20</v>
      </c>
      <c r="J846">
        <v>0</v>
      </c>
      <c r="K846">
        <v>5</v>
      </c>
      <c r="L846">
        <v>41</v>
      </c>
      <c r="M846">
        <v>13</v>
      </c>
      <c r="N846">
        <v>2</v>
      </c>
      <c r="O846">
        <v>165</v>
      </c>
      <c r="P846">
        <v>15</v>
      </c>
      <c r="Q846">
        <v>1</v>
      </c>
      <c r="R846">
        <v>0</v>
      </c>
      <c r="S846">
        <v>0</v>
      </c>
      <c r="T846">
        <v>0</v>
      </c>
      <c r="U846">
        <v>0</v>
      </c>
      <c r="V846">
        <v>0</v>
      </c>
      <c r="W846" t="s">
        <v>113</v>
      </c>
      <c r="X846" t="s">
        <v>1701</v>
      </c>
      <c r="Y846" s="2">
        <f t="shared" si="26"/>
        <v>9.75</v>
      </c>
      <c r="Z846" s="2">
        <f t="shared" si="27"/>
        <v>10.347877358490566</v>
      </c>
    </row>
    <row r="847" spans="1:26" x14ac:dyDescent="0.2">
      <c r="A847" t="s">
        <v>3847</v>
      </c>
      <c r="B847" t="s">
        <v>2222</v>
      </c>
      <c r="C847" t="s">
        <v>3637</v>
      </c>
      <c r="D847">
        <v>0</v>
      </c>
      <c r="E847">
        <v>0</v>
      </c>
      <c r="F847">
        <v>1</v>
      </c>
      <c r="G847">
        <v>1</v>
      </c>
      <c r="H847">
        <v>3</v>
      </c>
      <c r="I847">
        <v>3</v>
      </c>
      <c r="J847">
        <v>1</v>
      </c>
      <c r="K847">
        <v>0</v>
      </c>
      <c r="L847">
        <v>3</v>
      </c>
      <c r="M847">
        <v>5</v>
      </c>
      <c r="N847">
        <v>3</v>
      </c>
      <c r="O847">
        <v>54</v>
      </c>
      <c r="P847">
        <v>7</v>
      </c>
      <c r="Q847">
        <v>7</v>
      </c>
      <c r="R847">
        <v>0</v>
      </c>
      <c r="S847">
        <v>0</v>
      </c>
      <c r="T847">
        <v>0</v>
      </c>
      <c r="U847">
        <v>0</v>
      </c>
      <c r="V847">
        <v>0</v>
      </c>
      <c r="W847" t="s">
        <v>108</v>
      </c>
      <c r="X847" t="s">
        <v>650</v>
      </c>
      <c r="Y847" s="2">
        <f t="shared" si="26"/>
        <v>9.7333333333333325</v>
      </c>
      <c r="Z847" s="2">
        <f t="shared" si="27"/>
        <v>32.645962732919251</v>
      </c>
    </row>
    <row r="848" spans="1:26" x14ac:dyDescent="0.2">
      <c r="A848" t="s">
        <v>3848</v>
      </c>
      <c r="B848" t="s">
        <v>2222</v>
      </c>
      <c r="C848" t="s">
        <v>2270</v>
      </c>
      <c r="D848">
        <v>2</v>
      </c>
      <c r="E848">
        <v>0</v>
      </c>
      <c r="F848">
        <v>4</v>
      </c>
      <c r="G848">
        <v>0</v>
      </c>
      <c r="H848">
        <v>11</v>
      </c>
      <c r="I848">
        <v>3</v>
      </c>
      <c r="J848">
        <v>17</v>
      </c>
      <c r="K848">
        <v>0</v>
      </c>
      <c r="L848">
        <v>1</v>
      </c>
      <c r="M848">
        <v>2</v>
      </c>
      <c r="N848">
        <v>20</v>
      </c>
      <c r="O848">
        <v>199</v>
      </c>
      <c r="P848">
        <v>3</v>
      </c>
      <c r="Q848">
        <v>4</v>
      </c>
      <c r="R848">
        <v>0</v>
      </c>
      <c r="S848">
        <v>0</v>
      </c>
      <c r="T848">
        <v>0</v>
      </c>
      <c r="U848">
        <v>0</v>
      </c>
      <c r="V848">
        <v>0</v>
      </c>
      <c r="W848" t="s">
        <v>145</v>
      </c>
      <c r="X848" t="s">
        <v>540</v>
      </c>
      <c r="Y848" s="2">
        <f t="shared" si="26"/>
        <v>9.6695652173913054</v>
      </c>
      <c r="Z848" s="2">
        <f t="shared" si="27"/>
        <v>17.420365535248042</v>
      </c>
    </row>
    <row r="849" spans="1:26" x14ac:dyDescent="0.2">
      <c r="A849" t="s">
        <v>2479</v>
      </c>
      <c r="B849" t="s">
        <v>2222</v>
      </c>
      <c r="C849" t="s">
        <v>2313</v>
      </c>
      <c r="D849">
        <v>0</v>
      </c>
      <c r="E849">
        <v>0</v>
      </c>
      <c r="F849">
        <v>2</v>
      </c>
      <c r="G849">
        <v>0</v>
      </c>
      <c r="H849">
        <v>4</v>
      </c>
      <c r="I849">
        <v>2</v>
      </c>
      <c r="J849">
        <v>5</v>
      </c>
      <c r="K849">
        <v>2</v>
      </c>
      <c r="L849">
        <v>3</v>
      </c>
      <c r="M849">
        <v>6</v>
      </c>
      <c r="N849">
        <v>11</v>
      </c>
      <c r="O849">
        <v>179</v>
      </c>
      <c r="P849">
        <v>9</v>
      </c>
      <c r="Q849">
        <v>11</v>
      </c>
      <c r="R849">
        <v>0</v>
      </c>
      <c r="S849">
        <v>0</v>
      </c>
      <c r="T849">
        <v>0</v>
      </c>
      <c r="U849">
        <v>0</v>
      </c>
      <c r="V849">
        <v>0</v>
      </c>
      <c r="W849" t="s">
        <v>299</v>
      </c>
      <c r="X849" t="s">
        <v>1063</v>
      </c>
      <c r="Y849" s="2">
        <f t="shared" si="26"/>
        <v>9.6266666666666669</v>
      </c>
      <c r="Z849" s="2">
        <f t="shared" si="27"/>
        <v>19.901990811638591</v>
      </c>
    </row>
    <row r="850" spans="1:26" x14ac:dyDescent="0.2">
      <c r="A850" t="s">
        <v>2634</v>
      </c>
      <c r="B850" t="s">
        <v>2222</v>
      </c>
      <c r="C850" t="s">
        <v>2257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10</v>
      </c>
      <c r="S850">
        <v>4</v>
      </c>
      <c r="T850">
        <v>1</v>
      </c>
      <c r="U850">
        <v>15</v>
      </c>
      <c r="V850">
        <v>0</v>
      </c>
      <c r="W850" t="s">
        <v>57</v>
      </c>
      <c r="X850" t="s">
        <v>1083</v>
      </c>
      <c r="Y850" s="2">
        <f t="shared" si="26"/>
        <v>9.6</v>
      </c>
      <c r="Z850" s="2">
        <f t="shared" si="27"/>
        <v>9.6</v>
      </c>
    </row>
    <row r="851" spans="1:26" x14ac:dyDescent="0.2">
      <c r="A851" t="s">
        <v>2676</v>
      </c>
      <c r="B851" t="s">
        <v>2222</v>
      </c>
      <c r="C851" t="s">
        <v>2351</v>
      </c>
      <c r="D851">
        <v>10</v>
      </c>
      <c r="E851">
        <v>0</v>
      </c>
      <c r="F851">
        <v>2</v>
      </c>
      <c r="G851">
        <v>4</v>
      </c>
      <c r="H851">
        <v>42</v>
      </c>
      <c r="I851">
        <v>47</v>
      </c>
      <c r="J851">
        <v>21</v>
      </c>
      <c r="K851">
        <v>2</v>
      </c>
      <c r="L851">
        <v>20</v>
      </c>
      <c r="M851">
        <v>1</v>
      </c>
      <c r="N851">
        <v>18</v>
      </c>
      <c r="O851">
        <v>387</v>
      </c>
      <c r="P851">
        <v>3</v>
      </c>
      <c r="Q851">
        <v>8</v>
      </c>
      <c r="R851">
        <v>0</v>
      </c>
      <c r="S851">
        <v>0</v>
      </c>
      <c r="T851">
        <v>0</v>
      </c>
      <c r="U851">
        <v>0</v>
      </c>
      <c r="V851">
        <v>0</v>
      </c>
      <c r="W851" t="s">
        <v>134</v>
      </c>
      <c r="X851" t="s">
        <v>2430</v>
      </c>
      <c r="Y851" s="2">
        <f t="shared" si="26"/>
        <v>9.581818181818182</v>
      </c>
      <c r="Z851" s="2">
        <f t="shared" si="27"/>
        <v>12.099489795918368</v>
      </c>
    </row>
    <row r="852" spans="1:26" x14ac:dyDescent="0.2">
      <c r="A852" t="s">
        <v>2296</v>
      </c>
      <c r="B852" t="s">
        <v>2222</v>
      </c>
      <c r="C852" t="s">
        <v>2313</v>
      </c>
      <c r="D852">
        <v>2</v>
      </c>
      <c r="E852">
        <v>0</v>
      </c>
      <c r="F852">
        <v>2</v>
      </c>
      <c r="G852">
        <v>3</v>
      </c>
      <c r="H852">
        <v>12</v>
      </c>
      <c r="I852">
        <v>22</v>
      </c>
      <c r="J852">
        <v>9</v>
      </c>
      <c r="K852">
        <v>2</v>
      </c>
      <c r="L852">
        <v>18</v>
      </c>
      <c r="M852">
        <v>29</v>
      </c>
      <c r="N852">
        <v>8</v>
      </c>
      <c r="O852">
        <v>352</v>
      </c>
      <c r="P852">
        <v>15</v>
      </c>
      <c r="Q852">
        <v>16</v>
      </c>
      <c r="R852">
        <v>0</v>
      </c>
      <c r="S852">
        <v>0</v>
      </c>
      <c r="T852">
        <v>0</v>
      </c>
      <c r="U852">
        <v>0</v>
      </c>
      <c r="V852">
        <v>0</v>
      </c>
      <c r="W852" t="s">
        <v>263</v>
      </c>
      <c r="X852" t="s">
        <v>2456</v>
      </c>
      <c r="Y852" s="2">
        <f t="shared" si="26"/>
        <v>9.5291666666666668</v>
      </c>
      <c r="Z852" s="2">
        <f t="shared" si="27"/>
        <v>24.215294117647058</v>
      </c>
    </row>
    <row r="853" spans="1:26" x14ac:dyDescent="0.2">
      <c r="A853" t="s">
        <v>2640</v>
      </c>
      <c r="B853" t="s">
        <v>2222</v>
      </c>
      <c r="C853" t="s">
        <v>2223</v>
      </c>
      <c r="D853">
        <v>0</v>
      </c>
      <c r="E853">
        <v>0</v>
      </c>
      <c r="F853">
        <v>0</v>
      </c>
      <c r="G853">
        <v>4</v>
      </c>
      <c r="H853">
        <v>23</v>
      </c>
      <c r="I853">
        <v>19</v>
      </c>
      <c r="J853">
        <v>1</v>
      </c>
      <c r="K853">
        <v>4</v>
      </c>
      <c r="L853">
        <v>34</v>
      </c>
      <c r="M853">
        <v>19</v>
      </c>
      <c r="N853">
        <v>3</v>
      </c>
      <c r="O853">
        <v>169</v>
      </c>
      <c r="P853">
        <v>29</v>
      </c>
      <c r="Q853">
        <v>2</v>
      </c>
      <c r="R853">
        <v>0</v>
      </c>
      <c r="S853">
        <v>0</v>
      </c>
      <c r="T853">
        <v>0</v>
      </c>
      <c r="U853">
        <v>0</v>
      </c>
      <c r="V853">
        <v>0</v>
      </c>
      <c r="W853" t="s">
        <v>140</v>
      </c>
      <c r="X853" t="s">
        <v>1529</v>
      </c>
      <c r="Y853" s="2">
        <f t="shared" si="26"/>
        <v>9.5222222222222221</v>
      </c>
      <c r="Z853" s="2">
        <f t="shared" si="27"/>
        <v>20.377807133421399</v>
      </c>
    </row>
    <row r="854" spans="1:26" x14ac:dyDescent="0.2">
      <c r="A854" t="s">
        <v>2573</v>
      </c>
      <c r="B854" t="s">
        <v>2222</v>
      </c>
      <c r="C854" t="s">
        <v>2270</v>
      </c>
      <c r="D854">
        <v>0</v>
      </c>
      <c r="E854">
        <v>0</v>
      </c>
      <c r="F854">
        <v>0</v>
      </c>
      <c r="G854">
        <v>3</v>
      </c>
      <c r="H854">
        <v>9</v>
      </c>
      <c r="I854">
        <v>22</v>
      </c>
      <c r="J854">
        <v>2</v>
      </c>
      <c r="K854">
        <v>4</v>
      </c>
      <c r="L854">
        <v>14</v>
      </c>
      <c r="M854">
        <v>16</v>
      </c>
      <c r="N854">
        <v>6</v>
      </c>
      <c r="O854">
        <v>176</v>
      </c>
      <c r="P854">
        <v>16</v>
      </c>
      <c r="Q854">
        <v>6</v>
      </c>
      <c r="R854">
        <v>0</v>
      </c>
      <c r="S854">
        <v>0</v>
      </c>
      <c r="T854">
        <v>0</v>
      </c>
      <c r="U854">
        <v>0</v>
      </c>
      <c r="V854">
        <v>0</v>
      </c>
      <c r="W854" t="s">
        <v>458</v>
      </c>
      <c r="X854" t="s">
        <v>3849</v>
      </c>
      <c r="Y854" s="2">
        <f t="shared" si="26"/>
        <v>9.418181818181818</v>
      </c>
      <c r="Z854" s="2">
        <f t="shared" si="27"/>
        <v>13.979010494752622</v>
      </c>
    </row>
    <row r="855" spans="1:26" x14ac:dyDescent="0.2">
      <c r="A855" t="s">
        <v>2608</v>
      </c>
      <c r="B855" t="s">
        <v>2222</v>
      </c>
      <c r="C855" t="s">
        <v>2244</v>
      </c>
      <c r="D855">
        <v>1</v>
      </c>
      <c r="E855">
        <v>0</v>
      </c>
      <c r="F855">
        <v>0</v>
      </c>
      <c r="G855">
        <v>2</v>
      </c>
      <c r="H855">
        <v>9</v>
      </c>
      <c r="I855">
        <v>8</v>
      </c>
      <c r="J855">
        <v>3</v>
      </c>
      <c r="K855">
        <v>2</v>
      </c>
      <c r="L855">
        <v>10</v>
      </c>
      <c r="M855">
        <v>16</v>
      </c>
      <c r="N855">
        <v>5</v>
      </c>
      <c r="O855">
        <v>221</v>
      </c>
      <c r="P855">
        <v>5</v>
      </c>
      <c r="Q855">
        <v>3</v>
      </c>
      <c r="R855">
        <v>0</v>
      </c>
      <c r="S855">
        <v>0</v>
      </c>
      <c r="T855">
        <v>0</v>
      </c>
      <c r="U855">
        <v>0</v>
      </c>
      <c r="V855">
        <v>0</v>
      </c>
      <c r="W855" t="s">
        <v>216</v>
      </c>
      <c r="X855" t="s">
        <v>3850</v>
      </c>
      <c r="Y855" s="2">
        <f t="shared" si="26"/>
        <v>9.3416666666666668</v>
      </c>
      <c r="Z855" s="2">
        <f t="shared" si="27"/>
        <v>17.04222972972973</v>
      </c>
    </row>
    <row r="856" spans="1:26" x14ac:dyDescent="0.2">
      <c r="A856" t="s">
        <v>3851</v>
      </c>
      <c r="B856" t="s">
        <v>2222</v>
      </c>
      <c r="C856" t="s">
        <v>2235</v>
      </c>
      <c r="D856">
        <v>0</v>
      </c>
      <c r="E856">
        <v>0</v>
      </c>
      <c r="F856">
        <v>0</v>
      </c>
      <c r="G856">
        <v>0</v>
      </c>
      <c r="H856">
        <v>6</v>
      </c>
      <c r="I856">
        <v>4</v>
      </c>
      <c r="J856">
        <v>4</v>
      </c>
      <c r="K856">
        <v>1</v>
      </c>
      <c r="L856">
        <v>5</v>
      </c>
      <c r="M856">
        <v>2</v>
      </c>
      <c r="N856">
        <v>11</v>
      </c>
      <c r="O856">
        <v>182</v>
      </c>
      <c r="P856">
        <v>6</v>
      </c>
      <c r="Q856">
        <v>3</v>
      </c>
      <c r="R856">
        <v>0</v>
      </c>
      <c r="S856">
        <v>0</v>
      </c>
      <c r="T856">
        <v>0</v>
      </c>
      <c r="U856">
        <v>0</v>
      </c>
      <c r="V856">
        <v>0</v>
      </c>
      <c r="W856" t="s">
        <v>458</v>
      </c>
      <c r="X856" t="s">
        <v>3852</v>
      </c>
      <c r="Y856" s="2">
        <f t="shared" si="26"/>
        <v>9.336363636363636</v>
      </c>
      <c r="Z856" s="2">
        <f t="shared" si="27"/>
        <v>19.097107438016529</v>
      </c>
    </row>
    <row r="857" spans="1:26" x14ac:dyDescent="0.2">
      <c r="A857" t="s">
        <v>3853</v>
      </c>
      <c r="B857" t="s">
        <v>2222</v>
      </c>
      <c r="C857" t="s">
        <v>3637</v>
      </c>
      <c r="D857">
        <v>0</v>
      </c>
      <c r="E857">
        <v>0</v>
      </c>
      <c r="F857">
        <v>1</v>
      </c>
      <c r="G857">
        <v>9</v>
      </c>
      <c r="H857">
        <v>30</v>
      </c>
      <c r="I857">
        <v>39</v>
      </c>
      <c r="J857">
        <v>4</v>
      </c>
      <c r="K857">
        <v>6</v>
      </c>
      <c r="L857">
        <v>12</v>
      </c>
      <c r="M857">
        <v>32</v>
      </c>
      <c r="N857">
        <v>8</v>
      </c>
      <c r="O857">
        <v>210</v>
      </c>
      <c r="P857">
        <v>36</v>
      </c>
      <c r="Q857">
        <v>8</v>
      </c>
      <c r="R857">
        <v>0</v>
      </c>
      <c r="S857">
        <v>0</v>
      </c>
      <c r="T857">
        <v>0</v>
      </c>
      <c r="U857">
        <v>0</v>
      </c>
      <c r="V857">
        <v>0</v>
      </c>
      <c r="W857" t="s">
        <v>77</v>
      </c>
      <c r="X857" t="s">
        <v>1636</v>
      </c>
      <c r="Y857" s="2">
        <f t="shared" si="26"/>
        <v>9.2105263157894743</v>
      </c>
      <c r="Z857" s="2">
        <f t="shared" si="27"/>
        <v>16.253869969040245</v>
      </c>
    </row>
    <row r="858" spans="1:26" x14ac:dyDescent="0.2">
      <c r="A858" t="s">
        <v>3854</v>
      </c>
      <c r="B858" t="s">
        <v>2222</v>
      </c>
      <c r="C858" t="s">
        <v>3633</v>
      </c>
      <c r="D858">
        <v>0</v>
      </c>
      <c r="E858">
        <v>0</v>
      </c>
      <c r="F858">
        <v>1</v>
      </c>
      <c r="G858">
        <v>2</v>
      </c>
      <c r="H858">
        <v>1</v>
      </c>
      <c r="I858">
        <v>8</v>
      </c>
      <c r="J858">
        <v>0</v>
      </c>
      <c r="K858">
        <v>0</v>
      </c>
      <c r="L858">
        <v>25</v>
      </c>
      <c r="M858">
        <v>14</v>
      </c>
      <c r="N858">
        <v>6</v>
      </c>
      <c r="O858">
        <v>140</v>
      </c>
      <c r="P858">
        <v>9</v>
      </c>
      <c r="Q858">
        <v>5</v>
      </c>
      <c r="R858">
        <v>0</v>
      </c>
      <c r="S858">
        <v>0</v>
      </c>
      <c r="T858">
        <v>0</v>
      </c>
      <c r="U858">
        <v>0</v>
      </c>
      <c r="V858">
        <v>0</v>
      </c>
      <c r="W858" t="s">
        <v>458</v>
      </c>
      <c r="X858" t="s">
        <v>2159</v>
      </c>
      <c r="Y858" s="2">
        <f t="shared" si="26"/>
        <v>9.045454545454545</v>
      </c>
      <c r="Z858" s="2">
        <f t="shared" si="27"/>
        <v>16.22282608695652</v>
      </c>
    </row>
    <row r="859" spans="1:26" x14ac:dyDescent="0.2">
      <c r="A859" t="s">
        <v>3855</v>
      </c>
      <c r="B859" t="s">
        <v>2222</v>
      </c>
      <c r="C859" t="s">
        <v>3637</v>
      </c>
      <c r="D859">
        <v>0</v>
      </c>
      <c r="E859">
        <v>0</v>
      </c>
      <c r="F859">
        <v>0</v>
      </c>
      <c r="G859">
        <v>2</v>
      </c>
      <c r="H859">
        <v>4</v>
      </c>
      <c r="I859">
        <v>20</v>
      </c>
      <c r="J859">
        <v>4</v>
      </c>
      <c r="K859">
        <v>1</v>
      </c>
      <c r="L859">
        <v>7</v>
      </c>
      <c r="M859">
        <v>10</v>
      </c>
      <c r="N859">
        <v>7</v>
      </c>
      <c r="O859">
        <v>148</v>
      </c>
      <c r="P859">
        <v>12</v>
      </c>
      <c r="Q859">
        <v>5</v>
      </c>
      <c r="R859">
        <v>0</v>
      </c>
      <c r="S859">
        <v>0</v>
      </c>
      <c r="T859">
        <v>0</v>
      </c>
      <c r="U859">
        <v>0</v>
      </c>
      <c r="V859">
        <v>0</v>
      </c>
      <c r="W859" t="s">
        <v>402</v>
      </c>
      <c r="X859" t="s">
        <v>1167</v>
      </c>
      <c r="Y859" s="2">
        <f t="shared" si="26"/>
        <v>9.0374999999999996</v>
      </c>
      <c r="Z859" s="2">
        <f t="shared" si="27"/>
        <v>11.516814159292036</v>
      </c>
    </row>
    <row r="860" spans="1:26" x14ac:dyDescent="0.2">
      <c r="A860" t="s">
        <v>2563</v>
      </c>
      <c r="B860" t="s">
        <v>2222</v>
      </c>
      <c r="C860" t="s">
        <v>2233</v>
      </c>
      <c r="D860">
        <v>0</v>
      </c>
      <c r="E860">
        <v>1</v>
      </c>
      <c r="F860">
        <v>0</v>
      </c>
      <c r="G860">
        <v>3</v>
      </c>
      <c r="H860">
        <v>2</v>
      </c>
      <c r="I860">
        <v>11</v>
      </c>
      <c r="J860">
        <v>0</v>
      </c>
      <c r="K860">
        <v>4</v>
      </c>
      <c r="L860">
        <v>25</v>
      </c>
      <c r="M860">
        <v>17</v>
      </c>
      <c r="N860">
        <v>3</v>
      </c>
      <c r="O860">
        <v>283</v>
      </c>
      <c r="P860">
        <v>3</v>
      </c>
      <c r="Q860">
        <v>3</v>
      </c>
      <c r="R860">
        <v>0</v>
      </c>
      <c r="S860">
        <v>0</v>
      </c>
      <c r="T860">
        <v>0</v>
      </c>
      <c r="U860">
        <v>0</v>
      </c>
      <c r="V860">
        <v>0</v>
      </c>
      <c r="W860" t="s">
        <v>160</v>
      </c>
      <c r="X860" t="s">
        <v>2172</v>
      </c>
      <c r="Y860" s="2">
        <f t="shared" si="26"/>
        <v>9.0333333333333332</v>
      </c>
      <c r="Z860" s="2">
        <f t="shared" si="27"/>
        <v>12.465076660988075</v>
      </c>
    </row>
    <row r="861" spans="1:26" x14ac:dyDescent="0.2">
      <c r="A861" t="s">
        <v>1088</v>
      </c>
      <c r="B861" t="s">
        <v>2222</v>
      </c>
      <c r="C861" t="s">
        <v>2229</v>
      </c>
      <c r="D861">
        <v>2</v>
      </c>
      <c r="E861">
        <v>0</v>
      </c>
      <c r="F861">
        <v>0</v>
      </c>
      <c r="G861">
        <v>1</v>
      </c>
      <c r="H861">
        <v>5</v>
      </c>
      <c r="I861">
        <v>6</v>
      </c>
      <c r="J861">
        <v>6</v>
      </c>
      <c r="K861">
        <v>0</v>
      </c>
      <c r="L861">
        <v>0</v>
      </c>
      <c r="M861">
        <v>0</v>
      </c>
      <c r="N861">
        <v>6</v>
      </c>
      <c r="O861">
        <v>123</v>
      </c>
      <c r="P861">
        <v>8</v>
      </c>
      <c r="Q861">
        <v>3</v>
      </c>
      <c r="R861">
        <v>0</v>
      </c>
      <c r="S861">
        <v>0</v>
      </c>
      <c r="T861">
        <v>0</v>
      </c>
      <c r="U861">
        <v>0</v>
      </c>
      <c r="V861">
        <v>0</v>
      </c>
      <c r="W861" t="s">
        <v>113</v>
      </c>
      <c r="X861" t="s">
        <v>2064</v>
      </c>
      <c r="Y861" s="2">
        <f t="shared" si="26"/>
        <v>8.93</v>
      </c>
      <c r="Z861" s="2">
        <f t="shared" si="27"/>
        <v>27.060606060606062</v>
      </c>
    </row>
    <row r="862" spans="1:26" x14ac:dyDescent="0.2">
      <c r="A862" t="s">
        <v>2629</v>
      </c>
      <c r="B862" t="s">
        <v>2222</v>
      </c>
      <c r="C862" t="s">
        <v>2231</v>
      </c>
      <c r="D862">
        <v>1</v>
      </c>
      <c r="E862">
        <v>1</v>
      </c>
      <c r="F862">
        <v>0</v>
      </c>
      <c r="G862">
        <v>1</v>
      </c>
      <c r="H862">
        <v>11</v>
      </c>
      <c r="I862">
        <v>16</v>
      </c>
      <c r="J862">
        <v>2</v>
      </c>
      <c r="K862">
        <v>1</v>
      </c>
      <c r="L862">
        <v>3</v>
      </c>
      <c r="M862">
        <v>11</v>
      </c>
      <c r="N862">
        <v>5</v>
      </c>
      <c r="O862">
        <v>132</v>
      </c>
      <c r="P862">
        <v>15</v>
      </c>
      <c r="Q862">
        <v>7</v>
      </c>
      <c r="R862">
        <v>0</v>
      </c>
      <c r="S862">
        <v>0</v>
      </c>
      <c r="T862">
        <v>0</v>
      </c>
      <c r="U862">
        <v>0</v>
      </c>
      <c r="V862">
        <v>0</v>
      </c>
      <c r="W862" t="s">
        <v>113</v>
      </c>
      <c r="X862" t="s">
        <v>3856</v>
      </c>
      <c r="Y862" s="2">
        <f t="shared" si="26"/>
        <v>8.92</v>
      </c>
      <c r="Z862" s="2">
        <f t="shared" si="27"/>
        <v>16.152917505030182</v>
      </c>
    </row>
    <row r="863" spans="1:26" x14ac:dyDescent="0.2">
      <c r="A863" t="s">
        <v>591</v>
      </c>
      <c r="B863" t="s">
        <v>2222</v>
      </c>
      <c r="C863" t="s">
        <v>2270</v>
      </c>
      <c r="D863">
        <v>0</v>
      </c>
      <c r="E863">
        <v>0</v>
      </c>
      <c r="F863">
        <v>0</v>
      </c>
      <c r="G863">
        <v>5</v>
      </c>
      <c r="H863">
        <v>10</v>
      </c>
      <c r="I863">
        <v>29</v>
      </c>
      <c r="J863">
        <v>2</v>
      </c>
      <c r="K863">
        <v>7</v>
      </c>
      <c r="L863">
        <v>18</v>
      </c>
      <c r="M863">
        <v>26</v>
      </c>
      <c r="N863">
        <v>9</v>
      </c>
      <c r="O863">
        <v>445</v>
      </c>
      <c r="P863">
        <v>11</v>
      </c>
      <c r="Q863">
        <v>8</v>
      </c>
      <c r="R863">
        <v>0</v>
      </c>
      <c r="S863">
        <v>0</v>
      </c>
      <c r="T863">
        <v>0</v>
      </c>
      <c r="U863">
        <v>0</v>
      </c>
      <c r="V863">
        <v>0</v>
      </c>
      <c r="W863" t="s">
        <v>172</v>
      </c>
      <c r="X863" t="s">
        <v>3857</v>
      </c>
      <c r="Y863" s="2">
        <f t="shared" si="26"/>
        <v>8.84375</v>
      </c>
      <c r="Z863" s="2">
        <f t="shared" si="27"/>
        <v>11.25</v>
      </c>
    </row>
    <row r="864" spans="1:26" x14ac:dyDescent="0.2">
      <c r="A864" t="s">
        <v>3858</v>
      </c>
      <c r="B864" t="s">
        <v>2222</v>
      </c>
      <c r="C864" t="s">
        <v>3633</v>
      </c>
      <c r="D864">
        <v>0</v>
      </c>
      <c r="E864">
        <v>0</v>
      </c>
      <c r="F864">
        <v>1</v>
      </c>
      <c r="G864">
        <v>0</v>
      </c>
      <c r="H864">
        <v>4</v>
      </c>
      <c r="I864">
        <v>4</v>
      </c>
      <c r="J864">
        <v>6</v>
      </c>
      <c r="K864">
        <v>0</v>
      </c>
      <c r="L864">
        <v>4</v>
      </c>
      <c r="M864">
        <v>6</v>
      </c>
      <c r="N864">
        <v>4</v>
      </c>
      <c r="O864">
        <v>112</v>
      </c>
      <c r="P864">
        <v>2</v>
      </c>
      <c r="Q864">
        <v>4</v>
      </c>
      <c r="R864">
        <v>0</v>
      </c>
      <c r="S864">
        <v>0</v>
      </c>
      <c r="T864">
        <v>0</v>
      </c>
      <c r="U864">
        <v>0</v>
      </c>
      <c r="V864">
        <v>0</v>
      </c>
      <c r="W864" t="s">
        <v>160</v>
      </c>
      <c r="X864" t="s">
        <v>3859</v>
      </c>
      <c r="Y864" s="2">
        <f t="shared" si="26"/>
        <v>8.8000000000000007</v>
      </c>
      <c r="Z864" s="2">
        <f t="shared" si="27"/>
        <v>26.796992481203006</v>
      </c>
    </row>
    <row r="865" spans="1:26" x14ac:dyDescent="0.2">
      <c r="A865" t="s">
        <v>526</v>
      </c>
      <c r="B865" t="s">
        <v>2222</v>
      </c>
      <c r="C865" t="s">
        <v>2299</v>
      </c>
      <c r="D865">
        <v>0</v>
      </c>
      <c r="E865">
        <v>0</v>
      </c>
      <c r="F865">
        <v>1</v>
      </c>
      <c r="G865">
        <v>5</v>
      </c>
      <c r="H865">
        <v>4</v>
      </c>
      <c r="I865">
        <v>15</v>
      </c>
      <c r="J865">
        <v>1</v>
      </c>
      <c r="K865">
        <v>4</v>
      </c>
      <c r="L865">
        <v>13</v>
      </c>
      <c r="M865">
        <v>14</v>
      </c>
      <c r="N865">
        <v>4</v>
      </c>
      <c r="O865">
        <v>230</v>
      </c>
      <c r="P865">
        <v>14</v>
      </c>
      <c r="Q865">
        <v>5</v>
      </c>
      <c r="R865">
        <v>0</v>
      </c>
      <c r="S865">
        <v>0</v>
      </c>
      <c r="T865">
        <v>0</v>
      </c>
      <c r="U865">
        <v>0</v>
      </c>
      <c r="V865">
        <v>0</v>
      </c>
      <c r="W865" t="s">
        <v>113</v>
      </c>
      <c r="X865" t="s">
        <v>586</v>
      </c>
      <c r="Y865" s="2">
        <f t="shared" si="26"/>
        <v>8.75</v>
      </c>
      <c r="Z865" s="2">
        <f t="shared" si="27"/>
        <v>14.502762430939226</v>
      </c>
    </row>
    <row r="866" spans="1:26" x14ac:dyDescent="0.2">
      <c r="A866" t="s">
        <v>1682</v>
      </c>
      <c r="B866" t="s">
        <v>2222</v>
      </c>
      <c r="C866" t="s">
        <v>2351</v>
      </c>
      <c r="D866">
        <v>1</v>
      </c>
      <c r="E866">
        <v>0</v>
      </c>
      <c r="F866">
        <v>2</v>
      </c>
      <c r="G866">
        <v>5</v>
      </c>
      <c r="H866">
        <v>22</v>
      </c>
      <c r="I866">
        <v>38</v>
      </c>
      <c r="J866">
        <v>11</v>
      </c>
      <c r="K866">
        <v>1</v>
      </c>
      <c r="L866">
        <v>11</v>
      </c>
      <c r="M866">
        <v>7</v>
      </c>
      <c r="N866">
        <v>24</v>
      </c>
      <c r="O866">
        <v>364</v>
      </c>
      <c r="P866">
        <v>26</v>
      </c>
      <c r="Q866">
        <v>32</v>
      </c>
      <c r="R866">
        <v>0</v>
      </c>
      <c r="S866">
        <v>0</v>
      </c>
      <c r="T866">
        <v>0</v>
      </c>
      <c r="U866">
        <v>0</v>
      </c>
      <c r="V866">
        <v>0</v>
      </c>
      <c r="W866" t="s">
        <v>31</v>
      </c>
      <c r="X866" t="s">
        <v>3860</v>
      </c>
      <c r="Y866" s="2">
        <f t="shared" si="26"/>
        <v>8.7133333333333329</v>
      </c>
      <c r="Z866" s="2">
        <f t="shared" si="27"/>
        <v>15.559523809523807</v>
      </c>
    </row>
    <row r="867" spans="1:26" x14ac:dyDescent="0.2">
      <c r="A867" t="s">
        <v>2524</v>
      </c>
      <c r="B867" t="s">
        <v>2222</v>
      </c>
      <c r="C867" t="s">
        <v>2241</v>
      </c>
      <c r="D867">
        <v>0</v>
      </c>
      <c r="E867">
        <v>0</v>
      </c>
      <c r="F867">
        <v>0</v>
      </c>
      <c r="G867">
        <v>2</v>
      </c>
      <c r="H867">
        <v>11</v>
      </c>
      <c r="I867">
        <v>15</v>
      </c>
      <c r="J867">
        <v>0</v>
      </c>
      <c r="K867">
        <v>2</v>
      </c>
      <c r="L867">
        <v>24</v>
      </c>
      <c r="M867">
        <v>12</v>
      </c>
      <c r="N867">
        <v>4</v>
      </c>
      <c r="O867">
        <v>244</v>
      </c>
      <c r="P867">
        <v>6</v>
      </c>
      <c r="Q867">
        <v>2</v>
      </c>
      <c r="R867">
        <v>0</v>
      </c>
      <c r="S867">
        <v>0</v>
      </c>
      <c r="T867">
        <v>0</v>
      </c>
      <c r="U867">
        <v>0</v>
      </c>
      <c r="V867">
        <v>0</v>
      </c>
      <c r="W867" t="s">
        <v>458</v>
      </c>
      <c r="X867" t="s">
        <v>2131</v>
      </c>
      <c r="Y867" s="2">
        <f t="shared" si="26"/>
        <v>8.581818181818182</v>
      </c>
      <c r="Z867" s="2">
        <f t="shared" si="27"/>
        <v>14.3756345177665</v>
      </c>
    </row>
    <row r="868" spans="1:26" x14ac:dyDescent="0.2">
      <c r="A868" t="s">
        <v>2356</v>
      </c>
      <c r="B868" t="s">
        <v>2222</v>
      </c>
      <c r="C868" t="s">
        <v>2310</v>
      </c>
      <c r="D868">
        <v>1</v>
      </c>
      <c r="E868">
        <v>0</v>
      </c>
      <c r="F868">
        <v>0</v>
      </c>
      <c r="G868">
        <v>3</v>
      </c>
      <c r="H868">
        <v>21</v>
      </c>
      <c r="I868">
        <v>7</v>
      </c>
      <c r="J868">
        <v>3</v>
      </c>
      <c r="K868">
        <v>1</v>
      </c>
      <c r="L868">
        <v>7</v>
      </c>
      <c r="M868">
        <v>7</v>
      </c>
      <c r="N868">
        <v>8</v>
      </c>
      <c r="O868">
        <v>135</v>
      </c>
      <c r="P868">
        <v>13</v>
      </c>
      <c r="Q868">
        <v>3</v>
      </c>
      <c r="R868">
        <v>0</v>
      </c>
      <c r="S868">
        <v>0</v>
      </c>
      <c r="T868">
        <v>0</v>
      </c>
      <c r="U868">
        <v>0</v>
      </c>
      <c r="V868">
        <v>0</v>
      </c>
      <c r="W868" t="s">
        <v>299</v>
      </c>
      <c r="X868" t="s">
        <v>546</v>
      </c>
      <c r="Y868" s="2">
        <f t="shared" si="26"/>
        <v>8.5666666666666664</v>
      </c>
      <c r="Z868" s="2">
        <f t="shared" si="27"/>
        <v>19.436974789915968</v>
      </c>
    </row>
    <row r="869" spans="1:26" x14ac:dyDescent="0.2">
      <c r="A869" t="s">
        <v>2485</v>
      </c>
      <c r="B869" t="s">
        <v>2222</v>
      </c>
      <c r="C869" t="s">
        <v>2289</v>
      </c>
      <c r="D869">
        <v>0</v>
      </c>
      <c r="E869">
        <v>0</v>
      </c>
      <c r="F869">
        <v>0</v>
      </c>
      <c r="G869">
        <v>0</v>
      </c>
      <c r="H869">
        <v>4</v>
      </c>
      <c r="I869">
        <v>2</v>
      </c>
      <c r="J869">
        <v>0</v>
      </c>
      <c r="K869">
        <v>0</v>
      </c>
      <c r="L869">
        <v>9</v>
      </c>
      <c r="M869">
        <v>3</v>
      </c>
      <c r="N869">
        <v>2</v>
      </c>
      <c r="O869">
        <v>33</v>
      </c>
      <c r="P869">
        <v>4</v>
      </c>
      <c r="Q869">
        <v>6</v>
      </c>
      <c r="R869">
        <v>0</v>
      </c>
      <c r="S869">
        <v>0</v>
      </c>
      <c r="T869">
        <v>0</v>
      </c>
      <c r="U869">
        <v>0</v>
      </c>
      <c r="V869">
        <v>0</v>
      </c>
      <c r="W869" t="s">
        <v>108</v>
      </c>
      <c r="X869" t="s">
        <v>3861</v>
      </c>
      <c r="Y869" s="2">
        <f t="shared" si="26"/>
        <v>8.5499999999999989</v>
      </c>
      <c r="Z869" s="2">
        <f t="shared" si="27"/>
        <v>33.948529411764703</v>
      </c>
    </row>
    <row r="870" spans="1:26" x14ac:dyDescent="0.2">
      <c r="A870" t="s">
        <v>3862</v>
      </c>
      <c r="B870" t="s">
        <v>2222</v>
      </c>
      <c r="C870" t="s">
        <v>2299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2</v>
      </c>
      <c r="M870">
        <v>0</v>
      </c>
      <c r="N870">
        <v>0</v>
      </c>
      <c r="O870">
        <v>4</v>
      </c>
      <c r="P870">
        <v>1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t="s">
        <v>33</v>
      </c>
      <c r="X870" t="s">
        <v>31</v>
      </c>
      <c r="Y870" s="2">
        <f t="shared" si="26"/>
        <v>8.4</v>
      </c>
      <c r="Z870" s="2">
        <f t="shared" si="27"/>
        <v>25.200000000000003</v>
      </c>
    </row>
    <row r="871" spans="1:26" x14ac:dyDescent="0.2">
      <c r="A871" t="s">
        <v>2559</v>
      </c>
      <c r="B871" t="s">
        <v>2222</v>
      </c>
      <c r="C871" t="s">
        <v>2239</v>
      </c>
      <c r="D871">
        <v>5</v>
      </c>
      <c r="E871">
        <v>0</v>
      </c>
      <c r="F871">
        <v>1</v>
      </c>
      <c r="G871">
        <v>2</v>
      </c>
      <c r="H871">
        <v>16</v>
      </c>
      <c r="I871">
        <v>23</v>
      </c>
      <c r="J871">
        <v>14</v>
      </c>
      <c r="K871">
        <v>0</v>
      </c>
      <c r="L871">
        <v>5</v>
      </c>
      <c r="M871">
        <v>3</v>
      </c>
      <c r="N871">
        <v>5</v>
      </c>
      <c r="O871">
        <v>128</v>
      </c>
      <c r="P871">
        <v>7</v>
      </c>
      <c r="Q871">
        <v>5</v>
      </c>
      <c r="R871">
        <v>0</v>
      </c>
      <c r="S871">
        <v>0</v>
      </c>
      <c r="T871">
        <v>0</v>
      </c>
      <c r="U871">
        <v>0</v>
      </c>
      <c r="V871">
        <v>0</v>
      </c>
      <c r="W871" t="s">
        <v>140</v>
      </c>
      <c r="X871" t="s">
        <v>1567</v>
      </c>
      <c r="Y871" s="2">
        <f t="shared" si="26"/>
        <v>8.3777777777777782</v>
      </c>
      <c r="Z871" s="2">
        <f t="shared" si="27"/>
        <v>16.351807228915664</v>
      </c>
    </row>
    <row r="872" spans="1:26" x14ac:dyDescent="0.2">
      <c r="A872" t="s">
        <v>3863</v>
      </c>
      <c r="B872" t="s">
        <v>2222</v>
      </c>
      <c r="C872" t="s">
        <v>2313</v>
      </c>
      <c r="D872">
        <v>0</v>
      </c>
      <c r="E872">
        <v>0</v>
      </c>
      <c r="F872">
        <v>0</v>
      </c>
      <c r="G872">
        <v>2</v>
      </c>
      <c r="H872">
        <v>46</v>
      </c>
      <c r="I872">
        <v>5</v>
      </c>
      <c r="J872">
        <v>6</v>
      </c>
      <c r="K872">
        <v>0</v>
      </c>
      <c r="L872">
        <v>1</v>
      </c>
      <c r="M872">
        <v>6</v>
      </c>
      <c r="N872">
        <v>9</v>
      </c>
      <c r="O872">
        <v>192</v>
      </c>
      <c r="P872">
        <v>5</v>
      </c>
      <c r="Q872">
        <v>6</v>
      </c>
      <c r="R872">
        <v>0</v>
      </c>
      <c r="S872">
        <v>0</v>
      </c>
      <c r="T872">
        <v>0</v>
      </c>
      <c r="U872">
        <v>0</v>
      </c>
      <c r="V872">
        <v>0</v>
      </c>
      <c r="W872" t="s">
        <v>88</v>
      </c>
      <c r="X872" t="s">
        <v>3864</v>
      </c>
      <c r="Y872" s="2">
        <f t="shared" si="26"/>
        <v>8.3190476190476179</v>
      </c>
      <c r="Z872" s="2">
        <f t="shared" si="27"/>
        <v>21.867872044506257</v>
      </c>
    </row>
    <row r="873" spans="1:26" x14ac:dyDescent="0.2">
      <c r="A873" t="s">
        <v>2480</v>
      </c>
      <c r="B873" t="s">
        <v>2222</v>
      </c>
      <c r="C873" t="s">
        <v>2257</v>
      </c>
      <c r="D873">
        <v>0</v>
      </c>
      <c r="E873">
        <v>0</v>
      </c>
      <c r="F873">
        <v>0</v>
      </c>
      <c r="G873">
        <v>2</v>
      </c>
      <c r="H873">
        <v>5</v>
      </c>
      <c r="I873">
        <v>14</v>
      </c>
      <c r="J873">
        <v>0</v>
      </c>
      <c r="K873">
        <v>5</v>
      </c>
      <c r="L873">
        <v>16</v>
      </c>
      <c r="M873">
        <v>14</v>
      </c>
      <c r="N873">
        <v>3</v>
      </c>
      <c r="O873">
        <v>287</v>
      </c>
      <c r="P873">
        <v>12</v>
      </c>
      <c r="Q873">
        <v>7</v>
      </c>
      <c r="R873">
        <v>0</v>
      </c>
      <c r="S873">
        <v>0</v>
      </c>
      <c r="T873">
        <v>0</v>
      </c>
      <c r="U873">
        <v>0</v>
      </c>
      <c r="V873">
        <v>0</v>
      </c>
      <c r="W873" t="s">
        <v>105</v>
      </c>
      <c r="X873" t="s">
        <v>1107</v>
      </c>
      <c r="Y873" s="2">
        <f t="shared" si="26"/>
        <v>8.2846153846153854</v>
      </c>
      <c r="Z873" s="2">
        <f t="shared" si="27"/>
        <v>14.007225433526012</v>
      </c>
    </row>
    <row r="874" spans="1:26" x14ac:dyDescent="0.2">
      <c r="A874" t="s">
        <v>2672</v>
      </c>
      <c r="B874" t="s">
        <v>2222</v>
      </c>
      <c r="C874" t="s">
        <v>2241</v>
      </c>
      <c r="D874">
        <v>2</v>
      </c>
      <c r="E874">
        <v>0</v>
      </c>
      <c r="F874">
        <v>0</v>
      </c>
      <c r="G874">
        <v>0</v>
      </c>
      <c r="H874">
        <v>8</v>
      </c>
      <c r="I874">
        <v>8</v>
      </c>
      <c r="J874">
        <v>3</v>
      </c>
      <c r="K874">
        <v>0</v>
      </c>
      <c r="L874">
        <v>3</v>
      </c>
      <c r="M874">
        <v>1</v>
      </c>
      <c r="N874">
        <v>1</v>
      </c>
      <c r="O874">
        <v>27</v>
      </c>
      <c r="P874">
        <v>1</v>
      </c>
      <c r="Q874">
        <v>2</v>
      </c>
      <c r="R874">
        <v>0</v>
      </c>
      <c r="S874">
        <v>0</v>
      </c>
      <c r="T874">
        <v>0</v>
      </c>
      <c r="U874">
        <v>0</v>
      </c>
      <c r="V874">
        <v>0</v>
      </c>
      <c r="W874" t="s">
        <v>108</v>
      </c>
      <c r="X874" t="s">
        <v>3865</v>
      </c>
      <c r="Y874" s="2">
        <f t="shared" si="26"/>
        <v>8.2833333333333332</v>
      </c>
      <c r="Z874" s="2">
        <f t="shared" si="27"/>
        <v>21.926470588235297</v>
      </c>
    </row>
    <row r="875" spans="1:26" x14ac:dyDescent="0.2">
      <c r="A875" t="s">
        <v>2645</v>
      </c>
      <c r="B875" t="s">
        <v>2222</v>
      </c>
      <c r="C875" t="s">
        <v>2289</v>
      </c>
      <c r="D875">
        <v>3</v>
      </c>
      <c r="E875">
        <v>1</v>
      </c>
      <c r="F875">
        <v>3</v>
      </c>
      <c r="G875">
        <v>3</v>
      </c>
      <c r="H875">
        <v>13</v>
      </c>
      <c r="I875">
        <v>16</v>
      </c>
      <c r="J875">
        <v>7</v>
      </c>
      <c r="K875">
        <v>0</v>
      </c>
      <c r="L875">
        <v>9</v>
      </c>
      <c r="M875">
        <v>9</v>
      </c>
      <c r="N875">
        <v>17</v>
      </c>
      <c r="O875">
        <v>310</v>
      </c>
      <c r="P875">
        <v>13</v>
      </c>
      <c r="Q875">
        <v>2</v>
      </c>
      <c r="R875">
        <v>0</v>
      </c>
      <c r="S875">
        <v>0</v>
      </c>
      <c r="T875">
        <v>0</v>
      </c>
      <c r="U875">
        <v>0</v>
      </c>
      <c r="V875">
        <v>0</v>
      </c>
      <c r="W875" t="s">
        <v>99</v>
      </c>
      <c r="X875" t="s">
        <v>1045</v>
      </c>
      <c r="Y875" s="2">
        <f t="shared" si="26"/>
        <v>8.2272727272727266</v>
      </c>
      <c r="Z875" s="2">
        <f t="shared" si="27"/>
        <v>20.387984981226531</v>
      </c>
    </row>
    <row r="876" spans="1:26" x14ac:dyDescent="0.2">
      <c r="A876" t="s">
        <v>2619</v>
      </c>
      <c r="B876" t="s">
        <v>2222</v>
      </c>
      <c r="C876" t="s">
        <v>2244</v>
      </c>
      <c r="D876">
        <v>1</v>
      </c>
      <c r="E876">
        <v>0</v>
      </c>
      <c r="F876">
        <v>0</v>
      </c>
      <c r="G876">
        <v>6</v>
      </c>
      <c r="H876">
        <v>20</v>
      </c>
      <c r="I876">
        <v>30</v>
      </c>
      <c r="J876">
        <v>4</v>
      </c>
      <c r="K876">
        <v>1</v>
      </c>
      <c r="L876">
        <v>10</v>
      </c>
      <c r="M876">
        <v>16</v>
      </c>
      <c r="N876">
        <v>12</v>
      </c>
      <c r="O876">
        <v>342</v>
      </c>
      <c r="P876">
        <v>23</v>
      </c>
      <c r="Q876">
        <v>11</v>
      </c>
      <c r="R876">
        <v>0</v>
      </c>
      <c r="S876">
        <v>0</v>
      </c>
      <c r="T876">
        <v>0</v>
      </c>
      <c r="U876">
        <v>0</v>
      </c>
      <c r="V876">
        <v>0</v>
      </c>
      <c r="W876" t="s">
        <v>77</v>
      </c>
      <c r="X876" t="s">
        <v>3866</v>
      </c>
      <c r="Y876" s="2">
        <f t="shared" si="26"/>
        <v>8.2210526315789476</v>
      </c>
      <c r="Z876" s="2">
        <f t="shared" si="27"/>
        <v>13.635305528612996</v>
      </c>
    </row>
    <row r="877" spans="1:26" x14ac:dyDescent="0.2">
      <c r="A877" t="s">
        <v>2552</v>
      </c>
      <c r="B877" t="s">
        <v>2222</v>
      </c>
      <c r="C877" t="s">
        <v>2241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71</v>
      </c>
      <c r="S877">
        <v>34</v>
      </c>
      <c r="T877">
        <v>8</v>
      </c>
      <c r="U877">
        <v>79</v>
      </c>
      <c r="V877">
        <v>1</v>
      </c>
      <c r="W877" t="s">
        <v>28</v>
      </c>
      <c r="X877" t="s">
        <v>1591</v>
      </c>
      <c r="Y877" s="2">
        <f t="shared" si="26"/>
        <v>8.1764705882352935</v>
      </c>
      <c r="Z877" s="2">
        <f t="shared" si="27"/>
        <v>8.1764705882352935</v>
      </c>
    </row>
    <row r="878" spans="1:26" x14ac:dyDescent="0.2">
      <c r="A878" t="s">
        <v>2678</v>
      </c>
      <c r="B878" t="s">
        <v>2222</v>
      </c>
      <c r="C878" t="s">
        <v>2241</v>
      </c>
      <c r="D878">
        <v>1</v>
      </c>
      <c r="E878">
        <v>0</v>
      </c>
      <c r="F878">
        <v>0</v>
      </c>
      <c r="G878">
        <v>1</v>
      </c>
      <c r="H878">
        <v>15</v>
      </c>
      <c r="I878">
        <v>8</v>
      </c>
      <c r="J878">
        <v>2</v>
      </c>
      <c r="K878">
        <v>0</v>
      </c>
      <c r="L878">
        <v>4</v>
      </c>
      <c r="M878">
        <v>7</v>
      </c>
      <c r="N878">
        <v>6</v>
      </c>
      <c r="O878">
        <v>65</v>
      </c>
      <c r="P878">
        <v>4</v>
      </c>
      <c r="Q878">
        <v>11</v>
      </c>
      <c r="R878">
        <v>0</v>
      </c>
      <c r="S878">
        <v>0</v>
      </c>
      <c r="T878">
        <v>0</v>
      </c>
      <c r="U878">
        <v>0</v>
      </c>
      <c r="V878">
        <v>0</v>
      </c>
      <c r="W878" t="s">
        <v>216</v>
      </c>
      <c r="X878" t="s">
        <v>2115</v>
      </c>
      <c r="Y878" s="2">
        <f t="shared" si="26"/>
        <v>8.1666666666666661</v>
      </c>
      <c r="Z878" s="2">
        <f t="shared" si="27"/>
        <v>21.20192307692308</v>
      </c>
    </row>
    <row r="879" spans="1:26" x14ac:dyDescent="0.2">
      <c r="A879" t="s">
        <v>3867</v>
      </c>
      <c r="B879" t="s">
        <v>2222</v>
      </c>
      <c r="C879" t="s">
        <v>2270</v>
      </c>
      <c r="D879">
        <v>0</v>
      </c>
      <c r="E879">
        <v>0</v>
      </c>
      <c r="F879">
        <v>0</v>
      </c>
      <c r="G879">
        <v>3</v>
      </c>
      <c r="H879">
        <v>8</v>
      </c>
      <c r="I879">
        <v>9</v>
      </c>
      <c r="J879">
        <v>3</v>
      </c>
      <c r="K879">
        <v>3</v>
      </c>
      <c r="L879">
        <v>8</v>
      </c>
      <c r="M879">
        <v>14</v>
      </c>
      <c r="N879">
        <v>5</v>
      </c>
      <c r="O879">
        <v>154</v>
      </c>
      <c r="P879">
        <v>6</v>
      </c>
      <c r="Q879">
        <v>5</v>
      </c>
      <c r="R879">
        <v>0</v>
      </c>
      <c r="S879">
        <v>0</v>
      </c>
      <c r="T879">
        <v>0</v>
      </c>
      <c r="U879">
        <v>0</v>
      </c>
      <c r="V879">
        <v>0</v>
      </c>
      <c r="W879" t="s">
        <v>458</v>
      </c>
      <c r="X879" t="s">
        <v>3312</v>
      </c>
      <c r="Y879" s="2">
        <f t="shared" si="26"/>
        <v>8.127272727272727</v>
      </c>
      <c r="Z879" s="2">
        <f t="shared" si="27"/>
        <v>17.491304347826091</v>
      </c>
    </row>
    <row r="880" spans="1:26" x14ac:dyDescent="0.2">
      <c r="A880" t="s">
        <v>3868</v>
      </c>
      <c r="B880" t="s">
        <v>2222</v>
      </c>
      <c r="C880" t="s">
        <v>2289</v>
      </c>
      <c r="D880">
        <v>0</v>
      </c>
      <c r="E880">
        <v>0</v>
      </c>
      <c r="F880">
        <v>0</v>
      </c>
      <c r="G880">
        <v>7</v>
      </c>
      <c r="H880">
        <v>14</v>
      </c>
      <c r="I880">
        <v>30</v>
      </c>
      <c r="J880">
        <v>1</v>
      </c>
      <c r="K880">
        <v>3</v>
      </c>
      <c r="L880">
        <v>17</v>
      </c>
      <c r="M880">
        <v>28</v>
      </c>
      <c r="N880">
        <v>7</v>
      </c>
      <c r="O880">
        <v>377</v>
      </c>
      <c r="P880">
        <v>34</v>
      </c>
      <c r="Q880">
        <v>3</v>
      </c>
      <c r="R880">
        <v>0</v>
      </c>
      <c r="S880">
        <v>0</v>
      </c>
      <c r="T880">
        <v>0</v>
      </c>
      <c r="U880">
        <v>0</v>
      </c>
      <c r="V880">
        <v>0</v>
      </c>
      <c r="W880" t="s">
        <v>140</v>
      </c>
      <c r="X880" t="s">
        <v>2532</v>
      </c>
      <c r="Y880" s="2">
        <f t="shared" si="26"/>
        <v>8.1222222222222218</v>
      </c>
      <c r="Z880" s="2">
        <f t="shared" si="27"/>
        <v>13.237424547283702</v>
      </c>
    </row>
    <row r="881" spans="1:26" x14ac:dyDescent="0.2">
      <c r="A881" t="s">
        <v>2613</v>
      </c>
      <c r="B881" t="s">
        <v>2222</v>
      </c>
      <c r="C881" t="s">
        <v>2233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65</v>
      </c>
      <c r="S881">
        <v>39</v>
      </c>
      <c r="T881">
        <v>10</v>
      </c>
      <c r="U881">
        <v>84</v>
      </c>
      <c r="V881">
        <v>3</v>
      </c>
      <c r="W881" t="s">
        <v>37</v>
      </c>
      <c r="X881" t="s">
        <v>3869</v>
      </c>
      <c r="Y881" s="2">
        <f t="shared" si="26"/>
        <v>8.1034482758620694</v>
      </c>
      <c r="Z881" s="2">
        <f t="shared" si="27"/>
        <v>8.300627943485086</v>
      </c>
    </row>
    <row r="882" spans="1:26" x14ac:dyDescent="0.2">
      <c r="A882" t="s">
        <v>3870</v>
      </c>
      <c r="B882" t="s">
        <v>2222</v>
      </c>
      <c r="C882" t="s">
        <v>2223</v>
      </c>
      <c r="D882">
        <v>0</v>
      </c>
      <c r="E882">
        <v>0</v>
      </c>
      <c r="F882">
        <v>0</v>
      </c>
      <c r="G882">
        <v>0</v>
      </c>
      <c r="H882">
        <v>1</v>
      </c>
      <c r="I882">
        <v>0</v>
      </c>
      <c r="J882">
        <v>0</v>
      </c>
      <c r="K882">
        <v>0</v>
      </c>
      <c r="L882">
        <v>0</v>
      </c>
      <c r="M882">
        <v>1</v>
      </c>
      <c r="N882">
        <v>1</v>
      </c>
      <c r="O882">
        <v>16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 t="s">
        <v>33</v>
      </c>
      <c r="X882" t="s">
        <v>297</v>
      </c>
      <c r="Y882" s="2">
        <f t="shared" si="26"/>
        <v>8.1</v>
      </c>
      <c r="Z882" s="2">
        <f t="shared" si="27"/>
        <v>52.071428571428569</v>
      </c>
    </row>
    <row r="883" spans="1:26" x14ac:dyDescent="0.2">
      <c r="A883" t="s">
        <v>3871</v>
      </c>
      <c r="B883" t="s">
        <v>2222</v>
      </c>
      <c r="C883" t="s">
        <v>3633</v>
      </c>
      <c r="D883">
        <v>0</v>
      </c>
      <c r="E883">
        <v>0</v>
      </c>
      <c r="F883">
        <v>0</v>
      </c>
      <c r="G883">
        <v>1</v>
      </c>
      <c r="H883">
        <v>5</v>
      </c>
      <c r="I883">
        <v>7</v>
      </c>
      <c r="J883">
        <v>2</v>
      </c>
      <c r="K883">
        <v>0</v>
      </c>
      <c r="L883">
        <v>7</v>
      </c>
      <c r="M883">
        <v>1</v>
      </c>
      <c r="N883">
        <v>1</v>
      </c>
      <c r="O883">
        <v>64</v>
      </c>
      <c r="P883">
        <v>4</v>
      </c>
      <c r="Q883">
        <v>6</v>
      </c>
      <c r="R883">
        <v>0</v>
      </c>
      <c r="S883">
        <v>0</v>
      </c>
      <c r="T883">
        <v>0</v>
      </c>
      <c r="U883">
        <v>0</v>
      </c>
      <c r="V883">
        <v>0</v>
      </c>
      <c r="W883" t="s">
        <v>57</v>
      </c>
      <c r="X883" t="s">
        <v>1662</v>
      </c>
      <c r="Y883" s="2">
        <f t="shared" si="26"/>
        <v>8.08</v>
      </c>
      <c r="Z883" s="2">
        <f t="shared" si="27"/>
        <v>19.978021978021978</v>
      </c>
    </row>
    <row r="884" spans="1:26" x14ac:dyDescent="0.2">
      <c r="A884" t="s">
        <v>2638</v>
      </c>
      <c r="B884" t="s">
        <v>2222</v>
      </c>
      <c r="C884" t="s">
        <v>2351</v>
      </c>
      <c r="D884">
        <v>0</v>
      </c>
      <c r="E884">
        <v>1</v>
      </c>
      <c r="F884">
        <v>1</v>
      </c>
      <c r="G884">
        <v>4</v>
      </c>
      <c r="H884">
        <v>11</v>
      </c>
      <c r="I884">
        <v>28</v>
      </c>
      <c r="J884">
        <v>4</v>
      </c>
      <c r="K884">
        <v>2</v>
      </c>
      <c r="L884">
        <v>30</v>
      </c>
      <c r="M884">
        <v>18</v>
      </c>
      <c r="N884">
        <v>3</v>
      </c>
      <c r="O884">
        <v>251</v>
      </c>
      <c r="P884">
        <v>13</v>
      </c>
      <c r="Q884">
        <v>9</v>
      </c>
      <c r="R884">
        <v>0</v>
      </c>
      <c r="S884">
        <v>0</v>
      </c>
      <c r="T884">
        <v>0</v>
      </c>
      <c r="U884">
        <v>0</v>
      </c>
      <c r="V884">
        <v>0</v>
      </c>
      <c r="W884" t="s">
        <v>297</v>
      </c>
      <c r="X884" t="s">
        <v>543</v>
      </c>
      <c r="Y884" s="2">
        <f t="shared" si="26"/>
        <v>8.0785714285714274</v>
      </c>
      <c r="Z884" s="2">
        <f t="shared" si="27"/>
        <v>9.9501466275659816</v>
      </c>
    </row>
    <row r="885" spans="1:26" x14ac:dyDescent="0.2">
      <c r="A885" t="s">
        <v>2696</v>
      </c>
      <c r="B885" t="s">
        <v>2222</v>
      </c>
      <c r="C885" t="s">
        <v>2235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4</v>
      </c>
      <c r="S885">
        <v>2</v>
      </c>
      <c r="T885">
        <v>1</v>
      </c>
      <c r="U885">
        <v>5</v>
      </c>
      <c r="V885">
        <v>0</v>
      </c>
      <c r="W885" t="s">
        <v>392</v>
      </c>
      <c r="X885" t="s">
        <v>1177</v>
      </c>
      <c r="Y885" s="2">
        <f t="shared" si="26"/>
        <v>8</v>
      </c>
      <c r="Z885" s="2">
        <f t="shared" si="27"/>
        <v>9</v>
      </c>
    </row>
    <row r="886" spans="1:26" x14ac:dyDescent="0.2">
      <c r="A886" t="s">
        <v>2616</v>
      </c>
      <c r="B886" t="s">
        <v>2222</v>
      </c>
      <c r="C886" t="s">
        <v>2310</v>
      </c>
      <c r="D886">
        <v>0</v>
      </c>
      <c r="E886">
        <v>0</v>
      </c>
      <c r="F886">
        <v>0</v>
      </c>
      <c r="G886">
        <v>0</v>
      </c>
      <c r="H886">
        <v>8</v>
      </c>
      <c r="I886">
        <v>7</v>
      </c>
      <c r="J886">
        <v>2</v>
      </c>
      <c r="K886">
        <v>2</v>
      </c>
      <c r="L886">
        <v>17</v>
      </c>
      <c r="M886">
        <v>10</v>
      </c>
      <c r="N886">
        <v>3</v>
      </c>
      <c r="O886">
        <v>222</v>
      </c>
      <c r="P886">
        <v>12</v>
      </c>
      <c r="Q886">
        <v>8</v>
      </c>
      <c r="R886">
        <v>0</v>
      </c>
      <c r="S886">
        <v>0</v>
      </c>
      <c r="T886">
        <v>0</v>
      </c>
      <c r="U886">
        <v>0</v>
      </c>
      <c r="V886">
        <v>0</v>
      </c>
      <c r="W886" t="s">
        <v>172</v>
      </c>
      <c r="X886" t="s">
        <v>3872</v>
      </c>
      <c r="Y886" s="2">
        <f t="shared" si="26"/>
        <v>7.9812500000000002</v>
      </c>
      <c r="Z886" s="2">
        <f t="shared" si="27"/>
        <v>21.24399260628466</v>
      </c>
    </row>
    <row r="887" spans="1:26" x14ac:dyDescent="0.2">
      <c r="A887" t="s">
        <v>2670</v>
      </c>
      <c r="B887" t="s">
        <v>2222</v>
      </c>
      <c r="C887" t="s">
        <v>2313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31</v>
      </c>
      <c r="S887">
        <v>18</v>
      </c>
      <c r="T887">
        <v>4</v>
      </c>
      <c r="U887">
        <v>31</v>
      </c>
      <c r="V887">
        <v>0</v>
      </c>
      <c r="W887" t="s">
        <v>105</v>
      </c>
      <c r="X887" t="s">
        <v>655</v>
      </c>
      <c r="Y887" s="2">
        <f t="shared" si="26"/>
        <v>7.8461538461538458</v>
      </c>
      <c r="Z887" s="2">
        <f t="shared" si="27"/>
        <v>7.8461538461538458</v>
      </c>
    </row>
    <row r="888" spans="1:26" x14ac:dyDescent="0.2">
      <c r="A888" t="s">
        <v>2605</v>
      </c>
      <c r="B888" t="s">
        <v>2222</v>
      </c>
      <c r="C888" t="s">
        <v>2270</v>
      </c>
      <c r="D888">
        <v>2</v>
      </c>
      <c r="E888">
        <v>0</v>
      </c>
      <c r="F888">
        <v>0</v>
      </c>
      <c r="G888">
        <v>1</v>
      </c>
      <c r="H888">
        <v>10</v>
      </c>
      <c r="I888">
        <v>13</v>
      </c>
      <c r="J888">
        <v>8</v>
      </c>
      <c r="K888">
        <v>1</v>
      </c>
      <c r="L888">
        <v>4</v>
      </c>
      <c r="M888">
        <v>2</v>
      </c>
      <c r="N888">
        <v>3</v>
      </c>
      <c r="O888">
        <v>62</v>
      </c>
      <c r="P888">
        <v>1</v>
      </c>
      <c r="Q888">
        <v>8</v>
      </c>
      <c r="R888">
        <v>0</v>
      </c>
      <c r="S888">
        <v>0</v>
      </c>
      <c r="T888">
        <v>0</v>
      </c>
      <c r="U888">
        <v>0</v>
      </c>
      <c r="V888">
        <v>0</v>
      </c>
      <c r="W888" t="s">
        <v>458</v>
      </c>
      <c r="X888" t="s">
        <v>3873</v>
      </c>
      <c r="Y888" s="2">
        <f t="shared" si="26"/>
        <v>7.8363636363636369</v>
      </c>
      <c r="Z888" s="2">
        <f t="shared" si="27"/>
        <v>16.506382978723405</v>
      </c>
    </row>
    <row r="889" spans="1:26" x14ac:dyDescent="0.2">
      <c r="A889" t="s">
        <v>2518</v>
      </c>
      <c r="B889" t="s">
        <v>2222</v>
      </c>
      <c r="C889" t="s">
        <v>2235</v>
      </c>
      <c r="D889">
        <v>0</v>
      </c>
      <c r="E889">
        <v>0</v>
      </c>
      <c r="F889">
        <v>1</v>
      </c>
      <c r="G889">
        <v>1</v>
      </c>
      <c r="H889">
        <v>2</v>
      </c>
      <c r="I889">
        <v>2</v>
      </c>
      <c r="J889">
        <v>2</v>
      </c>
      <c r="K889">
        <v>1</v>
      </c>
      <c r="L889">
        <v>22</v>
      </c>
      <c r="M889">
        <v>10</v>
      </c>
      <c r="N889">
        <v>0</v>
      </c>
      <c r="O889">
        <v>113</v>
      </c>
      <c r="P889">
        <v>3</v>
      </c>
      <c r="Q889">
        <v>1</v>
      </c>
      <c r="R889">
        <v>0</v>
      </c>
      <c r="S889">
        <v>0</v>
      </c>
      <c r="T889">
        <v>0</v>
      </c>
      <c r="U889">
        <v>0</v>
      </c>
      <c r="V889">
        <v>0</v>
      </c>
      <c r="W889" t="s">
        <v>113</v>
      </c>
      <c r="X889" t="s">
        <v>3768</v>
      </c>
      <c r="Y889" s="2">
        <f t="shared" si="26"/>
        <v>7.83</v>
      </c>
      <c r="Z889" s="2">
        <f t="shared" si="27"/>
        <v>12.298429319371728</v>
      </c>
    </row>
    <row r="890" spans="1:26" x14ac:dyDescent="0.2">
      <c r="A890" t="s">
        <v>2683</v>
      </c>
      <c r="B890" t="s">
        <v>2222</v>
      </c>
      <c r="C890" t="s">
        <v>2229</v>
      </c>
      <c r="D890">
        <v>4</v>
      </c>
      <c r="E890">
        <v>0</v>
      </c>
      <c r="F890">
        <v>3</v>
      </c>
      <c r="G890">
        <v>4</v>
      </c>
      <c r="H890">
        <v>34</v>
      </c>
      <c r="I890">
        <v>28</v>
      </c>
      <c r="J890">
        <v>11</v>
      </c>
      <c r="K890">
        <v>1</v>
      </c>
      <c r="L890">
        <v>7</v>
      </c>
      <c r="M890">
        <v>7</v>
      </c>
      <c r="N890">
        <v>14</v>
      </c>
      <c r="O890">
        <v>211</v>
      </c>
      <c r="P890">
        <v>8</v>
      </c>
      <c r="Q890">
        <v>4</v>
      </c>
      <c r="R890">
        <v>0</v>
      </c>
      <c r="S890">
        <v>0</v>
      </c>
      <c r="T890">
        <v>0</v>
      </c>
      <c r="U890">
        <v>0</v>
      </c>
      <c r="V890">
        <v>0</v>
      </c>
      <c r="W890" t="s">
        <v>111</v>
      </c>
      <c r="X890" t="s">
        <v>988</v>
      </c>
      <c r="Y890" s="2">
        <f t="shared" si="26"/>
        <v>7.773076923076923</v>
      </c>
      <c r="Z890" s="2">
        <f t="shared" si="27"/>
        <v>15.220920502092049</v>
      </c>
    </row>
    <row r="891" spans="1:26" x14ac:dyDescent="0.2">
      <c r="A891" t="s">
        <v>3874</v>
      </c>
      <c r="B891" t="s">
        <v>2222</v>
      </c>
      <c r="C891" t="s">
        <v>3637</v>
      </c>
      <c r="D891">
        <v>0</v>
      </c>
      <c r="E891">
        <v>0</v>
      </c>
      <c r="F891">
        <v>0</v>
      </c>
      <c r="G891">
        <v>3</v>
      </c>
      <c r="H891">
        <v>4</v>
      </c>
      <c r="I891">
        <v>11</v>
      </c>
      <c r="J891">
        <v>3</v>
      </c>
      <c r="K891">
        <v>2</v>
      </c>
      <c r="L891">
        <v>5</v>
      </c>
      <c r="M891">
        <v>5</v>
      </c>
      <c r="N891">
        <v>5</v>
      </c>
      <c r="O891">
        <v>141</v>
      </c>
      <c r="P891">
        <v>15</v>
      </c>
      <c r="Q891">
        <v>11</v>
      </c>
      <c r="R891">
        <v>0</v>
      </c>
      <c r="S891">
        <v>0</v>
      </c>
      <c r="T891">
        <v>0</v>
      </c>
      <c r="U891">
        <v>0</v>
      </c>
      <c r="V891">
        <v>0</v>
      </c>
      <c r="W891" t="s">
        <v>458</v>
      </c>
      <c r="X891" t="s">
        <v>266</v>
      </c>
      <c r="Y891" s="2">
        <f t="shared" si="26"/>
        <v>7.7363636363636354</v>
      </c>
      <c r="Z891" s="2">
        <f t="shared" si="27"/>
        <v>11.29646017699115</v>
      </c>
    </row>
    <row r="892" spans="1:26" x14ac:dyDescent="0.2">
      <c r="A892" t="s">
        <v>2626</v>
      </c>
      <c r="B892" t="s">
        <v>2222</v>
      </c>
      <c r="C892" t="s">
        <v>2231</v>
      </c>
      <c r="D892">
        <v>3</v>
      </c>
      <c r="E892">
        <v>0</v>
      </c>
      <c r="F892">
        <v>1</v>
      </c>
      <c r="G892">
        <v>0</v>
      </c>
      <c r="H892">
        <v>15</v>
      </c>
      <c r="I892">
        <v>19</v>
      </c>
      <c r="J892">
        <v>12</v>
      </c>
      <c r="K892">
        <v>0</v>
      </c>
      <c r="L892">
        <v>0</v>
      </c>
      <c r="M892">
        <v>5</v>
      </c>
      <c r="N892">
        <v>14</v>
      </c>
      <c r="O892">
        <v>133</v>
      </c>
      <c r="P892">
        <v>9</v>
      </c>
      <c r="Q892">
        <v>6</v>
      </c>
      <c r="R892">
        <v>0</v>
      </c>
      <c r="S892">
        <v>0</v>
      </c>
      <c r="T892">
        <v>0</v>
      </c>
      <c r="U892">
        <v>0</v>
      </c>
      <c r="V892">
        <v>0</v>
      </c>
      <c r="W892" t="s">
        <v>99</v>
      </c>
      <c r="X892" t="s">
        <v>354</v>
      </c>
      <c r="Y892" s="2">
        <f t="shared" si="26"/>
        <v>7.6272727272727279</v>
      </c>
      <c r="Z892" s="2">
        <f t="shared" si="27"/>
        <v>14.591304347826087</v>
      </c>
    </row>
    <row r="893" spans="1:26" x14ac:dyDescent="0.2">
      <c r="A893" t="s">
        <v>2681</v>
      </c>
      <c r="B893" t="s">
        <v>2222</v>
      </c>
      <c r="C893" t="s">
        <v>2233</v>
      </c>
      <c r="D893">
        <v>3</v>
      </c>
      <c r="E893">
        <v>1</v>
      </c>
      <c r="F893">
        <v>2</v>
      </c>
      <c r="G893">
        <v>1</v>
      </c>
      <c r="H893">
        <v>24</v>
      </c>
      <c r="I893">
        <v>21</v>
      </c>
      <c r="J893">
        <v>12</v>
      </c>
      <c r="K893">
        <v>0</v>
      </c>
      <c r="L893">
        <v>18</v>
      </c>
      <c r="M893">
        <v>10</v>
      </c>
      <c r="N893">
        <v>10</v>
      </c>
      <c r="O893">
        <v>235</v>
      </c>
      <c r="P893">
        <v>9</v>
      </c>
      <c r="Q893">
        <v>5</v>
      </c>
      <c r="R893">
        <v>0</v>
      </c>
      <c r="S893">
        <v>0</v>
      </c>
      <c r="T893">
        <v>0</v>
      </c>
      <c r="U893">
        <v>0</v>
      </c>
      <c r="V893">
        <v>0</v>
      </c>
      <c r="W893" t="s">
        <v>75</v>
      </c>
      <c r="X893" t="s">
        <v>3875</v>
      </c>
      <c r="Y893" s="2">
        <f t="shared" si="26"/>
        <v>7.5</v>
      </c>
      <c r="Z893" s="2">
        <f t="shared" si="27"/>
        <v>13.986953184957789</v>
      </c>
    </row>
    <row r="894" spans="1:26" x14ac:dyDescent="0.2">
      <c r="A894" t="s">
        <v>3876</v>
      </c>
      <c r="B894" t="s">
        <v>2222</v>
      </c>
      <c r="C894" t="s">
        <v>3637</v>
      </c>
      <c r="D894">
        <v>5</v>
      </c>
      <c r="E894">
        <v>0</v>
      </c>
      <c r="F894">
        <v>2</v>
      </c>
      <c r="G894">
        <v>1</v>
      </c>
      <c r="H894">
        <v>17</v>
      </c>
      <c r="I894">
        <v>40</v>
      </c>
      <c r="J894">
        <v>21</v>
      </c>
      <c r="K894">
        <v>0</v>
      </c>
      <c r="L894">
        <v>20</v>
      </c>
      <c r="M894">
        <v>9</v>
      </c>
      <c r="N894">
        <v>21</v>
      </c>
      <c r="O894">
        <v>238</v>
      </c>
      <c r="P894">
        <v>10</v>
      </c>
      <c r="Q894">
        <v>13</v>
      </c>
      <c r="R894">
        <v>0</v>
      </c>
      <c r="S894">
        <v>0</v>
      </c>
      <c r="T894">
        <v>0</v>
      </c>
      <c r="U894">
        <v>0</v>
      </c>
      <c r="V894">
        <v>0</v>
      </c>
      <c r="W894" t="s">
        <v>50</v>
      </c>
      <c r="X894" t="s">
        <v>3860</v>
      </c>
      <c r="Y894" s="2">
        <f t="shared" si="26"/>
        <v>7.4805555555555561</v>
      </c>
      <c r="Z894" s="2">
        <f t="shared" si="27"/>
        <v>16.029761904761905</v>
      </c>
    </row>
    <row r="895" spans="1:26" x14ac:dyDescent="0.2">
      <c r="A895" t="s">
        <v>2369</v>
      </c>
      <c r="B895" t="s">
        <v>2222</v>
      </c>
      <c r="C895" t="s">
        <v>2231</v>
      </c>
      <c r="D895">
        <v>1</v>
      </c>
      <c r="E895">
        <v>0</v>
      </c>
      <c r="F895">
        <v>1</v>
      </c>
      <c r="G895">
        <v>3</v>
      </c>
      <c r="H895">
        <v>9</v>
      </c>
      <c r="I895">
        <v>28</v>
      </c>
      <c r="J895">
        <v>2</v>
      </c>
      <c r="K895">
        <v>0</v>
      </c>
      <c r="L895">
        <v>31</v>
      </c>
      <c r="M895">
        <v>18</v>
      </c>
      <c r="N895">
        <v>14</v>
      </c>
      <c r="O895">
        <v>355</v>
      </c>
      <c r="P895">
        <v>12</v>
      </c>
      <c r="Q895">
        <v>20</v>
      </c>
      <c r="R895">
        <v>0</v>
      </c>
      <c r="S895">
        <v>0</v>
      </c>
      <c r="T895">
        <v>0</v>
      </c>
      <c r="U895">
        <v>0</v>
      </c>
      <c r="V895">
        <v>0</v>
      </c>
      <c r="W895" t="s">
        <v>116</v>
      </c>
      <c r="X895" t="s">
        <v>3877</v>
      </c>
      <c r="Y895" s="2">
        <f t="shared" si="26"/>
        <v>7.4</v>
      </c>
      <c r="Z895" s="2">
        <f t="shared" si="27"/>
        <v>13.089622641509434</v>
      </c>
    </row>
    <row r="896" spans="1:26" x14ac:dyDescent="0.2">
      <c r="A896" t="s">
        <v>3878</v>
      </c>
      <c r="B896" t="s">
        <v>2222</v>
      </c>
      <c r="C896" t="s">
        <v>2270</v>
      </c>
      <c r="D896">
        <v>0</v>
      </c>
      <c r="E896">
        <v>0</v>
      </c>
      <c r="F896">
        <v>0</v>
      </c>
      <c r="G896">
        <v>1</v>
      </c>
      <c r="H896">
        <v>0</v>
      </c>
      <c r="I896">
        <v>3</v>
      </c>
      <c r="J896">
        <v>0</v>
      </c>
      <c r="K896">
        <v>0</v>
      </c>
      <c r="L896">
        <v>1</v>
      </c>
      <c r="M896">
        <v>1</v>
      </c>
      <c r="N896">
        <v>1</v>
      </c>
      <c r="O896">
        <v>24</v>
      </c>
      <c r="P896">
        <v>5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 t="s">
        <v>33</v>
      </c>
      <c r="X896" t="s">
        <v>1592</v>
      </c>
      <c r="Y896" s="2">
        <f t="shared" si="26"/>
        <v>7.4</v>
      </c>
      <c r="Z896" s="2">
        <f t="shared" si="27"/>
        <v>11.684210526315791</v>
      </c>
    </row>
    <row r="897" spans="1:26" x14ac:dyDescent="0.2">
      <c r="A897" t="s">
        <v>3879</v>
      </c>
      <c r="B897" t="s">
        <v>2222</v>
      </c>
      <c r="C897" t="s">
        <v>3637</v>
      </c>
      <c r="D897">
        <v>1</v>
      </c>
      <c r="E897">
        <v>0</v>
      </c>
      <c r="F897">
        <v>0</v>
      </c>
      <c r="G897">
        <v>2</v>
      </c>
      <c r="H897">
        <v>9</v>
      </c>
      <c r="I897">
        <v>9</v>
      </c>
      <c r="J897">
        <v>7</v>
      </c>
      <c r="K897">
        <v>1</v>
      </c>
      <c r="L897">
        <v>9</v>
      </c>
      <c r="M897">
        <v>4</v>
      </c>
      <c r="N897">
        <v>6</v>
      </c>
      <c r="O897">
        <v>83</v>
      </c>
      <c r="P897">
        <v>4</v>
      </c>
      <c r="Q897">
        <v>2</v>
      </c>
      <c r="R897">
        <v>0</v>
      </c>
      <c r="S897">
        <v>0</v>
      </c>
      <c r="T897">
        <v>0</v>
      </c>
      <c r="U897">
        <v>0</v>
      </c>
      <c r="V897">
        <v>0</v>
      </c>
      <c r="W897" t="s">
        <v>216</v>
      </c>
      <c r="X897" t="s">
        <v>2092</v>
      </c>
      <c r="Y897" s="2">
        <f t="shared" si="26"/>
        <v>7.3999999999999995</v>
      </c>
      <c r="Z897" s="2">
        <f t="shared" si="27"/>
        <v>13.755593803786574</v>
      </c>
    </row>
    <row r="898" spans="1:26" x14ac:dyDescent="0.2">
      <c r="A898" t="s">
        <v>756</v>
      </c>
      <c r="B898" t="s">
        <v>2222</v>
      </c>
      <c r="C898" t="s">
        <v>2241</v>
      </c>
      <c r="D898">
        <v>0</v>
      </c>
      <c r="E898">
        <v>0</v>
      </c>
      <c r="F898">
        <v>2</v>
      </c>
      <c r="G898">
        <v>3</v>
      </c>
      <c r="H898">
        <v>4</v>
      </c>
      <c r="I898">
        <v>22</v>
      </c>
      <c r="J898">
        <v>3</v>
      </c>
      <c r="K898">
        <v>4</v>
      </c>
      <c r="L898">
        <v>14</v>
      </c>
      <c r="M898">
        <v>13</v>
      </c>
      <c r="N898">
        <v>3</v>
      </c>
      <c r="O898">
        <v>351</v>
      </c>
      <c r="P898">
        <v>20</v>
      </c>
      <c r="Q898">
        <v>5</v>
      </c>
      <c r="R898">
        <v>0</v>
      </c>
      <c r="S898">
        <v>0</v>
      </c>
      <c r="T898">
        <v>0</v>
      </c>
      <c r="U898">
        <v>0</v>
      </c>
      <c r="V898">
        <v>0</v>
      </c>
      <c r="W898" t="s">
        <v>172</v>
      </c>
      <c r="X898" t="s">
        <v>1976</v>
      </c>
      <c r="Y898" s="2">
        <f t="shared" ref="Y898:Y961" si="28">(D898*10+E898*-10+F898*5+G898*-5+H898*2+I898*-2+J898*4+K898*3+L898*1.5+M898*1.5+N898*3+O898*0.1+P898*2+Q898*2+R898*5+S898*-8+T898*15+U898+V898*-4)/W898</f>
        <v>7.35</v>
      </c>
      <c r="Z898" s="2">
        <f t="shared" ref="Z898:Z961" si="29">(D898*10+E898*-10+F898*5+G898*-5+H898*2+I898*-2+J898*4+K898*3+L898*1.5+M898*1.5+N898*3+O898*0.1+P898*2+Q898*2+R898*5+S898*-8+T898*15+U898+V898*-4)/(X898/90)</f>
        <v>17.209756097560977</v>
      </c>
    </row>
    <row r="899" spans="1:26" x14ac:dyDescent="0.2">
      <c r="A899" t="s">
        <v>2579</v>
      </c>
      <c r="B899" t="s">
        <v>2222</v>
      </c>
      <c r="C899" t="s">
        <v>2310</v>
      </c>
      <c r="D899">
        <v>0</v>
      </c>
      <c r="E899">
        <v>1</v>
      </c>
      <c r="F899">
        <v>0</v>
      </c>
      <c r="G899">
        <v>3</v>
      </c>
      <c r="H899">
        <v>8</v>
      </c>
      <c r="I899">
        <v>21</v>
      </c>
      <c r="J899">
        <v>1</v>
      </c>
      <c r="K899">
        <v>1</v>
      </c>
      <c r="L899">
        <v>6</v>
      </c>
      <c r="M899">
        <v>14</v>
      </c>
      <c r="N899">
        <v>3</v>
      </c>
      <c r="O899">
        <v>587</v>
      </c>
      <c r="P899">
        <v>15</v>
      </c>
      <c r="Q899">
        <v>13</v>
      </c>
      <c r="R899">
        <v>0</v>
      </c>
      <c r="S899">
        <v>0</v>
      </c>
      <c r="T899">
        <v>0</v>
      </c>
      <c r="U899">
        <v>0</v>
      </c>
      <c r="V899">
        <v>0</v>
      </c>
      <c r="W899" t="s">
        <v>299</v>
      </c>
      <c r="X899" t="s">
        <v>868</v>
      </c>
      <c r="Y899" s="2">
        <f t="shared" si="28"/>
        <v>7.3133333333333335</v>
      </c>
      <c r="Z899" s="2">
        <f t="shared" si="29"/>
        <v>12.084455324357405</v>
      </c>
    </row>
    <row r="900" spans="1:26" x14ac:dyDescent="0.2">
      <c r="A900" t="s">
        <v>2660</v>
      </c>
      <c r="B900" t="s">
        <v>2222</v>
      </c>
      <c r="C900" t="s">
        <v>2229</v>
      </c>
      <c r="D900">
        <v>0</v>
      </c>
      <c r="E900">
        <v>0</v>
      </c>
      <c r="F900">
        <v>1</v>
      </c>
      <c r="G900">
        <v>1</v>
      </c>
      <c r="H900">
        <v>13</v>
      </c>
      <c r="I900">
        <v>9</v>
      </c>
      <c r="J900">
        <v>0</v>
      </c>
      <c r="K900">
        <v>0</v>
      </c>
      <c r="L900">
        <v>5</v>
      </c>
      <c r="M900">
        <v>23</v>
      </c>
      <c r="N900">
        <v>7</v>
      </c>
      <c r="O900">
        <v>226</v>
      </c>
      <c r="P900">
        <v>13</v>
      </c>
      <c r="Q900">
        <v>6</v>
      </c>
      <c r="R900">
        <v>0</v>
      </c>
      <c r="S900">
        <v>0</v>
      </c>
      <c r="T900">
        <v>0</v>
      </c>
      <c r="U900">
        <v>0</v>
      </c>
      <c r="V900">
        <v>0</v>
      </c>
      <c r="W900" t="s">
        <v>140</v>
      </c>
      <c r="X900" t="s">
        <v>3880</v>
      </c>
      <c r="Y900" s="2">
        <f t="shared" si="28"/>
        <v>7.3111111111111109</v>
      </c>
      <c r="Z900" s="2">
        <f t="shared" si="29"/>
        <v>19.772954924874789</v>
      </c>
    </row>
    <row r="901" spans="1:26" x14ac:dyDescent="0.2">
      <c r="A901" t="s">
        <v>2609</v>
      </c>
      <c r="B901" t="s">
        <v>2222</v>
      </c>
      <c r="C901" t="s">
        <v>2225</v>
      </c>
      <c r="D901">
        <v>5</v>
      </c>
      <c r="E901">
        <v>0</v>
      </c>
      <c r="F901">
        <v>3</v>
      </c>
      <c r="G901">
        <v>1</v>
      </c>
      <c r="H901">
        <v>11</v>
      </c>
      <c r="I901">
        <v>11</v>
      </c>
      <c r="J901">
        <v>14</v>
      </c>
      <c r="K901">
        <v>1</v>
      </c>
      <c r="L901">
        <v>3</v>
      </c>
      <c r="M901">
        <v>0</v>
      </c>
      <c r="N901">
        <v>8</v>
      </c>
      <c r="O901">
        <v>115</v>
      </c>
      <c r="P901">
        <v>1</v>
      </c>
      <c r="Q901">
        <v>3</v>
      </c>
      <c r="R901">
        <v>0</v>
      </c>
      <c r="S901">
        <v>0</v>
      </c>
      <c r="T901">
        <v>0</v>
      </c>
      <c r="U901">
        <v>0</v>
      </c>
      <c r="V901">
        <v>0</v>
      </c>
      <c r="W901" t="s">
        <v>145</v>
      </c>
      <c r="X901" t="s">
        <v>3561</v>
      </c>
      <c r="Y901" s="2">
        <f t="shared" si="28"/>
        <v>7.2608695652173916</v>
      </c>
      <c r="Z901" s="2">
        <f t="shared" si="29"/>
        <v>25.824742268041238</v>
      </c>
    </row>
    <row r="902" spans="1:26" x14ac:dyDescent="0.2">
      <c r="A902" t="s">
        <v>2642</v>
      </c>
      <c r="B902" t="s">
        <v>2222</v>
      </c>
      <c r="C902" t="s">
        <v>2235</v>
      </c>
      <c r="D902">
        <v>0</v>
      </c>
      <c r="E902">
        <v>0</v>
      </c>
      <c r="F902">
        <v>0</v>
      </c>
      <c r="G902">
        <v>3</v>
      </c>
      <c r="H902">
        <v>18</v>
      </c>
      <c r="I902">
        <v>17</v>
      </c>
      <c r="J902">
        <v>1</v>
      </c>
      <c r="K902">
        <v>2</v>
      </c>
      <c r="L902">
        <v>14</v>
      </c>
      <c r="M902">
        <v>28</v>
      </c>
      <c r="N902">
        <v>9</v>
      </c>
      <c r="O902">
        <v>338</v>
      </c>
      <c r="P902">
        <v>13</v>
      </c>
      <c r="Q902">
        <v>6</v>
      </c>
      <c r="R902">
        <v>0</v>
      </c>
      <c r="S902">
        <v>0</v>
      </c>
      <c r="T902">
        <v>0</v>
      </c>
      <c r="U902">
        <v>0</v>
      </c>
      <c r="V902">
        <v>0</v>
      </c>
      <c r="W902" t="s">
        <v>99</v>
      </c>
      <c r="X902" t="s">
        <v>3807</v>
      </c>
      <c r="Y902" s="2">
        <f t="shared" si="28"/>
        <v>7.2181818181818187</v>
      </c>
      <c r="Z902" s="2">
        <f t="shared" si="29"/>
        <v>12.817937219730942</v>
      </c>
    </row>
    <row r="903" spans="1:26" x14ac:dyDescent="0.2">
      <c r="A903" t="s">
        <v>2263</v>
      </c>
      <c r="B903" t="s">
        <v>2222</v>
      </c>
      <c r="C903" t="s">
        <v>2241</v>
      </c>
      <c r="D903">
        <v>1</v>
      </c>
      <c r="E903">
        <v>0</v>
      </c>
      <c r="F903">
        <v>0</v>
      </c>
      <c r="G903">
        <v>1</v>
      </c>
      <c r="H903">
        <v>2</v>
      </c>
      <c r="I903">
        <v>3</v>
      </c>
      <c r="J903">
        <v>3</v>
      </c>
      <c r="K903">
        <v>1</v>
      </c>
      <c r="L903">
        <v>3</v>
      </c>
      <c r="M903">
        <v>7</v>
      </c>
      <c r="N903">
        <v>1</v>
      </c>
      <c r="O903">
        <v>66</v>
      </c>
      <c r="P903">
        <v>6</v>
      </c>
      <c r="Q903">
        <v>1</v>
      </c>
      <c r="R903">
        <v>0</v>
      </c>
      <c r="S903">
        <v>0</v>
      </c>
      <c r="T903">
        <v>0</v>
      </c>
      <c r="U903">
        <v>0</v>
      </c>
      <c r="V903">
        <v>0</v>
      </c>
      <c r="W903" t="s">
        <v>402</v>
      </c>
      <c r="X903" t="s">
        <v>3881</v>
      </c>
      <c r="Y903" s="2">
        <f t="shared" si="28"/>
        <v>7.0750000000000002</v>
      </c>
      <c r="Z903" s="2">
        <f t="shared" si="29"/>
        <v>26.670157068062828</v>
      </c>
    </row>
    <row r="904" spans="1:26" x14ac:dyDescent="0.2">
      <c r="A904" t="s">
        <v>3882</v>
      </c>
      <c r="B904" t="s">
        <v>2222</v>
      </c>
      <c r="C904" t="s">
        <v>3637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3</v>
      </c>
      <c r="S904">
        <v>1</v>
      </c>
      <c r="T904">
        <v>0</v>
      </c>
      <c r="U904">
        <v>0</v>
      </c>
      <c r="V904">
        <v>0</v>
      </c>
      <c r="W904" t="s">
        <v>33</v>
      </c>
      <c r="X904" t="s">
        <v>34</v>
      </c>
      <c r="Y904" s="2">
        <f t="shared" si="28"/>
        <v>7</v>
      </c>
      <c r="Z904" s="2">
        <f t="shared" si="29"/>
        <v>7</v>
      </c>
    </row>
    <row r="905" spans="1:26" x14ac:dyDescent="0.2">
      <c r="A905" t="s">
        <v>2565</v>
      </c>
      <c r="B905" t="s">
        <v>2222</v>
      </c>
      <c r="C905" t="s">
        <v>2289</v>
      </c>
      <c r="D905">
        <v>3</v>
      </c>
      <c r="E905">
        <v>0</v>
      </c>
      <c r="F905">
        <v>1</v>
      </c>
      <c r="G905">
        <v>3</v>
      </c>
      <c r="H905">
        <v>41</v>
      </c>
      <c r="I905">
        <v>45</v>
      </c>
      <c r="J905">
        <v>13</v>
      </c>
      <c r="K905">
        <v>1</v>
      </c>
      <c r="L905">
        <v>11</v>
      </c>
      <c r="M905">
        <v>8</v>
      </c>
      <c r="N905">
        <v>10</v>
      </c>
      <c r="O905">
        <v>230</v>
      </c>
      <c r="P905">
        <v>13</v>
      </c>
      <c r="Q905">
        <v>3</v>
      </c>
      <c r="R905">
        <v>0</v>
      </c>
      <c r="S905">
        <v>0</v>
      </c>
      <c r="T905">
        <v>0</v>
      </c>
      <c r="U905">
        <v>0</v>
      </c>
      <c r="V905">
        <v>0</v>
      </c>
      <c r="W905" t="s">
        <v>111</v>
      </c>
      <c r="X905" t="s">
        <v>1170</v>
      </c>
      <c r="Y905" s="2">
        <f t="shared" si="28"/>
        <v>6.9423076923076925</v>
      </c>
      <c r="Z905" s="2">
        <f t="shared" si="29"/>
        <v>11.661880832735104</v>
      </c>
    </row>
    <row r="906" spans="1:26" x14ac:dyDescent="0.2">
      <c r="A906" t="s">
        <v>2527</v>
      </c>
      <c r="B906" t="s">
        <v>2222</v>
      </c>
      <c r="C906" t="s">
        <v>2233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25</v>
      </c>
      <c r="S906">
        <v>13</v>
      </c>
      <c r="T906">
        <v>2</v>
      </c>
      <c r="U906">
        <v>25</v>
      </c>
      <c r="V906">
        <v>0</v>
      </c>
      <c r="W906" t="s">
        <v>458</v>
      </c>
      <c r="X906" t="s">
        <v>3883</v>
      </c>
      <c r="Y906" s="2">
        <f t="shared" si="28"/>
        <v>6.9090909090909092</v>
      </c>
      <c r="Z906" s="2">
        <f t="shared" si="29"/>
        <v>7.8082191780821928</v>
      </c>
    </row>
    <row r="907" spans="1:26" x14ac:dyDescent="0.2">
      <c r="A907" t="s">
        <v>2648</v>
      </c>
      <c r="B907" t="s">
        <v>2222</v>
      </c>
      <c r="C907" t="s">
        <v>3649</v>
      </c>
      <c r="D907">
        <v>0</v>
      </c>
      <c r="E907">
        <v>0</v>
      </c>
      <c r="F907">
        <v>1</v>
      </c>
      <c r="G907">
        <v>2</v>
      </c>
      <c r="H907">
        <v>6</v>
      </c>
      <c r="I907">
        <v>13</v>
      </c>
      <c r="J907">
        <v>10</v>
      </c>
      <c r="K907">
        <v>1</v>
      </c>
      <c r="L907">
        <v>6</v>
      </c>
      <c r="M907">
        <v>10</v>
      </c>
      <c r="N907">
        <v>9</v>
      </c>
      <c r="O907">
        <v>160</v>
      </c>
      <c r="P907">
        <v>12</v>
      </c>
      <c r="Q907">
        <v>17</v>
      </c>
      <c r="R907">
        <v>0</v>
      </c>
      <c r="S907">
        <v>0</v>
      </c>
      <c r="T907">
        <v>0</v>
      </c>
      <c r="U907">
        <v>0</v>
      </c>
      <c r="V907">
        <v>0</v>
      </c>
      <c r="W907" t="s">
        <v>99</v>
      </c>
      <c r="X907" t="s">
        <v>319</v>
      </c>
      <c r="Y907" s="2">
        <f t="shared" si="28"/>
        <v>6.7727272727272725</v>
      </c>
      <c r="Z907" s="2">
        <f t="shared" si="29"/>
        <v>12.302752293577981</v>
      </c>
    </row>
    <row r="908" spans="1:26" x14ac:dyDescent="0.2">
      <c r="A908" t="s">
        <v>3884</v>
      </c>
      <c r="B908" t="s">
        <v>2222</v>
      </c>
      <c r="C908" t="s">
        <v>2229</v>
      </c>
      <c r="D908">
        <v>0</v>
      </c>
      <c r="E908">
        <v>0</v>
      </c>
      <c r="F908">
        <v>0</v>
      </c>
      <c r="G908">
        <v>0</v>
      </c>
      <c r="H908">
        <v>3</v>
      </c>
      <c r="I908">
        <v>1</v>
      </c>
      <c r="J908">
        <v>0</v>
      </c>
      <c r="K908">
        <v>0</v>
      </c>
      <c r="L908">
        <v>1</v>
      </c>
      <c r="M908">
        <v>0</v>
      </c>
      <c r="N908">
        <v>1</v>
      </c>
      <c r="O908">
        <v>30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 t="s">
        <v>65</v>
      </c>
      <c r="X908" t="s">
        <v>715</v>
      </c>
      <c r="Y908" s="2">
        <f t="shared" si="28"/>
        <v>6.75</v>
      </c>
      <c r="Z908" s="2">
        <f t="shared" si="29"/>
        <v>18.40909090909091</v>
      </c>
    </row>
    <row r="909" spans="1:26" x14ac:dyDescent="0.2">
      <c r="A909" t="s">
        <v>3885</v>
      </c>
      <c r="B909" t="s">
        <v>2222</v>
      </c>
      <c r="C909" t="s">
        <v>2270</v>
      </c>
      <c r="D909">
        <v>0</v>
      </c>
      <c r="E909">
        <v>0</v>
      </c>
      <c r="F909">
        <v>0</v>
      </c>
      <c r="G909">
        <v>1</v>
      </c>
      <c r="H909">
        <v>1</v>
      </c>
      <c r="I909">
        <v>6</v>
      </c>
      <c r="J909">
        <v>0</v>
      </c>
      <c r="K909">
        <v>0</v>
      </c>
      <c r="L909">
        <v>14</v>
      </c>
      <c r="M909">
        <v>6</v>
      </c>
      <c r="N909">
        <v>1</v>
      </c>
      <c r="O909">
        <v>111</v>
      </c>
      <c r="P909">
        <v>2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 t="s">
        <v>57</v>
      </c>
      <c r="X909" t="s">
        <v>3886</v>
      </c>
      <c r="Y909" s="2">
        <f t="shared" si="28"/>
        <v>6.62</v>
      </c>
      <c r="Z909" s="2">
        <f t="shared" si="29"/>
        <v>10.67741935483871</v>
      </c>
    </row>
    <row r="910" spans="1:26" x14ac:dyDescent="0.2">
      <c r="A910" t="s">
        <v>3887</v>
      </c>
      <c r="B910" t="s">
        <v>2222</v>
      </c>
      <c r="C910" t="s">
        <v>2235</v>
      </c>
      <c r="D910">
        <v>0</v>
      </c>
      <c r="E910">
        <v>0</v>
      </c>
      <c r="F910">
        <v>1</v>
      </c>
      <c r="G910">
        <v>1</v>
      </c>
      <c r="H910">
        <v>2</v>
      </c>
      <c r="I910">
        <v>3</v>
      </c>
      <c r="J910">
        <v>0</v>
      </c>
      <c r="K910">
        <v>0</v>
      </c>
      <c r="L910">
        <v>14</v>
      </c>
      <c r="M910">
        <v>7</v>
      </c>
      <c r="N910">
        <v>1</v>
      </c>
      <c r="O910">
        <v>96</v>
      </c>
      <c r="P910">
        <v>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 t="s">
        <v>53</v>
      </c>
      <c r="X910" t="s">
        <v>1112</v>
      </c>
      <c r="Y910" s="2">
        <f t="shared" si="28"/>
        <v>6.5857142857142863</v>
      </c>
      <c r="Z910" s="2">
        <f t="shared" si="29"/>
        <v>10.2192118226601</v>
      </c>
    </row>
    <row r="911" spans="1:26" x14ac:dyDescent="0.2">
      <c r="A911" t="s">
        <v>2334</v>
      </c>
      <c r="B911" t="s">
        <v>2222</v>
      </c>
      <c r="C911" t="s">
        <v>2235</v>
      </c>
      <c r="D911">
        <v>2</v>
      </c>
      <c r="E911">
        <v>0</v>
      </c>
      <c r="F911">
        <v>1</v>
      </c>
      <c r="G911">
        <v>1</v>
      </c>
      <c r="H911">
        <v>31</v>
      </c>
      <c r="I911">
        <v>27</v>
      </c>
      <c r="J911">
        <v>10</v>
      </c>
      <c r="K911">
        <v>1</v>
      </c>
      <c r="L911">
        <v>4</v>
      </c>
      <c r="M911">
        <v>4</v>
      </c>
      <c r="N911">
        <v>15</v>
      </c>
      <c r="O911">
        <v>165</v>
      </c>
      <c r="P911">
        <v>10</v>
      </c>
      <c r="Q911">
        <v>3</v>
      </c>
      <c r="R911">
        <v>0</v>
      </c>
      <c r="S911">
        <v>0</v>
      </c>
      <c r="T911">
        <v>0</v>
      </c>
      <c r="U911">
        <v>0</v>
      </c>
      <c r="V911">
        <v>0</v>
      </c>
      <c r="W911" t="s">
        <v>111</v>
      </c>
      <c r="X911" t="s">
        <v>3857</v>
      </c>
      <c r="Y911" s="2">
        <f t="shared" si="28"/>
        <v>6.5576923076923075</v>
      </c>
      <c r="Z911" s="2">
        <f t="shared" si="29"/>
        <v>13.55565371024735</v>
      </c>
    </row>
    <row r="912" spans="1:26" x14ac:dyDescent="0.2">
      <c r="A912" t="s">
        <v>3888</v>
      </c>
      <c r="B912" t="s">
        <v>2222</v>
      </c>
      <c r="C912" t="s">
        <v>2233</v>
      </c>
      <c r="D912">
        <v>1</v>
      </c>
      <c r="E912">
        <v>0</v>
      </c>
      <c r="F912">
        <v>1</v>
      </c>
      <c r="G912">
        <v>0</v>
      </c>
      <c r="H912">
        <v>12</v>
      </c>
      <c r="I912">
        <v>6</v>
      </c>
      <c r="J912">
        <v>1</v>
      </c>
      <c r="K912">
        <v>1</v>
      </c>
      <c r="L912">
        <v>2</v>
      </c>
      <c r="M912">
        <v>4</v>
      </c>
      <c r="N912">
        <v>4</v>
      </c>
      <c r="O912">
        <v>140</v>
      </c>
      <c r="P912">
        <v>3</v>
      </c>
      <c r="Q912">
        <v>1</v>
      </c>
      <c r="R912">
        <v>0</v>
      </c>
      <c r="S912">
        <v>0</v>
      </c>
      <c r="T912">
        <v>0</v>
      </c>
      <c r="U912">
        <v>0</v>
      </c>
      <c r="V912">
        <v>0</v>
      </c>
      <c r="W912" t="s">
        <v>216</v>
      </c>
      <c r="X912" t="s">
        <v>3889</v>
      </c>
      <c r="Y912" s="2">
        <f t="shared" si="28"/>
        <v>6.416666666666667</v>
      </c>
      <c r="Z912" s="2">
        <f t="shared" si="29"/>
        <v>13.561643835616438</v>
      </c>
    </row>
    <row r="913" spans="1:26" x14ac:dyDescent="0.2">
      <c r="A913" t="s">
        <v>559</v>
      </c>
      <c r="B913" t="s">
        <v>2222</v>
      </c>
      <c r="C913" t="s">
        <v>2244</v>
      </c>
      <c r="D913">
        <v>5</v>
      </c>
      <c r="E913">
        <v>1</v>
      </c>
      <c r="F913">
        <v>0</v>
      </c>
      <c r="G913">
        <v>6</v>
      </c>
      <c r="H913">
        <v>11</v>
      </c>
      <c r="I913">
        <v>26</v>
      </c>
      <c r="J913">
        <v>17</v>
      </c>
      <c r="K913">
        <v>1</v>
      </c>
      <c r="L913">
        <v>4</v>
      </c>
      <c r="M913">
        <v>5</v>
      </c>
      <c r="N913">
        <v>6</v>
      </c>
      <c r="O913">
        <v>126</v>
      </c>
      <c r="P913">
        <v>5</v>
      </c>
      <c r="Q913">
        <v>8</v>
      </c>
      <c r="R913">
        <v>0</v>
      </c>
      <c r="S913">
        <v>0</v>
      </c>
      <c r="T913">
        <v>0</v>
      </c>
      <c r="U913">
        <v>0</v>
      </c>
      <c r="V913">
        <v>0</v>
      </c>
      <c r="W913" t="s">
        <v>77</v>
      </c>
      <c r="X913" t="s">
        <v>500</v>
      </c>
      <c r="Y913" s="2">
        <f t="shared" si="28"/>
        <v>6.3736842105263154</v>
      </c>
      <c r="Z913" s="2">
        <f t="shared" si="29"/>
        <v>15.980938416422287</v>
      </c>
    </row>
    <row r="914" spans="1:26" x14ac:dyDescent="0.2">
      <c r="A914" t="s">
        <v>2631</v>
      </c>
      <c r="B914" t="s">
        <v>2222</v>
      </c>
      <c r="C914" t="s">
        <v>2239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52</v>
      </c>
      <c r="S914">
        <v>39</v>
      </c>
      <c r="T914">
        <v>15</v>
      </c>
      <c r="U914">
        <v>63</v>
      </c>
      <c r="V914">
        <v>1</v>
      </c>
      <c r="W914" t="s">
        <v>96</v>
      </c>
      <c r="X914" t="s">
        <v>3890</v>
      </c>
      <c r="Y914" s="2">
        <f t="shared" si="28"/>
        <v>6.2702702702702702</v>
      </c>
      <c r="Z914" s="2">
        <f t="shared" si="29"/>
        <v>6.3081570996978851</v>
      </c>
    </row>
    <row r="915" spans="1:26" x14ac:dyDescent="0.2">
      <c r="A915" t="s">
        <v>3891</v>
      </c>
      <c r="B915" t="s">
        <v>2222</v>
      </c>
      <c r="C915" t="s">
        <v>3633</v>
      </c>
      <c r="D915">
        <v>0</v>
      </c>
      <c r="E915">
        <v>0</v>
      </c>
      <c r="F915">
        <v>0</v>
      </c>
      <c r="G915">
        <v>0</v>
      </c>
      <c r="H915">
        <v>1</v>
      </c>
      <c r="I915">
        <v>1</v>
      </c>
      <c r="J915">
        <v>0</v>
      </c>
      <c r="K915">
        <v>0</v>
      </c>
      <c r="L915">
        <v>0</v>
      </c>
      <c r="M915">
        <v>2</v>
      </c>
      <c r="N915">
        <v>0</v>
      </c>
      <c r="O915">
        <v>16</v>
      </c>
      <c r="P915">
        <v>5</v>
      </c>
      <c r="Q915">
        <v>2</v>
      </c>
      <c r="R915">
        <v>0</v>
      </c>
      <c r="S915">
        <v>0</v>
      </c>
      <c r="T915">
        <v>0</v>
      </c>
      <c r="U915">
        <v>0</v>
      </c>
      <c r="V915">
        <v>0</v>
      </c>
      <c r="W915" t="s">
        <v>392</v>
      </c>
      <c r="X915" t="s">
        <v>2587</v>
      </c>
      <c r="Y915" s="2">
        <f t="shared" si="28"/>
        <v>6.2</v>
      </c>
      <c r="Z915" s="2">
        <f t="shared" si="29"/>
        <v>32.82352941176471</v>
      </c>
    </row>
    <row r="916" spans="1:26" x14ac:dyDescent="0.2">
      <c r="A916" t="s">
        <v>3892</v>
      </c>
      <c r="B916" t="s">
        <v>2222</v>
      </c>
      <c r="C916" t="s">
        <v>2257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7</v>
      </c>
      <c r="J916">
        <v>0</v>
      </c>
      <c r="K916">
        <v>0</v>
      </c>
      <c r="L916">
        <v>4</v>
      </c>
      <c r="M916">
        <v>2</v>
      </c>
      <c r="N916">
        <v>4</v>
      </c>
      <c r="O916">
        <v>168</v>
      </c>
      <c r="P916">
        <v>5</v>
      </c>
      <c r="Q916">
        <v>4</v>
      </c>
      <c r="R916">
        <v>0</v>
      </c>
      <c r="S916">
        <v>0</v>
      </c>
      <c r="T916">
        <v>0</v>
      </c>
      <c r="U916">
        <v>0</v>
      </c>
      <c r="V916">
        <v>0</v>
      </c>
      <c r="W916" t="s">
        <v>53</v>
      </c>
      <c r="X916" t="s">
        <v>940</v>
      </c>
      <c r="Y916" s="2">
        <f t="shared" si="28"/>
        <v>5.9714285714285706</v>
      </c>
      <c r="Z916" s="2">
        <f t="shared" si="29"/>
        <v>13.387900355871885</v>
      </c>
    </row>
    <row r="917" spans="1:26" x14ac:dyDescent="0.2">
      <c r="A917" t="s">
        <v>1579</v>
      </c>
      <c r="B917" t="s">
        <v>2222</v>
      </c>
      <c r="C917" t="s">
        <v>3633</v>
      </c>
      <c r="D917">
        <v>0</v>
      </c>
      <c r="E917">
        <v>1</v>
      </c>
      <c r="F917">
        <v>0</v>
      </c>
      <c r="G917">
        <v>2</v>
      </c>
      <c r="H917">
        <v>9</v>
      </c>
      <c r="I917">
        <v>14</v>
      </c>
      <c r="J917">
        <v>2</v>
      </c>
      <c r="K917">
        <v>1</v>
      </c>
      <c r="L917">
        <v>3</v>
      </c>
      <c r="M917">
        <v>7</v>
      </c>
      <c r="N917">
        <v>3</v>
      </c>
      <c r="O917">
        <v>105</v>
      </c>
      <c r="P917">
        <v>4</v>
      </c>
      <c r="Q917">
        <v>18</v>
      </c>
      <c r="R917">
        <v>0</v>
      </c>
      <c r="S917">
        <v>0</v>
      </c>
      <c r="T917">
        <v>0</v>
      </c>
      <c r="U917">
        <v>0</v>
      </c>
      <c r="V917">
        <v>0</v>
      </c>
      <c r="W917" t="s">
        <v>113</v>
      </c>
      <c r="X917" t="s">
        <v>489</v>
      </c>
      <c r="Y917" s="2">
        <f t="shared" si="28"/>
        <v>5.95</v>
      </c>
      <c r="Z917" s="2">
        <f t="shared" si="29"/>
        <v>10.180608365019012</v>
      </c>
    </row>
    <row r="918" spans="1:26" x14ac:dyDescent="0.2">
      <c r="A918" t="s">
        <v>3893</v>
      </c>
      <c r="B918" t="s">
        <v>2222</v>
      </c>
      <c r="C918" t="s">
        <v>2229</v>
      </c>
      <c r="D918">
        <v>0</v>
      </c>
      <c r="E918">
        <v>1</v>
      </c>
      <c r="F918">
        <v>0</v>
      </c>
      <c r="G918">
        <v>0</v>
      </c>
      <c r="H918">
        <v>3</v>
      </c>
      <c r="I918">
        <v>9</v>
      </c>
      <c r="J918">
        <v>0</v>
      </c>
      <c r="K918">
        <v>0</v>
      </c>
      <c r="L918">
        <v>7</v>
      </c>
      <c r="M918">
        <v>10</v>
      </c>
      <c r="N918">
        <v>2</v>
      </c>
      <c r="O918">
        <v>140</v>
      </c>
      <c r="P918">
        <v>3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 t="s">
        <v>57</v>
      </c>
      <c r="X918" t="s">
        <v>578</v>
      </c>
      <c r="Y918" s="2">
        <f t="shared" si="28"/>
        <v>5.9</v>
      </c>
      <c r="Z918" s="2">
        <f t="shared" si="29"/>
        <v>7.1756756756756763</v>
      </c>
    </row>
    <row r="919" spans="1:26" x14ac:dyDescent="0.2">
      <c r="A919" t="s">
        <v>83</v>
      </c>
      <c r="B919" t="s">
        <v>2222</v>
      </c>
      <c r="C919" t="s">
        <v>2225</v>
      </c>
      <c r="D919">
        <v>1</v>
      </c>
      <c r="E919">
        <v>0</v>
      </c>
      <c r="F919">
        <v>1</v>
      </c>
      <c r="G919">
        <v>2</v>
      </c>
      <c r="H919">
        <v>5</v>
      </c>
      <c r="I919">
        <v>19</v>
      </c>
      <c r="J919">
        <v>4</v>
      </c>
      <c r="K919">
        <v>1</v>
      </c>
      <c r="L919">
        <v>6</v>
      </c>
      <c r="M919">
        <v>10</v>
      </c>
      <c r="N919">
        <v>5</v>
      </c>
      <c r="O919">
        <v>499</v>
      </c>
      <c r="P919">
        <v>24</v>
      </c>
      <c r="Q919">
        <v>7</v>
      </c>
      <c r="R919">
        <v>0</v>
      </c>
      <c r="S919">
        <v>0</v>
      </c>
      <c r="T919">
        <v>0</v>
      </c>
      <c r="U919">
        <v>0</v>
      </c>
      <c r="V919">
        <v>0</v>
      </c>
      <c r="W919" t="s">
        <v>116</v>
      </c>
      <c r="X919" t="s">
        <v>912</v>
      </c>
      <c r="Y919" s="2">
        <f t="shared" si="28"/>
        <v>5.8760000000000003</v>
      </c>
      <c r="Z919" s="2">
        <f t="shared" si="29"/>
        <v>17.53448275862069</v>
      </c>
    </row>
    <row r="920" spans="1:26" x14ac:dyDescent="0.2">
      <c r="A920" t="s">
        <v>2627</v>
      </c>
      <c r="B920" t="s">
        <v>2222</v>
      </c>
      <c r="C920" t="s">
        <v>2225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33</v>
      </c>
      <c r="S920">
        <v>29</v>
      </c>
      <c r="T920">
        <v>15</v>
      </c>
      <c r="U920">
        <v>68</v>
      </c>
      <c r="V920">
        <v>3</v>
      </c>
      <c r="W920" t="s">
        <v>96</v>
      </c>
      <c r="X920" t="s">
        <v>565</v>
      </c>
      <c r="Y920" s="2">
        <f t="shared" si="28"/>
        <v>5.7837837837837842</v>
      </c>
      <c r="Z920" s="2">
        <f t="shared" si="29"/>
        <v>5.7837837837837842</v>
      </c>
    </row>
    <row r="921" spans="1:26" x14ac:dyDescent="0.2">
      <c r="A921" t="s">
        <v>2433</v>
      </c>
      <c r="B921" t="s">
        <v>2222</v>
      </c>
      <c r="C921" t="s">
        <v>2241</v>
      </c>
      <c r="D921">
        <v>0</v>
      </c>
      <c r="E921">
        <v>0</v>
      </c>
      <c r="F921">
        <v>0</v>
      </c>
      <c r="G921">
        <v>1</v>
      </c>
      <c r="H921">
        <v>5</v>
      </c>
      <c r="I921">
        <v>11</v>
      </c>
      <c r="J921">
        <v>0</v>
      </c>
      <c r="K921">
        <v>0</v>
      </c>
      <c r="L921">
        <v>9</v>
      </c>
      <c r="M921">
        <v>10</v>
      </c>
      <c r="N921">
        <v>0</v>
      </c>
      <c r="O921">
        <v>132</v>
      </c>
      <c r="P921">
        <v>2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 t="s">
        <v>57</v>
      </c>
      <c r="X921" t="s">
        <v>2183</v>
      </c>
      <c r="Y921" s="2">
        <f t="shared" si="28"/>
        <v>5.74</v>
      </c>
      <c r="Z921" s="2">
        <f t="shared" si="29"/>
        <v>6.7973684210526324</v>
      </c>
    </row>
    <row r="922" spans="1:26" x14ac:dyDescent="0.2">
      <c r="A922" t="s">
        <v>2662</v>
      </c>
      <c r="B922" t="s">
        <v>2222</v>
      </c>
      <c r="C922" t="s">
        <v>2270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93</v>
      </c>
      <c r="S922">
        <v>60</v>
      </c>
      <c r="T922">
        <v>8</v>
      </c>
      <c r="U922">
        <v>113</v>
      </c>
      <c r="V922">
        <v>0</v>
      </c>
      <c r="W922" t="s">
        <v>193</v>
      </c>
      <c r="X922" t="s">
        <v>554</v>
      </c>
      <c r="Y922" s="2">
        <f t="shared" si="28"/>
        <v>5.7368421052631575</v>
      </c>
      <c r="Z922" s="2">
        <f t="shared" si="29"/>
        <v>5.7368421052631575</v>
      </c>
    </row>
    <row r="923" spans="1:26" x14ac:dyDescent="0.2">
      <c r="A923" t="s">
        <v>3894</v>
      </c>
      <c r="B923" t="s">
        <v>2222</v>
      </c>
      <c r="C923" t="s">
        <v>3637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3</v>
      </c>
      <c r="J923">
        <v>3</v>
      </c>
      <c r="K923">
        <v>0</v>
      </c>
      <c r="L923">
        <v>0</v>
      </c>
      <c r="M923">
        <v>0</v>
      </c>
      <c r="N923">
        <v>1</v>
      </c>
      <c r="O923">
        <v>22</v>
      </c>
      <c r="P923">
        <v>1</v>
      </c>
      <c r="Q923">
        <v>2</v>
      </c>
      <c r="R923">
        <v>0</v>
      </c>
      <c r="S923">
        <v>0</v>
      </c>
      <c r="T923">
        <v>0</v>
      </c>
      <c r="U923">
        <v>0</v>
      </c>
      <c r="V923">
        <v>0</v>
      </c>
      <c r="W923" t="s">
        <v>392</v>
      </c>
      <c r="X923" t="s">
        <v>3895</v>
      </c>
      <c r="Y923" s="2">
        <f t="shared" si="28"/>
        <v>5.7333333333333334</v>
      </c>
      <c r="Z923" s="2">
        <f t="shared" si="29"/>
        <v>13.344827586206895</v>
      </c>
    </row>
    <row r="924" spans="1:26" x14ac:dyDescent="0.2">
      <c r="A924" t="s">
        <v>2684</v>
      </c>
      <c r="B924" t="s">
        <v>2222</v>
      </c>
      <c r="C924" t="s">
        <v>2223</v>
      </c>
      <c r="D924">
        <v>0</v>
      </c>
      <c r="E924">
        <v>1</v>
      </c>
      <c r="F924">
        <v>0</v>
      </c>
      <c r="G924">
        <v>2</v>
      </c>
      <c r="H924">
        <v>10</v>
      </c>
      <c r="I924">
        <v>16</v>
      </c>
      <c r="J924">
        <v>2</v>
      </c>
      <c r="K924">
        <v>3</v>
      </c>
      <c r="L924">
        <v>23</v>
      </c>
      <c r="M924">
        <v>12</v>
      </c>
      <c r="N924">
        <v>4</v>
      </c>
      <c r="O924">
        <v>153</v>
      </c>
      <c r="P924">
        <v>19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 t="s">
        <v>140</v>
      </c>
      <c r="X924" t="s">
        <v>3896</v>
      </c>
      <c r="Y924" s="2">
        <f t="shared" si="28"/>
        <v>5.7111111111111112</v>
      </c>
      <c r="Z924" s="2">
        <f t="shared" si="29"/>
        <v>17.197026022304833</v>
      </c>
    </row>
    <row r="925" spans="1:26" x14ac:dyDescent="0.2">
      <c r="A925" t="s">
        <v>2668</v>
      </c>
      <c r="B925" t="s">
        <v>2222</v>
      </c>
      <c r="C925" t="s">
        <v>2267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1</v>
      </c>
      <c r="L925">
        <v>0</v>
      </c>
      <c r="M925">
        <v>2</v>
      </c>
      <c r="N925">
        <v>1</v>
      </c>
      <c r="O925">
        <v>43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 t="s">
        <v>65</v>
      </c>
      <c r="X925" t="s">
        <v>1592</v>
      </c>
      <c r="Y925" s="2">
        <f t="shared" si="28"/>
        <v>5.65</v>
      </c>
      <c r="Z925" s="2">
        <f t="shared" si="29"/>
        <v>17.842105263157897</v>
      </c>
    </row>
    <row r="926" spans="1:26" x14ac:dyDescent="0.2">
      <c r="A926" t="s">
        <v>2364</v>
      </c>
      <c r="B926" t="s">
        <v>2222</v>
      </c>
      <c r="C926" t="s">
        <v>2299</v>
      </c>
      <c r="D926">
        <v>0</v>
      </c>
      <c r="E926">
        <v>1</v>
      </c>
      <c r="F926">
        <v>0</v>
      </c>
      <c r="G926">
        <v>1</v>
      </c>
      <c r="H926">
        <v>1</v>
      </c>
      <c r="I926">
        <v>2</v>
      </c>
      <c r="J926">
        <v>0</v>
      </c>
      <c r="K926">
        <v>0</v>
      </c>
      <c r="L926">
        <v>5</v>
      </c>
      <c r="M926">
        <v>2</v>
      </c>
      <c r="N926">
        <v>0</v>
      </c>
      <c r="O926">
        <v>71</v>
      </c>
      <c r="P926">
        <v>5</v>
      </c>
      <c r="Q926">
        <v>3</v>
      </c>
      <c r="R926">
        <v>0</v>
      </c>
      <c r="S926">
        <v>0</v>
      </c>
      <c r="T926">
        <v>0</v>
      </c>
      <c r="U926">
        <v>0</v>
      </c>
      <c r="V926">
        <v>0</v>
      </c>
      <c r="W926" t="s">
        <v>392</v>
      </c>
      <c r="X926" t="s">
        <v>3897</v>
      </c>
      <c r="Y926" s="2">
        <f t="shared" si="28"/>
        <v>5.5333333333333341</v>
      </c>
      <c r="Z926" s="2">
        <f t="shared" si="29"/>
        <v>13.833333333333336</v>
      </c>
    </row>
    <row r="927" spans="1:26" x14ac:dyDescent="0.2">
      <c r="A927" t="s">
        <v>3898</v>
      </c>
      <c r="B927" t="s">
        <v>2222</v>
      </c>
      <c r="C927" t="s">
        <v>2257</v>
      </c>
      <c r="D927">
        <v>0</v>
      </c>
      <c r="E927">
        <v>0</v>
      </c>
      <c r="F927">
        <v>0</v>
      </c>
      <c r="G927">
        <v>0</v>
      </c>
      <c r="H927">
        <v>2</v>
      </c>
      <c r="I927">
        <v>0</v>
      </c>
      <c r="J927">
        <v>3</v>
      </c>
      <c r="K927">
        <v>1</v>
      </c>
      <c r="L927">
        <v>2</v>
      </c>
      <c r="M927">
        <v>1</v>
      </c>
      <c r="N927">
        <v>1</v>
      </c>
      <c r="O927">
        <v>36</v>
      </c>
      <c r="P927">
        <v>0</v>
      </c>
      <c r="Q927">
        <v>1</v>
      </c>
      <c r="R927">
        <v>0</v>
      </c>
      <c r="S927">
        <v>0</v>
      </c>
      <c r="T927">
        <v>0</v>
      </c>
      <c r="U927">
        <v>0</v>
      </c>
      <c r="V927">
        <v>0</v>
      </c>
      <c r="W927" t="s">
        <v>108</v>
      </c>
      <c r="X927" t="s">
        <v>3899</v>
      </c>
      <c r="Y927" s="2">
        <f t="shared" si="28"/>
        <v>5.3500000000000005</v>
      </c>
      <c r="Z927" s="2">
        <f t="shared" si="29"/>
        <v>13.627358490566039</v>
      </c>
    </row>
    <row r="928" spans="1:26" x14ac:dyDescent="0.2">
      <c r="A928" t="s">
        <v>2538</v>
      </c>
      <c r="B928" t="s">
        <v>2222</v>
      </c>
      <c r="C928" t="s">
        <v>2299</v>
      </c>
      <c r="D928">
        <v>0</v>
      </c>
      <c r="E928">
        <v>0</v>
      </c>
      <c r="F928">
        <v>0</v>
      </c>
      <c r="G928">
        <v>1</v>
      </c>
      <c r="H928">
        <v>1</v>
      </c>
      <c r="I928">
        <v>2</v>
      </c>
      <c r="J928">
        <v>0</v>
      </c>
      <c r="K928">
        <v>1</v>
      </c>
      <c r="L928">
        <v>8</v>
      </c>
      <c r="M928">
        <v>4</v>
      </c>
      <c r="N928">
        <v>0</v>
      </c>
      <c r="O928">
        <v>54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 t="s">
        <v>249</v>
      </c>
      <c r="X928" t="s">
        <v>1349</v>
      </c>
      <c r="Y928" s="2">
        <f t="shared" si="28"/>
        <v>5.35</v>
      </c>
      <c r="Z928" s="2">
        <f t="shared" si="29"/>
        <v>14.930232558139533</v>
      </c>
    </row>
    <row r="929" spans="1:26" x14ac:dyDescent="0.2">
      <c r="A929" t="s">
        <v>3900</v>
      </c>
      <c r="B929" t="s">
        <v>2222</v>
      </c>
      <c r="C929" t="s">
        <v>3637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6</v>
      </c>
      <c r="S929">
        <v>3</v>
      </c>
      <c r="T929">
        <v>1</v>
      </c>
      <c r="U929">
        <v>0</v>
      </c>
      <c r="V929">
        <v>0</v>
      </c>
      <c r="W929" t="s">
        <v>249</v>
      </c>
      <c r="X929" t="s">
        <v>2489</v>
      </c>
      <c r="Y929" s="2">
        <f t="shared" si="28"/>
        <v>5.25</v>
      </c>
      <c r="Z929" s="2">
        <f t="shared" si="29"/>
        <v>6.3422818791946316</v>
      </c>
    </row>
    <row r="930" spans="1:26" x14ac:dyDescent="0.2">
      <c r="A930" t="s">
        <v>2694</v>
      </c>
      <c r="B930" t="s">
        <v>2222</v>
      </c>
      <c r="C930" t="s">
        <v>2231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78</v>
      </c>
      <c r="S930">
        <v>50</v>
      </c>
      <c r="T930">
        <v>6</v>
      </c>
      <c r="U930">
        <v>119</v>
      </c>
      <c r="V930">
        <v>3</v>
      </c>
      <c r="W930" t="s">
        <v>50</v>
      </c>
      <c r="X930" t="s">
        <v>85</v>
      </c>
      <c r="Y930" s="2">
        <f t="shared" si="28"/>
        <v>5.1944444444444446</v>
      </c>
      <c r="Z930" s="2">
        <f t="shared" si="29"/>
        <v>5.1944444444444446</v>
      </c>
    </row>
    <row r="931" spans="1:26" x14ac:dyDescent="0.2">
      <c r="A931" t="s">
        <v>3901</v>
      </c>
      <c r="B931" t="s">
        <v>2222</v>
      </c>
      <c r="C931" t="s">
        <v>3637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65</v>
      </c>
      <c r="S931">
        <v>41</v>
      </c>
      <c r="T931">
        <v>6</v>
      </c>
      <c r="U931">
        <v>74</v>
      </c>
      <c r="V931">
        <v>2</v>
      </c>
      <c r="W931" t="s">
        <v>31</v>
      </c>
      <c r="X931" t="s">
        <v>899</v>
      </c>
      <c r="Y931" s="2">
        <f t="shared" si="28"/>
        <v>5.0999999999999996</v>
      </c>
      <c r="Z931" s="2">
        <f t="shared" si="29"/>
        <v>5.0999999999999996</v>
      </c>
    </row>
    <row r="932" spans="1:26" x14ac:dyDescent="0.2">
      <c r="A932" t="s">
        <v>3902</v>
      </c>
      <c r="B932" t="s">
        <v>2222</v>
      </c>
      <c r="C932" t="s">
        <v>2241</v>
      </c>
      <c r="D932">
        <v>0</v>
      </c>
      <c r="E932">
        <v>0</v>
      </c>
      <c r="F932">
        <v>1</v>
      </c>
      <c r="G932">
        <v>0</v>
      </c>
      <c r="H932">
        <v>1</v>
      </c>
      <c r="I932">
        <v>1</v>
      </c>
      <c r="J932">
        <v>0</v>
      </c>
      <c r="K932">
        <v>0</v>
      </c>
      <c r="L932">
        <v>1</v>
      </c>
      <c r="M932">
        <v>2</v>
      </c>
      <c r="N932">
        <v>0</v>
      </c>
      <c r="O932">
        <v>17</v>
      </c>
      <c r="P932">
        <v>2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 t="s">
        <v>392</v>
      </c>
      <c r="X932" t="s">
        <v>1217</v>
      </c>
      <c r="Y932" s="2">
        <f t="shared" si="28"/>
        <v>5.0666666666666664</v>
      </c>
      <c r="Z932" s="2">
        <f t="shared" si="29"/>
        <v>28.5</v>
      </c>
    </row>
    <row r="933" spans="1:26" x14ac:dyDescent="0.2">
      <c r="A933" t="s">
        <v>2331</v>
      </c>
      <c r="B933" t="s">
        <v>2222</v>
      </c>
      <c r="C933" t="s">
        <v>2241</v>
      </c>
      <c r="D933">
        <v>0</v>
      </c>
      <c r="E933">
        <v>0</v>
      </c>
      <c r="F933">
        <v>1</v>
      </c>
      <c r="G933">
        <v>1</v>
      </c>
      <c r="H933">
        <v>1</v>
      </c>
      <c r="I933">
        <v>6</v>
      </c>
      <c r="J933">
        <v>0</v>
      </c>
      <c r="K933">
        <v>0</v>
      </c>
      <c r="L933">
        <v>0</v>
      </c>
      <c r="M933">
        <v>5</v>
      </c>
      <c r="N933">
        <v>2</v>
      </c>
      <c r="O933">
        <v>152</v>
      </c>
      <c r="P933">
        <v>3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 t="s">
        <v>57</v>
      </c>
      <c r="X933" t="s">
        <v>2191</v>
      </c>
      <c r="Y933" s="2">
        <f t="shared" si="28"/>
        <v>4.9400000000000004</v>
      </c>
      <c r="Z933" s="2">
        <f t="shared" si="29"/>
        <v>11.518134715025909</v>
      </c>
    </row>
    <row r="934" spans="1:26" x14ac:dyDescent="0.2">
      <c r="A934" t="s">
        <v>3903</v>
      </c>
      <c r="B934" t="s">
        <v>2222</v>
      </c>
      <c r="C934" t="s">
        <v>2351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3</v>
      </c>
      <c r="K934">
        <v>0</v>
      </c>
      <c r="L934">
        <v>0</v>
      </c>
      <c r="M934">
        <v>1</v>
      </c>
      <c r="N934">
        <v>0</v>
      </c>
      <c r="O934">
        <v>11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 t="s">
        <v>392</v>
      </c>
      <c r="X934" t="s">
        <v>3904</v>
      </c>
      <c r="Y934" s="2">
        <f t="shared" si="28"/>
        <v>4.8666666666666663</v>
      </c>
      <c r="Z934" s="2">
        <f t="shared" si="29"/>
        <v>18.507042253521128</v>
      </c>
    </row>
    <row r="935" spans="1:26" x14ac:dyDescent="0.2">
      <c r="A935" t="s">
        <v>2651</v>
      </c>
      <c r="B935" t="s">
        <v>2222</v>
      </c>
      <c r="C935" t="s">
        <v>2270</v>
      </c>
      <c r="D935">
        <v>0</v>
      </c>
      <c r="E935">
        <v>0</v>
      </c>
      <c r="F935">
        <v>1</v>
      </c>
      <c r="G935">
        <v>1</v>
      </c>
      <c r="H935">
        <v>15</v>
      </c>
      <c r="I935">
        <v>14</v>
      </c>
      <c r="J935">
        <v>2</v>
      </c>
      <c r="K935">
        <v>0</v>
      </c>
      <c r="L935">
        <v>1</v>
      </c>
      <c r="M935">
        <v>2</v>
      </c>
      <c r="N935">
        <v>5</v>
      </c>
      <c r="O935">
        <v>80</v>
      </c>
      <c r="P935">
        <v>2</v>
      </c>
      <c r="Q935">
        <v>6</v>
      </c>
      <c r="R935">
        <v>0</v>
      </c>
      <c r="S935">
        <v>0</v>
      </c>
      <c r="T935">
        <v>0</v>
      </c>
      <c r="U935">
        <v>0</v>
      </c>
      <c r="V935">
        <v>0</v>
      </c>
      <c r="W935" t="s">
        <v>458</v>
      </c>
      <c r="X935" t="s">
        <v>3905</v>
      </c>
      <c r="Y935" s="2">
        <f t="shared" si="28"/>
        <v>4.8636363636363633</v>
      </c>
      <c r="Z935" s="2">
        <f t="shared" si="29"/>
        <v>11.491646778042959</v>
      </c>
    </row>
    <row r="936" spans="1:26" x14ac:dyDescent="0.2">
      <c r="A936" t="s">
        <v>2599</v>
      </c>
      <c r="B936" t="s">
        <v>2222</v>
      </c>
      <c r="C936" t="s">
        <v>3637</v>
      </c>
      <c r="D936">
        <v>1</v>
      </c>
      <c r="E936">
        <v>0</v>
      </c>
      <c r="F936">
        <v>0</v>
      </c>
      <c r="G936">
        <v>0</v>
      </c>
      <c r="H936">
        <v>2</v>
      </c>
      <c r="I936">
        <v>1</v>
      </c>
      <c r="J936">
        <v>1</v>
      </c>
      <c r="K936">
        <v>0</v>
      </c>
      <c r="L936">
        <v>1</v>
      </c>
      <c r="M936">
        <v>0</v>
      </c>
      <c r="N936">
        <v>1</v>
      </c>
      <c r="O936">
        <v>16</v>
      </c>
      <c r="P936">
        <v>0</v>
      </c>
      <c r="Q936">
        <v>1</v>
      </c>
      <c r="R936">
        <v>0</v>
      </c>
      <c r="S936">
        <v>0</v>
      </c>
      <c r="T936">
        <v>0</v>
      </c>
      <c r="U936">
        <v>0</v>
      </c>
      <c r="V936">
        <v>0</v>
      </c>
      <c r="W936" t="s">
        <v>57</v>
      </c>
      <c r="X936" t="s">
        <v>2203</v>
      </c>
      <c r="Y936" s="2">
        <f t="shared" si="28"/>
        <v>4.82</v>
      </c>
      <c r="Z936" s="2">
        <f t="shared" si="29"/>
        <v>18.53846153846154</v>
      </c>
    </row>
    <row r="937" spans="1:26" x14ac:dyDescent="0.2">
      <c r="A937" t="s">
        <v>3906</v>
      </c>
      <c r="B937" t="s">
        <v>2222</v>
      </c>
      <c r="C937" t="s">
        <v>3649</v>
      </c>
      <c r="D937">
        <v>0</v>
      </c>
      <c r="E937">
        <v>0</v>
      </c>
      <c r="F937">
        <v>0</v>
      </c>
      <c r="G937">
        <v>1</v>
      </c>
      <c r="H937">
        <v>14</v>
      </c>
      <c r="I937">
        <v>12</v>
      </c>
      <c r="J937">
        <v>3</v>
      </c>
      <c r="K937">
        <v>0</v>
      </c>
      <c r="L937">
        <v>0</v>
      </c>
      <c r="M937">
        <v>0</v>
      </c>
      <c r="N937">
        <v>1</v>
      </c>
      <c r="O937">
        <v>49</v>
      </c>
      <c r="P937">
        <v>4</v>
      </c>
      <c r="Q937">
        <v>1</v>
      </c>
      <c r="R937">
        <v>0</v>
      </c>
      <c r="S937">
        <v>0</v>
      </c>
      <c r="T937">
        <v>0</v>
      </c>
      <c r="U937">
        <v>0</v>
      </c>
      <c r="V937">
        <v>0</v>
      </c>
      <c r="W937" t="s">
        <v>108</v>
      </c>
      <c r="X937" t="s">
        <v>630</v>
      </c>
      <c r="Y937" s="2">
        <f t="shared" si="28"/>
        <v>4.8166666666666664</v>
      </c>
      <c r="Z937" s="2">
        <f t="shared" si="29"/>
        <v>8.3099041533546316</v>
      </c>
    </row>
    <row r="938" spans="1:26" x14ac:dyDescent="0.2">
      <c r="A938" t="s">
        <v>243</v>
      </c>
      <c r="B938" t="s">
        <v>2222</v>
      </c>
      <c r="C938" t="s">
        <v>2229</v>
      </c>
      <c r="D938">
        <v>1</v>
      </c>
      <c r="E938">
        <v>0</v>
      </c>
      <c r="F938">
        <v>0</v>
      </c>
      <c r="G938">
        <v>1</v>
      </c>
      <c r="H938">
        <v>3</v>
      </c>
      <c r="I938">
        <v>6</v>
      </c>
      <c r="J938">
        <v>2</v>
      </c>
      <c r="K938">
        <v>0</v>
      </c>
      <c r="L938">
        <v>3</v>
      </c>
      <c r="M938">
        <v>0</v>
      </c>
      <c r="N938">
        <v>6</v>
      </c>
      <c r="O938">
        <v>102</v>
      </c>
      <c r="P938">
        <v>3</v>
      </c>
      <c r="Q938">
        <v>3</v>
      </c>
      <c r="R938">
        <v>0</v>
      </c>
      <c r="S938">
        <v>0</v>
      </c>
      <c r="T938">
        <v>0</v>
      </c>
      <c r="U938">
        <v>0</v>
      </c>
      <c r="V938">
        <v>0</v>
      </c>
      <c r="W938" t="s">
        <v>458</v>
      </c>
      <c r="X938" t="s">
        <v>2545</v>
      </c>
      <c r="Y938" s="2">
        <f t="shared" si="28"/>
        <v>4.7</v>
      </c>
      <c r="Z938" s="2">
        <f t="shared" si="29"/>
        <v>21.15</v>
      </c>
    </row>
    <row r="939" spans="1:26" x14ac:dyDescent="0.2">
      <c r="A939" t="s">
        <v>3907</v>
      </c>
      <c r="B939" t="s">
        <v>2222</v>
      </c>
      <c r="C939" t="s">
        <v>3649</v>
      </c>
      <c r="D939">
        <v>0</v>
      </c>
      <c r="E939">
        <v>0</v>
      </c>
      <c r="F939">
        <v>0</v>
      </c>
      <c r="G939">
        <v>0</v>
      </c>
      <c r="H939">
        <v>8</v>
      </c>
      <c r="I939">
        <v>12</v>
      </c>
      <c r="J939">
        <v>0</v>
      </c>
      <c r="K939">
        <v>0</v>
      </c>
      <c r="L939">
        <v>2</v>
      </c>
      <c r="M939">
        <v>4</v>
      </c>
      <c r="N939">
        <v>11</v>
      </c>
      <c r="O939">
        <v>86</v>
      </c>
      <c r="P939">
        <v>5</v>
      </c>
      <c r="Q939">
        <v>6</v>
      </c>
      <c r="R939">
        <v>0</v>
      </c>
      <c r="S939">
        <v>0</v>
      </c>
      <c r="T939">
        <v>0</v>
      </c>
      <c r="U939">
        <v>0</v>
      </c>
      <c r="V939">
        <v>0</v>
      </c>
      <c r="W939" t="s">
        <v>297</v>
      </c>
      <c r="X939" t="s">
        <v>2166</v>
      </c>
      <c r="Y939" s="2">
        <f t="shared" si="28"/>
        <v>4.6142857142857139</v>
      </c>
      <c r="Z939" s="2">
        <f t="shared" si="29"/>
        <v>14.718987341772149</v>
      </c>
    </row>
    <row r="940" spans="1:26" x14ac:dyDescent="0.2">
      <c r="A940" t="s">
        <v>3908</v>
      </c>
      <c r="B940" t="s">
        <v>2222</v>
      </c>
      <c r="C940" t="s">
        <v>3637</v>
      </c>
      <c r="D940">
        <v>0</v>
      </c>
      <c r="E940">
        <v>0</v>
      </c>
      <c r="F940">
        <v>0</v>
      </c>
      <c r="G940">
        <v>1</v>
      </c>
      <c r="H940">
        <v>3</v>
      </c>
      <c r="I940">
        <v>5</v>
      </c>
      <c r="J940">
        <v>0</v>
      </c>
      <c r="K940">
        <v>0</v>
      </c>
      <c r="L940">
        <v>1</v>
      </c>
      <c r="M940">
        <v>0</v>
      </c>
      <c r="N940">
        <v>4</v>
      </c>
      <c r="O940">
        <v>55</v>
      </c>
      <c r="P940">
        <v>3</v>
      </c>
      <c r="Q940">
        <v>1</v>
      </c>
      <c r="R940">
        <v>0</v>
      </c>
      <c r="S940">
        <v>0</v>
      </c>
      <c r="T940">
        <v>0</v>
      </c>
      <c r="U940">
        <v>0</v>
      </c>
      <c r="V940">
        <v>0</v>
      </c>
      <c r="W940" t="s">
        <v>249</v>
      </c>
      <c r="X940" t="s">
        <v>2688</v>
      </c>
      <c r="Y940" s="2">
        <f t="shared" si="28"/>
        <v>4.5</v>
      </c>
      <c r="Z940" s="2">
        <f t="shared" si="29"/>
        <v>8.804347826086957</v>
      </c>
    </row>
    <row r="941" spans="1:26" x14ac:dyDescent="0.2">
      <c r="A941" t="s">
        <v>3909</v>
      </c>
      <c r="B941" t="s">
        <v>2222</v>
      </c>
      <c r="C941" t="s">
        <v>3637</v>
      </c>
      <c r="D941">
        <v>0</v>
      </c>
      <c r="E941">
        <v>0</v>
      </c>
      <c r="F941">
        <v>0</v>
      </c>
      <c r="G941">
        <v>1</v>
      </c>
      <c r="H941">
        <v>1</v>
      </c>
      <c r="I941">
        <v>1</v>
      </c>
      <c r="J941">
        <v>0</v>
      </c>
      <c r="K941">
        <v>0</v>
      </c>
      <c r="L941">
        <v>2</v>
      </c>
      <c r="M941">
        <v>5</v>
      </c>
      <c r="N941">
        <v>0</v>
      </c>
      <c r="O941">
        <v>13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 t="s">
        <v>65</v>
      </c>
      <c r="X941" t="s">
        <v>665</v>
      </c>
      <c r="Y941" s="2">
        <f t="shared" si="28"/>
        <v>4.4000000000000004</v>
      </c>
      <c r="Z941" s="2">
        <f t="shared" si="29"/>
        <v>12.774193548387098</v>
      </c>
    </row>
    <row r="942" spans="1:26" x14ac:dyDescent="0.2">
      <c r="A942" t="s">
        <v>2674</v>
      </c>
      <c r="B942" t="s">
        <v>2222</v>
      </c>
      <c r="C942" t="s">
        <v>2225</v>
      </c>
      <c r="D942">
        <v>1</v>
      </c>
      <c r="E942">
        <v>0</v>
      </c>
      <c r="F942">
        <v>2</v>
      </c>
      <c r="G942">
        <v>2</v>
      </c>
      <c r="H942">
        <v>6</v>
      </c>
      <c r="I942">
        <v>11</v>
      </c>
      <c r="J942">
        <v>6</v>
      </c>
      <c r="K942">
        <v>0</v>
      </c>
      <c r="L942">
        <v>3</v>
      </c>
      <c r="M942">
        <v>6</v>
      </c>
      <c r="N942">
        <v>7</v>
      </c>
      <c r="O942">
        <v>145</v>
      </c>
      <c r="P942">
        <v>2</v>
      </c>
      <c r="Q942">
        <v>5</v>
      </c>
      <c r="R942">
        <v>0</v>
      </c>
      <c r="S942">
        <v>0</v>
      </c>
      <c r="T942">
        <v>0</v>
      </c>
      <c r="U942">
        <v>0</v>
      </c>
      <c r="V942">
        <v>0</v>
      </c>
      <c r="W942" t="s">
        <v>334</v>
      </c>
      <c r="X942" t="s">
        <v>3910</v>
      </c>
      <c r="Y942" s="2">
        <f t="shared" si="28"/>
        <v>4.3499999999999996</v>
      </c>
      <c r="Z942" s="2">
        <f t="shared" si="29"/>
        <v>28.165467625899279</v>
      </c>
    </row>
    <row r="943" spans="1:26" x14ac:dyDescent="0.2">
      <c r="A943" t="s">
        <v>2589</v>
      </c>
      <c r="B943" t="s">
        <v>2222</v>
      </c>
      <c r="C943" t="s">
        <v>2289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3</v>
      </c>
      <c r="P943">
        <v>2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 t="s">
        <v>33</v>
      </c>
      <c r="X943" t="s">
        <v>402</v>
      </c>
      <c r="Y943" s="2">
        <f t="shared" si="28"/>
        <v>4.3</v>
      </c>
      <c r="Z943" s="2">
        <f t="shared" si="29"/>
        <v>48.374999999999993</v>
      </c>
    </row>
    <row r="944" spans="1:26" x14ac:dyDescent="0.2">
      <c r="A944" t="s">
        <v>3911</v>
      </c>
      <c r="B944" t="s">
        <v>2222</v>
      </c>
      <c r="C944" t="s">
        <v>2351</v>
      </c>
      <c r="D944">
        <v>2</v>
      </c>
      <c r="E944">
        <v>0</v>
      </c>
      <c r="F944">
        <v>1</v>
      </c>
      <c r="G944">
        <v>2</v>
      </c>
      <c r="H944">
        <v>5</v>
      </c>
      <c r="I944">
        <v>12</v>
      </c>
      <c r="J944">
        <v>6</v>
      </c>
      <c r="K944">
        <v>0</v>
      </c>
      <c r="L944">
        <v>6</v>
      </c>
      <c r="M944">
        <v>2</v>
      </c>
      <c r="N944">
        <v>1</v>
      </c>
      <c r="O944">
        <v>59</v>
      </c>
      <c r="P944">
        <v>5</v>
      </c>
      <c r="Q944">
        <v>2</v>
      </c>
      <c r="R944">
        <v>0</v>
      </c>
      <c r="S944">
        <v>0</v>
      </c>
      <c r="T944">
        <v>0</v>
      </c>
      <c r="U944">
        <v>0</v>
      </c>
      <c r="V944">
        <v>0</v>
      </c>
      <c r="W944" t="s">
        <v>297</v>
      </c>
      <c r="X944" t="s">
        <v>1150</v>
      </c>
      <c r="Y944" s="2">
        <f t="shared" si="28"/>
        <v>4.2785714285714285</v>
      </c>
      <c r="Z944" s="2">
        <f t="shared" si="29"/>
        <v>11.161490683229815</v>
      </c>
    </row>
    <row r="945" spans="1:26" x14ac:dyDescent="0.2">
      <c r="A945" t="s">
        <v>3912</v>
      </c>
      <c r="B945" t="s">
        <v>2222</v>
      </c>
      <c r="C945" t="s">
        <v>2231</v>
      </c>
      <c r="D945">
        <v>0</v>
      </c>
      <c r="E945">
        <v>0</v>
      </c>
      <c r="F945">
        <v>0</v>
      </c>
      <c r="G945">
        <v>0</v>
      </c>
      <c r="H945">
        <v>1</v>
      </c>
      <c r="I945">
        <v>2</v>
      </c>
      <c r="J945">
        <v>0</v>
      </c>
      <c r="K945">
        <v>0</v>
      </c>
      <c r="L945">
        <v>0</v>
      </c>
      <c r="M945">
        <v>1</v>
      </c>
      <c r="N945">
        <v>3</v>
      </c>
      <c r="O945">
        <v>47</v>
      </c>
      <c r="P945">
        <v>1</v>
      </c>
      <c r="Q945">
        <v>3</v>
      </c>
      <c r="R945">
        <v>0</v>
      </c>
      <c r="S945">
        <v>0</v>
      </c>
      <c r="T945">
        <v>0</v>
      </c>
      <c r="U945">
        <v>0</v>
      </c>
      <c r="V945">
        <v>0</v>
      </c>
      <c r="W945" t="s">
        <v>57</v>
      </c>
      <c r="X945" t="s">
        <v>1231</v>
      </c>
      <c r="Y945" s="2">
        <f t="shared" si="28"/>
        <v>4.24</v>
      </c>
      <c r="Z945" s="2">
        <f t="shared" si="29"/>
        <v>20.08421052631579</v>
      </c>
    </row>
    <row r="946" spans="1:26" x14ac:dyDescent="0.2">
      <c r="A946" t="s">
        <v>2595</v>
      </c>
      <c r="B946" t="s">
        <v>2222</v>
      </c>
      <c r="C946" t="s">
        <v>2351</v>
      </c>
      <c r="D946">
        <v>0</v>
      </c>
      <c r="E946">
        <v>0</v>
      </c>
      <c r="F946">
        <v>0</v>
      </c>
      <c r="G946">
        <v>0</v>
      </c>
      <c r="H946">
        <v>1</v>
      </c>
      <c r="I946">
        <v>2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48</v>
      </c>
      <c r="P946">
        <v>4</v>
      </c>
      <c r="Q946">
        <v>2</v>
      </c>
      <c r="R946">
        <v>0</v>
      </c>
      <c r="S946">
        <v>0</v>
      </c>
      <c r="T946">
        <v>0</v>
      </c>
      <c r="U946">
        <v>0</v>
      </c>
      <c r="V946">
        <v>0</v>
      </c>
      <c r="W946" t="s">
        <v>249</v>
      </c>
      <c r="X946" t="s">
        <v>1696</v>
      </c>
      <c r="Y946" s="2">
        <f t="shared" si="28"/>
        <v>4.0750000000000002</v>
      </c>
      <c r="Z946" s="2">
        <f t="shared" si="29"/>
        <v>14.382352941176471</v>
      </c>
    </row>
    <row r="947" spans="1:26" x14ac:dyDescent="0.2">
      <c r="A947" t="s">
        <v>2476</v>
      </c>
      <c r="B947" t="s">
        <v>2222</v>
      </c>
      <c r="C947" t="s">
        <v>2299</v>
      </c>
      <c r="D947">
        <v>0</v>
      </c>
      <c r="E947">
        <v>0</v>
      </c>
      <c r="F947">
        <v>0</v>
      </c>
      <c r="G947">
        <v>2</v>
      </c>
      <c r="H947">
        <v>1</v>
      </c>
      <c r="I947">
        <v>2</v>
      </c>
      <c r="J947">
        <v>0</v>
      </c>
      <c r="K947">
        <v>0</v>
      </c>
      <c r="L947">
        <v>3</v>
      </c>
      <c r="M947">
        <v>2</v>
      </c>
      <c r="N947">
        <v>2</v>
      </c>
      <c r="O947">
        <v>66</v>
      </c>
      <c r="P947">
        <v>5</v>
      </c>
      <c r="Q947">
        <v>1</v>
      </c>
      <c r="R947">
        <v>0</v>
      </c>
      <c r="S947">
        <v>0</v>
      </c>
      <c r="T947">
        <v>0</v>
      </c>
      <c r="U947">
        <v>0</v>
      </c>
      <c r="V947">
        <v>0</v>
      </c>
      <c r="W947" t="s">
        <v>57</v>
      </c>
      <c r="X947" t="s">
        <v>3500</v>
      </c>
      <c r="Y947" s="2">
        <f t="shared" si="28"/>
        <v>4.0200000000000005</v>
      </c>
      <c r="Z947" s="2">
        <f t="shared" si="29"/>
        <v>9.0904522613065328</v>
      </c>
    </row>
    <row r="948" spans="1:26" x14ac:dyDescent="0.2">
      <c r="A948" t="s">
        <v>2468</v>
      </c>
      <c r="B948" t="s">
        <v>2222</v>
      </c>
      <c r="C948" t="s">
        <v>2244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3</v>
      </c>
      <c r="S948">
        <v>3</v>
      </c>
      <c r="T948">
        <v>1</v>
      </c>
      <c r="U948">
        <v>6</v>
      </c>
      <c r="V948">
        <v>0</v>
      </c>
      <c r="W948" t="s">
        <v>392</v>
      </c>
      <c r="X948" t="s">
        <v>519</v>
      </c>
      <c r="Y948" s="2">
        <f t="shared" si="28"/>
        <v>4</v>
      </c>
      <c r="Z948" s="2">
        <f t="shared" si="29"/>
        <v>4</v>
      </c>
    </row>
    <row r="949" spans="1:26" x14ac:dyDescent="0.2">
      <c r="A949" t="s">
        <v>3913</v>
      </c>
      <c r="B949" t="s">
        <v>2222</v>
      </c>
      <c r="C949" t="s">
        <v>3633</v>
      </c>
      <c r="D949">
        <v>0</v>
      </c>
      <c r="E949">
        <v>0</v>
      </c>
      <c r="F949">
        <v>0</v>
      </c>
      <c r="G949">
        <v>1</v>
      </c>
      <c r="H949">
        <v>4</v>
      </c>
      <c r="I949">
        <v>6</v>
      </c>
      <c r="J949">
        <v>0</v>
      </c>
      <c r="K949">
        <v>1</v>
      </c>
      <c r="L949">
        <v>3</v>
      </c>
      <c r="M949">
        <v>4</v>
      </c>
      <c r="N949">
        <v>1</v>
      </c>
      <c r="O949">
        <v>141</v>
      </c>
      <c r="P949">
        <v>1</v>
      </c>
      <c r="Q949">
        <v>1</v>
      </c>
      <c r="R949">
        <v>0</v>
      </c>
      <c r="S949">
        <v>0</v>
      </c>
      <c r="T949">
        <v>0</v>
      </c>
      <c r="U949">
        <v>0</v>
      </c>
      <c r="V949">
        <v>0</v>
      </c>
      <c r="W949" t="s">
        <v>53</v>
      </c>
      <c r="X949" t="s">
        <v>617</v>
      </c>
      <c r="Y949" s="2">
        <f t="shared" si="28"/>
        <v>3.6571428571428575</v>
      </c>
      <c r="Z949" s="2">
        <f t="shared" si="29"/>
        <v>10.716279069767443</v>
      </c>
    </row>
    <row r="950" spans="1:26" x14ac:dyDescent="0.2">
      <c r="A950" t="s">
        <v>2673</v>
      </c>
      <c r="B950" t="s">
        <v>2222</v>
      </c>
      <c r="C950" t="s">
        <v>2231</v>
      </c>
      <c r="D950">
        <v>4</v>
      </c>
      <c r="E950">
        <v>0</v>
      </c>
      <c r="F950">
        <v>2</v>
      </c>
      <c r="G950">
        <v>2</v>
      </c>
      <c r="H950">
        <v>12</v>
      </c>
      <c r="I950">
        <v>58</v>
      </c>
      <c r="J950">
        <v>16</v>
      </c>
      <c r="K950">
        <v>0</v>
      </c>
      <c r="L950">
        <v>4</v>
      </c>
      <c r="M950">
        <v>1</v>
      </c>
      <c r="N950">
        <v>9</v>
      </c>
      <c r="O950">
        <v>134</v>
      </c>
      <c r="P950">
        <v>9</v>
      </c>
      <c r="Q950">
        <v>8</v>
      </c>
      <c r="R950">
        <v>0</v>
      </c>
      <c r="S950">
        <v>0</v>
      </c>
      <c r="T950">
        <v>0</v>
      </c>
      <c r="U950">
        <v>0</v>
      </c>
      <c r="V950">
        <v>0</v>
      </c>
      <c r="W950" t="s">
        <v>111</v>
      </c>
      <c r="X950" t="s">
        <v>3914</v>
      </c>
      <c r="Y950" s="2">
        <f t="shared" si="28"/>
        <v>3.6115384615384616</v>
      </c>
      <c r="Z950" s="2">
        <f t="shared" si="29"/>
        <v>7.6897179253867165</v>
      </c>
    </row>
    <row r="951" spans="1:26" x14ac:dyDescent="0.2">
      <c r="A951" t="s">
        <v>3915</v>
      </c>
      <c r="B951" t="s">
        <v>2222</v>
      </c>
      <c r="C951" t="s">
        <v>2270</v>
      </c>
      <c r="D951">
        <v>0</v>
      </c>
      <c r="E951">
        <v>0</v>
      </c>
      <c r="F951">
        <v>1</v>
      </c>
      <c r="G951">
        <v>1</v>
      </c>
      <c r="H951">
        <v>11</v>
      </c>
      <c r="I951">
        <v>11</v>
      </c>
      <c r="J951">
        <v>1</v>
      </c>
      <c r="K951">
        <v>0</v>
      </c>
      <c r="L951">
        <v>1</v>
      </c>
      <c r="M951">
        <v>2</v>
      </c>
      <c r="N951">
        <v>5</v>
      </c>
      <c r="O951">
        <v>46</v>
      </c>
      <c r="P951">
        <v>2</v>
      </c>
      <c r="Q951">
        <v>2</v>
      </c>
      <c r="R951">
        <v>0</v>
      </c>
      <c r="S951">
        <v>0</v>
      </c>
      <c r="T951">
        <v>0</v>
      </c>
      <c r="U951">
        <v>0</v>
      </c>
      <c r="V951">
        <v>0</v>
      </c>
      <c r="W951" t="s">
        <v>113</v>
      </c>
      <c r="X951" t="s">
        <v>3916</v>
      </c>
      <c r="Y951" s="2">
        <f t="shared" si="28"/>
        <v>3.6100000000000003</v>
      </c>
      <c r="Z951" s="2">
        <f t="shared" si="29"/>
        <v>9.5840707964601783</v>
      </c>
    </row>
    <row r="952" spans="1:26" x14ac:dyDescent="0.2">
      <c r="A952" t="s">
        <v>3917</v>
      </c>
      <c r="B952" t="s">
        <v>2222</v>
      </c>
      <c r="C952" t="s">
        <v>2257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5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t="s">
        <v>33</v>
      </c>
      <c r="X952" t="s">
        <v>458</v>
      </c>
      <c r="Y952" s="2">
        <f t="shared" si="28"/>
        <v>3.5</v>
      </c>
      <c r="Z952" s="2">
        <f t="shared" si="29"/>
        <v>28.636363636363637</v>
      </c>
    </row>
    <row r="953" spans="1:26" x14ac:dyDescent="0.2">
      <c r="A953" t="s">
        <v>3918</v>
      </c>
      <c r="B953" t="s">
        <v>2222</v>
      </c>
      <c r="C953" t="s">
        <v>2239</v>
      </c>
      <c r="D953">
        <v>0</v>
      </c>
      <c r="E953">
        <v>0</v>
      </c>
      <c r="F953">
        <v>0</v>
      </c>
      <c r="G953">
        <v>3</v>
      </c>
      <c r="H953">
        <v>1</v>
      </c>
      <c r="I953">
        <v>10</v>
      </c>
      <c r="J953">
        <v>0</v>
      </c>
      <c r="K953">
        <v>0</v>
      </c>
      <c r="L953">
        <v>5</v>
      </c>
      <c r="M953">
        <v>10</v>
      </c>
      <c r="N953">
        <v>2</v>
      </c>
      <c r="O953">
        <v>165</v>
      </c>
      <c r="P953">
        <v>3</v>
      </c>
      <c r="Q953">
        <v>3</v>
      </c>
      <c r="R953">
        <v>0</v>
      </c>
      <c r="S953">
        <v>0</v>
      </c>
      <c r="T953">
        <v>0</v>
      </c>
      <c r="U953">
        <v>0</v>
      </c>
      <c r="V953">
        <v>0</v>
      </c>
      <c r="W953" t="s">
        <v>53</v>
      </c>
      <c r="X953" t="s">
        <v>583</v>
      </c>
      <c r="Y953" s="2">
        <f t="shared" si="28"/>
        <v>3.4285714285714284</v>
      </c>
      <c r="Z953" s="2">
        <f t="shared" si="29"/>
        <v>7.3469387755102042</v>
      </c>
    </row>
    <row r="954" spans="1:26" x14ac:dyDescent="0.2">
      <c r="A954" t="s">
        <v>3919</v>
      </c>
      <c r="B954" t="s">
        <v>2222</v>
      </c>
      <c r="C954" t="s">
        <v>2257</v>
      </c>
      <c r="D954">
        <v>0</v>
      </c>
      <c r="E954">
        <v>0</v>
      </c>
      <c r="F954">
        <v>0</v>
      </c>
      <c r="G954">
        <v>0</v>
      </c>
      <c r="H954">
        <v>2</v>
      </c>
      <c r="I954">
        <v>1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14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 t="s">
        <v>33</v>
      </c>
      <c r="X954" t="s">
        <v>77</v>
      </c>
      <c r="Y954" s="2">
        <f t="shared" si="28"/>
        <v>3.4000000000000004</v>
      </c>
      <c r="Z954" s="2">
        <f t="shared" si="29"/>
        <v>16.10526315789474</v>
      </c>
    </row>
    <row r="955" spans="1:26" x14ac:dyDescent="0.2">
      <c r="A955" t="s">
        <v>3920</v>
      </c>
      <c r="B955" t="s">
        <v>2222</v>
      </c>
      <c r="C955" t="s">
        <v>2233</v>
      </c>
      <c r="D955">
        <v>0</v>
      </c>
      <c r="E955">
        <v>0</v>
      </c>
      <c r="F955">
        <v>0</v>
      </c>
      <c r="G955">
        <v>0</v>
      </c>
      <c r="H955">
        <v>1</v>
      </c>
      <c r="I955">
        <v>1</v>
      </c>
      <c r="J955">
        <v>0</v>
      </c>
      <c r="K955">
        <v>0</v>
      </c>
      <c r="L955">
        <v>0</v>
      </c>
      <c r="M955">
        <v>0</v>
      </c>
      <c r="N955">
        <v>1</v>
      </c>
      <c r="O955">
        <v>44</v>
      </c>
      <c r="P955">
        <v>0</v>
      </c>
      <c r="Q955">
        <v>3</v>
      </c>
      <c r="R955">
        <v>0</v>
      </c>
      <c r="S955">
        <v>0</v>
      </c>
      <c r="T955">
        <v>0</v>
      </c>
      <c r="U955">
        <v>0</v>
      </c>
      <c r="V955">
        <v>0</v>
      </c>
      <c r="W955" t="s">
        <v>249</v>
      </c>
      <c r="X955" t="s">
        <v>1078</v>
      </c>
      <c r="Y955" s="2">
        <f t="shared" si="28"/>
        <v>3.35</v>
      </c>
      <c r="Z955" s="2">
        <f t="shared" si="29"/>
        <v>16.297297297297298</v>
      </c>
    </row>
    <row r="956" spans="1:26" x14ac:dyDescent="0.2">
      <c r="A956" t="s">
        <v>2352</v>
      </c>
      <c r="B956" t="s">
        <v>2222</v>
      </c>
      <c r="C956" t="s">
        <v>2241</v>
      </c>
      <c r="D956">
        <v>0</v>
      </c>
      <c r="E956">
        <v>0</v>
      </c>
      <c r="F956">
        <v>0</v>
      </c>
      <c r="G956">
        <v>1</v>
      </c>
      <c r="H956">
        <v>1</v>
      </c>
      <c r="I956">
        <v>5</v>
      </c>
      <c r="J956">
        <v>0</v>
      </c>
      <c r="K956">
        <v>2</v>
      </c>
      <c r="L956">
        <v>9</v>
      </c>
      <c r="M956">
        <v>0</v>
      </c>
      <c r="N956">
        <v>2</v>
      </c>
      <c r="O956">
        <v>32</v>
      </c>
      <c r="P956">
        <v>2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 t="s">
        <v>108</v>
      </c>
      <c r="X956" t="s">
        <v>1615</v>
      </c>
      <c r="Y956" s="2">
        <f t="shared" si="28"/>
        <v>3.2833333333333332</v>
      </c>
      <c r="Z956" s="2">
        <f t="shared" si="29"/>
        <v>16.118181818181817</v>
      </c>
    </row>
    <row r="957" spans="1:26" x14ac:dyDescent="0.2">
      <c r="A957" t="s">
        <v>3921</v>
      </c>
      <c r="B957" t="s">
        <v>2222</v>
      </c>
      <c r="C957" t="s">
        <v>2310</v>
      </c>
      <c r="D957">
        <v>0</v>
      </c>
      <c r="E957">
        <v>0</v>
      </c>
      <c r="F957">
        <v>0</v>
      </c>
      <c r="G957">
        <v>0</v>
      </c>
      <c r="H957">
        <v>7</v>
      </c>
      <c r="I957">
        <v>2</v>
      </c>
      <c r="J957">
        <v>2</v>
      </c>
      <c r="K957">
        <v>1</v>
      </c>
      <c r="L957">
        <v>1</v>
      </c>
      <c r="M957">
        <v>0</v>
      </c>
      <c r="N957">
        <v>1</v>
      </c>
      <c r="O957">
        <v>41</v>
      </c>
      <c r="P957">
        <v>0</v>
      </c>
      <c r="Q957">
        <v>1</v>
      </c>
      <c r="R957">
        <v>0</v>
      </c>
      <c r="S957">
        <v>0</v>
      </c>
      <c r="T957">
        <v>0</v>
      </c>
      <c r="U957">
        <v>0</v>
      </c>
      <c r="V957">
        <v>0</v>
      </c>
      <c r="W957" t="s">
        <v>113</v>
      </c>
      <c r="X957" t="s">
        <v>3922</v>
      </c>
      <c r="Y957" s="2">
        <f t="shared" si="28"/>
        <v>3.16</v>
      </c>
      <c r="Z957" s="2">
        <f t="shared" si="29"/>
        <v>12.050847457627119</v>
      </c>
    </row>
    <row r="958" spans="1:26" x14ac:dyDescent="0.2">
      <c r="A958" t="s">
        <v>3923</v>
      </c>
      <c r="B958" t="s">
        <v>2222</v>
      </c>
      <c r="C958" t="s">
        <v>2223</v>
      </c>
      <c r="D958">
        <v>0</v>
      </c>
      <c r="E958">
        <v>0</v>
      </c>
      <c r="F958">
        <v>0</v>
      </c>
      <c r="G958">
        <v>2</v>
      </c>
      <c r="H958">
        <v>7</v>
      </c>
      <c r="I958">
        <v>10</v>
      </c>
      <c r="J958">
        <v>5</v>
      </c>
      <c r="K958">
        <v>0</v>
      </c>
      <c r="L958">
        <v>0</v>
      </c>
      <c r="M958">
        <v>1</v>
      </c>
      <c r="N958">
        <v>0</v>
      </c>
      <c r="O958">
        <v>57</v>
      </c>
      <c r="P958">
        <v>4</v>
      </c>
      <c r="Q958">
        <v>6</v>
      </c>
      <c r="R958">
        <v>0</v>
      </c>
      <c r="S958">
        <v>0</v>
      </c>
      <c r="T958">
        <v>0</v>
      </c>
      <c r="U958">
        <v>0</v>
      </c>
      <c r="V958">
        <v>0</v>
      </c>
      <c r="W958" t="s">
        <v>113</v>
      </c>
      <c r="X958" t="s">
        <v>3664</v>
      </c>
      <c r="Y958" s="2">
        <f t="shared" si="28"/>
        <v>3.12</v>
      </c>
      <c r="Z958" s="2">
        <f t="shared" si="29"/>
        <v>7.7142857142857144</v>
      </c>
    </row>
    <row r="959" spans="1:26" x14ac:dyDescent="0.2">
      <c r="A959" t="s">
        <v>2196</v>
      </c>
      <c r="B959" t="s">
        <v>2222</v>
      </c>
      <c r="C959" t="s">
        <v>2225</v>
      </c>
      <c r="D959">
        <v>0</v>
      </c>
      <c r="E959">
        <v>0</v>
      </c>
      <c r="F959">
        <v>0</v>
      </c>
      <c r="G959">
        <v>0</v>
      </c>
      <c r="H959">
        <v>1</v>
      </c>
      <c r="I959">
        <v>2</v>
      </c>
      <c r="J959">
        <v>0</v>
      </c>
      <c r="K959">
        <v>0</v>
      </c>
      <c r="L959">
        <v>1</v>
      </c>
      <c r="M959">
        <v>0</v>
      </c>
      <c r="N959">
        <v>2</v>
      </c>
      <c r="O959">
        <v>40</v>
      </c>
      <c r="P959">
        <v>2</v>
      </c>
      <c r="Q959">
        <v>1</v>
      </c>
      <c r="R959">
        <v>0</v>
      </c>
      <c r="S959">
        <v>0</v>
      </c>
      <c r="T959">
        <v>0</v>
      </c>
      <c r="U959">
        <v>0</v>
      </c>
      <c r="V959">
        <v>0</v>
      </c>
      <c r="W959" t="s">
        <v>57</v>
      </c>
      <c r="X959" t="s">
        <v>1217</v>
      </c>
      <c r="Y959" s="2">
        <f t="shared" si="28"/>
        <v>3.1</v>
      </c>
      <c r="Z959" s="2">
        <f t="shared" si="29"/>
        <v>29.0625</v>
      </c>
    </row>
    <row r="960" spans="1:26" x14ac:dyDescent="0.2">
      <c r="A960" t="s">
        <v>2637</v>
      </c>
      <c r="B960" t="s">
        <v>2222</v>
      </c>
      <c r="C960" t="s">
        <v>2223</v>
      </c>
      <c r="D960">
        <v>0</v>
      </c>
      <c r="E960">
        <v>0</v>
      </c>
      <c r="F960">
        <v>0</v>
      </c>
      <c r="G960">
        <v>0</v>
      </c>
      <c r="H960">
        <v>1</v>
      </c>
      <c r="I960">
        <v>3</v>
      </c>
      <c r="J960">
        <v>3</v>
      </c>
      <c r="K960">
        <v>0</v>
      </c>
      <c r="L960">
        <v>1</v>
      </c>
      <c r="M960">
        <v>3</v>
      </c>
      <c r="N960">
        <v>0</v>
      </c>
      <c r="O960">
        <v>9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 t="s">
        <v>57</v>
      </c>
      <c r="X960" t="s">
        <v>1211</v>
      </c>
      <c r="Y960" s="2">
        <f t="shared" si="28"/>
        <v>2.98</v>
      </c>
      <c r="Z960" s="2">
        <f t="shared" si="29"/>
        <v>16.353658536585368</v>
      </c>
    </row>
    <row r="961" spans="1:26" x14ac:dyDescent="0.2">
      <c r="A961" t="s">
        <v>3924</v>
      </c>
      <c r="B961" t="s">
        <v>2222</v>
      </c>
      <c r="C961" t="s">
        <v>2299</v>
      </c>
      <c r="D961">
        <v>0</v>
      </c>
      <c r="E961">
        <v>0</v>
      </c>
      <c r="F961">
        <v>0</v>
      </c>
      <c r="G961">
        <v>0</v>
      </c>
      <c r="H961">
        <v>2</v>
      </c>
      <c r="I961">
        <v>1</v>
      </c>
      <c r="J961">
        <v>1</v>
      </c>
      <c r="K961">
        <v>0</v>
      </c>
      <c r="L961">
        <v>1</v>
      </c>
      <c r="M961">
        <v>0</v>
      </c>
      <c r="N961">
        <v>0</v>
      </c>
      <c r="O961">
        <v>21</v>
      </c>
      <c r="P961">
        <v>0</v>
      </c>
      <c r="Q961">
        <v>1</v>
      </c>
      <c r="R961">
        <v>0</v>
      </c>
      <c r="S961">
        <v>0</v>
      </c>
      <c r="T961">
        <v>0</v>
      </c>
      <c r="U961">
        <v>0</v>
      </c>
      <c r="V961">
        <v>0</v>
      </c>
      <c r="W961" t="s">
        <v>249</v>
      </c>
      <c r="X961" t="s">
        <v>3748</v>
      </c>
      <c r="Y961" s="2">
        <f t="shared" si="28"/>
        <v>2.9</v>
      </c>
      <c r="Z961" s="2">
        <f t="shared" si="29"/>
        <v>12.888888888888888</v>
      </c>
    </row>
    <row r="962" spans="1:26" x14ac:dyDescent="0.2">
      <c r="A962" t="s">
        <v>1010</v>
      </c>
      <c r="B962" t="s">
        <v>2222</v>
      </c>
      <c r="C962" t="s">
        <v>2231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2</v>
      </c>
      <c r="J962">
        <v>0</v>
      </c>
      <c r="K962">
        <v>0</v>
      </c>
      <c r="L962">
        <v>0</v>
      </c>
      <c r="M962">
        <v>1</v>
      </c>
      <c r="N962">
        <v>1</v>
      </c>
      <c r="O962">
        <v>13</v>
      </c>
      <c r="P962">
        <v>1</v>
      </c>
      <c r="Q962">
        <v>1</v>
      </c>
      <c r="R962">
        <v>0</v>
      </c>
      <c r="S962">
        <v>0</v>
      </c>
      <c r="T962">
        <v>0</v>
      </c>
      <c r="U962">
        <v>0</v>
      </c>
      <c r="V962">
        <v>0</v>
      </c>
      <c r="W962" t="s">
        <v>65</v>
      </c>
      <c r="X962" t="s">
        <v>37</v>
      </c>
      <c r="Y962" s="2">
        <f t="shared" ref="Y962:Y1025" si="30">(D962*10+E962*-10+F962*5+G962*-5+H962*2+I962*-2+J962*4+K962*3+L962*1.5+M962*1.5+N962*3+O962*0.1+P962*2+Q962*2+R962*5+S962*-8+T962*15+U962+V962*-4)/W962</f>
        <v>2.9</v>
      </c>
      <c r="Z962" s="2">
        <f t="shared" ref="Z962:Z1025" si="31">(D962*10+E962*-10+F962*5+G962*-5+H962*2+I962*-2+J962*4+K962*3+L962*1.5+M962*1.5+N962*3+O962*0.1+P962*2+Q962*2+R962*5+S962*-8+T962*15+U962+V962*-4)/(X962/90)</f>
        <v>18</v>
      </c>
    </row>
    <row r="963" spans="1:26" x14ac:dyDescent="0.2">
      <c r="A963" t="s">
        <v>3925</v>
      </c>
      <c r="B963" t="s">
        <v>2222</v>
      </c>
      <c r="C963" t="s">
        <v>3633</v>
      </c>
      <c r="D963">
        <v>1</v>
      </c>
      <c r="E963">
        <v>1</v>
      </c>
      <c r="F963">
        <v>0</v>
      </c>
      <c r="G963">
        <v>4</v>
      </c>
      <c r="H963">
        <v>6</v>
      </c>
      <c r="I963">
        <v>20</v>
      </c>
      <c r="J963">
        <v>4</v>
      </c>
      <c r="K963">
        <v>2</v>
      </c>
      <c r="L963">
        <v>8</v>
      </c>
      <c r="M963">
        <v>9</v>
      </c>
      <c r="N963">
        <v>3</v>
      </c>
      <c r="O963">
        <v>116</v>
      </c>
      <c r="P963">
        <v>4</v>
      </c>
      <c r="Q963">
        <v>7</v>
      </c>
      <c r="R963">
        <v>0</v>
      </c>
      <c r="S963">
        <v>0</v>
      </c>
      <c r="T963">
        <v>0</v>
      </c>
      <c r="U963">
        <v>0</v>
      </c>
      <c r="V963">
        <v>0</v>
      </c>
      <c r="W963" t="s">
        <v>299</v>
      </c>
      <c r="X963" t="s">
        <v>3926</v>
      </c>
      <c r="Y963" s="2">
        <f t="shared" si="30"/>
        <v>2.8066666666666666</v>
      </c>
      <c r="Z963" s="2">
        <f t="shared" si="31"/>
        <v>4.2287946428571432</v>
      </c>
    </row>
    <row r="964" spans="1:26" x14ac:dyDescent="0.2">
      <c r="A964" t="s">
        <v>2459</v>
      </c>
      <c r="B964" t="s">
        <v>2222</v>
      </c>
      <c r="C964" t="s">
        <v>2229</v>
      </c>
      <c r="D964">
        <v>0</v>
      </c>
      <c r="E964">
        <v>0</v>
      </c>
      <c r="F964">
        <v>0</v>
      </c>
      <c r="G964">
        <v>1</v>
      </c>
      <c r="H964">
        <v>0</v>
      </c>
      <c r="I964">
        <v>2</v>
      </c>
      <c r="J964">
        <v>0</v>
      </c>
      <c r="K964">
        <v>1</v>
      </c>
      <c r="L964">
        <v>1</v>
      </c>
      <c r="M964">
        <v>1</v>
      </c>
      <c r="N964">
        <v>0</v>
      </c>
      <c r="O964">
        <v>46</v>
      </c>
      <c r="P964">
        <v>1</v>
      </c>
      <c r="Q964">
        <v>1</v>
      </c>
      <c r="R964">
        <v>0</v>
      </c>
      <c r="S964">
        <v>0</v>
      </c>
      <c r="T964">
        <v>0</v>
      </c>
      <c r="U964">
        <v>0</v>
      </c>
      <c r="V964">
        <v>0</v>
      </c>
      <c r="W964" t="s">
        <v>65</v>
      </c>
      <c r="X964" t="s">
        <v>1110</v>
      </c>
      <c r="Y964" s="2">
        <f t="shared" si="30"/>
        <v>2.8000000000000003</v>
      </c>
      <c r="Z964" s="2">
        <f t="shared" si="31"/>
        <v>5.1428571428571441</v>
      </c>
    </row>
    <row r="965" spans="1:26" x14ac:dyDescent="0.2">
      <c r="A965" t="s">
        <v>3927</v>
      </c>
      <c r="B965" t="s">
        <v>2222</v>
      </c>
      <c r="C965" t="s">
        <v>2223</v>
      </c>
      <c r="D965">
        <v>0</v>
      </c>
      <c r="E965">
        <v>0</v>
      </c>
      <c r="F965">
        <v>0</v>
      </c>
      <c r="G965">
        <v>0</v>
      </c>
      <c r="H965">
        <v>4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9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 t="s">
        <v>249</v>
      </c>
      <c r="X965" t="s">
        <v>921</v>
      </c>
      <c r="Y965" s="2">
        <f t="shared" si="30"/>
        <v>2.7250000000000001</v>
      </c>
      <c r="Z965" s="2">
        <f t="shared" si="31"/>
        <v>23.357142857142858</v>
      </c>
    </row>
    <row r="966" spans="1:26" x14ac:dyDescent="0.2">
      <c r="A966" t="s">
        <v>3928</v>
      </c>
      <c r="B966" t="s">
        <v>2222</v>
      </c>
      <c r="C966" t="s">
        <v>2257</v>
      </c>
      <c r="D966">
        <v>0</v>
      </c>
      <c r="E966">
        <v>0</v>
      </c>
      <c r="F966">
        <v>0</v>
      </c>
      <c r="G966">
        <v>1</v>
      </c>
      <c r="H966">
        <v>5</v>
      </c>
      <c r="I966">
        <v>5</v>
      </c>
      <c r="J966">
        <v>0</v>
      </c>
      <c r="K966">
        <v>0</v>
      </c>
      <c r="L966">
        <v>1</v>
      </c>
      <c r="M966">
        <v>0</v>
      </c>
      <c r="N966">
        <v>3</v>
      </c>
      <c r="O966">
        <v>86</v>
      </c>
      <c r="P966">
        <v>1</v>
      </c>
      <c r="Q966">
        <v>4</v>
      </c>
      <c r="R966">
        <v>0</v>
      </c>
      <c r="S966">
        <v>0</v>
      </c>
      <c r="T966">
        <v>0</v>
      </c>
      <c r="U966">
        <v>0</v>
      </c>
      <c r="V966">
        <v>0</v>
      </c>
      <c r="W966" t="s">
        <v>160</v>
      </c>
      <c r="X966" t="s">
        <v>3929</v>
      </c>
      <c r="Y966" s="2">
        <f t="shared" si="30"/>
        <v>2.677777777777778</v>
      </c>
      <c r="Z966" s="2">
        <f t="shared" si="31"/>
        <v>9.471615720524019</v>
      </c>
    </row>
    <row r="967" spans="1:26" x14ac:dyDescent="0.2">
      <c r="A967" t="s">
        <v>3930</v>
      </c>
      <c r="B967" t="s">
        <v>2222</v>
      </c>
      <c r="C967" t="s">
        <v>2270</v>
      </c>
      <c r="D967">
        <v>0</v>
      </c>
      <c r="E967">
        <v>0</v>
      </c>
      <c r="F967">
        <v>0</v>
      </c>
      <c r="G967">
        <v>2</v>
      </c>
      <c r="H967">
        <v>0</v>
      </c>
      <c r="I967">
        <v>4</v>
      </c>
      <c r="J967">
        <v>0</v>
      </c>
      <c r="K967">
        <v>1</v>
      </c>
      <c r="L967">
        <v>2</v>
      </c>
      <c r="M967">
        <v>8</v>
      </c>
      <c r="N967">
        <v>1</v>
      </c>
      <c r="O967">
        <v>57</v>
      </c>
      <c r="P967">
        <v>3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t="s">
        <v>108</v>
      </c>
      <c r="X967" t="s">
        <v>2056</v>
      </c>
      <c r="Y967" s="2">
        <f t="shared" si="30"/>
        <v>2.4499999999999997</v>
      </c>
      <c r="Z967" s="2">
        <f t="shared" si="31"/>
        <v>5.6297872340425528</v>
      </c>
    </row>
    <row r="968" spans="1:26" x14ac:dyDescent="0.2">
      <c r="A968" t="s">
        <v>580</v>
      </c>
      <c r="B968" t="s">
        <v>2222</v>
      </c>
      <c r="C968" t="s">
        <v>2310</v>
      </c>
      <c r="D968">
        <v>1</v>
      </c>
      <c r="E968">
        <v>0</v>
      </c>
      <c r="F968">
        <v>0</v>
      </c>
      <c r="G968">
        <v>7</v>
      </c>
      <c r="H968">
        <v>16</v>
      </c>
      <c r="I968">
        <v>23</v>
      </c>
      <c r="J968">
        <v>3</v>
      </c>
      <c r="K968">
        <v>0</v>
      </c>
      <c r="L968">
        <v>2</v>
      </c>
      <c r="M968">
        <v>5</v>
      </c>
      <c r="N968">
        <v>6</v>
      </c>
      <c r="O968">
        <v>135</v>
      </c>
      <c r="P968">
        <v>1</v>
      </c>
      <c r="Q968">
        <v>13</v>
      </c>
      <c r="R968">
        <v>0</v>
      </c>
      <c r="S968">
        <v>0</v>
      </c>
      <c r="T968">
        <v>0</v>
      </c>
      <c r="U968">
        <v>0</v>
      </c>
      <c r="V968">
        <v>0</v>
      </c>
      <c r="W968" t="s">
        <v>140</v>
      </c>
      <c r="X968" t="s">
        <v>1366</v>
      </c>
      <c r="Y968" s="2">
        <f t="shared" si="30"/>
        <v>2.3888888888888888</v>
      </c>
      <c r="Z968" s="2">
        <f t="shared" si="31"/>
        <v>6.3235294117647056</v>
      </c>
    </row>
    <row r="969" spans="1:26" x14ac:dyDescent="0.2">
      <c r="A969" t="s">
        <v>3931</v>
      </c>
      <c r="B969" t="s">
        <v>2222</v>
      </c>
      <c r="C969" t="s">
        <v>2231</v>
      </c>
      <c r="D969">
        <v>0</v>
      </c>
      <c r="E969">
        <v>0</v>
      </c>
      <c r="F969">
        <v>0</v>
      </c>
      <c r="G969">
        <v>0</v>
      </c>
      <c r="H969">
        <v>2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1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 t="s">
        <v>65</v>
      </c>
      <c r="X969" t="s">
        <v>458</v>
      </c>
      <c r="Y969" s="2">
        <f t="shared" si="30"/>
        <v>2.0499999999999998</v>
      </c>
      <c r="Z969" s="2">
        <f t="shared" si="31"/>
        <v>33.545454545454547</v>
      </c>
    </row>
    <row r="970" spans="1:26" x14ac:dyDescent="0.2">
      <c r="A970" t="s">
        <v>3932</v>
      </c>
      <c r="B970" t="s">
        <v>2222</v>
      </c>
      <c r="C970" t="s">
        <v>2310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2</v>
      </c>
      <c r="S970">
        <v>1</v>
      </c>
      <c r="T970">
        <v>0</v>
      </c>
      <c r="U970">
        <v>0</v>
      </c>
      <c r="V970">
        <v>0</v>
      </c>
      <c r="W970" t="s">
        <v>33</v>
      </c>
      <c r="X970" t="s">
        <v>34</v>
      </c>
      <c r="Y970" s="2">
        <f t="shared" si="30"/>
        <v>2</v>
      </c>
      <c r="Z970" s="2">
        <f t="shared" si="31"/>
        <v>2</v>
      </c>
    </row>
    <row r="971" spans="1:26" x14ac:dyDescent="0.2">
      <c r="A971" t="s">
        <v>3933</v>
      </c>
      <c r="B971" t="s">
        <v>2222</v>
      </c>
      <c r="C971" t="s">
        <v>3633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2</v>
      </c>
      <c r="S971">
        <v>1</v>
      </c>
      <c r="T971">
        <v>0</v>
      </c>
      <c r="U971">
        <v>0</v>
      </c>
      <c r="V971">
        <v>0</v>
      </c>
      <c r="W971" t="s">
        <v>33</v>
      </c>
      <c r="X971" t="s">
        <v>34</v>
      </c>
      <c r="Y971" s="2">
        <f t="shared" si="30"/>
        <v>2</v>
      </c>
      <c r="Z971" s="2">
        <f t="shared" si="31"/>
        <v>2</v>
      </c>
    </row>
    <row r="972" spans="1:26" x14ac:dyDescent="0.2">
      <c r="A972" t="s">
        <v>3934</v>
      </c>
      <c r="B972" t="s">
        <v>2222</v>
      </c>
      <c r="C972" t="s">
        <v>3633</v>
      </c>
      <c r="D972">
        <v>0</v>
      </c>
      <c r="E972">
        <v>0</v>
      </c>
      <c r="F972">
        <v>0</v>
      </c>
      <c r="G972">
        <v>1</v>
      </c>
      <c r="H972">
        <v>1</v>
      </c>
      <c r="I972">
        <v>2</v>
      </c>
      <c r="J972">
        <v>0</v>
      </c>
      <c r="K972">
        <v>1</v>
      </c>
      <c r="L972">
        <v>0</v>
      </c>
      <c r="M972">
        <v>1</v>
      </c>
      <c r="N972">
        <v>0</v>
      </c>
      <c r="O972">
        <v>45</v>
      </c>
      <c r="P972">
        <v>3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 t="s">
        <v>249</v>
      </c>
      <c r="X972" t="s">
        <v>167</v>
      </c>
      <c r="Y972" s="2">
        <f t="shared" si="30"/>
        <v>2</v>
      </c>
      <c r="Z972" s="2">
        <f t="shared" si="31"/>
        <v>6.8571428571428568</v>
      </c>
    </row>
    <row r="973" spans="1:26" x14ac:dyDescent="0.2">
      <c r="A973" t="s">
        <v>2556</v>
      </c>
      <c r="B973" t="s">
        <v>2222</v>
      </c>
      <c r="C973" t="s">
        <v>2235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2</v>
      </c>
      <c r="M973">
        <v>0</v>
      </c>
      <c r="N973">
        <v>0</v>
      </c>
      <c r="O973">
        <v>6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 t="s">
        <v>65</v>
      </c>
      <c r="X973" t="s">
        <v>263</v>
      </c>
      <c r="Y973" s="2">
        <f t="shared" si="30"/>
        <v>1.8</v>
      </c>
      <c r="Z973" s="2">
        <f t="shared" si="31"/>
        <v>13.5</v>
      </c>
    </row>
    <row r="974" spans="1:26" x14ac:dyDescent="0.2">
      <c r="A974" t="s">
        <v>2395</v>
      </c>
      <c r="B974" t="s">
        <v>2222</v>
      </c>
      <c r="C974" t="s">
        <v>3633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60</v>
      </c>
      <c r="S974">
        <v>44</v>
      </c>
      <c r="T974">
        <v>2</v>
      </c>
      <c r="U974">
        <v>64</v>
      </c>
      <c r="V974">
        <v>0</v>
      </c>
      <c r="W974" t="s">
        <v>111</v>
      </c>
      <c r="X974" t="s">
        <v>2491</v>
      </c>
      <c r="Y974" s="2">
        <f t="shared" si="30"/>
        <v>1.6153846153846154</v>
      </c>
      <c r="Z974" s="2">
        <f t="shared" si="31"/>
        <v>1.6293103448275861</v>
      </c>
    </row>
    <row r="975" spans="1:26" x14ac:dyDescent="0.2">
      <c r="A975" t="s">
        <v>3935</v>
      </c>
      <c r="B975" t="s">
        <v>2222</v>
      </c>
      <c r="C975" t="s">
        <v>3633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15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t="s">
        <v>33</v>
      </c>
      <c r="X975" t="s">
        <v>334</v>
      </c>
      <c r="Y975" s="2">
        <f t="shared" si="30"/>
        <v>1.5</v>
      </c>
      <c r="Z975" s="2">
        <f t="shared" si="31"/>
        <v>6.75</v>
      </c>
    </row>
    <row r="976" spans="1:26" x14ac:dyDescent="0.2">
      <c r="A976" t="s">
        <v>3936</v>
      </c>
      <c r="B976" t="s">
        <v>2222</v>
      </c>
      <c r="C976" t="s">
        <v>2231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>
        <v>0</v>
      </c>
      <c r="N976">
        <v>1</v>
      </c>
      <c r="O976">
        <v>3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 t="s">
        <v>33</v>
      </c>
      <c r="X976" t="s">
        <v>172</v>
      </c>
      <c r="Y976" s="2">
        <f t="shared" si="30"/>
        <v>1.3</v>
      </c>
      <c r="Z976" s="2">
        <f t="shared" si="31"/>
        <v>7.3125</v>
      </c>
    </row>
    <row r="977" spans="1:26" x14ac:dyDescent="0.2">
      <c r="A977" t="s">
        <v>2664</v>
      </c>
      <c r="B977" t="s">
        <v>2222</v>
      </c>
      <c r="C977" t="s">
        <v>2351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4</v>
      </c>
      <c r="J977">
        <v>1</v>
      </c>
      <c r="K977">
        <v>0</v>
      </c>
      <c r="L977">
        <v>0</v>
      </c>
      <c r="M977">
        <v>0</v>
      </c>
      <c r="N977">
        <v>1</v>
      </c>
      <c r="O977">
        <v>14</v>
      </c>
      <c r="P977">
        <v>2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 t="s">
        <v>249</v>
      </c>
      <c r="X977" t="s">
        <v>1592</v>
      </c>
      <c r="Y977" s="2">
        <f t="shared" si="30"/>
        <v>1.1000000000000001</v>
      </c>
      <c r="Z977" s="2">
        <f t="shared" si="31"/>
        <v>6.9473684210526327</v>
      </c>
    </row>
    <row r="978" spans="1:26" x14ac:dyDescent="0.2">
      <c r="A978" t="s">
        <v>2406</v>
      </c>
      <c r="B978" t="s">
        <v>2222</v>
      </c>
      <c r="C978" t="s">
        <v>2225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5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t="s">
        <v>33</v>
      </c>
      <c r="X978" t="s">
        <v>299</v>
      </c>
      <c r="Y978" s="2">
        <f t="shared" si="30"/>
        <v>0.5</v>
      </c>
      <c r="Z978" s="2">
        <f t="shared" si="31"/>
        <v>3</v>
      </c>
    </row>
    <row r="979" spans="1:26" x14ac:dyDescent="0.2">
      <c r="A979" t="s">
        <v>3937</v>
      </c>
      <c r="B979" t="s">
        <v>2222</v>
      </c>
      <c r="C979" t="s">
        <v>2267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3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 t="s">
        <v>33</v>
      </c>
      <c r="X979" t="s">
        <v>113</v>
      </c>
      <c r="Y979" s="2">
        <f t="shared" si="30"/>
        <v>0.30000000000000004</v>
      </c>
      <c r="Z979" s="2">
        <f t="shared" si="31"/>
        <v>2.7000000000000006</v>
      </c>
    </row>
    <row r="980" spans="1:26" x14ac:dyDescent="0.2">
      <c r="A980" t="s">
        <v>657</v>
      </c>
      <c r="B980" t="s">
        <v>2222</v>
      </c>
      <c r="C980" t="s">
        <v>2239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3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t="s">
        <v>33</v>
      </c>
      <c r="X980" t="s">
        <v>105</v>
      </c>
      <c r="Y980" s="2">
        <f t="shared" si="30"/>
        <v>0.30000000000000004</v>
      </c>
      <c r="Z980" s="2">
        <f t="shared" si="31"/>
        <v>2.0769230769230775</v>
      </c>
    </row>
    <row r="981" spans="1:26" x14ac:dyDescent="0.2">
      <c r="A981" t="s">
        <v>3938</v>
      </c>
      <c r="B981" t="s">
        <v>2222</v>
      </c>
      <c r="C981" t="s">
        <v>2313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 t="s">
        <v>33</v>
      </c>
      <c r="X981" t="s">
        <v>458</v>
      </c>
      <c r="Y981" s="2">
        <f t="shared" si="30"/>
        <v>0.10000000000000009</v>
      </c>
      <c r="Z981" s="2">
        <f t="shared" si="31"/>
        <v>0.8181818181818189</v>
      </c>
    </row>
    <row r="982" spans="1:26" x14ac:dyDescent="0.2">
      <c r="A982" t="s">
        <v>2677</v>
      </c>
      <c r="B982" t="s">
        <v>2222</v>
      </c>
      <c r="C982" t="s">
        <v>2241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1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 t="s">
        <v>65</v>
      </c>
      <c r="X982" t="s">
        <v>80</v>
      </c>
      <c r="Y982" s="2">
        <f t="shared" si="30"/>
        <v>0.05</v>
      </c>
      <c r="Z982" s="2">
        <f t="shared" si="31"/>
        <v>0.52941176470588236</v>
      </c>
    </row>
    <row r="983" spans="1:26" x14ac:dyDescent="0.2">
      <c r="A983" t="s">
        <v>2695</v>
      </c>
      <c r="B983" t="s">
        <v>2222</v>
      </c>
      <c r="C983" t="s">
        <v>2244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 t="s">
        <v>33</v>
      </c>
      <c r="X983" t="s">
        <v>1202</v>
      </c>
      <c r="Y983" s="2">
        <f t="shared" si="30"/>
        <v>0</v>
      </c>
      <c r="Z983" s="2">
        <f t="shared" si="31"/>
        <v>0</v>
      </c>
    </row>
    <row r="984" spans="1:26" x14ac:dyDescent="0.2">
      <c r="A984" t="s">
        <v>3939</v>
      </c>
      <c r="B984" t="s">
        <v>2222</v>
      </c>
      <c r="C984" t="s">
        <v>2241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t="s">
        <v>33</v>
      </c>
      <c r="X984" t="s">
        <v>249</v>
      </c>
      <c r="Y984" s="2">
        <f t="shared" si="30"/>
        <v>0</v>
      </c>
      <c r="Z984" s="2">
        <f t="shared" si="31"/>
        <v>0</v>
      </c>
    </row>
    <row r="985" spans="1:26" x14ac:dyDescent="0.2">
      <c r="A985" t="s">
        <v>2597</v>
      </c>
      <c r="B985" t="s">
        <v>2222</v>
      </c>
      <c r="C985" t="s">
        <v>2310</v>
      </c>
      <c r="D985">
        <v>0</v>
      </c>
      <c r="E985">
        <v>1</v>
      </c>
      <c r="F985">
        <v>0</v>
      </c>
      <c r="G985">
        <v>2</v>
      </c>
      <c r="H985">
        <v>1</v>
      </c>
      <c r="I985">
        <v>12</v>
      </c>
      <c r="J985">
        <v>3</v>
      </c>
      <c r="K985">
        <v>0</v>
      </c>
      <c r="L985">
        <v>1</v>
      </c>
      <c r="M985">
        <v>0</v>
      </c>
      <c r="N985">
        <v>3</v>
      </c>
      <c r="O985">
        <v>68</v>
      </c>
      <c r="P985">
        <v>2</v>
      </c>
      <c r="Q985">
        <v>3</v>
      </c>
      <c r="R985">
        <v>0</v>
      </c>
      <c r="S985">
        <v>0</v>
      </c>
      <c r="T985">
        <v>0</v>
      </c>
      <c r="U985">
        <v>0</v>
      </c>
      <c r="V985">
        <v>0</v>
      </c>
      <c r="W985" t="s">
        <v>105</v>
      </c>
      <c r="X985" t="s">
        <v>2523</v>
      </c>
      <c r="Y985" s="2">
        <f t="shared" si="30"/>
        <v>-0.20769230769230765</v>
      </c>
      <c r="Z985" s="2">
        <f t="shared" si="31"/>
        <v>-0.74085365853658514</v>
      </c>
    </row>
    <row r="986" spans="1:26" x14ac:dyDescent="0.2">
      <c r="A986" t="s">
        <v>3940</v>
      </c>
      <c r="B986" t="s">
        <v>2222</v>
      </c>
      <c r="C986" t="s">
        <v>2299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1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 t="s">
        <v>108</v>
      </c>
      <c r="X986" t="s">
        <v>1202</v>
      </c>
      <c r="Y986" s="2">
        <f t="shared" si="30"/>
        <v>-0.31666666666666665</v>
      </c>
      <c r="Z986" s="2">
        <f t="shared" si="31"/>
        <v>-2.6307692307692307</v>
      </c>
    </row>
    <row r="987" spans="1:26" x14ac:dyDescent="0.2">
      <c r="A987" t="s">
        <v>3941</v>
      </c>
      <c r="B987" t="s">
        <v>2222</v>
      </c>
      <c r="C987" t="s">
        <v>2231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6</v>
      </c>
      <c r="S987">
        <v>5</v>
      </c>
      <c r="T987">
        <v>0</v>
      </c>
      <c r="U987">
        <v>13</v>
      </c>
      <c r="V987">
        <v>1</v>
      </c>
      <c r="W987" t="s">
        <v>392</v>
      </c>
      <c r="X987" t="s">
        <v>519</v>
      </c>
      <c r="Y987" s="2">
        <f t="shared" si="30"/>
        <v>-0.33333333333333331</v>
      </c>
      <c r="Z987" s="2">
        <f t="shared" si="31"/>
        <v>-0.33333333333333331</v>
      </c>
    </row>
    <row r="988" spans="1:26" x14ac:dyDescent="0.2">
      <c r="A988" t="s">
        <v>1248</v>
      </c>
      <c r="B988" t="s">
        <v>2222</v>
      </c>
      <c r="C988" t="s">
        <v>2241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10</v>
      </c>
      <c r="S988">
        <v>7</v>
      </c>
      <c r="T988">
        <v>0</v>
      </c>
      <c r="U988">
        <v>0</v>
      </c>
      <c r="V988">
        <v>0</v>
      </c>
      <c r="W988" t="s">
        <v>249</v>
      </c>
      <c r="X988" t="s">
        <v>483</v>
      </c>
      <c r="Y988" s="2">
        <f t="shared" si="30"/>
        <v>-1.5</v>
      </c>
      <c r="Z988" s="2">
        <f t="shared" si="31"/>
        <v>-1.5</v>
      </c>
    </row>
    <row r="989" spans="1:26" x14ac:dyDescent="0.2">
      <c r="A989" t="s">
        <v>2586</v>
      </c>
      <c r="B989" t="s">
        <v>2222</v>
      </c>
      <c r="C989" t="s">
        <v>2239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4</v>
      </c>
      <c r="S989">
        <v>3</v>
      </c>
      <c r="T989">
        <v>0</v>
      </c>
      <c r="U989">
        <v>0</v>
      </c>
      <c r="V989">
        <v>0</v>
      </c>
      <c r="W989" t="s">
        <v>65</v>
      </c>
      <c r="X989" t="s">
        <v>1615</v>
      </c>
      <c r="Y989" s="2">
        <f t="shared" si="30"/>
        <v>-2</v>
      </c>
      <c r="Z989" s="2">
        <f t="shared" si="31"/>
        <v>-3.2727272727272725</v>
      </c>
    </row>
    <row r="990" spans="1:26" x14ac:dyDescent="0.2">
      <c r="A990" t="s">
        <v>323</v>
      </c>
      <c r="B990" t="s">
        <v>2222</v>
      </c>
      <c r="C990" t="s">
        <v>2229</v>
      </c>
      <c r="D990">
        <v>0</v>
      </c>
      <c r="E990">
        <v>1</v>
      </c>
      <c r="F990">
        <v>0</v>
      </c>
      <c r="G990">
        <v>2</v>
      </c>
      <c r="H990">
        <v>0</v>
      </c>
      <c r="I990">
        <v>8</v>
      </c>
      <c r="J990">
        <v>1</v>
      </c>
      <c r="K990">
        <v>1</v>
      </c>
      <c r="L990">
        <v>4</v>
      </c>
      <c r="M990">
        <v>6</v>
      </c>
      <c r="N990">
        <v>0</v>
      </c>
      <c r="O990">
        <v>43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 t="s">
        <v>392</v>
      </c>
      <c r="X990" t="s">
        <v>369</v>
      </c>
      <c r="Y990" s="2">
        <f t="shared" si="30"/>
        <v>-2.5666666666666664</v>
      </c>
      <c r="Z990" s="2">
        <f t="shared" si="31"/>
        <v>-4.0764705882352938</v>
      </c>
    </row>
    <row r="991" spans="1:26" x14ac:dyDescent="0.2">
      <c r="A991" t="s">
        <v>403</v>
      </c>
      <c r="B991" t="s">
        <v>2222</v>
      </c>
      <c r="C991" t="s">
        <v>2229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14</v>
      </c>
      <c r="S991">
        <v>14</v>
      </c>
      <c r="T991">
        <v>0</v>
      </c>
      <c r="U991">
        <v>24</v>
      </c>
      <c r="V991">
        <v>1</v>
      </c>
      <c r="W991" t="s">
        <v>402</v>
      </c>
      <c r="X991" t="s">
        <v>1270</v>
      </c>
      <c r="Y991" s="2">
        <f t="shared" si="30"/>
        <v>-2.75</v>
      </c>
      <c r="Z991" s="2">
        <f t="shared" si="31"/>
        <v>-2.75</v>
      </c>
    </row>
    <row r="992" spans="1:26" x14ac:dyDescent="0.2">
      <c r="A992" t="s">
        <v>3942</v>
      </c>
      <c r="B992" t="s">
        <v>2222</v>
      </c>
      <c r="C992" t="s">
        <v>2241</v>
      </c>
      <c r="D992">
        <v>0</v>
      </c>
      <c r="E992">
        <v>0</v>
      </c>
      <c r="F992">
        <v>0</v>
      </c>
      <c r="G992">
        <v>1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1</v>
      </c>
      <c r="N992">
        <v>0</v>
      </c>
      <c r="O992">
        <v>7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 t="s">
        <v>33</v>
      </c>
      <c r="X992" t="s">
        <v>99</v>
      </c>
      <c r="Y992" s="2">
        <f t="shared" si="30"/>
        <v>-2.8</v>
      </c>
      <c r="Z992" s="2">
        <f t="shared" si="31"/>
        <v>-11.454545454545455</v>
      </c>
    </row>
    <row r="993" spans="1:26" x14ac:dyDescent="0.2">
      <c r="A993" t="s">
        <v>2658</v>
      </c>
      <c r="B993" t="s">
        <v>2222</v>
      </c>
      <c r="C993" t="s">
        <v>2267</v>
      </c>
      <c r="D993">
        <v>0</v>
      </c>
      <c r="E993">
        <v>0</v>
      </c>
      <c r="F993">
        <v>0</v>
      </c>
      <c r="G993">
        <v>1</v>
      </c>
      <c r="H993">
        <v>3</v>
      </c>
      <c r="I993">
        <v>8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5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 t="s">
        <v>249</v>
      </c>
      <c r="X993" t="s">
        <v>1697</v>
      </c>
      <c r="Y993" s="2">
        <f t="shared" si="30"/>
        <v>-2.875</v>
      </c>
      <c r="Z993" s="2">
        <f t="shared" si="31"/>
        <v>-22.021276595744681</v>
      </c>
    </row>
    <row r="994" spans="1:26" x14ac:dyDescent="0.2">
      <c r="A994" t="s">
        <v>3943</v>
      </c>
      <c r="B994" t="s">
        <v>2222</v>
      </c>
      <c r="C994" t="s">
        <v>2223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1</v>
      </c>
      <c r="S994">
        <v>1</v>
      </c>
      <c r="T994">
        <v>0</v>
      </c>
      <c r="U994">
        <v>0</v>
      </c>
      <c r="V994">
        <v>0</v>
      </c>
      <c r="W994" t="s">
        <v>33</v>
      </c>
      <c r="X994" t="s">
        <v>34</v>
      </c>
      <c r="Y994" s="2">
        <f t="shared" si="30"/>
        <v>-3</v>
      </c>
      <c r="Z994" s="2">
        <f t="shared" si="31"/>
        <v>-3</v>
      </c>
    </row>
    <row r="995" spans="1:26" x14ac:dyDescent="0.2">
      <c r="A995" t="s">
        <v>3944</v>
      </c>
      <c r="B995" t="s">
        <v>2222</v>
      </c>
      <c r="C995" t="s">
        <v>3649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18</v>
      </c>
      <c r="S995">
        <v>14</v>
      </c>
      <c r="T995">
        <v>0</v>
      </c>
      <c r="U995">
        <v>12</v>
      </c>
      <c r="V995">
        <v>1</v>
      </c>
      <c r="W995" t="s">
        <v>249</v>
      </c>
      <c r="X995" t="s">
        <v>1519</v>
      </c>
      <c r="Y995" s="2">
        <f t="shared" si="30"/>
        <v>-3.5</v>
      </c>
      <c r="Z995" s="2">
        <f t="shared" si="31"/>
        <v>-3.8066465256797586</v>
      </c>
    </row>
    <row r="996" spans="1:26" x14ac:dyDescent="0.2">
      <c r="A996" t="s">
        <v>2647</v>
      </c>
      <c r="B996" t="s">
        <v>2222</v>
      </c>
      <c r="C996" t="s">
        <v>2351</v>
      </c>
      <c r="D996">
        <v>0</v>
      </c>
      <c r="E996">
        <v>0</v>
      </c>
      <c r="F996">
        <v>0</v>
      </c>
      <c r="G996">
        <v>1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5</v>
      </c>
      <c r="P996">
        <v>0</v>
      </c>
      <c r="Q996">
        <v>1</v>
      </c>
      <c r="R996">
        <v>0</v>
      </c>
      <c r="S996">
        <v>0</v>
      </c>
      <c r="T996">
        <v>0</v>
      </c>
      <c r="U996">
        <v>0</v>
      </c>
      <c r="V996">
        <v>0</v>
      </c>
      <c r="W996" t="s">
        <v>33</v>
      </c>
      <c r="X996" t="s">
        <v>458</v>
      </c>
      <c r="Y996" s="2">
        <f t="shared" si="30"/>
        <v>-4.5</v>
      </c>
      <c r="Z996" s="2">
        <f t="shared" si="31"/>
        <v>-36.81818181818182</v>
      </c>
    </row>
    <row r="997" spans="1:26" x14ac:dyDescent="0.2">
      <c r="A997" t="s">
        <v>670</v>
      </c>
      <c r="B997" t="s">
        <v>2222</v>
      </c>
      <c r="C997" t="s">
        <v>2299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6</v>
      </c>
      <c r="S997">
        <v>5</v>
      </c>
      <c r="T997">
        <v>0</v>
      </c>
      <c r="U997">
        <v>1</v>
      </c>
      <c r="V997">
        <v>0</v>
      </c>
      <c r="W997" t="s">
        <v>33</v>
      </c>
      <c r="X997" t="s">
        <v>34</v>
      </c>
      <c r="Y997" s="2">
        <f t="shared" si="30"/>
        <v>-9</v>
      </c>
      <c r="Z997" s="2">
        <f t="shared" si="31"/>
        <v>-9</v>
      </c>
    </row>
    <row r="998" spans="1:26" x14ac:dyDescent="0.2">
      <c r="A998" t="s">
        <v>2693</v>
      </c>
      <c r="B998" t="s">
        <v>2222</v>
      </c>
      <c r="C998" t="s">
        <v>2267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2</v>
      </c>
      <c r="S998">
        <v>4</v>
      </c>
      <c r="T998">
        <v>0</v>
      </c>
      <c r="U998">
        <v>0</v>
      </c>
      <c r="V998">
        <v>0</v>
      </c>
      <c r="W998" t="s">
        <v>65</v>
      </c>
      <c r="X998" t="s">
        <v>650</v>
      </c>
      <c r="Y998" s="2">
        <f t="shared" si="30"/>
        <v>-11</v>
      </c>
      <c r="Z998" s="2">
        <f t="shared" si="31"/>
        <v>-12.298136645962732</v>
      </c>
    </row>
    <row r="999" spans="1:26" x14ac:dyDescent="0.2">
      <c r="A999" t="s">
        <v>3945</v>
      </c>
      <c r="B999" t="s">
        <v>2222</v>
      </c>
      <c r="C999" t="s">
        <v>2223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2</v>
      </c>
      <c r="S999">
        <v>3</v>
      </c>
      <c r="T999">
        <v>0</v>
      </c>
      <c r="U999">
        <v>0</v>
      </c>
      <c r="V999">
        <v>0</v>
      </c>
      <c r="W999" t="s">
        <v>33</v>
      </c>
      <c r="X999" t="s">
        <v>34</v>
      </c>
      <c r="Y999" s="2">
        <f t="shared" si="30"/>
        <v>-14</v>
      </c>
      <c r="Z999" s="2">
        <f t="shared" si="31"/>
        <v>-14</v>
      </c>
    </row>
    <row r="1000" spans="1:26" x14ac:dyDescent="0.2">
      <c r="A1000" t="s">
        <v>3946</v>
      </c>
      <c r="B1000" t="s">
        <v>2222</v>
      </c>
      <c r="C1000" t="s">
        <v>2225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3</v>
      </c>
      <c r="T1000">
        <v>0</v>
      </c>
      <c r="U1000">
        <v>0</v>
      </c>
      <c r="V1000">
        <v>0</v>
      </c>
      <c r="W1000" t="s">
        <v>33</v>
      </c>
      <c r="X1000" t="s">
        <v>34</v>
      </c>
      <c r="Y1000" s="2">
        <f t="shared" si="30"/>
        <v>-14</v>
      </c>
      <c r="Z1000" s="2">
        <f t="shared" si="31"/>
        <v>-14</v>
      </c>
    </row>
    <row r="1001" spans="1:26" x14ac:dyDescent="0.2">
      <c r="A1001" t="s">
        <v>3947</v>
      </c>
      <c r="B1001" t="s">
        <v>2222</v>
      </c>
      <c r="C1001" t="s">
        <v>2351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</v>
      </c>
      <c r="S1001">
        <v>6</v>
      </c>
      <c r="T1001">
        <v>0</v>
      </c>
      <c r="U1001">
        <v>0</v>
      </c>
      <c r="V1001">
        <v>0</v>
      </c>
      <c r="W1001" t="s">
        <v>65</v>
      </c>
      <c r="X1001" t="s">
        <v>2219</v>
      </c>
      <c r="Y1001" s="2">
        <f t="shared" si="30"/>
        <v>-14</v>
      </c>
      <c r="Z1001" s="2">
        <f t="shared" si="31"/>
        <v>-17.622377622377623</v>
      </c>
    </row>
    <row r="1002" spans="1:26" x14ac:dyDescent="0.2">
      <c r="A1002" t="s">
        <v>1781</v>
      </c>
      <c r="B1002" t="s">
        <v>671</v>
      </c>
      <c r="C1002" t="s">
        <v>680</v>
      </c>
      <c r="D1002">
        <v>38</v>
      </c>
      <c r="E1002">
        <v>0</v>
      </c>
      <c r="F1002">
        <v>13</v>
      </c>
      <c r="G1002">
        <v>1</v>
      </c>
      <c r="H1002">
        <v>33</v>
      </c>
      <c r="I1002">
        <v>27</v>
      </c>
      <c r="J1002">
        <v>92</v>
      </c>
      <c r="K1002">
        <v>2</v>
      </c>
      <c r="L1002">
        <v>29</v>
      </c>
      <c r="M1002">
        <v>5</v>
      </c>
      <c r="N1002">
        <v>32</v>
      </c>
      <c r="O1002">
        <v>1072</v>
      </c>
      <c r="P1002">
        <v>12</v>
      </c>
      <c r="Q1002">
        <v>37</v>
      </c>
      <c r="R1002">
        <v>0</v>
      </c>
      <c r="S1002">
        <v>0</v>
      </c>
      <c r="T1002">
        <v>0</v>
      </c>
      <c r="U1002">
        <v>0</v>
      </c>
      <c r="V1002">
        <v>0</v>
      </c>
      <c r="W1002" t="s">
        <v>40</v>
      </c>
      <c r="X1002" t="s">
        <v>2360</v>
      </c>
      <c r="Y1002" s="2">
        <f t="shared" si="30"/>
        <v>38.006451612903227</v>
      </c>
      <c r="Z1002" s="2">
        <f t="shared" si="31"/>
        <v>41.599843075715967</v>
      </c>
    </row>
    <row r="1003" spans="1:26" x14ac:dyDescent="0.2">
      <c r="A1003" t="s">
        <v>3948</v>
      </c>
      <c r="B1003" t="s">
        <v>671</v>
      </c>
      <c r="C1003" t="s">
        <v>737</v>
      </c>
      <c r="D1003">
        <v>1</v>
      </c>
      <c r="E1003">
        <v>0</v>
      </c>
      <c r="F1003">
        <v>0</v>
      </c>
      <c r="G1003">
        <v>0</v>
      </c>
      <c r="H1003">
        <v>1</v>
      </c>
      <c r="I1003">
        <v>0</v>
      </c>
      <c r="J1003">
        <v>3</v>
      </c>
      <c r="K1003">
        <v>0</v>
      </c>
      <c r="L1003">
        <v>0</v>
      </c>
      <c r="M1003">
        <v>1</v>
      </c>
      <c r="N1003">
        <v>2</v>
      </c>
      <c r="O1003">
        <v>7</v>
      </c>
      <c r="P1003">
        <v>0</v>
      </c>
      <c r="Q1003">
        <v>2</v>
      </c>
      <c r="R1003">
        <v>0</v>
      </c>
      <c r="S1003">
        <v>0</v>
      </c>
      <c r="T1003">
        <v>0</v>
      </c>
      <c r="U1003">
        <v>0</v>
      </c>
      <c r="V1003">
        <v>0</v>
      </c>
      <c r="W1003" t="s">
        <v>33</v>
      </c>
      <c r="X1003" t="s">
        <v>3595</v>
      </c>
      <c r="Y1003" s="2">
        <f t="shared" si="30"/>
        <v>36.200000000000003</v>
      </c>
      <c r="Z1003" s="2">
        <f t="shared" si="31"/>
        <v>42.868421052631582</v>
      </c>
    </row>
    <row r="1004" spans="1:26" x14ac:dyDescent="0.2">
      <c r="A1004" t="s">
        <v>3949</v>
      </c>
      <c r="B1004" t="s">
        <v>671</v>
      </c>
      <c r="C1004" t="s">
        <v>680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4</v>
      </c>
      <c r="S1004">
        <v>0</v>
      </c>
      <c r="T1004">
        <v>1</v>
      </c>
      <c r="U1004">
        <v>0</v>
      </c>
      <c r="V1004">
        <v>0</v>
      </c>
      <c r="W1004" t="s">
        <v>33</v>
      </c>
      <c r="X1004" t="s">
        <v>34</v>
      </c>
      <c r="Y1004" s="2">
        <f t="shared" si="30"/>
        <v>35</v>
      </c>
      <c r="Z1004" s="2">
        <f t="shared" si="31"/>
        <v>35</v>
      </c>
    </row>
    <row r="1005" spans="1:26" x14ac:dyDescent="0.2">
      <c r="A1005" t="s">
        <v>1251</v>
      </c>
      <c r="B1005" t="s">
        <v>671</v>
      </c>
      <c r="C1005" t="s">
        <v>684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3</v>
      </c>
      <c r="S1005">
        <v>0</v>
      </c>
      <c r="T1005">
        <v>1</v>
      </c>
      <c r="U1005">
        <v>5</v>
      </c>
      <c r="V1005">
        <v>0</v>
      </c>
      <c r="W1005" t="s">
        <v>33</v>
      </c>
      <c r="X1005" t="s">
        <v>34</v>
      </c>
      <c r="Y1005" s="2">
        <f t="shared" si="30"/>
        <v>35</v>
      </c>
      <c r="Z1005" s="2">
        <f t="shared" si="31"/>
        <v>35</v>
      </c>
    </row>
    <row r="1006" spans="1:26" x14ac:dyDescent="0.2">
      <c r="A1006" t="s">
        <v>691</v>
      </c>
      <c r="B1006" t="s">
        <v>671</v>
      </c>
      <c r="C1006" t="s">
        <v>680</v>
      </c>
      <c r="D1006">
        <v>10</v>
      </c>
      <c r="E1006">
        <v>0</v>
      </c>
      <c r="F1006">
        <v>19</v>
      </c>
      <c r="G1006">
        <v>0</v>
      </c>
      <c r="H1006">
        <v>28</v>
      </c>
      <c r="I1006">
        <v>5</v>
      </c>
      <c r="J1006">
        <v>33</v>
      </c>
      <c r="K1006">
        <v>1</v>
      </c>
      <c r="L1006">
        <v>2</v>
      </c>
      <c r="M1006">
        <v>19</v>
      </c>
      <c r="N1006">
        <v>79</v>
      </c>
      <c r="O1006">
        <v>1235</v>
      </c>
      <c r="P1006">
        <v>11</v>
      </c>
      <c r="Q1006">
        <v>55</v>
      </c>
      <c r="R1006">
        <v>0</v>
      </c>
      <c r="S1006">
        <v>0</v>
      </c>
      <c r="T1006">
        <v>0</v>
      </c>
      <c r="U1006">
        <v>0</v>
      </c>
      <c r="V1006">
        <v>0</v>
      </c>
      <c r="W1006" t="s">
        <v>37</v>
      </c>
      <c r="X1006" t="s">
        <v>881</v>
      </c>
      <c r="Y1006" s="2">
        <f t="shared" si="30"/>
        <v>31.03448275862069</v>
      </c>
      <c r="Z1006" s="2">
        <f t="shared" si="31"/>
        <v>38.153556288271318</v>
      </c>
    </row>
    <row r="1007" spans="1:26" x14ac:dyDescent="0.2">
      <c r="A1007" t="s">
        <v>1274</v>
      </c>
      <c r="B1007" t="s">
        <v>671</v>
      </c>
      <c r="C1007" t="s">
        <v>714</v>
      </c>
      <c r="D1007">
        <v>12</v>
      </c>
      <c r="E1007">
        <v>0</v>
      </c>
      <c r="F1007">
        <v>5</v>
      </c>
      <c r="G1007">
        <v>1</v>
      </c>
      <c r="H1007">
        <v>32</v>
      </c>
      <c r="I1007">
        <v>3</v>
      </c>
      <c r="J1007">
        <v>32</v>
      </c>
      <c r="K1007">
        <v>1</v>
      </c>
      <c r="L1007">
        <v>5</v>
      </c>
      <c r="M1007">
        <v>20</v>
      </c>
      <c r="N1007">
        <v>37</v>
      </c>
      <c r="O1007">
        <v>433</v>
      </c>
      <c r="P1007">
        <v>13</v>
      </c>
      <c r="Q1007">
        <v>107</v>
      </c>
      <c r="R1007">
        <v>0</v>
      </c>
      <c r="S1007">
        <v>0</v>
      </c>
      <c r="T1007">
        <v>0</v>
      </c>
      <c r="U1007">
        <v>0</v>
      </c>
      <c r="V1007">
        <v>0</v>
      </c>
      <c r="W1007" t="s">
        <v>111</v>
      </c>
      <c r="X1007" t="s">
        <v>3725</v>
      </c>
      <c r="Y1007" s="2">
        <f t="shared" si="30"/>
        <v>29.261538461538461</v>
      </c>
      <c r="Z1007" s="2">
        <f t="shared" si="31"/>
        <v>35.331269349845194</v>
      </c>
    </row>
    <row r="1008" spans="1:26" x14ac:dyDescent="0.2">
      <c r="A1008" t="s">
        <v>1964</v>
      </c>
      <c r="B1008" t="s">
        <v>671</v>
      </c>
      <c r="C1008" t="s">
        <v>760</v>
      </c>
      <c r="D1008">
        <v>11</v>
      </c>
      <c r="E1008">
        <v>2</v>
      </c>
      <c r="F1008">
        <v>4</v>
      </c>
      <c r="G1008">
        <v>11</v>
      </c>
      <c r="H1008">
        <v>72</v>
      </c>
      <c r="I1008">
        <v>57</v>
      </c>
      <c r="J1008">
        <v>31</v>
      </c>
      <c r="K1008">
        <v>0</v>
      </c>
      <c r="L1008">
        <v>7</v>
      </c>
      <c r="M1008">
        <v>8</v>
      </c>
      <c r="N1008">
        <v>65</v>
      </c>
      <c r="O1008">
        <v>700</v>
      </c>
      <c r="P1008">
        <v>44</v>
      </c>
      <c r="Q1008">
        <v>124</v>
      </c>
      <c r="R1008">
        <v>0</v>
      </c>
      <c r="S1008">
        <v>0</v>
      </c>
      <c r="T1008">
        <v>0</v>
      </c>
      <c r="U1008">
        <v>0</v>
      </c>
      <c r="V1008">
        <v>0</v>
      </c>
      <c r="W1008" t="s">
        <v>37</v>
      </c>
      <c r="X1008" t="s">
        <v>951</v>
      </c>
      <c r="Y1008" s="2">
        <f t="shared" si="30"/>
        <v>28.706896551724139</v>
      </c>
      <c r="Z1008" s="2">
        <f t="shared" si="31"/>
        <v>32.156652360515018</v>
      </c>
    </row>
    <row r="1009" spans="1:26" x14ac:dyDescent="0.2">
      <c r="A1009" t="s">
        <v>685</v>
      </c>
      <c r="B1009" t="s">
        <v>671</v>
      </c>
      <c r="C1009" t="s">
        <v>680</v>
      </c>
      <c r="D1009">
        <v>2</v>
      </c>
      <c r="E1009">
        <v>0</v>
      </c>
      <c r="F1009">
        <v>0</v>
      </c>
      <c r="G1009">
        <v>3</v>
      </c>
      <c r="H1009">
        <v>24</v>
      </c>
      <c r="I1009">
        <v>19</v>
      </c>
      <c r="J1009">
        <v>6</v>
      </c>
      <c r="K1009">
        <v>20</v>
      </c>
      <c r="L1009">
        <v>160</v>
      </c>
      <c r="M1009">
        <v>94</v>
      </c>
      <c r="N1009">
        <v>7</v>
      </c>
      <c r="O1009">
        <v>2238</v>
      </c>
      <c r="P1009">
        <v>41</v>
      </c>
      <c r="Q1009">
        <v>16</v>
      </c>
      <c r="R1009">
        <v>0</v>
      </c>
      <c r="S1009">
        <v>0</v>
      </c>
      <c r="T1009">
        <v>0</v>
      </c>
      <c r="U1009">
        <v>0</v>
      </c>
      <c r="V1009">
        <v>0</v>
      </c>
      <c r="W1009" t="s">
        <v>31</v>
      </c>
      <c r="X1009" t="s">
        <v>785</v>
      </c>
      <c r="Y1009" s="2">
        <f t="shared" si="30"/>
        <v>27.959999999999997</v>
      </c>
      <c r="Z1009" s="2">
        <f t="shared" si="31"/>
        <v>28.791762013729976</v>
      </c>
    </row>
    <row r="1010" spans="1:26" x14ac:dyDescent="0.2">
      <c r="A1010" t="s">
        <v>1133</v>
      </c>
      <c r="B1010" t="s">
        <v>671</v>
      </c>
      <c r="C1010" t="s">
        <v>687</v>
      </c>
      <c r="D1010">
        <v>17</v>
      </c>
      <c r="E1010">
        <v>0</v>
      </c>
      <c r="F1010">
        <v>6</v>
      </c>
      <c r="G1010">
        <v>2</v>
      </c>
      <c r="H1010">
        <v>47</v>
      </c>
      <c r="I1010">
        <v>29</v>
      </c>
      <c r="J1010">
        <v>45</v>
      </c>
      <c r="K1010">
        <v>0</v>
      </c>
      <c r="L1010">
        <v>6</v>
      </c>
      <c r="M1010">
        <v>9</v>
      </c>
      <c r="N1010">
        <v>27</v>
      </c>
      <c r="O1010">
        <v>972</v>
      </c>
      <c r="P1010">
        <v>15</v>
      </c>
      <c r="Q1010">
        <v>149</v>
      </c>
      <c r="R1010">
        <v>0</v>
      </c>
      <c r="S1010">
        <v>0</v>
      </c>
      <c r="T1010">
        <v>0</v>
      </c>
      <c r="U1010">
        <v>0</v>
      </c>
      <c r="V1010">
        <v>0</v>
      </c>
      <c r="W1010" t="s">
        <v>28</v>
      </c>
      <c r="X1010" t="s">
        <v>29</v>
      </c>
      <c r="Y1010" s="2">
        <f t="shared" si="30"/>
        <v>27.491176470588236</v>
      </c>
      <c r="Z1010" s="2">
        <f t="shared" si="31"/>
        <v>29.725441696113077</v>
      </c>
    </row>
    <row r="1011" spans="1:26" x14ac:dyDescent="0.2">
      <c r="A1011" t="s">
        <v>727</v>
      </c>
      <c r="B1011" t="s">
        <v>671</v>
      </c>
      <c r="C1011" t="s">
        <v>680</v>
      </c>
      <c r="D1011">
        <v>3</v>
      </c>
      <c r="E1011">
        <v>0</v>
      </c>
      <c r="F1011">
        <v>5</v>
      </c>
      <c r="G1011">
        <v>1</v>
      </c>
      <c r="H1011">
        <v>8</v>
      </c>
      <c r="I1011">
        <v>15</v>
      </c>
      <c r="J1011">
        <v>7</v>
      </c>
      <c r="K1011">
        <v>3</v>
      </c>
      <c r="L1011">
        <v>41</v>
      </c>
      <c r="M1011">
        <v>52</v>
      </c>
      <c r="N1011">
        <v>10</v>
      </c>
      <c r="O1011">
        <v>706</v>
      </c>
      <c r="P1011">
        <v>39</v>
      </c>
      <c r="Q1011">
        <v>24</v>
      </c>
      <c r="R1011">
        <v>0</v>
      </c>
      <c r="S1011">
        <v>0</v>
      </c>
      <c r="T1011">
        <v>0</v>
      </c>
      <c r="U1011">
        <v>0</v>
      </c>
      <c r="V1011">
        <v>0</v>
      </c>
      <c r="W1011" t="s">
        <v>172</v>
      </c>
      <c r="X1011" t="s">
        <v>3950</v>
      </c>
      <c r="Y1011" s="2">
        <f t="shared" si="30"/>
        <v>27.443750000000001</v>
      </c>
      <c r="Z1011" s="2">
        <f t="shared" si="31"/>
        <v>30.611154144074362</v>
      </c>
    </row>
    <row r="1012" spans="1:26" x14ac:dyDescent="0.2">
      <c r="A1012" t="s">
        <v>666</v>
      </c>
      <c r="B1012" t="s">
        <v>671</v>
      </c>
      <c r="C1012" t="s">
        <v>680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8</v>
      </c>
      <c r="S1012">
        <v>0</v>
      </c>
      <c r="T1012">
        <v>2</v>
      </c>
      <c r="U1012">
        <v>10</v>
      </c>
      <c r="V1012">
        <v>0</v>
      </c>
      <c r="W1012" t="s">
        <v>392</v>
      </c>
      <c r="X1012" t="s">
        <v>3623</v>
      </c>
      <c r="Y1012" s="2">
        <f t="shared" si="30"/>
        <v>26.666666666666668</v>
      </c>
      <c r="Z1012" s="2">
        <f t="shared" si="31"/>
        <v>32</v>
      </c>
    </row>
    <row r="1013" spans="1:26" x14ac:dyDescent="0.2">
      <c r="A1013" t="s">
        <v>792</v>
      </c>
      <c r="B1013" t="s">
        <v>671</v>
      </c>
      <c r="C1013" t="s">
        <v>737</v>
      </c>
      <c r="D1013">
        <v>0</v>
      </c>
      <c r="E1013">
        <v>0</v>
      </c>
      <c r="F1013">
        <v>0</v>
      </c>
      <c r="G1013">
        <v>1</v>
      </c>
      <c r="H1013">
        <v>5</v>
      </c>
      <c r="I1013">
        <v>12</v>
      </c>
      <c r="J1013">
        <v>4</v>
      </c>
      <c r="K1013">
        <v>13</v>
      </c>
      <c r="L1013">
        <v>74</v>
      </c>
      <c r="M1013">
        <v>35</v>
      </c>
      <c r="N1013">
        <v>1</v>
      </c>
      <c r="O1013">
        <v>278</v>
      </c>
      <c r="P1013">
        <v>10</v>
      </c>
      <c r="Q1013">
        <v>6</v>
      </c>
      <c r="R1013">
        <v>0</v>
      </c>
      <c r="S1013">
        <v>0</v>
      </c>
      <c r="T1013">
        <v>0</v>
      </c>
      <c r="U1013">
        <v>0</v>
      </c>
      <c r="V1013">
        <v>0</v>
      </c>
      <c r="W1013" t="s">
        <v>113</v>
      </c>
      <c r="X1013" t="s">
        <v>2147</v>
      </c>
      <c r="Y1013" s="2">
        <f t="shared" si="30"/>
        <v>26.23</v>
      </c>
      <c r="Z1013" s="2">
        <f t="shared" si="31"/>
        <v>26.23</v>
      </c>
    </row>
    <row r="1014" spans="1:26" x14ac:dyDescent="0.2">
      <c r="A1014" t="s">
        <v>2133</v>
      </c>
      <c r="B1014" t="s">
        <v>671</v>
      </c>
      <c r="C1014" t="s">
        <v>710</v>
      </c>
      <c r="D1014">
        <v>5</v>
      </c>
      <c r="E1014">
        <v>0</v>
      </c>
      <c r="F1014">
        <v>7</v>
      </c>
      <c r="G1014">
        <v>7</v>
      </c>
      <c r="H1014">
        <v>39</v>
      </c>
      <c r="I1014">
        <v>27</v>
      </c>
      <c r="J1014">
        <v>24</v>
      </c>
      <c r="K1014">
        <v>0</v>
      </c>
      <c r="L1014">
        <v>7</v>
      </c>
      <c r="M1014">
        <v>14</v>
      </c>
      <c r="N1014">
        <v>47</v>
      </c>
      <c r="O1014">
        <v>441</v>
      </c>
      <c r="P1014">
        <v>34</v>
      </c>
      <c r="Q1014">
        <v>35</v>
      </c>
      <c r="R1014">
        <v>0</v>
      </c>
      <c r="S1014">
        <v>0</v>
      </c>
      <c r="T1014">
        <v>0</v>
      </c>
      <c r="U1014">
        <v>0</v>
      </c>
      <c r="V1014">
        <v>0</v>
      </c>
      <c r="W1014" t="s">
        <v>334</v>
      </c>
      <c r="X1014" t="s">
        <v>1029</v>
      </c>
      <c r="Y1014" s="2">
        <f t="shared" si="30"/>
        <v>26.23</v>
      </c>
      <c r="Z1014" s="2">
        <f t="shared" si="31"/>
        <v>29.920152091254753</v>
      </c>
    </row>
    <row r="1015" spans="1:26" x14ac:dyDescent="0.2">
      <c r="A1015" t="s">
        <v>716</v>
      </c>
      <c r="B1015" t="s">
        <v>671</v>
      </c>
      <c r="C1015" t="s">
        <v>687</v>
      </c>
      <c r="D1015">
        <v>0</v>
      </c>
      <c r="E1015">
        <v>0</v>
      </c>
      <c r="F1015">
        <v>4</v>
      </c>
      <c r="G1015">
        <v>6</v>
      </c>
      <c r="H1015">
        <v>41</v>
      </c>
      <c r="I1015">
        <v>31</v>
      </c>
      <c r="J1015">
        <v>2</v>
      </c>
      <c r="K1015">
        <v>3</v>
      </c>
      <c r="L1015">
        <v>94</v>
      </c>
      <c r="M1015">
        <v>77</v>
      </c>
      <c r="N1015">
        <v>11</v>
      </c>
      <c r="O1015">
        <v>1081</v>
      </c>
      <c r="P1015">
        <v>81</v>
      </c>
      <c r="Q1015">
        <v>46</v>
      </c>
      <c r="R1015">
        <v>0</v>
      </c>
      <c r="S1015">
        <v>0</v>
      </c>
      <c r="T1015">
        <v>0</v>
      </c>
      <c r="U1015">
        <v>0</v>
      </c>
      <c r="V1015">
        <v>0</v>
      </c>
      <c r="W1015" t="s">
        <v>111</v>
      </c>
      <c r="X1015" t="s">
        <v>1875</v>
      </c>
      <c r="Y1015" s="2">
        <f t="shared" si="30"/>
        <v>26.1</v>
      </c>
      <c r="Z1015" s="2">
        <f t="shared" si="31"/>
        <v>26.786842105263162</v>
      </c>
    </row>
    <row r="1016" spans="1:26" x14ac:dyDescent="0.2">
      <c r="A1016" t="s">
        <v>878</v>
      </c>
      <c r="B1016" t="s">
        <v>671</v>
      </c>
      <c r="C1016" t="s">
        <v>760</v>
      </c>
      <c r="D1016">
        <v>4</v>
      </c>
      <c r="E1016">
        <v>0</v>
      </c>
      <c r="F1016">
        <v>3</v>
      </c>
      <c r="G1016">
        <v>3</v>
      </c>
      <c r="H1016">
        <v>54</v>
      </c>
      <c r="I1016">
        <v>40</v>
      </c>
      <c r="J1016">
        <v>17</v>
      </c>
      <c r="K1016">
        <v>10</v>
      </c>
      <c r="L1016">
        <v>88</v>
      </c>
      <c r="M1016">
        <v>124</v>
      </c>
      <c r="N1016">
        <v>35</v>
      </c>
      <c r="O1016">
        <v>1155</v>
      </c>
      <c r="P1016">
        <v>81</v>
      </c>
      <c r="Q1016">
        <v>48</v>
      </c>
      <c r="R1016">
        <v>0</v>
      </c>
      <c r="S1016">
        <v>0</v>
      </c>
      <c r="T1016">
        <v>0</v>
      </c>
      <c r="U1016">
        <v>0</v>
      </c>
      <c r="V1016">
        <v>0</v>
      </c>
      <c r="W1016" t="s">
        <v>96</v>
      </c>
      <c r="X1016" t="s">
        <v>133</v>
      </c>
      <c r="Y1016" s="2">
        <f t="shared" si="30"/>
        <v>26.013513513513512</v>
      </c>
      <c r="Z1016" s="2">
        <f t="shared" si="31"/>
        <v>26.442307692307693</v>
      </c>
    </row>
    <row r="1017" spans="1:26" x14ac:dyDescent="0.2">
      <c r="A1017" t="s">
        <v>759</v>
      </c>
      <c r="B1017" t="s">
        <v>671</v>
      </c>
      <c r="C1017" t="s">
        <v>3951</v>
      </c>
      <c r="D1017">
        <v>6</v>
      </c>
      <c r="E1017">
        <v>0</v>
      </c>
      <c r="F1017">
        <v>9</v>
      </c>
      <c r="G1017">
        <v>4</v>
      </c>
      <c r="H1017">
        <v>94</v>
      </c>
      <c r="I1017">
        <v>61</v>
      </c>
      <c r="J1017">
        <v>49</v>
      </c>
      <c r="K1017">
        <v>1</v>
      </c>
      <c r="L1017">
        <v>8</v>
      </c>
      <c r="M1017">
        <v>36</v>
      </c>
      <c r="N1017">
        <v>68</v>
      </c>
      <c r="O1017">
        <v>622</v>
      </c>
      <c r="P1017">
        <v>31</v>
      </c>
      <c r="Q1017">
        <v>82</v>
      </c>
      <c r="R1017">
        <v>0</v>
      </c>
      <c r="S1017">
        <v>0</v>
      </c>
      <c r="T1017">
        <v>0</v>
      </c>
      <c r="U1017">
        <v>0</v>
      </c>
      <c r="V1017">
        <v>0</v>
      </c>
      <c r="W1017" t="s">
        <v>50</v>
      </c>
      <c r="X1017" t="s">
        <v>3347</v>
      </c>
      <c r="Y1017" s="2">
        <f t="shared" si="30"/>
        <v>25.227777777777778</v>
      </c>
      <c r="Z1017" s="2">
        <f t="shared" si="31"/>
        <v>28.040480274442544</v>
      </c>
    </row>
    <row r="1018" spans="1:26" x14ac:dyDescent="0.2">
      <c r="A1018" t="s">
        <v>827</v>
      </c>
      <c r="B1018" t="s">
        <v>671</v>
      </c>
      <c r="C1018" t="s">
        <v>680</v>
      </c>
      <c r="D1018">
        <v>2</v>
      </c>
      <c r="E1018">
        <v>0</v>
      </c>
      <c r="F1018">
        <v>2</v>
      </c>
      <c r="G1018">
        <v>8</v>
      </c>
      <c r="H1018">
        <v>21</v>
      </c>
      <c r="I1018">
        <v>35</v>
      </c>
      <c r="J1018">
        <v>5</v>
      </c>
      <c r="K1018">
        <v>2</v>
      </c>
      <c r="L1018">
        <v>72</v>
      </c>
      <c r="M1018">
        <v>72</v>
      </c>
      <c r="N1018">
        <v>11</v>
      </c>
      <c r="O1018">
        <v>1004</v>
      </c>
      <c r="P1018">
        <v>62</v>
      </c>
      <c r="Q1018">
        <v>25</v>
      </c>
      <c r="R1018">
        <v>0</v>
      </c>
      <c r="S1018">
        <v>0</v>
      </c>
      <c r="T1018">
        <v>0</v>
      </c>
      <c r="U1018">
        <v>0</v>
      </c>
      <c r="V1018">
        <v>0</v>
      </c>
      <c r="W1018" t="s">
        <v>88</v>
      </c>
      <c r="X1018" t="s">
        <v>3952</v>
      </c>
      <c r="Y1018" s="2">
        <f t="shared" si="30"/>
        <v>24.352380952380951</v>
      </c>
      <c r="Z1018" s="2">
        <f t="shared" si="31"/>
        <v>24.404029692470836</v>
      </c>
    </row>
    <row r="1019" spans="1:26" x14ac:dyDescent="0.2">
      <c r="A1019" t="s">
        <v>683</v>
      </c>
      <c r="B1019" t="s">
        <v>671</v>
      </c>
      <c r="C1019" t="s">
        <v>684</v>
      </c>
      <c r="D1019">
        <v>21</v>
      </c>
      <c r="E1019">
        <v>0</v>
      </c>
      <c r="F1019">
        <v>3</v>
      </c>
      <c r="G1019">
        <v>5</v>
      </c>
      <c r="H1019">
        <v>64</v>
      </c>
      <c r="I1019">
        <v>56</v>
      </c>
      <c r="J1019">
        <v>54</v>
      </c>
      <c r="K1019">
        <v>0</v>
      </c>
      <c r="L1019">
        <v>1</v>
      </c>
      <c r="M1019">
        <v>10</v>
      </c>
      <c r="N1019">
        <v>40</v>
      </c>
      <c r="O1019">
        <v>795</v>
      </c>
      <c r="P1019">
        <v>30</v>
      </c>
      <c r="Q1019">
        <v>57</v>
      </c>
      <c r="R1019">
        <v>0</v>
      </c>
      <c r="S1019">
        <v>0</v>
      </c>
      <c r="T1019">
        <v>0</v>
      </c>
      <c r="U1019">
        <v>0</v>
      </c>
      <c r="V1019">
        <v>0</v>
      </c>
      <c r="W1019" t="s">
        <v>28</v>
      </c>
      <c r="X1019" t="s">
        <v>790</v>
      </c>
      <c r="Y1019" s="2">
        <f t="shared" si="30"/>
        <v>24.176470588235293</v>
      </c>
      <c r="Z1019" s="2">
        <f t="shared" si="31"/>
        <v>25.027063599458732</v>
      </c>
    </row>
    <row r="1020" spans="1:26" x14ac:dyDescent="0.2">
      <c r="A1020" t="s">
        <v>733</v>
      </c>
      <c r="B1020" t="s">
        <v>671</v>
      </c>
      <c r="C1020" t="s">
        <v>680</v>
      </c>
      <c r="D1020">
        <v>9</v>
      </c>
      <c r="E1020">
        <v>0</v>
      </c>
      <c r="F1020">
        <v>4</v>
      </c>
      <c r="G1020">
        <v>3</v>
      </c>
      <c r="H1020">
        <v>56</v>
      </c>
      <c r="I1020">
        <v>28</v>
      </c>
      <c r="J1020">
        <v>34</v>
      </c>
      <c r="K1020">
        <v>0</v>
      </c>
      <c r="L1020">
        <v>4</v>
      </c>
      <c r="M1020">
        <v>28</v>
      </c>
      <c r="N1020">
        <v>53</v>
      </c>
      <c r="O1020">
        <v>1026</v>
      </c>
      <c r="P1020">
        <v>33</v>
      </c>
      <c r="Q1020">
        <v>98</v>
      </c>
      <c r="R1020">
        <v>0</v>
      </c>
      <c r="S1020">
        <v>0</v>
      </c>
      <c r="T1020">
        <v>0</v>
      </c>
      <c r="U1020">
        <v>0</v>
      </c>
      <c r="V1020">
        <v>0</v>
      </c>
      <c r="W1020" t="s">
        <v>50</v>
      </c>
      <c r="X1020" t="s">
        <v>805</v>
      </c>
      <c r="Y1020" s="2">
        <f t="shared" si="30"/>
        <v>23.85</v>
      </c>
      <c r="Z1020" s="2">
        <f t="shared" si="31"/>
        <v>33.207563386334336</v>
      </c>
    </row>
    <row r="1021" spans="1:26" x14ac:dyDescent="0.2">
      <c r="A1021" t="s">
        <v>809</v>
      </c>
      <c r="B1021" t="s">
        <v>671</v>
      </c>
      <c r="C1021" t="s">
        <v>729</v>
      </c>
      <c r="D1021">
        <v>2</v>
      </c>
      <c r="E1021">
        <v>1</v>
      </c>
      <c r="F1021">
        <v>0</v>
      </c>
      <c r="G1021">
        <v>4</v>
      </c>
      <c r="H1021">
        <v>21</v>
      </c>
      <c r="I1021">
        <v>22</v>
      </c>
      <c r="J1021">
        <v>7</v>
      </c>
      <c r="K1021">
        <v>15</v>
      </c>
      <c r="L1021">
        <v>164</v>
      </c>
      <c r="M1021">
        <v>90</v>
      </c>
      <c r="N1021">
        <v>4</v>
      </c>
      <c r="O1021">
        <v>780</v>
      </c>
      <c r="P1021">
        <v>58</v>
      </c>
      <c r="Q1021">
        <v>9</v>
      </c>
      <c r="R1021">
        <v>0</v>
      </c>
      <c r="S1021">
        <v>0</v>
      </c>
      <c r="T1021">
        <v>0</v>
      </c>
      <c r="U1021">
        <v>0</v>
      </c>
      <c r="V1021">
        <v>0</v>
      </c>
      <c r="W1021" t="s">
        <v>93</v>
      </c>
      <c r="X1021" t="s">
        <v>3953</v>
      </c>
      <c r="Y1021" s="2">
        <f t="shared" si="30"/>
        <v>23.785714285714285</v>
      </c>
      <c r="Z1021" s="2">
        <f t="shared" si="31"/>
        <v>24.169354838709676</v>
      </c>
    </row>
    <row r="1022" spans="1:26" x14ac:dyDescent="0.2">
      <c r="A1022" t="s">
        <v>676</v>
      </c>
      <c r="B1022" t="s">
        <v>671</v>
      </c>
      <c r="C1022" t="s">
        <v>677</v>
      </c>
      <c r="D1022">
        <v>2</v>
      </c>
      <c r="E1022">
        <v>0</v>
      </c>
      <c r="F1022">
        <v>11</v>
      </c>
      <c r="G1022">
        <v>3</v>
      </c>
      <c r="H1022">
        <v>42</v>
      </c>
      <c r="I1022">
        <v>25</v>
      </c>
      <c r="J1022">
        <v>14</v>
      </c>
      <c r="K1022">
        <v>4</v>
      </c>
      <c r="L1022">
        <v>7</v>
      </c>
      <c r="M1022">
        <v>29</v>
      </c>
      <c r="N1022">
        <v>108</v>
      </c>
      <c r="O1022">
        <v>1431</v>
      </c>
      <c r="P1022">
        <v>40</v>
      </c>
      <c r="Q1022">
        <v>69</v>
      </c>
      <c r="R1022">
        <v>0</v>
      </c>
      <c r="S1022">
        <v>0</v>
      </c>
      <c r="T1022">
        <v>0</v>
      </c>
      <c r="U1022">
        <v>0</v>
      </c>
      <c r="V1022">
        <v>0</v>
      </c>
      <c r="W1022" t="s">
        <v>193</v>
      </c>
      <c r="X1022" t="s">
        <v>3954</v>
      </c>
      <c r="Y1022" s="2">
        <f t="shared" si="30"/>
        <v>23.713157894736842</v>
      </c>
      <c r="Z1022" s="2">
        <f t="shared" si="31"/>
        <v>25.007400555041631</v>
      </c>
    </row>
    <row r="1023" spans="1:26" x14ac:dyDescent="0.2">
      <c r="A1023" t="s">
        <v>690</v>
      </c>
      <c r="B1023" t="s">
        <v>671</v>
      </c>
      <c r="C1023" t="s">
        <v>672</v>
      </c>
      <c r="D1023">
        <v>3</v>
      </c>
      <c r="E1023">
        <v>1</v>
      </c>
      <c r="F1023">
        <v>1</v>
      </c>
      <c r="G1023">
        <v>0</v>
      </c>
      <c r="H1023">
        <v>26</v>
      </c>
      <c r="I1023">
        <v>19</v>
      </c>
      <c r="J1023">
        <v>8</v>
      </c>
      <c r="K1023">
        <v>10</v>
      </c>
      <c r="L1023">
        <v>120</v>
      </c>
      <c r="M1023">
        <v>50</v>
      </c>
      <c r="N1023">
        <v>4</v>
      </c>
      <c r="O1023">
        <v>1058</v>
      </c>
      <c r="P1023">
        <v>40</v>
      </c>
      <c r="Q1023">
        <v>6</v>
      </c>
      <c r="R1023">
        <v>0</v>
      </c>
      <c r="S1023">
        <v>0</v>
      </c>
      <c r="T1023">
        <v>0</v>
      </c>
      <c r="U1023">
        <v>0</v>
      </c>
      <c r="V1023">
        <v>0</v>
      </c>
      <c r="W1023" t="s">
        <v>263</v>
      </c>
      <c r="X1023" t="s">
        <v>3955</v>
      </c>
      <c r="Y1023" s="2">
        <f t="shared" si="30"/>
        <v>23.574999999999999</v>
      </c>
      <c r="Z1023" s="2">
        <f t="shared" si="31"/>
        <v>24.237029985721083</v>
      </c>
    </row>
    <row r="1024" spans="1:26" x14ac:dyDescent="0.2">
      <c r="A1024" t="s">
        <v>709</v>
      </c>
      <c r="B1024" t="s">
        <v>671</v>
      </c>
      <c r="C1024" t="s">
        <v>748</v>
      </c>
      <c r="D1024">
        <v>2</v>
      </c>
      <c r="E1024">
        <v>0</v>
      </c>
      <c r="F1024">
        <v>1</v>
      </c>
      <c r="G1024">
        <v>7</v>
      </c>
      <c r="H1024">
        <v>41</v>
      </c>
      <c r="I1024">
        <v>46</v>
      </c>
      <c r="J1024">
        <v>7</v>
      </c>
      <c r="K1024">
        <v>4</v>
      </c>
      <c r="L1024">
        <v>96</v>
      </c>
      <c r="M1024">
        <v>64</v>
      </c>
      <c r="N1024">
        <v>25</v>
      </c>
      <c r="O1024">
        <v>1025</v>
      </c>
      <c r="P1024">
        <v>63</v>
      </c>
      <c r="Q1024">
        <v>48</v>
      </c>
      <c r="R1024">
        <v>0</v>
      </c>
      <c r="S1024">
        <v>0</v>
      </c>
      <c r="T1024">
        <v>0</v>
      </c>
      <c r="U1024">
        <v>0</v>
      </c>
      <c r="V1024">
        <v>0</v>
      </c>
      <c r="W1024" t="s">
        <v>93</v>
      </c>
      <c r="X1024" t="s">
        <v>776</v>
      </c>
      <c r="Y1024" s="2">
        <f t="shared" si="30"/>
        <v>23.553571428571427</v>
      </c>
      <c r="Z1024" s="2">
        <f t="shared" si="31"/>
        <v>23.732506997201121</v>
      </c>
    </row>
    <row r="1025" spans="1:26" x14ac:dyDescent="0.2">
      <c r="A1025" t="s">
        <v>3956</v>
      </c>
      <c r="B1025" t="s">
        <v>671</v>
      </c>
      <c r="C1025" t="s">
        <v>678</v>
      </c>
      <c r="D1025">
        <v>0</v>
      </c>
      <c r="E1025">
        <v>0</v>
      </c>
      <c r="F1025">
        <v>0</v>
      </c>
      <c r="G1025">
        <v>0</v>
      </c>
      <c r="H1025">
        <v>4</v>
      </c>
      <c r="I1025">
        <v>1</v>
      </c>
      <c r="J1025">
        <v>0</v>
      </c>
      <c r="K1025">
        <v>0</v>
      </c>
      <c r="L1025">
        <v>8</v>
      </c>
      <c r="M1025">
        <v>7</v>
      </c>
      <c r="N1025">
        <v>2</v>
      </c>
      <c r="O1025">
        <v>42</v>
      </c>
      <c r="P1025">
        <v>3</v>
      </c>
      <c r="Q1025">
        <v>1</v>
      </c>
      <c r="R1025">
        <v>0</v>
      </c>
      <c r="S1025">
        <v>0</v>
      </c>
      <c r="T1025">
        <v>0</v>
      </c>
      <c r="U1025">
        <v>0</v>
      </c>
      <c r="V1025">
        <v>0</v>
      </c>
      <c r="W1025" t="s">
        <v>65</v>
      </c>
      <c r="X1025" t="s">
        <v>66</v>
      </c>
      <c r="Y1025" s="2">
        <f t="shared" si="30"/>
        <v>23.35</v>
      </c>
      <c r="Z1025" s="2">
        <f t="shared" si="31"/>
        <v>23.35</v>
      </c>
    </row>
    <row r="1026" spans="1:26" x14ac:dyDescent="0.2">
      <c r="A1026" t="s">
        <v>975</v>
      </c>
      <c r="B1026" t="s">
        <v>671</v>
      </c>
      <c r="C1026" t="s">
        <v>737</v>
      </c>
      <c r="D1026">
        <v>0</v>
      </c>
      <c r="E1026">
        <v>0</v>
      </c>
      <c r="F1026">
        <v>0</v>
      </c>
      <c r="G1026">
        <v>1</v>
      </c>
      <c r="H1026">
        <v>12</v>
      </c>
      <c r="I1026">
        <v>9</v>
      </c>
      <c r="J1026">
        <v>2</v>
      </c>
      <c r="K1026">
        <v>9</v>
      </c>
      <c r="L1026">
        <v>56</v>
      </c>
      <c r="M1026">
        <v>52</v>
      </c>
      <c r="N1026">
        <v>4</v>
      </c>
      <c r="O1026">
        <v>409</v>
      </c>
      <c r="P1026">
        <v>15</v>
      </c>
      <c r="Q1026">
        <v>11</v>
      </c>
      <c r="R1026">
        <v>0</v>
      </c>
      <c r="S1026">
        <v>0</v>
      </c>
      <c r="T1026">
        <v>0</v>
      </c>
      <c r="U1026">
        <v>0</v>
      </c>
      <c r="V1026">
        <v>0</v>
      </c>
      <c r="W1026" t="s">
        <v>105</v>
      </c>
      <c r="X1026" t="s">
        <v>2558</v>
      </c>
      <c r="Y1026" s="2">
        <f t="shared" ref="Y1026:Y1089" si="32">(D1026*10+E1026*-10+F1026*5+G1026*-5+H1026*2+I1026*-2+J1026*4+K1026*3+L1026*1.5+M1026*1.5+N1026*3+O1026*0.1+P1026*2+Q1026*2+R1026*5+S1026*-8+T1026*15+U1026+V1026*-4)/W1026</f>
        <v>23.299999999999997</v>
      </c>
      <c r="Z1026" s="2">
        <f t="shared" ref="Z1026:Z1089" si="33">(D1026*10+E1026*-10+F1026*5+G1026*-5+H1026*2+I1026*-2+J1026*4+K1026*3+L1026*1.5+M1026*1.5+N1026*3+O1026*0.1+P1026*2+Q1026*2+R1026*5+S1026*-8+T1026*15+U1026+V1026*-4)/(X1026/90)</f>
        <v>27.044642857142858</v>
      </c>
    </row>
    <row r="1027" spans="1:26" x14ac:dyDescent="0.2">
      <c r="A1027" t="s">
        <v>213</v>
      </c>
      <c r="B1027" t="s">
        <v>671</v>
      </c>
      <c r="C1027" t="s">
        <v>3951</v>
      </c>
      <c r="D1027">
        <v>5</v>
      </c>
      <c r="E1027">
        <v>1</v>
      </c>
      <c r="F1027">
        <v>1</v>
      </c>
      <c r="G1027">
        <v>3</v>
      </c>
      <c r="H1027">
        <v>21</v>
      </c>
      <c r="I1027">
        <v>22</v>
      </c>
      <c r="J1027">
        <v>11</v>
      </c>
      <c r="K1027">
        <v>20</v>
      </c>
      <c r="L1027">
        <v>167</v>
      </c>
      <c r="M1027">
        <v>109</v>
      </c>
      <c r="N1027">
        <v>3</v>
      </c>
      <c r="O1027">
        <v>1080</v>
      </c>
      <c r="P1027">
        <v>32</v>
      </c>
      <c r="Q1027">
        <v>8</v>
      </c>
      <c r="R1027">
        <v>0</v>
      </c>
      <c r="S1027">
        <v>0</v>
      </c>
      <c r="T1027">
        <v>0</v>
      </c>
      <c r="U1027">
        <v>0</v>
      </c>
      <c r="V1027">
        <v>0</v>
      </c>
      <c r="W1027" t="s">
        <v>63</v>
      </c>
      <c r="X1027" t="s">
        <v>3957</v>
      </c>
      <c r="Y1027" s="2">
        <f t="shared" si="32"/>
        <v>23.21875</v>
      </c>
      <c r="Z1027" s="2">
        <f t="shared" si="33"/>
        <v>23.389296956977965</v>
      </c>
    </row>
    <row r="1028" spans="1:26" x14ac:dyDescent="0.2">
      <c r="A1028" t="s">
        <v>2143</v>
      </c>
      <c r="B1028" t="s">
        <v>671</v>
      </c>
      <c r="C1028" t="s">
        <v>687</v>
      </c>
      <c r="D1028">
        <v>0</v>
      </c>
      <c r="E1028">
        <v>0</v>
      </c>
      <c r="F1028">
        <v>3</v>
      </c>
      <c r="G1028">
        <v>10</v>
      </c>
      <c r="H1028">
        <v>43</v>
      </c>
      <c r="I1028">
        <v>38</v>
      </c>
      <c r="J1028">
        <v>5</v>
      </c>
      <c r="K1028">
        <v>3</v>
      </c>
      <c r="L1028">
        <v>85</v>
      </c>
      <c r="M1028">
        <v>103</v>
      </c>
      <c r="N1028">
        <v>29</v>
      </c>
      <c r="O1028">
        <v>1343</v>
      </c>
      <c r="P1028">
        <v>90</v>
      </c>
      <c r="Q1028">
        <v>37</v>
      </c>
      <c r="R1028">
        <v>0</v>
      </c>
      <c r="S1028">
        <v>0</v>
      </c>
      <c r="T1028">
        <v>0</v>
      </c>
      <c r="U1028">
        <v>0</v>
      </c>
      <c r="V1028">
        <v>0</v>
      </c>
      <c r="W1028" t="s">
        <v>134</v>
      </c>
      <c r="X1028" t="s">
        <v>3958</v>
      </c>
      <c r="Y1028" s="2">
        <f t="shared" si="32"/>
        <v>23.069696969696967</v>
      </c>
      <c r="Z1028" s="2">
        <f t="shared" si="33"/>
        <v>23.147635135135136</v>
      </c>
    </row>
    <row r="1029" spans="1:26" x14ac:dyDescent="0.2">
      <c r="A1029" t="s">
        <v>718</v>
      </c>
      <c r="B1029" t="s">
        <v>671</v>
      </c>
      <c r="C1029" t="s">
        <v>681</v>
      </c>
      <c r="D1029">
        <v>6</v>
      </c>
      <c r="E1029">
        <v>0</v>
      </c>
      <c r="F1029">
        <v>4</v>
      </c>
      <c r="G1029">
        <v>9</v>
      </c>
      <c r="H1029">
        <v>57</v>
      </c>
      <c r="I1029">
        <v>66</v>
      </c>
      <c r="J1029">
        <v>17</v>
      </c>
      <c r="K1029">
        <v>8</v>
      </c>
      <c r="L1029">
        <v>98</v>
      </c>
      <c r="M1029">
        <v>76</v>
      </c>
      <c r="N1029">
        <v>21</v>
      </c>
      <c r="O1029">
        <v>1150</v>
      </c>
      <c r="P1029">
        <v>89</v>
      </c>
      <c r="Q1029">
        <v>29</v>
      </c>
      <c r="R1029">
        <v>0</v>
      </c>
      <c r="S1029">
        <v>0</v>
      </c>
      <c r="T1029">
        <v>0</v>
      </c>
      <c r="U1029">
        <v>0</v>
      </c>
      <c r="V1029">
        <v>0</v>
      </c>
      <c r="W1029" t="s">
        <v>28</v>
      </c>
      <c r="X1029" t="s">
        <v>1591</v>
      </c>
      <c r="Y1029" s="2">
        <f t="shared" si="32"/>
        <v>23.058823529411764</v>
      </c>
      <c r="Z1029" s="2">
        <f t="shared" si="33"/>
        <v>23.058823529411764</v>
      </c>
    </row>
    <row r="1030" spans="1:26" x14ac:dyDescent="0.2">
      <c r="A1030" t="s">
        <v>336</v>
      </c>
      <c r="B1030" t="s">
        <v>671</v>
      </c>
      <c r="C1030" t="s">
        <v>3959</v>
      </c>
      <c r="D1030">
        <v>0</v>
      </c>
      <c r="E1030">
        <v>0</v>
      </c>
      <c r="F1030">
        <v>0</v>
      </c>
      <c r="G1030">
        <v>4</v>
      </c>
      <c r="H1030">
        <v>13</v>
      </c>
      <c r="I1030">
        <v>14</v>
      </c>
      <c r="J1030">
        <v>2</v>
      </c>
      <c r="K1030">
        <v>31</v>
      </c>
      <c r="L1030">
        <v>143</v>
      </c>
      <c r="M1030">
        <v>87</v>
      </c>
      <c r="N1030">
        <v>5</v>
      </c>
      <c r="O1030">
        <v>885</v>
      </c>
      <c r="P1030">
        <v>43</v>
      </c>
      <c r="Q1030">
        <v>15</v>
      </c>
      <c r="R1030">
        <v>0</v>
      </c>
      <c r="S1030">
        <v>0</v>
      </c>
      <c r="T1030">
        <v>0</v>
      </c>
      <c r="U1030">
        <v>0</v>
      </c>
      <c r="V1030">
        <v>0</v>
      </c>
      <c r="W1030" t="s">
        <v>93</v>
      </c>
      <c r="X1030" t="s">
        <v>3960</v>
      </c>
      <c r="Y1030" s="2">
        <f t="shared" si="32"/>
        <v>22.982142857142858</v>
      </c>
      <c r="Z1030" s="2">
        <f t="shared" si="33"/>
        <v>23.971440397350992</v>
      </c>
    </row>
    <row r="1031" spans="1:26" x14ac:dyDescent="0.2">
      <c r="A1031" t="s">
        <v>856</v>
      </c>
      <c r="B1031" t="s">
        <v>671</v>
      </c>
      <c r="C1031" t="s">
        <v>748</v>
      </c>
      <c r="D1031">
        <v>0</v>
      </c>
      <c r="E1031">
        <v>0</v>
      </c>
      <c r="F1031">
        <v>0</v>
      </c>
      <c r="G1031">
        <v>0</v>
      </c>
      <c r="H1031">
        <v>1</v>
      </c>
      <c r="I1031">
        <v>1</v>
      </c>
      <c r="J1031">
        <v>0</v>
      </c>
      <c r="K1031">
        <v>1</v>
      </c>
      <c r="L1031">
        <v>5</v>
      </c>
      <c r="M1031">
        <v>3</v>
      </c>
      <c r="N1031">
        <v>0</v>
      </c>
      <c r="O1031">
        <v>58</v>
      </c>
      <c r="P1031">
        <v>0</v>
      </c>
      <c r="Q1031">
        <v>1</v>
      </c>
      <c r="R1031">
        <v>0</v>
      </c>
      <c r="S1031">
        <v>0</v>
      </c>
      <c r="T1031">
        <v>0</v>
      </c>
      <c r="U1031">
        <v>0</v>
      </c>
      <c r="V1031">
        <v>0</v>
      </c>
      <c r="W1031" t="s">
        <v>33</v>
      </c>
      <c r="X1031" t="s">
        <v>34</v>
      </c>
      <c r="Y1031" s="2">
        <f t="shared" si="32"/>
        <v>22.8</v>
      </c>
      <c r="Z1031" s="2">
        <f t="shared" si="33"/>
        <v>22.8</v>
      </c>
    </row>
    <row r="1032" spans="1:26" x14ac:dyDescent="0.2">
      <c r="A1032" t="s">
        <v>763</v>
      </c>
      <c r="B1032" t="s">
        <v>671</v>
      </c>
      <c r="C1032" t="s">
        <v>681</v>
      </c>
      <c r="D1032">
        <v>0</v>
      </c>
      <c r="E1032">
        <v>0</v>
      </c>
      <c r="F1032">
        <v>1</v>
      </c>
      <c r="G1032">
        <v>5</v>
      </c>
      <c r="H1032">
        <v>33</v>
      </c>
      <c r="I1032">
        <v>25</v>
      </c>
      <c r="J1032">
        <v>2</v>
      </c>
      <c r="K1032">
        <v>12</v>
      </c>
      <c r="L1032">
        <v>78</v>
      </c>
      <c r="M1032">
        <v>70</v>
      </c>
      <c r="N1032">
        <v>10</v>
      </c>
      <c r="O1032">
        <v>1085</v>
      </c>
      <c r="P1032">
        <v>61</v>
      </c>
      <c r="Q1032">
        <v>22</v>
      </c>
      <c r="R1032">
        <v>0</v>
      </c>
      <c r="S1032">
        <v>0</v>
      </c>
      <c r="T1032">
        <v>0</v>
      </c>
      <c r="U1032">
        <v>0</v>
      </c>
      <c r="V1032">
        <v>0</v>
      </c>
      <c r="W1032" t="s">
        <v>116</v>
      </c>
      <c r="X1032" t="s">
        <v>3961</v>
      </c>
      <c r="Y1032" s="2">
        <f t="shared" si="32"/>
        <v>22.66</v>
      </c>
      <c r="Z1032" s="2">
        <f t="shared" si="33"/>
        <v>22.883752244165169</v>
      </c>
    </row>
    <row r="1033" spans="1:26" x14ac:dyDescent="0.2">
      <c r="A1033" t="s">
        <v>1018</v>
      </c>
      <c r="B1033" t="s">
        <v>671</v>
      </c>
      <c r="C1033" t="s">
        <v>710</v>
      </c>
      <c r="D1033">
        <v>2</v>
      </c>
      <c r="E1033">
        <v>1</v>
      </c>
      <c r="F1033">
        <v>0</v>
      </c>
      <c r="G1033">
        <v>4</v>
      </c>
      <c r="H1033">
        <v>32</v>
      </c>
      <c r="I1033">
        <v>17</v>
      </c>
      <c r="J1033">
        <v>7</v>
      </c>
      <c r="K1033">
        <v>4</v>
      </c>
      <c r="L1033">
        <v>18</v>
      </c>
      <c r="M1033">
        <v>31</v>
      </c>
      <c r="N1033">
        <v>14</v>
      </c>
      <c r="O1033">
        <v>773</v>
      </c>
      <c r="P1033">
        <v>50</v>
      </c>
      <c r="Q1033">
        <v>27</v>
      </c>
      <c r="R1033">
        <v>0</v>
      </c>
      <c r="S1033">
        <v>0</v>
      </c>
      <c r="T1033">
        <v>0</v>
      </c>
      <c r="U1033">
        <v>0</v>
      </c>
      <c r="V1033">
        <v>0</v>
      </c>
      <c r="W1033" t="s">
        <v>140</v>
      </c>
      <c r="X1033" t="s">
        <v>3432</v>
      </c>
      <c r="Y1033" s="2">
        <f t="shared" si="32"/>
        <v>22.6</v>
      </c>
      <c r="Z1033" s="2">
        <f t="shared" si="33"/>
        <v>23.529562982005142</v>
      </c>
    </row>
    <row r="1034" spans="1:26" x14ac:dyDescent="0.2">
      <c r="A1034" t="s">
        <v>755</v>
      </c>
      <c r="B1034" t="s">
        <v>671</v>
      </c>
      <c r="C1034" t="s">
        <v>714</v>
      </c>
      <c r="D1034">
        <v>0</v>
      </c>
      <c r="E1034">
        <v>0</v>
      </c>
      <c r="F1034">
        <v>2</v>
      </c>
      <c r="G1034">
        <v>3</v>
      </c>
      <c r="H1034">
        <v>69</v>
      </c>
      <c r="I1034">
        <v>49</v>
      </c>
      <c r="J1034">
        <v>11</v>
      </c>
      <c r="K1034">
        <v>10</v>
      </c>
      <c r="L1034">
        <v>48</v>
      </c>
      <c r="M1034">
        <v>62</v>
      </c>
      <c r="N1034">
        <v>22</v>
      </c>
      <c r="O1034">
        <v>1498</v>
      </c>
      <c r="P1034">
        <v>84</v>
      </c>
      <c r="Q1034">
        <v>31</v>
      </c>
      <c r="R1034">
        <v>0</v>
      </c>
      <c r="S1034">
        <v>0</v>
      </c>
      <c r="T1034">
        <v>0</v>
      </c>
      <c r="U1034">
        <v>0</v>
      </c>
      <c r="V1034">
        <v>0</v>
      </c>
      <c r="W1034" t="s">
        <v>63</v>
      </c>
      <c r="X1034" t="s">
        <v>3962</v>
      </c>
      <c r="Y1034" s="2">
        <f t="shared" si="32"/>
        <v>22.493749999999999</v>
      </c>
      <c r="Z1034" s="2">
        <f t="shared" si="33"/>
        <v>24.603873908089628</v>
      </c>
    </row>
    <row r="1035" spans="1:26" x14ac:dyDescent="0.2">
      <c r="A1035" t="s">
        <v>3963</v>
      </c>
      <c r="B1035" t="s">
        <v>671</v>
      </c>
      <c r="C1035" t="s">
        <v>3959</v>
      </c>
      <c r="D1035">
        <v>0</v>
      </c>
      <c r="E1035">
        <v>0</v>
      </c>
      <c r="F1035">
        <v>0</v>
      </c>
      <c r="G1035">
        <v>1</v>
      </c>
      <c r="H1035">
        <v>5</v>
      </c>
      <c r="I1035">
        <v>8</v>
      </c>
      <c r="J1035">
        <v>0</v>
      </c>
      <c r="K1035">
        <v>1</v>
      </c>
      <c r="L1035">
        <v>27</v>
      </c>
      <c r="M1035">
        <v>14</v>
      </c>
      <c r="N1035">
        <v>2</v>
      </c>
      <c r="O1035">
        <v>124</v>
      </c>
      <c r="P1035">
        <v>17</v>
      </c>
      <c r="Q1035">
        <v>3</v>
      </c>
      <c r="R1035">
        <v>0</v>
      </c>
      <c r="S1035">
        <v>0</v>
      </c>
      <c r="T1035">
        <v>0</v>
      </c>
      <c r="U1035">
        <v>0</v>
      </c>
      <c r="V1035">
        <v>0</v>
      </c>
      <c r="W1035" t="s">
        <v>57</v>
      </c>
      <c r="X1035" t="s">
        <v>1083</v>
      </c>
      <c r="Y1035" s="2">
        <f t="shared" si="32"/>
        <v>22.380000000000003</v>
      </c>
      <c r="Z1035" s="2">
        <f t="shared" si="33"/>
        <v>22.380000000000003</v>
      </c>
    </row>
    <row r="1036" spans="1:26" x14ac:dyDescent="0.2">
      <c r="A1036" t="s">
        <v>717</v>
      </c>
      <c r="B1036" t="s">
        <v>671</v>
      </c>
      <c r="C1036" t="s">
        <v>678</v>
      </c>
      <c r="D1036">
        <v>0</v>
      </c>
      <c r="E1036">
        <v>0</v>
      </c>
      <c r="F1036">
        <v>0</v>
      </c>
      <c r="G1036">
        <v>7</v>
      </c>
      <c r="H1036">
        <v>23</v>
      </c>
      <c r="I1036">
        <v>27</v>
      </c>
      <c r="J1036">
        <v>1</v>
      </c>
      <c r="K1036">
        <v>21</v>
      </c>
      <c r="L1036">
        <v>182</v>
      </c>
      <c r="M1036">
        <v>104</v>
      </c>
      <c r="N1036">
        <v>4</v>
      </c>
      <c r="O1036">
        <v>799</v>
      </c>
      <c r="P1036">
        <v>50</v>
      </c>
      <c r="Q1036">
        <v>2</v>
      </c>
      <c r="R1036">
        <v>0</v>
      </c>
      <c r="S1036">
        <v>0</v>
      </c>
      <c r="T1036">
        <v>0</v>
      </c>
      <c r="U1036">
        <v>0</v>
      </c>
      <c r="V1036">
        <v>0</v>
      </c>
      <c r="W1036" t="s">
        <v>37</v>
      </c>
      <c r="X1036" t="s">
        <v>3964</v>
      </c>
      <c r="Y1036" s="2">
        <f t="shared" si="32"/>
        <v>22.375862068965517</v>
      </c>
      <c r="Z1036" s="2">
        <f t="shared" si="33"/>
        <v>22.557358053302433</v>
      </c>
    </row>
    <row r="1037" spans="1:26" x14ac:dyDescent="0.2">
      <c r="A1037" t="s">
        <v>972</v>
      </c>
      <c r="B1037" t="s">
        <v>671</v>
      </c>
      <c r="C1037" t="s">
        <v>684</v>
      </c>
      <c r="D1037">
        <v>8</v>
      </c>
      <c r="E1037">
        <v>0</v>
      </c>
      <c r="F1037">
        <v>8</v>
      </c>
      <c r="G1037">
        <v>5</v>
      </c>
      <c r="H1037">
        <v>38</v>
      </c>
      <c r="I1037">
        <v>26</v>
      </c>
      <c r="J1037">
        <v>35</v>
      </c>
      <c r="K1037">
        <v>0</v>
      </c>
      <c r="L1037">
        <v>7</v>
      </c>
      <c r="M1037">
        <v>18</v>
      </c>
      <c r="N1037">
        <v>38</v>
      </c>
      <c r="O1037">
        <v>678</v>
      </c>
      <c r="P1037">
        <v>23</v>
      </c>
      <c r="Q1037">
        <v>62</v>
      </c>
      <c r="R1037">
        <v>0</v>
      </c>
      <c r="S1037">
        <v>0</v>
      </c>
      <c r="T1037">
        <v>0</v>
      </c>
      <c r="U1037">
        <v>0</v>
      </c>
      <c r="V1037">
        <v>0</v>
      </c>
      <c r="W1037" t="s">
        <v>37</v>
      </c>
      <c r="X1037" t="s">
        <v>3965</v>
      </c>
      <c r="Y1037" s="2">
        <f t="shared" si="32"/>
        <v>22.355172413793102</v>
      </c>
      <c r="Z1037" s="2">
        <f t="shared" si="33"/>
        <v>36.353271028037383</v>
      </c>
    </row>
    <row r="1038" spans="1:26" x14ac:dyDescent="0.2">
      <c r="A1038" t="s">
        <v>3966</v>
      </c>
      <c r="B1038" t="s">
        <v>671</v>
      </c>
      <c r="C1038" t="s">
        <v>680</v>
      </c>
      <c r="D1038">
        <v>2</v>
      </c>
      <c r="E1038">
        <v>0</v>
      </c>
      <c r="F1038">
        <v>3</v>
      </c>
      <c r="G1038">
        <v>2</v>
      </c>
      <c r="H1038">
        <v>9</v>
      </c>
      <c r="I1038">
        <v>14</v>
      </c>
      <c r="J1038">
        <v>6</v>
      </c>
      <c r="K1038">
        <v>3</v>
      </c>
      <c r="L1038">
        <v>35</v>
      </c>
      <c r="M1038">
        <v>51</v>
      </c>
      <c r="N1038">
        <v>9</v>
      </c>
      <c r="O1038">
        <v>815</v>
      </c>
      <c r="P1038">
        <v>32</v>
      </c>
      <c r="Q1038">
        <v>14</v>
      </c>
      <c r="R1038">
        <v>0</v>
      </c>
      <c r="S1038">
        <v>0</v>
      </c>
      <c r="T1038">
        <v>0</v>
      </c>
      <c r="U1038">
        <v>0</v>
      </c>
      <c r="V1038">
        <v>0</v>
      </c>
      <c r="W1038" t="s">
        <v>80</v>
      </c>
      <c r="X1038" t="s">
        <v>3704</v>
      </c>
      <c r="Y1038" s="2">
        <f t="shared" si="32"/>
        <v>22.205882352941178</v>
      </c>
      <c r="Z1038" s="2">
        <f t="shared" si="33"/>
        <v>24.655297532656022</v>
      </c>
    </row>
    <row r="1039" spans="1:26" x14ac:dyDescent="0.2">
      <c r="A1039" t="s">
        <v>745</v>
      </c>
      <c r="B1039" t="s">
        <v>671</v>
      </c>
      <c r="C1039" t="s">
        <v>677</v>
      </c>
      <c r="D1039">
        <v>1</v>
      </c>
      <c r="E1039">
        <v>1</v>
      </c>
      <c r="F1039">
        <v>1</v>
      </c>
      <c r="G1039">
        <v>3</v>
      </c>
      <c r="H1039">
        <v>29</v>
      </c>
      <c r="I1039">
        <v>26</v>
      </c>
      <c r="J1039">
        <v>10</v>
      </c>
      <c r="K1039">
        <v>26</v>
      </c>
      <c r="L1039">
        <v>177</v>
      </c>
      <c r="M1039">
        <v>115</v>
      </c>
      <c r="N1039">
        <v>9</v>
      </c>
      <c r="O1039">
        <v>1097</v>
      </c>
      <c r="P1039">
        <v>45</v>
      </c>
      <c r="Q1039">
        <v>10</v>
      </c>
      <c r="R1039">
        <v>0</v>
      </c>
      <c r="S1039">
        <v>0</v>
      </c>
      <c r="T1039">
        <v>0</v>
      </c>
      <c r="U1039">
        <v>0</v>
      </c>
      <c r="V1039">
        <v>0</v>
      </c>
      <c r="W1039" t="s">
        <v>50</v>
      </c>
      <c r="X1039" t="s">
        <v>3967</v>
      </c>
      <c r="Y1039" s="2">
        <f t="shared" si="32"/>
        <v>22.186111111111114</v>
      </c>
      <c r="Z1039" s="2">
        <f t="shared" si="33"/>
        <v>22.633186397984886</v>
      </c>
    </row>
    <row r="1040" spans="1:26" x14ac:dyDescent="0.2">
      <c r="A1040" t="s">
        <v>786</v>
      </c>
      <c r="B1040" t="s">
        <v>671</v>
      </c>
      <c r="C1040" t="s">
        <v>737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2</v>
      </c>
      <c r="L1040">
        <v>2</v>
      </c>
      <c r="M1040">
        <v>5</v>
      </c>
      <c r="N1040">
        <v>0</v>
      </c>
      <c r="O1040">
        <v>36</v>
      </c>
      <c r="P1040">
        <v>1</v>
      </c>
      <c r="Q1040">
        <v>1</v>
      </c>
      <c r="R1040">
        <v>0</v>
      </c>
      <c r="S1040">
        <v>0</v>
      </c>
      <c r="T1040">
        <v>0</v>
      </c>
      <c r="U1040">
        <v>0</v>
      </c>
      <c r="V1040">
        <v>0</v>
      </c>
      <c r="W1040" t="s">
        <v>33</v>
      </c>
      <c r="X1040" t="s">
        <v>34</v>
      </c>
      <c r="Y1040" s="2">
        <f t="shared" si="32"/>
        <v>22.1</v>
      </c>
      <c r="Z1040" s="2">
        <f t="shared" si="33"/>
        <v>22.1</v>
      </c>
    </row>
    <row r="1041" spans="1:26" x14ac:dyDescent="0.2">
      <c r="A1041" t="s">
        <v>700</v>
      </c>
      <c r="B1041" t="s">
        <v>671</v>
      </c>
      <c r="C1041" t="s">
        <v>687</v>
      </c>
      <c r="D1041">
        <v>3</v>
      </c>
      <c r="E1041">
        <v>0</v>
      </c>
      <c r="F1041">
        <v>6</v>
      </c>
      <c r="G1041">
        <v>2</v>
      </c>
      <c r="H1041">
        <v>57</v>
      </c>
      <c r="I1041">
        <v>31</v>
      </c>
      <c r="J1041">
        <v>24</v>
      </c>
      <c r="K1041">
        <v>2</v>
      </c>
      <c r="L1041">
        <v>21</v>
      </c>
      <c r="M1041">
        <v>35</v>
      </c>
      <c r="N1041">
        <v>46</v>
      </c>
      <c r="O1041">
        <v>2351</v>
      </c>
      <c r="P1041">
        <v>39</v>
      </c>
      <c r="Q1041">
        <v>48</v>
      </c>
      <c r="R1041">
        <v>0</v>
      </c>
      <c r="S1041">
        <v>0</v>
      </c>
      <c r="T1041">
        <v>0</v>
      </c>
      <c r="U1041">
        <v>0</v>
      </c>
      <c r="V1041">
        <v>0</v>
      </c>
      <c r="W1041" t="s">
        <v>193</v>
      </c>
      <c r="X1041" t="s">
        <v>3968</v>
      </c>
      <c r="Y1041" s="2">
        <f t="shared" si="32"/>
        <v>21.976315789473684</v>
      </c>
      <c r="Z1041" s="2">
        <f t="shared" si="33"/>
        <v>24.205797101449274</v>
      </c>
    </row>
    <row r="1042" spans="1:26" x14ac:dyDescent="0.2">
      <c r="A1042" t="s">
        <v>919</v>
      </c>
      <c r="B1042" t="s">
        <v>671</v>
      </c>
      <c r="C1042" t="s">
        <v>729</v>
      </c>
      <c r="D1042">
        <v>3</v>
      </c>
      <c r="E1042">
        <v>1</v>
      </c>
      <c r="F1042">
        <v>1</v>
      </c>
      <c r="G1042">
        <v>2</v>
      </c>
      <c r="H1042">
        <v>9</v>
      </c>
      <c r="I1042">
        <v>24</v>
      </c>
      <c r="J1042">
        <v>4</v>
      </c>
      <c r="K1042">
        <v>7</v>
      </c>
      <c r="L1042">
        <v>104</v>
      </c>
      <c r="M1042">
        <v>58</v>
      </c>
      <c r="N1042">
        <v>6</v>
      </c>
      <c r="O1042">
        <v>343</v>
      </c>
      <c r="P1042">
        <v>34</v>
      </c>
      <c r="Q1042">
        <v>5</v>
      </c>
      <c r="R1042">
        <v>0</v>
      </c>
      <c r="S1042">
        <v>0</v>
      </c>
      <c r="T1042">
        <v>0</v>
      </c>
      <c r="U1042">
        <v>0</v>
      </c>
      <c r="V1042">
        <v>0</v>
      </c>
      <c r="W1042" t="s">
        <v>140</v>
      </c>
      <c r="X1042" t="s">
        <v>456</v>
      </c>
      <c r="Y1042" s="2">
        <f t="shared" si="32"/>
        <v>21.961111111111112</v>
      </c>
      <c r="Z1042" s="2">
        <f t="shared" si="33"/>
        <v>24.087339201083278</v>
      </c>
    </row>
    <row r="1043" spans="1:26" x14ac:dyDescent="0.2">
      <c r="A1043" t="s">
        <v>258</v>
      </c>
      <c r="B1043" t="s">
        <v>671</v>
      </c>
      <c r="C1043" t="s">
        <v>684</v>
      </c>
      <c r="D1043">
        <v>1</v>
      </c>
      <c r="E1043">
        <v>0</v>
      </c>
      <c r="F1043">
        <v>0</v>
      </c>
      <c r="G1043">
        <v>6</v>
      </c>
      <c r="H1043">
        <v>31</v>
      </c>
      <c r="I1043">
        <v>27</v>
      </c>
      <c r="J1043">
        <v>3</v>
      </c>
      <c r="K1043">
        <v>17</v>
      </c>
      <c r="L1043">
        <v>153</v>
      </c>
      <c r="M1043">
        <v>72</v>
      </c>
      <c r="N1043">
        <v>1</v>
      </c>
      <c r="O1043">
        <v>1633</v>
      </c>
      <c r="P1043">
        <v>36</v>
      </c>
      <c r="Q1043">
        <v>15</v>
      </c>
      <c r="R1043">
        <v>0</v>
      </c>
      <c r="S1043">
        <v>0</v>
      </c>
      <c r="T1043">
        <v>0</v>
      </c>
      <c r="U1043">
        <v>0</v>
      </c>
      <c r="V1043">
        <v>0</v>
      </c>
      <c r="W1043" t="s">
        <v>31</v>
      </c>
      <c r="X1043" t="s">
        <v>3969</v>
      </c>
      <c r="Y1043" s="2">
        <f t="shared" si="32"/>
        <v>21.893333333333331</v>
      </c>
      <c r="Z1043" s="2">
        <f t="shared" si="33"/>
        <v>22.256024096385538</v>
      </c>
    </row>
    <row r="1044" spans="1:26" x14ac:dyDescent="0.2">
      <c r="A1044" t="s">
        <v>738</v>
      </c>
      <c r="B1044" t="s">
        <v>671</v>
      </c>
      <c r="C1044" t="s">
        <v>681</v>
      </c>
      <c r="D1044">
        <v>7</v>
      </c>
      <c r="E1044">
        <v>0</v>
      </c>
      <c r="F1044">
        <v>1</v>
      </c>
      <c r="G1044">
        <v>7</v>
      </c>
      <c r="H1044">
        <v>78</v>
      </c>
      <c r="I1044">
        <v>30</v>
      </c>
      <c r="J1044">
        <v>29</v>
      </c>
      <c r="K1044">
        <v>2</v>
      </c>
      <c r="L1044">
        <v>22</v>
      </c>
      <c r="M1044">
        <v>31</v>
      </c>
      <c r="N1044">
        <v>40</v>
      </c>
      <c r="O1044">
        <v>696</v>
      </c>
      <c r="P1044">
        <v>32</v>
      </c>
      <c r="Q1044">
        <v>54</v>
      </c>
      <c r="R1044">
        <v>0</v>
      </c>
      <c r="S1044">
        <v>0</v>
      </c>
      <c r="T1044">
        <v>0</v>
      </c>
      <c r="U1044">
        <v>0</v>
      </c>
      <c r="V1044">
        <v>0</v>
      </c>
      <c r="W1044" t="s">
        <v>63</v>
      </c>
      <c r="X1044" t="s">
        <v>2340</v>
      </c>
      <c r="Y1044" s="2">
        <f t="shared" si="32"/>
        <v>21.846875000000001</v>
      </c>
      <c r="Z1044" s="2">
        <f t="shared" si="33"/>
        <v>28.013802315227071</v>
      </c>
    </row>
    <row r="1045" spans="1:26" x14ac:dyDescent="0.2">
      <c r="A1045" t="s">
        <v>889</v>
      </c>
      <c r="B1045" t="s">
        <v>671</v>
      </c>
      <c r="C1045" t="s">
        <v>737</v>
      </c>
      <c r="D1045">
        <v>4</v>
      </c>
      <c r="E1045">
        <v>0</v>
      </c>
      <c r="F1045">
        <v>0</v>
      </c>
      <c r="G1045">
        <v>1</v>
      </c>
      <c r="H1045">
        <v>13</v>
      </c>
      <c r="I1045">
        <v>17</v>
      </c>
      <c r="J1045">
        <v>6</v>
      </c>
      <c r="K1045">
        <v>16</v>
      </c>
      <c r="L1045">
        <v>156</v>
      </c>
      <c r="M1045">
        <v>84</v>
      </c>
      <c r="N1045">
        <v>2</v>
      </c>
      <c r="O1045">
        <v>905</v>
      </c>
      <c r="P1045">
        <v>26</v>
      </c>
      <c r="Q1045">
        <v>12</v>
      </c>
      <c r="R1045">
        <v>0</v>
      </c>
      <c r="S1045">
        <v>0</v>
      </c>
      <c r="T1045">
        <v>0</v>
      </c>
      <c r="U1045">
        <v>0</v>
      </c>
      <c r="V1045">
        <v>0</v>
      </c>
      <c r="W1045" t="s">
        <v>37</v>
      </c>
      <c r="X1045" t="s">
        <v>1818</v>
      </c>
      <c r="Y1045" s="2">
        <f t="shared" si="32"/>
        <v>21.775862068965516</v>
      </c>
      <c r="Z1045" s="2">
        <f t="shared" si="33"/>
        <v>22.235915492957748</v>
      </c>
    </row>
    <row r="1046" spans="1:26" x14ac:dyDescent="0.2">
      <c r="A1046" t="s">
        <v>750</v>
      </c>
      <c r="B1046" t="s">
        <v>671</v>
      </c>
      <c r="C1046" t="s">
        <v>684</v>
      </c>
      <c r="D1046">
        <v>1</v>
      </c>
      <c r="E1046">
        <v>1</v>
      </c>
      <c r="F1046">
        <v>5</v>
      </c>
      <c r="G1046">
        <v>3</v>
      </c>
      <c r="H1046">
        <v>9</v>
      </c>
      <c r="I1046">
        <v>20</v>
      </c>
      <c r="J1046">
        <v>8</v>
      </c>
      <c r="K1046">
        <v>4</v>
      </c>
      <c r="L1046">
        <v>58</v>
      </c>
      <c r="M1046">
        <v>41</v>
      </c>
      <c r="N1046">
        <v>20</v>
      </c>
      <c r="O1046">
        <v>1036</v>
      </c>
      <c r="P1046">
        <v>65</v>
      </c>
      <c r="Q1046">
        <v>13</v>
      </c>
      <c r="R1046">
        <v>0</v>
      </c>
      <c r="S1046">
        <v>0</v>
      </c>
      <c r="T1046">
        <v>0</v>
      </c>
      <c r="U1046">
        <v>0</v>
      </c>
      <c r="V1046">
        <v>0</v>
      </c>
      <c r="W1046" t="s">
        <v>145</v>
      </c>
      <c r="X1046" t="s">
        <v>3970</v>
      </c>
      <c r="Y1046" s="2">
        <f t="shared" si="32"/>
        <v>21.743478260869566</v>
      </c>
      <c r="Z1046" s="2">
        <f t="shared" si="33"/>
        <v>25.573295454545455</v>
      </c>
    </row>
    <row r="1047" spans="1:26" x14ac:dyDescent="0.2">
      <c r="A1047" t="s">
        <v>712</v>
      </c>
      <c r="B1047" t="s">
        <v>671</v>
      </c>
      <c r="C1047" t="s">
        <v>687</v>
      </c>
      <c r="D1047">
        <v>0</v>
      </c>
      <c r="E1047">
        <v>1</v>
      </c>
      <c r="F1047">
        <v>0</v>
      </c>
      <c r="G1047">
        <v>2</v>
      </c>
      <c r="H1047">
        <v>24</v>
      </c>
      <c r="I1047">
        <v>22</v>
      </c>
      <c r="J1047">
        <v>8</v>
      </c>
      <c r="K1047">
        <v>12</v>
      </c>
      <c r="L1047">
        <v>177</v>
      </c>
      <c r="M1047">
        <v>72</v>
      </c>
      <c r="N1047">
        <v>0</v>
      </c>
      <c r="O1047">
        <v>1449</v>
      </c>
      <c r="P1047">
        <v>36</v>
      </c>
      <c r="Q1047">
        <v>4</v>
      </c>
      <c r="R1047">
        <v>0</v>
      </c>
      <c r="S1047">
        <v>0</v>
      </c>
      <c r="T1047">
        <v>0</v>
      </c>
      <c r="U1047">
        <v>0</v>
      </c>
      <c r="V1047">
        <v>0</v>
      </c>
      <c r="W1047" t="s">
        <v>31</v>
      </c>
      <c r="X1047" t="s">
        <v>3964</v>
      </c>
      <c r="Y1047" s="2">
        <f t="shared" si="32"/>
        <v>21.68</v>
      </c>
      <c r="Z1047" s="2">
        <f t="shared" si="33"/>
        <v>22.609501738122827</v>
      </c>
    </row>
    <row r="1048" spans="1:26" x14ac:dyDescent="0.2">
      <c r="A1048" t="s">
        <v>847</v>
      </c>
      <c r="B1048" t="s">
        <v>671</v>
      </c>
      <c r="C1048" t="s">
        <v>710</v>
      </c>
      <c r="D1048">
        <v>2</v>
      </c>
      <c r="E1048">
        <v>0</v>
      </c>
      <c r="F1048">
        <v>0</v>
      </c>
      <c r="G1048">
        <v>4</v>
      </c>
      <c r="H1048">
        <v>40</v>
      </c>
      <c r="I1048">
        <v>17</v>
      </c>
      <c r="J1048">
        <v>7</v>
      </c>
      <c r="K1048">
        <v>6</v>
      </c>
      <c r="L1048">
        <v>64</v>
      </c>
      <c r="M1048">
        <v>65</v>
      </c>
      <c r="N1048">
        <v>15</v>
      </c>
      <c r="O1048">
        <v>710</v>
      </c>
      <c r="P1048">
        <v>59</v>
      </c>
      <c r="Q1048">
        <v>11</v>
      </c>
      <c r="R1048">
        <v>0</v>
      </c>
      <c r="S1048">
        <v>0</v>
      </c>
      <c r="T1048">
        <v>0</v>
      </c>
      <c r="U1048">
        <v>0</v>
      </c>
      <c r="V1048">
        <v>0</v>
      </c>
      <c r="W1048" t="s">
        <v>116</v>
      </c>
      <c r="X1048" t="s">
        <v>3971</v>
      </c>
      <c r="Y1048" s="2">
        <f t="shared" si="32"/>
        <v>21.66</v>
      </c>
      <c r="Z1048" s="2">
        <f t="shared" si="33"/>
        <v>23.020784128483704</v>
      </c>
    </row>
    <row r="1049" spans="1:26" x14ac:dyDescent="0.2">
      <c r="A1049" t="s">
        <v>872</v>
      </c>
      <c r="B1049" t="s">
        <v>671</v>
      </c>
      <c r="C1049" t="s">
        <v>681</v>
      </c>
      <c r="D1049">
        <v>3</v>
      </c>
      <c r="E1049">
        <v>0</v>
      </c>
      <c r="F1049">
        <v>2</v>
      </c>
      <c r="G1049">
        <v>3</v>
      </c>
      <c r="H1049">
        <v>7</v>
      </c>
      <c r="I1049">
        <v>13</v>
      </c>
      <c r="J1049">
        <v>4</v>
      </c>
      <c r="K1049">
        <v>1</v>
      </c>
      <c r="L1049">
        <v>46</v>
      </c>
      <c r="M1049">
        <v>24</v>
      </c>
      <c r="N1049">
        <v>5</v>
      </c>
      <c r="O1049">
        <v>223</v>
      </c>
      <c r="P1049">
        <v>14</v>
      </c>
      <c r="Q1049">
        <v>7</v>
      </c>
      <c r="R1049">
        <v>0</v>
      </c>
      <c r="S1049">
        <v>0</v>
      </c>
      <c r="T1049">
        <v>0</v>
      </c>
      <c r="U1049">
        <v>0</v>
      </c>
      <c r="V1049">
        <v>0</v>
      </c>
      <c r="W1049" t="s">
        <v>113</v>
      </c>
      <c r="X1049" t="s">
        <v>527</v>
      </c>
      <c r="Y1049" s="2">
        <f t="shared" si="32"/>
        <v>21.630000000000003</v>
      </c>
      <c r="Z1049" s="2">
        <f t="shared" si="33"/>
        <v>25.682058047493403</v>
      </c>
    </row>
    <row r="1050" spans="1:26" x14ac:dyDescent="0.2">
      <c r="A1050" t="s">
        <v>3972</v>
      </c>
      <c r="B1050" t="s">
        <v>671</v>
      </c>
      <c r="C1050" t="s">
        <v>680</v>
      </c>
      <c r="D1050">
        <v>1</v>
      </c>
      <c r="E1050">
        <v>0</v>
      </c>
      <c r="F1050">
        <v>1</v>
      </c>
      <c r="G1050">
        <v>0</v>
      </c>
      <c r="H1050">
        <v>10</v>
      </c>
      <c r="I1050">
        <v>3</v>
      </c>
      <c r="J1050">
        <v>3</v>
      </c>
      <c r="K1050">
        <v>0</v>
      </c>
      <c r="L1050">
        <v>0</v>
      </c>
      <c r="M1050">
        <v>7</v>
      </c>
      <c r="N1050">
        <v>6</v>
      </c>
      <c r="O1050">
        <v>224</v>
      </c>
      <c r="P1050">
        <v>3</v>
      </c>
      <c r="Q1050">
        <v>5</v>
      </c>
      <c r="R1050">
        <v>0</v>
      </c>
      <c r="S1050">
        <v>0</v>
      </c>
      <c r="T1050">
        <v>0</v>
      </c>
      <c r="U1050">
        <v>0</v>
      </c>
      <c r="V1050">
        <v>0</v>
      </c>
      <c r="W1050" t="s">
        <v>57</v>
      </c>
      <c r="X1050" t="s">
        <v>2182</v>
      </c>
      <c r="Y1050" s="2">
        <f t="shared" si="32"/>
        <v>21.580000000000002</v>
      </c>
      <c r="Z1050" s="2">
        <f t="shared" si="33"/>
        <v>27.825214899713469</v>
      </c>
    </row>
    <row r="1051" spans="1:26" x14ac:dyDescent="0.2">
      <c r="A1051" t="s">
        <v>3973</v>
      </c>
      <c r="B1051" t="s">
        <v>671</v>
      </c>
      <c r="C1051" t="s">
        <v>3959</v>
      </c>
      <c r="D1051">
        <v>0</v>
      </c>
      <c r="E1051">
        <v>0</v>
      </c>
      <c r="F1051">
        <v>0</v>
      </c>
      <c r="G1051">
        <v>2</v>
      </c>
      <c r="H1051">
        <v>11</v>
      </c>
      <c r="I1051">
        <v>6</v>
      </c>
      <c r="J1051">
        <v>3</v>
      </c>
      <c r="K1051">
        <v>7</v>
      </c>
      <c r="L1051">
        <v>20</v>
      </c>
      <c r="M1051">
        <v>27</v>
      </c>
      <c r="N1051">
        <v>2</v>
      </c>
      <c r="O1051">
        <v>250</v>
      </c>
      <c r="P1051">
        <v>16</v>
      </c>
      <c r="Q1051">
        <v>3</v>
      </c>
      <c r="R1051">
        <v>0</v>
      </c>
      <c r="S1051">
        <v>0</v>
      </c>
      <c r="T1051">
        <v>0</v>
      </c>
      <c r="U1051">
        <v>0</v>
      </c>
      <c r="V1051">
        <v>0</v>
      </c>
      <c r="W1051" t="s">
        <v>402</v>
      </c>
      <c r="X1051" t="s">
        <v>3974</v>
      </c>
      <c r="Y1051" s="2">
        <f t="shared" si="32"/>
        <v>21.5625</v>
      </c>
      <c r="Z1051" s="2">
        <f t="shared" si="33"/>
        <v>21.713286713286713</v>
      </c>
    </row>
    <row r="1052" spans="1:26" x14ac:dyDescent="0.2">
      <c r="A1052" t="s">
        <v>1028</v>
      </c>
      <c r="B1052" t="s">
        <v>671</v>
      </c>
      <c r="C1052" t="s">
        <v>689</v>
      </c>
      <c r="D1052">
        <v>5</v>
      </c>
      <c r="E1052">
        <v>0</v>
      </c>
      <c r="F1052">
        <v>3</v>
      </c>
      <c r="G1052">
        <v>9</v>
      </c>
      <c r="H1052">
        <v>74</v>
      </c>
      <c r="I1052">
        <v>37</v>
      </c>
      <c r="J1052">
        <v>28</v>
      </c>
      <c r="K1052">
        <v>1</v>
      </c>
      <c r="L1052">
        <v>6</v>
      </c>
      <c r="M1052">
        <v>29</v>
      </c>
      <c r="N1052">
        <v>45</v>
      </c>
      <c r="O1052">
        <v>1303</v>
      </c>
      <c r="P1052">
        <v>46</v>
      </c>
      <c r="Q1052">
        <v>57</v>
      </c>
      <c r="R1052">
        <v>0</v>
      </c>
      <c r="S1052">
        <v>0</v>
      </c>
      <c r="T1052">
        <v>0</v>
      </c>
      <c r="U1052">
        <v>0</v>
      </c>
      <c r="V1052">
        <v>0</v>
      </c>
      <c r="W1052" t="s">
        <v>28</v>
      </c>
      <c r="X1052" t="s">
        <v>2227</v>
      </c>
      <c r="Y1052" s="2">
        <f t="shared" si="32"/>
        <v>21.552941176470586</v>
      </c>
      <c r="Z1052" s="2">
        <f t="shared" si="33"/>
        <v>25.762499999999999</v>
      </c>
    </row>
    <row r="1053" spans="1:26" x14ac:dyDescent="0.2">
      <c r="A1053" t="s">
        <v>959</v>
      </c>
      <c r="B1053" t="s">
        <v>671</v>
      </c>
      <c r="C1053" t="s">
        <v>721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6</v>
      </c>
      <c r="S1053">
        <v>1</v>
      </c>
      <c r="T1053">
        <v>1</v>
      </c>
      <c r="U1053">
        <v>6</v>
      </c>
      <c r="V1053">
        <v>0</v>
      </c>
      <c r="W1053" t="s">
        <v>65</v>
      </c>
      <c r="X1053" t="s">
        <v>1116</v>
      </c>
      <c r="Y1053" s="2">
        <f t="shared" si="32"/>
        <v>21.5</v>
      </c>
      <c r="Z1053" s="2">
        <f t="shared" si="33"/>
        <v>32.521008403361343</v>
      </c>
    </row>
    <row r="1054" spans="1:26" x14ac:dyDescent="0.2">
      <c r="A1054" t="s">
        <v>1066</v>
      </c>
      <c r="B1054" t="s">
        <v>671</v>
      </c>
      <c r="C1054" t="s">
        <v>678</v>
      </c>
      <c r="D1054">
        <v>4</v>
      </c>
      <c r="E1054">
        <v>1</v>
      </c>
      <c r="F1054">
        <v>4</v>
      </c>
      <c r="G1054">
        <v>3</v>
      </c>
      <c r="H1054">
        <v>39</v>
      </c>
      <c r="I1054">
        <v>15</v>
      </c>
      <c r="J1054">
        <v>10</v>
      </c>
      <c r="K1054">
        <v>0</v>
      </c>
      <c r="L1054">
        <v>4</v>
      </c>
      <c r="M1054">
        <v>28</v>
      </c>
      <c r="N1054">
        <v>32</v>
      </c>
      <c r="O1054">
        <v>285</v>
      </c>
      <c r="P1054">
        <v>28</v>
      </c>
      <c r="Q1054">
        <v>28</v>
      </c>
      <c r="R1054">
        <v>0</v>
      </c>
      <c r="S1054">
        <v>0</v>
      </c>
      <c r="T1054">
        <v>0</v>
      </c>
      <c r="U1054">
        <v>0</v>
      </c>
      <c r="V1054">
        <v>0</v>
      </c>
      <c r="W1054" t="s">
        <v>77</v>
      </c>
      <c r="X1054" t="s">
        <v>1949</v>
      </c>
      <c r="Y1054" s="2">
        <f t="shared" si="32"/>
        <v>21.44736842105263</v>
      </c>
      <c r="Z1054" s="2">
        <f t="shared" si="33"/>
        <v>29.672330097087379</v>
      </c>
    </row>
    <row r="1055" spans="1:26" x14ac:dyDescent="0.2">
      <c r="A1055" t="s">
        <v>761</v>
      </c>
      <c r="B1055" t="s">
        <v>671</v>
      </c>
      <c r="C1055" t="s">
        <v>710</v>
      </c>
      <c r="D1055">
        <v>1</v>
      </c>
      <c r="E1055">
        <v>1</v>
      </c>
      <c r="F1055">
        <v>1</v>
      </c>
      <c r="G1055">
        <v>3</v>
      </c>
      <c r="H1055">
        <v>8</v>
      </c>
      <c r="I1055">
        <v>14</v>
      </c>
      <c r="J1055">
        <v>1</v>
      </c>
      <c r="K1055">
        <v>12</v>
      </c>
      <c r="L1055">
        <v>88</v>
      </c>
      <c r="M1055">
        <v>44</v>
      </c>
      <c r="N1055">
        <v>2</v>
      </c>
      <c r="O1055">
        <v>606</v>
      </c>
      <c r="P1055">
        <v>26</v>
      </c>
      <c r="Q1055">
        <v>14</v>
      </c>
      <c r="R1055">
        <v>0</v>
      </c>
      <c r="S1055">
        <v>0</v>
      </c>
      <c r="T1055">
        <v>0</v>
      </c>
      <c r="U1055">
        <v>0</v>
      </c>
      <c r="V1055">
        <v>0</v>
      </c>
      <c r="W1055" t="s">
        <v>80</v>
      </c>
      <c r="X1055" t="s">
        <v>1746</v>
      </c>
      <c r="Y1055" s="2">
        <f t="shared" si="32"/>
        <v>21.329411764705885</v>
      </c>
      <c r="Z1055" s="2">
        <f t="shared" si="33"/>
        <v>21.329411764705885</v>
      </c>
    </row>
    <row r="1056" spans="1:26" x14ac:dyDescent="0.2">
      <c r="A1056" t="s">
        <v>2206</v>
      </c>
      <c r="B1056" t="s">
        <v>671</v>
      </c>
      <c r="C1056" t="s">
        <v>710</v>
      </c>
      <c r="D1056">
        <v>0</v>
      </c>
      <c r="E1056">
        <v>0</v>
      </c>
      <c r="F1056">
        <v>0</v>
      </c>
      <c r="G1056">
        <v>1</v>
      </c>
      <c r="H1056">
        <v>8</v>
      </c>
      <c r="I1056">
        <v>15</v>
      </c>
      <c r="J1056">
        <v>2</v>
      </c>
      <c r="K1056">
        <v>0</v>
      </c>
      <c r="L1056">
        <v>29</v>
      </c>
      <c r="M1056">
        <v>36</v>
      </c>
      <c r="N1056">
        <v>3</v>
      </c>
      <c r="O1056">
        <v>220</v>
      </c>
      <c r="P1056">
        <v>30</v>
      </c>
      <c r="Q1056">
        <v>7</v>
      </c>
      <c r="R1056">
        <v>0</v>
      </c>
      <c r="S1056">
        <v>0</v>
      </c>
      <c r="T1056">
        <v>0</v>
      </c>
      <c r="U1056">
        <v>0</v>
      </c>
      <c r="V1056">
        <v>0</v>
      </c>
      <c r="W1056" t="s">
        <v>160</v>
      </c>
      <c r="X1056" t="s">
        <v>1099</v>
      </c>
      <c r="Y1056" s="2">
        <f t="shared" si="32"/>
        <v>21.277777777777779</v>
      </c>
      <c r="Z1056" s="2">
        <f t="shared" si="33"/>
        <v>22.096153846153847</v>
      </c>
    </row>
    <row r="1057" spans="1:26" x14ac:dyDescent="0.2">
      <c r="A1057" t="s">
        <v>695</v>
      </c>
      <c r="B1057" t="s">
        <v>671</v>
      </c>
      <c r="C1057" t="s">
        <v>684</v>
      </c>
      <c r="D1057">
        <v>5</v>
      </c>
      <c r="E1057">
        <v>0</v>
      </c>
      <c r="F1057">
        <v>6</v>
      </c>
      <c r="G1057">
        <v>3</v>
      </c>
      <c r="H1057">
        <v>43</v>
      </c>
      <c r="I1057">
        <v>43</v>
      </c>
      <c r="J1057">
        <v>17</v>
      </c>
      <c r="K1057">
        <v>4</v>
      </c>
      <c r="L1057">
        <v>27</v>
      </c>
      <c r="M1057">
        <v>67</v>
      </c>
      <c r="N1057">
        <v>32</v>
      </c>
      <c r="O1057">
        <v>1611</v>
      </c>
      <c r="P1057">
        <v>63</v>
      </c>
      <c r="Q1057">
        <v>14</v>
      </c>
      <c r="R1057">
        <v>0</v>
      </c>
      <c r="S1057">
        <v>0</v>
      </c>
      <c r="T1057">
        <v>0</v>
      </c>
      <c r="U1057">
        <v>0</v>
      </c>
      <c r="V1057">
        <v>0</v>
      </c>
      <c r="W1057" t="s">
        <v>134</v>
      </c>
      <c r="X1057" t="s">
        <v>306</v>
      </c>
      <c r="Y1057" s="2">
        <f t="shared" si="32"/>
        <v>21.124242424242425</v>
      </c>
      <c r="Z1057" s="2">
        <f t="shared" si="33"/>
        <v>24.308020147229758</v>
      </c>
    </row>
    <row r="1058" spans="1:26" x14ac:dyDescent="0.2">
      <c r="A1058" t="s">
        <v>861</v>
      </c>
      <c r="B1058" t="s">
        <v>671</v>
      </c>
      <c r="C1058" t="s">
        <v>680</v>
      </c>
      <c r="D1058">
        <v>1</v>
      </c>
      <c r="E1058">
        <v>0</v>
      </c>
      <c r="F1058">
        <v>2</v>
      </c>
      <c r="G1058">
        <v>4</v>
      </c>
      <c r="H1058">
        <v>18</v>
      </c>
      <c r="I1058">
        <v>20</v>
      </c>
      <c r="J1058">
        <v>6</v>
      </c>
      <c r="K1058">
        <v>8</v>
      </c>
      <c r="L1058">
        <v>84</v>
      </c>
      <c r="M1058">
        <v>60</v>
      </c>
      <c r="N1058">
        <v>7</v>
      </c>
      <c r="O1058">
        <v>1689</v>
      </c>
      <c r="P1058">
        <v>23</v>
      </c>
      <c r="Q1058">
        <v>16</v>
      </c>
      <c r="R1058">
        <v>0</v>
      </c>
      <c r="S1058">
        <v>0</v>
      </c>
      <c r="T1058">
        <v>0</v>
      </c>
      <c r="U1058">
        <v>0</v>
      </c>
      <c r="V1058">
        <v>0</v>
      </c>
      <c r="W1058" t="s">
        <v>116</v>
      </c>
      <c r="X1058" t="s">
        <v>3975</v>
      </c>
      <c r="Y1058" s="2">
        <f t="shared" si="32"/>
        <v>21.116</v>
      </c>
      <c r="Z1058" s="2">
        <f t="shared" si="33"/>
        <v>22.743417903303015</v>
      </c>
    </row>
    <row r="1059" spans="1:26" x14ac:dyDescent="0.2">
      <c r="A1059" t="s">
        <v>982</v>
      </c>
      <c r="B1059" t="s">
        <v>671</v>
      </c>
      <c r="C1059" t="s">
        <v>710</v>
      </c>
      <c r="D1059">
        <v>0</v>
      </c>
      <c r="E1059">
        <v>0</v>
      </c>
      <c r="F1059">
        <v>1</v>
      </c>
      <c r="G1059">
        <v>3</v>
      </c>
      <c r="H1059">
        <v>15</v>
      </c>
      <c r="I1059">
        <v>12</v>
      </c>
      <c r="J1059">
        <v>2</v>
      </c>
      <c r="K1059">
        <v>6</v>
      </c>
      <c r="L1059">
        <v>44</v>
      </c>
      <c r="M1059">
        <v>35</v>
      </c>
      <c r="N1059">
        <v>3</v>
      </c>
      <c r="O1059">
        <v>379</v>
      </c>
      <c r="P1059">
        <v>26</v>
      </c>
      <c r="Q1059">
        <v>28</v>
      </c>
      <c r="R1059">
        <v>0</v>
      </c>
      <c r="S1059">
        <v>0</v>
      </c>
      <c r="T1059">
        <v>0</v>
      </c>
      <c r="U1059">
        <v>0</v>
      </c>
      <c r="V1059">
        <v>0</v>
      </c>
      <c r="W1059" t="s">
        <v>297</v>
      </c>
      <c r="X1059" t="s">
        <v>1076</v>
      </c>
      <c r="Y1059" s="2">
        <f t="shared" si="32"/>
        <v>21.099999999999998</v>
      </c>
      <c r="Z1059" s="2">
        <f t="shared" si="33"/>
        <v>21.099999999999998</v>
      </c>
    </row>
    <row r="1060" spans="1:26" x14ac:dyDescent="0.2">
      <c r="A1060" t="s">
        <v>3976</v>
      </c>
      <c r="B1060" t="s">
        <v>671</v>
      </c>
      <c r="C1060" t="s">
        <v>710</v>
      </c>
      <c r="D1060">
        <v>1</v>
      </c>
      <c r="E1060">
        <v>0</v>
      </c>
      <c r="F1060">
        <v>0</v>
      </c>
      <c r="G1060">
        <v>3</v>
      </c>
      <c r="H1060">
        <v>7</v>
      </c>
      <c r="I1060">
        <v>16</v>
      </c>
      <c r="J1060">
        <v>2</v>
      </c>
      <c r="K1060">
        <v>4</v>
      </c>
      <c r="L1060">
        <v>103</v>
      </c>
      <c r="M1060">
        <v>59</v>
      </c>
      <c r="N1060">
        <v>2</v>
      </c>
      <c r="O1060">
        <v>506</v>
      </c>
      <c r="P1060">
        <v>19</v>
      </c>
      <c r="Q1060">
        <v>1</v>
      </c>
      <c r="R1060">
        <v>0</v>
      </c>
      <c r="S1060">
        <v>0</v>
      </c>
      <c r="T1060">
        <v>0</v>
      </c>
      <c r="U1060">
        <v>0</v>
      </c>
      <c r="V1060">
        <v>0</v>
      </c>
      <c r="W1060" t="s">
        <v>172</v>
      </c>
      <c r="X1060" t="s">
        <v>2560</v>
      </c>
      <c r="Y1060" s="2">
        <f t="shared" si="32"/>
        <v>21.037500000000001</v>
      </c>
      <c r="Z1060" s="2">
        <f t="shared" si="33"/>
        <v>22.692134831460674</v>
      </c>
    </row>
    <row r="1061" spans="1:26" x14ac:dyDescent="0.2">
      <c r="A1061" t="s">
        <v>3977</v>
      </c>
      <c r="B1061" t="s">
        <v>671</v>
      </c>
      <c r="C1061" t="s">
        <v>3959</v>
      </c>
      <c r="D1061">
        <v>0</v>
      </c>
      <c r="E1061">
        <v>0</v>
      </c>
      <c r="F1061">
        <v>0</v>
      </c>
      <c r="G1061">
        <v>2</v>
      </c>
      <c r="H1061">
        <v>1</v>
      </c>
      <c r="I1061">
        <v>6</v>
      </c>
      <c r="J1061">
        <v>0</v>
      </c>
      <c r="K1061">
        <v>8</v>
      </c>
      <c r="L1061">
        <v>49</v>
      </c>
      <c r="M1061">
        <v>23</v>
      </c>
      <c r="N1061">
        <v>0</v>
      </c>
      <c r="O1061">
        <v>163</v>
      </c>
      <c r="P1061">
        <v>12</v>
      </c>
      <c r="Q1061">
        <v>8</v>
      </c>
      <c r="R1061">
        <v>0</v>
      </c>
      <c r="S1061">
        <v>0</v>
      </c>
      <c r="T1061">
        <v>0</v>
      </c>
      <c r="U1061">
        <v>0</v>
      </c>
      <c r="V1061">
        <v>0</v>
      </c>
      <c r="W1061" t="s">
        <v>402</v>
      </c>
      <c r="X1061" t="s">
        <v>3978</v>
      </c>
      <c r="Y1061" s="2">
        <f t="shared" si="32"/>
        <v>21.037500000000001</v>
      </c>
      <c r="Z1061" s="2">
        <f t="shared" si="33"/>
        <v>26.527145359019269</v>
      </c>
    </row>
    <row r="1062" spans="1:26" x14ac:dyDescent="0.2">
      <c r="A1062" t="s">
        <v>870</v>
      </c>
      <c r="B1062" t="s">
        <v>671</v>
      </c>
      <c r="C1062" t="s">
        <v>680</v>
      </c>
      <c r="D1062">
        <v>0</v>
      </c>
      <c r="E1062">
        <v>0</v>
      </c>
      <c r="F1062">
        <v>0</v>
      </c>
      <c r="G1062">
        <v>1</v>
      </c>
      <c r="H1062">
        <v>1</v>
      </c>
      <c r="I1062">
        <v>5</v>
      </c>
      <c r="J1062">
        <v>0</v>
      </c>
      <c r="K1062">
        <v>4</v>
      </c>
      <c r="L1062">
        <v>28</v>
      </c>
      <c r="M1062">
        <v>14</v>
      </c>
      <c r="N1062">
        <v>1</v>
      </c>
      <c r="O1062">
        <v>349</v>
      </c>
      <c r="P1062">
        <v>11</v>
      </c>
      <c r="Q1062">
        <v>2</v>
      </c>
      <c r="R1062">
        <v>0</v>
      </c>
      <c r="S1062">
        <v>0</v>
      </c>
      <c r="T1062">
        <v>0</v>
      </c>
      <c r="U1062">
        <v>0</v>
      </c>
      <c r="V1062">
        <v>0</v>
      </c>
      <c r="W1062" t="s">
        <v>108</v>
      </c>
      <c r="X1062" t="s">
        <v>3979</v>
      </c>
      <c r="Y1062" s="2">
        <f t="shared" si="32"/>
        <v>20.983333333333334</v>
      </c>
      <c r="Z1062" s="2">
        <f t="shared" si="33"/>
        <v>26.598591549295776</v>
      </c>
    </row>
    <row r="1063" spans="1:26" x14ac:dyDescent="0.2">
      <c r="A1063" t="s">
        <v>897</v>
      </c>
      <c r="B1063" t="s">
        <v>671</v>
      </c>
      <c r="C1063" t="s">
        <v>684</v>
      </c>
      <c r="D1063">
        <v>1</v>
      </c>
      <c r="E1063">
        <v>0</v>
      </c>
      <c r="F1063">
        <v>5</v>
      </c>
      <c r="G1063">
        <v>5</v>
      </c>
      <c r="H1063">
        <v>49</v>
      </c>
      <c r="I1063">
        <v>27</v>
      </c>
      <c r="J1063">
        <v>18</v>
      </c>
      <c r="K1063">
        <v>0</v>
      </c>
      <c r="L1063">
        <v>0</v>
      </c>
      <c r="M1063">
        <v>5</v>
      </c>
      <c r="N1063">
        <v>61</v>
      </c>
      <c r="O1063">
        <v>937</v>
      </c>
      <c r="P1063">
        <v>21</v>
      </c>
      <c r="Q1063">
        <v>46</v>
      </c>
      <c r="R1063">
        <v>0</v>
      </c>
      <c r="S1063">
        <v>0</v>
      </c>
      <c r="T1063">
        <v>0</v>
      </c>
      <c r="U1063">
        <v>0</v>
      </c>
      <c r="V1063">
        <v>0</v>
      </c>
      <c r="W1063" t="s">
        <v>111</v>
      </c>
      <c r="X1063" t="s">
        <v>3398</v>
      </c>
      <c r="Y1063" s="2">
        <f t="shared" si="32"/>
        <v>20.930769230769233</v>
      </c>
      <c r="Z1063" s="2">
        <f t="shared" si="33"/>
        <v>27.044726670347874</v>
      </c>
    </row>
    <row r="1064" spans="1:26" x14ac:dyDescent="0.2">
      <c r="A1064" t="s">
        <v>979</v>
      </c>
      <c r="B1064" t="s">
        <v>671</v>
      </c>
      <c r="C1064" t="s">
        <v>689</v>
      </c>
      <c r="D1064">
        <v>1</v>
      </c>
      <c r="E1064">
        <v>0</v>
      </c>
      <c r="F1064">
        <v>1</v>
      </c>
      <c r="G1064">
        <v>4</v>
      </c>
      <c r="H1064">
        <v>30</v>
      </c>
      <c r="I1064">
        <v>46</v>
      </c>
      <c r="J1064">
        <v>3</v>
      </c>
      <c r="K1064">
        <v>4</v>
      </c>
      <c r="L1064">
        <v>22</v>
      </c>
      <c r="M1064">
        <v>43</v>
      </c>
      <c r="N1064">
        <v>18</v>
      </c>
      <c r="O1064">
        <v>1161</v>
      </c>
      <c r="P1064">
        <v>67</v>
      </c>
      <c r="Q1064">
        <v>77</v>
      </c>
      <c r="R1064">
        <v>0</v>
      </c>
      <c r="S1064">
        <v>0</v>
      </c>
      <c r="T1064">
        <v>0</v>
      </c>
      <c r="U1064">
        <v>0</v>
      </c>
      <c r="V1064">
        <v>0</v>
      </c>
      <c r="W1064" t="s">
        <v>111</v>
      </c>
      <c r="X1064" t="s">
        <v>825</v>
      </c>
      <c r="Y1064" s="2">
        <f t="shared" si="32"/>
        <v>20.869230769230771</v>
      </c>
      <c r="Z1064" s="2">
        <f t="shared" si="33"/>
        <v>23.432821497120923</v>
      </c>
    </row>
    <row r="1065" spans="1:26" x14ac:dyDescent="0.2">
      <c r="A1065" t="s">
        <v>970</v>
      </c>
      <c r="B1065" t="s">
        <v>671</v>
      </c>
      <c r="C1065" t="s">
        <v>684</v>
      </c>
      <c r="D1065">
        <v>2</v>
      </c>
      <c r="E1065">
        <v>0</v>
      </c>
      <c r="F1065">
        <v>0</v>
      </c>
      <c r="G1065">
        <v>4</v>
      </c>
      <c r="H1065">
        <v>34</v>
      </c>
      <c r="I1065">
        <v>32</v>
      </c>
      <c r="J1065">
        <v>4</v>
      </c>
      <c r="K1065">
        <v>12</v>
      </c>
      <c r="L1065">
        <v>92</v>
      </c>
      <c r="M1065">
        <v>75</v>
      </c>
      <c r="N1065">
        <v>1</v>
      </c>
      <c r="O1065">
        <v>1472</v>
      </c>
      <c r="P1065">
        <v>33</v>
      </c>
      <c r="Q1065">
        <v>20</v>
      </c>
      <c r="R1065">
        <v>0</v>
      </c>
      <c r="S1065">
        <v>0</v>
      </c>
      <c r="T1065">
        <v>0</v>
      </c>
      <c r="U1065">
        <v>0</v>
      </c>
      <c r="V1065">
        <v>0</v>
      </c>
      <c r="W1065" t="s">
        <v>75</v>
      </c>
      <c r="X1065" t="s">
        <v>3712</v>
      </c>
      <c r="Y1065" s="2">
        <f t="shared" si="32"/>
        <v>20.840740740740742</v>
      </c>
      <c r="Z1065" s="2">
        <f t="shared" si="33"/>
        <v>21.541046363249681</v>
      </c>
    </row>
    <row r="1066" spans="1:26" x14ac:dyDescent="0.2">
      <c r="A1066" t="s">
        <v>679</v>
      </c>
      <c r="B1066" t="s">
        <v>671</v>
      </c>
      <c r="C1066" t="s">
        <v>680</v>
      </c>
      <c r="D1066">
        <v>0</v>
      </c>
      <c r="E1066">
        <v>0</v>
      </c>
      <c r="F1066">
        <v>3</v>
      </c>
      <c r="G1066">
        <v>2</v>
      </c>
      <c r="H1066">
        <v>31</v>
      </c>
      <c r="I1066">
        <v>13</v>
      </c>
      <c r="J1066">
        <v>2</v>
      </c>
      <c r="K1066">
        <v>2</v>
      </c>
      <c r="L1066">
        <v>3</v>
      </c>
      <c r="M1066">
        <v>26</v>
      </c>
      <c r="N1066">
        <v>17</v>
      </c>
      <c r="O1066">
        <v>1345</v>
      </c>
      <c r="P1066">
        <v>24</v>
      </c>
      <c r="Q1066">
        <v>21</v>
      </c>
      <c r="R1066">
        <v>0</v>
      </c>
      <c r="S1066">
        <v>0</v>
      </c>
      <c r="T1066">
        <v>0</v>
      </c>
      <c r="U1066">
        <v>0</v>
      </c>
      <c r="V1066">
        <v>0</v>
      </c>
      <c r="W1066" t="s">
        <v>140</v>
      </c>
      <c r="X1066" t="s">
        <v>3980</v>
      </c>
      <c r="Y1066" s="2">
        <f t="shared" si="32"/>
        <v>20.777777777777779</v>
      </c>
      <c r="Z1066" s="2">
        <f t="shared" si="33"/>
        <v>31.694915254237287</v>
      </c>
    </row>
    <row r="1067" spans="1:26" x14ac:dyDescent="0.2">
      <c r="A1067" t="s">
        <v>3981</v>
      </c>
      <c r="B1067" t="s">
        <v>671</v>
      </c>
      <c r="C1067" t="s">
        <v>678</v>
      </c>
      <c r="D1067">
        <v>0</v>
      </c>
      <c r="E1067">
        <v>0</v>
      </c>
      <c r="F1067">
        <v>0</v>
      </c>
      <c r="G1067">
        <v>1</v>
      </c>
      <c r="H1067">
        <v>6</v>
      </c>
      <c r="I1067">
        <v>1</v>
      </c>
      <c r="J1067">
        <v>0</v>
      </c>
      <c r="K1067">
        <v>3</v>
      </c>
      <c r="L1067">
        <v>10</v>
      </c>
      <c r="M1067">
        <v>9</v>
      </c>
      <c r="N1067">
        <v>0</v>
      </c>
      <c r="O1067">
        <v>97</v>
      </c>
      <c r="P1067">
        <v>5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 t="s">
        <v>392</v>
      </c>
      <c r="X1067" t="s">
        <v>519</v>
      </c>
      <c r="Y1067" s="2">
        <f t="shared" si="32"/>
        <v>20.733333333333334</v>
      </c>
      <c r="Z1067" s="2">
        <f t="shared" si="33"/>
        <v>20.733333333333334</v>
      </c>
    </row>
    <row r="1068" spans="1:26" x14ac:dyDescent="0.2">
      <c r="A1068" t="s">
        <v>406</v>
      </c>
      <c r="B1068" t="s">
        <v>671</v>
      </c>
      <c r="C1068" t="s">
        <v>675</v>
      </c>
      <c r="D1068">
        <v>17</v>
      </c>
      <c r="E1068">
        <v>0</v>
      </c>
      <c r="F1068">
        <v>5</v>
      </c>
      <c r="G1068">
        <v>2</v>
      </c>
      <c r="H1068">
        <v>47</v>
      </c>
      <c r="I1068">
        <v>23</v>
      </c>
      <c r="J1068">
        <v>56</v>
      </c>
      <c r="K1068">
        <v>0</v>
      </c>
      <c r="L1068">
        <v>5</v>
      </c>
      <c r="M1068">
        <v>19</v>
      </c>
      <c r="N1068">
        <v>25</v>
      </c>
      <c r="O1068">
        <v>675</v>
      </c>
      <c r="P1068">
        <v>20</v>
      </c>
      <c r="Q1068">
        <v>24</v>
      </c>
      <c r="R1068">
        <v>0</v>
      </c>
      <c r="S1068">
        <v>0</v>
      </c>
      <c r="T1068">
        <v>0</v>
      </c>
      <c r="U1068">
        <v>0</v>
      </c>
      <c r="V1068">
        <v>0</v>
      </c>
      <c r="W1068" t="s">
        <v>42</v>
      </c>
      <c r="X1068" t="s">
        <v>3982</v>
      </c>
      <c r="Y1068" s="2">
        <f t="shared" si="32"/>
        <v>20.671428571428571</v>
      </c>
      <c r="Z1068" s="2">
        <f t="shared" si="33"/>
        <v>22.585848074921959</v>
      </c>
    </row>
    <row r="1069" spans="1:26" x14ac:dyDescent="0.2">
      <c r="A1069" t="s">
        <v>728</v>
      </c>
      <c r="B1069" t="s">
        <v>671</v>
      </c>
      <c r="C1069" t="s">
        <v>729</v>
      </c>
      <c r="D1069">
        <v>4</v>
      </c>
      <c r="E1069">
        <v>0</v>
      </c>
      <c r="F1069">
        <v>8</v>
      </c>
      <c r="G1069">
        <v>1</v>
      </c>
      <c r="H1069">
        <v>44</v>
      </c>
      <c r="I1069">
        <v>16</v>
      </c>
      <c r="J1069">
        <v>17</v>
      </c>
      <c r="K1069">
        <v>5</v>
      </c>
      <c r="L1069">
        <v>42</v>
      </c>
      <c r="M1069">
        <v>41</v>
      </c>
      <c r="N1069">
        <v>61</v>
      </c>
      <c r="O1069">
        <v>1148</v>
      </c>
      <c r="P1069">
        <v>33</v>
      </c>
      <c r="Q1069">
        <v>41</v>
      </c>
      <c r="R1069">
        <v>0</v>
      </c>
      <c r="S1069">
        <v>0</v>
      </c>
      <c r="T1069">
        <v>0</v>
      </c>
      <c r="U1069">
        <v>0</v>
      </c>
      <c r="V1069">
        <v>0</v>
      </c>
      <c r="W1069" t="s">
        <v>193</v>
      </c>
      <c r="X1069" t="s">
        <v>3983</v>
      </c>
      <c r="Y1069" s="2">
        <f t="shared" si="32"/>
        <v>20.639473684210525</v>
      </c>
      <c r="Z1069" s="2">
        <f t="shared" si="33"/>
        <v>21.57963925405075</v>
      </c>
    </row>
    <row r="1070" spans="1:26" x14ac:dyDescent="0.2">
      <c r="A1070" t="s">
        <v>903</v>
      </c>
      <c r="B1070" t="s">
        <v>671</v>
      </c>
      <c r="C1070" t="s">
        <v>677</v>
      </c>
      <c r="D1070">
        <v>2</v>
      </c>
      <c r="E1070">
        <v>1</v>
      </c>
      <c r="F1070">
        <v>0</v>
      </c>
      <c r="G1070">
        <v>2</v>
      </c>
      <c r="H1070">
        <v>32</v>
      </c>
      <c r="I1070">
        <v>32</v>
      </c>
      <c r="J1070">
        <v>2</v>
      </c>
      <c r="K1070">
        <v>10</v>
      </c>
      <c r="L1070">
        <v>138</v>
      </c>
      <c r="M1070">
        <v>141</v>
      </c>
      <c r="N1070">
        <v>4</v>
      </c>
      <c r="O1070">
        <v>1138</v>
      </c>
      <c r="P1070">
        <v>57</v>
      </c>
      <c r="Q1070">
        <v>13</v>
      </c>
      <c r="R1070">
        <v>0</v>
      </c>
      <c r="S1070">
        <v>0</v>
      </c>
      <c r="T1070">
        <v>0</v>
      </c>
      <c r="U1070">
        <v>0</v>
      </c>
      <c r="V1070">
        <v>0</v>
      </c>
      <c r="W1070" t="s">
        <v>42</v>
      </c>
      <c r="X1070" t="s">
        <v>3984</v>
      </c>
      <c r="Y1070" s="2">
        <f t="shared" si="32"/>
        <v>20.637142857142855</v>
      </c>
      <c r="Z1070" s="2">
        <f t="shared" si="33"/>
        <v>20.788935081547805</v>
      </c>
    </row>
    <row r="1071" spans="1:26" x14ac:dyDescent="0.2">
      <c r="A1071" t="s">
        <v>828</v>
      </c>
      <c r="B1071" t="s">
        <v>671</v>
      </c>
      <c r="C1071" t="s">
        <v>721</v>
      </c>
      <c r="D1071">
        <v>2</v>
      </c>
      <c r="E1071">
        <v>0</v>
      </c>
      <c r="F1071">
        <v>2</v>
      </c>
      <c r="G1071">
        <v>3</v>
      </c>
      <c r="H1071">
        <v>19</v>
      </c>
      <c r="I1071">
        <v>17</v>
      </c>
      <c r="J1071">
        <v>4</v>
      </c>
      <c r="K1071">
        <v>15</v>
      </c>
      <c r="L1071">
        <v>224</v>
      </c>
      <c r="M1071">
        <v>58</v>
      </c>
      <c r="N1071">
        <v>2</v>
      </c>
      <c r="O1071">
        <v>654</v>
      </c>
      <c r="P1071">
        <v>31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 t="s">
        <v>40</v>
      </c>
      <c r="X1071" t="s">
        <v>1286</v>
      </c>
      <c r="Y1071" s="2">
        <f t="shared" si="32"/>
        <v>20.593548387096774</v>
      </c>
      <c r="Z1071" s="2">
        <f t="shared" si="33"/>
        <v>21.543307086614174</v>
      </c>
    </row>
    <row r="1072" spans="1:26" x14ac:dyDescent="0.2">
      <c r="A1072" t="s">
        <v>3985</v>
      </c>
      <c r="B1072" t="s">
        <v>671</v>
      </c>
      <c r="C1072" t="s">
        <v>710</v>
      </c>
      <c r="D1072">
        <v>3</v>
      </c>
      <c r="E1072">
        <v>0</v>
      </c>
      <c r="F1072">
        <v>0</v>
      </c>
      <c r="G1072">
        <v>6</v>
      </c>
      <c r="H1072">
        <v>20</v>
      </c>
      <c r="I1072">
        <v>35</v>
      </c>
      <c r="J1072">
        <v>9</v>
      </c>
      <c r="K1072">
        <v>14</v>
      </c>
      <c r="L1072">
        <v>140</v>
      </c>
      <c r="M1072">
        <v>65</v>
      </c>
      <c r="N1072">
        <v>3</v>
      </c>
      <c r="O1072">
        <v>844</v>
      </c>
      <c r="P1072">
        <v>45</v>
      </c>
      <c r="Q1072">
        <v>8</v>
      </c>
      <c r="R1072">
        <v>0</v>
      </c>
      <c r="S1072">
        <v>0</v>
      </c>
      <c r="T1072">
        <v>0</v>
      </c>
      <c r="U1072">
        <v>0</v>
      </c>
      <c r="V1072">
        <v>0</v>
      </c>
      <c r="W1072" t="s">
        <v>75</v>
      </c>
      <c r="X1072" t="s">
        <v>125</v>
      </c>
      <c r="Y1072" s="2">
        <f t="shared" si="32"/>
        <v>20.55185185185185</v>
      </c>
      <c r="Z1072" s="2">
        <f t="shared" si="33"/>
        <v>22.127159946832077</v>
      </c>
    </row>
    <row r="1073" spans="1:26" x14ac:dyDescent="0.2">
      <c r="A1073" t="s">
        <v>1002</v>
      </c>
      <c r="B1073" t="s">
        <v>671</v>
      </c>
      <c r="C1073" t="s">
        <v>760</v>
      </c>
      <c r="D1073">
        <v>6</v>
      </c>
      <c r="E1073">
        <v>0</v>
      </c>
      <c r="F1073">
        <v>4</v>
      </c>
      <c r="G1073">
        <v>1</v>
      </c>
      <c r="H1073">
        <v>33</v>
      </c>
      <c r="I1073">
        <v>27</v>
      </c>
      <c r="J1073">
        <v>21</v>
      </c>
      <c r="K1073">
        <v>2</v>
      </c>
      <c r="L1073">
        <v>12</v>
      </c>
      <c r="M1073">
        <v>5</v>
      </c>
      <c r="N1073">
        <v>5</v>
      </c>
      <c r="O1073">
        <v>231</v>
      </c>
      <c r="P1073">
        <v>5</v>
      </c>
      <c r="Q1073">
        <v>8</v>
      </c>
      <c r="R1073">
        <v>0</v>
      </c>
      <c r="S1073">
        <v>0</v>
      </c>
      <c r="T1073">
        <v>0</v>
      </c>
      <c r="U1073">
        <v>0</v>
      </c>
      <c r="V1073">
        <v>0</v>
      </c>
      <c r="W1073" t="s">
        <v>105</v>
      </c>
      <c r="X1073" t="s">
        <v>3986</v>
      </c>
      <c r="Y1073" s="2">
        <f t="shared" si="32"/>
        <v>20.507692307692309</v>
      </c>
      <c r="Z1073" s="2">
        <f t="shared" si="33"/>
        <v>22.403361344537817</v>
      </c>
    </row>
    <row r="1074" spans="1:26" x14ac:dyDescent="0.2">
      <c r="A1074" t="s">
        <v>735</v>
      </c>
      <c r="B1074" t="s">
        <v>671</v>
      </c>
      <c r="C1074" t="s">
        <v>737</v>
      </c>
      <c r="D1074">
        <v>0</v>
      </c>
      <c r="E1074">
        <v>0</v>
      </c>
      <c r="F1074">
        <v>0</v>
      </c>
      <c r="G1074">
        <v>0</v>
      </c>
      <c r="H1074">
        <v>2</v>
      </c>
      <c r="I1074">
        <v>2</v>
      </c>
      <c r="J1074">
        <v>0</v>
      </c>
      <c r="K1074">
        <v>2</v>
      </c>
      <c r="L1074">
        <v>11</v>
      </c>
      <c r="M1074">
        <v>13</v>
      </c>
      <c r="N1074">
        <v>0</v>
      </c>
      <c r="O1074">
        <v>55</v>
      </c>
      <c r="P1074">
        <v>4</v>
      </c>
      <c r="Q1074">
        <v>3</v>
      </c>
      <c r="R1074">
        <v>0</v>
      </c>
      <c r="S1074">
        <v>0</v>
      </c>
      <c r="T1074">
        <v>0</v>
      </c>
      <c r="U1074">
        <v>0</v>
      </c>
      <c r="V1074">
        <v>0</v>
      </c>
      <c r="W1074" t="s">
        <v>392</v>
      </c>
      <c r="X1074" t="s">
        <v>551</v>
      </c>
      <c r="Y1074" s="2">
        <f t="shared" si="32"/>
        <v>20.5</v>
      </c>
      <c r="Z1074" s="2">
        <f t="shared" si="33"/>
        <v>28.828125</v>
      </c>
    </row>
    <row r="1075" spans="1:26" x14ac:dyDescent="0.2">
      <c r="A1075" t="s">
        <v>966</v>
      </c>
      <c r="B1075" t="s">
        <v>671</v>
      </c>
      <c r="C1075" t="s">
        <v>729</v>
      </c>
      <c r="D1075">
        <v>12</v>
      </c>
      <c r="E1075">
        <v>0</v>
      </c>
      <c r="F1075">
        <v>2</v>
      </c>
      <c r="G1075">
        <v>5</v>
      </c>
      <c r="H1075">
        <v>75</v>
      </c>
      <c r="I1075">
        <v>81</v>
      </c>
      <c r="J1075">
        <v>82</v>
      </c>
      <c r="K1075">
        <v>1</v>
      </c>
      <c r="L1075">
        <v>8</v>
      </c>
      <c r="M1075">
        <v>10</v>
      </c>
      <c r="N1075">
        <v>36</v>
      </c>
      <c r="O1075">
        <v>550</v>
      </c>
      <c r="P1075">
        <v>23</v>
      </c>
      <c r="Q1075">
        <v>39</v>
      </c>
      <c r="R1075">
        <v>0</v>
      </c>
      <c r="S1075">
        <v>0</v>
      </c>
      <c r="T1075">
        <v>0</v>
      </c>
      <c r="U1075">
        <v>0</v>
      </c>
      <c r="V1075">
        <v>0</v>
      </c>
      <c r="W1075" t="s">
        <v>50</v>
      </c>
      <c r="X1075" t="s">
        <v>1801</v>
      </c>
      <c r="Y1075" s="2">
        <f t="shared" si="32"/>
        <v>20.5</v>
      </c>
      <c r="Z1075" s="2">
        <f t="shared" si="33"/>
        <v>21.152866242038218</v>
      </c>
    </row>
    <row r="1076" spans="1:26" x14ac:dyDescent="0.2">
      <c r="A1076" t="s">
        <v>1817</v>
      </c>
      <c r="B1076" t="s">
        <v>671</v>
      </c>
      <c r="C1076" t="s">
        <v>737</v>
      </c>
      <c r="D1076">
        <v>0</v>
      </c>
      <c r="E1076">
        <v>1</v>
      </c>
      <c r="F1076">
        <v>0</v>
      </c>
      <c r="G1076">
        <v>4</v>
      </c>
      <c r="H1076">
        <v>13</v>
      </c>
      <c r="I1076">
        <v>12</v>
      </c>
      <c r="J1076">
        <v>5</v>
      </c>
      <c r="K1076">
        <v>12</v>
      </c>
      <c r="L1076">
        <v>101</v>
      </c>
      <c r="M1076">
        <v>49</v>
      </c>
      <c r="N1076">
        <v>2</v>
      </c>
      <c r="O1076">
        <v>478</v>
      </c>
      <c r="P1076">
        <v>11</v>
      </c>
      <c r="Q1076">
        <v>19</v>
      </c>
      <c r="R1076">
        <v>0</v>
      </c>
      <c r="S1076">
        <v>0</v>
      </c>
      <c r="T1076">
        <v>0</v>
      </c>
      <c r="U1076">
        <v>0</v>
      </c>
      <c r="V1076">
        <v>0</v>
      </c>
      <c r="W1076" t="s">
        <v>140</v>
      </c>
      <c r="X1076" t="s">
        <v>850</v>
      </c>
      <c r="Y1076" s="2">
        <f t="shared" si="32"/>
        <v>20.37777777777778</v>
      </c>
      <c r="Z1076" s="2">
        <f t="shared" si="33"/>
        <v>21.284332688588009</v>
      </c>
    </row>
    <row r="1077" spans="1:26" x14ac:dyDescent="0.2">
      <c r="A1077" t="s">
        <v>1164</v>
      </c>
      <c r="B1077" t="s">
        <v>671</v>
      </c>
      <c r="C1077" t="s">
        <v>677</v>
      </c>
      <c r="D1077">
        <v>5</v>
      </c>
      <c r="E1077">
        <v>0</v>
      </c>
      <c r="F1077">
        <v>1</v>
      </c>
      <c r="G1077">
        <v>7</v>
      </c>
      <c r="H1077">
        <v>104</v>
      </c>
      <c r="I1077">
        <v>58</v>
      </c>
      <c r="J1077">
        <v>12</v>
      </c>
      <c r="K1077">
        <v>1</v>
      </c>
      <c r="L1077">
        <v>43</v>
      </c>
      <c r="M1077">
        <v>66</v>
      </c>
      <c r="N1077">
        <v>20</v>
      </c>
      <c r="O1077">
        <v>1188</v>
      </c>
      <c r="P1077">
        <v>52</v>
      </c>
      <c r="Q1077">
        <v>62</v>
      </c>
      <c r="R1077">
        <v>0</v>
      </c>
      <c r="S1077">
        <v>0</v>
      </c>
      <c r="T1077">
        <v>0</v>
      </c>
      <c r="U1077">
        <v>0</v>
      </c>
      <c r="V1077">
        <v>0</v>
      </c>
      <c r="W1077" t="s">
        <v>50</v>
      </c>
      <c r="X1077" t="s">
        <v>3987</v>
      </c>
      <c r="Y1077" s="2">
        <f t="shared" si="32"/>
        <v>20.369444444444444</v>
      </c>
      <c r="Z1077" s="2">
        <f t="shared" si="33"/>
        <v>23.148719747457033</v>
      </c>
    </row>
    <row r="1078" spans="1:26" x14ac:dyDescent="0.2">
      <c r="A1078" t="s">
        <v>1060</v>
      </c>
      <c r="B1078" t="s">
        <v>671</v>
      </c>
      <c r="C1078" t="s">
        <v>737</v>
      </c>
      <c r="D1078">
        <v>1</v>
      </c>
      <c r="E1078">
        <v>0</v>
      </c>
      <c r="F1078">
        <v>4</v>
      </c>
      <c r="G1078">
        <v>3</v>
      </c>
      <c r="H1078">
        <v>34</v>
      </c>
      <c r="I1078">
        <v>28</v>
      </c>
      <c r="J1078">
        <v>11</v>
      </c>
      <c r="K1078">
        <v>3</v>
      </c>
      <c r="L1078">
        <v>11</v>
      </c>
      <c r="M1078">
        <v>27</v>
      </c>
      <c r="N1078">
        <v>62</v>
      </c>
      <c r="O1078">
        <v>1240</v>
      </c>
      <c r="P1078">
        <v>32</v>
      </c>
      <c r="Q1078">
        <v>38</v>
      </c>
      <c r="R1078">
        <v>0</v>
      </c>
      <c r="S1078">
        <v>0</v>
      </c>
      <c r="T1078">
        <v>0</v>
      </c>
      <c r="U1078">
        <v>0</v>
      </c>
      <c r="V1078">
        <v>0</v>
      </c>
      <c r="W1078" t="s">
        <v>37</v>
      </c>
      <c r="X1078" t="s">
        <v>514</v>
      </c>
      <c r="Y1078" s="2">
        <f t="shared" si="32"/>
        <v>20.241379310344829</v>
      </c>
      <c r="Z1078" s="2">
        <f t="shared" si="33"/>
        <v>24.931571495988674</v>
      </c>
    </row>
    <row r="1079" spans="1:26" x14ac:dyDescent="0.2">
      <c r="A1079" t="s">
        <v>902</v>
      </c>
      <c r="B1079" t="s">
        <v>671</v>
      </c>
      <c r="C1079" t="s">
        <v>721</v>
      </c>
      <c r="D1079">
        <v>2</v>
      </c>
      <c r="E1079">
        <v>0</v>
      </c>
      <c r="F1079">
        <v>2</v>
      </c>
      <c r="G1079">
        <v>9</v>
      </c>
      <c r="H1079">
        <v>49</v>
      </c>
      <c r="I1079">
        <v>41</v>
      </c>
      <c r="J1079">
        <v>9</v>
      </c>
      <c r="K1079">
        <v>7</v>
      </c>
      <c r="L1079">
        <v>74</v>
      </c>
      <c r="M1079">
        <v>89</v>
      </c>
      <c r="N1079">
        <v>18</v>
      </c>
      <c r="O1079">
        <v>927</v>
      </c>
      <c r="P1079">
        <v>76</v>
      </c>
      <c r="Q1079">
        <v>43</v>
      </c>
      <c r="R1079">
        <v>0</v>
      </c>
      <c r="S1079">
        <v>0</v>
      </c>
      <c r="T1079">
        <v>0</v>
      </c>
      <c r="U1079">
        <v>0</v>
      </c>
      <c r="V1079">
        <v>0</v>
      </c>
      <c r="W1079" t="s">
        <v>28</v>
      </c>
      <c r="X1079" t="s">
        <v>3323</v>
      </c>
      <c r="Y1079" s="2">
        <f t="shared" si="32"/>
        <v>20.211764705882356</v>
      </c>
      <c r="Z1079" s="2">
        <f t="shared" si="33"/>
        <v>21.029581774906497</v>
      </c>
    </row>
    <row r="1080" spans="1:26" x14ac:dyDescent="0.2">
      <c r="A1080" t="s">
        <v>537</v>
      </c>
      <c r="B1080" t="s">
        <v>671</v>
      </c>
      <c r="C1080" t="s">
        <v>677</v>
      </c>
      <c r="D1080">
        <v>4</v>
      </c>
      <c r="E1080">
        <v>0</v>
      </c>
      <c r="F1080">
        <v>3</v>
      </c>
      <c r="G1080">
        <v>5</v>
      </c>
      <c r="H1080">
        <v>44</v>
      </c>
      <c r="I1080">
        <v>31</v>
      </c>
      <c r="J1080">
        <v>14</v>
      </c>
      <c r="K1080">
        <v>8</v>
      </c>
      <c r="L1080">
        <v>39</v>
      </c>
      <c r="M1080">
        <v>69</v>
      </c>
      <c r="N1080">
        <v>24</v>
      </c>
      <c r="O1080">
        <v>1772</v>
      </c>
      <c r="P1080">
        <v>45</v>
      </c>
      <c r="Q1080">
        <v>45</v>
      </c>
      <c r="R1080">
        <v>0</v>
      </c>
      <c r="S1080">
        <v>0</v>
      </c>
      <c r="T1080">
        <v>0</v>
      </c>
      <c r="U1080">
        <v>0</v>
      </c>
      <c r="V1080">
        <v>0</v>
      </c>
      <c r="W1080" t="s">
        <v>50</v>
      </c>
      <c r="X1080" t="s">
        <v>3988</v>
      </c>
      <c r="Y1080" s="2">
        <f t="shared" si="32"/>
        <v>20.200000000000003</v>
      </c>
      <c r="Z1080" s="2">
        <f t="shared" si="33"/>
        <v>20.869897959183678</v>
      </c>
    </row>
    <row r="1081" spans="1:26" x14ac:dyDescent="0.2">
      <c r="A1081" t="s">
        <v>2680</v>
      </c>
      <c r="B1081" t="s">
        <v>671</v>
      </c>
      <c r="C1081" t="s">
        <v>677</v>
      </c>
      <c r="D1081">
        <v>0</v>
      </c>
      <c r="E1081">
        <v>0</v>
      </c>
      <c r="F1081">
        <v>0</v>
      </c>
      <c r="G1081">
        <v>0</v>
      </c>
      <c r="H1081">
        <v>5</v>
      </c>
      <c r="I1081">
        <v>1</v>
      </c>
      <c r="J1081">
        <v>2</v>
      </c>
      <c r="K1081">
        <v>0</v>
      </c>
      <c r="L1081">
        <v>0</v>
      </c>
      <c r="M1081">
        <v>7</v>
      </c>
      <c r="N1081">
        <v>1</v>
      </c>
      <c r="O1081">
        <v>71</v>
      </c>
      <c r="P1081">
        <v>3</v>
      </c>
      <c r="Q1081">
        <v>9</v>
      </c>
      <c r="R1081">
        <v>0</v>
      </c>
      <c r="S1081">
        <v>0</v>
      </c>
      <c r="T1081">
        <v>0</v>
      </c>
      <c r="U1081">
        <v>0</v>
      </c>
      <c r="V1081">
        <v>0</v>
      </c>
      <c r="W1081" t="s">
        <v>392</v>
      </c>
      <c r="X1081" t="s">
        <v>519</v>
      </c>
      <c r="Y1081" s="2">
        <f t="shared" si="32"/>
        <v>20.2</v>
      </c>
      <c r="Z1081" s="2">
        <f t="shared" si="33"/>
        <v>20.2</v>
      </c>
    </row>
    <row r="1082" spans="1:26" x14ac:dyDescent="0.2">
      <c r="A1082" t="s">
        <v>957</v>
      </c>
      <c r="B1082" t="s">
        <v>671</v>
      </c>
      <c r="C1082" t="s">
        <v>687</v>
      </c>
      <c r="D1082">
        <v>14</v>
      </c>
      <c r="E1082">
        <v>0</v>
      </c>
      <c r="F1082">
        <v>6</v>
      </c>
      <c r="G1082">
        <v>3</v>
      </c>
      <c r="H1082">
        <v>40</v>
      </c>
      <c r="I1082">
        <v>17</v>
      </c>
      <c r="J1082">
        <v>46</v>
      </c>
      <c r="K1082">
        <v>3</v>
      </c>
      <c r="L1082">
        <v>43</v>
      </c>
      <c r="M1082">
        <v>18</v>
      </c>
      <c r="N1082">
        <v>39</v>
      </c>
      <c r="O1082">
        <v>812</v>
      </c>
      <c r="P1082">
        <v>23</v>
      </c>
      <c r="Q1082">
        <v>18</v>
      </c>
      <c r="R1082">
        <v>0</v>
      </c>
      <c r="S1082">
        <v>0</v>
      </c>
      <c r="T1082">
        <v>0</v>
      </c>
      <c r="U1082">
        <v>0</v>
      </c>
      <c r="V1082">
        <v>0</v>
      </c>
      <c r="W1082" t="s">
        <v>193</v>
      </c>
      <c r="X1082" t="s">
        <v>3989</v>
      </c>
      <c r="Y1082" s="2">
        <f t="shared" si="32"/>
        <v>20.150000000000002</v>
      </c>
      <c r="Z1082" s="2">
        <f t="shared" si="33"/>
        <v>22.17991631799163</v>
      </c>
    </row>
    <row r="1083" spans="1:26" x14ac:dyDescent="0.2">
      <c r="A1083" t="s">
        <v>1351</v>
      </c>
      <c r="B1083" t="s">
        <v>671</v>
      </c>
      <c r="C1083" t="s">
        <v>737</v>
      </c>
      <c r="D1083">
        <v>3</v>
      </c>
      <c r="E1083">
        <v>0</v>
      </c>
      <c r="F1083">
        <v>2</v>
      </c>
      <c r="G1083">
        <v>3</v>
      </c>
      <c r="H1083">
        <v>28</v>
      </c>
      <c r="I1083">
        <v>12</v>
      </c>
      <c r="J1083">
        <v>18</v>
      </c>
      <c r="K1083">
        <v>1</v>
      </c>
      <c r="L1083">
        <v>38</v>
      </c>
      <c r="M1083">
        <v>92</v>
      </c>
      <c r="N1083">
        <v>22</v>
      </c>
      <c r="O1083">
        <v>1099</v>
      </c>
      <c r="P1083">
        <v>36</v>
      </c>
      <c r="Q1083">
        <v>54</v>
      </c>
      <c r="R1083">
        <v>0</v>
      </c>
      <c r="S1083">
        <v>0</v>
      </c>
      <c r="T1083">
        <v>0</v>
      </c>
      <c r="U1083">
        <v>0</v>
      </c>
      <c r="V1083">
        <v>0</v>
      </c>
      <c r="W1083" t="s">
        <v>28</v>
      </c>
      <c r="X1083" t="s">
        <v>3990</v>
      </c>
      <c r="Y1083" s="2">
        <f t="shared" si="32"/>
        <v>20.085294117647059</v>
      </c>
      <c r="Z1083" s="2">
        <f t="shared" si="33"/>
        <v>24.505980861244019</v>
      </c>
    </row>
    <row r="1084" spans="1:26" x14ac:dyDescent="0.2">
      <c r="A1084" t="s">
        <v>3991</v>
      </c>
      <c r="B1084" t="s">
        <v>671</v>
      </c>
      <c r="C1084" t="s">
        <v>3951</v>
      </c>
      <c r="D1084">
        <v>2</v>
      </c>
      <c r="E1084">
        <v>1</v>
      </c>
      <c r="F1084">
        <v>1</v>
      </c>
      <c r="G1084">
        <v>10</v>
      </c>
      <c r="H1084">
        <v>26</v>
      </c>
      <c r="I1084">
        <v>42</v>
      </c>
      <c r="J1084">
        <v>7</v>
      </c>
      <c r="K1084">
        <v>5</v>
      </c>
      <c r="L1084">
        <v>86</v>
      </c>
      <c r="M1084">
        <v>109</v>
      </c>
      <c r="N1084">
        <v>31</v>
      </c>
      <c r="O1084">
        <v>992</v>
      </c>
      <c r="P1084">
        <v>72</v>
      </c>
      <c r="Q1084">
        <v>29</v>
      </c>
      <c r="R1084">
        <v>0</v>
      </c>
      <c r="S1084">
        <v>0</v>
      </c>
      <c r="T1084">
        <v>0</v>
      </c>
      <c r="U1084">
        <v>0</v>
      </c>
      <c r="V1084">
        <v>0</v>
      </c>
      <c r="W1084" t="s">
        <v>134</v>
      </c>
      <c r="X1084" t="s">
        <v>3650</v>
      </c>
      <c r="Y1084" s="2">
        <f t="shared" si="32"/>
        <v>20.081818181818182</v>
      </c>
      <c r="Z1084" s="2">
        <f t="shared" si="33"/>
        <v>20.488835451734801</v>
      </c>
    </row>
    <row r="1085" spans="1:26" x14ac:dyDescent="0.2">
      <c r="A1085" t="s">
        <v>997</v>
      </c>
      <c r="B1085" t="s">
        <v>671</v>
      </c>
      <c r="C1085" t="s">
        <v>675</v>
      </c>
      <c r="D1085">
        <v>1</v>
      </c>
      <c r="E1085">
        <v>1</v>
      </c>
      <c r="F1085">
        <v>0</v>
      </c>
      <c r="G1085">
        <v>6</v>
      </c>
      <c r="H1085">
        <v>20</v>
      </c>
      <c r="I1085">
        <v>37</v>
      </c>
      <c r="J1085">
        <v>6</v>
      </c>
      <c r="K1085">
        <v>11</v>
      </c>
      <c r="L1085">
        <v>164</v>
      </c>
      <c r="M1085">
        <v>89</v>
      </c>
      <c r="N1085">
        <v>14</v>
      </c>
      <c r="O1085">
        <v>861</v>
      </c>
      <c r="P1085">
        <v>64</v>
      </c>
      <c r="Q1085">
        <v>17</v>
      </c>
      <c r="R1085">
        <v>0</v>
      </c>
      <c r="S1085">
        <v>0</v>
      </c>
      <c r="T1085">
        <v>0</v>
      </c>
      <c r="U1085">
        <v>0</v>
      </c>
      <c r="V1085">
        <v>0</v>
      </c>
      <c r="W1085" t="s">
        <v>134</v>
      </c>
      <c r="X1085" t="s">
        <v>867</v>
      </c>
      <c r="Y1085" s="2">
        <f t="shared" si="32"/>
        <v>20.078787878787878</v>
      </c>
      <c r="Z1085" s="2">
        <f t="shared" si="33"/>
        <v>20.997887323943662</v>
      </c>
    </row>
    <row r="1086" spans="1:26" x14ac:dyDescent="0.2">
      <c r="A1086" t="s">
        <v>953</v>
      </c>
      <c r="B1086" t="s">
        <v>671</v>
      </c>
      <c r="C1086" t="s">
        <v>689</v>
      </c>
      <c r="D1086">
        <v>1</v>
      </c>
      <c r="E1086">
        <v>0</v>
      </c>
      <c r="F1086">
        <v>1</v>
      </c>
      <c r="G1086">
        <v>4</v>
      </c>
      <c r="H1086">
        <v>27</v>
      </c>
      <c r="I1086">
        <v>20</v>
      </c>
      <c r="J1086">
        <v>2</v>
      </c>
      <c r="K1086">
        <v>13</v>
      </c>
      <c r="L1086">
        <v>104</v>
      </c>
      <c r="M1086">
        <v>53</v>
      </c>
      <c r="N1086">
        <v>4</v>
      </c>
      <c r="O1086">
        <v>1161</v>
      </c>
      <c r="P1086">
        <v>24</v>
      </c>
      <c r="Q1086">
        <v>7</v>
      </c>
      <c r="R1086">
        <v>0</v>
      </c>
      <c r="S1086">
        <v>0</v>
      </c>
      <c r="T1086">
        <v>0</v>
      </c>
      <c r="U1086">
        <v>0</v>
      </c>
      <c r="V1086">
        <v>0</v>
      </c>
      <c r="W1086" t="s">
        <v>263</v>
      </c>
      <c r="X1086" t="s">
        <v>238</v>
      </c>
      <c r="Y1086" s="2">
        <f t="shared" si="32"/>
        <v>20.066666666666666</v>
      </c>
      <c r="Z1086" s="2">
        <f t="shared" si="33"/>
        <v>21.320216428922777</v>
      </c>
    </row>
    <row r="1087" spans="1:26" x14ac:dyDescent="0.2">
      <c r="A1087" t="s">
        <v>1986</v>
      </c>
      <c r="B1087" t="s">
        <v>671</v>
      </c>
      <c r="C1087" t="s">
        <v>689</v>
      </c>
      <c r="D1087">
        <v>0</v>
      </c>
      <c r="E1087">
        <v>0</v>
      </c>
      <c r="F1087">
        <v>1</v>
      </c>
      <c r="G1087">
        <v>2</v>
      </c>
      <c r="H1087">
        <v>28</v>
      </c>
      <c r="I1087">
        <v>25</v>
      </c>
      <c r="J1087">
        <v>3</v>
      </c>
      <c r="K1087">
        <v>7</v>
      </c>
      <c r="L1087">
        <v>79</v>
      </c>
      <c r="M1087">
        <v>88</v>
      </c>
      <c r="N1087">
        <v>15</v>
      </c>
      <c r="O1087">
        <v>1119</v>
      </c>
      <c r="P1087">
        <v>64</v>
      </c>
      <c r="Q1087">
        <v>26</v>
      </c>
      <c r="R1087">
        <v>0</v>
      </c>
      <c r="S1087">
        <v>0</v>
      </c>
      <c r="T1087">
        <v>0</v>
      </c>
      <c r="U1087">
        <v>0</v>
      </c>
      <c r="V1087">
        <v>0</v>
      </c>
      <c r="W1087" t="s">
        <v>40</v>
      </c>
      <c r="X1087" t="s">
        <v>3992</v>
      </c>
      <c r="Y1087" s="2">
        <f t="shared" si="32"/>
        <v>20.045161290322579</v>
      </c>
      <c r="Z1087" s="2">
        <f t="shared" si="33"/>
        <v>20.953915324091419</v>
      </c>
    </row>
    <row r="1088" spans="1:26" x14ac:dyDescent="0.2">
      <c r="A1088" t="s">
        <v>866</v>
      </c>
      <c r="B1088" t="s">
        <v>671</v>
      </c>
      <c r="C1088" t="s">
        <v>737</v>
      </c>
      <c r="D1088">
        <v>11</v>
      </c>
      <c r="E1088">
        <v>1</v>
      </c>
      <c r="F1088">
        <v>3</v>
      </c>
      <c r="G1088">
        <v>1</v>
      </c>
      <c r="H1088">
        <v>41</v>
      </c>
      <c r="I1088">
        <v>16</v>
      </c>
      <c r="J1088">
        <v>29</v>
      </c>
      <c r="K1088">
        <v>0</v>
      </c>
      <c r="L1088">
        <v>1</v>
      </c>
      <c r="M1088">
        <v>5</v>
      </c>
      <c r="N1088">
        <v>16</v>
      </c>
      <c r="O1088">
        <v>291</v>
      </c>
      <c r="P1088">
        <v>8</v>
      </c>
      <c r="Q1088">
        <v>21</v>
      </c>
      <c r="R1088">
        <v>0</v>
      </c>
      <c r="S1088">
        <v>0</v>
      </c>
      <c r="T1088">
        <v>0</v>
      </c>
      <c r="U1088">
        <v>0</v>
      </c>
      <c r="V1088">
        <v>0</v>
      </c>
      <c r="W1088" t="s">
        <v>88</v>
      </c>
      <c r="X1088" t="s">
        <v>3993</v>
      </c>
      <c r="Y1088" s="2">
        <f t="shared" si="32"/>
        <v>20.004761904761907</v>
      </c>
      <c r="Z1088" s="2">
        <f t="shared" si="33"/>
        <v>22.900666262870988</v>
      </c>
    </row>
    <row r="1089" spans="1:26" x14ac:dyDescent="0.2">
      <c r="A1089" t="s">
        <v>852</v>
      </c>
      <c r="B1089" t="s">
        <v>671</v>
      </c>
      <c r="C1089" t="s">
        <v>680</v>
      </c>
      <c r="D1089">
        <v>2</v>
      </c>
      <c r="E1089">
        <v>0</v>
      </c>
      <c r="F1089">
        <v>6</v>
      </c>
      <c r="G1089">
        <v>1</v>
      </c>
      <c r="H1089">
        <v>15</v>
      </c>
      <c r="I1089">
        <v>9</v>
      </c>
      <c r="J1089">
        <v>8</v>
      </c>
      <c r="K1089">
        <v>0</v>
      </c>
      <c r="L1089">
        <v>2</v>
      </c>
      <c r="M1089">
        <v>7</v>
      </c>
      <c r="N1089">
        <v>23</v>
      </c>
      <c r="O1089">
        <v>716</v>
      </c>
      <c r="P1089">
        <v>11</v>
      </c>
      <c r="Q1089">
        <v>27</v>
      </c>
      <c r="R1089">
        <v>0</v>
      </c>
      <c r="S1089">
        <v>0</v>
      </c>
      <c r="T1089">
        <v>0</v>
      </c>
      <c r="U1089">
        <v>0</v>
      </c>
      <c r="V1089">
        <v>0</v>
      </c>
      <c r="W1089" t="s">
        <v>172</v>
      </c>
      <c r="X1089" t="s">
        <v>3883</v>
      </c>
      <c r="Y1089" s="2">
        <f t="shared" si="32"/>
        <v>19.943750000000001</v>
      </c>
      <c r="Z1089" s="2">
        <f t="shared" si="33"/>
        <v>32.784246575342472</v>
      </c>
    </row>
    <row r="1090" spans="1:26" x14ac:dyDescent="0.2">
      <c r="A1090" t="s">
        <v>704</v>
      </c>
      <c r="B1090" t="s">
        <v>671</v>
      </c>
      <c r="C1090" t="s">
        <v>681</v>
      </c>
      <c r="D1090">
        <v>5</v>
      </c>
      <c r="E1090">
        <v>0</v>
      </c>
      <c r="F1090">
        <v>3</v>
      </c>
      <c r="G1090">
        <v>1</v>
      </c>
      <c r="H1090">
        <v>42</v>
      </c>
      <c r="I1090">
        <v>13</v>
      </c>
      <c r="J1090">
        <v>11</v>
      </c>
      <c r="K1090">
        <v>2</v>
      </c>
      <c r="L1090">
        <v>13</v>
      </c>
      <c r="M1090">
        <v>20</v>
      </c>
      <c r="N1090">
        <v>24</v>
      </c>
      <c r="O1090">
        <v>648</v>
      </c>
      <c r="P1090">
        <v>29</v>
      </c>
      <c r="Q1090">
        <v>53</v>
      </c>
      <c r="R1090">
        <v>0</v>
      </c>
      <c r="S1090">
        <v>0</v>
      </c>
      <c r="T1090">
        <v>0</v>
      </c>
      <c r="U1090">
        <v>0</v>
      </c>
      <c r="V1090">
        <v>0</v>
      </c>
      <c r="W1090" t="s">
        <v>111</v>
      </c>
      <c r="X1090" t="s">
        <v>3994</v>
      </c>
      <c r="Y1090" s="2">
        <f t="shared" ref="Y1090:Y1153" si="34">(D1090*10+E1090*-10+F1090*5+G1090*-5+H1090*2+I1090*-2+J1090*4+K1090*3+L1090*1.5+M1090*1.5+N1090*3+O1090*0.1+P1090*2+Q1090*2+R1090*5+S1090*-8+T1090*15+U1090+V1090*-4)/W1090</f>
        <v>19.934615384615384</v>
      </c>
      <c r="Z1090" s="2">
        <f t="shared" ref="Z1090:Z1153" si="35">(D1090*10+E1090*-10+F1090*5+G1090*-5+H1090*2+I1090*-2+J1090*4+K1090*3+L1090*1.5+M1090*1.5+N1090*3+O1090*0.1+P1090*2+Q1090*2+R1090*5+S1090*-8+T1090*15+U1090+V1090*-4)/(X1090/90)</f>
        <v>25.843213296398886</v>
      </c>
    </row>
    <row r="1091" spans="1:26" x14ac:dyDescent="0.2">
      <c r="A1091" t="s">
        <v>734</v>
      </c>
      <c r="B1091" t="s">
        <v>671</v>
      </c>
      <c r="C1091" t="s">
        <v>710</v>
      </c>
      <c r="D1091">
        <v>0</v>
      </c>
      <c r="E1091">
        <v>0</v>
      </c>
      <c r="F1091">
        <v>0</v>
      </c>
      <c r="G1091">
        <v>4</v>
      </c>
      <c r="H1091">
        <v>14</v>
      </c>
      <c r="I1091">
        <v>28</v>
      </c>
      <c r="J1091">
        <v>1</v>
      </c>
      <c r="K1091">
        <v>15</v>
      </c>
      <c r="L1091">
        <v>133</v>
      </c>
      <c r="M1091">
        <v>93</v>
      </c>
      <c r="N1091">
        <v>7</v>
      </c>
      <c r="O1091">
        <v>812</v>
      </c>
      <c r="P1091">
        <v>55</v>
      </c>
      <c r="Q1091">
        <v>21</v>
      </c>
      <c r="R1091">
        <v>0</v>
      </c>
      <c r="S1091">
        <v>0</v>
      </c>
      <c r="T1091">
        <v>0</v>
      </c>
      <c r="U1091">
        <v>0</v>
      </c>
      <c r="V1091">
        <v>0</v>
      </c>
      <c r="W1091" t="s">
        <v>31</v>
      </c>
      <c r="X1091" t="s">
        <v>2421</v>
      </c>
      <c r="Y1091" s="2">
        <f t="shared" si="34"/>
        <v>19.806666666666668</v>
      </c>
      <c r="Z1091" s="2">
        <f t="shared" si="35"/>
        <v>21.33998403830806</v>
      </c>
    </row>
    <row r="1092" spans="1:26" x14ac:dyDescent="0.2">
      <c r="A1092" t="s">
        <v>713</v>
      </c>
      <c r="B1092" t="s">
        <v>671</v>
      </c>
      <c r="C1092" t="s">
        <v>714</v>
      </c>
      <c r="D1092">
        <v>1</v>
      </c>
      <c r="E1092">
        <v>0</v>
      </c>
      <c r="F1092">
        <v>1</v>
      </c>
      <c r="G1092">
        <v>5</v>
      </c>
      <c r="H1092">
        <v>17</v>
      </c>
      <c r="I1092">
        <v>22</v>
      </c>
      <c r="J1092">
        <v>5</v>
      </c>
      <c r="K1092">
        <v>15</v>
      </c>
      <c r="L1092">
        <v>128</v>
      </c>
      <c r="M1092">
        <v>98</v>
      </c>
      <c r="N1092">
        <v>11</v>
      </c>
      <c r="O1092">
        <v>1319</v>
      </c>
      <c r="P1092">
        <v>48</v>
      </c>
      <c r="Q1092">
        <v>14</v>
      </c>
      <c r="R1092">
        <v>0</v>
      </c>
      <c r="S1092">
        <v>0</v>
      </c>
      <c r="T1092">
        <v>0</v>
      </c>
      <c r="U1092">
        <v>0</v>
      </c>
      <c r="V1092">
        <v>0</v>
      </c>
      <c r="W1092" t="s">
        <v>28</v>
      </c>
      <c r="X1092" t="s">
        <v>3995</v>
      </c>
      <c r="Y1092" s="2">
        <f t="shared" si="34"/>
        <v>19.791176470588233</v>
      </c>
      <c r="Z1092" s="2">
        <f t="shared" si="35"/>
        <v>20.247743229689068</v>
      </c>
    </row>
    <row r="1093" spans="1:26" x14ac:dyDescent="0.2">
      <c r="A1093" t="s">
        <v>3996</v>
      </c>
      <c r="B1093" t="s">
        <v>671</v>
      </c>
      <c r="C1093" t="s">
        <v>3951</v>
      </c>
      <c r="D1093">
        <v>1</v>
      </c>
      <c r="E1093">
        <v>0</v>
      </c>
      <c r="F1093">
        <v>0</v>
      </c>
      <c r="G1093">
        <v>5</v>
      </c>
      <c r="H1093">
        <v>16</v>
      </c>
      <c r="I1093">
        <v>10</v>
      </c>
      <c r="J1093">
        <v>2</v>
      </c>
      <c r="K1093">
        <v>10</v>
      </c>
      <c r="L1093">
        <v>90</v>
      </c>
      <c r="M1093">
        <v>54</v>
      </c>
      <c r="N1093">
        <v>2</v>
      </c>
      <c r="O1093">
        <v>627</v>
      </c>
      <c r="P1093">
        <v>19</v>
      </c>
      <c r="Q1093">
        <v>9</v>
      </c>
      <c r="R1093">
        <v>0</v>
      </c>
      <c r="S1093">
        <v>0</v>
      </c>
      <c r="T1093">
        <v>0</v>
      </c>
      <c r="U1093">
        <v>0</v>
      </c>
      <c r="V1093">
        <v>0</v>
      </c>
      <c r="W1093" t="s">
        <v>77</v>
      </c>
      <c r="X1093" t="s">
        <v>3997</v>
      </c>
      <c r="Y1093" s="2">
        <f t="shared" si="34"/>
        <v>19.773684210526316</v>
      </c>
      <c r="Z1093" s="2">
        <f t="shared" si="35"/>
        <v>21.2393216080402</v>
      </c>
    </row>
    <row r="1094" spans="1:26" x14ac:dyDescent="0.2">
      <c r="A1094" t="s">
        <v>2193</v>
      </c>
      <c r="B1094" t="s">
        <v>671</v>
      </c>
      <c r="C1094" t="s">
        <v>689</v>
      </c>
      <c r="D1094">
        <v>5</v>
      </c>
      <c r="E1094">
        <v>0</v>
      </c>
      <c r="F1094">
        <v>3</v>
      </c>
      <c r="G1094">
        <v>0</v>
      </c>
      <c r="H1094">
        <v>57</v>
      </c>
      <c r="I1094">
        <v>29</v>
      </c>
      <c r="J1094">
        <v>24</v>
      </c>
      <c r="K1094">
        <v>1</v>
      </c>
      <c r="L1094">
        <v>3</v>
      </c>
      <c r="M1094">
        <v>13</v>
      </c>
      <c r="N1094">
        <v>22</v>
      </c>
      <c r="O1094">
        <v>494</v>
      </c>
      <c r="P1094">
        <v>34</v>
      </c>
      <c r="Q1094">
        <v>63</v>
      </c>
      <c r="R1094">
        <v>0</v>
      </c>
      <c r="S1094">
        <v>0</v>
      </c>
      <c r="T1094">
        <v>0</v>
      </c>
      <c r="U1094">
        <v>0</v>
      </c>
      <c r="V1094">
        <v>0</v>
      </c>
      <c r="W1094" t="s">
        <v>93</v>
      </c>
      <c r="X1094" t="s">
        <v>3998</v>
      </c>
      <c r="Y1094" s="2">
        <f t="shared" si="34"/>
        <v>19.764285714285712</v>
      </c>
      <c r="Z1094" s="2">
        <f t="shared" si="35"/>
        <v>23.968238691049084</v>
      </c>
    </row>
    <row r="1095" spans="1:26" x14ac:dyDescent="0.2">
      <c r="A1095" t="s">
        <v>1056</v>
      </c>
      <c r="B1095" t="s">
        <v>671</v>
      </c>
      <c r="C1095" t="s">
        <v>714</v>
      </c>
      <c r="D1095">
        <v>5</v>
      </c>
      <c r="E1095">
        <v>0</v>
      </c>
      <c r="F1095">
        <v>0</v>
      </c>
      <c r="G1095">
        <v>7</v>
      </c>
      <c r="H1095">
        <v>13</v>
      </c>
      <c r="I1095">
        <v>34</v>
      </c>
      <c r="J1095">
        <v>6</v>
      </c>
      <c r="K1095">
        <v>11</v>
      </c>
      <c r="L1095">
        <v>102</v>
      </c>
      <c r="M1095">
        <v>65</v>
      </c>
      <c r="N1095">
        <v>3</v>
      </c>
      <c r="O1095">
        <v>691</v>
      </c>
      <c r="P1095">
        <v>31</v>
      </c>
      <c r="Q1095">
        <v>7</v>
      </c>
      <c r="R1095">
        <v>0</v>
      </c>
      <c r="S1095">
        <v>0</v>
      </c>
      <c r="T1095">
        <v>0</v>
      </c>
      <c r="U1095">
        <v>0</v>
      </c>
      <c r="V1095">
        <v>0</v>
      </c>
      <c r="W1095" t="s">
        <v>99</v>
      </c>
      <c r="X1095" t="s">
        <v>154</v>
      </c>
      <c r="Y1095" s="2">
        <f t="shared" si="34"/>
        <v>19.754545454545454</v>
      </c>
      <c r="Z1095" s="2">
        <f t="shared" si="35"/>
        <v>21.051668460710442</v>
      </c>
    </row>
    <row r="1096" spans="1:26" x14ac:dyDescent="0.2">
      <c r="A1096" t="s">
        <v>986</v>
      </c>
      <c r="B1096" t="s">
        <v>671</v>
      </c>
      <c r="C1096" t="s">
        <v>678</v>
      </c>
      <c r="D1096">
        <v>6</v>
      </c>
      <c r="E1096">
        <v>2</v>
      </c>
      <c r="F1096">
        <v>2</v>
      </c>
      <c r="G1096">
        <v>9</v>
      </c>
      <c r="H1096">
        <v>48</v>
      </c>
      <c r="I1096">
        <v>53</v>
      </c>
      <c r="J1096">
        <v>15</v>
      </c>
      <c r="K1096">
        <v>7</v>
      </c>
      <c r="L1096">
        <v>38</v>
      </c>
      <c r="M1096">
        <v>75</v>
      </c>
      <c r="N1096">
        <v>16</v>
      </c>
      <c r="O1096">
        <v>1011</v>
      </c>
      <c r="P1096">
        <v>76</v>
      </c>
      <c r="Q1096">
        <v>51</v>
      </c>
      <c r="R1096">
        <v>0</v>
      </c>
      <c r="S1096">
        <v>0</v>
      </c>
      <c r="T1096">
        <v>0</v>
      </c>
      <c r="U1096">
        <v>0</v>
      </c>
      <c r="V1096">
        <v>0</v>
      </c>
      <c r="W1096" t="s">
        <v>134</v>
      </c>
      <c r="X1096" t="s">
        <v>3999</v>
      </c>
      <c r="Y1096" s="2">
        <f t="shared" si="34"/>
        <v>19.654545454545456</v>
      </c>
      <c r="Z1096" s="2">
        <f t="shared" si="35"/>
        <v>19.991095890410961</v>
      </c>
    </row>
    <row r="1097" spans="1:26" x14ac:dyDescent="0.2">
      <c r="A1097" t="s">
        <v>4000</v>
      </c>
      <c r="B1097" t="s">
        <v>671</v>
      </c>
      <c r="C1097" t="s">
        <v>675</v>
      </c>
      <c r="D1097">
        <v>2</v>
      </c>
      <c r="E1097">
        <v>1</v>
      </c>
      <c r="F1097">
        <v>0</v>
      </c>
      <c r="G1097">
        <v>0</v>
      </c>
      <c r="H1097">
        <v>16</v>
      </c>
      <c r="I1097">
        <v>13</v>
      </c>
      <c r="J1097">
        <v>3</v>
      </c>
      <c r="K1097">
        <v>5</v>
      </c>
      <c r="L1097">
        <v>85</v>
      </c>
      <c r="M1097">
        <v>38</v>
      </c>
      <c r="N1097">
        <v>4</v>
      </c>
      <c r="O1097">
        <v>532</v>
      </c>
      <c r="P1097">
        <v>19</v>
      </c>
      <c r="Q1097">
        <v>11</v>
      </c>
      <c r="R1097">
        <v>0</v>
      </c>
      <c r="S1097">
        <v>0</v>
      </c>
      <c r="T1097">
        <v>0</v>
      </c>
      <c r="U1097">
        <v>0</v>
      </c>
      <c r="V1097">
        <v>0</v>
      </c>
      <c r="W1097" t="s">
        <v>140</v>
      </c>
      <c r="X1097" t="s">
        <v>4001</v>
      </c>
      <c r="Y1097" s="2">
        <f t="shared" si="34"/>
        <v>19.594444444444445</v>
      </c>
      <c r="Z1097" s="2">
        <f t="shared" si="35"/>
        <v>21.726899383983572</v>
      </c>
    </row>
    <row r="1098" spans="1:26" x14ac:dyDescent="0.2">
      <c r="A1098" t="s">
        <v>789</v>
      </c>
      <c r="B1098" t="s">
        <v>671</v>
      </c>
      <c r="C1098" t="s">
        <v>729</v>
      </c>
      <c r="D1098">
        <v>10</v>
      </c>
      <c r="E1098">
        <v>0</v>
      </c>
      <c r="F1098">
        <v>2</v>
      </c>
      <c r="G1098">
        <v>1</v>
      </c>
      <c r="H1098">
        <v>37</v>
      </c>
      <c r="I1098">
        <v>19</v>
      </c>
      <c r="J1098">
        <v>30</v>
      </c>
      <c r="K1098">
        <v>1</v>
      </c>
      <c r="L1098">
        <v>46</v>
      </c>
      <c r="M1098">
        <v>25</v>
      </c>
      <c r="N1098">
        <v>37</v>
      </c>
      <c r="O1098">
        <v>660</v>
      </c>
      <c r="P1098">
        <v>33</v>
      </c>
      <c r="Q1098">
        <v>26</v>
      </c>
      <c r="R1098">
        <v>0</v>
      </c>
      <c r="S1098">
        <v>0</v>
      </c>
      <c r="T1098">
        <v>0</v>
      </c>
      <c r="U1098">
        <v>0</v>
      </c>
      <c r="V1098">
        <v>0</v>
      </c>
      <c r="W1098" t="s">
        <v>28</v>
      </c>
      <c r="X1098" t="s">
        <v>796</v>
      </c>
      <c r="Y1098" s="2">
        <f t="shared" si="34"/>
        <v>19.573529411764707</v>
      </c>
      <c r="Z1098" s="2">
        <f t="shared" si="35"/>
        <v>21.46005016123253</v>
      </c>
    </row>
    <row r="1099" spans="1:26" x14ac:dyDescent="0.2">
      <c r="A1099" t="s">
        <v>762</v>
      </c>
      <c r="B1099" t="s">
        <v>671</v>
      </c>
      <c r="C1099" t="s">
        <v>678</v>
      </c>
      <c r="D1099">
        <v>1</v>
      </c>
      <c r="E1099">
        <v>0</v>
      </c>
      <c r="F1099">
        <v>0</v>
      </c>
      <c r="G1099">
        <v>2</v>
      </c>
      <c r="H1099">
        <v>19</v>
      </c>
      <c r="I1099">
        <v>19</v>
      </c>
      <c r="J1099">
        <v>3</v>
      </c>
      <c r="K1099">
        <v>5</v>
      </c>
      <c r="L1099">
        <v>44</v>
      </c>
      <c r="M1099">
        <v>46</v>
      </c>
      <c r="N1099">
        <v>1</v>
      </c>
      <c r="O1099">
        <v>310</v>
      </c>
      <c r="P1099">
        <v>31</v>
      </c>
      <c r="Q1099">
        <v>8</v>
      </c>
      <c r="R1099">
        <v>0</v>
      </c>
      <c r="S1099">
        <v>0</v>
      </c>
      <c r="T1099">
        <v>0</v>
      </c>
      <c r="U1099">
        <v>0</v>
      </c>
      <c r="V1099">
        <v>0</v>
      </c>
      <c r="W1099" t="s">
        <v>297</v>
      </c>
      <c r="X1099" t="s">
        <v>4002</v>
      </c>
      <c r="Y1099" s="2">
        <f t="shared" si="34"/>
        <v>19.571428571428573</v>
      </c>
      <c r="Z1099" s="2">
        <f t="shared" si="35"/>
        <v>20.481727574750831</v>
      </c>
    </row>
    <row r="1100" spans="1:26" x14ac:dyDescent="0.2">
      <c r="A1100" t="s">
        <v>723</v>
      </c>
      <c r="B1100" t="s">
        <v>671</v>
      </c>
      <c r="C1100" t="s">
        <v>680</v>
      </c>
      <c r="D1100">
        <v>19</v>
      </c>
      <c r="E1100">
        <v>0</v>
      </c>
      <c r="F1100">
        <v>5</v>
      </c>
      <c r="G1100">
        <v>3</v>
      </c>
      <c r="H1100">
        <v>22</v>
      </c>
      <c r="I1100">
        <v>30</v>
      </c>
      <c r="J1100">
        <v>50</v>
      </c>
      <c r="K1100">
        <v>5</v>
      </c>
      <c r="L1100">
        <v>14</v>
      </c>
      <c r="M1100">
        <v>13</v>
      </c>
      <c r="N1100">
        <v>18</v>
      </c>
      <c r="O1100">
        <v>679</v>
      </c>
      <c r="P1100">
        <v>14</v>
      </c>
      <c r="Q1100">
        <v>18</v>
      </c>
      <c r="R1100">
        <v>0</v>
      </c>
      <c r="S1100">
        <v>0</v>
      </c>
      <c r="T1100">
        <v>0</v>
      </c>
      <c r="U1100">
        <v>0</v>
      </c>
      <c r="V1100">
        <v>0</v>
      </c>
      <c r="W1100" t="s">
        <v>63</v>
      </c>
      <c r="X1100" t="s">
        <v>4003</v>
      </c>
      <c r="Y1100" s="2">
        <f t="shared" si="34"/>
        <v>19.543749999999999</v>
      </c>
      <c r="Z1100" s="2">
        <f t="shared" si="35"/>
        <v>24.376786487656993</v>
      </c>
    </row>
    <row r="1101" spans="1:26" x14ac:dyDescent="0.2">
      <c r="A1101" t="s">
        <v>784</v>
      </c>
      <c r="B1101" t="s">
        <v>671</v>
      </c>
      <c r="C1101" t="s">
        <v>689</v>
      </c>
      <c r="D1101">
        <v>1</v>
      </c>
      <c r="E1101">
        <v>0</v>
      </c>
      <c r="F1101">
        <v>0</v>
      </c>
      <c r="G1101">
        <v>4</v>
      </c>
      <c r="H1101">
        <v>16</v>
      </c>
      <c r="I1101">
        <v>15</v>
      </c>
      <c r="J1101">
        <v>3</v>
      </c>
      <c r="K1101">
        <v>10</v>
      </c>
      <c r="L1101">
        <v>78</v>
      </c>
      <c r="M1101">
        <v>58</v>
      </c>
      <c r="N1101">
        <v>2</v>
      </c>
      <c r="O1101">
        <v>772</v>
      </c>
      <c r="P1101">
        <v>21</v>
      </c>
      <c r="Q1101">
        <v>4</v>
      </c>
      <c r="R1101">
        <v>0</v>
      </c>
      <c r="S1101">
        <v>0</v>
      </c>
      <c r="T1101">
        <v>0</v>
      </c>
      <c r="U1101">
        <v>0</v>
      </c>
      <c r="V1101">
        <v>0</v>
      </c>
      <c r="W1101" t="s">
        <v>77</v>
      </c>
      <c r="X1101" t="s">
        <v>1955</v>
      </c>
      <c r="Y1101" s="2">
        <f t="shared" si="34"/>
        <v>19.536842105263158</v>
      </c>
      <c r="Z1101" s="2">
        <f t="shared" si="35"/>
        <v>20.483139178418146</v>
      </c>
    </row>
    <row r="1102" spans="1:26" x14ac:dyDescent="0.2">
      <c r="A1102" t="s">
        <v>922</v>
      </c>
      <c r="B1102" t="s">
        <v>671</v>
      </c>
      <c r="C1102" t="s">
        <v>3951</v>
      </c>
      <c r="D1102">
        <v>0</v>
      </c>
      <c r="E1102">
        <v>0</v>
      </c>
      <c r="F1102">
        <v>2</v>
      </c>
      <c r="G1102">
        <v>5</v>
      </c>
      <c r="H1102">
        <v>36</v>
      </c>
      <c r="I1102">
        <v>22</v>
      </c>
      <c r="J1102">
        <v>0</v>
      </c>
      <c r="K1102">
        <v>16</v>
      </c>
      <c r="L1102">
        <v>116</v>
      </c>
      <c r="M1102">
        <v>62</v>
      </c>
      <c r="N1102">
        <v>15</v>
      </c>
      <c r="O1102">
        <v>775</v>
      </c>
      <c r="P1102">
        <v>39</v>
      </c>
      <c r="Q1102">
        <v>19</v>
      </c>
      <c r="R1102">
        <v>0</v>
      </c>
      <c r="S1102">
        <v>0</v>
      </c>
      <c r="T1102">
        <v>0</v>
      </c>
      <c r="U1102">
        <v>0</v>
      </c>
      <c r="V1102">
        <v>0</v>
      </c>
      <c r="W1102" t="s">
        <v>37</v>
      </c>
      <c r="X1102" t="s">
        <v>3465</v>
      </c>
      <c r="Y1102" s="2">
        <f t="shared" si="34"/>
        <v>19.53448275862069</v>
      </c>
      <c r="Z1102" s="2">
        <f t="shared" si="35"/>
        <v>19.92379835873388</v>
      </c>
    </row>
    <row r="1103" spans="1:26" x14ac:dyDescent="0.2">
      <c r="A1103" t="s">
        <v>719</v>
      </c>
      <c r="B1103" t="s">
        <v>671</v>
      </c>
      <c r="C1103" t="s">
        <v>714</v>
      </c>
      <c r="D1103">
        <v>2</v>
      </c>
      <c r="E1103">
        <v>0</v>
      </c>
      <c r="F1103">
        <v>3</v>
      </c>
      <c r="G1103">
        <v>1</v>
      </c>
      <c r="H1103">
        <v>23</v>
      </c>
      <c r="I1103">
        <v>9</v>
      </c>
      <c r="J1103">
        <v>11</v>
      </c>
      <c r="K1103">
        <v>1</v>
      </c>
      <c r="L1103">
        <v>5</v>
      </c>
      <c r="M1103">
        <v>6</v>
      </c>
      <c r="N1103">
        <v>18</v>
      </c>
      <c r="O1103">
        <v>238</v>
      </c>
      <c r="P1103">
        <v>6</v>
      </c>
      <c r="Q1103">
        <v>31</v>
      </c>
      <c r="R1103">
        <v>0</v>
      </c>
      <c r="S1103">
        <v>0</v>
      </c>
      <c r="T1103">
        <v>0</v>
      </c>
      <c r="U1103">
        <v>0</v>
      </c>
      <c r="V1103">
        <v>0</v>
      </c>
      <c r="W1103" t="s">
        <v>297</v>
      </c>
      <c r="X1103" t="s">
        <v>4004</v>
      </c>
      <c r="Y1103" s="2">
        <f t="shared" si="34"/>
        <v>19.521428571428572</v>
      </c>
      <c r="Z1103" s="2">
        <f t="shared" si="35"/>
        <v>26.706840390879481</v>
      </c>
    </row>
    <row r="1104" spans="1:26" x14ac:dyDescent="0.2">
      <c r="A1104" t="s">
        <v>822</v>
      </c>
      <c r="B1104" t="s">
        <v>671</v>
      </c>
      <c r="C1104" t="s">
        <v>748</v>
      </c>
      <c r="D1104">
        <v>1</v>
      </c>
      <c r="E1104">
        <v>0</v>
      </c>
      <c r="F1104">
        <v>0</v>
      </c>
      <c r="G1104">
        <v>5</v>
      </c>
      <c r="H1104">
        <v>23</v>
      </c>
      <c r="I1104">
        <v>29</v>
      </c>
      <c r="J1104">
        <v>7</v>
      </c>
      <c r="K1104">
        <v>7</v>
      </c>
      <c r="L1104">
        <v>30</v>
      </c>
      <c r="M1104">
        <v>49</v>
      </c>
      <c r="N1104">
        <v>10</v>
      </c>
      <c r="O1104">
        <v>844</v>
      </c>
      <c r="P1104">
        <v>46</v>
      </c>
      <c r="Q1104">
        <v>12</v>
      </c>
      <c r="R1104">
        <v>0</v>
      </c>
      <c r="S1104">
        <v>0</v>
      </c>
      <c r="T1104">
        <v>0</v>
      </c>
      <c r="U1104">
        <v>0</v>
      </c>
      <c r="V1104">
        <v>0</v>
      </c>
      <c r="W1104" t="s">
        <v>77</v>
      </c>
      <c r="X1104" t="s">
        <v>871</v>
      </c>
      <c r="Y1104" s="2">
        <f t="shared" si="34"/>
        <v>19.521052631578947</v>
      </c>
      <c r="Z1104" s="2">
        <f t="shared" si="35"/>
        <v>19.521052631578947</v>
      </c>
    </row>
    <row r="1105" spans="1:26" x14ac:dyDescent="0.2">
      <c r="A1105" t="s">
        <v>795</v>
      </c>
      <c r="B1105" t="s">
        <v>671</v>
      </c>
      <c r="C1105" t="s">
        <v>689</v>
      </c>
      <c r="D1105">
        <v>0</v>
      </c>
      <c r="E1105">
        <v>1</v>
      </c>
      <c r="F1105">
        <v>0</v>
      </c>
      <c r="G1105">
        <v>8</v>
      </c>
      <c r="H1105">
        <v>29</v>
      </c>
      <c r="I1105">
        <v>30</v>
      </c>
      <c r="J1105">
        <v>1</v>
      </c>
      <c r="K1105">
        <v>14</v>
      </c>
      <c r="L1105">
        <v>150</v>
      </c>
      <c r="M1105">
        <v>111</v>
      </c>
      <c r="N1105">
        <v>2</v>
      </c>
      <c r="O1105">
        <v>1386</v>
      </c>
      <c r="P1105">
        <v>44</v>
      </c>
      <c r="Q1105">
        <v>13</v>
      </c>
      <c r="R1105">
        <v>0</v>
      </c>
      <c r="S1105">
        <v>0</v>
      </c>
      <c r="T1105">
        <v>0</v>
      </c>
      <c r="U1105">
        <v>0</v>
      </c>
      <c r="V1105">
        <v>0</v>
      </c>
      <c r="W1105" t="s">
        <v>134</v>
      </c>
      <c r="X1105" t="s">
        <v>4005</v>
      </c>
      <c r="Y1105" s="2">
        <f t="shared" si="34"/>
        <v>19.518181818181819</v>
      </c>
      <c r="Z1105" s="2">
        <f t="shared" si="35"/>
        <v>19.724055801292955</v>
      </c>
    </row>
    <row r="1106" spans="1:26" x14ac:dyDescent="0.2">
      <c r="A1106" t="s">
        <v>947</v>
      </c>
      <c r="B1106" t="s">
        <v>671</v>
      </c>
      <c r="C1106" t="s">
        <v>681</v>
      </c>
      <c r="D1106">
        <v>1</v>
      </c>
      <c r="E1106">
        <v>0</v>
      </c>
      <c r="F1106">
        <v>2</v>
      </c>
      <c r="G1106">
        <v>3</v>
      </c>
      <c r="H1106">
        <v>29</v>
      </c>
      <c r="I1106">
        <v>29</v>
      </c>
      <c r="J1106">
        <v>14</v>
      </c>
      <c r="K1106">
        <v>7</v>
      </c>
      <c r="L1106">
        <v>25</v>
      </c>
      <c r="M1106">
        <v>50</v>
      </c>
      <c r="N1106">
        <v>41</v>
      </c>
      <c r="O1106">
        <v>1119</v>
      </c>
      <c r="P1106">
        <v>23</v>
      </c>
      <c r="Q1106">
        <v>16</v>
      </c>
      <c r="R1106">
        <v>0</v>
      </c>
      <c r="S1106">
        <v>0</v>
      </c>
      <c r="T1106">
        <v>0</v>
      </c>
      <c r="U1106">
        <v>0</v>
      </c>
      <c r="V1106">
        <v>0</v>
      </c>
      <c r="W1106" t="s">
        <v>111</v>
      </c>
      <c r="X1106" t="s">
        <v>4006</v>
      </c>
      <c r="Y1106" s="2">
        <f t="shared" si="34"/>
        <v>19.515384615384615</v>
      </c>
      <c r="Z1106" s="2">
        <f t="shared" si="35"/>
        <v>21.520263901979263</v>
      </c>
    </row>
    <row r="1107" spans="1:26" x14ac:dyDescent="0.2">
      <c r="A1107" t="s">
        <v>836</v>
      </c>
      <c r="B1107" t="s">
        <v>671</v>
      </c>
      <c r="C1107" t="s">
        <v>678</v>
      </c>
      <c r="D1107">
        <v>2</v>
      </c>
      <c r="E1107">
        <v>0</v>
      </c>
      <c r="F1107">
        <v>0</v>
      </c>
      <c r="G1107">
        <v>2</v>
      </c>
      <c r="H1107">
        <v>40</v>
      </c>
      <c r="I1107">
        <v>21</v>
      </c>
      <c r="J1107">
        <v>3</v>
      </c>
      <c r="K1107">
        <v>24</v>
      </c>
      <c r="L1107">
        <v>132</v>
      </c>
      <c r="M1107">
        <v>84</v>
      </c>
      <c r="N1107">
        <v>1</v>
      </c>
      <c r="O1107">
        <v>1013</v>
      </c>
      <c r="P1107">
        <v>44</v>
      </c>
      <c r="Q1107">
        <v>7</v>
      </c>
      <c r="R1107">
        <v>0</v>
      </c>
      <c r="S1107">
        <v>0</v>
      </c>
      <c r="T1107">
        <v>0</v>
      </c>
      <c r="U1107">
        <v>0</v>
      </c>
      <c r="V1107">
        <v>0</v>
      </c>
      <c r="W1107" t="s">
        <v>28</v>
      </c>
      <c r="X1107" t="s">
        <v>4007</v>
      </c>
      <c r="Y1107" s="2">
        <f t="shared" si="34"/>
        <v>19.47941176470588</v>
      </c>
      <c r="Z1107" s="2">
        <f t="shared" si="35"/>
        <v>19.672277227722773</v>
      </c>
    </row>
    <row r="1108" spans="1:26" x14ac:dyDescent="0.2">
      <c r="A1108" t="s">
        <v>742</v>
      </c>
      <c r="B1108" t="s">
        <v>671</v>
      </c>
      <c r="C1108" t="s">
        <v>721</v>
      </c>
      <c r="D1108">
        <v>0</v>
      </c>
      <c r="E1108">
        <v>0</v>
      </c>
      <c r="F1108">
        <v>0</v>
      </c>
      <c r="G1108">
        <v>3</v>
      </c>
      <c r="H1108">
        <v>33</v>
      </c>
      <c r="I1108">
        <v>11</v>
      </c>
      <c r="J1108">
        <v>0</v>
      </c>
      <c r="K1108">
        <v>12</v>
      </c>
      <c r="L1108">
        <v>119</v>
      </c>
      <c r="M1108">
        <v>64</v>
      </c>
      <c r="N1108">
        <v>3</v>
      </c>
      <c r="O1108">
        <v>504</v>
      </c>
      <c r="P1108">
        <v>36</v>
      </c>
      <c r="Q1108">
        <v>7</v>
      </c>
      <c r="R1108">
        <v>0</v>
      </c>
      <c r="S1108">
        <v>0</v>
      </c>
      <c r="T1108">
        <v>0</v>
      </c>
      <c r="U1108">
        <v>0</v>
      </c>
      <c r="V1108">
        <v>0</v>
      </c>
      <c r="W1108" t="s">
        <v>116</v>
      </c>
      <c r="X1108" t="s">
        <v>3786</v>
      </c>
      <c r="Y1108" s="2">
        <f t="shared" si="34"/>
        <v>19.396000000000001</v>
      </c>
      <c r="Z1108" s="2">
        <f t="shared" si="35"/>
        <v>21.371694417238</v>
      </c>
    </row>
    <row r="1109" spans="1:26" x14ac:dyDescent="0.2">
      <c r="A1109" t="s">
        <v>1200</v>
      </c>
      <c r="B1109" t="s">
        <v>671</v>
      </c>
      <c r="C1109" t="s">
        <v>3959</v>
      </c>
      <c r="D1109">
        <v>3</v>
      </c>
      <c r="E1109">
        <v>0</v>
      </c>
      <c r="F1109">
        <v>0</v>
      </c>
      <c r="G1109">
        <v>4</v>
      </c>
      <c r="H1109">
        <v>12</v>
      </c>
      <c r="I1109">
        <v>29</v>
      </c>
      <c r="J1109">
        <v>21</v>
      </c>
      <c r="K1109">
        <v>13</v>
      </c>
      <c r="L1109">
        <v>50</v>
      </c>
      <c r="M1109">
        <v>87</v>
      </c>
      <c r="N1109">
        <v>25</v>
      </c>
      <c r="O1109">
        <v>1294</v>
      </c>
      <c r="P1109">
        <v>64</v>
      </c>
      <c r="Q1109">
        <v>40</v>
      </c>
      <c r="R1109">
        <v>0</v>
      </c>
      <c r="S1109">
        <v>0</v>
      </c>
      <c r="T1109">
        <v>0</v>
      </c>
      <c r="U1109">
        <v>0</v>
      </c>
      <c r="V1109">
        <v>0</v>
      </c>
      <c r="W1109" t="s">
        <v>96</v>
      </c>
      <c r="X1109" t="s">
        <v>4008</v>
      </c>
      <c r="Y1109" s="2">
        <f t="shared" si="34"/>
        <v>19.375675675675677</v>
      </c>
      <c r="Z1109" s="2">
        <f t="shared" si="35"/>
        <v>20.302391441157962</v>
      </c>
    </row>
    <row r="1110" spans="1:26" x14ac:dyDescent="0.2">
      <c r="A1110" t="s">
        <v>2502</v>
      </c>
      <c r="B1110" t="s">
        <v>671</v>
      </c>
      <c r="C1110" t="s">
        <v>689</v>
      </c>
      <c r="D1110">
        <v>2</v>
      </c>
      <c r="E1110">
        <v>0</v>
      </c>
      <c r="F1110">
        <v>1</v>
      </c>
      <c r="G1110">
        <v>1</v>
      </c>
      <c r="H1110">
        <v>18</v>
      </c>
      <c r="I1110">
        <v>14</v>
      </c>
      <c r="J1110">
        <v>5</v>
      </c>
      <c r="K1110">
        <v>6</v>
      </c>
      <c r="L1110">
        <v>15</v>
      </c>
      <c r="M1110">
        <v>58</v>
      </c>
      <c r="N1110">
        <v>21</v>
      </c>
      <c r="O1110">
        <v>969</v>
      </c>
      <c r="P1110">
        <v>42</v>
      </c>
      <c r="Q1110">
        <v>13</v>
      </c>
      <c r="R1110">
        <v>0</v>
      </c>
      <c r="S1110">
        <v>0</v>
      </c>
      <c r="T1110">
        <v>0</v>
      </c>
      <c r="U1110">
        <v>0</v>
      </c>
      <c r="V1110">
        <v>0</v>
      </c>
      <c r="W1110" t="s">
        <v>145</v>
      </c>
      <c r="X1110" t="s">
        <v>4009</v>
      </c>
      <c r="Y1110" s="2">
        <f t="shared" si="34"/>
        <v>19.365217391304348</v>
      </c>
      <c r="Z1110" s="2">
        <f t="shared" si="35"/>
        <v>22.196013289036543</v>
      </c>
    </row>
    <row r="1111" spans="1:26" x14ac:dyDescent="0.2">
      <c r="A1111" t="s">
        <v>4010</v>
      </c>
      <c r="B1111" t="s">
        <v>671</v>
      </c>
      <c r="C1111" t="s">
        <v>737</v>
      </c>
      <c r="D1111">
        <v>0</v>
      </c>
      <c r="E1111">
        <v>2</v>
      </c>
      <c r="F1111">
        <v>1</v>
      </c>
      <c r="G1111">
        <v>6</v>
      </c>
      <c r="H1111">
        <v>72</v>
      </c>
      <c r="I1111">
        <v>31</v>
      </c>
      <c r="J1111">
        <v>0</v>
      </c>
      <c r="K1111">
        <v>4</v>
      </c>
      <c r="L1111">
        <v>69</v>
      </c>
      <c r="M1111">
        <v>97</v>
      </c>
      <c r="N1111">
        <v>11</v>
      </c>
      <c r="O1111">
        <v>942</v>
      </c>
      <c r="P1111">
        <v>48</v>
      </c>
      <c r="Q1111">
        <v>39</v>
      </c>
      <c r="R1111">
        <v>0</v>
      </c>
      <c r="S1111">
        <v>0</v>
      </c>
      <c r="T1111">
        <v>0</v>
      </c>
      <c r="U1111">
        <v>0</v>
      </c>
      <c r="V1111">
        <v>0</v>
      </c>
      <c r="W1111" t="s">
        <v>40</v>
      </c>
      <c r="X1111" t="s">
        <v>4011</v>
      </c>
      <c r="Y1111" s="2">
        <f t="shared" si="34"/>
        <v>19.329032258064519</v>
      </c>
      <c r="Z1111" s="2">
        <f t="shared" si="35"/>
        <v>19.943786982248522</v>
      </c>
    </row>
    <row r="1112" spans="1:26" x14ac:dyDescent="0.2">
      <c r="A1112" t="s">
        <v>962</v>
      </c>
      <c r="B1112" t="s">
        <v>671</v>
      </c>
      <c r="C1112" t="s">
        <v>678</v>
      </c>
      <c r="D1112">
        <v>0</v>
      </c>
      <c r="E1112">
        <v>0</v>
      </c>
      <c r="F1112">
        <v>3</v>
      </c>
      <c r="G1112">
        <v>3</v>
      </c>
      <c r="H1112">
        <v>7</v>
      </c>
      <c r="I1112">
        <v>17</v>
      </c>
      <c r="J1112">
        <v>3</v>
      </c>
      <c r="K1112">
        <v>4</v>
      </c>
      <c r="L1112">
        <v>53</v>
      </c>
      <c r="M1112">
        <v>55</v>
      </c>
      <c r="N1112">
        <v>7</v>
      </c>
      <c r="O1112">
        <v>436</v>
      </c>
      <c r="P1112">
        <v>32</v>
      </c>
      <c r="Q1112">
        <v>6</v>
      </c>
      <c r="R1112">
        <v>0</v>
      </c>
      <c r="S1112">
        <v>0</v>
      </c>
      <c r="T1112">
        <v>0</v>
      </c>
      <c r="U1112">
        <v>0</v>
      </c>
      <c r="V1112">
        <v>0</v>
      </c>
      <c r="W1112" t="s">
        <v>172</v>
      </c>
      <c r="X1112" t="s">
        <v>1071</v>
      </c>
      <c r="Y1112" s="2">
        <f t="shared" si="34"/>
        <v>19.162500000000001</v>
      </c>
      <c r="Z1112" s="2">
        <f t="shared" si="35"/>
        <v>19.966714905933429</v>
      </c>
    </row>
    <row r="1113" spans="1:26" x14ac:dyDescent="0.2">
      <c r="A1113" t="s">
        <v>706</v>
      </c>
      <c r="B1113" t="s">
        <v>671</v>
      </c>
      <c r="C1113" t="s">
        <v>678</v>
      </c>
      <c r="D1113">
        <v>7</v>
      </c>
      <c r="E1113">
        <v>1</v>
      </c>
      <c r="F1113">
        <v>6</v>
      </c>
      <c r="G1113">
        <v>4</v>
      </c>
      <c r="H1113">
        <v>71</v>
      </c>
      <c r="I1113">
        <v>37</v>
      </c>
      <c r="J1113">
        <v>28</v>
      </c>
      <c r="K1113">
        <v>1</v>
      </c>
      <c r="L1113">
        <v>6</v>
      </c>
      <c r="M1113">
        <v>24</v>
      </c>
      <c r="N1113">
        <v>22</v>
      </c>
      <c r="O1113">
        <v>395</v>
      </c>
      <c r="P1113">
        <v>26</v>
      </c>
      <c r="Q1113">
        <v>58</v>
      </c>
      <c r="R1113">
        <v>0</v>
      </c>
      <c r="S1113">
        <v>0</v>
      </c>
      <c r="T1113">
        <v>0</v>
      </c>
      <c r="U1113">
        <v>0</v>
      </c>
      <c r="V1113">
        <v>0</v>
      </c>
      <c r="W1113" t="s">
        <v>31</v>
      </c>
      <c r="X1113" t="s">
        <v>805</v>
      </c>
      <c r="Y1113" s="2">
        <f t="shared" si="34"/>
        <v>19.05</v>
      </c>
      <c r="Z1113" s="2">
        <f t="shared" si="35"/>
        <v>22.103566824237216</v>
      </c>
    </row>
    <row r="1114" spans="1:26" x14ac:dyDescent="0.2">
      <c r="A1114" t="s">
        <v>764</v>
      </c>
      <c r="B1114" t="s">
        <v>671</v>
      </c>
      <c r="C1114" t="s">
        <v>760</v>
      </c>
      <c r="D1114">
        <v>0</v>
      </c>
      <c r="E1114">
        <v>0</v>
      </c>
      <c r="F1114">
        <v>0</v>
      </c>
      <c r="G1114">
        <v>1</v>
      </c>
      <c r="H1114">
        <v>26</v>
      </c>
      <c r="I1114">
        <v>14</v>
      </c>
      <c r="J1114">
        <v>3</v>
      </c>
      <c r="K1114">
        <v>7</v>
      </c>
      <c r="L1114">
        <v>70</v>
      </c>
      <c r="M1114">
        <v>32</v>
      </c>
      <c r="N1114">
        <v>1</v>
      </c>
      <c r="O1114">
        <v>532</v>
      </c>
      <c r="P1114">
        <v>6</v>
      </c>
      <c r="Q1114">
        <v>6</v>
      </c>
      <c r="R1114">
        <v>0</v>
      </c>
      <c r="S1114">
        <v>0</v>
      </c>
      <c r="T1114">
        <v>0</v>
      </c>
      <c r="U1114">
        <v>0</v>
      </c>
      <c r="V1114">
        <v>0</v>
      </c>
      <c r="W1114" t="s">
        <v>299</v>
      </c>
      <c r="X1114" t="s">
        <v>4012</v>
      </c>
      <c r="Y1114" s="2">
        <f t="shared" si="34"/>
        <v>19.013333333333332</v>
      </c>
      <c r="Z1114" s="2">
        <f t="shared" si="35"/>
        <v>19.299248120300749</v>
      </c>
    </row>
    <row r="1115" spans="1:26" x14ac:dyDescent="0.2">
      <c r="A1115" t="s">
        <v>698</v>
      </c>
      <c r="B1115" t="s">
        <v>671</v>
      </c>
      <c r="C1115" t="s">
        <v>3959</v>
      </c>
      <c r="D1115">
        <v>0</v>
      </c>
      <c r="E1115">
        <v>0</v>
      </c>
      <c r="F1115">
        <v>0</v>
      </c>
      <c r="G1115">
        <v>2</v>
      </c>
      <c r="H1115">
        <v>9</v>
      </c>
      <c r="I1115">
        <v>8</v>
      </c>
      <c r="J1115">
        <v>0</v>
      </c>
      <c r="K1115">
        <v>14</v>
      </c>
      <c r="L1115">
        <v>55</v>
      </c>
      <c r="M1115">
        <v>33</v>
      </c>
      <c r="N1115">
        <v>0</v>
      </c>
      <c r="O1115">
        <v>407</v>
      </c>
      <c r="P1115">
        <v>20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 t="s">
        <v>105</v>
      </c>
      <c r="X1115" t="s">
        <v>3833</v>
      </c>
      <c r="Y1115" s="2">
        <f t="shared" si="34"/>
        <v>18.976923076923075</v>
      </c>
      <c r="Z1115" s="2">
        <f t="shared" si="35"/>
        <v>20.946226415094337</v>
      </c>
    </row>
    <row r="1116" spans="1:26" x14ac:dyDescent="0.2">
      <c r="A1116" t="s">
        <v>699</v>
      </c>
      <c r="B1116" t="s">
        <v>671</v>
      </c>
      <c r="C1116" t="s">
        <v>675</v>
      </c>
      <c r="D1116">
        <v>4</v>
      </c>
      <c r="E1116">
        <v>1</v>
      </c>
      <c r="F1116">
        <v>4</v>
      </c>
      <c r="G1116">
        <v>6</v>
      </c>
      <c r="H1116">
        <v>56</v>
      </c>
      <c r="I1116">
        <v>55</v>
      </c>
      <c r="J1116">
        <v>18</v>
      </c>
      <c r="K1116">
        <v>0</v>
      </c>
      <c r="L1116">
        <v>7</v>
      </c>
      <c r="M1116">
        <v>32</v>
      </c>
      <c r="N1116">
        <v>47</v>
      </c>
      <c r="O1116">
        <v>845</v>
      </c>
      <c r="P1116">
        <v>53</v>
      </c>
      <c r="Q1116">
        <v>80</v>
      </c>
      <c r="R1116">
        <v>0</v>
      </c>
      <c r="S1116">
        <v>0</v>
      </c>
      <c r="T1116">
        <v>0</v>
      </c>
      <c r="U1116">
        <v>0</v>
      </c>
      <c r="V1116">
        <v>0</v>
      </c>
      <c r="W1116" t="s">
        <v>28</v>
      </c>
      <c r="X1116" t="s">
        <v>4013</v>
      </c>
      <c r="Y1116" s="2">
        <f t="shared" si="34"/>
        <v>18.941176470588236</v>
      </c>
      <c r="Z1116" s="2">
        <f t="shared" si="35"/>
        <v>26.562786434463796</v>
      </c>
    </row>
    <row r="1117" spans="1:26" x14ac:dyDescent="0.2">
      <c r="A1117" t="s">
        <v>894</v>
      </c>
      <c r="B1117" t="s">
        <v>671</v>
      </c>
      <c r="C1117" t="s">
        <v>748</v>
      </c>
      <c r="D1117">
        <v>0</v>
      </c>
      <c r="E1117">
        <v>0</v>
      </c>
      <c r="F1117">
        <v>0</v>
      </c>
      <c r="G1117">
        <v>4</v>
      </c>
      <c r="H1117">
        <v>6</v>
      </c>
      <c r="I1117">
        <v>18</v>
      </c>
      <c r="J1117">
        <v>0</v>
      </c>
      <c r="K1117">
        <v>14</v>
      </c>
      <c r="L1117">
        <v>112</v>
      </c>
      <c r="M1117">
        <v>54</v>
      </c>
      <c r="N1117">
        <v>1</v>
      </c>
      <c r="O1117">
        <v>601</v>
      </c>
      <c r="P1117">
        <v>44</v>
      </c>
      <c r="Q1117">
        <v>9</v>
      </c>
      <c r="R1117">
        <v>0</v>
      </c>
      <c r="S1117">
        <v>0</v>
      </c>
      <c r="T1117">
        <v>0</v>
      </c>
      <c r="U1117">
        <v>0</v>
      </c>
      <c r="V1117">
        <v>0</v>
      </c>
      <c r="W1117" t="s">
        <v>99</v>
      </c>
      <c r="X1117" t="s">
        <v>3484</v>
      </c>
      <c r="Y1117" s="2">
        <f t="shared" si="34"/>
        <v>18.913636363636364</v>
      </c>
      <c r="Z1117" s="2">
        <f t="shared" si="35"/>
        <v>20.886224205242613</v>
      </c>
    </row>
    <row r="1118" spans="1:26" x14ac:dyDescent="0.2">
      <c r="A1118" t="s">
        <v>4014</v>
      </c>
      <c r="B1118" t="s">
        <v>671</v>
      </c>
      <c r="C1118" t="s">
        <v>693</v>
      </c>
      <c r="D1118">
        <v>0</v>
      </c>
      <c r="E1118">
        <v>0</v>
      </c>
      <c r="F1118">
        <v>0</v>
      </c>
      <c r="G1118">
        <v>0</v>
      </c>
      <c r="H1118">
        <v>1</v>
      </c>
      <c r="I1118">
        <v>1</v>
      </c>
      <c r="J1118">
        <v>0</v>
      </c>
      <c r="K1118">
        <v>0</v>
      </c>
      <c r="L1118">
        <v>3</v>
      </c>
      <c r="M1118">
        <v>3</v>
      </c>
      <c r="N1118">
        <v>1</v>
      </c>
      <c r="O1118">
        <v>28</v>
      </c>
      <c r="P1118">
        <v>2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 t="s">
        <v>33</v>
      </c>
      <c r="X1118" t="s">
        <v>34</v>
      </c>
      <c r="Y1118" s="2">
        <f t="shared" si="34"/>
        <v>18.8</v>
      </c>
      <c r="Z1118" s="2">
        <f t="shared" si="35"/>
        <v>18.8</v>
      </c>
    </row>
    <row r="1119" spans="1:26" x14ac:dyDescent="0.2">
      <c r="A1119" t="s">
        <v>4015</v>
      </c>
      <c r="B1119" t="s">
        <v>671</v>
      </c>
      <c r="C1119" t="s">
        <v>672</v>
      </c>
      <c r="D1119">
        <v>3</v>
      </c>
      <c r="E1119">
        <v>1</v>
      </c>
      <c r="F1119">
        <v>0</v>
      </c>
      <c r="G1119">
        <v>9</v>
      </c>
      <c r="H1119">
        <v>22</v>
      </c>
      <c r="I1119">
        <v>36</v>
      </c>
      <c r="J1119">
        <v>5</v>
      </c>
      <c r="K1119">
        <v>15</v>
      </c>
      <c r="L1119">
        <v>145</v>
      </c>
      <c r="M1119">
        <v>51</v>
      </c>
      <c r="N1119">
        <v>5</v>
      </c>
      <c r="O1119">
        <v>933</v>
      </c>
      <c r="P1119">
        <v>46</v>
      </c>
      <c r="Q1119">
        <v>10</v>
      </c>
      <c r="R1119">
        <v>0</v>
      </c>
      <c r="S1119">
        <v>0</v>
      </c>
      <c r="T1119">
        <v>0</v>
      </c>
      <c r="U1119">
        <v>0</v>
      </c>
      <c r="V1119">
        <v>0</v>
      </c>
      <c r="W1119" t="s">
        <v>93</v>
      </c>
      <c r="X1119" t="s">
        <v>4016</v>
      </c>
      <c r="Y1119" s="2">
        <f t="shared" si="34"/>
        <v>18.796428571428571</v>
      </c>
      <c r="Z1119" s="2">
        <f t="shared" si="35"/>
        <v>20.096308867204069</v>
      </c>
    </row>
    <row r="1120" spans="1:26" x14ac:dyDescent="0.2">
      <c r="A1120" t="s">
        <v>799</v>
      </c>
      <c r="B1120" t="s">
        <v>671</v>
      </c>
      <c r="C1120" t="s">
        <v>687</v>
      </c>
      <c r="D1120">
        <v>6</v>
      </c>
      <c r="E1120">
        <v>0</v>
      </c>
      <c r="F1120">
        <v>4</v>
      </c>
      <c r="G1120">
        <v>1</v>
      </c>
      <c r="H1120">
        <v>31</v>
      </c>
      <c r="I1120">
        <v>30</v>
      </c>
      <c r="J1120">
        <v>25</v>
      </c>
      <c r="K1120">
        <v>1</v>
      </c>
      <c r="L1120">
        <v>8</v>
      </c>
      <c r="M1120">
        <v>3</v>
      </c>
      <c r="N1120">
        <v>8</v>
      </c>
      <c r="O1120">
        <v>379</v>
      </c>
      <c r="P1120">
        <v>13</v>
      </c>
      <c r="Q1120">
        <v>36</v>
      </c>
      <c r="R1120">
        <v>0</v>
      </c>
      <c r="S1120">
        <v>0</v>
      </c>
      <c r="T1120">
        <v>0</v>
      </c>
      <c r="U1120">
        <v>0</v>
      </c>
      <c r="V1120">
        <v>0</v>
      </c>
      <c r="W1120" t="s">
        <v>77</v>
      </c>
      <c r="X1120" t="s">
        <v>450</v>
      </c>
      <c r="Y1120" s="2">
        <f t="shared" si="34"/>
        <v>18.757894736842104</v>
      </c>
      <c r="Z1120" s="2">
        <f t="shared" si="35"/>
        <v>22.829893238434163</v>
      </c>
    </row>
    <row r="1121" spans="1:26" x14ac:dyDescent="0.2">
      <c r="A1121" t="s">
        <v>4017</v>
      </c>
      <c r="B1121" t="s">
        <v>671</v>
      </c>
      <c r="C1121" t="s">
        <v>729</v>
      </c>
      <c r="D1121">
        <v>1</v>
      </c>
      <c r="E1121">
        <v>0</v>
      </c>
      <c r="F1121">
        <v>1</v>
      </c>
      <c r="G1121">
        <v>2</v>
      </c>
      <c r="H1121">
        <v>15</v>
      </c>
      <c r="I1121">
        <v>34</v>
      </c>
      <c r="J1121">
        <v>6</v>
      </c>
      <c r="K1121">
        <v>10</v>
      </c>
      <c r="L1121">
        <v>115</v>
      </c>
      <c r="M1121">
        <v>70</v>
      </c>
      <c r="N1121">
        <v>26</v>
      </c>
      <c r="O1121">
        <v>613</v>
      </c>
      <c r="P1121">
        <v>105</v>
      </c>
      <c r="Q1121">
        <v>32</v>
      </c>
      <c r="R1121">
        <v>0</v>
      </c>
      <c r="S1121">
        <v>0</v>
      </c>
      <c r="T1121">
        <v>0</v>
      </c>
      <c r="U1121">
        <v>0</v>
      </c>
      <c r="V1121">
        <v>0</v>
      </c>
      <c r="W1121" t="s">
        <v>193</v>
      </c>
      <c r="X1121" t="s">
        <v>554</v>
      </c>
      <c r="Y1121" s="2">
        <f t="shared" si="34"/>
        <v>18.731578947368419</v>
      </c>
      <c r="Z1121" s="2">
        <f t="shared" si="35"/>
        <v>18.731578947368419</v>
      </c>
    </row>
    <row r="1122" spans="1:26" x14ac:dyDescent="0.2">
      <c r="A1122" t="s">
        <v>725</v>
      </c>
      <c r="B1122" t="s">
        <v>671</v>
      </c>
      <c r="C1122" t="s">
        <v>684</v>
      </c>
      <c r="D1122">
        <v>0</v>
      </c>
      <c r="E1122">
        <v>0</v>
      </c>
      <c r="F1122">
        <v>0</v>
      </c>
      <c r="G1122">
        <v>7</v>
      </c>
      <c r="H1122">
        <v>57</v>
      </c>
      <c r="I1122">
        <v>53</v>
      </c>
      <c r="J1122">
        <v>7</v>
      </c>
      <c r="K1122">
        <v>5</v>
      </c>
      <c r="L1122">
        <v>49</v>
      </c>
      <c r="M1122">
        <v>86</v>
      </c>
      <c r="N1122">
        <v>11</v>
      </c>
      <c r="O1122">
        <v>1640</v>
      </c>
      <c r="P1122">
        <v>73</v>
      </c>
      <c r="Q1122">
        <v>28</v>
      </c>
      <c r="R1122">
        <v>0</v>
      </c>
      <c r="S1122">
        <v>0</v>
      </c>
      <c r="T1122">
        <v>0</v>
      </c>
      <c r="U1122">
        <v>0</v>
      </c>
      <c r="V1122">
        <v>0</v>
      </c>
      <c r="W1122" t="s">
        <v>134</v>
      </c>
      <c r="X1122" t="s">
        <v>4018</v>
      </c>
      <c r="Y1122" s="2">
        <f t="shared" si="34"/>
        <v>18.712121212121211</v>
      </c>
      <c r="Z1122" s="2">
        <f t="shared" si="35"/>
        <v>19.230103806228371</v>
      </c>
    </row>
    <row r="1123" spans="1:26" x14ac:dyDescent="0.2">
      <c r="A1123" t="s">
        <v>4019</v>
      </c>
      <c r="B1123" t="s">
        <v>671</v>
      </c>
      <c r="C1123" t="s">
        <v>693</v>
      </c>
      <c r="D1123">
        <v>2</v>
      </c>
      <c r="E1123">
        <v>0</v>
      </c>
      <c r="F1123">
        <v>2</v>
      </c>
      <c r="G1123">
        <v>12</v>
      </c>
      <c r="H1123">
        <v>30</v>
      </c>
      <c r="I1123">
        <v>50</v>
      </c>
      <c r="J1123">
        <v>8</v>
      </c>
      <c r="K1123">
        <v>24</v>
      </c>
      <c r="L1123">
        <v>114</v>
      </c>
      <c r="M1123">
        <v>81</v>
      </c>
      <c r="N1123">
        <v>12</v>
      </c>
      <c r="O1123">
        <v>1302</v>
      </c>
      <c r="P1123">
        <v>60</v>
      </c>
      <c r="Q1123">
        <v>21</v>
      </c>
      <c r="R1123">
        <v>0</v>
      </c>
      <c r="S1123">
        <v>0</v>
      </c>
      <c r="T1123">
        <v>0</v>
      </c>
      <c r="U1123">
        <v>0</v>
      </c>
      <c r="V1123">
        <v>0</v>
      </c>
      <c r="W1123" t="s">
        <v>42</v>
      </c>
      <c r="X1123" t="s">
        <v>4020</v>
      </c>
      <c r="Y1123" s="2">
        <f t="shared" si="34"/>
        <v>18.705714285714286</v>
      </c>
      <c r="Z1123" s="2">
        <f t="shared" si="35"/>
        <v>18.995164410058027</v>
      </c>
    </row>
    <row r="1124" spans="1:26" x14ac:dyDescent="0.2">
      <c r="A1124" t="s">
        <v>843</v>
      </c>
      <c r="B1124" t="s">
        <v>671</v>
      </c>
      <c r="C1124" t="s">
        <v>689</v>
      </c>
      <c r="D1124">
        <v>1</v>
      </c>
      <c r="E1124">
        <v>1</v>
      </c>
      <c r="F1124">
        <v>1</v>
      </c>
      <c r="G1124">
        <v>7</v>
      </c>
      <c r="H1124">
        <v>18</v>
      </c>
      <c r="I1124">
        <v>22</v>
      </c>
      <c r="J1124">
        <v>4</v>
      </c>
      <c r="K1124">
        <v>4</v>
      </c>
      <c r="L1124">
        <v>48</v>
      </c>
      <c r="M1124">
        <v>57</v>
      </c>
      <c r="N1124">
        <v>28</v>
      </c>
      <c r="O1124">
        <v>750</v>
      </c>
      <c r="P1124">
        <v>33</v>
      </c>
      <c r="Q1124">
        <v>38</v>
      </c>
      <c r="R1124">
        <v>0</v>
      </c>
      <c r="S1124">
        <v>0</v>
      </c>
      <c r="T1124">
        <v>0</v>
      </c>
      <c r="U1124">
        <v>0</v>
      </c>
      <c r="V1124">
        <v>0</v>
      </c>
      <c r="W1124" t="s">
        <v>263</v>
      </c>
      <c r="X1124" t="s">
        <v>765</v>
      </c>
      <c r="Y1124" s="2">
        <f t="shared" si="34"/>
        <v>18.6875</v>
      </c>
      <c r="Z1124" s="2">
        <f t="shared" si="35"/>
        <v>20.689390056381342</v>
      </c>
    </row>
    <row r="1125" spans="1:26" x14ac:dyDescent="0.2">
      <c r="A1125" t="s">
        <v>1023</v>
      </c>
      <c r="B1125" t="s">
        <v>671</v>
      </c>
      <c r="C1125" t="s">
        <v>681</v>
      </c>
      <c r="D1125">
        <v>2</v>
      </c>
      <c r="E1125">
        <v>1</v>
      </c>
      <c r="F1125">
        <v>9</v>
      </c>
      <c r="G1125">
        <v>2</v>
      </c>
      <c r="H1125">
        <v>28</v>
      </c>
      <c r="I1125">
        <v>35</v>
      </c>
      <c r="J1125">
        <v>11</v>
      </c>
      <c r="K1125">
        <v>0</v>
      </c>
      <c r="L1125">
        <v>16</v>
      </c>
      <c r="M1125">
        <v>20</v>
      </c>
      <c r="N1125">
        <v>21</v>
      </c>
      <c r="O1125">
        <v>457</v>
      </c>
      <c r="P1125">
        <v>30</v>
      </c>
      <c r="Q1125">
        <v>38</v>
      </c>
      <c r="R1125">
        <v>0</v>
      </c>
      <c r="S1125">
        <v>0</v>
      </c>
      <c r="T1125">
        <v>0</v>
      </c>
      <c r="U1125">
        <v>0</v>
      </c>
      <c r="V1125">
        <v>0</v>
      </c>
      <c r="W1125" t="s">
        <v>334</v>
      </c>
      <c r="X1125" t="s">
        <v>1332</v>
      </c>
      <c r="Y1125" s="2">
        <f t="shared" si="34"/>
        <v>18.684999999999999</v>
      </c>
      <c r="Z1125" s="2">
        <f t="shared" si="35"/>
        <v>21.740788623141562</v>
      </c>
    </row>
    <row r="1126" spans="1:26" x14ac:dyDescent="0.2">
      <c r="A1126" t="s">
        <v>788</v>
      </c>
      <c r="B1126" t="s">
        <v>671</v>
      </c>
      <c r="C1126" t="s">
        <v>684</v>
      </c>
      <c r="D1126">
        <v>4</v>
      </c>
      <c r="E1126">
        <v>0</v>
      </c>
      <c r="F1126">
        <v>1</v>
      </c>
      <c r="G1126">
        <v>1</v>
      </c>
      <c r="H1126">
        <v>7</v>
      </c>
      <c r="I1126">
        <v>9</v>
      </c>
      <c r="J1126">
        <v>9</v>
      </c>
      <c r="K1126">
        <v>0</v>
      </c>
      <c r="L1126">
        <v>0</v>
      </c>
      <c r="M1126">
        <v>5</v>
      </c>
      <c r="N1126">
        <v>11</v>
      </c>
      <c r="O1126">
        <v>173</v>
      </c>
      <c r="P1126">
        <v>4</v>
      </c>
      <c r="Q1126">
        <v>15</v>
      </c>
      <c r="R1126">
        <v>0</v>
      </c>
      <c r="S1126">
        <v>0</v>
      </c>
      <c r="T1126">
        <v>0</v>
      </c>
      <c r="U1126">
        <v>0</v>
      </c>
      <c r="V1126">
        <v>0</v>
      </c>
      <c r="W1126" t="s">
        <v>160</v>
      </c>
      <c r="X1126" t="s">
        <v>3757</v>
      </c>
      <c r="Y1126" s="2">
        <f t="shared" si="34"/>
        <v>18.644444444444446</v>
      </c>
      <c r="Z1126" s="2">
        <f t="shared" si="35"/>
        <v>31.59414225941423</v>
      </c>
    </row>
    <row r="1127" spans="1:26" x14ac:dyDescent="0.2">
      <c r="A1127" t="s">
        <v>983</v>
      </c>
      <c r="B1127" t="s">
        <v>671</v>
      </c>
      <c r="C1127" t="s">
        <v>710</v>
      </c>
      <c r="D1127">
        <v>3</v>
      </c>
      <c r="E1127">
        <v>0</v>
      </c>
      <c r="F1127">
        <v>3</v>
      </c>
      <c r="G1127">
        <v>2</v>
      </c>
      <c r="H1127">
        <v>38</v>
      </c>
      <c r="I1127">
        <v>21</v>
      </c>
      <c r="J1127">
        <v>10</v>
      </c>
      <c r="K1127">
        <v>1</v>
      </c>
      <c r="L1127">
        <v>28</v>
      </c>
      <c r="M1127">
        <v>34</v>
      </c>
      <c r="N1127">
        <v>21</v>
      </c>
      <c r="O1127">
        <v>1028</v>
      </c>
      <c r="P1127">
        <v>45</v>
      </c>
      <c r="Q1127">
        <v>21</v>
      </c>
      <c r="R1127">
        <v>0</v>
      </c>
      <c r="S1127">
        <v>0</v>
      </c>
      <c r="T1127">
        <v>0</v>
      </c>
      <c r="U1127">
        <v>0</v>
      </c>
      <c r="V1127">
        <v>0</v>
      </c>
      <c r="W1127" t="s">
        <v>75</v>
      </c>
      <c r="X1127" t="s">
        <v>356</v>
      </c>
      <c r="Y1127" s="2">
        <f t="shared" si="34"/>
        <v>18.622222222222224</v>
      </c>
      <c r="Z1127" s="2">
        <f t="shared" si="35"/>
        <v>20.615945330296128</v>
      </c>
    </row>
    <row r="1128" spans="1:26" x14ac:dyDescent="0.2">
      <c r="A1128" t="s">
        <v>845</v>
      </c>
      <c r="B1128" t="s">
        <v>671</v>
      </c>
      <c r="C1128" t="s">
        <v>675</v>
      </c>
      <c r="D1128">
        <v>0</v>
      </c>
      <c r="E1128">
        <v>1</v>
      </c>
      <c r="F1128">
        <v>0</v>
      </c>
      <c r="G1128">
        <v>5</v>
      </c>
      <c r="H1128">
        <v>30</v>
      </c>
      <c r="I1128">
        <v>19</v>
      </c>
      <c r="J1128">
        <v>0</v>
      </c>
      <c r="K1128">
        <v>8</v>
      </c>
      <c r="L1128">
        <v>78</v>
      </c>
      <c r="M1128">
        <v>49</v>
      </c>
      <c r="N1128">
        <v>14</v>
      </c>
      <c r="O1128">
        <v>497</v>
      </c>
      <c r="P1128">
        <v>36</v>
      </c>
      <c r="Q1128">
        <v>31</v>
      </c>
      <c r="R1128">
        <v>0</v>
      </c>
      <c r="S1128">
        <v>0</v>
      </c>
      <c r="T1128">
        <v>0</v>
      </c>
      <c r="U1128">
        <v>0</v>
      </c>
      <c r="V1128">
        <v>0</v>
      </c>
      <c r="W1128" t="s">
        <v>145</v>
      </c>
      <c r="X1128" t="s">
        <v>4021</v>
      </c>
      <c r="Y1128" s="2">
        <f t="shared" si="34"/>
        <v>18.57391304347826</v>
      </c>
      <c r="Z1128" s="2">
        <f t="shared" si="35"/>
        <v>20.483750665956315</v>
      </c>
    </row>
    <row r="1129" spans="1:26" x14ac:dyDescent="0.2">
      <c r="A1129" t="s">
        <v>4022</v>
      </c>
      <c r="B1129" t="s">
        <v>671</v>
      </c>
      <c r="C1129" t="s">
        <v>675</v>
      </c>
      <c r="D1129">
        <v>0</v>
      </c>
      <c r="E1129">
        <v>0</v>
      </c>
      <c r="F1129">
        <v>1</v>
      </c>
      <c r="G1129">
        <v>2</v>
      </c>
      <c r="H1129">
        <v>25</v>
      </c>
      <c r="I1129">
        <v>11</v>
      </c>
      <c r="J1129">
        <v>0</v>
      </c>
      <c r="K1129">
        <v>2</v>
      </c>
      <c r="L1129">
        <v>55</v>
      </c>
      <c r="M1129">
        <v>13</v>
      </c>
      <c r="N1129">
        <v>7</v>
      </c>
      <c r="O1129">
        <v>320</v>
      </c>
      <c r="P1129">
        <v>27</v>
      </c>
      <c r="Q1129">
        <v>11</v>
      </c>
      <c r="R1129">
        <v>0</v>
      </c>
      <c r="S1129">
        <v>0</v>
      </c>
      <c r="T1129">
        <v>0</v>
      </c>
      <c r="U1129">
        <v>0</v>
      </c>
      <c r="V1129">
        <v>0</v>
      </c>
      <c r="W1129" t="s">
        <v>297</v>
      </c>
      <c r="X1129" t="s">
        <v>4023</v>
      </c>
      <c r="Y1129" s="2">
        <f t="shared" si="34"/>
        <v>18.571428571428573</v>
      </c>
      <c r="Z1129" s="2">
        <f t="shared" si="35"/>
        <v>18.795180722891565</v>
      </c>
    </row>
    <row r="1130" spans="1:26" x14ac:dyDescent="0.2">
      <c r="A1130" t="s">
        <v>1052</v>
      </c>
      <c r="B1130" t="s">
        <v>671</v>
      </c>
      <c r="C1130" t="s">
        <v>675</v>
      </c>
      <c r="D1130">
        <v>0</v>
      </c>
      <c r="E1130">
        <v>0</v>
      </c>
      <c r="F1130">
        <v>2</v>
      </c>
      <c r="G1130">
        <v>2</v>
      </c>
      <c r="H1130">
        <v>36</v>
      </c>
      <c r="I1130">
        <v>27</v>
      </c>
      <c r="J1130">
        <v>7</v>
      </c>
      <c r="K1130">
        <v>6</v>
      </c>
      <c r="L1130">
        <v>75</v>
      </c>
      <c r="M1130">
        <v>56</v>
      </c>
      <c r="N1130">
        <v>10</v>
      </c>
      <c r="O1130">
        <v>568</v>
      </c>
      <c r="P1130">
        <v>64</v>
      </c>
      <c r="Q1130">
        <v>31</v>
      </c>
      <c r="R1130">
        <v>0</v>
      </c>
      <c r="S1130">
        <v>0</v>
      </c>
      <c r="T1130">
        <v>0</v>
      </c>
      <c r="U1130">
        <v>0</v>
      </c>
      <c r="V1130">
        <v>0</v>
      </c>
      <c r="W1130" t="s">
        <v>37</v>
      </c>
      <c r="X1130" t="s">
        <v>4006</v>
      </c>
      <c r="Y1130" s="2">
        <f t="shared" si="34"/>
        <v>18.527586206896551</v>
      </c>
      <c r="Z1130" s="2">
        <f t="shared" si="35"/>
        <v>22.788407163053719</v>
      </c>
    </row>
    <row r="1131" spans="1:26" x14ac:dyDescent="0.2">
      <c r="A1131" t="s">
        <v>1072</v>
      </c>
      <c r="B1131" t="s">
        <v>671</v>
      </c>
      <c r="C1131" t="s">
        <v>748</v>
      </c>
      <c r="D1131">
        <v>2</v>
      </c>
      <c r="E1131">
        <v>0</v>
      </c>
      <c r="F1131">
        <v>5</v>
      </c>
      <c r="G1131">
        <v>7</v>
      </c>
      <c r="H1131">
        <v>42</v>
      </c>
      <c r="I1131">
        <v>46</v>
      </c>
      <c r="J1131">
        <v>17</v>
      </c>
      <c r="K1131">
        <v>1</v>
      </c>
      <c r="L1131">
        <v>23</v>
      </c>
      <c r="M1131">
        <v>44</v>
      </c>
      <c r="N1131">
        <v>43</v>
      </c>
      <c r="O1131">
        <v>1069</v>
      </c>
      <c r="P1131">
        <v>53</v>
      </c>
      <c r="Q1131">
        <v>56</v>
      </c>
      <c r="R1131">
        <v>0</v>
      </c>
      <c r="S1131">
        <v>0</v>
      </c>
      <c r="T1131">
        <v>0</v>
      </c>
      <c r="U1131">
        <v>0</v>
      </c>
      <c r="V1131">
        <v>0</v>
      </c>
      <c r="W1131" t="s">
        <v>28</v>
      </c>
      <c r="X1131" t="s">
        <v>4024</v>
      </c>
      <c r="Y1131" s="2">
        <f t="shared" si="34"/>
        <v>18.452941176470588</v>
      </c>
      <c r="Z1131" s="2">
        <f t="shared" si="35"/>
        <v>22.442766295707472</v>
      </c>
    </row>
    <row r="1132" spans="1:26" x14ac:dyDescent="0.2">
      <c r="A1132" t="s">
        <v>851</v>
      </c>
      <c r="B1132" t="s">
        <v>671</v>
      </c>
      <c r="C1132" t="s">
        <v>693</v>
      </c>
      <c r="D1132">
        <v>2</v>
      </c>
      <c r="E1132">
        <v>0</v>
      </c>
      <c r="F1132">
        <v>0</v>
      </c>
      <c r="G1132">
        <v>8</v>
      </c>
      <c r="H1132">
        <v>33</v>
      </c>
      <c r="I1132">
        <v>46</v>
      </c>
      <c r="J1132">
        <v>7</v>
      </c>
      <c r="K1132">
        <v>31</v>
      </c>
      <c r="L1132">
        <v>176</v>
      </c>
      <c r="M1132">
        <v>77</v>
      </c>
      <c r="N1132">
        <v>4</v>
      </c>
      <c r="O1132">
        <v>1019</v>
      </c>
      <c r="P1132">
        <v>46</v>
      </c>
      <c r="Q1132">
        <v>1</v>
      </c>
      <c r="R1132">
        <v>0</v>
      </c>
      <c r="S1132">
        <v>0</v>
      </c>
      <c r="T1132">
        <v>0</v>
      </c>
      <c r="U1132">
        <v>0</v>
      </c>
      <c r="V1132">
        <v>0</v>
      </c>
      <c r="W1132" t="s">
        <v>50</v>
      </c>
      <c r="X1132" t="s">
        <v>4025</v>
      </c>
      <c r="Y1132" s="2">
        <f t="shared" si="34"/>
        <v>18.399999999999999</v>
      </c>
      <c r="Z1132" s="2">
        <f t="shared" si="35"/>
        <v>18.52003727865797</v>
      </c>
    </row>
    <row r="1133" spans="1:26" x14ac:dyDescent="0.2">
      <c r="A1133" t="s">
        <v>4026</v>
      </c>
      <c r="B1133" t="s">
        <v>671</v>
      </c>
      <c r="C1133" t="s">
        <v>714</v>
      </c>
      <c r="D1133">
        <v>1</v>
      </c>
      <c r="E1133">
        <v>0</v>
      </c>
      <c r="F1133">
        <v>2</v>
      </c>
      <c r="G1133">
        <v>0</v>
      </c>
      <c r="H1133">
        <v>9</v>
      </c>
      <c r="I1133">
        <v>0</v>
      </c>
      <c r="J1133">
        <v>7</v>
      </c>
      <c r="K1133">
        <v>0</v>
      </c>
      <c r="L1133">
        <v>0</v>
      </c>
      <c r="M1133">
        <v>6</v>
      </c>
      <c r="N1133">
        <v>14</v>
      </c>
      <c r="O1133">
        <v>474</v>
      </c>
      <c r="P1133">
        <v>2</v>
      </c>
      <c r="Q1133">
        <v>26</v>
      </c>
      <c r="R1133">
        <v>0</v>
      </c>
      <c r="S1133">
        <v>0</v>
      </c>
      <c r="T1133">
        <v>0</v>
      </c>
      <c r="U1133">
        <v>0</v>
      </c>
      <c r="V1133">
        <v>0</v>
      </c>
      <c r="W1133" t="s">
        <v>216</v>
      </c>
      <c r="X1133" t="s">
        <v>4027</v>
      </c>
      <c r="Y1133" s="2">
        <f t="shared" si="34"/>
        <v>18.366666666666667</v>
      </c>
      <c r="Z1133" s="2">
        <f t="shared" si="35"/>
        <v>24.398523985239855</v>
      </c>
    </row>
    <row r="1134" spans="1:26" x14ac:dyDescent="0.2">
      <c r="A1134" t="s">
        <v>743</v>
      </c>
      <c r="B1134" t="s">
        <v>671</v>
      </c>
      <c r="C1134" t="s">
        <v>672</v>
      </c>
      <c r="D1134">
        <v>0</v>
      </c>
      <c r="E1134">
        <v>0</v>
      </c>
      <c r="F1134">
        <v>1</v>
      </c>
      <c r="G1134">
        <v>1</v>
      </c>
      <c r="H1134">
        <v>10</v>
      </c>
      <c r="I1134">
        <v>17</v>
      </c>
      <c r="J1134">
        <v>0</v>
      </c>
      <c r="K1134">
        <v>11</v>
      </c>
      <c r="L1134">
        <v>120</v>
      </c>
      <c r="M1134">
        <v>64</v>
      </c>
      <c r="N1134">
        <v>6</v>
      </c>
      <c r="O1134">
        <v>775</v>
      </c>
      <c r="P1134">
        <v>20</v>
      </c>
      <c r="Q1134">
        <v>5</v>
      </c>
      <c r="R1134">
        <v>0</v>
      </c>
      <c r="S1134">
        <v>0</v>
      </c>
      <c r="T1134">
        <v>0</v>
      </c>
      <c r="U1134">
        <v>0</v>
      </c>
      <c r="V1134">
        <v>0</v>
      </c>
      <c r="W1134" t="s">
        <v>263</v>
      </c>
      <c r="X1134" t="s">
        <v>4028</v>
      </c>
      <c r="Y1134" s="2">
        <f t="shared" si="34"/>
        <v>18.354166666666668</v>
      </c>
      <c r="Z1134" s="2">
        <f t="shared" si="35"/>
        <v>20.351642710472277</v>
      </c>
    </row>
    <row r="1135" spans="1:26" x14ac:dyDescent="0.2">
      <c r="A1135" t="s">
        <v>876</v>
      </c>
      <c r="B1135" t="s">
        <v>671</v>
      </c>
      <c r="C1135" t="s">
        <v>3951</v>
      </c>
      <c r="D1135">
        <v>0</v>
      </c>
      <c r="E1135">
        <v>0</v>
      </c>
      <c r="F1135">
        <v>0</v>
      </c>
      <c r="G1135">
        <v>0</v>
      </c>
      <c r="H1135">
        <v>8</v>
      </c>
      <c r="I1135">
        <v>6</v>
      </c>
      <c r="J1135">
        <v>1</v>
      </c>
      <c r="K1135">
        <v>6</v>
      </c>
      <c r="L1135">
        <v>32</v>
      </c>
      <c r="M1135">
        <v>18</v>
      </c>
      <c r="N1135">
        <v>2</v>
      </c>
      <c r="O1135">
        <v>217</v>
      </c>
      <c r="P1135">
        <v>7</v>
      </c>
      <c r="Q1135">
        <v>2</v>
      </c>
      <c r="R1135">
        <v>0</v>
      </c>
      <c r="S1135">
        <v>0</v>
      </c>
      <c r="T1135">
        <v>0</v>
      </c>
      <c r="U1135">
        <v>0</v>
      </c>
      <c r="V1135">
        <v>0</v>
      </c>
      <c r="W1135" t="s">
        <v>402</v>
      </c>
      <c r="X1135" t="s">
        <v>4029</v>
      </c>
      <c r="Y1135" s="2">
        <f t="shared" si="34"/>
        <v>18.337499999999999</v>
      </c>
      <c r="Z1135" s="2">
        <f t="shared" si="35"/>
        <v>20.469767441860462</v>
      </c>
    </row>
    <row r="1136" spans="1:26" x14ac:dyDescent="0.2">
      <c r="A1136" t="s">
        <v>692</v>
      </c>
      <c r="B1136" t="s">
        <v>671</v>
      </c>
      <c r="C1136" t="s">
        <v>693</v>
      </c>
      <c r="D1136">
        <v>5</v>
      </c>
      <c r="E1136">
        <v>1</v>
      </c>
      <c r="F1136">
        <v>4</v>
      </c>
      <c r="G1136">
        <v>5</v>
      </c>
      <c r="H1136">
        <v>24</v>
      </c>
      <c r="I1136">
        <v>34</v>
      </c>
      <c r="J1136">
        <v>18</v>
      </c>
      <c r="K1136">
        <v>4</v>
      </c>
      <c r="L1136">
        <v>33</v>
      </c>
      <c r="M1136">
        <v>33</v>
      </c>
      <c r="N1136">
        <v>56</v>
      </c>
      <c r="O1136">
        <v>1190</v>
      </c>
      <c r="P1136">
        <v>50</v>
      </c>
      <c r="Q1136">
        <v>10</v>
      </c>
      <c r="R1136">
        <v>0</v>
      </c>
      <c r="S1136">
        <v>0</v>
      </c>
      <c r="T1136">
        <v>0</v>
      </c>
      <c r="U1136">
        <v>0</v>
      </c>
      <c r="V1136">
        <v>0</v>
      </c>
      <c r="W1136" t="s">
        <v>134</v>
      </c>
      <c r="X1136" t="s">
        <v>2298</v>
      </c>
      <c r="Y1136" s="2">
        <f t="shared" si="34"/>
        <v>18.333333333333332</v>
      </c>
      <c r="Z1136" s="2">
        <f t="shared" si="35"/>
        <v>21.911468812877263</v>
      </c>
    </row>
    <row r="1137" spans="1:26" x14ac:dyDescent="0.2">
      <c r="A1137" t="s">
        <v>801</v>
      </c>
      <c r="B1137" t="s">
        <v>671</v>
      </c>
      <c r="C1137" t="s">
        <v>760</v>
      </c>
      <c r="D1137">
        <v>2</v>
      </c>
      <c r="E1137">
        <v>0</v>
      </c>
      <c r="F1137">
        <v>2</v>
      </c>
      <c r="G1137">
        <v>6</v>
      </c>
      <c r="H1137">
        <v>56</v>
      </c>
      <c r="I1137">
        <v>35</v>
      </c>
      <c r="J1137">
        <v>12</v>
      </c>
      <c r="K1137">
        <v>10</v>
      </c>
      <c r="L1137">
        <v>75</v>
      </c>
      <c r="M1137">
        <v>69</v>
      </c>
      <c r="N1137">
        <v>20</v>
      </c>
      <c r="O1137">
        <v>519</v>
      </c>
      <c r="P1137">
        <v>54</v>
      </c>
      <c r="Q1137">
        <v>24</v>
      </c>
      <c r="R1137">
        <v>0</v>
      </c>
      <c r="S1137">
        <v>0</v>
      </c>
      <c r="T1137">
        <v>0</v>
      </c>
      <c r="U1137">
        <v>0</v>
      </c>
      <c r="V1137">
        <v>0</v>
      </c>
      <c r="W1137" t="s">
        <v>134</v>
      </c>
      <c r="X1137" t="s">
        <v>2444</v>
      </c>
      <c r="Y1137" s="2">
        <f t="shared" si="34"/>
        <v>18.3</v>
      </c>
      <c r="Z1137" s="2">
        <f t="shared" si="35"/>
        <v>20.665779467680608</v>
      </c>
    </row>
    <row r="1138" spans="1:26" x14ac:dyDescent="0.2">
      <c r="A1138" t="s">
        <v>2499</v>
      </c>
      <c r="B1138" t="s">
        <v>671</v>
      </c>
      <c r="C1138" t="s">
        <v>681</v>
      </c>
      <c r="D1138">
        <v>1</v>
      </c>
      <c r="E1138">
        <v>1</v>
      </c>
      <c r="F1138">
        <v>0</v>
      </c>
      <c r="G1138">
        <v>6</v>
      </c>
      <c r="H1138">
        <v>12</v>
      </c>
      <c r="I1138">
        <v>35</v>
      </c>
      <c r="J1138">
        <v>7</v>
      </c>
      <c r="K1138">
        <v>14</v>
      </c>
      <c r="L1138">
        <v>167</v>
      </c>
      <c r="M1138">
        <v>62</v>
      </c>
      <c r="N1138">
        <v>3</v>
      </c>
      <c r="O1138">
        <v>720</v>
      </c>
      <c r="P1138">
        <v>23</v>
      </c>
      <c r="Q1138">
        <v>5</v>
      </c>
      <c r="R1138">
        <v>0</v>
      </c>
      <c r="S1138">
        <v>0</v>
      </c>
      <c r="T1138">
        <v>0</v>
      </c>
      <c r="U1138">
        <v>0</v>
      </c>
      <c r="V1138">
        <v>0</v>
      </c>
      <c r="W1138" t="s">
        <v>111</v>
      </c>
      <c r="X1138" t="s">
        <v>802</v>
      </c>
      <c r="Y1138" s="2">
        <f t="shared" si="34"/>
        <v>18.25</v>
      </c>
      <c r="Z1138" s="2">
        <f t="shared" si="35"/>
        <v>18.971568191914702</v>
      </c>
    </row>
    <row r="1139" spans="1:26" x14ac:dyDescent="0.2">
      <c r="A1139" t="s">
        <v>4030</v>
      </c>
      <c r="B1139" t="s">
        <v>671</v>
      </c>
      <c r="C1139" t="s">
        <v>737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2</v>
      </c>
      <c r="L1139">
        <v>12</v>
      </c>
      <c r="M1139">
        <v>10</v>
      </c>
      <c r="N1139">
        <v>1</v>
      </c>
      <c r="O1139">
        <v>65</v>
      </c>
      <c r="P1139">
        <v>4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 t="s">
        <v>392</v>
      </c>
      <c r="X1139" t="s">
        <v>519</v>
      </c>
      <c r="Y1139" s="2">
        <f t="shared" si="34"/>
        <v>18.166666666666668</v>
      </c>
      <c r="Z1139" s="2">
        <f t="shared" si="35"/>
        <v>18.166666666666668</v>
      </c>
    </row>
    <row r="1140" spans="1:26" x14ac:dyDescent="0.2">
      <c r="A1140" t="s">
        <v>4031</v>
      </c>
      <c r="B1140" t="s">
        <v>671</v>
      </c>
      <c r="C1140" t="s">
        <v>3951</v>
      </c>
      <c r="D1140">
        <v>0</v>
      </c>
      <c r="E1140">
        <v>1</v>
      </c>
      <c r="F1140">
        <v>1</v>
      </c>
      <c r="G1140">
        <v>12</v>
      </c>
      <c r="H1140">
        <v>52</v>
      </c>
      <c r="I1140">
        <v>42</v>
      </c>
      <c r="J1140">
        <v>5</v>
      </c>
      <c r="K1140">
        <v>3</v>
      </c>
      <c r="L1140">
        <v>36</v>
      </c>
      <c r="M1140">
        <v>86</v>
      </c>
      <c r="N1140">
        <v>14</v>
      </c>
      <c r="O1140">
        <v>962</v>
      </c>
      <c r="P1140">
        <v>82</v>
      </c>
      <c r="Q1140">
        <v>10</v>
      </c>
      <c r="R1140">
        <v>0</v>
      </c>
      <c r="S1140">
        <v>0</v>
      </c>
      <c r="T1140">
        <v>0</v>
      </c>
      <c r="U1140">
        <v>0</v>
      </c>
      <c r="V1140">
        <v>0</v>
      </c>
      <c r="W1140" t="s">
        <v>75</v>
      </c>
      <c r="X1140" t="s">
        <v>82</v>
      </c>
      <c r="Y1140" s="2">
        <f t="shared" si="34"/>
        <v>18.118518518518517</v>
      </c>
      <c r="Z1140" s="2">
        <f t="shared" si="35"/>
        <v>18.863753213367609</v>
      </c>
    </row>
    <row r="1141" spans="1:26" x14ac:dyDescent="0.2">
      <c r="A1141" t="s">
        <v>1106</v>
      </c>
      <c r="B1141" t="s">
        <v>671</v>
      </c>
      <c r="C1141" t="s">
        <v>760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87</v>
      </c>
      <c r="S1141">
        <v>24</v>
      </c>
      <c r="T1141">
        <v>18</v>
      </c>
      <c r="U1141">
        <v>124</v>
      </c>
      <c r="V1141">
        <v>1</v>
      </c>
      <c r="W1141" t="s">
        <v>42</v>
      </c>
      <c r="X1141" t="s">
        <v>4032</v>
      </c>
      <c r="Y1141" s="2">
        <f t="shared" si="34"/>
        <v>18.085714285714285</v>
      </c>
      <c r="Z1141" s="2">
        <f t="shared" si="35"/>
        <v>18.21291560102302</v>
      </c>
    </row>
    <row r="1142" spans="1:26" x14ac:dyDescent="0.2">
      <c r="A1142" t="s">
        <v>4033</v>
      </c>
      <c r="B1142" t="s">
        <v>671</v>
      </c>
      <c r="C1142" t="s">
        <v>689</v>
      </c>
      <c r="D1142">
        <v>1</v>
      </c>
      <c r="E1142">
        <v>2</v>
      </c>
      <c r="F1142">
        <v>6</v>
      </c>
      <c r="G1142">
        <v>5</v>
      </c>
      <c r="H1142">
        <v>23</v>
      </c>
      <c r="I1142">
        <v>24</v>
      </c>
      <c r="J1142">
        <v>11</v>
      </c>
      <c r="K1142">
        <v>1</v>
      </c>
      <c r="L1142">
        <v>8</v>
      </c>
      <c r="M1142">
        <v>27</v>
      </c>
      <c r="N1142">
        <v>56</v>
      </c>
      <c r="O1142">
        <v>674</v>
      </c>
      <c r="P1142">
        <v>33</v>
      </c>
      <c r="Q1142">
        <v>20</v>
      </c>
      <c r="R1142">
        <v>0</v>
      </c>
      <c r="S1142">
        <v>0</v>
      </c>
      <c r="T1142">
        <v>0</v>
      </c>
      <c r="U1142">
        <v>0</v>
      </c>
      <c r="V1142">
        <v>0</v>
      </c>
      <c r="W1142" t="s">
        <v>263</v>
      </c>
      <c r="X1142" t="s">
        <v>4034</v>
      </c>
      <c r="Y1142" s="2">
        <f t="shared" si="34"/>
        <v>18.079166666666666</v>
      </c>
      <c r="Z1142" s="2">
        <f t="shared" si="35"/>
        <v>26.913163335630596</v>
      </c>
    </row>
    <row r="1143" spans="1:26" x14ac:dyDescent="0.2">
      <c r="A1143" t="s">
        <v>1068</v>
      </c>
      <c r="B1143" t="s">
        <v>671</v>
      </c>
      <c r="C1143" t="s">
        <v>687</v>
      </c>
      <c r="D1143">
        <v>1</v>
      </c>
      <c r="E1143">
        <v>0</v>
      </c>
      <c r="F1143">
        <v>0</v>
      </c>
      <c r="G1143">
        <v>4</v>
      </c>
      <c r="H1143">
        <v>9</v>
      </c>
      <c r="I1143">
        <v>13</v>
      </c>
      <c r="J1143">
        <v>1</v>
      </c>
      <c r="K1143">
        <v>5</v>
      </c>
      <c r="L1143">
        <v>44</v>
      </c>
      <c r="M1143">
        <v>36</v>
      </c>
      <c r="N1143">
        <v>3</v>
      </c>
      <c r="O1143">
        <v>571</v>
      </c>
      <c r="P1143">
        <v>28</v>
      </c>
      <c r="Q1143">
        <v>5</v>
      </c>
      <c r="R1143">
        <v>0</v>
      </c>
      <c r="S1143">
        <v>0</v>
      </c>
      <c r="T1143">
        <v>0</v>
      </c>
      <c r="U1143">
        <v>0</v>
      </c>
      <c r="V1143">
        <v>0</v>
      </c>
      <c r="W1143" t="s">
        <v>297</v>
      </c>
      <c r="X1143" t="s">
        <v>963</v>
      </c>
      <c r="Y1143" s="2">
        <f t="shared" si="34"/>
        <v>18.078571428571429</v>
      </c>
      <c r="Z1143" s="2">
        <f t="shared" si="35"/>
        <v>22.508893280632414</v>
      </c>
    </row>
    <row r="1144" spans="1:26" x14ac:dyDescent="0.2">
      <c r="A1144" t="s">
        <v>1069</v>
      </c>
      <c r="B1144" t="s">
        <v>671</v>
      </c>
      <c r="C1144" t="s">
        <v>684</v>
      </c>
      <c r="D1144">
        <v>0</v>
      </c>
      <c r="E1144">
        <v>0</v>
      </c>
      <c r="F1144">
        <v>0</v>
      </c>
      <c r="G1144">
        <v>0</v>
      </c>
      <c r="H1144">
        <v>3</v>
      </c>
      <c r="I1144">
        <v>3</v>
      </c>
      <c r="J1144">
        <v>0</v>
      </c>
      <c r="K1144">
        <v>0</v>
      </c>
      <c r="L1144">
        <v>2</v>
      </c>
      <c r="M1144">
        <v>4</v>
      </c>
      <c r="N1144">
        <v>1</v>
      </c>
      <c r="O1144">
        <v>60</v>
      </c>
      <c r="P1144">
        <v>0</v>
      </c>
      <c r="Q1144">
        <v>9</v>
      </c>
      <c r="R1144">
        <v>0</v>
      </c>
      <c r="S1144">
        <v>0</v>
      </c>
      <c r="T1144">
        <v>0</v>
      </c>
      <c r="U1144">
        <v>0</v>
      </c>
      <c r="V1144">
        <v>0</v>
      </c>
      <c r="W1144" t="s">
        <v>65</v>
      </c>
      <c r="X1144" t="s">
        <v>512</v>
      </c>
      <c r="Y1144" s="2">
        <f t="shared" si="34"/>
        <v>18</v>
      </c>
      <c r="Z1144" s="2">
        <f t="shared" si="35"/>
        <v>30.566037735849054</v>
      </c>
    </row>
    <row r="1145" spans="1:26" x14ac:dyDescent="0.2">
      <c r="A1145" t="s">
        <v>900</v>
      </c>
      <c r="B1145" t="s">
        <v>671</v>
      </c>
      <c r="C1145" t="s">
        <v>714</v>
      </c>
      <c r="D1145">
        <v>0</v>
      </c>
      <c r="E1145">
        <v>0</v>
      </c>
      <c r="F1145">
        <v>0</v>
      </c>
      <c r="G1145">
        <v>5</v>
      </c>
      <c r="H1145">
        <v>30</v>
      </c>
      <c r="I1145">
        <v>27</v>
      </c>
      <c r="J1145">
        <v>0</v>
      </c>
      <c r="K1145">
        <v>13</v>
      </c>
      <c r="L1145">
        <v>85</v>
      </c>
      <c r="M1145">
        <v>51</v>
      </c>
      <c r="N1145">
        <v>6</v>
      </c>
      <c r="O1145">
        <v>719</v>
      </c>
      <c r="P1145">
        <v>29</v>
      </c>
      <c r="Q1145">
        <v>12</v>
      </c>
      <c r="R1145">
        <v>0</v>
      </c>
      <c r="S1145">
        <v>0</v>
      </c>
      <c r="T1145">
        <v>0</v>
      </c>
      <c r="U1145">
        <v>0</v>
      </c>
      <c r="V1145">
        <v>0</v>
      </c>
      <c r="W1145" t="s">
        <v>99</v>
      </c>
      <c r="X1145" t="s">
        <v>4035</v>
      </c>
      <c r="Y1145" s="2">
        <f t="shared" si="34"/>
        <v>17.995454545454546</v>
      </c>
      <c r="Z1145" s="2">
        <f t="shared" si="35"/>
        <v>19.20808625336927</v>
      </c>
    </row>
    <row r="1146" spans="1:26" x14ac:dyDescent="0.2">
      <c r="A1146" t="s">
        <v>4036</v>
      </c>
      <c r="B1146" t="s">
        <v>671</v>
      </c>
      <c r="C1146" t="s">
        <v>3959</v>
      </c>
      <c r="D1146">
        <v>0</v>
      </c>
      <c r="E1146">
        <v>1</v>
      </c>
      <c r="F1146">
        <v>2</v>
      </c>
      <c r="G1146">
        <v>3</v>
      </c>
      <c r="H1146">
        <v>40</v>
      </c>
      <c r="I1146">
        <v>21</v>
      </c>
      <c r="J1146">
        <v>10</v>
      </c>
      <c r="K1146">
        <v>5</v>
      </c>
      <c r="L1146">
        <v>40</v>
      </c>
      <c r="M1146">
        <v>54</v>
      </c>
      <c r="N1146">
        <v>29</v>
      </c>
      <c r="O1146">
        <v>1017</v>
      </c>
      <c r="P1146">
        <v>31</v>
      </c>
      <c r="Q1146">
        <v>53</v>
      </c>
      <c r="R1146">
        <v>0</v>
      </c>
      <c r="S1146">
        <v>0</v>
      </c>
      <c r="T1146">
        <v>0</v>
      </c>
      <c r="U1146">
        <v>0</v>
      </c>
      <c r="V1146">
        <v>0</v>
      </c>
      <c r="W1146" t="s">
        <v>63</v>
      </c>
      <c r="X1146" t="s">
        <v>2430</v>
      </c>
      <c r="Y1146" s="2">
        <f t="shared" si="34"/>
        <v>17.990625000000001</v>
      </c>
      <c r="Z1146" s="2">
        <f t="shared" si="35"/>
        <v>22.029336734693878</v>
      </c>
    </row>
    <row r="1147" spans="1:26" x14ac:dyDescent="0.2">
      <c r="A1147" t="s">
        <v>4037</v>
      </c>
      <c r="B1147" t="s">
        <v>671</v>
      </c>
      <c r="C1147" t="s">
        <v>4038</v>
      </c>
      <c r="D1147">
        <v>8</v>
      </c>
      <c r="E1147">
        <v>0</v>
      </c>
      <c r="F1147">
        <v>3</v>
      </c>
      <c r="G1147">
        <v>0</v>
      </c>
      <c r="H1147">
        <v>16</v>
      </c>
      <c r="I1147">
        <v>21</v>
      </c>
      <c r="J1147">
        <v>22</v>
      </c>
      <c r="K1147">
        <v>0</v>
      </c>
      <c r="L1147">
        <v>11</v>
      </c>
      <c r="M1147">
        <v>12</v>
      </c>
      <c r="N1147">
        <v>41</v>
      </c>
      <c r="O1147">
        <v>865</v>
      </c>
      <c r="P1147">
        <v>34</v>
      </c>
      <c r="Q1147">
        <v>27</v>
      </c>
      <c r="R1147">
        <v>0</v>
      </c>
      <c r="S1147">
        <v>0</v>
      </c>
      <c r="T1147">
        <v>0</v>
      </c>
      <c r="U1147">
        <v>0</v>
      </c>
      <c r="V1147">
        <v>0</v>
      </c>
      <c r="W1147" t="s">
        <v>31</v>
      </c>
      <c r="X1147" t="s">
        <v>1875</v>
      </c>
      <c r="Y1147" s="2">
        <f t="shared" si="34"/>
        <v>17.966666666666665</v>
      </c>
      <c r="Z1147" s="2">
        <f t="shared" si="35"/>
        <v>21.276315789473685</v>
      </c>
    </row>
    <row r="1148" spans="1:26" x14ac:dyDescent="0.2">
      <c r="A1148" t="s">
        <v>2169</v>
      </c>
      <c r="B1148" t="s">
        <v>671</v>
      </c>
      <c r="C1148" t="s">
        <v>689</v>
      </c>
      <c r="D1148">
        <v>17</v>
      </c>
      <c r="E1148">
        <v>0</v>
      </c>
      <c r="F1148">
        <v>9</v>
      </c>
      <c r="G1148">
        <v>8</v>
      </c>
      <c r="H1148">
        <v>41</v>
      </c>
      <c r="I1148">
        <v>62</v>
      </c>
      <c r="J1148">
        <v>68</v>
      </c>
      <c r="K1148">
        <v>2</v>
      </c>
      <c r="L1148">
        <v>10</v>
      </c>
      <c r="M1148">
        <v>8</v>
      </c>
      <c r="N1148">
        <v>18</v>
      </c>
      <c r="O1148">
        <v>501</v>
      </c>
      <c r="P1148">
        <v>13</v>
      </c>
      <c r="Q1148">
        <v>39</v>
      </c>
      <c r="R1148">
        <v>0</v>
      </c>
      <c r="S1148">
        <v>0</v>
      </c>
      <c r="T1148">
        <v>0</v>
      </c>
      <c r="U1148">
        <v>0</v>
      </c>
      <c r="V1148">
        <v>0</v>
      </c>
      <c r="W1148" t="s">
        <v>50</v>
      </c>
      <c r="X1148" t="s">
        <v>3291</v>
      </c>
      <c r="Y1148" s="2">
        <f t="shared" si="34"/>
        <v>17.947222222222223</v>
      </c>
      <c r="Z1148" s="2">
        <f t="shared" si="35"/>
        <v>19.805517711171664</v>
      </c>
    </row>
    <row r="1149" spans="1:26" x14ac:dyDescent="0.2">
      <c r="A1149" t="s">
        <v>973</v>
      </c>
      <c r="B1149" t="s">
        <v>671</v>
      </c>
      <c r="C1149" t="s">
        <v>677</v>
      </c>
      <c r="D1149">
        <v>0</v>
      </c>
      <c r="E1149">
        <v>0</v>
      </c>
      <c r="F1149">
        <v>1</v>
      </c>
      <c r="G1149">
        <v>4</v>
      </c>
      <c r="H1149">
        <v>47</v>
      </c>
      <c r="I1149">
        <v>30</v>
      </c>
      <c r="J1149">
        <v>3</v>
      </c>
      <c r="K1149">
        <v>1</v>
      </c>
      <c r="L1149">
        <v>75</v>
      </c>
      <c r="M1149">
        <v>60</v>
      </c>
      <c r="N1149">
        <v>8</v>
      </c>
      <c r="O1149">
        <v>860</v>
      </c>
      <c r="P1149">
        <v>49</v>
      </c>
      <c r="Q1149">
        <v>29</v>
      </c>
      <c r="R1149">
        <v>0</v>
      </c>
      <c r="S1149">
        <v>0</v>
      </c>
      <c r="T1149">
        <v>0</v>
      </c>
      <c r="U1149">
        <v>0</v>
      </c>
      <c r="V1149">
        <v>0</v>
      </c>
      <c r="W1149" t="s">
        <v>93</v>
      </c>
      <c r="X1149" t="s">
        <v>455</v>
      </c>
      <c r="Y1149" s="2">
        <f t="shared" si="34"/>
        <v>17.946428571428573</v>
      </c>
      <c r="Z1149" s="2">
        <f t="shared" si="35"/>
        <v>18.867334167709636</v>
      </c>
    </row>
    <row r="1150" spans="1:26" x14ac:dyDescent="0.2">
      <c r="A1150" t="s">
        <v>893</v>
      </c>
      <c r="B1150" t="s">
        <v>671</v>
      </c>
      <c r="C1150" t="s">
        <v>680</v>
      </c>
      <c r="D1150">
        <v>3</v>
      </c>
      <c r="E1150">
        <v>0</v>
      </c>
      <c r="F1150">
        <v>3</v>
      </c>
      <c r="G1150">
        <v>0</v>
      </c>
      <c r="H1150">
        <v>12</v>
      </c>
      <c r="I1150">
        <v>11</v>
      </c>
      <c r="J1150">
        <v>6</v>
      </c>
      <c r="K1150">
        <v>4</v>
      </c>
      <c r="L1150">
        <v>49</v>
      </c>
      <c r="M1150">
        <v>42</v>
      </c>
      <c r="N1150">
        <v>24</v>
      </c>
      <c r="O1150">
        <v>1366</v>
      </c>
      <c r="P1150">
        <v>25</v>
      </c>
      <c r="Q1150">
        <v>12</v>
      </c>
      <c r="R1150">
        <v>0</v>
      </c>
      <c r="S1150">
        <v>0</v>
      </c>
      <c r="T1150">
        <v>0</v>
      </c>
      <c r="U1150">
        <v>0</v>
      </c>
      <c r="V1150">
        <v>0</v>
      </c>
      <c r="W1150" t="s">
        <v>93</v>
      </c>
      <c r="X1150" t="s">
        <v>4039</v>
      </c>
      <c r="Y1150" s="2">
        <f t="shared" si="34"/>
        <v>17.932142857142857</v>
      </c>
      <c r="Z1150" s="2">
        <f t="shared" si="35"/>
        <v>20.309662921348316</v>
      </c>
    </row>
    <row r="1151" spans="1:26" x14ac:dyDescent="0.2">
      <c r="A1151" t="s">
        <v>837</v>
      </c>
      <c r="B1151" t="s">
        <v>671</v>
      </c>
      <c r="C1151" t="s">
        <v>693</v>
      </c>
      <c r="D1151">
        <v>9</v>
      </c>
      <c r="E1151">
        <v>2</v>
      </c>
      <c r="F1151">
        <v>4</v>
      </c>
      <c r="G1151">
        <v>5</v>
      </c>
      <c r="H1151">
        <v>46</v>
      </c>
      <c r="I1151">
        <v>73</v>
      </c>
      <c r="J1151">
        <v>21</v>
      </c>
      <c r="K1151">
        <v>9</v>
      </c>
      <c r="L1151">
        <v>92</v>
      </c>
      <c r="M1151">
        <v>34</v>
      </c>
      <c r="N1151">
        <v>20</v>
      </c>
      <c r="O1151">
        <v>744</v>
      </c>
      <c r="P1151">
        <v>46</v>
      </c>
      <c r="Q1151">
        <v>18</v>
      </c>
      <c r="R1151">
        <v>0</v>
      </c>
      <c r="S1151">
        <v>0</v>
      </c>
      <c r="T1151">
        <v>0</v>
      </c>
      <c r="U1151">
        <v>0</v>
      </c>
      <c r="V1151">
        <v>0</v>
      </c>
      <c r="W1151" t="s">
        <v>63</v>
      </c>
      <c r="X1151" t="s">
        <v>261</v>
      </c>
      <c r="Y1151" s="2">
        <f t="shared" si="34"/>
        <v>17.918749999999999</v>
      </c>
      <c r="Z1151" s="2">
        <f t="shared" si="35"/>
        <v>18.610169491525422</v>
      </c>
    </row>
    <row r="1152" spans="1:26" x14ac:dyDescent="0.2">
      <c r="A1152" t="s">
        <v>993</v>
      </c>
      <c r="B1152" t="s">
        <v>671</v>
      </c>
      <c r="C1152" t="s">
        <v>4038</v>
      </c>
      <c r="D1152">
        <v>0</v>
      </c>
      <c r="E1152">
        <v>0</v>
      </c>
      <c r="F1152">
        <v>1</v>
      </c>
      <c r="G1152">
        <v>4</v>
      </c>
      <c r="H1152">
        <v>27</v>
      </c>
      <c r="I1152">
        <v>25</v>
      </c>
      <c r="J1152">
        <v>7</v>
      </c>
      <c r="K1152">
        <v>7</v>
      </c>
      <c r="L1152">
        <v>75</v>
      </c>
      <c r="M1152">
        <v>84</v>
      </c>
      <c r="N1152">
        <v>5</v>
      </c>
      <c r="O1152">
        <v>621</v>
      </c>
      <c r="P1152">
        <v>60</v>
      </c>
      <c r="Q1152">
        <v>14</v>
      </c>
      <c r="R1152">
        <v>0</v>
      </c>
      <c r="S1152">
        <v>0</v>
      </c>
      <c r="T1152">
        <v>0</v>
      </c>
      <c r="U1152">
        <v>0</v>
      </c>
      <c r="V1152">
        <v>0</v>
      </c>
      <c r="W1152" t="s">
        <v>93</v>
      </c>
      <c r="X1152" t="s">
        <v>2388</v>
      </c>
      <c r="Y1152" s="2">
        <f t="shared" si="34"/>
        <v>17.914285714285715</v>
      </c>
      <c r="Z1152" s="2">
        <f t="shared" si="35"/>
        <v>20.482758620689658</v>
      </c>
    </row>
    <row r="1153" spans="1:26" x14ac:dyDescent="0.2">
      <c r="A1153" t="s">
        <v>1139</v>
      </c>
      <c r="B1153" t="s">
        <v>671</v>
      </c>
      <c r="C1153" t="s">
        <v>760</v>
      </c>
      <c r="D1153">
        <v>1</v>
      </c>
      <c r="E1153">
        <v>0</v>
      </c>
      <c r="F1153">
        <v>4</v>
      </c>
      <c r="G1153">
        <v>8</v>
      </c>
      <c r="H1153">
        <v>25</v>
      </c>
      <c r="I1153">
        <v>46</v>
      </c>
      <c r="J1153">
        <v>9</v>
      </c>
      <c r="K1153">
        <v>3</v>
      </c>
      <c r="L1153">
        <v>21</v>
      </c>
      <c r="M1153">
        <v>57</v>
      </c>
      <c r="N1153">
        <v>49</v>
      </c>
      <c r="O1153">
        <v>1399</v>
      </c>
      <c r="P1153">
        <v>52</v>
      </c>
      <c r="Q1153">
        <v>18</v>
      </c>
      <c r="R1153">
        <v>0</v>
      </c>
      <c r="S1153">
        <v>0</v>
      </c>
      <c r="T1153">
        <v>0</v>
      </c>
      <c r="U1153">
        <v>0</v>
      </c>
      <c r="V1153">
        <v>0</v>
      </c>
      <c r="W1153" t="s">
        <v>31</v>
      </c>
      <c r="X1153" t="s">
        <v>4040</v>
      </c>
      <c r="Y1153" s="2">
        <f t="shared" si="34"/>
        <v>17.896666666666665</v>
      </c>
      <c r="Z1153" s="2">
        <f t="shared" si="35"/>
        <v>20.963557483731019</v>
      </c>
    </row>
    <row r="1154" spans="1:26" x14ac:dyDescent="0.2">
      <c r="A1154" t="s">
        <v>4041</v>
      </c>
      <c r="B1154" t="s">
        <v>671</v>
      </c>
      <c r="C1154" t="s">
        <v>4038</v>
      </c>
      <c r="D1154">
        <v>2</v>
      </c>
      <c r="E1154">
        <v>2</v>
      </c>
      <c r="F1154">
        <v>1</v>
      </c>
      <c r="G1154">
        <v>10</v>
      </c>
      <c r="H1154">
        <v>23</v>
      </c>
      <c r="I1154">
        <v>29</v>
      </c>
      <c r="J1154">
        <v>5</v>
      </c>
      <c r="K1154">
        <v>8</v>
      </c>
      <c r="L1154">
        <v>119</v>
      </c>
      <c r="M1154">
        <v>97</v>
      </c>
      <c r="N1154">
        <v>3</v>
      </c>
      <c r="O1154">
        <v>573</v>
      </c>
      <c r="P1154">
        <v>40</v>
      </c>
      <c r="Q1154">
        <v>4</v>
      </c>
      <c r="R1154">
        <v>0</v>
      </c>
      <c r="S1154">
        <v>0</v>
      </c>
      <c r="T1154">
        <v>0</v>
      </c>
      <c r="U1154">
        <v>0</v>
      </c>
      <c r="V1154">
        <v>0</v>
      </c>
      <c r="W1154" t="s">
        <v>111</v>
      </c>
      <c r="X1154" t="s">
        <v>3706</v>
      </c>
      <c r="Y1154" s="2">
        <f t="shared" ref="Y1154:Y1217" si="36">(D1154*10+E1154*-10+F1154*5+G1154*-5+H1154*2+I1154*-2+J1154*4+K1154*3+L1154*1.5+M1154*1.5+N1154*3+O1154*0.1+P1154*2+Q1154*2+R1154*5+S1154*-8+T1154*15+U1154+V1154*-4)/W1154</f>
        <v>17.896153846153847</v>
      </c>
      <c r="Z1154" s="2">
        <f t="shared" ref="Z1154:Z1217" si="37">(D1154*10+E1154*-10+F1154*5+G1154*-5+H1154*2+I1154*-2+J1154*4+K1154*3+L1154*1.5+M1154*1.5+N1154*3+O1154*0.1+P1154*2+Q1154*2+R1154*5+S1154*-8+T1154*15+U1154+V1154*-4)/(X1154/90)</f>
        <v>21.720435684647306</v>
      </c>
    </row>
    <row r="1155" spans="1:26" x14ac:dyDescent="0.2">
      <c r="A1155" t="s">
        <v>1059</v>
      </c>
      <c r="B1155" t="s">
        <v>671</v>
      </c>
      <c r="C1155" t="s">
        <v>4038</v>
      </c>
      <c r="D1155">
        <v>0</v>
      </c>
      <c r="E1155">
        <v>2</v>
      </c>
      <c r="F1155">
        <v>4</v>
      </c>
      <c r="G1155">
        <v>9</v>
      </c>
      <c r="H1155">
        <v>23</v>
      </c>
      <c r="I1155">
        <v>58</v>
      </c>
      <c r="J1155">
        <v>4</v>
      </c>
      <c r="K1155">
        <v>4</v>
      </c>
      <c r="L1155">
        <v>80</v>
      </c>
      <c r="M1155">
        <v>116</v>
      </c>
      <c r="N1155">
        <v>27</v>
      </c>
      <c r="O1155">
        <v>806</v>
      </c>
      <c r="P1155">
        <v>84</v>
      </c>
      <c r="Q1155">
        <v>35</v>
      </c>
      <c r="R1155">
        <v>0</v>
      </c>
      <c r="S1155">
        <v>0</v>
      </c>
      <c r="T1155">
        <v>0</v>
      </c>
      <c r="U1155">
        <v>0</v>
      </c>
      <c r="V1155">
        <v>0</v>
      </c>
      <c r="W1155" t="s">
        <v>28</v>
      </c>
      <c r="X1155" t="s">
        <v>278</v>
      </c>
      <c r="Y1155" s="2">
        <f t="shared" si="36"/>
        <v>17.841176470588238</v>
      </c>
      <c r="Z1155" s="2">
        <f t="shared" si="37"/>
        <v>20.25</v>
      </c>
    </row>
    <row r="1156" spans="1:26" x14ac:dyDescent="0.2">
      <c r="A1156" t="s">
        <v>774</v>
      </c>
      <c r="B1156" t="s">
        <v>671</v>
      </c>
      <c r="C1156" t="s">
        <v>760</v>
      </c>
      <c r="D1156">
        <v>1</v>
      </c>
      <c r="E1156">
        <v>0</v>
      </c>
      <c r="F1156">
        <v>0</v>
      </c>
      <c r="G1156">
        <v>6</v>
      </c>
      <c r="H1156">
        <v>19</v>
      </c>
      <c r="I1156">
        <v>26</v>
      </c>
      <c r="J1156">
        <v>5</v>
      </c>
      <c r="K1156">
        <v>19</v>
      </c>
      <c r="L1156">
        <v>139</v>
      </c>
      <c r="M1156">
        <v>60</v>
      </c>
      <c r="N1156">
        <v>2</v>
      </c>
      <c r="O1156">
        <v>740</v>
      </c>
      <c r="P1156">
        <v>28</v>
      </c>
      <c r="Q1156">
        <v>10</v>
      </c>
      <c r="R1156">
        <v>0</v>
      </c>
      <c r="S1156">
        <v>0</v>
      </c>
      <c r="T1156">
        <v>0</v>
      </c>
      <c r="U1156">
        <v>0</v>
      </c>
      <c r="V1156">
        <v>0</v>
      </c>
      <c r="W1156" t="s">
        <v>93</v>
      </c>
      <c r="X1156" t="s">
        <v>3692</v>
      </c>
      <c r="Y1156" s="2">
        <f t="shared" si="36"/>
        <v>17.767857142857142</v>
      </c>
      <c r="Z1156" s="2">
        <f t="shared" si="37"/>
        <v>19.282945736434108</v>
      </c>
    </row>
    <row r="1157" spans="1:26" x14ac:dyDescent="0.2">
      <c r="A1157" t="s">
        <v>766</v>
      </c>
      <c r="B1157" t="s">
        <v>671</v>
      </c>
      <c r="C1157" t="s">
        <v>693</v>
      </c>
      <c r="D1157">
        <v>5</v>
      </c>
      <c r="E1157">
        <v>0</v>
      </c>
      <c r="F1157">
        <v>7</v>
      </c>
      <c r="G1157">
        <v>4</v>
      </c>
      <c r="H1157">
        <v>59</v>
      </c>
      <c r="I1157">
        <v>43</v>
      </c>
      <c r="J1157">
        <v>25</v>
      </c>
      <c r="K1157">
        <v>2</v>
      </c>
      <c r="L1157">
        <v>15</v>
      </c>
      <c r="M1157">
        <v>29</v>
      </c>
      <c r="N1157">
        <v>31</v>
      </c>
      <c r="O1157">
        <v>695</v>
      </c>
      <c r="P1157">
        <v>54</v>
      </c>
      <c r="Q1157">
        <v>41</v>
      </c>
      <c r="R1157">
        <v>0</v>
      </c>
      <c r="S1157">
        <v>0</v>
      </c>
      <c r="T1157">
        <v>0</v>
      </c>
      <c r="U1157">
        <v>0</v>
      </c>
      <c r="V1157">
        <v>0</v>
      </c>
      <c r="W1157" t="s">
        <v>42</v>
      </c>
      <c r="X1157" t="s">
        <v>4042</v>
      </c>
      <c r="Y1157" s="2">
        <f t="shared" si="36"/>
        <v>17.757142857142856</v>
      </c>
      <c r="Z1157" s="2">
        <f t="shared" si="37"/>
        <v>20.809151785714285</v>
      </c>
    </row>
    <row r="1158" spans="1:26" x14ac:dyDescent="0.2">
      <c r="A1158" t="s">
        <v>823</v>
      </c>
      <c r="B1158" t="s">
        <v>671</v>
      </c>
      <c r="C1158" t="s">
        <v>748</v>
      </c>
      <c r="D1158">
        <v>1</v>
      </c>
      <c r="E1158">
        <v>0</v>
      </c>
      <c r="F1158">
        <v>1</v>
      </c>
      <c r="G1158">
        <v>1</v>
      </c>
      <c r="H1158">
        <v>8</v>
      </c>
      <c r="I1158">
        <v>11</v>
      </c>
      <c r="J1158">
        <v>2</v>
      </c>
      <c r="K1158">
        <v>1</v>
      </c>
      <c r="L1158">
        <v>10</v>
      </c>
      <c r="M1158">
        <v>21</v>
      </c>
      <c r="N1158">
        <v>6</v>
      </c>
      <c r="O1158">
        <v>375</v>
      </c>
      <c r="P1158">
        <v>23</v>
      </c>
      <c r="Q1158">
        <v>16</v>
      </c>
      <c r="R1158">
        <v>0</v>
      </c>
      <c r="S1158">
        <v>0</v>
      </c>
      <c r="T1158">
        <v>0</v>
      </c>
      <c r="U1158">
        <v>0</v>
      </c>
      <c r="V1158">
        <v>0</v>
      </c>
      <c r="W1158" t="s">
        <v>458</v>
      </c>
      <c r="X1158" t="s">
        <v>1185</v>
      </c>
      <c r="Y1158" s="2">
        <f t="shared" si="36"/>
        <v>17.727272727272727</v>
      </c>
      <c r="Z1158" s="2">
        <f t="shared" si="37"/>
        <v>23.652291105121297</v>
      </c>
    </row>
    <row r="1159" spans="1:26" x14ac:dyDescent="0.2">
      <c r="A1159" t="s">
        <v>2082</v>
      </c>
      <c r="B1159" t="s">
        <v>671</v>
      </c>
      <c r="C1159" t="s">
        <v>687</v>
      </c>
      <c r="D1159">
        <v>1</v>
      </c>
      <c r="E1159">
        <v>1</v>
      </c>
      <c r="F1159">
        <v>2</v>
      </c>
      <c r="G1159">
        <v>2</v>
      </c>
      <c r="H1159">
        <v>56</v>
      </c>
      <c r="I1159">
        <v>37</v>
      </c>
      <c r="J1159">
        <v>2</v>
      </c>
      <c r="K1159">
        <v>6</v>
      </c>
      <c r="L1159">
        <v>30</v>
      </c>
      <c r="M1159">
        <v>82</v>
      </c>
      <c r="N1159">
        <v>5</v>
      </c>
      <c r="O1159">
        <v>2651</v>
      </c>
      <c r="P1159">
        <v>50</v>
      </c>
      <c r="Q1159">
        <v>30</v>
      </c>
      <c r="R1159">
        <v>0</v>
      </c>
      <c r="S1159">
        <v>0</v>
      </c>
      <c r="T1159">
        <v>0</v>
      </c>
      <c r="U1159">
        <v>0</v>
      </c>
      <c r="V1159">
        <v>0</v>
      </c>
      <c r="W1159" t="s">
        <v>193</v>
      </c>
      <c r="X1159" t="s">
        <v>4043</v>
      </c>
      <c r="Y1159" s="2">
        <f t="shared" si="36"/>
        <v>17.686842105263157</v>
      </c>
      <c r="Z1159" s="2">
        <f t="shared" si="37"/>
        <v>17.832841981132077</v>
      </c>
    </row>
    <row r="1160" spans="1:26" x14ac:dyDescent="0.2">
      <c r="A1160" t="s">
        <v>948</v>
      </c>
      <c r="B1160" t="s">
        <v>671</v>
      </c>
      <c r="C1160" t="s">
        <v>710</v>
      </c>
      <c r="D1160">
        <v>7</v>
      </c>
      <c r="E1160">
        <v>0</v>
      </c>
      <c r="F1160">
        <v>4</v>
      </c>
      <c r="G1160">
        <v>4</v>
      </c>
      <c r="H1160">
        <v>50</v>
      </c>
      <c r="I1160">
        <v>29</v>
      </c>
      <c r="J1160">
        <v>24</v>
      </c>
      <c r="K1160">
        <v>1</v>
      </c>
      <c r="L1160">
        <v>9</v>
      </c>
      <c r="M1160">
        <v>15</v>
      </c>
      <c r="N1160">
        <v>26</v>
      </c>
      <c r="O1160">
        <v>729</v>
      </c>
      <c r="P1160">
        <v>27</v>
      </c>
      <c r="Q1160">
        <v>48</v>
      </c>
      <c r="R1160">
        <v>0</v>
      </c>
      <c r="S1160">
        <v>0</v>
      </c>
      <c r="T1160">
        <v>0</v>
      </c>
      <c r="U1160">
        <v>0</v>
      </c>
      <c r="V1160">
        <v>0</v>
      </c>
      <c r="W1160" t="s">
        <v>40</v>
      </c>
      <c r="X1160" t="s">
        <v>1371</v>
      </c>
      <c r="Y1160" s="2">
        <f t="shared" si="36"/>
        <v>17.674193548387095</v>
      </c>
      <c r="Z1160" s="2">
        <f t="shared" si="37"/>
        <v>23.194261523988708</v>
      </c>
    </row>
    <row r="1161" spans="1:26" x14ac:dyDescent="0.2">
      <c r="A1161" t="s">
        <v>886</v>
      </c>
      <c r="B1161" t="s">
        <v>671</v>
      </c>
      <c r="C1161" t="s">
        <v>684</v>
      </c>
      <c r="D1161">
        <v>1</v>
      </c>
      <c r="E1161">
        <v>0</v>
      </c>
      <c r="F1161">
        <v>2</v>
      </c>
      <c r="G1161">
        <v>8</v>
      </c>
      <c r="H1161">
        <v>22</v>
      </c>
      <c r="I1161">
        <v>23</v>
      </c>
      <c r="J1161">
        <v>7</v>
      </c>
      <c r="K1161">
        <v>5</v>
      </c>
      <c r="L1161">
        <v>41</v>
      </c>
      <c r="M1161">
        <v>39</v>
      </c>
      <c r="N1161">
        <v>10</v>
      </c>
      <c r="O1161">
        <v>629</v>
      </c>
      <c r="P1161">
        <v>50</v>
      </c>
      <c r="Q1161">
        <v>18</v>
      </c>
      <c r="R1161">
        <v>0</v>
      </c>
      <c r="S1161">
        <v>0</v>
      </c>
      <c r="T1161">
        <v>0</v>
      </c>
      <c r="U1161">
        <v>0</v>
      </c>
      <c r="V1161">
        <v>0</v>
      </c>
      <c r="W1161" t="s">
        <v>88</v>
      </c>
      <c r="X1161" t="s">
        <v>990</v>
      </c>
      <c r="Y1161" s="2">
        <f t="shared" si="36"/>
        <v>17.614285714285714</v>
      </c>
      <c r="Z1161" s="2">
        <f t="shared" si="37"/>
        <v>22.880412371134017</v>
      </c>
    </row>
    <row r="1162" spans="1:26" x14ac:dyDescent="0.2">
      <c r="A1162" t="s">
        <v>777</v>
      </c>
      <c r="B1162" t="s">
        <v>671</v>
      </c>
      <c r="C1162" t="s">
        <v>677</v>
      </c>
      <c r="D1162">
        <v>3</v>
      </c>
      <c r="E1162">
        <v>0</v>
      </c>
      <c r="F1162">
        <v>3</v>
      </c>
      <c r="G1162">
        <v>4</v>
      </c>
      <c r="H1162">
        <v>30</v>
      </c>
      <c r="I1162">
        <v>16</v>
      </c>
      <c r="J1162">
        <v>7</v>
      </c>
      <c r="K1162">
        <v>9</v>
      </c>
      <c r="L1162">
        <v>65</v>
      </c>
      <c r="M1162">
        <v>58</v>
      </c>
      <c r="N1162">
        <v>21</v>
      </c>
      <c r="O1162">
        <v>788</v>
      </c>
      <c r="P1162">
        <v>43</v>
      </c>
      <c r="Q1162">
        <v>30</v>
      </c>
      <c r="R1162">
        <v>0</v>
      </c>
      <c r="S1162">
        <v>0</v>
      </c>
      <c r="T1162">
        <v>0</v>
      </c>
      <c r="U1162">
        <v>0</v>
      </c>
      <c r="V1162">
        <v>0</v>
      </c>
      <c r="W1162" t="s">
        <v>134</v>
      </c>
      <c r="X1162" t="s">
        <v>1384</v>
      </c>
      <c r="Y1162" s="2">
        <f t="shared" si="36"/>
        <v>17.584848484848482</v>
      </c>
      <c r="Z1162" s="2">
        <f t="shared" si="37"/>
        <v>19.656379375235225</v>
      </c>
    </row>
    <row r="1163" spans="1:26" x14ac:dyDescent="0.2">
      <c r="A1163" t="s">
        <v>4044</v>
      </c>
      <c r="B1163" t="s">
        <v>671</v>
      </c>
      <c r="C1163" t="s">
        <v>3959</v>
      </c>
      <c r="D1163">
        <v>0</v>
      </c>
      <c r="E1163">
        <v>0</v>
      </c>
      <c r="F1163">
        <v>0</v>
      </c>
      <c r="G1163">
        <v>2</v>
      </c>
      <c r="H1163">
        <v>8</v>
      </c>
      <c r="I1163">
        <v>9</v>
      </c>
      <c r="J1163">
        <v>1</v>
      </c>
      <c r="K1163">
        <v>12</v>
      </c>
      <c r="L1163">
        <v>102</v>
      </c>
      <c r="M1163">
        <v>47</v>
      </c>
      <c r="N1163">
        <v>5</v>
      </c>
      <c r="O1163">
        <v>508</v>
      </c>
      <c r="P1163">
        <v>15</v>
      </c>
      <c r="Q1163">
        <v>2</v>
      </c>
      <c r="R1163">
        <v>0</v>
      </c>
      <c r="S1163">
        <v>0</v>
      </c>
      <c r="T1163">
        <v>0</v>
      </c>
      <c r="U1163">
        <v>0</v>
      </c>
      <c r="V1163">
        <v>0</v>
      </c>
      <c r="W1163" t="s">
        <v>334</v>
      </c>
      <c r="X1163" t="s">
        <v>999</v>
      </c>
      <c r="Y1163" s="2">
        <f t="shared" si="36"/>
        <v>17.565000000000001</v>
      </c>
      <c r="Z1163" s="2">
        <f t="shared" si="37"/>
        <v>18.631113730111963</v>
      </c>
    </row>
    <row r="1164" spans="1:26" x14ac:dyDescent="0.2">
      <c r="A1164" t="s">
        <v>832</v>
      </c>
      <c r="B1164" t="s">
        <v>671</v>
      </c>
      <c r="C1164" t="s">
        <v>760</v>
      </c>
      <c r="D1164">
        <v>0</v>
      </c>
      <c r="E1164">
        <v>2</v>
      </c>
      <c r="F1164">
        <v>0</v>
      </c>
      <c r="G1164">
        <v>6</v>
      </c>
      <c r="H1164">
        <v>24</v>
      </c>
      <c r="I1164">
        <v>30</v>
      </c>
      <c r="J1164">
        <v>6</v>
      </c>
      <c r="K1164">
        <v>18</v>
      </c>
      <c r="L1164">
        <v>170</v>
      </c>
      <c r="M1164">
        <v>61</v>
      </c>
      <c r="N1164">
        <v>7</v>
      </c>
      <c r="O1164">
        <v>819</v>
      </c>
      <c r="P1164">
        <v>41</v>
      </c>
      <c r="Q1164">
        <v>7</v>
      </c>
      <c r="R1164">
        <v>0</v>
      </c>
      <c r="S1164">
        <v>0</v>
      </c>
      <c r="T1164">
        <v>0</v>
      </c>
      <c r="U1164">
        <v>0</v>
      </c>
      <c r="V1164">
        <v>0</v>
      </c>
      <c r="W1164" t="s">
        <v>63</v>
      </c>
      <c r="X1164" t="s">
        <v>2290</v>
      </c>
      <c r="Y1164" s="2">
        <f t="shared" si="36"/>
        <v>17.543749999999999</v>
      </c>
      <c r="Z1164" s="2">
        <f t="shared" si="37"/>
        <v>18.313156940920624</v>
      </c>
    </row>
    <row r="1165" spans="1:26" x14ac:dyDescent="0.2">
      <c r="A1165" t="s">
        <v>896</v>
      </c>
      <c r="B1165" t="s">
        <v>671</v>
      </c>
      <c r="C1165" t="s">
        <v>714</v>
      </c>
      <c r="D1165">
        <v>0</v>
      </c>
      <c r="E1165">
        <v>0</v>
      </c>
      <c r="F1165">
        <v>3</v>
      </c>
      <c r="G1165">
        <v>3</v>
      </c>
      <c r="H1165">
        <v>6</v>
      </c>
      <c r="I1165">
        <v>9</v>
      </c>
      <c r="J1165">
        <v>5</v>
      </c>
      <c r="K1165">
        <v>7</v>
      </c>
      <c r="L1165">
        <v>74</v>
      </c>
      <c r="M1165">
        <v>48</v>
      </c>
      <c r="N1165">
        <v>11</v>
      </c>
      <c r="O1165">
        <v>633</v>
      </c>
      <c r="P1165">
        <v>24</v>
      </c>
      <c r="Q1165">
        <v>3</v>
      </c>
      <c r="R1165">
        <v>0</v>
      </c>
      <c r="S1165">
        <v>0</v>
      </c>
      <c r="T1165">
        <v>0</v>
      </c>
      <c r="U1165">
        <v>0</v>
      </c>
      <c r="V1165">
        <v>0</v>
      </c>
      <c r="W1165" t="s">
        <v>88</v>
      </c>
      <c r="X1165" t="s">
        <v>667</v>
      </c>
      <c r="Y1165" s="2">
        <f t="shared" si="36"/>
        <v>17.538095238095238</v>
      </c>
      <c r="Z1165" s="2">
        <f t="shared" si="37"/>
        <v>20.461111111111112</v>
      </c>
    </row>
    <row r="1166" spans="1:26" x14ac:dyDescent="0.2">
      <c r="A1166" t="s">
        <v>826</v>
      </c>
      <c r="B1166" t="s">
        <v>671</v>
      </c>
      <c r="C1166" t="s">
        <v>684</v>
      </c>
      <c r="D1166">
        <v>0</v>
      </c>
      <c r="E1166">
        <v>0</v>
      </c>
      <c r="F1166">
        <v>1</v>
      </c>
      <c r="G1166">
        <v>3</v>
      </c>
      <c r="H1166">
        <v>20</v>
      </c>
      <c r="I1166">
        <v>16</v>
      </c>
      <c r="J1166">
        <v>3</v>
      </c>
      <c r="K1166">
        <v>6</v>
      </c>
      <c r="L1166">
        <v>83</v>
      </c>
      <c r="M1166">
        <v>58</v>
      </c>
      <c r="N1166">
        <v>26</v>
      </c>
      <c r="O1166">
        <v>1073</v>
      </c>
      <c r="P1166">
        <v>43</v>
      </c>
      <c r="Q1166">
        <v>16</v>
      </c>
      <c r="R1166">
        <v>0</v>
      </c>
      <c r="S1166">
        <v>0</v>
      </c>
      <c r="T1166">
        <v>0</v>
      </c>
      <c r="U1166">
        <v>0</v>
      </c>
      <c r="V1166">
        <v>0</v>
      </c>
      <c r="W1166" t="s">
        <v>40</v>
      </c>
      <c r="X1166" t="s">
        <v>4045</v>
      </c>
      <c r="Y1166" s="2">
        <f t="shared" si="36"/>
        <v>17.509677419354837</v>
      </c>
      <c r="Z1166" s="2">
        <f t="shared" si="37"/>
        <v>19.455197132616487</v>
      </c>
    </row>
    <row r="1167" spans="1:26" x14ac:dyDescent="0.2">
      <c r="A1167" t="s">
        <v>4046</v>
      </c>
      <c r="B1167" t="s">
        <v>671</v>
      </c>
      <c r="C1167" t="s">
        <v>681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0</v>
      </c>
      <c r="T1167">
        <v>2</v>
      </c>
      <c r="U1167">
        <v>0</v>
      </c>
      <c r="V1167">
        <v>0</v>
      </c>
      <c r="W1167" t="s">
        <v>65</v>
      </c>
      <c r="X1167" t="s">
        <v>66</v>
      </c>
      <c r="Y1167" s="2">
        <f t="shared" si="36"/>
        <v>17.5</v>
      </c>
      <c r="Z1167" s="2">
        <f t="shared" si="37"/>
        <v>17.5</v>
      </c>
    </row>
    <row r="1168" spans="1:26" x14ac:dyDescent="0.2">
      <c r="A1168" t="s">
        <v>4047</v>
      </c>
      <c r="B1168" t="s">
        <v>671</v>
      </c>
      <c r="C1168" t="s">
        <v>693</v>
      </c>
      <c r="D1168">
        <v>2</v>
      </c>
      <c r="E1168">
        <v>0</v>
      </c>
      <c r="F1168">
        <v>0</v>
      </c>
      <c r="G1168">
        <v>4</v>
      </c>
      <c r="H1168">
        <v>20</v>
      </c>
      <c r="I1168">
        <v>18</v>
      </c>
      <c r="J1168">
        <v>12</v>
      </c>
      <c r="K1168">
        <v>1</v>
      </c>
      <c r="L1168">
        <v>7</v>
      </c>
      <c r="M1168">
        <v>20</v>
      </c>
      <c r="N1168">
        <v>17</v>
      </c>
      <c r="O1168">
        <v>309</v>
      </c>
      <c r="P1168">
        <v>21</v>
      </c>
      <c r="Q1168">
        <v>39</v>
      </c>
      <c r="R1168">
        <v>0</v>
      </c>
      <c r="S1168">
        <v>0</v>
      </c>
      <c r="T1168">
        <v>0</v>
      </c>
      <c r="U1168">
        <v>0</v>
      </c>
      <c r="V1168">
        <v>0</v>
      </c>
      <c r="W1168" t="s">
        <v>80</v>
      </c>
      <c r="X1168" t="s">
        <v>2344</v>
      </c>
      <c r="Y1168" s="2">
        <f t="shared" si="36"/>
        <v>17.494117647058822</v>
      </c>
      <c r="Z1168" s="2">
        <f t="shared" si="37"/>
        <v>18.383241758241759</v>
      </c>
    </row>
    <row r="1169" spans="1:26" x14ac:dyDescent="0.2">
      <c r="A1169" t="s">
        <v>1014</v>
      </c>
      <c r="B1169" t="s">
        <v>671</v>
      </c>
      <c r="C1169" t="s">
        <v>710</v>
      </c>
      <c r="D1169">
        <v>4</v>
      </c>
      <c r="E1169">
        <v>0</v>
      </c>
      <c r="F1169">
        <v>2</v>
      </c>
      <c r="G1169">
        <v>5</v>
      </c>
      <c r="H1169">
        <v>23</v>
      </c>
      <c r="I1169">
        <v>20</v>
      </c>
      <c r="J1169">
        <v>24</v>
      </c>
      <c r="K1169">
        <v>1</v>
      </c>
      <c r="L1169">
        <v>7</v>
      </c>
      <c r="M1169">
        <v>17</v>
      </c>
      <c r="N1169">
        <v>20</v>
      </c>
      <c r="O1169">
        <v>339</v>
      </c>
      <c r="P1169">
        <v>24</v>
      </c>
      <c r="Q1169">
        <v>47</v>
      </c>
      <c r="R1169">
        <v>0</v>
      </c>
      <c r="S1169">
        <v>0</v>
      </c>
      <c r="T1169">
        <v>0</v>
      </c>
      <c r="U1169">
        <v>0</v>
      </c>
      <c r="V1169">
        <v>0</v>
      </c>
      <c r="W1169" t="s">
        <v>145</v>
      </c>
      <c r="X1169" t="s">
        <v>4048</v>
      </c>
      <c r="Y1169" s="2">
        <f t="shared" si="36"/>
        <v>17.473913043478259</v>
      </c>
      <c r="Z1169" s="2">
        <f t="shared" si="37"/>
        <v>26.041036717062632</v>
      </c>
    </row>
    <row r="1170" spans="1:26" x14ac:dyDescent="0.2">
      <c r="A1170" t="s">
        <v>4049</v>
      </c>
      <c r="B1170" t="s">
        <v>671</v>
      </c>
      <c r="C1170" t="s">
        <v>748</v>
      </c>
      <c r="D1170">
        <v>0</v>
      </c>
      <c r="E1170">
        <v>0</v>
      </c>
      <c r="F1170">
        <v>0</v>
      </c>
      <c r="G1170">
        <v>5</v>
      </c>
      <c r="H1170">
        <v>9</v>
      </c>
      <c r="I1170">
        <v>21</v>
      </c>
      <c r="J1170">
        <v>1</v>
      </c>
      <c r="K1170">
        <v>21</v>
      </c>
      <c r="L1170">
        <v>110</v>
      </c>
      <c r="M1170">
        <v>40</v>
      </c>
      <c r="N1170">
        <v>3</v>
      </c>
      <c r="O1170">
        <v>567</v>
      </c>
      <c r="P1170">
        <v>23</v>
      </c>
      <c r="Q1170">
        <v>6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88</v>
      </c>
      <c r="X1170" t="s">
        <v>3526</v>
      </c>
      <c r="Y1170" s="2">
        <f t="shared" si="36"/>
        <v>17.461904761904762</v>
      </c>
      <c r="Z1170" s="2">
        <f t="shared" si="37"/>
        <v>18.773037542662113</v>
      </c>
    </row>
    <row r="1171" spans="1:26" x14ac:dyDescent="0.2">
      <c r="A1171" t="s">
        <v>4050</v>
      </c>
      <c r="B1171" t="s">
        <v>671</v>
      </c>
      <c r="C1171" t="s">
        <v>4038</v>
      </c>
      <c r="D1171">
        <v>1</v>
      </c>
      <c r="E1171">
        <v>0</v>
      </c>
      <c r="F1171">
        <v>1</v>
      </c>
      <c r="G1171">
        <v>7</v>
      </c>
      <c r="H1171">
        <v>21</v>
      </c>
      <c r="I1171">
        <v>33</v>
      </c>
      <c r="J1171">
        <v>2</v>
      </c>
      <c r="K1171">
        <v>9</v>
      </c>
      <c r="L1171">
        <v>152</v>
      </c>
      <c r="M1171">
        <v>67</v>
      </c>
      <c r="N1171">
        <v>13</v>
      </c>
      <c r="O1171">
        <v>737</v>
      </c>
      <c r="P1171">
        <v>46</v>
      </c>
      <c r="Q1171">
        <v>8</v>
      </c>
      <c r="R1171">
        <v>0</v>
      </c>
      <c r="S1171">
        <v>0</v>
      </c>
      <c r="T1171">
        <v>0</v>
      </c>
      <c r="U1171">
        <v>0</v>
      </c>
      <c r="V1171">
        <v>0</v>
      </c>
      <c r="W1171" t="s">
        <v>40</v>
      </c>
      <c r="X1171" t="s">
        <v>3465</v>
      </c>
      <c r="Y1171" s="2">
        <f t="shared" si="36"/>
        <v>17.425806451612903</v>
      </c>
      <c r="Z1171" s="2">
        <f t="shared" si="37"/>
        <v>18.998827667057444</v>
      </c>
    </row>
    <row r="1172" spans="1:26" x14ac:dyDescent="0.2">
      <c r="A1172" t="s">
        <v>840</v>
      </c>
      <c r="B1172" t="s">
        <v>671</v>
      </c>
      <c r="C1172" t="s">
        <v>729</v>
      </c>
      <c r="D1172">
        <v>1</v>
      </c>
      <c r="E1172">
        <v>1</v>
      </c>
      <c r="F1172">
        <v>1</v>
      </c>
      <c r="G1172">
        <v>1</v>
      </c>
      <c r="H1172">
        <v>18</v>
      </c>
      <c r="I1172">
        <v>11</v>
      </c>
      <c r="J1172">
        <v>1</v>
      </c>
      <c r="K1172">
        <v>7</v>
      </c>
      <c r="L1172">
        <v>45</v>
      </c>
      <c r="M1172">
        <v>37</v>
      </c>
      <c r="N1172">
        <v>7</v>
      </c>
      <c r="O1172">
        <v>283</v>
      </c>
      <c r="P1172">
        <v>19</v>
      </c>
      <c r="Q1172">
        <v>6</v>
      </c>
      <c r="R1172">
        <v>0</v>
      </c>
      <c r="S1172">
        <v>0</v>
      </c>
      <c r="T1172">
        <v>0</v>
      </c>
      <c r="U1172">
        <v>0</v>
      </c>
      <c r="V1172">
        <v>0</v>
      </c>
      <c r="W1172" t="s">
        <v>299</v>
      </c>
      <c r="X1172" t="s">
        <v>4051</v>
      </c>
      <c r="Y1172" s="2">
        <f t="shared" si="36"/>
        <v>17.420000000000002</v>
      </c>
      <c r="Z1172" s="2">
        <f t="shared" si="37"/>
        <v>19.613844870725604</v>
      </c>
    </row>
    <row r="1173" spans="1:26" x14ac:dyDescent="0.2">
      <c r="A1173" t="s">
        <v>1031</v>
      </c>
      <c r="B1173" t="s">
        <v>671</v>
      </c>
      <c r="C1173" t="s">
        <v>721</v>
      </c>
      <c r="D1173">
        <v>2</v>
      </c>
      <c r="E1173">
        <v>0</v>
      </c>
      <c r="F1173">
        <v>2</v>
      </c>
      <c r="G1173">
        <v>2</v>
      </c>
      <c r="H1173">
        <v>34</v>
      </c>
      <c r="I1173">
        <v>14</v>
      </c>
      <c r="J1173">
        <v>9</v>
      </c>
      <c r="K1173">
        <v>0</v>
      </c>
      <c r="L1173">
        <v>9</v>
      </c>
      <c r="M1173">
        <v>9</v>
      </c>
      <c r="N1173">
        <v>20</v>
      </c>
      <c r="O1173">
        <v>273</v>
      </c>
      <c r="P1173">
        <v>12</v>
      </c>
      <c r="Q1173">
        <v>13</v>
      </c>
      <c r="R1173">
        <v>0</v>
      </c>
      <c r="S1173">
        <v>0</v>
      </c>
      <c r="T1173">
        <v>0</v>
      </c>
      <c r="U1173">
        <v>0</v>
      </c>
      <c r="V1173">
        <v>0</v>
      </c>
      <c r="W1173" t="s">
        <v>299</v>
      </c>
      <c r="X1173" t="s">
        <v>2625</v>
      </c>
      <c r="Y1173" s="2">
        <f t="shared" si="36"/>
        <v>17.353333333333335</v>
      </c>
      <c r="Z1173" s="2">
        <f t="shared" si="37"/>
        <v>32.856942496493687</v>
      </c>
    </row>
    <row r="1174" spans="1:26" x14ac:dyDescent="0.2">
      <c r="A1174" t="s">
        <v>746</v>
      </c>
      <c r="B1174" t="s">
        <v>671</v>
      </c>
      <c r="C1174" t="s">
        <v>680</v>
      </c>
      <c r="D1174">
        <v>1</v>
      </c>
      <c r="E1174">
        <v>1</v>
      </c>
      <c r="F1174">
        <v>1</v>
      </c>
      <c r="G1174">
        <v>4</v>
      </c>
      <c r="H1174">
        <v>24</v>
      </c>
      <c r="I1174">
        <v>37</v>
      </c>
      <c r="J1174">
        <v>6</v>
      </c>
      <c r="K1174">
        <v>3</v>
      </c>
      <c r="L1174">
        <v>18</v>
      </c>
      <c r="M1174">
        <v>45</v>
      </c>
      <c r="N1174">
        <v>7</v>
      </c>
      <c r="O1174">
        <v>1289</v>
      </c>
      <c r="P1174">
        <v>49</v>
      </c>
      <c r="Q1174">
        <v>41</v>
      </c>
      <c r="R1174">
        <v>0</v>
      </c>
      <c r="S1174">
        <v>0</v>
      </c>
      <c r="T1174">
        <v>0</v>
      </c>
      <c r="U1174">
        <v>0</v>
      </c>
      <c r="V1174">
        <v>0</v>
      </c>
      <c r="W1174" t="s">
        <v>263</v>
      </c>
      <c r="X1174" t="s">
        <v>4052</v>
      </c>
      <c r="Y1174" s="2">
        <f t="shared" si="36"/>
        <v>17.349999999999998</v>
      </c>
      <c r="Z1174" s="2">
        <f t="shared" si="37"/>
        <v>23.219330855018587</v>
      </c>
    </row>
    <row r="1175" spans="1:26" x14ac:dyDescent="0.2">
      <c r="A1175" t="s">
        <v>898</v>
      </c>
      <c r="B1175" t="s">
        <v>671</v>
      </c>
      <c r="C1175" t="s">
        <v>675</v>
      </c>
      <c r="D1175">
        <v>1</v>
      </c>
      <c r="E1175">
        <v>2</v>
      </c>
      <c r="F1175">
        <v>0</v>
      </c>
      <c r="G1175">
        <v>5</v>
      </c>
      <c r="H1175">
        <v>13</v>
      </c>
      <c r="I1175">
        <v>27</v>
      </c>
      <c r="J1175">
        <v>2</v>
      </c>
      <c r="K1175">
        <v>14</v>
      </c>
      <c r="L1175">
        <v>123</v>
      </c>
      <c r="M1175">
        <v>55</v>
      </c>
      <c r="N1175">
        <v>3</v>
      </c>
      <c r="O1175">
        <v>532</v>
      </c>
      <c r="P1175">
        <v>22</v>
      </c>
      <c r="Q1175">
        <v>2</v>
      </c>
      <c r="R1175">
        <v>0</v>
      </c>
      <c r="S1175">
        <v>0</v>
      </c>
      <c r="T1175">
        <v>0</v>
      </c>
      <c r="U1175">
        <v>0</v>
      </c>
      <c r="V1175">
        <v>0</v>
      </c>
      <c r="W1175" t="s">
        <v>88</v>
      </c>
      <c r="X1175" t="s">
        <v>2649</v>
      </c>
      <c r="Y1175" s="2">
        <f t="shared" si="36"/>
        <v>17.342857142857142</v>
      </c>
      <c r="Z1175" s="2">
        <f t="shared" si="37"/>
        <v>17.342857142857142</v>
      </c>
    </row>
    <row r="1176" spans="1:26" x14ac:dyDescent="0.2">
      <c r="A1176" t="s">
        <v>4053</v>
      </c>
      <c r="B1176" t="s">
        <v>671</v>
      </c>
      <c r="C1176" t="s">
        <v>737</v>
      </c>
      <c r="D1176">
        <v>0</v>
      </c>
      <c r="E1176">
        <v>0</v>
      </c>
      <c r="F1176">
        <v>0</v>
      </c>
      <c r="G1176">
        <v>1</v>
      </c>
      <c r="H1176">
        <v>13</v>
      </c>
      <c r="I1176">
        <v>8</v>
      </c>
      <c r="J1176">
        <v>1</v>
      </c>
      <c r="K1176">
        <v>3</v>
      </c>
      <c r="L1176">
        <v>37</v>
      </c>
      <c r="M1176">
        <v>16</v>
      </c>
      <c r="N1176">
        <v>2</v>
      </c>
      <c r="O1176">
        <v>217</v>
      </c>
      <c r="P1176">
        <v>18</v>
      </c>
      <c r="Q1176">
        <v>6</v>
      </c>
      <c r="R1176">
        <v>0</v>
      </c>
      <c r="S1176">
        <v>0</v>
      </c>
      <c r="T1176">
        <v>0</v>
      </c>
      <c r="U1176">
        <v>0</v>
      </c>
      <c r="V1176">
        <v>0</v>
      </c>
      <c r="W1176" t="s">
        <v>113</v>
      </c>
      <c r="X1176" t="s">
        <v>4054</v>
      </c>
      <c r="Y1176" s="2">
        <f t="shared" si="36"/>
        <v>17.32</v>
      </c>
      <c r="Z1176" s="2">
        <f t="shared" si="37"/>
        <v>22.756204379562043</v>
      </c>
    </row>
    <row r="1177" spans="1:26" x14ac:dyDescent="0.2">
      <c r="A1177" t="s">
        <v>4055</v>
      </c>
      <c r="B1177" t="s">
        <v>671</v>
      </c>
      <c r="C1177" t="s">
        <v>681</v>
      </c>
      <c r="D1177">
        <v>2</v>
      </c>
      <c r="E1177">
        <v>0</v>
      </c>
      <c r="F1177">
        <v>0</v>
      </c>
      <c r="G1177">
        <v>8</v>
      </c>
      <c r="H1177">
        <v>14</v>
      </c>
      <c r="I1177">
        <v>24</v>
      </c>
      <c r="J1177">
        <v>5</v>
      </c>
      <c r="K1177">
        <v>25</v>
      </c>
      <c r="L1177">
        <v>144</v>
      </c>
      <c r="M1177">
        <v>84</v>
      </c>
      <c r="N1177">
        <v>3</v>
      </c>
      <c r="O1177">
        <v>1152</v>
      </c>
      <c r="P1177">
        <v>24</v>
      </c>
      <c r="Q1177">
        <v>1</v>
      </c>
      <c r="R1177">
        <v>0</v>
      </c>
      <c r="S1177">
        <v>0</v>
      </c>
      <c r="T1177">
        <v>0</v>
      </c>
      <c r="U1177">
        <v>0</v>
      </c>
      <c r="V1177">
        <v>0</v>
      </c>
      <c r="W1177" t="s">
        <v>134</v>
      </c>
      <c r="X1177" t="s">
        <v>1827</v>
      </c>
      <c r="Y1177" s="2">
        <f t="shared" si="36"/>
        <v>17.309090909090912</v>
      </c>
      <c r="Z1177" s="2">
        <f t="shared" si="37"/>
        <v>17.733011383235603</v>
      </c>
    </row>
    <row r="1178" spans="1:26" x14ac:dyDescent="0.2">
      <c r="A1178" t="s">
        <v>758</v>
      </c>
      <c r="B1178" t="s">
        <v>671</v>
      </c>
      <c r="C1178" t="s">
        <v>748</v>
      </c>
      <c r="D1178">
        <v>0</v>
      </c>
      <c r="E1178">
        <v>0</v>
      </c>
      <c r="F1178">
        <v>0</v>
      </c>
      <c r="G1178">
        <v>3</v>
      </c>
      <c r="H1178">
        <v>13</v>
      </c>
      <c r="I1178">
        <v>19</v>
      </c>
      <c r="J1178">
        <v>3</v>
      </c>
      <c r="K1178">
        <v>4</v>
      </c>
      <c r="L1178">
        <v>69</v>
      </c>
      <c r="M1178">
        <v>43</v>
      </c>
      <c r="N1178">
        <v>19</v>
      </c>
      <c r="O1178">
        <v>648</v>
      </c>
      <c r="P1178">
        <v>49</v>
      </c>
      <c r="Q1178">
        <v>15</v>
      </c>
      <c r="R1178">
        <v>0</v>
      </c>
      <c r="S1178">
        <v>0</v>
      </c>
      <c r="T1178">
        <v>0</v>
      </c>
      <c r="U1178">
        <v>0</v>
      </c>
      <c r="V1178">
        <v>0</v>
      </c>
      <c r="W1178" t="s">
        <v>263</v>
      </c>
      <c r="X1178" t="s">
        <v>1443</v>
      </c>
      <c r="Y1178" s="2">
        <f t="shared" si="36"/>
        <v>17.283333333333335</v>
      </c>
      <c r="Z1178" s="2">
        <f t="shared" si="37"/>
        <v>18.816532258064516</v>
      </c>
    </row>
    <row r="1179" spans="1:26" x14ac:dyDescent="0.2">
      <c r="A1179" t="s">
        <v>4056</v>
      </c>
      <c r="B1179" t="s">
        <v>671</v>
      </c>
      <c r="C1179" t="s">
        <v>4038</v>
      </c>
      <c r="D1179">
        <v>0</v>
      </c>
      <c r="E1179">
        <v>0</v>
      </c>
      <c r="F1179">
        <v>2</v>
      </c>
      <c r="G1179">
        <v>5</v>
      </c>
      <c r="H1179">
        <v>13</v>
      </c>
      <c r="I1179">
        <v>25</v>
      </c>
      <c r="J1179">
        <v>3</v>
      </c>
      <c r="K1179">
        <v>8</v>
      </c>
      <c r="L1179">
        <v>57</v>
      </c>
      <c r="M1179">
        <v>62</v>
      </c>
      <c r="N1179">
        <v>20</v>
      </c>
      <c r="O1179">
        <v>628</v>
      </c>
      <c r="P1179">
        <v>52</v>
      </c>
      <c r="Q1179">
        <v>6</v>
      </c>
      <c r="R1179">
        <v>0</v>
      </c>
      <c r="S1179">
        <v>0</v>
      </c>
      <c r="T1179">
        <v>0</v>
      </c>
      <c r="U1179">
        <v>0</v>
      </c>
      <c r="V1179">
        <v>0</v>
      </c>
      <c r="W1179" t="s">
        <v>263</v>
      </c>
      <c r="X1179" t="s">
        <v>4057</v>
      </c>
      <c r="Y1179" s="2">
        <f t="shared" si="36"/>
        <v>17.262499999999999</v>
      </c>
      <c r="Z1179" s="2">
        <f t="shared" si="37"/>
        <v>18.671507260891335</v>
      </c>
    </row>
    <row r="1180" spans="1:26" x14ac:dyDescent="0.2">
      <c r="A1180" t="s">
        <v>4058</v>
      </c>
      <c r="B1180" t="s">
        <v>671</v>
      </c>
      <c r="C1180" t="s">
        <v>3959</v>
      </c>
      <c r="D1180">
        <v>0</v>
      </c>
      <c r="E1180">
        <v>0</v>
      </c>
      <c r="F1180">
        <v>1</v>
      </c>
      <c r="G1180">
        <v>0</v>
      </c>
      <c r="H1180">
        <v>1</v>
      </c>
      <c r="I1180">
        <v>1</v>
      </c>
      <c r="J1180">
        <v>0</v>
      </c>
      <c r="K1180">
        <v>2</v>
      </c>
      <c r="L1180">
        <v>8</v>
      </c>
      <c r="M1180">
        <v>2</v>
      </c>
      <c r="N1180">
        <v>0</v>
      </c>
      <c r="O1180">
        <v>97</v>
      </c>
      <c r="P1180">
        <v>5</v>
      </c>
      <c r="Q1180">
        <v>3</v>
      </c>
      <c r="R1180">
        <v>0</v>
      </c>
      <c r="S1180">
        <v>0</v>
      </c>
      <c r="T1180">
        <v>0</v>
      </c>
      <c r="U1180">
        <v>0</v>
      </c>
      <c r="V1180">
        <v>0</v>
      </c>
      <c r="W1180" t="s">
        <v>392</v>
      </c>
      <c r="X1180" t="s">
        <v>1136</v>
      </c>
      <c r="Y1180" s="2">
        <f t="shared" si="36"/>
        <v>17.233333333333334</v>
      </c>
      <c r="Z1180" s="2">
        <f t="shared" si="37"/>
        <v>19.550420168067227</v>
      </c>
    </row>
    <row r="1181" spans="1:26" x14ac:dyDescent="0.2">
      <c r="A1181" t="s">
        <v>1226</v>
      </c>
      <c r="B1181" t="s">
        <v>671</v>
      </c>
      <c r="C1181" t="s">
        <v>675</v>
      </c>
      <c r="D1181">
        <v>1</v>
      </c>
      <c r="E1181">
        <v>0</v>
      </c>
      <c r="F1181">
        <v>4</v>
      </c>
      <c r="G1181">
        <v>12</v>
      </c>
      <c r="H1181">
        <v>39</v>
      </c>
      <c r="I1181">
        <v>54</v>
      </c>
      <c r="J1181">
        <v>8</v>
      </c>
      <c r="K1181">
        <v>2</v>
      </c>
      <c r="L1181">
        <v>53</v>
      </c>
      <c r="M1181">
        <v>60</v>
      </c>
      <c r="N1181">
        <v>20</v>
      </c>
      <c r="O1181">
        <v>811</v>
      </c>
      <c r="P1181">
        <v>99</v>
      </c>
      <c r="Q1181">
        <v>41</v>
      </c>
      <c r="R1181">
        <v>0</v>
      </c>
      <c r="S1181">
        <v>0</v>
      </c>
      <c r="T1181">
        <v>0</v>
      </c>
      <c r="U1181">
        <v>0</v>
      </c>
      <c r="V1181">
        <v>0</v>
      </c>
      <c r="W1181" t="s">
        <v>134</v>
      </c>
      <c r="X1181" t="s">
        <v>924</v>
      </c>
      <c r="Y1181" s="2">
        <f t="shared" si="36"/>
        <v>17.23030303030303</v>
      </c>
      <c r="Z1181" s="2">
        <f t="shared" si="37"/>
        <v>19.966445571595788</v>
      </c>
    </row>
    <row r="1182" spans="1:26" x14ac:dyDescent="0.2">
      <c r="A1182" t="s">
        <v>920</v>
      </c>
      <c r="B1182" t="s">
        <v>671</v>
      </c>
      <c r="C1182" t="s">
        <v>687</v>
      </c>
      <c r="D1182">
        <v>1</v>
      </c>
      <c r="E1182">
        <v>1</v>
      </c>
      <c r="F1182">
        <v>0</v>
      </c>
      <c r="G1182">
        <v>4</v>
      </c>
      <c r="H1182">
        <v>16</v>
      </c>
      <c r="I1182">
        <v>9</v>
      </c>
      <c r="J1182">
        <v>2</v>
      </c>
      <c r="K1182">
        <v>2</v>
      </c>
      <c r="L1182">
        <v>42</v>
      </c>
      <c r="M1182">
        <v>30</v>
      </c>
      <c r="N1182">
        <v>2</v>
      </c>
      <c r="O1182">
        <v>390</v>
      </c>
      <c r="P1182">
        <v>12</v>
      </c>
      <c r="Q1182">
        <v>2</v>
      </c>
      <c r="R1182">
        <v>0</v>
      </c>
      <c r="S1182">
        <v>0</v>
      </c>
      <c r="T1182">
        <v>0</v>
      </c>
      <c r="U1182">
        <v>0</v>
      </c>
      <c r="V1182">
        <v>0</v>
      </c>
      <c r="W1182" t="s">
        <v>458</v>
      </c>
      <c r="X1182" t="s">
        <v>4059</v>
      </c>
      <c r="Y1182" s="2">
        <f t="shared" si="36"/>
        <v>17.181818181818183</v>
      </c>
      <c r="Z1182" s="2">
        <f t="shared" si="37"/>
        <v>21.976744186046513</v>
      </c>
    </row>
    <row r="1183" spans="1:26" x14ac:dyDescent="0.2">
      <c r="A1183" t="s">
        <v>4060</v>
      </c>
      <c r="B1183" t="s">
        <v>671</v>
      </c>
      <c r="C1183" t="s">
        <v>4038</v>
      </c>
      <c r="D1183">
        <v>0</v>
      </c>
      <c r="E1183">
        <v>0</v>
      </c>
      <c r="F1183">
        <v>0</v>
      </c>
      <c r="G1183">
        <v>0</v>
      </c>
      <c r="H1183">
        <v>12</v>
      </c>
      <c r="I1183">
        <v>9</v>
      </c>
      <c r="J1183">
        <v>0</v>
      </c>
      <c r="K1183">
        <v>13</v>
      </c>
      <c r="L1183">
        <v>79</v>
      </c>
      <c r="M1183">
        <v>68</v>
      </c>
      <c r="N1183">
        <v>2</v>
      </c>
      <c r="O1183">
        <v>691</v>
      </c>
      <c r="P1183">
        <v>26</v>
      </c>
      <c r="Q1183">
        <v>1</v>
      </c>
      <c r="R1183">
        <v>0</v>
      </c>
      <c r="S1183">
        <v>0</v>
      </c>
      <c r="T1183">
        <v>0</v>
      </c>
      <c r="U1183">
        <v>0</v>
      </c>
      <c r="V1183">
        <v>0</v>
      </c>
      <c r="W1183" t="s">
        <v>145</v>
      </c>
      <c r="X1183" t="s">
        <v>747</v>
      </c>
      <c r="Y1183" s="2">
        <f t="shared" si="36"/>
        <v>17.156521739130437</v>
      </c>
      <c r="Z1183" s="2">
        <f t="shared" si="37"/>
        <v>18.344008264462808</v>
      </c>
    </row>
    <row r="1184" spans="1:26" x14ac:dyDescent="0.2">
      <c r="A1184" t="s">
        <v>4061</v>
      </c>
      <c r="B1184" t="s">
        <v>671</v>
      </c>
      <c r="C1184" t="s">
        <v>4038</v>
      </c>
      <c r="D1184">
        <v>1</v>
      </c>
      <c r="E1184">
        <v>0</v>
      </c>
      <c r="F1184">
        <v>0</v>
      </c>
      <c r="G1184">
        <v>5</v>
      </c>
      <c r="H1184">
        <v>20</v>
      </c>
      <c r="I1184">
        <v>22</v>
      </c>
      <c r="J1184">
        <v>4</v>
      </c>
      <c r="K1184">
        <v>0</v>
      </c>
      <c r="L1184">
        <v>20</v>
      </c>
      <c r="M1184">
        <v>34</v>
      </c>
      <c r="N1184">
        <v>7</v>
      </c>
      <c r="O1184">
        <v>230</v>
      </c>
      <c r="P1184">
        <v>32</v>
      </c>
      <c r="Q1184">
        <v>18</v>
      </c>
      <c r="R1184">
        <v>0</v>
      </c>
      <c r="S1184">
        <v>0</v>
      </c>
      <c r="T1184">
        <v>0</v>
      </c>
      <c r="U1184">
        <v>0</v>
      </c>
      <c r="V1184">
        <v>0</v>
      </c>
      <c r="W1184" t="s">
        <v>105</v>
      </c>
      <c r="X1184" t="s">
        <v>4062</v>
      </c>
      <c r="Y1184" s="2">
        <f t="shared" si="36"/>
        <v>17.076923076923077</v>
      </c>
      <c r="Z1184" s="2">
        <f t="shared" si="37"/>
        <v>20.987394957983195</v>
      </c>
    </row>
    <row r="1185" spans="1:26" x14ac:dyDescent="0.2">
      <c r="A1185" t="s">
        <v>4063</v>
      </c>
      <c r="B1185" t="s">
        <v>671</v>
      </c>
      <c r="C1185" t="s">
        <v>3959</v>
      </c>
      <c r="D1185">
        <v>1</v>
      </c>
      <c r="E1185">
        <v>0</v>
      </c>
      <c r="F1185">
        <v>0</v>
      </c>
      <c r="G1185">
        <v>0</v>
      </c>
      <c r="H1185">
        <v>1</v>
      </c>
      <c r="I1185">
        <v>2</v>
      </c>
      <c r="J1185">
        <v>2</v>
      </c>
      <c r="K1185">
        <v>1</v>
      </c>
      <c r="L1185">
        <v>16</v>
      </c>
      <c r="M1185">
        <v>18</v>
      </c>
      <c r="N1185">
        <v>2</v>
      </c>
      <c r="O1185">
        <v>206</v>
      </c>
      <c r="P1185">
        <v>18</v>
      </c>
      <c r="Q1185">
        <v>2</v>
      </c>
      <c r="R1185">
        <v>0</v>
      </c>
      <c r="S1185">
        <v>0</v>
      </c>
      <c r="T1185">
        <v>0</v>
      </c>
      <c r="U1185">
        <v>0</v>
      </c>
      <c r="V1185">
        <v>0</v>
      </c>
      <c r="W1185" t="s">
        <v>402</v>
      </c>
      <c r="X1185" t="s">
        <v>4064</v>
      </c>
      <c r="Y1185" s="2">
        <f t="shared" si="36"/>
        <v>17.074999999999999</v>
      </c>
      <c r="Z1185" s="2">
        <f t="shared" si="37"/>
        <v>21.051369863013697</v>
      </c>
    </row>
    <row r="1186" spans="1:26" x14ac:dyDescent="0.2">
      <c r="A1186" t="s">
        <v>865</v>
      </c>
      <c r="B1186" t="s">
        <v>671</v>
      </c>
      <c r="C1186" t="s">
        <v>675</v>
      </c>
      <c r="D1186">
        <v>11</v>
      </c>
      <c r="E1186">
        <v>0</v>
      </c>
      <c r="F1186">
        <v>0</v>
      </c>
      <c r="G1186">
        <v>1</v>
      </c>
      <c r="H1186">
        <v>45</v>
      </c>
      <c r="I1186">
        <v>33</v>
      </c>
      <c r="J1186">
        <v>51</v>
      </c>
      <c r="K1186">
        <v>0</v>
      </c>
      <c r="L1186">
        <v>25</v>
      </c>
      <c r="M1186">
        <v>12</v>
      </c>
      <c r="N1186">
        <v>24</v>
      </c>
      <c r="O1186">
        <v>505</v>
      </c>
      <c r="P1186">
        <v>12</v>
      </c>
      <c r="Q1186">
        <v>39</v>
      </c>
      <c r="R1186">
        <v>0</v>
      </c>
      <c r="S1186">
        <v>0</v>
      </c>
      <c r="T1186">
        <v>0</v>
      </c>
      <c r="U1186">
        <v>0</v>
      </c>
      <c r="V1186">
        <v>0</v>
      </c>
      <c r="W1186" t="s">
        <v>50</v>
      </c>
      <c r="X1186" t="s">
        <v>4065</v>
      </c>
      <c r="Y1186" s="2">
        <f t="shared" si="36"/>
        <v>17.027777777777779</v>
      </c>
      <c r="Z1186" s="2">
        <f t="shared" si="37"/>
        <v>18.816507503410641</v>
      </c>
    </row>
    <row r="1187" spans="1:26" x14ac:dyDescent="0.2">
      <c r="A1187" t="s">
        <v>4066</v>
      </c>
      <c r="B1187" t="s">
        <v>671</v>
      </c>
      <c r="C1187" t="s">
        <v>672</v>
      </c>
      <c r="D1187">
        <v>0</v>
      </c>
      <c r="E1187">
        <v>0</v>
      </c>
      <c r="F1187">
        <v>1</v>
      </c>
      <c r="G1187">
        <v>0</v>
      </c>
      <c r="H1187">
        <v>6</v>
      </c>
      <c r="I1187">
        <v>4</v>
      </c>
      <c r="J1187">
        <v>1</v>
      </c>
      <c r="K1187">
        <v>1</v>
      </c>
      <c r="L1187">
        <v>29</v>
      </c>
      <c r="M1187">
        <v>16</v>
      </c>
      <c r="N1187">
        <v>4</v>
      </c>
      <c r="O1187">
        <v>286</v>
      </c>
      <c r="P1187">
        <v>20</v>
      </c>
      <c r="Q1187">
        <v>3</v>
      </c>
      <c r="R1187">
        <v>0</v>
      </c>
      <c r="S1187">
        <v>0</v>
      </c>
      <c r="T1187">
        <v>0</v>
      </c>
      <c r="U1187">
        <v>0</v>
      </c>
      <c r="V1187">
        <v>0</v>
      </c>
      <c r="W1187" t="s">
        <v>113</v>
      </c>
      <c r="X1187" t="s">
        <v>2514</v>
      </c>
      <c r="Y1187" s="2">
        <f t="shared" si="36"/>
        <v>17.009999999999998</v>
      </c>
      <c r="Z1187" s="2">
        <f t="shared" si="37"/>
        <v>17.576349024110218</v>
      </c>
    </row>
    <row r="1188" spans="1:26" x14ac:dyDescent="0.2">
      <c r="A1188" t="s">
        <v>927</v>
      </c>
      <c r="B1188" t="s">
        <v>671</v>
      </c>
      <c r="C1188" t="s">
        <v>680</v>
      </c>
      <c r="D1188">
        <v>4</v>
      </c>
      <c r="E1188">
        <v>0</v>
      </c>
      <c r="F1188">
        <v>6</v>
      </c>
      <c r="G1188">
        <v>4</v>
      </c>
      <c r="H1188">
        <v>28</v>
      </c>
      <c r="I1188">
        <v>43</v>
      </c>
      <c r="J1188">
        <v>10</v>
      </c>
      <c r="K1188">
        <v>4</v>
      </c>
      <c r="L1188">
        <v>18</v>
      </c>
      <c r="M1188">
        <v>46</v>
      </c>
      <c r="N1188">
        <v>20</v>
      </c>
      <c r="O1188">
        <v>1489</v>
      </c>
      <c r="P1188">
        <v>54</v>
      </c>
      <c r="Q1188">
        <v>21</v>
      </c>
      <c r="R1188">
        <v>0</v>
      </c>
      <c r="S1188">
        <v>0</v>
      </c>
      <c r="T1188">
        <v>0</v>
      </c>
      <c r="U1188">
        <v>0</v>
      </c>
      <c r="V1188">
        <v>0</v>
      </c>
      <c r="W1188" t="s">
        <v>40</v>
      </c>
      <c r="X1188" t="s">
        <v>1495</v>
      </c>
      <c r="Y1188" s="2">
        <f t="shared" si="36"/>
        <v>16.996774193548386</v>
      </c>
      <c r="Z1188" s="2">
        <f t="shared" si="37"/>
        <v>23.008733624454148</v>
      </c>
    </row>
    <row r="1189" spans="1:26" x14ac:dyDescent="0.2">
      <c r="A1189" t="s">
        <v>1092</v>
      </c>
      <c r="B1189" t="s">
        <v>671</v>
      </c>
      <c r="C1189" t="s">
        <v>710</v>
      </c>
      <c r="D1189">
        <v>1</v>
      </c>
      <c r="E1189">
        <v>0</v>
      </c>
      <c r="F1189">
        <v>0</v>
      </c>
      <c r="G1189">
        <v>9</v>
      </c>
      <c r="H1189">
        <v>43</v>
      </c>
      <c r="I1189">
        <v>38</v>
      </c>
      <c r="J1189">
        <v>4</v>
      </c>
      <c r="K1189">
        <v>0</v>
      </c>
      <c r="L1189">
        <v>51</v>
      </c>
      <c r="M1189">
        <v>49</v>
      </c>
      <c r="N1189">
        <v>12</v>
      </c>
      <c r="O1189">
        <v>1252</v>
      </c>
      <c r="P1189">
        <v>52</v>
      </c>
      <c r="Q1189">
        <v>17</v>
      </c>
      <c r="R1189">
        <v>0</v>
      </c>
      <c r="S1189">
        <v>0</v>
      </c>
      <c r="T1189">
        <v>0</v>
      </c>
      <c r="U1189">
        <v>0</v>
      </c>
      <c r="V1189">
        <v>0</v>
      </c>
      <c r="W1189" t="s">
        <v>111</v>
      </c>
      <c r="X1189" t="s">
        <v>3698</v>
      </c>
      <c r="Y1189" s="2">
        <f t="shared" si="36"/>
        <v>16.930769230769229</v>
      </c>
      <c r="Z1189" s="2">
        <f t="shared" si="37"/>
        <v>18.190082644628099</v>
      </c>
    </row>
    <row r="1190" spans="1:26" x14ac:dyDescent="0.2">
      <c r="A1190" t="s">
        <v>4067</v>
      </c>
      <c r="B1190" t="s">
        <v>671</v>
      </c>
      <c r="C1190" t="s">
        <v>3959</v>
      </c>
      <c r="D1190">
        <v>3</v>
      </c>
      <c r="E1190">
        <v>0</v>
      </c>
      <c r="F1190">
        <v>4</v>
      </c>
      <c r="G1190">
        <v>6</v>
      </c>
      <c r="H1190">
        <v>43</v>
      </c>
      <c r="I1190">
        <v>43</v>
      </c>
      <c r="J1190">
        <v>15</v>
      </c>
      <c r="K1190">
        <v>3</v>
      </c>
      <c r="L1190">
        <v>47</v>
      </c>
      <c r="M1190">
        <v>41</v>
      </c>
      <c r="N1190">
        <v>32</v>
      </c>
      <c r="O1190">
        <v>1126</v>
      </c>
      <c r="P1190">
        <v>61</v>
      </c>
      <c r="Q1190">
        <v>12</v>
      </c>
      <c r="R1190">
        <v>0</v>
      </c>
      <c r="S1190">
        <v>0</v>
      </c>
      <c r="T1190">
        <v>0</v>
      </c>
      <c r="U1190">
        <v>0</v>
      </c>
      <c r="V1190">
        <v>0</v>
      </c>
      <c r="W1190" t="s">
        <v>28</v>
      </c>
      <c r="X1190" t="s">
        <v>503</v>
      </c>
      <c r="Y1190" s="2">
        <f t="shared" si="36"/>
        <v>16.929411764705883</v>
      </c>
      <c r="Z1190" s="2">
        <f t="shared" si="37"/>
        <v>21.31851851851852</v>
      </c>
    </row>
    <row r="1191" spans="1:26" x14ac:dyDescent="0.2">
      <c r="A1191" t="s">
        <v>4068</v>
      </c>
      <c r="B1191" t="s">
        <v>671</v>
      </c>
      <c r="C1191" t="s">
        <v>689</v>
      </c>
      <c r="D1191">
        <v>0</v>
      </c>
      <c r="E1191">
        <v>0</v>
      </c>
      <c r="F1191">
        <v>0</v>
      </c>
      <c r="G1191">
        <v>2</v>
      </c>
      <c r="H1191">
        <v>34</v>
      </c>
      <c r="I1191">
        <v>19</v>
      </c>
      <c r="J1191">
        <v>5</v>
      </c>
      <c r="K1191">
        <v>6</v>
      </c>
      <c r="L1191">
        <v>32</v>
      </c>
      <c r="M1191">
        <v>36</v>
      </c>
      <c r="N1191">
        <v>6</v>
      </c>
      <c r="O1191">
        <v>687</v>
      </c>
      <c r="P1191">
        <v>19</v>
      </c>
      <c r="Q1191">
        <v>18</v>
      </c>
      <c r="R1191">
        <v>0</v>
      </c>
      <c r="S1191">
        <v>0</v>
      </c>
      <c r="T1191">
        <v>0</v>
      </c>
      <c r="U1191">
        <v>0</v>
      </c>
      <c r="V1191">
        <v>0</v>
      </c>
      <c r="W1191" t="s">
        <v>77</v>
      </c>
      <c r="X1191" t="s">
        <v>1089</v>
      </c>
      <c r="Y1191" s="2">
        <f t="shared" si="36"/>
        <v>16.878947368421052</v>
      </c>
      <c r="Z1191" s="2">
        <f t="shared" si="37"/>
        <v>19.554878048780488</v>
      </c>
    </row>
    <row r="1192" spans="1:26" x14ac:dyDescent="0.2">
      <c r="A1192" t="s">
        <v>4069</v>
      </c>
      <c r="B1192" t="s">
        <v>671</v>
      </c>
      <c r="C1192" t="s">
        <v>748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3</v>
      </c>
      <c r="M1192">
        <v>4</v>
      </c>
      <c r="N1192">
        <v>2</v>
      </c>
      <c r="O1192">
        <v>52</v>
      </c>
      <c r="P1192">
        <v>5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 t="s">
        <v>65</v>
      </c>
      <c r="X1192" t="s">
        <v>726</v>
      </c>
      <c r="Y1192" s="2">
        <f t="shared" si="36"/>
        <v>16.850000000000001</v>
      </c>
      <c r="Z1192" s="2">
        <f t="shared" si="37"/>
        <v>18.053571428571431</v>
      </c>
    </row>
    <row r="1193" spans="1:26" x14ac:dyDescent="0.2">
      <c r="A1193" t="s">
        <v>1021</v>
      </c>
      <c r="B1193" t="s">
        <v>671</v>
      </c>
      <c r="C1193" t="s">
        <v>714</v>
      </c>
      <c r="D1193">
        <v>0</v>
      </c>
      <c r="E1193">
        <v>0</v>
      </c>
      <c r="F1193">
        <v>0</v>
      </c>
      <c r="G1193">
        <v>2</v>
      </c>
      <c r="H1193">
        <v>22</v>
      </c>
      <c r="I1193">
        <v>33</v>
      </c>
      <c r="J1193">
        <v>0</v>
      </c>
      <c r="K1193">
        <v>6</v>
      </c>
      <c r="L1193">
        <v>72</v>
      </c>
      <c r="M1193">
        <v>51</v>
      </c>
      <c r="N1193">
        <v>8</v>
      </c>
      <c r="O1193">
        <v>770</v>
      </c>
      <c r="P1193">
        <v>42</v>
      </c>
      <c r="Q1193">
        <v>16</v>
      </c>
      <c r="R1193">
        <v>0</v>
      </c>
      <c r="S1193">
        <v>0</v>
      </c>
      <c r="T1193">
        <v>0</v>
      </c>
      <c r="U1193">
        <v>0</v>
      </c>
      <c r="V1193">
        <v>0</v>
      </c>
      <c r="W1193" t="s">
        <v>145</v>
      </c>
      <c r="X1193" t="s">
        <v>1424</v>
      </c>
      <c r="Y1193" s="2">
        <f t="shared" si="36"/>
        <v>16.847826086956523</v>
      </c>
      <c r="Z1193" s="2">
        <f t="shared" si="37"/>
        <v>18.393987341772153</v>
      </c>
    </row>
    <row r="1194" spans="1:26" x14ac:dyDescent="0.2">
      <c r="A1194" t="s">
        <v>853</v>
      </c>
      <c r="B1194" t="s">
        <v>671</v>
      </c>
      <c r="C1194" t="s">
        <v>729</v>
      </c>
      <c r="D1194">
        <v>1</v>
      </c>
      <c r="E1194">
        <v>1</v>
      </c>
      <c r="F1194">
        <v>0</v>
      </c>
      <c r="G1194">
        <v>5</v>
      </c>
      <c r="H1194">
        <v>33</v>
      </c>
      <c r="I1194">
        <v>32</v>
      </c>
      <c r="J1194">
        <v>6</v>
      </c>
      <c r="K1194">
        <v>17</v>
      </c>
      <c r="L1194">
        <v>140</v>
      </c>
      <c r="M1194">
        <v>45</v>
      </c>
      <c r="N1194">
        <v>4</v>
      </c>
      <c r="O1194">
        <v>503</v>
      </c>
      <c r="P1194">
        <v>21</v>
      </c>
      <c r="Q1194">
        <v>2</v>
      </c>
      <c r="R1194">
        <v>0</v>
      </c>
      <c r="S1194">
        <v>0</v>
      </c>
      <c r="T1194">
        <v>0</v>
      </c>
      <c r="U1194">
        <v>0</v>
      </c>
      <c r="V1194">
        <v>0</v>
      </c>
      <c r="W1194" t="s">
        <v>111</v>
      </c>
      <c r="X1194" t="s">
        <v>4070</v>
      </c>
      <c r="Y1194" s="2">
        <f t="shared" si="36"/>
        <v>16.838461538461537</v>
      </c>
      <c r="Z1194" s="2">
        <f t="shared" si="37"/>
        <v>17.82089552238806</v>
      </c>
    </row>
    <row r="1195" spans="1:26" x14ac:dyDescent="0.2">
      <c r="A1195" t="s">
        <v>775</v>
      </c>
      <c r="B1195" t="s">
        <v>671</v>
      </c>
      <c r="C1195" t="s">
        <v>680</v>
      </c>
      <c r="D1195">
        <v>1</v>
      </c>
      <c r="E1195">
        <v>0</v>
      </c>
      <c r="F1195">
        <v>0</v>
      </c>
      <c r="G1195">
        <v>1</v>
      </c>
      <c r="H1195">
        <v>4</v>
      </c>
      <c r="I1195">
        <v>19</v>
      </c>
      <c r="J1195">
        <v>3</v>
      </c>
      <c r="K1195">
        <v>16</v>
      </c>
      <c r="L1195">
        <v>98</v>
      </c>
      <c r="M1195">
        <v>38</v>
      </c>
      <c r="N1195">
        <v>3</v>
      </c>
      <c r="O1195">
        <v>1650</v>
      </c>
      <c r="P1195">
        <v>32</v>
      </c>
      <c r="Q1195">
        <v>5</v>
      </c>
      <c r="R1195">
        <v>0</v>
      </c>
      <c r="S1195">
        <v>0</v>
      </c>
      <c r="T1195">
        <v>0</v>
      </c>
      <c r="U1195">
        <v>0</v>
      </c>
      <c r="V1195">
        <v>0</v>
      </c>
      <c r="W1195" t="s">
        <v>37</v>
      </c>
      <c r="X1195" t="s">
        <v>1001</v>
      </c>
      <c r="Y1195" s="2">
        <f t="shared" si="36"/>
        <v>16.793103448275861</v>
      </c>
      <c r="Z1195" s="2">
        <f t="shared" si="37"/>
        <v>22.651162790697676</v>
      </c>
    </row>
    <row r="1196" spans="1:26" x14ac:dyDescent="0.2">
      <c r="A1196" t="s">
        <v>967</v>
      </c>
      <c r="B1196" t="s">
        <v>671</v>
      </c>
      <c r="C1196" t="s">
        <v>680</v>
      </c>
      <c r="D1196">
        <v>0</v>
      </c>
      <c r="E1196">
        <v>0</v>
      </c>
      <c r="F1196">
        <v>1</v>
      </c>
      <c r="G1196">
        <v>6</v>
      </c>
      <c r="H1196">
        <v>33</v>
      </c>
      <c r="I1196">
        <v>28</v>
      </c>
      <c r="J1196">
        <v>1</v>
      </c>
      <c r="K1196">
        <v>3</v>
      </c>
      <c r="L1196">
        <v>27</v>
      </c>
      <c r="M1196">
        <v>39</v>
      </c>
      <c r="N1196">
        <v>15</v>
      </c>
      <c r="O1196">
        <v>2708</v>
      </c>
      <c r="P1196">
        <v>48</v>
      </c>
      <c r="Q1196">
        <v>13</v>
      </c>
      <c r="R1196">
        <v>0</v>
      </c>
      <c r="S1196">
        <v>0</v>
      </c>
      <c r="T1196">
        <v>0</v>
      </c>
      <c r="U1196">
        <v>0</v>
      </c>
      <c r="V1196">
        <v>0</v>
      </c>
      <c r="W1196" t="s">
        <v>63</v>
      </c>
      <c r="X1196" t="s">
        <v>1402</v>
      </c>
      <c r="Y1196" s="2">
        <f t="shared" si="36"/>
        <v>16.712499999999999</v>
      </c>
      <c r="Z1196" s="2">
        <f t="shared" si="37"/>
        <v>20.542893725992315</v>
      </c>
    </row>
    <row r="1197" spans="1:26" x14ac:dyDescent="0.2">
      <c r="A1197" t="s">
        <v>4071</v>
      </c>
      <c r="B1197" t="s">
        <v>671</v>
      </c>
      <c r="C1197" t="s">
        <v>693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36</v>
      </c>
      <c r="S1197">
        <v>11</v>
      </c>
      <c r="T1197">
        <v>11</v>
      </c>
      <c r="U1197">
        <v>68</v>
      </c>
      <c r="V1197">
        <v>2</v>
      </c>
      <c r="W1197" t="s">
        <v>77</v>
      </c>
      <c r="X1197" t="s">
        <v>871</v>
      </c>
      <c r="Y1197" s="2">
        <f t="shared" si="36"/>
        <v>16.684210526315791</v>
      </c>
      <c r="Z1197" s="2">
        <f t="shared" si="37"/>
        <v>16.684210526315791</v>
      </c>
    </row>
    <row r="1198" spans="1:26" x14ac:dyDescent="0.2">
      <c r="A1198" t="s">
        <v>1132</v>
      </c>
      <c r="B1198" t="s">
        <v>671</v>
      </c>
      <c r="C1198" t="s">
        <v>678</v>
      </c>
      <c r="D1198">
        <v>4</v>
      </c>
      <c r="E1198">
        <v>1</v>
      </c>
      <c r="F1198">
        <v>4</v>
      </c>
      <c r="G1198">
        <v>2</v>
      </c>
      <c r="H1198">
        <v>23</v>
      </c>
      <c r="I1198">
        <v>13</v>
      </c>
      <c r="J1198">
        <v>8</v>
      </c>
      <c r="K1198">
        <v>1</v>
      </c>
      <c r="L1198">
        <v>19</v>
      </c>
      <c r="M1198">
        <v>14</v>
      </c>
      <c r="N1198">
        <v>39</v>
      </c>
      <c r="O1198">
        <v>438</v>
      </c>
      <c r="P1198">
        <v>43</v>
      </c>
      <c r="Q1198">
        <v>12</v>
      </c>
      <c r="R1198">
        <v>0</v>
      </c>
      <c r="S1198">
        <v>0</v>
      </c>
      <c r="T1198">
        <v>0</v>
      </c>
      <c r="U1198">
        <v>0</v>
      </c>
      <c r="V1198">
        <v>0</v>
      </c>
      <c r="W1198" t="s">
        <v>116</v>
      </c>
      <c r="X1198" t="s">
        <v>4072</v>
      </c>
      <c r="Y1198" s="2">
        <f t="shared" si="36"/>
        <v>16.612000000000002</v>
      </c>
      <c r="Z1198" s="2">
        <f t="shared" si="37"/>
        <v>21.794169096209913</v>
      </c>
    </row>
    <row r="1199" spans="1:26" x14ac:dyDescent="0.2">
      <c r="A1199" t="s">
        <v>4073</v>
      </c>
      <c r="B1199" t="s">
        <v>671</v>
      </c>
      <c r="C1199" t="s">
        <v>681</v>
      </c>
      <c r="D1199">
        <v>4</v>
      </c>
      <c r="E1199">
        <v>0</v>
      </c>
      <c r="F1199">
        <v>0</v>
      </c>
      <c r="G1199">
        <v>1</v>
      </c>
      <c r="H1199">
        <v>8</v>
      </c>
      <c r="I1199">
        <v>10</v>
      </c>
      <c r="J1199">
        <v>14</v>
      </c>
      <c r="K1199">
        <v>1</v>
      </c>
      <c r="L1199">
        <v>15</v>
      </c>
      <c r="M1199">
        <v>5</v>
      </c>
      <c r="N1199">
        <v>8</v>
      </c>
      <c r="O1199">
        <v>133</v>
      </c>
      <c r="P1199">
        <v>7</v>
      </c>
      <c r="Q1199">
        <v>14</v>
      </c>
      <c r="R1199">
        <v>0</v>
      </c>
      <c r="S1199">
        <v>0</v>
      </c>
      <c r="T1199">
        <v>0</v>
      </c>
      <c r="U1199">
        <v>0</v>
      </c>
      <c r="V1199">
        <v>0</v>
      </c>
      <c r="W1199" t="s">
        <v>216</v>
      </c>
      <c r="X1199" t="s">
        <v>4074</v>
      </c>
      <c r="Y1199" s="2">
        <f t="shared" si="36"/>
        <v>16.608333333333334</v>
      </c>
      <c r="Z1199" s="2">
        <f t="shared" si="37"/>
        <v>22.937340153452688</v>
      </c>
    </row>
    <row r="1200" spans="1:26" x14ac:dyDescent="0.2">
      <c r="A1200" t="s">
        <v>4075</v>
      </c>
      <c r="B1200" t="s">
        <v>671</v>
      </c>
      <c r="C1200" t="s">
        <v>729</v>
      </c>
      <c r="D1200">
        <v>0</v>
      </c>
      <c r="E1200">
        <v>0</v>
      </c>
      <c r="F1200">
        <v>0</v>
      </c>
      <c r="G1200">
        <v>2</v>
      </c>
      <c r="H1200">
        <v>6</v>
      </c>
      <c r="I1200">
        <v>13</v>
      </c>
      <c r="J1200">
        <v>0</v>
      </c>
      <c r="K1200">
        <v>2</v>
      </c>
      <c r="L1200">
        <v>15</v>
      </c>
      <c r="M1200">
        <v>36</v>
      </c>
      <c r="N1200">
        <v>4</v>
      </c>
      <c r="O1200">
        <v>234</v>
      </c>
      <c r="P1200">
        <v>31</v>
      </c>
      <c r="Q1200">
        <v>5</v>
      </c>
      <c r="R1200">
        <v>0</v>
      </c>
      <c r="S1200">
        <v>0</v>
      </c>
      <c r="T1200">
        <v>0</v>
      </c>
      <c r="U1200">
        <v>0</v>
      </c>
      <c r="V1200">
        <v>0</v>
      </c>
      <c r="W1200" t="s">
        <v>113</v>
      </c>
      <c r="X1200" t="s">
        <v>244</v>
      </c>
      <c r="Y1200" s="2">
        <f t="shared" si="36"/>
        <v>16.59</v>
      </c>
      <c r="Z1200" s="2">
        <f t="shared" si="37"/>
        <v>18.972045743329101</v>
      </c>
    </row>
    <row r="1201" spans="1:26" x14ac:dyDescent="0.2">
      <c r="A1201" t="s">
        <v>858</v>
      </c>
      <c r="B1201" t="s">
        <v>671</v>
      </c>
      <c r="C1201" t="s">
        <v>672</v>
      </c>
      <c r="D1201">
        <v>0</v>
      </c>
      <c r="E1201">
        <v>0</v>
      </c>
      <c r="F1201">
        <v>0</v>
      </c>
      <c r="G1201">
        <v>0</v>
      </c>
      <c r="H1201">
        <v>4</v>
      </c>
      <c r="I1201">
        <v>4</v>
      </c>
      <c r="J1201">
        <v>0</v>
      </c>
      <c r="K1201">
        <v>0</v>
      </c>
      <c r="L1201">
        <v>10</v>
      </c>
      <c r="M1201">
        <v>17</v>
      </c>
      <c r="N1201">
        <v>1</v>
      </c>
      <c r="O1201">
        <v>114</v>
      </c>
      <c r="P1201">
        <v>13</v>
      </c>
      <c r="Q1201">
        <v>1</v>
      </c>
      <c r="R1201">
        <v>0</v>
      </c>
      <c r="S1201">
        <v>0</v>
      </c>
      <c r="T1201">
        <v>0</v>
      </c>
      <c r="U1201">
        <v>0</v>
      </c>
      <c r="V1201">
        <v>0</v>
      </c>
      <c r="W1201" t="s">
        <v>57</v>
      </c>
      <c r="X1201" t="s">
        <v>2523</v>
      </c>
      <c r="Y1201" s="2">
        <f t="shared" si="36"/>
        <v>16.580000000000002</v>
      </c>
      <c r="Z1201" s="2">
        <f t="shared" si="37"/>
        <v>22.746951219512198</v>
      </c>
    </row>
    <row r="1202" spans="1:26" x14ac:dyDescent="0.2">
      <c r="A1202" t="s">
        <v>4076</v>
      </c>
      <c r="B1202" t="s">
        <v>671</v>
      </c>
      <c r="C1202" t="s">
        <v>3959</v>
      </c>
      <c r="D1202">
        <v>2</v>
      </c>
      <c r="E1202">
        <v>0</v>
      </c>
      <c r="F1202">
        <v>0</v>
      </c>
      <c r="G1202">
        <v>7</v>
      </c>
      <c r="H1202">
        <v>13</v>
      </c>
      <c r="I1202">
        <v>27</v>
      </c>
      <c r="J1202">
        <v>3</v>
      </c>
      <c r="K1202">
        <v>9</v>
      </c>
      <c r="L1202">
        <v>53</v>
      </c>
      <c r="M1202">
        <v>49</v>
      </c>
      <c r="N1202">
        <v>3</v>
      </c>
      <c r="O1202">
        <v>331</v>
      </c>
      <c r="P1202">
        <v>31</v>
      </c>
      <c r="Q1202">
        <v>6</v>
      </c>
      <c r="R1202">
        <v>0</v>
      </c>
      <c r="S1202">
        <v>0</v>
      </c>
      <c r="T1202">
        <v>0</v>
      </c>
      <c r="U1202">
        <v>0</v>
      </c>
      <c r="V1202">
        <v>0</v>
      </c>
      <c r="W1202" t="s">
        <v>172</v>
      </c>
      <c r="X1202" t="s">
        <v>955</v>
      </c>
      <c r="Y1202" s="2">
        <f t="shared" si="36"/>
        <v>16.568750000000001</v>
      </c>
      <c r="Z1202" s="2">
        <f t="shared" si="37"/>
        <v>22.52974504249292</v>
      </c>
    </row>
    <row r="1203" spans="1:26" x14ac:dyDescent="0.2">
      <c r="A1203" t="s">
        <v>1168</v>
      </c>
      <c r="B1203" t="s">
        <v>671</v>
      </c>
      <c r="C1203" t="s">
        <v>760</v>
      </c>
      <c r="D1203">
        <v>2</v>
      </c>
      <c r="E1203">
        <v>0</v>
      </c>
      <c r="F1203">
        <v>0</v>
      </c>
      <c r="G1203">
        <v>2</v>
      </c>
      <c r="H1203">
        <v>10</v>
      </c>
      <c r="I1203">
        <v>12</v>
      </c>
      <c r="J1203">
        <v>11</v>
      </c>
      <c r="K1203">
        <v>0</v>
      </c>
      <c r="L1203">
        <v>7</v>
      </c>
      <c r="M1203">
        <v>22</v>
      </c>
      <c r="N1203">
        <v>19</v>
      </c>
      <c r="O1203">
        <v>315</v>
      </c>
      <c r="P1203">
        <v>10</v>
      </c>
      <c r="Q1203">
        <v>23</v>
      </c>
      <c r="R1203">
        <v>0</v>
      </c>
      <c r="S1203">
        <v>0</v>
      </c>
      <c r="T1203">
        <v>0</v>
      </c>
      <c r="U1203">
        <v>0</v>
      </c>
      <c r="V1203">
        <v>0</v>
      </c>
      <c r="W1203" t="s">
        <v>299</v>
      </c>
      <c r="X1203" t="s">
        <v>3440</v>
      </c>
      <c r="Y1203" s="2">
        <f t="shared" si="36"/>
        <v>16.533333333333335</v>
      </c>
      <c r="Z1203" s="2">
        <f t="shared" si="37"/>
        <v>23.15352697095436</v>
      </c>
    </row>
    <row r="1204" spans="1:26" x14ac:dyDescent="0.2">
      <c r="A1204" t="s">
        <v>4077</v>
      </c>
      <c r="B1204" t="s">
        <v>671</v>
      </c>
      <c r="C1204" t="s">
        <v>693</v>
      </c>
      <c r="D1204">
        <v>0</v>
      </c>
      <c r="E1204">
        <v>0</v>
      </c>
      <c r="F1204">
        <v>0</v>
      </c>
      <c r="G1204">
        <v>3</v>
      </c>
      <c r="H1204">
        <v>22</v>
      </c>
      <c r="I1204">
        <v>12</v>
      </c>
      <c r="J1204">
        <v>0</v>
      </c>
      <c r="K1204">
        <v>3</v>
      </c>
      <c r="L1204">
        <v>30</v>
      </c>
      <c r="M1204">
        <v>32</v>
      </c>
      <c r="N1204">
        <v>7</v>
      </c>
      <c r="O1204">
        <v>268</v>
      </c>
      <c r="P1204">
        <v>29</v>
      </c>
      <c r="Q1204">
        <v>1</v>
      </c>
      <c r="R1204">
        <v>0</v>
      </c>
      <c r="S1204">
        <v>0</v>
      </c>
      <c r="T1204">
        <v>0</v>
      </c>
      <c r="U1204">
        <v>0</v>
      </c>
      <c r="V1204">
        <v>0</v>
      </c>
      <c r="W1204" t="s">
        <v>105</v>
      </c>
      <c r="X1204" t="s">
        <v>4078</v>
      </c>
      <c r="Y1204" s="2">
        <f t="shared" si="36"/>
        <v>16.523076923076925</v>
      </c>
      <c r="Z1204" s="2">
        <f t="shared" si="37"/>
        <v>19.083909180651531</v>
      </c>
    </row>
    <row r="1205" spans="1:26" x14ac:dyDescent="0.2">
      <c r="A1205" t="s">
        <v>811</v>
      </c>
      <c r="B1205" t="s">
        <v>671</v>
      </c>
      <c r="C1205" t="s">
        <v>681</v>
      </c>
      <c r="D1205">
        <v>1</v>
      </c>
      <c r="E1205">
        <v>0</v>
      </c>
      <c r="F1205">
        <v>0</v>
      </c>
      <c r="G1205">
        <v>3</v>
      </c>
      <c r="H1205">
        <v>21</v>
      </c>
      <c r="I1205">
        <v>35</v>
      </c>
      <c r="J1205">
        <v>6</v>
      </c>
      <c r="K1205">
        <v>1</v>
      </c>
      <c r="L1205">
        <v>20</v>
      </c>
      <c r="M1205">
        <v>46</v>
      </c>
      <c r="N1205">
        <v>6</v>
      </c>
      <c r="O1205">
        <v>616</v>
      </c>
      <c r="P1205">
        <v>42</v>
      </c>
      <c r="Q1205">
        <v>28</v>
      </c>
      <c r="R1205">
        <v>0</v>
      </c>
      <c r="S1205">
        <v>0</v>
      </c>
      <c r="T1205">
        <v>0</v>
      </c>
      <c r="U1205">
        <v>0</v>
      </c>
      <c r="V1205">
        <v>0</v>
      </c>
      <c r="W1205" t="s">
        <v>77</v>
      </c>
      <c r="X1205" t="s">
        <v>1880</v>
      </c>
      <c r="Y1205" s="2">
        <f t="shared" si="36"/>
        <v>16.452631578947368</v>
      </c>
      <c r="Z1205" s="2">
        <f t="shared" si="37"/>
        <v>20.505830903790091</v>
      </c>
    </row>
    <row r="1206" spans="1:26" x14ac:dyDescent="0.2">
      <c r="A1206" t="s">
        <v>1035</v>
      </c>
      <c r="B1206" t="s">
        <v>671</v>
      </c>
      <c r="C1206" t="s">
        <v>687</v>
      </c>
      <c r="D1206">
        <v>3</v>
      </c>
      <c r="E1206">
        <v>0</v>
      </c>
      <c r="F1206">
        <v>6</v>
      </c>
      <c r="G1206">
        <v>9</v>
      </c>
      <c r="H1206">
        <v>33</v>
      </c>
      <c r="I1206">
        <v>51</v>
      </c>
      <c r="J1206">
        <v>7</v>
      </c>
      <c r="K1206">
        <v>5</v>
      </c>
      <c r="L1206">
        <v>18</v>
      </c>
      <c r="M1206">
        <v>42</v>
      </c>
      <c r="N1206">
        <v>27</v>
      </c>
      <c r="O1206">
        <v>1544</v>
      </c>
      <c r="P1206">
        <v>81</v>
      </c>
      <c r="Q1206">
        <v>33</v>
      </c>
      <c r="R1206">
        <v>0</v>
      </c>
      <c r="S1206">
        <v>0</v>
      </c>
      <c r="T1206">
        <v>0</v>
      </c>
      <c r="U1206">
        <v>0</v>
      </c>
      <c r="V1206">
        <v>0</v>
      </c>
      <c r="W1206" t="s">
        <v>42</v>
      </c>
      <c r="X1206" t="s">
        <v>4079</v>
      </c>
      <c r="Y1206" s="2">
        <f t="shared" si="36"/>
        <v>16.439999999999998</v>
      </c>
      <c r="Z1206" s="2">
        <f t="shared" si="37"/>
        <v>19.144547134935305</v>
      </c>
    </row>
    <row r="1207" spans="1:26" x14ac:dyDescent="0.2">
      <c r="A1207" t="s">
        <v>931</v>
      </c>
      <c r="B1207" t="s">
        <v>671</v>
      </c>
      <c r="C1207" t="s">
        <v>672</v>
      </c>
      <c r="D1207">
        <v>2</v>
      </c>
      <c r="E1207">
        <v>0</v>
      </c>
      <c r="F1207">
        <v>1</v>
      </c>
      <c r="G1207">
        <v>2</v>
      </c>
      <c r="H1207">
        <v>21</v>
      </c>
      <c r="I1207">
        <v>18</v>
      </c>
      <c r="J1207">
        <v>13</v>
      </c>
      <c r="K1207">
        <v>0</v>
      </c>
      <c r="L1207">
        <v>1</v>
      </c>
      <c r="M1207">
        <v>6</v>
      </c>
      <c r="N1207">
        <v>10</v>
      </c>
      <c r="O1207">
        <v>143</v>
      </c>
      <c r="P1207">
        <v>11</v>
      </c>
      <c r="Q1207">
        <v>7</v>
      </c>
      <c r="R1207">
        <v>0</v>
      </c>
      <c r="S1207">
        <v>0</v>
      </c>
      <c r="T1207">
        <v>0</v>
      </c>
      <c r="U1207">
        <v>0</v>
      </c>
      <c r="V1207">
        <v>0</v>
      </c>
      <c r="W1207" t="s">
        <v>113</v>
      </c>
      <c r="X1207" t="s">
        <v>536</v>
      </c>
      <c r="Y1207" s="2">
        <f t="shared" si="36"/>
        <v>16.380000000000003</v>
      </c>
      <c r="Z1207" s="2">
        <f t="shared" si="37"/>
        <v>24.488372093023258</v>
      </c>
    </row>
    <row r="1208" spans="1:26" x14ac:dyDescent="0.2">
      <c r="A1208" t="s">
        <v>787</v>
      </c>
      <c r="B1208" t="s">
        <v>671</v>
      </c>
      <c r="C1208" t="s">
        <v>678</v>
      </c>
      <c r="D1208">
        <v>7</v>
      </c>
      <c r="E1208">
        <v>0</v>
      </c>
      <c r="F1208">
        <v>7</v>
      </c>
      <c r="G1208">
        <v>2</v>
      </c>
      <c r="H1208">
        <v>73</v>
      </c>
      <c r="I1208">
        <v>39</v>
      </c>
      <c r="J1208">
        <v>27</v>
      </c>
      <c r="K1208">
        <v>2</v>
      </c>
      <c r="L1208">
        <v>17</v>
      </c>
      <c r="M1208">
        <v>11</v>
      </c>
      <c r="N1208">
        <v>34</v>
      </c>
      <c r="O1208">
        <v>760</v>
      </c>
      <c r="P1208">
        <v>18</v>
      </c>
      <c r="Q1208">
        <v>20</v>
      </c>
      <c r="R1208">
        <v>0</v>
      </c>
      <c r="S1208">
        <v>0</v>
      </c>
      <c r="T1208">
        <v>0</v>
      </c>
      <c r="U1208">
        <v>0</v>
      </c>
      <c r="V1208">
        <v>0</v>
      </c>
      <c r="W1208" t="s">
        <v>42</v>
      </c>
      <c r="X1208" t="s">
        <v>3291</v>
      </c>
      <c r="Y1208" s="2">
        <f t="shared" si="36"/>
        <v>16.37142857142857</v>
      </c>
      <c r="Z1208" s="2">
        <f t="shared" si="37"/>
        <v>17.564713896457768</v>
      </c>
    </row>
    <row r="1209" spans="1:26" x14ac:dyDescent="0.2">
      <c r="A1209" t="s">
        <v>4080</v>
      </c>
      <c r="B1209" t="s">
        <v>671</v>
      </c>
      <c r="C1209" t="s">
        <v>4038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6</v>
      </c>
      <c r="S1209">
        <v>1</v>
      </c>
      <c r="T1209">
        <v>1</v>
      </c>
      <c r="U1209">
        <v>12</v>
      </c>
      <c r="V1209">
        <v>0</v>
      </c>
      <c r="W1209" t="s">
        <v>392</v>
      </c>
      <c r="X1209" t="s">
        <v>1600</v>
      </c>
      <c r="Y1209" s="2">
        <f t="shared" si="36"/>
        <v>16.333333333333332</v>
      </c>
      <c r="Z1209" s="2">
        <f t="shared" si="37"/>
        <v>19.95475113122172</v>
      </c>
    </row>
    <row r="1210" spans="1:26" x14ac:dyDescent="0.2">
      <c r="A1210" t="s">
        <v>1166</v>
      </c>
      <c r="B1210" t="s">
        <v>671</v>
      </c>
      <c r="C1210" t="s">
        <v>684</v>
      </c>
      <c r="D1210">
        <v>2</v>
      </c>
      <c r="E1210">
        <v>0</v>
      </c>
      <c r="F1210">
        <v>5</v>
      </c>
      <c r="G1210">
        <v>8</v>
      </c>
      <c r="H1210">
        <v>48</v>
      </c>
      <c r="I1210">
        <v>55</v>
      </c>
      <c r="J1210">
        <v>18</v>
      </c>
      <c r="K1210">
        <v>1</v>
      </c>
      <c r="L1210">
        <v>11</v>
      </c>
      <c r="M1210">
        <v>23</v>
      </c>
      <c r="N1210">
        <v>40</v>
      </c>
      <c r="O1210">
        <v>1576</v>
      </c>
      <c r="P1210">
        <v>48</v>
      </c>
      <c r="Q1210">
        <v>32</v>
      </c>
      <c r="R1210">
        <v>0</v>
      </c>
      <c r="S1210">
        <v>0</v>
      </c>
      <c r="T1210">
        <v>0</v>
      </c>
      <c r="U1210">
        <v>0</v>
      </c>
      <c r="V1210">
        <v>0</v>
      </c>
      <c r="W1210" t="s">
        <v>28</v>
      </c>
      <c r="X1210" t="s">
        <v>3674</v>
      </c>
      <c r="Y1210" s="2">
        <f t="shared" si="36"/>
        <v>16.311764705882354</v>
      </c>
      <c r="Z1210" s="2">
        <f t="shared" si="37"/>
        <v>20.406377759607523</v>
      </c>
    </row>
    <row r="1211" spans="1:26" x14ac:dyDescent="0.2">
      <c r="A1211" t="s">
        <v>935</v>
      </c>
      <c r="B1211" t="s">
        <v>671</v>
      </c>
      <c r="C1211" t="s">
        <v>737</v>
      </c>
      <c r="D1211">
        <v>2</v>
      </c>
      <c r="E1211">
        <v>0</v>
      </c>
      <c r="F1211">
        <v>5</v>
      </c>
      <c r="G1211">
        <v>3</v>
      </c>
      <c r="H1211">
        <v>32</v>
      </c>
      <c r="I1211">
        <v>15</v>
      </c>
      <c r="J1211">
        <v>14</v>
      </c>
      <c r="K1211">
        <v>0</v>
      </c>
      <c r="L1211">
        <v>8</v>
      </c>
      <c r="M1211">
        <v>24</v>
      </c>
      <c r="N1211">
        <v>30</v>
      </c>
      <c r="O1211">
        <v>990</v>
      </c>
      <c r="P1211">
        <v>23</v>
      </c>
      <c r="Q1211">
        <v>18</v>
      </c>
      <c r="R1211">
        <v>0</v>
      </c>
      <c r="S1211">
        <v>0</v>
      </c>
      <c r="T1211">
        <v>0</v>
      </c>
      <c r="U1211">
        <v>0</v>
      </c>
      <c r="V1211">
        <v>0</v>
      </c>
      <c r="W1211" t="s">
        <v>75</v>
      </c>
      <c r="X1211" t="s">
        <v>943</v>
      </c>
      <c r="Y1211" s="2">
        <f t="shared" si="36"/>
        <v>16.25925925925926</v>
      </c>
      <c r="Z1211" s="2">
        <f t="shared" si="37"/>
        <v>22.221597300337457</v>
      </c>
    </row>
    <row r="1212" spans="1:26" x14ac:dyDescent="0.2">
      <c r="A1212" t="s">
        <v>890</v>
      </c>
      <c r="B1212" t="s">
        <v>671</v>
      </c>
      <c r="C1212" t="s">
        <v>760</v>
      </c>
      <c r="D1212">
        <v>1</v>
      </c>
      <c r="E1212">
        <v>0</v>
      </c>
      <c r="F1212">
        <v>0</v>
      </c>
      <c r="G1212">
        <v>2</v>
      </c>
      <c r="H1212">
        <v>14</v>
      </c>
      <c r="I1212">
        <v>23</v>
      </c>
      <c r="J1212">
        <v>5</v>
      </c>
      <c r="K1212">
        <v>4</v>
      </c>
      <c r="L1212">
        <v>41</v>
      </c>
      <c r="M1212">
        <v>64</v>
      </c>
      <c r="N1212">
        <v>4</v>
      </c>
      <c r="O1212">
        <v>674</v>
      </c>
      <c r="P1212">
        <v>36</v>
      </c>
      <c r="Q1212">
        <v>17</v>
      </c>
      <c r="R1212">
        <v>0</v>
      </c>
      <c r="S1212">
        <v>0</v>
      </c>
      <c r="T1212">
        <v>0</v>
      </c>
      <c r="U1212">
        <v>0</v>
      </c>
      <c r="V1212">
        <v>0</v>
      </c>
      <c r="W1212" t="s">
        <v>99</v>
      </c>
      <c r="X1212" t="s">
        <v>4081</v>
      </c>
      <c r="Y1212" s="2">
        <f t="shared" si="36"/>
        <v>16.222727272727273</v>
      </c>
      <c r="Z1212" s="2">
        <f t="shared" si="37"/>
        <v>19.234131736526944</v>
      </c>
    </row>
    <row r="1213" spans="1:26" x14ac:dyDescent="0.2">
      <c r="A1213" t="s">
        <v>1047</v>
      </c>
      <c r="B1213" t="s">
        <v>671</v>
      </c>
      <c r="C1213" t="s">
        <v>675</v>
      </c>
      <c r="D1213">
        <v>0</v>
      </c>
      <c r="E1213">
        <v>0</v>
      </c>
      <c r="F1213">
        <v>0</v>
      </c>
      <c r="G1213">
        <v>5</v>
      </c>
      <c r="H1213">
        <v>36</v>
      </c>
      <c r="I1213">
        <v>21</v>
      </c>
      <c r="J1213">
        <v>1</v>
      </c>
      <c r="K1213">
        <v>5</v>
      </c>
      <c r="L1213">
        <v>45</v>
      </c>
      <c r="M1213">
        <v>57</v>
      </c>
      <c r="N1213">
        <v>11</v>
      </c>
      <c r="O1213">
        <v>571</v>
      </c>
      <c r="P1213">
        <v>54</v>
      </c>
      <c r="Q1213">
        <v>7</v>
      </c>
      <c r="R1213">
        <v>0</v>
      </c>
      <c r="S1213">
        <v>0</v>
      </c>
      <c r="T1213">
        <v>0</v>
      </c>
      <c r="U1213">
        <v>0</v>
      </c>
      <c r="V1213">
        <v>0</v>
      </c>
      <c r="W1213" t="s">
        <v>263</v>
      </c>
      <c r="X1213" t="s">
        <v>2568</v>
      </c>
      <c r="Y1213" s="2">
        <f t="shared" si="36"/>
        <v>16.212500000000002</v>
      </c>
      <c r="Z1213" s="2">
        <f t="shared" si="37"/>
        <v>24.713479181369092</v>
      </c>
    </row>
    <row r="1214" spans="1:26" x14ac:dyDescent="0.2">
      <c r="A1214" t="s">
        <v>863</v>
      </c>
      <c r="B1214" t="s">
        <v>671</v>
      </c>
      <c r="C1214" t="s">
        <v>687</v>
      </c>
      <c r="D1214">
        <v>1</v>
      </c>
      <c r="E1214">
        <v>1</v>
      </c>
      <c r="F1214">
        <v>0</v>
      </c>
      <c r="G1214">
        <v>5</v>
      </c>
      <c r="H1214">
        <v>11</v>
      </c>
      <c r="I1214">
        <v>31</v>
      </c>
      <c r="J1214">
        <v>2</v>
      </c>
      <c r="K1214">
        <v>10</v>
      </c>
      <c r="L1214">
        <v>92</v>
      </c>
      <c r="M1214">
        <v>82</v>
      </c>
      <c r="N1214">
        <v>2</v>
      </c>
      <c r="O1214">
        <v>1183</v>
      </c>
      <c r="P1214">
        <v>26</v>
      </c>
      <c r="Q1214">
        <v>5</v>
      </c>
      <c r="R1214">
        <v>0</v>
      </c>
      <c r="S1214">
        <v>0</v>
      </c>
      <c r="T1214">
        <v>0</v>
      </c>
      <c r="U1214">
        <v>0</v>
      </c>
      <c r="V1214">
        <v>0</v>
      </c>
      <c r="W1214" t="s">
        <v>111</v>
      </c>
      <c r="X1214" t="s">
        <v>1872</v>
      </c>
      <c r="Y1214" s="2">
        <f t="shared" si="36"/>
        <v>16.165384615384617</v>
      </c>
      <c r="Z1214" s="2">
        <f t="shared" si="37"/>
        <v>17.248974008207934</v>
      </c>
    </row>
    <row r="1215" spans="1:26" x14ac:dyDescent="0.2">
      <c r="A1215" t="s">
        <v>4082</v>
      </c>
      <c r="B1215" t="s">
        <v>671</v>
      </c>
      <c r="C1215" t="s">
        <v>710</v>
      </c>
      <c r="D1215">
        <v>1</v>
      </c>
      <c r="E1215">
        <v>0</v>
      </c>
      <c r="F1215">
        <v>2</v>
      </c>
      <c r="G1215">
        <v>2</v>
      </c>
      <c r="H1215">
        <v>22</v>
      </c>
      <c r="I1215">
        <v>11</v>
      </c>
      <c r="J1215">
        <v>7</v>
      </c>
      <c r="K1215">
        <v>0</v>
      </c>
      <c r="L1215">
        <v>11</v>
      </c>
      <c r="M1215">
        <v>13</v>
      </c>
      <c r="N1215">
        <v>14</v>
      </c>
      <c r="O1215">
        <v>604</v>
      </c>
      <c r="P1215">
        <v>16</v>
      </c>
      <c r="Q1215">
        <v>30</v>
      </c>
      <c r="R1215">
        <v>0</v>
      </c>
      <c r="S1215">
        <v>0</v>
      </c>
      <c r="T1215">
        <v>0</v>
      </c>
      <c r="U1215">
        <v>0</v>
      </c>
      <c r="V1215">
        <v>0</v>
      </c>
      <c r="W1215" t="s">
        <v>140</v>
      </c>
      <c r="X1215" t="s">
        <v>4083</v>
      </c>
      <c r="Y1215" s="2">
        <f t="shared" si="36"/>
        <v>16.133333333333333</v>
      </c>
      <c r="Z1215" s="2">
        <f t="shared" si="37"/>
        <v>20.276183087664855</v>
      </c>
    </row>
    <row r="1216" spans="1:26" x14ac:dyDescent="0.2">
      <c r="A1216" t="s">
        <v>4084</v>
      </c>
      <c r="B1216" t="s">
        <v>671</v>
      </c>
      <c r="C1216" t="s">
        <v>748</v>
      </c>
      <c r="D1216">
        <v>3</v>
      </c>
      <c r="E1216">
        <v>1</v>
      </c>
      <c r="F1216">
        <v>2</v>
      </c>
      <c r="G1216">
        <v>2</v>
      </c>
      <c r="H1216">
        <v>35</v>
      </c>
      <c r="I1216">
        <v>13</v>
      </c>
      <c r="J1216">
        <v>19</v>
      </c>
      <c r="K1216">
        <v>0</v>
      </c>
      <c r="L1216">
        <v>8</v>
      </c>
      <c r="M1216">
        <v>12</v>
      </c>
      <c r="N1216">
        <v>26</v>
      </c>
      <c r="O1216">
        <v>382</v>
      </c>
      <c r="P1216">
        <v>25</v>
      </c>
      <c r="Q1216">
        <v>41</v>
      </c>
      <c r="R1216">
        <v>0</v>
      </c>
      <c r="S1216">
        <v>0</v>
      </c>
      <c r="T1216">
        <v>0</v>
      </c>
      <c r="U1216">
        <v>0</v>
      </c>
      <c r="V1216">
        <v>0</v>
      </c>
      <c r="W1216" t="s">
        <v>111</v>
      </c>
      <c r="X1216" t="s">
        <v>4085</v>
      </c>
      <c r="Y1216" s="2">
        <f t="shared" si="36"/>
        <v>16.084615384615383</v>
      </c>
      <c r="Z1216" s="2">
        <f t="shared" si="37"/>
        <v>26.173852573018081</v>
      </c>
    </row>
    <row r="1217" spans="1:26" x14ac:dyDescent="0.2">
      <c r="A1217" t="s">
        <v>4086</v>
      </c>
      <c r="B1217" t="s">
        <v>671</v>
      </c>
      <c r="C1217" t="s">
        <v>710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>
        <v>1</v>
      </c>
      <c r="N1217">
        <v>1</v>
      </c>
      <c r="O1217">
        <v>35</v>
      </c>
      <c r="P1217">
        <v>2</v>
      </c>
      <c r="Q1217">
        <v>3</v>
      </c>
      <c r="R1217">
        <v>0</v>
      </c>
      <c r="S1217">
        <v>0</v>
      </c>
      <c r="T1217">
        <v>0</v>
      </c>
      <c r="U1217">
        <v>0</v>
      </c>
      <c r="V1217">
        <v>0</v>
      </c>
      <c r="W1217" t="s">
        <v>33</v>
      </c>
      <c r="X1217" t="s">
        <v>2587</v>
      </c>
      <c r="Y1217" s="2">
        <f t="shared" si="36"/>
        <v>16</v>
      </c>
      <c r="Z1217" s="2">
        <f t="shared" si="37"/>
        <v>28.235294117647058</v>
      </c>
    </row>
    <row r="1218" spans="1:26" x14ac:dyDescent="0.2">
      <c r="A1218" t="s">
        <v>4087</v>
      </c>
      <c r="B1218" t="s">
        <v>671</v>
      </c>
      <c r="C1218" t="s">
        <v>4038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7</v>
      </c>
      <c r="S1218">
        <v>1</v>
      </c>
      <c r="T1218">
        <v>0</v>
      </c>
      <c r="U1218">
        <v>9</v>
      </c>
      <c r="V1218">
        <v>1</v>
      </c>
      <c r="W1218" t="s">
        <v>65</v>
      </c>
      <c r="X1218" t="s">
        <v>1680</v>
      </c>
      <c r="Y1218" s="2">
        <f t="shared" ref="Y1218:Y1281" si="38">(D1218*10+E1218*-10+F1218*5+G1218*-5+H1218*2+I1218*-2+J1218*4+K1218*3+L1218*1.5+M1218*1.5+N1218*3+O1218*0.1+P1218*2+Q1218*2+R1218*5+S1218*-8+T1218*15+U1218+V1218*-4)/W1218</f>
        <v>16</v>
      </c>
      <c r="Z1218" s="2">
        <f t="shared" ref="Z1218:Z1281" si="39">(D1218*10+E1218*-10+F1218*5+G1218*-5+H1218*2+I1218*-2+J1218*4+K1218*3+L1218*1.5+M1218*1.5+N1218*3+O1218*0.1+P1218*2+Q1218*2+R1218*5+S1218*-8+T1218*15+U1218+V1218*-4)/(X1218/90)</f>
        <v>20.719424460431654</v>
      </c>
    </row>
    <row r="1219" spans="1:26" x14ac:dyDescent="0.2">
      <c r="A1219" t="s">
        <v>817</v>
      </c>
      <c r="B1219" t="s">
        <v>671</v>
      </c>
      <c r="C1219" t="s">
        <v>737</v>
      </c>
      <c r="D1219">
        <v>13</v>
      </c>
      <c r="E1219">
        <v>0</v>
      </c>
      <c r="F1219">
        <v>1</v>
      </c>
      <c r="G1219">
        <v>3</v>
      </c>
      <c r="H1219">
        <v>34</v>
      </c>
      <c r="I1219">
        <v>32</v>
      </c>
      <c r="J1219">
        <v>33</v>
      </c>
      <c r="K1219">
        <v>4</v>
      </c>
      <c r="L1219">
        <v>13</v>
      </c>
      <c r="M1219">
        <v>9</v>
      </c>
      <c r="N1219">
        <v>18</v>
      </c>
      <c r="O1219">
        <v>475</v>
      </c>
      <c r="P1219">
        <v>14</v>
      </c>
      <c r="Q1219">
        <v>32</v>
      </c>
      <c r="R1219">
        <v>0</v>
      </c>
      <c r="S1219">
        <v>0</v>
      </c>
      <c r="T1219">
        <v>0</v>
      </c>
      <c r="U1219">
        <v>0</v>
      </c>
      <c r="V1219">
        <v>0</v>
      </c>
      <c r="W1219" t="s">
        <v>40</v>
      </c>
      <c r="X1219" t="s">
        <v>4088</v>
      </c>
      <c r="Y1219" s="2">
        <f t="shared" si="38"/>
        <v>15.951612903225806</v>
      </c>
      <c r="Z1219" s="2">
        <f t="shared" si="39"/>
        <v>19.984283789851819</v>
      </c>
    </row>
    <row r="1220" spans="1:26" x14ac:dyDescent="0.2">
      <c r="A1220" t="s">
        <v>875</v>
      </c>
      <c r="B1220" t="s">
        <v>671</v>
      </c>
      <c r="C1220" t="s">
        <v>672</v>
      </c>
      <c r="D1220">
        <v>1</v>
      </c>
      <c r="E1220">
        <v>0</v>
      </c>
      <c r="F1220">
        <v>1</v>
      </c>
      <c r="G1220">
        <v>2</v>
      </c>
      <c r="H1220">
        <v>26</v>
      </c>
      <c r="I1220">
        <v>26</v>
      </c>
      <c r="J1220">
        <v>1</v>
      </c>
      <c r="K1220">
        <v>8</v>
      </c>
      <c r="L1220">
        <v>65</v>
      </c>
      <c r="M1220">
        <v>37</v>
      </c>
      <c r="N1220">
        <v>13</v>
      </c>
      <c r="O1220">
        <v>533</v>
      </c>
      <c r="P1220">
        <v>20</v>
      </c>
      <c r="Q1220">
        <v>16</v>
      </c>
      <c r="R1220">
        <v>0</v>
      </c>
      <c r="S1220">
        <v>0</v>
      </c>
      <c r="T1220">
        <v>0</v>
      </c>
      <c r="U1220">
        <v>0</v>
      </c>
      <c r="V1220">
        <v>0</v>
      </c>
      <c r="W1220" t="s">
        <v>99</v>
      </c>
      <c r="X1220" t="s">
        <v>1224</v>
      </c>
      <c r="Y1220" s="2">
        <f t="shared" si="38"/>
        <v>15.922727272727274</v>
      </c>
      <c r="Z1220" s="2">
        <f t="shared" si="39"/>
        <v>15.922727272727274</v>
      </c>
    </row>
    <row r="1221" spans="1:26" x14ac:dyDescent="0.2">
      <c r="A1221" t="s">
        <v>4089</v>
      </c>
      <c r="B1221" t="s">
        <v>671</v>
      </c>
      <c r="C1221" t="s">
        <v>721</v>
      </c>
      <c r="D1221">
        <v>8</v>
      </c>
      <c r="E1221">
        <v>1</v>
      </c>
      <c r="F1221">
        <v>3</v>
      </c>
      <c r="G1221">
        <v>2</v>
      </c>
      <c r="H1221">
        <v>53</v>
      </c>
      <c r="I1221">
        <v>53</v>
      </c>
      <c r="J1221">
        <v>25</v>
      </c>
      <c r="K1221">
        <v>3</v>
      </c>
      <c r="L1221">
        <v>6</v>
      </c>
      <c r="M1221">
        <v>21</v>
      </c>
      <c r="N1221">
        <v>29</v>
      </c>
      <c r="O1221">
        <v>617</v>
      </c>
      <c r="P1221">
        <v>26</v>
      </c>
      <c r="Q1221">
        <v>42</v>
      </c>
      <c r="R1221">
        <v>0</v>
      </c>
      <c r="S1221">
        <v>0</v>
      </c>
      <c r="T1221">
        <v>0</v>
      </c>
      <c r="U1221">
        <v>0</v>
      </c>
      <c r="V1221">
        <v>0</v>
      </c>
      <c r="W1221" t="s">
        <v>63</v>
      </c>
      <c r="X1221" t="s">
        <v>4090</v>
      </c>
      <c r="Y1221" s="2">
        <f t="shared" si="38"/>
        <v>15.9125</v>
      </c>
      <c r="Z1221" s="2">
        <f t="shared" si="39"/>
        <v>17.458285714285712</v>
      </c>
    </row>
    <row r="1222" spans="1:26" x14ac:dyDescent="0.2">
      <c r="A1222" t="s">
        <v>849</v>
      </c>
      <c r="B1222" t="s">
        <v>671</v>
      </c>
      <c r="C1222" t="s">
        <v>684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2</v>
      </c>
      <c r="J1222">
        <v>0</v>
      </c>
      <c r="K1222">
        <v>0</v>
      </c>
      <c r="L1222">
        <v>2</v>
      </c>
      <c r="M1222">
        <v>1</v>
      </c>
      <c r="N1222">
        <v>0</v>
      </c>
      <c r="O1222">
        <v>34</v>
      </c>
      <c r="P1222">
        <v>6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 t="s">
        <v>33</v>
      </c>
      <c r="X1222" t="s">
        <v>1108</v>
      </c>
      <c r="Y1222" s="2">
        <f t="shared" si="38"/>
        <v>15.9</v>
      </c>
      <c r="Z1222" s="2">
        <f t="shared" si="39"/>
        <v>23.85</v>
      </c>
    </row>
    <row r="1223" spans="1:26" x14ac:dyDescent="0.2">
      <c r="A1223" t="s">
        <v>1115</v>
      </c>
      <c r="B1223" t="s">
        <v>671</v>
      </c>
      <c r="C1223" t="s">
        <v>737</v>
      </c>
      <c r="D1223">
        <v>2</v>
      </c>
      <c r="E1223">
        <v>0</v>
      </c>
      <c r="F1223">
        <v>1</v>
      </c>
      <c r="G1223">
        <v>11</v>
      </c>
      <c r="H1223">
        <v>32</v>
      </c>
      <c r="I1223">
        <v>73</v>
      </c>
      <c r="J1223">
        <v>8</v>
      </c>
      <c r="K1223">
        <v>5</v>
      </c>
      <c r="L1223">
        <v>45</v>
      </c>
      <c r="M1223">
        <v>76</v>
      </c>
      <c r="N1223">
        <v>15</v>
      </c>
      <c r="O1223">
        <v>1461</v>
      </c>
      <c r="P1223">
        <v>77</v>
      </c>
      <c r="Q1223">
        <v>38</v>
      </c>
      <c r="R1223">
        <v>0</v>
      </c>
      <c r="S1223">
        <v>0</v>
      </c>
      <c r="T1223">
        <v>0</v>
      </c>
      <c r="U1223">
        <v>0</v>
      </c>
      <c r="V1223">
        <v>0</v>
      </c>
      <c r="W1223" t="s">
        <v>28</v>
      </c>
      <c r="X1223" t="s">
        <v>73</v>
      </c>
      <c r="Y1223" s="2">
        <f t="shared" si="38"/>
        <v>15.811764705882354</v>
      </c>
      <c r="Z1223" s="2">
        <f t="shared" si="39"/>
        <v>15.837643207855976</v>
      </c>
    </row>
    <row r="1224" spans="1:26" x14ac:dyDescent="0.2">
      <c r="A1224" t="s">
        <v>4091</v>
      </c>
      <c r="B1224" t="s">
        <v>671</v>
      </c>
      <c r="C1224" t="s">
        <v>710</v>
      </c>
      <c r="D1224">
        <v>0</v>
      </c>
      <c r="E1224">
        <v>2</v>
      </c>
      <c r="F1224">
        <v>1</v>
      </c>
      <c r="G1224">
        <v>11</v>
      </c>
      <c r="H1224">
        <v>26</v>
      </c>
      <c r="I1224">
        <v>44</v>
      </c>
      <c r="J1224">
        <v>5</v>
      </c>
      <c r="K1224">
        <v>5</v>
      </c>
      <c r="L1224">
        <v>58</v>
      </c>
      <c r="M1224">
        <v>53</v>
      </c>
      <c r="N1224">
        <v>16</v>
      </c>
      <c r="O1224">
        <v>515</v>
      </c>
      <c r="P1224">
        <v>68</v>
      </c>
      <c r="Q1224">
        <v>31</v>
      </c>
      <c r="R1224">
        <v>0</v>
      </c>
      <c r="S1224">
        <v>0</v>
      </c>
      <c r="T1224">
        <v>0</v>
      </c>
      <c r="U1224">
        <v>0</v>
      </c>
      <c r="V1224">
        <v>0</v>
      </c>
      <c r="W1224" t="s">
        <v>116</v>
      </c>
      <c r="X1224" t="s">
        <v>4092</v>
      </c>
      <c r="Y1224" s="2">
        <f t="shared" si="38"/>
        <v>15.72</v>
      </c>
      <c r="Z1224" s="2">
        <f t="shared" si="39"/>
        <v>18.864000000000001</v>
      </c>
    </row>
    <row r="1225" spans="1:26" x14ac:dyDescent="0.2">
      <c r="A1225" t="s">
        <v>1199</v>
      </c>
      <c r="B1225" t="s">
        <v>671</v>
      </c>
      <c r="C1225" t="s">
        <v>748</v>
      </c>
      <c r="D1225">
        <v>0</v>
      </c>
      <c r="E1225">
        <v>0</v>
      </c>
      <c r="F1225">
        <v>0</v>
      </c>
      <c r="G1225">
        <v>0</v>
      </c>
      <c r="H1225">
        <v>2</v>
      </c>
      <c r="I1225">
        <v>5</v>
      </c>
      <c r="J1225">
        <v>0</v>
      </c>
      <c r="K1225">
        <v>0</v>
      </c>
      <c r="L1225">
        <v>9</v>
      </c>
      <c r="M1225">
        <v>3</v>
      </c>
      <c r="N1225">
        <v>3</v>
      </c>
      <c r="O1225">
        <v>77</v>
      </c>
      <c r="P1225">
        <v>6</v>
      </c>
      <c r="Q1225">
        <v>11</v>
      </c>
      <c r="R1225">
        <v>0</v>
      </c>
      <c r="S1225">
        <v>0</v>
      </c>
      <c r="T1225">
        <v>0</v>
      </c>
      <c r="U1225">
        <v>0</v>
      </c>
      <c r="V1225">
        <v>0</v>
      </c>
      <c r="W1225" t="s">
        <v>249</v>
      </c>
      <c r="X1225" t="s">
        <v>3865</v>
      </c>
      <c r="Y1225" s="2">
        <f t="shared" si="38"/>
        <v>15.675000000000001</v>
      </c>
      <c r="Z1225" s="2">
        <f t="shared" si="39"/>
        <v>27.661764705882355</v>
      </c>
    </row>
    <row r="1226" spans="1:26" x14ac:dyDescent="0.2">
      <c r="A1226" t="s">
        <v>1137</v>
      </c>
      <c r="B1226" t="s">
        <v>671</v>
      </c>
      <c r="C1226" t="s">
        <v>687</v>
      </c>
      <c r="D1226">
        <v>1</v>
      </c>
      <c r="E1226">
        <v>0</v>
      </c>
      <c r="F1226">
        <v>1</v>
      </c>
      <c r="G1226">
        <v>3</v>
      </c>
      <c r="H1226">
        <v>12</v>
      </c>
      <c r="I1226">
        <v>25</v>
      </c>
      <c r="J1226">
        <v>2</v>
      </c>
      <c r="K1226">
        <v>6</v>
      </c>
      <c r="L1226">
        <v>56</v>
      </c>
      <c r="M1226">
        <v>33</v>
      </c>
      <c r="N1226">
        <v>10</v>
      </c>
      <c r="O1226">
        <v>743</v>
      </c>
      <c r="P1226">
        <v>26</v>
      </c>
      <c r="Q1226">
        <v>4</v>
      </c>
      <c r="R1226">
        <v>0</v>
      </c>
      <c r="S1226">
        <v>0</v>
      </c>
      <c r="T1226">
        <v>0</v>
      </c>
      <c r="U1226">
        <v>0</v>
      </c>
      <c r="V1226">
        <v>0</v>
      </c>
      <c r="W1226" t="s">
        <v>77</v>
      </c>
      <c r="X1226" t="s">
        <v>2621</v>
      </c>
      <c r="Y1226" s="2">
        <f t="shared" si="38"/>
        <v>15.673684210526316</v>
      </c>
      <c r="Z1226" s="2">
        <f t="shared" si="39"/>
        <v>19.73637702503682</v>
      </c>
    </row>
    <row r="1227" spans="1:26" x14ac:dyDescent="0.2">
      <c r="A1227" t="s">
        <v>1237</v>
      </c>
      <c r="B1227" t="s">
        <v>671</v>
      </c>
      <c r="C1227" t="s">
        <v>748</v>
      </c>
      <c r="D1227">
        <v>0</v>
      </c>
      <c r="E1227">
        <v>0</v>
      </c>
      <c r="F1227">
        <v>1</v>
      </c>
      <c r="G1227">
        <v>4</v>
      </c>
      <c r="H1227">
        <v>27</v>
      </c>
      <c r="I1227">
        <v>19</v>
      </c>
      <c r="J1227">
        <v>4</v>
      </c>
      <c r="K1227">
        <v>4</v>
      </c>
      <c r="L1227">
        <v>39</v>
      </c>
      <c r="M1227">
        <v>31</v>
      </c>
      <c r="N1227">
        <v>8</v>
      </c>
      <c r="O1227">
        <v>331</v>
      </c>
      <c r="P1227">
        <v>19</v>
      </c>
      <c r="Q1227">
        <v>3</v>
      </c>
      <c r="R1227">
        <v>0</v>
      </c>
      <c r="S1227">
        <v>0</v>
      </c>
      <c r="T1227">
        <v>0</v>
      </c>
      <c r="U1227">
        <v>0</v>
      </c>
      <c r="V1227">
        <v>0</v>
      </c>
      <c r="W1227" t="s">
        <v>299</v>
      </c>
      <c r="X1227" t="s">
        <v>235</v>
      </c>
      <c r="Y1227" s="2">
        <f t="shared" si="38"/>
        <v>15.673333333333334</v>
      </c>
      <c r="Z1227" s="2">
        <f t="shared" si="39"/>
        <v>16.005295007564296</v>
      </c>
    </row>
    <row r="1228" spans="1:26" x14ac:dyDescent="0.2">
      <c r="A1228" t="s">
        <v>444</v>
      </c>
      <c r="B1228" t="s">
        <v>671</v>
      </c>
      <c r="C1228" t="s">
        <v>681</v>
      </c>
      <c r="D1228">
        <v>3</v>
      </c>
      <c r="E1228">
        <v>0</v>
      </c>
      <c r="F1228">
        <v>2</v>
      </c>
      <c r="G1228">
        <v>4</v>
      </c>
      <c r="H1228">
        <v>23</v>
      </c>
      <c r="I1228">
        <v>17</v>
      </c>
      <c r="J1228">
        <v>4</v>
      </c>
      <c r="K1228">
        <v>0</v>
      </c>
      <c r="L1228">
        <v>32</v>
      </c>
      <c r="M1228">
        <v>21</v>
      </c>
      <c r="N1228">
        <v>7</v>
      </c>
      <c r="O1228">
        <v>366</v>
      </c>
      <c r="P1228">
        <v>16</v>
      </c>
      <c r="Q1228">
        <v>9</v>
      </c>
      <c r="R1228">
        <v>0</v>
      </c>
      <c r="S1228">
        <v>0</v>
      </c>
      <c r="T1228">
        <v>0</v>
      </c>
      <c r="U1228">
        <v>0</v>
      </c>
      <c r="V1228">
        <v>0</v>
      </c>
      <c r="W1228" t="s">
        <v>299</v>
      </c>
      <c r="X1228" t="s">
        <v>4093</v>
      </c>
      <c r="Y1228" s="2">
        <f t="shared" si="38"/>
        <v>15.673333333333334</v>
      </c>
      <c r="Z1228" s="2">
        <f t="shared" si="39"/>
        <v>19.555452865064694</v>
      </c>
    </row>
    <row r="1229" spans="1:26" x14ac:dyDescent="0.2">
      <c r="A1229" t="s">
        <v>941</v>
      </c>
      <c r="B1229" t="s">
        <v>671</v>
      </c>
      <c r="C1229" t="s">
        <v>693</v>
      </c>
      <c r="D1229">
        <v>0</v>
      </c>
      <c r="E1229">
        <v>0</v>
      </c>
      <c r="F1229">
        <v>1</v>
      </c>
      <c r="G1229">
        <v>7</v>
      </c>
      <c r="H1229">
        <v>18</v>
      </c>
      <c r="I1229">
        <v>36</v>
      </c>
      <c r="J1229">
        <v>5</v>
      </c>
      <c r="K1229">
        <v>7</v>
      </c>
      <c r="L1229">
        <v>93</v>
      </c>
      <c r="M1229">
        <v>75</v>
      </c>
      <c r="N1229">
        <v>11</v>
      </c>
      <c r="O1229">
        <v>870</v>
      </c>
      <c r="P1229">
        <v>46</v>
      </c>
      <c r="Q1229">
        <v>23</v>
      </c>
      <c r="R1229">
        <v>0</v>
      </c>
      <c r="S1229">
        <v>0</v>
      </c>
      <c r="T1229">
        <v>0</v>
      </c>
      <c r="U1229">
        <v>0</v>
      </c>
      <c r="V1229">
        <v>0</v>
      </c>
      <c r="W1229" t="s">
        <v>40</v>
      </c>
      <c r="X1229" t="s">
        <v>4094</v>
      </c>
      <c r="Y1229" s="2">
        <f t="shared" si="38"/>
        <v>15.64516129032258</v>
      </c>
      <c r="Z1229" s="2">
        <f t="shared" si="39"/>
        <v>16.036002939015429</v>
      </c>
    </row>
    <row r="1230" spans="1:26" x14ac:dyDescent="0.2">
      <c r="A1230" t="s">
        <v>954</v>
      </c>
      <c r="B1230" t="s">
        <v>671</v>
      </c>
      <c r="C1230" t="s">
        <v>710</v>
      </c>
      <c r="D1230">
        <v>10</v>
      </c>
      <c r="E1230">
        <v>1</v>
      </c>
      <c r="F1230">
        <v>4</v>
      </c>
      <c r="G1230">
        <v>0</v>
      </c>
      <c r="H1230">
        <v>27</v>
      </c>
      <c r="I1230">
        <v>20</v>
      </c>
      <c r="J1230">
        <v>23</v>
      </c>
      <c r="K1230">
        <v>0</v>
      </c>
      <c r="L1230">
        <v>25</v>
      </c>
      <c r="M1230">
        <v>7</v>
      </c>
      <c r="N1230">
        <v>10</v>
      </c>
      <c r="O1230">
        <v>260</v>
      </c>
      <c r="P1230">
        <v>1</v>
      </c>
      <c r="Q1230">
        <v>11</v>
      </c>
      <c r="R1230">
        <v>0</v>
      </c>
      <c r="S1230">
        <v>0</v>
      </c>
      <c r="T1230">
        <v>0</v>
      </c>
      <c r="U1230">
        <v>0</v>
      </c>
      <c r="V1230">
        <v>0</v>
      </c>
      <c r="W1230" t="s">
        <v>99</v>
      </c>
      <c r="X1230" t="s">
        <v>4095</v>
      </c>
      <c r="Y1230" s="2">
        <f t="shared" si="38"/>
        <v>15.636363636363637</v>
      </c>
      <c r="Z1230" s="2">
        <f t="shared" si="39"/>
        <v>21.307639366827253</v>
      </c>
    </row>
    <row r="1231" spans="1:26" x14ac:dyDescent="0.2">
      <c r="A1231" t="s">
        <v>1103</v>
      </c>
      <c r="B1231" t="s">
        <v>671</v>
      </c>
      <c r="C1231" t="s">
        <v>687</v>
      </c>
      <c r="D1231">
        <v>1</v>
      </c>
      <c r="E1231">
        <v>0</v>
      </c>
      <c r="F1231">
        <v>1</v>
      </c>
      <c r="G1231">
        <v>0</v>
      </c>
      <c r="H1231">
        <v>0</v>
      </c>
      <c r="I1231">
        <v>0</v>
      </c>
      <c r="J1231">
        <v>4</v>
      </c>
      <c r="K1231">
        <v>0</v>
      </c>
      <c r="L1231">
        <v>0</v>
      </c>
      <c r="M1231">
        <v>0</v>
      </c>
      <c r="N1231">
        <v>2</v>
      </c>
      <c r="O1231">
        <v>39</v>
      </c>
      <c r="P1231">
        <v>1</v>
      </c>
      <c r="Q1231">
        <v>2</v>
      </c>
      <c r="R1231">
        <v>0</v>
      </c>
      <c r="S1231">
        <v>0</v>
      </c>
      <c r="T1231">
        <v>0</v>
      </c>
      <c r="U1231">
        <v>0</v>
      </c>
      <c r="V1231">
        <v>0</v>
      </c>
      <c r="W1231" t="s">
        <v>392</v>
      </c>
      <c r="X1231" t="s">
        <v>2650</v>
      </c>
      <c r="Y1231" s="2">
        <f t="shared" si="38"/>
        <v>15.633333333333333</v>
      </c>
      <c r="Z1231" s="2">
        <f t="shared" si="39"/>
        <v>30.586956521739129</v>
      </c>
    </row>
    <row r="1232" spans="1:26" x14ac:dyDescent="0.2">
      <c r="A1232" t="s">
        <v>1232</v>
      </c>
      <c r="B1232" t="s">
        <v>671</v>
      </c>
      <c r="C1232" t="s">
        <v>689</v>
      </c>
      <c r="D1232">
        <v>5</v>
      </c>
      <c r="E1232">
        <v>2</v>
      </c>
      <c r="F1232">
        <v>4</v>
      </c>
      <c r="G1232">
        <v>1</v>
      </c>
      <c r="H1232">
        <v>21</v>
      </c>
      <c r="I1232">
        <v>17</v>
      </c>
      <c r="J1232">
        <v>26</v>
      </c>
      <c r="K1232">
        <v>2</v>
      </c>
      <c r="L1232">
        <v>4</v>
      </c>
      <c r="M1232">
        <v>24</v>
      </c>
      <c r="N1232">
        <v>11</v>
      </c>
      <c r="O1232">
        <v>333</v>
      </c>
      <c r="P1232">
        <v>14</v>
      </c>
      <c r="Q1232">
        <v>22</v>
      </c>
      <c r="R1232">
        <v>0</v>
      </c>
      <c r="S1232">
        <v>0</v>
      </c>
      <c r="T1232">
        <v>0</v>
      </c>
      <c r="U1232">
        <v>0</v>
      </c>
      <c r="V1232">
        <v>0</v>
      </c>
      <c r="W1232" t="s">
        <v>99</v>
      </c>
      <c r="X1232" t="s">
        <v>697</v>
      </c>
      <c r="Y1232" s="2">
        <f t="shared" si="38"/>
        <v>15.604545454545455</v>
      </c>
      <c r="Z1232" s="2">
        <f t="shared" si="39"/>
        <v>24.796950240770464</v>
      </c>
    </row>
    <row r="1233" spans="1:26" x14ac:dyDescent="0.2">
      <c r="A1233" t="s">
        <v>780</v>
      </c>
      <c r="B1233" t="s">
        <v>671</v>
      </c>
      <c r="C1233" t="s">
        <v>677</v>
      </c>
      <c r="D1233">
        <v>2</v>
      </c>
      <c r="E1233">
        <v>0</v>
      </c>
      <c r="F1233">
        <v>0</v>
      </c>
      <c r="G1233">
        <v>1</v>
      </c>
      <c r="H1233">
        <v>2</v>
      </c>
      <c r="I1233">
        <v>13</v>
      </c>
      <c r="J1233">
        <v>3</v>
      </c>
      <c r="K1233">
        <v>6</v>
      </c>
      <c r="L1233">
        <v>18</v>
      </c>
      <c r="M1233">
        <v>28</v>
      </c>
      <c r="N1233">
        <v>5</v>
      </c>
      <c r="O1233">
        <v>309</v>
      </c>
      <c r="P1233">
        <v>19</v>
      </c>
      <c r="Q1233">
        <v>5</v>
      </c>
      <c r="R1233">
        <v>0</v>
      </c>
      <c r="S1233">
        <v>0</v>
      </c>
      <c r="T1233">
        <v>0</v>
      </c>
      <c r="U1233">
        <v>0</v>
      </c>
      <c r="V1233">
        <v>0</v>
      </c>
      <c r="W1233" t="s">
        <v>216</v>
      </c>
      <c r="X1233" t="s">
        <v>3740</v>
      </c>
      <c r="Y1233" s="2">
        <f t="shared" si="38"/>
        <v>15.491666666666667</v>
      </c>
      <c r="Z1233" s="2">
        <f t="shared" si="39"/>
        <v>20.403658536585368</v>
      </c>
    </row>
    <row r="1234" spans="1:26" x14ac:dyDescent="0.2">
      <c r="A1234" t="s">
        <v>767</v>
      </c>
      <c r="B1234" t="s">
        <v>671</v>
      </c>
      <c r="C1234" t="s">
        <v>672</v>
      </c>
      <c r="D1234">
        <v>0</v>
      </c>
      <c r="E1234">
        <v>2</v>
      </c>
      <c r="F1234">
        <v>1</v>
      </c>
      <c r="G1234">
        <v>3</v>
      </c>
      <c r="H1234">
        <v>13</v>
      </c>
      <c r="I1234">
        <v>13</v>
      </c>
      <c r="J1234">
        <v>0</v>
      </c>
      <c r="K1234">
        <v>2</v>
      </c>
      <c r="L1234">
        <v>22</v>
      </c>
      <c r="M1234">
        <v>28</v>
      </c>
      <c r="N1234">
        <v>3</v>
      </c>
      <c r="O1234">
        <v>192</v>
      </c>
      <c r="P1234">
        <v>24</v>
      </c>
      <c r="Q1234">
        <v>6</v>
      </c>
      <c r="R1234">
        <v>0</v>
      </c>
      <c r="S1234">
        <v>0</v>
      </c>
      <c r="T1234">
        <v>0</v>
      </c>
      <c r="U1234">
        <v>0</v>
      </c>
      <c r="V1234">
        <v>0</v>
      </c>
      <c r="W1234" t="s">
        <v>160</v>
      </c>
      <c r="X1234" t="s">
        <v>4096</v>
      </c>
      <c r="Y1234" s="2">
        <f t="shared" si="38"/>
        <v>15.466666666666665</v>
      </c>
      <c r="Z1234" s="2">
        <f t="shared" si="39"/>
        <v>17.669957686882931</v>
      </c>
    </row>
    <row r="1235" spans="1:26" x14ac:dyDescent="0.2">
      <c r="A1235" t="s">
        <v>4097</v>
      </c>
      <c r="B1235" t="s">
        <v>671</v>
      </c>
      <c r="C1235" t="s">
        <v>748</v>
      </c>
      <c r="D1235">
        <v>0</v>
      </c>
      <c r="E1235">
        <v>0</v>
      </c>
      <c r="F1235">
        <v>2</v>
      </c>
      <c r="G1235">
        <v>4</v>
      </c>
      <c r="H1235">
        <v>21</v>
      </c>
      <c r="I1235">
        <v>28</v>
      </c>
      <c r="J1235">
        <v>7</v>
      </c>
      <c r="K1235">
        <v>2</v>
      </c>
      <c r="L1235">
        <v>33</v>
      </c>
      <c r="M1235">
        <v>65</v>
      </c>
      <c r="N1235">
        <v>10</v>
      </c>
      <c r="O1235">
        <v>742</v>
      </c>
      <c r="P1235">
        <v>39</v>
      </c>
      <c r="Q1235">
        <v>8</v>
      </c>
      <c r="R1235">
        <v>0</v>
      </c>
      <c r="S1235">
        <v>0</v>
      </c>
      <c r="T1235">
        <v>0</v>
      </c>
      <c r="U1235">
        <v>0</v>
      </c>
      <c r="V1235">
        <v>0</v>
      </c>
      <c r="W1235" t="s">
        <v>145</v>
      </c>
      <c r="X1235" t="s">
        <v>904</v>
      </c>
      <c r="Y1235" s="2">
        <f t="shared" si="38"/>
        <v>15.443478260869565</v>
      </c>
      <c r="Z1235" s="2">
        <f t="shared" si="39"/>
        <v>17.603524229074889</v>
      </c>
    </row>
    <row r="1236" spans="1:26" x14ac:dyDescent="0.2">
      <c r="A1236" t="s">
        <v>907</v>
      </c>
      <c r="B1236" t="s">
        <v>671</v>
      </c>
      <c r="C1236" t="s">
        <v>729</v>
      </c>
      <c r="D1236">
        <v>1</v>
      </c>
      <c r="E1236">
        <v>0</v>
      </c>
      <c r="F1236">
        <v>1</v>
      </c>
      <c r="G1236">
        <v>2</v>
      </c>
      <c r="H1236">
        <v>21</v>
      </c>
      <c r="I1236">
        <v>21</v>
      </c>
      <c r="J1236">
        <v>18</v>
      </c>
      <c r="K1236">
        <v>3</v>
      </c>
      <c r="L1236">
        <v>31</v>
      </c>
      <c r="M1236">
        <v>44</v>
      </c>
      <c r="N1236">
        <v>33</v>
      </c>
      <c r="O1236">
        <v>643</v>
      </c>
      <c r="P1236">
        <v>51</v>
      </c>
      <c r="Q1236">
        <v>38</v>
      </c>
      <c r="R1236">
        <v>0</v>
      </c>
      <c r="S1236">
        <v>0</v>
      </c>
      <c r="T1236">
        <v>0</v>
      </c>
      <c r="U1236">
        <v>0</v>
      </c>
      <c r="V1236">
        <v>0</v>
      </c>
      <c r="W1236" t="s">
        <v>42</v>
      </c>
      <c r="X1236" t="s">
        <v>4098</v>
      </c>
      <c r="Y1236" s="2">
        <f t="shared" si="38"/>
        <v>15.422857142857142</v>
      </c>
      <c r="Z1236" s="2">
        <f t="shared" si="39"/>
        <v>17.640522875816991</v>
      </c>
    </row>
    <row r="1237" spans="1:26" x14ac:dyDescent="0.2">
      <c r="A1237" t="s">
        <v>4099</v>
      </c>
      <c r="B1237" t="s">
        <v>671</v>
      </c>
      <c r="C1237" t="s">
        <v>721</v>
      </c>
      <c r="D1237">
        <v>0</v>
      </c>
      <c r="E1237">
        <v>0</v>
      </c>
      <c r="F1237">
        <v>0</v>
      </c>
      <c r="G1237">
        <v>5</v>
      </c>
      <c r="H1237">
        <v>10</v>
      </c>
      <c r="I1237">
        <v>25</v>
      </c>
      <c r="J1237">
        <v>1</v>
      </c>
      <c r="K1237">
        <v>11</v>
      </c>
      <c r="L1237">
        <v>138</v>
      </c>
      <c r="M1237">
        <v>67</v>
      </c>
      <c r="N1237">
        <v>6</v>
      </c>
      <c r="O1237">
        <v>710</v>
      </c>
      <c r="P1237">
        <v>31</v>
      </c>
      <c r="Q1237">
        <v>3</v>
      </c>
      <c r="R1237">
        <v>0</v>
      </c>
      <c r="S1237">
        <v>0</v>
      </c>
      <c r="T1237">
        <v>0</v>
      </c>
      <c r="U1237">
        <v>0</v>
      </c>
      <c r="V1237">
        <v>0</v>
      </c>
      <c r="W1237" t="s">
        <v>37</v>
      </c>
      <c r="X1237" t="s">
        <v>4100</v>
      </c>
      <c r="Y1237" s="2">
        <f t="shared" si="38"/>
        <v>15.396551724137931</v>
      </c>
      <c r="Z1237" s="2">
        <f t="shared" si="39"/>
        <v>16.584812216260836</v>
      </c>
    </row>
    <row r="1238" spans="1:26" x14ac:dyDescent="0.2">
      <c r="A1238" t="s">
        <v>892</v>
      </c>
      <c r="B1238" t="s">
        <v>671</v>
      </c>
      <c r="C1238" t="s">
        <v>675</v>
      </c>
      <c r="D1238">
        <v>0</v>
      </c>
      <c r="E1238">
        <v>0</v>
      </c>
      <c r="F1238">
        <v>2</v>
      </c>
      <c r="G1238">
        <v>1</v>
      </c>
      <c r="H1238">
        <v>28</v>
      </c>
      <c r="I1238">
        <v>32</v>
      </c>
      <c r="J1238">
        <v>2</v>
      </c>
      <c r="K1238">
        <v>1</v>
      </c>
      <c r="L1238">
        <v>28</v>
      </c>
      <c r="M1238">
        <v>47</v>
      </c>
      <c r="N1238">
        <v>25</v>
      </c>
      <c r="O1238">
        <v>738</v>
      </c>
      <c r="P1238">
        <v>31</v>
      </c>
      <c r="Q1238">
        <v>11</v>
      </c>
      <c r="R1238">
        <v>0</v>
      </c>
      <c r="S1238">
        <v>0</v>
      </c>
      <c r="T1238">
        <v>0</v>
      </c>
      <c r="U1238">
        <v>0</v>
      </c>
      <c r="V1238">
        <v>0</v>
      </c>
      <c r="W1238" t="s">
        <v>145</v>
      </c>
      <c r="X1238" t="s">
        <v>4101</v>
      </c>
      <c r="Y1238" s="2">
        <f t="shared" si="38"/>
        <v>15.360869565217392</v>
      </c>
      <c r="Z1238" s="2">
        <f t="shared" si="39"/>
        <v>19.306010928961747</v>
      </c>
    </row>
    <row r="1239" spans="1:26" x14ac:dyDescent="0.2">
      <c r="A1239" t="s">
        <v>1054</v>
      </c>
      <c r="B1239" t="s">
        <v>671</v>
      </c>
      <c r="C1239" t="s">
        <v>681</v>
      </c>
      <c r="D1239">
        <v>2</v>
      </c>
      <c r="E1239">
        <v>0</v>
      </c>
      <c r="F1239">
        <v>1</v>
      </c>
      <c r="G1239">
        <v>5</v>
      </c>
      <c r="H1239">
        <v>18</v>
      </c>
      <c r="I1239">
        <v>17</v>
      </c>
      <c r="J1239">
        <v>5</v>
      </c>
      <c r="K1239">
        <v>8</v>
      </c>
      <c r="L1239">
        <v>122</v>
      </c>
      <c r="M1239">
        <v>55</v>
      </c>
      <c r="N1239">
        <v>5</v>
      </c>
      <c r="O1239">
        <v>749</v>
      </c>
      <c r="P1239">
        <v>34</v>
      </c>
      <c r="Q1239">
        <v>3</v>
      </c>
      <c r="R1239">
        <v>0</v>
      </c>
      <c r="S1239">
        <v>0</v>
      </c>
      <c r="T1239">
        <v>0</v>
      </c>
      <c r="U1239">
        <v>0</v>
      </c>
      <c r="V1239">
        <v>0</v>
      </c>
      <c r="W1239" t="s">
        <v>40</v>
      </c>
      <c r="X1239" t="s">
        <v>705</v>
      </c>
      <c r="Y1239" s="2">
        <f t="shared" si="38"/>
        <v>15.335483870967741</v>
      </c>
      <c r="Z1239" s="2">
        <f t="shared" si="39"/>
        <v>16.393103448275863</v>
      </c>
    </row>
    <row r="1240" spans="1:26" x14ac:dyDescent="0.2">
      <c r="A1240" t="s">
        <v>770</v>
      </c>
      <c r="B1240" t="s">
        <v>671</v>
      </c>
      <c r="C1240" t="s">
        <v>721</v>
      </c>
      <c r="D1240">
        <v>0</v>
      </c>
      <c r="E1240">
        <v>1</v>
      </c>
      <c r="F1240">
        <v>0</v>
      </c>
      <c r="G1240">
        <v>6</v>
      </c>
      <c r="H1240">
        <v>25</v>
      </c>
      <c r="I1240">
        <v>29</v>
      </c>
      <c r="J1240">
        <v>1</v>
      </c>
      <c r="K1240">
        <v>2</v>
      </c>
      <c r="L1240">
        <v>75</v>
      </c>
      <c r="M1240">
        <v>43</v>
      </c>
      <c r="N1240">
        <v>4</v>
      </c>
      <c r="O1240">
        <v>370</v>
      </c>
      <c r="P1240">
        <v>47</v>
      </c>
      <c r="Q1240">
        <v>12</v>
      </c>
      <c r="R1240">
        <v>0</v>
      </c>
      <c r="S1240">
        <v>0</v>
      </c>
      <c r="T1240">
        <v>0</v>
      </c>
      <c r="U1240">
        <v>0</v>
      </c>
      <c r="V1240">
        <v>0</v>
      </c>
      <c r="W1240" t="s">
        <v>334</v>
      </c>
      <c r="X1240" t="s">
        <v>2602</v>
      </c>
      <c r="Y1240" s="2">
        <f t="shared" si="38"/>
        <v>15.3</v>
      </c>
      <c r="Z1240" s="2">
        <f t="shared" si="39"/>
        <v>18.23841059602649</v>
      </c>
    </row>
    <row r="1241" spans="1:26" x14ac:dyDescent="0.2">
      <c r="A1241" t="s">
        <v>781</v>
      </c>
      <c r="B1241" t="s">
        <v>671</v>
      </c>
      <c r="C1241" t="s">
        <v>714</v>
      </c>
      <c r="D1241">
        <v>0</v>
      </c>
      <c r="E1241">
        <v>0</v>
      </c>
      <c r="F1241">
        <v>3</v>
      </c>
      <c r="G1241">
        <v>0</v>
      </c>
      <c r="H1241">
        <v>23</v>
      </c>
      <c r="I1241">
        <v>20</v>
      </c>
      <c r="J1241">
        <v>0</v>
      </c>
      <c r="K1241">
        <v>3</v>
      </c>
      <c r="L1241">
        <v>33</v>
      </c>
      <c r="M1241">
        <v>24</v>
      </c>
      <c r="N1241">
        <v>13</v>
      </c>
      <c r="O1241">
        <v>639</v>
      </c>
      <c r="P1241">
        <v>35</v>
      </c>
      <c r="Q1241">
        <v>24</v>
      </c>
      <c r="R1241">
        <v>0</v>
      </c>
      <c r="S1241">
        <v>0</v>
      </c>
      <c r="T1241">
        <v>0</v>
      </c>
      <c r="U1241">
        <v>0</v>
      </c>
      <c r="V1241">
        <v>0</v>
      </c>
      <c r="W1241" t="s">
        <v>99</v>
      </c>
      <c r="X1241" t="s">
        <v>815</v>
      </c>
      <c r="Y1241" s="2">
        <f t="shared" si="38"/>
        <v>15.290909090909089</v>
      </c>
      <c r="Z1241" s="2">
        <f t="shared" si="39"/>
        <v>19.931533903884134</v>
      </c>
    </row>
    <row r="1242" spans="1:26" x14ac:dyDescent="0.2">
      <c r="A1242" t="s">
        <v>4102</v>
      </c>
      <c r="B1242" t="s">
        <v>671</v>
      </c>
      <c r="C1242" t="s">
        <v>675</v>
      </c>
      <c r="D1242">
        <v>0</v>
      </c>
      <c r="E1242">
        <v>1</v>
      </c>
      <c r="F1242">
        <v>0</v>
      </c>
      <c r="G1242">
        <v>1</v>
      </c>
      <c r="H1242">
        <v>12</v>
      </c>
      <c r="I1242">
        <v>16</v>
      </c>
      <c r="J1242">
        <v>1</v>
      </c>
      <c r="K1242">
        <v>9</v>
      </c>
      <c r="L1242">
        <v>68</v>
      </c>
      <c r="M1242">
        <v>29</v>
      </c>
      <c r="N1242">
        <v>0</v>
      </c>
      <c r="O1242">
        <v>322</v>
      </c>
      <c r="P1242">
        <v>13</v>
      </c>
      <c r="Q1242">
        <v>1</v>
      </c>
      <c r="R1242">
        <v>0</v>
      </c>
      <c r="S1242">
        <v>0</v>
      </c>
      <c r="T1242">
        <v>0</v>
      </c>
      <c r="U1242">
        <v>0</v>
      </c>
      <c r="V1242">
        <v>0</v>
      </c>
      <c r="W1242" t="s">
        <v>297</v>
      </c>
      <c r="X1242" t="s">
        <v>4103</v>
      </c>
      <c r="Y1242" s="2">
        <f t="shared" si="38"/>
        <v>15.264285714285714</v>
      </c>
      <c r="Z1242" s="2">
        <f t="shared" si="39"/>
        <v>17.596523330283624</v>
      </c>
    </row>
    <row r="1243" spans="1:26" x14ac:dyDescent="0.2">
      <c r="A1243" t="s">
        <v>925</v>
      </c>
      <c r="B1243" t="s">
        <v>671</v>
      </c>
      <c r="C1243" t="s">
        <v>693</v>
      </c>
      <c r="D1243">
        <v>1</v>
      </c>
      <c r="E1243">
        <v>1</v>
      </c>
      <c r="F1243">
        <v>0</v>
      </c>
      <c r="G1243">
        <v>2</v>
      </c>
      <c r="H1243">
        <v>11</v>
      </c>
      <c r="I1243">
        <v>23</v>
      </c>
      <c r="J1243">
        <v>5</v>
      </c>
      <c r="K1243">
        <v>17</v>
      </c>
      <c r="L1243">
        <v>144</v>
      </c>
      <c r="M1243">
        <v>64</v>
      </c>
      <c r="N1243">
        <v>3</v>
      </c>
      <c r="O1243">
        <v>887</v>
      </c>
      <c r="P1243">
        <v>33</v>
      </c>
      <c r="Q1243">
        <v>3</v>
      </c>
      <c r="R1243">
        <v>0</v>
      </c>
      <c r="S1243">
        <v>0</v>
      </c>
      <c r="T1243">
        <v>0</v>
      </c>
      <c r="U1243">
        <v>0</v>
      </c>
      <c r="V1243">
        <v>0</v>
      </c>
      <c r="W1243" t="s">
        <v>28</v>
      </c>
      <c r="X1243" t="s">
        <v>2663</v>
      </c>
      <c r="Y1243" s="2">
        <f t="shared" si="38"/>
        <v>15.255882352941178</v>
      </c>
      <c r="Z1243" s="2">
        <f t="shared" si="39"/>
        <v>15.781947261663287</v>
      </c>
    </row>
    <row r="1244" spans="1:26" x14ac:dyDescent="0.2">
      <c r="A1244" t="s">
        <v>4104</v>
      </c>
      <c r="B1244" t="s">
        <v>671</v>
      </c>
      <c r="C1244" t="s">
        <v>3959</v>
      </c>
      <c r="D1244">
        <v>1</v>
      </c>
      <c r="E1244">
        <v>1</v>
      </c>
      <c r="F1244">
        <v>2</v>
      </c>
      <c r="G1244">
        <v>3</v>
      </c>
      <c r="H1244">
        <v>19</v>
      </c>
      <c r="I1244">
        <v>19</v>
      </c>
      <c r="J1244">
        <v>19</v>
      </c>
      <c r="K1244">
        <v>1</v>
      </c>
      <c r="L1244">
        <v>10</v>
      </c>
      <c r="M1244">
        <v>29</v>
      </c>
      <c r="N1244">
        <v>31</v>
      </c>
      <c r="O1244">
        <v>678</v>
      </c>
      <c r="P1244">
        <v>23</v>
      </c>
      <c r="Q1244">
        <v>28</v>
      </c>
      <c r="R1244">
        <v>0</v>
      </c>
      <c r="S1244">
        <v>0</v>
      </c>
      <c r="T1244">
        <v>0</v>
      </c>
      <c r="U1244">
        <v>0</v>
      </c>
      <c r="V1244">
        <v>0</v>
      </c>
      <c r="W1244" t="s">
        <v>111</v>
      </c>
      <c r="X1244" t="s">
        <v>4105</v>
      </c>
      <c r="Y1244" s="2">
        <f t="shared" si="38"/>
        <v>15.203846153846154</v>
      </c>
      <c r="Z1244" s="2">
        <f t="shared" si="39"/>
        <v>21.457780458383596</v>
      </c>
    </row>
    <row r="1245" spans="1:26" x14ac:dyDescent="0.2">
      <c r="A1245" t="s">
        <v>1247</v>
      </c>
      <c r="B1245" t="s">
        <v>671</v>
      </c>
      <c r="C1245" t="s">
        <v>3959</v>
      </c>
      <c r="D1245">
        <v>4</v>
      </c>
      <c r="E1245">
        <v>1</v>
      </c>
      <c r="F1245">
        <v>1</v>
      </c>
      <c r="G1245">
        <v>4</v>
      </c>
      <c r="H1245">
        <v>56</v>
      </c>
      <c r="I1245">
        <v>33</v>
      </c>
      <c r="J1245">
        <v>34</v>
      </c>
      <c r="K1245">
        <v>2</v>
      </c>
      <c r="L1245">
        <v>5</v>
      </c>
      <c r="M1245">
        <v>6</v>
      </c>
      <c r="N1245">
        <v>42</v>
      </c>
      <c r="O1245">
        <v>583</v>
      </c>
      <c r="P1245">
        <v>28</v>
      </c>
      <c r="Q1245">
        <v>28</v>
      </c>
      <c r="R1245">
        <v>0</v>
      </c>
      <c r="S1245">
        <v>0</v>
      </c>
      <c r="T1245">
        <v>0</v>
      </c>
      <c r="U1245">
        <v>0</v>
      </c>
      <c r="V1245">
        <v>0</v>
      </c>
      <c r="W1245" t="s">
        <v>28</v>
      </c>
      <c r="X1245" t="s">
        <v>785</v>
      </c>
      <c r="Y1245" s="2">
        <f t="shared" si="38"/>
        <v>15.170588235294117</v>
      </c>
      <c r="Z1245" s="2">
        <f t="shared" si="39"/>
        <v>17.704805491990847</v>
      </c>
    </row>
    <row r="1246" spans="1:26" x14ac:dyDescent="0.2">
      <c r="A1246" t="s">
        <v>2018</v>
      </c>
      <c r="B1246" t="s">
        <v>671</v>
      </c>
      <c r="C1246" t="s">
        <v>714</v>
      </c>
      <c r="D1246">
        <v>2</v>
      </c>
      <c r="E1246">
        <v>0</v>
      </c>
      <c r="F1246">
        <v>2</v>
      </c>
      <c r="G1246">
        <v>1</v>
      </c>
      <c r="H1246">
        <v>5</v>
      </c>
      <c r="I1246">
        <v>9</v>
      </c>
      <c r="J1246">
        <v>9</v>
      </c>
      <c r="K1246">
        <v>0</v>
      </c>
      <c r="L1246">
        <v>9</v>
      </c>
      <c r="M1246">
        <v>14</v>
      </c>
      <c r="N1246">
        <v>18</v>
      </c>
      <c r="O1246">
        <v>486</v>
      </c>
      <c r="P1246">
        <v>15</v>
      </c>
      <c r="Q1246">
        <v>11</v>
      </c>
      <c r="R1246">
        <v>0</v>
      </c>
      <c r="S1246">
        <v>0</v>
      </c>
      <c r="T1246">
        <v>0</v>
      </c>
      <c r="U1246">
        <v>0</v>
      </c>
      <c r="V1246">
        <v>0</v>
      </c>
      <c r="W1246" t="s">
        <v>172</v>
      </c>
      <c r="X1246" t="s">
        <v>4062</v>
      </c>
      <c r="Y1246" s="2">
        <f t="shared" si="38"/>
        <v>15.13125</v>
      </c>
      <c r="Z1246" s="2">
        <f t="shared" si="39"/>
        <v>22.887605042016808</v>
      </c>
    </row>
    <row r="1247" spans="1:26" x14ac:dyDescent="0.2">
      <c r="A1247" t="s">
        <v>2543</v>
      </c>
      <c r="B1247" t="s">
        <v>671</v>
      </c>
      <c r="C1247" t="s">
        <v>689</v>
      </c>
      <c r="D1247">
        <v>0</v>
      </c>
      <c r="E1247">
        <v>0</v>
      </c>
      <c r="F1247">
        <v>0</v>
      </c>
      <c r="G1247">
        <v>1</v>
      </c>
      <c r="H1247">
        <v>4</v>
      </c>
      <c r="I1247">
        <v>8</v>
      </c>
      <c r="J1247">
        <v>1</v>
      </c>
      <c r="K1247">
        <v>0</v>
      </c>
      <c r="L1247">
        <v>4</v>
      </c>
      <c r="M1247">
        <v>4</v>
      </c>
      <c r="N1247">
        <v>3</v>
      </c>
      <c r="O1247">
        <v>164</v>
      </c>
      <c r="P1247">
        <v>11</v>
      </c>
      <c r="Q1247">
        <v>5</v>
      </c>
      <c r="R1247">
        <v>0</v>
      </c>
      <c r="S1247">
        <v>0</v>
      </c>
      <c r="T1247">
        <v>0</v>
      </c>
      <c r="U1247">
        <v>0</v>
      </c>
      <c r="V1247">
        <v>0</v>
      </c>
      <c r="W1247" t="s">
        <v>249</v>
      </c>
      <c r="X1247" t="s">
        <v>1025</v>
      </c>
      <c r="Y1247" s="2">
        <f t="shared" si="38"/>
        <v>15.100000000000001</v>
      </c>
      <c r="Z1247" s="2">
        <f t="shared" si="39"/>
        <v>16.275449101796408</v>
      </c>
    </row>
    <row r="1248" spans="1:26" x14ac:dyDescent="0.2">
      <c r="A1248" t="s">
        <v>964</v>
      </c>
      <c r="B1248" t="s">
        <v>671</v>
      </c>
      <c r="C1248" t="s">
        <v>672</v>
      </c>
      <c r="D1248">
        <v>0</v>
      </c>
      <c r="E1248">
        <v>0</v>
      </c>
      <c r="F1248">
        <v>0</v>
      </c>
      <c r="G1248">
        <v>1</v>
      </c>
      <c r="H1248">
        <v>19</v>
      </c>
      <c r="I1248">
        <v>21</v>
      </c>
      <c r="J1248">
        <v>2</v>
      </c>
      <c r="K1248">
        <v>2</v>
      </c>
      <c r="L1248">
        <v>45</v>
      </c>
      <c r="M1248">
        <v>45</v>
      </c>
      <c r="N1248">
        <v>11</v>
      </c>
      <c r="O1248">
        <v>564</v>
      </c>
      <c r="P1248">
        <v>24</v>
      </c>
      <c r="Q1248">
        <v>12</v>
      </c>
      <c r="R1248">
        <v>0</v>
      </c>
      <c r="S1248">
        <v>0</v>
      </c>
      <c r="T1248">
        <v>0</v>
      </c>
      <c r="U1248">
        <v>0</v>
      </c>
      <c r="V1248">
        <v>0</v>
      </c>
      <c r="W1248" t="s">
        <v>334</v>
      </c>
      <c r="X1248" t="s">
        <v>1493</v>
      </c>
      <c r="Y1248" s="2">
        <f t="shared" si="38"/>
        <v>15.069999999999999</v>
      </c>
      <c r="Z1248" s="2">
        <f t="shared" si="39"/>
        <v>15.91901408450704</v>
      </c>
    </row>
    <row r="1249" spans="1:26" x14ac:dyDescent="0.2">
      <c r="A1249" t="s">
        <v>992</v>
      </c>
      <c r="B1249" t="s">
        <v>671</v>
      </c>
      <c r="C1249" t="s">
        <v>675</v>
      </c>
      <c r="D1249">
        <v>0</v>
      </c>
      <c r="E1249">
        <v>1</v>
      </c>
      <c r="F1249">
        <v>0</v>
      </c>
      <c r="G1249">
        <v>3</v>
      </c>
      <c r="H1249">
        <v>15</v>
      </c>
      <c r="I1249">
        <v>21</v>
      </c>
      <c r="J1249">
        <v>0</v>
      </c>
      <c r="K1249">
        <v>7</v>
      </c>
      <c r="L1249">
        <v>58</v>
      </c>
      <c r="M1249">
        <v>46</v>
      </c>
      <c r="N1249">
        <v>3</v>
      </c>
      <c r="O1249">
        <v>389</v>
      </c>
      <c r="P1249">
        <v>44</v>
      </c>
      <c r="Q1249">
        <v>5</v>
      </c>
      <c r="R1249">
        <v>0</v>
      </c>
      <c r="S1249">
        <v>0</v>
      </c>
      <c r="T1249">
        <v>0</v>
      </c>
      <c r="U1249">
        <v>0</v>
      </c>
      <c r="V1249">
        <v>0</v>
      </c>
      <c r="W1249" t="s">
        <v>77</v>
      </c>
      <c r="X1249" t="s">
        <v>387</v>
      </c>
      <c r="Y1249" s="2">
        <f t="shared" si="38"/>
        <v>15.04736842105263</v>
      </c>
      <c r="Z1249" s="2">
        <f t="shared" si="39"/>
        <v>17.623972602739727</v>
      </c>
    </row>
    <row r="1250" spans="1:26" x14ac:dyDescent="0.2">
      <c r="A1250" t="s">
        <v>1075</v>
      </c>
      <c r="B1250" t="s">
        <v>671</v>
      </c>
      <c r="C1250" t="s">
        <v>710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31</v>
      </c>
      <c r="S1250">
        <v>10</v>
      </c>
      <c r="T1250">
        <v>5</v>
      </c>
      <c r="U1250">
        <v>52</v>
      </c>
      <c r="V1250">
        <v>2</v>
      </c>
      <c r="W1250" t="s">
        <v>105</v>
      </c>
      <c r="X1250" t="s">
        <v>3336</v>
      </c>
      <c r="Y1250" s="2">
        <f t="shared" si="38"/>
        <v>14.923076923076923</v>
      </c>
      <c r="Z1250" s="2">
        <f t="shared" si="39"/>
        <v>16.226765799256505</v>
      </c>
    </row>
    <row r="1251" spans="1:26" x14ac:dyDescent="0.2">
      <c r="A1251" t="s">
        <v>391</v>
      </c>
      <c r="B1251" t="s">
        <v>671</v>
      </c>
      <c r="C1251" t="s">
        <v>681</v>
      </c>
      <c r="D1251">
        <v>0</v>
      </c>
      <c r="E1251">
        <v>1</v>
      </c>
      <c r="F1251">
        <v>1</v>
      </c>
      <c r="G1251">
        <v>4</v>
      </c>
      <c r="H1251">
        <v>15</v>
      </c>
      <c r="I1251">
        <v>24</v>
      </c>
      <c r="J1251">
        <v>0</v>
      </c>
      <c r="K1251">
        <v>7</v>
      </c>
      <c r="L1251">
        <v>67</v>
      </c>
      <c r="M1251">
        <v>41</v>
      </c>
      <c r="N1251">
        <v>7</v>
      </c>
      <c r="O1251">
        <v>444</v>
      </c>
      <c r="P1251">
        <v>30</v>
      </c>
      <c r="Q1251">
        <v>16</v>
      </c>
      <c r="R1251">
        <v>0</v>
      </c>
      <c r="S1251">
        <v>0</v>
      </c>
      <c r="T1251">
        <v>0</v>
      </c>
      <c r="U1251">
        <v>0</v>
      </c>
      <c r="V1251">
        <v>0</v>
      </c>
      <c r="W1251" t="s">
        <v>334</v>
      </c>
      <c r="X1251" t="s">
        <v>330</v>
      </c>
      <c r="Y1251" s="2">
        <f t="shared" si="38"/>
        <v>14.87</v>
      </c>
      <c r="Z1251" s="2">
        <f t="shared" si="39"/>
        <v>17.005082592121983</v>
      </c>
    </row>
    <row r="1252" spans="1:26" x14ac:dyDescent="0.2">
      <c r="A1252" t="s">
        <v>4106</v>
      </c>
      <c r="B1252" t="s">
        <v>671</v>
      </c>
      <c r="C1252" t="s">
        <v>3951</v>
      </c>
      <c r="D1252">
        <v>0</v>
      </c>
      <c r="E1252">
        <v>0</v>
      </c>
      <c r="F1252">
        <v>2</v>
      </c>
      <c r="G1252">
        <v>2</v>
      </c>
      <c r="H1252">
        <v>7</v>
      </c>
      <c r="I1252">
        <v>8</v>
      </c>
      <c r="J1252">
        <v>1</v>
      </c>
      <c r="K1252">
        <v>3</v>
      </c>
      <c r="L1252">
        <v>53</v>
      </c>
      <c r="M1252">
        <v>38</v>
      </c>
      <c r="N1252">
        <v>0</v>
      </c>
      <c r="O1252">
        <v>311</v>
      </c>
      <c r="P1252">
        <v>5</v>
      </c>
      <c r="Q1252">
        <v>2</v>
      </c>
      <c r="R1252">
        <v>0</v>
      </c>
      <c r="S1252">
        <v>0</v>
      </c>
      <c r="T1252">
        <v>0</v>
      </c>
      <c r="U1252">
        <v>0</v>
      </c>
      <c r="V1252">
        <v>0</v>
      </c>
      <c r="W1252" t="s">
        <v>105</v>
      </c>
      <c r="X1252" t="s">
        <v>3836</v>
      </c>
      <c r="Y1252" s="2">
        <f t="shared" si="38"/>
        <v>14.815384615384614</v>
      </c>
      <c r="Z1252" s="2">
        <f t="shared" si="39"/>
        <v>17.669724770642201</v>
      </c>
    </row>
    <row r="1253" spans="1:26" x14ac:dyDescent="0.2">
      <c r="A1253" t="s">
        <v>2368</v>
      </c>
      <c r="B1253" t="s">
        <v>671</v>
      </c>
      <c r="C1253" t="s">
        <v>721</v>
      </c>
      <c r="D1253">
        <v>1</v>
      </c>
      <c r="E1253">
        <v>1</v>
      </c>
      <c r="F1253">
        <v>2</v>
      </c>
      <c r="G1253">
        <v>3</v>
      </c>
      <c r="H1253">
        <v>33</v>
      </c>
      <c r="I1253">
        <v>38</v>
      </c>
      <c r="J1253">
        <v>10</v>
      </c>
      <c r="K1253">
        <v>4</v>
      </c>
      <c r="L1253">
        <v>24</v>
      </c>
      <c r="M1253">
        <v>34</v>
      </c>
      <c r="N1253">
        <v>13</v>
      </c>
      <c r="O1253">
        <v>975</v>
      </c>
      <c r="P1253">
        <v>35</v>
      </c>
      <c r="Q1253">
        <v>70</v>
      </c>
      <c r="R1253">
        <v>0</v>
      </c>
      <c r="S1253">
        <v>0</v>
      </c>
      <c r="T1253">
        <v>0</v>
      </c>
      <c r="U1253">
        <v>0</v>
      </c>
      <c r="V1253">
        <v>0</v>
      </c>
      <c r="W1253" t="s">
        <v>63</v>
      </c>
      <c r="X1253" t="s">
        <v>4107</v>
      </c>
      <c r="Y1253" s="2">
        <f t="shared" si="38"/>
        <v>14.703125</v>
      </c>
      <c r="Z1253" s="2">
        <f t="shared" si="39"/>
        <v>18.402868318122554</v>
      </c>
    </row>
    <row r="1254" spans="1:26" x14ac:dyDescent="0.2">
      <c r="A1254" t="s">
        <v>4108</v>
      </c>
      <c r="B1254" t="s">
        <v>671</v>
      </c>
      <c r="C1254" t="s">
        <v>3959</v>
      </c>
      <c r="D1254">
        <v>0</v>
      </c>
      <c r="E1254">
        <v>0</v>
      </c>
      <c r="F1254">
        <v>1</v>
      </c>
      <c r="G1254">
        <v>3</v>
      </c>
      <c r="H1254">
        <v>21</v>
      </c>
      <c r="I1254">
        <v>18</v>
      </c>
      <c r="J1254">
        <v>0</v>
      </c>
      <c r="K1254">
        <v>0</v>
      </c>
      <c r="L1254">
        <v>26</v>
      </c>
      <c r="M1254">
        <v>35</v>
      </c>
      <c r="N1254">
        <v>4</v>
      </c>
      <c r="O1254">
        <v>447</v>
      </c>
      <c r="P1254">
        <v>31</v>
      </c>
      <c r="Q1254">
        <v>7</v>
      </c>
      <c r="R1254">
        <v>0</v>
      </c>
      <c r="S1254">
        <v>0</v>
      </c>
      <c r="T1254">
        <v>0</v>
      </c>
      <c r="U1254">
        <v>0</v>
      </c>
      <c r="V1254">
        <v>0</v>
      </c>
      <c r="W1254" t="s">
        <v>299</v>
      </c>
      <c r="X1254" t="s">
        <v>365</v>
      </c>
      <c r="Y1254" s="2">
        <f t="shared" si="38"/>
        <v>14.68</v>
      </c>
      <c r="Z1254" s="2">
        <f t="shared" si="39"/>
        <v>16.405629139072847</v>
      </c>
    </row>
    <row r="1255" spans="1:26" x14ac:dyDescent="0.2">
      <c r="A1255" t="s">
        <v>1149</v>
      </c>
      <c r="B1255" t="s">
        <v>671</v>
      </c>
      <c r="C1255" t="s">
        <v>675</v>
      </c>
      <c r="D1255">
        <v>1</v>
      </c>
      <c r="E1255">
        <v>1</v>
      </c>
      <c r="F1255">
        <v>1</v>
      </c>
      <c r="G1255">
        <v>6</v>
      </c>
      <c r="H1255">
        <v>37</v>
      </c>
      <c r="I1255">
        <v>43</v>
      </c>
      <c r="J1255">
        <v>17</v>
      </c>
      <c r="K1255">
        <v>3</v>
      </c>
      <c r="L1255">
        <v>17</v>
      </c>
      <c r="M1255">
        <v>30</v>
      </c>
      <c r="N1255">
        <v>11</v>
      </c>
      <c r="O1255">
        <v>768</v>
      </c>
      <c r="P1255">
        <v>56</v>
      </c>
      <c r="Q1255">
        <v>17</v>
      </c>
      <c r="R1255">
        <v>0</v>
      </c>
      <c r="S1255">
        <v>0</v>
      </c>
      <c r="T1255">
        <v>0</v>
      </c>
      <c r="U1255">
        <v>0</v>
      </c>
      <c r="V1255">
        <v>0</v>
      </c>
      <c r="W1255" t="s">
        <v>116</v>
      </c>
      <c r="X1255" t="s">
        <v>4109</v>
      </c>
      <c r="Y1255" s="2">
        <f t="shared" si="38"/>
        <v>14.652000000000001</v>
      </c>
      <c r="Z1255" s="2">
        <f t="shared" si="39"/>
        <v>17.452091053467445</v>
      </c>
    </row>
    <row r="1256" spans="1:26" x14ac:dyDescent="0.2">
      <c r="A1256" t="s">
        <v>813</v>
      </c>
      <c r="B1256" t="s">
        <v>671</v>
      </c>
      <c r="C1256" t="s">
        <v>710</v>
      </c>
      <c r="D1256">
        <v>0</v>
      </c>
      <c r="E1256">
        <v>0</v>
      </c>
      <c r="F1256">
        <v>2</v>
      </c>
      <c r="G1256">
        <v>1</v>
      </c>
      <c r="H1256">
        <v>12</v>
      </c>
      <c r="I1256">
        <v>11</v>
      </c>
      <c r="J1256">
        <v>3</v>
      </c>
      <c r="K1256">
        <v>1</v>
      </c>
      <c r="L1256">
        <v>5</v>
      </c>
      <c r="M1256">
        <v>29</v>
      </c>
      <c r="N1256">
        <v>16</v>
      </c>
      <c r="O1256">
        <v>573</v>
      </c>
      <c r="P1256">
        <v>11</v>
      </c>
      <c r="Q1256">
        <v>17</v>
      </c>
      <c r="R1256">
        <v>0</v>
      </c>
      <c r="S1256">
        <v>0</v>
      </c>
      <c r="T1256">
        <v>0</v>
      </c>
      <c r="U1256">
        <v>0</v>
      </c>
      <c r="V1256">
        <v>0</v>
      </c>
      <c r="W1256" t="s">
        <v>172</v>
      </c>
      <c r="X1256" t="s">
        <v>1554</v>
      </c>
      <c r="Y1256" s="2">
        <f t="shared" si="38"/>
        <v>14.643750000000001</v>
      </c>
      <c r="Z1256" s="2">
        <f t="shared" si="39"/>
        <v>22.385350318471339</v>
      </c>
    </row>
    <row r="1257" spans="1:26" x14ac:dyDescent="0.2">
      <c r="A1257" t="s">
        <v>835</v>
      </c>
      <c r="B1257" t="s">
        <v>671</v>
      </c>
      <c r="C1257" t="s">
        <v>672</v>
      </c>
      <c r="D1257">
        <v>3</v>
      </c>
      <c r="E1257">
        <v>0</v>
      </c>
      <c r="F1257">
        <v>3</v>
      </c>
      <c r="G1257">
        <v>3</v>
      </c>
      <c r="H1257">
        <v>35</v>
      </c>
      <c r="I1257">
        <v>24</v>
      </c>
      <c r="J1257">
        <v>16</v>
      </c>
      <c r="K1257">
        <v>1</v>
      </c>
      <c r="L1257">
        <v>12</v>
      </c>
      <c r="M1257">
        <v>11</v>
      </c>
      <c r="N1257">
        <v>34</v>
      </c>
      <c r="O1257">
        <v>350</v>
      </c>
      <c r="P1257">
        <v>12</v>
      </c>
      <c r="Q1257">
        <v>18</v>
      </c>
      <c r="R1257">
        <v>0</v>
      </c>
      <c r="S1257">
        <v>0</v>
      </c>
      <c r="T1257">
        <v>0</v>
      </c>
      <c r="U1257">
        <v>0</v>
      </c>
      <c r="V1257">
        <v>0</v>
      </c>
      <c r="W1257" t="s">
        <v>263</v>
      </c>
      <c r="X1257" t="s">
        <v>4110</v>
      </c>
      <c r="Y1257" s="2">
        <f t="shared" si="38"/>
        <v>14.604166666666666</v>
      </c>
      <c r="Z1257" s="2">
        <f t="shared" si="39"/>
        <v>19.76503759398496</v>
      </c>
    </row>
    <row r="1258" spans="1:26" x14ac:dyDescent="0.2">
      <c r="A1258" t="s">
        <v>933</v>
      </c>
      <c r="B1258" t="s">
        <v>671</v>
      </c>
      <c r="C1258" t="s">
        <v>684</v>
      </c>
      <c r="D1258">
        <v>0</v>
      </c>
      <c r="E1258">
        <v>0</v>
      </c>
      <c r="F1258">
        <v>0</v>
      </c>
      <c r="G1258">
        <v>1</v>
      </c>
      <c r="H1258">
        <v>2</v>
      </c>
      <c r="I1258">
        <v>5</v>
      </c>
      <c r="J1258">
        <v>0</v>
      </c>
      <c r="K1258">
        <v>4</v>
      </c>
      <c r="L1258">
        <v>24</v>
      </c>
      <c r="M1258">
        <v>9</v>
      </c>
      <c r="N1258">
        <v>0</v>
      </c>
      <c r="O1258">
        <v>268</v>
      </c>
      <c r="P1258">
        <v>3</v>
      </c>
      <c r="Q1258">
        <v>2</v>
      </c>
      <c r="R1258">
        <v>0</v>
      </c>
      <c r="S1258">
        <v>0</v>
      </c>
      <c r="T1258">
        <v>0</v>
      </c>
      <c r="U1258">
        <v>0</v>
      </c>
      <c r="V1258">
        <v>0</v>
      </c>
      <c r="W1258" t="s">
        <v>108</v>
      </c>
      <c r="X1258" t="s">
        <v>4111</v>
      </c>
      <c r="Y1258" s="2">
        <f t="shared" si="38"/>
        <v>14.549999999999999</v>
      </c>
      <c r="Z1258" s="2">
        <f t="shared" si="39"/>
        <v>17.230263157894736</v>
      </c>
    </row>
    <row r="1259" spans="1:26" x14ac:dyDescent="0.2">
      <c r="A1259" t="s">
        <v>1024</v>
      </c>
      <c r="B1259" t="s">
        <v>671</v>
      </c>
      <c r="C1259" t="s">
        <v>672</v>
      </c>
      <c r="D1259">
        <v>0</v>
      </c>
      <c r="E1259">
        <v>0</v>
      </c>
      <c r="F1259">
        <v>1</v>
      </c>
      <c r="G1259">
        <v>6</v>
      </c>
      <c r="H1259">
        <v>14</v>
      </c>
      <c r="I1259">
        <v>36</v>
      </c>
      <c r="J1259">
        <v>1</v>
      </c>
      <c r="K1259">
        <v>12</v>
      </c>
      <c r="L1259">
        <v>37</v>
      </c>
      <c r="M1259">
        <v>59</v>
      </c>
      <c r="N1259">
        <v>9</v>
      </c>
      <c r="O1259">
        <v>1100</v>
      </c>
      <c r="P1259">
        <v>65</v>
      </c>
      <c r="Q1259">
        <v>5</v>
      </c>
      <c r="R1259">
        <v>0</v>
      </c>
      <c r="S1259">
        <v>0</v>
      </c>
      <c r="T1259">
        <v>0</v>
      </c>
      <c r="U1259">
        <v>0</v>
      </c>
      <c r="V1259">
        <v>0</v>
      </c>
      <c r="W1259" t="s">
        <v>75</v>
      </c>
      <c r="X1259" t="s">
        <v>311</v>
      </c>
      <c r="Y1259" s="2">
        <f t="shared" si="38"/>
        <v>14.518518518518519</v>
      </c>
      <c r="Z1259" s="2">
        <f t="shared" si="39"/>
        <v>15.884736605132824</v>
      </c>
    </row>
    <row r="1260" spans="1:26" x14ac:dyDescent="0.2">
      <c r="A1260" t="s">
        <v>918</v>
      </c>
      <c r="B1260" t="s">
        <v>671</v>
      </c>
      <c r="C1260" t="s">
        <v>672</v>
      </c>
      <c r="D1260">
        <v>2</v>
      </c>
      <c r="E1260">
        <v>0</v>
      </c>
      <c r="F1260">
        <v>2</v>
      </c>
      <c r="G1260">
        <v>2</v>
      </c>
      <c r="H1260">
        <v>21</v>
      </c>
      <c r="I1260">
        <v>27</v>
      </c>
      <c r="J1260">
        <v>27</v>
      </c>
      <c r="K1260">
        <v>4</v>
      </c>
      <c r="L1260">
        <v>16</v>
      </c>
      <c r="M1260">
        <v>28</v>
      </c>
      <c r="N1260">
        <v>23</v>
      </c>
      <c r="O1260">
        <v>562</v>
      </c>
      <c r="P1260">
        <v>29</v>
      </c>
      <c r="Q1260">
        <v>36</v>
      </c>
      <c r="R1260">
        <v>0</v>
      </c>
      <c r="S1260">
        <v>0</v>
      </c>
      <c r="T1260">
        <v>0</v>
      </c>
      <c r="U1260">
        <v>0</v>
      </c>
      <c r="V1260">
        <v>0</v>
      </c>
      <c r="W1260" t="s">
        <v>40</v>
      </c>
      <c r="X1260" t="s">
        <v>4112</v>
      </c>
      <c r="Y1260" s="2">
        <f t="shared" si="38"/>
        <v>14.490322580645161</v>
      </c>
      <c r="Z1260" s="2">
        <f t="shared" si="39"/>
        <v>17.786185657721074</v>
      </c>
    </row>
    <row r="1261" spans="1:26" x14ac:dyDescent="0.2">
      <c r="A1261" t="s">
        <v>535</v>
      </c>
      <c r="B1261" t="s">
        <v>671</v>
      </c>
      <c r="C1261" t="s">
        <v>684</v>
      </c>
      <c r="D1261">
        <v>0</v>
      </c>
      <c r="E1261">
        <v>0</v>
      </c>
      <c r="F1261">
        <v>0</v>
      </c>
      <c r="G1261">
        <v>1</v>
      </c>
      <c r="H1261">
        <v>5</v>
      </c>
      <c r="I1261">
        <v>4</v>
      </c>
      <c r="J1261">
        <v>1</v>
      </c>
      <c r="K1261">
        <v>1</v>
      </c>
      <c r="L1261">
        <v>26</v>
      </c>
      <c r="M1261">
        <v>12</v>
      </c>
      <c r="N1261">
        <v>0</v>
      </c>
      <c r="O1261">
        <v>199</v>
      </c>
      <c r="P1261">
        <v>3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 t="s">
        <v>108</v>
      </c>
      <c r="X1261" t="s">
        <v>1603</v>
      </c>
      <c r="Y1261" s="2">
        <f t="shared" si="38"/>
        <v>14.483333333333334</v>
      </c>
      <c r="Z1261" s="2">
        <f t="shared" si="39"/>
        <v>18.020737327188943</v>
      </c>
    </row>
    <row r="1262" spans="1:26" x14ac:dyDescent="0.2">
      <c r="A1262" t="s">
        <v>1073</v>
      </c>
      <c r="B1262" t="s">
        <v>671</v>
      </c>
      <c r="C1262" t="s">
        <v>714</v>
      </c>
      <c r="D1262">
        <v>1</v>
      </c>
      <c r="E1262">
        <v>0</v>
      </c>
      <c r="F1262">
        <v>1</v>
      </c>
      <c r="G1262">
        <v>8</v>
      </c>
      <c r="H1262">
        <v>16</v>
      </c>
      <c r="I1262">
        <v>54</v>
      </c>
      <c r="J1262">
        <v>3</v>
      </c>
      <c r="K1262">
        <v>12</v>
      </c>
      <c r="L1262">
        <v>28</v>
      </c>
      <c r="M1262">
        <v>80</v>
      </c>
      <c r="N1262">
        <v>7</v>
      </c>
      <c r="O1262">
        <v>1353</v>
      </c>
      <c r="P1262">
        <v>95</v>
      </c>
      <c r="Q1262">
        <v>11</v>
      </c>
      <c r="R1262">
        <v>0</v>
      </c>
      <c r="S1262">
        <v>0</v>
      </c>
      <c r="T1262">
        <v>0</v>
      </c>
      <c r="U1262">
        <v>0</v>
      </c>
      <c r="V1262">
        <v>0</v>
      </c>
      <c r="W1262" t="s">
        <v>134</v>
      </c>
      <c r="X1262" t="s">
        <v>1774</v>
      </c>
      <c r="Y1262" s="2">
        <f t="shared" si="38"/>
        <v>14.463636363636365</v>
      </c>
      <c r="Z1262" s="2">
        <f t="shared" si="39"/>
        <v>14.807652533609101</v>
      </c>
    </row>
    <row r="1263" spans="1:26" x14ac:dyDescent="0.2">
      <c r="A1263" t="s">
        <v>740</v>
      </c>
      <c r="B1263" t="s">
        <v>671</v>
      </c>
      <c r="C1263" t="s">
        <v>714</v>
      </c>
      <c r="D1263">
        <v>0</v>
      </c>
      <c r="E1263">
        <v>0</v>
      </c>
      <c r="F1263">
        <v>0</v>
      </c>
      <c r="G1263">
        <v>4</v>
      </c>
      <c r="H1263">
        <v>6</v>
      </c>
      <c r="I1263">
        <v>9</v>
      </c>
      <c r="J1263">
        <v>1</v>
      </c>
      <c r="K1263">
        <v>5</v>
      </c>
      <c r="L1263">
        <v>60</v>
      </c>
      <c r="M1263">
        <v>38</v>
      </c>
      <c r="N1263">
        <v>0</v>
      </c>
      <c r="O1263">
        <v>443</v>
      </c>
      <c r="P1263">
        <v>16</v>
      </c>
      <c r="Q1263">
        <v>7</v>
      </c>
      <c r="R1263">
        <v>0</v>
      </c>
      <c r="S1263">
        <v>0</v>
      </c>
      <c r="T1263">
        <v>0</v>
      </c>
      <c r="U1263">
        <v>0</v>
      </c>
      <c r="V1263">
        <v>0</v>
      </c>
      <c r="W1263" t="s">
        <v>172</v>
      </c>
      <c r="X1263" t="s">
        <v>337</v>
      </c>
      <c r="Y1263" s="2">
        <f t="shared" si="38"/>
        <v>14.393750000000001</v>
      </c>
      <c r="Z1263" s="2">
        <f t="shared" si="39"/>
        <v>15.870597243491579</v>
      </c>
    </row>
    <row r="1264" spans="1:26" x14ac:dyDescent="0.2">
      <c r="A1264" t="s">
        <v>1050</v>
      </c>
      <c r="B1264" t="s">
        <v>671</v>
      </c>
      <c r="C1264" t="s">
        <v>721</v>
      </c>
      <c r="D1264">
        <v>5</v>
      </c>
      <c r="E1264">
        <v>0</v>
      </c>
      <c r="F1264">
        <v>4</v>
      </c>
      <c r="G1264">
        <v>7</v>
      </c>
      <c r="H1264">
        <v>29</v>
      </c>
      <c r="I1264">
        <v>37</v>
      </c>
      <c r="J1264">
        <v>25</v>
      </c>
      <c r="K1264">
        <v>1</v>
      </c>
      <c r="L1264">
        <v>9</v>
      </c>
      <c r="M1264">
        <v>29</v>
      </c>
      <c r="N1264">
        <v>49</v>
      </c>
      <c r="O1264">
        <v>710</v>
      </c>
      <c r="P1264">
        <v>38</v>
      </c>
      <c r="Q1264">
        <v>29</v>
      </c>
      <c r="R1264">
        <v>0</v>
      </c>
      <c r="S1264">
        <v>0</v>
      </c>
      <c r="T1264">
        <v>0</v>
      </c>
      <c r="U1264">
        <v>0</v>
      </c>
      <c r="V1264">
        <v>0</v>
      </c>
      <c r="W1264" t="s">
        <v>96</v>
      </c>
      <c r="X1264" t="s">
        <v>429</v>
      </c>
      <c r="Y1264" s="2">
        <f t="shared" si="38"/>
        <v>14.351351351351351</v>
      </c>
      <c r="Z1264" s="2">
        <f t="shared" si="39"/>
        <v>17.693446871529062</v>
      </c>
    </row>
    <row r="1265" spans="1:26" x14ac:dyDescent="0.2">
      <c r="A1265" t="s">
        <v>862</v>
      </c>
      <c r="B1265" t="s">
        <v>671</v>
      </c>
      <c r="C1265" t="s">
        <v>693</v>
      </c>
      <c r="D1265">
        <v>0</v>
      </c>
      <c r="E1265">
        <v>0</v>
      </c>
      <c r="F1265">
        <v>1</v>
      </c>
      <c r="G1265">
        <v>2</v>
      </c>
      <c r="H1265">
        <v>18</v>
      </c>
      <c r="I1265">
        <v>13</v>
      </c>
      <c r="J1265">
        <v>1</v>
      </c>
      <c r="K1265">
        <v>3</v>
      </c>
      <c r="L1265">
        <v>64</v>
      </c>
      <c r="M1265">
        <v>52</v>
      </c>
      <c r="N1265">
        <v>12</v>
      </c>
      <c r="O1265">
        <v>633</v>
      </c>
      <c r="P1265">
        <v>38</v>
      </c>
      <c r="Q1265">
        <v>10</v>
      </c>
      <c r="R1265">
        <v>0</v>
      </c>
      <c r="S1265">
        <v>0</v>
      </c>
      <c r="T1265">
        <v>0</v>
      </c>
      <c r="U1265">
        <v>0</v>
      </c>
      <c r="V1265">
        <v>0</v>
      </c>
      <c r="W1265" t="s">
        <v>75</v>
      </c>
      <c r="X1265" t="s">
        <v>686</v>
      </c>
      <c r="Y1265" s="2">
        <f t="shared" si="38"/>
        <v>14.344444444444445</v>
      </c>
      <c r="Z1265" s="2">
        <f t="shared" si="39"/>
        <v>14.615094339622642</v>
      </c>
    </row>
    <row r="1266" spans="1:26" x14ac:dyDescent="0.2">
      <c r="A1266" t="s">
        <v>880</v>
      </c>
      <c r="B1266" t="s">
        <v>671</v>
      </c>
      <c r="C1266" t="s">
        <v>680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63</v>
      </c>
      <c r="S1266">
        <v>19</v>
      </c>
      <c r="T1266">
        <v>18</v>
      </c>
      <c r="U1266">
        <v>77</v>
      </c>
      <c r="V1266">
        <v>2</v>
      </c>
      <c r="W1266" t="s">
        <v>42</v>
      </c>
      <c r="X1266" t="s">
        <v>3968</v>
      </c>
      <c r="Y1266" s="2">
        <f t="shared" si="38"/>
        <v>14.342857142857143</v>
      </c>
      <c r="Z1266" s="2">
        <f t="shared" si="39"/>
        <v>14.55072463768116</v>
      </c>
    </row>
    <row r="1267" spans="1:26" x14ac:dyDescent="0.2">
      <c r="A1267" t="s">
        <v>1084</v>
      </c>
      <c r="B1267" t="s">
        <v>671</v>
      </c>
      <c r="C1267" t="s">
        <v>714</v>
      </c>
      <c r="D1267">
        <v>0</v>
      </c>
      <c r="E1267">
        <v>1</v>
      </c>
      <c r="F1267">
        <v>1</v>
      </c>
      <c r="G1267">
        <v>5</v>
      </c>
      <c r="H1267">
        <v>20</v>
      </c>
      <c r="I1267">
        <v>34</v>
      </c>
      <c r="J1267">
        <v>5</v>
      </c>
      <c r="K1267">
        <v>1</v>
      </c>
      <c r="L1267">
        <v>28</v>
      </c>
      <c r="M1267">
        <v>33</v>
      </c>
      <c r="N1267">
        <v>9</v>
      </c>
      <c r="O1267">
        <v>712</v>
      </c>
      <c r="P1267">
        <v>39</v>
      </c>
      <c r="Q1267">
        <v>27</v>
      </c>
      <c r="R1267">
        <v>0</v>
      </c>
      <c r="S1267">
        <v>0</v>
      </c>
      <c r="T1267">
        <v>0</v>
      </c>
      <c r="U1267">
        <v>0</v>
      </c>
      <c r="V1267">
        <v>0</v>
      </c>
      <c r="W1267" t="s">
        <v>334</v>
      </c>
      <c r="X1267" t="s">
        <v>2405</v>
      </c>
      <c r="Y1267" s="2">
        <f t="shared" si="38"/>
        <v>14.334999999999999</v>
      </c>
      <c r="Z1267" s="2">
        <f t="shared" si="39"/>
        <v>17.224966622162881</v>
      </c>
    </row>
    <row r="1268" spans="1:26" x14ac:dyDescent="0.2">
      <c r="A1268" t="s">
        <v>4113</v>
      </c>
      <c r="B1268" t="s">
        <v>671</v>
      </c>
      <c r="C1268" t="s">
        <v>3951</v>
      </c>
      <c r="D1268">
        <v>0</v>
      </c>
      <c r="E1268">
        <v>0</v>
      </c>
      <c r="F1268">
        <v>0</v>
      </c>
      <c r="G1268">
        <v>4</v>
      </c>
      <c r="H1268">
        <v>4</v>
      </c>
      <c r="I1268">
        <v>10</v>
      </c>
      <c r="J1268">
        <v>3</v>
      </c>
      <c r="K1268">
        <v>1</v>
      </c>
      <c r="L1268">
        <v>36</v>
      </c>
      <c r="M1268">
        <v>22</v>
      </c>
      <c r="N1268">
        <v>2</v>
      </c>
      <c r="O1268">
        <v>333</v>
      </c>
      <c r="P1268">
        <v>17</v>
      </c>
      <c r="Q1268">
        <v>7</v>
      </c>
      <c r="R1268">
        <v>0</v>
      </c>
      <c r="S1268">
        <v>0</v>
      </c>
      <c r="T1268">
        <v>0</v>
      </c>
      <c r="U1268">
        <v>0</v>
      </c>
      <c r="V1268">
        <v>0</v>
      </c>
      <c r="W1268" t="s">
        <v>458</v>
      </c>
      <c r="X1268" t="s">
        <v>1540</v>
      </c>
      <c r="Y1268" s="2">
        <f t="shared" si="38"/>
        <v>14.3</v>
      </c>
      <c r="Z1268" s="2">
        <f t="shared" si="39"/>
        <v>15.421568627450982</v>
      </c>
    </row>
    <row r="1269" spans="1:26" x14ac:dyDescent="0.2">
      <c r="A1269" t="s">
        <v>1191</v>
      </c>
      <c r="B1269" t="s">
        <v>671</v>
      </c>
      <c r="C1269" t="s">
        <v>760</v>
      </c>
      <c r="D1269">
        <v>1</v>
      </c>
      <c r="E1269">
        <v>1</v>
      </c>
      <c r="F1269">
        <v>0</v>
      </c>
      <c r="G1269">
        <v>1</v>
      </c>
      <c r="H1269">
        <v>6</v>
      </c>
      <c r="I1269">
        <v>19</v>
      </c>
      <c r="J1269">
        <v>3</v>
      </c>
      <c r="K1269">
        <v>2</v>
      </c>
      <c r="L1269">
        <v>49</v>
      </c>
      <c r="M1269">
        <v>21</v>
      </c>
      <c r="N1269">
        <v>0</v>
      </c>
      <c r="O1269">
        <v>315</v>
      </c>
      <c r="P1269">
        <v>23</v>
      </c>
      <c r="Q1269">
        <v>1</v>
      </c>
      <c r="R1269">
        <v>0</v>
      </c>
      <c r="S1269">
        <v>0</v>
      </c>
      <c r="T1269">
        <v>0</v>
      </c>
      <c r="U1269">
        <v>0</v>
      </c>
      <c r="V1269">
        <v>0</v>
      </c>
      <c r="W1269" t="s">
        <v>216</v>
      </c>
      <c r="X1269" t="s">
        <v>1540</v>
      </c>
      <c r="Y1269" s="2">
        <f t="shared" si="38"/>
        <v>14.291666666666666</v>
      </c>
      <c r="Z1269" s="2">
        <f t="shared" si="39"/>
        <v>16.813725490196081</v>
      </c>
    </row>
    <row r="1270" spans="1:26" x14ac:dyDescent="0.2">
      <c r="A1270" t="s">
        <v>869</v>
      </c>
      <c r="B1270" t="s">
        <v>671</v>
      </c>
      <c r="C1270" t="s">
        <v>737</v>
      </c>
      <c r="D1270">
        <v>0</v>
      </c>
      <c r="E1270">
        <v>0</v>
      </c>
      <c r="F1270">
        <v>0</v>
      </c>
      <c r="G1270">
        <v>4</v>
      </c>
      <c r="H1270">
        <v>14</v>
      </c>
      <c r="I1270">
        <v>19</v>
      </c>
      <c r="J1270">
        <v>4</v>
      </c>
      <c r="K1270">
        <v>6</v>
      </c>
      <c r="L1270">
        <v>60</v>
      </c>
      <c r="M1270">
        <v>64</v>
      </c>
      <c r="N1270">
        <v>14</v>
      </c>
      <c r="O1270">
        <v>768</v>
      </c>
      <c r="P1270">
        <v>21</v>
      </c>
      <c r="Q1270">
        <v>17</v>
      </c>
      <c r="R1270">
        <v>0</v>
      </c>
      <c r="S1270">
        <v>0</v>
      </c>
      <c r="T1270">
        <v>0</v>
      </c>
      <c r="U1270">
        <v>0</v>
      </c>
      <c r="V1270">
        <v>0</v>
      </c>
      <c r="W1270" t="s">
        <v>75</v>
      </c>
      <c r="X1270" t="s">
        <v>3741</v>
      </c>
      <c r="Y1270" s="2">
        <f t="shared" si="38"/>
        <v>14.251851851851852</v>
      </c>
      <c r="Z1270" s="2">
        <f t="shared" si="39"/>
        <v>19.358300726662943</v>
      </c>
    </row>
    <row r="1271" spans="1:26" x14ac:dyDescent="0.2">
      <c r="A1271" t="s">
        <v>4114</v>
      </c>
      <c r="B1271" t="s">
        <v>671</v>
      </c>
      <c r="C1271" t="s">
        <v>3951</v>
      </c>
      <c r="D1271">
        <v>1</v>
      </c>
      <c r="E1271">
        <v>3</v>
      </c>
      <c r="F1271">
        <v>1</v>
      </c>
      <c r="G1271">
        <v>8</v>
      </c>
      <c r="H1271">
        <v>33</v>
      </c>
      <c r="I1271">
        <v>43</v>
      </c>
      <c r="J1271">
        <v>10</v>
      </c>
      <c r="K1271">
        <v>11</v>
      </c>
      <c r="L1271">
        <v>34</v>
      </c>
      <c r="M1271">
        <v>63</v>
      </c>
      <c r="N1271">
        <v>19</v>
      </c>
      <c r="O1271">
        <v>1113</v>
      </c>
      <c r="P1271">
        <v>62</v>
      </c>
      <c r="Q1271">
        <v>17</v>
      </c>
      <c r="R1271">
        <v>0</v>
      </c>
      <c r="S1271">
        <v>0</v>
      </c>
      <c r="T1271">
        <v>0</v>
      </c>
      <c r="U1271">
        <v>0</v>
      </c>
      <c r="V1271">
        <v>0</v>
      </c>
      <c r="W1271" t="s">
        <v>134</v>
      </c>
      <c r="X1271" t="s">
        <v>882</v>
      </c>
      <c r="Y1271" s="2">
        <f t="shared" si="38"/>
        <v>14.236363636363636</v>
      </c>
      <c r="Z1271" s="2">
        <f t="shared" si="39"/>
        <v>15.052331790672838</v>
      </c>
    </row>
    <row r="1272" spans="1:26" x14ac:dyDescent="0.2">
      <c r="A1272" t="s">
        <v>906</v>
      </c>
      <c r="B1272" t="s">
        <v>671</v>
      </c>
      <c r="C1272" t="s">
        <v>737</v>
      </c>
      <c r="D1272">
        <v>1</v>
      </c>
      <c r="E1272">
        <v>0</v>
      </c>
      <c r="F1272">
        <v>3</v>
      </c>
      <c r="G1272">
        <v>1</v>
      </c>
      <c r="H1272">
        <v>9</v>
      </c>
      <c r="I1272">
        <v>6</v>
      </c>
      <c r="J1272">
        <v>6</v>
      </c>
      <c r="K1272">
        <v>0</v>
      </c>
      <c r="L1272">
        <v>1</v>
      </c>
      <c r="M1272">
        <v>11</v>
      </c>
      <c r="N1272">
        <v>11</v>
      </c>
      <c r="O1272">
        <v>232</v>
      </c>
      <c r="P1272">
        <v>11</v>
      </c>
      <c r="Q1272">
        <v>19</v>
      </c>
      <c r="R1272">
        <v>0</v>
      </c>
      <c r="S1272">
        <v>0</v>
      </c>
      <c r="T1272">
        <v>0</v>
      </c>
      <c r="U1272">
        <v>0</v>
      </c>
      <c r="V1272">
        <v>0</v>
      </c>
      <c r="W1272" t="s">
        <v>105</v>
      </c>
      <c r="X1272" t="s">
        <v>4115</v>
      </c>
      <c r="Y1272" s="2">
        <f t="shared" si="38"/>
        <v>14.169230769230769</v>
      </c>
      <c r="Z1272" s="2">
        <f t="shared" si="39"/>
        <v>22.163101604278072</v>
      </c>
    </row>
    <row r="1273" spans="1:26" x14ac:dyDescent="0.2">
      <c r="A1273" t="s">
        <v>1117</v>
      </c>
      <c r="B1273" t="s">
        <v>671</v>
      </c>
      <c r="C1273" t="s">
        <v>760</v>
      </c>
      <c r="D1273">
        <v>2</v>
      </c>
      <c r="E1273">
        <v>0</v>
      </c>
      <c r="F1273">
        <v>1</v>
      </c>
      <c r="G1273">
        <v>7</v>
      </c>
      <c r="H1273">
        <v>29</v>
      </c>
      <c r="I1273">
        <v>38</v>
      </c>
      <c r="J1273">
        <v>13</v>
      </c>
      <c r="K1273">
        <v>0</v>
      </c>
      <c r="L1273">
        <v>20</v>
      </c>
      <c r="M1273">
        <v>47</v>
      </c>
      <c r="N1273">
        <v>26</v>
      </c>
      <c r="O1273">
        <v>558</v>
      </c>
      <c r="P1273">
        <v>41</v>
      </c>
      <c r="Q1273">
        <v>28</v>
      </c>
      <c r="R1273">
        <v>0</v>
      </c>
      <c r="S1273">
        <v>0</v>
      </c>
      <c r="T1273">
        <v>0</v>
      </c>
      <c r="U1273">
        <v>0</v>
      </c>
      <c r="V1273">
        <v>0</v>
      </c>
      <c r="W1273" t="s">
        <v>93</v>
      </c>
      <c r="X1273" t="s">
        <v>4116</v>
      </c>
      <c r="Y1273" s="2">
        <f t="shared" si="38"/>
        <v>14.153571428571428</v>
      </c>
      <c r="Z1273" s="2">
        <f t="shared" si="39"/>
        <v>16.466759002770083</v>
      </c>
    </row>
    <row r="1274" spans="1:26" x14ac:dyDescent="0.2">
      <c r="A1274" t="s">
        <v>688</v>
      </c>
      <c r="B1274" t="s">
        <v>671</v>
      </c>
      <c r="C1274" t="s">
        <v>689</v>
      </c>
      <c r="D1274">
        <v>2</v>
      </c>
      <c r="E1274">
        <v>1</v>
      </c>
      <c r="F1274">
        <v>0</v>
      </c>
      <c r="G1274">
        <v>0</v>
      </c>
      <c r="H1274">
        <v>11</v>
      </c>
      <c r="I1274">
        <v>10</v>
      </c>
      <c r="J1274">
        <v>9</v>
      </c>
      <c r="K1274">
        <v>2</v>
      </c>
      <c r="L1274">
        <v>3</v>
      </c>
      <c r="M1274">
        <v>6</v>
      </c>
      <c r="N1274">
        <v>22</v>
      </c>
      <c r="O1274">
        <v>266</v>
      </c>
      <c r="P1274">
        <v>7</v>
      </c>
      <c r="Q1274">
        <v>26</v>
      </c>
      <c r="R1274">
        <v>0</v>
      </c>
      <c r="S1274">
        <v>0</v>
      </c>
      <c r="T1274">
        <v>0</v>
      </c>
      <c r="U1274">
        <v>0</v>
      </c>
      <c r="V1274">
        <v>0</v>
      </c>
      <c r="W1274" t="s">
        <v>172</v>
      </c>
      <c r="X1274" t="s">
        <v>974</v>
      </c>
      <c r="Y1274" s="2">
        <f t="shared" si="38"/>
        <v>14.13125</v>
      </c>
      <c r="Z1274" s="2">
        <f t="shared" si="39"/>
        <v>21.465189873417721</v>
      </c>
    </row>
    <row r="1275" spans="1:26" x14ac:dyDescent="0.2">
      <c r="A1275" t="s">
        <v>4117</v>
      </c>
      <c r="B1275" t="s">
        <v>671</v>
      </c>
      <c r="C1275" t="s">
        <v>3951</v>
      </c>
      <c r="D1275">
        <v>0</v>
      </c>
      <c r="E1275">
        <v>0</v>
      </c>
      <c r="F1275">
        <v>0</v>
      </c>
      <c r="G1275">
        <v>2</v>
      </c>
      <c r="H1275">
        <v>7</v>
      </c>
      <c r="I1275">
        <v>20</v>
      </c>
      <c r="J1275">
        <v>2</v>
      </c>
      <c r="K1275">
        <v>3</v>
      </c>
      <c r="L1275">
        <v>47</v>
      </c>
      <c r="M1275">
        <v>48</v>
      </c>
      <c r="N1275">
        <v>1</v>
      </c>
      <c r="O1275">
        <v>451</v>
      </c>
      <c r="P1275">
        <v>16</v>
      </c>
      <c r="Q1275">
        <v>4</v>
      </c>
      <c r="R1275">
        <v>0</v>
      </c>
      <c r="S1275">
        <v>0</v>
      </c>
      <c r="T1275">
        <v>0</v>
      </c>
      <c r="U1275">
        <v>0</v>
      </c>
      <c r="V1275">
        <v>0</v>
      </c>
      <c r="W1275" t="s">
        <v>299</v>
      </c>
      <c r="X1275" t="s">
        <v>4118</v>
      </c>
      <c r="Y1275" s="2">
        <f t="shared" si="38"/>
        <v>14.106666666666666</v>
      </c>
      <c r="Z1275" s="2">
        <f t="shared" si="39"/>
        <v>16.36082474226804</v>
      </c>
    </row>
    <row r="1276" spans="1:26" x14ac:dyDescent="0.2">
      <c r="A1276" t="s">
        <v>803</v>
      </c>
      <c r="B1276" t="s">
        <v>671</v>
      </c>
      <c r="C1276" t="s">
        <v>760</v>
      </c>
      <c r="D1276">
        <v>2</v>
      </c>
      <c r="E1276">
        <v>0</v>
      </c>
      <c r="F1276">
        <v>1</v>
      </c>
      <c r="G1276">
        <v>1</v>
      </c>
      <c r="H1276">
        <v>13</v>
      </c>
      <c r="I1276">
        <v>9</v>
      </c>
      <c r="J1276">
        <v>10</v>
      </c>
      <c r="K1276">
        <v>0</v>
      </c>
      <c r="L1276">
        <v>3</v>
      </c>
      <c r="M1276">
        <v>5</v>
      </c>
      <c r="N1276">
        <v>10</v>
      </c>
      <c r="O1276">
        <v>152</v>
      </c>
      <c r="P1276">
        <v>9</v>
      </c>
      <c r="Q1276">
        <v>13</v>
      </c>
      <c r="R1276">
        <v>0</v>
      </c>
      <c r="S1276">
        <v>0</v>
      </c>
      <c r="T1276">
        <v>0</v>
      </c>
      <c r="U1276">
        <v>0</v>
      </c>
      <c r="V1276">
        <v>0</v>
      </c>
      <c r="W1276" t="s">
        <v>216</v>
      </c>
      <c r="X1276" t="s">
        <v>68</v>
      </c>
      <c r="Y1276" s="2">
        <f t="shared" si="38"/>
        <v>14.1</v>
      </c>
      <c r="Z1276" s="2">
        <f t="shared" si="39"/>
        <v>29.172413793103448</v>
      </c>
    </row>
    <row r="1277" spans="1:26" x14ac:dyDescent="0.2">
      <c r="A1277" t="s">
        <v>1061</v>
      </c>
      <c r="B1277" t="s">
        <v>671</v>
      </c>
      <c r="C1277" t="s">
        <v>748</v>
      </c>
      <c r="D1277">
        <v>0</v>
      </c>
      <c r="E1277">
        <v>0</v>
      </c>
      <c r="F1277">
        <v>0</v>
      </c>
      <c r="G1277">
        <v>8</v>
      </c>
      <c r="H1277">
        <v>10</v>
      </c>
      <c r="I1277">
        <v>34</v>
      </c>
      <c r="J1277">
        <v>4</v>
      </c>
      <c r="K1277">
        <v>14</v>
      </c>
      <c r="L1277">
        <v>159</v>
      </c>
      <c r="M1277">
        <v>47</v>
      </c>
      <c r="N1277">
        <v>2</v>
      </c>
      <c r="O1277">
        <v>760</v>
      </c>
      <c r="P1277">
        <v>30</v>
      </c>
      <c r="Q1277">
        <v>1</v>
      </c>
      <c r="R1277">
        <v>0</v>
      </c>
      <c r="S1277">
        <v>0</v>
      </c>
      <c r="T1277">
        <v>0</v>
      </c>
      <c r="U1277">
        <v>0</v>
      </c>
      <c r="V1277">
        <v>0</v>
      </c>
      <c r="W1277" t="s">
        <v>31</v>
      </c>
      <c r="X1277" t="s">
        <v>4119</v>
      </c>
      <c r="Y1277" s="2">
        <f t="shared" si="38"/>
        <v>14.1</v>
      </c>
      <c r="Z1277" s="2">
        <f t="shared" si="39"/>
        <v>14.552752293577981</v>
      </c>
    </row>
    <row r="1278" spans="1:26" x14ac:dyDescent="0.2">
      <c r="A1278" t="s">
        <v>1113</v>
      </c>
      <c r="B1278" t="s">
        <v>671</v>
      </c>
      <c r="C1278" t="s">
        <v>3951</v>
      </c>
      <c r="D1278">
        <v>4</v>
      </c>
      <c r="E1278">
        <v>0</v>
      </c>
      <c r="F1278">
        <v>1</v>
      </c>
      <c r="G1278">
        <v>2</v>
      </c>
      <c r="H1278">
        <v>18</v>
      </c>
      <c r="I1278">
        <v>20</v>
      </c>
      <c r="J1278">
        <v>13</v>
      </c>
      <c r="K1278">
        <v>0</v>
      </c>
      <c r="L1278">
        <v>0</v>
      </c>
      <c r="M1278">
        <v>3</v>
      </c>
      <c r="N1278">
        <v>9</v>
      </c>
      <c r="O1278">
        <v>187</v>
      </c>
      <c r="P1278">
        <v>9</v>
      </c>
      <c r="Q1278">
        <v>23</v>
      </c>
      <c r="R1278">
        <v>0</v>
      </c>
      <c r="S1278">
        <v>0</v>
      </c>
      <c r="T1278">
        <v>0</v>
      </c>
      <c r="U1278">
        <v>0</v>
      </c>
      <c r="V1278">
        <v>0</v>
      </c>
      <c r="W1278" t="s">
        <v>297</v>
      </c>
      <c r="X1278" t="s">
        <v>1506</v>
      </c>
      <c r="Y1278" s="2">
        <f t="shared" si="38"/>
        <v>14.085714285714285</v>
      </c>
      <c r="Z1278" s="2">
        <f t="shared" si="39"/>
        <v>18.941302027748129</v>
      </c>
    </row>
    <row r="1279" spans="1:26" x14ac:dyDescent="0.2">
      <c r="A1279" t="s">
        <v>1015</v>
      </c>
      <c r="B1279" t="s">
        <v>671</v>
      </c>
      <c r="C1279" t="s">
        <v>684</v>
      </c>
      <c r="D1279">
        <v>0</v>
      </c>
      <c r="E1279">
        <v>0</v>
      </c>
      <c r="F1279">
        <v>0</v>
      </c>
      <c r="G1279">
        <v>0</v>
      </c>
      <c r="H1279">
        <v>20</v>
      </c>
      <c r="I1279">
        <v>8</v>
      </c>
      <c r="J1279">
        <v>4</v>
      </c>
      <c r="K1279">
        <v>2</v>
      </c>
      <c r="L1279">
        <v>13</v>
      </c>
      <c r="M1279">
        <v>16</v>
      </c>
      <c r="N1279">
        <v>7</v>
      </c>
      <c r="O1279">
        <v>549</v>
      </c>
      <c r="P1279">
        <v>23</v>
      </c>
      <c r="Q1279">
        <v>21</v>
      </c>
      <c r="R1279">
        <v>0</v>
      </c>
      <c r="S1279">
        <v>0</v>
      </c>
      <c r="T1279">
        <v>0</v>
      </c>
      <c r="U1279">
        <v>0</v>
      </c>
      <c r="V1279">
        <v>0</v>
      </c>
      <c r="W1279" t="s">
        <v>140</v>
      </c>
      <c r="X1279" t="s">
        <v>300</v>
      </c>
      <c r="Y1279" s="2">
        <f t="shared" si="38"/>
        <v>14.077777777777778</v>
      </c>
      <c r="Z1279" s="2">
        <f t="shared" si="39"/>
        <v>18.632352941176471</v>
      </c>
    </row>
    <row r="1280" spans="1:26" x14ac:dyDescent="0.2">
      <c r="A1280" t="s">
        <v>1125</v>
      </c>
      <c r="B1280" t="s">
        <v>671</v>
      </c>
      <c r="C1280" t="s">
        <v>737</v>
      </c>
      <c r="D1280">
        <v>0</v>
      </c>
      <c r="E1280">
        <v>0</v>
      </c>
      <c r="F1280">
        <v>5</v>
      </c>
      <c r="G1280">
        <v>1</v>
      </c>
      <c r="H1280">
        <v>23</v>
      </c>
      <c r="I1280">
        <v>19</v>
      </c>
      <c r="J1280">
        <v>8</v>
      </c>
      <c r="K1280">
        <v>1</v>
      </c>
      <c r="L1280">
        <v>2</v>
      </c>
      <c r="M1280">
        <v>22</v>
      </c>
      <c r="N1280">
        <v>25</v>
      </c>
      <c r="O1280">
        <v>429</v>
      </c>
      <c r="P1280">
        <v>22</v>
      </c>
      <c r="Q1280">
        <v>38</v>
      </c>
      <c r="R1280">
        <v>0</v>
      </c>
      <c r="S1280">
        <v>0</v>
      </c>
      <c r="T1280">
        <v>0</v>
      </c>
      <c r="U1280">
        <v>0</v>
      </c>
      <c r="V1280">
        <v>0</v>
      </c>
      <c r="W1280" t="s">
        <v>263</v>
      </c>
      <c r="X1280" t="s">
        <v>1482</v>
      </c>
      <c r="Y1280" s="2">
        <f t="shared" si="38"/>
        <v>14.0375</v>
      </c>
      <c r="Z1280" s="2">
        <f t="shared" si="39"/>
        <v>23.969169960474307</v>
      </c>
    </row>
    <row r="1281" spans="1:26" x14ac:dyDescent="0.2">
      <c r="A1281" t="s">
        <v>4120</v>
      </c>
      <c r="B1281" t="s">
        <v>671</v>
      </c>
      <c r="C1281" t="s">
        <v>3959</v>
      </c>
      <c r="D1281">
        <v>1</v>
      </c>
      <c r="E1281">
        <v>1</v>
      </c>
      <c r="F1281">
        <v>0</v>
      </c>
      <c r="G1281">
        <v>4</v>
      </c>
      <c r="H1281">
        <v>12</v>
      </c>
      <c r="I1281">
        <v>22</v>
      </c>
      <c r="J1281">
        <v>6</v>
      </c>
      <c r="K1281">
        <v>6</v>
      </c>
      <c r="L1281">
        <v>33</v>
      </c>
      <c r="M1281">
        <v>23</v>
      </c>
      <c r="N1281">
        <v>4</v>
      </c>
      <c r="O1281">
        <v>410</v>
      </c>
      <c r="P1281">
        <v>27</v>
      </c>
      <c r="Q1281">
        <v>1</v>
      </c>
      <c r="R1281">
        <v>0</v>
      </c>
      <c r="S1281">
        <v>0</v>
      </c>
      <c r="T1281">
        <v>0</v>
      </c>
      <c r="U1281">
        <v>0</v>
      </c>
      <c r="V1281">
        <v>0</v>
      </c>
      <c r="W1281" t="s">
        <v>297</v>
      </c>
      <c r="X1281" t="s">
        <v>4121</v>
      </c>
      <c r="Y1281" s="2">
        <f t="shared" si="38"/>
        <v>13.928571428571429</v>
      </c>
      <c r="Z1281" s="2">
        <f t="shared" si="39"/>
        <v>17.256637168141591</v>
      </c>
    </row>
    <row r="1282" spans="1:26" x14ac:dyDescent="0.2">
      <c r="A1282" t="s">
        <v>4122</v>
      </c>
      <c r="B1282" t="s">
        <v>671</v>
      </c>
      <c r="C1282" t="s">
        <v>3959</v>
      </c>
      <c r="D1282">
        <v>5</v>
      </c>
      <c r="E1282">
        <v>2</v>
      </c>
      <c r="F1282">
        <v>1</v>
      </c>
      <c r="G1282">
        <v>2</v>
      </c>
      <c r="H1282">
        <v>22</v>
      </c>
      <c r="I1282">
        <v>24</v>
      </c>
      <c r="J1282">
        <v>28</v>
      </c>
      <c r="K1282">
        <v>0</v>
      </c>
      <c r="L1282">
        <v>7</v>
      </c>
      <c r="M1282">
        <v>22</v>
      </c>
      <c r="N1282">
        <v>43</v>
      </c>
      <c r="O1282">
        <v>820</v>
      </c>
      <c r="P1282">
        <v>30</v>
      </c>
      <c r="Q1282">
        <v>20</v>
      </c>
      <c r="R1282">
        <v>0</v>
      </c>
      <c r="S1282">
        <v>0</v>
      </c>
      <c r="T1282">
        <v>0</v>
      </c>
      <c r="U1282">
        <v>0</v>
      </c>
      <c r="V1282">
        <v>0</v>
      </c>
      <c r="W1282" t="s">
        <v>42</v>
      </c>
      <c r="X1282" t="s">
        <v>455</v>
      </c>
      <c r="Y1282" s="2">
        <f t="shared" ref="Y1282:Y1345" si="40">(D1282*10+E1282*-10+F1282*5+G1282*-5+H1282*2+I1282*-2+J1282*4+K1282*3+L1282*1.5+M1282*1.5+N1282*3+O1282*0.1+P1282*2+Q1282*2+R1282*5+S1282*-8+T1282*15+U1282+V1282*-4)/W1282</f>
        <v>13.928571428571429</v>
      </c>
      <c r="Z1282" s="2">
        <f t="shared" ref="Z1282:Z1345" si="41">(D1282*10+E1282*-10+F1282*5+G1282*-5+H1282*2+I1282*-2+J1282*4+K1282*3+L1282*1.5+M1282*1.5+N1282*3+O1282*0.1+P1282*2+Q1282*2+R1282*5+S1282*-8+T1282*15+U1282+V1282*-4)/(X1282/90)</f>
        <v>18.30413016270338</v>
      </c>
    </row>
    <row r="1283" spans="1:26" x14ac:dyDescent="0.2">
      <c r="A1283" t="s">
        <v>548</v>
      </c>
      <c r="B1283" t="s">
        <v>671</v>
      </c>
      <c r="C1283" t="s">
        <v>684</v>
      </c>
      <c r="D1283">
        <v>5</v>
      </c>
      <c r="E1283">
        <v>0</v>
      </c>
      <c r="F1283">
        <v>2</v>
      </c>
      <c r="G1283">
        <v>0</v>
      </c>
      <c r="H1283">
        <v>21</v>
      </c>
      <c r="I1283">
        <v>16</v>
      </c>
      <c r="J1283">
        <v>26</v>
      </c>
      <c r="K1283">
        <v>0</v>
      </c>
      <c r="L1283">
        <v>5</v>
      </c>
      <c r="M1283">
        <v>4</v>
      </c>
      <c r="N1283">
        <v>12</v>
      </c>
      <c r="O1283">
        <v>227</v>
      </c>
      <c r="P1283">
        <v>5</v>
      </c>
      <c r="Q1283">
        <v>4</v>
      </c>
      <c r="R1283">
        <v>0</v>
      </c>
      <c r="S1283">
        <v>0</v>
      </c>
      <c r="T1283">
        <v>0</v>
      </c>
      <c r="U1283">
        <v>0</v>
      </c>
      <c r="V1283">
        <v>0</v>
      </c>
      <c r="W1283" t="s">
        <v>77</v>
      </c>
      <c r="X1283" t="s">
        <v>4123</v>
      </c>
      <c r="Y1283" s="2">
        <f t="shared" si="40"/>
        <v>13.905263157894737</v>
      </c>
      <c r="Z1283" s="2">
        <f t="shared" si="41"/>
        <v>18.6056338028169</v>
      </c>
    </row>
    <row r="1284" spans="1:26" x14ac:dyDescent="0.2">
      <c r="A1284" t="s">
        <v>1043</v>
      </c>
      <c r="B1284" t="s">
        <v>671</v>
      </c>
      <c r="C1284" t="s">
        <v>672</v>
      </c>
      <c r="D1284">
        <v>9</v>
      </c>
      <c r="E1284">
        <v>0</v>
      </c>
      <c r="F1284">
        <v>2</v>
      </c>
      <c r="G1284">
        <v>4</v>
      </c>
      <c r="H1284">
        <v>35</v>
      </c>
      <c r="I1284">
        <v>38</v>
      </c>
      <c r="J1284">
        <v>29</v>
      </c>
      <c r="K1284">
        <v>4</v>
      </c>
      <c r="L1284">
        <v>23</v>
      </c>
      <c r="M1284">
        <v>6</v>
      </c>
      <c r="N1284">
        <v>20</v>
      </c>
      <c r="O1284">
        <v>337</v>
      </c>
      <c r="P1284">
        <v>18</v>
      </c>
      <c r="Q1284">
        <v>14</v>
      </c>
      <c r="R1284">
        <v>0</v>
      </c>
      <c r="S1284">
        <v>0</v>
      </c>
      <c r="T1284">
        <v>0</v>
      </c>
      <c r="U1284">
        <v>0</v>
      </c>
      <c r="V1284">
        <v>0</v>
      </c>
      <c r="W1284" t="s">
        <v>37</v>
      </c>
      <c r="X1284" t="s">
        <v>4124</v>
      </c>
      <c r="Y1284" s="2">
        <f t="shared" si="40"/>
        <v>13.903448275862068</v>
      </c>
      <c r="Z1284" s="2">
        <f t="shared" si="41"/>
        <v>18.420304568527918</v>
      </c>
    </row>
    <row r="1285" spans="1:26" x14ac:dyDescent="0.2">
      <c r="A1285" t="s">
        <v>1017</v>
      </c>
      <c r="B1285" t="s">
        <v>671</v>
      </c>
      <c r="C1285" t="s">
        <v>3951</v>
      </c>
      <c r="D1285">
        <v>4</v>
      </c>
      <c r="E1285">
        <v>0</v>
      </c>
      <c r="F1285">
        <v>2</v>
      </c>
      <c r="G1285">
        <v>3</v>
      </c>
      <c r="H1285">
        <v>18</v>
      </c>
      <c r="I1285">
        <v>19</v>
      </c>
      <c r="J1285">
        <v>16</v>
      </c>
      <c r="K1285">
        <v>2</v>
      </c>
      <c r="L1285">
        <v>30</v>
      </c>
      <c r="M1285">
        <v>29</v>
      </c>
      <c r="N1285">
        <v>10</v>
      </c>
      <c r="O1285">
        <v>715</v>
      </c>
      <c r="P1285">
        <v>32</v>
      </c>
      <c r="Q1285">
        <v>9</v>
      </c>
      <c r="R1285">
        <v>0</v>
      </c>
      <c r="S1285">
        <v>0</v>
      </c>
      <c r="T1285">
        <v>0</v>
      </c>
      <c r="U1285">
        <v>0</v>
      </c>
      <c r="V1285">
        <v>0</v>
      </c>
      <c r="W1285" t="s">
        <v>75</v>
      </c>
      <c r="X1285" t="s">
        <v>221</v>
      </c>
      <c r="Y1285" s="2">
        <f t="shared" si="40"/>
        <v>13.888888888888889</v>
      </c>
      <c r="Z1285" s="2">
        <f t="shared" si="41"/>
        <v>16.125179168657429</v>
      </c>
    </row>
    <row r="1286" spans="1:26" x14ac:dyDescent="0.2">
      <c r="A1286" t="s">
        <v>1158</v>
      </c>
      <c r="B1286" t="s">
        <v>671</v>
      </c>
      <c r="C1286" t="s">
        <v>760</v>
      </c>
      <c r="D1286">
        <v>0</v>
      </c>
      <c r="E1286">
        <v>0</v>
      </c>
      <c r="F1286">
        <v>0</v>
      </c>
      <c r="G1286">
        <v>5</v>
      </c>
      <c r="H1286">
        <v>58</v>
      </c>
      <c r="I1286">
        <v>27</v>
      </c>
      <c r="J1286">
        <v>6</v>
      </c>
      <c r="K1286">
        <v>9</v>
      </c>
      <c r="L1286">
        <v>19</v>
      </c>
      <c r="M1286">
        <v>58</v>
      </c>
      <c r="N1286">
        <v>11</v>
      </c>
      <c r="O1286">
        <v>1118</v>
      </c>
      <c r="P1286">
        <v>50</v>
      </c>
      <c r="Q1286">
        <v>17</v>
      </c>
      <c r="R1286">
        <v>0</v>
      </c>
      <c r="S1286">
        <v>0</v>
      </c>
      <c r="T1286">
        <v>0</v>
      </c>
      <c r="U1286">
        <v>0</v>
      </c>
      <c r="V1286">
        <v>0</v>
      </c>
      <c r="W1286" t="s">
        <v>42</v>
      </c>
      <c r="X1286" t="s">
        <v>4125</v>
      </c>
      <c r="Y1286" s="2">
        <f t="shared" si="40"/>
        <v>13.780000000000001</v>
      </c>
      <c r="Z1286" s="2">
        <f t="shared" si="41"/>
        <v>15.447330960854094</v>
      </c>
    </row>
    <row r="1287" spans="1:26" x14ac:dyDescent="0.2">
      <c r="A1287" t="s">
        <v>4126</v>
      </c>
      <c r="B1287" t="s">
        <v>671</v>
      </c>
      <c r="C1287" t="s">
        <v>3959</v>
      </c>
      <c r="D1287">
        <v>2</v>
      </c>
      <c r="E1287">
        <v>0</v>
      </c>
      <c r="F1287">
        <v>1</v>
      </c>
      <c r="G1287">
        <v>2</v>
      </c>
      <c r="H1287">
        <v>9</v>
      </c>
      <c r="I1287">
        <v>11</v>
      </c>
      <c r="J1287">
        <v>6</v>
      </c>
      <c r="K1287">
        <v>0</v>
      </c>
      <c r="L1287">
        <v>12</v>
      </c>
      <c r="M1287">
        <v>17</v>
      </c>
      <c r="N1287">
        <v>14</v>
      </c>
      <c r="O1287">
        <v>268</v>
      </c>
      <c r="P1287">
        <v>18</v>
      </c>
      <c r="Q1287">
        <v>4</v>
      </c>
      <c r="R1287">
        <v>0</v>
      </c>
      <c r="S1287">
        <v>0</v>
      </c>
      <c r="T1287">
        <v>0</v>
      </c>
      <c r="U1287">
        <v>0</v>
      </c>
      <c r="V1287">
        <v>0</v>
      </c>
      <c r="W1287" t="s">
        <v>297</v>
      </c>
      <c r="X1287" t="s">
        <v>2148</v>
      </c>
      <c r="Y1287" s="2">
        <f t="shared" si="40"/>
        <v>13.664285714285715</v>
      </c>
      <c r="Z1287" s="2">
        <f t="shared" si="41"/>
        <v>22.535340314136128</v>
      </c>
    </row>
    <row r="1288" spans="1:26" x14ac:dyDescent="0.2">
      <c r="A1288" t="s">
        <v>1062</v>
      </c>
      <c r="B1288" t="s">
        <v>671</v>
      </c>
      <c r="C1288" t="s">
        <v>672</v>
      </c>
      <c r="D1288">
        <v>0</v>
      </c>
      <c r="E1288">
        <v>0</v>
      </c>
      <c r="F1288">
        <v>0</v>
      </c>
      <c r="G1288">
        <v>2</v>
      </c>
      <c r="H1288">
        <v>10</v>
      </c>
      <c r="I1288">
        <v>11</v>
      </c>
      <c r="J1288">
        <v>1</v>
      </c>
      <c r="K1288">
        <v>3</v>
      </c>
      <c r="L1288">
        <v>37</v>
      </c>
      <c r="M1288">
        <v>34</v>
      </c>
      <c r="N1288">
        <v>6</v>
      </c>
      <c r="O1288">
        <v>294</v>
      </c>
      <c r="P1288">
        <v>23</v>
      </c>
      <c r="Q1288">
        <v>2</v>
      </c>
      <c r="R1288">
        <v>0</v>
      </c>
      <c r="S1288">
        <v>0</v>
      </c>
      <c r="T1288">
        <v>0</v>
      </c>
      <c r="U1288">
        <v>0</v>
      </c>
      <c r="V1288">
        <v>0</v>
      </c>
      <c r="W1288" t="s">
        <v>299</v>
      </c>
      <c r="X1288" t="s">
        <v>4127</v>
      </c>
      <c r="Y1288" s="2">
        <f t="shared" si="40"/>
        <v>13.66</v>
      </c>
      <c r="Z1288" s="2">
        <f t="shared" si="41"/>
        <v>19.85037674919268</v>
      </c>
    </row>
    <row r="1289" spans="1:26" x14ac:dyDescent="0.2">
      <c r="A1289" t="s">
        <v>4128</v>
      </c>
      <c r="B1289" t="s">
        <v>671</v>
      </c>
      <c r="C1289" t="s">
        <v>689</v>
      </c>
      <c r="D1289">
        <v>2</v>
      </c>
      <c r="E1289">
        <v>0</v>
      </c>
      <c r="F1289">
        <v>2</v>
      </c>
      <c r="G1289">
        <v>1</v>
      </c>
      <c r="H1289">
        <v>15</v>
      </c>
      <c r="I1289">
        <v>16</v>
      </c>
      <c r="J1289">
        <v>8</v>
      </c>
      <c r="K1289">
        <v>3</v>
      </c>
      <c r="L1289">
        <v>11</v>
      </c>
      <c r="M1289">
        <v>1</v>
      </c>
      <c r="N1289">
        <v>14</v>
      </c>
      <c r="O1289">
        <v>199</v>
      </c>
      <c r="P1289">
        <v>3</v>
      </c>
      <c r="Q1289">
        <v>7</v>
      </c>
      <c r="R1289">
        <v>0</v>
      </c>
      <c r="S1289">
        <v>0</v>
      </c>
      <c r="T1289">
        <v>0</v>
      </c>
      <c r="U1289">
        <v>0</v>
      </c>
      <c r="V1289">
        <v>0</v>
      </c>
      <c r="W1289" t="s">
        <v>216</v>
      </c>
      <c r="X1289" t="s">
        <v>3451</v>
      </c>
      <c r="Y1289" s="2">
        <f t="shared" si="40"/>
        <v>13.658333333333333</v>
      </c>
      <c r="Z1289" s="2">
        <f t="shared" si="41"/>
        <v>19.511904761904763</v>
      </c>
    </row>
    <row r="1290" spans="1:26" x14ac:dyDescent="0.2">
      <c r="A1290" t="s">
        <v>4129</v>
      </c>
      <c r="B1290" t="s">
        <v>671</v>
      </c>
      <c r="C1290" t="s">
        <v>3959</v>
      </c>
      <c r="D1290">
        <v>1</v>
      </c>
      <c r="E1290">
        <v>0</v>
      </c>
      <c r="F1290">
        <v>1</v>
      </c>
      <c r="G1290">
        <v>1</v>
      </c>
      <c r="H1290">
        <v>13</v>
      </c>
      <c r="I1290">
        <v>6</v>
      </c>
      <c r="J1290">
        <v>12</v>
      </c>
      <c r="K1290">
        <v>0</v>
      </c>
      <c r="L1290">
        <v>1</v>
      </c>
      <c r="M1290">
        <v>11</v>
      </c>
      <c r="N1290">
        <v>16</v>
      </c>
      <c r="O1290">
        <v>357</v>
      </c>
      <c r="P1290">
        <v>14</v>
      </c>
      <c r="Q1290">
        <v>22</v>
      </c>
      <c r="R1290">
        <v>0</v>
      </c>
      <c r="S1290">
        <v>0</v>
      </c>
      <c r="T1290">
        <v>0</v>
      </c>
      <c r="U1290">
        <v>0</v>
      </c>
      <c r="V1290">
        <v>0</v>
      </c>
      <c r="W1290" t="s">
        <v>140</v>
      </c>
      <c r="X1290" t="s">
        <v>4130</v>
      </c>
      <c r="Y1290" s="2">
        <f t="shared" si="40"/>
        <v>13.649999999999999</v>
      </c>
      <c r="Z1290" s="2">
        <f t="shared" si="41"/>
        <v>26.934226552984164</v>
      </c>
    </row>
    <row r="1291" spans="1:26" x14ac:dyDescent="0.2">
      <c r="A1291" t="s">
        <v>1070</v>
      </c>
      <c r="B1291" t="s">
        <v>671</v>
      </c>
      <c r="C1291" t="s">
        <v>672</v>
      </c>
      <c r="D1291">
        <v>3</v>
      </c>
      <c r="E1291">
        <v>0</v>
      </c>
      <c r="F1291">
        <v>0</v>
      </c>
      <c r="G1291">
        <v>1</v>
      </c>
      <c r="H1291">
        <v>14</v>
      </c>
      <c r="I1291">
        <v>10</v>
      </c>
      <c r="J1291">
        <v>12</v>
      </c>
      <c r="K1291">
        <v>0</v>
      </c>
      <c r="L1291">
        <v>7</v>
      </c>
      <c r="M1291">
        <v>0</v>
      </c>
      <c r="N1291">
        <v>6</v>
      </c>
      <c r="O1291">
        <v>129</v>
      </c>
      <c r="P1291">
        <v>3</v>
      </c>
      <c r="Q1291">
        <v>4</v>
      </c>
      <c r="R1291">
        <v>0</v>
      </c>
      <c r="S1291">
        <v>0</v>
      </c>
      <c r="T1291">
        <v>0</v>
      </c>
      <c r="U1291">
        <v>0</v>
      </c>
      <c r="V1291">
        <v>0</v>
      </c>
      <c r="W1291" t="s">
        <v>113</v>
      </c>
      <c r="X1291" t="s">
        <v>2554</v>
      </c>
      <c r="Y1291" s="2">
        <f t="shared" si="40"/>
        <v>13.64</v>
      </c>
      <c r="Z1291" s="2">
        <f t="shared" si="41"/>
        <v>18.295081967213115</v>
      </c>
    </row>
    <row r="1292" spans="1:26" x14ac:dyDescent="0.2">
      <c r="A1292" t="s">
        <v>4131</v>
      </c>
      <c r="B1292" t="s">
        <v>671</v>
      </c>
      <c r="C1292" t="s">
        <v>4038</v>
      </c>
      <c r="D1292">
        <v>6</v>
      </c>
      <c r="E1292">
        <v>0</v>
      </c>
      <c r="F1292">
        <v>1</v>
      </c>
      <c r="G1292">
        <v>3</v>
      </c>
      <c r="H1292">
        <v>32</v>
      </c>
      <c r="I1292">
        <v>43</v>
      </c>
      <c r="J1292">
        <v>25</v>
      </c>
      <c r="K1292">
        <v>1</v>
      </c>
      <c r="L1292">
        <v>27</v>
      </c>
      <c r="M1292">
        <v>23</v>
      </c>
      <c r="N1292">
        <v>28</v>
      </c>
      <c r="O1292">
        <v>487</v>
      </c>
      <c r="P1292">
        <v>32</v>
      </c>
      <c r="Q1292">
        <v>9</v>
      </c>
      <c r="R1292">
        <v>0</v>
      </c>
      <c r="S1292">
        <v>0</v>
      </c>
      <c r="T1292">
        <v>0</v>
      </c>
      <c r="U1292">
        <v>0</v>
      </c>
      <c r="V1292">
        <v>0</v>
      </c>
      <c r="W1292" t="s">
        <v>40</v>
      </c>
      <c r="X1292" t="s">
        <v>1001</v>
      </c>
      <c r="Y1292" s="2">
        <f t="shared" si="40"/>
        <v>13.570967741935483</v>
      </c>
      <c r="Z1292" s="2">
        <f t="shared" si="41"/>
        <v>19.567441860465117</v>
      </c>
    </row>
    <row r="1293" spans="1:26" x14ac:dyDescent="0.2">
      <c r="A1293" t="s">
        <v>1032</v>
      </c>
      <c r="B1293" t="s">
        <v>671</v>
      </c>
      <c r="C1293" t="s">
        <v>760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10</v>
      </c>
      <c r="S1293">
        <v>3</v>
      </c>
      <c r="T1293">
        <v>1</v>
      </c>
      <c r="U1293">
        <v>13</v>
      </c>
      <c r="V1293">
        <v>0</v>
      </c>
      <c r="W1293" t="s">
        <v>249</v>
      </c>
      <c r="X1293" t="s">
        <v>4132</v>
      </c>
      <c r="Y1293" s="2">
        <f t="shared" si="40"/>
        <v>13.5</v>
      </c>
      <c r="Z1293" s="2">
        <f t="shared" si="41"/>
        <v>16.816608996539792</v>
      </c>
    </row>
    <row r="1294" spans="1:26" x14ac:dyDescent="0.2">
      <c r="A1294" t="s">
        <v>937</v>
      </c>
      <c r="B1294" t="s">
        <v>671</v>
      </c>
      <c r="C1294" t="s">
        <v>721</v>
      </c>
      <c r="D1294">
        <v>2</v>
      </c>
      <c r="E1294">
        <v>2</v>
      </c>
      <c r="F1294">
        <v>1</v>
      </c>
      <c r="G1294">
        <v>14</v>
      </c>
      <c r="H1294">
        <v>31</v>
      </c>
      <c r="I1294">
        <v>50</v>
      </c>
      <c r="J1294">
        <v>6</v>
      </c>
      <c r="K1294">
        <v>6</v>
      </c>
      <c r="L1294">
        <v>57</v>
      </c>
      <c r="M1294">
        <v>81</v>
      </c>
      <c r="N1294">
        <v>10</v>
      </c>
      <c r="O1294">
        <v>859</v>
      </c>
      <c r="P1294">
        <v>61</v>
      </c>
      <c r="Q1294">
        <v>17</v>
      </c>
      <c r="R1294">
        <v>0</v>
      </c>
      <c r="S1294">
        <v>0</v>
      </c>
      <c r="T1294">
        <v>0</v>
      </c>
      <c r="U1294">
        <v>0</v>
      </c>
      <c r="V1294">
        <v>0</v>
      </c>
      <c r="W1294" t="s">
        <v>40</v>
      </c>
      <c r="X1294" t="s">
        <v>757</v>
      </c>
      <c r="Y1294" s="2">
        <f t="shared" si="40"/>
        <v>13.480645161290322</v>
      </c>
      <c r="Z1294" s="2">
        <f t="shared" si="41"/>
        <v>14.778388998035362</v>
      </c>
    </row>
    <row r="1295" spans="1:26" x14ac:dyDescent="0.2">
      <c r="A1295" t="s">
        <v>4133</v>
      </c>
      <c r="B1295" t="s">
        <v>671</v>
      </c>
      <c r="C1295" t="s">
        <v>4038</v>
      </c>
      <c r="D1295">
        <v>0</v>
      </c>
      <c r="E1295">
        <v>0</v>
      </c>
      <c r="F1295">
        <v>3</v>
      </c>
      <c r="G1295">
        <v>12</v>
      </c>
      <c r="H1295">
        <v>39</v>
      </c>
      <c r="I1295">
        <v>57</v>
      </c>
      <c r="J1295">
        <v>7</v>
      </c>
      <c r="K1295">
        <v>6</v>
      </c>
      <c r="L1295">
        <v>35</v>
      </c>
      <c r="M1295">
        <v>54</v>
      </c>
      <c r="N1295">
        <v>34</v>
      </c>
      <c r="O1295">
        <v>1094</v>
      </c>
      <c r="P1295">
        <v>57</v>
      </c>
      <c r="Q1295">
        <v>10</v>
      </c>
      <c r="R1295">
        <v>0</v>
      </c>
      <c r="S1295">
        <v>0</v>
      </c>
      <c r="T1295">
        <v>0</v>
      </c>
      <c r="U1295">
        <v>0</v>
      </c>
      <c r="V1295">
        <v>0</v>
      </c>
      <c r="W1295" t="s">
        <v>134</v>
      </c>
      <c r="X1295" t="s">
        <v>1431</v>
      </c>
      <c r="Y1295" s="2">
        <f t="shared" si="40"/>
        <v>13.451515151515151</v>
      </c>
      <c r="Z1295" s="2">
        <f t="shared" si="41"/>
        <v>15.053127354935945</v>
      </c>
    </row>
    <row r="1296" spans="1:26" x14ac:dyDescent="0.2">
      <c r="A1296" t="s">
        <v>956</v>
      </c>
      <c r="B1296" t="s">
        <v>671</v>
      </c>
      <c r="C1296" t="s">
        <v>672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90</v>
      </c>
      <c r="S1296">
        <v>37</v>
      </c>
      <c r="T1296">
        <v>16</v>
      </c>
      <c r="U1296">
        <v>117</v>
      </c>
      <c r="V1296">
        <v>0</v>
      </c>
      <c r="W1296" t="s">
        <v>193</v>
      </c>
      <c r="X1296" t="s">
        <v>554</v>
      </c>
      <c r="Y1296" s="2">
        <f t="shared" si="40"/>
        <v>13.447368421052632</v>
      </c>
      <c r="Z1296" s="2">
        <f t="shared" si="41"/>
        <v>13.447368421052632</v>
      </c>
    </row>
    <row r="1297" spans="1:26" x14ac:dyDescent="0.2">
      <c r="A1297" t="s">
        <v>4134</v>
      </c>
      <c r="B1297" t="s">
        <v>671</v>
      </c>
      <c r="C1297" t="s">
        <v>3951</v>
      </c>
      <c r="D1297">
        <v>3</v>
      </c>
      <c r="E1297">
        <v>0</v>
      </c>
      <c r="F1297">
        <v>3</v>
      </c>
      <c r="G1297">
        <v>4</v>
      </c>
      <c r="H1297">
        <v>41</v>
      </c>
      <c r="I1297">
        <v>35</v>
      </c>
      <c r="J1297">
        <v>10</v>
      </c>
      <c r="K1297">
        <v>1</v>
      </c>
      <c r="L1297">
        <v>10</v>
      </c>
      <c r="M1297">
        <v>26</v>
      </c>
      <c r="N1297">
        <v>25</v>
      </c>
      <c r="O1297">
        <v>358</v>
      </c>
      <c r="P1297">
        <v>22</v>
      </c>
      <c r="Q1297">
        <v>10</v>
      </c>
      <c r="R1297">
        <v>0</v>
      </c>
      <c r="S1297">
        <v>0</v>
      </c>
      <c r="T1297">
        <v>0</v>
      </c>
      <c r="U1297">
        <v>0</v>
      </c>
      <c r="V1297">
        <v>0</v>
      </c>
      <c r="W1297" t="s">
        <v>145</v>
      </c>
      <c r="X1297" t="s">
        <v>4034</v>
      </c>
      <c r="Y1297" s="2">
        <f t="shared" si="40"/>
        <v>13.42608695652174</v>
      </c>
      <c r="Z1297" s="2">
        <f t="shared" si="41"/>
        <v>19.153687112336318</v>
      </c>
    </row>
    <row r="1298" spans="1:26" x14ac:dyDescent="0.2">
      <c r="A1298" t="s">
        <v>4135</v>
      </c>
      <c r="B1298" t="s">
        <v>671</v>
      </c>
      <c r="C1298" t="s">
        <v>3959</v>
      </c>
      <c r="D1298">
        <v>0</v>
      </c>
      <c r="E1298">
        <v>1</v>
      </c>
      <c r="F1298">
        <v>1</v>
      </c>
      <c r="G1298">
        <v>6</v>
      </c>
      <c r="H1298">
        <v>13</v>
      </c>
      <c r="I1298">
        <v>23</v>
      </c>
      <c r="J1298">
        <v>1</v>
      </c>
      <c r="K1298">
        <v>4</v>
      </c>
      <c r="L1298">
        <v>73</v>
      </c>
      <c r="M1298">
        <v>39</v>
      </c>
      <c r="N1298">
        <v>6</v>
      </c>
      <c r="O1298">
        <v>446</v>
      </c>
      <c r="P1298">
        <v>28</v>
      </c>
      <c r="Q1298">
        <v>10</v>
      </c>
      <c r="R1298">
        <v>0</v>
      </c>
      <c r="S1298">
        <v>0</v>
      </c>
      <c r="T1298">
        <v>0</v>
      </c>
      <c r="U1298">
        <v>0</v>
      </c>
      <c r="V1298">
        <v>0</v>
      </c>
      <c r="W1298" t="s">
        <v>334</v>
      </c>
      <c r="X1298" t="s">
        <v>4136</v>
      </c>
      <c r="Y1298" s="2">
        <f t="shared" si="40"/>
        <v>13.38</v>
      </c>
      <c r="Z1298" s="2">
        <f t="shared" si="41"/>
        <v>15.194952681388015</v>
      </c>
    </row>
    <row r="1299" spans="1:26" x14ac:dyDescent="0.2">
      <c r="A1299" t="s">
        <v>1321</v>
      </c>
      <c r="B1299" t="s">
        <v>671</v>
      </c>
      <c r="C1299" t="s">
        <v>710</v>
      </c>
      <c r="D1299">
        <v>0</v>
      </c>
      <c r="E1299">
        <v>1</v>
      </c>
      <c r="F1299">
        <v>0</v>
      </c>
      <c r="G1299">
        <v>4</v>
      </c>
      <c r="H1299">
        <v>7</v>
      </c>
      <c r="I1299">
        <v>9</v>
      </c>
      <c r="J1299">
        <v>1</v>
      </c>
      <c r="K1299">
        <v>5</v>
      </c>
      <c r="L1299">
        <v>38</v>
      </c>
      <c r="M1299">
        <v>30</v>
      </c>
      <c r="N1299">
        <v>2</v>
      </c>
      <c r="O1299">
        <v>427</v>
      </c>
      <c r="P1299">
        <v>17</v>
      </c>
      <c r="Q1299">
        <v>2</v>
      </c>
      <c r="R1299">
        <v>0</v>
      </c>
      <c r="S1299">
        <v>0</v>
      </c>
      <c r="T1299">
        <v>0</v>
      </c>
      <c r="U1299">
        <v>0</v>
      </c>
      <c r="V1299">
        <v>0</v>
      </c>
      <c r="W1299" t="s">
        <v>105</v>
      </c>
      <c r="X1299" t="s">
        <v>2153</v>
      </c>
      <c r="Y1299" s="2">
        <f t="shared" si="40"/>
        <v>13.36153846153846</v>
      </c>
      <c r="Z1299" s="2">
        <f t="shared" si="41"/>
        <v>16.90054054054054</v>
      </c>
    </row>
    <row r="1300" spans="1:26" x14ac:dyDescent="0.2">
      <c r="A1300" t="s">
        <v>995</v>
      </c>
      <c r="B1300" t="s">
        <v>671</v>
      </c>
      <c r="C1300" t="s">
        <v>677</v>
      </c>
      <c r="D1300">
        <v>7</v>
      </c>
      <c r="E1300">
        <v>0</v>
      </c>
      <c r="F1300">
        <v>4</v>
      </c>
      <c r="G1300">
        <v>6</v>
      </c>
      <c r="H1300">
        <v>18</v>
      </c>
      <c r="I1300">
        <v>53</v>
      </c>
      <c r="J1300">
        <v>29</v>
      </c>
      <c r="K1300">
        <v>0</v>
      </c>
      <c r="L1300">
        <v>6</v>
      </c>
      <c r="M1300">
        <v>16</v>
      </c>
      <c r="N1300">
        <v>12</v>
      </c>
      <c r="O1300">
        <v>400</v>
      </c>
      <c r="P1300">
        <v>19</v>
      </c>
      <c r="Q1300">
        <v>46</v>
      </c>
      <c r="R1300">
        <v>0</v>
      </c>
      <c r="S1300">
        <v>0</v>
      </c>
      <c r="T1300">
        <v>0</v>
      </c>
      <c r="U1300">
        <v>0</v>
      </c>
      <c r="V1300">
        <v>0</v>
      </c>
      <c r="W1300" t="s">
        <v>111</v>
      </c>
      <c r="X1300" t="s">
        <v>4137</v>
      </c>
      <c r="Y1300" s="2">
        <f t="shared" si="40"/>
        <v>13.26923076923077</v>
      </c>
      <c r="Z1300" s="2">
        <f t="shared" si="41"/>
        <v>15.658093797276852</v>
      </c>
    </row>
    <row r="1301" spans="1:26" x14ac:dyDescent="0.2">
      <c r="A1301" t="s">
        <v>1216</v>
      </c>
      <c r="B1301" t="s">
        <v>671</v>
      </c>
      <c r="C1301" t="s">
        <v>684</v>
      </c>
      <c r="D1301">
        <v>2</v>
      </c>
      <c r="E1301">
        <v>1</v>
      </c>
      <c r="F1301">
        <v>3</v>
      </c>
      <c r="G1301">
        <v>3</v>
      </c>
      <c r="H1301">
        <v>23</v>
      </c>
      <c r="I1301">
        <v>24</v>
      </c>
      <c r="J1301">
        <v>5</v>
      </c>
      <c r="K1301">
        <v>0</v>
      </c>
      <c r="L1301">
        <v>14</v>
      </c>
      <c r="M1301">
        <v>17</v>
      </c>
      <c r="N1301">
        <v>15</v>
      </c>
      <c r="O1301">
        <v>572</v>
      </c>
      <c r="P1301">
        <v>19</v>
      </c>
      <c r="Q1301">
        <v>12</v>
      </c>
      <c r="R1301">
        <v>0</v>
      </c>
      <c r="S1301">
        <v>0</v>
      </c>
      <c r="T1301">
        <v>0</v>
      </c>
      <c r="U1301">
        <v>0</v>
      </c>
      <c r="V1301">
        <v>0</v>
      </c>
      <c r="W1301" t="s">
        <v>140</v>
      </c>
      <c r="X1301" t="s">
        <v>1607</v>
      </c>
      <c r="Y1301" s="2">
        <f t="shared" si="40"/>
        <v>13.261111111111111</v>
      </c>
      <c r="Z1301" s="2">
        <f t="shared" si="41"/>
        <v>21.165517241379309</v>
      </c>
    </row>
    <row r="1302" spans="1:26" x14ac:dyDescent="0.2">
      <c r="A1302" t="s">
        <v>864</v>
      </c>
      <c r="B1302" t="s">
        <v>671</v>
      </c>
      <c r="C1302" t="s">
        <v>681</v>
      </c>
      <c r="D1302">
        <v>0</v>
      </c>
      <c r="E1302">
        <v>0</v>
      </c>
      <c r="F1302">
        <v>0</v>
      </c>
      <c r="G1302">
        <v>2</v>
      </c>
      <c r="H1302">
        <v>2</v>
      </c>
      <c r="I1302">
        <v>5</v>
      </c>
      <c r="J1302">
        <v>0</v>
      </c>
      <c r="K1302">
        <v>2</v>
      </c>
      <c r="L1302">
        <v>21</v>
      </c>
      <c r="M1302">
        <v>5</v>
      </c>
      <c r="N1302">
        <v>2</v>
      </c>
      <c r="O1302">
        <v>60</v>
      </c>
      <c r="P1302">
        <v>6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 t="s">
        <v>249</v>
      </c>
      <c r="X1302" t="s">
        <v>4132</v>
      </c>
      <c r="Y1302" s="2">
        <f t="shared" si="40"/>
        <v>13.25</v>
      </c>
      <c r="Z1302" s="2">
        <f t="shared" si="41"/>
        <v>16.505190311418684</v>
      </c>
    </row>
    <row r="1303" spans="1:26" x14ac:dyDescent="0.2">
      <c r="A1303" t="s">
        <v>1037</v>
      </c>
      <c r="B1303" t="s">
        <v>671</v>
      </c>
      <c r="C1303" t="s">
        <v>684</v>
      </c>
      <c r="D1303">
        <v>2</v>
      </c>
      <c r="E1303">
        <v>0</v>
      </c>
      <c r="F1303">
        <v>1</v>
      </c>
      <c r="G1303">
        <v>1</v>
      </c>
      <c r="H1303">
        <v>12</v>
      </c>
      <c r="I1303">
        <v>20</v>
      </c>
      <c r="J1303">
        <v>13</v>
      </c>
      <c r="K1303">
        <v>3</v>
      </c>
      <c r="L1303">
        <v>3</v>
      </c>
      <c r="M1303">
        <v>19</v>
      </c>
      <c r="N1303">
        <v>25</v>
      </c>
      <c r="O1303">
        <v>772</v>
      </c>
      <c r="P1303">
        <v>27</v>
      </c>
      <c r="Q1303">
        <v>20</v>
      </c>
      <c r="R1303">
        <v>0</v>
      </c>
      <c r="S1303">
        <v>0</v>
      </c>
      <c r="T1303">
        <v>0</v>
      </c>
      <c r="U1303">
        <v>0</v>
      </c>
      <c r="V1303">
        <v>0</v>
      </c>
      <c r="W1303" t="s">
        <v>111</v>
      </c>
      <c r="X1303" t="s">
        <v>165</v>
      </c>
      <c r="Y1303" s="2">
        <f t="shared" si="40"/>
        <v>13.238461538461538</v>
      </c>
      <c r="Z1303" s="2">
        <f t="shared" si="41"/>
        <v>20.832548755884329</v>
      </c>
    </row>
    <row r="1304" spans="1:26" x14ac:dyDescent="0.2">
      <c r="A1304" t="s">
        <v>806</v>
      </c>
      <c r="B1304" t="s">
        <v>671</v>
      </c>
      <c r="C1304" t="s">
        <v>677</v>
      </c>
      <c r="D1304">
        <v>2</v>
      </c>
      <c r="E1304">
        <v>0</v>
      </c>
      <c r="F1304">
        <v>0</v>
      </c>
      <c r="G1304">
        <v>7</v>
      </c>
      <c r="H1304">
        <v>15</v>
      </c>
      <c r="I1304">
        <v>33</v>
      </c>
      <c r="J1304">
        <v>6</v>
      </c>
      <c r="K1304">
        <v>5</v>
      </c>
      <c r="L1304">
        <v>62</v>
      </c>
      <c r="M1304">
        <v>50</v>
      </c>
      <c r="N1304">
        <v>2</v>
      </c>
      <c r="O1304">
        <v>470</v>
      </c>
      <c r="P1304">
        <v>30</v>
      </c>
      <c r="Q1304">
        <v>11</v>
      </c>
      <c r="R1304">
        <v>0</v>
      </c>
      <c r="S1304">
        <v>0</v>
      </c>
      <c r="T1304">
        <v>0</v>
      </c>
      <c r="U1304">
        <v>0</v>
      </c>
      <c r="V1304">
        <v>0</v>
      </c>
      <c r="W1304" t="s">
        <v>99</v>
      </c>
      <c r="X1304" t="s">
        <v>4138</v>
      </c>
      <c r="Y1304" s="2">
        <f t="shared" si="40"/>
        <v>13.227272727272727</v>
      </c>
      <c r="Z1304" s="2">
        <f t="shared" si="41"/>
        <v>19.385640266469281</v>
      </c>
    </row>
    <row r="1305" spans="1:26" x14ac:dyDescent="0.2">
      <c r="A1305" t="s">
        <v>1575</v>
      </c>
      <c r="B1305" t="s">
        <v>671</v>
      </c>
      <c r="C1305" t="s">
        <v>680</v>
      </c>
      <c r="D1305">
        <v>0</v>
      </c>
      <c r="E1305">
        <v>0</v>
      </c>
      <c r="F1305">
        <v>0</v>
      </c>
      <c r="G1305">
        <v>2</v>
      </c>
      <c r="H1305">
        <v>18</v>
      </c>
      <c r="I1305">
        <v>15</v>
      </c>
      <c r="J1305">
        <v>0</v>
      </c>
      <c r="K1305">
        <v>6</v>
      </c>
      <c r="L1305">
        <v>19</v>
      </c>
      <c r="M1305">
        <v>41</v>
      </c>
      <c r="N1305">
        <v>4</v>
      </c>
      <c r="O1305">
        <v>1230</v>
      </c>
      <c r="P1305">
        <v>40</v>
      </c>
      <c r="Q1305">
        <v>19</v>
      </c>
      <c r="R1305">
        <v>0</v>
      </c>
      <c r="S1305">
        <v>0</v>
      </c>
      <c r="T1305">
        <v>0</v>
      </c>
      <c r="U1305">
        <v>0</v>
      </c>
      <c r="V1305">
        <v>0</v>
      </c>
      <c r="W1305" t="s">
        <v>75</v>
      </c>
      <c r="X1305" t="s">
        <v>4139</v>
      </c>
      <c r="Y1305" s="2">
        <f t="shared" si="40"/>
        <v>13.222222222222221</v>
      </c>
      <c r="Z1305" s="2">
        <f t="shared" si="41"/>
        <v>21.363031914893615</v>
      </c>
    </row>
    <row r="1306" spans="1:26" x14ac:dyDescent="0.2">
      <c r="A1306" t="s">
        <v>923</v>
      </c>
      <c r="B1306" t="s">
        <v>671</v>
      </c>
      <c r="C1306" t="s">
        <v>748</v>
      </c>
      <c r="D1306">
        <v>6</v>
      </c>
      <c r="E1306">
        <v>0</v>
      </c>
      <c r="F1306">
        <v>3</v>
      </c>
      <c r="G1306">
        <v>3</v>
      </c>
      <c r="H1306">
        <v>40</v>
      </c>
      <c r="I1306">
        <v>51</v>
      </c>
      <c r="J1306">
        <v>24</v>
      </c>
      <c r="K1306">
        <v>4</v>
      </c>
      <c r="L1306">
        <v>20</v>
      </c>
      <c r="M1306">
        <v>13</v>
      </c>
      <c r="N1306">
        <v>26</v>
      </c>
      <c r="O1306">
        <v>400</v>
      </c>
      <c r="P1306">
        <v>23</v>
      </c>
      <c r="Q1306">
        <v>25</v>
      </c>
      <c r="R1306">
        <v>0</v>
      </c>
      <c r="S1306">
        <v>0</v>
      </c>
      <c r="T1306">
        <v>0</v>
      </c>
      <c r="U1306">
        <v>0</v>
      </c>
      <c r="V1306">
        <v>0</v>
      </c>
      <c r="W1306" t="s">
        <v>40</v>
      </c>
      <c r="X1306" t="s">
        <v>3371</v>
      </c>
      <c r="Y1306" s="2">
        <f t="shared" si="40"/>
        <v>13.209677419354838</v>
      </c>
      <c r="Z1306" s="2">
        <f t="shared" si="41"/>
        <v>18.755725190839694</v>
      </c>
    </row>
    <row r="1307" spans="1:26" x14ac:dyDescent="0.2">
      <c r="A1307" t="s">
        <v>1118</v>
      </c>
      <c r="B1307" t="s">
        <v>671</v>
      </c>
      <c r="C1307" t="s">
        <v>677</v>
      </c>
      <c r="D1307">
        <v>0</v>
      </c>
      <c r="E1307">
        <v>0</v>
      </c>
      <c r="F1307">
        <v>0</v>
      </c>
      <c r="G1307">
        <v>6</v>
      </c>
      <c r="H1307">
        <v>17</v>
      </c>
      <c r="I1307">
        <v>23</v>
      </c>
      <c r="J1307">
        <v>3</v>
      </c>
      <c r="K1307">
        <v>11</v>
      </c>
      <c r="L1307">
        <v>66</v>
      </c>
      <c r="M1307">
        <v>53</v>
      </c>
      <c r="N1307">
        <v>6</v>
      </c>
      <c r="O1307">
        <v>595</v>
      </c>
      <c r="P1307">
        <v>30</v>
      </c>
      <c r="Q1307">
        <v>5</v>
      </c>
      <c r="R1307">
        <v>0</v>
      </c>
      <c r="S1307">
        <v>0</v>
      </c>
      <c r="T1307">
        <v>0</v>
      </c>
      <c r="U1307">
        <v>0</v>
      </c>
      <c r="V1307">
        <v>0</v>
      </c>
      <c r="W1307" t="s">
        <v>116</v>
      </c>
      <c r="X1307" t="s">
        <v>3994</v>
      </c>
      <c r="Y1307" s="2">
        <f t="shared" si="40"/>
        <v>13.16</v>
      </c>
      <c r="Z1307" s="2">
        <f t="shared" si="41"/>
        <v>16.404432132963986</v>
      </c>
    </row>
    <row r="1308" spans="1:26" x14ac:dyDescent="0.2">
      <c r="A1308" t="s">
        <v>4140</v>
      </c>
      <c r="B1308" t="s">
        <v>671</v>
      </c>
      <c r="C1308" t="s">
        <v>4038</v>
      </c>
      <c r="D1308">
        <v>5</v>
      </c>
      <c r="E1308">
        <v>0</v>
      </c>
      <c r="F1308">
        <v>2</v>
      </c>
      <c r="G1308">
        <v>1</v>
      </c>
      <c r="H1308">
        <v>42</v>
      </c>
      <c r="I1308">
        <v>33</v>
      </c>
      <c r="J1308">
        <v>23</v>
      </c>
      <c r="K1308">
        <v>2</v>
      </c>
      <c r="L1308">
        <v>10</v>
      </c>
      <c r="M1308">
        <v>6</v>
      </c>
      <c r="N1308">
        <v>33</v>
      </c>
      <c r="O1308">
        <v>611</v>
      </c>
      <c r="P1308">
        <v>3</v>
      </c>
      <c r="Q1308">
        <v>23</v>
      </c>
      <c r="R1308">
        <v>0</v>
      </c>
      <c r="S1308">
        <v>0</v>
      </c>
      <c r="T1308">
        <v>0</v>
      </c>
      <c r="U1308">
        <v>0</v>
      </c>
      <c r="V1308">
        <v>0</v>
      </c>
      <c r="W1308" t="s">
        <v>40</v>
      </c>
      <c r="X1308" t="s">
        <v>4141</v>
      </c>
      <c r="Y1308" s="2">
        <f t="shared" si="40"/>
        <v>13.13225806451613</v>
      </c>
      <c r="Z1308" s="2">
        <f t="shared" si="41"/>
        <v>15.55796178343949</v>
      </c>
    </row>
    <row r="1309" spans="1:26" x14ac:dyDescent="0.2">
      <c r="A1309" t="s">
        <v>1141</v>
      </c>
      <c r="B1309" t="s">
        <v>671</v>
      </c>
      <c r="C1309" t="s">
        <v>680</v>
      </c>
      <c r="D1309">
        <v>0</v>
      </c>
      <c r="E1309">
        <v>0</v>
      </c>
      <c r="F1309">
        <v>0</v>
      </c>
      <c r="G1309">
        <v>0</v>
      </c>
      <c r="H1309">
        <v>6</v>
      </c>
      <c r="I1309">
        <v>5</v>
      </c>
      <c r="J1309">
        <v>0</v>
      </c>
      <c r="K1309">
        <v>0</v>
      </c>
      <c r="L1309">
        <v>4</v>
      </c>
      <c r="M1309">
        <v>8</v>
      </c>
      <c r="N1309">
        <v>2</v>
      </c>
      <c r="O1309">
        <v>251</v>
      </c>
      <c r="P1309">
        <v>6</v>
      </c>
      <c r="Q1309">
        <v>1</v>
      </c>
      <c r="R1309">
        <v>0</v>
      </c>
      <c r="S1309">
        <v>0</v>
      </c>
      <c r="T1309">
        <v>0</v>
      </c>
      <c r="U1309">
        <v>0</v>
      </c>
      <c r="V1309">
        <v>0</v>
      </c>
      <c r="W1309" t="s">
        <v>57</v>
      </c>
      <c r="X1309" t="s">
        <v>2523</v>
      </c>
      <c r="Y1309" s="2">
        <f t="shared" si="40"/>
        <v>13.02</v>
      </c>
      <c r="Z1309" s="2">
        <f t="shared" si="41"/>
        <v>17.862804878048781</v>
      </c>
    </row>
    <row r="1310" spans="1:26" x14ac:dyDescent="0.2">
      <c r="A1310" t="s">
        <v>1162</v>
      </c>
      <c r="B1310" t="s">
        <v>671</v>
      </c>
      <c r="C1310" t="s">
        <v>677</v>
      </c>
      <c r="D1310">
        <v>7</v>
      </c>
      <c r="E1310">
        <v>0</v>
      </c>
      <c r="F1310">
        <v>6</v>
      </c>
      <c r="G1310">
        <v>1</v>
      </c>
      <c r="H1310">
        <v>37</v>
      </c>
      <c r="I1310">
        <v>25</v>
      </c>
      <c r="J1310">
        <v>27</v>
      </c>
      <c r="K1310">
        <v>0</v>
      </c>
      <c r="L1310">
        <v>19</v>
      </c>
      <c r="M1310">
        <v>12</v>
      </c>
      <c r="N1310">
        <v>15</v>
      </c>
      <c r="O1310">
        <v>418</v>
      </c>
      <c r="P1310">
        <v>19</v>
      </c>
      <c r="Q1310">
        <v>14</v>
      </c>
      <c r="R1310">
        <v>0</v>
      </c>
      <c r="S1310">
        <v>0</v>
      </c>
      <c r="T1310">
        <v>0</v>
      </c>
      <c r="U1310">
        <v>0</v>
      </c>
      <c r="V1310">
        <v>0</v>
      </c>
      <c r="W1310" t="s">
        <v>134</v>
      </c>
      <c r="X1310" t="s">
        <v>3696</v>
      </c>
      <c r="Y1310" s="2">
        <f t="shared" si="40"/>
        <v>12.918181818181818</v>
      </c>
      <c r="Z1310" s="2">
        <f t="shared" si="41"/>
        <v>19.279899497487438</v>
      </c>
    </row>
    <row r="1311" spans="1:26" x14ac:dyDescent="0.2">
      <c r="A1311" t="s">
        <v>1240</v>
      </c>
      <c r="B1311" t="s">
        <v>671</v>
      </c>
      <c r="C1311" t="s">
        <v>748</v>
      </c>
      <c r="D1311">
        <v>1</v>
      </c>
      <c r="E1311">
        <v>1</v>
      </c>
      <c r="F1311">
        <v>1</v>
      </c>
      <c r="G1311">
        <v>2</v>
      </c>
      <c r="H1311">
        <v>21</v>
      </c>
      <c r="I1311">
        <v>22</v>
      </c>
      <c r="J1311">
        <v>7</v>
      </c>
      <c r="K1311">
        <v>0</v>
      </c>
      <c r="L1311">
        <v>28</v>
      </c>
      <c r="M1311">
        <v>20</v>
      </c>
      <c r="N1311">
        <v>22</v>
      </c>
      <c r="O1311">
        <v>306</v>
      </c>
      <c r="P1311">
        <v>22</v>
      </c>
      <c r="Q1311">
        <v>12</v>
      </c>
      <c r="R1311">
        <v>0</v>
      </c>
      <c r="S1311">
        <v>0</v>
      </c>
      <c r="T1311">
        <v>0</v>
      </c>
      <c r="U1311">
        <v>0</v>
      </c>
      <c r="V1311">
        <v>0</v>
      </c>
      <c r="W1311" t="s">
        <v>334</v>
      </c>
      <c r="X1311" t="s">
        <v>1557</v>
      </c>
      <c r="Y1311" s="2">
        <f t="shared" si="40"/>
        <v>12.88</v>
      </c>
      <c r="Z1311" s="2">
        <f t="shared" si="41"/>
        <v>16.607449856733528</v>
      </c>
    </row>
    <row r="1312" spans="1:26" x14ac:dyDescent="0.2">
      <c r="A1312" t="s">
        <v>905</v>
      </c>
      <c r="B1312" t="s">
        <v>671</v>
      </c>
      <c r="C1312" t="s">
        <v>689</v>
      </c>
      <c r="D1312">
        <v>0</v>
      </c>
      <c r="E1312">
        <v>0</v>
      </c>
      <c r="F1312">
        <v>0</v>
      </c>
      <c r="G1312">
        <v>0</v>
      </c>
      <c r="H1312">
        <v>2</v>
      </c>
      <c r="I1312">
        <v>3</v>
      </c>
      <c r="J1312">
        <v>0</v>
      </c>
      <c r="K1312">
        <v>0</v>
      </c>
      <c r="L1312">
        <v>1</v>
      </c>
      <c r="M1312">
        <v>5</v>
      </c>
      <c r="N1312">
        <v>0</v>
      </c>
      <c r="O1312">
        <v>73</v>
      </c>
      <c r="P1312">
        <v>1</v>
      </c>
      <c r="Q1312">
        <v>11</v>
      </c>
      <c r="R1312">
        <v>0</v>
      </c>
      <c r="S1312">
        <v>0</v>
      </c>
      <c r="T1312">
        <v>0</v>
      </c>
      <c r="U1312">
        <v>0</v>
      </c>
      <c r="V1312">
        <v>0</v>
      </c>
      <c r="W1312" t="s">
        <v>392</v>
      </c>
      <c r="X1312" t="s">
        <v>4142</v>
      </c>
      <c r="Y1312" s="2">
        <f t="shared" si="40"/>
        <v>12.766666666666666</v>
      </c>
      <c r="Z1312" s="2">
        <f t="shared" si="41"/>
        <v>25.723880597014922</v>
      </c>
    </row>
    <row r="1313" spans="1:26" x14ac:dyDescent="0.2">
      <c r="A1313" t="s">
        <v>798</v>
      </c>
      <c r="B1313" t="s">
        <v>671</v>
      </c>
      <c r="C1313" t="s">
        <v>714</v>
      </c>
      <c r="D1313">
        <v>2</v>
      </c>
      <c r="E1313">
        <v>0</v>
      </c>
      <c r="F1313">
        <v>0</v>
      </c>
      <c r="G1313">
        <v>0</v>
      </c>
      <c r="H1313">
        <v>9</v>
      </c>
      <c r="I1313">
        <v>6</v>
      </c>
      <c r="J1313">
        <v>4</v>
      </c>
      <c r="K1313">
        <v>1</v>
      </c>
      <c r="L1313">
        <v>0</v>
      </c>
      <c r="M1313">
        <v>4</v>
      </c>
      <c r="N1313">
        <v>10</v>
      </c>
      <c r="O1313">
        <v>332</v>
      </c>
      <c r="P1313">
        <v>12</v>
      </c>
      <c r="Q1313">
        <v>7</v>
      </c>
      <c r="R1313">
        <v>0</v>
      </c>
      <c r="S1313">
        <v>0</v>
      </c>
      <c r="T1313">
        <v>0</v>
      </c>
      <c r="U1313">
        <v>0</v>
      </c>
      <c r="V1313">
        <v>0</v>
      </c>
      <c r="W1313" t="s">
        <v>216</v>
      </c>
      <c r="X1313" t="s">
        <v>4143</v>
      </c>
      <c r="Y1313" s="2">
        <f t="shared" si="40"/>
        <v>12.683333333333332</v>
      </c>
      <c r="Z1313" s="2">
        <f t="shared" si="41"/>
        <v>22.129240710823908</v>
      </c>
    </row>
    <row r="1314" spans="1:26" x14ac:dyDescent="0.2">
      <c r="A1314" t="s">
        <v>942</v>
      </c>
      <c r="B1314" t="s">
        <v>671</v>
      </c>
      <c r="C1314" t="s">
        <v>672</v>
      </c>
      <c r="D1314">
        <v>1</v>
      </c>
      <c r="E1314">
        <v>0</v>
      </c>
      <c r="F1314">
        <v>1</v>
      </c>
      <c r="G1314">
        <v>6</v>
      </c>
      <c r="H1314">
        <v>29</v>
      </c>
      <c r="I1314">
        <v>39</v>
      </c>
      <c r="J1314">
        <v>10</v>
      </c>
      <c r="K1314">
        <v>4</v>
      </c>
      <c r="L1314">
        <v>37</v>
      </c>
      <c r="M1314">
        <v>52</v>
      </c>
      <c r="N1314">
        <v>13</v>
      </c>
      <c r="O1314">
        <v>692</v>
      </c>
      <c r="P1314">
        <v>43</v>
      </c>
      <c r="Q1314">
        <v>5</v>
      </c>
      <c r="R1314">
        <v>0</v>
      </c>
      <c r="S1314">
        <v>0</v>
      </c>
      <c r="T1314">
        <v>0</v>
      </c>
      <c r="U1314">
        <v>0</v>
      </c>
      <c r="V1314">
        <v>0</v>
      </c>
      <c r="W1314" t="s">
        <v>93</v>
      </c>
      <c r="X1314" t="s">
        <v>4144</v>
      </c>
      <c r="Y1314" s="2">
        <f t="shared" si="40"/>
        <v>12.667857142857143</v>
      </c>
      <c r="Z1314" s="2">
        <f t="shared" si="41"/>
        <v>18.086685552407932</v>
      </c>
    </row>
    <row r="1315" spans="1:26" x14ac:dyDescent="0.2">
      <c r="A1315" t="s">
        <v>1178</v>
      </c>
      <c r="B1315" t="s">
        <v>671</v>
      </c>
      <c r="C1315" t="s">
        <v>693</v>
      </c>
      <c r="D1315">
        <v>2</v>
      </c>
      <c r="E1315">
        <v>0</v>
      </c>
      <c r="F1315">
        <v>1</v>
      </c>
      <c r="G1315">
        <v>4</v>
      </c>
      <c r="H1315">
        <v>76</v>
      </c>
      <c r="I1315">
        <v>34</v>
      </c>
      <c r="J1315">
        <v>17</v>
      </c>
      <c r="K1315">
        <v>0</v>
      </c>
      <c r="L1315">
        <v>5</v>
      </c>
      <c r="M1315">
        <v>9</v>
      </c>
      <c r="N1315">
        <v>25</v>
      </c>
      <c r="O1315">
        <v>523</v>
      </c>
      <c r="P1315">
        <v>21</v>
      </c>
      <c r="Q1315">
        <v>29</v>
      </c>
      <c r="R1315">
        <v>0</v>
      </c>
      <c r="S1315">
        <v>0</v>
      </c>
      <c r="T1315">
        <v>0</v>
      </c>
      <c r="U1315">
        <v>0</v>
      </c>
      <c r="V1315">
        <v>0</v>
      </c>
      <c r="W1315" t="s">
        <v>63</v>
      </c>
      <c r="X1315" t="s">
        <v>1914</v>
      </c>
      <c r="Y1315" s="2">
        <f t="shared" si="40"/>
        <v>12.665625</v>
      </c>
      <c r="Z1315" s="2">
        <f t="shared" si="41"/>
        <v>15.07937164117404</v>
      </c>
    </row>
    <row r="1316" spans="1:26" x14ac:dyDescent="0.2">
      <c r="A1316" t="s">
        <v>4145</v>
      </c>
      <c r="B1316" t="s">
        <v>671</v>
      </c>
      <c r="C1316" t="s">
        <v>3951</v>
      </c>
      <c r="D1316">
        <v>4</v>
      </c>
      <c r="E1316">
        <v>0</v>
      </c>
      <c r="F1316">
        <v>1</v>
      </c>
      <c r="G1316">
        <v>3</v>
      </c>
      <c r="H1316">
        <v>20</v>
      </c>
      <c r="I1316">
        <v>20</v>
      </c>
      <c r="J1316">
        <v>13</v>
      </c>
      <c r="K1316">
        <v>1</v>
      </c>
      <c r="L1316">
        <v>8</v>
      </c>
      <c r="M1316">
        <v>12</v>
      </c>
      <c r="N1316">
        <v>19</v>
      </c>
      <c r="O1316">
        <v>397</v>
      </c>
      <c r="P1316">
        <v>18</v>
      </c>
      <c r="Q1316">
        <v>15</v>
      </c>
      <c r="R1316">
        <v>0</v>
      </c>
      <c r="S1316">
        <v>0</v>
      </c>
      <c r="T1316">
        <v>0</v>
      </c>
      <c r="U1316">
        <v>0</v>
      </c>
      <c r="V1316">
        <v>0</v>
      </c>
      <c r="W1316" t="s">
        <v>99</v>
      </c>
      <c r="X1316" t="s">
        <v>287</v>
      </c>
      <c r="Y1316" s="2">
        <f t="shared" si="40"/>
        <v>12.622727272727273</v>
      </c>
      <c r="Z1316" s="2">
        <f t="shared" si="41"/>
        <v>19.74170616113744</v>
      </c>
    </row>
    <row r="1317" spans="1:26" x14ac:dyDescent="0.2">
      <c r="A1317" t="s">
        <v>1077</v>
      </c>
      <c r="B1317" t="s">
        <v>671</v>
      </c>
      <c r="C1317" t="s">
        <v>714</v>
      </c>
      <c r="D1317">
        <v>1</v>
      </c>
      <c r="E1317">
        <v>0</v>
      </c>
      <c r="F1317">
        <v>1</v>
      </c>
      <c r="G1317">
        <v>1</v>
      </c>
      <c r="H1317">
        <v>10</v>
      </c>
      <c r="I1317">
        <v>8</v>
      </c>
      <c r="J1317">
        <v>6</v>
      </c>
      <c r="K1317">
        <v>3</v>
      </c>
      <c r="L1317">
        <v>22</v>
      </c>
      <c r="M1317">
        <v>24</v>
      </c>
      <c r="N1317">
        <v>5</v>
      </c>
      <c r="O1317">
        <v>289</v>
      </c>
      <c r="P1317">
        <v>19</v>
      </c>
      <c r="Q1317">
        <v>2</v>
      </c>
      <c r="R1317">
        <v>0</v>
      </c>
      <c r="S1317">
        <v>0</v>
      </c>
      <c r="T1317">
        <v>0</v>
      </c>
      <c r="U1317">
        <v>0</v>
      </c>
      <c r="V1317">
        <v>0</v>
      </c>
      <c r="W1317" t="s">
        <v>172</v>
      </c>
      <c r="X1317" t="s">
        <v>2463</v>
      </c>
      <c r="Y1317" s="2">
        <f t="shared" si="40"/>
        <v>12.61875</v>
      </c>
      <c r="Z1317" s="2">
        <f t="shared" si="41"/>
        <v>22.268382352941178</v>
      </c>
    </row>
    <row r="1318" spans="1:26" x14ac:dyDescent="0.2">
      <c r="A1318" t="s">
        <v>824</v>
      </c>
      <c r="B1318" t="s">
        <v>671</v>
      </c>
      <c r="C1318" t="s">
        <v>672</v>
      </c>
      <c r="D1318">
        <v>6</v>
      </c>
      <c r="E1318">
        <v>0</v>
      </c>
      <c r="F1318">
        <v>4</v>
      </c>
      <c r="G1318">
        <v>6</v>
      </c>
      <c r="H1318">
        <v>32</v>
      </c>
      <c r="I1318">
        <v>41</v>
      </c>
      <c r="J1318">
        <v>11</v>
      </c>
      <c r="K1318">
        <v>2</v>
      </c>
      <c r="L1318">
        <v>8</v>
      </c>
      <c r="M1318">
        <v>18</v>
      </c>
      <c r="N1318">
        <v>39</v>
      </c>
      <c r="O1318">
        <v>586</v>
      </c>
      <c r="P1318">
        <v>16</v>
      </c>
      <c r="Q1318">
        <v>18</v>
      </c>
      <c r="R1318">
        <v>0</v>
      </c>
      <c r="S1318">
        <v>0</v>
      </c>
      <c r="T1318">
        <v>0</v>
      </c>
      <c r="U1318">
        <v>0</v>
      </c>
      <c r="V1318">
        <v>0</v>
      </c>
      <c r="W1318" t="s">
        <v>37</v>
      </c>
      <c r="X1318" t="s">
        <v>4146</v>
      </c>
      <c r="Y1318" s="2">
        <f t="shared" si="40"/>
        <v>12.572413793103449</v>
      </c>
      <c r="Z1318" s="2">
        <f t="shared" si="41"/>
        <v>18.912968299711817</v>
      </c>
    </row>
    <row r="1319" spans="1:26" x14ac:dyDescent="0.2">
      <c r="A1319" t="s">
        <v>1026</v>
      </c>
      <c r="B1319" t="s">
        <v>671</v>
      </c>
      <c r="C1319" t="s">
        <v>678</v>
      </c>
      <c r="D1319">
        <v>1</v>
      </c>
      <c r="E1319">
        <v>0</v>
      </c>
      <c r="F1319">
        <v>2</v>
      </c>
      <c r="G1319">
        <v>12</v>
      </c>
      <c r="H1319">
        <v>33</v>
      </c>
      <c r="I1319">
        <v>47</v>
      </c>
      <c r="J1319">
        <v>11</v>
      </c>
      <c r="K1319">
        <v>17</v>
      </c>
      <c r="L1319">
        <v>60</v>
      </c>
      <c r="M1319">
        <v>58</v>
      </c>
      <c r="N1319">
        <v>6</v>
      </c>
      <c r="O1319">
        <v>560</v>
      </c>
      <c r="P1319">
        <v>42</v>
      </c>
      <c r="Q1319">
        <v>7</v>
      </c>
      <c r="R1319">
        <v>0</v>
      </c>
      <c r="S1319">
        <v>0</v>
      </c>
      <c r="T1319">
        <v>0</v>
      </c>
      <c r="U1319">
        <v>0</v>
      </c>
      <c r="V1319">
        <v>0</v>
      </c>
      <c r="W1319" t="s">
        <v>31</v>
      </c>
      <c r="X1319" t="s">
        <v>1466</v>
      </c>
      <c r="Y1319" s="2">
        <f t="shared" si="40"/>
        <v>12.533333333333333</v>
      </c>
      <c r="Z1319" s="2">
        <f t="shared" si="41"/>
        <v>17.606659729448491</v>
      </c>
    </row>
    <row r="1320" spans="1:26" x14ac:dyDescent="0.2">
      <c r="A1320" t="s">
        <v>1155</v>
      </c>
      <c r="B1320" t="s">
        <v>671</v>
      </c>
      <c r="C1320" t="s">
        <v>721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77</v>
      </c>
      <c r="S1320">
        <v>35</v>
      </c>
      <c r="T1320">
        <v>13</v>
      </c>
      <c r="U1320">
        <v>125</v>
      </c>
      <c r="V1320">
        <v>1</v>
      </c>
      <c r="W1320" t="s">
        <v>28</v>
      </c>
      <c r="X1320" t="s">
        <v>1979</v>
      </c>
      <c r="Y1320" s="2">
        <f t="shared" si="40"/>
        <v>12.382352941176471</v>
      </c>
      <c r="Z1320" s="2">
        <f t="shared" si="41"/>
        <v>12.680722891566264</v>
      </c>
    </row>
    <row r="1321" spans="1:26" x14ac:dyDescent="0.2">
      <c r="A1321" t="s">
        <v>917</v>
      </c>
      <c r="B1321" t="s">
        <v>671</v>
      </c>
      <c r="C1321" t="s">
        <v>678</v>
      </c>
      <c r="D1321">
        <v>1</v>
      </c>
      <c r="E1321">
        <v>0</v>
      </c>
      <c r="F1321">
        <v>0</v>
      </c>
      <c r="G1321">
        <v>4</v>
      </c>
      <c r="H1321">
        <v>5</v>
      </c>
      <c r="I1321">
        <v>22</v>
      </c>
      <c r="J1321">
        <v>2</v>
      </c>
      <c r="K1321">
        <v>7</v>
      </c>
      <c r="L1321">
        <v>81</v>
      </c>
      <c r="M1321">
        <v>35</v>
      </c>
      <c r="N1321">
        <v>0</v>
      </c>
      <c r="O1321">
        <v>341</v>
      </c>
      <c r="P1321">
        <v>13</v>
      </c>
      <c r="Q1321">
        <v>1</v>
      </c>
      <c r="R1321">
        <v>0</v>
      </c>
      <c r="S1321">
        <v>0</v>
      </c>
      <c r="T1321">
        <v>0</v>
      </c>
      <c r="U1321">
        <v>0</v>
      </c>
      <c r="V1321">
        <v>0</v>
      </c>
      <c r="W1321" t="s">
        <v>140</v>
      </c>
      <c r="X1321" t="s">
        <v>1867</v>
      </c>
      <c r="Y1321" s="2">
        <f t="shared" si="40"/>
        <v>12.283333333333333</v>
      </c>
      <c r="Z1321" s="2">
        <f t="shared" si="41"/>
        <v>15.893769968051117</v>
      </c>
    </row>
    <row r="1322" spans="1:26" x14ac:dyDescent="0.2">
      <c r="A1322" t="s">
        <v>4147</v>
      </c>
      <c r="B1322" t="s">
        <v>671</v>
      </c>
      <c r="C1322" t="s">
        <v>729</v>
      </c>
      <c r="D1322">
        <v>1</v>
      </c>
      <c r="E1322">
        <v>0</v>
      </c>
      <c r="F1322">
        <v>0</v>
      </c>
      <c r="G1322">
        <v>0</v>
      </c>
      <c r="H1322">
        <v>17</v>
      </c>
      <c r="I1322">
        <v>7</v>
      </c>
      <c r="J1322">
        <v>8</v>
      </c>
      <c r="K1322">
        <v>0</v>
      </c>
      <c r="L1322">
        <v>3</v>
      </c>
      <c r="M1322">
        <v>6</v>
      </c>
      <c r="N1322">
        <v>10</v>
      </c>
      <c r="O1322">
        <v>92</v>
      </c>
      <c r="P1322">
        <v>12</v>
      </c>
      <c r="Q1322">
        <v>16</v>
      </c>
      <c r="R1322">
        <v>0</v>
      </c>
      <c r="S1322">
        <v>0</v>
      </c>
      <c r="T1322">
        <v>0</v>
      </c>
      <c r="U1322">
        <v>0</v>
      </c>
      <c r="V1322">
        <v>0</v>
      </c>
      <c r="W1322" t="s">
        <v>297</v>
      </c>
      <c r="X1322" t="s">
        <v>1479</v>
      </c>
      <c r="Y1322" s="2">
        <f t="shared" si="40"/>
        <v>12.192857142857141</v>
      </c>
      <c r="Z1322" s="2">
        <f t="shared" si="41"/>
        <v>25.477611940298505</v>
      </c>
    </row>
    <row r="1323" spans="1:26" x14ac:dyDescent="0.2">
      <c r="A1323" t="s">
        <v>909</v>
      </c>
      <c r="B1323" t="s">
        <v>671</v>
      </c>
      <c r="C1323" t="s">
        <v>714</v>
      </c>
      <c r="D1323">
        <v>9</v>
      </c>
      <c r="E1323">
        <v>0</v>
      </c>
      <c r="F1323">
        <v>3</v>
      </c>
      <c r="G1323">
        <v>2</v>
      </c>
      <c r="H1323">
        <v>7</v>
      </c>
      <c r="I1323">
        <v>15</v>
      </c>
      <c r="J1323">
        <v>27</v>
      </c>
      <c r="K1323">
        <v>2</v>
      </c>
      <c r="L1323">
        <v>13</v>
      </c>
      <c r="M1323">
        <v>11</v>
      </c>
      <c r="N1323">
        <v>21</v>
      </c>
      <c r="O1323">
        <v>383</v>
      </c>
      <c r="P1323">
        <v>12</v>
      </c>
      <c r="Q1323">
        <v>24</v>
      </c>
      <c r="R1323">
        <v>0</v>
      </c>
      <c r="S1323">
        <v>0</v>
      </c>
      <c r="T1323">
        <v>0</v>
      </c>
      <c r="U1323">
        <v>0</v>
      </c>
      <c r="V1323">
        <v>0</v>
      </c>
      <c r="W1323" t="s">
        <v>134</v>
      </c>
      <c r="X1323" t="s">
        <v>4148</v>
      </c>
      <c r="Y1323" s="2">
        <f t="shared" si="40"/>
        <v>12.190909090909091</v>
      </c>
      <c r="Z1323" s="2">
        <f t="shared" si="41"/>
        <v>23.480544747081712</v>
      </c>
    </row>
    <row r="1324" spans="1:26" x14ac:dyDescent="0.2">
      <c r="A1324" t="s">
        <v>1220</v>
      </c>
      <c r="B1324" t="s">
        <v>671</v>
      </c>
      <c r="C1324" t="s">
        <v>675</v>
      </c>
      <c r="D1324">
        <v>0</v>
      </c>
      <c r="E1324">
        <v>0</v>
      </c>
      <c r="F1324">
        <v>1</v>
      </c>
      <c r="G1324">
        <v>0</v>
      </c>
      <c r="H1324">
        <v>4</v>
      </c>
      <c r="I1324">
        <v>6</v>
      </c>
      <c r="J1324">
        <v>0</v>
      </c>
      <c r="K1324">
        <v>1</v>
      </c>
      <c r="L1324">
        <v>21</v>
      </c>
      <c r="M1324">
        <v>22</v>
      </c>
      <c r="N1324">
        <v>3</v>
      </c>
      <c r="O1324">
        <v>121</v>
      </c>
      <c r="P1324">
        <v>14</v>
      </c>
      <c r="Q1324">
        <v>2</v>
      </c>
      <c r="R1324">
        <v>0</v>
      </c>
      <c r="S1324">
        <v>0</v>
      </c>
      <c r="T1324">
        <v>0</v>
      </c>
      <c r="U1324">
        <v>0</v>
      </c>
      <c r="V1324">
        <v>0</v>
      </c>
      <c r="W1324" t="s">
        <v>113</v>
      </c>
      <c r="X1324" t="s">
        <v>2121</v>
      </c>
      <c r="Y1324" s="2">
        <f t="shared" si="40"/>
        <v>12.16</v>
      </c>
      <c r="Z1324" s="2">
        <f t="shared" si="41"/>
        <v>21.127413127413128</v>
      </c>
    </row>
    <row r="1325" spans="1:26" x14ac:dyDescent="0.2">
      <c r="A1325" t="s">
        <v>4149</v>
      </c>
      <c r="B1325" t="s">
        <v>671</v>
      </c>
      <c r="C1325" t="s">
        <v>675</v>
      </c>
      <c r="D1325">
        <v>1</v>
      </c>
      <c r="E1325">
        <v>0</v>
      </c>
      <c r="F1325">
        <v>4</v>
      </c>
      <c r="G1325">
        <v>5</v>
      </c>
      <c r="H1325">
        <v>45</v>
      </c>
      <c r="I1325">
        <v>23</v>
      </c>
      <c r="J1325">
        <v>15</v>
      </c>
      <c r="K1325">
        <v>2</v>
      </c>
      <c r="L1325">
        <v>10</v>
      </c>
      <c r="M1325">
        <v>25</v>
      </c>
      <c r="N1325">
        <v>35</v>
      </c>
      <c r="O1325">
        <v>542</v>
      </c>
      <c r="P1325">
        <v>21</v>
      </c>
      <c r="Q1325">
        <v>22</v>
      </c>
      <c r="R1325">
        <v>0</v>
      </c>
      <c r="S1325">
        <v>0</v>
      </c>
      <c r="T1325">
        <v>0</v>
      </c>
      <c r="U1325">
        <v>0</v>
      </c>
      <c r="V1325">
        <v>0</v>
      </c>
      <c r="W1325" t="s">
        <v>28</v>
      </c>
      <c r="X1325" t="s">
        <v>4150</v>
      </c>
      <c r="Y1325" s="2">
        <f t="shared" si="40"/>
        <v>12.138235294117647</v>
      </c>
      <c r="Z1325" s="2">
        <f t="shared" si="41"/>
        <v>24.150195058517554</v>
      </c>
    </row>
    <row r="1326" spans="1:26" x14ac:dyDescent="0.2">
      <c r="A1326" t="s">
        <v>1235</v>
      </c>
      <c r="B1326" t="s">
        <v>671</v>
      </c>
      <c r="C1326" t="s">
        <v>737</v>
      </c>
      <c r="D1326">
        <v>7</v>
      </c>
      <c r="E1326">
        <v>0</v>
      </c>
      <c r="F1326">
        <v>1</v>
      </c>
      <c r="G1326">
        <v>4</v>
      </c>
      <c r="H1326">
        <v>32</v>
      </c>
      <c r="I1326">
        <v>39</v>
      </c>
      <c r="J1326">
        <v>29</v>
      </c>
      <c r="K1326">
        <v>1</v>
      </c>
      <c r="L1326">
        <v>11</v>
      </c>
      <c r="M1326">
        <v>8</v>
      </c>
      <c r="N1326">
        <v>16</v>
      </c>
      <c r="O1326">
        <v>490</v>
      </c>
      <c r="P1326">
        <v>14</v>
      </c>
      <c r="Q1326">
        <v>19</v>
      </c>
      <c r="R1326">
        <v>0</v>
      </c>
      <c r="S1326">
        <v>0</v>
      </c>
      <c r="T1326">
        <v>0</v>
      </c>
      <c r="U1326">
        <v>0</v>
      </c>
      <c r="V1326">
        <v>0</v>
      </c>
      <c r="W1326" t="s">
        <v>37</v>
      </c>
      <c r="X1326" t="s">
        <v>3726</v>
      </c>
      <c r="Y1326" s="2">
        <f t="shared" si="40"/>
        <v>12.120689655172415</v>
      </c>
      <c r="Z1326" s="2">
        <f t="shared" si="41"/>
        <v>17.702853945159486</v>
      </c>
    </row>
    <row r="1327" spans="1:26" x14ac:dyDescent="0.2">
      <c r="A1327" t="s">
        <v>938</v>
      </c>
      <c r="B1327" t="s">
        <v>671</v>
      </c>
      <c r="C1327" t="s">
        <v>729</v>
      </c>
      <c r="D1327">
        <v>0</v>
      </c>
      <c r="E1327">
        <v>0</v>
      </c>
      <c r="F1327">
        <v>2</v>
      </c>
      <c r="G1327">
        <v>2</v>
      </c>
      <c r="H1327">
        <v>18</v>
      </c>
      <c r="I1327">
        <v>22</v>
      </c>
      <c r="J1327">
        <v>6</v>
      </c>
      <c r="K1327">
        <v>5</v>
      </c>
      <c r="L1327">
        <v>8</v>
      </c>
      <c r="M1327">
        <v>33</v>
      </c>
      <c r="N1327">
        <v>16</v>
      </c>
      <c r="O1327">
        <v>414</v>
      </c>
      <c r="P1327">
        <v>30</v>
      </c>
      <c r="Q1327">
        <v>11</v>
      </c>
      <c r="R1327">
        <v>0</v>
      </c>
      <c r="S1327">
        <v>0</v>
      </c>
      <c r="T1327">
        <v>0</v>
      </c>
      <c r="U1327">
        <v>0</v>
      </c>
      <c r="V1327">
        <v>0</v>
      </c>
      <c r="W1327" t="s">
        <v>99</v>
      </c>
      <c r="X1327" t="s">
        <v>1294</v>
      </c>
      <c r="Y1327" s="2">
        <f t="shared" si="40"/>
        <v>11.995454545454544</v>
      </c>
      <c r="Z1327" s="2">
        <f t="shared" si="41"/>
        <v>15.225</v>
      </c>
    </row>
    <row r="1328" spans="1:26" x14ac:dyDescent="0.2">
      <c r="A1328" t="s">
        <v>4151</v>
      </c>
      <c r="B1328" t="s">
        <v>671</v>
      </c>
      <c r="C1328" t="s">
        <v>678</v>
      </c>
      <c r="D1328">
        <v>0</v>
      </c>
      <c r="E1328">
        <v>0</v>
      </c>
      <c r="F1328">
        <v>0</v>
      </c>
      <c r="G1328">
        <v>1</v>
      </c>
      <c r="H1328">
        <v>1</v>
      </c>
      <c r="I1328">
        <v>6</v>
      </c>
      <c r="J1328">
        <v>1</v>
      </c>
      <c r="K1328">
        <v>0</v>
      </c>
      <c r="L1328">
        <v>33</v>
      </c>
      <c r="M1328">
        <v>14</v>
      </c>
      <c r="N1328">
        <v>2</v>
      </c>
      <c r="O1328">
        <v>103</v>
      </c>
      <c r="P1328">
        <v>13</v>
      </c>
      <c r="Q1328">
        <v>3</v>
      </c>
      <c r="R1328">
        <v>0</v>
      </c>
      <c r="S1328">
        <v>0</v>
      </c>
      <c r="T1328">
        <v>0</v>
      </c>
      <c r="U1328">
        <v>0</v>
      </c>
      <c r="V1328">
        <v>0</v>
      </c>
      <c r="W1328" t="s">
        <v>160</v>
      </c>
      <c r="X1328" t="s">
        <v>4152</v>
      </c>
      <c r="Y1328" s="2">
        <f t="shared" si="40"/>
        <v>11.977777777777778</v>
      </c>
      <c r="Z1328" s="2">
        <f t="shared" si="41"/>
        <v>16.009900990099009</v>
      </c>
    </row>
    <row r="1329" spans="1:26" x14ac:dyDescent="0.2">
      <c r="A1329" t="s">
        <v>1123</v>
      </c>
      <c r="B1329" t="s">
        <v>671</v>
      </c>
      <c r="C1329" t="s">
        <v>737</v>
      </c>
      <c r="D1329">
        <v>0</v>
      </c>
      <c r="E1329">
        <v>1</v>
      </c>
      <c r="F1329">
        <v>1</v>
      </c>
      <c r="G1329">
        <v>6</v>
      </c>
      <c r="H1329">
        <v>16</v>
      </c>
      <c r="I1329">
        <v>32</v>
      </c>
      <c r="J1329">
        <v>0</v>
      </c>
      <c r="K1329">
        <v>10</v>
      </c>
      <c r="L1329">
        <v>42</v>
      </c>
      <c r="M1329">
        <v>77</v>
      </c>
      <c r="N1329">
        <v>7</v>
      </c>
      <c r="O1329">
        <v>1124</v>
      </c>
      <c r="P1329">
        <v>39</v>
      </c>
      <c r="Q1329">
        <v>20</v>
      </c>
      <c r="R1329">
        <v>0</v>
      </c>
      <c r="S1329">
        <v>0</v>
      </c>
      <c r="T1329">
        <v>0</v>
      </c>
      <c r="U1329">
        <v>0</v>
      </c>
      <c r="V1329">
        <v>0</v>
      </c>
      <c r="W1329" t="s">
        <v>134</v>
      </c>
      <c r="X1329" t="s">
        <v>1303</v>
      </c>
      <c r="Y1329" s="2">
        <f t="shared" si="40"/>
        <v>11.906060606060606</v>
      </c>
      <c r="Z1329" s="2">
        <f t="shared" si="41"/>
        <v>15.394427514148889</v>
      </c>
    </row>
    <row r="1330" spans="1:26" x14ac:dyDescent="0.2">
      <c r="A1330" t="s">
        <v>4153</v>
      </c>
      <c r="B1330" t="s">
        <v>671</v>
      </c>
      <c r="C1330" t="s">
        <v>687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2</v>
      </c>
      <c r="J1330">
        <v>0</v>
      </c>
      <c r="K1330">
        <v>1</v>
      </c>
      <c r="L1330">
        <v>4</v>
      </c>
      <c r="M1330">
        <v>3</v>
      </c>
      <c r="N1330">
        <v>2</v>
      </c>
      <c r="O1330">
        <v>102</v>
      </c>
      <c r="P1330">
        <v>5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 t="s">
        <v>392</v>
      </c>
      <c r="X1330" t="s">
        <v>2156</v>
      </c>
      <c r="Y1330" s="2">
        <f t="shared" si="40"/>
        <v>11.9</v>
      </c>
      <c r="Z1330" s="2">
        <f t="shared" si="41"/>
        <v>18.25568181818182</v>
      </c>
    </row>
    <row r="1331" spans="1:26" x14ac:dyDescent="0.2">
      <c r="A1331" t="s">
        <v>915</v>
      </c>
      <c r="B1331" t="s">
        <v>671</v>
      </c>
      <c r="C1331" t="s">
        <v>693</v>
      </c>
      <c r="D1331">
        <v>1</v>
      </c>
      <c r="E1331">
        <v>0</v>
      </c>
      <c r="F1331">
        <v>0</v>
      </c>
      <c r="G1331">
        <v>1</v>
      </c>
      <c r="H1331">
        <v>6</v>
      </c>
      <c r="I1331">
        <v>9</v>
      </c>
      <c r="J1331">
        <v>1</v>
      </c>
      <c r="K1331">
        <v>0</v>
      </c>
      <c r="L1331">
        <v>12</v>
      </c>
      <c r="M1331">
        <v>10</v>
      </c>
      <c r="N1331">
        <v>2</v>
      </c>
      <c r="O1331">
        <v>149</v>
      </c>
      <c r="P1331">
        <v>19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 t="s">
        <v>402</v>
      </c>
      <c r="X1331" t="s">
        <v>3889</v>
      </c>
      <c r="Y1331" s="2">
        <f t="shared" si="40"/>
        <v>11.862500000000001</v>
      </c>
      <c r="Z1331" s="2">
        <f t="shared" si="41"/>
        <v>16.714285714285715</v>
      </c>
    </row>
    <row r="1332" spans="1:26" x14ac:dyDescent="0.2">
      <c r="A1332" t="s">
        <v>989</v>
      </c>
      <c r="B1332" t="s">
        <v>671</v>
      </c>
      <c r="C1332" t="s">
        <v>721</v>
      </c>
      <c r="D1332">
        <v>0</v>
      </c>
      <c r="E1332">
        <v>0</v>
      </c>
      <c r="F1332">
        <v>1</v>
      </c>
      <c r="G1332">
        <v>6</v>
      </c>
      <c r="H1332">
        <v>8</v>
      </c>
      <c r="I1332">
        <v>27</v>
      </c>
      <c r="J1332">
        <v>0</v>
      </c>
      <c r="K1332">
        <v>6</v>
      </c>
      <c r="L1332">
        <v>77</v>
      </c>
      <c r="M1332">
        <v>44</v>
      </c>
      <c r="N1332">
        <v>3</v>
      </c>
      <c r="O1332">
        <v>527</v>
      </c>
      <c r="P1332">
        <v>41</v>
      </c>
      <c r="Q1332">
        <v>2</v>
      </c>
      <c r="R1332">
        <v>0</v>
      </c>
      <c r="S1332">
        <v>0</v>
      </c>
      <c r="T1332">
        <v>0</v>
      </c>
      <c r="U1332">
        <v>0</v>
      </c>
      <c r="V1332">
        <v>0</v>
      </c>
      <c r="W1332" t="s">
        <v>263</v>
      </c>
      <c r="X1332" t="s">
        <v>2317</v>
      </c>
      <c r="Y1332" s="2">
        <f t="shared" si="40"/>
        <v>11.841666666666667</v>
      </c>
      <c r="Z1332" s="2">
        <f t="shared" si="41"/>
        <v>15.343731253749249</v>
      </c>
    </row>
    <row r="1333" spans="1:26" x14ac:dyDescent="0.2">
      <c r="A1333" t="s">
        <v>911</v>
      </c>
      <c r="B1333" t="s">
        <v>671</v>
      </c>
      <c r="C1333" t="s">
        <v>693</v>
      </c>
      <c r="D1333">
        <v>2</v>
      </c>
      <c r="E1333">
        <v>0</v>
      </c>
      <c r="F1333">
        <v>0</v>
      </c>
      <c r="G1333">
        <v>2</v>
      </c>
      <c r="H1333">
        <v>20</v>
      </c>
      <c r="I1333">
        <v>9</v>
      </c>
      <c r="J1333">
        <v>5</v>
      </c>
      <c r="K1333">
        <v>2</v>
      </c>
      <c r="L1333">
        <v>41</v>
      </c>
      <c r="M1333">
        <v>24</v>
      </c>
      <c r="N1333">
        <v>9</v>
      </c>
      <c r="O1333">
        <v>314</v>
      </c>
      <c r="P1333">
        <v>15</v>
      </c>
      <c r="Q1333">
        <v>14</v>
      </c>
      <c r="R1333">
        <v>0</v>
      </c>
      <c r="S1333">
        <v>0</v>
      </c>
      <c r="T1333">
        <v>0</v>
      </c>
      <c r="U1333">
        <v>0</v>
      </c>
      <c r="V1333">
        <v>0</v>
      </c>
      <c r="W1333" t="s">
        <v>145</v>
      </c>
      <c r="X1333" t="s">
        <v>1594</v>
      </c>
      <c r="Y1333" s="2">
        <f t="shared" si="40"/>
        <v>11.821739130434782</v>
      </c>
      <c r="Z1333" s="2">
        <f t="shared" si="41"/>
        <v>19.436854646544877</v>
      </c>
    </row>
    <row r="1334" spans="1:26" x14ac:dyDescent="0.2">
      <c r="A1334" t="s">
        <v>960</v>
      </c>
      <c r="B1334" t="s">
        <v>671</v>
      </c>
      <c r="C1334" t="s">
        <v>672</v>
      </c>
      <c r="D1334">
        <v>1</v>
      </c>
      <c r="E1334">
        <v>0</v>
      </c>
      <c r="F1334">
        <v>0</v>
      </c>
      <c r="G1334">
        <v>0</v>
      </c>
      <c r="H1334">
        <v>3</v>
      </c>
      <c r="I1334">
        <v>7</v>
      </c>
      <c r="J1334">
        <v>4</v>
      </c>
      <c r="K1334">
        <v>0</v>
      </c>
      <c r="L1334">
        <v>4</v>
      </c>
      <c r="M1334">
        <v>2</v>
      </c>
      <c r="N1334">
        <v>2</v>
      </c>
      <c r="O1334">
        <v>78</v>
      </c>
      <c r="P1334">
        <v>3</v>
      </c>
      <c r="Q1334">
        <v>6</v>
      </c>
      <c r="R1334">
        <v>0</v>
      </c>
      <c r="S1334">
        <v>0</v>
      </c>
      <c r="T1334">
        <v>0</v>
      </c>
      <c r="U1334">
        <v>0</v>
      </c>
      <c r="V1334">
        <v>0</v>
      </c>
      <c r="W1334" t="s">
        <v>57</v>
      </c>
      <c r="X1334" t="s">
        <v>4154</v>
      </c>
      <c r="Y1334" s="2">
        <f t="shared" si="40"/>
        <v>11.76</v>
      </c>
      <c r="Z1334" s="2">
        <f t="shared" si="41"/>
        <v>18.123287671232877</v>
      </c>
    </row>
    <row r="1335" spans="1:26" x14ac:dyDescent="0.2">
      <c r="A1335" t="s">
        <v>4155</v>
      </c>
      <c r="B1335" t="s">
        <v>671</v>
      </c>
      <c r="C1335" t="s">
        <v>748</v>
      </c>
      <c r="D1335">
        <v>3</v>
      </c>
      <c r="E1335">
        <v>1</v>
      </c>
      <c r="F1335">
        <v>3</v>
      </c>
      <c r="G1335">
        <v>2</v>
      </c>
      <c r="H1335">
        <v>14</v>
      </c>
      <c r="I1335">
        <v>50</v>
      </c>
      <c r="J1335">
        <v>22</v>
      </c>
      <c r="K1335">
        <v>3</v>
      </c>
      <c r="L1335">
        <v>22</v>
      </c>
      <c r="M1335">
        <v>22</v>
      </c>
      <c r="N1335">
        <v>23</v>
      </c>
      <c r="O1335">
        <v>693</v>
      </c>
      <c r="P1335">
        <v>30</v>
      </c>
      <c r="Q1335">
        <v>7</v>
      </c>
      <c r="R1335">
        <v>0</v>
      </c>
      <c r="S1335">
        <v>0</v>
      </c>
      <c r="T1335">
        <v>0</v>
      </c>
      <c r="U1335">
        <v>0</v>
      </c>
      <c r="V1335">
        <v>0</v>
      </c>
      <c r="W1335" t="s">
        <v>93</v>
      </c>
      <c r="X1335" t="s">
        <v>1578</v>
      </c>
      <c r="Y1335" s="2">
        <f t="shared" si="40"/>
        <v>11.725</v>
      </c>
      <c r="Z1335" s="2">
        <f t="shared" si="41"/>
        <v>14.371108949416342</v>
      </c>
    </row>
    <row r="1336" spans="1:26" x14ac:dyDescent="0.2">
      <c r="A1336" t="s">
        <v>1039</v>
      </c>
      <c r="B1336" t="s">
        <v>671</v>
      </c>
      <c r="C1336" t="s">
        <v>710</v>
      </c>
      <c r="D1336">
        <v>1</v>
      </c>
      <c r="E1336">
        <v>0</v>
      </c>
      <c r="F1336">
        <v>0</v>
      </c>
      <c r="G1336">
        <v>0</v>
      </c>
      <c r="H1336">
        <v>2</v>
      </c>
      <c r="I1336">
        <v>3</v>
      </c>
      <c r="J1336">
        <v>1</v>
      </c>
      <c r="K1336">
        <v>2</v>
      </c>
      <c r="L1336">
        <v>18</v>
      </c>
      <c r="M1336">
        <v>13</v>
      </c>
      <c r="N1336">
        <v>5</v>
      </c>
      <c r="O1336">
        <v>138</v>
      </c>
      <c r="P1336">
        <v>6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 t="s">
        <v>160</v>
      </c>
      <c r="X1336" t="s">
        <v>1663</v>
      </c>
      <c r="Y1336" s="2">
        <f t="shared" si="40"/>
        <v>11.7</v>
      </c>
      <c r="Z1336" s="2">
        <f t="shared" si="41"/>
        <v>16.117346938775508</v>
      </c>
    </row>
    <row r="1337" spans="1:26" x14ac:dyDescent="0.2">
      <c r="A1337" t="s">
        <v>1006</v>
      </c>
      <c r="B1337" t="s">
        <v>671</v>
      </c>
      <c r="C1337" t="s">
        <v>748</v>
      </c>
      <c r="D1337">
        <v>0</v>
      </c>
      <c r="E1337">
        <v>0</v>
      </c>
      <c r="F1337">
        <v>0</v>
      </c>
      <c r="G1337">
        <v>3</v>
      </c>
      <c r="H1337">
        <v>12</v>
      </c>
      <c r="I1337">
        <v>24</v>
      </c>
      <c r="J1337">
        <v>1</v>
      </c>
      <c r="K1337">
        <v>5</v>
      </c>
      <c r="L1337">
        <v>27</v>
      </c>
      <c r="M1337">
        <v>23</v>
      </c>
      <c r="N1337">
        <v>4</v>
      </c>
      <c r="O1337">
        <v>501</v>
      </c>
      <c r="P1337">
        <v>28</v>
      </c>
      <c r="Q1337">
        <v>7</v>
      </c>
      <c r="R1337">
        <v>0</v>
      </c>
      <c r="S1337">
        <v>0</v>
      </c>
      <c r="T1337">
        <v>0</v>
      </c>
      <c r="U1337">
        <v>0</v>
      </c>
      <c r="V1337">
        <v>0</v>
      </c>
      <c r="W1337" t="s">
        <v>172</v>
      </c>
      <c r="X1337" t="s">
        <v>532</v>
      </c>
      <c r="Y1337" s="2">
        <f t="shared" si="40"/>
        <v>11.69375</v>
      </c>
      <c r="Z1337" s="2">
        <f t="shared" si="41"/>
        <v>14.162321278385198</v>
      </c>
    </row>
    <row r="1338" spans="1:26" x14ac:dyDescent="0.2">
      <c r="A1338" t="s">
        <v>1223</v>
      </c>
      <c r="B1338" t="s">
        <v>671</v>
      </c>
      <c r="C1338" t="s">
        <v>748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61</v>
      </c>
      <c r="S1338">
        <v>32</v>
      </c>
      <c r="T1338">
        <v>14</v>
      </c>
      <c r="U1338">
        <v>103</v>
      </c>
      <c r="V1338">
        <v>0</v>
      </c>
      <c r="W1338" t="s">
        <v>40</v>
      </c>
      <c r="X1338" t="s">
        <v>257</v>
      </c>
      <c r="Y1338" s="2">
        <f t="shared" si="40"/>
        <v>11.67741935483871</v>
      </c>
      <c r="Z1338" s="2">
        <f t="shared" si="41"/>
        <v>11.67741935483871</v>
      </c>
    </row>
    <row r="1339" spans="1:26" x14ac:dyDescent="0.2">
      <c r="A1339" t="s">
        <v>1004</v>
      </c>
      <c r="B1339" t="s">
        <v>671</v>
      </c>
      <c r="C1339" t="s">
        <v>760</v>
      </c>
      <c r="D1339">
        <v>0</v>
      </c>
      <c r="E1339">
        <v>0</v>
      </c>
      <c r="F1339">
        <v>1</v>
      </c>
      <c r="G1339">
        <v>5</v>
      </c>
      <c r="H1339">
        <v>52</v>
      </c>
      <c r="I1339">
        <v>35</v>
      </c>
      <c r="J1339">
        <v>3</v>
      </c>
      <c r="K1339">
        <v>2</v>
      </c>
      <c r="L1339">
        <v>3</v>
      </c>
      <c r="M1339">
        <v>31</v>
      </c>
      <c r="N1339">
        <v>14</v>
      </c>
      <c r="O1339">
        <v>1053</v>
      </c>
      <c r="P1339">
        <v>32</v>
      </c>
      <c r="Q1339">
        <v>15</v>
      </c>
      <c r="R1339">
        <v>0</v>
      </c>
      <c r="S1339">
        <v>0</v>
      </c>
      <c r="T1339">
        <v>0</v>
      </c>
      <c r="U1339">
        <v>0</v>
      </c>
      <c r="V1339">
        <v>0</v>
      </c>
      <c r="W1339" t="s">
        <v>93</v>
      </c>
      <c r="X1339" t="s">
        <v>1001</v>
      </c>
      <c r="Y1339" s="2">
        <f t="shared" si="40"/>
        <v>11.582142857142857</v>
      </c>
      <c r="Z1339" s="2">
        <f t="shared" si="41"/>
        <v>15.083720930232559</v>
      </c>
    </row>
    <row r="1340" spans="1:26" x14ac:dyDescent="0.2">
      <c r="A1340" t="s">
        <v>895</v>
      </c>
      <c r="B1340" t="s">
        <v>671</v>
      </c>
      <c r="C1340" t="s">
        <v>760</v>
      </c>
      <c r="D1340">
        <v>5</v>
      </c>
      <c r="E1340">
        <v>0</v>
      </c>
      <c r="F1340">
        <v>0</v>
      </c>
      <c r="G1340">
        <v>4</v>
      </c>
      <c r="H1340">
        <v>32</v>
      </c>
      <c r="I1340">
        <v>38</v>
      </c>
      <c r="J1340">
        <v>20</v>
      </c>
      <c r="K1340">
        <v>2</v>
      </c>
      <c r="L1340">
        <v>10</v>
      </c>
      <c r="M1340">
        <v>14</v>
      </c>
      <c r="N1340">
        <v>16</v>
      </c>
      <c r="O1340">
        <v>315</v>
      </c>
      <c r="P1340">
        <v>17</v>
      </c>
      <c r="Q1340">
        <v>18</v>
      </c>
      <c r="R1340">
        <v>0</v>
      </c>
      <c r="S1340">
        <v>0</v>
      </c>
      <c r="T1340">
        <v>0</v>
      </c>
      <c r="U1340">
        <v>0</v>
      </c>
      <c r="V1340">
        <v>0</v>
      </c>
      <c r="W1340" t="s">
        <v>116</v>
      </c>
      <c r="X1340" t="s">
        <v>3785</v>
      </c>
      <c r="Y1340" s="2">
        <f t="shared" si="40"/>
        <v>11.58</v>
      </c>
      <c r="Z1340" s="2">
        <f t="shared" si="41"/>
        <v>19.342984409799556</v>
      </c>
    </row>
    <row r="1341" spans="1:26" x14ac:dyDescent="0.2">
      <c r="A1341" t="s">
        <v>998</v>
      </c>
      <c r="B1341" t="s">
        <v>671</v>
      </c>
      <c r="C1341" t="s">
        <v>721</v>
      </c>
      <c r="D1341">
        <v>3</v>
      </c>
      <c r="E1341">
        <v>2</v>
      </c>
      <c r="F1341">
        <v>0</v>
      </c>
      <c r="G1341">
        <v>2</v>
      </c>
      <c r="H1341">
        <v>32</v>
      </c>
      <c r="I1341">
        <v>27</v>
      </c>
      <c r="J1341">
        <v>16</v>
      </c>
      <c r="K1341">
        <v>0</v>
      </c>
      <c r="L1341">
        <v>1</v>
      </c>
      <c r="M1341">
        <v>11</v>
      </c>
      <c r="N1341">
        <v>17</v>
      </c>
      <c r="O1341">
        <v>270</v>
      </c>
      <c r="P1341">
        <v>10</v>
      </c>
      <c r="Q1341">
        <v>38</v>
      </c>
      <c r="R1341">
        <v>0</v>
      </c>
      <c r="S1341">
        <v>0</v>
      </c>
      <c r="T1341">
        <v>0</v>
      </c>
      <c r="U1341">
        <v>0</v>
      </c>
      <c r="V1341">
        <v>0</v>
      </c>
      <c r="W1341" t="s">
        <v>145</v>
      </c>
      <c r="X1341" t="s">
        <v>3687</v>
      </c>
      <c r="Y1341" s="2">
        <f t="shared" si="40"/>
        <v>11.565217391304348</v>
      </c>
      <c r="Z1341" s="2">
        <f t="shared" si="41"/>
        <v>17.00284090909091</v>
      </c>
    </row>
    <row r="1342" spans="1:26" x14ac:dyDescent="0.2">
      <c r="A1342" t="s">
        <v>4156</v>
      </c>
      <c r="B1342" t="s">
        <v>671</v>
      </c>
      <c r="C1342" t="s">
        <v>678</v>
      </c>
      <c r="D1342">
        <v>0</v>
      </c>
      <c r="E1342">
        <v>0</v>
      </c>
      <c r="F1342">
        <v>3</v>
      </c>
      <c r="G1342">
        <v>3</v>
      </c>
      <c r="H1342">
        <v>17</v>
      </c>
      <c r="I1342">
        <v>17</v>
      </c>
      <c r="J1342">
        <v>2</v>
      </c>
      <c r="K1342">
        <v>9</v>
      </c>
      <c r="L1342">
        <v>76</v>
      </c>
      <c r="M1342">
        <v>34</v>
      </c>
      <c r="N1342">
        <v>14</v>
      </c>
      <c r="O1342">
        <v>574</v>
      </c>
      <c r="P1342">
        <v>31</v>
      </c>
      <c r="Q1342">
        <v>3</v>
      </c>
      <c r="R1342">
        <v>0</v>
      </c>
      <c r="S1342">
        <v>0</v>
      </c>
      <c r="T1342">
        <v>0</v>
      </c>
      <c r="U1342">
        <v>0</v>
      </c>
      <c r="V1342">
        <v>0</v>
      </c>
      <c r="W1342" t="s">
        <v>63</v>
      </c>
      <c r="X1342" t="s">
        <v>2268</v>
      </c>
      <c r="Y1342" s="2">
        <f t="shared" si="40"/>
        <v>11.481249999999999</v>
      </c>
      <c r="Z1342" s="2">
        <f t="shared" si="41"/>
        <v>12.019629225736095</v>
      </c>
    </row>
    <row r="1343" spans="1:26" x14ac:dyDescent="0.2">
      <c r="A1343" t="s">
        <v>4157</v>
      </c>
      <c r="B1343" t="s">
        <v>671</v>
      </c>
      <c r="C1343" t="s">
        <v>687</v>
      </c>
      <c r="D1343">
        <v>0</v>
      </c>
      <c r="E1343">
        <v>0</v>
      </c>
      <c r="F1343">
        <v>0</v>
      </c>
      <c r="G1343">
        <v>1</v>
      </c>
      <c r="H1343">
        <v>2</v>
      </c>
      <c r="I1343">
        <v>2</v>
      </c>
      <c r="J1343">
        <v>0</v>
      </c>
      <c r="K1343">
        <v>0</v>
      </c>
      <c r="L1343">
        <v>10</v>
      </c>
      <c r="M1343">
        <v>6</v>
      </c>
      <c r="N1343">
        <v>1</v>
      </c>
      <c r="O1343">
        <v>119</v>
      </c>
      <c r="P1343">
        <v>2</v>
      </c>
      <c r="Q1343">
        <v>4</v>
      </c>
      <c r="R1343">
        <v>0</v>
      </c>
      <c r="S1343">
        <v>0</v>
      </c>
      <c r="T1343">
        <v>0</v>
      </c>
      <c r="U1343">
        <v>0</v>
      </c>
      <c r="V1343">
        <v>0</v>
      </c>
      <c r="W1343" t="s">
        <v>249</v>
      </c>
      <c r="X1343" t="s">
        <v>2056</v>
      </c>
      <c r="Y1343" s="2">
        <f t="shared" si="40"/>
        <v>11.475</v>
      </c>
      <c r="Z1343" s="2">
        <f t="shared" si="41"/>
        <v>17.578723404255317</v>
      </c>
    </row>
    <row r="1344" spans="1:26" x14ac:dyDescent="0.2">
      <c r="A1344" t="s">
        <v>939</v>
      </c>
      <c r="B1344" t="s">
        <v>671</v>
      </c>
      <c r="C1344" t="s">
        <v>681</v>
      </c>
      <c r="D1344">
        <v>0</v>
      </c>
      <c r="E1344">
        <v>0</v>
      </c>
      <c r="F1344">
        <v>1</v>
      </c>
      <c r="G1344">
        <v>1</v>
      </c>
      <c r="H1344">
        <v>8</v>
      </c>
      <c r="I1344">
        <v>7</v>
      </c>
      <c r="J1344">
        <v>1</v>
      </c>
      <c r="K1344">
        <v>1</v>
      </c>
      <c r="L1344">
        <v>3</v>
      </c>
      <c r="M1344">
        <v>12</v>
      </c>
      <c r="N1344">
        <v>1</v>
      </c>
      <c r="O1344">
        <v>161</v>
      </c>
      <c r="P1344">
        <v>6</v>
      </c>
      <c r="Q1344">
        <v>3</v>
      </c>
      <c r="R1344">
        <v>0</v>
      </c>
      <c r="S1344">
        <v>0</v>
      </c>
      <c r="T1344">
        <v>0</v>
      </c>
      <c r="U1344">
        <v>0</v>
      </c>
      <c r="V1344">
        <v>0</v>
      </c>
      <c r="W1344" t="s">
        <v>108</v>
      </c>
      <c r="X1344" t="s">
        <v>578</v>
      </c>
      <c r="Y1344" s="2">
        <f t="shared" si="40"/>
        <v>11.433333333333332</v>
      </c>
      <c r="Z1344" s="2">
        <f t="shared" si="41"/>
        <v>16.686486486486487</v>
      </c>
    </row>
    <row r="1345" spans="1:26" x14ac:dyDescent="0.2">
      <c r="A1345" t="s">
        <v>1154</v>
      </c>
      <c r="B1345" t="s">
        <v>671</v>
      </c>
      <c r="C1345" t="s">
        <v>684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91</v>
      </c>
      <c r="S1345">
        <v>43</v>
      </c>
      <c r="T1345">
        <v>13</v>
      </c>
      <c r="U1345">
        <v>125</v>
      </c>
      <c r="V1345">
        <v>2</v>
      </c>
      <c r="W1345" t="s">
        <v>96</v>
      </c>
      <c r="X1345" t="s">
        <v>565</v>
      </c>
      <c r="Y1345" s="2">
        <f t="shared" si="40"/>
        <v>11.432432432432432</v>
      </c>
      <c r="Z1345" s="2">
        <f t="shared" si="41"/>
        <v>11.432432432432432</v>
      </c>
    </row>
    <row r="1346" spans="1:26" x14ac:dyDescent="0.2">
      <c r="A1346" t="s">
        <v>1174</v>
      </c>
      <c r="B1346" t="s">
        <v>671</v>
      </c>
      <c r="C1346" t="s">
        <v>3959</v>
      </c>
      <c r="D1346">
        <v>0</v>
      </c>
      <c r="E1346">
        <v>1</v>
      </c>
      <c r="F1346">
        <v>0</v>
      </c>
      <c r="G1346">
        <v>3</v>
      </c>
      <c r="H1346">
        <v>13</v>
      </c>
      <c r="I1346">
        <v>16</v>
      </c>
      <c r="J1346">
        <v>2</v>
      </c>
      <c r="K1346">
        <v>4</v>
      </c>
      <c r="L1346">
        <v>38</v>
      </c>
      <c r="M1346">
        <v>23</v>
      </c>
      <c r="N1346">
        <v>4</v>
      </c>
      <c r="O1346">
        <v>338</v>
      </c>
      <c r="P1346">
        <v>24</v>
      </c>
      <c r="Q1346">
        <v>10</v>
      </c>
      <c r="R1346">
        <v>0</v>
      </c>
      <c r="S1346">
        <v>0</v>
      </c>
      <c r="T1346">
        <v>0</v>
      </c>
      <c r="U1346">
        <v>0</v>
      </c>
      <c r="V1346">
        <v>0</v>
      </c>
      <c r="W1346" t="s">
        <v>80</v>
      </c>
      <c r="X1346" t="s">
        <v>3980</v>
      </c>
      <c r="Y1346" s="2">
        <f t="shared" ref="Y1346:Y1409" si="42">(D1346*10+E1346*-10+F1346*5+G1346*-5+H1346*2+I1346*-2+J1346*4+K1346*3+L1346*1.5+M1346*1.5+N1346*3+O1346*0.1+P1346*2+Q1346*2+R1346*5+S1346*-8+T1346*15+U1346+V1346*-4)/W1346</f>
        <v>11.429411764705883</v>
      </c>
      <c r="Z1346" s="2">
        <f t="shared" ref="Z1346:Z1409" si="43">(D1346*10+E1346*-10+F1346*5+G1346*-5+H1346*2+I1346*-2+J1346*4+K1346*3+L1346*1.5+M1346*1.5+N1346*3+O1346*0.1+P1346*2+Q1346*2+R1346*5+S1346*-8+T1346*15+U1346+V1346*-4)/(X1346/90)</f>
        <v>16.466101694915253</v>
      </c>
    </row>
    <row r="1347" spans="1:26" x14ac:dyDescent="0.2">
      <c r="A1347" t="s">
        <v>1007</v>
      </c>
      <c r="B1347" t="s">
        <v>671</v>
      </c>
      <c r="C1347" t="s">
        <v>714</v>
      </c>
      <c r="D1347">
        <v>0</v>
      </c>
      <c r="E1347">
        <v>0</v>
      </c>
      <c r="F1347">
        <v>0</v>
      </c>
      <c r="G1347">
        <v>2</v>
      </c>
      <c r="H1347">
        <v>3</v>
      </c>
      <c r="I1347">
        <v>12</v>
      </c>
      <c r="J1347">
        <v>0</v>
      </c>
      <c r="K1347">
        <v>1</v>
      </c>
      <c r="L1347">
        <v>34</v>
      </c>
      <c r="M1347">
        <v>24</v>
      </c>
      <c r="N1347">
        <v>10</v>
      </c>
      <c r="O1347">
        <v>406</v>
      </c>
      <c r="P1347">
        <v>19</v>
      </c>
      <c r="Q1347">
        <v>5</v>
      </c>
      <c r="R1347">
        <v>0</v>
      </c>
      <c r="S1347">
        <v>0</v>
      </c>
      <c r="T1347">
        <v>0</v>
      </c>
      <c r="U1347">
        <v>0</v>
      </c>
      <c r="V1347">
        <v>0</v>
      </c>
      <c r="W1347" t="s">
        <v>172</v>
      </c>
      <c r="X1347" t="s">
        <v>4158</v>
      </c>
      <c r="Y1347" s="2">
        <f t="shared" si="42"/>
        <v>11.2875</v>
      </c>
      <c r="Z1347" s="2">
        <f t="shared" si="43"/>
        <v>13.246943765281173</v>
      </c>
    </row>
    <row r="1348" spans="1:26" x14ac:dyDescent="0.2">
      <c r="A1348" t="s">
        <v>4159</v>
      </c>
      <c r="B1348" t="s">
        <v>671</v>
      </c>
      <c r="C1348" t="s">
        <v>4038</v>
      </c>
      <c r="D1348">
        <v>2</v>
      </c>
      <c r="E1348">
        <v>0</v>
      </c>
      <c r="F1348">
        <v>4</v>
      </c>
      <c r="G1348">
        <v>9</v>
      </c>
      <c r="H1348">
        <v>18</v>
      </c>
      <c r="I1348">
        <v>53</v>
      </c>
      <c r="J1348">
        <v>13</v>
      </c>
      <c r="K1348">
        <v>7</v>
      </c>
      <c r="L1348">
        <v>37</v>
      </c>
      <c r="M1348">
        <v>41</v>
      </c>
      <c r="N1348">
        <v>43</v>
      </c>
      <c r="O1348">
        <v>808</v>
      </c>
      <c r="P1348">
        <v>33</v>
      </c>
      <c r="Q1348">
        <v>2</v>
      </c>
      <c r="R1348">
        <v>0</v>
      </c>
      <c r="S1348">
        <v>0</v>
      </c>
      <c r="T1348">
        <v>0</v>
      </c>
      <c r="U1348">
        <v>0</v>
      </c>
      <c r="V1348">
        <v>0</v>
      </c>
      <c r="W1348" t="s">
        <v>42</v>
      </c>
      <c r="X1348" t="s">
        <v>178</v>
      </c>
      <c r="Y1348" s="2">
        <f t="shared" si="42"/>
        <v>11.280000000000001</v>
      </c>
      <c r="Z1348" s="2">
        <f t="shared" si="43"/>
        <v>14.904362416107384</v>
      </c>
    </row>
    <row r="1349" spans="1:26" x14ac:dyDescent="0.2">
      <c r="A1349" t="s">
        <v>4160</v>
      </c>
      <c r="B1349" t="s">
        <v>671</v>
      </c>
      <c r="C1349" t="s">
        <v>3951</v>
      </c>
      <c r="D1349">
        <v>2</v>
      </c>
      <c r="E1349">
        <v>0</v>
      </c>
      <c r="F1349">
        <v>0</v>
      </c>
      <c r="G1349">
        <v>3</v>
      </c>
      <c r="H1349">
        <v>3</v>
      </c>
      <c r="I1349">
        <v>6</v>
      </c>
      <c r="J1349">
        <v>4</v>
      </c>
      <c r="K1349">
        <v>0</v>
      </c>
      <c r="L1349">
        <v>12</v>
      </c>
      <c r="M1349">
        <v>16</v>
      </c>
      <c r="N1349">
        <v>3</v>
      </c>
      <c r="O1349">
        <v>173</v>
      </c>
      <c r="P1349">
        <v>10</v>
      </c>
      <c r="Q1349">
        <v>10</v>
      </c>
      <c r="R1349">
        <v>0</v>
      </c>
      <c r="S1349">
        <v>0</v>
      </c>
      <c r="T1349">
        <v>0</v>
      </c>
      <c r="U1349">
        <v>0</v>
      </c>
      <c r="V1349">
        <v>0</v>
      </c>
      <c r="W1349" t="s">
        <v>458</v>
      </c>
      <c r="X1349" t="s">
        <v>4161</v>
      </c>
      <c r="Y1349" s="2">
        <f t="shared" si="42"/>
        <v>11.209090909090909</v>
      </c>
      <c r="Z1349" s="2">
        <f t="shared" si="43"/>
        <v>14.756648936170212</v>
      </c>
    </row>
    <row r="1350" spans="1:26" x14ac:dyDescent="0.2">
      <c r="A1350" t="s">
        <v>2490</v>
      </c>
      <c r="B1350" t="s">
        <v>671</v>
      </c>
      <c r="C1350" t="s">
        <v>681</v>
      </c>
      <c r="D1350">
        <v>3</v>
      </c>
      <c r="E1350">
        <v>0</v>
      </c>
      <c r="F1350">
        <v>0</v>
      </c>
      <c r="G1350">
        <v>1</v>
      </c>
      <c r="H1350">
        <v>3</v>
      </c>
      <c r="I1350">
        <v>14</v>
      </c>
      <c r="J1350">
        <v>8</v>
      </c>
      <c r="K1350">
        <v>0</v>
      </c>
      <c r="L1350">
        <v>14</v>
      </c>
      <c r="M1350">
        <v>19</v>
      </c>
      <c r="N1350">
        <v>8</v>
      </c>
      <c r="O1350">
        <v>361</v>
      </c>
      <c r="P1350">
        <v>13</v>
      </c>
      <c r="Q1350">
        <v>4</v>
      </c>
      <c r="R1350">
        <v>0</v>
      </c>
      <c r="S1350">
        <v>0</v>
      </c>
      <c r="T1350">
        <v>0</v>
      </c>
      <c r="U1350">
        <v>0</v>
      </c>
      <c r="V1350">
        <v>0</v>
      </c>
      <c r="W1350" t="s">
        <v>172</v>
      </c>
      <c r="X1350" t="s">
        <v>2532</v>
      </c>
      <c r="Y1350" s="2">
        <f t="shared" si="42"/>
        <v>11.1625</v>
      </c>
      <c r="Z1350" s="2">
        <f t="shared" si="43"/>
        <v>16.17102615694165</v>
      </c>
    </row>
    <row r="1351" spans="1:26" x14ac:dyDescent="0.2">
      <c r="A1351" t="s">
        <v>1140</v>
      </c>
      <c r="B1351" t="s">
        <v>671</v>
      </c>
      <c r="C1351" t="s">
        <v>677</v>
      </c>
      <c r="D1351">
        <v>1</v>
      </c>
      <c r="E1351">
        <v>0</v>
      </c>
      <c r="F1351">
        <v>0</v>
      </c>
      <c r="G1351">
        <v>2</v>
      </c>
      <c r="H1351">
        <v>4</v>
      </c>
      <c r="I1351">
        <v>7</v>
      </c>
      <c r="J1351">
        <v>2</v>
      </c>
      <c r="K1351">
        <v>4</v>
      </c>
      <c r="L1351">
        <v>10</v>
      </c>
      <c r="M1351">
        <v>14</v>
      </c>
      <c r="N1351">
        <v>0</v>
      </c>
      <c r="O1351">
        <v>212</v>
      </c>
      <c r="P1351">
        <v>11</v>
      </c>
      <c r="Q1351">
        <v>3</v>
      </c>
      <c r="R1351">
        <v>0</v>
      </c>
      <c r="S1351">
        <v>0</v>
      </c>
      <c r="T1351">
        <v>0</v>
      </c>
      <c r="U1351">
        <v>0</v>
      </c>
      <c r="V1351">
        <v>0</v>
      </c>
      <c r="W1351" t="s">
        <v>160</v>
      </c>
      <c r="X1351" t="s">
        <v>4162</v>
      </c>
      <c r="Y1351" s="2">
        <f t="shared" si="42"/>
        <v>11.022222222222222</v>
      </c>
      <c r="Z1351" s="2">
        <f t="shared" si="43"/>
        <v>20.337129840546694</v>
      </c>
    </row>
    <row r="1352" spans="1:26" x14ac:dyDescent="0.2">
      <c r="A1352" t="s">
        <v>833</v>
      </c>
      <c r="B1352" t="s">
        <v>671</v>
      </c>
      <c r="C1352" t="s">
        <v>710</v>
      </c>
      <c r="D1352">
        <v>1</v>
      </c>
      <c r="E1352">
        <v>0</v>
      </c>
      <c r="F1352">
        <v>1</v>
      </c>
      <c r="G1352">
        <v>0</v>
      </c>
      <c r="H1352">
        <v>12</v>
      </c>
      <c r="I1352">
        <v>7</v>
      </c>
      <c r="J1352">
        <v>6</v>
      </c>
      <c r="K1352">
        <v>0</v>
      </c>
      <c r="L1352">
        <v>3</v>
      </c>
      <c r="M1352">
        <v>3</v>
      </c>
      <c r="N1352">
        <v>9</v>
      </c>
      <c r="O1352">
        <v>150</v>
      </c>
      <c r="P1352">
        <v>4</v>
      </c>
      <c r="Q1352">
        <v>12</v>
      </c>
      <c r="R1352">
        <v>0</v>
      </c>
      <c r="S1352">
        <v>0</v>
      </c>
      <c r="T1352">
        <v>0</v>
      </c>
      <c r="U1352">
        <v>0</v>
      </c>
      <c r="V1352">
        <v>0</v>
      </c>
      <c r="W1352" t="s">
        <v>216</v>
      </c>
      <c r="X1352" t="s">
        <v>586</v>
      </c>
      <c r="Y1352" s="2">
        <f t="shared" si="42"/>
        <v>11</v>
      </c>
      <c r="Z1352" s="2">
        <f t="shared" si="43"/>
        <v>21.878453038674035</v>
      </c>
    </row>
    <row r="1353" spans="1:26" x14ac:dyDescent="0.2">
      <c r="A1353" t="s">
        <v>1205</v>
      </c>
      <c r="B1353" t="s">
        <v>671</v>
      </c>
      <c r="C1353" t="s">
        <v>677</v>
      </c>
      <c r="D1353">
        <v>3</v>
      </c>
      <c r="E1353">
        <v>0</v>
      </c>
      <c r="F1353">
        <v>1</v>
      </c>
      <c r="G1353">
        <v>0</v>
      </c>
      <c r="H1353">
        <v>14</v>
      </c>
      <c r="I1353">
        <v>8</v>
      </c>
      <c r="J1353">
        <v>11</v>
      </c>
      <c r="K1353">
        <v>1</v>
      </c>
      <c r="L1353">
        <v>3</v>
      </c>
      <c r="M1353">
        <v>8</v>
      </c>
      <c r="N1353">
        <v>9</v>
      </c>
      <c r="O1353">
        <v>246</v>
      </c>
      <c r="P1353">
        <v>13</v>
      </c>
      <c r="Q1353">
        <v>8</v>
      </c>
      <c r="R1353">
        <v>0</v>
      </c>
      <c r="S1353">
        <v>0</v>
      </c>
      <c r="T1353">
        <v>0</v>
      </c>
      <c r="U1353">
        <v>0</v>
      </c>
      <c r="V1353">
        <v>0</v>
      </c>
      <c r="W1353" t="s">
        <v>77</v>
      </c>
      <c r="X1353" t="s">
        <v>2347</v>
      </c>
      <c r="Y1353" s="2">
        <f t="shared" si="42"/>
        <v>10.742105263157894</v>
      </c>
      <c r="Z1353" s="2">
        <f t="shared" si="43"/>
        <v>17.78218780251694</v>
      </c>
    </row>
    <row r="1354" spans="1:26" x14ac:dyDescent="0.2">
      <c r="A1354" t="s">
        <v>1143</v>
      </c>
      <c r="B1354" t="s">
        <v>671</v>
      </c>
      <c r="C1354" t="s">
        <v>689</v>
      </c>
      <c r="D1354">
        <v>2</v>
      </c>
      <c r="E1354">
        <v>0</v>
      </c>
      <c r="F1354">
        <v>1</v>
      </c>
      <c r="G1354">
        <v>0</v>
      </c>
      <c r="H1354">
        <v>18</v>
      </c>
      <c r="I1354">
        <v>22</v>
      </c>
      <c r="J1354">
        <v>7</v>
      </c>
      <c r="K1354">
        <v>0</v>
      </c>
      <c r="L1354">
        <v>4</v>
      </c>
      <c r="M1354">
        <v>11</v>
      </c>
      <c r="N1354">
        <v>16</v>
      </c>
      <c r="O1354">
        <v>336</v>
      </c>
      <c r="P1354">
        <v>17</v>
      </c>
      <c r="Q1354">
        <v>42</v>
      </c>
      <c r="R1354">
        <v>0</v>
      </c>
      <c r="S1354">
        <v>0</v>
      </c>
      <c r="T1354">
        <v>0</v>
      </c>
      <c r="U1354">
        <v>0</v>
      </c>
      <c r="V1354">
        <v>0</v>
      </c>
      <c r="W1354" t="s">
        <v>116</v>
      </c>
      <c r="X1354" t="s">
        <v>2558</v>
      </c>
      <c r="Y1354" s="2">
        <f t="shared" si="42"/>
        <v>10.684000000000001</v>
      </c>
      <c r="Z1354" s="2">
        <f t="shared" si="43"/>
        <v>23.848214285714288</v>
      </c>
    </row>
    <row r="1355" spans="1:26" x14ac:dyDescent="0.2">
      <c r="A1355" t="s">
        <v>4163</v>
      </c>
      <c r="B1355" t="s">
        <v>671</v>
      </c>
      <c r="C1355" t="s">
        <v>689</v>
      </c>
      <c r="D1355">
        <v>1</v>
      </c>
      <c r="E1355">
        <v>2</v>
      </c>
      <c r="F1355">
        <v>1</v>
      </c>
      <c r="G1355">
        <v>5</v>
      </c>
      <c r="H1355">
        <v>23</v>
      </c>
      <c r="I1355">
        <v>33</v>
      </c>
      <c r="J1355">
        <v>5</v>
      </c>
      <c r="K1355">
        <v>3</v>
      </c>
      <c r="L1355">
        <v>32</v>
      </c>
      <c r="M1355">
        <v>37</v>
      </c>
      <c r="N1355">
        <v>5</v>
      </c>
      <c r="O1355">
        <v>676</v>
      </c>
      <c r="P1355">
        <v>32</v>
      </c>
      <c r="Q1355">
        <v>8</v>
      </c>
      <c r="R1355">
        <v>0</v>
      </c>
      <c r="S1355">
        <v>0</v>
      </c>
      <c r="T1355">
        <v>0</v>
      </c>
      <c r="U1355">
        <v>0</v>
      </c>
      <c r="V1355">
        <v>0</v>
      </c>
      <c r="W1355" t="s">
        <v>145</v>
      </c>
      <c r="X1355" t="s">
        <v>4164</v>
      </c>
      <c r="Y1355" s="2">
        <f t="shared" si="42"/>
        <v>10.656521739130437</v>
      </c>
      <c r="Z1355" s="2">
        <f t="shared" si="43"/>
        <v>17.604948124501199</v>
      </c>
    </row>
    <row r="1356" spans="1:26" x14ac:dyDescent="0.2">
      <c r="A1356" t="s">
        <v>1146</v>
      </c>
      <c r="B1356" t="s">
        <v>671</v>
      </c>
      <c r="C1356" t="s">
        <v>672</v>
      </c>
      <c r="D1356">
        <v>0</v>
      </c>
      <c r="E1356">
        <v>0</v>
      </c>
      <c r="F1356">
        <v>1</v>
      </c>
      <c r="G1356">
        <v>10</v>
      </c>
      <c r="H1356">
        <v>23</v>
      </c>
      <c r="I1356">
        <v>64</v>
      </c>
      <c r="J1356">
        <v>7</v>
      </c>
      <c r="K1356">
        <v>5</v>
      </c>
      <c r="L1356">
        <v>32</v>
      </c>
      <c r="M1356">
        <v>41</v>
      </c>
      <c r="N1356">
        <v>13</v>
      </c>
      <c r="O1356">
        <v>1328</v>
      </c>
      <c r="P1356">
        <v>62</v>
      </c>
      <c r="Q1356">
        <v>15</v>
      </c>
      <c r="R1356">
        <v>0</v>
      </c>
      <c r="S1356">
        <v>0</v>
      </c>
      <c r="T1356">
        <v>0</v>
      </c>
      <c r="U1356">
        <v>0</v>
      </c>
      <c r="V1356">
        <v>0</v>
      </c>
      <c r="W1356" t="s">
        <v>134</v>
      </c>
      <c r="X1356" t="s">
        <v>4165</v>
      </c>
      <c r="Y1356" s="2">
        <f t="shared" si="42"/>
        <v>10.645454545454546</v>
      </c>
      <c r="Z1356" s="2">
        <f t="shared" si="43"/>
        <v>12.883863080684597</v>
      </c>
    </row>
    <row r="1357" spans="1:26" x14ac:dyDescent="0.2">
      <c r="A1357" t="s">
        <v>1144</v>
      </c>
      <c r="B1357" t="s">
        <v>671</v>
      </c>
      <c r="C1357" t="s">
        <v>678</v>
      </c>
      <c r="D1357">
        <v>1</v>
      </c>
      <c r="E1357">
        <v>0</v>
      </c>
      <c r="F1357">
        <v>2</v>
      </c>
      <c r="G1357">
        <v>1</v>
      </c>
      <c r="H1357">
        <v>9</v>
      </c>
      <c r="I1357">
        <v>16</v>
      </c>
      <c r="J1357">
        <v>7</v>
      </c>
      <c r="K1357">
        <v>2</v>
      </c>
      <c r="L1357">
        <v>5</v>
      </c>
      <c r="M1357">
        <v>13</v>
      </c>
      <c r="N1357">
        <v>5</v>
      </c>
      <c r="O1357">
        <v>139</v>
      </c>
      <c r="P1357">
        <v>13</v>
      </c>
      <c r="Q1357">
        <v>16</v>
      </c>
      <c r="R1357">
        <v>0</v>
      </c>
      <c r="S1357">
        <v>0</v>
      </c>
      <c r="T1357">
        <v>0</v>
      </c>
      <c r="U1357">
        <v>0</v>
      </c>
      <c r="V1357">
        <v>0</v>
      </c>
      <c r="W1357" t="s">
        <v>297</v>
      </c>
      <c r="X1357" t="s">
        <v>4166</v>
      </c>
      <c r="Y1357" s="2">
        <f t="shared" si="42"/>
        <v>10.635714285714286</v>
      </c>
      <c r="Z1357" s="2">
        <f t="shared" si="43"/>
        <v>20.809006211180122</v>
      </c>
    </row>
    <row r="1358" spans="1:26" x14ac:dyDescent="0.2">
      <c r="A1358" t="s">
        <v>1249</v>
      </c>
      <c r="B1358" t="s">
        <v>671</v>
      </c>
      <c r="C1358" t="s">
        <v>677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19</v>
      </c>
      <c r="S1358">
        <v>8</v>
      </c>
      <c r="T1358">
        <v>2</v>
      </c>
      <c r="U1358">
        <v>17</v>
      </c>
      <c r="V1358">
        <v>1</v>
      </c>
      <c r="W1358" t="s">
        <v>53</v>
      </c>
      <c r="X1358" t="s">
        <v>54</v>
      </c>
      <c r="Y1358" s="2">
        <f t="shared" si="42"/>
        <v>10.571428571428571</v>
      </c>
      <c r="Z1358" s="2">
        <f t="shared" si="43"/>
        <v>10.571428571428571</v>
      </c>
    </row>
    <row r="1359" spans="1:26" x14ac:dyDescent="0.2">
      <c r="A1359" t="s">
        <v>874</v>
      </c>
      <c r="B1359" t="s">
        <v>671</v>
      </c>
      <c r="C1359" t="s">
        <v>689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6</v>
      </c>
      <c r="S1359">
        <v>2</v>
      </c>
      <c r="T1359">
        <v>0</v>
      </c>
      <c r="U1359">
        <v>7</v>
      </c>
      <c r="V1359">
        <v>0</v>
      </c>
      <c r="W1359" t="s">
        <v>65</v>
      </c>
      <c r="X1359" t="s">
        <v>66</v>
      </c>
      <c r="Y1359" s="2">
        <f t="shared" si="42"/>
        <v>10.5</v>
      </c>
      <c r="Z1359" s="2">
        <f t="shared" si="43"/>
        <v>10.5</v>
      </c>
    </row>
    <row r="1360" spans="1:26" x14ac:dyDescent="0.2">
      <c r="A1360" t="s">
        <v>1000</v>
      </c>
      <c r="B1360" t="s">
        <v>671</v>
      </c>
      <c r="C1360" t="s">
        <v>684</v>
      </c>
      <c r="D1360">
        <v>8</v>
      </c>
      <c r="E1360">
        <v>1</v>
      </c>
      <c r="F1360">
        <v>1</v>
      </c>
      <c r="G1360">
        <v>3</v>
      </c>
      <c r="H1360">
        <v>21</v>
      </c>
      <c r="I1360">
        <v>28</v>
      </c>
      <c r="J1360">
        <v>19</v>
      </c>
      <c r="K1360">
        <v>1</v>
      </c>
      <c r="L1360">
        <v>5</v>
      </c>
      <c r="M1360">
        <v>13</v>
      </c>
      <c r="N1360">
        <v>22</v>
      </c>
      <c r="O1360">
        <v>353</v>
      </c>
      <c r="P1360">
        <v>20</v>
      </c>
      <c r="Q1360">
        <v>16</v>
      </c>
      <c r="R1360">
        <v>0</v>
      </c>
      <c r="S1360">
        <v>0</v>
      </c>
      <c r="T1360">
        <v>0</v>
      </c>
      <c r="U1360">
        <v>0</v>
      </c>
      <c r="V1360">
        <v>0</v>
      </c>
      <c r="W1360" t="s">
        <v>40</v>
      </c>
      <c r="X1360" t="s">
        <v>4167</v>
      </c>
      <c r="Y1360" s="2">
        <f t="shared" si="42"/>
        <v>10.493548387096775</v>
      </c>
      <c r="Z1360" s="2">
        <f t="shared" si="43"/>
        <v>19.261184210526316</v>
      </c>
    </row>
    <row r="1361" spans="1:26" x14ac:dyDescent="0.2">
      <c r="A1361" t="s">
        <v>1218</v>
      </c>
      <c r="B1361" t="s">
        <v>671</v>
      </c>
      <c r="C1361" t="s">
        <v>729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111</v>
      </c>
      <c r="S1361">
        <v>52</v>
      </c>
      <c r="T1361">
        <v>10</v>
      </c>
      <c r="U1361">
        <v>117</v>
      </c>
      <c r="V1361">
        <v>2</v>
      </c>
      <c r="W1361" t="s">
        <v>193</v>
      </c>
      <c r="X1361" t="s">
        <v>554</v>
      </c>
      <c r="Y1361" s="2">
        <f t="shared" si="42"/>
        <v>10.473684210526315</v>
      </c>
      <c r="Z1361" s="2">
        <f t="shared" si="43"/>
        <v>10.473684210526315</v>
      </c>
    </row>
    <row r="1362" spans="1:26" x14ac:dyDescent="0.2">
      <c r="A1362" t="s">
        <v>4168</v>
      </c>
      <c r="B1362" t="s">
        <v>671</v>
      </c>
      <c r="C1362" t="s">
        <v>3959</v>
      </c>
      <c r="D1362">
        <v>1</v>
      </c>
      <c r="E1362">
        <v>0</v>
      </c>
      <c r="F1362">
        <v>2</v>
      </c>
      <c r="G1362">
        <v>0</v>
      </c>
      <c r="H1362">
        <v>6</v>
      </c>
      <c r="I1362">
        <v>8</v>
      </c>
      <c r="J1362">
        <v>7</v>
      </c>
      <c r="K1362">
        <v>2</v>
      </c>
      <c r="L1362">
        <v>6</v>
      </c>
      <c r="M1362">
        <v>3</v>
      </c>
      <c r="N1362">
        <v>6</v>
      </c>
      <c r="O1362">
        <v>130</v>
      </c>
      <c r="P1362">
        <v>1</v>
      </c>
      <c r="Q1362">
        <v>4</v>
      </c>
      <c r="R1362">
        <v>0</v>
      </c>
      <c r="S1362">
        <v>0</v>
      </c>
      <c r="T1362">
        <v>0</v>
      </c>
      <c r="U1362">
        <v>0</v>
      </c>
      <c r="V1362">
        <v>0</v>
      </c>
      <c r="W1362" t="s">
        <v>113</v>
      </c>
      <c r="X1362" t="s">
        <v>3850</v>
      </c>
      <c r="Y1362" s="2">
        <f t="shared" si="42"/>
        <v>10.45</v>
      </c>
      <c r="Z1362" s="2">
        <f t="shared" si="43"/>
        <v>15.886824324324325</v>
      </c>
    </row>
    <row r="1363" spans="1:26" x14ac:dyDescent="0.2">
      <c r="A1363" t="s">
        <v>4168</v>
      </c>
      <c r="B1363" t="s">
        <v>671</v>
      </c>
      <c r="C1363" t="s">
        <v>3959</v>
      </c>
      <c r="D1363">
        <v>1</v>
      </c>
      <c r="E1363">
        <v>0</v>
      </c>
      <c r="F1363">
        <v>2</v>
      </c>
      <c r="G1363">
        <v>0</v>
      </c>
      <c r="H1363">
        <v>6</v>
      </c>
      <c r="I1363">
        <v>8</v>
      </c>
      <c r="J1363">
        <v>7</v>
      </c>
      <c r="K1363">
        <v>2</v>
      </c>
      <c r="L1363">
        <v>6</v>
      </c>
      <c r="M1363">
        <v>3</v>
      </c>
      <c r="N1363">
        <v>6</v>
      </c>
      <c r="O1363">
        <v>130</v>
      </c>
      <c r="P1363">
        <v>1</v>
      </c>
      <c r="Q1363">
        <v>4</v>
      </c>
      <c r="R1363">
        <v>0</v>
      </c>
      <c r="S1363">
        <v>0</v>
      </c>
      <c r="T1363">
        <v>0</v>
      </c>
      <c r="U1363">
        <v>0</v>
      </c>
      <c r="V1363">
        <v>0</v>
      </c>
      <c r="W1363" t="s">
        <v>113</v>
      </c>
      <c r="X1363" t="s">
        <v>3850</v>
      </c>
      <c r="Y1363" s="2">
        <f t="shared" si="42"/>
        <v>10.45</v>
      </c>
      <c r="Z1363" s="2">
        <f t="shared" si="43"/>
        <v>15.886824324324325</v>
      </c>
    </row>
    <row r="1364" spans="1:26" x14ac:dyDescent="0.2">
      <c r="A1364" t="s">
        <v>4169</v>
      </c>
      <c r="B1364" t="s">
        <v>671</v>
      </c>
      <c r="C1364" t="s">
        <v>672</v>
      </c>
      <c r="D1364">
        <v>0</v>
      </c>
      <c r="E1364">
        <v>0</v>
      </c>
      <c r="F1364">
        <v>0</v>
      </c>
      <c r="G1364">
        <v>2</v>
      </c>
      <c r="H1364">
        <v>13</v>
      </c>
      <c r="I1364">
        <v>8</v>
      </c>
      <c r="J1364">
        <v>0</v>
      </c>
      <c r="K1364">
        <v>1</v>
      </c>
      <c r="L1364">
        <v>10</v>
      </c>
      <c r="M1364">
        <v>12</v>
      </c>
      <c r="N1364">
        <v>1</v>
      </c>
      <c r="O1364">
        <v>138</v>
      </c>
      <c r="P1364">
        <v>9</v>
      </c>
      <c r="Q1364">
        <v>1</v>
      </c>
      <c r="R1364">
        <v>0</v>
      </c>
      <c r="S1364">
        <v>0</v>
      </c>
      <c r="T1364">
        <v>0</v>
      </c>
      <c r="U1364">
        <v>0</v>
      </c>
      <c r="V1364">
        <v>0</v>
      </c>
      <c r="W1364" t="s">
        <v>53</v>
      </c>
      <c r="X1364" t="s">
        <v>1629</v>
      </c>
      <c r="Y1364" s="2">
        <f t="shared" si="42"/>
        <v>10.4</v>
      </c>
      <c r="Z1364" s="2">
        <f t="shared" si="43"/>
        <v>14.690582959641254</v>
      </c>
    </row>
    <row r="1365" spans="1:26" x14ac:dyDescent="0.2">
      <c r="A1365" t="s">
        <v>4170</v>
      </c>
      <c r="B1365" t="s">
        <v>671</v>
      </c>
      <c r="C1365" t="s">
        <v>687</v>
      </c>
      <c r="D1365">
        <v>1</v>
      </c>
      <c r="E1365">
        <v>1</v>
      </c>
      <c r="F1365">
        <v>0</v>
      </c>
      <c r="G1365">
        <v>2</v>
      </c>
      <c r="H1365">
        <v>10</v>
      </c>
      <c r="I1365">
        <v>17</v>
      </c>
      <c r="J1365">
        <v>3</v>
      </c>
      <c r="K1365">
        <v>2</v>
      </c>
      <c r="L1365">
        <v>14</v>
      </c>
      <c r="M1365">
        <v>25</v>
      </c>
      <c r="N1365">
        <v>7</v>
      </c>
      <c r="O1365">
        <v>280</v>
      </c>
      <c r="P1365">
        <v>21</v>
      </c>
      <c r="Q1365">
        <v>6</v>
      </c>
      <c r="R1365">
        <v>0</v>
      </c>
      <c r="S1365">
        <v>0</v>
      </c>
      <c r="T1365">
        <v>0</v>
      </c>
      <c r="U1365">
        <v>0</v>
      </c>
      <c r="V1365">
        <v>0</v>
      </c>
      <c r="W1365" t="s">
        <v>299</v>
      </c>
      <c r="X1365" t="s">
        <v>2050</v>
      </c>
      <c r="Y1365" s="2">
        <f t="shared" si="42"/>
        <v>10.366666666666667</v>
      </c>
      <c r="Z1365" s="2">
        <f t="shared" si="43"/>
        <v>17.385093167701864</v>
      </c>
    </row>
    <row r="1366" spans="1:26" x14ac:dyDescent="0.2">
      <c r="A1366" t="s">
        <v>4171</v>
      </c>
      <c r="B1366" t="s">
        <v>671</v>
      </c>
      <c r="C1366" t="s">
        <v>3951</v>
      </c>
      <c r="D1366">
        <v>0</v>
      </c>
      <c r="E1366">
        <v>0</v>
      </c>
      <c r="F1366">
        <v>0</v>
      </c>
      <c r="G1366">
        <v>3</v>
      </c>
      <c r="H1366">
        <v>12</v>
      </c>
      <c r="I1366">
        <v>19</v>
      </c>
      <c r="J1366">
        <v>2</v>
      </c>
      <c r="K1366">
        <v>5</v>
      </c>
      <c r="L1366">
        <v>12</v>
      </c>
      <c r="M1366">
        <v>19</v>
      </c>
      <c r="N1366">
        <v>5</v>
      </c>
      <c r="O1366">
        <v>287</v>
      </c>
      <c r="P1366">
        <v>19</v>
      </c>
      <c r="Q1366">
        <v>1</v>
      </c>
      <c r="R1366">
        <v>0</v>
      </c>
      <c r="S1366">
        <v>0</v>
      </c>
      <c r="T1366">
        <v>0</v>
      </c>
      <c r="U1366">
        <v>0</v>
      </c>
      <c r="V1366">
        <v>0</v>
      </c>
      <c r="W1366" t="s">
        <v>216</v>
      </c>
      <c r="X1366" t="s">
        <v>2554</v>
      </c>
      <c r="Y1366" s="2">
        <f t="shared" si="42"/>
        <v>10.35</v>
      </c>
      <c r="Z1366" s="2">
        <f t="shared" si="43"/>
        <v>16.658718330849478</v>
      </c>
    </row>
    <row r="1367" spans="1:26" x14ac:dyDescent="0.2">
      <c r="A1367" t="s">
        <v>1707</v>
      </c>
      <c r="B1367" t="s">
        <v>671</v>
      </c>
      <c r="C1367" t="s">
        <v>678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97</v>
      </c>
      <c r="S1367">
        <v>55</v>
      </c>
      <c r="T1367">
        <v>13</v>
      </c>
      <c r="U1367">
        <v>146</v>
      </c>
      <c r="V1367">
        <v>1</v>
      </c>
      <c r="W1367" t="s">
        <v>96</v>
      </c>
      <c r="X1367" t="s">
        <v>565</v>
      </c>
      <c r="Y1367" s="2">
        <f t="shared" si="42"/>
        <v>10.324324324324325</v>
      </c>
      <c r="Z1367" s="2">
        <f t="shared" si="43"/>
        <v>10.324324324324325</v>
      </c>
    </row>
    <row r="1368" spans="1:26" x14ac:dyDescent="0.2">
      <c r="A1368" t="s">
        <v>4172</v>
      </c>
      <c r="B1368" t="s">
        <v>671</v>
      </c>
      <c r="C1368" t="s">
        <v>681</v>
      </c>
      <c r="D1368">
        <v>3</v>
      </c>
      <c r="E1368">
        <v>0</v>
      </c>
      <c r="F1368">
        <v>2</v>
      </c>
      <c r="G1368">
        <v>4</v>
      </c>
      <c r="H1368">
        <v>32</v>
      </c>
      <c r="I1368">
        <v>33</v>
      </c>
      <c r="J1368">
        <v>11</v>
      </c>
      <c r="K1368">
        <v>3</v>
      </c>
      <c r="L1368">
        <v>13</v>
      </c>
      <c r="M1368">
        <v>12</v>
      </c>
      <c r="N1368">
        <v>12</v>
      </c>
      <c r="O1368">
        <v>229</v>
      </c>
      <c r="P1368">
        <v>18</v>
      </c>
      <c r="Q1368">
        <v>27</v>
      </c>
      <c r="R1368">
        <v>0</v>
      </c>
      <c r="S1368">
        <v>0</v>
      </c>
      <c r="T1368">
        <v>0</v>
      </c>
      <c r="U1368">
        <v>0</v>
      </c>
      <c r="V1368">
        <v>0</v>
      </c>
      <c r="W1368" t="s">
        <v>116</v>
      </c>
      <c r="X1368" t="s">
        <v>1172</v>
      </c>
      <c r="Y1368" s="2">
        <f t="shared" si="42"/>
        <v>10.295999999999999</v>
      </c>
      <c r="Z1368" s="2">
        <f t="shared" si="43"/>
        <v>17.861218195836543</v>
      </c>
    </row>
    <row r="1369" spans="1:26" x14ac:dyDescent="0.2">
      <c r="A1369" t="s">
        <v>707</v>
      </c>
      <c r="B1369" t="s">
        <v>671</v>
      </c>
      <c r="C1369" t="s">
        <v>677</v>
      </c>
      <c r="D1369">
        <v>3</v>
      </c>
      <c r="E1369">
        <v>0</v>
      </c>
      <c r="F1369">
        <v>0</v>
      </c>
      <c r="G1369">
        <v>2</v>
      </c>
      <c r="H1369">
        <v>16</v>
      </c>
      <c r="I1369">
        <v>8</v>
      </c>
      <c r="J1369">
        <v>3</v>
      </c>
      <c r="K1369">
        <v>2</v>
      </c>
      <c r="L1369">
        <v>3</v>
      </c>
      <c r="M1369">
        <v>10</v>
      </c>
      <c r="N1369">
        <v>4</v>
      </c>
      <c r="O1369">
        <v>179</v>
      </c>
      <c r="P1369">
        <v>13</v>
      </c>
      <c r="Q1369">
        <v>7</v>
      </c>
      <c r="R1369">
        <v>0</v>
      </c>
      <c r="S1369">
        <v>0</v>
      </c>
      <c r="T1369">
        <v>0</v>
      </c>
      <c r="U1369">
        <v>0</v>
      </c>
      <c r="V1369">
        <v>0</v>
      </c>
      <c r="W1369" t="s">
        <v>297</v>
      </c>
      <c r="X1369" t="s">
        <v>3978</v>
      </c>
      <c r="Y1369" s="2">
        <f t="shared" si="42"/>
        <v>10.242857142857144</v>
      </c>
      <c r="Z1369" s="2">
        <f t="shared" si="43"/>
        <v>22.602451838879162</v>
      </c>
    </row>
    <row r="1370" spans="1:26" x14ac:dyDescent="0.2">
      <c r="A1370" t="s">
        <v>2413</v>
      </c>
      <c r="B1370" t="s">
        <v>671</v>
      </c>
      <c r="C1370" t="s">
        <v>681</v>
      </c>
      <c r="D1370">
        <v>0</v>
      </c>
      <c r="E1370">
        <v>0</v>
      </c>
      <c r="F1370">
        <v>0</v>
      </c>
      <c r="G1370">
        <v>1</v>
      </c>
      <c r="H1370">
        <v>3</v>
      </c>
      <c r="I1370">
        <v>5</v>
      </c>
      <c r="J1370">
        <v>15</v>
      </c>
      <c r="K1370">
        <v>0</v>
      </c>
      <c r="L1370">
        <v>1</v>
      </c>
      <c r="M1370">
        <v>9</v>
      </c>
      <c r="N1370">
        <v>9</v>
      </c>
      <c r="O1370">
        <v>224</v>
      </c>
      <c r="P1370">
        <v>7</v>
      </c>
      <c r="Q1370">
        <v>12</v>
      </c>
      <c r="R1370">
        <v>0</v>
      </c>
      <c r="S1370">
        <v>0</v>
      </c>
      <c r="T1370">
        <v>0</v>
      </c>
      <c r="U1370">
        <v>0</v>
      </c>
      <c r="V1370">
        <v>0</v>
      </c>
      <c r="W1370" t="s">
        <v>299</v>
      </c>
      <c r="X1370" t="s">
        <v>1998</v>
      </c>
      <c r="Y1370" s="2">
        <f t="shared" si="42"/>
        <v>10.226666666666667</v>
      </c>
      <c r="Z1370" s="2">
        <f t="shared" si="43"/>
        <v>20.096069868995635</v>
      </c>
    </row>
    <row r="1371" spans="1:26" x14ac:dyDescent="0.2">
      <c r="A1371" t="s">
        <v>4173</v>
      </c>
      <c r="B1371" t="s">
        <v>671</v>
      </c>
      <c r="C1371" t="s">
        <v>678</v>
      </c>
      <c r="D1371">
        <v>0</v>
      </c>
      <c r="E1371">
        <v>0</v>
      </c>
      <c r="F1371">
        <v>0</v>
      </c>
      <c r="G1371">
        <v>2</v>
      </c>
      <c r="H1371">
        <v>2</v>
      </c>
      <c r="I1371">
        <v>6</v>
      </c>
      <c r="J1371">
        <v>0</v>
      </c>
      <c r="K1371">
        <v>3</v>
      </c>
      <c r="L1371">
        <v>12</v>
      </c>
      <c r="M1371">
        <v>6</v>
      </c>
      <c r="N1371">
        <v>2</v>
      </c>
      <c r="O1371">
        <v>90</v>
      </c>
      <c r="P1371">
        <v>14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 t="s">
        <v>108</v>
      </c>
      <c r="X1371" t="s">
        <v>1083</v>
      </c>
      <c r="Y1371" s="2">
        <f t="shared" si="42"/>
        <v>10.166666666666666</v>
      </c>
      <c r="Z1371" s="2">
        <f t="shared" si="43"/>
        <v>12.2</v>
      </c>
    </row>
    <row r="1372" spans="1:26" x14ac:dyDescent="0.2">
      <c r="A1372" t="s">
        <v>4174</v>
      </c>
      <c r="B1372" t="s">
        <v>671</v>
      </c>
      <c r="C1372" t="s">
        <v>748</v>
      </c>
      <c r="D1372">
        <v>0</v>
      </c>
      <c r="E1372">
        <v>0</v>
      </c>
      <c r="F1372">
        <v>0</v>
      </c>
      <c r="G1372">
        <v>2</v>
      </c>
      <c r="H1372">
        <v>8</v>
      </c>
      <c r="I1372">
        <v>24</v>
      </c>
      <c r="J1372">
        <v>0</v>
      </c>
      <c r="K1372">
        <v>2</v>
      </c>
      <c r="L1372">
        <v>22</v>
      </c>
      <c r="M1372">
        <v>30</v>
      </c>
      <c r="N1372">
        <v>6</v>
      </c>
      <c r="O1372">
        <v>564</v>
      </c>
      <c r="P1372">
        <v>24</v>
      </c>
      <c r="Q1372">
        <v>4</v>
      </c>
      <c r="R1372">
        <v>0</v>
      </c>
      <c r="S1372">
        <v>0</v>
      </c>
      <c r="T1372">
        <v>0</v>
      </c>
      <c r="U1372">
        <v>0</v>
      </c>
      <c r="V1372">
        <v>0</v>
      </c>
      <c r="W1372" t="s">
        <v>80</v>
      </c>
      <c r="X1372" t="s">
        <v>4175</v>
      </c>
      <c r="Y1372" s="2">
        <f t="shared" si="42"/>
        <v>10.141176470588235</v>
      </c>
      <c r="Z1372" s="2">
        <f t="shared" si="43"/>
        <v>12.994974874371859</v>
      </c>
    </row>
    <row r="1373" spans="1:26" x14ac:dyDescent="0.2">
      <c r="A1373" t="s">
        <v>1065</v>
      </c>
      <c r="B1373" t="s">
        <v>671</v>
      </c>
      <c r="C1373" t="s">
        <v>710</v>
      </c>
      <c r="D1373">
        <v>2</v>
      </c>
      <c r="E1373">
        <v>0</v>
      </c>
      <c r="F1373">
        <v>1</v>
      </c>
      <c r="G1373">
        <v>2</v>
      </c>
      <c r="H1373">
        <v>17</v>
      </c>
      <c r="I1373">
        <v>16</v>
      </c>
      <c r="J1373">
        <v>9</v>
      </c>
      <c r="K1373">
        <v>0</v>
      </c>
      <c r="L1373">
        <v>5</v>
      </c>
      <c r="M1373">
        <v>13</v>
      </c>
      <c r="N1373">
        <v>12</v>
      </c>
      <c r="O1373">
        <v>242</v>
      </c>
      <c r="P1373">
        <v>18</v>
      </c>
      <c r="Q1373">
        <v>23</v>
      </c>
      <c r="R1373">
        <v>0</v>
      </c>
      <c r="S1373">
        <v>0</v>
      </c>
      <c r="T1373">
        <v>0</v>
      </c>
      <c r="U1373">
        <v>0</v>
      </c>
      <c r="V1373">
        <v>0</v>
      </c>
      <c r="W1373" t="s">
        <v>99</v>
      </c>
      <c r="X1373" t="s">
        <v>2134</v>
      </c>
      <c r="Y1373" s="2">
        <f t="shared" si="42"/>
        <v>10.1</v>
      </c>
      <c r="Z1373" s="2">
        <f t="shared" si="43"/>
        <v>23.11907514450867</v>
      </c>
    </row>
    <row r="1374" spans="1:26" x14ac:dyDescent="0.2">
      <c r="A1374" t="s">
        <v>386</v>
      </c>
      <c r="B1374" t="s">
        <v>671</v>
      </c>
      <c r="C1374" t="s">
        <v>714</v>
      </c>
      <c r="D1374">
        <v>2</v>
      </c>
      <c r="E1374">
        <v>0</v>
      </c>
      <c r="F1374">
        <v>1</v>
      </c>
      <c r="G1374">
        <v>0</v>
      </c>
      <c r="H1374">
        <v>16</v>
      </c>
      <c r="I1374">
        <v>5</v>
      </c>
      <c r="J1374">
        <v>10</v>
      </c>
      <c r="K1374">
        <v>0</v>
      </c>
      <c r="L1374">
        <v>1</v>
      </c>
      <c r="M1374">
        <v>1</v>
      </c>
      <c r="N1374">
        <v>11</v>
      </c>
      <c r="O1374">
        <v>262</v>
      </c>
      <c r="P1374">
        <v>7</v>
      </c>
      <c r="Q1374">
        <v>54</v>
      </c>
      <c r="R1374">
        <v>0</v>
      </c>
      <c r="S1374">
        <v>0</v>
      </c>
      <c r="T1374">
        <v>0</v>
      </c>
      <c r="U1374">
        <v>0</v>
      </c>
      <c r="V1374">
        <v>0</v>
      </c>
      <c r="W1374" t="s">
        <v>75</v>
      </c>
      <c r="X1374" t="s">
        <v>4176</v>
      </c>
      <c r="Y1374" s="2">
        <f t="shared" si="42"/>
        <v>10.044444444444444</v>
      </c>
      <c r="Z1374" s="2">
        <f t="shared" si="43"/>
        <v>24.754563894523326</v>
      </c>
    </row>
    <row r="1375" spans="1:26" x14ac:dyDescent="0.2">
      <c r="A1375" t="s">
        <v>981</v>
      </c>
      <c r="B1375" t="s">
        <v>671</v>
      </c>
      <c r="C1375" t="s">
        <v>681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97</v>
      </c>
      <c r="S1375">
        <v>50</v>
      </c>
      <c r="T1375">
        <v>12</v>
      </c>
      <c r="U1375">
        <v>108</v>
      </c>
      <c r="V1375">
        <v>3</v>
      </c>
      <c r="W1375" t="s">
        <v>50</v>
      </c>
      <c r="X1375" t="s">
        <v>85</v>
      </c>
      <c r="Y1375" s="2">
        <f t="shared" si="42"/>
        <v>10.027777777777779</v>
      </c>
      <c r="Z1375" s="2">
        <f t="shared" si="43"/>
        <v>10.027777777777779</v>
      </c>
    </row>
    <row r="1376" spans="1:26" x14ac:dyDescent="0.2">
      <c r="A1376" t="s">
        <v>1013</v>
      </c>
      <c r="B1376" t="s">
        <v>671</v>
      </c>
      <c r="C1376" t="s">
        <v>714</v>
      </c>
      <c r="D1376">
        <v>7</v>
      </c>
      <c r="E1376">
        <v>2</v>
      </c>
      <c r="F1376">
        <v>7</v>
      </c>
      <c r="G1376">
        <v>10</v>
      </c>
      <c r="H1376">
        <v>36</v>
      </c>
      <c r="I1376">
        <v>58</v>
      </c>
      <c r="J1376">
        <v>29</v>
      </c>
      <c r="K1376">
        <v>2</v>
      </c>
      <c r="L1376">
        <v>12</v>
      </c>
      <c r="M1376">
        <v>12</v>
      </c>
      <c r="N1376">
        <v>21</v>
      </c>
      <c r="O1376">
        <v>560</v>
      </c>
      <c r="P1376">
        <v>18</v>
      </c>
      <c r="Q1376">
        <v>18</v>
      </c>
      <c r="R1376">
        <v>0</v>
      </c>
      <c r="S1376">
        <v>0</v>
      </c>
      <c r="T1376">
        <v>0</v>
      </c>
      <c r="U1376">
        <v>0</v>
      </c>
      <c r="V1376">
        <v>0</v>
      </c>
      <c r="W1376" t="s">
        <v>28</v>
      </c>
      <c r="X1376" t="s">
        <v>2423</v>
      </c>
      <c r="Y1376" s="2">
        <f t="shared" si="42"/>
        <v>10</v>
      </c>
      <c r="Z1376" s="2">
        <f t="shared" si="43"/>
        <v>11.778290993071593</v>
      </c>
    </row>
    <row r="1377" spans="1:26" x14ac:dyDescent="0.2">
      <c r="A1377" t="s">
        <v>4177</v>
      </c>
      <c r="B1377" t="s">
        <v>671</v>
      </c>
      <c r="C1377" t="s">
        <v>3951</v>
      </c>
      <c r="D1377">
        <v>1</v>
      </c>
      <c r="E1377">
        <v>0</v>
      </c>
      <c r="F1377">
        <v>0</v>
      </c>
      <c r="G1377">
        <v>1</v>
      </c>
      <c r="H1377">
        <v>9</v>
      </c>
      <c r="I1377">
        <v>8</v>
      </c>
      <c r="J1377">
        <v>9</v>
      </c>
      <c r="K1377">
        <v>0</v>
      </c>
      <c r="L1377">
        <v>3</v>
      </c>
      <c r="M1377">
        <v>5</v>
      </c>
      <c r="N1377">
        <v>14</v>
      </c>
      <c r="O1377">
        <v>364</v>
      </c>
      <c r="P1377">
        <v>9</v>
      </c>
      <c r="Q1377">
        <v>4</v>
      </c>
      <c r="R1377">
        <v>0</v>
      </c>
      <c r="S1377">
        <v>0</v>
      </c>
      <c r="T1377">
        <v>0</v>
      </c>
      <c r="U1377">
        <v>0</v>
      </c>
      <c r="V1377">
        <v>0</v>
      </c>
      <c r="W1377" t="s">
        <v>172</v>
      </c>
      <c r="X1377" t="s">
        <v>2564</v>
      </c>
      <c r="Y1377" s="2">
        <f t="shared" si="42"/>
        <v>9.9625000000000004</v>
      </c>
      <c r="Z1377" s="2">
        <f t="shared" si="43"/>
        <v>14.050930460333007</v>
      </c>
    </row>
    <row r="1378" spans="1:26" x14ac:dyDescent="0.2">
      <c r="A1378" t="s">
        <v>971</v>
      </c>
      <c r="B1378" t="s">
        <v>671</v>
      </c>
      <c r="C1378" t="s">
        <v>687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61</v>
      </c>
      <c r="S1378">
        <v>28</v>
      </c>
      <c r="T1378">
        <v>9</v>
      </c>
      <c r="U1378">
        <v>67</v>
      </c>
      <c r="V1378">
        <v>6</v>
      </c>
      <c r="W1378" t="s">
        <v>111</v>
      </c>
      <c r="X1378" t="s">
        <v>4178</v>
      </c>
      <c r="Y1378" s="2">
        <f t="shared" si="42"/>
        <v>9.9615384615384617</v>
      </c>
      <c r="Z1378" s="2">
        <f t="shared" si="43"/>
        <v>10.108412836079792</v>
      </c>
    </row>
    <row r="1379" spans="1:26" x14ac:dyDescent="0.2">
      <c r="A1379" t="s">
        <v>791</v>
      </c>
      <c r="B1379" t="s">
        <v>671</v>
      </c>
      <c r="C1379" t="s">
        <v>672</v>
      </c>
      <c r="D1379">
        <v>0</v>
      </c>
      <c r="E1379">
        <v>0</v>
      </c>
      <c r="F1379">
        <v>2</v>
      </c>
      <c r="G1379">
        <v>3</v>
      </c>
      <c r="H1379">
        <v>6</v>
      </c>
      <c r="I1379">
        <v>27</v>
      </c>
      <c r="J1379">
        <v>5</v>
      </c>
      <c r="K1379">
        <v>2</v>
      </c>
      <c r="L1379">
        <v>6</v>
      </c>
      <c r="M1379">
        <v>13</v>
      </c>
      <c r="N1379">
        <v>18</v>
      </c>
      <c r="O1379">
        <v>470</v>
      </c>
      <c r="P1379">
        <v>34</v>
      </c>
      <c r="Q1379">
        <v>6</v>
      </c>
      <c r="R1379">
        <v>0</v>
      </c>
      <c r="S1379">
        <v>0</v>
      </c>
      <c r="T1379">
        <v>0</v>
      </c>
      <c r="U1379">
        <v>0</v>
      </c>
      <c r="V1379">
        <v>0</v>
      </c>
      <c r="W1379" t="s">
        <v>77</v>
      </c>
      <c r="X1379" t="s">
        <v>1408</v>
      </c>
      <c r="Y1379" s="2">
        <f t="shared" si="42"/>
        <v>9.9210526315789469</v>
      </c>
      <c r="Z1379" s="2">
        <f t="shared" si="43"/>
        <v>14.790758500435921</v>
      </c>
    </row>
    <row r="1380" spans="1:26" x14ac:dyDescent="0.2">
      <c r="A1380" t="s">
        <v>1197</v>
      </c>
      <c r="B1380" t="s">
        <v>671</v>
      </c>
      <c r="C1380" t="s">
        <v>693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41</v>
      </c>
      <c r="S1380">
        <v>23</v>
      </c>
      <c r="T1380">
        <v>6</v>
      </c>
      <c r="U1380">
        <v>57</v>
      </c>
      <c r="V1380">
        <v>0</v>
      </c>
      <c r="W1380" t="s">
        <v>80</v>
      </c>
      <c r="X1380" t="s">
        <v>1746</v>
      </c>
      <c r="Y1380" s="2">
        <f t="shared" si="42"/>
        <v>9.882352941176471</v>
      </c>
      <c r="Z1380" s="2">
        <f t="shared" si="43"/>
        <v>9.882352941176471</v>
      </c>
    </row>
    <row r="1381" spans="1:26" x14ac:dyDescent="0.2">
      <c r="A1381" t="s">
        <v>1905</v>
      </c>
      <c r="B1381" t="s">
        <v>671</v>
      </c>
      <c r="C1381" t="s">
        <v>681</v>
      </c>
      <c r="D1381">
        <v>0</v>
      </c>
      <c r="E1381">
        <v>0</v>
      </c>
      <c r="F1381">
        <v>1</v>
      </c>
      <c r="G1381">
        <v>0</v>
      </c>
      <c r="H1381">
        <v>4</v>
      </c>
      <c r="I1381">
        <v>3</v>
      </c>
      <c r="J1381">
        <v>0</v>
      </c>
      <c r="K1381">
        <v>0</v>
      </c>
      <c r="L1381">
        <v>1</v>
      </c>
      <c r="M1381">
        <v>0</v>
      </c>
      <c r="N1381">
        <v>3</v>
      </c>
      <c r="O1381">
        <v>41</v>
      </c>
      <c r="P1381">
        <v>0</v>
      </c>
      <c r="Q1381">
        <v>4</v>
      </c>
      <c r="R1381">
        <v>0</v>
      </c>
      <c r="S1381">
        <v>0</v>
      </c>
      <c r="T1381">
        <v>0</v>
      </c>
      <c r="U1381">
        <v>0</v>
      </c>
      <c r="V1381">
        <v>0</v>
      </c>
      <c r="W1381" t="s">
        <v>392</v>
      </c>
      <c r="X1381" t="s">
        <v>4179</v>
      </c>
      <c r="Y1381" s="2">
        <f t="shared" si="42"/>
        <v>9.8666666666666671</v>
      </c>
      <c r="Z1381" s="2">
        <f t="shared" si="43"/>
        <v>13.188118811881189</v>
      </c>
    </row>
    <row r="1382" spans="1:26" x14ac:dyDescent="0.2">
      <c r="A1382" t="s">
        <v>929</v>
      </c>
      <c r="B1382" t="s">
        <v>671</v>
      </c>
      <c r="C1382" t="s">
        <v>721</v>
      </c>
      <c r="D1382">
        <v>1</v>
      </c>
      <c r="E1382">
        <v>0</v>
      </c>
      <c r="F1382">
        <v>0</v>
      </c>
      <c r="G1382">
        <v>1</v>
      </c>
      <c r="H1382">
        <v>9</v>
      </c>
      <c r="I1382">
        <v>11</v>
      </c>
      <c r="J1382">
        <v>6</v>
      </c>
      <c r="K1382">
        <v>1</v>
      </c>
      <c r="L1382">
        <v>12</v>
      </c>
      <c r="M1382">
        <v>8</v>
      </c>
      <c r="N1382">
        <v>4</v>
      </c>
      <c r="O1382">
        <v>175</v>
      </c>
      <c r="P1382">
        <v>21</v>
      </c>
      <c r="Q1382">
        <v>9</v>
      </c>
      <c r="R1382">
        <v>0</v>
      </c>
      <c r="S1382">
        <v>0</v>
      </c>
      <c r="T1382">
        <v>0</v>
      </c>
      <c r="U1382">
        <v>0</v>
      </c>
      <c r="V1382">
        <v>0</v>
      </c>
      <c r="W1382" t="s">
        <v>299</v>
      </c>
      <c r="X1382" t="s">
        <v>3864</v>
      </c>
      <c r="Y1382" s="2">
        <f t="shared" si="42"/>
        <v>9.8333333333333339</v>
      </c>
      <c r="Z1382" s="2">
        <f t="shared" si="43"/>
        <v>18.463143254520165</v>
      </c>
    </row>
    <row r="1383" spans="1:26" x14ac:dyDescent="0.2">
      <c r="A1383" t="s">
        <v>4180</v>
      </c>
      <c r="B1383" t="s">
        <v>671</v>
      </c>
      <c r="C1383" t="s">
        <v>721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12</v>
      </c>
      <c r="S1383">
        <v>6</v>
      </c>
      <c r="T1383">
        <v>1</v>
      </c>
      <c r="U1383">
        <v>12</v>
      </c>
      <c r="V1383">
        <v>0</v>
      </c>
      <c r="W1383" t="s">
        <v>249</v>
      </c>
      <c r="X1383" t="s">
        <v>2617</v>
      </c>
      <c r="Y1383" s="2">
        <f t="shared" si="42"/>
        <v>9.75</v>
      </c>
      <c r="Z1383" s="2">
        <f t="shared" si="43"/>
        <v>11.286173633440514</v>
      </c>
    </row>
    <row r="1384" spans="1:26" x14ac:dyDescent="0.2">
      <c r="A1384" t="s">
        <v>952</v>
      </c>
      <c r="B1384" t="s">
        <v>671</v>
      </c>
      <c r="C1384" t="s">
        <v>678</v>
      </c>
      <c r="D1384">
        <v>1</v>
      </c>
      <c r="E1384">
        <v>0</v>
      </c>
      <c r="F1384">
        <v>2</v>
      </c>
      <c r="G1384">
        <v>6</v>
      </c>
      <c r="H1384">
        <v>51</v>
      </c>
      <c r="I1384">
        <v>63</v>
      </c>
      <c r="J1384">
        <v>11</v>
      </c>
      <c r="K1384">
        <v>4</v>
      </c>
      <c r="L1384">
        <v>5</v>
      </c>
      <c r="M1384">
        <v>30</v>
      </c>
      <c r="N1384">
        <v>19</v>
      </c>
      <c r="O1384">
        <v>245</v>
      </c>
      <c r="P1384">
        <v>32</v>
      </c>
      <c r="Q1384">
        <v>36</v>
      </c>
      <c r="R1384">
        <v>0</v>
      </c>
      <c r="S1384">
        <v>0</v>
      </c>
      <c r="T1384">
        <v>0</v>
      </c>
      <c r="U1384">
        <v>0</v>
      </c>
      <c r="V1384">
        <v>0</v>
      </c>
      <c r="W1384" t="s">
        <v>31</v>
      </c>
      <c r="X1384" t="s">
        <v>4181</v>
      </c>
      <c r="Y1384" s="2">
        <f t="shared" si="42"/>
        <v>9.7333333333333325</v>
      </c>
      <c r="Z1384" s="2">
        <f t="shared" si="43"/>
        <v>15.120828538550059</v>
      </c>
    </row>
    <row r="1385" spans="1:26" x14ac:dyDescent="0.2">
      <c r="A1385" t="s">
        <v>2214</v>
      </c>
      <c r="B1385" t="s">
        <v>671</v>
      </c>
      <c r="C1385" t="s">
        <v>689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88</v>
      </c>
      <c r="S1385">
        <v>40</v>
      </c>
      <c r="T1385">
        <v>9</v>
      </c>
      <c r="U1385">
        <v>103</v>
      </c>
      <c r="V1385">
        <v>2</v>
      </c>
      <c r="W1385" t="s">
        <v>50</v>
      </c>
      <c r="X1385" t="s">
        <v>85</v>
      </c>
      <c r="Y1385" s="2">
        <f t="shared" si="42"/>
        <v>9.7222222222222214</v>
      </c>
      <c r="Z1385" s="2">
        <f t="shared" si="43"/>
        <v>9.7222222222222214</v>
      </c>
    </row>
    <row r="1386" spans="1:26" x14ac:dyDescent="0.2">
      <c r="A1386" t="s">
        <v>1079</v>
      </c>
      <c r="B1386" t="s">
        <v>671</v>
      </c>
      <c r="C1386" t="s">
        <v>729</v>
      </c>
      <c r="D1386">
        <v>0</v>
      </c>
      <c r="E1386">
        <v>0</v>
      </c>
      <c r="F1386">
        <v>3</v>
      </c>
      <c r="G1386">
        <v>1</v>
      </c>
      <c r="H1386">
        <v>14</v>
      </c>
      <c r="I1386">
        <v>14</v>
      </c>
      <c r="J1386">
        <v>14</v>
      </c>
      <c r="K1386">
        <v>0</v>
      </c>
      <c r="L1386">
        <v>9</v>
      </c>
      <c r="M1386">
        <v>15</v>
      </c>
      <c r="N1386">
        <v>16</v>
      </c>
      <c r="O1386">
        <v>190</v>
      </c>
      <c r="P1386">
        <v>19</v>
      </c>
      <c r="Q1386">
        <v>18</v>
      </c>
      <c r="R1386">
        <v>0</v>
      </c>
      <c r="S1386">
        <v>0</v>
      </c>
      <c r="T1386">
        <v>0</v>
      </c>
      <c r="U1386">
        <v>0</v>
      </c>
      <c r="V1386">
        <v>0</v>
      </c>
      <c r="W1386" t="s">
        <v>116</v>
      </c>
      <c r="X1386" t="s">
        <v>4182</v>
      </c>
      <c r="Y1386" s="2">
        <f t="shared" si="42"/>
        <v>9.7200000000000006</v>
      </c>
      <c r="Z1386" s="2">
        <f t="shared" si="43"/>
        <v>20.045829514207149</v>
      </c>
    </row>
    <row r="1387" spans="1:26" x14ac:dyDescent="0.2">
      <c r="A1387" t="s">
        <v>4183</v>
      </c>
      <c r="B1387" t="s">
        <v>671</v>
      </c>
      <c r="C1387" t="s">
        <v>687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29</v>
      </c>
      <c r="S1387">
        <v>13</v>
      </c>
      <c r="T1387">
        <v>3</v>
      </c>
      <c r="U1387">
        <v>50</v>
      </c>
      <c r="V1387">
        <v>0</v>
      </c>
      <c r="W1387" t="s">
        <v>297</v>
      </c>
      <c r="X1387" t="s">
        <v>1085</v>
      </c>
      <c r="Y1387" s="2">
        <f t="shared" si="42"/>
        <v>9.7142857142857135</v>
      </c>
      <c r="Z1387" s="2">
        <f t="shared" si="43"/>
        <v>11.322849213691027</v>
      </c>
    </row>
    <row r="1388" spans="1:26" x14ac:dyDescent="0.2">
      <c r="A1388" t="s">
        <v>2458</v>
      </c>
      <c r="B1388" t="s">
        <v>671</v>
      </c>
      <c r="C1388" t="s">
        <v>689</v>
      </c>
      <c r="D1388">
        <v>1</v>
      </c>
      <c r="E1388">
        <v>0</v>
      </c>
      <c r="F1388">
        <v>1</v>
      </c>
      <c r="G1388">
        <v>0</v>
      </c>
      <c r="H1388">
        <v>14</v>
      </c>
      <c r="I1388">
        <v>11</v>
      </c>
      <c r="J1388">
        <v>7</v>
      </c>
      <c r="K1388">
        <v>0</v>
      </c>
      <c r="L1388">
        <v>3</v>
      </c>
      <c r="M1388">
        <v>5</v>
      </c>
      <c r="N1388">
        <v>6</v>
      </c>
      <c r="O1388">
        <v>178</v>
      </c>
      <c r="P1388">
        <v>15</v>
      </c>
      <c r="Q1388">
        <v>19</v>
      </c>
      <c r="R1388">
        <v>0</v>
      </c>
      <c r="S1388">
        <v>0</v>
      </c>
      <c r="T1388">
        <v>0</v>
      </c>
      <c r="U1388">
        <v>0</v>
      </c>
      <c r="V1388">
        <v>0</v>
      </c>
      <c r="W1388" t="s">
        <v>80</v>
      </c>
      <c r="X1388" t="s">
        <v>2630</v>
      </c>
      <c r="Y1388" s="2">
        <f t="shared" si="42"/>
        <v>9.6941176470588246</v>
      </c>
      <c r="Z1388" s="2">
        <f t="shared" si="43"/>
        <v>19.212435233160623</v>
      </c>
    </row>
    <row r="1389" spans="1:26" x14ac:dyDescent="0.2">
      <c r="A1389" t="s">
        <v>4184</v>
      </c>
      <c r="B1389" t="s">
        <v>671</v>
      </c>
      <c r="C1389" t="s">
        <v>687</v>
      </c>
      <c r="D1389">
        <v>0</v>
      </c>
      <c r="E1389">
        <v>0</v>
      </c>
      <c r="F1389">
        <v>2</v>
      </c>
      <c r="G1389">
        <v>4</v>
      </c>
      <c r="H1389">
        <v>26</v>
      </c>
      <c r="I1389">
        <v>20</v>
      </c>
      <c r="J1389">
        <v>7</v>
      </c>
      <c r="K1389">
        <v>1</v>
      </c>
      <c r="L1389">
        <v>4</v>
      </c>
      <c r="M1389">
        <v>9</v>
      </c>
      <c r="N1389">
        <v>8</v>
      </c>
      <c r="O1389">
        <v>420</v>
      </c>
      <c r="P1389">
        <v>15</v>
      </c>
      <c r="Q1389">
        <v>8</v>
      </c>
      <c r="R1389">
        <v>0</v>
      </c>
      <c r="S1389">
        <v>0</v>
      </c>
      <c r="T1389">
        <v>0</v>
      </c>
      <c r="U1389">
        <v>0</v>
      </c>
      <c r="V1389">
        <v>0</v>
      </c>
      <c r="W1389" t="s">
        <v>80</v>
      </c>
      <c r="X1389" t="s">
        <v>4161</v>
      </c>
      <c r="Y1389" s="2">
        <f t="shared" si="42"/>
        <v>9.6764705882352935</v>
      </c>
      <c r="Z1389" s="2">
        <f t="shared" si="43"/>
        <v>19.6875</v>
      </c>
    </row>
    <row r="1390" spans="1:26" x14ac:dyDescent="0.2">
      <c r="A1390" t="s">
        <v>4185</v>
      </c>
      <c r="B1390" t="s">
        <v>671</v>
      </c>
      <c r="C1390" t="s">
        <v>678</v>
      </c>
      <c r="D1390">
        <v>0</v>
      </c>
      <c r="E1390">
        <v>1</v>
      </c>
      <c r="F1390">
        <v>1</v>
      </c>
      <c r="G1390">
        <v>6</v>
      </c>
      <c r="H1390">
        <v>24</v>
      </c>
      <c r="I1390">
        <v>27</v>
      </c>
      <c r="J1390">
        <v>3</v>
      </c>
      <c r="K1390">
        <v>1</v>
      </c>
      <c r="L1390">
        <v>37</v>
      </c>
      <c r="M1390">
        <v>14</v>
      </c>
      <c r="N1390">
        <v>6</v>
      </c>
      <c r="O1390">
        <v>569</v>
      </c>
      <c r="P1390">
        <v>31</v>
      </c>
      <c r="Q1390">
        <v>3</v>
      </c>
      <c r="R1390">
        <v>0</v>
      </c>
      <c r="S1390">
        <v>0</v>
      </c>
      <c r="T1390">
        <v>0</v>
      </c>
      <c r="U1390">
        <v>0</v>
      </c>
      <c r="V1390">
        <v>0</v>
      </c>
      <c r="W1390" t="s">
        <v>334</v>
      </c>
      <c r="X1390" t="s">
        <v>4186</v>
      </c>
      <c r="Y1390" s="2">
        <f t="shared" si="42"/>
        <v>9.67</v>
      </c>
      <c r="Z1390" s="2">
        <f t="shared" si="43"/>
        <v>12.603910209992758</v>
      </c>
    </row>
    <row r="1391" spans="1:26" x14ac:dyDescent="0.2">
      <c r="A1391" t="s">
        <v>4187</v>
      </c>
      <c r="B1391" t="s">
        <v>671</v>
      </c>
      <c r="C1391" t="s">
        <v>689</v>
      </c>
      <c r="D1391">
        <v>0</v>
      </c>
      <c r="E1391">
        <v>0</v>
      </c>
      <c r="F1391">
        <v>0</v>
      </c>
      <c r="G1391">
        <v>1</v>
      </c>
      <c r="H1391">
        <v>5</v>
      </c>
      <c r="I1391">
        <v>7</v>
      </c>
      <c r="J1391">
        <v>1</v>
      </c>
      <c r="K1391">
        <v>2</v>
      </c>
      <c r="L1391">
        <v>6</v>
      </c>
      <c r="M1391">
        <v>13</v>
      </c>
      <c r="N1391">
        <v>4</v>
      </c>
      <c r="O1391">
        <v>78</v>
      </c>
      <c r="P1391">
        <v>7</v>
      </c>
      <c r="Q1391">
        <v>2</v>
      </c>
      <c r="R1391">
        <v>0</v>
      </c>
      <c r="S1391">
        <v>0</v>
      </c>
      <c r="T1391">
        <v>0</v>
      </c>
      <c r="U1391">
        <v>0</v>
      </c>
      <c r="V1391">
        <v>0</v>
      </c>
      <c r="W1391" t="s">
        <v>53</v>
      </c>
      <c r="X1391" t="s">
        <v>630</v>
      </c>
      <c r="Y1391" s="2">
        <f t="shared" si="42"/>
        <v>9.6142857142857139</v>
      </c>
      <c r="Z1391" s="2">
        <f t="shared" si="43"/>
        <v>19.35143769968051</v>
      </c>
    </row>
    <row r="1392" spans="1:26" x14ac:dyDescent="0.2">
      <c r="A1392" t="s">
        <v>1095</v>
      </c>
      <c r="B1392" t="s">
        <v>671</v>
      </c>
      <c r="C1392" t="s">
        <v>721</v>
      </c>
      <c r="D1392">
        <v>2</v>
      </c>
      <c r="E1392">
        <v>0</v>
      </c>
      <c r="F1392">
        <v>1</v>
      </c>
      <c r="G1392">
        <v>3</v>
      </c>
      <c r="H1392">
        <v>25</v>
      </c>
      <c r="I1392">
        <v>28</v>
      </c>
      <c r="J1392">
        <v>5</v>
      </c>
      <c r="K1392">
        <v>1</v>
      </c>
      <c r="L1392">
        <v>4</v>
      </c>
      <c r="M1392">
        <v>13</v>
      </c>
      <c r="N1392">
        <v>13</v>
      </c>
      <c r="O1392">
        <v>433</v>
      </c>
      <c r="P1392">
        <v>16</v>
      </c>
      <c r="Q1392">
        <v>22</v>
      </c>
      <c r="R1392">
        <v>0</v>
      </c>
      <c r="S1392">
        <v>0</v>
      </c>
      <c r="T1392">
        <v>0</v>
      </c>
      <c r="U1392">
        <v>0</v>
      </c>
      <c r="V1392">
        <v>0</v>
      </c>
      <c r="W1392" t="s">
        <v>99</v>
      </c>
      <c r="X1392" t="s">
        <v>4188</v>
      </c>
      <c r="Y1392" s="2">
        <f t="shared" si="42"/>
        <v>9.581818181818182</v>
      </c>
      <c r="Z1392" s="2">
        <f t="shared" si="43"/>
        <v>14.593846153846155</v>
      </c>
    </row>
    <row r="1393" spans="1:26" x14ac:dyDescent="0.2">
      <c r="A1393" t="s">
        <v>1033</v>
      </c>
      <c r="B1393" t="s">
        <v>671</v>
      </c>
      <c r="C1393" t="s">
        <v>693</v>
      </c>
      <c r="D1393">
        <v>4</v>
      </c>
      <c r="E1393">
        <v>1</v>
      </c>
      <c r="F1393">
        <v>0</v>
      </c>
      <c r="G1393">
        <v>4</v>
      </c>
      <c r="H1393">
        <v>15</v>
      </c>
      <c r="I1393">
        <v>32</v>
      </c>
      <c r="J1393">
        <v>12</v>
      </c>
      <c r="K1393">
        <v>1</v>
      </c>
      <c r="L1393">
        <v>10</v>
      </c>
      <c r="M1393">
        <v>25</v>
      </c>
      <c r="N1393">
        <v>19</v>
      </c>
      <c r="O1393">
        <v>387</v>
      </c>
      <c r="P1393">
        <v>25</v>
      </c>
      <c r="Q1393">
        <v>21</v>
      </c>
      <c r="R1393">
        <v>0</v>
      </c>
      <c r="S1393">
        <v>0</v>
      </c>
      <c r="T1393">
        <v>0</v>
      </c>
      <c r="U1393">
        <v>0</v>
      </c>
      <c r="V1393">
        <v>0</v>
      </c>
      <c r="W1393" t="s">
        <v>93</v>
      </c>
      <c r="X1393" t="s">
        <v>4189</v>
      </c>
      <c r="Y1393" s="2">
        <f t="shared" si="42"/>
        <v>9.5428571428571427</v>
      </c>
      <c r="Z1393" s="2">
        <f t="shared" si="43"/>
        <v>18.89080911233307</v>
      </c>
    </row>
    <row r="1394" spans="1:26" x14ac:dyDescent="0.2">
      <c r="A1394" t="s">
        <v>1009</v>
      </c>
      <c r="B1394" t="s">
        <v>671</v>
      </c>
      <c r="C1394" t="s">
        <v>687</v>
      </c>
      <c r="D1394">
        <v>0</v>
      </c>
      <c r="E1394">
        <v>0</v>
      </c>
      <c r="F1394">
        <v>0</v>
      </c>
      <c r="G1394">
        <v>0</v>
      </c>
      <c r="H1394">
        <v>5</v>
      </c>
      <c r="I1394">
        <v>7</v>
      </c>
      <c r="J1394">
        <v>2</v>
      </c>
      <c r="K1394">
        <v>3</v>
      </c>
      <c r="L1394">
        <v>5</v>
      </c>
      <c r="M1394">
        <v>9</v>
      </c>
      <c r="N1394">
        <v>6</v>
      </c>
      <c r="O1394">
        <v>363</v>
      </c>
      <c r="P1394">
        <v>5</v>
      </c>
      <c r="Q1394">
        <v>8</v>
      </c>
      <c r="R1394">
        <v>0</v>
      </c>
      <c r="S1394">
        <v>0</v>
      </c>
      <c r="T1394">
        <v>0</v>
      </c>
      <c r="U1394">
        <v>0</v>
      </c>
      <c r="V1394">
        <v>0</v>
      </c>
      <c r="W1394" t="s">
        <v>216</v>
      </c>
      <c r="X1394" t="s">
        <v>4190</v>
      </c>
      <c r="Y1394" s="2">
        <f t="shared" si="42"/>
        <v>9.5250000000000004</v>
      </c>
      <c r="Z1394" s="2">
        <f t="shared" si="43"/>
        <v>18.402504472271914</v>
      </c>
    </row>
    <row r="1395" spans="1:26" x14ac:dyDescent="0.2">
      <c r="A1395" t="s">
        <v>1152</v>
      </c>
      <c r="B1395" t="s">
        <v>671</v>
      </c>
      <c r="C1395" t="s">
        <v>748</v>
      </c>
      <c r="D1395">
        <v>3</v>
      </c>
      <c r="E1395">
        <v>1</v>
      </c>
      <c r="F1395">
        <v>0</v>
      </c>
      <c r="G1395">
        <v>4</v>
      </c>
      <c r="H1395">
        <v>27</v>
      </c>
      <c r="I1395">
        <v>41</v>
      </c>
      <c r="J1395">
        <v>15</v>
      </c>
      <c r="K1395">
        <v>2</v>
      </c>
      <c r="L1395">
        <v>39</v>
      </c>
      <c r="M1395">
        <v>5</v>
      </c>
      <c r="N1395">
        <v>12</v>
      </c>
      <c r="O1395">
        <v>415</v>
      </c>
      <c r="P1395">
        <v>16</v>
      </c>
      <c r="Q1395">
        <v>17</v>
      </c>
      <c r="R1395">
        <v>0</v>
      </c>
      <c r="S1395">
        <v>0</v>
      </c>
      <c r="T1395">
        <v>0</v>
      </c>
      <c r="U1395">
        <v>0</v>
      </c>
      <c r="V1395">
        <v>0</v>
      </c>
      <c r="W1395" t="s">
        <v>111</v>
      </c>
      <c r="X1395" t="s">
        <v>3713</v>
      </c>
      <c r="Y1395" s="2">
        <f t="shared" si="42"/>
        <v>9.5192307692307701</v>
      </c>
      <c r="Z1395" s="2">
        <f t="shared" si="43"/>
        <v>13.196090047393364</v>
      </c>
    </row>
    <row r="1396" spans="1:26" x14ac:dyDescent="0.2">
      <c r="A1396" t="s">
        <v>1042</v>
      </c>
      <c r="B1396" t="s">
        <v>671</v>
      </c>
      <c r="C1396" t="s">
        <v>729</v>
      </c>
      <c r="D1396">
        <v>0</v>
      </c>
      <c r="E1396">
        <v>0</v>
      </c>
      <c r="F1396">
        <v>1</v>
      </c>
      <c r="G1396">
        <v>3</v>
      </c>
      <c r="H1396">
        <v>11</v>
      </c>
      <c r="I1396">
        <v>7</v>
      </c>
      <c r="J1396">
        <v>7</v>
      </c>
      <c r="K1396">
        <v>1</v>
      </c>
      <c r="L1396">
        <v>2</v>
      </c>
      <c r="M1396">
        <v>11</v>
      </c>
      <c r="N1396">
        <v>9</v>
      </c>
      <c r="O1396">
        <v>173</v>
      </c>
      <c r="P1396">
        <v>11</v>
      </c>
      <c r="Q1396">
        <v>9</v>
      </c>
      <c r="R1396">
        <v>0</v>
      </c>
      <c r="S1396">
        <v>0</v>
      </c>
      <c r="T1396">
        <v>0</v>
      </c>
      <c r="U1396">
        <v>0</v>
      </c>
      <c r="V1396">
        <v>0</v>
      </c>
      <c r="W1396" t="s">
        <v>297</v>
      </c>
      <c r="X1396" t="s">
        <v>2554</v>
      </c>
      <c r="Y1396" s="2">
        <f t="shared" si="42"/>
        <v>9.4857142857142858</v>
      </c>
      <c r="Z1396" s="2">
        <f t="shared" si="43"/>
        <v>17.812220566318928</v>
      </c>
    </row>
    <row r="1397" spans="1:26" x14ac:dyDescent="0.2">
      <c r="A1397" t="s">
        <v>4191</v>
      </c>
      <c r="B1397" t="s">
        <v>671</v>
      </c>
      <c r="C1397" t="s">
        <v>737</v>
      </c>
      <c r="D1397">
        <v>0</v>
      </c>
      <c r="E1397">
        <v>0</v>
      </c>
      <c r="F1397">
        <v>0</v>
      </c>
      <c r="G1397">
        <v>0</v>
      </c>
      <c r="H1397">
        <v>1</v>
      </c>
      <c r="I1397">
        <v>0</v>
      </c>
      <c r="J1397">
        <v>1</v>
      </c>
      <c r="K1397">
        <v>0</v>
      </c>
      <c r="L1397">
        <v>0</v>
      </c>
      <c r="M1397">
        <v>1</v>
      </c>
      <c r="N1397">
        <v>2</v>
      </c>
      <c r="O1397">
        <v>28</v>
      </c>
      <c r="P1397">
        <v>4</v>
      </c>
      <c r="Q1397">
        <v>2</v>
      </c>
      <c r="R1397">
        <v>0</v>
      </c>
      <c r="S1397">
        <v>0</v>
      </c>
      <c r="T1397">
        <v>0</v>
      </c>
      <c r="U1397">
        <v>0</v>
      </c>
      <c r="V1397">
        <v>0</v>
      </c>
      <c r="W1397" t="s">
        <v>392</v>
      </c>
      <c r="X1397" t="s">
        <v>1239</v>
      </c>
      <c r="Y1397" s="2">
        <f t="shared" si="42"/>
        <v>9.4333333333333336</v>
      </c>
      <c r="Z1397" s="2">
        <f t="shared" si="43"/>
        <v>51.979591836734699</v>
      </c>
    </row>
    <row r="1398" spans="1:26" x14ac:dyDescent="0.2">
      <c r="A1398" t="s">
        <v>4192</v>
      </c>
      <c r="B1398" t="s">
        <v>671</v>
      </c>
      <c r="C1398" t="s">
        <v>3951</v>
      </c>
      <c r="D1398">
        <v>3</v>
      </c>
      <c r="E1398">
        <v>0</v>
      </c>
      <c r="F1398">
        <v>0</v>
      </c>
      <c r="G1398">
        <v>1</v>
      </c>
      <c r="H1398">
        <v>18</v>
      </c>
      <c r="I1398">
        <v>19</v>
      </c>
      <c r="J1398">
        <v>13</v>
      </c>
      <c r="K1398">
        <v>0</v>
      </c>
      <c r="L1398">
        <v>5</v>
      </c>
      <c r="M1398">
        <v>3</v>
      </c>
      <c r="N1398">
        <v>10</v>
      </c>
      <c r="O1398">
        <v>161</v>
      </c>
      <c r="P1398">
        <v>6</v>
      </c>
      <c r="Q1398">
        <v>2</v>
      </c>
      <c r="R1398">
        <v>0</v>
      </c>
      <c r="S1398">
        <v>0</v>
      </c>
      <c r="T1398">
        <v>0</v>
      </c>
      <c r="U1398">
        <v>0</v>
      </c>
      <c r="V1398">
        <v>0</v>
      </c>
      <c r="W1398" t="s">
        <v>172</v>
      </c>
      <c r="X1398" t="s">
        <v>2116</v>
      </c>
      <c r="Y1398" s="2">
        <f t="shared" si="42"/>
        <v>9.3187499999999996</v>
      </c>
      <c r="Z1398" s="2">
        <f t="shared" si="43"/>
        <v>15.53125</v>
      </c>
    </row>
    <row r="1399" spans="1:26" x14ac:dyDescent="0.2">
      <c r="A1399" t="s">
        <v>541</v>
      </c>
      <c r="B1399" t="s">
        <v>671</v>
      </c>
      <c r="C1399" t="s">
        <v>672</v>
      </c>
      <c r="D1399">
        <v>0</v>
      </c>
      <c r="E1399">
        <v>1</v>
      </c>
      <c r="F1399">
        <v>0</v>
      </c>
      <c r="G1399">
        <v>0</v>
      </c>
      <c r="H1399">
        <v>5</v>
      </c>
      <c r="I1399">
        <v>11</v>
      </c>
      <c r="J1399">
        <v>1</v>
      </c>
      <c r="K1399">
        <v>3</v>
      </c>
      <c r="L1399">
        <v>18</v>
      </c>
      <c r="M1399">
        <v>17</v>
      </c>
      <c r="N1399">
        <v>5</v>
      </c>
      <c r="O1399">
        <v>199</v>
      </c>
      <c r="P1399">
        <v>11</v>
      </c>
      <c r="Q1399">
        <v>1</v>
      </c>
      <c r="R1399">
        <v>0</v>
      </c>
      <c r="S1399">
        <v>0</v>
      </c>
      <c r="T1399">
        <v>0</v>
      </c>
      <c r="U1399">
        <v>0</v>
      </c>
      <c r="V1399">
        <v>0</v>
      </c>
      <c r="W1399" t="s">
        <v>458</v>
      </c>
      <c r="X1399" t="s">
        <v>1635</v>
      </c>
      <c r="Y1399" s="2">
        <f t="shared" si="42"/>
        <v>9.3090909090909104</v>
      </c>
      <c r="Z1399" s="2">
        <f t="shared" si="43"/>
        <v>13.26043165467626</v>
      </c>
    </row>
    <row r="1400" spans="1:26" x14ac:dyDescent="0.2">
      <c r="A1400" t="s">
        <v>968</v>
      </c>
      <c r="B1400" t="s">
        <v>671</v>
      </c>
      <c r="C1400" t="s">
        <v>729</v>
      </c>
      <c r="D1400">
        <v>0</v>
      </c>
      <c r="E1400">
        <v>0</v>
      </c>
      <c r="F1400">
        <v>0</v>
      </c>
      <c r="G1400">
        <v>6</v>
      </c>
      <c r="H1400">
        <v>23</v>
      </c>
      <c r="I1400">
        <v>24</v>
      </c>
      <c r="J1400">
        <v>5</v>
      </c>
      <c r="K1400">
        <v>10</v>
      </c>
      <c r="L1400">
        <v>45</v>
      </c>
      <c r="M1400">
        <v>42</v>
      </c>
      <c r="N1400">
        <v>3</v>
      </c>
      <c r="O1400">
        <v>451</v>
      </c>
      <c r="P1400">
        <v>33</v>
      </c>
      <c r="Q1400">
        <v>14</v>
      </c>
      <c r="R1400">
        <v>0</v>
      </c>
      <c r="S1400">
        <v>0</v>
      </c>
      <c r="T1400">
        <v>0</v>
      </c>
      <c r="U1400">
        <v>0</v>
      </c>
      <c r="V1400">
        <v>0</v>
      </c>
      <c r="W1400" t="s">
        <v>63</v>
      </c>
      <c r="X1400" t="s">
        <v>4193</v>
      </c>
      <c r="Y1400" s="2">
        <f t="shared" si="42"/>
        <v>9.2687500000000007</v>
      </c>
      <c r="Z1400" s="2">
        <f t="shared" si="43"/>
        <v>15.438982070561018</v>
      </c>
    </row>
    <row r="1401" spans="1:26" x14ac:dyDescent="0.2">
      <c r="A1401" t="s">
        <v>1233</v>
      </c>
      <c r="B1401" t="s">
        <v>671</v>
      </c>
      <c r="C1401" t="s">
        <v>714</v>
      </c>
      <c r="D1401">
        <v>3</v>
      </c>
      <c r="E1401">
        <v>0</v>
      </c>
      <c r="F1401">
        <v>1</v>
      </c>
      <c r="G1401">
        <v>9</v>
      </c>
      <c r="H1401">
        <v>30</v>
      </c>
      <c r="I1401">
        <v>37</v>
      </c>
      <c r="J1401">
        <v>12</v>
      </c>
      <c r="K1401">
        <v>0</v>
      </c>
      <c r="L1401">
        <v>9</v>
      </c>
      <c r="M1401">
        <v>23</v>
      </c>
      <c r="N1401">
        <v>11</v>
      </c>
      <c r="O1401">
        <v>261</v>
      </c>
      <c r="P1401">
        <v>24</v>
      </c>
      <c r="Q1401">
        <v>17</v>
      </c>
      <c r="R1401">
        <v>0</v>
      </c>
      <c r="S1401">
        <v>0</v>
      </c>
      <c r="T1401">
        <v>0</v>
      </c>
      <c r="U1401">
        <v>0</v>
      </c>
      <c r="V1401">
        <v>0</v>
      </c>
      <c r="W1401" t="s">
        <v>145</v>
      </c>
      <c r="X1401" t="s">
        <v>3709</v>
      </c>
      <c r="Y1401" s="2">
        <f t="shared" si="42"/>
        <v>9.265217391304347</v>
      </c>
      <c r="Z1401" s="2">
        <f t="shared" si="43"/>
        <v>15.798187808896211</v>
      </c>
    </row>
    <row r="1402" spans="1:26" x14ac:dyDescent="0.2">
      <c r="A1402" t="s">
        <v>4194</v>
      </c>
      <c r="B1402" t="s">
        <v>671</v>
      </c>
      <c r="C1402" t="s">
        <v>3951</v>
      </c>
      <c r="D1402">
        <v>1</v>
      </c>
      <c r="E1402">
        <v>0</v>
      </c>
      <c r="F1402">
        <v>1</v>
      </c>
      <c r="G1402">
        <v>1</v>
      </c>
      <c r="H1402">
        <v>4</v>
      </c>
      <c r="I1402">
        <v>10</v>
      </c>
      <c r="J1402">
        <v>6</v>
      </c>
      <c r="K1402">
        <v>0</v>
      </c>
      <c r="L1402">
        <v>0</v>
      </c>
      <c r="M1402">
        <v>7</v>
      </c>
      <c r="N1402">
        <v>7</v>
      </c>
      <c r="O1402">
        <v>106</v>
      </c>
      <c r="P1402">
        <v>4</v>
      </c>
      <c r="Q1402">
        <v>10</v>
      </c>
      <c r="R1402">
        <v>0</v>
      </c>
      <c r="S1402">
        <v>0</v>
      </c>
      <c r="T1402">
        <v>0</v>
      </c>
      <c r="U1402">
        <v>0</v>
      </c>
      <c r="V1402">
        <v>0</v>
      </c>
      <c r="W1402" t="s">
        <v>113</v>
      </c>
      <c r="X1402" t="s">
        <v>3720</v>
      </c>
      <c r="Y1402" s="2">
        <f t="shared" si="42"/>
        <v>9.2099999999999991</v>
      </c>
      <c r="Z1402" s="2">
        <f t="shared" si="43"/>
        <v>19.688836104513062</v>
      </c>
    </row>
    <row r="1403" spans="1:26" x14ac:dyDescent="0.2">
      <c r="A1403" t="s">
        <v>4195</v>
      </c>
      <c r="B1403" t="s">
        <v>671</v>
      </c>
      <c r="C1403" t="s">
        <v>4038</v>
      </c>
      <c r="D1403">
        <v>0</v>
      </c>
      <c r="E1403">
        <v>1</v>
      </c>
      <c r="F1403">
        <v>1</v>
      </c>
      <c r="G1403">
        <v>14</v>
      </c>
      <c r="H1403">
        <v>21</v>
      </c>
      <c r="I1403">
        <v>53</v>
      </c>
      <c r="J1403">
        <v>2</v>
      </c>
      <c r="K1403">
        <v>4</v>
      </c>
      <c r="L1403">
        <v>37</v>
      </c>
      <c r="M1403">
        <v>89</v>
      </c>
      <c r="N1403">
        <v>11</v>
      </c>
      <c r="O1403">
        <v>992</v>
      </c>
      <c r="P1403">
        <v>30</v>
      </c>
      <c r="Q1403">
        <v>11</v>
      </c>
      <c r="R1403">
        <v>0</v>
      </c>
      <c r="S1403">
        <v>0</v>
      </c>
      <c r="T1403">
        <v>0</v>
      </c>
      <c r="U1403">
        <v>0</v>
      </c>
      <c r="V1403">
        <v>0</v>
      </c>
      <c r="W1403" t="s">
        <v>40</v>
      </c>
      <c r="X1403" t="s">
        <v>1929</v>
      </c>
      <c r="Y1403" s="2">
        <f t="shared" si="42"/>
        <v>9.1677419354838712</v>
      </c>
      <c r="Z1403" s="2">
        <f t="shared" si="43"/>
        <v>10.372262773722628</v>
      </c>
    </row>
    <row r="1404" spans="1:26" x14ac:dyDescent="0.2">
      <c r="A1404" t="s">
        <v>4196</v>
      </c>
      <c r="B1404" t="s">
        <v>671</v>
      </c>
      <c r="C1404" t="s">
        <v>3951</v>
      </c>
      <c r="D1404">
        <v>0</v>
      </c>
      <c r="E1404">
        <v>0</v>
      </c>
      <c r="F1404">
        <v>0</v>
      </c>
      <c r="G1404">
        <v>0</v>
      </c>
      <c r="H1404">
        <v>2</v>
      </c>
      <c r="I1404">
        <v>3</v>
      </c>
      <c r="J1404">
        <v>1</v>
      </c>
      <c r="K1404">
        <v>0</v>
      </c>
      <c r="L1404">
        <v>1</v>
      </c>
      <c r="M1404">
        <v>3</v>
      </c>
      <c r="N1404">
        <v>1</v>
      </c>
      <c r="O1404">
        <v>45</v>
      </c>
      <c r="P1404">
        <v>5</v>
      </c>
      <c r="Q1404">
        <v>1</v>
      </c>
      <c r="R1404">
        <v>0</v>
      </c>
      <c r="S1404">
        <v>0</v>
      </c>
      <c r="T1404">
        <v>0</v>
      </c>
      <c r="U1404">
        <v>0</v>
      </c>
      <c r="V1404">
        <v>0</v>
      </c>
      <c r="W1404" t="s">
        <v>392</v>
      </c>
      <c r="X1404" t="s">
        <v>1067</v>
      </c>
      <c r="Y1404" s="2">
        <f t="shared" si="42"/>
        <v>9.1666666666666661</v>
      </c>
      <c r="Z1404" s="2">
        <f t="shared" si="43"/>
        <v>14.306358381502889</v>
      </c>
    </row>
    <row r="1405" spans="1:26" x14ac:dyDescent="0.2">
      <c r="A1405" t="s">
        <v>4197</v>
      </c>
      <c r="B1405" t="s">
        <v>671</v>
      </c>
      <c r="C1405" t="s">
        <v>4038</v>
      </c>
      <c r="D1405">
        <v>5</v>
      </c>
      <c r="E1405">
        <v>0</v>
      </c>
      <c r="F1405">
        <v>0</v>
      </c>
      <c r="G1405">
        <v>2</v>
      </c>
      <c r="H1405">
        <v>10</v>
      </c>
      <c r="I1405">
        <v>29</v>
      </c>
      <c r="J1405">
        <v>15</v>
      </c>
      <c r="K1405">
        <v>1</v>
      </c>
      <c r="L1405">
        <v>11</v>
      </c>
      <c r="M1405">
        <v>6</v>
      </c>
      <c r="N1405">
        <v>14</v>
      </c>
      <c r="O1405">
        <v>233</v>
      </c>
      <c r="P1405">
        <v>3</v>
      </c>
      <c r="Q1405">
        <v>6</v>
      </c>
      <c r="R1405">
        <v>0</v>
      </c>
      <c r="S1405">
        <v>0</v>
      </c>
      <c r="T1405">
        <v>0</v>
      </c>
      <c r="U1405">
        <v>0</v>
      </c>
      <c r="V1405">
        <v>0</v>
      </c>
      <c r="W1405" t="s">
        <v>77</v>
      </c>
      <c r="X1405" t="s">
        <v>4198</v>
      </c>
      <c r="Y1405" s="2">
        <f t="shared" si="42"/>
        <v>9.1473684210526329</v>
      </c>
      <c r="Z1405" s="2">
        <f t="shared" si="43"/>
        <v>13.685039370078742</v>
      </c>
    </row>
    <row r="1406" spans="1:26" x14ac:dyDescent="0.2">
      <c r="A1406" t="s">
        <v>944</v>
      </c>
      <c r="B1406" t="s">
        <v>671</v>
      </c>
      <c r="C1406" t="s">
        <v>684</v>
      </c>
      <c r="D1406">
        <v>0</v>
      </c>
      <c r="E1406">
        <v>0</v>
      </c>
      <c r="F1406">
        <v>0</v>
      </c>
      <c r="G1406">
        <v>0</v>
      </c>
      <c r="H1406">
        <v>2</v>
      </c>
      <c r="I1406">
        <v>6</v>
      </c>
      <c r="J1406">
        <v>1</v>
      </c>
      <c r="K1406">
        <v>0</v>
      </c>
      <c r="L1406">
        <v>0</v>
      </c>
      <c r="M1406">
        <v>3</v>
      </c>
      <c r="N1406">
        <v>4</v>
      </c>
      <c r="O1406">
        <v>254</v>
      </c>
      <c r="P1406">
        <v>5</v>
      </c>
      <c r="Q1406">
        <v>3</v>
      </c>
      <c r="R1406">
        <v>0</v>
      </c>
      <c r="S1406">
        <v>0</v>
      </c>
      <c r="T1406">
        <v>0</v>
      </c>
      <c r="U1406">
        <v>0</v>
      </c>
      <c r="V1406">
        <v>0</v>
      </c>
      <c r="W1406" t="s">
        <v>108</v>
      </c>
      <c r="X1406" t="s">
        <v>4154</v>
      </c>
      <c r="Y1406" s="2">
        <f t="shared" si="42"/>
        <v>8.9833333333333343</v>
      </c>
      <c r="Z1406" s="2">
        <f t="shared" si="43"/>
        <v>16.613013698630137</v>
      </c>
    </row>
    <row r="1407" spans="1:26" x14ac:dyDescent="0.2">
      <c r="A1407" t="s">
        <v>1104</v>
      </c>
      <c r="B1407" t="s">
        <v>671</v>
      </c>
      <c r="C1407" t="s">
        <v>729</v>
      </c>
      <c r="D1407">
        <v>0</v>
      </c>
      <c r="E1407">
        <v>0</v>
      </c>
      <c r="F1407">
        <v>0</v>
      </c>
      <c r="G1407">
        <v>1</v>
      </c>
      <c r="H1407">
        <v>2</v>
      </c>
      <c r="I1407">
        <v>12</v>
      </c>
      <c r="J1407">
        <v>0</v>
      </c>
      <c r="K1407">
        <v>0</v>
      </c>
      <c r="L1407">
        <v>5</v>
      </c>
      <c r="M1407">
        <v>14</v>
      </c>
      <c r="N1407">
        <v>2</v>
      </c>
      <c r="O1407">
        <v>144</v>
      </c>
      <c r="P1407">
        <v>15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 t="s">
        <v>108</v>
      </c>
      <c r="X1407" t="s">
        <v>1112</v>
      </c>
      <c r="Y1407" s="2">
        <f t="shared" si="42"/>
        <v>8.9833333333333325</v>
      </c>
      <c r="Z1407" s="2">
        <f t="shared" si="43"/>
        <v>11.948275862068966</v>
      </c>
    </row>
    <row r="1408" spans="1:26" x14ac:dyDescent="0.2">
      <c r="A1408" t="s">
        <v>1008</v>
      </c>
      <c r="B1408" t="s">
        <v>671</v>
      </c>
      <c r="C1408" t="s">
        <v>675</v>
      </c>
      <c r="D1408">
        <v>1</v>
      </c>
      <c r="E1408">
        <v>0</v>
      </c>
      <c r="F1408">
        <v>0</v>
      </c>
      <c r="G1408">
        <v>8</v>
      </c>
      <c r="H1408">
        <v>8</v>
      </c>
      <c r="I1408">
        <v>19</v>
      </c>
      <c r="J1408">
        <v>2</v>
      </c>
      <c r="K1408">
        <v>1</v>
      </c>
      <c r="L1408">
        <v>15</v>
      </c>
      <c r="M1408">
        <v>44</v>
      </c>
      <c r="N1408">
        <v>8</v>
      </c>
      <c r="O1408">
        <v>499</v>
      </c>
      <c r="P1408">
        <v>26</v>
      </c>
      <c r="Q1408">
        <v>12</v>
      </c>
      <c r="R1408">
        <v>0</v>
      </c>
      <c r="S1408">
        <v>0</v>
      </c>
      <c r="T1408">
        <v>0</v>
      </c>
      <c r="U1408">
        <v>0</v>
      </c>
      <c r="V1408">
        <v>0</v>
      </c>
      <c r="W1408" t="s">
        <v>99</v>
      </c>
      <c r="X1408" t="s">
        <v>1588</v>
      </c>
      <c r="Y1408" s="2">
        <f t="shared" si="42"/>
        <v>8.9727272727272727</v>
      </c>
      <c r="Z1408" s="2">
        <f t="shared" si="43"/>
        <v>16.224657534246578</v>
      </c>
    </row>
    <row r="1409" spans="1:26" x14ac:dyDescent="0.2">
      <c r="A1409" t="s">
        <v>1030</v>
      </c>
      <c r="B1409" t="s">
        <v>671</v>
      </c>
      <c r="C1409" t="s">
        <v>721</v>
      </c>
      <c r="D1409">
        <v>0</v>
      </c>
      <c r="E1409">
        <v>1</v>
      </c>
      <c r="F1409">
        <v>0</v>
      </c>
      <c r="G1409">
        <v>2</v>
      </c>
      <c r="H1409">
        <v>9</v>
      </c>
      <c r="I1409">
        <v>16</v>
      </c>
      <c r="J1409">
        <v>0</v>
      </c>
      <c r="K1409">
        <v>0</v>
      </c>
      <c r="L1409">
        <v>48</v>
      </c>
      <c r="M1409">
        <v>42</v>
      </c>
      <c r="N1409">
        <v>5</v>
      </c>
      <c r="O1409">
        <v>333</v>
      </c>
      <c r="P1409">
        <v>12</v>
      </c>
      <c r="Q1409">
        <v>3</v>
      </c>
      <c r="R1409">
        <v>0</v>
      </c>
      <c r="S1409">
        <v>0</v>
      </c>
      <c r="T1409">
        <v>0</v>
      </c>
      <c r="U1409">
        <v>0</v>
      </c>
      <c r="V1409">
        <v>0</v>
      </c>
      <c r="W1409" t="s">
        <v>334</v>
      </c>
      <c r="X1409" t="s">
        <v>4199</v>
      </c>
      <c r="Y1409" s="2">
        <f t="shared" si="42"/>
        <v>8.9649999999999999</v>
      </c>
      <c r="Z1409" s="2">
        <f t="shared" si="43"/>
        <v>10.149056603773586</v>
      </c>
    </row>
    <row r="1410" spans="1:26" x14ac:dyDescent="0.2">
      <c r="A1410" t="s">
        <v>1190</v>
      </c>
      <c r="B1410" t="s">
        <v>671</v>
      </c>
      <c r="C1410" t="s">
        <v>737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103</v>
      </c>
      <c r="S1410">
        <v>53</v>
      </c>
      <c r="T1410">
        <v>8</v>
      </c>
      <c r="U1410">
        <v>134</v>
      </c>
      <c r="V1410">
        <v>4</v>
      </c>
      <c r="W1410" t="s">
        <v>96</v>
      </c>
      <c r="X1410" t="s">
        <v>565</v>
      </c>
      <c r="Y1410" s="2">
        <f t="shared" ref="Y1410:Y1473" si="44">(D1410*10+E1410*-10+F1410*5+G1410*-5+H1410*2+I1410*-2+J1410*4+K1410*3+L1410*1.5+M1410*1.5+N1410*3+O1410*0.1+P1410*2+Q1410*2+R1410*5+S1410*-8+T1410*15+U1410+V1410*-4)/W1410</f>
        <v>8.8918918918918912</v>
      </c>
      <c r="Z1410" s="2">
        <f t="shared" ref="Z1410:Z1473" si="45">(D1410*10+E1410*-10+F1410*5+G1410*-5+H1410*2+I1410*-2+J1410*4+K1410*3+L1410*1.5+M1410*1.5+N1410*3+O1410*0.1+P1410*2+Q1410*2+R1410*5+S1410*-8+T1410*15+U1410+V1410*-4)/(X1410/90)</f>
        <v>8.8918918918918912</v>
      </c>
    </row>
    <row r="1411" spans="1:26" x14ac:dyDescent="0.2">
      <c r="A1411" t="s">
        <v>4200</v>
      </c>
      <c r="B1411" t="s">
        <v>671</v>
      </c>
      <c r="C1411" t="s">
        <v>760</v>
      </c>
      <c r="D1411">
        <v>0</v>
      </c>
      <c r="E1411">
        <v>0</v>
      </c>
      <c r="F1411">
        <v>0</v>
      </c>
      <c r="G1411">
        <v>3</v>
      </c>
      <c r="H1411">
        <v>4</v>
      </c>
      <c r="I1411">
        <v>13</v>
      </c>
      <c r="J1411">
        <v>2</v>
      </c>
      <c r="K1411">
        <v>4</v>
      </c>
      <c r="L1411">
        <v>20</v>
      </c>
      <c r="M1411">
        <v>26</v>
      </c>
      <c r="N1411">
        <v>4</v>
      </c>
      <c r="O1411">
        <v>190</v>
      </c>
      <c r="P1411">
        <v>11</v>
      </c>
      <c r="Q1411">
        <v>3</v>
      </c>
      <c r="R1411">
        <v>0</v>
      </c>
      <c r="S1411">
        <v>0</v>
      </c>
      <c r="T1411">
        <v>0</v>
      </c>
      <c r="U1411">
        <v>0</v>
      </c>
      <c r="V1411">
        <v>0</v>
      </c>
      <c r="W1411" t="s">
        <v>105</v>
      </c>
      <c r="X1411" t="s">
        <v>4201</v>
      </c>
      <c r="Y1411" s="2">
        <f t="shared" si="44"/>
        <v>8.8461538461538467</v>
      </c>
      <c r="Z1411" s="2">
        <f t="shared" si="45"/>
        <v>16.146645865834635</v>
      </c>
    </row>
    <row r="1412" spans="1:26" x14ac:dyDescent="0.2">
      <c r="A1412" t="s">
        <v>1208</v>
      </c>
      <c r="B1412" t="s">
        <v>671</v>
      </c>
      <c r="C1412" t="s">
        <v>675</v>
      </c>
      <c r="D1412">
        <v>1</v>
      </c>
      <c r="E1412">
        <v>0</v>
      </c>
      <c r="F1412">
        <v>1</v>
      </c>
      <c r="G1412">
        <v>4</v>
      </c>
      <c r="H1412">
        <v>6</v>
      </c>
      <c r="I1412">
        <v>34</v>
      </c>
      <c r="J1412">
        <v>3</v>
      </c>
      <c r="K1412">
        <v>0</v>
      </c>
      <c r="L1412">
        <v>3</v>
      </c>
      <c r="M1412">
        <v>13</v>
      </c>
      <c r="N1412">
        <v>7</v>
      </c>
      <c r="O1412">
        <v>304</v>
      </c>
      <c r="P1412">
        <v>24</v>
      </c>
      <c r="Q1412">
        <v>33</v>
      </c>
      <c r="R1412">
        <v>0</v>
      </c>
      <c r="S1412">
        <v>0</v>
      </c>
      <c r="T1412">
        <v>0</v>
      </c>
      <c r="U1412">
        <v>0</v>
      </c>
      <c r="V1412">
        <v>0</v>
      </c>
      <c r="W1412" t="s">
        <v>172</v>
      </c>
      <c r="X1412" t="s">
        <v>4202</v>
      </c>
      <c r="Y1412" s="2">
        <f t="shared" si="44"/>
        <v>8.7750000000000004</v>
      </c>
      <c r="Z1412" s="2">
        <f t="shared" si="45"/>
        <v>14.693023255813955</v>
      </c>
    </row>
    <row r="1413" spans="1:26" x14ac:dyDescent="0.2">
      <c r="A1413" t="s">
        <v>2462</v>
      </c>
      <c r="B1413" t="s">
        <v>671</v>
      </c>
      <c r="C1413" t="s">
        <v>672</v>
      </c>
      <c r="D1413">
        <v>1</v>
      </c>
      <c r="E1413">
        <v>0</v>
      </c>
      <c r="F1413">
        <v>0</v>
      </c>
      <c r="G1413">
        <v>2</v>
      </c>
      <c r="H1413">
        <v>12</v>
      </c>
      <c r="I1413">
        <v>14</v>
      </c>
      <c r="J1413">
        <v>9</v>
      </c>
      <c r="K1413">
        <v>1</v>
      </c>
      <c r="L1413">
        <v>4</v>
      </c>
      <c r="M1413">
        <v>5</v>
      </c>
      <c r="N1413">
        <v>8</v>
      </c>
      <c r="O1413">
        <v>178</v>
      </c>
      <c r="P1413">
        <v>14</v>
      </c>
      <c r="Q1413">
        <v>11</v>
      </c>
      <c r="R1413">
        <v>0</v>
      </c>
      <c r="S1413">
        <v>0</v>
      </c>
      <c r="T1413">
        <v>0</v>
      </c>
      <c r="U1413">
        <v>0</v>
      </c>
      <c r="V1413">
        <v>0</v>
      </c>
      <c r="W1413" t="s">
        <v>172</v>
      </c>
      <c r="X1413" t="s">
        <v>3297</v>
      </c>
      <c r="Y1413" s="2">
        <f t="shared" si="44"/>
        <v>8.7687500000000007</v>
      </c>
      <c r="Z1413" s="2">
        <f t="shared" si="45"/>
        <v>15.086021505376344</v>
      </c>
    </row>
    <row r="1414" spans="1:26" x14ac:dyDescent="0.2">
      <c r="A1414" t="s">
        <v>1213</v>
      </c>
      <c r="B1414" t="s">
        <v>671</v>
      </c>
      <c r="C1414" t="s">
        <v>748</v>
      </c>
      <c r="D1414">
        <v>1</v>
      </c>
      <c r="E1414">
        <v>0</v>
      </c>
      <c r="F1414">
        <v>0</v>
      </c>
      <c r="G1414">
        <v>0</v>
      </c>
      <c r="H1414">
        <v>1</v>
      </c>
      <c r="I1414">
        <v>2</v>
      </c>
      <c r="J1414">
        <v>2</v>
      </c>
      <c r="K1414">
        <v>0</v>
      </c>
      <c r="L1414">
        <v>0</v>
      </c>
      <c r="M1414">
        <v>1</v>
      </c>
      <c r="N1414">
        <v>1</v>
      </c>
      <c r="O1414">
        <v>16</v>
      </c>
      <c r="P1414">
        <v>2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 t="s">
        <v>392</v>
      </c>
      <c r="X1414" t="s">
        <v>4203</v>
      </c>
      <c r="Y1414" s="2">
        <f t="shared" si="44"/>
        <v>8.7000000000000011</v>
      </c>
      <c r="Z1414" s="2">
        <f t="shared" si="45"/>
        <v>24.46875</v>
      </c>
    </row>
    <row r="1415" spans="1:26" x14ac:dyDescent="0.2">
      <c r="A1415" t="s">
        <v>4204</v>
      </c>
      <c r="B1415" t="s">
        <v>671</v>
      </c>
      <c r="C1415" t="s">
        <v>687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2</v>
      </c>
      <c r="J1415">
        <v>0</v>
      </c>
      <c r="K1415">
        <v>1</v>
      </c>
      <c r="L1415">
        <v>5</v>
      </c>
      <c r="M1415">
        <v>3</v>
      </c>
      <c r="N1415">
        <v>0</v>
      </c>
      <c r="O1415">
        <v>44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 t="s">
        <v>65</v>
      </c>
      <c r="X1415" t="s">
        <v>715</v>
      </c>
      <c r="Y1415" s="2">
        <f t="shared" si="44"/>
        <v>8.6999999999999993</v>
      </c>
      <c r="Z1415" s="2">
        <f t="shared" si="45"/>
        <v>23.727272727272727</v>
      </c>
    </row>
    <row r="1416" spans="1:26" x14ac:dyDescent="0.2">
      <c r="A1416" t="s">
        <v>4205</v>
      </c>
      <c r="B1416" t="s">
        <v>671</v>
      </c>
      <c r="C1416" t="s">
        <v>3951</v>
      </c>
      <c r="D1416">
        <v>3</v>
      </c>
      <c r="E1416">
        <v>0</v>
      </c>
      <c r="F1416">
        <v>2</v>
      </c>
      <c r="G1416">
        <v>3</v>
      </c>
      <c r="H1416">
        <v>12</v>
      </c>
      <c r="I1416">
        <v>18</v>
      </c>
      <c r="J1416">
        <v>9</v>
      </c>
      <c r="K1416">
        <v>0</v>
      </c>
      <c r="L1416">
        <v>4</v>
      </c>
      <c r="M1416">
        <v>1</v>
      </c>
      <c r="N1416">
        <v>7</v>
      </c>
      <c r="O1416">
        <v>105</v>
      </c>
      <c r="P1416">
        <v>5</v>
      </c>
      <c r="Q1416">
        <v>19</v>
      </c>
      <c r="R1416">
        <v>0</v>
      </c>
      <c r="S1416">
        <v>0</v>
      </c>
      <c r="T1416">
        <v>0</v>
      </c>
      <c r="U1416">
        <v>0</v>
      </c>
      <c r="V1416">
        <v>0</v>
      </c>
      <c r="W1416" t="s">
        <v>172</v>
      </c>
      <c r="X1416" t="s">
        <v>562</v>
      </c>
      <c r="Y1416" s="2">
        <f t="shared" si="44"/>
        <v>8.5</v>
      </c>
      <c r="Z1416" s="2">
        <f t="shared" si="45"/>
        <v>16.859504132231404</v>
      </c>
    </row>
    <row r="1417" spans="1:26" x14ac:dyDescent="0.2">
      <c r="A1417" t="s">
        <v>4206</v>
      </c>
      <c r="B1417" t="s">
        <v>671</v>
      </c>
      <c r="C1417" t="s">
        <v>3959</v>
      </c>
      <c r="D1417">
        <v>0</v>
      </c>
      <c r="E1417">
        <v>0</v>
      </c>
      <c r="F1417">
        <v>0</v>
      </c>
      <c r="G1417">
        <v>0</v>
      </c>
      <c r="H1417">
        <v>1</v>
      </c>
      <c r="I1417">
        <v>0</v>
      </c>
      <c r="J1417">
        <v>0</v>
      </c>
      <c r="K1417">
        <v>0</v>
      </c>
      <c r="L1417">
        <v>2</v>
      </c>
      <c r="M1417">
        <v>2</v>
      </c>
      <c r="N1417">
        <v>0</v>
      </c>
      <c r="O1417">
        <v>5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 t="s">
        <v>33</v>
      </c>
      <c r="X1417" t="s">
        <v>105</v>
      </c>
      <c r="Y1417" s="2">
        <f t="shared" si="44"/>
        <v>8.5</v>
      </c>
      <c r="Z1417" s="2">
        <f t="shared" si="45"/>
        <v>58.846153846153854</v>
      </c>
    </row>
    <row r="1418" spans="1:26" x14ac:dyDescent="0.2">
      <c r="A1418" t="s">
        <v>4207</v>
      </c>
      <c r="B1418" t="s">
        <v>671</v>
      </c>
      <c r="C1418" t="s">
        <v>714</v>
      </c>
      <c r="D1418">
        <v>0</v>
      </c>
      <c r="E1418">
        <v>0</v>
      </c>
      <c r="F1418">
        <v>0</v>
      </c>
      <c r="G1418">
        <v>0</v>
      </c>
      <c r="H1418">
        <v>1</v>
      </c>
      <c r="I1418">
        <v>2</v>
      </c>
      <c r="J1418">
        <v>1</v>
      </c>
      <c r="K1418">
        <v>0</v>
      </c>
      <c r="L1418">
        <v>0</v>
      </c>
      <c r="M1418">
        <v>0</v>
      </c>
      <c r="N1418">
        <v>4</v>
      </c>
      <c r="O1418">
        <v>74</v>
      </c>
      <c r="P1418">
        <v>1</v>
      </c>
      <c r="Q1418">
        <v>1</v>
      </c>
      <c r="R1418">
        <v>0</v>
      </c>
      <c r="S1418">
        <v>0</v>
      </c>
      <c r="T1418">
        <v>0</v>
      </c>
      <c r="U1418">
        <v>0</v>
      </c>
      <c r="V1418">
        <v>0</v>
      </c>
      <c r="W1418" t="s">
        <v>392</v>
      </c>
      <c r="X1418" t="s">
        <v>1694</v>
      </c>
      <c r="Y1418" s="2">
        <f t="shared" si="44"/>
        <v>8.4666666666666668</v>
      </c>
      <c r="Z1418" s="2">
        <f t="shared" si="45"/>
        <v>20.972477064220183</v>
      </c>
    </row>
    <row r="1419" spans="1:26" x14ac:dyDescent="0.2">
      <c r="A1419" t="s">
        <v>4208</v>
      </c>
      <c r="B1419" t="s">
        <v>671</v>
      </c>
      <c r="C1419" t="s">
        <v>680</v>
      </c>
      <c r="D1419">
        <v>2</v>
      </c>
      <c r="E1419">
        <v>0</v>
      </c>
      <c r="F1419">
        <v>0</v>
      </c>
      <c r="G1419">
        <v>0</v>
      </c>
      <c r="H1419">
        <v>10</v>
      </c>
      <c r="I1419">
        <v>5</v>
      </c>
      <c r="J1419">
        <v>10</v>
      </c>
      <c r="K1419">
        <v>0</v>
      </c>
      <c r="L1419">
        <v>1</v>
      </c>
      <c r="M1419">
        <v>0</v>
      </c>
      <c r="N1419">
        <v>9</v>
      </c>
      <c r="O1419">
        <v>183</v>
      </c>
      <c r="P1419">
        <v>8</v>
      </c>
      <c r="Q1419">
        <v>1</v>
      </c>
      <c r="R1419">
        <v>0</v>
      </c>
      <c r="S1419">
        <v>0</v>
      </c>
      <c r="T1419">
        <v>0</v>
      </c>
      <c r="U1419">
        <v>0</v>
      </c>
      <c r="V1419">
        <v>0</v>
      </c>
      <c r="W1419" t="s">
        <v>172</v>
      </c>
      <c r="X1419" t="s">
        <v>2477</v>
      </c>
      <c r="Y1419" s="2">
        <f t="shared" si="44"/>
        <v>8.4250000000000007</v>
      </c>
      <c r="Z1419" s="2">
        <f t="shared" si="45"/>
        <v>27.140939597315437</v>
      </c>
    </row>
    <row r="1420" spans="1:26" x14ac:dyDescent="0.2">
      <c r="A1420" t="s">
        <v>1081</v>
      </c>
      <c r="B1420" t="s">
        <v>671</v>
      </c>
      <c r="C1420" t="s">
        <v>678</v>
      </c>
      <c r="D1420">
        <v>4</v>
      </c>
      <c r="E1420">
        <v>0</v>
      </c>
      <c r="F1420">
        <v>0</v>
      </c>
      <c r="G1420">
        <v>0</v>
      </c>
      <c r="H1420">
        <v>11</v>
      </c>
      <c r="I1420">
        <v>7</v>
      </c>
      <c r="J1420">
        <v>6</v>
      </c>
      <c r="K1420">
        <v>0</v>
      </c>
      <c r="L1420">
        <v>4</v>
      </c>
      <c r="M1420">
        <v>2</v>
      </c>
      <c r="N1420">
        <v>6</v>
      </c>
      <c r="O1420">
        <v>130</v>
      </c>
      <c r="P1420">
        <v>3</v>
      </c>
      <c r="Q1420">
        <v>4</v>
      </c>
      <c r="R1420">
        <v>0</v>
      </c>
      <c r="S1420">
        <v>0</v>
      </c>
      <c r="T1420">
        <v>0</v>
      </c>
      <c r="U1420">
        <v>0</v>
      </c>
      <c r="V1420">
        <v>0</v>
      </c>
      <c r="W1420" t="s">
        <v>299</v>
      </c>
      <c r="X1420" t="s">
        <v>114</v>
      </c>
      <c r="Y1420" s="2">
        <f t="shared" si="44"/>
        <v>8.4</v>
      </c>
      <c r="Z1420" s="2">
        <f t="shared" si="45"/>
        <v>13.049482163406214</v>
      </c>
    </row>
    <row r="1421" spans="1:26" x14ac:dyDescent="0.2">
      <c r="A1421" t="s">
        <v>4209</v>
      </c>
      <c r="B1421" t="s">
        <v>671</v>
      </c>
      <c r="C1421" t="s">
        <v>687</v>
      </c>
      <c r="D1421">
        <v>2</v>
      </c>
      <c r="E1421">
        <v>0</v>
      </c>
      <c r="F1421">
        <v>2</v>
      </c>
      <c r="G1421">
        <v>2</v>
      </c>
      <c r="H1421">
        <v>4</v>
      </c>
      <c r="I1421">
        <v>9</v>
      </c>
      <c r="J1421">
        <v>3</v>
      </c>
      <c r="K1421">
        <v>0</v>
      </c>
      <c r="L1421">
        <v>5</v>
      </c>
      <c r="M1421">
        <v>6</v>
      </c>
      <c r="N1421">
        <v>3</v>
      </c>
      <c r="O1421">
        <v>229</v>
      </c>
      <c r="P1421">
        <v>10</v>
      </c>
      <c r="Q1421">
        <v>5</v>
      </c>
      <c r="R1421">
        <v>0</v>
      </c>
      <c r="S1421">
        <v>0</v>
      </c>
      <c r="T1421">
        <v>0</v>
      </c>
      <c r="U1421">
        <v>0</v>
      </c>
      <c r="V1421">
        <v>0</v>
      </c>
      <c r="W1421" t="s">
        <v>216</v>
      </c>
      <c r="X1421" t="s">
        <v>2644</v>
      </c>
      <c r="Y1421" s="2">
        <f t="shared" si="44"/>
        <v>8.3666666666666671</v>
      </c>
      <c r="Z1421" s="2">
        <f t="shared" si="45"/>
        <v>22.311111111111114</v>
      </c>
    </row>
    <row r="1422" spans="1:26" x14ac:dyDescent="0.2">
      <c r="A1422" t="s">
        <v>1135</v>
      </c>
      <c r="B1422" t="s">
        <v>671</v>
      </c>
      <c r="C1422" t="s">
        <v>677</v>
      </c>
      <c r="D1422">
        <v>0</v>
      </c>
      <c r="E1422">
        <v>0</v>
      </c>
      <c r="F1422">
        <v>0</v>
      </c>
      <c r="G1422">
        <v>3</v>
      </c>
      <c r="H1422">
        <v>3</v>
      </c>
      <c r="I1422">
        <v>16</v>
      </c>
      <c r="J1422">
        <v>3</v>
      </c>
      <c r="K1422">
        <v>0</v>
      </c>
      <c r="L1422">
        <v>5</v>
      </c>
      <c r="M1422">
        <v>19</v>
      </c>
      <c r="N1422">
        <v>9</v>
      </c>
      <c r="O1422">
        <v>318</v>
      </c>
      <c r="P1422">
        <v>16</v>
      </c>
      <c r="Q1422">
        <v>5</v>
      </c>
      <c r="R1422">
        <v>0</v>
      </c>
      <c r="S1422">
        <v>0</v>
      </c>
      <c r="T1422">
        <v>0</v>
      </c>
      <c r="U1422">
        <v>0</v>
      </c>
      <c r="V1422">
        <v>0</v>
      </c>
      <c r="W1422" t="s">
        <v>105</v>
      </c>
      <c r="X1422" t="s">
        <v>4210</v>
      </c>
      <c r="Y1422" s="2">
        <f t="shared" si="44"/>
        <v>8.2923076923076913</v>
      </c>
      <c r="Z1422" s="2">
        <f t="shared" si="45"/>
        <v>16.169999999999998</v>
      </c>
    </row>
    <row r="1423" spans="1:26" x14ac:dyDescent="0.2">
      <c r="A1423" t="s">
        <v>4211</v>
      </c>
      <c r="B1423" t="s">
        <v>671</v>
      </c>
      <c r="C1423" t="s">
        <v>714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23</v>
      </c>
      <c r="S1423">
        <v>9</v>
      </c>
      <c r="T1423">
        <v>1</v>
      </c>
      <c r="U1423">
        <v>0</v>
      </c>
      <c r="V1423">
        <v>0</v>
      </c>
      <c r="W1423" t="s">
        <v>53</v>
      </c>
      <c r="X1423" t="s">
        <v>54</v>
      </c>
      <c r="Y1423" s="2">
        <f t="shared" si="44"/>
        <v>8.2857142857142865</v>
      </c>
      <c r="Z1423" s="2">
        <f t="shared" si="45"/>
        <v>8.2857142857142865</v>
      </c>
    </row>
    <row r="1424" spans="1:26" x14ac:dyDescent="0.2">
      <c r="A1424" t="s">
        <v>1109</v>
      </c>
      <c r="B1424" t="s">
        <v>671</v>
      </c>
      <c r="C1424" t="s">
        <v>681</v>
      </c>
      <c r="D1424">
        <v>1</v>
      </c>
      <c r="E1424">
        <v>0</v>
      </c>
      <c r="F1424">
        <v>0</v>
      </c>
      <c r="G1424">
        <v>1</v>
      </c>
      <c r="H1424">
        <v>8</v>
      </c>
      <c r="I1424">
        <v>11</v>
      </c>
      <c r="J1424">
        <v>4</v>
      </c>
      <c r="K1424">
        <v>1</v>
      </c>
      <c r="L1424">
        <v>3</v>
      </c>
      <c r="M1424">
        <v>6</v>
      </c>
      <c r="N1424">
        <v>8</v>
      </c>
      <c r="O1424">
        <v>111</v>
      </c>
      <c r="P1424">
        <v>11</v>
      </c>
      <c r="Q1424">
        <v>5</v>
      </c>
      <c r="R1424">
        <v>0</v>
      </c>
      <c r="S1424">
        <v>0</v>
      </c>
      <c r="T1424">
        <v>0</v>
      </c>
      <c r="U1424">
        <v>0</v>
      </c>
      <c r="V1424">
        <v>0</v>
      </c>
      <c r="W1424" t="s">
        <v>216</v>
      </c>
      <c r="X1424" t="s">
        <v>489</v>
      </c>
      <c r="Y1424" s="2">
        <f t="shared" si="44"/>
        <v>8.2166666666666668</v>
      </c>
      <c r="Z1424" s="2">
        <f t="shared" si="45"/>
        <v>16.870722433460077</v>
      </c>
    </row>
    <row r="1425" spans="1:26" x14ac:dyDescent="0.2">
      <c r="A1425" t="s">
        <v>4212</v>
      </c>
      <c r="B1425" t="s">
        <v>671</v>
      </c>
      <c r="C1425" t="s">
        <v>677</v>
      </c>
      <c r="D1425">
        <v>0</v>
      </c>
      <c r="E1425">
        <v>0</v>
      </c>
      <c r="F1425">
        <v>0</v>
      </c>
      <c r="G1425">
        <v>0</v>
      </c>
      <c r="H1425">
        <v>1</v>
      </c>
      <c r="I1425">
        <v>0</v>
      </c>
      <c r="J1425">
        <v>1</v>
      </c>
      <c r="K1425">
        <v>0</v>
      </c>
      <c r="L1425">
        <v>0</v>
      </c>
      <c r="M1425">
        <v>0</v>
      </c>
      <c r="N1425">
        <v>0</v>
      </c>
      <c r="O1425">
        <v>2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 t="s">
        <v>33</v>
      </c>
      <c r="X1425" t="s">
        <v>57</v>
      </c>
      <c r="Y1425" s="2">
        <f t="shared" si="44"/>
        <v>8.1999999999999993</v>
      </c>
      <c r="Z1425" s="2">
        <f t="shared" si="45"/>
        <v>147.6</v>
      </c>
    </row>
    <row r="1426" spans="1:26" x14ac:dyDescent="0.2">
      <c r="A1426" t="s">
        <v>4213</v>
      </c>
      <c r="B1426" t="s">
        <v>671</v>
      </c>
      <c r="C1426" t="s">
        <v>693</v>
      </c>
      <c r="D1426">
        <v>0</v>
      </c>
      <c r="E1426">
        <v>0</v>
      </c>
      <c r="F1426">
        <v>0</v>
      </c>
      <c r="G1426">
        <v>0</v>
      </c>
      <c r="H1426">
        <v>2</v>
      </c>
      <c r="I1426">
        <v>2</v>
      </c>
      <c r="J1426">
        <v>0</v>
      </c>
      <c r="K1426">
        <v>1</v>
      </c>
      <c r="L1426">
        <v>3</v>
      </c>
      <c r="M1426">
        <v>2</v>
      </c>
      <c r="N1426">
        <v>1</v>
      </c>
      <c r="O1426">
        <v>50</v>
      </c>
      <c r="P1426">
        <v>2</v>
      </c>
      <c r="Q1426">
        <v>1</v>
      </c>
      <c r="R1426">
        <v>0</v>
      </c>
      <c r="S1426">
        <v>0</v>
      </c>
      <c r="T1426">
        <v>0</v>
      </c>
      <c r="U1426">
        <v>0</v>
      </c>
      <c r="V1426">
        <v>0</v>
      </c>
      <c r="W1426" t="s">
        <v>392</v>
      </c>
      <c r="X1426" t="s">
        <v>600</v>
      </c>
      <c r="Y1426" s="2">
        <f t="shared" si="44"/>
        <v>8.1666666666666661</v>
      </c>
      <c r="Z1426" s="2">
        <f t="shared" si="45"/>
        <v>14.506578947368421</v>
      </c>
    </row>
    <row r="1427" spans="1:26" x14ac:dyDescent="0.2">
      <c r="A1427" t="s">
        <v>1153</v>
      </c>
      <c r="B1427" t="s">
        <v>671</v>
      </c>
      <c r="C1427" t="s">
        <v>677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55</v>
      </c>
      <c r="S1427">
        <v>29</v>
      </c>
      <c r="T1427">
        <v>6</v>
      </c>
      <c r="U1427">
        <v>75</v>
      </c>
      <c r="V1427">
        <v>1</v>
      </c>
      <c r="W1427" t="s">
        <v>116</v>
      </c>
      <c r="X1427" t="s">
        <v>653</v>
      </c>
      <c r="Y1427" s="2">
        <f t="shared" si="44"/>
        <v>8.16</v>
      </c>
      <c r="Z1427" s="2">
        <f t="shared" si="45"/>
        <v>8.16</v>
      </c>
    </row>
    <row r="1428" spans="1:26" x14ac:dyDescent="0.2">
      <c r="A1428" t="s">
        <v>1111</v>
      </c>
      <c r="B1428" t="s">
        <v>671</v>
      </c>
      <c r="C1428" t="s">
        <v>672</v>
      </c>
      <c r="D1428">
        <v>1</v>
      </c>
      <c r="E1428">
        <v>0</v>
      </c>
      <c r="F1428">
        <v>1</v>
      </c>
      <c r="G1428">
        <v>0</v>
      </c>
      <c r="H1428">
        <v>16</v>
      </c>
      <c r="I1428">
        <v>18</v>
      </c>
      <c r="J1428">
        <v>3</v>
      </c>
      <c r="K1428">
        <v>0</v>
      </c>
      <c r="L1428">
        <v>10</v>
      </c>
      <c r="M1428">
        <v>7</v>
      </c>
      <c r="N1428">
        <v>10</v>
      </c>
      <c r="O1428">
        <v>151</v>
      </c>
      <c r="P1428">
        <v>14</v>
      </c>
      <c r="Q1428">
        <v>4</v>
      </c>
      <c r="R1428">
        <v>0</v>
      </c>
      <c r="S1428">
        <v>0</v>
      </c>
      <c r="T1428">
        <v>0</v>
      </c>
      <c r="U1428">
        <v>0</v>
      </c>
      <c r="V1428">
        <v>0</v>
      </c>
      <c r="W1428" t="s">
        <v>172</v>
      </c>
      <c r="X1428" t="s">
        <v>3454</v>
      </c>
      <c r="Y1428" s="2">
        <f t="shared" si="44"/>
        <v>8.1</v>
      </c>
      <c r="Z1428" s="2">
        <f t="shared" si="45"/>
        <v>20.903225806451612</v>
      </c>
    </row>
    <row r="1429" spans="1:26" x14ac:dyDescent="0.2">
      <c r="A1429" t="s">
        <v>4214</v>
      </c>
      <c r="B1429" t="s">
        <v>671</v>
      </c>
      <c r="C1429" t="s">
        <v>3951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28</v>
      </c>
      <c r="S1429">
        <v>13</v>
      </c>
      <c r="T1429">
        <v>2</v>
      </c>
      <c r="U1429">
        <v>39</v>
      </c>
      <c r="V1429">
        <v>4</v>
      </c>
      <c r="W1429" t="s">
        <v>458</v>
      </c>
      <c r="X1429" t="s">
        <v>4215</v>
      </c>
      <c r="Y1429" s="2">
        <f t="shared" si="44"/>
        <v>8.0909090909090917</v>
      </c>
      <c r="Z1429" s="2">
        <f t="shared" si="45"/>
        <v>8.8901220865704769</v>
      </c>
    </row>
    <row r="1430" spans="1:26" x14ac:dyDescent="0.2">
      <c r="A1430" t="s">
        <v>4216</v>
      </c>
      <c r="B1430" t="s">
        <v>671</v>
      </c>
      <c r="C1430" t="s">
        <v>729</v>
      </c>
      <c r="D1430">
        <v>0</v>
      </c>
      <c r="E1430">
        <v>0</v>
      </c>
      <c r="F1430">
        <v>0</v>
      </c>
      <c r="G1430">
        <v>0</v>
      </c>
      <c r="H1430">
        <v>5</v>
      </c>
      <c r="I1430">
        <v>8</v>
      </c>
      <c r="J1430">
        <v>0</v>
      </c>
      <c r="K1430">
        <v>0</v>
      </c>
      <c r="L1430">
        <v>10</v>
      </c>
      <c r="M1430">
        <v>8</v>
      </c>
      <c r="N1430">
        <v>0</v>
      </c>
      <c r="O1430">
        <v>96</v>
      </c>
      <c r="P1430">
        <v>12</v>
      </c>
      <c r="Q1430">
        <v>1</v>
      </c>
      <c r="R1430">
        <v>0</v>
      </c>
      <c r="S1430">
        <v>0</v>
      </c>
      <c r="T1430">
        <v>0</v>
      </c>
      <c r="U1430">
        <v>0</v>
      </c>
      <c r="V1430">
        <v>0</v>
      </c>
      <c r="W1430" t="s">
        <v>53</v>
      </c>
      <c r="X1430" t="s">
        <v>2523</v>
      </c>
      <c r="Y1430" s="2">
        <f t="shared" si="44"/>
        <v>8.0857142857142854</v>
      </c>
      <c r="Z1430" s="2">
        <f t="shared" si="45"/>
        <v>15.530487804878049</v>
      </c>
    </row>
    <row r="1431" spans="1:26" x14ac:dyDescent="0.2">
      <c r="A1431" t="s">
        <v>4217</v>
      </c>
      <c r="B1431" t="s">
        <v>671</v>
      </c>
      <c r="C1431" t="s">
        <v>737</v>
      </c>
      <c r="D1431">
        <v>1</v>
      </c>
      <c r="E1431">
        <v>1</v>
      </c>
      <c r="F1431">
        <v>0</v>
      </c>
      <c r="G1431">
        <v>6</v>
      </c>
      <c r="H1431">
        <v>5</v>
      </c>
      <c r="I1431">
        <v>23</v>
      </c>
      <c r="J1431">
        <v>3</v>
      </c>
      <c r="K1431">
        <v>1</v>
      </c>
      <c r="L1431">
        <v>10</v>
      </c>
      <c r="M1431">
        <v>24</v>
      </c>
      <c r="N1431">
        <v>6</v>
      </c>
      <c r="O1431">
        <v>337</v>
      </c>
      <c r="P1431">
        <v>18</v>
      </c>
      <c r="Q1431">
        <v>4</v>
      </c>
      <c r="R1431">
        <v>0</v>
      </c>
      <c r="S1431">
        <v>0</v>
      </c>
      <c r="T1431">
        <v>0</v>
      </c>
      <c r="U1431">
        <v>0</v>
      </c>
      <c r="V1431">
        <v>0</v>
      </c>
      <c r="W1431" t="s">
        <v>216</v>
      </c>
      <c r="X1431" t="s">
        <v>3561</v>
      </c>
      <c r="Y1431" s="2">
        <f t="shared" si="44"/>
        <v>7.9750000000000005</v>
      </c>
      <c r="Z1431" s="2">
        <f t="shared" si="45"/>
        <v>14.798969072164949</v>
      </c>
    </row>
    <row r="1432" spans="1:26" x14ac:dyDescent="0.2">
      <c r="A1432" t="s">
        <v>1179</v>
      </c>
      <c r="B1432" t="s">
        <v>671</v>
      </c>
      <c r="C1432" t="s">
        <v>678</v>
      </c>
      <c r="D1432">
        <v>7</v>
      </c>
      <c r="E1432">
        <v>0</v>
      </c>
      <c r="F1432">
        <v>1</v>
      </c>
      <c r="G1432">
        <v>3</v>
      </c>
      <c r="H1432">
        <v>27</v>
      </c>
      <c r="I1432">
        <v>26</v>
      </c>
      <c r="J1432">
        <v>18</v>
      </c>
      <c r="K1432">
        <v>0</v>
      </c>
      <c r="L1432">
        <v>5</v>
      </c>
      <c r="M1432">
        <v>2</v>
      </c>
      <c r="N1432">
        <v>13</v>
      </c>
      <c r="O1432">
        <v>177</v>
      </c>
      <c r="P1432">
        <v>4</v>
      </c>
      <c r="Q1432">
        <v>3</v>
      </c>
      <c r="R1432">
        <v>0</v>
      </c>
      <c r="S1432">
        <v>0</v>
      </c>
      <c r="T1432">
        <v>0</v>
      </c>
      <c r="U1432">
        <v>0</v>
      </c>
      <c r="V1432">
        <v>0</v>
      </c>
      <c r="W1432" t="s">
        <v>75</v>
      </c>
      <c r="X1432" t="s">
        <v>4218</v>
      </c>
      <c r="Y1432" s="2">
        <f t="shared" si="44"/>
        <v>7.9703703703703699</v>
      </c>
      <c r="Z1432" s="2">
        <f t="shared" si="45"/>
        <v>15.347068145800316</v>
      </c>
    </row>
    <row r="1433" spans="1:26" x14ac:dyDescent="0.2">
      <c r="A1433" t="s">
        <v>4219</v>
      </c>
      <c r="B1433" t="s">
        <v>671</v>
      </c>
      <c r="C1433" t="s">
        <v>689</v>
      </c>
      <c r="D1433">
        <v>0</v>
      </c>
      <c r="E1433">
        <v>0</v>
      </c>
      <c r="F1433">
        <v>0</v>
      </c>
      <c r="G1433">
        <v>2</v>
      </c>
      <c r="H1433">
        <v>7</v>
      </c>
      <c r="I1433">
        <v>20</v>
      </c>
      <c r="J1433">
        <v>1</v>
      </c>
      <c r="K1433">
        <v>1</v>
      </c>
      <c r="L1433">
        <v>6</v>
      </c>
      <c r="M1433">
        <v>21</v>
      </c>
      <c r="N1433">
        <v>9</v>
      </c>
      <c r="O1433">
        <v>605</v>
      </c>
      <c r="P1433">
        <v>25</v>
      </c>
      <c r="Q1433">
        <v>13</v>
      </c>
      <c r="R1433">
        <v>0</v>
      </c>
      <c r="S1433">
        <v>0</v>
      </c>
      <c r="T1433">
        <v>0</v>
      </c>
      <c r="U1433">
        <v>0</v>
      </c>
      <c r="V1433">
        <v>0</v>
      </c>
      <c r="W1433" t="s">
        <v>99</v>
      </c>
      <c r="X1433" t="s">
        <v>2300</v>
      </c>
      <c r="Y1433" s="2">
        <f t="shared" si="44"/>
        <v>7.9545454545454541</v>
      </c>
      <c r="Z1433" s="2">
        <f t="shared" si="45"/>
        <v>14.957264957264957</v>
      </c>
    </row>
    <row r="1434" spans="1:26" x14ac:dyDescent="0.2">
      <c r="A1434" t="s">
        <v>913</v>
      </c>
      <c r="B1434" t="s">
        <v>671</v>
      </c>
      <c r="C1434" t="s">
        <v>677</v>
      </c>
      <c r="D1434">
        <v>0</v>
      </c>
      <c r="E1434">
        <v>0</v>
      </c>
      <c r="F1434">
        <v>0</v>
      </c>
      <c r="G1434">
        <v>1</v>
      </c>
      <c r="H1434">
        <v>11</v>
      </c>
      <c r="I1434">
        <v>9</v>
      </c>
      <c r="J1434">
        <v>0</v>
      </c>
      <c r="K1434">
        <v>0</v>
      </c>
      <c r="L1434">
        <v>3</v>
      </c>
      <c r="M1434">
        <v>13</v>
      </c>
      <c r="N1434">
        <v>2</v>
      </c>
      <c r="O1434">
        <v>221</v>
      </c>
      <c r="P1434">
        <v>6</v>
      </c>
      <c r="Q1434">
        <v>4</v>
      </c>
      <c r="R1434">
        <v>0</v>
      </c>
      <c r="S1434">
        <v>0</v>
      </c>
      <c r="T1434">
        <v>0</v>
      </c>
      <c r="U1434">
        <v>0</v>
      </c>
      <c r="V1434">
        <v>0</v>
      </c>
      <c r="W1434" t="s">
        <v>160</v>
      </c>
      <c r="X1434" t="s">
        <v>2557</v>
      </c>
      <c r="Y1434" s="2">
        <f t="shared" si="44"/>
        <v>7.8999999999999995</v>
      </c>
      <c r="Z1434" s="2">
        <f t="shared" si="45"/>
        <v>12.305769230769229</v>
      </c>
    </row>
    <row r="1435" spans="1:26" x14ac:dyDescent="0.2">
      <c r="A1435" t="s">
        <v>977</v>
      </c>
      <c r="B1435" t="s">
        <v>671</v>
      </c>
      <c r="C1435" t="s">
        <v>672</v>
      </c>
      <c r="D1435">
        <v>0</v>
      </c>
      <c r="E1435">
        <v>0</v>
      </c>
      <c r="F1435">
        <v>0</v>
      </c>
      <c r="G1435">
        <v>0</v>
      </c>
      <c r="H1435">
        <v>1</v>
      </c>
      <c r="I1435">
        <v>2</v>
      </c>
      <c r="J1435">
        <v>0</v>
      </c>
      <c r="K1435">
        <v>0</v>
      </c>
      <c r="L1435">
        <v>2</v>
      </c>
      <c r="M1435">
        <v>1</v>
      </c>
      <c r="N1435">
        <v>2</v>
      </c>
      <c r="O1435">
        <v>90</v>
      </c>
      <c r="P1435">
        <v>3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 t="s">
        <v>392</v>
      </c>
      <c r="X1435" t="s">
        <v>633</v>
      </c>
      <c r="Y1435" s="2">
        <f t="shared" si="44"/>
        <v>7.833333333333333</v>
      </c>
      <c r="Z1435" s="2">
        <f t="shared" si="45"/>
        <v>11.949152542372882</v>
      </c>
    </row>
    <row r="1436" spans="1:26" x14ac:dyDescent="0.2">
      <c r="A1436" t="s">
        <v>1094</v>
      </c>
      <c r="B1436" t="s">
        <v>671</v>
      </c>
      <c r="C1436" t="s">
        <v>737</v>
      </c>
      <c r="D1436">
        <v>0</v>
      </c>
      <c r="E1436">
        <v>0</v>
      </c>
      <c r="F1436">
        <v>3</v>
      </c>
      <c r="G1436">
        <v>3</v>
      </c>
      <c r="H1436">
        <v>14</v>
      </c>
      <c r="I1436">
        <v>28</v>
      </c>
      <c r="J1436">
        <v>10</v>
      </c>
      <c r="K1436">
        <v>2</v>
      </c>
      <c r="L1436">
        <v>11</v>
      </c>
      <c r="M1436">
        <v>21</v>
      </c>
      <c r="N1436">
        <v>11</v>
      </c>
      <c r="O1436">
        <v>384</v>
      </c>
      <c r="P1436">
        <v>18</v>
      </c>
      <c r="Q1436">
        <v>33</v>
      </c>
      <c r="R1436">
        <v>0</v>
      </c>
      <c r="S1436">
        <v>0</v>
      </c>
      <c r="T1436">
        <v>0</v>
      </c>
      <c r="U1436">
        <v>0</v>
      </c>
      <c r="V1436">
        <v>0</v>
      </c>
      <c r="W1436" t="s">
        <v>40</v>
      </c>
      <c r="X1436" t="s">
        <v>1036</v>
      </c>
      <c r="Y1436" s="2">
        <f t="shared" si="44"/>
        <v>7.7225806451612904</v>
      </c>
      <c r="Z1436" s="2">
        <f t="shared" si="45"/>
        <v>14.993736951983299</v>
      </c>
    </row>
    <row r="1437" spans="1:26" x14ac:dyDescent="0.2">
      <c r="A1437" t="s">
        <v>1022</v>
      </c>
      <c r="B1437" t="s">
        <v>671</v>
      </c>
      <c r="C1437" t="s">
        <v>689</v>
      </c>
      <c r="D1437">
        <v>0</v>
      </c>
      <c r="E1437">
        <v>0</v>
      </c>
      <c r="F1437">
        <v>0</v>
      </c>
      <c r="G1437">
        <v>0</v>
      </c>
      <c r="H1437">
        <v>6</v>
      </c>
      <c r="I1437">
        <v>7</v>
      </c>
      <c r="J1437">
        <v>2</v>
      </c>
      <c r="K1437">
        <v>0</v>
      </c>
      <c r="L1437">
        <v>5</v>
      </c>
      <c r="M1437">
        <v>9</v>
      </c>
      <c r="N1437">
        <v>2</v>
      </c>
      <c r="O1437">
        <v>139</v>
      </c>
      <c r="P1437">
        <v>8</v>
      </c>
      <c r="Q1437">
        <v>3</v>
      </c>
      <c r="R1437">
        <v>0</v>
      </c>
      <c r="S1437">
        <v>0</v>
      </c>
      <c r="T1437">
        <v>0</v>
      </c>
      <c r="U1437">
        <v>0</v>
      </c>
      <c r="V1437">
        <v>0</v>
      </c>
      <c r="W1437" t="s">
        <v>160</v>
      </c>
      <c r="X1437" t="s">
        <v>4220</v>
      </c>
      <c r="Y1437" s="2">
        <f t="shared" si="44"/>
        <v>7.6555555555555559</v>
      </c>
      <c r="Z1437" s="2">
        <f t="shared" si="45"/>
        <v>20.949324324324326</v>
      </c>
    </row>
    <row r="1438" spans="1:26" x14ac:dyDescent="0.2">
      <c r="A1438" t="s">
        <v>1128</v>
      </c>
      <c r="B1438" t="s">
        <v>671</v>
      </c>
      <c r="C1438" t="s">
        <v>760</v>
      </c>
      <c r="D1438">
        <v>0</v>
      </c>
      <c r="E1438">
        <v>0</v>
      </c>
      <c r="F1438">
        <v>1</v>
      </c>
      <c r="G1438">
        <v>1</v>
      </c>
      <c r="H1438">
        <v>9</v>
      </c>
      <c r="I1438">
        <v>6</v>
      </c>
      <c r="J1438">
        <v>2</v>
      </c>
      <c r="K1438">
        <v>1</v>
      </c>
      <c r="L1438">
        <v>2</v>
      </c>
      <c r="M1438">
        <v>7</v>
      </c>
      <c r="N1438">
        <v>8</v>
      </c>
      <c r="O1438">
        <v>167</v>
      </c>
      <c r="P1438">
        <v>7</v>
      </c>
      <c r="Q1438">
        <v>3</v>
      </c>
      <c r="R1438">
        <v>0</v>
      </c>
      <c r="S1438">
        <v>0</v>
      </c>
      <c r="T1438">
        <v>0</v>
      </c>
      <c r="U1438">
        <v>0</v>
      </c>
      <c r="V1438">
        <v>0</v>
      </c>
      <c r="W1438" t="s">
        <v>216</v>
      </c>
      <c r="X1438" t="s">
        <v>4221</v>
      </c>
      <c r="Y1438" s="2">
        <f t="shared" si="44"/>
        <v>7.6000000000000005</v>
      </c>
      <c r="Z1438" s="2">
        <f t="shared" si="45"/>
        <v>19.044083526682137</v>
      </c>
    </row>
    <row r="1439" spans="1:26" x14ac:dyDescent="0.2">
      <c r="A1439" t="s">
        <v>4222</v>
      </c>
      <c r="B1439" t="s">
        <v>671</v>
      </c>
      <c r="C1439" t="s">
        <v>721</v>
      </c>
      <c r="D1439">
        <v>2</v>
      </c>
      <c r="E1439">
        <v>0</v>
      </c>
      <c r="F1439">
        <v>0</v>
      </c>
      <c r="G1439">
        <v>0</v>
      </c>
      <c r="H1439">
        <v>1</v>
      </c>
      <c r="I1439">
        <v>4</v>
      </c>
      <c r="J1439">
        <v>2</v>
      </c>
      <c r="K1439">
        <v>0</v>
      </c>
      <c r="L1439">
        <v>1</v>
      </c>
      <c r="M1439">
        <v>0</v>
      </c>
      <c r="N1439">
        <v>2</v>
      </c>
      <c r="O1439">
        <v>24</v>
      </c>
      <c r="P1439">
        <v>1</v>
      </c>
      <c r="Q1439">
        <v>2</v>
      </c>
      <c r="R1439">
        <v>0</v>
      </c>
      <c r="S1439">
        <v>0</v>
      </c>
      <c r="T1439">
        <v>0</v>
      </c>
      <c r="U1439">
        <v>0</v>
      </c>
      <c r="V1439">
        <v>0</v>
      </c>
      <c r="W1439" t="s">
        <v>57</v>
      </c>
      <c r="X1439" t="s">
        <v>664</v>
      </c>
      <c r="Y1439" s="2">
        <f t="shared" si="44"/>
        <v>7.58</v>
      </c>
      <c r="Z1439" s="2">
        <f t="shared" si="45"/>
        <v>20.548192771084334</v>
      </c>
    </row>
    <row r="1440" spans="1:26" x14ac:dyDescent="0.2">
      <c r="A1440" t="s">
        <v>4223</v>
      </c>
      <c r="B1440" t="s">
        <v>671</v>
      </c>
      <c r="C1440" t="s">
        <v>4038</v>
      </c>
      <c r="D1440">
        <v>0</v>
      </c>
      <c r="E1440">
        <v>1</v>
      </c>
      <c r="F1440">
        <v>1</v>
      </c>
      <c r="G1440">
        <v>4</v>
      </c>
      <c r="H1440">
        <v>13</v>
      </c>
      <c r="I1440">
        <v>38</v>
      </c>
      <c r="J1440">
        <v>2</v>
      </c>
      <c r="K1440">
        <v>2</v>
      </c>
      <c r="L1440">
        <v>6</v>
      </c>
      <c r="M1440">
        <v>25</v>
      </c>
      <c r="N1440">
        <v>12</v>
      </c>
      <c r="O1440">
        <v>384</v>
      </c>
      <c r="P1440">
        <v>23</v>
      </c>
      <c r="Q1440">
        <v>15</v>
      </c>
      <c r="R1440">
        <v>0</v>
      </c>
      <c r="S1440">
        <v>0</v>
      </c>
      <c r="T1440">
        <v>0</v>
      </c>
      <c r="U1440">
        <v>0</v>
      </c>
      <c r="V1440">
        <v>0</v>
      </c>
      <c r="W1440" t="s">
        <v>140</v>
      </c>
      <c r="X1440" t="s">
        <v>634</v>
      </c>
      <c r="Y1440" s="2">
        <f t="shared" si="44"/>
        <v>7.5500000000000007</v>
      </c>
      <c r="Z1440" s="2">
        <f t="shared" si="45"/>
        <v>10.691433566433567</v>
      </c>
    </row>
    <row r="1441" spans="1:26" x14ac:dyDescent="0.2">
      <c r="A1441" t="s">
        <v>4224</v>
      </c>
      <c r="B1441" t="s">
        <v>671</v>
      </c>
      <c r="C1441" t="s">
        <v>677</v>
      </c>
      <c r="D1441">
        <v>4</v>
      </c>
      <c r="E1441">
        <v>0</v>
      </c>
      <c r="F1441">
        <v>2</v>
      </c>
      <c r="G1441">
        <v>3</v>
      </c>
      <c r="H1441">
        <v>24</v>
      </c>
      <c r="I1441">
        <v>37</v>
      </c>
      <c r="J1441">
        <v>17</v>
      </c>
      <c r="K1441">
        <v>0</v>
      </c>
      <c r="L1441">
        <v>8</v>
      </c>
      <c r="M1441">
        <v>6</v>
      </c>
      <c r="N1441">
        <v>8</v>
      </c>
      <c r="O1441">
        <v>321</v>
      </c>
      <c r="P1441">
        <v>17</v>
      </c>
      <c r="Q1441">
        <v>11</v>
      </c>
      <c r="R1441">
        <v>0</v>
      </c>
      <c r="S1441">
        <v>0</v>
      </c>
      <c r="T1441">
        <v>0</v>
      </c>
      <c r="U1441">
        <v>0</v>
      </c>
      <c r="V1441">
        <v>0</v>
      </c>
      <c r="W1441" t="s">
        <v>93</v>
      </c>
      <c r="X1441" t="s">
        <v>374</v>
      </c>
      <c r="Y1441" s="2">
        <f t="shared" si="44"/>
        <v>7.5035714285714281</v>
      </c>
      <c r="Z1441" s="2">
        <f t="shared" si="45"/>
        <v>13.353813559322035</v>
      </c>
    </row>
    <row r="1442" spans="1:26" x14ac:dyDescent="0.2">
      <c r="A1442" t="s">
        <v>4225</v>
      </c>
      <c r="B1442" t="s">
        <v>671</v>
      </c>
      <c r="C1442" t="s">
        <v>3959</v>
      </c>
      <c r="D1442">
        <v>0</v>
      </c>
      <c r="E1442">
        <v>0</v>
      </c>
      <c r="F1442">
        <v>0</v>
      </c>
      <c r="G1442">
        <v>5</v>
      </c>
      <c r="H1442">
        <v>24</v>
      </c>
      <c r="I1442">
        <v>22</v>
      </c>
      <c r="J1442">
        <v>8</v>
      </c>
      <c r="K1442">
        <v>3</v>
      </c>
      <c r="L1442">
        <v>2</v>
      </c>
      <c r="M1442">
        <v>12</v>
      </c>
      <c r="N1442">
        <v>13</v>
      </c>
      <c r="O1442">
        <v>236</v>
      </c>
      <c r="P1442">
        <v>23</v>
      </c>
      <c r="Q1442">
        <v>18</v>
      </c>
      <c r="R1442">
        <v>0</v>
      </c>
      <c r="S1442">
        <v>0</v>
      </c>
      <c r="T1442">
        <v>0</v>
      </c>
      <c r="U1442">
        <v>0</v>
      </c>
      <c r="V1442">
        <v>0</v>
      </c>
      <c r="W1442" t="s">
        <v>116</v>
      </c>
      <c r="X1442" t="s">
        <v>859</v>
      </c>
      <c r="Y1442" s="2">
        <f t="shared" si="44"/>
        <v>7.4239999999999995</v>
      </c>
      <c r="Z1442" s="2">
        <f t="shared" si="45"/>
        <v>17.309844559585493</v>
      </c>
    </row>
    <row r="1443" spans="1:26" x14ac:dyDescent="0.2">
      <c r="A1443" t="s">
        <v>1097</v>
      </c>
      <c r="B1443" t="s">
        <v>671</v>
      </c>
      <c r="C1443" t="s">
        <v>721</v>
      </c>
      <c r="D1443">
        <v>0</v>
      </c>
      <c r="E1443">
        <v>0</v>
      </c>
      <c r="F1443">
        <v>0</v>
      </c>
      <c r="G1443">
        <v>11</v>
      </c>
      <c r="H1443">
        <v>15</v>
      </c>
      <c r="I1443">
        <v>36</v>
      </c>
      <c r="J1443">
        <v>1</v>
      </c>
      <c r="K1443">
        <v>5</v>
      </c>
      <c r="L1443">
        <v>34</v>
      </c>
      <c r="M1443">
        <v>37</v>
      </c>
      <c r="N1443">
        <v>9</v>
      </c>
      <c r="O1443">
        <v>677</v>
      </c>
      <c r="P1443">
        <v>27</v>
      </c>
      <c r="Q1443">
        <v>4</v>
      </c>
      <c r="R1443">
        <v>0</v>
      </c>
      <c r="S1443">
        <v>0</v>
      </c>
      <c r="T1443">
        <v>0</v>
      </c>
      <c r="U1443">
        <v>0</v>
      </c>
      <c r="V1443">
        <v>0</v>
      </c>
      <c r="W1443" t="s">
        <v>116</v>
      </c>
      <c r="X1443" t="s">
        <v>4226</v>
      </c>
      <c r="Y1443" s="2">
        <f t="shared" si="44"/>
        <v>7.4079999999999995</v>
      </c>
      <c r="Z1443" s="2">
        <f t="shared" si="45"/>
        <v>9.1683168316831676</v>
      </c>
    </row>
    <row r="1444" spans="1:26" x14ac:dyDescent="0.2">
      <c r="A1444" t="s">
        <v>4227</v>
      </c>
      <c r="B1444" t="s">
        <v>671</v>
      </c>
      <c r="C1444" t="s">
        <v>3951</v>
      </c>
      <c r="D1444">
        <v>0</v>
      </c>
      <c r="E1444">
        <v>0</v>
      </c>
      <c r="F1444">
        <v>0</v>
      </c>
      <c r="G1444">
        <v>0</v>
      </c>
      <c r="H1444">
        <v>4</v>
      </c>
      <c r="I1444">
        <v>7</v>
      </c>
      <c r="J1444">
        <v>1</v>
      </c>
      <c r="K1444">
        <v>0</v>
      </c>
      <c r="L1444">
        <v>12</v>
      </c>
      <c r="M1444">
        <v>6</v>
      </c>
      <c r="N1444">
        <v>4</v>
      </c>
      <c r="O1444">
        <v>139</v>
      </c>
      <c r="P1444">
        <v>2</v>
      </c>
      <c r="Q1444">
        <v>2</v>
      </c>
      <c r="R1444">
        <v>0</v>
      </c>
      <c r="S1444">
        <v>0</v>
      </c>
      <c r="T1444">
        <v>0</v>
      </c>
      <c r="U1444">
        <v>0</v>
      </c>
      <c r="V1444">
        <v>0</v>
      </c>
      <c r="W1444" t="s">
        <v>402</v>
      </c>
      <c r="X1444" t="s">
        <v>3776</v>
      </c>
      <c r="Y1444" s="2">
        <f t="shared" si="44"/>
        <v>7.3624999999999998</v>
      </c>
      <c r="Z1444" s="2">
        <f t="shared" si="45"/>
        <v>15.016997167138811</v>
      </c>
    </row>
    <row r="1445" spans="1:26" x14ac:dyDescent="0.2">
      <c r="A1445" t="s">
        <v>1206</v>
      </c>
      <c r="B1445" t="s">
        <v>671</v>
      </c>
      <c r="C1445" t="s">
        <v>672</v>
      </c>
      <c r="D1445">
        <v>2</v>
      </c>
      <c r="E1445">
        <v>0</v>
      </c>
      <c r="F1445">
        <v>2</v>
      </c>
      <c r="G1445">
        <v>1</v>
      </c>
      <c r="H1445">
        <v>15</v>
      </c>
      <c r="I1445">
        <v>24</v>
      </c>
      <c r="J1445">
        <v>7</v>
      </c>
      <c r="K1445">
        <v>1</v>
      </c>
      <c r="L1445">
        <v>7</v>
      </c>
      <c r="M1445">
        <v>0</v>
      </c>
      <c r="N1445">
        <v>10</v>
      </c>
      <c r="O1445">
        <v>125</v>
      </c>
      <c r="P1445">
        <v>3</v>
      </c>
      <c r="Q1445">
        <v>3</v>
      </c>
      <c r="R1445">
        <v>0</v>
      </c>
      <c r="S1445">
        <v>0</v>
      </c>
      <c r="T1445">
        <v>0</v>
      </c>
      <c r="U1445">
        <v>0</v>
      </c>
      <c r="V1445">
        <v>0</v>
      </c>
      <c r="W1445" t="s">
        <v>297</v>
      </c>
      <c r="X1445" t="s">
        <v>1961</v>
      </c>
      <c r="Y1445" s="2">
        <f t="shared" si="44"/>
        <v>7.3571428571428568</v>
      </c>
      <c r="Z1445" s="2">
        <f t="shared" si="45"/>
        <v>10.054229934924079</v>
      </c>
    </row>
    <row r="1446" spans="1:26" x14ac:dyDescent="0.2">
      <c r="A1446" t="s">
        <v>4228</v>
      </c>
      <c r="B1446" t="s">
        <v>671</v>
      </c>
      <c r="C1446" t="s">
        <v>748</v>
      </c>
      <c r="D1446">
        <v>2</v>
      </c>
      <c r="E1446">
        <v>0</v>
      </c>
      <c r="F1446">
        <v>3</v>
      </c>
      <c r="G1446">
        <v>4</v>
      </c>
      <c r="H1446">
        <v>15</v>
      </c>
      <c r="I1446">
        <v>26</v>
      </c>
      <c r="J1446">
        <v>14</v>
      </c>
      <c r="K1446">
        <v>0</v>
      </c>
      <c r="L1446">
        <v>11</v>
      </c>
      <c r="M1446">
        <v>4</v>
      </c>
      <c r="N1446">
        <v>11</v>
      </c>
      <c r="O1446">
        <v>339</v>
      </c>
      <c r="P1446">
        <v>27</v>
      </c>
      <c r="Q1446">
        <v>10</v>
      </c>
      <c r="R1446">
        <v>0</v>
      </c>
      <c r="S1446">
        <v>0</v>
      </c>
      <c r="T1446">
        <v>0</v>
      </c>
      <c r="U1446">
        <v>0</v>
      </c>
      <c r="V1446">
        <v>0</v>
      </c>
      <c r="W1446" t="s">
        <v>37</v>
      </c>
      <c r="X1446" t="s">
        <v>2136</v>
      </c>
      <c r="Y1446" s="2">
        <f t="shared" si="44"/>
        <v>7.3241379310344827</v>
      </c>
      <c r="Z1446" s="2">
        <f t="shared" si="45"/>
        <v>14.911076443057723</v>
      </c>
    </row>
    <row r="1447" spans="1:26" x14ac:dyDescent="0.2">
      <c r="A1447" t="s">
        <v>1098</v>
      </c>
      <c r="B1447" t="s">
        <v>671</v>
      </c>
      <c r="C1447" t="s">
        <v>729</v>
      </c>
      <c r="D1447">
        <v>1</v>
      </c>
      <c r="E1447">
        <v>0</v>
      </c>
      <c r="F1447">
        <v>0</v>
      </c>
      <c r="G1447">
        <v>2</v>
      </c>
      <c r="H1447">
        <v>21</v>
      </c>
      <c r="I1447">
        <v>20</v>
      </c>
      <c r="J1447">
        <v>8</v>
      </c>
      <c r="K1447">
        <v>1</v>
      </c>
      <c r="L1447">
        <v>2</v>
      </c>
      <c r="M1447">
        <v>3</v>
      </c>
      <c r="N1447">
        <v>6</v>
      </c>
      <c r="O1447">
        <v>149</v>
      </c>
      <c r="P1447">
        <v>5</v>
      </c>
      <c r="Q1447">
        <v>21</v>
      </c>
      <c r="R1447">
        <v>0</v>
      </c>
      <c r="S1447">
        <v>0</v>
      </c>
      <c r="T1447">
        <v>0</v>
      </c>
      <c r="U1447">
        <v>0</v>
      </c>
      <c r="V1447">
        <v>0</v>
      </c>
      <c r="W1447" t="s">
        <v>140</v>
      </c>
      <c r="X1447" t="s">
        <v>2625</v>
      </c>
      <c r="Y1447" s="2">
        <f t="shared" si="44"/>
        <v>7.1888888888888891</v>
      </c>
      <c r="Z1447" s="2">
        <f t="shared" si="45"/>
        <v>16.333800841514726</v>
      </c>
    </row>
    <row r="1448" spans="1:26" x14ac:dyDescent="0.2">
      <c r="A1448" t="s">
        <v>1129</v>
      </c>
      <c r="B1448" t="s">
        <v>671</v>
      </c>
      <c r="C1448" t="s">
        <v>681</v>
      </c>
      <c r="D1448">
        <v>4</v>
      </c>
      <c r="E1448">
        <v>0</v>
      </c>
      <c r="F1448">
        <v>2</v>
      </c>
      <c r="G1448">
        <v>3</v>
      </c>
      <c r="H1448">
        <v>18</v>
      </c>
      <c r="I1448">
        <v>38</v>
      </c>
      <c r="J1448">
        <v>22</v>
      </c>
      <c r="K1448">
        <v>1</v>
      </c>
      <c r="L1448">
        <v>29</v>
      </c>
      <c r="M1448">
        <v>5</v>
      </c>
      <c r="N1448">
        <v>8</v>
      </c>
      <c r="O1448">
        <v>350</v>
      </c>
      <c r="P1448">
        <v>9</v>
      </c>
      <c r="Q1448">
        <v>3</v>
      </c>
      <c r="R1448">
        <v>0</v>
      </c>
      <c r="S1448">
        <v>0</v>
      </c>
      <c r="T1448">
        <v>0</v>
      </c>
      <c r="U1448">
        <v>0</v>
      </c>
      <c r="V1448">
        <v>0</v>
      </c>
      <c r="W1448" t="s">
        <v>40</v>
      </c>
      <c r="X1448" t="s">
        <v>3682</v>
      </c>
      <c r="Y1448" s="2">
        <f t="shared" si="44"/>
        <v>7.096774193548387</v>
      </c>
      <c r="Z1448" s="2">
        <f t="shared" si="45"/>
        <v>12.237330037082819</v>
      </c>
    </row>
    <row r="1449" spans="1:26" x14ac:dyDescent="0.2">
      <c r="A1449" t="s">
        <v>4229</v>
      </c>
      <c r="B1449" t="s">
        <v>671</v>
      </c>
      <c r="C1449" t="s">
        <v>678</v>
      </c>
      <c r="D1449">
        <v>0</v>
      </c>
      <c r="E1449">
        <v>0</v>
      </c>
      <c r="F1449">
        <v>0</v>
      </c>
      <c r="G1449">
        <v>1</v>
      </c>
      <c r="H1449">
        <v>8</v>
      </c>
      <c r="I1449">
        <v>9</v>
      </c>
      <c r="J1449">
        <v>2</v>
      </c>
      <c r="K1449">
        <v>1</v>
      </c>
      <c r="L1449">
        <v>12</v>
      </c>
      <c r="M1449">
        <v>16</v>
      </c>
      <c r="N1449">
        <v>2</v>
      </c>
      <c r="O1449">
        <v>171</v>
      </c>
      <c r="P1449">
        <v>11</v>
      </c>
      <c r="Q1449">
        <v>3</v>
      </c>
      <c r="R1449">
        <v>0</v>
      </c>
      <c r="S1449">
        <v>0</v>
      </c>
      <c r="T1449">
        <v>0</v>
      </c>
      <c r="U1449">
        <v>0</v>
      </c>
      <c r="V1449">
        <v>0</v>
      </c>
      <c r="W1449" t="s">
        <v>297</v>
      </c>
      <c r="X1449" t="s">
        <v>471</v>
      </c>
      <c r="Y1449" s="2">
        <f t="shared" si="44"/>
        <v>6.9357142857142851</v>
      </c>
      <c r="Z1449" s="2">
        <f t="shared" si="45"/>
        <v>17.035087719298243</v>
      </c>
    </row>
    <row r="1450" spans="1:26" x14ac:dyDescent="0.2">
      <c r="A1450" t="s">
        <v>4230</v>
      </c>
      <c r="B1450" t="s">
        <v>671</v>
      </c>
      <c r="C1450" t="s">
        <v>4038</v>
      </c>
      <c r="D1450">
        <v>3</v>
      </c>
      <c r="E1450">
        <v>0</v>
      </c>
      <c r="F1450">
        <v>1</v>
      </c>
      <c r="G1450">
        <v>1</v>
      </c>
      <c r="H1450">
        <v>10</v>
      </c>
      <c r="I1450">
        <v>14</v>
      </c>
      <c r="J1450">
        <v>12</v>
      </c>
      <c r="K1450">
        <v>0</v>
      </c>
      <c r="L1450">
        <v>5</v>
      </c>
      <c r="M1450">
        <v>6</v>
      </c>
      <c r="N1450">
        <v>3</v>
      </c>
      <c r="O1450">
        <v>188</v>
      </c>
      <c r="P1450">
        <v>12</v>
      </c>
      <c r="Q1450">
        <v>9</v>
      </c>
      <c r="R1450">
        <v>0</v>
      </c>
      <c r="S1450">
        <v>0</v>
      </c>
      <c r="T1450">
        <v>0</v>
      </c>
      <c r="U1450">
        <v>0</v>
      </c>
      <c r="V1450">
        <v>0</v>
      </c>
      <c r="W1450" t="s">
        <v>145</v>
      </c>
      <c r="X1450" t="s">
        <v>4231</v>
      </c>
      <c r="Y1450" s="2">
        <f t="shared" si="44"/>
        <v>6.7956521739130435</v>
      </c>
      <c r="Z1450" s="2">
        <f t="shared" si="45"/>
        <v>14.668404588112619</v>
      </c>
    </row>
    <row r="1451" spans="1:26" x14ac:dyDescent="0.2">
      <c r="A1451" t="s">
        <v>4232</v>
      </c>
      <c r="B1451" t="s">
        <v>671</v>
      </c>
      <c r="C1451" t="s">
        <v>678</v>
      </c>
      <c r="D1451">
        <v>0</v>
      </c>
      <c r="E1451">
        <v>0</v>
      </c>
      <c r="F1451">
        <v>1</v>
      </c>
      <c r="G1451">
        <v>1</v>
      </c>
      <c r="H1451">
        <v>3</v>
      </c>
      <c r="I1451">
        <v>0</v>
      </c>
      <c r="J1451">
        <v>2</v>
      </c>
      <c r="K1451">
        <v>0</v>
      </c>
      <c r="L1451">
        <v>0</v>
      </c>
      <c r="M1451">
        <v>1</v>
      </c>
      <c r="N1451">
        <v>0</v>
      </c>
      <c r="O1451">
        <v>7</v>
      </c>
      <c r="P1451">
        <v>0</v>
      </c>
      <c r="Q1451">
        <v>2</v>
      </c>
      <c r="R1451">
        <v>0</v>
      </c>
      <c r="S1451">
        <v>0</v>
      </c>
      <c r="T1451">
        <v>0</v>
      </c>
      <c r="U1451">
        <v>0</v>
      </c>
      <c r="V1451">
        <v>0</v>
      </c>
      <c r="W1451" t="s">
        <v>392</v>
      </c>
      <c r="X1451" t="s">
        <v>4233</v>
      </c>
      <c r="Y1451" s="2">
        <f t="shared" si="44"/>
        <v>6.7333333333333334</v>
      </c>
      <c r="Z1451" s="2">
        <f t="shared" si="45"/>
        <v>39.521739130434781</v>
      </c>
    </row>
    <row r="1452" spans="1:26" x14ac:dyDescent="0.2">
      <c r="A1452" t="s">
        <v>1181</v>
      </c>
      <c r="B1452" t="s">
        <v>671</v>
      </c>
      <c r="C1452" t="s">
        <v>684</v>
      </c>
      <c r="D1452">
        <v>0</v>
      </c>
      <c r="E1452">
        <v>0</v>
      </c>
      <c r="F1452">
        <v>1</v>
      </c>
      <c r="G1452">
        <v>0</v>
      </c>
      <c r="H1452">
        <v>6</v>
      </c>
      <c r="I1452">
        <v>2</v>
      </c>
      <c r="J1452">
        <v>1</v>
      </c>
      <c r="K1452">
        <v>0</v>
      </c>
      <c r="L1452">
        <v>0</v>
      </c>
      <c r="M1452">
        <v>2</v>
      </c>
      <c r="N1452">
        <v>4</v>
      </c>
      <c r="O1452">
        <v>218</v>
      </c>
      <c r="P1452">
        <v>10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 t="s">
        <v>458</v>
      </c>
      <c r="X1452" t="s">
        <v>3426</v>
      </c>
      <c r="Y1452" s="2">
        <f t="shared" si="44"/>
        <v>6.709090909090909</v>
      </c>
      <c r="Z1452" s="2">
        <f t="shared" si="45"/>
        <v>16.27941176470588</v>
      </c>
    </row>
    <row r="1453" spans="1:26" x14ac:dyDescent="0.2">
      <c r="A1453" t="s">
        <v>4234</v>
      </c>
      <c r="B1453" t="s">
        <v>671</v>
      </c>
      <c r="C1453" t="s">
        <v>693</v>
      </c>
      <c r="D1453">
        <v>1</v>
      </c>
      <c r="E1453">
        <v>0</v>
      </c>
      <c r="F1453">
        <v>0</v>
      </c>
      <c r="G1453">
        <v>0</v>
      </c>
      <c r="H1453">
        <v>8</v>
      </c>
      <c r="I1453">
        <v>2</v>
      </c>
      <c r="J1453">
        <v>2</v>
      </c>
      <c r="K1453">
        <v>3</v>
      </c>
      <c r="L1453">
        <v>6</v>
      </c>
      <c r="M1453">
        <v>8</v>
      </c>
      <c r="N1453">
        <v>4</v>
      </c>
      <c r="O1453">
        <v>146</v>
      </c>
      <c r="P1453">
        <v>6</v>
      </c>
      <c r="Q1453">
        <v>1</v>
      </c>
      <c r="R1453">
        <v>0</v>
      </c>
      <c r="S1453">
        <v>0</v>
      </c>
      <c r="T1453">
        <v>0</v>
      </c>
      <c r="U1453">
        <v>0</v>
      </c>
      <c r="V1453">
        <v>0</v>
      </c>
      <c r="W1453" t="s">
        <v>299</v>
      </c>
      <c r="X1453" t="s">
        <v>4235</v>
      </c>
      <c r="Y1453" s="2">
        <f t="shared" si="44"/>
        <v>6.7066666666666661</v>
      </c>
      <c r="Z1453" s="2">
        <f t="shared" si="45"/>
        <v>18.180722891566266</v>
      </c>
    </row>
    <row r="1454" spans="1:26" x14ac:dyDescent="0.2">
      <c r="A1454" t="s">
        <v>985</v>
      </c>
      <c r="B1454" t="s">
        <v>671</v>
      </c>
      <c r="C1454" t="s">
        <v>710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46</v>
      </c>
      <c r="S1454">
        <v>29</v>
      </c>
      <c r="T1454">
        <v>6</v>
      </c>
      <c r="U1454">
        <v>50</v>
      </c>
      <c r="V1454">
        <v>1</v>
      </c>
      <c r="W1454" t="s">
        <v>334</v>
      </c>
      <c r="X1454" t="s">
        <v>4236</v>
      </c>
      <c r="Y1454" s="2">
        <f t="shared" si="44"/>
        <v>6.7</v>
      </c>
      <c r="Z1454" s="2">
        <f t="shared" si="45"/>
        <v>7.0361726954492418</v>
      </c>
    </row>
    <row r="1455" spans="1:26" x14ac:dyDescent="0.2">
      <c r="A1455" t="s">
        <v>1064</v>
      </c>
      <c r="B1455" t="s">
        <v>671</v>
      </c>
      <c r="C1455" t="s">
        <v>675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44</v>
      </c>
      <c r="S1455">
        <v>27</v>
      </c>
      <c r="T1455">
        <v>8</v>
      </c>
      <c r="U1455">
        <v>64</v>
      </c>
      <c r="V1455">
        <v>7</v>
      </c>
      <c r="W1455" t="s">
        <v>263</v>
      </c>
      <c r="X1455" t="s">
        <v>4237</v>
      </c>
      <c r="Y1455" s="2">
        <f t="shared" si="44"/>
        <v>6.666666666666667</v>
      </c>
      <c r="Z1455" s="2">
        <f t="shared" si="45"/>
        <v>6.7164179104477606</v>
      </c>
    </row>
    <row r="1456" spans="1:26" x14ac:dyDescent="0.2">
      <c r="A1456" t="s">
        <v>1203</v>
      </c>
      <c r="B1456" t="s">
        <v>671</v>
      </c>
      <c r="C1456" t="s">
        <v>693</v>
      </c>
      <c r="D1456">
        <v>0</v>
      </c>
      <c r="E1456">
        <v>0</v>
      </c>
      <c r="F1456">
        <v>1</v>
      </c>
      <c r="G1456">
        <v>2</v>
      </c>
      <c r="H1456">
        <v>10</v>
      </c>
      <c r="I1456">
        <v>22</v>
      </c>
      <c r="J1456">
        <v>3</v>
      </c>
      <c r="K1456">
        <v>1</v>
      </c>
      <c r="L1456">
        <v>5</v>
      </c>
      <c r="M1456">
        <v>7</v>
      </c>
      <c r="N1456">
        <v>5</v>
      </c>
      <c r="O1456">
        <v>147</v>
      </c>
      <c r="P1456">
        <v>7</v>
      </c>
      <c r="Q1456">
        <v>6</v>
      </c>
      <c r="R1456">
        <v>0</v>
      </c>
      <c r="S1456">
        <v>0</v>
      </c>
      <c r="T1456">
        <v>0</v>
      </c>
      <c r="U1456">
        <v>0</v>
      </c>
      <c r="V1456">
        <v>0</v>
      </c>
      <c r="W1456" t="s">
        <v>160</v>
      </c>
      <c r="X1456" t="s">
        <v>4143</v>
      </c>
      <c r="Y1456" s="2">
        <f t="shared" si="44"/>
        <v>6.6333333333333337</v>
      </c>
      <c r="Z1456" s="2">
        <f t="shared" si="45"/>
        <v>8.6801292407108246</v>
      </c>
    </row>
    <row r="1457" spans="1:26" x14ac:dyDescent="0.2">
      <c r="A1457" t="s">
        <v>1134</v>
      </c>
      <c r="B1457" t="s">
        <v>671</v>
      </c>
      <c r="C1457" t="s">
        <v>748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23</v>
      </c>
      <c r="S1457">
        <v>12</v>
      </c>
      <c r="T1457">
        <v>1</v>
      </c>
      <c r="U1457">
        <v>24</v>
      </c>
      <c r="V1457">
        <v>3</v>
      </c>
      <c r="W1457" t="s">
        <v>53</v>
      </c>
      <c r="X1457" t="s">
        <v>54</v>
      </c>
      <c r="Y1457" s="2">
        <f t="shared" si="44"/>
        <v>6.5714285714285712</v>
      </c>
      <c r="Z1457" s="2">
        <f t="shared" si="45"/>
        <v>6.5714285714285712</v>
      </c>
    </row>
    <row r="1458" spans="1:26" x14ac:dyDescent="0.2">
      <c r="A1458" t="s">
        <v>1160</v>
      </c>
      <c r="B1458" t="s">
        <v>671</v>
      </c>
      <c r="C1458" t="s">
        <v>748</v>
      </c>
      <c r="D1458">
        <v>1</v>
      </c>
      <c r="E1458">
        <v>0</v>
      </c>
      <c r="F1458">
        <v>1</v>
      </c>
      <c r="G1458">
        <v>2</v>
      </c>
      <c r="H1458">
        <v>7</v>
      </c>
      <c r="I1458">
        <v>23</v>
      </c>
      <c r="J1458">
        <v>2</v>
      </c>
      <c r="K1458">
        <v>0</v>
      </c>
      <c r="L1458">
        <v>3</v>
      </c>
      <c r="M1458">
        <v>5</v>
      </c>
      <c r="N1458">
        <v>18</v>
      </c>
      <c r="O1458">
        <v>256</v>
      </c>
      <c r="P1458">
        <v>18</v>
      </c>
      <c r="Q1458">
        <v>14</v>
      </c>
      <c r="R1458">
        <v>0</v>
      </c>
      <c r="S1458">
        <v>0</v>
      </c>
      <c r="T1458">
        <v>0</v>
      </c>
      <c r="U1458">
        <v>0</v>
      </c>
      <c r="V1458">
        <v>0</v>
      </c>
      <c r="W1458" t="s">
        <v>88</v>
      </c>
      <c r="X1458" t="s">
        <v>423</v>
      </c>
      <c r="Y1458" s="2">
        <f t="shared" si="44"/>
        <v>6.5047619047619047</v>
      </c>
      <c r="Z1458" s="2">
        <f t="shared" si="45"/>
        <v>11.947521865889213</v>
      </c>
    </row>
    <row r="1459" spans="1:26" x14ac:dyDescent="0.2">
      <c r="A1459" t="s">
        <v>4238</v>
      </c>
      <c r="B1459" t="s">
        <v>671</v>
      </c>
      <c r="C1459" t="s">
        <v>4038</v>
      </c>
      <c r="D1459">
        <v>0</v>
      </c>
      <c r="E1459">
        <v>0</v>
      </c>
      <c r="F1459">
        <v>1</v>
      </c>
      <c r="G1459">
        <v>1</v>
      </c>
      <c r="H1459">
        <v>5</v>
      </c>
      <c r="I1459">
        <v>5</v>
      </c>
      <c r="J1459">
        <v>4</v>
      </c>
      <c r="K1459">
        <v>1</v>
      </c>
      <c r="L1459">
        <v>10</v>
      </c>
      <c r="M1459">
        <v>13</v>
      </c>
      <c r="N1459">
        <v>3</v>
      </c>
      <c r="O1459">
        <v>109</v>
      </c>
      <c r="P1459">
        <v>4</v>
      </c>
      <c r="Q1459">
        <v>8</v>
      </c>
      <c r="R1459">
        <v>0</v>
      </c>
      <c r="S1459">
        <v>0</v>
      </c>
      <c r="T1459">
        <v>0</v>
      </c>
      <c r="U1459">
        <v>0</v>
      </c>
      <c r="V1459">
        <v>0</v>
      </c>
      <c r="W1459" t="s">
        <v>299</v>
      </c>
      <c r="X1459" t="s">
        <v>4239</v>
      </c>
      <c r="Y1459" s="2">
        <f t="shared" si="44"/>
        <v>6.4933333333333341</v>
      </c>
      <c r="Z1459" s="2">
        <f t="shared" si="45"/>
        <v>11.082174462705435</v>
      </c>
    </row>
    <row r="1460" spans="1:26" x14ac:dyDescent="0.2">
      <c r="A1460" t="s">
        <v>4240</v>
      </c>
      <c r="B1460" t="s">
        <v>671</v>
      </c>
      <c r="C1460" t="s">
        <v>693</v>
      </c>
      <c r="D1460">
        <v>2</v>
      </c>
      <c r="E1460">
        <v>0</v>
      </c>
      <c r="F1460">
        <v>2</v>
      </c>
      <c r="G1460">
        <v>2</v>
      </c>
      <c r="H1460">
        <v>15</v>
      </c>
      <c r="I1460">
        <v>25</v>
      </c>
      <c r="J1460">
        <v>7</v>
      </c>
      <c r="K1460">
        <v>0</v>
      </c>
      <c r="L1460">
        <v>1</v>
      </c>
      <c r="M1460">
        <v>4</v>
      </c>
      <c r="N1460">
        <v>4</v>
      </c>
      <c r="O1460">
        <v>176</v>
      </c>
      <c r="P1460">
        <v>16</v>
      </c>
      <c r="Q1460">
        <v>13</v>
      </c>
      <c r="R1460">
        <v>0</v>
      </c>
      <c r="S1460">
        <v>0</v>
      </c>
      <c r="T1460">
        <v>0</v>
      </c>
      <c r="U1460">
        <v>0</v>
      </c>
      <c r="V1460">
        <v>0</v>
      </c>
      <c r="W1460" t="s">
        <v>77</v>
      </c>
      <c r="X1460" t="s">
        <v>1506</v>
      </c>
      <c r="Y1460" s="2">
        <f t="shared" si="44"/>
        <v>6.4789473684210526</v>
      </c>
      <c r="Z1460" s="2">
        <f t="shared" si="45"/>
        <v>11.823906083244395</v>
      </c>
    </row>
    <row r="1461" spans="1:26" x14ac:dyDescent="0.2">
      <c r="A1461" t="s">
        <v>814</v>
      </c>
      <c r="B1461" t="s">
        <v>671</v>
      </c>
      <c r="C1461" t="s">
        <v>681</v>
      </c>
      <c r="D1461">
        <v>1</v>
      </c>
      <c r="E1461">
        <v>0</v>
      </c>
      <c r="F1461">
        <v>1</v>
      </c>
      <c r="G1461">
        <v>1</v>
      </c>
      <c r="H1461">
        <v>4</v>
      </c>
      <c r="I1461">
        <v>5</v>
      </c>
      <c r="J1461">
        <v>3</v>
      </c>
      <c r="K1461">
        <v>0</v>
      </c>
      <c r="L1461">
        <v>3</v>
      </c>
      <c r="M1461">
        <v>4</v>
      </c>
      <c r="N1461">
        <v>3</v>
      </c>
      <c r="O1461">
        <v>55</v>
      </c>
      <c r="P1461">
        <v>5</v>
      </c>
      <c r="Q1461">
        <v>8</v>
      </c>
      <c r="R1461">
        <v>0</v>
      </c>
      <c r="S1461">
        <v>0</v>
      </c>
      <c r="T1461">
        <v>0</v>
      </c>
      <c r="U1461">
        <v>0</v>
      </c>
      <c r="V1461">
        <v>0</v>
      </c>
      <c r="W1461" t="s">
        <v>458</v>
      </c>
      <c r="X1461" t="s">
        <v>4241</v>
      </c>
      <c r="Y1461" s="2">
        <f t="shared" si="44"/>
        <v>6.4545454545454541</v>
      </c>
      <c r="Z1461" s="2">
        <f t="shared" si="45"/>
        <v>20.612903225806452</v>
      </c>
    </row>
    <row r="1462" spans="1:26" x14ac:dyDescent="0.2">
      <c r="A1462" t="s">
        <v>1156</v>
      </c>
      <c r="B1462" t="s">
        <v>671</v>
      </c>
      <c r="C1462" t="s">
        <v>680</v>
      </c>
      <c r="D1462">
        <v>1</v>
      </c>
      <c r="E1462">
        <v>0</v>
      </c>
      <c r="F1462">
        <v>0</v>
      </c>
      <c r="G1462">
        <v>1</v>
      </c>
      <c r="H1462">
        <v>6</v>
      </c>
      <c r="I1462">
        <v>6</v>
      </c>
      <c r="J1462">
        <v>5</v>
      </c>
      <c r="K1462">
        <v>1</v>
      </c>
      <c r="L1462">
        <v>5</v>
      </c>
      <c r="M1462">
        <v>3</v>
      </c>
      <c r="N1462">
        <v>4</v>
      </c>
      <c r="O1462">
        <v>92</v>
      </c>
      <c r="P1462">
        <v>4</v>
      </c>
      <c r="Q1462">
        <v>7</v>
      </c>
      <c r="R1462">
        <v>0</v>
      </c>
      <c r="S1462">
        <v>0</v>
      </c>
      <c r="T1462">
        <v>0</v>
      </c>
      <c r="U1462">
        <v>0</v>
      </c>
      <c r="V1462">
        <v>0</v>
      </c>
      <c r="W1462" t="s">
        <v>105</v>
      </c>
      <c r="X1462" t="s">
        <v>58</v>
      </c>
      <c r="Y1462" s="2">
        <f t="shared" si="44"/>
        <v>6.4</v>
      </c>
      <c r="Z1462" s="2">
        <f t="shared" si="45"/>
        <v>17.454545454545457</v>
      </c>
    </row>
    <row r="1463" spans="1:26" x14ac:dyDescent="0.2">
      <c r="A1463" t="s">
        <v>1100</v>
      </c>
      <c r="B1463" t="s">
        <v>671</v>
      </c>
      <c r="C1463" t="s">
        <v>748</v>
      </c>
      <c r="D1463">
        <v>4</v>
      </c>
      <c r="E1463">
        <v>1</v>
      </c>
      <c r="F1463">
        <v>2</v>
      </c>
      <c r="G1463">
        <v>6</v>
      </c>
      <c r="H1463">
        <v>17</v>
      </c>
      <c r="I1463">
        <v>47</v>
      </c>
      <c r="J1463">
        <v>16</v>
      </c>
      <c r="K1463">
        <v>2</v>
      </c>
      <c r="L1463">
        <v>18</v>
      </c>
      <c r="M1463">
        <v>10</v>
      </c>
      <c r="N1463">
        <v>14</v>
      </c>
      <c r="O1463">
        <v>503</v>
      </c>
      <c r="P1463">
        <v>14</v>
      </c>
      <c r="Q1463">
        <v>11</v>
      </c>
      <c r="R1463">
        <v>0</v>
      </c>
      <c r="S1463">
        <v>0</v>
      </c>
      <c r="T1463">
        <v>0</v>
      </c>
      <c r="U1463">
        <v>0</v>
      </c>
      <c r="V1463">
        <v>0</v>
      </c>
      <c r="W1463" t="s">
        <v>63</v>
      </c>
      <c r="X1463" t="s">
        <v>4242</v>
      </c>
      <c r="Y1463" s="2">
        <f t="shared" si="44"/>
        <v>6.3843750000000004</v>
      </c>
      <c r="Z1463" s="2">
        <f t="shared" si="45"/>
        <v>12.072882468811558</v>
      </c>
    </row>
    <row r="1464" spans="1:26" x14ac:dyDescent="0.2">
      <c r="A1464" t="s">
        <v>4243</v>
      </c>
      <c r="B1464" t="s">
        <v>671</v>
      </c>
      <c r="C1464" t="s">
        <v>760</v>
      </c>
      <c r="D1464">
        <v>0</v>
      </c>
      <c r="E1464">
        <v>0</v>
      </c>
      <c r="F1464">
        <v>3</v>
      </c>
      <c r="G1464">
        <v>2</v>
      </c>
      <c r="H1464">
        <v>19</v>
      </c>
      <c r="I1464">
        <v>35</v>
      </c>
      <c r="J1464">
        <v>12</v>
      </c>
      <c r="K1464">
        <v>2</v>
      </c>
      <c r="L1464">
        <v>13</v>
      </c>
      <c r="M1464">
        <v>6</v>
      </c>
      <c r="N1464">
        <v>10</v>
      </c>
      <c r="O1464">
        <v>240</v>
      </c>
      <c r="P1464">
        <v>3</v>
      </c>
      <c r="Q1464">
        <v>15</v>
      </c>
      <c r="R1464">
        <v>0</v>
      </c>
      <c r="S1464">
        <v>0</v>
      </c>
      <c r="T1464">
        <v>0</v>
      </c>
      <c r="U1464">
        <v>0</v>
      </c>
      <c r="V1464">
        <v>0</v>
      </c>
      <c r="W1464" t="s">
        <v>145</v>
      </c>
      <c r="X1464" t="s">
        <v>4244</v>
      </c>
      <c r="Y1464" s="2">
        <f t="shared" si="44"/>
        <v>6.3260869565217392</v>
      </c>
      <c r="Z1464" s="2">
        <f t="shared" si="45"/>
        <v>11.660730186999109</v>
      </c>
    </row>
    <row r="1465" spans="1:26" x14ac:dyDescent="0.2">
      <c r="A1465" t="s">
        <v>1142</v>
      </c>
      <c r="B1465" t="s">
        <v>671</v>
      </c>
      <c r="C1465" t="s">
        <v>729</v>
      </c>
      <c r="D1465">
        <v>0</v>
      </c>
      <c r="E1465">
        <v>0</v>
      </c>
      <c r="F1465">
        <v>0</v>
      </c>
      <c r="G1465">
        <v>1</v>
      </c>
      <c r="H1465">
        <v>4</v>
      </c>
      <c r="I1465">
        <v>7</v>
      </c>
      <c r="J1465">
        <v>0</v>
      </c>
      <c r="K1465">
        <v>1</v>
      </c>
      <c r="L1465">
        <v>4</v>
      </c>
      <c r="M1465">
        <v>9</v>
      </c>
      <c r="N1465">
        <v>3</v>
      </c>
      <c r="O1465">
        <v>107</v>
      </c>
      <c r="P1465">
        <v>10</v>
      </c>
      <c r="Q1465">
        <v>6</v>
      </c>
      <c r="R1465">
        <v>0</v>
      </c>
      <c r="S1465">
        <v>0</v>
      </c>
      <c r="T1465">
        <v>0</v>
      </c>
      <c r="U1465">
        <v>0</v>
      </c>
      <c r="V1465">
        <v>0</v>
      </c>
      <c r="W1465" t="s">
        <v>113</v>
      </c>
      <c r="X1465" t="s">
        <v>4245</v>
      </c>
      <c r="Y1465" s="2">
        <f t="shared" si="44"/>
        <v>6.32</v>
      </c>
      <c r="Z1465" s="2">
        <f t="shared" si="45"/>
        <v>13.075862068965519</v>
      </c>
    </row>
    <row r="1466" spans="1:26" x14ac:dyDescent="0.2">
      <c r="A1466" t="s">
        <v>4246</v>
      </c>
      <c r="B1466" t="s">
        <v>671</v>
      </c>
      <c r="C1466" t="s">
        <v>760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2</v>
      </c>
      <c r="J1466">
        <v>0</v>
      </c>
      <c r="K1466">
        <v>0</v>
      </c>
      <c r="L1466">
        <v>0</v>
      </c>
      <c r="M1466">
        <v>2</v>
      </c>
      <c r="N1466">
        <v>0</v>
      </c>
      <c r="O1466">
        <v>33</v>
      </c>
      <c r="P1466">
        <v>0</v>
      </c>
      <c r="Q1466">
        <v>2</v>
      </c>
      <c r="R1466">
        <v>0</v>
      </c>
      <c r="S1466">
        <v>0</v>
      </c>
      <c r="T1466">
        <v>0</v>
      </c>
      <c r="U1466">
        <v>0</v>
      </c>
      <c r="V1466">
        <v>0</v>
      </c>
      <c r="W1466" t="s">
        <v>33</v>
      </c>
      <c r="X1466" t="s">
        <v>1202</v>
      </c>
      <c r="Y1466" s="2">
        <f t="shared" si="44"/>
        <v>6.3000000000000007</v>
      </c>
      <c r="Z1466" s="2">
        <f t="shared" si="45"/>
        <v>8.7230769230769241</v>
      </c>
    </row>
    <row r="1467" spans="1:26" x14ac:dyDescent="0.2">
      <c r="A1467" t="s">
        <v>1082</v>
      </c>
      <c r="B1467" t="s">
        <v>671</v>
      </c>
      <c r="C1467" t="s">
        <v>714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80</v>
      </c>
      <c r="S1467">
        <v>45</v>
      </c>
      <c r="T1467">
        <v>5</v>
      </c>
      <c r="U1467">
        <v>91</v>
      </c>
      <c r="V1467">
        <v>3</v>
      </c>
      <c r="W1467" t="s">
        <v>40</v>
      </c>
      <c r="X1467" t="s">
        <v>257</v>
      </c>
      <c r="Y1467" s="2">
        <f t="shared" si="44"/>
        <v>6.258064516129032</v>
      </c>
      <c r="Z1467" s="2">
        <f t="shared" si="45"/>
        <v>6.258064516129032</v>
      </c>
    </row>
    <row r="1468" spans="1:26" x14ac:dyDescent="0.2">
      <c r="A1468" t="s">
        <v>1204</v>
      </c>
      <c r="B1468" t="s">
        <v>671</v>
      </c>
      <c r="C1468" t="s">
        <v>710</v>
      </c>
      <c r="D1468">
        <v>0</v>
      </c>
      <c r="E1468">
        <v>0</v>
      </c>
      <c r="F1468">
        <v>0</v>
      </c>
      <c r="G1468">
        <v>0</v>
      </c>
      <c r="H1468">
        <v>7</v>
      </c>
      <c r="I1468">
        <v>8</v>
      </c>
      <c r="J1468">
        <v>0</v>
      </c>
      <c r="K1468">
        <v>0</v>
      </c>
      <c r="L1468">
        <v>2</v>
      </c>
      <c r="M1468">
        <v>12</v>
      </c>
      <c r="N1468">
        <v>1</v>
      </c>
      <c r="O1468">
        <v>200</v>
      </c>
      <c r="P1468">
        <v>5</v>
      </c>
      <c r="Q1468">
        <v>5</v>
      </c>
      <c r="R1468">
        <v>0</v>
      </c>
      <c r="S1468">
        <v>0</v>
      </c>
      <c r="T1468">
        <v>0</v>
      </c>
      <c r="U1468">
        <v>0</v>
      </c>
      <c r="V1468">
        <v>0</v>
      </c>
      <c r="W1468" t="s">
        <v>113</v>
      </c>
      <c r="X1468" t="s">
        <v>602</v>
      </c>
      <c r="Y1468" s="2">
        <f t="shared" si="44"/>
        <v>6.2</v>
      </c>
      <c r="Z1468" s="2">
        <f t="shared" si="45"/>
        <v>14.569190600522193</v>
      </c>
    </row>
    <row r="1469" spans="1:26" x14ac:dyDescent="0.2">
      <c r="A1469" t="s">
        <v>4247</v>
      </c>
      <c r="B1469" t="s">
        <v>671</v>
      </c>
      <c r="C1469" t="s">
        <v>684</v>
      </c>
      <c r="D1469">
        <v>1</v>
      </c>
      <c r="E1469">
        <v>0</v>
      </c>
      <c r="F1469">
        <v>0</v>
      </c>
      <c r="G1469">
        <v>0</v>
      </c>
      <c r="H1469">
        <v>1</v>
      </c>
      <c r="I1469">
        <v>2</v>
      </c>
      <c r="J1469">
        <v>2</v>
      </c>
      <c r="K1469">
        <v>0</v>
      </c>
      <c r="L1469">
        <v>0</v>
      </c>
      <c r="M1469">
        <v>0</v>
      </c>
      <c r="N1469">
        <v>0</v>
      </c>
      <c r="O1469">
        <v>3</v>
      </c>
      <c r="P1469">
        <v>0</v>
      </c>
      <c r="Q1469">
        <v>1</v>
      </c>
      <c r="R1469">
        <v>0</v>
      </c>
      <c r="S1469">
        <v>0</v>
      </c>
      <c r="T1469">
        <v>0</v>
      </c>
      <c r="U1469">
        <v>0</v>
      </c>
      <c r="V1469">
        <v>0</v>
      </c>
      <c r="W1469" t="s">
        <v>392</v>
      </c>
      <c r="X1469" t="s">
        <v>651</v>
      </c>
      <c r="Y1469" s="2">
        <f t="shared" si="44"/>
        <v>6.1000000000000005</v>
      </c>
      <c r="Z1469" s="2">
        <f t="shared" si="45"/>
        <v>42.230769230769234</v>
      </c>
    </row>
    <row r="1470" spans="1:26" x14ac:dyDescent="0.2">
      <c r="A1470" t="s">
        <v>4248</v>
      </c>
      <c r="B1470" t="s">
        <v>671</v>
      </c>
      <c r="C1470" t="s">
        <v>748</v>
      </c>
      <c r="D1470">
        <v>0</v>
      </c>
      <c r="E1470">
        <v>0</v>
      </c>
      <c r="F1470">
        <v>0</v>
      </c>
      <c r="G1470">
        <v>0</v>
      </c>
      <c r="H1470">
        <v>3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9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 t="s">
        <v>65</v>
      </c>
      <c r="X1470" t="s">
        <v>37</v>
      </c>
      <c r="Y1470" s="2">
        <f t="shared" si="44"/>
        <v>5.95</v>
      </c>
      <c r="Z1470" s="2">
        <f t="shared" si="45"/>
        <v>36.931034482758619</v>
      </c>
    </row>
    <row r="1471" spans="1:26" x14ac:dyDescent="0.2">
      <c r="A1471" t="s">
        <v>4249</v>
      </c>
      <c r="B1471" t="s">
        <v>671</v>
      </c>
      <c r="C1471" t="s">
        <v>3951</v>
      </c>
      <c r="D1471">
        <v>0</v>
      </c>
      <c r="E1471">
        <v>0</v>
      </c>
      <c r="F1471">
        <v>0</v>
      </c>
      <c r="G1471">
        <v>0</v>
      </c>
      <c r="H1471">
        <v>4</v>
      </c>
      <c r="I1471">
        <v>7</v>
      </c>
      <c r="J1471">
        <v>0</v>
      </c>
      <c r="K1471">
        <v>0</v>
      </c>
      <c r="L1471">
        <v>3</v>
      </c>
      <c r="M1471">
        <v>5</v>
      </c>
      <c r="N1471">
        <v>9</v>
      </c>
      <c r="O1471">
        <v>167</v>
      </c>
      <c r="P1471">
        <v>6</v>
      </c>
      <c r="Q1471">
        <v>16</v>
      </c>
      <c r="R1471">
        <v>0</v>
      </c>
      <c r="S1471">
        <v>0</v>
      </c>
      <c r="T1471">
        <v>0</v>
      </c>
      <c r="U1471">
        <v>0</v>
      </c>
      <c r="V1471">
        <v>0</v>
      </c>
      <c r="W1471" t="s">
        <v>172</v>
      </c>
      <c r="X1471" t="s">
        <v>349</v>
      </c>
      <c r="Y1471" s="2">
        <f t="shared" si="44"/>
        <v>5.8562500000000002</v>
      </c>
      <c r="Z1471" s="2">
        <f t="shared" si="45"/>
        <v>17.38762886597938</v>
      </c>
    </row>
    <row r="1472" spans="1:26" x14ac:dyDescent="0.2">
      <c r="A1472" t="s">
        <v>4250</v>
      </c>
      <c r="B1472" t="s">
        <v>671</v>
      </c>
      <c r="C1472" t="s">
        <v>721</v>
      </c>
      <c r="D1472">
        <v>3</v>
      </c>
      <c r="E1472">
        <v>1</v>
      </c>
      <c r="F1472">
        <v>2</v>
      </c>
      <c r="G1472">
        <v>2</v>
      </c>
      <c r="H1472">
        <v>43</v>
      </c>
      <c r="I1472">
        <v>46</v>
      </c>
      <c r="J1472">
        <v>11</v>
      </c>
      <c r="K1472">
        <v>1</v>
      </c>
      <c r="L1472">
        <v>13</v>
      </c>
      <c r="M1472">
        <v>5</v>
      </c>
      <c r="N1472">
        <v>8</v>
      </c>
      <c r="O1472">
        <v>229</v>
      </c>
      <c r="P1472">
        <v>9</v>
      </c>
      <c r="Q1472">
        <v>2</v>
      </c>
      <c r="R1472">
        <v>0</v>
      </c>
      <c r="S1472">
        <v>0</v>
      </c>
      <c r="T1472">
        <v>0</v>
      </c>
      <c r="U1472">
        <v>0</v>
      </c>
      <c r="V1472">
        <v>0</v>
      </c>
      <c r="W1472" t="s">
        <v>75</v>
      </c>
      <c r="X1472" t="s">
        <v>4251</v>
      </c>
      <c r="Y1472" s="2">
        <f t="shared" si="44"/>
        <v>5.8111111111111109</v>
      </c>
      <c r="Z1472" s="2">
        <f t="shared" si="45"/>
        <v>7.6786296900489397</v>
      </c>
    </row>
    <row r="1473" spans="1:26" x14ac:dyDescent="0.2">
      <c r="A1473" t="s">
        <v>4252</v>
      </c>
      <c r="B1473" t="s">
        <v>671</v>
      </c>
      <c r="C1473" t="s">
        <v>737</v>
      </c>
      <c r="D1473">
        <v>0</v>
      </c>
      <c r="E1473">
        <v>0</v>
      </c>
      <c r="F1473">
        <v>0</v>
      </c>
      <c r="G1473">
        <v>0</v>
      </c>
      <c r="H1473">
        <v>2</v>
      </c>
      <c r="I1473">
        <v>3</v>
      </c>
      <c r="J1473">
        <v>0</v>
      </c>
      <c r="K1473">
        <v>0</v>
      </c>
      <c r="L1473">
        <v>1</v>
      </c>
      <c r="M1473">
        <v>1</v>
      </c>
      <c r="N1473">
        <v>2</v>
      </c>
      <c r="O1473">
        <v>23</v>
      </c>
      <c r="P1473">
        <v>3</v>
      </c>
      <c r="Q1473">
        <v>1</v>
      </c>
      <c r="R1473">
        <v>0</v>
      </c>
      <c r="S1473">
        <v>0</v>
      </c>
      <c r="T1473">
        <v>0</v>
      </c>
      <c r="U1473">
        <v>0</v>
      </c>
      <c r="V1473">
        <v>0</v>
      </c>
      <c r="W1473" t="s">
        <v>392</v>
      </c>
      <c r="X1473" t="s">
        <v>2203</v>
      </c>
      <c r="Y1473" s="2">
        <f t="shared" si="44"/>
        <v>5.7666666666666666</v>
      </c>
      <c r="Z1473" s="2">
        <f t="shared" si="45"/>
        <v>13.307692307692308</v>
      </c>
    </row>
    <row r="1474" spans="1:26" x14ac:dyDescent="0.2">
      <c r="A1474" t="s">
        <v>4253</v>
      </c>
      <c r="B1474" t="s">
        <v>671</v>
      </c>
      <c r="C1474" t="s">
        <v>3951</v>
      </c>
      <c r="D1474">
        <v>0</v>
      </c>
      <c r="E1474">
        <v>0</v>
      </c>
      <c r="F1474">
        <v>0</v>
      </c>
      <c r="G1474">
        <v>3</v>
      </c>
      <c r="H1474">
        <v>7</v>
      </c>
      <c r="I1474">
        <v>6</v>
      </c>
      <c r="J1474">
        <v>0</v>
      </c>
      <c r="K1474">
        <v>0</v>
      </c>
      <c r="L1474">
        <v>10</v>
      </c>
      <c r="M1474">
        <v>8</v>
      </c>
      <c r="N1474">
        <v>3</v>
      </c>
      <c r="O1474">
        <v>159</v>
      </c>
      <c r="P1474">
        <v>9</v>
      </c>
      <c r="Q1474">
        <v>9</v>
      </c>
      <c r="R1474">
        <v>0</v>
      </c>
      <c r="S1474">
        <v>0</v>
      </c>
      <c r="T1474">
        <v>0</v>
      </c>
      <c r="U1474">
        <v>0</v>
      </c>
      <c r="V1474">
        <v>0</v>
      </c>
      <c r="W1474" t="s">
        <v>105</v>
      </c>
      <c r="X1474" t="s">
        <v>2512</v>
      </c>
      <c r="Y1474" s="2">
        <f t="shared" ref="Y1474:Y1537" si="46">(D1474*10+E1474*-10+F1474*5+G1474*-5+H1474*2+I1474*-2+J1474*4+K1474*3+L1474*1.5+M1474*1.5+N1474*3+O1474*0.1+P1474*2+Q1474*2+R1474*5+S1474*-8+T1474*15+U1474+V1474*-4)/W1474</f>
        <v>5.7615384615384624</v>
      </c>
      <c r="Z1474" s="2">
        <f t="shared" ref="Z1474:Z1537" si="47">(D1474*10+E1474*-10+F1474*5+G1474*-5+H1474*2+I1474*-2+J1474*4+K1474*3+L1474*1.5+M1474*1.5+N1474*3+O1474*0.1+P1474*2+Q1474*2+R1474*5+S1474*-8+T1474*15+U1474+V1474*-4)/(X1474/90)</f>
        <v>16.937185929648241</v>
      </c>
    </row>
    <row r="1475" spans="1:26" x14ac:dyDescent="0.2">
      <c r="A1475" t="s">
        <v>4254</v>
      </c>
      <c r="B1475" t="s">
        <v>671</v>
      </c>
      <c r="C1475" t="s">
        <v>693</v>
      </c>
      <c r="D1475">
        <v>1</v>
      </c>
      <c r="E1475">
        <v>0</v>
      </c>
      <c r="F1475">
        <v>0</v>
      </c>
      <c r="G1475">
        <v>0</v>
      </c>
      <c r="H1475">
        <v>2</v>
      </c>
      <c r="I1475">
        <v>12</v>
      </c>
      <c r="J1475">
        <v>3</v>
      </c>
      <c r="K1475">
        <v>0</v>
      </c>
      <c r="L1475">
        <v>0</v>
      </c>
      <c r="M1475">
        <v>6</v>
      </c>
      <c r="N1475">
        <v>3</v>
      </c>
      <c r="O1475">
        <v>69</v>
      </c>
      <c r="P1475">
        <v>10</v>
      </c>
      <c r="Q1475">
        <v>11</v>
      </c>
      <c r="R1475">
        <v>0</v>
      </c>
      <c r="S1475">
        <v>0</v>
      </c>
      <c r="T1475">
        <v>0</v>
      </c>
      <c r="U1475">
        <v>0</v>
      </c>
      <c r="V1475">
        <v>0</v>
      </c>
      <c r="W1475" t="s">
        <v>216</v>
      </c>
      <c r="X1475" t="s">
        <v>4255</v>
      </c>
      <c r="Y1475" s="2">
        <f t="shared" si="46"/>
        <v>5.7416666666666671</v>
      </c>
      <c r="Z1475" s="2">
        <f t="shared" si="47"/>
        <v>20.264705882352942</v>
      </c>
    </row>
    <row r="1476" spans="1:26" x14ac:dyDescent="0.2">
      <c r="A1476" t="s">
        <v>4256</v>
      </c>
      <c r="B1476" t="s">
        <v>671</v>
      </c>
      <c r="C1476" t="s">
        <v>3951</v>
      </c>
      <c r="D1476">
        <v>3</v>
      </c>
      <c r="E1476">
        <v>0</v>
      </c>
      <c r="F1476">
        <v>3</v>
      </c>
      <c r="G1476">
        <v>1</v>
      </c>
      <c r="H1476">
        <v>6</v>
      </c>
      <c r="I1476">
        <v>28</v>
      </c>
      <c r="J1476">
        <v>11</v>
      </c>
      <c r="K1476">
        <v>1</v>
      </c>
      <c r="L1476">
        <v>3</v>
      </c>
      <c r="M1476">
        <v>8</v>
      </c>
      <c r="N1476">
        <v>6</v>
      </c>
      <c r="O1476">
        <v>145</v>
      </c>
      <c r="P1476">
        <v>18</v>
      </c>
      <c r="Q1476">
        <v>7</v>
      </c>
      <c r="R1476">
        <v>0</v>
      </c>
      <c r="S1476">
        <v>0</v>
      </c>
      <c r="T1476">
        <v>0</v>
      </c>
      <c r="U1476">
        <v>0</v>
      </c>
      <c r="V1476">
        <v>0</v>
      </c>
      <c r="W1476" t="s">
        <v>116</v>
      </c>
      <c r="X1476" t="s">
        <v>1993</v>
      </c>
      <c r="Y1476" s="2">
        <f t="shared" si="46"/>
        <v>5.68</v>
      </c>
      <c r="Z1476" s="2">
        <f t="shared" si="47"/>
        <v>15.053003533568905</v>
      </c>
    </row>
    <row r="1477" spans="1:26" x14ac:dyDescent="0.2">
      <c r="A1477" t="s">
        <v>1130</v>
      </c>
      <c r="B1477" t="s">
        <v>671</v>
      </c>
      <c r="C1477" t="s">
        <v>681</v>
      </c>
      <c r="D1477">
        <v>1</v>
      </c>
      <c r="E1477">
        <v>0</v>
      </c>
      <c r="F1477">
        <v>0</v>
      </c>
      <c r="G1477">
        <v>1</v>
      </c>
      <c r="H1477">
        <v>5</v>
      </c>
      <c r="I1477">
        <v>12</v>
      </c>
      <c r="J1477">
        <v>3</v>
      </c>
      <c r="K1477">
        <v>0</v>
      </c>
      <c r="L1477">
        <v>1</v>
      </c>
      <c r="M1477">
        <v>1</v>
      </c>
      <c r="N1477">
        <v>4</v>
      </c>
      <c r="O1477">
        <v>70</v>
      </c>
      <c r="P1477">
        <v>7</v>
      </c>
      <c r="Q1477">
        <v>3</v>
      </c>
      <c r="R1477">
        <v>0</v>
      </c>
      <c r="S1477">
        <v>0</v>
      </c>
      <c r="T1477">
        <v>0</v>
      </c>
      <c r="U1477">
        <v>0</v>
      </c>
      <c r="V1477">
        <v>0</v>
      </c>
      <c r="W1477" t="s">
        <v>402</v>
      </c>
      <c r="X1477" t="s">
        <v>1192</v>
      </c>
      <c r="Y1477" s="2">
        <f t="shared" si="46"/>
        <v>5.625</v>
      </c>
      <c r="Z1477" s="2">
        <f t="shared" si="47"/>
        <v>21.428571428571427</v>
      </c>
    </row>
    <row r="1478" spans="1:26" x14ac:dyDescent="0.2">
      <c r="A1478" t="s">
        <v>946</v>
      </c>
      <c r="B1478" t="s">
        <v>671</v>
      </c>
      <c r="C1478" t="s">
        <v>677</v>
      </c>
      <c r="D1478">
        <v>0</v>
      </c>
      <c r="E1478">
        <v>0</v>
      </c>
      <c r="F1478">
        <v>0</v>
      </c>
      <c r="G1478">
        <v>0</v>
      </c>
      <c r="H1478">
        <v>2</v>
      </c>
      <c r="I1478">
        <v>0</v>
      </c>
      <c r="J1478">
        <v>0</v>
      </c>
      <c r="K1478">
        <v>0</v>
      </c>
      <c r="L1478">
        <v>2</v>
      </c>
      <c r="M1478">
        <v>0</v>
      </c>
      <c r="N1478">
        <v>1</v>
      </c>
      <c r="O1478">
        <v>12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 t="s">
        <v>65</v>
      </c>
      <c r="X1478" t="s">
        <v>1210</v>
      </c>
      <c r="Y1478" s="2">
        <f t="shared" si="46"/>
        <v>5.6</v>
      </c>
      <c r="Z1478" s="2">
        <f t="shared" si="47"/>
        <v>23.441860465116278</v>
      </c>
    </row>
    <row r="1479" spans="1:26" x14ac:dyDescent="0.2">
      <c r="A1479" t="s">
        <v>1183</v>
      </c>
      <c r="B1479" t="s">
        <v>671</v>
      </c>
      <c r="C1479" t="s">
        <v>678</v>
      </c>
      <c r="D1479">
        <v>0</v>
      </c>
      <c r="E1479">
        <v>0</v>
      </c>
      <c r="F1479">
        <v>0</v>
      </c>
      <c r="G1479">
        <v>2</v>
      </c>
      <c r="H1479">
        <v>3</v>
      </c>
      <c r="I1479">
        <v>7</v>
      </c>
      <c r="J1479">
        <v>6</v>
      </c>
      <c r="K1479">
        <v>0</v>
      </c>
      <c r="L1479">
        <v>8</v>
      </c>
      <c r="M1479">
        <v>11</v>
      </c>
      <c r="N1479">
        <v>2</v>
      </c>
      <c r="O1479">
        <v>82</v>
      </c>
      <c r="P1479">
        <v>9</v>
      </c>
      <c r="Q1479">
        <v>3</v>
      </c>
      <c r="R1479">
        <v>0</v>
      </c>
      <c r="S1479">
        <v>0</v>
      </c>
      <c r="T1479">
        <v>0</v>
      </c>
      <c r="U1479">
        <v>0</v>
      </c>
      <c r="V1479">
        <v>0</v>
      </c>
      <c r="W1479" t="s">
        <v>105</v>
      </c>
      <c r="X1479" t="s">
        <v>3498</v>
      </c>
      <c r="Y1479" s="2">
        <f t="shared" si="46"/>
        <v>5.5923076923076929</v>
      </c>
      <c r="Z1479" s="2">
        <f t="shared" si="47"/>
        <v>17.30952380952381</v>
      </c>
    </row>
    <row r="1480" spans="1:26" x14ac:dyDescent="0.2">
      <c r="A1480" t="s">
        <v>4257</v>
      </c>
      <c r="B1480" t="s">
        <v>671</v>
      </c>
      <c r="C1480" t="s">
        <v>3951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40</v>
      </c>
      <c r="S1480">
        <v>23</v>
      </c>
      <c r="T1480">
        <v>3</v>
      </c>
      <c r="U1480">
        <v>49</v>
      </c>
      <c r="V1480">
        <v>1</v>
      </c>
      <c r="W1480" t="s">
        <v>77</v>
      </c>
      <c r="X1480" t="s">
        <v>400</v>
      </c>
      <c r="Y1480" s="2">
        <f t="shared" si="46"/>
        <v>5.5789473684210522</v>
      </c>
      <c r="Z1480" s="2">
        <f t="shared" si="47"/>
        <v>5.8925262507720824</v>
      </c>
    </row>
    <row r="1481" spans="1:26" x14ac:dyDescent="0.2">
      <c r="A1481" t="s">
        <v>4258</v>
      </c>
      <c r="B1481" t="s">
        <v>671</v>
      </c>
      <c r="C1481" t="s">
        <v>710</v>
      </c>
      <c r="D1481">
        <v>0</v>
      </c>
      <c r="E1481">
        <v>0</v>
      </c>
      <c r="F1481">
        <v>0</v>
      </c>
      <c r="G1481">
        <v>0</v>
      </c>
      <c r="H1481">
        <v>7</v>
      </c>
      <c r="I1481">
        <v>8</v>
      </c>
      <c r="J1481">
        <v>0</v>
      </c>
      <c r="K1481">
        <v>0</v>
      </c>
      <c r="L1481">
        <v>2</v>
      </c>
      <c r="M1481">
        <v>3</v>
      </c>
      <c r="N1481">
        <v>7</v>
      </c>
      <c r="O1481">
        <v>174</v>
      </c>
      <c r="P1481">
        <v>3</v>
      </c>
      <c r="Q1481">
        <v>14</v>
      </c>
      <c r="R1481">
        <v>0</v>
      </c>
      <c r="S1481">
        <v>0</v>
      </c>
      <c r="T1481">
        <v>0</v>
      </c>
      <c r="U1481">
        <v>0</v>
      </c>
      <c r="V1481">
        <v>0</v>
      </c>
      <c r="W1481" t="s">
        <v>297</v>
      </c>
      <c r="X1481" t="s">
        <v>4259</v>
      </c>
      <c r="Y1481" s="2">
        <f t="shared" si="46"/>
        <v>5.5642857142857149</v>
      </c>
      <c r="Z1481" s="2">
        <f t="shared" si="47"/>
        <v>15.341356673960615</v>
      </c>
    </row>
    <row r="1482" spans="1:26" x14ac:dyDescent="0.2">
      <c r="A1482" t="s">
        <v>4260</v>
      </c>
      <c r="B1482" t="s">
        <v>671</v>
      </c>
      <c r="C1482" t="s">
        <v>710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1</v>
      </c>
      <c r="M1482">
        <v>1</v>
      </c>
      <c r="N1482">
        <v>0</v>
      </c>
      <c r="O1482">
        <v>5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 t="s">
        <v>33</v>
      </c>
      <c r="X1482" t="s">
        <v>172</v>
      </c>
      <c r="Y1482" s="2">
        <f t="shared" si="46"/>
        <v>5.5</v>
      </c>
      <c r="Z1482" s="2">
        <f t="shared" si="47"/>
        <v>30.9375</v>
      </c>
    </row>
    <row r="1483" spans="1:26" x14ac:dyDescent="0.2">
      <c r="A1483" t="s">
        <v>1003</v>
      </c>
      <c r="B1483" t="s">
        <v>671</v>
      </c>
      <c r="C1483" t="s">
        <v>4038</v>
      </c>
      <c r="D1483">
        <v>0</v>
      </c>
      <c r="E1483">
        <v>0</v>
      </c>
      <c r="F1483">
        <v>0</v>
      </c>
      <c r="G1483">
        <v>0</v>
      </c>
      <c r="H1483">
        <v>7</v>
      </c>
      <c r="I1483">
        <v>2</v>
      </c>
      <c r="J1483">
        <v>0</v>
      </c>
      <c r="K1483">
        <v>0</v>
      </c>
      <c r="L1483">
        <v>0</v>
      </c>
      <c r="M1483">
        <v>0</v>
      </c>
      <c r="N1483">
        <v>3</v>
      </c>
      <c r="O1483">
        <v>73</v>
      </c>
      <c r="P1483">
        <v>1</v>
      </c>
      <c r="Q1483">
        <v>16</v>
      </c>
      <c r="R1483">
        <v>0</v>
      </c>
      <c r="S1483">
        <v>0</v>
      </c>
      <c r="T1483">
        <v>0</v>
      </c>
      <c r="U1483">
        <v>0</v>
      </c>
      <c r="V1483">
        <v>0</v>
      </c>
      <c r="W1483" t="s">
        <v>458</v>
      </c>
      <c r="X1483" t="s">
        <v>2534</v>
      </c>
      <c r="Y1483" s="2">
        <f t="shared" si="46"/>
        <v>5.4818181818181815</v>
      </c>
      <c r="Z1483" s="2">
        <f t="shared" si="47"/>
        <v>14.707317073170731</v>
      </c>
    </row>
    <row r="1484" spans="1:26" x14ac:dyDescent="0.2">
      <c r="A1484" t="s">
        <v>4261</v>
      </c>
      <c r="B1484" t="s">
        <v>671</v>
      </c>
      <c r="C1484" t="s">
        <v>729</v>
      </c>
      <c r="D1484">
        <v>0</v>
      </c>
      <c r="E1484">
        <v>1</v>
      </c>
      <c r="F1484">
        <v>0</v>
      </c>
      <c r="G1484">
        <v>4</v>
      </c>
      <c r="H1484">
        <v>13</v>
      </c>
      <c r="I1484">
        <v>14</v>
      </c>
      <c r="J1484">
        <v>5</v>
      </c>
      <c r="K1484">
        <v>2</v>
      </c>
      <c r="L1484">
        <v>2</v>
      </c>
      <c r="M1484">
        <v>13</v>
      </c>
      <c r="N1484">
        <v>9</v>
      </c>
      <c r="O1484">
        <v>160</v>
      </c>
      <c r="P1484">
        <v>7</v>
      </c>
      <c r="Q1484">
        <v>7</v>
      </c>
      <c r="R1484">
        <v>0</v>
      </c>
      <c r="S1484">
        <v>0</v>
      </c>
      <c r="T1484">
        <v>0</v>
      </c>
      <c r="U1484">
        <v>0</v>
      </c>
      <c r="V1484">
        <v>0</v>
      </c>
      <c r="W1484" t="s">
        <v>172</v>
      </c>
      <c r="X1484" t="s">
        <v>3728</v>
      </c>
      <c r="Y1484" s="2">
        <f t="shared" si="46"/>
        <v>5.46875</v>
      </c>
      <c r="Z1484" s="2">
        <f t="shared" si="47"/>
        <v>14.423076923076923</v>
      </c>
    </row>
    <row r="1485" spans="1:26" x14ac:dyDescent="0.2">
      <c r="A1485" t="s">
        <v>1225</v>
      </c>
      <c r="B1485" t="s">
        <v>671</v>
      </c>
      <c r="C1485" t="s">
        <v>714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3</v>
      </c>
      <c r="O1485">
        <v>18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 t="s">
        <v>65</v>
      </c>
      <c r="X1485" t="s">
        <v>42</v>
      </c>
      <c r="Y1485" s="2">
        <f t="shared" si="46"/>
        <v>5.4</v>
      </c>
      <c r="Z1485" s="2">
        <f t="shared" si="47"/>
        <v>27.771428571428572</v>
      </c>
    </row>
    <row r="1486" spans="1:26" x14ac:dyDescent="0.2">
      <c r="A1486" t="s">
        <v>1057</v>
      </c>
      <c r="B1486" t="s">
        <v>671</v>
      </c>
      <c r="C1486" t="s">
        <v>737</v>
      </c>
      <c r="D1486">
        <v>0</v>
      </c>
      <c r="E1486">
        <v>0</v>
      </c>
      <c r="F1486">
        <v>0</v>
      </c>
      <c r="G1486">
        <v>1</v>
      </c>
      <c r="H1486">
        <v>4</v>
      </c>
      <c r="I1486">
        <v>2</v>
      </c>
      <c r="J1486">
        <v>0</v>
      </c>
      <c r="K1486">
        <v>0</v>
      </c>
      <c r="L1486">
        <v>0</v>
      </c>
      <c r="M1486">
        <v>2</v>
      </c>
      <c r="N1486">
        <v>1</v>
      </c>
      <c r="O1486">
        <v>49</v>
      </c>
      <c r="P1486">
        <v>3</v>
      </c>
      <c r="Q1486">
        <v>8</v>
      </c>
      <c r="R1486">
        <v>0</v>
      </c>
      <c r="S1486">
        <v>0</v>
      </c>
      <c r="T1486">
        <v>0</v>
      </c>
      <c r="U1486">
        <v>0</v>
      </c>
      <c r="V1486">
        <v>0</v>
      </c>
      <c r="W1486" t="s">
        <v>108</v>
      </c>
      <c r="X1486" t="s">
        <v>1116</v>
      </c>
      <c r="Y1486" s="2">
        <f t="shared" si="46"/>
        <v>5.3166666666666664</v>
      </c>
      <c r="Z1486" s="2">
        <f t="shared" si="47"/>
        <v>24.126050420168067</v>
      </c>
    </row>
    <row r="1487" spans="1:26" x14ac:dyDescent="0.2">
      <c r="A1487" t="s">
        <v>1086</v>
      </c>
      <c r="B1487" t="s">
        <v>671</v>
      </c>
      <c r="C1487" t="s">
        <v>714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1</v>
      </c>
      <c r="O1487">
        <v>3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 t="s">
        <v>33</v>
      </c>
      <c r="X1487" t="s">
        <v>113</v>
      </c>
      <c r="Y1487" s="2">
        <f t="shared" si="46"/>
        <v>5.3</v>
      </c>
      <c r="Z1487" s="2">
        <f t="shared" si="47"/>
        <v>47.7</v>
      </c>
    </row>
    <row r="1488" spans="1:26" x14ac:dyDescent="0.2">
      <c r="A1488" t="s">
        <v>4262</v>
      </c>
      <c r="B1488" t="s">
        <v>671</v>
      </c>
      <c r="C1488" t="s">
        <v>760</v>
      </c>
      <c r="D1488">
        <v>0</v>
      </c>
      <c r="E1488">
        <v>0</v>
      </c>
      <c r="F1488">
        <v>0</v>
      </c>
      <c r="G1488">
        <v>1</v>
      </c>
      <c r="H1488">
        <v>10</v>
      </c>
      <c r="I1488">
        <v>8</v>
      </c>
      <c r="J1488">
        <v>2</v>
      </c>
      <c r="K1488">
        <v>0</v>
      </c>
      <c r="L1488">
        <v>9</v>
      </c>
      <c r="M1488">
        <v>5</v>
      </c>
      <c r="N1488">
        <v>2</v>
      </c>
      <c r="O1488">
        <v>70</v>
      </c>
      <c r="P1488">
        <v>5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 t="s">
        <v>113</v>
      </c>
      <c r="X1488" t="s">
        <v>4263</v>
      </c>
      <c r="Y1488" s="2">
        <f t="shared" si="46"/>
        <v>5.3</v>
      </c>
      <c r="Z1488" s="2">
        <f t="shared" si="47"/>
        <v>8.7043795620437958</v>
      </c>
    </row>
    <row r="1489" spans="1:26" x14ac:dyDescent="0.2">
      <c r="A1489" t="s">
        <v>4264</v>
      </c>
      <c r="B1489" t="s">
        <v>671</v>
      </c>
      <c r="C1489" t="s">
        <v>760</v>
      </c>
      <c r="D1489">
        <v>0</v>
      </c>
      <c r="E1489">
        <v>0</v>
      </c>
      <c r="F1489">
        <v>0</v>
      </c>
      <c r="G1489">
        <v>0</v>
      </c>
      <c r="H1489">
        <v>1</v>
      </c>
      <c r="I1489">
        <v>1</v>
      </c>
      <c r="J1489">
        <v>0</v>
      </c>
      <c r="K1489">
        <v>0</v>
      </c>
      <c r="L1489">
        <v>1</v>
      </c>
      <c r="M1489">
        <v>1</v>
      </c>
      <c r="N1489">
        <v>2</v>
      </c>
      <c r="O1489">
        <v>28</v>
      </c>
      <c r="P1489">
        <v>0</v>
      </c>
      <c r="Q1489">
        <v>2</v>
      </c>
      <c r="R1489">
        <v>0</v>
      </c>
      <c r="S1489">
        <v>0</v>
      </c>
      <c r="T1489">
        <v>0</v>
      </c>
      <c r="U1489">
        <v>0</v>
      </c>
      <c r="V1489">
        <v>0</v>
      </c>
      <c r="W1489" t="s">
        <v>392</v>
      </c>
      <c r="X1489" t="s">
        <v>1696</v>
      </c>
      <c r="Y1489" s="2">
        <f t="shared" si="46"/>
        <v>5.2666666666666666</v>
      </c>
      <c r="Z1489" s="2">
        <f t="shared" si="47"/>
        <v>13.941176470588236</v>
      </c>
    </row>
    <row r="1490" spans="1:26" x14ac:dyDescent="0.2">
      <c r="A1490" t="s">
        <v>4265</v>
      </c>
      <c r="B1490" t="s">
        <v>671</v>
      </c>
      <c r="C1490" t="s">
        <v>677</v>
      </c>
      <c r="D1490">
        <v>0</v>
      </c>
      <c r="E1490">
        <v>0</v>
      </c>
      <c r="F1490">
        <v>0</v>
      </c>
      <c r="G1490">
        <v>0</v>
      </c>
      <c r="H1490">
        <v>5</v>
      </c>
      <c r="I1490">
        <v>3</v>
      </c>
      <c r="J1490">
        <v>1</v>
      </c>
      <c r="K1490">
        <v>0</v>
      </c>
      <c r="L1490">
        <v>0</v>
      </c>
      <c r="M1490">
        <v>2</v>
      </c>
      <c r="N1490">
        <v>2</v>
      </c>
      <c r="O1490">
        <v>58</v>
      </c>
      <c r="P1490">
        <v>1</v>
      </c>
      <c r="Q1490">
        <v>6</v>
      </c>
      <c r="R1490">
        <v>0</v>
      </c>
      <c r="S1490">
        <v>0</v>
      </c>
      <c r="T1490">
        <v>0</v>
      </c>
      <c r="U1490">
        <v>0</v>
      </c>
      <c r="V1490">
        <v>0</v>
      </c>
      <c r="W1490" t="s">
        <v>53</v>
      </c>
      <c r="X1490" t="s">
        <v>1157</v>
      </c>
      <c r="Y1490" s="2">
        <f t="shared" si="46"/>
        <v>5.2571428571428571</v>
      </c>
      <c r="Z1490" s="2">
        <f t="shared" si="47"/>
        <v>16.315270935960591</v>
      </c>
    </row>
    <row r="1491" spans="1:26" x14ac:dyDescent="0.2">
      <c r="A1491" t="s">
        <v>4266</v>
      </c>
      <c r="B1491" t="s">
        <v>671</v>
      </c>
      <c r="C1491" t="s">
        <v>4038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90</v>
      </c>
      <c r="S1491">
        <v>56</v>
      </c>
      <c r="T1491">
        <v>4</v>
      </c>
      <c r="U1491">
        <v>135</v>
      </c>
      <c r="V1491">
        <v>5</v>
      </c>
      <c r="W1491" t="s">
        <v>28</v>
      </c>
      <c r="X1491" t="s">
        <v>1591</v>
      </c>
      <c r="Y1491" s="2">
        <f t="shared" si="46"/>
        <v>5.2058823529411766</v>
      </c>
      <c r="Z1491" s="2">
        <f t="shared" si="47"/>
        <v>5.2058823529411766</v>
      </c>
    </row>
    <row r="1492" spans="1:26" x14ac:dyDescent="0.2">
      <c r="A1492" t="s">
        <v>4267</v>
      </c>
      <c r="B1492" t="s">
        <v>671</v>
      </c>
      <c r="C1492" t="s">
        <v>678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1</v>
      </c>
      <c r="O1492">
        <v>2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 t="s">
        <v>33</v>
      </c>
      <c r="X1492" t="s">
        <v>297</v>
      </c>
      <c r="Y1492" s="2">
        <f t="shared" si="46"/>
        <v>5.2</v>
      </c>
      <c r="Z1492" s="2">
        <f t="shared" si="47"/>
        <v>33.428571428571431</v>
      </c>
    </row>
    <row r="1493" spans="1:26" x14ac:dyDescent="0.2">
      <c r="A1493" t="s">
        <v>1195</v>
      </c>
      <c r="B1493" t="s">
        <v>671</v>
      </c>
      <c r="C1493" t="s">
        <v>684</v>
      </c>
      <c r="D1493">
        <v>2</v>
      </c>
      <c r="E1493">
        <v>0</v>
      </c>
      <c r="F1493">
        <v>0</v>
      </c>
      <c r="G1493">
        <v>0</v>
      </c>
      <c r="H1493">
        <v>2</v>
      </c>
      <c r="I1493">
        <v>1</v>
      </c>
      <c r="J1493">
        <v>3</v>
      </c>
      <c r="K1493">
        <v>0</v>
      </c>
      <c r="L1493">
        <v>0</v>
      </c>
      <c r="M1493">
        <v>3</v>
      </c>
      <c r="N1493">
        <v>1</v>
      </c>
      <c r="O1493">
        <v>49</v>
      </c>
      <c r="P1493">
        <v>0</v>
      </c>
      <c r="Q1493">
        <v>2</v>
      </c>
      <c r="R1493">
        <v>0</v>
      </c>
      <c r="S1493">
        <v>0</v>
      </c>
      <c r="T1493">
        <v>0</v>
      </c>
      <c r="U1493">
        <v>0</v>
      </c>
      <c r="V1493">
        <v>0</v>
      </c>
      <c r="W1493" t="s">
        <v>113</v>
      </c>
      <c r="X1493" t="s">
        <v>4268</v>
      </c>
      <c r="Y1493" s="2">
        <f t="shared" si="46"/>
        <v>5.04</v>
      </c>
      <c r="Z1493" s="2">
        <f t="shared" si="47"/>
        <v>21.703349282296649</v>
      </c>
    </row>
    <row r="1494" spans="1:26" x14ac:dyDescent="0.2">
      <c r="A1494" t="s">
        <v>4269</v>
      </c>
      <c r="B1494" t="s">
        <v>671</v>
      </c>
      <c r="C1494" t="s">
        <v>677</v>
      </c>
      <c r="D1494">
        <v>0</v>
      </c>
      <c r="E1494">
        <v>0</v>
      </c>
      <c r="F1494">
        <v>0</v>
      </c>
      <c r="G1494">
        <v>1</v>
      </c>
      <c r="H1494">
        <v>5</v>
      </c>
      <c r="I1494">
        <v>6</v>
      </c>
      <c r="J1494">
        <v>2</v>
      </c>
      <c r="K1494">
        <v>0</v>
      </c>
      <c r="L1494">
        <v>0</v>
      </c>
      <c r="M1494">
        <v>3</v>
      </c>
      <c r="N1494">
        <v>1</v>
      </c>
      <c r="O1494">
        <v>26</v>
      </c>
      <c r="P1494">
        <v>2</v>
      </c>
      <c r="Q1494">
        <v>5</v>
      </c>
      <c r="R1494">
        <v>0</v>
      </c>
      <c r="S1494">
        <v>0</v>
      </c>
      <c r="T1494">
        <v>0</v>
      </c>
      <c r="U1494">
        <v>0</v>
      </c>
      <c r="V1494">
        <v>0</v>
      </c>
      <c r="W1494" t="s">
        <v>57</v>
      </c>
      <c r="X1494" t="s">
        <v>3472</v>
      </c>
      <c r="Y1494" s="2">
        <f t="shared" si="46"/>
        <v>5.0200000000000005</v>
      </c>
      <c r="Z1494" s="2">
        <f t="shared" si="47"/>
        <v>15.161073825503358</v>
      </c>
    </row>
    <row r="1495" spans="1:26" x14ac:dyDescent="0.2">
      <c r="A1495" t="s">
        <v>4270</v>
      </c>
      <c r="B1495" t="s">
        <v>671</v>
      </c>
      <c r="C1495" t="s">
        <v>693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10</v>
      </c>
      <c r="P1495">
        <v>1</v>
      </c>
      <c r="Q1495">
        <v>1</v>
      </c>
      <c r="R1495">
        <v>0</v>
      </c>
      <c r="S1495">
        <v>0</v>
      </c>
      <c r="T1495">
        <v>0</v>
      </c>
      <c r="U1495">
        <v>0</v>
      </c>
      <c r="V1495">
        <v>0</v>
      </c>
      <c r="W1495" t="s">
        <v>33</v>
      </c>
      <c r="X1495" t="s">
        <v>111</v>
      </c>
      <c r="Y1495" s="2">
        <f t="shared" si="46"/>
        <v>5</v>
      </c>
      <c r="Z1495" s="2">
        <f t="shared" si="47"/>
        <v>17.30769230769231</v>
      </c>
    </row>
    <row r="1496" spans="1:26" x14ac:dyDescent="0.2">
      <c r="A1496" t="s">
        <v>4271</v>
      </c>
      <c r="B1496" t="s">
        <v>671</v>
      </c>
      <c r="C1496" t="s">
        <v>677</v>
      </c>
      <c r="D1496">
        <v>0</v>
      </c>
      <c r="E1496">
        <v>0</v>
      </c>
      <c r="F1496">
        <v>0</v>
      </c>
      <c r="G1496">
        <v>0</v>
      </c>
      <c r="H1496">
        <v>1</v>
      </c>
      <c r="I1496">
        <v>3</v>
      </c>
      <c r="J1496">
        <v>4</v>
      </c>
      <c r="K1496">
        <v>0</v>
      </c>
      <c r="L1496">
        <v>0</v>
      </c>
      <c r="M1496">
        <v>0</v>
      </c>
      <c r="N1496">
        <v>3</v>
      </c>
      <c r="O1496">
        <v>49</v>
      </c>
      <c r="P1496">
        <v>1</v>
      </c>
      <c r="Q1496">
        <v>1</v>
      </c>
      <c r="R1496">
        <v>0</v>
      </c>
      <c r="S1496">
        <v>0</v>
      </c>
      <c r="T1496">
        <v>0</v>
      </c>
      <c r="U1496">
        <v>0</v>
      </c>
      <c r="V1496">
        <v>0</v>
      </c>
      <c r="W1496" t="s">
        <v>108</v>
      </c>
      <c r="X1496" t="s">
        <v>473</v>
      </c>
      <c r="Y1496" s="2">
        <f t="shared" si="46"/>
        <v>4.9833333333333334</v>
      </c>
      <c r="Z1496" s="2">
        <f t="shared" si="47"/>
        <v>13.063106796116505</v>
      </c>
    </row>
    <row r="1497" spans="1:26" x14ac:dyDescent="0.2">
      <c r="A1497" t="s">
        <v>529</v>
      </c>
      <c r="B1497" t="s">
        <v>671</v>
      </c>
      <c r="C1497" t="s">
        <v>681</v>
      </c>
      <c r="D1497">
        <v>3</v>
      </c>
      <c r="E1497">
        <v>1</v>
      </c>
      <c r="F1497">
        <v>1</v>
      </c>
      <c r="G1497">
        <v>4</v>
      </c>
      <c r="H1497">
        <v>16</v>
      </c>
      <c r="I1497">
        <v>33</v>
      </c>
      <c r="J1497">
        <v>9</v>
      </c>
      <c r="K1497">
        <v>0</v>
      </c>
      <c r="L1497">
        <v>10</v>
      </c>
      <c r="M1497">
        <v>4</v>
      </c>
      <c r="N1497">
        <v>8</v>
      </c>
      <c r="O1497">
        <v>106</v>
      </c>
      <c r="P1497">
        <v>8</v>
      </c>
      <c r="Q1497">
        <v>8</v>
      </c>
      <c r="R1497">
        <v>0</v>
      </c>
      <c r="S1497">
        <v>0</v>
      </c>
      <c r="T1497">
        <v>0</v>
      </c>
      <c r="U1497">
        <v>0</v>
      </c>
      <c r="V1497">
        <v>0</v>
      </c>
      <c r="W1497" t="s">
        <v>77</v>
      </c>
      <c r="X1497" t="s">
        <v>1567</v>
      </c>
      <c r="Y1497" s="2">
        <f t="shared" si="46"/>
        <v>4.9789473684210526</v>
      </c>
      <c r="Z1497" s="2">
        <f t="shared" si="47"/>
        <v>10.257831325301206</v>
      </c>
    </row>
    <row r="1498" spans="1:26" x14ac:dyDescent="0.2">
      <c r="A1498" t="s">
        <v>1198</v>
      </c>
      <c r="B1498" t="s">
        <v>671</v>
      </c>
      <c r="C1498" t="s">
        <v>677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</v>
      </c>
      <c r="J1498">
        <v>0</v>
      </c>
      <c r="K1498">
        <v>1</v>
      </c>
      <c r="L1498">
        <v>4</v>
      </c>
      <c r="M1498">
        <v>9</v>
      </c>
      <c r="N1498">
        <v>1</v>
      </c>
      <c r="O1498">
        <v>50</v>
      </c>
      <c r="P1498">
        <v>1</v>
      </c>
      <c r="Q1498">
        <v>2</v>
      </c>
      <c r="R1498">
        <v>0</v>
      </c>
      <c r="S1498">
        <v>0</v>
      </c>
      <c r="T1498">
        <v>0</v>
      </c>
      <c r="U1498">
        <v>0</v>
      </c>
      <c r="V1498">
        <v>0</v>
      </c>
      <c r="W1498" t="s">
        <v>402</v>
      </c>
      <c r="X1498" t="s">
        <v>4272</v>
      </c>
      <c r="Y1498" s="2">
        <f t="shared" si="46"/>
        <v>4.9375</v>
      </c>
      <c r="Z1498" s="2">
        <f t="shared" si="47"/>
        <v>23.543046357615893</v>
      </c>
    </row>
    <row r="1499" spans="1:26" x14ac:dyDescent="0.2">
      <c r="A1499" t="s">
        <v>1044</v>
      </c>
      <c r="B1499" t="s">
        <v>671</v>
      </c>
      <c r="C1499" t="s">
        <v>710</v>
      </c>
      <c r="D1499">
        <v>3</v>
      </c>
      <c r="E1499">
        <v>1</v>
      </c>
      <c r="F1499">
        <v>4</v>
      </c>
      <c r="G1499">
        <v>8</v>
      </c>
      <c r="H1499">
        <v>19</v>
      </c>
      <c r="I1499">
        <v>41</v>
      </c>
      <c r="J1499">
        <v>11</v>
      </c>
      <c r="K1499">
        <v>1</v>
      </c>
      <c r="L1499">
        <v>14</v>
      </c>
      <c r="M1499">
        <v>7</v>
      </c>
      <c r="N1499">
        <v>12</v>
      </c>
      <c r="O1499">
        <v>272</v>
      </c>
      <c r="P1499">
        <v>7</v>
      </c>
      <c r="Q1499">
        <v>15</v>
      </c>
      <c r="R1499">
        <v>0</v>
      </c>
      <c r="S1499">
        <v>0</v>
      </c>
      <c r="T1499">
        <v>0</v>
      </c>
      <c r="U1499">
        <v>0</v>
      </c>
      <c r="V1499">
        <v>0</v>
      </c>
      <c r="W1499" t="s">
        <v>37</v>
      </c>
      <c r="X1499" t="s">
        <v>4273</v>
      </c>
      <c r="Y1499" s="2">
        <f t="shared" si="46"/>
        <v>4.886206896551724</v>
      </c>
      <c r="Z1499" s="2">
        <f t="shared" si="47"/>
        <v>8.302734375</v>
      </c>
    </row>
    <row r="1500" spans="1:26" x14ac:dyDescent="0.2">
      <c r="A1500" t="s">
        <v>4274</v>
      </c>
      <c r="B1500" t="s">
        <v>671</v>
      </c>
      <c r="C1500" t="s">
        <v>721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3</v>
      </c>
      <c r="J1500">
        <v>0</v>
      </c>
      <c r="K1500">
        <v>0</v>
      </c>
      <c r="L1500">
        <v>10</v>
      </c>
      <c r="M1500">
        <v>1</v>
      </c>
      <c r="N1500">
        <v>0</v>
      </c>
      <c r="O1500">
        <v>30</v>
      </c>
      <c r="P1500">
        <v>3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 t="s">
        <v>249</v>
      </c>
      <c r="X1500" t="s">
        <v>1527</v>
      </c>
      <c r="Y1500" s="2">
        <f t="shared" si="46"/>
        <v>4.875</v>
      </c>
      <c r="Z1500" s="2">
        <f t="shared" si="47"/>
        <v>9.5901639344262293</v>
      </c>
    </row>
    <row r="1501" spans="1:26" x14ac:dyDescent="0.2">
      <c r="A1501" t="s">
        <v>4275</v>
      </c>
      <c r="B1501" t="s">
        <v>671</v>
      </c>
      <c r="C1501" t="s">
        <v>4038</v>
      </c>
      <c r="D1501">
        <v>3</v>
      </c>
      <c r="E1501">
        <v>0</v>
      </c>
      <c r="F1501">
        <v>0</v>
      </c>
      <c r="G1501">
        <v>6</v>
      </c>
      <c r="H1501">
        <v>24</v>
      </c>
      <c r="I1501">
        <v>25</v>
      </c>
      <c r="J1501">
        <v>7</v>
      </c>
      <c r="K1501">
        <v>0</v>
      </c>
      <c r="L1501">
        <v>1</v>
      </c>
      <c r="M1501">
        <v>12</v>
      </c>
      <c r="N1501">
        <v>8</v>
      </c>
      <c r="O1501">
        <v>196</v>
      </c>
      <c r="P1501">
        <v>7</v>
      </c>
      <c r="Q1501">
        <v>4</v>
      </c>
      <c r="R1501">
        <v>0</v>
      </c>
      <c r="S1501">
        <v>0</v>
      </c>
      <c r="T1501">
        <v>0</v>
      </c>
      <c r="U1501">
        <v>0</v>
      </c>
      <c r="V1501">
        <v>0</v>
      </c>
      <c r="W1501" t="s">
        <v>145</v>
      </c>
      <c r="X1501" t="s">
        <v>2606</v>
      </c>
      <c r="Y1501" s="2">
        <f t="shared" si="46"/>
        <v>4.8304347826086955</v>
      </c>
      <c r="Z1501" s="2">
        <f t="shared" si="47"/>
        <v>9.1902573529411757</v>
      </c>
    </row>
    <row r="1502" spans="1:26" x14ac:dyDescent="0.2">
      <c r="A1502" t="s">
        <v>4276</v>
      </c>
      <c r="B1502" t="s">
        <v>671</v>
      </c>
      <c r="C1502" t="s">
        <v>689</v>
      </c>
      <c r="D1502">
        <v>0</v>
      </c>
      <c r="E1502">
        <v>0</v>
      </c>
      <c r="F1502">
        <v>0</v>
      </c>
      <c r="G1502">
        <v>3</v>
      </c>
      <c r="H1502">
        <v>1</v>
      </c>
      <c r="I1502">
        <v>4</v>
      </c>
      <c r="J1502">
        <v>0</v>
      </c>
      <c r="K1502">
        <v>0</v>
      </c>
      <c r="L1502">
        <v>9</v>
      </c>
      <c r="M1502">
        <v>6</v>
      </c>
      <c r="N1502">
        <v>1</v>
      </c>
      <c r="O1502">
        <v>156</v>
      </c>
      <c r="P1502">
        <v>7</v>
      </c>
      <c r="Q1502">
        <v>2</v>
      </c>
      <c r="R1502">
        <v>0</v>
      </c>
      <c r="S1502">
        <v>0</v>
      </c>
      <c r="T1502">
        <v>0</v>
      </c>
      <c r="U1502">
        <v>0</v>
      </c>
      <c r="V1502">
        <v>0</v>
      </c>
      <c r="W1502" t="s">
        <v>402</v>
      </c>
      <c r="X1502" t="s">
        <v>1862</v>
      </c>
      <c r="Y1502" s="2">
        <f t="shared" si="46"/>
        <v>4.7625000000000002</v>
      </c>
      <c r="Z1502" s="2">
        <f t="shared" si="47"/>
        <v>13.826612903225808</v>
      </c>
    </row>
    <row r="1503" spans="1:26" x14ac:dyDescent="0.2">
      <c r="A1503" t="s">
        <v>1046</v>
      </c>
      <c r="B1503" t="s">
        <v>671</v>
      </c>
      <c r="C1503" t="s">
        <v>748</v>
      </c>
      <c r="D1503">
        <v>0</v>
      </c>
      <c r="E1503">
        <v>0</v>
      </c>
      <c r="F1503">
        <v>0</v>
      </c>
      <c r="G1503">
        <v>0</v>
      </c>
      <c r="H1503">
        <v>1</v>
      </c>
      <c r="I1503">
        <v>0</v>
      </c>
      <c r="J1503">
        <v>0</v>
      </c>
      <c r="K1503">
        <v>0</v>
      </c>
      <c r="L1503">
        <v>2</v>
      </c>
      <c r="M1503">
        <v>1</v>
      </c>
      <c r="N1503">
        <v>0</v>
      </c>
      <c r="O1503">
        <v>7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 t="s">
        <v>65</v>
      </c>
      <c r="X1503" t="s">
        <v>40</v>
      </c>
      <c r="Y1503" s="2">
        <f t="shared" si="46"/>
        <v>4.5999999999999996</v>
      </c>
      <c r="Z1503" s="2">
        <f t="shared" si="47"/>
        <v>26.709677419354836</v>
      </c>
    </row>
    <row r="1504" spans="1:26" x14ac:dyDescent="0.2">
      <c r="A1504" t="s">
        <v>4277</v>
      </c>
      <c r="B1504" t="s">
        <v>671</v>
      </c>
      <c r="C1504" t="s">
        <v>677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15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 t="s">
        <v>33</v>
      </c>
      <c r="X1504" t="s">
        <v>2197</v>
      </c>
      <c r="Y1504" s="2">
        <f t="shared" si="46"/>
        <v>4.5</v>
      </c>
      <c r="Z1504" s="2">
        <f t="shared" si="47"/>
        <v>6.9827586206896548</v>
      </c>
    </row>
    <row r="1505" spans="1:26" x14ac:dyDescent="0.2">
      <c r="A1505" t="s">
        <v>1041</v>
      </c>
      <c r="B1505" t="s">
        <v>671</v>
      </c>
      <c r="C1505" t="s">
        <v>710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1</v>
      </c>
      <c r="M1505">
        <v>2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0</v>
      </c>
      <c r="W1505" t="s">
        <v>33</v>
      </c>
      <c r="X1505" t="s">
        <v>216</v>
      </c>
      <c r="Y1505" s="2">
        <f t="shared" si="46"/>
        <v>4.5</v>
      </c>
      <c r="Z1505" s="2">
        <f t="shared" si="47"/>
        <v>33.75</v>
      </c>
    </row>
    <row r="1506" spans="1:26" x14ac:dyDescent="0.2">
      <c r="A1506" t="s">
        <v>804</v>
      </c>
      <c r="B1506" t="s">
        <v>671</v>
      </c>
      <c r="C1506" t="s">
        <v>714</v>
      </c>
      <c r="D1506">
        <v>0</v>
      </c>
      <c r="E1506">
        <v>0</v>
      </c>
      <c r="F1506">
        <v>0</v>
      </c>
      <c r="G1506">
        <v>1</v>
      </c>
      <c r="H1506">
        <v>3</v>
      </c>
      <c r="I1506">
        <v>5</v>
      </c>
      <c r="J1506">
        <v>0</v>
      </c>
      <c r="K1506">
        <v>0</v>
      </c>
      <c r="L1506">
        <v>8</v>
      </c>
      <c r="M1506">
        <v>4</v>
      </c>
      <c r="N1506">
        <v>1</v>
      </c>
      <c r="O1506">
        <v>72</v>
      </c>
      <c r="P1506">
        <v>5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 t="s">
        <v>53</v>
      </c>
      <c r="X1506" t="s">
        <v>3922</v>
      </c>
      <c r="Y1506" s="2">
        <f t="shared" si="46"/>
        <v>4.4571428571428573</v>
      </c>
      <c r="Z1506" s="2">
        <f t="shared" si="47"/>
        <v>11.898305084745763</v>
      </c>
    </row>
    <row r="1507" spans="1:26" x14ac:dyDescent="0.2">
      <c r="A1507" t="s">
        <v>4278</v>
      </c>
      <c r="B1507" t="s">
        <v>671</v>
      </c>
      <c r="C1507" t="s">
        <v>693</v>
      </c>
      <c r="D1507">
        <v>1</v>
      </c>
      <c r="E1507">
        <v>0</v>
      </c>
      <c r="F1507">
        <v>0</v>
      </c>
      <c r="G1507">
        <v>0</v>
      </c>
      <c r="H1507">
        <v>6</v>
      </c>
      <c r="I1507">
        <v>5</v>
      </c>
      <c r="J1507">
        <v>5</v>
      </c>
      <c r="K1507">
        <v>0</v>
      </c>
      <c r="L1507">
        <v>0</v>
      </c>
      <c r="M1507">
        <v>0</v>
      </c>
      <c r="N1507">
        <v>4</v>
      </c>
      <c r="O1507">
        <v>53</v>
      </c>
      <c r="P1507">
        <v>1</v>
      </c>
      <c r="Q1507">
        <v>1</v>
      </c>
      <c r="R1507">
        <v>0</v>
      </c>
      <c r="S1507">
        <v>0</v>
      </c>
      <c r="T1507">
        <v>0</v>
      </c>
      <c r="U1507">
        <v>0</v>
      </c>
      <c r="V1507">
        <v>0</v>
      </c>
      <c r="W1507" t="s">
        <v>216</v>
      </c>
      <c r="X1507" t="s">
        <v>630</v>
      </c>
      <c r="Y1507" s="2">
        <f t="shared" si="46"/>
        <v>4.4416666666666664</v>
      </c>
      <c r="Z1507" s="2">
        <f t="shared" si="47"/>
        <v>15.3258785942492</v>
      </c>
    </row>
    <row r="1508" spans="1:26" x14ac:dyDescent="0.2">
      <c r="A1508" t="s">
        <v>4279</v>
      </c>
      <c r="B1508" t="s">
        <v>671</v>
      </c>
      <c r="C1508" t="s">
        <v>677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0</v>
      </c>
      <c r="O1508">
        <v>3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 t="s">
        <v>33</v>
      </c>
      <c r="X1508" t="s">
        <v>249</v>
      </c>
      <c r="Y1508" s="2">
        <f t="shared" si="46"/>
        <v>4.3</v>
      </c>
      <c r="Z1508" s="2">
        <f t="shared" si="47"/>
        <v>96.749999999999986</v>
      </c>
    </row>
    <row r="1509" spans="1:26" x14ac:dyDescent="0.2">
      <c r="A1509" t="s">
        <v>1148</v>
      </c>
      <c r="B1509" t="s">
        <v>671</v>
      </c>
      <c r="C1509" t="s">
        <v>714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>
        <v>0</v>
      </c>
      <c r="N1509">
        <v>0</v>
      </c>
      <c r="O1509">
        <v>2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 t="s">
        <v>33</v>
      </c>
      <c r="X1509" t="s">
        <v>80</v>
      </c>
      <c r="Y1509" s="2">
        <f t="shared" si="46"/>
        <v>4.2</v>
      </c>
      <c r="Z1509" s="2">
        <f t="shared" si="47"/>
        <v>22.235294117647062</v>
      </c>
    </row>
    <row r="1510" spans="1:26" x14ac:dyDescent="0.2">
      <c r="A1510" t="s">
        <v>1238</v>
      </c>
      <c r="B1510" t="s">
        <v>671</v>
      </c>
      <c r="C1510" t="s">
        <v>675</v>
      </c>
      <c r="D1510">
        <v>0</v>
      </c>
      <c r="E1510">
        <v>0</v>
      </c>
      <c r="F1510">
        <v>2</v>
      </c>
      <c r="G1510">
        <v>1</v>
      </c>
      <c r="H1510">
        <v>3</v>
      </c>
      <c r="I1510">
        <v>1</v>
      </c>
      <c r="J1510">
        <v>0</v>
      </c>
      <c r="K1510">
        <v>0</v>
      </c>
      <c r="L1510">
        <v>0</v>
      </c>
      <c r="M1510">
        <v>1</v>
      </c>
      <c r="N1510">
        <v>1</v>
      </c>
      <c r="O1510">
        <v>34</v>
      </c>
      <c r="P1510">
        <v>2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 t="s">
        <v>57</v>
      </c>
      <c r="X1510" t="s">
        <v>3595</v>
      </c>
      <c r="Y1510" s="2">
        <f t="shared" si="46"/>
        <v>4.18</v>
      </c>
      <c r="Z1510" s="2">
        <f t="shared" si="47"/>
        <v>24.75</v>
      </c>
    </row>
    <row r="1511" spans="1:26" x14ac:dyDescent="0.2">
      <c r="A1511" t="s">
        <v>841</v>
      </c>
      <c r="B1511" t="s">
        <v>671</v>
      </c>
      <c r="C1511" t="s">
        <v>760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1</v>
      </c>
      <c r="P1511">
        <v>2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 t="s">
        <v>33</v>
      </c>
      <c r="X1511" t="s">
        <v>160</v>
      </c>
      <c r="Y1511" s="2">
        <f t="shared" si="46"/>
        <v>4.0999999999999996</v>
      </c>
      <c r="Z1511" s="2">
        <f t="shared" si="47"/>
        <v>40.999999999999993</v>
      </c>
    </row>
    <row r="1512" spans="1:26" x14ac:dyDescent="0.2">
      <c r="A1512" t="s">
        <v>1712</v>
      </c>
      <c r="B1512" t="s">
        <v>671</v>
      </c>
      <c r="C1512" t="s">
        <v>760</v>
      </c>
      <c r="D1512">
        <v>0</v>
      </c>
      <c r="E1512">
        <v>0</v>
      </c>
      <c r="F1512">
        <v>0</v>
      </c>
      <c r="G1512">
        <v>2</v>
      </c>
      <c r="H1512">
        <v>9</v>
      </c>
      <c r="I1512">
        <v>9</v>
      </c>
      <c r="J1512">
        <v>4</v>
      </c>
      <c r="K1512">
        <v>0</v>
      </c>
      <c r="L1512">
        <v>6</v>
      </c>
      <c r="M1512">
        <v>1</v>
      </c>
      <c r="N1512">
        <v>2</v>
      </c>
      <c r="O1512">
        <v>59</v>
      </c>
      <c r="P1512">
        <v>1</v>
      </c>
      <c r="Q1512">
        <v>1</v>
      </c>
      <c r="R1512">
        <v>0</v>
      </c>
      <c r="S1512">
        <v>0</v>
      </c>
      <c r="T1512">
        <v>0</v>
      </c>
      <c r="U1512">
        <v>0</v>
      </c>
      <c r="V1512">
        <v>0</v>
      </c>
      <c r="W1512" t="s">
        <v>402</v>
      </c>
      <c r="X1512" t="s">
        <v>2617</v>
      </c>
      <c r="Y1512" s="2">
        <f t="shared" si="46"/>
        <v>4.05</v>
      </c>
      <c r="Z1512" s="2">
        <f t="shared" si="47"/>
        <v>9.3762057877813501</v>
      </c>
    </row>
    <row r="1513" spans="1:26" x14ac:dyDescent="0.2">
      <c r="A1513" t="s">
        <v>782</v>
      </c>
      <c r="B1513" t="s">
        <v>671</v>
      </c>
      <c r="C1513" t="s">
        <v>681</v>
      </c>
      <c r="D1513">
        <v>0</v>
      </c>
      <c r="E1513">
        <v>0</v>
      </c>
      <c r="F1513">
        <v>0</v>
      </c>
      <c r="G1513">
        <v>0</v>
      </c>
      <c r="H1513">
        <v>3</v>
      </c>
      <c r="I1513">
        <v>1</v>
      </c>
      <c r="J1513">
        <v>0</v>
      </c>
      <c r="K1513">
        <v>0</v>
      </c>
      <c r="L1513">
        <v>0</v>
      </c>
      <c r="M1513">
        <v>2</v>
      </c>
      <c r="N1513">
        <v>2</v>
      </c>
      <c r="O1513">
        <v>52</v>
      </c>
      <c r="P1513">
        <v>0</v>
      </c>
      <c r="Q1513">
        <v>1</v>
      </c>
      <c r="R1513">
        <v>0</v>
      </c>
      <c r="S1513">
        <v>0</v>
      </c>
      <c r="T1513">
        <v>0</v>
      </c>
      <c r="U1513">
        <v>0</v>
      </c>
      <c r="V1513">
        <v>0</v>
      </c>
      <c r="W1513" t="s">
        <v>57</v>
      </c>
      <c r="X1513" t="s">
        <v>1569</v>
      </c>
      <c r="Y1513" s="2">
        <f t="shared" si="46"/>
        <v>4.04</v>
      </c>
      <c r="Z1513" s="2">
        <f t="shared" si="47"/>
        <v>12.36734693877551</v>
      </c>
    </row>
    <row r="1514" spans="1:26" x14ac:dyDescent="0.2">
      <c r="A1514" t="s">
        <v>4280</v>
      </c>
      <c r="B1514" t="s">
        <v>671</v>
      </c>
      <c r="C1514" t="s">
        <v>672</v>
      </c>
      <c r="D1514">
        <v>0</v>
      </c>
      <c r="E1514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1</v>
      </c>
      <c r="N1514">
        <v>0</v>
      </c>
      <c r="O1514">
        <v>5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 t="s">
        <v>33</v>
      </c>
      <c r="X1514" t="s">
        <v>88</v>
      </c>
      <c r="Y1514" s="2">
        <f t="shared" si="46"/>
        <v>4</v>
      </c>
      <c r="Z1514" s="2">
        <f t="shared" si="47"/>
        <v>17.142857142857142</v>
      </c>
    </row>
    <row r="1515" spans="1:26" x14ac:dyDescent="0.2">
      <c r="A1515" t="s">
        <v>950</v>
      </c>
      <c r="B1515" t="s">
        <v>671</v>
      </c>
      <c r="C1515" t="s">
        <v>760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2</v>
      </c>
      <c r="J1515">
        <v>0</v>
      </c>
      <c r="K1515">
        <v>0</v>
      </c>
      <c r="L1515">
        <v>1</v>
      </c>
      <c r="M1515">
        <v>2</v>
      </c>
      <c r="N1515">
        <v>1</v>
      </c>
      <c r="O1515">
        <v>23</v>
      </c>
      <c r="P1515">
        <v>0</v>
      </c>
      <c r="Q1515">
        <v>1</v>
      </c>
      <c r="R1515">
        <v>0</v>
      </c>
      <c r="S1515">
        <v>0</v>
      </c>
      <c r="T1515">
        <v>0</v>
      </c>
      <c r="U1515">
        <v>0</v>
      </c>
      <c r="V1515">
        <v>0</v>
      </c>
      <c r="W1515" t="s">
        <v>65</v>
      </c>
      <c r="X1515" t="s">
        <v>4281</v>
      </c>
      <c r="Y1515" s="2">
        <f t="shared" si="46"/>
        <v>3.9000000000000004</v>
      </c>
      <c r="Z1515" s="2">
        <f t="shared" si="47"/>
        <v>10.323529411764707</v>
      </c>
    </row>
    <row r="1516" spans="1:26" x14ac:dyDescent="0.2">
      <c r="A1516" t="s">
        <v>1176</v>
      </c>
      <c r="B1516" t="s">
        <v>671</v>
      </c>
      <c r="C1516" t="s">
        <v>760</v>
      </c>
      <c r="D1516">
        <v>0</v>
      </c>
      <c r="E1516">
        <v>0</v>
      </c>
      <c r="F1516">
        <v>0</v>
      </c>
      <c r="G1516">
        <v>0</v>
      </c>
      <c r="H1516">
        <v>2</v>
      </c>
      <c r="I1516">
        <v>3</v>
      </c>
      <c r="J1516">
        <v>0</v>
      </c>
      <c r="K1516">
        <v>0</v>
      </c>
      <c r="L1516">
        <v>0</v>
      </c>
      <c r="M1516">
        <v>1</v>
      </c>
      <c r="N1516">
        <v>1</v>
      </c>
      <c r="O1516">
        <v>32</v>
      </c>
      <c r="P1516">
        <v>2</v>
      </c>
      <c r="Q1516">
        <v>1</v>
      </c>
      <c r="R1516">
        <v>0</v>
      </c>
      <c r="S1516">
        <v>0</v>
      </c>
      <c r="T1516">
        <v>0</v>
      </c>
      <c r="U1516">
        <v>0</v>
      </c>
      <c r="V1516">
        <v>0</v>
      </c>
      <c r="W1516" t="s">
        <v>392</v>
      </c>
      <c r="X1516" t="s">
        <v>4282</v>
      </c>
      <c r="Y1516" s="2">
        <f t="shared" si="46"/>
        <v>3.9</v>
      </c>
      <c r="Z1516" s="2">
        <f t="shared" si="47"/>
        <v>11.831460674157302</v>
      </c>
    </row>
    <row r="1517" spans="1:26" x14ac:dyDescent="0.2">
      <c r="A1517" t="s">
        <v>2687</v>
      </c>
      <c r="B1517" t="s">
        <v>671</v>
      </c>
      <c r="C1517" t="s">
        <v>675</v>
      </c>
      <c r="D1517">
        <v>2</v>
      </c>
      <c r="E1517">
        <v>1</v>
      </c>
      <c r="F1517">
        <v>1</v>
      </c>
      <c r="G1517">
        <v>0</v>
      </c>
      <c r="H1517">
        <v>16</v>
      </c>
      <c r="I1517">
        <v>15</v>
      </c>
      <c r="J1517">
        <v>3</v>
      </c>
      <c r="K1517">
        <v>2</v>
      </c>
      <c r="L1517">
        <v>4</v>
      </c>
      <c r="M1517">
        <v>1</v>
      </c>
      <c r="N1517">
        <v>6</v>
      </c>
      <c r="O1517">
        <v>88</v>
      </c>
      <c r="P1517">
        <v>5</v>
      </c>
      <c r="Q1517">
        <v>5</v>
      </c>
      <c r="R1517">
        <v>0</v>
      </c>
      <c r="S1517">
        <v>0</v>
      </c>
      <c r="T1517">
        <v>0</v>
      </c>
      <c r="U1517">
        <v>0</v>
      </c>
      <c r="V1517">
        <v>0</v>
      </c>
      <c r="W1517" t="s">
        <v>145</v>
      </c>
      <c r="X1517" t="s">
        <v>1313</v>
      </c>
      <c r="Y1517" s="2">
        <f t="shared" si="46"/>
        <v>3.8826086956521739</v>
      </c>
      <c r="Z1517" s="2">
        <f t="shared" si="47"/>
        <v>12.797770700636942</v>
      </c>
    </row>
    <row r="1518" spans="1:26" x14ac:dyDescent="0.2">
      <c r="A1518" t="s">
        <v>4283</v>
      </c>
      <c r="B1518" t="s">
        <v>671</v>
      </c>
      <c r="C1518" t="s">
        <v>687</v>
      </c>
      <c r="D1518">
        <v>0</v>
      </c>
      <c r="E1518">
        <v>0</v>
      </c>
      <c r="F1518">
        <v>0</v>
      </c>
      <c r="G1518">
        <v>0</v>
      </c>
      <c r="H1518">
        <v>2</v>
      </c>
      <c r="I1518">
        <v>1</v>
      </c>
      <c r="J1518">
        <v>0</v>
      </c>
      <c r="K1518">
        <v>1</v>
      </c>
      <c r="L1518">
        <v>1</v>
      </c>
      <c r="M1518">
        <v>1</v>
      </c>
      <c r="N1518">
        <v>1</v>
      </c>
      <c r="O1518">
        <v>45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 t="s">
        <v>249</v>
      </c>
      <c r="X1518" t="s">
        <v>673</v>
      </c>
      <c r="Y1518" s="2">
        <f t="shared" si="46"/>
        <v>3.875</v>
      </c>
      <c r="Z1518" s="2">
        <f t="shared" si="47"/>
        <v>16.807228915662648</v>
      </c>
    </row>
    <row r="1519" spans="1:26" x14ac:dyDescent="0.2">
      <c r="A1519" t="s">
        <v>4284</v>
      </c>
      <c r="B1519" t="s">
        <v>671</v>
      </c>
      <c r="C1519" t="s">
        <v>693</v>
      </c>
      <c r="D1519">
        <v>0</v>
      </c>
      <c r="E1519">
        <v>0</v>
      </c>
      <c r="F1519">
        <v>0</v>
      </c>
      <c r="G1519">
        <v>1</v>
      </c>
      <c r="H1519">
        <v>5</v>
      </c>
      <c r="I1519">
        <v>7</v>
      </c>
      <c r="J1519">
        <v>1</v>
      </c>
      <c r="K1519">
        <v>1</v>
      </c>
      <c r="L1519">
        <v>7</v>
      </c>
      <c r="M1519">
        <v>8</v>
      </c>
      <c r="N1519">
        <v>3</v>
      </c>
      <c r="O1519">
        <v>181</v>
      </c>
      <c r="P1519">
        <v>5</v>
      </c>
      <c r="Q1519">
        <v>2</v>
      </c>
      <c r="R1519">
        <v>0</v>
      </c>
      <c r="S1519">
        <v>0</v>
      </c>
      <c r="T1519">
        <v>0</v>
      </c>
      <c r="U1519">
        <v>0</v>
      </c>
      <c r="V1519">
        <v>0</v>
      </c>
      <c r="W1519" t="s">
        <v>172</v>
      </c>
      <c r="X1519" t="s">
        <v>4285</v>
      </c>
      <c r="Y1519" s="2">
        <f t="shared" si="46"/>
        <v>3.85</v>
      </c>
      <c r="Z1519" s="2">
        <f t="shared" si="47"/>
        <v>13.044705882352941</v>
      </c>
    </row>
    <row r="1520" spans="1:26" x14ac:dyDescent="0.2">
      <c r="A1520" t="s">
        <v>1230</v>
      </c>
      <c r="B1520" t="s">
        <v>671</v>
      </c>
      <c r="C1520" t="s">
        <v>714</v>
      </c>
      <c r="D1520">
        <v>0</v>
      </c>
      <c r="E1520">
        <v>0</v>
      </c>
      <c r="F1520">
        <v>0</v>
      </c>
      <c r="G1520">
        <v>0</v>
      </c>
      <c r="H1520">
        <v>2</v>
      </c>
      <c r="I1520">
        <v>2</v>
      </c>
      <c r="J1520">
        <v>0</v>
      </c>
      <c r="K1520">
        <v>0</v>
      </c>
      <c r="L1520">
        <v>0</v>
      </c>
      <c r="M1520">
        <v>0</v>
      </c>
      <c r="N1520">
        <v>2</v>
      </c>
      <c r="O1520">
        <v>15</v>
      </c>
      <c r="P1520">
        <v>2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 t="s">
        <v>392</v>
      </c>
      <c r="X1520" t="s">
        <v>50</v>
      </c>
      <c r="Y1520" s="2">
        <f t="shared" si="46"/>
        <v>3.8333333333333335</v>
      </c>
      <c r="Z1520" s="2">
        <f t="shared" si="47"/>
        <v>28.75</v>
      </c>
    </row>
    <row r="1521" spans="1:26" x14ac:dyDescent="0.2">
      <c r="A1521" t="s">
        <v>1186</v>
      </c>
      <c r="B1521" t="s">
        <v>671</v>
      </c>
      <c r="C1521" t="s">
        <v>710</v>
      </c>
      <c r="D1521">
        <v>0</v>
      </c>
      <c r="E1521">
        <v>0</v>
      </c>
      <c r="F1521">
        <v>0</v>
      </c>
      <c r="G1521">
        <v>0</v>
      </c>
      <c r="H1521">
        <v>3</v>
      </c>
      <c r="I1521">
        <v>6</v>
      </c>
      <c r="J1521">
        <v>1</v>
      </c>
      <c r="K1521">
        <v>0</v>
      </c>
      <c r="L1521">
        <v>0</v>
      </c>
      <c r="M1521">
        <v>2</v>
      </c>
      <c r="N1521">
        <v>2</v>
      </c>
      <c r="O1521">
        <v>56</v>
      </c>
      <c r="P1521">
        <v>4</v>
      </c>
      <c r="Q1521">
        <v>3</v>
      </c>
      <c r="R1521">
        <v>0</v>
      </c>
      <c r="S1521">
        <v>0</v>
      </c>
      <c r="T1521">
        <v>0</v>
      </c>
      <c r="U1521">
        <v>0</v>
      </c>
      <c r="V1521">
        <v>0</v>
      </c>
      <c r="W1521" t="s">
        <v>53</v>
      </c>
      <c r="X1521" t="s">
        <v>2024</v>
      </c>
      <c r="Y1521" s="2">
        <f t="shared" si="46"/>
        <v>3.8000000000000003</v>
      </c>
      <c r="Z1521" s="2">
        <f t="shared" si="47"/>
        <v>7.9009900990099009</v>
      </c>
    </row>
    <row r="1522" spans="1:26" x14ac:dyDescent="0.2">
      <c r="A1522" t="s">
        <v>732</v>
      </c>
      <c r="B1522" t="s">
        <v>671</v>
      </c>
      <c r="C1522" t="s">
        <v>3959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60</v>
      </c>
      <c r="S1522">
        <v>38</v>
      </c>
      <c r="T1522">
        <v>0</v>
      </c>
      <c r="U1522">
        <v>65</v>
      </c>
      <c r="V1522">
        <v>1</v>
      </c>
      <c r="W1522" t="s">
        <v>299</v>
      </c>
      <c r="X1522" t="s">
        <v>3540</v>
      </c>
      <c r="Y1522" s="2">
        <f t="shared" si="46"/>
        <v>3.8</v>
      </c>
      <c r="Z1522" s="2">
        <f t="shared" si="47"/>
        <v>3.8</v>
      </c>
    </row>
    <row r="1523" spans="1:26" x14ac:dyDescent="0.2">
      <c r="A1523" t="s">
        <v>1214</v>
      </c>
      <c r="B1523" t="s">
        <v>671</v>
      </c>
      <c r="C1523" t="s">
        <v>737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</v>
      </c>
      <c r="O1523">
        <v>6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 t="s">
        <v>33</v>
      </c>
      <c r="X1523" t="s">
        <v>334</v>
      </c>
      <c r="Y1523" s="2">
        <f t="shared" si="46"/>
        <v>3.6</v>
      </c>
      <c r="Z1523" s="2">
        <f t="shared" si="47"/>
        <v>16.200000000000003</v>
      </c>
    </row>
    <row r="1524" spans="1:26" x14ac:dyDescent="0.2">
      <c r="A1524" t="s">
        <v>4286</v>
      </c>
      <c r="B1524" t="s">
        <v>671</v>
      </c>
      <c r="C1524" t="s">
        <v>721</v>
      </c>
      <c r="D1524">
        <v>0</v>
      </c>
      <c r="E1524">
        <v>0</v>
      </c>
      <c r="F1524">
        <v>1</v>
      </c>
      <c r="G1524">
        <v>0</v>
      </c>
      <c r="H1524">
        <v>6</v>
      </c>
      <c r="I1524">
        <v>5</v>
      </c>
      <c r="J1524">
        <v>0</v>
      </c>
      <c r="K1524">
        <v>0</v>
      </c>
      <c r="L1524">
        <v>4</v>
      </c>
      <c r="M1524">
        <v>2</v>
      </c>
      <c r="N1524">
        <v>2</v>
      </c>
      <c r="O1524">
        <v>39</v>
      </c>
      <c r="P1524">
        <v>3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 t="s">
        <v>160</v>
      </c>
      <c r="X1524" t="s">
        <v>1691</v>
      </c>
      <c r="Y1524" s="2">
        <f t="shared" si="46"/>
        <v>3.5444444444444443</v>
      </c>
      <c r="Z1524" s="2">
        <f t="shared" si="47"/>
        <v>11.392857142857142</v>
      </c>
    </row>
    <row r="1525" spans="1:26" x14ac:dyDescent="0.2">
      <c r="A1525" t="s">
        <v>4287</v>
      </c>
      <c r="B1525" t="s">
        <v>671</v>
      </c>
      <c r="C1525" t="s">
        <v>737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8</v>
      </c>
      <c r="S1525">
        <v>5</v>
      </c>
      <c r="T1525">
        <v>0</v>
      </c>
      <c r="U1525">
        <v>7</v>
      </c>
      <c r="V1525">
        <v>0</v>
      </c>
      <c r="W1525" t="s">
        <v>65</v>
      </c>
      <c r="X1525" t="s">
        <v>3570</v>
      </c>
      <c r="Y1525" s="2">
        <f t="shared" si="46"/>
        <v>3.5</v>
      </c>
      <c r="Z1525" s="2">
        <f t="shared" si="47"/>
        <v>3.5393258426966292</v>
      </c>
    </row>
    <row r="1526" spans="1:26" x14ac:dyDescent="0.2">
      <c r="A1526" t="s">
        <v>1243</v>
      </c>
      <c r="B1526" t="s">
        <v>671</v>
      </c>
      <c r="C1526" t="s">
        <v>689</v>
      </c>
      <c r="D1526">
        <v>1</v>
      </c>
      <c r="E1526">
        <v>0</v>
      </c>
      <c r="F1526">
        <v>0</v>
      </c>
      <c r="G1526">
        <v>1</v>
      </c>
      <c r="H1526">
        <v>0</v>
      </c>
      <c r="I1526">
        <v>5</v>
      </c>
      <c r="J1526">
        <v>2</v>
      </c>
      <c r="K1526">
        <v>0</v>
      </c>
      <c r="L1526">
        <v>1</v>
      </c>
      <c r="M1526">
        <v>2</v>
      </c>
      <c r="N1526">
        <v>0</v>
      </c>
      <c r="O1526">
        <v>10</v>
      </c>
      <c r="P1526">
        <v>0</v>
      </c>
      <c r="Q1526">
        <v>1</v>
      </c>
      <c r="R1526">
        <v>0</v>
      </c>
      <c r="S1526">
        <v>0</v>
      </c>
      <c r="T1526">
        <v>0</v>
      </c>
      <c r="U1526">
        <v>0</v>
      </c>
      <c r="V1526">
        <v>0</v>
      </c>
      <c r="W1526" t="s">
        <v>392</v>
      </c>
      <c r="X1526" t="s">
        <v>570</v>
      </c>
      <c r="Y1526" s="2">
        <f t="shared" si="46"/>
        <v>3.5</v>
      </c>
      <c r="Z1526" s="2">
        <f t="shared" si="47"/>
        <v>10.271739130434783</v>
      </c>
    </row>
    <row r="1527" spans="1:26" x14ac:dyDescent="0.2">
      <c r="A1527" t="s">
        <v>1151</v>
      </c>
      <c r="B1527" t="s">
        <v>671</v>
      </c>
      <c r="C1527" t="s">
        <v>687</v>
      </c>
      <c r="D1527">
        <v>1</v>
      </c>
      <c r="E1527">
        <v>0</v>
      </c>
      <c r="F1527">
        <v>0</v>
      </c>
      <c r="G1527">
        <v>0</v>
      </c>
      <c r="H1527">
        <v>2</v>
      </c>
      <c r="I1527">
        <v>10</v>
      </c>
      <c r="J1527">
        <v>4</v>
      </c>
      <c r="K1527">
        <v>2</v>
      </c>
      <c r="L1527">
        <v>4</v>
      </c>
      <c r="M1527">
        <v>1</v>
      </c>
      <c r="N1527">
        <v>7</v>
      </c>
      <c r="O1527">
        <v>92</v>
      </c>
      <c r="P1527">
        <v>1</v>
      </c>
      <c r="Q1527">
        <v>2</v>
      </c>
      <c r="R1527">
        <v>0</v>
      </c>
      <c r="S1527">
        <v>0</v>
      </c>
      <c r="T1527">
        <v>0</v>
      </c>
      <c r="U1527">
        <v>0</v>
      </c>
      <c r="V1527">
        <v>0</v>
      </c>
      <c r="W1527" t="s">
        <v>140</v>
      </c>
      <c r="X1527" t="s">
        <v>4288</v>
      </c>
      <c r="Y1527" s="2">
        <f t="shared" si="46"/>
        <v>3.3166666666666669</v>
      </c>
      <c r="Z1527" s="2">
        <f t="shared" si="47"/>
        <v>12.978260869565219</v>
      </c>
    </row>
    <row r="1528" spans="1:26" x14ac:dyDescent="0.2">
      <c r="A1528" t="s">
        <v>4289</v>
      </c>
      <c r="B1528" t="s">
        <v>671</v>
      </c>
      <c r="C1528" t="s">
        <v>4038</v>
      </c>
      <c r="D1528">
        <v>0</v>
      </c>
      <c r="E1528">
        <v>0</v>
      </c>
      <c r="F1528">
        <v>0</v>
      </c>
      <c r="G1528">
        <v>0</v>
      </c>
      <c r="H1528">
        <v>4</v>
      </c>
      <c r="I1528">
        <v>5</v>
      </c>
      <c r="J1528">
        <v>3</v>
      </c>
      <c r="K1528">
        <v>0</v>
      </c>
      <c r="L1528">
        <v>0</v>
      </c>
      <c r="M1528">
        <v>0</v>
      </c>
      <c r="N1528">
        <v>1</v>
      </c>
      <c r="O1528">
        <v>63</v>
      </c>
      <c r="P1528">
        <v>5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 t="s">
        <v>160</v>
      </c>
      <c r="X1528" t="s">
        <v>4132</v>
      </c>
      <c r="Y1528" s="2">
        <f t="shared" si="46"/>
        <v>3.2555555555555555</v>
      </c>
      <c r="Z1528" s="2">
        <f t="shared" si="47"/>
        <v>9.1245674740484422</v>
      </c>
    </row>
    <row r="1529" spans="1:26" x14ac:dyDescent="0.2">
      <c r="A1529" t="s">
        <v>1040</v>
      </c>
      <c r="B1529" t="s">
        <v>671</v>
      </c>
      <c r="C1529" t="s">
        <v>721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2</v>
      </c>
      <c r="M1529">
        <v>2</v>
      </c>
      <c r="N1529">
        <v>0</v>
      </c>
      <c r="O1529">
        <v>9</v>
      </c>
      <c r="P1529">
        <v>1</v>
      </c>
      <c r="Q1529">
        <v>2</v>
      </c>
      <c r="R1529">
        <v>0</v>
      </c>
      <c r="S1529">
        <v>0</v>
      </c>
      <c r="T1529">
        <v>0</v>
      </c>
      <c r="U1529">
        <v>0</v>
      </c>
      <c r="V1529">
        <v>0</v>
      </c>
      <c r="W1529" t="s">
        <v>249</v>
      </c>
      <c r="X1529" t="s">
        <v>4233</v>
      </c>
      <c r="Y1529" s="2">
        <f t="shared" si="46"/>
        <v>3.2250000000000001</v>
      </c>
      <c r="Z1529" s="2">
        <f t="shared" si="47"/>
        <v>25.239130434782613</v>
      </c>
    </row>
    <row r="1530" spans="1:26" x14ac:dyDescent="0.2">
      <c r="A1530" t="s">
        <v>4290</v>
      </c>
      <c r="B1530" t="s">
        <v>671</v>
      </c>
      <c r="C1530" t="s">
        <v>760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1</v>
      </c>
      <c r="O1530">
        <v>2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 t="s">
        <v>33</v>
      </c>
      <c r="X1530" t="s">
        <v>53</v>
      </c>
      <c r="Y1530" s="2">
        <f t="shared" si="46"/>
        <v>3.2</v>
      </c>
      <c r="Z1530" s="2">
        <f t="shared" si="47"/>
        <v>41.142857142857146</v>
      </c>
    </row>
    <row r="1531" spans="1:26" x14ac:dyDescent="0.2">
      <c r="A1531" t="s">
        <v>1169</v>
      </c>
      <c r="B1531" t="s">
        <v>671</v>
      </c>
      <c r="C1531" t="s">
        <v>760</v>
      </c>
      <c r="D1531">
        <v>0</v>
      </c>
      <c r="E1531">
        <v>0</v>
      </c>
      <c r="F1531">
        <v>0</v>
      </c>
      <c r="G1531">
        <v>2</v>
      </c>
      <c r="H1531">
        <v>4</v>
      </c>
      <c r="I1531">
        <v>11</v>
      </c>
      <c r="J1531">
        <v>3</v>
      </c>
      <c r="K1531">
        <v>0</v>
      </c>
      <c r="L1531">
        <v>2</v>
      </c>
      <c r="M1531">
        <v>3</v>
      </c>
      <c r="N1531">
        <v>1</v>
      </c>
      <c r="O1531">
        <v>73</v>
      </c>
      <c r="P1531">
        <v>6</v>
      </c>
      <c r="Q1531">
        <v>8</v>
      </c>
      <c r="R1531">
        <v>0</v>
      </c>
      <c r="S1531">
        <v>0</v>
      </c>
      <c r="T1531">
        <v>0</v>
      </c>
      <c r="U1531">
        <v>0</v>
      </c>
      <c r="V1531">
        <v>0</v>
      </c>
      <c r="W1531" t="s">
        <v>458</v>
      </c>
      <c r="X1531" t="s">
        <v>3916</v>
      </c>
      <c r="Y1531" s="2">
        <f t="shared" si="46"/>
        <v>3.0727272727272723</v>
      </c>
      <c r="Z1531" s="2">
        <f t="shared" si="47"/>
        <v>8.9734513274336276</v>
      </c>
    </row>
    <row r="1532" spans="1:26" x14ac:dyDescent="0.2">
      <c r="A1532" t="s">
        <v>4291</v>
      </c>
      <c r="B1532" t="s">
        <v>671</v>
      </c>
      <c r="C1532" t="s">
        <v>760</v>
      </c>
      <c r="D1532">
        <v>0</v>
      </c>
      <c r="E1532">
        <v>0</v>
      </c>
      <c r="F1532">
        <v>0</v>
      </c>
      <c r="G1532">
        <v>0</v>
      </c>
      <c r="H1532">
        <v>1</v>
      </c>
      <c r="I1532">
        <v>2</v>
      </c>
      <c r="J1532">
        <v>0</v>
      </c>
      <c r="K1532">
        <v>0</v>
      </c>
      <c r="L1532">
        <v>1</v>
      </c>
      <c r="M1532">
        <v>0</v>
      </c>
      <c r="N1532">
        <v>0</v>
      </c>
      <c r="O1532">
        <v>16</v>
      </c>
      <c r="P1532">
        <v>3</v>
      </c>
      <c r="Q1532">
        <v>1</v>
      </c>
      <c r="R1532">
        <v>0</v>
      </c>
      <c r="S1532">
        <v>0</v>
      </c>
      <c r="T1532">
        <v>0</v>
      </c>
      <c r="U1532">
        <v>0</v>
      </c>
      <c r="V1532">
        <v>0</v>
      </c>
      <c r="W1532" t="s">
        <v>392</v>
      </c>
      <c r="X1532" t="s">
        <v>2210</v>
      </c>
      <c r="Y1532" s="2">
        <f t="shared" si="46"/>
        <v>3.0333333333333332</v>
      </c>
      <c r="Z1532" s="2">
        <f t="shared" si="47"/>
        <v>15.166666666666666</v>
      </c>
    </row>
    <row r="1533" spans="1:26" x14ac:dyDescent="0.2">
      <c r="A1533" t="s">
        <v>4292</v>
      </c>
      <c r="B1533" t="s">
        <v>671</v>
      </c>
      <c r="C1533" t="s">
        <v>737</v>
      </c>
      <c r="D1533">
        <v>0</v>
      </c>
      <c r="E1533">
        <v>0</v>
      </c>
      <c r="F1533">
        <v>0</v>
      </c>
      <c r="G1533">
        <v>0</v>
      </c>
      <c r="H1533">
        <v>5</v>
      </c>
      <c r="I1533">
        <v>6</v>
      </c>
      <c r="J1533">
        <v>1</v>
      </c>
      <c r="K1533">
        <v>0</v>
      </c>
      <c r="L1533">
        <v>0</v>
      </c>
      <c r="M1533">
        <v>4</v>
      </c>
      <c r="N1533">
        <v>0</v>
      </c>
      <c r="O1533">
        <v>37</v>
      </c>
      <c r="P1533">
        <v>0</v>
      </c>
      <c r="Q1533">
        <v>3</v>
      </c>
      <c r="R1533">
        <v>0</v>
      </c>
      <c r="S1533">
        <v>0</v>
      </c>
      <c r="T1533">
        <v>0</v>
      </c>
      <c r="U1533">
        <v>0</v>
      </c>
      <c r="V1533">
        <v>0</v>
      </c>
      <c r="W1533" t="s">
        <v>108</v>
      </c>
      <c r="X1533" t="s">
        <v>4293</v>
      </c>
      <c r="Y1533" s="2">
        <f t="shared" si="46"/>
        <v>2.9499999999999997</v>
      </c>
      <c r="Z1533" s="2">
        <f t="shared" si="47"/>
        <v>10.146496815286623</v>
      </c>
    </row>
    <row r="1534" spans="1:26" x14ac:dyDescent="0.2">
      <c r="A1534" t="s">
        <v>4294</v>
      </c>
      <c r="B1534" t="s">
        <v>671</v>
      </c>
      <c r="C1534" t="s">
        <v>737</v>
      </c>
      <c r="D1534">
        <v>0</v>
      </c>
      <c r="E1534">
        <v>0</v>
      </c>
      <c r="F1534">
        <v>0</v>
      </c>
      <c r="G1534">
        <v>1</v>
      </c>
      <c r="H1534">
        <v>6</v>
      </c>
      <c r="I1534">
        <v>11</v>
      </c>
      <c r="J1534">
        <v>3</v>
      </c>
      <c r="K1534">
        <v>0</v>
      </c>
      <c r="L1534">
        <v>0</v>
      </c>
      <c r="M1534">
        <v>6</v>
      </c>
      <c r="N1534">
        <v>0</v>
      </c>
      <c r="O1534">
        <v>76</v>
      </c>
      <c r="P1534">
        <v>2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 t="s">
        <v>108</v>
      </c>
      <c r="X1534" t="s">
        <v>3507</v>
      </c>
      <c r="Y1534" s="2">
        <f t="shared" si="46"/>
        <v>2.9333333333333336</v>
      </c>
      <c r="Z1534" s="2">
        <f t="shared" si="47"/>
        <v>10.285714285714286</v>
      </c>
    </row>
    <row r="1535" spans="1:26" x14ac:dyDescent="0.2">
      <c r="A1535" t="s">
        <v>884</v>
      </c>
      <c r="B1535" t="s">
        <v>671</v>
      </c>
      <c r="C1535" t="s">
        <v>710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1</v>
      </c>
      <c r="M1535">
        <v>0</v>
      </c>
      <c r="N1535">
        <v>0</v>
      </c>
      <c r="O1535">
        <v>13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 t="s">
        <v>33</v>
      </c>
      <c r="X1535" t="s">
        <v>263</v>
      </c>
      <c r="Y1535" s="2">
        <f t="shared" si="46"/>
        <v>2.8</v>
      </c>
      <c r="Z1535" s="2">
        <f t="shared" si="47"/>
        <v>10.5</v>
      </c>
    </row>
    <row r="1536" spans="1:26" x14ac:dyDescent="0.2">
      <c r="A1536" t="s">
        <v>1221</v>
      </c>
      <c r="B1536" t="s">
        <v>671</v>
      </c>
      <c r="C1536" t="s">
        <v>721</v>
      </c>
      <c r="D1536">
        <v>1</v>
      </c>
      <c r="E1536">
        <v>0</v>
      </c>
      <c r="F1536">
        <v>0</v>
      </c>
      <c r="G1536">
        <v>2</v>
      </c>
      <c r="H1536">
        <v>5</v>
      </c>
      <c r="I1536">
        <v>11</v>
      </c>
      <c r="J1536">
        <v>3</v>
      </c>
      <c r="K1536">
        <v>0</v>
      </c>
      <c r="L1536">
        <v>4</v>
      </c>
      <c r="M1536">
        <v>4</v>
      </c>
      <c r="N1536">
        <v>1</v>
      </c>
      <c r="O1536">
        <v>74</v>
      </c>
      <c r="P1536">
        <v>4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 t="s">
        <v>458</v>
      </c>
      <c r="X1536" t="s">
        <v>4295</v>
      </c>
      <c r="Y1536" s="2">
        <f t="shared" si="46"/>
        <v>2.7636363636363637</v>
      </c>
      <c r="Z1536" s="2">
        <f t="shared" si="47"/>
        <v>5.3229571984435795</v>
      </c>
    </row>
    <row r="1537" spans="1:26" x14ac:dyDescent="0.2">
      <c r="A1537" t="s">
        <v>4296</v>
      </c>
      <c r="B1537" t="s">
        <v>671</v>
      </c>
      <c r="C1537" t="s">
        <v>721</v>
      </c>
      <c r="D1537">
        <v>0</v>
      </c>
      <c r="E1537">
        <v>0</v>
      </c>
      <c r="F1537">
        <v>0</v>
      </c>
      <c r="G1537">
        <v>0</v>
      </c>
      <c r="H1537">
        <v>1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7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 t="s">
        <v>33</v>
      </c>
      <c r="X1537" t="s">
        <v>80</v>
      </c>
      <c r="Y1537" s="2">
        <f t="shared" si="46"/>
        <v>2.7</v>
      </c>
      <c r="Z1537" s="2">
        <f t="shared" si="47"/>
        <v>14.294117647058824</v>
      </c>
    </row>
    <row r="1538" spans="1:26" x14ac:dyDescent="0.2">
      <c r="A1538" t="s">
        <v>4297</v>
      </c>
      <c r="B1538" t="s">
        <v>671</v>
      </c>
      <c r="C1538" t="s">
        <v>677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13</v>
      </c>
      <c r="S1538">
        <v>10</v>
      </c>
      <c r="T1538">
        <v>1</v>
      </c>
      <c r="U1538">
        <v>19</v>
      </c>
      <c r="V1538">
        <v>1</v>
      </c>
      <c r="W1538" t="s">
        <v>108</v>
      </c>
      <c r="X1538" t="s">
        <v>389</v>
      </c>
      <c r="Y1538" s="2">
        <f t="shared" ref="Y1538:Y1601" si="48">(D1538*10+E1538*-10+F1538*5+G1538*-5+H1538*2+I1538*-2+J1538*4+K1538*3+L1538*1.5+M1538*1.5+N1538*3+O1538*0.1+P1538*2+Q1538*2+R1538*5+S1538*-8+T1538*15+U1538+V1538*-4)/W1538</f>
        <v>2.5</v>
      </c>
      <c r="Z1538" s="2">
        <f t="shared" ref="Z1538:Z1601" si="49">(D1538*10+E1538*-10+F1538*5+G1538*-5+H1538*2+I1538*-2+J1538*4+K1538*3+L1538*1.5+M1538*1.5+N1538*3+O1538*0.1+P1538*2+Q1538*2+R1538*5+S1538*-8+T1538*15+U1538+V1538*-4)/(X1538/90)</f>
        <v>2.5</v>
      </c>
    </row>
    <row r="1539" spans="1:26" x14ac:dyDescent="0.2">
      <c r="A1539" t="s">
        <v>4298</v>
      </c>
      <c r="B1539" t="s">
        <v>671</v>
      </c>
      <c r="C1539" t="s">
        <v>729</v>
      </c>
      <c r="D1539">
        <v>1</v>
      </c>
      <c r="E1539">
        <v>0</v>
      </c>
      <c r="F1539">
        <v>0</v>
      </c>
      <c r="G1539">
        <v>1</v>
      </c>
      <c r="H1539">
        <v>2</v>
      </c>
      <c r="I1539">
        <v>5</v>
      </c>
      <c r="J1539">
        <v>2</v>
      </c>
      <c r="K1539">
        <v>0</v>
      </c>
      <c r="L1539">
        <v>0</v>
      </c>
      <c r="M1539">
        <v>1</v>
      </c>
      <c r="N1539">
        <v>0</v>
      </c>
      <c r="O1539">
        <v>22</v>
      </c>
      <c r="P1539">
        <v>1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 t="s">
        <v>108</v>
      </c>
      <c r="X1539" t="s">
        <v>2126</v>
      </c>
      <c r="Y1539" s="2">
        <f t="shared" si="48"/>
        <v>2.4499999999999997</v>
      </c>
      <c r="Z1539" s="2">
        <f t="shared" si="49"/>
        <v>9.4499999999999993</v>
      </c>
    </row>
    <row r="1540" spans="1:26" x14ac:dyDescent="0.2">
      <c r="A1540" t="s">
        <v>4299</v>
      </c>
      <c r="B1540" t="s">
        <v>671</v>
      </c>
      <c r="C1540" t="s">
        <v>737</v>
      </c>
      <c r="D1540">
        <v>0</v>
      </c>
      <c r="E1540">
        <v>0</v>
      </c>
      <c r="F1540">
        <v>0</v>
      </c>
      <c r="G1540">
        <v>0</v>
      </c>
      <c r="H1540">
        <v>2</v>
      </c>
      <c r="I1540">
        <v>0</v>
      </c>
      <c r="J1540">
        <v>0</v>
      </c>
      <c r="K1540">
        <v>0</v>
      </c>
      <c r="L1540">
        <v>0</v>
      </c>
      <c r="M1540">
        <v>1</v>
      </c>
      <c r="N1540">
        <v>0</v>
      </c>
      <c r="O1540">
        <v>17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 t="s">
        <v>392</v>
      </c>
      <c r="X1540" t="s">
        <v>651</v>
      </c>
      <c r="Y1540" s="2">
        <f t="shared" si="48"/>
        <v>2.4</v>
      </c>
      <c r="Z1540" s="2">
        <f t="shared" si="49"/>
        <v>16.615384615384617</v>
      </c>
    </row>
    <row r="1541" spans="1:26" x14ac:dyDescent="0.2">
      <c r="A1541" t="s">
        <v>4300</v>
      </c>
      <c r="B1541" t="s">
        <v>671</v>
      </c>
      <c r="C1541" t="s">
        <v>3959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4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 t="s">
        <v>33</v>
      </c>
      <c r="X1541" t="s">
        <v>299</v>
      </c>
      <c r="Y1541" s="2">
        <f t="shared" si="48"/>
        <v>2.4</v>
      </c>
      <c r="Z1541" s="2">
        <f t="shared" si="49"/>
        <v>14.4</v>
      </c>
    </row>
    <row r="1542" spans="1:26" x14ac:dyDescent="0.2">
      <c r="A1542" t="s">
        <v>4301</v>
      </c>
      <c r="B1542" t="s">
        <v>671</v>
      </c>
      <c r="C1542" t="s">
        <v>672</v>
      </c>
      <c r="D1542">
        <v>1</v>
      </c>
      <c r="E1542">
        <v>0</v>
      </c>
      <c r="F1542">
        <v>2</v>
      </c>
      <c r="G1542">
        <v>3</v>
      </c>
      <c r="H1542">
        <v>1</v>
      </c>
      <c r="I1542">
        <v>17</v>
      </c>
      <c r="J1542">
        <v>3</v>
      </c>
      <c r="K1542">
        <v>0</v>
      </c>
      <c r="L1542">
        <v>1</v>
      </c>
      <c r="M1542">
        <v>1</v>
      </c>
      <c r="N1542">
        <v>6</v>
      </c>
      <c r="O1542">
        <v>85</v>
      </c>
      <c r="P1542">
        <v>5</v>
      </c>
      <c r="Q1542">
        <v>5</v>
      </c>
      <c r="R1542">
        <v>0</v>
      </c>
      <c r="S1542">
        <v>0</v>
      </c>
      <c r="T1542">
        <v>0</v>
      </c>
      <c r="U1542">
        <v>0</v>
      </c>
      <c r="V1542">
        <v>0</v>
      </c>
      <c r="W1542" t="s">
        <v>299</v>
      </c>
      <c r="X1542" t="s">
        <v>1193</v>
      </c>
      <c r="Y1542" s="2">
        <f t="shared" si="48"/>
        <v>2.2999999999999998</v>
      </c>
      <c r="Z1542" s="2">
        <f t="shared" si="49"/>
        <v>5.7821229050279328</v>
      </c>
    </row>
    <row r="1543" spans="1:26" x14ac:dyDescent="0.2">
      <c r="A1543" t="s">
        <v>4302</v>
      </c>
      <c r="B1543" t="s">
        <v>671</v>
      </c>
      <c r="C1543" t="s">
        <v>693</v>
      </c>
      <c r="D1543">
        <v>0</v>
      </c>
      <c r="E1543">
        <v>1</v>
      </c>
      <c r="F1543">
        <v>1</v>
      </c>
      <c r="G1543">
        <v>1</v>
      </c>
      <c r="H1543">
        <v>7</v>
      </c>
      <c r="I1543">
        <v>11</v>
      </c>
      <c r="J1543">
        <v>2</v>
      </c>
      <c r="K1543">
        <v>0</v>
      </c>
      <c r="L1543">
        <v>2</v>
      </c>
      <c r="M1543">
        <v>2</v>
      </c>
      <c r="N1543">
        <v>5</v>
      </c>
      <c r="O1543">
        <v>58</v>
      </c>
      <c r="P1543">
        <v>2</v>
      </c>
      <c r="Q1543">
        <v>3</v>
      </c>
      <c r="R1543">
        <v>0</v>
      </c>
      <c r="S1543">
        <v>0</v>
      </c>
      <c r="T1543">
        <v>0</v>
      </c>
      <c r="U1543">
        <v>0</v>
      </c>
      <c r="V1543">
        <v>0</v>
      </c>
      <c r="W1543" t="s">
        <v>216</v>
      </c>
      <c r="X1543" t="s">
        <v>4303</v>
      </c>
      <c r="Y1543" s="2">
        <f t="shared" si="48"/>
        <v>2.2333333333333334</v>
      </c>
      <c r="Z1543" s="2">
        <f t="shared" si="49"/>
        <v>7.4906832298136647</v>
      </c>
    </row>
    <row r="1544" spans="1:26" x14ac:dyDescent="0.2">
      <c r="A1544" t="s">
        <v>4304</v>
      </c>
      <c r="B1544" t="s">
        <v>671</v>
      </c>
      <c r="C1544" t="s">
        <v>678</v>
      </c>
      <c r="D1544">
        <v>0</v>
      </c>
      <c r="E1544">
        <v>0</v>
      </c>
      <c r="F1544">
        <v>0</v>
      </c>
      <c r="G1544">
        <v>2</v>
      </c>
      <c r="H1544">
        <v>6</v>
      </c>
      <c r="I1544">
        <v>11</v>
      </c>
      <c r="J1544">
        <v>4</v>
      </c>
      <c r="K1544">
        <v>0</v>
      </c>
      <c r="L1544">
        <v>2</v>
      </c>
      <c r="M1544">
        <v>1</v>
      </c>
      <c r="N1544">
        <v>4</v>
      </c>
      <c r="O1544">
        <v>61</v>
      </c>
      <c r="P1544">
        <v>5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 t="s">
        <v>105</v>
      </c>
      <c r="X1544" t="s">
        <v>1201</v>
      </c>
      <c r="Y1544" s="2">
        <f t="shared" si="48"/>
        <v>2.2000000000000002</v>
      </c>
      <c r="Z1544" s="2">
        <f t="shared" si="49"/>
        <v>5.8235294117647056</v>
      </c>
    </row>
    <row r="1545" spans="1:26" x14ac:dyDescent="0.2">
      <c r="A1545" t="s">
        <v>4305</v>
      </c>
      <c r="B1545" t="s">
        <v>671</v>
      </c>
      <c r="C1545" t="s">
        <v>678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1</v>
      </c>
      <c r="T1545">
        <v>0</v>
      </c>
      <c r="U1545">
        <v>0</v>
      </c>
      <c r="V1545">
        <v>0</v>
      </c>
      <c r="W1545" t="s">
        <v>33</v>
      </c>
      <c r="X1545" t="s">
        <v>34</v>
      </c>
      <c r="Y1545" s="2">
        <f t="shared" si="48"/>
        <v>2</v>
      </c>
      <c r="Z1545" s="2">
        <f t="shared" si="49"/>
        <v>2</v>
      </c>
    </row>
    <row r="1546" spans="1:26" x14ac:dyDescent="0.2">
      <c r="A1546" t="s">
        <v>4306</v>
      </c>
      <c r="B1546" t="s">
        <v>671</v>
      </c>
      <c r="C1546" t="s">
        <v>684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0</v>
      </c>
      <c r="O1546">
        <v>10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 t="s">
        <v>392</v>
      </c>
      <c r="X1546" t="s">
        <v>28</v>
      </c>
      <c r="Y1546" s="2">
        <f t="shared" si="48"/>
        <v>1.6666666666666667</v>
      </c>
      <c r="Z1546" s="2">
        <f t="shared" si="49"/>
        <v>13.23529411764706</v>
      </c>
    </row>
    <row r="1547" spans="1:26" x14ac:dyDescent="0.2">
      <c r="A1547" t="s">
        <v>1215</v>
      </c>
      <c r="B1547" t="s">
        <v>671</v>
      </c>
      <c r="C1547" t="s">
        <v>710</v>
      </c>
      <c r="D1547">
        <v>0</v>
      </c>
      <c r="E1547">
        <v>0</v>
      </c>
      <c r="F1547">
        <v>0</v>
      </c>
      <c r="G1547">
        <v>1</v>
      </c>
      <c r="H1547">
        <v>0</v>
      </c>
      <c r="I1547">
        <v>6</v>
      </c>
      <c r="J1547">
        <v>0</v>
      </c>
      <c r="K1547">
        <v>0</v>
      </c>
      <c r="L1547">
        <v>0</v>
      </c>
      <c r="M1547">
        <v>4</v>
      </c>
      <c r="N1547">
        <v>1</v>
      </c>
      <c r="O1547">
        <v>63</v>
      </c>
      <c r="P1547">
        <v>2</v>
      </c>
      <c r="Q1547">
        <v>3</v>
      </c>
      <c r="R1547">
        <v>0</v>
      </c>
      <c r="S1547">
        <v>0</v>
      </c>
      <c r="T1547">
        <v>0</v>
      </c>
      <c r="U1547">
        <v>0</v>
      </c>
      <c r="V1547">
        <v>0</v>
      </c>
      <c r="W1547" t="s">
        <v>57</v>
      </c>
      <c r="X1547" t="s">
        <v>4307</v>
      </c>
      <c r="Y1547" s="2">
        <f t="shared" si="48"/>
        <v>1.6600000000000001</v>
      </c>
      <c r="Z1547" s="2">
        <f t="shared" si="49"/>
        <v>4.7884615384615383</v>
      </c>
    </row>
    <row r="1548" spans="1:26" x14ac:dyDescent="0.2">
      <c r="A1548" t="s">
        <v>4308</v>
      </c>
      <c r="B1548" t="s">
        <v>671</v>
      </c>
      <c r="C1548" t="s">
        <v>687</v>
      </c>
      <c r="D1548">
        <v>0</v>
      </c>
      <c r="E1548">
        <v>0</v>
      </c>
      <c r="F1548">
        <v>0</v>
      </c>
      <c r="G1548">
        <v>0</v>
      </c>
      <c r="H1548">
        <v>1</v>
      </c>
      <c r="I1548">
        <v>1</v>
      </c>
      <c r="J1548">
        <v>1</v>
      </c>
      <c r="K1548">
        <v>0</v>
      </c>
      <c r="L1548">
        <v>0</v>
      </c>
      <c r="M1548">
        <v>1</v>
      </c>
      <c r="N1548">
        <v>1</v>
      </c>
      <c r="O1548">
        <v>43</v>
      </c>
      <c r="P1548">
        <v>2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 t="s">
        <v>458</v>
      </c>
      <c r="X1548" t="s">
        <v>4309</v>
      </c>
      <c r="Y1548" s="2">
        <f t="shared" si="48"/>
        <v>1.5272727272727273</v>
      </c>
      <c r="Z1548" s="2">
        <f t="shared" si="49"/>
        <v>7.304347826086957</v>
      </c>
    </row>
    <row r="1549" spans="1:26" x14ac:dyDescent="0.2">
      <c r="A1549" t="s">
        <v>4310</v>
      </c>
      <c r="B1549" t="s">
        <v>671</v>
      </c>
      <c r="C1549" t="s">
        <v>714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1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 t="s">
        <v>33</v>
      </c>
      <c r="X1549" t="s">
        <v>458</v>
      </c>
      <c r="Y1549" s="2">
        <f t="shared" si="48"/>
        <v>1.5</v>
      </c>
      <c r="Z1549" s="2">
        <f t="shared" si="49"/>
        <v>12.272727272727273</v>
      </c>
    </row>
    <row r="1550" spans="1:26" x14ac:dyDescent="0.2">
      <c r="A1550" t="s">
        <v>4311</v>
      </c>
      <c r="B1550" t="s">
        <v>671</v>
      </c>
      <c r="C1550" t="s">
        <v>684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10</v>
      </c>
      <c r="P1550">
        <v>1</v>
      </c>
      <c r="Q1550">
        <v>1</v>
      </c>
      <c r="R1550">
        <v>0</v>
      </c>
      <c r="S1550">
        <v>0</v>
      </c>
      <c r="T1550">
        <v>0</v>
      </c>
      <c r="U1550">
        <v>0</v>
      </c>
      <c r="V1550">
        <v>0</v>
      </c>
      <c r="W1550" t="s">
        <v>65</v>
      </c>
      <c r="X1550" t="s">
        <v>651</v>
      </c>
      <c r="Y1550" s="2">
        <f t="shared" si="48"/>
        <v>1.5</v>
      </c>
      <c r="Z1550" s="2">
        <f t="shared" si="49"/>
        <v>6.9230769230769225</v>
      </c>
    </row>
    <row r="1551" spans="1:26" x14ac:dyDescent="0.2">
      <c r="A1551" t="s">
        <v>4312</v>
      </c>
      <c r="B1551" t="s">
        <v>671</v>
      </c>
      <c r="C1551" t="s">
        <v>3959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3</v>
      </c>
      <c r="J1551">
        <v>1</v>
      </c>
      <c r="K1551">
        <v>1</v>
      </c>
      <c r="L1551">
        <v>0</v>
      </c>
      <c r="M1551">
        <v>1</v>
      </c>
      <c r="N1551">
        <v>1</v>
      </c>
      <c r="O1551">
        <v>29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 t="s">
        <v>108</v>
      </c>
      <c r="X1551" t="s">
        <v>4313</v>
      </c>
      <c r="Y1551" s="2">
        <f t="shared" si="48"/>
        <v>1.4000000000000001</v>
      </c>
      <c r="Z1551" s="2">
        <f t="shared" si="49"/>
        <v>4.7547169811320762</v>
      </c>
    </row>
    <row r="1552" spans="1:26" x14ac:dyDescent="0.2">
      <c r="A1552" t="s">
        <v>4314</v>
      </c>
      <c r="B1552" t="s">
        <v>671</v>
      </c>
      <c r="C1552" t="s">
        <v>710</v>
      </c>
      <c r="D1552">
        <v>0</v>
      </c>
      <c r="E1552">
        <v>0</v>
      </c>
      <c r="F1552">
        <v>0</v>
      </c>
      <c r="G1552">
        <v>0</v>
      </c>
      <c r="H1552">
        <v>1</v>
      </c>
      <c r="I1552">
        <v>6</v>
      </c>
      <c r="J1552">
        <v>0</v>
      </c>
      <c r="K1552">
        <v>0</v>
      </c>
      <c r="L1552">
        <v>1</v>
      </c>
      <c r="M1552">
        <v>1</v>
      </c>
      <c r="N1552">
        <v>0</v>
      </c>
      <c r="O1552">
        <v>18</v>
      </c>
      <c r="P1552">
        <v>2</v>
      </c>
      <c r="Q1552">
        <v>2</v>
      </c>
      <c r="R1552">
        <v>0</v>
      </c>
      <c r="S1552">
        <v>0</v>
      </c>
      <c r="T1552">
        <v>0</v>
      </c>
      <c r="U1552">
        <v>0</v>
      </c>
      <c r="V1552">
        <v>0</v>
      </c>
      <c r="W1552" t="s">
        <v>65</v>
      </c>
      <c r="X1552" t="s">
        <v>682</v>
      </c>
      <c r="Y1552" s="2">
        <f t="shared" si="48"/>
        <v>1.4</v>
      </c>
      <c r="Z1552" s="2">
        <f t="shared" si="49"/>
        <v>2.7096774193548381</v>
      </c>
    </row>
    <row r="1553" spans="1:26" x14ac:dyDescent="0.2">
      <c r="A1553" t="s">
        <v>4315</v>
      </c>
      <c r="B1553" t="s">
        <v>671</v>
      </c>
      <c r="C1553" t="s">
        <v>687</v>
      </c>
      <c r="D1553">
        <v>0</v>
      </c>
      <c r="E1553">
        <v>0</v>
      </c>
      <c r="F1553">
        <v>0</v>
      </c>
      <c r="G1553">
        <v>1</v>
      </c>
      <c r="H1553">
        <v>1</v>
      </c>
      <c r="I1553">
        <v>6</v>
      </c>
      <c r="J1553">
        <v>2</v>
      </c>
      <c r="K1553">
        <v>0</v>
      </c>
      <c r="L1553">
        <v>2</v>
      </c>
      <c r="M1553">
        <v>1</v>
      </c>
      <c r="N1553">
        <v>1</v>
      </c>
      <c r="O1553">
        <v>29</v>
      </c>
      <c r="P1553">
        <v>0</v>
      </c>
      <c r="Q1553">
        <v>2</v>
      </c>
      <c r="R1553">
        <v>0</v>
      </c>
      <c r="S1553">
        <v>0</v>
      </c>
      <c r="T1553">
        <v>0</v>
      </c>
      <c r="U1553">
        <v>0</v>
      </c>
      <c r="V1553">
        <v>0</v>
      </c>
      <c r="W1553" t="s">
        <v>108</v>
      </c>
      <c r="X1553" t="s">
        <v>642</v>
      </c>
      <c r="Y1553" s="2">
        <f t="shared" si="48"/>
        <v>1.2333333333333334</v>
      </c>
      <c r="Z1553" s="2">
        <f t="shared" si="49"/>
        <v>5.2440944881889759</v>
      </c>
    </row>
    <row r="1554" spans="1:26" x14ac:dyDescent="0.2">
      <c r="A1554" t="s">
        <v>4316</v>
      </c>
      <c r="B1554" t="s">
        <v>671</v>
      </c>
      <c r="C1554" t="s">
        <v>3959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2</v>
      </c>
      <c r="J1554">
        <v>0</v>
      </c>
      <c r="K1554">
        <v>0</v>
      </c>
      <c r="L1554">
        <v>2</v>
      </c>
      <c r="M1554">
        <v>0</v>
      </c>
      <c r="N1554">
        <v>1</v>
      </c>
      <c r="O1554">
        <v>26</v>
      </c>
      <c r="P1554">
        <v>0</v>
      </c>
      <c r="Q1554">
        <v>1</v>
      </c>
      <c r="R1554">
        <v>0</v>
      </c>
      <c r="S1554">
        <v>0</v>
      </c>
      <c r="T1554">
        <v>0</v>
      </c>
      <c r="U1554">
        <v>0</v>
      </c>
      <c r="V1554">
        <v>0</v>
      </c>
      <c r="W1554" t="s">
        <v>53</v>
      </c>
      <c r="X1554" t="s">
        <v>1662</v>
      </c>
      <c r="Y1554" s="2">
        <f t="shared" si="48"/>
        <v>0.94285714285714284</v>
      </c>
      <c r="Z1554" s="2">
        <f t="shared" si="49"/>
        <v>3.2637362637362637</v>
      </c>
    </row>
    <row r="1555" spans="1:26" x14ac:dyDescent="0.2">
      <c r="A1555" t="s">
        <v>4317</v>
      </c>
      <c r="B1555" t="s">
        <v>671</v>
      </c>
      <c r="C1555" t="s">
        <v>680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9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 t="s">
        <v>33</v>
      </c>
      <c r="X1555" t="s">
        <v>108</v>
      </c>
      <c r="Y1555" s="2">
        <f t="shared" si="48"/>
        <v>0.9</v>
      </c>
      <c r="Z1555" s="2">
        <f t="shared" si="49"/>
        <v>13.5</v>
      </c>
    </row>
    <row r="1556" spans="1:26" x14ac:dyDescent="0.2">
      <c r="A1556" t="s">
        <v>4318</v>
      </c>
      <c r="B1556" t="s">
        <v>671</v>
      </c>
      <c r="C1556" t="s">
        <v>680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8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 t="s">
        <v>33</v>
      </c>
      <c r="X1556" t="s">
        <v>108</v>
      </c>
      <c r="Y1556" s="2">
        <f t="shared" si="48"/>
        <v>0.8</v>
      </c>
      <c r="Z1556" s="2">
        <f t="shared" si="49"/>
        <v>12</v>
      </c>
    </row>
    <row r="1557" spans="1:26" x14ac:dyDescent="0.2">
      <c r="A1557" t="s">
        <v>4319</v>
      </c>
      <c r="B1557" t="s">
        <v>671</v>
      </c>
      <c r="C1557" t="s">
        <v>672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>
        <v>2</v>
      </c>
      <c r="N1557">
        <v>0</v>
      </c>
      <c r="O1557">
        <v>3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 t="s">
        <v>65</v>
      </c>
      <c r="X1557" t="s">
        <v>116</v>
      </c>
      <c r="Y1557" s="2">
        <f t="shared" si="48"/>
        <v>0.65</v>
      </c>
      <c r="Z1557" s="2">
        <f t="shared" si="49"/>
        <v>4.68</v>
      </c>
    </row>
    <row r="1558" spans="1:26" x14ac:dyDescent="0.2">
      <c r="A1558" t="s">
        <v>4320</v>
      </c>
      <c r="B1558" t="s">
        <v>671</v>
      </c>
      <c r="C1558" t="s">
        <v>3959</v>
      </c>
      <c r="D1558">
        <v>0</v>
      </c>
      <c r="E1558">
        <v>1</v>
      </c>
      <c r="F1558">
        <v>0</v>
      </c>
      <c r="G1558">
        <v>3</v>
      </c>
      <c r="H1558">
        <v>9</v>
      </c>
      <c r="I1558">
        <v>22</v>
      </c>
      <c r="J1558">
        <v>2</v>
      </c>
      <c r="K1558">
        <v>0</v>
      </c>
      <c r="L1558">
        <v>4</v>
      </c>
      <c r="M1558">
        <v>2</v>
      </c>
      <c r="N1558">
        <v>5</v>
      </c>
      <c r="O1558">
        <v>85</v>
      </c>
      <c r="P1558">
        <v>2</v>
      </c>
      <c r="Q1558">
        <v>6</v>
      </c>
      <c r="R1558">
        <v>0</v>
      </c>
      <c r="S1558">
        <v>0</v>
      </c>
      <c r="T1558">
        <v>0</v>
      </c>
      <c r="U1558">
        <v>0</v>
      </c>
      <c r="V1558">
        <v>0</v>
      </c>
      <c r="W1558" t="s">
        <v>216</v>
      </c>
      <c r="X1558" t="s">
        <v>996</v>
      </c>
      <c r="Y1558" s="2">
        <f t="shared" si="48"/>
        <v>0.45833333333333331</v>
      </c>
      <c r="Z1558" s="2">
        <f t="shared" si="49"/>
        <v>0.96116504854368934</v>
      </c>
    </row>
    <row r="1559" spans="1:26" x14ac:dyDescent="0.2">
      <c r="A1559" t="s">
        <v>4321</v>
      </c>
      <c r="B1559" t="s">
        <v>671</v>
      </c>
      <c r="C1559" t="s">
        <v>681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 t="s">
        <v>33</v>
      </c>
      <c r="X1559" t="s">
        <v>458</v>
      </c>
      <c r="Y1559" s="2">
        <f t="shared" si="48"/>
        <v>0.30000000000000004</v>
      </c>
      <c r="Z1559" s="2">
        <f t="shared" si="49"/>
        <v>2.454545454545455</v>
      </c>
    </row>
    <row r="1560" spans="1:26" x14ac:dyDescent="0.2">
      <c r="A1560" t="s">
        <v>4322</v>
      </c>
      <c r="B1560" t="s">
        <v>671</v>
      </c>
      <c r="C1560" t="s">
        <v>3951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3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 t="s">
        <v>33</v>
      </c>
      <c r="X1560" t="s">
        <v>299</v>
      </c>
      <c r="Y1560" s="2">
        <f t="shared" si="48"/>
        <v>0.30000000000000004</v>
      </c>
      <c r="Z1560" s="2">
        <f t="shared" si="49"/>
        <v>1.8000000000000003</v>
      </c>
    </row>
    <row r="1561" spans="1:26" x14ac:dyDescent="0.2">
      <c r="A1561" t="s">
        <v>4323</v>
      </c>
      <c r="B1561" t="s">
        <v>671</v>
      </c>
      <c r="C1561" t="s">
        <v>3951</v>
      </c>
      <c r="D1561">
        <v>0</v>
      </c>
      <c r="E1561">
        <v>0</v>
      </c>
      <c r="F1561">
        <v>0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5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 t="s">
        <v>65</v>
      </c>
      <c r="X1561" t="s">
        <v>63</v>
      </c>
      <c r="Y1561" s="2">
        <f t="shared" si="48"/>
        <v>0.25</v>
      </c>
      <c r="Z1561" s="2">
        <f t="shared" si="49"/>
        <v>1.40625</v>
      </c>
    </row>
    <row r="1562" spans="1:26" x14ac:dyDescent="0.2">
      <c r="A1562" t="s">
        <v>4324</v>
      </c>
      <c r="B1562" t="s">
        <v>671</v>
      </c>
      <c r="C1562" t="s">
        <v>3951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28</v>
      </c>
      <c r="S1562">
        <v>21</v>
      </c>
      <c r="T1562">
        <v>0</v>
      </c>
      <c r="U1562">
        <v>30</v>
      </c>
      <c r="V1562">
        <v>0</v>
      </c>
      <c r="W1562" t="s">
        <v>113</v>
      </c>
      <c r="X1562" t="s">
        <v>2147</v>
      </c>
      <c r="Y1562" s="2">
        <f t="shared" si="48"/>
        <v>0.2</v>
      </c>
      <c r="Z1562" s="2">
        <f t="shared" si="49"/>
        <v>0.2</v>
      </c>
    </row>
    <row r="1563" spans="1:26" x14ac:dyDescent="0.2">
      <c r="A1563" t="s">
        <v>4325</v>
      </c>
      <c r="B1563" t="s">
        <v>671</v>
      </c>
      <c r="C1563" t="s">
        <v>710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 t="s">
        <v>33</v>
      </c>
      <c r="X1563" t="s">
        <v>249</v>
      </c>
      <c r="Y1563" s="2">
        <f t="shared" si="48"/>
        <v>0.1</v>
      </c>
      <c r="Z1563" s="2">
        <f t="shared" si="49"/>
        <v>2.25</v>
      </c>
    </row>
    <row r="1564" spans="1:26" x14ac:dyDescent="0.2">
      <c r="A1564" t="s">
        <v>4326</v>
      </c>
      <c r="B1564" t="s">
        <v>671</v>
      </c>
      <c r="C1564" t="s">
        <v>687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 t="s">
        <v>33</v>
      </c>
      <c r="X1564" t="s">
        <v>50</v>
      </c>
      <c r="Y1564" s="2">
        <f t="shared" si="48"/>
        <v>0</v>
      </c>
      <c r="Z1564" s="2">
        <f t="shared" si="49"/>
        <v>0</v>
      </c>
    </row>
    <row r="1565" spans="1:26" x14ac:dyDescent="0.2">
      <c r="A1565" t="s">
        <v>4327</v>
      </c>
      <c r="B1565" t="s">
        <v>671</v>
      </c>
      <c r="C1565" t="s">
        <v>693</v>
      </c>
      <c r="D1565">
        <v>0</v>
      </c>
      <c r="E1565">
        <v>0</v>
      </c>
      <c r="F1565">
        <v>0</v>
      </c>
      <c r="G1565">
        <v>0</v>
      </c>
      <c r="H1565">
        <v>1</v>
      </c>
      <c r="I1565">
        <v>4</v>
      </c>
      <c r="J1565">
        <v>0</v>
      </c>
      <c r="K1565">
        <v>0</v>
      </c>
      <c r="L1565">
        <v>1</v>
      </c>
      <c r="M1565">
        <v>0</v>
      </c>
      <c r="N1565">
        <v>0</v>
      </c>
      <c r="O1565">
        <v>15</v>
      </c>
      <c r="P1565">
        <v>0</v>
      </c>
      <c r="Q1565">
        <v>1</v>
      </c>
      <c r="R1565">
        <v>0</v>
      </c>
      <c r="S1565">
        <v>0</v>
      </c>
      <c r="T1565">
        <v>0</v>
      </c>
      <c r="U1565">
        <v>0</v>
      </c>
      <c r="V1565">
        <v>0</v>
      </c>
      <c r="W1565" t="s">
        <v>57</v>
      </c>
      <c r="X1565" t="s">
        <v>4328</v>
      </c>
      <c r="Y1565" s="2">
        <f t="shared" si="48"/>
        <v>-0.2</v>
      </c>
      <c r="Z1565" s="2">
        <f t="shared" si="49"/>
        <v>-1.3432835820895521</v>
      </c>
    </row>
    <row r="1566" spans="1:26" x14ac:dyDescent="0.2">
      <c r="A1566" t="s">
        <v>674</v>
      </c>
      <c r="B1566" t="s">
        <v>671</v>
      </c>
      <c r="C1566" t="s">
        <v>675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16</v>
      </c>
      <c r="S1566">
        <v>13</v>
      </c>
      <c r="T1566">
        <v>0</v>
      </c>
      <c r="U1566">
        <v>26</v>
      </c>
      <c r="V1566">
        <v>2</v>
      </c>
      <c r="W1566" t="s">
        <v>160</v>
      </c>
      <c r="X1566" t="s">
        <v>980</v>
      </c>
      <c r="Y1566" s="2">
        <f t="shared" si="48"/>
        <v>-0.66666666666666663</v>
      </c>
      <c r="Z1566" s="2">
        <f t="shared" si="49"/>
        <v>-0.73369565217391308</v>
      </c>
    </row>
    <row r="1567" spans="1:26" x14ac:dyDescent="0.2">
      <c r="A1567" t="s">
        <v>4329</v>
      </c>
      <c r="B1567" t="s">
        <v>671</v>
      </c>
      <c r="C1567" t="s">
        <v>748</v>
      </c>
      <c r="D1567">
        <v>0</v>
      </c>
      <c r="E1567">
        <v>0</v>
      </c>
      <c r="F1567">
        <v>0</v>
      </c>
      <c r="G1567">
        <v>1</v>
      </c>
      <c r="H1567">
        <v>2</v>
      </c>
      <c r="I1567">
        <v>2</v>
      </c>
      <c r="J1567">
        <v>0</v>
      </c>
      <c r="K1567">
        <v>1</v>
      </c>
      <c r="L1567">
        <v>0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 t="s">
        <v>65</v>
      </c>
      <c r="X1567" t="s">
        <v>134</v>
      </c>
      <c r="Y1567" s="2">
        <f t="shared" si="48"/>
        <v>-0.8</v>
      </c>
      <c r="Z1567" s="2">
        <f t="shared" si="49"/>
        <v>-4.3636363636363642</v>
      </c>
    </row>
    <row r="1568" spans="1:26" x14ac:dyDescent="0.2">
      <c r="A1568" t="s">
        <v>4330</v>
      </c>
      <c r="B1568" t="s">
        <v>671</v>
      </c>
      <c r="C1568" t="s">
        <v>687</v>
      </c>
      <c r="D1568">
        <v>0</v>
      </c>
      <c r="E1568">
        <v>0</v>
      </c>
      <c r="F1568">
        <v>0</v>
      </c>
      <c r="G1568">
        <v>1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1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 t="s">
        <v>65</v>
      </c>
      <c r="X1568" t="s">
        <v>105</v>
      </c>
      <c r="Y1568" s="2">
        <f t="shared" si="48"/>
        <v>-2.4500000000000002</v>
      </c>
      <c r="Z1568" s="2">
        <f t="shared" si="49"/>
        <v>-33.923076923076927</v>
      </c>
    </row>
    <row r="1569" spans="1:26" x14ac:dyDescent="0.2">
      <c r="A1569" t="s">
        <v>4331</v>
      </c>
      <c r="B1569" t="s">
        <v>671</v>
      </c>
      <c r="C1569" t="s">
        <v>710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18</v>
      </c>
      <c r="S1569">
        <v>18</v>
      </c>
      <c r="T1569">
        <v>1</v>
      </c>
      <c r="U1569">
        <v>21</v>
      </c>
      <c r="V1569">
        <v>1</v>
      </c>
      <c r="W1569" t="s">
        <v>53</v>
      </c>
      <c r="X1569" t="s">
        <v>54</v>
      </c>
      <c r="Y1569" s="2">
        <f t="shared" si="48"/>
        <v>-3.1428571428571428</v>
      </c>
      <c r="Z1569" s="2">
        <f t="shared" si="49"/>
        <v>-3.1428571428571428</v>
      </c>
    </row>
    <row r="1570" spans="1:26" x14ac:dyDescent="0.2">
      <c r="A1570" t="s">
        <v>4332</v>
      </c>
      <c r="B1570" t="s">
        <v>671</v>
      </c>
      <c r="C1570" t="s">
        <v>687</v>
      </c>
      <c r="D1570">
        <v>0</v>
      </c>
      <c r="E1570">
        <v>0</v>
      </c>
      <c r="F1570">
        <v>0</v>
      </c>
      <c r="G1570">
        <v>1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 t="s">
        <v>33</v>
      </c>
      <c r="X1570" t="s">
        <v>402</v>
      </c>
      <c r="Y1570" s="2">
        <f t="shared" si="48"/>
        <v>-5</v>
      </c>
      <c r="Z1570" s="2">
        <f t="shared" si="49"/>
        <v>-56.25</v>
      </c>
    </row>
    <row r="1571" spans="1:26" x14ac:dyDescent="0.2">
      <c r="A1571" t="s">
        <v>1245</v>
      </c>
      <c r="B1571" t="s">
        <v>671</v>
      </c>
      <c r="C1571" t="s">
        <v>693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4</v>
      </c>
      <c r="S1571">
        <v>4</v>
      </c>
      <c r="T1571">
        <v>0</v>
      </c>
      <c r="U1571">
        <v>0</v>
      </c>
      <c r="V1571">
        <v>0</v>
      </c>
      <c r="W1571" t="s">
        <v>65</v>
      </c>
      <c r="X1571" t="s">
        <v>66</v>
      </c>
      <c r="Y1571" s="2">
        <f t="shared" si="48"/>
        <v>-6</v>
      </c>
      <c r="Z1571" s="2">
        <f t="shared" si="49"/>
        <v>-6</v>
      </c>
    </row>
    <row r="1572" spans="1:26" x14ac:dyDescent="0.2">
      <c r="A1572" t="s">
        <v>4333</v>
      </c>
      <c r="B1572" t="s">
        <v>671</v>
      </c>
      <c r="C1572" t="s">
        <v>675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12</v>
      </c>
      <c r="S1572">
        <v>15</v>
      </c>
      <c r="T1572">
        <v>0</v>
      </c>
      <c r="U1572">
        <v>14</v>
      </c>
      <c r="V1572">
        <v>0</v>
      </c>
      <c r="W1572" t="s">
        <v>108</v>
      </c>
      <c r="X1572" t="s">
        <v>389</v>
      </c>
      <c r="Y1572" s="2">
        <f t="shared" si="48"/>
        <v>-7.666666666666667</v>
      </c>
      <c r="Z1572" s="2">
        <f t="shared" si="49"/>
        <v>-7.666666666666667</v>
      </c>
    </row>
    <row r="1573" spans="1:26" x14ac:dyDescent="0.2">
      <c r="A1573" t="s">
        <v>1878</v>
      </c>
      <c r="B1573" t="s">
        <v>1253</v>
      </c>
      <c r="C1573" t="s">
        <v>1266</v>
      </c>
      <c r="D1573">
        <v>11</v>
      </c>
      <c r="E1573">
        <v>0</v>
      </c>
      <c r="F1573">
        <v>15</v>
      </c>
      <c r="G1573">
        <v>5</v>
      </c>
      <c r="H1573">
        <v>58</v>
      </c>
      <c r="I1573">
        <v>53</v>
      </c>
      <c r="J1573">
        <v>39</v>
      </c>
      <c r="K1573">
        <v>4</v>
      </c>
      <c r="L1573">
        <v>15</v>
      </c>
      <c r="M1573">
        <v>49</v>
      </c>
      <c r="N1573">
        <v>67</v>
      </c>
      <c r="O1573">
        <v>990</v>
      </c>
      <c r="P1573">
        <v>39</v>
      </c>
      <c r="Q1573">
        <v>84</v>
      </c>
      <c r="R1573">
        <v>0</v>
      </c>
      <c r="S1573">
        <v>0</v>
      </c>
      <c r="T1573">
        <v>0</v>
      </c>
      <c r="U1573">
        <v>0</v>
      </c>
      <c r="V1573">
        <v>0</v>
      </c>
      <c r="W1573" t="s">
        <v>40</v>
      </c>
      <c r="X1573" t="s">
        <v>4334</v>
      </c>
      <c r="Y1573" s="2">
        <f t="shared" si="48"/>
        <v>31.612903225806452</v>
      </c>
      <c r="Z1573" s="2">
        <f t="shared" si="49"/>
        <v>34.265734265734267</v>
      </c>
    </row>
    <row r="1574" spans="1:26" x14ac:dyDescent="0.2">
      <c r="A1574" t="s">
        <v>1260</v>
      </c>
      <c r="B1574" t="s">
        <v>1253</v>
      </c>
      <c r="C1574" t="s">
        <v>1261</v>
      </c>
      <c r="D1574">
        <v>13</v>
      </c>
      <c r="E1574">
        <v>0</v>
      </c>
      <c r="F1574">
        <v>10</v>
      </c>
      <c r="G1574">
        <v>2</v>
      </c>
      <c r="H1574">
        <v>62</v>
      </c>
      <c r="I1574">
        <v>19</v>
      </c>
      <c r="J1574">
        <v>46</v>
      </c>
      <c r="K1574">
        <v>3</v>
      </c>
      <c r="L1574">
        <v>3</v>
      </c>
      <c r="M1574">
        <v>24</v>
      </c>
      <c r="N1574">
        <v>46</v>
      </c>
      <c r="O1574">
        <v>942</v>
      </c>
      <c r="P1574">
        <v>28</v>
      </c>
      <c r="Q1574">
        <v>81</v>
      </c>
      <c r="R1574">
        <v>0</v>
      </c>
      <c r="S1574">
        <v>0</v>
      </c>
      <c r="T1574">
        <v>0</v>
      </c>
      <c r="U1574">
        <v>0</v>
      </c>
      <c r="V1574">
        <v>0</v>
      </c>
      <c r="W1574" t="s">
        <v>40</v>
      </c>
      <c r="X1574" t="s">
        <v>2259</v>
      </c>
      <c r="Y1574" s="2">
        <f t="shared" si="48"/>
        <v>30.312903225806455</v>
      </c>
      <c r="Z1574" s="2">
        <f t="shared" si="49"/>
        <v>31.56886898096305</v>
      </c>
    </row>
    <row r="1575" spans="1:26" x14ac:dyDescent="0.2">
      <c r="A1575" t="s">
        <v>1258</v>
      </c>
      <c r="B1575" t="s">
        <v>1253</v>
      </c>
      <c r="C1575" t="s">
        <v>1254</v>
      </c>
      <c r="D1575">
        <v>30</v>
      </c>
      <c r="E1575">
        <v>0</v>
      </c>
      <c r="F1575">
        <v>2</v>
      </c>
      <c r="G1575">
        <v>2</v>
      </c>
      <c r="H1575">
        <v>48</v>
      </c>
      <c r="I1575">
        <v>36</v>
      </c>
      <c r="J1575">
        <v>91</v>
      </c>
      <c r="K1575">
        <v>0</v>
      </c>
      <c r="L1575">
        <v>16</v>
      </c>
      <c r="M1575">
        <v>6</v>
      </c>
      <c r="N1575">
        <v>20</v>
      </c>
      <c r="O1575">
        <v>605</v>
      </c>
      <c r="P1575">
        <v>8</v>
      </c>
      <c r="Q1575">
        <v>40</v>
      </c>
      <c r="R1575">
        <v>0</v>
      </c>
      <c r="S1575">
        <v>0</v>
      </c>
      <c r="T1575">
        <v>0</v>
      </c>
      <c r="U1575">
        <v>0</v>
      </c>
      <c r="V1575">
        <v>0</v>
      </c>
      <c r="W1575" t="s">
        <v>63</v>
      </c>
      <c r="X1575" t="s">
        <v>722</v>
      </c>
      <c r="Y1575" s="2">
        <f t="shared" si="48"/>
        <v>29.296875</v>
      </c>
      <c r="Z1575" s="2">
        <f t="shared" si="49"/>
        <v>31.803618545043346</v>
      </c>
    </row>
    <row r="1576" spans="1:26" x14ac:dyDescent="0.2">
      <c r="A1576" t="s">
        <v>1345</v>
      </c>
      <c r="B1576" t="s">
        <v>1253</v>
      </c>
      <c r="C1576" t="s">
        <v>1254</v>
      </c>
      <c r="D1576">
        <v>20</v>
      </c>
      <c r="E1576">
        <v>0</v>
      </c>
      <c r="F1576">
        <v>5</v>
      </c>
      <c r="G1576">
        <v>4</v>
      </c>
      <c r="H1576">
        <v>28</v>
      </c>
      <c r="I1576">
        <v>24</v>
      </c>
      <c r="J1576">
        <v>57</v>
      </c>
      <c r="K1576">
        <v>1</v>
      </c>
      <c r="L1576">
        <v>19</v>
      </c>
      <c r="M1576">
        <v>15</v>
      </c>
      <c r="N1576">
        <v>55</v>
      </c>
      <c r="O1576">
        <v>805</v>
      </c>
      <c r="P1576">
        <v>14</v>
      </c>
      <c r="Q1576">
        <v>38</v>
      </c>
      <c r="R1576">
        <v>0</v>
      </c>
      <c r="S1576">
        <v>0</v>
      </c>
      <c r="T1576">
        <v>0</v>
      </c>
      <c r="U1576">
        <v>0</v>
      </c>
      <c r="V1576">
        <v>0</v>
      </c>
      <c r="W1576" t="s">
        <v>40</v>
      </c>
      <c r="X1576" t="s">
        <v>749</v>
      </c>
      <c r="Y1576" s="2">
        <f t="shared" si="48"/>
        <v>27.241935483870968</v>
      </c>
      <c r="Z1576" s="2">
        <f t="shared" si="49"/>
        <v>32.480769230769234</v>
      </c>
    </row>
    <row r="1577" spans="1:26" x14ac:dyDescent="0.2">
      <c r="A1577" t="s">
        <v>1739</v>
      </c>
      <c r="B1577" t="s">
        <v>1253</v>
      </c>
      <c r="C1577" t="s">
        <v>1263</v>
      </c>
      <c r="D1577">
        <v>2</v>
      </c>
      <c r="E1577">
        <v>0</v>
      </c>
      <c r="F1577">
        <v>1</v>
      </c>
      <c r="G1577">
        <v>6</v>
      </c>
      <c r="H1577">
        <v>10</v>
      </c>
      <c r="I1577">
        <v>17</v>
      </c>
      <c r="J1577">
        <v>11</v>
      </c>
      <c r="K1577">
        <v>13</v>
      </c>
      <c r="L1577">
        <v>81</v>
      </c>
      <c r="M1577">
        <v>59</v>
      </c>
      <c r="N1577">
        <v>9</v>
      </c>
      <c r="O1577">
        <v>416</v>
      </c>
      <c r="P1577">
        <v>11</v>
      </c>
      <c r="Q1577">
        <v>8</v>
      </c>
      <c r="R1577">
        <v>0</v>
      </c>
      <c r="S1577">
        <v>0</v>
      </c>
      <c r="T1577">
        <v>0</v>
      </c>
      <c r="U1577">
        <v>0</v>
      </c>
      <c r="V1577">
        <v>0</v>
      </c>
      <c r="W1577" t="s">
        <v>297</v>
      </c>
      <c r="X1577" t="s">
        <v>1076</v>
      </c>
      <c r="Y1577" s="2">
        <f t="shared" si="48"/>
        <v>27.185714285714287</v>
      </c>
      <c r="Z1577" s="2">
        <f t="shared" si="49"/>
        <v>27.185714285714287</v>
      </c>
    </row>
    <row r="1578" spans="1:26" x14ac:dyDescent="0.2">
      <c r="A1578" t="s">
        <v>1798</v>
      </c>
      <c r="B1578" t="s">
        <v>1253</v>
      </c>
      <c r="C1578" t="s">
        <v>1266</v>
      </c>
      <c r="D1578">
        <v>1</v>
      </c>
      <c r="E1578">
        <v>0</v>
      </c>
      <c r="F1578">
        <v>3</v>
      </c>
      <c r="G1578">
        <v>1</v>
      </c>
      <c r="H1578">
        <v>43</v>
      </c>
      <c r="I1578">
        <v>26</v>
      </c>
      <c r="J1578">
        <v>20</v>
      </c>
      <c r="K1578">
        <v>3</v>
      </c>
      <c r="L1578">
        <v>17</v>
      </c>
      <c r="M1578">
        <v>55</v>
      </c>
      <c r="N1578">
        <v>23</v>
      </c>
      <c r="O1578">
        <v>1727</v>
      </c>
      <c r="P1578">
        <v>31</v>
      </c>
      <c r="Q1578">
        <v>56</v>
      </c>
      <c r="R1578">
        <v>0</v>
      </c>
      <c r="S1578">
        <v>0</v>
      </c>
      <c r="T1578">
        <v>0</v>
      </c>
      <c r="U1578">
        <v>0</v>
      </c>
      <c r="V1578">
        <v>0</v>
      </c>
      <c r="W1578" t="s">
        <v>116</v>
      </c>
      <c r="X1578" t="s">
        <v>3696</v>
      </c>
      <c r="Y1578" s="2">
        <f t="shared" si="48"/>
        <v>26.668000000000003</v>
      </c>
      <c r="Z1578" s="2">
        <f t="shared" si="49"/>
        <v>30.152261306532665</v>
      </c>
    </row>
    <row r="1579" spans="1:26" x14ac:dyDescent="0.2">
      <c r="A1579" t="s">
        <v>4335</v>
      </c>
      <c r="B1579" t="s">
        <v>1253</v>
      </c>
      <c r="C1579" t="s">
        <v>1291</v>
      </c>
      <c r="D1579">
        <v>0</v>
      </c>
      <c r="E1579">
        <v>0</v>
      </c>
      <c r="F1579">
        <v>0</v>
      </c>
      <c r="G1579">
        <v>0</v>
      </c>
      <c r="H1579">
        <v>6</v>
      </c>
      <c r="I1579">
        <v>2</v>
      </c>
      <c r="J1579">
        <v>0</v>
      </c>
      <c r="K1579">
        <v>0</v>
      </c>
      <c r="L1579">
        <v>1</v>
      </c>
      <c r="M1579">
        <v>5</v>
      </c>
      <c r="N1579">
        <v>0</v>
      </c>
      <c r="O1579">
        <v>13</v>
      </c>
      <c r="P1579">
        <v>2</v>
      </c>
      <c r="Q1579">
        <v>2</v>
      </c>
      <c r="R1579">
        <v>0</v>
      </c>
      <c r="S1579">
        <v>0</v>
      </c>
      <c r="T1579">
        <v>0</v>
      </c>
      <c r="U1579">
        <v>0</v>
      </c>
      <c r="V1579">
        <v>0</v>
      </c>
      <c r="W1579" t="s">
        <v>33</v>
      </c>
      <c r="X1579" t="s">
        <v>34</v>
      </c>
      <c r="Y1579" s="2">
        <f t="shared" si="48"/>
        <v>26.3</v>
      </c>
      <c r="Z1579" s="2">
        <f t="shared" si="49"/>
        <v>26.3</v>
      </c>
    </row>
    <row r="1580" spans="1:26" x14ac:dyDescent="0.2">
      <c r="A1580" t="s">
        <v>1289</v>
      </c>
      <c r="B1580" t="s">
        <v>1253</v>
      </c>
      <c r="C1580" t="s">
        <v>1269</v>
      </c>
      <c r="D1580">
        <v>0</v>
      </c>
      <c r="E1580">
        <v>0</v>
      </c>
      <c r="F1580">
        <v>4</v>
      </c>
      <c r="G1580">
        <v>3</v>
      </c>
      <c r="H1580">
        <v>46</v>
      </c>
      <c r="I1580">
        <v>21</v>
      </c>
      <c r="J1580">
        <v>4</v>
      </c>
      <c r="K1580">
        <v>13</v>
      </c>
      <c r="L1580">
        <v>98</v>
      </c>
      <c r="M1580">
        <v>77</v>
      </c>
      <c r="N1580">
        <v>53</v>
      </c>
      <c r="O1580">
        <v>1220</v>
      </c>
      <c r="P1580">
        <v>50</v>
      </c>
      <c r="Q1580">
        <v>32</v>
      </c>
      <c r="R1580">
        <v>0</v>
      </c>
      <c r="S1580">
        <v>0</v>
      </c>
      <c r="T1580">
        <v>0</v>
      </c>
      <c r="U1580">
        <v>0</v>
      </c>
      <c r="V1580">
        <v>0</v>
      </c>
      <c r="W1580" t="s">
        <v>63</v>
      </c>
      <c r="X1580" t="s">
        <v>4336</v>
      </c>
      <c r="Y1580" s="2">
        <f t="shared" si="48"/>
        <v>25.546875</v>
      </c>
      <c r="Z1580" s="2">
        <f t="shared" si="49"/>
        <v>25.743526941917423</v>
      </c>
    </row>
    <row r="1581" spans="1:26" x14ac:dyDescent="0.2">
      <c r="A1581" t="s">
        <v>4337</v>
      </c>
      <c r="B1581" t="s">
        <v>1253</v>
      </c>
      <c r="C1581" t="s">
        <v>4338</v>
      </c>
      <c r="D1581">
        <v>3</v>
      </c>
      <c r="E1581">
        <v>0</v>
      </c>
      <c r="F1581">
        <v>1</v>
      </c>
      <c r="G1581">
        <v>1</v>
      </c>
      <c r="H1581">
        <v>15</v>
      </c>
      <c r="I1581">
        <v>11</v>
      </c>
      <c r="J1581">
        <v>12</v>
      </c>
      <c r="K1581">
        <v>0</v>
      </c>
      <c r="L1581">
        <v>6</v>
      </c>
      <c r="M1581">
        <v>2</v>
      </c>
      <c r="N1581">
        <v>11</v>
      </c>
      <c r="O1581">
        <v>105</v>
      </c>
      <c r="P1581">
        <v>2</v>
      </c>
      <c r="Q1581">
        <v>15</v>
      </c>
      <c r="R1581">
        <v>0</v>
      </c>
      <c r="S1581">
        <v>0</v>
      </c>
      <c r="T1581">
        <v>0</v>
      </c>
      <c r="U1581">
        <v>0</v>
      </c>
      <c r="V1581">
        <v>0</v>
      </c>
      <c r="W1581" t="s">
        <v>53</v>
      </c>
      <c r="X1581" t="s">
        <v>54</v>
      </c>
      <c r="Y1581" s="2">
        <f t="shared" si="48"/>
        <v>25.071428571428573</v>
      </c>
      <c r="Z1581" s="2">
        <f t="shared" si="49"/>
        <v>25.071428571428573</v>
      </c>
    </row>
    <row r="1582" spans="1:26" x14ac:dyDescent="0.2">
      <c r="A1582" t="s">
        <v>1255</v>
      </c>
      <c r="B1582" t="s">
        <v>1253</v>
      </c>
      <c r="C1582" t="s">
        <v>1256</v>
      </c>
      <c r="D1582">
        <v>3</v>
      </c>
      <c r="E1582">
        <v>0</v>
      </c>
      <c r="F1582">
        <v>5</v>
      </c>
      <c r="G1582">
        <v>1</v>
      </c>
      <c r="H1582">
        <v>32</v>
      </c>
      <c r="I1582">
        <v>29</v>
      </c>
      <c r="J1582">
        <v>46</v>
      </c>
      <c r="K1582">
        <v>1</v>
      </c>
      <c r="L1582">
        <v>19</v>
      </c>
      <c r="M1582">
        <v>37</v>
      </c>
      <c r="N1582">
        <v>75</v>
      </c>
      <c r="O1582">
        <v>899</v>
      </c>
      <c r="P1582">
        <v>32</v>
      </c>
      <c r="Q1582">
        <v>32</v>
      </c>
      <c r="R1582">
        <v>0</v>
      </c>
      <c r="S1582">
        <v>0</v>
      </c>
      <c r="T1582">
        <v>0</v>
      </c>
      <c r="U1582">
        <v>0</v>
      </c>
      <c r="V1582">
        <v>0</v>
      </c>
      <c r="W1582" t="s">
        <v>40</v>
      </c>
      <c r="X1582" t="s">
        <v>125</v>
      </c>
      <c r="Y1582" s="2">
        <f t="shared" si="48"/>
        <v>24.835483870967742</v>
      </c>
      <c r="Z1582" s="2">
        <f t="shared" si="49"/>
        <v>30.700487372618518</v>
      </c>
    </row>
    <row r="1583" spans="1:26" x14ac:dyDescent="0.2">
      <c r="A1583" t="s">
        <v>1509</v>
      </c>
      <c r="B1583" t="s">
        <v>1253</v>
      </c>
      <c r="C1583" t="s">
        <v>1254</v>
      </c>
      <c r="D1583">
        <v>4</v>
      </c>
      <c r="E1583">
        <v>0</v>
      </c>
      <c r="F1583">
        <v>6</v>
      </c>
      <c r="G1583">
        <v>0</v>
      </c>
      <c r="H1583">
        <v>46</v>
      </c>
      <c r="I1583">
        <v>13</v>
      </c>
      <c r="J1583">
        <v>16</v>
      </c>
      <c r="K1583">
        <v>0</v>
      </c>
      <c r="L1583">
        <v>4</v>
      </c>
      <c r="M1583">
        <v>7</v>
      </c>
      <c r="N1583">
        <v>29</v>
      </c>
      <c r="O1583">
        <v>673</v>
      </c>
      <c r="P1583">
        <v>10</v>
      </c>
      <c r="Q1583">
        <v>87</v>
      </c>
      <c r="R1583">
        <v>0</v>
      </c>
      <c r="S1583">
        <v>0</v>
      </c>
      <c r="T1583">
        <v>0</v>
      </c>
      <c r="U1583">
        <v>0</v>
      </c>
      <c r="V1583">
        <v>0</v>
      </c>
      <c r="W1583" t="s">
        <v>145</v>
      </c>
      <c r="X1583" t="s">
        <v>4339</v>
      </c>
      <c r="Y1583" s="2">
        <f t="shared" si="48"/>
        <v>24.556521739130432</v>
      </c>
      <c r="Z1583" s="2">
        <f t="shared" si="49"/>
        <v>30.131594546532305</v>
      </c>
    </row>
    <row r="1584" spans="1:26" x14ac:dyDescent="0.2">
      <c r="A1584" t="s">
        <v>248</v>
      </c>
      <c r="B1584" t="s">
        <v>1253</v>
      </c>
      <c r="C1584" t="s">
        <v>4340</v>
      </c>
      <c r="D1584">
        <v>5</v>
      </c>
      <c r="E1584">
        <v>0</v>
      </c>
      <c r="F1584">
        <v>6</v>
      </c>
      <c r="G1584">
        <v>0</v>
      </c>
      <c r="H1584">
        <v>35</v>
      </c>
      <c r="I1584">
        <v>9</v>
      </c>
      <c r="J1584">
        <v>12</v>
      </c>
      <c r="K1584">
        <v>0</v>
      </c>
      <c r="L1584">
        <v>1</v>
      </c>
      <c r="M1584">
        <v>17</v>
      </c>
      <c r="N1584">
        <v>52</v>
      </c>
      <c r="O1584">
        <v>713</v>
      </c>
      <c r="P1584">
        <v>11</v>
      </c>
      <c r="Q1584">
        <v>28</v>
      </c>
      <c r="R1584">
        <v>0</v>
      </c>
      <c r="S1584">
        <v>0</v>
      </c>
      <c r="T1584">
        <v>0</v>
      </c>
      <c r="U1584">
        <v>0</v>
      </c>
      <c r="V1584">
        <v>0</v>
      </c>
      <c r="W1584" t="s">
        <v>88</v>
      </c>
      <c r="X1584" t="s">
        <v>4341</v>
      </c>
      <c r="Y1584" s="2">
        <f t="shared" si="48"/>
        <v>24.395238095238092</v>
      </c>
      <c r="Z1584" s="2">
        <f t="shared" si="49"/>
        <v>26.212052302444569</v>
      </c>
    </row>
    <row r="1585" spans="1:26" x14ac:dyDescent="0.2">
      <c r="A1585" t="s">
        <v>1290</v>
      </c>
      <c r="B1585" t="s">
        <v>1253</v>
      </c>
      <c r="C1585" t="s">
        <v>1291</v>
      </c>
      <c r="D1585">
        <v>1</v>
      </c>
      <c r="E1585">
        <v>1</v>
      </c>
      <c r="F1585">
        <v>4</v>
      </c>
      <c r="G1585">
        <v>9</v>
      </c>
      <c r="H1585">
        <v>50</v>
      </c>
      <c r="I1585">
        <v>39</v>
      </c>
      <c r="J1585">
        <v>32</v>
      </c>
      <c r="K1585">
        <v>4</v>
      </c>
      <c r="L1585">
        <v>21</v>
      </c>
      <c r="M1585">
        <v>62</v>
      </c>
      <c r="N1585">
        <v>90</v>
      </c>
      <c r="O1585">
        <v>1099</v>
      </c>
      <c r="P1585">
        <v>46</v>
      </c>
      <c r="Q1585">
        <v>19</v>
      </c>
      <c r="R1585">
        <v>0</v>
      </c>
      <c r="S1585">
        <v>0</v>
      </c>
      <c r="T1585">
        <v>0</v>
      </c>
      <c r="U1585">
        <v>0</v>
      </c>
      <c r="V1585">
        <v>0</v>
      </c>
      <c r="W1585" t="s">
        <v>63</v>
      </c>
      <c r="X1585" t="s">
        <v>29</v>
      </c>
      <c r="Y1585" s="2">
        <f t="shared" si="48"/>
        <v>24.106249999999999</v>
      </c>
      <c r="Z1585" s="2">
        <f t="shared" si="49"/>
        <v>24.532155477031804</v>
      </c>
    </row>
    <row r="1586" spans="1:26" x14ac:dyDescent="0.2">
      <c r="A1586" t="s">
        <v>1513</v>
      </c>
      <c r="B1586" t="s">
        <v>1253</v>
      </c>
      <c r="C1586" t="s">
        <v>1353</v>
      </c>
      <c r="D1586">
        <v>1</v>
      </c>
      <c r="E1586">
        <v>0</v>
      </c>
      <c r="F1586">
        <v>5</v>
      </c>
      <c r="G1586">
        <v>3</v>
      </c>
      <c r="H1586">
        <v>53</v>
      </c>
      <c r="I1586">
        <v>11</v>
      </c>
      <c r="J1586">
        <v>13</v>
      </c>
      <c r="K1586">
        <v>7</v>
      </c>
      <c r="L1586">
        <v>28</v>
      </c>
      <c r="M1586">
        <v>69</v>
      </c>
      <c r="N1586">
        <v>31</v>
      </c>
      <c r="O1586">
        <v>846</v>
      </c>
      <c r="P1586">
        <v>36</v>
      </c>
      <c r="Q1586">
        <v>27</v>
      </c>
      <c r="R1586">
        <v>0</v>
      </c>
      <c r="S1586">
        <v>0</v>
      </c>
      <c r="T1586">
        <v>0</v>
      </c>
      <c r="U1586">
        <v>0</v>
      </c>
      <c r="V1586">
        <v>0</v>
      </c>
      <c r="W1586" t="s">
        <v>111</v>
      </c>
      <c r="X1586" t="s">
        <v>3343</v>
      </c>
      <c r="Y1586" s="2">
        <f t="shared" si="48"/>
        <v>24.080769230769231</v>
      </c>
      <c r="Z1586" s="2">
        <f t="shared" si="49"/>
        <v>29.672985781990519</v>
      </c>
    </row>
    <row r="1587" spans="1:26" x14ac:dyDescent="0.2">
      <c r="A1587" t="s">
        <v>2465</v>
      </c>
      <c r="B1587" t="s">
        <v>1253</v>
      </c>
      <c r="C1587" t="s">
        <v>4338</v>
      </c>
      <c r="D1587">
        <v>1</v>
      </c>
      <c r="E1587">
        <v>0</v>
      </c>
      <c r="F1587">
        <v>0</v>
      </c>
      <c r="G1587">
        <v>0</v>
      </c>
      <c r="H1587">
        <v>3</v>
      </c>
      <c r="I1587">
        <v>2</v>
      </c>
      <c r="J1587">
        <v>1</v>
      </c>
      <c r="K1587">
        <v>1</v>
      </c>
      <c r="L1587">
        <v>8</v>
      </c>
      <c r="M1587">
        <v>5</v>
      </c>
      <c r="N1587">
        <v>0</v>
      </c>
      <c r="O1587">
        <v>56</v>
      </c>
      <c r="P1587">
        <v>2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 t="s">
        <v>65</v>
      </c>
      <c r="X1587" t="s">
        <v>1680</v>
      </c>
      <c r="Y1587" s="2">
        <f t="shared" si="48"/>
        <v>24.05</v>
      </c>
      <c r="Z1587" s="2">
        <f t="shared" si="49"/>
        <v>31.14388489208633</v>
      </c>
    </row>
    <row r="1588" spans="1:26" x14ac:dyDescent="0.2">
      <c r="A1588" t="s">
        <v>1805</v>
      </c>
      <c r="B1588" t="s">
        <v>1253</v>
      </c>
      <c r="C1588" t="s">
        <v>1276</v>
      </c>
      <c r="D1588">
        <v>3</v>
      </c>
      <c r="E1588">
        <v>0</v>
      </c>
      <c r="F1588">
        <v>3</v>
      </c>
      <c r="G1588">
        <v>3</v>
      </c>
      <c r="H1588">
        <v>24</v>
      </c>
      <c r="I1588">
        <v>50</v>
      </c>
      <c r="J1588">
        <v>9</v>
      </c>
      <c r="K1588">
        <v>33</v>
      </c>
      <c r="L1588">
        <v>182</v>
      </c>
      <c r="M1588">
        <v>101</v>
      </c>
      <c r="N1588">
        <v>9</v>
      </c>
      <c r="O1588">
        <v>1397</v>
      </c>
      <c r="P1588">
        <v>44</v>
      </c>
      <c r="Q1588">
        <v>12</v>
      </c>
      <c r="R1588">
        <v>0</v>
      </c>
      <c r="S1588">
        <v>0</v>
      </c>
      <c r="T1588">
        <v>0</v>
      </c>
      <c r="U1588">
        <v>0</v>
      </c>
      <c r="V1588">
        <v>0</v>
      </c>
      <c r="W1588" t="s">
        <v>28</v>
      </c>
      <c r="X1588" t="s">
        <v>1591</v>
      </c>
      <c r="Y1588" s="2">
        <f t="shared" si="48"/>
        <v>24.005882352941178</v>
      </c>
      <c r="Z1588" s="2">
        <f t="shared" si="49"/>
        <v>24.005882352941178</v>
      </c>
    </row>
    <row r="1589" spans="1:26" x14ac:dyDescent="0.2">
      <c r="A1589" t="s">
        <v>1361</v>
      </c>
      <c r="B1589" t="s">
        <v>1253</v>
      </c>
      <c r="C1589" t="s">
        <v>1261</v>
      </c>
      <c r="D1589">
        <v>3</v>
      </c>
      <c r="E1589">
        <v>0</v>
      </c>
      <c r="F1589">
        <v>1</v>
      </c>
      <c r="G1589">
        <v>1</v>
      </c>
      <c r="H1589">
        <v>36</v>
      </c>
      <c r="I1589">
        <v>16</v>
      </c>
      <c r="J1589">
        <v>22</v>
      </c>
      <c r="K1589">
        <v>2</v>
      </c>
      <c r="L1589">
        <v>10</v>
      </c>
      <c r="M1589">
        <v>20</v>
      </c>
      <c r="N1589">
        <v>34</v>
      </c>
      <c r="O1589">
        <v>505</v>
      </c>
      <c r="P1589">
        <v>33</v>
      </c>
      <c r="Q1589">
        <v>73</v>
      </c>
      <c r="R1589">
        <v>0</v>
      </c>
      <c r="S1589">
        <v>0</v>
      </c>
      <c r="T1589">
        <v>0</v>
      </c>
      <c r="U1589">
        <v>0</v>
      </c>
      <c r="V1589">
        <v>0</v>
      </c>
      <c r="W1589" t="s">
        <v>263</v>
      </c>
      <c r="X1589" t="s">
        <v>4342</v>
      </c>
      <c r="Y1589" s="2">
        <f t="shared" si="48"/>
        <v>23.895833333333332</v>
      </c>
      <c r="Z1589" s="2">
        <f t="shared" si="49"/>
        <v>35.232081911262796</v>
      </c>
    </row>
    <row r="1590" spans="1:26" x14ac:dyDescent="0.2">
      <c r="A1590" t="s">
        <v>1285</v>
      </c>
      <c r="B1590" t="s">
        <v>1253</v>
      </c>
      <c r="C1590" t="s">
        <v>1263</v>
      </c>
      <c r="D1590">
        <v>2</v>
      </c>
      <c r="E1590">
        <v>0</v>
      </c>
      <c r="F1590">
        <v>0</v>
      </c>
      <c r="G1590">
        <v>2</v>
      </c>
      <c r="H1590">
        <v>26</v>
      </c>
      <c r="I1590">
        <v>24</v>
      </c>
      <c r="J1590">
        <v>11</v>
      </c>
      <c r="K1590">
        <v>22</v>
      </c>
      <c r="L1590">
        <v>152</v>
      </c>
      <c r="M1590">
        <v>116</v>
      </c>
      <c r="N1590">
        <v>5</v>
      </c>
      <c r="O1590">
        <v>915</v>
      </c>
      <c r="P1590">
        <v>59</v>
      </c>
      <c r="Q1590">
        <v>18</v>
      </c>
      <c r="R1590">
        <v>0</v>
      </c>
      <c r="S1590">
        <v>0</v>
      </c>
      <c r="T1590">
        <v>0</v>
      </c>
      <c r="U1590">
        <v>0</v>
      </c>
      <c r="V1590">
        <v>0</v>
      </c>
      <c r="W1590" t="s">
        <v>134</v>
      </c>
      <c r="X1590" t="s">
        <v>121</v>
      </c>
      <c r="Y1590" s="2">
        <f t="shared" si="48"/>
        <v>23.833333333333332</v>
      </c>
      <c r="Z1590" s="2">
        <f t="shared" si="49"/>
        <v>23.833333333333332</v>
      </c>
    </row>
    <row r="1591" spans="1:26" x14ac:dyDescent="0.2">
      <c r="A1591" t="s">
        <v>1394</v>
      </c>
      <c r="B1591" t="s">
        <v>1253</v>
      </c>
      <c r="C1591" t="s">
        <v>1254</v>
      </c>
      <c r="D1591">
        <v>4</v>
      </c>
      <c r="E1591">
        <v>0</v>
      </c>
      <c r="F1591">
        <v>9</v>
      </c>
      <c r="G1591">
        <v>1</v>
      </c>
      <c r="H1591">
        <v>22</v>
      </c>
      <c r="I1591">
        <v>26</v>
      </c>
      <c r="J1591">
        <v>35</v>
      </c>
      <c r="K1591">
        <v>1</v>
      </c>
      <c r="L1591">
        <v>8</v>
      </c>
      <c r="M1591">
        <v>14</v>
      </c>
      <c r="N1591">
        <v>40</v>
      </c>
      <c r="O1591">
        <v>738</v>
      </c>
      <c r="P1591">
        <v>10</v>
      </c>
      <c r="Q1591">
        <v>88</v>
      </c>
      <c r="R1591">
        <v>0</v>
      </c>
      <c r="S1591">
        <v>0</v>
      </c>
      <c r="T1591">
        <v>0</v>
      </c>
      <c r="U1591">
        <v>0</v>
      </c>
      <c r="V1591">
        <v>0</v>
      </c>
      <c r="W1591" t="s">
        <v>75</v>
      </c>
      <c r="X1591" t="s">
        <v>3371</v>
      </c>
      <c r="Y1591" s="2">
        <f t="shared" si="48"/>
        <v>23.62222222222222</v>
      </c>
      <c r="Z1591" s="2">
        <f t="shared" si="49"/>
        <v>29.212213740458015</v>
      </c>
    </row>
    <row r="1592" spans="1:26" x14ac:dyDescent="0.2">
      <c r="A1592" t="s">
        <v>1418</v>
      </c>
      <c r="B1592" t="s">
        <v>1253</v>
      </c>
      <c r="C1592" t="s">
        <v>4338</v>
      </c>
      <c r="D1592">
        <v>5</v>
      </c>
      <c r="E1592">
        <v>0</v>
      </c>
      <c r="F1592">
        <v>5</v>
      </c>
      <c r="G1592">
        <v>5</v>
      </c>
      <c r="H1592">
        <v>48</v>
      </c>
      <c r="I1592">
        <v>38</v>
      </c>
      <c r="J1592">
        <v>26</v>
      </c>
      <c r="K1592">
        <v>0</v>
      </c>
      <c r="L1592">
        <v>11</v>
      </c>
      <c r="M1592">
        <v>46</v>
      </c>
      <c r="N1592">
        <v>72</v>
      </c>
      <c r="O1592">
        <v>470</v>
      </c>
      <c r="P1592">
        <v>23</v>
      </c>
      <c r="Q1592">
        <v>70</v>
      </c>
      <c r="R1592">
        <v>0</v>
      </c>
      <c r="S1592">
        <v>0</v>
      </c>
      <c r="T1592">
        <v>0</v>
      </c>
      <c r="U1592">
        <v>0</v>
      </c>
      <c r="V1592">
        <v>0</v>
      </c>
      <c r="W1592" t="s">
        <v>31</v>
      </c>
      <c r="X1592" t="s">
        <v>4343</v>
      </c>
      <c r="Y1592" s="2">
        <f t="shared" si="48"/>
        <v>23.616666666666667</v>
      </c>
      <c r="Z1592" s="2">
        <f t="shared" si="49"/>
        <v>24.553330766268772</v>
      </c>
    </row>
    <row r="1593" spans="1:26" x14ac:dyDescent="0.2">
      <c r="A1593" t="s">
        <v>1319</v>
      </c>
      <c r="B1593" t="s">
        <v>1253</v>
      </c>
      <c r="C1593" t="s">
        <v>1261</v>
      </c>
      <c r="D1593">
        <v>7</v>
      </c>
      <c r="E1593">
        <v>0</v>
      </c>
      <c r="F1593">
        <v>8</v>
      </c>
      <c r="G1593">
        <v>5</v>
      </c>
      <c r="H1593">
        <v>58</v>
      </c>
      <c r="I1593">
        <v>68</v>
      </c>
      <c r="J1593">
        <v>36</v>
      </c>
      <c r="K1593">
        <v>6</v>
      </c>
      <c r="L1593">
        <v>19</v>
      </c>
      <c r="M1593">
        <v>43</v>
      </c>
      <c r="N1593">
        <v>46</v>
      </c>
      <c r="O1593">
        <v>1124</v>
      </c>
      <c r="P1593">
        <v>32</v>
      </c>
      <c r="Q1593">
        <v>34</v>
      </c>
      <c r="R1593">
        <v>0</v>
      </c>
      <c r="S1593">
        <v>0</v>
      </c>
      <c r="T1593">
        <v>0</v>
      </c>
      <c r="U1593">
        <v>0</v>
      </c>
      <c r="V1593">
        <v>0</v>
      </c>
      <c r="W1593" t="s">
        <v>31</v>
      </c>
      <c r="X1593" t="s">
        <v>3322</v>
      </c>
      <c r="Y1593" s="2">
        <f t="shared" si="48"/>
        <v>23.413333333333334</v>
      </c>
      <c r="Z1593" s="2">
        <f t="shared" si="49"/>
        <v>24.370084811102544</v>
      </c>
    </row>
    <row r="1594" spans="1:26" x14ac:dyDescent="0.2">
      <c r="A1594" t="s">
        <v>4344</v>
      </c>
      <c r="B1594" t="s">
        <v>1253</v>
      </c>
      <c r="C1594" t="s">
        <v>4340</v>
      </c>
      <c r="D1594">
        <v>0</v>
      </c>
      <c r="E1594">
        <v>0</v>
      </c>
      <c r="F1594">
        <v>1</v>
      </c>
      <c r="G1594">
        <v>1</v>
      </c>
      <c r="H1594">
        <v>38</v>
      </c>
      <c r="I1594">
        <v>22</v>
      </c>
      <c r="J1594">
        <v>4</v>
      </c>
      <c r="K1594">
        <v>8</v>
      </c>
      <c r="L1594">
        <v>57</v>
      </c>
      <c r="M1594">
        <v>56</v>
      </c>
      <c r="N1594">
        <v>32</v>
      </c>
      <c r="O1594">
        <v>521</v>
      </c>
      <c r="P1594">
        <v>48</v>
      </c>
      <c r="Q1594">
        <v>24</v>
      </c>
      <c r="R1594">
        <v>0</v>
      </c>
      <c r="S1594">
        <v>0</v>
      </c>
      <c r="T1594">
        <v>0</v>
      </c>
      <c r="U1594">
        <v>0</v>
      </c>
      <c r="V1594">
        <v>0</v>
      </c>
      <c r="W1594" t="s">
        <v>145</v>
      </c>
      <c r="X1594" t="s">
        <v>978</v>
      </c>
      <c r="Y1594" s="2">
        <f t="shared" si="48"/>
        <v>23.2</v>
      </c>
      <c r="Z1594" s="2">
        <f t="shared" si="49"/>
        <v>23.2</v>
      </c>
    </row>
    <row r="1595" spans="1:26" x14ac:dyDescent="0.2">
      <c r="A1595" t="s">
        <v>1352</v>
      </c>
      <c r="B1595" t="s">
        <v>1253</v>
      </c>
      <c r="C1595" t="s">
        <v>1284</v>
      </c>
      <c r="D1595">
        <v>7</v>
      </c>
      <c r="E1595">
        <v>0</v>
      </c>
      <c r="F1595">
        <v>0</v>
      </c>
      <c r="G1595">
        <v>6</v>
      </c>
      <c r="H1595">
        <v>53</v>
      </c>
      <c r="I1595">
        <v>34</v>
      </c>
      <c r="J1595">
        <v>9</v>
      </c>
      <c r="K1595">
        <v>29</v>
      </c>
      <c r="L1595">
        <v>184</v>
      </c>
      <c r="M1595">
        <v>102</v>
      </c>
      <c r="N1595">
        <v>8</v>
      </c>
      <c r="O1595">
        <v>277</v>
      </c>
      <c r="P1595">
        <v>37</v>
      </c>
      <c r="Q1595">
        <v>3</v>
      </c>
      <c r="R1595">
        <v>0</v>
      </c>
      <c r="S1595">
        <v>0</v>
      </c>
      <c r="T1595">
        <v>0</v>
      </c>
      <c r="U1595">
        <v>0</v>
      </c>
      <c r="V1595">
        <v>0</v>
      </c>
      <c r="W1595" t="s">
        <v>134</v>
      </c>
      <c r="X1595" t="s">
        <v>121</v>
      </c>
      <c r="Y1595" s="2">
        <f t="shared" si="48"/>
        <v>23.081818181818182</v>
      </c>
      <c r="Z1595" s="2">
        <f t="shared" si="49"/>
        <v>23.081818181818182</v>
      </c>
    </row>
    <row r="1596" spans="1:26" x14ac:dyDescent="0.2">
      <c r="A1596" t="s">
        <v>1389</v>
      </c>
      <c r="B1596" t="s">
        <v>1253</v>
      </c>
      <c r="C1596" t="s">
        <v>1353</v>
      </c>
      <c r="D1596">
        <v>2</v>
      </c>
      <c r="E1596">
        <v>0</v>
      </c>
      <c r="F1596">
        <v>3</v>
      </c>
      <c r="G1596">
        <v>3</v>
      </c>
      <c r="H1596">
        <v>16</v>
      </c>
      <c r="I1596">
        <v>24</v>
      </c>
      <c r="J1596">
        <v>14</v>
      </c>
      <c r="K1596">
        <v>11</v>
      </c>
      <c r="L1596">
        <v>50</v>
      </c>
      <c r="M1596">
        <v>44</v>
      </c>
      <c r="N1596">
        <v>33</v>
      </c>
      <c r="O1596">
        <v>1072</v>
      </c>
      <c r="P1596">
        <v>33</v>
      </c>
      <c r="Q1596">
        <v>21</v>
      </c>
      <c r="R1596">
        <v>0</v>
      </c>
      <c r="S1596">
        <v>0</v>
      </c>
      <c r="T1596">
        <v>0</v>
      </c>
      <c r="U1596">
        <v>0</v>
      </c>
      <c r="V1596">
        <v>0</v>
      </c>
      <c r="W1596" t="s">
        <v>263</v>
      </c>
      <c r="X1596" t="s">
        <v>4345</v>
      </c>
      <c r="Y1596" s="2">
        <f t="shared" si="48"/>
        <v>22.841666666666669</v>
      </c>
      <c r="Z1596" s="2">
        <f t="shared" si="49"/>
        <v>23.86937590711176</v>
      </c>
    </row>
    <row r="1597" spans="1:26" x14ac:dyDescent="0.2">
      <c r="A1597" t="s">
        <v>1257</v>
      </c>
      <c r="B1597" t="s">
        <v>1253</v>
      </c>
      <c r="C1597" t="s">
        <v>1254</v>
      </c>
      <c r="D1597">
        <v>4</v>
      </c>
      <c r="E1597">
        <v>0</v>
      </c>
      <c r="F1597">
        <v>1</v>
      </c>
      <c r="G1597">
        <v>1</v>
      </c>
      <c r="H1597">
        <v>13</v>
      </c>
      <c r="I1597">
        <v>4</v>
      </c>
      <c r="J1597">
        <v>22</v>
      </c>
      <c r="K1597">
        <v>0</v>
      </c>
      <c r="L1597">
        <v>2</v>
      </c>
      <c r="M1597">
        <v>6</v>
      </c>
      <c r="N1597">
        <v>25</v>
      </c>
      <c r="O1597">
        <v>450</v>
      </c>
      <c r="P1597">
        <v>4</v>
      </c>
      <c r="Q1597">
        <v>28</v>
      </c>
      <c r="R1597">
        <v>0</v>
      </c>
      <c r="S1597">
        <v>0</v>
      </c>
      <c r="T1597">
        <v>0</v>
      </c>
      <c r="U1597">
        <v>0</v>
      </c>
      <c r="V1597">
        <v>0</v>
      </c>
      <c r="W1597" t="s">
        <v>299</v>
      </c>
      <c r="X1597" t="s">
        <v>3468</v>
      </c>
      <c r="Y1597" s="2">
        <f t="shared" si="48"/>
        <v>22.8</v>
      </c>
      <c r="Z1597" s="2">
        <f t="shared" si="49"/>
        <v>28.135283363802561</v>
      </c>
    </row>
    <row r="1598" spans="1:26" x14ac:dyDescent="0.2">
      <c r="A1598" t="s">
        <v>1541</v>
      </c>
      <c r="B1598" t="s">
        <v>1253</v>
      </c>
      <c r="C1598" t="s">
        <v>4338</v>
      </c>
      <c r="D1598">
        <v>13</v>
      </c>
      <c r="E1598">
        <v>1</v>
      </c>
      <c r="F1598">
        <v>3</v>
      </c>
      <c r="G1598">
        <v>9</v>
      </c>
      <c r="H1598">
        <v>57</v>
      </c>
      <c r="I1598">
        <v>55</v>
      </c>
      <c r="J1598">
        <v>56</v>
      </c>
      <c r="K1598">
        <v>2</v>
      </c>
      <c r="L1598">
        <v>17</v>
      </c>
      <c r="M1598">
        <v>27</v>
      </c>
      <c r="N1598">
        <v>37</v>
      </c>
      <c r="O1598">
        <v>723</v>
      </c>
      <c r="P1598">
        <v>31</v>
      </c>
      <c r="Q1598">
        <v>35</v>
      </c>
      <c r="R1598">
        <v>0</v>
      </c>
      <c r="S1598">
        <v>0</v>
      </c>
      <c r="T1598">
        <v>0</v>
      </c>
      <c r="U1598">
        <v>0</v>
      </c>
      <c r="V1598">
        <v>0</v>
      </c>
      <c r="W1598" t="s">
        <v>40</v>
      </c>
      <c r="X1598" t="s">
        <v>1264</v>
      </c>
      <c r="Y1598" s="2">
        <f t="shared" si="48"/>
        <v>22.751612903225805</v>
      </c>
      <c r="Z1598" s="2">
        <f t="shared" si="49"/>
        <v>26.25186104218362</v>
      </c>
    </row>
    <row r="1599" spans="1:26" x14ac:dyDescent="0.2">
      <c r="A1599" t="s">
        <v>1329</v>
      </c>
      <c r="B1599" t="s">
        <v>1253</v>
      </c>
      <c r="C1599" t="s">
        <v>1266</v>
      </c>
      <c r="D1599">
        <v>12</v>
      </c>
      <c r="E1599">
        <v>0</v>
      </c>
      <c r="F1599">
        <v>3</v>
      </c>
      <c r="G1599">
        <v>2</v>
      </c>
      <c r="H1599">
        <v>29</v>
      </c>
      <c r="I1599">
        <v>23</v>
      </c>
      <c r="J1599">
        <v>33</v>
      </c>
      <c r="K1599">
        <v>1</v>
      </c>
      <c r="L1599">
        <v>1</v>
      </c>
      <c r="M1599">
        <v>19</v>
      </c>
      <c r="N1599">
        <v>41</v>
      </c>
      <c r="O1599">
        <v>617</v>
      </c>
      <c r="P1599">
        <v>18</v>
      </c>
      <c r="Q1599">
        <v>34</v>
      </c>
      <c r="R1599">
        <v>0</v>
      </c>
      <c r="S1599">
        <v>0</v>
      </c>
      <c r="T1599">
        <v>0</v>
      </c>
      <c r="U1599">
        <v>0</v>
      </c>
      <c r="V1599">
        <v>0</v>
      </c>
      <c r="W1599" t="s">
        <v>111</v>
      </c>
      <c r="X1599" t="s">
        <v>180</v>
      </c>
      <c r="Y1599" s="2">
        <f t="shared" si="48"/>
        <v>22.719230769230769</v>
      </c>
      <c r="Z1599" s="2">
        <f t="shared" si="49"/>
        <v>27.834031413612568</v>
      </c>
    </row>
    <row r="1600" spans="1:26" x14ac:dyDescent="0.2">
      <c r="A1600" t="s">
        <v>1326</v>
      </c>
      <c r="B1600" t="s">
        <v>1253</v>
      </c>
      <c r="C1600" t="s">
        <v>1263</v>
      </c>
      <c r="D1600">
        <v>4</v>
      </c>
      <c r="E1600">
        <v>0</v>
      </c>
      <c r="F1600">
        <v>10</v>
      </c>
      <c r="G1600">
        <v>6</v>
      </c>
      <c r="H1600">
        <v>54</v>
      </c>
      <c r="I1600">
        <v>46</v>
      </c>
      <c r="J1600">
        <v>27</v>
      </c>
      <c r="K1600">
        <v>5</v>
      </c>
      <c r="L1600">
        <v>14</v>
      </c>
      <c r="M1600">
        <v>51</v>
      </c>
      <c r="N1600">
        <v>74</v>
      </c>
      <c r="O1600">
        <v>603</v>
      </c>
      <c r="P1600">
        <v>33</v>
      </c>
      <c r="Q1600">
        <v>18</v>
      </c>
      <c r="R1600">
        <v>0</v>
      </c>
      <c r="S1600">
        <v>0</v>
      </c>
      <c r="T1600">
        <v>0</v>
      </c>
      <c r="U1600">
        <v>0</v>
      </c>
      <c r="V1600">
        <v>0</v>
      </c>
      <c r="W1600" t="s">
        <v>31</v>
      </c>
      <c r="X1600" t="s">
        <v>4346</v>
      </c>
      <c r="Y1600" s="2">
        <f t="shared" si="48"/>
        <v>22.693333333333332</v>
      </c>
      <c r="Z1600" s="2">
        <f t="shared" si="49"/>
        <v>26.028887000849615</v>
      </c>
    </row>
    <row r="1601" spans="1:26" x14ac:dyDescent="0.2">
      <c r="A1601" t="s">
        <v>4347</v>
      </c>
      <c r="B1601" t="s">
        <v>1253</v>
      </c>
      <c r="C1601" t="s">
        <v>4338</v>
      </c>
      <c r="D1601">
        <v>5</v>
      </c>
      <c r="E1601">
        <v>0</v>
      </c>
      <c r="F1601">
        <v>2</v>
      </c>
      <c r="G1601">
        <v>3</v>
      </c>
      <c r="H1601">
        <v>55</v>
      </c>
      <c r="I1601">
        <v>52</v>
      </c>
      <c r="J1601">
        <v>25</v>
      </c>
      <c r="K1601">
        <v>6</v>
      </c>
      <c r="L1601">
        <v>58</v>
      </c>
      <c r="M1601">
        <v>60</v>
      </c>
      <c r="N1601">
        <v>25</v>
      </c>
      <c r="O1601">
        <v>969</v>
      </c>
      <c r="P1601">
        <v>47</v>
      </c>
      <c r="Q1601">
        <v>22</v>
      </c>
      <c r="R1601">
        <v>0</v>
      </c>
      <c r="S1601">
        <v>0</v>
      </c>
      <c r="T1601">
        <v>0</v>
      </c>
      <c r="U1601">
        <v>0</v>
      </c>
      <c r="V1601">
        <v>0</v>
      </c>
      <c r="W1601" t="s">
        <v>37</v>
      </c>
      <c r="X1601" t="s">
        <v>4348</v>
      </c>
      <c r="Y1601" s="2">
        <f t="shared" si="48"/>
        <v>22.617241379310343</v>
      </c>
      <c r="Z1601" s="2">
        <f t="shared" si="49"/>
        <v>23.716753716351949</v>
      </c>
    </row>
    <row r="1602" spans="1:26" x14ac:dyDescent="0.2">
      <c r="A1602" t="s">
        <v>1711</v>
      </c>
      <c r="B1602" t="s">
        <v>1253</v>
      </c>
      <c r="C1602" t="s">
        <v>1261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3</v>
      </c>
      <c r="S1602">
        <v>0</v>
      </c>
      <c r="T1602">
        <v>2</v>
      </c>
      <c r="U1602">
        <v>0</v>
      </c>
      <c r="V1602">
        <v>0</v>
      </c>
      <c r="W1602" t="s">
        <v>65</v>
      </c>
      <c r="X1602" t="s">
        <v>66</v>
      </c>
      <c r="Y1602" s="2">
        <f t="shared" ref="Y1602:Y1665" si="50">(D1602*10+E1602*-10+F1602*5+G1602*-5+H1602*2+I1602*-2+J1602*4+K1602*3+L1602*1.5+M1602*1.5+N1602*3+O1602*0.1+P1602*2+Q1602*2+R1602*5+S1602*-8+T1602*15+U1602+V1602*-4)/W1602</f>
        <v>22.5</v>
      </c>
      <c r="Z1602" s="2">
        <f t="shared" ref="Z1602:Z1665" si="51">(D1602*10+E1602*-10+F1602*5+G1602*-5+H1602*2+I1602*-2+J1602*4+K1602*3+L1602*1.5+M1602*1.5+N1602*3+O1602*0.1+P1602*2+Q1602*2+R1602*5+S1602*-8+T1602*15+U1602+V1602*-4)/(X1602/90)</f>
        <v>22.5</v>
      </c>
    </row>
    <row r="1603" spans="1:26" x14ac:dyDescent="0.2">
      <c r="A1603" t="s">
        <v>1252</v>
      </c>
      <c r="B1603" t="s">
        <v>1253</v>
      </c>
      <c r="C1603" t="s">
        <v>1254</v>
      </c>
      <c r="D1603">
        <v>2</v>
      </c>
      <c r="E1603">
        <v>0</v>
      </c>
      <c r="F1603">
        <v>3</v>
      </c>
      <c r="G1603">
        <v>2</v>
      </c>
      <c r="H1603">
        <v>34</v>
      </c>
      <c r="I1603">
        <v>32</v>
      </c>
      <c r="J1603">
        <v>13</v>
      </c>
      <c r="K1603">
        <v>3</v>
      </c>
      <c r="L1603">
        <v>8</v>
      </c>
      <c r="M1603">
        <v>40</v>
      </c>
      <c r="N1603">
        <v>34</v>
      </c>
      <c r="O1603">
        <v>1334</v>
      </c>
      <c r="P1603">
        <v>53</v>
      </c>
      <c r="Q1603">
        <v>52</v>
      </c>
      <c r="R1603">
        <v>0</v>
      </c>
      <c r="S1603">
        <v>0</v>
      </c>
      <c r="T1603">
        <v>0</v>
      </c>
      <c r="U1603">
        <v>0</v>
      </c>
      <c r="V1603">
        <v>0</v>
      </c>
      <c r="W1603" t="s">
        <v>75</v>
      </c>
      <c r="X1603" t="s">
        <v>4349</v>
      </c>
      <c r="Y1603" s="2">
        <f t="shared" si="50"/>
        <v>22.496296296296297</v>
      </c>
      <c r="Z1603" s="2">
        <f t="shared" si="51"/>
        <v>33.272063298843577</v>
      </c>
    </row>
    <row r="1604" spans="1:26" x14ac:dyDescent="0.2">
      <c r="A1604" t="s">
        <v>1339</v>
      </c>
      <c r="B1604" t="s">
        <v>1253</v>
      </c>
      <c r="C1604" t="s">
        <v>1266</v>
      </c>
      <c r="D1604">
        <v>2</v>
      </c>
      <c r="E1604">
        <v>0</v>
      </c>
      <c r="F1604">
        <v>2</v>
      </c>
      <c r="G1604">
        <v>1</v>
      </c>
      <c r="H1604">
        <v>16</v>
      </c>
      <c r="I1604">
        <v>18</v>
      </c>
      <c r="J1604">
        <v>9</v>
      </c>
      <c r="K1604">
        <v>4</v>
      </c>
      <c r="L1604">
        <v>93</v>
      </c>
      <c r="M1604">
        <v>75</v>
      </c>
      <c r="N1604">
        <v>5</v>
      </c>
      <c r="O1604">
        <v>1963</v>
      </c>
      <c r="P1604">
        <v>47</v>
      </c>
      <c r="Q1604">
        <v>24</v>
      </c>
      <c r="R1604">
        <v>0</v>
      </c>
      <c r="S1604">
        <v>0</v>
      </c>
      <c r="T1604">
        <v>0</v>
      </c>
      <c r="U1604">
        <v>0</v>
      </c>
      <c r="V1604">
        <v>0</v>
      </c>
      <c r="W1604" t="s">
        <v>31</v>
      </c>
      <c r="X1604" t="s">
        <v>1843</v>
      </c>
      <c r="Y1604" s="2">
        <f t="shared" si="50"/>
        <v>22.476666666666667</v>
      </c>
      <c r="Z1604" s="2">
        <f t="shared" si="51"/>
        <v>24.342960288808662</v>
      </c>
    </row>
    <row r="1605" spans="1:26" x14ac:dyDescent="0.2">
      <c r="A1605" t="s">
        <v>1316</v>
      </c>
      <c r="B1605" t="s">
        <v>1253</v>
      </c>
      <c r="C1605" t="s">
        <v>1276</v>
      </c>
      <c r="D1605">
        <v>2</v>
      </c>
      <c r="E1605">
        <v>1</v>
      </c>
      <c r="F1605">
        <v>5</v>
      </c>
      <c r="G1605">
        <v>4</v>
      </c>
      <c r="H1605">
        <v>53</v>
      </c>
      <c r="I1605">
        <v>41</v>
      </c>
      <c r="J1605">
        <v>12</v>
      </c>
      <c r="K1605">
        <v>7</v>
      </c>
      <c r="L1605">
        <v>40</v>
      </c>
      <c r="M1605">
        <v>43</v>
      </c>
      <c r="N1605">
        <v>58</v>
      </c>
      <c r="O1605">
        <v>1166</v>
      </c>
      <c r="P1605">
        <v>45</v>
      </c>
      <c r="Q1605">
        <v>8</v>
      </c>
      <c r="R1605">
        <v>0</v>
      </c>
      <c r="S1605">
        <v>0</v>
      </c>
      <c r="T1605">
        <v>0</v>
      </c>
      <c r="U1605">
        <v>0</v>
      </c>
      <c r="V1605">
        <v>0</v>
      </c>
      <c r="W1605" t="s">
        <v>93</v>
      </c>
      <c r="X1605" t="s">
        <v>3311</v>
      </c>
      <c r="Y1605" s="2">
        <f t="shared" si="50"/>
        <v>22.467857142857145</v>
      </c>
      <c r="Z1605" s="2">
        <f t="shared" si="51"/>
        <v>24.320876288659793</v>
      </c>
    </row>
    <row r="1606" spans="1:26" x14ac:dyDescent="0.2">
      <c r="A1606" t="s">
        <v>1309</v>
      </c>
      <c r="B1606" t="s">
        <v>1253</v>
      </c>
      <c r="C1606" t="s">
        <v>1261</v>
      </c>
      <c r="D1606">
        <v>3</v>
      </c>
      <c r="E1606">
        <v>0</v>
      </c>
      <c r="F1606">
        <v>1</v>
      </c>
      <c r="G1606">
        <v>1</v>
      </c>
      <c r="H1606">
        <v>22</v>
      </c>
      <c r="I1606">
        <v>12</v>
      </c>
      <c r="J1606">
        <v>5</v>
      </c>
      <c r="K1606">
        <v>22</v>
      </c>
      <c r="L1606">
        <v>130</v>
      </c>
      <c r="M1606">
        <v>82</v>
      </c>
      <c r="N1606">
        <v>2</v>
      </c>
      <c r="O1606">
        <v>1557</v>
      </c>
      <c r="P1606">
        <v>31</v>
      </c>
      <c r="Q1606">
        <v>8</v>
      </c>
      <c r="R1606">
        <v>0</v>
      </c>
      <c r="S1606">
        <v>0</v>
      </c>
      <c r="T1606">
        <v>0</v>
      </c>
      <c r="U1606">
        <v>0</v>
      </c>
      <c r="V1606">
        <v>0</v>
      </c>
      <c r="W1606" t="s">
        <v>40</v>
      </c>
      <c r="X1606" t="s">
        <v>257</v>
      </c>
      <c r="Y1606" s="2">
        <f t="shared" si="50"/>
        <v>22.377419354838711</v>
      </c>
      <c r="Z1606" s="2">
        <f t="shared" si="51"/>
        <v>22.377419354838711</v>
      </c>
    </row>
    <row r="1607" spans="1:26" x14ac:dyDescent="0.2">
      <c r="A1607" t="s">
        <v>1275</v>
      </c>
      <c r="B1607" t="s">
        <v>1253</v>
      </c>
      <c r="C1607" t="s">
        <v>1276</v>
      </c>
      <c r="D1607">
        <v>1</v>
      </c>
      <c r="E1607">
        <v>0</v>
      </c>
      <c r="F1607">
        <v>3</v>
      </c>
      <c r="G1607">
        <v>5</v>
      </c>
      <c r="H1607">
        <v>33</v>
      </c>
      <c r="I1607">
        <v>32</v>
      </c>
      <c r="J1607">
        <v>13</v>
      </c>
      <c r="K1607">
        <v>12</v>
      </c>
      <c r="L1607">
        <v>42</v>
      </c>
      <c r="M1607">
        <v>73</v>
      </c>
      <c r="N1607">
        <v>21</v>
      </c>
      <c r="O1607">
        <v>758</v>
      </c>
      <c r="P1607">
        <v>48</v>
      </c>
      <c r="Q1607">
        <v>31</v>
      </c>
      <c r="R1607">
        <v>0</v>
      </c>
      <c r="S1607">
        <v>0</v>
      </c>
      <c r="T1607">
        <v>0</v>
      </c>
      <c r="U1607">
        <v>0</v>
      </c>
      <c r="V1607">
        <v>0</v>
      </c>
      <c r="W1607" t="s">
        <v>116</v>
      </c>
      <c r="X1607" t="s">
        <v>4350</v>
      </c>
      <c r="Y1607" s="2">
        <f t="shared" si="50"/>
        <v>22.372</v>
      </c>
      <c r="Z1607" s="2">
        <f t="shared" si="51"/>
        <v>25.307692307692303</v>
      </c>
    </row>
    <row r="1608" spans="1:26" x14ac:dyDescent="0.2">
      <c r="A1608" t="s">
        <v>1323</v>
      </c>
      <c r="B1608" t="s">
        <v>1253</v>
      </c>
      <c r="C1608" t="s">
        <v>1269</v>
      </c>
      <c r="D1608">
        <v>3</v>
      </c>
      <c r="E1608">
        <v>0</v>
      </c>
      <c r="F1608">
        <v>5</v>
      </c>
      <c r="G1608">
        <v>5</v>
      </c>
      <c r="H1608">
        <v>22</v>
      </c>
      <c r="I1608">
        <v>33</v>
      </c>
      <c r="J1608">
        <v>27</v>
      </c>
      <c r="K1608">
        <v>4</v>
      </c>
      <c r="L1608">
        <v>24</v>
      </c>
      <c r="M1608">
        <v>61</v>
      </c>
      <c r="N1608">
        <v>60</v>
      </c>
      <c r="O1608">
        <v>703</v>
      </c>
      <c r="P1608">
        <v>72</v>
      </c>
      <c r="Q1608">
        <v>43</v>
      </c>
      <c r="R1608">
        <v>0</v>
      </c>
      <c r="S1608">
        <v>0</v>
      </c>
      <c r="T1608">
        <v>0</v>
      </c>
      <c r="U1608">
        <v>0</v>
      </c>
      <c r="V1608">
        <v>0</v>
      </c>
      <c r="W1608" t="s">
        <v>134</v>
      </c>
      <c r="X1608" t="s">
        <v>4351</v>
      </c>
      <c r="Y1608" s="2">
        <f t="shared" si="50"/>
        <v>22.296969696969697</v>
      </c>
      <c r="Z1608" s="2">
        <f t="shared" si="51"/>
        <v>22.364741641337385</v>
      </c>
    </row>
    <row r="1609" spans="1:26" x14ac:dyDescent="0.2">
      <c r="A1609" t="s">
        <v>1300</v>
      </c>
      <c r="B1609" t="s">
        <v>1253</v>
      </c>
      <c r="C1609" t="s">
        <v>1353</v>
      </c>
      <c r="D1609">
        <v>0</v>
      </c>
      <c r="E1609">
        <v>0</v>
      </c>
      <c r="F1609">
        <v>1</v>
      </c>
      <c r="G1609">
        <v>2</v>
      </c>
      <c r="H1609">
        <v>22</v>
      </c>
      <c r="I1609">
        <v>32</v>
      </c>
      <c r="J1609">
        <v>16</v>
      </c>
      <c r="K1609">
        <v>17</v>
      </c>
      <c r="L1609">
        <v>120</v>
      </c>
      <c r="M1609">
        <v>69</v>
      </c>
      <c r="N1609">
        <v>9</v>
      </c>
      <c r="O1609">
        <v>1521</v>
      </c>
      <c r="P1609">
        <v>36</v>
      </c>
      <c r="Q1609">
        <v>11</v>
      </c>
      <c r="R1609">
        <v>0</v>
      </c>
      <c r="S1609">
        <v>0</v>
      </c>
      <c r="T1609">
        <v>0</v>
      </c>
      <c r="U1609">
        <v>0</v>
      </c>
      <c r="V1609">
        <v>0</v>
      </c>
      <c r="W1609" t="s">
        <v>37</v>
      </c>
      <c r="X1609" t="s">
        <v>1412</v>
      </c>
      <c r="Y1609" s="2">
        <f t="shared" si="50"/>
        <v>22.296551724137931</v>
      </c>
      <c r="Z1609" s="2">
        <f t="shared" si="51"/>
        <v>22.425433526011563</v>
      </c>
    </row>
    <row r="1610" spans="1:26" x14ac:dyDescent="0.2">
      <c r="A1610" t="s">
        <v>1420</v>
      </c>
      <c r="B1610" t="s">
        <v>1253</v>
      </c>
      <c r="C1610" t="s">
        <v>1276</v>
      </c>
      <c r="D1610">
        <v>6</v>
      </c>
      <c r="E1610">
        <v>0</v>
      </c>
      <c r="F1610">
        <v>2</v>
      </c>
      <c r="G1610">
        <v>1</v>
      </c>
      <c r="H1610">
        <v>45</v>
      </c>
      <c r="I1610">
        <v>46</v>
      </c>
      <c r="J1610">
        <v>21</v>
      </c>
      <c r="K1610">
        <v>4</v>
      </c>
      <c r="L1610">
        <v>23</v>
      </c>
      <c r="M1610">
        <v>34</v>
      </c>
      <c r="N1610">
        <v>31</v>
      </c>
      <c r="O1610">
        <v>506</v>
      </c>
      <c r="P1610">
        <v>26</v>
      </c>
      <c r="Q1610">
        <v>92</v>
      </c>
      <c r="R1610">
        <v>0</v>
      </c>
      <c r="S1610">
        <v>0</v>
      </c>
      <c r="T1610">
        <v>0</v>
      </c>
      <c r="U1610">
        <v>0</v>
      </c>
      <c r="V1610">
        <v>0</v>
      </c>
      <c r="W1610" t="s">
        <v>93</v>
      </c>
      <c r="X1610" t="s">
        <v>4352</v>
      </c>
      <c r="Y1610" s="2">
        <f t="shared" si="50"/>
        <v>22.289285714285715</v>
      </c>
      <c r="Z1610" s="2">
        <f t="shared" si="51"/>
        <v>30.10128617363344</v>
      </c>
    </row>
    <row r="1611" spans="1:26" x14ac:dyDescent="0.2">
      <c r="A1611" t="s">
        <v>1864</v>
      </c>
      <c r="B1611" t="s">
        <v>1253</v>
      </c>
      <c r="C1611" t="s">
        <v>1261</v>
      </c>
      <c r="D1611">
        <v>3</v>
      </c>
      <c r="E1611">
        <v>3</v>
      </c>
      <c r="F1611">
        <v>1</v>
      </c>
      <c r="G1611">
        <v>7</v>
      </c>
      <c r="H1611">
        <v>49</v>
      </c>
      <c r="I1611">
        <v>72</v>
      </c>
      <c r="J1611">
        <v>16</v>
      </c>
      <c r="K1611">
        <v>9</v>
      </c>
      <c r="L1611">
        <v>48</v>
      </c>
      <c r="M1611">
        <v>73</v>
      </c>
      <c r="N1611">
        <v>21</v>
      </c>
      <c r="O1611">
        <v>1884</v>
      </c>
      <c r="P1611">
        <v>56</v>
      </c>
      <c r="Q1611">
        <v>30</v>
      </c>
      <c r="R1611">
        <v>0</v>
      </c>
      <c r="S1611">
        <v>0</v>
      </c>
      <c r="T1611">
        <v>0</v>
      </c>
      <c r="U1611">
        <v>0</v>
      </c>
      <c r="V1611">
        <v>0</v>
      </c>
      <c r="W1611" t="s">
        <v>93</v>
      </c>
      <c r="X1611" t="s">
        <v>1322</v>
      </c>
      <c r="Y1611" s="2">
        <f t="shared" si="50"/>
        <v>22.139285714285712</v>
      </c>
      <c r="Z1611" s="2">
        <f t="shared" si="51"/>
        <v>23.640254237288136</v>
      </c>
    </row>
    <row r="1612" spans="1:26" x14ac:dyDescent="0.2">
      <c r="A1612" t="s">
        <v>1328</v>
      </c>
      <c r="B1612" t="s">
        <v>1253</v>
      </c>
      <c r="C1612" t="s">
        <v>1278</v>
      </c>
      <c r="D1612">
        <v>0</v>
      </c>
      <c r="E1612">
        <v>0</v>
      </c>
      <c r="F1612">
        <v>1</v>
      </c>
      <c r="G1612">
        <v>4</v>
      </c>
      <c r="H1612">
        <v>22</v>
      </c>
      <c r="I1612">
        <v>17</v>
      </c>
      <c r="J1612">
        <v>2</v>
      </c>
      <c r="K1612">
        <v>29</v>
      </c>
      <c r="L1612">
        <v>205</v>
      </c>
      <c r="M1612">
        <v>63</v>
      </c>
      <c r="N1612">
        <v>5</v>
      </c>
      <c r="O1612">
        <v>1383</v>
      </c>
      <c r="P1612">
        <v>35</v>
      </c>
      <c r="Q1612">
        <v>6</v>
      </c>
      <c r="R1612">
        <v>0</v>
      </c>
      <c r="S1612">
        <v>0</v>
      </c>
      <c r="T1612">
        <v>0</v>
      </c>
      <c r="U1612">
        <v>0</v>
      </c>
      <c r="V1612">
        <v>0</v>
      </c>
      <c r="W1612" t="s">
        <v>134</v>
      </c>
      <c r="X1612" t="s">
        <v>121</v>
      </c>
      <c r="Y1612" s="2">
        <f t="shared" si="50"/>
        <v>22.039393939393939</v>
      </c>
      <c r="Z1612" s="2">
        <f t="shared" si="51"/>
        <v>22.039393939393939</v>
      </c>
    </row>
    <row r="1613" spans="1:26" x14ac:dyDescent="0.2">
      <c r="A1613" t="s">
        <v>2266</v>
      </c>
      <c r="B1613" t="s">
        <v>1253</v>
      </c>
      <c r="C1613" t="s">
        <v>1353</v>
      </c>
      <c r="D1613">
        <v>1</v>
      </c>
      <c r="E1613">
        <v>0</v>
      </c>
      <c r="F1613">
        <v>0</v>
      </c>
      <c r="G1613">
        <v>0</v>
      </c>
      <c r="H1613">
        <v>1</v>
      </c>
      <c r="I1613">
        <v>1</v>
      </c>
      <c r="J1613">
        <v>2</v>
      </c>
      <c r="K1613">
        <v>0</v>
      </c>
      <c r="L1613">
        <v>2</v>
      </c>
      <c r="M1613">
        <v>0</v>
      </c>
      <c r="N1613">
        <v>3</v>
      </c>
      <c r="O1613">
        <v>59</v>
      </c>
      <c r="P1613">
        <v>3</v>
      </c>
      <c r="Q1613">
        <v>1</v>
      </c>
      <c r="R1613">
        <v>0</v>
      </c>
      <c r="S1613">
        <v>0</v>
      </c>
      <c r="T1613">
        <v>0</v>
      </c>
      <c r="U1613">
        <v>0</v>
      </c>
      <c r="V1613">
        <v>0</v>
      </c>
      <c r="W1613" t="s">
        <v>65</v>
      </c>
      <c r="X1613" t="s">
        <v>631</v>
      </c>
      <c r="Y1613" s="2">
        <f t="shared" si="50"/>
        <v>21.95</v>
      </c>
      <c r="Z1613" s="2">
        <f t="shared" si="51"/>
        <v>24.239263803680981</v>
      </c>
    </row>
    <row r="1614" spans="1:26" x14ac:dyDescent="0.2">
      <c r="A1614" t="s">
        <v>1271</v>
      </c>
      <c r="B1614" t="s">
        <v>1253</v>
      </c>
      <c r="C1614" t="s">
        <v>1272</v>
      </c>
      <c r="D1614">
        <v>0</v>
      </c>
      <c r="E1614">
        <v>0</v>
      </c>
      <c r="F1614">
        <v>0</v>
      </c>
      <c r="G1614">
        <v>1</v>
      </c>
      <c r="H1614">
        <v>4</v>
      </c>
      <c r="I1614">
        <v>4</v>
      </c>
      <c r="J1614">
        <v>0</v>
      </c>
      <c r="K1614">
        <v>4</v>
      </c>
      <c r="L1614">
        <v>24</v>
      </c>
      <c r="M1614">
        <v>24</v>
      </c>
      <c r="N1614">
        <v>1</v>
      </c>
      <c r="O1614">
        <v>320</v>
      </c>
      <c r="P1614">
        <v>12</v>
      </c>
      <c r="Q1614">
        <v>7</v>
      </c>
      <c r="R1614">
        <v>0</v>
      </c>
      <c r="S1614">
        <v>0</v>
      </c>
      <c r="T1614">
        <v>0</v>
      </c>
      <c r="U1614">
        <v>0</v>
      </c>
      <c r="V1614">
        <v>0</v>
      </c>
      <c r="W1614" t="s">
        <v>53</v>
      </c>
      <c r="X1614" t="s">
        <v>54</v>
      </c>
      <c r="Y1614" s="2">
        <f t="shared" si="50"/>
        <v>21.714285714285715</v>
      </c>
      <c r="Z1614" s="2">
        <f t="shared" si="51"/>
        <v>21.714285714285715</v>
      </c>
    </row>
    <row r="1615" spans="1:26" x14ac:dyDescent="0.2">
      <c r="A1615" t="s">
        <v>1478</v>
      </c>
      <c r="B1615" t="s">
        <v>1253</v>
      </c>
      <c r="C1615" t="s">
        <v>1256</v>
      </c>
      <c r="D1615">
        <v>1</v>
      </c>
      <c r="E1615">
        <v>0</v>
      </c>
      <c r="F1615">
        <v>1</v>
      </c>
      <c r="G1615">
        <v>3</v>
      </c>
      <c r="H1615">
        <v>13</v>
      </c>
      <c r="I1615">
        <v>22</v>
      </c>
      <c r="J1615">
        <v>7</v>
      </c>
      <c r="K1615">
        <v>1</v>
      </c>
      <c r="L1615">
        <v>18</v>
      </c>
      <c r="M1615">
        <v>36</v>
      </c>
      <c r="N1615">
        <v>7</v>
      </c>
      <c r="O1615">
        <v>411</v>
      </c>
      <c r="P1615">
        <v>36</v>
      </c>
      <c r="Q1615">
        <v>5</v>
      </c>
      <c r="R1615">
        <v>0</v>
      </c>
      <c r="S1615">
        <v>0</v>
      </c>
      <c r="T1615">
        <v>0</v>
      </c>
      <c r="U1615">
        <v>0</v>
      </c>
      <c r="V1615">
        <v>0</v>
      </c>
      <c r="W1615" t="s">
        <v>458</v>
      </c>
      <c r="X1615" t="s">
        <v>408</v>
      </c>
      <c r="Y1615" s="2">
        <f t="shared" si="50"/>
        <v>21.645454545454545</v>
      </c>
      <c r="Z1615" s="2">
        <f t="shared" si="51"/>
        <v>24.268403171007925</v>
      </c>
    </row>
    <row r="1616" spans="1:26" x14ac:dyDescent="0.2">
      <c r="A1616" t="s">
        <v>1265</v>
      </c>
      <c r="B1616" t="s">
        <v>1253</v>
      </c>
      <c r="C1616" t="s">
        <v>1266</v>
      </c>
      <c r="D1616">
        <v>25</v>
      </c>
      <c r="E1616">
        <v>0</v>
      </c>
      <c r="F1616">
        <v>5</v>
      </c>
      <c r="G1616">
        <v>4</v>
      </c>
      <c r="H1616">
        <v>17</v>
      </c>
      <c r="I1616">
        <v>29</v>
      </c>
      <c r="J1616">
        <v>66</v>
      </c>
      <c r="K1616">
        <v>2</v>
      </c>
      <c r="L1616">
        <v>4</v>
      </c>
      <c r="M1616">
        <v>10</v>
      </c>
      <c r="N1616">
        <v>24</v>
      </c>
      <c r="O1616">
        <v>355</v>
      </c>
      <c r="P1616">
        <v>5</v>
      </c>
      <c r="Q1616">
        <v>15</v>
      </c>
      <c r="R1616">
        <v>0</v>
      </c>
      <c r="S1616">
        <v>0</v>
      </c>
      <c r="T1616">
        <v>0</v>
      </c>
      <c r="U1616">
        <v>0</v>
      </c>
      <c r="V1616">
        <v>0</v>
      </c>
      <c r="W1616" t="s">
        <v>40</v>
      </c>
      <c r="X1616" t="s">
        <v>135</v>
      </c>
      <c r="Y1616" s="2">
        <f t="shared" si="50"/>
        <v>21.596774193548388</v>
      </c>
      <c r="Z1616" s="2">
        <f t="shared" si="51"/>
        <v>24.404617253948967</v>
      </c>
    </row>
    <row r="1617" spans="1:26" x14ac:dyDescent="0.2">
      <c r="A1617" t="s">
        <v>1399</v>
      </c>
      <c r="B1617" t="s">
        <v>1253</v>
      </c>
      <c r="C1617" t="s">
        <v>1254</v>
      </c>
      <c r="D1617">
        <v>4</v>
      </c>
      <c r="E1617">
        <v>0</v>
      </c>
      <c r="F1617">
        <v>5</v>
      </c>
      <c r="G1617">
        <v>3</v>
      </c>
      <c r="H1617">
        <v>39</v>
      </c>
      <c r="I1617">
        <v>60</v>
      </c>
      <c r="J1617">
        <v>22</v>
      </c>
      <c r="K1617">
        <v>6</v>
      </c>
      <c r="L1617">
        <v>15</v>
      </c>
      <c r="M1617">
        <v>40</v>
      </c>
      <c r="N1617">
        <v>43</v>
      </c>
      <c r="O1617">
        <v>1796</v>
      </c>
      <c r="P1617">
        <v>64</v>
      </c>
      <c r="Q1617">
        <v>7</v>
      </c>
      <c r="R1617">
        <v>0</v>
      </c>
      <c r="S1617">
        <v>0</v>
      </c>
      <c r="T1617">
        <v>0</v>
      </c>
      <c r="U1617">
        <v>0</v>
      </c>
      <c r="V1617">
        <v>0</v>
      </c>
      <c r="W1617" t="s">
        <v>31</v>
      </c>
      <c r="X1617" t="s">
        <v>3659</v>
      </c>
      <c r="Y1617" s="2">
        <f t="shared" si="50"/>
        <v>21.57</v>
      </c>
      <c r="Z1617" s="2">
        <f t="shared" si="51"/>
        <v>28.423133235724745</v>
      </c>
    </row>
    <row r="1618" spans="1:26" x14ac:dyDescent="0.2">
      <c r="A1618" t="s">
        <v>1507</v>
      </c>
      <c r="B1618" t="s">
        <v>1253</v>
      </c>
      <c r="C1618" t="s">
        <v>1288</v>
      </c>
      <c r="D1618">
        <v>8</v>
      </c>
      <c r="E1618">
        <v>0</v>
      </c>
      <c r="F1618">
        <v>1</v>
      </c>
      <c r="G1618">
        <v>6</v>
      </c>
      <c r="H1618">
        <v>44</v>
      </c>
      <c r="I1618">
        <v>35</v>
      </c>
      <c r="J1618">
        <v>26</v>
      </c>
      <c r="K1618">
        <v>4</v>
      </c>
      <c r="L1618">
        <v>25</v>
      </c>
      <c r="M1618">
        <v>46</v>
      </c>
      <c r="N1618">
        <v>27</v>
      </c>
      <c r="O1618">
        <v>646</v>
      </c>
      <c r="P1618">
        <v>40</v>
      </c>
      <c r="Q1618">
        <v>30</v>
      </c>
      <c r="R1618">
        <v>0</v>
      </c>
      <c r="S1618">
        <v>0</v>
      </c>
      <c r="T1618">
        <v>0</v>
      </c>
      <c r="U1618">
        <v>0</v>
      </c>
      <c r="V1618">
        <v>0</v>
      </c>
      <c r="W1618" t="s">
        <v>75</v>
      </c>
      <c r="X1618" t="s">
        <v>4353</v>
      </c>
      <c r="Y1618" s="2">
        <f t="shared" si="50"/>
        <v>21.522222222222222</v>
      </c>
      <c r="Z1618" s="2">
        <f t="shared" si="51"/>
        <v>25.216489874638381</v>
      </c>
    </row>
    <row r="1619" spans="1:26" x14ac:dyDescent="0.2">
      <c r="A1619" t="s">
        <v>1873</v>
      </c>
      <c r="B1619" t="s">
        <v>1253</v>
      </c>
      <c r="C1619" t="s">
        <v>1276</v>
      </c>
      <c r="D1619">
        <v>8</v>
      </c>
      <c r="E1619">
        <v>0</v>
      </c>
      <c r="F1619">
        <v>6</v>
      </c>
      <c r="G1619">
        <v>4</v>
      </c>
      <c r="H1619">
        <v>43</v>
      </c>
      <c r="I1619">
        <v>32</v>
      </c>
      <c r="J1619">
        <v>38</v>
      </c>
      <c r="K1619">
        <v>1</v>
      </c>
      <c r="L1619">
        <v>8</v>
      </c>
      <c r="M1619">
        <v>29</v>
      </c>
      <c r="N1619">
        <v>22</v>
      </c>
      <c r="O1619">
        <v>479</v>
      </c>
      <c r="P1619">
        <v>44</v>
      </c>
      <c r="Q1619">
        <v>92</v>
      </c>
      <c r="R1619">
        <v>0</v>
      </c>
      <c r="S1619">
        <v>0</v>
      </c>
      <c r="T1619">
        <v>0</v>
      </c>
      <c r="U1619">
        <v>0</v>
      </c>
      <c r="V1619">
        <v>0</v>
      </c>
      <c r="W1619" t="s">
        <v>134</v>
      </c>
      <c r="X1619" t="s">
        <v>4354</v>
      </c>
      <c r="Y1619" s="2">
        <f t="shared" si="50"/>
        <v>21.466666666666665</v>
      </c>
      <c r="Z1619" s="2">
        <f t="shared" si="51"/>
        <v>27.504745470232958</v>
      </c>
    </row>
    <row r="1620" spans="1:26" x14ac:dyDescent="0.2">
      <c r="A1620" t="s">
        <v>1410</v>
      </c>
      <c r="B1620" t="s">
        <v>1253</v>
      </c>
      <c r="C1620" t="s">
        <v>1281</v>
      </c>
      <c r="D1620">
        <v>3</v>
      </c>
      <c r="E1620">
        <v>0</v>
      </c>
      <c r="F1620">
        <v>2</v>
      </c>
      <c r="G1620">
        <v>4</v>
      </c>
      <c r="H1620">
        <v>59</v>
      </c>
      <c r="I1620">
        <v>74</v>
      </c>
      <c r="J1620">
        <v>14</v>
      </c>
      <c r="K1620">
        <v>5</v>
      </c>
      <c r="L1620">
        <v>50</v>
      </c>
      <c r="M1620">
        <v>65</v>
      </c>
      <c r="N1620">
        <v>41</v>
      </c>
      <c r="O1620">
        <v>1274</v>
      </c>
      <c r="P1620">
        <v>78</v>
      </c>
      <c r="Q1620">
        <v>44</v>
      </c>
      <c r="R1620">
        <v>0</v>
      </c>
      <c r="S1620">
        <v>0</v>
      </c>
      <c r="T1620">
        <v>0</v>
      </c>
      <c r="U1620">
        <v>0</v>
      </c>
      <c r="V1620">
        <v>0</v>
      </c>
      <c r="W1620" t="s">
        <v>28</v>
      </c>
      <c r="X1620" t="s">
        <v>4355</v>
      </c>
      <c r="Y1620" s="2">
        <f t="shared" si="50"/>
        <v>21.408823529411762</v>
      </c>
      <c r="Z1620" s="2">
        <f t="shared" si="51"/>
        <v>22.613393165343457</v>
      </c>
    </row>
    <row r="1621" spans="1:26" x14ac:dyDescent="0.2">
      <c r="A1621" t="s">
        <v>1342</v>
      </c>
      <c r="B1621" t="s">
        <v>1253</v>
      </c>
      <c r="C1621" t="s">
        <v>1272</v>
      </c>
      <c r="D1621">
        <v>1</v>
      </c>
      <c r="E1621">
        <v>0</v>
      </c>
      <c r="F1621">
        <v>2</v>
      </c>
      <c r="G1621">
        <v>3</v>
      </c>
      <c r="H1621">
        <v>16</v>
      </c>
      <c r="I1621">
        <v>48</v>
      </c>
      <c r="J1621">
        <v>13</v>
      </c>
      <c r="K1621">
        <v>20</v>
      </c>
      <c r="L1621">
        <v>160</v>
      </c>
      <c r="M1621">
        <v>90</v>
      </c>
      <c r="N1621">
        <v>3</v>
      </c>
      <c r="O1621">
        <v>1197</v>
      </c>
      <c r="P1621">
        <v>29</v>
      </c>
      <c r="Q1621">
        <v>11</v>
      </c>
      <c r="R1621">
        <v>0</v>
      </c>
      <c r="S1621">
        <v>0</v>
      </c>
      <c r="T1621">
        <v>0</v>
      </c>
      <c r="U1621">
        <v>0</v>
      </c>
      <c r="V1621">
        <v>0</v>
      </c>
      <c r="W1621" t="s">
        <v>31</v>
      </c>
      <c r="X1621" t="s">
        <v>854</v>
      </c>
      <c r="Y1621" s="2">
        <f t="shared" si="50"/>
        <v>21.223333333333336</v>
      </c>
      <c r="Z1621" s="2">
        <f t="shared" si="51"/>
        <v>21.738619119878607</v>
      </c>
    </row>
    <row r="1622" spans="1:26" x14ac:dyDescent="0.2">
      <c r="A1622" t="s">
        <v>838</v>
      </c>
      <c r="B1622" t="s">
        <v>1253</v>
      </c>
      <c r="C1622" t="s">
        <v>1353</v>
      </c>
      <c r="D1622">
        <v>5</v>
      </c>
      <c r="E1622">
        <v>1</v>
      </c>
      <c r="F1622">
        <v>5</v>
      </c>
      <c r="G1622">
        <v>4</v>
      </c>
      <c r="H1622">
        <v>16</v>
      </c>
      <c r="I1622">
        <v>19</v>
      </c>
      <c r="J1622">
        <v>21</v>
      </c>
      <c r="K1622">
        <v>0</v>
      </c>
      <c r="L1622">
        <v>8</v>
      </c>
      <c r="M1622">
        <v>15</v>
      </c>
      <c r="N1622">
        <v>31</v>
      </c>
      <c r="O1622">
        <v>557</v>
      </c>
      <c r="P1622">
        <v>11</v>
      </c>
      <c r="Q1622">
        <v>57</v>
      </c>
      <c r="R1622">
        <v>0</v>
      </c>
      <c r="S1622">
        <v>0</v>
      </c>
      <c r="T1622">
        <v>0</v>
      </c>
      <c r="U1622">
        <v>0</v>
      </c>
      <c r="V1622">
        <v>0</v>
      </c>
      <c r="W1622" t="s">
        <v>88</v>
      </c>
      <c r="X1622" t="s">
        <v>4356</v>
      </c>
      <c r="Y1622" s="2">
        <f t="shared" si="50"/>
        <v>21.057142857142857</v>
      </c>
      <c r="Z1622" s="2">
        <f t="shared" si="51"/>
        <v>26.286657859973577</v>
      </c>
    </row>
    <row r="1623" spans="1:26" x14ac:dyDescent="0.2">
      <c r="A1623" t="s">
        <v>1941</v>
      </c>
      <c r="B1623" t="s">
        <v>1253</v>
      </c>
      <c r="C1623" t="s">
        <v>1288</v>
      </c>
      <c r="D1623">
        <v>0</v>
      </c>
      <c r="E1623">
        <v>0</v>
      </c>
      <c r="F1623">
        <v>0</v>
      </c>
      <c r="G1623">
        <v>2</v>
      </c>
      <c r="H1623">
        <v>16</v>
      </c>
      <c r="I1623">
        <v>27</v>
      </c>
      <c r="J1623">
        <v>5</v>
      </c>
      <c r="K1623">
        <v>30</v>
      </c>
      <c r="L1623">
        <v>186</v>
      </c>
      <c r="M1623">
        <v>40</v>
      </c>
      <c r="N1623">
        <v>7</v>
      </c>
      <c r="O1623">
        <v>1262</v>
      </c>
      <c r="P1623">
        <v>34</v>
      </c>
      <c r="Q1623">
        <v>9</v>
      </c>
      <c r="R1623">
        <v>0</v>
      </c>
      <c r="S1623">
        <v>0</v>
      </c>
      <c r="T1623">
        <v>0</v>
      </c>
      <c r="U1623">
        <v>0</v>
      </c>
      <c r="V1623">
        <v>0</v>
      </c>
      <c r="W1623" t="s">
        <v>40</v>
      </c>
      <c r="X1623" t="s">
        <v>1279</v>
      </c>
      <c r="Y1623" s="2">
        <f t="shared" si="50"/>
        <v>20.974193548387099</v>
      </c>
      <c r="Z1623" s="2">
        <f t="shared" si="51"/>
        <v>21.004307250538407</v>
      </c>
    </row>
    <row r="1624" spans="1:26" x14ac:dyDescent="0.2">
      <c r="A1624" t="s">
        <v>1393</v>
      </c>
      <c r="B1624" t="s">
        <v>1253</v>
      </c>
      <c r="C1624" t="s">
        <v>1263</v>
      </c>
      <c r="D1624">
        <v>0</v>
      </c>
      <c r="E1624">
        <v>0</v>
      </c>
      <c r="F1624">
        <v>3</v>
      </c>
      <c r="G1624">
        <v>9</v>
      </c>
      <c r="H1624">
        <v>58</v>
      </c>
      <c r="I1624">
        <v>44</v>
      </c>
      <c r="J1624">
        <v>2</v>
      </c>
      <c r="K1624">
        <v>9</v>
      </c>
      <c r="L1624">
        <v>78</v>
      </c>
      <c r="M1624">
        <v>114</v>
      </c>
      <c r="N1624">
        <v>28</v>
      </c>
      <c r="O1624">
        <v>631</v>
      </c>
      <c r="P1624">
        <v>51</v>
      </c>
      <c r="Q1624">
        <v>19</v>
      </c>
      <c r="R1624">
        <v>0</v>
      </c>
      <c r="S1624">
        <v>0</v>
      </c>
      <c r="T1624">
        <v>0</v>
      </c>
      <c r="U1624">
        <v>0</v>
      </c>
      <c r="V1624">
        <v>0</v>
      </c>
      <c r="W1624" t="s">
        <v>37</v>
      </c>
      <c r="X1624" t="s">
        <v>4357</v>
      </c>
      <c r="Y1624" s="2">
        <f t="shared" si="50"/>
        <v>20.968965517241379</v>
      </c>
      <c r="Z1624" s="2">
        <f t="shared" si="51"/>
        <v>22.256608377389181</v>
      </c>
    </row>
    <row r="1625" spans="1:26" x14ac:dyDescent="0.2">
      <c r="A1625" t="s">
        <v>4358</v>
      </c>
      <c r="B1625" t="s">
        <v>1253</v>
      </c>
      <c r="C1625" t="s">
        <v>4340</v>
      </c>
      <c r="D1625">
        <v>2</v>
      </c>
      <c r="E1625">
        <v>0</v>
      </c>
      <c r="F1625">
        <v>0</v>
      </c>
      <c r="G1625">
        <v>8</v>
      </c>
      <c r="H1625">
        <v>55</v>
      </c>
      <c r="I1625">
        <v>57</v>
      </c>
      <c r="J1625">
        <v>12</v>
      </c>
      <c r="K1625">
        <v>17</v>
      </c>
      <c r="L1625">
        <v>104</v>
      </c>
      <c r="M1625">
        <v>68</v>
      </c>
      <c r="N1625">
        <v>7</v>
      </c>
      <c r="O1625">
        <v>1162</v>
      </c>
      <c r="P1625">
        <v>55</v>
      </c>
      <c r="Q1625">
        <v>33</v>
      </c>
      <c r="R1625">
        <v>0</v>
      </c>
      <c r="S1625">
        <v>0</v>
      </c>
      <c r="T1625">
        <v>0</v>
      </c>
      <c r="U1625">
        <v>0</v>
      </c>
      <c r="V1625">
        <v>0</v>
      </c>
      <c r="W1625" t="s">
        <v>40</v>
      </c>
      <c r="X1625" t="s">
        <v>4359</v>
      </c>
      <c r="Y1625" s="2">
        <f t="shared" si="50"/>
        <v>20.845161290322583</v>
      </c>
      <c r="Z1625" s="2">
        <f t="shared" si="51"/>
        <v>21.132994186046513</v>
      </c>
    </row>
    <row r="1626" spans="1:26" x14ac:dyDescent="0.2">
      <c r="A1626" t="s">
        <v>1444</v>
      </c>
      <c r="B1626" t="s">
        <v>1253</v>
      </c>
      <c r="C1626" t="s">
        <v>1272</v>
      </c>
      <c r="D1626">
        <v>11</v>
      </c>
      <c r="E1626">
        <v>0</v>
      </c>
      <c r="F1626">
        <v>4</v>
      </c>
      <c r="G1626">
        <v>0</v>
      </c>
      <c r="H1626">
        <v>45</v>
      </c>
      <c r="I1626">
        <v>18</v>
      </c>
      <c r="J1626">
        <v>40</v>
      </c>
      <c r="K1626">
        <v>0</v>
      </c>
      <c r="L1626">
        <v>8</v>
      </c>
      <c r="M1626">
        <v>15</v>
      </c>
      <c r="N1626">
        <v>39</v>
      </c>
      <c r="O1626">
        <v>626</v>
      </c>
      <c r="P1626">
        <v>14</v>
      </c>
      <c r="Q1626">
        <v>60</v>
      </c>
      <c r="R1626">
        <v>0</v>
      </c>
      <c r="S1626">
        <v>0</v>
      </c>
      <c r="T1626">
        <v>0</v>
      </c>
      <c r="U1626">
        <v>0</v>
      </c>
      <c r="V1626">
        <v>0</v>
      </c>
      <c r="W1626" t="s">
        <v>28</v>
      </c>
      <c r="X1626" t="s">
        <v>4360</v>
      </c>
      <c r="Y1626" s="2">
        <f t="shared" si="50"/>
        <v>20.767647058823531</v>
      </c>
      <c r="Z1626" s="2">
        <f t="shared" si="51"/>
        <v>22.859352517985613</v>
      </c>
    </row>
    <row r="1627" spans="1:26" x14ac:dyDescent="0.2">
      <c r="A1627" t="s">
        <v>1365</v>
      </c>
      <c r="B1627" t="s">
        <v>1253</v>
      </c>
      <c r="C1627" t="s">
        <v>1256</v>
      </c>
      <c r="D1627">
        <v>3</v>
      </c>
      <c r="E1627">
        <v>0</v>
      </c>
      <c r="F1627">
        <v>2</v>
      </c>
      <c r="G1627">
        <v>4</v>
      </c>
      <c r="H1627">
        <v>16</v>
      </c>
      <c r="I1627">
        <v>33</v>
      </c>
      <c r="J1627">
        <v>19</v>
      </c>
      <c r="K1627">
        <v>7</v>
      </c>
      <c r="L1627">
        <v>15</v>
      </c>
      <c r="M1627">
        <v>64</v>
      </c>
      <c r="N1627">
        <v>17</v>
      </c>
      <c r="O1627">
        <v>831</v>
      </c>
      <c r="P1627">
        <v>33</v>
      </c>
      <c r="Q1627">
        <v>26</v>
      </c>
      <c r="R1627">
        <v>0</v>
      </c>
      <c r="S1627">
        <v>0</v>
      </c>
      <c r="T1627">
        <v>0</v>
      </c>
      <c r="U1627">
        <v>0</v>
      </c>
      <c r="V1627">
        <v>0</v>
      </c>
      <c r="W1627" t="s">
        <v>99</v>
      </c>
      <c r="X1627" t="s">
        <v>152</v>
      </c>
      <c r="Y1627" s="2">
        <f t="shared" si="50"/>
        <v>20.618181818181821</v>
      </c>
      <c r="Z1627" s="2">
        <f t="shared" si="51"/>
        <v>23.368059530623928</v>
      </c>
    </row>
    <row r="1628" spans="1:26" x14ac:dyDescent="0.2">
      <c r="A1628" t="s">
        <v>1299</v>
      </c>
      <c r="B1628" t="s">
        <v>1253</v>
      </c>
      <c r="C1628" t="s">
        <v>1288</v>
      </c>
      <c r="D1628">
        <v>1</v>
      </c>
      <c r="E1628">
        <v>0</v>
      </c>
      <c r="F1628">
        <v>2</v>
      </c>
      <c r="G1628">
        <v>7</v>
      </c>
      <c r="H1628">
        <v>48</v>
      </c>
      <c r="I1628">
        <v>31</v>
      </c>
      <c r="J1628">
        <v>7</v>
      </c>
      <c r="K1628">
        <v>6</v>
      </c>
      <c r="L1628">
        <v>54</v>
      </c>
      <c r="M1628">
        <v>67</v>
      </c>
      <c r="N1628">
        <v>47</v>
      </c>
      <c r="O1628">
        <v>1038</v>
      </c>
      <c r="P1628">
        <v>34</v>
      </c>
      <c r="Q1628">
        <v>9</v>
      </c>
      <c r="R1628">
        <v>0</v>
      </c>
      <c r="S1628">
        <v>0</v>
      </c>
      <c r="T1628">
        <v>0</v>
      </c>
      <c r="U1628">
        <v>0</v>
      </c>
      <c r="V1628">
        <v>0</v>
      </c>
      <c r="W1628" t="s">
        <v>93</v>
      </c>
      <c r="X1628" t="s">
        <v>4361</v>
      </c>
      <c r="Y1628" s="2">
        <f t="shared" si="50"/>
        <v>20.61785714285714</v>
      </c>
      <c r="Z1628" s="2">
        <f t="shared" si="51"/>
        <v>22.337489251934649</v>
      </c>
    </row>
    <row r="1629" spans="1:26" x14ac:dyDescent="0.2">
      <c r="A1629" t="s">
        <v>1348</v>
      </c>
      <c r="B1629" t="s">
        <v>1253</v>
      </c>
      <c r="C1629" t="s">
        <v>1305</v>
      </c>
      <c r="D1629">
        <v>2</v>
      </c>
      <c r="E1629">
        <v>0</v>
      </c>
      <c r="F1629">
        <v>1</v>
      </c>
      <c r="G1629">
        <v>9</v>
      </c>
      <c r="H1629">
        <v>39</v>
      </c>
      <c r="I1629">
        <v>48</v>
      </c>
      <c r="J1629">
        <v>24</v>
      </c>
      <c r="K1629">
        <v>2</v>
      </c>
      <c r="L1629">
        <v>13</v>
      </c>
      <c r="M1629">
        <v>48</v>
      </c>
      <c r="N1629">
        <v>26</v>
      </c>
      <c r="O1629">
        <v>743</v>
      </c>
      <c r="P1629">
        <v>68</v>
      </c>
      <c r="Q1629">
        <v>46</v>
      </c>
      <c r="R1629">
        <v>0</v>
      </c>
      <c r="S1629">
        <v>0</v>
      </c>
      <c r="T1629">
        <v>0</v>
      </c>
      <c r="U1629">
        <v>0</v>
      </c>
      <c r="V1629">
        <v>0</v>
      </c>
      <c r="W1629" t="s">
        <v>111</v>
      </c>
      <c r="X1629" t="s">
        <v>4362</v>
      </c>
      <c r="Y1629" s="2">
        <f t="shared" si="50"/>
        <v>20.607692307692307</v>
      </c>
      <c r="Z1629" s="2">
        <f t="shared" si="51"/>
        <v>23.568914956011728</v>
      </c>
    </row>
    <row r="1630" spans="1:26" x14ac:dyDescent="0.2">
      <c r="A1630" t="s">
        <v>1473</v>
      </c>
      <c r="B1630" t="s">
        <v>1253</v>
      </c>
      <c r="C1630" t="s">
        <v>1278</v>
      </c>
      <c r="D1630">
        <v>0</v>
      </c>
      <c r="E1630">
        <v>1</v>
      </c>
      <c r="F1630">
        <v>0</v>
      </c>
      <c r="G1630">
        <v>3</v>
      </c>
      <c r="H1630">
        <v>20</v>
      </c>
      <c r="I1630">
        <v>14</v>
      </c>
      <c r="J1630">
        <v>0</v>
      </c>
      <c r="K1630">
        <v>24</v>
      </c>
      <c r="L1630">
        <v>126</v>
      </c>
      <c r="M1630">
        <v>44</v>
      </c>
      <c r="N1630">
        <v>3</v>
      </c>
      <c r="O1630">
        <v>588</v>
      </c>
      <c r="P1630">
        <v>22</v>
      </c>
      <c r="Q1630">
        <v>3</v>
      </c>
      <c r="R1630">
        <v>0</v>
      </c>
      <c r="S1630">
        <v>0</v>
      </c>
      <c r="T1630">
        <v>0</v>
      </c>
      <c r="U1630">
        <v>0</v>
      </c>
      <c r="V1630">
        <v>0</v>
      </c>
      <c r="W1630" t="s">
        <v>88</v>
      </c>
      <c r="X1630" t="s">
        <v>3392</v>
      </c>
      <c r="Y1630" s="2">
        <f t="shared" si="50"/>
        <v>20.561904761904763</v>
      </c>
      <c r="Z1630" s="2">
        <f t="shared" si="51"/>
        <v>24.258426966292134</v>
      </c>
    </row>
    <row r="1631" spans="1:26" x14ac:dyDescent="0.2">
      <c r="A1631" t="s">
        <v>1556</v>
      </c>
      <c r="B1631" t="s">
        <v>1253</v>
      </c>
      <c r="C1631" t="s">
        <v>1305</v>
      </c>
      <c r="D1631">
        <v>12</v>
      </c>
      <c r="E1631">
        <v>1</v>
      </c>
      <c r="F1631">
        <v>1</v>
      </c>
      <c r="G1631">
        <v>1</v>
      </c>
      <c r="H1631">
        <v>10</v>
      </c>
      <c r="I1631">
        <v>18</v>
      </c>
      <c r="J1631">
        <v>34</v>
      </c>
      <c r="K1631">
        <v>0</v>
      </c>
      <c r="L1631">
        <v>29</v>
      </c>
      <c r="M1631">
        <v>14</v>
      </c>
      <c r="N1631">
        <v>16</v>
      </c>
      <c r="O1631">
        <v>337</v>
      </c>
      <c r="P1631">
        <v>2</v>
      </c>
      <c r="Q1631">
        <v>5</v>
      </c>
      <c r="R1631">
        <v>0</v>
      </c>
      <c r="S1631">
        <v>0</v>
      </c>
      <c r="T1631">
        <v>0</v>
      </c>
      <c r="U1631">
        <v>0</v>
      </c>
      <c r="V1631">
        <v>0</v>
      </c>
      <c r="W1631" t="s">
        <v>77</v>
      </c>
      <c r="X1631" t="s">
        <v>3402</v>
      </c>
      <c r="Y1631" s="2">
        <f t="shared" si="50"/>
        <v>20.536842105263158</v>
      </c>
      <c r="Z1631" s="2">
        <f t="shared" si="51"/>
        <v>21.206521739130437</v>
      </c>
    </row>
    <row r="1632" spans="1:26" x14ac:dyDescent="0.2">
      <c r="A1632" t="s">
        <v>1433</v>
      </c>
      <c r="B1632" t="s">
        <v>1253</v>
      </c>
      <c r="C1632" t="s">
        <v>1256</v>
      </c>
      <c r="D1632">
        <v>6</v>
      </c>
      <c r="E1632">
        <v>0</v>
      </c>
      <c r="F1632">
        <v>11</v>
      </c>
      <c r="G1632">
        <v>5</v>
      </c>
      <c r="H1632">
        <v>59</v>
      </c>
      <c r="I1632">
        <v>67</v>
      </c>
      <c r="J1632">
        <v>37</v>
      </c>
      <c r="K1632">
        <v>0</v>
      </c>
      <c r="L1632">
        <v>8</v>
      </c>
      <c r="M1632">
        <v>28</v>
      </c>
      <c r="N1632">
        <v>33</v>
      </c>
      <c r="O1632">
        <v>560</v>
      </c>
      <c r="P1632">
        <v>40</v>
      </c>
      <c r="Q1632">
        <v>83</v>
      </c>
      <c r="R1632">
        <v>0</v>
      </c>
      <c r="S1632">
        <v>0</v>
      </c>
      <c r="T1632">
        <v>0</v>
      </c>
      <c r="U1632">
        <v>0</v>
      </c>
      <c r="V1632">
        <v>0</v>
      </c>
      <c r="W1632" t="s">
        <v>134</v>
      </c>
      <c r="X1632" t="s">
        <v>1469</v>
      </c>
      <c r="Y1632" s="2">
        <f t="shared" si="50"/>
        <v>20.515151515151516</v>
      </c>
      <c r="Z1632" s="2">
        <f t="shared" si="51"/>
        <v>23.470724191063173</v>
      </c>
    </row>
    <row r="1633" spans="1:26" x14ac:dyDescent="0.2">
      <c r="A1633" t="s">
        <v>1454</v>
      </c>
      <c r="B1633" t="s">
        <v>1253</v>
      </c>
      <c r="C1633" t="s">
        <v>1263</v>
      </c>
      <c r="D1633">
        <v>1</v>
      </c>
      <c r="E1633">
        <v>0</v>
      </c>
      <c r="F1633">
        <v>2</v>
      </c>
      <c r="G1633">
        <v>13</v>
      </c>
      <c r="H1633">
        <v>79</v>
      </c>
      <c r="I1633">
        <v>44</v>
      </c>
      <c r="J1633">
        <v>10</v>
      </c>
      <c r="K1633">
        <v>11</v>
      </c>
      <c r="L1633">
        <v>40</v>
      </c>
      <c r="M1633">
        <v>68</v>
      </c>
      <c r="N1633">
        <v>13</v>
      </c>
      <c r="O1633">
        <v>741</v>
      </c>
      <c r="P1633">
        <v>64</v>
      </c>
      <c r="Q1633">
        <v>43</v>
      </c>
      <c r="R1633">
        <v>0</v>
      </c>
      <c r="S1633">
        <v>0</v>
      </c>
      <c r="T1633">
        <v>0</v>
      </c>
      <c r="U1633">
        <v>0</v>
      </c>
      <c r="V1633">
        <v>0</v>
      </c>
      <c r="W1633" t="s">
        <v>37</v>
      </c>
      <c r="X1633" t="s">
        <v>2068</v>
      </c>
      <c r="Y1633" s="2">
        <f t="shared" si="50"/>
        <v>20.244827586206899</v>
      </c>
      <c r="Z1633" s="2">
        <f t="shared" si="51"/>
        <v>20.967857142857145</v>
      </c>
    </row>
    <row r="1634" spans="1:26" x14ac:dyDescent="0.2">
      <c r="A1634" t="s">
        <v>1331</v>
      </c>
      <c r="B1634" t="s">
        <v>1253</v>
      </c>
      <c r="C1634" t="s">
        <v>1288</v>
      </c>
      <c r="D1634">
        <v>0</v>
      </c>
      <c r="E1634">
        <v>1</v>
      </c>
      <c r="F1634">
        <v>0</v>
      </c>
      <c r="G1634">
        <v>2</v>
      </c>
      <c r="H1634">
        <v>7</v>
      </c>
      <c r="I1634">
        <v>18</v>
      </c>
      <c r="J1634">
        <v>2</v>
      </c>
      <c r="K1634">
        <v>10</v>
      </c>
      <c r="L1634">
        <v>67</v>
      </c>
      <c r="M1634">
        <v>28</v>
      </c>
      <c r="N1634">
        <v>4</v>
      </c>
      <c r="O1634">
        <v>381</v>
      </c>
      <c r="P1634">
        <v>15</v>
      </c>
      <c r="Q1634">
        <v>2</v>
      </c>
      <c r="R1634">
        <v>0</v>
      </c>
      <c r="S1634">
        <v>0</v>
      </c>
      <c r="T1634">
        <v>0</v>
      </c>
      <c r="U1634">
        <v>0</v>
      </c>
      <c r="V1634">
        <v>0</v>
      </c>
      <c r="W1634" t="s">
        <v>458</v>
      </c>
      <c r="X1634" t="s">
        <v>505</v>
      </c>
      <c r="Y1634" s="2">
        <f t="shared" si="50"/>
        <v>20.236363636363635</v>
      </c>
      <c r="Z1634" s="2">
        <f t="shared" si="51"/>
        <v>20.236363636363635</v>
      </c>
    </row>
    <row r="1635" spans="1:26" x14ac:dyDescent="0.2">
      <c r="A1635" t="s">
        <v>1382</v>
      </c>
      <c r="B1635" t="s">
        <v>1253</v>
      </c>
      <c r="C1635" t="s">
        <v>1263</v>
      </c>
      <c r="D1635">
        <v>1</v>
      </c>
      <c r="E1635">
        <v>0</v>
      </c>
      <c r="F1635">
        <v>2</v>
      </c>
      <c r="G1635">
        <v>5</v>
      </c>
      <c r="H1635">
        <v>48</v>
      </c>
      <c r="I1635">
        <v>43</v>
      </c>
      <c r="J1635">
        <v>7</v>
      </c>
      <c r="K1635">
        <v>5</v>
      </c>
      <c r="L1635">
        <v>106</v>
      </c>
      <c r="M1635">
        <v>100</v>
      </c>
      <c r="N1635">
        <v>23</v>
      </c>
      <c r="O1635">
        <v>729</v>
      </c>
      <c r="P1635">
        <v>64</v>
      </c>
      <c r="Q1635">
        <v>19</v>
      </c>
      <c r="R1635">
        <v>0</v>
      </c>
      <c r="S1635">
        <v>0</v>
      </c>
      <c r="T1635">
        <v>0</v>
      </c>
      <c r="U1635">
        <v>0</v>
      </c>
      <c r="V1635">
        <v>0</v>
      </c>
      <c r="W1635" t="s">
        <v>134</v>
      </c>
      <c r="X1635" t="s">
        <v>3958</v>
      </c>
      <c r="Y1635" s="2">
        <f t="shared" si="50"/>
        <v>20.148484848484848</v>
      </c>
      <c r="Z1635" s="2">
        <f t="shared" si="51"/>
        <v>20.216554054054054</v>
      </c>
    </row>
    <row r="1636" spans="1:26" x14ac:dyDescent="0.2">
      <c r="A1636" t="s">
        <v>1481</v>
      </c>
      <c r="B1636" t="s">
        <v>1253</v>
      </c>
      <c r="C1636" t="s">
        <v>1272</v>
      </c>
      <c r="D1636">
        <v>2</v>
      </c>
      <c r="E1636">
        <v>0</v>
      </c>
      <c r="F1636">
        <v>1</v>
      </c>
      <c r="G1636">
        <v>7</v>
      </c>
      <c r="H1636">
        <v>58</v>
      </c>
      <c r="I1636">
        <v>62</v>
      </c>
      <c r="J1636">
        <v>6</v>
      </c>
      <c r="K1636">
        <v>9</v>
      </c>
      <c r="L1636">
        <v>56</v>
      </c>
      <c r="M1636">
        <v>77</v>
      </c>
      <c r="N1636">
        <v>20</v>
      </c>
      <c r="O1636">
        <v>1161</v>
      </c>
      <c r="P1636">
        <v>89</v>
      </c>
      <c r="Q1636">
        <v>19</v>
      </c>
      <c r="R1636">
        <v>0</v>
      </c>
      <c r="S1636">
        <v>0</v>
      </c>
      <c r="T1636">
        <v>0</v>
      </c>
      <c r="U1636">
        <v>0</v>
      </c>
      <c r="V1636">
        <v>0</v>
      </c>
      <c r="W1636" t="s">
        <v>40</v>
      </c>
      <c r="X1636" t="s">
        <v>1544</v>
      </c>
      <c r="Y1636" s="2">
        <f t="shared" si="50"/>
        <v>20.148387096774194</v>
      </c>
      <c r="Z1636" s="2">
        <f t="shared" si="51"/>
        <v>20.689731321310269</v>
      </c>
    </row>
    <row r="1637" spans="1:26" x14ac:dyDescent="0.2">
      <c r="A1637" t="s">
        <v>1512</v>
      </c>
      <c r="B1637" t="s">
        <v>1253</v>
      </c>
      <c r="C1637" t="s">
        <v>4338</v>
      </c>
      <c r="D1637">
        <v>5</v>
      </c>
      <c r="E1637">
        <v>0</v>
      </c>
      <c r="F1637">
        <v>4</v>
      </c>
      <c r="G1637">
        <v>4</v>
      </c>
      <c r="H1637">
        <v>26</v>
      </c>
      <c r="I1637">
        <v>30</v>
      </c>
      <c r="J1637">
        <v>18</v>
      </c>
      <c r="K1637">
        <v>5</v>
      </c>
      <c r="L1637">
        <v>21</v>
      </c>
      <c r="M1637">
        <v>61</v>
      </c>
      <c r="N1637">
        <v>34</v>
      </c>
      <c r="O1637">
        <v>714</v>
      </c>
      <c r="P1637">
        <v>48</v>
      </c>
      <c r="Q1637">
        <v>31</v>
      </c>
      <c r="R1637">
        <v>0</v>
      </c>
      <c r="S1637">
        <v>0</v>
      </c>
      <c r="T1637">
        <v>0</v>
      </c>
      <c r="U1637">
        <v>0</v>
      </c>
      <c r="V1637">
        <v>0</v>
      </c>
      <c r="W1637" t="s">
        <v>37</v>
      </c>
      <c r="X1637" t="s">
        <v>1356</v>
      </c>
      <c r="Y1637" s="2">
        <f t="shared" si="50"/>
        <v>20.117241379310343</v>
      </c>
      <c r="Z1637" s="2">
        <f t="shared" si="51"/>
        <v>24.931623931623932</v>
      </c>
    </row>
    <row r="1638" spans="1:26" x14ac:dyDescent="0.2">
      <c r="A1638" t="s">
        <v>1489</v>
      </c>
      <c r="B1638" t="s">
        <v>1253</v>
      </c>
      <c r="C1638" t="s">
        <v>1272</v>
      </c>
      <c r="D1638">
        <v>1</v>
      </c>
      <c r="E1638">
        <v>0</v>
      </c>
      <c r="F1638">
        <v>0</v>
      </c>
      <c r="G1638">
        <v>4</v>
      </c>
      <c r="H1638">
        <v>14</v>
      </c>
      <c r="I1638">
        <v>22</v>
      </c>
      <c r="J1638">
        <v>1</v>
      </c>
      <c r="K1638">
        <v>13</v>
      </c>
      <c r="L1638">
        <v>110</v>
      </c>
      <c r="M1638">
        <v>57</v>
      </c>
      <c r="N1638">
        <v>6</v>
      </c>
      <c r="O1638">
        <v>483</v>
      </c>
      <c r="P1638">
        <v>33</v>
      </c>
      <c r="Q1638">
        <v>10</v>
      </c>
      <c r="R1638">
        <v>0</v>
      </c>
      <c r="S1638">
        <v>0</v>
      </c>
      <c r="T1638">
        <v>0</v>
      </c>
      <c r="U1638">
        <v>0</v>
      </c>
      <c r="V1638">
        <v>0</v>
      </c>
      <c r="W1638" t="s">
        <v>88</v>
      </c>
      <c r="X1638" t="s">
        <v>4363</v>
      </c>
      <c r="Y1638" s="2">
        <f t="shared" si="50"/>
        <v>19.990476190476191</v>
      </c>
      <c r="Z1638" s="2">
        <f t="shared" si="51"/>
        <v>24.775081967213119</v>
      </c>
    </row>
    <row r="1639" spans="1:26" x14ac:dyDescent="0.2">
      <c r="A1639" t="s">
        <v>1549</v>
      </c>
      <c r="B1639" t="s">
        <v>1253</v>
      </c>
      <c r="C1639" t="s">
        <v>1269</v>
      </c>
      <c r="D1639">
        <v>2</v>
      </c>
      <c r="E1639">
        <v>0</v>
      </c>
      <c r="F1639">
        <v>1</v>
      </c>
      <c r="G1639">
        <v>7</v>
      </c>
      <c r="H1639">
        <v>14</v>
      </c>
      <c r="I1639">
        <v>28</v>
      </c>
      <c r="J1639">
        <v>8</v>
      </c>
      <c r="K1639">
        <v>19</v>
      </c>
      <c r="L1639">
        <v>103</v>
      </c>
      <c r="M1639">
        <v>76</v>
      </c>
      <c r="N1639">
        <v>2</v>
      </c>
      <c r="O1639">
        <v>992</v>
      </c>
      <c r="P1639">
        <v>36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 t="s">
        <v>116</v>
      </c>
      <c r="X1639" t="s">
        <v>4364</v>
      </c>
      <c r="Y1639" s="2">
        <f t="shared" si="50"/>
        <v>19.867999999999999</v>
      </c>
      <c r="Z1639" s="2">
        <f t="shared" si="51"/>
        <v>21.046610169491522</v>
      </c>
    </row>
    <row r="1640" spans="1:26" x14ac:dyDescent="0.2">
      <c r="A1640" t="s">
        <v>1690</v>
      </c>
      <c r="B1640" t="s">
        <v>1253</v>
      </c>
      <c r="C1640" t="s">
        <v>1288</v>
      </c>
      <c r="D1640">
        <v>4</v>
      </c>
      <c r="E1640">
        <v>0</v>
      </c>
      <c r="F1640">
        <v>5</v>
      </c>
      <c r="G1640">
        <v>11</v>
      </c>
      <c r="H1640">
        <v>37</v>
      </c>
      <c r="I1640">
        <v>63</v>
      </c>
      <c r="J1640">
        <v>31</v>
      </c>
      <c r="K1640">
        <v>10</v>
      </c>
      <c r="L1640">
        <v>43</v>
      </c>
      <c r="M1640">
        <v>30</v>
      </c>
      <c r="N1640">
        <v>33</v>
      </c>
      <c r="O1640">
        <v>474</v>
      </c>
      <c r="P1640">
        <v>30</v>
      </c>
      <c r="Q1640">
        <v>44</v>
      </c>
      <c r="R1640">
        <v>0</v>
      </c>
      <c r="S1640">
        <v>0</v>
      </c>
      <c r="T1640">
        <v>0</v>
      </c>
      <c r="U1640">
        <v>0</v>
      </c>
      <c r="V1640">
        <v>0</v>
      </c>
      <c r="W1640" t="s">
        <v>111</v>
      </c>
      <c r="X1640" t="s">
        <v>4365</v>
      </c>
      <c r="Y1640" s="2">
        <f t="shared" si="50"/>
        <v>19.842307692307692</v>
      </c>
      <c r="Z1640" s="2">
        <f t="shared" si="51"/>
        <v>20.952617328519853</v>
      </c>
    </row>
    <row r="1641" spans="1:26" x14ac:dyDescent="0.2">
      <c r="A1641" t="s">
        <v>1363</v>
      </c>
      <c r="B1641" t="s">
        <v>1253</v>
      </c>
      <c r="C1641" t="s">
        <v>1291</v>
      </c>
      <c r="D1641">
        <v>2</v>
      </c>
      <c r="E1641">
        <v>0</v>
      </c>
      <c r="F1641">
        <v>1</v>
      </c>
      <c r="G1641">
        <v>5</v>
      </c>
      <c r="H1641">
        <v>20</v>
      </c>
      <c r="I1641">
        <v>26</v>
      </c>
      <c r="J1641">
        <v>7</v>
      </c>
      <c r="K1641">
        <v>18</v>
      </c>
      <c r="L1641">
        <v>204</v>
      </c>
      <c r="M1641">
        <v>80</v>
      </c>
      <c r="N1641">
        <v>8</v>
      </c>
      <c r="O1641">
        <v>761</v>
      </c>
      <c r="P1641">
        <v>24</v>
      </c>
      <c r="Q1641">
        <v>4</v>
      </c>
      <c r="R1641">
        <v>0</v>
      </c>
      <c r="S1641">
        <v>0</v>
      </c>
      <c r="T1641">
        <v>0</v>
      </c>
      <c r="U1641">
        <v>0</v>
      </c>
      <c r="V1641">
        <v>0</v>
      </c>
      <c r="W1641" t="s">
        <v>134</v>
      </c>
      <c r="X1641" t="s">
        <v>4366</v>
      </c>
      <c r="Y1641" s="2">
        <f t="shared" si="50"/>
        <v>19.760606060606062</v>
      </c>
      <c r="Z1641" s="2">
        <f t="shared" si="51"/>
        <v>20.064615384615387</v>
      </c>
    </row>
    <row r="1642" spans="1:26" x14ac:dyDescent="0.2">
      <c r="A1642" t="s">
        <v>1650</v>
      </c>
      <c r="B1642" t="s">
        <v>1253</v>
      </c>
      <c r="C1642" t="s">
        <v>1276</v>
      </c>
      <c r="D1642">
        <v>0</v>
      </c>
      <c r="E1642">
        <v>0</v>
      </c>
      <c r="F1642">
        <v>3</v>
      </c>
      <c r="G1642">
        <v>7</v>
      </c>
      <c r="H1642">
        <v>13</v>
      </c>
      <c r="I1642">
        <v>38</v>
      </c>
      <c r="J1642">
        <v>3</v>
      </c>
      <c r="K1642">
        <v>7</v>
      </c>
      <c r="L1642">
        <v>79</v>
      </c>
      <c r="M1642">
        <v>46</v>
      </c>
      <c r="N1642">
        <v>37</v>
      </c>
      <c r="O1642">
        <v>727</v>
      </c>
      <c r="P1642">
        <v>45</v>
      </c>
      <c r="Q1642">
        <v>15</v>
      </c>
      <c r="R1642">
        <v>0</v>
      </c>
      <c r="S1642">
        <v>0</v>
      </c>
      <c r="T1642">
        <v>0</v>
      </c>
      <c r="U1642">
        <v>0</v>
      </c>
      <c r="V1642">
        <v>0</v>
      </c>
      <c r="W1642" t="s">
        <v>145</v>
      </c>
      <c r="X1642" t="s">
        <v>1762</v>
      </c>
      <c r="Y1642" s="2">
        <f t="shared" si="50"/>
        <v>19.747826086956522</v>
      </c>
      <c r="Z1642" s="2">
        <f t="shared" si="51"/>
        <v>22.072354211663065</v>
      </c>
    </row>
    <row r="1643" spans="1:26" x14ac:dyDescent="0.2">
      <c r="A1643" t="s">
        <v>1435</v>
      </c>
      <c r="B1643" t="s">
        <v>1253</v>
      </c>
      <c r="C1643" t="s">
        <v>1256</v>
      </c>
      <c r="D1643">
        <v>1</v>
      </c>
      <c r="E1643">
        <v>0</v>
      </c>
      <c r="F1643">
        <v>0</v>
      </c>
      <c r="G1643">
        <v>2</v>
      </c>
      <c r="H1643">
        <v>12</v>
      </c>
      <c r="I1643">
        <v>21</v>
      </c>
      <c r="J1643">
        <v>7</v>
      </c>
      <c r="K1643">
        <v>13</v>
      </c>
      <c r="L1643">
        <v>82</v>
      </c>
      <c r="M1643">
        <v>46</v>
      </c>
      <c r="N1643">
        <v>5</v>
      </c>
      <c r="O1643">
        <v>522</v>
      </c>
      <c r="P1643">
        <v>28</v>
      </c>
      <c r="Q1643">
        <v>5</v>
      </c>
      <c r="R1643">
        <v>0</v>
      </c>
      <c r="S1643">
        <v>0</v>
      </c>
      <c r="T1643">
        <v>0</v>
      </c>
      <c r="U1643">
        <v>0</v>
      </c>
      <c r="V1643">
        <v>0</v>
      </c>
      <c r="W1643" t="s">
        <v>77</v>
      </c>
      <c r="X1643" t="s">
        <v>4367</v>
      </c>
      <c r="Y1643" s="2">
        <f t="shared" si="50"/>
        <v>19.694736842105261</v>
      </c>
      <c r="Z1643" s="2">
        <f t="shared" si="51"/>
        <v>23.868178596739902</v>
      </c>
    </row>
    <row r="1644" spans="1:26" x14ac:dyDescent="0.2">
      <c r="A1644" t="s">
        <v>1357</v>
      </c>
      <c r="B1644" t="s">
        <v>1253</v>
      </c>
      <c r="C1644" t="s">
        <v>1311</v>
      </c>
      <c r="D1644">
        <v>0</v>
      </c>
      <c r="E1644">
        <v>0</v>
      </c>
      <c r="F1644">
        <v>1</v>
      </c>
      <c r="G1644">
        <v>8</v>
      </c>
      <c r="H1644">
        <v>32</v>
      </c>
      <c r="I1644">
        <v>14</v>
      </c>
      <c r="J1644">
        <v>2</v>
      </c>
      <c r="K1644">
        <v>15</v>
      </c>
      <c r="L1644">
        <v>111</v>
      </c>
      <c r="M1644">
        <v>32</v>
      </c>
      <c r="N1644">
        <v>2</v>
      </c>
      <c r="O1644">
        <v>977</v>
      </c>
      <c r="P1644">
        <v>27</v>
      </c>
      <c r="Q1644">
        <v>3</v>
      </c>
      <c r="R1644">
        <v>0</v>
      </c>
      <c r="S1644">
        <v>0</v>
      </c>
      <c r="T1644">
        <v>0</v>
      </c>
      <c r="U1644">
        <v>0</v>
      </c>
      <c r="V1644">
        <v>0</v>
      </c>
      <c r="W1644" t="s">
        <v>99</v>
      </c>
      <c r="X1644" t="s">
        <v>934</v>
      </c>
      <c r="Y1644" s="2">
        <f t="shared" si="50"/>
        <v>19.645454545454545</v>
      </c>
      <c r="Z1644" s="2">
        <f t="shared" si="51"/>
        <v>20.712460063897762</v>
      </c>
    </row>
    <row r="1645" spans="1:26" x14ac:dyDescent="0.2">
      <c r="A1645" t="s">
        <v>1282</v>
      </c>
      <c r="B1645" t="s">
        <v>1253</v>
      </c>
      <c r="C1645" t="s">
        <v>1254</v>
      </c>
      <c r="D1645">
        <v>2</v>
      </c>
      <c r="E1645">
        <v>0</v>
      </c>
      <c r="F1645">
        <v>3</v>
      </c>
      <c r="G1645">
        <v>1</v>
      </c>
      <c r="H1645">
        <v>12</v>
      </c>
      <c r="I1645">
        <v>11</v>
      </c>
      <c r="J1645">
        <v>9</v>
      </c>
      <c r="K1645">
        <v>0</v>
      </c>
      <c r="L1645">
        <v>3</v>
      </c>
      <c r="M1645">
        <v>5</v>
      </c>
      <c r="N1645">
        <v>24</v>
      </c>
      <c r="O1645">
        <v>413</v>
      </c>
      <c r="P1645">
        <v>0</v>
      </c>
      <c r="Q1645">
        <v>31</v>
      </c>
      <c r="R1645">
        <v>0</v>
      </c>
      <c r="S1645">
        <v>0</v>
      </c>
      <c r="T1645">
        <v>0</v>
      </c>
      <c r="U1645">
        <v>0</v>
      </c>
      <c r="V1645">
        <v>0</v>
      </c>
      <c r="W1645" t="s">
        <v>105</v>
      </c>
      <c r="X1645" t="s">
        <v>1998</v>
      </c>
      <c r="Y1645" s="2">
        <f t="shared" si="50"/>
        <v>19.638461538461538</v>
      </c>
      <c r="Z1645" s="2">
        <f t="shared" si="51"/>
        <v>33.445414847161572</v>
      </c>
    </row>
    <row r="1646" spans="1:26" x14ac:dyDescent="0.2">
      <c r="A1646" t="s">
        <v>1467</v>
      </c>
      <c r="B1646" t="s">
        <v>1253</v>
      </c>
      <c r="C1646" t="s">
        <v>1256</v>
      </c>
      <c r="D1646">
        <v>17</v>
      </c>
      <c r="E1646">
        <v>0</v>
      </c>
      <c r="F1646">
        <v>2</v>
      </c>
      <c r="G1646">
        <v>6</v>
      </c>
      <c r="H1646">
        <v>52</v>
      </c>
      <c r="I1646">
        <v>25</v>
      </c>
      <c r="J1646">
        <v>36</v>
      </c>
      <c r="K1646">
        <v>1</v>
      </c>
      <c r="L1646">
        <v>5</v>
      </c>
      <c r="M1646">
        <v>6</v>
      </c>
      <c r="N1646">
        <v>25</v>
      </c>
      <c r="O1646">
        <v>393</v>
      </c>
      <c r="P1646">
        <v>11</v>
      </c>
      <c r="Q1646">
        <v>23</v>
      </c>
      <c r="R1646">
        <v>0</v>
      </c>
      <c r="S1646">
        <v>0</v>
      </c>
      <c r="T1646">
        <v>0</v>
      </c>
      <c r="U1646">
        <v>0</v>
      </c>
      <c r="V1646">
        <v>0</v>
      </c>
      <c r="W1646" t="s">
        <v>93</v>
      </c>
      <c r="X1646" t="s">
        <v>4116</v>
      </c>
      <c r="Y1646" s="2">
        <f t="shared" si="50"/>
        <v>19.635714285714283</v>
      </c>
      <c r="Z1646" s="2">
        <f t="shared" si="51"/>
        <v>22.844875346260388</v>
      </c>
    </row>
    <row r="1647" spans="1:26" x14ac:dyDescent="0.2">
      <c r="A1647" t="s">
        <v>1325</v>
      </c>
      <c r="B1647" t="s">
        <v>1253</v>
      </c>
      <c r="C1647" t="s">
        <v>1256</v>
      </c>
      <c r="D1647">
        <v>0</v>
      </c>
      <c r="E1647">
        <v>0</v>
      </c>
      <c r="F1647">
        <v>0</v>
      </c>
      <c r="G1647">
        <v>2</v>
      </c>
      <c r="H1647">
        <v>25</v>
      </c>
      <c r="I1647">
        <v>24</v>
      </c>
      <c r="J1647">
        <v>1</v>
      </c>
      <c r="K1647">
        <v>9</v>
      </c>
      <c r="L1647">
        <v>132</v>
      </c>
      <c r="M1647">
        <v>90</v>
      </c>
      <c r="N1647">
        <v>7</v>
      </c>
      <c r="O1647">
        <v>943</v>
      </c>
      <c r="P1647">
        <v>35</v>
      </c>
      <c r="Q1647">
        <v>14</v>
      </c>
      <c r="R1647">
        <v>0</v>
      </c>
      <c r="S1647">
        <v>0</v>
      </c>
      <c r="T1647">
        <v>0</v>
      </c>
      <c r="U1647">
        <v>0</v>
      </c>
      <c r="V1647">
        <v>0</v>
      </c>
      <c r="W1647" t="s">
        <v>37</v>
      </c>
      <c r="X1647" t="s">
        <v>4368</v>
      </c>
      <c r="Y1647" s="2">
        <f t="shared" si="50"/>
        <v>19.631034482758619</v>
      </c>
      <c r="Z1647" s="2">
        <f t="shared" si="51"/>
        <v>19.975438596491227</v>
      </c>
    </row>
    <row r="1648" spans="1:26" x14ac:dyDescent="0.2">
      <c r="A1648" t="s">
        <v>1314</v>
      </c>
      <c r="B1648" t="s">
        <v>1253</v>
      </c>
      <c r="C1648" t="s">
        <v>1254</v>
      </c>
      <c r="D1648">
        <v>1</v>
      </c>
      <c r="E1648">
        <v>0</v>
      </c>
      <c r="F1648">
        <v>1</v>
      </c>
      <c r="G1648">
        <v>3</v>
      </c>
      <c r="H1648">
        <v>16</v>
      </c>
      <c r="I1648">
        <v>11</v>
      </c>
      <c r="J1648">
        <v>7</v>
      </c>
      <c r="K1648">
        <v>4</v>
      </c>
      <c r="L1648">
        <v>19</v>
      </c>
      <c r="M1648">
        <v>39</v>
      </c>
      <c r="N1648">
        <v>47</v>
      </c>
      <c r="O1648">
        <v>1763</v>
      </c>
      <c r="P1648">
        <v>17</v>
      </c>
      <c r="Q1648">
        <v>11</v>
      </c>
      <c r="R1648">
        <v>0</v>
      </c>
      <c r="S1648">
        <v>0</v>
      </c>
      <c r="T1648">
        <v>0</v>
      </c>
      <c r="U1648">
        <v>0</v>
      </c>
      <c r="V1648">
        <v>0</v>
      </c>
      <c r="W1648" t="s">
        <v>111</v>
      </c>
      <c r="X1648" t="s">
        <v>3301</v>
      </c>
      <c r="Y1648" s="2">
        <f t="shared" si="50"/>
        <v>19.626923076923077</v>
      </c>
      <c r="Z1648" s="2">
        <f t="shared" si="51"/>
        <v>20.904415111515704</v>
      </c>
    </row>
    <row r="1649" spans="1:26" x14ac:dyDescent="0.2">
      <c r="A1649" t="s">
        <v>1531</v>
      </c>
      <c r="B1649" t="s">
        <v>1253</v>
      </c>
      <c r="C1649" t="s">
        <v>1305</v>
      </c>
      <c r="D1649">
        <v>1</v>
      </c>
      <c r="E1649">
        <v>0</v>
      </c>
      <c r="F1649">
        <v>2</v>
      </c>
      <c r="G1649">
        <v>5</v>
      </c>
      <c r="H1649">
        <v>34</v>
      </c>
      <c r="I1649">
        <v>34</v>
      </c>
      <c r="J1649">
        <v>10</v>
      </c>
      <c r="K1649">
        <v>1</v>
      </c>
      <c r="L1649">
        <v>10</v>
      </c>
      <c r="M1649">
        <v>22</v>
      </c>
      <c r="N1649">
        <v>32</v>
      </c>
      <c r="O1649">
        <v>414</v>
      </c>
      <c r="P1649">
        <v>27</v>
      </c>
      <c r="Q1649">
        <v>8</v>
      </c>
      <c r="R1649">
        <v>0</v>
      </c>
      <c r="S1649">
        <v>0</v>
      </c>
      <c r="T1649">
        <v>0</v>
      </c>
      <c r="U1649">
        <v>0</v>
      </c>
      <c r="V1649">
        <v>0</v>
      </c>
      <c r="W1649" t="s">
        <v>299</v>
      </c>
      <c r="X1649" t="s">
        <v>1330</v>
      </c>
      <c r="Y1649" s="2">
        <f t="shared" si="50"/>
        <v>19.559999999999999</v>
      </c>
      <c r="Z1649" s="2">
        <f t="shared" si="51"/>
        <v>22.377966101694913</v>
      </c>
    </row>
    <row r="1650" spans="1:26" x14ac:dyDescent="0.2">
      <c r="A1650" t="s">
        <v>1337</v>
      </c>
      <c r="B1650" t="s">
        <v>1253</v>
      </c>
      <c r="C1650" t="s">
        <v>1269</v>
      </c>
      <c r="D1650">
        <v>0</v>
      </c>
      <c r="E1650">
        <v>0</v>
      </c>
      <c r="F1650">
        <v>0</v>
      </c>
      <c r="G1650">
        <v>1</v>
      </c>
      <c r="H1650">
        <v>12</v>
      </c>
      <c r="I1650">
        <v>14</v>
      </c>
      <c r="J1650">
        <v>0</v>
      </c>
      <c r="K1650">
        <v>9</v>
      </c>
      <c r="L1650">
        <v>75</v>
      </c>
      <c r="M1650">
        <v>15</v>
      </c>
      <c r="N1650">
        <v>0</v>
      </c>
      <c r="O1650">
        <v>330</v>
      </c>
      <c r="P1650">
        <v>23</v>
      </c>
      <c r="Q1650">
        <v>1</v>
      </c>
      <c r="R1650">
        <v>0</v>
      </c>
      <c r="S1650">
        <v>0</v>
      </c>
      <c r="T1650">
        <v>0</v>
      </c>
      <c r="U1650">
        <v>0</v>
      </c>
      <c r="V1650">
        <v>0</v>
      </c>
      <c r="W1650" t="s">
        <v>216</v>
      </c>
      <c r="X1650" t="s">
        <v>3734</v>
      </c>
      <c r="Y1650" s="2">
        <f t="shared" si="50"/>
        <v>19.5</v>
      </c>
      <c r="Z1650" s="2">
        <f t="shared" si="51"/>
        <v>21.208459214501509</v>
      </c>
    </row>
    <row r="1651" spans="1:26" x14ac:dyDescent="0.2">
      <c r="A1651" t="s">
        <v>1477</v>
      </c>
      <c r="B1651" t="s">
        <v>1253</v>
      </c>
      <c r="C1651" t="s">
        <v>1263</v>
      </c>
      <c r="D1651">
        <v>1</v>
      </c>
      <c r="E1651">
        <v>0</v>
      </c>
      <c r="F1651">
        <v>2</v>
      </c>
      <c r="G1651">
        <v>3</v>
      </c>
      <c r="H1651">
        <v>43</v>
      </c>
      <c r="I1651">
        <v>22</v>
      </c>
      <c r="J1651">
        <v>13</v>
      </c>
      <c r="K1651">
        <v>5</v>
      </c>
      <c r="L1651">
        <v>16</v>
      </c>
      <c r="M1651">
        <v>85</v>
      </c>
      <c r="N1651">
        <v>23</v>
      </c>
      <c r="O1651">
        <v>631</v>
      </c>
      <c r="P1651">
        <v>33</v>
      </c>
      <c r="Q1651">
        <v>10</v>
      </c>
      <c r="R1651">
        <v>0</v>
      </c>
      <c r="S1651">
        <v>0</v>
      </c>
      <c r="T1651">
        <v>0</v>
      </c>
      <c r="U1651">
        <v>0</v>
      </c>
      <c r="V1651">
        <v>0</v>
      </c>
      <c r="W1651" t="s">
        <v>116</v>
      </c>
      <c r="X1651" t="s">
        <v>4137</v>
      </c>
      <c r="Y1651" s="2">
        <f t="shared" si="50"/>
        <v>19.344000000000001</v>
      </c>
      <c r="Z1651" s="2">
        <f t="shared" si="51"/>
        <v>21.948562783661117</v>
      </c>
    </row>
    <row r="1652" spans="1:26" x14ac:dyDescent="0.2">
      <c r="A1652" t="s">
        <v>1526</v>
      </c>
      <c r="B1652" t="s">
        <v>1253</v>
      </c>
      <c r="C1652" t="s">
        <v>1278</v>
      </c>
      <c r="D1652">
        <v>8</v>
      </c>
      <c r="E1652">
        <v>0</v>
      </c>
      <c r="F1652">
        <v>7</v>
      </c>
      <c r="G1652">
        <v>8</v>
      </c>
      <c r="H1652">
        <v>81</v>
      </c>
      <c r="I1652">
        <v>65</v>
      </c>
      <c r="J1652">
        <v>32</v>
      </c>
      <c r="K1652">
        <v>1</v>
      </c>
      <c r="L1652">
        <v>15</v>
      </c>
      <c r="M1652">
        <v>23</v>
      </c>
      <c r="N1652">
        <v>37</v>
      </c>
      <c r="O1652">
        <v>483</v>
      </c>
      <c r="P1652">
        <v>30</v>
      </c>
      <c r="Q1652">
        <v>62</v>
      </c>
      <c r="R1652">
        <v>0</v>
      </c>
      <c r="S1652">
        <v>0</v>
      </c>
      <c r="T1652">
        <v>0</v>
      </c>
      <c r="U1652">
        <v>0</v>
      </c>
      <c r="V1652">
        <v>0</v>
      </c>
      <c r="W1652" t="s">
        <v>134</v>
      </c>
      <c r="X1652" t="s">
        <v>138</v>
      </c>
      <c r="Y1652" s="2">
        <f t="shared" si="50"/>
        <v>19.34242424242424</v>
      </c>
      <c r="Z1652" s="2">
        <f t="shared" si="51"/>
        <v>21.081467889908254</v>
      </c>
    </row>
    <row r="1653" spans="1:26" x14ac:dyDescent="0.2">
      <c r="A1653" t="s">
        <v>1510</v>
      </c>
      <c r="B1653" t="s">
        <v>1253</v>
      </c>
      <c r="C1653" t="s">
        <v>1266</v>
      </c>
      <c r="D1653">
        <v>0</v>
      </c>
      <c r="E1653">
        <v>0</v>
      </c>
      <c r="F1653">
        <v>0</v>
      </c>
      <c r="G1653">
        <v>1</v>
      </c>
      <c r="H1653">
        <v>7</v>
      </c>
      <c r="I1653">
        <v>12</v>
      </c>
      <c r="J1653">
        <v>1</v>
      </c>
      <c r="K1653">
        <v>8</v>
      </c>
      <c r="L1653">
        <v>63</v>
      </c>
      <c r="M1653">
        <v>45</v>
      </c>
      <c r="N1653">
        <v>8</v>
      </c>
      <c r="O1653">
        <v>1016</v>
      </c>
      <c r="P1653">
        <v>27</v>
      </c>
      <c r="Q1653">
        <v>6</v>
      </c>
      <c r="R1653">
        <v>0</v>
      </c>
      <c r="S1653">
        <v>0</v>
      </c>
      <c r="T1653">
        <v>0</v>
      </c>
      <c r="U1653">
        <v>0</v>
      </c>
      <c r="V1653">
        <v>0</v>
      </c>
      <c r="W1653" t="s">
        <v>77</v>
      </c>
      <c r="X1653" t="s">
        <v>629</v>
      </c>
      <c r="Y1653" s="2">
        <f t="shared" si="50"/>
        <v>19.294736842105266</v>
      </c>
      <c r="Z1653" s="2">
        <f t="shared" si="51"/>
        <v>26.374100719424462</v>
      </c>
    </row>
    <row r="1654" spans="1:26" x14ac:dyDescent="0.2">
      <c r="A1654" t="s">
        <v>4369</v>
      </c>
      <c r="B1654" t="s">
        <v>1253</v>
      </c>
      <c r="C1654" t="s">
        <v>4338</v>
      </c>
      <c r="D1654">
        <v>0</v>
      </c>
      <c r="E1654">
        <v>0</v>
      </c>
      <c r="F1654">
        <v>1</v>
      </c>
      <c r="G1654">
        <v>5</v>
      </c>
      <c r="H1654">
        <v>32</v>
      </c>
      <c r="I1654">
        <v>42</v>
      </c>
      <c r="J1654">
        <v>4</v>
      </c>
      <c r="K1654">
        <v>6</v>
      </c>
      <c r="L1654">
        <v>84</v>
      </c>
      <c r="M1654">
        <v>105</v>
      </c>
      <c r="N1654">
        <v>33</v>
      </c>
      <c r="O1654">
        <v>871</v>
      </c>
      <c r="P1654">
        <v>49</v>
      </c>
      <c r="Q1654">
        <v>37</v>
      </c>
      <c r="R1654">
        <v>0</v>
      </c>
      <c r="S1654">
        <v>0</v>
      </c>
      <c r="T1654">
        <v>0</v>
      </c>
      <c r="U1654">
        <v>0</v>
      </c>
      <c r="V1654">
        <v>0</v>
      </c>
      <c r="W1654" t="s">
        <v>134</v>
      </c>
      <c r="X1654" t="s">
        <v>4370</v>
      </c>
      <c r="Y1654" s="2">
        <f t="shared" si="50"/>
        <v>19.260606060606062</v>
      </c>
      <c r="Z1654" s="2">
        <f t="shared" si="51"/>
        <v>19.516888433981574</v>
      </c>
    </row>
    <row r="1655" spans="1:26" x14ac:dyDescent="0.2">
      <c r="A1655" t="s">
        <v>1472</v>
      </c>
      <c r="B1655" t="s">
        <v>1253</v>
      </c>
      <c r="C1655" t="s">
        <v>1353</v>
      </c>
      <c r="D1655">
        <v>2</v>
      </c>
      <c r="E1655">
        <v>0</v>
      </c>
      <c r="F1655">
        <v>5</v>
      </c>
      <c r="G1655">
        <v>4</v>
      </c>
      <c r="H1655">
        <v>50</v>
      </c>
      <c r="I1655">
        <v>42</v>
      </c>
      <c r="J1655">
        <v>24</v>
      </c>
      <c r="K1655">
        <v>4</v>
      </c>
      <c r="L1655">
        <v>11</v>
      </c>
      <c r="M1655">
        <v>32</v>
      </c>
      <c r="N1655">
        <v>28</v>
      </c>
      <c r="O1655">
        <v>587</v>
      </c>
      <c r="P1655">
        <v>45</v>
      </c>
      <c r="Q1655">
        <v>56</v>
      </c>
      <c r="R1655">
        <v>0</v>
      </c>
      <c r="S1655">
        <v>0</v>
      </c>
      <c r="T1655">
        <v>0</v>
      </c>
      <c r="U1655">
        <v>0</v>
      </c>
      <c r="V1655">
        <v>0</v>
      </c>
      <c r="W1655" t="s">
        <v>37</v>
      </c>
      <c r="X1655" t="s">
        <v>467</v>
      </c>
      <c r="Y1655" s="2">
        <f t="shared" si="50"/>
        <v>19.248275862068969</v>
      </c>
      <c r="Z1655" s="2">
        <f t="shared" si="51"/>
        <v>27.512595837897045</v>
      </c>
    </row>
    <row r="1656" spans="1:26" x14ac:dyDescent="0.2">
      <c r="A1656" t="s">
        <v>1317</v>
      </c>
      <c r="B1656" t="s">
        <v>1253</v>
      </c>
      <c r="C1656" t="s">
        <v>1269</v>
      </c>
      <c r="D1656">
        <v>0</v>
      </c>
      <c r="E1656">
        <v>0</v>
      </c>
      <c r="F1656">
        <v>2</v>
      </c>
      <c r="G1656">
        <v>5</v>
      </c>
      <c r="H1656">
        <v>16</v>
      </c>
      <c r="I1656">
        <v>24</v>
      </c>
      <c r="J1656">
        <v>3</v>
      </c>
      <c r="K1656">
        <v>21</v>
      </c>
      <c r="L1656">
        <v>118</v>
      </c>
      <c r="M1656">
        <v>38</v>
      </c>
      <c r="N1656">
        <v>2</v>
      </c>
      <c r="O1656">
        <v>608</v>
      </c>
      <c r="P1656">
        <v>33</v>
      </c>
      <c r="Q1656">
        <v>6</v>
      </c>
      <c r="R1656">
        <v>0</v>
      </c>
      <c r="S1656">
        <v>0</v>
      </c>
      <c r="T1656">
        <v>0</v>
      </c>
      <c r="U1656">
        <v>0</v>
      </c>
      <c r="V1656">
        <v>0</v>
      </c>
      <c r="W1656" t="s">
        <v>99</v>
      </c>
      <c r="X1656" t="s">
        <v>4371</v>
      </c>
      <c r="Y1656" s="2">
        <f t="shared" si="50"/>
        <v>19.218181818181819</v>
      </c>
      <c r="Z1656" s="2">
        <f t="shared" si="51"/>
        <v>22.623067776456597</v>
      </c>
    </row>
    <row r="1657" spans="1:26" x14ac:dyDescent="0.2">
      <c r="A1657" t="s">
        <v>1373</v>
      </c>
      <c r="B1657" t="s">
        <v>1253</v>
      </c>
      <c r="C1657" t="s">
        <v>1266</v>
      </c>
      <c r="D1657">
        <v>0</v>
      </c>
      <c r="E1657">
        <v>0</v>
      </c>
      <c r="F1657">
        <v>3</v>
      </c>
      <c r="G1657">
        <v>3</v>
      </c>
      <c r="H1657">
        <v>11</v>
      </c>
      <c r="I1657">
        <v>10</v>
      </c>
      <c r="J1657">
        <v>5</v>
      </c>
      <c r="K1657">
        <v>7</v>
      </c>
      <c r="L1657">
        <v>48</v>
      </c>
      <c r="M1657">
        <v>48</v>
      </c>
      <c r="N1657">
        <v>19</v>
      </c>
      <c r="O1657">
        <v>901</v>
      </c>
      <c r="P1657">
        <v>17</v>
      </c>
      <c r="Q1657">
        <v>8</v>
      </c>
      <c r="R1657">
        <v>0</v>
      </c>
      <c r="S1657">
        <v>0</v>
      </c>
      <c r="T1657">
        <v>0</v>
      </c>
      <c r="U1657">
        <v>0</v>
      </c>
      <c r="V1657">
        <v>0</v>
      </c>
      <c r="W1657" t="s">
        <v>334</v>
      </c>
      <c r="X1657" t="s">
        <v>4363</v>
      </c>
      <c r="Y1657" s="2">
        <f t="shared" si="50"/>
        <v>19.205000000000002</v>
      </c>
      <c r="Z1657" s="2">
        <f t="shared" si="51"/>
        <v>22.668196721311478</v>
      </c>
    </row>
    <row r="1658" spans="1:26" x14ac:dyDescent="0.2">
      <c r="A1658" t="s">
        <v>1334</v>
      </c>
      <c r="B1658" t="s">
        <v>1253</v>
      </c>
      <c r="C1658" t="s">
        <v>1278</v>
      </c>
      <c r="D1658">
        <v>5</v>
      </c>
      <c r="E1658">
        <v>1</v>
      </c>
      <c r="F1658">
        <v>2</v>
      </c>
      <c r="G1658">
        <v>1</v>
      </c>
      <c r="H1658">
        <v>14</v>
      </c>
      <c r="I1658">
        <v>10</v>
      </c>
      <c r="J1658">
        <v>30</v>
      </c>
      <c r="K1658">
        <v>0</v>
      </c>
      <c r="L1658">
        <v>0</v>
      </c>
      <c r="M1658">
        <v>8</v>
      </c>
      <c r="N1658">
        <v>6</v>
      </c>
      <c r="O1658">
        <v>259</v>
      </c>
      <c r="P1658">
        <v>4</v>
      </c>
      <c r="Q1658">
        <v>25</v>
      </c>
      <c r="R1658">
        <v>0</v>
      </c>
      <c r="S1658">
        <v>0</v>
      </c>
      <c r="T1658">
        <v>0</v>
      </c>
      <c r="U1658">
        <v>0</v>
      </c>
      <c r="V1658">
        <v>0</v>
      </c>
      <c r="W1658" t="s">
        <v>299</v>
      </c>
      <c r="X1658" t="s">
        <v>2623</v>
      </c>
      <c r="Y1658" s="2">
        <f t="shared" si="50"/>
        <v>19.126666666666665</v>
      </c>
      <c r="Z1658" s="2">
        <f t="shared" si="51"/>
        <v>23.754369825206989</v>
      </c>
    </row>
    <row r="1659" spans="1:26" x14ac:dyDescent="0.2">
      <c r="A1659" t="s">
        <v>1447</v>
      </c>
      <c r="B1659" t="s">
        <v>1253</v>
      </c>
      <c r="C1659" t="s">
        <v>1269</v>
      </c>
      <c r="D1659">
        <v>3</v>
      </c>
      <c r="E1659">
        <v>1</v>
      </c>
      <c r="F1659">
        <v>4</v>
      </c>
      <c r="G1659">
        <v>2</v>
      </c>
      <c r="H1659">
        <v>65</v>
      </c>
      <c r="I1659">
        <v>53</v>
      </c>
      <c r="J1659">
        <v>20</v>
      </c>
      <c r="K1659">
        <v>2</v>
      </c>
      <c r="L1659">
        <v>7</v>
      </c>
      <c r="M1659">
        <v>38</v>
      </c>
      <c r="N1659">
        <v>34</v>
      </c>
      <c r="O1659">
        <v>576</v>
      </c>
      <c r="P1659">
        <v>59</v>
      </c>
      <c r="Q1659">
        <v>34</v>
      </c>
      <c r="R1659">
        <v>0</v>
      </c>
      <c r="S1659">
        <v>0</v>
      </c>
      <c r="T1659">
        <v>0</v>
      </c>
      <c r="U1659">
        <v>0</v>
      </c>
      <c r="V1659">
        <v>0</v>
      </c>
      <c r="W1659" t="s">
        <v>37</v>
      </c>
      <c r="X1659" t="s">
        <v>4372</v>
      </c>
      <c r="Y1659" s="2">
        <f t="shared" si="50"/>
        <v>19.072413793103451</v>
      </c>
      <c r="Z1659" s="2">
        <f t="shared" si="51"/>
        <v>22.606267029972756</v>
      </c>
    </row>
    <row r="1660" spans="1:26" x14ac:dyDescent="0.2">
      <c r="A1660" t="s">
        <v>1421</v>
      </c>
      <c r="B1660" t="s">
        <v>1253</v>
      </c>
      <c r="C1660" t="s">
        <v>1269</v>
      </c>
      <c r="D1660">
        <v>2</v>
      </c>
      <c r="E1660">
        <v>0</v>
      </c>
      <c r="F1660">
        <v>0</v>
      </c>
      <c r="G1660">
        <v>3</v>
      </c>
      <c r="H1660">
        <v>15</v>
      </c>
      <c r="I1660">
        <v>28</v>
      </c>
      <c r="J1660">
        <v>5</v>
      </c>
      <c r="K1660">
        <v>14</v>
      </c>
      <c r="L1660">
        <v>143</v>
      </c>
      <c r="M1660">
        <v>78</v>
      </c>
      <c r="N1660">
        <v>4</v>
      </c>
      <c r="O1660">
        <v>1157</v>
      </c>
      <c r="P1660">
        <v>51</v>
      </c>
      <c r="Q1660">
        <v>13</v>
      </c>
      <c r="R1660">
        <v>0</v>
      </c>
      <c r="S1660">
        <v>0</v>
      </c>
      <c r="T1660">
        <v>0</v>
      </c>
      <c r="U1660">
        <v>0</v>
      </c>
      <c r="V1660">
        <v>0</v>
      </c>
      <c r="W1660" t="s">
        <v>134</v>
      </c>
      <c r="X1660" t="s">
        <v>1972</v>
      </c>
      <c r="Y1660" s="2">
        <f t="shared" si="50"/>
        <v>19.036363636363639</v>
      </c>
      <c r="Z1660" s="2">
        <f t="shared" si="51"/>
        <v>19.685933147632312</v>
      </c>
    </row>
    <row r="1661" spans="1:26" x14ac:dyDescent="0.2">
      <c r="A1661" t="s">
        <v>1341</v>
      </c>
      <c r="B1661" t="s">
        <v>1253</v>
      </c>
      <c r="C1661" t="s">
        <v>1254</v>
      </c>
      <c r="D1661">
        <v>0</v>
      </c>
      <c r="E1661">
        <v>1</v>
      </c>
      <c r="F1661">
        <v>2</v>
      </c>
      <c r="G1661">
        <v>6</v>
      </c>
      <c r="H1661">
        <v>36</v>
      </c>
      <c r="I1661">
        <v>37</v>
      </c>
      <c r="J1661">
        <v>5</v>
      </c>
      <c r="K1661">
        <v>2</v>
      </c>
      <c r="L1661">
        <v>20</v>
      </c>
      <c r="M1661">
        <v>39</v>
      </c>
      <c r="N1661">
        <v>38</v>
      </c>
      <c r="O1661">
        <v>2051</v>
      </c>
      <c r="P1661">
        <v>42</v>
      </c>
      <c r="Q1661">
        <v>4</v>
      </c>
      <c r="R1661">
        <v>0</v>
      </c>
      <c r="S1661">
        <v>0</v>
      </c>
      <c r="T1661">
        <v>0</v>
      </c>
      <c r="U1661">
        <v>0</v>
      </c>
      <c r="V1661">
        <v>0</v>
      </c>
      <c r="W1661" t="s">
        <v>111</v>
      </c>
      <c r="X1661" t="s">
        <v>2525</v>
      </c>
      <c r="Y1661" s="2">
        <f t="shared" si="50"/>
        <v>18.984615384615385</v>
      </c>
      <c r="Z1661" s="2">
        <f t="shared" si="51"/>
        <v>22.875386199794026</v>
      </c>
    </row>
    <row r="1662" spans="1:26" x14ac:dyDescent="0.2">
      <c r="A1662" t="s">
        <v>4373</v>
      </c>
      <c r="B1662" t="s">
        <v>1253</v>
      </c>
      <c r="C1662" t="s">
        <v>4340</v>
      </c>
      <c r="D1662">
        <v>3</v>
      </c>
      <c r="E1662">
        <v>0</v>
      </c>
      <c r="F1662">
        <v>2</v>
      </c>
      <c r="G1662">
        <v>1</v>
      </c>
      <c r="H1662">
        <v>37</v>
      </c>
      <c r="I1662">
        <v>14</v>
      </c>
      <c r="J1662">
        <v>22</v>
      </c>
      <c r="K1662">
        <v>1</v>
      </c>
      <c r="L1662">
        <v>8</v>
      </c>
      <c r="M1662">
        <v>24</v>
      </c>
      <c r="N1662">
        <v>17</v>
      </c>
      <c r="O1662">
        <v>356</v>
      </c>
      <c r="P1662">
        <v>32</v>
      </c>
      <c r="Q1662">
        <v>33</v>
      </c>
      <c r="R1662">
        <v>0</v>
      </c>
      <c r="S1662">
        <v>0</v>
      </c>
      <c r="T1662">
        <v>0</v>
      </c>
      <c r="U1662">
        <v>0</v>
      </c>
      <c r="V1662">
        <v>0</v>
      </c>
      <c r="W1662" t="s">
        <v>145</v>
      </c>
      <c r="X1662" t="s">
        <v>427</v>
      </c>
      <c r="Y1662" s="2">
        <f t="shared" si="50"/>
        <v>18.982608695652175</v>
      </c>
      <c r="Z1662" s="2">
        <f t="shared" si="51"/>
        <v>22.543889845094665</v>
      </c>
    </row>
    <row r="1663" spans="1:26" x14ac:dyDescent="0.2">
      <c r="A1663" t="s">
        <v>1491</v>
      </c>
      <c r="B1663" t="s">
        <v>1253</v>
      </c>
      <c r="C1663" t="s">
        <v>1266</v>
      </c>
      <c r="D1663">
        <v>9</v>
      </c>
      <c r="E1663">
        <v>0</v>
      </c>
      <c r="F1663">
        <v>7</v>
      </c>
      <c r="G1663">
        <v>2</v>
      </c>
      <c r="H1663">
        <v>36</v>
      </c>
      <c r="I1663">
        <v>27</v>
      </c>
      <c r="J1663">
        <v>18</v>
      </c>
      <c r="K1663">
        <v>1</v>
      </c>
      <c r="L1663">
        <v>3</v>
      </c>
      <c r="M1663">
        <v>16</v>
      </c>
      <c r="N1663">
        <v>34</v>
      </c>
      <c r="O1663">
        <v>1219</v>
      </c>
      <c r="P1663">
        <v>24</v>
      </c>
      <c r="Q1663">
        <v>20</v>
      </c>
      <c r="R1663">
        <v>0</v>
      </c>
      <c r="S1663">
        <v>0</v>
      </c>
      <c r="T1663">
        <v>0</v>
      </c>
      <c r="U1663">
        <v>0</v>
      </c>
      <c r="V1663">
        <v>0</v>
      </c>
      <c r="W1663" t="s">
        <v>37</v>
      </c>
      <c r="X1663" t="s">
        <v>2442</v>
      </c>
      <c r="Y1663" s="2">
        <f t="shared" si="50"/>
        <v>18.910344827586208</v>
      </c>
      <c r="Z1663" s="2">
        <f t="shared" si="51"/>
        <v>22.807763401109057</v>
      </c>
    </row>
    <row r="1664" spans="1:26" x14ac:dyDescent="0.2">
      <c r="A1664" t="s">
        <v>1388</v>
      </c>
      <c r="B1664" t="s">
        <v>1253</v>
      </c>
      <c r="C1664" t="s">
        <v>1261</v>
      </c>
      <c r="D1664">
        <v>3</v>
      </c>
      <c r="E1664">
        <v>0</v>
      </c>
      <c r="F1664">
        <v>2</v>
      </c>
      <c r="G1664">
        <v>5</v>
      </c>
      <c r="H1664">
        <v>16</v>
      </c>
      <c r="I1664">
        <v>20</v>
      </c>
      <c r="J1664">
        <v>11</v>
      </c>
      <c r="K1664">
        <v>6</v>
      </c>
      <c r="L1664">
        <v>71</v>
      </c>
      <c r="M1664">
        <v>61</v>
      </c>
      <c r="N1664">
        <v>25</v>
      </c>
      <c r="O1664">
        <v>1117</v>
      </c>
      <c r="P1664">
        <v>37</v>
      </c>
      <c r="Q1664">
        <v>19</v>
      </c>
      <c r="R1664">
        <v>0</v>
      </c>
      <c r="S1664">
        <v>0</v>
      </c>
      <c r="T1664">
        <v>0</v>
      </c>
      <c r="U1664">
        <v>0</v>
      </c>
      <c r="V1664">
        <v>0</v>
      </c>
      <c r="W1664" t="s">
        <v>31</v>
      </c>
      <c r="X1664" t="s">
        <v>1836</v>
      </c>
      <c r="Y1664" s="2">
        <f t="shared" si="50"/>
        <v>18.856666666666669</v>
      </c>
      <c r="Z1664" s="2">
        <f t="shared" si="51"/>
        <v>19.30716723549488</v>
      </c>
    </row>
    <row r="1665" spans="1:26" x14ac:dyDescent="0.2">
      <c r="A1665" t="s">
        <v>1437</v>
      </c>
      <c r="B1665" t="s">
        <v>1253</v>
      </c>
      <c r="C1665" t="s">
        <v>1281</v>
      </c>
      <c r="D1665">
        <v>0</v>
      </c>
      <c r="E1665">
        <v>0</v>
      </c>
      <c r="F1665">
        <v>2</v>
      </c>
      <c r="G1665">
        <v>5</v>
      </c>
      <c r="H1665">
        <v>56</v>
      </c>
      <c r="I1665">
        <v>25</v>
      </c>
      <c r="J1665">
        <v>0</v>
      </c>
      <c r="K1665">
        <v>10</v>
      </c>
      <c r="L1665">
        <v>76</v>
      </c>
      <c r="M1665">
        <v>80</v>
      </c>
      <c r="N1665">
        <v>22</v>
      </c>
      <c r="O1665">
        <v>856</v>
      </c>
      <c r="P1665">
        <v>49</v>
      </c>
      <c r="Q1665">
        <v>21</v>
      </c>
      <c r="R1665">
        <v>0</v>
      </c>
      <c r="S1665">
        <v>0</v>
      </c>
      <c r="T1665">
        <v>0</v>
      </c>
      <c r="U1665">
        <v>0</v>
      </c>
      <c r="V1665">
        <v>0</v>
      </c>
      <c r="W1665" t="s">
        <v>63</v>
      </c>
      <c r="X1665" t="s">
        <v>1159</v>
      </c>
      <c r="Y1665" s="2">
        <f t="shared" si="50"/>
        <v>18.831250000000001</v>
      </c>
      <c r="Z1665" s="2">
        <f t="shared" si="51"/>
        <v>19.13015873015873</v>
      </c>
    </row>
    <row r="1666" spans="1:26" x14ac:dyDescent="0.2">
      <c r="A1666" t="s">
        <v>4374</v>
      </c>
      <c r="B1666" t="s">
        <v>1253</v>
      </c>
      <c r="C1666" t="s">
        <v>1353</v>
      </c>
      <c r="D1666">
        <v>1</v>
      </c>
      <c r="E1666">
        <v>0</v>
      </c>
      <c r="F1666">
        <v>0</v>
      </c>
      <c r="G1666">
        <v>1</v>
      </c>
      <c r="H1666">
        <v>5</v>
      </c>
      <c r="I1666">
        <v>5</v>
      </c>
      <c r="J1666">
        <v>3</v>
      </c>
      <c r="K1666">
        <v>2</v>
      </c>
      <c r="L1666">
        <v>26</v>
      </c>
      <c r="M1666">
        <v>17</v>
      </c>
      <c r="N1666">
        <v>1</v>
      </c>
      <c r="O1666">
        <v>416</v>
      </c>
      <c r="P1666">
        <v>6</v>
      </c>
      <c r="Q1666">
        <v>3</v>
      </c>
      <c r="R1666">
        <v>0</v>
      </c>
      <c r="S1666">
        <v>0</v>
      </c>
      <c r="T1666">
        <v>0</v>
      </c>
      <c r="U1666">
        <v>0</v>
      </c>
      <c r="V1666">
        <v>0</v>
      </c>
      <c r="W1666" t="s">
        <v>402</v>
      </c>
      <c r="X1666" t="s">
        <v>4375</v>
      </c>
      <c r="Y1666" s="2">
        <f t="shared" ref="Y1666:Y1729" si="52">(D1666*10+E1666*-10+F1666*5+G1666*-5+H1666*2+I1666*-2+J1666*4+K1666*3+L1666*1.5+M1666*1.5+N1666*3+O1666*0.1+P1666*2+Q1666*2+R1666*5+S1666*-8+T1666*15+U1666+V1666*-4)/W1666</f>
        <v>18.762499999999999</v>
      </c>
      <c r="Z1666" s="2">
        <f t="shared" ref="Z1666:Z1729" si="53">(D1666*10+E1666*-10+F1666*5+G1666*-5+H1666*2+I1666*-2+J1666*4+K1666*3+L1666*1.5+M1666*1.5+N1666*3+O1666*0.1+P1666*2+Q1666*2+R1666*5+S1666*-8+T1666*15+U1666+V1666*-4)/(X1666/90)</f>
        <v>21.240566037735849</v>
      </c>
    </row>
    <row r="1667" spans="1:26" x14ac:dyDescent="0.2">
      <c r="A1667" t="s">
        <v>1449</v>
      </c>
      <c r="B1667" t="s">
        <v>1253</v>
      </c>
      <c r="C1667" t="s">
        <v>1281</v>
      </c>
      <c r="D1667">
        <v>0</v>
      </c>
      <c r="E1667">
        <v>0</v>
      </c>
      <c r="F1667">
        <v>1</v>
      </c>
      <c r="G1667">
        <v>2</v>
      </c>
      <c r="H1667">
        <v>11</v>
      </c>
      <c r="I1667">
        <v>18</v>
      </c>
      <c r="J1667">
        <v>6</v>
      </c>
      <c r="K1667">
        <v>5</v>
      </c>
      <c r="L1667">
        <v>58</v>
      </c>
      <c r="M1667">
        <v>64</v>
      </c>
      <c r="N1667">
        <v>11</v>
      </c>
      <c r="O1667">
        <v>587</v>
      </c>
      <c r="P1667">
        <v>38</v>
      </c>
      <c r="Q1667">
        <v>21</v>
      </c>
      <c r="R1667">
        <v>0</v>
      </c>
      <c r="S1667">
        <v>0</v>
      </c>
      <c r="T1667">
        <v>0</v>
      </c>
      <c r="U1667">
        <v>0</v>
      </c>
      <c r="V1667">
        <v>0</v>
      </c>
      <c r="W1667" t="s">
        <v>99</v>
      </c>
      <c r="X1667" t="s">
        <v>2649</v>
      </c>
      <c r="Y1667" s="2">
        <f t="shared" si="52"/>
        <v>18.759090909090908</v>
      </c>
      <c r="Z1667" s="2">
        <f t="shared" si="53"/>
        <v>19.652380952380952</v>
      </c>
    </row>
    <row r="1668" spans="1:26" x14ac:dyDescent="0.2">
      <c r="A1668" t="s">
        <v>1496</v>
      </c>
      <c r="B1668" t="s">
        <v>1253</v>
      </c>
      <c r="C1668" t="s">
        <v>1281</v>
      </c>
      <c r="D1668">
        <v>1</v>
      </c>
      <c r="E1668">
        <v>0</v>
      </c>
      <c r="F1668">
        <v>2</v>
      </c>
      <c r="G1668">
        <v>2</v>
      </c>
      <c r="H1668">
        <v>35</v>
      </c>
      <c r="I1668">
        <v>26</v>
      </c>
      <c r="J1668">
        <v>18</v>
      </c>
      <c r="K1668">
        <v>3</v>
      </c>
      <c r="L1668">
        <v>7</v>
      </c>
      <c r="M1668">
        <v>20</v>
      </c>
      <c r="N1668">
        <v>35</v>
      </c>
      <c r="O1668">
        <v>571</v>
      </c>
      <c r="P1668">
        <v>19</v>
      </c>
      <c r="Q1668">
        <v>22</v>
      </c>
      <c r="R1668">
        <v>0</v>
      </c>
      <c r="S1668">
        <v>0</v>
      </c>
      <c r="T1668">
        <v>0</v>
      </c>
      <c r="U1668">
        <v>0</v>
      </c>
      <c r="V1668">
        <v>0</v>
      </c>
      <c r="W1668" t="s">
        <v>88</v>
      </c>
      <c r="X1668" t="s">
        <v>4376</v>
      </c>
      <c r="Y1668" s="2">
        <f t="shared" si="52"/>
        <v>18.742857142857144</v>
      </c>
      <c r="Z1668" s="2">
        <f t="shared" si="53"/>
        <v>21.417170495767838</v>
      </c>
    </row>
    <row r="1669" spans="1:26" x14ac:dyDescent="0.2">
      <c r="A1669" t="s">
        <v>1542</v>
      </c>
      <c r="B1669" t="s">
        <v>1253</v>
      </c>
      <c r="C1669" t="s">
        <v>1288</v>
      </c>
      <c r="D1669">
        <v>7</v>
      </c>
      <c r="E1669">
        <v>0</v>
      </c>
      <c r="F1669">
        <v>1</v>
      </c>
      <c r="G1669">
        <v>3</v>
      </c>
      <c r="H1669">
        <v>9</v>
      </c>
      <c r="I1669">
        <v>22</v>
      </c>
      <c r="J1669">
        <v>24</v>
      </c>
      <c r="K1669">
        <v>2</v>
      </c>
      <c r="L1669">
        <v>11</v>
      </c>
      <c r="M1669">
        <v>10</v>
      </c>
      <c r="N1669">
        <v>13</v>
      </c>
      <c r="O1669">
        <v>195</v>
      </c>
      <c r="P1669">
        <v>10</v>
      </c>
      <c r="Q1669">
        <v>8</v>
      </c>
      <c r="R1669">
        <v>0</v>
      </c>
      <c r="S1669">
        <v>0</v>
      </c>
      <c r="T1669">
        <v>0</v>
      </c>
      <c r="U1669">
        <v>0</v>
      </c>
      <c r="V1669">
        <v>0</v>
      </c>
      <c r="W1669" t="s">
        <v>297</v>
      </c>
      <c r="X1669" t="s">
        <v>416</v>
      </c>
      <c r="Y1669" s="2">
        <f t="shared" si="52"/>
        <v>18.714285714285715</v>
      </c>
      <c r="Z1669" s="2">
        <f t="shared" si="53"/>
        <v>20.867256637168143</v>
      </c>
    </row>
    <row r="1670" spans="1:26" x14ac:dyDescent="0.2">
      <c r="A1670" t="s">
        <v>1552</v>
      </c>
      <c r="B1670" t="s">
        <v>1253</v>
      </c>
      <c r="C1670" t="s">
        <v>1276</v>
      </c>
      <c r="D1670">
        <v>5</v>
      </c>
      <c r="E1670">
        <v>0</v>
      </c>
      <c r="F1670">
        <v>6</v>
      </c>
      <c r="G1670">
        <v>4</v>
      </c>
      <c r="H1670">
        <v>54</v>
      </c>
      <c r="I1670">
        <v>18</v>
      </c>
      <c r="J1670">
        <v>32</v>
      </c>
      <c r="K1670">
        <v>2</v>
      </c>
      <c r="L1670">
        <v>3</v>
      </c>
      <c r="M1670">
        <v>21</v>
      </c>
      <c r="N1670">
        <v>39</v>
      </c>
      <c r="O1670">
        <v>873</v>
      </c>
      <c r="P1670">
        <v>11</v>
      </c>
      <c r="Q1670">
        <v>35</v>
      </c>
      <c r="R1670">
        <v>0</v>
      </c>
      <c r="S1670">
        <v>0</v>
      </c>
      <c r="T1670">
        <v>0</v>
      </c>
      <c r="U1670">
        <v>0</v>
      </c>
      <c r="V1670">
        <v>0</v>
      </c>
      <c r="W1670" t="s">
        <v>63</v>
      </c>
      <c r="X1670" t="s">
        <v>130</v>
      </c>
      <c r="Y1670" s="2">
        <f t="shared" si="52"/>
        <v>18.696874999999999</v>
      </c>
      <c r="Z1670" s="2">
        <f t="shared" si="53"/>
        <v>23.310389610389606</v>
      </c>
    </row>
    <row r="1671" spans="1:26" x14ac:dyDescent="0.2">
      <c r="A1671" t="s">
        <v>842</v>
      </c>
      <c r="B1671" t="s">
        <v>1253</v>
      </c>
      <c r="C1671" t="s">
        <v>4340</v>
      </c>
      <c r="D1671">
        <v>1</v>
      </c>
      <c r="E1671">
        <v>0</v>
      </c>
      <c r="F1671">
        <v>0</v>
      </c>
      <c r="G1671">
        <v>1</v>
      </c>
      <c r="H1671">
        <v>22</v>
      </c>
      <c r="I1671">
        <v>25</v>
      </c>
      <c r="J1671">
        <v>4</v>
      </c>
      <c r="K1671">
        <v>9</v>
      </c>
      <c r="L1671">
        <v>85</v>
      </c>
      <c r="M1671">
        <v>65</v>
      </c>
      <c r="N1671">
        <v>12</v>
      </c>
      <c r="O1671">
        <v>661</v>
      </c>
      <c r="P1671">
        <v>47</v>
      </c>
      <c r="Q1671">
        <v>11</v>
      </c>
      <c r="R1671">
        <v>0</v>
      </c>
      <c r="S1671">
        <v>0</v>
      </c>
      <c r="T1671">
        <v>0</v>
      </c>
      <c r="U1671">
        <v>0</v>
      </c>
      <c r="V1671">
        <v>0</v>
      </c>
      <c r="W1671" t="s">
        <v>111</v>
      </c>
      <c r="X1671" t="s">
        <v>928</v>
      </c>
      <c r="Y1671" s="2">
        <f t="shared" si="52"/>
        <v>18.657692307692308</v>
      </c>
      <c r="Z1671" s="2">
        <f t="shared" si="53"/>
        <v>19.023529411764706</v>
      </c>
    </row>
    <row r="1672" spans="1:26" x14ac:dyDescent="0.2">
      <c r="A1672" t="s">
        <v>1327</v>
      </c>
      <c r="B1672" t="s">
        <v>1253</v>
      </c>
      <c r="C1672" t="s">
        <v>1311</v>
      </c>
      <c r="D1672">
        <v>2</v>
      </c>
      <c r="E1672">
        <v>0</v>
      </c>
      <c r="F1672">
        <v>4</v>
      </c>
      <c r="G1672">
        <v>7</v>
      </c>
      <c r="H1672">
        <v>64</v>
      </c>
      <c r="I1672">
        <v>29</v>
      </c>
      <c r="J1672">
        <v>5</v>
      </c>
      <c r="K1672">
        <v>3</v>
      </c>
      <c r="L1672">
        <v>31</v>
      </c>
      <c r="M1672">
        <v>48</v>
      </c>
      <c r="N1672">
        <v>16</v>
      </c>
      <c r="O1672">
        <v>664</v>
      </c>
      <c r="P1672">
        <v>50</v>
      </c>
      <c r="Q1672">
        <v>51</v>
      </c>
      <c r="R1672">
        <v>0</v>
      </c>
      <c r="S1672">
        <v>0</v>
      </c>
      <c r="T1672">
        <v>0</v>
      </c>
      <c r="U1672">
        <v>0</v>
      </c>
      <c r="V1672">
        <v>0</v>
      </c>
      <c r="W1672" t="s">
        <v>37</v>
      </c>
      <c r="X1672" t="s">
        <v>1414</v>
      </c>
      <c r="Y1672" s="2">
        <f t="shared" si="52"/>
        <v>18.582758620689653</v>
      </c>
      <c r="Z1672" s="2">
        <f t="shared" si="53"/>
        <v>19.975700164744644</v>
      </c>
    </row>
    <row r="1673" spans="1:26" x14ac:dyDescent="0.2">
      <c r="A1673" t="s">
        <v>4377</v>
      </c>
      <c r="B1673" t="s">
        <v>1253</v>
      </c>
      <c r="C1673" t="s">
        <v>1288</v>
      </c>
      <c r="D1673">
        <v>1</v>
      </c>
      <c r="E1673">
        <v>0</v>
      </c>
      <c r="F1673">
        <v>0</v>
      </c>
      <c r="G1673">
        <v>1</v>
      </c>
      <c r="H1673">
        <v>4</v>
      </c>
      <c r="I1673">
        <v>14</v>
      </c>
      <c r="J1673">
        <v>5</v>
      </c>
      <c r="K1673">
        <v>12</v>
      </c>
      <c r="L1673">
        <v>42</v>
      </c>
      <c r="M1673">
        <v>25</v>
      </c>
      <c r="N1673">
        <v>1</v>
      </c>
      <c r="O1673">
        <v>293</v>
      </c>
      <c r="P1673">
        <v>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 t="s">
        <v>113</v>
      </c>
      <c r="X1673" t="s">
        <v>4378</v>
      </c>
      <c r="Y1673" s="2">
        <f t="shared" si="52"/>
        <v>18.580000000000002</v>
      </c>
      <c r="Z1673" s="2">
        <f t="shared" si="53"/>
        <v>22.415549597855229</v>
      </c>
    </row>
    <row r="1674" spans="1:26" x14ac:dyDescent="0.2">
      <c r="A1674" t="s">
        <v>1375</v>
      </c>
      <c r="B1674" t="s">
        <v>1253</v>
      </c>
      <c r="C1674" t="s">
        <v>1256</v>
      </c>
      <c r="D1674">
        <v>0</v>
      </c>
      <c r="E1674">
        <v>1</v>
      </c>
      <c r="F1674">
        <v>0</v>
      </c>
      <c r="G1674">
        <v>10</v>
      </c>
      <c r="H1674">
        <v>38</v>
      </c>
      <c r="I1674">
        <v>56</v>
      </c>
      <c r="J1674">
        <v>6</v>
      </c>
      <c r="K1674">
        <v>1</v>
      </c>
      <c r="L1674">
        <v>75</v>
      </c>
      <c r="M1674">
        <v>102</v>
      </c>
      <c r="N1674">
        <v>19</v>
      </c>
      <c r="O1674">
        <v>935</v>
      </c>
      <c r="P1674">
        <v>61</v>
      </c>
      <c r="Q1674">
        <v>25</v>
      </c>
      <c r="R1674">
        <v>0</v>
      </c>
      <c r="S1674">
        <v>0</v>
      </c>
      <c r="T1674">
        <v>0</v>
      </c>
      <c r="U1674">
        <v>0</v>
      </c>
      <c r="V1674">
        <v>0</v>
      </c>
      <c r="W1674" t="s">
        <v>93</v>
      </c>
      <c r="X1674" t="s">
        <v>2425</v>
      </c>
      <c r="Y1674" s="2">
        <f t="shared" si="52"/>
        <v>18.535714285714285</v>
      </c>
      <c r="Z1674" s="2">
        <f t="shared" si="53"/>
        <v>19.4058994599086</v>
      </c>
    </row>
    <row r="1675" spans="1:26" x14ac:dyDescent="0.2">
      <c r="A1675" t="s">
        <v>1470</v>
      </c>
      <c r="B1675" t="s">
        <v>1253</v>
      </c>
      <c r="C1675" t="s">
        <v>1281</v>
      </c>
      <c r="D1675">
        <v>0</v>
      </c>
      <c r="E1675">
        <v>1</v>
      </c>
      <c r="F1675">
        <v>1</v>
      </c>
      <c r="G1675">
        <v>7</v>
      </c>
      <c r="H1675">
        <v>9</v>
      </c>
      <c r="I1675">
        <v>31</v>
      </c>
      <c r="J1675">
        <v>2</v>
      </c>
      <c r="K1675">
        <v>13</v>
      </c>
      <c r="L1675">
        <v>140</v>
      </c>
      <c r="M1675">
        <v>83</v>
      </c>
      <c r="N1675">
        <v>2</v>
      </c>
      <c r="O1675">
        <v>944</v>
      </c>
      <c r="P1675">
        <v>34</v>
      </c>
      <c r="Q1675">
        <v>8</v>
      </c>
      <c r="R1675">
        <v>0</v>
      </c>
      <c r="S1675">
        <v>0</v>
      </c>
      <c r="T1675">
        <v>0</v>
      </c>
      <c r="U1675">
        <v>0</v>
      </c>
      <c r="V1675">
        <v>0</v>
      </c>
      <c r="W1675" t="s">
        <v>111</v>
      </c>
      <c r="X1675" t="s">
        <v>4379</v>
      </c>
      <c r="Y1675" s="2">
        <f t="shared" si="52"/>
        <v>18.534615384615385</v>
      </c>
      <c r="Z1675" s="2">
        <f t="shared" si="53"/>
        <v>19.139894086496028</v>
      </c>
    </row>
    <row r="1676" spans="1:26" x14ac:dyDescent="0.2">
      <c r="A1676" t="s">
        <v>4380</v>
      </c>
      <c r="B1676" t="s">
        <v>1253</v>
      </c>
      <c r="C1676" t="s">
        <v>1288</v>
      </c>
      <c r="D1676">
        <v>2</v>
      </c>
      <c r="E1676">
        <v>0</v>
      </c>
      <c r="F1676">
        <v>0</v>
      </c>
      <c r="G1676">
        <v>4</v>
      </c>
      <c r="H1676">
        <v>10</v>
      </c>
      <c r="I1676">
        <v>21</v>
      </c>
      <c r="J1676">
        <v>6</v>
      </c>
      <c r="K1676">
        <v>19</v>
      </c>
      <c r="L1676">
        <v>118</v>
      </c>
      <c r="M1676">
        <v>44</v>
      </c>
      <c r="N1676">
        <v>3</v>
      </c>
      <c r="O1676">
        <v>745</v>
      </c>
      <c r="P1676">
        <v>16</v>
      </c>
      <c r="Q1676">
        <v>4</v>
      </c>
      <c r="R1676">
        <v>0</v>
      </c>
      <c r="S1676">
        <v>0</v>
      </c>
      <c r="T1676">
        <v>0</v>
      </c>
      <c r="U1676">
        <v>0</v>
      </c>
      <c r="V1676">
        <v>0</v>
      </c>
      <c r="W1676" t="s">
        <v>145</v>
      </c>
      <c r="X1676" t="s">
        <v>1074</v>
      </c>
      <c r="Y1676" s="2">
        <f t="shared" si="52"/>
        <v>18.5</v>
      </c>
      <c r="Z1676" s="2">
        <f t="shared" si="53"/>
        <v>22.25159790819291</v>
      </c>
    </row>
    <row r="1677" spans="1:26" x14ac:dyDescent="0.2">
      <c r="A1677" t="s">
        <v>1287</v>
      </c>
      <c r="B1677" t="s">
        <v>1253</v>
      </c>
      <c r="C1677" t="s">
        <v>1288</v>
      </c>
      <c r="D1677">
        <v>1</v>
      </c>
      <c r="E1677">
        <v>0</v>
      </c>
      <c r="F1677">
        <v>0</v>
      </c>
      <c r="G1677">
        <v>2</v>
      </c>
      <c r="H1677">
        <v>6</v>
      </c>
      <c r="I1677">
        <v>10</v>
      </c>
      <c r="J1677">
        <v>5</v>
      </c>
      <c r="K1677">
        <v>4</v>
      </c>
      <c r="L1677">
        <v>40</v>
      </c>
      <c r="M1677">
        <v>24</v>
      </c>
      <c r="N1677">
        <v>4</v>
      </c>
      <c r="O1677">
        <v>193</v>
      </c>
      <c r="P1677">
        <v>20</v>
      </c>
      <c r="Q1677">
        <v>6</v>
      </c>
      <c r="R1677">
        <v>0</v>
      </c>
      <c r="S1677">
        <v>0</v>
      </c>
      <c r="T1677">
        <v>0</v>
      </c>
      <c r="U1677">
        <v>0</v>
      </c>
      <c r="V1677">
        <v>0</v>
      </c>
      <c r="W1677" t="s">
        <v>458</v>
      </c>
      <c r="X1677" t="s">
        <v>1927</v>
      </c>
      <c r="Y1677" s="2">
        <f t="shared" si="52"/>
        <v>18.481818181818184</v>
      </c>
      <c r="Z1677" s="2">
        <f t="shared" si="53"/>
        <v>26.517391304347825</v>
      </c>
    </row>
    <row r="1678" spans="1:26" x14ac:dyDescent="0.2">
      <c r="A1678" t="s">
        <v>797</v>
      </c>
      <c r="B1678" t="s">
        <v>1253</v>
      </c>
      <c r="C1678" t="s">
        <v>1353</v>
      </c>
      <c r="D1678">
        <v>1</v>
      </c>
      <c r="E1678">
        <v>2</v>
      </c>
      <c r="F1678">
        <v>0</v>
      </c>
      <c r="G1678">
        <v>6</v>
      </c>
      <c r="H1678">
        <v>18</v>
      </c>
      <c r="I1678">
        <v>36</v>
      </c>
      <c r="J1678">
        <v>2</v>
      </c>
      <c r="K1678">
        <v>17</v>
      </c>
      <c r="L1678">
        <v>89</v>
      </c>
      <c r="M1678">
        <v>59</v>
      </c>
      <c r="N1678">
        <v>5</v>
      </c>
      <c r="O1678">
        <v>1425</v>
      </c>
      <c r="P1678">
        <v>28</v>
      </c>
      <c r="Q1678">
        <v>3</v>
      </c>
      <c r="R1678">
        <v>0</v>
      </c>
      <c r="S1678">
        <v>0</v>
      </c>
      <c r="T1678">
        <v>0</v>
      </c>
      <c r="U1678">
        <v>0</v>
      </c>
      <c r="V1678">
        <v>0</v>
      </c>
      <c r="W1678" t="s">
        <v>145</v>
      </c>
      <c r="X1678" t="s">
        <v>4381</v>
      </c>
      <c r="Y1678" s="2">
        <f t="shared" si="52"/>
        <v>18.456521739130434</v>
      </c>
      <c r="Z1678" s="2">
        <f t="shared" si="53"/>
        <v>18.510174418604652</v>
      </c>
    </row>
    <row r="1679" spans="1:26" x14ac:dyDescent="0.2">
      <c r="A1679" t="s">
        <v>1518</v>
      </c>
      <c r="B1679" t="s">
        <v>1253</v>
      </c>
      <c r="C1679" t="s">
        <v>1291</v>
      </c>
      <c r="D1679">
        <v>1</v>
      </c>
      <c r="E1679">
        <v>0</v>
      </c>
      <c r="F1679">
        <v>1</v>
      </c>
      <c r="G1679">
        <v>3</v>
      </c>
      <c r="H1679">
        <v>85</v>
      </c>
      <c r="I1679">
        <v>42</v>
      </c>
      <c r="J1679">
        <v>6</v>
      </c>
      <c r="K1679">
        <v>9</v>
      </c>
      <c r="L1679">
        <v>61</v>
      </c>
      <c r="M1679">
        <v>76</v>
      </c>
      <c r="N1679">
        <v>8</v>
      </c>
      <c r="O1679">
        <v>506</v>
      </c>
      <c r="P1679">
        <v>46</v>
      </c>
      <c r="Q1679">
        <v>12</v>
      </c>
      <c r="R1679">
        <v>0</v>
      </c>
      <c r="S1679">
        <v>0</v>
      </c>
      <c r="T1679">
        <v>0</v>
      </c>
      <c r="U1679">
        <v>0</v>
      </c>
      <c r="V1679">
        <v>0</v>
      </c>
      <c r="W1679" t="s">
        <v>37</v>
      </c>
      <c r="X1679" t="s">
        <v>341</v>
      </c>
      <c r="Y1679" s="2">
        <f t="shared" si="52"/>
        <v>18.382758620689657</v>
      </c>
      <c r="Z1679" s="2">
        <f t="shared" si="53"/>
        <v>19.191600000000001</v>
      </c>
    </row>
    <row r="1680" spans="1:26" x14ac:dyDescent="0.2">
      <c r="A1680" t="s">
        <v>1318</v>
      </c>
      <c r="B1680" t="s">
        <v>1253</v>
      </c>
      <c r="C1680" t="s">
        <v>1269</v>
      </c>
      <c r="D1680">
        <v>15</v>
      </c>
      <c r="E1680">
        <v>0</v>
      </c>
      <c r="F1680">
        <v>3</v>
      </c>
      <c r="G1680">
        <v>4</v>
      </c>
      <c r="H1680">
        <v>71</v>
      </c>
      <c r="I1680">
        <v>45</v>
      </c>
      <c r="J1680">
        <v>57</v>
      </c>
      <c r="K1680">
        <v>3</v>
      </c>
      <c r="L1680">
        <v>38</v>
      </c>
      <c r="M1680">
        <v>10</v>
      </c>
      <c r="N1680">
        <v>16</v>
      </c>
      <c r="O1680">
        <v>374</v>
      </c>
      <c r="P1680">
        <v>6</v>
      </c>
      <c r="Q1680">
        <v>10</v>
      </c>
      <c r="R1680">
        <v>0</v>
      </c>
      <c r="S1680">
        <v>0</v>
      </c>
      <c r="T1680">
        <v>0</v>
      </c>
      <c r="U1680">
        <v>0</v>
      </c>
      <c r="V1680">
        <v>0</v>
      </c>
      <c r="W1680" t="s">
        <v>28</v>
      </c>
      <c r="X1680" t="s">
        <v>731</v>
      </c>
      <c r="Y1680" s="2">
        <f t="shared" si="52"/>
        <v>18.335294117647059</v>
      </c>
      <c r="Z1680" s="2">
        <f t="shared" si="53"/>
        <v>19.555942837225516</v>
      </c>
    </row>
    <row r="1681" spans="1:26" x14ac:dyDescent="0.2">
      <c r="A1681" t="s">
        <v>1432</v>
      </c>
      <c r="B1681" t="s">
        <v>1253</v>
      </c>
      <c r="C1681" t="s">
        <v>1284</v>
      </c>
      <c r="D1681">
        <v>0</v>
      </c>
      <c r="E1681">
        <v>0</v>
      </c>
      <c r="F1681">
        <v>1</v>
      </c>
      <c r="G1681">
        <v>4</v>
      </c>
      <c r="H1681">
        <v>60</v>
      </c>
      <c r="I1681">
        <v>36</v>
      </c>
      <c r="J1681">
        <v>6</v>
      </c>
      <c r="K1681">
        <v>23</v>
      </c>
      <c r="L1681">
        <v>138</v>
      </c>
      <c r="M1681">
        <v>83</v>
      </c>
      <c r="N1681">
        <v>7</v>
      </c>
      <c r="O1681">
        <v>307</v>
      </c>
      <c r="P1681">
        <v>55</v>
      </c>
      <c r="Q1681">
        <v>2</v>
      </c>
      <c r="R1681">
        <v>0</v>
      </c>
      <c r="S1681">
        <v>0</v>
      </c>
      <c r="T1681">
        <v>0</v>
      </c>
      <c r="U1681">
        <v>0</v>
      </c>
      <c r="V1681">
        <v>0</v>
      </c>
      <c r="W1681" t="s">
        <v>28</v>
      </c>
      <c r="X1681" t="s">
        <v>1591</v>
      </c>
      <c r="Y1681" s="2">
        <f t="shared" si="52"/>
        <v>18.329411764705885</v>
      </c>
      <c r="Z1681" s="2">
        <f t="shared" si="53"/>
        <v>18.329411764705885</v>
      </c>
    </row>
    <row r="1682" spans="1:26" x14ac:dyDescent="0.2">
      <c r="A1682" t="s">
        <v>1563</v>
      </c>
      <c r="B1682" t="s">
        <v>1253</v>
      </c>
      <c r="C1682" t="s">
        <v>1281</v>
      </c>
      <c r="D1682">
        <v>1</v>
      </c>
      <c r="E1682">
        <v>0</v>
      </c>
      <c r="F1682">
        <v>0</v>
      </c>
      <c r="G1682">
        <v>2</v>
      </c>
      <c r="H1682">
        <v>16</v>
      </c>
      <c r="I1682">
        <v>24</v>
      </c>
      <c r="J1682">
        <v>8</v>
      </c>
      <c r="K1682">
        <v>11</v>
      </c>
      <c r="L1682">
        <v>89</v>
      </c>
      <c r="M1682">
        <v>57</v>
      </c>
      <c r="N1682">
        <v>1</v>
      </c>
      <c r="O1682">
        <v>559</v>
      </c>
      <c r="P1682">
        <v>32</v>
      </c>
      <c r="Q1682">
        <v>15</v>
      </c>
      <c r="R1682">
        <v>0</v>
      </c>
      <c r="S1682">
        <v>0</v>
      </c>
      <c r="T1682">
        <v>0</v>
      </c>
      <c r="U1682">
        <v>0</v>
      </c>
      <c r="V1682">
        <v>0</v>
      </c>
      <c r="W1682" t="s">
        <v>145</v>
      </c>
      <c r="X1682" t="s">
        <v>4382</v>
      </c>
      <c r="Y1682" s="2">
        <f t="shared" si="52"/>
        <v>18.3</v>
      </c>
      <c r="Z1682" s="2">
        <f t="shared" si="53"/>
        <v>25.372404554588076</v>
      </c>
    </row>
    <row r="1683" spans="1:26" x14ac:dyDescent="0.2">
      <c r="A1683" t="s">
        <v>1514</v>
      </c>
      <c r="B1683" t="s">
        <v>1253</v>
      </c>
      <c r="C1683" t="s">
        <v>1278</v>
      </c>
      <c r="D1683">
        <v>1</v>
      </c>
      <c r="E1683">
        <v>0</v>
      </c>
      <c r="F1683">
        <v>0</v>
      </c>
      <c r="G1683">
        <v>0</v>
      </c>
      <c r="H1683">
        <v>20</v>
      </c>
      <c r="I1683">
        <v>5</v>
      </c>
      <c r="J1683">
        <v>3</v>
      </c>
      <c r="K1683">
        <v>8</v>
      </c>
      <c r="L1683">
        <v>56</v>
      </c>
      <c r="M1683">
        <v>46</v>
      </c>
      <c r="N1683">
        <v>6</v>
      </c>
      <c r="O1683">
        <v>336</v>
      </c>
      <c r="P1683">
        <v>10</v>
      </c>
      <c r="Q1683">
        <v>14</v>
      </c>
      <c r="R1683">
        <v>0</v>
      </c>
      <c r="S1683">
        <v>0</v>
      </c>
      <c r="T1683">
        <v>0</v>
      </c>
      <c r="U1683">
        <v>0</v>
      </c>
      <c r="V1683">
        <v>0</v>
      </c>
      <c r="W1683" t="s">
        <v>140</v>
      </c>
      <c r="X1683" t="s">
        <v>4383</v>
      </c>
      <c r="Y1683" s="2">
        <f t="shared" si="52"/>
        <v>18.255555555555556</v>
      </c>
      <c r="Z1683" s="2">
        <f t="shared" si="53"/>
        <v>19.86165211551377</v>
      </c>
    </row>
    <row r="1684" spans="1:26" x14ac:dyDescent="0.2">
      <c r="A1684" t="s">
        <v>1386</v>
      </c>
      <c r="B1684" t="s">
        <v>1253</v>
      </c>
      <c r="C1684" t="s">
        <v>1353</v>
      </c>
      <c r="D1684">
        <v>0</v>
      </c>
      <c r="E1684">
        <v>0</v>
      </c>
      <c r="F1684">
        <v>1</v>
      </c>
      <c r="G1684">
        <v>2</v>
      </c>
      <c r="H1684">
        <v>34</v>
      </c>
      <c r="I1684">
        <v>28</v>
      </c>
      <c r="J1684">
        <v>1</v>
      </c>
      <c r="K1684">
        <v>4</v>
      </c>
      <c r="L1684">
        <v>60</v>
      </c>
      <c r="M1684">
        <v>51</v>
      </c>
      <c r="N1684">
        <v>24</v>
      </c>
      <c r="O1684">
        <v>1099</v>
      </c>
      <c r="P1684">
        <v>57</v>
      </c>
      <c r="Q1684">
        <v>22</v>
      </c>
      <c r="R1684">
        <v>0</v>
      </c>
      <c r="S1684">
        <v>0</v>
      </c>
      <c r="T1684">
        <v>0</v>
      </c>
      <c r="U1684">
        <v>0</v>
      </c>
      <c r="V1684">
        <v>0</v>
      </c>
      <c r="W1684" t="s">
        <v>37</v>
      </c>
      <c r="X1684" t="s">
        <v>4345</v>
      </c>
      <c r="Y1684" s="2">
        <f t="shared" si="52"/>
        <v>18.255172413793101</v>
      </c>
      <c r="Z1684" s="2">
        <f t="shared" si="53"/>
        <v>23.050798258345427</v>
      </c>
    </row>
    <row r="1685" spans="1:26" x14ac:dyDescent="0.2">
      <c r="A1685" t="s">
        <v>1610</v>
      </c>
      <c r="B1685" t="s">
        <v>1253</v>
      </c>
      <c r="C1685" t="s">
        <v>1263</v>
      </c>
      <c r="D1685">
        <v>14</v>
      </c>
      <c r="E1685">
        <v>0</v>
      </c>
      <c r="F1685">
        <v>3</v>
      </c>
      <c r="G1685">
        <v>3</v>
      </c>
      <c r="H1685">
        <v>22</v>
      </c>
      <c r="I1685">
        <v>32</v>
      </c>
      <c r="J1685">
        <v>31</v>
      </c>
      <c r="K1685">
        <v>1</v>
      </c>
      <c r="L1685">
        <v>13</v>
      </c>
      <c r="M1685">
        <v>23</v>
      </c>
      <c r="N1685">
        <v>26</v>
      </c>
      <c r="O1685">
        <v>411</v>
      </c>
      <c r="P1685">
        <v>15</v>
      </c>
      <c r="Q1685">
        <v>30</v>
      </c>
      <c r="R1685">
        <v>0</v>
      </c>
      <c r="S1685">
        <v>0</v>
      </c>
      <c r="T1685">
        <v>0</v>
      </c>
      <c r="U1685">
        <v>0</v>
      </c>
      <c r="V1685">
        <v>0</v>
      </c>
      <c r="W1685" t="s">
        <v>93</v>
      </c>
      <c r="X1685" t="s">
        <v>3970</v>
      </c>
      <c r="Y1685" s="2">
        <f t="shared" si="52"/>
        <v>18.217857142857145</v>
      </c>
      <c r="Z1685" s="2">
        <f t="shared" si="53"/>
        <v>26.084659090909089</v>
      </c>
    </row>
    <row r="1686" spans="1:26" x14ac:dyDescent="0.2">
      <c r="A1686" t="s">
        <v>1516</v>
      </c>
      <c r="B1686" t="s">
        <v>1253</v>
      </c>
      <c r="C1686" t="s">
        <v>1261</v>
      </c>
      <c r="D1686">
        <v>6</v>
      </c>
      <c r="E1686">
        <v>0</v>
      </c>
      <c r="F1686">
        <v>4</v>
      </c>
      <c r="G1686">
        <v>2</v>
      </c>
      <c r="H1686">
        <v>24</v>
      </c>
      <c r="I1686">
        <v>16</v>
      </c>
      <c r="J1686">
        <v>14</v>
      </c>
      <c r="K1686">
        <v>4</v>
      </c>
      <c r="L1686">
        <v>28</v>
      </c>
      <c r="M1686">
        <v>30</v>
      </c>
      <c r="N1686">
        <v>24</v>
      </c>
      <c r="O1686">
        <v>672</v>
      </c>
      <c r="P1686">
        <v>25</v>
      </c>
      <c r="Q1686">
        <v>21</v>
      </c>
      <c r="R1686">
        <v>0</v>
      </c>
      <c r="S1686">
        <v>0</v>
      </c>
      <c r="T1686">
        <v>0</v>
      </c>
      <c r="U1686">
        <v>0</v>
      </c>
      <c r="V1686">
        <v>0</v>
      </c>
      <c r="W1686" t="s">
        <v>111</v>
      </c>
      <c r="X1686" t="s">
        <v>4384</v>
      </c>
      <c r="Y1686" s="2">
        <f t="shared" si="52"/>
        <v>18.161538461538463</v>
      </c>
      <c r="Z1686" s="2">
        <f t="shared" si="53"/>
        <v>19.711502782931355</v>
      </c>
    </row>
    <row r="1687" spans="1:26" x14ac:dyDescent="0.2">
      <c r="A1687" t="s">
        <v>1338</v>
      </c>
      <c r="B1687" t="s">
        <v>1253</v>
      </c>
      <c r="C1687" t="s">
        <v>1305</v>
      </c>
      <c r="D1687">
        <v>0</v>
      </c>
      <c r="E1687">
        <v>0</v>
      </c>
      <c r="F1687">
        <v>0</v>
      </c>
      <c r="G1687">
        <v>7</v>
      </c>
      <c r="H1687">
        <v>32</v>
      </c>
      <c r="I1687">
        <v>27</v>
      </c>
      <c r="J1687">
        <v>3</v>
      </c>
      <c r="K1687">
        <v>9</v>
      </c>
      <c r="L1687">
        <v>58</v>
      </c>
      <c r="M1687">
        <v>77</v>
      </c>
      <c r="N1687">
        <v>22</v>
      </c>
      <c r="O1687">
        <v>963</v>
      </c>
      <c r="P1687">
        <v>44</v>
      </c>
      <c r="Q1687">
        <v>39</v>
      </c>
      <c r="R1687">
        <v>0</v>
      </c>
      <c r="S1687">
        <v>0</v>
      </c>
      <c r="T1687">
        <v>0</v>
      </c>
      <c r="U1687">
        <v>0</v>
      </c>
      <c r="V1687">
        <v>0</v>
      </c>
      <c r="W1687" t="s">
        <v>31</v>
      </c>
      <c r="X1687" t="s">
        <v>899</v>
      </c>
      <c r="Y1687" s="2">
        <f t="shared" si="52"/>
        <v>18.16</v>
      </c>
      <c r="Z1687" s="2">
        <f t="shared" si="53"/>
        <v>18.16</v>
      </c>
    </row>
    <row r="1688" spans="1:26" x14ac:dyDescent="0.2">
      <c r="A1688" t="s">
        <v>1336</v>
      </c>
      <c r="B1688" t="s">
        <v>1253</v>
      </c>
      <c r="C1688" t="s">
        <v>1291</v>
      </c>
      <c r="D1688">
        <v>1</v>
      </c>
      <c r="E1688">
        <v>0</v>
      </c>
      <c r="F1688">
        <v>0</v>
      </c>
      <c r="G1688">
        <v>7</v>
      </c>
      <c r="H1688">
        <v>42</v>
      </c>
      <c r="I1688">
        <v>50</v>
      </c>
      <c r="J1688">
        <v>3</v>
      </c>
      <c r="K1688">
        <v>16</v>
      </c>
      <c r="L1688">
        <v>178</v>
      </c>
      <c r="M1688">
        <v>78</v>
      </c>
      <c r="N1688">
        <v>3</v>
      </c>
      <c r="O1688">
        <v>428</v>
      </c>
      <c r="P1688">
        <v>40</v>
      </c>
      <c r="Q1688">
        <v>5</v>
      </c>
      <c r="R1688">
        <v>0</v>
      </c>
      <c r="S1688">
        <v>0</v>
      </c>
      <c r="T1688">
        <v>0</v>
      </c>
      <c r="U1688">
        <v>0</v>
      </c>
      <c r="V1688">
        <v>0</v>
      </c>
      <c r="W1688" t="s">
        <v>31</v>
      </c>
      <c r="X1688" t="s">
        <v>3827</v>
      </c>
      <c r="Y1688" s="2">
        <f t="shared" si="52"/>
        <v>18.16</v>
      </c>
      <c r="Z1688" s="2">
        <f t="shared" si="53"/>
        <v>18.657534246575342</v>
      </c>
    </row>
    <row r="1689" spans="1:26" x14ac:dyDescent="0.2">
      <c r="A1689" t="s">
        <v>1302</v>
      </c>
      <c r="B1689" t="s">
        <v>1253</v>
      </c>
      <c r="C1689" t="s">
        <v>1266</v>
      </c>
      <c r="D1689">
        <v>1</v>
      </c>
      <c r="E1689">
        <v>0</v>
      </c>
      <c r="F1689">
        <v>0</v>
      </c>
      <c r="G1689">
        <v>5</v>
      </c>
      <c r="H1689">
        <v>26</v>
      </c>
      <c r="I1689">
        <v>32</v>
      </c>
      <c r="J1689">
        <v>5</v>
      </c>
      <c r="K1689">
        <v>9</v>
      </c>
      <c r="L1689">
        <v>73</v>
      </c>
      <c r="M1689">
        <v>36</v>
      </c>
      <c r="N1689">
        <v>2</v>
      </c>
      <c r="O1689">
        <v>1620</v>
      </c>
      <c r="P1689">
        <v>42</v>
      </c>
      <c r="Q1689">
        <v>9</v>
      </c>
      <c r="R1689">
        <v>0</v>
      </c>
      <c r="S1689">
        <v>0</v>
      </c>
      <c r="T1689">
        <v>0</v>
      </c>
      <c r="U1689">
        <v>0</v>
      </c>
      <c r="V1689">
        <v>0</v>
      </c>
      <c r="W1689" t="s">
        <v>116</v>
      </c>
      <c r="X1689" t="s">
        <v>879</v>
      </c>
      <c r="Y1689" s="2">
        <f t="shared" si="52"/>
        <v>18.14</v>
      </c>
      <c r="Z1689" s="2">
        <f t="shared" si="53"/>
        <v>19.316138192143871</v>
      </c>
    </row>
    <row r="1690" spans="1:26" x14ac:dyDescent="0.2">
      <c r="A1690" t="s">
        <v>1462</v>
      </c>
      <c r="B1690" t="s">
        <v>1253</v>
      </c>
      <c r="C1690" t="s">
        <v>1288</v>
      </c>
      <c r="D1690">
        <v>4</v>
      </c>
      <c r="E1690">
        <v>1</v>
      </c>
      <c r="F1690">
        <v>2</v>
      </c>
      <c r="G1690">
        <v>3</v>
      </c>
      <c r="H1690">
        <v>53</v>
      </c>
      <c r="I1690">
        <v>43</v>
      </c>
      <c r="J1690">
        <v>33</v>
      </c>
      <c r="K1690">
        <v>3</v>
      </c>
      <c r="L1690">
        <v>12</v>
      </c>
      <c r="M1690">
        <v>15</v>
      </c>
      <c r="N1690">
        <v>27</v>
      </c>
      <c r="O1690">
        <v>362</v>
      </c>
      <c r="P1690">
        <v>21</v>
      </c>
      <c r="Q1690">
        <v>52</v>
      </c>
      <c r="R1690">
        <v>0</v>
      </c>
      <c r="S1690">
        <v>0</v>
      </c>
      <c r="T1690">
        <v>0</v>
      </c>
      <c r="U1690">
        <v>0</v>
      </c>
      <c r="V1690">
        <v>0</v>
      </c>
      <c r="W1690" t="s">
        <v>75</v>
      </c>
      <c r="X1690" t="s">
        <v>4385</v>
      </c>
      <c r="Y1690" s="2">
        <f t="shared" si="52"/>
        <v>18.137037037037036</v>
      </c>
      <c r="Z1690" s="2">
        <f t="shared" si="53"/>
        <v>24.322847682119207</v>
      </c>
    </row>
    <row r="1691" spans="1:26" x14ac:dyDescent="0.2">
      <c r="A1691" t="s">
        <v>2069</v>
      </c>
      <c r="B1691" t="s">
        <v>1253</v>
      </c>
      <c r="C1691" t="s">
        <v>1261</v>
      </c>
      <c r="D1691">
        <v>4</v>
      </c>
      <c r="E1691">
        <v>0</v>
      </c>
      <c r="F1691">
        <v>1</v>
      </c>
      <c r="G1691">
        <v>4</v>
      </c>
      <c r="H1691">
        <v>21</v>
      </c>
      <c r="I1691">
        <v>27</v>
      </c>
      <c r="J1691">
        <v>11</v>
      </c>
      <c r="K1691">
        <v>17</v>
      </c>
      <c r="L1691">
        <v>87</v>
      </c>
      <c r="M1691">
        <v>64</v>
      </c>
      <c r="N1691">
        <v>8</v>
      </c>
      <c r="O1691">
        <v>1350</v>
      </c>
      <c r="P1691">
        <v>25</v>
      </c>
      <c r="Q1691">
        <v>9</v>
      </c>
      <c r="R1691">
        <v>0</v>
      </c>
      <c r="S1691">
        <v>0</v>
      </c>
      <c r="T1691">
        <v>0</v>
      </c>
      <c r="U1691">
        <v>0</v>
      </c>
      <c r="V1691">
        <v>0</v>
      </c>
      <c r="W1691" t="s">
        <v>40</v>
      </c>
      <c r="X1691" t="s">
        <v>294</v>
      </c>
      <c r="Y1691" s="2">
        <f t="shared" si="52"/>
        <v>18.112903225806452</v>
      </c>
      <c r="Z1691" s="2">
        <f t="shared" si="53"/>
        <v>20.61811505507956</v>
      </c>
    </row>
    <row r="1692" spans="1:26" x14ac:dyDescent="0.2">
      <c r="A1692" t="s">
        <v>1350</v>
      </c>
      <c r="B1692" t="s">
        <v>1253</v>
      </c>
      <c r="C1692" t="s">
        <v>1266</v>
      </c>
      <c r="D1692">
        <v>0</v>
      </c>
      <c r="E1692">
        <v>0</v>
      </c>
      <c r="F1692">
        <v>4</v>
      </c>
      <c r="G1692">
        <v>2</v>
      </c>
      <c r="H1692">
        <v>35</v>
      </c>
      <c r="I1692">
        <v>23</v>
      </c>
      <c r="J1692">
        <v>12</v>
      </c>
      <c r="K1692">
        <v>0</v>
      </c>
      <c r="L1692">
        <v>46</v>
      </c>
      <c r="M1692">
        <v>43</v>
      </c>
      <c r="N1692">
        <v>22</v>
      </c>
      <c r="O1692">
        <v>1069</v>
      </c>
      <c r="P1692">
        <v>32</v>
      </c>
      <c r="Q1692">
        <v>9</v>
      </c>
      <c r="R1692">
        <v>0</v>
      </c>
      <c r="S1692">
        <v>0</v>
      </c>
      <c r="T1692">
        <v>0</v>
      </c>
      <c r="U1692">
        <v>0</v>
      </c>
      <c r="V1692">
        <v>0</v>
      </c>
      <c r="W1692" t="s">
        <v>111</v>
      </c>
      <c r="X1692" t="s">
        <v>2570</v>
      </c>
      <c r="Y1692" s="2">
        <f t="shared" si="52"/>
        <v>18.092307692307692</v>
      </c>
      <c r="Z1692" s="2">
        <f t="shared" si="53"/>
        <v>20.551456310679612</v>
      </c>
    </row>
    <row r="1693" spans="1:26" x14ac:dyDescent="0.2">
      <c r="A1693" t="s">
        <v>1452</v>
      </c>
      <c r="B1693" t="s">
        <v>1253</v>
      </c>
      <c r="C1693" t="s">
        <v>1311</v>
      </c>
      <c r="D1693">
        <v>1</v>
      </c>
      <c r="E1693">
        <v>0</v>
      </c>
      <c r="F1693">
        <v>0</v>
      </c>
      <c r="G1693">
        <v>5</v>
      </c>
      <c r="H1693">
        <v>43</v>
      </c>
      <c r="I1693">
        <v>23</v>
      </c>
      <c r="J1693">
        <v>4</v>
      </c>
      <c r="K1693">
        <v>13</v>
      </c>
      <c r="L1693">
        <v>92</v>
      </c>
      <c r="M1693">
        <v>53</v>
      </c>
      <c r="N1693">
        <v>9</v>
      </c>
      <c r="O1693">
        <v>1192</v>
      </c>
      <c r="P1693">
        <v>47</v>
      </c>
      <c r="Q1693">
        <v>1</v>
      </c>
      <c r="R1693">
        <v>0</v>
      </c>
      <c r="S1693">
        <v>0</v>
      </c>
      <c r="T1693">
        <v>0</v>
      </c>
      <c r="U1693">
        <v>0</v>
      </c>
      <c r="V1693">
        <v>0</v>
      </c>
      <c r="W1693" t="s">
        <v>31</v>
      </c>
      <c r="X1693" t="s">
        <v>4386</v>
      </c>
      <c r="Y1693" s="2">
        <f t="shared" si="52"/>
        <v>17.990000000000002</v>
      </c>
      <c r="Z1693" s="2">
        <f t="shared" si="53"/>
        <v>19.206405693950177</v>
      </c>
    </row>
    <row r="1694" spans="1:26" x14ac:dyDescent="0.2">
      <c r="A1694" t="s">
        <v>1295</v>
      </c>
      <c r="B1694" t="s">
        <v>1253</v>
      </c>
      <c r="C1694" t="s">
        <v>1261</v>
      </c>
      <c r="D1694">
        <v>5</v>
      </c>
      <c r="E1694">
        <v>0</v>
      </c>
      <c r="F1694">
        <v>8</v>
      </c>
      <c r="G1694">
        <v>4</v>
      </c>
      <c r="H1694">
        <v>38</v>
      </c>
      <c r="I1694">
        <v>53</v>
      </c>
      <c r="J1694">
        <v>23</v>
      </c>
      <c r="K1694">
        <v>3</v>
      </c>
      <c r="L1694">
        <v>16</v>
      </c>
      <c r="M1694">
        <v>52</v>
      </c>
      <c r="N1694">
        <v>23</v>
      </c>
      <c r="O1694">
        <v>1073</v>
      </c>
      <c r="P1694">
        <v>46</v>
      </c>
      <c r="Q1694">
        <v>32</v>
      </c>
      <c r="R1694">
        <v>0</v>
      </c>
      <c r="S1694">
        <v>0</v>
      </c>
      <c r="T1694">
        <v>0</v>
      </c>
      <c r="U1694">
        <v>0</v>
      </c>
      <c r="V1694">
        <v>0</v>
      </c>
      <c r="W1694" t="s">
        <v>63</v>
      </c>
      <c r="X1694" t="s">
        <v>277</v>
      </c>
      <c r="Y1694" s="2">
        <f t="shared" si="52"/>
        <v>17.978124999999999</v>
      </c>
      <c r="Z1694" s="2">
        <f t="shared" si="53"/>
        <v>24.976845151953686</v>
      </c>
    </row>
    <row r="1695" spans="1:26" x14ac:dyDescent="0.2">
      <c r="A1695" t="s">
        <v>4387</v>
      </c>
      <c r="B1695" t="s">
        <v>1253</v>
      </c>
      <c r="C1695" t="s">
        <v>4340</v>
      </c>
      <c r="D1695">
        <v>1</v>
      </c>
      <c r="E1695">
        <v>0</v>
      </c>
      <c r="F1695">
        <v>1</v>
      </c>
      <c r="G1695">
        <v>4</v>
      </c>
      <c r="H1695">
        <v>29</v>
      </c>
      <c r="I1695">
        <v>37</v>
      </c>
      <c r="J1695">
        <v>4</v>
      </c>
      <c r="K1695">
        <v>8</v>
      </c>
      <c r="L1695">
        <v>18</v>
      </c>
      <c r="M1695">
        <v>62</v>
      </c>
      <c r="N1695">
        <v>21</v>
      </c>
      <c r="O1695">
        <v>731</v>
      </c>
      <c r="P1695">
        <v>42</v>
      </c>
      <c r="Q1695">
        <v>18</v>
      </c>
      <c r="R1695">
        <v>0</v>
      </c>
      <c r="S1695">
        <v>0</v>
      </c>
      <c r="T1695">
        <v>0</v>
      </c>
      <c r="U1695">
        <v>0</v>
      </c>
      <c r="V1695">
        <v>0</v>
      </c>
      <c r="W1695" t="s">
        <v>99</v>
      </c>
      <c r="X1695" t="s">
        <v>4388</v>
      </c>
      <c r="Y1695" s="2">
        <f t="shared" si="52"/>
        <v>17.959090909090911</v>
      </c>
      <c r="Z1695" s="2">
        <f t="shared" si="53"/>
        <v>19.744031093836757</v>
      </c>
    </row>
    <row r="1696" spans="1:26" x14ac:dyDescent="0.2">
      <c r="A1696" t="s">
        <v>1368</v>
      </c>
      <c r="B1696" t="s">
        <v>1253</v>
      </c>
      <c r="C1696" t="s">
        <v>1266</v>
      </c>
      <c r="D1696">
        <v>0</v>
      </c>
      <c r="E1696">
        <v>0</v>
      </c>
      <c r="F1696">
        <v>0</v>
      </c>
      <c r="G1696">
        <v>5</v>
      </c>
      <c r="H1696">
        <v>51</v>
      </c>
      <c r="I1696">
        <v>34</v>
      </c>
      <c r="J1696">
        <v>1</v>
      </c>
      <c r="K1696">
        <v>4</v>
      </c>
      <c r="L1696">
        <v>26</v>
      </c>
      <c r="M1696">
        <v>62</v>
      </c>
      <c r="N1696">
        <v>16</v>
      </c>
      <c r="O1696">
        <v>2112</v>
      </c>
      <c r="P1696">
        <v>38</v>
      </c>
      <c r="Q1696">
        <v>23</v>
      </c>
      <c r="R1696">
        <v>0</v>
      </c>
      <c r="S1696">
        <v>0</v>
      </c>
      <c r="T1696">
        <v>0</v>
      </c>
      <c r="U1696">
        <v>0</v>
      </c>
      <c r="V1696">
        <v>0</v>
      </c>
      <c r="W1696" t="s">
        <v>31</v>
      </c>
      <c r="X1696" t="s">
        <v>2340</v>
      </c>
      <c r="Y1696" s="2">
        <f t="shared" si="52"/>
        <v>17.940000000000001</v>
      </c>
      <c r="Z1696" s="2">
        <f t="shared" si="53"/>
        <v>21.566340160284952</v>
      </c>
    </row>
    <row r="1697" spans="1:26" x14ac:dyDescent="0.2">
      <c r="A1697" t="s">
        <v>1377</v>
      </c>
      <c r="B1697" t="s">
        <v>1253</v>
      </c>
      <c r="C1697" t="s">
        <v>1254</v>
      </c>
      <c r="D1697">
        <v>1</v>
      </c>
      <c r="E1697">
        <v>0</v>
      </c>
      <c r="F1697">
        <v>0</v>
      </c>
      <c r="G1697">
        <v>2</v>
      </c>
      <c r="H1697">
        <v>15</v>
      </c>
      <c r="I1697">
        <v>11</v>
      </c>
      <c r="J1697">
        <v>11</v>
      </c>
      <c r="K1697">
        <v>5</v>
      </c>
      <c r="L1697">
        <v>44</v>
      </c>
      <c r="M1697">
        <v>41</v>
      </c>
      <c r="N1697">
        <v>18</v>
      </c>
      <c r="O1697">
        <v>2230</v>
      </c>
      <c r="P1697">
        <v>18</v>
      </c>
      <c r="Q1697">
        <v>15</v>
      </c>
      <c r="R1697">
        <v>0</v>
      </c>
      <c r="S1697">
        <v>0</v>
      </c>
      <c r="T1697">
        <v>0</v>
      </c>
      <c r="U1697">
        <v>0</v>
      </c>
      <c r="V1697">
        <v>0</v>
      </c>
      <c r="W1697" t="s">
        <v>31</v>
      </c>
      <c r="X1697" t="s">
        <v>4389</v>
      </c>
      <c r="Y1697" s="2">
        <f t="shared" si="52"/>
        <v>17.916666666666668</v>
      </c>
      <c r="Z1697" s="2">
        <f t="shared" si="53"/>
        <v>19.396551724137929</v>
      </c>
    </row>
    <row r="1698" spans="1:26" x14ac:dyDescent="0.2">
      <c r="A1698" t="s">
        <v>1446</v>
      </c>
      <c r="B1698" t="s">
        <v>1253</v>
      </c>
      <c r="C1698" t="s">
        <v>1311</v>
      </c>
      <c r="D1698">
        <v>5</v>
      </c>
      <c r="E1698">
        <v>0</v>
      </c>
      <c r="F1698">
        <v>2</v>
      </c>
      <c r="G1698">
        <v>6</v>
      </c>
      <c r="H1698">
        <v>47</v>
      </c>
      <c r="I1698">
        <v>57</v>
      </c>
      <c r="J1698">
        <v>24</v>
      </c>
      <c r="K1698">
        <v>6</v>
      </c>
      <c r="L1698">
        <v>22</v>
      </c>
      <c r="M1698">
        <v>63</v>
      </c>
      <c r="N1698">
        <v>33</v>
      </c>
      <c r="O1698">
        <v>1327</v>
      </c>
      <c r="P1698">
        <v>20</v>
      </c>
      <c r="Q1698">
        <v>16</v>
      </c>
      <c r="R1698">
        <v>0</v>
      </c>
      <c r="S1698">
        <v>0</v>
      </c>
      <c r="T1698">
        <v>0</v>
      </c>
      <c r="U1698">
        <v>0</v>
      </c>
      <c r="V1698">
        <v>0</v>
      </c>
      <c r="W1698" t="s">
        <v>40</v>
      </c>
      <c r="X1698" t="s">
        <v>284</v>
      </c>
      <c r="Y1698" s="2">
        <f t="shared" si="52"/>
        <v>17.909677419354839</v>
      </c>
      <c r="Z1698" s="2">
        <f t="shared" si="53"/>
        <v>19.30757341576507</v>
      </c>
    </row>
    <row r="1699" spans="1:26" x14ac:dyDescent="0.2">
      <c r="A1699" t="s">
        <v>1438</v>
      </c>
      <c r="B1699" t="s">
        <v>1253</v>
      </c>
      <c r="C1699" t="s">
        <v>1353</v>
      </c>
      <c r="D1699">
        <v>9</v>
      </c>
      <c r="E1699">
        <v>0</v>
      </c>
      <c r="F1699">
        <v>3</v>
      </c>
      <c r="G1699">
        <v>5</v>
      </c>
      <c r="H1699">
        <v>31</v>
      </c>
      <c r="I1699">
        <v>24</v>
      </c>
      <c r="J1699">
        <v>41</v>
      </c>
      <c r="K1699">
        <v>3</v>
      </c>
      <c r="L1699">
        <v>7</v>
      </c>
      <c r="M1699">
        <v>21</v>
      </c>
      <c r="N1699">
        <v>17</v>
      </c>
      <c r="O1699">
        <v>546</v>
      </c>
      <c r="P1699">
        <v>20</v>
      </c>
      <c r="Q1699">
        <v>32</v>
      </c>
      <c r="R1699">
        <v>0</v>
      </c>
      <c r="S1699">
        <v>0</v>
      </c>
      <c r="T1699">
        <v>0</v>
      </c>
      <c r="U1699">
        <v>0</v>
      </c>
      <c r="V1699">
        <v>0</v>
      </c>
      <c r="W1699" t="s">
        <v>37</v>
      </c>
      <c r="X1699" t="s">
        <v>4390</v>
      </c>
      <c r="Y1699" s="2">
        <f t="shared" si="52"/>
        <v>17.882758620689657</v>
      </c>
      <c r="Z1699" s="2">
        <f t="shared" si="53"/>
        <v>24.513655462184875</v>
      </c>
    </row>
    <row r="1700" spans="1:26" x14ac:dyDescent="0.2">
      <c r="A1700" t="s">
        <v>1619</v>
      </c>
      <c r="B1700" t="s">
        <v>1253</v>
      </c>
      <c r="C1700" t="s">
        <v>1305</v>
      </c>
      <c r="D1700">
        <v>3</v>
      </c>
      <c r="E1700">
        <v>0</v>
      </c>
      <c r="F1700">
        <v>2</v>
      </c>
      <c r="G1700">
        <v>9</v>
      </c>
      <c r="H1700">
        <v>28</v>
      </c>
      <c r="I1700">
        <v>24</v>
      </c>
      <c r="J1700">
        <v>16</v>
      </c>
      <c r="K1700">
        <v>15</v>
      </c>
      <c r="L1700">
        <v>95</v>
      </c>
      <c r="M1700">
        <v>64</v>
      </c>
      <c r="N1700">
        <v>4</v>
      </c>
      <c r="O1700">
        <v>780</v>
      </c>
      <c r="P1700">
        <v>23</v>
      </c>
      <c r="Q1700">
        <v>7</v>
      </c>
      <c r="R1700">
        <v>0</v>
      </c>
      <c r="S1700">
        <v>0</v>
      </c>
      <c r="T1700">
        <v>0</v>
      </c>
      <c r="U1700">
        <v>0</v>
      </c>
      <c r="V1700">
        <v>0</v>
      </c>
      <c r="W1700" t="s">
        <v>93</v>
      </c>
      <c r="X1700" t="s">
        <v>1380</v>
      </c>
      <c r="Y1700" s="2">
        <f t="shared" si="52"/>
        <v>17.875</v>
      </c>
      <c r="Z1700" s="2">
        <f t="shared" si="53"/>
        <v>19.168085106382978</v>
      </c>
    </row>
    <row r="1701" spans="1:26" x14ac:dyDescent="0.2">
      <c r="A1701" t="s">
        <v>1403</v>
      </c>
      <c r="B1701" t="s">
        <v>1253</v>
      </c>
      <c r="C1701" t="s">
        <v>1256</v>
      </c>
      <c r="D1701">
        <v>0</v>
      </c>
      <c r="E1701">
        <v>0</v>
      </c>
      <c r="F1701">
        <v>1</v>
      </c>
      <c r="G1701">
        <v>3</v>
      </c>
      <c r="H1701">
        <v>34</v>
      </c>
      <c r="I1701">
        <v>41</v>
      </c>
      <c r="J1701">
        <v>9</v>
      </c>
      <c r="K1701">
        <v>4</v>
      </c>
      <c r="L1701">
        <v>32</v>
      </c>
      <c r="M1701">
        <v>48</v>
      </c>
      <c r="N1701">
        <v>16</v>
      </c>
      <c r="O1701">
        <v>1223</v>
      </c>
      <c r="P1701">
        <v>62</v>
      </c>
      <c r="Q1701">
        <v>31</v>
      </c>
      <c r="R1701">
        <v>0</v>
      </c>
      <c r="S1701">
        <v>0</v>
      </c>
      <c r="T1701">
        <v>0</v>
      </c>
      <c r="U1701">
        <v>0</v>
      </c>
      <c r="V1701">
        <v>0</v>
      </c>
      <c r="W1701" t="s">
        <v>93</v>
      </c>
      <c r="X1701" t="s">
        <v>455</v>
      </c>
      <c r="Y1701" s="2">
        <f t="shared" si="52"/>
        <v>17.867857142857144</v>
      </c>
      <c r="Z1701" s="2">
        <f t="shared" si="53"/>
        <v>18.784730913642054</v>
      </c>
    </row>
    <row r="1702" spans="1:26" x14ac:dyDescent="0.2">
      <c r="A1702" t="s">
        <v>1427</v>
      </c>
      <c r="B1702" t="s">
        <v>1253</v>
      </c>
      <c r="C1702" t="s">
        <v>1266</v>
      </c>
      <c r="D1702">
        <v>3</v>
      </c>
      <c r="E1702">
        <v>0</v>
      </c>
      <c r="F1702">
        <v>4</v>
      </c>
      <c r="G1702">
        <v>0</v>
      </c>
      <c r="H1702">
        <v>27</v>
      </c>
      <c r="I1702">
        <v>21</v>
      </c>
      <c r="J1702">
        <v>6</v>
      </c>
      <c r="K1702">
        <v>4</v>
      </c>
      <c r="L1702">
        <v>36</v>
      </c>
      <c r="M1702">
        <v>39</v>
      </c>
      <c r="N1702">
        <v>16</v>
      </c>
      <c r="O1702">
        <v>934</v>
      </c>
      <c r="P1702">
        <v>25</v>
      </c>
      <c r="Q1702">
        <v>13</v>
      </c>
      <c r="R1702">
        <v>0</v>
      </c>
      <c r="S1702">
        <v>0</v>
      </c>
      <c r="T1702">
        <v>0</v>
      </c>
      <c r="U1702">
        <v>0</v>
      </c>
      <c r="V1702">
        <v>0</v>
      </c>
      <c r="W1702" t="s">
        <v>263</v>
      </c>
      <c r="X1702" t="s">
        <v>4109</v>
      </c>
      <c r="Y1702" s="2">
        <f t="shared" si="52"/>
        <v>17.829166666666666</v>
      </c>
      <c r="Z1702" s="2">
        <f t="shared" si="53"/>
        <v>20.38697723663314</v>
      </c>
    </row>
    <row r="1703" spans="1:26" x14ac:dyDescent="0.2">
      <c r="A1703" t="s">
        <v>1262</v>
      </c>
      <c r="B1703" t="s">
        <v>1253</v>
      </c>
      <c r="C1703" t="s">
        <v>1353</v>
      </c>
      <c r="D1703">
        <v>6</v>
      </c>
      <c r="E1703">
        <v>0</v>
      </c>
      <c r="F1703">
        <v>6</v>
      </c>
      <c r="G1703">
        <v>3</v>
      </c>
      <c r="H1703">
        <v>21</v>
      </c>
      <c r="I1703">
        <v>18</v>
      </c>
      <c r="J1703">
        <v>35</v>
      </c>
      <c r="K1703">
        <v>1</v>
      </c>
      <c r="L1703">
        <v>2</v>
      </c>
      <c r="M1703">
        <v>8</v>
      </c>
      <c r="N1703">
        <v>49</v>
      </c>
      <c r="O1703">
        <v>903</v>
      </c>
      <c r="P1703">
        <v>7</v>
      </c>
      <c r="Q1703">
        <v>40</v>
      </c>
      <c r="R1703">
        <v>0</v>
      </c>
      <c r="S1703">
        <v>0</v>
      </c>
      <c r="T1703">
        <v>0</v>
      </c>
      <c r="U1703">
        <v>0</v>
      </c>
      <c r="V1703">
        <v>0</v>
      </c>
      <c r="W1703" t="s">
        <v>63</v>
      </c>
      <c r="X1703" t="s">
        <v>1914</v>
      </c>
      <c r="Y1703" s="2">
        <f t="shared" si="52"/>
        <v>17.821874999999999</v>
      </c>
      <c r="Z1703" s="2">
        <f t="shared" si="53"/>
        <v>21.218272013228606</v>
      </c>
    </row>
    <row r="1704" spans="1:26" x14ac:dyDescent="0.2">
      <c r="A1704" t="s">
        <v>1442</v>
      </c>
      <c r="B1704" t="s">
        <v>1253</v>
      </c>
      <c r="C1704" t="s">
        <v>1311</v>
      </c>
      <c r="D1704">
        <v>14</v>
      </c>
      <c r="E1704">
        <v>0</v>
      </c>
      <c r="F1704">
        <v>2</v>
      </c>
      <c r="G1704">
        <v>2</v>
      </c>
      <c r="H1704">
        <v>41</v>
      </c>
      <c r="I1704">
        <v>40</v>
      </c>
      <c r="J1704">
        <v>30</v>
      </c>
      <c r="K1704">
        <v>6</v>
      </c>
      <c r="L1704">
        <v>18</v>
      </c>
      <c r="M1704">
        <v>15</v>
      </c>
      <c r="N1704">
        <v>19</v>
      </c>
      <c r="O1704">
        <v>512</v>
      </c>
      <c r="P1704">
        <v>14</v>
      </c>
      <c r="Q1704">
        <v>51</v>
      </c>
      <c r="R1704">
        <v>0</v>
      </c>
      <c r="S1704">
        <v>0</v>
      </c>
      <c r="T1704">
        <v>0</v>
      </c>
      <c r="U1704">
        <v>0</v>
      </c>
      <c r="V1704">
        <v>0</v>
      </c>
      <c r="W1704" t="s">
        <v>63</v>
      </c>
      <c r="X1704" t="s">
        <v>1419</v>
      </c>
      <c r="Y1704" s="2">
        <f t="shared" si="52"/>
        <v>17.740625000000001</v>
      </c>
      <c r="Z1704" s="2">
        <f t="shared" si="53"/>
        <v>20.266957556525188</v>
      </c>
    </row>
    <row r="1705" spans="1:26" x14ac:dyDescent="0.2">
      <c r="A1705" t="s">
        <v>1487</v>
      </c>
      <c r="B1705" t="s">
        <v>1253</v>
      </c>
      <c r="C1705" t="s">
        <v>1272</v>
      </c>
      <c r="D1705">
        <v>1</v>
      </c>
      <c r="E1705">
        <v>0</v>
      </c>
      <c r="F1705">
        <v>0</v>
      </c>
      <c r="G1705">
        <v>3</v>
      </c>
      <c r="H1705">
        <v>9</v>
      </c>
      <c r="I1705">
        <v>21</v>
      </c>
      <c r="J1705">
        <v>1</v>
      </c>
      <c r="K1705">
        <v>5</v>
      </c>
      <c r="L1705">
        <v>38</v>
      </c>
      <c r="M1705">
        <v>43</v>
      </c>
      <c r="N1705">
        <v>11</v>
      </c>
      <c r="O1705">
        <v>256</v>
      </c>
      <c r="P1705">
        <v>25</v>
      </c>
      <c r="Q1705">
        <v>5</v>
      </c>
      <c r="R1705">
        <v>0</v>
      </c>
      <c r="S1705">
        <v>0</v>
      </c>
      <c r="T1705">
        <v>0</v>
      </c>
      <c r="U1705">
        <v>0</v>
      </c>
      <c r="V1705">
        <v>0</v>
      </c>
      <c r="W1705" t="s">
        <v>105</v>
      </c>
      <c r="X1705" t="s">
        <v>655</v>
      </c>
      <c r="Y1705" s="2">
        <f t="shared" si="52"/>
        <v>17.7</v>
      </c>
      <c r="Z1705" s="2">
        <f t="shared" si="53"/>
        <v>17.7</v>
      </c>
    </row>
    <row r="1706" spans="1:26" x14ac:dyDescent="0.2">
      <c r="A1706" t="s">
        <v>1304</v>
      </c>
      <c r="B1706" t="s">
        <v>1253</v>
      </c>
      <c r="C1706" t="s">
        <v>1305</v>
      </c>
      <c r="D1706">
        <v>0</v>
      </c>
      <c r="E1706">
        <v>0</v>
      </c>
      <c r="F1706">
        <v>2</v>
      </c>
      <c r="G1706">
        <v>2</v>
      </c>
      <c r="H1706">
        <v>22</v>
      </c>
      <c r="I1706">
        <v>16</v>
      </c>
      <c r="J1706">
        <v>8</v>
      </c>
      <c r="K1706">
        <v>1</v>
      </c>
      <c r="L1706">
        <v>4</v>
      </c>
      <c r="M1706">
        <v>6</v>
      </c>
      <c r="N1706">
        <v>18</v>
      </c>
      <c r="O1706">
        <v>305</v>
      </c>
      <c r="P1706">
        <v>9</v>
      </c>
      <c r="Q1706">
        <v>15</v>
      </c>
      <c r="R1706">
        <v>0</v>
      </c>
      <c r="S1706">
        <v>0</v>
      </c>
      <c r="T1706">
        <v>0</v>
      </c>
      <c r="U1706">
        <v>0</v>
      </c>
      <c r="V1706">
        <v>0</v>
      </c>
      <c r="W1706" t="s">
        <v>458</v>
      </c>
      <c r="X1706" t="s">
        <v>1045</v>
      </c>
      <c r="Y1706" s="2">
        <f t="shared" si="52"/>
        <v>17.681818181818183</v>
      </c>
      <c r="Z1706" s="2">
        <f t="shared" si="53"/>
        <v>21.908635794743429</v>
      </c>
    </row>
    <row r="1707" spans="1:26" x14ac:dyDescent="0.2">
      <c r="A1707" t="s">
        <v>1503</v>
      </c>
      <c r="B1707" t="s">
        <v>1253</v>
      </c>
      <c r="C1707" t="s">
        <v>1311</v>
      </c>
      <c r="D1707">
        <v>0</v>
      </c>
      <c r="E1707">
        <v>0</v>
      </c>
      <c r="F1707">
        <v>1</v>
      </c>
      <c r="G1707">
        <v>1</v>
      </c>
      <c r="H1707">
        <v>15</v>
      </c>
      <c r="I1707">
        <v>12</v>
      </c>
      <c r="J1707">
        <v>1</v>
      </c>
      <c r="K1707">
        <v>3</v>
      </c>
      <c r="L1707">
        <v>31</v>
      </c>
      <c r="M1707">
        <v>23</v>
      </c>
      <c r="N1707">
        <v>5</v>
      </c>
      <c r="O1707">
        <v>348</v>
      </c>
      <c r="P1707">
        <v>24</v>
      </c>
      <c r="Q1707">
        <v>7</v>
      </c>
      <c r="R1707">
        <v>0</v>
      </c>
      <c r="S1707">
        <v>0</v>
      </c>
      <c r="T1707">
        <v>0</v>
      </c>
      <c r="U1707">
        <v>0</v>
      </c>
      <c r="V1707">
        <v>0</v>
      </c>
      <c r="W1707" t="s">
        <v>216</v>
      </c>
      <c r="X1707" t="s">
        <v>3396</v>
      </c>
      <c r="Y1707" s="2">
        <f t="shared" si="52"/>
        <v>17.650000000000002</v>
      </c>
      <c r="Z1707" s="2">
        <f t="shared" si="53"/>
        <v>17.898591549295773</v>
      </c>
    </row>
    <row r="1708" spans="1:26" x14ac:dyDescent="0.2">
      <c r="A1708" t="s">
        <v>1362</v>
      </c>
      <c r="B1708" t="s">
        <v>1253</v>
      </c>
      <c r="C1708" t="s">
        <v>1263</v>
      </c>
      <c r="D1708">
        <v>8</v>
      </c>
      <c r="E1708">
        <v>1</v>
      </c>
      <c r="F1708">
        <v>1</v>
      </c>
      <c r="G1708">
        <v>6</v>
      </c>
      <c r="H1708">
        <v>32</v>
      </c>
      <c r="I1708">
        <v>16</v>
      </c>
      <c r="J1708">
        <v>25</v>
      </c>
      <c r="K1708">
        <v>4</v>
      </c>
      <c r="L1708">
        <v>8</v>
      </c>
      <c r="M1708">
        <v>37</v>
      </c>
      <c r="N1708">
        <v>24</v>
      </c>
      <c r="O1708">
        <v>484</v>
      </c>
      <c r="P1708">
        <v>27</v>
      </c>
      <c r="Q1708">
        <v>49</v>
      </c>
      <c r="R1708">
        <v>0</v>
      </c>
      <c r="S1708">
        <v>0</v>
      </c>
      <c r="T1708">
        <v>0</v>
      </c>
      <c r="U1708">
        <v>0</v>
      </c>
      <c r="V1708">
        <v>0</v>
      </c>
      <c r="W1708" t="s">
        <v>31</v>
      </c>
      <c r="X1708" t="s">
        <v>978</v>
      </c>
      <c r="Y1708" s="2">
        <f t="shared" si="52"/>
        <v>17.63</v>
      </c>
      <c r="Z1708" s="2">
        <f t="shared" si="53"/>
        <v>22.995652173913044</v>
      </c>
    </row>
    <row r="1709" spans="1:26" x14ac:dyDescent="0.2">
      <c r="A1709" t="s">
        <v>1355</v>
      </c>
      <c r="B1709" t="s">
        <v>1253</v>
      </c>
      <c r="C1709" t="s">
        <v>1261</v>
      </c>
      <c r="D1709">
        <v>0</v>
      </c>
      <c r="E1709">
        <v>0</v>
      </c>
      <c r="F1709">
        <v>2</v>
      </c>
      <c r="G1709">
        <v>2</v>
      </c>
      <c r="H1709">
        <v>16</v>
      </c>
      <c r="I1709">
        <v>17</v>
      </c>
      <c r="J1709">
        <v>3</v>
      </c>
      <c r="K1709">
        <v>7</v>
      </c>
      <c r="L1709">
        <v>67</v>
      </c>
      <c r="M1709">
        <v>53</v>
      </c>
      <c r="N1709">
        <v>3</v>
      </c>
      <c r="O1709">
        <v>753</v>
      </c>
      <c r="P1709">
        <v>28</v>
      </c>
      <c r="Q1709">
        <v>9</v>
      </c>
      <c r="R1709">
        <v>0</v>
      </c>
      <c r="S1709">
        <v>0</v>
      </c>
      <c r="T1709">
        <v>0</v>
      </c>
      <c r="U1709">
        <v>0</v>
      </c>
      <c r="V1709">
        <v>0</v>
      </c>
      <c r="W1709" t="s">
        <v>88</v>
      </c>
      <c r="X1709" t="s">
        <v>1906</v>
      </c>
      <c r="Y1709" s="2">
        <f t="shared" si="52"/>
        <v>17.585714285714285</v>
      </c>
      <c r="Z1709" s="2">
        <f t="shared" si="53"/>
        <v>21.38803088803089</v>
      </c>
    </row>
    <row r="1710" spans="1:26" x14ac:dyDescent="0.2">
      <c r="A1710" t="s">
        <v>1564</v>
      </c>
      <c r="B1710" t="s">
        <v>1253</v>
      </c>
      <c r="C1710" t="s">
        <v>1291</v>
      </c>
      <c r="D1710">
        <v>1</v>
      </c>
      <c r="E1710">
        <v>0</v>
      </c>
      <c r="F1710">
        <v>2</v>
      </c>
      <c r="G1710">
        <v>4</v>
      </c>
      <c r="H1710">
        <v>17</v>
      </c>
      <c r="I1710">
        <v>24</v>
      </c>
      <c r="J1710">
        <v>2</v>
      </c>
      <c r="K1710">
        <v>2</v>
      </c>
      <c r="L1710">
        <v>46</v>
      </c>
      <c r="M1710">
        <v>54</v>
      </c>
      <c r="N1710">
        <v>5</v>
      </c>
      <c r="O1710">
        <v>519</v>
      </c>
      <c r="P1710">
        <v>28</v>
      </c>
      <c r="Q1710">
        <v>4</v>
      </c>
      <c r="R1710">
        <v>0</v>
      </c>
      <c r="S1710">
        <v>0</v>
      </c>
      <c r="T1710">
        <v>0</v>
      </c>
      <c r="U1710">
        <v>0</v>
      </c>
      <c r="V1710">
        <v>0</v>
      </c>
      <c r="W1710" t="s">
        <v>172</v>
      </c>
      <c r="X1710" t="s">
        <v>1049</v>
      </c>
      <c r="Y1710" s="2">
        <f t="shared" si="52"/>
        <v>17.556249999999999</v>
      </c>
      <c r="Z1710" s="2">
        <f t="shared" si="53"/>
        <v>17.556249999999999</v>
      </c>
    </row>
    <row r="1711" spans="1:26" x14ac:dyDescent="0.2">
      <c r="A1711" t="s">
        <v>1483</v>
      </c>
      <c r="B1711" t="s">
        <v>1253</v>
      </c>
      <c r="C1711" t="s">
        <v>1254</v>
      </c>
      <c r="D1711">
        <v>3</v>
      </c>
      <c r="E1711">
        <v>0</v>
      </c>
      <c r="F1711">
        <v>4</v>
      </c>
      <c r="G1711">
        <v>1</v>
      </c>
      <c r="H1711">
        <v>11</v>
      </c>
      <c r="I1711">
        <v>22</v>
      </c>
      <c r="J1711">
        <v>14</v>
      </c>
      <c r="K1711">
        <v>0</v>
      </c>
      <c r="L1711">
        <v>3</v>
      </c>
      <c r="M1711">
        <v>5</v>
      </c>
      <c r="N1711">
        <v>15</v>
      </c>
      <c r="O1711">
        <v>450</v>
      </c>
      <c r="P1711">
        <v>13</v>
      </c>
      <c r="Q1711">
        <v>19</v>
      </c>
      <c r="R1711">
        <v>0</v>
      </c>
      <c r="S1711">
        <v>0</v>
      </c>
      <c r="T1711">
        <v>0</v>
      </c>
      <c r="U1711">
        <v>0</v>
      </c>
      <c r="V1711">
        <v>0</v>
      </c>
      <c r="W1711" t="s">
        <v>297</v>
      </c>
      <c r="X1711" t="s">
        <v>440</v>
      </c>
      <c r="Y1711" s="2">
        <f t="shared" si="52"/>
        <v>17.5</v>
      </c>
      <c r="Z1711" s="2">
        <f t="shared" si="53"/>
        <v>23.064853556485357</v>
      </c>
    </row>
    <row r="1712" spans="1:26" x14ac:dyDescent="0.2">
      <c r="A1712" t="s">
        <v>4391</v>
      </c>
      <c r="B1712" t="s">
        <v>1253</v>
      </c>
      <c r="C1712" t="s">
        <v>1278</v>
      </c>
      <c r="D1712">
        <v>0</v>
      </c>
      <c r="E1712">
        <v>0</v>
      </c>
      <c r="F1712">
        <v>0</v>
      </c>
      <c r="G1712">
        <v>3</v>
      </c>
      <c r="H1712">
        <v>19</v>
      </c>
      <c r="I1712">
        <v>20</v>
      </c>
      <c r="J1712">
        <v>4</v>
      </c>
      <c r="K1712">
        <v>3</v>
      </c>
      <c r="L1712">
        <v>61</v>
      </c>
      <c r="M1712">
        <v>49</v>
      </c>
      <c r="N1712">
        <v>4</v>
      </c>
      <c r="O1712">
        <v>350</v>
      </c>
      <c r="P1712">
        <v>15</v>
      </c>
      <c r="Q1712">
        <v>6</v>
      </c>
      <c r="R1712">
        <v>0</v>
      </c>
      <c r="S1712">
        <v>0</v>
      </c>
      <c r="T1712">
        <v>0</v>
      </c>
      <c r="U1712">
        <v>0</v>
      </c>
      <c r="V1712">
        <v>0</v>
      </c>
      <c r="W1712" t="s">
        <v>299</v>
      </c>
      <c r="X1712" t="s">
        <v>4392</v>
      </c>
      <c r="Y1712" s="2">
        <f t="shared" si="52"/>
        <v>17.466666666666665</v>
      </c>
      <c r="Z1712" s="2">
        <f t="shared" si="53"/>
        <v>17.95887281035796</v>
      </c>
    </row>
    <row r="1713" spans="1:26" x14ac:dyDescent="0.2">
      <c r="A1713" t="s">
        <v>1576</v>
      </c>
      <c r="B1713" t="s">
        <v>1253</v>
      </c>
      <c r="C1713" t="s">
        <v>1272</v>
      </c>
      <c r="D1713">
        <v>7</v>
      </c>
      <c r="E1713">
        <v>0</v>
      </c>
      <c r="F1713">
        <v>5</v>
      </c>
      <c r="G1713">
        <v>5</v>
      </c>
      <c r="H1713">
        <v>51</v>
      </c>
      <c r="I1713">
        <v>37</v>
      </c>
      <c r="J1713">
        <v>20</v>
      </c>
      <c r="K1713">
        <v>2</v>
      </c>
      <c r="L1713">
        <v>10</v>
      </c>
      <c r="M1713">
        <v>45</v>
      </c>
      <c r="N1713">
        <v>26</v>
      </c>
      <c r="O1713">
        <v>401</v>
      </c>
      <c r="P1713">
        <v>21</v>
      </c>
      <c r="Q1713">
        <v>57</v>
      </c>
      <c r="R1713">
        <v>0</v>
      </c>
      <c r="S1713">
        <v>0</v>
      </c>
      <c r="T1713">
        <v>0</v>
      </c>
      <c r="U1713">
        <v>0</v>
      </c>
      <c r="V1713">
        <v>0</v>
      </c>
      <c r="W1713" t="s">
        <v>40</v>
      </c>
      <c r="X1713" t="s">
        <v>4178</v>
      </c>
      <c r="Y1713" s="2">
        <f t="shared" si="52"/>
        <v>17.438709677419357</v>
      </c>
      <c r="Z1713" s="2">
        <f t="shared" si="53"/>
        <v>21.098872506504769</v>
      </c>
    </row>
    <row r="1714" spans="1:26" x14ac:dyDescent="0.2">
      <c r="A1714" t="s">
        <v>1369</v>
      </c>
      <c r="B1714" t="s">
        <v>1253</v>
      </c>
      <c r="C1714" t="s">
        <v>1272</v>
      </c>
      <c r="D1714">
        <v>0</v>
      </c>
      <c r="E1714">
        <v>1</v>
      </c>
      <c r="F1714">
        <v>1</v>
      </c>
      <c r="G1714">
        <v>4</v>
      </c>
      <c r="H1714">
        <v>26</v>
      </c>
      <c r="I1714">
        <v>15</v>
      </c>
      <c r="J1714">
        <v>0</v>
      </c>
      <c r="K1714">
        <v>3</v>
      </c>
      <c r="L1714">
        <v>31</v>
      </c>
      <c r="M1714">
        <v>26</v>
      </c>
      <c r="N1714">
        <v>4</v>
      </c>
      <c r="O1714">
        <v>218</v>
      </c>
      <c r="P1714">
        <v>24</v>
      </c>
      <c r="Q1714">
        <v>9</v>
      </c>
      <c r="R1714">
        <v>0</v>
      </c>
      <c r="S1714">
        <v>0</v>
      </c>
      <c r="T1714">
        <v>0</v>
      </c>
      <c r="U1714">
        <v>0</v>
      </c>
      <c r="V1714">
        <v>0</v>
      </c>
      <c r="W1714" t="s">
        <v>458</v>
      </c>
      <c r="X1714" t="s">
        <v>4393</v>
      </c>
      <c r="Y1714" s="2">
        <f t="shared" si="52"/>
        <v>17.390909090909091</v>
      </c>
      <c r="Z1714" s="2">
        <f t="shared" si="53"/>
        <v>18.473175965665238</v>
      </c>
    </row>
    <row r="1715" spans="1:26" x14ac:dyDescent="0.2">
      <c r="A1715" t="s">
        <v>1383</v>
      </c>
      <c r="B1715" t="s">
        <v>1253</v>
      </c>
      <c r="C1715" t="s">
        <v>1288</v>
      </c>
      <c r="D1715">
        <v>6</v>
      </c>
      <c r="E1715">
        <v>0</v>
      </c>
      <c r="F1715">
        <v>2</v>
      </c>
      <c r="G1715">
        <v>8</v>
      </c>
      <c r="H1715">
        <v>18</v>
      </c>
      <c r="I1715">
        <v>14</v>
      </c>
      <c r="J1715">
        <v>8</v>
      </c>
      <c r="K1715">
        <v>9</v>
      </c>
      <c r="L1715">
        <v>61</v>
      </c>
      <c r="M1715">
        <v>48</v>
      </c>
      <c r="N1715">
        <v>15</v>
      </c>
      <c r="O1715">
        <v>807</v>
      </c>
      <c r="P1715">
        <v>19</v>
      </c>
      <c r="Q1715">
        <v>5</v>
      </c>
      <c r="R1715">
        <v>0</v>
      </c>
      <c r="S1715">
        <v>0</v>
      </c>
      <c r="T1715">
        <v>0</v>
      </c>
      <c r="U1715">
        <v>0</v>
      </c>
      <c r="V1715">
        <v>0</v>
      </c>
      <c r="W1715" t="s">
        <v>116</v>
      </c>
      <c r="X1715" t="s">
        <v>4394</v>
      </c>
      <c r="Y1715" s="2">
        <f t="shared" si="52"/>
        <v>17.367999999999999</v>
      </c>
      <c r="Z1715" s="2">
        <f t="shared" si="53"/>
        <v>17.770804911323328</v>
      </c>
    </row>
    <row r="1716" spans="1:26" x14ac:dyDescent="0.2">
      <c r="A1716" t="s">
        <v>1416</v>
      </c>
      <c r="B1716" t="s">
        <v>1253</v>
      </c>
      <c r="C1716" t="s">
        <v>1272</v>
      </c>
      <c r="D1716">
        <v>1</v>
      </c>
      <c r="E1716">
        <v>0</v>
      </c>
      <c r="F1716">
        <v>3</v>
      </c>
      <c r="G1716">
        <v>3</v>
      </c>
      <c r="H1716">
        <v>30</v>
      </c>
      <c r="I1716">
        <v>14</v>
      </c>
      <c r="J1716">
        <v>6</v>
      </c>
      <c r="K1716">
        <v>7</v>
      </c>
      <c r="L1716">
        <v>87</v>
      </c>
      <c r="M1716">
        <v>39</v>
      </c>
      <c r="N1716">
        <v>20</v>
      </c>
      <c r="O1716">
        <v>670</v>
      </c>
      <c r="P1716">
        <v>40</v>
      </c>
      <c r="Q1716">
        <v>19</v>
      </c>
      <c r="R1716">
        <v>0</v>
      </c>
      <c r="S1716">
        <v>0</v>
      </c>
      <c r="T1716">
        <v>0</v>
      </c>
      <c r="U1716">
        <v>0</v>
      </c>
      <c r="V1716">
        <v>0</v>
      </c>
      <c r="W1716" t="s">
        <v>31</v>
      </c>
      <c r="X1716" t="s">
        <v>4395</v>
      </c>
      <c r="Y1716" s="2">
        <f t="shared" si="52"/>
        <v>17.366666666666667</v>
      </c>
      <c r="Z1716" s="2">
        <f t="shared" si="53"/>
        <v>20.849266340595822</v>
      </c>
    </row>
    <row r="1717" spans="1:26" x14ac:dyDescent="0.2">
      <c r="A1717" t="s">
        <v>1391</v>
      </c>
      <c r="B1717" t="s">
        <v>1253</v>
      </c>
      <c r="C1717" t="s">
        <v>1353</v>
      </c>
      <c r="D1717">
        <v>2</v>
      </c>
      <c r="E1717">
        <v>0</v>
      </c>
      <c r="F1717">
        <v>0</v>
      </c>
      <c r="G1717">
        <v>3</v>
      </c>
      <c r="H1717">
        <v>24</v>
      </c>
      <c r="I1717">
        <v>59</v>
      </c>
      <c r="J1717">
        <v>10</v>
      </c>
      <c r="K1717">
        <v>8</v>
      </c>
      <c r="L1717">
        <v>34</v>
      </c>
      <c r="M1717">
        <v>87</v>
      </c>
      <c r="N1717">
        <v>20</v>
      </c>
      <c r="O1717">
        <v>1257</v>
      </c>
      <c r="P1717">
        <v>56</v>
      </c>
      <c r="Q1717">
        <v>21</v>
      </c>
      <c r="R1717">
        <v>0</v>
      </c>
      <c r="S1717">
        <v>0</v>
      </c>
      <c r="T1717">
        <v>0</v>
      </c>
      <c r="U1717">
        <v>0</v>
      </c>
      <c r="V1717">
        <v>0</v>
      </c>
      <c r="W1717" t="s">
        <v>31</v>
      </c>
      <c r="X1717" t="s">
        <v>4361</v>
      </c>
      <c r="Y1717" s="2">
        <f t="shared" si="52"/>
        <v>17.34</v>
      </c>
      <c r="Z1717" s="2">
        <f t="shared" si="53"/>
        <v>20.128116938950988</v>
      </c>
    </row>
    <row r="1718" spans="1:26" x14ac:dyDescent="0.2">
      <c r="A1718" t="s">
        <v>1471</v>
      </c>
      <c r="B1718" t="s">
        <v>1253</v>
      </c>
      <c r="C1718" t="s">
        <v>1284</v>
      </c>
      <c r="D1718">
        <v>0</v>
      </c>
      <c r="E1718">
        <v>0</v>
      </c>
      <c r="F1718">
        <v>1</v>
      </c>
      <c r="G1718">
        <v>4</v>
      </c>
      <c r="H1718">
        <v>19</v>
      </c>
      <c r="I1718">
        <v>17</v>
      </c>
      <c r="J1718">
        <v>3</v>
      </c>
      <c r="K1718">
        <v>7</v>
      </c>
      <c r="L1718">
        <v>57</v>
      </c>
      <c r="M1718">
        <v>65</v>
      </c>
      <c r="N1718">
        <v>5</v>
      </c>
      <c r="O1718">
        <v>191</v>
      </c>
      <c r="P1718">
        <v>43</v>
      </c>
      <c r="Q1718">
        <v>2</v>
      </c>
      <c r="R1718">
        <v>0</v>
      </c>
      <c r="S1718">
        <v>0</v>
      </c>
      <c r="T1718">
        <v>0</v>
      </c>
      <c r="U1718">
        <v>0</v>
      </c>
      <c r="V1718">
        <v>0</v>
      </c>
      <c r="W1718" t="s">
        <v>77</v>
      </c>
      <c r="X1718" t="s">
        <v>4396</v>
      </c>
      <c r="Y1718" s="2">
        <f t="shared" si="52"/>
        <v>17.321052631578947</v>
      </c>
      <c r="Z1718" s="2">
        <f t="shared" si="53"/>
        <v>19.71970705725699</v>
      </c>
    </row>
    <row r="1719" spans="1:26" x14ac:dyDescent="0.2">
      <c r="A1719" t="s">
        <v>1624</v>
      </c>
      <c r="B1719" t="s">
        <v>1253</v>
      </c>
      <c r="C1719" t="s">
        <v>1278</v>
      </c>
      <c r="D1719">
        <v>1</v>
      </c>
      <c r="E1719">
        <v>0</v>
      </c>
      <c r="F1719">
        <v>0</v>
      </c>
      <c r="G1719">
        <v>3</v>
      </c>
      <c r="H1719">
        <v>18</v>
      </c>
      <c r="I1719">
        <v>28</v>
      </c>
      <c r="J1719">
        <v>4</v>
      </c>
      <c r="K1719">
        <v>17</v>
      </c>
      <c r="L1719">
        <v>101</v>
      </c>
      <c r="M1719">
        <v>51</v>
      </c>
      <c r="N1719">
        <v>7</v>
      </c>
      <c r="O1719">
        <v>666</v>
      </c>
      <c r="P1719">
        <v>20</v>
      </c>
      <c r="Q1719">
        <v>9</v>
      </c>
      <c r="R1719">
        <v>0</v>
      </c>
      <c r="S1719">
        <v>0</v>
      </c>
      <c r="T1719">
        <v>0</v>
      </c>
      <c r="U1719">
        <v>0</v>
      </c>
      <c r="V1719">
        <v>0</v>
      </c>
      <c r="W1719" t="s">
        <v>263</v>
      </c>
      <c r="X1719" t="s">
        <v>4397</v>
      </c>
      <c r="Y1719" s="2">
        <f t="shared" si="52"/>
        <v>17.316666666666666</v>
      </c>
      <c r="Z1719" s="2">
        <f t="shared" si="53"/>
        <v>21.496551724137934</v>
      </c>
    </row>
    <row r="1720" spans="1:26" x14ac:dyDescent="0.2">
      <c r="A1720" t="s">
        <v>1397</v>
      </c>
      <c r="B1720" t="s">
        <v>1253</v>
      </c>
      <c r="C1720" t="s">
        <v>1353</v>
      </c>
      <c r="D1720">
        <v>1</v>
      </c>
      <c r="E1720">
        <v>0</v>
      </c>
      <c r="F1720">
        <v>0</v>
      </c>
      <c r="G1720">
        <v>1</v>
      </c>
      <c r="H1720">
        <v>4</v>
      </c>
      <c r="I1720">
        <v>9</v>
      </c>
      <c r="J1720">
        <v>1</v>
      </c>
      <c r="K1720">
        <v>4</v>
      </c>
      <c r="L1720">
        <v>35</v>
      </c>
      <c r="M1720">
        <v>22</v>
      </c>
      <c r="N1720">
        <v>3</v>
      </c>
      <c r="O1720">
        <v>517</v>
      </c>
      <c r="P1720">
        <v>14</v>
      </c>
      <c r="Q1720">
        <v>2</v>
      </c>
      <c r="R1720">
        <v>0</v>
      </c>
      <c r="S1720">
        <v>0</v>
      </c>
      <c r="T1720">
        <v>0</v>
      </c>
      <c r="U1720">
        <v>0</v>
      </c>
      <c r="V1720">
        <v>0</v>
      </c>
      <c r="W1720" t="s">
        <v>458</v>
      </c>
      <c r="X1720" t="s">
        <v>525</v>
      </c>
      <c r="Y1720" s="2">
        <f t="shared" si="52"/>
        <v>17.2</v>
      </c>
      <c r="Z1720" s="2">
        <f t="shared" si="53"/>
        <v>20.791208791208792</v>
      </c>
    </row>
    <row r="1721" spans="1:26" x14ac:dyDescent="0.2">
      <c r="A1721" t="s">
        <v>1296</v>
      </c>
      <c r="B1721" t="s">
        <v>1253</v>
      </c>
      <c r="C1721" t="s">
        <v>1291</v>
      </c>
      <c r="D1721">
        <v>0</v>
      </c>
      <c r="E1721">
        <v>0</v>
      </c>
      <c r="F1721">
        <v>0</v>
      </c>
      <c r="G1721">
        <v>2</v>
      </c>
      <c r="H1721">
        <v>5</v>
      </c>
      <c r="I1721">
        <v>15</v>
      </c>
      <c r="J1721">
        <v>3</v>
      </c>
      <c r="K1721">
        <v>0</v>
      </c>
      <c r="L1721">
        <v>59</v>
      </c>
      <c r="M1721">
        <v>54</v>
      </c>
      <c r="N1721">
        <v>15</v>
      </c>
      <c r="O1721">
        <v>263</v>
      </c>
      <c r="P1721">
        <v>33</v>
      </c>
      <c r="Q1721">
        <v>10</v>
      </c>
      <c r="R1721">
        <v>0</v>
      </c>
      <c r="S1721">
        <v>0</v>
      </c>
      <c r="T1721">
        <v>0</v>
      </c>
      <c r="U1721">
        <v>0</v>
      </c>
      <c r="V1721">
        <v>0</v>
      </c>
      <c r="W1721" t="s">
        <v>140</v>
      </c>
      <c r="X1721" t="s">
        <v>237</v>
      </c>
      <c r="Y1721" s="2">
        <f t="shared" si="52"/>
        <v>17.155555555555555</v>
      </c>
      <c r="Z1721" s="2">
        <f t="shared" si="53"/>
        <v>20.724832214765101</v>
      </c>
    </row>
    <row r="1722" spans="1:26" x14ac:dyDescent="0.2">
      <c r="A1722" t="s">
        <v>4398</v>
      </c>
      <c r="B1722" t="s">
        <v>1253</v>
      </c>
      <c r="C1722" t="s">
        <v>1276</v>
      </c>
      <c r="D1722">
        <v>0</v>
      </c>
      <c r="E1722">
        <v>0</v>
      </c>
      <c r="F1722">
        <v>1</v>
      </c>
      <c r="G1722">
        <v>4</v>
      </c>
      <c r="H1722">
        <v>9</v>
      </c>
      <c r="I1722">
        <v>22</v>
      </c>
      <c r="J1722">
        <v>2</v>
      </c>
      <c r="K1722">
        <v>18</v>
      </c>
      <c r="L1722">
        <v>110</v>
      </c>
      <c r="M1722">
        <v>69</v>
      </c>
      <c r="N1722">
        <v>3</v>
      </c>
      <c r="O1722">
        <v>1269</v>
      </c>
      <c r="P1722">
        <v>43</v>
      </c>
      <c r="Q1722">
        <v>1</v>
      </c>
      <c r="R1722">
        <v>0</v>
      </c>
      <c r="S1722">
        <v>0</v>
      </c>
      <c r="T1722">
        <v>0</v>
      </c>
      <c r="U1722">
        <v>0</v>
      </c>
      <c r="V1722">
        <v>0</v>
      </c>
      <c r="W1722" t="s">
        <v>31</v>
      </c>
      <c r="X1722" t="s">
        <v>3684</v>
      </c>
      <c r="Y1722" s="2">
        <f t="shared" si="52"/>
        <v>17.113333333333333</v>
      </c>
      <c r="Z1722" s="2">
        <f t="shared" si="53"/>
        <v>19.260525218841185</v>
      </c>
    </row>
    <row r="1723" spans="1:26" x14ac:dyDescent="0.2">
      <c r="A1723" t="s">
        <v>1695</v>
      </c>
      <c r="B1723" t="s">
        <v>1253</v>
      </c>
      <c r="C1723" t="s">
        <v>4338</v>
      </c>
      <c r="D1723">
        <v>3</v>
      </c>
      <c r="E1723">
        <v>0</v>
      </c>
      <c r="F1723">
        <v>1</v>
      </c>
      <c r="G1723">
        <v>5</v>
      </c>
      <c r="H1723">
        <v>6</v>
      </c>
      <c r="I1723">
        <v>24</v>
      </c>
      <c r="J1723">
        <v>7</v>
      </c>
      <c r="K1723">
        <v>16</v>
      </c>
      <c r="L1723">
        <v>67</v>
      </c>
      <c r="M1723">
        <v>39</v>
      </c>
      <c r="N1723">
        <v>6</v>
      </c>
      <c r="O1723">
        <v>511</v>
      </c>
      <c r="P1723">
        <v>13</v>
      </c>
      <c r="Q1723">
        <v>1</v>
      </c>
      <c r="R1723">
        <v>0</v>
      </c>
      <c r="S1723">
        <v>0</v>
      </c>
      <c r="T1723">
        <v>0</v>
      </c>
      <c r="U1723">
        <v>0</v>
      </c>
      <c r="V1723">
        <v>0</v>
      </c>
      <c r="W1723" t="s">
        <v>140</v>
      </c>
      <c r="X1723" t="s">
        <v>4399</v>
      </c>
      <c r="Y1723" s="2">
        <f t="shared" si="52"/>
        <v>17.005555555555556</v>
      </c>
      <c r="Z1723" s="2">
        <f t="shared" si="53"/>
        <v>19.197909407665506</v>
      </c>
    </row>
    <row r="1724" spans="1:26" x14ac:dyDescent="0.2">
      <c r="A1724" t="s">
        <v>1456</v>
      </c>
      <c r="B1724" t="s">
        <v>1253</v>
      </c>
      <c r="C1724" t="s">
        <v>1256</v>
      </c>
      <c r="D1724">
        <v>2</v>
      </c>
      <c r="E1724">
        <v>0</v>
      </c>
      <c r="F1724">
        <v>1</v>
      </c>
      <c r="G1724">
        <v>1</v>
      </c>
      <c r="H1724">
        <v>10</v>
      </c>
      <c r="I1724">
        <v>13</v>
      </c>
      <c r="J1724">
        <v>4</v>
      </c>
      <c r="K1724">
        <v>3</v>
      </c>
      <c r="L1724">
        <v>8</v>
      </c>
      <c r="M1724">
        <v>17</v>
      </c>
      <c r="N1724">
        <v>4</v>
      </c>
      <c r="O1724">
        <v>161</v>
      </c>
      <c r="P1724">
        <v>5</v>
      </c>
      <c r="Q1724">
        <v>2</v>
      </c>
      <c r="R1724">
        <v>0</v>
      </c>
      <c r="S1724">
        <v>0</v>
      </c>
      <c r="T1724">
        <v>0</v>
      </c>
      <c r="U1724">
        <v>0</v>
      </c>
      <c r="V1724">
        <v>0</v>
      </c>
      <c r="W1724" t="s">
        <v>53</v>
      </c>
      <c r="X1724" t="s">
        <v>1122</v>
      </c>
      <c r="Y1724" s="2">
        <f t="shared" si="52"/>
        <v>16.942857142857143</v>
      </c>
      <c r="Z1724" s="2">
        <f t="shared" si="53"/>
        <v>22.56659619450317</v>
      </c>
    </row>
    <row r="1725" spans="1:26" x14ac:dyDescent="0.2">
      <c r="A1725" t="s">
        <v>1413</v>
      </c>
      <c r="B1725" t="s">
        <v>1253</v>
      </c>
      <c r="C1725" t="s">
        <v>1353</v>
      </c>
      <c r="D1725">
        <v>3</v>
      </c>
      <c r="E1725">
        <v>0</v>
      </c>
      <c r="F1725">
        <v>2</v>
      </c>
      <c r="G1725">
        <v>4</v>
      </c>
      <c r="H1725">
        <v>75</v>
      </c>
      <c r="I1725">
        <v>48</v>
      </c>
      <c r="J1725">
        <v>13</v>
      </c>
      <c r="K1725">
        <v>3</v>
      </c>
      <c r="L1725">
        <v>15</v>
      </c>
      <c r="M1725">
        <v>28</v>
      </c>
      <c r="N1725">
        <v>45</v>
      </c>
      <c r="O1725">
        <v>1024</v>
      </c>
      <c r="P1725">
        <v>26</v>
      </c>
      <c r="Q1725">
        <v>18</v>
      </c>
      <c r="R1725">
        <v>0</v>
      </c>
      <c r="S1725">
        <v>0</v>
      </c>
      <c r="T1725">
        <v>0</v>
      </c>
      <c r="U1725">
        <v>0</v>
      </c>
      <c r="V1725">
        <v>0</v>
      </c>
      <c r="W1725" t="s">
        <v>40</v>
      </c>
      <c r="X1725" t="s">
        <v>4362</v>
      </c>
      <c r="Y1725" s="2">
        <f t="shared" si="52"/>
        <v>16.932258064516127</v>
      </c>
      <c r="Z1725" s="2">
        <f t="shared" si="53"/>
        <v>23.089442815249264</v>
      </c>
    </row>
    <row r="1726" spans="1:26" x14ac:dyDescent="0.2">
      <c r="A1726" t="s">
        <v>1395</v>
      </c>
      <c r="B1726" t="s">
        <v>1253</v>
      </c>
      <c r="C1726" t="s">
        <v>1272</v>
      </c>
      <c r="D1726">
        <v>0</v>
      </c>
      <c r="E1726">
        <v>0</v>
      </c>
      <c r="F1726">
        <v>2</v>
      </c>
      <c r="G1726">
        <v>8</v>
      </c>
      <c r="H1726">
        <v>35</v>
      </c>
      <c r="I1726">
        <v>43</v>
      </c>
      <c r="J1726">
        <v>11</v>
      </c>
      <c r="K1726">
        <v>8</v>
      </c>
      <c r="L1726">
        <v>36</v>
      </c>
      <c r="M1726">
        <v>57</v>
      </c>
      <c r="N1726">
        <v>30</v>
      </c>
      <c r="O1726">
        <v>913</v>
      </c>
      <c r="P1726">
        <v>46</v>
      </c>
      <c r="Q1726">
        <v>11</v>
      </c>
      <c r="R1726">
        <v>0</v>
      </c>
      <c r="S1726">
        <v>0</v>
      </c>
      <c r="T1726">
        <v>0</v>
      </c>
      <c r="U1726">
        <v>0</v>
      </c>
      <c r="V1726">
        <v>0</v>
      </c>
      <c r="W1726" t="s">
        <v>75</v>
      </c>
      <c r="X1726" t="s">
        <v>4400</v>
      </c>
      <c r="Y1726" s="2">
        <f t="shared" si="52"/>
        <v>16.918518518518518</v>
      </c>
      <c r="Z1726" s="2">
        <f t="shared" si="53"/>
        <v>22.115115653577192</v>
      </c>
    </row>
    <row r="1727" spans="1:26" x14ac:dyDescent="0.2">
      <c r="A1727" t="s">
        <v>1292</v>
      </c>
      <c r="B1727" t="s">
        <v>1253</v>
      </c>
      <c r="C1727" t="s">
        <v>1256</v>
      </c>
      <c r="D1727">
        <v>0</v>
      </c>
      <c r="E1727">
        <v>0</v>
      </c>
      <c r="F1727">
        <v>1</v>
      </c>
      <c r="G1727">
        <v>1</v>
      </c>
      <c r="H1727">
        <v>10</v>
      </c>
      <c r="I1727">
        <v>8</v>
      </c>
      <c r="J1727">
        <v>0</v>
      </c>
      <c r="K1727">
        <v>2</v>
      </c>
      <c r="L1727">
        <v>17</v>
      </c>
      <c r="M1727">
        <v>30</v>
      </c>
      <c r="N1727">
        <v>2</v>
      </c>
      <c r="O1727">
        <v>130</v>
      </c>
      <c r="P1727">
        <v>26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 t="s">
        <v>160</v>
      </c>
      <c r="X1727" t="s">
        <v>4401</v>
      </c>
      <c r="Y1727" s="2">
        <f t="shared" si="52"/>
        <v>16.833333333333332</v>
      </c>
      <c r="Z1727" s="2">
        <f t="shared" si="53"/>
        <v>25.06433823529412</v>
      </c>
    </row>
    <row r="1728" spans="1:26" x14ac:dyDescent="0.2">
      <c r="A1728" t="s">
        <v>4402</v>
      </c>
      <c r="B1728" t="s">
        <v>1253</v>
      </c>
      <c r="C1728" t="s">
        <v>1256</v>
      </c>
      <c r="D1728">
        <v>1</v>
      </c>
      <c r="E1728">
        <v>1</v>
      </c>
      <c r="F1728">
        <v>0</v>
      </c>
      <c r="G1728">
        <v>1</v>
      </c>
      <c r="H1728">
        <v>5</v>
      </c>
      <c r="I1728">
        <v>9</v>
      </c>
      <c r="J1728">
        <v>1</v>
      </c>
      <c r="K1728">
        <v>4</v>
      </c>
      <c r="L1728">
        <v>23</v>
      </c>
      <c r="M1728">
        <v>23</v>
      </c>
      <c r="N1728">
        <v>3</v>
      </c>
      <c r="O1728">
        <v>195</v>
      </c>
      <c r="P1728">
        <v>13</v>
      </c>
      <c r="Q1728">
        <v>3</v>
      </c>
      <c r="R1728">
        <v>0</v>
      </c>
      <c r="S1728">
        <v>0</v>
      </c>
      <c r="T1728">
        <v>0</v>
      </c>
      <c r="U1728">
        <v>0</v>
      </c>
      <c r="V1728">
        <v>0</v>
      </c>
      <c r="W1728" t="s">
        <v>402</v>
      </c>
      <c r="X1728" t="s">
        <v>1407</v>
      </c>
      <c r="Y1728" s="2">
        <f t="shared" si="52"/>
        <v>16.5625</v>
      </c>
      <c r="Z1728" s="2">
        <f t="shared" si="53"/>
        <v>21.800731261425963</v>
      </c>
    </row>
    <row r="1729" spans="1:26" x14ac:dyDescent="0.2">
      <c r="A1729" t="s">
        <v>4403</v>
      </c>
      <c r="B1729" t="s">
        <v>1253</v>
      </c>
      <c r="C1729" t="s">
        <v>1288</v>
      </c>
      <c r="D1729">
        <v>0</v>
      </c>
      <c r="E1729">
        <v>0</v>
      </c>
      <c r="F1729">
        <v>0</v>
      </c>
      <c r="G1729">
        <v>2</v>
      </c>
      <c r="H1729">
        <v>7</v>
      </c>
      <c r="I1729">
        <v>5</v>
      </c>
      <c r="J1729">
        <v>0</v>
      </c>
      <c r="K1729">
        <v>0</v>
      </c>
      <c r="L1729">
        <v>22</v>
      </c>
      <c r="M1729">
        <v>10</v>
      </c>
      <c r="N1729">
        <v>2</v>
      </c>
      <c r="O1729">
        <v>60</v>
      </c>
      <c r="P1729">
        <v>3</v>
      </c>
      <c r="Q1729">
        <v>3</v>
      </c>
      <c r="R1729">
        <v>0</v>
      </c>
      <c r="S1729">
        <v>0</v>
      </c>
      <c r="T1729">
        <v>0</v>
      </c>
      <c r="U1729">
        <v>0</v>
      </c>
      <c r="V1729">
        <v>0</v>
      </c>
      <c r="W1729" t="s">
        <v>249</v>
      </c>
      <c r="X1729" t="s">
        <v>483</v>
      </c>
      <c r="Y1729" s="2">
        <f t="shared" si="52"/>
        <v>16.5</v>
      </c>
      <c r="Z1729" s="2">
        <f t="shared" si="53"/>
        <v>16.5</v>
      </c>
    </row>
    <row r="1730" spans="1:26" x14ac:dyDescent="0.2">
      <c r="A1730" t="s">
        <v>1525</v>
      </c>
      <c r="B1730" t="s">
        <v>1253</v>
      </c>
      <c r="C1730" t="s">
        <v>1281</v>
      </c>
      <c r="D1730">
        <v>2</v>
      </c>
      <c r="E1730">
        <v>1</v>
      </c>
      <c r="F1730">
        <v>0</v>
      </c>
      <c r="G1730">
        <v>7</v>
      </c>
      <c r="H1730">
        <v>12</v>
      </c>
      <c r="I1730">
        <v>39</v>
      </c>
      <c r="J1730">
        <v>4</v>
      </c>
      <c r="K1730">
        <v>21</v>
      </c>
      <c r="L1730">
        <v>129</v>
      </c>
      <c r="M1730">
        <v>45</v>
      </c>
      <c r="N1730">
        <v>2</v>
      </c>
      <c r="O1730">
        <v>896</v>
      </c>
      <c r="P1730">
        <v>34</v>
      </c>
      <c r="Q1730">
        <v>2</v>
      </c>
      <c r="R1730">
        <v>0</v>
      </c>
      <c r="S1730">
        <v>0</v>
      </c>
      <c r="T1730">
        <v>0</v>
      </c>
      <c r="U1730">
        <v>0</v>
      </c>
      <c r="V1730">
        <v>0</v>
      </c>
      <c r="W1730" t="s">
        <v>111</v>
      </c>
      <c r="X1730" t="s">
        <v>2484</v>
      </c>
      <c r="Y1730" s="2">
        <f t="shared" ref="Y1730:Y1793" si="54">(D1730*10+E1730*-10+F1730*5+G1730*-5+H1730*2+I1730*-2+J1730*4+K1730*3+L1730*1.5+M1730*1.5+N1730*3+O1730*0.1+P1730*2+Q1730*2+R1730*5+S1730*-8+T1730*15+U1730+V1730*-4)/W1730</f>
        <v>16.484615384615385</v>
      </c>
      <c r="Z1730" s="2">
        <f t="shared" ref="Z1730:Z1793" si="55">(D1730*10+E1730*-10+F1730*5+G1730*-5+H1730*2+I1730*-2+J1730*4+K1730*3+L1730*1.5+M1730*1.5+N1730*3+O1730*0.1+P1730*2+Q1730*2+R1730*5+S1730*-8+T1730*15+U1730+V1730*-4)/(X1730/90)</f>
        <v>16.837189000436492</v>
      </c>
    </row>
    <row r="1731" spans="1:26" x14ac:dyDescent="0.2">
      <c r="A1731" t="s">
        <v>1283</v>
      </c>
      <c r="B1731" t="s">
        <v>1253</v>
      </c>
      <c r="C1731" t="s">
        <v>1284</v>
      </c>
      <c r="D1731">
        <v>3</v>
      </c>
      <c r="E1731">
        <v>0</v>
      </c>
      <c r="F1731">
        <v>4</v>
      </c>
      <c r="G1731">
        <v>9</v>
      </c>
      <c r="H1731">
        <v>69</v>
      </c>
      <c r="I1731">
        <v>64</v>
      </c>
      <c r="J1731">
        <v>9</v>
      </c>
      <c r="K1731">
        <v>11</v>
      </c>
      <c r="L1731">
        <v>46</v>
      </c>
      <c r="M1731">
        <v>86</v>
      </c>
      <c r="N1731">
        <v>15</v>
      </c>
      <c r="O1731">
        <v>496</v>
      </c>
      <c r="P1731">
        <v>63</v>
      </c>
      <c r="Q1731">
        <v>19</v>
      </c>
      <c r="R1731">
        <v>0</v>
      </c>
      <c r="S1731">
        <v>0</v>
      </c>
      <c r="T1731">
        <v>0</v>
      </c>
      <c r="U1731">
        <v>0</v>
      </c>
      <c r="V1731">
        <v>0</v>
      </c>
      <c r="W1731" t="s">
        <v>134</v>
      </c>
      <c r="X1731" t="s">
        <v>4404</v>
      </c>
      <c r="Y1731" s="2">
        <f t="shared" si="54"/>
        <v>16.381818181818183</v>
      </c>
      <c r="Z1731" s="2">
        <f t="shared" si="55"/>
        <v>16.696636925188745</v>
      </c>
    </row>
    <row r="1732" spans="1:26" x14ac:dyDescent="0.2">
      <c r="A1732" t="s">
        <v>4405</v>
      </c>
      <c r="B1732" t="s">
        <v>1253</v>
      </c>
      <c r="C1732" t="s">
        <v>4338</v>
      </c>
      <c r="D1732">
        <v>0</v>
      </c>
      <c r="E1732">
        <v>0</v>
      </c>
      <c r="F1732">
        <v>1</v>
      </c>
      <c r="G1732">
        <v>3</v>
      </c>
      <c r="H1732">
        <v>23</v>
      </c>
      <c r="I1732">
        <v>31</v>
      </c>
      <c r="J1732">
        <v>4</v>
      </c>
      <c r="K1732">
        <v>9</v>
      </c>
      <c r="L1732">
        <v>100</v>
      </c>
      <c r="M1732">
        <v>59</v>
      </c>
      <c r="N1732">
        <v>7</v>
      </c>
      <c r="O1732">
        <v>812</v>
      </c>
      <c r="P1732">
        <v>45</v>
      </c>
      <c r="Q1732">
        <v>13</v>
      </c>
      <c r="R1732">
        <v>0</v>
      </c>
      <c r="S1732">
        <v>0</v>
      </c>
      <c r="T1732">
        <v>0</v>
      </c>
      <c r="U1732">
        <v>0</v>
      </c>
      <c r="V1732">
        <v>0</v>
      </c>
      <c r="W1732" t="s">
        <v>37</v>
      </c>
      <c r="X1732" t="s">
        <v>4406</v>
      </c>
      <c r="Y1732" s="2">
        <f t="shared" si="54"/>
        <v>16.334482758620688</v>
      </c>
      <c r="Z1732" s="2">
        <f t="shared" si="55"/>
        <v>17.823160535117054</v>
      </c>
    </row>
    <row r="1733" spans="1:26" x14ac:dyDescent="0.2">
      <c r="A1733" t="s">
        <v>1577</v>
      </c>
      <c r="B1733" t="s">
        <v>1253</v>
      </c>
      <c r="C1733" t="s">
        <v>1311</v>
      </c>
      <c r="D1733">
        <v>2</v>
      </c>
      <c r="E1733">
        <v>0</v>
      </c>
      <c r="F1733">
        <v>3</v>
      </c>
      <c r="G1733">
        <v>4</v>
      </c>
      <c r="H1733">
        <v>42</v>
      </c>
      <c r="I1733">
        <v>30</v>
      </c>
      <c r="J1733">
        <v>17</v>
      </c>
      <c r="K1733">
        <v>1</v>
      </c>
      <c r="L1733">
        <v>15</v>
      </c>
      <c r="M1733">
        <v>31</v>
      </c>
      <c r="N1733">
        <v>25</v>
      </c>
      <c r="O1733">
        <v>526</v>
      </c>
      <c r="P1733">
        <v>52</v>
      </c>
      <c r="Q1733">
        <v>55</v>
      </c>
      <c r="R1733">
        <v>0</v>
      </c>
      <c r="S1733">
        <v>0</v>
      </c>
      <c r="T1733">
        <v>0</v>
      </c>
      <c r="U1733">
        <v>0</v>
      </c>
      <c r="V1733">
        <v>0</v>
      </c>
      <c r="W1733" t="s">
        <v>63</v>
      </c>
      <c r="X1733" t="s">
        <v>1298</v>
      </c>
      <c r="Y1733" s="2">
        <f t="shared" si="54"/>
        <v>16.268750000000001</v>
      </c>
      <c r="Z1733" s="2">
        <f t="shared" si="55"/>
        <v>18.615017878426702</v>
      </c>
    </row>
    <row r="1734" spans="1:26" x14ac:dyDescent="0.2">
      <c r="A1734" t="s">
        <v>4407</v>
      </c>
      <c r="B1734" t="s">
        <v>1253</v>
      </c>
      <c r="C1734" t="s">
        <v>4338</v>
      </c>
      <c r="D1734">
        <v>0</v>
      </c>
      <c r="E1734">
        <v>0</v>
      </c>
      <c r="F1734">
        <v>0</v>
      </c>
      <c r="G1734">
        <v>3</v>
      </c>
      <c r="H1734">
        <v>19</v>
      </c>
      <c r="I1734">
        <v>17</v>
      </c>
      <c r="J1734">
        <v>1</v>
      </c>
      <c r="K1734">
        <v>9</v>
      </c>
      <c r="L1734">
        <v>89</v>
      </c>
      <c r="M1734">
        <v>31</v>
      </c>
      <c r="N1734">
        <v>0</v>
      </c>
      <c r="O1734">
        <v>497</v>
      </c>
      <c r="P1734">
        <v>28</v>
      </c>
      <c r="Q1734">
        <v>1</v>
      </c>
      <c r="R1734">
        <v>0</v>
      </c>
      <c r="S1734">
        <v>0</v>
      </c>
      <c r="T1734">
        <v>0</v>
      </c>
      <c r="U1734">
        <v>0</v>
      </c>
      <c r="V1734">
        <v>0</v>
      </c>
      <c r="W1734" t="s">
        <v>77</v>
      </c>
      <c r="X1734" t="s">
        <v>4408</v>
      </c>
      <c r="Y1734" s="2">
        <f t="shared" si="54"/>
        <v>16.194736842105261</v>
      </c>
      <c r="Z1734" s="2">
        <f t="shared" si="55"/>
        <v>17.866451612903226</v>
      </c>
    </row>
    <row r="1735" spans="1:26" x14ac:dyDescent="0.2">
      <c r="A1735" t="s">
        <v>4409</v>
      </c>
      <c r="B1735" t="s">
        <v>1253</v>
      </c>
      <c r="C1735" t="s">
        <v>1281</v>
      </c>
      <c r="D1735">
        <v>4</v>
      </c>
      <c r="E1735">
        <v>0</v>
      </c>
      <c r="F1735">
        <v>2</v>
      </c>
      <c r="G1735">
        <v>3</v>
      </c>
      <c r="H1735">
        <v>42</v>
      </c>
      <c r="I1735">
        <v>40</v>
      </c>
      <c r="J1735">
        <v>18</v>
      </c>
      <c r="K1735">
        <v>2</v>
      </c>
      <c r="L1735">
        <v>11</v>
      </c>
      <c r="M1735">
        <v>40</v>
      </c>
      <c r="N1735">
        <v>23</v>
      </c>
      <c r="O1735">
        <v>567</v>
      </c>
      <c r="P1735">
        <v>44</v>
      </c>
      <c r="Q1735">
        <v>47</v>
      </c>
      <c r="R1735">
        <v>0</v>
      </c>
      <c r="S1735">
        <v>0</v>
      </c>
      <c r="T1735">
        <v>0</v>
      </c>
      <c r="U1735">
        <v>0</v>
      </c>
      <c r="V1735">
        <v>0</v>
      </c>
      <c r="W1735" t="s">
        <v>40</v>
      </c>
      <c r="X1735" t="s">
        <v>1048</v>
      </c>
      <c r="Y1735" s="2">
        <f t="shared" si="54"/>
        <v>16.167741935483871</v>
      </c>
      <c r="Z1735" s="2">
        <f t="shared" si="55"/>
        <v>21.009781089892876</v>
      </c>
    </row>
    <row r="1736" spans="1:26" x14ac:dyDescent="0.2">
      <c r="A1736" t="s">
        <v>4410</v>
      </c>
      <c r="B1736" t="s">
        <v>1253</v>
      </c>
      <c r="C1736" t="s">
        <v>4338</v>
      </c>
      <c r="D1736">
        <v>0</v>
      </c>
      <c r="E1736">
        <v>0</v>
      </c>
      <c r="F1736">
        <v>0</v>
      </c>
      <c r="G1736">
        <v>3</v>
      </c>
      <c r="H1736">
        <v>7</v>
      </c>
      <c r="I1736">
        <v>13</v>
      </c>
      <c r="J1736">
        <v>2</v>
      </c>
      <c r="K1736">
        <v>3</v>
      </c>
      <c r="L1736">
        <v>22</v>
      </c>
      <c r="M1736">
        <v>26</v>
      </c>
      <c r="N1736">
        <v>6</v>
      </c>
      <c r="O1736">
        <v>233</v>
      </c>
      <c r="P1736">
        <v>25</v>
      </c>
      <c r="Q1736">
        <v>4</v>
      </c>
      <c r="R1736">
        <v>0</v>
      </c>
      <c r="S1736">
        <v>0</v>
      </c>
      <c r="T1736">
        <v>0</v>
      </c>
      <c r="U1736">
        <v>0</v>
      </c>
      <c r="V1736">
        <v>0</v>
      </c>
      <c r="W1736" t="s">
        <v>113</v>
      </c>
      <c r="X1736" t="s">
        <v>2147</v>
      </c>
      <c r="Y1736" s="2">
        <f t="shared" si="54"/>
        <v>16.130000000000003</v>
      </c>
      <c r="Z1736" s="2">
        <f t="shared" si="55"/>
        <v>16.130000000000003</v>
      </c>
    </row>
    <row r="1737" spans="1:26" x14ac:dyDescent="0.2">
      <c r="A1737" t="s">
        <v>4411</v>
      </c>
      <c r="B1737" t="s">
        <v>1253</v>
      </c>
      <c r="C1737" t="s">
        <v>1305</v>
      </c>
      <c r="D1737">
        <v>0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1</v>
      </c>
      <c r="L1737">
        <v>12</v>
      </c>
      <c r="M1737">
        <v>4</v>
      </c>
      <c r="N1737">
        <v>0</v>
      </c>
      <c r="O1737">
        <v>12</v>
      </c>
      <c r="P1737">
        <v>2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 t="s">
        <v>65</v>
      </c>
      <c r="X1737" t="s">
        <v>682</v>
      </c>
      <c r="Y1737" s="2">
        <f t="shared" si="54"/>
        <v>16.100000000000001</v>
      </c>
      <c r="Z1737" s="2">
        <f t="shared" si="55"/>
        <v>31.161290322580644</v>
      </c>
    </row>
    <row r="1738" spans="1:26" x14ac:dyDescent="0.2">
      <c r="A1738" t="s">
        <v>1367</v>
      </c>
      <c r="B1738" t="s">
        <v>1253</v>
      </c>
      <c r="C1738" t="s">
        <v>1256</v>
      </c>
      <c r="D1738">
        <v>9</v>
      </c>
      <c r="E1738">
        <v>0</v>
      </c>
      <c r="F1738">
        <v>3</v>
      </c>
      <c r="G1738">
        <v>0</v>
      </c>
      <c r="H1738">
        <v>20</v>
      </c>
      <c r="I1738">
        <v>11</v>
      </c>
      <c r="J1738">
        <v>21</v>
      </c>
      <c r="K1738">
        <v>0</v>
      </c>
      <c r="L1738">
        <v>6</v>
      </c>
      <c r="M1738">
        <v>20</v>
      </c>
      <c r="N1738">
        <v>31</v>
      </c>
      <c r="O1738">
        <v>516</v>
      </c>
      <c r="P1738">
        <v>9</v>
      </c>
      <c r="Q1738">
        <v>29</v>
      </c>
      <c r="R1738">
        <v>0</v>
      </c>
      <c r="S1738">
        <v>0</v>
      </c>
      <c r="T1738">
        <v>0</v>
      </c>
      <c r="U1738">
        <v>0</v>
      </c>
      <c r="V1738">
        <v>0</v>
      </c>
      <c r="W1738" t="s">
        <v>37</v>
      </c>
      <c r="X1738" t="s">
        <v>4412</v>
      </c>
      <c r="Y1738" s="2">
        <f t="shared" si="54"/>
        <v>16.089655172413792</v>
      </c>
      <c r="Z1738" s="2">
        <f t="shared" si="55"/>
        <v>25.858374384236456</v>
      </c>
    </row>
    <row r="1739" spans="1:26" x14ac:dyDescent="0.2">
      <c r="A1739" t="s">
        <v>1423</v>
      </c>
      <c r="B1739" t="s">
        <v>1253</v>
      </c>
      <c r="C1739" t="s">
        <v>1281</v>
      </c>
      <c r="D1739">
        <v>9</v>
      </c>
      <c r="E1739">
        <v>0</v>
      </c>
      <c r="F1739">
        <v>5</v>
      </c>
      <c r="G1739">
        <v>6</v>
      </c>
      <c r="H1739">
        <v>29</v>
      </c>
      <c r="I1739">
        <v>57</v>
      </c>
      <c r="J1739">
        <v>24</v>
      </c>
      <c r="K1739">
        <v>1</v>
      </c>
      <c r="L1739">
        <v>13</v>
      </c>
      <c r="M1739">
        <v>31</v>
      </c>
      <c r="N1739">
        <v>23</v>
      </c>
      <c r="O1739">
        <v>428</v>
      </c>
      <c r="P1739">
        <v>46</v>
      </c>
      <c r="Q1739">
        <v>34</v>
      </c>
      <c r="R1739">
        <v>0</v>
      </c>
      <c r="S1739">
        <v>0</v>
      </c>
      <c r="T1739">
        <v>0</v>
      </c>
      <c r="U1739">
        <v>0</v>
      </c>
      <c r="V1739">
        <v>0</v>
      </c>
      <c r="W1739" t="s">
        <v>37</v>
      </c>
      <c r="X1739" t="s">
        <v>4413</v>
      </c>
      <c r="Y1739" s="2">
        <f t="shared" si="54"/>
        <v>16.062068965517241</v>
      </c>
      <c r="Z1739" s="2">
        <f t="shared" si="55"/>
        <v>19.49860465116279</v>
      </c>
    </row>
    <row r="1740" spans="1:26" x14ac:dyDescent="0.2">
      <c r="A1740" t="s">
        <v>4414</v>
      </c>
      <c r="B1740" t="s">
        <v>1253</v>
      </c>
      <c r="C1740" t="s">
        <v>4340</v>
      </c>
      <c r="D1740">
        <v>2</v>
      </c>
      <c r="E1740">
        <v>0</v>
      </c>
      <c r="F1740">
        <v>0</v>
      </c>
      <c r="G1740">
        <v>6</v>
      </c>
      <c r="H1740">
        <v>13</v>
      </c>
      <c r="I1740">
        <v>40</v>
      </c>
      <c r="J1740">
        <v>5</v>
      </c>
      <c r="K1740">
        <v>17</v>
      </c>
      <c r="L1740">
        <v>119</v>
      </c>
      <c r="M1740">
        <v>55</v>
      </c>
      <c r="N1740">
        <v>5</v>
      </c>
      <c r="O1740">
        <v>818</v>
      </c>
      <c r="P1740">
        <v>16</v>
      </c>
      <c r="Q1740">
        <v>2</v>
      </c>
      <c r="R1740">
        <v>0</v>
      </c>
      <c r="S1740">
        <v>0</v>
      </c>
      <c r="T1740">
        <v>0</v>
      </c>
      <c r="U1740">
        <v>0</v>
      </c>
      <c r="V1740">
        <v>0</v>
      </c>
      <c r="W1740" t="s">
        <v>116</v>
      </c>
      <c r="X1740" t="s">
        <v>1371</v>
      </c>
      <c r="Y1740" s="2">
        <f t="shared" si="54"/>
        <v>16.032</v>
      </c>
      <c r="Z1740" s="2">
        <f t="shared" si="55"/>
        <v>16.967074317968013</v>
      </c>
    </row>
    <row r="1741" spans="1:26" x14ac:dyDescent="0.2">
      <c r="A1741" t="s">
        <v>1714</v>
      </c>
      <c r="B1741" t="s">
        <v>1253</v>
      </c>
      <c r="C1741" t="s">
        <v>1266</v>
      </c>
      <c r="D1741">
        <v>0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1</v>
      </c>
      <c r="U1741">
        <v>1</v>
      </c>
      <c r="V1741">
        <v>0</v>
      </c>
      <c r="W1741" t="s">
        <v>33</v>
      </c>
      <c r="X1741" t="s">
        <v>34</v>
      </c>
      <c r="Y1741" s="2">
        <f t="shared" si="54"/>
        <v>16</v>
      </c>
      <c r="Z1741" s="2">
        <f t="shared" si="55"/>
        <v>16</v>
      </c>
    </row>
    <row r="1742" spans="1:26" x14ac:dyDescent="0.2">
      <c r="A1742" t="s">
        <v>1468</v>
      </c>
      <c r="B1742" t="s">
        <v>1253</v>
      </c>
      <c r="C1742" t="s">
        <v>1284</v>
      </c>
      <c r="D1742">
        <v>14</v>
      </c>
      <c r="E1742">
        <v>1</v>
      </c>
      <c r="F1742">
        <v>4</v>
      </c>
      <c r="G1742">
        <v>9</v>
      </c>
      <c r="H1742">
        <v>75</v>
      </c>
      <c r="I1742">
        <v>98</v>
      </c>
      <c r="J1742">
        <v>35</v>
      </c>
      <c r="K1742">
        <v>6</v>
      </c>
      <c r="L1742">
        <v>49</v>
      </c>
      <c r="M1742">
        <v>14</v>
      </c>
      <c r="N1742">
        <v>23</v>
      </c>
      <c r="O1742">
        <v>453</v>
      </c>
      <c r="P1742">
        <v>26</v>
      </c>
      <c r="Q1742">
        <v>17</v>
      </c>
      <c r="R1742">
        <v>0</v>
      </c>
      <c r="S1742">
        <v>0</v>
      </c>
      <c r="T1742">
        <v>0</v>
      </c>
      <c r="U1742">
        <v>0</v>
      </c>
      <c r="V1742">
        <v>0</v>
      </c>
      <c r="W1742" t="s">
        <v>63</v>
      </c>
      <c r="X1742" t="s">
        <v>4348</v>
      </c>
      <c r="Y1742" s="2">
        <f t="shared" si="54"/>
        <v>15.99375</v>
      </c>
      <c r="Z1742" s="2">
        <f t="shared" si="55"/>
        <v>18.506227400562477</v>
      </c>
    </row>
    <row r="1743" spans="1:26" x14ac:dyDescent="0.2">
      <c r="A1743" t="s">
        <v>1372</v>
      </c>
      <c r="B1743" t="s">
        <v>1253</v>
      </c>
      <c r="C1743" t="s">
        <v>1311</v>
      </c>
      <c r="D1743">
        <v>2</v>
      </c>
      <c r="E1743">
        <v>0</v>
      </c>
      <c r="F1743">
        <v>4</v>
      </c>
      <c r="G1743">
        <v>5</v>
      </c>
      <c r="H1743">
        <v>40</v>
      </c>
      <c r="I1743">
        <v>35</v>
      </c>
      <c r="J1743">
        <v>4</v>
      </c>
      <c r="K1743">
        <v>8</v>
      </c>
      <c r="L1743">
        <v>72</v>
      </c>
      <c r="M1743">
        <v>41</v>
      </c>
      <c r="N1743">
        <v>32</v>
      </c>
      <c r="O1743">
        <v>987</v>
      </c>
      <c r="P1743">
        <v>39</v>
      </c>
      <c r="Q1743">
        <v>10</v>
      </c>
      <c r="R1743">
        <v>0</v>
      </c>
      <c r="S1743">
        <v>0</v>
      </c>
      <c r="T1743">
        <v>0</v>
      </c>
      <c r="U1743">
        <v>0</v>
      </c>
      <c r="V1743">
        <v>0</v>
      </c>
      <c r="W1743" t="s">
        <v>134</v>
      </c>
      <c r="X1743" t="s">
        <v>121</v>
      </c>
      <c r="Y1743" s="2">
        <f t="shared" si="54"/>
        <v>15.975757575757576</v>
      </c>
      <c r="Z1743" s="2">
        <f t="shared" si="55"/>
        <v>15.975757575757576</v>
      </c>
    </row>
    <row r="1744" spans="1:26" x14ac:dyDescent="0.2">
      <c r="A1744" t="s">
        <v>1616</v>
      </c>
      <c r="B1744" t="s">
        <v>1253</v>
      </c>
      <c r="C1744" t="s">
        <v>1263</v>
      </c>
      <c r="D1744">
        <v>0</v>
      </c>
      <c r="E1744">
        <v>1</v>
      </c>
      <c r="F1744">
        <v>1</v>
      </c>
      <c r="G1744">
        <v>2</v>
      </c>
      <c r="H1744">
        <v>19</v>
      </c>
      <c r="I1744">
        <v>27</v>
      </c>
      <c r="J1744">
        <v>2</v>
      </c>
      <c r="K1744">
        <v>7</v>
      </c>
      <c r="L1744">
        <v>14</v>
      </c>
      <c r="M1744">
        <v>48</v>
      </c>
      <c r="N1744">
        <v>5</v>
      </c>
      <c r="O1744">
        <v>375</v>
      </c>
      <c r="P1744">
        <v>36</v>
      </c>
      <c r="Q1744">
        <v>4</v>
      </c>
      <c r="R1744">
        <v>0</v>
      </c>
      <c r="S1744">
        <v>0</v>
      </c>
      <c r="T1744">
        <v>0</v>
      </c>
      <c r="U1744">
        <v>0</v>
      </c>
      <c r="V1744">
        <v>0</v>
      </c>
      <c r="W1744" t="s">
        <v>297</v>
      </c>
      <c r="X1744" t="s">
        <v>1093</v>
      </c>
      <c r="Y1744" s="2">
        <f t="shared" si="54"/>
        <v>15.964285714285714</v>
      </c>
      <c r="Z1744" s="2">
        <f t="shared" si="55"/>
        <v>17.003381234150467</v>
      </c>
    </row>
    <row r="1745" spans="1:26" x14ac:dyDescent="0.2">
      <c r="A1745" t="s">
        <v>4415</v>
      </c>
      <c r="B1745" t="s">
        <v>1253</v>
      </c>
      <c r="C1745" t="s">
        <v>4340</v>
      </c>
      <c r="D1745">
        <v>0</v>
      </c>
      <c r="E1745">
        <v>0</v>
      </c>
      <c r="F1745">
        <v>0</v>
      </c>
      <c r="G1745">
        <v>0</v>
      </c>
      <c r="H1745">
        <v>6</v>
      </c>
      <c r="I1745">
        <v>8</v>
      </c>
      <c r="J1745">
        <v>5</v>
      </c>
      <c r="K1745">
        <v>1</v>
      </c>
      <c r="L1745">
        <v>5</v>
      </c>
      <c r="M1745">
        <v>21</v>
      </c>
      <c r="N1745">
        <v>12</v>
      </c>
      <c r="O1745">
        <v>236</v>
      </c>
      <c r="P1745">
        <v>8</v>
      </c>
      <c r="Q1745">
        <v>5</v>
      </c>
      <c r="R1745">
        <v>0</v>
      </c>
      <c r="S1745">
        <v>0</v>
      </c>
      <c r="T1745">
        <v>0</v>
      </c>
      <c r="U1745">
        <v>0</v>
      </c>
      <c r="V1745">
        <v>0</v>
      </c>
      <c r="W1745" t="s">
        <v>160</v>
      </c>
      <c r="X1745" t="s">
        <v>1476</v>
      </c>
      <c r="Y1745" s="2">
        <f t="shared" si="54"/>
        <v>15.955555555555556</v>
      </c>
      <c r="Z1745" s="2">
        <f t="shared" si="55"/>
        <v>18</v>
      </c>
    </row>
    <row r="1746" spans="1:26" x14ac:dyDescent="0.2">
      <c r="A1746" t="s">
        <v>1631</v>
      </c>
      <c r="B1746" t="s">
        <v>1253</v>
      </c>
      <c r="C1746" t="s">
        <v>1266</v>
      </c>
      <c r="D1746">
        <v>0</v>
      </c>
      <c r="E1746">
        <v>0</v>
      </c>
      <c r="F1746">
        <v>0</v>
      </c>
      <c r="G1746">
        <v>0</v>
      </c>
      <c r="H1746">
        <v>8</v>
      </c>
      <c r="I1746">
        <v>8</v>
      </c>
      <c r="J1746">
        <v>2</v>
      </c>
      <c r="K1746">
        <v>0</v>
      </c>
      <c r="L1746">
        <v>9</v>
      </c>
      <c r="M1746">
        <v>11</v>
      </c>
      <c r="N1746">
        <v>2</v>
      </c>
      <c r="O1746">
        <v>177</v>
      </c>
      <c r="P1746">
        <v>5</v>
      </c>
      <c r="Q1746">
        <v>4</v>
      </c>
      <c r="R1746">
        <v>0</v>
      </c>
      <c r="S1746">
        <v>0</v>
      </c>
      <c r="T1746">
        <v>0</v>
      </c>
      <c r="U1746">
        <v>0</v>
      </c>
      <c r="V1746">
        <v>0</v>
      </c>
      <c r="W1746" t="s">
        <v>57</v>
      </c>
      <c r="X1746" t="s">
        <v>630</v>
      </c>
      <c r="Y1746" s="2">
        <f t="shared" si="54"/>
        <v>15.940000000000001</v>
      </c>
      <c r="Z1746" s="2">
        <f t="shared" si="55"/>
        <v>22.916932907348244</v>
      </c>
    </row>
    <row r="1747" spans="1:26" x14ac:dyDescent="0.2">
      <c r="A1747" t="s">
        <v>1614</v>
      </c>
      <c r="B1747" t="s">
        <v>1253</v>
      </c>
      <c r="C1747" t="s">
        <v>1291</v>
      </c>
      <c r="D1747">
        <v>0</v>
      </c>
      <c r="E1747">
        <v>0</v>
      </c>
      <c r="F1747">
        <v>4</v>
      </c>
      <c r="G1747">
        <v>4</v>
      </c>
      <c r="H1747">
        <v>17</v>
      </c>
      <c r="I1747">
        <v>16</v>
      </c>
      <c r="J1747">
        <v>2</v>
      </c>
      <c r="K1747">
        <v>3</v>
      </c>
      <c r="L1747">
        <v>44</v>
      </c>
      <c r="M1747">
        <v>44</v>
      </c>
      <c r="N1747">
        <v>9</v>
      </c>
      <c r="O1747">
        <v>328</v>
      </c>
      <c r="P1747">
        <v>33</v>
      </c>
      <c r="Q1747">
        <v>21</v>
      </c>
      <c r="R1747">
        <v>0</v>
      </c>
      <c r="S1747">
        <v>0</v>
      </c>
      <c r="T1747">
        <v>0</v>
      </c>
      <c r="U1747">
        <v>0</v>
      </c>
      <c r="V1747">
        <v>0</v>
      </c>
      <c r="W1747" t="s">
        <v>334</v>
      </c>
      <c r="X1747" t="s">
        <v>4363</v>
      </c>
      <c r="Y1747" s="2">
        <f t="shared" si="54"/>
        <v>15.940000000000001</v>
      </c>
      <c r="Z1747" s="2">
        <f t="shared" si="55"/>
        <v>18.8144262295082</v>
      </c>
    </row>
    <row r="1748" spans="1:26" x14ac:dyDescent="0.2">
      <c r="A1748" t="s">
        <v>1586</v>
      </c>
      <c r="B1748" t="s">
        <v>1253</v>
      </c>
      <c r="C1748" t="s">
        <v>1281</v>
      </c>
      <c r="D1748">
        <v>0</v>
      </c>
      <c r="E1748">
        <v>0</v>
      </c>
      <c r="F1748">
        <v>0</v>
      </c>
      <c r="G1748">
        <v>4</v>
      </c>
      <c r="H1748">
        <v>38</v>
      </c>
      <c r="I1748">
        <v>26</v>
      </c>
      <c r="J1748">
        <v>0</v>
      </c>
      <c r="K1748">
        <v>1</v>
      </c>
      <c r="L1748">
        <v>22</v>
      </c>
      <c r="M1748">
        <v>44</v>
      </c>
      <c r="N1748">
        <v>4</v>
      </c>
      <c r="O1748">
        <v>450</v>
      </c>
      <c r="P1748">
        <v>17</v>
      </c>
      <c r="Q1748">
        <v>13</v>
      </c>
      <c r="R1748">
        <v>0</v>
      </c>
      <c r="S1748">
        <v>0</v>
      </c>
      <c r="T1748">
        <v>0</v>
      </c>
      <c r="U1748">
        <v>0</v>
      </c>
      <c r="V1748">
        <v>0</v>
      </c>
      <c r="W1748" t="s">
        <v>297</v>
      </c>
      <c r="X1748" t="s">
        <v>1486</v>
      </c>
      <c r="Y1748" s="2">
        <f t="shared" si="54"/>
        <v>15.928571428571429</v>
      </c>
      <c r="Z1748" s="2">
        <f t="shared" si="55"/>
        <v>17.636203866432339</v>
      </c>
    </row>
    <row r="1749" spans="1:26" x14ac:dyDescent="0.2">
      <c r="A1749" t="s">
        <v>1589</v>
      </c>
      <c r="B1749" t="s">
        <v>1253</v>
      </c>
      <c r="C1749" t="s">
        <v>1278</v>
      </c>
      <c r="D1749">
        <v>0</v>
      </c>
      <c r="E1749">
        <v>0</v>
      </c>
      <c r="F1749">
        <v>1</v>
      </c>
      <c r="G1749">
        <v>5</v>
      </c>
      <c r="H1749">
        <v>30</v>
      </c>
      <c r="I1749">
        <v>43</v>
      </c>
      <c r="J1749">
        <v>4</v>
      </c>
      <c r="K1749">
        <v>8</v>
      </c>
      <c r="L1749">
        <v>54</v>
      </c>
      <c r="M1749">
        <v>59</v>
      </c>
      <c r="N1749">
        <v>14</v>
      </c>
      <c r="O1749">
        <v>822</v>
      </c>
      <c r="P1749">
        <v>50</v>
      </c>
      <c r="Q1749">
        <v>13</v>
      </c>
      <c r="R1749">
        <v>0</v>
      </c>
      <c r="S1749">
        <v>0</v>
      </c>
      <c r="T1749">
        <v>0</v>
      </c>
      <c r="U1749">
        <v>0</v>
      </c>
      <c r="V1749">
        <v>0</v>
      </c>
      <c r="W1749" t="s">
        <v>111</v>
      </c>
      <c r="X1749" t="s">
        <v>209</v>
      </c>
      <c r="Y1749" s="2">
        <f t="shared" si="54"/>
        <v>15.911538461538461</v>
      </c>
      <c r="Z1749" s="2">
        <f t="shared" si="55"/>
        <v>17.909090909090907</v>
      </c>
    </row>
    <row r="1750" spans="1:26" x14ac:dyDescent="0.2">
      <c r="A1750" t="s">
        <v>1439</v>
      </c>
      <c r="B1750" t="s">
        <v>1253</v>
      </c>
      <c r="C1750" t="s">
        <v>1311</v>
      </c>
      <c r="D1750">
        <v>10</v>
      </c>
      <c r="E1750">
        <v>1</v>
      </c>
      <c r="F1750">
        <v>4</v>
      </c>
      <c r="G1750">
        <v>5</v>
      </c>
      <c r="H1750">
        <v>42</v>
      </c>
      <c r="I1750">
        <v>47</v>
      </c>
      <c r="J1750">
        <v>37</v>
      </c>
      <c r="K1750">
        <v>3</v>
      </c>
      <c r="L1750">
        <v>12</v>
      </c>
      <c r="M1750">
        <v>7</v>
      </c>
      <c r="N1750">
        <v>17</v>
      </c>
      <c r="O1750">
        <v>390</v>
      </c>
      <c r="P1750">
        <v>13</v>
      </c>
      <c r="Q1750">
        <v>18</v>
      </c>
      <c r="R1750">
        <v>0</v>
      </c>
      <c r="S1750">
        <v>0</v>
      </c>
      <c r="T1750">
        <v>0</v>
      </c>
      <c r="U1750">
        <v>0</v>
      </c>
      <c r="V1750">
        <v>0</v>
      </c>
      <c r="W1750" t="s">
        <v>111</v>
      </c>
      <c r="X1750" t="s">
        <v>1966</v>
      </c>
      <c r="Y1750" s="2">
        <f t="shared" si="54"/>
        <v>15.865384615384615</v>
      </c>
      <c r="Z1750" s="2">
        <f t="shared" si="55"/>
        <v>17.754662840746054</v>
      </c>
    </row>
    <row r="1751" spans="1:26" x14ac:dyDescent="0.2">
      <c r="A1751" t="s">
        <v>1508</v>
      </c>
      <c r="B1751" t="s">
        <v>1253</v>
      </c>
      <c r="C1751" t="s">
        <v>1278</v>
      </c>
      <c r="D1751">
        <v>4</v>
      </c>
      <c r="E1751">
        <v>0</v>
      </c>
      <c r="F1751">
        <v>4</v>
      </c>
      <c r="G1751">
        <v>4</v>
      </c>
      <c r="H1751">
        <v>37</v>
      </c>
      <c r="I1751">
        <v>25</v>
      </c>
      <c r="J1751">
        <v>16</v>
      </c>
      <c r="K1751">
        <v>0</v>
      </c>
      <c r="L1751">
        <v>5</v>
      </c>
      <c r="M1751">
        <v>15</v>
      </c>
      <c r="N1751">
        <v>30</v>
      </c>
      <c r="O1751">
        <v>455</v>
      </c>
      <c r="P1751">
        <v>25</v>
      </c>
      <c r="Q1751">
        <v>26</v>
      </c>
      <c r="R1751">
        <v>0</v>
      </c>
      <c r="S1751">
        <v>0</v>
      </c>
      <c r="T1751">
        <v>0</v>
      </c>
      <c r="U1751">
        <v>0</v>
      </c>
      <c r="V1751">
        <v>0</v>
      </c>
      <c r="W1751" t="s">
        <v>116</v>
      </c>
      <c r="X1751" t="s">
        <v>4342</v>
      </c>
      <c r="Y1751" s="2">
        <f t="shared" si="54"/>
        <v>15.82</v>
      </c>
      <c r="Z1751" s="2">
        <f t="shared" si="55"/>
        <v>24.296928327645048</v>
      </c>
    </row>
    <row r="1752" spans="1:26" x14ac:dyDescent="0.2">
      <c r="A1752" t="s">
        <v>1359</v>
      </c>
      <c r="B1752" t="s">
        <v>1253</v>
      </c>
      <c r="C1752" t="s">
        <v>1254</v>
      </c>
      <c r="D1752">
        <v>0</v>
      </c>
      <c r="E1752">
        <v>0</v>
      </c>
      <c r="F1752">
        <v>1</v>
      </c>
      <c r="G1752">
        <v>2</v>
      </c>
      <c r="H1752">
        <v>11</v>
      </c>
      <c r="I1752">
        <v>11</v>
      </c>
      <c r="J1752">
        <v>4</v>
      </c>
      <c r="K1752">
        <v>2</v>
      </c>
      <c r="L1752">
        <v>21</v>
      </c>
      <c r="M1752">
        <v>25</v>
      </c>
      <c r="N1752">
        <v>7</v>
      </c>
      <c r="O1752">
        <v>720</v>
      </c>
      <c r="P1752">
        <v>18</v>
      </c>
      <c r="Q1752">
        <v>19</v>
      </c>
      <c r="R1752">
        <v>0</v>
      </c>
      <c r="S1752">
        <v>0</v>
      </c>
      <c r="T1752">
        <v>0</v>
      </c>
      <c r="U1752">
        <v>0</v>
      </c>
      <c r="V1752">
        <v>0</v>
      </c>
      <c r="W1752" t="s">
        <v>172</v>
      </c>
      <c r="X1752" t="s">
        <v>4416</v>
      </c>
      <c r="Y1752" s="2">
        <f t="shared" si="54"/>
        <v>15.8125</v>
      </c>
      <c r="Z1752" s="2">
        <f t="shared" si="55"/>
        <v>19.765625</v>
      </c>
    </row>
    <row r="1753" spans="1:26" x14ac:dyDescent="0.2">
      <c r="A1753" t="s">
        <v>1555</v>
      </c>
      <c r="B1753" t="s">
        <v>1253</v>
      </c>
      <c r="C1753" t="s">
        <v>1272</v>
      </c>
      <c r="D1753">
        <v>4</v>
      </c>
      <c r="E1753">
        <v>0</v>
      </c>
      <c r="F1753">
        <v>4</v>
      </c>
      <c r="G1753">
        <v>1</v>
      </c>
      <c r="H1753">
        <v>31</v>
      </c>
      <c r="I1753">
        <v>28</v>
      </c>
      <c r="J1753">
        <v>14</v>
      </c>
      <c r="K1753">
        <v>2</v>
      </c>
      <c r="L1753">
        <v>18</v>
      </c>
      <c r="M1753">
        <v>29</v>
      </c>
      <c r="N1753">
        <v>19</v>
      </c>
      <c r="O1753">
        <v>385</v>
      </c>
      <c r="P1753">
        <v>32</v>
      </c>
      <c r="Q1753">
        <v>29</v>
      </c>
      <c r="R1753">
        <v>0</v>
      </c>
      <c r="S1753">
        <v>0</v>
      </c>
      <c r="T1753">
        <v>0</v>
      </c>
      <c r="U1753">
        <v>0</v>
      </c>
      <c r="V1753">
        <v>0</v>
      </c>
      <c r="W1753" t="s">
        <v>111</v>
      </c>
      <c r="X1753" t="s">
        <v>3402</v>
      </c>
      <c r="Y1753" s="2">
        <f t="shared" si="54"/>
        <v>15.807692307692308</v>
      </c>
      <c r="Z1753" s="2">
        <f t="shared" si="55"/>
        <v>22.336956521739133</v>
      </c>
    </row>
    <row r="1754" spans="1:26" x14ac:dyDescent="0.2">
      <c r="A1754" t="s">
        <v>2327</v>
      </c>
      <c r="B1754" t="s">
        <v>1253</v>
      </c>
      <c r="C1754" t="s">
        <v>1254</v>
      </c>
      <c r="D1754">
        <v>1</v>
      </c>
      <c r="E1754">
        <v>0</v>
      </c>
      <c r="F1754">
        <v>2</v>
      </c>
      <c r="G1754">
        <v>2</v>
      </c>
      <c r="H1754">
        <v>5</v>
      </c>
      <c r="I1754">
        <v>16</v>
      </c>
      <c r="J1754">
        <v>3</v>
      </c>
      <c r="K1754">
        <v>3</v>
      </c>
      <c r="L1754">
        <v>27</v>
      </c>
      <c r="M1754">
        <v>36</v>
      </c>
      <c r="N1754">
        <v>1</v>
      </c>
      <c r="O1754">
        <v>735</v>
      </c>
      <c r="P1754">
        <v>14</v>
      </c>
      <c r="Q1754">
        <v>6</v>
      </c>
      <c r="R1754">
        <v>0</v>
      </c>
      <c r="S1754">
        <v>0</v>
      </c>
      <c r="T1754">
        <v>0</v>
      </c>
      <c r="U1754">
        <v>0</v>
      </c>
      <c r="V1754">
        <v>0</v>
      </c>
      <c r="W1754" t="s">
        <v>297</v>
      </c>
      <c r="X1754" t="s">
        <v>3778</v>
      </c>
      <c r="Y1754" s="2">
        <f t="shared" si="54"/>
        <v>15.714285714285714</v>
      </c>
      <c r="Z1754" s="2">
        <f t="shared" si="55"/>
        <v>20.245398773006134</v>
      </c>
    </row>
    <row r="1755" spans="1:26" x14ac:dyDescent="0.2">
      <c r="A1755" t="s">
        <v>4417</v>
      </c>
      <c r="B1755" t="s">
        <v>1253</v>
      </c>
      <c r="C1755" t="s">
        <v>4338</v>
      </c>
      <c r="D1755">
        <v>1</v>
      </c>
      <c r="E1755">
        <v>1</v>
      </c>
      <c r="F1755">
        <v>0</v>
      </c>
      <c r="G1755">
        <v>6</v>
      </c>
      <c r="H1755">
        <v>12</v>
      </c>
      <c r="I1755">
        <v>22</v>
      </c>
      <c r="J1755">
        <v>2</v>
      </c>
      <c r="K1755">
        <v>8</v>
      </c>
      <c r="L1755">
        <v>101</v>
      </c>
      <c r="M1755">
        <v>49</v>
      </c>
      <c r="N1755">
        <v>2</v>
      </c>
      <c r="O1755">
        <v>393</v>
      </c>
      <c r="P1755">
        <v>21</v>
      </c>
      <c r="Q1755">
        <v>2</v>
      </c>
      <c r="R1755">
        <v>0</v>
      </c>
      <c r="S1755">
        <v>0</v>
      </c>
      <c r="T1755">
        <v>0</v>
      </c>
      <c r="U1755">
        <v>0</v>
      </c>
      <c r="V1755">
        <v>0</v>
      </c>
      <c r="W1755" t="s">
        <v>77</v>
      </c>
      <c r="X1755" t="s">
        <v>4418</v>
      </c>
      <c r="Y1755" s="2">
        <f t="shared" si="54"/>
        <v>15.700000000000001</v>
      </c>
      <c r="Z1755" s="2">
        <f t="shared" si="55"/>
        <v>19.74044117647059</v>
      </c>
    </row>
    <row r="1756" spans="1:26" x14ac:dyDescent="0.2">
      <c r="A1756" t="s">
        <v>4419</v>
      </c>
      <c r="B1756" t="s">
        <v>1253</v>
      </c>
      <c r="C1756" t="s">
        <v>1311</v>
      </c>
      <c r="D1756">
        <v>0</v>
      </c>
      <c r="E1756">
        <v>0</v>
      </c>
      <c r="F1756">
        <v>2</v>
      </c>
      <c r="G1756">
        <v>2</v>
      </c>
      <c r="H1756">
        <v>18</v>
      </c>
      <c r="I1756">
        <v>17</v>
      </c>
      <c r="J1756">
        <v>12</v>
      </c>
      <c r="K1756">
        <v>2</v>
      </c>
      <c r="L1756">
        <v>18</v>
      </c>
      <c r="M1756">
        <v>31</v>
      </c>
      <c r="N1756">
        <v>9</v>
      </c>
      <c r="O1756">
        <v>507</v>
      </c>
      <c r="P1756">
        <v>20</v>
      </c>
      <c r="Q1756">
        <v>17</v>
      </c>
      <c r="R1756">
        <v>0</v>
      </c>
      <c r="S1756">
        <v>0</v>
      </c>
      <c r="T1756">
        <v>0</v>
      </c>
      <c r="U1756">
        <v>0</v>
      </c>
      <c r="V1756">
        <v>0</v>
      </c>
      <c r="W1756" t="s">
        <v>140</v>
      </c>
      <c r="X1756" t="s">
        <v>354</v>
      </c>
      <c r="Y1756" s="2">
        <f t="shared" si="54"/>
        <v>15.622222222222222</v>
      </c>
      <c r="Z1756" s="2">
        <f t="shared" si="55"/>
        <v>24.452173913043477</v>
      </c>
    </row>
    <row r="1757" spans="1:26" x14ac:dyDescent="0.2">
      <c r="A1757" t="s">
        <v>930</v>
      </c>
      <c r="B1757" t="s">
        <v>1253</v>
      </c>
      <c r="C1757" t="s">
        <v>1276</v>
      </c>
      <c r="D1757">
        <v>2</v>
      </c>
      <c r="E1757">
        <v>0</v>
      </c>
      <c r="F1757">
        <v>1</v>
      </c>
      <c r="G1757">
        <v>2</v>
      </c>
      <c r="H1757">
        <v>14</v>
      </c>
      <c r="I1757">
        <v>15</v>
      </c>
      <c r="J1757">
        <v>8</v>
      </c>
      <c r="K1757">
        <v>0</v>
      </c>
      <c r="L1757">
        <v>7</v>
      </c>
      <c r="M1757">
        <v>17</v>
      </c>
      <c r="N1757">
        <v>18</v>
      </c>
      <c r="O1757">
        <v>313</v>
      </c>
      <c r="P1757">
        <v>19</v>
      </c>
      <c r="Q1757">
        <v>15</v>
      </c>
      <c r="R1757">
        <v>0</v>
      </c>
      <c r="S1757">
        <v>0</v>
      </c>
      <c r="T1757">
        <v>0</v>
      </c>
      <c r="U1757">
        <v>0</v>
      </c>
      <c r="V1757">
        <v>0</v>
      </c>
      <c r="W1757" t="s">
        <v>299</v>
      </c>
      <c r="X1757" t="s">
        <v>868</v>
      </c>
      <c r="Y1757" s="2">
        <f t="shared" si="54"/>
        <v>15.620000000000001</v>
      </c>
      <c r="Z1757" s="2">
        <f t="shared" si="55"/>
        <v>25.81028151774786</v>
      </c>
    </row>
    <row r="1758" spans="1:26" x14ac:dyDescent="0.2">
      <c r="A1758" t="s">
        <v>1448</v>
      </c>
      <c r="B1758" t="s">
        <v>1253</v>
      </c>
      <c r="C1758" t="s">
        <v>1261</v>
      </c>
      <c r="D1758">
        <v>0</v>
      </c>
      <c r="E1758">
        <v>0</v>
      </c>
      <c r="F1758">
        <v>0</v>
      </c>
      <c r="G1758">
        <v>2</v>
      </c>
      <c r="H1758">
        <v>13</v>
      </c>
      <c r="I1758">
        <v>8</v>
      </c>
      <c r="J1758">
        <v>2</v>
      </c>
      <c r="K1758">
        <v>0</v>
      </c>
      <c r="L1758">
        <v>36</v>
      </c>
      <c r="M1758">
        <v>22</v>
      </c>
      <c r="N1758">
        <v>1</v>
      </c>
      <c r="O1758">
        <v>467</v>
      </c>
      <c r="P1758">
        <v>20</v>
      </c>
      <c r="Q1758">
        <v>1</v>
      </c>
      <c r="R1758">
        <v>0</v>
      </c>
      <c r="S1758">
        <v>0</v>
      </c>
      <c r="T1758">
        <v>0</v>
      </c>
      <c r="U1758">
        <v>0</v>
      </c>
      <c r="V1758">
        <v>0</v>
      </c>
      <c r="W1758" t="s">
        <v>216</v>
      </c>
      <c r="X1758" t="s">
        <v>4420</v>
      </c>
      <c r="Y1758" s="2">
        <f t="shared" si="54"/>
        <v>15.558333333333332</v>
      </c>
      <c r="Z1758" s="2">
        <f t="shared" si="55"/>
        <v>22.403999999999996</v>
      </c>
    </row>
    <row r="1759" spans="1:26" x14ac:dyDescent="0.2">
      <c r="A1759" t="s">
        <v>1528</v>
      </c>
      <c r="B1759" t="s">
        <v>1253</v>
      </c>
      <c r="C1759" t="s">
        <v>1272</v>
      </c>
      <c r="D1759">
        <v>0</v>
      </c>
      <c r="E1759">
        <v>0</v>
      </c>
      <c r="F1759">
        <v>0</v>
      </c>
      <c r="G1759">
        <v>2</v>
      </c>
      <c r="H1759">
        <v>17</v>
      </c>
      <c r="I1759">
        <v>16</v>
      </c>
      <c r="J1759">
        <v>1</v>
      </c>
      <c r="K1759">
        <v>13</v>
      </c>
      <c r="L1759">
        <v>73</v>
      </c>
      <c r="M1759">
        <v>49</v>
      </c>
      <c r="N1759">
        <v>2</v>
      </c>
      <c r="O1759">
        <v>702</v>
      </c>
      <c r="P1759">
        <v>15</v>
      </c>
      <c r="Q1759">
        <v>1</v>
      </c>
      <c r="R1759">
        <v>0</v>
      </c>
      <c r="S1759">
        <v>0</v>
      </c>
      <c r="T1759">
        <v>0</v>
      </c>
      <c r="U1759">
        <v>0</v>
      </c>
      <c r="V1759">
        <v>0</v>
      </c>
      <c r="W1759" t="s">
        <v>88</v>
      </c>
      <c r="X1759" t="s">
        <v>1027</v>
      </c>
      <c r="Y1759" s="2">
        <f t="shared" si="54"/>
        <v>15.533333333333333</v>
      </c>
      <c r="Z1759" s="2">
        <f t="shared" si="55"/>
        <v>16.78559176672384</v>
      </c>
    </row>
    <row r="1760" spans="1:26" x14ac:dyDescent="0.2">
      <c r="A1760" t="s">
        <v>1310</v>
      </c>
      <c r="B1760" t="s">
        <v>1253</v>
      </c>
      <c r="C1760" t="s">
        <v>1311</v>
      </c>
      <c r="D1760">
        <v>1</v>
      </c>
      <c r="E1760">
        <v>0</v>
      </c>
      <c r="F1760">
        <v>1</v>
      </c>
      <c r="G1760">
        <v>3</v>
      </c>
      <c r="H1760">
        <v>20</v>
      </c>
      <c r="I1760">
        <v>24</v>
      </c>
      <c r="J1760">
        <v>3</v>
      </c>
      <c r="K1760">
        <v>7</v>
      </c>
      <c r="L1760">
        <v>85</v>
      </c>
      <c r="M1760">
        <v>36</v>
      </c>
      <c r="N1760">
        <v>1</v>
      </c>
      <c r="O1760">
        <v>1002</v>
      </c>
      <c r="P1760">
        <v>19</v>
      </c>
      <c r="Q1760">
        <v>4</v>
      </c>
      <c r="R1760">
        <v>0</v>
      </c>
      <c r="S1760">
        <v>0</v>
      </c>
      <c r="T1760">
        <v>0</v>
      </c>
      <c r="U1760">
        <v>0</v>
      </c>
      <c r="V1760">
        <v>0</v>
      </c>
      <c r="W1760" t="s">
        <v>145</v>
      </c>
      <c r="X1760" t="s">
        <v>741</v>
      </c>
      <c r="Y1760" s="2">
        <f t="shared" si="54"/>
        <v>15.465217391304348</v>
      </c>
      <c r="Z1760" s="2">
        <f t="shared" si="55"/>
        <v>17.599230346344143</v>
      </c>
    </row>
    <row r="1761" spans="1:26" x14ac:dyDescent="0.2">
      <c r="A1761" t="s">
        <v>1553</v>
      </c>
      <c r="B1761" t="s">
        <v>1253</v>
      </c>
      <c r="C1761" t="s">
        <v>1291</v>
      </c>
      <c r="D1761">
        <v>12</v>
      </c>
      <c r="E1761">
        <v>0</v>
      </c>
      <c r="F1761">
        <v>1</v>
      </c>
      <c r="G1761">
        <v>4</v>
      </c>
      <c r="H1761">
        <v>37</v>
      </c>
      <c r="I1761">
        <v>25</v>
      </c>
      <c r="J1761">
        <v>33</v>
      </c>
      <c r="K1761">
        <v>0</v>
      </c>
      <c r="L1761">
        <v>11</v>
      </c>
      <c r="M1761">
        <v>31</v>
      </c>
      <c r="N1761">
        <v>19</v>
      </c>
      <c r="O1761">
        <v>345</v>
      </c>
      <c r="P1761">
        <v>19</v>
      </c>
      <c r="Q1761">
        <v>5</v>
      </c>
      <c r="R1761">
        <v>0</v>
      </c>
      <c r="S1761">
        <v>0</v>
      </c>
      <c r="T1761">
        <v>0</v>
      </c>
      <c r="U1761">
        <v>0</v>
      </c>
      <c r="V1761">
        <v>0</v>
      </c>
      <c r="W1761" t="s">
        <v>31</v>
      </c>
      <c r="X1761" t="s">
        <v>4421</v>
      </c>
      <c r="Y1761" s="2">
        <f t="shared" si="54"/>
        <v>15.45</v>
      </c>
      <c r="Z1761" s="2">
        <f t="shared" si="55"/>
        <v>20.836663336663339</v>
      </c>
    </row>
    <row r="1762" spans="1:26" x14ac:dyDescent="0.2">
      <c r="A1762" t="s">
        <v>4422</v>
      </c>
      <c r="B1762" t="s">
        <v>1253</v>
      </c>
      <c r="C1762" t="s">
        <v>4340</v>
      </c>
      <c r="D1762">
        <v>1</v>
      </c>
      <c r="E1762">
        <v>0</v>
      </c>
      <c r="F1762">
        <v>0</v>
      </c>
      <c r="G1762">
        <v>2</v>
      </c>
      <c r="H1762">
        <v>5</v>
      </c>
      <c r="I1762">
        <v>10</v>
      </c>
      <c r="J1762">
        <v>1</v>
      </c>
      <c r="K1762">
        <v>4</v>
      </c>
      <c r="L1762">
        <v>28</v>
      </c>
      <c r="M1762">
        <v>20</v>
      </c>
      <c r="N1762">
        <v>2</v>
      </c>
      <c r="O1762">
        <v>175</v>
      </c>
      <c r="P1762">
        <v>7</v>
      </c>
      <c r="Q1762">
        <v>4</v>
      </c>
      <c r="R1762">
        <v>0</v>
      </c>
      <c r="S1762">
        <v>0</v>
      </c>
      <c r="T1762">
        <v>0</v>
      </c>
      <c r="U1762">
        <v>0</v>
      </c>
      <c r="V1762">
        <v>0</v>
      </c>
      <c r="W1762" t="s">
        <v>402</v>
      </c>
      <c r="X1762" t="s">
        <v>4064</v>
      </c>
      <c r="Y1762" s="2">
        <f t="shared" si="54"/>
        <v>15.4375</v>
      </c>
      <c r="Z1762" s="2">
        <f t="shared" si="55"/>
        <v>19.032534246575342</v>
      </c>
    </row>
    <row r="1763" spans="1:26" x14ac:dyDescent="0.2">
      <c r="A1763" t="s">
        <v>1358</v>
      </c>
      <c r="B1763" t="s">
        <v>1253</v>
      </c>
      <c r="C1763" t="s">
        <v>1256</v>
      </c>
      <c r="D1763">
        <v>0</v>
      </c>
      <c r="E1763">
        <v>0</v>
      </c>
      <c r="F1763">
        <v>1</v>
      </c>
      <c r="G1763">
        <v>1</v>
      </c>
      <c r="H1763">
        <v>7</v>
      </c>
      <c r="I1763">
        <v>12</v>
      </c>
      <c r="J1763">
        <v>1</v>
      </c>
      <c r="K1763">
        <v>3</v>
      </c>
      <c r="L1763">
        <v>28</v>
      </c>
      <c r="M1763">
        <v>23</v>
      </c>
      <c r="N1763">
        <v>5</v>
      </c>
      <c r="O1763">
        <v>219</v>
      </c>
      <c r="P1763">
        <v>19</v>
      </c>
      <c r="Q1763">
        <v>15</v>
      </c>
      <c r="R1763">
        <v>0</v>
      </c>
      <c r="S1763">
        <v>0</v>
      </c>
      <c r="T1763">
        <v>0</v>
      </c>
      <c r="U1763">
        <v>0</v>
      </c>
      <c r="V1763">
        <v>0</v>
      </c>
      <c r="W1763" t="s">
        <v>216</v>
      </c>
      <c r="X1763" t="s">
        <v>4423</v>
      </c>
      <c r="Y1763" s="2">
        <f t="shared" si="54"/>
        <v>15.366666666666667</v>
      </c>
      <c r="Z1763" s="2">
        <f t="shared" si="55"/>
        <v>21.665796344647521</v>
      </c>
    </row>
    <row r="1764" spans="1:26" x14ac:dyDescent="0.2">
      <c r="A1764" t="s">
        <v>1612</v>
      </c>
      <c r="B1764" t="s">
        <v>1253</v>
      </c>
      <c r="C1764" t="s">
        <v>1278</v>
      </c>
      <c r="D1764">
        <v>1</v>
      </c>
      <c r="E1764">
        <v>0</v>
      </c>
      <c r="F1764">
        <v>3</v>
      </c>
      <c r="G1764">
        <v>8</v>
      </c>
      <c r="H1764">
        <v>45</v>
      </c>
      <c r="I1764">
        <v>34</v>
      </c>
      <c r="J1764">
        <v>7</v>
      </c>
      <c r="K1764">
        <v>5</v>
      </c>
      <c r="L1764">
        <v>28</v>
      </c>
      <c r="M1764">
        <v>58</v>
      </c>
      <c r="N1764">
        <v>12</v>
      </c>
      <c r="O1764">
        <v>679</v>
      </c>
      <c r="P1764">
        <v>49</v>
      </c>
      <c r="Q1764">
        <v>17</v>
      </c>
      <c r="R1764">
        <v>0</v>
      </c>
      <c r="S1764">
        <v>0</v>
      </c>
      <c r="T1764">
        <v>0</v>
      </c>
      <c r="U1764">
        <v>0</v>
      </c>
      <c r="V1764">
        <v>0</v>
      </c>
      <c r="W1764" t="s">
        <v>75</v>
      </c>
      <c r="X1764" t="s">
        <v>1019</v>
      </c>
      <c r="Y1764" s="2">
        <f t="shared" si="54"/>
        <v>15.366666666666665</v>
      </c>
      <c r="Z1764" s="2">
        <f t="shared" si="55"/>
        <v>21.108535895986432</v>
      </c>
    </row>
    <row r="1765" spans="1:26" x14ac:dyDescent="0.2">
      <c r="A1765" t="s">
        <v>1700</v>
      </c>
      <c r="B1765" t="s">
        <v>1253</v>
      </c>
      <c r="C1765" t="s">
        <v>1281</v>
      </c>
      <c r="D1765">
        <v>0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29</v>
      </c>
      <c r="S1765">
        <v>10</v>
      </c>
      <c r="T1765">
        <v>4</v>
      </c>
      <c r="U1765">
        <v>28</v>
      </c>
      <c r="V1765">
        <v>0</v>
      </c>
      <c r="W1765" t="s">
        <v>113</v>
      </c>
      <c r="X1765" t="s">
        <v>4424</v>
      </c>
      <c r="Y1765" s="2">
        <f t="shared" si="54"/>
        <v>15.3</v>
      </c>
      <c r="Z1765" s="2">
        <f t="shared" si="55"/>
        <v>16.257378984651712</v>
      </c>
    </row>
    <row r="1766" spans="1:26" x14ac:dyDescent="0.2">
      <c r="A1766" t="s">
        <v>2488</v>
      </c>
      <c r="B1766" t="s">
        <v>1253</v>
      </c>
      <c r="C1766" t="s">
        <v>1284</v>
      </c>
      <c r="D1766">
        <v>1</v>
      </c>
      <c r="E1766">
        <v>0</v>
      </c>
      <c r="F1766">
        <v>1</v>
      </c>
      <c r="G1766">
        <v>4</v>
      </c>
      <c r="H1766">
        <v>10</v>
      </c>
      <c r="I1766">
        <v>22</v>
      </c>
      <c r="J1766">
        <v>1</v>
      </c>
      <c r="K1766">
        <v>12</v>
      </c>
      <c r="L1766">
        <v>84</v>
      </c>
      <c r="M1766">
        <v>33</v>
      </c>
      <c r="N1766">
        <v>1</v>
      </c>
      <c r="O1766">
        <v>100</v>
      </c>
      <c r="P1766">
        <v>13</v>
      </c>
      <c r="Q1766">
        <v>2</v>
      </c>
      <c r="R1766">
        <v>0</v>
      </c>
      <c r="S1766">
        <v>0</v>
      </c>
      <c r="T1766">
        <v>0</v>
      </c>
      <c r="U1766">
        <v>0</v>
      </c>
      <c r="V1766">
        <v>0</v>
      </c>
      <c r="W1766" t="s">
        <v>299</v>
      </c>
      <c r="X1766" t="s">
        <v>2592</v>
      </c>
      <c r="Y1766" s="2">
        <f t="shared" si="54"/>
        <v>15.3</v>
      </c>
      <c r="Z1766" s="2">
        <f t="shared" si="55"/>
        <v>20.269872423945042</v>
      </c>
    </row>
    <row r="1767" spans="1:26" x14ac:dyDescent="0.2">
      <c r="A1767" t="s">
        <v>4425</v>
      </c>
      <c r="B1767" t="s">
        <v>1253</v>
      </c>
      <c r="C1767" t="s">
        <v>1305</v>
      </c>
      <c r="D1767">
        <v>0</v>
      </c>
      <c r="E1767">
        <v>1</v>
      </c>
      <c r="F1767">
        <v>0</v>
      </c>
      <c r="G1767">
        <v>9</v>
      </c>
      <c r="H1767">
        <v>57</v>
      </c>
      <c r="I1767">
        <v>34</v>
      </c>
      <c r="J1767">
        <v>1</v>
      </c>
      <c r="K1767">
        <v>8</v>
      </c>
      <c r="L1767">
        <v>76</v>
      </c>
      <c r="M1767">
        <v>59</v>
      </c>
      <c r="N1767">
        <v>1</v>
      </c>
      <c r="O1767">
        <v>723</v>
      </c>
      <c r="P1767">
        <v>24</v>
      </c>
      <c r="Q1767">
        <v>11</v>
      </c>
      <c r="R1767">
        <v>0</v>
      </c>
      <c r="S1767">
        <v>0</v>
      </c>
      <c r="T1767">
        <v>0</v>
      </c>
      <c r="U1767">
        <v>0</v>
      </c>
      <c r="V1767">
        <v>0</v>
      </c>
      <c r="W1767" t="s">
        <v>263</v>
      </c>
      <c r="X1767" t="s">
        <v>3732</v>
      </c>
      <c r="Y1767" s="2">
        <f t="shared" si="54"/>
        <v>15.283333333333333</v>
      </c>
      <c r="Z1767" s="2">
        <f t="shared" si="55"/>
        <v>18.37061769616027</v>
      </c>
    </row>
    <row r="1768" spans="1:26" x14ac:dyDescent="0.2">
      <c r="A1768" t="s">
        <v>1450</v>
      </c>
      <c r="B1768" t="s">
        <v>1253</v>
      </c>
      <c r="C1768" t="s">
        <v>1278</v>
      </c>
      <c r="D1768">
        <v>0</v>
      </c>
      <c r="E1768">
        <v>0</v>
      </c>
      <c r="F1768">
        <v>1</v>
      </c>
      <c r="G1768">
        <v>2</v>
      </c>
      <c r="H1768">
        <v>20</v>
      </c>
      <c r="I1768">
        <v>25</v>
      </c>
      <c r="J1768">
        <v>2</v>
      </c>
      <c r="K1768">
        <v>13</v>
      </c>
      <c r="L1768">
        <v>106</v>
      </c>
      <c r="M1768">
        <v>50</v>
      </c>
      <c r="N1768">
        <v>11</v>
      </c>
      <c r="O1768">
        <v>504</v>
      </c>
      <c r="P1768">
        <v>24</v>
      </c>
      <c r="Q1768">
        <v>15</v>
      </c>
      <c r="R1768">
        <v>0</v>
      </c>
      <c r="S1768">
        <v>0</v>
      </c>
      <c r="T1768">
        <v>0</v>
      </c>
      <c r="U1768">
        <v>0</v>
      </c>
      <c r="V1768">
        <v>0</v>
      </c>
      <c r="W1768" t="s">
        <v>93</v>
      </c>
      <c r="X1768" t="s">
        <v>3961</v>
      </c>
      <c r="Y1768" s="2">
        <f t="shared" si="54"/>
        <v>15.264285714285714</v>
      </c>
      <c r="Z1768" s="2">
        <f t="shared" si="55"/>
        <v>17.264811490125673</v>
      </c>
    </row>
    <row r="1769" spans="1:26" x14ac:dyDescent="0.2">
      <c r="A1769" t="s">
        <v>1374</v>
      </c>
      <c r="B1769" t="s">
        <v>1253</v>
      </c>
      <c r="C1769" t="s">
        <v>1266</v>
      </c>
      <c r="D1769">
        <v>0</v>
      </c>
      <c r="E1769">
        <v>0</v>
      </c>
      <c r="F1769">
        <v>0</v>
      </c>
      <c r="G1769">
        <v>2</v>
      </c>
      <c r="H1769">
        <v>3</v>
      </c>
      <c r="I1769">
        <v>5</v>
      </c>
      <c r="J1769">
        <v>0</v>
      </c>
      <c r="K1769">
        <v>2</v>
      </c>
      <c r="L1769">
        <v>19</v>
      </c>
      <c r="M1769">
        <v>11</v>
      </c>
      <c r="N1769">
        <v>2</v>
      </c>
      <c r="O1769">
        <v>403</v>
      </c>
      <c r="P1769">
        <v>3</v>
      </c>
      <c r="Q1769">
        <v>1</v>
      </c>
      <c r="R1769">
        <v>0</v>
      </c>
      <c r="S1769">
        <v>0</v>
      </c>
      <c r="T1769">
        <v>0</v>
      </c>
      <c r="U1769">
        <v>0</v>
      </c>
      <c r="V1769">
        <v>0</v>
      </c>
      <c r="W1769" t="s">
        <v>108</v>
      </c>
      <c r="X1769" t="s">
        <v>4426</v>
      </c>
      <c r="Y1769" s="2">
        <f t="shared" si="54"/>
        <v>15.216666666666669</v>
      </c>
      <c r="Z1769" s="2">
        <f t="shared" si="55"/>
        <v>17.709051724137932</v>
      </c>
    </row>
    <row r="1770" spans="1:26" x14ac:dyDescent="0.2">
      <c r="A1770" t="s">
        <v>4427</v>
      </c>
      <c r="B1770" t="s">
        <v>1253</v>
      </c>
      <c r="C1770" t="s">
        <v>1261</v>
      </c>
      <c r="D1770">
        <v>0</v>
      </c>
      <c r="E1770">
        <v>0</v>
      </c>
      <c r="F1770">
        <v>0</v>
      </c>
      <c r="G1770">
        <v>1</v>
      </c>
      <c r="H1770">
        <v>8</v>
      </c>
      <c r="I1770">
        <v>4</v>
      </c>
      <c r="J1770">
        <v>0</v>
      </c>
      <c r="K1770">
        <v>4</v>
      </c>
      <c r="L1770">
        <v>17</v>
      </c>
      <c r="M1770">
        <v>8</v>
      </c>
      <c r="N1770">
        <v>1</v>
      </c>
      <c r="O1770">
        <v>235</v>
      </c>
      <c r="P1770">
        <v>5</v>
      </c>
      <c r="Q1770">
        <v>1</v>
      </c>
      <c r="R1770">
        <v>0</v>
      </c>
      <c r="S1770">
        <v>0</v>
      </c>
      <c r="T1770">
        <v>0</v>
      </c>
      <c r="U1770">
        <v>0</v>
      </c>
      <c r="V1770">
        <v>0</v>
      </c>
      <c r="W1770" t="s">
        <v>108</v>
      </c>
      <c r="X1770" t="s">
        <v>1122</v>
      </c>
      <c r="Y1770" s="2">
        <f t="shared" si="54"/>
        <v>15.166666666666666</v>
      </c>
      <c r="Z1770" s="2">
        <f t="shared" si="55"/>
        <v>17.315010570824523</v>
      </c>
    </row>
    <row r="1771" spans="1:26" x14ac:dyDescent="0.2">
      <c r="A1771" t="s">
        <v>1354</v>
      </c>
      <c r="B1771" t="s">
        <v>1253</v>
      </c>
      <c r="C1771" t="s">
        <v>1254</v>
      </c>
      <c r="D1771">
        <v>1</v>
      </c>
      <c r="E1771">
        <v>0</v>
      </c>
      <c r="F1771">
        <v>1</v>
      </c>
      <c r="G1771">
        <v>2</v>
      </c>
      <c r="H1771">
        <v>12</v>
      </c>
      <c r="I1771">
        <v>16</v>
      </c>
      <c r="J1771">
        <v>2</v>
      </c>
      <c r="K1771">
        <v>4</v>
      </c>
      <c r="L1771">
        <v>32</v>
      </c>
      <c r="M1771">
        <v>24</v>
      </c>
      <c r="N1771">
        <v>7</v>
      </c>
      <c r="O1771">
        <v>805</v>
      </c>
      <c r="P1771">
        <v>19</v>
      </c>
      <c r="Q1771">
        <v>1</v>
      </c>
      <c r="R1771">
        <v>0</v>
      </c>
      <c r="S1771">
        <v>0</v>
      </c>
      <c r="T1771">
        <v>0</v>
      </c>
      <c r="U1771">
        <v>0</v>
      </c>
      <c r="V1771">
        <v>0</v>
      </c>
      <c r="W1771" t="s">
        <v>172</v>
      </c>
      <c r="X1771" t="s">
        <v>4428</v>
      </c>
      <c r="Y1771" s="2">
        <f t="shared" si="54"/>
        <v>15.15625</v>
      </c>
      <c r="Z1771" s="2">
        <f t="shared" si="55"/>
        <v>19.697653429602887</v>
      </c>
    </row>
    <row r="1772" spans="1:26" x14ac:dyDescent="0.2">
      <c r="A1772" t="s">
        <v>1333</v>
      </c>
      <c r="B1772" t="s">
        <v>1253</v>
      </c>
      <c r="C1772" t="s">
        <v>1261</v>
      </c>
      <c r="D1772">
        <v>4</v>
      </c>
      <c r="E1772">
        <v>0</v>
      </c>
      <c r="F1772">
        <v>3</v>
      </c>
      <c r="G1772">
        <v>4</v>
      </c>
      <c r="H1772">
        <v>24</v>
      </c>
      <c r="I1772">
        <v>46</v>
      </c>
      <c r="J1772">
        <v>26</v>
      </c>
      <c r="K1772">
        <v>1</v>
      </c>
      <c r="L1772">
        <v>8</v>
      </c>
      <c r="M1772">
        <v>20</v>
      </c>
      <c r="N1772">
        <v>33</v>
      </c>
      <c r="O1772">
        <v>573</v>
      </c>
      <c r="P1772">
        <v>28</v>
      </c>
      <c r="Q1772">
        <v>43</v>
      </c>
      <c r="R1772">
        <v>0</v>
      </c>
      <c r="S1772">
        <v>0</v>
      </c>
      <c r="T1772">
        <v>0</v>
      </c>
      <c r="U1772">
        <v>0</v>
      </c>
      <c r="V1772">
        <v>0</v>
      </c>
      <c r="W1772" t="s">
        <v>37</v>
      </c>
      <c r="X1772" t="s">
        <v>4429</v>
      </c>
      <c r="Y1772" s="2">
        <f t="shared" si="54"/>
        <v>15.113793103448277</v>
      </c>
      <c r="Z1772" s="2">
        <f t="shared" si="55"/>
        <v>23.878329297820827</v>
      </c>
    </row>
    <row r="1773" spans="1:26" x14ac:dyDescent="0.2">
      <c r="A1773" t="s">
        <v>1425</v>
      </c>
      <c r="B1773" t="s">
        <v>1253</v>
      </c>
      <c r="C1773" t="s">
        <v>1291</v>
      </c>
      <c r="D1773">
        <v>3</v>
      </c>
      <c r="E1773">
        <v>0</v>
      </c>
      <c r="F1773">
        <v>0</v>
      </c>
      <c r="G1773">
        <v>9</v>
      </c>
      <c r="H1773">
        <v>57</v>
      </c>
      <c r="I1773">
        <v>50</v>
      </c>
      <c r="J1773">
        <v>14</v>
      </c>
      <c r="K1773">
        <v>3</v>
      </c>
      <c r="L1773">
        <v>19</v>
      </c>
      <c r="M1773">
        <v>41</v>
      </c>
      <c r="N1773">
        <v>32</v>
      </c>
      <c r="O1773">
        <v>613</v>
      </c>
      <c r="P1773">
        <v>26</v>
      </c>
      <c r="Q1773">
        <v>60</v>
      </c>
      <c r="R1773">
        <v>0</v>
      </c>
      <c r="S1773">
        <v>0</v>
      </c>
      <c r="T1773">
        <v>0</v>
      </c>
      <c r="U1773">
        <v>0</v>
      </c>
      <c r="V1773">
        <v>0</v>
      </c>
      <c r="W1773" t="s">
        <v>63</v>
      </c>
      <c r="X1773" t="s">
        <v>4430</v>
      </c>
      <c r="Y1773" s="2">
        <f t="shared" si="54"/>
        <v>15.103125</v>
      </c>
      <c r="Z1773" s="2">
        <f t="shared" si="55"/>
        <v>17.588758592802265</v>
      </c>
    </row>
    <row r="1774" spans="1:26" x14ac:dyDescent="0.2">
      <c r="A1774" t="s">
        <v>4431</v>
      </c>
      <c r="B1774" t="s">
        <v>1253</v>
      </c>
      <c r="C1774" t="s">
        <v>4340</v>
      </c>
      <c r="D1774">
        <v>0</v>
      </c>
      <c r="E1774">
        <v>0</v>
      </c>
      <c r="F1774">
        <v>0</v>
      </c>
      <c r="G1774">
        <v>0</v>
      </c>
      <c r="H1774">
        <v>2</v>
      </c>
      <c r="I1774">
        <v>2</v>
      </c>
      <c r="J1774">
        <v>0</v>
      </c>
      <c r="K1774">
        <v>1</v>
      </c>
      <c r="L1774">
        <v>4</v>
      </c>
      <c r="M1774">
        <v>4</v>
      </c>
      <c r="N1774">
        <v>1</v>
      </c>
      <c r="O1774">
        <v>22</v>
      </c>
      <c r="P1774">
        <v>5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 t="s">
        <v>65</v>
      </c>
      <c r="X1774" t="s">
        <v>66</v>
      </c>
      <c r="Y1774" s="2">
        <f t="shared" si="54"/>
        <v>15.1</v>
      </c>
      <c r="Z1774" s="2">
        <f t="shared" si="55"/>
        <v>15.1</v>
      </c>
    </row>
    <row r="1775" spans="1:26" x14ac:dyDescent="0.2">
      <c r="A1775" t="s">
        <v>1347</v>
      </c>
      <c r="B1775" t="s">
        <v>1253</v>
      </c>
      <c r="C1775" t="s">
        <v>1305</v>
      </c>
      <c r="D1775">
        <v>0</v>
      </c>
      <c r="E1775">
        <v>0</v>
      </c>
      <c r="F1775">
        <v>0</v>
      </c>
      <c r="G1775">
        <v>8</v>
      </c>
      <c r="H1775">
        <v>23</v>
      </c>
      <c r="I1775">
        <v>35</v>
      </c>
      <c r="J1775">
        <v>3</v>
      </c>
      <c r="K1775">
        <v>11</v>
      </c>
      <c r="L1775">
        <v>124</v>
      </c>
      <c r="M1775">
        <v>79</v>
      </c>
      <c r="N1775">
        <v>6</v>
      </c>
      <c r="O1775">
        <v>884</v>
      </c>
      <c r="P1775">
        <v>31</v>
      </c>
      <c r="Q1775">
        <v>7</v>
      </c>
      <c r="R1775">
        <v>0</v>
      </c>
      <c r="S1775">
        <v>0</v>
      </c>
      <c r="T1775">
        <v>0</v>
      </c>
      <c r="U1775">
        <v>0</v>
      </c>
      <c r="V1775">
        <v>0</v>
      </c>
      <c r="W1775" t="s">
        <v>40</v>
      </c>
      <c r="X1775" t="s">
        <v>1430</v>
      </c>
      <c r="Y1775" s="2">
        <f t="shared" si="54"/>
        <v>15.093548387096773</v>
      </c>
      <c r="Z1775" s="2">
        <f t="shared" si="55"/>
        <v>16.514117647058825</v>
      </c>
    </row>
    <row r="1776" spans="1:26" x14ac:dyDescent="0.2">
      <c r="A1776" t="s">
        <v>4432</v>
      </c>
      <c r="B1776" t="s">
        <v>1253</v>
      </c>
      <c r="C1776" t="s">
        <v>4338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1</v>
      </c>
      <c r="L1776">
        <v>6</v>
      </c>
      <c r="M1776">
        <v>5</v>
      </c>
      <c r="N1776">
        <v>1</v>
      </c>
      <c r="O1776">
        <v>36</v>
      </c>
      <c r="P1776">
        <v>1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 t="s">
        <v>65</v>
      </c>
      <c r="X1776" t="s">
        <v>646</v>
      </c>
      <c r="Y1776" s="2">
        <f t="shared" si="54"/>
        <v>15.05</v>
      </c>
      <c r="Z1776" s="2">
        <f t="shared" si="55"/>
        <v>16.418181818181818</v>
      </c>
    </row>
    <row r="1777" spans="1:26" x14ac:dyDescent="0.2">
      <c r="A1777" t="s">
        <v>1461</v>
      </c>
      <c r="B1777" t="s">
        <v>1253</v>
      </c>
      <c r="C1777" t="s">
        <v>1266</v>
      </c>
      <c r="D1777">
        <v>1</v>
      </c>
      <c r="E1777">
        <v>0</v>
      </c>
      <c r="F1777">
        <v>1</v>
      </c>
      <c r="G1777">
        <v>2</v>
      </c>
      <c r="H1777">
        <v>9</v>
      </c>
      <c r="I1777">
        <v>12</v>
      </c>
      <c r="J1777">
        <v>6</v>
      </c>
      <c r="K1777">
        <v>1</v>
      </c>
      <c r="L1777">
        <v>21</v>
      </c>
      <c r="M1777">
        <v>26</v>
      </c>
      <c r="N1777">
        <v>7</v>
      </c>
      <c r="O1777">
        <v>320</v>
      </c>
      <c r="P1777">
        <v>16</v>
      </c>
      <c r="Q1777">
        <v>14</v>
      </c>
      <c r="R1777">
        <v>0</v>
      </c>
      <c r="S1777">
        <v>0</v>
      </c>
      <c r="T1777">
        <v>0</v>
      </c>
      <c r="U1777">
        <v>0</v>
      </c>
      <c r="V1777">
        <v>0</v>
      </c>
      <c r="W1777" t="s">
        <v>297</v>
      </c>
      <c r="X1777" t="s">
        <v>2134</v>
      </c>
      <c r="Y1777" s="2">
        <f t="shared" si="54"/>
        <v>14.964285714285714</v>
      </c>
      <c r="Z1777" s="2">
        <f t="shared" si="55"/>
        <v>21.797687861271676</v>
      </c>
    </row>
    <row r="1778" spans="1:26" x14ac:dyDescent="0.2">
      <c r="A1778" t="s">
        <v>4433</v>
      </c>
      <c r="B1778" t="s">
        <v>1253</v>
      </c>
      <c r="C1778" t="s">
        <v>1263</v>
      </c>
      <c r="D1778">
        <v>11</v>
      </c>
      <c r="E1778">
        <v>0</v>
      </c>
      <c r="F1778">
        <v>2</v>
      </c>
      <c r="G1778">
        <v>2</v>
      </c>
      <c r="H1778">
        <v>33</v>
      </c>
      <c r="I1778">
        <v>39</v>
      </c>
      <c r="J1778">
        <v>34</v>
      </c>
      <c r="K1778">
        <v>4</v>
      </c>
      <c r="L1778">
        <v>44</v>
      </c>
      <c r="M1778">
        <v>3</v>
      </c>
      <c r="N1778">
        <v>24</v>
      </c>
      <c r="O1778">
        <v>370</v>
      </c>
      <c r="P1778">
        <v>8</v>
      </c>
      <c r="Q1778">
        <v>18</v>
      </c>
      <c r="R1778">
        <v>0</v>
      </c>
      <c r="S1778">
        <v>0</v>
      </c>
      <c r="T1778">
        <v>0</v>
      </c>
      <c r="U1778">
        <v>0</v>
      </c>
      <c r="V1778">
        <v>0</v>
      </c>
      <c r="W1778" t="s">
        <v>63</v>
      </c>
      <c r="X1778" t="s">
        <v>126</v>
      </c>
      <c r="Y1778" s="2">
        <f t="shared" si="54"/>
        <v>14.921875</v>
      </c>
      <c r="Z1778" s="2">
        <f t="shared" si="55"/>
        <v>18.373236425823002</v>
      </c>
    </row>
    <row r="1779" spans="1:26" x14ac:dyDescent="0.2">
      <c r="A1779" t="s">
        <v>1637</v>
      </c>
      <c r="B1779" t="s">
        <v>1253</v>
      </c>
      <c r="C1779" t="s">
        <v>1276</v>
      </c>
      <c r="D1779">
        <v>0</v>
      </c>
      <c r="E1779">
        <v>0</v>
      </c>
      <c r="F1779">
        <v>1</v>
      </c>
      <c r="G1779">
        <v>4</v>
      </c>
      <c r="H1779">
        <v>14</v>
      </c>
      <c r="I1779">
        <v>25</v>
      </c>
      <c r="J1779">
        <v>2</v>
      </c>
      <c r="K1779">
        <v>6</v>
      </c>
      <c r="L1779">
        <v>63</v>
      </c>
      <c r="M1779">
        <v>45</v>
      </c>
      <c r="N1779">
        <v>23</v>
      </c>
      <c r="O1779">
        <v>790</v>
      </c>
      <c r="P1779">
        <v>18</v>
      </c>
      <c r="Q1779">
        <v>4</v>
      </c>
      <c r="R1779">
        <v>0</v>
      </c>
      <c r="S1779">
        <v>0</v>
      </c>
      <c r="T1779">
        <v>0</v>
      </c>
      <c r="U1779">
        <v>0</v>
      </c>
      <c r="V1779">
        <v>0</v>
      </c>
      <c r="W1779" t="s">
        <v>145</v>
      </c>
      <c r="X1779" t="s">
        <v>4035</v>
      </c>
      <c r="Y1779" s="2">
        <f t="shared" si="54"/>
        <v>14.913043478260869</v>
      </c>
      <c r="Z1779" s="2">
        <f t="shared" si="55"/>
        <v>16.641509433962266</v>
      </c>
    </row>
    <row r="1780" spans="1:26" x14ac:dyDescent="0.2">
      <c r="A1780" t="s">
        <v>1370</v>
      </c>
      <c r="B1780" t="s">
        <v>1253</v>
      </c>
      <c r="C1780" t="s">
        <v>1291</v>
      </c>
      <c r="D1780">
        <v>1</v>
      </c>
      <c r="E1780">
        <v>0</v>
      </c>
      <c r="F1780">
        <v>0</v>
      </c>
      <c r="G1780">
        <v>5</v>
      </c>
      <c r="H1780">
        <v>27</v>
      </c>
      <c r="I1780">
        <v>32</v>
      </c>
      <c r="J1780">
        <v>1</v>
      </c>
      <c r="K1780">
        <v>2</v>
      </c>
      <c r="L1780">
        <v>63</v>
      </c>
      <c r="M1780">
        <v>61</v>
      </c>
      <c r="N1780">
        <v>6</v>
      </c>
      <c r="O1780">
        <v>329</v>
      </c>
      <c r="P1780">
        <v>54</v>
      </c>
      <c r="Q1780">
        <v>14</v>
      </c>
      <c r="R1780">
        <v>0</v>
      </c>
      <c r="S1780">
        <v>0</v>
      </c>
      <c r="T1780">
        <v>0</v>
      </c>
      <c r="U1780">
        <v>0</v>
      </c>
      <c r="V1780">
        <v>0</v>
      </c>
      <c r="W1780" t="s">
        <v>263</v>
      </c>
      <c r="X1780" t="s">
        <v>3713</v>
      </c>
      <c r="Y1780" s="2">
        <f t="shared" si="54"/>
        <v>14.9125</v>
      </c>
      <c r="Z1780" s="2">
        <f t="shared" si="55"/>
        <v>19.082345971563978</v>
      </c>
    </row>
    <row r="1781" spans="1:26" x14ac:dyDescent="0.2">
      <c r="A1781" t="s">
        <v>4434</v>
      </c>
      <c r="B1781" t="s">
        <v>1253</v>
      </c>
      <c r="C1781" t="s">
        <v>1278</v>
      </c>
      <c r="D1781">
        <v>0</v>
      </c>
      <c r="E1781">
        <v>0</v>
      </c>
      <c r="F1781">
        <v>1</v>
      </c>
      <c r="G1781">
        <v>0</v>
      </c>
      <c r="H1781">
        <v>9</v>
      </c>
      <c r="I1781">
        <v>5</v>
      </c>
      <c r="J1781">
        <v>0</v>
      </c>
      <c r="K1781">
        <v>0</v>
      </c>
      <c r="L1781">
        <v>6</v>
      </c>
      <c r="M1781">
        <v>6</v>
      </c>
      <c r="N1781">
        <v>7</v>
      </c>
      <c r="O1781">
        <v>108</v>
      </c>
      <c r="P1781">
        <v>8</v>
      </c>
      <c r="Q1781">
        <v>5</v>
      </c>
      <c r="R1781">
        <v>0</v>
      </c>
      <c r="S1781">
        <v>0</v>
      </c>
      <c r="T1781">
        <v>0</v>
      </c>
      <c r="U1781">
        <v>0</v>
      </c>
      <c r="V1781">
        <v>0</v>
      </c>
      <c r="W1781" t="s">
        <v>108</v>
      </c>
      <c r="X1781" t="s">
        <v>4435</v>
      </c>
      <c r="Y1781" s="2">
        <f t="shared" si="54"/>
        <v>14.799999999999999</v>
      </c>
      <c r="Z1781" s="2">
        <f t="shared" si="55"/>
        <v>18.893617021276594</v>
      </c>
    </row>
    <row r="1782" spans="1:26" x14ac:dyDescent="0.2">
      <c r="A1782" t="s">
        <v>1585</v>
      </c>
      <c r="B1782" t="s">
        <v>1253</v>
      </c>
      <c r="C1782" t="s">
        <v>1305</v>
      </c>
      <c r="D1782">
        <v>0</v>
      </c>
      <c r="E1782">
        <v>0</v>
      </c>
      <c r="F1782">
        <v>2</v>
      </c>
      <c r="G1782">
        <v>3</v>
      </c>
      <c r="H1782">
        <v>25</v>
      </c>
      <c r="I1782">
        <v>15</v>
      </c>
      <c r="J1782">
        <v>2</v>
      </c>
      <c r="K1782">
        <v>3</v>
      </c>
      <c r="L1782">
        <v>22</v>
      </c>
      <c r="M1782">
        <v>38</v>
      </c>
      <c r="N1782">
        <v>7</v>
      </c>
      <c r="O1782">
        <v>306</v>
      </c>
      <c r="P1782">
        <v>30</v>
      </c>
      <c r="Q1782">
        <v>16</v>
      </c>
      <c r="R1782">
        <v>0</v>
      </c>
      <c r="S1782">
        <v>0</v>
      </c>
      <c r="T1782">
        <v>0</v>
      </c>
      <c r="U1782">
        <v>0</v>
      </c>
      <c r="V1782">
        <v>0</v>
      </c>
      <c r="W1782" t="s">
        <v>140</v>
      </c>
      <c r="X1782" t="s">
        <v>1960</v>
      </c>
      <c r="Y1782" s="2">
        <f t="shared" si="54"/>
        <v>14.755555555555556</v>
      </c>
      <c r="Z1782" s="2">
        <f t="shared" si="55"/>
        <v>19.513469387755105</v>
      </c>
    </row>
    <row r="1783" spans="1:26" x14ac:dyDescent="0.2">
      <c r="A1783" t="s">
        <v>4436</v>
      </c>
      <c r="B1783" t="s">
        <v>1253</v>
      </c>
      <c r="C1783" t="s">
        <v>1305</v>
      </c>
      <c r="D1783">
        <v>1</v>
      </c>
      <c r="E1783">
        <v>0</v>
      </c>
      <c r="F1783">
        <v>1</v>
      </c>
      <c r="G1783">
        <v>2</v>
      </c>
      <c r="H1783">
        <v>4</v>
      </c>
      <c r="I1783">
        <v>23</v>
      </c>
      <c r="J1783">
        <v>3</v>
      </c>
      <c r="K1783">
        <v>4</v>
      </c>
      <c r="L1783">
        <v>15</v>
      </c>
      <c r="M1783">
        <v>48</v>
      </c>
      <c r="N1783">
        <v>7</v>
      </c>
      <c r="O1783">
        <v>716</v>
      </c>
      <c r="P1783">
        <v>13</v>
      </c>
      <c r="Q1783">
        <v>8</v>
      </c>
      <c r="R1783">
        <v>0</v>
      </c>
      <c r="S1783">
        <v>0</v>
      </c>
      <c r="T1783">
        <v>0</v>
      </c>
      <c r="U1783">
        <v>0</v>
      </c>
      <c r="V1783">
        <v>0</v>
      </c>
      <c r="W1783" t="s">
        <v>299</v>
      </c>
      <c r="X1783" t="s">
        <v>2335</v>
      </c>
      <c r="Y1783" s="2">
        <f t="shared" si="54"/>
        <v>14.673333333333336</v>
      </c>
      <c r="Z1783" s="2">
        <f t="shared" si="55"/>
        <v>16.480033277870216</v>
      </c>
    </row>
    <row r="1784" spans="1:26" x14ac:dyDescent="0.2">
      <c r="A1784" t="s">
        <v>4437</v>
      </c>
      <c r="B1784" t="s">
        <v>1253</v>
      </c>
      <c r="C1784" t="s">
        <v>4338</v>
      </c>
      <c r="D1784">
        <v>1</v>
      </c>
      <c r="E1784">
        <v>1</v>
      </c>
      <c r="F1784">
        <v>2</v>
      </c>
      <c r="G1784">
        <v>9</v>
      </c>
      <c r="H1784">
        <v>22</v>
      </c>
      <c r="I1784">
        <v>39</v>
      </c>
      <c r="J1784">
        <v>4</v>
      </c>
      <c r="K1784">
        <v>1</v>
      </c>
      <c r="L1784">
        <v>13</v>
      </c>
      <c r="M1784">
        <v>56</v>
      </c>
      <c r="N1784">
        <v>14</v>
      </c>
      <c r="O1784">
        <v>760</v>
      </c>
      <c r="P1784">
        <v>45</v>
      </c>
      <c r="Q1784">
        <v>37</v>
      </c>
      <c r="R1784">
        <v>0</v>
      </c>
      <c r="S1784">
        <v>0</v>
      </c>
      <c r="T1784">
        <v>0</v>
      </c>
      <c r="U1784">
        <v>0</v>
      </c>
      <c r="V1784">
        <v>0</v>
      </c>
      <c r="W1784" t="s">
        <v>145</v>
      </c>
      <c r="X1784" t="s">
        <v>1457</v>
      </c>
      <c r="Y1784" s="2">
        <f t="shared" si="54"/>
        <v>14.586956521739131</v>
      </c>
      <c r="Z1784" s="2">
        <f t="shared" si="55"/>
        <v>16.645534729878722</v>
      </c>
    </row>
    <row r="1785" spans="1:26" x14ac:dyDescent="0.2">
      <c r="A1785" t="s">
        <v>1658</v>
      </c>
      <c r="B1785" t="s">
        <v>1253</v>
      </c>
      <c r="C1785" t="s">
        <v>1263</v>
      </c>
      <c r="D1785">
        <v>2</v>
      </c>
      <c r="E1785">
        <v>0</v>
      </c>
      <c r="F1785">
        <v>0</v>
      </c>
      <c r="G1785">
        <v>0</v>
      </c>
      <c r="H1785">
        <v>6</v>
      </c>
      <c r="I1785">
        <v>13</v>
      </c>
      <c r="J1785">
        <v>6</v>
      </c>
      <c r="K1785">
        <v>1</v>
      </c>
      <c r="L1785">
        <v>0</v>
      </c>
      <c r="M1785">
        <v>3</v>
      </c>
      <c r="N1785">
        <v>8</v>
      </c>
      <c r="O1785">
        <v>79</v>
      </c>
      <c r="P1785">
        <v>3</v>
      </c>
      <c r="Q1785">
        <v>6</v>
      </c>
      <c r="R1785">
        <v>0</v>
      </c>
      <c r="S1785">
        <v>0</v>
      </c>
      <c r="T1785">
        <v>0</v>
      </c>
      <c r="U1785">
        <v>0</v>
      </c>
      <c r="V1785">
        <v>0</v>
      </c>
      <c r="W1785" t="s">
        <v>108</v>
      </c>
      <c r="X1785" t="s">
        <v>2644</v>
      </c>
      <c r="Y1785" s="2">
        <f t="shared" si="54"/>
        <v>14.566666666666668</v>
      </c>
      <c r="Z1785" s="2">
        <f t="shared" si="55"/>
        <v>19.422222222222224</v>
      </c>
    </row>
    <row r="1786" spans="1:26" x14ac:dyDescent="0.2">
      <c r="A1786" t="s">
        <v>1703</v>
      </c>
      <c r="B1786" t="s">
        <v>1253</v>
      </c>
      <c r="C1786" t="s">
        <v>1281</v>
      </c>
      <c r="D1786">
        <v>1</v>
      </c>
      <c r="E1786">
        <v>0</v>
      </c>
      <c r="F1786">
        <v>0</v>
      </c>
      <c r="G1786">
        <v>2</v>
      </c>
      <c r="H1786">
        <v>3</v>
      </c>
      <c r="I1786">
        <v>4</v>
      </c>
      <c r="J1786">
        <v>4</v>
      </c>
      <c r="K1786">
        <v>1</v>
      </c>
      <c r="L1786">
        <v>6</v>
      </c>
      <c r="M1786">
        <v>10</v>
      </c>
      <c r="N1786">
        <v>4</v>
      </c>
      <c r="O1786">
        <v>82</v>
      </c>
      <c r="P1786">
        <v>6</v>
      </c>
      <c r="Q1786">
        <v>7</v>
      </c>
      <c r="R1786">
        <v>0</v>
      </c>
      <c r="S1786">
        <v>0</v>
      </c>
      <c r="T1786">
        <v>0</v>
      </c>
      <c r="U1786">
        <v>0</v>
      </c>
      <c r="V1786">
        <v>0</v>
      </c>
      <c r="W1786" t="s">
        <v>108</v>
      </c>
      <c r="X1786" t="s">
        <v>4438</v>
      </c>
      <c r="Y1786" s="2">
        <f t="shared" si="54"/>
        <v>14.533333333333333</v>
      </c>
      <c r="Z1786" s="2">
        <f t="shared" si="55"/>
        <v>18.775119617224881</v>
      </c>
    </row>
    <row r="1787" spans="1:26" x14ac:dyDescent="0.2">
      <c r="A1787" t="s">
        <v>1387</v>
      </c>
      <c r="B1787" t="s">
        <v>1253</v>
      </c>
      <c r="C1787" t="s">
        <v>1305</v>
      </c>
      <c r="D1787">
        <v>1</v>
      </c>
      <c r="E1787">
        <v>0</v>
      </c>
      <c r="F1787">
        <v>2</v>
      </c>
      <c r="G1787">
        <v>9</v>
      </c>
      <c r="H1787">
        <v>45</v>
      </c>
      <c r="I1787">
        <v>35</v>
      </c>
      <c r="J1787">
        <v>3</v>
      </c>
      <c r="K1787">
        <v>9</v>
      </c>
      <c r="L1787">
        <v>46</v>
      </c>
      <c r="M1787">
        <v>58</v>
      </c>
      <c r="N1787">
        <v>27</v>
      </c>
      <c r="O1787">
        <v>915</v>
      </c>
      <c r="P1787">
        <v>43</v>
      </c>
      <c r="Q1787">
        <v>8</v>
      </c>
      <c r="R1787">
        <v>0</v>
      </c>
      <c r="S1787">
        <v>0</v>
      </c>
      <c r="T1787">
        <v>0</v>
      </c>
      <c r="U1787">
        <v>0</v>
      </c>
      <c r="V1787">
        <v>0</v>
      </c>
      <c r="W1787" t="s">
        <v>63</v>
      </c>
      <c r="X1787" t="s">
        <v>3992</v>
      </c>
      <c r="Y1787" s="2">
        <f t="shared" si="54"/>
        <v>14.515625</v>
      </c>
      <c r="Z1787" s="2">
        <f t="shared" si="55"/>
        <v>15.663169726489322</v>
      </c>
    </row>
    <row r="1788" spans="1:26" x14ac:dyDescent="0.2">
      <c r="A1788" t="s">
        <v>1445</v>
      </c>
      <c r="B1788" t="s">
        <v>1253</v>
      </c>
      <c r="C1788" t="s">
        <v>4340</v>
      </c>
      <c r="D1788">
        <v>0</v>
      </c>
      <c r="E1788">
        <v>0</v>
      </c>
      <c r="F1788">
        <v>0</v>
      </c>
      <c r="G1788">
        <v>1</v>
      </c>
      <c r="H1788">
        <v>3</v>
      </c>
      <c r="I1788">
        <v>14</v>
      </c>
      <c r="J1788">
        <v>4</v>
      </c>
      <c r="K1788">
        <v>6</v>
      </c>
      <c r="L1788">
        <v>42</v>
      </c>
      <c r="M1788">
        <v>17</v>
      </c>
      <c r="N1788">
        <v>0</v>
      </c>
      <c r="O1788">
        <v>255</v>
      </c>
      <c r="P1788">
        <v>12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 t="s">
        <v>113</v>
      </c>
      <c r="X1788" t="s">
        <v>3740</v>
      </c>
      <c r="Y1788" s="2">
        <f t="shared" si="54"/>
        <v>14.5</v>
      </c>
      <c r="Z1788" s="2">
        <f t="shared" si="55"/>
        <v>15.914634146341465</v>
      </c>
    </row>
    <row r="1789" spans="1:26" x14ac:dyDescent="0.2">
      <c r="A1789" t="s">
        <v>1909</v>
      </c>
      <c r="B1789" t="s">
        <v>1253</v>
      </c>
      <c r="C1789" t="s">
        <v>1276</v>
      </c>
      <c r="D1789">
        <v>0</v>
      </c>
      <c r="E1789">
        <v>0</v>
      </c>
      <c r="F1789">
        <v>1</v>
      </c>
      <c r="G1789">
        <v>3</v>
      </c>
      <c r="H1789">
        <v>29</v>
      </c>
      <c r="I1789">
        <v>27</v>
      </c>
      <c r="J1789">
        <v>12</v>
      </c>
      <c r="K1789">
        <v>4</v>
      </c>
      <c r="L1789">
        <v>11</v>
      </c>
      <c r="M1789">
        <v>52</v>
      </c>
      <c r="N1789">
        <v>6</v>
      </c>
      <c r="O1789">
        <v>679</v>
      </c>
      <c r="P1789">
        <v>26</v>
      </c>
      <c r="Q1789">
        <v>23</v>
      </c>
      <c r="R1789">
        <v>0</v>
      </c>
      <c r="S1789">
        <v>0</v>
      </c>
      <c r="T1789">
        <v>0</v>
      </c>
      <c r="U1789">
        <v>0</v>
      </c>
      <c r="V1789">
        <v>0</v>
      </c>
      <c r="W1789" t="s">
        <v>145</v>
      </c>
      <c r="X1789" t="s">
        <v>344</v>
      </c>
      <c r="Y1789" s="2">
        <f t="shared" si="54"/>
        <v>14.452173913043477</v>
      </c>
      <c r="Z1789" s="2">
        <f t="shared" si="55"/>
        <v>23.317225253312547</v>
      </c>
    </row>
    <row r="1790" spans="1:26" x14ac:dyDescent="0.2">
      <c r="A1790" t="s">
        <v>1604</v>
      </c>
      <c r="B1790" t="s">
        <v>1253</v>
      </c>
      <c r="C1790" t="s">
        <v>1288</v>
      </c>
      <c r="D1790">
        <v>3</v>
      </c>
      <c r="E1790">
        <v>0</v>
      </c>
      <c r="F1790">
        <v>1</v>
      </c>
      <c r="G1790">
        <v>1</v>
      </c>
      <c r="H1790">
        <v>30</v>
      </c>
      <c r="I1790">
        <v>31</v>
      </c>
      <c r="J1790">
        <v>17</v>
      </c>
      <c r="K1790">
        <v>0</v>
      </c>
      <c r="L1790">
        <v>9</v>
      </c>
      <c r="M1790">
        <v>37</v>
      </c>
      <c r="N1790">
        <v>30</v>
      </c>
      <c r="O1790">
        <v>358</v>
      </c>
      <c r="P1790">
        <v>31</v>
      </c>
      <c r="Q1790">
        <v>31</v>
      </c>
      <c r="R1790">
        <v>0</v>
      </c>
      <c r="S1790">
        <v>0</v>
      </c>
      <c r="T1790">
        <v>0</v>
      </c>
      <c r="U1790">
        <v>0</v>
      </c>
      <c r="V1790">
        <v>0</v>
      </c>
      <c r="W1790" t="s">
        <v>37</v>
      </c>
      <c r="X1790" t="s">
        <v>4009</v>
      </c>
      <c r="Y1790" s="2">
        <f t="shared" si="54"/>
        <v>14.303448275862069</v>
      </c>
      <c r="Z1790" s="2">
        <f t="shared" si="55"/>
        <v>20.67109634551495</v>
      </c>
    </row>
    <row r="1791" spans="1:26" x14ac:dyDescent="0.2">
      <c r="A1791" t="s">
        <v>1566</v>
      </c>
      <c r="B1791" t="s">
        <v>1253</v>
      </c>
      <c r="C1791" t="s">
        <v>1254</v>
      </c>
      <c r="D1791">
        <v>0</v>
      </c>
      <c r="E1791">
        <v>1</v>
      </c>
      <c r="F1791">
        <v>3</v>
      </c>
      <c r="G1791">
        <v>4</v>
      </c>
      <c r="H1791">
        <v>4</v>
      </c>
      <c r="I1791">
        <v>10</v>
      </c>
      <c r="J1791">
        <v>1</v>
      </c>
      <c r="K1791">
        <v>4</v>
      </c>
      <c r="L1791">
        <v>44</v>
      </c>
      <c r="M1791">
        <v>30</v>
      </c>
      <c r="N1791">
        <v>10</v>
      </c>
      <c r="O1791">
        <v>1088</v>
      </c>
      <c r="P1791">
        <v>12</v>
      </c>
      <c r="Q1791">
        <v>4</v>
      </c>
      <c r="R1791">
        <v>0</v>
      </c>
      <c r="S1791">
        <v>0</v>
      </c>
      <c r="T1791">
        <v>0</v>
      </c>
      <c r="U1791">
        <v>0</v>
      </c>
      <c r="V1791">
        <v>0</v>
      </c>
      <c r="W1791" t="s">
        <v>77</v>
      </c>
      <c r="X1791" t="s">
        <v>1939</v>
      </c>
      <c r="Y1791" s="2">
        <f t="shared" si="54"/>
        <v>14.252631578947369</v>
      </c>
      <c r="Z1791" s="2">
        <f t="shared" si="55"/>
        <v>18.106983655274888</v>
      </c>
    </row>
    <row r="1792" spans="1:26" x14ac:dyDescent="0.2">
      <c r="A1792" t="s">
        <v>1524</v>
      </c>
      <c r="B1792" t="s">
        <v>1253</v>
      </c>
      <c r="C1792" t="s">
        <v>1278</v>
      </c>
      <c r="D1792">
        <v>4</v>
      </c>
      <c r="E1792">
        <v>0</v>
      </c>
      <c r="F1792">
        <v>0</v>
      </c>
      <c r="G1792">
        <v>1</v>
      </c>
      <c r="H1792">
        <v>24</v>
      </c>
      <c r="I1792">
        <v>10</v>
      </c>
      <c r="J1792">
        <v>14</v>
      </c>
      <c r="K1792">
        <v>0</v>
      </c>
      <c r="L1792">
        <v>17</v>
      </c>
      <c r="M1792">
        <v>34</v>
      </c>
      <c r="N1792">
        <v>24</v>
      </c>
      <c r="O1792">
        <v>259</v>
      </c>
      <c r="P1792">
        <v>10</v>
      </c>
      <c r="Q1792">
        <v>7</v>
      </c>
      <c r="R1792">
        <v>0</v>
      </c>
      <c r="S1792">
        <v>0</v>
      </c>
      <c r="T1792">
        <v>0</v>
      </c>
      <c r="U1792">
        <v>0</v>
      </c>
      <c r="V1792">
        <v>0</v>
      </c>
      <c r="W1792" t="s">
        <v>145</v>
      </c>
      <c r="X1792" t="s">
        <v>2593</v>
      </c>
      <c r="Y1792" s="2">
        <f t="shared" si="54"/>
        <v>14.234782608695651</v>
      </c>
      <c r="Z1792" s="2">
        <f t="shared" si="55"/>
        <v>20.223747426218253</v>
      </c>
    </row>
    <row r="1793" spans="1:26" x14ac:dyDescent="0.2">
      <c r="A1793" t="s">
        <v>4439</v>
      </c>
      <c r="B1793" t="s">
        <v>1253</v>
      </c>
      <c r="C1793" t="s">
        <v>4340</v>
      </c>
      <c r="D1793">
        <v>0</v>
      </c>
      <c r="E1793">
        <v>0</v>
      </c>
      <c r="F1793">
        <v>3</v>
      </c>
      <c r="G1793">
        <v>1</v>
      </c>
      <c r="H1793">
        <v>9</v>
      </c>
      <c r="I1793">
        <v>13</v>
      </c>
      <c r="J1793">
        <v>6</v>
      </c>
      <c r="K1793">
        <v>0</v>
      </c>
      <c r="L1793">
        <v>1</v>
      </c>
      <c r="M1793">
        <v>6</v>
      </c>
      <c r="N1793">
        <v>2</v>
      </c>
      <c r="O1793">
        <v>26</v>
      </c>
      <c r="P1793">
        <v>3</v>
      </c>
      <c r="Q1793">
        <v>10</v>
      </c>
      <c r="R1793">
        <v>0</v>
      </c>
      <c r="S1793">
        <v>0</v>
      </c>
      <c r="T1793">
        <v>0</v>
      </c>
      <c r="U1793">
        <v>0</v>
      </c>
      <c r="V1793">
        <v>0</v>
      </c>
      <c r="W1793" t="s">
        <v>57</v>
      </c>
      <c r="X1793" t="s">
        <v>1182</v>
      </c>
      <c r="Y1793" s="2">
        <f t="shared" si="54"/>
        <v>14.219999999999999</v>
      </c>
      <c r="Z1793" s="2">
        <f t="shared" si="55"/>
        <v>16.88390501319261</v>
      </c>
    </row>
    <row r="1794" spans="1:26" x14ac:dyDescent="0.2">
      <c r="A1794" t="s">
        <v>1605</v>
      </c>
      <c r="B1794" t="s">
        <v>1253</v>
      </c>
      <c r="C1794" t="s">
        <v>1256</v>
      </c>
      <c r="D1794">
        <v>5</v>
      </c>
      <c r="E1794">
        <v>0</v>
      </c>
      <c r="F1794">
        <v>3</v>
      </c>
      <c r="G1794">
        <v>1</v>
      </c>
      <c r="H1794">
        <v>67</v>
      </c>
      <c r="I1794">
        <v>44</v>
      </c>
      <c r="J1794">
        <v>21</v>
      </c>
      <c r="K1794">
        <v>1</v>
      </c>
      <c r="L1794">
        <v>25</v>
      </c>
      <c r="M1794">
        <v>15</v>
      </c>
      <c r="N1794">
        <v>11</v>
      </c>
      <c r="O1794">
        <v>401</v>
      </c>
      <c r="P1794">
        <v>29</v>
      </c>
      <c r="Q1794">
        <v>21</v>
      </c>
      <c r="R1794">
        <v>0</v>
      </c>
      <c r="S1794">
        <v>0</v>
      </c>
      <c r="T1794">
        <v>0</v>
      </c>
      <c r="U1794">
        <v>0</v>
      </c>
      <c r="V1794">
        <v>0</v>
      </c>
      <c r="W1794" t="s">
        <v>31</v>
      </c>
      <c r="X1794" t="s">
        <v>117</v>
      </c>
      <c r="Y1794" s="2">
        <f t="shared" ref="Y1794:Y1857" si="56">(D1794*10+E1794*-10+F1794*5+G1794*-5+H1794*2+I1794*-2+J1794*4+K1794*3+L1794*1.5+M1794*1.5+N1794*3+O1794*0.1+P1794*2+Q1794*2+R1794*5+S1794*-8+T1794*15+U1794+V1794*-4)/W1794</f>
        <v>14.203333333333335</v>
      </c>
      <c r="Z1794" s="2">
        <f t="shared" ref="Z1794:Z1857" si="57">(D1794*10+E1794*-10+F1794*5+G1794*-5+H1794*2+I1794*-2+J1794*4+K1794*3+L1794*1.5+M1794*1.5+N1794*3+O1794*0.1+P1794*2+Q1794*2+R1794*5+S1794*-8+T1794*15+U1794+V1794*-4)/(X1794/90)</f>
        <v>20.311970338983052</v>
      </c>
    </row>
    <row r="1795" spans="1:26" x14ac:dyDescent="0.2">
      <c r="A1795" t="s">
        <v>1459</v>
      </c>
      <c r="B1795" t="s">
        <v>1253</v>
      </c>
      <c r="C1795" t="s">
        <v>1278</v>
      </c>
      <c r="D1795">
        <v>8</v>
      </c>
      <c r="E1795">
        <v>0</v>
      </c>
      <c r="F1795">
        <v>1</v>
      </c>
      <c r="G1795">
        <v>2</v>
      </c>
      <c r="H1795">
        <v>21</v>
      </c>
      <c r="I1795">
        <v>27</v>
      </c>
      <c r="J1795">
        <v>21</v>
      </c>
      <c r="K1795">
        <v>1</v>
      </c>
      <c r="L1795">
        <v>15</v>
      </c>
      <c r="M1795">
        <v>25</v>
      </c>
      <c r="N1795">
        <v>14</v>
      </c>
      <c r="O1795">
        <v>273</v>
      </c>
      <c r="P1795">
        <v>19</v>
      </c>
      <c r="Q1795">
        <v>18</v>
      </c>
      <c r="R1795">
        <v>0</v>
      </c>
      <c r="S1795">
        <v>0</v>
      </c>
      <c r="T1795">
        <v>0</v>
      </c>
      <c r="U1795">
        <v>0</v>
      </c>
      <c r="V1795">
        <v>0</v>
      </c>
      <c r="W1795" t="s">
        <v>116</v>
      </c>
      <c r="X1795" t="s">
        <v>450</v>
      </c>
      <c r="Y1795" s="2">
        <f t="shared" si="56"/>
        <v>14.132</v>
      </c>
      <c r="Z1795" s="2">
        <f t="shared" si="57"/>
        <v>22.63131672597865</v>
      </c>
    </row>
    <row r="1796" spans="1:26" x14ac:dyDescent="0.2">
      <c r="A1796" t="s">
        <v>1277</v>
      </c>
      <c r="B1796" t="s">
        <v>1253</v>
      </c>
      <c r="C1796" t="s">
        <v>1278</v>
      </c>
      <c r="D1796">
        <v>2</v>
      </c>
      <c r="E1796">
        <v>1</v>
      </c>
      <c r="F1796">
        <v>1</v>
      </c>
      <c r="G1796">
        <v>8</v>
      </c>
      <c r="H1796">
        <v>26</v>
      </c>
      <c r="I1796">
        <v>46</v>
      </c>
      <c r="J1796">
        <v>8</v>
      </c>
      <c r="K1796">
        <v>6</v>
      </c>
      <c r="L1796">
        <v>28</v>
      </c>
      <c r="M1796">
        <v>37</v>
      </c>
      <c r="N1796">
        <v>20</v>
      </c>
      <c r="O1796">
        <v>717</v>
      </c>
      <c r="P1796">
        <v>43</v>
      </c>
      <c r="Q1796">
        <v>19</v>
      </c>
      <c r="R1796">
        <v>0</v>
      </c>
      <c r="S1796">
        <v>0</v>
      </c>
      <c r="T1796">
        <v>0</v>
      </c>
      <c r="U1796">
        <v>0</v>
      </c>
      <c r="V1796">
        <v>0</v>
      </c>
      <c r="W1796" t="s">
        <v>263</v>
      </c>
      <c r="X1796" t="s">
        <v>1053</v>
      </c>
      <c r="Y1796" s="2">
        <f t="shared" si="56"/>
        <v>14.091666666666667</v>
      </c>
      <c r="Z1796" s="2">
        <f t="shared" si="57"/>
        <v>16.994974874371859</v>
      </c>
    </row>
    <row r="1797" spans="1:26" x14ac:dyDescent="0.2">
      <c r="A1797" t="s">
        <v>1515</v>
      </c>
      <c r="B1797" t="s">
        <v>1253</v>
      </c>
      <c r="C1797" t="s">
        <v>1288</v>
      </c>
      <c r="D1797">
        <v>0</v>
      </c>
      <c r="E1797">
        <v>0</v>
      </c>
      <c r="F1797">
        <v>0</v>
      </c>
      <c r="G1797">
        <v>3</v>
      </c>
      <c r="H1797">
        <v>15</v>
      </c>
      <c r="I1797">
        <v>29</v>
      </c>
      <c r="J1797">
        <v>3</v>
      </c>
      <c r="K1797">
        <v>6</v>
      </c>
      <c r="L1797">
        <v>65</v>
      </c>
      <c r="M1797">
        <v>56</v>
      </c>
      <c r="N1797">
        <v>18</v>
      </c>
      <c r="O1797">
        <v>516</v>
      </c>
      <c r="P1797">
        <v>41</v>
      </c>
      <c r="Q1797">
        <v>5</v>
      </c>
      <c r="R1797">
        <v>0</v>
      </c>
      <c r="S1797">
        <v>0</v>
      </c>
      <c r="T1797">
        <v>0</v>
      </c>
      <c r="U1797">
        <v>0</v>
      </c>
      <c r="V1797">
        <v>0</v>
      </c>
      <c r="W1797" t="s">
        <v>111</v>
      </c>
      <c r="X1797" t="s">
        <v>317</v>
      </c>
      <c r="Y1797" s="2">
        <f t="shared" si="56"/>
        <v>14.080769230769231</v>
      </c>
      <c r="Z1797" s="2">
        <f t="shared" si="57"/>
        <v>15.802877697841726</v>
      </c>
    </row>
    <row r="1798" spans="1:26" x14ac:dyDescent="0.2">
      <c r="A1798" t="s">
        <v>1693</v>
      </c>
      <c r="B1798" t="s">
        <v>1253</v>
      </c>
      <c r="C1798" t="s">
        <v>1353</v>
      </c>
      <c r="D1798">
        <v>1</v>
      </c>
      <c r="E1798">
        <v>0</v>
      </c>
      <c r="F1798">
        <v>2</v>
      </c>
      <c r="G1798">
        <v>1</v>
      </c>
      <c r="H1798">
        <v>11</v>
      </c>
      <c r="I1798">
        <v>9</v>
      </c>
      <c r="J1798">
        <v>5</v>
      </c>
      <c r="K1798">
        <v>5</v>
      </c>
      <c r="L1798">
        <v>19</v>
      </c>
      <c r="M1798">
        <v>17</v>
      </c>
      <c r="N1798">
        <v>31</v>
      </c>
      <c r="O1798">
        <v>444</v>
      </c>
      <c r="P1798">
        <v>17</v>
      </c>
      <c r="Q1798">
        <v>8</v>
      </c>
      <c r="R1798">
        <v>0</v>
      </c>
      <c r="S1798">
        <v>0</v>
      </c>
      <c r="T1798">
        <v>0</v>
      </c>
      <c r="U1798">
        <v>0</v>
      </c>
      <c r="V1798">
        <v>0</v>
      </c>
      <c r="W1798" t="s">
        <v>88</v>
      </c>
      <c r="X1798" t="s">
        <v>434</v>
      </c>
      <c r="Y1798" s="2">
        <f t="shared" si="56"/>
        <v>14.066666666666666</v>
      </c>
      <c r="Z1798" s="2">
        <f t="shared" si="57"/>
        <v>20.217490494296577</v>
      </c>
    </row>
    <row r="1799" spans="1:26" x14ac:dyDescent="0.2">
      <c r="A1799" t="s">
        <v>1480</v>
      </c>
      <c r="B1799" t="s">
        <v>1253</v>
      </c>
      <c r="C1799" t="s">
        <v>1288</v>
      </c>
      <c r="D1799">
        <v>0</v>
      </c>
      <c r="E1799">
        <v>0</v>
      </c>
      <c r="F1799">
        <v>3</v>
      </c>
      <c r="G1799">
        <v>12</v>
      </c>
      <c r="H1799">
        <v>43</v>
      </c>
      <c r="I1799">
        <v>67</v>
      </c>
      <c r="J1799">
        <v>3</v>
      </c>
      <c r="K1799">
        <v>14</v>
      </c>
      <c r="L1799">
        <v>74</v>
      </c>
      <c r="M1799">
        <v>89</v>
      </c>
      <c r="N1799">
        <v>7</v>
      </c>
      <c r="O1799">
        <v>830</v>
      </c>
      <c r="P1799">
        <v>50</v>
      </c>
      <c r="Q1799">
        <v>13</v>
      </c>
      <c r="R1799">
        <v>0</v>
      </c>
      <c r="S1799">
        <v>0</v>
      </c>
      <c r="T1799">
        <v>0</v>
      </c>
      <c r="U1799">
        <v>0</v>
      </c>
      <c r="V1799">
        <v>0</v>
      </c>
      <c r="W1799" t="s">
        <v>40</v>
      </c>
      <c r="X1799" t="s">
        <v>4440</v>
      </c>
      <c r="Y1799" s="2">
        <f t="shared" si="56"/>
        <v>14.048387096774194</v>
      </c>
      <c r="Z1799" s="2">
        <f t="shared" si="57"/>
        <v>15.66546762589928</v>
      </c>
    </row>
    <row r="1800" spans="1:26" x14ac:dyDescent="0.2">
      <c r="A1800" t="s">
        <v>1335</v>
      </c>
      <c r="B1800" t="s">
        <v>1253</v>
      </c>
      <c r="C1800" t="s">
        <v>1254</v>
      </c>
      <c r="D1800">
        <v>0</v>
      </c>
      <c r="E1800">
        <v>0</v>
      </c>
      <c r="F1800">
        <v>2</v>
      </c>
      <c r="G1800">
        <v>3</v>
      </c>
      <c r="H1800">
        <v>30</v>
      </c>
      <c r="I1800">
        <v>11</v>
      </c>
      <c r="J1800">
        <v>5</v>
      </c>
      <c r="K1800">
        <v>3</v>
      </c>
      <c r="L1800">
        <v>16</v>
      </c>
      <c r="M1800">
        <v>21</v>
      </c>
      <c r="N1800">
        <v>6</v>
      </c>
      <c r="O1800">
        <v>1392</v>
      </c>
      <c r="P1800">
        <v>18</v>
      </c>
      <c r="Q1800">
        <v>6</v>
      </c>
      <c r="R1800">
        <v>0</v>
      </c>
      <c r="S1800">
        <v>0</v>
      </c>
      <c r="T1800">
        <v>0</v>
      </c>
      <c r="U1800">
        <v>0</v>
      </c>
      <c r="V1800">
        <v>0</v>
      </c>
      <c r="W1800" t="s">
        <v>145</v>
      </c>
      <c r="X1800" t="s">
        <v>4441</v>
      </c>
      <c r="Y1800" s="2">
        <f t="shared" si="56"/>
        <v>14.030434782608697</v>
      </c>
      <c r="Z1800" s="2">
        <f t="shared" si="57"/>
        <v>20.267271458478717</v>
      </c>
    </row>
    <row r="1801" spans="1:26" x14ac:dyDescent="0.2">
      <c r="A1801" t="s">
        <v>1498</v>
      </c>
      <c r="B1801" t="s">
        <v>1253</v>
      </c>
      <c r="C1801" t="s">
        <v>1269</v>
      </c>
      <c r="D1801">
        <v>2</v>
      </c>
      <c r="E1801">
        <v>0</v>
      </c>
      <c r="F1801">
        <v>4</v>
      </c>
      <c r="G1801">
        <v>3</v>
      </c>
      <c r="H1801">
        <v>43</v>
      </c>
      <c r="I1801">
        <v>28</v>
      </c>
      <c r="J1801">
        <v>10</v>
      </c>
      <c r="K1801">
        <v>2</v>
      </c>
      <c r="L1801">
        <v>15</v>
      </c>
      <c r="M1801">
        <v>31</v>
      </c>
      <c r="N1801">
        <v>19</v>
      </c>
      <c r="O1801">
        <v>634</v>
      </c>
      <c r="P1801">
        <v>41</v>
      </c>
      <c r="Q1801">
        <v>17</v>
      </c>
      <c r="R1801">
        <v>0</v>
      </c>
      <c r="S1801">
        <v>0</v>
      </c>
      <c r="T1801">
        <v>0</v>
      </c>
      <c r="U1801">
        <v>0</v>
      </c>
      <c r="V1801">
        <v>0</v>
      </c>
      <c r="W1801" t="s">
        <v>37</v>
      </c>
      <c r="X1801" t="s">
        <v>3952</v>
      </c>
      <c r="Y1801" s="2">
        <f t="shared" si="56"/>
        <v>14.013793103448275</v>
      </c>
      <c r="Z1801" s="2">
        <f t="shared" si="57"/>
        <v>19.393425238600212</v>
      </c>
    </row>
    <row r="1802" spans="1:26" x14ac:dyDescent="0.2">
      <c r="A1802" t="s">
        <v>1551</v>
      </c>
      <c r="B1802" t="s">
        <v>1253</v>
      </c>
      <c r="C1802" t="s">
        <v>1272</v>
      </c>
      <c r="D1802">
        <v>5</v>
      </c>
      <c r="E1802">
        <v>0</v>
      </c>
      <c r="F1802">
        <v>3</v>
      </c>
      <c r="G1802">
        <v>1</v>
      </c>
      <c r="H1802">
        <v>21</v>
      </c>
      <c r="I1802">
        <v>26</v>
      </c>
      <c r="J1802">
        <v>19</v>
      </c>
      <c r="K1802">
        <v>1</v>
      </c>
      <c r="L1802">
        <v>12</v>
      </c>
      <c r="M1802">
        <v>28</v>
      </c>
      <c r="N1802">
        <v>28</v>
      </c>
      <c r="O1802">
        <v>293</v>
      </c>
      <c r="P1802">
        <v>25</v>
      </c>
      <c r="Q1802">
        <v>18</v>
      </c>
      <c r="R1802">
        <v>0</v>
      </c>
      <c r="S1802">
        <v>0</v>
      </c>
      <c r="T1802">
        <v>0</v>
      </c>
      <c r="U1802">
        <v>0</v>
      </c>
      <c r="V1802">
        <v>0</v>
      </c>
      <c r="W1802" t="s">
        <v>93</v>
      </c>
      <c r="X1802" t="s">
        <v>4193</v>
      </c>
      <c r="Y1802" s="2">
        <f t="shared" si="56"/>
        <v>13.867857142857144</v>
      </c>
      <c r="Z1802" s="2">
        <f t="shared" si="57"/>
        <v>20.212261422787737</v>
      </c>
    </row>
    <row r="1803" spans="1:26" x14ac:dyDescent="0.2">
      <c r="A1803" t="s">
        <v>1379</v>
      </c>
      <c r="B1803" t="s">
        <v>1253</v>
      </c>
      <c r="C1803" t="s">
        <v>1311</v>
      </c>
      <c r="D1803">
        <v>2</v>
      </c>
      <c r="E1803">
        <v>1</v>
      </c>
      <c r="F1803">
        <v>0</v>
      </c>
      <c r="G1803">
        <v>3</v>
      </c>
      <c r="H1803">
        <v>28</v>
      </c>
      <c r="I1803">
        <v>24</v>
      </c>
      <c r="J1803">
        <v>5</v>
      </c>
      <c r="K1803">
        <v>8</v>
      </c>
      <c r="L1803">
        <v>65</v>
      </c>
      <c r="M1803">
        <v>23</v>
      </c>
      <c r="N1803">
        <v>1</v>
      </c>
      <c r="O1803">
        <v>682</v>
      </c>
      <c r="P1803">
        <v>16</v>
      </c>
      <c r="Q1803">
        <v>4</v>
      </c>
      <c r="R1803">
        <v>0</v>
      </c>
      <c r="S1803">
        <v>0</v>
      </c>
      <c r="T1803">
        <v>0</v>
      </c>
      <c r="U1803">
        <v>0</v>
      </c>
      <c r="V1803">
        <v>0</v>
      </c>
      <c r="W1803" t="s">
        <v>88</v>
      </c>
      <c r="X1803" t="s">
        <v>431</v>
      </c>
      <c r="Y1803" s="2">
        <f t="shared" si="56"/>
        <v>13.819047619047618</v>
      </c>
      <c r="Z1803" s="2">
        <f t="shared" si="57"/>
        <v>18.418899858956276</v>
      </c>
    </row>
    <row r="1804" spans="1:26" x14ac:dyDescent="0.2">
      <c r="A1804" t="s">
        <v>1280</v>
      </c>
      <c r="B1804" t="s">
        <v>1253</v>
      </c>
      <c r="C1804" t="s">
        <v>1256</v>
      </c>
      <c r="D1804">
        <v>0</v>
      </c>
      <c r="E1804">
        <v>1</v>
      </c>
      <c r="F1804">
        <v>0</v>
      </c>
      <c r="G1804">
        <v>4</v>
      </c>
      <c r="H1804">
        <v>6</v>
      </c>
      <c r="I1804">
        <v>15</v>
      </c>
      <c r="J1804">
        <v>3</v>
      </c>
      <c r="K1804">
        <v>12</v>
      </c>
      <c r="L1804">
        <v>60</v>
      </c>
      <c r="M1804">
        <v>30</v>
      </c>
      <c r="N1804">
        <v>3</v>
      </c>
      <c r="O1804">
        <v>269</v>
      </c>
      <c r="P1804">
        <v>24</v>
      </c>
      <c r="Q1804">
        <v>1</v>
      </c>
      <c r="R1804">
        <v>0</v>
      </c>
      <c r="S1804">
        <v>0</v>
      </c>
      <c r="T1804">
        <v>0</v>
      </c>
      <c r="U1804">
        <v>0</v>
      </c>
      <c r="V1804">
        <v>0</v>
      </c>
      <c r="W1804" t="s">
        <v>172</v>
      </c>
      <c r="X1804" t="s">
        <v>3814</v>
      </c>
      <c r="Y1804" s="2">
        <f t="shared" si="56"/>
        <v>13.80625</v>
      </c>
      <c r="Z1804" s="2">
        <f t="shared" si="57"/>
        <v>20.993664202745514</v>
      </c>
    </row>
    <row r="1805" spans="1:26" x14ac:dyDescent="0.2">
      <c r="A1805" t="s">
        <v>1315</v>
      </c>
      <c r="B1805" t="s">
        <v>1253</v>
      </c>
      <c r="C1805" t="s">
        <v>1276</v>
      </c>
      <c r="D1805">
        <v>1</v>
      </c>
      <c r="E1805">
        <v>0</v>
      </c>
      <c r="F1805">
        <v>0</v>
      </c>
      <c r="G1805">
        <v>4</v>
      </c>
      <c r="H1805">
        <v>8</v>
      </c>
      <c r="I1805">
        <v>8</v>
      </c>
      <c r="J1805">
        <v>2</v>
      </c>
      <c r="K1805">
        <v>6</v>
      </c>
      <c r="L1805">
        <v>43</v>
      </c>
      <c r="M1805">
        <v>31</v>
      </c>
      <c r="N1805">
        <v>5</v>
      </c>
      <c r="O1805">
        <v>432</v>
      </c>
      <c r="P1805">
        <v>10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 t="s">
        <v>299</v>
      </c>
      <c r="X1805" t="s">
        <v>4442</v>
      </c>
      <c r="Y1805" s="2">
        <f t="shared" si="56"/>
        <v>13.68</v>
      </c>
      <c r="Z1805" s="2">
        <f t="shared" si="57"/>
        <v>20.095756256800872</v>
      </c>
    </row>
    <row r="1806" spans="1:26" x14ac:dyDescent="0.2">
      <c r="A1806" t="s">
        <v>1502</v>
      </c>
      <c r="B1806" t="s">
        <v>1253</v>
      </c>
      <c r="C1806" t="s">
        <v>1266</v>
      </c>
      <c r="D1806">
        <v>2</v>
      </c>
      <c r="E1806">
        <v>0</v>
      </c>
      <c r="F1806">
        <v>0</v>
      </c>
      <c r="G1806">
        <v>1</v>
      </c>
      <c r="H1806">
        <v>8</v>
      </c>
      <c r="I1806">
        <v>4</v>
      </c>
      <c r="J1806">
        <v>4</v>
      </c>
      <c r="K1806">
        <v>1</v>
      </c>
      <c r="L1806">
        <v>2</v>
      </c>
      <c r="M1806">
        <v>9</v>
      </c>
      <c r="N1806">
        <v>7</v>
      </c>
      <c r="O1806">
        <v>131</v>
      </c>
      <c r="P1806">
        <v>6</v>
      </c>
      <c r="Q1806">
        <v>9</v>
      </c>
      <c r="R1806">
        <v>0</v>
      </c>
      <c r="S1806">
        <v>0</v>
      </c>
      <c r="T1806">
        <v>0</v>
      </c>
      <c r="U1806">
        <v>0</v>
      </c>
      <c r="V1806">
        <v>0</v>
      </c>
      <c r="W1806" t="s">
        <v>160</v>
      </c>
      <c r="X1806" t="s">
        <v>1685</v>
      </c>
      <c r="Y1806" s="2">
        <f t="shared" si="56"/>
        <v>13.622222222222222</v>
      </c>
      <c r="Z1806" s="2">
        <f t="shared" si="57"/>
        <v>28.36503856041131</v>
      </c>
    </row>
    <row r="1807" spans="1:26" x14ac:dyDescent="0.2">
      <c r="A1807" t="s">
        <v>1705</v>
      </c>
      <c r="B1807" t="s">
        <v>1253</v>
      </c>
      <c r="C1807" t="s">
        <v>1269</v>
      </c>
      <c r="D1807">
        <v>0</v>
      </c>
      <c r="E1807">
        <v>0</v>
      </c>
      <c r="F1807">
        <v>2</v>
      </c>
      <c r="G1807">
        <v>1</v>
      </c>
      <c r="H1807">
        <v>6</v>
      </c>
      <c r="I1807">
        <v>11</v>
      </c>
      <c r="J1807">
        <v>5</v>
      </c>
      <c r="K1807">
        <v>4</v>
      </c>
      <c r="L1807">
        <v>20</v>
      </c>
      <c r="M1807">
        <v>17</v>
      </c>
      <c r="N1807">
        <v>14</v>
      </c>
      <c r="O1807">
        <v>196</v>
      </c>
      <c r="P1807">
        <v>14</v>
      </c>
      <c r="Q1807">
        <v>9</v>
      </c>
      <c r="R1807">
        <v>0</v>
      </c>
      <c r="S1807">
        <v>0</v>
      </c>
      <c r="T1807">
        <v>0</v>
      </c>
      <c r="U1807">
        <v>0</v>
      </c>
      <c r="V1807">
        <v>0</v>
      </c>
      <c r="W1807" t="s">
        <v>297</v>
      </c>
      <c r="X1807" t="s">
        <v>2456</v>
      </c>
      <c r="Y1807" s="2">
        <f t="shared" si="56"/>
        <v>13.578571428571427</v>
      </c>
      <c r="Z1807" s="2">
        <f t="shared" si="57"/>
        <v>20.128235294117648</v>
      </c>
    </row>
    <row r="1808" spans="1:26" x14ac:dyDescent="0.2">
      <c r="A1808" t="s">
        <v>1684</v>
      </c>
      <c r="B1808" t="s">
        <v>1253</v>
      </c>
      <c r="C1808" t="s">
        <v>1276</v>
      </c>
      <c r="D1808">
        <v>12</v>
      </c>
      <c r="E1808">
        <v>0</v>
      </c>
      <c r="F1808">
        <v>3</v>
      </c>
      <c r="G1808">
        <v>2</v>
      </c>
      <c r="H1808">
        <v>39</v>
      </c>
      <c r="I1808">
        <v>51</v>
      </c>
      <c r="J1808">
        <v>31</v>
      </c>
      <c r="K1808">
        <v>4</v>
      </c>
      <c r="L1808">
        <v>18</v>
      </c>
      <c r="M1808">
        <v>9</v>
      </c>
      <c r="N1808">
        <v>22</v>
      </c>
      <c r="O1808">
        <v>382</v>
      </c>
      <c r="P1808">
        <v>5</v>
      </c>
      <c r="Q1808">
        <v>14</v>
      </c>
      <c r="R1808">
        <v>0</v>
      </c>
      <c r="S1808">
        <v>0</v>
      </c>
      <c r="T1808">
        <v>0</v>
      </c>
      <c r="U1808">
        <v>0</v>
      </c>
      <c r="V1808">
        <v>0</v>
      </c>
      <c r="W1808" t="s">
        <v>40</v>
      </c>
      <c r="X1808" t="s">
        <v>1428</v>
      </c>
      <c r="Y1808" s="2">
        <f t="shared" si="56"/>
        <v>13.538709677419355</v>
      </c>
      <c r="Z1808" s="2">
        <f t="shared" si="57"/>
        <v>15.255654281098545</v>
      </c>
    </row>
    <row r="1809" spans="1:26" x14ac:dyDescent="0.2">
      <c r="A1809" t="s">
        <v>1381</v>
      </c>
      <c r="B1809" t="s">
        <v>1253</v>
      </c>
      <c r="C1809" t="s">
        <v>1291</v>
      </c>
      <c r="D1809">
        <v>2</v>
      </c>
      <c r="E1809">
        <v>0</v>
      </c>
      <c r="F1809">
        <v>1</v>
      </c>
      <c r="G1809">
        <v>4</v>
      </c>
      <c r="H1809">
        <v>39</v>
      </c>
      <c r="I1809">
        <v>37</v>
      </c>
      <c r="J1809">
        <v>11</v>
      </c>
      <c r="K1809">
        <v>0</v>
      </c>
      <c r="L1809">
        <v>5</v>
      </c>
      <c r="M1809">
        <v>9</v>
      </c>
      <c r="N1809">
        <v>17</v>
      </c>
      <c r="O1809">
        <v>218</v>
      </c>
      <c r="P1809">
        <v>16</v>
      </c>
      <c r="Q1809">
        <v>25</v>
      </c>
      <c r="R1809">
        <v>0</v>
      </c>
      <c r="S1809">
        <v>0</v>
      </c>
      <c r="T1809">
        <v>0</v>
      </c>
      <c r="U1809">
        <v>0</v>
      </c>
      <c r="V1809">
        <v>0</v>
      </c>
      <c r="W1809" t="s">
        <v>80</v>
      </c>
      <c r="X1809" t="s">
        <v>530</v>
      </c>
      <c r="Y1809" s="2">
        <f t="shared" si="56"/>
        <v>13.458823529411765</v>
      </c>
      <c r="Z1809" s="2">
        <f t="shared" si="57"/>
        <v>16.619854721549636</v>
      </c>
    </row>
    <row r="1810" spans="1:26" x14ac:dyDescent="0.2">
      <c r="A1810" t="s">
        <v>1625</v>
      </c>
      <c r="B1810" t="s">
        <v>1253</v>
      </c>
      <c r="C1810" t="s">
        <v>1261</v>
      </c>
      <c r="D1810">
        <v>8</v>
      </c>
      <c r="E1810">
        <v>0</v>
      </c>
      <c r="F1810">
        <v>1</v>
      </c>
      <c r="G1810">
        <v>1</v>
      </c>
      <c r="H1810">
        <v>17</v>
      </c>
      <c r="I1810">
        <v>26</v>
      </c>
      <c r="J1810">
        <v>15</v>
      </c>
      <c r="K1810">
        <v>0</v>
      </c>
      <c r="L1810">
        <v>2</v>
      </c>
      <c r="M1810">
        <v>10</v>
      </c>
      <c r="N1810">
        <v>6</v>
      </c>
      <c r="O1810">
        <v>153</v>
      </c>
      <c r="P1810">
        <v>10</v>
      </c>
      <c r="Q1810">
        <v>4</v>
      </c>
      <c r="R1810">
        <v>0</v>
      </c>
      <c r="S1810">
        <v>0</v>
      </c>
      <c r="T1810">
        <v>0</v>
      </c>
      <c r="U1810">
        <v>0</v>
      </c>
      <c r="V1810">
        <v>0</v>
      </c>
      <c r="W1810" t="s">
        <v>299</v>
      </c>
      <c r="X1810" t="s">
        <v>1120</v>
      </c>
      <c r="Y1810" s="2">
        <f t="shared" si="56"/>
        <v>13.42</v>
      </c>
      <c r="Z1810" s="2">
        <f t="shared" si="57"/>
        <v>24.253012048192769</v>
      </c>
    </row>
    <row r="1811" spans="1:26" x14ac:dyDescent="0.2">
      <c r="A1811" t="s">
        <v>1543</v>
      </c>
      <c r="B1811" t="s">
        <v>1253</v>
      </c>
      <c r="C1811" t="s">
        <v>1284</v>
      </c>
      <c r="D1811">
        <v>6</v>
      </c>
      <c r="E1811">
        <v>0</v>
      </c>
      <c r="F1811">
        <v>5</v>
      </c>
      <c r="G1811">
        <v>7</v>
      </c>
      <c r="H1811">
        <v>44</v>
      </c>
      <c r="I1811">
        <v>44</v>
      </c>
      <c r="J1811">
        <v>18</v>
      </c>
      <c r="K1811">
        <v>1</v>
      </c>
      <c r="L1811">
        <v>13</v>
      </c>
      <c r="M1811">
        <v>35</v>
      </c>
      <c r="N1811">
        <v>24</v>
      </c>
      <c r="O1811">
        <v>287</v>
      </c>
      <c r="P1811">
        <v>44</v>
      </c>
      <c r="Q1811">
        <v>28</v>
      </c>
      <c r="R1811">
        <v>0</v>
      </c>
      <c r="S1811">
        <v>0</v>
      </c>
      <c r="T1811">
        <v>0</v>
      </c>
      <c r="U1811">
        <v>0</v>
      </c>
      <c r="V1811">
        <v>0</v>
      </c>
      <c r="W1811" t="s">
        <v>134</v>
      </c>
      <c r="X1811" t="s">
        <v>2311</v>
      </c>
      <c r="Y1811" s="2">
        <f t="shared" si="56"/>
        <v>13.384848484848485</v>
      </c>
      <c r="Z1811" s="2">
        <f t="shared" si="57"/>
        <v>13.572208945032434</v>
      </c>
    </row>
    <row r="1812" spans="1:26" x14ac:dyDescent="0.2">
      <c r="A1812" t="s">
        <v>888</v>
      </c>
      <c r="B1812" t="s">
        <v>1253</v>
      </c>
      <c r="C1812" t="s">
        <v>1272</v>
      </c>
      <c r="D1812">
        <v>0</v>
      </c>
      <c r="E1812">
        <v>0</v>
      </c>
      <c r="F1812">
        <v>0</v>
      </c>
      <c r="G1812">
        <v>1</v>
      </c>
      <c r="H1812">
        <v>13</v>
      </c>
      <c r="I1812">
        <v>15</v>
      </c>
      <c r="J1812">
        <v>3</v>
      </c>
      <c r="K1812">
        <v>3</v>
      </c>
      <c r="L1812">
        <v>45</v>
      </c>
      <c r="M1812">
        <v>24</v>
      </c>
      <c r="N1812">
        <v>8</v>
      </c>
      <c r="O1812">
        <v>363</v>
      </c>
      <c r="P1812">
        <v>14</v>
      </c>
      <c r="Q1812">
        <v>4</v>
      </c>
      <c r="R1812">
        <v>0</v>
      </c>
      <c r="S1812">
        <v>0</v>
      </c>
      <c r="T1812">
        <v>0</v>
      </c>
      <c r="U1812">
        <v>0</v>
      </c>
      <c r="V1812">
        <v>0</v>
      </c>
      <c r="W1812" t="s">
        <v>172</v>
      </c>
      <c r="X1812" t="s">
        <v>597</v>
      </c>
      <c r="Y1812" s="2">
        <f t="shared" si="56"/>
        <v>13.237500000000001</v>
      </c>
      <c r="Z1812" s="2">
        <f t="shared" si="57"/>
        <v>14.96232339089482</v>
      </c>
    </row>
    <row r="1813" spans="1:26" x14ac:dyDescent="0.2">
      <c r="A1813" t="s">
        <v>4443</v>
      </c>
      <c r="B1813" t="s">
        <v>1253</v>
      </c>
      <c r="C1813" t="s">
        <v>1284</v>
      </c>
      <c r="D1813">
        <v>0</v>
      </c>
      <c r="E1813">
        <v>0</v>
      </c>
      <c r="F1813">
        <v>0</v>
      </c>
      <c r="G1813">
        <v>2</v>
      </c>
      <c r="H1813">
        <v>9</v>
      </c>
      <c r="I1813">
        <v>11</v>
      </c>
      <c r="J1813">
        <v>0</v>
      </c>
      <c r="K1813">
        <v>4</v>
      </c>
      <c r="L1813">
        <v>41</v>
      </c>
      <c r="M1813">
        <v>30</v>
      </c>
      <c r="N1813">
        <v>5</v>
      </c>
      <c r="O1813">
        <v>99</v>
      </c>
      <c r="P1813">
        <v>14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 t="s">
        <v>216</v>
      </c>
      <c r="X1813" t="s">
        <v>497</v>
      </c>
      <c r="Y1813" s="2">
        <f t="shared" si="56"/>
        <v>13.116666666666667</v>
      </c>
      <c r="Z1813" s="2">
        <f t="shared" si="57"/>
        <v>16.282758620689656</v>
      </c>
    </row>
    <row r="1814" spans="1:26" x14ac:dyDescent="0.2">
      <c r="A1814" t="s">
        <v>1340</v>
      </c>
      <c r="B1814" t="s">
        <v>1253</v>
      </c>
      <c r="C1814" t="s">
        <v>1261</v>
      </c>
      <c r="D1814">
        <v>0</v>
      </c>
      <c r="E1814">
        <v>0</v>
      </c>
      <c r="F1814">
        <v>0</v>
      </c>
      <c r="G1814">
        <v>0</v>
      </c>
      <c r="H1814">
        <v>2</v>
      </c>
      <c r="I1814">
        <v>4</v>
      </c>
      <c r="J1814">
        <v>0</v>
      </c>
      <c r="K1814">
        <v>3</v>
      </c>
      <c r="L1814">
        <v>15</v>
      </c>
      <c r="M1814">
        <v>15</v>
      </c>
      <c r="N1814">
        <v>4</v>
      </c>
      <c r="O1814">
        <v>309</v>
      </c>
      <c r="P1814">
        <v>18</v>
      </c>
      <c r="Q1814">
        <v>1</v>
      </c>
      <c r="R1814">
        <v>0</v>
      </c>
      <c r="S1814">
        <v>0</v>
      </c>
      <c r="T1814">
        <v>0</v>
      </c>
      <c r="U1814">
        <v>0</v>
      </c>
      <c r="V1814">
        <v>0</v>
      </c>
      <c r="W1814" t="s">
        <v>113</v>
      </c>
      <c r="X1814" t="s">
        <v>2522</v>
      </c>
      <c r="Y1814" s="2">
        <f t="shared" si="56"/>
        <v>13.09</v>
      </c>
      <c r="Z1814" s="2">
        <f t="shared" si="57"/>
        <v>17.822995461422089</v>
      </c>
    </row>
    <row r="1815" spans="1:26" x14ac:dyDescent="0.2">
      <c r="A1815" t="s">
        <v>380</v>
      </c>
      <c r="B1815" t="s">
        <v>1253</v>
      </c>
      <c r="C1815" t="s">
        <v>1263</v>
      </c>
      <c r="D1815">
        <v>1</v>
      </c>
      <c r="E1815">
        <v>0</v>
      </c>
      <c r="F1815">
        <v>0</v>
      </c>
      <c r="G1815">
        <v>3</v>
      </c>
      <c r="H1815">
        <v>6</v>
      </c>
      <c r="I1815">
        <v>21</v>
      </c>
      <c r="J1815">
        <v>1</v>
      </c>
      <c r="K1815">
        <v>9</v>
      </c>
      <c r="L1815">
        <v>60</v>
      </c>
      <c r="M1815">
        <v>63</v>
      </c>
      <c r="N1815">
        <v>3</v>
      </c>
      <c r="O1815">
        <v>328</v>
      </c>
      <c r="P1815">
        <v>24</v>
      </c>
      <c r="Q1815">
        <v>2</v>
      </c>
      <c r="R1815">
        <v>0</v>
      </c>
      <c r="S1815">
        <v>0</v>
      </c>
      <c r="T1815">
        <v>0</v>
      </c>
      <c r="U1815">
        <v>0</v>
      </c>
      <c r="V1815">
        <v>0</v>
      </c>
      <c r="W1815" t="s">
        <v>88</v>
      </c>
      <c r="X1815" t="s">
        <v>3950</v>
      </c>
      <c r="Y1815" s="2">
        <f t="shared" si="56"/>
        <v>13.061904761904762</v>
      </c>
      <c r="Z1815" s="2">
        <f t="shared" si="57"/>
        <v>19.122385747482571</v>
      </c>
    </row>
    <row r="1816" spans="1:26" x14ac:dyDescent="0.2">
      <c r="A1816" t="s">
        <v>1632</v>
      </c>
      <c r="B1816" t="s">
        <v>1253</v>
      </c>
      <c r="C1816" t="s">
        <v>1272</v>
      </c>
      <c r="D1816">
        <v>7</v>
      </c>
      <c r="E1816">
        <v>0</v>
      </c>
      <c r="F1816">
        <v>2</v>
      </c>
      <c r="G1816">
        <v>2</v>
      </c>
      <c r="H1816">
        <v>21</v>
      </c>
      <c r="I1816">
        <v>46</v>
      </c>
      <c r="J1816">
        <v>21</v>
      </c>
      <c r="K1816">
        <v>0</v>
      </c>
      <c r="L1816">
        <v>1</v>
      </c>
      <c r="M1816">
        <v>13</v>
      </c>
      <c r="N1816">
        <v>12</v>
      </c>
      <c r="O1816">
        <v>176</v>
      </c>
      <c r="P1816">
        <v>18</v>
      </c>
      <c r="Q1816">
        <v>23</v>
      </c>
      <c r="R1816">
        <v>0</v>
      </c>
      <c r="S1816">
        <v>0</v>
      </c>
      <c r="T1816">
        <v>0</v>
      </c>
      <c r="U1816">
        <v>0</v>
      </c>
      <c r="V1816">
        <v>0</v>
      </c>
      <c r="W1816" t="s">
        <v>334</v>
      </c>
      <c r="X1816" t="s">
        <v>165</v>
      </c>
      <c r="Y1816" s="2">
        <f t="shared" si="56"/>
        <v>13.030000000000001</v>
      </c>
      <c r="Z1816" s="2">
        <f t="shared" si="57"/>
        <v>15.772696704774715</v>
      </c>
    </row>
    <row r="1817" spans="1:26" x14ac:dyDescent="0.2">
      <c r="A1817" t="s">
        <v>1344</v>
      </c>
      <c r="B1817" t="s">
        <v>1253</v>
      </c>
      <c r="C1817" t="s">
        <v>1276</v>
      </c>
      <c r="D1817">
        <v>1</v>
      </c>
      <c r="E1817">
        <v>0</v>
      </c>
      <c r="F1817">
        <v>0</v>
      </c>
      <c r="G1817">
        <v>5</v>
      </c>
      <c r="H1817">
        <v>16</v>
      </c>
      <c r="I1817">
        <v>35</v>
      </c>
      <c r="J1817">
        <v>5</v>
      </c>
      <c r="K1817">
        <v>7</v>
      </c>
      <c r="L1817">
        <v>47</v>
      </c>
      <c r="M1817">
        <v>42</v>
      </c>
      <c r="N1817">
        <v>16</v>
      </c>
      <c r="O1817">
        <v>576</v>
      </c>
      <c r="P1817">
        <v>28</v>
      </c>
      <c r="Q1817">
        <v>8</v>
      </c>
      <c r="R1817">
        <v>0</v>
      </c>
      <c r="S1817">
        <v>0</v>
      </c>
      <c r="T1817">
        <v>0</v>
      </c>
      <c r="U1817">
        <v>0</v>
      </c>
      <c r="V1817">
        <v>0</v>
      </c>
      <c r="W1817" t="s">
        <v>145</v>
      </c>
      <c r="X1817" t="s">
        <v>4444</v>
      </c>
      <c r="Y1817" s="2">
        <f t="shared" si="56"/>
        <v>13.004347826086958</v>
      </c>
      <c r="Z1817" s="2">
        <f t="shared" si="57"/>
        <v>17.026565464895636</v>
      </c>
    </row>
    <row r="1818" spans="1:26" x14ac:dyDescent="0.2">
      <c r="A1818" t="s">
        <v>1463</v>
      </c>
      <c r="B1818" t="s">
        <v>1253</v>
      </c>
      <c r="C1818" t="s">
        <v>1272</v>
      </c>
      <c r="D1818">
        <v>5</v>
      </c>
      <c r="E1818">
        <v>0</v>
      </c>
      <c r="F1818">
        <v>2</v>
      </c>
      <c r="G1818">
        <v>2</v>
      </c>
      <c r="H1818">
        <v>63</v>
      </c>
      <c r="I1818">
        <v>52</v>
      </c>
      <c r="J1818">
        <v>18</v>
      </c>
      <c r="K1818">
        <v>1</v>
      </c>
      <c r="L1818">
        <v>7</v>
      </c>
      <c r="M1818">
        <v>6</v>
      </c>
      <c r="N1818">
        <v>8</v>
      </c>
      <c r="O1818">
        <v>207</v>
      </c>
      <c r="P1818">
        <v>9</v>
      </c>
      <c r="Q1818">
        <v>28</v>
      </c>
      <c r="R1818">
        <v>0</v>
      </c>
      <c r="S1818">
        <v>0</v>
      </c>
      <c r="T1818">
        <v>0</v>
      </c>
      <c r="U1818">
        <v>0</v>
      </c>
      <c r="V1818">
        <v>0</v>
      </c>
      <c r="W1818" t="s">
        <v>99</v>
      </c>
      <c r="X1818" t="s">
        <v>1557</v>
      </c>
      <c r="Y1818" s="2">
        <f t="shared" si="56"/>
        <v>12.963636363636363</v>
      </c>
      <c r="Z1818" s="2">
        <f t="shared" si="57"/>
        <v>18.386819484240686</v>
      </c>
    </row>
    <row r="1819" spans="1:26" x14ac:dyDescent="0.2">
      <c r="A1819" t="s">
        <v>1548</v>
      </c>
      <c r="B1819" t="s">
        <v>1253</v>
      </c>
      <c r="C1819" t="s">
        <v>1261</v>
      </c>
      <c r="D1819">
        <v>1</v>
      </c>
      <c r="E1819">
        <v>0</v>
      </c>
      <c r="F1819">
        <v>1</v>
      </c>
      <c r="G1819">
        <v>4</v>
      </c>
      <c r="H1819">
        <v>13</v>
      </c>
      <c r="I1819">
        <v>17</v>
      </c>
      <c r="J1819">
        <v>4</v>
      </c>
      <c r="K1819">
        <v>3</v>
      </c>
      <c r="L1819">
        <v>29</v>
      </c>
      <c r="M1819">
        <v>30</v>
      </c>
      <c r="N1819">
        <v>6</v>
      </c>
      <c r="O1819">
        <v>478</v>
      </c>
      <c r="P1819">
        <v>20</v>
      </c>
      <c r="Q1819">
        <v>7</v>
      </c>
      <c r="R1819">
        <v>0</v>
      </c>
      <c r="S1819">
        <v>0</v>
      </c>
      <c r="T1819">
        <v>0</v>
      </c>
      <c r="U1819">
        <v>0</v>
      </c>
      <c r="V1819">
        <v>0</v>
      </c>
      <c r="W1819" t="s">
        <v>80</v>
      </c>
      <c r="X1819" t="s">
        <v>287</v>
      </c>
      <c r="Y1819" s="2">
        <f t="shared" si="56"/>
        <v>12.958823529411765</v>
      </c>
      <c r="Z1819" s="2">
        <f t="shared" si="57"/>
        <v>15.661137440758296</v>
      </c>
    </row>
    <row r="1820" spans="1:26" x14ac:dyDescent="0.2">
      <c r="A1820" t="s">
        <v>1401</v>
      </c>
      <c r="B1820" t="s">
        <v>1253</v>
      </c>
      <c r="C1820" t="s">
        <v>1353</v>
      </c>
      <c r="D1820">
        <v>1</v>
      </c>
      <c r="E1820">
        <v>0</v>
      </c>
      <c r="F1820">
        <v>2</v>
      </c>
      <c r="G1820">
        <v>8</v>
      </c>
      <c r="H1820">
        <v>28</v>
      </c>
      <c r="I1820">
        <v>41</v>
      </c>
      <c r="J1820">
        <v>10</v>
      </c>
      <c r="K1820">
        <v>1</v>
      </c>
      <c r="L1820">
        <v>16</v>
      </c>
      <c r="M1820">
        <v>43</v>
      </c>
      <c r="N1820">
        <v>5</v>
      </c>
      <c r="O1820">
        <v>932</v>
      </c>
      <c r="P1820">
        <v>32</v>
      </c>
      <c r="Q1820">
        <v>13</v>
      </c>
      <c r="R1820">
        <v>0</v>
      </c>
      <c r="S1820">
        <v>0</v>
      </c>
      <c r="T1820">
        <v>0</v>
      </c>
      <c r="U1820">
        <v>0</v>
      </c>
      <c r="V1820">
        <v>0</v>
      </c>
      <c r="W1820" t="s">
        <v>99</v>
      </c>
      <c r="X1820" t="s">
        <v>4445</v>
      </c>
      <c r="Y1820" s="2">
        <f t="shared" si="56"/>
        <v>12.895454545454545</v>
      </c>
      <c r="Z1820" s="2">
        <f t="shared" si="57"/>
        <v>14.153547671840354</v>
      </c>
    </row>
    <row r="1821" spans="1:26" x14ac:dyDescent="0.2">
      <c r="A1821" t="s">
        <v>1630</v>
      </c>
      <c r="B1821" t="s">
        <v>1253</v>
      </c>
      <c r="C1821" t="s">
        <v>1278</v>
      </c>
      <c r="D1821">
        <v>0</v>
      </c>
      <c r="E1821">
        <v>0</v>
      </c>
      <c r="F1821">
        <v>0</v>
      </c>
      <c r="G1821">
        <v>5</v>
      </c>
      <c r="H1821">
        <v>27</v>
      </c>
      <c r="I1821">
        <v>31</v>
      </c>
      <c r="J1821">
        <v>8</v>
      </c>
      <c r="K1821">
        <v>4</v>
      </c>
      <c r="L1821">
        <v>32</v>
      </c>
      <c r="M1821">
        <v>42</v>
      </c>
      <c r="N1821">
        <v>7</v>
      </c>
      <c r="O1821">
        <v>577</v>
      </c>
      <c r="P1821">
        <v>31</v>
      </c>
      <c r="Q1821">
        <v>4</v>
      </c>
      <c r="R1821">
        <v>0</v>
      </c>
      <c r="S1821">
        <v>0</v>
      </c>
      <c r="T1821">
        <v>0</v>
      </c>
      <c r="U1821">
        <v>0</v>
      </c>
      <c r="V1821">
        <v>0</v>
      </c>
      <c r="W1821" t="s">
        <v>88</v>
      </c>
      <c r="X1821" t="s">
        <v>431</v>
      </c>
      <c r="Y1821" s="2">
        <f t="shared" si="56"/>
        <v>12.890476190476189</v>
      </c>
      <c r="Z1821" s="2">
        <f t="shared" si="57"/>
        <v>17.181241184767277</v>
      </c>
    </row>
    <row r="1822" spans="1:26" x14ac:dyDescent="0.2">
      <c r="A1822" t="s">
        <v>4446</v>
      </c>
      <c r="B1822" t="s">
        <v>1253</v>
      </c>
      <c r="C1822" t="s">
        <v>4340</v>
      </c>
      <c r="D1822">
        <v>0</v>
      </c>
      <c r="E1822">
        <v>0</v>
      </c>
      <c r="F1822">
        <v>0</v>
      </c>
      <c r="G1822">
        <v>1</v>
      </c>
      <c r="H1822">
        <v>1</v>
      </c>
      <c r="I1822">
        <v>3</v>
      </c>
      <c r="J1822">
        <v>1</v>
      </c>
      <c r="K1822">
        <v>2</v>
      </c>
      <c r="L1822">
        <v>5</v>
      </c>
      <c r="M1822">
        <v>19</v>
      </c>
      <c r="N1822">
        <v>1</v>
      </c>
      <c r="O1822">
        <v>131</v>
      </c>
      <c r="P1822">
        <v>10</v>
      </c>
      <c r="Q1822">
        <v>2</v>
      </c>
      <c r="R1822">
        <v>0</v>
      </c>
      <c r="S1822">
        <v>0</v>
      </c>
      <c r="T1822">
        <v>0</v>
      </c>
      <c r="U1822">
        <v>0</v>
      </c>
      <c r="V1822">
        <v>0</v>
      </c>
      <c r="W1822" t="s">
        <v>108</v>
      </c>
      <c r="X1822" t="s">
        <v>3548</v>
      </c>
      <c r="Y1822" s="2">
        <f t="shared" si="56"/>
        <v>12.85</v>
      </c>
      <c r="Z1822" s="2">
        <f t="shared" si="57"/>
        <v>17.04914004914005</v>
      </c>
    </row>
    <row r="1823" spans="1:26" x14ac:dyDescent="0.2">
      <c r="A1823" t="s">
        <v>4447</v>
      </c>
      <c r="B1823" t="s">
        <v>1253</v>
      </c>
      <c r="C1823" t="s">
        <v>1305</v>
      </c>
      <c r="D1823">
        <v>0</v>
      </c>
      <c r="E1823">
        <v>0</v>
      </c>
      <c r="F1823">
        <v>0</v>
      </c>
      <c r="G1823">
        <v>2</v>
      </c>
      <c r="H1823">
        <v>11</v>
      </c>
      <c r="I1823">
        <v>5</v>
      </c>
      <c r="J1823">
        <v>2</v>
      </c>
      <c r="K1823">
        <v>0</v>
      </c>
      <c r="L1823">
        <v>22</v>
      </c>
      <c r="M1823">
        <v>27</v>
      </c>
      <c r="N1823">
        <v>8</v>
      </c>
      <c r="O1823">
        <v>199</v>
      </c>
      <c r="P1823">
        <v>9</v>
      </c>
      <c r="Q1823">
        <v>4</v>
      </c>
      <c r="R1823">
        <v>0</v>
      </c>
      <c r="S1823">
        <v>0</v>
      </c>
      <c r="T1823">
        <v>0</v>
      </c>
      <c r="U1823">
        <v>0</v>
      </c>
      <c r="V1823">
        <v>0</v>
      </c>
      <c r="W1823" t="s">
        <v>216</v>
      </c>
      <c r="X1823" t="s">
        <v>4448</v>
      </c>
      <c r="Y1823" s="2">
        <f t="shared" si="56"/>
        <v>12.783333333333333</v>
      </c>
      <c r="Z1823" s="2">
        <f t="shared" si="57"/>
        <v>18.189723320158102</v>
      </c>
    </row>
    <row r="1824" spans="1:26" x14ac:dyDescent="0.2">
      <c r="A1824" t="s">
        <v>1648</v>
      </c>
      <c r="B1824" t="s">
        <v>1253</v>
      </c>
      <c r="C1824" t="s">
        <v>1311</v>
      </c>
      <c r="D1824">
        <v>0</v>
      </c>
      <c r="E1824">
        <v>0</v>
      </c>
      <c r="F1824">
        <v>1</v>
      </c>
      <c r="G1824">
        <v>0</v>
      </c>
      <c r="H1824">
        <v>3</v>
      </c>
      <c r="I1824">
        <v>1</v>
      </c>
      <c r="J1824">
        <v>0</v>
      </c>
      <c r="K1824">
        <v>0</v>
      </c>
      <c r="L1824">
        <v>4</v>
      </c>
      <c r="M1824">
        <v>3</v>
      </c>
      <c r="N1824">
        <v>2</v>
      </c>
      <c r="O1824">
        <v>47</v>
      </c>
      <c r="P1824">
        <v>4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 t="s">
        <v>392</v>
      </c>
      <c r="X1824" t="s">
        <v>2688</v>
      </c>
      <c r="Y1824" s="2">
        <f t="shared" si="56"/>
        <v>12.733333333333334</v>
      </c>
      <c r="Z1824" s="2">
        <f t="shared" si="57"/>
        <v>18.684782608695656</v>
      </c>
    </row>
    <row r="1825" spans="1:26" x14ac:dyDescent="0.2">
      <c r="A1825" t="s">
        <v>4449</v>
      </c>
      <c r="B1825" t="s">
        <v>1253</v>
      </c>
      <c r="C1825" t="s">
        <v>1305</v>
      </c>
      <c r="D1825">
        <v>3</v>
      </c>
      <c r="E1825">
        <v>0</v>
      </c>
      <c r="F1825">
        <v>3</v>
      </c>
      <c r="G1825">
        <v>7</v>
      </c>
      <c r="H1825">
        <v>54</v>
      </c>
      <c r="I1825">
        <v>48</v>
      </c>
      <c r="J1825">
        <v>20</v>
      </c>
      <c r="K1825">
        <v>0</v>
      </c>
      <c r="L1825">
        <v>13</v>
      </c>
      <c r="M1825">
        <v>32</v>
      </c>
      <c r="N1825">
        <v>22</v>
      </c>
      <c r="O1825">
        <v>507</v>
      </c>
      <c r="P1825">
        <v>40</v>
      </c>
      <c r="Q1825">
        <v>14</v>
      </c>
      <c r="R1825">
        <v>0</v>
      </c>
      <c r="S1825">
        <v>0</v>
      </c>
      <c r="T1825">
        <v>0</v>
      </c>
      <c r="U1825">
        <v>0</v>
      </c>
      <c r="V1825">
        <v>0</v>
      </c>
      <c r="W1825" t="s">
        <v>40</v>
      </c>
      <c r="X1825" t="s">
        <v>3680</v>
      </c>
      <c r="Y1825" s="2">
        <f t="shared" si="56"/>
        <v>12.716129032258063</v>
      </c>
      <c r="Z1825" s="2">
        <f t="shared" si="57"/>
        <v>14.794829024186821</v>
      </c>
    </row>
    <row r="1826" spans="1:26" x14ac:dyDescent="0.2">
      <c r="A1826" t="s">
        <v>1617</v>
      </c>
      <c r="B1826" t="s">
        <v>1253</v>
      </c>
      <c r="C1826" t="s">
        <v>1276</v>
      </c>
      <c r="D1826">
        <v>0</v>
      </c>
      <c r="E1826">
        <v>0</v>
      </c>
      <c r="F1826">
        <v>0</v>
      </c>
      <c r="G1826">
        <v>3</v>
      </c>
      <c r="H1826">
        <v>9</v>
      </c>
      <c r="I1826">
        <v>14</v>
      </c>
      <c r="J1826">
        <v>0</v>
      </c>
      <c r="K1826">
        <v>9</v>
      </c>
      <c r="L1826">
        <v>41</v>
      </c>
      <c r="M1826">
        <v>21</v>
      </c>
      <c r="N1826">
        <v>12</v>
      </c>
      <c r="O1826">
        <v>504</v>
      </c>
      <c r="P1826">
        <v>16</v>
      </c>
      <c r="Q1826">
        <v>1</v>
      </c>
      <c r="R1826">
        <v>0</v>
      </c>
      <c r="S1826">
        <v>0</v>
      </c>
      <c r="T1826">
        <v>0</v>
      </c>
      <c r="U1826">
        <v>0</v>
      </c>
      <c r="V1826">
        <v>0</v>
      </c>
      <c r="W1826" t="s">
        <v>80</v>
      </c>
      <c r="X1826" t="s">
        <v>2560</v>
      </c>
      <c r="Y1826" s="2">
        <f t="shared" si="56"/>
        <v>12.670588235294119</v>
      </c>
      <c r="Z1826" s="2">
        <f t="shared" si="57"/>
        <v>14.521348314606742</v>
      </c>
    </row>
    <row r="1827" spans="1:26" x14ac:dyDescent="0.2">
      <c r="A1827" t="s">
        <v>1505</v>
      </c>
      <c r="B1827" t="s">
        <v>1253</v>
      </c>
      <c r="C1827" t="s">
        <v>1284</v>
      </c>
      <c r="D1827">
        <v>2</v>
      </c>
      <c r="E1827">
        <v>0</v>
      </c>
      <c r="F1827">
        <v>5</v>
      </c>
      <c r="G1827">
        <v>7</v>
      </c>
      <c r="H1827">
        <v>28</v>
      </c>
      <c r="I1827">
        <v>14</v>
      </c>
      <c r="J1827">
        <v>17</v>
      </c>
      <c r="K1827">
        <v>1</v>
      </c>
      <c r="L1827">
        <v>31</v>
      </c>
      <c r="M1827">
        <v>37</v>
      </c>
      <c r="N1827">
        <v>30</v>
      </c>
      <c r="O1827">
        <v>271</v>
      </c>
      <c r="P1827">
        <v>26</v>
      </c>
      <c r="Q1827">
        <v>6</v>
      </c>
      <c r="R1827">
        <v>0</v>
      </c>
      <c r="S1827">
        <v>0</v>
      </c>
      <c r="T1827">
        <v>0</v>
      </c>
      <c r="U1827">
        <v>0</v>
      </c>
      <c r="V1827">
        <v>0</v>
      </c>
      <c r="W1827" t="s">
        <v>40</v>
      </c>
      <c r="X1827" t="s">
        <v>159</v>
      </c>
      <c r="Y1827" s="2">
        <f t="shared" si="56"/>
        <v>12.648387096774194</v>
      </c>
      <c r="Z1827" s="2">
        <f t="shared" si="57"/>
        <v>16.685106382978724</v>
      </c>
    </row>
    <row r="1828" spans="1:26" x14ac:dyDescent="0.2">
      <c r="A1828" t="s">
        <v>1307</v>
      </c>
      <c r="B1828" t="s">
        <v>1253</v>
      </c>
      <c r="C1828" t="s">
        <v>4338</v>
      </c>
      <c r="D1828">
        <v>6</v>
      </c>
      <c r="E1828">
        <v>0</v>
      </c>
      <c r="F1828">
        <v>3</v>
      </c>
      <c r="G1828">
        <v>0</v>
      </c>
      <c r="H1828">
        <v>42</v>
      </c>
      <c r="I1828">
        <v>32</v>
      </c>
      <c r="J1828">
        <v>31</v>
      </c>
      <c r="K1828">
        <v>2</v>
      </c>
      <c r="L1828">
        <v>2</v>
      </c>
      <c r="M1828">
        <v>15</v>
      </c>
      <c r="N1828">
        <v>18</v>
      </c>
      <c r="O1828">
        <v>386</v>
      </c>
      <c r="P1828">
        <v>9</v>
      </c>
      <c r="Q1828">
        <v>28</v>
      </c>
      <c r="R1828">
        <v>0</v>
      </c>
      <c r="S1828">
        <v>0</v>
      </c>
      <c r="T1828">
        <v>0</v>
      </c>
      <c r="U1828">
        <v>0</v>
      </c>
      <c r="V1828">
        <v>0</v>
      </c>
      <c r="W1828" t="s">
        <v>134</v>
      </c>
      <c r="X1828" t="s">
        <v>3700</v>
      </c>
      <c r="Y1828" s="2">
        <f t="shared" si="56"/>
        <v>12.639393939393941</v>
      </c>
      <c r="Z1828" s="2">
        <f t="shared" si="57"/>
        <v>17.078707916287534</v>
      </c>
    </row>
    <row r="1829" spans="1:26" x14ac:dyDescent="0.2">
      <c r="A1829" t="s">
        <v>1606</v>
      </c>
      <c r="B1829" t="s">
        <v>1253</v>
      </c>
      <c r="C1829" t="s">
        <v>1281</v>
      </c>
      <c r="D1829">
        <v>5</v>
      </c>
      <c r="E1829">
        <v>0</v>
      </c>
      <c r="F1829">
        <v>2</v>
      </c>
      <c r="G1829">
        <v>6</v>
      </c>
      <c r="H1829">
        <v>30</v>
      </c>
      <c r="I1829">
        <v>27</v>
      </c>
      <c r="J1829">
        <v>20</v>
      </c>
      <c r="K1829">
        <v>4</v>
      </c>
      <c r="L1829">
        <v>19</v>
      </c>
      <c r="M1829">
        <v>31</v>
      </c>
      <c r="N1829">
        <v>16</v>
      </c>
      <c r="O1829">
        <v>358</v>
      </c>
      <c r="P1829">
        <v>8</v>
      </c>
      <c r="Q1829">
        <v>6</v>
      </c>
      <c r="R1829">
        <v>0</v>
      </c>
      <c r="S1829">
        <v>0</v>
      </c>
      <c r="T1829">
        <v>0</v>
      </c>
      <c r="U1829">
        <v>0</v>
      </c>
      <c r="V1829">
        <v>0</v>
      </c>
      <c r="W1829" t="s">
        <v>116</v>
      </c>
      <c r="X1829" t="s">
        <v>1049</v>
      </c>
      <c r="Y1829" s="2">
        <f t="shared" si="56"/>
        <v>12.592000000000001</v>
      </c>
      <c r="Z1829" s="2">
        <f t="shared" si="57"/>
        <v>19.675000000000001</v>
      </c>
    </row>
    <row r="1830" spans="1:26" x14ac:dyDescent="0.2">
      <c r="A1830" t="s">
        <v>4450</v>
      </c>
      <c r="B1830" t="s">
        <v>1253</v>
      </c>
      <c r="C1830" t="s">
        <v>4338</v>
      </c>
      <c r="D1830">
        <v>1</v>
      </c>
      <c r="E1830">
        <v>0</v>
      </c>
      <c r="F1830">
        <v>5</v>
      </c>
      <c r="G1830">
        <v>1</v>
      </c>
      <c r="H1830">
        <v>15</v>
      </c>
      <c r="I1830">
        <v>17</v>
      </c>
      <c r="J1830">
        <v>16</v>
      </c>
      <c r="K1830">
        <v>0</v>
      </c>
      <c r="L1830">
        <v>2</v>
      </c>
      <c r="M1830">
        <v>15</v>
      </c>
      <c r="N1830">
        <v>31</v>
      </c>
      <c r="O1830">
        <v>421</v>
      </c>
      <c r="P1830">
        <v>12</v>
      </c>
      <c r="Q1830">
        <v>20</v>
      </c>
      <c r="R1830">
        <v>0</v>
      </c>
      <c r="S1830">
        <v>0</v>
      </c>
      <c r="T1830">
        <v>0</v>
      </c>
      <c r="U1830">
        <v>0</v>
      </c>
      <c r="V1830">
        <v>0</v>
      </c>
      <c r="W1830" t="s">
        <v>116</v>
      </c>
      <c r="X1830" t="s">
        <v>1474</v>
      </c>
      <c r="Y1830" s="2">
        <f t="shared" si="56"/>
        <v>12.584000000000001</v>
      </c>
      <c r="Z1830" s="2">
        <f t="shared" si="57"/>
        <v>26.560975609756099</v>
      </c>
    </row>
    <row r="1831" spans="1:26" x14ac:dyDescent="0.2">
      <c r="A1831" t="s">
        <v>1458</v>
      </c>
      <c r="B1831" t="s">
        <v>1253</v>
      </c>
      <c r="C1831" t="s">
        <v>1254</v>
      </c>
      <c r="D1831">
        <v>0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41</v>
      </c>
      <c r="S1831">
        <v>16</v>
      </c>
      <c r="T1831">
        <v>20</v>
      </c>
      <c r="U1831">
        <v>49</v>
      </c>
      <c r="V1831">
        <v>0</v>
      </c>
      <c r="W1831" t="s">
        <v>28</v>
      </c>
      <c r="X1831" t="s">
        <v>1737</v>
      </c>
      <c r="Y1831" s="2">
        <f t="shared" si="56"/>
        <v>12.529411764705882</v>
      </c>
      <c r="Z1831" s="2">
        <f t="shared" si="57"/>
        <v>12.695364238410596</v>
      </c>
    </row>
    <row r="1832" spans="1:26" x14ac:dyDescent="0.2">
      <c r="A1832" t="s">
        <v>1669</v>
      </c>
      <c r="B1832" t="s">
        <v>1253</v>
      </c>
      <c r="C1832" t="s">
        <v>1305</v>
      </c>
      <c r="D1832">
        <v>1</v>
      </c>
      <c r="E1832">
        <v>0</v>
      </c>
      <c r="F1832">
        <v>1</v>
      </c>
      <c r="G1832">
        <v>2</v>
      </c>
      <c r="H1832">
        <v>15</v>
      </c>
      <c r="I1832">
        <v>15</v>
      </c>
      <c r="J1832">
        <v>7</v>
      </c>
      <c r="K1832">
        <v>0</v>
      </c>
      <c r="L1832">
        <v>5</v>
      </c>
      <c r="M1832">
        <v>4</v>
      </c>
      <c r="N1832">
        <v>3</v>
      </c>
      <c r="O1832">
        <v>108</v>
      </c>
      <c r="P1832">
        <v>8</v>
      </c>
      <c r="Q1832">
        <v>15</v>
      </c>
      <c r="R1832">
        <v>0</v>
      </c>
      <c r="S1832">
        <v>0</v>
      </c>
      <c r="T1832">
        <v>0</v>
      </c>
      <c r="U1832">
        <v>0</v>
      </c>
      <c r="V1832">
        <v>0</v>
      </c>
      <c r="W1832" t="s">
        <v>160</v>
      </c>
      <c r="X1832" t="s">
        <v>4451</v>
      </c>
      <c r="Y1832" s="2">
        <f t="shared" si="56"/>
        <v>12.477777777777778</v>
      </c>
      <c r="Z1832" s="2">
        <f t="shared" si="57"/>
        <v>16.733443708609272</v>
      </c>
    </row>
    <row r="1833" spans="1:26" x14ac:dyDescent="0.2">
      <c r="A1833" t="s">
        <v>1572</v>
      </c>
      <c r="B1833" t="s">
        <v>1253</v>
      </c>
      <c r="C1833" t="s">
        <v>1284</v>
      </c>
      <c r="D1833">
        <v>2</v>
      </c>
      <c r="E1833">
        <v>0</v>
      </c>
      <c r="F1833">
        <v>0</v>
      </c>
      <c r="G1833">
        <v>13</v>
      </c>
      <c r="H1833">
        <v>53</v>
      </c>
      <c r="I1833">
        <v>67</v>
      </c>
      <c r="J1833">
        <v>11</v>
      </c>
      <c r="K1833">
        <v>12</v>
      </c>
      <c r="L1833">
        <v>46</v>
      </c>
      <c r="M1833">
        <v>88</v>
      </c>
      <c r="N1833">
        <v>7</v>
      </c>
      <c r="O1833">
        <v>401</v>
      </c>
      <c r="P1833">
        <v>54</v>
      </c>
      <c r="Q1833">
        <v>4</v>
      </c>
      <c r="R1833">
        <v>0</v>
      </c>
      <c r="S1833">
        <v>0</v>
      </c>
      <c r="T1833">
        <v>0</v>
      </c>
      <c r="U1833">
        <v>0</v>
      </c>
      <c r="V1833">
        <v>0</v>
      </c>
      <c r="W1833" t="s">
        <v>40</v>
      </c>
      <c r="X1833" t="s">
        <v>4452</v>
      </c>
      <c r="Y1833" s="2">
        <f t="shared" si="56"/>
        <v>12.422580645161291</v>
      </c>
      <c r="Z1833" s="2">
        <f t="shared" si="57"/>
        <v>13.528103044496488</v>
      </c>
    </row>
    <row r="1834" spans="1:26" x14ac:dyDescent="0.2">
      <c r="A1834" t="s">
        <v>4453</v>
      </c>
      <c r="B1834" t="s">
        <v>1253</v>
      </c>
      <c r="C1834" t="s">
        <v>1263</v>
      </c>
      <c r="D1834">
        <v>0</v>
      </c>
      <c r="E1834">
        <v>0</v>
      </c>
      <c r="F1834">
        <v>0</v>
      </c>
      <c r="G1834">
        <v>3</v>
      </c>
      <c r="H1834">
        <v>9</v>
      </c>
      <c r="I1834">
        <v>22</v>
      </c>
      <c r="J1834">
        <v>0</v>
      </c>
      <c r="K1834">
        <v>6</v>
      </c>
      <c r="L1834">
        <v>47</v>
      </c>
      <c r="M1834">
        <v>20</v>
      </c>
      <c r="N1834">
        <v>0</v>
      </c>
      <c r="O1834">
        <v>248</v>
      </c>
      <c r="P1834">
        <v>21</v>
      </c>
      <c r="Q1834">
        <v>2</v>
      </c>
      <c r="R1834">
        <v>0</v>
      </c>
      <c r="S1834">
        <v>0</v>
      </c>
      <c r="T1834">
        <v>0</v>
      </c>
      <c r="U1834">
        <v>0</v>
      </c>
      <c r="V1834">
        <v>0</v>
      </c>
      <c r="W1834" t="s">
        <v>216</v>
      </c>
      <c r="X1834" t="s">
        <v>4442</v>
      </c>
      <c r="Y1834" s="2">
        <f t="shared" si="56"/>
        <v>12.358333333333334</v>
      </c>
      <c r="Z1834" s="2">
        <f t="shared" si="57"/>
        <v>14.523394994559306</v>
      </c>
    </row>
    <row r="1835" spans="1:26" x14ac:dyDescent="0.2">
      <c r="A1835" t="s">
        <v>2215</v>
      </c>
      <c r="B1835" t="s">
        <v>1253</v>
      </c>
      <c r="C1835" t="s">
        <v>4340</v>
      </c>
      <c r="D1835">
        <v>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138</v>
      </c>
      <c r="S1835">
        <v>62</v>
      </c>
      <c r="T1835">
        <v>5</v>
      </c>
      <c r="U1835">
        <v>151</v>
      </c>
      <c r="V1835">
        <v>0</v>
      </c>
      <c r="W1835" t="s">
        <v>28</v>
      </c>
      <c r="X1835" t="s">
        <v>1591</v>
      </c>
      <c r="Y1835" s="2">
        <f t="shared" si="56"/>
        <v>12.352941176470589</v>
      </c>
      <c r="Z1835" s="2">
        <f t="shared" si="57"/>
        <v>12.352941176470589</v>
      </c>
    </row>
    <row r="1836" spans="1:26" x14ac:dyDescent="0.2">
      <c r="A1836" t="s">
        <v>1485</v>
      </c>
      <c r="B1836" t="s">
        <v>1253</v>
      </c>
      <c r="C1836" t="s">
        <v>1256</v>
      </c>
      <c r="D1836">
        <v>0</v>
      </c>
      <c r="E1836">
        <v>0</v>
      </c>
      <c r="F1836">
        <v>0</v>
      </c>
      <c r="G1836">
        <v>5</v>
      </c>
      <c r="H1836">
        <v>8</v>
      </c>
      <c r="I1836">
        <v>16</v>
      </c>
      <c r="J1836">
        <v>0</v>
      </c>
      <c r="K1836">
        <v>5</v>
      </c>
      <c r="L1836">
        <v>68</v>
      </c>
      <c r="M1836">
        <v>36</v>
      </c>
      <c r="N1836">
        <v>1</v>
      </c>
      <c r="O1836">
        <v>494</v>
      </c>
      <c r="P1836">
        <v>24</v>
      </c>
      <c r="Q1836">
        <v>2</v>
      </c>
      <c r="R1836">
        <v>0</v>
      </c>
      <c r="S1836">
        <v>0</v>
      </c>
      <c r="T1836">
        <v>0</v>
      </c>
      <c r="U1836">
        <v>0</v>
      </c>
      <c r="V1836">
        <v>0</v>
      </c>
      <c r="W1836" t="s">
        <v>77</v>
      </c>
      <c r="X1836" t="s">
        <v>4454</v>
      </c>
      <c r="Y1836" s="2">
        <f t="shared" si="56"/>
        <v>12.336842105263159</v>
      </c>
      <c r="Z1836" s="2">
        <f t="shared" si="57"/>
        <v>18.570422535211268</v>
      </c>
    </row>
    <row r="1837" spans="1:26" x14ac:dyDescent="0.2">
      <c r="A1837" t="s">
        <v>4455</v>
      </c>
      <c r="B1837" t="s">
        <v>1253</v>
      </c>
      <c r="C1837" t="s">
        <v>4340</v>
      </c>
      <c r="D1837">
        <v>0</v>
      </c>
      <c r="E1837">
        <v>0</v>
      </c>
      <c r="F1837">
        <v>2</v>
      </c>
      <c r="G1837">
        <v>3</v>
      </c>
      <c r="H1837">
        <v>25</v>
      </c>
      <c r="I1837">
        <v>49</v>
      </c>
      <c r="J1837">
        <v>9</v>
      </c>
      <c r="K1837">
        <v>0</v>
      </c>
      <c r="L1837">
        <v>21</v>
      </c>
      <c r="M1837">
        <v>22</v>
      </c>
      <c r="N1837">
        <v>17</v>
      </c>
      <c r="O1837">
        <v>362</v>
      </c>
      <c r="P1837">
        <v>28</v>
      </c>
      <c r="Q1837">
        <v>28</v>
      </c>
      <c r="R1837">
        <v>0</v>
      </c>
      <c r="S1837">
        <v>0</v>
      </c>
      <c r="T1837">
        <v>0</v>
      </c>
      <c r="U1837">
        <v>0</v>
      </c>
      <c r="V1837">
        <v>0</v>
      </c>
      <c r="W1837" t="s">
        <v>334</v>
      </c>
      <c r="X1837" t="s">
        <v>372</v>
      </c>
      <c r="Y1837" s="2">
        <f t="shared" si="56"/>
        <v>12.334999999999999</v>
      </c>
      <c r="Z1837" s="2">
        <f t="shared" si="57"/>
        <v>16.681442524417729</v>
      </c>
    </row>
    <row r="1838" spans="1:26" x14ac:dyDescent="0.2">
      <c r="A1838" t="s">
        <v>1417</v>
      </c>
      <c r="B1838" t="s">
        <v>1253</v>
      </c>
      <c r="C1838" t="s">
        <v>1254</v>
      </c>
      <c r="D1838">
        <v>0</v>
      </c>
      <c r="E1838">
        <v>0</v>
      </c>
      <c r="F1838">
        <v>0</v>
      </c>
      <c r="G1838">
        <v>0</v>
      </c>
      <c r="H1838">
        <v>2</v>
      </c>
      <c r="I1838">
        <v>4</v>
      </c>
      <c r="J1838">
        <v>1</v>
      </c>
      <c r="K1838">
        <v>0</v>
      </c>
      <c r="L1838">
        <v>20</v>
      </c>
      <c r="M1838">
        <v>4</v>
      </c>
      <c r="N1838">
        <v>2</v>
      </c>
      <c r="O1838">
        <v>336</v>
      </c>
      <c r="P1838">
        <v>5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 t="s">
        <v>53</v>
      </c>
      <c r="X1838" t="s">
        <v>4456</v>
      </c>
      <c r="Y1838" s="2">
        <f t="shared" si="56"/>
        <v>12.228571428571428</v>
      </c>
      <c r="Z1838" s="2">
        <f t="shared" si="57"/>
        <v>16.35668789808917</v>
      </c>
    </row>
    <row r="1839" spans="1:26" x14ac:dyDescent="0.2">
      <c r="A1839" t="s">
        <v>1560</v>
      </c>
      <c r="B1839" t="s">
        <v>1253</v>
      </c>
      <c r="C1839" t="s">
        <v>1281</v>
      </c>
      <c r="D1839">
        <v>0</v>
      </c>
      <c r="E1839">
        <v>0</v>
      </c>
      <c r="F1839">
        <v>0</v>
      </c>
      <c r="G1839">
        <v>1</v>
      </c>
      <c r="H1839">
        <v>18</v>
      </c>
      <c r="I1839">
        <v>12</v>
      </c>
      <c r="J1839">
        <v>1</v>
      </c>
      <c r="K1839">
        <v>4</v>
      </c>
      <c r="L1839">
        <v>26</v>
      </c>
      <c r="M1839">
        <v>32</v>
      </c>
      <c r="N1839">
        <v>11</v>
      </c>
      <c r="O1839">
        <v>378</v>
      </c>
      <c r="P1839">
        <v>30</v>
      </c>
      <c r="Q1839">
        <v>14</v>
      </c>
      <c r="R1839">
        <v>0</v>
      </c>
      <c r="S1839">
        <v>0</v>
      </c>
      <c r="T1839">
        <v>0</v>
      </c>
      <c r="U1839">
        <v>0</v>
      </c>
      <c r="V1839">
        <v>0</v>
      </c>
      <c r="W1839" t="s">
        <v>99</v>
      </c>
      <c r="X1839" t="s">
        <v>2344</v>
      </c>
      <c r="Y1839" s="2">
        <f t="shared" si="56"/>
        <v>12.218181818181819</v>
      </c>
      <c r="Z1839" s="2">
        <f t="shared" si="57"/>
        <v>16.615384615384617</v>
      </c>
    </row>
    <row r="1840" spans="1:26" x14ac:dyDescent="0.2">
      <c r="A1840" t="s">
        <v>1411</v>
      </c>
      <c r="B1840" t="s">
        <v>1253</v>
      </c>
      <c r="C1840" t="s">
        <v>1269</v>
      </c>
      <c r="D1840">
        <v>0</v>
      </c>
      <c r="E1840">
        <v>0</v>
      </c>
      <c r="F1840">
        <v>2</v>
      </c>
      <c r="G1840">
        <v>4</v>
      </c>
      <c r="H1840">
        <v>28</v>
      </c>
      <c r="I1840">
        <v>26</v>
      </c>
      <c r="J1840">
        <v>4</v>
      </c>
      <c r="K1840">
        <v>12</v>
      </c>
      <c r="L1840">
        <v>21</v>
      </c>
      <c r="M1840">
        <v>26</v>
      </c>
      <c r="N1840">
        <v>11</v>
      </c>
      <c r="O1840">
        <v>684</v>
      </c>
      <c r="P1840">
        <v>24</v>
      </c>
      <c r="Q1840">
        <v>7</v>
      </c>
      <c r="R1840">
        <v>0</v>
      </c>
      <c r="S1840">
        <v>0</v>
      </c>
      <c r="T1840">
        <v>0</v>
      </c>
      <c r="U1840">
        <v>0</v>
      </c>
      <c r="V1840">
        <v>0</v>
      </c>
      <c r="W1840" t="s">
        <v>145</v>
      </c>
      <c r="X1840" t="s">
        <v>4457</v>
      </c>
      <c r="Y1840" s="2">
        <f t="shared" si="56"/>
        <v>12.169565217391304</v>
      </c>
      <c r="Z1840" s="2">
        <f t="shared" si="57"/>
        <v>17.043978349120433</v>
      </c>
    </row>
    <row r="1841" spans="1:26" x14ac:dyDescent="0.2">
      <c r="A1841" t="s">
        <v>4458</v>
      </c>
      <c r="B1841" t="s">
        <v>1253</v>
      </c>
      <c r="C1841" t="s">
        <v>4338</v>
      </c>
      <c r="D1841">
        <v>0</v>
      </c>
      <c r="E1841">
        <v>1</v>
      </c>
      <c r="F1841">
        <v>2</v>
      </c>
      <c r="G1841">
        <v>4</v>
      </c>
      <c r="H1841">
        <v>16</v>
      </c>
      <c r="I1841">
        <v>18</v>
      </c>
      <c r="J1841">
        <v>3</v>
      </c>
      <c r="K1841">
        <v>4</v>
      </c>
      <c r="L1841">
        <v>39</v>
      </c>
      <c r="M1841">
        <v>40</v>
      </c>
      <c r="N1841">
        <v>11</v>
      </c>
      <c r="O1841">
        <v>330</v>
      </c>
      <c r="P1841">
        <v>35</v>
      </c>
      <c r="Q1841">
        <v>6</v>
      </c>
      <c r="R1841">
        <v>0</v>
      </c>
      <c r="S1841">
        <v>0</v>
      </c>
      <c r="T1841">
        <v>0</v>
      </c>
      <c r="U1841">
        <v>0</v>
      </c>
      <c r="V1841">
        <v>0</v>
      </c>
      <c r="W1841" t="s">
        <v>99</v>
      </c>
      <c r="X1841" t="s">
        <v>4444</v>
      </c>
      <c r="Y1841" s="2">
        <f t="shared" si="56"/>
        <v>12.113636363636363</v>
      </c>
      <c r="Z1841" s="2">
        <f t="shared" si="57"/>
        <v>15.170777988614802</v>
      </c>
    </row>
    <row r="1842" spans="1:26" x14ac:dyDescent="0.2">
      <c r="A1842" t="s">
        <v>1679</v>
      </c>
      <c r="B1842" t="s">
        <v>1253</v>
      </c>
      <c r="C1842" t="s">
        <v>1278</v>
      </c>
      <c r="D1842">
        <v>2</v>
      </c>
      <c r="E1842">
        <v>0</v>
      </c>
      <c r="F1842">
        <v>3</v>
      </c>
      <c r="G1842">
        <v>1</v>
      </c>
      <c r="H1842">
        <v>19</v>
      </c>
      <c r="I1842">
        <v>27</v>
      </c>
      <c r="J1842">
        <v>15</v>
      </c>
      <c r="K1842">
        <v>1</v>
      </c>
      <c r="L1842">
        <v>1</v>
      </c>
      <c r="M1842">
        <v>7</v>
      </c>
      <c r="N1842">
        <v>26</v>
      </c>
      <c r="O1842">
        <v>412</v>
      </c>
      <c r="P1842">
        <v>8</v>
      </c>
      <c r="Q1842">
        <v>33</v>
      </c>
      <c r="R1842">
        <v>0</v>
      </c>
      <c r="S1842">
        <v>0</v>
      </c>
      <c r="T1842">
        <v>0</v>
      </c>
      <c r="U1842">
        <v>0</v>
      </c>
      <c r="V1842">
        <v>0</v>
      </c>
      <c r="W1842" t="s">
        <v>263</v>
      </c>
      <c r="X1842" t="s">
        <v>264</v>
      </c>
      <c r="Y1842" s="2">
        <f t="shared" si="56"/>
        <v>12.091666666666667</v>
      </c>
      <c r="Z1842" s="2">
        <f t="shared" si="57"/>
        <v>17.400399733510994</v>
      </c>
    </row>
    <row r="1843" spans="1:26" x14ac:dyDescent="0.2">
      <c r="A1843" t="s">
        <v>1665</v>
      </c>
      <c r="B1843" t="s">
        <v>1253</v>
      </c>
      <c r="C1843" t="s">
        <v>1281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4</v>
      </c>
      <c r="S1843">
        <v>1</v>
      </c>
      <c r="T1843">
        <v>0</v>
      </c>
      <c r="U1843">
        <v>0</v>
      </c>
      <c r="V1843">
        <v>0</v>
      </c>
      <c r="W1843" t="s">
        <v>33</v>
      </c>
      <c r="X1843" t="s">
        <v>34</v>
      </c>
      <c r="Y1843" s="2">
        <f t="shared" si="56"/>
        <v>12</v>
      </c>
      <c r="Z1843" s="2">
        <f t="shared" si="57"/>
        <v>12</v>
      </c>
    </row>
    <row r="1844" spans="1:26" x14ac:dyDescent="0.2">
      <c r="A1844" t="s">
        <v>1763</v>
      </c>
      <c r="B1844" t="s">
        <v>1253</v>
      </c>
      <c r="C1844" t="s">
        <v>1353</v>
      </c>
      <c r="D1844">
        <v>0</v>
      </c>
      <c r="E1844">
        <v>0</v>
      </c>
      <c r="F1844">
        <v>0</v>
      </c>
      <c r="G1844">
        <v>1</v>
      </c>
      <c r="H1844">
        <v>1</v>
      </c>
      <c r="I1844">
        <v>4</v>
      </c>
      <c r="J1844">
        <v>3</v>
      </c>
      <c r="K1844">
        <v>0</v>
      </c>
      <c r="L1844">
        <v>0</v>
      </c>
      <c r="M1844">
        <v>2</v>
      </c>
      <c r="N1844">
        <v>1</v>
      </c>
      <c r="O1844">
        <v>69</v>
      </c>
      <c r="P1844">
        <v>0</v>
      </c>
      <c r="Q1844">
        <v>5</v>
      </c>
      <c r="R1844">
        <v>0</v>
      </c>
      <c r="S1844">
        <v>0</v>
      </c>
      <c r="T1844">
        <v>0</v>
      </c>
      <c r="U1844">
        <v>0</v>
      </c>
      <c r="V1844">
        <v>0</v>
      </c>
      <c r="W1844" t="s">
        <v>65</v>
      </c>
      <c r="X1844" t="s">
        <v>1212</v>
      </c>
      <c r="Y1844" s="2">
        <f t="shared" si="56"/>
        <v>11.95</v>
      </c>
      <c r="Z1844" s="2">
        <f t="shared" si="57"/>
        <v>13.115853658536585</v>
      </c>
    </row>
    <row r="1845" spans="1:26" x14ac:dyDescent="0.2">
      <c r="A1845" t="s">
        <v>4459</v>
      </c>
      <c r="B1845" t="s">
        <v>1253</v>
      </c>
      <c r="C1845" t="s">
        <v>1284</v>
      </c>
      <c r="D1845">
        <v>0</v>
      </c>
      <c r="E1845">
        <v>0</v>
      </c>
      <c r="F1845">
        <v>0</v>
      </c>
      <c r="G1845">
        <v>8</v>
      </c>
      <c r="H1845">
        <v>8</v>
      </c>
      <c r="I1845">
        <v>25</v>
      </c>
      <c r="J1845">
        <v>1</v>
      </c>
      <c r="K1845">
        <v>5</v>
      </c>
      <c r="L1845">
        <v>76</v>
      </c>
      <c r="M1845">
        <v>61</v>
      </c>
      <c r="N1845">
        <v>3</v>
      </c>
      <c r="O1845">
        <v>268</v>
      </c>
      <c r="P1845">
        <v>27</v>
      </c>
      <c r="Q1845">
        <v>5</v>
      </c>
      <c r="R1845">
        <v>0</v>
      </c>
      <c r="S1845">
        <v>0</v>
      </c>
      <c r="T1845">
        <v>0</v>
      </c>
      <c r="U1845">
        <v>0</v>
      </c>
      <c r="V1845">
        <v>0</v>
      </c>
      <c r="W1845" t="s">
        <v>88</v>
      </c>
      <c r="X1845" t="s">
        <v>4460</v>
      </c>
      <c r="Y1845" s="2">
        <f t="shared" si="56"/>
        <v>11.919047619047619</v>
      </c>
      <c r="Z1845" s="2">
        <f t="shared" si="57"/>
        <v>12.542873051224944</v>
      </c>
    </row>
    <row r="1846" spans="1:26" x14ac:dyDescent="0.2">
      <c r="A1846" t="s">
        <v>1364</v>
      </c>
      <c r="B1846" t="s">
        <v>1253</v>
      </c>
      <c r="C1846" t="s">
        <v>1276</v>
      </c>
      <c r="D1846">
        <v>3</v>
      </c>
      <c r="E1846">
        <v>0</v>
      </c>
      <c r="F1846">
        <v>1</v>
      </c>
      <c r="G1846">
        <v>1</v>
      </c>
      <c r="H1846">
        <v>12</v>
      </c>
      <c r="I1846">
        <v>7</v>
      </c>
      <c r="J1846">
        <v>9</v>
      </c>
      <c r="K1846">
        <v>1</v>
      </c>
      <c r="L1846">
        <v>7</v>
      </c>
      <c r="M1846">
        <v>4</v>
      </c>
      <c r="N1846">
        <v>7</v>
      </c>
      <c r="O1846">
        <v>123</v>
      </c>
      <c r="P1846">
        <v>6</v>
      </c>
      <c r="Q1846">
        <v>7</v>
      </c>
      <c r="R1846">
        <v>0</v>
      </c>
      <c r="S1846">
        <v>0</v>
      </c>
      <c r="T1846">
        <v>0</v>
      </c>
      <c r="U1846">
        <v>0</v>
      </c>
      <c r="V1846">
        <v>0</v>
      </c>
      <c r="W1846" t="s">
        <v>105</v>
      </c>
      <c r="X1846" t="s">
        <v>109</v>
      </c>
      <c r="Y1846" s="2">
        <f t="shared" si="56"/>
        <v>11.907692307692308</v>
      </c>
      <c r="Z1846" s="2">
        <f t="shared" si="57"/>
        <v>29.268907563025213</v>
      </c>
    </row>
    <row r="1847" spans="1:26" x14ac:dyDescent="0.2">
      <c r="A1847" t="s">
        <v>4461</v>
      </c>
      <c r="B1847" t="s">
        <v>1253</v>
      </c>
      <c r="C1847" t="s">
        <v>4340</v>
      </c>
      <c r="D1847">
        <v>0</v>
      </c>
      <c r="E1847">
        <v>0</v>
      </c>
      <c r="F1847">
        <v>0</v>
      </c>
      <c r="G1847">
        <v>4</v>
      </c>
      <c r="H1847">
        <v>23</v>
      </c>
      <c r="I1847">
        <v>13</v>
      </c>
      <c r="J1847">
        <v>0</v>
      </c>
      <c r="K1847">
        <v>3</v>
      </c>
      <c r="L1847">
        <v>35</v>
      </c>
      <c r="M1847">
        <v>36</v>
      </c>
      <c r="N1847">
        <v>5</v>
      </c>
      <c r="O1847">
        <v>401</v>
      </c>
      <c r="P1847">
        <v>26</v>
      </c>
      <c r="Q1847">
        <v>7</v>
      </c>
      <c r="R1847">
        <v>0</v>
      </c>
      <c r="S1847">
        <v>0</v>
      </c>
      <c r="T1847">
        <v>0</v>
      </c>
      <c r="U1847">
        <v>0</v>
      </c>
      <c r="V1847">
        <v>0</v>
      </c>
      <c r="W1847" t="s">
        <v>334</v>
      </c>
      <c r="X1847" t="s">
        <v>3639</v>
      </c>
      <c r="Y1847" s="2">
        <f t="shared" si="56"/>
        <v>11.83</v>
      </c>
      <c r="Z1847" s="2">
        <f t="shared" si="57"/>
        <v>13.384035197988686</v>
      </c>
    </row>
    <row r="1848" spans="1:26" x14ac:dyDescent="0.2">
      <c r="A1848" t="s">
        <v>4462</v>
      </c>
      <c r="B1848" t="s">
        <v>1253</v>
      </c>
      <c r="C1848" t="s">
        <v>4340</v>
      </c>
      <c r="D1848">
        <v>0</v>
      </c>
      <c r="E1848">
        <v>0</v>
      </c>
      <c r="F1848">
        <v>0</v>
      </c>
      <c r="G1848">
        <v>2</v>
      </c>
      <c r="H1848">
        <v>3</v>
      </c>
      <c r="I1848">
        <v>7</v>
      </c>
      <c r="J1848">
        <v>3</v>
      </c>
      <c r="K1848">
        <v>2</v>
      </c>
      <c r="L1848">
        <v>14</v>
      </c>
      <c r="M1848">
        <v>10</v>
      </c>
      <c r="N1848">
        <v>2</v>
      </c>
      <c r="O1848">
        <v>242</v>
      </c>
      <c r="P1848">
        <v>11</v>
      </c>
      <c r="Q1848">
        <v>3</v>
      </c>
      <c r="R1848">
        <v>0</v>
      </c>
      <c r="S1848">
        <v>0</v>
      </c>
      <c r="T1848">
        <v>0</v>
      </c>
      <c r="U1848">
        <v>0</v>
      </c>
      <c r="V1848">
        <v>0</v>
      </c>
      <c r="W1848" t="s">
        <v>402</v>
      </c>
      <c r="X1848" t="s">
        <v>595</v>
      </c>
      <c r="Y1848" s="2">
        <f t="shared" si="56"/>
        <v>11.775</v>
      </c>
      <c r="Z1848" s="2">
        <f t="shared" si="57"/>
        <v>16.39845261121857</v>
      </c>
    </row>
    <row r="1849" spans="1:26" x14ac:dyDescent="0.2">
      <c r="A1849" t="s">
        <v>1405</v>
      </c>
      <c r="B1849" t="s">
        <v>1253</v>
      </c>
      <c r="C1849" t="s">
        <v>1353</v>
      </c>
      <c r="D1849">
        <v>0</v>
      </c>
      <c r="E1849">
        <v>0</v>
      </c>
      <c r="F1849">
        <v>1</v>
      </c>
      <c r="G1849">
        <v>1</v>
      </c>
      <c r="H1849">
        <v>5</v>
      </c>
      <c r="I1849">
        <v>6</v>
      </c>
      <c r="J1849">
        <v>1</v>
      </c>
      <c r="K1849">
        <v>2</v>
      </c>
      <c r="L1849">
        <v>9</v>
      </c>
      <c r="M1849">
        <v>11</v>
      </c>
      <c r="N1849">
        <v>11</v>
      </c>
      <c r="O1849">
        <v>241</v>
      </c>
      <c r="P1849">
        <v>10</v>
      </c>
      <c r="Q1849">
        <v>7</v>
      </c>
      <c r="R1849">
        <v>0</v>
      </c>
      <c r="S1849">
        <v>0</v>
      </c>
      <c r="T1849">
        <v>0</v>
      </c>
      <c r="U1849">
        <v>0</v>
      </c>
      <c r="V1849">
        <v>0</v>
      </c>
      <c r="W1849" t="s">
        <v>458</v>
      </c>
      <c r="X1849" t="s">
        <v>2646</v>
      </c>
      <c r="Y1849" s="2">
        <f t="shared" si="56"/>
        <v>11.736363636363636</v>
      </c>
      <c r="Z1849" s="2">
        <f t="shared" si="57"/>
        <v>21.799249530956846</v>
      </c>
    </row>
    <row r="1850" spans="1:26" x14ac:dyDescent="0.2">
      <c r="A1850" t="s">
        <v>4463</v>
      </c>
      <c r="B1850" t="s">
        <v>1253</v>
      </c>
      <c r="C1850" t="s">
        <v>4340</v>
      </c>
      <c r="D1850">
        <v>0</v>
      </c>
      <c r="E1850">
        <v>0</v>
      </c>
      <c r="F1850">
        <v>1</v>
      </c>
      <c r="G1850">
        <v>8</v>
      </c>
      <c r="H1850">
        <v>17</v>
      </c>
      <c r="I1850">
        <v>28</v>
      </c>
      <c r="J1850">
        <v>5</v>
      </c>
      <c r="K1850">
        <v>1</v>
      </c>
      <c r="L1850">
        <v>29</v>
      </c>
      <c r="M1850">
        <v>21</v>
      </c>
      <c r="N1850">
        <v>6</v>
      </c>
      <c r="O1850">
        <v>295</v>
      </c>
      <c r="P1850">
        <v>27</v>
      </c>
      <c r="Q1850">
        <v>5</v>
      </c>
      <c r="R1850">
        <v>0</v>
      </c>
      <c r="S1850">
        <v>0</v>
      </c>
      <c r="T1850">
        <v>0</v>
      </c>
      <c r="U1850">
        <v>0</v>
      </c>
      <c r="V1850">
        <v>0</v>
      </c>
      <c r="W1850" t="s">
        <v>105</v>
      </c>
      <c r="X1850" t="s">
        <v>961</v>
      </c>
      <c r="Y1850" s="2">
        <f t="shared" si="56"/>
        <v>11.73076923076923</v>
      </c>
      <c r="Z1850" s="2">
        <f t="shared" si="57"/>
        <v>16.456834532374099</v>
      </c>
    </row>
    <row r="1851" spans="1:26" x14ac:dyDescent="0.2">
      <c r="A1851" t="s">
        <v>1593</v>
      </c>
      <c r="B1851" t="s">
        <v>1253</v>
      </c>
      <c r="C1851" t="s">
        <v>1256</v>
      </c>
      <c r="D1851">
        <v>2</v>
      </c>
      <c r="E1851">
        <v>0</v>
      </c>
      <c r="F1851">
        <v>5</v>
      </c>
      <c r="G1851">
        <v>2</v>
      </c>
      <c r="H1851">
        <v>22</v>
      </c>
      <c r="I1851">
        <v>30</v>
      </c>
      <c r="J1851">
        <v>15</v>
      </c>
      <c r="K1851">
        <v>1</v>
      </c>
      <c r="L1851">
        <v>6</v>
      </c>
      <c r="M1851">
        <v>12</v>
      </c>
      <c r="N1851">
        <v>26</v>
      </c>
      <c r="O1851">
        <v>391</v>
      </c>
      <c r="P1851">
        <v>17</v>
      </c>
      <c r="Q1851">
        <v>34</v>
      </c>
      <c r="R1851">
        <v>0</v>
      </c>
      <c r="S1851">
        <v>0</v>
      </c>
      <c r="T1851">
        <v>0</v>
      </c>
      <c r="U1851">
        <v>0</v>
      </c>
      <c r="V1851">
        <v>0</v>
      </c>
      <c r="W1851" t="s">
        <v>93</v>
      </c>
      <c r="X1851" t="s">
        <v>4464</v>
      </c>
      <c r="Y1851" s="2">
        <f t="shared" si="56"/>
        <v>11.717857142857143</v>
      </c>
      <c r="Z1851" s="2">
        <f t="shared" si="57"/>
        <v>22.053024645257654</v>
      </c>
    </row>
    <row r="1852" spans="1:26" x14ac:dyDescent="0.2">
      <c r="A1852" t="s">
        <v>1532</v>
      </c>
      <c r="B1852" t="s">
        <v>1253</v>
      </c>
      <c r="C1852" t="s">
        <v>1272</v>
      </c>
      <c r="D1852">
        <v>0</v>
      </c>
      <c r="E1852">
        <v>0</v>
      </c>
      <c r="F1852">
        <v>2</v>
      </c>
      <c r="G1852">
        <v>1</v>
      </c>
      <c r="H1852">
        <v>4</v>
      </c>
      <c r="I1852">
        <v>19</v>
      </c>
      <c r="J1852">
        <v>6</v>
      </c>
      <c r="K1852">
        <v>8</v>
      </c>
      <c r="L1852">
        <v>20</v>
      </c>
      <c r="M1852">
        <v>34</v>
      </c>
      <c r="N1852">
        <v>7</v>
      </c>
      <c r="O1852">
        <v>317</v>
      </c>
      <c r="P1852">
        <v>21</v>
      </c>
      <c r="Q1852">
        <v>6</v>
      </c>
      <c r="R1852">
        <v>0</v>
      </c>
      <c r="S1852">
        <v>0</v>
      </c>
      <c r="T1852">
        <v>0</v>
      </c>
      <c r="U1852">
        <v>0</v>
      </c>
      <c r="V1852">
        <v>0</v>
      </c>
      <c r="W1852" t="s">
        <v>140</v>
      </c>
      <c r="X1852" t="s">
        <v>4465</v>
      </c>
      <c r="Y1852" s="2">
        <f t="shared" si="56"/>
        <v>11.705555555555556</v>
      </c>
      <c r="Z1852" s="2">
        <f t="shared" si="57"/>
        <v>19.54948453608247</v>
      </c>
    </row>
    <row r="1853" spans="1:26" x14ac:dyDescent="0.2">
      <c r="A1853" t="s">
        <v>4466</v>
      </c>
      <c r="B1853" t="s">
        <v>1253</v>
      </c>
      <c r="C1853" t="s">
        <v>4338</v>
      </c>
      <c r="D1853">
        <v>2</v>
      </c>
      <c r="E1853">
        <v>0</v>
      </c>
      <c r="F1853">
        <v>0</v>
      </c>
      <c r="G1853">
        <v>2</v>
      </c>
      <c r="H1853">
        <v>9</v>
      </c>
      <c r="I1853">
        <v>20</v>
      </c>
      <c r="J1853">
        <v>20</v>
      </c>
      <c r="K1853">
        <v>2</v>
      </c>
      <c r="L1853">
        <v>14</v>
      </c>
      <c r="M1853">
        <v>17</v>
      </c>
      <c r="N1853">
        <v>10</v>
      </c>
      <c r="O1853">
        <v>219</v>
      </c>
      <c r="P1853">
        <v>11</v>
      </c>
      <c r="Q1853">
        <v>14</v>
      </c>
      <c r="R1853">
        <v>0</v>
      </c>
      <c r="S1853">
        <v>0</v>
      </c>
      <c r="T1853">
        <v>0</v>
      </c>
      <c r="U1853">
        <v>0</v>
      </c>
      <c r="V1853">
        <v>0</v>
      </c>
      <c r="W1853" t="s">
        <v>77</v>
      </c>
      <c r="X1853" t="s">
        <v>1916</v>
      </c>
      <c r="Y1853" s="2">
        <f t="shared" si="56"/>
        <v>11.705263157894738</v>
      </c>
      <c r="Z1853" s="2">
        <f t="shared" si="57"/>
        <v>19.956131605184449</v>
      </c>
    </row>
    <row r="1854" spans="1:26" x14ac:dyDescent="0.2">
      <c r="A1854" t="s">
        <v>1415</v>
      </c>
      <c r="B1854" t="s">
        <v>1253</v>
      </c>
      <c r="C1854" t="s">
        <v>1269</v>
      </c>
      <c r="D1854">
        <v>1</v>
      </c>
      <c r="E1854">
        <v>0</v>
      </c>
      <c r="F1854">
        <v>0</v>
      </c>
      <c r="G1854">
        <v>2</v>
      </c>
      <c r="H1854">
        <v>39</v>
      </c>
      <c r="I1854">
        <v>26</v>
      </c>
      <c r="J1854">
        <v>13</v>
      </c>
      <c r="K1854">
        <v>1</v>
      </c>
      <c r="L1854">
        <v>7</v>
      </c>
      <c r="M1854">
        <v>12</v>
      </c>
      <c r="N1854">
        <v>21</v>
      </c>
      <c r="O1854">
        <v>361</v>
      </c>
      <c r="P1854">
        <v>20</v>
      </c>
      <c r="Q1854">
        <v>21</v>
      </c>
      <c r="R1854">
        <v>0</v>
      </c>
      <c r="S1854">
        <v>0</v>
      </c>
      <c r="T1854">
        <v>0</v>
      </c>
      <c r="U1854">
        <v>0</v>
      </c>
      <c r="V1854">
        <v>0</v>
      </c>
      <c r="W1854" t="s">
        <v>116</v>
      </c>
      <c r="X1854" t="s">
        <v>2084</v>
      </c>
      <c r="Y1854" s="2">
        <f t="shared" si="56"/>
        <v>11.624000000000001</v>
      </c>
      <c r="Z1854" s="2">
        <f t="shared" si="57"/>
        <v>19.301845018450187</v>
      </c>
    </row>
    <row r="1855" spans="1:26" x14ac:dyDescent="0.2">
      <c r="A1855" t="s">
        <v>1522</v>
      </c>
      <c r="B1855" t="s">
        <v>1253</v>
      </c>
      <c r="C1855" t="s">
        <v>1311</v>
      </c>
      <c r="D1855">
        <v>0</v>
      </c>
      <c r="E1855">
        <v>0</v>
      </c>
      <c r="F1855">
        <v>2</v>
      </c>
      <c r="G1855">
        <v>9</v>
      </c>
      <c r="H1855">
        <v>32</v>
      </c>
      <c r="I1855">
        <v>62</v>
      </c>
      <c r="J1855">
        <v>0</v>
      </c>
      <c r="K1855">
        <v>6</v>
      </c>
      <c r="L1855">
        <v>30</v>
      </c>
      <c r="M1855">
        <v>78</v>
      </c>
      <c r="N1855">
        <v>6</v>
      </c>
      <c r="O1855">
        <v>1299</v>
      </c>
      <c r="P1855">
        <v>44</v>
      </c>
      <c r="Q1855">
        <v>19</v>
      </c>
      <c r="R1855">
        <v>0</v>
      </c>
      <c r="S1855">
        <v>0</v>
      </c>
      <c r="T1855">
        <v>0</v>
      </c>
      <c r="U1855">
        <v>0</v>
      </c>
      <c r="V1855">
        <v>0</v>
      </c>
      <c r="W1855" t="s">
        <v>40</v>
      </c>
      <c r="X1855" t="s">
        <v>4467</v>
      </c>
      <c r="Y1855" s="2">
        <f t="shared" si="56"/>
        <v>11.577419354838709</v>
      </c>
      <c r="Z1855" s="2">
        <f t="shared" si="57"/>
        <v>12.007806691449813</v>
      </c>
    </row>
    <row r="1856" spans="1:26" x14ac:dyDescent="0.2">
      <c r="A1856" t="s">
        <v>1644</v>
      </c>
      <c r="B1856" t="s">
        <v>1253</v>
      </c>
      <c r="C1856" t="s">
        <v>1353</v>
      </c>
      <c r="D1856">
        <v>8</v>
      </c>
      <c r="E1856">
        <v>0</v>
      </c>
      <c r="F1856">
        <v>2</v>
      </c>
      <c r="G1856">
        <v>0</v>
      </c>
      <c r="H1856">
        <v>9</v>
      </c>
      <c r="I1856">
        <v>15</v>
      </c>
      <c r="J1856">
        <v>18</v>
      </c>
      <c r="K1856">
        <v>0</v>
      </c>
      <c r="L1856">
        <v>15</v>
      </c>
      <c r="M1856">
        <v>2</v>
      </c>
      <c r="N1856">
        <v>11</v>
      </c>
      <c r="O1856">
        <v>301</v>
      </c>
      <c r="P1856">
        <v>2</v>
      </c>
      <c r="Q1856">
        <v>5</v>
      </c>
      <c r="R1856">
        <v>0</v>
      </c>
      <c r="S1856">
        <v>0</v>
      </c>
      <c r="T1856">
        <v>0</v>
      </c>
      <c r="U1856">
        <v>0</v>
      </c>
      <c r="V1856">
        <v>0</v>
      </c>
      <c r="W1856" t="s">
        <v>99</v>
      </c>
      <c r="X1856" t="s">
        <v>744</v>
      </c>
      <c r="Y1856" s="2">
        <f t="shared" si="56"/>
        <v>11.481818181818182</v>
      </c>
      <c r="Z1856" s="2">
        <f t="shared" si="57"/>
        <v>16.630577907827359</v>
      </c>
    </row>
    <row r="1857" spans="1:26" x14ac:dyDescent="0.2">
      <c r="A1857" t="s">
        <v>1559</v>
      </c>
      <c r="B1857" t="s">
        <v>1253</v>
      </c>
      <c r="C1857" t="s">
        <v>1291</v>
      </c>
      <c r="D1857">
        <v>1</v>
      </c>
      <c r="E1857">
        <v>0</v>
      </c>
      <c r="F1857">
        <v>2</v>
      </c>
      <c r="G1857">
        <v>7</v>
      </c>
      <c r="H1857">
        <v>50</v>
      </c>
      <c r="I1857">
        <v>53</v>
      </c>
      <c r="J1857">
        <v>11</v>
      </c>
      <c r="K1857">
        <v>2</v>
      </c>
      <c r="L1857">
        <v>27</v>
      </c>
      <c r="M1857">
        <v>36</v>
      </c>
      <c r="N1857">
        <v>9</v>
      </c>
      <c r="O1857">
        <v>294</v>
      </c>
      <c r="P1857">
        <v>26</v>
      </c>
      <c r="Q1857">
        <v>20</v>
      </c>
      <c r="R1857">
        <v>0</v>
      </c>
      <c r="S1857">
        <v>0</v>
      </c>
      <c r="T1857">
        <v>0</v>
      </c>
      <c r="U1857">
        <v>0</v>
      </c>
      <c r="V1857">
        <v>0</v>
      </c>
      <c r="W1857" t="s">
        <v>263</v>
      </c>
      <c r="X1857" t="s">
        <v>901</v>
      </c>
      <c r="Y1857" s="2">
        <f t="shared" si="56"/>
        <v>11.329166666666666</v>
      </c>
      <c r="Z1857" s="2">
        <f t="shared" si="57"/>
        <v>14.697297297297297</v>
      </c>
    </row>
    <row r="1858" spans="1:26" x14ac:dyDescent="0.2">
      <c r="A1858" t="s">
        <v>1653</v>
      </c>
      <c r="B1858" t="s">
        <v>1253</v>
      </c>
      <c r="C1858" t="s">
        <v>1291</v>
      </c>
      <c r="D1858">
        <v>6</v>
      </c>
      <c r="E1858">
        <v>0</v>
      </c>
      <c r="F1858">
        <v>0</v>
      </c>
      <c r="G1858">
        <v>3</v>
      </c>
      <c r="H1858">
        <v>39</v>
      </c>
      <c r="I1858">
        <v>29</v>
      </c>
      <c r="J1858">
        <v>17</v>
      </c>
      <c r="K1858">
        <v>3</v>
      </c>
      <c r="L1858">
        <v>13</v>
      </c>
      <c r="M1858">
        <v>16</v>
      </c>
      <c r="N1858">
        <v>14</v>
      </c>
      <c r="O1858">
        <v>325</v>
      </c>
      <c r="P1858">
        <v>15</v>
      </c>
      <c r="Q1858">
        <v>13</v>
      </c>
      <c r="R1858">
        <v>0</v>
      </c>
      <c r="S1858">
        <v>0</v>
      </c>
      <c r="T1858">
        <v>0</v>
      </c>
      <c r="U1858">
        <v>0</v>
      </c>
      <c r="V1858">
        <v>0</v>
      </c>
      <c r="W1858" t="s">
        <v>93</v>
      </c>
      <c r="X1858" t="s">
        <v>4236</v>
      </c>
      <c r="Y1858" s="2">
        <f t="shared" ref="Y1858:Y1921" si="58">(D1858*10+E1858*-10+F1858*5+G1858*-5+H1858*2+I1858*-2+J1858*4+K1858*3+L1858*1.5+M1858*1.5+N1858*3+O1858*0.1+P1858*2+Q1858*2+R1858*5+S1858*-8+T1858*15+U1858+V1858*-4)/W1858</f>
        <v>11.285714285714286</v>
      </c>
      <c r="Z1858" s="2">
        <f t="shared" ref="Z1858:Z1921" si="59">(D1858*10+E1858*-10+F1858*5+G1858*-5+H1858*2+I1858*-2+J1858*4+K1858*3+L1858*1.5+M1858*1.5+N1858*3+O1858*0.1+P1858*2+Q1858*2+R1858*5+S1858*-8+T1858*15+U1858+V1858*-4)/(X1858/90)</f>
        <v>16.592765460910151</v>
      </c>
    </row>
    <row r="1859" spans="1:26" x14ac:dyDescent="0.2">
      <c r="A1859" t="s">
        <v>1673</v>
      </c>
      <c r="B1859" t="s">
        <v>1253</v>
      </c>
      <c r="C1859" t="s">
        <v>1311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70</v>
      </c>
      <c r="S1859">
        <v>35</v>
      </c>
      <c r="T1859">
        <v>12</v>
      </c>
      <c r="U1859">
        <v>76</v>
      </c>
      <c r="V1859">
        <v>0</v>
      </c>
      <c r="W1859" t="s">
        <v>37</v>
      </c>
      <c r="X1859" t="s">
        <v>4368</v>
      </c>
      <c r="Y1859" s="2">
        <f t="shared" si="58"/>
        <v>11.241379310344827</v>
      </c>
      <c r="Z1859" s="2">
        <f t="shared" si="59"/>
        <v>11.43859649122807</v>
      </c>
    </row>
    <row r="1860" spans="1:26" x14ac:dyDescent="0.2">
      <c r="A1860" t="s">
        <v>4468</v>
      </c>
      <c r="B1860" t="s">
        <v>1253</v>
      </c>
      <c r="C1860" t="s">
        <v>1272</v>
      </c>
      <c r="D1860">
        <v>0</v>
      </c>
      <c r="E1860">
        <v>0</v>
      </c>
      <c r="F1860">
        <v>0</v>
      </c>
      <c r="G1860">
        <v>1</v>
      </c>
      <c r="H1860">
        <v>3</v>
      </c>
      <c r="I1860">
        <v>5</v>
      </c>
      <c r="J1860">
        <v>0</v>
      </c>
      <c r="K1860">
        <v>2</v>
      </c>
      <c r="L1860">
        <v>14</v>
      </c>
      <c r="M1860">
        <v>9</v>
      </c>
      <c r="N1860">
        <v>2</v>
      </c>
      <c r="O1860">
        <v>158</v>
      </c>
      <c r="P1860">
        <v>4</v>
      </c>
      <c r="Q1860">
        <v>3</v>
      </c>
      <c r="R1860">
        <v>0</v>
      </c>
      <c r="S1860">
        <v>0</v>
      </c>
      <c r="T1860">
        <v>0</v>
      </c>
      <c r="U1860">
        <v>0</v>
      </c>
      <c r="V1860">
        <v>0</v>
      </c>
      <c r="W1860" t="s">
        <v>108</v>
      </c>
      <c r="X1860" t="s">
        <v>2477</v>
      </c>
      <c r="Y1860" s="2">
        <f t="shared" si="58"/>
        <v>11.216666666666667</v>
      </c>
      <c r="Z1860" s="2">
        <f t="shared" si="59"/>
        <v>13.550335570469798</v>
      </c>
    </row>
    <row r="1861" spans="1:26" x14ac:dyDescent="0.2">
      <c r="A1861" t="s">
        <v>1601</v>
      </c>
      <c r="B1861" t="s">
        <v>1253</v>
      </c>
      <c r="C1861" t="s">
        <v>1266</v>
      </c>
      <c r="D1861">
        <v>0</v>
      </c>
      <c r="E1861">
        <v>0</v>
      </c>
      <c r="F1861">
        <v>2</v>
      </c>
      <c r="G1861">
        <v>1</v>
      </c>
      <c r="H1861">
        <v>8</v>
      </c>
      <c r="I1861">
        <v>8</v>
      </c>
      <c r="J1861">
        <v>1</v>
      </c>
      <c r="K1861">
        <v>1</v>
      </c>
      <c r="L1861">
        <v>0</v>
      </c>
      <c r="M1861">
        <v>12</v>
      </c>
      <c r="N1861">
        <v>4</v>
      </c>
      <c r="O1861">
        <v>449</v>
      </c>
      <c r="P1861">
        <v>6</v>
      </c>
      <c r="Q1861">
        <v>1</v>
      </c>
      <c r="R1861">
        <v>0</v>
      </c>
      <c r="S1861">
        <v>0</v>
      </c>
      <c r="T1861">
        <v>0</v>
      </c>
      <c r="U1861">
        <v>0</v>
      </c>
      <c r="V1861">
        <v>0</v>
      </c>
      <c r="W1861" t="s">
        <v>160</v>
      </c>
      <c r="X1861" t="s">
        <v>4469</v>
      </c>
      <c r="Y1861" s="2">
        <f t="shared" si="58"/>
        <v>11.211111111111112</v>
      </c>
      <c r="Z1861" s="2">
        <f t="shared" si="59"/>
        <v>17.982178217821783</v>
      </c>
    </row>
    <row r="1862" spans="1:26" x14ac:dyDescent="0.2">
      <c r="A1862" t="s">
        <v>1539</v>
      </c>
      <c r="B1862" t="s">
        <v>1253</v>
      </c>
      <c r="C1862" t="s">
        <v>1272</v>
      </c>
      <c r="D1862">
        <v>1</v>
      </c>
      <c r="E1862">
        <v>0</v>
      </c>
      <c r="F1862">
        <v>1</v>
      </c>
      <c r="G1862">
        <v>1</v>
      </c>
      <c r="H1862">
        <v>9</v>
      </c>
      <c r="I1862">
        <v>9</v>
      </c>
      <c r="J1862">
        <v>6</v>
      </c>
      <c r="K1862">
        <v>0</v>
      </c>
      <c r="L1862">
        <v>4</v>
      </c>
      <c r="M1862">
        <v>4</v>
      </c>
      <c r="N1862">
        <v>4</v>
      </c>
      <c r="O1862">
        <v>39</v>
      </c>
      <c r="P1862">
        <v>12</v>
      </c>
      <c r="Q1862">
        <v>7</v>
      </c>
      <c r="R1862">
        <v>0</v>
      </c>
      <c r="S1862">
        <v>0</v>
      </c>
      <c r="T1862">
        <v>0</v>
      </c>
      <c r="U1862">
        <v>0</v>
      </c>
      <c r="V1862">
        <v>0</v>
      </c>
      <c r="W1862" t="s">
        <v>160</v>
      </c>
      <c r="X1862" t="s">
        <v>4470</v>
      </c>
      <c r="Y1862" s="2">
        <f t="shared" si="58"/>
        <v>11.100000000000001</v>
      </c>
      <c r="Z1862" s="2">
        <f t="shared" si="59"/>
        <v>26.212827988338194</v>
      </c>
    </row>
    <row r="1863" spans="1:26" x14ac:dyDescent="0.2">
      <c r="A1863" t="s">
        <v>1574</v>
      </c>
      <c r="B1863" t="s">
        <v>1253</v>
      </c>
      <c r="C1863" t="s">
        <v>1269</v>
      </c>
      <c r="D1863">
        <v>0</v>
      </c>
      <c r="E1863">
        <v>1</v>
      </c>
      <c r="F1863">
        <v>2</v>
      </c>
      <c r="G1863">
        <v>7</v>
      </c>
      <c r="H1863">
        <v>27</v>
      </c>
      <c r="I1863">
        <v>43</v>
      </c>
      <c r="J1863">
        <v>5</v>
      </c>
      <c r="K1863">
        <v>8</v>
      </c>
      <c r="L1863">
        <v>35</v>
      </c>
      <c r="M1863">
        <v>49</v>
      </c>
      <c r="N1863">
        <v>17</v>
      </c>
      <c r="O1863">
        <v>1097</v>
      </c>
      <c r="P1863">
        <v>37</v>
      </c>
      <c r="Q1863">
        <v>7</v>
      </c>
      <c r="R1863">
        <v>0</v>
      </c>
      <c r="S1863">
        <v>0</v>
      </c>
      <c r="T1863">
        <v>0</v>
      </c>
      <c r="U1863">
        <v>0</v>
      </c>
      <c r="V1863">
        <v>0</v>
      </c>
      <c r="W1863" t="s">
        <v>63</v>
      </c>
      <c r="X1863" t="s">
        <v>4471</v>
      </c>
      <c r="Y1863" s="2">
        <f t="shared" si="58"/>
        <v>10.990625</v>
      </c>
      <c r="Z1863" s="2">
        <f t="shared" si="59"/>
        <v>11.422952002887044</v>
      </c>
    </row>
    <row r="1864" spans="1:26" x14ac:dyDescent="0.2">
      <c r="A1864" t="s">
        <v>4472</v>
      </c>
      <c r="B1864" t="s">
        <v>1253</v>
      </c>
      <c r="C1864" t="s">
        <v>4340</v>
      </c>
      <c r="D1864">
        <v>2</v>
      </c>
      <c r="E1864">
        <v>0</v>
      </c>
      <c r="F1864">
        <v>1</v>
      </c>
      <c r="G1864">
        <v>4</v>
      </c>
      <c r="H1864">
        <v>11</v>
      </c>
      <c r="I1864">
        <v>28</v>
      </c>
      <c r="J1864">
        <v>12</v>
      </c>
      <c r="K1864">
        <v>3</v>
      </c>
      <c r="L1864">
        <v>15</v>
      </c>
      <c r="M1864">
        <v>18</v>
      </c>
      <c r="N1864">
        <v>11</v>
      </c>
      <c r="O1864">
        <v>259</v>
      </c>
      <c r="P1864">
        <v>11</v>
      </c>
      <c r="Q1864">
        <v>3</v>
      </c>
      <c r="R1864">
        <v>0</v>
      </c>
      <c r="S1864">
        <v>0</v>
      </c>
      <c r="T1864">
        <v>0</v>
      </c>
      <c r="U1864">
        <v>0</v>
      </c>
      <c r="V1864">
        <v>0</v>
      </c>
      <c r="W1864" t="s">
        <v>299</v>
      </c>
      <c r="X1864" t="s">
        <v>141</v>
      </c>
      <c r="Y1864" s="2">
        <f t="shared" si="58"/>
        <v>10.96</v>
      </c>
      <c r="Z1864" s="2">
        <f t="shared" si="59"/>
        <v>13.700000000000001</v>
      </c>
    </row>
    <row r="1865" spans="1:26" x14ac:dyDescent="0.2">
      <c r="A1865" t="s">
        <v>1360</v>
      </c>
      <c r="B1865" t="s">
        <v>1253</v>
      </c>
      <c r="C1865" t="s">
        <v>1269</v>
      </c>
      <c r="D1865">
        <v>0</v>
      </c>
      <c r="E1865">
        <v>0</v>
      </c>
      <c r="F1865">
        <v>0</v>
      </c>
      <c r="G1865">
        <v>1</v>
      </c>
      <c r="H1865">
        <v>14</v>
      </c>
      <c r="I1865">
        <v>10</v>
      </c>
      <c r="J1865">
        <v>2</v>
      </c>
      <c r="K1865">
        <v>4</v>
      </c>
      <c r="L1865">
        <v>40</v>
      </c>
      <c r="M1865">
        <v>26</v>
      </c>
      <c r="N1865">
        <v>2</v>
      </c>
      <c r="O1865">
        <v>276</v>
      </c>
      <c r="P1865">
        <v>16</v>
      </c>
      <c r="Q1865">
        <v>10</v>
      </c>
      <c r="R1865">
        <v>0</v>
      </c>
      <c r="S1865">
        <v>0</v>
      </c>
      <c r="T1865">
        <v>0</v>
      </c>
      <c r="U1865">
        <v>0</v>
      </c>
      <c r="V1865">
        <v>0</v>
      </c>
      <c r="W1865" t="s">
        <v>77</v>
      </c>
      <c r="X1865" t="s">
        <v>2096</v>
      </c>
      <c r="Y1865" s="2">
        <f t="shared" si="58"/>
        <v>10.926315789473684</v>
      </c>
      <c r="Z1865" s="2">
        <f t="shared" si="59"/>
        <v>17.576669802445906</v>
      </c>
    </row>
    <row r="1866" spans="1:26" x14ac:dyDescent="0.2">
      <c r="A1866" t="s">
        <v>1596</v>
      </c>
      <c r="B1866" t="s">
        <v>1253</v>
      </c>
      <c r="C1866" t="s">
        <v>1353</v>
      </c>
      <c r="D1866">
        <v>0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27</v>
      </c>
      <c r="S1866">
        <v>10</v>
      </c>
      <c r="T1866">
        <v>4</v>
      </c>
      <c r="U1866">
        <v>27</v>
      </c>
      <c r="V1866">
        <v>0</v>
      </c>
      <c r="W1866" t="s">
        <v>105</v>
      </c>
      <c r="X1866" t="s">
        <v>655</v>
      </c>
      <c r="Y1866" s="2">
        <f t="shared" si="58"/>
        <v>10.923076923076923</v>
      </c>
      <c r="Z1866" s="2">
        <f t="shared" si="59"/>
        <v>10.923076923076923</v>
      </c>
    </row>
    <row r="1867" spans="1:26" x14ac:dyDescent="0.2">
      <c r="A1867" t="s">
        <v>1623</v>
      </c>
      <c r="B1867" t="s">
        <v>1253</v>
      </c>
      <c r="C1867" t="s">
        <v>1261</v>
      </c>
      <c r="D1867">
        <v>3</v>
      </c>
      <c r="E1867">
        <v>0</v>
      </c>
      <c r="F1867">
        <v>1</v>
      </c>
      <c r="G1867">
        <v>0</v>
      </c>
      <c r="H1867">
        <v>22</v>
      </c>
      <c r="I1867">
        <v>7</v>
      </c>
      <c r="J1867">
        <v>6</v>
      </c>
      <c r="K1867">
        <v>0</v>
      </c>
      <c r="L1867">
        <v>3</v>
      </c>
      <c r="M1867">
        <v>9</v>
      </c>
      <c r="N1867">
        <v>11</v>
      </c>
      <c r="O1867">
        <v>143</v>
      </c>
      <c r="P1867">
        <v>10</v>
      </c>
      <c r="Q1867">
        <v>11</v>
      </c>
      <c r="R1867">
        <v>0</v>
      </c>
      <c r="S1867">
        <v>0</v>
      </c>
      <c r="T1867">
        <v>0</v>
      </c>
      <c r="U1867">
        <v>0</v>
      </c>
      <c r="V1867">
        <v>0</v>
      </c>
      <c r="W1867" t="s">
        <v>140</v>
      </c>
      <c r="X1867" t="s">
        <v>4473</v>
      </c>
      <c r="Y1867" s="2">
        <f t="shared" si="58"/>
        <v>10.905555555555557</v>
      </c>
      <c r="Z1867" s="2">
        <f t="shared" si="59"/>
        <v>27.604687500000004</v>
      </c>
    </row>
    <row r="1868" spans="1:26" x14ac:dyDescent="0.2">
      <c r="A1868" t="s">
        <v>4474</v>
      </c>
      <c r="B1868" t="s">
        <v>1253</v>
      </c>
      <c r="C1868" t="s">
        <v>4340</v>
      </c>
      <c r="D1868">
        <v>1</v>
      </c>
      <c r="E1868">
        <v>0</v>
      </c>
      <c r="F1868">
        <v>1</v>
      </c>
      <c r="G1868">
        <v>1</v>
      </c>
      <c r="H1868">
        <v>11</v>
      </c>
      <c r="I1868">
        <v>12</v>
      </c>
      <c r="J1868">
        <v>5</v>
      </c>
      <c r="K1868">
        <v>1</v>
      </c>
      <c r="L1868">
        <v>4</v>
      </c>
      <c r="M1868">
        <v>9</v>
      </c>
      <c r="N1868">
        <v>8</v>
      </c>
      <c r="O1868">
        <v>141</v>
      </c>
      <c r="P1868">
        <v>10</v>
      </c>
      <c r="Q1868">
        <v>5</v>
      </c>
      <c r="R1868">
        <v>0</v>
      </c>
      <c r="S1868">
        <v>0</v>
      </c>
      <c r="T1868">
        <v>0</v>
      </c>
      <c r="U1868">
        <v>0</v>
      </c>
      <c r="V1868">
        <v>0</v>
      </c>
      <c r="W1868" t="s">
        <v>458</v>
      </c>
      <c r="X1868" t="s">
        <v>500</v>
      </c>
      <c r="Y1868" s="2">
        <f t="shared" si="58"/>
        <v>10.781818181818181</v>
      </c>
      <c r="Z1868" s="2">
        <f t="shared" si="59"/>
        <v>15.651026392961876</v>
      </c>
    </row>
    <row r="1869" spans="1:26" x14ac:dyDescent="0.2">
      <c r="A1869" t="s">
        <v>1647</v>
      </c>
      <c r="B1869" t="s">
        <v>1253</v>
      </c>
      <c r="C1869" t="s">
        <v>1266</v>
      </c>
      <c r="D1869">
        <v>0</v>
      </c>
      <c r="E1869">
        <v>0</v>
      </c>
      <c r="F1869">
        <v>1</v>
      </c>
      <c r="G1869">
        <v>0</v>
      </c>
      <c r="H1869">
        <v>10</v>
      </c>
      <c r="I1869">
        <v>4</v>
      </c>
      <c r="J1869">
        <v>4</v>
      </c>
      <c r="K1869">
        <v>0</v>
      </c>
      <c r="L1869">
        <v>1</v>
      </c>
      <c r="M1869">
        <v>3</v>
      </c>
      <c r="N1869">
        <v>4</v>
      </c>
      <c r="O1869">
        <v>213</v>
      </c>
      <c r="P1869">
        <v>6</v>
      </c>
      <c r="Q1869">
        <v>6</v>
      </c>
      <c r="R1869">
        <v>0</v>
      </c>
      <c r="S1869">
        <v>0</v>
      </c>
      <c r="T1869">
        <v>0</v>
      </c>
      <c r="U1869">
        <v>0</v>
      </c>
      <c r="V1869">
        <v>0</v>
      </c>
      <c r="W1869" t="s">
        <v>160</v>
      </c>
      <c r="X1869" t="s">
        <v>2523</v>
      </c>
      <c r="Y1869" s="2">
        <f t="shared" si="58"/>
        <v>10.7</v>
      </c>
      <c r="Z1869" s="2">
        <f t="shared" si="59"/>
        <v>26.423780487804876</v>
      </c>
    </row>
    <row r="1870" spans="1:26" x14ac:dyDescent="0.2">
      <c r="A1870" t="s">
        <v>1706</v>
      </c>
      <c r="B1870" t="s">
        <v>1253</v>
      </c>
      <c r="C1870" t="s">
        <v>1288</v>
      </c>
      <c r="D1870">
        <v>1</v>
      </c>
      <c r="E1870">
        <v>0</v>
      </c>
      <c r="F1870">
        <v>0</v>
      </c>
      <c r="G1870">
        <v>5</v>
      </c>
      <c r="H1870">
        <v>18</v>
      </c>
      <c r="I1870">
        <v>29</v>
      </c>
      <c r="J1870">
        <v>5</v>
      </c>
      <c r="K1870">
        <v>4</v>
      </c>
      <c r="L1870">
        <v>31</v>
      </c>
      <c r="M1870">
        <v>21</v>
      </c>
      <c r="N1870">
        <v>8</v>
      </c>
      <c r="O1870">
        <v>243</v>
      </c>
      <c r="P1870">
        <v>34</v>
      </c>
      <c r="Q1870">
        <v>12</v>
      </c>
      <c r="R1870">
        <v>0</v>
      </c>
      <c r="S1870">
        <v>0</v>
      </c>
      <c r="T1870">
        <v>0</v>
      </c>
      <c r="U1870">
        <v>0</v>
      </c>
      <c r="V1870">
        <v>0</v>
      </c>
      <c r="W1870" t="s">
        <v>334</v>
      </c>
      <c r="X1870" t="s">
        <v>1016</v>
      </c>
      <c r="Y1870" s="2">
        <f t="shared" si="58"/>
        <v>10.665000000000001</v>
      </c>
      <c r="Z1870" s="2">
        <f t="shared" si="59"/>
        <v>16.351788756388416</v>
      </c>
    </row>
    <row r="1871" spans="1:26" x14ac:dyDescent="0.2">
      <c r="A1871" t="s">
        <v>4475</v>
      </c>
      <c r="B1871" t="s">
        <v>1253</v>
      </c>
      <c r="C1871" t="s">
        <v>4340</v>
      </c>
      <c r="D1871">
        <v>7</v>
      </c>
      <c r="E1871">
        <v>0</v>
      </c>
      <c r="F1871">
        <v>0</v>
      </c>
      <c r="G1871">
        <v>3</v>
      </c>
      <c r="H1871">
        <v>23</v>
      </c>
      <c r="I1871">
        <v>41</v>
      </c>
      <c r="J1871">
        <v>23</v>
      </c>
      <c r="K1871">
        <v>4</v>
      </c>
      <c r="L1871">
        <v>11</v>
      </c>
      <c r="M1871">
        <v>3</v>
      </c>
      <c r="N1871">
        <v>19</v>
      </c>
      <c r="O1871">
        <v>293</v>
      </c>
      <c r="P1871">
        <v>10</v>
      </c>
      <c r="Q1871">
        <v>8</v>
      </c>
      <c r="R1871">
        <v>0</v>
      </c>
      <c r="S1871">
        <v>0</v>
      </c>
      <c r="T1871">
        <v>0</v>
      </c>
      <c r="U1871">
        <v>0</v>
      </c>
      <c r="V1871">
        <v>0</v>
      </c>
      <c r="W1871" t="s">
        <v>116</v>
      </c>
      <c r="X1871" t="s">
        <v>4476</v>
      </c>
      <c r="Y1871" s="2">
        <f t="shared" si="58"/>
        <v>10.652000000000001</v>
      </c>
      <c r="Z1871" s="2">
        <f t="shared" si="59"/>
        <v>14.658715596330275</v>
      </c>
    </row>
    <row r="1872" spans="1:26" x14ac:dyDescent="0.2">
      <c r="A1872" t="s">
        <v>296</v>
      </c>
      <c r="B1872" t="s">
        <v>1253</v>
      </c>
      <c r="C1872" t="s">
        <v>1266</v>
      </c>
      <c r="D1872">
        <v>9</v>
      </c>
      <c r="E1872">
        <v>0</v>
      </c>
      <c r="F1872">
        <v>4</v>
      </c>
      <c r="G1872">
        <v>0</v>
      </c>
      <c r="H1872">
        <v>15</v>
      </c>
      <c r="I1872">
        <v>20</v>
      </c>
      <c r="J1872">
        <v>19</v>
      </c>
      <c r="K1872">
        <v>1</v>
      </c>
      <c r="L1872">
        <v>7</v>
      </c>
      <c r="M1872">
        <v>5</v>
      </c>
      <c r="N1872">
        <v>8</v>
      </c>
      <c r="O1872">
        <v>176</v>
      </c>
      <c r="P1872">
        <v>9</v>
      </c>
      <c r="Q1872">
        <v>15</v>
      </c>
      <c r="R1872">
        <v>0</v>
      </c>
      <c r="S1872">
        <v>0</v>
      </c>
      <c r="T1872">
        <v>0</v>
      </c>
      <c r="U1872">
        <v>0</v>
      </c>
      <c r="V1872">
        <v>0</v>
      </c>
      <c r="W1872" t="s">
        <v>75</v>
      </c>
      <c r="X1872" t="s">
        <v>4477</v>
      </c>
      <c r="Y1872" s="2">
        <f t="shared" si="58"/>
        <v>10.614814814814816</v>
      </c>
      <c r="Z1872" s="2">
        <f t="shared" si="59"/>
        <v>27.037735849056606</v>
      </c>
    </row>
    <row r="1873" spans="1:26" x14ac:dyDescent="0.2">
      <c r="A1873" t="s">
        <v>4478</v>
      </c>
      <c r="B1873" t="s">
        <v>1253</v>
      </c>
      <c r="C1873" t="s">
        <v>4340</v>
      </c>
      <c r="D1873">
        <v>1</v>
      </c>
      <c r="E1873">
        <v>0</v>
      </c>
      <c r="F1873">
        <v>0</v>
      </c>
      <c r="G1873">
        <v>1</v>
      </c>
      <c r="H1873">
        <v>24</v>
      </c>
      <c r="I1873">
        <v>11</v>
      </c>
      <c r="J1873">
        <v>12</v>
      </c>
      <c r="K1873">
        <v>1</v>
      </c>
      <c r="L1873">
        <v>6</v>
      </c>
      <c r="M1873">
        <v>15</v>
      </c>
      <c r="N1873">
        <v>5</v>
      </c>
      <c r="O1873">
        <v>136</v>
      </c>
      <c r="P1873">
        <v>14</v>
      </c>
      <c r="Q1873">
        <v>10</v>
      </c>
      <c r="R1873">
        <v>0</v>
      </c>
      <c r="S1873">
        <v>0</v>
      </c>
      <c r="T1873">
        <v>0</v>
      </c>
      <c r="U1873">
        <v>0</v>
      </c>
      <c r="V1873">
        <v>0</v>
      </c>
      <c r="W1873" t="s">
        <v>140</v>
      </c>
      <c r="X1873" t="s">
        <v>463</v>
      </c>
      <c r="Y1873" s="2">
        <f t="shared" si="58"/>
        <v>10.56111111111111</v>
      </c>
      <c r="Z1873" s="2">
        <f t="shared" si="59"/>
        <v>21.386249999999997</v>
      </c>
    </row>
    <row r="1874" spans="1:26" x14ac:dyDescent="0.2">
      <c r="A1874" t="s">
        <v>1455</v>
      </c>
      <c r="B1874" t="s">
        <v>1253</v>
      </c>
      <c r="C1874" t="s">
        <v>1284</v>
      </c>
      <c r="D1874">
        <v>0</v>
      </c>
      <c r="E1874">
        <v>0</v>
      </c>
      <c r="F1874">
        <v>0</v>
      </c>
      <c r="G1874">
        <v>5</v>
      </c>
      <c r="H1874">
        <v>20</v>
      </c>
      <c r="I1874">
        <v>30</v>
      </c>
      <c r="J1874">
        <v>0</v>
      </c>
      <c r="K1874">
        <v>4</v>
      </c>
      <c r="L1874">
        <v>42</v>
      </c>
      <c r="M1874">
        <v>35</v>
      </c>
      <c r="N1874">
        <v>5</v>
      </c>
      <c r="O1874">
        <v>173</v>
      </c>
      <c r="P1874">
        <v>33</v>
      </c>
      <c r="Q1874">
        <v>4</v>
      </c>
      <c r="R1874">
        <v>0</v>
      </c>
      <c r="S1874">
        <v>0</v>
      </c>
      <c r="T1874">
        <v>0</v>
      </c>
      <c r="U1874">
        <v>0</v>
      </c>
      <c r="V1874">
        <v>0</v>
      </c>
      <c r="W1874" t="s">
        <v>140</v>
      </c>
      <c r="X1874" t="s">
        <v>1049</v>
      </c>
      <c r="Y1874" s="2">
        <f t="shared" si="58"/>
        <v>10.488888888888889</v>
      </c>
      <c r="Z1874" s="2">
        <f t="shared" si="59"/>
        <v>11.8</v>
      </c>
    </row>
    <row r="1875" spans="1:26" x14ac:dyDescent="0.2">
      <c r="A1875" t="s">
        <v>1441</v>
      </c>
      <c r="B1875" t="s">
        <v>1253</v>
      </c>
      <c r="C1875" t="s">
        <v>1305</v>
      </c>
      <c r="D1875">
        <v>0</v>
      </c>
      <c r="E1875">
        <v>0</v>
      </c>
      <c r="F1875">
        <v>0</v>
      </c>
      <c r="G1875">
        <v>1</v>
      </c>
      <c r="H1875">
        <v>9</v>
      </c>
      <c r="I1875">
        <v>4</v>
      </c>
      <c r="J1875">
        <v>4</v>
      </c>
      <c r="K1875">
        <v>1</v>
      </c>
      <c r="L1875">
        <v>2</v>
      </c>
      <c r="M1875">
        <v>8</v>
      </c>
      <c r="N1875">
        <v>3</v>
      </c>
      <c r="O1875">
        <v>69</v>
      </c>
      <c r="P1875">
        <v>6</v>
      </c>
      <c r="Q1875">
        <v>3</v>
      </c>
      <c r="R1875">
        <v>0</v>
      </c>
      <c r="S1875">
        <v>0</v>
      </c>
      <c r="T1875">
        <v>0</v>
      </c>
      <c r="U1875">
        <v>0</v>
      </c>
      <c r="V1875">
        <v>0</v>
      </c>
      <c r="W1875" t="s">
        <v>53</v>
      </c>
      <c r="X1875" t="s">
        <v>247</v>
      </c>
      <c r="Y1875" s="2">
        <f t="shared" si="58"/>
        <v>10.414285714285715</v>
      </c>
      <c r="Z1875" s="2">
        <f t="shared" si="59"/>
        <v>19.881818181818183</v>
      </c>
    </row>
    <row r="1876" spans="1:26" x14ac:dyDescent="0.2">
      <c r="A1876" t="s">
        <v>4479</v>
      </c>
      <c r="B1876" t="s">
        <v>1253</v>
      </c>
      <c r="C1876" t="s">
        <v>1305</v>
      </c>
      <c r="D1876">
        <v>0</v>
      </c>
      <c r="E1876">
        <v>0</v>
      </c>
      <c r="F1876">
        <v>0</v>
      </c>
      <c r="G1876">
        <v>1</v>
      </c>
      <c r="H1876">
        <v>8</v>
      </c>
      <c r="I1876">
        <v>6</v>
      </c>
      <c r="J1876">
        <v>1</v>
      </c>
      <c r="K1876">
        <v>1</v>
      </c>
      <c r="L1876">
        <v>19</v>
      </c>
      <c r="M1876">
        <v>12</v>
      </c>
      <c r="N1876">
        <v>5</v>
      </c>
      <c r="O1876">
        <v>190</v>
      </c>
      <c r="P1876">
        <v>6</v>
      </c>
      <c r="Q1876">
        <v>2</v>
      </c>
      <c r="R1876">
        <v>0</v>
      </c>
      <c r="S1876">
        <v>0</v>
      </c>
      <c r="T1876">
        <v>0</v>
      </c>
      <c r="U1876">
        <v>0</v>
      </c>
      <c r="V1876">
        <v>0</v>
      </c>
      <c r="W1876" t="s">
        <v>113</v>
      </c>
      <c r="X1876" t="s">
        <v>547</v>
      </c>
      <c r="Y1876" s="2">
        <f t="shared" si="58"/>
        <v>10.25</v>
      </c>
      <c r="Z1876" s="2">
        <f t="shared" si="59"/>
        <v>11.360837438423646</v>
      </c>
    </row>
    <row r="1877" spans="1:26" x14ac:dyDescent="0.2">
      <c r="A1877" t="s">
        <v>1306</v>
      </c>
      <c r="B1877" t="s">
        <v>1253</v>
      </c>
      <c r="C1877" t="s">
        <v>1278</v>
      </c>
      <c r="D1877">
        <v>2</v>
      </c>
      <c r="E1877">
        <v>0</v>
      </c>
      <c r="F1877">
        <v>0</v>
      </c>
      <c r="G1877">
        <v>1</v>
      </c>
      <c r="H1877">
        <v>8</v>
      </c>
      <c r="I1877">
        <v>10</v>
      </c>
      <c r="J1877">
        <v>6</v>
      </c>
      <c r="K1877">
        <v>2</v>
      </c>
      <c r="L1877">
        <v>2</v>
      </c>
      <c r="M1877">
        <v>6</v>
      </c>
      <c r="N1877">
        <v>6</v>
      </c>
      <c r="O1877">
        <v>135</v>
      </c>
      <c r="P1877">
        <v>7</v>
      </c>
      <c r="Q1877">
        <v>12</v>
      </c>
      <c r="R1877">
        <v>0</v>
      </c>
      <c r="S1877">
        <v>0</v>
      </c>
      <c r="T1877">
        <v>0</v>
      </c>
      <c r="U1877">
        <v>0</v>
      </c>
      <c r="V1877">
        <v>0</v>
      </c>
      <c r="W1877" t="s">
        <v>216</v>
      </c>
      <c r="X1877" t="s">
        <v>4064</v>
      </c>
      <c r="Y1877" s="2">
        <f t="shared" si="58"/>
        <v>10.208333333333334</v>
      </c>
      <c r="Z1877" s="2">
        <f t="shared" si="59"/>
        <v>18.878424657534246</v>
      </c>
    </row>
    <row r="1878" spans="1:26" x14ac:dyDescent="0.2">
      <c r="A1878" t="s">
        <v>4480</v>
      </c>
      <c r="B1878" t="s">
        <v>1253</v>
      </c>
      <c r="C1878" t="s">
        <v>1288</v>
      </c>
      <c r="D1878">
        <v>0</v>
      </c>
      <c r="E1878">
        <v>0</v>
      </c>
      <c r="F1878">
        <v>1</v>
      </c>
      <c r="G1878">
        <v>2</v>
      </c>
      <c r="H1878">
        <v>8</v>
      </c>
      <c r="I1878">
        <v>7</v>
      </c>
      <c r="J1878">
        <v>5</v>
      </c>
      <c r="K1878">
        <v>0</v>
      </c>
      <c r="L1878">
        <v>8</v>
      </c>
      <c r="M1878">
        <v>19</v>
      </c>
      <c r="N1878">
        <v>16</v>
      </c>
      <c r="O1878">
        <v>92</v>
      </c>
      <c r="P1878">
        <v>7</v>
      </c>
      <c r="Q1878">
        <v>2</v>
      </c>
      <c r="R1878">
        <v>0</v>
      </c>
      <c r="S1878">
        <v>0</v>
      </c>
      <c r="T1878">
        <v>0</v>
      </c>
      <c r="U1878">
        <v>0</v>
      </c>
      <c r="V1878">
        <v>0</v>
      </c>
      <c r="W1878" t="s">
        <v>105</v>
      </c>
      <c r="X1878" t="s">
        <v>556</v>
      </c>
      <c r="Y1878" s="2">
        <f t="shared" si="58"/>
        <v>10.207692307692307</v>
      </c>
      <c r="Z1878" s="2">
        <f t="shared" si="59"/>
        <v>16.940425531914894</v>
      </c>
    </row>
    <row r="1879" spans="1:26" x14ac:dyDescent="0.2">
      <c r="A1879" t="s">
        <v>1657</v>
      </c>
      <c r="B1879" t="s">
        <v>1253</v>
      </c>
      <c r="C1879" t="s">
        <v>1305</v>
      </c>
      <c r="D1879">
        <v>3</v>
      </c>
      <c r="E1879">
        <v>0</v>
      </c>
      <c r="F1879">
        <v>5</v>
      </c>
      <c r="G1879">
        <v>10</v>
      </c>
      <c r="H1879">
        <v>29</v>
      </c>
      <c r="I1879">
        <v>50</v>
      </c>
      <c r="J1879">
        <v>25</v>
      </c>
      <c r="K1879">
        <v>1</v>
      </c>
      <c r="L1879">
        <v>18</v>
      </c>
      <c r="M1879">
        <v>13</v>
      </c>
      <c r="N1879">
        <v>21</v>
      </c>
      <c r="O1879">
        <v>570</v>
      </c>
      <c r="P1879">
        <v>8</v>
      </c>
      <c r="Q1879">
        <v>22</v>
      </c>
      <c r="R1879">
        <v>0</v>
      </c>
      <c r="S1879">
        <v>0</v>
      </c>
      <c r="T1879">
        <v>0</v>
      </c>
      <c r="U1879">
        <v>0</v>
      </c>
      <c r="V1879">
        <v>0</v>
      </c>
      <c r="W1879" t="s">
        <v>37</v>
      </c>
      <c r="X1879" t="s">
        <v>4481</v>
      </c>
      <c r="Y1879" s="2">
        <f t="shared" si="58"/>
        <v>10.086206896551724</v>
      </c>
      <c r="Z1879" s="2">
        <f t="shared" si="59"/>
        <v>11.911764705882351</v>
      </c>
    </row>
    <row r="1880" spans="1:26" x14ac:dyDescent="0.2">
      <c r="A1880" t="s">
        <v>4482</v>
      </c>
      <c r="B1880" t="s">
        <v>1253</v>
      </c>
      <c r="C1880" t="s">
        <v>4340</v>
      </c>
      <c r="D1880">
        <v>1</v>
      </c>
      <c r="E1880">
        <v>0</v>
      </c>
      <c r="F1880">
        <v>0</v>
      </c>
      <c r="G1880">
        <v>1</v>
      </c>
      <c r="H1880">
        <v>6</v>
      </c>
      <c r="I1880">
        <v>5</v>
      </c>
      <c r="J1880">
        <v>4</v>
      </c>
      <c r="K1880">
        <v>0</v>
      </c>
      <c r="L1880">
        <v>7</v>
      </c>
      <c r="M1880">
        <v>0</v>
      </c>
      <c r="N1880">
        <v>6</v>
      </c>
      <c r="O1880">
        <v>108</v>
      </c>
      <c r="P1880">
        <v>2</v>
      </c>
      <c r="Q1880">
        <v>2</v>
      </c>
      <c r="R1880">
        <v>0</v>
      </c>
      <c r="S1880">
        <v>0</v>
      </c>
      <c r="T1880">
        <v>0</v>
      </c>
      <c r="U1880">
        <v>0</v>
      </c>
      <c r="V1880">
        <v>0</v>
      </c>
      <c r="W1880" t="s">
        <v>53</v>
      </c>
      <c r="X1880" t="s">
        <v>4483</v>
      </c>
      <c r="Y1880" s="2">
        <f t="shared" si="58"/>
        <v>10.042857142857143</v>
      </c>
      <c r="Z1880" s="2">
        <f t="shared" si="59"/>
        <v>11.937735849056603</v>
      </c>
    </row>
    <row r="1881" spans="1:26" x14ac:dyDescent="0.2">
      <c r="A1881" t="s">
        <v>1689</v>
      </c>
      <c r="B1881" t="s">
        <v>1253</v>
      </c>
      <c r="C1881" t="s">
        <v>1256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75</v>
      </c>
      <c r="S1881">
        <v>38</v>
      </c>
      <c r="T1881">
        <v>13</v>
      </c>
      <c r="U1881">
        <v>69</v>
      </c>
      <c r="V1881">
        <v>1</v>
      </c>
      <c r="W1881" t="s">
        <v>134</v>
      </c>
      <c r="X1881" t="s">
        <v>121</v>
      </c>
      <c r="Y1881" s="2">
        <f t="shared" si="58"/>
        <v>10.030303030303031</v>
      </c>
      <c r="Z1881" s="2">
        <f t="shared" si="59"/>
        <v>10.030303030303031</v>
      </c>
    </row>
    <row r="1882" spans="1:26" x14ac:dyDescent="0.2">
      <c r="A1882" t="s">
        <v>4484</v>
      </c>
      <c r="B1882" t="s">
        <v>1253</v>
      </c>
      <c r="C1882" t="s">
        <v>1261</v>
      </c>
      <c r="D1882">
        <v>0</v>
      </c>
      <c r="E1882">
        <v>0</v>
      </c>
      <c r="F1882">
        <v>1</v>
      </c>
      <c r="G1882">
        <v>0</v>
      </c>
      <c r="H1882">
        <v>2</v>
      </c>
      <c r="I1882">
        <v>5</v>
      </c>
      <c r="J1882">
        <v>0</v>
      </c>
      <c r="K1882">
        <v>3</v>
      </c>
      <c r="L1882">
        <v>11</v>
      </c>
      <c r="M1882">
        <v>10</v>
      </c>
      <c r="N1882">
        <v>0</v>
      </c>
      <c r="O1882">
        <v>244</v>
      </c>
      <c r="P1882">
        <v>8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 t="s">
        <v>402</v>
      </c>
      <c r="X1882" t="s">
        <v>4485</v>
      </c>
      <c r="Y1882" s="2">
        <f t="shared" si="58"/>
        <v>9.9875000000000007</v>
      </c>
      <c r="Z1882" s="2">
        <f t="shared" si="59"/>
        <v>17.799504950495052</v>
      </c>
    </row>
    <row r="1883" spans="1:26" x14ac:dyDescent="0.2">
      <c r="A1883" t="s">
        <v>4486</v>
      </c>
      <c r="B1883" t="s">
        <v>1253</v>
      </c>
      <c r="C1883" t="s">
        <v>1254</v>
      </c>
      <c r="D1883">
        <v>0</v>
      </c>
      <c r="E1883">
        <v>0</v>
      </c>
      <c r="F1883">
        <v>0</v>
      </c>
      <c r="G1883">
        <v>1</v>
      </c>
      <c r="H1883">
        <v>1</v>
      </c>
      <c r="I1883">
        <v>3</v>
      </c>
      <c r="J1883">
        <v>0</v>
      </c>
      <c r="K1883">
        <v>2</v>
      </c>
      <c r="L1883">
        <v>3</v>
      </c>
      <c r="M1883">
        <v>5</v>
      </c>
      <c r="N1883">
        <v>0</v>
      </c>
      <c r="O1883">
        <v>168</v>
      </c>
      <c r="P1883">
        <v>1</v>
      </c>
      <c r="Q1883">
        <v>1</v>
      </c>
      <c r="R1883">
        <v>0</v>
      </c>
      <c r="S1883">
        <v>0</v>
      </c>
      <c r="T1883">
        <v>0</v>
      </c>
      <c r="U1883">
        <v>0</v>
      </c>
      <c r="V1883">
        <v>0</v>
      </c>
      <c r="W1883" t="s">
        <v>392</v>
      </c>
      <c r="X1883" t="s">
        <v>2140</v>
      </c>
      <c r="Y1883" s="2">
        <f t="shared" si="58"/>
        <v>9.9333333333333336</v>
      </c>
      <c r="Z1883" s="2">
        <f t="shared" si="59"/>
        <v>12.302752293577983</v>
      </c>
    </row>
    <row r="1884" spans="1:26" x14ac:dyDescent="0.2">
      <c r="A1884" t="s">
        <v>1409</v>
      </c>
      <c r="B1884" t="s">
        <v>1253</v>
      </c>
      <c r="C1884" t="s">
        <v>1256</v>
      </c>
      <c r="D1884">
        <v>0</v>
      </c>
      <c r="E1884">
        <v>1</v>
      </c>
      <c r="F1884">
        <v>0</v>
      </c>
      <c r="G1884">
        <v>6</v>
      </c>
      <c r="H1884">
        <v>11</v>
      </c>
      <c r="I1884">
        <v>15</v>
      </c>
      <c r="J1884">
        <v>1</v>
      </c>
      <c r="K1884">
        <v>3</v>
      </c>
      <c r="L1884">
        <v>41</v>
      </c>
      <c r="M1884">
        <v>32</v>
      </c>
      <c r="N1884">
        <v>4</v>
      </c>
      <c r="O1884">
        <v>242</v>
      </c>
      <c r="P1884">
        <v>12</v>
      </c>
      <c r="Q1884">
        <v>7</v>
      </c>
      <c r="R1884">
        <v>0</v>
      </c>
      <c r="S1884">
        <v>0</v>
      </c>
      <c r="T1884">
        <v>0</v>
      </c>
      <c r="U1884">
        <v>0</v>
      </c>
      <c r="V1884">
        <v>0</v>
      </c>
      <c r="W1884" t="s">
        <v>299</v>
      </c>
      <c r="X1884" t="s">
        <v>4487</v>
      </c>
      <c r="Y1884" s="2">
        <f t="shared" si="58"/>
        <v>9.9133333333333322</v>
      </c>
      <c r="Z1884" s="2">
        <f t="shared" si="59"/>
        <v>14.072555205047317</v>
      </c>
    </row>
    <row r="1885" spans="1:26" x14ac:dyDescent="0.2">
      <c r="A1885" t="s">
        <v>1521</v>
      </c>
      <c r="B1885" t="s">
        <v>1253</v>
      </c>
      <c r="C1885" t="s">
        <v>1263</v>
      </c>
      <c r="D1885">
        <v>1</v>
      </c>
      <c r="E1885">
        <v>0</v>
      </c>
      <c r="F1885">
        <v>3</v>
      </c>
      <c r="G1885">
        <v>2</v>
      </c>
      <c r="H1885">
        <v>17</v>
      </c>
      <c r="I1885">
        <v>30</v>
      </c>
      <c r="J1885">
        <v>8</v>
      </c>
      <c r="K1885">
        <v>2</v>
      </c>
      <c r="L1885">
        <v>2</v>
      </c>
      <c r="M1885">
        <v>18</v>
      </c>
      <c r="N1885">
        <v>15</v>
      </c>
      <c r="O1885">
        <v>210</v>
      </c>
      <c r="P1885">
        <v>15</v>
      </c>
      <c r="Q1885">
        <v>46</v>
      </c>
      <c r="R1885">
        <v>0</v>
      </c>
      <c r="S1885">
        <v>0</v>
      </c>
      <c r="T1885">
        <v>0</v>
      </c>
      <c r="U1885">
        <v>0</v>
      </c>
      <c r="V1885">
        <v>0</v>
      </c>
      <c r="W1885" t="s">
        <v>116</v>
      </c>
      <c r="X1885" t="s">
        <v>3687</v>
      </c>
      <c r="Y1885" s="2">
        <f t="shared" si="58"/>
        <v>9.8000000000000007</v>
      </c>
      <c r="Z1885" s="2">
        <f t="shared" si="59"/>
        <v>15.660511363636363</v>
      </c>
    </row>
    <row r="1886" spans="1:26" x14ac:dyDescent="0.2">
      <c r="A1886" t="s">
        <v>1698</v>
      </c>
      <c r="B1886" t="s">
        <v>1253</v>
      </c>
      <c r="C1886" t="s">
        <v>1281</v>
      </c>
      <c r="D1886">
        <v>8</v>
      </c>
      <c r="E1886">
        <v>0</v>
      </c>
      <c r="F1886">
        <v>2</v>
      </c>
      <c r="G1886">
        <v>5</v>
      </c>
      <c r="H1886">
        <v>31</v>
      </c>
      <c r="I1886">
        <v>52</v>
      </c>
      <c r="J1886">
        <v>19</v>
      </c>
      <c r="K1886">
        <v>2</v>
      </c>
      <c r="L1886">
        <v>33</v>
      </c>
      <c r="M1886">
        <v>4</v>
      </c>
      <c r="N1886">
        <v>16</v>
      </c>
      <c r="O1886">
        <v>330</v>
      </c>
      <c r="P1886">
        <v>7</v>
      </c>
      <c r="Q1886">
        <v>18</v>
      </c>
      <c r="R1886">
        <v>0</v>
      </c>
      <c r="S1886">
        <v>0</v>
      </c>
      <c r="T1886">
        <v>0</v>
      </c>
      <c r="U1886">
        <v>0</v>
      </c>
      <c r="V1886">
        <v>0</v>
      </c>
      <c r="W1886" t="s">
        <v>31</v>
      </c>
      <c r="X1886" t="s">
        <v>4341</v>
      </c>
      <c r="Y1886" s="2">
        <f t="shared" si="58"/>
        <v>9.7166666666666668</v>
      </c>
      <c r="Z1886" s="2">
        <f t="shared" si="59"/>
        <v>14.914724275156338</v>
      </c>
    </row>
    <row r="1887" spans="1:26" x14ac:dyDescent="0.2">
      <c r="A1887" t="s">
        <v>1582</v>
      </c>
      <c r="B1887" t="s">
        <v>1253</v>
      </c>
      <c r="C1887" t="s">
        <v>1288</v>
      </c>
      <c r="D1887">
        <v>1</v>
      </c>
      <c r="E1887">
        <v>0</v>
      </c>
      <c r="F1887">
        <v>2</v>
      </c>
      <c r="G1887">
        <v>1</v>
      </c>
      <c r="H1887">
        <v>18</v>
      </c>
      <c r="I1887">
        <v>12</v>
      </c>
      <c r="J1887">
        <v>4</v>
      </c>
      <c r="K1887">
        <v>0</v>
      </c>
      <c r="L1887">
        <v>8</v>
      </c>
      <c r="M1887">
        <v>5</v>
      </c>
      <c r="N1887">
        <v>13</v>
      </c>
      <c r="O1887">
        <v>288</v>
      </c>
      <c r="P1887">
        <v>15</v>
      </c>
      <c r="Q1887">
        <v>12</v>
      </c>
      <c r="R1887">
        <v>0</v>
      </c>
      <c r="S1887">
        <v>0</v>
      </c>
      <c r="T1887">
        <v>0</v>
      </c>
      <c r="U1887">
        <v>0</v>
      </c>
      <c r="V1887">
        <v>0</v>
      </c>
      <c r="W1887" t="s">
        <v>77</v>
      </c>
      <c r="X1887" t="s">
        <v>4488</v>
      </c>
      <c r="Y1887" s="2">
        <f t="shared" si="58"/>
        <v>9.7000000000000011</v>
      </c>
      <c r="Z1887" s="2">
        <f t="shared" si="59"/>
        <v>13.742336371168186</v>
      </c>
    </row>
    <row r="1888" spans="1:26" x14ac:dyDescent="0.2">
      <c r="A1888" t="s">
        <v>4489</v>
      </c>
      <c r="B1888" t="s">
        <v>1253</v>
      </c>
      <c r="C1888" t="s">
        <v>4338</v>
      </c>
      <c r="D1888">
        <v>0</v>
      </c>
      <c r="E1888">
        <v>0</v>
      </c>
      <c r="F1888">
        <v>1</v>
      </c>
      <c r="G1888">
        <v>0</v>
      </c>
      <c r="H1888">
        <v>7</v>
      </c>
      <c r="I1888">
        <v>1</v>
      </c>
      <c r="J1888">
        <v>1</v>
      </c>
      <c r="K1888">
        <v>0</v>
      </c>
      <c r="L1888">
        <v>5</v>
      </c>
      <c r="M1888">
        <v>6</v>
      </c>
      <c r="N1888">
        <v>0</v>
      </c>
      <c r="O1888">
        <v>49</v>
      </c>
      <c r="P1888">
        <v>2</v>
      </c>
      <c r="Q1888">
        <v>1</v>
      </c>
      <c r="R1888">
        <v>0</v>
      </c>
      <c r="S1888">
        <v>0</v>
      </c>
      <c r="T1888">
        <v>0</v>
      </c>
      <c r="U1888">
        <v>0</v>
      </c>
      <c r="V1888">
        <v>0</v>
      </c>
      <c r="W1888" t="s">
        <v>57</v>
      </c>
      <c r="X1888" t="s">
        <v>600</v>
      </c>
      <c r="Y1888" s="2">
        <f t="shared" si="58"/>
        <v>9.68</v>
      </c>
      <c r="Z1888" s="2">
        <f t="shared" si="59"/>
        <v>28.657894736842106</v>
      </c>
    </row>
    <row r="1889" spans="1:26" x14ac:dyDescent="0.2">
      <c r="A1889" t="s">
        <v>1667</v>
      </c>
      <c r="B1889" t="s">
        <v>1253</v>
      </c>
      <c r="C1889" t="s">
        <v>1263</v>
      </c>
      <c r="D1889">
        <v>1</v>
      </c>
      <c r="E1889">
        <v>0</v>
      </c>
      <c r="F1889">
        <v>1</v>
      </c>
      <c r="G1889">
        <v>3</v>
      </c>
      <c r="H1889">
        <v>7</v>
      </c>
      <c r="I1889">
        <v>18</v>
      </c>
      <c r="J1889">
        <v>1</v>
      </c>
      <c r="K1889">
        <v>0</v>
      </c>
      <c r="L1889">
        <v>10</v>
      </c>
      <c r="M1889">
        <v>6</v>
      </c>
      <c r="N1889">
        <v>6</v>
      </c>
      <c r="O1889">
        <v>114</v>
      </c>
      <c r="P1889">
        <v>4</v>
      </c>
      <c r="Q1889">
        <v>17</v>
      </c>
      <c r="R1889">
        <v>0</v>
      </c>
      <c r="S1889">
        <v>0</v>
      </c>
      <c r="T1889">
        <v>0</v>
      </c>
      <c r="U1889">
        <v>0</v>
      </c>
      <c r="V1889">
        <v>0</v>
      </c>
      <c r="W1889" t="s">
        <v>402</v>
      </c>
      <c r="X1889" t="s">
        <v>4490</v>
      </c>
      <c r="Y1889" s="2">
        <f t="shared" si="58"/>
        <v>9.6750000000000007</v>
      </c>
      <c r="Z1889" s="2">
        <f t="shared" si="59"/>
        <v>14.274590163934427</v>
      </c>
    </row>
    <row r="1890" spans="1:26" x14ac:dyDescent="0.2">
      <c r="A1890" t="s">
        <v>4491</v>
      </c>
      <c r="B1890" t="s">
        <v>1253</v>
      </c>
      <c r="C1890" t="s">
        <v>4338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2</v>
      </c>
      <c r="J1890">
        <v>0</v>
      </c>
      <c r="K1890">
        <v>0</v>
      </c>
      <c r="L1890">
        <v>0</v>
      </c>
      <c r="M1890">
        <v>1</v>
      </c>
      <c r="N1890">
        <v>3</v>
      </c>
      <c r="O1890">
        <v>34</v>
      </c>
      <c r="P1890">
        <v>4</v>
      </c>
      <c r="Q1890">
        <v>3</v>
      </c>
      <c r="R1890">
        <v>0</v>
      </c>
      <c r="S1890">
        <v>0</v>
      </c>
      <c r="T1890">
        <v>0</v>
      </c>
      <c r="U1890">
        <v>0</v>
      </c>
      <c r="V1890">
        <v>0</v>
      </c>
      <c r="W1890" t="s">
        <v>392</v>
      </c>
      <c r="X1890" t="s">
        <v>1227</v>
      </c>
      <c r="Y1890" s="2">
        <f t="shared" si="58"/>
        <v>9.6333333333333329</v>
      </c>
      <c r="Z1890" s="2">
        <f t="shared" si="59"/>
        <v>35.630136986301366</v>
      </c>
    </row>
    <row r="1891" spans="1:26" x14ac:dyDescent="0.2">
      <c r="A1891" t="s">
        <v>1535</v>
      </c>
      <c r="B1891" t="s">
        <v>1253</v>
      </c>
      <c r="C1891" t="s">
        <v>1281</v>
      </c>
      <c r="D1891">
        <v>0</v>
      </c>
      <c r="E1891">
        <v>0</v>
      </c>
      <c r="F1891">
        <v>0</v>
      </c>
      <c r="G1891">
        <v>4</v>
      </c>
      <c r="H1891">
        <v>22</v>
      </c>
      <c r="I1891">
        <v>22</v>
      </c>
      <c r="J1891">
        <v>4</v>
      </c>
      <c r="K1891">
        <v>3</v>
      </c>
      <c r="L1891">
        <v>16</v>
      </c>
      <c r="M1891">
        <v>35</v>
      </c>
      <c r="N1891">
        <v>3</v>
      </c>
      <c r="O1891">
        <v>344</v>
      </c>
      <c r="P1891">
        <v>17</v>
      </c>
      <c r="Q1891">
        <v>11</v>
      </c>
      <c r="R1891">
        <v>0</v>
      </c>
      <c r="S1891">
        <v>0</v>
      </c>
      <c r="T1891">
        <v>0</v>
      </c>
      <c r="U1891">
        <v>0</v>
      </c>
      <c r="V1891">
        <v>0</v>
      </c>
      <c r="W1891" t="s">
        <v>77</v>
      </c>
      <c r="X1891" t="s">
        <v>4492</v>
      </c>
      <c r="Y1891" s="2">
        <f t="shared" si="58"/>
        <v>9.5210526315789483</v>
      </c>
      <c r="Z1891" s="2">
        <f t="shared" si="59"/>
        <v>13.750844594594595</v>
      </c>
    </row>
    <row r="1892" spans="1:26" x14ac:dyDescent="0.2">
      <c r="A1892" t="s">
        <v>1583</v>
      </c>
      <c r="B1892" t="s">
        <v>1253</v>
      </c>
      <c r="C1892" t="s">
        <v>4340</v>
      </c>
      <c r="D1892">
        <v>0</v>
      </c>
      <c r="E1892">
        <v>0</v>
      </c>
      <c r="F1892">
        <v>2</v>
      </c>
      <c r="G1892">
        <v>2</v>
      </c>
      <c r="H1892">
        <v>10</v>
      </c>
      <c r="I1892">
        <v>17</v>
      </c>
      <c r="J1892">
        <v>5</v>
      </c>
      <c r="K1892">
        <v>0</v>
      </c>
      <c r="L1892">
        <v>1</v>
      </c>
      <c r="M1892">
        <v>7</v>
      </c>
      <c r="N1892">
        <v>10</v>
      </c>
      <c r="O1892">
        <v>160</v>
      </c>
      <c r="P1892">
        <v>4</v>
      </c>
      <c r="Q1892">
        <v>21</v>
      </c>
      <c r="R1892">
        <v>0</v>
      </c>
      <c r="S1892">
        <v>0</v>
      </c>
      <c r="T1892">
        <v>0</v>
      </c>
      <c r="U1892">
        <v>0</v>
      </c>
      <c r="V1892">
        <v>0</v>
      </c>
      <c r="W1892" t="s">
        <v>216</v>
      </c>
      <c r="X1892" t="s">
        <v>3535</v>
      </c>
      <c r="Y1892" s="2">
        <f t="shared" si="58"/>
        <v>9.5</v>
      </c>
      <c r="Z1892" s="2">
        <f t="shared" si="59"/>
        <v>14.78386167146974</v>
      </c>
    </row>
    <row r="1893" spans="1:26" x14ac:dyDescent="0.2">
      <c r="A1893" t="s">
        <v>1545</v>
      </c>
      <c r="B1893" t="s">
        <v>1253</v>
      </c>
      <c r="C1893" t="s">
        <v>1281</v>
      </c>
      <c r="D1893">
        <v>1</v>
      </c>
      <c r="E1893">
        <v>0</v>
      </c>
      <c r="F1893">
        <v>0</v>
      </c>
      <c r="G1893">
        <v>3</v>
      </c>
      <c r="H1893">
        <v>13</v>
      </c>
      <c r="I1893">
        <v>27</v>
      </c>
      <c r="J1893">
        <v>5</v>
      </c>
      <c r="K1893">
        <v>3</v>
      </c>
      <c r="L1893">
        <v>18</v>
      </c>
      <c r="M1893">
        <v>33</v>
      </c>
      <c r="N1893">
        <v>1</v>
      </c>
      <c r="O1893">
        <v>399</v>
      </c>
      <c r="P1893">
        <v>30</v>
      </c>
      <c r="Q1893">
        <v>2</v>
      </c>
      <c r="R1893">
        <v>0</v>
      </c>
      <c r="S1893">
        <v>0</v>
      </c>
      <c r="T1893">
        <v>0</v>
      </c>
      <c r="U1893">
        <v>0</v>
      </c>
      <c r="V1893">
        <v>0</v>
      </c>
      <c r="W1893" t="s">
        <v>77</v>
      </c>
      <c r="X1893" t="s">
        <v>3774</v>
      </c>
      <c r="Y1893" s="2">
        <f t="shared" si="58"/>
        <v>9.4421052631578952</v>
      </c>
      <c r="Z1893" s="2">
        <f t="shared" si="59"/>
        <v>14.390374331550802</v>
      </c>
    </row>
    <row r="1894" spans="1:26" x14ac:dyDescent="0.2">
      <c r="A1894" t="s">
        <v>1385</v>
      </c>
      <c r="B1894" t="s">
        <v>1253</v>
      </c>
      <c r="C1894" t="s">
        <v>1291</v>
      </c>
      <c r="D1894">
        <v>0</v>
      </c>
      <c r="E1894">
        <v>1</v>
      </c>
      <c r="F1894">
        <v>0</v>
      </c>
      <c r="G1894">
        <v>3</v>
      </c>
      <c r="H1894">
        <v>7</v>
      </c>
      <c r="I1894">
        <v>5</v>
      </c>
      <c r="J1894">
        <v>1</v>
      </c>
      <c r="K1894">
        <v>4</v>
      </c>
      <c r="L1894">
        <v>57</v>
      </c>
      <c r="M1894">
        <v>39</v>
      </c>
      <c r="N1894">
        <v>4</v>
      </c>
      <c r="O1894">
        <v>230</v>
      </c>
      <c r="P1894">
        <v>16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 t="s">
        <v>99</v>
      </c>
      <c r="X1894" t="s">
        <v>498</v>
      </c>
      <c r="Y1894" s="2">
        <f t="shared" si="58"/>
        <v>9.3636363636363633</v>
      </c>
      <c r="Z1894" s="2">
        <f t="shared" si="59"/>
        <v>17.278657968313141</v>
      </c>
    </row>
    <row r="1895" spans="1:26" x14ac:dyDescent="0.2">
      <c r="A1895" t="s">
        <v>4493</v>
      </c>
      <c r="B1895" t="s">
        <v>1253</v>
      </c>
      <c r="C1895" t="s">
        <v>1284</v>
      </c>
      <c r="D1895">
        <v>0</v>
      </c>
      <c r="E1895">
        <v>0</v>
      </c>
      <c r="F1895">
        <v>3</v>
      </c>
      <c r="G1895">
        <v>0</v>
      </c>
      <c r="H1895">
        <v>13</v>
      </c>
      <c r="I1895">
        <v>16</v>
      </c>
      <c r="J1895">
        <v>12</v>
      </c>
      <c r="K1895">
        <v>0</v>
      </c>
      <c r="L1895">
        <v>10</v>
      </c>
      <c r="M1895">
        <v>30</v>
      </c>
      <c r="N1895">
        <v>27</v>
      </c>
      <c r="O1895">
        <v>202</v>
      </c>
      <c r="P1895">
        <v>16</v>
      </c>
      <c r="Q1895">
        <v>20</v>
      </c>
      <c r="R1895">
        <v>0</v>
      </c>
      <c r="S1895">
        <v>0</v>
      </c>
      <c r="T1895">
        <v>0</v>
      </c>
      <c r="U1895">
        <v>0</v>
      </c>
      <c r="V1895">
        <v>0</v>
      </c>
      <c r="W1895" t="s">
        <v>40</v>
      </c>
      <c r="X1895" t="s">
        <v>3875</v>
      </c>
      <c r="Y1895" s="2">
        <f t="shared" si="58"/>
        <v>9.3612903225806452</v>
      </c>
      <c r="Z1895" s="2">
        <f t="shared" si="59"/>
        <v>20.044512663085186</v>
      </c>
    </row>
    <row r="1896" spans="1:26" x14ac:dyDescent="0.2">
      <c r="A1896" t="s">
        <v>1660</v>
      </c>
      <c r="B1896" t="s">
        <v>1253</v>
      </c>
      <c r="C1896" t="s">
        <v>1291</v>
      </c>
      <c r="D1896">
        <v>0</v>
      </c>
      <c r="E1896">
        <v>0</v>
      </c>
      <c r="F1896">
        <v>1</v>
      </c>
      <c r="G1896">
        <v>3</v>
      </c>
      <c r="H1896">
        <v>22</v>
      </c>
      <c r="I1896">
        <v>28</v>
      </c>
      <c r="J1896">
        <v>7</v>
      </c>
      <c r="K1896">
        <v>0</v>
      </c>
      <c r="L1896">
        <v>15</v>
      </c>
      <c r="M1896">
        <v>24</v>
      </c>
      <c r="N1896">
        <v>8</v>
      </c>
      <c r="O1896">
        <v>301</v>
      </c>
      <c r="P1896">
        <v>25</v>
      </c>
      <c r="Q1896">
        <v>4</v>
      </c>
      <c r="R1896">
        <v>0</v>
      </c>
      <c r="S1896">
        <v>0</v>
      </c>
      <c r="T1896">
        <v>0</v>
      </c>
      <c r="U1896">
        <v>0</v>
      </c>
      <c r="V1896">
        <v>0</v>
      </c>
      <c r="W1896" t="s">
        <v>77</v>
      </c>
      <c r="X1896" t="s">
        <v>1012</v>
      </c>
      <c r="Y1896" s="2">
        <f t="shared" si="58"/>
        <v>9.2947368421052623</v>
      </c>
      <c r="Z1896" s="2">
        <f t="shared" si="59"/>
        <v>15.238734419942473</v>
      </c>
    </row>
    <row r="1897" spans="1:26" x14ac:dyDescent="0.2">
      <c r="A1897" t="s">
        <v>4494</v>
      </c>
      <c r="B1897" t="s">
        <v>1253</v>
      </c>
      <c r="C1897" t="s">
        <v>1305</v>
      </c>
      <c r="D1897">
        <v>0</v>
      </c>
      <c r="E1897">
        <v>0</v>
      </c>
      <c r="F1897">
        <v>0</v>
      </c>
      <c r="G1897">
        <v>1</v>
      </c>
      <c r="H1897">
        <v>1</v>
      </c>
      <c r="I1897">
        <v>1</v>
      </c>
      <c r="J1897">
        <v>0</v>
      </c>
      <c r="K1897">
        <v>2</v>
      </c>
      <c r="L1897">
        <v>6</v>
      </c>
      <c r="M1897">
        <v>0</v>
      </c>
      <c r="N1897">
        <v>0</v>
      </c>
      <c r="O1897">
        <v>25</v>
      </c>
      <c r="P1897">
        <v>3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 t="s">
        <v>65</v>
      </c>
      <c r="X1897" t="s">
        <v>4495</v>
      </c>
      <c r="Y1897" s="2">
        <f t="shared" si="58"/>
        <v>9.25</v>
      </c>
      <c r="Z1897" s="2">
        <f t="shared" si="59"/>
        <v>21.075949367088608</v>
      </c>
    </row>
    <row r="1898" spans="1:26" x14ac:dyDescent="0.2">
      <c r="A1898" t="s">
        <v>2202</v>
      </c>
      <c r="B1898" t="s">
        <v>1253</v>
      </c>
      <c r="C1898" t="s">
        <v>1272</v>
      </c>
      <c r="D1898">
        <v>0</v>
      </c>
      <c r="E1898">
        <v>0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86</v>
      </c>
      <c r="S1898">
        <v>42</v>
      </c>
      <c r="T1898">
        <v>9</v>
      </c>
      <c r="U1898">
        <v>81</v>
      </c>
      <c r="V1898">
        <v>1</v>
      </c>
      <c r="W1898" t="s">
        <v>28</v>
      </c>
      <c r="X1898" t="s">
        <v>1591</v>
      </c>
      <c r="Y1898" s="2">
        <f t="shared" si="58"/>
        <v>9</v>
      </c>
      <c r="Z1898" s="2">
        <f t="shared" si="59"/>
        <v>9</v>
      </c>
    </row>
    <row r="1899" spans="1:26" x14ac:dyDescent="0.2">
      <c r="A1899" t="s">
        <v>1654</v>
      </c>
      <c r="B1899" t="s">
        <v>1253</v>
      </c>
      <c r="C1899" t="s">
        <v>1269</v>
      </c>
      <c r="D1899">
        <v>6</v>
      </c>
      <c r="E1899">
        <v>0</v>
      </c>
      <c r="F1899">
        <v>1</v>
      </c>
      <c r="G1899">
        <v>4</v>
      </c>
      <c r="H1899">
        <v>10</v>
      </c>
      <c r="I1899">
        <v>21</v>
      </c>
      <c r="J1899">
        <v>19</v>
      </c>
      <c r="K1899">
        <v>0</v>
      </c>
      <c r="L1899">
        <v>12</v>
      </c>
      <c r="M1899">
        <v>11</v>
      </c>
      <c r="N1899">
        <v>8</v>
      </c>
      <c r="O1899">
        <v>198</v>
      </c>
      <c r="P1899">
        <v>8</v>
      </c>
      <c r="Q1899">
        <v>11</v>
      </c>
      <c r="R1899">
        <v>0</v>
      </c>
      <c r="S1899">
        <v>0</v>
      </c>
      <c r="T1899">
        <v>0</v>
      </c>
      <c r="U1899">
        <v>0</v>
      </c>
      <c r="V1899">
        <v>0</v>
      </c>
      <c r="W1899" t="s">
        <v>263</v>
      </c>
      <c r="X1899" t="s">
        <v>300</v>
      </c>
      <c r="Y1899" s="2">
        <f t="shared" si="58"/>
        <v>8.9708333333333332</v>
      </c>
      <c r="Z1899" s="2">
        <f t="shared" si="59"/>
        <v>15.830882352941178</v>
      </c>
    </row>
    <row r="1900" spans="1:26" x14ac:dyDescent="0.2">
      <c r="A1900" t="s">
        <v>1546</v>
      </c>
      <c r="B1900" t="s">
        <v>1253</v>
      </c>
      <c r="C1900" t="s">
        <v>1263</v>
      </c>
      <c r="D1900">
        <v>0</v>
      </c>
      <c r="E1900">
        <v>0</v>
      </c>
      <c r="F1900">
        <v>1</v>
      </c>
      <c r="G1900">
        <v>3</v>
      </c>
      <c r="H1900">
        <v>5</v>
      </c>
      <c r="I1900">
        <v>20</v>
      </c>
      <c r="J1900">
        <v>5</v>
      </c>
      <c r="K1900">
        <v>0</v>
      </c>
      <c r="L1900">
        <v>7</v>
      </c>
      <c r="M1900">
        <v>16</v>
      </c>
      <c r="N1900">
        <v>4</v>
      </c>
      <c r="O1900">
        <v>144</v>
      </c>
      <c r="P1900">
        <v>10</v>
      </c>
      <c r="Q1900">
        <v>18</v>
      </c>
      <c r="R1900">
        <v>0</v>
      </c>
      <c r="S1900">
        <v>0</v>
      </c>
      <c r="T1900">
        <v>0</v>
      </c>
      <c r="U1900">
        <v>0</v>
      </c>
      <c r="V1900">
        <v>0</v>
      </c>
      <c r="W1900" t="s">
        <v>458</v>
      </c>
      <c r="X1900" t="s">
        <v>2131</v>
      </c>
      <c r="Y1900" s="2">
        <f t="shared" si="58"/>
        <v>8.8090909090909104</v>
      </c>
      <c r="Z1900" s="2">
        <f t="shared" si="59"/>
        <v>14.756345177664976</v>
      </c>
    </row>
    <row r="1901" spans="1:26" x14ac:dyDescent="0.2">
      <c r="A1901" t="s">
        <v>1675</v>
      </c>
      <c r="B1901" t="s">
        <v>1253</v>
      </c>
      <c r="C1901" t="s">
        <v>1291</v>
      </c>
      <c r="D1901">
        <v>2</v>
      </c>
      <c r="E1901">
        <v>0</v>
      </c>
      <c r="F1901">
        <v>0</v>
      </c>
      <c r="G1901">
        <v>2</v>
      </c>
      <c r="H1901">
        <v>20</v>
      </c>
      <c r="I1901">
        <v>17</v>
      </c>
      <c r="J1901">
        <v>17</v>
      </c>
      <c r="K1901">
        <v>0</v>
      </c>
      <c r="L1901">
        <v>6</v>
      </c>
      <c r="M1901">
        <v>7</v>
      </c>
      <c r="N1901">
        <v>15</v>
      </c>
      <c r="O1901">
        <v>86</v>
      </c>
      <c r="P1901">
        <v>11</v>
      </c>
      <c r="Q1901">
        <v>2</v>
      </c>
      <c r="R1901">
        <v>0</v>
      </c>
      <c r="S1901">
        <v>0</v>
      </c>
      <c r="T1901">
        <v>0</v>
      </c>
      <c r="U1901">
        <v>0</v>
      </c>
      <c r="V1901">
        <v>0</v>
      </c>
      <c r="W1901" t="s">
        <v>88</v>
      </c>
      <c r="X1901" t="s">
        <v>4496</v>
      </c>
      <c r="Y1901" s="2">
        <f t="shared" si="58"/>
        <v>8.7190476190476183</v>
      </c>
      <c r="Z1901" s="2">
        <f t="shared" si="59"/>
        <v>18.474215246636771</v>
      </c>
    </row>
    <row r="1902" spans="1:26" x14ac:dyDescent="0.2">
      <c r="A1902" t="s">
        <v>1677</v>
      </c>
      <c r="B1902" t="s">
        <v>1253</v>
      </c>
      <c r="C1902" t="s">
        <v>4340</v>
      </c>
      <c r="D1902">
        <v>0</v>
      </c>
      <c r="E1902">
        <v>0</v>
      </c>
      <c r="F1902">
        <v>0</v>
      </c>
      <c r="G1902">
        <v>1</v>
      </c>
      <c r="H1902">
        <v>1</v>
      </c>
      <c r="I1902">
        <v>1</v>
      </c>
      <c r="J1902">
        <v>0</v>
      </c>
      <c r="K1902">
        <v>1</v>
      </c>
      <c r="L1902">
        <v>8</v>
      </c>
      <c r="M1902">
        <v>3</v>
      </c>
      <c r="N1902">
        <v>0</v>
      </c>
      <c r="O1902">
        <v>9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 t="s">
        <v>65</v>
      </c>
      <c r="X1902" t="s">
        <v>1680</v>
      </c>
      <c r="Y1902" s="2">
        <f t="shared" si="58"/>
        <v>8.6999999999999993</v>
      </c>
      <c r="Z1902" s="2">
        <f t="shared" si="59"/>
        <v>11.266187050359711</v>
      </c>
    </row>
    <row r="1903" spans="1:26" x14ac:dyDescent="0.2">
      <c r="A1903" t="s">
        <v>4497</v>
      </c>
      <c r="B1903" t="s">
        <v>1253</v>
      </c>
      <c r="C1903" t="s">
        <v>1311</v>
      </c>
      <c r="D1903">
        <v>0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14</v>
      </c>
      <c r="S1903">
        <v>7</v>
      </c>
      <c r="T1903">
        <v>1</v>
      </c>
      <c r="U1903">
        <v>23</v>
      </c>
      <c r="V1903">
        <v>0</v>
      </c>
      <c r="W1903" t="s">
        <v>108</v>
      </c>
      <c r="X1903" t="s">
        <v>4498</v>
      </c>
      <c r="Y1903" s="2">
        <f t="shared" si="58"/>
        <v>8.6666666666666661</v>
      </c>
      <c r="Z1903" s="2">
        <f t="shared" si="59"/>
        <v>9.454545454545455</v>
      </c>
    </row>
    <row r="1904" spans="1:26" x14ac:dyDescent="0.2">
      <c r="A1904" t="s">
        <v>1954</v>
      </c>
      <c r="B1904" t="s">
        <v>1253</v>
      </c>
      <c r="C1904" t="s">
        <v>1266</v>
      </c>
      <c r="D1904">
        <v>0</v>
      </c>
      <c r="E1904">
        <v>0</v>
      </c>
      <c r="F1904">
        <v>2</v>
      </c>
      <c r="G1904">
        <v>0</v>
      </c>
      <c r="H1904">
        <v>4</v>
      </c>
      <c r="I1904">
        <v>6</v>
      </c>
      <c r="J1904">
        <v>1</v>
      </c>
      <c r="K1904">
        <v>0</v>
      </c>
      <c r="L1904">
        <v>0</v>
      </c>
      <c r="M1904">
        <v>2</v>
      </c>
      <c r="N1904">
        <v>5</v>
      </c>
      <c r="O1904">
        <v>39</v>
      </c>
      <c r="P1904">
        <v>1</v>
      </c>
      <c r="Q1904">
        <v>9</v>
      </c>
      <c r="R1904">
        <v>0</v>
      </c>
      <c r="S1904">
        <v>0</v>
      </c>
      <c r="T1904">
        <v>0</v>
      </c>
      <c r="U1904">
        <v>0</v>
      </c>
      <c r="V1904">
        <v>0</v>
      </c>
      <c r="W1904" t="s">
        <v>108</v>
      </c>
      <c r="X1904" t="s">
        <v>646</v>
      </c>
      <c r="Y1904" s="2">
        <f t="shared" si="58"/>
        <v>8.65</v>
      </c>
      <c r="Z1904" s="2">
        <f t="shared" si="59"/>
        <v>28.309090909090909</v>
      </c>
    </row>
    <row r="1905" spans="1:26" x14ac:dyDescent="0.2">
      <c r="A1905" t="s">
        <v>1536</v>
      </c>
      <c r="B1905" t="s">
        <v>1253</v>
      </c>
      <c r="C1905" t="s">
        <v>1269</v>
      </c>
      <c r="D1905">
        <v>2</v>
      </c>
      <c r="E1905">
        <v>0</v>
      </c>
      <c r="F1905">
        <v>0</v>
      </c>
      <c r="G1905">
        <v>2</v>
      </c>
      <c r="H1905">
        <v>6</v>
      </c>
      <c r="I1905">
        <v>15</v>
      </c>
      <c r="J1905">
        <v>10</v>
      </c>
      <c r="K1905">
        <v>0</v>
      </c>
      <c r="L1905">
        <v>3</v>
      </c>
      <c r="M1905">
        <v>8</v>
      </c>
      <c r="N1905">
        <v>15</v>
      </c>
      <c r="O1905">
        <v>135</v>
      </c>
      <c r="P1905">
        <v>5</v>
      </c>
      <c r="Q1905">
        <v>6</v>
      </c>
      <c r="R1905">
        <v>0</v>
      </c>
      <c r="S1905">
        <v>0</v>
      </c>
      <c r="T1905">
        <v>0</v>
      </c>
      <c r="U1905">
        <v>0</v>
      </c>
      <c r="V1905">
        <v>0</v>
      </c>
      <c r="W1905" t="s">
        <v>299</v>
      </c>
      <c r="X1905" t="s">
        <v>4490</v>
      </c>
      <c r="Y1905" s="2">
        <f t="shared" si="58"/>
        <v>8.6</v>
      </c>
      <c r="Z1905" s="2">
        <f t="shared" si="59"/>
        <v>23.790983606557376</v>
      </c>
    </row>
    <row r="1906" spans="1:26" x14ac:dyDescent="0.2">
      <c r="A1906" t="s">
        <v>4499</v>
      </c>
      <c r="B1906" t="s">
        <v>1253</v>
      </c>
      <c r="C1906" t="s">
        <v>4338</v>
      </c>
      <c r="D1906">
        <v>0</v>
      </c>
      <c r="E1906">
        <v>0</v>
      </c>
      <c r="F1906">
        <v>0</v>
      </c>
      <c r="G1906">
        <v>1</v>
      </c>
      <c r="H1906">
        <v>5</v>
      </c>
      <c r="I1906">
        <v>7</v>
      </c>
      <c r="J1906">
        <v>1</v>
      </c>
      <c r="K1906">
        <v>2</v>
      </c>
      <c r="L1906">
        <v>14</v>
      </c>
      <c r="M1906">
        <v>7</v>
      </c>
      <c r="N1906">
        <v>0</v>
      </c>
      <c r="O1906">
        <v>157</v>
      </c>
      <c r="P1906">
        <v>5</v>
      </c>
      <c r="Q1906">
        <v>1</v>
      </c>
      <c r="R1906">
        <v>0</v>
      </c>
      <c r="S1906">
        <v>0</v>
      </c>
      <c r="T1906">
        <v>0</v>
      </c>
      <c r="U1906">
        <v>0</v>
      </c>
      <c r="V1906">
        <v>0</v>
      </c>
      <c r="W1906" t="s">
        <v>53</v>
      </c>
      <c r="X1906" t="s">
        <v>4500</v>
      </c>
      <c r="Y1906" s="2">
        <f t="shared" si="58"/>
        <v>8.6</v>
      </c>
      <c r="Z1906" s="2">
        <f t="shared" si="59"/>
        <v>12.838862559241706</v>
      </c>
    </row>
    <row r="1907" spans="1:26" x14ac:dyDescent="0.2">
      <c r="A1907" t="s">
        <v>1392</v>
      </c>
      <c r="B1907" t="s">
        <v>1253</v>
      </c>
      <c r="C1907" t="s">
        <v>1284</v>
      </c>
      <c r="D1907">
        <v>2</v>
      </c>
      <c r="E1907">
        <v>0</v>
      </c>
      <c r="F1907">
        <v>1</v>
      </c>
      <c r="G1907">
        <v>2</v>
      </c>
      <c r="H1907">
        <v>20</v>
      </c>
      <c r="I1907">
        <v>21</v>
      </c>
      <c r="J1907">
        <v>6</v>
      </c>
      <c r="K1907">
        <v>0</v>
      </c>
      <c r="L1907">
        <v>9</v>
      </c>
      <c r="M1907">
        <v>13</v>
      </c>
      <c r="N1907">
        <v>15</v>
      </c>
      <c r="O1907">
        <v>217</v>
      </c>
      <c r="P1907">
        <v>20</v>
      </c>
      <c r="Q1907">
        <v>6</v>
      </c>
      <c r="R1907">
        <v>0</v>
      </c>
      <c r="S1907">
        <v>0</v>
      </c>
      <c r="T1907">
        <v>0</v>
      </c>
      <c r="U1907">
        <v>0</v>
      </c>
      <c r="V1907">
        <v>0</v>
      </c>
      <c r="W1907" t="s">
        <v>99</v>
      </c>
      <c r="X1907" t="s">
        <v>2347</v>
      </c>
      <c r="Y1907" s="2">
        <f t="shared" si="58"/>
        <v>8.5772727272727263</v>
      </c>
      <c r="Z1907" s="2">
        <f t="shared" si="59"/>
        <v>16.440464666021295</v>
      </c>
    </row>
    <row r="1908" spans="1:26" x14ac:dyDescent="0.2">
      <c r="A1908" t="s">
        <v>1643</v>
      </c>
      <c r="B1908" t="s">
        <v>1253</v>
      </c>
      <c r="C1908" t="s">
        <v>1281</v>
      </c>
      <c r="D1908">
        <v>2</v>
      </c>
      <c r="E1908">
        <v>0</v>
      </c>
      <c r="F1908">
        <v>1</v>
      </c>
      <c r="G1908">
        <v>1</v>
      </c>
      <c r="H1908">
        <v>5</v>
      </c>
      <c r="I1908">
        <v>13</v>
      </c>
      <c r="J1908">
        <v>10</v>
      </c>
      <c r="K1908">
        <v>2</v>
      </c>
      <c r="L1908">
        <v>9</v>
      </c>
      <c r="M1908">
        <v>1</v>
      </c>
      <c r="N1908">
        <v>3</v>
      </c>
      <c r="O1908">
        <v>96</v>
      </c>
      <c r="P1908">
        <v>4</v>
      </c>
      <c r="Q1908">
        <v>1</v>
      </c>
      <c r="R1908">
        <v>0</v>
      </c>
      <c r="S1908">
        <v>0</v>
      </c>
      <c r="T1908">
        <v>0</v>
      </c>
      <c r="U1908">
        <v>0</v>
      </c>
      <c r="V1908">
        <v>0</v>
      </c>
      <c r="W1908" t="s">
        <v>458</v>
      </c>
      <c r="X1908" t="s">
        <v>4210</v>
      </c>
      <c r="Y1908" s="2">
        <f t="shared" si="58"/>
        <v>8.5090909090909079</v>
      </c>
      <c r="Z1908" s="2">
        <f t="shared" si="59"/>
        <v>14.04</v>
      </c>
    </row>
    <row r="1909" spans="1:26" x14ac:dyDescent="0.2">
      <c r="A1909" t="s">
        <v>1081</v>
      </c>
      <c r="B1909" t="s">
        <v>671</v>
      </c>
      <c r="C1909" t="s">
        <v>678</v>
      </c>
      <c r="D1909">
        <v>4</v>
      </c>
      <c r="E1909">
        <v>0</v>
      </c>
      <c r="F1909">
        <v>0</v>
      </c>
      <c r="G1909">
        <v>0</v>
      </c>
      <c r="H1909">
        <v>11</v>
      </c>
      <c r="I1909">
        <v>7</v>
      </c>
      <c r="J1909">
        <v>6</v>
      </c>
      <c r="K1909">
        <v>0</v>
      </c>
      <c r="L1909">
        <v>4</v>
      </c>
      <c r="M1909">
        <v>2</v>
      </c>
      <c r="N1909">
        <v>6</v>
      </c>
      <c r="O1909">
        <v>130</v>
      </c>
      <c r="P1909">
        <v>3</v>
      </c>
      <c r="Q1909">
        <v>4</v>
      </c>
      <c r="R1909">
        <v>0</v>
      </c>
      <c r="S1909">
        <v>0</v>
      </c>
      <c r="T1909">
        <v>0</v>
      </c>
      <c r="U1909">
        <v>0</v>
      </c>
      <c r="V1909">
        <v>0</v>
      </c>
      <c r="W1909" t="s">
        <v>299</v>
      </c>
      <c r="X1909" t="s">
        <v>114</v>
      </c>
      <c r="Y1909" s="2">
        <f t="shared" si="58"/>
        <v>8.4</v>
      </c>
      <c r="Z1909" s="2">
        <f t="shared" si="59"/>
        <v>13.049482163406214</v>
      </c>
    </row>
    <row r="1910" spans="1:26" x14ac:dyDescent="0.2">
      <c r="A1910" t="s">
        <v>1670</v>
      </c>
      <c r="B1910" t="s">
        <v>1253</v>
      </c>
      <c r="C1910" t="s">
        <v>1288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86</v>
      </c>
      <c r="S1910">
        <v>49</v>
      </c>
      <c r="T1910">
        <v>11</v>
      </c>
      <c r="U1910">
        <v>74</v>
      </c>
      <c r="V1910">
        <v>0</v>
      </c>
      <c r="W1910" t="s">
        <v>134</v>
      </c>
      <c r="X1910" t="s">
        <v>724</v>
      </c>
      <c r="Y1910" s="2">
        <f t="shared" si="58"/>
        <v>8.3939393939393945</v>
      </c>
      <c r="Z1910" s="2">
        <f t="shared" si="59"/>
        <v>8.4052596089008773</v>
      </c>
    </row>
    <row r="1911" spans="1:26" x14ac:dyDescent="0.2">
      <c r="A1911" t="s">
        <v>1595</v>
      </c>
      <c r="B1911" t="s">
        <v>1253</v>
      </c>
      <c r="C1911" t="s">
        <v>1266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61</v>
      </c>
      <c r="S1911">
        <v>34</v>
      </c>
      <c r="T1911">
        <v>12</v>
      </c>
      <c r="U1911">
        <v>74</v>
      </c>
      <c r="V1911">
        <v>3</v>
      </c>
      <c r="W1911" t="s">
        <v>134</v>
      </c>
      <c r="X1911" t="s">
        <v>121</v>
      </c>
      <c r="Y1911" s="2">
        <f t="shared" si="58"/>
        <v>8.3333333333333339</v>
      </c>
      <c r="Z1911" s="2">
        <f t="shared" si="59"/>
        <v>8.3333333333333339</v>
      </c>
    </row>
    <row r="1912" spans="1:26" x14ac:dyDescent="0.2">
      <c r="A1912" t="s">
        <v>4501</v>
      </c>
      <c r="B1912" t="s">
        <v>1253</v>
      </c>
      <c r="C1912" t="s">
        <v>1263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5</v>
      </c>
      <c r="N1912">
        <v>0</v>
      </c>
      <c r="O1912">
        <v>12</v>
      </c>
      <c r="P1912">
        <v>2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 t="s">
        <v>65</v>
      </c>
      <c r="X1912" t="s">
        <v>478</v>
      </c>
      <c r="Y1912" s="2">
        <f t="shared" si="58"/>
        <v>8.1</v>
      </c>
      <c r="Z1912" s="2">
        <f t="shared" si="59"/>
        <v>14.01923076923077</v>
      </c>
    </row>
    <row r="1913" spans="1:26" x14ac:dyDescent="0.2">
      <c r="A1913" t="s">
        <v>1590</v>
      </c>
      <c r="B1913" t="s">
        <v>1253</v>
      </c>
      <c r="C1913" t="s">
        <v>1278</v>
      </c>
      <c r="D1913">
        <v>0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103</v>
      </c>
      <c r="S1913">
        <v>50</v>
      </c>
      <c r="T1913">
        <v>6</v>
      </c>
      <c r="U1913">
        <v>66</v>
      </c>
      <c r="V1913">
        <v>1</v>
      </c>
      <c r="W1913" t="s">
        <v>134</v>
      </c>
      <c r="X1913" t="s">
        <v>121</v>
      </c>
      <c r="Y1913" s="2">
        <f t="shared" si="58"/>
        <v>8.0909090909090917</v>
      </c>
      <c r="Z1913" s="2">
        <f t="shared" si="59"/>
        <v>8.0909090909090917</v>
      </c>
    </row>
    <row r="1914" spans="1:26" x14ac:dyDescent="0.2">
      <c r="A1914" t="s">
        <v>1396</v>
      </c>
      <c r="B1914" t="s">
        <v>1253</v>
      </c>
      <c r="C1914" t="s">
        <v>1291</v>
      </c>
      <c r="D1914">
        <v>0</v>
      </c>
      <c r="E1914">
        <v>0</v>
      </c>
      <c r="F1914">
        <v>2</v>
      </c>
      <c r="G1914">
        <v>2</v>
      </c>
      <c r="H1914">
        <v>15</v>
      </c>
      <c r="I1914">
        <v>17</v>
      </c>
      <c r="J1914">
        <v>4</v>
      </c>
      <c r="K1914">
        <v>0</v>
      </c>
      <c r="L1914">
        <v>10</v>
      </c>
      <c r="M1914">
        <v>34</v>
      </c>
      <c r="N1914">
        <v>4</v>
      </c>
      <c r="O1914">
        <v>174</v>
      </c>
      <c r="P1914">
        <v>22</v>
      </c>
      <c r="Q1914">
        <v>5</v>
      </c>
      <c r="R1914">
        <v>0</v>
      </c>
      <c r="S1914">
        <v>0</v>
      </c>
      <c r="T1914">
        <v>0</v>
      </c>
      <c r="U1914">
        <v>0</v>
      </c>
      <c r="V1914">
        <v>0</v>
      </c>
      <c r="W1914" t="s">
        <v>334</v>
      </c>
      <c r="X1914" t="s">
        <v>961</v>
      </c>
      <c r="Y1914" s="2">
        <f t="shared" si="58"/>
        <v>8.07</v>
      </c>
      <c r="Z1914" s="2">
        <f t="shared" si="59"/>
        <v>17.417266187050359</v>
      </c>
    </row>
    <row r="1915" spans="1:26" x14ac:dyDescent="0.2">
      <c r="A1915" t="s">
        <v>4502</v>
      </c>
      <c r="B1915" t="s">
        <v>1253</v>
      </c>
      <c r="C1915" t="s">
        <v>1311</v>
      </c>
      <c r="D1915">
        <v>1</v>
      </c>
      <c r="E1915">
        <v>0</v>
      </c>
      <c r="F1915">
        <v>2</v>
      </c>
      <c r="G1915">
        <v>0</v>
      </c>
      <c r="H1915">
        <v>17</v>
      </c>
      <c r="I1915">
        <v>2</v>
      </c>
      <c r="J1915">
        <v>4</v>
      </c>
      <c r="K1915">
        <v>0</v>
      </c>
      <c r="L1915">
        <v>0</v>
      </c>
      <c r="M1915">
        <v>1</v>
      </c>
      <c r="N1915">
        <v>12</v>
      </c>
      <c r="O1915">
        <v>172</v>
      </c>
      <c r="P1915">
        <v>8</v>
      </c>
      <c r="Q1915">
        <v>25</v>
      </c>
      <c r="R1915">
        <v>0</v>
      </c>
      <c r="S1915">
        <v>0</v>
      </c>
      <c r="T1915">
        <v>0</v>
      </c>
      <c r="U1915">
        <v>0</v>
      </c>
      <c r="V1915">
        <v>0</v>
      </c>
      <c r="W1915" t="s">
        <v>263</v>
      </c>
      <c r="X1915" t="s">
        <v>109</v>
      </c>
      <c r="Y1915" s="2">
        <f t="shared" si="58"/>
        <v>7.7791666666666659</v>
      </c>
      <c r="Z1915" s="2">
        <f t="shared" si="59"/>
        <v>35.300420168067227</v>
      </c>
    </row>
    <row r="1916" spans="1:26" x14ac:dyDescent="0.2">
      <c r="A1916" t="s">
        <v>1570</v>
      </c>
      <c r="B1916" t="s">
        <v>1253</v>
      </c>
      <c r="C1916" t="s">
        <v>1266</v>
      </c>
      <c r="D1916">
        <v>0</v>
      </c>
      <c r="E1916">
        <v>0</v>
      </c>
      <c r="F1916">
        <v>0</v>
      </c>
      <c r="G1916">
        <v>0</v>
      </c>
      <c r="H1916">
        <v>1</v>
      </c>
      <c r="I1916">
        <v>1</v>
      </c>
      <c r="J1916">
        <v>0</v>
      </c>
      <c r="K1916">
        <v>0</v>
      </c>
      <c r="L1916">
        <v>2</v>
      </c>
      <c r="M1916">
        <v>1</v>
      </c>
      <c r="N1916">
        <v>1</v>
      </c>
      <c r="O1916">
        <v>98</v>
      </c>
      <c r="P1916">
        <v>3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 t="s">
        <v>392</v>
      </c>
      <c r="X1916" t="s">
        <v>1244</v>
      </c>
      <c r="Y1916" s="2">
        <f t="shared" si="58"/>
        <v>7.7666666666666666</v>
      </c>
      <c r="Z1916" s="2">
        <f t="shared" si="59"/>
        <v>11.585635359116022</v>
      </c>
    </row>
    <row r="1917" spans="1:26" x14ac:dyDescent="0.2">
      <c r="A1917" t="s">
        <v>4503</v>
      </c>
      <c r="B1917" t="s">
        <v>1253</v>
      </c>
      <c r="C1917" t="s">
        <v>1263</v>
      </c>
      <c r="D1917">
        <v>0</v>
      </c>
      <c r="E1917">
        <v>0</v>
      </c>
      <c r="F1917">
        <v>0</v>
      </c>
      <c r="G1917">
        <v>0</v>
      </c>
      <c r="H1917">
        <v>5</v>
      </c>
      <c r="I1917">
        <v>7</v>
      </c>
      <c r="J1917">
        <v>0</v>
      </c>
      <c r="K1917">
        <v>0</v>
      </c>
      <c r="L1917">
        <v>8</v>
      </c>
      <c r="M1917">
        <v>11</v>
      </c>
      <c r="N1917">
        <v>3</v>
      </c>
      <c r="O1917">
        <v>66</v>
      </c>
      <c r="P1917">
        <v>8</v>
      </c>
      <c r="Q1917">
        <v>3</v>
      </c>
      <c r="R1917">
        <v>0</v>
      </c>
      <c r="S1917">
        <v>0</v>
      </c>
      <c r="T1917">
        <v>0</v>
      </c>
      <c r="U1917">
        <v>0</v>
      </c>
      <c r="V1917">
        <v>0</v>
      </c>
      <c r="W1917" t="s">
        <v>402</v>
      </c>
      <c r="X1917" t="s">
        <v>4504</v>
      </c>
      <c r="Y1917" s="2">
        <f t="shared" si="58"/>
        <v>7.7625000000000002</v>
      </c>
      <c r="Z1917" s="2">
        <f t="shared" si="59"/>
        <v>21.579150579150578</v>
      </c>
    </row>
    <row r="1918" spans="1:26" x14ac:dyDescent="0.2">
      <c r="A1918" t="s">
        <v>1627</v>
      </c>
      <c r="B1918" t="s">
        <v>1253</v>
      </c>
      <c r="C1918" t="s">
        <v>1269</v>
      </c>
      <c r="D1918">
        <v>0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79</v>
      </c>
      <c r="S1918">
        <v>40</v>
      </c>
      <c r="T1918">
        <v>8</v>
      </c>
      <c r="U1918">
        <v>64</v>
      </c>
      <c r="V1918">
        <v>2</v>
      </c>
      <c r="W1918" t="s">
        <v>134</v>
      </c>
      <c r="X1918" t="s">
        <v>121</v>
      </c>
      <c r="Y1918" s="2">
        <f t="shared" si="58"/>
        <v>7.6060606060606064</v>
      </c>
      <c r="Z1918" s="2">
        <f t="shared" si="59"/>
        <v>7.6060606060606064</v>
      </c>
    </row>
    <row r="1919" spans="1:26" x14ac:dyDescent="0.2">
      <c r="A1919" t="s">
        <v>1674</v>
      </c>
      <c r="B1919" t="s">
        <v>1253</v>
      </c>
      <c r="C1919" t="s">
        <v>1276</v>
      </c>
      <c r="D1919">
        <v>0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89</v>
      </c>
      <c r="S1919">
        <v>49</v>
      </c>
      <c r="T1919">
        <v>8</v>
      </c>
      <c r="U1919">
        <v>89</v>
      </c>
      <c r="V1919">
        <v>1</v>
      </c>
      <c r="W1919" t="s">
        <v>28</v>
      </c>
      <c r="X1919" t="s">
        <v>4505</v>
      </c>
      <c r="Y1919" s="2">
        <f t="shared" si="58"/>
        <v>7.5882352941176467</v>
      </c>
      <c r="Z1919" s="2">
        <f t="shared" si="59"/>
        <v>7.5907159202353718</v>
      </c>
    </row>
    <row r="1920" spans="1:26" x14ac:dyDescent="0.2">
      <c r="A1920" t="s">
        <v>4506</v>
      </c>
      <c r="B1920" t="s">
        <v>1253</v>
      </c>
      <c r="C1920" t="s">
        <v>1261</v>
      </c>
      <c r="D1920">
        <v>0</v>
      </c>
      <c r="E1920">
        <v>0</v>
      </c>
      <c r="F1920">
        <v>0</v>
      </c>
      <c r="G1920">
        <v>0</v>
      </c>
      <c r="H1920">
        <v>2</v>
      </c>
      <c r="I1920">
        <v>2</v>
      </c>
      <c r="J1920">
        <v>0</v>
      </c>
      <c r="K1920">
        <v>2</v>
      </c>
      <c r="L1920">
        <v>13</v>
      </c>
      <c r="M1920">
        <v>6</v>
      </c>
      <c r="N1920">
        <v>1</v>
      </c>
      <c r="O1920">
        <v>166</v>
      </c>
      <c r="P1920">
        <v>1</v>
      </c>
      <c r="Q1920">
        <v>2</v>
      </c>
      <c r="R1920">
        <v>0</v>
      </c>
      <c r="S1920">
        <v>0</v>
      </c>
      <c r="T1920">
        <v>0</v>
      </c>
      <c r="U1920">
        <v>0</v>
      </c>
      <c r="V1920">
        <v>0</v>
      </c>
      <c r="W1920" t="s">
        <v>402</v>
      </c>
      <c r="X1920" t="s">
        <v>2064</v>
      </c>
      <c r="Y1920" s="2">
        <f t="shared" si="58"/>
        <v>7.5125000000000002</v>
      </c>
      <c r="Z1920" s="2">
        <f t="shared" si="59"/>
        <v>18.212121212121215</v>
      </c>
    </row>
    <row r="1921" spans="1:26" x14ac:dyDescent="0.2">
      <c r="A1921" t="s">
        <v>1681</v>
      </c>
      <c r="B1921" t="s">
        <v>1253</v>
      </c>
      <c r="C1921" t="s">
        <v>1263</v>
      </c>
      <c r="D1921">
        <v>0</v>
      </c>
      <c r="E1921">
        <v>0</v>
      </c>
      <c r="F1921">
        <v>0</v>
      </c>
      <c r="G1921">
        <v>2</v>
      </c>
      <c r="H1921">
        <v>8</v>
      </c>
      <c r="I1921">
        <v>11</v>
      </c>
      <c r="J1921">
        <v>0</v>
      </c>
      <c r="K1921">
        <v>2</v>
      </c>
      <c r="L1921">
        <v>11</v>
      </c>
      <c r="M1921">
        <v>18</v>
      </c>
      <c r="N1921">
        <v>2</v>
      </c>
      <c r="O1921">
        <v>101</v>
      </c>
      <c r="P1921">
        <v>5</v>
      </c>
      <c r="Q1921">
        <v>4</v>
      </c>
      <c r="R1921">
        <v>0</v>
      </c>
      <c r="S1921">
        <v>0</v>
      </c>
      <c r="T1921">
        <v>0</v>
      </c>
      <c r="U1921">
        <v>0</v>
      </c>
      <c r="V1921">
        <v>0</v>
      </c>
      <c r="W1921" t="s">
        <v>160</v>
      </c>
      <c r="X1921" t="s">
        <v>4507</v>
      </c>
      <c r="Y1921" s="2">
        <f t="shared" si="58"/>
        <v>7.5111111111111102</v>
      </c>
      <c r="Z1921" s="2">
        <f t="shared" si="59"/>
        <v>13.400881057268721</v>
      </c>
    </row>
    <row r="1922" spans="1:26" x14ac:dyDescent="0.2">
      <c r="A1922" t="s">
        <v>4508</v>
      </c>
      <c r="B1922" t="s">
        <v>1253</v>
      </c>
      <c r="C1922" t="s">
        <v>1269</v>
      </c>
      <c r="D1922">
        <v>0</v>
      </c>
      <c r="E1922">
        <v>0</v>
      </c>
      <c r="F1922">
        <v>0</v>
      </c>
      <c r="G1922">
        <v>0</v>
      </c>
      <c r="H1922">
        <v>1</v>
      </c>
      <c r="I1922">
        <v>0</v>
      </c>
      <c r="J1922">
        <v>0</v>
      </c>
      <c r="K1922">
        <v>0</v>
      </c>
      <c r="L1922">
        <v>2</v>
      </c>
      <c r="M1922">
        <v>1</v>
      </c>
      <c r="N1922">
        <v>0</v>
      </c>
      <c r="O1922">
        <v>9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 t="s">
        <v>33</v>
      </c>
      <c r="X1922" t="s">
        <v>203</v>
      </c>
      <c r="Y1922" s="2">
        <f t="shared" ref="Y1922:Y1985" si="60">(D1922*10+E1922*-10+F1922*5+G1922*-5+H1922*2+I1922*-2+J1922*4+K1922*3+L1922*1.5+M1922*1.5+N1922*3+O1922*0.1+P1922*2+Q1922*2+R1922*5+S1922*-8+T1922*15+U1922+V1922*-4)/W1922</f>
        <v>7.4</v>
      </c>
      <c r="Z1922" s="2">
        <f t="shared" ref="Z1922:Z1985" si="61">(D1922*10+E1922*-10+F1922*5+G1922*-5+H1922*2+I1922*-2+J1922*4+K1922*3+L1922*1.5+M1922*1.5+N1922*3+O1922*0.1+P1922*2+Q1922*2+R1922*5+S1922*-8+T1922*15+U1922+V1922*-4)/(X1922/90)</f>
        <v>14.8</v>
      </c>
    </row>
    <row r="1923" spans="1:26" x14ac:dyDescent="0.2">
      <c r="A1923" t="s">
        <v>4509</v>
      </c>
      <c r="B1923" t="s">
        <v>1253</v>
      </c>
      <c r="C1923" t="s">
        <v>1291</v>
      </c>
      <c r="D1923">
        <v>0</v>
      </c>
      <c r="E1923">
        <v>0</v>
      </c>
      <c r="F1923">
        <v>0</v>
      </c>
      <c r="G1923">
        <v>2</v>
      </c>
      <c r="H1923">
        <v>2</v>
      </c>
      <c r="I1923">
        <v>3</v>
      </c>
      <c r="J1923">
        <v>1</v>
      </c>
      <c r="K1923">
        <v>0</v>
      </c>
      <c r="L1923">
        <v>6</v>
      </c>
      <c r="M1923">
        <v>12</v>
      </c>
      <c r="N1923">
        <v>1</v>
      </c>
      <c r="O1923">
        <v>34</v>
      </c>
      <c r="P1923">
        <v>1</v>
      </c>
      <c r="Q1923">
        <v>1</v>
      </c>
      <c r="R1923">
        <v>0</v>
      </c>
      <c r="S1923">
        <v>0</v>
      </c>
      <c r="T1923">
        <v>0</v>
      </c>
      <c r="U1923">
        <v>0</v>
      </c>
      <c r="V1923">
        <v>0</v>
      </c>
      <c r="W1923" t="s">
        <v>249</v>
      </c>
      <c r="X1923" t="s">
        <v>2394</v>
      </c>
      <c r="Y1923" s="2">
        <f t="shared" si="60"/>
        <v>7.35</v>
      </c>
      <c r="Z1923" s="2">
        <f t="shared" si="61"/>
        <v>13.5</v>
      </c>
    </row>
    <row r="1924" spans="1:26" x14ac:dyDescent="0.2">
      <c r="A1924" t="s">
        <v>4510</v>
      </c>
      <c r="B1924" t="s">
        <v>1253</v>
      </c>
      <c r="C1924" t="s">
        <v>4338</v>
      </c>
      <c r="D1924">
        <v>0</v>
      </c>
      <c r="E1924">
        <v>0</v>
      </c>
      <c r="F1924">
        <v>0</v>
      </c>
      <c r="G1924">
        <v>0</v>
      </c>
      <c r="H1924">
        <v>3</v>
      </c>
      <c r="I1924">
        <v>0</v>
      </c>
      <c r="J1924">
        <v>0</v>
      </c>
      <c r="K1924">
        <v>0</v>
      </c>
      <c r="L1924">
        <v>2</v>
      </c>
      <c r="M1924">
        <v>3</v>
      </c>
      <c r="N1924">
        <v>1</v>
      </c>
      <c r="O1924">
        <v>14</v>
      </c>
      <c r="P1924">
        <v>1</v>
      </c>
      <c r="Q1924">
        <v>1</v>
      </c>
      <c r="R1924">
        <v>0</v>
      </c>
      <c r="S1924">
        <v>0</v>
      </c>
      <c r="T1924">
        <v>0</v>
      </c>
      <c r="U1924">
        <v>0</v>
      </c>
      <c r="V1924">
        <v>0</v>
      </c>
      <c r="W1924" t="s">
        <v>392</v>
      </c>
      <c r="X1924" t="s">
        <v>1696</v>
      </c>
      <c r="Y1924" s="2">
        <f t="shared" si="60"/>
        <v>7.3</v>
      </c>
      <c r="Z1924" s="2">
        <f t="shared" si="61"/>
        <v>19.323529411764707</v>
      </c>
    </row>
    <row r="1925" spans="1:26" x14ac:dyDescent="0.2">
      <c r="A1925" t="s">
        <v>1639</v>
      </c>
      <c r="B1925" t="s">
        <v>1253</v>
      </c>
      <c r="C1925" t="s">
        <v>1263</v>
      </c>
      <c r="D1925">
        <v>0</v>
      </c>
      <c r="E1925">
        <v>0</v>
      </c>
      <c r="F1925">
        <v>0</v>
      </c>
      <c r="G1925">
        <v>0</v>
      </c>
      <c r="H1925">
        <v>5</v>
      </c>
      <c r="I1925">
        <v>5</v>
      </c>
      <c r="J1925">
        <v>2</v>
      </c>
      <c r="K1925">
        <v>0</v>
      </c>
      <c r="L1925">
        <v>0</v>
      </c>
      <c r="M1925">
        <v>4</v>
      </c>
      <c r="N1925">
        <v>1</v>
      </c>
      <c r="O1925">
        <v>62</v>
      </c>
      <c r="P1925">
        <v>3</v>
      </c>
      <c r="Q1925">
        <v>7</v>
      </c>
      <c r="R1925">
        <v>0</v>
      </c>
      <c r="S1925">
        <v>0</v>
      </c>
      <c r="T1925">
        <v>0</v>
      </c>
      <c r="U1925">
        <v>0</v>
      </c>
      <c r="V1925">
        <v>0</v>
      </c>
      <c r="W1925" t="s">
        <v>108</v>
      </c>
      <c r="X1925" t="s">
        <v>1250</v>
      </c>
      <c r="Y1925" s="2">
        <f t="shared" si="60"/>
        <v>7.2</v>
      </c>
      <c r="Z1925" s="2">
        <f t="shared" si="61"/>
        <v>19.736040609137056</v>
      </c>
    </row>
    <row r="1926" spans="1:26" x14ac:dyDescent="0.2">
      <c r="A1926" t="s">
        <v>1568</v>
      </c>
      <c r="B1926" t="s">
        <v>1253</v>
      </c>
      <c r="C1926" t="s">
        <v>1256</v>
      </c>
      <c r="D1926">
        <v>1</v>
      </c>
      <c r="E1926">
        <v>0</v>
      </c>
      <c r="F1926">
        <v>0</v>
      </c>
      <c r="G1926">
        <v>2</v>
      </c>
      <c r="H1926">
        <v>2</v>
      </c>
      <c r="I1926">
        <v>9</v>
      </c>
      <c r="J1926">
        <v>2</v>
      </c>
      <c r="K1926">
        <v>0</v>
      </c>
      <c r="L1926">
        <v>3</v>
      </c>
      <c r="M1926">
        <v>15</v>
      </c>
      <c r="N1926">
        <v>4</v>
      </c>
      <c r="O1926">
        <v>121</v>
      </c>
      <c r="P1926">
        <v>2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 t="s">
        <v>53</v>
      </c>
      <c r="X1926" t="s">
        <v>2170</v>
      </c>
      <c r="Y1926" s="2">
        <f t="shared" si="60"/>
        <v>7.0142857142857142</v>
      </c>
      <c r="Z1926" s="2">
        <f t="shared" si="61"/>
        <v>14.779264214046822</v>
      </c>
    </row>
    <row r="1927" spans="1:26" x14ac:dyDescent="0.2">
      <c r="A1927" t="s">
        <v>4511</v>
      </c>
      <c r="B1927" t="s">
        <v>1253</v>
      </c>
      <c r="C1927" t="s">
        <v>1291</v>
      </c>
      <c r="D1927">
        <v>0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46</v>
      </c>
      <c r="S1927">
        <v>29</v>
      </c>
      <c r="T1927">
        <v>10</v>
      </c>
      <c r="U1927">
        <v>50</v>
      </c>
      <c r="V1927">
        <v>2</v>
      </c>
      <c r="W1927" t="s">
        <v>93</v>
      </c>
      <c r="X1927" t="s">
        <v>2068</v>
      </c>
      <c r="Y1927" s="2">
        <f t="shared" si="60"/>
        <v>6.7857142857142856</v>
      </c>
      <c r="Z1927" s="2">
        <f t="shared" si="61"/>
        <v>6.7857142857142856</v>
      </c>
    </row>
    <row r="1928" spans="1:26" x14ac:dyDescent="0.2">
      <c r="A1928" t="s">
        <v>1475</v>
      </c>
      <c r="B1928" t="s">
        <v>1253</v>
      </c>
      <c r="C1928" t="s">
        <v>1305</v>
      </c>
      <c r="D1928">
        <v>0</v>
      </c>
      <c r="E1928">
        <v>0</v>
      </c>
      <c r="F1928">
        <v>0</v>
      </c>
      <c r="G1928">
        <v>4</v>
      </c>
      <c r="H1928">
        <v>12</v>
      </c>
      <c r="I1928">
        <v>13</v>
      </c>
      <c r="J1928">
        <v>2</v>
      </c>
      <c r="K1928">
        <v>3</v>
      </c>
      <c r="L1928">
        <v>9</v>
      </c>
      <c r="M1928">
        <v>22</v>
      </c>
      <c r="N1928">
        <v>1</v>
      </c>
      <c r="O1928">
        <v>143</v>
      </c>
      <c r="P1928">
        <v>10</v>
      </c>
      <c r="Q1928">
        <v>1</v>
      </c>
      <c r="R1928">
        <v>0</v>
      </c>
      <c r="S1928">
        <v>0</v>
      </c>
      <c r="T1928">
        <v>0</v>
      </c>
      <c r="U1928">
        <v>0</v>
      </c>
      <c r="V1928">
        <v>0</v>
      </c>
      <c r="W1928" t="s">
        <v>216</v>
      </c>
      <c r="X1928" t="s">
        <v>1608</v>
      </c>
      <c r="Y1928" s="2">
        <f t="shared" si="60"/>
        <v>6.7333333333333334</v>
      </c>
      <c r="Z1928" s="2">
        <f t="shared" si="61"/>
        <v>10.853731343283581</v>
      </c>
    </row>
    <row r="1929" spans="1:26" x14ac:dyDescent="0.2">
      <c r="A1929" t="s">
        <v>1534</v>
      </c>
      <c r="B1929" t="s">
        <v>1253</v>
      </c>
      <c r="C1929" t="s">
        <v>1261</v>
      </c>
      <c r="D1929">
        <v>0</v>
      </c>
      <c r="E1929">
        <v>0</v>
      </c>
      <c r="F1929">
        <v>0</v>
      </c>
      <c r="G1929">
        <v>0</v>
      </c>
      <c r="H1929">
        <v>4</v>
      </c>
      <c r="I1929">
        <v>2</v>
      </c>
      <c r="J1929">
        <v>5</v>
      </c>
      <c r="K1929">
        <v>0</v>
      </c>
      <c r="L1929">
        <v>0</v>
      </c>
      <c r="M1929">
        <v>2</v>
      </c>
      <c r="N1929">
        <v>4</v>
      </c>
      <c r="O1929">
        <v>107</v>
      </c>
      <c r="P1929">
        <v>2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 t="s">
        <v>402</v>
      </c>
      <c r="X1929" t="s">
        <v>3560</v>
      </c>
      <c r="Y1929" s="2">
        <f t="shared" si="60"/>
        <v>6.7125000000000004</v>
      </c>
      <c r="Z1929" s="2">
        <f t="shared" si="61"/>
        <v>21.290748898678416</v>
      </c>
    </row>
    <row r="1930" spans="1:26" x14ac:dyDescent="0.2">
      <c r="A1930" t="s">
        <v>1713</v>
      </c>
      <c r="B1930" t="s">
        <v>1253</v>
      </c>
      <c r="C1930" t="s">
        <v>1281</v>
      </c>
      <c r="D1930">
        <v>0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59</v>
      </c>
      <c r="S1930">
        <v>33</v>
      </c>
      <c r="T1930">
        <v>5</v>
      </c>
      <c r="U1930">
        <v>57</v>
      </c>
      <c r="V1930">
        <v>1</v>
      </c>
      <c r="W1930" t="s">
        <v>263</v>
      </c>
      <c r="X1930" t="s">
        <v>978</v>
      </c>
      <c r="Y1930" s="2">
        <f t="shared" si="60"/>
        <v>6.625</v>
      </c>
      <c r="Z1930" s="2">
        <f t="shared" si="61"/>
        <v>6.9130434782608692</v>
      </c>
    </row>
    <row r="1931" spans="1:26" x14ac:dyDescent="0.2">
      <c r="A1931" t="s">
        <v>720</v>
      </c>
      <c r="B1931" t="s">
        <v>1253</v>
      </c>
      <c r="C1931" t="s">
        <v>4340</v>
      </c>
      <c r="D1931">
        <v>1</v>
      </c>
      <c r="E1931">
        <v>0</v>
      </c>
      <c r="F1931">
        <v>0</v>
      </c>
      <c r="G1931">
        <v>1</v>
      </c>
      <c r="H1931">
        <v>9</v>
      </c>
      <c r="I1931">
        <v>4</v>
      </c>
      <c r="J1931">
        <v>4</v>
      </c>
      <c r="K1931">
        <v>1</v>
      </c>
      <c r="L1931">
        <v>2</v>
      </c>
      <c r="M1931">
        <v>1</v>
      </c>
      <c r="N1931">
        <v>5</v>
      </c>
      <c r="O1931">
        <v>84</v>
      </c>
      <c r="P1931">
        <v>3</v>
      </c>
      <c r="Q1931">
        <v>19</v>
      </c>
      <c r="R1931">
        <v>0</v>
      </c>
      <c r="S1931">
        <v>0</v>
      </c>
      <c r="T1931">
        <v>0</v>
      </c>
      <c r="U1931">
        <v>0</v>
      </c>
      <c r="V1931">
        <v>0</v>
      </c>
      <c r="W1931" t="s">
        <v>172</v>
      </c>
      <c r="X1931" t="s">
        <v>2477</v>
      </c>
      <c r="Y1931" s="2">
        <f t="shared" si="60"/>
        <v>6.6187500000000004</v>
      </c>
      <c r="Z1931" s="2">
        <f t="shared" si="61"/>
        <v>21.322147651006713</v>
      </c>
    </row>
    <row r="1932" spans="1:26" x14ac:dyDescent="0.2">
      <c r="A1932" t="s">
        <v>1668</v>
      </c>
      <c r="B1932" t="s">
        <v>1253</v>
      </c>
      <c r="C1932" t="s">
        <v>1276</v>
      </c>
      <c r="D1932">
        <v>2</v>
      </c>
      <c r="E1932">
        <v>0</v>
      </c>
      <c r="F1932">
        <v>1</v>
      </c>
      <c r="G1932">
        <v>3</v>
      </c>
      <c r="H1932">
        <v>16</v>
      </c>
      <c r="I1932">
        <v>31</v>
      </c>
      <c r="J1932">
        <v>9</v>
      </c>
      <c r="K1932">
        <v>2</v>
      </c>
      <c r="L1932">
        <v>16</v>
      </c>
      <c r="M1932">
        <v>9</v>
      </c>
      <c r="N1932">
        <v>15</v>
      </c>
      <c r="O1932">
        <v>187</v>
      </c>
      <c r="P1932">
        <v>9</v>
      </c>
      <c r="Q1932">
        <v>12</v>
      </c>
      <c r="R1932">
        <v>0</v>
      </c>
      <c r="S1932">
        <v>0</v>
      </c>
      <c r="T1932">
        <v>0</v>
      </c>
      <c r="U1932">
        <v>0</v>
      </c>
      <c r="V1932">
        <v>0</v>
      </c>
      <c r="W1932" t="s">
        <v>116</v>
      </c>
      <c r="X1932" t="s">
        <v>877</v>
      </c>
      <c r="Y1932" s="2">
        <f t="shared" si="60"/>
        <v>6.6079999999999997</v>
      </c>
      <c r="Z1932" s="2">
        <f t="shared" si="61"/>
        <v>11.358288770053475</v>
      </c>
    </row>
    <row r="1933" spans="1:26" x14ac:dyDescent="0.2">
      <c r="A1933" t="s">
        <v>4512</v>
      </c>
      <c r="B1933" t="s">
        <v>1253</v>
      </c>
      <c r="C1933" t="s">
        <v>1353</v>
      </c>
      <c r="D1933">
        <v>0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1</v>
      </c>
      <c r="O1933">
        <v>16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 t="s">
        <v>33</v>
      </c>
      <c r="X1933" t="s">
        <v>105</v>
      </c>
      <c r="Y1933" s="2">
        <f t="shared" si="60"/>
        <v>6.6</v>
      </c>
      <c r="Z1933" s="2">
        <f t="shared" si="61"/>
        <v>45.692307692307693</v>
      </c>
    </row>
    <row r="1934" spans="1:26" x14ac:dyDescent="0.2">
      <c r="A1934" t="s">
        <v>4513</v>
      </c>
      <c r="B1934" t="s">
        <v>1253</v>
      </c>
      <c r="C1934" t="s">
        <v>1278</v>
      </c>
      <c r="D1934">
        <v>1</v>
      </c>
      <c r="E1934">
        <v>0</v>
      </c>
      <c r="F1934">
        <v>0</v>
      </c>
      <c r="G1934">
        <v>1</v>
      </c>
      <c r="H1934">
        <v>5</v>
      </c>
      <c r="I1934">
        <v>7</v>
      </c>
      <c r="J1934">
        <v>2</v>
      </c>
      <c r="K1934">
        <v>0</v>
      </c>
      <c r="L1934">
        <v>1</v>
      </c>
      <c r="M1934">
        <v>4</v>
      </c>
      <c r="N1934">
        <v>3</v>
      </c>
      <c r="O1934">
        <v>86</v>
      </c>
      <c r="P1934">
        <v>3</v>
      </c>
      <c r="Q1934">
        <v>3</v>
      </c>
      <c r="R1934">
        <v>0</v>
      </c>
      <c r="S1934">
        <v>0</v>
      </c>
      <c r="T1934">
        <v>0</v>
      </c>
      <c r="U1934">
        <v>0</v>
      </c>
      <c r="V1934">
        <v>0</v>
      </c>
      <c r="W1934" t="s">
        <v>53</v>
      </c>
      <c r="X1934" t="s">
        <v>3367</v>
      </c>
      <c r="Y1934" s="2">
        <f t="shared" si="60"/>
        <v>6.5857142857142863</v>
      </c>
      <c r="Z1934" s="2">
        <f t="shared" si="61"/>
        <v>13.171428571428573</v>
      </c>
    </row>
    <row r="1935" spans="1:26" x14ac:dyDescent="0.2">
      <c r="A1935" t="s">
        <v>1686</v>
      </c>
      <c r="B1935" t="s">
        <v>1253</v>
      </c>
      <c r="C1935" t="s">
        <v>1278</v>
      </c>
      <c r="D1935">
        <v>0</v>
      </c>
      <c r="E1935">
        <v>0</v>
      </c>
      <c r="F1935">
        <v>1</v>
      </c>
      <c r="G1935">
        <v>0</v>
      </c>
      <c r="H1935">
        <v>4</v>
      </c>
      <c r="I1935">
        <v>10</v>
      </c>
      <c r="J1935">
        <v>2</v>
      </c>
      <c r="K1935">
        <v>0</v>
      </c>
      <c r="L1935">
        <v>5</v>
      </c>
      <c r="M1935">
        <v>5</v>
      </c>
      <c r="N1935">
        <v>6</v>
      </c>
      <c r="O1935">
        <v>154</v>
      </c>
      <c r="P1935">
        <v>15</v>
      </c>
      <c r="Q1935">
        <v>3</v>
      </c>
      <c r="R1935">
        <v>0</v>
      </c>
      <c r="S1935">
        <v>0</v>
      </c>
      <c r="T1935">
        <v>0</v>
      </c>
      <c r="U1935">
        <v>0</v>
      </c>
      <c r="V1935">
        <v>0</v>
      </c>
      <c r="W1935" t="s">
        <v>105</v>
      </c>
      <c r="X1935" t="s">
        <v>3571</v>
      </c>
      <c r="Y1935" s="2">
        <f t="shared" si="60"/>
        <v>6.5692307692307699</v>
      </c>
      <c r="Z1935" s="2">
        <f t="shared" si="61"/>
        <v>13.555555555555557</v>
      </c>
    </row>
    <row r="1936" spans="1:26" x14ac:dyDescent="0.2">
      <c r="A1936" t="s">
        <v>4514</v>
      </c>
      <c r="B1936" t="s">
        <v>1253</v>
      </c>
      <c r="C1936" t="s">
        <v>1305</v>
      </c>
      <c r="D1936">
        <v>4</v>
      </c>
      <c r="E1936">
        <v>0</v>
      </c>
      <c r="F1936">
        <v>1</v>
      </c>
      <c r="G1936">
        <v>1</v>
      </c>
      <c r="H1936">
        <v>15</v>
      </c>
      <c r="I1936">
        <v>32</v>
      </c>
      <c r="J1936">
        <v>8</v>
      </c>
      <c r="K1936">
        <v>0</v>
      </c>
      <c r="L1936">
        <v>1</v>
      </c>
      <c r="M1936">
        <v>6</v>
      </c>
      <c r="N1936">
        <v>8</v>
      </c>
      <c r="O1936">
        <v>134</v>
      </c>
      <c r="P1936">
        <v>5</v>
      </c>
      <c r="Q1936">
        <v>14</v>
      </c>
      <c r="R1936">
        <v>0</v>
      </c>
      <c r="S1936">
        <v>0</v>
      </c>
      <c r="T1936">
        <v>0</v>
      </c>
      <c r="U1936">
        <v>0</v>
      </c>
      <c r="V1936">
        <v>0</v>
      </c>
      <c r="W1936" t="s">
        <v>77</v>
      </c>
      <c r="X1936" t="s">
        <v>1011</v>
      </c>
      <c r="Y1936" s="2">
        <f t="shared" si="60"/>
        <v>6.5210526315789474</v>
      </c>
      <c r="Z1936" s="2">
        <f t="shared" si="61"/>
        <v>11.8</v>
      </c>
    </row>
    <row r="1937" spans="1:26" x14ac:dyDescent="0.2">
      <c r="A1937" t="s">
        <v>1598</v>
      </c>
      <c r="B1937" t="s">
        <v>1253</v>
      </c>
      <c r="C1937" t="s">
        <v>1353</v>
      </c>
      <c r="D1937">
        <v>0</v>
      </c>
      <c r="E1937">
        <v>0</v>
      </c>
      <c r="F1937">
        <v>1</v>
      </c>
      <c r="G1937">
        <v>1</v>
      </c>
      <c r="H1937">
        <v>10</v>
      </c>
      <c r="I1937">
        <v>11</v>
      </c>
      <c r="J1937">
        <v>1</v>
      </c>
      <c r="K1937">
        <v>0</v>
      </c>
      <c r="L1937">
        <v>0</v>
      </c>
      <c r="M1937">
        <v>3</v>
      </c>
      <c r="N1937">
        <v>3</v>
      </c>
      <c r="O1937">
        <v>54</v>
      </c>
      <c r="P1937">
        <v>2</v>
      </c>
      <c r="Q1937">
        <v>10</v>
      </c>
      <c r="R1937">
        <v>0</v>
      </c>
      <c r="S1937">
        <v>0</v>
      </c>
      <c r="T1937">
        <v>0</v>
      </c>
      <c r="U1937">
        <v>0</v>
      </c>
      <c r="V1937">
        <v>0</v>
      </c>
      <c r="W1937" t="s">
        <v>53</v>
      </c>
      <c r="X1937" t="s">
        <v>3815</v>
      </c>
      <c r="Y1937" s="2">
        <f t="shared" si="60"/>
        <v>6.4142857142857137</v>
      </c>
      <c r="Z1937" s="2">
        <f t="shared" si="61"/>
        <v>15.972332015810277</v>
      </c>
    </row>
    <row r="1938" spans="1:26" x14ac:dyDescent="0.2">
      <c r="A1938" t="s">
        <v>4515</v>
      </c>
      <c r="B1938" t="s">
        <v>1253</v>
      </c>
      <c r="C1938" t="s">
        <v>1269</v>
      </c>
      <c r="D1938">
        <v>1</v>
      </c>
      <c r="E1938">
        <v>0</v>
      </c>
      <c r="F1938">
        <v>0</v>
      </c>
      <c r="G1938">
        <v>0</v>
      </c>
      <c r="H1938">
        <v>3</v>
      </c>
      <c r="I1938">
        <v>0</v>
      </c>
      <c r="J1938">
        <v>1</v>
      </c>
      <c r="K1938">
        <v>0</v>
      </c>
      <c r="L1938">
        <v>2</v>
      </c>
      <c r="M1938">
        <v>6</v>
      </c>
      <c r="N1938">
        <v>1</v>
      </c>
      <c r="O1938">
        <v>37</v>
      </c>
      <c r="P1938">
        <v>0</v>
      </c>
      <c r="Q1938">
        <v>3</v>
      </c>
      <c r="R1938">
        <v>0</v>
      </c>
      <c r="S1938">
        <v>0</v>
      </c>
      <c r="T1938">
        <v>0</v>
      </c>
      <c r="U1938">
        <v>0</v>
      </c>
      <c r="V1938">
        <v>0</v>
      </c>
      <c r="W1938" t="s">
        <v>53</v>
      </c>
      <c r="X1938" t="s">
        <v>3929</v>
      </c>
      <c r="Y1938" s="2">
        <f t="shared" si="60"/>
        <v>6.3857142857142861</v>
      </c>
      <c r="Z1938" s="2">
        <f t="shared" si="61"/>
        <v>17.567685589519652</v>
      </c>
    </row>
    <row r="1939" spans="1:26" x14ac:dyDescent="0.2">
      <c r="A1939" t="s">
        <v>1676</v>
      </c>
      <c r="B1939" t="s">
        <v>1253</v>
      </c>
      <c r="C1939" t="s">
        <v>1284</v>
      </c>
      <c r="D1939">
        <v>0</v>
      </c>
      <c r="E1939">
        <v>0</v>
      </c>
      <c r="F1939">
        <v>1</v>
      </c>
      <c r="G1939">
        <v>2</v>
      </c>
      <c r="H1939">
        <v>18</v>
      </c>
      <c r="I1939">
        <v>28</v>
      </c>
      <c r="J1939">
        <v>3</v>
      </c>
      <c r="K1939">
        <v>5</v>
      </c>
      <c r="L1939">
        <v>11</v>
      </c>
      <c r="M1939">
        <v>12</v>
      </c>
      <c r="N1939">
        <v>12</v>
      </c>
      <c r="O1939">
        <v>241</v>
      </c>
      <c r="P1939">
        <v>11</v>
      </c>
      <c r="Q1939">
        <v>14</v>
      </c>
      <c r="R1939">
        <v>0</v>
      </c>
      <c r="S1939">
        <v>0</v>
      </c>
      <c r="T1939">
        <v>0</v>
      </c>
      <c r="U1939">
        <v>0</v>
      </c>
      <c r="V1939">
        <v>0</v>
      </c>
      <c r="W1939" t="s">
        <v>145</v>
      </c>
      <c r="X1939" t="s">
        <v>2568</v>
      </c>
      <c r="Y1939" s="2">
        <f t="shared" si="60"/>
        <v>6.3739130434782609</v>
      </c>
      <c r="Z1939" s="2">
        <f t="shared" si="61"/>
        <v>9.3112208892025414</v>
      </c>
    </row>
    <row r="1940" spans="1:26" x14ac:dyDescent="0.2">
      <c r="A1940" t="s">
        <v>1500</v>
      </c>
      <c r="B1940" t="s">
        <v>1253</v>
      </c>
      <c r="C1940" t="s">
        <v>1276</v>
      </c>
      <c r="D1940">
        <v>0</v>
      </c>
      <c r="E1940">
        <v>0</v>
      </c>
      <c r="F1940">
        <v>0</v>
      </c>
      <c r="G1940">
        <v>0</v>
      </c>
      <c r="H1940">
        <v>1</v>
      </c>
      <c r="I1940">
        <v>0</v>
      </c>
      <c r="J1940">
        <v>2</v>
      </c>
      <c r="K1940">
        <v>0</v>
      </c>
      <c r="L1940">
        <v>0</v>
      </c>
      <c r="M1940">
        <v>0</v>
      </c>
      <c r="N1940">
        <v>0</v>
      </c>
      <c r="O1940">
        <v>6</v>
      </c>
      <c r="P1940">
        <v>0</v>
      </c>
      <c r="Q1940">
        <v>1</v>
      </c>
      <c r="R1940">
        <v>0</v>
      </c>
      <c r="S1940">
        <v>0</v>
      </c>
      <c r="T1940">
        <v>0</v>
      </c>
      <c r="U1940">
        <v>0</v>
      </c>
      <c r="V1940">
        <v>0</v>
      </c>
      <c r="W1940" t="s">
        <v>65</v>
      </c>
      <c r="X1940" t="s">
        <v>77</v>
      </c>
      <c r="Y1940" s="2">
        <f t="shared" si="60"/>
        <v>6.3</v>
      </c>
      <c r="Z1940" s="2">
        <f t="shared" si="61"/>
        <v>59.684210526315788</v>
      </c>
    </row>
    <row r="1941" spans="1:26" x14ac:dyDescent="0.2">
      <c r="A1941" t="s">
        <v>4516</v>
      </c>
      <c r="B1941" t="s">
        <v>1253</v>
      </c>
      <c r="C1941" t="s">
        <v>1305</v>
      </c>
      <c r="D1941">
        <v>0</v>
      </c>
      <c r="E1941">
        <v>0</v>
      </c>
      <c r="F1941">
        <v>1</v>
      </c>
      <c r="G1941">
        <v>0</v>
      </c>
      <c r="H1941">
        <v>5</v>
      </c>
      <c r="I1941">
        <v>2</v>
      </c>
      <c r="J1941">
        <v>0</v>
      </c>
      <c r="K1941">
        <v>0</v>
      </c>
      <c r="L1941">
        <v>0</v>
      </c>
      <c r="M1941">
        <v>4</v>
      </c>
      <c r="N1941">
        <v>1</v>
      </c>
      <c r="O1941">
        <v>53</v>
      </c>
      <c r="P1941">
        <v>2</v>
      </c>
      <c r="Q1941">
        <v>1</v>
      </c>
      <c r="R1941">
        <v>0</v>
      </c>
      <c r="S1941">
        <v>0</v>
      </c>
      <c r="T1941">
        <v>0</v>
      </c>
      <c r="U1941">
        <v>0</v>
      </c>
      <c r="V1941">
        <v>0</v>
      </c>
      <c r="W1941" t="s">
        <v>57</v>
      </c>
      <c r="X1941" t="s">
        <v>1569</v>
      </c>
      <c r="Y1941" s="2">
        <f t="shared" si="60"/>
        <v>6.26</v>
      </c>
      <c r="Z1941" s="2">
        <f t="shared" si="61"/>
        <v>19.163265306122451</v>
      </c>
    </row>
    <row r="1942" spans="1:26" x14ac:dyDescent="0.2">
      <c r="A1942" t="s">
        <v>4517</v>
      </c>
      <c r="B1942" t="s">
        <v>1253</v>
      </c>
      <c r="C1942" t="s">
        <v>1269</v>
      </c>
      <c r="D1942">
        <v>1</v>
      </c>
      <c r="E1942">
        <v>0</v>
      </c>
      <c r="F1942">
        <v>0</v>
      </c>
      <c r="G1942">
        <v>2</v>
      </c>
      <c r="H1942">
        <v>10</v>
      </c>
      <c r="I1942">
        <v>8</v>
      </c>
      <c r="J1942">
        <v>9</v>
      </c>
      <c r="K1942">
        <v>0</v>
      </c>
      <c r="L1942">
        <v>3</v>
      </c>
      <c r="M1942">
        <v>0</v>
      </c>
      <c r="N1942">
        <v>5</v>
      </c>
      <c r="O1942">
        <v>103</v>
      </c>
      <c r="P1942">
        <v>7</v>
      </c>
      <c r="Q1942">
        <v>4</v>
      </c>
      <c r="R1942">
        <v>0</v>
      </c>
      <c r="S1942">
        <v>0</v>
      </c>
      <c r="T1942">
        <v>0</v>
      </c>
      <c r="U1942">
        <v>0</v>
      </c>
      <c r="V1942">
        <v>0</v>
      </c>
      <c r="W1942" t="s">
        <v>299</v>
      </c>
      <c r="X1942" t="s">
        <v>382</v>
      </c>
      <c r="Y1942" s="2">
        <f t="shared" si="60"/>
        <v>6.12</v>
      </c>
      <c r="Z1942" s="2">
        <f t="shared" si="61"/>
        <v>14.494736842105263</v>
      </c>
    </row>
    <row r="1943" spans="1:26" x14ac:dyDescent="0.2">
      <c r="A1943" t="s">
        <v>1562</v>
      </c>
      <c r="B1943" t="s">
        <v>1253</v>
      </c>
      <c r="C1943" t="s">
        <v>1263</v>
      </c>
      <c r="D1943">
        <v>0</v>
      </c>
      <c r="E1943">
        <v>0</v>
      </c>
      <c r="F1943">
        <v>0</v>
      </c>
      <c r="G1943">
        <v>0</v>
      </c>
      <c r="H1943">
        <v>1</v>
      </c>
      <c r="I1943">
        <v>2</v>
      </c>
      <c r="J1943">
        <v>0</v>
      </c>
      <c r="K1943">
        <v>0</v>
      </c>
      <c r="L1943">
        <v>1</v>
      </c>
      <c r="M1943">
        <v>9</v>
      </c>
      <c r="N1943">
        <v>0</v>
      </c>
      <c r="O1943">
        <v>12</v>
      </c>
      <c r="P1943">
        <v>2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 t="s">
        <v>392</v>
      </c>
      <c r="X1943" t="s">
        <v>1688</v>
      </c>
      <c r="Y1943" s="2">
        <f t="shared" si="60"/>
        <v>6.0666666666666664</v>
      </c>
      <c r="Z1943" s="2">
        <f t="shared" si="61"/>
        <v>17.425531914893615</v>
      </c>
    </row>
    <row r="1944" spans="1:26" x14ac:dyDescent="0.2">
      <c r="A1944" t="s">
        <v>1587</v>
      </c>
      <c r="B1944" t="s">
        <v>1253</v>
      </c>
      <c r="C1944" t="s">
        <v>1288</v>
      </c>
      <c r="D1944">
        <v>0</v>
      </c>
      <c r="E1944">
        <v>0</v>
      </c>
      <c r="F1944">
        <v>0</v>
      </c>
      <c r="G1944">
        <v>2</v>
      </c>
      <c r="H1944">
        <v>7</v>
      </c>
      <c r="I1944">
        <v>6</v>
      </c>
      <c r="J1944">
        <v>0</v>
      </c>
      <c r="K1944">
        <v>6</v>
      </c>
      <c r="L1944">
        <v>19</v>
      </c>
      <c r="M1944">
        <v>5</v>
      </c>
      <c r="N1944">
        <v>0</v>
      </c>
      <c r="O1944">
        <v>119</v>
      </c>
      <c r="P1944">
        <v>6</v>
      </c>
      <c r="Q1944">
        <v>1</v>
      </c>
      <c r="R1944">
        <v>0</v>
      </c>
      <c r="S1944">
        <v>0</v>
      </c>
      <c r="T1944">
        <v>0</v>
      </c>
      <c r="U1944">
        <v>0</v>
      </c>
      <c r="V1944">
        <v>0</v>
      </c>
      <c r="W1944" t="s">
        <v>216</v>
      </c>
      <c r="X1944" t="s">
        <v>2656</v>
      </c>
      <c r="Y1944" s="2">
        <f t="shared" si="60"/>
        <v>5.9916666666666671</v>
      </c>
      <c r="Z1944" s="2">
        <f t="shared" si="61"/>
        <v>16.592307692307696</v>
      </c>
    </row>
    <row r="1945" spans="1:26" x14ac:dyDescent="0.2">
      <c r="A1945" t="s">
        <v>1687</v>
      </c>
      <c r="B1945" t="s">
        <v>1253</v>
      </c>
      <c r="C1945" t="s">
        <v>1281</v>
      </c>
      <c r="D1945">
        <v>0</v>
      </c>
      <c r="E1945">
        <v>0</v>
      </c>
      <c r="F1945">
        <v>4</v>
      </c>
      <c r="G1945">
        <v>3</v>
      </c>
      <c r="H1945">
        <v>23</v>
      </c>
      <c r="I1945">
        <v>32</v>
      </c>
      <c r="J1945">
        <v>5</v>
      </c>
      <c r="K1945">
        <v>1</v>
      </c>
      <c r="L1945">
        <v>16</v>
      </c>
      <c r="M1945">
        <v>10</v>
      </c>
      <c r="N1945">
        <v>9</v>
      </c>
      <c r="O1945">
        <v>168</v>
      </c>
      <c r="P1945">
        <v>7</v>
      </c>
      <c r="Q1945">
        <v>6</v>
      </c>
      <c r="R1945">
        <v>0</v>
      </c>
      <c r="S1945">
        <v>0</v>
      </c>
      <c r="T1945">
        <v>0</v>
      </c>
      <c r="U1945">
        <v>0</v>
      </c>
      <c r="V1945">
        <v>0</v>
      </c>
      <c r="W1945" t="s">
        <v>334</v>
      </c>
      <c r="X1945" t="s">
        <v>4518</v>
      </c>
      <c r="Y1945" s="2">
        <f t="shared" si="60"/>
        <v>5.9399999999999995</v>
      </c>
      <c r="Z1945" s="2">
        <f t="shared" si="61"/>
        <v>11.459807073954984</v>
      </c>
    </row>
    <row r="1946" spans="1:26" x14ac:dyDescent="0.2">
      <c r="A1946" t="s">
        <v>4519</v>
      </c>
      <c r="B1946" t="s">
        <v>1253</v>
      </c>
      <c r="C1946" t="s">
        <v>1288</v>
      </c>
      <c r="D1946">
        <v>0</v>
      </c>
      <c r="E1946">
        <v>0</v>
      </c>
      <c r="F1946">
        <v>0</v>
      </c>
      <c r="G1946">
        <v>1</v>
      </c>
      <c r="H1946">
        <v>12</v>
      </c>
      <c r="I1946">
        <v>4</v>
      </c>
      <c r="J1946">
        <v>4</v>
      </c>
      <c r="K1946">
        <v>0</v>
      </c>
      <c r="L1946">
        <v>0</v>
      </c>
      <c r="M1946">
        <v>0</v>
      </c>
      <c r="N1946">
        <v>4</v>
      </c>
      <c r="O1946">
        <v>41</v>
      </c>
      <c r="P1946">
        <v>6</v>
      </c>
      <c r="Q1946">
        <v>4</v>
      </c>
      <c r="R1946">
        <v>0</v>
      </c>
      <c r="S1946">
        <v>0</v>
      </c>
      <c r="T1946">
        <v>0</v>
      </c>
      <c r="U1946">
        <v>0</v>
      </c>
      <c r="V1946">
        <v>0</v>
      </c>
      <c r="W1946" t="s">
        <v>458</v>
      </c>
      <c r="X1946" t="s">
        <v>3514</v>
      </c>
      <c r="Y1946" s="2">
        <f t="shared" si="60"/>
        <v>5.7363636363636363</v>
      </c>
      <c r="Z1946" s="2">
        <f t="shared" si="61"/>
        <v>14.712435233160623</v>
      </c>
    </row>
    <row r="1947" spans="1:26" x14ac:dyDescent="0.2">
      <c r="A1947" t="s">
        <v>1626</v>
      </c>
      <c r="B1947" t="s">
        <v>1253</v>
      </c>
      <c r="C1947" t="s">
        <v>1353</v>
      </c>
      <c r="D1947">
        <v>0</v>
      </c>
      <c r="E1947">
        <v>0</v>
      </c>
      <c r="F1947">
        <v>0</v>
      </c>
      <c r="G1947">
        <v>0</v>
      </c>
      <c r="H1947">
        <v>1</v>
      </c>
      <c r="I1947">
        <v>0</v>
      </c>
      <c r="J1947">
        <v>2</v>
      </c>
      <c r="K1947">
        <v>0</v>
      </c>
      <c r="L1947">
        <v>1</v>
      </c>
      <c r="M1947">
        <v>1</v>
      </c>
      <c r="N1947">
        <v>1</v>
      </c>
      <c r="O1947">
        <v>48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 t="s">
        <v>249</v>
      </c>
      <c r="X1947" t="s">
        <v>1244</v>
      </c>
      <c r="Y1947" s="2">
        <f t="shared" si="60"/>
        <v>5.7</v>
      </c>
      <c r="Z1947" s="2">
        <f t="shared" si="61"/>
        <v>11.337016574585636</v>
      </c>
    </row>
    <row r="1948" spans="1:26" x14ac:dyDescent="0.2">
      <c r="A1948" t="s">
        <v>4520</v>
      </c>
      <c r="B1948" t="s">
        <v>1253</v>
      </c>
      <c r="C1948" t="s">
        <v>1261</v>
      </c>
      <c r="D1948">
        <v>0</v>
      </c>
      <c r="E1948">
        <v>0</v>
      </c>
      <c r="F1948">
        <v>0</v>
      </c>
      <c r="G1948">
        <v>0</v>
      </c>
      <c r="H1948">
        <v>3</v>
      </c>
      <c r="I1948">
        <v>4</v>
      </c>
      <c r="J1948">
        <v>0</v>
      </c>
      <c r="K1948">
        <v>0</v>
      </c>
      <c r="L1948">
        <v>6</v>
      </c>
      <c r="M1948">
        <v>1</v>
      </c>
      <c r="N1948">
        <v>0</v>
      </c>
      <c r="O1948">
        <v>103</v>
      </c>
      <c r="P1948">
        <v>2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 t="s">
        <v>249</v>
      </c>
      <c r="X1948" t="s">
        <v>1678</v>
      </c>
      <c r="Y1948" s="2">
        <f t="shared" si="60"/>
        <v>5.7</v>
      </c>
      <c r="Z1948" s="2">
        <f t="shared" si="61"/>
        <v>12.287425149700599</v>
      </c>
    </row>
    <row r="1949" spans="1:26" x14ac:dyDescent="0.2">
      <c r="A1949" t="s">
        <v>521</v>
      </c>
      <c r="B1949" t="s">
        <v>1253</v>
      </c>
      <c r="C1949" t="s">
        <v>4338</v>
      </c>
      <c r="D1949">
        <v>1</v>
      </c>
      <c r="E1949">
        <v>0</v>
      </c>
      <c r="F1949">
        <v>2</v>
      </c>
      <c r="G1949">
        <v>1</v>
      </c>
      <c r="H1949">
        <v>6</v>
      </c>
      <c r="I1949">
        <v>14</v>
      </c>
      <c r="J1949">
        <v>7</v>
      </c>
      <c r="K1949">
        <v>2</v>
      </c>
      <c r="L1949">
        <v>4</v>
      </c>
      <c r="M1949">
        <v>1</v>
      </c>
      <c r="N1949">
        <v>6</v>
      </c>
      <c r="O1949">
        <v>129</v>
      </c>
      <c r="P1949">
        <v>5</v>
      </c>
      <c r="Q1949">
        <v>2</v>
      </c>
      <c r="R1949">
        <v>0</v>
      </c>
      <c r="S1949">
        <v>0</v>
      </c>
      <c r="T1949">
        <v>0</v>
      </c>
      <c r="U1949">
        <v>0</v>
      </c>
      <c r="V1949">
        <v>0</v>
      </c>
      <c r="W1949" t="s">
        <v>299</v>
      </c>
      <c r="X1949" t="s">
        <v>616</v>
      </c>
      <c r="Y1949" s="2">
        <f t="shared" si="60"/>
        <v>5.6933333333333334</v>
      </c>
      <c r="Z1949" s="2">
        <f t="shared" si="61"/>
        <v>12.939393939393941</v>
      </c>
    </row>
    <row r="1950" spans="1:26" x14ac:dyDescent="0.2">
      <c r="A1950" t="s">
        <v>1599</v>
      </c>
      <c r="B1950" t="s">
        <v>1253</v>
      </c>
      <c r="C1950" t="s">
        <v>1311</v>
      </c>
      <c r="D1950">
        <v>0</v>
      </c>
      <c r="E1950">
        <v>0</v>
      </c>
      <c r="F1950">
        <v>0</v>
      </c>
      <c r="G1950">
        <v>1</v>
      </c>
      <c r="H1950">
        <v>7</v>
      </c>
      <c r="I1950">
        <v>15</v>
      </c>
      <c r="J1950">
        <v>5</v>
      </c>
      <c r="K1950">
        <v>3</v>
      </c>
      <c r="L1950">
        <v>15</v>
      </c>
      <c r="M1950">
        <v>9</v>
      </c>
      <c r="N1950">
        <v>1</v>
      </c>
      <c r="O1950">
        <v>177</v>
      </c>
      <c r="P1950">
        <v>8</v>
      </c>
      <c r="Q1950">
        <v>5</v>
      </c>
      <c r="R1950">
        <v>0</v>
      </c>
      <c r="S1950">
        <v>0</v>
      </c>
      <c r="T1950">
        <v>0</v>
      </c>
      <c r="U1950">
        <v>0</v>
      </c>
      <c r="V1950">
        <v>0</v>
      </c>
      <c r="W1950" t="s">
        <v>172</v>
      </c>
      <c r="X1950" t="s">
        <v>4521</v>
      </c>
      <c r="Y1950" s="2">
        <f t="shared" si="60"/>
        <v>5.6687500000000002</v>
      </c>
      <c r="Z1950" s="2">
        <f t="shared" si="61"/>
        <v>16.326000000000001</v>
      </c>
    </row>
    <row r="1951" spans="1:26" x14ac:dyDescent="0.2">
      <c r="A1951" t="s">
        <v>1634</v>
      </c>
      <c r="B1951" t="s">
        <v>1253</v>
      </c>
      <c r="C1951" t="s">
        <v>1288</v>
      </c>
      <c r="D1951">
        <v>1</v>
      </c>
      <c r="E1951">
        <v>0</v>
      </c>
      <c r="F1951">
        <v>0</v>
      </c>
      <c r="G1951">
        <v>0</v>
      </c>
      <c r="H1951">
        <v>2</v>
      </c>
      <c r="I1951">
        <v>9</v>
      </c>
      <c r="J1951">
        <v>2</v>
      </c>
      <c r="K1951">
        <v>0</v>
      </c>
      <c r="L1951">
        <v>1</v>
      </c>
      <c r="M1951">
        <v>5</v>
      </c>
      <c r="N1951">
        <v>5</v>
      </c>
      <c r="O1951">
        <v>137</v>
      </c>
      <c r="P1951">
        <v>7</v>
      </c>
      <c r="Q1951">
        <v>3</v>
      </c>
      <c r="R1951">
        <v>0</v>
      </c>
      <c r="S1951">
        <v>0</v>
      </c>
      <c r="T1951">
        <v>0</v>
      </c>
      <c r="U1951">
        <v>0</v>
      </c>
      <c r="V1951">
        <v>0</v>
      </c>
      <c r="W1951" t="s">
        <v>458</v>
      </c>
      <c r="X1951" t="s">
        <v>422</v>
      </c>
      <c r="Y1951" s="2">
        <f t="shared" si="60"/>
        <v>5.6090909090909093</v>
      </c>
      <c r="Z1951" s="2">
        <f t="shared" si="61"/>
        <v>13.917293233082706</v>
      </c>
    </row>
    <row r="1952" spans="1:26" x14ac:dyDescent="0.2">
      <c r="A1952" t="s">
        <v>1699</v>
      </c>
      <c r="B1952" t="s">
        <v>1253</v>
      </c>
      <c r="C1952" t="s">
        <v>1284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80</v>
      </c>
      <c r="S1952">
        <v>51</v>
      </c>
      <c r="T1952">
        <v>8</v>
      </c>
      <c r="U1952">
        <v>79</v>
      </c>
      <c r="V1952">
        <v>3</v>
      </c>
      <c r="W1952" t="s">
        <v>134</v>
      </c>
      <c r="X1952" t="s">
        <v>121</v>
      </c>
      <c r="Y1952" s="2">
        <f t="shared" si="60"/>
        <v>5.4242424242424239</v>
      </c>
      <c r="Z1952" s="2">
        <f t="shared" si="61"/>
        <v>5.4242424242424239</v>
      </c>
    </row>
    <row r="1953" spans="1:26" x14ac:dyDescent="0.2">
      <c r="A1953" t="s">
        <v>1622</v>
      </c>
      <c r="B1953" t="s">
        <v>1253</v>
      </c>
      <c r="C1953" t="s">
        <v>1305</v>
      </c>
      <c r="D1953">
        <v>0</v>
      </c>
      <c r="E1953">
        <v>0</v>
      </c>
      <c r="F1953">
        <v>0</v>
      </c>
      <c r="G1953">
        <v>0</v>
      </c>
      <c r="H1953">
        <v>9</v>
      </c>
      <c r="I1953">
        <v>4</v>
      </c>
      <c r="J1953">
        <v>0</v>
      </c>
      <c r="K1953">
        <v>1</v>
      </c>
      <c r="L1953">
        <v>0</v>
      </c>
      <c r="M1953">
        <v>4</v>
      </c>
      <c r="N1953">
        <v>1</v>
      </c>
      <c r="O1953">
        <v>61</v>
      </c>
      <c r="P1953">
        <v>4</v>
      </c>
      <c r="Q1953">
        <v>3</v>
      </c>
      <c r="R1953">
        <v>0</v>
      </c>
      <c r="S1953">
        <v>0</v>
      </c>
      <c r="T1953">
        <v>0</v>
      </c>
      <c r="U1953">
        <v>0</v>
      </c>
      <c r="V1953">
        <v>0</v>
      </c>
      <c r="W1953" t="s">
        <v>402</v>
      </c>
      <c r="X1953" t="s">
        <v>940</v>
      </c>
      <c r="Y1953" s="2">
        <f t="shared" si="60"/>
        <v>5.2625000000000002</v>
      </c>
      <c r="Z1953" s="2">
        <f t="shared" si="61"/>
        <v>13.483985765124556</v>
      </c>
    </row>
    <row r="1954" spans="1:26" x14ac:dyDescent="0.2">
      <c r="A1954" t="s">
        <v>1651</v>
      </c>
      <c r="B1954" t="s">
        <v>1253</v>
      </c>
      <c r="C1954" t="s">
        <v>1281</v>
      </c>
      <c r="D1954">
        <v>0</v>
      </c>
      <c r="E1954">
        <v>0</v>
      </c>
      <c r="F1954">
        <v>0</v>
      </c>
      <c r="G1954">
        <v>1</v>
      </c>
      <c r="H1954">
        <v>1</v>
      </c>
      <c r="I1954">
        <v>9</v>
      </c>
      <c r="J1954">
        <v>2</v>
      </c>
      <c r="K1954">
        <v>1</v>
      </c>
      <c r="L1954">
        <v>2</v>
      </c>
      <c r="M1954">
        <v>2</v>
      </c>
      <c r="N1954">
        <v>2</v>
      </c>
      <c r="O1954">
        <v>32</v>
      </c>
      <c r="P1954">
        <v>8</v>
      </c>
      <c r="Q1954">
        <v>5</v>
      </c>
      <c r="R1954">
        <v>0</v>
      </c>
      <c r="S1954">
        <v>0</v>
      </c>
      <c r="T1954">
        <v>0</v>
      </c>
      <c r="U1954">
        <v>0</v>
      </c>
      <c r="V1954">
        <v>0</v>
      </c>
      <c r="W1954" t="s">
        <v>108</v>
      </c>
      <c r="X1954" t="s">
        <v>617</v>
      </c>
      <c r="Y1954" s="2">
        <f t="shared" si="60"/>
        <v>5.2</v>
      </c>
      <c r="Z1954" s="2">
        <f t="shared" si="61"/>
        <v>13.060465116279071</v>
      </c>
    </row>
    <row r="1955" spans="1:26" x14ac:dyDescent="0.2">
      <c r="A1955" t="s">
        <v>4522</v>
      </c>
      <c r="B1955" t="s">
        <v>1253</v>
      </c>
      <c r="C1955" t="s">
        <v>1278</v>
      </c>
      <c r="D1955">
        <v>0</v>
      </c>
      <c r="E1955">
        <v>0</v>
      </c>
      <c r="F1955">
        <v>0</v>
      </c>
      <c r="G1955">
        <v>0</v>
      </c>
      <c r="H1955">
        <v>8</v>
      </c>
      <c r="I1955">
        <v>15</v>
      </c>
      <c r="J1955">
        <v>3</v>
      </c>
      <c r="K1955">
        <v>1</v>
      </c>
      <c r="L1955">
        <v>9</v>
      </c>
      <c r="M1955">
        <v>5</v>
      </c>
      <c r="N1955">
        <v>4</v>
      </c>
      <c r="O1955">
        <v>102</v>
      </c>
      <c r="P1955">
        <v>5</v>
      </c>
      <c r="Q1955">
        <v>9</v>
      </c>
      <c r="R1955">
        <v>0</v>
      </c>
      <c r="S1955">
        <v>0</v>
      </c>
      <c r="T1955">
        <v>0</v>
      </c>
      <c r="U1955">
        <v>0</v>
      </c>
      <c r="V1955">
        <v>0</v>
      </c>
      <c r="W1955" t="s">
        <v>297</v>
      </c>
      <c r="X1955" t="s">
        <v>2098</v>
      </c>
      <c r="Y1955" s="2">
        <f t="shared" si="60"/>
        <v>5.1571428571428575</v>
      </c>
      <c r="Z1955" s="2">
        <f t="shared" si="61"/>
        <v>12.23728813559322</v>
      </c>
    </row>
    <row r="1956" spans="1:26" x14ac:dyDescent="0.2">
      <c r="A1956" t="s">
        <v>1497</v>
      </c>
      <c r="B1956" t="s">
        <v>1253</v>
      </c>
      <c r="C1956" t="s">
        <v>1263</v>
      </c>
      <c r="D1956">
        <v>0</v>
      </c>
      <c r="E1956">
        <v>0</v>
      </c>
      <c r="F1956">
        <v>0</v>
      </c>
      <c r="G1956">
        <v>0</v>
      </c>
      <c r="H1956">
        <v>2</v>
      </c>
      <c r="I1956">
        <v>3</v>
      </c>
      <c r="J1956">
        <v>1</v>
      </c>
      <c r="K1956">
        <v>0</v>
      </c>
      <c r="L1956">
        <v>2</v>
      </c>
      <c r="M1956">
        <v>3</v>
      </c>
      <c r="N1956">
        <v>4</v>
      </c>
      <c r="O1956">
        <v>46</v>
      </c>
      <c r="P1956">
        <v>4</v>
      </c>
      <c r="Q1956">
        <v>1</v>
      </c>
      <c r="R1956">
        <v>0</v>
      </c>
      <c r="S1956">
        <v>0</v>
      </c>
      <c r="T1956">
        <v>0</v>
      </c>
      <c r="U1956">
        <v>0</v>
      </c>
      <c r="V1956">
        <v>0</v>
      </c>
      <c r="W1956" t="s">
        <v>53</v>
      </c>
      <c r="X1956" t="s">
        <v>4523</v>
      </c>
      <c r="Y1956" s="2">
        <f t="shared" si="60"/>
        <v>5.1571428571428575</v>
      </c>
      <c r="Z1956" s="2">
        <f t="shared" si="61"/>
        <v>17.37433155080214</v>
      </c>
    </row>
    <row r="1957" spans="1:26" x14ac:dyDescent="0.2">
      <c r="A1957" t="s">
        <v>4524</v>
      </c>
      <c r="B1957" t="s">
        <v>1253</v>
      </c>
      <c r="C1957" t="s">
        <v>1305</v>
      </c>
      <c r="D1957">
        <v>0</v>
      </c>
      <c r="E1957">
        <v>0</v>
      </c>
      <c r="F1957">
        <v>0</v>
      </c>
      <c r="G1957">
        <v>1</v>
      </c>
      <c r="H1957">
        <v>2</v>
      </c>
      <c r="I1957">
        <v>3</v>
      </c>
      <c r="J1957">
        <v>1</v>
      </c>
      <c r="K1957">
        <v>0</v>
      </c>
      <c r="L1957">
        <v>1</v>
      </c>
      <c r="M1957">
        <v>3</v>
      </c>
      <c r="N1957">
        <v>1</v>
      </c>
      <c r="O1957">
        <v>13</v>
      </c>
      <c r="P1957">
        <v>1</v>
      </c>
      <c r="Q1957">
        <v>3</v>
      </c>
      <c r="R1957">
        <v>0</v>
      </c>
      <c r="S1957">
        <v>0</v>
      </c>
      <c r="T1957">
        <v>0</v>
      </c>
      <c r="U1957">
        <v>0</v>
      </c>
      <c r="V1957">
        <v>0</v>
      </c>
      <c r="W1957" t="s">
        <v>392</v>
      </c>
      <c r="X1957" t="s">
        <v>1196</v>
      </c>
      <c r="Y1957" s="2">
        <f t="shared" si="60"/>
        <v>5.1000000000000005</v>
      </c>
      <c r="Z1957" s="2">
        <f t="shared" si="61"/>
        <v>16.011627906976745</v>
      </c>
    </row>
    <row r="1958" spans="1:26" x14ac:dyDescent="0.2">
      <c r="A1958" t="s">
        <v>1628</v>
      </c>
      <c r="B1958" t="s">
        <v>1253</v>
      </c>
      <c r="C1958" t="s">
        <v>1261</v>
      </c>
      <c r="D1958">
        <v>0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84</v>
      </c>
      <c r="S1958">
        <v>50</v>
      </c>
      <c r="T1958">
        <v>5</v>
      </c>
      <c r="U1958">
        <v>71</v>
      </c>
      <c r="V1958">
        <v>1</v>
      </c>
      <c r="W1958" t="s">
        <v>63</v>
      </c>
      <c r="X1958" t="s">
        <v>1671</v>
      </c>
      <c r="Y1958" s="2">
        <f t="shared" si="60"/>
        <v>5.0625</v>
      </c>
      <c r="Z1958" s="2">
        <f t="shared" si="61"/>
        <v>5.0625</v>
      </c>
    </row>
    <row r="1959" spans="1:26" x14ac:dyDescent="0.2">
      <c r="A1959" t="s">
        <v>4525</v>
      </c>
      <c r="B1959" t="s">
        <v>1253</v>
      </c>
      <c r="C1959" t="s">
        <v>1272</v>
      </c>
      <c r="D1959">
        <v>0</v>
      </c>
      <c r="E1959">
        <v>0</v>
      </c>
      <c r="F1959">
        <v>0</v>
      </c>
      <c r="G1959">
        <v>0</v>
      </c>
      <c r="H1959">
        <v>2</v>
      </c>
      <c r="I1959">
        <v>7</v>
      </c>
      <c r="J1959">
        <v>0</v>
      </c>
      <c r="K1959">
        <v>3</v>
      </c>
      <c r="L1959">
        <v>2</v>
      </c>
      <c r="M1959">
        <v>4</v>
      </c>
      <c r="N1959">
        <v>0</v>
      </c>
      <c r="O1959">
        <v>98</v>
      </c>
      <c r="P1959">
        <v>9</v>
      </c>
      <c r="Q1959">
        <v>2</v>
      </c>
      <c r="R1959">
        <v>0</v>
      </c>
      <c r="S1959">
        <v>0</v>
      </c>
      <c r="T1959">
        <v>0</v>
      </c>
      <c r="U1959">
        <v>0</v>
      </c>
      <c r="V1959">
        <v>0</v>
      </c>
      <c r="W1959" t="s">
        <v>402</v>
      </c>
      <c r="X1959" t="s">
        <v>1121</v>
      </c>
      <c r="Y1959" s="2">
        <f t="shared" si="60"/>
        <v>4.9749999999999996</v>
      </c>
      <c r="Z1959" s="2">
        <f t="shared" si="61"/>
        <v>13.724137931034482</v>
      </c>
    </row>
    <row r="1960" spans="1:26" x14ac:dyDescent="0.2">
      <c r="A1960" t="s">
        <v>4526</v>
      </c>
      <c r="B1960" t="s">
        <v>1253</v>
      </c>
      <c r="C1960" t="s">
        <v>1305</v>
      </c>
      <c r="D1960">
        <v>1</v>
      </c>
      <c r="E1960">
        <v>1</v>
      </c>
      <c r="F1960">
        <v>0</v>
      </c>
      <c r="G1960">
        <v>1</v>
      </c>
      <c r="H1960">
        <v>8</v>
      </c>
      <c r="I1960">
        <v>14</v>
      </c>
      <c r="J1960">
        <v>1</v>
      </c>
      <c r="K1960">
        <v>0</v>
      </c>
      <c r="L1960">
        <v>6</v>
      </c>
      <c r="M1960">
        <v>10</v>
      </c>
      <c r="N1960">
        <v>2</v>
      </c>
      <c r="O1960">
        <v>197</v>
      </c>
      <c r="P1960">
        <v>14</v>
      </c>
      <c r="Q1960">
        <v>2</v>
      </c>
      <c r="R1960">
        <v>0</v>
      </c>
      <c r="S1960">
        <v>0</v>
      </c>
      <c r="T1960">
        <v>0</v>
      </c>
      <c r="U1960">
        <v>0</v>
      </c>
      <c r="V1960">
        <v>0</v>
      </c>
      <c r="W1960" t="s">
        <v>297</v>
      </c>
      <c r="X1960" t="s">
        <v>468</v>
      </c>
      <c r="Y1960" s="2">
        <f t="shared" si="60"/>
        <v>4.9071428571428575</v>
      </c>
      <c r="Z1960" s="2">
        <f t="shared" si="61"/>
        <v>10.982238010657195</v>
      </c>
    </row>
    <row r="1961" spans="1:26" x14ac:dyDescent="0.2">
      <c r="A1961" t="s">
        <v>4527</v>
      </c>
      <c r="B1961" t="s">
        <v>1253</v>
      </c>
      <c r="C1961" t="s">
        <v>1288</v>
      </c>
      <c r="D1961">
        <v>0</v>
      </c>
      <c r="E1961">
        <v>0</v>
      </c>
      <c r="F1961">
        <v>0</v>
      </c>
      <c r="G1961">
        <v>0</v>
      </c>
      <c r="H1961">
        <v>5</v>
      </c>
      <c r="I1961">
        <v>4</v>
      </c>
      <c r="J1961">
        <v>2</v>
      </c>
      <c r="K1961">
        <v>0</v>
      </c>
      <c r="L1961">
        <v>0</v>
      </c>
      <c r="M1961">
        <v>0</v>
      </c>
      <c r="N1961">
        <v>3</v>
      </c>
      <c r="O1961">
        <v>63</v>
      </c>
      <c r="P1961">
        <v>2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 t="s">
        <v>108</v>
      </c>
      <c r="X1961" t="s">
        <v>574</v>
      </c>
      <c r="Y1961" s="2">
        <f t="shared" si="60"/>
        <v>4.8833333333333337</v>
      </c>
      <c r="Z1961" s="2">
        <f t="shared" si="61"/>
        <v>17.012903225806451</v>
      </c>
    </row>
    <row r="1962" spans="1:26" x14ac:dyDescent="0.2">
      <c r="A1962" t="s">
        <v>1621</v>
      </c>
      <c r="B1962" t="s">
        <v>1253</v>
      </c>
      <c r="C1962" t="s">
        <v>1254</v>
      </c>
      <c r="D1962">
        <v>1</v>
      </c>
      <c r="E1962">
        <v>0</v>
      </c>
      <c r="F1962">
        <v>1</v>
      </c>
      <c r="G1962">
        <v>1</v>
      </c>
      <c r="H1962">
        <v>5</v>
      </c>
      <c r="I1962">
        <v>12</v>
      </c>
      <c r="J1962">
        <v>1</v>
      </c>
      <c r="K1962">
        <v>2</v>
      </c>
      <c r="L1962">
        <v>2</v>
      </c>
      <c r="M1962">
        <v>6</v>
      </c>
      <c r="N1962">
        <v>2</v>
      </c>
      <c r="O1962">
        <v>269</v>
      </c>
      <c r="P1962">
        <v>8</v>
      </c>
      <c r="Q1962">
        <v>3</v>
      </c>
      <c r="R1962">
        <v>0</v>
      </c>
      <c r="S1962">
        <v>0</v>
      </c>
      <c r="T1962">
        <v>0</v>
      </c>
      <c r="U1962">
        <v>0</v>
      </c>
      <c r="V1962">
        <v>0</v>
      </c>
      <c r="W1962" t="s">
        <v>299</v>
      </c>
      <c r="X1962" t="s">
        <v>4500</v>
      </c>
      <c r="Y1962" s="2">
        <f t="shared" si="60"/>
        <v>4.8600000000000003</v>
      </c>
      <c r="Z1962" s="2">
        <f t="shared" si="61"/>
        <v>15.54739336492891</v>
      </c>
    </row>
    <row r="1963" spans="1:26" x14ac:dyDescent="0.2">
      <c r="A1963" t="s">
        <v>1804</v>
      </c>
      <c r="B1963" t="s">
        <v>1253</v>
      </c>
      <c r="C1963" t="s">
        <v>1256</v>
      </c>
      <c r="D1963">
        <v>0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>
        <v>1</v>
      </c>
      <c r="N1963">
        <v>0</v>
      </c>
      <c r="O1963">
        <v>13</v>
      </c>
      <c r="P1963">
        <v>0</v>
      </c>
      <c r="Q1963">
        <v>2</v>
      </c>
      <c r="R1963">
        <v>0</v>
      </c>
      <c r="S1963">
        <v>0</v>
      </c>
      <c r="T1963">
        <v>0</v>
      </c>
      <c r="U1963">
        <v>0</v>
      </c>
      <c r="V1963">
        <v>0</v>
      </c>
      <c r="W1963" t="s">
        <v>33</v>
      </c>
      <c r="X1963" t="s">
        <v>2189</v>
      </c>
      <c r="Y1963" s="2">
        <f t="shared" si="60"/>
        <v>4.8</v>
      </c>
      <c r="Z1963" s="2">
        <f t="shared" si="61"/>
        <v>6.8571428571428577</v>
      </c>
    </row>
    <row r="1964" spans="1:26" x14ac:dyDescent="0.2">
      <c r="A1964" t="s">
        <v>1702</v>
      </c>
      <c r="B1964" t="s">
        <v>1253</v>
      </c>
      <c r="C1964" t="s">
        <v>1305</v>
      </c>
      <c r="D1964">
        <v>0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78</v>
      </c>
      <c r="S1964">
        <v>52</v>
      </c>
      <c r="T1964">
        <v>8</v>
      </c>
      <c r="U1964">
        <v>84</v>
      </c>
      <c r="V1964">
        <v>4</v>
      </c>
      <c r="W1964" t="s">
        <v>28</v>
      </c>
      <c r="X1964" t="s">
        <v>1591</v>
      </c>
      <c r="Y1964" s="2">
        <f t="shared" si="60"/>
        <v>4.7647058823529411</v>
      </c>
      <c r="Z1964" s="2">
        <f t="shared" si="61"/>
        <v>4.7647058823529411</v>
      </c>
    </row>
    <row r="1965" spans="1:26" x14ac:dyDescent="0.2">
      <c r="A1965" t="s">
        <v>1499</v>
      </c>
      <c r="B1965" t="s">
        <v>1253</v>
      </c>
      <c r="C1965" t="s">
        <v>1269</v>
      </c>
      <c r="D1965">
        <v>0</v>
      </c>
      <c r="E1965">
        <v>0</v>
      </c>
      <c r="F1965">
        <v>0</v>
      </c>
      <c r="G1965">
        <v>0</v>
      </c>
      <c r="H1965">
        <v>2</v>
      </c>
      <c r="I1965">
        <v>1</v>
      </c>
      <c r="J1965">
        <v>2</v>
      </c>
      <c r="K1965">
        <v>1</v>
      </c>
      <c r="L1965">
        <v>0</v>
      </c>
      <c r="M1965">
        <v>0</v>
      </c>
      <c r="N1965">
        <v>0</v>
      </c>
      <c r="O1965">
        <v>34</v>
      </c>
      <c r="P1965">
        <v>2</v>
      </c>
      <c r="Q1965">
        <v>4</v>
      </c>
      <c r="R1965">
        <v>0</v>
      </c>
      <c r="S1965">
        <v>0</v>
      </c>
      <c r="T1965">
        <v>0</v>
      </c>
      <c r="U1965">
        <v>0</v>
      </c>
      <c r="V1965">
        <v>0</v>
      </c>
      <c r="W1965" t="s">
        <v>108</v>
      </c>
      <c r="X1965" t="s">
        <v>4528</v>
      </c>
      <c r="Y1965" s="2">
        <f t="shared" si="60"/>
        <v>4.7333333333333334</v>
      </c>
      <c r="Z1965" s="2">
        <f t="shared" si="61"/>
        <v>30.428571428571427</v>
      </c>
    </row>
    <row r="1966" spans="1:26" x14ac:dyDescent="0.2">
      <c r="A1966" t="s">
        <v>4529</v>
      </c>
      <c r="B1966" t="s">
        <v>1253</v>
      </c>
      <c r="C1966" t="s">
        <v>1311</v>
      </c>
      <c r="D1966">
        <v>0</v>
      </c>
      <c r="E1966">
        <v>0</v>
      </c>
      <c r="F1966">
        <v>0</v>
      </c>
      <c r="G1966">
        <v>0</v>
      </c>
      <c r="H1966">
        <v>1</v>
      </c>
      <c r="I1966">
        <v>1</v>
      </c>
      <c r="J1966">
        <v>1</v>
      </c>
      <c r="K1966">
        <v>0</v>
      </c>
      <c r="L1966">
        <v>0</v>
      </c>
      <c r="M1966">
        <v>0</v>
      </c>
      <c r="N1966">
        <v>0</v>
      </c>
      <c r="O1966">
        <v>7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 t="s">
        <v>33</v>
      </c>
      <c r="X1966" t="s">
        <v>37</v>
      </c>
      <c r="Y1966" s="2">
        <f t="shared" si="60"/>
        <v>4.7</v>
      </c>
      <c r="Z1966" s="2">
        <f t="shared" si="61"/>
        <v>14.586206896551724</v>
      </c>
    </row>
    <row r="1967" spans="1:26" x14ac:dyDescent="0.2">
      <c r="A1967" t="s">
        <v>659</v>
      </c>
      <c r="B1967" t="s">
        <v>1253</v>
      </c>
      <c r="C1967" t="s">
        <v>4338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97</v>
      </c>
      <c r="S1967">
        <v>61</v>
      </c>
      <c r="T1967">
        <v>4</v>
      </c>
      <c r="U1967">
        <v>86</v>
      </c>
      <c r="V1967">
        <v>1</v>
      </c>
      <c r="W1967" t="s">
        <v>31</v>
      </c>
      <c r="X1967" t="s">
        <v>4530</v>
      </c>
      <c r="Y1967" s="2">
        <f t="shared" si="60"/>
        <v>4.6333333333333337</v>
      </c>
      <c r="Z1967" s="2">
        <f t="shared" si="61"/>
        <v>4.6748878923766819</v>
      </c>
    </row>
    <row r="1968" spans="1:26" x14ac:dyDescent="0.2">
      <c r="A1968" t="s">
        <v>1652</v>
      </c>
      <c r="B1968" t="s">
        <v>1253</v>
      </c>
      <c r="C1968" t="s">
        <v>1305</v>
      </c>
      <c r="D1968">
        <v>0</v>
      </c>
      <c r="E1968">
        <v>0</v>
      </c>
      <c r="F1968">
        <v>1</v>
      </c>
      <c r="G1968">
        <v>0</v>
      </c>
      <c r="H1968">
        <v>6</v>
      </c>
      <c r="I1968">
        <v>7</v>
      </c>
      <c r="J1968">
        <v>2</v>
      </c>
      <c r="K1968">
        <v>0</v>
      </c>
      <c r="L1968">
        <v>1</v>
      </c>
      <c r="M1968">
        <v>3</v>
      </c>
      <c r="N1968">
        <v>8</v>
      </c>
      <c r="O1968">
        <v>58</v>
      </c>
      <c r="P1968">
        <v>1</v>
      </c>
      <c r="Q1968">
        <v>3</v>
      </c>
      <c r="R1968">
        <v>0</v>
      </c>
      <c r="S1968">
        <v>0</v>
      </c>
      <c r="T1968">
        <v>0</v>
      </c>
      <c r="U1968">
        <v>0</v>
      </c>
      <c r="V1968">
        <v>0</v>
      </c>
      <c r="W1968" t="s">
        <v>216</v>
      </c>
      <c r="X1968" t="s">
        <v>1177</v>
      </c>
      <c r="Y1968" s="2">
        <f t="shared" si="60"/>
        <v>4.5666666666666664</v>
      </c>
      <c r="Z1968" s="2">
        <f t="shared" si="61"/>
        <v>20.55</v>
      </c>
    </row>
    <row r="1969" spans="1:26" x14ac:dyDescent="0.2">
      <c r="A1969" t="s">
        <v>4531</v>
      </c>
      <c r="B1969" t="s">
        <v>1253</v>
      </c>
      <c r="C1969" t="s">
        <v>4340</v>
      </c>
      <c r="D1969">
        <v>1</v>
      </c>
      <c r="E1969">
        <v>0</v>
      </c>
      <c r="F1969">
        <v>0</v>
      </c>
      <c r="G1969">
        <v>0</v>
      </c>
      <c r="H1969">
        <v>1</v>
      </c>
      <c r="I1969">
        <v>7</v>
      </c>
      <c r="J1969">
        <v>5</v>
      </c>
      <c r="K1969">
        <v>0</v>
      </c>
      <c r="L1969">
        <v>1</v>
      </c>
      <c r="M1969">
        <v>4</v>
      </c>
      <c r="N1969">
        <v>1</v>
      </c>
      <c r="O1969">
        <v>55</v>
      </c>
      <c r="P1969">
        <v>1</v>
      </c>
      <c r="Q1969">
        <v>1</v>
      </c>
      <c r="R1969">
        <v>0</v>
      </c>
      <c r="S1969">
        <v>0</v>
      </c>
      <c r="T1969">
        <v>0</v>
      </c>
      <c r="U1969">
        <v>0</v>
      </c>
      <c r="V1969">
        <v>0</v>
      </c>
      <c r="W1969" t="s">
        <v>160</v>
      </c>
      <c r="X1969" t="s">
        <v>1219</v>
      </c>
      <c r="Y1969" s="2">
        <f t="shared" si="60"/>
        <v>4.2222222222222223</v>
      </c>
      <c r="Z1969" s="2">
        <f t="shared" si="61"/>
        <v>9.8275862068965516</v>
      </c>
    </row>
    <row r="1970" spans="1:26" x14ac:dyDescent="0.2">
      <c r="A1970" t="s">
        <v>1523</v>
      </c>
      <c r="B1970" t="s">
        <v>1253</v>
      </c>
      <c r="C1970" t="s">
        <v>1311</v>
      </c>
      <c r="D1970">
        <v>1</v>
      </c>
      <c r="E1970">
        <v>0</v>
      </c>
      <c r="F1970">
        <v>0</v>
      </c>
      <c r="G1970">
        <v>2</v>
      </c>
      <c r="H1970">
        <v>7</v>
      </c>
      <c r="I1970">
        <v>31</v>
      </c>
      <c r="J1970">
        <v>8</v>
      </c>
      <c r="K1970">
        <v>1</v>
      </c>
      <c r="L1970">
        <v>12</v>
      </c>
      <c r="M1970">
        <v>8</v>
      </c>
      <c r="N1970">
        <v>10</v>
      </c>
      <c r="O1970">
        <v>120</v>
      </c>
      <c r="P1970">
        <v>8</v>
      </c>
      <c r="Q1970">
        <v>8</v>
      </c>
      <c r="R1970">
        <v>0</v>
      </c>
      <c r="S1970">
        <v>0</v>
      </c>
      <c r="T1970">
        <v>0</v>
      </c>
      <c r="U1970">
        <v>0</v>
      </c>
      <c r="V1970">
        <v>0</v>
      </c>
      <c r="W1970" t="s">
        <v>99</v>
      </c>
      <c r="X1970" t="s">
        <v>4532</v>
      </c>
      <c r="Y1970" s="2">
        <f t="shared" si="60"/>
        <v>4.1363636363636367</v>
      </c>
      <c r="Z1970" s="2">
        <f t="shared" si="61"/>
        <v>9.612676056338028</v>
      </c>
    </row>
    <row r="1971" spans="1:26" x14ac:dyDescent="0.2">
      <c r="A1971" t="s">
        <v>4533</v>
      </c>
      <c r="B1971" t="s">
        <v>1253</v>
      </c>
      <c r="C1971" t="s">
        <v>1263</v>
      </c>
      <c r="D1971">
        <v>0</v>
      </c>
      <c r="E1971">
        <v>0</v>
      </c>
      <c r="F1971">
        <v>0</v>
      </c>
      <c r="G1971">
        <v>0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1</v>
      </c>
      <c r="N1971">
        <v>0</v>
      </c>
      <c r="O1971">
        <v>5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 t="s">
        <v>33</v>
      </c>
      <c r="X1971" t="s">
        <v>42</v>
      </c>
      <c r="Y1971" s="2">
        <f t="shared" si="60"/>
        <v>4</v>
      </c>
      <c r="Z1971" s="2">
        <f t="shared" si="61"/>
        <v>10.285714285714285</v>
      </c>
    </row>
    <row r="1972" spans="1:26" x14ac:dyDescent="0.2">
      <c r="A1972" t="s">
        <v>4534</v>
      </c>
      <c r="B1972" t="s">
        <v>1253</v>
      </c>
      <c r="C1972" t="s">
        <v>1272</v>
      </c>
      <c r="D1972">
        <v>0</v>
      </c>
      <c r="E1972">
        <v>0</v>
      </c>
      <c r="F1972">
        <v>0</v>
      </c>
      <c r="G1972">
        <v>0</v>
      </c>
      <c r="H1972">
        <v>1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1</v>
      </c>
      <c r="R1972">
        <v>0</v>
      </c>
      <c r="S1972">
        <v>0</v>
      </c>
      <c r="T1972">
        <v>0</v>
      </c>
      <c r="U1972">
        <v>0</v>
      </c>
      <c r="V1972">
        <v>0</v>
      </c>
      <c r="W1972" t="s">
        <v>33</v>
      </c>
      <c r="X1972" t="s">
        <v>160</v>
      </c>
      <c r="Y1972" s="2">
        <f t="shared" si="60"/>
        <v>4</v>
      </c>
      <c r="Z1972" s="2">
        <f t="shared" si="61"/>
        <v>40</v>
      </c>
    </row>
    <row r="1973" spans="1:26" x14ac:dyDescent="0.2">
      <c r="A1973" t="s">
        <v>4535</v>
      </c>
      <c r="B1973" t="s">
        <v>1253</v>
      </c>
      <c r="C1973" t="s">
        <v>1256</v>
      </c>
      <c r="D1973">
        <v>0</v>
      </c>
      <c r="E1973">
        <v>0</v>
      </c>
      <c r="F1973">
        <v>0</v>
      </c>
      <c r="G1973">
        <v>1</v>
      </c>
      <c r="H1973">
        <v>3</v>
      </c>
      <c r="I1973">
        <v>5</v>
      </c>
      <c r="J1973">
        <v>1</v>
      </c>
      <c r="K1973">
        <v>0</v>
      </c>
      <c r="L1973">
        <v>4</v>
      </c>
      <c r="M1973">
        <v>5</v>
      </c>
      <c r="N1973">
        <v>1</v>
      </c>
      <c r="O1973">
        <v>60</v>
      </c>
      <c r="P1973">
        <v>5</v>
      </c>
      <c r="Q1973">
        <v>3</v>
      </c>
      <c r="R1973">
        <v>0</v>
      </c>
      <c r="S1973">
        <v>0</v>
      </c>
      <c r="T1973">
        <v>0</v>
      </c>
      <c r="U1973">
        <v>0</v>
      </c>
      <c r="V1973">
        <v>0</v>
      </c>
      <c r="W1973" t="s">
        <v>160</v>
      </c>
      <c r="X1973" t="s">
        <v>4504</v>
      </c>
      <c r="Y1973" s="2">
        <f t="shared" si="60"/>
        <v>3.7222222222222223</v>
      </c>
      <c r="Z1973" s="2">
        <f t="shared" si="61"/>
        <v>11.64092664092664</v>
      </c>
    </row>
    <row r="1974" spans="1:26" x14ac:dyDescent="0.2">
      <c r="A1974" t="s">
        <v>1704</v>
      </c>
      <c r="B1974" t="s">
        <v>1253</v>
      </c>
      <c r="C1974" t="s">
        <v>1284</v>
      </c>
      <c r="D1974">
        <v>0</v>
      </c>
      <c r="E1974">
        <v>0</v>
      </c>
      <c r="F1974">
        <v>1</v>
      </c>
      <c r="G1974">
        <v>0</v>
      </c>
      <c r="H1974">
        <v>10</v>
      </c>
      <c r="I1974">
        <v>10</v>
      </c>
      <c r="J1974">
        <v>2</v>
      </c>
      <c r="K1974">
        <v>3</v>
      </c>
      <c r="L1974">
        <v>6</v>
      </c>
      <c r="M1974">
        <v>2</v>
      </c>
      <c r="N1974">
        <v>4</v>
      </c>
      <c r="O1974">
        <v>73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 t="s">
        <v>299</v>
      </c>
      <c r="X1974" t="s">
        <v>1571</v>
      </c>
      <c r="Y1974" s="2">
        <f t="shared" si="60"/>
        <v>3.6866666666666665</v>
      </c>
      <c r="Z1974" s="2">
        <f t="shared" si="61"/>
        <v>9.2337662337662341</v>
      </c>
    </row>
    <row r="1975" spans="1:26" x14ac:dyDescent="0.2">
      <c r="A1975" t="s">
        <v>4536</v>
      </c>
      <c r="B1975" t="s">
        <v>1253</v>
      </c>
      <c r="C1975" t="s">
        <v>1284</v>
      </c>
      <c r="D1975">
        <v>1</v>
      </c>
      <c r="E1975">
        <v>0</v>
      </c>
      <c r="F1975">
        <v>1</v>
      </c>
      <c r="G1975">
        <v>1</v>
      </c>
      <c r="H1975">
        <v>9</v>
      </c>
      <c r="I1975">
        <v>12</v>
      </c>
      <c r="J1975">
        <v>3</v>
      </c>
      <c r="K1975">
        <v>1</v>
      </c>
      <c r="L1975">
        <v>2</v>
      </c>
      <c r="M1975">
        <v>4</v>
      </c>
      <c r="N1975">
        <v>3</v>
      </c>
      <c r="O1975">
        <v>41</v>
      </c>
      <c r="P1975">
        <v>4</v>
      </c>
      <c r="Q1975">
        <v>1</v>
      </c>
      <c r="R1975">
        <v>0</v>
      </c>
      <c r="S1975">
        <v>0</v>
      </c>
      <c r="T1975">
        <v>0</v>
      </c>
      <c r="U1975">
        <v>0</v>
      </c>
      <c r="V1975">
        <v>0</v>
      </c>
      <c r="W1975" t="s">
        <v>297</v>
      </c>
      <c r="X1975" t="s">
        <v>1661</v>
      </c>
      <c r="Y1975" s="2">
        <f t="shared" si="60"/>
        <v>3.65</v>
      </c>
      <c r="Z1975" s="2">
        <f t="shared" si="61"/>
        <v>10.242761692650335</v>
      </c>
    </row>
    <row r="1976" spans="1:26" x14ac:dyDescent="0.2">
      <c r="A1976" t="s">
        <v>4537</v>
      </c>
      <c r="B1976" t="s">
        <v>1253</v>
      </c>
      <c r="C1976" t="s">
        <v>1311</v>
      </c>
      <c r="D1976">
        <v>0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1</v>
      </c>
      <c r="N1976">
        <v>0</v>
      </c>
      <c r="O1976">
        <v>1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 t="s">
        <v>33</v>
      </c>
      <c r="X1976" t="s">
        <v>160</v>
      </c>
      <c r="Y1976" s="2">
        <f t="shared" si="60"/>
        <v>3.6</v>
      </c>
      <c r="Z1976" s="2">
        <f t="shared" si="61"/>
        <v>36</v>
      </c>
    </row>
    <row r="1977" spans="1:26" x14ac:dyDescent="0.2">
      <c r="A1977" t="s">
        <v>1584</v>
      </c>
      <c r="B1977" t="s">
        <v>1253</v>
      </c>
      <c r="C1977" t="s">
        <v>1284</v>
      </c>
      <c r="D1977">
        <v>0</v>
      </c>
      <c r="E1977">
        <v>0</v>
      </c>
      <c r="F1977">
        <v>2</v>
      </c>
      <c r="G1977">
        <v>0</v>
      </c>
      <c r="H1977">
        <v>0</v>
      </c>
      <c r="I1977">
        <v>2</v>
      </c>
      <c r="J1977">
        <v>0</v>
      </c>
      <c r="K1977">
        <v>0</v>
      </c>
      <c r="L1977">
        <v>1</v>
      </c>
      <c r="M1977">
        <v>2</v>
      </c>
      <c r="N1977">
        <v>0</v>
      </c>
      <c r="O1977">
        <v>10</v>
      </c>
      <c r="P1977">
        <v>4</v>
      </c>
      <c r="Q1977">
        <v>1</v>
      </c>
      <c r="R1977">
        <v>0</v>
      </c>
      <c r="S1977">
        <v>0</v>
      </c>
      <c r="T1977">
        <v>0</v>
      </c>
      <c r="U1977">
        <v>0</v>
      </c>
      <c r="V1977">
        <v>0</v>
      </c>
      <c r="W1977" t="s">
        <v>108</v>
      </c>
      <c r="X1977" t="s">
        <v>4538</v>
      </c>
      <c r="Y1977" s="2">
        <f t="shared" si="60"/>
        <v>3.5833333333333335</v>
      </c>
      <c r="Z1977" s="2">
        <f t="shared" si="61"/>
        <v>14.884615384615385</v>
      </c>
    </row>
    <row r="1978" spans="1:26" x14ac:dyDescent="0.2">
      <c r="A1978" t="s">
        <v>1268</v>
      </c>
      <c r="B1978" t="s">
        <v>1253</v>
      </c>
      <c r="C1978" t="s">
        <v>1269</v>
      </c>
      <c r="D1978">
        <v>0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 t="s">
        <v>33</v>
      </c>
      <c r="X1978" t="s">
        <v>299</v>
      </c>
      <c r="Y1978" s="2">
        <f t="shared" si="60"/>
        <v>3.5</v>
      </c>
      <c r="Z1978" s="2">
        <f t="shared" si="61"/>
        <v>21</v>
      </c>
    </row>
    <row r="1979" spans="1:26" x14ac:dyDescent="0.2">
      <c r="A1979" t="s">
        <v>1672</v>
      </c>
      <c r="B1979" t="s">
        <v>1253</v>
      </c>
      <c r="C1979" t="s">
        <v>1263</v>
      </c>
      <c r="D1979">
        <v>0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101</v>
      </c>
      <c r="S1979">
        <v>65</v>
      </c>
      <c r="T1979">
        <v>2</v>
      </c>
      <c r="U1979">
        <v>111</v>
      </c>
      <c r="V1979">
        <v>2</v>
      </c>
      <c r="W1979" t="s">
        <v>28</v>
      </c>
      <c r="X1979" t="s">
        <v>1591</v>
      </c>
      <c r="Y1979" s="2">
        <f t="shared" si="60"/>
        <v>3.4705882352941178</v>
      </c>
      <c r="Z1979" s="2">
        <f t="shared" si="61"/>
        <v>3.4705882352941178</v>
      </c>
    </row>
    <row r="1980" spans="1:26" x14ac:dyDescent="0.2">
      <c r="A1980" t="s">
        <v>4539</v>
      </c>
      <c r="B1980" t="s">
        <v>1253</v>
      </c>
      <c r="C1980" t="s">
        <v>4338</v>
      </c>
      <c r="D1980">
        <v>1</v>
      </c>
      <c r="E1980">
        <v>0</v>
      </c>
      <c r="F1980">
        <v>0</v>
      </c>
      <c r="G1980">
        <v>1</v>
      </c>
      <c r="H1980">
        <v>1</v>
      </c>
      <c r="I1980">
        <v>6</v>
      </c>
      <c r="J1980">
        <v>3</v>
      </c>
      <c r="K1980">
        <v>0</v>
      </c>
      <c r="L1980">
        <v>0</v>
      </c>
      <c r="M1980">
        <v>0</v>
      </c>
      <c r="N1980">
        <v>3</v>
      </c>
      <c r="O1980">
        <v>37</v>
      </c>
      <c r="P1980">
        <v>2</v>
      </c>
      <c r="Q1980">
        <v>2</v>
      </c>
      <c r="R1980">
        <v>0</v>
      </c>
      <c r="S1980">
        <v>0</v>
      </c>
      <c r="T1980">
        <v>0</v>
      </c>
      <c r="U1980">
        <v>0</v>
      </c>
      <c r="V1980">
        <v>0</v>
      </c>
      <c r="W1980" t="s">
        <v>402</v>
      </c>
      <c r="X1980" t="s">
        <v>663</v>
      </c>
      <c r="Y1980" s="2">
        <f t="shared" si="60"/>
        <v>3.4624999999999999</v>
      </c>
      <c r="Z1980" s="2">
        <f t="shared" si="61"/>
        <v>14.327586206896552</v>
      </c>
    </row>
    <row r="1981" spans="1:26" x14ac:dyDescent="0.2">
      <c r="A1981" t="s">
        <v>4540</v>
      </c>
      <c r="B1981" t="s">
        <v>1253</v>
      </c>
      <c r="C1981" t="s">
        <v>1276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1</v>
      </c>
      <c r="O1981">
        <v>3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 t="s">
        <v>33</v>
      </c>
      <c r="X1981" t="s">
        <v>108</v>
      </c>
      <c r="Y1981" s="2">
        <f t="shared" si="60"/>
        <v>3.3</v>
      </c>
      <c r="Z1981" s="2">
        <f t="shared" si="61"/>
        <v>49.5</v>
      </c>
    </row>
    <row r="1982" spans="1:26" x14ac:dyDescent="0.2">
      <c r="A1982" t="s">
        <v>4541</v>
      </c>
      <c r="B1982" t="s">
        <v>1253</v>
      </c>
      <c r="C1982" t="s">
        <v>1353</v>
      </c>
      <c r="D1982">
        <v>2</v>
      </c>
      <c r="E1982">
        <v>0</v>
      </c>
      <c r="F1982">
        <v>0</v>
      </c>
      <c r="G1982">
        <v>2</v>
      </c>
      <c r="H1982">
        <v>4</v>
      </c>
      <c r="I1982">
        <v>7</v>
      </c>
      <c r="J1982">
        <v>2</v>
      </c>
      <c r="K1982">
        <v>1</v>
      </c>
      <c r="L1982">
        <v>3</v>
      </c>
      <c r="M1982">
        <v>0</v>
      </c>
      <c r="N1982">
        <v>2</v>
      </c>
      <c r="O1982">
        <v>69</v>
      </c>
      <c r="P1982">
        <v>3</v>
      </c>
      <c r="Q1982">
        <v>1</v>
      </c>
      <c r="R1982">
        <v>0</v>
      </c>
      <c r="S1982">
        <v>0</v>
      </c>
      <c r="T1982">
        <v>0</v>
      </c>
      <c r="U1982">
        <v>0</v>
      </c>
      <c r="V1982">
        <v>0</v>
      </c>
      <c r="W1982" t="s">
        <v>105</v>
      </c>
      <c r="X1982" t="s">
        <v>1138</v>
      </c>
      <c r="Y1982" s="2">
        <f t="shared" si="60"/>
        <v>3.1076923076923078</v>
      </c>
      <c r="Z1982" s="2">
        <f t="shared" si="61"/>
        <v>8.6571428571428566</v>
      </c>
    </row>
    <row r="1983" spans="1:26" x14ac:dyDescent="0.2">
      <c r="A1983" t="s">
        <v>1641</v>
      </c>
      <c r="B1983" t="s">
        <v>1253</v>
      </c>
      <c r="C1983" t="s">
        <v>1353</v>
      </c>
      <c r="D1983">
        <v>0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49</v>
      </c>
      <c r="S1983">
        <v>39</v>
      </c>
      <c r="T1983">
        <v>5</v>
      </c>
      <c r="U1983">
        <v>59</v>
      </c>
      <c r="V1983">
        <v>1</v>
      </c>
      <c r="W1983" t="s">
        <v>88</v>
      </c>
      <c r="X1983" t="s">
        <v>2649</v>
      </c>
      <c r="Y1983" s="2">
        <f t="shared" si="60"/>
        <v>3</v>
      </c>
      <c r="Z1983" s="2">
        <f t="shared" si="61"/>
        <v>3</v>
      </c>
    </row>
    <row r="1984" spans="1:26" x14ac:dyDescent="0.2">
      <c r="A1984" t="s">
        <v>4542</v>
      </c>
      <c r="B1984" t="s">
        <v>1253</v>
      </c>
      <c r="C1984" t="s">
        <v>1311</v>
      </c>
      <c r="D1984">
        <v>0</v>
      </c>
      <c r="E1984">
        <v>0</v>
      </c>
      <c r="F1984">
        <v>1</v>
      </c>
      <c r="G1984">
        <v>1</v>
      </c>
      <c r="H1984">
        <v>4</v>
      </c>
      <c r="I1984">
        <v>3</v>
      </c>
      <c r="J1984">
        <v>1</v>
      </c>
      <c r="K1984">
        <v>0</v>
      </c>
      <c r="L1984">
        <v>4</v>
      </c>
      <c r="M1984">
        <v>5</v>
      </c>
      <c r="N1984">
        <v>2</v>
      </c>
      <c r="O1984">
        <v>65</v>
      </c>
      <c r="P1984">
        <v>2</v>
      </c>
      <c r="Q1984">
        <v>1</v>
      </c>
      <c r="R1984">
        <v>0</v>
      </c>
      <c r="S1984">
        <v>0</v>
      </c>
      <c r="T1984">
        <v>0</v>
      </c>
      <c r="U1984">
        <v>0</v>
      </c>
      <c r="V1984">
        <v>0</v>
      </c>
      <c r="W1984" t="s">
        <v>105</v>
      </c>
      <c r="X1984" t="s">
        <v>1862</v>
      </c>
      <c r="Y1984" s="2">
        <f t="shared" si="60"/>
        <v>2.9230769230769229</v>
      </c>
      <c r="Z1984" s="2">
        <f t="shared" si="61"/>
        <v>13.790322580645162</v>
      </c>
    </row>
    <row r="1985" spans="1:26" x14ac:dyDescent="0.2">
      <c r="A1985" t="s">
        <v>4543</v>
      </c>
      <c r="B1985" t="s">
        <v>1253</v>
      </c>
      <c r="C1985" t="s">
        <v>4338</v>
      </c>
      <c r="D1985">
        <v>0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0</v>
      </c>
      <c r="O1985">
        <v>8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 t="s">
        <v>65</v>
      </c>
      <c r="X1985" t="s">
        <v>1108</v>
      </c>
      <c r="Y1985" s="2">
        <f t="shared" si="60"/>
        <v>2.9</v>
      </c>
      <c r="Z1985" s="2">
        <f t="shared" si="61"/>
        <v>8.7000000000000011</v>
      </c>
    </row>
    <row r="1986" spans="1:26" x14ac:dyDescent="0.2">
      <c r="A1986" t="s">
        <v>4544</v>
      </c>
      <c r="B1986" t="s">
        <v>1253</v>
      </c>
      <c r="C1986" t="s">
        <v>4340</v>
      </c>
      <c r="D1986">
        <v>0</v>
      </c>
      <c r="E1986">
        <v>0</v>
      </c>
      <c r="F1986">
        <v>0</v>
      </c>
      <c r="G1986">
        <v>0</v>
      </c>
      <c r="H1986">
        <v>2</v>
      </c>
      <c r="I1986">
        <v>1</v>
      </c>
      <c r="J1986">
        <v>0</v>
      </c>
      <c r="K1986">
        <v>0</v>
      </c>
      <c r="L1986">
        <v>0</v>
      </c>
      <c r="M1986">
        <v>1</v>
      </c>
      <c r="N1986">
        <v>0</v>
      </c>
      <c r="O1986">
        <v>19</v>
      </c>
      <c r="P1986">
        <v>1</v>
      </c>
      <c r="Q1986">
        <v>2</v>
      </c>
      <c r="R1986">
        <v>0</v>
      </c>
      <c r="S1986">
        <v>0</v>
      </c>
      <c r="T1986">
        <v>0</v>
      </c>
      <c r="U1986">
        <v>0</v>
      </c>
      <c r="V1986">
        <v>0</v>
      </c>
      <c r="W1986" t="s">
        <v>249</v>
      </c>
      <c r="X1986" t="s">
        <v>4545</v>
      </c>
      <c r="Y1986" s="2">
        <f t="shared" ref="Y1986:Y2049" si="62">(D1986*10+E1986*-10+F1986*5+G1986*-5+H1986*2+I1986*-2+J1986*4+K1986*3+L1986*1.5+M1986*1.5+N1986*3+O1986*0.1+P1986*2+Q1986*2+R1986*5+S1986*-8+T1986*15+U1986+V1986*-4)/W1986</f>
        <v>2.85</v>
      </c>
      <c r="Z1986" s="2">
        <f t="shared" ref="Z1986:Z2049" si="63">(D1986*10+E1986*-10+F1986*5+G1986*-5+H1986*2+I1986*-2+J1986*4+K1986*3+L1986*1.5+M1986*1.5+N1986*3+O1986*0.1+P1986*2+Q1986*2+R1986*5+S1986*-8+T1986*15+U1986+V1986*-4)/(X1986/90)</f>
        <v>8.6949152542372889</v>
      </c>
    </row>
    <row r="1987" spans="1:26" x14ac:dyDescent="0.2">
      <c r="A1987" t="s">
        <v>4546</v>
      </c>
      <c r="B1987" t="s">
        <v>1253</v>
      </c>
      <c r="C1987" t="s">
        <v>1272</v>
      </c>
      <c r="D1987">
        <v>0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17</v>
      </c>
      <c r="P1987">
        <v>1</v>
      </c>
      <c r="Q1987">
        <v>1</v>
      </c>
      <c r="R1987">
        <v>0</v>
      </c>
      <c r="S1987">
        <v>0</v>
      </c>
      <c r="T1987">
        <v>0</v>
      </c>
      <c r="U1987">
        <v>0</v>
      </c>
      <c r="V1987">
        <v>0</v>
      </c>
      <c r="W1987" t="s">
        <v>65</v>
      </c>
      <c r="X1987" t="s">
        <v>42</v>
      </c>
      <c r="Y1987" s="2">
        <f t="shared" si="62"/>
        <v>2.85</v>
      </c>
      <c r="Z1987" s="2">
        <f t="shared" si="63"/>
        <v>14.657142857142857</v>
      </c>
    </row>
    <row r="1988" spans="1:26" x14ac:dyDescent="0.2">
      <c r="A1988" t="s">
        <v>1494</v>
      </c>
      <c r="B1988" t="s">
        <v>1253</v>
      </c>
      <c r="C1988" t="s">
        <v>1276</v>
      </c>
      <c r="D1988">
        <v>0</v>
      </c>
      <c r="E1988">
        <v>0</v>
      </c>
      <c r="F1988">
        <v>0</v>
      </c>
      <c r="G1988">
        <v>2</v>
      </c>
      <c r="H1988">
        <v>5</v>
      </c>
      <c r="I1988">
        <v>5</v>
      </c>
      <c r="J1988">
        <v>0</v>
      </c>
      <c r="K1988">
        <v>0</v>
      </c>
      <c r="L1988">
        <v>3</v>
      </c>
      <c r="M1988">
        <v>2</v>
      </c>
      <c r="N1988">
        <v>0</v>
      </c>
      <c r="O1988">
        <v>86</v>
      </c>
      <c r="P1988">
        <v>4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 t="s">
        <v>57</v>
      </c>
      <c r="X1988" t="s">
        <v>1192</v>
      </c>
      <c r="Y1988" s="2">
        <f t="shared" si="62"/>
        <v>2.82</v>
      </c>
      <c r="Z1988" s="2">
        <f t="shared" si="63"/>
        <v>6.7142857142857135</v>
      </c>
    </row>
    <row r="1989" spans="1:26" x14ac:dyDescent="0.2">
      <c r="A1989" t="s">
        <v>1709</v>
      </c>
      <c r="B1989" t="s">
        <v>1253</v>
      </c>
      <c r="C1989" t="s">
        <v>1291</v>
      </c>
      <c r="D1989">
        <v>0</v>
      </c>
      <c r="E1989">
        <v>0</v>
      </c>
      <c r="F1989">
        <v>0</v>
      </c>
      <c r="G1989">
        <v>0</v>
      </c>
      <c r="H1989">
        <v>4</v>
      </c>
      <c r="I1989">
        <v>1</v>
      </c>
      <c r="J1989">
        <v>0</v>
      </c>
      <c r="K1989">
        <v>0</v>
      </c>
      <c r="L1989">
        <v>0</v>
      </c>
      <c r="M1989">
        <v>1</v>
      </c>
      <c r="N1989">
        <v>0</v>
      </c>
      <c r="O1989">
        <v>14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 t="s">
        <v>249</v>
      </c>
      <c r="X1989" t="s">
        <v>1692</v>
      </c>
      <c r="Y1989" s="2">
        <f t="shared" si="62"/>
        <v>2.7250000000000001</v>
      </c>
      <c r="Z1989" s="2">
        <f t="shared" si="63"/>
        <v>10.780219780219781</v>
      </c>
    </row>
    <row r="1990" spans="1:26" x14ac:dyDescent="0.2">
      <c r="A1990" t="s">
        <v>1645</v>
      </c>
      <c r="B1990" t="s">
        <v>1253</v>
      </c>
      <c r="C1990" t="s">
        <v>1272</v>
      </c>
      <c r="D1990">
        <v>0</v>
      </c>
      <c r="E1990">
        <v>0</v>
      </c>
      <c r="F1990">
        <v>0</v>
      </c>
      <c r="G1990">
        <v>0</v>
      </c>
      <c r="H1990">
        <v>4</v>
      </c>
      <c r="I1990">
        <v>8</v>
      </c>
      <c r="J1990">
        <v>0</v>
      </c>
      <c r="K1990">
        <v>0</v>
      </c>
      <c r="L1990">
        <v>2</v>
      </c>
      <c r="M1990">
        <v>9</v>
      </c>
      <c r="N1990">
        <v>1</v>
      </c>
      <c r="O1990">
        <v>62</v>
      </c>
      <c r="P1990">
        <v>3</v>
      </c>
      <c r="Q1990">
        <v>4</v>
      </c>
      <c r="R1990">
        <v>0</v>
      </c>
      <c r="S1990">
        <v>0</v>
      </c>
      <c r="T1990">
        <v>0</v>
      </c>
      <c r="U1990">
        <v>0</v>
      </c>
      <c r="V1990">
        <v>0</v>
      </c>
      <c r="W1990" t="s">
        <v>216</v>
      </c>
      <c r="X1990" t="s">
        <v>3560</v>
      </c>
      <c r="Y1990" s="2">
        <f t="shared" si="62"/>
        <v>2.6416666666666666</v>
      </c>
      <c r="Z1990" s="2">
        <f t="shared" si="63"/>
        <v>12.568281938325992</v>
      </c>
    </row>
    <row r="1991" spans="1:26" x14ac:dyDescent="0.2">
      <c r="A1991" t="s">
        <v>1602</v>
      </c>
      <c r="B1991" t="s">
        <v>1253</v>
      </c>
      <c r="C1991" t="s">
        <v>1261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5</v>
      </c>
      <c r="P1991">
        <v>0</v>
      </c>
      <c r="Q1991">
        <v>1</v>
      </c>
      <c r="R1991">
        <v>0</v>
      </c>
      <c r="S1991">
        <v>0</v>
      </c>
      <c r="T1991">
        <v>0</v>
      </c>
      <c r="U1991">
        <v>0</v>
      </c>
      <c r="V1991">
        <v>0</v>
      </c>
      <c r="W1991" t="s">
        <v>33</v>
      </c>
      <c r="X1991" t="s">
        <v>334</v>
      </c>
      <c r="Y1991" s="2">
        <f t="shared" si="62"/>
        <v>2.5</v>
      </c>
      <c r="Z1991" s="2">
        <f t="shared" si="63"/>
        <v>11.25</v>
      </c>
    </row>
    <row r="1992" spans="1:26" x14ac:dyDescent="0.2">
      <c r="A1992" t="s">
        <v>4547</v>
      </c>
      <c r="B1992" t="s">
        <v>1253</v>
      </c>
      <c r="C1992" t="s">
        <v>1353</v>
      </c>
      <c r="D1992">
        <v>0</v>
      </c>
      <c r="E1992">
        <v>0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7</v>
      </c>
      <c r="P1992">
        <v>1</v>
      </c>
      <c r="Q1992">
        <v>2</v>
      </c>
      <c r="R1992">
        <v>0</v>
      </c>
      <c r="S1992">
        <v>0</v>
      </c>
      <c r="T1992">
        <v>0</v>
      </c>
      <c r="U1992">
        <v>0</v>
      </c>
      <c r="V1992">
        <v>0</v>
      </c>
      <c r="W1992" t="s">
        <v>65</v>
      </c>
      <c r="X1992" t="s">
        <v>263</v>
      </c>
      <c r="Y1992" s="2">
        <f t="shared" si="62"/>
        <v>2.35</v>
      </c>
      <c r="Z1992" s="2">
        <f t="shared" si="63"/>
        <v>17.625</v>
      </c>
    </row>
    <row r="1993" spans="1:26" x14ac:dyDescent="0.2">
      <c r="A1993" t="s">
        <v>4548</v>
      </c>
      <c r="B1993" t="s">
        <v>1253</v>
      </c>
      <c r="C1993" t="s">
        <v>1263</v>
      </c>
      <c r="D1993">
        <v>0</v>
      </c>
      <c r="E1993">
        <v>0</v>
      </c>
      <c r="F1993">
        <v>0</v>
      </c>
      <c r="G1993">
        <v>0</v>
      </c>
      <c r="H1993">
        <v>4</v>
      </c>
      <c r="I1993">
        <v>5</v>
      </c>
      <c r="J1993">
        <v>1</v>
      </c>
      <c r="K1993">
        <v>0</v>
      </c>
      <c r="L1993">
        <v>1</v>
      </c>
      <c r="M1993">
        <v>4</v>
      </c>
      <c r="N1993">
        <v>0</v>
      </c>
      <c r="O1993">
        <v>11</v>
      </c>
      <c r="P1993">
        <v>1</v>
      </c>
      <c r="Q1993">
        <v>4</v>
      </c>
      <c r="R1993">
        <v>0</v>
      </c>
      <c r="S1993">
        <v>0</v>
      </c>
      <c r="T1993">
        <v>0</v>
      </c>
      <c r="U1993">
        <v>0</v>
      </c>
      <c r="V1993">
        <v>0</v>
      </c>
      <c r="W1993" t="s">
        <v>160</v>
      </c>
      <c r="X1993" t="s">
        <v>631</v>
      </c>
      <c r="Y1993" s="2">
        <f t="shared" si="62"/>
        <v>2.2888888888888892</v>
      </c>
      <c r="Z1993" s="2">
        <f t="shared" si="63"/>
        <v>11.374233128834357</v>
      </c>
    </row>
    <row r="1994" spans="1:26" x14ac:dyDescent="0.2">
      <c r="A1994" t="s">
        <v>4549</v>
      </c>
      <c r="B1994" t="s">
        <v>1253</v>
      </c>
      <c r="C1994" t="s">
        <v>1291</v>
      </c>
      <c r="D1994">
        <v>0</v>
      </c>
      <c r="E1994">
        <v>0</v>
      </c>
      <c r="F1994">
        <v>0</v>
      </c>
      <c r="G1994">
        <v>0</v>
      </c>
      <c r="H1994">
        <v>10</v>
      </c>
      <c r="I1994">
        <v>10</v>
      </c>
      <c r="J1994">
        <v>1</v>
      </c>
      <c r="K1994">
        <v>0</v>
      </c>
      <c r="L1994">
        <v>2</v>
      </c>
      <c r="M1994">
        <v>2</v>
      </c>
      <c r="N1994">
        <v>0</v>
      </c>
      <c r="O1994">
        <v>47</v>
      </c>
      <c r="P1994">
        <v>1</v>
      </c>
      <c r="Q1994">
        <v>3</v>
      </c>
      <c r="R1994">
        <v>0</v>
      </c>
      <c r="S1994">
        <v>0</v>
      </c>
      <c r="T1994">
        <v>0</v>
      </c>
      <c r="U1994">
        <v>0</v>
      </c>
      <c r="V1994">
        <v>0</v>
      </c>
      <c r="W1994" t="s">
        <v>113</v>
      </c>
      <c r="X1994" t="s">
        <v>2205</v>
      </c>
      <c r="Y1994" s="2">
        <f t="shared" si="62"/>
        <v>2.27</v>
      </c>
      <c r="Z1994" s="2">
        <f t="shared" si="63"/>
        <v>7.2964285714285708</v>
      </c>
    </row>
    <row r="1995" spans="1:26" x14ac:dyDescent="0.2">
      <c r="A1995" t="s">
        <v>4550</v>
      </c>
      <c r="B1995" t="s">
        <v>1253</v>
      </c>
      <c r="C1995" t="s">
        <v>4340</v>
      </c>
      <c r="D1995">
        <v>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 t="s">
        <v>33</v>
      </c>
      <c r="X1995" t="s">
        <v>334</v>
      </c>
      <c r="Y1995" s="2">
        <f t="shared" si="62"/>
        <v>2.1</v>
      </c>
      <c r="Z1995" s="2">
        <f t="shared" si="63"/>
        <v>9.4500000000000011</v>
      </c>
    </row>
    <row r="1996" spans="1:26" x14ac:dyDescent="0.2">
      <c r="A1996" t="s">
        <v>4551</v>
      </c>
      <c r="B1996" t="s">
        <v>1253</v>
      </c>
      <c r="C1996" t="s">
        <v>1291</v>
      </c>
      <c r="D1996">
        <v>0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1</v>
      </c>
      <c r="N1996">
        <v>0</v>
      </c>
      <c r="O1996">
        <v>6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 t="s">
        <v>33</v>
      </c>
      <c r="X1996" t="s">
        <v>193</v>
      </c>
      <c r="Y1996" s="2">
        <f t="shared" si="62"/>
        <v>2.1</v>
      </c>
      <c r="Z1996" s="2">
        <f t="shared" si="63"/>
        <v>4.9736842105263159</v>
      </c>
    </row>
    <row r="1997" spans="1:26" x14ac:dyDescent="0.2">
      <c r="A1997" t="s">
        <v>2375</v>
      </c>
      <c r="B1997" t="s">
        <v>1253</v>
      </c>
      <c r="C1997" t="s">
        <v>4340</v>
      </c>
      <c r="D1997">
        <v>0</v>
      </c>
      <c r="E1997">
        <v>0</v>
      </c>
      <c r="F1997">
        <v>0</v>
      </c>
      <c r="G1997">
        <v>2</v>
      </c>
      <c r="H1997">
        <v>4</v>
      </c>
      <c r="I1997">
        <v>4</v>
      </c>
      <c r="J1997">
        <v>0</v>
      </c>
      <c r="K1997">
        <v>2</v>
      </c>
      <c r="L1997">
        <v>6</v>
      </c>
      <c r="M1997">
        <v>2</v>
      </c>
      <c r="N1997">
        <v>0</v>
      </c>
      <c r="O1997">
        <v>24</v>
      </c>
      <c r="P1997">
        <v>2</v>
      </c>
      <c r="Q1997">
        <v>1</v>
      </c>
      <c r="R1997">
        <v>0</v>
      </c>
      <c r="S1997">
        <v>0</v>
      </c>
      <c r="T1997">
        <v>0</v>
      </c>
      <c r="U1997">
        <v>0</v>
      </c>
      <c r="V1997">
        <v>0</v>
      </c>
      <c r="W1997" t="s">
        <v>402</v>
      </c>
      <c r="X1997" t="s">
        <v>3507</v>
      </c>
      <c r="Y1997" s="2">
        <f t="shared" si="62"/>
        <v>2.0499999999999998</v>
      </c>
      <c r="Z1997" s="2">
        <f t="shared" si="63"/>
        <v>9.5844155844155843</v>
      </c>
    </row>
    <row r="1998" spans="1:26" x14ac:dyDescent="0.2">
      <c r="A1998" t="s">
        <v>1537</v>
      </c>
      <c r="B1998" t="s">
        <v>1253</v>
      </c>
      <c r="C1998" t="s">
        <v>1254</v>
      </c>
      <c r="D1998">
        <v>0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2</v>
      </c>
      <c r="S1998">
        <v>1</v>
      </c>
      <c r="T1998">
        <v>0</v>
      </c>
      <c r="U1998">
        <v>0</v>
      </c>
      <c r="V1998">
        <v>0</v>
      </c>
      <c r="W1998" t="s">
        <v>33</v>
      </c>
      <c r="X1998" t="s">
        <v>4552</v>
      </c>
      <c r="Y1998" s="2">
        <f t="shared" si="62"/>
        <v>2</v>
      </c>
      <c r="Z1998" s="2">
        <f t="shared" si="63"/>
        <v>4.5</v>
      </c>
    </row>
    <row r="1999" spans="1:26" x14ac:dyDescent="0.2">
      <c r="A1999" t="s">
        <v>4553</v>
      </c>
      <c r="B1999" t="s">
        <v>1253</v>
      </c>
      <c r="C1999" t="s">
        <v>4338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10</v>
      </c>
      <c r="S1999">
        <v>6</v>
      </c>
      <c r="T1999">
        <v>0</v>
      </c>
      <c r="U1999">
        <v>2</v>
      </c>
      <c r="V1999">
        <v>0</v>
      </c>
      <c r="W1999" t="s">
        <v>65</v>
      </c>
      <c r="X1999" t="s">
        <v>66</v>
      </c>
      <c r="Y1999" s="2">
        <f t="shared" si="62"/>
        <v>2</v>
      </c>
      <c r="Z1999" s="2">
        <f t="shared" si="63"/>
        <v>2</v>
      </c>
    </row>
    <row r="2000" spans="1:26" x14ac:dyDescent="0.2">
      <c r="A2000" t="s">
        <v>1710</v>
      </c>
      <c r="B2000" t="s">
        <v>1253</v>
      </c>
      <c r="C2000" t="s">
        <v>1263</v>
      </c>
      <c r="D2000">
        <v>0</v>
      </c>
      <c r="E2000">
        <v>0</v>
      </c>
      <c r="F2000">
        <v>0</v>
      </c>
      <c r="G2000">
        <v>0</v>
      </c>
      <c r="H2000">
        <v>2</v>
      </c>
      <c r="I2000">
        <v>5</v>
      </c>
      <c r="J2000">
        <v>1</v>
      </c>
      <c r="K2000">
        <v>0</v>
      </c>
      <c r="L2000">
        <v>2</v>
      </c>
      <c r="M2000">
        <v>4</v>
      </c>
      <c r="N2000">
        <v>0</v>
      </c>
      <c r="O2000">
        <v>29</v>
      </c>
      <c r="P2000">
        <v>3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 t="s">
        <v>402</v>
      </c>
      <c r="X2000" t="s">
        <v>4554</v>
      </c>
      <c r="Y2000" s="2">
        <f t="shared" si="62"/>
        <v>1.9875</v>
      </c>
      <c r="Z2000" s="2">
        <f t="shared" si="63"/>
        <v>9.9375</v>
      </c>
    </row>
    <row r="2001" spans="1:26" x14ac:dyDescent="0.2">
      <c r="A2001" t="s">
        <v>4555</v>
      </c>
      <c r="B2001" t="s">
        <v>1253</v>
      </c>
      <c r="C2001" t="s">
        <v>1281</v>
      </c>
      <c r="D2001">
        <v>0</v>
      </c>
      <c r="E2001">
        <v>0</v>
      </c>
      <c r="F2001">
        <v>0</v>
      </c>
      <c r="G2001">
        <v>0</v>
      </c>
      <c r="H2001">
        <v>0</v>
      </c>
      <c r="I2001">
        <v>5</v>
      </c>
      <c r="J2001">
        <v>3</v>
      </c>
      <c r="K2001">
        <v>0</v>
      </c>
      <c r="L2001">
        <v>3</v>
      </c>
      <c r="M2001">
        <v>0</v>
      </c>
      <c r="N2001">
        <v>1</v>
      </c>
      <c r="O2001">
        <v>30</v>
      </c>
      <c r="P2001">
        <v>1</v>
      </c>
      <c r="Q2001">
        <v>1</v>
      </c>
      <c r="R2001">
        <v>0</v>
      </c>
      <c r="S2001">
        <v>0</v>
      </c>
      <c r="T2001">
        <v>0</v>
      </c>
      <c r="U2001">
        <v>0</v>
      </c>
      <c r="V2001">
        <v>0</v>
      </c>
      <c r="W2001" t="s">
        <v>160</v>
      </c>
      <c r="X2001" t="s">
        <v>1244</v>
      </c>
      <c r="Y2001" s="2">
        <f t="shared" si="62"/>
        <v>1.8333333333333333</v>
      </c>
      <c r="Z2001" s="2">
        <f t="shared" si="63"/>
        <v>8.2044198895027627</v>
      </c>
    </row>
    <row r="2002" spans="1:26" x14ac:dyDescent="0.2">
      <c r="A2002" t="s">
        <v>4556</v>
      </c>
      <c r="B2002" t="s">
        <v>1253</v>
      </c>
      <c r="C2002" t="s">
        <v>4338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1</v>
      </c>
      <c r="N2002">
        <v>0</v>
      </c>
      <c r="O2002">
        <v>3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 t="s">
        <v>33</v>
      </c>
      <c r="X2002" t="s">
        <v>53</v>
      </c>
      <c r="Y2002" s="2">
        <f t="shared" si="62"/>
        <v>1.8</v>
      </c>
      <c r="Z2002" s="2">
        <f t="shared" si="63"/>
        <v>23.142857142857142</v>
      </c>
    </row>
    <row r="2003" spans="1:26" x14ac:dyDescent="0.2">
      <c r="A2003" t="s">
        <v>4557</v>
      </c>
      <c r="B2003" t="s">
        <v>1253</v>
      </c>
      <c r="C2003" t="s">
        <v>1263</v>
      </c>
      <c r="D2003">
        <v>0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1</v>
      </c>
      <c r="M2003">
        <v>0</v>
      </c>
      <c r="N2003">
        <v>0</v>
      </c>
      <c r="O2003">
        <v>2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 t="s">
        <v>33</v>
      </c>
      <c r="X2003" t="s">
        <v>458</v>
      </c>
      <c r="Y2003" s="2">
        <f t="shared" si="62"/>
        <v>1.7</v>
      </c>
      <c r="Z2003" s="2">
        <f t="shared" si="63"/>
        <v>13.90909090909091</v>
      </c>
    </row>
    <row r="2004" spans="1:26" x14ac:dyDescent="0.2">
      <c r="A2004" t="s">
        <v>4558</v>
      </c>
      <c r="B2004" t="s">
        <v>1253</v>
      </c>
      <c r="C2004" t="s">
        <v>1353</v>
      </c>
      <c r="D2004">
        <v>0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5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 t="s">
        <v>392</v>
      </c>
      <c r="X2004" t="s">
        <v>4552</v>
      </c>
      <c r="Y2004" s="2">
        <f t="shared" si="62"/>
        <v>1.5</v>
      </c>
      <c r="Z2004" s="2">
        <f t="shared" si="63"/>
        <v>10.125</v>
      </c>
    </row>
    <row r="2005" spans="1:26" x14ac:dyDescent="0.2">
      <c r="A2005" t="s">
        <v>1558</v>
      </c>
      <c r="B2005" t="s">
        <v>1253</v>
      </c>
      <c r="C2005" t="s">
        <v>1261</v>
      </c>
      <c r="D2005">
        <v>0</v>
      </c>
      <c r="E2005">
        <v>0</v>
      </c>
      <c r="F2005">
        <v>0</v>
      </c>
      <c r="G2005">
        <v>0</v>
      </c>
      <c r="H2005">
        <v>3</v>
      </c>
      <c r="I2005">
        <v>3</v>
      </c>
      <c r="J2005">
        <v>0</v>
      </c>
      <c r="K2005">
        <v>0</v>
      </c>
      <c r="L2005">
        <v>0</v>
      </c>
      <c r="M2005">
        <v>1</v>
      </c>
      <c r="N2005">
        <v>0</v>
      </c>
      <c r="O2005">
        <v>31</v>
      </c>
      <c r="P2005">
        <v>0</v>
      </c>
      <c r="Q2005">
        <v>4</v>
      </c>
      <c r="R2005">
        <v>0</v>
      </c>
      <c r="S2005">
        <v>0</v>
      </c>
      <c r="T2005">
        <v>0</v>
      </c>
      <c r="U2005">
        <v>0</v>
      </c>
      <c r="V2005">
        <v>0</v>
      </c>
      <c r="W2005" t="s">
        <v>160</v>
      </c>
      <c r="X2005" t="s">
        <v>570</v>
      </c>
      <c r="Y2005" s="2">
        <f t="shared" si="62"/>
        <v>1.4</v>
      </c>
      <c r="Z2005" s="2">
        <f t="shared" si="63"/>
        <v>12.32608695652174</v>
      </c>
    </row>
    <row r="2006" spans="1:26" x14ac:dyDescent="0.2">
      <c r="A2006" t="s">
        <v>1618</v>
      </c>
      <c r="B2006" t="s">
        <v>1253</v>
      </c>
      <c r="C2006" t="s">
        <v>1284</v>
      </c>
      <c r="D2006">
        <v>0</v>
      </c>
      <c r="E2006">
        <v>0</v>
      </c>
      <c r="F2006">
        <v>0</v>
      </c>
      <c r="G2006">
        <v>1</v>
      </c>
      <c r="H2006">
        <v>4</v>
      </c>
      <c r="I2006">
        <v>5</v>
      </c>
      <c r="J2006">
        <v>0</v>
      </c>
      <c r="K2006">
        <v>0</v>
      </c>
      <c r="L2006">
        <v>0</v>
      </c>
      <c r="M2006">
        <v>0</v>
      </c>
      <c r="N2006">
        <v>2</v>
      </c>
      <c r="O2006">
        <v>25</v>
      </c>
      <c r="P2006">
        <v>3</v>
      </c>
      <c r="Q2006">
        <v>3</v>
      </c>
      <c r="R2006">
        <v>0</v>
      </c>
      <c r="S2006">
        <v>0</v>
      </c>
      <c r="T2006">
        <v>0</v>
      </c>
      <c r="U2006">
        <v>0</v>
      </c>
      <c r="V2006">
        <v>0</v>
      </c>
      <c r="W2006" t="s">
        <v>458</v>
      </c>
      <c r="X2006" t="s">
        <v>726</v>
      </c>
      <c r="Y2006" s="2">
        <f t="shared" si="62"/>
        <v>1.2272727272727273</v>
      </c>
      <c r="Z2006" s="2">
        <f t="shared" si="63"/>
        <v>7.2321428571428568</v>
      </c>
    </row>
    <row r="2007" spans="1:26" x14ac:dyDescent="0.2">
      <c r="A2007" t="s">
        <v>4559</v>
      </c>
      <c r="B2007" t="s">
        <v>1253</v>
      </c>
      <c r="C2007" t="s">
        <v>4338</v>
      </c>
      <c r="D2007">
        <v>0</v>
      </c>
      <c r="E2007">
        <v>0</v>
      </c>
      <c r="F2007">
        <v>0</v>
      </c>
      <c r="G2007">
        <v>0</v>
      </c>
      <c r="H2007">
        <v>2</v>
      </c>
      <c r="I2007">
        <v>5</v>
      </c>
      <c r="J2007">
        <v>0</v>
      </c>
      <c r="K2007">
        <v>0</v>
      </c>
      <c r="L2007">
        <v>3</v>
      </c>
      <c r="M2007">
        <v>1</v>
      </c>
      <c r="N2007">
        <v>1</v>
      </c>
      <c r="O2007">
        <v>36</v>
      </c>
      <c r="P2007">
        <v>2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 t="s">
        <v>160</v>
      </c>
      <c r="X2007" t="s">
        <v>2180</v>
      </c>
      <c r="Y2007" s="2">
        <f t="shared" si="62"/>
        <v>1.1777777777777778</v>
      </c>
      <c r="Z2007" s="2">
        <f t="shared" si="63"/>
        <v>5.8888888888888884</v>
      </c>
    </row>
    <row r="2008" spans="1:26" x14ac:dyDescent="0.2">
      <c r="A2008" t="s">
        <v>1683</v>
      </c>
      <c r="B2008" t="s">
        <v>1253</v>
      </c>
      <c r="C2008" t="s">
        <v>1284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2</v>
      </c>
      <c r="M2008">
        <v>1</v>
      </c>
      <c r="N2008">
        <v>0</v>
      </c>
      <c r="O2008">
        <v>2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 t="s">
        <v>249</v>
      </c>
      <c r="X2008" t="s">
        <v>111</v>
      </c>
      <c r="Y2008" s="2">
        <f t="shared" si="62"/>
        <v>1.175</v>
      </c>
      <c r="Z2008" s="2">
        <f t="shared" si="63"/>
        <v>16.26923076923077</v>
      </c>
    </row>
    <row r="2009" spans="1:26" x14ac:dyDescent="0.2">
      <c r="A2009" t="s">
        <v>4560</v>
      </c>
      <c r="B2009" t="s">
        <v>1253</v>
      </c>
      <c r="C2009" t="s">
        <v>1281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1</v>
      </c>
      <c r="N2009">
        <v>0</v>
      </c>
      <c r="O2009">
        <v>3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 t="s">
        <v>65</v>
      </c>
      <c r="X2009" t="s">
        <v>105</v>
      </c>
      <c r="Y2009" s="2">
        <f t="shared" si="62"/>
        <v>0.9</v>
      </c>
      <c r="Z2009" s="2">
        <f t="shared" si="63"/>
        <v>12.461538461538463</v>
      </c>
    </row>
    <row r="2010" spans="1:26" x14ac:dyDescent="0.2">
      <c r="A2010" t="s">
        <v>1655</v>
      </c>
      <c r="B2010" t="s">
        <v>1253</v>
      </c>
      <c r="C2010" t="s">
        <v>1311</v>
      </c>
      <c r="D2010">
        <v>0</v>
      </c>
      <c r="E2010">
        <v>0</v>
      </c>
      <c r="F2010">
        <v>1</v>
      </c>
      <c r="G2010">
        <v>1</v>
      </c>
      <c r="H2010">
        <v>3</v>
      </c>
      <c r="I2010">
        <v>5</v>
      </c>
      <c r="J2010">
        <v>0</v>
      </c>
      <c r="K2010">
        <v>0</v>
      </c>
      <c r="L2010">
        <v>1</v>
      </c>
      <c r="M2010">
        <v>1</v>
      </c>
      <c r="N2010">
        <v>1</v>
      </c>
      <c r="O2010">
        <v>17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 t="s">
        <v>108</v>
      </c>
      <c r="X2010" t="s">
        <v>1569</v>
      </c>
      <c r="Y2010" s="2">
        <f t="shared" si="62"/>
        <v>0.6166666666666667</v>
      </c>
      <c r="Z2010" s="2">
        <f t="shared" si="63"/>
        <v>2.2653061224489797</v>
      </c>
    </row>
    <row r="2011" spans="1:26" x14ac:dyDescent="0.2">
      <c r="A2011" t="s">
        <v>1465</v>
      </c>
      <c r="B2011" t="s">
        <v>1253</v>
      </c>
      <c r="C2011" t="s">
        <v>1276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4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 t="s">
        <v>33</v>
      </c>
      <c r="X2011" t="s">
        <v>172</v>
      </c>
      <c r="Y2011" s="2">
        <f t="shared" si="62"/>
        <v>0.4</v>
      </c>
      <c r="Z2011" s="2">
        <f t="shared" si="63"/>
        <v>2.25</v>
      </c>
    </row>
    <row r="2012" spans="1:26" x14ac:dyDescent="0.2">
      <c r="A2012" t="s">
        <v>4561</v>
      </c>
      <c r="B2012" t="s">
        <v>1253</v>
      </c>
      <c r="C2012" t="s">
        <v>1305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 t="s">
        <v>33</v>
      </c>
      <c r="X2012" t="s">
        <v>108</v>
      </c>
      <c r="Y2012" s="2">
        <f t="shared" si="62"/>
        <v>0.2</v>
      </c>
      <c r="Z2012" s="2">
        <f t="shared" si="63"/>
        <v>3</v>
      </c>
    </row>
    <row r="2013" spans="1:26" x14ac:dyDescent="0.2">
      <c r="A2013" t="s">
        <v>4562</v>
      </c>
      <c r="B2013" t="s">
        <v>1253</v>
      </c>
      <c r="C2013" t="s">
        <v>1281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 t="s">
        <v>33</v>
      </c>
      <c r="X2013" t="s">
        <v>57</v>
      </c>
      <c r="Y2013" s="2">
        <f t="shared" si="62"/>
        <v>0.1</v>
      </c>
      <c r="Z2013" s="2">
        <f t="shared" si="63"/>
        <v>1.8000000000000003</v>
      </c>
    </row>
    <row r="2014" spans="1:26" x14ac:dyDescent="0.2">
      <c r="A2014" t="s">
        <v>4563</v>
      </c>
      <c r="B2014" t="s">
        <v>1253</v>
      </c>
      <c r="C2014" t="s">
        <v>1254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 t="s">
        <v>33</v>
      </c>
      <c r="X2014" t="s">
        <v>65</v>
      </c>
      <c r="Y2014" s="2">
        <f t="shared" si="62"/>
        <v>0.1</v>
      </c>
      <c r="Z2014" s="2">
        <f t="shared" si="63"/>
        <v>4.5</v>
      </c>
    </row>
    <row r="2015" spans="1:26" x14ac:dyDescent="0.2">
      <c r="A2015" t="s">
        <v>4564</v>
      </c>
      <c r="B2015" t="s">
        <v>1253</v>
      </c>
      <c r="C2015" t="s">
        <v>1278</v>
      </c>
      <c r="D2015">
        <v>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 t="s">
        <v>33</v>
      </c>
      <c r="X2015" t="s">
        <v>249</v>
      </c>
      <c r="Y2015" s="2">
        <f t="shared" si="62"/>
        <v>0.1</v>
      </c>
      <c r="Z2015" s="2">
        <f t="shared" si="63"/>
        <v>2.25</v>
      </c>
    </row>
    <row r="2016" spans="1:26" x14ac:dyDescent="0.2">
      <c r="A2016" t="s">
        <v>4565</v>
      </c>
      <c r="B2016" t="s">
        <v>1253</v>
      </c>
      <c r="C2016" t="s">
        <v>4338</v>
      </c>
      <c r="D2016">
        <v>0</v>
      </c>
      <c r="E2016">
        <v>0</v>
      </c>
      <c r="F2016">
        <v>0</v>
      </c>
      <c r="G2016">
        <v>1</v>
      </c>
      <c r="H2016">
        <v>1</v>
      </c>
      <c r="I2016">
        <v>4</v>
      </c>
      <c r="J2016">
        <v>0</v>
      </c>
      <c r="K2016">
        <v>0</v>
      </c>
      <c r="L2016">
        <v>0</v>
      </c>
      <c r="M2016">
        <v>1</v>
      </c>
      <c r="N2016">
        <v>1</v>
      </c>
      <c r="O2016">
        <v>27</v>
      </c>
      <c r="P2016">
        <v>1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 t="s">
        <v>392</v>
      </c>
      <c r="X2016" t="s">
        <v>1217</v>
      </c>
      <c r="Y2016" s="2">
        <f t="shared" si="62"/>
        <v>6.6666666666666721E-2</v>
      </c>
      <c r="Z2016" s="2">
        <f t="shared" si="63"/>
        <v>0.37500000000000033</v>
      </c>
    </row>
    <row r="2017" spans="1:26" x14ac:dyDescent="0.2">
      <c r="A2017" t="s">
        <v>1426</v>
      </c>
      <c r="B2017" t="s">
        <v>1253</v>
      </c>
      <c r="C2017" t="s">
        <v>1276</v>
      </c>
      <c r="D2017">
        <v>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 t="s">
        <v>33</v>
      </c>
      <c r="X2017" t="s">
        <v>392</v>
      </c>
      <c r="Y2017" s="2">
        <f t="shared" si="62"/>
        <v>0</v>
      </c>
      <c r="Z2017" s="2">
        <f t="shared" si="63"/>
        <v>0</v>
      </c>
    </row>
    <row r="2018" spans="1:26" x14ac:dyDescent="0.2">
      <c r="A2018" t="s">
        <v>4566</v>
      </c>
      <c r="B2018" t="s">
        <v>1253</v>
      </c>
      <c r="C2018" t="s">
        <v>1276</v>
      </c>
      <c r="D2018">
        <v>0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 t="s">
        <v>65</v>
      </c>
      <c r="X2018" t="s">
        <v>113</v>
      </c>
      <c r="Y2018" s="2">
        <f t="shared" si="62"/>
        <v>0</v>
      </c>
      <c r="Z2018" s="2">
        <f t="shared" si="63"/>
        <v>0</v>
      </c>
    </row>
    <row r="2019" spans="1:26" x14ac:dyDescent="0.2">
      <c r="A2019" t="s">
        <v>4567</v>
      </c>
      <c r="B2019" t="s">
        <v>1253</v>
      </c>
      <c r="C2019" t="s">
        <v>1263</v>
      </c>
      <c r="D2019">
        <v>0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 t="s">
        <v>33</v>
      </c>
      <c r="X2019" t="s">
        <v>34</v>
      </c>
      <c r="Y2019" s="2">
        <f t="shared" si="62"/>
        <v>0</v>
      </c>
      <c r="Z2019" s="2">
        <f t="shared" si="63"/>
        <v>0</v>
      </c>
    </row>
    <row r="2020" spans="1:26" x14ac:dyDescent="0.2">
      <c r="A2020" t="s">
        <v>4568</v>
      </c>
      <c r="B2020" t="s">
        <v>1253</v>
      </c>
      <c r="C2020" t="s">
        <v>1305</v>
      </c>
      <c r="D2020">
        <v>0</v>
      </c>
      <c r="E2020">
        <v>0</v>
      </c>
      <c r="F2020">
        <v>0</v>
      </c>
      <c r="G2020">
        <v>1</v>
      </c>
      <c r="H2020">
        <v>3</v>
      </c>
      <c r="I2020">
        <v>5</v>
      </c>
      <c r="J2020">
        <v>0</v>
      </c>
      <c r="K2020">
        <v>0</v>
      </c>
      <c r="L2020">
        <v>0</v>
      </c>
      <c r="M2020">
        <v>2</v>
      </c>
      <c r="N2020">
        <v>0</v>
      </c>
      <c r="O2020">
        <v>13</v>
      </c>
      <c r="P2020">
        <v>2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 t="s">
        <v>57</v>
      </c>
      <c r="X2020" t="s">
        <v>624</v>
      </c>
      <c r="Y2020" s="2">
        <f t="shared" si="62"/>
        <v>-0.14000000000000004</v>
      </c>
      <c r="Z2020" s="2">
        <f t="shared" si="63"/>
        <v>-0.54782608695652191</v>
      </c>
    </row>
    <row r="2021" spans="1:26" x14ac:dyDescent="0.2">
      <c r="A2021" t="s">
        <v>1440</v>
      </c>
      <c r="B2021" t="s">
        <v>1253</v>
      </c>
      <c r="C2021" t="s">
        <v>1272</v>
      </c>
      <c r="D2021">
        <v>0</v>
      </c>
      <c r="E2021">
        <v>0</v>
      </c>
      <c r="F2021">
        <v>0</v>
      </c>
      <c r="G2021">
        <v>2</v>
      </c>
      <c r="H2021">
        <v>3</v>
      </c>
      <c r="I2021">
        <v>12</v>
      </c>
      <c r="J2021">
        <v>2</v>
      </c>
      <c r="K2021">
        <v>0</v>
      </c>
      <c r="L2021">
        <v>1</v>
      </c>
      <c r="M2021">
        <v>5</v>
      </c>
      <c r="N2021">
        <v>0</v>
      </c>
      <c r="O2021">
        <v>16</v>
      </c>
      <c r="P2021">
        <v>2</v>
      </c>
      <c r="Q2021">
        <v>1</v>
      </c>
      <c r="R2021">
        <v>0</v>
      </c>
      <c r="S2021">
        <v>0</v>
      </c>
      <c r="T2021">
        <v>0</v>
      </c>
      <c r="U2021">
        <v>0</v>
      </c>
      <c r="V2021">
        <v>0</v>
      </c>
      <c r="W2021" t="s">
        <v>216</v>
      </c>
      <c r="X2021" t="s">
        <v>1157</v>
      </c>
      <c r="Y2021" s="2">
        <f t="shared" si="62"/>
        <v>-0.28333333333333338</v>
      </c>
      <c r="Z2021" s="2">
        <f t="shared" si="63"/>
        <v>-1.5073891625615765</v>
      </c>
    </row>
    <row r="2022" spans="1:26" x14ac:dyDescent="0.2">
      <c r="A2022" t="s">
        <v>4569</v>
      </c>
      <c r="B2022" t="s">
        <v>1253</v>
      </c>
      <c r="C2022" t="s">
        <v>1288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2</v>
      </c>
      <c r="J2022">
        <v>0</v>
      </c>
      <c r="K2022">
        <v>0</v>
      </c>
      <c r="L2022">
        <v>0</v>
      </c>
      <c r="M2022">
        <v>1</v>
      </c>
      <c r="N2022">
        <v>0</v>
      </c>
      <c r="O2022">
        <v>2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 t="s">
        <v>33</v>
      </c>
      <c r="X2022" t="s">
        <v>96</v>
      </c>
      <c r="Y2022" s="2">
        <f t="shared" si="62"/>
        <v>-0.29999999999999982</v>
      </c>
      <c r="Z2022" s="2">
        <f t="shared" si="63"/>
        <v>-0.72972972972972938</v>
      </c>
    </row>
    <row r="2023" spans="1:26" x14ac:dyDescent="0.2">
      <c r="A2023" t="s">
        <v>4570</v>
      </c>
      <c r="B2023" t="s">
        <v>1253</v>
      </c>
      <c r="C2023" t="s">
        <v>1288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4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 t="s">
        <v>249</v>
      </c>
      <c r="X2023" t="s">
        <v>96</v>
      </c>
      <c r="Y2023" s="2">
        <f t="shared" si="62"/>
        <v>-1.45</v>
      </c>
      <c r="Z2023" s="2">
        <f t="shared" si="63"/>
        <v>-14.108108108108109</v>
      </c>
    </row>
    <row r="2024" spans="1:26" x14ac:dyDescent="0.2">
      <c r="A2024" t="s">
        <v>4571</v>
      </c>
      <c r="B2024" t="s">
        <v>1253</v>
      </c>
      <c r="C2024" t="s">
        <v>1291</v>
      </c>
      <c r="D2024">
        <v>0</v>
      </c>
      <c r="E2024">
        <v>0</v>
      </c>
      <c r="F2024">
        <v>0</v>
      </c>
      <c r="G2024">
        <v>1</v>
      </c>
      <c r="H2024">
        <v>0</v>
      </c>
      <c r="I2024">
        <v>3</v>
      </c>
      <c r="J2024">
        <v>0</v>
      </c>
      <c r="K2024">
        <v>0</v>
      </c>
      <c r="L2024">
        <v>0</v>
      </c>
      <c r="M2024">
        <v>0</v>
      </c>
      <c r="N2024">
        <v>1</v>
      </c>
      <c r="O2024">
        <v>15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 t="s">
        <v>249</v>
      </c>
      <c r="X2024" t="s">
        <v>34</v>
      </c>
      <c r="Y2024" s="2">
        <f t="shared" si="62"/>
        <v>-1.625</v>
      </c>
      <c r="Z2024" s="2">
        <f t="shared" si="63"/>
        <v>-6.5</v>
      </c>
    </row>
    <row r="2025" spans="1:26" x14ac:dyDescent="0.2">
      <c r="A2025" t="s">
        <v>4572</v>
      </c>
      <c r="B2025" t="s">
        <v>1253</v>
      </c>
      <c r="C2025" t="s">
        <v>4340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1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2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 t="s">
        <v>33</v>
      </c>
      <c r="X2025" t="s">
        <v>297</v>
      </c>
      <c r="Y2025" s="2">
        <f t="shared" si="62"/>
        <v>-1.8</v>
      </c>
      <c r="Z2025" s="2">
        <f t="shared" si="63"/>
        <v>-11.571428571428571</v>
      </c>
    </row>
    <row r="2026" spans="1:26" x14ac:dyDescent="0.2">
      <c r="A2026" t="s">
        <v>4573</v>
      </c>
      <c r="B2026" t="s">
        <v>1253</v>
      </c>
      <c r="C2026" t="s">
        <v>1256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1</v>
      </c>
      <c r="S2026">
        <v>1</v>
      </c>
      <c r="T2026">
        <v>0</v>
      </c>
      <c r="U2026">
        <v>0</v>
      </c>
      <c r="V2026">
        <v>0</v>
      </c>
      <c r="W2026" t="s">
        <v>33</v>
      </c>
      <c r="X2026" t="s">
        <v>4233</v>
      </c>
      <c r="Y2026" s="2">
        <f t="shared" si="62"/>
        <v>-3</v>
      </c>
      <c r="Z2026" s="2">
        <f t="shared" si="63"/>
        <v>-5.8695652173913047</v>
      </c>
    </row>
    <row r="2027" spans="1:26" x14ac:dyDescent="0.2">
      <c r="A2027" t="s">
        <v>4574</v>
      </c>
      <c r="B2027" t="s">
        <v>1253</v>
      </c>
      <c r="C2027" t="s">
        <v>1311</v>
      </c>
      <c r="D2027">
        <v>0</v>
      </c>
      <c r="E2027">
        <v>1</v>
      </c>
      <c r="F2027">
        <v>0</v>
      </c>
      <c r="G2027">
        <v>1</v>
      </c>
      <c r="H2027">
        <v>2</v>
      </c>
      <c r="I2027">
        <v>2</v>
      </c>
      <c r="J2027">
        <v>0</v>
      </c>
      <c r="K2027">
        <v>0</v>
      </c>
      <c r="L2027">
        <v>0</v>
      </c>
      <c r="M2027">
        <v>1</v>
      </c>
      <c r="N2027">
        <v>0</v>
      </c>
      <c r="O2027">
        <v>15</v>
      </c>
      <c r="P2027">
        <v>0</v>
      </c>
      <c r="Q2027">
        <v>2</v>
      </c>
      <c r="R2027">
        <v>0</v>
      </c>
      <c r="S2027">
        <v>0</v>
      </c>
      <c r="T2027">
        <v>0</v>
      </c>
      <c r="U2027">
        <v>0</v>
      </c>
      <c r="V2027">
        <v>0</v>
      </c>
      <c r="W2027" t="s">
        <v>65</v>
      </c>
      <c r="X2027" t="s">
        <v>1694</v>
      </c>
      <c r="Y2027" s="2">
        <f t="shared" si="62"/>
        <v>-4</v>
      </c>
      <c r="Z2027" s="2">
        <f t="shared" si="63"/>
        <v>-6.6055045871559637</v>
      </c>
    </row>
    <row r="2028" spans="1:26" x14ac:dyDescent="0.2">
      <c r="A2028" t="s">
        <v>1642</v>
      </c>
      <c r="B2028" t="s">
        <v>1253</v>
      </c>
      <c r="C2028" t="s">
        <v>1269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2</v>
      </c>
      <c r="S2028">
        <v>2</v>
      </c>
      <c r="T2028">
        <v>0</v>
      </c>
      <c r="U2028">
        <v>0</v>
      </c>
      <c r="V2028">
        <v>0</v>
      </c>
      <c r="W2028" t="s">
        <v>33</v>
      </c>
      <c r="X2028" t="s">
        <v>34</v>
      </c>
      <c r="Y2028" s="2">
        <f t="shared" si="62"/>
        <v>-6</v>
      </c>
      <c r="Z2028" s="2">
        <f t="shared" si="63"/>
        <v>-6</v>
      </c>
    </row>
    <row r="2029" spans="1:26" x14ac:dyDescent="0.2">
      <c r="A2029" t="s">
        <v>4575</v>
      </c>
      <c r="B2029" t="s">
        <v>1253</v>
      </c>
      <c r="C2029" t="s">
        <v>1278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5</v>
      </c>
      <c r="S2029">
        <v>4</v>
      </c>
      <c r="T2029">
        <v>0</v>
      </c>
      <c r="U2029">
        <v>0</v>
      </c>
      <c r="V2029">
        <v>0</v>
      </c>
      <c r="W2029" t="s">
        <v>33</v>
      </c>
      <c r="X2029" t="s">
        <v>34</v>
      </c>
      <c r="Y2029" s="2">
        <f t="shared" si="62"/>
        <v>-7</v>
      </c>
      <c r="Z2029" s="2">
        <f t="shared" si="63"/>
        <v>-7</v>
      </c>
    </row>
    <row r="2030" spans="1:26" x14ac:dyDescent="0.2">
      <c r="A2030" t="s">
        <v>4576</v>
      </c>
      <c r="B2030" t="s">
        <v>1253</v>
      </c>
      <c r="C2030" t="s">
        <v>1288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3</v>
      </c>
      <c r="T2030">
        <v>0</v>
      </c>
      <c r="U2030">
        <v>0</v>
      </c>
      <c r="V2030">
        <v>0</v>
      </c>
      <c r="W2030" t="s">
        <v>65</v>
      </c>
      <c r="X2030" t="s">
        <v>1131</v>
      </c>
      <c r="Y2030" s="2">
        <f t="shared" si="62"/>
        <v>-7</v>
      </c>
      <c r="Z2030" s="2">
        <f t="shared" si="63"/>
        <v>-12.989690721649485</v>
      </c>
    </row>
    <row r="2031" spans="1:26" x14ac:dyDescent="0.2">
      <c r="A2031" t="s">
        <v>1715</v>
      </c>
      <c r="B2031" t="s">
        <v>1253</v>
      </c>
      <c r="C2031" t="s">
        <v>1291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11</v>
      </c>
      <c r="S2031">
        <v>13</v>
      </c>
      <c r="T2031">
        <v>0</v>
      </c>
      <c r="U2031">
        <v>0</v>
      </c>
      <c r="V2031">
        <v>0</v>
      </c>
      <c r="W2031" t="s">
        <v>108</v>
      </c>
      <c r="X2031" t="s">
        <v>389</v>
      </c>
      <c r="Y2031" s="2">
        <f t="shared" si="62"/>
        <v>-8.1666666666666661</v>
      </c>
      <c r="Z2031" s="2">
        <f t="shared" si="63"/>
        <v>-8.1666666666666661</v>
      </c>
    </row>
    <row r="2032" spans="1:26" x14ac:dyDescent="0.2">
      <c r="A2032" t="s">
        <v>4577</v>
      </c>
      <c r="B2032" t="s">
        <v>1253</v>
      </c>
      <c r="C2032" t="s">
        <v>1281</v>
      </c>
      <c r="D2032">
        <v>0</v>
      </c>
      <c r="E2032">
        <v>0</v>
      </c>
      <c r="F2032">
        <v>0</v>
      </c>
      <c r="G2032">
        <v>1</v>
      </c>
      <c r="H2032">
        <v>0</v>
      </c>
      <c r="I2032">
        <v>2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4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 t="s">
        <v>33</v>
      </c>
      <c r="X2032" t="s">
        <v>75</v>
      </c>
      <c r="Y2032" s="2">
        <f t="shared" si="62"/>
        <v>-8.6</v>
      </c>
      <c r="Z2032" s="2">
        <f t="shared" si="63"/>
        <v>-28.666666666666668</v>
      </c>
    </row>
    <row r="2033" spans="1:26" x14ac:dyDescent="0.2">
      <c r="A2033" t="s">
        <v>4578</v>
      </c>
      <c r="B2033" t="s">
        <v>1253</v>
      </c>
      <c r="C2033" t="s">
        <v>1284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</v>
      </c>
      <c r="T2033">
        <v>0</v>
      </c>
      <c r="U2033">
        <v>0</v>
      </c>
      <c r="V2033">
        <v>0</v>
      </c>
      <c r="W2033" t="s">
        <v>33</v>
      </c>
      <c r="X2033" t="s">
        <v>34</v>
      </c>
      <c r="Y2033" s="2">
        <f t="shared" si="62"/>
        <v>-11</v>
      </c>
      <c r="Z2033" s="2">
        <f t="shared" si="63"/>
        <v>-11</v>
      </c>
    </row>
    <row r="2034" spans="1:26" x14ac:dyDescent="0.2">
      <c r="A2034" t="s">
        <v>4579</v>
      </c>
      <c r="B2034" t="s">
        <v>1253</v>
      </c>
      <c r="C2034" t="s">
        <v>1281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2</v>
      </c>
      <c r="T2034">
        <v>0</v>
      </c>
      <c r="U2034">
        <v>0</v>
      </c>
      <c r="V2034">
        <v>0</v>
      </c>
      <c r="W2034" t="s">
        <v>33</v>
      </c>
      <c r="X2034" t="s">
        <v>2587</v>
      </c>
      <c r="Y2034" s="2">
        <f t="shared" si="62"/>
        <v>-16</v>
      </c>
      <c r="Z2034" s="2">
        <f t="shared" si="63"/>
        <v>-28.235294117647058</v>
      </c>
    </row>
    <row r="2035" spans="1:26" x14ac:dyDescent="0.2">
      <c r="A2035" t="s">
        <v>4580</v>
      </c>
      <c r="B2035" t="s">
        <v>1253</v>
      </c>
      <c r="C2035" t="s">
        <v>4338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</v>
      </c>
      <c r="S2035">
        <v>8</v>
      </c>
      <c r="T2035">
        <v>0</v>
      </c>
      <c r="U2035">
        <v>2</v>
      </c>
      <c r="V2035">
        <v>1</v>
      </c>
      <c r="W2035" t="s">
        <v>392</v>
      </c>
      <c r="X2035" t="s">
        <v>1157</v>
      </c>
      <c r="Y2035" s="2">
        <f t="shared" si="62"/>
        <v>-17</v>
      </c>
      <c r="Z2035" s="2">
        <f t="shared" si="63"/>
        <v>-22.610837438423644</v>
      </c>
    </row>
    <row r="2036" spans="1:26" x14ac:dyDescent="0.2">
      <c r="A2036" t="s">
        <v>30</v>
      </c>
      <c r="B2036" t="s">
        <v>26</v>
      </c>
      <c r="C2036" t="s">
        <v>27</v>
      </c>
      <c r="D2036">
        <v>24</v>
      </c>
      <c r="E2036">
        <v>0</v>
      </c>
      <c r="F2036">
        <v>12</v>
      </c>
      <c r="G2036">
        <v>6</v>
      </c>
      <c r="H2036">
        <v>127</v>
      </c>
      <c r="I2036">
        <v>46</v>
      </c>
      <c r="J2036">
        <v>71</v>
      </c>
      <c r="K2036">
        <v>0</v>
      </c>
      <c r="L2036">
        <v>2</v>
      </c>
      <c r="M2036">
        <v>11</v>
      </c>
      <c r="N2036">
        <v>89</v>
      </c>
      <c r="O2036">
        <v>1433</v>
      </c>
      <c r="P2036">
        <v>15</v>
      </c>
      <c r="Q2036">
        <v>143</v>
      </c>
      <c r="R2036">
        <v>0</v>
      </c>
      <c r="S2036">
        <v>0</v>
      </c>
      <c r="T2036">
        <v>0</v>
      </c>
      <c r="U2036">
        <v>0</v>
      </c>
      <c r="V2036">
        <v>0</v>
      </c>
      <c r="W2036" t="s">
        <v>28</v>
      </c>
      <c r="X2036" t="s">
        <v>4581</v>
      </c>
      <c r="Y2036" s="2">
        <f t="shared" si="62"/>
        <v>42.994117647058822</v>
      </c>
      <c r="Z2036" s="2">
        <f t="shared" si="63"/>
        <v>43.050392670157066</v>
      </c>
    </row>
    <row r="2037" spans="1:26" x14ac:dyDescent="0.2">
      <c r="A2037" t="s">
        <v>25</v>
      </c>
      <c r="B2037" t="s">
        <v>26</v>
      </c>
      <c r="C2037" t="s">
        <v>27</v>
      </c>
      <c r="D2037">
        <v>26</v>
      </c>
      <c r="E2037">
        <v>0</v>
      </c>
      <c r="F2037">
        <v>16</v>
      </c>
      <c r="G2037">
        <v>3</v>
      </c>
      <c r="H2037">
        <v>60</v>
      </c>
      <c r="I2037">
        <v>13</v>
      </c>
      <c r="J2037">
        <v>101</v>
      </c>
      <c r="K2037">
        <v>0</v>
      </c>
      <c r="L2037">
        <v>0</v>
      </c>
      <c r="M2037">
        <v>6</v>
      </c>
      <c r="N2037">
        <v>57</v>
      </c>
      <c r="O2037">
        <v>1468</v>
      </c>
      <c r="P2037">
        <v>7</v>
      </c>
      <c r="Q2037">
        <v>117</v>
      </c>
      <c r="R2037">
        <v>0</v>
      </c>
      <c r="S2037">
        <v>0</v>
      </c>
      <c r="T2037">
        <v>0</v>
      </c>
      <c r="U2037">
        <v>0</v>
      </c>
      <c r="V2037">
        <v>0</v>
      </c>
      <c r="W2037" t="s">
        <v>134</v>
      </c>
      <c r="X2037" t="s">
        <v>834</v>
      </c>
      <c r="Y2037" s="2">
        <f t="shared" si="62"/>
        <v>42.357575757575759</v>
      </c>
      <c r="Z2037" s="2">
        <f t="shared" si="63"/>
        <v>46.098204470502012</v>
      </c>
    </row>
    <row r="2038" spans="1:26" x14ac:dyDescent="0.2">
      <c r="A2038" t="s">
        <v>35</v>
      </c>
      <c r="B2038" t="s">
        <v>26</v>
      </c>
      <c r="C2038" t="s">
        <v>36</v>
      </c>
      <c r="D2038">
        <v>35</v>
      </c>
      <c r="E2038">
        <v>0</v>
      </c>
      <c r="F2038">
        <v>11</v>
      </c>
      <c r="G2038">
        <v>3</v>
      </c>
      <c r="H2038">
        <v>34</v>
      </c>
      <c r="I2038">
        <v>22</v>
      </c>
      <c r="J2038">
        <v>118</v>
      </c>
      <c r="K2038">
        <v>3</v>
      </c>
      <c r="L2038">
        <v>15</v>
      </c>
      <c r="M2038">
        <v>8</v>
      </c>
      <c r="N2038">
        <v>39</v>
      </c>
      <c r="O2038">
        <v>847</v>
      </c>
      <c r="P2038">
        <v>8</v>
      </c>
      <c r="Q2038">
        <v>51</v>
      </c>
      <c r="R2038">
        <v>0</v>
      </c>
      <c r="S2038">
        <v>0</v>
      </c>
      <c r="T2038">
        <v>0</v>
      </c>
      <c r="U2038">
        <v>0</v>
      </c>
      <c r="V2038">
        <v>0</v>
      </c>
      <c r="W2038" t="s">
        <v>50</v>
      </c>
      <c r="X2038" t="s">
        <v>4582</v>
      </c>
      <c r="Y2038" s="2">
        <f t="shared" si="62"/>
        <v>34.700000000000003</v>
      </c>
      <c r="Z2038" s="2">
        <f t="shared" si="63"/>
        <v>35.321394910461827</v>
      </c>
    </row>
    <row r="2039" spans="1:26" x14ac:dyDescent="0.2">
      <c r="A2039" t="s">
        <v>41</v>
      </c>
      <c r="B2039" t="s">
        <v>26</v>
      </c>
      <c r="C2039" t="s">
        <v>27</v>
      </c>
      <c r="D2039">
        <v>40</v>
      </c>
      <c r="E2039">
        <v>0</v>
      </c>
      <c r="F2039">
        <v>16</v>
      </c>
      <c r="G2039">
        <v>6</v>
      </c>
      <c r="H2039">
        <v>58</v>
      </c>
      <c r="I2039">
        <v>41</v>
      </c>
      <c r="J2039">
        <v>77</v>
      </c>
      <c r="K2039">
        <v>2</v>
      </c>
      <c r="L2039">
        <v>19</v>
      </c>
      <c r="M2039">
        <v>8</v>
      </c>
      <c r="N2039">
        <v>39</v>
      </c>
      <c r="O2039">
        <v>676</v>
      </c>
      <c r="P2039">
        <v>18</v>
      </c>
      <c r="Q2039">
        <v>41</v>
      </c>
      <c r="R2039">
        <v>0</v>
      </c>
      <c r="S2039">
        <v>0</v>
      </c>
      <c r="T2039">
        <v>0</v>
      </c>
      <c r="U2039">
        <v>0</v>
      </c>
      <c r="V2039">
        <v>0</v>
      </c>
      <c r="W2039" t="s">
        <v>42</v>
      </c>
      <c r="X2039" t="s">
        <v>481</v>
      </c>
      <c r="Y2039" s="2">
        <f t="shared" si="62"/>
        <v>32.60285714285714</v>
      </c>
      <c r="Z2039" s="2">
        <f t="shared" si="63"/>
        <v>32.60285714285714</v>
      </c>
    </row>
    <row r="2040" spans="1:26" x14ac:dyDescent="0.2">
      <c r="A2040" t="s">
        <v>76</v>
      </c>
      <c r="B2040" t="s">
        <v>26</v>
      </c>
      <c r="C2040" t="s">
        <v>36</v>
      </c>
      <c r="D2040">
        <v>19</v>
      </c>
      <c r="E2040">
        <v>0</v>
      </c>
      <c r="F2040">
        <v>10</v>
      </c>
      <c r="G2040">
        <v>2</v>
      </c>
      <c r="H2040">
        <v>26</v>
      </c>
      <c r="I2040">
        <v>13</v>
      </c>
      <c r="J2040">
        <v>41</v>
      </c>
      <c r="K2040">
        <v>2</v>
      </c>
      <c r="L2040">
        <v>7</v>
      </c>
      <c r="M2040">
        <v>20</v>
      </c>
      <c r="N2040">
        <v>40</v>
      </c>
      <c r="O2040">
        <v>549</v>
      </c>
      <c r="P2040">
        <v>7</v>
      </c>
      <c r="Q2040">
        <v>42</v>
      </c>
      <c r="R2040">
        <v>0</v>
      </c>
      <c r="S2040">
        <v>0</v>
      </c>
      <c r="T2040">
        <v>0</v>
      </c>
      <c r="U2040">
        <v>0</v>
      </c>
      <c r="V2040">
        <v>0</v>
      </c>
      <c r="W2040" t="s">
        <v>145</v>
      </c>
      <c r="X2040" t="s">
        <v>4146</v>
      </c>
      <c r="Y2040" s="2">
        <f t="shared" si="62"/>
        <v>32.14782608695652</v>
      </c>
      <c r="Z2040" s="2">
        <f t="shared" si="63"/>
        <v>38.355043227665703</v>
      </c>
    </row>
    <row r="2041" spans="1:26" x14ac:dyDescent="0.2">
      <c r="A2041" t="s">
        <v>38</v>
      </c>
      <c r="B2041" t="s">
        <v>26</v>
      </c>
      <c r="C2041" t="s">
        <v>39</v>
      </c>
      <c r="D2041">
        <v>10</v>
      </c>
      <c r="E2041">
        <v>0</v>
      </c>
      <c r="F2041">
        <v>9</v>
      </c>
      <c r="G2041">
        <v>4</v>
      </c>
      <c r="H2041">
        <v>81</v>
      </c>
      <c r="I2041">
        <v>26</v>
      </c>
      <c r="J2041">
        <v>42</v>
      </c>
      <c r="K2041">
        <v>4</v>
      </c>
      <c r="L2041">
        <v>7</v>
      </c>
      <c r="M2041">
        <v>22</v>
      </c>
      <c r="N2041">
        <v>71</v>
      </c>
      <c r="O2041">
        <v>1502</v>
      </c>
      <c r="P2041">
        <v>54</v>
      </c>
      <c r="Q2041">
        <v>52</v>
      </c>
      <c r="R2041">
        <v>0</v>
      </c>
      <c r="S2041">
        <v>0</v>
      </c>
      <c r="T2041">
        <v>0</v>
      </c>
      <c r="U2041">
        <v>0</v>
      </c>
      <c r="V2041">
        <v>0</v>
      </c>
      <c r="W2041" t="s">
        <v>50</v>
      </c>
      <c r="X2041" t="s">
        <v>404</v>
      </c>
      <c r="Y2041" s="2">
        <f t="shared" si="62"/>
        <v>28.713888888888889</v>
      </c>
      <c r="Z2041" s="2">
        <f t="shared" si="63"/>
        <v>29.894922879177383</v>
      </c>
    </row>
    <row r="2042" spans="1:26" x14ac:dyDescent="0.2">
      <c r="A2042" t="s">
        <v>155</v>
      </c>
      <c r="B2042" t="s">
        <v>26</v>
      </c>
      <c r="C2042" t="s">
        <v>36</v>
      </c>
      <c r="D2042">
        <v>24</v>
      </c>
      <c r="E2042">
        <v>0</v>
      </c>
      <c r="F2042">
        <v>7</v>
      </c>
      <c r="G2042">
        <v>1</v>
      </c>
      <c r="H2042">
        <v>20</v>
      </c>
      <c r="I2042">
        <v>16</v>
      </c>
      <c r="J2042">
        <v>60</v>
      </c>
      <c r="K2042">
        <v>0</v>
      </c>
      <c r="L2042">
        <v>13</v>
      </c>
      <c r="M2042">
        <v>3</v>
      </c>
      <c r="N2042">
        <v>35</v>
      </c>
      <c r="O2042">
        <v>542</v>
      </c>
      <c r="P2042">
        <v>6</v>
      </c>
      <c r="Q2042">
        <v>17</v>
      </c>
      <c r="R2042">
        <v>0</v>
      </c>
      <c r="S2042">
        <v>0</v>
      </c>
      <c r="T2042">
        <v>0</v>
      </c>
      <c r="U2042">
        <v>0</v>
      </c>
      <c r="V2042">
        <v>0</v>
      </c>
      <c r="W2042" t="s">
        <v>75</v>
      </c>
      <c r="X2042" t="s">
        <v>3325</v>
      </c>
      <c r="Y2042" s="2">
        <f t="shared" si="62"/>
        <v>27.674074074074074</v>
      </c>
      <c r="Z2042" s="2">
        <f t="shared" si="63"/>
        <v>33.929364278506561</v>
      </c>
    </row>
    <row r="2043" spans="1:26" x14ac:dyDescent="0.2">
      <c r="A2043" t="s">
        <v>2075</v>
      </c>
      <c r="B2043" t="s">
        <v>26</v>
      </c>
      <c r="C2043" t="s">
        <v>62</v>
      </c>
      <c r="D2043">
        <v>12</v>
      </c>
      <c r="E2043">
        <v>0</v>
      </c>
      <c r="F2043">
        <v>7</v>
      </c>
      <c r="G2043">
        <v>9</v>
      </c>
      <c r="H2043">
        <v>60</v>
      </c>
      <c r="I2043">
        <v>40</v>
      </c>
      <c r="J2043">
        <v>42</v>
      </c>
      <c r="K2043">
        <v>0</v>
      </c>
      <c r="L2043">
        <v>5</v>
      </c>
      <c r="M2043">
        <v>27</v>
      </c>
      <c r="N2043">
        <v>53</v>
      </c>
      <c r="O2043">
        <v>736</v>
      </c>
      <c r="P2043">
        <v>33</v>
      </c>
      <c r="Q2043">
        <v>58</v>
      </c>
      <c r="R2043">
        <v>0</v>
      </c>
      <c r="S2043">
        <v>0</v>
      </c>
      <c r="T2043">
        <v>0</v>
      </c>
      <c r="U2043">
        <v>0</v>
      </c>
      <c r="V2043">
        <v>0</v>
      </c>
      <c r="W2043" t="s">
        <v>37</v>
      </c>
      <c r="X2043" t="s">
        <v>2281</v>
      </c>
      <c r="Y2043" s="2">
        <f t="shared" si="62"/>
        <v>26.917241379310347</v>
      </c>
      <c r="Z2043" s="2">
        <f t="shared" si="63"/>
        <v>28.431404289761232</v>
      </c>
    </row>
    <row r="2044" spans="1:26" x14ac:dyDescent="0.2">
      <c r="A2044" t="s">
        <v>67</v>
      </c>
      <c r="B2044" t="s">
        <v>26</v>
      </c>
      <c r="C2044" t="s">
        <v>62</v>
      </c>
      <c r="D2044">
        <v>7</v>
      </c>
      <c r="E2044">
        <v>1</v>
      </c>
      <c r="F2044">
        <v>7</v>
      </c>
      <c r="G2044">
        <v>10</v>
      </c>
      <c r="H2044">
        <v>90</v>
      </c>
      <c r="I2044">
        <v>23</v>
      </c>
      <c r="J2044">
        <v>35</v>
      </c>
      <c r="K2044">
        <v>5</v>
      </c>
      <c r="L2044">
        <v>43</v>
      </c>
      <c r="M2044">
        <v>28</v>
      </c>
      <c r="N2044">
        <v>51</v>
      </c>
      <c r="O2044">
        <v>1169</v>
      </c>
      <c r="P2044">
        <v>22</v>
      </c>
      <c r="Q2044">
        <v>74</v>
      </c>
      <c r="R2044">
        <v>0</v>
      </c>
      <c r="S2044">
        <v>0</v>
      </c>
      <c r="T2044">
        <v>0</v>
      </c>
      <c r="U2044">
        <v>0</v>
      </c>
      <c r="V2044">
        <v>0</v>
      </c>
      <c r="W2044" t="s">
        <v>28</v>
      </c>
      <c r="X2044" t="s">
        <v>4583</v>
      </c>
      <c r="Y2044" s="2">
        <f t="shared" si="62"/>
        <v>26.541176470588233</v>
      </c>
      <c r="Z2044" s="2">
        <f t="shared" si="63"/>
        <v>27.044955044955042</v>
      </c>
    </row>
    <row r="2045" spans="1:26" x14ac:dyDescent="0.2">
      <c r="A2045" t="s">
        <v>120</v>
      </c>
      <c r="B2045" t="s">
        <v>26</v>
      </c>
      <c r="C2045" t="s">
        <v>36</v>
      </c>
      <c r="D2045">
        <v>2</v>
      </c>
      <c r="E2045">
        <v>0</v>
      </c>
      <c r="F2045">
        <v>3</v>
      </c>
      <c r="G2045">
        <v>2</v>
      </c>
      <c r="H2045">
        <v>32</v>
      </c>
      <c r="I2045">
        <v>16</v>
      </c>
      <c r="J2045">
        <v>6</v>
      </c>
      <c r="K2045">
        <v>5</v>
      </c>
      <c r="L2045">
        <v>39</v>
      </c>
      <c r="M2045">
        <v>54</v>
      </c>
      <c r="N2045">
        <v>48</v>
      </c>
      <c r="O2045">
        <v>1434</v>
      </c>
      <c r="P2045">
        <v>66</v>
      </c>
      <c r="Q2045">
        <v>56</v>
      </c>
      <c r="R2045">
        <v>0</v>
      </c>
      <c r="S2045">
        <v>0</v>
      </c>
      <c r="T2045">
        <v>0</v>
      </c>
      <c r="U2045">
        <v>0</v>
      </c>
      <c r="V2045">
        <v>0</v>
      </c>
      <c r="W2045" t="s">
        <v>31</v>
      </c>
      <c r="X2045" t="s">
        <v>4584</v>
      </c>
      <c r="Y2045" s="2">
        <f t="shared" si="62"/>
        <v>25.563333333333333</v>
      </c>
      <c r="Z2045" s="2">
        <f t="shared" si="63"/>
        <v>27.887272727272727</v>
      </c>
    </row>
    <row r="2046" spans="1:26" x14ac:dyDescent="0.2">
      <c r="A2046" t="s">
        <v>4585</v>
      </c>
      <c r="B2046" t="s">
        <v>26</v>
      </c>
      <c r="C2046" t="s">
        <v>4586</v>
      </c>
      <c r="D2046">
        <v>3</v>
      </c>
      <c r="E2046">
        <v>0</v>
      </c>
      <c r="F2046">
        <v>7</v>
      </c>
      <c r="G2046">
        <v>10</v>
      </c>
      <c r="H2046">
        <v>83</v>
      </c>
      <c r="I2046">
        <v>36</v>
      </c>
      <c r="J2046">
        <v>17</v>
      </c>
      <c r="K2046">
        <v>5</v>
      </c>
      <c r="L2046">
        <v>39</v>
      </c>
      <c r="M2046">
        <v>49</v>
      </c>
      <c r="N2046">
        <v>72</v>
      </c>
      <c r="O2046">
        <v>2197</v>
      </c>
      <c r="P2046">
        <v>46</v>
      </c>
      <c r="Q2046">
        <v>28</v>
      </c>
      <c r="R2046">
        <v>0</v>
      </c>
      <c r="S2046">
        <v>0</v>
      </c>
      <c r="T2046">
        <v>0</v>
      </c>
      <c r="U2046">
        <v>0</v>
      </c>
      <c r="V2046">
        <v>0</v>
      </c>
      <c r="W2046" t="s">
        <v>50</v>
      </c>
      <c r="X2046" t="s">
        <v>730</v>
      </c>
      <c r="Y2046" s="2">
        <f t="shared" si="62"/>
        <v>25.213888888888889</v>
      </c>
      <c r="Z2046" s="2">
        <f t="shared" si="63"/>
        <v>26.217265725288836</v>
      </c>
    </row>
    <row r="2047" spans="1:26" x14ac:dyDescent="0.2">
      <c r="A2047" t="s">
        <v>72</v>
      </c>
      <c r="B2047" t="s">
        <v>26</v>
      </c>
      <c r="C2047" t="s">
        <v>56</v>
      </c>
      <c r="D2047">
        <v>22</v>
      </c>
      <c r="E2047">
        <v>0</v>
      </c>
      <c r="F2047">
        <v>5</v>
      </c>
      <c r="G2047">
        <v>5</v>
      </c>
      <c r="H2047">
        <v>37</v>
      </c>
      <c r="I2047">
        <v>31</v>
      </c>
      <c r="J2047">
        <v>52</v>
      </c>
      <c r="K2047">
        <v>3</v>
      </c>
      <c r="L2047">
        <v>35</v>
      </c>
      <c r="M2047">
        <v>39</v>
      </c>
      <c r="N2047">
        <v>47</v>
      </c>
      <c r="O2047">
        <v>1054</v>
      </c>
      <c r="P2047">
        <v>42</v>
      </c>
      <c r="Q2047">
        <v>32</v>
      </c>
      <c r="R2047">
        <v>0</v>
      </c>
      <c r="S2047">
        <v>0</v>
      </c>
      <c r="T2047">
        <v>0</v>
      </c>
      <c r="U2047">
        <v>0</v>
      </c>
      <c r="V2047">
        <v>0</v>
      </c>
      <c r="W2047" t="s">
        <v>193</v>
      </c>
      <c r="X2047" t="s">
        <v>4587</v>
      </c>
      <c r="Y2047" s="2">
        <f t="shared" si="62"/>
        <v>25.11578947368421</v>
      </c>
      <c r="Z2047" s="2">
        <f t="shared" si="63"/>
        <v>28.218134034165569</v>
      </c>
    </row>
    <row r="2048" spans="1:26" x14ac:dyDescent="0.2">
      <c r="A2048" t="s">
        <v>97</v>
      </c>
      <c r="B2048" t="s">
        <v>26</v>
      </c>
      <c r="C2048" t="s">
        <v>39</v>
      </c>
      <c r="D2048">
        <v>3</v>
      </c>
      <c r="E2048">
        <v>0</v>
      </c>
      <c r="F2048">
        <v>0</v>
      </c>
      <c r="G2048">
        <v>5</v>
      </c>
      <c r="H2048">
        <v>20</v>
      </c>
      <c r="I2048">
        <v>20</v>
      </c>
      <c r="J2048">
        <v>7</v>
      </c>
      <c r="K2048">
        <v>13</v>
      </c>
      <c r="L2048">
        <v>149</v>
      </c>
      <c r="M2048">
        <v>121</v>
      </c>
      <c r="N2048">
        <v>6</v>
      </c>
      <c r="O2048">
        <v>984</v>
      </c>
      <c r="P2048">
        <v>21</v>
      </c>
      <c r="Q2048">
        <v>21</v>
      </c>
      <c r="R2048">
        <v>0</v>
      </c>
      <c r="S2048">
        <v>0</v>
      </c>
      <c r="T2048">
        <v>0</v>
      </c>
      <c r="U2048">
        <v>0</v>
      </c>
      <c r="V2048">
        <v>0</v>
      </c>
      <c r="W2048" t="s">
        <v>75</v>
      </c>
      <c r="X2048" t="s">
        <v>4588</v>
      </c>
      <c r="Y2048" s="2">
        <f t="shared" si="62"/>
        <v>25.088888888888889</v>
      </c>
      <c r="Z2048" s="2">
        <f t="shared" si="63"/>
        <v>25.909902252443686</v>
      </c>
    </row>
    <row r="2049" spans="1:26" x14ac:dyDescent="0.2">
      <c r="A2049" t="s">
        <v>211</v>
      </c>
      <c r="B2049" t="s">
        <v>26</v>
      </c>
      <c r="C2049" t="s">
        <v>4589</v>
      </c>
      <c r="D2049">
        <v>7</v>
      </c>
      <c r="E2049">
        <v>0</v>
      </c>
      <c r="F2049">
        <v>6</v>
      </c>
      <c r="G2049">
        <v>9</v>
      </c>
      <c r="H2049">
        <v>55</v>
      </c>
      <c r="I2049">
        <v>40</v>
      </c>
      <c r="J2049">
        <v>40</v>
      </c>
      <c r="K2049">
        <v>1</v>
      </c>
      <c r="L2049">
        <v>25</v>
      </c>
      <c r="M2049">
        <v>32</v>
      </c>
      <c r="N2049">
        <v>69</v>
      </c>
      <c r="O2049">
        <v>673</v>
      </c>
      <c r="P2049">
        <v>35</v>
      </c>
      <c r="Q2049">
        <v>46</v>
      </c>
      <c r="R2049">
        <v>0</v>
      </c>
      <c r="S2049">
        <v>0</v>
      </c>
      <c r="T2049">
        <v>0</v>
      </c>
      <c r="U2049">
        <v>0</v>
      </c>
      <c r="V2049">
        <v>0</v>
      </c>
      <c r="W2049" t="s">
        <v>40</v>
      </c>
      <c r="X2049" t="s">
        <v>4590</v>
      </c>
      <c r="Y2049" s="2">
        <f t="shared" si="62"/>
        <v>24.832258064516129</v>
      </c>
      <c r="Z2049" s="2">
        <f t="shared" si="63"/>
        <v>27.427553444180521</v>
      </c>
    </row>
    <row r="2050" spans="1:26" x14ac:dyDescent="0.2">
      <c r="A2050" t="s">
        <v>4591</v>
      </c>
      <c r="B2050" t="s">
        <v>26</v>
      </c>
      <c r="C2050" t="s">
        <v>39</v>
      </c>
      <c r="D2050">
        <v>1</v>
      </c>
      <c r="E2050">
        <v>0</v>
      </c>
      <c r="F2050">
        <v>0</v>
      </c>
      <c r="G2050">
        <v>2</v>
      </c>
      <c r="H2050">
        <v>2</v>
      </c>
      <c r="I2050">
        <v>6</v>
      </c>
      <c r="J2050">
        <v>2</v>
      </c>
      <c r="K2050">
        <v>6</v>
      </c>
      <c r="L2050">
        <v>34</v>
      </c>
      <c r="M2050">
        <v>17</v>
      </c>
      <c r="N2050">
        <v>2</v>
      </c>
      <c r="O2050">
        <v>158</v>
      </c>
      <c r="P2050">
        <v>13</v>
      </c>
      <c r="Q2050">
        <v>2</v>
      </c>
      <c r="R2050">
        <v>0</v>
      </c>
      <c r="S2050">
        <v>0</v>
      </c>
      <c r="T2050">
        <v>0</v>
      </c>
      <c r="U2050">
        <v>0</v>
      </c>
      <c r="V2050">
        <v>0</v>
      </c>
      <c r="W2050" t="s">
        <v>108</v>
      </c>
      <c r="X2050" t="s">
        <v>389</v>
      </c>
      <c r="Y2050" s="2">
        <f t="shared" ref="Y2050:Y2113" si="64">(D2050*10+E2050*-10+F2050*5+G2050*-5+H2050*2+I2050*-2+J2050*4+K2050*3+L2050*1.5+M2050*1.5+N2050*3+O2050*0.1+P2050*2+Q2050*2+R2050*5+S2050*-8+T2050*15+U2050+V2050*-4)/W2050</f>
        <v>24.383333333333336</v>
      </c>
      <c r="Z2050" s="2">
        <f t="shared" ref="Z2050:Z2113" si="65">(D2050*10+E2050*-10+F2050*5+G2050*-5+H2050*2+I2050*-2+J2050*4+K2050*3+L2050*1.5+M2050*1.5+N2050*3+O2050*0.1+P2050*2+Q2050*2+R2050*5+S2050*-8+T2050*15+U2050+V2050*-4)/(X2050/90)</f>
        <v>24.383333333333336</v>
      </c>
    </row>
    <row r="2051" spans="1:26" x14ac:dyDescent="0.2">
      <c r="A2051" t="s">
        <v>48</v>
      </c>
      <c r="B2051" t="s">
        <v>26</v>
      </c>
      <c r="C2051" t="s">
        <v>49</v>
      </c>
      <c r="D2051">
        <v>8</v>
      </c>
      <c r="E2051">
        <v>0</v>
      </c>
      <c r="F2051">
        <v>5</v>
      </c>
      <c r="G2051">
        <v>8</v>
      </c>
      <c r="H2051">
        <v>78</v>
      </c>
      <c r="I2051">
        <v>34</v>
      </c>
      <c r="J2051">
        <v>26</v>
      </c>
      <c r="K2051">
        <v>5</v>
      </c>
      <c r="L2051">
        <v>27</v>
      </c>
      <c r="M2051">
        <v>49</v>
      </c>
      <c r="N2051">
        <v>37</v>
      </c>
      <c r="O2051">
        <v>1421</v>
      </c>
      <c r="P2051">
        <v>54</v>
      </c>
      <c r="Q2051">
        <v>28</v>
      </c>
      <c r="R2051">
        <v>0</v>
      </c>
      <c r="S2051">
        <v>0</v>
      </c>
      <c r="T2051">
        <v>0</v>
      </c>
      <c r="U2051">
        <v>0</v>
      </c>
      <c r="V2051">
        <v>0</v>
      </c>
      <c r="W2051" t="s">
        <v>134</v>
      </c>
      <c r="X2051" t="s">
        <v>4592</v>
      </c>
      <c r="Y2051" s="2">
        <f t="shared" si="64"/>
        <v>24.336363636363636</v>
      </c>
      <c r="Z2051" s="2">
        <f t="shared" si="65"/>
        <v>26.446761800219541</v>
      </c>
    </row>
    <row r="2052" spans="1:26" x14ac:dyDescent="0.2">
      <c r="A2052" t="s">
        <v>69</v>
      </c>
      <c r="B2052" t="s">
        <v>26</v>
      </c>
      <c r="C2052" t="s">
        <v>56</v>
      </c>
      <c r="D2052">
        <v>5</v>
      </c>
      <c r="E2052">
        <v>0</v>
      </c>
      <c r="F2052">
        <v>14</v>
      </c>
      <c r="G2052">
        <v>4</v>
      </c>
      <c r="H2052">
        <v>51</v>
      </c>
      <c r="I2052">
        <v>34</v>
      </c>
      <c r="J2052">
        <v>16</v>
      </c>
      <c r="K2052">
        <v>4</v>
      </c>
      <c r="L2052">
        <v>32</v>
      </c>
      <c r="M2052">
        <v>49</v>
      </c>
      <c r="N2052">
        <v>63</v>
      </c>
      <c r="O2052">
        <v>1636</v>
      </c>
      <c r="P2052">
        <v>64</v>
      </c>
      <c r="Q2052">
        <v>15</v>
      </c>
      <c r="R2052">
        <v>0</v>
      </c>
      <c r="S2052">
        <v>0</v>
      </c>
      <c r="T2052">
        <v>0</v>
      </c>
      <c r="U2052">
        <v>0</v>
      </c>
      <c r="V2052">
        <v>0</v>
      </c>
      <c r="W2052" t="s">
        <v>42</v>
      </c>
      <c r="X2052" t="s">
        <v>2250</v>
      </c>
      <c r="Y2052" s="2">
        <f t="shared" si="64"/>
        <v>24.060000000000002</v>
      </c>
      <c r="Z2052" s="2">
        <f t="shared" si="65"/>
        <v>25.543983822042467</v>
      </c>
    </row>
    <row r="2053" spans="1:26" x14ac:dyDescent="0.2">
      <c r="A2053" t="s">
        <v>115</v>
      </c>
      <c r="B2053" t="s">
        <v>26</v>
      </c>
      <c r="C2053" t="s">
        <v>36</v>
      </c>
      <c r="D2053">
        <v>2</v>
      </c>
      <c r="E2053">
        <v>0</v>
      </c>
      <c r="F2053">
        <v>4</v>
      </c>
      <c r="G2053">
        <v>5</v>
      </c>
      <c r="H2053">
        <v>42</v>
      </c>
      <c r="I2053">
        <v>26</v>
      </c>
      <c r="J2053">
        <v>17</v>
      </c>
      <c r="K2053">
        <v>4</v>
      </c>
      <c r="L2053">
        <v>9</v>
      </c>
      <c r="M2053">
        <v>62</v>
      </c>
      <c r="N2053">
        <v>57</v>
      </c>
      <c r="O2053">
        <v>1953</v>
      </c>
      <c r="P2053">
        <v>35</v>
      </c>
      <c r="Q2053">
        <v>47</v>
      </c>
      <c r="R2053">
        <v>0</v>
      </c>
      <c r="S2053">
        <v>0</v>
      </c>
      <c r="T2053">
        <v>0</v>
      </c>
      <c r="U2053">
        <v>0</v>
      </c>
      <c r="V2053">
        <v>0</v>
      </c>
      <c r="W2053" t="s">
        <v>63</v>
      </c>
      <c r="X2053" t="s">
        <v>2355</v>
      </c>
      <c r="Y2053" s="2">
        <f t="shared" si="64"/>
        <v>23.868749999999999</v>
      </c>
      <c r="Z2053" s="2">
        <f t="shared" si="65"/>
        <v>26.247422680412367</v>
      </c>
    </row>
    <row r="2054" spans="1:26" x14ac:dyDescent="0.2">
      <c r="A2054" t="s">
        <v>55</v>
      </c>
      <c r="B2054" t="s">
        <v>26</v>
      </c>
      <c r="C2054" t="s">
        <v>56</v>
      </c>
      <c r="D2054">
        <v>1</v>
      </c>
      <c r="E2054">
        <v>1</v>
      </c>
      <c r="F2054">
        <v>4</v>
      </c>
      <c r="G2054">
        <v>11</v>
      </c>
      <c r="H2054">
        <v>27</v>
      </c>
      <c r="I2054">
        <v>28</v>
      </c>
      <c r="J2054">
        <v>2</v>
      </c>
      <c r="K2054">
        <v>7</v>
      </c>
      <c r="L2054">
        <v>62</v>
      </c>
      <c r="M2054">
        <v>87</v>
      </c>
      <c r="N2054">
        <v>24</v>
      </c>
      <c r="O2054">
        <v>1347</v>
      </c>
      <c r="P2054">
        <v>97</v>
      </c>
      <c r="Q2054">
        <v>71</v>
      </c>
      <c r="R2054">
        <v>0</v>
      </c>
      <c r="S2054">
        <v>0</v>
      </c>
      <c r="T2054">
        <v>0</v>
      </c>
      <c r="U2054">
        <v>0</v>
      </c>
      <c r="V2054">
        <v>0</v>
      </c>
      <c r="W2054" t="s">
        <v>63</v>
      </c>
      <c r="X2054" t="s">
        <v>4593</v>
      </c>
      <c r="Y2054" s="2">
        <f t="shared" si="64"/>
        <v>23.693750000000001</v>
      </c>
      <c r="Z2054" s="2">
        <f t="shared" si="65"/>
        <v>24.086833745146489</v>
      </c>
    </row>
    <row r="2055" spans="1:26" x14ac:dyDescent="0.2">
      <c r="A2055" t="s">
        <v>202</v>
      </c>
      <c r="B2055" t="s">
        <v>26</v>
      </c>
      <c r="C2055" t="s">
        <v>49</v>
      </c>
      <c r="D2055">
        <v>2</v>
      </c>
      <c r="E2055">
        <v>0</v>
      </c>
      <c r="F2055">
        <v>0</v>
      </c>
      <c r="G2055">
        <v>14</v>
      </c>
      <c r="H2055">
        <v>21</v>
      </c>
      <c r="I2055">
        <v>34</v>
      </c>
      <c r="J2055">
        <v>5</v>
      </c>
      <c r="K2055">
        <v>22</v>
      </c>
      <c r="L2055">
        <v>168</v>
      </c>
      <c r="M2055">
        <v>133</v>
      </c>
      <c r="N2055">
        <v>4</v>
      </c>
      <c r="O2055">
        <v>1090</v>
      </c>
      <c r="P2055">
        <v>51</v>
      </c>
      <c r="Q2055">
        <v>7</v>
      </c>
      <c r="R2055">
        <v>0</v>
      </c>
      <c r="S2055">
        <v>0</v>
      </c>
      <c r="T2055">
        <v>0</v>
      </c>
      <c r="U2055">
        <v>0</v>
      </c>
      <c r="V2055">
        <v>0</v>
      </c>
      <c r="W2055" t="s">
        <v>31</v>
      </c>
      <c r="X2055" t="s">
        <v>1792</v>
      </c>
      <c r="Y2055" s="2">
        <f t="shared" si="64"/>
        <v>23.283333333333335</v>
      </c>
      <c r="Z2055" s="2">
        <f t="shared" si="65"/>
        <v>23.448340171577769</v>
      </c>
    </row>
    <row r="2056" spans="1:26" x14ac:dyDescent="0.2">
      <c r="A2056" t="s">
        <v>44</v>
      </c>
      <c r="B2056" t="s">
        <v>26</v>
      </c>
      <c r="C2056" t="s">
        <v>32</v>
      </c>
      <c r="D2056">
        <v>17</v>
      </c>
      <c r="E2056">
        <v>0</v>
      </c>
      <c r="F2056">
        <v>8</v>
      </c>
      <c r="G2056">
        <v>3</v>
      </c>
      <c r="H2056">
        <v>47</v>
      </c>
      <c r="I2056">
        <v>35</v>
      </c>
      <c r="J2056">
        <v>59</v>
      </c>
      <c r="K2056">
        <v>2</v>
      </c>
      <c r="L2056">
        <v>1</v>
      </c>
      <c r="M2056">
        <v>5</v>
      </c>
      <c r="N2056">
        <v>64</v>
      </c>
      <c r="O2056">
        <v>705</v>
      </c>
      <c r="P2056">
        <v>14</v>
      </c>
      <c r="Q2056">
        <v>38</v>
      </c>
      <c r="R2056">
        <v>0</v>
      </c>
      <c r="S2056">
        <v>0</v>
      </c>
      <c r="T2056">
        <v>0</v>
      </c>
      <c r="U2056">
        <v>0</v>
      </c>
      <c r="V2056">
        <v>0</v>
      </c>
      <c r="W2056" t="s">
        <v>50</v>
      </c>
      <c r="X2056" t="s">
        <v>1870</v>
      </c>
      <c r="Y2056" s="2">
        <f t="shared" si="64"/>
        <v>23.236111111111111</v>
      </c>
      <c r="Z2056" s="2">
        <f t="shared" si="65"/>
        <v>23.991395793499045</v>
      </c>
    </row>
    <row r="2057" spans="1:26" x14ac:dyDescent="0.2">
      <c r="A2057" t="s">
        <v>1821</v>
      </c>
      <c r="B2057" t="s">
        <v>26</v>
      </c>
      <c r="C2057" t="s">
        <v>87</v>
      </c>
      <c r="D2057">
        <v>1</v>
      </c>
      <c r="E2057">
        <v>1</v>
      </c>
      <c r="F2057">
        <v>0</v>
      </c>
      <c r="G2057">
        <v>6</v>
      </c>
      <c r="H2057">
        <v>9</v>
      </c>
      <c r="I2057">
        <v>33</v>
      </c>
      <c r="J2057">
        <v>7</v>
      </c>
      <c r="K2057">
        <v>17</v>
      </c>
      <c r="L2057">
        <v>143</v>
      </c>
      <c r="M2057">
        <v>41</v>
      </c>
      <c r="N2057">
        <v>5</v>
      </c>
      <c r="O2057">
        <v>354</v>
      </c>
      <c r="P2057">
        <v>20</v>
      </c>
      <c r="Q2057">
        <v>1</v>
      </c>
      <c r="R2057">
        <v>0</v>
      </c>
      <c r="S2057">
        <v>0</v>
      </c>
      <c r="T2057">
        <v>0</v>
      </c>
      <c r="U2057">
        <v>0</v>
      </c>
      <c r="V2057">
        <v>0</v>
      </c>
      <c r="W2057" t="s">
        <v>172</v>
      </c>
      <c r="X2057" t="s">
        <v>241</v>
      </c>
      <c r="Y2057" s="2">
        <f t="shared" si="64"/>
        <v>23.087499999999999</v>
      </c>
      <c r="Z2057" s="2">
        <f t="shared" si="65"/>
        <v>24.884730538922152</v>
      </c>
    </row>
    <row r="2058" spans="1:26" x14ac:dyDescent="0.2">
      <c r="A2058" t="s">
        <v>2287</v>
      </c>
      <c r="B2058" t="s">
        <v>26</v>
      </c>
      <c r="C2058" t="s">
        <v>51</v>
      </c>
      <c r="D2058">
        <v>5</v>
      </c>
      <c r="E2058">
        <v>1</v>
      </c>
      <c r="F2058">
        <v>2</v>
      </c>
      <c r="G2058">
        <v>7</v>
      </c>
      <c r="H2058">
        <v>44</v>
      </c>
      <c r="I2058">
        <v>26</v>
      </c>
      <c r="J2058">
        <v>24</v>
      </c>
      <c r="K2058">
        <v>2</v>
      </c>
      <c r="L2058">
        <v>7</v>
      </c>
      <c r="M2058">
        <v>19</v>
      </c>
      <c r="N2058">
        <v>42</v>
      </c>
      <c r="O2058">
        <v>921</v>
      </c>
      <c r="P2058">
        <v>37</v>
      </c>
      <c r="Q2058">
        <v>40</v>
      </c>
      <c r="R2058">
        <v>0</v>
      </c>
      <c r="S2058">
        <v>0</v>
      </c>
      <c r="T2058">
        <v>0</v>
      </c>
      <c r="U2058">
        <v>0</v>
      </c>
      <c r="V2058">
        <v>0</v>
      </c>
      <c r="W2058" t="s">
        <v>116</v>
      </c>
      <c r="X2058" t="s">
        <v>198</v>
      </c>
      <c r="Y2058" s="2">
        <f t="shared" si="64"/>
        <v>22.564</v>
      </c>
      <c r="Z2058" s="2">
        <f t="shared" si="65"/>
        <v>29.551222351571596</v>
      </c>
    </row>
    <row r="2059" spans="1:26" x14ac:dyDescent="0.2">
      <c r="A2059" t="s">
        <v>98</v>
      </c>
      <c r="B2059" t="s">
        <v>26</v>
      </c>
      <c r="C2059" t="s">
        <v>36</v>
      </c>
      <c r="D2059">
        <v>7</v>
      </c>
      <c r="E2059">
        <v>0</v>
      </c>
      <c r="F2059">
        <v>8</v>
      </c>
      <c r="G2059">
        <v>1</v>
      </c>
      <c r="H2059">
        <v>17</v>
      </c>
      <c r="I2059">
        <v>12</v>
      </c>
      <c r="J2059">
        <v>26</v>
      </c>
      <c r="K2059">
        <v>0</v>
      </c>
      <c r="L2059">
        <v>3</v>
      </c>
      <c r="M2059">
        <v>16</v>
      </c>
      <c r="N2059">
        <v>52</v>
      </c>
      <c r="O2059">
        <v>929</v>
      </c>
      <c r="P2059">
        <v>25</v>
      </c>
      <c r="Q2059">
        <v>19</v>
      </c>
      <c r="R2059">
        <v>0</v>
      </c>
      <c r="S2059">
        <v>0</v>
      </c>
      <c r="T2059">
        <v>0</v>
      </c>
      <c r="U2059">
        <v>0</v>
      </c>
      <c r="V2059">
        <v>0</v>
      </c>
      <c r="W2059" t="s">
        <v>111</v>
      </c>
      <c r="X2059" t="s">
        <v>4356</v>
      </c>
      <c r="Y2059" s="2">
        <f t="shared" si="64"/>
        <v>22.476923076923075</v>
      </c>
      <c r="Z2059" s="2">
        <f t="shared" si="65"/>
        <v>34.739762219286654</v>
      </c>
    </row>
    <row r="2060" spans="1:26" x14ac:dyDescent="0.2">
      <c r="A2060" t="s">
        <v>477</v>
      </c>
      <c r="B2060" t="s">
        <v>26</v>
      </c>
      <c r="C2060" t="s">
        <v>47</v>
      </c>
      <c r="D2060">
        <v>1</v>
      </c>
      <c r="E2060">
        <v>0</v>
      </c>
      <c r="F2060">
        <v>1</v>
      </c>
      <c r="G2060">
        <v>2</v>
      </c>
      <c r="H2060">
        <v>52</v>
      </c>
      <c r="I2060">
        <v>12</v>
      </c>
      <c r="J2060">
        <v>8</v>
      </c>
      <c r="K2060">
        <v>0</v>
      </c>
      <c r="L2060">
        <v>4</v>
      </c>
      <c r="M2060">
        <v>9</v>
      </c>
      <c r="N2060">
        <v>11</v>
      </c>
      <c r="O2060">
        <v>262</v>
      </c>
      <c r="P2060">
        <v>24</v>
      </c>
      <c r="Q2060">
        <v>57</v>
      </c>
      <c r="R2060">
        <v>0</v>
      </c>
      <c r="S2060">
        <v>0</v>
      </c>
      <c r="T2060">
        <v>0</v>
      </c>
      <c r="U2060">
        <v>0</v>
      </c>
      <c r="V2060">
        <v>0</v>
      </c>
      <c r="W2060" t="s">
        <v>172</v>
      </c>
      <c r="X2060" t="s">
        <v>4158</v>
      </c>
      <c r="Y2060" s="2">
        <f t="shared" si="64"/>
        <v>22.356249999999999</v>
      </c>
      <c r="Z2060" s="2">
        <f t="shared" si="65"/>
        <v>26.237163814180928</v>
      </c>
    </row>
    <row r="2061" spans="1:26" x14ac:dyDescent="0.2">
      <c r="A2061" t="s">
        <v>932</v>
      </c>
      <c r="B2061" t="s">
        <v>26</v>
      </c>
      <c r="C2061" t="s">
        <v>51</v>
      </c>
      <c r="D2061">
        <v>0</v>
      </c>
      <c r="E2061">
        <v>0</v>
      </c>
      <c r="F2061">
        <v>0</v>
      </c>
      <c r="G2061">
        <v>6</v>
      </c>
      <c r="H2061">
        <v>51</v>
      </c>
      <c r="I2061">
        <v>45</v>
      </c>
      <c r="J2061">
        <v>4</v>
      </c>
      <c r="K2061">
        <v>16</v>
      </c>
      <c r="L2061">
        <v>79</v>
      </c>
      <c r="M2061">
        <v>116</v>
      </c>
      <c r="N2061">
        <v>6</v>
      </c>
      <c r="O2061">
        <v>976</v>
      </c>
      <c r="P2061">
        <v>47</v>
      </c>
      <c r="Q2061">
        <v>14</v>
      </c>
      <c r="R2061">
        <v>0</v>
      </c>
      <c r="S2061">
        <v>0</v>
      </c>
      <c r="T2061">
        <v>0</v>
      </c>
      <c r="U2061">
        <v>0</v>
      </c>
      <c r="V2061">
        <v>0</v>
      </c>
      <c r="W2061" t="s">
        <v>111</v>
      </c>
      <c r="X2061" t="s">
        <v>4594</v>
      </c>
      <c r="Y2061" s="2">
        <f t="shared" si="64"/>
        <v>22.157692307692308</v>
      </c>
      <c r="Z2061" s="2">
        <f t="shared" si="65"/>
        <v>22.840969162995595</v>
      </c>
    </row>
    <row r="2062" spans="1:26" x14ac:dyDescent="0.2">
      <c r="A2062" t="s">
        <v>230</v>
      </c>
      <c r="B2062" t="s">
        <v>26</v>
      </c>
      <c r="C2062" t="s">
        <v>49</v>
      </c>
      <c r="D2062">
        <v>0</v>
      </c>
      <c r="E2062">
        <v>1</v>
      </c>
      <c r="F2062">
        <v>0</v>
      </c>
      <c r="G2062">
        <v>1</v>
      </c>
      <c r="H2062">
        <v>6</v>
      </c>
      <c r="I2062">
        <v>12</v>
      </c>
      <c r="J2062">
        <v>3</v>
      </c>
      <c r="K2062">
        <v>16</v>
      </c>
      <c r="L2062">
        <v>103</v>
      </c>
      <c r="M2062">
        <v>40</v>
      </c>
      <c r="N2062">
        <v>1</v>
      </c>
      <c r="O2062">
        <v>512</v>
      </c>
      <c r="P2062">
        <v>33</v>
      </c>
      <c r="Q2062">
        <v>4</v>
      </c>
      <c r="R2062">
        <v>0</v>
      </c>
      <c r="S2062">
        <v>0</v>
      </c>
      <c r="T2062">
        <v>0</v>
      </c>
      <c r="U2062">
        <v>0</v>
      </c>
      <c r="V2062">
        <v>0</v>
      </c>
      <c r="W2062" t="s">
        <v>80</v>
      </c>
      <c r="X2062" t="s">
        <v>815</v>
      </c>
      <c r="Y2062" s="2">
        <f t="shared" si="64"/>
        <v>22.099999999999998</v>
      </c>
      <c r="Z2062" s="2">
        <f t="shared" si="65"/>
        <v>22.260039499670839</v>
      </c>
    </row>
    <row r="2063" spans="1:26" x14ac:dyDescent="0.2">
      <c r="A2063" t="s">
        <v>104</v>
      </c>
      <c r="B2063" t="s">
        <v>26</v>
      </c>
      <c r="C2063" t="s">
        <v>36</v>
      </c>
      <c r="D2063">
        <v>1</v>
      </c>
      <c r="E2063">
        <v>0</v>
      </c>
      <c r="F2063">
        <v>1</v>
      </c>
      <c r="G2063">
        <v>5</v>
      </c>
      <c r="H2063">
        <v>23</v>
      </c>
      <c r="I2063">
        <v>17</v>
      </c>
      <c r="J2063">
        <v>8</v>
      </c>
      <c r="K2063">
        <v>20</v>
      </c>
      <c r="L2063">
        <v>77</v>
      </c>
      <c r="M2063">
        <v>53</v>
      </c>
      <c r="N2063">
        <v>6</v>
      </c>
      <c r="O2063">
        <v>947</v>
      </c>
      <c r="P2063">
        <v>22</v>
      </c>
      <c r="Q2063">
        <v>6</v>
      </c>
      <c r="R2063">
        <v>0</v>
      </c>
      <c r="S2063">
        <v>0</v>
      </c>
      <c r="T2063">
        <v>0</v>
      </c>
      <c r="U2063">
        <v>0</v>
      </c>
      <c r="V2063">
        <v>0</v>
      </c>
      <c r="W2063" t="s">
        <v>88</v>
      </c>
      <c r="X2063" t="s">
        <v>3952</v>
      </c>
      <c r="Y2063" s="2">
        <f t="shared" si="64"/>
        <v>21.795238095238094</v>
      </c>
      <c r="Z2063" s="2">
        <f t="shared" si="65"/>
        <v>21.841463414634145</v>
      </c>
    </row>
    <row r="2064" spans="1:26" x14ac:dyDescent="0.2">
      <c r="A2064" t="s">
        <v>4595</v>
      </c>
      <c r="B2064" t="s">
        <v>26</v>
      </c>
      <c r="C2064" t="s">
        <v>71</v>
      </c>
      <c r="D2064">
        <v>13</v>
      </c>
      <c r="E2064">
        <v>0</v>
      </c>
      <c r="F2064">
        <v>0</v>
      </c>
      <c r="G2064">
        <v>0</v>
      </c>
      <c r="H2064">
        <v>27</v>
      </c>
      <c r="I2064">
        <v>10</v>
      </c>
      <c r="J2064">
        <v>27</v>
      </c>
      <c r="K2064">
        <v>2</v>
      </c>
      <c r="L2064">
        <v>8</v>
      </c>
      <c r="M2064">
        <v>4</v>
      </c>
      <c r="N2064">
        <v>3</v>
      </c>
      <c r="O2064">
        <v>219</v>
      </c>
      <c r="P2064">
        <v>3</v>
      </c>
      <c r="Q2064">
        <v>7</v>
      </c>
      <c r="R2064">
        <v>0</v>
      </c>
      <c r="S2064">
        <v>0</v>
      </c>
      <c r="T2064">
        <v>0</v>
      </c>
      <c r="U2064">
        <v>0</v>
      </c>
      <c r="V2064">
        <v>0</v>
      </c>
      <c r="W2064" t="s">
        <v>172</v>
      </c>
      <c r="X2064" t="s">
        <v>655</v>
      </c>
      <c r="Y2064" s="2">
        <f t="shared" si="64"/>
        <v>21.681249999999999</v>
      </c>
      <c r="Z2064" s="2">
        <f t="shared" si="65"/>
        <v>26.684615384615384</v>
      </c>
    </row>
    <row r="2065" spans="1:26" x14ac:dyDescent="0.2">
      <c r="A2065" t="s">
        <v>118</v>
      </c>
      <c r="B2065" t="s">
        <v>26</v>
      </c>
      <c r="C2065" t="s">
        <v>39</v>
      </c>
      <c r="D2065">
        <v>0</v>
      </c>
      <c r="E2065">
        <v>0</v>
      </c>
      <c r="F2065">
        <v>0</v>
      </c>
      <c r="G2065">
        <v>5</v>
      </c>
      <c r="H2065">
        <v>43</v>
      </c>
      <c r="I2065">
        <v>25</v>
      </c>
      <c r="J2065">
        <v>3</v>
      </c>
      <c r="K2065">
        <v>6</v>
      </c>
      <c r="L2065">
        <v>76</v>
      </c>
      <c r="M2065">
        <v>86</v>
      </c>
      <c r="N2065">
        <v>11</v>
      </c>
      <c r="O2065">
        <v>860</v>
      </c>
      <c r="P2065">
        <v>44</v>
      </c>
      <c r="Q2065">
        <v>47</v>
      </c>
      <c r="R2065">
        <v>0</v>
      </c>
      <c r="S2065">
        <v>0</v>
      </c>
      <c r="T2065">
        <v>0</v>
      </c>
      <c r="U2065">
        <v>0</v>
      </c>
      <c r="V2065">
        <v>0</v>
      </c>
      <c r="W2065" t="s">
        <v>75</v>
      </c>
      <c r="X2065" t="s">
        <v>4395</v>
      </c>
      <c r="Y2065" s="2">
        <f t="shared" si="64"/>
        <v>21.666666666666668</v>
      </c>
      <c r="Z2065" s="2">
        <f t="shared" si="65"/>
        <v>23.410404624277458</v>
      </c>
    </row>
    <row r="2066" spans="1:26" x14ac:dyDescent="0.2">
      <c r="A2066" t="s">
        <v>318</v>
      </c>
      <c r="B2066" t="s">
        <v>26</v>
      </c>
      <c r="C2066" t="s">
        <v>84</v>
      </c>
      <c r="D2066">
        <v>4</v>
      </c>
      <c r="E2066">
        <v>0</v>
      </c>
      <c r="F2066">
        <v>10</v>
      </c>
      <c r="G2066">
        <v>3</v>
      </c>
      <c r="H2066">
        <v>54</v>
      </c>
      <c r="I2066">
        <v>39</v>
      </c>
      <c r="J2066">
        <v>34</v>
      </c>
      <c r="K2066">
        <v>1</v>
      </c>
      <c r="L2066">
        <v>12</v>
      </c>
      <c r="M2066">
        <v>16</v>
      </c>
      <c r="N2066">
        <v>56</v>
      </c>
      <c r="O2066">
        <v>878</v>
      </c>
      <c r="P2066">
        <v>41</v>
      </c>
      <c r="Q2066">
        <v>55</v>
      </c>
      <c r="R2066">
        <v>0</v>
      </c>
      <c r="S2066">
        <v>0</v>
      </c>
      <c r="T2066">
        <v>0</v>
      </c>
      <c r="U2066">
        <v>0</v>
      </c>
      <c r="V2066">
        <v>0</v>
      </c>
      <c r="W2066" t="s">
        <v>28</v>
      </c>
      <c r="X2066" t="s">
        <v>194</v>
      </c>
      <c r="Y2066" s="2">
        <f t="shared" si="64"/>
        <v>21.58235294117647</v>
      </c>
      <c r="Z2066" s="2">
        <f t="shared" si="65"/>
        <v>23.377699115044248</v>
      </c>
    </row>
    <row r="2067" spans="1:26" x14ac:dyDescent="0.2">
      <c r="A2067" t="s">
        <v>212</v>
      </c>
      <c r="B2067" t="s">
        <v>26</v>
      </c>
      <c r="C2067" t="s">
        <v>47</v>
      </c>
      <c r="D2067">
        <v>3</v>
      </c>
      <c r="E2067">
        <v>0</v>
      </c>
      <c r="F2067">
        <v>1</v>
      </c>
      <c r="G2067">
        <v>9</v>
      </c>
      <c r="H2067">
        <v>13</v>
      </c>
      <c r="I2067">
        <v>20</v>
      </c>
      <c r="J2067">
        <v>8</v>
      </c>
      <c r="K2067">
        <v>15</v>
      </c>
      <c r="L2067">
        <v>143</v>
      </c>
      <c r="M2067">
        <v>87</v>
      </c>
      <c r="N2067">
        <v>2</v>
      </c>
      <c r="O2067">
        <v>549</v>
      </c>
      <c r="P2067">
        <v>40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 t="s">
        <v>116</v>
      </c>
      <c r="X2067" t="s">
        <v>4116</v>
      </c>
      <c r="Y2067" s="2">
        <f t="shared" si="64"/>
        <v>21.555999999999997</v>
      </c>
      <c r="Z2067" s="2">
        <f t="shared" si="65"/>
        <v>22.39196675900277</v>
      </c>
    </row>
    <row r="2068" spans="1:26" x14ac:dyDescent="0.2">
      <c r="A2068" t="s">
        <v>45</v>
      </c>
      <c r="B2068" t="s">
        <v>26</v>
      </c>
      <c r="C2068" t="s">
        <v>36</v>
      </c>
      <c r="D2068">
        <v>1</v>
      </c>
      <c r="E2068">
        <v>0</v>
      </c>
      <c r="F2068">
        <v>10</v>
      </c>
      <c r="G2068">
        <v>3</v>
      </c>
      <c r="H2068">
        <v>47</v>
      </c>
      <c r="I2068">
        <v>34</v>
      </c>
      <c r="J2068">
        <v>6</v>
      </c>
      <c r="K2068">
        <v>2</v>
      </c>
      <c r="L2068">
        <v>12</v>
      </c>
      <c r="M2068">
        <v>40</v>
      </c>
      <c r="N2068">
        <v>47</v>
      </c>
      <c r="O2068">
        <v>2210</v>
      </c>
      <c r="P2068">
        <v>49</v>
      </c>
      <c r="Q2068">
        <v>25</v>
      </c>
      <c r="R2068">
        <v>0</v>
      </c>
      <c r="S2068">
        <v>0</v>
      </c>
      <c r="T2068">
        <v>0</v>
      </c>
      <c r="U2068">
        <v>0</v>
      </c>
      <c r="V2068">
        <v>0</v>
      </c>
      <c r="W2068" t="s">
        <v>63</v>
      </c>
      <c r="X2068" t="s">
        <v>4596</v>
      </c>
      <c r="Y2068" s="2">
        <f t="shared" si="64"/>
        <v>21.53125</v>
      </c>
      <c r="Z2068" s="2">
        <f t="shared" si="65"/>
        <v>22.647918188458728</v>
      </c>
    </row>
    <row r="2069" spans="1:26" x14ac:dyDescent="0.2">
      <c r="A2069" t="s">
        <v>188</v>
      </c>
      <c r="B2069" t="s">
        <v>26</v>
      </c>
      <c r="C2069" t="s">
        <v>4597</v>
      </c>
      <c r="D2069">
        <v>1</v>
      </c>
      <c r="E2069">
        <v>1</v>
      </c>
      <c r="F2069">
        <v>1</v>
      </c>
      <c r="G2069">
        <v>10</v>
      </c>
      <c r="H2069">
        <v>13</v>
      </c>
      <c r="I2069">
        <v>32</v>
      </c>
      <c r="J2069">
        <v>4</v>
      </c>
      <c r="K2069">
        <v>23</v>
      </c>
      <c r="L2069">
        <v>190</v>
      </c>
      <c r="M2069">
        <v>109</v>
      </c>
      <c r="N2069">
        <v>4</v>
      </c>
      <c r="O2069">
        <v>782</v>
      </c>
      <c r="P2069">
        <v>19</v>
      </c>
      <c r="Q2069">
        <v>8</v>
      </c>
      <c r="R2069">
        <v>0</v>
      </c>
      <c r="S2069">
        <v>0</v>
      </c>
      <c r="T2069">
        <v>0</v>
      </c>
      <c r="U2069">
        <v>0</v>
      </c>
      <c r="V2069">
        <v>0</v>
      </c>
      <c r="W2069" t="s">
        <v>93</v>
      </c>
      <c r="X2069" t="s">
        <v>2068</v>
      </c>
      <c r="Y2069" s="2">
        <f t="shared" si="64"/>
        <v>21.239285714285717</v>
      </c>
      <c r="Z2069" s="2">
        <f t="shared" si="65"/>
        <v>21.239285714285717</v>
      </c>
    </row>
    <row r="2070" spans="1:26" x14ac:dyDescent="0.2">
      <c r="A2070" t="s">
        <v>148</v>
      </c>
      <c r="B2070" t="s">
        <v>26</v>
      </c>
      <c r="C2070" t="s">
        <v>32</v>
      </c>
      <c r="D2070">
        <v>0</v>
      </c>
      <c r="E2070">
        <v>0</v>
      </c>
      <c r="F2070">
        <v>0</v>
      </c>
      <c r="G2070">
        <v>2</v>
      </c>
      <c r="H2070">
        <v>19</v>
      </c>
      <c r="I2070">
        <v>15</v>
      </c>
      <c r="J2070">
        <v>0</v>
      </c>
      <c r="K2070">
        <v>16</v>
      </c>
      <c r="L2070">
        <v>195</v>
      </c>
      <c r="M2070">
        <v>103</v>
      </c>
      <c r="N2070">
        <v>5</v>
      </c>
      <c r="O2070">
        <v>902</v>
      </c>
      <c r="P2070">
        <v>38</v>
      </c>
      <c r="Q2070">
        <v>13</v>
      </c>
      <c r="R2070">
        <v>0</v>
      </c>
      <c r="S2070">
        <v>0</v>
      </c>
      <c r="T2070">
        <v>0</v>
      </c>
      <c r="U2070">
        <v>0</v>
      </c>
      <c r="V2070">
        <v>0</v>
      </c>
      <c r="W2070" t="s">
        <v>134</v>
      </c>
      <c r="X2070" t="s">
        <v>3647</v>
      </c>
      <c r="Y2070" s="2">
        <f t="shared" si="64"/>
        <v>21.218181818181819</v>
      </c>
      <c r="Z2070" s="2">
        <f t="shared" si="65"/>
        <v>21.767875647668397</v>
      </c>
    </row>
    <row r="2071" spans="1:26" x14ac:dyDescent="0.2">
      <c r="A2071" t="s">
        <v>70</v>
      </c>
      <c r="B2071" t="s">
        <v>26</v>
      </c>
      <c r="C2071" t="s">
        <v>71</v>
      </c>
      <c r="D2071">
        <v>1</v>
      </c>
      <c r="E2071">
        <v>0</v>
      </c>
      <c r="F2071">
        <v>1</v>
      </c>
      <c r="G2071">
        <v>15</v>
      </c>
      <c r="H2071">
        <v>63</v>
      </c>
      <c r="I2071">
        <v>44</v>
      </c>
      <c r="J2071">
        <v>12</v>
      </c>
      <c r="K2071">
        <v>6</v>
      </c>
      <c r="L2071">
        <v>53</v>
      </c>
      <c r="M2071">
        <v>114</v>
      </c>
      <c r="N2071">
        <v>28</v>
      </c>
      <c r="O2071">
        <v>1329</v>
      </c>
      <c r="P2071">
        <v>69</v>
      </c>
      <c r="Q2071">
        <v>25</v>
      </c>
      <c r="R2071">
        <v>0</v>
      </c>
      <c r="S2071">
        <v>0</v>
      </c>
      <c r="T2071">
        <v>0</v>
      </c>
      <c r="U2071">
        <v>0</v>
      </c>
      <c r="V2071">
        <v>0</v>
      </c>
      <c r="W2071" t="s">
        <v>134</v>
      </c>
      <c r="X2071" t="s">
        <v>3302</v>
      </c>
      <c r="Y2071" s="2">
        <f t="shared" si="64"/>
        <v>21.193939393939392</v>
      </c>
      <c r="Z2071" s="2">
        <f t="shared" si="65"/>
        <v>22.12513181019332</v>
      </c>
    </row>
    <row r="2072" spans="1:26" x14ac:dyDescent="0.2">
      <c r="A2072" t="s">
        <v>4598</v>
      </c>
      <c r="B2072" t="s">
        <v>26</v>
      </c>
      <c r="C2072" t="s">
        <v>64</v>
      </c>
      <c r="D2072">
        <v>6</v>
      </c>
      <c r="E2072">
        <v>0</v>
      </c>
      <c r="F2072">
        <v>6</v>
      </c>
      <c r="G2072">
        <v>10</v>
      </c>
      <c r="H2072">
        <v>76</v>
      </c>
      <c r="I2072">
        <v>42</v>
      </c>
      <c r="J2072">
        <v>31</v>
      </c>
      <c r="K2072">
        <v>1</v>
      </c>
      <c r="L2072">
        <v>19</v>
      </c>
      <c r="M2072">
        <v>55</v>
      </c>
      <c r="N2072">
        <v>40</v>
      </c>
      <c r="O2072">
        <v>795</v>
      </c>
      <c r="P2072">
        <v>37</v>
      </c>
      <c r="Q2072">
        <v>61</v>
      </c>
      <c r="R2072">
        <v>0</v>
      </c>
      <c r="S2072">
        <v>0</v>
      </c>
      <c r="T2072">
        <v>0</v>
      </c>
      <c r="U2072">
        <v>0</v>
      </c>
      <c r="V2072">
        <v>0</v>
      </c>
      <c r="W2072" t="s">
        <v>42</v>
      </c>
      <c r="X2072" t="s">
        <v>818</v>
      </c>
      <c r="Y2072" s="2">
        <f t="shared" si="64"/>
        <v>21.185714285714287</v>
      </c>
      <c r="Z2072" s="2">
        <f t="shared" si="65"/>
        <v>26.865942028985504</v>
      </c>
    </row>
    <row r="2073" spans="1:26" x14ac:dyDescent="0.2">
      <c r="A2073" t="s">
        <v>253</v>
      </c>
      <c r="B2073" t="s">
        <v>26</v>
      </c>
      <c r="C2073" t="s">
        <v>39</v>
      </c>
      <c r="D2073">
        <v>2</v>
      </c>
      <c r="E2073">
        <v>0</v>
      </c>
      <c r="F2073">
        <v>1</v>
      </c>
      <c r="G2073">
        <v>2</v>
      </c>
      <c r="H2073">
        <v>15</v>
      </c>
      <c r="I2073">
        <v>14</v>
      </c>
      <c r="J2073">
        <v>5</v>
      </c>
      <c r="K2073">
        <v>11</v>
      </c>
      <c r="L2073">
        <v>61</v>
      </c>
      <c r="M2073">
        <v>67</v>
      </c>
      <c r="N2073">
        <v>8</v>
      </c>
      <c r="O2073">
        <v>656</v>
      </c>
      <c r="P2073">
        <v>23</v>
      </c>
      <c r="Q2073">
        <v>2</v>
      </c>
      <c r="R2073">
        <v>0</v>
      </c>
      <c r="S2073">
        <v>0</v>
      </c>
      <c r="T2073">
        <v>0</v>
      </c>
      <c r="U2073">
        <v>0</v>
      </c>
      <c r="V2073">
        <v>0</v>
      </c>
      <c r="W2073" t="s">
        <v>77</v>
      </c>
      <c r="X2073" t="s">
        <v>1921</v>
      </c>
      <c r="Y2073" s="2">
        <f t="shared" si="64"/>
        <v>21.13684210526316</v>
      </c>
      <c r="Z2073" s="2">
        <f t="shared" si="65"/>
        <v>22.505603985056041</v>
      </c>
    </row>
    <row r="2074" spans="1:26" x14ac:dyDescent="0.2">
      <c r="A2074" t="s">
        <v>4599</v>
      </c>
      <c r="B2074" t="s">
        <v>26</v>
      </c>
      <c r="C2074" t="s">
        <v>4589</v>
      </c>
      <c r="D2074">
        <v>3</v>
      </c>
      <c r="E2074">
        <v>0</v>
      </c>
      <c r="F2074">
        <v>1</v>
      </c>
      <c r="G2074">
        <v>7</v>
      </c>
      <c r="H2074">
        <v>3</v>
      </c>
      <c r="I2074">
        <v>14</v>
      </c>
      <c r="J2074">
        <v>5</v>
      </c>
      <c r="K2074">
        <v>7</v>
      </c>
      <c r="L2074">
        <v>59</v>
      </c>
      <c r="M2074">
        <v>26</v>
      </c>
      <c r="N2074">
        <v>2</v>
      </c>
      <c r="O2074">
        <v>238</v>
      </c>
      <c r="P2074">
        <v>23</v>
      </c>
      <c r="Q2074">
        <v>5</v>
      </c>
      <c r="R2074">
        <v>0</v>
      </c>
      <c r="S2074">
        <v>0</v>
      </c>
      <c r="T2074">
        <v>0</v>
      </c>
      <c r="U2074">
        <v>0</v>
      </c>
      <c r="V2074">
        <v>0</v>
      </c>
      <c r="W2074" t="s">
        <v>458</v>
      </c>
      <c r="X2074" t="s">
        <v>1055</v>
      </c>
      <c r="Y2074" s="2">
        <f t="shared" si="64"/>
        <v>21.118181818181821</v>
      </c>
      <c r="Z2074" s="2">
        <f t="shared" si="65"/>
        <v>21.48715313463515</v>
      </c>
    </row>
    <row r="2075" spans="1:26" x14ac:dyDescent="0.2">
      <c r="A2075" t="s">
        <v>4600</v>
      </c>
      <c r="B2075" t="s">
        <v>26</v>
      </c>
      <c r="C2075" t="s">
        <v>47</v>
      </c>
      <c r="D2075">
        <v>1</v>
      </c>
      <c r="E2075">
        <v>2</v>
      </c>
      <c r="F2075">
        <v>0</v>
      </c>
      <c r="G2075">
        <v>5</v>
      </c>
      <c r="H2075">
        <v>13</v>
      </c>
      <c r="I2075">
        <v>19</v>
      </c>
      <c r="J2075">
        <v>5</v>
      </c>
      <c r="K2075">
        <v>12</v>
      </c>
      <c r="L2075">
        <v>132</v>
      </c>
      <c r="M2075">
        <v>59</v>
      </c>
      <c r="N2075">
        <v>2</v>
      </c>
      <c r="O2075">
        <v>445</v>
      </c>
      <c r="P2075">
        <v>30</v>
      </c>
      <c r="Q2075">
        <v>8</v>
      </c>
      <c r="R2075">
        <v>0</v>
      </c>
      <c r="S2075">
        <v>0</v>
      </c>
      <c r="T2075">
        <v>0</v>
      </c>
      <c r="U2075">
        <v>0</v>
      </c>
      <c r="V2075">
        <v>0</v>
      </c>
      <c r="W2075" t="s">
        <v>334</v>
      </c>
      <c r="X2075" t="s">
        <v>594</v>
      </c>
      <c r="Y2075" s="2">
        <f t="shared" si="64"/>
        <v>21.1</v>
      </c>
      <c r="Z2075" s="2">
        <f t="shared" si="65"/>
        <v>23.329238329238329</v>
      </c>
    </row>
    <row r="2076" spans="1:26" x14ac:dyDescent="0.2">
      <c r="A2076" t="s">
        <v>329</v>
      </c>
      <c r="B2076" t="s">
        <v>26</v>
      </c>
      <c r="C2076" t="s">
        <v>84</v>
      </c>
      <c r="D2076">
        <v>0</v>
      </c>
      <c r="E2076">
        <v>0</v>
      </c>
      <c r="F2076">
        <v>0</v>
      </c>
      <c r="G2076">
        <v>3</v>
      </c>
      <c r="H2076">
        <v>7</v>
      </c>
      <c r="I2076">
        <v>11</v>
      </c>
      <c r="J2076">
        <v>5</v>
      </c>
      <c r="K2076">
        <v>1</v>
      </c>
      <c r="L2076">
        <v>26</v>
      </c>
      <c r="M2076">
        <v>15</v>
      </c>
      <c r="N2076">
        <v>6</v>
      </c>
      <c r="O2076">
        <v>236</v>
      </c>
      <c r="P2076">
        <v>17</v>
      </c>
      <c r="Q2076">
        <v>5</v>
      </c>
      <c r="R2076">
        <v>0</v>
      </c>
      <c r="S2076">
        <v>0</v>
      </c>
      <c r="T2076">
        <v>0</v>
      </c>
      <c r="U2076">
        <v>0</v>
      </c>
      <c r="V2076">
        <v>0</v>
      </c>
      <c r="W2076" t="s">
        <v>53</v>
      </c>
      <c r="X2076" t="s">
        <v>54</v>
      </c>
      <c r="Y2076" s="2">
        <f t="shared" si="64"/>
        <v>21.014285714285712</v>
      </c>
      <c r="Z2076" s="2">
        <f t="shared" si="65"/>
        <v>21.014285714285712</v>
      </c>
    </row>
    <row r="2077" spans="1:26" x14ac:dyDescent="0.2">
      <c r="A2077" t="s">
        <v>4601</v>
      </c>
      <c r="B2077" t="s">
        <v>26</v>
      </c>
      <c r="C2077" t="s">
        <v>62</v>
      </c>
      <c r="D2077">
        <v>0</v>
      </c>
      <c r="E2077">
        <v>0</v>
      </c>
      <c r="F2077">
        <v>0</v>
      </c>
      <c r="G2077">
        <v>1</v>
      </c>
      <c r="H2077">
        <v>2</v>
      </c>
      <c r="I2077">
        <v>2</v>
      </c>
      <c r="J2077">
        <v>0</v>
      </c>
      <c r="K2077">
        <v>2</v>
      </c>
      <c r="L2077">
        <v>7</v>
      </c>
      <c r="M2077">
        <v>3</v>
      </c>
      <c r="N2077">
        <v>0</v>
      </c>
      <c r="O2077">
        <v>10</v>
      </c>
      <c r="P2077">
        <v>2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 t="s">
        <v>33</v>
      </c>
      <c r="X2077" t="s">
        <v>34</v>
      </c>
      <c r="Y2077" s="2">
        <f t="shared" si="64"/>
        <v>21</v>
      </c>
      <c r="Z2077" s="2">
        <f t="shared" si="65"/>
        <v>21</v>
      </c>
    </row>
    <row r="2078" spans="1:26" x14ac:dyDescent="0.2">
      <c r="A2078" t="s">
        <v>4602</v>
      </c>
      <c r="B2078" t="s">
        <v>26</v>
      </c>
      <c r="C2078" t="s">
        <v>4597</v>
      </c>
      <c r="D2078">
        <v>7</v>
      </c>
      <c r="E2078">
        <v>0</v>
      </c>
      <c r="F2078">
        <v>5</v>
      </c>
      <c r="G2078">
        <v>4</v>
      </c>
      <c r="H2078">
        <v>36</v>
      </c>
      <c r="I2078">
        <v>16</v>
      </c>
      <c r="J2078">
        <v>32</v>
      </c>
      <c r="K2078">
        <v>2</v>
      </c>
      <c r="L2078">
        <v>25</v>
      </c>
      <c r="M2078">
        <v>26</v>
      </c>
      <c r="N2078">
        <v>50</v>
      </c>
      <c r="O2078">
        <v>555</v>
      </c>
      <c r="P2078">
        <v>32</v>
      </c>
      <c r="Q2078">
        <v>70</v>
      </c>
      <c r="R2078">
        <v>0</v>
      </c>
      <c r="S2078">
        <v>0</v>
      </c>
      <c r="T2078">
        <v>0</v>
      </c>
      <c r="U2078">
        <v>0</v>
      </c>
      <c r="V2078">
        <v>0</v>
      </c>
      <c r="W2078" t="s">
        <v>42</v>
      </c>
      <c r="X2078" t="s">
        <v>1286</v>
      </c>
      <c r="Y2078" s="2">
        <f t="shared" si="64"/>
        <v>21</v>
      </c>
      <c r="Z2078" s="2">
        <f t="shared" si="65"/>
        <v>24.803149606299215</v>
      </c>
    </row>
    <row r="2079" spans="1:26" x14ac:dyDescent="0.2">
      <c r="A2079" t="s">
        <v>217</v>
      </c>
      <c r="B2079" t="s">
        <v>26</v>
      </c>
      <c r="C2079" t="s">
        <v>71</v>
      </c>
      <c r="D2079">
        <v>2</v>
      </c>
      <c r="E2079">
        <v>1</v>
      </c>
      <c r="F2079">
        <v>0</v>
      </c>
      <c r="G2079">
        <v>4</v>
      </c>
      <c r="H2079">
        <v>13</v>
      </c>
      <c r="I2079">
        <v>22</v>
      </c>
      <c r="J2079">
        <v>2</v>
      </c>
      <c r="K2079">
        <v>19</v>
      </c>
      <c r="L2079">
        <v>107</v>
      </c>
      <c r="M2079">
        <v>104</v>
      </c>
      <c r="N2079">
        <v>7</v>
      </c>
      <c r="O2079">
        <v>830</v>
      </c>
      <c r="P2079">
        <v>43</v>
      </c>
      <c r="Q2079">
        <v>11</v>
      </c>
      <c r="R2079">
        <v>0</v>
      </c>
      <c r="S2079">
        <v>0</v>
      </c>
      <c r="T2079">
        <v>0</v>
      </c>
      <c r="U2079">
        <v>0</v>
      </c>
      <c r="V2079">
        <v>0</v>
      </c>
      <c r="W2079" t="s">
        <v>75</v>
      </c>
      <c r="X2079" t="s">
        <v>130</v>
      </c>
      <c r="Y2079" s="2">
        <f t="shared" si="64"/>
        <v>20.944444444444443</v>
      </c>
      <c r="Z2079" s="2">
        <f t="shared" si="65"/>
        <v>22.032467532467532</v>
      </c>
    </row>
    <row r="2080" spans="1:26" x14ac:dyDescent="0.2">
      <c r="A2080" t="s">
        <v>288</v>
      </c>
      <c r="B2080" t="s">
        <v>26</v>
      </c>
      <c r="C2080" t="s">
        <v>71</v>
      </c>
      <c r="D2080">
        <v>1</v>
      </c>
      <c r="E2080">
        <v>0</v>
      </c>
      <c r="F2080">
        <v>3</v>
      </c>
      <c r="G2080">
        <v>1</v>
      </c>
      <c r="H2080">
        <v>35</v>
      </c>
      <c r="I2080">
        <v>19</v>
      </c>
      <c r="J2080">
        <v>10</v>
      </c>
      <c r="K2080">
        <v>3</v>
      </c>
      <c r="L2080">
        <v>19</v>
      </c>
      <c r="M2080">
        <v>30</v>
      </c>
      <c r="N2080">
        <v>11</v>
      </c>
      <c r="O2080">
        <v>428</v>
      </c>
      <c r="P2080">
        <v>30</v>
      </c>
      <c r="Q2080">
        <v>12</v>
      </c>
      <c r="R2080">
        <v>0</v>
      </c>
      <c r="S2080">
        <v>0</v>
      </c>
      <c r="T2080">
        <v>0</v>
      </c>
      <c r="U2080">
        <v>0</v>
      </c>
      <c r="V2080">
        <v>0</v>
      </c>
      <c r="W2080" t="s">
        <v>172</v>
      </c>
      <c r="X2080" t="s">
        <v>660</v>
      </c>
      <c r="Y2080" s="2">
        <f t="shared" si="64"/>
        <v>20.893750000000001</v>
      </c>
      <c r="Z2080" s="2">
        <f t="shared" si="65"/>
        <v>26.744</v>
      </c>
    </row>
    <row r="2081" spans="1:26" x14ac:dyDescent="0.2">
      <c r="A2081" t="s">
        <v>59</v>
      </c>
      <c r="B2081" t="s">
        <v>26</v>
      </c>
      <c r="C2081" t="s">
        <v>52</v>
      </c>
      <c r="D2081">
        <v>5</v>
      </c>
      <c r="E2081">
        <v>1</v>
      </c>
      <c r="F2081">
        <v>1</v>
      </c>
      <c r="G2081">
        <v>5</v>
      </c>
      <c r="H2081">
        <v>19</v>
      </c>
      <c r="I2081">
        <v>21</v>
      </c>
      <c r="J2081">
        <v>12</v>
      </c>
      <c r="K2081">
        <v>13</v>
      </c>
      <c r="L2081">
        <v>78</v>
      </c>
      <c r="M2081">
        <v>95</v>
      </c>
      <c r="N2081">
        <v>15</v>
      </c>
      <c r="O2081">
        <v>1375</v>
      </c>
      <c r="P2081">
        <v>34</v>
      </c>
      <c r="Q2081">
        <v>15</v>
      </c>
      <c r="R2081">
        <v>0</v>
      </c>
      <c r="S2081">
        <v>0</v>
      </c>
      <c r="T2081">
        <v>0</v>
      </c>
      <c r="U2081">
        <v>0</v>
      </c>
      <c r="V2081">
        <v>0</v>
      </c>
      <c r="W2081" t="s">
        <v>40</v>
      </c>
      <c r="X2081" t="s">
        <v>1469</v>
      </c>
      <c r="Y2081" s="2">
        <f t="shared" si="64"/>
        <v>20.741935483870968</v>
      </c>
      <c r="Z2081" s="2">
        <f t="shared" si="65"/>
        <v>22.291987673343606</v>
      </c>
    </row>
    <row r="2082" spans="1:26" x14ac:dyDescent="0.2">
      <c r="A2082" t="s">
        <v>146</v>
      </c>
      <c r="B2082" t="s">
        <v>26</v>
      </c>
      <c r="C2082" t="s">
        <v>56</v>
      </c>
      <c r="D2082">
        <v>1</v>
      </c>
      <c r="E2082">
        <v>1</v>
      </c>
      <c r="F2082">
        <v>1</v>
      </c>
      <c r="G2082">
        <v>6</v>
      </c>
      <c r="H2082">
        <v>33</v>
      </c>
      <c r="I2082">
        <v>36</v>
      </c>
      <c r="J2082">
        <v>7</v>
      </c>
      <c r="K2082">
        <v>9</v>
      </c>
      <c r="L2082">
        <v>163</v>
      </c>
      <c r="M2082">
        <v>101</v>
      </c>
      <c r="N2082">
        <v>6</v>
      </c>
      <c r="O2082">
        <v>829</v>
      </c>
      <c r="P2082">
        <v>50</v>
      </c>
      <c r="Q2082">
        <v>11</v>
      </c>
      <c r="R2082">
        <v>0</v>
      </c>
      <c r="S2082">
        <v>0</v>
      </c>
      <c r="T2082">
        <v>0</v>
      </c>
      <c r="U2082">
        <v>0</v>
      </c>
      <c r="V2082">
        <v>0</v>
      </c>
      <c r="W2082" t="s">
        <v>40</v>
      </c>
      <c r="X2082" t="s">
        <v>4603</v>
      </c>
      <c r="Y2082" s="2">
        <f t="shared" si="64"/>
        <v>20.738709677419354</v>
      </c>
      <c r="Z2082" s="2">
        <f t="shared" si="65"/>
        <v>21.850830815709969</v>
      </c>
    </row>
    <row r="2083" spans="1:26" x14ac:dyDescent="0.2">
      <c r="A2083" t="s">
        <v>143</v>
      </c>
      <c r="B2083" t="s">
        <v>26</v>
      </c>
      <c r="C2083" t="s">
        <v>71</v>
      </c>
      <c r="D2083">
        <v>0</v>
      </c>
      <c r="E2083">
        <v>0</v>
      </c>
      <c r="F2083">
        <v>4</v>
      </c>
      <c r="G2083">
        <v>10</v>
      </c>
      <c r="H2083">
        <v>22</v>
      </c>
      <c r="I2083">
        <v>26</v>
      </c>
      <c r="J2083">
        <v>3</v>
      </c>
      <c r="K2083">
        <v>5</v>
      </c>
      <c r="L2083">
        <v>69</v>
      </c>
      <c r="M2083">
        <v>82</v>
      </c>
      <c r="N2083">
        <v>11</v>
      </c>
      <c r="O2083">
        <v>635</v>
      </c>
      <c r="P2083">
        <v>40</v>
      </c>
      <c r="Q2083">
        <v>21</v>
      </c>
      <c r="R2083">
        <v>0</v>
      </c>
      <c r="S2083">
        <v>0</v>
      </c>
      <c r="T2083">
        <v>0</v>
      </c>
      <c r="U2083">
        <v>0</v>
      </c>
      <c r="V2083">
        <v>0</v>
      </c>
      <c r="W2083" t="s">
        <v>88</v>
      </c>
      <c r="X2083" t="s">
        <v>816</v>
      </c>
      <c r="Y2083" s="2">
        <f t="shared" si="64"/>
        <v>20.666666666666668</v>
      </c>
      <c r="Z2083" s="2">
        <f t="shared" si="65"/>
        <v>21.170731707317074</v>
      </c>
    </row>
    <row r="2084" spans="1:26" x14ac:dyDescent="0.2">
      <c r="A2084" t="s">
        <v>204</v>
      </c>
      <c r="B2084" t="s">
        <v>26</v>
      </c>
      <c r="C2084" t="s">
        <v>47</v>
      </c>
      <c r="D2084">
        <v>0</v>
      </c>
      <c r="E2084">
        <v>0</v>
      </c>
      <c r="F2084">
        <v>1</v>
      </c>
      <c r="G2084">
        <v>4</v>
      </c>
      <c r="H2084">
        <v>21</v>
      </c>
      <c r="I2084">
        <v>8</v>
      </c>
      <c r="J2084">
        <v>0</v>
      </c>
      <c r="K2084">
        <v>4</v>
      </c>
      <c r="L2084">
        <v>32</v>
      </c>
      <c r="M2084">
        <v>43</v>
      </c>
      <c r="N2084">
        <v>3</v>
      </c>
      <c r="O2084">
        <v>407</v>
      </c>
      <c r="P2084">
        <v>27</v>
      </c>
      <c r="Q2084">
        <v>14</v>
      </c>
      <c r="R2084">
        <v>0</v>
      </c>
      <c r="S2084">
        <v>0</v>
      </c>
      <c r="T2084">
        <v>0</v>
      </c>
      <c r="U2084">
        <v>0</v>
      </c>
      <c r="V2084">
        <v>0</v>
      </c>
      <c r="W2084" t="s">
        <v>105</v>
      </c>
      <c r="X2084" t="s">
        <v>2022</v>
      </c>
      <c r="Y2084" s="2">
        <f t="shared" si="64"/>
        <v>20.553846153846152</v>
      </c>
      <c r="Z2084" s="2">
        <f t="shared" si="65"/>
        <v>20.624356775300171</v>
      </c>
    </row>
    <row r="2085" spans="1:26" x14ac:dyDescent="0.2">
      <c r="A2085" t="s">
        <v>122</v>
      </c>
      <c r="B2085" t="s">
        <v>26</v>
      </c>
      <c r="C2085" t="s">
        <v>87</v>
      </c>
      <c r="D2085">
        <v>0</v>
      </c>
      <c r="E2085">
        <v>1</v>
      </c>
      <c r="F2085">
        <v>0</v>
      </c>
      <c r="G2085">
        <v>5</v>
      </c>
      <c r="H2085">
        <v>18</v>
      </c>
      <c r="I2085">
        <v>22</v>
      </c>
      <c r="J2085">
        <v>4</v>
      </c>
      <c r="K2085">
        <v>16</v>
      </c>
      <c r="L2085">
        <v>187</v>
      </c>
      <c r="M2085">
        <v>140</v>
      </c>
      <c r="N2085">
        <v>16</v>
      </c>
      <c r="O2085">
        <v>1151</v>
      </c>
      <c r="P2085">
        <v>26</v>
      </c>
      <c r="Q2085">
        <v>5</v>
      </c>
      <c r="R2085">
        <v>0</v>
      </c>
      <c r="S2085">
        <v>0</v>
      </c>
      <c r="T2085">
        <v>0</v>
      </c>
      <c r="U2085">
        <v>0</v>
      </c>
      <c r="V2085">
        <v>0</v>
      </c>
      <c r="W2085" t="s">
        <v>50</v>
      </c>
      <c r="X2085" t="s">
        <v>4604</v>
      </c>
      <c r="Y2085" s="2">
        <f t="shared" si="64"/>
        <v>20.461111111111112</v>
      </c>
      <c r="Z2085" s="2">
        <f t="shared" si="65"/>
        <v>20.569035060502639</v>
      </c>
    </row>
    <row r="2086" spans="1:26" x14ac:dyDescent="0.2">
      <c r="A2086" t="s">
        <v>224</v>
      </c>
      <c r="B2086" t="s">
        <v>26</v>
      </c>
      <c r="C2086" t="s">
        <v>74</v>
      </c>
      <c r="D2086">
        <v>20</v>
      </c>
      <c r="E2086">
        <v>0</v>
      </c>
      <c r="F2086">
        <v>6</v>
      </c>
      <c r="G2086">
        <v>9</v>
      </c>
      <c r="H2086">
        <v>68</v>
      </c>
      <c r="I2086">
        <v>56</v>
      </c>
      <c r="J2086">
        <v>55</v>
      </c>
      <c r="K2086">
        <v>2</v>
      </c>
      <c r="L2086">
        <v>25</v>
      </c>
      <c r="M2086">
        <v>11</v>
      </c>
      <c r="N2086">
        <v>27</v>
      </c>
      <c r="O2086">
        <v>432</v>
      </c>
      <c r="P2086">
        <v>19</v>
      </c>
      <c r="Q2086">
        <v>18</v>
      </c>
      <c r="R2086">
        <v>0</v>
      </c>
      <c r="S2086">
        <v>0</v>
      </c>
      <c r="T2086">
        <v>0</v>
      </c>
      <c r="U2086">
        <v>0</v>
      </c>
      <c r="V2086">
        <v>0</v>
      </c>
      <c r="W2086" t="s">
        <v>28</v>
      </c>
      <c r="X2086" t="s">
        <v>945</v>
      </c>
      <c r="Y2086" s="2">
        <f t="shared" si="64"/>
        <v>20.211764705882356</v>
      </c>
      <c r="Z2086" s="2">
        <f t="shared" si="65"/>
        <v>22.279538904899137</v>
      </c>
    </row>
    <row r="2087" spans="1:26" x14ac:dyDescent="0.2">
      <c r="A2087" t="s">
        <v>229</v>
      </c>
      <c r="B2087" t="s">
        <v>26</v>
      </c>
      <c r="C2087" t="s">
        <v>56</v>
      </c>
      <c r="D2087">
        <v>4</v>
      </c>
      <c r="E2087">
        <v>0</v>
      </c>
      <c r="F2087">
        <v>2</v>
      </c>
      <c r="G2087">
        <v>1</v>
      </c>
      <c r="H2087">
        <v>25</v>
      </c>
      <c r="I2087">
        <v>45</v>
      </c>
      <c r="J2087">
        <v>21</v>
      </c>
      <c r="K2087">
        <v>11</v>
      </c>
      <c r="L2087">
        <v>54</v>
      </c>
      <c r="M2087">
        <v>56</v>
      </c>
      <c r="N2087">
        <v>17</v>
      </c>
      <c r="O2087">
        <v>861</v>
      </c>
      <c r="P2087">
        <v>68</v>
      </c>
      <c r="Q2087">
        <v>31</v>
      </c>
      <c r="R2087">
        <v>0</v>
      </c>
      <c r="S2087">
        <v>0</v>
      </c>
      <c r="T2087">
        <v>0</v>
      </c>
      <c r="U2087">
        <v>0</v>
      </c>
      <c r="V2087">
        <v>0</v>
      </c>
      <c r="W2087" t="s">
        <v>40</v>
      </c>
      <c r="X2087" t="s">
        <v>749</v>
      </c>
      <c r="Y2087" s="2">
        <f t="shared" si="64"/>
        <v>20.067741935483873</v>
      </c>
      <c r="Z2087" s="2">
        <f t="shared" si="65"/>
        <v>23.926923076923078</v>
      </c>
    </row>
    <row r="2088" spans="1:26" x14ac:dyDescent="0.2">
      <c r="A2088" t="s">
        <v>233</v>
      </c>
      <c r="B2088" t="s">
        <v>26</v>
      </c>
      <c r="C2088" t="s">
        <v>71</v>
      </c>
      <c r="D2088">
        <v>1</v>
      </c>
      <c r="E2088">
        <v>0</v>
      </c>
      <c r="F2088">
        <v>0</v>
      </c>
      <c r="G2088">
        <v>7</v>
      </c>
      <c r="H2088">
        <v>27</v>
      </c>
      <c r="I2088">
        <v>33</v>
      </c>
      <c r="J2088">
        <v>6</v>
      </c>
      <c r="K2088">
        <v>18</v>
      </c>
      <c r="L2088">
        <v>145</v>
      </c>
      <c r="M2088">
        <v>93</v>
      </c>
      <c r="N2088">
        <v>3</v>
      </c>
      <c r="O2088">
        <v>1047</v>
      </c>
      <c r="P2088">
        <v>39</v>
      </c>
      <c r="Q2088">
        <v>6</v>
      </c>
      <c r="R2088">
        <v>0</v>
      </c>
      <c r="S2088">
        <v>0</v>
      </c>
      <c r="T2088">
        <v>0</v>
      </c>
      <c r="U2088">
        <v>0</v>
      </c>
      <c r="V2088">
        <v>0</v>
      </c>
      <c r="W2088" t="s">
        <v>31</v>
      </c>
      <c r="X2088" t="s">
        <v>899</v>
      </c>
      <c r="Y2088" s="2">
        <f t="shared" si="64"/>
        <v>20.056666666666668</v>
      </c>
      <c r="Z2088" s="2">
        <f t="shared" si="65"/>
        <v>20.056666666666668</v>
      </c>
    </row>
    <row r="2089" spans="1:26" x14ac:dyDescent="0.2">
      <c r="A2089" t="s">
        <v>407</v>
      </c>
      <c r="B2089" t="s">
        <v>26</v>
      </c>
      <c r="C2089" t="s">
        <v>49</v>
      </c>
      <c r="D2089">
        <v>0</v>
      </c>
      <c r="E2089">
        <v>0</v>
      </c>
      <c r="F2089">
        <v>0</v>
      </c>
      <c r="G2089">
        <v>4</v>
      </c>
      <c r="H2089">
        <v>12</v>
      </c>
      <c r="I2089">
        <v>19</v>
      </c>
      <c r="J2089">
        <v>2</v>
      </c>
      <c r="K2089">
        <v>20</v>
      </c>
      <c r="L2089">
        <v>107</v>
      </c>
      <c r="M2089">
        <v>65</v>
      </c>
      <c r="N2089">
        <v>4</v>
      </c>
      <c r="O2089">
        <v>673</v>
      </c>
      <c r="P2089">
        <v>27</v>
      </c>
      <c r="Q2089">
        <v>6</v>
      </c>
      <c r="R2089">
        <v>0</v>
      </c>
      <c r="S2089">
        <v>0</v>
      </c>
      <c r="T2089">
        <v>0</v>
      </c>
      <c r="U2089">
        <v>0</v>
      </c>
      <c r="V2089">
        <v>0</v>
      </c>
      <c r="W2089" t="s">
        <v>99</v>
      </c>
      <c r="X2089" t="s">
        <v>568</v>
      </c>
      <c r="Y2089" s="2">
        <f t="shared" si="64"/>
        <v>19.877272727272729</v>
      </c>
      <c r="Z2089" s="2">
        <f t="shared" si="65"/>
        <v>21.262560777957862</v>
      </c>
    </row>
    <row r="2090" spans="1:26" x14ac:dyDescent="0.2">
      <c r="A2090" t="s">
        <v>179</v>
      </c>
      <c r="B2090" t="s">
        <v>26</v>
      </c>
      <c r="C2090" t="s">
        <v>32</v>
      </c>
      <c r="D2090">
        <v>2</v>
      </c>
      <c r="E2090">
        <v>1</v>
      </c>
      <c r="F2090">
        <v>0</v>
      </c>
      <c r="G2090">
        <v>10</v>
      </c>
      <c r="H2090">
        <v>31</v>
      </c>
      <c r="I2090">
        <v>29</v>
      </c>
      <c r="J2090">
        <v>5</v>
      </c>
      <c r="K2090">
        <v>14</v>
      </c>
      <c r="L2090">
        <v>163</v>
      </c>
      <c r="M2090">
        <v>103</v>
      </c>
      <c r="N2090">
        <v>3</v>
      </c>
      <c r="O2090">
        <v>771</v>
      </c>
      <c r="P2090">
        <v>42</v>
      </c>
      <c r="Q2090">
        <v>10</v>
      </c>
      <c r="R2090">
        <v>0</v>
      </c>
      <c r="S2090">
        <v>0</v>
      </c>
      <c r="T2090">
        <v>0</v>
      </c>
      <c r="U2090">
        <v>0</v>
      </c>
      <c r="V2090">
        <v>0</v>
      </c>
      <c r="W2090" t="s">
        <v>40</v>
      </c>
      <c r="X2090" t="s">
        <v>1297</v>
      </c>
      <c r="Y2090" s="2">
        <f t="shared" si="64"/>
        <v>19.841935483870969</v>
      </c>
      <c r="Z2090" s="2">
        <f t="shared" si="65"/>
        <v>20.24835405998537</v>
      </c>
    </row>
    <row r="2091" spans="1:26" x14ac:dyDescent="0.2">
      <c r="A2091" t="s">
        <v>182</v>
      </c>
      <c r="B2091" t="s">
        <v>26</v>
      </c>
      <c r="C2091" t="s">
        <v>74</v>
      </c>
      <c r="D2091">
        <v>3</v>
      </c>
      <c r="E2091">
        <v>2</v>
      </c>
      <c r="F2091">
        <v>1</v>
      </c>
      <c r="G2091">
        <v>8</v>
      </c>
      <c r="H2091">
        <v>25</v>
      </c>
      <c r="I2091">
        <v>27</v>
      </c>
      <c r="J2091">
        <v>10</v>
      </c>
      <c r="K2091">
        <v>16</v>
      </c>
      <c r="L2091">
        <v>95</v>
      </c>
      <c r="M2091">
        <v>69</v>
      </c>
      <c r="N2091">
        <v>5</v>
      </c>
      <c r="O2091">
        <v>987</v>
      </c>
      <c r="P2091">
        <v>36</v>
      </c>
      <c r="Q2091">
        <v>11</v>
      </c>
      <c r="R2091">
        <v>0</v>
      </c>
      <c r="S2091">
        <v>0</v>
      </c>
      <c r="T2091">
        <v>0</v>
      </c>
      <c r="U2091">
        <v>0</v>
      </c>
      <c r="V2091">
        <v>0</v>
      </c>
      <c r="W2091" t="s">
        <v>111</v>
      </c>
      <c r="X2091" t="s">
        <v>4070</v>
      </c>
      <c r="Y2091" s="2">
        <f t="shared" si="64"/>
        <v>19.719230769230769</v>
      </c>
      <c r="Z2091" s="2">
        <f t="shared" si="65"/>
        <v>20.869742198100408</v>
      </c>
    </row>
    <row r="2092" spans="1:26" x14ac:dyDescent="0.2">
      <c r="A2092" t="s">
        <v>171</v>
      </c>
      <c r="B2092" t="s">
        <v>26</v>
      </c>
      <c r="C2092" t="s">
        <v>103</v>
      </c>
      <c r="D2092">
        <v>2</v>
      </c>
      <c r="E2092">
        <v>1</v>
      </c>
      <c r="F2092">
        <v>1</v>
      </c>
      <c r="G2092">
        <v>8</v>
      </c>
      <c r="H2092">
        <v>44</v>
      </c>
      <c r="I2092">
        <v>49</v>
      </c>
      <c r="J2092">
        <v>9</v>
      </c>
      <c r="K2092">
        <v>6</v>
      </c>
      <c r="L2092">
        <v>47</v>
      </c>
      <c r="M2092">
        <v>81</v>
      </c>
      <c r="N2092">
        <v>12</v>
      </c>
      <c r="O2092">
        <v>816</v>
      </c>
      <c r="P2092">
        <v>52</v>
      </c>
      <c r="Q2092">
        <v>10</v>
      </c>
      <c r="R2092">
        <v>0</v>
      </c>
      <c r="S2092">
        <v>0</v>
      </c>
      <c r="T2092">
        <v>0</v>
      </c>
      <c r="U2092">
        <v>0</v>
      </c>
      <c r="V2092">
        <v>0</v>
      </c>
      <c r="W2092" t="s">
        <v>145</v>
      </c>
      <c r="X2092" t="s">
        <v>4605</v>
      </c>
      <c r="Y2092" s="2">
        <f t="shared" si="64"/>
        <v>19.678260869565218</v>
      </c>
      <c r="Z2092" s="2">
        <f t="shared" si="65"/>
        <v>20.295964125560538</v>
      </c>
    </row>
    <row r="2093" spans="1:26" x14ac:dyDescent="0.2">
      <c r="A2093" t="s">
        <v>92</v>
      </c>
      <c r="B2093" t="s">
        <v>26</v>
      </c>
      <c r="C2093" t="s">
        <v>36</v>
      </c>
      <c r="D2093">
        <v>2</v>
      </c>
      <c r="E2093">
        <v>2</v>
      </c>
      <c r="F2093">
        <v>2</v>
      </c>
      <c r="G2093">
        <v>9</v>
      </c>
      <c r="H2093">
        <v>26</v>
      </c>
      <c r="I2093">
        <v>33</v>
      </c>
      <c r="J2093">
        <v>5</v>
      </c>
      <c r="K2093">
        <v>20</v>
      </c>
      <c r="L2093">
        <v>81</v>
      </c>
      <c r="M2093">
        <v>77</v>
      </c>
      <c r="N2093">
        <v>5</v>
      </c>
      <c r="O2093">
        <v>1103</v>
      </c>
      <c r="P2093">
        <v>26</v>
      </c>
      <c r="Q2093">
        <v>3</v>
      </c>
      <c r="R2093">
        <v>0</v>
      </c>
      <c r="S2093">
        <v>0</v>
      </c>
      <c r="T2093">
        <v>0</v>
      </c>
      <c r="U2093">
        <v>0</v>
      </c>
      <c r="V2093">
        <v>0</v>
      </c>
      <c r="W2093" t="s">
        <v>145</v>
      </c>
      <c r="X2093" t="s">
        <v>2525</v>
      </c>
      <c r="Y2093" s="2">
        <f t="shared" si="64"/>
        <v>19.621739130434783</v>
      </c>
      <c r="Z2093" s="2">
        <f t="shared" si="65"/>
        <v>20.915036045314107</v>
      </c>
    </row>
    <row r="2094" spans="1:26" x14ac:dyDescent="0.2">
      <c r="A2094" t="s">
        <v>240</v>
      </c>
      <c r="B2094" t="s">
        <v>26</v>
      </c>
      <c r="C2094" t="s">
        <v>27</v>
      </c>
      <c r="D2094">
        <v>1</v>
      </c>
      <c r="E2094">
        <v>0</v>
      </c>
      <c r="F2094">
        <v>2</v>
      </c>
      <c r="G2094">
        <v>2</v>
      </c>
      <c r="H2094">
        <v>38</v>
      </c>
      <c r="I2094">
        <v>20</v>
      </c>
      <c r="J2094">
        <v>8</v>
      </c>
      <c r="K2094">
        <v>2</v>
      </c>
      <c r="L2094">
        <v>8</v>
      </c>
      <c r="M2094">
        <v>27</v>
      </c>
      <c r="N2094">
        <v>30</v>
      </c>
      <c r="O2094">
        <v>1606</v>
      </c>
      <c r="P2094">
        <v>40</v>
      </c>
      <c r="Q2094">
        <v>41</v>
      </c>
      <c r="R2094">
        <v>0</v>
      </c>
      <c r="S2094">
        <v>0</v>
      </c>
      <c r="T2094">
        <v>0</v>
      </c>
      <c r="U2094">
        <v>0</v>
      </c>
      <c r="V2094">
        <v>0</v>
      </c>
      <c r="W2094" t="s">
        <v>93</v>
      </c>
      <c r="X2094" t="s">
        <v>4606</v>
      </c>
      <c r="Y2094" s="2">
        <f t="shared" si="64"/>
        <v>19.610714285714288</v>
      </c>
      <c r="Z2094" s="2">
        <f t="shared" si="65"/>
        <v>22.012917594654791</v>
      </c>
    </row>
    <row r="2095" spans="1:26" x14ac:dyDescent="0.2">
      <c r="A2095" t="s">
        <v>371</v>
      </c>
      <c r="B2095" t="s">
        <v>26</v>
      </c>
      <c r="C2095" t="s">
        <v>47</v>
      </c>
      <c r="D2095">
        <v>0</v>
      </c>
      <c r="E2095">
        <v>0</v>
      </c>
      <c r="F2095">
        <v>0</v>
      </c>
      <c r="G2095">
        <v>9</v>
      </c>
      <c r="H2095">
        <v>15</v>
      </c>
      <c r="I2095">
        <v>33</v>
      </c>
      <c r="J2095">
        <v>5</v>
      </c>
      <c r="K2095">
        <v>17</v>
      </c>
      <c r="L2095">
        <v>201</v>
      </c>
      <c r="M2095">
        <v>91</v>
      </c>
      <c r="N2095">
        <v>1</v>
      </c>
      <c r="O2095">
        <v>771</v>
      </c>
      <c r="P2095">
        <v>48</v>
      </c>
      <c r="Q2095">
        <v>11</v>
      </c>
      <c r="R2095">
        <v>0</v>
      </c>
      <c r="S2095">
        <v>0</v>
      </c>
      <c r="T2095">
        <v>0</v>
      </c>
      <c r="U2095">
        <v>0</v>
      </c>
      <c r="V2095">
        <v>0</v>
      </c>
      <c r="W2095" t="s">
        <v>63</v>
      </c>
      <c r="X2095" t="s">
        <v>129</v>
      </c>
      <c r="Y2095" s="2">
        <f t="shared" si="64"/>
        <v>19.565625000000001</v>
      </c>
      <c r="Z2095" s="2">
        <f t="shared" si="65"/>
        <v>20.0816108339273</v>
      </c>
    </row>
    <row r="2096" spans="1:26" x14ac:dyDescent="0.2">
      <c r="A2096" t="s">
        <v>426</v>
      </c>
      <c r="B2096" t="s">
        <v>26</v>
      </c>
      <c r="C2096" t="s">
        <v>47</v>
      </c>
      <c r="D2096">
        <v>0</v>
      </c>
      <c r="E2096">
        <v>0</v>
      </c>
      <c r="F2096">
        <v>0</v>
      </c>
      <c r="G2096">
        <v>4</v>
      </c>
      <c r="H2096">
        <v>12</v>
      </c>
      <c r="I2096">
        <v>24</v>
      </c>
      <c r="J2096">
        <v>5</v>
      </c>
      <c r="K2096">
        <v>4</v>
      </c>
      <c r="L2096">
        <v>40</v>
      </c>
      <c r="M2096">
        <v>41</v>
      </c>
      <c r="N2096">
        <v>13</v>
      </c>
      <c r="O2096">
        <v>463</v>
      </c>
      <c r="P2096">
        <v>35</v>
      </c>
      <c r="Q2096">
        <v>24</v>
      </c>
      <c r="R2096">
        <v>0</v>
      </c>
      <c r="S2096">
        <v>0</v>
      </c>
      <c r="T2096">
        <v>0</v>
      </c>
      <c r="U2096">
        <v>0</v>
      </c>
      <c r="V2096">
        <v>0</v>
      </c>
      <c r="W2096" t="s">
        <v>172</v>
      </c>
      <c r="X2096" t="s">
        <v>78</v>
      </c>
      <c r="Y2096" s="2">
        <f t="shared" si="64"/>
        <v>19.55</v>
      </c>
      <c r="Z2096" s="2">
        <f t="shared" si="65"/>
        <v>19.839323467230443</v>
      </c>
    </row>
    <row r="2097" spans="1:26" x14ac:dyDescent="0.2">
      <c r="A2097" t="s">
        <v>632</v>
      </c>
      <c r="B2097" t="s">
        <v>26</v>
      </c>
      <c r="C2097" t="s">
        <v>39</v>
      </c>
      <c r="D2097">
        <v>0</v>
      </c>
      <c r="E2097">
        <v>0</v>
      </c>
      <c r="F2097">
        <v>0</v>
      </c>
      <c r="G2097">
        <v>0</v>
      </c>
      <c r="H2097">
        <v>3</v>
      </c>
      <c r="I2097">
        <v>1</v>
      </c>
      <c r="J2097">
        <v>0</v>
      </c>
      <c r="K2097">
        <v>0</v>
      </c>
      <c r="L2097">
        <v>5</v>
      </c>
      <c r="M2097">
        <v>2</v>
      </c>
      <c r="N2097">
        <v>0</v>
      </c>
      <c r="O2097">
        <v>30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 t="s">
        <v>33</v>
      </c>
      <c r="X2097" t="s">
        <v>34</v>
      </c>
      <c r="Y2097" s="2">
        <f t="shared" si="64"/>
        <v>19.5</v>
      </c>
      <c r="Z2097" s="2">
        <f t="shared" si="65"/>
        <v>19.5</v>
      </c>
    </row>
    <row r="2098" spans="1:26" x14ac:dyDescent="0.2">
      <c r="A2098" t="s">
        <v>181</v>
      </c>
      <c r="B2098" t="s">
        <v>26</v>
      </c>
      <c r="C2098" t="s">
        <v>103</v>
      </c>
      <c r="D2098">
        <v>0</v>
      </c>
      <c r="E2098">
        <v>0</v>
      </c>
      <c r="F2098">
        <v>2</v>
      </c>
      <c r="G2098">
        <v>5</v>
      </c>
      <c r="H2098">
        <v>23</v>
      </c>
      <c r="I2098">
        <v>29</v>
      </c>
      <c r="J2098">
        <v>0</v>
      </c>
      <c r="K2098">
        <v>20</v>
      </c>
      <c r="L2098">
        <v>158</v>
      </c>
      <c r="M2098">
        <v>90</v>
      </c>
      <c r="N2098">
        <v>3</v>
      </c>
      <c r="O2098">
        <v>753</v>
      </c>
      <c r="P2098">
        <v>44</v>
      </c>
      <c r="Q2098">
        <v>3</v>
      </c>
      <c r="R2098">
        <v>0</v>
      </c>
      <c r="S2098">
        <v>0</v>
      </c>
      <c r="T2098">
        <v>0</v>
      </c>
      <c r="U2098">
        <v>0</v>
      </c>
      <c r="V2098">
        <v>0</v>
      </c>
      <c r="W2098" t="s">
        <v>31</v>
      </c>
      <c r="X2098" t="s">
        <v>4607</v>
      </c>
      <c r="Y2098" s="2">
        <f t="shared" si="64"/>
        <v>19.443333333333332</v>
      </c>
      <c r="Z2098" s="2">
        <f t="shared" si="65"/>
        <v>20.152399232245681</v>
      </c>
    </row>
    <row r="2099" spans="1:26" x14ac:dyDescent="0.2">
      <c r="A2099" t="s">
        <v>196</v>
      </c>
      <c r="B2099" t="s">
        <v>26</v>
      </c>
      <c r="C2099" t="s">
        <v>47</v>
      </c>
      <c r="D2099">
        <v>19</v>
      </c>
      <c r="E2099">
        <v>0</v>
      </c>
      <c r="F2099">
        <v>4</v>
      </c>
      <c r="G2099">
        <v>3</v>
      </c>
      <c r="H2099">
        <v>57</v>
      </c>
      <c r="I2099">
        <v>17</v>
      </c>
      <c r="J2099">
        <v>61</v>
      </c>
      <c r="K2099">
        <v>2</v>
      </c>
      <c r="L2099">
        <v>6</v>
      </c>
      <c r="M2099">
        <v>14</v>
      </c>
      <c r="N2099">
        <v>27</v>
      </c>
      <c r="O2099">
        <v>707</v>
      </c>
      <c r="P2099">
        <v>2</v>
      </c>
      <c r="Q2099">
        <v>13</v>
      </c>
      <c r="R2099">
        <v>0</v>
      </c>
      <c r="S2099">
        <v>0</v>
      </c>
      <c r="T2099">
        <v>0</v>
      </c>
      <c r="U2099">
        <v>0</v>
      </c>
      <c r="V2099">
        <v>0</v>
      </c>
      <c r="W2099" t="s">
        <v>193</v>
      </c>
      <c r="X2099" t="s">
        <v>4608</v>
      </c>
      <c r="Y2099" s="2">
        <f t="shared" si="64"/>
        <v>19.38684210526316</v>
      </c>
      <c r="Z2099" s="2">
        <f t="shared" si="65"/>
        <v>19.656981915209016</v>
      </c>
    </row>
    <row r="2100" spans="1:26" x14ac:dyDescent="0.2">
      <c r="A2100" t="s">
        <v>205</v>
      </c>
      <c r="B2100" t="s">
        <v>26</v>
      </c>
      <c r="C2100" t="s">
        <v>56</v>
      </c>
      <c r="D2100">
        <v>1</v>
      </c>
      <c r="E2100">
        <v>0</v>
      </c>
      <c r="F2100">
        <v>1</v>
      </c>
      <c r="G2100">
        <v>8</v>
      </c>
      <c r="H2100">
        <v>11</v>
      </c>
      <c r="I2100">
        <v>27</v>
      </c>
      <c r="J2100">
        <v>4</v>
      </c>
      <c r="K2100">
        <v>18</v>
      </c>
      <c r="L2100">
        <v>154</v>
      </c>
      <c r="M2100">
        <v>67</v>
      </c>
      <c r="N2100">
        <v>7</v>
      </c>
      <c r="O2100">
        <v>595</v>
      </c>
      <c r="P2100">
        <v>40</v>
      </c>
      <c r="Q2100">
        <v>9</v>
      </c>
      <c r="R2100">
        <v>0</v>
      </c>
      <c r="S2100">
        <v>0</v>
      </c>
      <c r="T2100">
        <v>0</v>
      </c>
      <c r="U2100">
        <v>0</v>
      </c>
      <c r="V2100">
        <v>0</v>
      </c>
      <c r="W2100" t="s">
        <v>75</v>
      </c>
      <c r="X2100" t="s">
        <v>503</v>
      </c>
      <c r="Y2100" s="2">
        <f t="shared" si="64"/>
        <v>19.37037037037037</v>
      </c>
      <c r="Z2100" s="2">
        <f t="shared" si="65"/>
        <v>19.37037037037037</v>
      </c>
    </row>
    <row r="2101" spans="1:26" x14ac:dyDescent="0.2">
      <c r="A2101" t="s">
        <v>470</v>
      </c>
      <c r="B2101" t="s">
        <v>26</v>
      </c>
      <c r="C2101" t="s">
        <v>95</v>
      </c>
      <c r="D2101">
        <v>3</v>
      </c>
      <c r="E2101">
        <v>1</v>
      </c>
      <c r="F2101">
        <v>3</v>
      </c>
      <c r="G2101">
        <v>5</v>
      </c>
      <c r="H2101">
        <v>57</v>
      </c>
      <c r="I2101">
        <v>41</v>
      </c>
      <c r="J2101">
        <v>22</v>
      </c>
      <c r="K2101">
        <v>1</v>
      </c>
      <c r="L2101">
        <v>11</v>
      </c>
      <c r="M2101">
        <v>25</v>
      </c>
      <c r="N2101">
        <v>38</v>
      </c>
      <c r="O2101">
        <v>519</v>
      </c>
      <c r="P2101">
        <v>63</v>
      </c>
      <c r="Q2101">
        <v>41</v>
      </c>
      <c r="R2101">
        <v>0</v>
      </c>
      <c r="S2101">
        <v>0</v>
      </c>
      <c r="T2101">
        <v>0</v>
      </c>
      <c r="U2101">
        <v>0</v>
      </c>
      <c r="V2101">
        <v>0</v>
      </c>
      <c r="W2101" t="s">
        <v>37</v>
      </c>
      <c r="X2101" t="s">
        <v>200</v>
      </c>
      <c r="Y2101" s="2">
        <f t="shared" si="64"/>
        <v>19.341379310344827</v>
      </c>
      <c r="Z2101" s="2">
        <f t="shared" si="65"/>
        <v>21.843790566854175</v>
      </c>
    </row>
    <row r="2102" spans="1:26" x14ac:dyDescent="0.2">
      <c r="A2102" t="s">
        <v>736</v>
      </c>
      <c r="B2102" t="s">
        <v>26</v>
      </c>
      <c r="C2102" t="s">
        <v>84</v>
      </c>
      <c r="D2102">
        <v>0</v>
      </c>
      <c r="E2102">
        <v>0</v>
      </c>
      <c r="F2102">
        <v>0</v>
      </c>
      <c r="G2102">
        <v>0</v>
      </c>
      <c r="H2102">
        <v>1</v>
      </c>
      <c r="I2102">
        <v>1</v>
      </c>
      <c r="J2102">
        <v>0</v>
      </c>
      <c r="K2102">
        <v>0</v>
      </c>
      <c r="L2102">
        <v>10</v>
      </c>
      <c r="M2102">
        <v>6</v>
      </c>
      <c r="N2102">
        <v>0</v>
      </c>
      <c r="O2102">
        <v>63</v>
      </c>
      <c r="P2102">
        <v>4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 t="s">
        <v>65</v>
      </c>
      <c r="X2102" t="s">
        <v>2187</v>
      </c>
      <c r="Y2102" s="2">
        <f t="shared" si="64"/>
        <v>19.149999999999999</v>
      </c>
      <c r="Z2102" s="2">
        <f t="shared" si="65"/>
        <v>25.533333333333331</v>
      </c>
    </row>
    <row r="2103" spans="1:26" x14ac:dyDescent="0.2">
      <c r="A2103" t="s">
        <v>119</v>
      </c>
      <c r="B2103" t="s">
        <v>26</v>
      </c>
      <c r="C2103" t="s">
        <v>62</v>
      </c>
      <c r="D2103">
        <v>0</v>
      </c>
      <c r="E2103">
        <v>2</v>
      </c>
      <c r="F2103">
        <v>0</v>
      </c>
      <c r="G2103">
        <v>10</v>
      </c>
      <c r="H2103">
        <v>19</v>
      </c>
      <c r="I2103">
        <v>39</v>
      </c>
      <c r="J2103">
        <v>2</v>
      </c>
      <c r="K2103">
        <v>18</v>
      </c>
      <c r="L2103">
        <v>140</v>
      </c>
      <c r="M2103">
        <v>106</v>
      </c>
      <c r="N2103">
        <v>5</v>
      </c>
      <c r="O2103">
        <v>1488</v>
      </c>
      <c r="P2103">
        <v>53</v>
      </c>
      <c r="Q2103">
        <v>1</v>
      </c>
      <c r="R2103">
        <v>0</v>
      </c>
      <c r="S2103">
        <v>0</v>
      </c>
      <c r="T2103">
        <v>0</v>
      </c>
      <c r="U2103">
        <v>0</v>
      </c>
      <c r="V2103">
        <v>0</v>
      </c>
      <c r="W2103" t="s">
        <v>40</v>
      </c>
      <c r="X2103" t="s">
        <v>4609</v>
      </c>
      <c r="Y2103" s="2">
        <f t="shared" si="64"/>
        <v>19.122580645161289</v>
      </c>
      <c r="Z2103" s="2">
        <f t="shared" si="65"/>
        <v>19.967065868263472</v>
      </c>
    </row>
    <row r="2104" spans="1:26" x14ac:dyDescent="0.2">
      <c r="A2104" t="s">
        <v>307</v>
      </c>
      <c r="B2104" t="s">
        <v>26</v>
      </c>
      <c r="C2104" t="s">
        <v>84</v>
      </c>
      <c r="D2104">
        <v>0</v>
      </c>
      <c r="E2104">
        <v>0</v>
      </c>
      <c r="F2104">
        <v>1</v>
      </c>
      <c r="G2104">
        <v>10</v>
      </c>
      <c r="H2104">
        <v>39</v>
      </c>
      <c r="I2104">
        <v>32</v>
      </c>
      <c r="J2104">
        <v>6</v>
      </c>
      <c r="K2104">
        <v>26</v>
      </c>
      <c r="L2104">
        <v>200</v>
      </c>
      <c r="M2104">
        <v>61</v>
      </c>
      <c r="N2104">
        <v>12</v>
      </c>
      <c r="O2104">
        <v>1018</v>
      </c>
      <c r="P2104">
        <v>36</v>
      </c>
      <c r="Q2104">
        <v>8</v>
      </c>
      <c r="R2104">
        <v>0</v>
      </c>
      <c r="S2104">
        <v>0</v>
      </c>
      <c r="T2104">
        <v>0</v>
      </c>
      <c r="U2104">
        <v>0</v>
      </c>
      <c r="V2104">
        <v>0</v>
      </c>
      <c r="W2104" t="s">
        <v>50</v>
      </c>
      <c r="X2104" t="s">
        <v>4610</v>
      </c>
      <c r="Y2104" s="2">
        <f t="shared" si="64"/>
        <v>19.119444444444444</v>
      </c>
      <c r="Z2104" s="2">
        <f t="shared" si="65"/>
        <v>19.202417854928704</v>
      </c>
    </row>
    <row r="2105" spans="1:26" x14ac:dyDescent="0.2">
      <c r="A2105" t="s">
        <v>373</v>
      </c>
      <c r="B2105" t="s">
        <v>26</v>
      </c>
      <c r="C2105" t="s">
        <v>36</v>
      </c>
      <c r="D2105">
        <v>4</v>
      </c>
      <c r="E2105">
        <v>0</v>
      </c>
      <c r="F2105">
        <v>6</v>
      </c>
      <c r="G2105">
        <v>4</v>
      </c>
      <c r="H2105">
        <v>35</v>
      </c>
      <c r="I2105">
        <v>16</v>
      </c>
      <c r="J2105">
        <v>17</v>
      </c>
      <c r="K2105">
        <v>1</v>
      </c>
      <c r="L2105">
        <v>12</v>
      </c>
      <c r="M2105">
        <v>25</v>
      </c>
      <c r="N2105">
        <v>22</v>
      </c>
      <c r="O2105">
        <v>533</v>
      </c>
      <c r="P2105">
        <v>43</v>
      </c>
      <c r="Q2105">
        <v>29</v>
      </c>
      <c r="R2105">
        <v>0</v>
      </c>
      <c r="S2105">
        <v>0</v>
      </c>
      <c r="T2105">
        <v>0</v>
      </c>
      <c r="U2105">
        <v>0</v>
      </c>
      <c r="V2105">
        <v>0</v>
      </c>
      <c r="W2105" t="s">
        <v>116</v>
      </c>
      <c r="X2105" t="s">
        <v>255</v>
      </c>
      <c r="Y2105" s="2">
        <f t="shared" si="64"/>
        <v>19.112000000000002</v>
      </c>
      <c r="Z2105" s="2">
        <f t="shared" si="65"/>
        <v>34.595333869670149</v>
      </c>
    </row>
    <row r="2106" spans="1:26" x14ac:dyDescent="0.2">
      <c r="A2106" t="s">
        <v>638</v>
      </c>
      <c r="B2106" t="s">
        <v>26</v>
      </c>
      <c r="C2106" t="s">
        <v>51</v>
      </c>
      <c r="D2106">
        <v>1</v>
      </c>
      <c r="E2106">
        <v>0</v>
      </c>
      <c r="F2106">
        <v>0</v>
      </c>
      <c r="G2106">
        <v>0</v>
      </c>
      <c r="H2106">
        <v>1</v>
      </c>
      <c r="I2106">
        <v>1</v>
      </c>
      <c r="J2106">
        <v>2</v>
      </c>
      <c r="K2106">
        <v>1</v>
      </c>
      <c r="L2106">
        <v>3</v>
      </c>
      <c r="M2106">
        <v>2</v>
      </c>
      <c r="N2106">
        <v>0</v>
      </c>
      <c r="O2106">
        <v>37</v>
      </c>
      <c r="P2106">
        <v>3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 t="s">
        <v>65</v>
      </c>
      <c r="X2106" t="s">
        <v>3897</v>
      </c>
      <c r="Y2106" s="2">
        <f t="shared" si="64"/>
        <v>19.100000000000001</v>
      </c>
      <c r="Z2106" s="2">
        <f t="shared" si="65"/>
        <v>31.833333333333336</v>
      </c>
    </row>
    <row r="2107" spans="1:26" x14ac:dyDescent="0.2">
      <c r="A2107" t="s">
        <v>4611</v>
      </c>
      <c r="B2107" t="s">
        <v>26</v>
      </c>
      <c r="C2107" t="s">
        <v>32</v>
      </c>
      <c r="D2107">
        <v>3</v>
      </c>
      <c r="E2107">
        <v>0</v>
      </c>
      <c r="F2107">
        <v>3</v>
      </c>
      <c r="G2107">
        <v>3</v>
      </c>
      <c r="H2107">
        <v>53</v>
      </c>
      <c r="I2107">
        <v>18</v>
      </c>
      <c r="J2107">
        <v>21</v>
      </c>
      <c r="K2107">
        <v>0</v>
      </c>
      <c r="L2107">
        <v>9</v>
      </c>
      <c r="M2107">
        <v>30</v>
      </c>
      <c r="N2107">
        <v>20</v>
      </c>
      <c r="O2107">
        <v>442</v>
      </c>
      <c r="P2107">
        <v>32</v>
      </c>
      <c r="Q2107">
        <v>41</v>
      </c>
      <c r="R2107">
        <v>0</v>
      </c>
      <c r="S2107">
        <v>0</v>
      </c>
      <c r="T2107">
        <v>0</v>
      </c>
      <c r="U2107">
        <v>0</v>
      </c>
      <c r="V2107">
        <v>0</v>
      </c>
      <c r="W2107" t="s">
        <v>111</v>
      </c>
      <c r="X2107" t="s">
        <v>2062</v>
      </c>
      <c r="Y2107" s="2">
        <f t="shared" si="64"/>
        <v>18.95</v>
      </c>
      <c r="Z2107" s="2">
        <f t="shared" si="65"/>
        <v>32.509530791788855</v>
      </c>
    </row>
    <row r="2108" spans="1:26" x14ac:dyDescent="0.2">
      <c r="A2108" t="s">
        <v>320</v>
      </c>
      <c r="B2108" t="s">
        <v>26</v>
      </c>
      <c r="C2108" t="s">
        <v>56</v>
      </c>
      <c r="D2108">
        <v>0</v>
      </c>
      <c r="E2108">
        <v>0</v>
      </c>
      <c r="F2108">
        <v>0</v>
      </c>
      <c r="G2108">
        <v>0</v>
      </c>
      <c r="H2108">
        <v>11</v>
      </c>
      <c r="I2108">
        <v>8</v>
      </c>
      <c r="J2108">
        <v>0</v>
      </c>
      <c r="K2108">
        <v>4</v>
      </c>
      <c r="L2108">
        <v>43</v>
      </c>
      <c r="M2108">
        <v>31</v>
      </c>
      <c r="N2108">
        <v>3</v>
      </c>
      <c r="O2108">
        <v>193</v>
      </c>
      <c r="P2108">
        <v>15</v>
      </c>
      <c r="Q2108">
        <v>1</v>
      </c>
      <c r="R2108">
        <v>0</v>
      </c>
      <c r="S2108">
        <v>0</v>
      </c>
      <c r="T2108">
        <v>0</v>
      </c>
      <c r="U2108">
        <v>0</v>
      </c>
      <c r="V2108">
        <v>0</v>
      </c>
      <c r="W2108" t="s">
        <v>113</v>
      </c>
      <c r="X2108" t="s">
        <v>2449</v>
      </c>
      <c r="Y2108" s="2">
        <f t="shared" si="64"/>
        <v>18.93</v>
      </c>
      <c r="Z2108" s="2">
        <f t="shared" si="65"/>
        <v>20.379186602870814</v>
      </c>
    </row>
    <row r="2109" spans="1:26" x14ac:dyDescent="0.2">
      <c r="A2109" t="s">
        <v>533</v>
      </c>
      <c r="B2109" t="s">
        <v>26</v>
      </c>
      <c r="C2109" t="s">
        <v>39</v>
      </c>
      <c r="D2109">
        <v>0</v>
      </c>
      <c r="E2109">
        <v>2</v>
      </c>
      <c r="F2109">
        <v>1</v>
      </c>
      <c r="G2109">
        <v>11</v>
      </c>
      <c r="H2109">
        <v>11</v>
      </c>
      <c r="I2109">
        <v>26</v>
      </c>
      <c r="J2109">
        <v>2</v>
      </c>
      <c r="K2109">
        <v>19</v>
      </c>
      <c r="L2109">
        <v>169</v>
      </c>
      <c r="M2109">
        <v>106</v>
      </c>
      <c r="N2109">
        <v>6</v>
      </c>
      <c r="O2109">
        <v>1233</v>
      </c>
      <c r="P2109">
        <v>30</v>
      </c>
      <c r="Q2109">
        <v>4</v>
      </c>
      <c r="R2109">
        <v>0</v>
      </c>
      <c r="S2109">
        <v>0</v>
      </c>
      <c r="T2109">
        <v>0</v>
      </c>
      <c r="U2109">
        <v>0</v>
      </c>
      <c r="V2109">
        <v>0</v>
      </c>
      <c r="W2109" t="s">
        <v>40</v>
      </c>
      <c r="X2109" t="s">
        <v>4612</v>
      </c>
      <c r="Y2109" s="2">
        <f t="shared" si="64"/>
        <v>18.929032258064513</v>
      </c>
      <c r="Z2109" s="2">
        <f t="shared" si="65"/>
        <v>19.996970844377127</v>
      </c>
    </row>
    <row r="2110" spans="1:26" x14ac:dyDescent="0.2">
      <c r="A2110" t="s">
        <v>476</v>
      </c>
      <c r="B2110" t="s">
        <v>26</v>
      </c>
      <c r="C2110" t="s">
        <v>52</v>
      </c>
      <c r="D2110">
        <v>0</v>
      </c>
      <c r="E2110">
        <v>0</v>
      </c>
      <c r="F2110">
        <v>0</v>
      </c>
      <c r="G2110">
        <v>1</v>
      </c>
      <c r="H2110">
        <v>4</v>
      </c>
      <c r="I2110">
        <v>15</v>
      </c>
      <c r="J2110">
        <v>1</v>
      </c>
      <c r="K2110">
        <v>2</v>
      </c>
      <c r="L2110">
        <v>29</v>
      </c>
      <c r="M2110">
        <v>28</v>
      </c>
      <c r="N2110">
        <v>6</v>
      </c>
      <c r="O2110">
        <v>285</v>
      </c>
      <c r="P2110">
        <v>37</v>
      </c>
      <c r="Q2110">
        <v>9</v>
      </c>
      <c r="R2110">
        <v>0</v>
      </c>
      <c r="S2110">
        <v>0</v>
      </c>
      <c r="T2110">
        <v>0</v>
      </c>
      <c r="U2110">
        <v>0</v>
      </c>
      <c r="V2110">
        <v>0</v>
      </c>
      <c r="W2110" t="s">
        <v>458</v>
      </c>
      <c r="X2110" t="s">
        <v>534</v>
      </c>
      <c r="Y2110" s="2">
        <f t="shared" si="64"/>
        <v>18.818181818181817</v>
      </c>
      <c r="Z2110" s="2">
        <f t="shared" si="65"/>
        <v>20.118790496760258</v>
      </c>
    </row>
    <row r="2111" spans="1:26" x14ac:dyDescent="0.2">
      <c r="A2111" t="s">
        <v>4613</v>
      </c>
      <c r="B2111" t="s">
        <v>26</v>
      </c>
      <c r="C2111" t="s">
        <v>64</v>
      </c>
      <c r="D2111">
        <v>0</v>
      </c>
      <c r="E2111">
        <v>1</v>
      </c>
      <c r="F2111">
        <v>1</v>
      </c>
      <c r="G2111">
        <v>9</v>
      </c>
      <c r="H2111">
        <v>16</v>
      </c>
      <c r="I2111">
        <v>26</v>
      </c>
      <c r="J2111">
        <v>6</v>
      </c>
      <c r="K2111">
        <v>5</v>
      </c>
      <c r="L2111">
        <v>97</v>
      </c>
      <c r="M2111">
        <v>68</v>
      </c>
      <c r="N2111">
        <v>10</v>
      </c>
      <c r="O2111">
        <v>522</v>
      </c>
      <c r="P2111">
        <v>70</v>
      </c>
      <c r="Q2111">
        <v>25</v>
      </c>
      <c r="R2111">
        <v>0</v>
      </c>
      <c r="S2111">
        <v>0</v>
      </c>
      <c r="T2111">
        <v>0</v>
      </c>
      <c r="U2111">
        <v>0</v>
      </c>
      <c r="V2111">
        <v>0</v>
      </c>
      <c r="W2111" t="s">
        <v>111</v>
      </c>
      <c r="X2111" t="s">
        <v>1451</v>
      </c>
      <c r="Y2111" s="2">
        <f t="shared" si="64"/>
        <v>18.796153846153846</v>
      </c>
      <c r="Z2111" s="2">
        <f t="shared" si="65"/>
        <v>22.281155015197566</v>
      </c>
    </row>
    <row r="2112" spans="1:26" x14ac:dyDescent="0.2">
      <c r="A2112" t="s">
        <v>295</v>
      </c>
      <c r="B2112" t="s">
        <v>26</v>
      </c>
      <c r="C2112" t="s">
        <v>39</v>
      </c>
      <c r="D2112">
        <v>5</v>
      </c>
      <c r="E2112">
        <v>0</v>
      </c>
      <c r="F2112">
        <v>4</v>
      </c>
      <c r="G2112">
        <v>2</v>
      </c>
      <c r="H2112">
        <v>54</v>
      </c>
      <c r="I2112">
        <v>24</v>
      </c>
      <c r="J2112">
        <v>18</v>
      </c>
      <c r="K2112">
        <v>2</v>
      </c>
      <c r="L2112">
        <v>12</v>
      </c>
      <c r="M2112">
        <v>15</v>
      </c>
      <c r="N2112">
        <v>29</v>
      </c>
      <c r="O2112">
        <v>923</v>
      </c>
      <c r="P2112">
        <v>19</v>
      </c>
      <c r="Q2112">
        <v>25</v>
      </c>
      <c r="R2112">
        <v>0</v>
      </c>
      <c r="S2112">
        <v>0</v>
      </c>
      <c r="T2112">
        <v>0</v>
      </c>
      <c r="U2112">
        <v>0</v>
      </c>
      <c r="V2112">
        <v>0</v>
      </c>
      <c r="W2112" t="s">
        <v>75</v>
      </c>
      <c r="X2112" t="s">
        <v>879</v>
      </c>
      <c r="Y2112" s="2">
        <f t="shared" si="64"/>
        <v>18.733333333333334</v>
      </c>
      <c r="Z2112" s="2">
        <f t="shared" si="65"/>
        <v>21.543776620918127</v>
      </c>
    </row>
    <row r="2113" spans="1:26" x14ac:dyDescent="0.2">
      <c r="A2113" t="s">
        <v>79</v>
      </c>
      <c r="B2113" t="s">
        <v>26</v>
      </c>
      <c r="C2113" t="s">
        <v>36</v>
      </c>
      <c r="D2113">
        <v>2</v>
      </c>
      <c r="E2113">
        <v>0</v>
      </c>
      <c r="F2113">
        <v>5</v>
      </c>
      <c r="G2113">
        <v>6</v>
      </c>
      <c r="H2113">
        <v>19</v>
      </c>
      <c r="I2113">
        <v>36</v>
      </c>
      <c r="J2113">
        <v>8</v>
      </c>
      <c r="K2113">
        <v>3</v>
      </c>
      <c r="L2113">
        <v>46</v>
      </c>
      <c r="M2113">
        <v>55</v>
      </c>
      <c r="N2113">
        <v>14</v>
      </c>
      <c r="O2113">
        <v>1056</v>
      </c>
      <c r="P2113">
        <v>49</v>
      </c>
      <c r="Q2113">
        <v>15</v>
      </c>
      <c r="R2113">
        <v>0</v>
      </c>
      <c r="S2113">
        <v>0</v>
      </c>
      <c r="T2113">
        <v>0</v>
      </c>
      <c r="U2113">
        <v>0</v>
      </c>
      <c r="V2113">
        <v>0</v>
      </c>
      <c r="W2113" t="s">
        <v>263</v>
      </c>
      <c r="X2113" t="s">
        <v>3786</v>
      </c>
      <c r="Y2113" s="2">
        <f t="shared" si="64"/>
        <v>18.712500000000002</v>
      </c>
      <c r="Z2113" s="2">
        <f t="shared" si="65"/>
        <v>19.793829578844271</v>
      </c>
    </row>
    <row r="2114" spans="1:26" x14ac:dyDescent="0.2">
      <c r="A2114" t="s">
        <v>79</v>
      </c>
      <c r="B2114" t="s">
        <v>26</v>
      </c>
      <c r="C2114" t="s">
        <v>36</v>
      </c>
      <c r="D2114">
        <v>2</v>
      </c>
      <c r="E2114">
        <v>0</v>
      </c>
      <c r="F2114">
        <v>5</v>
      </c>
      <c r="G2114">
        <v>6</v>
      </c>
      <c r="H2114">
        <v>19</v>
      </c>
      <c r="I2114">
        <v>36</v>
      </c>
      <c r="J2114">
        <v>8</v>
      </c>
      <c r="K2114">
        <v>3</v>
      </c>
      <c r="L2114">
        <v>46</v>
      </c>
      <c r="M2114">
        <v>55</v>
      </c>
      <c r="N2114">
        <v>14</v>
      </c>
      <c r="O2114">
        <v>1056</v>
      </c>
      <c r="P2114">
        <v>49</v>
      </c>
      <c r="Q2114">
        <v>15</v>
      </c>
      <c r="R2114">
        <v>0</v>
      </c>
      <c r="S2114">
        <v>0</v>
      </c>
      <c r="T2114">
        <v>0</v>
      </c>
      <c r="U2114">
        <v>0</v>
      </c>
      <c r="V2114">
        <v>0</v>
      </c>
      <c r="W2114" t="s">
        <v>263</v>
      </c>
      <c r="X2114" t="s">
        <v>3786</v>
      </c>
      <c r="Y2114" s="2">
        <f t="shared" ref="Y2114:Y2177" si="66">(D2114*10+E2114*-10+F2114*5+G2114*-5+H2114*2+I2114*-2+J2114*4+K2114*3+L2114*1.5+M2114*1.5+N2114*3+O2114*0.1+P2114*2+Q2114*2+R2114*5+S2114*-8+T2114*15+U2114+V2114*-4)/W2114</f>
        <v>18.712500000000002</v>
      </c>
      <c r="Z2114" s="2">
        <f t="shared" ref="Z2114:Z2177" si="67">(D2114*10+E2114*-10+F2114*5+G2114*-5+H2114*2+I2114*-2+J2114*4+K2114*3+L2114*1.5+M2114*1.5+N2114*3+O2114*0.1+P2114*2+Q2114*2+R2114*5+S2114*-8+T2114*15+U2114+V2114*-4)/(X2114/90)</f>
        <v>19.793829578844271</v>
      </c>
    </row>
    <row r="2115" spans="1:26" x14ac:dyDescent="0.2">
      <c r="A2115" t="s">
        <v>462</v>
      </c>
      <c r="B2115" t="s">
        <v>26</v>
      </c>
      <c r="C2115" t="s">
        <v>4597</v>
      </c>
      <c r="D2115">
        <v>6</v>
      </c>
      <c r="E2115">
        <v>0</v>
      </c>
      <c r="F2115">
        <v>2</v>
      </c>
      <c r="G2115">
        <v>1</v>
      </c>
      <c r="H2115">
        <v>17</v>
      </c>
      <c r="I2115">
        <v>13</v>
      </c>
      <c r="J2115">
        <v>24</v>
      </c>
      <c r="K2115">
        <v>0</v>
      </c>
      <c r="L2115">
        <v>4</v>
      </c>
      <c r="M2115">
        <v>9</v>
      </c>
      <c r="N2115">
        <v>18</v>
      </c>
      <c r="O2115">
        <v>240</v>
      </c>
      <c r="P2115">
        <v>7</v>
      </c>
      <c r="Q2115">
        <v>18</v>
      </c>
      <c r="R2115">
        <v>0</v>
      </c>
      <c r="S2115">
        <v>0</v>
      </c>
      <c r="T2115">
        <v>0</v>
      </c>
      <c r="U2115">
        <v>0</v>
      </c>
      <c r="V2115">
        <v>0</v>
      </c>
      <c r="W2115" t="s">
        <v>80</v>
      </c>
      <c r="X2115" t="s">
        <v>1460</v>
      </c>
      <c r="Y2115" s="2">
        <f t="shared" si="66"/>
        <v>18.617647058823529</v>
      </c>
      <c r="Z2115" s="2">
        <f t="shared" si="67"/>
        <v>24.705117085862966</v>
      </c>
    </row>
    <row r="2116" spans="1:26" x14ac:dyDescent="0.2">
      <c r="A2116" t="s">
        <v>177</v>
      </c>
      <c r="B2116" t="s">
        <v>26</v>
      </c>
      <c r="C2116" t="s">
        <v>74</v>
      </c>
      <c r="D2116">
        <v>1</v>
      </c>
      <c r="E2116">
        <v>0</v>
      </c>
      <c r="F2116">
        <v>5</v>
      </c>
      <c r="G2116">
        <v>8</v>
      </c>
      <c r="H2116">
        <v>54</v>
      </c>
      <c r="I2116">
        <v>38</v>
      </c>
      <c r="J2116">
        <v>12</v>
      </c>
      <c r="K2116">
        <v>4</v>
      </c>
      <c r="L2116">
        <v>16</v>
      </c>
      <c r="M2116">
        <v>64</v>
      </c>
      <c r="N2116">
        <v>58</v>
      </c>
      <c r="O2116">
        <v>1468</v>
      </c>
      <c r="P2116">
        <v>54</v>
      </c>
      <c r="Q2116">
        <v>15</v>
      </c>
      <c r="R2116">
        <v>0</v>
      </c>
      <c r="S2116">
        <v>0</v>
      </c>
      <c r="T2116">
        <v>0</v>
      </c>
      <c r="U2116">
        <v>0</v>
      </c>
      <c r="V2116">
        <v>0</v>
      </c>
      <c r="W2116" t="s">
        <v>50</v>
      </c>
      <c r="X2116" t="s">
        <v>417</v>
      </c>
      <c r="Y2116" s="2">
        <f t="shared" si="66"/>
        <v>18.494444444444444</v>
      </c>
      <c r="Z2116" s="2">
        <f t="shared" si="67"/>
        <v>20.705597788527985</v>
      </c>
    </row>
    <row r="2117" spans="1:26" x14ac:dyDescent="0.2">
      <c r="A2117" t="s">
        <v>131</v>
      </c>
      <c r="B2117" t="s">
        <v>26</v>
      </c>
      <c r="C2117" t="s">
        <v>27</v>
      </c>
      <c r="D2117">
        <v>2</v>
      </c>
      <c r="E2117">
        <v>0</v>
      </c>
      <c r="F2117">
        <v>1</v>
      </c>
      <c r="G2117">
        <v>12</v>
      </c>
      <c r="H2117">
        <v>8</v>
      </c>
      <c r="I2117">
        <v>17</v>
      </c>
      <c r="J2117">
        <v>7</v>
      </c>
      <c r="K2117">
        <v>17</v>
      </c>
      <c r="L2117">
        <v>112</v>
      </c>
      <c r="M2117">
        <v>54</v>
      </c>
      <c r="N2117">
        <v>5</v>
      </c>
      <c r="O2117">
        <v>1784</v>
      </c>
      <c r="P2117">
        <v>34</v>
      </c>
      <c r="Q2117">
        <v>8</v>
      </c>
      <c r="R2117">
        <v>0</v>
      </c>
      <c r="S2117">
        <v>0</v>
      </c>
      <c r="T2117">
        <v>0</v>
      </c>
      <c r="U2117">
        <v>0</v>
      </c>
      <c r="V2117">
        <v>0</v>
      </c>
      <c r="W2117" t="s">
        <v>31</v>
      </c>
      <c r="X2117" t="s">
        <v>1755</v>
      </c>
      <c r="Y2117" s="2">
        <f t="shared" si="66"/>
        <v>18.413333333333334</v>
      </c>
      <c r="Z2117" s="2">
        <f t="shared" si="67"/>
        <v>19.217626594511017</v>
      </c>
    </row>
    <row r="2118" spans="1:26" x14ac:dyDescent="0.2">
      <c r="A2118" t="s">
        <v>378</v>
      </c>
      <c r="B2118" t="s">
        <v>26</v>
      </c>
      <c r="C2118" t="s">
        <v>27</v>
      </c>
      <c r="D2118">
        <v>0</v>
      </c>
      <c r="E2118">
        <v>0</v>
      </c>
      <c r="F2118">
        <v>4</v>
      </c>
      <c r="G2118">
        <v>6</v>
      </c>
      <c r="H2118">
        <v>65</v>
      </c>
      <c r="I2118">
        <v>29</v>
      </c>
      <c r="J2118">
        <v>2</v>
      </c>
      <c r="K2118">
        <v>4</v>
      </c>
      <c r="L2118">
        <v>27</v>
      </c>
      <c r="M2118">
        <v>67</v>
      </c>
      <c r="N2118">
        <v>15</v>
      </c>
      <c r="O2118">
        <v>2074</v>
      </c>
      <c r="P2118">
        <v>73</v>
      </c>
      <c r="Q2118">
        <v>11</v>
      </c>
      <c r="R2118">
        <v>0</v>
      </c>
      <c r="S2118">
        <v>0</v>
      </c>
      <c r="T2118">
        <v>0</v>
      </c>
      <c r="U2118">
        <v>0</v>
      </c>
      <c r="V2118">
        <v>0</v>
      </c>
      <c r="W2118" t="s">
        <v>42</v>
      </c>
      <c r="X2118" t="s">
        <v>4355</v>
      </c>
      <c r="Y2118" s="2">
        <f t="shared" si="66"/>
        <v>18.382857142857141</v>
      </c>
      <c r="Z2118" s="2">
        <f t="shared" si="67"/>
        <v>19.988263721090782</v>
      </c>
    </row>
    <row r="2119" spans="1:26" x14ac:dyDescent="0.2">
      <c r="A2119" t="s">
        <v>639</v>
      </c>
      <c r="B2119" t="s">
        <v>26</v>
      </c>
      <c r="C2119" t="s">
        <v>49</v>
      </c>
      <c r="D2119">
        <v>3</v>
      </c>
      <c r="E2119">
        <v>0</v>
      </c>
      <c r="F2119">
        <v>0</v>
      </c>
      <c r="G2119">
        <v>2</v>
      </c>
      <c r="H2119">
        <v>8</v>
      </c>
      <c r="I2119">
        <v>12</v>
      </c>
      <c r="J2119">
        <v>7</v>
      </c>
      <c r="K2119">
        <v>0</v>
      </c>
      <c r="L2119">
        <v>5</v>
      </c>
      <c r="M2119">
        <v>8</v>
      </c>
      <c r="N2119">
        <v>3</v>
      </c>
      <c r="O2119">
        <v>132</v>
      </c>
      <c r="P2119">
        <v>15</v>
      </c>
      <c r="Q2119">
        <v>8</v>
      </c>
      <c r="R2119">
        <v>0</v>
      </c>
      <c r="S2119">
        <v>0</v>
      </c>
      <c r="T2119">
        <v>0</v>
      </c>
      <c r="U2119">
        <v>0</v>
      </c>
      <c r="V2119">
        <v>0</v>
      </c>
      <c r="W2119" t="s">
        <v>53</v>
      </c>
      <c r="X2119" t="s">
        <v>3757</v>
      </c>
      <c r="Y2119" s="2">
        <f t="shared" si="66"/>
        <v>18.242857142857144</v>
      </c>
      <c r="Z2119" s="2">
        <f t="shared" si="67"/>
        <v>24.043933054393307</v>
      </c>
    </row>
    <row r="2120" spans="1:26" x14ac:dyDescent="0.2">
      <c r="A2120" t="s">
        <v>466</v>
      </c>
      <c r="B2120" t="s">
        <v>26</v>
      </c>
      <c r="C2120" t="s">
        <v>4589</v>
      </c>
      <c r="D2120">
        <v>1</v>
      </c>
      <c r="E2120">
        <v>0</v>
      </c>
      <c r="F2120">
        <v>0</v>
      </c>
      <c r="G2120">
        <v>7</v>
      </c>
      <c r="H2120">
        <v>7</v>
      </c>
      <c r="I2120">
        <v>9</v>
      </c>
      <c r="J2120">
        <v>2</v>
      </c>
      <c r="K2120">
        <v>9</v>
      </c>
      <c r="L2120">
        <v>78</v>
      </c>
      <c r="M2120">
        <v>45</v>
      </c>
      <c r="N2120">
        <v>6</v>
      </c>
      <c r="O2120">
        <v>384</v>
      </c>
      <c r="P2120">
        <v>9</v>
      </c>
      <c r="Q2120">
        <v>4</v>
      </c>
      <c r="R2120">
        <v>0</v>
      </c>
      <c r="S2120">
        <v>0</v>
      </c>
      <c r="T2120">
        <v>0</v>
      </c>
      <c r="U2120">
        <v>0</v>
      </c>
      <c r="V2120">
        <v>0</v>
      </c>
      <c r="W2120" t="s">
        <v>299</v>
      </c>
      <c r="X2120" t="s">
        <v>3540</v>
      </c>
      <c r="Y2120" s="2">
        <f t="shared" si="66"/>
        <v>18.193333333333332</v>
      </c>
      <c r="Z2120" s="2">
        <f t="shared" si="67"/>
        <v>18.193333333333332</v>
      </c>
    </row>
    <row r="2121" spans="1:26" x14ac:dyDescent="0.2">
      <c r="A2121" t="s">
        <v>2415</v>
      </c>
      <c r="B2121" t="s">
        <v>26</v>
      </c>
      <c r="C2121" t="s">
        <v>32</v>
      </c>
      <c r="D2121">
        <v>6</v>
      </c>
      <c r="E2121">
        <v>0</v>
      </c>
      <c r="F2121">
        <v>7</v>
      </c>
      <c r="G2121">
        <v>3</v>
      </c>
      <c r="H2121">
        <v>21</v>
      </c>
      <c r="I2121">
        <v>8</v>
      </c>
      <c r="J2121">
        <v>35</v>
      </c>
      <c r="K2121">
        <v>0</v>
      </c>
      <c r="L2121">
        <v>11</v>
      </c>
      <c r="M2121">
        <v>10</v>
      </c>
      <c r="N2121">
        <v>25</v>
      </c>
      <c r="O2121">
        <v>485</v>
      </c>
      <c r="P2121">
        <v>29</v>
      </c>
      <c r="Q2121">
        <v>34</v>
      </c>
      <c r="R2121">
        <v>0</v>
      </c>
      <c r="S2121">
        <v>0</v>
      </c>
      <c r="T2121">
        <v>0</v>
      </c>
      <c r="U2121">
        <v>0</v>
      </c>
      <c r="V2121">
        <v>0</v>
      </c>
      <c r="W2121" t="s">
        <v>37</v>
      </c>
      <c r="X2121" t="s">
        <v>4614</v>
      </c>
      <c r="Y2121" s="2">
        <f t="shared" si="66"/>
        <v>18.172413793103448</v>
      </c>
      <c r="Z2121" s="2">
        <f t="shared" si="67"/>
        <v>22.585714285714285</v>
      </c>
    </row>
    <row r="2122" spans="1:26" x14ac:dyDescent="0.2">
      <c r="A2122" t="s">
        <v>4615</v>
      </c>
      <c r="B2122" t="s">
        <v>26</v>
      </c>
      <c r="C2122" t="s">
        <v>87</v>
      </c>
      <c r="D2122">
        <v>0</v>
      </c>
      <c r="E2122">
        <v>0</v>
      </c>
      <c r="F2122">
        <v>0</v>
      </c>
      <c r="G2122">
        <v>0</v>
      </c>
      <c r="H2122">
        <v>1</v>
      </c>
      <c r="I2122">
        <v>0</v>
      </c>
      <c r="J2122">
        <v>0</v>
      </c>
      <c r="K2122">
        <v>1</v>
      </c>
      <c r="L2122">
        <v>9</v>
      </c>
      <c r="M2122">
        <v>4</v>
      </c>
      <c r="N2122">
        <v>0</v>
      </c>
      <c r="O2122">
        <v>18</v>
      </c>
      <c r="P2122">
        <v>4</v>
      </c>
      <c r="Q2122">
        <v>1</v>
      </c>
      <c r="R2122">
        <v>0</v>
      </c>
      <c r="S2122">
        <v>0</v>
      </c>
      <c r="T2122">
        <v>0</v>
      </c>
      <c r="U2122">
        <v>0</v>
      </c>
      <c r="V2122">
        <v>0</v>
      </c>
      <c r="W2122" t="s">
        <v>65</v>
      </c>
      <c r="X2122" t="s">
        <v>66</v>
      </c>
      <c r="Y2122" s="2">
        <f t="shared" si="66"/>
        <v>18.149999999999999</v>
      </c>
      <c r="Z2122" s="2">
        <f t="shared" si="67"/>
        <v>18.149999999999999</v>
      </c>
    </row>
    <row r="2123" spans="1:26" x14ac:dyDescent="0.2">
      <c r="A2123" t="s">
        <v>101</v>
      </c>
      <c r="B2123" t="s">
        <v>26</v>
      </c>
      <c r="C2123" t="s">
        <v>71</v>
      </c>
      <c r="D2123">
        <v>5</v>
      </c>
      <c r="E2123">
        <v>0</v>
      </c>
      <c r="F2123">
        <v>4</v>
      </c>
      <c r="G2123">
        <v>5</v>
      </c>
      <c r="H2123">
        <v>81</v>
      </c>
      <c r="I2123">
        <v>35</v>
      </c>
      <c r="J2123">
        <v>25</v>
      </c>
      <c r="K2123">
        <v>1</v>
      </c>
      <c r="L2123">
        <v>7</v>
      </c>
      <c r="M2123">
        <v>12</v>
      </c>
      <c r="N2123">
        <v>46</v>
      </c>
      <c r="O2123">
        <v>820</v>
      </c>
      <c r="P2123">
        <v>21</v>
      </c>
      <c r="Q2123">
        <v>51</v>
      </c>
      <c r="R2123">
        <v>0</v>
      </c>
      <c r="S2123">
        <v>0</v>
      </c>
      <c r="T2123">
        <v>0</v>
      </c>
      <c r="U2123">
        <v>0</v>
      </c>
      <c r="V2123">
        <v>0</v>
      </c>
      <c r="W2123" t="s">
        <v>42</v>
      </c>
      <c r="X2123" t="s">
        <v>1797</v>
      </c>
      <c r="Y2123" s="2">
        <f t="shared" si="66"/>
        <v>18.071428571428573</v>
      </c>
      <c r="Z2123" s="2">
        <f t="shared" si="67"/>
        <v>20.662431941923774</v>
      </c>
    </row>
    <row r="2124" spans="1:26" x14ac:dyDescent="0.2">
      <c r="A2124" t="s">
        <v>357</v>
      </c>
      <c r="B2124" t="s">
        <v>26</v>
      </c>
      <c r="C2124" t="s">
        <v>51</v>
      </c>
      <c r="D2124">
        <v>16</v>
      </c>
      <c r="E2124">
        <v>0</v>
      </c>
      <c r="F2124">
        <v>4</v>
      </c>
      <c r="G2124">
        <v>2</v>
      </c>
      <c r="H2124">
        <v>18</v>
      </c>
      <c r="I2124">
        <v>9</v>
      </c>
      <c r="J2124">
        <v>46</v>
      </c>
      <c r="K2124">
        <v>0</v>
      </c>
      <c r="L2124">
        <v>12</v>
      </c>
      <c r="M2124">
        <v>9</v>
      </c>
      <c r="N2124">
        <v>20</v>
      </c>
      <c r="O2124">
        <v>304</v>
      </c>
      <c r="P2124">
        <v>15</v>
      </c>
      <c r="Q2124">
        <v>18</v>
      </c>
      <c r="R2124">
        <v>0</v>
      </c>
      <c r="S2124">
        <v>0</v>
      </c>
      <c r="T2124">
        <v>0</v>
      </c>
      <c r="U2124">
        <v>0</v>
      </c>
      <c r="V2124">
        <v>0</v>
      </c>
      <c r="W2124" t="s">
        <v>40</v>
      </c>
      <c r="X2124" t="s">
        <v>2362</v>
      </c>
      <c r="Y2124" s="2">
        <f t="shared" si="66"/>
        <v>18.061290322580643</v>
      </c>
      <c r="Z2124" s="2">
        <f t="shared" si="67"/>
        <v>24.191550648103693</v>
      </c>
    </row>
    <row r="2125" spans="1:26" x14ac:dyDescent="0.2">
      <c r="A2125" t="s">
        <v>508</v>
      </c>
      <c r="B2125" t="s">
        <v>26</v>
      </c>
      <c r="C2125" t="s">
        <v>52</v>
      </c>
      <c r="D2125">
        <v>4</v>
      </c>
      <c r="E2125">
        <v>0</v>
      </c>
      <c r="F2125">
        <v>4</v>
      </c>
      <c r="G2125">
        <v>3</v>
      </c>
      <c r="H2125">
        <v>41</v>
      </c>
      <c r="I2125">
        <v>28</v>
      </c>
      <c r="J2125">
        <v>22</v>
      </c>
      <c r="K2125">
        <v>2</v>
      </c>
      <c r="L2125">
        <v>30</v>
      </c>
      <c r="M2125">
        <v>26</v>
      </c>
      <c r="N2125">
        <v>42</v>
      </c>
      <c r="O2125">
        <v>681</v>
      </c>
      <c r="P2125">
        <v>35</v>
      </c>
      <c r="Q2125">
        <v>40</v>
      </c>
      <c r="R2125">
        <v>0</v>
      </c>
      <c r="S2125">
        <v>0</v>
      </c>
      <c r="T2125">
        <v>0</v>
      </c>
      <c r="U2125">
        <v>0</v>
      </c>
      <c r="V2125">
        <v>0</v>
      </c>
      <c r="W2125" t="s">
        <v>134</v>
      </c>
      <c r="X2125" t="s">
        <v>2372</v>
      </c>
      <c r="Y2125" s="2">
        <f t="shared" si="66"/>
        <v>17.972727272727273</v>
      </c>
      <c r="Z2125" s="2">
        <f t="shared" si="67"/>
        <v>22.494310998735777</v>
      </c>
    </row>
    <row r="2126" spans="1:26" x14ac:dyDescent="0.2">
      <c r="A2126" t="s">
        <v>370</v>
      </c>
      <c r="B2126" t="s">
        <v>26</v>
      </c>
      <c r="C2126" t="s">
        <v>62</v>
      </c>
      <c r="D2126">
        <v>1</v>
      </c>
      <c r="E2126">
        <v>0</v>
      </c>
      <c r="F2126">
        <v>4</v>
      </c>
      <c r="G2126">
        <v>9</v>
      </c>
      <c r="H2126">
        <v>15</v>
      </c>
      <c r="I2126">
        <v>46</v>
      </c>
      <c r="J2126">
        <v>5</v>
      </c>
      <c r="K2126">
        <v>14</v>
      </c>
      <c r="L2126">
        <v>101</v>
      </c>
      <c r="M2126">
        <v>117</v>
      </c>
      <c r="N2126">
        <v>12</v>
      </c>
      <c r="O2126">
        <v>1106</v>
      </c>
      <c r="P2126">
        <v>65</v>
      </c>
      <c r="Q2126">
        <v>11</v>
      </c>
      <c r="R2126">
        <v>0</v>
      </c>
      <c r="S2126">
        <v>0</v>
      </c>
      <c r="T2126">
        <v>0</v>
      </c>
      <c r="U2126">
        <v>0</v>
      </c>
      <c r="V2126">
        <v>0</v>
      </c>
      <c r="W2126" t="s">
        <v>28</v>
      </c>
      <c r="X2126" t="s">
        <v>821</v>
      </c>
      <c r="Y2126" s="2">
        <f t="shared" si="66"/>
        <v>17.958823529411767</v>
      </c>
      <c r="Z2126" s="2">
        <f t="shared" si="67"/>
        <v>18.666440217391308</v>
      </c>
    </row>
    <row r="2127" spans="1:26" x14ac:dyDescent="0.2">
      <c r="A2127" t="s">
        <v>437</v>
      </c>
      <c r="B2127" t="s">
        <v>26</v>
      </c>
      <c r="C2127" t="s">
        <v>87</v>
      </c>
      <c r="D2127">
        <v>5</v>
      </c>
      <c r="E2127">
        <v>0</v>
      </c>
      <c r="F2127">
        <v>7</v>
      </c>
      <c r="G2127">
        <v>4</v>
      </c>
      <c r="H2127">
        <v>52</v>
      </c>
      <c r="I2127">
        <v>28</v>
      </c>
      <c r="J2127">
        <v>26</v>
      </c>
      <c r="K2127">
        <v>2</v>
      </c>
      <c r="L2127">
        <v>17</v>
      </c>
      <c r="M2127">
        <v>38</v>
      </c>
      <c r="N2127">
        <v>40</v>
      </c>
      <c r="O2127">
        <v>563</v>
      </c>
      <c r="P2127">
        <v>27</v>
      </c>
      <c r="Q2127">
        <v>54</v>
      </c>
      <c r="R2127">
        <v>0</v>
      </c>
      <c r="S2127">
        <v>0</v>
      </c>
      <c r="T2127">
        <v>0</v>
      </c>
      <c r="U2127">
        <v>0</v>
      </c>
      <c r="V2127">
        <v>0</v>
      </c>
      <c r="W2127" t="s">
        <v>50</v>
      </c>
      <c r="X2127" t="s">
        <v>183</v>
      </c>
      <c r="Y2127" s="2">
        <f t="shared" si="66"/>
        <v>17.883333333333333</v>
      </c>
      <c r="Z2127" s="2">
        <f t="shared" si="67"/>
        <v>20.231145251396647</v>
      </c>
    </row>
    <row r="2128" spans="1:26" x14ac:dyDescent="0.2">
      <c r="A2128" t="s">
        <v>531</v>
      </c>
      <c r="B2128" t="s">
        <v>26</v>
      </c>
      <c r="C2128" t="s">
        <v>71</v>
      </c>
      <c r="D2128">
        <v>1</v>
      </c>
      <c r="E2128">
        <v>0</v>
      </c>
      <c r="F2128">
        <v>0</v>
      </c>
      <c r="G2128">
        <v>8</v>
      </c>
      <c r="H2128">
        <v>24</v>
      </c>
      <c r="I2128">
        <v>31</v>
      </c>
      <c r="J2128">
        <v>6</v>
      </c>
      <c r="K2128">
        <v>8</v>
      </c>
      <c r="L2128">
        <v>107</v>
      </c>
      <c r="M2128">
        <v>81</v>
      </c>
      <c r="N2128">
        <v>10</v>
      </c>
      <c r="O2128">
        <v>860</v>
      </c>
      <c r="P2128">
        <v>62</v>
      </c>
      <c r="Q2128">
        <v>14</v>
      </c>
      <c r="R2128">
        <v>0</v>
      </c>
      <c r="S2128">
        <v>0</v>
      </c>
      <c r="T2128">
        <v>0</v>
      </c>
      <c r="U2128">
        <v>0</v>
      </c>
      <c r="V2128">
        <v>0</v>
      </c>
      <c r="W2128" t="s">
        <v>40</v>
      </c>
      <c r="X2128" t="s">
        <v>1412</v>
      </c>
      <c r="Y2128" s="2">
        <f t="shared" si="66"/>
        <v>17.870967741935484</v>
      </c>
      <c r="Z2128" s="2">
        <f t="shared" si="67"/>
        <v>19.213872832369944</v>
      </c>
    </row>
    <row r="2129" spans="1:26" x14ac:dyDescent="0.2">
      <c r="A2129" t="s">
        <v>110</v>
      </c>
      <c r="B2129" t="s">
        <v>26</v>
      </c>
      <c r="C2129" t="s">
        <v>51</v>
      </c>
      <c r="D2129">
        <v>1</v>
      </c>
      <c r="E2129">
        <v>0</v>
      </c>
      <c r="F2129">
        <v>1</v>
      </c>
      <c r="G2129">
        <v>2</v>
      </c>
      <c r="H2129">
        <v>23</v>
      </c>
      <c r="I2129">
        <v>24</v>
      </c>
      <c r="J2129">
        <v>6</v>
      </c>
      <c r="K2129">
        <v>1</v>
      </c>
      <c r="L2129">
        <v>35</v>
      </c>
      <c r="M2129">
        <v>25</v>
      </c>
      <c r="N2129">
        <v>13</v>
      </c>
      <c r="O2129">
        <v>350</v>
      </c>
      <c r="P2129">
        <v>22</v>
      </c>
      <c r="Q2129">
        <v>15</v>
      </c>
      <c r="R2129">
        <v>0</v>
      </c>
      <c r="S2129">
        <v>0</v>
      </c>
      <c r="T2129">
        <v>0</v>
      </c>
      <c r="U2129">
        <v>0</v>
      </c>
      <c r="V2129">
        <v>0</v>
      </c>
      <c r="W2129" t="s">
        <v>299</v>
      </c>
      <c r="X2129" t="s">
        <v>359</v>
      </c>
      <c r="Y2129" s="2">
        <f t="shared" si="66"/>
        <v>17.866666666666667</v>
      </c>
      <c r="Z2129" s="2">
        <f t="shared" si="67"/>
        <v>20.580204778156997</v>
      </c>
    </row>
    <row r="2130" spans="1:26" x14ac:dyDescent="0.2">
      <c r="A2130" t="s">
        <v>4616</v>
      </c>
      <c r="B2130" t="s">
        <v>26</v>
      </c>
      <c r="C2130" t="s">
        <v>4597</v>
      </c>
      <c r="D2130">
        <v>0</v>
      </c>
      <c r="E2130">
        <v>0</v>
      </c>
      <c r="F2130">
        <v>1</v>
      </c>
      <c r="G2130">
        <v>8</v>
      </c>
      <c r="H2130">
        <v>39</v>
      </c>
      <c r="I2130">
        <v>45</v>
      </c>
      <c r="J2130">
        <v>4</v>
      </c>
      <c r="K2130">
        <v>2</v>
      </c>
      <c r="L2130">
        <v>87</v>
      </c>
      <c r="M2130">
        <v>64</v>
      </c>
      <c r="N2130">
        <v>18</v>
      </c>
      <c r="O2130">
        <v>632</v>
      </c>
      <c r="P2130">
        <v>34</v>
      </c>
      <c r="Q2130">
        <v>47</v>
      </c>
      <c r="R2130">
        <v>0</v>
      </c>
      <c r="S2130">
        <v>0</v>
      </c>
      <c r="T2130">
        <v>0</v>
      </c>
      <c r="U2130">
        <v>0</v>
      </c>
      <c r="V2130">
        <v>0</v>
      </c>
      <c r="W2130" t="s">
        <v>75</v>
      </c>
      <c r="X2130" t="s">
        <v>3409</v>
      </c>
      <c r="Y2130" s="2">
        <f t="shared" si="66"/>
        <v>17.803703703703704</v>
      </c>
      <c r="Z2130" s="2">
        <f t="shared" si="67"/>
        <v>18.124423963133641</v>
      </c>
    </row>
    <row r="2131" spans="1:26" x14ac:dyDescent="0.2">
      <c r="A2131" t="s">
        <v>4616</v>
      </c>
      <c r="B2131" t="s">
        <v>26</v>
      </c>
      <c r="C2131" t="s">
        <v>4597</v>
      </c>
      <c r="D2131">
        <v>0</v>
      </c>
      <c r="E2131">
        <v>0</v>
      </c>
      <c r="F2131">
        <v>1</v>
      </c>
      <c r="G2131">
        <v>8</v>
      </c>
      <c r="H2131">
        <v>39</v>
      </c>
      <c r="I2131">
        <v>45</v>
      </c>
      <c r="J2131">
        <v>4</v>
      </c>
      <c r="K2131">
        <v>2</v>
      </c>
      <c r="L2131">
        <v>87</v>
      </c>
      <c r="M2131">
        <v>64</v>
      </c>
      <c r="N2131">
        <v>18</v>
      </c>
      <c r="O2131">
        <v>632</v>
      </c>
      <c r="P2131">
        <v>34</v>
      </c>
      <c r="Q2131">
        <v>47</v>
      </c>
      <c r="R2131">
        <v>0</v>
      </c>
      <c r="S2131">
        <v>0</v>
      </c>
      <c r="T2131">
        <v>0</v>
      </c>
      <c r="U2131">
        <v>0</v>
      </c>
      <c r="V2131">
        <v>0</v>
      </c>
      <c r="W2131" t="s">
        <v>75</v>
      </c>
      <c r="X2131" t="s">
        <v>3409</v>
      </c>
      <c r="Y2131" s="2">
        <f t="shared" si="66"/>
        <v>17.803703703703704</v>
      </c>
      <c r="Z2131" s="2">
        <f t="shared" si="67"/>
        <v>18.124423963133641</v>
      </c>
    </row>
    <row r="2132" spans="1:26" x14ac:dyDescent="0.2">
      <c r="A2132" t="s">
        <v>226</v>
      </c>
      <c r="B2132" t="s">
        <v>26</v>
      </c>
      <c r="C2132" t="s">
        <v>64</v>
      </c>
      <c r="D2132">
        <v>3</v>
      </c>
      <c r="E2132">
        <v>0</v>
      </c>
      <c r="F2132">
        <v>0</v>
      </c>
      <c r="G2132">
        <v>5</v>
      </c>
      <c r="H2132">
        <v>5</v>
      </c>
      <c r="I2132">
        <v>11</v>
      </c>
      <c r="J2132">
        <v>6</v>
      </c>
      <c r="K2132">
        <v>11</v>
      </c>
      <c r="L2132">
        <v>139</v>
      </c>
      <c r="M2132">
        <v>58</v>
      </c>
      <c r="N2132">
        <v>1</v>
      </c>
      <c r="O2132">
        <v>644</v>
      </c>
      <c r="P2132">
        <v>15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 t="s">
        <v>116</v>
      </c>
      <c r="X2132" t="s">
        <v>4617</v>
      </c>
      <c r="Y2132" s="2">
        <f t="shared" si="66"/>
        <v>17.715999999999998</v>
      </c>
      <c r="Z2132" s="2">
        <f t="shared" si="67"/>
        <v>17.834899328859059</v>
      </c>
    </row>
    <row r="2133" spans="1:26" x14ac:dyDescent="0.2">
      <c r="A2133" t="s">
        <v>289</v>
      </c>
      <c r="B2133" t="s">
        <v>26</v>
      </c>
      <c r="C2133" t="s">
        <v>4586</v>
      </c>
      <c r="D2133">
        <v>2</v>
      </c>
      <c r="E2133">
        <v>1</v>
      </c>
      <c r="F2133">
        <v>0</v>
      </c>
      <c r="G2133">
        <v>11</v>
      </c>
      <c r="H2133">
        <v>33</v>
      </c>
      <c r="I2133">
        <v>53</v>
      </c>
      <c r="J2133">
        <v>8</v>
      </c>
      <c r="K2133">
        <v>16</v>
      </c>
      <c r="L2133">
        <v>124</v>
      </c>
      <c r="M2133">
        <v>104</v>
      </c>
      <c r="N2133">
        <v>2</v>
      </c>
      <c r="O2133">
        <v>1096</v>
      </c>
      <c r="P2133">
        <v>44</v>
      </c>
      <c r="Q2133">
        <v>22</v>
      </c>
      <c r="R2133">
        <v>0</v>
      </c>
      <c r="S2133">
        <v>0</v>
      </c>
      <c r="T2133">
        <v>0</v>
      </c>
      <c r="U2133">
        <v>0</v>
      </c>
      <c r="V2133">
        <v>0</v>
      </c>
      <c r="W2133" t="s">
        <v>134</v>
      </c>
      <c r="X2133" t="s">
        <v>2503</v>
      </c>
      <c r="Y2133" s="2">
        <f t="shared" si="66"/>
        <v>17.715151515151515</v>
      </c>
      <c r="Z2133" s="2">
        <f t="shared" si="67"/>
        <v>18.306889352818374</v>
      </c>
    </row>
    <row r="2134" spans="1:26" x14ac:dyDescent="0.2">
      <c r="A2134" t="s">
        <v>201</v>
      </c>
      <c r="B2134" t="s">
        <v>26</v>
      </c>
      <c r="C2134" t="s">
        <v>49</v>
      </c>
      <c r="D2134">
        <v>1</v>
      </c>
      <c r="E2134">
        <v>1</v>
      </c>
      <c r="F2134">
        <v>4</v>
      </c>
      <c r="G2134">
        <v>6</v>
      </c>
      <c r="H2134">
        <v>37</v>
      </c>
      <c r="I2134">
        <v>40</v>
      </c>
      <c r="J2134">
        <v>2</v>
      </c>
      <c r="K2134">
        <v>5</v>
      </c>
      <c r="L2134">
        <v>65</v>
      </c>
      <c r="M2134">
        <v>68</v>
      </c>
      <c r="N2134">
        <v>12</v>
      </c>
      <c r="O2134">
        <v>664</v>
      </c>
      <c r="P2134">
        <v>42</v>
      </c>
      <c r="Q2134">
        <v>51</v>
      </c>
      <c r="R2134">
        <v>0</v>
      </c>
      <c r="S2134">
        <v>0</v>
      </c>
      <c r="T2134">
        <v>0</v>
      </c>
      <c r="U2134">
        <v>0</v>
      </c>
      <c r="V2134">
        <v>0</v>
      </c>
      <c r="W2134" t="s">
        <v>93</v>
      </c>
      <c r="X2134" t="s">
        <v>3404</v>
      </c>
      <c r="Y2134" s="2">
        <f t="shared" si="66"/>
        <v>17.675000000000001</v>
      </c>
      <c r="Z2134" s="2">
        <f t="shared" si="67"/>
        <v>21.029745042492916</v>
      </c>
    </row>
    <row r="2135" spans="1:26" x14ac:dyDescent="0.2">
      <c r="A2135" t="s">
        <v>274</v>
      </c>
      <c r="B2135" t="s">
        <v>26</v>
      </c>
      <c r="C2135" t="s">
        <v>95</v>
      </c>
      <c r="D2135">
        <v>2</v>
      </c>
      <c r="E2135">
        <v>0</v>
      </c>
      <c r="F2135">
        <v>5</v>
      </c>
      <c r="G2135">
        <v>12</v>
      </c>
      <c r="H2135">
        <v>30</v>
      </c>
      <c r="I2135">
        <v>51</v>
      </c>
      <c r="J2135">
        <v>10</v>
      </c>
      <c r="K2135">
        <v>5</v>
      </c>
      <c r="L2135">
        <v>105</v>
      </c>
      <c r="M2135">
        <v>96</v>
      </c>
      <c r="N2135">
        <v>17</v>
      </c>
      <c r="O2135">
        <v>728</v>
      </c>
      <c r="P2135">
        <v>71</v>
      </c>
      <c r="Q2135">
        <v>35</v>
      </c>
      <c r="R2135">
        <v>0</v>
      </c>
      <c r="S2135">
        <v>0</v>
      </c>
      <c r="T2135">
        <v>0</v>
      </c>
      <c r="U2135">
        <v>0</v>
      </c>
      <c r="V2135">
        <v>0</v>
      </c>
      <c r="W2135" t="s">
        <v>50</v>
      </c>
      <c r="X2135" t="s">
        <v>4618</v>
      </c>
      <c r="Y2135" s="2">
        <f t="shared" si="66"/>
        <v>17.647222222222222</v>
      </c>
      <c r="Z2135" s="2">
        <f t="shared" si="67"/>
        <v>18.320089714834989</v>
      </c>
    </row>
    <row r="2136" spans="1:26" x14ac:dyDescent="0.2">
      <c r="A2136" t="s">
        <v>4619</v>
      </c>
      <c r="B2136" t="s">
        <v>26</v>
      </c>
      <c r="C2136" t="s">
        <v>47</v>
      </c>
      <c r="D2136">
        <v>2</v>
      </c>
      <c r="E2136">
        <v>1</v>
      </c>
      <c r="F2136">
        <v>2</v>
      </c>
      <c r="G2136">
        <v>6</v>
      </c>
      <c r="H2136">
        <v>6</v>
      </c>
      <c r="I2136">
        <v>25</v>
      </c>
      <c r="J2136">
        <v>5</v>
      </c>
      <c r="K2136">
        <v>10</v>
      </c>
      <c r="L2136">
        <v>75</v>
      </c>
      <c r="M2136">
        <v>47</v>
      </c>
      <c r="N2136">
        <v>23</v>
      </c>
      <c r="O2136">
        <v>422</v>
      </c>
      <c r="P2136">
        <v>14</v>
      </c>
      <c r="Q2136">
        <v>13</v>
      </c>
      <c r="R2136">
        <v>0</v>
      </c>
      <c r="S2136">
        <v>0</v>
      </c>
      <c r="T2136">
        <v>0</v>
      </c>
      <c r="U2136">
        <v>0</v>
      </c>
      <c r="V2136">
        <v>0</v>
      </c>
      <c r="W2136" t="s">
        <v>334</v>
      </c>
      <c r="X2136" t="s">
        <v>89</v>
      </c>
      <c r="Y2136" s="2">
        <f t="shared" si="66"/>
        <v>17.509999999999998</v>
      </c>
      <c r="Z2136" s="2">
        <f t="shared" si="67"/>
        <v>18.356435643564353</v>
      </c>
    </row>
    <row r="2137" spans="1:26" x14ac:dyDescent="0.2">
      <c r="A2137" t="s">
        <v>4620</v>
      </c>
      <c r="B2137" t="s">
        <v>26</v>
      </c>
      <c r="C2137" t="s">
        <v>51</v>
      </c>
      <c r="D2137">
        <v>0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2</v>
      </c>
      <c r="M2137">
        <v>2</v>
      </c>
      <c r="N2137">
        <v>0</v>
      </c>
      <c r="O2137">
        <v>15</v>
      </c>
      <c r="P2137">
        <v>6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 t="s">
        <v>33</v>
      </c>
      <c r="X2137" t="s">
        <v>34</v>
      </c>
      <c r="Y2137" s="2">
        <f t="shared" si="66"/>
        <v>17.5</v>
      </c>
      <c r="Z2137" s="2">
        <f t="shared" si="67"/>
        <v>17.5</v>
      </c>
    </row>
    <row r="2138" spans="1:26" x14ac:dyDescent="0.2">
      <c r="A2138" t="s">
        <v>90</v>
      </c>
      <c r="B2138" t="s">
        <v>26</v>
      </c>
      <c r="C2138" t="s">
        <v>36</v>
      </c>
      <c r="D2138">
        <v>3</v>
      </c>
      <c r="E2138">
        <v>1</v>
      </c>
      <c r="F2138">
        <v>7</v>
      </c>
      <c r="G2138">
        <v>2</v>
      </c>
      <c r="H2138">
        <v>39</v>
      </c>
      <c r="I2138">
        <v>29</v>
      </c>
      <c r="J2138">
        <v>16</v>
      </c>
      <c r="K2138">
        <v>0</v>
      </c>
      <c r="L2138">
        <v>4</v>
      </c>
      <c r="M2138">
        <v>24</v>
      </c>
      <c r="N2138">
        <v>36</v>
      </c>
      <c r="O2138">
        <v>1034</v>
      </c>
      <c r="P2138">
        <v>23</v>
      </c>
      <c r="Q2138">
        <v>57</v>
      </c>
      <c r="R2138">
        <v>0</v>
      </c>
      <c r="S2138">
        <v>0</v>
      </c>
      <c r="T2138">
        <v>0</v>
      </c>
      <c r="U2138">
        <v>0</v>
      </c>
      <c r="V2138">
        <v>0</v>
      </c>
      <c r="W2138" t="s">
        <v>40</v>
      </c>
      <c r="X2138" t="s">
        <v>4621</v>
      </c>
      <c r="Y2138" s="2">
        <f t="shared" si="66"/>
        <v>17.496774193548386</v>
      </c>
      <c r="Z2138" s="2">
        <f t="shared" si="67"/>
        <v>26.792535675082327</v>
      </c>
    </row>
    <row r="2139" spans="1:26" x14ac:dyDescent="0.2">
      <c r="A2139" t="s">
        <v>649</v>
      </c>
      <c r="B2139" t="s">
        <v>26</v>
      </c>
      <c r="C2139" t="s">
        <v>47</v>
      </c>
      <c r="D2139">
        <v>2</v>
      </c>
      <c r="E2139">
        <v>0</v>
      </c>
      <c r="F2139">
        <v>0</v>
      </c>
      <c r="G2139">
        <v>6</v>
      </c>
      <c r="H2139">
        <v>25</v>
      </c>
      <c r="I2139">
        <v>49</v>
      </c>
      <c r="J2139">
        <v>7</v>
      </c>
      <c r="K2139">
        <v>20</v>
      </c>
      <c r="L2139">
        <v>68</v>
      </c>
      <c r="M2139">
        <v>90</v>
      </c>
      <c r="N2139">
        <v>6</v>
      </c>
      <c r="O2139">
        <v>897</v>
      </c>
      <c r="P2139">
        <v>77</v>
      </c>
      <c r="Q2139">
        <v>32</v>
      </c>
      <c r="R2139">
        <v>0</v>
      </c>
      <c r="S2139">
        <v>0</v>
      </c>
      <c r="T2139">
        <v>0</v>
      </c>
      <c r="U2139">
        <v>0</v>
      </c>
      <c r="V2139">
        <v>0</v>
      </c>
      <c r="W2139" t="s">
        <v>28</v>
      </c>
      <c r="X2139" t="s">
        <v>2274</v>
      </c>
      <c r="Y2139" s="2">
        <f t="shared" si="66"/>
        <v>17.432352941176472</v>
      </c>
      <c r="Z2139" s="2">
        <f t="shared" si="67"/>
        <v>17.739607582307951</v>
      </c>
    </row>
    <row r="2140" spans="1:26" x14ac:dyDescent="0.2">
      <c r="A2140" t="s">
        <v>161</v>
      </c>
      <c r="B2140" t="s">
        <v>26</v>
      </c>
      <c r="C2140" t="s">
        <v>103</v>
      </c>
      <c r="D2140">
        <v>0</v>
      </c>
      <c r="E2140">
        <v>0</v>
      </c>
      <c r="F2140">
        <v>5</v>
      </c>
      <c r="G2140">
        <v>5</v>
      </c>
      <c r="H2140">
        <v>33</v>
      </c>
      <c r="I2140">
        <v>34</v>
      </c>
      <c r="J2140">
        <v>4</v>
      </c>
      <c r="K2140">
        <v>5</v>
      </c>
      <c r="L2140">
        <v>96</v>
      </c>
      <c r="M2140">
        <v>66</v>
      </c>
      <c r="N2140">
        <v>16</v>
      </c>
      <c r="O2140">
        <v>879</v>
      </c>
      <c r="P2140">
        <v>76</v>
      </c>
      <c r="Q2140">
        <v>24</v>
      </c>
      <c r="R2140">
        <v>0</v>
      </c>
      <c r="S2140">
        <v>0</v>
      </c>
      <c r="T2140">
        <v>0</v>
      </c>
      <c r="U2140">
        <v>0</v>
      </c>
      <c r="V2140">
        <v>0</v>
      </c>
      <c r="W2140" t="s">
        <v>42</v>
      </c>
      <c r="X2140" t="s">
        <v>883</v>
      </c>
      <c r="Y2140" s="2">
        <f t="shared" si="66"/>
        <v>17.368571428571428</v>
      </c>
      <c r="Z2140" s="2">
        <f t="shared" si="67"/>
        <v>17.821172638436479</v>
      </c>
    </row>
    <row r="2141" spans="1:26" x14ac:dyDescent="0.2">
      <c r="A2141" t="s">
        <v>173</v>
      </c>
      <c r="B2141" t="s">
        <v>26</v>
      </c>
      <c r="C2141" t="s">
        <v>27</v>
      </c>
      <c r="D2141">
        <v>7</v>
      </c>
      <c r="E2141">
        <v>0</v>
      </c>
      <c r="F2141">
        <v>2</v>
      </c>
      <c r="G2141">
        <v>3</v>
      </c>
      <c r="H2141">
        <v>50</v>
      </c>
      <c r="I2141">
        <v>39</v>
      </c>
      <c r="J2141">
        <v>19</v>
      </c>
      <c r="K2141">
        <v>2</v>
      </c>
      <c r="L2141">
        <v>20</v>
      </c>
      <c r="M2141">
        <v>51</v>
      </c>
      <c r="N2141">
        <v>31</v>
      </c>
      <c r="O2141">
        <v>1538</v>
      </c>
      <c r="P2141">
        <v>38</v>
      </c>
      <c r="Q2141">
        <v>13</v>
      </c>
      <c r="R2141">
        <v>0</v>
      </c>
      <c r="S2141">
        <v>0</v>
      </c>
      <c r="T2141">
        <v>0</v>
      </c>
      <c r="U2141">
        <v>0</v>
      </c>
      <c r="V2141">
        <v>0</v>
      </c>
      <c r="W2141" t="s">
        <v>50</v>
      </c>
      <c r="X2141" t="s">
        <v>4622</v>
      </c>
      <c r="Y2141" s="2">
        <f t="shared" si="66"/>
        <v>17.341666666666665</v>
      </c>
      <c r="Z2141" s="2">
        <f t="shared" si="67"/>
        <v>21.854142357059509</v>
      </c>
    </row>
    <row r="2142" spans="1:26" x14ac:dyDescent="0.2">
      <c r="A2142" t="s">
        <v>492</v>
      </c>
      <c r="B2142" t="s">
        <v>26</v>
      </c>
      <c r="C2142" t="s">
        <v>56</v>
      </c>
      <c r="D2142">
        <v>1</v>
      </c>
      <c r="E2142">
        <v>0</v>
      </c>
      <c r="F2142">
        <v>2</v>
      </c>
      <c r="G2142">
        <v>4</v>
      </c>
      <c r="H2142">
        <v>19</v>
      </c>
      <c r="I2142">
        <v>15</v>
      </c>
      <c r="J2142">
        <v>2</v>
      </c>
      <c r="K2142">
        <v>5</v>
      </c>
      <c r="L2142">
        <v>24</v>
      </c>
      <c r="M2142">
        <v>33</v>
      </c>
      <c r="N2142">
        <v>5</v>
      </c>
      <c r="O2142">
        <v>632</v>
      </c>
      <c r="P2142">
        <v>23</v>
      </c>
      <c r="Q2142">
        <v>1</v>
      </c>
      <c r="R2142">
        <v>0</v>
      </c>
      <c r="S2142">
        <v>0</v>
      </c>
      <c r="T2142">
        <v>0</v>
      </c>
      <c r="U2142">
        <v>0</v>
      </c>
      <c r="V2142">
        <v>0</v>
      </c>
      <c r="W2142" t="s">
        <v>297</v>
      </c>
      <c r="X2142" t="s">
        <v>1488</v>
      </c>
      <c r="Y2142" s="2">
        <f t="shared" si="66"/>
        <v>17.335714285714285</v>
      </c>
      <c r="Z2142" s="2">
        <f t="shared" si="67"/>
        <v>20.763307984790874</v>
      </c>
    </row>
    <row r="2143" spans="1:26" x14ac:dyDescent="0.2">
      <c r="A2143" t="s">
        <v>2097</v>
      </c>
      <c r="B2143" t="s">
        <v>26</v>
      </c>
      <c r="C2143" t="s">
        <v>64</v>
      </c>
      <c r="D2143">
        <v>6</v>
      </c>
      <c r="E2143">
        <v>1</v>
      </c>
      <c r="F2143">
        <v>2</v>
      </c>
      <c r="G2143">
        <v>11</v>
      </c>
      <c r="H2143">
        <v>86</v>
      </c>
      <c r="I2143">
        <v>47</v>
      </c>
      <c r="J2143">
        <v>23</v>
      </c>
      <c r="K2143">
        <v>0</v>
      </c>
      <c r="L2143">
        <v>19</v>
      </c>
      <c r="M2143">
        <v>16</v>
      </c>
      <c r="N2143">
        <v>23</v>
      </c>
      <c r="O2143">
        <v>392</v>
      </c>
      <c r="P2143">
        <v>26</v>
      </c>
      <c r="Q2143">
        <v>66</v>
      </c>
      <c r="R2143">
        <v>0</v>
      </c>
      <c r="S2143">
        <v>0</v>
      </c>
      <c r="T2143">
        <v>0</v>
      </c>
      <c r="U2143">
        <v>0</v>
      </c>
      <c r="V2143">
        <v>0</v>
      </c>
      <c r="W2143" t="s">
        <v>31</v>
      </c>
      <c r="X2143" t="s">
        <v>4100</v>
      </c>
      <c r="Y2143" s="2">
        <f t="shared" si="66"/>
        <v>17.323333333333334</v>
      </c>
      <c r="Z2143" s="2">
        <f t="shared" si="67"/>
        <v>19.303755674783329</v>
      </c>
    </row>
    <row r="2144" spans="1:26" x14ac:dyDescent="0.2">
      <c r="A2144" t="s">
        <v>61</v>
      </c>
      <c r="B2144" t="s">
        <v>26</v>
      </c>
      <c r="C2144" t="s">
        <v>62</v>
      </c>
      <c r="D2144">
        <v>14</v>
      </c>
      <c r="E2144">
        <v>0</v>
      </c>
      <c r="F2144">
        <v>4</v>
      </c>
      <c r="G2144">
        <v>8</v>
      </c>
      <c r="H2144">
        <v>36</v>
      </c>
      <c r="I2144">
        <v>39</v>
      </c>
      <c r="J2144">
        <v>39</v>
      </c>
      <c r="K2144">
        <v>3</v>
      </c>
      <c r="L2144">
        <v>12</v>
      </c>
      <c r="M2144">
        <v>14</v>
      </c>
      <c r="N2144">
        <v>44</v>
      </c>
      <c r="O2144">
        <v>721</v>
      </c>
      <c r="P2144">
        <v>14</v>
      </c>
      <c r="Q2144">
        <v>27</v>
      </c>
      <c r="R2144">
        <v>0</v>
      </c>
      <c r="S2144">
        <v>0</v>
      </c>
      <c r="T2144">
        <v>0</v>
      </c>
      <c r="U2144">
        <v>0</v>
      </c>
      <c r="V2144">
        <v>0</v>
      </c>
      <c r="W2144" t="s">
        <v>42</v>
      </c>
      <c r="X2144" t="s">
        <v>1431</v>
      </c>
      <c r="Y2144" s="2">
        <f t="shared" si="66"/>
        <v>17.260000000000002</v>
      </c>
      <c r="Z2144" s="2">
        <f t="shared" si="67"/>
        <v>20.48568198944989</v>
      </c>
    </row>
    <row r="2145" spans="1:26" x14ac:dyDescent="0.2">
      <c r="A2145" t="s">
        <v>412</v>
      </c>
      <c r="B2145" t="s">
        <v>26</v>
      </c>
      <c r="C2145" t="s">
        <v>103</v>
      </c>
      <c r="D2145">
        <v>1</v>
      </c>
      <c r="E2145">
        <v>0</v>
      </c>
      <c r="F2145">
        <v>1</v>
      </c>
      <c r="G2145">
        <v>1</v>
      </c>
      <c r="H2145">
        <v>18</v>
      </c>
      <c r="I2145">
        <v>17</v>
      </c>
      <c r="J2145">
        <v>10</v>
      </c>
      <c r="K2145">
        <v>0</v>
      </c>
      <c r="L2145">
        <v>7</v>
      </c>
      <c r="M2145">
        <v>13</v>
      </c>
      <c r="N2145">
        <v>25</v>
      </c>
      <c r="O2145">
        <v>290</v>
      </c>
      <c r="P2145">
        <v>11</v>
      </c>
      <c r="Q2145">
        <v>34</v>
      </c>
      <c r="R2145">
        <v>0</v>
      </c>
      <c r="S2145">
        <v>0</v>
      </c>
      <c r="T2145">
        <v>0</v>
      </c>
      <c r="U2145">
        <v>0</v>
      </c>
      <c r="V2145">
        <v>0</v>
      </c>
      <c r="W2145" t="s">
        <v>172</v>
      </c>
      <c r="X2145" t="s">
        <v>4623</v>
      </c>
      <c r="Y2145" s="2">
        <f t="shared" si="66"/>
        <v>17.25</v>
      </c>
      <c r="Z2145" s="2">
        <f t="shared" si="67"/>
        <v>20.016116035455276</v>
      </c>
    </row>
    <row r="2146" spans="1:26" x14ac:dyDescent="0.2">
      <c r="A2146" t="s">
        <v>303</v>
      </c>
      <c r="B2146" t="s">
        <v>26</v>
      </c>
      <c r="C2146" t="s">
        <v>27</v>
      </c>
      <c r="D2146">
        <v>0</v>
      </c>
      <c r="E2146">
        <v>0</v>
      </c>
      <c r="F2146">
        <v>6</v>
      </c>
      <c r="G2146">
        <v>2</v>
      </c>
      <c r="H2146">
        <v>17</v>
      </c>
      <c r="I2146">
        <v>18</v>
      </c>
      <c r="J2146">
        <v>2</v>
      </c>
      <c r="K2146">
        <v>6</v>
      </c>
      <c r="L2146">
        <v>65</v>
      </c>
      <c r="M2146">
        <v>61</v>
      </c>
      <c r="N2146">
        <v>13</v>
      </c>
      <c r="O2146">
        <v>1748</v>
      </c>
      <c r="P2146">
        <v>39</v>
      </c>
      <c r="Q2146">
        <v>4</v>
      </c>
      <c r="R2146">
        <v>0</v>
      </c>
      <c r="S2146">
        <v>0</v>
      </c>
      <c r="T2146">
        <v>0</v>
      </c>
      <c r="U2146">
        <v>0</v>
      </c>
      <c r="V2146">
        <v>0</v>
      </c>
      <c r="W2146" t="s">
        <v>40</v>
      </c>
      <c r="X2146" t="s">
        <v>3964</v>
      </c>
      <c r="Y2146" s="2">
        <f t="shared" si="66"/>
        <v>17.187096774193545</v>
      </c>
      <c r="Z2146" s="2">
        <f t="shared" si="67"/>
        <v>18.52143684820394</v>
      </c>
    </row>
    <row r="2147" spans="1:26" x14ac:dyDescent="0.2">
      <c r="A2147" t="s">
        <v>308</v>
      </c>
      <c r="B2147" t="s">
        <v>26</v>
      </c>
      <c r="C2147" t="s">
        <v>47</v>
      </c>
      <c r="D2147">
        <v>1</v>
      </c>
      <c r="E2147">
        <v>0</v>
      </c>
      <c r="F2147">
        <v>5</v>
      </c>
      <c r="G2147">
        <v>3</v>
      </c>
      <c r="H2147">
        <v>39</v>
      </c>
      <c r="I2147">
        <v>11</v>
      </c>
      <c r="J2147">
        <v>7</v>
      </c>
      <c r="K2147">
        <v>2</v>
      </c>
      <c r="L2147">
        <v>24</v>
      </c>
      <c r="M2147">
        <v>28</v>
      </c>
      <c r="N2147">
        <v>45</v>
      </c>
      <c r="O2147">
        <v>625</v>
      </c>
      <c r="P2147">
        <v>17</v>
      </c>
      <c r="Q2147">
        <v>47</v>
      </c>
      <c r="R2147">
        <v>0</v>
      </c>
      <c r="S2147">
        <v>0</v>
      </c>
      <c r="T2147">
        <v>0</v>
      </c>
      <c r="U2147">
        <v>0</v>
      </c>
      <c r="V2147">
        <v>0</v>
      </c>
      <c r="W2147" t="s">
        <v>31</v>
      </c>
      <c r="X2147" t="s">
        <v>4624</v>
      </c>
      <c r="Y2147" s="2">
        <f t="shared" si="66"/>
        <v>17.116666666666667</v>
      </c>
      <c r="Z2147" s="2">
        <f t="shared" si="67"/>
        <v>23.627300613496931</v>
      </c>
    </row>
    <row r="2148" spans="1:26" x14ac:dyDescent="0.2">
      <c r="A2148" t="s">
        <v>4625</v>
      </c>
      <c r="B2148" t="s">
        <v>26</v>
      </c>
      <c r="C2148" t="s">
        <v>103</v>
      </c>
      <c r="D2148">
        <v>0</v>
      </c>
      <c r="E2148">
        <v>0</v>
      </c>
      <c r="F2148">
        <v>0</v>
      </c>
      <c r="G2148">
        <v>1</v>
      </c>
      <c r="H2148">
        <v>3</v>
      </c>
      <c r="I2148">
        <v>2</v>
      </c>
      <c r="J2148">
        <v>0</v>
      </c>
      <c r="K2148">
        <v>5</v>
      </c>
      <c r="L2148">
        <v>41</v>
      </c>
      <c r="M2148">
        <v>22</v>
      </c>
      <c r="N2148">
        <v>0</v>
      </c>
      <c r="O2148">
        <v>120</v>
      </c>
      <c r="P2148">
        <v>9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 t="s">
        <v>402</v>
      </c>
      <c r="X2148" t="s">
        <v>1758</v>
      </c>
      <c r="Y2148" s="2">
        <f t="shared" si="66"/>
        <v>17.0625</v>
      </c>
      <c r="Z2148" s="2">
        <f t="shared" si="67"/>
        <v>21.859430604982208</v>
      </c>
    </row>
    <row r="2149" spans="1:26" x14ac:dyDescent="0.2">
      <c r="A2149" t="s">
        <v>518</v>
      </c>
      <c r="B2149" t="s">
        <v>26</v>
      </c>
      <c r="C2149" t="s">
        <v>49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61</v>
      </c>
      <c r="S2149">
        <v>18</v>
      </c>
      <c r="T2149">
        <v>5</v>
      </c>
      <c r="U2149">
        <v>62</v>
      </c>
      <c r="V2149">
        <v>2</v>
      </c>
      <c r="W2149" t="s">
        <v>80</v>
      </c>
      <c r="X2149" t="s">
        <v>1746</v>
      </c>
      <c r="Y2149" s="2">
        <f t="shared" si="66"/>
        <v>17.058823529411764</v>
      </c>
      <c r="Z2149" s="2">
        <f t="shared" si="67"/>
        <v>17.058823529411764</v>
      </c>
    </row>
    <row r="2150" spans="1:26" x14ac:dyDescent="0.2">
      <c r="A2150" t="s">
        <v>223</v>
      </c>
      <c r="B2150" t="s">
        <v>26</v>
      </c>
      <c r="C2150" t="s">
        <v>74</v>
      </c>
      <c r="D2150">
        <v>7</v>
      </c>
      <c r="E2150">
        <v>0</v>
      </c>
      <c r="F2150">
        <v>6</v>
      </c>
      <c r="G2150">
        <v>10</v>
      </c>
      <c r="H2150">
        <v>76</v>
      </c>
      <c r="I2150">
        <v>69</v>
      </c>
      <c r="J2150">
        <v>27</v>
      </c>
      <c r="K2150">
        <v>2</v>
      </c>
      <c r="L2150">
        <v>38</v>
      </c>
      <c r="M2150">
        <v>34</v>
      </c>
      <c r="N2150">
        <v>18</v>
      </c>
      <c r="O2150">
        <v>587</v>
      </c>
      <c r="P2150">
        <v>45</v>
      </c>
      <c r="Q2150">
        <v>11</v>
      </c>
      <c r="R2150">
        <v>0</v>
      </c>
      <c r="S2150">
        <v>0</v>
      </c>
      <c r="T2150">
        <v>0</v>
      </c>
      <c r="U2150">
        <v>0</v>
      </c>
      <c r="V2150">
        <v>0</v>
      </c>
      <c r="W2150" t="s">
        <v>31</v>
      </c>
      <c r="X2150" t="s">
        <v>453</v>
      </c>
      <c r="Y2150" s="2">
        <f t="shared" si="66"/>
        <v>17.023333333333333</v>
      </c>
      <c r="Z2150" s="2">
        <f t="shared" si="67"/>
        <v>19.401857323765302</v>
      </c>
    </row>
    <row r="2151" spans="1:26" x14ac:dyDescent="0.2">
      <c r="A2151" t="s">
        <v>4626</v>
      </c>
      <c r="B2151" t="s">
        <v>26</v>
      </c>
      <c r="C2151" t="s">
        <v>64</v>
      </c>
      <c r="D2151">
        <v>16</v>
      </c>
      <c r="E2151">
        <v>0</v>
      </c>
      <c r="F2151">
        <v>2</v>
      </c>
      <c r="G2151">
        <v>3</v>
      </c>
      <c r="H2151">
        <v>51</v>
      </c>
      <c r="I2151">
        <v>46</v>
      </c>
      <c r="J2151">
        <v>41</v>
      </c>
      <c r="K2151">
        <v>3</v>
      </c>
      <c r="L2151">
        <v>26</v>
      </c>
      <c r="M2151">
        <v>9</v>
      </c>
      <c r="N2151">
        <v>21</v>
      </c>
      <c r="O2151">
        <v>413</v>
      </c>
      <c r="P2151">
        <v>25</v>
      </c>
      <c r="Q2151">
        <v>25</v>
      </c>
      <c r="R2151">
        <v>0</v>
      </c>
      <c r="S2151">
        <v>0</v>
      </c>
      <c r="T2151">
        <v>0</v>
      </c>
      <c r="U2151">
        <v>0</v>
      </c>
      <c r="V2151">
        <v>0</v>
      </c>
      <c r="W2151" t="s">
        <v>42</v>
      </c>
      <c r="X2151" t="s">
        <v>4627</v>
      </c>
      <c r="Y2151" s="2">
        <f t="shared" si="66"/>
        <v>16.994285714285713</v>
      </c>
      <c r="Z2151" s="2">
        <f t="shared" si="67"/>
        <v>21.251290194521637</v>
      </c>
    </row>
    <row r="2152" spans="1:26" x14ac:dyDescent="0.2">
      <c r="A2152" t="s">
        <v>273</v>
      </c>
      <c r="B2152" t="s">
        <v>26</v>
      </c>
      <c r="C2152" t="s">
        <v>52</v>
      </c>
      <c r="D2152">
        <v>0</v>
      </c>
      <c r="E2152">
        <v>0</v>
      </c>
      <c r="F2152">
        <v>0</v>
      </c>
      <c r="G2152">
        <v>9</v>
      </c>
      <c r="H2152">
        <v>12</v>
      </c>
      <c r="I2152">
        <v>33</v>
      </c>
      <c r="J2152">
        <v>1</v>
      </c>
      <c r="K2152">
        <v>19</v>
      </c>
      <c r="L2152">
        <v>188</v>
      </c>
      <c r="M2152">
        <v>111</v>
      </c>
      <c r="N2152">
        <v>0</v>
      </c>
      <c r="O2152">
        <v>1177</v>
      </c>
      <c r="P2152">
        <v>15</v>
      </c>
      <c r="Q2152">
        <v>10</v>
      </c>
      <c r="R2152">
        <v>0</v>
      </c>
      <c r="S2152">
        <v>0</v>
      </c>
      <c r="T2152">
        <v>0</v>
      </c>
      <c r="U2152">
        <v>0</v>
      </c>
      <c r="V2152">
        <v>0</v>
      </c>
      <c r="W2152" t="s">
        <v>42</v>
      </c>
      <c r="X2152" t="s">
        <v>3995</v>
      </c>
      <c r="Y2152" s="2">
        <f t="shared" si="66"/>
        <v>16.862857142857145</v>
      </c>
      <c r="Z2152" s="2">
        <f t="shared" si="67"/>
        <v>17.759277833500501</v>
      </c>
    </row>
    <row r="2153" spans="1:26" x14ac:dyDescent="0.2">
      <c r="A2153" t="s">
        <v>4628</v>
      </c>
      <c r="B2153" t="s">
        <v>26</v>
      </c>
      <c r="C2153" t="s">
        <v>4586</v>
      </c>
      <c r="D2153">
        <v>2</v>
      </c>
      <c r="E2153">
        <v>1</v>
      </c>
      <c r="F2153">
        <v>0</v>
      </c>
      <c r="G2153">
        <v>7</v>
      </c>
      <c r="H2153">
        <v>4</v>
      </c>
      <c r="I2153">
        <v>17</v>
      </c>
      <c r="J2153">
        <v>3</v>
      </c>
      <c r="K2153">
        <v>12</v>
      </c>
      <c r="L2153">
        <v>69</v>
      </c>
      <c r="M2153">
        <v>64</v>
      </c>
      <c r="N2153">
        <v>8</v>
      </c>
      <c r="O2153">
        <v>822</v>
      </c>
      <c r="P2153">
        <v>27</v>
      </c>
      <c r="Q2153">
        <v>7</v>
      </c>
      <c r="R2153">
        <v>0</v>
      </c>
      <c r="S2153">
        <v>0</v>
      </c>
      <c r="T2153">
        <v>0</v>
      </c>
      <c r="U2153">
        <v>0</v>
      </c>
      <c r="V2153">
        <v>0</v>
      </c>
      <c r="W2153" t="s">
        <v>99</v>
      </c>
      <c r="X2153" t="s">
        <v>4236</v>
      </c>
      <c r="Y2153" s="2">
        <f t="shared" si="66"/>
        <v>16.849999999999998</v>
      </c>
      <c r="Z2153" s="2">
        <f t="shared" si="67"/>
        <v>19.464994165694282</v>
      </c>
    </row>
    <row r="2154" spans="1:26" x14ac:dyDescent="0.2">
      <c r="A2154" t="s">
        <v>260</v>
      </c>
      <c r="B2154" t="s">
        <v>26</v>
      </c>
      <c r="C2154" t="s">
        <v>87</v>
      </c>
      <c r="D2154">
        <v>0</v>
      </c>
      <c r="E2154">
        <v>0</v>
      </c>
      <c r="F2154">
        <v>0</v>
      </c>
      <c r="G2154">
        <v>6</v>
      </c>
      <c r="H2154">
        <v>11</v>
      </c>
      <c r="I2154">
        <v>18</v>
      </c>
      <c r="J2154">
        <v>1</v>
      </c>
      <c r="K2154">
        <v>16</v>
      </c>
      <c r="L2154">
        <v>103</v>
      </c>
      <c r="M2154">
        <v>69</v>
      </c>
      <c r="N2154">
        <v>1</v>
      </c>
      <c r="O2154">
        <v>580</v>
      </c>
      <c r="P2154">
        <v>35</v>
      </c>
      <c r="Q2154">
        <v>12</v>
      </c>
      <c r="R2154">
        <v>0</v>
      </c>
      <c r="S2154">
        <v>0</v>
      </c>
      <c r="T2154">
        <v>0</v>
      </c>
      <c r="U2154">
        <v>0</v>
      </c>
      <c r="V2154">
        <v>0</v>
      </c>
      <c r="W2154" t="s">
        <v>116</v>
      </c>
      <c r="X2154" t="s">
        <v>4629</v>
      </c>
      <c r="Y2154" s="2">
        <f t="shared" si="66"/>
        <v>16.84</v>
      </c>
      <c r="Z2154" s="2">
        <f t="shared" si="67"/>
        <v>17.436723423838011</v>
      </c>
    </row>
    <row r="2155" spans="1:26" x14ac:dyDescent="0.2">
      <c r="A2155" t="s">
        <v>280</v>
      </c>
      <c r="B2155" t="s">
        <v>26</v>
      </c>
      <c r="C2155" t="s">
        <v>36</v>
      </c>
      <c r="D2155">
        <v>1</v>
      </c>
      <c r="E2155">
        <v>0</v>
      </c>
      <c r="F2155">
        <v>3</v>
      </c>
      <c r="G2155">
        <v>7</v>
      </c>
      <c r="H2155">
        <v>36</v>
      </c>
      <c r="I2155">
        <v>38</v>
      </c>
      <c r="J2155">
        <v>4</v>
      </c>
      <c r="K2155">
        <v>10</v>
      </c>
      <c r="L2155">
        <v>37</v>
      </c>
      <c r="M2155">
        <v>45</v>
      </c>
      <c r="N2155">
        <v>4</v>
      </c>
      <c r="O2155">
        <v>873</v>
      </c>
      <c r="P2155">
        <v>57</v>
      </c>
      <c r="Q2155">
        <v>9</v>
      </c>
      <c r="R2155">
        <v>0</v>
      </c>
      <c r="S2155">
        <v>0</v>
      </c>
      <c r="T2155">
        <v>0</v>
      </c>
      <c r="U2155">
        <v>0</v>
      </c>
      <c r="V2155">
        <v>0</v>
      </c>
      <c r="W2155" t="s">
        <v>145</v>
      </c>
      <c r="X2155" t="s">
        <v>4273</v>
      </c>
      <c r="Y2155" s="2">
        <f t="shared" si="66"/>
        <v>16.795652173913044</v>
      </c>
      <c r="Z2155" s="2">
        <f t="shared" si="67"/>
        <v>22.634765625</v>
      </c>
    </row>
    <row r="2156" spans="1:26" x14ac:dyDescent="0.2">
      <c r="A2156" t="s">
        <v>545</v>
      </c>
      <c r="B2156" t="s">
        <v>26</v>
      </c>
      <c r="C2156" t="s">
        <v>4597</v>
      </c>
      <c r="D2156">
        <v>1</v>
      </c>
      <c r="E2156">
        <v>0</v>
      </c>
      <c r="F2156">
        <v>0</v>
      </c>
      <c r="G2156">
        <v>1</v>
      </c>
      <c r="H2156">
        <v>7</v>
      </c>
      <c r="I2156">
        <v>8</v>
      </c>
      <c r="J2156">
        <v>2</v>
      </c>
      <c r="K2156">
        <v>9</v>
      </c>
      <c r="L2156">
        <v>51</v>
      </c>
      <c r="M2156">
        <v>34</v>
      </c>
      <c r="N2156">
        <v>3</v>
      </c>
      <c r="O2156">
        <v>364</v>
      </c>
      <c r="P2156">
        <v>9</v>
      </c>
      <c r="Q2156">
        <v>3</v>
      </c>
      <c r="R2156">
        <v>0</v>
      </c>
      <c r="S2156">
        <v>0</v>
      </c>
      <c r="T2156">
        <v>0</v>
      </c>
      <c r="U2156">
        <v>0</v>
      </c>
      <c r="V2156">
        <v>0</v>
      </c>
      <c r="W2156" t="s">
        <v>297</v>
      </c>
      <c r="X2156" t="s">
        <v>1076</v>
      </c>
      <c r="Y2156" s="2">
        <f t="shared" si="66"/>
        <v>16.778571428571428</v>
      </c>
      <c r="Z2156" s="2">
        <f t="shared" si="67"/>
        <v>16.778571428571428</v>
      </c>
    </row>
    <row r="2157" spans="1:26" x14ac:dyDescent="0.2">
      <c r="A2157" t="s">
        <v>162</v>
      </c>
      <c r="B2157" t="s">
        <v>26</v>
      </c>
      <c r="C2157" t="s">
        <v>52</v>
      </c>
      <c r="D2157">
        <v>1</v>
      </c>
      <c r="E2157">
        <v>0</v>
      </c>
      <c r="F2157">
        <v>1</v>
      </c>
      <c r="G2157">
        <v>8</v>
      </c>
      <c r="H2157">
        <v>19</v>
      </c>
      <c r="I2157">
        <v>24</v>
      </c>
      <c r="J2157">
        <v>2</v>
      </c>
      <c r="K2157">
        <v>3</v>
      </c>
      <c r="L2157">
        <v>72</v>
      </c>
      <c r="M2157">
        <v>48</v>
      </c>
      <c r="N2157">
        <v>5</v>
      </c>
      <c r="O2157">
        <v>467</v>
      </c>
      <c r="P2157">
        <v>37</v>
      </c>
      <c r="Q2157">
        <v>2</v>
      </c>
      <c r="R2157">
        <v>0</v>
      </c>
      <c r="S2157">
        <v>0</v>
      </c>
      <c r="T2157">
        <v>0</v>
      </c>
      <c r="U2157">
        <v>0</v>
      </c>
      <c r="V2157">
        <v>0</v>
      </c>
      <c r="W2157" t="s">
        <v>140</v>
      </c>
      <c r="X2157" t="s">
        <v>4150</v>
      </c>
      <c r="Y2157" s="2">
        <f t="shared" si="66"/>
        <v>16.761111111111109</v>
      </c>
      <c r="Z2157" s="2">
        <f t="shared" si="67"/>
        <v>17.654746423927179</v>
      </c>
    </row>
    <row r="2158" spans="1:26" x14ac:dyDescent="0.2">
      <c r="A2158" t="s">
        <v>144</v>
      </c>
      <c r="B2158" t="s">
        <v>26</v>
      </c>
      <c r="C2158" t="s">
        <v>36</v>
      </c>
      <c r="D2158">
        <v>0</v>
      </c>
      <c r="E2158">
        <v>0</v>
      </c>
      <c r="F2158">
        <v>4</v>
      </c>
      <c r="G2158">
        <v>6</v>
      </c>
      <c r="H2158">
        <v>26</v>
      </c>
      <c r="I2158">
        <v>26</v>
      </c>
      <c r="J2158">
        <v>0</v>
      </c>
      <c r="K2158">
        <v>6</v>
      </c>
      <c r="L2158">
        <v>31</v>
      </c>
      <c r="M2158">
        <v>40</v>
      </c>
      <c r="N2158">
        <v>26</v>
      </c>
      <c r="O2158">
        <v>862</v>
      </c>
      <c r="P2158">
        <v>22</v>
      </c>
      <c r="Q2158">
        <v>23</v>
      </c>
      <c r="R2158">
        <v>0</v>
      </c>
      <c r="S2158">
        <v>0</v>
      </c>
      <c r="T2158">
        <v>0</v>
      </c>
      <c r="U2158">
        <v>0</v>
      </c>
      <c r="V2158">
        <v>0</v>
      </c>
      <c r="W2158" t="s">
        <v>99</v>
      </c>
      <c r="X2158" t="s">
        <v>2295</v>
      </c>
      <c r="Y2158" s="2">
        <f t="shared" si="66"/>
        <v>16.759090909090908</v>
      </c>
      <c r="Z2158" s="2">
        <f t="shared" si="67"/>
        <v>20.245881635143377</v>
      </c>
    </row>
    <row r="2159" spans="1:26" x14ac:dyDescent="0.2">
      <c r="A2159" t="s">
        <v>4630</v>
      </c>
      <c r="B2159" t="s">
        <v>26</v>
      </c>
      <c r="C2159" t="s">
        <v>84</v>
      </c>
      <c r="D2159">
        <v>1</v>
      </c>
      <c r="E2159">
        <v>0</v>
      </c>
      <c r="F2159">
        <v>0</v>
      </c>
      <c r="G2159">
        <v>3</v>
      </c>
      <c r="H2159">
        <v>3</v>
      </c>
      <c r="I2159">
        <v>12</v>
      </c>
      <c r="J2159">
        <v>6</v>
      </c>
      <c r="K2159">
        <v>2</v>
      </c>
      <c r="L2159">
        <v>10</v>
      </c>
      <c r="M2159">
        <v>15</v>
      </c>
      <c r="N2159">
        <v>9</v>
      </c>
      <c r="O2159">
        <v>313</v>
      </c>
      <c r="P2159">
        <v>17</v>
      </c>
      <c r="Q2159">
        <v>7</v>
      </c>
      <c r="R2159">
        <v>0</v>
      </c>
      <c r="S2159">
        <v>0</v>
      </c>
      <c r="T2159">
        <v>0</v>
      </c>
      <c r="U2159">
        <v>0</v>
      </c>
      <c r="V2159">
        <v>0</v>
      </c>
      <c r="W2159" t="s">
        <v>160</v>
      </c>
      <c r="X2159" t="s">
        <v>2536</v>
      </c>
      <c r="Y2159" s="2">
        <f t="shared" si="66"/>
        <v>16.755555555555556</v>
      </c>
      <c r="Z2159" s="2">
        <f t="shared" si="67"/>
        <v>21.680511182108628</v>
      </c>
    </row>
    <row r="2160" spans="1:26" x14ac:dyDescent="0.2">
      <c r="A2160" t="s">
        <v>206</v>
      </c>
      <c r="B2160" t="s">
        <v>26</v>
      </c>
      <c r="C2160" t="s">
        <v>36</v>
      </c>
      <c r="D2160">
        <v>0</v>
      </c>
      <c r="E2160">
        <v>1</v>
      </c>
      <c r="F2160">
        <v>0</v>
      </c>
      <c r="G2160">
        <v>5</v>
      </c>
      <c r="H2160">
        <v>9</v>
      </c>
      <c r="I2160">
        <v>23</v>
      </c>
      <c r="J2160">
        <v>2</v>
      </c>
      <c r="K2160">
        <v>20</v>
      </c>
      <c r="L2160">
        <v>129</v>
      </c>
      <c r="M2160">
        <v>44</v>
      </c>
      <c r="N2160">
        <v>1</v>
      </c>
      <c r="O2160">
        <v>1047</v>
      </c>
      <c r="P2160">
        <v>23</v>
      </c>
      <c r="Q2160">
        <v>8</v>
      </c>
      <c r="R2160">
        <v>0</v>
      </c>
      <c r="S2160">
        <v>0</v>
      </c>
      <c r="T2160">
        <v>0</v>
      </c>
      <c r="U2160">
        <v>0</v>
      </c>
      <c r="V2160">
        <v>0</v>
      </c>
      <c r="W2160" t="s">
        <v>111</v>
      </c>
      <c r="X2160" t="s">
        <v>4013</v>
      </c>
      <c r="Y2160" s="2">
        <f t="shared" si="66"/>
        <v>16.7</v>
      </c>
      <c r="Z2160" s="2">
        <f t="shared" si="67"/>
        <v>17.909257561869843</v>
      </c>
    </row>
    <row r="2161" spans="1:26" x14ac:dyDescent="0.2">
      <c r="A2161" t="s">
        <v>245</v>
      </c>
      <c r="B2161" t="s">
        <v>26</v>
      </c>
      <c r="C2161" t="s">
        <v>27</v>
      </c>
      <c r="D2161">
        <v>0</v>
      </c>
      <c r="E2161">
        <v>1</v>
      </c>
      <c r="F2161">
        <v>0</v>
      </c>
      <c r="G2161">
        <v>9</v>
      </c>
      <c r="H2161">
        <v>21</v>
      </c>
      <c r="I2161">
        <v>25</v>
      </c>
      <c r="J2161">
        <v>1</v>
      </c>
      <c r="K2161">
        <v>15</v>
      </c>
      <c r="L2161">
        <v>61</v>
      </c>
      <c r="M2161">
        <v>69</v>
      </c>
      <c r="N2161">
        <v>10</v>
      </c>
      <c r="O2161">
        <v>1858</v>
      </c>
      <c r="P2161">
        <v>58</v>
      </c>
      <c r="Q2161">
        <v>9</v>
      </c>
      <c r="R2161">
        <v>0</v>
      </c>
      <c r="S2161">
        <v>0</v>
      </c>
      <c r="T2161">
        <v>0</v>
      </c>
      <c r="U2161">
        <v>0</v>
      </c>
      <c r="V2161">
        <v>0</v>
      </c>
      <c r="W2161" t="s">
        <v>63</v>
      </c>
      <c r="X2161" t="s">
        <v>4631</v>
      </c>
      <c r="Y2161" s="2">
        <f t="shared" si="66"/>
        <v>16.587499999999999</v>
      </c>
      <c r="Z2161" s="2">
        <f t="shared" si="67"/>
        <v>17.745913818722137</v>
      </c>
    </row>
    <row r="2162" spans="1:26" x14ac:dyDescent="0.2">
      <c r="A2162" t="s">
        <v>4632</v>
      </c>
      <c r="B2162" t="s">
        <v>26</v>
      </c>
      <c r="C2162" t="s">
        <v>4589</v>
      </c>
      <c r="D2162">
        <v>1</v>
      </c>
      <c r="E2162">
        <v>1</v>
      </c>
      <c r="F2162">
        <v>1</v>
      </c>
      <c r="G2162">
        <v>11</v>
      </c>
      <c r="H2162">
        <v>23</v>
      </c>
      <c r="I2162">
        <v>29</v>
      </c>
      <c r="J2162">
        <v>2</v>
      </c>
      <c r="K2162">
        <v>7</v>
      </c>
      <c r="L2162">
        <v>88</v>
      </c>
      <c r="M2162">
        <v>61</v>
      </c>
      <c r="N2162">
        <v>4</v>
      </c>
      <c r="O2162">
        <v>543</v>
      </c>
      <c r="P2162">
        <v>45</v>
      </c>
      <c r="Q2162">
        <v>9</v>
      </c>
      <c r="R2162">
        <v>0</v>
      </c>
      <c r="S2162">
        <v>0</v>
      </c>
      <c r="T2162">
        <v>0</v>
      </c>
      <c r="U2162">
        <v>0</v>
      </c>
      <c r="V2162">
        <v>0</v>
      </c>
      <c r="W2162" t="s">
        <v>99</v>
      </c>
      <c r="X2162" t="s">
        <v>4633</v>
      </c>
      <c r="Y2162" s="2">
        <f t="shared" si="66"/>
        <v>16.581818181818182</v>
      </c>
      <c r="Z2162" s="2">
        <f t="shared" si="67"/>
        <v>17.180533751962322</v>
      </c>
    </row>
    <row r="2163" spans="1:26" x14ac:dyDescent="0.2">
      <c r="A2163" t="s">
        <v>1802</v>
      </c>
      <c r="B2163" t="s">
        <v>26</v>
      </c>
      <c r="C2163" t="s">
        <v>52</v>
      </c>
      <c r="D2163">
        <v>0</v>
      </c>
      <c r="E2163">
        <v>1</v>
      </c>
      <c r="F2163">
        <v>0</v>
      </c>
      <c r="G2163">
        <v>10</v>
      </c>
      <c r="H2163">
        <v>28</v>
      </c>
      <c r="I2163">
        <v>34</v>
      </c>
      <c r="J2163">
        <v>1</v>
      </c>
      <c r="K2163">
        <v>16</v>
      </c>
      <c r="L2163">
        <v>120</v>
      </c>
      <c r="M2163">
        <v>65</v>
      </c>
      <c r="N2163">
        <v>2</v>
      </c>
      <c r="O2163">
        <v>566</v>
      </c>
      <c r="P2163">
        <v>32</v>
      </c>
      <c r="Q2163">
        <v>15</v>
      </c>
      <c r="R2163">
        <v>0</v>
      </c>
      <c r="S2163">
        <v>0</v>
      </c>
      <c r="T2163">
        <v>0</v>
      </c>
      <c r="U2163">
        <v>0</v>
      </c>
      <c r="V2163">
        <v>0</v>
      </c>
      <c r="W2163" t="s">
        <v>116</v>
      </c>
      <c r="X2163" t="s">
        <v>4634</v>
      </c>
      <c r="Y2163" s="2">
        <f t="shared" si="66"/>
        <v>16.564</v>
      </c>
      <c r="Z2163" s="2">
        <f t="shared" si="67"/>
        <v>18.459138187221399</v>
      </c>
    </row>
    <row r="2164" spans="1:26" x14ac:dyDescent="0.2">
      <c r="A2164" t="s">
        <v>494</v>
      </c>
      <c r="B2164" t="s">
        <v>26</v>
      </c>
      <c r="C2164" t="s">
        <v>32</v>
      </c>
      <c r="D2164">
        <v>5</v>
      </c>
      <c r="E2164">
        <v>0</v>
      </c>
      <c r="F2164">
        <v>3</v>
      </c>
      <c r="G2164">
        <v>3</v>
      </c>
      <c r="H2164">
        <v>35</v>
      </c>
      <c r="I2164">
        <v>26</v>
      </c>
      <c r="J2164">
        <v>23</v>
      </c>
      <c r="K2164">
        <v>0</v>
      </c>
      <c r="L2164">
        <v>19</v>
      </c>
      <c r="M2164">
        <v>48</v>
      </c>
      <c r="N2164">
        <v>54</v>
      </c>
      <c r="O2164">
        <v>1162</v>
      </c>
      <c r="P2164">
        <v>33</v>
      </c>
      <c r="Q2164">
        <v>12</v>
      </c>
      <c r="R2164">
        <v>0</v>
      </c>
      <c r="S2164">
        <v>0</v>
      </c>
      <c r="T2164">
        <v>0</v>
      </c>
      <c r="U2164">
        <v>0</v>
      </c>
      <c r="V2164">
        <v>0</v>
      </c>
      <c r="W2164" t="s">
        <v>193</v>
      </c>
      <c r="X2164" t="s">
        <v>3302</v>
      </c>
      <c r="Y2164" s="2">
        <f t="shared" si="66"/>
        <v>16.544736842105266</v>
      </c>
      <c r="Z2164" s="2">
        <f t="shared" si="67"/>
        <v>19.888576449912129</v>
      </c>
    </row>
    <row r="2165" spans="1:26" x14ac:dyDescent="0.2">
      <c r="A2165" t="s">
        <v>457</v>
      </c>
      <c r="B2165" t="s">
        <v>26</v>
      </c>
      <c r="C2165" t="s">
        <v>95</v>
      </c>
      <c r="D2165">
        <v>0</v>
      </c>
      <c r="E2165">
        <v>0</v>
      </c>
      <c r="F2165">
        <v>1</v>
      </c>
      <c r="G2165">
        <v>7</v>
      </c>
      <c r="H2165">
        <v>17</v>
      </c>
      <c r="I2165">
        <v>30</v>
      </c>
      <c r="J2165">
        <v>6</v>
      </c>
      <c r="K2165">
        <v>8</v>
      </c>
      <c r="L2165">
        <v>150</v>
      </c>
      <c r="M2165">
        <v>90</v>
      </c>
      <c r="N2165">
        <v>4</v>
      </c>
      <c r="O2165">
        <v>588</v>
      </c>
      <c r="P2165">
        <v>37</v>
      </c>
      <c r="Q2165">
        <v>8</v>
      </c>
      <c r="R2165">
        <v>0</v>
      </c>
      <c r="S2165">
        <v>0</v>
      </c>
      <c r="T2165">
        <v>0</v>
      </c>
      <c r="U2165">
        <v>0</v>
      </c>
      <c r="V2165">
        <v>0</v>
      </c>
      <c r="W2165" t="s">
        <v>40</v>
      </c>
      <c r="X2165" t="s">
        <v>3337</v>
      </c>
      <c r="Y2165" s="2">
        <f t="shared" si="66"/>
        <v>16.541935483870965</v>
      </c>
      <c r="Z2165" s="2">
        <f t="shared" si="67"/>
        <v>17.195230998509686</v>
      </c>
    </row>
    <row r="2166" spans="1:26" x14ac:dyDescent="0.2">
      <c r="A2166" t="s">
        <v>298</v>
      </c>
      <c r="B2166" t="s">
        <v>26</v>
      </c>
      <c r="C2166" t="s">
        <v>32</v>
      </c>
      <c r="D2166">
        <v>0</v>
      </c>
      <c r="E2166">
        <v>0</v>
      </c>
      <c r="F2166">
        <v>2</v>
      </c>
      <c r="G2166">
        <v>5</v>
      </c>
      <c r="H2166">
        <v>37</v>
      </c>
      <c r="I2166">
        <v>36</v>
      </c>
      <c r="J2166">
        <v>0</v>
      </c>
      <c r="K2166">
        <v>9</v>
      </c>
      <c r="L2166">
        <v>107</v>
      </c>
      <c r="M2166">
        <v>90</v>
      </c>
      <c r="N2166">
        <v>10</v>
      </c>
      <c r="O2166">
        <v>915</v>
      </c>
      <c r="P2166">
        <v>63</v>
      </c>
      <c r="Q2166">
        <v>9</v>
      </c>
      <c r="R2166">
        <v>0</v>
      </c>
      <c r="S2166">
        <v>0</v>
      </c>
      <c r="T2166">
        <v>0</v>
      </c>
      <c r="U2166">
        <v>0</v>
      </c>
      <c r="V2166">
        <v>0</v>
      </c>
      <c r="W2166" t="s">
        <v>42</v>
      </c>
      <c r="X2166" t="s">
        <v>891</v>
      </c>
      <c r="Y2166" s="2">
        <f t="shared" si="66"/>
        <v>16.428571428571427</v>
      </c>
      <c r="Z2166" s="2">
        <f t="shared" si="67"/>
        <v>17.524551303758891</v>
      </c>
    </row>
    <row r="2167" spans="1:26" x14ac:dyDescent="0.2">
      <c r="A2167" t="s">
        <v>399</v>
      </c>
      <c r="B2167" t="s">
        <v>26</v>
      </c>
      <c r="C2167" t="s">
        <v>103</v>
      </c>
      <c r="D2167">
        <v>1</v>
      </c>
      <c r="E2167">
        <v>0</v>
      </c>
      <c r="F2167">
        <v>1</v>
      </c>
      <c r="G2167">
        <v>3</v>
      </c>
      <c r="H2167">
        <v>7</v>
      </c>
      <c r="I2167">
        <v>10</v>
      </c>
      <c r="J2167">
        <v>2</v>
      </c>
      <c r="K2167">
        <v>1</v>
      </c>
      <c r="L2167">
        <v>27</v>
      </c>
      <c r="M2167">
        <v>21</v>
      </c>
      <c r="N2167">
        <v>4</v>
      </c>
      <c r="O2167">
        <v>144</v>
      </c>
      <c r="P2167">
        <v>13</v>
      </c>
      <c r="Q2167">
        <v>1</v>
      </c>
      <c r="R2167">
        <v>0</v>
      </c>
      <c r="S2167">
        <v>0</v>
      </c>
      <c r="T2167">
        <v>0</v>
      </c>
      <c r="U2167">
        <v>0</v>
      </c>
      <c r="V2167">
        <v>0</v>
      </c>
      <c r="W2167" t="s">
        <v>402</v>
      </c>
      <c r="X2167" t="s">
        <v>4473</v>
      </c>
      <c r="Y2167" s="2">
        <f t="shared" si="66"/>
        <v>16.425000000000001</v>
      </c>
      <c r="Z2167" s="2">
        <f t="shared" si="67"/>
        <v>18.478125000000002</v>
      </c>
    </row>
    <row r="2168" spans="1:26" x14ac:dyDescent="0.2">
      <c r="A2168" t="s">
        <v>310</v>
      </c>
      <c r="B2168" t="s">
        <v>26</v>
      </c>
      <c r="C2168" t="s">
        <v>62</v>
      </c>
      <c r="D2168">
        <v>1</v>
      </c>
      <c r="E2168">
        <v>2</v>
      </c>
      <c r="F2168">
        <v>4</v>
      </c>
      <c r="G2168">
        <v>9</v>
      </c>
      <c r="H2168">
        <v>21</v>
      </c>
      <c r="I2168">
        <v>44</v>
      </c>
      <c r="J2168">
        <v>5</v>
      </c>
      <c r="K2168">
        <v>6</v>
      </c>
      <c r="L2168">
        <v>78</v>
      </c>
      <c r="M2168">
        <v>105</v>
      </c>
      <c r="N2168">
        <v>18</v>
      </c>
      <c r="O2168">
        <v>1230</v>
      </c>
      <c r="P2168">
        <v>62</v>
      </c>
      <c r="Q2168">
        <v>29</v>
      </c>
      <c r="R2168">
        <v>0</v>
      </c>
      <c r="S2168">
        <v>0</v>
      </c>
      <c r="T2168">
        <v>0</v>
      </c>
      <c r="U2168">
        <v>0</v>
      </c>
      <c r="V2168">
        <v>0</v>
      </c>
      <c r="W2168" t="s">
        <v>50</v>
      </c>
      <c r="X2168" t="s">
        <v>4351</v>
      </c>
      <c r="Y2168" s="2">
        <f t="shared" si="66"/>
        <v>16.402777777777779</v>
      </c>
      <c r="Z2168" s="2">
        <f t="shared" si="67"/>
        <v>17.948328267477205</v>
      </c>
    </row>
    <row r="2169" spans="1:26" x14ac:dyDescent="0.2">
      <c r="A2169" t="s">
        <v>451</v>
      </c>
      <c r="B2169" t="s">
        <v>26</v>
      </c>
      <c r="C2169" t="s">
        <v>71</v>
      </c>
      <c r="D2169">
        <v>0</v>
      </c>
      <c r="E2169">
        <v>0</v>
      </c>
      <c r="F2169">
        <v>0</v>
      </c>
      <c r="G2169">
        <v>1</v>
      </c>
      <c r="H2169">
        <v>4</v>
      </c>
      <c r="I2169">
        <v>18</v>
      </c>
      <c r="J2169">
        <v>0</v>
      </c>
      <c r="K2169">
        <v>14</v>
      </c>
      <c r="L2169">
        <v>88</v>
      </c>
      <c r="M2169">
        <v>53</v>
      </c>
      <c r="N2169">
        <v>1</v>
      </c>
      <c r="O2169">
        <v>416</v>
      </c>
      <c r="P2169">
        <v>17</v>
      </c>
      <c r="Q2169">
        <v>6</v>
      </c>
      <c r="R2169">
        <v>0</v>
      </c>
      <c r="S2169">
        <v>0</v>
      </c>
      <c r="T2169">
        <v>0</v>
      </c>
      <c r="U2169">
        <v>0</v>
      </c>
      <c r="V2169">
        <v>0</v>
      </c>
      <c r="W2169" t="s">
        <v>77</v>
      </c>
      <c r="X2169" t="s">
        <v>3432</v>
      </c>
      <c r="Y2169" s="2">
        <f t="shared" si="66"/>
        <v>16.373684210526317</v>
      </c>
      <c r="Z2169" s="2">
        <f t="shared" si="67"/>
        <v>17.994215938303345</v>
      </c>
    </row>
    <row r="2170" spans="1:26" x14ac:dyDescent="0.2">
      <c r="A2170" t="s">
        <v>279</v>
      </c>
      <c r="B2170" t="s">
        <v>26</v>
      </c>
      <c r="C2170" t="s">
        <v>51</v>
      </c>
      <c r="D2170">
        <v>0</v>
      </c>
      <c r="E2170">
        <v>0</v>
      </c>
      <c r="F2170">
        <v>0</v>
      </c>
      <c r="G2170">
        <v>1</v>
      </c>
      <c r="H2170">
        <v>4</v>
      </c>
      <c r="I2170">
        <v>3</v>
      </c>
      <c r="J2170">
        <v>0</v>
      </c>
      <c r="K2170">
        <v>0</v>
      </c>
      <c r="L2170">
        <v>8</v>
      </c>
      <c r="M2170">
        <v>6</v>
      </c>
      <c r="N2170">
        <v>1</v>
      </c>
      <c r="O2170">
        <v>57</v>
      </c>
      <c r="P2170">
        <v>3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 t="s">
        <v>65</v>
      </c>
      <c r="X2170" t="s">
        <v>2127</v>
      </c>
      <c r="Y2170" s="2">
        <f t="shared" si="66"/>
        <v>16.350000000000001</v>
      </c>
      <c r="Z2170" s="2">
        <f t="shared" si="67"/>
        <v>24.122950819672131</v>
      </c>
    </row>
    <row r="2171" spans="1:26" x14ac:dyDescent="0.2">
      <c r="A2171" t="s">
        <v>225</v>
      </c>
      <c r="B2171" t="s">
        <v>26</v>
      </c>
      <c r="C2171" t="s">
        <v>62</v>
      </c>
      <c r="D2171">
        <v>2</v>
      </c>
      <c r="E2171">
        <v>0</v>
      </c>
      <c r="F2171">
        <v>5</v>
      </c>
      <c r="G2171">
        <v>3</v>
      </c>
      <c r="H2171">
        <v>40</v>
      </c>
      <c r="I2171">
        <v>29</v>
      </c>
      <c r="J2171">
        <v>16</v>
      </c>
      <c r="K2171">
        <v>6</v>
      </c>
      <c r="L2171">
        <v>38</v>
      </c>
      <c r="M2171">
        <v>49</v>
      </c>
      <c r="N2171">
        <v>35</v>
      </c>
      <c r="O2171">
        <v>1200</v>
      </c>
      <c r="P2171">
        <v>32</v>
      </c>
      <c r="Q2171">
        <v>17</v>
      </c>
      <c r="R2171">
        <v>0</v>
      </c>
      <c r="S2171">
        <v>0</v>
      </c>
      <c r="T2171">
        <v>0</v>
      </c>
      <c r="U2171">
        <v>0</v>
      </c>
      <c r="V2171">
        <v>0</v>
      </c>
      <c r="W2171" t="s">
        <v>50</v>
      </c>
      <c r="X2171" t="s">
        <v>1899</v>
      </c>
      <c r="Y2171" s="2">
        <f t="shared" si="66"/>
        <v>16.319444444444443</v>
      </c>
      <c r="Z2171" s="2">
        <f t="shared" si="67"/>
        <v>19.626948775055681</v>
      </c>
    </row>
    <row r="2172" spans="1:26" x14ac:dyDescent="0.2">
      <c r="A2172" t="s">
        <v>242</v>
      </c>
      <c r="B2172" t="s">
        <v>26</v>
      </c>
      <c r="C2172" t="s">
        <v>52</v>
      </c>
      <c r="D2172">
        <v>1</v>
      </c>
      <c r="E2172">
        <v>0</v>
      </c>
      <c r="F2172">
        <v>0</v>
      </c>
      <c r="G2172">
        <v>1</v>
      </c>
      <c r="H2172">
        <v>9</v>
      </c>
      <c r="I2172">
        <v>12</v>
      </c>
      <c r="J2172">
        <v>1</v>
      </c>
      <c r="K2172">
        <v>7</v>
      </c>
      <c r="L2172">
        <v>42</v>
      </c>
      <c r="M2172">
        <v>38</v>
      </c>
      <c r="N2172">
        <v>2</v>
      </c>
      <c r="O2172">
        <v>356</v>
      </c>
      <c r="P2172">
        <v>11</v>
      </c>
      <c r="Q2172">
        <v>2</v>
      </c>
      <c r="R2172">
        <v>0</v>
      </c>
      <c r="S2172">
        <v>0</v>
      </c>
      <c r="T2172">
        <v>0</v>
      </c>
      <c r="U2172">
        <v>0</v>
      </c>
      <c r="V2172">
        <v>0</v>
      </c>
      <c r="W2172" t="s">
        <v>105</v>
      </c>
      <c r="X2172" t="s">
        <v>4635</v>
      </c>
      <c r="Y2172" s="2">
        <f t="shared" si="66"/>
        <v>16.276923076923076</v>
      </c>
      <c r="Z2172" s="2">
        <f t="shared" si="67"/>
        <v>18.911618669314798</v>
      </c>
    </row>
    <row r="2173" spans="1:26" x14ac:dyDescent="0.2">
      <c r="A2173" t="s">
        <v>164</v>
      </c>
      <c r="B2173" t="s">
        <v>26</v>
      </c>
      <c r="C2173" t="s">
        <v>49</v>
      </c>
      <c r="D2173">
        <v>0</v>
      </c>
      <c r="E2173">
        <v>0</v>
      </c>
      <c r="F2173">
        <v>0</v>
      </c>
      <c r="G2173">
        <v>2</v>
      </c>
      <c r="H2173">
        <v>8</v>
      </c>
      <c r="I2173">
        <v>17</v>
      </c>
      <c r="J2173">
        <v>2</v>
      </c>
      <c r="K2173">
        <v>8</v>
      </c>
      <c r="L2173">
        <v>59</v>
      </c>
      <c r="M2173">
        <v>50</v>
      </c>
      <c r="N2173">
        <v>3</v>
      </c>
      <c r="O2173">
        <v>313</v>
      </c>
      <c r="P2173">
        <v>14</v>
      </c>
      <c r="Q2173">
        <v>4</v>
      </c>
      <c r="R2173">
        <v>0</v>
      </c>
      <c r="S2173">
        <v>0</v>
      </c>
      <c r="T2173">
        <v>0</v>
      </c>
      <c r="U2173">
        <v>0</v>
      </c>
      <c r="V2173">
        <v>0</v>
      </c>
      <c r="W2173" t="s">
        <v>299</v>
      </c>
      <c r="X2173" t="s">
        <v>4182</v>
      </c>
      <c r="Y2173" s="2">
        <f t="shared" si="66"/>
        <v>16.253333333333334</v>
      </c>
      <c r="Z2173" s="2">
        <f t="shared" si="67"/>
        <v>20.111824014665448</v>
      </c>
    </row>
    <row r="2174" spans="1:26" x14ac:dyDescent="0.2">
      <c r="A2174" t="s">
        <v>328</v>
      </c>
      <c r="B2174" t="s">
        <v>26</v>
      </c>
      <c r="C2174" t="s">
        <v>103</v>
      </c>
      <c r="D2174">
        <v>2</v>
      </c>
      <c r="E2174">
        <v>0</v>
      </c>
      <c r="F2174">
        <v>0</v>
      </c>
      <c r="G2174">
        <v>11</v>
      </c>
      <c r="H2174">
        <v>12</v>
      </c>
      <c r="I2174">
        <v>28</v>
      </c>
      <c r="J2174">
        <v>8</v>
      </c>
      <c r="K2174">
        <v>12</v>
      </c>
      <c r="L2174">
        <v>108</v>
      </c>
      <c r="M2174">
        <v>105</v>
      </c>
      <c r="N2174">
        <v>10</v>
      </c>
      <c r="O2174">
        <v>681</v>
      </c>
      <c r="P2174">
        <v>22</v>
      </c>
      <c r="Q2174">
        <v>4</v>
      </c>
      <c r="R2174">
        <v>0</v>
      </c>
      <c r="S2174">
        <v>0</v>
      </c>
      <c r="T2174">
        <v>0</v>
      </c>
      <c r="U2174">
        <v>0</v>
      </c>
      <c r="V2174">
        <v>0</v>
      </c>
      <c r="W2174" t="s">
        <v>37</v>
      </c>
      <c r="X2174" t="s">
        <v>4636</v>
      </c>
      <c r="Y2174" s="2">
        <f t="shared" si="66"/>
        <v>16.227586206896554</v>
      </c>
      <c r="Z2174" s="2">
        <f t="shared" si="67"/>
        <v>16.576908023483366</v>
      </c>
    </row>
    <row r="2175" spans="1:26" x14ac:dyDescent="0.2">
      <c r="A2175" t="s">
        <v>304</v>
      </c>
      <c r="B2175" t="s">
        <v>26</v>
      </c>
      <c r="C2175" t="s">
        <v>71</v>
      </c>
      <c r="D2175">
        <v>6</v>
      </c>
      <c r="E2175">
        <v>0</v>
      </c>
      <c r="F2175">
        <v>1</v>
      </c>
      <c r="G2175">
        <v>1</v>
      </c>
      <c r="H2175">
        <v>32</v>
      </c>
      <c r="I2175">
        <v>14</v>
      </c>
      <c r="J2175">
        <v>12</v>
      </c>
      <c r="K2175">
        <v>0</v>
      </c>
      <c r="L2175">
        <v>13</v>
      </c>
      <c r="M2175">
        <v>18</v>
      </c>
      <c r="N2175">
        <v>19</v>
      </c>
      <c r="O2175">
        <v>328</v>
      </c>
      <c r="P2175">
        <v>17</v>
      </c>
      <c r="Q2175">
        <v>13</v>
      </c>
      <c r="R2175">
        <v>0</v>
      </c>
      <c r="S2175">
        <v>0</v>
      </c>
      <c r="T2175">
        <v>0</v>
      </c>
      <c r="U2175">
        <v>0</v>
      </c>
      <c r="V2175">
        <v>0</v>
      </c>
      <c r="W2175" t="s">
        <v>88</v>
      </c>
      <c r="X2175" t="s">
        <v>2405</v>
      </c>
      <c r="Y2175" s="2">
        <f t="shared" si="66"/>
        <v>16.204761904761906</v>
      </c>
      <c r="Z2175" s="2">
        <f t="shared" si="67"/>
        <v>20.445260347129505</v>
      </c>
    </row>
    <row r="2176" spans="1:26" x14ac:dyDescent="0.2">
      <c r="A2176" t="s">
        <v>2487</v>
      </c>
      <c r="B2176" t="s">
        <v>26</v>
      </c>
      <c r="C2176" t="s">
        <v>4597</v>
      </c>
      <c r="D2176">
        <v>0</v>
      </c>
      <c r="E2176">
        <v>0</v>
      </c>
      <c r="F2176">
        <v>0</v>
      </c>
      <c r="G2176">
        <v>1</v>
      </c>
      <c r="H2176">
        <v>8</v>
      </c>
      <c r="I2176">
        <v>4</v>
      </c>
      <c r="J2176">
        <v>0</v>
      </c>
      <c r="K2176">
        <v>0</v>
      </c>
      <c r="L2176">
        <v>11</v>
      </c>
      <c r="M2176">
        <v>4</v>
      </c>
      <c r="N2176">
        <v>0</v>
      </c>
      <c r="O2176">
        <v>71</v>
      </c>
      <c r="P2176">
        <v>7</v>
      </c>
      <c r="Q2176">
        <v>1</v>
      </c>
      <c r="R2176">
        <v>0</v>
      </c>
      <c r="S2176">
        <v>0</v>
      </c>
      <c r="T2176">
        <v>0</v>
      </c>
      <c r="U2176">
        <v>0</v>
      </c>
      <c r="V2176">
        <v>0</v>
      </c>
      <c r="W2176" t="s">
        <v>392</v>
      </c>
      <c r="X2176" t="s">
        <v>519</v>
      </c>
      <c r="Y2176" s="2">
        <f t="shared" si="66"/>
        <v>16.2</v>
      </c>
      <c r="Z2176" s="2">
        <f t="shared" si="67"/>
        <v>16.2</v>
      </c>
    </row>
    <row r="2177" spans="1:26" x14ac:dyDescent="0.2">
      <c r="A2177" t="s">
        <v>1312</v>
      </c>
      <c r="B2177" t="s">
        <v>26</v>
      </c>
      <c r="C2177" t="s">
        <v>51</v>
      </c>
      <c r="D2177">
        <v>1</v>
      </c>
      <c r="E2177">
        <v>1</v>
      </c>
      <c r="F2177">
        <v>1</v>
      </c>
      <c r="G2177">
        <v>3</v>
      </c>
      <c r="H2177">
        <v>31</v>
      </c>
      <c r="I2177">
        <v>29</v>
      </c>
      <c r="J2177">
        <v>12</v>
      </c>
      <c r="K2177">
        <v>11</v>
      </c>
      <c r="L2177">
        <v>42</v>
      </c>
      <c r="M2177">
        <v>40</v>
      </c>
      <c r="N2177">
        <v>9</v>
      </c>
      <c r="O2177">
        <v>445</v>
      </c>
      <c r="P2177">
        <v>26</v>
      </c>
      <c r="Q2177">
        <v>17</v>
      </c>
      <c r="R2177">
        <v>0</v>
      </c>
      <c r="S2177">
        <v>0</v>
      </c>
      <c r="T2177">
        <v>0</v>
      </c>
      <c r="U2177">
        <v>0</v>
      </c>
      <c r="V2177">
        <v>0</v>
      </c>
      <c r="W2177" t="s">
        <v>99</v>
      </c>
      <c r="X2177" t="s">
        <v>4637</v>
      </c>
      <c r="Y2177" s="2">
        <f t="shared" si="66"/>
        <v>16.15909090909091</v>
      </c>
      <c r="Z2177" s="2">
        <f t="shared" si="67"/>
        <v>18.066064370412196</v>
      </c>
    </row>
    <row r="2178" spans="1:26" x14ac:dyDescent="0.2">
      <c r="A2178" t="s">
        <v>4638</v>
      </c>
      <c r="B2178" t="s">
        <v>26</v>
      </c>
      <c r="C2178" t="s">
        <v>71</v>
      </c>
      <c r="D2178">
        <v>0</v>
      </c>
      <c r="E2178">
        <v>0</v>
      </c>
      <c r="F2178">
        <v>2</v>
      </c>
      <c r="G2178">
        <v>5</v>
      </c>
      <c r="H2178">
        <v>15</v>
      </c>
      <c r="I2178">
        <v>19</v>
      </c>
      <c r="J2178">
        <v>0</v>
      </c>
      <c r="K2178">
        <v>2</v>
      </c>
      <c r="L2178">
        <v>51</v>
      </c>
      <c r="M2178">
        <v>38</v>
      </c>
      <c r="N2178">
        <v>9</v>
      </c>
      <c r="O2178">
        <v>420</v>
      </c>
      <c r="P2178">
        <v>26</v>
      </c>
      <c r="Q2178">
        <v>2</v>
      </c>
      <c r="R2178">
        <v>0</v>
      </c>
      <c r="S2178">
        <v>0</v>
      </c>
      <c r="T2178">
        <v>0</v>
      </c>
      <c r="U2178">
        <v>0</v>
      </c>
      <c r="V2178">
        <v>0</v>
      </c>
      <c r="W2178" t="s">
        <v>299</v>
      </c>
      <c r="X2178" t="s">
        <v>4639</v>
      </c>
      <c r="Y2178" s="2">
        <f t="shared" ref="Y2178:Y2241" si="68">(D2178*10+E2178*-10+F2178*5+G2178*-5+H2178*2+I2178*-2+J2178*4+K2178*3+L2178*1.5+M2178*1.5+N2178*3+O2178*0.1+P2178*2+Q2178*2+R2178*5+S2178*-8+T2178*15+U2178+V2178*-4)/W2178</f>
        <v>16.100000000000001</v>
      </c>
      <c r="Z2178" s="2">
        <f t="shared" ref="Z2178:Z2241" si="69">(D2178*10+E2178*-10+F2178*5+G2178*-5+H2178*2+I2178*-2+J2178*4+K2178*3+L2178*1.5+M2178*1.5+N2178*3+O2178*0.1+P2178*2+Q2178*2+R2178*5+S2178*-8+T2178*15+U2178+V2178*-4)/(X2178/90)</f>
        <v>17.387999999999998</v>
      </c>
    </row>
    <row r="2179" spans="1:26" x14ac:dyDescent="0.2">
      <c r="A2179" t="s">
        <v>282</v>
      </c>
      <c r="B2179" t="s">
        <v>26</v>
      </c>
      <c r="C2179" t="s">
        <v>62</v>
      </c>
      <c r="D2179">
        <v>0</v>
      </c>
      <c r="E2179">
        <v>0</v>
      </c>
      <c r="F2179">
        <v>1</v>
      </c>
      <c r="G2179">
        <v>6</v>
      </c>
      <c r="H2179">
        <v>5</v>
      </c>
      <c r="I2179">
        <v>32</v>
      </c>
      <c r="J2179">
        <v>0</v>
      </c>
      <c r="K2179">
        <v>15</v>
      </c>
      <c r="L2179">
        <v>113</v>
      </c>
      <c r="M2179">
        <v>100</v>
      </c>
      <c r="N2179">
        <v>2</v>
      </c>
      <c r="O2179">
        <v>1253</v>
      </c>
      <c r="P2179">
        <v>37</v>
      </c>
      <c r="Q2179">
        <v>4</v>
      </c>
      <c r="R2179">
        <v>0</v>
      </c>
      <c r="S2179">
        <v>0</v>
      </c>
      <c r="T2179">
        <v>0</v>
      </c>
      <c r="U2179">
        <v>0</v>
      </c>
      <c r="V2179">
        <v>0</v>
      </c>
      <c r="W2179" t="s">
        <v>40</v>
      </c>
      <c r="X2179" t="s">
        <v>4640</v>
      </c>
      <c r="Y2179" s="2">
        <f t="shared" si="68"/>
        <v>16.090322580645161</v>
      </c>
      <c r="Z2179" s="2">
        <f t="shared" si="69"/>
        <v>17.108231707317074</v>
      </c>
    </row>
    <row r="2180" spans="1:26" x14ac:dyDescent="0.2">
      <c r="A2180" t="s">
        <v>563</v>
      </c>
      <c r="B2180" t="s">
        <v>26</v>
      </c>
      <c r="C2180" t="s">
        <v>84</v>
      </c>
      <c r="D2180">
        <v>7</v>
      </c>
      <c r="E2180">
        <v>0</v>
      </c>
      <c r="F2180">
        <v>1</v>
      </c>
      <c r="G2180">
        <v>12</v>
      </c>
      <c r="H2180">
        <v>53</v>
      </c>
      <c r="I2180">
        <v>84</v>
      </c>
      <c r="J2180">
        <v>25</v>
      </c>
      <c r="K2180">
        <v>2</v>
      </c>
      <c r="L2180">
        <v>28</v>
      </c>
      <c r="M2180">
        <v>41</v>
      </c>
      <c r="N2180">
        <v>29</v>
      </c>
      <c r="O2180">
        <v>622</v>
      </c>
      <c r="P2180">
        <v>29</v>
      </c>
      <c r="Q2180">
        <v>72</v>
      </c>
      <c r="R2180">
        <v>0</v>
      </c>
      <c r="S2180">
        <v>0</v>
      </c>
      <c r="T2180">
        <v>0</v>
      </c>
      <c r="U2180">
        <v>0</v>
      </c>
      <c r="V2180">
        <v>0</v>
      </c>
      <c r="W2180" t="s">
        <v>63</v>
      </c>
      <c r="X2180" t="s">
        <v>3674</v>
      </c>
      <c r="Y2180" s="2">
        <f t="shared" si="68"/>
        <v>16.053125000000001</v>
      </c>
      <c r="Z2180" s="2">
        <f t="shared" si="69"/>
        <v>18.901471790678663</v>
      </c>
    </row>
    <row r="2181" spans="1:26" x14ac:dyDescent="0.2">
      <c r="A2181" t="s">
        <v>410</v>
      </c>
      <c r="B2181" t="s">
        <v>26</v>
      </c>
      <c r="C2181" t="s">
        <v>56</v>
      </c>
      <c r="D2181">
        <v>0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63</v>
      </c>
      <c r="S2181">
        <v>18</v>
      </c>
      <c r="T2181">
        <v>24</v>
      </c>
      <c r="U2181">
        <v>79</v>
      </c>
      <c r="V2181">
        <v>0</v>
      </c>
      <c r="W2181" t="s">
        <v>193</v>
      </c>
      <c r="X2181" t="s">
        <v>554</v>
      </c>
      <c r="Y2181" s="2">
        <f t="shared" si="68"/>
        <v>16.05263157894737</v>
      </c>
      <c r="Z2181" s="2">
        <f t="shared" si="69"/>
        <v>16.05263157894737</v>
      </c>
    </row>
    <row r="2182" spans="1:26" x14ac:dyDescent="0.2">
      <c r="A2182" t="s">
        <v>112</v>
      </c>
      <c r="B2182" t="s">
        <v>26</v>
      </c>
      <c r="C2182" t="s">
        <v>71</v>
      </c>
      <c r="D2182">
        <v>0</v>
      </c>
      <c r="E2182">
        <v>0</v>
      </c>
      <c r="F2182">
        <v>2</v>
      </c>
      <c r="G2182">
        <v>2</v>
      </c>
      <c r="H2182">
        <v>6</v>
      </c>
      <c r="I2182">
        <v>5</v>
      </c>
      <c r="J2182">
        <v>0</v>
      </c>
      <c r="K2182">
        <v>2</v>
      </c>
      <c r="L2182">
        <v>27</v>
      </c>
      <c r="M2182">
        <v>25</v>
      </c>
      <c r="N2182">
        <v>4</v>
      </c>
      <c r="O2182">
        <v>205</v>
      </c>
      <c r="P2182">
        <v>17</v>
      </c>
      <c r="Q2182">
        <v>4</v>
      </c>
      <c r="R2182">
        <v>0</v>
      </c>
      <c r="S2182">
        <v>0</v>
      </c>
      <c r="T2182">
        <v>0</v>
      </c>
      <c r="U2182">
        <v>0</v>
      </c>
      <c r="V2182">
        <v>0</v>
      </c>
      <c r="W2182" t="s">
        <v>113</v>
      </c>
      <c r="X2182" t="s">
        <v>4401</v>
      </c>
      <c r="Y2182" s="2">
        <f t="shared" si="68"/>
        <v>16.05</v>
      </c>
      <c r="Z2182" s="2">
        <f t="shared" si="69"/>
        <v>26.553308823529413</v>
      </c>
    </row>
    <row r="2183" spans="1:26" x14ac:dyDescent="0.2">
      <c r="A2183" t="s">
        <v>81</v>
      </c>
      <c r="B2183" t="s">
        <v>26</v>
      </c>
      <c r="C2183" t="s">
        <v>51</v>
      </c>
      <c r="D2183">
        <v>2</v>
      </c>
      <c r="E2183">
        <v>1</v>
      </c>
      <c r="F2183">
        <v>4</v>
      </c>
      <c r="G2183">
        <v>5</v>
      </c>
      <c r="H2183">
        <v>54</v>
      </c>
      <c r="I2183">
        <v>50</v>
      </c>
      <c r="J2183">
        <v>16</v>
      </c>
      <c r="K2183">
        <v>5</v>
      </c>
      <c r="L2183">
        <v>15</v>
      </c>
      <c r="M2183">
        <v>18</v>
      </c>
      <c r="N2183">
        <v>31</v>
      </c>
      <c r="O2183">
        <v>565</v>
      </c>
      <c r="P2183">
        <v>33</v>
      </c>
      <c r="Q2183">
        <v>46</v>
      </c>
      <c r="R2183">
        <v>0</v>
      </c>
      <c r="S2183">
        <v>0</v>
      </c>
      <c r="T2183">
        <v>0</v>
      </c>
      <c r="U2183">
        <v>0</v>
      </c>
      <c r="V2183">
        <v>0</v>
      </c>
      <c r="W2183" t="s">
        <v>93</v>
      </c>
      <c r="X2183" t="s">
        <v>169</v>
      </c>
      <c r="Y2183" s="2">
        <f t="shared" si="68"/>
        <v>16.035714285714285</v>
      </c>
      <c r="Z2183" s="2">
        <f t="shared" si="69"/>
        <v>19.702584105314482</v>
      </c>
    </row>
    <row r="2184" spans="1:26" x14ac:dyDescent="0.2">
      <c r="A2184" t="s">
        <v>418</v>
      </c>
      <c r="B2184" t="s">
        <v>26</v>
      </c>
      <c r="C2184" t="s">
        <v>74</v>
      </c>
      <c r="D2184">
        <v>3</v>
      </c>
      <c r="E2184">
        <v>0</v>
      </c>
      <c r="F2184">
        <v>8</v>
      </c>
      <c r="G2184">
        <v>3</v>
      </c>
      <c r="H2184">
        <v>29</v>
      </c>
      <c r="I2184">
        <v>24</v>
      </c>
      <c r="J2184">
        <v>16</v>
      </c>
      <c r="K2184">
        <v>0</v>
      </c>
      <c r="L2184">
        <v>9</v>
      </c>
      <c r="M2184">
        <v>27</v>
      </c>
      <c r="N2184">
        <v>34</v>
      </c>
      <c r="O2184">
        <v>495</v>
      </c>
      <c r="P2184">
        <v>37</v>
      </c>
      <c r="Q2184">
        <v>20</v>
      </c>
      <c r="R2184">
        <v>0</v>
      </c>
      <c r="S2184">
        <v>0</v>
      </c>
      <c r="T2184">
        <v>0</v>
      </c>
      <c r="U2184">
        <v>0</v>
      </c>
      <c r="V2184">
        <v>0</v>
      </c>
      <c r="W2184" t="s">
        <v>93</v>
      </c>
      <c r="X2184" t="s">
        <v>2072</v>
      </c>
      <c r="Y2184" s="2">
        <f t="shared" si="68"/>
        <v>16.017857142857142</v>
      </c>
      <c r="Z2184" s="2">
        <f t="shared" si="69"/>
        <v>21.056338028169012</v>
      </c>
    </row>
    <row r="2185" spans="1:26" x14ac:dyDescent="0.2">
      <c r="A2185" t="s">
        <v>4641</v>
      </c>
      <c r="B2185" t="s">
        <v>26</v>
      </c>
      <c r="C2185" t="s">
        <v>4586</v>
      </c>
      <c r="D2185">
        <v>0</v>
      </c>
      <c r="E2185">
        <v>0</v>
      </c>
      <c r="F2185">
        <v>0</v>
      </c>
      <c r="G2185">
        <v>4</v>
      </c>
      <c r="H2185">
        <v>7</v>
      </c>
      <c r="I2185">
        <v>12</v>
      </c>
      <c r="J2185">
        <v>1</v>
      </c>
      <c r="K2185">
        <v>3</v>
      </c>
      <c r="L2185">
        <v>32</v>
      </c>
      <c r="M2185">
        <v>27</v>
      </c>
      <c r="N2185">
        <v>0</v>
      </c>
      <c r="O2185">
        <v>312</v>
      </c>
      <c r="P2185">
        <v>19</v>
      </c>
      <c r="Q2185">
        <v>1</v>
      </c>
      <c r="R2185">
        <v>0</v>
      </c>
      <c r="S2185">
        <v>0</v>
      </c>
      <c r="T2185">
        <v>0</v>
      </c>
      <c r="U2185">
        <v>0</v>
      </c>
      <c r="V2185">
        <v>0</v>
      </c>
      <c r="W2185" t="s">
        <v>160</v>
      </c>
      <c r="X2185" t="s">
        <v>3974</v>
      </c>
      <c r="Y2185" s="2">
        <f t="shared" si="68"/>
        <v>15.855555555555554</v>
      </c>
      <c r="Z2185" s="2">
        <f t="shared" si="69"/>
        <v>17.962237762237759</v>
      </c>
    </row>
    <row r="2186" spans="1:26" x14ac:dyDescent="0.2">
      <c r="A2186" t="s">
        <v>549</v>
      </c>
      <c r="B2186" t="s">
        <v>26</v>
      </c>
      <c r="C2186" t="s">
        <v>4589</v>
      </c>
      <c r="D2186">
        <v>1</v>
      </c>
      <c r="E2186">
        <v>1</v>
      </c>
      <c r="F2186">
        <v>0</v>
      </c>
      <c r="G2186">
        <v>6</v>
      </c>
      <c r="H2186">
        <v>7</v>
      </c>
      <c r="I2186">
        <v>19</v>
      </c>
      <c r="J2186">
        <v>3</v>
      </c>
      <c r="K2186">
        <v>9</v>
      </c>
      <c r="L2186">
        <v>47</v>
      </c>
      <c r="M2186">
        <v>26</v>
      </c>
      <c r="N2186">
        <v>7</v>
      </c>
      <c r="O2186">
        <v>262</v>
      </c>
      <c r="P2186">
        <v>32</v>
      </c>
      <c r="Q2186">
        <v>8</v>
      </c>
      <c r="R2186">
        <v>0</v>
      </c>
      <c r="S2186">
        <v>0</v>
      </c>
      <c r="T2186">
        <v>0</v>
      </c>
      <c r="U2186">
        <v>0</v>
      </c>
      <c r="V2186">
        <v>0</v>
      </c>
      <c r="W2186" t="s">
        <v>297</v>
      </c>
      <c r="X2186" t="s">
        <v>2308</v>
      </c>
      <c r="Y2186" s="2">
        <f t="shared" si="68"/>
        <v>15.835714285714285</v>
      </c>
      <c r="Z2186" s="2">
        <f t="shared" si="69"/>
        <v>16.739093959731544</v>
      </c>
    </row>
    <row r="2187" spans="1:26" x14ac:dyDescent="0.2">
      <c r="A2187" t="s">
        <v>199</v>
      </c>
      <c r="B2187" t="s">
        <v>26</v>
      </c>
      <c r="C2187" t="s">
        <v>39</v>
      </c>
      <c r="D2187">
        <v>1</v>
      </c>
      <c r="E2187">
        <v>0</v>
      </c>
      <c r="F2187">
        <v>1</v>
      </c>
      <c r="G2187">
        <v>3</v>
      </c>
      <c r="H2187">
        <v>41</v>
      </c>
      <c r="I2187">
        <v>20</v>
      </c>
      <c r="J2187">
        <v>4</v>
      </c>
      <c r="K2187">
        <v>3</v>
      </c>
      <c r="L2187">
        <v>27</v>
      </c>
      <c r="M2187">
        <v>31</v>
      </c>
      <c r="N2187">
        <v>6</v>
      </c>
      <c r="O2187">
        <v>859</v>
      </c>
      <c r="P2187">
        <v>25</v>
      </c>
      <c r="Q2187">
        <v>12</v>
      </c>
      <c r="R2187">
        <v>0</v>
      </c>
      <c r="S2187">
        <v>0</v>
      </c>
      <c r="T2187">
        <v>0</v>
      </c>
      <c r="U2187">
        <v>0</v>
      </c>
      <c r="V2187">
        <v>0</v>
      </c>
      <c r="W2187" t="s">
        <v>88</v>
      </c>
      <c r="X2187" t="s">
        <v>1091</v>
      </c>
      <c r="Y2187" s="2">
        <f t="shared" si="68"/>
        <v>15.804761904761904</v>
      </c>
      <c r="Z2187" s="2">
        <f t="shared" si="69"/>
        <v>20.306594153636979</v>
      </c>
    </row>
    <row r="2188" spans="1:26" x14ac:dyDescent="0.2">
      <c r="A2188" t="s">
        <v>464</v>
      </c>
      <c r="B2188" t="s">
        <v>26</v>
      </c>
      <c r="C2188" t="s">
        <v>4586</v>
      </c>
      <c r="D2188">
        <v>1</v>
      </c>
      <c r="E2188">
        <v>2</v>
      </c>
      <c r="F2188">
        <v>3</v>
      </c>
      <c r="G2188">
        <v>5</v>
      </c>
      <c r="H2188">
        <v>36</v>
      </c>
      <c r="I2188">
        <v>37</v>
      </c>
      <c r="J2188">
        <v>2</v>
      </c>
      <c r="K2188">
        <v>14</v>
      </c>
      <c r="L2188">
        <v>93</v>
      </c>
      <c r="M2188">
        <v>63</v>
      </c>
      <c r="N2188">
        <v>12</v>
      </c>
      <c r="O2188">
        <v>714</v>
      </c>
      <c r="P2188">
        <v>35</v>
      </c>
      <c r="Q2188">
        <v>9</v>
      </c>
      <c r="R2188">
        <v>0</v>
      </c>
      <c r="S2188">
        <v>0</v>
      </c>
      <c r="T2188">
        <v>0</v>
      </c>
      <c r="U2188">
        <v>0</v>
      </c>
      <c r="V2188">
        <v>0</v>
      </c>
      <c r="W2188" t="s">
        <v>37</v>
      </c>
      <c r="X2188" t="s">
        <v>818</v>
      </c>
      <c r="Y2188" s="2">
        <f t="shared" si="68"/>
        <v>15.772413793103448</v>
      </c>
      <c r="Z2188" s="2">
        <f t="shared" si="69"/>
        <v>16.572463768115941</v>
      </c>
    </row>
    <row r="2189" spans="1:26" x14ac:dyDescent="0.2">
      <c r="A2189" t="s">
        <v>4642</v>
      </c>
      <c r="B2189" t="s">
        <v>26</v>
      </c>
      <c r="C2189" t="s">
        <v>4586</v>
      </c>
      <c r="D2189">
        <v>0</v>
      </c>
      <c r="E2189">
        <v>0</v>
      </c>
      <c r="F2189">
        <v>1</v>
      </c>
      <c r="G2189">
        <v>7</v>
      </c>
      <c r="H2189">
        <v>14</v>
      </c>
      <c r="I2189">
        <v>35</v>
      </c>
      <c r="J2189">
        <v>5</v>
      </c>
      <c r="K2189">
        <v>5</v>
      </c>
      <c r="L2189">
        <v>57</v>
      </c>
      <c r="M2189">
        <v>74</v>
      </c>
      <c r="N2189">
        <v>7</v>
      </c>
      <c r="O2189">
        <v>488</v>
      </c>
      <c r="P2189">
        <v>81</v>
      </c>
      <c r="Q2189">
        <v>17</v>
      </c>
      <c r="R2189">
        <v>0</v>
      </c>
      <c r="S2189">
        <v>0</v>
      </c>
      <c r="T2189">
        <v>0</v>
      </c>
      <c r="U2189">
        <v>0</v>
      </c>
      <c r="V2189">
        <v>0</v>
      </c>
      <c r="W2189" t="s">
        <v>75</v>
      </c>
      <c r="X2189" t="s">
        <v>844</v>
      </c>
      <c r="Y2189" s="2">
        <f t="shared" si="68"/>
        <v>15.751851851851852</v>
      </c>
      <c r="Z2189" s="2">
        <f t="shared" si="69"/>
        <v>18.599125364431487</v>
      </c>
    </row>
    <row r="2190" spans="1:26" x14ac:dyDescent="0.2">
      <c r="A2190" t="s">
        <v>239</v>
      </c>
      <c r="B2190" t="s">
        <v>26</v>
      </c>
      <c r="C2190" t="s">
        <v>56</v>
      </c>
      <c r="D2190">
        <v>1</v>
      </c>
      <c r="E2190">
        <v>1</v>
      </c>
      <c r="F2190">
        <v>3</v>
      </c>
      <c r="G2190">
        <v>12</v>
      </c>
      <c r="H2190">
        <v>41</v>
      </c>
      <c r="I2190">
        <v>64</v>
      </c>
      <c r="J2190">
        <v>4</v>
      </c>
      <c r="K2190">
        <v>10</v>
      </c>
      <c r="L2190">
        <v>36</v>
      </c>
      <c r="M2190">
        <v>78</v>
      </c>
      <c r="N2190">
        <v>24</v>
      </c>
      <c r="O2190">
        <v>1674</v>
      </c>
      <c r="P2190">
        <v>71</v>
      </c>
      <c r="Q2190">
        <v>21</v>
      </c>
      <c r="R2190">
        <v>0</v>
      </c>
      <c r="S2190">
        <v>0</v>
      </c>
      <c r="T2190">
        <v>0</v>
      </c>
      <c r="U2190">
        <v>0</v>
      </c>
      <c r="V2190">
        <v>0</v>
      </c>
      <c r="W2190" t="s">
        <v>42</v>
      </c>
      <c r="X2190" t="s">
        <v>976</v>
      </c>
      <c r="Y2190" s="2">
        <f t="shared" si="68"/>
        <v>15.697142857142856</v>
      </c>
      <c r="Z2190" s="2">
        <f t="shared" si="69"/>
        <v>17.1866527632951</v>
      </c>
    </row>
    <row r="2191" spans="1:26" x14ac:dyDescent="0.2">
      <c r="A2191" t="s">
        <v>316</v>
      </c>
      <c r="B2191" t="s">
        <v>26</v>
      </c>
      <c r="C2191" t="s">
        <v>87</v>
      </c>
      <c r="D2191">
        <v>2</v>
      </c>
      <c r="E2191">
        <v>1</v>
      </c>
      <c r="F2191">
        <v>2</v>
      </c>
      <c r="G2191">
        <v>8</v>
      </c>
      <c r="H2191">
        <v>34</v>
      </c>
      <c r="I2191">
        <v>50</v>
      </c>
      <c r="J2191">
        <v>3</v>
      </c>
      <c r="K2191">
        <v>6</v>
      </c>
      <c r="L2191">
        <v>39</v>
      </c>
      <c r="M2191">
        <v>56</v>
      </c>
      <c r="N2191">
        <v>13</v>
      </c>
      <c r="O2191">
        <v>792</v>
      </c>
      <c r="P2191">
        <v>78</v>
      </c>
      <c r="Q2191">
        <v>14</v>
      </c>
      <c r="R2191">
        <v>0</v>
      </c>
      <c r="S2191">
        <v>0</v>
      </c>
      <c r="T2191">
        <v>0</v>
      </c>
      <c r="U2191">
        <v>0</v>
      </c>
      <c r="V2191">
        <v>0</v>
      </c>
      <c r="W2191" t="s">
        <v>75</v>
      </c>
      <c r="X2191" t="s">
        <v>3368</v>
      </c>
      <c r="Y2191" s="2">
        <f t="shared" si="68"/>
        <v>15.655555555555555</v>
      </c>
      <c r="Z2191" s="2">
        <f t="shared" si="69"/>
        <v>17.418956043956044</v>
      </c>
    </row>
    <row r="2192" spans="1:26" x14ac:dyDescent="0.2">
      <c r="A2192" t="s">
        <v>316</v>
      </c>
      <c r="B2192" t="s">
        <v>26</v>
      </c>
      <c r="C2192" t="s">
        <v>87</v>
      </c>
      <c r="D2192">
        <v>2</v>
      </c>
      <c r="E2192">
        <v>1</v>
      </c>
      <c r="F2192">
        <v>2</v>
      </c>
      <c r="G2192">
        <v>8</v>
      </c>
      <c r="H2192">
        <v>34</v>
      </c>
      <c r="I2192">
        <v>50</v>
      </c>
      <c r="J2192">
        <v>3</v>
      </c>
      <c r="K2192">
        <v>6</v>
      </c>
      <c r="L2192">
        <v>39</v>
      </c>
      <c r="M2192">
        <v>56</v>
      </c>
      <c r="N2192">
        <v>13</v>
      </c>
      <c r="O2192">
        <v>792</v>
      </c>
      <c r="P2192">
        <v>78</v>
      </c>
      <c r="Q2192">
        <v>14</v>
      </c>
      <c r="R2192">
        <v>0</v>
      </c>
      <c r="S2192">
        <v>0</v>
      </c>
      <c r="T2192">
        <v>0</v>
      </c>
      <c r="U2192">
        <v>0</v>
      </c>
      <c r="V2192">
        <v>0</v>
      </c>
      <c r="W2192" t="s">
        <v>75</v>
      </c>
      <c r="X2192" t="s">
        <v>3368</v>
      </c>
      <c r="Y2192" s="2">
        <f t="shared" si="68"/>
        <v>15.655555555555555</v>
      </c>
      <c r="Z2192" s="2">
        <f t="shared" si="69"/>
        <v>17.418956043956044</v>
      </c>
    </row>
    <row r="2193" spans="1:26" x14ac:dyDescent="0.2">
      <c r="A2193" t="s">
        <v>539</v>
      </c>
      <c r="B2193" t="s">
        <v>26</v>
      </c>
      <c r="C2193" t="s">
        <v>103</v>
      </c>
      <c r="D2193">
        <v>12</v>
      </c>
      <c r="E2193">
        <v>0</v>
      </c>
      <c r="F2193">
        <v>3</v>
      </c>
      <c r="G2193">
        <v>12</v>
      </c>
      <c r="H2193">
        <v>44</v>
      </c>
      <c r="I2193">
        <v>58</v>
      </c>
      <c r="J2193">
        <v>51</v>
      </c>
      <c r="K2193">
        <v>2</v>
      </c>
      <c r="L2193">
        <v>45</v>
      </c>
      <c r="M2193">
        <v>15</v>
      </c>
      <c r="N2193">
        <v>33</v>
      </c>
      <c r="O2193">
        <v>595</v>
      </c>
      <c r="P2193">
        <v>14</v>
      </c>
      <c r="Q2193">
        <v>7</v>
      </c>
      <c r="R2193">
        <v>0</v>
      </c>
      <c r="S2193">
        <v>0</v>
      </c>
      <c r="T2193">
        <v>0</v>
      </c>
      <c r="U2193">
        <v>0</v>
      </c>
      <c r="V2193">
        <v>0</v>
      </c>
      <c r="W2193" t="s">
        <v>42</v>
      </c>
      <c r="X2193" t="s">
        <v>4583</v>
      </c>
      <c r="Y2193" s="2">
        <f t="shared" si="68"/>
        <v>15.642857142857142</v>
      </c>
      <c r="Z2193" s="2">
        <f t="shared" si="69"/>
        <v>16.408591408591409</v>
      </c>
    </row>
    <row r="2194" spans="1:26" x14ac:dyDescent="0.2">
      <c r="A2194" t="s">
        <v>4643</v>
      </c>
      <c r="B2194" t="s">
        <v>26</v>
      </c>
      <c r="C2194" t="s">
        <v>4586</v>
      </c>
      <c r="D2194">
        <v>9</v>
      </c>
      <c r="E2194">
        <v>0</v>
      </c>
      <c r="F2194">
        <v>4</v>
      </c>
      <c r="G2194">
        <v>4</v>
      </c>
      <c r="H2194">
        <v>23</v>
      </c>
      <c r="I2194">
        <v>35</v>
      </c>
      <c r="J2194">
        <v>24</v>
      </c>
      <c r="K2194">
        <v>3</v>
      </c>
      <c r="L2194">
        <v>5</v>
      </c>
      <c r="M2194">
        <v>9</v>
      </c>
      <c r="N2194">
        <v>22</v>
      </c>
      <c r="O2194">
        <v>292</v>
      </c>
      <c r="P2194">
        <v>21</v>
      </c>
      <c r="Q2194">
        <v>7</v>
      </c>
      <c r="R2194">
        <v>0</v>
      </c>
      <c r="S2194">
        <v>0</v>
      </c>
      <c r="T2194">
        <v>0</v>
      </c>
      <c r="U2194">
        <v>0</v>
      </c>
      <c r="V2194">
        <v>0</v>
      </c>
      <c r="W2194" t="s">
        <v>99</v>
      </c>
      <c r="X2194" t="s">
        <v>2004</v>
      </c>
      <c r="Y2194" s="2">
        <f t="shared" si="68"/>
        <v>15.6</v>
      </c>
      <c r="Z2194" s="2">
        <f t="shared" si="69"/>
        <v>19.953488372093023</v>
      </c>
    </row>
    <row r="2195" spans="1:26" x14ac:dyDescent="0.2">
      <c r="A2195" t="s">
        <v>353</v>
      </c>
      <c r="B2195" t="s">
        <v>26</v>
      </c>
      <c r="C2195" t="s">
        <v>39</v>
      </c>
      <c r="D2195">
        <v>0</v>
      </c>
      <c r="E2195">
        <v>0</v>
      </c>
      <c r="F2195">
        <v>3</v>
      </c>
      <c r="G2195">
        <v>3</v>
      </c>
      <c r="H2195">
        <v>32</v>
      </c>
      <c r="I2195">
        <v>11</v>
      </c>
      <c r="J2195">
        <v>8</v>
      </c>
      <c r="K2195">
        <v>3</v>
      </c>
      <c r="L2195">
        <v>9</v>
      </c>
      <c r="M2195">
        <v>28</v>
      </c>
      <c r="N2195">
        <v>21</v>
      </c>
      <c r="O2195">
        <v>664</v>
      </c>
      <c r="P2195">
        <v>23</v>
      </c>
      <c r="Q2195">
        <v>22</v>
      </c>
      <c r="R2195">
        <v>0</v>
      </c>
      <c r="S2195">
        <v>0</v>
      </c>
      <c r="T2195">
        <v>0</v>
      </c>
      <c r="U2195">
        <v>0</v>
      </c>
      <c r="V2195">
        <v>0</v>
      </c>
      <c r="W2195" t="s">
        <v>145</v>
      </c>
      <c r="X2195" t="s">
        <v>361</v>
      </c>
      <c r="Y2195" s="2">
        <f t="shared" si="68"/>
        <v>15.56086956521739</v>
      </c>
      <c r="Z2195" s="2">
        <f t="shared" si="69"/>
        <v>23.257039711191332</v>
      </c>
    </row>
    <row r="2196" spans="1:26" x14ac:dyDescent="0.2">
      <c r="A2196" t="s">
        <v>4644</v>
      </c>
      <c r="B2196" t="s">
        <v>26</v>
      </c>
      <c r="C2196" t="s">
        <v>51</v>
      </c>
      <c r="D2196">
        <v>0</v>
      </c>
      <c r="E2196">
        <v>0</v>
      </c>
      <c r="F2196">
        <v>3</v>
      </c>
      <c r="G2196">
        <v>3</v>
      </c>
      <c r="H2196">
        <v>25</v>
      </c>
      <c r="I2196">
        <v>11</v>
      </c>
      <c r="J2196">
        <v>7</v>
      </c>
      <c r="K2196">
        <v>7</v>
      </c>
      <c r="L2196">
        <v>51</v>
      </c>
      <c r="M2196">
        <v>44</v>
      </c>
      <c r="N2196">
        <v>16</v>
      </c>
      <c r="O2196">
        <v>628</v>
      </c>
      <c r="P2196">
        <v>15</v>
      </c>
      <c r="Q2196">
        <v>6</v>
      </c>
      <c r="R2196">
        <v>0</v>
      </c>
      <c r="S2196">
        <v>0</v>
      </c>
      <c r="T2196">
        <v>0</v>
      </c>
      <c r="U2196">
        <v>0</v>
      </c>
      <c r="V2196">
        <v>0</v>
      </c>
      <c r="W2196" t="s">
        <v>263</v>
      </c>
      <c r="X2196" t="s">
        <v>887</v>
      </c>
      <c r="Y2196" s="2">
        <f t="shared" si="68"/>
        <v>15.512500000000001</v>
      </c>
      <c r="Z2196" s="2">
        <f t="shared" si="69"/>
        <v>15.526876737720112</v>
      </c>
    </row>
    <row r="2197" spans="1:26" x14ac:dyDescent="0.2">
      <c r="A2197" t="s">
        <v>4645</v>
      </c>
      <c r="B2197" t="s">
        <v>26</v>
      </c>
      <c r="C2197" t="s">
        <v>4586</v>
      </c>
      <c r="D2197">
        <v>12</v>
      </c>
      <c r="E2197">
        <v>0</v>
      </c>
      <c r="F2197">
        <v>0</v>
      </c>
      <c r="G2197">
        <v>8</v>
      </c>
      <c r="H2197">
        <v>62</v>
      </c>
      <c r="I2197">
        <v>46</v>
      </c>
      <c r="J2197">
        <v>40</v>
      </c>
      <c r="K2197">
        <v>4</v>
      </c>
      <c r="L2197">
        <v>9</v>
      </c>
      <c r="M2197">
        <v>9</v>
      </c>
      <c r="N2197">
        <v>19</v>
      </c>
      <c r="O2197">
        <v>472</v>
      </c>
      <c r="P2197">
        <v>18</v>
      </c>
      <c r="Q2197">
        <v>7</v>
      </c>
      <c r="R2197">
        <v>0</v>
      </c>
      <c r="S2197">
        <v>0</v>
      </c>
      <c r="T2197">
        <v>0</v>
      </c>
      <c r="U2197">
        <v>0</v>
      </c>
      <c r="V2197">
        <v>0</v>
      </c>
      <c r="W2197" t="s">
        <v>31</v>
      </c>
      <c r="X2197" t="s">
        <v>768</v>
      </c>
      <c r="Y2197" s="2">
        <f t="shared" si="68"/>
        <v>15.506666666666666</v>
      </c>
      <c r="Z2197" s="2">
        <f t="shared" si="69"/>
        <v>19.994269340974213</v>
      </c>
    </row>
    <row r="2198" spans="1:26" x14ac:dyDescent="0.2">
      <c r="A2198" t="s">
        <v>377</v>
      </c>
      <c r="B2198" t="s">
        <v>26</v>
      </c>
      <c r="C2198" t="s">
        <v>32</v>
      </c>
      <c r="D2198">
        <v>0</v>
      </c>
      <c r="E2198">
        <v>0</v>
      </c>
      <c r="F2198">
        <v>2</v>
      </c>
      <c r="G2198">
        <v>10</v>
      </c>
      <c r="H2198">
        <v>43</v>
      </c>
      <c r="I2198">
        <v>67</v>
      </c>
      <c r="J2198">
        <v>6</v>
      </c>
      <c r="K2198">
        <v>9</v>
      </c>
      <c r="L2198">
        <v>54</v>
      </c>
      <c r="M2198">
        <v>83</v>
      </c>
      <c r="N2198">
        <v>20</v>
      </c>
      <c r="O2198">
        <v>1568</v>
      </c>
      <c r="P2198">
        <v>85</v>
      </c>
      <c r="Q2198">
        <v>9</v>
      </c>
      <c r="R2198">
        <v>0</v>
      </c>
      <c r="S2198">
        <v>0</v>
      </c>
      <c r="T2198">
        <v>0</v>
      </c>
      <c r="U2198">
        <v>0</v>
      </c>
      <c r="V2198">
        <v>0</v>
      </c>
      <c r="W2198" t="s">
        <v>96</v>
      </c>
      <c r="X2198" t="s">
        <v>4646</v>
      </c>
      <c r="Y2198" s="2">
        <f t="shared" si="68"/>
        <v>15.494594594594593</v>
      </c>
      <c r="Z2198" s="2">
        <f t="shared" si="69"/>
        <v>15.702069385270844</v>
      </c>
    </row>
    <row r="2199" spans="1:26" x14ac:dyDescent="0.2">
      <c r="A2199" t="s">
        <v>362</v>
      </c>
      <c r="B2199" t="s">
        <v>26</v>
      </c>
      <c r="C2199" t="s">
        <v>64</v>
      </c>
      <c r="D2199">
        <v>0</v>
      </c>
      <c r="E2199">
        <v>0</v>
      </c>
      <c r="F2199">
        <v>2</v>
      </c>
      <c r="G2199">
        <v>17</v>
      </c>
      <c r="H2199">
        <v>32</v>
      </c>
      <c r="I2199">
        <v>44</v>
      </c>
      <c r="J2199">
        <v>3</v>
      </c>
      <c r="K2199">
        <v>11</v>
      </c>
      <c r="L2199">
        <v>47</v>
      </c>
      <c r="M2199">
        <v>68</v>
      </c>
      <c r="N2199">
        <v>21</v>
      </c>
      <c r="O2199">
        <v>1026</v>
      </c>
      <c r="P2199">
        <v>76</v>
      </c>
      <c r="Q2199">
        <v>22</v>
      </c>
      <c r="R2199">
        <v>0</v>
      </c>
      <c r="S2199">
        <v>0</v>
      </c>
      <c r="T2199">
        <v>0</v>
      </c>
      <c r="U2199">
        <v>0</v>
      </c>
      <c r="V2199">
        <v>0</v>
      </c>
      <c r="W2199" t="s">
        <v>40</v>
      </c>
      <c r="X2199" t="s">
        <v>3421</v>
      </c>
      <c r="Y2199" s="2">
        <f t="shared" si="68"/>
        <v>15.487096774193549</v>
      </c>
      <c r="Z2199" s="2">
        <f t="shared" si="69"/>
        <v>17.465238480194021</v>
      </c>
    </row>
    <row r="2200" spans="1:26" x14ac:dyDescent="0.2">
      <c r="A2200" t="s">
        <v>4647</v>
      </c>
      <c r="B2200" t="s">
        <v>26</v>
      </c>
      <c r="C2200" t="s">
        <v>103</v>
      </c>
      <c r="D2200">
        <v>0</v>
      </c>
      <c r="E2200">
        <v>0</v>
      </c>
      <c r="F2200">
        <v>0</v>
      </c>
      <c r="G2200">
        <v>3</v>
      </c>
      <c r="H2200">
        <v>7</v>
      </c>
      <c r="I2200">
        <v>13</v>
      </c>
      <c r="J2200">
        <v>0</v>
      </c>
      <c r="K2200">
        <v>5</v>
      </c>
      <c r="L2200">
        <v>62</v>
      </c>
      <c r="M2200">
        <v>36</v>
      </c>
      <c r="N2200">
        <v>2</v>
      </c>
      <c r="O2200">
        <v>259</v>
      </c>
      <c r="P2200">
        <v>16</v>
      </c>
      <c r="Q2200">
        <v>1</v>
      </c>
      <c r="R2200">
        <v>0</v>
      </c>
      <c r="S2200">
        <v>0</v>
      </c>
      <c r="T2200">
        <v>0</v>
      </c>
      <c r="U2200">
        <v>0</v>
      </c>
      <c r="V2200">
        <v>0</v>
      </c>
      <c r="W2200" t="s">
        <v>105</v>
      </c>
      <c r="X2200" t="s">
        <v>436</v>
      </c>
      <c r="Y2200" s="2">
        <f t="shared" si="68"/>
        <v>15.453846153846154</v>
      </c>
      <c r="Z2200" s="2">
        <f t="shared" si="69"/>
        <v>16.274527452745275</v>
      </c>
    </row>
    <row r="2201" spans="1:26" x14ac:dyDescent="0.2">
      <c r="A2201" t="s">
        <v>267</v>
      </c>
      <c r="B2201" t="s">
        <v>26</v>
      </c>
      <c r="C2201" t="s">
        <v>47</v>
      </c>
      <c r="D2201">
        <v>1</v>
      </c>
      <c r="E2201">
        <v>1</v>
      </c>
      <c r="F2201">
        <v>1</v>
      </c>
      <c r="G2201">
        <v>8</v>
      </c>
      <c r="H2201">
        <v>69</v>
      </c>
      <c r="I2201">
        <v>50</v>
      </c>
      <c r="J2201">
        <v>1</v>
      </c>
      <c r="K2201">
        <v>8</v>
      </c>
      <c r="L2201">
        <v>17</v>
      </c>
      <c r="M2201">
        <v>62</v>
      </c>
      <c r="N2201">
        <v>14</v>
      </c>
      <c r="O2201">
        <v>913</v>
      </c>
      <c r="P2201">
        <v>72</v>
      </c>
      <c r="Q2201">
        <v>18</v>
      </c>
      <c r="R2201">
        <v>0</v>
      </c>
      <c r="S2201">
        <v>0</v>
      </c>
      <c r="T2201">
        <v>0</v>
      </c>
      <c r="U2201">
        <v>0</v>
      </c>
      <c r="V2201">
        <v>0</v>
      </c>
      <c r="W2201" t="s">
        <v>31</v>
      </c>
      <c r="X2201" t="s">
        <v>4361</v>
      </c>
      <c r="Y2201" s="2">
        <f t="shared" si="68"/>
        <v>15.426666666666668</v>
      </c>
      <c r="Z2201" s="2">
        <f t="shared" si="69"/>
        <v>17.907136715391228</v>
      </c>
    </row>
    <row r="2202" spans="1:26" x14ac:dyDescent="0.2">
      <c r="A2202" t="s">
        <v>445</v>
      </c>
      <c r="B2202" t="s">
        <v>26</v>
      </c>
      <c r="C2202" t="s">
        <v>32</v>
      </c>
      <c r="D2202">
        <v>2</v>
      </c>
      <c r="E2202">
        <v>0</v>
      </c>
      <c r="F2202">
        <v>1</v>
      </c>
      <c r="G2202">
        <v>3</v>
      </c>
      <c r="H2202">
        <v>6</v>
      </c>
      <c r="I2202">
        <v>17</v>
      </c>
      <c r="J2202">
        <v>6</v>
      </c>
      <c r="K2202">
        <v>3</v>
      </c>
      <c r="L2202">
        <v>29</v>
      </c>
      <c r="M2202">
        <v>40</v>
      </c>
      <c r="N2202">
        <v>20</v>
      </c>
      <c r="O2202">
        <v>664</v>
      </c>
      <c r="P2202">
        <v>41</v>
      </c>
      <c r="Q2202">
        <v>3</v>
      </c>
      <c r="R2202">
        <v>0</v>
      </c>
      <c r="S2202">
        <v>0</v>
      </c>
      <c r="T2202">
        <v>0</v>
      </c>
      <c r="U2202">
        <v>0</v>
      </c>
      <c r="V2202">
        <v>0</v>
      </c>
      <c r="W2202" t="s">
        <v>99</v>
      </c>
      <c r="X2202" t="s">
        <v>4648</v>
      </c>
      <c r="Y2202" s="2">
        <f t="shared" si="68"/>
        <v>15.404545454545454</v>
      </c>
      <c r="Z2202" s="2">
        <f t="shared" si="69"/>
        <v>17.409246575342465</v>
      </c>
    </row>
    <row r="2203" spans="1:26" x14ac:dyDescent="0.2">
      <c r="A2203" t="s">
        <v>234</v>
      </c>
      <c r="B2203" t="s">
        <v>26</v>
      </c>
      <c r="C2203" t="s">
        <v>39</v>
      </c>
      <c r="D2203">
        <v>1</v>
      </c>
      <c r="E2203">
        <v>0</v>
      </c>
      <c r="F2203">
        <v>2</v>
      </c>
      <c r="G2203">
        <v>7</v>
      </c>
      <c r="H2203">
        <v>21</v>
      </c>
      <c r="I2203">
        <v>38</v>
      </c>
      <c r="J2203">
        <v>7</v>
      </c>
      <c r="K2203">
        <v>8</v>
      </c>
      <c r="L2203">
        <v>56</v>
      </c>
      <c r="M2203">
        <v>56</v>
      </c>
      <c r="N2203">
        <v>17</v>
      </c>
      <c r="O2203">
        <v>812</v>
      </c>
      <c r="P2203">
        <v>43</v>
      </c>
      <c r="Q2203">
        <v>12</v>
      </c>
      <c r="R2203">
        <v>0</v>
      </c>
      <c r="S2203">
        <v>0</v>
      </c>
      <c r="T2203">
        <v>0</v>
      </c>
      <c r="U2203">
        <v>0</v>
      </c>
      <c r="V2203">
        <v>0</v>
      </c>
      <c r="W2203" t="s">
        <v>75</v>
      </c>
      <c r="X2203" t="s">
        <v>1346</v>
      </c>
      <c r="Y2203" s="2">
        <f t="shared" si="68"/>
        <v>15.303703703703704</v>
      </c>
      <c r="Z2203" s="2">
        <f t="shared" si="69"/>
        <v>16.433053468846662</v>
      </c>
    </row>
    <row r="2204" spans="1:26" x14ac:dyDescent="0.2">
      <c r="A2204" t="s">
        <v>4649</v>
      </c>
      <c r="B2204" t="s">
        <v>26</v>
      </c>
      <c r="C2204" t="s">
        <v>4586</v>
      </c>
      <c r="D2204">
        <v>0</v>
      </c>
      <c r="E2204">
        <v>0</v>
      </c>
      <c r="F2204">
        <v>0</v>
      </c>
      <c r="G2204">
        <v>3</v>
      </c>
      <c r="H2204">
        <v>2</v>
      </c>
      <c r="I2204">
        <v>11</v>
      </c>
      <c r="J2204">
        <v>4</v>
      </c>
      <c r="K2204">
        <v>1</v>
      </c>
      <c r="L2204">
        <v>31</v>
      </c>
      <c r="M2204">
        <v>29</v>
      </c>
      <c r="N2204">
        <v>11</v>
      </c>
      <c r="O2204">
        <v>274</v>
      </c>
      <c r="P2204">
        <v>6</v>
      </c>
      <c r="Q2204">
        <v>2</v>
      </c>
      <c r="R2204">
        <v>0</v>
      </c>
      <c r="S2204">
        <v>0</v>
      </c>
      <c r="T2204">
        <v>0</v>
      </c>
      <c r="U2204">
        <v>0</v>
      </c>
      <c r="V2204">
        <v>0</v>
      </c>
      <c r="W2204" t="s">
        <v>113</v>
      </c>
      <c r="X2204" t="s">
        <v>4650</v>
      </c>
      <c r="Y2204" s="2">
        <f t="shared" si="68"/>
        <v>15.24</v>
      </c>
      <c r="Z2204" s="2">
        <f t="shared" si="69"/>
        <v>18.585365853658541</v>
      </c>
    </row>
    <row r="2205" spans="1:26" x14ac:dyDescent="0.2">
      <c r="A2205" t="s">
        <v>338</v>
      </c>
      <c r="B2205" t="s">
        <v>26</v>
      </c>
      <c r="C2205" t="s">
        <v>62</v>
      </c>
      <c r="D2205">
        <v>2</v>
      </c>
      <c r="E2205">
        <v>1</v>
      </c>
      <c r="F2205">
        <v>4</v>
      </c>
      <c r="G2205">
        <v>15</v>
      </c>
      <c r="H2205">
        <v>96</v>
      </c>
      <c r="I2205">
        <v>78</v>
      </c>
      <c r="J2205">
        <v>8</v>
      </c>
      <c r="K2205">
        <v>8</v>
      </c>
      <c r="L2205">
        <v>52</v>
      </c>
      <c r="M2205">
        <v>63</v>
      </c>
      <c r="N2205">
        <v>9</v>
      </c>
      <c r="O2205">
        <v>1151</v>
      </c>
      <c r="P2205">
        <v>46</v>
      </c>
      <c r="Q2205">
        <v>24</v>
      </c>
      <c r="R2205">
        <v>0</v>
      </c>
      <c r="S2205">
        <v>0</v>
      </c>
      <c r="T2205">
        <v>0</v>
      </c>
      <c r="U2205">
        <v>0</v>
      </c>
      <c r="V2205">
        <v>0</v>
      </c>
      <c r="W2205" t="s">
        <v>134</v>
      </c>
      <c r="X2205" t="s">
        <v>4040</v>
      </c>
      <c r="Y2205" s="2">
        <f t="shared" si="68"/>
        <v>15.200000000000001</v>
      </c>
      <c r="Z2205" s="2">
        <f t="shared" si="69"/>
        <v>19.585249457700652</v>
      </c>
    </row>
    <row r="2206" spans="1:26" x14ac:dyDescent="0.2">
      <c r="A2206" t="s">
        <v>338</v>
      </c>
      <c r="B2206" t="s">
        <v>26</v>
      </c>
      <c r="C2206" t="s">
        <v>62</v>
      </c>
      <c r="D2206">
        <v>2</v>
      </c>
      <c r="E2206">
        <v>1</v>
      </c>
      <c r="F2206">
        <v>4</v>
      </c>
      <c r="G2206">
        <v>15</v>
      </c>
      <c r="H2206">
        <v>96</v>
      </c>
      <c r="I2206">
        <v>78</v>
      </c>
      <c r="J2206">
        <v>8</v>
      </c>
      <c r="K2206">
        <v>8</v>
      </c>
      <c r="L2206">
        <v>52</v>
      </c>
      <c r="M2206">
        <v>63</v>
      </c>
      <c r="N2206">
        <v>9</v>
      </c>
      <c r="O2206">
        <v>1151</v>
      </c>
      <c r="P2206">
        <v>46</v>
      </c>
      <c r="Q2206">
        <v>24</v>
      </c>
      <c r="R2206">
        <v>0</v>
      </c>
      <c r="S2206">
        <v>0</v>
      </c>
      <c r="T2206">
        <v>0</v>
      </c>
      <c r="U2206">
        <v>0</v>
      </c>
      <c r="V2206">
        <v>0</v>
      </c>
      <c r="W2206" t="s">
        <v>134</v>
      </c>
      <c r="X2206" t="s">
        <v>4040</v>
      </c>
      <c r="Y2206" s="2">
        <f t="shared" si="68"/>
        <v>15.200000000000001</v>
      </c>
      <c r="Z2206" s="2">
        <f t="shared" si="69"/>
        <v>19.585249457700652</v>
      </c>
    </row>
    <row r="2207" spans="1:26" x14ac:dyDescent="0.2">
      <c r="A2207" t="s">
        <v>486</v>
      </c>
      <c r="B2207" t="s">
        <v>26</v>
      </c>
      <c r="C2207" t="s">
        <v>56</v>
      </c>
      <c r="D2207">
        <v>11</v>
      </c>
      <c r="E2207">
        <v>0</v>
      </c>
      <c r="F2207">
        <v>4</v>
      </c>
      <c r="G2207">
        <v>3</v>
      </c>
      <c r="H2207">
        <v>34</v>
      </c>
      <c r="I2207">
        <v>24</v>
      </c>
      <c r="J2207">
        <v>29</v>
      </c>
      <c r="K2207">
        <v>2</v>
      </c>
      <c r="L2207">
        <v>14</v>
      </c>
      <c r="M2207">
        <v>6</v>
      </c>
      <c r="N2207">
        <v>16</v>
      </c>
      <c r="O2207">
        <v>236</v>
      </c>
      <c r="P2207">
        <v>12</v>
      </c>
      <c r="Q2207">
        <v>36</v>
      </c>
      <c r="R2207">
        <v>0</v>
      </c>
      <c r="S2207">
        <v>0</v>
      </c>
      <c r="T2207">
        <v>0</v>
      </c>
      <c r="U2207">
        <v>0</v>
      </c>
      <c r="V2207">
        <v>0</v>
      </c>
      <c r="W2207" t="s">
        <v>31</v>
      </c>
      <c r="X2207" t="s">
        <v>2460</v>
      </c>
      <c r="Y2207" s="2">
        <f t="shared" si="68"/>
        <v>15.153333333333334</v>
      </c>
      <c r="Z2207" s="2">
        <f t="shared" si="69"/>
        <v>24.152302243211334</v>
      </c>
    </row>
    <row r="2208" spans="1:26" x14ac:dyDescent="0.2">
      <c r="A2208" t="s">
        <v>2332</v>
      </c>
      <c r="B2208" t="s">
        <v>26</v>
      </c>
      <c r="C2208" t="s">
        <v>27</v>
      </c>
      <c r="D2208">
        <v>0</v>
      </c>
      <c r="E2208">
        <v>0</v>
      </c>
      <c r="F2208">
        <v>4</v>
      </c>
      <c r="G2208">
        <v>6</v>
      </c>
      <c r="H2208">
        <v>19</v>
      </c>
      <c r="I2208">
        <v>36</v>
      </c>
      <c r="J2208">
        <v>6</v>
      </c>
      <c r="K2208">
        <v>6</v>
      </c>
      <c r="L2208">
        <v>36</v>
      </c>
      <c r="M2208">
        <v>46</v>
      </c>
      <c r="N2208">
        <v>17</v>
      </c>
      <c r="O2208">
        <v>1435</v>
      </c>
      <c r="P2208">
        <v>37</v>
      </c>
      <c r="Q2208">
        <v>24</v>
      </c>
      <c r="R2208">
        <v>0</v>
      </c>
      <c r="S2208">
        <v>0</v>
      </c>
      <c r="T2208">
        <v>0</v>
      </c>
      <c r="U2208">
        <v>0</v>
      </c>
      <c r="V2208">
        <v>0</v>
      </c>
      <c r="W2208" t="s">
        <v>37</v>
      </c>
      <c r="X2208" t="s">
        <v>4651</v>
      </c>
      <c r="Y2208" s="2">
        <f t="shared" si="68"/>
        <v>15.086206896551724</v>
      </c>
      <c r="Z2208" s="2">
        <f t="shared" si="69"/>
        <v>18.356643356643357</v>
      </c>
    </row>
    <row r="2209" spans="1:26" x14ac:dyDescent="0.2">
      <c r="A2209" t="s">
        <v>222</v>
      </c>
      <c r="B2209" t="s">
        <v>26</v>
      </c>
      <c r="C2209" t="s">
        <v>74</v>
      </c>
      <c r="D2209">
        <v>0</v>
      </c>
      <c r="E2209">
        <v>0</v>
      </c>
      <c r="F2209">
        <v>0</v>
      </c>
      <c r="G2209">
        <v>1</v>
      </c>
      <c r="H2209">
        <v>9</v>
      </c>
      <c r="I2209">
        <v>17</v>
      </c>
      <c r="J2209">
        <v>0</v>
      </c>
      <c r="K2209">
        <v>3</v>
      </c>
      <c r="L2209">
        <v>56</v>
      </c>
      <c r="M2209">
        <v>64</v>
      </c>
      <c r="N2209">
        <v>10</v>
      </c>
      <c r="O2209">
        <v>619</v>
      </c>
      <c r="P2209">
        <v>31</v>
      </c>
      <c r="Q2209">
        <v>12</v>
      </c>
      <c r="R2209">
        <v>0</v>
      </c>
      <c r="S2209">
        <v>0</v>
      </c>
      <c r="T2209">
        <v>0</v>
      </c>
      <c r="U2209">
        <v>0</v>
      </c>
      <c r="V2209">
        <v>0</v>
      </c>
      <c r="W2209" t="s">
        <v>145</v>
      </c>
      <c r="X2209" t="s">
        <v>187</v>
      </c>
      <c r="Y2209" s="2">
        <f t="shared" si="68"/>
        <v>15.039130434782608</v>
      </c>
      <c r="Z2209" s="2">
        <f t="shared" si="69"/>
        <v>21.134419551934826</v>
      </c>
    </row>
    <row r="2210" spans="1:26" x14ac:dyDescent="0.2">
      <c r="A2210" t="s">
        <v>4652</v>
      </c>
      <c r="B2210" t="s">
        <v>26</v>
      </c>
      <c r="C2210" t="s">
        <v>4597</v>
      </c>
      <c r="D2210">
        <v>1</v>
      </c>
      <c r="E2210">
        <v>0</v>
      </c>
      <c r="F2210">
        <v>1</v>
      </c>
      <c r="G2210">
        <v>0</v>
      </c>
      <c r="H2210">
        <v>12</v>
      </c>
      <c r="I2210">
        <v>5</v>
      </c>
      <c r="J2210">
        <v>2</v>
      </c>
      <c r="K2210">
        <v>0</v>
      </c>
      <c r="L2210">
        <v>7</v>
      </c>
      <c r="M2210">
        <v>10</v>
      </c>
      <c r="N2210">
        <v>19</v>
      </c>
      <c r="O2210">
        <v>419</v>
      </c>
      <c r="P2210">
        <v>12</v>
      </c>
      <c r="Q2210">
        <v>5</v>
      </c>
      <c r="R2210">
        <v>0</v>
      </c>
      <c r="S2210">
        <v>0</v>
      </c>
      <c r="T2210">
        <v>0</v>
      </c>
      <c r="U2210">
        <v>0</v>
      </c>
      <c r="V2210">
        <v>0</v>
      </c>
      <c r="W2210" t="s">
        <v>105</v>
      </c>
      <c r="X2210" t="s">
        <v>2123</v>
      </c>
      <c r="Y2210" s="2">
        <f t="shared" si="68"/>
        <v>15.030769230769231</v>
      </c>
      <c r="Z2210" s="2">
        <f t="shared" si="69"/>
        <v>19.282894736842106</v>
      </c>
    </row>
    <row r="2211" spans="1:26" x14ac:dyDescent="0.2">
      <c r="A2211" t="s">
        <v>331</v>
      </c>
      <c r="B2211" t="s">
        <v>26</v>
      </c>
      <c r="C2211" t="s">
        <v>39</v>
      </c>
      <c r="D2211">
        <v>1</v>
      </c>
      <c r="E2211">
        <v>0</v>
      </c>
      <c r="F2211">
        <v>2</v>
      </c>
      <c r="G2211">
        <v>12</v>
      </c>
      <c r="H2211">
        <v>49</v>
      </c>
      <c r="I2211">
        <v>40</v>
      </c>
      <c r="J2211">
        <v>9</v>
      </c>
      <c r="K2211">
        <v>6</v>
      </c>
      <c r="L2211">
        <v>29</v>
      </c>
      <c r="M2211">
        <v>40</v>
      </c>
      <c r="N2211">
        <v>14</v>
      </c>
      <c r="O2211">
        <v>1750</v>
      </c>
      <c r="P2211">
        <v>44</v>
      </c>
      <c r="Q2211">
        <v>35</v>
      </c>
      <c r="R2211">
        <v>0</v>
      </c>
      <c r="S2211">
        <v>0</v>
      </c>
      <c r="T2211">
        <v>0</v>
      </c>
      <c r="U2211">
        <v>0</v>
      </c>
      <c r="V2211">
        <v>0</v>
      </c>
      <c r="W2211" t="s">
        <v>28</v>
      </c>
      <c r="X2211" t="s">
        <v>4653</v>
      </c>
      <c r="Y2211" s="2">
        <f t="shared" si="68"/>
        <v>15.014705882352942</v>
      </c>
      <c r="Z2211" s="2">
        <f t="shared" si="69"/>
        <v>16.252210824195259</v>
      </c>
    </row>
    <row r="2212" spans="1:26" x14ac:dyDescent="0.2">
      <c r="A2212" t="s">
        <v>555</v>
      </c>
      <c r="B2212" t="s">
        <v>26</v>
      </c>
      <c r="C2212" t="s">
        <v>4586</v>
      </c>
      <c r="D2212">
        <v>3</v>
      </c>
      <c r="E2212">
        <v>0</v>
      </c>
      <c r="F2212">
        <v>6</v>
      </c>
      <c r="G2212">
        <v>3</v>
      </c>
      <c r="H2212">
        <v>22</v>
      </c>
      <c r="I2212">
        <v>28</v>
      </c>
      <c r="J2212">
        <v>30</v>
      </c>
      <c r="K2212">
        <v>1</v>
      </c>
      <c r="L2212">
        <v>30</v>
      </c>
      <c r="M2212">
        <v>22</v>
      </c>
      <c r="N2212">
        <v>24</v>
      </c>
      <c r="O2212">
        <v>436</v>
      </c>
      <c r="P2212">
        <v>30</v>
      </c>
      <c r="Q2212">
        <v>50</v>
      </c>
      <c r="R2212">
        <v>0</v>
      </c>
      <c r="S2212">
        <v>0</v>
      </c>
      <c r="T2212">
        <v>0</v>
      </c>
      <c r="U2212">
        <v>0</v>
      </c>
      <c r="V2212">
        <v>0</v>
      </c>
      <c r="W2212" t="s">
        <v>28</v>
      </c>
      <c r="X2212" t="s">
        <v>4617</v>
      </c>
      <c r="Y2212" s="2">
        <f t="shared" si="68"/>
        <v>14.988235294117647</v>
      </c>
      <c r="Z2212" s="2">
        <f t="shared" si="69"/>
        <v>20.520805369127519</v>
      </c>
    </row>
    <row r="2213" spans="1:26" x14ac:dyDescent="0.2">
      <c r="A2213" t="s">
        <v>268</v>
      </c>
      <c r="B2213" t="s">
        <v>26</v>
      </c>
      <c r="C2213" t="s">
        <v>32</v>
      </c>
      <c r="D2213">
        <v>3</v>
      </c>
      <c r="E2213">
        <v>1</v>
      </c>
      <c r="F2213">
        <v>2</v>
      </c>
      <c r="G2213">
        <v>4</v>
      </c>
      <c r="H2213">
        <v>15</v>
      </c>
      <c r="I2213">
        <v>20</v>
      </c>
      <c r="J2213">
        <v>11</v>
      </c>
      <c r="K2213">
        <v>3</v>
      </c>
      <c r="L2213">
        <v>31</v>
      </c>
      <c r="M2213">
        <v>34</v>
      </c>
      <c r="N2213">
        <v>22</v>
      </c>
      <c r="O2213">
        <v>750</v>
      </c>
      <c r="P2213">
        <v>28</v>
      </c>
      <c r="Q2213">
        <v>6</v>
      </c>
      <c r="R2213">
        <v>0</v>
      </c>
      <c r="S2213">
        <v>0</v>
      </c>
      <c r="T2213">
        <v>0</v>
      </c>
      <c r="U2213">
        <v>0</v>
      </c>
      <c r="V2213">
        <v>0</v>
      </c>
      <c r="W2213" t="s">
        <v>263</v>
      </c>
      <c r="X2213" t="s">
        <v>3710</v>
      </c>
      <c r="Y2213" s="2">
        <f t="shared" si="68"/>
        <v>14.979166666666666</v>
      </c>
      <c r="Z2213" s="2">
        <f t="shared" si="69"/>
        <v>16.95754716981132</v>
      </c>
    </row>
    <row r="2214" spans="1:26" x14ac:dyDescent="0.2">
      <c r="A2214" t="s">
        <v>124</v>
      </c>
      <c r="B2214" t="s">
        <v>26</v>
      </c>
      <c r="C2214" t="s">
        <v>56</v>
      </c>
      <c r="D2214">
        <v>4</v>
      </c>
      <c r="E2214">
        <v>0</v>
      </c>
      <c r="F2214">
        <v>1</v>
      </c>
      <c r="G2214">
        <v>5</v>
      </c>
      <c r="H2214">
        <v>24</v>
      </c>
      <c r="I2214">
        <v>32</v>
      </c>
      <c r="J2214">
        <v>22</v>
      </c>
      <c r="K2214">
        <v>2</v>
      </c>
      <c r="L2214">
        <v>9</v>
      </c>
      <c r="M2214">
        <v>24</v>
      </c>
      <c r="N2214">
        <v>20</v>
      </c>
      <c r="O2214">
        <v>586</v>
      </c>
      <c r="P2214">
        <v>17</v>
      </c>
      <c r="Q2214">
        <v>67</v>
      </c>
      <c r="R2214">
        <v>0</v>
      </c>
      <c r="S2214">
        <v>0</v>
      </c>
      <c r="T2214">
        <v>0</v>
      </c>
      <c r="U2214">
        <v>0</v>
      </c>
      <c r="V2214">
        <v>0</v>
      </c>
      <c r="W2214" t="s">
        <v>37</v>
      </c>
      <c r="X2214" t="s">
        <v>1991</v>
      </c>
      <c r="Y2214" s="2">
        <f t="shared" si="68"/>
        <v>14.968965517241379</v>
      </c>
      <c r="Z2214" s="2">
        <f t="shared" si="69"/>
        <v>26.115641711229944</v>
      </c>
    </row>
    <row r="2215" spans="1:26" x14ac:dyDescent="0.2">
      <c r="A2215" t="s">
        <v>4654</v>
      </c>
      <c r="B2215" t="s">
        <v>26</v>
      </c>
      <c r="C2215" t="s">
        <v>84</v>
      </c>
      <c r="D2215">
        <v>0</v>
      </c>
      <c r="E2215">
        <v>0</v>
      </c>
      <c r="F2215">
        <v>0</v>
      </c>
      <c r="G2215">
        <v>1</v>
      </c>
      <c r="H2215">
        <v>2</v>
      </c>
      <c r="I2215">
        <v>3</v>
      </c>
      <c r="J2215">
        <v>1</v>
      </c>
      <c r="K2215">
        <v>0</v>
      </c>
      <c r="L2215">
        <v>21</v>
      </c>
      <c r="M2215">
        <v>7</v>
      </c>
      <c r="N2215">
        <v>1</v>
      </c>
      <c r="O2215">
        <v>76</v>
      </c>
      <c r="P2215">
        <v>5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 t="s">
        <v>249</v>
      </c>
      <c r="X2215" t="s">
        <v>483</v>
      </c>
      <c r="Y2215" s="2">
        <f t="shared" si="68"/>
        <v>14.9</v>
      </c>
      <c r="Z2215" s="2">
        <f t="shared" si="69"/>
        <v>14.9</v>
      </c>
    </row>
    <row r="2216" spans="1:26" x14ac:dyDescent="0.2">
      <c r="A2216" t="s">
        <v>601</v>
      </c>
      <c r="B2216" t="s">
        <v>26</v>
      </c>
      <c r="C2216" t="s">
        <v>87</v>
      </c>
      <c r="D2216">
        <v>0</v>
      </c>
      <c r="E2216">
        <v>0</v>
      </c>
      <c r="F2216">
        <v>4</v>
      </c>
      <c r="G2216">
        <v>7</v>
      </c>
      <c r="H2216">
        <v>25</v>
      </c>
      <c r="I2216">
        <v>29</v>
      </c>
      <c r="J2216">
        <v>0</v>
      </c>
      <c r="K2216">
        <v>4</v>
      </c>
      <c r="L2216">
        <v>82</v>
      </c>
      <c r="M2216">
        <v>74</v>
      </c>
      <c r="N2216">
        <v>16</v>
      </c>
      <c r="O2216">
        <v>778</v>
      </c>
      <c r="P2216">
        <v>49</v>
      </c>
      <c r="Q2216">
        <v>7</v>
      </c>
      <c r="R2216">
        <v>0</v>
      </c>
      <c r="S2216">
        <v>0</v>
      </c>
      <c r="T2216">
        <v>0</v>
      </c>
      <c r="U2216">
        <v>0</v>
      </c>
      <c r="V2216">
        <v>0</v>
      </c>
      <c r="W2216" t="s">
        <v>40</v>
      </c>
      <c r="X2216" t="s">
        <v>313</v>
      </c>
      <c r="Y2216" s="2">
        <f t="shared" si="68"/>
        <v>14.864516129032259</v>
      </c>
      <c r="Z2216" s="2">
        <f t="shared" si="69"/>
        <v>17.130111524163571</v>
      </c>
    </row>
    <row r="2217" spans="1:26" x14ac:dyDescent="0.2">
      <c r="A2217" t="s">
        <v>4655</v>
      </c>
      <c r="B2217" t="s">
        <v>26</v>
      </c>
      <c r="C2217" t="s">
        <v>4589</v>
      </c>
      <c r="D2217">
        <v>0</v>
      </c>
      <c r="E2217">
        <v>1</v>
      </c>
      <c r="F2217">
        <v>0</v>
      </c>
      <c r="G2217">
        <v>8</v>
      </c>
      <c r="H2217">
        <v>4</v>
      </c>
      <c r="I2217">
        <v>22</v>
      </c>
      <c r="J2217">
        <v>4</v>
      </c>
      <c r="K2217">
        <v>9</v>
      </c>
      <c r="L2217">
        <v>102</v>
      </c>
      <c r="M2217">
        <v>69</v>
      </c>
      <c r="N2217">
        <v>3</v>
      </c>
      <c r="O2217">
        <v>698</v>
      </c>
      <c r="P2217">
        <v>30</v>
      </c>
      <c r="Q2217">
        <v>17</v>
      </c>
      <c r="R2217">
        <v>0</v>
      </c>
      <c r="S2217">
        <v>0</v>
      </c>
      <c r="T2217">
        <v>0</v>
      </c>
      <c r="U2217">
        <v>0</v>
      </c>
      <c r="V2217">
        <v>0</v>
      </c>
      <c r="W2217" t="s">
        <v>111</v>
      </c>
      <c r="X2217" t="s">
        <v>4656</v>
      </c>
      <c r="Y2217" s="2">
        <f t="shared" si="68"/>
        <v>14.857692307692307</v>
      </c>
      <c r="Z2217" s="2">
        <f t="shared" si="69"/>
        <v>15.781661370857922</v>
      </c>
    </row>
    <row r="2218" spans="1:26" x14ac:dyDescent="0.2">
      <c r="A2218" t="s">
        <v>415</v>
      </c>
      <c r="B2218" t="s">
        <v>26</v>
      </c>
      <c r="C2218" t="s">
        <v>84</v>
      </c>
      <c r="D2218">
        <v>1</v>
      </c>
      <c r="E2218">
        <v>0</v>
      </c>
      <c r="F2218">
        <v>0</v>
      </c>
      <c r="G2218">
        <v>5</v>
      </c>
      <c r="H2218">
        <v>3</v>
      </c>
      <c r="I2218">
        <v>19</v>
      </c>
      <c r="J2218">
        <v>3</v>
      </c>
      <c r="K2218">
        <v>9</v>
      </c>
      <c r="L2218">
        <v>66</v>
      </c>
      <c r="M2218">
        <v>42</v>
      </c>
      <c r="N2218">
        <v>1</v>
      </c>
      <c r="O2218">
        <v>304</v>
      </c>
      <c r="P2218">
        <v>8</v>
      </c>
      <c r="Q2218">
        <v>2</v>
      </c>
      <c r="R2218">
        <v>0</v>
      </c>
      <c r="S2218">
        <v>0</v>
      </c>
      <c r="T2218">
        <v>0</v>
      </c>
      <c r="U2218">
        <v>0</v>
      </c>
      <c r="V2218">
        <v>0</v>
      </c>
      <c r="W2218" t="s">
        <v>297</v>
      </c>
      <c r="X2218" t="s">
        <v>988</v>
      </c>
      <c r="Y2218" s="2">
        <f t="shared" si="68"/>
        <v>14.814285714285715</v>
      </c>
      <c r="Z2218" s="2">
        <f t="shared" si="69"/>
        <v>15.620083682008367</v>
      </c>
    </row>
    <row r="2219" spans="1:26" x14ac:dyDescent="0.2">
      <c r="A2219" t="s">
        <v>4657</v>
      </c>
      <c r="B2219" t="s">
        <v>26</v>
      </c>
      <c r="C2219" t="s">
        <v>39</v>
      </c>
      <c r="D2219">
        <v>0</v>
      </c>
      <c r="E2219">
        <v>0</v>
      </c>
      <c r="F2219">
        <v>1</v>
      </c>
      <c r="G2219">
        <v>2</v>
      </c>
      <c r="H2219">
        <v>4</v>
      </c>
      <c r="I2219">
        <v>16</v>
      </c>
      <c r="J2219">
        <v>1</v>
      </c>
      <c r="K2219">
        <v>8</v>
      </c>
      <c r="L2219">
        <v>54</v>
      </c>
      <c r="M2219">
        <v>38</v>
      </c>
      <c r="N2219">
        <v>4</v>
      </c>
      <c r="O2219">
        <v>713</v>
      </c>
      <c r="P2219">
        <v>22</v>
      </c>
      <c r="Q2219">
        <v>1</v>
      </c>
      <c r="R2219">
        <v>0</v>
      </c>
      <c r="S2219">
        <v>0</v>
      </c>
      <c r="T2219">
        <v>0</v>
      </c>
      <c r="U2219">
        <v>0</v>
      </c>
      <c r="V2219">
        <v>0</v>
      </c>
      <c r="W2219" t="s">
        <v>140</v>
      </c>
      <c r="X2219" t="s">
        <v>987</v>
      </c>
      <c r="Y2219" s="2">
        <f t="shared" si="68"/>
        <v>14.794444444444444</v>
      </c>
      <c r="Z2219" s="2">
        <f t="shared" si="69"/>
        <v>15.217142857142857</v>
      </c>
    </row>
    <row r="2220" spans="1:26" x14ac:dyDescent="0.2">
      <c r="A2220" t="s">
        <v>2635</v>
      </c>
      <c r="B2220" t="s">
        <v>26</v>
      </c>
      <c r="C2220" t="s">
        <v>51</v>
      </c>
      <c r="D2220">
        <v>0</v>
      </c>
      <c r="E2220">
        <v>0</v>
      </c>
      <c r="F2220">
        <v>0</v>
      </c>
      <c r="G2220">
        <v>2</v>
      </c>
      <c r="H2220">
        <v>4</v>
      </c>
      <c r="I2220">
        <v>4</v>
      </c>
      <c r="J2220">
        <v>0</v>
      </c>
      <c r="K2220">
        <v>7</v>
      </c>
      <c r="L2220">
        <v>33</v>
      </c>
      <c r="M2220">
        <v>11</v>
      </c>
      <c r="N2220">
        <v>2</v>
      </c>
      <c r="O2220">
        <v>144</v>
      </c>
      <c r="P2220">
        <v>3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 t="s">
        <v>53</v>
      </c>
      <c r="X2220" t="s">
        <v>446</v>
      </c>
      <c r="Y2220" s="2">
        <f t="shared" si="68"/>
        <v>14.771428571428572</v>
      </c>
      <c r="Z2220" s="2">
        <f t="shared" si="69"/>
        <v>16.828209764918626</v>
      </c>
    </row>
    <row r="2221" spans="1:26" x14ac:dyDescent="0.2">
      <c r="A2221" t="s">
        <v>46</v>
      </c>
      <c r="B2221" t="s">
        <v>26</v>
      </c>
      <c r="C2221" t="s">
        <v>47</v>
      </c>
      <c r="D2221">
        <v>0</v>
      </c>
      <c r="E2221">
        <v>1</v>
      </c>
      <c r="F2221">
        <v>2</v>
      </c>
      <c r="G2221">
        <v>10</v>
      </c>
      <c r="H2221">
        <v>76</v>
      </c>
      <c r="I2221">
        <v>35</v>
      </c>
      <c r="J2221">
        <v>5</v>
      </c>
      <c r="K2221">
        <v>2</v>
      </c>
      <c r="L2221">
        <v>18</v>
      </c>
      <c r="M2221">
        <v>38</v>
      </c>
      <c r="N2221">
        <v>20</v>
      </c>
      <c r="O2221">
        <v>981</v>
      </c>
      <c r="P2221">
        <v>49</v>
      </c>
      <c r="Q2221">
        <v>52</v>
      </c>
      <c r="R2221">
        <v>0</v>
      </c>
      <c r="S2221">
        <v>0</v>
      </c>
      <c r="T2221">
        <v>0</v>
      </c>
      <c r="U2221">
        <v>0</v>
      </c>
      <c r="V2221">
        <v>0</v>
      </c>
      <c r="W2221" t="s">
        <v>28</v>
      </c>
      <c r="X2221" t="s">
        <v>259</v>
      </c>
      <c r="Y2221" s="2">
        <f t="shared" si="68"/>
        <v>14.767647058823529</v>
      </c>
      <c r="Z2221" s="2">
        <f t="shared" si="69"/>
        <v>21.205537306428909</v>
      </c>
    </row>
    <row r="2222" spans="1:26" x14ac:dyDescent="0.2">
      <c r="A2222" t="s">
        <v>192</v>
      </c>
      <c r="B2222" t="s">
        <v>26</v>
      </c>
      <c r="C2222" t="s">
        <v>71</v>
      </c>
      <c r="D2222">
        <v>3</v>
      </c>
      <c r="E2222">
        <v>0</v>
      </c>
      <c r="F2222">
        <v>3</v>
      </c>
      <c r="G2222">
        <v>3</v>
      </c>
      <c r="H2222">
        <v>57</v>
      </c>
      <c r="I2222">
        <v>15</v>
      </c>
      <c r="J2222">
        <v>10</v>
      </c>
      <c r="K2222">
        <v>2</v>
      </c>
      <c r="L2222">
        <v>34</v>
      </c>
      <c r="M2222">
        <v>34</v>
      </c>
      <c r="N2222">
        <v>33</v>
      </c>
      <c r="O2222">
        <v>923</v>
      </c>
      <c r="P2222">
        <v>28</v>
      </c>
      <c r="Q2222">
        <v>11</v>
      </c>
      <c r="R2222">
        <v>0</v>
      </c>
      <c r="S2222">
        <v>0</v>
      </c>
      <c r="T2222">
        <v>0</v>
      </c>
      <c r="U2222">
        <v>0</v>
      </c>
      <c r="V2222">
        <v>0</v>
      </c>
      <c r="W2222" t="s">
        <v>50</v>
      </c>
      <c r="X2222" t="s">
        <v>4658</v>
      </c>
      <c r="Y2222" s="2">
        <f t="shared" si="68"/>
        <v>14.758333333333333</v>
      </c>
      <c r="Z2222" s="2">
        <f t="shared" si="69"/>
        <v>20.040653813914499</v>
      </c>
    </row>
    <row r="2223" spans="1:26" x14ac:dyDescent="0.2">
      <c r="A2223" t="s">
        <v>285</v>
      </c>
      <c r="B2223" t="s">
        <v>26</v>
      </c>
      <c r="C2223" t="s">
        <v>64</v>
      </c>
      <c r="D2223">
        <v>0</v>
      </c>
      <c r="E2223">
        <v>0</v>
      </c>
      <c r="F2223">
        <v>0</v>
      </c>
      <c r="G2223">
        <v>6</v>
      </c>
      <c r="H2223">
        <v>9</v>
      </c>
      <c r="I2223">
        <v>20</v>
      </c>
      <c r="J2223">
        <v>2</v>
      </c>
      <c r="K2223">
        <v>17</v>
      </c>
      <c r="L2223">
        <v>139</v>
      </c>
      <c r="M2223">
        <v>77</v>
      </c>
      <c r="N2223">
        <v>5</v>
      </c>
      <c r="O2223">
        <v>708</v>
      </c>
      <c r="P2223">
        <v>19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0</v>
      </c>
      <c r="W2223" t="s">
        <v>40</v>
      </c>
      <c r="X2223" t="s">
        <v>4659</v>
      </c>
      <c r="Y2223" s="2">
        <f t="shared" si="68"/>
        <v>14.735483870967743</v>
      </c>
      <c r="Z2223" s="2">
        <f t="shared" si="69"/>
        <v>15.620060790273557</v>
      </c>
    </row>
    <row r="2224" spans="1:26" x14ac:dyDescent="0.2">
      <c r="A2224" t="s">
        <v>2171</v>
      </c>
      <c r="B2224" t="s">
        <v>26</v>
      </c>
      <c r="C2224" t="s">
        <v>95</v>
      </c>
      <c r="D2224">
        <v>18</v>
      </c>
      <c r="E2224">
        <v>0</v>
      </c>
      <c r="F2224">
        <v>3</v>
      </c>
      <c r="G2224">
        <v>3</v>
      </c>
      <c r="H2224">
        <v>30</v>
      </c>
      <c r="I2224">
        <v>38</v>
      </c>
      <c r="J2224">
        <v>51</v>
      </c>
      <c r="K2224">
        <v>1</v>
      </c>
      <c r="L2224">
        <v>11</v>
      </c>
      <c r="M2224">
        <v>9</v>
      </c>
      <c r="N2224">
        <v>15</v>
      </c>
      <c r="O2224">
        <v>413</v>
      </c>
      <c r="P2224">
        <v>14</v>
      </c>
      <c r="Q2224">
        <v>7</v>
      </c>
      <c r="R2224">
        <v>0</v>
      </c>
      <c r="S2224">
        <v>0</v>
      </c>
      <c r="T2224">
        <v>0</v>
      </c>
      <c r="U2224">
        <v>0</v>
      </c>
      <c r="V2224">
        <v>0</v>
      </c>
      <c r="W2224" t="s">
        <v>50</v>
      </c>
      <c r="X2224" t="s">
        <v>4660</v>
      </c>
      <c r="Y2224" s="2">
        <f t="shared" si="68"/>
        <v>14.702777777777776</v>
      </c>
      <c r="Z2224" s="2">
        <f t="shared" si="69"/>
        <v>18.48544819557625</v>
      </c>
    </row>
    <row r="2225" spans="1:26" x14ac:dyDescent="0.2">
      <c r="A2225" t="s">
        <v>4661</v>
      </c>
      <c r="B2225" t="s">
        <v>26</v>
      </c>
      <c r="C2225" t="s">
        <v>4589</v>
      </c>
      <c r="D2225">
        <v>0</v>
      </c>
      <c r="E2225">
        <v>1</v>
      </c>
      <c r="F2225">
        <v>3</v>
      </c>
      <c r="G2225">
        <v>7</v>
      </c>
      <c r="H2225">
        <v>35</v>
      </c>
      <c r="I2225">
        <v>39</v>
      </c>
      <c r="J2225">
        <v>1</v>
      </c>
      <c r="K2225">
        <v>6</v>
      </c>
      <c r="L2225">
        <v>63</v>
      </c>
      <c r="M2225">
        <v>60</v>
      </c>
      <c r="N2225">
        <v>28</v>
      </c>
      <c r="O2225">
        <v>864</v>
      </c>
      <c r="P2225">
        <v>42</v>
      </c>
      <c r="Q2225">
        <v>16</v>
      </c>
      <c r="R2225">
        <v>0</v>
      </c>
      <c r="S2225">
        <v>0</v>
      </c>
      <c r="T2225">
        <v>0</v>
      </c>
      <c r="U2225">
        <v>0</v>
      </c>
      <c r="V2225">
        <v>0</v>
      </c>
      <c r="W2225" t="s">
        <v>40</v>
      </c>
      <c r="X2225" t="s">
        <v>3962</v>
      </c>
      <c r="Y2225" s="2">
        <f t="shared" si="68"/>
        <v>14.674193548387096</v>
      </c>
      <c r="Z2225" s="2">
        <f t="shared" si="69"/>
        <v>15.54918344094189</v>
      </c>
    </row>
    <row r="2226" spans="1:26" x14ac:dyDescent="0.2">
      <c r="A2226" t="s">
        <v>4662</v>
      </c>
      <c r="B2226" t="s">
        <v>26</v>
      </c>
      <c r="C2226" t="s">
        <v>56</v>
      </c>
      <c r="D2226">
        <v>0</v>
      </c>
      <c r="E2226">
        <v>0</v>
      </c>
      <c r="F2226">
        <v>0</v>
      </c>
      <c r="G2226">
        <v>3</v>
      </c>
      <c r="H2226">
        <v>8</v>
      </c>
      <c r="I2226">
        <v>6</v>
      </c>
      <c r="J2226">
        <v>0</v>
      </c>
      <c r="K2226">
        <v>4</v>
      </c>
      <c r="L2226">
        <v>38</v>
      </c>
      <c r="M2226">
        <v>16</v>
      </c>
      <c r="N2226">
        <v>4</v>
      </c>
      <c r="O2226">
        <v>186</v>
      </c>
      <c r="P2226">
        <v>14</v>
      </c>
      <c r="Q2226">
        <v>3</v>
      </c>
      <c r="R2226">
        <v>0</v>
      </c>
      <c r="S2226">
        <v>0</v>
      </c>
      <c r="T2226">
        <v>0</v>
      </c>
      <c r="U2226">
        <v>0</v>
      </c>
      <c r="V2226">
        <v>0</v>
      </c>
      <c r="W2226" t="s">
        <v>113</v>
      </c>
      <c r="X2226" t="s">
        <v>1080</v>
      </c>
      <c r="Y2226" s="2">
        <f t="shared" si="68"/>
        <v>14.66</v>
      </c>
      <c r="Z2226" s="2">
        <f t="shared" si="69"/>
        <v>18.049247606019151</v>
      </c>
    </row>
    <row r="2227" spans="1:26" x14ac:dyDescent="0.2">
      <c r="A2227" t="s">
        <v>4663</v>
      </c>
      <c r="B2227" t="s">
        <v>26</v>
      </c>
      <c r="C2227" t="s">
        <v>4597</v>
      </c>
      <c r="D2227">
        <v>0</v>
      </c>
      <c r="E2227">
        <v>0</v>
      </c>
      <c r="F2227">
        <v>0</v>
      </c>
      <c r="G2227">
        <v>0</v>
      </c>
      <c r="H2227">
        <v>1</v>
      </c>
      <c r="I2227">
        <v>6</v>
      </c>
      <c r="J2227">
        <v>0</v>
      </c>
      <c r="K2227">
        <v>9</v>
      </c>
      <c r="L2227">
        <v>28</v>
      </c>
      <c r="M2227">
        <v>19</v>
      </c>
      <c r="N2227">
        <v>0</v>
      </c>
      <c r="O2227">
        <v>136</v>
      </c>
      <c r="P2227">
        <v>7</v>
      </c>
      <c r="Q2227">
        <v>1</v>
      </c>
      <c r="R2227">
        <v>0</v>
      </c>
      <c r="S2227">
        <v>0</v>
      </c>
      <c r="T2227">
        <v>0</v>
      </c>
      <c r="U2227">
        <v>0</v>
      </c>
      <c r="V2227">
        <v>0</v>
      </c>
      <c r="W2227" t="s">
        <v>402</v>
      </c>
      <c r="X2227" t="s">
        <v>3849</v>
      </c>
      <c r="Y2227" s="2">
        <f t="shared" si="68"/>
        <v>14.637499999999999</v>
      </c>
      <c r="Z2227" s="2">
        <f t="shared" si="69"/>
        <v>15.800599700149924</v>
      </c>
    </row>
    <row r="2228" spans="1:26" x14ac:dyDescent="0.2">
      <c r="A2228" t="s">
        <v>637</v>
      </c>
      <c r="B2228" t="s">
        <v>26</v>
      </c>
      <c r="C2228" t="s">
        <v>84</v>
      </c>
      <c r="D2228">
        <v>3</v>
      </c>
      <c r="E2228">
        <v>1</v>
      </c>
      <c r="F2228">
        <v>0</v>
      </c>
      <c r="G2228">
        <v>14</v>
      </c>
      <c r="H2228">
        <v>51</v>
      </c>
      <c r="I2228">
        <v>65</v>
      </c>
      <c r="J2228">
        <v>9</v>
      </c>
      <c r="K2228">
        <v>11</v>
      </c>
      <c r="L2228">
        <v>56</v>
      </c>
      <c r="M2228">
        <v>88</v>
      </c>
      <c r="N2228">
        <v>3</v>
      </c>
      <c r="O2228">
        <v>875</v>
      </c>
      <c r="P2228">
        <v>55</v>
      </c>
      <c r="Q2228">
        <v>12</v>
      </c>
      <c r="R2228">
        <v>0</v>
      </c>
      <c r="S2228">
        <v>0</v>
      </c>
      <c r="T2228">
        <v>0</v>
      </c>
      <c r="U2228">
        <v>0</v>
      </c>
      <c r="V2228">
        <v>0</v>
      </c>
      <c r="W2228" t="s">
        <v>31</v>
      </c>
      <c r="X2228" t="s">
        <v>2298</v>
      </c>
      <c r="Y2228" s="2">
        <f t="shared" si="68"/>
        <v>14.583333333333334</v>
      </c>
      <c r="Z2228" s="2">
        <f t="shared" si="69"/>
        <v>15.845070422535212</v>
      </c>
    </row>
    <row r="2229" spans="1:26" x14ac:dyDescent="0.2">
      <c r="A2229" t="s">
        <v>256</v>
      </c>
      <c r="B2229" t="s">
        <v>26</v>
      </c>
      <c r="C2229" t="s">
        <v>74</v>
      </c>
      <c r="D2229">
        <v>8</v>
      </c>
      <c r="E2229">
        <v>1</v>
      </c>
      <c r="F2229">
        <v>3</v>
      </c>
      <c r="G2229">
        <v>3</v>
      </c>
      <c r="H2229">
        <v>40</v>
      </c>
      <c r="I2229">
        <v>22</v>
      </c>
      <c r="J2229">
        <v>20</v>
      </c>
      <c r="K2229">
        <v>1</v>
      </c>
      <c r="L2229">
        <v>9</v>
      </c>
      <c r="M2229">
        <v>12</v>
      </c>
      <c r="N2229">
        <v>11</v>
      </c>
      <c r="O2229">
        <v>259</v>
      </c>
      <c r="P2229">
        <v>15</v>
      </c>
      <c r="Q2229">
        <v>27</v>
      </c>
      <c r="R2229">
        <v>0</v>
      </c>
      <c r="S2229">
        <v>0</v>
      </c>
      <c r="T2229">
        <v>0</v>
      </c>
      <c r="U2229">
        <v>0</v>
      </c>
      <c r="V2229">
        <v>0</v>
      </c>
      <c r="W2229" t="s">
        <v>116</v>
      </c>
      <c r="X2229" t="s">
        <v>1301</v>
      </c>
      <c r="Y2229" s="2">
        <f t="shared" si="68"/>
        <v>14.536</v>
      </c>
      <c r="Z2229" s="2">
        <f t="shared" si="69"/>
        <v>20.151571164510163</v>
      </c>
    </row>
    <row r="2230" spans="1:26" x14ac:dyDescent="0.2">
      <c r="A2230" t="s">
        <v>510</v>
      </c>
      <c r="B2230" t="s">
        <v>26</v>
      </c>
      <c r="C2230" t="s">
        <v>87</v>
      </c>
      <c r="D2230">
        <v>2</v>
      </c>
      <c r="E2230">
        <v>0</v>
      </c>
      <c r="F2230">
        <v>0</v>
      </c>
      <c r="G2230">
        <v>8</v>
      </c>
      <c r="H2230">
        <v>21</v>
      </c>
      <c r="I2230">
        <v>17</v>
      </c>
      <c r="J2230">
        <v>5</v>
      </c>
      <c r="K2230">
        <v>5</v>
      </c>
      <c r="L2230">
        <v>65</v>
      </c>
      <c r="M2230">
        <v>40</v>
      </c>
      <c r="N2230">
        <v>14</v>
      </c>
      <c r="O2230">
        <v>676</v>
      </c>
      <c r="P2230">
        <v>60</v>
      </c>
      <c r="Q2230">
        <v>20</v>
      </c>
      <c r="R2230">
        <v>0</v>
      </c>
      <c r="S2230">
        <v>0</v>
      </c>
      <c r="T2230">
        <v>0</v>
      </c>
      <c r="U2230">
        <v>0</v>
      </c>
      <c r="V2230">
        <v>0</v>
      </c>
      <c r="W2230" t="s">
        <v>40</v>
      </c>
      <c r="X2230" t="s">
        <v>776</v>
      </c>
      <c r="Y2230" s="2">
        <f t="shared" si="68"/>
        <v>14.519354838709678</v>
      </c>
      <c r="Z2230" s="2">
        <f t="shared" si="69"/>
        <v>16.197121151539385</v>
      </c>
    </row>
    <row r="2231" spans="1:26" x14ac:dyDescent="0.2">
      <c r="A2231" t="s">
        <v>367</v>
      </c>
      <c r="B2231" t="s">
        <v>26</v>
      </c>
      <c r="C2231" t="s">
        <v>103</v>
      </c>
      <c r="D2231">
        <v>0</v>
      </c>
      <c r="E2231">
        <v>0</v>
      </c>
      <c r="F2231">
        <v>4</v>
      </c>
      <c r="G2231">
        <v>16</v>
      </c>
      <c r="H2231">
        <v>37</v>
      </c>
      <c r="I2231">
        <v>59</v>
      </c>
      <c r="J2231">
        <v>17</v>
      </c>
      <c r="K2231">
        <v>6</v>
      </c>
      <c r="L2231">
        <v>25</v>
      </c>
      <c r="M2231">
        <v>46</v>
      </c>
      <c r="N2231">
        <v>32</v>
      </c>
      <c r="O2231">
        <v>1122</v>
      </c>
      <c r="P2231">
        <v>68</v>
      </c>
      <c r="Q2231">
        <v>23</v>
      </c>
      <c r="R2231">
        <v>0</v>
      </c>
      <c r="S2231">
        <v>0</v>
      </c>
      <c r="T2231">
        <v>0</v>
      </c>
      <c r="U2231">
        <v>0</v>
      </c>
      <c r="V2231">
        <v>0</v>
      </c>
      <c r="W2231" t="s">
        <v>134</v>
      </c>
      <c r="X2231" t="s">
        <v>1343</v>
      </c>
      <c r="Y2231" s="2">
        <f t="shared" si="68"/>
        <v>14.506060606060606</v>
      </c>
      <c r="Z2231" s="2">
        <f t="shared" si="69"/>
        <v>15.706525701786365</v>
      </c>
    </row>
    <row r="2232" spans="1:26" x14ac:dyDescent="0.2">
      <c r="A2232" t="s">
        <v>339</v>
      </c>
      <c r="B2232" t="s">
        <v>26</v>
      </c>
      <c r="C2232" t="s">
        <v>95</v>
      </c>
      <c r="D2232">
        <v>0</v>
      </c>
      <c r="E2232">
        <v>0</v>
      </c>
      <c r="F2232">
        <v>0</v>
      </c>
      <c r="G2232">
        <v>15</v>
      </c>
      <c r="H2232">
        <v>45</v>
      </c>
      <c r="I2232">
        <v>42</v>
      </c>
      <c r="J2232">
        <v>6</v>
      </c>
      <c r="K2232">
        <v>5</v>
      </c>
      <c r="L2232">
        <v>41</v>
      </c>
      <c r="M2232">
        <v>96</v>
      </c>
      <c r="N2232">
        <v>13</v>
      </c>
      <c r="O2232">
        <v>1271</v>
      </c>
      <c r="P2232">
        <v>71</v>
      </c>
      <c r="Q2232">
        <v>12</v>
      </c>
      <c r="R2232">
        <v>0</v>
      </c>
      <c r="S2232">
        <v>0</v>
      </c>
      <c r="T2232">
        <v>0</v>
      </c>
      <c r="U2232">
        <v>0</v>
      </c>
      <c r="V2232">
        <v>0</v>
      </c>
      <c r="W2232" t="s">
        <v>42</v>
      </c>
      <c r="X2232" t="s">
        <v>4664</v>
      </c>
      <c r="Y2232" s="2">
        <f t="shared" si="68"/>
        <v>14.502857142857144</v>
      </c>
      <c r="Z2232" s="2">
        <f t="shared" si="69"/>
        <v>14.968545216251639</v>
      </c>
    </row>
    <row r="2233" spans="1:26" x14ac:dyDescent="0.2">
      <c r="A2233" t="s">
        <v>428</v>
      </c>
      <c r="B2233" t="s">
        <v>26</v>
      </c>
      <c r="C2233" t="s">
        <v>74</v>
      </c>
      <c r="D2233">
        <v>2</v>
      </c>
      <c r="E2233">
        <v>1</v>
      </c>
      <c r="F2233">
        <v>3</v>
      </c>
      <c r="G2233">
        <v>6</v>
      </c>
      <c r="H2233">
        <v>21</v>
      </c>
      <c r="I2233">
        <v>55</v>
      </c>
      <c r="J2233">
        <v>8</v>
      </c>
      <c r="K2233">
        <v>12</v>
      </c>
      <c r="L2233">
        <v>44</v>
      </c>
      <c r="M2233">
        <v>92</v>
      </c>
      <c r="N2233">
        <v>12</v>
      </c>
      <c r="O2233">
        <v>1156</v>
      </c>
      <c r="P2233">
        <v>61</v>
      </c>
      <c r="Q2233">
        <v>10</v>
      </c>
      <c r="R2233">
        <v>0</v>
      </c>
      <c r="S2233">
        <v>0</v>
      </c>
      <c r="T2233">
        <v>0</v>
      </c>
      <c r="U2233">
        <v>0</v>
      </c>
      <c r="V2233">
        <v>0</v>
      </c>
      <c r="W2233" t="s">
        <v>28</v>
      </c>
      <c r="X2233" t="s">
        <v>3307</v>
      </c>
      <c r="Y2233" s="2">
        <f t="shared" si="68"/>
        <v>14.488235294117647</v>
      </c>
      <c r="Z2233" s="2">
        <f t="shared" si="69"/>
        <v>16.487169951654892</v>
      </c>
    </row>
    <row r="2234" spans="1:26" x14ac:dyDescent="0.2">
      <c r="A2234" t="s">
        <v>4665</v>
      </c>
      <c r="B2234" t="s">
        <v>26</v>
      </c>
      <c r="C2234" t="s">
        <v>4597</v>
      </c>
      <c r="D2234">
        <v>0</v>
      </c>
      <c r="E2234">
        <v>0</v>
      </c>
      <c r="F2234">
        <v>0</v>
      </c>
      <c r="G2234">
        <v>5</v>
      </c>
      <c r="H2234">
        <v>15</v>
      </c>
      <c r="I2234">
        <v>11</v>
      </c>
      <c r="J2234">
        <v>7</v>
      </c>
      <c r="K2234">
        <v>0</v>
      </c>
      <c r="L2234">
        <v>24</v>
      </c>
      <c r="M2234">
        <v>26</v>
      </c>
      <c r="N2234">
        <v>3</v>
      </c>
      <c r="O2234">
        <v>307</v>
      </c>
      <c r="P2234">
        <v>20</v>
      </c>
      <c r="Q2234">
        <v>4</v>
      </c>
      <c r="R2234">
        <v>0</v>
      </c>
      <c r="S2234">
        <v>0</v>
      </c>
      <c r="T2234">
        <v>0</v>
      </c>
      <c r="U2234">
        <v>0</v>
      </c>
      <c r="V2234">
        <v>0</v>
      </c>
      <c r="W2234" t="s">
        <v>216</v>
      </c>
      <c r="X2234" t="s">
        <v>2045</v>
      </c>
      <c r="Y2234" s="2">
        <f t="shared" si="68"/>
        <v>14.475</v>
      </c>
      <c r="Z2234" s="2">
        <f t="shared" si="69"/>
        <v>19.614805520702632</v>
      </c>
    </row>
    <row r="2235" spans="1:26" x14ac:dyDescent="0.2">
      <c r="A2235" t="s">
        <v>345</v>
      </c>
      <c r="B2235" t="s">
        <v>26</v>
      </c>
      <c r="C2235" t="s">
        <v>84</v>
      </c>
      <c r="D2235">
        <v>0</v>
      </c>
      <c r="E2235">
        <v>0</v>
      </c>
      <c r="F2235">
        <v>2</v>
      </c>
      <c r="G2235">
        <v>11</v>
      </c>
      <c r="H2235">
        <v>29</v>
      </c>
      <c r="I2235">
        <v>48</v>
      </c>
      <c r="J2235">
        <v>1</v>
      </c>
      <c r="K2235">
        <v>7</v>
      </c>
      <c r="L2235">
        <v>84</v>
      </c>
      <c r="M2235">
        <v>77</v>
      </c>
      <c r="N2235">
        <v>5</v>
      </c>
      <c r="O2235">
        <v>621</v>
      </c>
      <c r="P2235">
        <v>74</v>
      </c>
      <c r="Q2235">
        <v>20</v>
      </c>
      <c r="R2235">
        <v>0</v>
      </c>
      <c r="S2235">
        <v>0</v>
      </c>
      <c r="T2235">
        <v>0</v>
      </c>
      <c r="U2235">
        <v>0</v>
      </c>
      <c r="V2235">
        <v>0</v>
      </c>
      <c r="W2235" t="s">
        <v>40</v>
      </c>
      <c r="X2235" t="s">
        <v>1308</v>
      </c>
      <c r="Y2235" s="2">
        <f t="shared" si="68"/>
        <v>14.470967741935485</v>
      </c>
      <c r="Z2235" s="2">
        <f t="shared" si="69"/>
        <v>16.669694467382328</v>
      </c>
    </row>
    <row r="2236" spans="1:26" x14ac:dyDescent="0.2">
      <c r="A2236" t="s">
        <v>186</v>
      </c>
      <c r="B2236" t="s">
        <v>26</v>
      </c>
      <c r="C2236" t="s">
        <v>103</v>
      </c>
      <c r="D2236">
        <v>4</v>
      </c>
      <c r="E2236">
        <v>0</v>
      </c>
      <c r="F2236">
        <v>1</v>
      </c>
      <c r="G2236">
        <v>6</v>
      </c>
      <c r="H2236">
        <v>47</v>
      </c>
      <c r="I2236">
        <v>21</v>
      </c>
      <c r="J2236">
        <v>18</v>
      </c>
      <c r="K2236">
        <v>5</v>
      </c>
      <c r="L2236">
        <v>13</v>
      </c>
      <c r="M2236">
        <v>17</v>
      </c>
      <c r="N2236">
        <v>25</v>
      </c>
      <c r="O2236">
        <v>490</v>
      </c>
      <c r="P2236">
        <v>14</v>
      </c>
      <c r="Q2236">
        <v>34</v>
      </c>
      <c r="R2236">
        <v>0</v>
      </c>
      <c r="S2236">
        <v>0</v>
      </c>
      <c r="T2236">
        <v>0</v>
      </c>
      <c r="U2236">
        <v>0</v>
      </c>
      <c r="V2236">
        <v>0</v>
      </c>
      <c r="W2236" t="s">
        <v>37</v>
      </c>
      <c r="X2236" t="s">
        <v>4666</v>
      </c>
      <c r="Y2236" s="2">
        <f t="shared" si="68"/>
        <v>14.448275862068966</v>
      </c>
      <c r="Z2236" s="2">
        <f t="shared" si="69"/>
        <v>23.149171270718231</v>
      </c>
    </row>
    <row r="2237" spans="1:26" x14ac:dyDescent="0.2">
      <c r="A2237" t="s">
        <v>538</v>
      </c>
      <c r="B2237" t="s">
        <v>26</v>
      </c>
      <c r="C2237" t="s">
        <v>49</v>
      </c>
      <c r="D2237">
        <v>3</v>
      </c>
      <c r="E2237">
        <v>0</v>
      </c>
      <c r="F2237">
        <v>3</v>
      </c>
      <c r="G2237">
        <v>10</v>
      </c>
      <c r="H2237">
        <v>44</v>
      </c>
      <c r="I2237">
        <v>61</v>
      </c>
      <c r="J2237">
        <v>23</v>
      </c>
      <c r="K2237">
        <v>3</v>
      </c>
      <c r="L2237">
        <v>16</v>
      </c>
      <c r="M2237">
        <v>16</v>
      </c>
      <c r="N2237">
        <v>23</v>
      </c>
      <c r="O2237">
        <v>1032</v>
      </c>
      <c r="P2237">
        <v>23</v>
      </c>
      <c r="Q2237">
        <v>52</v>
      </c>
      <c r="R2237">
        <v>0</v>
      </c>
      <c r="S2237">
        <v>0</v>
      </c>
      <c r="T2237">
        <v>0</v>
      </c>
      <c r="U2237">
        <v>0</v>
      </c>
      <c r="V2237">
        <v>0</v>
      </c>
      <c r="W2237" t="s">
        <v>31</v>
      </c>
      <c r="X2237" t="s">
        <v>769</v>
      </c>
      <c r="Y2237" s="2">
        <f t="shared" si="68"/>
        <v>14.406666666666666</v>
      </c>
      <c r="Z2237" s="2">
        <f t="shared" si="69"/>
        <v>16.378105263157895</v>
      </c>
    </row>
    <row r="2238" spans="1:26" x14ac:dyDescent="0.2">
      <c r="A2238" t="s">
        <v>654</v>
      </c>
      <c r="B2238" t="s">
        <v>26</v>
      </c>
      <c r="C2238" t="s">
        <v>39</v>
      </c>
      <c r="D2238">
        <v>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33</v>
      </c>
      <c r="S2238">
        <v>13</v>
      </c>
      <c r="T2238">
        <v>2</v>
      </c>
      <c r="U2238">
        <v>28</v>
      </c>
      <c r="V2238">
        <v>1</v>
      </c>
      <c r="W2238" t="s">
        <v>402</v>
      </c>
      <c r="X2238" t="s">
        <v>1163</v>
      </c>
      <c r="Y2238" s="2">
        <f t="shared" si="68"/>
        <v>14.375</v>
      </c>
      <c r="Z2238" s="2">
        <f t="shared" si="69"/>
        <v>14.618644067796611</v>
      </c>
    </row>
    <row r="2239" spans="1:26" x14ac:dyDescent="0.2">
      <c r="A2239" t="s">
        <v>585</v>
      </c>
      <c r="B2239" t="s">
        <v>26</v>
      </c>
      <c r="C2239" t="s">
        <v>49</v>
      </c>
      <c r="D2239">
        <v>0</v>
      </c>
      <c r="E2239">
        <v>0</v>
      </c>
      <c r="F2239">
        <v>0</v>
      </c>
      <c r="G2239">
        <v>1</v>
      </c>
      <c r="H2239">
        <v>12</v>
      </c>
      <c r="I2239">
        <v>16</v>
      </c>
      <c r="J2239">
        <v>0</v>
      </c>
      <c r="K2239">
        <v>3</v>
      </c>
      <c r="L2239">
        <v>26</v>
      </c>
      <c r="M2239">
        <v>37</v>
      </c>
      <c r="N2239">
        <v>1</v>
      </c>
      <c r="O2239">
        <v>373</v>
      </c>
      <c r="P2239">
        <v>20</v>
      </c>
      <c r="Q2239">
        <v>15</v>
      </c>
      <c r="R2239">
        <v>0</v>
      </c>
      <c r="S2239">
        <v>0</v>
      </c>
      <c r="T2239">
        <v>0</v>
      </c>
      <c r="U2239">
        <v>0</v>
      </c>
      <c r="V2239">
        <v>0</v>
      </c>
      <c r="W2239" t="s">
        <v>297</v>
      </c>
      <c r="X2239" t="s">
        <v>4103</v>
      </c>
      <c r="Y2239" s="2">
        <f t="shared" si="68"/>
        <v>14.342857142857143</v>
      </c>
      <c r="Z2239" s="2">
        <f t="shared" si="69"/>
        <v>16.534309240622143</v>
      </c>
    </row>
    <row r="2240" spans="1:26" x14ac:dyDescent="0.2">
      <c r="A2240" t="s">
        <v>515</v>
      </c>
      <c r="B2240" t="s">
        <v>26</v>
      </c>
      <c r="C2240" t="s">
        <v>49</v>
      </c>
      <c r="D2240">
        <v>13</v>
      </c>
      <c r="E2240">
        <v>0</v>
      </c>
      <c r="F2240">
        <v>6</v>
      </c>
      <c r="G2240">
        <v>2</v>
      </c>
      <c r="H2240">
        <v>16</v>
      </c>
      <c r="I2240">
        <v>17</v>
      </c>
      <c r="J2240">
        <v>32</v>
      </c>
      <c r="K2240">
        <v>1</v>
      </c>
      <c r="L2240">
        <v>20</v>
      </c>
      <c r="M2240">
        <v>16</v>
      </c>
      <c r="N2240">
        <v>26</v>
      </c>
      <c r="O2240">
        <v>346</v>
      </c>
      <c r="P2240">
        <v>12</v>
      </c>
      <c r="Q2240">
        <v>9</v>
      </c>
      <c r="R2240">
        <v>0</v>
      </c>
      <c r="S2240">
        <v>0</v>
      </c>
      <c r="T2240">
        <v>0</v>
      </c>
      <c r="U2240">
        <v>0</v>
      </c>
      <c r="V2240">
        <v>0</v>
      </c>
      <c r="W2240" t="s">
        <v>28</v>
      </c>
      <c r="X2240" t="s">
        <v>1308</v>
      </c>
      <c r="Y2240" s="2">
        <f t="shared" si="68"/>
        <v>14.341176470588236</v>
      </c>
      <c r="Z2240" s="2">
        <f t="shared" si="69"/>
        <v>18.118909991742363</v>
      </c>
    </row>
    <row r="2241" spans="1:26" x14ac:dyDescent="0.2">
      <c r="A2241" t="s">
        <v>4667</v>
      </c>
      <c r="B2241" t="s">
        <v>26</v>
      </c>
      <c r="C2241" t="s">
        <v>64</v>
      </c>
      <c r="D2241">
        <v>0</v>
      </c>
      <c r="E2241">
        <v>0</v>
      </c>
      <c r="F2241">
        <v>0</v>
      </c>
      <c r="G2241">
        <v>1</v>
      </c>
      <c r="H2241">
        <v>5</v>
      </c>
      <c r="I2241">
        <v>3</v>
      </c>
      <c r="J2241">
        <v>1</v>
      </c>
      <c r="K2241">
        <v>1</v>
      </c>
      <c r="L2241">
        <v>18</v>
      </c>
      <c r="M2241">
        <v>16</v>
      </c>
      <c r="N2241">
        <v>0</v>
      </c>
      <c r="O2241">
        <v>87</v>
      </c>
      <c r="P2241">
        <v>2</v>
      </c>
      <c r="Q2241">
        <v>1</v>
      </c>
      <c r="R2241">
        <v>0</v>
      </c>
      <c r="S2241">
        <v>0</v>
      </c>
      <c r="T2241">
        <v>0</v>
      </c>
      <c r="U2241">
        <v>0</v>
      </c>
      <c r="V2241">
        <v>0</v>
      </c>
      <c r="W2241" t="s">
        <v>57</v>
      </c>
      <c r="X2241" t="s">
        <v>2644</v>
      </c>
      <c r="Y2241" s="2">
        <f t="shared" si="68"/>
        <v>14.34</v>
      </c>
      <c r="Z2241" s="2">
        <f t="shared" si="69"/>
        <v>15.933333333333334</v>
      </c>
    </row>
    <row r="2242" spans="1:26" x14ac:dyDescent="0.2">
      <c r="A2242" t="s">
        <v>491</v>
      </c>
      <c r="B2242" t="s">
        <v>26</v>
      </c>
      <c r="C2242" t="s">
        <v>87</v>
      </c>
      <c r="D2242">
        <v>3</v>
      </c>
      <c r="E2242">
        <v>0</v>
      </c>
      <c r="F2242">
        <v>5</v>
      </c>
      <c r="G2242">
        <v>6</v>
      </c>
      <c r="H2242">
        <v>47</v>
      </c>
      <c r="I2242">
        <v>11</v>
      </c>
      <c r="J2242">
        <v>20</v>
      </c>
      <c r="K2242">
        <v>0</v>
      </c>
      <c r="L2242">
        <v>3</v>
      </c>
      <c r="M2242">
        <v>11</v>
      </c>
      <c r="N2242">
        <v>21</v>
      </c>
      <c r="O2242">
        <v>616</v>
      </c>
      <c r="P2242">
        <v>14</v>
      </c>
      <c r="Q2242">
        <v>81</v>
      </c>
      <c r="R2242">
        <v>0</v>
      </c>
      <c r="S2242">
        <v>0</v>
      </c>
      <c r="T2242">
        <v>0</v>
      </c>
      <c r="U2242">
        <v>0</v>
      </c>
      <c r="V2242">
        <v>0</v>
      </c>
      <c r="W2242" t="s">
        <v>50</v>
      </c>
      <c r="X2242" t="s">
        <v>1380</v>
      </c>
      <c r="Y2242" s="2">
        <f t="shared" ref="Y2242:Y2305" si="70">(D2242*10+E2242*-10+F2242*5+G2242*-5+H2242*2+I2242*-2+J2242*4+K2242*3+L2242*1.5+M2242*1.5+N2242*3+O2242*0.1+P2242*2+Q2242*2+R2242*5+S2242*-8+T2242*15+U2242+V2242*-4)/W2242</f>
        <v>14.238888888888889</v>
      </c>
      <c r="Z2242" s="2">
        <f t="shared" ref="Z2242:Z2305" si="71">(D2242*10+E2242*-10+F2242*5+G2242*-5+H2242*2+I2242*-2+J2242*4+K2242*3+L2242*1.5+M2242*1.5+N2242*3+O2242*0.1+P2242*2+Q2242*2+R2242*5+S2242*-8+T2242*15+U2242+V2242*-4)/(X2242/90)</f>
        <v>19.63148936170213</v>
      </c>
    </row>
    <row r="2243" spans="1:26" x14ac:dyDescent="0.2">
      <c r="A2243" t="s">
        <v>4668</v>
      </c>
      <c r="B2243" t="s">
        <v>26</v>
      </c>
      <c r="C2243" t="s">
        <v>74</v>
      </c>
      <c r="D2243">
        <v>0</v>
      </c>
      <c r="E2243">
        <v>0</v>
      </c>
      <c r="F2243">
        <v>0</v>
      </c>
      <c r="G2243">
        <v>4</v>
      </c>
      <c r="H2243">
        <v>9</v>
      </c>
      <c r="I2243">
        <v>14</v>
      </c>
      <c r="J2243">
        <v>0</v>
      </c>
      <c r="K2243">
        <v>4</v>
      </c>
      <c r="L2243">
        <v>59</v>
      </c>
      <c r="M2243">
        <v>45</v>
      </c>
      <c r="N2243">
        <v>1</v>
      </c>
      <c r="O2243">
        <v>404</v>
      </c>
      <c r="P2243">
        <v>14</v>
      </c>
      <c r="Q2243">
        <v>2</v>
      </c>
      <c r="R2243">
        <v>0</v>
      </c>
      <c r="S2243">
        <v>0</v>
      </c>
      <c r="T2243">
        <v>0</v>
      </c>
      <c r="U2243">
        <v>0</v>
      </c>
      <c r="V2243">
        <v>0</v>
      </c>
      <c r="W2243" t="s">
        <v>299</v>
      </c>
      <c r="X2243" t="s">
        <v>4198</v>
      </c>
      <c r="Y2243" s="2">
        <f t="shared" si="70"/>
        <v>14.226666666666667</v>
      </c>
      <c r="Z2243" s="2">
        <f t="shared" si="71"/>
        <v>16.803149606299215</v>
      </c>
    </row>
    <row r="2244" spans="1:26" x14ac:dyDescent="0.2">
      <c r="A2244" t="s">
        <v>4669</v>
      </c>
      <c r="B2244" t="s">
        <v>26</v>
      </c>
      <c r="C2244" t="s">
        <v>64</v>
      </c>
      <c r="D2244">
        <v>1</v>
      </c>
      <c r="E2244">
        <v>0</v>
      </c>
      <c r="F2244">
        <v>0</v>
      </c>
      <c r="G2244">
        <v>7</v>
      </c>
      <c r="H2244">
        <v>3</v>
      </c>
      <c r="I2244">
        <v>11</v>
      </c>
      <c r="J2244">
        <v>3</v>
      </c>
      <c r="K2244">
        <v>7</v>
      </c>
      <c r="L2244">
        <v>62</v>
      </c>
      <c r="M2244">
        <v>26</v>
      </c>
      <c r="N2244">
        <v>3</v>
      </c>
      <c r="O2244">
        <v>341</v>
      </c>
      <c r="P2244">
        <v>16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 t="s">
        <v>297</v>
      </c>
      <c r="X2244" t="s">
        <v>936</v>
      </c>
      <c r="Y2244" s="2">
        <f t="shared" si="70"/>
        <v>14.221428571428572</v>
      </c>
      <c r="Z2244" s="2">
        <f t="shared" si="71"/>
        <v>14.346677341873498</v>
      </c>
    </row>
    <row r="2245" spans="1:26" x14ac:dyDescent="0.2">
      <c r="A2245" t="s">
        <v>1638</v>
      </c>
      <c r="B2245" t="s">
        <v>26</v>
      </c>
      <c r="C2245" t="s">
        <v>51</v>
      </c>
      <c r="D2245">
        <v>4</v>
      </c>
      <c r="E2245">
        <v>0</v>
      </c>
      <c r="F2245">
        <v>4</v>
      </c>
      <c r="G2245">
        <v>4</v>
      </c>
      <c r="H2245">
        <v>24</v>
      </c>
      <c r="I2245">
        <v>19</v>
      </c>
      <c r="J2245">
        <v>26</v>
      </c>
      <c r="K2245">
        <v>1</v>
      </c>
      <c r="L2245">
        <v>11</v>
      </c>
      <c r="M2245">
        <v>21</v>
      </c>
      <c r="N2245">
        <v>30</v>
      </c>
      <c r="O2245">
        <v>397</v>
      </c>
      <c r="P2245">
        <v>10</v>
      </c>
      <c r="Q2245">
        <v>50</v>
      </c>
      <c r="R2245">
        <v>0</v>
      </c>
      <c r="S2245">
        <v>0</v>
      </c>
      <c r="T2245">
        <v>0</v>
      </c>
      <c r="U2245">
        <v>0</v>
      </c>
      <c r="V2245">
        <v>0</v>
      </c>
      <c r="W2245" t="s">
        <v>63</v>
      </c>
      <c r="X2245" t="s">
        <v>667</v>
      </c>
      <c r="Y2245" s="2">
        <f t="shared" si="70"/>
        <v>14.209375</v>
      </c>
      <c r="Z2245" s="2">
        <f t="shared" si="71"/>
        <v>25.261111111111109</v>
      </c>
    </row>
    <row r="2246" spans="1:26" x14ac:dyDescent="0.2">
      <c r="A2246" t="s">
        <v>2614</v>
      </c>
      <c r="B2246" t="s">
        <v>26</v>
      </c>
      <c r="C2246" t="s">
        <v>27</v>
      </c>
      <c r="D2246">
        <v>1</v>
      </c>
      <c r="E2246">
        <v>0</v>
      </c>
      <c r="F2246">
        <v>0</v>
      </c>
      <c r="G2246">
        <v>2</v>
      </c>
      <c r="H2246">
        <v>6</v>
      </c>
      <c r="I2246">
        <v>4</v>
      </c>
      <c r="J2246">
        <v>3</v>
      </c>
      <c r="K2246">
        <v>3</v>
      </c>
      <c r="L2246">
        <v>37</v>
      </c>
      <c r="M2246">
        <v>14</v>
      </c>
      <c r="N2246">
        <v>0</v>
      </c>
      <c r="O2246">
        <v>303</v>
      </c>
      <c r="P2246">
        <v>5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 t="s">
        <v>113</v>
      </c>
      <c r="X2246" t="s">
        <v>1666</v>
      </c>
      <c r="Y2246" s="2">
        <f t="shared" si="70"/>
        <v>14.180000000000001</v>
      </c>
      <c r="Z2246" s="2">
        <f t="shared" si="71"/>
        <v>25.171597633136095</v>
      </c>
    </row>
    <row r="2247" spans="1:26" x14ac:dyDescent="0.2">
      <c r="A2247" t="s">
        <v>4670</v>
      </c>
      <c r="B2247" t="s">
        <v>26</v>
      </c>
      <c r="C2247" t="s">
        <v>74</v>
      </c>
      <c r="D2247">
        <v>0</v>
      </c>
      <c r="E2247">
        <v>0</v>
      </c>
      <c r="F2247">
        <v>0</v>
      </c>
      <c r="G2247">
        <v>0</v>
      </c>
      <c r="H2247">
        <v>2</v>
      </c>
      <c r="I2247">
        <v>0</v>
      </c>
      <c r="J2247">
        <v>1</v>
      </c>
      <c r="K2247">
        <v>0</v>
      </c>
      <c r="L2247">
        <v>1</v>
      </c>
      <c r="M2247">
        <v>2</v>
      </c>
      <c r="N2247">
        <v>2</v>
      </c>
      <c r="O2247">
        <v>59</v>
      </c>
      <c r="P2247">
        <v>5</v>
      </c>
      <c r="Q2247">
        <v>4</v>
      </c>
      <c r="R2247">
        <v>0</v>
      </c>
      <c r="S2247">
        <v>0</v>
      </c>
      <c r="T2247">
        <v>0</v>
      </c>
      <c r="U2247">
        <v>0</v>
      </c>
      <c r="V2247">
        <v>0</v>
      </c>
      <c r="W2247" t="s">
        <v>392</v>
      </c>
      <c r="X2247" t="s">
        <v>1708</v>
      </c>
      <c r="Y2247" s="2">
        <f t="shared" si="70"/>
        <v>14.133333333333333</v>
      </c>
      <c r="Z2247" s="2">
        <f t="shared" si="71"/>
        <v>20.516129032258061</v>
      </c>
    </row>
    <row r="2248" spans="1:26" x14ac:dyDescent="0.2">
      <c r="A2248" t="s">
        <v>340</v>
      </c>
      <c r="B2248" t="s">
        <v>26</v>
      </c>
      <c r="C2248" t="s">
        <v>52</v>
      </c>
      <c r="D2248">
        <v>0</v>
      </c>
      <c r="E2248">
        <v>0</v>
      </c>
      <c r="F2248">
        <v>1</v>
      </c>
      <c r="G2248">
        <v>4</v>
      </c>
      <c r="H2248">
        <v>20</v>
      </c>
      <c r="I2248">
        <v>25</v>
      </c>
      <c r="J2248">
        <v>8</v>
      </c>
      <c r="K2248">
        <v>2</v>
      </c>
      <c r="L2248">
        <v>26</v>
      </c>
      <c r="M2248">
        <v>53</v>
      </c>
      <c r="N2248">
        <v>24</v>
      </c>
      <c r="O2248">
        <v>714</v>
      </c>
      <c r="P2248">
        <v>34</v>
      </c>
      <c r="Q2248">
        <v>12</v>
      </c>
      <c r="R2248">
        <v>0</v>
      </c>
      <c r="S2248">
        <v>0</v>
      </c>
      <c r="T2248">
        <v>0</v>
      </c>
      <c r="U2248">
        <v>0</v>
      </c>
      <c r="V2248">
        <v>0</v>
      </c>
      <c r="W2248" t="s">
        <v>111</v>
      </c>
      <c r="X2248" t="s">
        <v>3526</v>
      </c>
      <c r="Y2248" s="2">
        <f t="shared" si="70"/>
        <v>14.11153846153846</v>
      </c>
      <c r="Z2248" s="2">
        <f t="shared" si="71"/>
        <v>18.783276450511941</v>
      </c>
    </row>
    <row r="2249" spans="1:26" x14ac:dyDescent="0.2">
      <c r="A2249" t="s">
        <v>669</v>
      </c>
      <c r="B2249" t="s">
        <v>26</v>
      </c>
      <c r="C2249" t="s">
        <v>27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68</v>
      </c>
      <c r="S2249">
        <v>22</v>
      </c>
      <c r="T2249">
        <v>16</v>
      </c>
      <c r="U2249">
        <v>51</v>
      </c>
      <c r="V2249">
        <v>1</v>
      </c>
      <c r="W2249" t="s">
        <v>63</v>
      </c>
      <c r="X2249" t="s">
        <v>976</v>
      </c>
      <c r="Y2249" s="2">
        <f t="shared" si="70"/>
        <v>14.09375</v>
      </c>
      <c r="Z2249" s="2">
        <f t="shared" si="71"/>
        <v>14.108446298227321</v>
      </c>
    </row>
    <row r="2250" spans="1:26" x14ac:dyDescent="0.2">
      <c r="A2250" t="s">
        <v>4671</v>
      </c>
      <c r="B2250" t="s">
        <v>26</v>
      </c>
      <c r="C2250" t="s">
        <v>4597</v>
      </c>
      <c r="D2250">
        <v>0</v>
      </c>
      <c r="E2250">
        <v>1</v>
      </c>
      <c r="F2250">
        <v>0</v>
      </c>
      <c r="G2250">
        <v>4</v>
      </c>
      <c r="H2250">
        <v>10</v>
      </c>
      <c r="I2250">
        <v>15</v>
      </c>
      <c r="J2250">
        <v>2</v>
      </c>
      <c r="K2250">
        <v>11</v>
      </c>
      <c r="L2250">
        <v>93</v>
      </c>
      <c r="M2250">
        <v>40</v>
      </c>
      <c r="N2250">
        <v>1</v>
      </c>
      <c r="O2250">
        <v>476</v>
      </c>
      <c r="P2250">
        <v>14</v>
      </c>
      <c r="Q2250">
        <v>1</v>
      </c>
      <c r="R2250">
        <v>0</v>
      </c>
      <c r="S2250">
        <v>0</v>
      </c>
      <c r="T2250">
        <v>0</v>
      </c>
      <c r="U2250">
        <v>0</v>
      </c>
      <c r="V2250">
        <v>0</v>
      </c>
      <c r="W2250" t="s">
        <v>334</v>
      </c>
      <c r="X2250" t="s">
        <v>190</v>
      </c>
      <c r="Y2250" s="2">
        <f t="shared" si="70"/>
        <v>14.055000000000001</v>
      </c>
      <c r="Z2250" s="2">
        <f t="shared" si="71"/>
        <v>14.978685612788635</v>
      </c>
    </row>
    <row r="2251" spans="1:26" x14ac:dyDescent="0.2">
      <c r="A2251" t="s">
        <v>227</v>
      </c>
      <c r="B2251" t="s">
        <v>26</v>
      </c>
      <c r="C2251" t="s">
        <v>84</v>
      </c>
      <c r="D2251">
        <v>1</v>
      </c>
      <c r="E2251">
        <v>2</v>
      </c>
      <c r="F2251">
        <v>6</v>
      </c>
      <c r="G2251">
        <v>13</v>
      </c>
      <c r="H2251">
        <v>35</v>
      </c>
      <c r="I2251">
        <v>67</v>
      </c>
      <c r="J2251">
        <v>11</v>
      </c>
      <c r="K2251">
        <v>5</v>
      </c>
      <c r="L2251">
        <v>27</v>
      </c>
      <c r="M2251">
        <v>71</v>
      </c>
      <c r="N2251">
        <v>18</v>
      </c>
      <c r="O2251">
        <v>780</v>
      </c>
      <c r="P2251">
        <v>75</v>
      </c>
      <c r="Q2251">
        <v>14</v>
      </c>
      <c r="R2251">
        <v>0</v>
      </c>
      <c r="S2251">
        <v>0</v>
      </c>
      <c r="T2251">
        <v>0</v>
      </c>
      <c r="U2251">
        <v>0</v>
      </c>
      <c r="V2251">
        <v>0</v>
      </c>
      <c r="W2251" t="s">
        <v>37</v>
      </c>
      <c r="X2251" t="s">
        <v>1034</v>
      </c>
      <c r="Y2251" s="2">
        <f t="shared" si="70"/>
        <v>14.03448275862069</v>
      </c>
      <c r="Z2251" s="2">
        <f t="shared" si="71"/>
        <v>15.905340859748154</v>
      </c>
    </row>
    <row r="2252" spans="1:26" x14ac:dyDescent="0.2">
      <c r="A2252" t="s">
        <v>390</v>
      </c>
      <c r="B2252" t="s">
        <v>26</v>
      </c>
      <c r="C2252" t="s">
        <v>52</v>
      </c>
      <c r="D2252">
        <v>5</v>
      </c>
      <c r="E2252">
        <v>0</v>
      </c>
      <c r="F2252">
        <v>10</v>
      </c>
      <c r="G2252">
        <v>12</v>
      </c>
      <c r="H2252">
        <v>58</v>
      </c>
      <c r="I2252">
        <v>51</v>
      </c>
      <c r="J2252">
        <v>23</v>
      </c>
      <c r="K2252">
        <v>2</v>
      </c>
      <c r="L2252">
        <v>39</v>
      </c>
      <c r="M2252">
        <v>13</v>
      </c>
      <c r="N2252">
        <v>18</v>
      </c>
      <c r="O2252">
        <v>545</v>
      </c>
      <c r="P2252">
        <v>13</v>
      </c>
      <c r="Q2252">
        <v>14</v>
      </c>
      <c r="R2252">
        <v>0</v>
      </c>
      <c r="S2252">
        <v>0</v>
      </c>
      <c r="T2252">
        <v>0</v>
      </c>
      <c r="U2252">
        <v>0</v>
      </c>
      <c r="V2252">
        <v>0</v>
      </c>
      <c r="W2252" t="s">
        <v>93</v>
      </c>
      <c r="X2252" t="s">
        <v>2340</v>
      </c>
      <c r="Y2252" s="2">
        <f t="shared" si="70"/>
        <v>14.017857142857142</v>
      </c>
      <c r="Z2252" s="2">
        <f t="shared" si="71"/>
        <v>15.727960819234195</v>
      </c>
    </row>
    <row r="2253" spans="1:26" x14ac:dyDescent="0.2">
      <c r="A2253" t="s">
        <v>544</v>
      </c>
      <c r="B2253" t="s">
        <v>26</v>
      </c>
      <c r="C2253" t="s">
        <v>51</v>
      </c>
      <c r="D2253">
        <v>1</v>
      </c>
      <c r="E2253">
        <v>0</v>
      </c>
      <c r="F2253">
        <v>1</v>
      </c>
      <c r="G2253">
        <v>4</v>
      </c>
      <c r="H2253">
        <v>6</v>
      </c>
      <c r="I2253">
        <v>14</v>
      </c>
      <c r="J2253">
        <v>3</v>
      </c>
      <c r="K2253">
        <v>5</v>
      </c>
      <c r="L2253">
        <v>54</v>
      </c>
      <c r="M2253">
        <v>27</v>
      </c>
      <c r="N2253">
        <v>1</v>
      </c>
      <c r="O2253">
        <v>374</v>
      </c>
      <c r="P2253">
        <v>13</v>
      </c>
      <c r="Q2253">
        <v>1</v>
      </c>
      <c r="R2253">
        <v>0</v>
      </c>
      <c r="S2253">
        <v>0</v>
      </c>
      <c r="T2253">
        <v>0</v>
      </c>
      <c r="U2253">
        <v>0</v>
      </c>
      <c r="V2253">
        <v>0</v>
      </c>
      <c r="W2253" t="s">
        <v>297</v>
      </c>
      <c r="X2253" t="s">
        <v>2578</v>
      </c>
      <c r="Y2253" s="2">
        <f t="shared" si="70"/>
        <v>13.992857142857144</v>
      </c>
      <c r="Z2253" s="2">
        <f t="shared" si="71"/>
        <v>16.775451950523312</v>
      </c>
    </row>
    <row r="2254" spans="1:26" x14ac:dyDescent="0.2">
      <c r="A2254" t="s">
        <v>185</v>
      </c>
      <c r="B2254" t="s">
        <v>26</v>
      </c>
      <c r="C2254" t="s">
        <v>56</v>
      </c>
      <c r="D2254">
        <v>0</v>
      </c>
      <c r="E2254">
        <v>0</v>
      </c>
      <c r="F2254">
        <v>0</v>
      </c>
      <c r="G2254">
        <v>1</v>
      </c>
      <c r="H2254">
        <v>4</v>
      </c>
      <c r="I2254">
        <v>6</v>
      </c>
      <c r="J2254">
        <v>0</v>
      </c>
      <c r="K2254">
        <v>5</v>
      </c>
      <c r="L2254">
        <v>53</v>
      </c>
      <c r="M2254">
        <v>20</v>
      </c>
      <c r="N2254">
        <v>0</v>
      </c>
      <c r="O2254">
        <v>284</v>
      </c>
      <c r="P2254">
        <v>11</v>
      </c>
      <c r="Q2254">
        <v>1</v>
      </c>
      <c r="R2254">
        <v>0</v>
      </c>
      <c r="S2254">
        <v>0</v>
      </c>
      <c r="T2254">
        <v>0</v>
      </c>
      <c r="U2254">
        <v>0</v>
      </c>
      <c r="V2254">
        <v>0</v>
      </c>
      <c r="W2254" t="s">
        <v>216</v>
      </c>
      <c r="X2254" t="s">
        <v>3521</v>
      </c>
      <c r="Y2254" s="2">
        <f t="shared" si="70"/>
        <v>13.991666666666667</v>
      </c>
      <c r="Z2254" s="2">
        <f t="shared" si="71"/>
        <v>16.230934479054781</v>
      </c>
    </row>
    <row r="2255" spans="1:26" x14ac:dyDescent="0.2">
      <c r="A2255" t="s">
        <v>4672</v>
      </c>
      <c r="B2255" t="s">
        <v>26</v>
      </c>
      <c r="C2255" t="s">
        <v>87</v>
      </c>
      <c r="D2255">
        <v>0</v>
      </c>
      <c r="E2255">
        <v>1</v>
      </c>
      <c r="F2255">
        <v>0</v>
      </c>
      <c r="G2255">
        <v>7</v>
      </c>
      <c r="H2255">
        <v>19</v>
      </c>
      <c r="I2255">
        <v>28</v>
      </c>
      <c r="J2255">
        <v>0</v>
      </c>
      <c r="K2255">
        <v>4</v>
      </c>
      <c r="L2255">
        <v>42</v>
      </c>
      <c r="M2255">
        <v>37</v>
      </c>
      <c r="N2255">
        <v>1</v>
      </c>
      <c r="O2255">
        <v>173</v>
      </c>
      <c r="P2255">
        <v>29</v>
      </c>
      <c r="Q2255">
        <v>4</v>
      </c>
      <c r="R2255">
        <v>0</v>
      </c>
      <c r="S2255">
        <v>0</v>
      </c>
      <c r="T2255">
        <v>0</v>
      </c>
      <c r="U2255">
        <v>0</v>
      </c>
      <c r="V2255">
        <v>0</v>
      </c>
      <c r="W2255" t="s">
        <v>458</v>
      </c>
      <c r="X2255" t="s">
        <v>4673</v>
      </c>
      <c r="Y2255" s="2">
        <f t="shared" si="70"/>
        <v>13.981818181818182</v>
      </c>
      <c r="Z2255" s="2">
        <f t="shared" si="71"/>
        <v>15.127868852459018</v>
      </c>
    </row>
    <row r="2256" spans="1:26" x14ac:dyDescent="0.2">
      <c r="A2256" t="s">
        <v>573</v>
      </c>
      <c r="B2256" t="s">
        <v>26</v>
      </c>
      <c r="C2256" t="s">
        <v>95</v>
      </c>
      <c r="D2256">
        <v>0</v>
      </c>
      <c r="E2256">
        <v>0</v>
      </c>
      <c r="F2256">
        <v>0</v>
      </c>
      <c r="G2256">
        <v>6</v>
      </c>
      <c r="H2256">
        <v>1</v>
      </c>
      <c r="I2256">
        <v>21</v>
      </c>
      <c r="J2256">
        <v>1</v>
      </c>
      <c r="K2256">
        <v>4</v>
      </c>
      <c r="L2256">
        <v>106</v>
      </c>
      <c r="M2256">
        <v>74</v>
      </c>
      <c r="N2256">
        <v>1</v>
      </c>
      <c r="O2256">
        <v>302</v>
      </c>
      <c r="P2256">
        <v>14</v>
      </c>
      <c r="Q2256">
        <v>1</v>
      </c>
      <c r="R2256">
        <v>0</v>
      </c>
      <c r="S2256">
        <v>0</v>
      </c>
      <c r="T2256">
        <v>0</v>
      </c>
      <c r="U2256">
        <v>0</v>
      </c>
      <c r="V2256">
        <v>0</v>
      </c>
      <c r="W2256" t="s">
        <v>334</v>
      </c>
      <c r="X2256" t="s">
        <v>123</v>
      </c>
      <c r="Y2256" s="2">
        <f t="shared" si="70"/>
        <v>13.959999999999999</v>
      </c>
      <c r="Z2256" s="2">
        <f t="shared" si="71"/>
        <v>14.974970202622167</v>
      </c>
    </row>
    <row r="2257" spans="1:26" x14ac:dyDescent="0.2">
      <c r="A2257" t="s">
        <v>4674</v>
      </c>
      <c r="B2257" t="s">
        <v>26</v>
      </c>
      <c r="C2257" t="s">
        <v>4589</v>
      </c>
      <c r="D2257">
        <v>0</v>
      </c>
      <c r="E2257">
        <v>0</v>
      </c>
      <c r="F2257">
        <v>0</v>
      </c>
      <c r="G2257">
        <v>3</v>
      </c>
      <c r="H2257">
        <v>7</v>
      </c>
      <c r="I2257">
        <v>10</v>
      </c>
      <c r="J2257">
        <v>2</v>
      </c>
      <c r="K2257">
        <v>1</v>
      </c>
      <c r="L2257">
        <v>19</v>
      </c>
      <c r="M2257">
        <v>24</v>
      </c>
      <c r="N2257">
        <v>9</v>
      </c>
      <c r="O2257">
        <v>315</v>
      </c>
      <c r="P2257">
        <v>18</v>
      </c>
      <c r="Q2257">
        <v>51</v>
      </c>
      <c r="R2257">
        <v>0</v>
      </c>
      <c r="S2257">
        <v>0</v>
      </c>
      <c r="T2257">
        <v>0</v>
      </c>
      <c r="U2257">
        <v>0</v>
      </c>
      <c r="V2257">
        <v>0</v>
      </c>
      <c r="W2257" t="s">
        <v>140</v>
      </c>
      <c r="X2257" t="s">
        <v>505</v>
      </c>
      <c r="Y2257" s="2">
        <f t="shared" si="70"/>
        <v>13.944444444444445</v>
      </c>
      <c r="Z2257" s="2">
        <f t="shared" si="71"/>
        <v>22.818181818181817</v>
      </c>
    </row>
    <row r="2258" spans="1:26" x14ac:dyDescent="0.2">
      <c r="A2258" t="s">
        <v>641</v>
      </c>
      <c r="B2258" t="s">
        <v>26</v>
      </c>
      <c r="C2258" t="s">
        <v>51</v>
      </c>
      <c r="D2258">
        <v>0</v>
      </c>
      <c r="E2258">
        <v>0</v>
      </c>
      <c r="F2258">
        <v>3</v>
      </c>
      <c r="G2258">
        <v>6</v>
      </c>
      <c r="H2258">
        <v>12</v>
      </c>
      <c r="I2258">
        <v>24</v>
      </c>
      <c r="J2258">
        <v>1</v>
      </c>
      <c r="K2258">
        <v>7</v>
      </c>
      <c r="L2258">
        <v>40</v>
      </c>
      <c r="M2258">
        <v>49</v>
      </c>
      <c r="N2258">
        <v>18</v>
      </c>
      <c r="O2258">
        <v>415</v>
      </c>
      <c r="P2258">
        <v>40</v>
      </c>
      <c r="Q2258">
        <v>12</v>
      </c>
      <c r="R2258">
        <v>0</v>
      </c>
      <c r="S2258">
        <v>0</v>
      </c>
      <c r="T2258">
        <v>0</v>
      </c>
      <c r="U2258">
        <v>0</v>
      </c>
      <c r="V2258">
        <v>0</v>
      </c>
      <c r="W2258" t="s">
        <v>145</v>
      </c>
      <c r="X2258" t="s">
        <v>4675</v>
      </c>
      <c r="Y2258" s="2">
        <f t="shared" si="70"/>
        <v>13.869565217391305</v>
      </c>
      <c r="Z2258" s="2">
        <f t="shared" si="71"/>
        <v>16.958062610750147</v>
      </c>
    </row>
    <row r="2259" spans="1:26" x14ac:dyDescent="0.2">
      <c r="A2259" t="s">
        <v>502</v>
      </c>
      <c r="B2259" t="s">
        <v>26</v>
      </c>
      <c r="C2259" t="s">
        <v>36</v>
      </c>
      <c r="D2259">
        <v>0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84</v>
      </c>
      <c r="S2259">
        <v>28</v>
      </c>
      <c r="T2259">
        <v>13</v>
      </c>
      <c r="U2259">
        <v>80</v>
      </c>
      <c r="V2259">
        <v>0</v>
      </c>
      <c r="W2259" t="s">
        <v>28</v>
      </c>
      <c r="X2259" t="s">
        <v>1591</v>
      </c>
      <c r="Y2259" s="2">
        <f t="shared" si="70"/>
        <v>13.852941176470589</v>
      </c>
      <c r="Z2259" s="2">
        <f t="shared" si="71"/>
        <v>13.852941176470589</v>
      </c>
    </row>
    <row r="2260" spans="1:26" x14ac:dyDescent="0.2">
      <c r="A2260" t="s">
        <v>524</v>
      </c>
      <c r="B2260" t="s">
        <v>26</v>
      </c>
      <c r="C2260" t="s">
        <v>47</v>
      </c>
      <c r="D2260">
        <v>1</v>
      </c>
      <c r="E2260">
        <v>0</v>
      </c>
      <c r="F2260">
        <v>2</v>
      </c>
      <c r="G2260">
        <v>10</v>
      </c>
      <c r="H2260">
        <v>41</v>
      </c>
      <c r="I2260">
        <v>45</v>
      </c>
      <c r="J2260">
        <v>15</v>
      </c>
      <c r="K2260">
        <v>4</v>
      </c>
      <c r="L2260">
        <v>28</v>
      </c>
      <c r="M2260">
        <v>33</v>
      </c>
      <c r="N2260">
        <v>24</v>
      </c>
      <c r="O2260">
        <v>477</v>
      </c>
      <c r="P2260">
        <v>45</v>
      </c>
      <c r="Q2260">
        <v>40</v>
      </c>
      <c r="R2260">
        <v>0</v>
      </c>
      <c r="S2260">
        <v>0</v>
      </c>
      <c r="T2260">
        <v>0</v>
      </c>
      <c r="U2260">
        <v>0</v>
      </c>
      <c r="V2260">
        <v>0</v>
      </c>
      <c r="W2260" t="s">
        <v>31</v>
      </c>
      <c r="X2260" t="s">
        <v>1398</v>
      </c>
      <c r="Y2260" s="2">
        <f t="shared" si="70"/>
        <v>13.84</v>
      </c>
      <c r="Z2260" s="2">
        <f t="shared" si="71"/>
        <v>19.940234791889008</v>
      </c>
    </row>
    <row r="2261" spans="1:26" x14ac:dyDescent="0.2">
      <c r="A2261" t="s">
        <v>1293</v>
      </c>
      <c r="B2261" t="s">
        <v>26</v>
      </c>
      <c r="C2261" t="s">
        <v>27</v>
      </c>
      <c r="D2261">
        <v>2</v>
      </c>
      <c r="E2261">
        <v>0</v>
      </c>
      <c r="F2261">
        <v>1</v>
      </c>
      <c r="G2261">
        <v>0</v>
      </c>
      <c r="H2261">
        <v>5</v>
      </c>
      <c r="I2261">
        <v>2</v>
      </c>
      <c r="J2261">
        <v>2</v>
      </c>
      <c r="K2261">
        <v>8</v>
      </c>
      <c r="L2261">
        <v>26</v>
      </c>
      <c r="M2261">
        <v>14</v>
      </c>
      <c r="N2261">
        <v>1</v>
      </c>
      <c r="O2261">
        <v>334</v>
      </c>
      <c r="P2261">
        <v>6</v>
      </c>
      <c r="Q2261">
        <v>4</v>
      </c>
      <c r="R2261">
        <v>0</v>
      </c>
      <c r="S2261">
        <v>0</v>
      </c>
      <c r="T2261">
        <v>0</v>
      </c>
      <c r="U2261">
        <v>0</v>
      </c>
      <c r="V2261">
        <v>0</v>
      </c>
      <c r="W2261" t="s">
        <v>105</v>
      </c>
      <c r="X2261" t="s">
        <v>4469</v>
      </c>
      <c r="Y2261" s="2">
        <f t="shared" si="70"/>
        <v>13.8</v>
      </c>
      <c r="Z2261" s="2">
        <f t="shared" si="71"/>
        <v>31.972277227722774</v>
      </c>
    </row>
    <row r="2262" spans="1:26" x14ac:dyDescent="0.2">
      <c r="A2262" t="s">
        <v>4676</v>
      </c>
      <c r="B2262" t="s">
        <v>26</v>
      </c>
      <c r="C2262" t="s">
        <v>4589</v>
      </c>
      <c r="D2262">
        <v>0</v>
      </c>
      <c r="E2262">
        <v>0</v>
      </c>
      <c r="F2262">
        <v>2</v>
      </c>
      <c r="G2262">
        <v>6</v>
      </c>
      <c r="H2262">
        <v>14</v>
      </c>
      <c r="I2262">
        <v>22</v>
      </c>
      <c r="J2262">
        <v>0</v>
      </c>
      <c r="K2262">
        <v>3</v>
      </c>
      <c r="L2262">
        <v>34</v>
      </c>
      <c r="M2262">
        <v>41</v>
      </c>
      <c r="N2262">
        <v>9</v>
      </c>
      <c r="O2262">
        <v>381</v>
      </c>
      <c r="P2262">
        <v>30</v>
      </c>
      <c r="Q2262">
        <v>12</v>
      </c>
      <c r="R2262">
        <v>0</v>
      </c>
      <c r="S2262">
        <v>0</v>
      </c>
      <c r="T2262">
        <v>0</v>
      </c>
      <c r="U2262">
        <v>0</v>
      </c>
      <c r="V2262">
        <v>0</v>
      </c>
      <c r="W2262" t="s">
        <v>80</v>
      </c>
      <c r="X2262" t="s">
        <v>744</v>
      </c>
      <c r="Y2262" s="2">
        <f t="shared" si="70"/>
        <v>13.799999999999999</v>
      </c>
      <c r="Z2262" s="2">
        <f t="shared" si="71"/>
        <v>15.445501097293343</v>
      </c>
    </row>
    <row r="2263" spans="1:26" x14ac:dyDescent="0.2">
      <c r="A2263" t="s">
        <v>474</v>
      </c>
      <c r="B2263" t="s">
        <v>26</v>
      </c>
      <c r="C2263" t="s">
        <v>103</v>
      </c>
      <c r="D2263">
        <v>0</v>
      </c>
      <c r="E2263">
        <v>0</v>
      </c>
      <c r="F2263">
        <v>2</v>
      </c>
      <c r="G2263">
        <v>9</v>
      </c>
      <c r="H2263">
        <v>6</v>
      </c>
      <c r="I2263">
        <v>19</v>
      </c>
      <c r="J2263">
        <v>0</v>
      </c>
      <c r="K2263">
        <v>9</v>
      </c>
      <c r="L2263">
        <v>83</v>
      </c>
      <c r="M2263">
        <v>51</v>
      </c>
      <c r="N2263">
        <v>5</v>
      </c>
      <c r="O2263">
        <v>431</v>
      </c>
      <c r="P2263">
        <v>44</v>
      </c>
      <c r="Q2263">
        <v>2</v>
      </c>
      <c r="R2263">
        <v>0</v>
      </c>
      <c r="S2263">
        <v>0</v>
      </c>
      <c r="T2263">
        <v>0</v>
      </c>
      <c r="U2263">
        <v>0</v>
      </c>
      <c r="V2263">
        <v>0</v>
      </c>
      <c r="W2263" t="s">
        <v>145</v>
      </c>
      <c r="X2263" t="s">
        <v>4677</v>
      </c>
      <c r="Y2263" s="2">
        <f t="shared" si="70"/>
        <v>13.786956521739132</v>
      </c>
      <c r="Z2263" s="2">
        <f t="shared" si="71"/>
        <v>14.575587334014301</v>
      </c>
    </row>
    <row r="2264" spans="1:26" x14ac:dyDescent="0.2">
      <c r="A2264" t="s">
        <v>4678</v>
      </c>
      <c r="B2264" t="s">
        <v>26</v>
      </c>
      <c r="C2264" t="s">
        <v>95</v>
      </c>
      <c r="D2264">
        <v>0</v>
      </c>
      <c r="E2264">
        <v>0</v>
      </c>
      <c r="F2264">
        <v>0</v>
      </c>
      <c r="G2264">
        <v>0</v>
      </c>
      <c r="H2264">
        <v>3</v>
      </c>
      <c r="I2264">
        <v>5</v>
      </c>
      <c r="J2264">
        <v>1</v>
      </c>
      <c r="K2264">
        <v>2</v>
      </c>
      <c r="L2264">
        <v>40</v>
      </c>
      <c r="M2264">
        <v>14</v>
      </c>
      <c r="N2264">
        <v>2</v>
      </c>
      <c r="O2264">
        <v>110</v>
      </c>
      <c r="P2264">
        <v>3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 t="s">
        <v>402</v>
      </c>
      <c r="X2264" t="s">
        <v>4679</v>
      </c>
      <c r="Y2264" s="2">
        <f t="shared" si="70"/>
        <v>13.75</v>
      </c>
      <c r="Z2264" s="2">
        <f t="shared" si="71"/>
        <v>18.032786885245901</v>
      </c>
    </row>
    <row r="2265" spans="1:26" x14ac:dyDescent="0.2">
      <c r="A2265" t="s">
        <v>558</v>
      </c>
      <c r="B2265" t="s">
        <v>26</v>
      </c>
      <c r="C2265" t="s">
        <v>95</v>
      </c>
      <c r="D2265">
        <v>3</v>
      </c>
      <c r="E2265">
        <v>0</v>
      </c>
      <c r="F2265">
        <v>1</v>
      </c>
      <c r="G2265">
        <v>15</v>
      </c>
      <c r="H2265">
        <v>28</v>
      </c>
      <c r="I2265">
        <v>82</v>
      </c>
      <c r="J2265">
        <v>6</v>
      </c>
      <c r="K2265">
        <v>12</v>
      </c>
      <c r="L2265">
        <v>46</v>
      </c>
      <c r="M2265">
        <v>90</v>
      </c>
      <c r="N2265">
        <v>11</v>
      </c>
      <c r="O2265">
        <v>889</v>
      </c>
      <c r="P2265">
        <v>84</v>
      </c>
      <c r="Q2265">
        <v>30</v>
      </c>
      <c r="R2265">
        <v>0</v>
      </c>
      <c r="S2265">
        <v>0</v>
      </c>
      <c r="T2265">
        <v>0</v>
      </c>
      <c r="U2265">
        <v>0</v>
      </c>
      <c r="V2265">
        <v>0</v>
      </c>
      <c r="W2265" t="s">
        <v>28</v>
      </c>
      <c r="X2265" t="s">
        <v>908</v>
      </c>
      <c r="Y2265" s="2">
        <f t="shared" si="70"/>
        <v>13.702941176470588</v>
      </c>
      <c r="Z2265" s="2">
        <f t="shared" si="71"/>
        <v>14.858610914245215</v>
      </c>
    </row>
    <row r="2266" spans="1:26" x14ac:dyDescent="0.2">
      <c r="A2266" t="s">
        <v>290</v>
      </c>
      <c r="B2266" t="s">
        <v>26</v>
      </c>
      <c r="C2266" t="s">
        <v>95</v>
      </c>
      <c r="D2266">
        <v>0</v>
      </c>
      <c r="E2266">
        <v>0</v>
      </c>
      <c r="F2266">
        <v>4</v>
      </c>
      <c r="G2266">
        <v>8</v>
      </c>
      <c r="H2266">
        <v>33</v>
      </c>
      <c r="I2266">
        <v>33</v>
      </c>
      <c r="J2266">
        <v>0</v>
      </c>
      <c r="K2266">
        <v>3</v>
      </c>
      <c r="L2266">
        <v>63</v>
      </c>
      <c r="M2266">
        <v>56</v>
      </c>
      <c r="N2266">
        <v>17</v>
      </c>
      <c r="O2266">
        <v>569</v>
      </c>
      <c r="P2266">
        <v>57</v>
      </c>
      <c r="Q2266">
        <v>17</v>
      </c>
      <c r="R2266">
        <v>0</v>
      </c>
      <c r="S2266">
        <v>0</v>
      </c>
      <c r="T2266">
        <v>0</v>
      </c>
      <c r="U2266">
        <v>0</v>
      </c>
      <c r="V2266">
        <v>0</v>
      </c>
      <c r="W2266" t="s">
        <v>40</v>
      </c>
      <c r="X2266" t="s">
        <v>126</v>
      </c>
      <c r="Y2266" s="2">
        <f t="shared" si="70"/>
        <v>13.658064516129032</v>
      </c>
      <c r="Z2266" s="2">
        <f t="shared" si="71"/>
        <v>16.291577597263789</v>
      </c>
    </row>
    <row r="2267" spans="1:26" x14ac:dyDescent="0.2">
      <c r="A2267" t="s">
        <v>175</v>
      </c>
      <c r="B2267" t="s">
        <v>26</v>
      </c>
      <c r="C2267" t="s">
        <v>27</v>
      </c>
      <c r="D2267">
        <v>0</v>
      </c>
      <c r="E2267">
        <v>0</v>
      </c>
      <c r="F2267">
        <v>5</v>
      </c>
      <c r="G2267">
        <v>1</v>
      </c>
      <c r="H2267">
        <v>21</v>
      </c>
      <c r="I2267">
        <v>17</v>
      </c>
      <c r="J2267">
        <v>5</v>
      </c>
      <c r="K2267">
        <v>1</v>
      </c>
      <c r="L2267">
        <v>15</v>
      </c>
      <c r="M2267">
        <v>44</v>
      </c>
      <c r="N2267">
        <v>15</v>
      </c>
      <c r="O2267">
        <v>1070</v>
      </c>
      <c r="P2267">
        <v>36</v>
      </c>
      <c r="Q2267">
        <v>29</v>
      </c>
      <c r="R2267">
        <v>0</v>
      </c>
      <c r="S2267">
        <v>0</v>
      </c>
      <c r="T2267">
        <v>0</v>
      </c>
      <c r="U2267">
        <v>0</v>
      </c>
      <c r="V2267">
        <v>0</v>
      </c>
      <c r="W2267" t="s">
        <v>40</v>
      </c>
      <c r="X2267" t="s">
        <v>1842</v>
      </c>
      <c r="Y2267" s="2">
        <f t="shared" si="70"/>
        <v>13.596774193548388</v>
      </c>
      <c r="Z2267" s="2">
        <f t="shared" si="71"/>
        <v>19.726989079563182</v>
      </c>
    </row>
    <row r="2268" spans="1:26" x14ac:dyDescent="0.2">
      <c r="A2268" t="s">
        <v>271</v>
      </c>
      <c r="B2268" t="s">
        <v>26</v>
      </c>
      <c r="C2268" t="s">
        <v>87</v>
      </c>
      <c r="D2268">
        <v>2</v>
      </c>
      <c r="E2268">
        <v>0</v>
      </c>
      <c r="F2268">
        <v>3</v>
      </c>
      <c r="G2268">
        <v>4</v>
      </c>
      <c r="H2268">
        <v>20</v>
      </c>
      <c r="I2268">
        <v>29</v>
      </c>
      <c r="J2268">
        <v>6</v>
      </c>
      <c r="K2268">
        <v>3</v>
      </c>
      <c r="L2268">
        <v>6</v>
      </c>
      <c r="M2268">
        <v>18</v>
      </c>
      <c r="N2268">
        <v>23</v>
      </c>
      <c r="O2268">
        <v>389</v>
      </c>
      <c r="P2268">
        <v>35</v>
      </c>
      <c r="Q2268">
        <v>14</v>
      </c>
      <c r="R2268">
        <v>0</v>
      </c>
      <c r="S2268">
        <v>0</v>
      </c>
      <c r="T2268">
        <v>0</v>
      </c>
      <c r="U2268">
        <v>0</v>
      </c>
      <c r="V2268">
        <v>0</v>
      </c>
      <c r="W2268" t="s">
        <v>334</v>
      </c>
      <c r="X2268" t="s">
        <v>1161</v>
      </c>
      <c r="Y2268" s="2">
        <f t="shared" si="70"/>
        <v>13.594999999999999</v>
      </c>
      <c r="Z2268" s="2">
        <f t="shared" si="71"/>
        <v>20.107641741988495</v>
      </c>
    </row>
    <row r="2269" spans="1:26" x14ac:dyDescent="0.2">
      <c r="A2269" t="s">
        <v>511</v>
      </c>
      <c r="B2269" t="s">
        <v>26</v>
      </c>
      <c r="C2269" t="s">
        <v>84</v>
      </c>
      <c r="D2269">
        <v>0</v>
      </c>
      <c r="E2269">
        <v>0</v>
      </c>
      <c r="F2269">
        <v>1</v>
      </c>
      <c r="G2269">
        <v>5</v>
      </c>
      <c r="H2269">
        <v>21</v>
      </c>
      <c r="I2269">
        <v>32</v>
      </c>
      <c r="J2269">
        <v>3</v>
      </c>
      <c r="K2269">
        <v>3</v>
      </c>
      <c r="L2269">
        <v>50</v>
      </c>
      <c r="M2269">
        <v>60</v>
      </c>
      <c r="N2269">
        <v>10</v>
      </c>
      <c r="O2269">
        <v>447</v>
      </c>
      <c r="P2269">
        <v>38</v>
      </c>
      <c r="Q2269">
        <v>2</v>
      </c>
      <c r="R2269">
        <v>0</v>
      </c>
      <c r="S2269">
        <v>0</v>
      </c>
      <c r="T2269">
        <v>0</v>
      </c>
      <c r="U2269">
        <v>0</v>
      </c>
      <c r="V2269">
        <v>0</v>
      </c>
      <c r="W2269" t="s">
        <v>99</v>
      </c>
      <c r="X2269" t="s">
        <v>4680</v>
      </c>
      <c r="Y2269" s="2">
        <f t="shared" si="70"/>
        <v>13.577272727272726</v>
      </c>
      <c r="Z2269" s="2">
        <f t="shared" si="71"/>
        <v>14.429951690821255</v>
      </c>
    </row>
    <row r="2270" spans="1:26" x14ac:dyDescent="0.2">
      <c r="A2270" t="s">
        <v>4681</v>
      </c>
      <c r="B2270" t="s">
        <v>26</v>
      </c>
      <c r="C2270" t="s">
        <v>4586</v>
      </c>
      <c r="D2270">
        <v>2</v>
      </c>
      <c r="E2270">
        <v>0</v>
      </c>
      <c r="F2270">
        <v>5</v>
      </c>
      <c r="G2270">
        <v>5</v>
      </c>
      <c r="H2270">
        <v>26</v>
      </c>
      <c r="I2270">
        <v>26</v>
      </c>
      <c r="J2270">
        <v>18</v>
      </c>
      <c r="K2270">
        <v>1</v>
      </c>
      <c r="L2270">
        <v>11</v>
      </c>
      <c r="M2270">
        <v>25</v>
      </c>
      <c r="N2270">
        <v>27</v>
      </c>
      <c r="O2270">
        <v>407</v>
      </c>
      <c r="P2270">
        <v>30</v>
      </c>
      <c r="Q2270">
        <v>24</v>
      </c>
      <c r="R2270">
        <v>0</v>
      </c>
      <c r="S2270">
        <v>0</v>
      </c>
      <c r="T2270">
        <v>0</v>
      </c>
      <c r="U2270">
        <v>0</v>
      </c>
      <c r="V2270">
        <v>0</v>
      </c>
      <c r="W2270" t="s">
        <v>93</v>
      </c>
      <c r="X2270" t="s">
        <v>4682</v>
      </c>
      <c r="Y2270" s="2">
        <f t="shared" si="70"/>
        <v>13.525</v>
      </c>
      <c r="Z2270" s="2">
        <f t="shared" si="71"/>
        <v>18.594108019639933</v>
      </c>
    </row>
    <row r="2271" spans="1:26" x14ac:dyDescent="0.2">
      <c r="A2271" t="s">
        <v>2624</v>
      </c>
      <c r="B2271" t="s">
        <v>26</v>
      </c>
      <c r="C2271" t="s">
        <v>51</v>
      </c>
      <c r="D2271">
        <v>0</v>
      </c>
      <c r="E2271">
        <v>0</v>
      </c>
      <c r="F2271">
        <v>1</v>
      </c>
      <c r="G2271">
        <v>5</v>
      </c>
      <c r="H2271">
        <v>44</v>
      </c>
      <c r="I2271">
        <v>43</v>
      </c>
      <c r="J2271">
        <v>2</v>
      </c>
      <c r="K2271">
        <v>9</v>
      </c>
      <c r="L2271">
        <v>13</v>
      </c>
      <c r="M2271">
        <v>38</v>
      </c>
      <c r="N2271">
        <v>5</v>
      </c>
      <c r="O2271">
        <v>673</v>
      </c>
      <c r="P2271">
        <v>46</v>
      </c>
      <c r="Q2271">
        <v>8</v>
      </c>
      <c r="R2271">
        <v>0</v>
      </c>
      <c r="S2271">
        <v>0</v>
      </c>
      <c r="T2271">
        <v>0</v>
      </c>
      <c r="U2271">
        <v>0</v>
      </c>
      <c r="V2271">
        <v>0</v>
      </c>
      <c r="W2271" t="s">
        <v>88</v>
      </c>
      <c r="X2271" t="s">
        <v>4683</v>
      </c>
      <c r="Y2271" s="2">
        <f t="shared" si="70"/>
        <v>13.514285714285714</v>
      </c>
      <c r="Z2271" s="2">
        <f t="shared" si="71"/>
        <v>17.663900414937761</v>
      </c>
    </row>
    <row r="2272" spans="1:26" x14ac:dyDescent="0.2">
      <c r="A2272" t="s">
        <v>305</v>
      </c>
      <c r="B2272" t="s">
        <v>26</v>
      </c>
      <c r="C2272" t="s">
        <v>4597</v>
      </c>
      <c r="D2272">
        <v>9</v>
      </c>
      <c r="E2272">
        <v>2</v>
      </c>
      <c r="F2272">
        <v>1</v>
      </c>
      <c r="G2272">
        <v>12</v>
      </c>
      <c r="H2272">
        <v>67</v>
      </c>
      <c r="I2272">
        <v>48</v>
      </c>
      <c r="J2272">
        <v>34</v>
      </c>
      <c r="K2272">
        <v>3</v>
      </c>
      <c r="L2272">
        <v>29</v>
      </c>
      <c r="M2272">
        <v>17</v>
      </c>
      <c r="N2272">
        <v>24</v>
      </c>
      <c r="O2272">
        <v>349</v>
      </c>
      <c r="P2272">
        <v>25</v>
      </c>
      <c r="Q2272">
        <v>11</v>
      </c>
      <c r="R2272">
        <v>0</v>
      </c>
      <c r="S2272">
        <v>0</v>
      </c>
      <c r="T2272">
        <v>0</v>
      </c>
      <c r="U2272">
        <v>0</v>
      </c>
      <c r="V2272">
        <v>0</v>
      </c>
      <c r="W2272" t="s">
        <v>134</v>
      </c>
      <c r="X2272" t="s">
        <v>4684</v>
      </c>
      <c r="Y2272" s="2">
        <f t="shared" si="70"/>
        <v>13.512121212121212</v>
      </c>
      <c r="Z2272" s="2">
        <f t="shared" si="71"/>
        <v>18.536258660508082</v>
      </c>
    </row>
    <row r="2273" spans="1:26" x14ac:dyDescent="0.2">
      <c r="A2273" t="s">
        <v>197</v>
      </c>
      <c r="B2273" t="s">
        <v>26</v>
      </c>
      <c r="C2273" t="s">
        <v>95</v>
      </c>
      <c r="D2273">
        <v>0</v>
      </c>
      <c r="E2273">
        <v>1</v>
      </c>
      <c r="F2273">
        <v>1</v>
      </c>
      <c r="G2273">
        <v>7</v>
      </c>
      <c r="H2273">
        <v>11</v>
      </c>
      <c r="I2273">
        <v>16</v>
      </c>
      <c r="J2273">
        <v>1</v>
      </c>
      <c r="K2273">
        <v>5</v>
      </c>
      <c r="L2273">
        <v>99</v>
      </c>
      <c r="M2273">
        <v>56</v>
      </c>
      <c r="N2273">
        <v>3</v>
      </c>
      <c r="O2273">
        <v>539</v>
      </c>
      <c r="P2273">
        <v>16</v>
      </c>
      <c r="Q2273">
        <v>7</v>
      </c>
      <c r="R2273">
        <v>0</v>
      </c>
      <c r="S2273">
        <v>0</v>
      </c>
      <c r="T2273">
        <v>0</v>
      </c>
      <c r="U2273">
        <v>0</v>
      </c>
      <c r="V2273">
        <v>0</v>
      </c>
      <c r="W2273" t="s">
        <v>145</v>
      </c>
      <c r="X2273" t="s">
        <v>3732</v>
      </c>
      <c r="Y2273" s="2">
        <f t="shared" si="70"/>
        <v>13.495652173913042</v>
      </c>
      <c r="Z2273" s="2">
        <f t="shared" si="71"/>
        <v>15.545909849749583</v>
      </c>
    </row>
    <row r="2274" spans="1:26" x14ac:dyDescent="0.2">
      <c r="A2274" t="s">
        <v>342</v>
      </c>
      <c r="B2274" t="s">
        <v>26</v>
      </c>
      <c r="C2274" t="s">
        <v>27</v>
      </c>
      <c r="D2274">
        <v>0</v>
      </c>
      <c r="E2274">
        <v>0</v>
      </c>
      <c r="F2274">
        <v>2</v>
      </c>
      <c r="G2274">
        <v>2</v>
      </c>
      <c r="H2274">
        <v>6</v>
      </c>
      <c r="I2274">
        <v>8</v>
      </c>
      <c r="J2274">
        <v>4</v>
      </c>
      <c r="K2274">
        <v>8</v>
      </c>
      <c r="L2274">
        <v>49</v>
      </c>
      <c r="M2274">
        <v>38</v>
      </c>
      <c r="N2274">
        <v>2</v>
      </c>
      <c r="O2274">
        <v>682</v>
      </c>
      <c r="P2274">
        <v>15</v>
      </c>
      <c r="Q2274">
        <v>6</v>
      </c>
      <c r="R2274">
        <v>0</v>
      </c>
      <c r="S2274">
        <v>0</v>
      </c>
      <c r="T2274">
        <v>0</v>
      </c>
      <c r="U2274">
        <v>0</v>
      </c>
      <c r="V2274">
        <v>0</v>
      </c>
      <c r="W2274" t="s">
        <v>88</v>
      </c>
      <c r="X2274" t="s">
        <v>3735</v>
      </c>
      <c r="Y2274" s="2">
        <f t="shared" si="70"/>
        <v>13.461904761904762</v>
      </c>
      <c r="Z2274" s="2">
        <f t="shared" si="71"/>
        <v>20.065457413249209</v>
      </c>
    </row>
    <row r="2275" spans="1:26" x14ac:dyDescent="0.2">
      <c r="A2275" t="s">
        <v>360</v>
      </c>
      <c r="B2275" t="s">
        <v>26</v>
      </c>
      <c r="C2275" t="s">
        <v>4589</v>
      </c>
      <c r="D2275">
        <v>2</v>
      </c>
      <c r="E2275">
        <v>0</v>
      </c>
      <c r="F2275">
        <v>2</v>
      </c>
      <c r="G2275">
        <v>1</v>
      </c>
      <c r="H2275">
        <v>33</v>
      </c>
      <c r="I2275">
        <v>16</v>
      </c>
      <c r="J2275">
        <v>17</v>
      </c>
      <c r="K2275">
        <v>2</v>
      </c>
      <c r="L2275">
        <v>10</v>
      </c>
      <c r="M2275">
        <v>21</v>
      </c>
      <c r="N2275">
        <v>23</v>
      </c>
      <c r="O2275">
        <v>852</v>
      </c>
      <c r="P2275">
        <v>32</v>
      </c>
      <c r="Q2275">
        <v>23</v>
      </c>
      <c r="R2275">
        <v>0</v>
      </c>
      <c r="S2275">
        <v>0</v>
      </c>
      <c r="T2275">
        <v>0</v>
      </c>
      <c r="U2275">
        <v>0</v>
      </c>
      <c r="V2275">
        <v>0</v>
      </c>
      <c r="W2275" t="s">
        <v>134</v>
      </c>
      <c r="X2275" t="s">
        <v>4178</v>
      </c>
      <c r="Y2275" s="2">
        <f t="shared" si="70"/>
        <v>13.445454545454545</v>
      </c>
      <c r="Z2275" s="2">
        <f t="shared" si="71"/>
        <v>17.316999132697308</v>
      </c>
    </row>
    <row r="2276" spans="1:26" x14ac:dyDescent="0.2">
      <c r="A2276" t="s">
        <v>215</v>
      </c>
      <c r="B2276" t="s">
        <v>26</v>
      </c>
      <c r="C2276" t="s">
        <v>62</v>
      </c>
      <c r="D2276">
        <v>0</v>
      </c>
      <c r="E2276">
        <v>0</v>
      </c>
      <c r="F2276">
        <v>2</v>
      </c>
      <c r="G2276">
        <v>4</v>
      </c>
      <c r="H2276">
        <v>10</v>
      </c>
      <c r="I2276">
        <v>18</v>
      </c>
      <c r="J2276">
        <v>1</v>
      </c>
      <c r="K2276">
        <v>4</v>
      </c>
      <c r="L2276">
        <v>60</v>
      </c>
      <c r="M2276">
        <v>65</v>
      </c>
      <c r="N2276">
        <v>7</v>
      </c>
      <c r="O2276">
        <v>681</v>
      </c>
      <c r="P2276">
        <v>39</v>
      </c>
      <c r="Q2276">
        <v>2</v>
      </c>
      <c r="R2276">
        <v>0</v>
      </c>
      <c r="S2276">
        <v>0</v>
      </c>
      <c r="T2276">
        <v>0</v>
      </c>
      <c r="U2276">
        <v>0</v>
      </c>
      <c r="V2276">
        <v>0</v>
      </c>
      <c r="W2276" t="s">
        <v>111</v>
      </c>
      <c r="X2276" t="s">
        <v>808</v>
      </c>
      <c r="Y2276" s="2">
        <f t="shared" si="70"/>
        <v>13.407692307692308</v>
      </c>
      <c r="Z2276" s="2">
        <f t="shared" si="71"/>
        <v>18.498820754716981</v>
      </c>
    </row>
    <row r="2277" spans="1:26" x14ac:dyDescent="0.2">
      <c r="A2277" t="s">
        <v>396</v>
      </c>
      <c r="B2277" t="s">
        <v>26</v>
      </c>
      <c r="C2277" t="s">
        <v>64</v>
      </c>
      <c r="D2277">
        <v>1</v>
      </c>
      <c r="E2277">
        <v>0</v>
      </c>
      <c r="F2277">
        <v>1</v>
      </c>
      <c r="G2277">
        <v>5</v>
      </c>
      <c r="H2277">
        <v>8</v>
      </c>
      <c r="I2277">
        <v>28</v>
      </c>
      <c r="J2277">
        <v>2</v>
      </c>
      <c r="K2277">
        <v>4</v>
      </c>
      <c r="L2277">
        <v>57</v>
      </c>
      <c r="M2277">
        <v>41</v>
      </c>
      <c r="N2277">
        <v>10</v>
      </c>
      <c r="O2277">
        <v>336</v>
      </c>
      <c r="P2277">
        <v>30</v>
      </c>
      <c r="Q2277">
        <v>20</v>
      </c>
      <c r="R2277">
        <v>0</v>
      </c>
      <c r="S2277">
        <v>0</v>
      </c>
      <c r="T2277">
        <v>0</v>
      </c>
      <c r="U2277">
        <v>0</v>
      </c>
      <c r="V2277">
        <v>0</v>
      </c>
      <c r="W2277" t="s">
        <v>88</v>
      </c>
      <c r="X2277" t="s">
        <v>2378</v>
      </c>
      <c r="Y2277" s="2">
        <f t="shared" si="70"/>
        <v>13.361904761904762</v>
      </c>
      <c r="Z2277" s="2">
        <f t="shared" si="71"/>
        <v>16.527486910994767</v>
      </c>
    </row>
    <row r="2278" spans="1:26" x14ac:dyDescent="0.2">
      <c r="A2278" t="s">
        <v>352</v>
      </c>
      <c r="B2278" t="s">
        <v>26</v>
      </c>
      <c r="C2278" t="s">
        <v>64</v>
      </c>
      <c r="D2278">
        <v>2</v>
      </c>
      <c r="E2278">
        <v>0</v>
      </c>
      <c r="F2278">
        <v>2</v>
      </c>
      <c r="G2278">
        <v>0</v>
      </c>
      <c r="H2278">
        <v>10</v>
      </c>
      <c r="I2278">
        <v>5</v>
      </c>
      <c r="J2278">
        <v>5</v>
      </c>
      <c r="K2278">
        <v>0</v>
      </c>
      <c r="L2278">
        <v>3</v>
      </c>
      <c r="M2278">
        <v>14</v>
      </c>
      <c r="N2278">
        <v>4</v>
      </c>
      <c r="O2278">
        <v>182</v>
      </c>
      <c r="P2278">
        <v>10</v>
      </c>
      <c r="Q2278">
        <v>12</v>
      </c>
      <c r="R2278">
        <v>0</v>
      </c>
      <c r="S2278">
        <v>0</v>
      </c>
      <c r="T2278">
        <v>0</v>
      </c>
      <c r="U2278">
        <v>0</v>
      </c>
      <c r="V2278">
        <v>0</v>
      </c>
      <c r="W2278" t="s">
        <v>216</v>
      </c>
      <c r="X2278" t="s">
        <v>324</v>
      </c>
      <c r="Y2278" s="2">
        <f t="shared" si="70"/>
        <v>13.308333333333332</v>
      </c>
      <c r="Z2278" s="2">
        <f t="shared" si="71"/>
        <v>18.21673003802281</v>
      </c>
    </row>
    <row r="2279" spans="1:26" x14ac:dyDescent="0.2">
      <c r="A2279" t="s">
        <v>4685</v>
      </c>
      <c r="B2279" t="s">
        <v>26</v>
      </c>
      <c r="C2279" t="s">
        <v>47</v>
      </c>
      <c r="D2279">
        <v>0</v>
      </c>
      <c r="E2279">
        <v>0</v>
      </c>
      <c r="F2279">
        <v>0</v>
      </c>
      <c r="G2279">
        <v>1</v>
      </c>
      <c r="H2279">
        <v>0</v>
      </c>
      <c r="I2279">
        <v>2</v>
      </c>
      <c r="J2279">
        <v>0</v>
      </c>
      <c r="K2279">
        <v>3</v>
      </c>
      <c r="L2279">
        <v>14</v>
      </c>
      <c r="M2279">
        <v>8</v>
      </c>
      <c r="N2279">
        <v>0</v>
      </c>
      <c r="O2279">
        <v>48</v>
      </c>
      <c r="P2279">
        <v>0</v>
      </c>
      <c r="Q2279">
        <v>1</v>
      </c>
      <c r="R2279">
        <v>0</v>
      </c>
      <c r="S2279">
        <v>0</v>
      </c>
      <c r="T2279">
        <v>0</v>
      </c>
      <c r="U2279">
        <v>0</v>
      </c>
      <c r="V2279">
        <v>0</v>
      </c>
      <c r="W2279" t="s">
        <v>392</v>
      </c>
      <c r="X2279" t="s">
        <v>232</v>
      </c>
      <c r="Y2279" s="2">
        <f t="shared" si="70"/>
        <v>13.266666666666666</v>
      </c>
      <c r="Z2279" s="2">
        <f t="shared" si="71"/>
        <v>20.94736842105263</v>
      </c>
    </row>
    <row r="2280" spans="1:26" x14ac:dyDescent="0.2">
      <c r="A2280" t="s">
        <v>228</v>
      </c>
      <c r="B2280" t="s">
        <v>26</v>
      </c>
      <c r="C2280" t="s">
        <v>4586</v>
      </c>
      <c r="D2280">
        <v>0</v>
      </c>
      <c r="E2280">
        <v>0</v>
      </c>
      <c r="F2280">
        <v>0</v>
      </c>
      <c r="G2280">
        <v>7</v>
      </c>
      <c r="H2280">
        <v>19</v>
      </c>
      <c r="I2280">
        <v>27</v>
      </c>
      <c r="J2280">
        <v>1</v>
      </c>
      <c r="K2280">
        <v>3</v>
      </c>
      <c r="L2280">
        <v>57</v>
      </c>
      <c r="M2280">
        <v>53</v>
      </c>
      <c r="N2280">
        <v>11</v>
      </c>
      <c r="O2280">
        <v>569</v>
      </c>
      <c r="P2280">
        <v>35</v>
      </c>
      <c r="Q2280">
        <v>2</v>
      </c>
      <c r="R2280">
        <v>0</v>
      </c>
      <c r="S2280">
        <v>0</v>
      </c>
      <c r="T2280">
        <v>0</v>
      </c>
      <c r="U2280">
        <v>0</v>
      </c>
      <c r="V2280">
        <v>0</v>
      </c>
      <c r="W2280" t="s">
        <v>99</v>
      </c>
      <c r="X2280" t="s">
        <v>4686</v>
      </c>
      <c r="Y2280" s="2">
        <f t="shared" si="70"/>
        <v>13.222727272727271</v>
      </c>
      <c r="Z2280" s="2">
        <f t="shared" si="71"/>
        <v>15.346424384525204</v>
      </c>
    </row>
    <row r="2281" spans="1:26" x14ac:dyDescent="0.2">
      <c r="A2281" t="s">
        <v>228</v>
      </c>
      <c r="B2281" t="s">
        <v>26</v>
      </c>
      <c r="C2281" t="s">
        <v>4586</v>
      </c>
      <c r="D2281">
        <v>0</v>
      </c>
      <c r="E2281">
        <v>0</v>
      </c>
      <c r="F2281">
        <v>0</v>
      </c>
      <c r="G2281">
        <v>7</v>
      </c>
      <c r="H2281">
        <v>19</v>
      </c>
      <c r="I2281">
        <v>27</v>
      </c>
      <c r="J2281">
        <v>1</v>
      </c>
      <c r="K2281">
        <v>3</v>
      </c>
      <c r="L2281">
        <v>57</v>
      </c>
      <c r="M2281">
        <v>53</v>
      </c>
      <c r="N2281">
        <v>11</v>
      </c>
      <c r="O2281">
        <v>569</v>
      </c>
      <c r="P2281">
        <v>35</v>
      </c>
      <c r="Q2281">
        <v>2</v>
      </c>
      <c r="R2281">
        <v>0</v>
      </c>
      <c r="S2281">
        <v>0</v>
      </c>
      <c r="T2281">
        <v>0</v>
      </c>
      <c r="U2281">
        <v>0</v>
      </c>
      <c r="V2281">
        <v>0</v>
      </c>
      <c r="W2281" t="s">
        <v>99</v>
      </c>
      <c r="X2281" t="s">
        <v>4686</v>
      </c>
      <c r="Y2281" s="2">
        <f t="shared" si="70"/>
        <v>13.222727272727271</v>
      </c>
      <c r="Z2281" s="2">
        <f t="shared" si="71"/>
        <v>15.346424384525204</v>
      </c>
    </row>
    <row r="2282" spans="1:26" x14ac:dyDescent="0.2">
      <c r="A2282" t="s">
        <v>4687</v>
      </c>
      <c r="B2282" t="s">
        <v>26</v>
      </c>
      <c r="C2282" t="s">
        <v>4597</v>
      </c>
      <c r="D2282">
        <v>1</v>
      </c>
      <c r="E2282">
        <v>0</v>
      </c>
      <c r="F2282">
        <v>0</v>
      </c>
      <c r="G2282">
        <v>8</v>
      </c>
      <c r="H2282">
        <v>21</v>
      </c>
      <c r="I2282">
        <v>24</v>
      </c>
      <c r="J2282">
        <v>3</v>
      </c>
      <c r="K2282">
        <v>3</v>
      </c>
      <c r="L2282">
        <v>52</v>
      </c>
      <c r="M2282">
        <v>26</v>
      </c>
      <c r="N2282">
        <v>4</v>
      </c>
      <c r="O2282">
        <v>365</v>
      </c>
      <c r="P2282">
        <v>21</v>
      </c>
      <c r="Q2282">
        <v>16</v>
      </c>
      <c r="R2282">
        <v>0</v>
      </c>
      <c r="S2282">
        <v>0</v>
      </c>
      <c r="T2282">
        <v>0</v>
      </c>
      <c r="U2282">
        <v>0</v>
      </c>
      <c r="V2282">
        <v>0</v>
      </c>
      <c r="W2282" t="s">
        <v>80</v>
      </c>
      <c r="X2282" t="s">
        <v>1273</v>
      </c>
      <c r="Y2282" s="2">
        <f t="shared" si="70"/>
        <v>13.205882352941176</v>
      </c>
      <c r="Z2282" s="2">
        <f t="shared" si="71"/>
        <v>15.590277777777777</v>
      </c>
    </row>
    <row r="2283" spans="1:26" x14ac:dyDescent="0.2">
      <c r="A2283" t="s">
        <v>4688</v>
      </c>
      <c r="B2283" t="s">
        <v>26</v>
      </c>
      <c r="C2283" t="s">
        <v>4597</v>
      </c>
      <c r="D2283">
        <v>0</v>
      </c>
      <c r="E2283">
        <v>0</v>
      </c>
      <c r="F2283">
        <v>0</v>
      </c>
      <c r="G2283">
        <v>3</v>
      </c>
      <c r="H2283">
        <v>6</v>
      </c>
      <c r="I2283">
        <v>14</v>
      </c>
      <c r="J2283">
        <v>0</v>
      </c>
      <c r="K2283">
        <v>2</v>
      </c>
      <c r="L2283">
        <v>29</v>
      </c>
      <c r="M2283">
        <v>31</v>
      </c>
      <c r="N2283">
        <v>4</v>
      </c>
      <c r="O2283">
        <v>206</v>
      </c>
      <c r="P2283">
        <v>21</v>
      </c>
      <c r="Q2283">
        <v>16</v>
      </c>
      <c r="R2283">
        <v>0</v>
      </c>
      <c r="S2283">
        <v>0</v>
      </c>
      <c r="T2283">
        <v>0</v>
      </c>
      <c r="U2283">
        <v>0</v>
      </c>
      <c r="V2283">
        <v>0</v>
      </c>
      <c r="W2283" t="s">
        <v>105</v>
      </c>
      <c r="X2283" t="s">
        <v>783</v>
      </c>
      <c r="Y2283" s="2">
        <f t="shared" si="70"/>
        <v>13.2</v>
      </c>
      <c r="Z2283" s="2">
        <f t="shared" si="71"/>
        <v>16.121085594989562</v>
      </c>
    </row>
    <row r="2284" spans="1:26" x14ac:dyDescent="0.2">
      <c r="A2284" t="s">
        <v>332</v>
      </c>
      <c r="B2284" t="s">
        <v>26</v>
      </c>
      <c r="C2284" t="s">
        <v>49</v>
      </c>
      <c r="D2284">
        <v>2</v>
      </c>
      <c r="E2284">
        <v>1</v>
      </c>
      <c r="F2284">
        <v>3</v>
      </c>
      <c r="G2284">
        <v>1</v>
      </c>
      <c r="H2284">
        <v>24</v>
      </c>
      <c r="I2284">
        <v>13</v>
      </c>
      <c r="J2284">
        <v>20</v>
      </c>
      <c r="K2284">
        <v>0</v>
      </c>
      <c r="L2284">
        <v>12</v>
      </c>
      <c r="M2284">
        <v>16</v>
      </c>
      <c r="N2284">
        <v>21</v>
      </c>
      <c r="O2284">
        <v>350</v>
      </c>
      <c r="P2284">
        <v>14</v>
      </c>
      <c r="Q2284">
        <v>20</v>
      </c>
      <c r="R2284">
        <v>0</v>
      </c>
      <c r="S2284">
        <v>0</v>
      </c>
      <c r="T2284">
        <v>0</v>
      </c>
      <c r="U2284">
        <v>0</v>
      </c>
      <c r="V2284">
        <v>0</v>
      </c>
      <c r="W2284" t="s">
        <v>116</v>
      </c>
      <c r="X2284" t="s">
        <v>4689</v>
      </c>
      <c r="Y2284" s="2">
        <f t="shared" si="70"/>
        <v>13.2</v>
      </c>
      <c r="Z2284" s="2">
        <f t="shared" si="71"/>
        <v>21.694667640613588</v>
      </c>
    </row>
    <row r="2285" spans="1:26" x14ac:dyDescent="0.2">
      <c r="A2285" t="s">
        <v>139</v>
      </c>
      <c r="B2285" t="s">
        <v>26</v>
      </c>
      <c r="C2285" t="s">
        <v>27</v>
      </c>
      <c r="D2285">
        <v>1</v>
      </c>
      <c r="E2285">
        <v>0</v>
      </c>
      <c r="F2285">
        <v>0</v>
      </c>
      <c r="G2285">
        <v>0</v>
      </c>
      <c r="H2285">
        <v>5</v>
      </c>
      <c r="I2285">
        <v>3</v>
      </c>
      <c r="J2285">
        <v>2</v>
      </c>
      <c r="K2285">
        <v>1</v>
      </c>
      <c r="L2285">
        <v>1</v>
      </c>
      <c r="M2285">
        <v>5</v>
      </c>
      <c r="N2285">
        <v>6</v>
      </c>
      <c r="O2285">
        <v>151</v>
      </c>
      <c r="P2285">
        <v>3</v>
      </c>
      <c r="Q2285">
        <v>3</v>
      </c>
      <c r="R2285">
        <v>0</v>
      </c>
      <c r="S2285">
        <v>0</v>
      </c>
      <c r="T2285">
        <v>0</v>
      </c>
      <c r="U2285">
        <v>0</v>
      </c>
      <c r="V2285">
        <v>0</v>
      </c>
      <c r="W2285" t="s">
        <v>108</v>
      </c>
      <c r="X2285" t="s">
        <v>4690</v>
      </c>
      <c r="Y2285" s="2">
        <f t="shared" si="70"/>
        <v>13.183333333333332</v>
      </c>
      <c r="Z2285" s="2">
        <f t="shared" si="71"/>
        <v>25.24468085106383</v>
      </c>
    </row>
    <row r="2286" spans="1:26" x14ac:dyDescent="0.2">
      <c r="A2286" t="s">
        <v>168</v>
      </c>
      <c r="B2286" t="s">
        <v>26</v>
      </c>
      <c r="C2286" t="s">
        <v>52</v>
      </c>
      <c r="D2286">
        <v>1</v>
      </c>
      <c r="E2286">
        <v>0</v>
      </c>
      <c r="F2286">
        <v>1</v>
      </c>
      <c r="G2286">
        <v>4</v>
      </c>
      <c r="H2286">
        <v>43</v>
      </c>
      <c r="I2286">
        <v>23</v>
      </c>
      <c r="J2286">
        <v>10</v>
      </c>
      <c r="K2286">
        <v>3</v>
      </c>
      <c r="L2286">
        <v>23</v>
      </c>
      <c r="M2286">
        <v>27</v>
      </c>
      <c r="N2286">
        <v>21</v>
      </c>
      <c r="O2286">
        <v>401</v>
      </c>
      <c r="P2286">
        <v>16</v>
      </c>
      <c r="Q2286">
        <v>37</v>
      </c>
      <c r="R2286">
        <v>0</v>
      </c>
      <c r="S2286">
        <v>0</v>
      </c>
      <c r="T2286">
        <v>0</v>
      </c>
      <c r="U2286">
        <v>0</v>
      </c>
      <c r="V2286">
        <v>0</v>
      </c>
      <c r="W2286" t="s">
        <v>93</v>
      </c>
      <c r="X2286" t="s">
        <v>3476</v>
      </c>
      <c r="Y2286" s="2">
        <f t="shared" si="70"/>
        <v>13.146428571428572</v>
      </c>
      <c r="Z2286" s="2">
        <f t="shared" si="71"/>
        <v>19.48764705882353</v>
      </c>
    </row>
    <row r="2287" spans="1:26" x14ac:dyDescent="0.2">
      <c r="A2287" t="s">
        <v>100</v>
      </c>
      <c r="B2287" t="s">
        <v>26</v>
      </c>
      <c r="C2287" t="s">
        <v>4597</v>
      </c>
      <c r="D2287">
        <v>0</v>
      </c>
      <c r="E2287">
        <v>1</v>
      </c>
      <c r="F2287">
        <v>1</v>
      </c>
      <c r="G2287">
        <v>8</v>
      </c>
      <c r="H2287">
        <v>17</v>
      </c>
      <c r="I2287">
        <v>15</v>
      </c>
      <c r="J2287">
        <v>0</v>
      </c>
      <c r="K2287">
        <v>11</v>
      </c>
      <c r="L2287">
        <v>65</v>
      </c>
      <c r="M2287">
        <v>39</v>
      </c>
      <c r="N2287">
        <v>5</v>
      </c>
      <c r="O2287">
        <v>368</v>
      </c>
      <c r="P2287">
        <v>29</v>
      </c>
      <c r="Q2287">
        <v>9</v>
      </c>
      <c r="R2287">
        <v>0</v>
      </c>
      <c r="S2287">
        <v>0</v>
      </c>
      <c r="T2287">
        <v>0</v>
      </c>
      <c r="U2287">
        <v>0</v>
      </c>
      <c r="V2287">
        <v>0</v>
      </c>
      <c r="W2287" t="s">
        <v>88</v>
      </c>
      <c r="X2287" t="s">
        <v>4110</v>
      </c>
      <c r="Y2287" s="2">
        <f t="shared" si="70"/>
        <v>13.133333333333335</v>
      </c>
      <c r="Z2287" s="2">
        <f t="shared" si="71"/>
        <v>15.552631578947368</v>
      </c>
    </row>
    <row r="2288" spans="1:26" x14ac:dyDescent="0.2">
      <c r="A2288" t="s">
        <v>100</v>
      </c>
      <c r="B2288" t="s">
        <v>26</v>
      </c>
      <c r="C2288" t="s">
        <v>4597</v>
      </c>
      <c r="D2288">
        <v>0</v>
      </c>
      <c r="E2288">
        <v>1</v>
      </c>
      <c r="F2288">
        <v>1</v>
      </c>
      <c r="G2288">
        <v>8</v>
      </c>
      <c r="H2288">
        <v>17</v>
      </c>
      <c r="I2288">
        <v>15</v>
      </c>
      <c r="J2288">
        <v>0</v>
      </c>
      <c r="K2288">
        <v>11</v>
      </c>
      <c r="L2288">
        <v>65</v>
      </c>
      <c r="M2288">
        <v>39</v>
      </c>
      <c r="N2288">
        <v>5</v>
      </c>
      <c r="O2288">
        <v>368</v>
      </c>
      <c r="P2288">
        <v>29</v>
      </c>
      <c r="Q2288">
        <v>9</v>
      </c>
      <c r="R2288">
        <v>0</v>
      </c>
      <c r="S2288">
        <v>0</v>
      </c>
      <c r="T2288">
        <v>0</v>
      </c>
      <c r="U2288">
        <v>0</v>
      </c>
      <c r="V2288">
        <v>0</v>
      </c>
      <c r="W2288" t="s">
        <v>88</v>
      </c>
      <c r="X2288" t="s">
        <v>4110</v>
      </c>
      <c r="Y2288" s="2">
        <f t="shared" si="70"/>
        <v>13.133333333333335</v>
      </c>
      <c r="Z2288" s="2">
        <f t="shared" si="71"/>
        <v>15.552631578947368</v>
      </c>
    </row>
    <row r="2289" spans="1:26" x14ac:dyDescent="0.2">
      <c r="A2289" t="s">
        <v>100</v>
      </c>
      <c r="B2289" t="s">
        <v>26</v>
      </c>
      <c r="C2289" t="s">
        <v>4597</v>
      </c>
      <c r="D2289">
        <v>0</v>
      </c>
      <c r="E2289">
        <v>1</v>
      </c>
      <c r="F2289">
        <v>1</v>
      </c>
      <c r="G2289">
        <v>8</v>
      </c>
      <c r="H2289">
        <v>17</v>
      </c>
      <c r="I2289">
        <v>15</v>
      </c>
      <c r="J2289">
        <v>0</v>
      </c>
      <c r="K2289">
        <v>11</v>
      </c>
      <c r="L2289">
        <v>65</v>
      </c>
      <c r="M2289">
        <v>39</v>
      </c>
      <c r="N2289">
        <v>5</v>
      </c>
      <c r="O2289">
        <v>368</v>
      </c>
      <c r="P2289">
        <v>29</v>
      </c>
      <c r="Q2289">
        <v>9</v>
      </c>
      <c r="R2289">
        <v>0</v>
      </c>
      <c r="S2289">
        <v>0</v>
      </c>
      <c r="T2289">
        <v>0</v>
      </c>
      <c r="U2289">
        <v>0</v>
      </c>
      <c r="V2289">
        <v>0</v>
      </c>
      <c r="W2289" t="s">
        <v>88</v>
      </c>
      <c r="X2289" t="s">
        <v>4110</v>
      </c>
      <c r="Y2289" s="2">
        <f t="shared" si="70"/>
        <v>13.133333333333335</v>
      </c>
      <c r="Z2289" s="2">
        <f t="shared" si="71"/>
        <v>15.552631578947368</v>
      </c>
    </row>
    <row r="2290" spans="1:26" x14ac:dyDescent="0.2">
      <c r="A2290" t="s">
        <v>4691</v>
      </c>
      <c r="B2290" t="s">
        <v>26</v>
      </c>
      <c r="C2290" t="s">
        <v>4597</v>
      </c>
      <c r="D2290">
        <v>2</v>
      </c>
      <c r="E2290">
        <v>0</v>
      </c>
      <c r="F2290">
        <v>3</v>
      </c>
      <c r="G2290">
        <v>13</v>
      </c>
      <c r="H2290">
        <v>29</v>
      </c>
      <c r="I2290">
        <v>38</v>
      </c>
      <c r="J2290">
        <v>9</v>
      </c>
      <c r="K2290">
        <v>5</v>
      </c>
      <c r="L2290">
        <v>32</v>
      </c>
      <c r="M2290">
        <v>31</v>
      </c>
      <c r="N2290">
        <v>36</v>
      </c>
      <c r="O2290">
        <v>951</v>
      </c>
      <c r="P2290">
        <v>34</v>
      </c>
      <c r="Q2290">
        <v>6</v>
      </c>
      <c r="R2290">
        <v>0</v>
      </c>
      <c r="S2290">
        <v>0</v>
      </c>
      <c r="T2290">
        <v>0</v>
      </c>
      <c r="U2290">
        <v>0</v>
      </c>
      <c r="V2290">
        <v>0</v>
      </c>
      <c r="W2290" t="s">
        <v>37</v>
      </c>
      <c r="X2290" t="s">
        <v>3316</v>
      </c>
      <c r="Y2290" s="2">
        <f t="shared" si="70"/>
        <v>13.124137931034484</v>
      </c>
      <c r="Z2290" s="2">
        <f t="shared" si="71"/>
        <v>16.089243776420854</v>
      </c>
    </row>
    <row r="2291" spans="1:26" x14ac:dyDescent="0.2">
      <c r="A2291" t="s">
        <v>220</v>
      </c>
      <c r="B2291" t="s">
        <v>26</v>
      </c>
      <c r="C2291" t="s">
        <v>49</v>
      </c>
      <c r="D2291">
        <v>0</v>
      </c>
      <c r="E2291">
        <v>1</v>
      </c>
      <c r="F2291">
        <v>0</v>
      </c>
      <c r="G2291">
        <v>6</v>
      </c>
      <c r="H2291">
        <v>18</v>
      </c>
      <c r="I2291">
        <v>13</v>
      </c>
      <c r="J2291">
        <v>0</v>
      </c>
      <c r="K2291">
        <v>2</v>
      </c>
      <c r="L2291">
        <v>40</v>
      </c>
      <c r="M2291">
        <v>23</v>
      </c>
      <c r="N2291">
        <v>13</v>
      </c>
      <c r="O2291">
        <v>489</v>
      </c>
      <c r="P2291">
        <v>42</v>
      </c>
      <c r="Q2291">
        <v>10</v>
      </c>
      <c r="R2291">
        <v>0</v>
      </c>
      <c r="S2291">
        <v>0</v>
      </c>
      <c r="T2291">
        <v>0</v>
      </c>
      <c r="U2291">
        <v>0</v>
      </c>
      <c r="V2291">
        <v>0</v>
      </c>
      <c r="W2291" t="s">
        <v>334</v>
      </c>
      <c r="X2291" t="s">
        <v>4683</v>
      </c>
      <c r="Y2291" s="2">
        <f t="shared" si="70"/>
        <v>13.12</v>
      </c>
      <c r="Z2291" s="2">
        <f t="shared" si="71"/>
        <v>16.331950207468878</v>
      </c>
    </row>
    <row r="2292" spans="1:26" x14ac:dyDescent="0.2">
      <c r="A2292" t="s">
        <v>4692</v>
      </c>
      <c r="B2292" t="s">
        <v>26</v>
      </c>
      <c r="C2292" t="s">
        <v>71</v>
      </c>
      <c r="D2292">
        <v>2</v>
      </c>
      <c r="E2292">
        <v>0</v>
      </c>
      <c r="F2292">
        <v>1</v>
      </c>
      <c r="G2292">
        <v>0</v>
      </c>
      <c r="H2292">
        <v>25</v>
      </c>
      <c r="I2292">
        <v>14</v>
      </c>
      <c r="J2292">
        <v>27</v>
      </c>
      <c r="K2292">
        <v>0</v>
      </c>
      <c r="L2292">
        <v>2</v>
      </c>
      <c r="M2292">
        <v>11</v>
      </c>
      <c r="N2292">
        <v>23</v>
      </c>
      <c r="O2292">
        <v>485</v>
      </c>
      <c r="P2292">
        <v>9</v>
      </c>
      <c r="Q2292">
        <v>54</v>
      </c>
      <c r="R2292">
        <v>0</v>
      </c>
      <c r="S2292">
        <v>0</v>
      </c>
      <c r="T2292">
        <v>0</v>
      </c>
      <c r="U2292">
        <v>0</v>
      </c>
      <c r="V2292">
        <v>0</v>
      </c>
      <c r="W2292" t="s">
        <v>63</v>
      </c>
      <c r="X2292" t="s">
        <v>1490</v>
      </c>
      <c r="Y2292" s="2">
        <f t="shared" si="70"/>
        <v>13.0625</v>
      </c>
      <c r="Z2292" s="2">
        <f t="shared" si="71"/>
        <v>25.714285714285712</v>
      </c>
    </row>
    <row r="2293" spans="1:26" x14ac:dyDescent="0.2">
      <c r="A2293" t="s">
        <v>1171</v>
      </c>
      <c r="B2293" t="s">
        <v>26</v>
      </c>
      <c r="C2293" t="s">
        <v>52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65</v>
      </c>
      <c r="S2293">
        <v>26</v>
      </c>
      <c r="T2293">
        <v>15</v>
      </c>
      <c r="U2293">
        <v>87</v>
      </c>
      <c r="V2293">
        <v>3</v>
      </c>
      <c r="W2293" t="s">
        <v>63</v>
      </c>
      <c r="X2293" t="s">
        <v>1671</v>
      </c>
      <c r="Y2293" s="2">
        <f t="shared" si="70"/>
        <v>13.03125</v>
      </c>
      <c r="Z2293" s="2">
        <f t="shared" si="71"/>
        <v>13.03125</v>
      </c>
    </row>
    <row r="2294" spans="1:26" x14ac:dyDescent="0.2">
      <c r="A2294" t="s">
        <v>350</v>
      </c>
      <c r="B2294" t="s">
        <v>26</v>
      </c>
      <c r="C2294" t="s">
        <v>74</v>
      </c>
      <c r="D2294">
        <v>1</v>
      </c>
      <c r="E2294">
        <v>0</v>
      </c>
      <c r="F2294">
        <v>0</v>
      </c>
      <c r="G2294">
        <v>2</v>
      </c>
      <c r="H2294">
        <v>7</v>
      </c>
      <c r="I2294">
        <v>10</v>
      </c>
      <c r="J2294">
        <v>6</v>
      </c>
      <c r="K2294">
        <v>1</v>
      </c>
      <c r="L2294">
        <v>25</v>
      </c>
      <c r="M2294">
        <v>22</v>
      </c>
      <c r="N2294">
        <v>12</v>
      </c>
      <c r="O2294">
        <v>349</v>
      </c>
      <c r="P2294">
        <v>36</v>
      </c>
      <c r="Q2294">
        <v>13</v>
      </c>
      <c r="R2294">
        <v>0</v>
      </c>
      <c r="S2294">
        <v>0</v>
      </c>
      <c r="T2294">
        <v>0</v>
      </c>
      <c r="U2294">
        <v>0</v>
      </c>
      <c r="V2294">
        <v>0</v>
      </c>
      <c r="W2294" t="s">
        <v>334</v>
      </c>
      <c r="X2294" t="s">
        <v>4693</v>
      </c>
      <c r="Y2294" s="2">
        <f t="shared" si="70"/>
        <v>13.02</v>
      </c>
      <c r="Z2294" s="2">
        <f t="shared" si="71"/>
        <v>20.186046511627904</v>
      </c>
    </row>
    <row r="2295" spans="1:26" x14ac:dyDescent="0.2">
      <c r="A2295" t="s">
        <v>4694</v>
      </c>
      <c r="B2295" t="s">
        <v>26</v>
      </c>
      <c r="C2295" t="s">
        <v>95</v>
      </c>
      <c r="D2295">
        <v>4</v>
      </c>
      <c r="E2295">
        <v>0</v>
      </c>
      <c r="F2295">
        <v>4</v>
      </c>
      <c r="G2295">
        <v>1</v>
      </c>
      <c r="H2295">
        <v>8</v>
      </c>
      <c r="I2295">
        <v>24</v>
      </c>
      <c r="J2295">
        <v>18</v>
      </c>
      <c r="K2295">
        <v>0</v>
      </c>
      <c r="L2295">
        <v>5</v>
      </c>
      <c r="M2295">
        <v>29</v>
      </c>
      <c r="N2295">
        <v>36</v>
      </c>
      <c r="O2295">
        <v>323</v>
      </c>
      <c r="P2295">
        <v>24</v>
      </c>
      <c r="Q2295">
        <v>19</v>
      </c>
      <c r="R2295">
        <v>0</v>
      </c>
      <c r="S2295">
        <v>0</v>
      </c>
      <c r="T2295">
        <v>0</v>
      </c>
      <c r="U2295">
        <v>0</v>
      </c>
      <c r="V2295">
        <v>0</v>
      </c>
      <c r="W2295" t="s">
        <v>37</v>
      </c>
      <c r="X2295" t="s">
        <v>1858</v>
      </c>
      <c r="Y2295" s="2">
        <f t="shared" si="70"/>
        <v>12.837931034482759</v>
      </c>
      <c r="Z2295" s="2">
        <f t="shared" si="71"/>
        <v>23.713375796178347</v>
      </c>
    </row>
    <row r="2296" spans="1:26" x14ac:dyDescent="0.2">
      <c r="A2296" t="s">
        <v>376</v>
      </c>
      <c r="B2296" t="s">
        <v>26</v>
      </c>
      <c r="C2296" t="s">
        <v>95</v>
      </c>
      <c r="D2296">
        <v>9</v>
      </c>
      <c r="E2296">
        <v>0</v>
      </c>
      <c r="F2296">
        <v>6</v>
      </c>
      <c r="G2296">
        <v>4</v>
      </c>
      <c r="H2296">
        <v>53</v>
      </c>
      <c r="I2296">
        <v>55</v>
      </c>
      <c r="J2296">
        <v>27</v>
      </c>
      <c r="K2296">
        <v>2</v>
      </c>
      <c r="L2296">
        <v>27</v>
      </c>
      <c r="M2296">
        <v>14</v>
      </c>
      <c r="N2296">
        <v>24</v>
      </c>
      <c r="O2296">
        <v>591</v>
      </c>
      <c r="P2296">
        <v>30</v>
      </c>
      <c r="Q2296">
        <v>12</v>
      </c>
      <c r="R2296">
        <v>0</v>
      </c>
      <c r="S2296">
        <v>0</v>
      </c>
      <c r="T2296">
        <v>0</v>
      </c>
      <c r="U2296">
        <v>0</v>
      </c>
      <c r="V2296">
        <v>0</v>
      </c>
      <c r="W2296" t="s">
        <v>193</v>
      </c>
      <c r="X2296" t="s">
        <v>4695</v>
      </c>
      <c r="Y2296" s="2">
        <f t="shared" si="70"/>
        <v>12.805263157894737</v>
      </c>
      <c r="Z2296" s="2">
        <f t="shared" si="71"/>
        <v>17.992604765817585</v>
      </c>
    </row>
    <row r="2297" spans="1:26" x14ac:dyDescent="0.2">
      <c r="A2297" t="s">
        <v>2400</v>
      </c>
      <c r="B2297" t="s">
        <v>26</v>
      </c>
      <c r="C2297" t="s">
        <v>64</v>
      </c>
      <c r="D2297">
        <v>0</v>
      </c>
      <c r="E2297">
        <v>1</v>
      </c>
      <c r="F2297">
        <v>1</v>
      </c>
      <c r="G2297">
        <v>9</v>
      </c>
      <c r="H2297">
        <v>17</v>
      </c>
      <c r="I2297">
        <v>41</v>
      </c>
      <c r="J2297">
        <v>1</v>
      </c>
      <c r="K2297">
        <v>9</v>
      </c>
      <c r="L2297">
        <v>100</v>
      </c>
      <c r="M2297">
        <v>51</v>
      </c>
      <c r="N2297">
        <v>15</v>
      </c>
      <c r="O2297">
        <v>625</v>
      </c>
      <c r="P2297">
        <v>61</v>
      </c>
      <c r="Q2297">
        <v>10</v>
      </c>
      <c r="R2297">
        <v>0</v>
      </c>
      <c r="S2297">
        <v>0</v>
      </c>
      <c r="T2297">
        <v>0</v>
      </c>
      <c r="U2297">
        <v>0</v>
      </c>
      <c r="V2297">
        <v>0</v>
      </c>
      <c r="W2297" t="s">
        <v>63</v>
      </c>
      <c r="X2297" t="s">
        <v>3394</v>
      </c>
      <c r="Y2297" s="2">
        <f t="shared" si="70"/>
        <v>12.78125</v>
      </c>
      <c r="Z2297" s="2">
        <f t="shared" si="71"/>
        <v>13.062455642299504</v>
      </c>
    </row>
    <row r="2298" spans="1:26" x14ac:dyDescent="0.2">
      <c r="A2298" t="s">
        <v>482</v>
      </c>
      <c r="B2298" t="s">
        <v>26</v>
      </c>
      <c r="C2298" t="s">
        <v>49</v>
      </c>
      <c r="D2298">
        <v>0</v>
      </c>
      <c r="E2298">
        <v>1</v>
      </c>
      <c r="F2298">
        <v>0</v>
      </c>
      <c r="G2298">
        <v>11</v>
      </c>
      <c r="H2298">
        <v>32</v>
      </c>
      <c r="I2298">
        <v>54</v>
      </c>
      <c r="J2298">
        <v>2</v>
      </c>
      <c r="K2298">
        <v>10</v>
      </c>
      <c r="L2298">
        <v>32</v>
      </c>
      <c r="M2298">
        <v>76</v>
      </c>
      <c r="N2298">
        <v>10</v>
      </c>
      <c r="O2298">
        <v>1012</v>
      </c>
      <c r="P2298">
        <v>47</v>
      </c>
      <c r="Q2298">
        <v>8</v>
      </c>
      <c r="R2298">
        <v>0</v>
      </c>
      <c r="S2298">
        <v>0</v>
      </c>
      <c r="T2298">
        <v>0</v>
      </c>
      <c r="U2298">
        <v>0</v>
      </c>
      <c r="V2298">
        <v>0</v>
      </c>
      <c r="W2298" t="s">
        <v>111</v>
      </c>
      <c r="X2298" t="s">
        <v>4696</v>
      </c>
      <c r="Y2298" s="2">
        <f t="shared" si="70"/>
        <v>12.776923076923076</v>
      </c>
      <c r="Z2298" s="2">
        <f t="shared" si="71"/>
        <v>14.598632812499998</v>
      </c>
    </row>
    <row r="2299" spans="1:26" x14ac:dyDescent="0.2">
      <c r="A2299" t="s">
        <v>560</v>
      </c>
      <c r="B2299" t="s">
        <v>26</v>
      </c>
      <c r="C2299" t="s">
        <v>87</v>
      </c>
      <c r="D2299">
        <v>11</v>
      </c>
      <c r="E2299">
        <v>0</v>
      </c>
      <c r="F2299">
        <v>1</v>
      </c>
      <c r="G2299">
        <v>4</v>
      </c>
      <c r="H2299">
        <v>36</v>
      </c>
      <c r="I2299">
        <v>41</v>
      </c>
      <c r="J2299">
        <v>23</v>
      </c>
      <c r="K2299">
        <v>1</v>
      </c>
      <c r="L2299">
        <v>15</v>
      </c>
      <c r="M2299">
        <v>8</v>
      </c>
      <c r="N2299">
        <v>11</v>
      </c>
      <c r="O2299">
        <v>424</v>
      </c>
      <c r="P2299">
        <v>13</v>
      </c>
      <c r="Q2299">
        <v>26</v>
      </c>
      <c r="R2299">
        <v>0</v>
      </c>
      <c r="S2299">
        <v>0</v>
      </c>
      <c r="T2299">
        <v>0</v>
      </c>
      <c r="U2299">
        <v>0</v>
      </c>
      <c r="V2299">
        <v>0</v>
      </c>
      <c r="W2299" t="s">
        <v>37</v>
      </c>
      <c r="X2299" t="s">
        <v>4697</v>
      </c>
      <c r="Y2299" s="2">
        <f t="shared" si="70"/>
        <v>12.686206896551724</v>
      </c>
      <c r="Z2299" s="2">
        <f t="shared" si="71"/>
        <v>14.689884649511978</v>
      </c>
    </row>
    <row r="2300" spans="1:26" x14ac:dyDescent="0.2">
      <c r="A2300" t="s">
        <v>2439</v>
      </c>
      <c r="B2300" t="s">
        <v>26</v>
      </c>
      <c r="C2300" t="s">
        <v>49</v>
      </c>
      <c r="D2300">
        <v>0</v>
      </c>
      <c r="E2300">
        <v>0</v>
      </c>
      <c r="F2300">
        <v>0</v>
      </c>
      <c r="G2300">
        <v>3</v>
      </c>
      <c r="H2300">
        <v>10</v>
      </c>
      <c r="I2300">
        <v>8</v>
      </c>
      <c r="J2300">
        <v>5</v>
      </c>
      <c r="K2300">
        <v>1</v>
      </c>
      <c r="L2300">
        <v>1</v>
      </c>
      <c r="M2300">
        <v>4</v>
      </c>
      <c r="N2300">
        <v>16</v>
      </c>
      <c r="O2300">
        <v>164</v>
      </c>
      <c r="P2300">
        <v>5</v>
      </c>
      <c r="Q2300">
        <v>10</v>
      </c>
      <c r="R2300">
        <v>0</v>
      </c>
      <c r="S2300">
        <v>0</v>
      </c>
      <c r="T2300">
        <v>0</v>
      </c>
      <c r="U2300">
        <v>0</v>
      </c>
      <c r="V2300">
        <v>0</v>
      </c>
      <c r="W2300" t="s">
        <v>160</v>
      </c>
      <c r="X2300" t="s">
        <v>1236</v>
      </c>
      <c r="Y2300" s="2">
        <f t="shared" si="70"/>
        <v>12.655555555555557</v>
      </c>
      <c r="Z2300" s="2">
        <f t="shared" si="71"/>
        <v>19.562977099236644</v>
      </c>
    </row>
    <row r="2301" spans="1:26" x14ac:dyDescent="0.2">
      <c r="A2301" t="s">
        <v>4698</v>
      </c>
      <c r="B2301" t="s">
        <v>26</v>
      </c>
      <c r="C2301" t="s">
        <v>32</v>
      </c>
      <c r="D2301">
        <v>0</v>
      </c>
      <c r="E2301">
        <v>0</v>
      </c>
      <c r="F2301">
        <v>0</v>
      </c>
      <c r="G2301">
        <v>5</v>
      </c>
      <c r="H2301">
        <v>4</v>
      </c>
      <c r="I2301">
        <v>7</v>
      </c>
      <c r="J2301">
        <v>0</v>
      </c>
      <c r="K2301">
        <v>5</v>
      </c>
      <c r="L2301">
        <v>43</v>
      </c>
      <c r="M2301">
        <v>24</v>
      </c>
      <c r="N2301">
        <v>1</v>
      </c>
      <c r="O2301">
        <v>247</v>
      </c>
      <c r="P2301">
        <v>7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 t="s">
        <v>113</v>
      </c>
      <c r="X2301" t="s">
        <v>598</v>
      </c>
      <c r="Y2301" s="2">
        <f t="shared" si="70"/>
        <v>12.620000000000001</v>
      </c>
      <c r="Z2301" s="2">
        <f t="shared" si="71"/>
        <v>15.286675639300134</v>
      </c>
    </row>
    <row r="2302" spans="1:26" x14ac:dyDescent="0.2">
      <c r="A2302" t="s">
        <v>587</v>
      </c>
      <c r="B2302" t="s">
        <v>26</v>
      </c>
      <c r="C2302" t="s">
        <v>103</v>
      </c>
      <c r="D2302">
        <v>1</v>
      </c>
      <c r="E2302">
        <v>0</v>
      </c>
      <c r="F2302">
        <v>1</v>
      </c>
      <c r="G2302">
        <v>5</v>
      </c>
      <c r="H2302">
        <v>46</v>
      </c>
      <c r="I2302">
        <v>21</v>
      </c>
      <c r="J2302">
        <v>12</v>
      </c>
      <c r="K2302">
        <v>1</v>
      </c>
      <c r="L2302">
        <v>6</v>
      </c>
      <c r="M2302">
        <v>15</v>
      </c>
      <c r="N2302">
        <v>39</v>
      </c>
      <c r="O2302">
        <v>403</v>
      </c>
      <c r="P2302">
        <v>20</v>
      </c>
      <c r="Q2302">
        <v>10</v>
      </c>
      <c r="R2302">
        <v>0</v>
      </c>
      <c r="S2302">
        <v>0</v>
      </c>
      <c r="T2302">
        <v>0</v>
      </c>
      <c r="U2302">
        <v>0</v>
      </c>
      <c r="V2302">
        <v>0</v>
      </c>
      <c r="W2302" t="s">
        <v>75</v>
      </c>
      <c r="X2302" t="s">
        <v>2090</v>
      </c>
      <c r="Y2302" s="2">
        <f t="shared" si="70"/>
        <v>12.585185185185185</v>
      </c>
      <c r="Z2302" s="2">
        <f t="shared" si="71"/>
        <v>26.005102040816329</v>
      </c>
    </row>
    <row r="2303" spans="1:26" x14ac:dyDescent="0.2">
      <c r="A2303" t="s">
        <v>262</v>
      </c>
      <c r="B2303" t="s">
        <v>26</v>
      </c>
      <c r="C2303" t="s">
        <v>52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12</v>
      </c>
      <c r="S2303">
        <v>5</v>
      </c>
      <c r="T2303">
        <v>2</v>
      </c>
      <c r="U2303">
        <v>0</v>
      </c>
      <c r="V2303">
        <v>0</v>
      </c>
      <c r="W2303" t="s">
        <v>249</v>
      </c>
      <c r="X2303" t="s">
        <v>483</v>
      </c>
      <c r="Y2303" s="2">
        <f t="shared" si="70"/>
        <v>12.5</v>
      </c>
      <c r="Z2303" s="2">
        <f t="shared" si="71"/>
        <v>12.5</v>
      </c>
    </row>
    <row r="2304" spans="1:26" x14ac:dyDescent="0.2">
      <c r="A2304" t="s">
        <v>4699</v>
      </c>
      <c r="B2304" t="s">
        <v>26</v>
      </c>
      <c r="C2304" t="s">
        <v>52</v>
      </c>
      <c r="D2304">
        <v>0</v>
      </c>
      <c r="E2304">
        <v>1</v>
      </c>
      <c r="F2304">
        <v>0</v>
      </c>
      <c r="G2304">
        <v>1</v>
      </c>
      <c r="H2304">
        <v>1</v>
      </c>
      <c r="I2304">
        <v>2</v>
      </c>
      <c r="J2304">
        <v>0</v>
      </c>
      <c r="K2304">
        <v>1</v>
      </c>
      <c r="L2304">
        <v>13</v>
      </c>
      <c r="M2304">
        <v>4</v>
      </c>
      <c r="N2304">
        <v>0</v>
      </c>
      <c r="O2304">
        <v>35</v>
      </c>
      <c r="P2304">
        <v>4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 t="s">
        <v>65</v>
      </c>
      <c r="X2304" t="s">
        <v>2506</v>
      </c>
      <c r="Y2304" s="2">
        <f t="shared" si="70"/>
        <v>12.5</v>
      </c>
      <c r="Z2304" s="2">
        <f t="shared" si="71"/>
        <v>18</v>
      </c>
    </row>
    <row r="2305" spans="1:26" x14ac:dyDescent="0.2">
      <c r="A2305" t="s">
        <v>561</v>
      </c>
      <c r="B2305" t="s">
        <v>26</v>
      </c>
      <c r="C2305" t="s">
        <v>71</v>
      </c>
      <c r="D2305">
        <v>0</v>
      </c>
      <c r="E2305">
        <v>1</v>
      </c>
      <c r="F2305">
        <v>0</v>
      </c>
      <c r="G2305">
        <v>7</v>
      </c>
      <c r="H2305">
        <v>18</v>
      </c>
      <c r="I2305">
        <v>18</v>
      </c>
      <c r="J2305">
        <v>5</v>
      </c>
      <c r="K2305">
        <v>3</v>
      </c>
      <c r="L2305">
        <v>7</v>
      </c>
      <c r="M2305">
        <v>29</v>
      </c>
      <c r="N2305">
        <v>13</v>
      </c>
      <c r="O2305">
        <v>374</v>
      </c>
      <c r="P2305">
        <v>24</v>
      </c>
      <c r="Q2305">
        <v>12</v>
      </c>
      <c r="R2305">
        <v>0</v>
      </c>
      <c r="S2305">
        <v>0</v>
      </c>
      <c r="T2305">
        <v>0</v>
      </c>
      <c r="U2305">
        <v>0</v>
      </c>
      <c r="V2305">
        <v>0</v>
      </c>
      <c r="W2305" t="s">
        <v>299</v>
      </c>
      <c r="X2305" t="s">
        <v>488</v>
      </c>
      <c r="Y2305" s="2">
        <f t="shared" si="70"/>
        <v>12.426666666666668</v>
      </c>
      <c r="Z2305" s="2">
        <f t="shared" si="71"/>
        <v>19.971428571428572</v>
      </c>
    </row>
    <row r="2306" spans="1:26" x14ac:dyDescent="0.2">
      <c r="A2306" t="s">
        <v>472</v>
      </c>
      <c r="B2306" t="s">
        <v>26</v>
      </c>
      <c r="C2306" t="s">
        <v>84</v>
      </c>
      <c r="D2306">
        <v>1</v>
      </c>
      <c r="E2306">
        <v>0</v>
      </c>
      <c r="F2306">
        <v>2</v>
      </c>
      <c r="G2306">
        <v>6</v>
      </c>
      <c r="H2306">
        <v>33</v>
      </c>
      <c r="I2306">
        <v>35</v>
      </c>
      <c r="J2306">
        <v>6</v>
      </c>
      <c r="K2306">
        <v>1</v>
      </c>
      <c r="L2306">
        <v>57</v>
      </c>
      <c r="M2306">
        <v>29</v>
      </c>
      <c r="N2306">
        <v>15</v>
      </c>
      <c r="O2306">
        <v>400</v>
      </c>
      <c r="P2306">
        <v>41</v>
      </c>
      <c r="Q2306">
        <v>13</v>
      </c>
      <c r="R2306">
        <v>0</v>
      </c>
      <c r="S2306">
        <v>0</v>
      </c>
      <c r="T2306">
        <v>0</v>
      </c>
      <c r="U2306">
        <v>0</v>
      </c>
      <c r="V2306">
        <v>0</v>
      </c>
      <c r="W2306" t="s">
        <v>75</v>
      </c>
      <c r="X2306" t="s">
        <v>1815</v>
      </c>
      <c r="Y2306" s="2">
        <f t="shared" ref="Y2306:Y2369" si="72">(D2306*10+E2306*-10+F2306*5+G2306*-5+H2306*2+I2306*-2+J2306*4+K2306*3+L2306*1.5+M2306*1.5+N2306*3+O2306*0.1+P2306*2+Q2306*2+R2306*5+S2306*-8+T2306*15+U2306+V2306*-4)/W2306</f>
        <v>12.407407407407407</v>
      </c>
      <c r="Z2306" s="2">
        <f t="shared" ref="Z2306:Z2369" si="73">(D2306*10+E2306*-10+F2306*5+G2306*-5+H2306*2+I2306*-2+J2306*4+K2306*3+L2306*1.5+M2306*1.5+N2306*3+O2306*0.1+P2306*2+Q2306*2+R2306*5+S2306*-8+T2306*15+U2306+V2306*-4)/(X2306/90)</f>
        <v>15.406234031681144</v>
      </c>
    </row>
    <row r="2307" spans="1:26" x14ac:dyDescent="0.2">
      <c r="A2307" t="s">
        <v>246</v>
      </c>
      <c r="B2307" t="s">
        <v>26</v>
      </c>
      <c r="C2307" t="s">
        <v>51</v>
      </c>
      <c r="D2307">
        <v>0</v>
      </c>
      <c r="E2307">
        <v>1</v>
      </c>
      <c r="F2307">
        <v>0</v>
      </c>
      <c r="G2307">
        <v>6</v>
      </c>
      <c r="H2307">
        <v>10</v>
      </c>
      <c r="I2307">
        <v>25</v>
      </c>
      <c r="J2307">
        <v>2</v>
      </c>
      <c r="K2307">
        <v>7</v>
      </c>
      <c r="L2307">
        <v>91</v>
      </c>
      <c r="M2307">
        <v>59</v>
      </c>
      <c r="N2307">
        <v>3</v>
      </c>
      <c r="O2307">
        <v>920</v>
      </c>
      <c r="P2307">
        <v>29</v>
      </c>
      <c r="Q2307">
        <v>8</v>
      </c>
      <c r="R2307">
        <v>0</v>
      </c>
      <c r="S2307">
        <v>0</v>
      </c>
      <c r="T2307">
        <v>0</v>
      </c>
      <c r="U2307">
        <v>0</v>
      </c>
      <c r="V2307">
        <v>0</v>
      </c>
      <c r="W2307" t="s">
        <v>37</v>
      </c>
      <c r="X2307" t="s">
        <v>3409</v>
      </c>
      <c r="Y2307" s="2">
        <f t="shared" si="72"/>
        <v>12.379310344827585</v>
      </c>
      <c r="Z2307" s="2">
        <f t="shared" si="73"/>
        <v>13.535819019689988</v>
      </c>
    </row>
    <row r="2308" spans="1:26" x14ac:dyDescent="0.2">
      <c r="A2308" t="s">
        <v>286</v>
      </c>
      <c r="B2308" t="s">
        <v>26</v>
      </c>
      <c r="C2308" t="s">
        <v>71</v>
      </c>
      <c r="D2308">
        <v>0</v>
      </c>
      <c r="E2308">
        <v>0</v>
      </c>
      <c r="F2308">
        <v>7</v>
      </c>
      <c r="G2308">
        <v>7</v>
      </c>
      <c r="H2308">
        <v>8</v>
      </c>
      <c r="I2308">
        <v>20</v>
      </c>
      <c r="J2308">
        <v>13</v>
      </c>
      <c r="K2308">
        <v>4</v>
      </c>
      <c r="L2308">
        <v>9</v>
      </c>
      <c r="M2308">
        <v>35</v>
      </c>
      <c r="N2308">
        <v>38</v>
      </c>
      <c r="O2308">
        <v>803</v>
      </c>
      <c r="P2308">
        <v>17</v>
      </c>
      <c r="Q2308">
        <v>6</v>
      </c>
      <c r="R2308">
        <v>0</v>
      </c>
      <c r="S2308">
        <v>0</v>
      </c>
      <c r="T2308">
        <v>0</v>
      </c>
      <c r="U2308">
        <v>0</v>
      </c>
      <c r="V2308">
        <v>0</v>
      </c>
      <c r="W2308" t="s">
        <v>93</v>
      </c>
      <c r="X2308" t="s">
        <v>4700</v>
      </c>
      <c r="Y2308" s="2">
        <f t="shared" si="72"/>
        <v>12.367857142857144</v>
      </c>
      <c r="Z2308" s="2">
        <f t="shared" si="73"/>
        <v>17.411731843575421</v>
      </c>
    </row>
    <row r="2309" spans="1:26" x14ac:dyDescent="0.2">
      <c r="A2309" t="s">
        <v>475</v>
      </c>
      <c r="B2309" t="s">
        <v>26</v>
      </c>
      <c r="C2309" t="s">
        <v>51</v>
      </c>
      <c r="D2309">
        <v>1</v>
      </c>
      <c r="E2309">
        <v>0</v>
      </c>
      <c r="F2309">
        <v>1</v>
      </c>
      <c r="G2309">
        <v>6</v>
      </c>
      <c r="H2309">
        <v>37</v>
      </c>
      <c r="I2309">
        <v>21</v>
      </c>
      <c r="J2309">
        <v>14</v>
      </c>
      <c r="K2309">
        <v>3</v>
      </c>
      <c r="L2309">
        <v>6</v>
      </c>
      <c r="M2309">
        <v>13</v>
      </c>
      <c r="N2309">
        <v>31</v>
      </c>
      <c r="O2309">
        <v>323</v>
      </c>
      <c r="P2309">
        <v>11</v>
      </c>
      <c r="Q2309">
        <v>19</v>
      </c>
      <c r="R2309">
        <v>0</v>
      </c>
      <c r="S2309">
        <v>0</v>
      </c>
      <c r="T2309">
        <v>0</v>
      </c>
      <c r="U2309">
        <v>0</v>
      </c>
      <c r="V2309">
        <v>0</v>
      </c>
      <c r="W2309" t="s">
        <v>263</v>
      </c>
      <c r="X2309" t="s">
        <v>509</v>
      </c>
      <c r="Y2309" s="2">
        <f t="shared" si="72"/>
        <v>12.325000000000001</v>
      </c>
      <c r="Z2309" s="2">
        <f t="shared" si="73"/>
        <v>22.40909090909091</v>
      </c>
    </row>
    <row r="2310" spans="1:26" x14ac:dyDescent="0.2">
      <c r="A2310" t="s">
        <v>292</v>
      </c>
      <c r="B2310" t="s">
        <v>26</v>
      </c>
      <c r="C2310" t="s">
        <v>39</v>
      </c>
      <c r="D2310">
        <v>9</v>
      </c>
      <c r="E2310">
        <v>0</v>
      </c>
      <c r="F2310">
        <v>1</v>
      </c>
      <c r="G2310">
        <v>6</v>
      </c>
      <c r="H2310">
        <v>26</v>
      </c>
      <c r="I2310">
        <v>28</v>
      </c>
      <c r="J2310">
        <v>30</v>
      </c>
      <c r="K2310">
        <v>0</v>
      </c>
      <c r="L2310">
        <v>24</v>
      </c>
      <c r="M2310">
        <v>2</v>
      </c>
      <c r="N2310">
        <v>21</v>
      </c>
      <c r="O2310">
        <v>381</v>
      </c>
      <c r="P2310">
        <v>13</v>
      </c>
      <c r="Q2310">
        <v>11</v>
      </c>
      <c r="R2310">
        <v>0</v>
      </c>
      <c r="S2310">
        <v>0</v>
      </c>
      <c r="T2310">
        <v>0</v>
      </c>
      <c r="U2310">
        <v>0</v>
      </c>
      <c r="V2310">
        <v>0</v>
      </c>
      <c r="W2310" t="s">
        <v>31</v>
      </c>
      <c r="X2310" t="s">
        <v>708</v>
      </c>
      <c r="Y2310" s="2">
        <f t="shared" si="72"/>
        <v>12.303333333333335</v>
      </c>
      <c r="Z2310" s="2">
        <f t="shared" si="73"/>
        <v>19.069460390355914</v>
      </c>
    </row>
    <row r="2311" spans="1:26" x14ac:dyDescent="0.2">
      <c r="A2311" t="s">
        <v>163</v>
      </c>
      <c r="B2311" t="s">
        <v>26</v>
      </c>
      <c r="C2311" t="s">
        <v>51</v>
      </c>
      <c r="D2311">
        <v>3</v>
      </c>
      <c r="E2311">
        <v>1</v>
      </c>
      <c r="F2311">
        <v>1</v>
      </c>
      <c r="G2311">
        <v>3</v>
      </c>
      <c r="H2311">
        <v>13</v>
      </c>
      <c r="I2311">
        <v>32</v>
      </c>
      <c r="J2311">
        <v>10</v>
      </c>
      <c r="K2311">
        <v>6</v>
      </c>
      <c r="L2311">
        <v>39</v>
      </c>
      <c r="M2311">
        <v>41</v>
      </c>
      <c r="N2311">
        <v>11</v>
      </c>
      <c r="O2311">
        <v>736</v>
      </c>
      <c r="P2311">
        <v>30</v>
      </c>
      <c r="Q2311">
        <v>13</v>
      </c>
      <c r="R2311">
        <v>0</v>
      </c>
      <c r="S2311">
        <v>0</v>
      </c>
      <c r="T2311">
        <v>0</v>
      </c>
      <c r="U2311">
        <v>0</v>
      </c>
      <c r="V2311">
        <v>0</v>
      </c>
      <c r="W2311" t="s">
        <v>93</v>
      </c>
      <c r="X2311" t="s">
        <v>800</v>
      </c>
      <c r="Y2311" s="2">
        <f t="shared" si="72"/>
        <v>12.235714285714286</v>
      </c>
      <c r="Z2311" s="2">
        <f t="shared" si="73"/>
        <v>16.676041103299081</v>
      </c>
    </row>
    <row r="2312" spans="1:26" x14ac:dyDescent="0.2">
      <c r="A2312" t="s">
        <v>132</v>
      </c>
      <c r="B2312" t="s">
        <v>26</v>
      </c>
      <c r="C2312" t="s">
        <v>84</v>
      </c>
      <c r="D2312">
        <v>7</v>
      </c>
      <c r="E2312">
        <v>1</v>
      </c>
      <c r="F2312">
        <v>3</v>
      </c>
      <c r="G2312">
        <v>4</v>
      </c>
      <c r="H2312">
        <v>21</v>
      </c>
      <c r="I2312">
        <v>41</v>
      </c>
      <c r="J2312">
        <v>27</v>
      </c>
      <c r="K2312">
        <v>1</v>
      </c>
      <c r="L2312">
        <v>23</v>
      </c>
      <c r="M2312">
        <v>14</v>
      </c>
      <c r="N2312">
        <v>16</v>
      </c>
      <c r="O2312">
        <v>468</v>
      </c>
      <c r="P2312">
        <v>22</v>
      </c>
      <c r="Q2312">
        <v>34</v>
      </c>
      <c r="R2312">
        <v>0</v>
      </c>
      <c r="S2312">
        <v>0</v>
      </c>
      <c r="T2312">
        <v>0</v>
      </c>
      <c r="U2312">
        <v>0</v>
      </c>
      <c r="V2312">
        <v>0</v>
      </c>
      <c r="W2312" t="s">
        <v>63</v>
      </c>
      <c r="X2312" t="s">
        <v>2072</v>
      </c>
      <c r="Y2312" s="2">
        <f t="shared" si="72"/>
        <v>12.134375</v>
      </c>
      <c r="Z2312" s="2">
        <f t="shared" si="73"/>
        <v>18.230046948356808</v>
      </c>
    </row>
    <row r="2313" spans="1:26" x14ac:dyDescent="0.2">
      <c r="A2313" t="s">
        <v>4701</v>
      </c>
      <c r="B2313" t="s">
        <v>26</v>
      </c>
      <c r="C2313" t="s">
        <v>103</v>
      </c>
      <c r="D2313">
        <v>0</v>
      </c>
      <c r="E2313">
        <v>1</v>
      </c>
      <c r="F2313">
        <v>0</v>
      </c>
      <c r="G2313">
        <v>4</v>
      </c>
      <c r="H2313">
        <v>17</v>
      </c>
      <c r="I2313">
        <v>14</v>
      </c>
      <c r="J2313">
        <v>3</v>
      </c>
      <c r="K2313">
        <v>1</v>
      </c>
      <c r="L2313">
        <v>26</v>
      </c>
      <c r="M2313">
        <v>23</v>
      </c>
      <c r="N2313">
        <v>6</v>
      </c>
      <c r="O2313">
        <v>347</v>
      </c>
      <c r="P2313">
        <v>13</v>
      </c>
      <c r="Q2313">
        <v>13</v>
      </c>
      <c r="R2313">
        <v>0</v>
      </c>
      <c r="S2313">
        <v>0</v>
      </c>
      <c r="T2313">
        <v>0</v>
      </c>
      <c r="U2313">
        <v>0</v>
      </c>
      <c r="V2313">
        <v>0</v>
      </c>
      <c r="W2313" t="s">
        <v>297</v>
      </c>
      <c r="X2313" t="s">
        <v>2578</v>
      </c>
      <c r="Y2313" s="2">
        <f t="shared" si="72"/>
        <v>12.085714285714285</v>
      </c>
      <c r="Z2313" s="2">
        <f t="shared" si="73"/>
        <v>14.489058039961941</v>
      </c>
    </row>
    <row r="2314" spans="1:26" x14ac:dyDescent="0.2">
      <c r="A2314" t="s">
        <v>4702</v>
      </c>
      <c r="B2314" t="s">
        <v>26</v>
      </c>
      <c r="C2314" t="s">
        <v>4589</v>
      </c>
      <c r="D2314">
        <v>0</v>
      </c>
      <c r="E2314">
        <v>0</v>
      </c>
      <c r="F2314">
        <v>0</v>
      </c>
      <c r="G2314">
        <v>8</v>
      </c>
      <c r="H2314">
        <v>31</v>
      </c>
      <c r="I2314">
        <v>53</v>
      </c>
      <c r="J2314">
        <v>0</v>
      </c>
      <c r="K2314">
        <v>1</v>
      </c>
      <c r="L2314">
        <v>45</v>
      </c>
      <c r="M2314">
        <v>68</v>
      </c>
      <c r="N2314">
        <v>10</v>
      </c>
      <c r="O2314">
        <v>1096</v>
      </c>
      <c r="P2314">
        <v>54</v>
      </c>
      <c r="Q2314">
        <v>19</v>
      </c>
      <c r="R2314">
        <v>0</v>
      </c>
      <c r="S2314">
        <v>0</v>
      </c>
      <c r="T2314">
        <v>0</v>
      </c>
      <c r="U2314">
        <v>0</v>
      </c>
      <c r="V2314">
        <v>0</v>
      </c>
      <c r="W2314" t="s">
        <v>40</v>
      </c>
      <c r="X2314" t="s">
        <v>4703</v>
      </c>
      <c r="Y2314" s="2">
        <f t="shared" si="72"/>
        <v>12.067741935483872</v>
      </c>
      <c r="Z2314" s="2">
        <f t="shared" si="73"/>
        <v>12.657518796992481</v>
      </c>
    </row>
    <row r="2315" spans="1:26" x14ac:dyDescent="0.2">
      <c r="A2315" t="s">
        <v>506</v>
      </c>
      <c r="B2315" t="s">
        <v>26</v>
      </c>
      <c r="C2315" t="s">
        <v>84</v>
      </c>
      <c r="D2315">
        <v>0</v>
      </c>
      <c r="E2315">
        <v>0</v>
      </c>
      <c r="F2315">
        <v>0</v>
      </c>
      <c r="G2315">
        <v>2</v>
      </c>
      <c r="H2315">
        <v>7</v>
      </c>
      <c r="I2315">
        <v>9</v>
      </c>
      <c r="J2315">
        <v>1</v>
      </c>
      <c r="K2315">
        <v>2</v>
      </c>
      <c r="L2315">
        <v>29</v>
      </c>
      <c r="M2315">
        <v>19</v>
      </c>
      <c r="N2315">
        <v>2</v>
      </c>
      <c r="O2315">
        <v>186</v>
      </c>
      <c r="P2315">
        <v>12</v>
      </c>
      <c r="Q2315">
        <v>2</v>
      </c>
      <c r="R2315">
        <v>0</v>
      </c>
      <c r="S2315">
        <v>0</v>
      </c>
      <c r="T2315">
        <v>0</v>
      </c>
      <c r="U2315">
        <v>0</v>
      </c>
      <c r="V2315">
        <v>0</v>
      </c>
      <c r="W2315" t="s">
        <v>113</v>
      </c>
      <c r="X2315" t="s">
        <v>1529</v>
      </c>
      <c r="Y2315" s="2">
        <f t="shared" si="72"/>
        <v>12.059999999999999</v>
      </c>
      <c r="Z2315" s="2">
        <f t="shared" si="73"/>
        <v>14.338177014531043</v>
      </c>
    </row>
    <row r="2316" spans="1:26" x14ac:dyDescent="0.2">
      <c r="A2316" t="s">
        <v>4704</v>
      </c>
      <c r="B2316" t="s">
        <v>26</v>
      </c>
      <c r="C2316" t="s">
        <v>87</v>
      </c>
      <c r="D2316">
        <v>2</v>
      </c>
      <c r="E2316">
        <v>0</v>
      </c>
      <c r="F2316">
        <v>1</v>
      </c>
      <c r="G2316">
        <v>1</v>
      </c>
      <c r="H2316">
        <v>4</v>
      </c>
      <c r="I2316">
        <v>11</v>
      </c>
      <c r="J2316">
        <v>7</v>
      </c>
      <c r="K2316">
        <v>2</v>
      </c>
      <c r="L2316">
        <v>33</v>
      </c>
      <c r="M2316">
        <v>19</v>
      </c>
      <c r="N2316">
        <v>12</v>
      </c>
      <c r="O2316">
        <v>192</v>
      </c>
      <c r="P2316">
        <v>23</v>
      </c>
      <c r="Q2316">
        <v>17</v>
      </c>
      <c r="R2316">
        <v>0</v>
      </c>
      <c r="S2316">
        <v>0</v>
      </c>
      <c r="T2316">
        <v>0</v>
      </c>
      <c r="U2316">
        <v>0</v>
      </c>
      <c r="V2316">
        <v>0</v>
      </c>
      <c r="W2316" t="s">
        <v>88</v>
      </c>
      <c r="X2316" t="s">
        <v>2007</v>
      </c>
      <c r="Y2316" s="2">
        <f t="shared" si="72"/>
        <v>12.057142857142857</v>
      </c>
      <c r="Z2316" s="2">
        <f t="shared" si="73"/>
        <v>21.744274809160306</v>
      </c>
    </row>
    <row r="2317" spans="1:26" x14ac:dyDescent="0.2">
      <c r="A2317" t="s">
        <v>459</v>
      </c>
      <c r="B2317" t="s">
        <v>26</v>
      </c>
      <c r="C2317" t="s">
        <v>4589</v>
      </c>
      <c r="D2317">
        <v>0</v>
      </c>
      <c r="E2317">
        <v>0</v>
      </c>
      <c r="F2317">
        <v>1</v>
      </c>
      <c r="G2317">
        <v>11</v>
      </c>
      <c r="H2317">
        <v>21</v>
      </c>
      <c r="I2317">
        <v>44</v>
      </c>
      <c r="J2317">
        <v>7</v>
      </c>
      <c r="K2317">
        <v>13</v>
      </c>
      <c r="L2317">
        <v>56</v>
      </c>
      <c r="M2317">
        <v>91</v>
      </c>
      <c r="N2317">
        <v>6</v>
      </c>
      <c r="O2317">
        <v>853</v>
      </c>
      <c r="P2317">
        <v>39</v>
      </c>
      <c r="Q2317">
        <v>6</v>
      </c>
      <c r="R2317">
        <v>0</v>
      </c>
      <c r="S2317">
        <v>0</v>
      </c>
      <c r="T2317">
        <v>0</v>
      </c>
      <c r="U2317">
        <v>0</v>
      </c>
      <c r="V2317">
        <v>0</v>
      </c>
      <c r="W2317" t="s">
        <v>63</v>
      </c>
      <c r="X2317" t="s">
        <v>1378</v>
      </c>
      <c r="Y2317" s="2">
        <f t="shared" si="72"/>
        <v>12.025</v>
      </c>
      <c r="Z2317" s="2">
        <f t="shared" si="73"/>
        <v>13.803108808290157</v>
      </c>
    </row>
    <row r="2318" spans="1:26" x14ac:dyDescent="0.2">
      <c r="A2318" t="s">
        <v>575</v>
      </c>
      <c r="B2318" t="s">
        <v>26</v>
      </c>
      <c r="C2318" t="s">
        <v>32</v>
      </c>
      <c r="D2318">
        <v>0</v>
      </c>
      <c r="E2318">
        <v>0</v>
      </c>
      <c r="F2318">
        <v>0</v>
      </c>
      <c r="G2318">
        <v>6</v>
      </c>
      <c r="H2318">
        <v>12</v>
      </c>
      <c r="I2318">
        <v>23</v>
      </c>
      <c r="J2318">
        <v>0</v>
      </c>
      <c r="K2318">
        <v>6</v>
      </c>
      <c r="L2318">
        <v>74</v>
      </c>
      <c r="M2318">
        <v>55</v>
      </c>
      <c r="N2318">
        <v>6</v>
      </c>
      <c r="O2318">
        <v>409</v>
      </c>
      <c r="P2318">
        <v>26</v>
      </c>
      <c r="Q2318">
        <v>3</v>
      </c>
      <c r="R2318">
        <v>0</v>
      </c>
      <c r="S2318">
        <v>0</v>
      </c>
      <c r="T2318">
        <v>0</v>
      </c>
      <c r="U2318">
        <v>0</v>
      </c>
      <c r="V2318">
        <v>0</v>
      </c>
      <c r="W2318" t="s">
        <v>145</v>
      </c>
      <c r="X2318" t="s">
        <v>3793</v>
      </c>
      <c r="Y2318" s="2">
        <f t="shared" si="72"/>
        <v>12.017391304347825</v>
      </c>
      <c r="Z2318" s="2">
        <f t="shared" si="73"/>
        <v>16.059393156875402</v>
      </c>
    </row>
    <row r="2319" spans="1:26" x14ac:dyDescent="0.2">
      <c r="A2319" t="s">
        <v>158</v>
      </c>
      <c r="B2319" t="s">
        <v>26</v>
      </c>
      <c r="C2319" t="s">
        <v>95</v>
      </c>
      <c r="D2319">
        <v>0</v>
      </c>
      <c r="E2319">
        <v>0</v>
      </c>
      <c r="F2319">
        <v>1</v>
      </c>
      <c r="G2319">
        <v>2</v>
      </c>
      <c r="H2319">
        <v>7</v>
      </c>
      <c r="I2319">
        <v>9</v>
      </c>
      <c r="J2319">
        <v>2</v>
      </c>
      <c r="K2319">
        <v>0</v>
      </c>
      <c r="L2319">
        <v>30</v>
      </c>
      <c r="M2319">
        <v>31</v>
      </c>
      <c r="N2319">
        <v>4</v>
      </c>
      <c r="O2319">
        <v>272</v>
      </c>
      <c r="P2319">
        <v>19</v>
      </c>
      <c r="Q2319">
        <v>6</v>
      </c>
      <c r="R2319">
        <v>0</v>
      </c>
      <c r="S2319">
        <v>0</v>
      </c>
      <c r="T2319">
        <v>0</v>
      </c>
      <c r="U2319">
        <v>0</v>
      </c>
      <c r="V2319">
        <v>0</v>
      </c>
      <c r="W2319" t="s">
        <v>299</v>
      </c>
      <c r="X2319" t="s">
        <v>839</v>
      </c>
      <c r="Y2319" s="2">
        <f t="shared" si="72"/>
        <v>11.979999999999999</v>
      </c>
      <c r="Z2319" s="2">
        <f t="shared" si="73"/>
        <v>15.997032640949556</v>
      </c>
    </row>
    <row r="2320" spans="1:26" x14ac:dyDescent="0.2">
      <c r="A2320" t="s">
        <v>4705</v>
      </c>
      <c r="B2320" t="s">
        <v>26</v>
      </c>
      <c r="C2320" t="s">
        <v>51</v>
      </c>
      <c r="D2320">
        <v>0</v>
      </c>
      <c r="E2320">
        <v>0</v>
      </c>
      <c r="F2320">
        <v>0</v>
      </c>
      <c r="G2320">
        <v>2</v>
      </c>
      <c r="H2320">
        <v>4</v>
      </c>
      <c r="I2320">
        <v>3</v>
      </c>
      <c r="J2320">
        <v>0</v>
      </c>
      <c r="K2320">
        <v>0</v>
      </c>
      <c r="L2320">
        <v>9</v>
      </c>
      <c r="M2320">
        <v>4</v>
      </c>
      <c r="N2320">
        <v>3</v>
      </c>
      <c r="O2320">
        <v>71</v>
      </c>
      <c r="P2320">
        <v>8</v>
      </c>
      <c r="Q2320">
        <v>2</v>
      </c>
      <c r="R2320">
        <v>0</v>
      </c>
      <c r="S2320">
        <v>0</v>
      </c>
      <c r="T2320">
        <v>0</v>
      </c>
      <c r="U2320">
        <v>0</v>
      </c>
      <c r="V2320">
        <v>0</v>
      </c>
      <c r="W2320" t="s">
        <v>249</v>
      </c>
      <c r="X2320" t="s">
        <v>1511</v>
      </c>
      <c r="Y2320" s="2">
        <f t="shared" si="72"/>
        <v>11.9</v>
      </c>
      <c r="Z2320" s="2">
        <f t="shared" si="73"/>
        <v>15.465703971119133</v>
      </c>
    </row>
    <row r="2321" spans="1:26" x14ac:dyDescent="0.2">
      <c r="A2321" t="s">
        <v>658</v>
      </c>
      <c r="B2321" t="s">
        <v>26</v>
      </c>
      <c r="C2321" t="s">
        <v>49</v>
      </c>
      <c r="D2321">
        <v>0</v>
      </c>
      <c r="E2321">
        <v>0</v>
      </c>
      <c r="F2321">
        <v>0</v>
      </c>
      <c r="G2321">
        <v>0</v>
      </c>
      <c r="H2321">
        <v>2</v>
      </c>
      <c r="I2321">
        <v>0</v>
      </c>
      <c r="J2321">
        <v>0</v>
      </c>
      <c r="K2321">
        <v>0</v>
      </c>
      <c r="L2321">
        <v>0</v>
      </c>
      <c r="M2321">
        <v>1</v>
      </c>
      <c r="N2321">
        <v>0</v>
      </c>
      <c r="O2321">
        <v>4</v>
      </c>
      <c r="P2321">
        <v>2</v>
      </c>
      <c r="Q2321">
        <v>1</v>
      </c>
      <c r="R2321">
        <v>0</v>
      </c>
      <c r="S2321">
        <v>0</v>
      </c>
      <c r="T2321">
        <v>0</v>
      </c>
      <c r="U2321">
        <v>0</v>
      </c>
      <c r="V2321">
        <v>0</v>
      </c>
      <c r="W2321" t="s">
        <v>33</v>
      </c>
      <c r="X2321" t="s">
        <v>2162</v>
      </c>
      <c r="Y2321" s="2">
        <f t="shared" si="72"/>
        <v>11.9</v>
      </c>
      <c r="Z2321" s="2">
        <f t="shared" si="73"/>
        <v>20.59615384615385</v>
      </c>
    </row>
    <row r="2322" spans="1:26" x14ac:dyDescent="0.2">
      <c r="A2322" t="s">
        <v>4706</v>
      </c>
      <c r="B2322" t="s">
        <v>26</v>
      </c>
      <c r="C2322" t="s">
        <v>87</v>
      </c>
      <c r="D2322">
        <v>0</v>
      </c>
      <c r="E2322">
        <v>0</v>
      </c>
      <c r="F2322">
        <v>0</v>
      </c>
      <c r="G2322">
        <v>1</v>
      </c>
      <c r="H2322">
        <v>0</v>
      </c>
      <c r="I2322">
        <v>1</v>
      </c>
      <c r="J2322">
        <v>0</v>
      </c>
      <c r="K2322">
        <v>0</v>
      </c>
      <c r="L2322">
        <v>7</v>
      </c>
      <c r="M2322">
        <v>2</v>
      </c>
      <c r="N2322">
        <v>0</v>
      </c>
      <c r="O2322">
        <v>14</v>
      </c>
      <c r="P2322">
        <v>2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 t="s">
        <v>33</v>
      </c>
      <c r="X2322" t="s">
        <v>34</v>
      </c>
      <c r="Y2322" s="2">
        <f t="shared" si="72"/>
        <v>11.9</v>
      </c>
      <c r="Z2322" s="2">
        <f t="shared" si="73"/>
        <v>11.9</v>
      </c>
    </row>
    <row r="2323" spans="1:26" x14ac:dyDescent="0.2">
      <c r="A2323" t="s">
        <v>516</v>
      </c>
      <c r="B2323" t="s">
        <v>26</v>
      </c>
      <c r="C2323" t="s">
        <v>62</v>
      </c>
      <c r="D2323">
        <v>0</v>
      </c>
      <c r="E2323">
        <v>0</v>
      </c>
      <c r="F2323">
        <v>1</v>
      </c>
      <c r="G2323">
        <v>3</v>
      </c>
      <c r="H2323">
        <v>13</v>
      </c>
      <c r="I2323">
        <v>10</v>
      </c>
      <c r="J2323">
        <v>2</v>
      </c>
      <c r="K2323">
        <v>2</v>
      </c>
      <c r="L2323">
        <v>10</v>
      </c>
      <c r="M2323">
        <v>30</v>
      </c>
      <c r="N2323">
        <v>1</v>
      </c>
      <c r="O2323">
        <v>635</v>
      </c>
      <c r="P2323">
        <v>10</v>
      </c>
      <c r="Q2323">
        <v>5</v>
      </c>
      <c r="R2323">
        <v>0</v>
      </c>
      <c r="S2323">
        <v>0</v>
      </c>
      <c r="T2323">
        <v>0</v>
      </c>
      <c r="U2323">
        <v>0</v>
      </c>
      <c r="V2323">
        <v>0</v>
      </c>
      <c r="W2323" t="s">
        <v>297</v>
      </c>
      <c r="X2323" t="s">
        <v>4707</v>
      </c>
      <c r="Y2323" s="2">
        <f t="shared" si="72"/>
        <v>11.892857142857142</v>
      </c>
      <c r="Z2323" s="2">
        <f t="shared" si="73"/>
        <v>15.167004048582996</v>
      </c>
    </row>
    <row r="2324" spans="1:26" x14ac:dyDescent="0.2">
      <c r="A2324" t="s">
        <v>4708</v>
      </c>
      <c r="B2324" t="s">
        <v>26</v>
      </c>
      <c r="C2324" t="s">
        <v>39</v>
      </c>
      <c r="D2324">
        <v>0</v>
      </c>
      <c r="E2324">
        <v>1</v>
      </c>
      <c r="F2324">
        <v>1</v>
      </c>
      <c r="G2324">
        <v>2</v>
      </c>
      <c r="H2324">
        <v>29</v>
      </c>
      <c r="I2324">
        <v>14</v>
      </c>
      <c r="J2324">
        <v>0</v>
      </c>
      <c r="K2324">
        <v>0</v>
      </c>
      <c r="L2324">
        <v>3</v>
      </c>
      <c r="M2324">
        <v>12</v>
      </c>
      <c r="N2324">
        <v>9</v>
      </c>
      <c r="O2324">
        <v>281</v>
      </c>
      <c r="P2324">
        <v>15</v>
      </c>
      <c r="Q2324">
        <v>10</v>
      </c>
      <c r="R2324">
        <v>0</v>
      </c>
      <c r="S2324">
        <v>0</v>
      </c>
      <c r="T2324">
        <v>0</v>
      </c>
      <c r="U2324">
        <v>0</v>
      </c>
      <c r="V2324">
        <v>0</v>
      </c>
      <c r="W2324" t="s">
        <v>216</v>
      </c>
      <c r="X2324" t="s">
        <v>3571</v>
      </c>
      <c r="Y2324" s="2">
        <f t="shared" si="72"/>
        <v>11.883333333333333</v>
      </c>
      <c r="Z2324" s="2">
        <f t="shared" si="73"/>
        <v>22.634920634920636</v>
      </c>
    </row>
    <row r="2325" spans="1:26" x14ac:dyDescent="0.2">
      <c r="A2325" t="s">
        <v>421</v>
      </c>
      <c r="B2325" t="s">
        <v>26</v>
      </c>
      <c r="C2325" t="s">
        <v>64</v>
      </c>
      <c r="D2325">
        <v>0</v>
      </c>
      <c r="E2325">
        <v>0</v>
      </c>
      <c r="F2325">
        <v>1</v>
      </c>
      <c r="G2325">
        <v>6</v>
      </c>
      <c r="H2325">
        <v>29</v>
      </c>
      <c r="I2325">
        <v>26</v>
      </c>
      <c r="J2325">
        <v>9</v>
      </c>
      <c r="K2325">
        <v>3</v>
      </c>
      <c r="L2325">
        <v>20</v>
      </c>
      <c r="M2325">
        <v>26</v>
      </c>
      <c r="N2325">
        <v>11</v>
      </c>
      <c r="O2325">
        <v>395</v>
      </c>
      <c r="P2325">
        <v>25</v>
      </c>
      <c r="Q2325">
        <v>4</v>
      </c>
      <c r="R2325">
        <v>0</v>
      </c>
      <c r="S2325">
        <v>0</v>
      </c>
      <c r="T2325">
        <v>0</v>
      </c>
      <c r="U2325">
        <v>0</v>
      </c>
      <c r="V2325">
        <v>0</v>
      </c>
      <c r="W2325" t="s">
        <v>77</v>
      </c>
      <c r="X2325" t="s">
        <v>4709</v>
      </c>
      <c r="Y2325" s="2">
        <f t="shared" si="72"/>
        <v>11.868421052631579</v>
      </c>
      <c r="Z2325" s="2">
        <f t="shared" si="73"/>
        <v>15.410022779043281</v>
      </c>
    </row>
    <row r="2326" spans="1:26" x14ac:dyDescent="0.2">
      <c r="A2326" t="s">
        <v>439</v>
      </c>
      <c r="B2326" t="s">
        <v>26</v>
      </c>
      <c r="C2326" t="s">
        <v>4589</v>
      </c>
      <c r="D2326">
        <v>2</v>
      </c>
      <c r="E2326">
        <v>0</v>
      </c>
      <c r="F2326">
        <v>1</v>
      </c>
      <c r="G2326">
        <v>7</v>
      </c>
      <c r="H2326">
        <v>23</v>
      </c>
      <c r="I2326">
        <v>28</v>
      </c>
      <c r="J2326">
        <v>17</v>
      </c>
      <c r="K2326">
        <v>2</v>
      </c>
      <c r="L2326">
        <v>20</v>
      </c>
      <c r="M2326">
        <v>20</v>
      </c>
      <c r="N2326">
        <v>8</v>
      </c>
      <c r="O2326">
        <v>488</v>
      </c>
      <c r="P2326">
        <v>14</v>
      </c>
      <c r="Q2326">
        <v>11</v>
      </c>
      <c r="R2326">
        <v>0</v>
      </c>
      <c r="S2326">
        <v>0</v>
      </c>
      <c r="T2326">
        <v>0</v>
      </c>
      <c r="U2326">
        <v>0</v>
      </c>
      <c r="V2326">
        <v>0</v>
      </c>
      <c r="W2326" t="s">
        <v>334</v>
      </c>
      <c r="X2326" t="s">
        <v>914</v>
      </c>
      <c r="Y2326" s="2">
        <f t="shared" si="72"/>
        <v>11.84</v>
      </c>
      <c r="Z2326" s="2">
        <f t="shared" si="73"/>
        <v>14.351515151515152</v>
      </c>
    </row>
    <row r="2327" spans="1:26" x14ac:dyDescent="0.2">
      <c r="A2327" t="s">
        <v>4710</v>
      </c>
      <c r="B2327" t="s">
        <v>26</v>
      </c>
      <c r="C2327" t="s">
        <v>4597</v>
      </c>
      <c r="D2327">
        <v>1</v>
      </c>
      <c r="E2327">
        <v>0</v>
      </c>
      <c r="F2327">
        <v>2</v>
      </c>
      <c r="G2327">
        <v>11</v>
      </c>
      <c r="H2327">
        <v>26</v>
      </c>
      <c r="I2327">
        <v>49</v>
      </c>
      <c r="J2327">
        <v>4</v>
      </c>
      <c r="K2327">
        <v>7</v>
      </c>
      <c r="L2327">
        <v>44</v>
      </c>
      <c r="M2327">
        <v>63</v>
      </c>
      <c r="N2327">
        <v>25</v>
      </c>
      <c r="O2327">
        <v>791</v>
      </c>
      <c r="P2327">
        <v>46</v>
      </c>
      <c r="Q2327">
        <v>14</v>
      </c>
      <c r="R2327">
        <v>0</v>
      </c>
      <c r="S2327">
        <v>0</v>
      </c>
      <c r="T2327">
        <v>0</v>
      </c>
      <c r="U2327">
        <v>0</v>
      </c>
      <c r="V2327">
        <v>0</v>
      </c>
      <c r="W2327" t="s">
        <v>134</v>
      </c>
      <c r="X2327" t="s">
        <v>379</v>
      </c>
      <c r="Y2327" s="2">
        <f t="shared" si="72"/>
        <v>11.836363636363638</v>
      </c>
      <c r="Z2327" s="2">
        <f t="shared" si="73"/>
        <v>13.092737430167599</v>
      </c>
    </row>
    <row r="2328" spans="1:26" x14ac:dyDescent="0.2">
      <c r="A2328" t="s">
        <v>430</v>
      </c>
      <c r="B2328" t="s">
        <v>26</v>
      </c>
      <c r="C2328" t="s">
        <v>49</v>
      </c>
      <c r="D2328">
        <v>4</v>
      </c>
      <c r="E2328">
        <v>0</v>
      </c>
      <c r="F2328">
        <v>1</v>
      </c>
      <c r="G2328">
        <v>2</v>
      </c>
      <c r="H2328">
        <v>48</v>
      </c>
      <c r="I2328">
        <v>30</v>
      </c>
      <c r="J2328">
        <v>14</v>
      </c>
      <c r="K2328">
        <v>2</v>
      </c>
      <c r="L2328">
        <v>12</v>
      </c>
      <c r="M2328">
        <v>12</v>
      </c>
      <c r="N2328">
        <v>9</v>
      </c>
      <c r="O2328">
        <v>373</v>
      </c>
      <c r="P2328">
        <v>17</v>
      </c>
      <c r="Q2328">
        <v>20</v>
      </c>
      <c r="R2328">
        <v>0</v>
      </c>
      <c r="S2328">
        <v>0</v>
      </c>
      <c r="T2328">
        <v>0</v>
      </c>
      <c r="U2328">
        <v>0</v>
      </c>
      <c r="V2328">
        <v>0</v>
      </c>
      <c r="W2328" t="s">
        <v>111</v>
      </c>
      <c r="X2328" t="s">
        <v>4711</v>
      </c>
      <c r="Y2328" s="2">
        <f t="shared" si="72"/>
        <v>11.819230769230769</v>
      </c>
      <c r="Z2328" s="2">
        <f t="shared" si="73"/>
        <v>17.515516149461686</v>
      </c>
    </row>
    <row r="2329" spans="1:26" x14ac:dyDescent="0.2">
      <c r="A2329" t="s">
        <v>301</v>
      </c>
      <c r="B2329" t="s">
        <v>26</v>
      </c>
      <c r="C2329" t="s">
        <v>51</v>
      </c>
      <c r="D2329">
        <v>0</v>
      </c>
      <c r="E2329">
        <v>1</v>
      </c>
      <c r="F2329">
        <v>1</v>
      </c>
      <c r="G2329">
        <v>8</v>
      </c>
      <c r="H2329">
        <v>15</v>
      </c>
      <c r="I2329">
        <v>27</v>
      </c>
      <c r="J2329">
        <v>3</v>
      </c>
      <c r="K2329">
        <v>14</v>
      </c>
      <c r="L2329">
        <v>110</v>
      </c>
      <c r="M2329">
        <v>45</v>
      </c>
      <c r="N2329">
        <v>3</v>
      </c>
      <c r="O2329">
        <v>778</v>
      </c>
      <c r="P2329">
        <v>10</v>
      </c>
      <c r="Q2329">
        <v>3</v>
      </c>
      <c r="R2329">
        <v>0</v>
      </c>
      <c r="S2329">
        <v>0</v>
      </c>
      <c r="T2329">
        <v>0</v>
      </c>
      <c r="U2329">
        <v>0</v>
      </c>
      <c r="V2329">
        <v>0</v>
      </c>
      <c r="W2329" t="s">
        <v>93</v>
      </c>
      <c r="X2329" t="s">
        <v>4712</v>
      </c>
      <c r="Y2329" s="2">
        <f t="shared" si="72"/>
        <v>11.796428571428573</v>
      </c>
      <c r="Z2329" s="2">
        <f t="shared" si="73"/>
        <v>12.25855670103093</v>
      </c>
    </row>
    <row r="2330" spans="1:26" x14ac:dyDescent="0.2">
      <c r="A2330" t="s">
        <v>4713</v>
      </c>
      <c r="B2330" t="s">
        <v>26</v>
      </c>
      <c r="C2330" t="s">
        <v>84</v>
      </c>
      <c r="D2330">
        <v>2</v>
      </c>
      <c r="E2330">
        <v>0</v>
      </c>
      <c r="F2330">
        <v>0</v>
      </c>
      <c r="G2330">
        <v>9</v>
      </c>
      <c r="H2330">
        <v>7</v>
      </c>
      <c r="I2330">
        <v>34</v>
      </c>
      <c r="J2330">
        <v>3</v>
      </c>
      <c r="K2330">
        <v>13</v>
      </c>
      <c r="L2330">
        <v>126</v>
      </c>
      <c r="M2330">
        <v>60</v>
      </c>
      <c r="N2330">
        <v>2</v>
      </c>
      <c r="O2330">
        <v>739</v>
      </c>
      <c r="P2330">
        <v>24</v>
      </c>
      <c r="Q2330">
        <v>5</v>
      </c>
      <c r="R2330">
        <v>0</v>
      </c>
      <c r="S2330">
        <v>0</v>
      </c>
      <c r="T2330">
        <v>0</v>
      </c>
      <c r="U2330">
        <v>0</v>
      </c>
      <c r="V2330">
        <v>0</v>
      </c>
      <c r="W2330" t="s">
        <v>134</v>
      </c>
      <c r="X2330" t="s">
        <v>1428</v>
      </c>
      <c r="Y2330" s="2">
        <f t="shared" si="72"/>
        <v>11.784848484848483</v>
      </c>
      <c r="Z2330" s="2">
        <f t="shared" si="73"/>
        <v>14.136106623586429</v>
      </c>
    </row>
    <row r="2331" spans="1:26" x14ac:dyDescent="0.2">
      <c r="A2331" t="s">
        <v>504</v>
      </c>
      <c r="B2331" t="s">
        <v>26</v>
      </c>
      <c r="C2331" t="s">
        <v>36</v>
      </c>
      <c r="D2331">
        <v>0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14</v>
      </c>
      <c r="S2331">
        <v>6</v>
      </c>
      <c r="T2331">
        <v>1</v>
      </c>
      <c r="U2331">
        <v>14</v>
      </c>
      <c r="V2331">
        <v>1</v>
      </c>
      <c r="W2331" t="s">
        <v>249</v>
      </c>
      <c r="X2331" t="s">
        <v>483</v>
      </c>
      <c r="Y2331" s="2">
        <f t="shared" si="72"/>
        <v>11.75</v>
      </c>
      <c r="Z2331" s="2">
        <f t="shared" si="73"/>
        <v>11.75</v>
      </c>
    </row>
    <row r="2332" spans="1:26" x14ac:dyDescent="0.2">
      <c r="A2332" t="s">
        <v>153</v>
      </c>
      <c r="B2332" t="s">
        <v>26</v>
      </c>
      <c r="C2332" t="s">
        <v>39</v>
      </c>
      <c r="D2332">
        <v>0</v>
      </c>
      <c r="E2332">
        <v>0</v>
      </c>
      <c r="F2332">
        <v>0</v>
      </c>
      <c r="G2332">
        <v>5</v>
      </c>
      <c r="H2332">
        <v>0</v>
      </c>
      <c r="I2332">
        <v>11</v>
      </c>
      <c r="J2332">
        <v>2</v>
      </c>
      <c r="K2332">
        <v>6</v>
      </c>
      <c r="L2332">
        <v>35</v>
      </c>
      <c r="M2332">
        <v>20</v>
      </c>
      <c r="N2332">
        <v>0</v>
      </c>
      <c r="O2332">
        <v>274</v>
      </c>
      <c r="P2332">
        <v>9</v>
      </c>
      <c r="Q2332">
        <v>5</v>
      </c>
      <c r="R2332">
        <v>0</v>
      </c>
      <c r="S2332">
        <v>0</v>
      </c>
      <c r="T2332">
        <v>0</v>
      </c>
      <c r="U2332">
        <v>0</v>
      </c>
      <c r="V2332">
        <v>0</v>
      </c>
      <c r="W2332" t="s">
        <v>113</v>
      </c>
      <c r="X2332" t="s">
        <v>4650</v>
      </c>
      <c r="Y2332" s="2">
        <f t="shared" si="72"/>
        <v>11.690000000000001</v>
      </c>
      <c r="Z2332" s="2">
        <f t="shared" si="73"/>
        <v>14.256097560975611</v>
      </c>
    </row>
    <row r="2333" spans="1:26" x14ac:dyDescent="0.2">
      <c r="A2333" t="s">
        <v>523</v>
      </c>
      <c r="B2333" t="s">
        <v>26</v>
      </c>
      <c r="C2333" t="s">
        <v>52</v>
      </c>
      <c r="D2333">
        <v>0</v>
      </c>
      <c r="E2333">
        <v>0</v>
      </c>
      <c r="F2333">
        <v>0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6</v>
      </c>
      <c r="M2333">
        <v>3</v>
      </c>
      <c r="N2333">
        <v>1</v>
      </c>
      <c r="O2333">
        <v>65</v>
      </c>
      <c r="P2333">
        <v>5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 t="s">
        <v>392</v>
      </c>
      <c r="X2333" t="s">
        <v>1231</v>
      </c>
      <c r="Y2333" s="2">
        <f t="shared" si="72"/>
        <v>11.666666666666666</v>
      </c>
      <c r="Z2333" s="2">
        <f t="shared" si="73"/>
        <v>33.157894736842103</v>
      </c>
    </row>
    <row r="2334" spans="1:26" x14ac:dyDescent="0.2">
      <c r="A2334" t="s">
        <v>4714</v>
      </c>
      <c r="B2334" t="s">
        <v>26</v>
      </c>
      <c r="C2334" t="s">
        <v>4589</v>
      </c>
      <c r="D2334">
        <v>3</v>
      </c>
      <c r="E2334">
        <v>0</v>
      </c>
      <c r="F2334">
        <v>2</v>
      </c>
      <c r="G2334">
        <v>5</v>
      </c>
      <c r="H2334">
        <v>21</v>
      </c>
      <c r="I2334">
        <v>29</v>
      </c>
      <c r="J2334">
        <v>14</v>
      </c>
      <c r="K2334">
        <v>1</v>
      </c>
      <c r="L2334">
        <v>13</v>
      </c>
      <c r="M2334">
        <v>11</v>
      </c>
      <c r="N2334">
        <v>7</v>
      </c>
      <c r="O2334">
        <v>161</v>
      </c>
      <c r="P2334">
        <v>7</v>
      </c>
      <c r="Q2334">
        <v>9</v>
      </c>
      <c r="R2334">
        <v>0</v>
      </c>
      <c r="S2334">
        <v>0</v>
      </c>
      <c r="T2334">
        <v>0</v>
      </c>
      <c r="U2334">
        <v>0</v>
      </c>
      <c r="V2334">
        <v>0</v>
      </c>
      <c r="W2334" t="s">
        <v>297</v>
      </c>
      <c r="X2334" t="s">
        <v>3826</v>
      </c>
      <c r="Y2334" s="2">
        <f t="shared" si="72"/>
        <v>11.65</v>
      </c>
      <c r="Z2334" s="2">
        <f t="shared" si="73"/>
        <v>14.476331360946745</v>
      </c>
    </row>
    <row r="2335" spans="1:26" x14ac:dyDescent="0.2">
      <c r="A2335" t="s">
        <v>347</v>
      </c>
      <c r="B2335" t="s">
        <v>26</v>
      </c>
      <c r="C2335" t="s">
        <v>64</v>
      </c>
      <c r="D2335">
        <v>0</v>
      </c>
      <c r="E2335">
        <v>0</v>
      </c>
      <c r="F2335">
        <v>0</v>
      </c>
      <c r="G2335">
        <v>3</v>
      </c>
      <c r="H2335">
        <v>17</v>
      </c>
      <c r="I2335">
        <v>22</v>
      </c>
      <c r="J2335">
        <v>1</v>
      </c>
      <c r="K2335">
        <v>3</v>
      </c>
      <c r="L2335">
        <v>46</v>
      </c>
      <c r="M2335">
        <v>58</v>
      </c>
      <c r="N2335">
        <v>5</v>
      </c>
      <c r="O2335">
        <v>383</v>
      </c>
      <c r="P2335">
        <v>29</v>
      </c>
      <c r="Q2335">
        <v>12</v>
      </c>
      <c r="R2335">
        <v>0</v>
      </c>
      <c r="S2335">
        <v>0</v>
      </c>
      <c r="T2335">
        <v>0</v>
      </c>
      <c r="U2335">
        <v>0</v>
      </c>
      <c r="V2335">
        <v>0</v>
      </c>
      <c r="W2335" t="s">
        <v>263</v>
      </c>
      <c r="X2335" t="s">
        <v>2010</v>
      </c>
      <c r="Y2335" s="2">
        <f t="shared" si="72"/>
        <v>11.637500000000001</v>
      </c>
      <c r="Z2335" s="2">
        <f t="shared" si="73"/>
        <v>17.432038834951456</v>
      </c>
    </row>
    <row r="2336" spans="1:26" x14ac:dyDescent="0.2">
      <c r="A2336" t="s">
        <v>507</v>
      </c>
      <c r="B2336" t="s">
        <v>26</v>
      </c>
      <c r="C2336" t="s">
        <v>52</v>
      </c>
      <c r="D2336">
        <v>4</v>
      </c>
      <c r="E2336">
        <v>0</v>
      </c>
      <c r="F2336">
        <v>4</v>
      </c>
      <c r="G2336">
        <v>1</v>
      </c>
      <c r="H2336">
        <v>8</v>
      </c>
      <c r="I2336">
        <v>5</v>
      </c>
      <c r="J2336">
        <v>7</v>
      </c>
      <c r="K2336">
        <v>1</v>
      </c>
      <c r="L2336">
        <v>4</v>
      </c>
      <c r="M2336">
        <v>2</v>
      </c>
      <c r="N2336">
        <v>11</v>
      </c>
      <c r="O2336">
        <v>234</v>
      </c>
      <c r="P2336">
        <v>3</v>
      </c>
      <c r="Q2336">
        <v>11</v>
      </c>
      <c r="R2336">
        <v>0</v>
      </c>
      <c r="S2336">
        <v>0</v>
      </c>
      <c r="T2336">
        <v>0</v>
      </c>
      <c r="U2336">
        <v>0</v>
      </c>
      <c r="V2336">
        <v>0</v>
      </c>
      <c r="W2336" t="s">
        <v>172</v>
      </c>
      <c r="X2336" t="s">
        <v>324</v>
      </c>
      <c r="Y2336" s="2">
        <f t="shared" si="72"/>
        <v>11.5875</v>
      </c>
      <c r="Z2336" s="2">
        <f t="shared" si="73"/>
        <v>21.14828897338403</v>
      </c>
    </row>
    <row r="2337" spans="1:26" x14ac:dyDescent="0.2">
      <c r="A2337" t="s">
        <v>4715</v>
      </c>
      <c r="B2337" t="s">
        <v>26</v>
      </c>
      <c r="C2337" t="s">
        <v>47</v>
      </c>
      <c r="D2337">
        <v>0</v>
      </c>
      <c r="E2337">
        <v>0</v>
      </c>
      <c r="F2337">
        <v>0</v>
      </c>
      <c r="G2337">
        <v>1</v>
      </c>
      <c r="H2337">
        <v>6</v>
      </c>
      <c r="I2337">
        <v>6</v>
      </c>
      <c r="J2337">
        <v>2</v>
      </c>
      <c r="K2337">
        <v>0</v>
      </c>
      <c r="L2337">
        <v>8</v>
      </c>
      <c r="M2337">
        <v>6</v>
      </c>
      <c r="N2337">
        <v>8</v>
      </c>
      <c r="O2337">
        <v>206</v>
      </c>
      <c r="P2337">
        <v>8</v>
      </c>
      <c r="Q2337">
        <v>4</v>
      </c>
      <c r="R2337">
        <v>0</v>
      </c>
      <c r="S2337">
        <v>0</v>
      </c>
      <c r="T2337">
        <v>0</v>
      </c>
      <c r="U2337">
        <v>0</v>
      </c>
      <c r="V2337">
        <v>0</v>
      </c>
      <c r="W2337" t="s">
        <v>402</v>
      </c>
      <c r="X2337" t="s">
        <v>4716</v>
      </c>
      <c r="Y2337" s="2">
        <f t="shared" si="72"/>
        <v>11.574999999999999</v>
      </c>
      <c r="Z2337" s="2">
        <f t="shared" si="73"/>
        <v>17.326403326403327</v>
      </c>
    </row>
    <row r="2338" spans="1:26" x14ac:dyDescent="0.2">
      <c r="A2338" t="s">
        <v>4717</v>
      </c>
      <c r="B2338" t="s">
        <v>26</v>
      </c>
      <c r="C2338" t="s">
        <v>71</v>
      </c>
      <c r="D2338">
        <v>7</v>
      </c>
      <c r="E2338">
        <v>1</v>
      </c>
      <c r="F2338">
        <v>2</v>
      </c>
      <c r="G2338">
        <v>7</v>
      </c>
      <c r="H2338">
        <v>34</v>
      </c>
      <c r="I2338">
        <v>35</v>
      </c>
      <c r="J2338">
        <v>30</v>
      </c>
      <c r="K2338">
        <v>0</v>
      </c>
      <c r="L2338">
        <v>21</v>
      </c>
      <c r="M2338">
        <v>4</v>
      </c>
      <c r="N2338">
        <v>18</v>
      </c>
      <c r="O2338">
        <v>248</v>
      </c>
      <c r="P2338">
        <v>10</v>
      </c>
      <c r="Q2338">
        <v>11</v>
      </c>
      <c r="R2338">
        <v>0</v>
      </c>
      <c r="S2338">
        <v>0</v>
      </c>
      <c r="T2338">
        <v>0</v>
      </c>
      <c r="U2338">
        <v>0</v>
      </c>
      <c r="V2338">
        <v>0</v>
      </c>
      <c r="W2338" t="s">
        <v>75</v>
      </c>
      <c r="X2338" t="s">
        <v>4718</v>
      </c>
      <c r="Y2338" s="2">
        <f t="shared" si="72"/>
        <v>11.52962962962963</v>
      </c>
      <c r="Z2338" s="2">
        <f t="shared" si="73"/>
        <v>17.337252475247524</v>
      </c>
    </row>
    <row r="2339" spans="1:26" x14ac:dyDescent="0.2">
      <c r="A2339" t="s">
        <v>333</v>
      </c>
      <c r="B2339" t="s">
        <v>26</v>
      </c>
      <c r="C2339" t="s">
        <v>87</v>
      </c>
      <c r="D2339">
        <v>0</v>
      </c>
      <c r="E2339">
        <v>0</v>
      </c>
      <c r="F2339">
        <v>0</v>
      </c>
      <c r="G2339">
        <v>4</v>
      </c>
      <c r="H2339">
        <v>9</v>
      </c>
      <c r="I2339">
        <v>9</v>
      </c>
      <c r="J2339">
        <v>0</v>
      </c>
      <c r="K2339">
        <v>2</v>
      </c>
      <c r="L2339">
        <v>17</v>
      </c>
      <c r="M2339">
        <v>26</v>
      </c>
      <c r="N2339">
        <v>2</v>
      </c>
      <c r="O2339">
        <v>165</v>
      </c>
      <c r="P2339">
        <v>14</v>
      </c>
      <c r="Q2339">
        <v>1</v>
      </c>
      <c r="R2339">
        <v>0</v>
      </c>
      <c r="S2339">
        <v>0</v>
      </c>
      <c r="T2339">
        <v>0</v>
      </c>
      <c r="U2339">
        <v>0</v>
      </c>
      <c r="V2339">
        <v>0</v>
      </c>
      <c r="W2339" t="s">
        <v>160</v>
      </c>
      <c r="X2339" t="s">
        <v>4719</v>
      </c>
      <c r="Y2339" s="2">
        <f t="shared" si="72"/>
        <v>11.444444444444445</v>
      </c>
      <c r="Z2339" s="2">
        <f t="shared" si="73"/>
        <v>13.186344238975819</v>
      </c>
    </row>
    <row r="2340" spans="1:26" x14ac:dyDescent="0.2">
      <c r="A2340" t="s">
        <v>4720</v>
      </c>
      <c r="B2340" t="s">
        <v>26</v>
      </c>
      <c r="C2340" t="s">
        <v>47</v>
      </c>
      <c r="D2340">
        <v>0</v>
      </c>
      <c r="E2340">
        <v>0</v>
      </c>
      <c r="F2340">
        <v>1</v>
      </c>
      <c r="G2340">
        <v>3</v>
      </c>
      <c r="H2340">
        <v>4</v>
      </c>
      <c r="I2340">
        <v>4</v>
      </c>
      <c r="J2340">
        <v>3</v>
      </c>
      <c r="K2340">
        <v>4</v>
      </c>
      <c r="L2340">
        <v>27</v>
      </c>
      <c r="M2340">
        <v>19</v>
      </c>
      <c r="N2340">
        <v>8</v>
      </c>
      <c r="O2340">
        <v>271</v>
      </c>
      <c r="P2340">
        <v>12</v>
      </c>
      <c r="Q2340">
        <v>1</v>
      </c>
      <c r="R2340">
        <v>0</v>
      </c>
      <c r="S2340">
        <v>0</v>
      </c>
      <c r="T2340">
        <v>0</v>
      </c>
      <c r="U2340">
        <v>0</v>
      </c>
      <c r="V2340">
        <v>0</v>
      </c>
      <c r="W2340" t="s">
        <v>297</v>
      </c>
      <c r="X2340" t="s">
        <v>1540</v>
      </c>
      <c r="Y2340" s="2">
        <f t="shared" si="72"/>
        <v>11.435714285714285</v>
      </c>
      <c r="Z2340" s="2">
        <f t="shared" si="73"/>
        <v>15.69607843137255</v>
      </c>
    </row>
    <row r="2341" spans="1:26" x14ac:dyDescent="0.2">
      <c r="A2341" t="s">
        <v>210</v>
      </c>
      <c r="B2341" t="s">
        <v>26</v>
      </c>
      <c r="C2341" t="s">
        <v>49</v>
      </c>
      <c r="D2341">
        <v>0</v>
      </c>
      <c r="E2341">
        <v>0</v>
      </c>
      <c r="F2341">
        <v>0</v>
      </c>
      <c r="G2341">
        <v>10</v>
      </c>
      <c r="H2341">
        <v>36</v>
      </c>
      <c r="I2341">
        <v>32</v>
      </c>
      <c r="J2341">
        <v>0</v>
      </c>
      <c r="K2341">
        <v>6</v>
      </c>
      <c r="L2341">
        <v>22</v>
      </c>
      <c r="M2341">
        <v>28</v>
      </c>
      <c r="N2341">
        <v>8</v>
      </c>
      <c r="O2341">
        <v>567</v>
      </c>
      <c r="P2341">
        <v>27</v>
      </c>
      <c r="Q2341">
        <v>21</v>
      </c>
      <c r="R2341">
        <v>0</v>
      </c>
      <c r="S2341">
        <v>0</v>
      </c>
      <c r="T2341">
        <v>0</v>
      </c>
      <c r="U2341">
        <v>0</v>
      </c>
      <c r="V2341">
        <v>0</v>
      </c>
      <c r="W2341" t="s">
        <v>334</v>
      </c>
      <c r="X2341" t="s">
        <v>4721</v>
      </c>
      <c r="Y2341" s="2">
        <f t="shared" si="72"/>
        <v>11.385</v>
      </c>
      <c r="Z2341" s="2">
        <f t="shared" si="73"/>
        <v>16.30310262529833</v>
      </c>
    </row>
    <row r="2342" spans="1:26" x14ac:dyDescent="0.2">
      <c r="A2342" t="s">
        <v>136</v>
      </c>
      <c r="B2342" t="s">
        <v>26</v>
      </c>
      <c r="C2342" t="s">
        <v>52</v>
      </c>
      <c r="D2342">
        <v>2</v>
      </c>
      <c r="E2342">
        <v>0</v>
      </c>
      <c r="F2342">
        <v>1</v>
      </c>
      <c r="G2342">
        <v>5</v>
      </c>
      <c r="H2342">
        <v>22</v>
      </c>
      <c r="I2342">
        <v>29</v>
      </c>
      <c r="J2342">
        <v>10</v>
      </c>
      <c r="K2342">
        <v>4</v>
      </c>
      <c r="L2342">
        <v>30</v>
      </c>
      <c r="M2342">
        <v>35</v>
      </c>
      <c r="N2342">
        <v>15</v>
      </c>
      <c r="O2342">
        <v>923</v>
      </c>
      <c r="P2342">
        <v>34</v>
      </c>
      <c r="Q2342">
        <v>6</v>
      </c>
      <c r="R2342">
        <v>0</v>
      </c>
      <c r="S2342">
        <v>0</v>
      </c>
      <c r="T2342">
        <v>0</v>
      </c>
      <c r="U2342">
        <v>0</v>
      </c>
      <c r="V2342">
        <v>0</v>
      </c>
      <c r="W2342" t="s">
        <v>40</v>
      </c>
      <c r="X2342" t="s">
        <v>514</v>
      </c>
      <c r="Y2342" s="2">
        <f t="shared" si="72"/>
        <v>11.380645161290323</v>
      </c>
      <c r="Z2342" s="2">
        <f t="shared" si="73"/>
        <v>14.984426616328458</v>
      </c>
    </row>
    <row r="2343" spans="1:26" x14ac:dyDescent="0.2">
      <c r="A2343" t="s">
        <v>564</v>
      </c>
      <c r="B2343" t="s">
        <v>26</v>
      </c>
      <c r="C2343" t="s">
        <v>47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108</v>
      </c>
      <c r="S2343">
        <v>50</v>
      </c>
      <c r="T2343">
        <v>12</v>
      </c>
      <c r="U2343">
        <v>103</v>
      </c>
      <c r="V2343">
        <v>4</v>
      </c>
      <c r="W2343" t="s">
        <v>50</v>
      </c>
      <c r="X2343" t="s">
        <v>4722</v>
      </c>
      <c r="Y2343" s="2">
        <f t="shared" si="72"/>
        <v>11.305555555555555</v>
      </c>
      <c r="Z2343" s="2">
        <f t="shared" si="73"/>
        <v>11.404109589041095</v>
      </c>
    </row>
    <row r="2344" spans="1:26" x14ac:dyDescent="0.2">
      <c r="A2344" t="s">
        <v>94</v>
      </c>
      <c r="B2344" t="s">
        <v>26</v>
      </c>
      <c r="C2344" t="s">
        <v>4589</v>
      </c>
      <c r="D2344">
        <v>2</v>
      </c>
      <c r="E2344">
        <v>0</v>
      </c>
      <c r="F2344">
        <v>4</v>
      </c>
      <c r="G2344">
        <v>5</v>
      </c>
      <c r="H2344">
        <v>31</v>
      </c>
      <c r="I2344">
        <v>44</v>
      </c>
      <c r="J2344">
        <v>15</v>
      </c>
      <c r="K2344">
        <v>1</v>
      </c>
      <c r="L2344">
        <v>14</v>
      </c>
      <c r="M2344">
        <v>21</v>
      </c>
      <c r="N2344">
        <v>28</v>
      </c>
      <c r="O2344">
        <v>391</v>
      </c>
      <c r="P2344">
        <v>15</v>
      </c>
      <c r="Q2344">
        <v>46</v>
      </c>
      <c r="R2344">
        <v>0</v>
      </c>
      <c r="S2344">
        <v>0</v>
      </c>
      <c r="T2344">
        <v>0</v>
      </c>
      <c r="U2344">
        <v>0</v>
      </c>
      <c r="V2344">
        <v>0</v>
      </c>
      <c r="W2344" t="s">
        <v>40</v>
      </c>
      <c r="X2344" t="s">
        <v>816</v>
      </c>
      <c r="Y2344" s="2">
        <f t="shared" si="72"/>
        <v>11.27741935483871</v>
      </c>
      <c r="Z2344" s="2">
        <f t="shared" si="73"/>
        <v>17.053658536585367</v>
      </c>
    </row>
    <row r="2345" spans="1:26" x14ac:dyDescent="0.2">
      <c r="A2345" t="s">
        <v>4723</v>
      </c>
      <c r="B2345" t="s">
        <v>26</v>
      </c>
      <c r="C2345" t="s">
        <v>27</v>
      </c>
      <c r="D2345">
        <v>0</v>
      </c>
      <c r="E2345">
        <v>0</v>
      </c>
      <c r="F2345">
        <v>1</v>
      </c>
      <c r="G2345">
        <v>0</v>
      </c>
      <c r="H2345">
        <v>6</v>
      </c>
      <c r="I2345">
        <v>7</v>
      </c>
      <c r="J2345">
        <v>0</v>
      </c>
      <c r="K2345">
        <v>1</v>
      </c>
      <c r="L2345">
        <v>6</v>
      </c>
      <c r="M2345">
        <v>10</v>
      </c>
      <c r="N2345">
        <v>4</v>
      </c>
      <c r="O2345">
        <v>280</v>
      </c>
      <c r="P2345">
        <v>6</v>
      </c>
      <c r="Q2345">
        <v>4</v>
      </c>
      <c r="R2345">
        <v>0</v>
      </c>
      <c r="S2345">
        <v>0</v>
      </c>
      <c r="T2345">
        <v>0</v>
      </c>
      <c r="U2345">
        <v>0</v>
      </c>
      <c r="V2345">
        <v>0</v>
      </c>
      <c r="W2345" t="s">
        <v>402</v>
      </c>
      <c r="X2345" t="s">
        <v>2129</v>
      </c>
      <c r="Y2345" s="2">
        <f t="shared" si="72"/>
        <v>11.25</v>
      </c>
      <c r="Z2345" s="2">
        <f t="shared" si="73"/>
        <v>18.706697459584298</v>
      </c>
    </row>
    <row r="2346" spans="1:26" x14ac:dyDescent="0.2">
      <c r="A2346" t="s">
        <v>620</v>
      </c>
      <c r="B2346" t="s">
        <v>26</v>
      </c>
      <c r="C2346" t="s">
        <v>27</v>
      </c>
      <c r="D2346">
        <v>3</v>
      </c>
      <c r="E2346">
        <v>0</v>
      </c>
      <c r="F2346">
        <v>2</v>
      </c>
      <c r="G2346">
        <v>0</v>
      </c>
      <c r="H2346">
        <v>12</v>
      </c>
      <c r="I2346">
        <v>11</v>
      </c>
      <c r="J2346">
        <v>6</v>
      </c>
      <c r="K2346">
        <v>1</v>
      </c>
      <c r="L2346">
        <v>6</v>
      </c>
      <c r="M2346">
        <v>14</v>
      </c>
      <c r="N2346">
        <v>7</v>
      </c>
      <c r="O2346">
        <v>243</v>
      </c>
      <c r="P2346">
        <v>6</v>
      </c>
      <c r="Q2346">
        <v>6</v>
      </c>
      <c r="R2346">
        <v>0</v>
      </c>
      <c r="S2346">
        <v>0</v>
      </c>
      <c r="T2346">
        <v>0</v>
      </c>
      <c r="U2346">
        <v>0</v>
      </c>
      <c r="V2346">
        <v>0</v>
      </c>
      <c r="W2346" t="s">
        <v>299</v>
      </c>
      <c r="X2346" t="s">
        <v>1207</v>
      </c>
      <c r="Y2346" s="2">
        <f t="shared" si="72"/>
        <v>11.22</v>
      </c>
      <c r="Z2346" s="2">
        <f t="shared" si="73"/>
        <v>18.271411338962608</v>
      </c>
    </row>
    <row r="2347" spans="1:26" x14ac:dyDescent="0.2">
      <c r="A2347" t="s">
        <v>495</v>
      </c>
      <c r="B2347" t="s">
        <v>26</v>
      </c>
      <c r="C2347" t="s">
        <v>95</v>
      </c>
      <c r="D2347">
        <v>5</v>
      </c>
      <c r="E2347">
        <v>0</v>
      </c>
      <c r="F2347">
        <v>0</v>
      </c>
      <c r="G2347">
        <v>6</v>
      </c>
      <c r="H2347">
        <v>20</v>
      </c>
      <c r="I2347">
        <v>39</v>
      </c>
      <c r="J2347">
        <v>28</v>
      </c>
      <c r="K2347">
        <v>6</v>
      </c>
      <c r="L2347">
        <v>17</v>
      </c>
      <c r="M2347">
        <v>41</v>
      </c>
      <c r="N2347">
        <v>15</v>
      </c>
      <c r="O2347">
        <v>701</v>
      </c>
      <c r="P2347">
        <v>17</v>
      </c>
      <c r="Q2347">
        <v>5</v>
      </c>
      <c r="R2347">
        <v>0</v>
      </c>
      <c r="S2347">
        <v>0</v>
      </c>
      <c r="T2347">
        <v>0</v>
      </c>
      <c r="U2347">
        <v>0</v>
      </c>
      <c r="V2347">
        <v>0</v>
      </c>
      <c r="W2347" t="s">
        <v>63</v>
      </c>
      <c r="X2347" t="s">
        <v>958</v>
      </c>
      <c r="Y2347" s="2">
        <f t="shared" si="72"/>
        <v>11.190625000000001</v>
      </c>
      <c r="Z2347" s="2">
        <f t="shared" si="73"/>
        <v>14.452466367713004</v>
      </c>
    </row>
    <row r="2348" spans="1:26" x14ac:dyDescent="0.2">
      <c r="A2348" t="s">
        <v>4724</v>
      </c>
      <c r="B2348" t="s">
        <v>26</v>
      </c>
      <c r="C2348" t="s">
        <v>4597</v>
      </c>
      <c r="D2348">
        <v>1</v>
      </c>
      <c r="E2348">
        <v>2</v>
      </c>
      <c r="F2348">
        <v>0</v>
      </c>
      <c r="G2348">
        <v>11</v>
      </c>
      <c r="H2348">
        <v>35</v>
      </c>
      <c r="I2348">
        <v>50</v>
      </c>
      <c r="J2348">
        <v>4</v>
      </c>
      <c r="K2348">
        <v>9</v>
      </c>
      <c r="L2348">
        <v>78</v>
      </c>
      <c r="M2348">
        <v>72</v>
      </c>
      <c r="N2348">
        <v>3</v>
      </c>
      <c r="O2348">
        <v>731</v>
      </c>
      <c r="P2348">
        <v>31</v>
      </c>
      <c r="Q2348">
        <v>8</v>
      </c>
      <c r="R2348">
        <v>0</v>
      </c>
      <c r="S2348">
        <v>0</v>
      </c>
      <c r="T2348">
        <v>0</v>
      </c>
      <c r="U2348">
        <v>0</v>
      </c>
      <c r="V2348">
        <v>0</v>
      </c>
      <c r="W2348" t="s">
        <v>31</v>
      </c>
      <c r="X2348" t="s">
        <v>991</v>
      </c>
      <c r="Y2348" s="2">
        <f t="shared" si="72"/>
        <v>11.103333333333333</v>
      </c>
      <c r="Z2348" s="2">
        <f t="shared" si="73"/>
        <v>13.777113970588237</v>
      </c>
    </row>
    <row r="2349" spans="1:26" x14ac:dyDescent="0.2">
      <c r="A2349" t="s">
        <v>452</v>
      </c>
      <c r="B2349" t="s">
        <v>26</v>
      </c>
      <c r="C2349" t="s">
        <v>103</v>
      </c>
      <c r="D2349">
        <v>7</v>
      </c>
      <c r="E2349">
        <v>0</v>
      </c>
      <c r="F2349">
        <v>3</v>
      </c>
      <c r="G2349">
        <v>3</v>
      </c>
      <c r="H2349">
        <v>16</v>
      </c>
      <c r="I2349">
        <v>30</v>
      </c>
      <c r="J2349">
        <v>28</v>
      </c>
      <c r="K2349">
        <v>3</v>
      </c>
      <c r="L2349">
        <v>6</v>
      </c>
      <c r="M2349">
        <v>17</v>
      </c>
      <c r="N2349">
        <v>17</v>
      </c>
      <c r="O2349">
        <v>436</v>
      </c>
      <c r="P2349">
        <v>18</v>
      </c>
      <c r="Q2349">
        <v>8</v>
      </c>
      <c r="R2349">
        <v>0</v>
      </c>
      <c r="S2349">
        <v>0</v>
      </c>
      <c r="T2349">
        <v>0</v>
      </c>
      <c r="U2349">
        <v>0</v>
      </c>
      <c r="V2349">
        <v>0</v>
      </c>
      <c r="W2349" t="s">
        <v>40</v>
      </c>
      <c r="X2349" t="s">
        <v>3385</v>
      </c>
      <c r="Y2349" s="2">
        <f t="shared" si="72"/>
        <v>11.100000000000001</v>
      </c>
      <c r="Z2349" s="2">
        <f t="shared" si="73"/>
        <v>15.128969223253543</v>
      </c>
    </row>
    <row r="2350" spans="1:26" x14ac:dyDescent="0.2">
      <c r="A2350" t="s">
        <v>652</v>
      </c>
      <c r="B2350" t="s">
        <v>26</v>
      </c>
      <c r="C2350" t="s">
        <v>39</v>
      </c>
      <c r="D2350">
        <v>0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90</v>
      </c>
      <c r="S2350">
        <v>40</v>
      </c>
      <c r="T2350">
        <v>9</v>
      </c>
      <c r="U2350">
        <v>95</v>
      </c>
      <c r="V2350">
        <v>4</v>
      </c>
      <c r="W2350" t="s">
        <v>40</v>
      </c>
      <c r="X2350" t="s">
        <v>147</v>
      </c>
      <c r="Y2350" s="2">
        <f t="shared" si="72"/>
        <v>11.096774193548388</v>
      </c>
      <c r="Z2350" s="2">
        <f t="shared" si="73"/>
        <v>11.424354243542435</v>
      </c>
    </row>
    <row r="2351" spans="1:26" x14ac:dyDescent="0.2">
      <c r="A2351" t="s">
        <v>1422</v>
      </c>
      <c r="B2351" t="s">
        <v>26</v>
      </c>
      <c r="C2351" t="s">
        <v>87</v>
      </c>
      <c r="D2351">
        <v>0</v>
      </c>
      <c r="E2351">
        <v>0</v>
      </c>
      <c r="F2351">
        <v>1</v>
      </c>
      <c r="G2351">
        <v>5</v>
      </c>
      <c r="H2351">
        <v>8</v>
      </c>
      <c r="I2351">
        <v>33</v>
      </c>
      <c r="J2351">
        <v>1</v>
      </c>
      <c r="K2351">
        <v>11</v>
      </c>
      <c r="L2351">
        <v>49</v>
      </c>
      <c r="M2351">
        <v>65</v>
      </c>
      <c r="N2351">
        <v>9</v>
      </c>
      <c r="O2351">
        <v>587</v>
      </c>
      <c r="P2351">
        <v>27</v>
      </c>
      <c r="Q2351">
        <v>5</v>
      </c>
      <c r="R2351">
        <v>0</v>
      </c>
      <c r="S2351">
        <v>0</v>
      </c>
      <c r="T2351">
        <v>0</v>
      </c>
      <c r="U2351">
        <v>0</v>
      </c>
      <c r="V2351">
        <v>0</v>
      </c>
      <c r="W2351" t="s">
        <v>111</v>
      </c>
      <c r="X2351" t="s">
        <v>2497</v>
      </c>
      <c r="Y2351" s="2">
        <f t="shared" si="72"/>
        <v>11.065384615384614</v>
      </c>
      <c r="Z2351" s="2">
        <f t="shared" si="73"/>
        <v>14.530303030303029</v>
      </c>
    </row>
    <row r="2352" spans="1:26" x14ac:dyDescent="0.2">
      <c r="A2352" t="s">
        <v>499</v>
      </c>
      <c r="B2352" t="s">
        <v>26</v>
      </c>
      <c r="C2352" t="s">
        <v>39</v>
      </c>
      <c r="D2352">
        <v>5</v>
      </c>
      <c r="E2352">
        <v>0</v>
      </c>
      <c r="F2352">
        <v>3</v>
      </c>
      <c r="G2352">
        <v>4</v>
      </c>
      <c r="H2352">
        <v>15</v>
      </c>
      <c r="I2352">
        <v>39</v>
      </c>
      <c r="J2352">
        <v>30</v>
      </c>
      <c r="K2352">
        <v>3</v>
      </c>
      <c r="L2352">
        <v>21</v>
      </c>
      <c r="M2352">
        <v>4</v>
      </c>
      <c r="N2352">
        <v>15</v>
      </c>
      <c r="O2352">
        <v>363</v>
      </c>
      <c r="P2352">
        <v>18</v>
      </c>
      <c r="Q2352">
        <v>25</v>
      </c>
      <c r="R2352">
        <v>0</v>
      </c>
      <c r="S2352">
        <v>0</v>
      </c>
      <c r="T2352">
        <v>0</v>
      </c>
      <c r="U2352">
        <v>0</v>
      </c>
      <c r="V2352">
        <v>0</v>
      </c>
      <c r="W2352" t="s">
        <v>31</v>
      </c>
      <c r="X2352" t="s">
        <v>3816</v>
      </c>
      <c r="Y2352" s="2">
        <f t="shared" si="72"/>
        <v>11.026666666666667</v>
      </c>
      <c r="Z2352" s="2">
        <f t="shared" si="73"/>
        <v>16.251091703056769</v>
      </c>
    </row>
    <row r="2353" spans="1:26" x14ac:dyDescent="0.2">
      <c r="A2353" t="s">
        <v>553</v>
      </c>
      <c r="B2353" t="s">
        <v>26</v>
      </c>
      <c r="C2353" t="s">
        <v>71</v>
      </c>
      <c r="D2353">
        <v>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94</v>
      </c>
      <c r="S2353">
        <v>43</v>
      </c>
      <c r="T2353">
        <v>12</v>
      </c>
      <c r="U2353">
        <v>102</v>
      </c>
      <c r="V2353">
        <v>3</v>
      </c>
      <c r="W2353" t="s">
        <v>50</v>
      </c>
      <c r="X2353" t="s">
        <v>4725</v>
      </c>
      <c r="Y2353" s="2">
        <f t="shared" si="72"/>
        <v>11</v>
      </c>
      <c r="Z2353" s="2">
        <f t="shared" si="73"/>
        <v>11.168912566593544</v>
      </c>
    </row>
    <row r="2354" spans="1:26" x14ac:dyDescent="0.2">
      <c r="A2354" t="s">
        <v>1173</v>
      </c>
      <c r="B2354" t="s">
        <v>26</v>
      </c>
      <c r="C2354" t="s">
        <v>36</v>
      </c>
      <c r="D2354">
        <v>5</v>
      </c>
      <c r="E2354">
        <v>0</v>
      </c>
      <c r="F2354">
        <v>6</v>
      </c>
      <c r="G2354">
        <v>0</v>
      </c>
      <c r="H2354">
        <v>10</v>
      </c>
      <c r="I2354">
        <v>12</v>
      </c>
      <c r="J2354">
        <v>19</v>
      </c>
      <c r="K2354">
        <v>0</v>
      </c>
      <c r="L2354">
        <v>1</v>
      </c>
      <c r="M2354">
        <v>9</v>
      </c>
      <c r="N2354">
        <v>17</v>
      </c>
      <c r="O2354">
        <v>289</v>
      </c>
      <c r="P2354">
        <v>10</v>
      </c>
      <c r="Q2354">
        <v>19</v>
      </c>
      <c r="R2354">
        <v>0</v>
      </c>
      <c r="S2354">
        <v>0</v>
      </c>
      <c r="T2354">
        <v>0</v>
      </c>
      <c r="U2354">
        <v>0</v>
      </c>
      <c r="V2354">
        <v>0</v>
      </c>
      <c r="W2354" t="s">
        <v>93</v>
      </c>
      <c r="X2354" t="s">
        <v>1580</v>
      </c>
      <c r="Y2354" s="2">
        <f t="shared" si="72"/>
        <v>10.889285714285714</v>
      </c>
      <c r="Z2354" s="2">
        <f t="shared" si="73"/>
        <v>32.245593419506463</v>
      </c>
    </row>
    <row r="2355" spans="1:26" x14ac:dyDescent="0.2">
      <c r="A2355" t="s">
        <v>368</v>
      </c>
      <c r="B2355" t="s">
        <v>26</v>
      </c>
      <c r="C2355" t="s">
        <v>51</v>
      </c>
      <c r="D2355">
        <v>1</v>
      </c>
      <c r="E2355">
        <v>0</v>
      </c>
      <c r="F2355">
        <v>3</v>
      </c>
      <c r="G2355">
        <v>3</v>
      </c>
      <c r="H2355">
        <v>15</v>
      </c>
      <c r="I2355">
        <v>26</v>
      </c>
      <c r="J2355">
        <v>4</v>
      </c>
      <c r="K2355">
        <v>5</v>
      </c>
      <c r="L2355">
        <v>10</v>
      </c>
      <c r="M2355">
        <v>20</v>
      </c>
      <c r="N2355">
        <v>32</v>
      </c>
      <c r="O2355">
        <v>664</v>
      </c>
      <c r="P2355">
        <v>19</v>
      </c>
      <c r="Q2355">
        <v>14</v>
      </c>
      <c r="R2355">
        <v>0</v>
      </c>
      <c r="S2355">
        <v>0</v>
      </c>
      <c r="T2355">
        <v>0</v>
      </c>
      <c r="U2355">
        <v>0</v>
      </c>
      <c r="V2355">
        <v>0</v>
      </c>
      <c r="W2355" t="s">
        <v>75</v>
      </c>
      <c r="X2355" t="s">
        <v>4081</v>
      </c>
      <c r="Y2355" s="2">
        <f t="shared" si="72"/>
        <v>10.829629629629629</v>
      </c>
      <c r="Z2355" s="2">
        <f t="shared" si="73"/>
        <v>15.758083832335327</v>
      </c>
    </row>
    <row r="2356" spans="1:26" x14ac:dyDescent="0.2">
      <c r="A2356" t="s">
        <v>609</v>
      </c>
      <c r="B2356" t="s">
        <v>26</v>
      </c>
      <c r="C2356" t="s">
        <v>103</v>
      </c>
      <c r="D2356">
        <v>0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64</v>
      </c>
      <c r="S2356">
        <v>25</v>
      </c>
      <c r="T2356">
        <v>9</v>
      </c>
      <c r="U2356">
        <v>64</v>
      </c>
      <c r="V2356">
        <v>4</v>
      </c>
      <c r="W2356" t="s">
        <v>93</v>
      </c>
      <c r="X2356" t="s">
        <v>1929</v>
      </c>
      <c r="Y2356" s="2">
        <f t="shared" si="72"/>
        <v>10.821428571428571</v>
      </c>
      <c r="Z2356" s="2">
        <f t="shared" si="73"/>
        <v>11.058394160583942</v>
      </c>
    </row>
    <row r="2357" spans="1:26" x14ac:dyDescent="0.2">
      <c r="A2357" t="s">
        <v>269</v>
      </c>
      <c r="B2357" t="s">
        <v>26</v>
      </c>
      <c r="C2357" t="s">
        <v>84</v>
      </c>
      <c r="D2357">
        <v>1</v>
      </c>
      <c r="E2357">
        <v>0</v>
      </c>
      <c r="F2357">
        <v>3</v>
      </c>
      <c r="G2357">
        <v>0</v>
      </c>
      <c r="H2357">
        <v>20</v>
      </c>
      <c r="I2357">
        <v>7</v>
      </c>
      <c r="J2357">
        <v>14</v>
      </c>
      <c r="K2357">
        <v>0</v>
      </c>
      <c r="L2357">
        <v>4</v>
      </c>
      <c r="M2357">
        <v>9</v>
      </c>
      <c r="N2357">
        <v>14</v>
      </c>
      <c r="O2357">
        <v>265</v>
      </c>
      <c r="P2357">
        <v>10</v>
      </c>
      <c r="Q2357">
        <v>33</v>
      </c>
      <c r="R2357">
        <v>0</v>
      </c>
      <c r="S2357">
        <v>0</v>
      </c>
      <c r="T2357">
        <v>0</v>
      </c>
      <c r="U2357">
        <v>0</v>
      </c>
      <c r="V2357">
        <v>0</v>
      </c>
      <c r="W2357" t="s">
        <v>111</v>
      </c>
      <c r="X2357" t="s">
        <v>3350</v>
      </c>
      <c r="Y2357" s="2">
        <f t="shared" si="72"/>
        <v>10.807692307692308</v>
      </c>
      <c r="Z2357" s="2">
        <f t="shared" si="73"/>
        <v>25.391566265060241</v>
      </c>
    </row>
    <row r="2358" spans="1:26" x14ac:dyDescent="0.2">
      <c r="A2358" t="s">
        <v>2006</v>
      </c>
      <c r="B2358" t="s">
        <v>26</v>
      </c>
      <c r="C2358" t="s">
        <v>49</v>
      </c>
      <c r="D2358">
        <v>1</v>
      </c>
      <c r="E2358">
        <v>0</v>
      </c>
      <c r="F2358">
        <v>1</v>
      </c>
      <c r="G2358">
        <v>4</v>
      </c>
      <c r="H2358">
        <v>22</v>
      </c>
      <c r="I2358">
        <v>19</v>
      </c>
      <c r="J2358">
        <v>11</v>
      </c>
      <c r="K2358">
        <v>0</v>
      </c>
      <c r="L2358">
        <v>7</v>
      </c>
      <c r="M2358">
        <v>14</v>
      </c>
      <c r="N2358">
        <v>25</v>
      </c>
      <c r="O2358">
        <v>314</v>
      </c>
      <c r="P2358">
        <v>10</v>
      </c>
      <c r="Q2358">
        <v>12</v>
      </c>
      <c r="R2358">
        <v>0</v>
      </c>
      <c r="S2358">
        <v>0</v>
      </c>
      <c r="T2358">
        <v>0</v>
      </c>
      <c r="U2358">
        <v>0</v>
      </c>
      <c r="V2358">
        <v>0</v>
      </c>
      <c r="W2358" t="s">
        <v>88</v>
      </c>
      <c r="X2358" t="s">
        <v>4218</v>
      </c>
      <c r="Y2358" s="2">
        <f t="shared" si="72"/>
        <v>10.804761904761905</v>
      </c>
      <c r="Z2358" s="2">
        <f t="shared" si="73"/>
        <v>16.181458003169574</v>
      </c>
    </row>
    <row r="2359" spans="1:26" x14ac:dyDescent="0.2">
      <c r="A2359" t="s">
        <v>4726</v>
      </c>
      <c r="B2359" t="s">
        <v>26</v>
      </c>
      <c r="C2359" t="s">
        <v>4597</v>
      </c>
      <c r="D2359">
        <v>1</v>
      </c>
      <c r="E2359">
        <v>0</v>
      </c>
      <c r="F2359">
        <v>0</v>
      </c>
      <c r="G2359">
        <v>5</v>
      </c>
      <c r="H2359">
        <v>27</v>
      </c>
      <c r="I2359">
        <v>23</v>
      </c>
      <c r="J2359">
        <v>10</v>
      </c>
      <c r="K2359">
        <v>3</v>
      </c>
      <c r="L2359">
        <v>9</v>
      </c>
      <c r="M2359">
        <v>16</v>
      </c>
      <c r="N2359">
        <v>21</v>
      </c>
      <c r="O2359">
        <v>266</v>
      </c>
      <c r="P2359">
        <v>15</v>
      </c>
      <c r="Q2359">
        <v>18</v>
      </c>
      <c r="R2359">
        <v>0</v>
      </c>
      <c r="S2359">
        <v>0</v>
      </c>
      <c r="T2359">
        <v>0</v>
      </c>
      <c r="U2359">
        <v>0</v>
      </c>
      <c r="V2359">
        <v>0</v>
      </c>
      <c r="W2359" t="s">
        <v>99</v>
      </c>
      <c r="X2359" t="s">
        <v>4121</v>
      </c>
      <c r="Y2359" s="2">
        <f t="shared" si="72"/>
        <v>10.686363636363636</v>
      </c>
      <c r="Z2359" s="2">
        <f t="shared" si="73"/>
        <v>20.805309734513273</v>
      </c>
    </row>
    <row r="2360" spans="1:26" x14ac:dyDescent="0.2">
      <c r="A2360" t="s">
        <v>461</v>
      </c>
      <c r="B2360" t="s">
        <v>26</v>
      </c>
      <c r="C2360" t="s">
        <v>4597</v>
      </c>
      <c r="D2360">
        <v>2</v>
      </c>
      <c r="E2360">
        <v>0</v>
      </c>
      <c r="F2360">
        <v>3</v>
      </c>
      <c r="G2360">
        <v>4</v>
      </c>
      <c r="H2360">
        <v>27</v>
      </c>
      <c r="I2360">
        <v>32</v>
      </c>
      <c r="J2360">
        <v>10</v>
      </c>
      <c r="K2360">
        <v>1</v>
      </c>
      <c r="L2360">
        <v>19</v>
      </c>
      <c r="M2360">
        <v>30</v>
      </c>
      <c r="N2360">
        <v>16</v>
      </c>
      <c r="O2360">
        <v>883</v>
      </c>
      <c r="P2360">
        <v>34</v>
      </c>
      <c r="Q2360">
        <v>17</v>
      </c>
      <c r="R2360">
        <v>0</v>
      </c>
      <c r="S2360">
        <v>0</v>
      </c>
      <c r="T2360">
        <v>0</v>
      </c>
      <c r="U2360">
        <v>0</v>
      </c>
      <c r="V2360">
        <v>0</v>
      </c>
      <c r="W2360" t="s">
        <v>28</v>
      </c>
      <c r="X2360" t="s">
        <v>1934</v>
      </c>
      <c r="Y2360" s="2">
        <f t="shared" si="72"/>
        <v>10.58235294117647</v>
      </c>
      <c r="Z2360" s="2">
        <f t="shared" si="73"/>
        <v>15.238588235294118</v>
      </c>
    </row>
    <row r="2361" spans="1:26" x14ac:dyDescent="0.2">
      <c r="A2361" t="s">
        <v>394</v>
      </c>
      <c r="B2361" t="s">
        <v>26</v>
      </c>
      <c r="C2361" t="s">
        <v>56</v>
      </c>
      <c r="D2361">
        <v>5</v>
      </c>
      <c r="E2361">
        <v>0</v>
      </c>
      <c r="F2361">
        <v>4</v>
      </c>
      <c r="G2361">
        <v>7</v>
      </c>
      <c r="H2361">
        <v>18</v>
      </c>
      <c r="I2361">
        <v>22</v>
      </c>
      <c r="J2361">
        <v>16</v>
      </c>
      <c r="K2361">
        <v>3</v>
      </c>
      <c r="L2361">
        <v>3</v>
      </c>
      <c r="M2361">
        <v>11</v>
      </c>
      <c r="N2361">
        <v>11</v>
      </c>
      <c r="O2361">
        <v>228</v>
      </c>
      <c r="P2361">
        <v>13</v>
      </c>
      <c r="Q2361">
        <v>36</v>
      </c>
      <c r="R2361">
        <v>0</v>
      </c>
      <c r="S2361">
        <v>0</v>
      </c>
      <c r="T2361">
        <v>0</v>
      </c>
      <c r="U2361">
        <v>0</v>
      </c>
      <c r="V2361">
        <v>0</v>
      </c>
      <c r="W2361" t="s">
        <v>111</v>
      </c>
      <c r="X2361" t="s">
        <v>859</v>
      </c>
      <c r="Y2361" s="2">
        <f t="shared" si="72"/>
        <v>10.569230769230769</v>
      </c>
      <c r="Z2361" s="2">
        <f t="shared" si="73"/>
        <v>25.629015544041454</v>
      </c>
    </row>
    <row r="2362" spans="1:26" x14ac:dyDescent="0.2">
      <c r="A2362" t="s">
        <v>4727</v>
      </c>
      <c r="B2362" t="s">
        <v>26</v>
      </c>
      <c r="C2362" t="s">
        <v>103</v>
      </c>
      <c r="D2362">
        <v>0</v>
      </c>
      <c r="E2362">
        <v>2</v>
      </c>
      <c r="F2362">
        <v>0</v>
      </c>
      <c r="G2362">
        <v>4</v>
      </c>
      <c r="H2362">
        <v>7</v>
      </c>
      <c r="I2362">
        <v>30</v>
      </c>
      <c r="J2362">
        <v>1</v>
      </c>
      <c r="K2362">
        <v>2</v>
      </c>
      <c r="L2362">
        <v>14</v>
      </c>
      <c r="M2362">
        <v>40</v>
      </c>
      <c r="N2362">
        <v>12</v>
      </c>
      <c r="O2362">
        <v>397</v>
      </c>
      <c r="P2362">
        <v>17</v>
      </c>
      <c r="Q2362">
        <v>6</v>
      </c>
      <c r="R2362">
        <v>0</v>
      </c>
      <c r="S2362">
        <v>0</v>
      </c>
      <c r="T2362">
        <v>0</v>
      </c>
      <c r="U2362">
        <v>0</v>
      </c>
      <c r="V2362">
        <v>0</v>
      </c>
      <c r="W2362" t="s">
        <v>216</v>
      </c>
      <c r="X2362" t="s">
        <v>2532</v>
      </c>
      <c r="Y2362" s="2">
        <f t="shared" si="72"/>
        <v>10.558333333333334</v>
      </c>
      <c r="Z2362" s="2">
        <f t="shared" si="73"/>
        <v>11.471830985915494</v>
      </c>
    </row>
    <row r="2363" spans="1:26" x14ac:dyDescent="0.2">
      <c r="A2363" t="s">
        <v>480</v>
      </c>
      <c r="B2363" t="s">
        <v>26</v>
      </c>
      <c r="C2363" t="s">
        <v>51</v>
      </c>
      <c r="D2363">
        <v>0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92</v>
      </c>
      <c r="S2363">
        <v>42</v>
      </c>
      <c r="T2363">
        <v>10</v>
      </c>
      <c r="U2363">
        <v>88</v>
      </c>
      <c r="V2363">
        <v>1</v>
      </c>
      <c r="W2363" t="s">
        <v>28</v>
      </c>
      <c r="X2363" t="s">
        <v>1591</v>
      </c>
      <c r="Y2363" s="2">
        <f t="shared" si="72"/>
        <v>10.529411764705882</v>
      </c>
      <c r="Z2363" s="2">
        <f t="shared" si="73"/>
        <v>10.529411764705882</v>
      </c>
    </row>
    <row r="2364" spans="1:26" x14ac:dyDescent="0.2">
      <c r="A2364" t="s">
        <v>4728</v>
      </c>
      <c r="B2364" t="s">
        <v>26</v>
      </c>
      <c r="C2364" t="s">
        <v>84</v>
      </c>
      <c r="D2364">
        <v>1</v>
      </c>
      <c r="E2364">
        <v>0</v>
      </c>
      <c r="F2364">
        <v>1</v>
      </c>
      <c r="G2364">
        <v>1</v>
      </c>
      <c r="H2364">
        <v>7</v>
      </c>
      <c r="I2364">
        <v>12</v>
      </c>
      <c r="J2364">
        <v>9</v>
      </c>
      <c r="K2364">
        <v>1</v>
      </c>
      <c r="L2364">
        <v>6</v>
      </c>
      <c r="M2364">
        <v>26</v>
      </c>
      <c r="N2364">
        <v>14</v>
      </c>
      <c r="O2364">
        <v>395</v>
      </c>
      <c r="P2364">
        <v>19</v>
      </c>
      <c r="Q2364">
        <v>2</v>
      </c>
      <c r="R2364">
        <v>0</v>
      </c>
      <c r="S2364">
        <v>0</v>
      </c>
      <c r="T2364">
        <v>0</v>
      </c>
      <c r="U2364">
        <v>0</v>
      </c>
      <c r="V2364">
        <v>0</v>
      </c>
      <c r="W2364" t="s">
        <v>334</v>
      </c>
      <c r="X2364" t="s">
        <v>1324</v>
      </c>
      <c r="Y2364" s="2">
        <f t="shared" si="72"/>
        <v>10.525</v>
      </c>
      <c r="Z2364" s="2">
        <f t="shared" si="73"/>
        <v>17.175883952855848</v>
      </c>
    </row>
    <row r="2365" spans="1:26" x14ac:dyDescent="0.2">
      <c r="A2365" t="s">
        <v>606</v>
      </c>
      <c r="B2365" t="s">
        <v>26</v>
      </c>
      <c r="C2365" t="s">
        <v>52</v>
      </c>
      <c r="D2365">
        <v>0</v>
      </c>
      <c r="E2365">
        <v>0</v>
      </c>
      <c r="F2365">
        <v>0</v>
      </c>
      <c r="G2365">
        <v>5</v>
      </c>
      <c r="H2365">
        <v>4</v>
      </c>
      <c r="I2365">
        <v>15</v>
      </c>
      <c r="J2365">
        <v>0</v>
      </c>
      <c r="K2365">
        <v>2</v>
      </c>
      <c r="L2365">
        <v>54</v>
      </c>
      <c r="M2365">
        <v>35</v>
      </c>
      <c r="N2365">
        <v>4</v>
      </c>
      <c r="O2365">
        <v>368</v>
      </c>
      <c r="P2365">
        <v>19</v>
      </c>
      <c r="Q2365">
        <v>5</v>
      </c>
      <c r="R2365">
        <v>0</v>
      </c>
      <c r="S2365">
        <v>0</v>
      </c>
      <c r="T2365">
        <v>0</v>
      </c>
      <c r="U2365">
        <v>0</v>
      </c>
      <c r="V2365">
        <v>0</v>
      </c>
      <c r="W2365" t="s">
        <v>140</v>
      </c>
      <c r="X2365" t="s">
        <v>2621</v>
      </c>
      <c r="Y2365" s="2">
        <f t="shared" si="72"/>
        <v>10.516666666666667</v>
      </c>
      <c r="Z2365" s="2">
        <f t="shared" si="73"/>
        <v>12.545655375552284</v>
      </c>
    </row>
    <row r="2366" spans="1:26" x14ac:dyDescent="0.2">
      <c r="A2366" t="s">
        <v>4729</v>
      </c>
      <c r="B2366" t="s">
        <v>26</v>
      </c>
      <c r="C2366" t="s">
        <v>51</v>
      </c>
      <c r="D2366">
        <v>0</v>
      </c>
      <c r="E2366">
        <v>0</v>
      </c>
      <c r="F2366">
        <v>0</v>
      </c>
      <c r="G2366">
        <v>0</v>
      </c>
      <c r="H2366">
        <v>1</v>
      </c>
      <c r="I2366">
        <v>0</v>
      </c>
      <c r="J2366">
        <v>0</v>
      </c>
      <c r="K2366">
        <v>0</v>
      </c>
      <c r="L2366">
        <v>1</v>
      </c>
      <c r="M2366">
        <v>0</v>
      </c>
      <c r="N2366">
        <v>0</v>
      </c>
      <c r="O2366">
        <v>29</v>
      </c>
      <c r="P2366">
        <v>2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 t="s">
        <v>33</v>
      </c>
      <c r="X2366" t="s">
        <v>34</v>
      </c>
      <c r="Y2366" s="2">
        <f t="shared" si="72"/>
        <v>10.4</v>
      </c>
      <c r="Z2366" s="2">
        <f t="shared" si="73"/>
        <v>10.4</v>
      </c>
    </row>
    <row r="2367" spans="1:26" x14ac:dyDescent="0.2">
      <c r="A2367" t="s">
        <v>435</v>
      </c>
      <c r="B2367" t="s">
        <v>26</v>
      </c>
      <c r="C2367" t="s">
        <v>39</v>
      </c>
      <c r="D2367">
        <v>0</v>
      </c>
      <c r="E2367">
        <v>0</v>
      </c>
      <c r="F2367">
        <v>0</v>
      </c>
      <c r="G2367">
        <v>2</v>
      </c>
      <c r="H2367">
        <v>6</v>
      </c>
      <c r="I2367">
        <v>9</v>
      </c>
      <c r="J2367">
        <v>0</v>
      </c>
      <c r="K2367">
        <v>3</v>
      </c>
      <c r="L2367">
        <v>13</v>
      </c>
      <c r="M2367">
        <v>15</v>
      </c>
      <c r="N2367">
        <v>5</v>
      </c>
      <c r="O2367">
        <v>253</v>
      </c>
      <c r="P2367">
        <v>8</v>
      </c>
      <c r="Q2367">
        <v>1</v>
      </c>
      <c r="R2367">
        <v>0</v>
      </c>
      <c r="S2367">
        <v>0</v>
      </c>
      <c r="T2367">
        <v>0</v>
      </c>
      <c r="U2367">
        <v>0</v>
      </c>
      <c r="V2367">
        <v>0</v>
      </c>
      <c r="W2367" t="s">
        <v>160</v>
      </c>
      <c r="X2367" t="s">
        <v>414</v>
      </c>
      <c r="Y2367" s="2">
        <f t="shared" si="72"/>
        <v>10.366666666666667</v>
      </c>
      <c r="Z2367" s="2">
        <f t="shared" si="73"/>
        <v>19.171232876712331</v>
      </c>
    </row>
    <row r="2368" spans="1:26" x14ac:dyDescent="0.2">
      <c r="A2368" t="s">
        <v>4730</v>
      </c>
      <c r="B2368" t="s">
        <v>26</v>
      </c>
      <c r="C2368" t="s">
        <v>74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81</v>
      </c>
      <c r="S2368">
        <v>37</v>
      </c>
      <c r="T2368">
        <v>13</v>
      </c>
      <c r="U2368">
        <v>83</v>
      </c>
      <c r="V2368">
        <v>1</v>
      </c>
      <c r="W2368" t="s">
        <v>96</v>
      </c>
      <c r="X2368" t="s">
        <v>3954</v>
      </c>
      <c r="Y2368" s="2">
        <f t="shared" si="72"/>
        <v>10.351351351351351</v>
      </c>
      <c r="Z2368" s="2">
        <f t="shared" si="73"/>
        <v>10.629047178538391</v>
      </c>
    </row>
    <row r="2369" spans="1:26" x14ac:dyDescent="0.2">
      <c r="A2369" t="s">
        <v>251</v>
      </c>
      <c r="B2369" t="s">
        <v>26</v>
      </c>
      <c r="C2369" t="s">
        <v>103</v>
      </c>
      <c r="D2369">
        <v>1</v>
      </c>
      <c r="E2369">
        <v>0</v>
      </c>
      <c r="F2369">
        <v>0</v>
      </c>
      <c r="G2369">
        <v>1</v>
      </c>
      <c r="H2369">
        <v>15</v>
      </c>
      <c r="I2369">
        <v>15</v>
      </c>
      <c r="J2369">
        <v>7</v>
      </c>
      <c r="K2369">
        <v>1</v>
      </c>
      <c r="L2369">
        <v>14</v>
      </c>
      <c r="M2369">
        <v>31</v>
      </c>
      <c r="N2369">
        <v>13</v>
      </c>
      <c r="O2369">
        <v>545</v>
      </c>
      <c r="P2369">
        <v>29</v>
      </c>
      <c r="Q2369">
        <v>12</v>
      </c>
      <c r="R2369">
        <v>0</v>
      </c>
      <c r="S2369">
        <v>0</v>
      </c>
      <c r="T2369">
        <v>0</v>
      </c>
      <c r="U2369">
        <v>0</v>
      </c>
      <c r="V2369">
        <v>0</v>
      </c>
      <c r="W2369" t="s">
        <v>75</v>
      </c>
      <c r="X2369" t="s">
        <v>3382</v>
      </c>
      <c r="Y2369" s="2">
        <f t="shared" si="72"/>
        <v>10.333333333333334</v>
      </c>
      <c r="Z2369" s="2">
        <f t="shared" si="73"/>
        <v>19.285714285714285</v>
      </c>
    </row>
    <row r="2370" spans="1:26" x14ac:dyDescent="0.2">
      <c r="A2370" t="s">
        <v>276</v>
      </c>
      <c r="B2370" t="s">
        <v>26</v>
      </c>
      <c r="C2370" t="s">
        <v>95</v>
      </c>
      <c r="D2370">
        <v>3</v>
      </c>
      <c r="E2370">
        <v>0</v>
      </c>
      <c r="F2370">
        <v>3</v>
      </c>
      <c r="G2370">
        <v>1</v>
      </c>
      <c r="H2370">
        <v>18</v>
      </c>
      <c r="I2370">
        <v>24</v>
      </c>
      <c r="J2370">
        <v>13</v>
      </c>
      <c r="K2370">
        <v>0</v>
      </c>
      <c r="L2370">
        <v>3</v>
      </c>
      <c r="M2370">
        <v>12</v>
      </c>
      <c r="N2370">
        <v>20</v>
      </c>
      <c r="O2370">
        <v>343</v>
      </c>
      <c r="P2370">
        <v>24</v>
      </c>
      <c r="Q2370">
        <v>17</v>
      </c>
      <c r="R2370">
        <v>0</v>
      </c>
      <c r="S2370">
        <v>0</v>
      </c>
      <c r="T2370">
        <v>0</v>
      </c>
      <c r="U2370">
        <v>0</v>
      </c>
      <c r="V2370">
        <v>0</v>
      </c>
      <c r="W2370" t="s">
        <v>75</v>
      </c>
      <c r="X2370" t="s">
        <v>4666</v>
      </c>
      <c r="Y2370" s="2">
        <f t="shared" ref="Y2370:Y2433" si="74">(D2370*10+E2370*-10+F2370*5+G2370*-5+H2370*2+I2370*-2+J2370*4+K2370*3+L2370*1.5+M2370*1.5+N2370*3+O2370*0.1+P2370*2+Q2370*2+R2370*5+S2370*-8+T2370*15+U2370+V2370*-4)/W2370</f>
        <v>10.325925925925926</v>
      </c>
      <c r="Z2370" s="2">
        <f t="shared" ref="Z2370:Z2433" si="75">(D2370*10+E2370*-10+F2370*5+G2370*-5+H2370*2+I2370*-2+J2370*4+K2370*3+L2370*1.5+M2370*1.5+N2370*3+O2370*0.1+P2370*2+Q2370*2+R2370*5+S2370*-8+T2370*15+U2370+V2370*-4)/(X2370/90)</f>
        <v>15.403314917127071</v>
      </c>
    </row>
    <row r="2371" spans="1:26" x14ac:dyDescent="0.2">
      <c r="A2371" t="s">
        <v>454</v>
      </c>
      <c r="B2371" t="s">
        <v>26</v>
      </c>
      <c r="C2371" t="s">
        <v>64</v>
      </c>
      <c r="D2371">
        <v>2</v>
      </c>
      <c r="E2371">
        <v>0</v>
      </c>
      <c r="F2371">
        <v>1</v>
      </c>
      <c r="G2371">
        <v>6</v>
      </c>
      <c r="H2371">
        <v>20</v>
      </c>
      <c r="I2371">
        <v>39</v>
      </c>
      <c r="J2371">
        <v>6</v>
      </c>
      <c r="K2371">
        <v>1</v>
      </c>
      <c r="L2371">
        <v>17</v>
      </c>
      <c r="M2371">
        <v>31</v>
      </c>
      <c r="N2371">
        <v>37</v>
      </c>
      <c r="O2371">
        <v>628</v>
      </c>
      <c r="P2371">
        <v>23</v>
      </c>
      <c r="Q2371">
        <v>6</v>
      </c>
      <c r="R2371">
        <v>0</v>
      </c>
      <c r="S2371">
        <v>0</v>
      </c>
      <c r="T2371">
        <v>0</v>
      </c>
      <c r="U2371">
        <v>0</v>
      </c>
      <c r="V2371">
        <v>0</v>
      </c>
      <c r="W2371" t="s">
        <v>93</v>
      </c>
      <c r="X2371" t="s">
        <v>2593</v>
      </c>
      <c r="Y2371" s="2">
        <f t="shared" si="74"/>
        <v>10.278571428571428</v>
      </c>
      <c r="Z2371" s="2">
        <f t="shared" si="75"/>
        <v>17.777625257378173</v>
      </c>
    </row>
    <row r="2372" spans="1:26" x14ac:dyDescent="0.2">
      <c r="A2372" t="s">
        <v>517</v>
      </c>
      <c r="B2372" t="s">
        <v>26</v>
      </c>
      <c r="C2372" t="s">
        <v>87</v>
      </c>
      <c r="D2372">
        <v>0</v>
      </c>
      <c r="E2372">
        <v>0</v>
      </c>
      <c r="F2372">
        <v>2</v>
      </c>
      <c r="G2372">
        <v>2</v>
      </c>
      <c r="H2372">
        <v>16</v>
      </c>
      <c r="I2372">
        <v>27</v>
      </c>
      <c r="J2372">
        <v>2</v>
      </c>
      <c r="K2372">
        <v>4</v>
      </c>
      <c r="L2372">
        <v>8</v>
      </c>
      <c r="M2372">
        <v>24</v>
      </c>
      <c r="N2372">
        <v>10</v>
      </c>
      <c r="O2372">
        <v>350</v>
      </c>
      <c r="P2372">
        <v>26</v>
      </c>
      <c r="Q2372">
        <v>11</v>
      </c>
      <c r="R2372">
        <v>0</v>
      </c>
      <c r="S2372">
        <v>0</v>
      </c>
      <c r="T2372">
        <v>0</v>
      </c>
      <c r="U2372">
        <v>0</v>
      </c>
      <c r="V2372">
        <v>0</v>
      </c>
      <c r="W2372" t="s">
        <v>140</v>
      </c>
      <c r="X2372" t="s">
        <v>2432</v>
      </c>
      <c r="Y2372" s="2">
        <f t="shared" si="74"/>
        <v>10.277777777777779</v>
      </c>
      <c r="Z2372" s="2">
        <f t="shared" si="75"/>
        <v>15.502793296089385</v>
      </c>
    </row>
    <row r="2373" spans="1:26" x14ac:dyDescent="0.2">
      <c r="A2373" t="s">
        <v>643</v>
      </c>
      <c r="B2373" t="s">
        <v>26</v>
      </c>
      <c r="C2373" t="s">
        <v>84</v>
      </c>
      <c r="D2373">
        <v>8</v>
      </c>
      <c r="E2373">
        <v>0</v>
      </c>
      <c r="F2373">
        <v>0</v>
      </c>
      <c r="G2373">
        <v>6</v>
      </c>
      <c r="H2373">
        <v>36</v>
      </c>
      <c r="I2373">
        <v>53</v>
      </c>
      <c r="J2373">
        <v>20</v>
      </c>
      <c r="K2373">
        <v>4</v>
      </c>
      <c r="L2373">
        <v>15</v>
      </c>
      <c r="M2373">
        <v>6</v>
      </c>
      <c r="N2373">
        <v>15</v>
      </c>
      <c r="O2373">
        <v>376</v>
      </c>
      <c r="P2373">
        <v>16</v>
      </c>
      <c r="Q2373">
        <v>32</v>
      </c>
      <c r="R2373">
        <v>0</v>
      </c>
      <c r="S2373">
        <v>0</v>
      </c>
      <c r="T2373">
        <v>0</v>
      </c>
      <c r="U2373">
        <v>0</v>
      </c>
      <c r="V2373">
        <v>0</v>
      </c>
      <c r="W2373" t="s">
        <v>40</v>
      </c>
      <c r="X2373" t="s">
        <v>4731</v>
      </c>
      <c r="Y2373" s="2">
        <f t="shared" si="74"/>
        <v>10.261290322580646</v>
      </c>
      <c r="Z2373" s="2">
        <f t="shared" si="75"/>
        <v>13.396817969115585</v>
      </c>
    </row>
    <row r="2374" spans="1:26" x14ac:dyDescent="0.2">
      <c r="A2374" t="s">
        <v>4732</v>
      </c>
      <c r="B2374" t="s">
        <v>26</v>
      </c>
      <c r="C2374" t="s">
        <v>56</v>
      </c>
      <c r="D2374">
        <v>0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1</v>
      </c>
      <c r="M2374">
        <v>2</v>
      </c>
      <c r="N2374">
        <v>1</v>
      </c>
      <c r="O2374">
        <v>27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 t="s">
        <v>33</v>
      </c>
      <c r="X2374" t="s">
        <v>34</v>
      </c>
      <c r="Y2374" s="2">
        <f t="shared" si="74"/>
        <v>10.199999999999999</v>
      </c>
      <c r="Z2374" s="2">
        <f t="shared" si="75"/>
        <v>10.199999999999999</v>
      </c>
    </row>
    <row r="2375" spans="1:26" x14ac:dyDescent="0.2">
      <c r="A2375" t="s">
        <v>4733</v>
      </c>
      <c r="B2375" t="s">
        <v>26</v>
      </c>
      <c r="C2375" t="s">
        <v>103</v>
      </c>
      <c r="D2375">
        <v>2</v>
      </c>
      <c r="E2375">
        <v>0</v>
      </c>
      <c r="F2375">
        <v>0</v>
      </c>
      <c r="G2375">
        <v>0</v>
      </c>
      <c r="H2375">
        <v>7</v>
      </c>
      <c r="I2375">
        <v>3</v>
      </c>
      <c r="J2375">
        <v>6</v>
      </c>
      <c r="K2375">
        <v>0</v>
      </c>
      <c r="L2375">
        <v>3</v>
      </c>
      <c r="M2375">
        <v>6</v>
      </c>
      <c r="N2375">
        <v>6</v>
      </c>
      <c r="O2375">
        <v>103</v>
      </c>
      <c r="P2375">
        <v>5</v>
      </c>
      <c r="Q2375">
        <v>9</v>
      </c>
      <c r="R2375">
        <v>0</v>
      </c>
      <c r="S2375">
        <v>0</v>
      </c>
      <c r="T2375">
        <v>0</v>
      </c>
      <c r="U2375">
        <v>0</v>
      </c>
      <c r="V2375">
        <v>0</v>
      </c>
      <c r="W2375" t="s">
        <v>216</v>
      </c>
      <c r="X2375" t="s">
        <v>3769</v>
      </c>
      <c r="Y2375" s="2">
        <f t="shared" si="74"/>
        <v>10.15</v>
      </c>
      <c r="Z2375" s="2">
        <f t="shared" si="75"/>
        <v>27.612090680100753</v>
      </c>
    </row>
    <row r="2376" spans="1:26" x14ac:dyDescent="0.2">
      <c r="A2376" t="s">
        <v>622</v>
      </c>
      <c r="B2376" t="s">
        <v>26</v>
      </c>
      <c r="C2376" t="s">
        <v>87</v>
      </c>
      <c r="D2376">
        <v>1</v>
      </c>
      <c r="E2376">
        <v>0</v>
      </c>
      <c r="F2376">
        <v>0</v>
      </c>
      <c r="G2376">
        <v>2</v>
      </c>
      <c r="H2376">
        <v>36</v>
      </c>
      <c r="I2376">
        <v>15</v>
      </c>
      <c r="J2376">
        <v>5</v>
      </c>
      <c r="K2376">
        <v>0</v>
      </c>
      <c r="L2376">
        <v>1</v>
      </c>
      <c r="M2376">
        <v>8</v>
      </c>
      <c r="N2376">
        <v>7</v>
      </c>
      <c r="O2376">
        <v>145</v>
      </c>
      <c r="P2376">
        <v>7</v>
      </c>
      <c r="Q2376">
        <v>13</v>
      </c>
      <c r="R2376">
        <v>0</v>
      </c>
      <c r="S2376">
        <v>0</v>
      </c>
      <c r="T2376">
        <v>0</v>
      </c>
      <c r="U2376">
        <v>0</v>
      </c>
      <c r="V2376">
        <v>0</v>
      </c>
      <c r="W2376" t="s">
        <v>299</v>
      </c>
      <c r="X2376" t="s">
        <v>4161</v>
      </c>
      <c r="Y2376" s="2">
        <f t="shared" si="74"/>
        <v>10.066666666666666</v>
      </c>
      <c r="Z2376" s="2">
        <f t="shared" si="75"/>
        <v>18.071808510638295</v>
      </c>
    </row>
    <row r="2377" spans="1:26" x14ac:dyDescent="0.2">
      <c r="A2377" t="s">
        <v>582</v>
      </c>
      <c r="B2377" t="s">
        <v>26</v>
      </c>
      <c r="C2377" t="s">
        <v>71</v>
      </c>
      <c r="D2377">
        <v>1</v>
      </c>
      <c r="E2377">
        <v>1</v>
      </c>
      <c r="F2377">
        <v>0</v>
      </c>
      <c r="G2377">
        <v>7</v>
      </c>
      <c r="H2377">
        <v>19</v>
      </c>
      <c r="I2377">
        <v>33</v>
      </c>
      <c r="J2377">
        <v>5</v>
      </c>
      <c r="K2377">
        <v>3</v>
      </c>
      <c r="L2377">
        <v>17</v>
      </c>
      <c r="M2377">
        <v>53</v>
      </c>
      <c r="N2377">
        <v>5</v>
      </c>
      <c r="O2377">
        <v>429</v>
      </c>
      <c r="P2377">
        <v>32</v>
      </c>
      <c r="Q2377">
        <v>4</v>
      </c>
      <c r="R2377">
        <v>0</v>
      </c>
      <c r="S2377">
        <v>0</v>
      </c>
      <c r="T2377">
        <v>0</v>
      </c>
      <c r="U2377">
        <v>0</v>
      </c>
      <c r="V2377">
        <v>0</v>
      </c>
      <c r="W2377" t="s">
        <v>334</v>
      </c>
      <c r="X2377" t="s">
        <v>4734</v>
      </c>
      <c r="Y2377" s="2">
        <f t="shared" si="74"/>
        <v>10.045</v>
      </c>
      <c r="Z2377" s="2">
        <f t="shared" si="75"/>
        <v>13.363636363636363</v>
      </c>
    </row>
    <row r="2378" spans="1:26" x14ac:dyDescent="0.2">
      <c r="A2378" t="s">
        <v>397</v>
      </c>
      <c r="B2378" t="s">
        <v>26</v>
      </c>
      <c r="C2378" t="s">
        <v>51</v>
      </c>
      <c r="D2378">
        <v>7</v>
      </c>
      <c r="E2378">
        <v>1</v>
      </c>
      <c r="F2378">
        <v>2</v>
      </c>
      <c r="G2378">
        <v>9</v>
      </c>
      <c r="H2378">
        <v>24</v>
      </c>
      <c r="I2378">
        <v>42</v>
      </c>
      <c r="J2378">
        <v>15</v>
      </c>
      <c r="K2378">
        <v>13</v>
      </c>
      <c r="L2378">
        <v>32</v>
      </c>
      <c r="M2378">
        <v>30</v>
      </c>
      <c r="N2378">
        <v>11</v>
      </c>
      <c r="O2378">
        <v>410</v>
      </c>
      <c r="P2378">
        <v>16</v>
      </c>
      <c r="Q2378">
        <v>2</v>
      </c>
      <c r="R2378">
        <v>0</v>
      </c>
      <c r="S2378">
        <v>0</v>
      </c>
      <c r="T2378">
        <v>0</v>
      </c>
      <c r="U2378">
        <v>0</v>
      </c>
      <c r="V2378">
        <v>0</v>
      </c>
      <c r="W2378" t="s">
        <v>37</v>
      </c>
      <c r="X2378" t="s">
        <v>4735</v>
      </c>
      <c r="Y2378" s="2">
        <f t="shared" si="74"/>
        <v>10.03448275862069</v>
      </c>
      <c r="Z2378" s="2">
        <f t="shared" si="75"/>
        <v>15.086405529953918</v>
      </c>
    </row>
    <row r="2379" spans="1:26" x14ac:dyDescent="0.2">
      <c r="A2379" t="s">
        <v>4736</v>
      </c>
      <c r="B2379" t="s">
        <v>26</v>
      </c>
      <c r="C2379" t="s">
        <v>52</v>
      </c>
      <c r="D2379">
        <v>0</v>
      </c>
      <c r="E2379">
        <v>0</v>
      </c>
      <c r="F2379">
        <v>1</v>
      </c>
      <c r="G2379">
        <v>4</v>
      </c>
      <c r="H2379">
        <v>25</v>
      </c>
      <c r="I2379">
        <v>37</v>
      </c>
      <c r="J2379">
        <v>3</v>
      </c>
      <c r="K2379">
        <v>4</v>
      </c>
      <c r="L2379">
        <v>40</v>
      </c>
      <c r="M2379">
        <v>47</v>
      </c>
      <c r="N2379">
        <v>6</v>
      </c>
      <c r="O2379">
        <v>573</v>
      </c>
      <c r="P2379">
        <v>32</v>
      </c>
      <c r="Q2379">
        <v>8</v>
      </c>
      <c r="R2379">
        <v>0</v>
      </c>
      <c r="S2379">
        <v>0</v>
      </c>
      <c r="T2379">
        <v>0</v>
      </c>
      <c r="U2379">
        <v>0</v>
      </c>
      <c r="V2379">
        <v>0</v>
      </c>
      <c r="W2379" t="s">
        <v>75</v>
      </c>
      <c r="X2379" t="s">
        <v>4737</v>
      </c>
      <c r="Y2379" s="2">
        <f t="shared" si="74"/>
        <v>10.02962962962963</v>
      </c>
      <c r="Z2379" s="2">
        <f t="shared" si="75"/>
        <v>14.851919561243145</v>
      </c>
    </row>
    <row r="2380" spans="1:26" x14ac:dyDescent="0.2">
      <c r="A2380" t="s">
        <v>4738</v>
      </c>
      <c r="B2380" t="s">
        <v>26</v>
      </c>
      <c r="C2380" t="s">
        <v>51</v>
      </c>
      <c r="D2380">
        <v>0</v>
      </c>
      <c r="E2380">
        <v>0</v>
      </c>
      <c r="F2380">
        <v>0</v>
      </c>
      <c r="G2380">
        <v>0</v>
      </c>
      <c r="H2380">
        <v>2</v>
      </c>
      <c r="I2380">
        <v>3</v>
      </c>
      <c r="J2380">
        <v>0</v>
      </c>
      <c r="K2380">
        <v>0</v>
      </c>
      <c r="L2380">
        <v>0</v>
      </c>
      <c r="M2380">
        <v>2</v>
      </c>
      <c r="N2380">
        <v>1</v>
      </c>
      <c r="O2380">
        <v>40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 t="s">
        <v>33</v>
      </c>
      <c r="X2380" t="s">
        <v>34</v>
      </c>
      <c r="Y2380" s="2">
        <f t="shared" si="74"/>
        <v>10</v>
      </c>
      <c r="Z2380" s="2">
        <f t="shared" si="75"/>
        <v>10</v>
      </c>
    </row>
    <row r="2381" spans="1:26" x14ac:dyDescent="0.2">
      <c r="A2381" t="s">
        <v>363</v>
      </c>
      <c r="B2381" t="s">
        <v>26</v>
      </c>
      <c r="C2381" t="s">
        <v>39</v>
      </c>
      <c r="D2381">
        <v>2</v>
      </c>
      <c r="E2381">
        <v>0</v>
      </c>
      <c r="F2381">
        <v>4</v>
      </c>
      <c r="G2381">
        <v>4</v>
      </c>
      <c r="H2381">
        <v>31</v>
      </c>
      <c r="I2381">
        <v>28</v>
      </c>
      <c r="J2381">
        <v>17</v>
      </c>
      <c r="K2381">
        <v>1</v>
      </c>
      <c r="L2381">
        <v>12</v>
      </c>
      <c r="M2381">
        <v>20</v>
      </c>
      <c r="N2381">
        <v>15</v>
      </c>
      <c r="O2381">
        <v>449</v>
      </c>
      <c r="P2381">
        <v>18</v>
      </c>
      <c r="Q2381">
        <v>14</v>
      </c>
      <c r="R2381">
        <v>0</v>
      </c>
      <c r="S2381">
        <v>0</v>
      </c>
      <c r="T2381">
        <v>0</v>
      </c>
      <c r="U2381">
        <v>0</v>
      </c>
      <c r="V2381">
        <v>0</v>
      </c>
      <c r="W2381" t="s">
        <v>31</v>
      </c>
      <c r="X2381" t="s">
        <v>281</v>
      </c>
      <c r="Y2381" s="2">
        <f t="shared" si="74"/>
        <v>9.9633333333333329</v>
      </c>
      <c r="Z2381" s="2">
        <f t="shared" si="75"/>
        <v>15.722384570426648</v>
      </c>
    </row>
    <row r="2382" spans="1:26" x14ac:dyDescent="0.2">
      <c r="A2382" t="s">
        <v>1871</v>
      </c>
      <c r="B2382" t="s">
        <v>26</v>
      </c>
      <c r="C2382" t="s">
        <v>49</v>
      </c>
      <c r="D2382">
        <v>0</v>
      </c>
      <c r="E2382">
        <v>1</v>
      </c>
      <c r="F2382">
        <v>0</v>
      </c>
      <c r="G2382">
        <v>6</v>
      </c>
      <c r="H2382">
        <v>20</v>
      </c>
      <c r="I2382">
        <v>38</v>
      </c>
      <c r="J2382">
        <v>0</v>
      </c>
      <c r="K2382">
        <v>2</v>
      </c>
      <c r="L2382">
        <v>52</v>
      </c>
      <c r="M2382">
        <v>54</v>
      </c>
      <c r="N2382">
        <v>7</v>
      </c>
      <c r="O2382">
        <v>569</v>
      </c>
      <c r="P2382">
        <v>30</v>
      </c>
      <c r="Q2382">
        <v>6</v>
      </c>
      <c r="R2382">
        <v>0</v>
      </c>
      <c r="S2382">
        <v>0</v>
      </c>
      <c r="T2382">
        <v>0</v>
      </c>
      <c r="U2382">
        <v>0</v>
      </c>
      <c r="V2382">
        <v>0</v>
      </c>
      <c r="W2382" t="s">
        <v>263</v>
      </c>
      <c r="X2382" t="s">
        <v>901</v>
      </c>
      <c r="Y2382" s="2">
        <f t="shared" si="74"/>
        <v>9.9541666666666675</v>
      </c>
      <c r="Z2382" s="2">
        <f t="shared" si="75"/>
        <v>12.913513513513514</v>
      </c>
    </row>
    <row r="2383" spans="1:26" x14ac:dyDescent="0.2">
      <c r="A2383" t="s">
        <v>661</v>
      </c>
      <c r="B2383" t="s">
        <v>26</v>
      </c>
      <c r="C2383" t="s">
        <v>64</v>
      </c>
      <c r="D2383">
        <v>5</v>
      </c>
      <c r="E2383">
        <v>0</v>
      </c>
      <c r="F2383">
        <v>3</v>
      </c>
      <c r="G2383">
        <v>8</v>
      </c>
      <c r="H2383">
        <v>38</v>
      </c>
      <c r="I2383">
        <v>58</v>
      </c>
      <c r="J2383">
        <v>11</v>
      </c>
      <c r="K2383">
        <v>2</v>
      </c>
      <c r="L2383">
        <v>6</v>
      </c>
      <c r="M2383">
        <v>7</v>
      </c>
      <c r="N2383">
        <v>15</v>
      </c>
      <c r="O2383">
        <v>263</v>
      </c>
      <c r="P2383">
        <v>22</v>
      </c>
      <c r="Q2383">
        <v>29</v>
      </c>
      <c r="R2383">
        <v>0</v>
      </c>
      <c r="S2383">
        <v>0</v>
      </c>
      <c r="T2383">
        <v>0</v>
      </c>
      <c r="U2383">
        <v>0</v>
      </c>
      <c r="V2383">
        <v>0</v>
      </c>
      <c r="W2383" t="s">
        <v>145</v>
      </c>
      <c r="X2383" t="s">
        <v>309</v>
      </c>
      <c r="Y2383" s="2">
        <f t="shared" si="74"/>
        <v>9.9043478260869566</v>
      </c>
      <c r="Z2383" s="2">
        <f t="shared" si="75"/>
        <v>12.247311827956988</v>
      </c>
    </row>
    <row r="2384" spans="1:26" x14ac:dyDescent="0.2">
      <c r="A2384" t="s">
        <v>442</v>
      </c>
      <c r="B2384" t="s">
        <v>26</v>
      </c>
      <c r="C2384" t="s">
        <v>52</v>
      </c>
      <c r="D2384">
        <v>12</v>
      </c>
      <c r="E2384">
        <v>0</v>
      </c>
      <c r="F2384">
        <v>3</v>
      </c>
      <c r="G2384">
        <v>4</v>
      </c>
      <c r="H2384">
        <v>29</v>
      </c>
      <c r="I2384">
        <v>55</v>
      </c>
      <c r="J2384">
        <v>32</v>
      </c>
      <c r="K2384">
        <v>2</v>
      </c>
      <c r="L2384">
        <v>6</v>
      </c>
      <c r="M2384">
        <v>4</v>
      </c>
      <c r="N2384">
        <v>9</v>
      </c>
      <c r="O2384">
        <v>350</v>
      </c>
      <c r="P2384">
        <v>12</v>
      </c>
      <c r="Q2384">
        <v>19</v>
      </c>
      <c r="R2384">
        <v>0</v>
      </c>
      <c r="S2384">
        <v>0</v>
      </c>
      <c r="T2384">
        <v>0</v>
      </c>
      <c r="U2384">
        <v>0</v>
      </c>
      <c r="V2384">
        <v>0</v>
      </c>
      <c r="W2384" t="s">
        <v>28</v>
      </c>
      <c r="X2384" t="s">
        <v>272</v>
      </c>
      <c r="Y2384" s="2">
        <f t="shared" si="74"/>
        <v>9.882352941176471</v>
      </c>
      <c r="Z2384" s="2">
        <f t="shared" si="75"/>
        <v>16.258064516129032</v>
      </c>
    </row>
    <row r="2385" spans="1:26" x14ac:dyDescent="0.2">
      <c r="A2385" t="s">
        <v>4739</v>
      </c>
      <c r="B2385" t="s">
        <v>26</v>
      </c>
      <c r="C2385" t="s">
        <v>4589</v>
      </c>
      <c r="D2385">
        <v>6</v>
      </c>
      <c r="E2385">
        <v>0</v>
      </c>
      <c r="F2385">
        <v>1</v>
      </c>
      <c r="G2385">
        <v>4</v>
      </c>
      <c r="H2385">
        <v>35</v>
      </c>
      <c r="I2385">
        <v>14</v>
      </c>
      <c r="J2385">
        <v>19</v>
      </c>
      <c r="K2385">
        <v>3</v>
      </c>
      <c r="L2385">
        <v>27</v>
      </c>
      <c r="M2385">
        <v>6</v>
      </c>
      <c r="N2385">
        <v>21</v>
      </c>
      <c r="O2385">
        <v>328</v>
      </c>
      <c r="P2385">
        <v>6</v>
      </c>
      <c r="Q2385">
        <v>3</v>
      </c>
      <c r="R2385">
        <v>0</v>
      </c>
      <c r="S2385">
        <v>0</v>
      </c>
      <c r="T2385">
        <v>0</v>
      </c>
      <c r="U2385">
        <v>0</v>
      </c>
      <c r="V2385">
        <v>0</v>
      </c>
      <c r="W2385" t="s">
        <v>28</v>
      </c>
      <c r="X2385" t="s">
        <v>4621</v>
      </c>
      <c r="Y2385" s="2">
        <f t="shared" si="74"/>
        <v>9.8617647058823525</v>
      </c>
      <c r="Z2385" s="2">
        <f t="shared" si="75"/>
        <v>16.562568605927552</v>
      </c>
    </row>
    <row r="2386" spans="1:26" x14ac:dyDescent="0.2">
      <c r="A2386" t="s">
        <v>566</v>
      </c>
      <c r="B2386" t="s">
        <v>26</v>
      </c>
      <c r="C2386" t="s">
        <v>103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25</v>
      </c>
      <c r="S2386">
        <v>10</v>
      </c>
      <c r="T2386">
        <v>3</v>
      </c>
      <c r="U2386">
        <v>18</v>
      </c>
      <c r="V2386">
        <v>0</v>
      </c>
      <c r="W2386" t="s">
        <v>458</v>
      </c>
      <c r="X2386" t="s">
        <v>4477</v>
      </c>
      <c r="Y2386" s="2">
        <f t="shared" si="74"/>
        <v>9.8181818181818183</v>
      </c>
      <c r="Z2386" s="2">
        <f t="shared" si="75"/>
        <v>10.188679245283019</v>
      </c>
    </row>
    <row r="2387" spans="1:26" x14ac:dyDescent="0.2">
      <c r="A2387" t="s">
        <v>4740</v>
      </c>
      <c r="B2387" t="s">
        <v>26</v>
      </c>
      <c r="C2387" t="s">
        <v>4589</v>
      </c>
      <c r="D2387">
        <v>1</v>
      </c>
      <c r="E2387">
        <v>1</v>
      </c>
      <c r="F2387">
        <v>0</v>
      </c>
      <c r="G2387">
        <v>5</v>
      </c>
      <c r="H2387">
        <v>16</v>
      </c>
      <c r="I2387">
        <v>16</v>
      </c>
      <c r="J2387">
        <v>4</v>
      </c>
      <c r="K2387">
        <v>1</v>
      </c>
      <c r="L2387">
        <v>3</v>
      </c>
      <c r="M2387">
        <v>21</v>
      </c>
      <c r="N2387">
        <v>5</v>
      </c>
      <c r="O2387">
        <v>268</v>
      </c>
      <c r="P2387">
        <v>34</v>
      </c>
      <c r="Q2387">
        <v>12</v>
      </c>
      <c r="R2387">
        <v>0</v>
      </c>
      <c r="S2387">
        <v>0</v>
      </c>
      <c r="T2387">
        <v>0</v>
      </c>
      <c r="U2387">
        <v>0</v>
      </c>
      <c r="V2387">
        <v>0</v>
      </c>
      <c r="W2387" t="s">
        <v>80</v>
      </c>
      <c r="X2387" t="s">
        <v>2184</v>
      </c>
      <c r="Y2387" s="2">
        <f t="shared" si="74"/>
        <v>9.6352941176470601</v>
      </c>
      <c r="Z2387" s="2">
        <f t="shared" si="75"/>
        <v>19.629826897470039</v>
      </c>
    </row>
    <row r="2388" spans="1:26" x14ac:dyDescent="0.2">
      <c r="A2388" t="s">
        <v>191</v>
      </c>
      <c r="B2388" t="s">
        <v>26</v>
      </c>
      <c r="C2388" t="s">
        <v>52</v>
      </c>
      <c r="D2388">
        <v>3</v>
      </c>
      <c r="E2388">
        <v>0</v>
      </c>
      <c r="F2388">
        <v>1</v>
      </c>
      <c r="G2388">
        <v>1</v>
      </c>
      <c r="H2388">
        <v>37</v>
      </c>
      <c r="I2388">
        <v>22</v>
      </c>
      <c r="J2388">
        <v>10</v>
      </c>
      <c r="K2388">
        <v>2</v>
      </c>
      <c r="L2388">
        <v>19</v>
      </c>
      <c r="M2388">
        <v>6</v>
      </c>
      <c r="N2388">
        <v>6</v>
      </c>
      <c r="O2388">
        <v>240</v>
      </c>
      <c r="P2388">
        <v>10</v>
      </c>
      <c r="Q2388">
        <v>22</v>
      </c>
      <c r="R2388">
        <v>0</v>
      </c>
      <c r="S2388">
        <v>0</v>
      </c>
      <c r="T2388">
        <v>0</v>
      </c>
      <c r="U2388">
        <v>0</v>
      </c>
      <c r="V2388">
        <v>0</v>
      </c>
      <c r="W2388" t="s">
        <v>111</v>
      </c>
      <c r="X2388" t="s">
        <v>1633</v>
      </c>
      <c r="Y2388" s="2">
        <f t="shared" si="74"/>
        <v>9.5961538461538467</v>
      </c>
      <c r="Z2388" s="2">
        <f t="shared" si="75"/>
        <v>17.611764705882354</v>
      </c>
    </row>
    <row r="2389" spans="1:26" x14ac:dyDescent="0.2">
      <c r="A2389" t="s">
        <v>604</v>
      </c>
      <c r="B2389" t="s">
        <v>26</v>
      </c>
      <c r="C2389" t="s">
        <v>74</v>
      </c>
      <c r="D2389">
        <v>5</v>
      </c>
      <c r="E2389">
        <v>0</v>
      </c>
      <c r="F2389">
        <v>0</v>
      </c>
      <c r="G2389">
        <v>1</v>
      </c>
      <c r="H2389">
        <v>8</v>
      </c>
      <c r="I2389">
        <v>11</v>
      </c>
      <c r="J2389">
        <v>16</v>
      </c>
      <c r="K2389">
        <v>2</v>
      </c>
      <c r="L2389">
        <v>5</v>
      </c>
      <c r="M2389">
        <v>7</v>
      </c>
      <c r="N2389">
        <v>10</v>
      </c>
      <c r="O2389">
        <v>193</v>
      </c>
      <c r="P2389">
        <v>9</v>
      </c>
      <c r="Q2389">
        <v>8</v>
      </c>
      <c r="R2389">
        <v>0</v>
      </c>
      <c r="S2389">
        <v>0</v>
      </c>
      <c r="T2389">
        <v>0</v>
      </c>
      <c r="U2389">
        <v>0</v>
      </c>
      <c r="V2389">
        <v>0</v>
      </c>
      <c r="W2389" t="s">
        <v>99</v>
      </c>
      <c r="X2389" t="s">
        <v>1119</v>
      </c>
      <c r="Y2389" s="2">
        <f t="shared" si="74"/>
        <v>9.5590909090909104</v>
      </c>
      <c r="Z2389" s="2">
        <f t="shared" si="75"/>
        <v>16.705207413945278</v>
      </c>
    </row>
    <row r="2390" spans="1:26" x14ac:dyDescent="0.2">
      <c r="A2390" t="s">
        <v>4741</v>
      </c>
      <c r="B2390" t="s">
        <v>26</v>
      </c>
      <c r="C2390" t="s">
        <v>56</v>
      </c>
      <c r="D2390">
        <v>2</v>
      </c>
      <c r="E2390">
        <v>0</v>
      </c>
      <c r="F2390">
        <v>3</v>
      </c>
      <c r="G2390">
        <v>0</v>
      </c>
      <c r="H2390">
        <v>10</v>
      </c>
      <c r="I2390">
        <v>20</v>
      </c>
      <c r="J2390">
        <v>14</v>
      </c>
      <c r="K2390">
        <v>1</v>
      </c>
      <c r="L2390">
        <v>7</v>
      </c>
      <c r="M2390">
        <v>6</v>
      </c>
      <c r="N2390">
        <v>6</v>
      </c>
      <c r="O2390">
        <v>136</v>
      </c>
      <c r="P2390">
        <v>3</v>
      </c>
      <c r="Q2390">
        <v>6</v>
      </c>
      <c r="R2390">
        <v>0</v>
      </c>
      <c r="S2390">
        <v>0</v>
      </c>
      <c r="T2390">
        <v>0</v>
      </c>
      <c r="U2390">
        <v>0</v>
      </c>
      <c r="V2390">
        <v>0</v>
      </c>
      <c r="W2390" t="s">
        <v>299</v>
      </c>
      <c r="X2390" t="s">
        <v>1894</v>
      </c>
      <c r="Y2390" s="2">
        <f t="shared" si="74"/>
        <v>9.5399999999999991</v>
      </c>
      <c r="Z2390" s="2">
        <f t="shared" si="75"/>
        <v>19.602739726027398</v>
      </c>
    </row>
    <row r="2391" spans="1:26" x14ac:dyDescent="0.2">
      <c r="A2391" t="s">
        <v>4742</v>
      </c>
      <c r="B2391" t="s">
        <v>26</v>
      </c>
      <c r="C2391" t="s">
        <v>4589</v>
      </c>
      <c r="D2391">
        <v>0</v>
      </c>
      <c r="E2391">
        <v>0</v>
      </c>
      <c r="F2391">
        <v>0</v>
      </c>
      <c r="G2391">
        <v>1</v>
      </c>
      <c r="H2391">
        <v>1</v>
      </c>
      <c r="I2391">
        <v>1</v>
      </c>
      <c r="J2391">
        <v>0</v>
      </c>
      <c r="K2391">
        <v>0</v>
      </c>
      <c r="L2391">
        <v>5</v>
      </c>
      <c r="M2391">
        <v>10</v>
      </c>
      <c r="N2391">
        <v>0</v>
      </c>
      <c r="O2391">
        <v>49</v>
      </c>
      <c r="P2391">
        <v>2</v>
      </c>
      <c r="Q2391">
        <v>1</v>
      </c>
      <c r="R2391">
        <v>0</v>
      </c>
      <c r="S2391">
        <v>0</v>
      </c>
      <c r="T2391">
        <v>0</v>
      </c>
      <c r="U2391">
        <v>0</v>
      </c>
      <c r="V2391">
        <v>0</v>
      </c>
      <c r="W2391" t="s">
        <v>392</v>
      </c>
      <c r="X2391" t="s">
        <v>4743</v>
      </c>
      <c r="Y2391" s="2">
        <f t="shared" si="74"/>
        <v>9.4666666666666668</v>
      </c>
      <c r="Z2391" s="2">
        <f t="shared" si="75"/>
        <v>12.78</v>
      </c>
    </row>
    <row r="2392" spans="1:26" x14ac:dyDescent="0.2">
      <c r="A2392" t="s">
        <v>4744</v>
      </c>
      <c r="B2392" t="s">
        <v>26</v>
      </c>
      <c r="C2392" t="s">
        <v>32</v>
      </c>
      <c r="D2392">
        <v>0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7</v>
      </c>
      <c r="M2392">
        <v>5</v>
      </c>
      <c r="N2392">
        <v>1</v>
      </c>
      <c r="O2392">
        <v>73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 t="s">
        <v>392</v>
      </c>
      <c r="X2392" t="s">
        <v>1581</v>
      </c>
      <c r="Y2392" s="2">
        <f t="shared" si="74"/>
        <v>9.4333333333333336</v>
      </c>
      <c r="Z2392" s="2">
        <f t="shared" si="75"/>
        <v>14.554285714285715</v>
      </c>
    </row>
    <row r="2393" spans="1:26" x14ac:dyDescent="0.2">
      <c r="A2393" t="s">
        <v>1971</v>
      </c>
      <c r="B2393" t="s">
        <v>26</v>
      </c>
      <c r="C2393" t="s">
        <v>49</v>
      </c>
      <c r="D2393">
        <v>5</v>
      </c>
      <c r="E2393">
        <v>0</v>
      </c>
      <c r="F2393">
        <v>2</v>
      </c>
      <c r="G2393">
        <v>0</v>
      </c>
      <c r="H2393">
        <v>10</v>
      </c>
      <c r="I2393">
        <v>16</v>
      </c>
      <c r="J2393">
        <v>15</v>
      </c>
      <c r="K2393">
        <v>2</v>
      </c>
      <c r="L2393">
        <v>17</v>
      </c>
      <c r="M2393">
        <v>5</v>
      </c>
      <c r="N2393">
        <v>11</v>
      </c>
      <c r="O2393">
        <v>221</v>
      </c>
      <c r="P2393">
        <v>4</v>
      </c>
      <c r="Q2393">
        <v>12</v>
      </c>
      <c r="R2393">
        <v>0</v>
      </c>
      <c r="S2393">
        <v>0</v>
      </c>
      <c r="T2393">
        <v>0</v>
      </c>
      <c r="U2393">
        <v>0</v>
      </c>
      <c r="V2393">
        <v>0</v>
      </c>
      <c r="W2393" t="s">
        <v>116</v>
      </c>
      <c r="X2393" t="s">
        <v>1145</v>
      </c>
      <c r="Y2393" s="2">
        <f t="shared" si="74"/>
        <v>9.363999999999999</v>
      </c>
      <c r="Z2393" s="2">
        <f t="shared" si="75"/>
        <v>18.023096663815227</v>
      </c>
    </row>
    <row r="2394" spans="1:26" x14ac:dyDescent="0.2">
      <c r="A2394" t="s">
        <v>648</v>
      </c>
      <c r="B2394" t="s">
        <v>26</v>
      </c>
      <c r="C2394" t="s">
        <v>39</v>
      </c>
      <c r="D2394">
        <v>1</v>
      </c>
      <c r="E2394">
        <v>0</v>
      </c>
      <c r="F2394">
        <v>0</v>
      </c>
      <c r="G2394">
        <v>4</v>
      </c>
      <c r="H2394">
        <v>14</v>
      </c>
      <c r="I2394">
        <v>15</v>
      </c>
      <c r="J2394">
        <v>6</v>
      </c>
      <c r="K2394">
        <v>0</v>
      </c>
      <c r="L2394">
        <v>15</v>
      </c>
      <c r="M2394">
        <v>28</v>
      </c>
      <c r="N2394">
        <v>2</v>
      </c>
      <c r="O2394">
        <v>452</v>
      </c>
      <c r="P2394">
        <v>16</v>
      </c>
      <c r="Q2394">
        <v>4</v>
      </c>
      <c r="R2394">
        <v>0</v>
      </c>
      <c r="S2394">
        <v>0</v>
      </c>
      <c r="T2394">
        <v>0</v>
      </c>
      <c r="U2394">
        <v>0</v>
      </c>
      <c r="V2394">
        <v>0</v>
      </c>
      <c r="W2394" t="s">
        <v>140</v>
      </c>
      <c r="X2394" t="s">
        <v>384</v>
      </c>
      <c r="Y2394" s="2">
        <f t="shared" si="74"/>
        <v>9.3166666666666664</v>
      </c>
      <c r="Z2394" s="2">
        <f t="shared" si="75"/>
        <v>16.264008620689651</v>
      </c>
    </row>
    <row r="2395" spans="1:26" x14ac:dyDescent="0.2">
      <c r="A2395" t="s">
        <v>1965</v>
      </c>
      <c r="B2395" t="s">
        <v>26</v>
      </c>
      <c r="C2395" t="s">
        <v>103</v>
      </c>
      <c r="D2395">
        <v>0</v>
      </c>
      <c r="E2395">
        <v>1</v>
      </c>
      <c r="F2395">
        <v>1</v>
      </c>
      <c r="G2395">
        <v>5</v>
      </c>
      <c r="H2395">
        <v>29</v>
      </c>
      <c r="I2395">
        <v>37</v>
      </c>
      <c r="J2395">
        <v>11</v>
      </c>
      <c r="K2395">
        <v>0</v>
      </c>
      <c r="L2395">
        <v>2</v>
      </c>
      <c r="M2395">
        <v>4</v>
      </c>
      <c r="N2395">
        <v>16</v>
      </c>
      <c r="O2395">
        <v>176</v>
      </c>
      <c r="P2395">
        <v>9</v>
      </c>
      <c r="Q2395">
        <v>15</v>
      </c>
      <c r="R2395">
        <v>0</v>
      </c>
      <c r="S2395">
        <v>0</v>
      </c>
      <c r="T2395">
        <v>0</v>
      </c>
      <c r="U2395">
        <v>0</v>
      </c>
      <c r="V2395">
        <v>0</v>
      </c>
      <c r="W2395" t="s">
        <v>105</v>
      </c>
      <c r="X2395" t="s">
        <v>1916</v>
      </c>
      <c r="Y2395" s="2">
        <f t="shared" si="74"/>
        <v>9.2769230769230759</v>
      </c>
      <c r="Z2395" s="2">
        <f t="shared" si="75"/>
        <v>10.821535393818545</v>
      </c>
    </row>
    <row r="2396" spans="1:26" x14ac:dyDescent="0.2">
      <c r="A2396" t="s">
        <v>4745</v>
      </c>
      <c r="B2396" t="s">
        <v>26</v>
      </c>
      <c r="C2396" t="s">
        <v>4586</v>
      </c>
      <c r="D2396">
        <v>1</v>
      </c>
      <c r="E2396">
        <v>1</v>
      </c>
      <c r="F2396">
        <v>1</v>
      </c>
      <c r="G2396">
        <v>11</v>
      </c>
      <c r="H2396">
        <v>39</v>
      </c>
      <c r="I2396">
        <v>44</v>
      </c>
      <c r="J2396">
        <v>4</v>
      </c>
      <c r="K2396">
        <v>6</v>
      </c>
      <c r="L2396">
        <v>22</v>
      </c>
      <c r="M2396">
        <v>43</v>
      </c>
      <c r="N2396">
        <v>10</v>
      </c>
      <c r="O2396">
        <v>549</v>
      </c>
      <c r="P2396">
        <v>27</v>
      </c>
      <c r="Q2396">
        <v>6</v>
      </c>
      <c r="R2396">
        <v>0</v>
      </c>
      <c r="S2396">
        <v>0</v>
      </c>
      <c r="T2396">
        <v>0</v>
      </c>
      <c r="U2396">
        <v>0</v>
      </c>
      <c r="V2396">
        <v>0</v>
      </c>
      <c r="W2396" t="s">
        <v>263</v>
      </c>
      <c r="X2396" t="s">
        <v>3727</v>
      </c>
      <c r="Y2396" s="2">
        <f t="shared" si="74"/>
        <v>9.2666666666666675</v>
      </c>
      <c r="Z2396" s="2">
        <f t="shared" si="75"/>
        <v>10.872351982618143</v>
      </c>
    </row>
    <row r="2397" spans="1:26" x14ac:dyDescent="0.2">
      <c r="A2397" t="s">
        <v>469</v>
      </c>
      <c r="B2397" t="s">
        <v>26</v>
      </c>
      <c r="C2397" t="s">
        <v>39</v>
      </c>
      <c r="D2397">
        <v>1</v>
      </c>
      <c r="E2397">
        <v>0</v>
      </c>
      <c r="F2397">
        <v>0</v>
      </c>
      <c r="G2397">
        <v>11</v>
      </c>
      <c r="H2397">
        <v>30</v>
      </c>
      <c r="I2397">
        <v>28</v>
      </c>
      <c r="J2397">
        <v>10</v>
      </c>
      <c r="K2397">
        <v>2</v>
      </c>
      <c r="L2397">
        <v>17</v>
      </c>
      <c r="M2397">
        <v>16</v>
      </c>
      <c r="N2397">
        <v>8</v>
      </c>
      <c r="O2397">
        <v>375</v>
      </c>
      <c r="P2397">
        <v>22</v>
      </c>
      <c r="Q2397">
        <v>12</v>
      </c>
      <c r="R2397">
        <v>0</v>
      </c>
      <c r="S2397">
        <v>0</v>
      </c>
      <c r="T2397">
        <v>0</v>
      </c>
      <c r="U2397">
        <v>0</v>
      </c>
      <c r="V2397">
        <v>0</v>
      </c>
      <c r="W2397" t="s">
        <v>334</v>
      </c>
      <c r="X2397" t="s">
        <v>4746</v>
      </c>
      <c r="Y2397" s="2">
        <f t="shared" si="74"/>
        <v>9.1999999999999993</v>
      </c>
      <c r="Z2397" s="2">
        <f t="shared" si="75"/>
        <v>17.692307692307693</v>
      </c>
    </row>
    <row r="2398" spans="1:26" x14ac:dyDescent="0.2">
      <c r="A2398" t="s">
        <v>409</v>
      </c>
      <c r="B2398" t="s">
        <v>26</v>
      </c>
      <c r="C2398" t="s">
        <v>56</v>
      </c>
      <c r="D2398">
        <v>0</v>
      </c>
      <c r="E2398">
        <v>0</v>
      </c>
      <c r="F2398">
        <v>0</v>
      </c>
      <c r="G2398">
        <v>4</v>
      </c>
      <c r="H2398">
        <v>6</v>
      </c>
      <c r="I2398">
        <v>16</v>
      </c>
      <c r="J2398">
        <v>1</v>
      </c>
      <c r="K2398">
        <v>0</v>
      </c>
      <c r="L2398">
        <v>5</v>
      </c>
      <c r="M2398">
        <v>35</v>
      </c>
      <c r="N2398">
        <v>1</v>
      </c>
      <c r="O2398">
        <v>345</v>
      </c>
      <c r="P2398">
        <v>20</v>
      </c>
      <c r="Q2398">
        <v>9</v>
      </c>
      <c r="R2398">
        <v>0</v>
      </c>
      <c r="S2398">
        <v>0</v>
      </c>
      <c r="T2398">
        <v>0</v>
      </c>
      <c r="U2398">
        <v>0</v>
      </c>
      <c r="V2398">
        <v>0</v>
      </c>
      <c r="W2398" t="s">
        <v>105</v>
      </c>
      <c r="X2398" t="s">
        <v>1580</v>
      </c>
      <c r="Y2398" s="2">
        <f t="shared" si="74"/>
        <v>9.1923076923076916</v>
      </c>
      <c r="Z2398" s="2">
        <f t="shared" si="75"/>
        <v>12.638072855464159</v>
      </c>
    </row>
    <row r="2399" spans="1:26" x14ac:dyDescent="0.2">
      <c r="A2399" t="s">
        <v>603</v>
      </c>
      <c r="B2399" t="s">
        <v>26</v>
      </c>
      <c r="C2399" t="s">
        <v>4589</v>
      </c>
      <c r="D2399">
        <v>5</v>
      </c>
      <c r="E2399">
        <v>0</v>
      </c>
      <c r="F2399">
        <v>4</v>
      </c>
      <c r="G2399">
        <v>6</v>
      </c>
      <c r="H2399">
        <v>31</v>
      </c>
      <c r="I2399">
        <v>17</v>
      </c>
      <c r="J2399">
        <v>20</v>
      </c>
      <c r="K2399">
        <v>2</v>
      </c>
      <c r="L2399">
        <v>17</v>
      </c>
      <c r="M2399">
        <v>12</v>
      </c>
      <c r="N2399">
        <v>18</v>
      </c>
      <c r="O2399">
        <v>279</v>
      </c>
      <c r="P2399">
        <v>6</v>
      </c>
      <c r="Q2399">
        <v>10</v>
      </c>
      <c r="R2399">
        <v>0</v>
      </c>
      <c r="S2399">
        <v>0</v>
      </c>
      <c r="T2399">
        <v>0</v>
      </c>
      <c r="U2399">
        <v>0</v>
      </c>
      <c r="V2399">
        <v>0</v>
      </c>
      <c r="W2399" t="s">
        <v>28</v>
      </c>
      <c r="X2399" t="s">
        <v>3431</v>
      </c>
      <c r="Y2399" s="2">
        <f t="shared" si="74"/>
        <v>9.1588235294117641</v>
      </c>
      <c r="Z2399" s="2">
        <f t="shared" si="75"/>
        <v>14.10468042274786</v>
      </c>
    </row>
    <row r="2400" spans="1:26" x14ac:dyDescent="0.2">
      <c r="A2400" t="s">
        <v>4747</v>
      </c>
      <c r="B2400" t="s">
        <v>26</v>
      </c>
      <c r="C2400" t="s">
        <v>52</v>
      </c>
      <c r="D2400">
        <v>0</v>
      </c>
      <c r="E2400">
        <v>0</v>
      </c>
      <c r="F2400">
        <v>0</v>
      </c>
      <c r="G2400">
        <v>0</v>
      </c>
      <c r="H2400">
        <v>1</v>
      </c>
      <c r="I2400">
        <v>3</v>
      </c>
      <c r="J2400">
        <v>1</v>
      </c>
      <c r="K2400">
        <v>1</v>
      </c>
      <c r="L2400">
        <v>0</v>
      </c>
      <c r="M2400">
        <v>2</v>
      </c>
      <c r="N2400">
        <v>1</v>
      </c>
      <c r="O2400">
        <v>13</v>
      </c>
      <c r="P2400">
        <v>1</v>
      </c>
      <c r="Q2400">
        <v>3</v>
      </c>
      <c r="R2400">
        <v>0</v>
      </c>
      <c r="S2400">
        <v>0</v>
      </c>
      <c r="T2400">
        <v>0</v>
      </c>
      <c r="U2400">
        <v>0</v>
      </c>
      <c r="V2400">
        <v>0</v>
      </c>
      <c r="W2400" t="s">
        <v>65</v>
      </c>
      <c r="X2400" t="s">
        <v>167</v>
      </c>
      <c r="Y2400" s="2">
        <f t="shared" si="74"/>
        <v>9.15</v>
      </c>
      <c r="Z2400" s="2">
        <f t="shared" si="75"/>
        <v>15.685714285714285</v>
      </c>
    </row>
    <row r="2401" spans="1:26" x14ac:dyDescent="0.2">
      <c r="A2401" t="s">
        <v>490</v>
      </c>
      <c r="B2401" t="s">
        <v>26</v>
      </c>
      <c r="C2401" t="s">
        <v>56</v>
      </c>
      <c r="D2401">
        <v>2</v>
      </c>
      <c r="E2401">
        <v>0</v>
      </c>
      <c r="F2401">
        <v>1</v>
      </c>
      <c r="G2401">
        <v>3</v>
      </c>
      <c r="H2401">
        <v>7</v>
      </c>
      <c r="I2401">
        <v>11</v>
      </c>
      <c r="J2401">
        <v>3</v>
      </c>
      <c r="K2401">
        <v>0</v>
      </c>
      <c r="L2401">
        <v>3</v>
      </c>
      <c r="M2401">
        <v>15</v>
      </c>
      <c r="N2401">
        <v>6</v>
      </c>
      <c r="O2401">
        <v>154</v>
      </c>
      <c r="P2401">
        <v>14</v>
      </c>
      <c r="Q2401">
        <v>8</v>
      </c>
      <c r="R2401">
        <v>0</v>
      </c>
      <c r="S2401">
        <v>0</v>
      </c>
      <c r="T2401">
        <v>0</v>
      </c>
      <c r="U2401">
        <v>0</v>
      </c>
      <c r="V2401">
        <v>0</v>
      </c>
      <c r="W2401" t="s">
        <v>105</v>
      </c>
      <c r="X2401" t="s">
        <v>4748</v>
      </c>
      <c r="Y2401" s="2">
        <f t="shared" si="74"/>
        <v>9.1076923076923073</v>
      </c>
      <c r="Z2401" s="2">
        <f t="shared" si="75"/>
        <v>24.163265306122447</v>
      </c>
    </row>
    <row r="2402" spans="1:26" x14ac:dyDescent="0.2">
      <c r="A2402" t="s">
        <v>4749</v>
      </c>
      <c r="B2402" t="s">
        <v>26</v>
      </c>
      <c r="C2402" t="s">
        <v>62</v>
      </c>
      <c r="D2402">
        <v>0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3</v>
      </c>
      <c r="M2402">
        <v>2</v>
      </c>
      <c r="N2402">
        <v>0</v>
      </c>
      <c r="O2402">
        <v>6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 t="s">
        <v>33</v>
      </c>
      <c r="X2402" t="s">
        <v>4552</v>
      </c>
      <c r="Y2402" s="2">
        <f t="shared" si="74"/>
        <v>9.1</v>
      </c>
      <c r="Z2402" s="2">
        <f t="shared" si="75"/>
        <v>20.475000000000001</v>
      </c>
    </row>
    <row r="2403" spans="1:26" x14ac:dyDescent="0.2">
      <c r="A2403" t="s">
        <v>433</v>
      </c>
      <c r="B2403" t="s">
        <v>26</v>
      </c>
      <c r="C2403" t="s">
        <v>56</v>
      </c>
      <c r="D2403">
        <v>1</v>
      </c>
      <c r="E2403">
        <v>0</v>
      </c>
      <c r="F2403">
        <v>3</v>
      </c>
      <c r="G2403">
        <v>3</v>
      </c>
      <c r="H2403">
        <v>22</v>
      </c>
      <c r="I2403">
        <v>13</v>
      </c>
      <c r="J2403">
        <v>8</v>
      </c>
      <c r="K2403">
        <v>1</v>
      </c>
      <c r="L2403">
        <v>2</v>
      </c>
      <c r="M2403">
        <v>3</v>
      </c>
      <c r="N2403">
        <v>11</v>
      </c>
      <c r="O2403">
        <v>290</v>
      </c>
      <c r="P2403">
        <v>9</v>
      </c>
      <c r="Q2403">
        <v>11</v>
      </c>
      <c r="R2403">
        <v>0</v>
      </c>
      <c r="S2403">
        <v>0</v>
      </c>
      <c r="T2403">
        <v>0</v>
      </c>
      <c r="U2403">
        <v>0</v>
      </c>
      <c r="V2403">
        <v>0</v>
      </c>
      <c r="W2403" t="s">
        <v>77</v>
      </c>
      <c r="X2403" t="s">
        <v>2398</v>
      </c>
      <c r="Y2403" s="2">
        <f t="shared" si="74"/>
        <v>9.0789473684210531</v>
      </c>
      <c r="Z2403" s="2">
        <f t="shared" si="75"/>
        <v>16.171875</v>
      </c>
    </row>
    <row r="2404" spans="1:26" x14ac:dyDescent="0.2">
      <c r="A2404" t="s">
        <v>4750</v>
      </c>
      <c r="B2404" t="s">
        <v>26</v>
      </c>
      <c r="C2404" t="s">
        <v>32</v>
      </c>
      <c r="D2404">
        <v>0</v>
      </c>
      <c r="E2404">
        <v>0</v>
      </c>
      <c r="F2404">
        <v>0</v>
      </c>
      <c r="G2404">
        <v>2</v>
      </c>
      <c r="H2404">
        <v>11</v>
      </c>
      <c r="I2404">
        <v>9</v>
      </c>
      <c r="J2404">
        <v>6</v>
      </c>
      <c r="K2404">
        <v>4</v>
      </c>
      <c r="L2404">
        <v>6</v>
      </c>
      <c r="M2404">
        <v>16</v>
      </c>
      <c r="N2404">
        <v>8</v>
      </c>
      <c r="O2404">
        <v>277</v>
      </c>
      <c r="P2404">
        <v>14</v>
      </c>
      <c r="Q2404">
        <v>10</v>
      </c>
      <c r="R2404">
        <v>0</v>
      </c>
      <c r="S2404">
        <v>0</v>
      </c>
      <c r="T2404">
        <v>0</v>
      </c>
      <c r="U2404">
        <v>0</v>
      </c>
      <c r="V2404">
        <v>0</v>
      </c>
      <c r="W2404" t="s">
        <v>140</v>
      </c>
      <c r="X2404" t="s">
        <v>1180</v>
      </c>
      <c r="Y2404" s="2">
        <f t="shared" si="74"/>
        <v>9.0388888888888879</v>
      </c>
      <c r="Z2404" s="2">
        <f t="shared" si="75"/>
        <v>16.452808988764044</v>
      </c>
    </row>
    <row r="2405" spans="1:26" x14ac:dyDescent="0.2">
      <c r="A2405" t="s">
        <v>635</v>
      </c>
      <c r="B2405" t="s">
        <v>26</v>
      </c>
      <c r="C2405" t="s">
        <v>95</v>
      </c>
      <c r="D2405">
        <v>0</v>
      </c>
      <c r="E2405">
        <v>0</v>
      </c>
      <c r="F2405">
        <v>0</v>
      </c>
      <c r="G2405">
        <v>1</v>
      </c>
      <c r="H2405">
        <v>4</v>
      </c>
      <c r="I2405">
        <v>19</v>
      </c>
      <c r="J2405">
        <v>8</v>
      </c>
      <c r="K2405">
        <v>0</v>
      </c>
      <c r="L2405">
        <v>1</v>
      </c>
      <c r="M2405">
        <v>6</v>
      </c>
      <c r="N2405">
        <v>12</v>
      </c>
      <c r="O2405">
        <v>160</v>
      </c>
      <c r="P2405">
        <v>10</v>
      </c>
      <c r="Q2405">
        <v>19</v>
      </c>
      <c r="R2405">
        <v>0</v>
      </c>
      <c r="S2405">
        <v>0</v>
      </c>
      <c r="T2405">
        <v>0</v>
      </c>
      <c r="U2405">
        <v>0</v>
      </c>
      <c r="V2405">
        <v>0</v>
      </c>
      <c r="W2405" t="s">
        <v>105</v>
      </c>
      <c r="X2405" t="s">
        <v>2118</v>
      </c>
      <c r="Y2405" s="2">
        <f t="shared" si="74"/>
        <v>9.0384615384615383</v>
      </c>
      <c r="Z2405" s="2">
        <f t="shared" si="75"/>
        <v>15.172166427546628</v>
      </c>
    </row>
    <row r="2406" spans="1:26" x14ac:dyDescent="0.2">
      <c r="A2406" t="s">
        <v>189</v>
      </c>
      <c r="B2406" t="s">
        <v>26</v>
      </c>
      <c r="C2406" t="s">
        <v>36</v>
      </c>
      <c r="D2406">
        <v>0</v>
      </c>
      <c r="E2406">
        <v>1</v>
      </c>
      <c r="F2406">
        <v>2</v>
      </c>
      <c r="G2406">
        <v>4</v>
      </c>
      <c r="H2406">
        <v>14</v>
      </c>
      <c r="I2406">
        <v>16</v>
      </c>
      <c r="J2406">
        <v>4</v>
      </c>
      <c r="K2406">
        <v>2</v>
      </c>
      <c r="L2406">
        <v>5</v>
      </c>
      <c r="M2406">
        <v>14</v>
      </c>
      <c r="N2406">
        <v>16</v>
      </c>
      <c r="O2406">
        <v>672</v>
      </c>
      <c r="P2406">
        <v>22</v>
      </c>
      <c r="Q2406">
        <v>20</v>
      </c>
      <c r="R2406">
        <v>0</v>
      </c>
      <c r="S2406">
        <v>0</v>
      </c>
      <c r="T2406">
        <v>0</v>
      </c>
      <c r="U2406">
        <v>0</v>
      </c>
      <c r="V2406">
        <v>0</v>
      </c>
      <c r="W2406" t="s">
        <v>116</v>
      </c>
      <c r="X2406" t="s">
        <v>343</v>
      </c>
      <c r="Y2406" s="2">
        <f t="shared" si="74"/>
        <v>9.0279999999999987</v>
      </c>
      <c r="Z2406" s="2">
        <f t="shared" si="75"/>
        <v>19.55052935514918</v>
      </c>
    </row>
    <row r="2407" spans="1:26" x14ac:dyDescent="0.2">
      <c r="A2407" t="s">
        <v>610</v>
      </c>
      <c r="B2407" t="s">
        <v>26</v>
      </c>
      <c r="C2407" t="s">
        <v>49</v>
      </c>
      <c r="D2407">
        <v>1</v>
      </c>
      <c r="E2407">
        <v>0</v>
      </c>
      <c r="F2407">
        <v>3</v>
      </c>
      <c r="G2407">
        <v>1</v>
      </c>
      <c r="H2407">
        <v>17</v>
      </c>
      <c r="I2407">
        <v>9</v>
      </c>
      <c r="J2407">
        <v>4</v>
      </c>
      <c r="K2407">
        <v>0</v>
      </c>
      <c r="L2407">
        <v>0</v>
      </c>
      <c r="M2407">
        <v>5</v>
      </c>
      <c r="N2407">
        <v>9</v>
      </c>
      <c r="O2407">
        <v>138</v>
      </c>
      <c r="P2407">
        <v>10</v>
      </c>
      <c r="Q2407">
        <v>12</v>
      </c>
      <c r="R2407">
        <v>0</v>
      </c>
      <c r="S2407">
        <v>0</v>
      </c>
      <c r="T2407">
        <v>0</v>
      </c>
      <c r="U2407">
        <v>0</v>
      </c>
      <c r="V2407">
        <v>0</v>
      </c>
      <c r="W2407" t="s">
        <v>172</v>
      </c>
      <c r="X2407" t="s">
        <v>4751</v>
      </c>
      <c r="Y2407" s="2">
        <f t="shared" si="74"/>
        <v>9.0187500000000007</v>
      </c>
      <c r="Z2407" s="2">
        <f t="shared" si="75"/>
        <v>22.507798960138651</v>
      </c>
    </row>
    <row r="2408" spans="1:26" x14ac:dyDescent="0.2">
      <c r="A2408" t="s">
        <v>4752</v>
      </c>
      <c r="B2408" t="s">
        <v>26</v>
      </c>
      <c r="C2408" t="s">
        <v>4589</v>
      </c>
      <c r="D2408">
        <v>0</v>
      </c>
      <c r="E2408">
        <v>1</v>
      </c>
      <c r="F2408">
        <v>0</v>
      </c>
      <c r="G2408">
        <v>3</v>
      </c>
      <c r="H2408">
        <v>1</v>
      </c>
      <c r="I2408">
        <v>7</v>
      </c>
      <c r="J2408">
        <v>0</v>
      </c>
      <c r="K2408">
        <v>3</v>
      </c>
      <c r="L2408">
        <v>16</v>
      </c>
      <c r="M2408">
        <v>14</v>
      </c>
      <c r="N2408">
        <v>3</v>
      </c>
      <c r="O2408">
        <v>81</v>
      </c>
      <c r="P2408">
        <v>10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 t="s">
        <v>108</v>
      </c>
      <c r="X2408" t="s">
        <v>4753</v>
      </c>
      <c r="Y2408" s="2">
        <f t="shared" si="74"/>
        <v>9.0166666666666675</v>
      </c>
      <c r="Z2408" s="2">
        <f t="shared" si="75"/>
        <v>11.904645476772616</v>
      </c>
    </row>
    <row r="2409" spans="1:26" x14ac:dyDescent="0.2">
      <c r="A2409" t="s">
        <v>254</v>
      </c>
      <c r="B2409" t="s">
        <v>26</v>
      </c>
      <c r="C2409" t="s">
        <v>27</v>
      </c>
      <c r="D2409">
        <v>2</v>
      </c>
      <c r="E2409">
        <v>0</v>
      </c>
      <c r="F2409">
        <v>3</v>
      </c>
      <c r="G2409">
        <v>5</v>
      </c>
      <c r="H2409">
        <v>15</v>
      </c>
      <c r="I2409">
        <v>21</v>
      </c>
      <c r="J2409">
        <v>4</v>
      </c>
      <c r="K2409">
        <v>0</v>
      </c>
      <c r="L2409">
        <v>1</v>
      </c>
      <c r="M2409">
        <v>10</v>
      </c>
      <c r="N2409">
        <v>5</v>
      </c>
      <c r="O2409">
        <v>558</v>
      </c>
      <c r="P2409">
        <v>21</v>
      </c>
      <c r="Q2409">
        <v>9</v>
      </c>
      <c r="R2409">
        <v>0</v>
      </c>
      <c r="S2409">
        <v>0</v>
      </c>
      <c r="T2409">
        <v>0</v>
      </c>
      <c r="U2409">
        <v>0</v>
      </c>
      <c r="V2409">
        <v>0</v>
      </c>
      <c r="W2409" t="s">
        <v>140</v>
      </c>
      <c r="X2409" t="s">
        <v>3740</v>
      </c>
      <c r="Y2409" s="2">
        <f t="shared" si="74"/>
        <v>8.9611111111111121</v>
      </c>
      <c r="Z2409" s="2">
        <f t="shared" si="75"/>
        <v>17.703658536585369</v>
      </c>
    </row>
    <row r="2410" spans="1:26" x14ac:dyDescent="0.2">
      <c r="A2410" t="s">
        <v>4754</v>
      </c>
      <c r="B2410" t="s">
        <v>26</v>
      </c>
      <c r="C2410" t="s">
        <v>4597</v>
      </c>
      <c r="D2410">
        <v>0</v>
      </c>
      <c r="E2410">
        <v>0</v>
      </c>
      <c r="F2410">
        <v>1</v>
      </c>
      <c r="G2410">
        <v>1</v>
      </c>
      <c r="H2410">
        <v>9</v>
      </c>
      <c r="I2410">
        <v>6</v>
      </c>
      <c r="J2410">
        <v>6</v>
      </c>
      <c r="K2410">
        <v>0</v>
      </c>
      <c r="L2410">
        <v>2</v>
      </c>
      <c r="M2410">
        <v>5</v>
      </c>
      <c r="N2410">
        <v>6</v>
      </c>
      <c r="O2410">
        <v>77</v>
      </c>
      <c r="P2410">
        <v>9</v>
      </c>
      <c r="Q2410">
        <v>16</v>
      </c>
      <c r="R2410">
        <v>0</v>
      </c>
      <c r="S2410">
        <v>0</v>
      </c>
      <c r="T2410">
        <v>0</v>
      </c>
      <c r="U2410">
        <v>0</v>
      </c>
      <c r="V2410">
        <v>0</v>
      </c>
      <c r="W2410" t="s">
        <v>105</v>
      </c>
      <c r="X2410" t="s">
        <v>4490</v>
      </c>
      <c r="Y2410" s="2">
        <f t="shared" si="74"/>
        <v>8.9384615384615387</v>
      </c>
      <c r="Z2410" s="2">
        <f t="shared" si="75"/>
        <v>21.430327868852459</v>
      </c>
    </row>
    <row r="2411" spans="1:26" x14ac:dyDescent="0.2">
      <c r="A2411" t="s">
        <v>4755</v>
      </c>
      <c r="B2411" t="s">
        <v>26</v>
      </c>
      <c r="C2411" t="s">
        <v>103</v>
      </c>
      <c r="D2411">
        <v>1</v>
      </c>
      <c r="E2411">
        <v>0</v>
      </c>
      <c r="F2411">
        <v>0</v>
      </c>
      <c r="G2411">
        <v>0</v>
      </c>
      <c r="H2411">
        <v>5</v>
      </c>
      <c r="I2411">
        <v>6</v>
      </c>
      <c r="J2411">
        <v>8</v>
      </c>
      <c r="K2411">
        <v>0</v>
      </c>
      <c r="L2411">
        <v>0</v>
      </c>
      <c r="M2411">
        <v>1</v>
      </c>
      <c r="N2411">
        <v>5</v>
      </c>
      <c r="O2411">
        <v>76</v>
      </c>
      <c r="P2411">
        <v>3</v>
      </c>
      <c r="Q2411">
        <v>9</v>
      </c>
      <c r="R2411">
        <v>0</v>
      </c>
      <c r="S2411">
        <v>0</v>
      </c>
      <c r="T2411">
        <v>0</v>
      </c>
      <c r="U2411">
        <v>0</v>
      </c>
      <c r="V2411">
        <v>0</v>
      </c>
      <c r="W2411" t="s">
        <v>113</v>
      </c>
      <c r="X2411" t="s">
        <v>2166</v>
      </c>
      <c r="Y2411" s="2">
        <f t="shared" si="74"/>
        <v>8.8099999999999987</v>
      </c>
      <c r="Z2411" s="2">
        <f t="shared" si="75"/>
        <v>20.073417721518986</v>
      </c>
    </row>
    <row r="2412" spans="1:26" x14ac:dyDescent="0.2">
      <c r="A2412" t="s">
        <v>4756</v>
      </c>
      <c r="B2412" t="s">
        <v>26</v>
      </c>
      <c r="C2412" t="s">
        <v>56</v>
      </c>
      <c r="D2412">
        <v>0</v>
      </c>
      <c r="E2412">
        <v>0</v>
      </c>
      <c r="F2412">
        <v>2</v>
      </c>
      <c r="G2412">
        <v>2</v>
      </c>
      <c r="H2412">
        <v>10</v>
      </c>
      <c r="I2412">
        <v>11</v>
      </c>
      <c r="J2412">
        <v>3</v>
      </c>
      <c r="K2412">
        <v>1</v>
      </c>
      <c r="L2412">
        <v>6</v>
      </c>
      <c r="M2412">
        <v>12</v>
      </c>
      <c r="N2412">
        <v>15</v>
      </c>
      <c r="O2412">
        <v>399</v>
      </c>
      <c r="P2412">
        <v>17</v>
      </c>
      <c r="Q2412">
        <v>13</v>
      </c>
      <c r="R2412">
        <v>0</v>
      </c>
      <c r="S2412">
        <v>0</v>
      </c>
      <c r="T2412">
        <v>0</v>
      </c>
      <c r="U2412">
        <v>0</v>
      </c>
      <c r="V2412">
        <v>0</v>
      </c>
      <c r="W2412" t="s">
        <v>88</v>
      </c>
      <c r="X2412" t="s">
        <v>3740</v>
      </c>
      <c r="Y2412" s="2">
        <f t="shared" si="74"/>
        <v>8.8047619047619055</v>
      </c>
      <c r="Z2412" s="2">
        <f t="shared" si="75"/>
        <v>20.293902439024393</v>
      </c>
    </row>
    <row r="2413" spans="1:26" x14ac:dyDescent="0.2">
      <c r="A2413" t="s">
        <v>127</v>
      </c>
      <c r="B2413" t="s">
        <v>26</v>
      </c>
      <c r="C2413" t="s">
        <v>49</v>
      </c>
      <c r="D2413">
        <v>0</v>
      </c>
      <c r="E2413">
        <v>0</v>
      </c>
      <c r="F2413">
        <v>0</v>
      </c>
      <c r="G2413">
        <v>3</v>
      </c>
      <c r="H2413">
        <v>39</v>
      </c>
      <c r="I2413">
        <v>16</v>
      </c>
      <c r="J2413">
        <v>4</v>
      </c>
      <c r="K2413">
        <v>2</v>
      </c>
      <c r="L2413">
        <v>6</v>
      </c>
      <c r="M2413">
        <v>9</v>
      </c>
      <c r="N2413">
        <v>10</v>
      </c>
      <c r="O2413">
        <v>187</v>
      </c>
      <c r="P2413">
        <v>18</v>
      </c>
      <c r="Q2413">
        <v>12</v>
      </c>
      <c r="R2413">
        <v>0</v>
      </c>
      <c r="S2413">
        <v>0</v>
      </c>
      <c r="T2413">
        <v>0</v>
      </c>
      <c r="U2413">
        <v>0</v>
      </c>
      <c r="V2413">
        <v>0</v>
      </c>
      <c r="W2413" t="s">
        <v>88</v>
      </c>
      <c r="X2413" t="s">
        <v>2550</v>
      </c>
      <c r="Y2413" s="2">
        <f t="shared" si="74"/>
        <v>8.7714285714285705</v>
      </c>
      <c r="Z2413" s="2">
        <f t="shared" si="75"/>
        <v>20.77443609022556</v>
      </c>
    </row>
    <row r="2414" spans="1:26" x14ac:dyDescent="0.2">
      <c r="A2414" t="s">
        <v>424</v>
      </c>
      <c r="B2414" t="s">
        <v>26</v>
      </c>
      <c r="C2414" t="s">
        <v>62</v>
      </c>
      <c r="D2414">
        <v>2</v>
      </c>
      <c r="E2414">
        <v>0</v>
      </c>
      <c r="F2414">
        <v>1</v>
      </c>
      <c r="G2414">
        <v>5</v>
      </c>
      <c r="H2414">
        <v>28</v>
      </c>
      <c r="I2414">
        <v>19</v>
      </c>
      <c r="J2414">
        <v>7</v>
      </c>
      <c r="K2414">
        <v>0</v>
      </c>
      <c r="L2414">
        <v>4</v>
      </c>
      <c r="M2414">
        <v>13</v>
      </c>
      <c r="N2414">
        <v>9</v>
      </c>
      <c r="O2414">
        <v>221</v>
      </c>
      <c r="P2414">
        <v>12</v>
      </c>
      <c r="Q2414">
        <v>28</v>
      </c>
      <c r="R2414">
        <v>0</v>
      </c>
      <c r="S2414">
        <v>0</v>
      </c>
      <c r="T2414">
        <v>0</v>
      </c>
      <c r="U2414">
        <v>0</v>
      </c>
      <c r="V2414">
        <v>0</v>
      </c>
      <c r="W2414" t="s">
        <v>145</v>
      </c>
      <c r="X2414" t="s">
        <v>4002</v>
      </c>
      <c r="Y2414" s="2">
        <f t="shared" si="74"/>
        <v>8.7217391304347824</v>
      </c>
      <c r="Z2414" s="2">
        <f t="shared" si="75"/>
        <v>14.99501661129568</v>
      </c>
    </row>
    <row r="2415" spans="1:26" x14ac:dyDescent="0.2">
      <c r="A2415" t="s">
        <v>107</v>
      </c>
      <c r="B2415" t="s">
        <v>26</v>
      </c>
      <c r="C2415" t="s">
        <v>27</v>
      </c>
      <c r="D2415">
        <v>0</v>
      </c>
      <c r="E2415">
        <v>0</v>
      </c>
      <c r="F2415">
        <v>1</v>
      </c>
      <c r="G2415">
        <v>1</v>
      </c>
      <c r="H2415">
        <v>4</v>
      </c>
      <c r="I2415">
        <v>8</v>
      </c>
      <c r="J2415">
        <v>0</v>
      </c>
      <c r="K2415">
        <v>0</v>
      </c>
      <c r="L2415">
        <v>5</v>
      </c>
      <c r="M2415">
        <v>10</v>
      </c>
      <c r="N2415">
        <v>4</v>
      </c>
      <c r="O2415">
        <v>333</v>
      </c>
      <c r="P2415">
        <v>6</v>
      </c>
      <c r="Q2415">
        <v>3</v>
      </c>
      <c r="R2415">
        <v>0</v>
      </c>
      <c r="S2415">
        <v>0</v>
      </c>
      <c r="T2415">
        <v>0</v>
      </c>
      <c r="U2415">
        <v>0</v>
      </c>
      <c r="V2415">
        <v>0</v>
      </c>
      <c r="W2415" t="s">
        <v>160</v>
      </c>
      <c r="X2415" t="s">
        <v>4401</v>
      </c>
      <c r="Y2415" s="2">
        <f t="shared" si="74"/>
        <v>8.6444444444444457</v>
      </c>
      <c r="Z2415" s="2">
        <f t="shared" si="75"/>
        <v>12.871323529411766</v>
      </c>
    </row>
    <row r="2416" spans="1:26" x14ac:dyDescent="0.2">
      <c r="A2416" t="s">
        <v>447</v>
      </c>
      <c r="B2416" t="s">
        <v>26</v>
      </c>
      <c r="C2416" t="s">
        <v>32</v>
      </c>
      <c r="D2416">
        <v>0</v>
      </c>
      <c r="E2416">
        <v>1</v>
      </c>
      <c r="F2416">
        <v>0</v>
      </c>
      <c r="G2416">
        <v>6</v>
      </c>
      <c r="H2416">
        <v>33</v>
      </c>
      <c r="I2416">
        <v>19</v>
      </c>
      <c r="J2416">
        <v>1</v>
      </c>
      <c r="K2416">
        <v>1</v>
      </c>
      <c r="L2416">
        <v>14</v>
      </c>
      <c r="M2416">
        <v>21</v>
      </c>
      <c r="N2416">
        <v>5</v>
      </c>
      <c r="O2416">
        <v>274</v>
      </c>
      <c r="P2416">
        <v>21</v>
      </c>
      <c r="Q2416">
        <v>20</v>
      </c>
      <c r="R2416">
        <v>0</v>
      </c>
      <c r="S2416">
        <v>0</v>
      </c>
      <c r="T2416">
        <v>0</v>
      </c>
      <c r="U2416">
        <v>0</v>
      </c>
      <c r="V2416">
        <v>0</v>
      </c>
      <c r="W2416" t="s">
        <v>334</v>
      </c>
      <c r="X2416" t="s">
        <v>3468</v>
      </c>
      <c r="Y2416" s="2">
        <f t="shared" si="74"/>
        <v>8.5950000000000006</v>
      </c>
      <c r="Z2416" s="2">
        <f t="shared" si="75"/>
        <v>14.141681901279709</v>
      </c>
    </row>
    <row r="2417" spans="1:26" x14ac:dyDescent="0.2">
      <c r="A2417" t="s">
        <v>4757</v>
      </c>
      <c r="B2417" t="s">
        <v>26</v>
      </c>
      <c r="C2417" t="s">
        <v>39</v>
      </c>
      <c r="D2417">
        <v>0</v>
      </c>
      <c r="E2417">
        <v>0</v>
      </c>
      <c r="F2417">
        <v>0</v>
      </c>
      <c r="G2417">
        <v>0</v>
      </c>
      <c r="H2417">
        <v>1</v>
      </c>
      <c r="I2417">
        <v>3</v>
      </c>
      <c r="J2417">
        <v>2</v>
      </c>
      <c r="K2417">
        <v>0</v>
      </c>
      <c r="L2417">
        <v>3</v>
      </c>
      <c r="M2417">
        <v>9</v>
      </c>
      <c r="N2417">
        <v>8</v>
      </c>
      <c r="O2417">
        <v>86</v>
      </c>
      <c r="P2417">
        <v>3</v>
      </c>
      <c r="Q2417">
        <v>4</v>
      </c>
      <c r="R2417">
        <v>0</v>
      </c>
      <c r="S2417">
        <v>0</v>
      </c>
      <c r="T2417">
        <v>0</v>
      </c>
      <c r="U2417">
        <v>0</v>
      </c>
      <c r="V2417">
        <v>0</v>
      </c>
      <c r="W2417" t="s">
        <v>402</v>
      </c>
      <c r="X2417" t="s">
        <v>2028</v>
      </c>
      <c r="Y2417" s="2">
        <f t="shared" si="74"/>
        <v>8.5749999999999993</v>
      </c>
      <c r="Z2417" s="2">
        <f t="shared" si="75"/>
        <v>19.11455108359133</v>
      </c>
    </row>
    <row r="2418" spans="1:26" x14ac:dyDescent="0.2">
      <c r="A2418" t="s">
        <v>592</v>
      </c>
      <c r="B2418" t="s">
        <v>26</v>
      </c>
      <c r="C2418" t="s">
        <v>87</v>
      </c>
      <c r="D2418">
        <v>7</v>
      </c>
      <c r="E2418">
        <v>0</v>
      </c>
      <c r="F2418">
        <v>0</v>
      </c>
      <c r="G2418">
        <v>1</v>
      </c>
      <c r="H2418">
        <v>20</v>
      </c>
      <c r="I2418">
        <v>12</v>
      </c>
      <c r="J2418">
        <v>17</v>
      </c>
      <c r="K2418">
        <v>0</v>
      </c>
      <c r="L2418">
        <v>4</v>
      </c>
      <c r="M2418">
        <v>1</v>
      </c>
      <c r="N2418">
        <v>5</v>
      </c>
      <c r="O2418">
        <v>154</v>
      </c>
      <c r="P2418">
        <v>4</v>
      </c>
      <c r="Q2418">
        <v>9</v>
      </c>
      <c r="R2418">
        <v>0</v>
      </c>
      <c r="S2418">
        <v>0</v>
      </c>
      <c r="T2418">
        <v>0</v>
      </c>
      <c r="U2418">
        <v>0</v>
      </c>
      <c r="V2418">
        <v>0</v>
      </c>
      <c r="W2418" t="s">
        <v>116</v>
      </c>
      <c r="X2418" t="s">
        <v>2592</v>
      </c>
      <c r="Y2418" s="2">
        <f t="shared" si="74"/>
        <v>8.516</v>
      </c>
      <c r="Z2418" s="2">
        <f t="shared" si="75"/>
        <v>18.803729146221787</v>
      </c>
    </row>
    <row r="2419" spans="1:26" x14ac:dyDescent="0.2">
      <c r="A2419" t="s">
        <v>484</v>
      </c>
      <c r="B2419" t="s">
        <v>26</v>
      </c>
      <c r="C2419" t="s">
        <v>87</v>
      </c>
      <c r="D2419">
        <v>1</v>
      </c>
      <c r="E2419">
        <v>2</v>
      </c>
      <c r="F2419">
        <v>0</v>
      </c>
      <c r="G2419">
        <v>11</v>
      </c>
      <c r="H2419">
        <v>24</v>
      </c>
      <c r="I2419">
        <v>37</v>
      </c>
      <c r="J2419">
        <v>5</v>
      </c>
      <c r="K2419">
        <v>2</v>
      </c>
      <c r="L2419">
        <v>23</v>
      </c>
      <c r="M2419">
        <v>37</v>
      </c>
      <c r="N2419">
        <v>9</v>
      </c>
      <c r="O2419">
        <v>762</v>
      </c>
      <c r="P2419">
        <v>33</v>
      </c>
      <c r="Q2419">
        <v>5</v>
      </c>
      <c r="R2419">
        <v>0</v>
      </c>
      <c r="S2419">
        <v>0</v>
      </c>
      <c r="T2419">
        <v>0</v>
      </c>
      <c r="U2419">
        <v>0</v>
      </c>
      <c r="V2419">
        <v>0</v>
      </c>
      <c r="W2419" t="s">
        <v>263</v>
      </c>
      <c r="X2419" t="s">
        <v>1517</v>
      </c>
      <c r="Y2419" s="2">
        <f t="shared" si="74"/>
        <v>8.5083333333333329</v>
      </c>
      <c r="Z2419" s="2">
        <f t="shared" si="75"/>
        <v>9.3479145473041694</v>
      </c>
    </row>
    <row r="2420" spans="1:26" x14ac:dyDescent="0.2">
      <c r="A2420" t="s">
        <v>413</v>
      </c>
      <c r="B2420" t="s">
        <v>26</v>
      </c>
      <c r="C2420" t="s">
        <v>52</v>
      </c>
      <c r="D2420">
        <v>0</v>
      </c>
      <c r="E2420">
        <v>1</v>
      </c>
      <c r="F2420">
        <v>0</v>
      </c>
      <c r="G2420">
        <v>4</v>
      </c>
      <c r="H2420">
        <v>5</v>
      </c>
      <c r="I2420">
        <v>15</v>
      </c>
      <c r="J2420">
        <v>2</v>
      </c>
      <c r="K2420">
        <v>7</v>
      </c>
      <c r="L2420">
        <v>28</v>
      </c>
      <c r="M2420">
        <v>29</v>
      </c>
      <c r="N2420">
        <v>0</v>
      </c>
      <c r="O2420">
        <v>397</v>
      </c>
      <c r="P2420">
        <v>7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 t="s">
        <v>297</v>
      </c>
      <c r="X2420" t="s">
        <v>2596</v>
      </c>
      <c r="Y2420" s="2">
        <f t="shared" si="74"/>
        <v>8.4428571428571431</v>
      </c>
      <c r="Z2420" s="2">
        <f t="shared" si="75"/>
        <v>10.855102040816327</v>
      </c>
    </row>
    <row r="2421" spans="1:26" x14ac:dyDescent="0.2">
      <c r="A2421" t="s">
        <v>4758</v>
      </c>
      <c r="B2421" t="s">
        <v>26</v>
      </c>
      <c r="C2421" t="s">
        <v>47</v>
      </c>
      <c r="D2421">
        <v>0</v>
      </c>
      <c r="E2421">
        <v>0</v>
      </c>
      <c r="F2421">
        <v>1</v>
      </c>
      <c r="G2421">
        <v>5</v>
      </c>
      <c r="H2421">
        <v>7</v>
      </c>
      <c r="I2421">
        <v>26</v>
      </c>
      <c r="J2421">
        <v>3</v>
      </c>
      <c r="K2421">
        <v>2</v>
      </c>
      <c r="L2421">
        <v>50</v>
      </c>
      <c r="M2421">
        <v>36</v>
      </c>
      <c r="N2421">
        <v>5</v>
      </c>
      <c r="O2421">
        <v>319</v>
      </c>
      <c r="P2421">
        <v>14</v>
      </c>
      <c r="Q2421">
        <v>6</v>
      </c>
      <c r="R2421">
        <v>0</v>
      </c>
      <c r="S2421">
        <v>0</v>
      </c>
      <c r="T2421">
        <v>0</v>
      </c>
      <c r="U2421">
        <v>0</v>
      </c>
      <c r="V2421">
        <v>0</v>
      </c>
      <c r="W2421" t="s">
        <v>88</v>
      </c>
      <c r="X2421" t="s">
        <v>4759</v>
      </c>
      <c r="Y2421" s="2">
        <f t="shared" si="74"/>
        <v>8.3761904761904766</v>
      </c>
      <c r="Z2421" s="2">
        <f t="shared" si="75"/>
        <v>13.137759336099585</v>
      </c>
    </row>
    <row r="2422" spans="1:26" x14ac:dyDescent="0.2">
      <c r="A2422" t="s">
        <v>4760</v>
      </c>
      <c r="B2422" t="s">
        <v>26</v>
      </c>
      <c r="C2422" t="s">
        <v>84</v>
      </c>
      <c r="D2422">
        <v>0</v>
      </c>
      <c r="E2422">
        <v>1</v>
      </c>
      <c r="F2422">
        <v>0</v>
      </c>
      <c r="G2422">
        <v>3</v>
      </c>
      <c r="H2422">
        <v>4</v>
      </c>
      <c r="I2422">
        <v>9</v>
      </c>
      <c r="J2422">
        <v>0</v>
      </c>
      <c r="K2422">
        <v>1</v>
      </c>
      <c r="L2422">
        <v>15</v>
      </c>
      <c r="M2422">
        <v>14</v>
      </c>
      <c r="N2422">
        <v>0</v>
      </c>
      <c r="O2422">
        <v>167</v>
      </c>
      <c r="P2422">
        <v>11</v>
      </c>
      <c r="Q2422">
        <v>4</v>
      </c>
      <c r="R2422">
        <v>0</v>
      </c>
      <c r="S2422">
        <v>0</v>
      </c>
      <c r="T2422">
        <v>0</v>
      </c>
      <c r="U2422">
        <v>0</v>
      </c>
      <c r="V2422">
        <v>0</v>
      </c>
      <c r="W2422" t="s">
        <v>53</v>
      </c>
      <c r="X2422" t="s">
        <v>1656</v>
      </c>
      <c r="Y2422" s="2">
        <f t="shared" si="74"/>
        <v>8.3142857142857149</v>
      </c>
      <c r="Z2422" s="2">
        <f t="shared" si="75"/>
        <v>11.21627408993576</v>
      </c>
    </row>
    <row r="2423" spans="1:26" x14ac:dyDescent="0.2">
      <c r="A2423" t="s">
        <v>626</v>
      </c>
      <c r="B2423" t="s">
        <v>26</v>
      </c>
      <c r="C2423" t="s">
        <v>74</v>
      </c>
      <c r="D2423">
        <v>1</v>
      </c>
      <c r="E2423">
        <v>1</v>
      </c>
      <c r="F2423">
        <v>1</v>
      </c>
      <c r="G2423">
        <v>2</v>
      </c>
      <c r="H2423">
        <v>8</v>
      </c>
      <c r="I2423">
        <v>11</v>
      </c>
      <c r="J2423">
        <v>7</v>
      </c>
      <c r="K2423">
        <v>0</v>
      </c>
      <c r="L2423">
        <v>3</v>
      </c>
      <c r="M2423">
        <v>23</v>
      </c>
      <c r="N2423">
        <v>4</v>
      </c>
      <c r="O2423">
        <v>270</v>
      </c>
      <c r="P2423">
        <v>19</v>
      </c>
      <c r="Q2423">
        <v>4</v>
      </c>
      <c r="R2423">
        <v>0</v>
      </c>
      <c r="S2423">
        <v>0</v>
      </c>
      <c r="T2423">
        <v>0</v>
      </c>
      <c r="U2423">
        <v>0</v>
      </c>
      <c r="V2423">
        <v>0</v>
      </c>
      <c r="W2423" t="s">
        <v>80</v>
      </c>
      <c r="X2423" t="s">
        <v>926</v>
      </c>
      <c r="Y2423" s="2">
        <f t="shared" si="74"/>
        <v>8.2941176470588243</v>
      </c>
      <c r="Z2423" s="2">
        <f t="shared" si="75"/>
        <v>18.025568181818183</v>
      </c>
    </row>
    <row r="2424" spans="1:26" x14ac:dyDescent="0.2">
      <c r="A2424" t="s">
        <v>166</v>
      </c>
      <c r="B2424" t="s">
        <v>26</v>
      </c>
      <c r="C2424" t="s">
        <v>74</v>
      </c>
      <c r="D2424">
        <v>1</v>
      </c>
      <c r="E2424">
        <v>0</v>
      </c>
      <c r="F2424">
        <v>0</v>
      </c>
      <c r="G2424">
        <v>1</v>
      </c>
      <c r="H2424">
        <v>1</v>
      </c>
      <c r="I2424">
        <v>10</v>
      </c>
      <c r="J2424">
        <v>2</v>
      </c>
      <c r="K2424">
        <v>1</v>
      </c>
      <c r="L2424">
        <v>7</v>
      </c>
      <c r="M2424">
        <v>22</v>
      </c>
      <c r="N2424">
        <v>2</v>
      </c>
      <c r="O2424">
        <v>187</v>
      </c>
      <c r="P2424">
        <v>10</v>
      </c>
      <c r="Q2424">
        <v>2</v>
      </c>
      <c r="R2424">
        <v>0</v>
      </c>
      <c r="S2424">
        <v>0</v>
      </c>
      <c r="T2424">
        <v>0</v>
      </c>
      <c r="U2424">
        <v>0</v>
      </c>
      <c r="V2424">
        <v>0</v>
      </c>
      <c r="W2424" t="s">
        <v>458</v>
      </c>
      <c r="X2424" t="s">
        <v>4761</v>
      </c>
      <c r="Y2424" s="2">
        <f t="shared" si="74"/>
        <v>8.2000000000000011</v>
      </c>
      <c r="Z2424" s="2">
        <f t="shared" si="75"/>
        <v>17.018867924528305</v>
      </c>
    </row>
    <row r="2425" spans="1:26" x14ac:dyDescent="0.2">
      <c r="A2425" t="s">
        <v>4762</v>
      </c>
      <c r="B2425" t="s">
        <v>26</v>
      </c>
      <c r="C2425" t="s">
        <v>47</v>
      </c>
      <c r="D2425">
        <v>0</v>
      </c>
      <c r="E2425">
        <v>0</v>
      </c>
      <c r="F2425">
        <v>0</v>
      </c>
      <c r="G2425">
        <v>4</v>
      </c>
      <c r="H2425">
        <v>11</v>
      </c>
      <c r="I2425">
        <v>13</v>
      </c>
      <c r="J2425">
        <v>0</v>
      </c>
      <c r="K2425">
        <v>1</v>
      </c>
      <c r="L2425">
        <v>10</v>
      </c>
      <c r="M2425">
        <v>9</v>
      </c>
      <c r="N2425">
        <v>17</v>
      </c>
      <c r="O2425">
        <v>447</v>
      </c>
      <c r="P2425">
        <v>8</v>
      </c>
      <c r="Q2425">
        <v>18</v>
      </c>
      <c r="R2425">
        <v>0</v>
      </c>
      <c r="S2425">
        <v>0</v>
      </c>
      <c r="T2425">
        <v>0</v>
      </c>
      <c r="U2425">
        <v>0</v>
      </c>
      <c r="V2425">
        <v>0</v>
      </c>
      <c r="W2425" t="s">
        <v>77</v>
      </c>
      <c r="X2425" t="s">
        <v>2066</v>
      </c>
      <c r="Y2425" s="2">
        <f t="shared" si="74"/>
        <v>8.1684210526315777</v>
      </c>
      <c r="Z2425" s="2">
        <f t="shared" si="75"/>
        <v>14.340862422997946</v>
      </c>
    </row>
    <row r="2426" spans="1:26" x14ac:dyDescent="0.2">
      <c r="A2426" t="s">
        <v>623</v>
      </c>
      <c r="B2426" t="s">
        <v>26</v>
      </c>
      <c r="C2426" t="s">
        <v>87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99</v>
      </c>
      <c r="S2426">
        <v>49</v>
      </c>
      <c r="T2426">
        <v>7</v>
      </c>
      <c r="U2426">
        <v>75</v>
      </c>
      <c r="V2426">
        <v>6</v>
      </c>
      <c r="W2426" t="s">
        <v>63</v>
      </c>
      <c r="X2426" t="s">
        <v>1671</v>
      </c>
      <c r="Y2426" s="2">
        <f t="shared" si="74"/>
        <v>8.09375</v>
      </c>
      <c r="Z2426" s="2">
        <f t="shared" si="75"/>
        <v>8.09375</v>
      </c>
    </row>
    <row r="2427" spans="1:26" x14ac:dyDescent="0.2">
      <c r="A2427" t="s">
        <v>528</v>
      </c>
      <c r="B2427" t="s">
        <v>26</v>
      </c>
      <c r="C2427" t="s">
        <v>52</v>
      </c>
      <c r="D2427">
        <v>2</v>
      </c>
      <c r="E2427">
        <v>0</v>
      </c>
      <c r="F2427">
        <v>1</v>
      </c>
      <c r="G2427">
        <v>2</v>
      </c>
      <c r="H2427">
        <v>12</v>
      </c>
      <c r="I2427">
        <v>27</v>
      </c>
      <c r="J2427">
        <v>3</v>
      </c>
      <c r="K2427">
        <v>4</v>
      </c>
      <c r="L2427">
        <v>6</v>
      </c>
      <c r="M2427">
        <v>4</v>
      </c>
      <c r="N2427">
        <v>13</v>
      </c>
      <c r="O2427">
        <v>243</v>
      </c>
      <c r="P2427">
        <v>13</v>
      </c>
      <c r="Q2427">
        <v>8</v>
      </c>
      <c r="R2427">
        <v>0</v>
      </c>
      <c r="S2427">
        <v>0</v>
      </c>
      <c r="T2427">
        <v>0</v>
      </c>
      <c r="U2427">
        <v>0</v>
      </c>
      <c r="V2427">
        <v>0</v>
      </c>
      <c r="W2427" t="s">
        <v>172</v>
      </c>
      <c r="X2427" t="s">
        <v>4423</v>
      </c>
      <c r="Y2427" s="2">
        <f t="shared" si="74"/>
        <v>8.0812500000000007</v>
      </c>
      <c r="Z2427" s="2">
        <f t="shared" si="75"/>
        <v>15.191906005221934</v>
      </c>
    </row>
    <row r="2428" spans="1:26" x14ac:dyDescent="0.2">
      <c r="A2428" t="s">
        <v>2057</v>
      </c>
      <c r="B2428" t="s">
        <v>26</v>
      </c>
      <c r="C2428" t="s">
        <v>36</v>
      </c>
      <c r="D2428">
        <v>0</v>
      </c>
      <c r="E2428">
        <v>0</v>
      </c>
      <c r="F2428">
        <v>0</v>
      </c>
      <c r="G2428">
        <v>1</v>
      </c>
      <c r="H2428">
        <v>1</v>
      </c>
      <c r="I2428">
        <v>6</v>
      </c>
      <c r="J2428">
        <v>0</v>
      </c>
      <c r="K2428">
        <v>1</v>
      </c>
      <c r="L2428">
        <v>11</v>
      </c>
      <c r="M2428">
        <v>9</v>
      </c>
      <c r="N2428">
        <v>1</v>
      </c>
      <c r="O2428">
        <v>113</v>
      </c>
      <c r="P2428">
        <v>8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 t="s">
        <v>108</v>
      </c>
      <c r="X2428" t="s">
        <v>965</v>
      </c>
      <c r="Y2428" s="2">
        <f t="shared" si="74"/>
        <v>8.0499999999999989</v>
      </c>
      <c r="Z2428" s="2">
        <f t="shared" si="75"/>
        <v>16.46590909090909</v>
      </c>
    </row>
    <row r="2429" spans="1:26" x14ac:dyDescent="0.2">
      <c r="A2429" t="s">
        <v>668</v>
      </c>
      <c r="B2429" t="s">
        <v>26</v>
      </c>
      <c r="C2429" t="s">
        <v>49</v>
      </c>
      <c r="D2429">
        <v>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20</v>
      </c>
      <c r="S2429">
        <v>9</v>
      </c>
      <c r="T2429">
        <v>1</v>
      </c>
      <c r="U2429">
        <v>21</v>
      </c>
      <c r="V2429">
        <v>0</v>
      </c>
      <c r="W2429" t="s">
        <v>402</v>
      </c>
      <c r="X2429" t="s">
        <v>1270</v>
      </c>
      <c r="Y2429" s="2">
        <f t="shared" si="74"/>
        <v>8</v>
      </c>
      <c r="Z2429" s="2">
        <f t="shared" si="75"/>
        <v>8</v>
      </c>
    </row>
    <row r="2430" spans="1:26" x14ac:dyDescent="0.2">
      <c r="A2430" t="s">
        <v>627</v>
      </c>
      <c r="B2430" t="s">
        <v>26</v>
      </c>
      <c r="C2430" t="s">
        <v>74</v>
      </c>
      <c r="D2430">
        <v>2</v>
      </c>
      <c r="E2430">
        <v>0</v>
      </c>
      <c r="F2430">
        <v>1</v>
      </c>
      <c r="G2430">
        <v>2</v>
      </c>
      <c r="H2430">
        <v>14</v>
      </c>
      <c r="I2430">
        <v>5</v>
      </c>
      <c r="J2430">
        <v>5</v>
      </c>
      <c r="K2430">
        <v>1</v>
      </c>
      <c r="L2430">
        <v>6</v>
      </c>
      <c r="M2430">
        <v>5</v>
      </c>
      <c r="N2430">
        <v>7</v>
      </c>
      <c r="O2430">
        <v>198</v>
      </c>
      <c r="P2430">
        <v>4</v>
      </c>
      <c r="Q2430">
        <v>3</v>
      </c>
      <c r="R2430">
        <v>0</v>
      </c>
      <c r="S2430">
        <v>0</v>
      </c>
      <c r="T2430">
        <v>0</v>
      </c>
      <c r="U2430">
        <v>0</v>
      </c>
      <c r="V2430">
        <v>0</v>
      </c>
      <c r="W2430" t="s">
        <v>172</v>
      </c>
      <c r="X2430" t="s">
        <v>4239</v>
      </c>
      <c r="Y2430" s="2">
        <f t="shared" si="74"/>
        <v>7.9562499999999998</v>
      </c>
      <c r="Z2430" s="2">
        <f t="shared" si="75"/>
        <v>14.484197218710491</v>
      </c>
    </row>
    <row r="2431" spans="1:26" x14ac:dyDescent="0.2">
      <c r="A2431" t="s">
        <v>4763</v>
      </c>
      <c r="B2431" t="s">
        <v>26</v>
      </c>
      <c r="C2431" t="s">
        <v>4589</v>
      </c>
      <c r="D2431">
        <v>0</v>
      </c>
      <c r="E2431">
        <v>0</v>
      </c>
      <c r="F2431">
        <v>0</v>
      </c>
      <c r="G2431">
        <v>2</v>
      </c>
      <c r="H2431">
        <v>18</v>
      </c>
      <c r="I2431">
        <v>17</v>
      </c>
      <c r="J2431">
        <v>6</v>
      </c>
      <c r="K2431">
        <v>0</v>
      </c>
      <c r="L2431">
        <v>6</v>
      </c>
      <c r="M2431">
        <v>11</v>
      </c>
      <c r="N2431">
        <v>8</v>
      </c>
      <c r="O2431">
        <v>180</v>
      </c>
      <c r="P2431">
        <v>8</v>
      </c>
      <c r="Q2431">
        <v>29</v>
      </c>
      <c r="R2431">
        <v>0</v>
      </c>
      <c r="S2431">
        <v>0</v>
      </c>
      <c r="T2431">
        <v>0</v>
      </c>
      <c r="U2431">
        <v>0</v>
      </c>
      <c r="V2431">
        <v>0</v>
      </c>
      <c r="W2431" t="s">
        <v>334</v>
      </c>
      <c r="X2431" t="s">
        <v>1640</v>
      </c>
      <c r="Y2431" s="2">
        <f t="shared" si="74"/>
        <v>7.875</v>
      </c>
      <c r="Z2431" s="2">
        <f t="shared" si="75"/>
        <v>18.26675257731959</v>
      </c>
    </row>
    <row r="2432" spans="1:26" x14ac:dyDescent="0.2">
      <c r="A2432" t="s">
        <v>312</v>
      </c>
      <c r="B2432" t="s">
        <v>26</v>
      </c>
      <c r="C2432" t="s">
        <v>62</v>
      </c>
      <c r="D2432">
        <v>0</v>
      </c>
      <c r="E2432">
        <v>0</v>
      </c>
      <c r="F2432">
        <v>1</v>
      </c>
      <c r="G2432">
        <v>5</v>
      </c>
      <c r="H2432">
        <v>14</v>
      </c>
      <c r="I2432">
        <v>27</v>
      </c>
      <c r="J2432">
        <v>1</v>
      </c>
      <c r="K2432">
        <v>0</v>
      </c>
      <c r="L2432">
        <v>30</v>
      </c>
      <c r="M2432">
        <v>39</v>
      </c>
      <c r="N2432">
        <v>2</v>
      </c>
      <c r="O2432">
        <v>637</v>
      </c>
      <c r="P2432">
        <v>41</v>
      </c>
      <c r="Q2432">
        <v>11</v>
      </c>
      <c r="R2432">
        <v>0</v>
      </c>
      <c r="S2432">
        <v>0</v>
      </c>
      <c r="T2432">
        <v>0</v>
      </c>
      <c r="U2432">
        <v>0</v>
      </c>
      <c r="V2432">
        <v>0</v>
      </c>
      <c r="W2432" t="s">
        <v>31</v>
      </c>
      <c r="X2432" t="s">
        <v>2359</v>
      </c>
      <c r="Y2432" s="2">
        <f t="shared" si="74"/>
        <v>7.84</v>
      </c>
      <c r="Z2432" s="2">
        <f t="shared" si="75"/>
        <v>14.351186440677965</v>
      </c>
    </row>
    <row r="2433" spans="1:26" x14ac:dyDescent="0.2">
      <c r="A2433" t="s">
        <v>4764</v>
      </c>
      <c r="B2433" t="s">
        <v>26</v>
      </c>
      <c r="C2433" t="s">
        <v>87</v>
      </c>
      <c r="D2433">
        <v>0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26</v>
      </c>
      <c r="S2433">
        <v>13</v>
      </c>
      <c r="T2433">
        <v>0</v>
      </c>
      <c r="U2433">
        <v>21</v>
      </c>
      <c r="V2433">
        <v>0</v>
      </c>
      <c r="W2433" t="s">
        <v>108</v>
      </c>
      <c r="X2433" t="s">
        <v>389</v>
      </c>
      <c r="Y2433" s="2">
        <f t="shared" si="74"/>
        <v>7.833333333333333</v>
      </c>
      <c r="Z2433" s="2">
        <f t="shared" si="75"/>
        <v>7.833333333333333</v>
      </c>
    </row>
    <row r="2434" spans="1:26" x14ac:dyDescent="0.2">
      <c r="A2434" t="s">
        <v>4765</v>
      </c>
      <c r="B2434" t="s">
        <v>26</v>
      </c>
      <c r="C2434" t="s">
        <v>47</v>
      </c>
      <c r="D2434">
        <v>0</v>
      </c>
      <c r="E2434">
        <v>0</v>
      </c>
      <c r="F2434">
        <v>0</v>
      </c>
      <c r="G2434">
        <v>0</v>
      </c>
      <c r="H2434">
        <v>2</v>
      </c>
      <c r="I2434">
        <v>5</v>
      </c>
      <c r="J2434">
        <v>2</v>
      </c>
      <c r="K2434">
        <v>0</v>
      </c>
      <c r="L2434">
        <v>4</v>
      </c>
      <c r="M2434">
        <v>0</v>
      </c>
      <c r="N2434">
        <v>4</v>
      </c>
      <c r="O2434">
        <v>14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 t="s">
        <v>392</v>
      </c>
      <c r="X2434" t="s">
        <v>4538</v>
      </c>
      <c r="Y2434" s="2">
        <f t="shared" ref="Y2434:Y2497" si="76">(D2434*10+E2434*-10+F2434*5+G2434*-5+H2434*2+I2434*-2+J2434*4+K2434*3+L2434*1.5+M2434*1.5+N2434*3+O2434*0.1+P2434*2+Q2434*2+R2434*5+S2434*-8+T2434*15+U2434+V2434*-4)/W2434</f>
        <v>7.8</v>
      </c>
      <c r="Z2434" s="2">
        <f t="shared" ref="Z2434:Z2497" si="77">(D2434*10+E2434*-10+F2434*5+G2434*-5+H2434*2+I2434*-2+J2434*4+K2434*3+L2434*1.5+M2434*1.5+N2434*3+O2434*0.1+P2434*2+Q2434*2+R2434*5+S2434*-8+T2434*15+U2434+V2434*-4)/(X2434/90)</f>
        <v>16.2</v>
      </c>
    </row>
    <row r="2435" spans="1:26" x14ac:dyDescent="0.2">
      <c r="A2435" t="s">
        <v>4766</v>
      </c>
      <c r="B2435" t="s">
        <v>26</v>
      </c>
      <c r="C2435" t="s">
        <v>71</v>
      </c>
      <c r="D2435">
        <v>0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1</v>
      </c>
      <c r="M2435">
        <v>0</v>
      </c>
      <c r="N2435">
        <v>0</v>
      </c>
      <c r="O2435">
        <v>2</v>
      </c>
      <c r="P2435">
        <v>0</v>
      </c>
      <c r="Q2435">
        <v>1</v>
      </c>
      <c r="R2435">
        <v>0</v>
      </c>
      <c r="S2435">
        <v>0</v>
      </c>
      <c r="T2435">
        <v>0</v>
      </c>
      <c r="U2435">
        <v>0</v>
      </c>
      <c r="V2435">
        <v>0</v>
      </c>
      <c r="W2435" t="s">
        <v>33</v>
      </c>
      <c r="X2435" t="s">
        <v>113</v>
      </c>
      <c r="Y2435" s="2">
        <f t="shared" si="76"/>
        <v>7.7</v>
      </c>
      <c r="Z2435" s="2">
        <f t="shared" si="77"/>
        <v>69.300000000000011</v>
      </c>
    </row>
    <row r="2436" spans="1:26" x14ac:dyDescent="0.2">
      <c r="A2436" t="s">
        <v>4767</v>
      </c>
      <c r="B2436" t="s">
        <v>26</v>
      </c>
      <c r="C2436" t="s">
        <v>103</v>
      </c>
      <c r="D2436">
        <v>0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1</v>
      </c>
      <c r="M2436">
        <v>0</v>
      </c>
      <c r="N2436">
        <v>1</v>
      </c>
      <c r="O2436">
        <v>49</v>
      </c>
      <c r="P2436">
        <v>0</v>
      </c>
      <c r="Q2436">
        <v>1</v>
      </c>
      <c r="R2436">
        <v>0</v>
      </c>
      <c r="S2436">
        <v>0</v>
      </c>
      <c r="T2436">
        <v>0</v>
      </c>
      <c r="U2436">
        <v>0</v>
      </c>
      <c r="V2436">
        <v>0</v>
      </c>
      <c r="W2436" t="s">
        <v>65</v>
      </c>
      <c r="X2436" t="s">
        <v>4282</v>
      </c>
      <c r="Y2436" s="2">
        <f t="shared" si="76"/>
        <v>7.7</v>
      </c>
      <c r="Z2436" s="2">
        <f t="shared" si="77"/>
        <v>15.573033707865168</v>
      </c>
    </row>
    <row r="2437" spans="1:26" x14ac:dyDescent="0.2">
      <c r="A2437" t="s">
        <v>614</v>
      </c>
      <c r="B2437" t="s">
        <v>26</v>
      </c>
      <c r="C2437" t="s">
        <v>62</v>
      </c>
      <c r="D2437">
        <v>7</v>
      </c>
      <c r="E2437">
        <v>0</v>
      </c>
      <c r="F2437">
        <v>0</v>
      </c>
      <c r="G2437">
        <v>3</v>
      </c>
      <c r="H2437">
        <v>27</v>
      </c>
      <c r="I2437">
        <v>26</v>
      </c>
      <c r="J2437">
        <v>24</v>
      </c>
      <c r="K2437">
        <v>1</v>
      </c>
      <c r="L2437">
        <v>5</v>
      </c>
      <c r="M2437">
        <v>2</v>
      </c>
      <c r="N2437">
        <v>16</v>
      </c>
      <c r="O2437">
        <v>216</v>
      </c>
      <c r="P2437">
        <v>8</v>
      </c>
      <c r="Q2437">
        <v>8</v>
      </c>
      <c r="R2437">
        <v>0</v>
      </c>
      <c r="S2437">
        <v>0</v>
      </c>
      <c r="T2437">
        <v>0</v>
      </c>
      <c r="U2437">
        <v>0</v>
      </c>
      <c r="V2437">
        <v>0</v>
      </c>
      <c r="W2437" t="s">
        <v>42</v>
      </c>
      <c r="X2437" t="s">
        <v>4218</v>
      </c>
      <c r="Y2437" s="2">
        <f t="shared" si="76"/>
        <v>7.660000000000001</v>
      </c>
      <c r="Z2437" s="2">
        <f t="shared" si="77"/>
        <v>19.119651347068146</v>
      </c>
    </row>
    <row r="2438" spans="1:26" x14ac:dyDescent="0.2">
      <c r="A2438" t="s">
        <v>2245</v>
      </c>
      <c r="B2438" t="s">
        <v>26</v>
      </c>
      <c r="C2438" t="s">
        <v>51</v>
      </c>
      <c r="D2438">
        <v>0</v>
      </c>
      <c r="E2438">
        <v>1</v>
      </c>
      <c r="F2438">
        <v>0</v>
      </c>
      <c r="G2438">
        <v>1</v>
      </c>
      <c r="H2438">
        <v>0</v>
      </c>
      <c r="I2438">
        <v>5</v>
      </c>
      <c r="J2438">
        <v>1</v>
      </c>
      <c r="K2438">
        <v>2</v>
      </c>
      <c r="L2438">
        <v>13</v>
      </c>
      <c r="M2438">
        <v>5</v>
      </c>
      <c r="N2438">
        <v>1</v>
      </c>
      <c r="O2438">
        <v>75</v>
      </c>
      <c r="P2438">
        <v>2</v>
      </c>
      <c r="Q2438">
        <v>2</v>
      </c>
      <c r="R2438">
        <v>0</v>
      </c>
      <c r="S2438">
        <v>0</v>
      </c>
      <c r="T2438">
        <v>0</v>
      </c>
      <c r="U2438">
        <v>0</v>
      </c>
      <c r="V2438">
        <v>0</v>
      </c>
      <c r="W2438" t="s">
        <v>249</v>
      </c>
      <c r="X2438" t="s">
        <v>583</v>
      </c>
      <c r="Y2438" s="2">
        <f t="shared" si="76"/>
        <v>7.625</v>
      </c>
      <c r="Z2438" s="2">
        <f t="shared" si="77"/>
        <v>9.3367346938775508</v>
      </c>
    </row>
    <row r="2439" spans="1:26" x14ac:dyDescent="0.2">
      <c r="A2439" t="s">
        <v>621</v>
      </c>
      <c r="B2439" t="s">
        <v>26</v>
      </c>
      <c r="C2439" t="s">
        <v>49</v>
      </c>
      <c r="D2439">
        <v>0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44</v>
      </c>
      <c r="S2439">
        <v>21</v>
      </c>
      <c r="T2439">
        <v>1</v>
      </c>
      <c r="U2439">
        <v>40</v>
      </c>
      <c r="V2439">
        <v>2</v>
      </c>
      <c r="W2439" t="s">
        <v>105</v>
      </c>
      <c r="X2439" t="s">
        <v>655</v>
      </c>
      <c r="Y2439" s="2">
        <f t="shared" si="76"/>
        <v>7.615384615384615</v>
      </c>
      <c r="Z2439" s="2">
        <f t="shared" si="77"/>
        <v>7.615384615384615</v>
      </c>
    </row>
    <row r="2440" spans="1:26" x14ac:dyDescent="0.2">
      <c r="A2440" t="s">
        <v>4768</v>
      </c>
      <c r="B2440" t="s">
        <v>26</v>
      </c>
      <c r="C2440" t="s">
        <v>51</v>
      </c>
      <c r="D2440">
        <v>0</v>
      </c>
      <c r="E2440">
        <v>0</v>
      </c>
      <c r="F2440">
        <v>1</v>
      </c>
      <c r="G2440">
        <v>3</v>
      </c>
      <c r="H2440">
        <v>6</v>
      </c>
      <c r="I2440">
        <v>9</v>
      </c>
      <c r="J2440">
        <v>2</v>
      </c>
      <c r="K2440">
        <v>0</v>
      </c>
      <c r="L2440">
        <v>1</v>
      </c>
      <c r="M2440">
        <v>3</v>
      </c>
      <c r="N2440">
        <v>3</v>
      </c>
      <c r="O2440">
        <v>73</v>
      </c>
      <c r="P2440">
        <v>3</v>
      </c>
      <c r="Q2440">
        <v>5</v>
      </c>
      <c r="R2440">
        <v>0</v>
      </c>
      <c r="S2440">
        <v>0</v>
      </c>
      <c r="T2440">
        <v>0</v>
      </c>
      <c r="U2440">
        <v>0</v>
      </c>
      <c r="V2440">
        <v>0</v>
      </c>
      <c r="W2440" t="s">
        <v>249</v>
      </c>
      <c r="X2440" t="s">
        <v>4769</v>
      </c>
      <c r="Y2440" s="2">
        <f t="shared" si="76"/>
        <v>7.5750000000000002</v>
      </c>
      <c r="Z2440" s="2">
        <f t="shared" si="77"/>
        <v>9.0598006644518279</v>
      </c>
    </row>
    <row r="2441" spans="1:26" x14ac:dyDescent="0.2">
      <c r="A2441" t="s">
        <v>4770</v>
      </c>
      <c r="B2441" t="s">
        <v>26</v>
      </c>
      <c r="C2441" t="s">
        <v>84</v>
      </c>
      <c r="D2441">
        <v>0</v>
      </c>
      <c r="E2441">
        <v>0</v>
      </c>
      <c r="F2441">
        <v>0</v>
      </c>
      <c r="G2441">
        <v>1</v>
      </c>
      <c r="H2441">
        <v>9</v>
      </c>
      <c r="I2441">
        <v>4</v>
      </c>
      <c r="J2441">
        <v>2</v>
      </c>
      <c r="K2441">
        <v>0</v>
      </c>
      <c r="L2441">
        <v>2</v>
      </c>
      <c r="M2441">
        <v>4</v>
      </c>
      <c r="N2441">
        <v>3</v>
      </c>
      <c r="O2441">
        <v>49</v>
      </c>
      <c r="P2441">
        <v>6</v>
      </c>
      <c r="Q2441">
        <v>2</v>
      </c>
      <c r="R2441">
        <v>0</v>
      </c>
      <c r="S2441">
        <v>0</v>
      </c>
      <c r="T2441">
        <v>0</v>
      </c>
      <c r="U2441">
        <v>0</v>
      </c>
      <c r="V2441">
        <v>0</v>
      </c>
      <c r="W2441" t="s">
        <v>53</v>
      </c>
      <c r="X2441" t="s">
        <v>3512</v>
      </c>
      <c r="Y2441" s="2">
        <f t="shared" si="76"/>
        <v>7.4142857142857137</v>
      </c>
      <c r="Z2441" s="2">
        <f t="shared" si="77"/>
        <v>16.923913043478258</v>
      </c>
    </row>
    <row r="2442" spans="1:26" x14ac:dyDescent="0.2">
      <c r="A2442" t="s">
        <v>522</v>
      </c>
      <c r="B2442" t="s">
        <v>26</v>
      </c>
      <c r="C2442" t="s">
        <v>62</v>
      </c>
      <c r="D2442">
        <v>0</v>
      </c>
      <c r="E2442">
        <v>0</v>
      </c>
      <c r="F2442">
        <v>1</v>
      </c>
      <c r="G2442">
        <v>1</v>
      </c>
      <c r="H2442">
        <v>14</v>
      </c>
      <c r="I2442">
        <v>6</v>
      </c>
      <c r="J2442">
        <v>1</v>
      </c>
      <c r="K2442">
        <v>0</v>
      </c>
      <c r="L2442">
        <v>3</v>
      </c>
      <c r="M2442">
        <v>3</v>
      </c>
      <c r="N2442">
        <v>0</v>
      </c>
      <c r="O2442">
        <v>73</v>
      </c>
      <c r="P2442">
        <v>4</v>
      </c>
      <c r="Q2442">
        <v>7</v>
      </c>
      <c r="R2442">
        <v>0</v>
      </c>
      <c r="S2442">
        <v>0</v>
      </c>
      <c r="T2442">
        <v>0</v>
      </c>
      <c r="U2442">
        <v>0</v>
      </c>
      <c r="V2442">
        <v>0</v>
      </c>
      <c r="W2442" t="s">
        <v>402</v>
      </c>
      <c r="X2442" t="s">
        <v>4771</v>
      </c>
      <c r="Y2442" s="2">
        <f t="shared" si="76"/>
        <v>7.2874999999999996</v>
      </c>
      <c r="Z2442" s="2">
        <f t="shared" si="77"/>
        <v>13.419437340153452</v>
      </c>
    </row>
    <row r="2443" spans="1:26" x14ac:dyDescent="0.2">
      <c r="A2443" t="s">
        <v>4772</v>
      </c>
      <c r="B2443" t="s">
        <v>26</v>
      </c>
      <c r="C2443" t="s">
        <v>32</v>
      </c>
      <c r="D2443">
        <v>0</v>
      </c>
      <c r="E2443">
        <v>0</v>
      </c>
      <c r="F2443">
        <v>1</v>
      </c>
      <c r="G2443">
        <v>2</v>
      </c>
      <c r="H2443">
        <v>5</v>
      </c>
      <c r="I2443">
        <v>6</v>
      </c>
      <c r="J2443">
        <v>0</v>
      </c>
      <c r="K2443">
        <v>2</v>
      </c>
      <c r="L2443">
        <v>11</v>
      </c>
      <c r="M2443">
        <v>19</v>
      </c>
      <c r="N2443">
        <v>3</v>
      </c>
      <c r="O2443">
        <v>90</v>
      </c>
      <c r="P2443">
        <v>13</v>
      </c>
      <c r="Q2443">
        <v>10</v>
      </c>
      <c r="R2443">
        <v>0</v>
      </c>
      <c r="S2443">
        <v>0</v>
      </c>
      <c r="T2443">
        <v>0</v>
      </c>
      <c r="U2443">
        <v>0</v>
      </c>
      <c r="V2443">
        <v>0</v>
      </c>
      <c r="W2443" t="s">
        <v>299</v>
      </c>
      <c r="X2443" t="s">
        <v>4753</v>
      </c>
      <c r="Y2443" s="2">
        <f t="shared" si="76"/>
        <v>7.2</v>
      </c>
      <c r="Z2443" s="2">
        <f t="shared" si="77"/>
        <v>23.765281173594133</v>
      </c>
    </row>
    <row r="2444" spans="1:26" x14ac:dyDescent="0.2">
      <c r="A2444" t="s">
        <v>542</v>
      </c>
      <c r="B2444" t="s">
        <v>26</v>
      </c>
      <c r="C2444" t="s">
        <v>71</v>
      </c>
      <c r="D2444">
        <v>0</v>
      </c>
      <c r="E2444">
        <v>0</v>
      </c>
      <c r="F2444">
        <v>0</v>
      </c>
      <c r="G2444">
        <v>3</v>
      </c>
      <c r="H2444">
        <v>14</v>
      </c>
      <c r="I2444">
        <v>18</v>
      </c>
      <c r="J2444">
        <v>7</v>
      </c>
      <c r="K2444">
        <v>0</v>
      </c>
      <c r="L2444">
        <v>5</v>
      </c>
      <c r="M2444">
        <v>5</v>
      </c>
      <c r="N2444">
        <v>11</v>
      </c>
      <c r="O2444">
        <v>376</v>
      </c>
      <c r="P2444">
        <v>9</v>
      </c>
      <c r="Q2444">
        <v>3</v>
      </c>
      <c r="R2444">
        <v>0</v>
      </c>
      <c r="S2444">
        <v>0</v>
      </c>
      <c r="T2444">
        <v>0</v>
      </c>
      <c r="U2444">
        <v>0</v>
      </c>
      <c r="V2444">
        <v>0</v>
      </c>
      <c r="W2444" t="s">
        <v>172</v>
      </c>
      <c r="X2444" t="s">
        <v>4773</v>
      </c>
      <c r="Y2444" s="2">
        <f t="shared" si="76"/>
        <v>7.1624999999999996</v>
      </c>
      <c r="Z2444" s="2">
        <f t="shared" si="77"/>
        <v>11.409292035398229</v>
      </c>
    </row>
    <row r="2445" spans="1:26" x14ac:dyDescent="0.2">
      <c r="A2445" t="s">
        <v>4774</v>
      </c>
      <c r="B2445" t="s">
        <v>26</v>
      </c>
      <c r="C2445" t="s">
        <v>62</v>
      </c>
      <c r="D2445">
        <v>0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1</v>
      </c>
      <c r="L2445">
        <v>2</v>
      </c>
      <c r="M2445">
        <v>4</v>
      </c>
      <c r="N2445">
        <v>1</v>
      </c>
      <c r="O2445">
        <v>35</v>
      </c>
      <c r="P2445">
        <v>2</v>
      </c>
      <c r="Q2445">
        <v>3</v>
      </c>
      <c r="R2445">
        <v>0</v>
      </c>
      <c r="S2445">
        <v>0</v>
      </c>
      <c r="T2445">
        <v>0</v>
      </c>
      <c r="U2445">
        <v>0</v>
      </c>
      <c r="V2445">
        <v>0</v>
      </c>
      <c r="W2445" t="s">
        <v>249</v>
      </c>
      <c r="X2445" t="s">
        <v>2187</v>
      </c>
      <c r="Y2445" s="2">
        <f t="shared" si="76"/>
        <v>7.125</v>
      </c>
      <c r="Z2445" s="2">
        <f t="shared" si="77"/>
        <v>19</v>
      </c>
    </row>
    <row r="2446" spans="1:26" x14ac:dyDescent="0.2">
      <c r="A2446" t="s">
        <v>645</v>
      </c>
      <c r="B2446" t="s">
        <v>26</v>
      </c>
      <c r="C2446" t="s">
        <v>52</v>
      </c>
      <c r="D2446">
        <v>0</v>
      </c>
      <c r="E2446">
        <v>0</v>
      </c>
      <c r="F2446">
        <v>1</v>
      </c>
      <c r="G2446">
        <v>4</v>
      </c>
      <c r="H2446">
        <v>15</v>
      </c>
      <c r="I2446">
        <v>25</v>
      </c>
      <c r="J2446">
        <v>3</v>
      </c>
      <c r="K2446">
        <v>2</v>
      </c>
      <c r="L2446">
        <v>12</v>
      </c>
      <c r="M2446">
        <v>16</v>
      </c>
      <c r="N2446">
        <v>12</v>
      </c>
      <c r="O2446">
        <v>254</v>
      </c>
      <c r="P2446">
        <v>11</v>
      </c>
      <c r="Q2446">
        <v>17</v>
      </c>
      <c r="R2446">
        <v>0</v>
      </c>
      <c r="S2446">
        <v>0</v>
      </c>
      <c r="T2446">
        <v>0</v>
      </c>
      <c r="U2446">
        <v>0</v>
      </c>
      <c r="V2446">
        <v>0</v>
      </c>
      <c r="W2446" t="s">
        <v>334</v>
      </c>
      <c r="X2446" t="s">
        <v>751</v>
      </c>
      <c r="Y2446" s="2">
        <f t="shared" si="76"/>
        <v>7.12</v>
      </c>
      <c r="Z2446" s="2">
        <f t="shared" si="77"/>
        <v>12.764940239043826</v>
      </c>
    </row>
    <row r="2447" spans="1:26" x14ac:dyDescent="0.2">
      <c r="A2447" t="s">
        <v>640</v>
      </c>
      <c r="B2447" t="s">
        <v>26</v>
      </c>
      <c r="C2447" t="s">
        <v>84</v>
      </c>
      <c r="D2447">
        <v>1</v>
      </c>
      <c r="E2447">
        <v>0</v>
      </c>
      <c r="F2447">
        <v>0</v>
      </c>
      <c r="G2447">
        <v>3</v>
      </c>
      <c r="H2447">
        <v>9</v>
      </c>
      <c r="I2447">
        <v>4</v>
      </c>
      <c r="J2447">
        <v>4</v>
      </c>
      <c r="K2447">
        <v>1</v>
      </c>
      <c r="L2447">
        <v>0</v>
      </c>
      <c r="M2447">
        <v>3</v>
      </c>
      <c r="N2447">
        <v>12</v>
      </c>
      <c r="O2447">
        <v>259</v>
      </c>
      <c r="P2447">
        <v>7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 t="s">
        <v>299</v>
      </c>
      <c r="X2447" t="s">
        <v>4679</v>
      </c>
      <c r="Y2447" s="2">
        <f t="shared" si="76"/>
        <v>7.0933333333333337</v>
      </c>
      <c r="Z2447" s="2">
        <f t="shared" si="77"/>
        <v>17.442622950819676</v>
      </c>
    </row>
    <row r="2448" spans="1:26" x14ac:dyDescent="0.2">
      <c r="A2448" t="s">
        <v>231</v>
      </c>
      <c r="B2448" t="s">
        <v>26</v>
      </c>
      <c r="C2448" t="s">
        <v>64</v>
      </c>
      <c r="D2448">
        <v>0</v>
      </c>
      <c r="E2448">
        <v>0</v>
      </c>
      <c r="F2448">
        <v>1</v>
      </c>
      <c r="G2448">
        <v>4</v>
      </c>
      <c r="H2448">
        <v>25</v>
      </c>
      <c r="I2448">
        <v>7</v>
      </c>
      <c r="J2448">
        <v>3</v>
      </c>
      <c r="K2448">
        <v>0</v>
      </c>
      <c r="L2448">
        <v>5</v>
      </c>
      <c r="M2448">
        <v>7</v>
      </c>
      <c r="N2448">
        <v>7</v>
      </c>
      <c r="O2448">
        <v>151</v>
      </c>
      <c r="P2448">
        <v>12</v>
      </c>
      <c r="Q2448">
        <v>8</v>
      </c>
      <c r="R2448">
        <v>0</v>
      </c>
      <c r="S2448">
        <v>0</v>
      </c>
      <c r="T2448">
        <v>0</v>
      </c>
      <c r="U2448">
        <v>0</v>
      </c>
      <c r="V2448">
        <v>0</v>
      </c>
      <c r="W2448" t="s">
        <v>140</v>
      </c>
      <c r="X2448" t="s">
        <v>4775</v>
      </c>
      <c r="Y2448" s="2">
        <f t="shared" si="76"/>
        <v>7.0611111111111109</v>
      </c>
      <c r="Z2448" s="2">
        <f t="shared" si="77"/>
        <v>16.388252148997132</v>
      </c>
    </row>
    <row r="2449" spans="1:26" x14ac:dyDescent="0.2">
      <c r="A2449" t="s">
        <v>321</v>
      </c>
      <c r="B2449" t="s">
        <v>26</v>
      </c>
      <c r="C2449" t="s">
        <v>27</v>
      </c>
      <c r="D2449">
        <v>0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12</v>
      </c>
      <c r="S2449">
        <v>7</v>
      </c>
      <c r="T2449">
        <v>2</v>
      </c>
      <c r="U2449">
        <v>15</v>
      </c>
      <c r="V2449">
        <v>0</v>
      </c>
      <c r="W2449" t="s">
        <v>53</v>
      </c>
      <c r="X2449" t="s">
        <v>3728</v>
      </c>
      <c r="Y2449" s="2">
        <f t="shared" si="76"/>
        <v>7</v>
      </c>
      <c r="Z2449" s="2">
        <f t="shared" si="77"/>
        <v>8.0769230769230766</v>
      </c>
    </row>
    <row r="2450" spans="1:26" x14ac:dyDescent="0.2">
      <c r="A2450" t="s">
        <v>4776</v>
      </c>
      <c r="B2450" t="s">
        <v>26</v>
      </c>
      <c r="C2450" t="s">
        <v>51</v>
      </c>
      <c r="D2450">
        <v>0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13</v>
      </c>
      <c r="S2450">
        <v>8</v>
      </c>
      <c r="T2450">
        <v>1</v>
      </c>
      <c r="U2450">
        <v>12</v>
      </c>
      <c r="V2450">
        <v>0</v>
      </c>
      <c r="W2450" t="s">
        <v>249</v>
      </c>
      <c r="X2450" t="s">
        <v>483</v>
      </c>
      <c r="Y2450" s="2">
        <f t="shared" si="76"/>
        <v>7</v>
      </c>
      <c r="Z2450" s="2">
        <f t="shared" si="77"/>
        <v>7</v>
      </c>
    </row>
    <row r="2451" spans="1:26" x14ac:dyDescent="0.2">
      <c r="A2451" t="s">
        <v>448</v>
      </c>
      <c r="B2451" t="s">
        <v>26</v>
      </c>
      <c r="C2451" t="s">
        <v>4589</v>
      </c>
      <c r="D2451">
        <v>2</v>
      </c>
      <c r="E2451">
        <v>0</v>
      </c>
      <c r="F2451">
        <v>3</v>
      </c>
      <c r="G2451">
        <v>3</v>
      </c>
      <c r="H2451">
        <v>4</v>
      </c>
      <c r="I2451">
        <v>20</v>
      </c>
      <c r="J2451">
        <v>10</v>
      </c>
      <c r="K2451">
        <v>1</v>
      </c>
      <c r="L2451">
        <v>6</v>
      </c>
      <c r="M2451">
        <v>12</v>
      </c>
      <c r="N2451">
        <v>4</v>
      </c>
      <c r="O2451">
        <v>343</v>
      </c>
      <c r="P2451">
        <v>10</v>
      </c>
      <c r="Q2451">
        <v>14</v>
      </c>
      <c r="R2451">
        <v>0</v>
      </c>
      <c r="S2451">
        <v>0</v>
      </c>
      <c r="T2451">
        <v>0</v>
      </c>
      <c r="U2451">
        <v>0</v>
      </c>
      <c r="V2451">
        <v>0</v>
      </c>
      <c r="W2451" t="s">
        <v>99</v>
      </c>
      <c r="X2451" t="s">
        <v>4127</v>
      </c>
      <c r="Y2451" s="2">
        <f t="shared" si="76"/>
        <v>6.9227272727272728</v>
      </c>
      <c r="Z2451" s="2">
        <f t="shared" si="77"/>
        <v>14.754574811625403</v>
      </c>
    </row>
    <row r="2452" spans="1:26" x14ac:dyDescent="0.2">
      <c r="A2452" t="s">
        <v>443</v>
      </c>
      <c r="B2452" t="s">
        <v>26</v>
      </c>
      <c r="C2452" t="s">
        <v>71</v>
      </c>
      <c r="D2452">
        <v>0</v>
      </c>
      <c r="E2452">
        <v>0</v>
      </c>
      <c r="F2452">
        <v>1</v>
      </c>
      <c r="G2452">
        <v>1</v>
      </c>
      <c r="H2452">
        <v>8</v>
      </c>
      <c r="I2452">
        <v>2</v>
      </c>
      <c r="J2452">
        <v>0</v>
      </c>
      <c r="K2452">
        <v>1</v>
      </c>
      <c r="L2452">
        <v>17</v>
      </c>
      <c r="M2452">
        <v>12</v>
      </c>
      <c r="N2452">
        <v>0</v>
      </c>
      <c r="O2452">
        <v>110</v>
      </c>
      <c r="P2452">
        <v>7</v>
      </c>
      <c r="Q2452">
        <v>3</v>
      </c>
      <c r="R2452">
        <v>0</v>
      </c>
      <c r="S2452">
        <v>0</v>
      </c>
      <c r="T2452">
        <v>0</v>
      </c>
      <c r="U2452">
        <v>0</v>
      </c>
      <c r="V2452">
        <v>0</v>
      </c>
      <c r="W2452" t="s">
        <v>105</v>
      </c>
      <c r="X2452" t="s">
        <v>4500</v>
      </c>
      <c r="Y2452" s="2">
        <f t="shared" si="76"/>
        <v>6.884615384615385</v>
      </c>
      <c r="Z2452" s="2">
        <f t="shared" si="77"/>
        <v>19.087677725118482</v>
      </c>
    </row>
    <row r="2453" spans="1:26" x14ac:dyDescent="0.2">
      <c r="A2453" t="s">
        <v>4777</v>
      </c>
      <c r="B2453" t="s">
        <v>26</v>
      </c>
      <c r="C2453" t="s">
        <v>84</v>
      </c>
      <c r="D2453">
        <v>0</v>
      </c>
      <c r="E2453">
        <v>0</v>
      </c>
      <c r="F2453">
        <v>0</v>
      </c>
      <c r="G2453">
        <v>5</v>
      </c>
      <c r="H2453">
        <v>11</v>
      </c>
      <c r="I2453">
        <v>11</v>
      </c>
      <c r="J2453">
        <v>0</v>
      </c>
      <c r="K2453">
        <v>4</v>
      </c>
      <c r="L2453">
        <v>13</v>
      </c>
      <c r="M2453">
        <v>19</v>
      </c>
      <c r="N2453">
        <v>2</v>
      </c>
      <c r="O2453">
        <v>305</v>
      </c>
      <c r="P2453">
        <v>9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 t="s">
        <v>105</v>
      </c>
      <c r="X2453" t="s">
        <v>1635</v>
      </c>
      <c r="Y2453" s="2">
        <f t="shared" si="76"/>
        <v>6.884615384615385</v>
      </c>
      <c r="Z2453" s="2">
        <f t="shared" si="77"/>
        <v>11.589928057553957</v>
      </c>
    </row>
    <row r="2454" spans="1:26" x14ac:dyDescent="0.2">
      <c r="A2454" t="s">
        <v>611</v>
      </c>
      <c r="B2454" t="s">
        <v>26</v>
      </c>
      <c r="C2454" t="s">
        <v>47</v>
      </c>
      <c r="D2454">
        <v>0</v>
      </c>
      <c r="E2454">
        <v>0</v>
      </c>
      <c r="F2454">
        <v>0</v>
      </c>
      <c r="G2454">
        <v>2</v>
      </c>
      <c r="H2454">
        <v>12</v>
      </c>
      <c r="I2454">
        <v>13</v>
      </c>
      <c r="J2454">
        <v>2</v>
      </c>
      <c r="K2454">
        <v>2</v>
      </c>
      <c r="L2454">
        <v>11</v>
      </c>
      <c r="M2454">
        <v>16</v>
      </c>
      <c r="N2454">
        <v>1</v>
      </c>
      <c r="O2454">
        <v>225</v>
      </c>
      <c r="P2454">
        <v>5</v>
      </c>
      <c r="Q2454">
        <v>2</v>
      </c>
      <c r="R2454">
        <v>0</v>
      </c>
      <c r="S2454">
        <v>0</v>
      </c>
      <c r="T2454">
        <v>0</v>
      </c>
      <c r="U2454">
        <v>0</v>
      </c>
      <c r="V2454">
        <v>0</v>
      </c>
      <c r="W2454" t="s">
        <v>216</v>
      </c>
      <c r="X2454" t="s">
        <v>4201</v>
      </c>
      <c r="Y2454" s="2">
        <f t="shared" si="76"/>
        <v>6.833333333333333</v>
      </c>
      <c r="Z2454" s="2">
        <f t="shared" si="77"/>
        <v>11.513260530421217</v>
      </c>
    </row>
    <row r="2455" spans="1:26" x14ac:dyDescent="0.2">
      <c r="A2455" t="s">
        <v>4778</v>
      </c>
      <c r="B2455" t="s">
        <v>26</v>
      </c>
      <c r="C2455" t="s">
        <v>49</v>
      </c>
      <c r="D2455">
        <v>0</v>
      </c>
      <c r="E2455">
        <v>0</v>
      </c>
      <c r="F2455">
        <v>0</v>
      </c>
      <c r="G2455">
        <v>1</v>
      </c>
      <c r="H2455">
        <v>1</v>
      </c>
      <c r="I2455">
        <v>4</v>
      </c>
      <c r="J2455">
        <v>0</v>
      </c>
      <c r="K2455">
        <v>0</v>
      </c>
      <c r="L2455">
        <v>5</v>
      </c>
      <c r="M2455">
        <v>4</v>
      </c>
      <c r="N2455">
        <v>1</v>
      </c>
      <c r="O2455">
        <v>41</v>
      </c>
      <c r="P2455">
        <v>2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 t="s">
        <v>65</v>
      </c>
      <c r="X2455" t="s">
        <v>4142</v>
      </c>
      <c r="Y2455" s="2">
        <f t="shared" si="76"/>
        <v>6.8000000000000007</v>
      </c>
      <c r="Z2455" s="2">
        <f t="shared" si="77"/>
        <v>9.1343283582089558</v>
      </c>
    </row>
    <row r="2456" spans="1:26" x14ac:dyDescent="0.2">
      <c r="A2456" t="s">
        <v>2255</v>
      </c>
      <c r="B2456" t="s">
        <v>26</v>
      </c>
      <c r="C2456" t="s">
        <v>51</v>
      </c>
      <c r="D2456">
        <v>2</v>
      </c>
      <c r="E2456">
        <v>0</v>
      </c>
      <c r="F2456">
        <v>0</v>
      </c>
      <c r="G2456">
        <v>2</v>
      </c>
      <c r="H2456">
        <v>4</v>
      </c>
      <c r="I2456">
        <v>9</v>
      </c>
      <c r="J2456">
        <v>8</v>
      </c>
      <c r="K2456">
        <v>0</v>
      </c>
      <c r="L2456">
        <v>6</v>
      </c>
      <c r="M2456">
        <v>0</v>
      </c>
      <c r="N2456">
        <v>1</v>
      </c>
      <c r="O2456">
        <v>40</v>
      </c>
      <c r="P2456">
        <v>2</v>
      </c>
      <c r="Q2456">
        <v>1</v>
      </c>
      <c r="R2456">
        <v>0</v>
      </c>
      <c r="S2456">
        <v>0</v>
      </c>
      <c r="T2456">
        <v>0</v>
      </c>
      <c r="U2456">
        <v>0</v>
      </c>
      <c r="V2456">
        <v>0</v>
      </c>
      <c r="W2456" t="s">
        <v>402</v>
      </c>
      <c r="X2456" t="s">
        <v>3916</v>
      </c>
      <c r="Y2456" s="2">
        <f t="shared" si="76"/>
        <v>6.75</v>
      </c>
      <c r="Z2456" s="2">
        <f t="shared" si="77"/>
        <v>14.336283185840708</v>
      </c>
    </row>
    <row r="2457" spans="1:26" x14ac:dyDescent="0.2">
      <c r="A2457" t="s">
        <v>608</v>
      </c>
      <c r="B2457" t="s">
        <v>26</v>
      </c>
      <c r="C2457" t="s">
        <v>71</v>
      </c>
      <c r="D2457">
        <v>1</v>
      </c>
      <c r="E2457">
        <v>0</v>
      </c>
      <c r="F2457">
        <v>0</v>
      </c>
      <c r="G2457">
        <v>2</v>
      </c>
      <c r="H2457">
        <v>3</v>
      </c>
      <c r="I2457">
        <v>5</v>
      </c>
      <c r="J2457">
        <v>3</v>
      </c>
      <c r="K2457">
        <v>0</v>
      </c>
      <c r="L2457">
        <v>2</v>
      </c>
      <c r="M2457">
        <v>1</v>
      </c>
      <c r="N2457">
        <v>2</v>
      </c>
      <c r="O2457">
        <v>20</v>
      </c>
      <c r="P2457">
        <v>2</v>
      </c>
      <c r="Q2457">
        <v>1</v>
      </c>
      <c r="R2457">
        <v>0</v>
      </c>
      <c r="S2457">
        <v>0</v>
      </c>
      <c r="T2457">
        <v>0</v>
      </c>
      <c r="U2457">
        <v>0</v>
      </c>
      <c r="V2457">
        <v>0</v>
      </c>
      <c r="W2457" t="s">
        <v>249</v>
      </c>
      <c r="X2457" t="s">
        <v>1228</v>
      </c>
      <c r="Y2457" s="2">
        <f t="shared" si="76"/>
        <v>6.625</v>
      </c>
      <c r="Z2457" s="2">
        <f t="shared" si="77"/>
        <v>19.710743801652892</v>
      </c>
    </row>
    <row r="2458" spans="1:26" x14ac:dyDescent="0.2">
      <c r="A2458" t="s">
        <v>4779</v>
      </c>
      <c r="B2458" t="s">
        <v>26</v>
      </c>
      <c r="C2458" t="s">
        <v>4586</v>
      </c>
      <c r="D2458">
        <v>0</v>
      </c>
      <c r="E2458">
        <v>1</v>
      </c>
      <c r="F2458">
        <v>0</v>
      </c>
      <c r="G2458">
        <v>3</v>
      </c>
      <c r="H2458">
        <v>5</v>
      </c>
      <c r="I2458">
        <v>8</v>
      </c>
      <c r="J2458">
        <v>4</v>
      </c>
      <c r="K2458">
        <v>0</v>
      </c>
      <c r="L2458">
        <v>8</v>
      </c>
      <c r="M2458">
        <v>5</v>
      </c>
      <c r="N2458">
        <v>9</v>
      </c>
      <c r="O2458">
        <v>181</v>
      </c>
      <c r="P2458">
        <v>3</v>
      </c>
      <c r="Q2458">
        <v>2</v>
      </c>
      <c r="R2458">
        <v>0</v>
      </c>
      <c r="S2458">
        <v>0</v>
      </c>
      <c r="T2458">
        <v>0</v>
      </c>
      <c r="U2458">
        <v>0</v>
      </c>
      <c r="V2458">
        <v>0</v>
      </c>
      <c r="W2458" t="s">
        <v>160</v>
      </c>
      <c r="X2458" t="s">
        <v>831</v>
      </c>
      <c r="Y2458" s="2">
        <f t="shared" si="76"/>
        <v>6.6222222222222227</v>
      </c>
      <c r="Z2458" s="2">
        <f t="shared" si="77"/>
        <v>9.6823104693140785</v>
      </c>
    </row>
    <row r="2459" spans="1:26" x14ac:dyDescent="0.2">
      <c r="A2459" t="s">
        <v>4780</v>
      </c>
      <c r="B2459" t="s">
        <v>26</v>
      </c>
      <c r="C2459" t="s">
        <v>47</v>
      </c>
      <c r="D2459">
        <v>1</v>
      </c>
      <c r="E2459">
        <v>0</v>
      </c>
      <c r="F2459">
        <v>0</v>
      </c>
      <c r="G2459">
        <v>1</v>
      </c>
      <c r="H2459">
        <v>5</v>
      </c>
      <c r="I2459">
        <v>7</v>
      </c>
      <c r="J2459">
        <v>5</v>
      </c>
      <c r="K2459">
        <v>2</v>
      </c>
      <c r="L2459">
        <v>2</v>
      </c>
      <c r="M2459">
        <v>1</v>
      </c>
      <c r="N2459">
        <v>1</v>
      </c>
      <c r="O2459">
        <v>32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 t="s">
        <v>108</v>
      </c>
      <c r="X2459" t="s">
        <v>2191</v>
      </c>
      <c r="Y2459" s="2">
        <f t="shared" si="76"/>
        <v>6.6166666666666671</v>
      </c>
      <c r="Z2459" s="2">
        <f t="shared" si="77"/>
        <v>18.512953367875649</v>
      </c>
    </row>
    <row r="2460" spans="1:26" x14ac:dyDescent="0.2">
      <c r="A2460" t="s">
        <v>4781</v>
      </c>
      <c r="B2460" t="s">
        <v>26</v>
      </c>
      <c r="C2460" t="s">
        <v>4586</v>
      </c>
      <c r="D2460">
        <v>0</v>
      </c>
      <c r="E2460">
        <v>0</v>
      </c>
      <c r="F2460">
        <v>0</v>
      </c>
      <c r="G2460">
        <v>2</v>
      </c>
      <c r="H2460">
        <v>2</v>
      </c>
      <c r="I2460">
        <v>7</v>
      </c>
      <c r="J2460">
        <v>1</v>
      </c>
      <c r="K2460">
        <v>1</v>
      </c>
      <c r="L2460">
        <v>14</v>
      </c>
      <c r="M2460">
        <v>9</v>
      </c>
      <c r="N2460">
        <v>2</v>
      </c>
      <c r="O2460">
        <v>205</v>
      </c>
      <c r="P2460">
        <v>6</v>
      </c>
      <c r="Q2460">
        <v>3</v>
      </c>
      <c r="R2460">
        <v>0</v>
      </c>
      <c r="S2460">
        <v>0</v>
      </c>
      <c r="T2460">
        <v>0</v>
      </c>
      <c r="U2460">
        <v>0</v>
      </c>
      <c r="V2460">
        <v>0</v>
      </c>
      <c r="W2460" t="s">
        <v>113</v>
      </c>
      <c r="X2460" t="s">
        <v>1649</v>
      </c>
      <c r="Y2460" s="2">
        <f t="shared" si="76"/>
        <v>6.6</v>
      </c>
      <c r="Z2460" s="2">
        <f t="shared" si="77"/>
        <v>12.531645569620252</v>
      </c>
    </row>
    <row r="2461" spans="1:26" x14ac:dyDescent="0.2">
      <c r="A2461" t="s">
        <v>4782</v>
      </c>
      <c r="B2461" t="s">
        <v>26</v>
      </c>
      <c r="C2461" t="s">
        <v>4597</v>
      </c>
      <c r="D2461">
        <v>3</v>
      </c>
      <c r="E2461">
        <v>0</v>
      </c>
      <c r="F2461">
        <v>1</v>
      </c>
      <c r="G2461">
        <v>4</v>
      </c>
      <c r="H2461">
        <v>18</v>
      </c>
      <c r="I2461">
        <v>22</v>
      </c>
      <c r="J2461">
        <v>5</v>
      </c>
      <c r="K2461">
        <v>1</v>
      </c>
      <c r="L2461">
        <v>11</v>
      </c>
      <c r="M2461">
        <v>7</v>
      </c>
      <c r="N2461">
        <v>11</v>
      </c>
      <c r="O2461">
        <v>267</v>
      </c>
      <c r="P2461">
        <v>10</v>
      </c>
      <c r="Q2461">
        <v>7</v>
      </c>
      <c r="R2461">
        <v>0</v>
      </c>
      <c r="S2461">
        <v>0</v>
      </c>
      <c r="T2461">
        <v>0</v>
      </c>
      <c r="U2461">
        <v>0</v>
      </c>
      <c r="V2461">
        <v>0</v>
      </c>
      <c r="W2461" t="s">
        <v>145</v>
      </c>
      <c r="X2461" t="s">
        <v>4477</v>
      </c>
      <c r="Y2461" s="2">
        <f t="shared" si="76"/>
        <v>6.552173913043478</v>
      </c>
      <c r="Z2461" s="2">
        <f t="shared" si="77"/>
        <v>14.216981132075471</v>
      </c>
    </row>
    <row r="2462" spans="1:26" x14ac:dyDescent="0.2">
      <c r="A2462" t="s">
        <v>1969</v>
      </c>
      <c r="B2462" t="s">
        <v>26</v>
      </c>
      <c r="C2462" t="s">
        <v>51</v>
      </c>
      <c r="D2462">
        <v>4</v>
      </c>
      <c r="E2462">
        <v>0</v>
      </c>
      <c r="F2462">
        <v>3</v>
      </c>
      <c r="G2462">
        <v>4</v>
      </c>
      <c r="H2462">
        <v>7</v>
      </c>
      <c r="I2462">
        <v>36</v>
      </c>
      <c r="J2462">
        <v>13</v>
      </c>
      <c r="K2462">
        <v>0</v>
      </c>
      <c r="L2462">
        <v>15</v>
      </c>
      <c r="M2462">
        <v>5</v>
      </c>
      <c r="N2462">
        <v>14</v>
      </c>
      <c r="O2462">
        <v>247</v>
      </c>
      <c r="P2462">
        <v>6</v>
      </c>
      <c r="Q2462">
        <v>6</v>
      </c>
      <c r="R2462">
        <v>0</v>
      </c>
      <c r="S2462">
        <v>0</v>
      </c>
      <c r="T2462">
        <v>0</v>
      </c>
      <c r="U2462">
        <v>0</v>
      </c>
      <c r="V2462">
        <v>0</v>
      </c>
      <c r="W2462" t="s">
        <v>145</v>
      </c>
      <c r="X2462" t="s">
        <v>3832</v>
      </c>
      <c r="Y2462" s="2">
        <f t="shared" si="76"/>
        <v>6.5086956521739125</v>
      </c>
      <c r="Z2462" s="2">
        <f t="shared" si="77"/>
        <v>11.564806866952789</v>
      </c>
    </row>
    <row r="2463" spans="1:26" x14ac:dyDescent="0.2">
      <c r="A2463" t="s">
        <v>550</v>
      </c>
      <c r="B2463" t="s">
        <v>26</v>
      </c>
      <c r="C2463" t="s">
        <v>47</v>
      </c>
      <c r="D2463">
        <v>0</v>
      </c>
      <c r="E2463">
        <v>0</v>
      </c>
      <c r="F2463">
        <v>0</v>
      </c>
      <c r="G2463">
        <v>2</v>
      </c>
      <c r="H2463">
        <v>4</v>
      </c>
      <c r="I2463">
        <v>8</v>
      </c>
      <c r="J2463">
        <v>2</v>
      </c>
      <c r="K2463">
        <v>2</v>
      </c>
      <c r="L2463">
        <v>11</v>
      </c>
      <c r="M2463">
        <v>6</v>
      </c>
      <c r="N2463">
        <v>0</v>
      </c>
      <c r="O2463">
        <v>112</v>
      </c>
      <c r="P2463">
        <v>8</v>
      </c>
      <c r="Q2463">
        <v>1</v>
      </c>
      <c r="R2463">
        <v>0</v>
      </c>
      <c r="S2463">
        <v>0</v>
      </c>
      <c r="T2463">
        <v>0</v>
      </c>
      <c r="U2463">
        <v>0</v>
      </c>
      <c r="V2463">
        <v>0</v>
      </c>
      <c r="W2463" t="s">
        <v>402</v>
      </c>
      <c r="X2463" t="s">
        <v>2667</v>
      </c>
      <c r="Y2463" s="2">
        <f t="shared" si="76"/>
        <v>6.3375000000000004</v>
      </c>
      <c r="Z2463" s="2">
        <f t="shared" si="77"/>
        <v>14.960655737704919</v>
      </c>
    </row>
    <row r="2464" spans="1:26" x14ac:dyDescent="0.2">
      <c r="A2464" t="s">
        <v>571</v>
      </c>
      <c r="B2464" t="s">
        <v>26</v>
      </c>
      <c r="C2464" t="s">
        <v>32</v>
      </c>
      <c r="D2464">
        <v>0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65</v>
      </c>
      <c r="S2464">
        <v>38</v>
      </c>
      <c r="T2464">
        <v>6</v>
      </c>
      <c r="U2464">
        <v>73</v>
      </c>
      <c r="V2464">
        <v>1</v>
      </c>
      <c r="W2464" t="s">
        <v>37</v>
      </c>
      <c r="X2464" t="s">
        <v>4783</v>
      </c>
      <c r="Y2464" s="2">
        <f t="shared" si="76"/>
        <v>6.2068965517241379</v>
      </c>
      <c r="Z2464" s="2">
        <f t="shared" si="77"/>
        <v>6.3355494720375436</v>
      </c>
    </row>
    <row r="2465" spans="1:26" x14ac:dyDescent="0.2">
      <c r="A2465" t="s">
        <v>4784</v>
      </c>
      <c r="B2465" t="s">
        <v>26</v>
      </c>
      <c r="C2465" t="s">
        <v>4586</v>
      </c>
      <c r="D2465">
        <v>4</v>
      </c>
      <c r="E2465">
        <v>0</v>
      </c>
      <c r="F2465">
        <v>1</v>
      </c>
      <c r="G2465">
        <v>3</v>
      </c>
      <c r="H2465">
        <v>14</v>
      </c>
      <c r="I2465">
        <v>18</v>
      </c>
      <c r="J2465">
        <v>12</v>
      </c>
      <c r="K2465">
        <v>3</v>
      </c>
      <c r="L2465">
        <v>17</v>
      </c>
      <c r="M2465">
        <v>3</v>
      </c>
      <c r="N2465">
        <v>9</v>
      </c>
      <c r="O2465">
        <v>155</v>
      </c>
      <c r="P2465">
        <v>10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 t="s">
        <v>93</v>
      </c>
      <c r="X2465" t="s">
        <v>4785</v>
      </c>
      <c r="Y2465" s="2">
        <f t="shared" si="76"/>
        <v>6.1964285714285712</v>
      </c>
      <c r="Z2465" s="2">
        <f t="shared" si="77"/>
        <v>16.350785340314136</v>
      </c>
    </row>
    <row r="2466" spans="1:26" x14ac:dyDescent="0.2">
      <c r="A2466" t="s">
        <v>314</v>
      </c>
      <c r="B2466" t="s">
        <v>26</v>
      </c>
      <c r="C2466" t="s">
        <v>95</v>
      </c>
      <c r="D2466">
        <v>0</v>
      </c>
      <c r="E2466">
        <v>1</v>
      </c>
      <c r="F2466">
        <v>0</v>
      </c>
      <c r="G2466">
        <v>5</v>
      </c>
      <c r="H2466">
        <v>5</v>
      </c>
      <c r="I2466">
        <v>15</v>
      </c>
      <c r="J2466">
        <v>0</v>
      </c>
      <c r="K2466">
        <v>1</v>
      </c>
      <c r="L2466">
        <v>24</v>
      </c>
      <c r="M2466">
        <v>25</v>
      </c>
      <c r="N2466">
        <v>3</v>
      </c>
      <c r="O2466">
        <v>193</v>
      </c>
      <c r="P2466">
        <v>5</v>
      </c>
      <c r="Q2466">
        <v>1</v>
      </c>
      <c r="R2466">
        <v>0</v>
      </c>
      <c r="S2466">
        <v>0</v>
      </c>
      <c r="T2466">
        <v>0</v>
      </c>
      <c r="U2466">
        <v>0</v>
      </c>
      <c r="V2466">
        <v>0</v>
      </c>
      <c r="W2466" t="s">
        <v>113</v>
      </c>
      <c r="X2466" t="s">
        <v>3377</v>
      </c>
      <c r="Y2466" s="2">
        <f t="shared" si="76"/>
        <v>6.18</v>
      </c>
      <c r="Z2466" s="2">
        <f t="shared" si="77"/>
        <v>10.021621621621621</v>
      </c>
    </row>
    <row r="2467" spans="1:26" x14ac:dyDescent="0.2">
      <c r="A2467" t="s">
        <v>596</v>
      </c>
      <c r="B2467" t="s">
        <v>26</v>
      </c>
      <c r="C2467" t="s">
        <v>27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21</v>
      </c>
      <c r="P2467">
        <v>2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 t="s">
        <v>33</v>
      </c>
      <c r="X2467" t="s">
        <v>31</v>
      </c>
      <c r="Y2467" s="2">
        <f t="shared" si="76"/>
        <v>6.1</v>
      </c>
      <c r="Z2467" s="2">
        <f t="shared" si="77"/>
        <v>18.3</v>
      </c>
    </row>
    <row r="2468" spans="1:26" x14ac:dyDescent="0.2">
      <c r="A2468" t="s">
        <v>385</v>
      </c>
      <c r="B2468" t="s">
        <v>26</v>
      </c>
      <c r="C2468" t="s">
        <v>64</v>
      </c>
      <c r="D2468">
        <v>1</v>
      </c>
      <c r="E2468">
        <v>0</v>
      </c>
      <c r="F2468">
        <v>0</v>
      </c>
      <c r="G2468">
        <v>4</v>
      </c>
      <c r="H2468">
        <v>13</v>
      </c>
      <c r="I2468">
        <v>26</v>
      </c>
      <c r="J2468">
        <v>3</v>
      </c>
      <c r="K2468">
        <v>0</v>
      </c>
      <c r="L2468">
        <v>15</v>
      </c>
      <c r="M2468">
        <v>12</v>
      </c>
      <c r="N2468">
        <v>6</v>
      </c>
      <c r="O2468">
        <v>118</v>
      </c>
      <c r="P2468">
        <v>17</v>
      </c>
      <c r="Q2468">
        <v>5</v>
      </c>
      <c r="R2468">
        <v>0</v>
      </c>
      <c r="S2468">
        <v>0</v>
      </c>
      <c r="T2468">
        <v>0</v>
      </c>
      <c r="U2468">
        <v>0</v>
      </c>
      <c r="V2468">
        <v>0</v>
      </c>
      <c r="W2468" t="s">
        <v>299</v>
      </c>
      <c r="X2468" t="s">
        <v>4378</v>
      </c>
      <c r="Y2468" s="2">
        <f t="shared" si="76"/>
        <v>6.02</v>
      </c>
      <c r="Z2468" s="2">
        <f t="shared" si="77"/>
        <v>10.894101876675602</v>
      </c>
    </row>
    <row r="2469" spans="1:26" x14ac:dyDescent="0.2">
      <c r="A2469" t="s">
        <v>4786</v>
      </c>
      <c r="B2469" t="s">
        <v>26</v>
      </c>
      <c r="C2469" t="s">
        <v>4597</v>
      </c>
      <c r="D2469">
        <v>0</v>
      </c>
      <c r="E2469">
        <v>0</v>
      </c>
      <c r="F2469">
        <v>0</v>
      </c>
      <c r="G2469">
        <v>1</v>
      </c>
      <c r="H2469">
        <v>0</v>
      </c>
      <c r="I2469">
        <v>4</v>
      </c>
      <c r="J2469">
        <v>0</v>
      </c>
      <c r="K2469">
        <v>0</v>
      </c>
      <c r="L2469">
        <v>7</v>
      </c>
      <c r="M2469">
        <v>2</v>
      </c>
      <c r="N2469">
        <v>0</v>
      </c>
      <c r="O2469">
        <v>15</v>
      </c>
      <c r="P2469">
        <v>2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 t="s">
        <v>33</v>
      </c>
      <c r="X2469" t="s">
        <v>34</v>
      </c>
      <c r="Y2469" s="2">
        <f t="shared" si="76"/>
        <v>6</v>
      </c>
      <c r="Z2469" s="2">
        <f t="shared" si="77"/>
        <v>6</v>
      </c>
    </row>
    <row r="2470" spans="1:26" x14ac:dyDescent="0.2">
      <c r="A2470" t="s">
        <v>4787</v>
      </c>
      <c r="B2470" t="s">
        <v>26</v>
      </c>
      <c r="C2470" t="s">
        <v>87</v>
      </c>
      <c r="D2470">
        <v>0</v>
      </c>
      <c r="E2470">
        <v>0</v>
      </c>
      <c r="F2470">
        <v>1</v>
      </c>
      <c r="G2470">
        <v>4</v>
      </c>
      <c r="H2470">
        <v>9</v>
      </c>
      <c r="I2470">
        <v>18</v>
      </c>
      <c r="J2470">
        <v>10</v>
      </c>
      <c r="K2470">
        <v>0</v>
      </c>
      <c r="L2470">
        <v>10</v>
      </c>
      <c r="M2470">
        <v>10</v>
      </c>
      <c r="N2470">
        <v>5</v>
      </c>
      <c r="O2470">
        <v>163</v>
      </c>
      <c r="P2470">
        <v>15</v>
      </c>
      <c r="Q2470">
        <v>4</v>
      </c>
      <c r="R2470">
        <v>0</v>
      </c>
      <c r="S2470">
        <v>0</v>
      </c>
      <c r="T2470">
        <v>0</v>
      </c>
      <c r="U2470">
        <v>0</v>
      </c>
      <c r="V2470">
        <v>0</v>
      </c>
      <c r="W2470" t="s">
        <v>140</v>
      </c>
      <c r="X2470" t="s">
        <v>912</v>
      </c>
      <c r="Y2470" s="2">
        <f t="shared" si="76"/>
        <v>5.905555555555555</v>
      </c>
      <c r="Z2470" s="2">
        <f t="shared" si="77"/>
        <v>12.688328912466842</v>
      </c>
    </row>
    <row r="2471" spans="1:26" x14ac:dyDescent="0.2">
      <c r="A2471" t="s">
        <v>599</v>
      </c>
      <c r="B2471" t="s">
        <v>26</v>
      </c>
      <c r="C2471" t="s">
        <v>47</v>
      </c>
      <c r="D2471">
        <v>0</v>
      </c>
      <c r="E2471">
        <v>0</v>
      </c>
      <c r="F2471">
        <v>1</v>
      </c>
      <c r="G2471">
        <v>0</v>
      </c>
      <c r="H2471">
        <v>3</v>
      </c>
      <c r="I2471">
        <v>9</v>
      </c>
      <c r="J2471">
        <v>3</v>
      </c>
      <c r="K2471">
        <v>0</v>
      </c>
      <c r="L2471">
        <v>6</v>
      </c>
      <c r="M2471">
        <v>2</v>
      </c>
      <c r="N2471">
        <v>5</v>
      </c>
      <c r="O2471">
        <v>184</v>
      </c>
      <c r="P2471">
        <v>5</v>
      </c>
      <c r="Q2471">
        <v>5</v>
      </c>
      <c r="R2471">
        <v>0</v>
      </c>
      <c r="S2471">
        <v>0</v>
      </c>
      <c r="T2471">
        <v>0</v>
      </c>
      <c r="U2471">
        <v>0</v>
      </c>
      <c r="V2471">
        <v>0</v>
      </c>
      <c r="W2471" t="s">
        <v>216</v>
      </c>
      <c r="X2471" t="s">
        <v>4162</v>
      </c>
      <c r="Y2471" s="2">
        <f t="shared" si="76"/>
        <v>5.8666666666666671</v>
      </c>
      <c r="Z2471" s="2">
        <f t="shared" si="77"/>
        <v>14.432801822323462</v>
      </c>
    </row>
    <row r="2472" spans="1:26" x14ac:dyDescent="0.2">
      <c r="A2472" t="s">
        <v>4788</v>
      </c>
      <c r="B2472" t="s">
        <v>26</v>
      </c>
      <c r="C2472" t="s">
        <v>103</v>
      </c>
      <c r="D2472">
        <v>2</v>
      </c>
      <c r="E2472">
        <v>0</v>
      </c>
      <c r="F2472">
        <v>1</v>
      </c>
      <c r="G2472">
        <v>0</v>
      </c>
      <c r="H2472">
        <v>8</v>
      </c>
      <c r="I2472">
        <v>3</v>
      </c>
      <c r="J2472">
        <v>3</v>
      </c>
      <c r="K2472">
        <v>1</v>
      </c>
      <c r="L2472">
        <v>5</v>
      </c>
      <c r="M2472">
        <v>2</v>
      </c>
      <c r="N2472">
        <v>6</v>
      </c>
      <c r="O2472">
        <v>131</v>
      </c>
      <c r="P2472">
        <v>4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 t="s">
        <v>80</v>
      </c>
      <c r="X2472" t="s">
        <v>4748</v>
      </c>
      <c r="Y2472" s="2">
        <f t="shared" si="76"/>
        <v>5.8588235294117643</v>
      </c>
      <c r="Z2472" s="2">
        <f t="shared" si="77"/>
        <v>20.326530612244895</v>
      </c>
    </row>
    <row r="2473" spans="1:26" x14ac:dyDescent="0.2">
      <c r="A2473" t="s">
        <v>1005</v>
      </c>
      <c r="B2473" t="s">
        <v>26</v>
      </c>
      <c r="C2473" t="s">
        <v>64</v>
      </c>
      <c r="D2473">
        <v>0</v>
      </c>
      <c r="E2473">
        <v>1</v>
      </c>
      <c r="F2473">
        <v>0</v>
      </c>
      <c r="G2473">
        <v>4</v>
      </c>
      <c r="H2473">
        <v>0</v>
      </c>
      <c r="I2473">
        <v>7</v>
      </c>
      <c r="J2473">
        <v>0</v>
      </c>
      <c r="K2473">
        <v>1</v>
      </c>
      <c r="L2473">
        <v>29</v>
      </c>
      <c r="M2473">
        <v>18</v>
      </c>
      <c r="N2473">
        <v>0</v>
      </c>
      <c r="O2473">
        <v>91</v>
      </c>
      <c r="P2473">
        <v>4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 t="s">
        <v>402</v>
      </c>
      <c r="X2473" t="s">
        <v>994</v>
      </c>
      <c r="Y2473" s="2">
        <f t="shared" si="76"/>
        <v>5.8250000000000002</v>
      </c>
      <c r="Z2473" s="2">
        <f t="shared" si="77"/>
        <v>6.7211538461538458</v>
      </c>
    </row>
    <row r="2474" spans="1:26" x14ac:dyDescent="0.2">
      <c r="A2474" t="s">
        <v>569</v>
      </c>
      <c r="B2474" t="s">
        <v>26</v>
      </c>
      <c r="C2474" t="s">
        <v>51</v>
      </c>
      <c r="D2474">
        <v>0</v>
      </c>
      <c r="E2474">
        <v>0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1</v>
      </c>
      <c r="O2474">
        <v>8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 t="s">
        <v>33</v>
      </c>
      <c r="X2474" t="s">
        <v>93</v>
      </c>
      <c r="Y2474" s="2">
        <f t="shared" si="76"/>
        <v>5.8</v>
      </c>
      <c r="Z2474" s="2">
        <f t="shared" si="77"/>
        <v>18.642857142857142</v>
      </c>
    </row>
    <row r="2475" spans="1:26" x14ac:dyDescent="0.2">
      <c r="A2475" t="s">
        <v>552</v>
      </c>
      <c r="B2475" t="s">
        <v>26</v>
      </c>
      <c r="C2475" t="s">
        <v>87</v>
      </c>
      <c r="D2475">
        <v>2</v>
      </c>
      <c r="E2475">
        <v>0</v>
      </c>
      <c r="F2475">
        <v>1</v>
      </c>
      <c r="G2475">
        <v>2</v>
      </c>
      <c r="H2475">
        <v>11</v>
      </c>
      <c r="I2475">
        <v>41</v>
      </c>
      <c r="J2475">
        <v>11</v>
      </c>
      <c r="K2475">
        <v>1</v>
      </c>
      <c r="L2475">
        <v>8</v>
      </c>
      <c r="M2475">
        <v>10</v>
      </c>
      <c r="N2475">
        <v>10</v>
      </c>
      <c r="O2475">
        <v>191</v>
      </c>
      <c r="P2475">
        <v>19</v>
      </c>
      <c r="Q2475">
        <v>8</v>
      </c>
      <c r="R2475">
        <v>0</v>
      </c>
      <c r="S2475">
        <v>0</v>
      </c>
      <c r="T2475">
        <v>0</v>
      </c>
      <c r="U2475">
        <v>0</v>
      </c>
      <c r="V2475">
        <v>0</v>
      </c>
      <c r="W2475" t="s">
        <v>145</v>
      </c>
      <c r="X2475" t="s">
        <v>319</v>
      </c>
      <c r="Y2475" s="2">
        <f t="shared" si="76"/>
        <v>5.7434782608695647</v>
      </c>
      <c r="Z2475" s="2">
        <f t="shared" si="77"/>
        <v>10.907339449541285</v>
      </c>
    </row>
    <row r="2476" spans="1:26" x14ac:dyDescent="0.2">
      <c r="A2476" t="s">
        <v>4789</v>
      </c>
      <c r="B2476" t="s">
        <v>26</v>
      </c>
      <c r="C2476" t="s">
        <v>4586</v>
      </c>
      <c r="D2476">
        <v>0</v>
      </c>
      <c r="E2476">
        <v>0</v>
      </c>
      <c r="F2476">
        <v>0</v>
      </c>
      <c r="G2476">
        <v>1</v>
      </c>
      <c r="H2476">
        <v>4</v>
      </c>
      <c r="I2476">
        <v>10</v>
      </c>
      <c r="J2476">
        <v>2</v>
      </c>
      <c r="K2476">
        <v>1</v>
      </c>
      <c r="L2476">
        <v>1</v>
      </c>
      <c r="M2476">
        <v>3</v>
      </c>
      <c r="N2476">
        <v>3</v>
      </c>
      <c r="O2476">
        <v>85</v>
      </c>
      <c r="P2476">
        <v>3</v>
      </c>
      <c r="Q2476">
        <v>11</v>
      </c>
      <c r="R2476">
        <v>0</v>
      </c>
      <c r="S2476">
        <v>0</v>
      </c>
      <c r="T2476">
        <v>0</v>
      </c>
      <c r="U2476">
        <v>0</v>
      </c>
      <c r="V2476">
        <v>0</v>
      </c>
      <c r="W2476" t="s">
        <v>402</v>
      </c>
      <c r="X2476" t="s">
        <v>4790</v>
      </c>
      <c r="Y2476" s="2">
        <f t="shared" si="76"/>
        <v>5.6875</v>
      </c>
      <c r="Z2476" s="2">
        <f t="shared" si="77"/>
        <v>12.1513353115727</v>
      </c>
    </row>
    <row r="2477" spans="1:26" x14ac:dyDescent="0.2">
      <c r="A2477" t="s">
        <v>584</v>
      </c>
      <c r="B2477" t="s">
        <v>26</v>
      </c>
      <c r="C2477" t="s">
        <v>62</v>
      </c>
      <c r="D2477">
        <v>0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16</v>
      </c>
      <c r="S2477">
        <v>12</v>
      </c>
      <c r="T2477">
        <v>3</v>
      </c>
      <c r="U2477">
        <v>16</v>
      </c>
      <c r="V2477">
        <v>0</v>
      </c>
      <c r="W2477" t="s">
        <v>402</v>
      </c>
      <c r="X2477" t="s">
        <v>4791</v>
      </c>
      <c r="Y2477" s="2">
        <f t="shared" si="76"/>
        <v>5.625</v>
      </c>
      <c r="Z2477" s="2">
        <f t="shared" si="77"/>
        <v>5.8866279069767442</v>
      </c>
    </row>
    <row r="2478" spans="1:26" x14ac:dyDescent="0.2">
      <c r="A2478" t="s">
        <v>4792</v>
      </c>
      <c r="B2478" t="s">
        <v>26</v>
      </c>
      <c r="C2478" t="s">
        <v>47</v>
      </c>
      <c r="D2478">
        <v>0</v>
      </c>
      <c r="E2478">
        <v>0</v>
      </c>
      <c r="F2478">
        <v>0</v>
      </c>
      <c r="G2478">
        <v>0</v>
      </c>
      <c r="H2478">
        <v>2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2</v>
      </c>
      <c r="O2478">
        <v>27</v>
      </c>
      <c r="P2478">
        <v>0</v>
      </c>
      <c r="Q2478">
        <v>2</v>
      </c>
      <c r="R2478">
        <v>0</v>
      </c>
      <c r="S2478">
        <v>0</v>
      </c>
      <c r="T2478">
        <v>0</v>
      </c>
      <c r="U2478">
        <v>0</v>
      </c>
      <c r="V2478">
        <v>0</v>
      </c>
      <c r="W2478" t="s">
        <v>392</v>
      </c>
      <c r="X2478" t="s">
        <v>1196</v>
      </c>
      <c r="Y2478" s="2">
        <f t="shared" si="76"/>
        <v>5.5666666666666664</v>
      </c>
      <c r="Z2478" s="2">
        <f t="shared" si="77"/>
        <v>17.47674418604651</v>
      </c>
    </row>
    <row r="2479" spans="1:26" x14ac:dyDescent="0.2">
      <c r="A2479" t="s">
        <v>4793</v>
      </c>
      <c r="B2479" t="s">
        <v>26</v>
      </c>
      <c r="C2479" t="s">
        <v>103</v>
      </c>
      <c r="D2479">
        <v>0</v>
      </c>
      <c r="E2479">
        <v>0</v>
      </c>
      <c r="F2479">
        <v>0</v>
      </c>
      <c r="G2479">
        <v>2</v>
      </c>
      <c r="H2479">
        <v>6</v>
      </c>
      <c r="I2479">
        <v>17</v>
      </c>
      <c r="J2479">
        <v>3</v>
      </c>
      <c r="K2479">
        <v>0</v>
      </c>
      <c r="L2479">
        <v>7</v>
      </c>
      <c r="M2479">
        <v>15</v>
      </c>
      <c r="N2479">
        <v>8</v>
      </c>
      <c r="O2479">
        <v>223</v>
      </c>
      <c r="P2479">
        <v>10</v>
      </c>
      <c r="Q2479">
        <v>7</v>
      </c>
      <c r="R2479">
        <v>0</v>
      </c>
      <c r="S2479">
        <v>0</v>
      </c>
      <c r="T2479">
        <v>0</v>
      </c>
      <c r="U2479">
        <v>0</v>
      </c>
      <c r="V2479">
        <v>0</v>
      </c>
      <c r="W2479" t="s">
        <v>80</v>
      </c>
      <c r="X2479" t="s">
        <v>4794</v>
      </c>
      <c r="Y2479" s="2">
        <f t="shared" si="76"/>
        <v>5.4882352941176471</v>
      </c>
      <c r="Z2479" s="2">
        <f t="shared" si="77"/>
        <v>10.68320610687023</v>
      </c>
    </row>
    <row r="2480" spans="1:26" x14ac:dyDescent="0.2">
      <c r="A2480" t="s">
        <v>4795</v>
      </c>
      <c r="B2480" t="s">
        <v>26</v>
      </c>
      <c r="C2480" t="s">
        <v>47</v>
      </c>
      <c r="D2480">
        <v>0</v>
      </c>
      <c r="E2480">
        <v>0</v>
      </c>
      <c r="F2480">
        <v>0</v>
      </c>
      <c r="G2480">
        <v>0</v>
      </c>
      <c r="H2480">
        <v>10</v>
      </c>
      <c r="I2480">
        <v>4</v>
      </c>
      <c r="J2480">
        <v>1</v>
      </c>
      <c r="K2480">
        <v>0</v>
      </c>
      <c r="L2480">
        <v>0</v>
      </c>
      <c r="M2480">
        <v>2</v>
      </c>
      <c r="N2480">
        <v>2</v>
      </c>
      <c r="O2480">
        <v>69</v>
      </c>
      <c r="P2480">
        <v>3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 t="s">
        <v>53</v>
      </c>
      <c r="X2480" t="s">
        <v>2688</v>
      </c>
      <c r="Y2480" s="2">
        <f t="shared" si="76"/>
        <v>5.4142857142857137</v>
      </c>
      <c r="Z2480" s="2">
        <f t="shared" si="77"/>
        <v>18.538043478260871</v>
      </c>
    </row>
    <row r="2481" spans="1:26" x14ac:dyDescent="0.2">
      <c r="A2481" t="s">
        <v>102</v>
      </c>
      <c r="B2481" t="s">
        <v>26</v>
      </c>
      <c r="C2481" t="s">
        <v>27</v>
      </c>
      <c r="D2481">
        <v>0</v>
      </c>
      <c r="E2481">
        <v>0</v>
      </c>
      <c r="F2481">
        <v>1</v>
      </c>
      <c r="G2481">
        <v>0</v>
      </c>
      <c r="H2481">
        <v>5</v>
      </c>
      <c r="I2481">
        <v>4</v>
      </c>
      <c r="J2481">
        <v>3</v>
      </c>
      <c r="K2481">
        <v>0</v>
      </c>
      <c r="L2481">
        <v>1</v>
      </c>
      <c r="M2481">
        <v>0</v>
      </c>
      <c r="N2481">
        <v>5</v>
      </c>
      <c r="O2481">
        <v>75</v>
      </c>
      <c r="P2481">
        <v>2</v>
      </c>
      <c r="Q2481">
        <v>3</v>
      </c>
      <c r="R2481">
        <v>0</v>
      </c>
      <c r="S2481">
        <v>0</v>
      </c>
      <c r="T2481">
        <v>0</v>
      </c>
      <c r="U2481">
        <v>0</v>
      </c>
      <c r="V2481">
        <v>0</v>
      </c>
      <c r="W2481" t="s">
        <v>113</v>
      </c>
      <c r="X2481" t="s">
        <v>4796</v>
      </c>
      <c r="Y2481" s="2">
        <f t="shared" si="76"/>
        <v>5.3</v>
      </c>
      <c r="Z2481" s="2">
        <f t="shared" si="77"/>
        <v>13.398876404494381</v>
      </c>
    </row>
    <row r="2482" spans="1:26" x14ac:dyDescent="0.2">
      <c r="A2482" t="s">
        <v>4797</v>
      </c>
      <c r="B2482" t="s">
        <v>26</v>
      </c>
      <c r="C2482" t="s">
        <v>87</v>
      </c>
      <c r="D2482">
        <v>0</v>
      </c>
      <c r="E2482">
        <v>0</v>
      </c>
      <c r="F2482">
        <v>0</v>
      </c>
      <c r="G2482">
        <v>1</v>
      </c>
      <c r="H2482">
        <v>2</v>
      </c>
      <c r="I2482">
        <v>2</v>
      </c>
      <c r="J2482">
        <v>0</v>
      </c>
      <c r="K2482">
        <v>0</v>
      </c>
      <c r="L2482">
        <v>2</v>
      </c>
      <c r="M2482">
        <v>2</v>
      </c>
      <c r="N2482">
        <v>4</v>
      </c>
      <c r="O2482">
        <v>21</v>
      </c>
      <c r="P2482">
        <v>0</v>
      </c>
      <c r="Q2482">
        <v>3</v>
      </c>
      <c r="R2482">
        <v>0</v>
      </c>
      <c r="S2482">
        <v>0</v>
      </c>
      <c r="T2482">
        <v>0</v>
      </c>
      <c r="U2482">
        <v>0</v>
      </c>
      <c r="V2482">
        <v>0</v>
      </c>
      <c r="W2482" t="s">
        <v>249</v>
      </c>
      <c r="X2482" t="s">
        <v>1108</v>
      </c>
      <c r="Y2482" s="2">
        <f t="shared" si="76"/>
        <v>5.2750000000000004</v>
      </c>
      <c r="Z2482" s="2">
        <f t="shared" si="77"/>
        <v>31.650000000000002</v>
      </c>
    </row>
    <row r="2483" spans="1:26" x14ac:dyDescent="0.2">
      <c r="A2483" t="s">
        <v>4798</v>
      </c>
      <c r="B2483" t="s">
        <v>26</v>
      </c>
      <c r="C2483" t="s">
        <v>4586</v>
      </c>
      <c r="D2483">
        <v>0</v>
      </c>
      <c r="E2483">
        <v>1</v>
      </c>
      <c r="F2483">
        <v>0</v>
      </c>
      <c r="G2483">
        <v>2</v>
      </c>
      <c r="H2483">
        <v>3</v>
      </c>
      <c r="I2483">
        <v>12</v>
      </c>
      <c r="J2483">
        <v>0</v>
      </c>
      <c r="K2483">
        <v>1</v>
      </c>
      <c r="L2483">
        <v>7</v>
      </c>
      <c r="M2483">
        <v>11</v>
      </c>
      <c r="N2483">
        <v>2</v>
      </c>
      <c r="O2483">
        <v>128</v>
      </c>
      <c r="P2483">
        <v>9</v>
      </c>
      <c r="Q2483">
        <v>1</v>
      </c>
      <c r="R2483">
        <v>0</v>
      </c>
      <c r="S2483">
        <v>0</v>
      </c>
      <c r="T2483">
        <v>0</v>
      </c>
      <c r="U2483">
        <v>0</v>
      </c>
      <c r="V2483">
        <v>0</v>
      </c>
      <c r="W2483" t="s">
        <v>108</v>
      </c>
      <c r="X2483" t="s">
        <v>602</v>
      </c>
      <c r="Y2483" s="2">
        <f t="shared" si="76"/>
        <v>5.1333333333333337</v>
      </c>
      <c r="Z2483" s="2">
        <f t="shared" si="77"/>
        <v>7.2375979112271542</v>
      </c>
    </row>
    <row r="2484" spans="1:26" x14ac:dyDescent="0.2">
      <c r="A2484" t="s">
        <v>86</v>
      </c>
      <c r="B2484" t="s">
        <v>26</v>
      </c>
      <c r="C2484" t="s">
        <v>27</v>
      </c>
      <c r="D2484">
        <v>0</v>
      </c>
      <c r="E2484">
        <v>0</v>
      </c>
      <c r="F2484">
        <v>0</v>
      </c>
      <c r="G2484">
        <v>0</v>
      </c>
      <c r="H2484">
        <v>1</v>
      </c>
      <c r="I2484">
        <v>0</v>
      </c>
      <c r="J2484">
        <v>0</v>
      </c>
      <c r="K2484">
        <v>0</v>
      </c>
      <c r="L2484">
        <v>1</v>
      </c>
      <c r="M2484">
        <v>1</v>
      </c>
      <c r="N2484">
        <v>0</v>
      </c>
      <c r="O2484">
        <v>1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 t="s">
        <v>33</v>
      </c>
      <c r="X2484" t="s">
        <v>105</v>
      </c>
      <c r="Y2484" s="2">
        <f t="shared" si="76"/>
        <v>5.0999999999999996</v>
      </c>
      <c r="Z2484" s="2">
        <f t="shared" si="77"/>
        <v>35.307692307692307</v>
      </c>
    </row>
    <row r="2485" spans="1:26" x14ac:dyDescent="0.2">
      <c r="A2485" t="s">
        <v>4799</v>
      </c>
      <c r="B2485" t="s">
        <v>26</v>
      </c>
      <c r="C2485" t="s">
        <v>47</v>
      </c>
      <c r="D2485">
        <v>1</v>
      </c>
      <c r="E2485">
        <v>0</v>
      </c>
      <c r="F2485">
        <v>1</v>
      </c>
      <c r="G2485">
        <v>4</v>
      </c>
      <c r="H2485">
        <v>23</v>
      </c>
      <c r="I2485">
        <v>14</v>
      </c>
      <c r="J2485">
        <v>6</v>
      </c>
      <c r="K2485">
        <v>1</v>
      </c>
      <c r="L2485">
        <v>6</v>
      </c>
      <c r="M2485">
        <v>4</v>
      </c>
      <c r="N2485">
        <v>8</v>
      </c>
      <c r="O2485">
        <v>176</v>
      </c>
      <c r="P2485">
        <v>7</v>
      </c>
      <c r="Q2485">
        <v>3</v>
      </c>
      <c r="R2485">
        <v>0</v>
      </c>
      <c r="S2485">
        <v>0</v>
      </c>
      <c r="T2485">
        <v>0</v>
      </c>
      <c r="U2485">
        <v>0</v>
      </c>
      <c r="V2485">
        <v>0</v>
      </c>
      <c r="W2485" t="s">
        <v>145</v>
      </c>
      <c r="X2485" t="s">
        <v>2153</v>
      </c>
      <c r="Y2485" s="2">
        <f t="shared" si="76"/>
        <v>5.0695652173913039</v>
      </c>
      <c r="Z2485" s="2">
        <f t="shared" si="77"/>
        <v>11.344864864864864</v>
      </c>
    </row>
    <row r="2486" spans="1:26" x14ac:dyDescent="0.2">
      <c r="A2486" t="s">
        <v>4800</v>
      </c>
      <c r="B2486" t="s">
        <v>26</v>
      </c>
      <c r="C2486" t="s">
        <v>4597</v>
      </c>
      <c r="D2486">
        <v>0</v>
      </c>
      <c r="E2486">
        <v>0</v>
      </c>
      <c r="F2486">
        <v>1</v>
      </c>
      <c r="G2486">
        <v>1</v>
      </c>
      <c r="H2486">
        <v>9</v>
      </c>
      <c r="I2486">
        <v>23</v>
      </c>
      <c r="J2486">
        <v>7</v>
      </c>
      <c r="K2486">
        <v>1</v>
      </c>
      <c r="L2486">
        <v>8</v>
      </c>
      <c r="M2486">
        <v>6</v>
      </c>
      <c r="N2486">
        <v>9</v>
      </c>
      <c r="O2486">
        <v>140</v>
      </c>
      <c r="P2486">
        <v>4</v>
      </c>
      <c r="Q2486">
        <v>14</v>
      </c>
      <c r="R2486">
        <v>0</v>
      </c>
      <c r="S2486">
        <v>0</v>
      </c>
      <c r="T2486">
        <v>0</v>
      </c>
      <c r="U2486">
        <v>0</v>
      </c>
      <c r="V2486">
        <v>0</v>
      </c>
      <c r="W2486" t="s">
        <v>334</v>
      </c>
      <c r="X2486" t="s">
        <v>4121</v>
      </c>
      <c r="Y2486" s="2">
        <f t="shared" si="76"/>
        <v>5.05</v>
      </c>
      <c r="Z2486" s="2">
        <f t="shared" si="77"/>
        <v>8.9380530973451329</v>
      </c>
    </row>
    <row r="2487" spans="1:26" x14ac:dyDescent="0.2">
      <c r="A2487" t="s">
        <v>4801</v>
      </c>
      <c r="B2487" t="s">
        <v>26</v>
      </c>
      <c r="C2487" t="s">
        <v>47</v>
      </c>
      <c r="D2487">
        <v>1</v>
      </c>
      <c r="E2487">
        <v>0</v>
      </c>
      <c r="F2487">
        <v>2</v>
      </c>
      <c r="G2487">
        <v>2</v>
      </c>
      <c r="H2487">
        <v>12</v>
      </c>
      <c r="I2487">
        <v>20</v>
      </c>
      <c r="J2487">
        <v>4</v>
      </c>
      <c r="K2487">
        <v>3</v>
      </c>
      <c r="L2487">
        <v>9</v>
      </c>
      <c r="M2487">
        <v>9</v>
      </c>
      <c r="N2487">
        <v>5</v>
      </c>
      <c r="O2487">
        <v>104</v>
      </c>
      <c r="P2487">
        <v>5</v>
      </c>
      <c r="Q2487">
        <v>2</v>
      </c>
      <c r="R2487">
        <v>0</v>
      </c>
      <c r="S2487">
        <v>0</v>
      </c>
      <c r="T2487">
        <v>0</v>
      </c>
      <c r="U2487">
        <v>0</v>
      </c>
      <c r="V2487">
        <v>0</v>
      </c>
      <c r="W2487" t="s">
        <v>80</v>
      </c>
      <c r="X2487" t="s">
        <v>1476</v>
      </c>
      <c r="Y2487" s="2">
        <f t="shared" si="76"/>
        <v>5.0235294117647058</v>
      </c>
      <c r="Z2487" s="2">
        <f t="shared" si="77"/>
        <v>10.704735376044569</v>
      </c>
    </row>
    <row r="2488" spans="1:26" x14ac:dyDescent="0.2">
      <c r="A2488" t="s">
        <v>4802</v>
      </c>
      <c r="B2488" t="s">
        <v>26</v>
      </c>
      <c r="C2488" t="s">
        <v>95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12</v>
      </c>
      <c r="S2488">
        <v>7</v>
      </c>
      <c r="T2488">
        <v>0</v>
      </c>
      <c r="U2488">
        <v>15</v>
      </c>
      <c r="V2488">
        <v>0</v>
      </c>
      <c r="W2488" t="s">
        <v>249</v>
      </c>
      <c r="X2488" t="s">
        <v>483</v>
      </c>
      <c r="Y2488" s="2">
        <f t="shared" si="76"/>
        <v>4.75</v>
      </c>
      <c r="Z2488" s="2">
        <f t="shared" si="77"/>
        <v>4.75</v>
      </c>
    </row>
    <row r="2489" spans="1:26" x14ac:dyDescent="0.2">
      <c r="A2489" t="s">
        <v>4803</v>
      </c>
      <c r="B2489" t="s">
        <v>26</v>
      </c>
      <c r="C2489" t="s">
        <v>32</v>
      </c>
      <c r="D2489">
        <v>0</v>
      </c>
      <c r="E2489">
        <v>0</v>
      </c>
      <c r="F2489">
        <v>0</v>
      </c>
      <c r="G2489">
        <v>0</v>
      </c>
      <c r="H2489">
        <v>0</v>
      </c>
      <c r="I2489">
        <v>5</v>
      </c>
      <c r="J2489">
        <v>2</v>
      </c>
      <c r="K2489">
        <v>0</v>
      </c>
      <c r="L2489">
        <v>1</v>
      </c>
      <c r="M2489">
        <v>1</v>
      </c>
      <c r="N2489">
        <v>2</v>
      </c>
      <c r="O2489">
        <v>47</v>
      </c>
      <c r="P2489">
        <v>5</v>
      </c>
      <c r="Q2489">
        <v>1</v>
      </c>
      <c r="R2489">
        <v>0</v>
      </c>
      <c r="S2489">
        <v>0</v>
      </c>
      <c r="T2489">
        <v>0</v>
      </c>
      <c r="U2489">
        <v>0</v>
      </c>
      <c r="V2489">
        <v>0</v>
      </c>
      <c r="W2489" t="s">
        <v>57</v>
      </c>
      <c r="X2489" t="s">
        <v>4523</v>
      </c>
      <c r="Y2489" s="2">
        <f t="shared" si="76"/>
        <v>4.74</v>
      </c>
      <c r="Z2489" s="2">
        <f t="shared" si="77"/>
        <v>11.406417112299463</v>
      </c>
    </row>
    <row r="2490" spans="1:26" x14ac:dyDescent="0.2">
      <c r="A2490" t="s">
        <v>398</v>
      </c>
      <c r="B2490" t="s">
        <v>26</v>
      </c>
      <c r="C2490" t="s">
        <v>32</v>
      </c>
      <c r="D2490">
        <v>2</v>
      </c>
      <c r="E2490">
        <v>0</v>
      </c>
      <c r="F2490">
        <v>0</v>
      </c>
      <c r="G2490">
        <v>3</v>
      </c>
      <c r="H2490">
        <v>17</v>
      </c>
      <c r="I2490">
        <v>21</v>
      </c>
      <c r="J2490">
        <v>8</v>
      </c>
      <c r="K2490">
        <v>0</v>
      </c>
      <c r="L2490">
        <v>11</v>
      </c>
      <c r="M2490">
        <v>3</v>
      </c>
      <c r="N2490">
        <v>7</v>
      </c>
      <c r="O2490">
        <v>165</v>
      </c>
      <c r="P2490">
        <v>3</v>
      </c>
      <c r="Q2490">
        <v>4</v>
      </c>
      <c r="R2490">
        <v>0</v>
      </c>
      <c r="S2490">
        <v>0</v>
      </c>
      <c r="T2490">
        <v>0</v>
      </c>
      <c r="U2490">
        <v>0</v>
      </c>
      <c r="V2490">
        <v>0</v>
      </c>
      <c r="W2490" t="s">
        <v>99</v>
      </c>
      <c r="X2490" t="s">
        <v>2466</v>
      </c>
      <c r="Y2490" s="2">
        <f t="shared" si="76"/>
        <v>4.6136363636363633</v>
      </c>
      <c r="Z2490" s="2">
        <f t="shared" si="77"/>
        <v>11.26387176325524</v>
      </c>
    </row>
    <row r="2491" spans="1:26" x14ac:dyDescent="0.2">
      <c r="A2491" t="s">
        <v>4804</v>
      </c>
      <c r="B2491" t="s">
        <v>26</v>
      </c>
      <c r="C2491" t="s">
        <v>4586</v>
      </c>
      <c r="D2491">
        <v>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1</v>
      </c>
      <c r="L2491">
        <v>0</v>
      </c>
      <c r="M2491">
        <v>1</v>
      </c>
      <c r="N2491">
        <v>0</v>
      </c>
      <c r="O2491">
        <v>1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 t="s">
        <v>33</v>
      </c>
      <c r="X2491" t="s">
        <v>216</v>
      </c>
      <c r="Y2491" s="2">
        <f t="shared" si="76"/>
        <v>4.5999999999999996</v>
      </c>
      <c r="Z2491" s="2">
        <f t="shared" si="77"/>
        <v>34.5</v>
      </c>
    </row>
    <row r="2492" spans="1:26" x14ac:dyDescent="0.2">
      <c r="A2492" t="s">
        <v>4805</v>
      </c>
      <c r="B2492" t="s">
        <v>26</v>
      </c>
      <c r="C2492" t="s">
        <v>4589</v>
      </c>
      <c r="D2492">
        <v>0</v>
      </c>
      <c r="E2492">
        <v>0</v>
      </c>
      <c r="F2492">
        <v>0</v>
      </c>
      <c r="G2492">
        <v>1</v>
      </c>
      <c r="H2492">
        <v>1</v>
      </c>
      <c r="I2492">
        <v>3</v>
      </c>
      <c r="J2492">
        <v>0</v>
      </c>
      <c r="K2492">
        <v>1</v>
      </c>
      <c r="L2492">
        <v>1</v>
      </c>
      <c r="M2492">
        <v>0</v>
      </c>
      <c r="N2492">
        <v>0</v>
      </c>
      <c r="O2492">
        <v>31</v>
      </c>
      <c r="P2492">
        <v>3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 t="s">
        <v>33</v>
      </c>
      <c r="X2492" t="s">
        <v>34</v>
      </c>
      <c r="Y2492" s="2">
        <f t="shared" si="76"/>
        <v>4.5999999999999996</v>
      </c>
      <c r="Z2492" s="2">
        <f t="shared" si="77"/>
        <v>4.5999999999999996</v>
      </c>
    </row>
    <row r="2493" spans="1:26" x14ac:dyDescent="0.2">
      <c r="A2493" t="s">
        <v>589</v>
      </c>
      <c r="B2493" t="s">
        <v>26</v>
      </c>
      <c r="C2493" t="s">
        <v>4597</v>
      </c>
      <c r="D2493">
        <v>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68</v>
      </c>
      <c r="S2493">
        <v>43</v>
      </c>
      <c r="T2493">
        <v>3</v>
      </c>
      <c r="U2493">
        <v>68</v>
      </c>
      <c r="V2493">
        <v>2</v>
      </c>
      <c r="W2493" t="s">
        <v>145</v>
      </c>
      <c r="X2493" t="s">
        <v>978</v>
      </c>
      <c r="Y2493" s="2">
        <f t="shared" si="76"/>
        <v>4.3913043478260869</v>
      </c>
      <c r="Z2493" s="2">
        <f t="shared" si="77"/>
        <v>4.3913043478260869</v>
      </c>
    </row>
    <row r="2494" spans="1:26" x14ac:dyDescent="0.2">
      <c r="A2494" t="s">
        <v>4806</v>
      </c>
      <c r="B2494" t="s">
        <v>26</v>
      </c>
      <c r="C2494" t="s">
        <v>95</v>
      </c>
      <c r="D2494">
        <v>1</v>
      </c>
      <c r="E2494">
        <v>0</v>
      </c>
      <c r="F2494">
        <v>0</v>
      </c>
      <c r="G2494">
        <v>0</v>
      </c>
      <c r="H2494">
        <v>2</v>
      </c>
      <c r="I2494">
        <v>0</v>
      </c>
      <c r="J2494">
        <v>1</v>
      </c>
      <c r="K2494">
        <v>0</v>
      </c>
      <c r="L2494">
        <v>1</v>
      </c>
      <c r="M2494">
        <v>0</v>
      </c>
      <c r="N2494">
        <v>0</v>
      </c>
      <c r="O2494">
        <v>33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 t="s">
        <v>108</v>
      </c>
      <c r="X2494" t="s">
        <v>1229</v>
      </c>
      <c r="Y2494" s="2">
        <f t="shared" si="76"/>
        <v>4.1333333333333337</v>
      </c>
      <c r="Z2494" s="2">
        <f t="shared" si="77"/>
        <v>31.885714285714286</v>
      </c>
    </row>
    <row r="2495" spans="1:26" x14ac:dyDescent="0.2">
      <c r="A2495" t="s">
        <v>4807</v>
      </c>
      <c r="B2495" t="s">
        <v>26</v>
      </c>
      <c r="C2495" t="s">
        <v>4589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98</v>
      </c>
      <c r="S2495">
        <v>67</v>
      </c>
      <c r="T2495">
        <v>8</v>
      </c>
      <c r="U2495">
        <v>85</v>
      </c>
      <c r="V2495">
        <v>1</v>
      </c>
      <c r="W2495" t="s">
        <v>193</v>
      </c>
      <c r="X2495" t="s">
        <v>554</v>
      </c>
      <c r="Y2495" s="2">
        <f t="shared" si="76"/>
        <v>4.0789473684210522</v>
      </c>
      <c r="Z2495" s="2">
        <f t="shared" si="77"/>
        <v>4.0789473684210522</v>
      </c>
    </row>
    <row r="2496" spans="1:26" x14ac:dyDescent="0.2">
      <c r="A2496" t="s">
        <v>2343</v>
      </c>
      <c r="B2496" t="s">
        <v>26</v>
      </c>
      <c r="C2496" t="s">
        <v>95</v>
      </c>
      <c r="D2496">
        <v>0</v>
      </c>
      <c r="E2496">
        <v>0</v>
      </c>
      <c r="F2496">
        <v>0</v>
      </c>
      <c r="G2496">
        <v>2</v>
      </c>
      <c r="H2496">
        <v>8</v>
      </c>
      <c r="I2496">
        <v>13</v>
      </c>
      <c r="J2496">
        <v>2</v>
      </c>
      <c r="K2496">
        <v>1</v>
      </c>
      <c r="L2496">
        <v>0</v>
      </c>
      <c r="M2496">
        <v>5</v>
      </c>
      <c r="N2496">
        <v>6</v>
      </c>
      <c r="O2496">
        <v>54</v>
      </c>
      <c r="P2496">
        <v>4</v>
      </c>
      <c r="Q2496">
        <v>3</v>
      </c>
      <c r="R2496">
        <v>0</v>
      </c>
      <c r="S2496">
        <v>0</v>
      </c>
      <c r="T2496">
        <v>0</v>
      </c>
      <c r="U2496">
        <v>0</v>
      </c>
      <c r="V2496">
        <v>0</v>
      </c>
      <c r="W2496" t="s">
        <v>160</v>
      </c>
      <c r="X2496" t="s">
        <v>4154</v>
      </c>
      <c r="Y2496" s="2">
        <f t="shared" si="76"/>
        <v>3.9888888888888889</v>
      </c>
      <c r="Z2496" s="2">
        <f t="shared" si="77"/>
        <v>11.065068493150685</v>
      </c>
    </row>
    <row r="2497" spans="1:26" x14ac:dyDescent="0.2">
      <c r="A2497" t="s">
        <v>4808</v>
      </c>
      <c r="B2497" t="s">
        <v>26</v>
      </c>
      <c r="C2497" t="s">
        <v>4589</v>
      </c>
      <c r="D2497">
        <v>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9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 t="s">
        <v>33</v>
      </c>
      <c r="X2497" t="s">
        <v>297</v>
      </c>
      <c r="Y2497" s="2">
        <f t="shared" si="76"/>
        <v>3.9</v>
      </c>
      <c r="Z2497" s="2">
        <f t="shared" si="77"/>
        <v>25.071428571428569</v>
      </c>
    </row>
    <row r="2498" spans="1:26" x14ac:dyDescent="0.2">
      <c r="A2498" t="s">
        <v>4809</v>
      </c>
      <c r="B2498" t="s">
        <v>26</v>
      </c>
      <c r="C2498" t="s">
        <v>4589</v>
      </c>
      <c r="D2498">
        <v>0</v>
      </c>
      <c r="E2498">
        <v>0</v>
      </c>
      <c r="F2498">
        <v>0</v>
      </c>
      <c r="G2498">
        <v>0</v>
      </c>
      <c r="H2498">
        <v>2</v>
      </c>
      <c r="I2498">
        <v>3</v>
      </c>
      <c r="J2498">
        <v>0</v>
      </c>
      <c r="K2498">
        <v>0</v>
      </c>
      <c r="L2498">
        <v>0</v>
      </c>
      <c r="M2498">
        <v>1</v>
      </c>
      <c r="N2498">
        <v>2</v>
      </c>
      <c r="O2498">
        <v>19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 t="s">
        <v>65</v>
      </c>
      <c r="X2498" t="s">
        <v>2506</v>
      </c>
      <c r="Y2498" s="2">
        <f t="shared" ref="Y2498:Y2553" si="78">(D2498*10+E2498*-10+F2498*5+G2498*-5+H2498*2+I2498*-2+J2498*4+K2498*3+L2498*1.5+M2498*1.5+N2498*3+O2498*0.1+P2498*2+Q2498*2+R2498*5+S2498*-8+T2498*15+U2498+V2498*-4)/W2498</f>
        <v>3.7</v>
      </c>
      <c r="Z2498" s="2">
        <f t="shared" ref="Z2498:Z2553" si="79">(D2498*10+E2498*-10+F2498*5+G2498*-5+H2498*2+I2498*-2+J2498*4+K2498*3+L2498*1.5+M2498*1.5+N2498*3+O2498*0.1+P2498*2+Q2498*2+R2498*5+S2498*-8+T2498*15+U2498+V2498*-4)/(X2498/90)</f>
        <v>5.3280000000000003</v>
      </c>
    </row>
    <row r="2499" spans="1:26" x14ac:dyDescent="0.2">
      <c r="A2499" t="s">
        <v>4810</v>
      </c>
      <c r="B2499" t="s">
        <v>26</v>
      </c>
      <c r="C2499" t="s">
        <v>4586</v>
      </c>
      <c r="D2499">
        <v>0</v>
      </c>
      <c r="E2499">
        <v>0</v>
      </c>
      <c r="F2499">
        <v>1</v>
      </c>
      <c r="G2499">
        <v>1</v>
      </c>
      <c r="H2499">
        <v>2</v>
      </c>
      <c r="I2499">
        <v>2</v>
      </c>
      <c r="J2499">
        <v>0</v>
      </c>
      <c r="K2499">
        <v>0</v>
      </c>
      <c r="L2499">
        <v>0</v>
      </c>
      <c r="M2499">
        <v>0</v>
      </c>
      <c r="N2499">
        <v>1</v>
      </c>
      <c r="O2499">
        <v>21</v>
      </c>
      <c r="P2499">
        <v>2</v>
      </c>
      <c r="Q2499">
        <v>1</v>
      </c>
      <c r="R2499">
        <v>0</v>
      </c>
      <c r="S2499">
        <v>0</v>
      </c>
      <c r="T2499">
        <v>0</v>
      </c>
      <c r="U2499">
        <v>0</v>
      </c>
      <c r="V2499">
        <v>0</v>
      </c>
      <c r="W2499" t="s">
        <v>392</v>
      </c>
      <c r="X2499" t="s">
        <v>4811</v>
      </c>
      <c r="Y2499" s="2">
        <f t="shared" si="78"/>
        <v>3.6999999999999997</v>
      </c>
      <c r="Z2499" s="2">
        <f t="shared" si="79"/>
        <v>9.9899999999999984</v>
      </c>
    </row>
    <row r="2500" spans="1:26" x14ac:dyDescent="0.2">
      <c r="A2500" t="s">
        <v>4812</v>
      </c>
      <c r="B2500" t="s">
        <v>26</v>
      </c>
      <c r="C2500" t="s">
        <v>64</v>
      </c>
      <c r="D2500">
        <v>0</v>
      </c>
      <c r="E2500">
        <v>0</v>
      </c>
      <c r="F2500">
        <v>0</v>
      </c>
      <c r="G2500">
        <v>0</v>
      </c>
      <c r="H2500">
        <v>6</v>
      </c>
      <c r="I2500">
        <v>5</v>
      </c>
      <c r="J2500">
        <v>0</v>
      </c>
      <c r="K2500">
        <v>0</v>
      </c>
      <c r="L2500">
        <v>1</v>
      </c>
      <c r="M2500">
        <v>2</v>
      </c>
      <c r="N2500">
        <v>2</v>
      </c>
      <c r="O2500">
        <v>29</v>
      </c>
      <c r="P2500">
        <v>2</v>
      </c>
      <c r="Q2500">
        <v>5</v>
      </c>
      <c r="R2500">
        <v>0</v>
      </c>
      <c r="S2500">
        <v>0</v>
      </c>
      <c r="T2500">
        <v>0</v>
      </c>
      <c r="U2500">
        <v>0</v>
      </c>
      <c r="V2500">
        <v>0</v>
      </c>
      <c r="W2500" t="s">
        <v>402</v>
      </c>
      <c r="X2500" t="s">
        <v>3723</v>
      </c>
      <c r="Y2500" s="2">
        <f t="shared" si="78"/>
        <v>3.6749999999999998</v>
      </c>
      <c r="Z2500" s="2">
        <f t="shared" si="79"/>
        <v>16.537500000000001</v>
      </c>
    </row>
    <row r="2501" spans="1:26" x14ac:dyDescent="0.2">
      <c r="A2501" t="s">
        <v>4813</v>
      </c>
      <c r="B2501" t="s">
        <v>26</v>
      </c>
      <c r="C2501" t="s">
        <v>4597</v>
      </c>
      <c r="D2501">
        <v>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37</v>
      </c>
      <c r="S2501">
        <v>27</v>
      </c>
      <c r="T2501">
        <v>3</v>
      </c>
      <c r="U2501">
        <v>44</v>
      </c>
      <c r="V2501">
        <v>1</v>
      </c>
      <c r="W2501" t="s">
        <v>299</v>
      </c>
      <c r="X2501" t="s">
        <v>3540</v>
      </c>
      <c r="Y2501" s="2">
        <f t="shared" si="78"/>
        <v>3.6</v>
      </c>
      <c r="Z2501" s="2">
        <f t="shared" si="79"/>
        <v>3.6</v>
      </c>
    </row>
    <row r="2502" spans="1:26" x14ac:dyDescent="0.2">
      <c r="A2502" t="s">
        <v>4814</v>
      </c>
      <c r="B2502" t="s">
        <v>26</v>
      </c>
      <c r="C2502" t="s">
        <v>4597</v>
      </c>
      <c r="D2502">
        <v>0</v>
      </c>
      <c r="E2502">
        <v>0</v>
      </c>
      <c r="F2502">
        <v>0</v>
      </c>
      <c r="G2502">
        <v>4</v>
      </c>
      <c r="H2502">
        <v>9</v>
      </c>
      <c r="I2502">
        <v>20</v>
      </c>
      <c r="J2502">
        <v>10</v>
      </c>
      <c r="K2502">
        <v>0</v>
      </c>
      <c r="L2502">
        <v>4</v>
      </c>
      <c r="M2502">
        <v>3</v>
      </c>
      <c r="N2502">
        <v>5</v>
      </c>
      <c r="O2502">
        <v>77</v>
      </c>
      <c r="P2502">
        <v>7</v>
      </c>
      <c r="Q2502">
        <v>6</v>
      </c>
      <c r="R2502">
        <v>0</v>
      </c>
      <c r="S2502">
        <v>0</v>
      </c>
      <c r="T2502">
        <v>0</v>
      </c>
      <c r="U2502">
        <v>0</v>
      </c>
      <c r="V2502">
        <v>0</v>
      </c>
      <c r="W2502" t="s">
        <v>172</v>
      </c>
      <c r="X2502" t="s">
        <v>2639</v>
      </c>
      <c r="Y2502" s="2">
        <f t="shared" si="78"/>
        <v>3.5750000000000002</v>
      </c>
      <c r="Z2502" s="2">
        <f t="shared" si="79"/>
        <v>7.8000000000000007</v>
      </c>
    </row>
    <row r="2503" spans="1:26" x14ac:dyDescent="0.2">
      <c r="A2503" t="s">
        <v>615</v>
      </c>
      <c r="B2503" t="s">
        <v>26</v>
      </c>
      <c r="C2503" t="s">
        <v>62</v>
      </c>
      <c r="D2503">
        <v>0</v>
      </c>
      <c r="E2503">
        <v>0</v>
      </c>
      <c r="F2503">
        <v>0</v>
      </c>
      <c r="G2503">
        <v>0</v>
      </c>
      <c r="H2503">
        <v>4</v>
      </c>
      <c r="I2503">
        <v>2</v>
      </c>
      <c r="J2503">
        <v>0</v>
      </c>
      <c r="K2503">
        <v>0</v>
      </c>
      <c r="L2503">
        <v>0</v>
      </c>
      <c r="M2503">
        <v>2</v>
      </c>
      <c r="N2503">
        <v>0</v>
      </c>
      <c r="O2503">
        <v>23</v>
      </c>
      <c r="P2503">
        <v>4</v>
      </c>
      <c r="Q2503">
        <v>2</v>
      </c>
      <c r="R2503">
        <v>0</v>
      </c>
      <c r="S2503">
        <v>0</v>
      </c>
      <c r="T2503">
        <v>0</v>
      </c>
      <c r="U2503">
        <v>0</v>
      </c>
      <c r="V2503">
        <v>0</v>
      </c>
      <c r="W2503" t="s">
        <v>108</v>
      </c>
      <c r="X2503" t="s">
        <v>3595</v>
      </c>
      <c r="Y2503" s="2">
        <f t="shared" si="78"/>
        <v>3.5500000000000003</v>
      </c>
      <c r="Z2503" s="2">
        <f t="shared" si="79"/>
        <v>25.223684210526315</v>
      </c>
    </row>
    <row r="2504" spans="1:26" x14ac:dyDescent="0.2">
      <c r="A2504" t="s">
        <v>4815</v>
      </c>
      <c r="B2504" t="s">
        <v>26</v>
      </c>
      <c r="C2504" t="s">
        <v>39</v>
      </c>
      <c r="D2504">
        <v>0</v>
      </c>
      <c r="E2504">
        <v>0</v>
      </c>
      <c r="F2504">
        <v>0</v>
      </c>
      <c r="G2504">
        <v>0</v>
      </c>
      <c r="H2504">
        <v>1</v>
      </c>
      <c r="I2504">
        <v>1</v>
      </c>
      <c r="J2504">
        <v>0</v>
      </c>
      <c r="K2504">
        <v>1</v>
      </c>
      <c r="L2504">
        <v>2</v>
      </c>
      <c r="M2504">
        <v>1</v>
      </c>
      <c r="N2504">
        <v>0</v>
      </c>
      <c r="O2504">
        <v>31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 t="s">
        <v>392</v>
      </c>
      <c r="X2504" t="s">
        <v>656</v>
      </c>
      <c r="Y2504" s="2">
        <f t="shared" si="78"/>
        <v>3.5333333333333332</v>
      </c>
      <c r="Z2504" s="2">
        <f t="shared" si="79"/>
        <v>23.26829268292683</v>
      </c>
    </row>
    <row r="2505" spans="1:26" x14ac:dyDescent="0.2">
      <c r="A2505" t="s">
        <v>4816</v>
      </c>
      <c r="B2505" t="s">
        <v>26</v>
      </c>
      <c r="C2505" t="s">
        <v>87</v>
      </c>
      <c r="D2505">
        <v>0</v>
      </c>
      <c r="E2505">
        <v>0</v>
      </c>
      <c r="F2505">
        <v>0</v>
      </c>
      <c r="G2505">
        <v>0</v>
      </c>
      <c r="H2505">
        <v>1</v>
      </c>
      <c r="I2505">
        <v>2</v>
      </c>
      <c r="J2505">
        <v>0</v>
      </c>
      <c r="K2505">
        <v>0</v>
      </c>
      <c r="L2505">
        <v>2</v>
      </c>
      <c r="M2505">
        <v>0</v>
      </c>
      <c r="N2505">
        <v>2</v>
      </c>
      <c r="O2505">
        <v>15</v>
      </c>
      <c r="P2505">
        <v>1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 t="s">
        <v>392</v>
      </c>
      <c r="X2505" t="s">
        <v>4528</v>
      </c>
      <c r="Y2505" s="2">
        <f t="shared" si="78"/>
        <v>3.5</v>
      </c>
      <c r="Z2505" s="2">
        <f t="shared" si="79"/>
        <v>11.25</v>
      </c>
    </row>
    <row r="2506" spans="1:26" x14ac:dyDescent="0.2">
      <c r="A2506" t="s">
        <v>4817</v>
      </c>
      <c r="B2506" t="s">
        <v>26</v>
      </c>
      <c r="C2506" t="s">
        <v>4586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56</v>
      </c>
      <c r="S2506">
        <v>36</v>
      </c>
      <c r="T2506">
        <v>3</v>
      </c>
      <c r="U2506">
        <v>43</v>
      </c>
      <c r="V2506">
        <v>2</v>
      </c>
      <c r="W2506" t="s">
        <v>88</v>
      </c>
      <c r="X2506" t="s">
        <v>4818</v>
      </c>
      <c r="Y2506" s="2">
        <f t="shared" si="78"/>
        <v>3.4285714285714284</v>
      </c>
      <c r="Z2506" s="2">
        <f t="shared" si="79"/>
        <v>3.5940099833610648</v>
      </c>
    </row>
    <row r="2507" spans="1:26" x14ac:dyDescent="0.2">
      <c r="A2507" t="s">
        <v>4819</v>
      </c>
      <c r="B2507" t="s">
        <v>26</v>
      </c>
      <c r="C2507" t="s">
        <v>32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12</v>
      </c>
      <c r="P2507">
        <v>2</v>
      </c>
      <c r="Q2507">
        <v>1</v>
      </c>
      <c r="R2507">
        <v>0</v>
      </c>
      <c r="S2507">
        <v>0</v>
      </c>
      <c r="T2507">
        <v>0</v>
      </c>
      <c r="U2507">
        <v>0</v>
      </c>
      <c r="V2507">
        <v>0</v>
      </c>
      <c r="W2507" t="s">
        <v>392</v>
      </c>
      <c r="X2507" t="s">
        <v>1697</v>
      </c>
      <c r="Y2507" s="2">
        <f t="shared" si="78"/>
        <v>3.4</v>
      </c>
      <c r="Z2507" s="2">
        <f t="shared" si="79"/>
        <v>19.531914893617017</v>
      </c>
    </row>
    <row r="2508" spans="1:26" x14ac:dyDescent="0.2">
      <c r="A2508" t="s">
        <v>557</v>
      </c>
      <c r="B2508" t="s">
        <v>26</v>
      </c>
      <c r="C2508" t="s">
        <v>56</v>
      </c>
      <c r="D2508">
        <v>0</v>
      </c>
      <c r="E2508">
        <v>0</v>
      </c>
      <c r="F2508">
        <v>0</v>
      </c>
      <c r="G2508">
        <v>1</v>
      </c>
      <c r="H2508">
        <v>3</v>
      </c>
      <c r="I2508">
        <v>9</v>
      </c>
      <c r="J2508">
        <v>0</v>
      </c>
      <c r="K2508">
        <v>0</v>
      </c>
      <c r="L2508">
        <v>8</v>
      </c>
      <c r="M2508">
        <v>5</v>
      </c>
      <c r="N2508">
        <v>0</v>
      </c>
      <c r="O2508">
        <v>100</v>
      </c>
      <c r="P2508">
        <v>7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 t="s">
        <v>402</v>
      </c>
      <c r="X2508" t="s">
        <v>1126</v>
      </c>
      <c r="Y2508" s="2">
        <f t="shared" si="78"/>
        <v>3.3125</v>
      </c>
      <c r="Z2508" s="2">
        <f t="shared" si="79"/>
        <v>7.2492401215805478</v>
      </c>
    </row>
    <row r="2509" spans="1:26" x14ac:dyDescent="0.2">
      <c r="A2509" t="s">
        <v>4820</v>
      </c>
      <c r="B2509" t="s">
        <v>26</v>
      </c>
      <c r="C2509" t="s">
        <v>32</v>
      </c>
      <c r="D2509">
        <v>0</v>
      </c>
      <c r="E2509">
        <v>0</v>
      </c>
      <c r="F2509">
        <v>0</v>
      </c>
      <c r="G2509">
        <v>2</v>
      </c>
      <c r="H2509">
        <v>5</v>
      </c>
      <c r="I2509">
        <v>16</v>
      </c>
      <c r="J2509">
        <v>8</v>
      </c>
      <c r="K2509">
        <v>0</v>
      </c>
      <c r="L2509">
        <v>4</v>
      </c>
      <c r="M2509">
        <v>1</v>
      </c>
      <c r="N2509">
        <v>3</v>
      </c>
      <c r="O2509">
        <v>60</v>
      </c>
      <c r="P2509">
        <v>5</v>
      </c>
      <c r="Q2509">
        <v>5</v>
      </c>
      <c r="R2509">
        <v>0</v>
      </c>
      <c r="S2509">
        <v>0</v>
      </c>
      <c r="T2509">
        <v>0</v>
      </c>
      <c r="U2509">
        <v>0</v>
      </c>
      <c r="V2509">
        <v>0</v>
      </c>
      <c r="W2509" t="s">
        <v>105</v>
      </c>
      <c r="X2509" t="s">
        <v>4751</v>
      </c>
      <c r="Y2509" s="2">
        <f t="shared" si="78"/>
        <v>3.2692307692307692</v>
      </c>
      <c r="Z2509" s="2">
        <f t="shared" si="79"/>
        <v>6.6291161178509528</v>
      </c>
    </row>
    <row r="2510" spans="1:26" x14ac:dyDescent="0.2">
      <c r="A2510" t="s">
        <v>128</v>
      </c>
      <c r="B2510" t="s">
        <v>26</v>
      </c>
      <c r="C2510" t="s">
        <v>36</v>
      </c>
      <c r="D2510">
        <v>0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1</v>
      </c>
      <c r="N2510">
        <v>1</v>
      </c>
      <c r="O2510">
        <v>20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 t="s">
        <v>65</v>
      </c>
      <c r="X2510" t="s">
        <v>116</v>
      </c>
      <c r="Y2510" s="2">
        <f t="shared" si="78"/>
        <v>3.25</v>
      </c>
      <c r="Z2510" s="2">
        <f t="shared" si="79"/>
        <v>23.4</v>
      </c>
    </row>
    <row r="2511" spans="1:26" x14ac:dyDescent="0.2">
      <c r="A2511" t="s">
        <v>4821</v>
      </c>
      <c r="B2511" t="s">
        <v>26</v>
      </c>
      <c r="C2511" t="s">
        <v>87</v>
      </c>
      <c r="D2511">
        <v>0</v>
      </c>
      <c r="E2511">
        <v>0</v>
      </c>
      <c r="F2511">
        <v>0</v>
      </c>
      <c r="G2511">
        <v>0</v>
      </c>
      <c r="H2511">
        <v>0</v>
      </c>
      <c r="I2511">
        <v>1</v>
      </c>
      <c r="J2511">
        <v>2</v>
      </c>
      <c r="K2511">
        <v>0</v>
      </c>
      <c r="L2511">
        <v>0</v>
      </c>
      <c r="M2511">
        <v>0</v>
      </c>
      <c r="N2511">
        <v>0</v>
      </c>
      <c r="O2511">
        <v>21</v>
      </c>
      <c r="P2511">
        <v>4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 t="s">
        <v>57</v>
      </c>
      <c r="X2511" t="s">
        <v>715</v>
      </c>
      <c r="Y2511" s="2">
        <f t="shared" si="78"/>
        <v>3.22</v>
      </c>
      <c r="Z2511" s="2">
        <f t="shared" si="79"/>
        <v>21.954545454545457</v>
      </c>
    </row>
    <row r="2512" spans="1:26" x14ac:dyDescent="0.2">
      <c r="A2512" t="s">
        <v>4822</v>
      </c>
      <c r="B2512" t="s">
        <v>26</v>
      </c>
      <c r="C2512" t="s">
        <v>4586</v>
      </c>
      <c r="D2512">
        <v>0</v>
      </c>
      <c r="E2512">
        <v>0</v>
      </c>
      <c r="F2512">
        <v>0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0</v>
      </c>
      <c r="M2512">
        <v>2</v>
      </c>
      <c r="N2512">
        <v>1</v>
      </c>
      <c r="O2512">
        <v>15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 t="s">
        <v>392</v>
      </c>
      <c r="X2512" t="s">
        <v>1189</v>
      </c>
      <c r="Y2512" s="2">
        <f t="shared" si="78"/>
        <v>3.1666666666666665</v>
      </c>
      <c r="Z2512" s="2">
        <f t="shared" si="79"/>
        <v>15.545454545454545</v>
      </c>
    </row>
    <row r="2513" spans="1:26" x14ac:dyDescent="0.2">
      <c r="A2513" t="s">
        <v>4823</v>
      </c>
      <c r="B2513" t="s">
        <v>26</v>
      </c>
      <c r="C2513" t="s">
        <v>74</v>
      </c>
      <c r="D2513">
        <v>0</v>
      </c>
      <c r="E2513">
        <v>0</v>
      </c>
      <c r="F2513">
        <v>0</v>
      </c>
      <c r="G2513">
        <v>0</v>
      </c>
      <c r="H2513">
        <v>6</v>
      </c>
      <c r="I2513">
        <v>1</v>
      </c>
      <c r="J2513">
        <v>0</v>
      </c>
      <c r="K2513">
        <v>0</v>
      </c>
      <c r="L2513">
        <v>3</v>
      </c>
      <c r="M2513">
        <v>0</v>
      </c>
      <c r="N2513">
        <v>0</v>
      </c>
      <c r="O2513">
        <v>8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 t="s">
        <v>57</v>
      </c>
      <c r="X2513" t="s">
        <v>34</v>
      </c>
      <c r="Y2513" s="2">
        <f t="shared" si="78"/>
        <v>3.06</v>
      </c>
      <c r="Z2513" s="2">
        <f t="shared" si="79"/>
        <v>15.3</v>
      </c>
    </row>
    <row r="2514" spans="1:26" x14ac:dyDescent="0.2">
      <c r="A2514" t="s">
        <v>4824</v>
      </c>
      <c r="B2514" t="s">
        <v>26</v>
      </c>
      <c r="C2514" t="s">
        <v>103</v>
      </c>
      <c r="D2514">
        <v>0</v>
      </c>
      <c r="E2514">
        <v>0</v>
      </c>
      <c r="F2514">
        <v>0</v>
      </c>
      <c r="G2514">
        <v>0</v>
      </c>
      <c r="H2514">
        <v>2</v>
      </c>
      <c r="I2514">
        <v>2</v>
      </c>
      <c r="J2514">
        <v>1</v>
      </c>
      <c r="K2514">
        <v>0</v>
      </c>
      <c r="L2514">
        <v>0</v>
      </c>
      <c r="M2514">
        <v>0</v>
      </c>
      <c r="N2514">
        <v>1</v>
      </c>
      <c r="O2514">
        <v>21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 t="s">
        <v>392</v>
      </c>
      <c r="X2514" t="s">
        <v>2201</v>
      </c>
      <c r="Y2514" s="2">
        <f t="shared" si="78"/>
        <v>3.0333333333333332</v>
      </c>
      <c r="Z2514" s="2">
        <f t="shared" si="79"/>
        <v>9.4137931034482758</v>
      </c>
    </row>
    <row r="2515" spans="1:26" x14ac:dyDescent="0.2">
      <c r="A2515" t="s">
        <v>4825</v>
      </c>
      <c r="B2515" t="s">
        <v>26</v>
      </c>
      <c r="C2515" t="s">
        <v>27</v>
      </c>
      <c r="D2515">
        <v>0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1</v>
      </c>
      <c r="M2515">
        <v>2</v>
      </c>
      <c r="N2515">
        <v>0</v>
      </c>
      <c r="O2515">
        <v>16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 t="s">
        <v>392</v>
      </c>
      <c r="X2515" t="s">
        <v>1697</v>
      </c>
      <c r="Y2515" s="2">
        <f t="shared" si="78"/>
        <v>3.0333333333333332</v>
      </c>
      <c r="Z2515" s="2">
        <f t="shared" si="79"/>
        <v>17.425531914893615</v>
      </c>
    </row>
    <row r="2516" spans="1:26" x14ac:dyDescent="0.2">
      <c r="A2516" t="s">
        <v>4826</v>
      </c>
      <c r="B2516" t="s">
        <v>26</v>
      </c>
      <c r="C2516" t="s">
        <v>95</v>
      </c>
      <c r="D2516">
        <v>0</v>
      </c>
      <c r="E2516">
        <v>1</v>
      </c>
      <c r="F2516">
        <v>0</v>
      </c>
      <c r="G2516">
        <v>2</v>
      </c>
      <c r="H2516">
        <v>6</v>
      </c>
      <c r="I2516">
        <v>12</v>
      </c>
      <c r="J2516">
        <v>0</v>
      </c>
      <c r="K2516">
        <v>0</v>
      </c>
      <c r="L2516">
        <v>4</v>
      </c>
      <c r="M2516">
        <v>13</v>
      </c>
      <c r="N2516">
        <v>1</v>
      </c>
      <c r="O2516">
        <v>135</v>
      </c>
      <c r="P2516">
        <v>5</v>
      </c>
      <c r="Q2516">
        <v>2</v>
      </c>
      <c r="R2516">
        <v>0</v>
      </c>
      <c r="S2516">
        <v>0</v>
      </c>
      <c r="T2516">
        <v>0</v>
      </c>
      <c r="U2516">
        <v>0</v>
      </c>
      <c r="V2516">
        <v>0</v>
      </c>
      <c r="W2516" t="s">
        <v>402</v>
      </c>
      <c r="X2516" t="s">
        <v>4827</v>
      </c>
      <c r="Y2516" s="2">
        <f t="shared" si="78"/>
        <v>3</v>
      </c>
      <c r="Z2516" s="2">
        <f t="shared" si="79"/>
        <v>5.2682926829268295</v>
      </c>
    </row>
    <row r="2517" spans="1:26" x14ac:dyDescent="0.2">
      <c r="A2517" t="s">
        <v>4828</v>
      </c>
      <c r="B2517" t="s">
        <v>26</v>
      </c>
      <c r="C2517" t="s">
        <v>84</v>
      </c>
      <c r="D2517">
        <v>0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85</v>
      </c>
      <c r="S2517">
        <v>62</v>
      </c>
      <c r="T2517">
        <v>7</v>
      </c>
      <c r="U2517">
        <v>82</v>
      </c>
      <c r="V2517">
        <v>2</v>
      </c>
      <c r="W2517" t="s">
        <v>50</v>
      </c>
      <c r="X2517" t="s">
        <v>4829</v>
      </c>
      <c r="Y2517" s="2">
        <f t="shared" si="78"/>
        <v>3</v>
      </c>
      <c r="Z2517" s="2">
        <f t="shared" si="79"/>
        <v>3.0422535211267605</v>
      </c>
    </row>
    <row r="2518" spans="1:26" x14ac:dyDescent="0.2">
      <c r="A2518" t="s">
        <v>4830</v>
      </c>
      <c r="B2518" t="s">
        <v>26</v>
      </c>
      <c r="C2518" t="s">
        <v>39</v>
      </c>
      <c r="D2518">
        <v>0</v>
      </c>
      <c r="E2518">
        <v>0</v>
      </c>
      <c r="F2518">
        <v>0</v>
      </c>
      <c r="G2518">
        <v>0</v>
      </c>
      <c r="H2518">
        <v>2</v>
      </c>
      <c r="I2518">
        <v>8</v>
      </c>
      <c r="J2518">
        <v>0</v>
      </c>
      <c r="K2518">
        <v>0</v>
      </c>
      <c r="L2518">
        <v>0</v>
      </c>
      <c r="M2518">
        <v>4</v>
      </c>
      <c r="N2518">
        <v>6</v>
      </c>
      <c r="O2518">
        <v>102</v>
      </c>
      <c r="P2518">
        <v>2</v>
      </c>
      <c r="Q2518">
        <v>1</v>
      </c>
      <c r="R2518">
        <v>0</v>
      </c>
      <c r="S2518">
        <v>0</v>
      </c>
      <c r="T2518">
        <v>0</v>
      </c>
      <c r="U2518">
        <v>0</v>
      </c>
      <c r="V2518">
        <v>0</v>
      </c>
      <c r="W2518" t="s">
        <v>113</v>
      </c>
      <c r="X2518" t="s">
        <v>3587</v>
      </c>
      <c r="Y2518" s="2">
        <f t="shared" si="78"/>
        <v>2.8200000000000003</v>
      </c>
      <c r="Z2518" s="2">
        <f t="shared" si="79"/>
        <v>9.8754863813229576</v>
      </c>
    </row>
    <row r="2519" spans="1:26" x14ac:dyDescent="0.2">
      <c r="A2519" t="s">
        <v>520</v>
      </c>
      <c r="B2519" t="s">
        <v>26</v>
      </c>
      <c r="C2519" t="s">
        <v>64</v>
      </c>
      <c r="D2519">
        <v>0</v>
      </c>
      <c r="E2519">
        <v>0</v>
      </c>
      <c r="F2519">
        <v>0</v>
      </c>
      <c r="G2519">
        <v>3</v>
      </c>
      <c r="H2519">
        <v>2</v>
      </c>
      <c r="I2519">
        <v>13</v>
      </c>
      <c r="J2519">
        <v>0</v>
      </c>
      <c r="K2519">
        <v>1</v>
      </c>
      <c r="L2519">
        <v>6</v>
      </c>
      <c r="M2519">
        <v>9</v>
      </c>
      <c r="N2519">
        <v>1</v>
      </c>
      <c r="O2519">
        <v>93</v>
      </c>
      <c r="P2519">
        <v>7</v>
      </c>
      <c r="Q2519">
        <v>1</v>
      </c>
      <c r="R2519">
        <v>0</v>
      </c>
      <c r="S2519">
        <v>0</v>
      </c>
      <c r="T2519">
        <v>0</v>
      </c>
      <c r="U2519">
        <v>0</v>
      </c>
      <c r="V2519">
        <v>0</v>
      </c>
      <c r="W2519" t="s">
        <v>108</v>
      </c>
      <c r="X2519" t="s">
        <v>2665</v>
      </c>
      <c r="Y2519" s="2">
        <f t="shared" si="78"/>
        <v>2.8000000000000003</v>
      </c>
      <c r="Z2519" s="2">
        <f t="shared" si="79"/>
        <v>5.90625</v>
      </c>
    </row>
    <row r="2520" spans="1:26" x14ac:dyDescent="0.2">
      <c r="A2520" t="s">
        <v>4831</v>
      </c>
      <c r="B2520" t="s">
        <v>26</v>
      </c>
      <c r="C2520" t="s">
        <v>95</v>
      </c>
      <c r="D2520">
        <v>0</v>
      </c>
      <c r="E2520">
        <v>0</v>
      </c>
      <c r="F2520">
        <v>0</v>
      </c>
      <c r="G2520">
        <v>2</v>
      </c>
      <c r="H2520">
        <v>5</v>
      </c>
      <c r="I2520">
        <v>10</v>
      </c>
      <c r="J2520">
        <v>1</v>
      </c>
      <c r="K2520">
        <v>1</v>
      </c>
      <c r="L2520">
        <v>2</v>
      </c>
      <c r="M2520">
        <v>5</v>
      </c>
      <c r="N2520">
        <v>0</v>
      </c>
      <c r="O2520">
        <v>52</v>
      </c>
      <c r="P2520">
        <v>7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 t="s">
        <v>108</v>
      </c>
      <c r="X2520" t="s">
        <v>617</v>
      </c>
      <c r="Y2520" s="2">
        <f t="shared" si="78"/>
        <v>2.7833333333333332</v>
      </c>
      <c r="Z2520" s="2">
        <f t="shared" si="79"/>
        <v>6.9906976744186045</v>
      </c>
    </row>
    <row r="2521" spans="1:26" x14ac:dyDescent="0.2">
      <c r="A2521" t="s">
        <v>1664</v>
      </c>
      <c r="B2521" t="s">
        <v>26</v>
      </c>
      <c r="C2521" t="s">
        <v>36</v>
      </c>
      <c r="D2521">
        <v>0</v>
      </c>
      <c r="E2521">
        <v>0</v>
      </c>
      <c r="F2521">
        <v>0</v>
      </c>
      <c r="G2521">
        <v>0</v>
      </c>
      <c r="H2521">
        <v>3</v>
      </c>
      <c r="I2521">
        <v>4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71</v>
      </c>
      <c r="P2521">
        <v>2</v>
      </c>
      <c r="Q2521">
        <v>2</v>
      </c>
      <c r="R2521">
        <v>0</v>
      </c>
      <c r="S2521">
        <v>0</v>
      </c>
      <c r="T2521">
        <v>0</v>
      </c>
      <c r="U2521">
        <v>0</v>
      </c>
      <c r="V2521">
        <v>0</v>
      </c>
      <c r="W2521" t="s">
        <v>108</v>
      </c>
      <c r="X2521" t="s">
        <v>250</v>
      </c>
      <c r="Y2521" s="2">
        <f t="shared" si="78"/>
        <v>2.6833333333333336</v>
      </c>
      <c r="Z2521" s="2">
        <f t="shared" si="79"/>
        <v>5.0842105263157897</v>
      </c>
    </row>
    <row r="2522" spans="1:26" x14ac:dyDescent="0.2">
      <c r="A2522" t="s">
        <v>4832</v>
      </c>
      <c r="B2522" t="s">
        <v>26</v>
      </c>
      <c r="C2522" t="s">
        <v>4586</v>
      </c>
      <c r="D2522">
        <v>0</v>
      </c>
      <c r="E2522">
        <v>0</v>
      </c>
      <c r="F2522">
        <v>0</v>
      </c>
      <c r="G2522">
        <v>0</v>
      </c>
      <c r="H2522">
        <v>4</v>
      </c>
      <c r="I2522">
        <v>5</v>
      </c>
      <c r="J2522">
        <v>0</v>
      </c>
      <c r="K2522">
        <v>0</v>
      </c>
      <c r="L2522">
        <v>2</v>
      </c>
      <c r="M2522">
        <v>0</v>
      </c>
      <c r="N2522">
        <v>2</v>
      </c>
      <c r="O2522">
        <v>52</v>
      </c>
      <c r="P2522">
        <v>2</v>
      </c>
      <c r="Q2522">
        <v>2</v>
      </c>
      <c r="R2522">
        <v>0</v>
      </c>
      <c r="S2522">
        <v>0</v>
      </c>
      <c r="T2522">
        <v>0</v>
      </c>
      <c r="U2522">
        <v>0</v>
      </c>
      <c r="V2522">
        <v>0</v>
      </c>
      <c r="W2522" t="s">
        <v>402</v>
      </c>
      <c r="X2522" t="s">
        <v>2140</v>
      </c>
      <c r="Y2522" s="2">
        <f t="shared" si="78"/>
        <v>2.5249999999999999</v>
      </c>
      <c r="Z2522" s="2">
        <f t="shared" si="79"/>
        <v>8.3394495412844041</v>
      </c>
    </row>
    <row r="2523" spans="1:26" x14ac:dyDescent="0.2">
      <c r="A2523" t="s">
        <v>1573</v>
      </c>
      <c r="B2523" t="s">
        <v>26</v>
      </c>
      <c r="C2523" t="s">
        <v>95</v>
      </c>
      <c r="D2523">
        <v>0</v>
      </c>
      <c r="E2523">
        <v>0</v>
      </c>
      <c r="F2523">
        <v>0</v>
      </c>
      <c r="G2523">
        <v>0</v>
      </c>
      <c r="H2523">
        <v>1</v>
      </c>
      <c r="I2523">
        <v>3</v>
      </c>
      <c r="J2523">
        <v>0</v>
      </c>
      <c r="K2523">
        <v>0</v>
      </c>
      <c r="L2523">
        <v>1</v>
      </c>
      <c r="M2523">
        <v>1</v>
      </c>
      <c r="N2523">
        <v>3</v>
      </c>
      <c r="O2523">
        <v>49</v>
      </c>
      <c r="P2523">
        <v>2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 t="s">
        <v>53</v>
      </c>
      <c r="X2523" t="s">
        <v>2688</v>
      </c>
      <c r="Y2523" s="2">
        <f t="shared" si="78"/>
        <v>2.4142857142857141</v>
      </c>
      <c r="Z2523" s="2">
        <f t="shared" si="79"/>
        <v>8.266304347826086</v>
      </c>
    </row>
    <row r="2524" spans="1:26" x14ac:dyDescent="0.2">
      <c r="A2524" t="s">
        <v>4833</v>
      </c>
      <c r="B2524" t="s">
        <v>26</v>
      </c>
      <c r="C2524" t="s">
        <v>32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2</v>
      </c>
      <c r="J2524">
        <v>1</v>
      </c>
      <c r="K2524">
        <v>0</v>
      </c>
      <c r="L2524">
        <v>0</v>
      </c>
      <c r="M2524">
        <v>0</v>
      </c>
      <c r="N2524">
        <v>0</v>
      </c>
      <c r="O2524">
        <v>28</v>
      </c>
      <c r="P2524">
        <v>1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 t="s">
        <v>65</v>
      </c>
      <c r="X2524" t="s">
        <v>2162</v>
      </c>
      <c r="Y2524" s="2">
        <f t="shared" si="78"/>
        <v>2.4000000000000004</v>
      </c>
      <c r="Z2524" s="2">
        <f t="shared" si="79"/>
        <v>8.3076923076923102</v>
      </c>
    </row>
    <row r="2525" spans="1:26" x14ac:dyDescent="0.2">
      <c r="A2525" t="s">
        <v>607</v>
      </c>
      <c r="B2525" t="s">
        <v>26</v>
      </c>
      <c r="C2525" t="s">
        <v>64</v>
      </c>
      <c r="D2525">
        <v>0</v>
      </c>
      <c r="E2525">
        <v>1</v>
      </c>
      <c r="F2525">
        <v>0</v>
      </c>
      <c r="G2525">
        <v>3</v>
      </c>
      <c r="H2525">
        <v>9</v>
      </c>
      <c r="I2525">
        <v>16</v>
      </c>
      <c r="J2525">
        <v>8</v>
      </c>
      <c r="K2525">
        <v>1</v>
      </c>
      <c r="L2525">
        <v>5</v>
      </c>
      <c r="M2525">
        <v>3</v>
      </c>
      <c r="N2525">
        <v>2</v>
      </c>
      <c r="O2525">
        <v>85</v>
      </c>
      <c r="P2525">
        <v>4</v>
      </c>
      <c r="Q2525">
        <v>1</v>
      </c>
      <c r="R2525">
        <v>0</v>
      </c>
      <c r="S2525">
        <v>0</v>
      </c>
      <c r="T2525">
        <v>0</v>
      </c>
      <c r="U2525">
        <v>0</v>
      </c>
      <c r="V2525">
        <v>0</v>
      </c>
      <c r="W2525" t="s">
        <v>297</v>
      </c>
      <c r="X2525" t="s">
        <v>3498</v>
      </c>
      <c r="Y2525" s="2">
        <f t="shared" si="78"/>
        <v>2.3214285714285716</v>
      </c>
      <c r="Z2525" s="2">
        <f t="shared" si="79"/>
        <v>7.7380952380952381</v>
      </c>
    </row>
    <row r="2526" spans="1:26" x14ac:dyDescent="0.2">
      <c r="A2526" t="s">
        <v>487</v>
      </c>
      <c r="B2526" t="s">
        <v>26</v>
      </c>
      <c r="C2526" t="s">
        <v>103</v>
      </c>
      <c r="D2526">
        <v>0</v>
      </c>
      <c r="E2526">
        <v>0</v>
      </c>
      <c r="F2526">
        <v>0</v>
      </c>
      <c r="G2526">
        <v>0</v>
      </c>
      <c r="H2526">
        <v>1</v>
      </c>
      <c r="I2526">
        <v>4</v>
      </c>
      <c r="J2526">
        <v>1</v>
      </c>
      <c r="K2526">
        <v>0</v>
      </c>
      <c r="L2526">
        <v>0</v>
      </c>
      <c r="M2526">
        <v>0</v>
      </c>
      <c r="N2526">
        <v>2</v>
      </c>
      <c r="O2526">
        <v>31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 t="s">
        <v>249</v>
      </c>
      <c r="X2526" t="s">
        <v>1241</v>
      </c>
      <c r="Y2526" s="2">
        <f t="shared" si="78"/>
        <v>2.2749999999999999</v>
      </c>
      <c r="Z2526" s="2">
        <f t="shared" si="79"/>
        <v>11.869565217391303</v>
      </c>
    </row>
    <row r="2527" spans="1:26" x14ac:dyDescent="0.2">
      <c r="A2527" t="s">
        <v>4834</v>
      </c>
      <c r="B2527" t="s">
        <v>26</v>
      </c>
      <c r="C2527" t="s">
        <v>4589</v>
      </c>
      <c r="D2527">
        <v>0</v>
      </c>
      <c r="E2527">
        <v>0</v>
      </c>
      <c r="F2527">
        <v>0</v>
      </c>
      <c r="G2527">
        <v>0</v>
      </c>
      <c r="H2527">
        <v>2</v>
      </c>
      <c r="I2527">
        <v>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35</v>
      </c>
      <c r="P2527">
        <v>2</v>
      </c>
      <c r="Q2527">
        <v>6</v>
      </c>
      <c r="R2527">
        <v>0</v>
      </c>
      <c r="S2527">
        <v>0</v>
      </c>
      <c r="T2527">
        <v>0</v>
      </c>
      <c r="U2527">
        <v>0</v>
      </c>
      <c r="V2527">
        <v>0</v>
      </c>
      <c r="W2527" t="s">
        <v>402</v>
      </c>
      <c r="X2527" t="s">
        <v>3577</v>
      </c>
      <c r="Y2527" s="2">
        <f t="shared" si="78"/>
        <v>2.1875</v>
      </c>
      <c r="Z2527" s="2">
        <f t="shared" si="79"/>
        <v>20.454545454545457</v>
      </c>
    </row>
    <row r="2528" spans="1:26" x14ac:dyDescent="0.2">
      <c r="A2528" t="s">
        <v>4835</v>
      </c>
      <c r="B2528" t="s">
        <v>26</v>
      </c>
      <c r="C2528" t="s">
        <v>95</v>
      </c>
      <c r="D2528">
        <v>0</v>
      </c>
      <c r="E2528">
        <v>0</v>
      </c>
      <c r="F2528">
        <v>0</v>
      </c>
      <c r="G2528">
        <v>0</v>
      </c>
      <c r="H2528">
        <v>1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1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 t="s">
        <v>33</v>
      </c>
      <c r="X2528" t="s">
        <v>160</v>
      </c>
      <c r="Y2528" s="2">
        <f t="shared" si="78"/>
        <v>2.1</v>
      </c>
      <c r="Z2528" s="2">
        <f t="shared" si="79"/>
        <v>21</v>
      </c>
    </row>
    <row r="2529" spans="1:26" x14ac:dyDescent="0.2">
      <c r="A2529" t="s">
        <v>4836</v>
      </c>
      <c r="B2529" t="s">
        <v>26</v>
      </c>
      <c r="C2529" t="s">
        <v>52</v>
      </c>
      <c r="D2529">
        <v>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6</v>
      </c>
      <c r="S2529">
        <v>4</v>
      </c>
      <c r="T2529">
        <v>0</v>
      </c>
      <c r="U2529">
        <v>6</v>
      </c>
      <c r="V2529">
        <v>0</v>
      </c>
      <c r="W2529" t="s">
        <v>65</v>
      </c>
      <c r="X2529" t="s">
        <v>66</v>
      </c>
      <c r="Y2529" s="2">
        <f t="shared" si="78"/>
        <v>2</v>
      </c>
      <c r="Z2529" s="2">
        <f t="shared" si="79"/>
        <v>2</v>
      </c>
    </row>
    <row r="2530" spans="1:26" x14ac:dyDescent="0.2">
      <c r="A2530" t="s">
        <v>628</v>
      </c>
      <c r="B2530" t="s">
        <v>26</v>
      </c>
      <c r="C2530" t="s">
        <v>95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64</v>
      </c>
      <c r="S2530">
        <v>54</v>
      </c>
      <c r="T2530">
        <v>7</v>
      </c>
      <c r="U2530">
        <v>78</v>
      </c>
      <c r="V2530">
        <v>1</v>
      </c>
      <c r="W2530" t="s">
        <v>28</v>
      </c>
      <c r="X2530" t="s">
        <v>1591</v>
      </c>
      <c r="Y2530" s="2">
        <f t="shared" si="78"/>
        <v>1.9705882352941178</v>
      </c>
      <c r="Z2530" s="2">
        <f t="shared" si="79"/>
        <v>1.9705882352941178</v>
      </c>
    </row>
    <row r="2531" spans="1:26" x14ac:dyDescent="0.2">
      <c r="A2531" t="s">
        <v>325</v>
      </c>
      <c r="B2531" t="s">
        <v>26</v>
      </c>
      <c r="C2531" t="s">
        <v>64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90</v>
      </c>
      <c r="S2531">
        <v>66</v>
      </c>
      <c r="T2531">
        <v>4</v>
      </c>
      <c r="U2531">
        <v>87</v>
      </c>
      <c r="V2531">
        <v>0</v>
      </c>
      <c r="W2531" t="s">
        <v>96</v>
      </c>
      <c r="X2531" t="s">
        <v>565</v>
      </c>
      <c r="Y2531" s="2">
        <f t="shared" si="78"/>
        <v>1.8648648648648649</v>
      </c>
      <c r="Z2531" s="2">
        <f t="shared" si="79"/>
        <v>1.8648648648648649</v>
      </c>
    </row>
    <row r="2532" spans="1:26" x14ac:dyDescent="0.2">
      <c r="A2532" t="s">
        <v>4837</v>
      </c>
      <c r="B2532" t="s">
        <v>26</v>
      </c>
      <c r="C2532" t="s">
        <v>95</v>
      </c>
      <c r="D2532">
        <v>0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1</v>
      </c>
      <c r="O2532">
        <v>6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 t="s">
        <v>65</v>
      </c>
      <c r="X2532" t="s">
        <v>105</v>
      </c>
      <c r="Y2532" s="2">
        <f t="shared" si="78"/>
        <v>1.8</v>
      </c>
      <c r="Z2532" s="2">
        <f t="shared" si="79"/>
        <v>24.923076923076927</v>
      </c>
    </row>
    <row r="2533" spans="1:26" x14ac:dyDescent="0.2">
      <c r="A2533" t="s">
        <v>4838</v>
      </c>
      <c r="B2533" t="s">
        <v>26</v>
      </c>
      <c r="C2533" t="s">
        <v>4597</v>
      </c>
      <c r="D2533">
        <v>0</v>
      </c>
      <c r="E2533">
        <v>0</v>
      </c>
      <c r="F2533">
        <v>0</v>
      </c>
      <c r="G2533">
        <v>5</v>
      </c>
      <c r="H2533">
        <v>7</v>
      </c>
      <c r="I2533">
        <v>12</v>
      </c>
      <c r="J2533">
        <v>4</v>
      </c>
      <c r="K2533">
        <v>2</v>
      </c>
      <c r="L2533">
        <v>5</v>
      </c>
      <c r="M2533">
        <v>2</v>
      </c>
      <c r="N2533">
        <v>2</v>
      </c>
      <c r="O2533">
        <v>87</v>
      </c>
      <c r="P2533">
        <v>0</v>
      </c>
      <c r="Q2533">
        <v>3</v>
      </c>
      <c r="R2533">
        <v>0</v>
      </c>
      <c r="S2533">
        <v>0</v>
      </c>
      <c r="T2533">
        <v>0</v>
      </c>
      <c r="U2533">
        <v>0</v>
      </c>
      <c r="V2533">
        <v>0</v>
      </c>
      <c r="W2533" t="s">
        <v>105</v>
      </c>
      <c r="X2533" t="s">
        <v>2098</v>
      </c>
      <c r="Y2533" s="2">
        <f t="shared" si="78"/>
        <v>1.4000000000000001</v>
      </c>
      <c r="Z2533" s="2">
        <f t="shared" si="79"/>
        <v>3.0847457627118646</v>
      </c>
    </row>
    <row r="2534" spans="1:26" x14ac:dyDescent="0.2">
      <c r="A2534" t="s">
        <v>4839</v>
      </c>
      <c r="B2534" t="s">
        <v>26</v>
      </c>
      <c r="C2534" t="s">
        <v>95</v>
      </c>
      <c r="D2534">
        <v>0</v>
      </c>
      <c r="E2534">
        <v>0</v>
      </c>
      <c r="F2534">
        <v>0</v>
      </c>
      <c r="G2534">
        <v>1</v>
      </c>
      <c r="H2534">
        <v>1</v>
      </c>
      <c r="I2534">
        <v>6</v>
      </c>
      <c r="J2534">
        <v>0</v>
      </c>
      <c r="K2534">
        <v>0</v>
      </c>
      <c r="L2534">
        <v>5</v>
      </c>
      <c r="M2534">
        <v>6</v>
      </c>
      <c r="N2534">
        <v>0</v>
      </c>
      <c r="O2534">
        <v>38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 t="s">
        <v>249</v>
      </c>
      <c r="X2534" t="s">
        <v>1192</v>
      </c>
      <c r="Y2534" s="2">
        <f t="shared" si="78"/>
        <v>1.3250000000000002</v>
      </c>
      <c r="Z2534" s="2">
        <f t="shared" si="79"/>
        <v>2.5238095238095242</v>
      </c>
    </row>
    <row r="2535" spans="1:26" x14ac:dyDescent="0.2">
      <c r="A2535" t="s">
        <v>4840</v>
      </c>
      <c r="B2535" t="s">
        <v>26</v>
      </c>
      <c r="C2535" t="s">
        <v>84</v>
      </c>
      <c r="D2535">
        <v>0</v>
      </c>
      <c r="E2535">
        <v>0</v>
      </c>
      <c r="F2535">
        <v>0</v>
      </c>
      <c r="G2535">
        <v>3</v>
      </c>
      <c r="H2535">
        <v>10</v>
      </c>
      <c r="I2535">
        <v>15</v>
      </c>
      <c r="J2535">
        <v>2</v>
      </c>
      <c r="K2535">
        <v>0</v>
      </c>
      <c r="L2535">
        <v>1</v>
      </c>
      <c r="M2535">
        <v>0</v>
      </c>
      <c r="N2535">
        <v>3</v>
      </c>
      <c r="O2535">
        <v>45</v>
      </c>
      <c r="P2535">
        <v>3</v>
      </c>
      <c r="Q2535">
        <v>5</v>
      </c>
      <c r="R2535">
        <v>0</v>
      </c>
      <c r="S2535">
        <v>0</v>
      </c>
      <c r="T2535">
        <v>0</v>
      </c>
      <c r="U2535">
        <v>0</v>
      </c>
      <c r="V2535">
        <v>0</v>
      </c>
      <c r="W2535" t="s">
        <v>297</v>
      </c>
      <c r="X2535" t="s">
        <v>4841</v>
      </c>
      <c r="Y2535" s="2">
        <f t="shared" si="78"/>
        <v>1</v>
      </c>
      <c r="Z2535" s="2">
        <f t="shared" si="79"/>
        <v>3.5593220338983054</v>
      </c>
    </row>
    <row r="2536" spans="1:26" x14ac:dyDescent="0.2">
      <c r="A2536" t="s">
        <v>4842</v>
      </c>
      <c r="B2536" t="s">
        <v>26</v>
      </c>
      <c r="C2536" t="s">
        <v>62</v>
      </c>
      <c r="D2536">
        <v>0</v>
      </c>
      <c r="E2536">
        <v>0</v>
      </c>
      <c r="F2536">
        <v>0</v>
      </c>
      <c r="G2536">
        <v>1</v>
      </c>
      <c r="H2536">
        <v>1</v>
      </c>
      <c r="I2536">
        <v>1</v>
      </c>
      <c r="J2536">
        <v>0</v>
      </c>
      <c r="K2536">
        <v>0</v>
      </c>
      <c r="L2536">
        <v>1</v>
      </c>
      <c r="M2536">
        <v>0</v>
      </c>
      <c r="N2536">
        <v>0</v>
      </c>
      <c r="O2536">
        <v>25</v>
      </c>
      <c r="P2536">
        <v>0</v>
      </c>
      <c r="Q2536">
        <v>2</v>
      </c>
      <c r="R2536">
        <v>0</v>
      </c>
      <c r="S2536">
        <v>0</v>
      </c>
      <c r="T2536">
        <v>0</v>
      </c>
      <c r="U2536">
        <v>0</v>
      </c>
      <c r="V2536">
        <v>0</v>
      </c>
      <c r="W2536" t="s">
        <v>108</v>
      </c>
      <c r="X2536" t="s">
        <v>3895</v>
      </c>
      <c r="Y2536" s="2">
        <f t="shared" si="78"/>
        <v>0.5</v>
      </c>
      <c r="Z2536" s="2">
        <f t="shared" si="79"/>
        <v>2.3275862068965516</v>
      </c>
    </row>
    <row r="2537" spans="1:26" x14ac:dyDescent="0.2">
      <c r="A2537" t="s">
        <v>579</v>
      </c>
      <c r="B2537" t="s">
        <v>26</v>
      </c>
      <c r="C2537" t="s">
        <v>71</v>
      </c>
      <c r="D2537">
        <v>0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4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 t="s">
        <v>33</v>
      </c>
      <c r="X2537" t="s">
        <v>216</v>
      </c>
      <c r="Y2537" s="2">
        <f t="shared" si="78"/>
        <v>0.4</v>
      </c>
      <c r="Z2537" s="2">
        <f t="shared" si="79"/>
        <v>3</v>
      </c>
    </row>
    <row r="2538" spans="1:26" x14ac:dyDescent="0.2">
      <c r="A2538" t="s">
        <v>388</v>
      </c>
      <c r="B2538" t="s">
        <v>26</v>
      </c>
      <c r="C2538" t="s">
        <v>51</v>
      </c>
      <c r="D2538">
        <v>0</v>
      </c>
      <c r="E2538">
        <v>0</v>
      </c>
      <c r="F2538">
        <v>0</v>
      </c>
      <c r="G2538">
        <v>1</v>
      </c>
      <c r="H2538">
        <v>0</v>
      </c>
      <c r="I2538">
        <v>2</v>
      </c>
      <c r="J2538">
        <v>0</v>
      </c>
      <c r="K2538">
        <v>1</v>
      </c>
      <c r="L2538">
        <v>0</v>
      </c>
      <c r="M2538">
        <v>0</v>
      </c>
      <c r="N2538">
        <v>0</v>
      </c>
      <c r="O2538">
        <v>8</v>
      </c>
      <c r="P2538">
        <v>2</v>
      </c>
      <c r="Q2538">
        <v>1</v>
      </c>
      <c r="R2538">
        <v>0</v>
      </c>
      <c r="S2538">
        <v>0</v>
      </c>
      <c r="T2538">
        <v>0</v>
      </c>
      <c r="U2538">
        <v>0</v>
      </c>
      <c r="V2538">
        <v>0</v>
      </c>
      <c r="W2538" t="s">
        <v>65</v>
      </c>
      <c r="X2538" t="s">
        <v>1697</v>
      </c>
      <c r="Y2538" s="2">
        <f t="shared" si="78"/>
        <v>0.39999999999999991</v>
      </c>
      <c r="Z2538" s="2">
        <f t="shared" si="79"/>
        <v>1.5319148936170208</v>
      </c>
    </row>
    <row r="2539" spans="1:26" x14ac:dyDescent="0.2">
      <c r="A2539" t="s">
        <v>4843</v>
      </c>
      <c r="B2539" t="s">
        <v>26</v>
      </c>
      <c r="C2539" t="s">
        <v>62</v>
      </c>
      <c r="D2539">
        <v>0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2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 t="s">
        <v>33</v>
      </c>
      <c r="X2539" t="s">
        <v>249</v>
      </c>
      <c r="Y2539" s="2">
        <f t="shared" si="78"/>
        <v>0.2</v>
      </c>
      <c r="Z2539" s="2">
        <f t="shared" si="79"/>
        <v>4.5</v>
      </c>
    </row>
    <row r="2540" spans="1:26" x14ac:dyDescent="0.2">
      <c r="A2540" t="s">
        <v>4844</v>
      </c>
      <c r="B2540" t="s">
        <v>26</v>
      </c>
      <c r="C2540" t="s">
        <v>103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1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 t="s">
        <v>33</v>
      </c>
      <c r="X2540" t="s">
        <v>113</v>
      </c>
      <c r="Y2540" s="2">
        <f t="shared" si="78"/>
        <v>0.10000000000000009</v>
      </c>
      <c r="Z2540" s="2">
        <f t="shared" si="79"/>
        <v>0.9000000000000008</v>
      </c>
    </row>
    <row r="2541" spans="1:26" x14ac:dyDescent="0.2">
      <c r="A2541" t="s">
        <v>4845</v>
      </c>
      <c r="B2541" t="s">
        <v>26</v>
      </c>
      <c r="C2541" t="s">
        <v>49</v>
      </c>
      <c r="D2541">
        <v>0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 t="s">
        <v>33</v>
      </c>
      <c r="X2541" t="s">
        <v>108</v>
      </c>
      <c r="Y2541" s="2">
        <f t="shared" si="78"/>
        <v>0.1</v>
      </c>
      <c r="Z2541" s="2">
        <f t="shared" si="79"/>
        <v>1.5</v>
      </c>
    </row>
    <row r="2542" spans="1:26" x14ac:dyDescent="0.2">
      <c r="A2542" t="s">
        <v>4846</v>
      </c>
      <c r="B2542" t="s">
        <v>26</v>
      </c>
      <c r="C2542" t="s">
        <v>64</v>
      </c>
      <c r="D2542">
        <v>0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3</v>
      </c>
      <c r="S2542">
        <v>2</v>
      </c>
      <c r="T2542">
        <v>0</v>
      </c>
      <c r="U2542">
        <v>1</v>
      </c>
      <c r="V2542">
        <v>0</v>
      </c>
      <c r="W2542" t="s">
        <v>33</v>
      </c>
      <c r="X2542" t="s">
        <v>34</v>
      </c>
      <c r="Y2542" s="2">
        <f t="shared" si="78"/>
        <v>0</v>
      </c>
      <c r="Z2542" s="2">
        <f t="shared" si="79"/>
        <v>0</v>
      </c>
    </row>
    <row r="2543" spans="1:26" x14ac:dyDescent="0.2">
      <c r="A2543" t="s">
        <v>4847</v>
      </c>
      <c r="B2543" t="s">
        <v>26</v>
      </c>
      <c r="C2543" t="s">
        <v>64</v>
      </c>
      <c r="D2543">
        <v>0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 t="s">
        <v>33</v>
      </c>
      <c r="X2543" t="s">
        <v>34</v>
      </c>
      <c r="Y2543" s="2">
        <f t="shared" si="78"/>
        <v>0</v>
      </c>
      <c r="Z2543" s="2">
        <f t="shared" si="79"/>
        <v>0</v>
      </c>
    </row>
    <row r="2544" spans="1:26" x14ac:dyDescent="0.2">
      <c r="A2544" t="s">
        <v>4848</v>
      </c>
      <c r="B2544" t="s">
        <v>26</v>
      </c>
      <c r="C2544" t="s">
        <v>71</v>
      </c>
      <c r="D2544">
        <v>0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4</v>
      </c>
      <c r="S2544">
        <v>5</v>
      </c>
      <c r="T2544">
        <v>1</v>
      </c>
      <c r="U2544">
        <v>0</v>
      </c>
      <c r="V2544">
        <v>0</v>
      </c>
      <c r="W2544" t="s">
        <v>392</v>
      </c>
      <c r="X2544" t="s">
        <v>4849</v>
      </c>
      <c r="Y2544" s="2">
        <f t="shared" si="78"/>
        <v>-1.6666666666666667</v>
      </c>
      <c r="Z2544" s="2">
        <f t="shared" si="79"/>
        <v>-1.9736842105263159</v>
      </c>
    </row>
    <row r="2545" spans="1:26" x14ac:dyDescent="0.2">
      <c r="A2545" t="s">
        <v>326</v>
      </c>
      <c r="B2545" t="s">
        <v>26</v>
      </c>
      <c r="C2545" t="s">
        <v>74</v>
      </c>
      <c r="D2545">
        <v>0</v>
      </c>
      <c r="E2545">
        <v>0</v>
      </c>
      <c r="F2545">
        <v>0</v>
      </c>
      <c r="G2545">
        <v>3</v>
      </c>
      <c r="H2545">
        <v>0</v>
      </c>
      <c r="I2545">
        <v>6</v>
      </c>
      <c r="J2545">
        <v>0</v>
      </c>
      <c r="K2545">
        <v>0</v>
      </c>
      <c r="L2545">
        <v>3</v>
      </c>
      <c r="M2545">
        <v>1</v>
      </c>
      <c r="N2545">
        <v>1</v>
      </c>
      <c r="O2545">
        <v>29</v>
      </c>
      <c r="P2545">
        <v>0</v>
      </c>
      <c r="Q2545">
        <v>3</v>
      </c>
      <c r="R2545">
        <v>0</v>
      </c>
      <c r="S2545">
        <v>0</v>
      </c>
      <c r="T2545">
        <v>0</v>
      </c>
      <c r="U2545">
        <v>0</v>
      </c>
      <c r="V2545">
        <v>0</v>
      </c>
      <c r="W2545" t="s">
        <v>57</v>
      </c>
      <c r="X2545" t="s">
        <v>1116</v>
      </c>
      <c r="Y2545" s="2">
        <f t="shared" si="78"/>
        <v>-1.8199999999999998</v>
      </c>
      <c r="Z2545" s="2">
        <f t="shared" si="79"/>
        <v>-6.8823529411764701</v>
      </c>
    </row>
    <row r="2546" spans="1:26" x14ac:dyDescent="0.2">
      <c r="A2546" t="s">
        <v>662</v>
      </c>
      <c r="B2546" t="s">
        <v>26</v>
      </c>
      <c r="C2546" t="s">
        <v>47</v>
      </c>
      <c r="D2546">
        <v>0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2</v>
      </c>
      <c r="S2546">
        <v>2</v>
      </c>
      <c r="T2546">
        <v>0</v>
      </c>
      <c r="U2546">
        <v>0</v>
      </c>
      <c r="V2546">
        <v>0</v>
      </c>
      <c r="W2546" t="s">
        <v>392</v>
      </c>
      <c r="X2546" t="s">
        <v>4850</v>
      </c>
      <c r="Y2546" s="2">
        <f t="shared" si="78"/>
        <v>-2</v>
      </c>
      <c r="Z2546" s="2">
        <f t="shared" si="79"/>
        <v>-2.5961538461538463</v>
      </c>
    </row>
    <row r="2547" spans="1:26" x14ac:dyDescent="0.2">
      <c r="A2547" t="s">
        <v>4851</v>
      </c>
      <c r="B2547" t="s">
        <v>26</v>
      </c>
      <c r="C2547" t="s">
        <v>64</v>
      </c>
      <c r="D2547">
        <v>0</v>
      </c>
      <c r="E2547">
        <v>1</v>
      </c>
      <c r="F2547">
        <v>0</v>
      </c>
      <c r="G2547">
        <v>0</v>
      </c>
      <c r="H2547">
        <v>1</v>
      </c>
      <c r="I2547">
        <v>2</v>
      </c>
      <c r="J2547">
        <v>0</v>
      </c>
      <c r="K2547">
        <v>0</v>
      </c>
      <c r="L2547">
        <v>1</v>
      </c>
      <c r="M2547">
        <v>1</v>
      </c>
      <c r="N2547">
        <v>0</v>
      </c>
      <c r="O2547">
        <v>20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 t="s">
        <v>65</v>
      </c>
      <c r="X2547" t="s">
        <v>1078</v>
      </c>
      <c r="Y2547" s="2">
        <f t="shared" si="78"/>
        <v>-2.5</v>
      </c>
      <c r="Z2547" s="2">
        <f t="shared" si="79"/>
        <v>-6.0810810810810816</v>
      </c>
    </row>
    <row r="2548" spans="1:26" x14ac:dyDescent="0.2">
      <c r="A2548" t="s">
        <v>4852</v>
      </c>
      <c r="B2548" t="s">
        <v>26</v>
      </c>
      <c r="C2548" t="s">
        <v>32</v>
      </c>
      <c r="D2548">
        <v>0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11</v>
      </c>
      <c r="S2548">
        <v>17</v>
      </c>
      <c r="T2548">
        <v>1</v>
      </c>
      <c r="U2548">
        <v>11</v>
      </c>
      <c r="V2548">
        <v>0</v>
      </c>
      <c r="W2548" t="s">
        <v>160</v>
      </c>
      <c r="X2548" t="s">
        <v>3797</v>
      </c>
      <c r="Y2548" s="2">
        <f t="shared" si="78"/>
        <v>-6.1111111111111107</v>
      </c>
      <c r="Z2548" s="2">
        <f t="shared" si="79"/>
        <v>-6.4036222509702458</v>
      </c>
    </row>
    <row r="2549" spans="1:26" x14ac:dyDescent="0.2">
      <c r="A2549" t="s">
        <v>4853</v>
      </c>
      <c r="B2549" t="s">
        <v>26</v>
      </c>
      <c r="C2549" t="s">
        <v>49</v>
      </c>
      <c r="D2549">
        <v>0</v>
      </c>
      <c r="E2549">
        <v>0</v>
      </c>
      <c r="F2549">
        <v>0</v>
      </c>
      <c r="G2549">
        <v>1</v>
      </c>
      <c r="H2549">
        <v>0</v>
      </c>
      <c r="I2549">
        <v>2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3</v>
      </c>
      <c r="P2549">
        <v>0</v>
      </c>
      <c r="Q2549">
        <v>1</v>
      </c>
      <c r="R2549">
        <v>0</v>
      </c>
      <c r="S2549">
        <v>0</v>
      </c>
      <c r="T2549">
        <v>0</v>
      </c>
      <c r="U2549">
        <v>0</v>
      </c>
      <c r="V2549">
        <v>0</v>
      </c>
      <c r="W2549" t="s">
        <v>33</v>
      </c>
      <c r="X2549" t="s">
        <v>53</v>
      </c>
      <c r="Y2549" s="2">
        <f t="shared" si="78"/>
        <v>-6.6999999999999993</v>
      </c>
      <c r="Z2549" s="2">
        <f t="shared" si="79"/>
        <v>-86.142857142857139</v>
      </c>
    </row>
    <row r="2550" spans="1:26" x14ac:dyDescent="0.2">
      <c r="A2550" t="s">
        <v>513</v>
      </c>
      <c r="B2550" t="s">
        <v>26</v>
      </c>
      <c r="C2550" t="s">
        <v>4586</v>
      </c>
      <c r="D2550">
        <v>0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19</v>
      </c>
      <c r="S2550">
        <v>24</v>
      </c>
      <c r="T2550">
        <v>0</v>
      </c>
      <c r="U2550">
        <v>10</v>
      </c>
      <c r="V2550">
        <v>0</v>
      </c>
      <c r="W2550" t="s">
        <v>113</v>
      </c>
      <c r="X2550" t="s">
        <v>3449</v>
      </c>
      <c r="Y2550" s="2">
        <f t="shared" si="78"/>
        <v>-8.6999999999999993</v>
      </c>
      <c r="Z2550" s="2">
        <f t="shared" si="79"/>
        <v>-9.5024271844660202</v>
      </c>
    </row>
    <row r="2551" spans="1:26" x14ac:dyDescent="0.2">
      <c r="A2551" t="s">
        <v>4854</v>
      </c>
      <c r="B2551" t="s">
        <v>26</v>
      </c>
      <c r="C2551" t="s">
        <v>32</v>
      </c>
      <c r="D2551">
        <v>0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5</v>
      </c>
      <c r="S2551">
        <v>6</v>
      </c>
      <c r="T2551">
        <v>0</v>
      </c>
      <c r="U2551">
        <v>0</v>
      </c>
      <c r="V2551">
        <v>0</v>
      </c>
      <c r="W2551" t="s">
        <v>65</v>
      </c>
      <c r="X2551" t="s">
        <v>66</v>
      </c>
      <c r="Y2551" s="2">
        <f t="shared" si="78"/>
        <v>-11.5</v>
      </c>
      <c r="Z2551" s="2">
        <f t="shared" si="79"/>
        <v>-11.5</v>
      </c>
    </row>
    <row r="2552" spans="1:26" x14ac:dyDescent="0.2">
      <c r="A2552" t="s">
        <v>4855</v>
      </c>
      <c r="B2552" t="s">
        <v>26</v>
      </c>
      <c r="C2552" t="s">
        <v>84</v>
      </c>
      <c r="D2552">
        <v>0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6</v>
      </c>
      <c r="S2552">
        <v>12</v>
      </c>
      <c r="T2552">
        <v>0</v>
      </c>
      <c r="U2552">
        <v>7</v>
      </c>
      <c r="V2552">
        <v>0</v>
      </c>
      <c r="W2552" t="s">
        <v>392</v>
      </c>
      <c r="X2552" t="s">
        <v>3623</v>
      </c>
      <c r="Y2552" s="2">
        <f t="shared" si="78"/>
        <v>-19.666666666666668</v>
      </c>
      <c r="Z2552" s="2">
        <f t="shared" si="79"/>
        <v>-23.6</v>
      </c>
    </row>
    <row r="2553" spans="1:26" x14ac:dyDescent="0.2">
      <c r="A2553" t="s">
        <v>612</v>
      </c>
      <c r="B2553" t="s">
        <v>26</v>
      </c>
      <c r="C2553" t="s">
        <v>74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1</v>
      </c>
      <c r="S2553">
        <v>8</v>
      </c>
      <c r="T2553">
        <v>0</v>
      </c>
      <c r="U2553">
        <v>0</v>
      </c>
      <c r="V2553">
        <v>0</v>
      </c>
      <c r="W2553" t="s">
        <v>65</v>
      </c>
      <c r="X2553" t="s">
        <v>1581</v>
      </c>
      <c r="Y2553" s="2">
        <f t="shared" si="78"/>
        <v>-29.5</v>
      </c>
      <c r="Z2553" s="2">
        <f t="shared" si="79"/>
        <v>-30.342857142857142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"/>
  <sheetViews>
    <sheetView workbookViewId="0">
      <selection activeCell="K34" sqref="K34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s="1" t="s">
        <v>23</v>
      </c>
      <c r="Z1" s="1" t="s">
        <v>24</v>
      </c>
    </row>
    <row r="2" spans="1:26" x14ac:dyDescent="0.2">
      <c r="A2" t="s">
        <v>1721</v>
      </c>
      <c r="B2" t="s">
        <v>1717</v>
      </c>
      <c r="C2" t="s">
        <v>1722</v>
      </c>
      <c r="D2">
        <v>13</v>
      </c>
      <c r="E2">
        <v>0</v>
      </c>
      <c r="F2">
        <v>4</v>
      </c>
      <c r="G2">
        <v>1</v>
      </c>
      <c r="H2">
        <v>65</v>
      </c>
      <c r="I2">
        <v>33</v>
      </c>
      <c r="J2">
        <v>58</v>
      </c>
      <c r="K2">
        <v>3</v>
      </c>
      <c r="L2">
        <v>9</v>
      </c>
      <c r="M2">
        <v>24</v>
      </c>
      <c r="N2">
        <v>58</v>
      </c>
      <c r="O2">
        <v>1139</v>
      </c>
      <c r="P2">
        <v>30</v>
      </c>
      <c r="Q2">
        <v>101</v>
      </c>
      <c r="R2">
        <v>0</v>
      </c>
      <c r="S2">
        <v>0</v>
      </c>
      <c r="T2">
        <v>0</v>
      </c>
      <c r="U2">
        <v>0</v>
      </c>
      <c r="V2">
        <v>0</v>
      </c>
      <c r="W2" t="s">
        <v>31</v>
      </c>
      <c r="X2" t="s">
        <v>3289</v>
      </c>
      <c r="Y2" s="2">
        <f t="shared" ref="Y2:Y65" si="0">(D2*10+E2*-10+F2*5+G2*-5+H2*2+I2*-2+J2*4+K2*3+L2*1.5+M2*1.5+N2*3+O2*0.1+P2*2+Q2*2+R2*5+S2*-8+T2*15+U2+V2*-4)/W2</f>
        <v>34.980000000000004</v>
      </c>
      <c r="Z2" s="2">
        <f t="shared" ref="Z2:Z65" si="1">(D2*10+E2*-10+F2*5+G2*-5+H2*2+I2*-2+J2*4+K2*3+L2*1.5+M2*1.5+N2*3+O2*0.1+P2*2+Q2*2+R2*5+S2*-8+T2*15+U2+V2*-4)/(X2/90)</f>
        <v>38.770935960591139</v>
      </c>
    </row>
    <row r="3" spans="1:26" x14ac:dyDescent="0.2">
      <c r="A3" t="s">
        <v>1776</v>
      </c>
      <c r="B3" t="s">
        <v>1717</v>
      </c>
      <c r="C3" t="s">
        <v>1777</v>
      </c>
      <c r="D3">
        <v>17</v>
      </c>
      <c r="E3">
        <v>0</v>
      </c>
      <c r="F3">
        <v>11</v>
      </c>
      <c r="G3">
        <v>1</v>
      </c>
      <c r="H3">
        <v>83</v>
      </c>
      <c r="I3">
        <v>19</v>
      </c>
      <c r="J3">
        <v>55</v>
      </c>
      <c r="K3">
        <v>5</v>
      </c>
      <c r="L3">
        <v>24</v>
      </c>
      <c r="M3">
        <v>38</v>
      </c>
      <c r="N3">
        <v>56</v>
      </c>
      <c r="O3">
        <v>746</v>
      </c>
      <c r="P3">
        <v>39</v>
      </c>
      <c r="Q3">
        <v>131</v>
      </c>
      <c r="R3">
        <v>0</v>
      </c>
      <c r="S3">
        <v>0</v>
      </c>
      <c r="T3">
        <v>0</v>
      </c>
      <c r="U3">
        <v>0</v>
      </c>
      <c r="V3">
        <v>0</v>
      </c>
      <c r="W3" t="s">
        <v>96</v>
      </c>
      <c r="X3" t="s">
        <v>137</v>
      </c>
      <c r="Y3" s="2">
        <f t="shared" si="0"/>
        <v>34.016216216216215</v>
      </c>
      <c r="Z3" s="2">
        <f t="shared" si="1"/>
        <v>37.297991438919979</v>
      </c>
    </row>
    <row r="4" spans="1:26" x14ac:dyDescent="0.2">
      <c r="A4" t="s">
        <v>696</v>
      </c>
      <c r="B4" t="s">
        <v>1717</v>
      </c>
      <c r="C4" t="s">
        <v>1754</v>
      </c>
      <c r="D4">
        <v>9</v>
      </c>
      <c r="E4">
        <v>0</v>
      </c>
      <c r="F4">
        <v>12</v>
      </c>
      <c r="G4">
        <v>3</v>
      </c>
      <c r="H4">
        <v>39</v>
      </c>
      <c r="I4">
        <v>13</v>
      </c>
      <c r="J4">
        <v>38</v>
      </c>
      <c r="K4">
        <v>0</v>
      </c>
      <c r="L4">
        <v>5</v>
      </c>
      <c r="M4">
        <v>23</v>
      </c>
      <c r="N4">
        <v>104</v>
      </c>
      <c r="O4">
        <v>1003</v>
      </c>
      <c r="P4">
        <v>16</v>
      </c>
      <c r="Q4">
        <v>67</v>
      </c>
      <c r="R4">
        <v>0</v>
      </c>
      <c r="S4">
        <v>0</v>
      </c>
      <c r="T4">
        <v>0</v>
      </c>
      <c r="U4">
        <v>0</v>
      </c>
      <c r="V4">
        <v>0</v>
      </c>
      <c r="W4" t="s">
        <v>31</v>
      </c>
      <c r="X4" t="s">
        <v>3290</v>
      </c>
      <c r="Y4" s="2">
        <f t="shared" si="0"/>
        <v>31.976666666666667</v>
      </c>
      <c r="Z4" s="2">
        <f t="shared" si="1"/>
        <v>33.59416342412451</v>
      </c>
    </row>
    <row r="5" spans="1:26" x14ac:dyDescent="0.2">
      <c r="A5" t="s">
        <v>1742</v>
      </c>
      <c r="B5" t="s">
        <v>1717</v>
      </c>
      <c r="C5" t="s">
        <v>1722</v>
      </c>
      <c r="D5">
        <v>6</v>
      </c>
      <c r="E5">
        <v>0</v>
      </c>
      <c r="F5">
        <v>19</v>
      </c>
      <c r="G5">
        <v>4</v>
      </c>
      <c r="H5">
        <v>43</v>
      </c>
      <c r="I5">
        <v>20</v>
      </c>
      <c r="J5">
        <v>31</v>
      </c>
      <c r="K5">
        <v>0</v>
      </c>
      <c r="L5">
        <v>10</v>
      </c>
      <c r="M5">
        <v>22</v>
      </c>
      <c r="N5">
        <v>125</v>
      </c>
      <c r="O5">
        <v>1936</v>
      </c>
      <c r="P5">
        <v>27</v>
      </c>
      <c r="Q5">
        <v>46</v>
      </c>
      <c r="R5">
        <v>0</v>
      </c>
      <c r="S5">
        <v>0</v>
      </c>
      <c r="T5">
        <v>0</v>
      </c>
      <c r="U5">
        <v>0</v>
      </c>
      <c r="V5">
        <v>0</v>
      </c>
      <c r="W5" t="s">
        <v>42</v>
      </c>
      <c r="X5" t="s">
        <v>846</v>
      </c>
      <c r="Y5" s="2">
        <f t="shared" si="0"/>
        <v>30.502857142857142</v>
      </c>
      <c r="Z5" s="2">
        <f t="shared" si="1"/>
        <v>31.648221343873516</v>
      </c>
    </row>
    <row r="6" spans="1:26" x14ac:dyDescent="0.2">
      <c r="A6" t="s">
        <v>1728</v>
      </c>
      <c r="B6" t="s">
        <v>1717</v>
      </c>
      <c r="C6" t="s">
        <v>1724</v>
      </c>
      <c r="D6">
        <v>6</v>
      </c>
      <c r="E6">
        <v>0</v>
      </c>
      <c r="F6">
        <v>13</v>
      </c>
      <c r="G6">
        <v>2</v>
      </c>
      <c r="H6">
        <v>17</v>
      </c>
      <c r="I6">
        <v>13</v>
      </c>
      <c r="J6">
        <v>55</v>
      </c>
      <c r="K6">
        <v>0</v>
      </c>
      <c r="L6">
        <v>28</v>
      </c>
      <c r="M6">
        <v>35</v>
      </c>
      <c r="N6">
        <v>101</v>
      </c>
      <c r="O6">
        <v>1473</v>
      </c>
      <c r="P6">
        <v>41</v>
      </c>
      <c r="Q6">
        <v>35</v>
      </c>
      <c r="R6">
        <v>0</v>
      </c>
      <c r="S6">
        <v>0</v>
      </c>
      <c r="T6">
        <v>0</v>
      </c>
      <c r="U6">
        <v>0</v>
      </c>
      <c r="V6">
        <v>0</v>
      </c>
      <c r="W6" t="s">
        <v>42</v>
      </c>
      <c r="X6" t="s">
        <v>3291</v>
      </c>
      <c r="Y6" s="2">
        <f t="shared" si="0"/>
        <v>29.708571428571428</v>
      </c>
      <c r="Z6" s="2">
        <f t="shared" si="1"/>
        <v>31.873978201634877</v>
      </c>
    </row>
    <row r="7" spans="1:26" x14ac:dyDescent="0.2">
      <c r="A7" t="s">
        <v>1830</v>
      </c>
      <c r="B7" t="s">
        <v>1717</v>
      </c>
      <c r="C7" t="s">
        <v>1722</v>
      </c>
      <c r="D7">
        <v>0</v>
      </c>
      <c r="E7">
        <v>1</v>
      </c>
      <c r="F7">
        <v>3</v>
      </c>
      <c r="G7">
        <v>3</v>
      </c>
      <c r="H7">
        <v>14</v>
      </c>
      <c r="I7">
        <v>11</v>
      </c>
      <c r="J7">
        <v>11</v>
      </c>
      <c r="K7">
        <v>1</v>
      </c>
      <c r="L7">
        <v>17</v>
      </c>
      <c r="M7">
        <v>26</v>
      </c>
      <c r="N7">
        <v>34</v>
      </c>
      <c r="O7">
        <v>1081</v>
      </c>
      <c r="P7">
        <v>23</v>
      </c>
      <c r="Q7">
        <v>37</v>
      </c>
      <c r="R7">
        <v>0</v>
      </c>
      <c r="S7">
        <v>0</v>
      </c>
      <c r="T7">
        <v>0</v>
      </c>
      <c r="U7">
        <v>0</v>
      </c>
      <c r="V7">
        <v>0</v>
      </c>
      <c r="W7" t="s">
        <v>299</v>
      </c>
      <c r="X7" t="s">
        <v>438</v>
      </c>
      <c r="Y7" s="2">
        <f t="shared" si="0"/>
        <v>29.173333333333336</v>
      </c>
      <c r="Z7" s="2">
        <f t="shared" si="1"/>
        <v>30.530232558139534</v>
      </c>
    </row>
    <row r="8" spans="1:26" x14ac:dyDescent="0.2">
      <c r="A8" t="s">
        <v>1782</v>
      </c>
      <c r="B8" t="s">
        <v>1717</v>
      </c>
      <c r="C8" t="s">
        <v>1768</v>
      </c>
      <c r="D8">
        <v>2</v>
      </c>
      <c r="E8">
        <v>0</v>
      </c>
      <c r="F8">
        <v>1</v>
      </c>
      <c r="G8">
        <v>8</v>
      </c>
      <c r="H8">
        <v>15</v>
      </c>
      <c r="I8">
        <v>30</v>
      </c>
      <c r="J8">
        <v>7</v>
      </c>
      <c r="K8">
        <v>43</v>
      </c>
      <c r="L8">
        <v>318</v>
      </c>
      <c r="M8">
        <v>98</v>
      </c>
      <c r="N8">
        <v>10</v>
      </c>
      <c r="O8">
        <v>1555</v>
      </c>
      <c r="P8">
        <v>52</v>
      </c>
      <c r="Q8">
        <v>6</v>
      </c>
      <c r="R8">
        <v>0</v>
      </c>
      <c r="S8">
        <v>0</v>
      </c>
      <c r="T8">
        <v>0</v>
      </c>
      <c r="U8">
        <v>0</v>
      </c>
      <c r="V8">
        <v>0</v>
      </c>
      <c r="W8" t="s">
        <v>50</v>
      </c>
      <c r="X8" t="s">
        <v>85</v>
      </c>
      <c r="Y8" s="2">
        <f t="shared" si="0"/>
        <v>28.819444444444443</v>
      </c>
      <c r="Z8" s="2">
        <f t="shared" si="1"/>
        <v>28.819444444444443</v>
      </c>
    </row>
    <row r="9" spans="1:26" x14ac:dyDescent="0.2">
      <c r="A9" t="s">
        <v>1723</v>
      </c>
      <c r="B9" t="s">
        <v>1717</v>
      </c>
      <c r="C9" t="s">
        <v>1724</v>
      </c>
      <c r="D9">
        <v>25</v>
      </c>
      <c r="E9">
        <v>0</v>
      </c>
      <c r="F9">
        <v>1</v>
      </c>
      <c r="G9">
        <v>5</v>
      </c>
      <c r="H9">
        <v>55</v>
      </c>
      <c r="I9">
        <v>42</v>
      </c>
      <c r="J9">
        <v>95</v>
      </c>
      <c r="K9">
        <v>9</v>
      </c>
      <c r="L9">
        <v>33</v>
      </c>
      <c r="M9">
        <v>21</v>
      </c>
      <c r="N9">
        <v>43</v>
      </c>
      <c r="O9">
        <v>700</v>
      </c>
      <c r="P9">
        <v>24</v>
      </c>
      <c r="Q9">
        <v>48</v>
      </c>
      <c r="R9">
        <v>0</v>
      </c>
      <c r="S9">
        <v>0</v>
      </c>
      <c r="T9">
        <v>0</v>
      </c>
      <c r="U9">
        <v>0</v>
      </c>
      <c r="V9">
        <v>0</v>
      </c>
      <c r="W9" t="s">
        <v>193</v>
      </c>
      <c r="X9" t="s">
        <v>3292</v>
      </c>
      <c r="Y9" s="2">
        <f t="shared" si="0"/>
        <v>28.605263157894736</v>
      </c>
      <c r="Z9" s="2">
        <f t="shared" si="1"/>
        <v>29.090098126672615</v>
      </c>
    </row>
    <row r="10" spans="1:26" x14ac:dyDescent="0.2">
      <c r="A10" t="s">
        <v>1822</v>
      </c>
      <c r="B10" t="s">
        <v>1717</v>
      </c>
      <c r="C10" t="s">
        <v>3293</v>
      </c>
      <c r="D10">
        <v>4</v>
      </c>
      <c r="E10">
        <v>0</v>
      </c>
      <c r="F10">
        <v>2</v>
      </c>
      <c r="G10">
        <v>0</v>
      </c>
      <c r="H10">
        <v>13</v>
      </c>
      <c r="I10">
        <v>6</v>
      </c>
      <c r="J10">
        <v>18</v>
      </c>
      <c r="K10">
        <v>2</v>
      </c>
      <c r="L10">
        <v>9</v>
      </c>
      <c r="M10">
        <v>11</v>
      </c>
      <c r="N10">
        <v>24</v>
      </c>
      <c r="O10">
        <v>296</v>
      </c>
      <c r="P10">
        <v>22</v>
      </c>
      <c r="Q10">
        <v>27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105</v>
      </c>
      <c r="X10" t="s">
        <v>2623</v>
      </c>
      <c r="Y10" s="2">
        <f t="shared" si="0"/>
        <v>28.584615384615386</v>
      </c>
      <c r="Z10" s="2">
        <f t="shared" si="1"/>
        <v>30.767249310027601</v>
      </c>
    </row>
    <row r="11" spans="1:26" x14ac:dyDescent="0.2">
      <c r="A11" t="s">
        <v>1732</v>
      </c>
      <c r="B11" t="s">
        <v>1717</v>
      </c>
      <c r="C11" t="s">
        <v>1733</v>
      </c>
      <c r="D11">
        <v>24</v>
      </c>
      <c r="E11">
        <v>0</v>
      </c>
      <c r="F11">
        <v>2</v>
      </c>
      <c r="G11">
        <v>1</v>
      </c>
      <c r="H11">
        <v>36</v>
      </c>
      <c r="I11">
        <v>20</v>
      </c>
      <c r="J11">
        <v>67</v>
      </c>
      <c r="K11">
        <v>1</v>
      </c>
      <c r="L11">
        <v>0</v>
      </c>
      <c r="M11">
        <v>6</v>
      </c>
      <c r="N11">
        <v>24</v>
      </c>
      <c r="O11">
        <v>615</v>
      </c>
      <c r="P11">
        <v>12</v>
      </c>
      <c r="Q11">
        <v>66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31</v>
      </c>
      <c r="X11" t="s">
        <v>3294</v>
      </c>
      <c r="Y11" s="2">
        <f t="shared" si="0"/>
        <v>28.216666666666665</v>
      </c>
      <c r="Z11" s="2">
        <f t="shared" si="1"/>
        <v>32.254445385266727</v>
      </c>
    </row>
    <row r="12" spans="1:26" x14ac:dyDescent="0.2">
      <c r="A12" t="s">
        <v>1726</v>
      </c>
      <c r="B12" t="s">
        <v>1717</v>
      </c>
      <c r="C12" t="s">
        <v>1727</v>
      </c>
      <c r="D12">
        <v>8</v>
      </c>
      <c r="E12">
        <v>1</v>
      </c>
      <c r="F12">
        <v>5</v>
      </c>
      <c r="G12">
        <v>3</v>
      </c>
      <c r="H12">
        <v>29</v>
      </c>
      <c r="I12">
        <v>9</v>
      </c>
      <c r="J12">
        <v>49</v>
      </c>
      <c r="K12">
        <v>1</v>
      </c>
      <c r="L12">
        <v>8</v>
      </c>
      <c r="M12">
        <v>17</v>
      </c>
      <c r="N12">
        <v>44</v>
      </c>
      <c r="O12">
        <v>852</v>
      </c>
      <c r="P12">
        <v>29</v>
      </c>
      <c r="Q12">
        <v>49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111</v>
      </c>
      <c r="X12" t="s">
        <v>270</v>
      </c>
      <c r="Y12" s="2">
        <f t="shared" si="0"/>
        <v>28.065384615384616</v>
      </c>
      <c r="Z12" s="2">
        <f t="shared" si="1"/>
        <v>32.90230460921844</v>
      </c>
    </row>
    <row r="13" spans="1:26" x14ac:dyDescent="0.2">
      <c r="A13" t="s">
        <v>3295</v>
      </c>
      <c r="B13" t="s">
        <v>1717</v>
      </c>
      <c r="C13" t="s">
        <v>3296</v>
      </c>
      <c r="D13">
        <v>0</v>
      </c>
      <c r="E13">
        <v>0</v>
      </c>
      <c r="F13">
        <v>2</v>
      </c>
      <c r="G13">
        <v>2</v>
      </c>
      <c r="H13">
        <v>11</v>
      </c>
      <c r="I13">
        <v>18</v>
      </c>
      <c r="J13">
        <v>3</v>
      </c>
      <c r="K13">
        <v>3</v>
      </c>
      <c r="L13">
        <v>40</v>
      </c>
      <c r="M13">
        <v>37</v>
      </c>
      <c r="N13">
        <v>5</v>
      </c>
      <c r="O13">
        <v>287</v>
      </c>
      <c r="P13">
        <v>30</v>
      </c>
      <c r="Q13">
        <v>25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113</v>
      </c>
      <c r="X13" t="s">
        <v>3297</v>
      </c>
      <c r="Y13" s="2">
        <f t="shared" si="0"/>
        <v>27.619999999999997</v>
      </c>
      <c r="Z13" s="2">
        <f t="shared" si="1"/>
        <v>29.698924731182792</v>
      </c>
    </row>
    <row r="14" spans="1:26" x14ac:dyDescent="0.2">
      <c r="A14" t="s">
        <v>1759</v>
      </c>
      <c r="B14" t="s">
        <v>1717</v>
      </c>
      <c r="C14" t="s">
        <v>1733</v>
      </c>
      <c r="D14">
        <v>1</v>
      </c>
      <c r="E14">
        <v>0</v>
      </c>
      <c r="F14">
        <v>0</v>
      </c>
      <c r="G14">
        <v>9</v>
      </c>
      <c r="H14">
        <v>30</v>
      </c>
      <c r="I14">
        <v>31</v>
      </c>
      <c r="J14">
        <v>11</v>
      </c>
      <c r="K14">
        <v>13</v>
      </c>
      <c r="L14">
        <v>220</v>
      </c>
      <c r="M14">
        <v>104</v>
      </c>
      <c r="N14">
        <v>5</v>
      </c>
      <c r="O14">
        <v>1293</v>
      </c>
      <c r="P14">
        <v>60</v>
      </c>
      <c r="Q14">
        <v>11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31</v>
      </c>
      <c r="X14" t="s">
        <v>252</v>
      </c>
      <c r="Y14" s="2">
        <f t="shared" si="0"/>
        <v>27.276666666666664</v>
      </c>
      <c r="Z14" s="2">
        <f t="shared" si="1"/>
        <v>27.572819168850618</v>
      </c>
    </row>
    <row r="15" spans="1:26" x14ac:dyDescent="0.2">
      <c r="A15" t="s">
        <v>1747</v>
      </c>
      <c r="B15" t="s">
        <v>1717</v>
      </c>
      <c r="C15" t="s">
        <v>1748</v>
      </c>
      <c r="D15">
        <v>0</v>
      </c>
      <c r="E15">
        <v>0</v>
      </c>
      <c r="F15">
        <v>0</v>
      </c>
      <c r="G15">
        <v>0</v>
      </c>
      <c r="H15">
        <v>15</v>
      </c>
      <c r="I15">
        <v>9</v>
      </c>
      <c r="J15">
        <v>1</v>
      </c>
      <c r="K15">
        <v>21</v>
      </c>
      <c r="L15">
        <v>175</v>
      </c>
      <c r="M15">
        <v>51</v>
      </c>
      <c r="N15">
        <v>2</v>
      </c>
      <c r="O15">
        <v>836</v>
      </c>
      <c r="P15">
        <v>28</v>
      </c>
      <c r="Q15">
        <v>3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88</v>
      </c>
      <c r="X15" t="s">
        <v>3298</v>
      </c>
      <c r="Y15" s="2">
        <f t="shared" si="0"/>
        <v>27.123809523809523</v>
      </c>
      <c r="Z15" s="2">
        <f t="shared" si="1"/>
        <v>27.710270270270268</v>
      </c>
    </row>
    <row r="16" spans="1:26" x14ac:dyDescent="0.2">
      <c r="A16" t="s">
        <v>1760</v>
      </c>
      <c r="B16" t="s">
        <v>1717</v>
      </c>
      <c r="C16" t="s">
        <v>1761</v>
      </c>
      <c r="D16">
        <v>3</v>
      </c>
      <c r="E16">
        <v>0</v>
      </c>
      <c r="F16">
        <v>0</v>
      </c>
      <c r="G16">
        <v>2</v>
      </c>
      <c r="H16">
        <v>16</v>
      </c>
      <c r="I16">
        <v>28</v>
      </c>
      <c r="J16">
        <v>12</v>
      </c>
      <c r="K16">
        <v>22</v>
      </c>
      <c r="L16">
        <v>265</v>
      </c>
      <c r="M16">
        <v>96</v>
      </c>
      <c r="N16">
        <v>9</v>
      </c>
      <c r="O16">
        <v>1128</v>
      </c>
      <c r="P16">
        <v>44</v>
      </c>
      <c r="Q16">
        <v>16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28</v>
      </c>
      <c r="X16" t="s">
        <v>1591</v>
      </c>
      <c r="Y16" s="2">
        <f t="shared" si="0"/>
        <v>26.802941176470586</v>
      </c>
      <c r="Z16" s="2">
        <f t="shared" si="1"/>
        <v>26.802941176470586</v>
      </c>
    </row>
    <row r="17" spans="1:26" x14ac:dyDescent="0.2">
      <c r="A17" t="s">
        <v>1773</v>
      </c>
      <c r="B17" t="s">
        <v>1717</v>
      </c>
      <c r="C17" t="s">
        <v>1748</v>
      </c>
      <c r="D17">
        <v>8</v>
      </c>
      <c r="E17">
        <v>0</v>
      </c>
      <c r="F17">
        <v>8</v>
      </c>
      <c r="G17">
        <v>4</v>
      </c>
      <c r="H17">
        <v>71</v>
      </c>
      <c r="I17">
        <v>29</v>
      </c>
      <c r="J17">
        <v>48</v>
      </c>
      <c r="K17">
        <v>5</v>
      </c>
      <c r="L17">
        <v>22</v>
      </c>
      <c r="M17">
        <v>17</v>
      </c>
      <c r="N17">
        <v>47</v>
      </c>
      <c r="O17">
        <v>1529</v>
      </c>
      <c r="P17">
        <v>22</v>
      </c>
      <c r="Q17">
        <v>115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193</v>
      </c>
      <c r="X17" t="s">
        <v>3299</v>
      </c>
      <c r="Y17" s="2">
        <f t="shared" si="0"/>
        <v>26.773684210526316</v>
      </c>
      <c r="Z17" s="2">
        <f t="shared" si="1"/>
        <v>29.767880364109232</v>
      </c>
    </row>
    <row r="18" spans="1:26" x14ac:dyDescent="0.2">
      <c r="A18" t="s">
        <v>1749</v>
      </c>
      <c r="B18" t="s">
        <v>1717</v>
      </c>
      <c r="C18" t="s">
        <v>1724</v>
      </c>
      <c r="D18">
        <v>10</v>
      </c>
      <c r="E18">
        <v>0</v>
      </c>
      <c r="F18">
        <v>9</v>
      </c>
      <c r="G18">
        <v>7</v>
      </c>
      <c r="H18">
        <v>66</v>
      </c>
      <c r="I18">
        <v>49</v>
      </c>
      <c r="J18">
        <v>44</v>
      </c>
      <c r="K18">
        <v>5</v>
      </c>
      <c r="L18">
        <v>34</v>
      </c>
      <c r="M18">
        <v>61</v>
      </c>
      <c r="N18">
        <v>46</v>
      </c>
      <c r="O18">
        <v>813</v>
      </c>
      <c r="P18">
        <v>53</v>
      </c>
      <c r="Q18">
        <v>30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134</v>
      </c>
      <c r="X18" t="s">
        <v>2281</v>
      </c>
      <c r="Y18" s="2">
        <f t="shared" si="0"/>
        <v>26.145454545454545</v>
      </c>
      <c r="Z18" s="2">
        <f t="shared" si="1"/>
        <v>31.42533387292594</v>
      </c>
    </row>
    <row r="19" spans="1:26" x14ac:dyDescent="0.2">
      <c r="A19" t="s">
        <v>1813</v>
      </c>
      <c r="B19" t="s">
        <v>1717</v>
      </c>
      <c r="C19" t="s">
        <v>1724</v>
      </c>
      <c r="D19">
        <v>4</v>
      </c>
      <c r="E19">
        <v>0</v>
      </c>
      <c r="F19">
        <v>2</v>
      </c>
      <c r="G19">
        <v>3</v>
      </c>
      <c r="H19">
        <v>5</v>
      </c>
      <c r="I19">
        <v>9</v>
      </c>
      <c r="J19">
        <v>16</v>
      </c>
      <c r="K19">
        <v>33</v>
      </c>
      <c r="L19">
        <v>294</v>
      </c>
      <c r="M19">
        <v>66</v>
      </c>
      <c r="N19">
        <v>8</v>
      </c>
      <c r="O19">
        <v>1608</v>
      </c>
      <c r="P19">
        <v>32</v>
      </c>
      <c r="Q19">
        <v>7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193</v>
      </c>
      <c r="X19" t="s">
        <v>554</v>
      </c>
      <c r="Y19" s="2">
        <f t="shared" si="0"/>
        <v>26.126315789473683</v>
      </c>
      <c r="Z19" s="2">
        <f t="shared" si="1"/>
        <v>26.126315789473683</v>
      </c>
    </row>
    <row r="20" spans="1:26" x14ac:dyDescent="0.2">
      <c r="A20" t="s">
        <v>1948</v>
      </c>
      <c r="B20" t="s">
        <v>1717</v>
      </c>
      <c r="C20" t="s">
        <v>1722</v>
      </c>
      <c r="D20">
        <v>5</v>
      </c>
      <c r="E20">
        <v>0</v>
      </c>
      <c r="F20">
        <v>4</v>
      </c>
      <c r="G20">
        <v>4</v>
      </c>
      <c r="H20">
        <v>47</v>
      </c>
      <c r="I20">
        <v>47</v>
      </c>
      <c r="J20">
        <v>32</v>
      </c>
      <c r="K20">
        <v>11</v>
      </c>
      <c r="L20">
        <v>22</v>
      </c>
      <c r="M20">
        <v>57</v>
      </c>
      <c r="N20">
        <v>33</v>
      </c>
      <c r="O20">
        <v>1809</v>
      </c>
      <c r="P20">
        <v>59</v>
      </c>
      <c r="Q20">
        <v>39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40</v>
      </c>
      <c r="X20" t="s">
        <v>3300</v>
      </c>
      <c r="Y20" s="2">
        <f t="shared" si="0"/>
        <v>25.980645161290322</v>
      </c>
      <c r="Z20" s="2">
        <f t="shared" si="1"/>
        <v>27.634769348074723</v>
      </c>
    </row>
    <row r="21" spans="1:26" x14ac:dyDescent="0.2">
      <c r="A21" t="s">
        <v>1896</v>
      </c>
      <c r="B21" t="s">
        <v>1717</v>
      </c>
      <c r="C21" t="s">
        <v>1748</v>
      </c>
      <c r="D21">
        <v>4</v>
      </c>
      <c r="E21">
        <v>1</v>
      </c>
      <c r="F21">
        <v>1</v>
      </c>
      <c r="G21">
        <v>4</v>
      </c>
      <c r="H21">
        <v>9</v>
      </c>
      <c r="I21">
        <v>8</v>
      </c>
      <c r="J21">
        <v>10</v>
      </c>
      <c r="K21">
        <v>11</v>
      </c>
      <c r="L21">
        <v>223</v>
      </c>
      <c r="M21">
        <v>67</v>
      </c>
      <c r="N21">
        <v>5</v>
      </c>
      <c r="O21">
        <v>1001</v>
      </c>
      <c r="P21">
        <v>32</v>
      </c>
      <c r="Q21">
        <v>11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93</v>
      </c>
      <c r="X21" t="s">
        <v>3301</v>
      </c>
      <c r="Y21" s="2">
        <f t="shared" si="0"/>
        <v>25.932142857142857</v>
      </c>
      <c r="Z21" s="2">
        <f t="shared" si="1"/>
        <v>29.744651797906236</v>
      </c>
    </row>
    <row r="22" spans="1:26" x14ac:dyDescent="0.2">
      <c r="A22" t="s">
        <v>1779</v>
      </c>
      <c r="B22" t="s">
        <v>1717</v>
      </c>
      <c r="C22" t="s">
        <v>1722</v>
      </c>
      <c r="D22">
        <v>4</v>
      </c>
      <c r="E22">
        <v>0</v>
      </c>
      <c r="F22">
        <v>0</v>
      </c>
      <c r="G22">
        <v>3</v>
      </c>
      <c r="H22">
        <v>26</v>
      </c>
      <c r="I22">
        <v>31</v>
      </c>
      <c r="J22">
        <v>9</v>
      </c>
      <c r="K22">
        <v>27</v>
      </c>
      <c r="L22">
        <v>194</v>
      </c>
      <c r="M22">
        <v>126</v>
      </c>
      <c r="N22">
        <v>8</v>
      </c>
      <c r="O22">
        <v>1439</v>
      </c>
      <c r="P22">
        <v>26</v>
      </c>
      <c r="Q22">
        <v>10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134</v>
      </c>
      <c r="X22" t="s">
        <v>3302</v>
      </c>
      <c r="Y22" s="2">
        <f t="shared" si="0"/>
        <v>25.815151515151513</v>
      </c>
      <c r="Z22" s="2">
        <f t="shared" si="1"/>
        <v>26.949384885764498</v>
      </c>
    </row>
    <row r="23" spans="1:26" x14ac:dyDescent="0.2">
      <c r="A23" t="s">
        <v>1809</v>
      </c>
      <c r="B23" t="s">
        <v>1717</v>
      </c>
      <c r="C23" t="s">
        <v>1777</v>
      </c>
      <c r="D23">
        <v>0</v>
      </c>
      <c r="E23">
        <v>0</v>
      </c>
      <c r="F23">
        <v>4</v>
      </c>
      <c r="G23">
        <v>4</v>
      </c>
      <c r="H23">
        <v>12</v>
      </c>
      <c r="I23">
        <v>33</v>
      </c>
      <c r="J23">
        <v>12</v>
      </c>
      <c r="K23">
        <v>11</v>
      </c>
      <c r="L23">
        <v>175</v>
      </c>
      <c r="M23">
        <v>98</v>
      </c>
      <c r="N23">
        <v>41</v>
      </c>
      <c r="O23">
        <v>826</v>
      </c>
      <c r="P23">
        <v>77</v>
      </c>
      <c r="Q23">
        <v>7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63</v>
      </c>
      <c r="X23" t="s">
        <v>219</v>
      </c>
      <c r="Y23" s="2">
        <f t="shared" si="0"/>
        <v>25.690625000000001</v>
      </c>
      <c r="Z23" s="2">
        <f t="shared" si="1"/>
        <v>27.241899852724597</v>
      </c>
    </row>
    <row r="24" spans="1:26" x14ac:dyDescent="0.2">
      <c r="A24" t="s">
        <v>1886</v>
      </c>
      <c r="B24" t="s">
        <v>1717</v>
      </c>
      <c r="C24" t="s">
        <v>1724</v>
      </c>
      <c r="D24">
        <v>3</v>
      </c>
      <c r="E24">
        <v>0</v>
      </c>
      <c r="F24">
        <v>1</v>
      </c>
      <c r="G24">
        <v>3</v>
      </c>
      <c r="H24">
        <v>32</v>
      </c>
      <c r="I24">
        <v>48</v>
      </c>
      <c r="J24">
        <v>12</v>
      </c>
      <c r="K24">
        <v>8</v>
      </c>
      <c r="L24">
        <v>42</v>
      </c>
      <c r="M24">
        <v>56</v>
      </c>
      <c r="N24">
        <v>27</v>
      </c>
      <c r="O24">
        <v>1227</v>
      </c>
      <c r="P24">
        <v>84</v>
      </c>
      <c r="Q24">
        <v>83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37</v>
      </c>
      <c r="X24" t="s">
        <v>3303</v>
      </c>
      <c r="Y24" s="2">
        <f t="shared" si="0"/>
        <v>25.679310344827588</v>
      </c>
      <c r="Z24" s="2">
        <f t="shared" si="1"/>
        <v>29.590728476821191</v>
      </c>
    </row>
    <row r="25" spans="1:26" x14ac:dyDescent="0.2">
      <c r="A25" t="s">
        <v>1753</v>
      </c>
      <c r="B25" t="s">
        <v>1717</v>
      </c>
      <c r="C25" t="s">
        <v>1754</v>
      </c>
      <c r="D25">
        <v>1</v>
      </c>
      <c r="E25">
        <v>0</v>
      </c>
      <c r="F25">
        <v>1</v>
      </c>
      <c r="G25">
        <v>5</v>
      </c>
      <c r="H25">
        <v>27</v>
      </c>
      <c r="I25">
        <v>23</v>
      </c>
      <c r="J25">
        <v>6</v>
      </c>
      <c r="K25">
        <v>25</v>
      </c>
      <c r="L25">
        <v>161</v>
      </c>
      <c r="M25">
        <v>76</v>
      </c>
      <c r="N25">
        <v>6</v>
      </c>
      <c r="O25">
        <v>666</v>
      </c>
      <c r="P25">
        <v>37</v>
      </c>
      <c r="Q25">
        <v>2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263</v>
      </c>
      <c r="X25" t="s">
        <v>1751</v>
      </c>
      <c r="Y25" s="2">
        <f t="shared" si="0"/>
        <v>25.629166666666666</v>
      </c>
      <c r="Z25" s="2">
        <f t="shared" si="1"/>
        <v>25.929274004683844</v>
      </c>
    </row>
    <row r="26" spans="1:26" x14ac:dyDescent="0.2">
      <c r="A26" t="s">
        <v>1846</v>
      </c>
      <c r="B26" t="s">
        <v>1717</v>
      </c>
      <c r="C26" t="s">
        <v>1740</v>
      </c>
      <c r="D26">
        <v>0</v>
      </c>
      <c r="E26">
        <v>1</v>
      </c>
      <c r="F26">
        <v>1</v>
      </c>
      <c r="G26">
        <v>4</v>
      </c>
      <c r="H26">
        <v>9</v>
      </c>
      <c r="I26">
        <v>15</v>
      </c>
      <c r="J26">
        <v>5</v>
      </c>
      <c r="K26">
        <v>20</v>
      </c>
      <c r="L26">
        <v>206</v>
      </c>
      <c r="M26">
        <v>52</v>
      </c>
      <c r="N26">
        <v>5</v>
      </c>
      <c r="O26">
        <v>438</v>
      </c>
      <c r="P26">
        <v>35</v>
      </c>
      <c r="Q26">
        <v>15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145</v>
      </c>
      <c r="X26" t="s">
        <v>501</v>
      </c>
      <c r="Y26" s="2">
        <f t="shared" si="0"/>
        <v>25.599999999999998</v>
      </c>
      <c r="Z26" s="2">
        <f t="shared" si="1"/>
        <v>26.39043824701195</v>
      </c>
    </row>
    <row r="27" spans="1:26" x14ac:dyDescent="0.2">
      <c r="A27" t="s">
        <v>1719</v>
      </c>
      <c r="B27" t="s">
        <v>1717</v>
      </c>
      <c r="C27" t="s">
        <v>1720</v>
      </c>
      <c r="D27">
        <v>4</v>
      </c>
      <c r="E27">
        <v>0</v>
      </c>
      <c r="F27">
        <v>3</v>
      </c>
      <c r="G27">
        <v>2</v>
      </c>
      <c r="H27">
        <v>70</v>
      </c>
      <c r="I27">
        <v>15</v>
      </c>
      <c r="J27">
        <v>20</v>
      </c>
      <c r="K27">
        <v>1</v>
      </c>
      <c r="L27">
        <v>4</v>
      </c>
      <c r="M27">
        <v>12</v>
      </c>
      <c r="N27">
        <v>63</v>
      </c>
      <c r="O27">
        <v>1204</v>
      </c>
      <c r="P27">
        <v>18</v>
      </c>
      <c r="Q27">
        <v>89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40</v>
      </c>
      <c r="X27" t="s">
        <v>3304</v>
      </c>
      <c r="Y27" s="2">
        <f t="shared" si="0"/>
        <v>25.335483870967742</v>
      </c>
      <c r="Z27" s="2">
        <f t="shared" si="1"/>
        <v>32.188524590163937</v>
      </c>
    </row>
    <row r="28" spans="1:26" x14ac:dyDescent="0.2">
      <c r="A28" t="s">
        <v>1918</v>
      </c>
      <c r="B28" t="s">
        <v>1717</v>
      </c>
      <c r="C28" t="s">
        <v>1720</v>
      </c>
      <c r="D28">
        <v>5</v>
      </c>
      <c r="E28">
        <v>0</v>
      </c>
      <c r="F28">
        <v>6</v>
      </c>
      <c r="G28">
        <v>5</v>
      </c>
      <c r="H28">
        <v>67</v>
      </c>
      <c r="I28">
        <v>27</v>
      </c>
      <c r="J28">
        <v>29</v>
      </c>
      <c r="K28">
        <v>1</v>
      </c>
      <c r="L28">
        <v>8</v>
      </c>
      <c r="M28">
        <v>20</v>
      </c>
      <c r="N28">
        <v>75</v>
      </c>
      <c r="O28">
        <v>1220</v>
      </c>
      <c r="P28">
        <v>29</v>
      </c>
      <c r="Q28">
        <v>84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42</v>
      </c>
      <c r="X28" t="s">
        <v>778</v>
      </c>
      <c r="Y28" s="2">
        <f t="shared" si="0"/>
        <v>24.828571428571429</v>
      </c>
      <c r="Z28" s="2">
        <f t="shared" si="1"/>
        <v>28.543795620437958</v>
      </c>
    </row>
    <row r="29" spans="1:26" x14ac:dyDescent="0.2">
      <c r="A29" t="s">
        <v>3305</v>
      </c>
      <c r="B29" t="s">
        <v>1717</v>
      </c>
      <c r="C29" t="s">
        <v>3293</v>
      </c>
      <c r="D29">
        <v>0</v>
      </c>
      <c r="E29">
        <v>0</v>
      </c>
      <c r="F29">
        <v>0</v>
      </c>
      <c r="G29">
        <v>5</v>
      </c>
      <c r="H29">
        <v>12</v>
      </c>
      <c r="I29">
        <v>21</v>
      </c>
      <c r="J29">
        <v>3</v>
      </c>
      <c r="K29">
        <v>25</v>
      </c>
      <c r="L29">
        <v>236</v>
      </c>
      <c r="M29">
        <v>96</v>
      </c>
      <c r="N29">
        <v>4</v>
      </c>
      <c r="O29">
        <v>868</v>
      </c>
      <c r="P29">
        <v>62</v>
      </c>
      <c r="Q29">
        <v>20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134</v>
      </c>
      <c r="X29" t="s">
        <v>3306</v>
      </c>
      <c r="Y29" s="2">
        <f t="shared" si="0"/>
        <v>24.387878787878787</v>
      </c>
      <c r="Z29" s="2">
        <f t="shared" si="1"/>
        <v>24.780020526855971</v>
      </c>
    </row>
    <row r="30" spans="1:26" x14ac:dyDescent="0.2">
      <c r="A30" t="s">
        <v>1933</v>
      </c>
      <c r="B30" t="s">
        <v>1717</v>
      </c>
      <c r="C30" t="s">
        <v>1736</v>
      </c>
      <c r="D30">
        <v>5</v>
      </c>
      <c r="E30">
        <v>0</v>
      </c>
      <c r="F30">
        <v>1</v>
      </c>
      <c r="G30">
        <v>7</v>
      </c>
      <c r="H30">
        <v>40</v>
      </c>
      <c r="I30">
        <v>38</v>
      </c>
      <c r="J30">
        <v>30</v>
      </c>
      <c r="K30">
        <v>6</v>
      </c>
      <c r="L30">
        <v>23</v>
      </c>
      <c r="M30">
        <v>120</v>
      </c>
      <c r="N30">
        <v>49</v>
      </c>
      <c r="O30">
        <v>1006</v>
      </c>
      <c r="P30">
        <v>80</v>
      </c>
      <c r="Q30">
        <v>9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134</v>
      </c>
      <c r="X30" t="s">
        <v>3307</v>
      </c>
      <c r="Y30" s="2">
        <f t="shared" si="0"/>
        <v>24.306060606060608</v>
      </c>
      <c r="Z30" s="2">
        <f t="shared" si="1"/>
        <v>26.846039419858684</v>
      </c>
    </row>
    <row r="31" spans="1:26" x14ac:dyDescent="0.2">
      <c r="A31" t="s">
        <v>1823</v>
      </c>
      <c r="B31" t="s">
        <v>1717</v>
      </c>
      <c r="C31" t="s">
        <v>1768</v>
      </c>
      <c r="D31">
        <v>1</v>
      </c>
      <c r="E31">
        <v>0</v>
      </c>
      <c r="F31">
        <v>1</v>
      </c>
      <c r="G31">
        <v>3</v>
      </c>
      <c r="H31">
        <v>22</v>
      </c>
      <c r="I31">
        <v>31</v>
      </c>
      <c r="J31">
        <v>2</v>
      </c>
      <c r="K31">
        <v>23</v>
      </c>
      <c r="L31">
        <v>222</v>
      </c>
      <c r="M31">
        <v>80</v>
      </c>
      <c r="N31">
        <v>7</v>
      </c>
      <c r="O31">
        <v>1405</v>
      </c>
      <c r="P31">
        <v>47</v>
      </c>
      <c r="Q31">
        <v>4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63</v>
      </c>
      <c r="X31" t="s">
        <v>1671</v>
      </c>
      <c r="Y31" s="2">
        <f t="shared" si="0"/>
        <v>24.234375</v>
      </c>
      <c r="Z31" s="2">
        <f t="shared" si="1"/>
        <v>24.234375</v>
      </c>
    </row>
    <row r="32" spans="1:26" x14ac:dyDescent="0.2">
      <c r="A32" t="s">
        <v>1869</v>
      </c>
      <c r="B32" t="s">
        <v>1717</v>
      </c>
      <c r="C32" t="s">
        <v>1777</v>
      </c>
      <c r="D32">
        <v>1</v>
      </c>
      <c r="E32">
        <v>0</v>
      </c>
      <c r="F32">
        <v>4</v>
      </c>
      <c r="G32">
        <v>3</v>
      </c>
      <c r="H32">
        <v>17</v>
      </c>
      <c r="I32">
        <v>43</v>
      </c>
      <c r="J32">
        <v>6</v>
      </c>
      <c r="K32">
        <v>11</v>
      </c>
      <c r="L32">
        <v>68</v>
      </c>
      <c r="M32">
        <v>156</v>
      </c>
      <c r="N32">
        <v>26</v>
      </c>
      <c r="O32">
        <v>1180</v>
      </c>
      <c r="P32">
        <v>125</v>
      </c>
      <c r="Q32">
        <v>47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96</v>
      </c>
      <c r="X32" t="s">
        <v>2302</v>
      </c>
      <c r="Y32" s="2">
        <f t="shared" si="0"/>
        <v>24.216216216216218</v>
      </c>
      <c r="Z32" s="2">
        <f t="shared" si="1"/>
        <v>26.640237859266602</v>
      </c>
    </row>
    <row r="33" spans="1:26" x14ac:dyDescent="0.2">
      <c r="A33" t="s">
        <v>1778</v>
      </c>
      <c r="B33" t="s">
        <v>1717</v>
      </c>
      <c r="C33" t="s">
        <v>1754</v>
      </c>
      <c r="D33">
        <v>8</v>
      </c>
      <c r="E33">
        <v>0</v>
      </c>
      <c r="F33">
        <v>3</v>
      </c>
      <c r="G33">
        <v>3</v>
      </c>
      <c r="H33">
        <v>34</v>
      </c>
      <c r="I33">
        <v>27</v>
      </c>
      <c r="J33">
        <v>25</v>
      </c>
      <c r="K33">
        <v>4</v>
      </c>
      <c r="L33">
        <v>59</v>
      </c>
      <c r="M33">
        <v>57</v>
      </c>
      <c r="N33">
        <v>21</v>
      </c>
      <c r="O33">
        <v>363</v>
      </c>
      <c r="P33">
        <v>26</v>
      </c>
      <c r="Q33">
        <v>47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111</v>
      </c>
      <c r="X33" t="s">
        <v>1495</v>
      </c>
      <c r="Y33" s="2">
        <f t="shared" si="0"/>
        <v>24.049999999999997</v>
      </c>
      <c r="Z33" s="2">
        <f t="shared" si="1"/>
        <v>27.305676855895197</v>
      </c>
    </row>
    <row r="34" spans="1:26" x14ac:dyDescent="0.2">
      <c r="A34" t="s">
        <v>3308</v>
      </c>
      <c r="B34" t="s">
        <v>1717</v>
      </c>
      <c r="C34" t="s">
        <v>3296</v>
      </c>
      <c r="D34">
        <v>1</v>
      </c>
      <c r="E34">
        <v>0</v>
      </c>
      <c r="F34">
        <v>1</v>
      </c>
      <c r="G34">
        <v>3</v>
      </c>
      <c r="H34">
        <v>25</v>
      </c>
      <c r="I34">
        <v>16</v>
      </c>
      <c r="J34">
        <v>2</v>
      </c>
      <c r="K34">
        <v>15</v>
      </c>
      <c r="L34">
        <v>142</v>
      </c>
      <c r="M34">
        <v>60</v>
      </c>
      <c r="N34">
        <v>7</v>
      </c>
      <c r="O34">
        <v>600</v>
      </c>
      <c r="P34">
        <v>33</v>
      </c>
      <c r="Q34">
        <v>28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263</v>
      </c>
      <c r="X34" t="s">
        <v>3309</v>
      </c>
      <c r="Y34" s="2">
        <f t="shared" si="0"/>
        <v>24.041666666666668</v>
      </c>
      <c r="Z34" s="2">
        <f t="shared" si="1"/>
        <v>25.393643031784841</v>
      </c>
    </row>
    <row r="35" spans="1:26" x14ac:dyDescent="0.2">
      <c r="A35" t="s">
        <v>1868</v>
      </c>
      <c r="B35" t="s">
        <v>1717</v>
      </c>
      <c r="C35" t="s">
        <v>1727</v>
      </c>
      <c r="D35">
        <v>1</v>
      </c>
      <c r="E35">
        <v>0</v>
      </c>
      <c r="F35">
        <v>0</v>
      </c>
      <c r="G35">
        <v>1</v>
      </c>
      <c r="H35">
        <v>14</v>
      </c>
      <c r="I35">
        <v>9</v>
      </c>
      <c r="J35">
        <v>1</v>
      </c>
      <c r="K35">
        <v>22</v>
      </c>
      <c r="L35">
        <v>141</v>
      </c>
      <c r="M35">
        <v>37</v>
      </c>
      <c r="N35">
        <v>4</v>
      </c>
      <c r="O35">
        <v>1065</v>
      </c>
      <c r="P35">
        <v>20</v>
      </c>
      <c r="Q35">
        <v>8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99</v>
      </c>
      <c r="X35" t="s">
        <v>2510</v>
      </c>
      <c r="Y35" s="2">
        <f t="shared" si="0"/>
        <v>23.931818181818183</v>
      </c>
      <c r="Z35" s="2">
        <f t="shared" si="1"/>
        <v>25.558252427184463</v>
      </c>
    </row>
    <row r="36" spans="1:26" x14ac:dyDescent="0.2">
      <c r="A36" t="s">
        <v>1791</v>
      </c>
      <c r="B36" t="s">
        <v>1717</v>
      </c>
      <c r="C36" t="s">
        <v>3296</v>
      </c>
      <c r="D36">
        <v>0</v>
      </c>
      <c r="E36">
        <v>0</v>
      </c>
      <c r="F36">
        <v>1</v>
      </c>
      <c r="G36">
        <v>10</v>
      </c>
      <c r="H36">
        <v>51</v>
      </c>
      <c r="I36">
        <v>68</v>
      </c>
      <c r="J36">
        <v>6</v>
      </c>
      <c r="K36">
        <v>6</v>
      </c>
      <c r="L36">
        <v>38</v>
      </c>
      <c r="M36">
        <v>140</v>
      </c>
      <c r="N36">
        <v>27</v>
      </c>
      <c r="O36">
        <v>1568</v>
      </c>
      <c r="P36">
        <v>108</v>
      </c>
      <c r="Q36">
        <v>69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42</v>
      </c>
      <c r="X36" t="s">
        <v>3310</v>
      </c>
      <c r="Y36" s="2">
        <f t="shared" si="0"/>
        <v>23.48</v>
      </c>
      <c r="Z36" s="2">
        <f t="shared" si="1"/>
        <v>24.123287671232873</v>
      </c>
    </row>
    <row r="37" spans="1:26" x14ac:dyDescent="0.2">
      <c r="A37" t="s">
        <v>1820</v>
      </c>
      <c r="B37" t="s">
        <v>1717</v>
      </c>
      <c r="C37" t="s">
        <v>1733</v>
      </c>
      <c r="D37">
        <v>6</v>
      </c>
      <c r="E37">
        <v>0</v>
      </c>
      <c r="F37">
        <v>5</v>
      </c>
      <c r="G37">
        <v>3</v>
      </c>
      <c r="H37">
        <v>26</v>
      </c>
      <c r="I37">
        <v>27</v>
      </c>
      <c r="J37">
        <v>35</v>
      </c>
      <c r="K37">
        <v>2</v>
      </c>
      <c r="L37">
        <v>36</v>
      </c>
      <c r="M37">
        <v>25</v>
      </c>
      <c r="N37">
        <v>39</v>
      </c>
      <c r="O37">
        <v>1540</v>
      </c>
      <c r="P37">
        <v>27</v>
      </c>
      <c r="Q37">
        <v>59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63</v>
      </c>
      <c r="X37" t="s">
        <v>3311</v>
      </c>
      <c r="Y37" s="2">
        <f t="shared" si="0"/>
        <v>23.390625</v>
      </c>
      <c r="Z37" s="2">
        <f t="shared" si="1"/>
        <v>28.936855670103093</v>
      </c>
    </row>
    <row r="38" spans="1:26" x14ac:dyDescent="0.2">
      <c r="A38" t="s">
        <v>2070</v>
      </c>
      <c r="B38" t="s">
        <v>1717</v>
      </c>
      <c r="C38" t="s">
        <v>1724</v>
      </c>
      <c r="D38">
        <v>1</v>
      </c>
      <c r="E38">
        <v>0</v>
      </c>
      <c r="F38">
        <v>1</v>
      </c>
      <c r="G38">
        <v>1</v>
      </c>
      <c r="H38">
        <v>10</v>
      </c>
      <c r="I38">
        <v>3</v>
      </c>
      <c r="J38">
        <v>1</v>
      </c>
      <c r="K38">
        <v>2</v>
      </c>
      <c r="L38">
        <v>17</v>
      </c>
      <c r="M38">
        <v>11</v>
      </c>
      <c r="N38">
        <v>5</v>
      </c>
      <c r="O38">
        <v>193</v>
      </c>
      <c r="P38">
        <v>12</v>
      </c>
      <c r="Q38">
        <v>3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108</v>
      </c>
      <c r="X38" t="s">
        <v>3312</v>
      </c>
      <c r="Y38" s="2">
        <f t="shared" si="0"/>
        <v>23.383333333333336</v>
      </c>
      <c r="Z38" s="2">
        <f t="shared" si="1"/>
        <v>27.450000000000003</v>
      </c>
    </row>
    <row r="39" spans="1:26" x14ac:dyDescent="0.2">
      <c r="A39" t="s">
        <v>1904</v>
      </c>
      <c r="B39" t="s">
        <v>1717</v>
      </c>
      <c r="C39" t="s">
        <v>1720</v>
      </c>
      <c r="D39">
        <v>5</v>
      </c>
      <c r="E39">
        <v>0</v>
      </c>
      <c r="F39">
        <v>7</v>
      </c>
      <c r="G39">
        <v>5</v>
      </c>
      <c r="H39">
        <v>41</v>
      </c>
      <c r="I39">
        <v>38</v>
      </c>
      <c r="J39">
        <v>26</v>
      </c>
      <c r="K39">
        <v>7</v>
      </c>
      <c r="L39">
        <v>24</v>
      </c>
      <c r="M39">
        <v>23</v>
      </c>
      <c r="N39">
        <v>59</v>
      </c>
      <c r="O39">
        <v>2278</v>
      </c>
      <c r="P39">
        <v>76</v>
      </c>
      <c r="Q39">
        <v>23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96</v>
      </c>
      <c r="X39" t="s">
        <v>3313</v>
      </c>
      <c r="Y39" s="2">
        <f t="shared" si="0"/>
        <v>23.359459459459458</v>
      </c>
      <c r="Z39" s="2">
        <f t="shared" si="1"/>
        <v>26.823103448275862</v>
      </c>
    </row>
    <row r="40" spans="1:26" x14ac:dyDescent="0.2">
      <c r="A40" t="s">
        <v>3314</v>
      </c>
      <c r="B40" t="s">
        <v>1717</v>
      </c>
      <c r="C40" t="s">
        <v>1740</v>
      </c>
      <c r="D40">
        <v>1</v>
      </c>
      <c r="E40">
        <v>0</v>
      </c>
      <c r="F40">
        <v>4</v>
      </c>
      <c r="G40">
        <v>1</v>
      </c>
      <c r="H40">
        <v>43</v>
      </c>
      <c r="I40">
        <v>18</v>
      </c>
      <c r="J40">
        <v>8</v>
      </c>
      <c r="K40">
        <v>9</v>
      </c>
      <c r="L40">
        <v>119</v>
      </c>
      <c r="M40">
        <v>85</v>
      </c>
      <c r="N40">
        <v>41</v>
      </c>
      <c r="O40">
        <v>1347</v>
      </c>
      <c r="P40">
        <v>68</v>
      </c>
      <c r="Q40">
        <v>15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96</v>
      </c>
      <c r="X40" t="s">
        <v>3315</v>
      </c>
      <c r="Y40" s="2">
        <f t="shared" si="0"/>
        <v>23.343243243243244</v>
      </c>
      <c r="Z40" s="2">
        <f t="shared" si="1"/>
        <v>24.390649513649201</v>
      </c>
    </row>
    <row r="41" spans="1:26" x14ac:dyDescent="0.2">
      <c r="A41" t="s">
        <v>1745</v>
      </c>
      <c r="B41" t="s">
        <v>1717</v>
      </c>
      <c r="C41" t="s">
        <v>1724</v>
      </c>
      <c r="D41">
        <v>1</v>
      </c>
      <c r="E41">
        <v>0</v>
      </c>
      <c r="F41">
        <v>3</v>
      </c>
      <c r="G41">
        <v>7</v>
      </c>
      <c r="H41">
        <v>43</v>
      </c>
      <c r="I41">
        <v>41</v>
      </c>
      <c r="J41">
        <v>6</v>
      </c>
      <c r="K41">
        <v>11</v>
      </c>
      <c r="L41">
        <v>91</v>
      </c>
      <c r="M41">
        <v>39</v>
      </c>
      <c r="N41">
        <v>21</v>
      </c>
      <c r="O41">
        <v>808</v>
      </c>
      <c r="P41">
        <v>56</v>
      </c>
      <c r="Q41">
        <v>28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263</v>
      </c>
      <c r="X41" t="s">
        <v>3316</v>
      </c>
      <c r="Y41" s="2">
        <f t="shared" si="0"/>
        <v>23.241666666666664</v>
      </c>
      <c r="Z41" s="2">
        <f t="shared" si="1"/>
        <v>23.580084546735556</v>
      </c>
    </row>
    <row r="42" spans="1:26" x14ac:dyDescent="0.2">
      <c r="A42" t="s">
        <v>3317</v>
      </c>
      <c r="B42" t="s">
        <v>1717</v>
      </c>
      <c r="C42" t="s">
        <v>1740</v>
      </c>
      <c r="D42">
        <v>0</v>
      </c>
      <c r="E42">
        <v>0</v>
      </c>
      <c r="F42">
        <v>0</v>
      </c>
      <c r="G42">
        <v>1</v>
      </c>
      <c r="H42">
        <v>7</v>
      </c>
      <c r="I42">
        <v>5</v>
      </c>
      <c r="J42">
        <v>0</v>
      </c>
      <c r="K42">
        <v>2</v>
      </c>
      <c r="L42">
        <v>66</v>
      </c>
      <c r="M42">
        <v>6</v>
      </c>
      <c r="N42">
        <v>0</v>
      </c>
      <c r="O42">
        <v>143</v>
      </c>
      <c r="P42">
        <v>3</v>
      </c>
      <c r="Q42">
        <v>3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108</v>
      </c>
      <c r="X42" t="s">
        <v>389</v>
      </c>
      <c r="Y42" s="2">
        <f t="shared" si="0"/>
        <v>23.216666666666669</v>
      </c>
      <c r="Z42" s="2">
        <f t="shared" si="1"/>
        <v>23.216666666666669</v>
      </c>
    </row>
    <row r="43" spans="1:26" x14ac:dyDescent="0.2">
      <c r="A43" t="s">
        <v>1996</v>
      </c>
      <c r="B43" t="s">
        <v>1717</v>
      </c>
      <c r="C43" t="s">
        <v>1740</v>
      </c>
      <c r="D43">
        <v>4</v>
      </c>
      <c r="E43">
        <v>0</v>
      </c>
      <c r="F43">
        <v>3</v>
      </c>
      <c r="G43">
        <v>2</v>
      </c>
      <c r="H43">
        <v>12</v>
      </c>
      <c r="I43">
        <v>16</v>
      </c>
      <c r="J43">
        <v>11</v>
      </c>
      <c r="K43">
        <v>10</v>
      </c>
      <c r="L43">
        <v>123</v>
      </c>
      <c r="M43">
        <v>61</v>
      </c>
      <c r="N43">
        <v>25</v>
      </c>
      <c r="O43">
        <v>800</v>
      </c>
      <c r="P43">
        <v>66</v>
      </c>
      <c r="Q43">
        <v>44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134</v>
      </c>
      <c r="X43" t="s">
        <v>121</v>
      </c>
      <c r="Y43" s="2">
        <f t="shared" si="0"/>
        <v>23.09090909090909</v>
      </c>
      <c r="Z43" s="2">
        <f t="shared" si="1"/>
        <v>23.09090909090909</v>
      </c>
    </row>
    <row r="44" spans="1:26" x14ac:dyDescent="0.2">
      <c r="A44" t="s">
        <v>1764</v>
      </c>
      <c r="B44" t="s">
        <v>1717</v>
      </c>
      <c r="C44" t="s">
        <v>1733</v>
      </c>
      <c r="D44">
        <v>2</v>
      </c>
      <c r="E44">
        <v>0</v>
      </c>
      <c r="F44">
        <v>11</v>
      </c>
      <c r="G44">
        <v>1</v>
      </c>
      <c r="H44">
        <v>34</v>
      </c>
      <c r="I44">
        <v>19</v>
      </c>
      <c r="J44">
        <v>6</v>
      </c>
      <c r="K44">
        <v>0</v>
      </c>
      <c r="L44">
        <v>6</v>
      </c>
      <c r="M44">
        <v>16</v>
      </c>
      <c r="N44">
        <v>55</v>
      </c>
      <c r="O44">
        <v>1183</v>
      </c>
      <c r="P44">
        <v>25</v>
      </c>
      <c r="Q44">
        <v>31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263</v>
      </c>
      <c r="X44" t="s">
        <v>1053</v>
      </c>
      <c r="Y44" s="2">
        <f t="shared" si="0"/>
        <v>23.012499999999999</v>
      </c>
      <c r="Z44" s="2">
        <f t="shared" si="1"/>
        <v>27.753768844221106</v>
      </c>
    </row>
    <row r="45" spans="1:26" x14ac:dyDescent="0.2">
      <c r="A45" t="s">
        <v>2000</v>
      </c>
      <c r="B45" t="s">
        <v>1717</v>
      </c>
      <c r="C45" t="s">
        <v>1777</v>
      </c>
      <c r="D45">
        <v>24</v>
      </c>
      <c r="E45">
        <v>1</v>
      </c>
      <c r="F45">
        <v>6</v>
      </c>
      <c r="G45">
        <v>6</v>
      </c>
      <c r="H45">
        <v>29</v>
      </c>
      <c r="I45">
        <v>41</v>
      </c>
      <c r="J45">
        <v>66</v>
      </c>
      <c r="K45">
        <v>3</v>
      </c>
      <c r="L45">
        <v>9</v>
      </c>
      <c r="M45">
        <v>18</v>
      </c>
      <c r="N45">
        <v>40</v>
      </c>
      <c r="O45">
        <v>411</v>
      </c>
      <c r="P45">
        <v>33</v>
      </c>
      <c r="Q45">
        <v>39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50</v>
      </c>
      <c r="X45" t="s">
        <v>3318</v>
      </c>
      <c r="Y45" s="2">
        <f t="shared" si="0"/>
        <v>22.905555555555555</v>
      </c>
      <c r="Z45" s="2">
        <f t="shared" si="1"/>
        <v>23.687839131822535</v>
      </c>
    </row>
    <row r="46" spans="1:26" x14ac:dyDescent="0.2">
      <c r="A46" t="s">
        <v>1953</v>
      </c>
      <c r="B46" t="s">
        <v>1717</v>
      </c>
      <c r="C46" t="s">
        <v>1754</v>
      </c>
      <c r="D46">
        <v>7</v>
      </c>
      <c r="E46">
        <v>1</v>
      </c>
      <c r="F46">
        <v>4</v>
      </c>
      <c r="G46">
        <v>8</v>
      </c>
      <c r="H46">
        <v>54</v>
      </c>
      <c r="I46">
        <v>36</v>
      </c>
      <c r="J46">
        <v>15</v>
      </c>
      <c r="K46">
        <v>12</v>
      </c>
      <c r="L46">
        <v>28</v>
      </c>
      <c r="M46">
        <v>83</v>
      </c>
      <c r="N46">
        <v>46</v>
      </c>
      <c r="O46">
        <v>1607</v>
      </c>
      <c r="P46">
        <v>74</v>
      </c>
      <c r="Q46">
        <v>29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96</v>
      </c>
      <c r="X46" t="s">
        <v>3319</v>
      </c>
      <c r="Y46" s="2">
        <f t="shared" si="0"/>
        <v>22.789189189189191</v>
      </c>
      <c r="Z46" s="2">
        <f t="shared" si="1"/>
        <v>23.74468085106383</v>
      </c>
    </row>
    <row r="47" spans="1:26" x14ac:dyDescent="0.2">
      <c r="A47" t="s">
        <v>3320</v>
      </c>
      <c r="B47" t="s">
        <v>1717</v>
      </c>
      <c r="C47" t="s">
        <v>3296</v>
      </c>
      <c r="D47">
        <v>0</v>
      </c>
      <c r="E47">
        <v>0</v>
      </c>
      <c r="F47">
        <v>0</v>
      </c>
      <c r="G47">
        <v>1</v>
      </c>
      <c r="H47">
        <v>8</v>
      </c>
      <c r="I47">
        <v>8</v>
      </c>
      <c r="J47">
        <v>0</v>
      </c>
      <c r="K47">
        <v>8</v>
      </c>
      <c r="L47">
        <v>86</v>
      </c>
      <c r="M47">
        <v>28</v>
      </c>
      <c r="N47">
        <v>1</v>
      </c>
      <c r="O47">
        <v>263</v>
      </c>
      <c r="P47">
        <v>24</v>
      </c>
      <c r="Q47">
        <v>3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216</v>
      </c>
      <c r="X47" t="s">
        <v>141</v>
      </c>
      <c r="Y47" s="2">
        <f t="shared" si="0"/>
        <v>22.775000000000002</v>
      </c>
      <c r="Z47" s="2">
        <f t="shared" si="1"/>
        <v>22.775000000000002</v>
      </c>
    </row>
    <row r="48" spans="1:26" x14ac:dyDescent="0.2">
      <c r="A48" t="s">
        <v>2012</v>
      </c>
      <c r="B48" t="s">
        <v>1717</v>
      </c>
      <c r="C48" t="s">
        <v>3321</v>
      </c>
      <c r="D48">
        <v>3</v>
      </c>
      <c r="E48">
        <v>0</v>
      </c>
      <c r="F48">
        <v>2</v>
      </c>
      <c r="G48">
        <v>3</v>
      </c>
      <c r="H48">
        <v>18</v>
      </c>
      <c r="I48">
        <v>41</v>
      </c>
      <c r="J48">
        <v>24</v>
      </c>
      <c r="K48">
        <v>3</v>
      </c>
      <c r="L48">
        <v>102</v>
      </c>
      <c r="M48">
        <v>57</v>
      </c>
      <c r="N48">
        <v>52</v>
      </c>
      <c r="O48">
        <v>784</v>
      </c>
      <c r="P48">
        <v>79</v>
      </c>
      <c r="Q48">
        <v>52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50</v>
      </c>
      <c r="X48" t="s">
        <v>60</v>
      </c>
      <c r="Y48" s="2">
        <f t="shared" si="0"/>
        <v>22.74722222222222</v>
      </c>
      <c r="Z48" s="2">
        <f t="shared" si="1"/>
        <v>24.698726541554958</v>
      </c>
    </row>
    <row r="49" spans="1:26" x14ac:dyDescent="0.2">
      <c r="A49" t="s">
        <v>1769</v>
      </c>
      <c r="B49" t="s">
        <v>1717</v>
      </c>
      <c r="C49" t="s">
        <v>1724</v>
      </c>
      <c r="D49">
        <v>0</v>
      </c>
      <c r="E49">
        <v>0</v>
      </c>
      <c r="F49">
        <v>0</v>
      </c>
      <c r="G49">
        <v>5</v>
      </c>
      <c r="H49">
        <v>21</v>
      </c>
      <c r="I49">
        <v>16</v>
      </c>
      <c r="J49">
        <v>3</v>
      </c>
      <c r="K49">
        <v>18</v>
      </c>
      <c r="L49">
        <v>181</v>
      </c>
      <c r="M49">
        <v>63</v>
      </c>
      <c r="N49">
        <v>6</v>
      </c>
      <c r="O49">
        <v>1263</v>
      </c>
      <c r="P49">
        <v>36</v>
      </c>
      <c r="Q49">
        <v>13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37</v>
      </c>
      <c r="X49" t="s">
        <v>3322</v>
      </c>
      <c r="Y49" s="2">
        <f t="shared" si="0"/>
        <v>22.73448275862069</v>
      </c>
      <c r="Z49" s="2">
        <f t="shared" si="1"/>
        <v>22.874710871241323</v>
      </c>
    </row>
    <row r="50" spans="1:26" x14ac:dyDescent="0.2">
      <c r="A50" t="s">
        <v>1844</v>
      </c>
      <c r="B50" t="s">
        <v>1717</v>
      </c>
      <c r="C50" t="s">
        <v>1724</v>
      </c>
      <c r="D50">
        <v>1</v>
      </c>
      <c r="E50">
        <v>0</v>
      </c>
      <c r="F50">
        <v>3</v>
      </c>
      <c r="G50">
        <v>7</v>
      </c>
      <c r="H50">
        <v>30</v>
      </c>
      <c r="I50">
        <v>29</v>
      </c>
      <c r="J50">
        <v>11</v>
      </c>
      <c r="K50">
        <v>5</v>
      </c>
      <c r="L50">
        <v>126</v>
      </c>
      <c r="M50">
        <v>92</v>
      </c>
      <c r="N50">
        <v>31</v>
      </c>
      <c r="O50">
        <v>959</v>
      </c>
      <c r="P50">
        <v>72</v>
      </c>
      <c r="Q50">
        <v>17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134</v>
      </c>
      <c r="X50" t="s">
        <v>3323</v>
      </c>
      <c r="Y50" s="2">
        <f t="shared" si="0"/>
        <v>22.572727272727271</v>
      </c>
      <c r="Z50" s="2">
        <f t="shared" si="1"/>
        <v>22.795307718463107</v>
      </c>
    </row>
    <row r="51" spans="1:26" x14ac:dyDescent="0.2">
      <c r="A51" t="s">
        <v>1851</v>
      </c>
      <c r="B51" t="s">
        <v>1717</v>
      </c>
      <c r="C51" t="s">
        <v>1722</v>
      </c>
      <c r="D51">
        <v>0</v>
      </c>
      <c r="E51">
        <v>0</v>
      </c>
      <c r="F51">
        <v>3</v>
      </c>
      <c r="G51">
        <v>1</v>
      </c>
      <c r="H51">
        <v>41</v>
      </c>
      <c r="I51">
        <v>28</v>
      </c>
      <c r="J51">
        <v>6</v>
      </c>
      <c r="K51">
        <v>11</v>
      </c>
      <c r="L51">
        <v>139</v>
      </c>
      <c r="M51">
        <v>106</v>
      </c>
      <c r="N51">
        <v>25</v>
      </c>
      <c r="O51">
        <v>1551</v>
      </c>
      <c r="P51">
        <v>56</v>
      </c>
      <c r="Q51">
        <v>16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96</v>
      </c>
      <c r="X51" t="s">
        <v>3324</v>
      </c>
      <c r="Y51" s="2">
        <f t="shared" si="0"/>
        <v>22.556756756756759</v>
      </c>
      <c r="Z51" s="2">
        <f t="shared" si="1"/>
        <v>23.097785977859779</v>
      </c>
    </row>
    <row r="52" spans="1:26" x14ac:dyDescent="0.2">
      <c r="A52" t="s">
        <v>1731</v>
      </c>
      <c r="B52" t="s">
        <v>1717</v>
      </c>
      <c r="C52" t="s">
        <v>1727</v>
      </c>
      <c r="D52">
        <v>10</v>
      </c>
      <c r="E52">
        <v>0</v>
      </c>
      <c r="F52">
        <v>7</v>
      </c>
      <c r="G52">
        <v>1</v>
      </c>
      <c r="H52">
        <v>20</v>
      </c>
      <c r="I52">
        <v>29</v>
      </c>
      <c r="J52">
        <v>34</v>
      </c>
      <c r="K52">
        <v>2</v>
      </c>
      <c r="L52">
        <v>16</v>
      </c>
      <c r="M52">
        <v>16</v>
      </c>
      <c r="N52">
        <v>41</v>
      </c>
      <c r="O52">
        <v>761</v>
      </c>
      <c r="P52">
        <v>56</v>
      </c>
      <c r="Q52">
        <v>43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40</v>
      </c>
      <c r="X52" t="s">
        <v>3325</v>
      </c>
      <c r="Y52" s="2">
        <f t="shared" si="0"/>
        <v>22.551612903225806</v>
      </c>
      <c r="Z52" s="2">
        <f t="shared" si="1"/>
        <v>31.745206861755804</v>
      </c>
    </row>
    <row r="53" spans="1:26" x14ac:dyDescent="0.2">
      <c r="A53" t="s">
        <v>1770</v>
      </c>
      <c r="B53" t="s">
        <v>1717</v>
      </c>
      <c r="C53" t="s">
        <v>1733</v>
      </c>
      <c r="D53">
        <v>3</v>
      </c>
      <c r="E53">
        <v>0</v>
      </c>
      <c r="F53">
        <v>3</v>
      </c>
      <c r="G53">
        <v>3</v>
      </c>
      <c r="H53">
        <v>31</v>
      </c>
      <c r="I53">
        <v>20</v>
      </c>
      <c r="J53">
        <v>15</v>
      </c>
      <c r="K53">
        <v>8</v>
      </c>
      <c r="L53">
        <v>94</v>
      </c>
      <c r="M53">
        <v>46</v>
      </c>
      <c r="N53">
        <v>35</v>
      </c>
      <c r="O53">
        <v>1045</v>
      </c>
      <c r="P53">
        <v>25</v>
      </c>
      <c r="Q53">
        <v>24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37</v>
      </c>
      <c r="X53" t="s">
        <v>3326</v>
      </c>
      <c r="Y53" s="2">
        <f t="shared" si="0"/>
        <v>22.53448275862069</v>
      </c>
      <c r="Z53" s="2">
        <f t="shared" si="1"/>
        <v>25.76215505913272</v>
      </c>
    </row>
    <row r="54" spans="1:26" x14ac:dyDescent="0.2">
      <c r="A54" t="s">
        <v>1829</v>
      </c>
      <c r="B54" t="s">
        <v>1717</v>
      </c>
      <c r="C54" t="s">
        <v>1733</v>
      </c>
      <c r="D54">
        <v>0</v>
      </c>
      <c r="E54">
        <v>0</v>
      </c>
      <c r="F54">
        <v>1</v>
      </c>
      <c r="G54">
        <v>0</v>
      </c>
      <c r="H54">
        <v>6</v>
      </c>
      <c r="I54">
        <v>10</v>
      </c>
      <c r="J54">
        <v>0</v>
      </c>
      <c r="K54">
        <v>3</v>
      </c>
      <c r="L54">
        <v>44</v>
      </c>
      <c r="M54">
        <v>50</v>
      </c>
      <c r="N54">
        <v>11</v>
      </c>
      <c r="O54">
        <v>547</v>
      </c>
      <c r="P54">
        <v>25</v>
      </c>
      <c r="Q54">
        <v>15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297</v>
      </c>
      <c r="X54" t="s">
        <v>830</v>
      </c>
      <c r="Y54" s="2">
        <f t="shared" si="0"/>
        <v>22.478571428571428</v>
      </c>
      <c r="Z54" s="2">
        <f t="shared" si="1"/>
        <v>25.936813186813186</v>
      </c>
    </row>
    <row r="55" spans="1:26" x14ac:dyDescent="0.2">
      <c r="A55" t="s">
        <v>1738</v>
      </c>
      <c r="B55" t="s">
        <v>1717</v>
      </c>
      <c r="C55" t="s">
        <v>1761</v>
      </c>
      <c r="D55">
        <v>11</v>
      </c>
      <c r="E55">
        <v>2</v>
      </c>
      <c r="F55">
        <v>6</v>
      </c>
      <c r="G55">
        <v>5</v>
      </c>
      <c r="H55">
        <v>69</v>
      </c>
      <c r="I55">
        <v>43</v>
      </c>
      <c r="J55">
        <v>45</v>
      </c>
      <c r="K55">
        <v>2</v>
      </c>
      <c r="L55">
        <v>21</v>
      </c>
      <c r="M55">
        <v>35</v>
      </c>
      <c r="N55">
        <v>35</v>
      </c>
      <c r="O55">
        <v>776</v>
      </c>
      <c r="P55">
        <v>39</v>
      </c>
      <c r="Q55">
        <v>77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96</v>
      </c>
      <c r="X55" t="s">
        <v>3327</v>
      </c>
      <c r="Y55" s="2">
        <f t="shared" si="0"/>
        <v>22.475675675675678</v>
      </c>
      <c r="Z55" s="2">
        <f t="shared" si="1"/>
        <v>28.797229703732206</v>
      </c>
    </row>
    <row r="56" spans="1:26" x14ac:dyDescent="0.2">
      <c r="A56" t="s">
        <v>1907</v>
      </c>
      <c r="B56" t="s">
        <v>1717</v>
      </c>
      <c r="C56" t="s">
        <v>1727</v>
      </c>
      <c r="D56">
        <v>1</v>
      </c>
      <c r="E56">
        <v>0</v>
      </c>
      <c r="F56">
        <v>0</v>
      </c>
      <c r="G56">
        <v>9</v>
      </c>
      <c r="H56">
        <v>31</v>
      </c>
      <c r="I56">
        <v>36</v>
      </c>
      <c r="J56">
        <v>18</v>
      </c>
      <c r="K56">
        <v>9</v>
      </c>
      <c r="L56">
        <v>49</v>
      </c>
      <c r="M56">
        <v>62</v>
      </c>
      <c r="N56">
        <v>31</v>
      </c>
      <c r="O56">
        <v>1431</v>
      </c>
      <c r="P56">
        <v>69</v>
      </c>
      <c r="Q56">
        <v>39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31</v>
      </c>
      <c r="X56" t="s">
        <v>2366</v>
      </c>
      <c r="Y56" s="2">
        <f t="shared" si="0"/>
        <v>22.42</v>
      </c>
      <c r="Z56" s="2">
        <f t="shared" si="1"/>
        <v>24.30108390204737</v>
      </c>
    </row>
    <row r="57" spans="1:26" x14ac:dyDescent="0.2">
      <c r="A57" t="s">
        <v>1974</v>
      </c>
      <c r="B57" t="s">
        <v>1717</v>
      </c>
      <c r="C57" t="s">
        <v>1736</v>
      </c>
      <c r="D57">
        <v>2</v>
      </c>
      <c r="E57">
        <v>0</v>
      </c>
      <c r="F57">
        <v>3</v>
      </c>
      <c r="G57">
        <v>2</v>
      </c>
      <c r="H57">
        <v>15</v>
      </c>
      <c r="I57">
        <v>18</v>
      </c>
      <c r="J57">
        <v>8</v>
      </c>
      <c r="K57">
        <v>37</v>
      </c>
      <c r="L57">
        <v>215</v>
      </c>
      <c r="M57">
        <v>56</v>
      </c>
      <c r="N57">
        <v>7</v>
      </c>
      <c r="O57">
        <v>738</v>
      </c>
      <c r="P57">
        <v>23</v>
      </c>
      <c r="Q57">
        <v>4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63</v>
      </c>
      <c r="X57" t="s">
        <v>1671</v>
      </c>
      <c r="Y57" s="2">
        <f t="shared" si="0"/>
        <v>22.415624999999999</v>
      </c>
      <c r="Z57" s="2">
        <f t="shared" si="1"/>
        <v>22.415624999999999</v>
      </c>
    </row>
    <row r="58" spans="1:26" x14ac:dyDescent="0.2">
      <c r="A58" t="s">
        <v>1775</v>
      </c>
      <c r="B58" t="s">
        <v>1717</v>
      </c>
      <c r="C58" t="s">
        <v>1718</v>
      </c>
      <c r="D58">
        <v>1</v>
      </c>
      <c r="E58">
        <v>0</v>
      </c>
      <c r="F58">
        <v>1</v>
      </c>
      <c r="G58">
        <v>2</v>
      </c>
      <c r="H58">
        <v>15</v>
      </c>
      <c r="I58">
        <v>27</v>
      </c>
      <c r="J58">
        <v>4</v>
      </c>
      <c r="K58">
        <v>20</v>
      </c>
      <c r="L58">
        <v>127</v>
      </c>
      <c r="M58">
        <v>80</v>
      </c>
      <c r="N58">
        <v>24</v>
      </c>
      <c r="O58">
        <v>1665</v>
      </c>
      <c r="P58">
        <v>67</v>
      </c>
      <c r="Q58">
        <v>21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42</v>
      </c>
      <c r="X58" t="s">
        <v>3328</v>
      </c>
      <c r="Y58" s="2">
        <f t="shared" si="0"/>
        <v>22.342857142857142</v>
      </c>
      <c r="Z58" s="2">
        <f t="shared" si="1"/>
        <v>22.601156069364162</v>
      </c>
    </row>
    <row r="59" spans="1:26" x14ac:dyDescent="0.2">
      <c r="A59" t="s">
        <v>1838</v>
      </c>
      <c r="B59" t="s">
        <v>1717</v>
      </c>
      <c r="C59" t="s">
        <v>1761</v>
      </c>
      <c r="D59">
        <v>0</v>
      </c>
      <c r="E59">
        <v>0</v>
      </c>
      <c r="F59">
        <v>2</v>
      </c>
      <c r="G59">
        <v>3</v>
      </c>
      <c r="H59">
        <v>15</v>
      </c>
      <c r="I59">
        <v>18</v>
      </c>
      <c r="J59">
        <v>3</v>
      </c>
      <c r="K59">
        <v>11</v>
      </c>
      <c r="L59">
        <v>96</v>
      </c>
      <c r="M59">
        <v>54</v>
      </c>
      <c r="N59">
        <v>24</v>
      </c>
      <c r="O59">
        <v>532</v>
      </c>
      <c r="P59">
        <v>56</v>
      </c>
      <c r="Q59">
        <v>18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263</v>
      </c>
      <c r="X59" t="s">
        <v>1517</v>
      </c>
      <c r="Y59" s="2">
        <f t="shared" si="0"/>
        <v>22.175000000000001</v>
      </c>
      <c r="Z59" s="2">
        <f t="shared" si="1"/>
        <v>24.363173957273652</v>
      </c>
    </row>
    <row r="60" spans="1:26" x14ac:dyDescent="0.2">
      <c r="A60" t="s">
        <v>3329</v>
      </c>
      <c r="B60" t="s">
        <v>1717</v>
      </c>
      <c r="C60" t="s">
        <v>3296</v>
      </c>
      <c r="D60">
        <v>1</v>
      </c>
      <c r="E60">
        <v>0</v>
      </c>
      <c r="F60">
        <v>0</v>
      </c>
      <c r="G60">
        <v>6</v>
      </c>
      <c r="H60">
        <v>11</v>
      </c>
      <c r="I60">
        <v>14</v>
      </c>
      <c r="J60">
        <v>2</v>
      </c>
      <c r="K60">
        <v>13</v>
      </c>
      <c r="L60">
        <v>133</v>
      </c>
      <c r="M60">
        <v>47</v>
      </c>
      <c r="N60">
        <v>4</v>
      </c>
      <c r="O60">
        <v>406</v>
      </c>
      <c r="P60">
        <v>18</v>
      </c>
      <c r="Q60">
        <v>9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140</v>
      </c>
      <c r="X60" t="s">
        <v>366</v>
      </c>
      <c r="Y60" s="2">
        <f t="shared" si="0"/>
        <v>22.088888888888889</v>
      </c>
      <c r="Z60" s="2">
        <f t="shared" si="1"/>
        <v>24.729785763648927</v>
      </c>
    </row>
    <row r="61" spans="1:26" x14ac:dyDescent="0.2">
      <c r="A61" t="s">
        <v>1839</v>
      </c>
      <c r="B61" t="s">
        <v>1717</v>
      </c>
      <c r="C61" t="s">
        <v>3293</v>
      </c>
      <c r="D61">
        <v>11</v>
      </c>
      <c r="E61">
        <v>0</v>
      </c>
      <c r="F61">
        <v>5</v>
      </c>
      <c r="G61">
        <v>1</v>
      </c>
      <c r="H61">
        <v>51</v>
      </c>
      <c r="I61">
        <v>16</v>
      </c>
      <c r="J61">
        <v>38</v>
      </c>
      <c r="K61">
        <v>6</v>
      </c>
      <c r="L61">
        <v>19</v>
      </c>
      <c r="M61">
        <v>27</v>
      </c>
      <c r="N61">
        <v>43</v>
      </c>
      <c r="O61">
        <v>1049</v>
      </c>
      <c r="P61">
        <v>31</v>
      </c>
      <c r="Q61">
        <v>50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193</v>
      </c>
      <c r="X61" t="s">
        <v>3330</v>
      </c>
      <c r="Y61" s="2">
        <f t="shared" si="0"/>
        <v>21.971052631578946</v>
      </c>
      <c r="Z61" s="2">
        <f t="shared" si="1"/>
        <v>23.756244072083465</v>
      </c>
    </row>
    <row r="62" spans="1:26" x14ac:dyDescent="0.2">
      <c r="A62" t="s">
        <v>2151</v>
      </c>
      <c r="B62" t="s">
        <v>1717</v>
      </c>
      <c r="C62" t="s">
        <v>1727</v>
      </c>
      <c r="D62">
        <v>1</v>
      </c>
      <c r="E62">
        <v>0</v>
      </c>
      <c r="F62">
        <v>4</v>
      </c>
      <c r="G62">
        <v>3</v>
      </c>
      <c r="H62">
        <v>22</v>
      </c>
      <c r="I62">
        <v>29</v>
      </c>
      <c r="J62">
        <v>13</v>
      </c>
      <c r="K62">
        <v>5</v>
      </c>
      <c r="L62">
        <v>63</v>
      </c>
      <c r="M62">
        <v>63</v>
      </c>
      <c r="N62">
        <v>57</v>
      </c>
      <c r="O62">
        <v>1048</v>
      </c>
      <c r="P62">
        <v>69</v>
      </c>
      <c r="Q62">
        <v>16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63</v>
      </c>
      <c r="X62" t="s">
        <v>1818</v>
      </c>
      <c r="Y62" s="2">
        <f t="shared" si="0"/>
        <v>21.962499999999999</v>
      </c>
      <c r="Z62" s="2">
        <f t="shared" si="1"/>
        <v>24.746478873239436</v>
      </c>
    </row>
    <row r="63" spans="1:26" x14ac:dyDescent="0.2">
      <c r="A63" t="s">
        <v>1772</v>
      </c>
      <c r="B63" t="s">
        <v>1717</v>
      </c>
      <c r="C63" t="s">
        <v>1754</v>
      </c>
      <c r="D63">
        <v>6</v>
      </c>
      <c r="E63">
        <v>0</v>
      </c>
      <c r="F63">
        <v>2</v>
      </c>
      <c r="G63">
        <v>3</v>
      </c>
      <c r="H63">
        <v>30</v>
      </c>
      <c r="I63">
        <v>9</v>
      </c>
      <c r="J63">
        <v>16</v>
      </c>
      <c r="K63">
        <v>3</v>
      </c>
      <c r="L63">
        <v>6</v>
      </c>
      <c r="M63">
        <v>24</v>
      </c>
      <c r="N63">
        <v>31</v>
      </c>
      <c r="O63">
        <v>961</v>
      </c>
      <c r="P63">
        <v>26</v>
      </c>
      <c r="Q63">
        <v>57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111</v>
      </c>
      <c r="X63" t="s">
        <v>180</v>
      </c>
      <c r="Y63" s="2">
        <f t="shared" si="0"/>
        <v>21.926923076923078</v>
      </c>
      <c r="Z63" s="2">
        <f t="shared" si="1"/>
        <v>26.863350785340316</v>
      </c>
    </row>
    <row r="64" spans="1:26" x14ac:dyDescent="0.2">
      <c r="A64" t="s">
        <v>1885</v>
      </c>
      <c r="B64" t="s">
        <v>1717</v>
      </c>
      <c r="C64" t="s">
        <v>1736</v>
      </c>
      <c r="D64">
        <v>5</v>
      </c>
      <c r="E64">
        <v>0</v>
      </c>
      <c r="F64">
        <v>3</v>
      </c>
      <c r="G64">
        <v>2</v>
      </c>
      <c r="H64">
        <v>33</v>
      </c>
      <c r="I64">
        <v>25</v>
      </c>
      <c r="J64">
        <v>34</v>
      </c>
      <c r="K64">
        <v>6</v>
      </c>
      <c r="L64">
        <v>31</v>
      </c>
      <c r="M64">
        <v>10</v>
      </c>
      <c r="N64">
        <v>20</v>
      </c>
      <c r="O64">
        <v>367</v>
      </c>
      <c r="P64">
        <v>18</v>
      </c>
      <c r="Q64">
        <v>75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111</v>
      </c>
      <c r="X64" t="s">
        <v>3331</v>
      </c>
      <c r="Y64" s="2">
        <f t="shared" si="0"/>
        <v>21.892307692307693</v>
      </c>
      <c r="Z64" s="2">
        <f t="shared" si="1"/>
        <v>24.688192771084339</v>
      </c>
    </row>
    <row r="65" spans="1:26" x14ac:dyDescent="0.2">
      <c r="A65" t="s">
        <v>3332</v>
      </c>
      <c r="B65" t="s">
        <v>1717</v>
      </c>
      <c r="C65" t="s">
        <v>1727</v>
      </c>
      <c r="D65">
        <v>1</v>
      </c>
      <c r="E65">
        <v>0</v>
      </c>
      <c r="F65">
        <v>0</v>
      </c>
      <c r="G65">
        <v>5</v>
      </c>
      <c r="H65">
        <v>6</v>
      </c>
      <c r="I65">
        <v>21</v>
      </c>
      <c r="J65">
        <v>5</v>
      </c>
      <c r="K65">
        <v>20</v>
      </c>
      <c r="L65">
        <v>152</v>
      </c>
      <c r="M65">
        <v>41</v>
      </c>
      <c r="N65">
        <v>5</v>
      </c>
      <c r="O65">
        <v>962</v>
      </c>
      <c r="P65">
        <v>20</v>
      </c>
      <c r="Q65">
        <v>2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99</v>
      </c>
      <c r="X65" t="s">
        <v>3333</v>
      </c>
      <c r="Y65" s="2">
        <f t="shared" si="0"/>
        <v>21.804545454545455</v>
      </c>
      <c r="Z65" s="2">
        <f t="shared" si="1"/>
        <v>22.903448275862072</v>
      </c>
    </row>
    <row r="66" spans="1:26" x14ac:dyDescent="0.2">
      <c r="A66" t="s">
        <v>2049</v>
      </c>
      <c r="B66" t="s">
        <v>1717</v>
      </c>
      <c r="C66" t="s">
        <v>1795</v>
      </c>
      <c r="D66">
        <v>2</v>
      </c>
      <c r="E66">
        <v>0</v>
      </c>
      <c r="F66">
        <v>0</v>
      </c>
      <c r="G66">
        <v>4</v>
      </c>
      <c r="H66">
        <v>20</v>
      </c>
      <c r="I66">
        <v>17</v>
      </c>
      <c r="J66">
        <v>6</v>
      </c>
      <c r="K66">
        <v>2</v>
      </c>
      <c r="L66">
        <v>6</v>
      </c>
      <c r="M66">
        <v>7</v>
      </c>
      <c r="N66">
        <v>11</v>
      </c>
      <c r="O66">
        <v>666</v>
      </c>
      <c r="P66">
        <v>14</v>
      </c>
      <c r="Q66">
        <v>61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297</v>
      </c>
      <c r="X66" t="s">
        <v>1076</v>
      </c>
      <c r="Y66" s="2">
        <f t="shared" ref="Y66:Y129" si="2">(D66*10+E66*-10+F66*5+G66*-5+H66*2+I66*-2+J66*4+K66*3+L66*1.5+M66*1.5+N66*3+O66*0.1+P66*2+Q66*2+R66*5+S66*-8+T66*15+U66+V66*-4)/W66</f>
        <v>21.792857142857144</v>
      </c>
      <c r="Z66" s="2">
        <f t="shared" ref="Z66:Z129" si="3">(D66*10+E66*-10+F66*5+G66*-5+H66*2+I66*-2+J66*4+K66*3+L66*1.5+M66*1.5+N66*3+O66*0.1+P66*2+Q66*2+R66*5+S66*-8+T66*15+U66+V66*-4)/(X66/90)</f>
        <v>21.792857142857144</v>
      </c>
    </row>
    <row r="67" spans="1:26" x14ac:dyDescent="0.2">
      <c r="A67" t="s">
        <v>3334</v>
      </c>
      <c r="B67" t="s">
        <v>1717</v>
      </c>
      <c r="C67" t="s">
        <v>1736</v>
      </c>
      <c r="D67">
        <v>0</v>
      </c>
      <c r="E67">
        <v>0</v>
      </c>
      <c r="F67">
        <v>0</v>
      </c>
      <c r="G67">
        <v>2</v>
      </c>
      <c r="H67">
        <v>3</v>
      </c>
      <c r="I67">
        <v>13</v>
      </c>
      <c r="J67">
        <v>4</v>
      </c>
      <c r="K67">
        <v>5</v>
      </c>
      <c r="L67">
        <v>60</v>
      </c>
      <c r="M67">
        <v>10</v>
      </c>
      <c r="N67">
        <v>0</v>
      </c>
      <c r="O67">
        <v>205</v>
      </c>
      <c r="P67">
        <v>7</v>
      </c>
      <c r="Q67">
        <v>6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53</v>
      </c>
      <c r="X67" t="s">
        <v>54</v>
      </c>
      <c r="Y67" s="2">
        <f t="shared" si="2"/>
        <v>21.785714285714285</v>
      </c>
      <c r="Z67" s="2">
        <f t="shared" si="3"/>
        <v>21.785714285714285</v>
      </c>
    </row>
    <row r="68" spans="1:26" x14ac:dyDescent="0.2">
      <c r="A68" t="s">
        <v>1848</v>
      </c>
      <c r="B68" t="s">
        <v>1717</v>
      </c>
      <c r="C68" t="s">
        <v>1754</v>
      </c>
      <c r="D68">
        <v>5</v>
      </c>
      <c r="E68">
        <v>1</v>
      </c>
      <c r="F68">
        <v>2</v>
      </c>
      <c r="G68">
        <v>5</v>
      </c>
      <c r="H68">
        <v>40</v>
      </c>
      <c r="I68">
        <v>36</v>
      </c>
      <c r="J68">
        <v>23</v>
      </c>
      <c r="K68">
        <v>13</v>
      </c>
      <c r="L68">
        <v>68</v>
      </c>
      <c r="M68">
        <v>77</v>
      </c>
      <c r="N68">
        <v>19</v>
      </c>
      <c r="O68">
        <v>972</v>
      </c>
      <c r="P68">
        <v>73</v>
      </c>
      <c r="Q68">
        <v>29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28</v>
      </c>
      <c r="X68" t="s">
        <v>2274</v>
      </c>
      <c r="Y68" s="2">
        <f t="shared" si="2"/>
        <v>21.755882352941178</v>
      </c>
      <c r="Z68" s="2">
        <f t="shared" si="3"/>
        <v>22.139341536415031</v>
      </c>
    </row>
    <row r="69" spans="1:26" x14ac:dyDescent="0.2">
      <c r="A69" t="s">
        <v>1889</v>
      </c>
      <c r="B69" t="s">
        <v>1717</v>
      </c>
      <c r="C69" t="s">
        <v>1720</v>
      </c>
      <c r="D69">
        <v>7</v>
      </c>
      <c r="E69">
        <v>0</v>
      </c>
      <c r="F69">
        <v>2</v>
      </c>
      <c r="G69">
        <v>3</v>
      </c>
      <c r="H69">
        <v>46</v>
      </c>
      <c r="I69">
        <v>22</v>
      </c>
      <c r="J69">
        <v>25</v>
      </c>
      <c r="K69">
        <v>0</v>
      </c>
      <c r="L69">
        <v>7</v>
      </c>
      <c r="M69">
        <v>23</v>
      </c>
      <c r="N69">
        <v>40</v>
      </c>
      <c r="O69">
        <v>809</v>
      </c>
      <c r="P69">
        <v>34</v>
      </c>
      <c r="Q69">
        <v>52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37</v>
      </c>
      <c r="X69" t="s">
        <v>3335</v>
      </c>
      <c r="Y69" s="2">
        <f t="shared" si="2"/>
        <v>21.755172413793101</v>
      </c>
      <c r="Z69" s="2">
        <f t="shared" si="3"/>
        <v>27.888506876227897</v>
      </c>
    </row>
    <row r="70" spans="1:26" x14ac:dyDescent="0.2">
      <c r="A70" t="s">
        <v>2128</v>
      </c>
      <c r="B70" t="s">
        <v>1717</v>
      </c>
      <c r="C70" t="s">
        <v>1740</v>
      </c>
      <c r="D70">
        <v>0</v>
      </c>
      <c r="E70">
        <v>0</v>
      </c>
      <c r="F70">
        <v>0</v>
      </c>
      <c r="G70">
        <v>0</v>
      </c>
      <c r="H70">
        <v>17</v>
      </c>
      <c r="I70">
        <v>20</v>
      </c>
      <c r="J70">
        <v>4</v>
      </c>
      <c r="K70">
        <v>3</v>
      </c>
      <c r="L70">
        <v>52</v>
      </c>
      <c r="M70">
        <v>35</v>
      </c>
      <c r="N70">
        <v>12</v>
      </c>
      <c r="O70">
        <v>380</v>
      </c>
      <c r="P70">
        <v>40</v>
      </c>
      <c r="Q70">
        <v>11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299</v>
      </c>
      <c r="X70" t="s">
        <v>3336</v>
      </c>
      <c r="Y70" s="2">
        <f t="shared" si="2"/>
        <v>21.7</v>
      </c>
      <c r="Z70" s="2">
        <f t="shared" si="3"/>
        <v>27.225836431226764</v>
      </c>
    </row>
    <row r="71" spans="1:26" x14ac:dyDescent="0.2">
      <c r="A71" t="s">
        <v>1406</v>
      </c>
      <c r="B71" t="s">
        <v>1717</v>
      </c>
      <c r="C71" t="s">
        <v>1795</v>
      </c>
      <c r="D71">
        <v>0</v>
      </c>
      <c r="E71">
        <v>0</v>
      </c>
      <c r="F71">
        <v>0</v>
      </c>
      <c r="G71">
        <v>2</v>
      </c>
      <c r="H71">
        <v>18</v>
      </c>
      <c r="I71">
        <v>16</v>
      </c>
      <c r="J71">
        <v>0</v>
      </c>
      <c r="K71">
        <v>19</v>
      </c>
      <c r="L71">
        <v>175</v>
      </c>
      <c r="M71">
        <v>75</v>
      </c>
      <c r="N71">
        <v>5</v>
      </c>
      <c r="O71">
        <v>1008</v>
      </c>
      <c r="P71">
        <v>52</v>
      </c>
      <c r="Q71">
        <v>11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40</v>
      </c>
      <c r="X71" t="s">
        <v>3337</v>
      </c>
      <c r="Y71" s="2">
        <f t="shared" si="2"/>
        <v>21.541935483870965</v>
      </c>
      <c r="Z71" s="2">
        <f t="shared" si="3"/>
        <v>22.392697466467958</v>
      </c>
    </row>
    <row r="72" spans="1:26" x14ac:dyDescent="0.2">
      <c r="A72" t="s">
        <v>1852</v>
      </c>
      <c r="B72" t="s">
        <v>1717</v>
      </c>
      <c r="C72" t="s">
        <v>1748</v>
      </c>
      <c r="D72">
        <v>2</v>
      </c>
      <c r="E72">
        <v>0</v>
      </c>
      <c r="F72">
        <v>1</v>
      </c>
      <c r="G72">
        <v>0</v>
      </c>
      <c r="H72">
        <v>21</v>
      </c>
      <c r="I72">
        <v>6</v>
      </c>
      <c r="J72">
        <v>5</v>
      </c>
      <c r="K72">
        <v>6</v>
      </c>
      <c r="L72">
        <v>53</v>
      </c>
      <c r="M72">
        <v>29</v>
      </c>
      <c r="N72">
        <v>21</v>
      </c>
      <c r="O72">
        <v>607</v>
      </c>
      <c r="P72">
        <v>20</v>
      </c>
      <c r="Q72">
        <v>4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140</v>
      </c>
      <c r="X72" t="s">
        <v>3338</v>
      </c>
      <c r="Y72" s="2">
        <f t="shared" si="2"/>
        <v>21.538888888888888</v>
      </c>
      <c r="Z72" s="2">
        <f t="shared" si="3"/>
        <v>23.592292089249494</v>
      </c>
    </row>
    <row r="73" spans="1:26" x14ac:dyDescent="0.2">
      <c r="A73" t="s">
        <v>1824</v>
      </c>
      <c r="B73" t="s">
        <v>1717</v>
      </c>
      <c r="C73" t="s">
        <v>1761</v>
      </c>
      <c r="D73">
        <v>2</v>
      </c>
      <c r="E73">
        <v>1</v>
      </c>
      <c r="F73">
        <v>1</v>
      </c>
      <c r="G73">
        <v>4</v>
      </c>
      <c r="H73">
        <v>11</v>
      </c>
      <c r="I73">
        <v>21</v>
      </c>
      <c r="J73">
        <v>9</v>
      </c>
      <c r="K73">
        <v>32</v>
      </c>
      <c r="L73">
        <v>234</v>
      </c>
      <c r="M73">
        <v>82</v>
      </c>
      <c r="N73">
        <v>4</v>
      </c>
      <c r="O73">
        <v>1319</v>
      </c>
      <c r="P73">
        <v>34</v>
      </c>
      <c r="Q73">
        <v>2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96</v>
      </c>
      <c r="X73" t="s">
        <v>810</v>
      </c>
      <c r="Y73" s="2">
        <f t="shared" si="2"/>
        <v>21.537837837837838</v>
      </c>
      <c r="Z73" s="2">
        <f t="shared" si="3"/>
        <v>22.653506001263423</v>
      </c>
    </row>
    <row r="74" spans="1:26" x14ac:dyDescent="0.2">
      <c r="A74" t="s">
        <v>1835</v>
      </c>
      <c r="B74" t="s">
        <v>1717</v>
      </c>
      <c r="C74" t="s">
        <v>1800</v>
      </c>
      <c r="D74">
        <v>1</v>
      </c>
      <c r="E74">
        <v>0</v>
      </c>
      <c r="F74">
        <v>1</v>
      </c>
      <c r="G74">
        <v>4</v>
      </c>
      <c r="H74">
        <v>22</v>
      </c>
      <c r="I74">
        <v>23</v>
      </c>
      <c r="J74">
        <v>2</v>
      </c>
      <c r="K74">
        <v>28</v>
      </c>
      <c r="L74">
        <v>119</v>
      </c>
      <c r="M74">
        <v>92</v>
      </c>
      <c r="N74">
        <v>8</v>
      </c>
      <c r="O74">
        <v>714</v>
      </c>
      <c r="P74">
        <v>52</v>
      </c>
      <c r="Q74">
        <v>22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31</v>
      </c>
      <c r="X74" t="s">
        <v>1320</v>
      </c>
      <c r="Y74" s="2">
        <f t="shared" si="2"/>
        <v>21.496666666666666</v>
      </c>
      <c r="Z74" s="2">
        <f t="shared" si="3"/>
        <v>22.40965250965251</v>
      </c>
    </row>
    <row r="75" spans="1:26" x14ac:dyDescent="0.2">
      <c r="A75" t="s">
        <v>3339</v>
      </c>
      <c r="B75" t="s">
        <v>1717</v>
      </c>
      <c r="C75" t="s">
        <v>1740</v>
      </c>
      <c r="D75">
        <v>0</v>
      </c>
      <c r="E75">
        <v>0</v>
      </c>
      <c r="F75">
        <v>0</v>
      </c>
      <c r="G75">
        <v>0</v>
      </c>
      <c r="H75">
        <v>1</v>
      </c>
      <c r="I75">
        <v>0</v>
      </c>
      <c r="J75">
        <v>0</v>
      </c>
      <c r="K75">
        <v>0</v>
      </c>
      <c r="L75">
        <v>5</v>
      </c>
      <c r="M75">
        <v>1</v>
      </c>
      <c r="N75">
        <v>0</v>
      </c>
      <c r="O75">
        <v>24</v>
      </c>
      <c r="P75">
        <v>2</v>
      </c>
      <c r="Q75">
        <v>2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33</v>
      </c>
      <c r="X75" t="s">
        <v>34</v>
      </c>
      <c r="Y75" s="2">
        <f t="shared" si="2"/>
        <v>21.4</v>
      </c>
      <c r="Z75" s="2">
        <f t="shared" si="3"/>
        <v>21.4</v>
      </c>
    </row>
    <row r="76" spans="1:26" x14ac:dyDescent="0.2">
      <c r="A76" t="s">
        <v>1924</v>
      </c>
      <c r="B76" t="s">
        <v>1717</v>
      </c>
      <c r="C76" t="s">
        <v>1768</v>
      </c>
      <c r="D76">
        <v>1</v>
      </c>
      <c r="E76">
        <v>0</v>
      </c>
      <c r="F76">
        <v>2</v>
      </c>
      <c r="G76">
        <v>3</v>
      </c>
      <c r="H76">
        <v>45</v>
      </c>
      <c r="I76">
        <v>29</v>
      </c>
      <c r="J76">
        <v>10</v>
      </c>
      <c r="K76">
        <v>12</v>
      </c>
      <c r="L76">
        <v>73</v>
      </c>
      <c r="M76">
        <v>83</v>
      </c>
      <c r="N76">
        <v>28</v>
      </c>
      <c r="O76">
        <v>1396</v>
      </c>
      <c r="P76">
        <v>56</v>
      </c>
      <c r="Q76">
        <v>32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42</v>
      </c>
      <c r="X76" t="s">
        <v>1818</v>
      </c>
      <c r="Y76" s="2">
        <f t="shared" si="2"/>
        <v>21.331428571428571</v>
      </c>
      <c r="Z76" s="2">
        <f t="shared" si="3"/>
        <v>26.2887323943662</v>
      </c>
    </row>
    <row r="77" spans="1:26" x14ac:dyDescent="0.2">
      <c r="A77" t="s">
        <v>1785</v>
      </c>
      <c r="B77" t="s">
        <v>1717</v>
      </c>
      <c r="C77" t="s">
        <v>1727</v>
      </c>
      <c r="D77">
        <v>4</v>
      </c>
      <c r="E77">
        <v>0</v>
      </c>
      <c r="F77">
        <v>6</v>
      </c>
      <c r="G77">
        <v>2</v>
      </c>
      <c r="H77">
        <v>29</v>
      </c>
      <c r="I77">
        <v>27</v>
      </c>
      <c r="J77">
        <v>23</v>
      </c>
      <c r="K77">
        <v>2</v>
      </c>
      <c r="L77">
        <v>39</v>
      </c>
      <c r="M77">
        <v>20</v>
      </c>
      <c r="N77">
        <v>43</v>
      </c>
      <c r="O77">
        <v>809</v>
      </c>
      <c r="P77">
        <v>47</v>
      </c>
      <c r="Q77">
        <v>42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31</v>
      </c>
      <c r="X77" t="s">
        <v>3340</v>
      </c>
      <c r="Y77" s="2">
        <f t="shared" si="2"/>
        <v>21.279999999999998</v>
      </c>
      <c r="Z77" s="2">
        <f t="shared" si="3"/>
        <v>27.243243243243242</v>
      </c>
    </row>
    <row r="78" spans="1:26" x14ac:dyDescent="0.2">
      <c r="A78" t="s">
        <v>1884</v>
      </c>
      <c r="B78" t="s">
        <v>1717</v>
      </c>
      <c r="C78" t="s">
        <v>1800</v>
      </c>
      <c r="D78">
        <v>4</v>
      </c>
      <c r="E78">
        <v>0</v>
      </c>
      <c r="F78">
        <v>0</v>
      </c>
      <c r="G78">
        <v>3</v>
      </c>
      <c r="H78">
        <v>28</v>
      </c>
      <c r="I78">
        <v>28</v>
      </c>
      <c r="J78">
        <v>10</v>
      </c>
      <c r="K78">
        <v>25</v>
      </c>
      <c r="L78">
        <v>190</v>
      </c>
      <c r="M78">
        <v>86</v>
      </c>
      <c r="N78">
        <v>28</v>
      </c>
      <c r="O78">
        <v>684</v>
      </c>
      <c r="P78">
        <v>41</v>
      </c>
      <c r="Q78">
        <v>8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193</v>
      </c>
      <c r="X78" t="s">
        <v>3341</v>
      </c>
      <c r="Y78" s="2">
        <f t="shared" si="2"/>
        <v>21.168421052631579</v>
      </c>
      <c r="Z78" s="2">
        <f t="shared" si="3"/>
        <v>21.387296898079761</v>
      </c>
    </row>
    <row r="79" spans="1:26" x14ac:dyDescent="0.2">
      <c r="A79" t="s">
        <v>1816</v>
      </c>
      <c r="B79" t="s">
        <v>1717</v>
      </c>
      <c r="C79" t="s">
        <v>1757</v>
      </c>
      <c r="D79">
        <v>0</v>
      </c>
      <c r="E79">
        <v>0</v>
      </c>
      <c r="F79">
        <v>0</v>
      </c>
      <c r="G79">
        <v>2</v>
      </c>
      <c r="H79">
        <v>5</v>
      </c>
      <c r="I79">
        <v>8</v>
      </c>
      <c r="J79">
        <v>3</v>
      </c>
      <c r="K79">
        <v>1</v>
      </c>
      <c r="L79">
        <v>40</v>
      </c>
      <c r="M79">
        <v>29</v>
      </c>
      <c r="N79">
        <v>6</v>
      </c>
      <c r="O79">
        <v>302</v>
      </c>
      <c r="P79">
        <v>19</v>
      </c>
      <c r="Q79">
        <v>22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458</v>
      </c>
      <c r="X79" t="s">
        <v>1011</v>
      </c>
      <c r="Y79" s="2">
        <f t="shared" si="2"/>
        <v>21.154545454545453</v>
      </c>
      <c r="Z79" s="2">
        <f t="shared" si="3"/>
        <v>22.161904761904761</v>
      </c>
    </row>
    <row r="80" spans="1:26" x14ac:dyDescent="0.2">
      <c r="A80" t="s">
        <v>1881</v>
      </c>
      <c r="B80" t="s">
        <v>1717</v>
      </c>
      <c r="C80" t="s">
        <v>1736</v>
      </c>
      <c r="D80">
        <v>5</v>
      </c>
      <c r="E80">
        <v>0</v>
      </c>
      <c r="F80">
        <v>1</v>
      </c>
      <c r="G80">
        <v>7</v>
      </c>
      <c r="H80">
        <v>13</v>
      </c>
      <c r="I80">
        <v>20</v>
      </c>
      <c r="J80">
        <v>13</v>
      </c>
      <c r="K80">
        <v>45</v>
      </c>
      <c r="L80">
        <v>185</v>
      </c>
      <c r="M80">
        <v>62</v>
      </c>
      <c r="N80">
        <v>9</v>
      </c>
      <c r="O80">
        <v>816</v>
      </c>
      <c r="P80">
        <v>24</v>
      </c>
      <c r="Q80">
        <v>10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42</v>
      </c>
      <c r="X80" t="s">
        <v>481</v>
      </c>
      <c r="Y80" s="2">
        <f t="shared" si="2"/>
        <v>21.145714285714288</v>
      </c>
      <c r="Z80" s="2">
        <f t="shared" si="3"/>
        <v>21.145714285714288</v>
      </c>
    </row>
    <row r="81" spans="1:26" x14ac:dyDescent="0.2">
      <c r="A81" t="s">
        <v>2209</v>
      </c>
      <c r="B81" t="s">
        <v>1717</v>
      </c>
      <c r="C81" t="s">
        <v>1727</v>
      </c>
      <c r="D81">
        <v>0</v>
      </c>
      <c r="E81">
        <v>0</v>
      </c>
      <c r="F81">
        <v>0</v>
      </c>
      <c r="G81">
        <v>1</v>
      </c>
      <c r="H81">
        <v>16</v>
      </c>
      <c r="I81">
        <v>9</v>
      </c>
      <c r="J81">
        <v>0</v>
      </c>
      <c r="K81">
        <v>2</v>
      </c>
      <c r="L81">
        <v>17</v>
      </c>
      <c r="M81">
        <v>15</v>
      </c>
      <c r="N81">
        <v>4</v>
      </c>
      <c r="O81">
        <v>387</v>
      </c>
      <c r="P81">
        <v>14</v>
      </c>
      <c r="Q81">
        <v>3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53</v>
      </c>
      <c r="X81" t="s">
        <v>1167</v>
      </c>
      <c r="Y81" s="2">
        <f t="shared" si="2"/>
        <v>21.099999999999998</v>
      </c>
      <c r="Z81" s="2">
        <f t="shared" si="3"/>
        <v>23.527433628318583</v>
      </c>
    </row>
    <row r="82" spans="1:26" x14ac:dyDescent="0.2">
      <c r="A82" t="s">
        <v>1750</v>
      </c>
      <c r="B82" t="s">
        <v>1717</v>
      </c>
      <c r="C82" t="s">
        <v>1727</v>
      </c>
      <c r="D82">
        <v>5</v>
      </c>
      <c r="E82">
        <v>1</v>
      </c>
      <c r="F82">
        <v>11</v>
      </c>
      <c r="G82">
        <v>10</v>
      </c>
      <c r="H82">
        <v>33</v>
      </c>
      <c r="I82">
        <v>47</v>
      </c>
      <c r="J82">
        <v>18</v>
      </c>
      <c r="K82">
        <v>3</v>
      </c>
      <c r="L82">
        <v>26</v>
      </c>
      <c r="M82">
        <v>37</v>
      </c>
      <c r="N82">
        <v>50</v>
      </c>
      <c r="O82">
        <v>1039</v>
      </c>
      <c r="P82">
        <v>53</v>
      </c>
      <c r="Q82">
        <v>19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93</v>
      </c>
      <c r="X82" t="s">
        <v>1734</v>
      </c>
      <c r="Y82" s="2">
        <f t="shared" si="2"/>
        <v>21.085714285714285</v>
      </c>
      <c r="Z82" s="2">
        <f t="shared" si="3"/>
        <v>22.057285180572851</v>
      </c>
    </row>
    <row r="83" spans="1:26" x14ac:dyDescent="0.2">
      <c r="A83" t="s">
        <v>1752</v>
      </c>
      <c r="B83" t="s">
        <v>1717</v>
      </c>
      <c r="C83" t="s">
        <v>1748</v>
      </c>
      <c r="D83">
        <v>18</v>
      </c>
      <c r="E83">
        <v>0</v>
      </c>
      <c r="F83">
        <v>6</v>
      </c>
      <c r="G83">
        <v>3</v>
      </c>
      <c r="H83">
        <v>25</v>
      </c>
      <c r="I83">
        <v>30</v>
      </c>
      <c r="J83">
        <v>66</v>
      </c>
      <c r="K83">
        <v>3</v>
      </c>
      <c r="L83">
        <v>5</v>
      </c>
      <c r="M83">
        <v>0</v>
      </c>
      <c r="N83">
        <v>45</v>
      </c>
      <c r="O83">
        <v>796</v>
      </c>
      <c r="P83">
        <v>8</v>
      </c>
      <c r="Q83">
        <v>41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96</v>
      </c>
      <c r="X83" t="s">
        <v>3342</v>
      </c>
      <c r="Y83" s="2">
        <f t="shared" si="2"/>
        <v>21.029729729729731</v>
      </c>
      <c r="Z83" s="2">
        <f t="shared" si="3"/>
        <v>22.091167192429022</v>
      </c>
    </row>
    <row r="84" spans="1:26" x14ac:dyDescent="0.2">
      <c r="A84" t="s">
        <v>1789</v>
      </c>
      <c r="B84" t="s">
        <v>1717</v>
      </c>
      <c r="C84" t="s">
        <v>1727</v>
      </c>
      <c r="D84">
        <v>0</v>
      </c>
      <c r="E84">
        <v>0</v>
      </c>
      <c r="F84">
        <v>0</v>
      </c>
      <c r="G84">
        <v>2</v>
      </c>
      <c r="H84">
        <v>12</v>
      </c>
      <c r="I84">
        <v>23</v>
      </c>
      <c r="J84">
        <v>9</v>
      </c>
      <c r="K84">
        <v>14</v>
      </c>
      <c r="L84">
        <v>159</v>
      </c>
      <c r="M84">
        <v>37</v>
      </c>
      <c r="N84">
        <v>8</v>
      </c>
      <c r="O84">
        <v>872</v>
      </c>
      <c r="P84">
        <v>25</v>
      </c>
      <c r="Q84">
        <v>1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263</v>
      </c>
      <c r="X84" t="s">
        <v>3343</v>
      </c>
      <c r="Y84" s="2">
        <f t="shared" si="2"/>
        <v>20.966666666666665</v>
      </c>
      <c r="Z84" s="2">
        <f t="shared" si="3"/>
        <v>23.848341232227487</v>
      </c>
    </row>
    <row r="85" spans="1:26" x14ac:dyDescent="0.2">
      <c r="A85" t="s">
        <v>2039</v>
      </c>
      <c r="B85" t="s">
        <v>1717</v>
      </c>
      <c r="C85" t="s">
        <v>1768</v>
      </c>
      <c r="D85">
        <v>0</v>
      </c>
      <c r="E85">
        <v>0</v>
      </c>
      <c r="F85">
        <v>1</v>
      </c>
      <c r="G85">
        <v>0</v>
      </c>
      <c r="H85">
        <v>3</v>
      </c>
      <c r="I85">
        <v>2</v>
      </c>
      <c r="J85">
        <v>0</v>
      </c>
      <c r="K85">
        <v>4</v>
      </c>
      <c r="L85">
        <v>24</v>
      </c>
      <c r="M85">
        <v>1</v>
      </c>
      <c r="N85">
        <v>1</v>
      </c>
      <c r="O85">
        <v>79</v>
      </c>
      <c r="P85">
        <v>2</v>
      </c>
      <c r="Q85">
        <v>6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249</v>
      </c>
      <c r="X85" t="s">
        <v>1547</v>
      </c>
      <c r="Y85" s="2">
        <f t="shared" si="2"/>
        <v>20.85</v>
      </c>
      <c r="Z85" s="2">
        <f t="shared" si="3"/>
        <v>21.143661971830987</v>
      </c>
    </row>
    <row r="86" spans="1:26" x14ac:dyDescent="0.2">
      <c r="A86" t="s">
        <v>1812</v>
      </c>
      <c r="B86" t="s">
        <v>1717</v>
      </c>
      <c r="C86" t="s">
        <v>1754</v>
      </c>
      <c r="D86">
        <v>0</v>
      </c>
      <c r="E86">
        <v>1</v>
      </c>
      <c r="F86">
        <v>0</v>
      </c>
      <c r="G86">
        <v>3</v>
      </c>
      <c r="H86">
        <v>7</v>
      </c>
      <c r="I86">
        <v>12</v>
      </c>
      <c r="J86">
        <v>5</v>
      </c>
      <c r="K86">
        <v>22</v>
      </c>
      <c r="L86">
        <v>156</v>
      </c>
      <c r="M86">
        <v>19</v>
      </c>
      <c r="N86">
        <v>2</v>
      </c>
      <c r="O86">
        <v>406</v>
      </c>
      <c r="P86">
        <v>15</v>
      </c>
      <c r="Q86">
        <v>3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77</v>
      </c>
      <c r="X86" t="s">
        <v>366</v>
      </c>
      <c r="Y86" s="2">
        <f t="shared" si="2"/>
        <v>20.847368421052632</v>
      </c>
      <c r="Z86" s="2">
        <f t="shared" si="3"/>
        <v>24.636489288182446</v>
      </c>
    </row>
    <row r="87" spans="1:26" x14ac:dyDescent="0.2">
      <c r="A87" t="s">
        <v>1834</v>
      </c>
      <c r="B87" t="s">
        <v>1717</v>
      </c>
      <c r="C87" t="s">
        <v>1720</v>
      </c>
      <c r="D87">
        <v>2</v>
      </c>
      <c r="E87">
        <v>0</v>
      </c>
      <c r="F87">
        <v>1</v>
      </c>
      <c r="G87">
        <v>2</v>
      </c>
      <c r="H87">
        <v>21</v>
      </c>
      <c r="I87">
        <v>17</v>
      </c>
      <c r="J87">
        <v>4</v>
      </c>
      <c r="K87">
        <v>34</v>
      </c>
      <c r="L87">
        <v>116</v>
      </c>
      <c r="M87">
        <v>36</v>
      </c>
      <c r="N87">
        <v>2</v>
      </c>
      <c r="O87">
        <v>624</v>
      </c>
      <c r="P87">
        <v>18</v>
      </c>
      <c r="Q87">
        <v>3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145</v>
      </c>
      <c r="X87" t="s">
        <v>1815</v>
      </c>
      <c r="Y87" s="2">
        <f t="shared" si="2"/>
        <v>20.843478260869563</v>
      </c>
      <c r="Z87" s="2">
        <f t="shared" si="3"/>
        <v>22.047010730710269</v>
      </c>
    </row>
    <row r="88" spans="1:26" x14ac:dyDescent="0.2">
      <c r="A88" t="s">
        <v>1853</v>
      </c>
      <c r="B88" t="s">
        <v>1717</v>
      </c>
      <c r="C88" t="s">
        <v>1748</v>
      </c>
      <c r="D88">
        <v>0</v>
      </c>
      <c r="E88">
        <v>0</v>
      </c>
      <c r="F88">
        <v>0</v>
      </c>
      <c r="G88">
        <v>3</v>
      </c>
      <c r="H88">
        <v>26</v>
      </c>
      <c r="I88">
        <v>11</v>
      </c>
      <c r="J88">
        <v>1</v>
      </c>
      <c r="K88">
        <v>35</v>
      </c>
      <c r="L88">
        <v>139</v>
      </c>
      <c r="M88">
        <v>56</v>
      </c>
      <c r="N88">
        <v>6</v>
      </c>
      <c r="O88">
        <v>1341</v>
      </c>
      <c r="P88">
        <v>36</v>
      </c>
      <c r="Q88">
        <v>23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134</v>
      </c>
      <c r="X88" t="s">
        <v>1267</v>
      </c>
      <c r="Y88" s="2">
        <f t="shared" si="2"/>
        <v>20.806060606060608</v>
      </c>
      <c r="Z88" s="2">
        <f t="shared" si="3"/>
        <v>22.236056135300469</v>
      </c>
    </row>
    <row r="89" spans="1:26" x14ac:dyDescent="0.2">
      <c r="A89" t="s">
        <v>3344</v>
      </c>
      <c r="B89" t="s">
        <v>1717</v>
      </c>
      <c r="C89" t="s">
        <v>3321</v>
      </c>
      <c r="D89">
        <v>1</v>
      </c>
      <c r="E89">
        <v>0</v>
      </c>
      <c r="F89">
        <v>0</v>
      </c>
      <c r="G89">
        <v>4</v>
      </c>
      <c r="H89">
        <v>23</v>
      </c>
      <c r="I89">
        <v>25</v>
      </c>
      <c r="J89">
        <v>4</v>
      </c>
      <c r="K89">
        <v>19</v>
      </c>
      <c r="L89">
        <v>262</v>
      </c>
      <c r="M89">
        <v>53</v>
      </c>
      <c r="N89">
        <v>2</v>
      </c>
      <c r="O89">
        <v>662</v>
      </c>
      <c r="P89">
        <v>20</v>
      </c>
      <c r="Q89">
        <v>11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63</v>
      </c>
      <c r="X89" t="s">
        <v>257</v>
      </c>
      <c r="Y89" s="2">
        <f t="shared" si="2"/>
        <v>20.803125000000001</v>
      </c>
      <c r="Z89" s="2">
        <f t="shared" si="3"/>
        <v>21.474193548387099</v>
      </c>
    </row>
    <row r="90" spans="1:26" x14ac:dyDescent="0.2">
      <c r="A90" t="s">
        <v>1928</v>
      </c>
      <c r="B90" t="s">
        <v>1717</v>
      </c>
      <c r="C90" t="s">
        <v>1777</v>
      </c>
      <c r="D90">
        <v>2</v>
      </c>
      <c r="E90">
        <v>1</v>
      </c>
      <c r="F90">
        <v>7</v>
      </c>
      <c r="G90">
        <v>4</v>
      </c>
      <c r="H90">
        <v>25</v>
      </c>
      <c r="I90">
        <v>54</v>
      </c>
      <c r="J90">
        <v>12</v>
      </c>
      <c r="K90">
        <v>17</v>
      </c>
      <c r="L90">
        <v>72</v>
      </c>
      <c r="M90">
        <v>55</v>
      </c>
      <c r="N90">
        <v>37</v>
      </c>
      <c r="O90">
        <v>1496</v>
      </c>
      <c r="P90">
        <v>74</v>
      </c>
      <c r="Q90">
        <v>31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42</v>
      </c>
      <c r="X90" t="s">
        <v>2237</v>
      </c>
      <c r="Y90" s="2">
        <f t="shared" si="2"/>
        <v>20.774285714285714</v>
      </c>
      <c r="Z90" s="2">
        <f t="shared" si="3"/>
        <v>21.582783641160951</v>
      </c>
    </row>
    <row r="91" spans="1:26" x14ac:dyDescent="0.2">
      <c r="A91" t="s">
        <v>2063</v>
      </c>
      <c r="B91" t="s">
        <v>1717</v>
      </c>
      <c r="C91" t="s">
        <v>1800</v>
      </c>
      <c r="D91">
        <v>3</v>
      </c>
      <c r="E91">
        <v>0</v>
      </c>
      <c r="F91">
        <v>3</v>
      </c>
      <c r="G91">
        <v>3</v>
      </c>
      <c r="H91">
        <v>12</v>
      </c>
      <c r="I91">
        <v>7</v>
      </c>
      <c r="J91">
        <v>16</v>
      </c>
      <c r="K91">
        <v>5</v>
      </c>
      <c r="L91">
        <v>14</v>
      </c>
      <c r="M91">
        <v>43</v>
      </c>
      <c r="N91">
        <v>12</v>
      </c>
      <c r="O91">
        <v>492</v>
      </c>
      <c r="P91">
        <v>20</v>
      </c>
      <c r="Q91">
        <v>22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140</v>
      </c>
      <c r="X91" t="s">
        <v>3345</v>
      </c>
      <c r="Y91" s="2">
        <f t="shared" si="2"/>
        <v>20.761111111111109</v>
      </c>
      <c r="Z91" s="2">
        <f t="shared" si="3"/>
        <v>25.13677130044843</v>
      </c>
    </row>
    <row r="92" spans="1:26" x14ac:dyDescent="0.2">
      <c r="A92" t="s">
        <v>2101</v>
      </c>
      <c r="B92" t="s">
        <v>1717</v>
      </c>
      <c r="C92" t="s">
        <v>1757</v>
      </c>
      <c r="D92">
        <v>15</v>
      </c>
      <c r="E92">
        <v>0</v>
      </c>
      <c r="F92">
        <v>3</v>
      </c>
      <c r="G92">
        <v>4</v>
      </c>
      <c r="H92">
        <v>56</v>
      </c>
      <c r="I92">
        <v>47</v>
      </c>
      <c r="J92">
        <v>61</v>
      </c>
      <c r="K92">
        <v>2</v>
      </c>
      <c r="L92">
        <v>28</v>
      </c>
      <c r="M92">
        <v>15</v>
      </c>
      <c r="N92">
        <v>34</v>
      </c>
      <c r="O92">
        <v>546</v>
      </c>
      <c r="P92">
        <v>18</v>
      </c>
      <c r="Q92">
        <v>49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96</v>
      </c>
      <c r="X92" t="s">
        <v>3346</v>
      </c>
      <c r="Y92" s="2">
        <f t="shared" si="2"/>
        <v>20.75945945945946</v>
      </c>
      <c r="Z92" s="2">
        <f t="shared" si="3"/>
        <v>21.966634890371783</v>
      </c>
    </row>
    <row r="93" spans="1:26" x14ac:dyDescent="0.2">
      <c r="A93" t="s">
        <v>2044</v>
      </c>
      <c r="B93" t="s">
        <v>1717</v>
      </c>
      <c r="C93" t="s">
        <v>1727</v>
      </c>
      <c r="D93">
        <v>8</v>
      </c>
      <c r="E93">
        <v>0</v>
      </c>
      <c r="F93">
        <v>1</v>
      </c>
      <c r="G93">
        <v>0</v>
      </c>
      <c r="H93">
        <v>12</v>
      </c>
      <c r="I93">
        <v>2</v>
      </c>
      <c r="J93">
        <v>26</v>
      </c>
      <c r="K93">
        <v>0</v>
      </c>
      <c r="L93">
        <v>4</v>
      </c>
      <c r="M93">
        <v>3</v>
      </c>
      <c r="N93">
        <v>6</v>
      </c>
      <c r="O93">
        <v>247</v>
      </c>
      <c r="P93">
        <v>1</v>
      </c>
      <c r="Q93">
        <v>13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297</v>
      </c>
      <c r="X93" t="s">
        <v>432</v>
      </c>
      <c r="Y93" s="2">
        <f t="shared" si="2"/>
        <v>20.728571428571428</v>
      </c>
      <c r="Z93" s="2">
        <f t="shared" si="3"/>
        <v>26.678243105209397</v>
      </c>
    </row>
    <row r="94" spans="1:26" x14ac:dyDescent="0.2">
      <c r="A94" t="s">
        <v>1735</v>
      </c>
      <c r="B94" t="s">
        <v>1717</v>
      </c>
      <c r="C94" t="s">
        <v>1736</v>
      </c>
      <c r="D94">
        <v>2</v>
      </c>
      <c r="E94">
        <v>0</v>
      </c>
      <c r="F94">
        <v>1</v>
      </c>
      <c r="G94">
        <v>5</v>
      </c>
      <c r="H94">
        <v>90</v>
      </c>
      <c r="I94">
        <v>38</v>
      </c>
      <c r="J94">
        <v>12</v>
      </c>
      <c r="K94">
        <v>0</v>
      </c>
      <c r="L94">
        <v>14</v>
      </c>
      <c r="M94">
        <v>26</v>
      </c>
      <c r="N94">
        <v>40</v>
      </c>
      <c r="O94">
        <v>422</v>
      </c>
      <c r="P94">
        <v>38</v>
      </c>
      <c r="Q94">
        <v>127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28</v>
      </c>
      <c r="X94" t="s">
        <v>149</v>
      </c>
      <c r="Y94" s="2">
        <f t="shared" si="2"/>
        <v>20.711764705882356</v>
      </c>
      <c r="Z94" s="2">
        <f t="shared" si="3"/>
        <v>25.473472668810288</v>
      </c>
    </row>
    <row r="95" spans="1:26" x14ac:dyDescent="0.2">
      <c r="A95" t="s">
        <v>1877</v>
      </c>
      <c r="B95" t="s">
        <v>1717</v>
      </c>
      <c r="C95" t="s">
        <v>1777</v>
      </c>
      <c r="D95">
        <v>3</v>
      </c>
      <c r="E95">
        <v>0</v>
      </c>
      <c r="F95">
        <v>0</v>
      </c>
      <c r="G95">
        <v>8</v>
      </c>
      <c r="H95">
        <v>17</v>
      </c>
      <c r="I95">
        <v>35</v>
      </c>
      <c r="J95">
        <v>7</v>
      </c>
      <c r="K95">
        <v>34</v>
      </c>
      <c r="L95">
        <v>263</v>
      </c>
      <c r="M95">
        <v>76</v>
      </c>
      <c r="N95">
        <v>2</v>
      </c>
      <c r="O95">
        <v>577</v>
      </c>
      <c r="P95">
        <v>31</v>
      </c>
      <c r="Q95">
        <v>3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42</v>
      </c>
      <c r="X95" t="s">
        <v>481</v>
      </c>
      <c r="Y95" s="2">
        <f t="shared" si="2"/>
        <v>20.691428571428574</v>
      </c>
      <c r="Z95" s="2">
        <f t="shared" si="3"/>
        <v>20.691428571428574</v>
      </c>
    </row>
    <row r="96" spans="1:26" x14ac:dyDescent="0.2">
      <c r="A96" t="s">
        <v>1788</v>
      </c>
      <c r="B96" t="s">
        <v>1717</v>
      </c>
      <c r="C96" t="s">
        <v>1748</v>
      </c>
      <c r="D96">
        <v>1</v>
      </c>
      <c r="E96">
        <v>0</v>
      </c>
      <c r="F96">
        <v>3</v>
      </c>
      <c r="G96">
        <v>4</v>
      </c>
      <c r="H96">
        <v>28</v>
      </c>
      <c r="I96">
        <v>20</v>
      </c>
      <c r="J96">
        <v>9</v>
      </c>
      <c r="K96">
        <v>11</v>
      </c>
      <c r="L96">
        <v>85</v>
      </c>
      <c r="M96">
        <v>36</v>
      </c>
      <c r="N96">
        <v>14</v>
      </c>
      <c r="O96">
        <v>867</v>
      </c>
      <c r="P96">
        <v>46</v>
      </c>
      <c r="Q96">
        <v>43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93</v>
      </c>
      <c r="X96" t="s">
        <v>176</v>
      </c>
      <c r="Y96" s="2">
        <f t="shared" si="2"/>
        <v>20.650000000000002</v>
      </c>
      <c r="Z96" s="2">
        <f t="shared" si="3"/>
        <v>21.837180025178348</v>
      </c>
    </row>
    <row r="97" spans="1:26" x14ac:dyDescent="0.2">
      <c r="A97" t="s">
        <v>1767</v>
      </c>
      <c r="B97" t="s">
        <v>1717</v>
      </c>
      <c r="C97" t="s">
        <v>1768</v>
      </c>
      <c r="D97">
        <v>11</v>
      </c>
      <c r="E97">
        <v>0</v>
      </c>
      <c r="F97">
        <v>2</v>
      </c>
      <c r="G97">
        <v>6</v>
      </c>
      <c r="H97">
        <v>23</v>
      </c>
      <c r="I97">
        <v>25</v>
      </c>
      <c r="J97">
        <v>50</v>
      </c>
      <c r="K97">
        <v>5</v>
      </c>
      <c r="L97">
        <v>18</v>
      </c>
      <c r="M97">
        <v>28</v>
      </c>
      <c r="N97">
        <v>54</v>
      </c>
      <c r="O97">
        <v>934</v>
      </c>
      <c r="P97">
        <v>31</v>
      </c>
      <c r="Q97">
        <v>24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50</v>
      </c>
      <c r="X97" t="s">
        <v>3347</v>
      </c>
      <c r="Y97" s="2">
        <f t="shared" si="2"/>
        <v>20.427777777777777</v>
      </c>
      <c r="Z97" s="2">
        <f t="shared" si="3"/>
        <v>22.705317324185252</v>
      </c>
    </row>
    <row r="98" spans="1:26" x14ac:dyDescent="0.2">
      <c r="A98" t="s">
        <v>1952</v>
      </c>
      <c r="B98" t="s">
        <v>1717</v>
      </c>
      <c r="C98" t="s">
        <v>1748</v>
      </c>
      <c r="D98">
        <v>0</v>
      </c>
      <c r="E98">
        <v>1</v>
      </c>
      <c r="F98">
        <v>1</v>
      </c>
      <c r="G98">
        <v>6</v>
      </c>
      <c r="H98">
        <v>25</v>
      </c>
      <c r="I98">
        <v>42</v>
      </c>
      <c r="J98">
        <v>7</v>
      </c>
      <c r="K98">
        <v>24</v>
      </c>
      <c r="L98">
        <v>86</v>
      </c>
      <c r="M98">
        <v>51</v>
      </c>
      <c r="N98">
        <v>33</v>
      </c>
      <c r="O98">
        <v>1650</v>
      </c>
      <c r="P98">
        <v>68</v>
      </c>
      <c r="Q98">
        <v>18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134</v>
      </c>
      <c r="X98" t="s">
        <v>2005</v>
      </c>
      <c r="Y98" s="2">
        <f t="shared" si="2"/>
        <v>20.378787878787879</v>
      </c>
      <c r="Z98" s="2">
        <f t="shared" si="3"/>
        <v>21.296622097114707</v>
      </c>
    </row>
    <row r="99" spans="1:26" x14ac:dyDescent="0.2">
      <c r="A99" t="s">
        <v>1741</v>
      </c>
      <c r="B99" t="s">
        <v>1717</v>
      </c>
      <c r="C99" t="s">
        <v>1720</v>
      </c>
      <c r="D99">
        <v>12</v>
      </c>
      <c r="E99">
        <v>0</v>
      </c>
      <c r="F99">
        <v>6</v>
      </c>
      <c r="G99">
        <v>8</v>
      </c>
      <c r="H99">
        <v>49</v>
      </c>
      <c r="I99">
        <v>43</v>
      </c>
      <c r="J99">
        <v>36</v>
      </c>
      <c r="K99">
        <v>4</v>
      </c>
      <c r="L99">
        <v>24</v>
      </c>
      <c r="M99">
        <v>6</v>
      </c>
      <c r="N99">
        <v>24</v>
      </c>
      <c r="O99">
        <v>641</v>
      </c>
      <c r="P99">
        <v>15</v>
      </c>
      <c r="Q99">
        <v>40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93</v>
      </c>
      <c r="X99" t="s">
        <v>3348</v>
      </c>
      <c r="Y99" s="2">
        <f t="shared" si="2"/>
        <v>20.324999999999999</v>
      </c>
      <c r="Z99" s="2">
        <f t="shared" si="3"/>
        <v>21.574978938500422</v>
      </c>
    </row>
    <row r="100" spans="1:26" x14ac:dyDescent="0.2">
      <c r="A100" t="s">
        <v>1888</v>
      </c>
      <c r="B100" t="s">
        <v>1717</v>
      </c>
      <c r="C100" t="s">
        <v>3296</v>
      </c>
      <c r="D100">
        <v>1</v>
      </c>
      <c r="E100">
        <v>0</v>
      </c>
      <c r="F100">
        <v>0</v>
      </c>
      <c r="G100">
        <v>2</v>
      </c>
      <c r="H100">
        <v>8</v>
      </c>
      <c r="I100">
        <v>16</v>
      </c>
      <c r="J100">
        <v>4</v>
      </c>
      <c r="K100">
        <v>20</v>
      </c>
      <c r="L100">
        <v>186</v>
      </c>
      <c r="M100">
        <v>80</v>
      </c>
      <c r="N100">
        <v>4</v>
      </c>
      <c r="O100">
        <v>706</v>
      </c>
      <c r="P100">
        <v>28</v>
      </c>
      <c r="Q100">
        <v>6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31</v>
      </c>
      <c r="X100" t="s">
        <v>3349</v>
      </c>
      <c r="Y100" s="2">
        <f t="shared" si="2"/>
        <v>20.32</v>
      </c>
      <c r="Z100" s="2">
        <f t="shared" si="3"/>
        <v>20.86877139596805</v>
      </c>
    </row>
    <row r="101" spans="1:26" x14ac:dyDescent="0.2">
      <c r="A101" t="s">
        <v>1786</v>
      </c>
      <c r="B101" t="s">
        <v>1717</v>
      </c>
      <c r="C101" t="s">
        <v>1748</v>
      </c>
      <c r="D101">
        <v>0</v>
      </c>
      <c r="E101">
        <v>0</v>
      </c>
      <c r="F101">
        <v>1</v>
      </c>
      <c r="G101">
        <v>0</v>
      </c>
      <c r="H101">
        <v>13</v>
      </c>
      <c r="I101">
        <v>17</v>
      </c>
      <c r="J101">
        <v>4</v>
      </c>
      <c r="K101">
        <v>4</v>
      </c>
      <c r="L101">
        <v>50</v>
      </c>
      <c r="M101">
        <v>20</v>
      </c>
      <c r="N101">
        <v>12</v>
      </c>
      <c r="O101">
        <v>340</v>
      </c>
      <c r="P101">
        <v>34</v>
      </c>
      <c r="Q101">
        <v>8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297</v>
      </c>
      <c r="X101" t="s">
        <v>3350</v>
      </c>
      <c r="Y101" s="2">
        <f t="shared" si="2"/>
        <v>20.285714285714285</v>
      </c>
      <c r="Z101" s="2">
        <f t="shared" si="3"/>
        <v>25.662650602409638</v>
      </c>
    </row>
    <row r="102" spans="1:26" x14ac:dyDescent="0.2">
      <c r="A102" t="s">
        <v>1967</v>
      </c>
      <c r="B102" t="s">
        <v>1717</v>
      </c>
      <c r="C102" t="s">
        <v>1718</v>
      </c>
      <c r="D102">
        <v>8</v>
      </c>
      <c r="E102">
        <v>0</v>
      </c>
      <c r="F102">
        <v>6</v>
      </c>
      <c r="G102">
        <v>4</v>
      </c>
      <c r="H102">
        <v>14</v>
      </c>
      <c r="I102">
        <v>28</v>
      </c>
      <c r="J102">
        <v>35</v>
      </c>
      <c r="K102">
        <v>7</v>
      </c>
      <c r="L102">
        <v>18</v>
      </c>
      <c r="M102">
        <v>9</v>
      </c>
      <c r="N102">
        <v>36</v>
      </c>
      <c r="O102">
        <v>941</v>
      </c>
      <c r="P102">
        <v>25</v>
      </c>
      <c r="Q102">
        <v>25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93</v>
      </c>
      <c r="X102" t="s">
        <v>984</v>
      </c>
      <c r="Y102" s="2">
        <f t="shared" si="2"/>
        <v>20.2</v>
      </c>
      <c r="Z102" s="2">
        <f t="shared" si="3"/>
        <v>21.1571072319202</v>
      </c>
    </row>
    <row r="103" spans="1:26" x14ac:dyDescent="0.2">
      <c r="A103" t="s">
        <v>2009</v>
      </c>
      <c r="B103" t="s">
        <v>1717</v>
      </c>
      <c r="C103" t="s">
        <v>1768</v>
      </c>
      <c r="D103">
        <v>12</v>
      </c>
      <c r="E103">
        <v>0</v>
      </c>
      <c r="F103">
        <v>2</v>
      </c>
      <c r="G103">
        <v>5</v>
      </c>
      <c r="H103">
        <v>78</v>
      </c>
      <c r="I103">
        <v>35</v>
      </c>
      <c r="J103">
        <v>34</v>
      </c>
      <c r="K103">
        <v>2</v>
      </c>
      <c r="L103">
        <v>22</v>
      </c>
      <c r="M103">
        <v>23</v>
      </c>
      <c r="N103">
        <v>21</v>
      </c>
      <c r="O103">
        <v>857</v>
      </c>
      <c r="P103">
        <v>40</v>
      </c>
      <c r="Q103">
        <v>28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28</v>
      </c>
      <c r="X103" t="s">
        <v>2330</v>
      </c>
      <c r="Y103" s="2">
        <f t="shared" si="2"/>
        <v>20.152941176470591</v>
      </c>
      <c r="Z103" s="2">
        <f t="shared" si="3"/>
        <v>21.068670994192004</v>
      </c>
    </row>
    <row r="104" spans="1:26" x14ac:dyDescent="0.2">
      <c r="A104" t="s">
        <v>1908</v>
      </c>
      <c r="B104" t="s">
        <v>1717</v>
      </c>
      <c r="C104" t="s">
        <v>1777</v>
      </c>
      <c r="D104">
        <v>2</v>
      </c>
      <c r="E104">
        <v>0</v>
      </c>
      <c r="F104">
        <v>0</v>
      </c>
      <c r="G104">
        <v>3</v>
      </c>
      <c r="H104">
        <v>15</v>
      </c>
      <c r="I104">
        <v>27</v>
      </c>
      <c r="J104">
        <v>8</v>
      </c>
      <c r="K104">
        <v>41</v>
      </c>
      <c r="L104">
        <v>222</v>
      </c>
      <c r="M104">
        <v>95</v>
      </c>
      <c r="N104">
        <v>2</v>
      </c>
      <c r="O104">
        <v>602</v>
      </c>
      <c r="P104">
        <v>34</v>
      </c>
      <c r="Q104">
        <v>10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193</v>
      </c>
      <c r="X104" t="s">
        <v>554</v>
      </c>
      <c r="Y104" s="2">
        <f t="shared" si="2"/>
        <v>20.150000000000002</v>
      </c>
      <c r="Z104" s="2">
        <f t="shared" si="3"/>
        <v>20.150000000000002</v>
      </c>
    </row>
    <row r="105" spans="1:26" x14ac:dyDescent="0.2">
      <c r="A105" t="s">
        <v>1882</v>
      </c>
      <c r="B105" t="s">
        <v>1717</v>
      </c>
      <c r="C105" t="s">
        <v>1761</v>
      </c>
      <c r="D105">
        <v>7</v>
      </c>
      <c r="E105">
        <v>0</v>
      </c>
      <c r="F105">
        <v>12</v>
      </c>
      <c r="G105">
        <v>2</v>
      </c>
      <c r="H105">
        <v>35</v>
      </c>
      <c r="I105">
        <v>25</v>
      </c>
      <c r="J105">
        <v>25</v>
      </c>
      <c r="K105">
        <v>2</v>
      </c>
      <c r="L105">
        <v>21</v>
      </c>
      <c r="M105">
        <v>24</v>
      </c>
      <c r="N105">
        <v>61</v>
      </c>
      <c r="O105">
        <v>635</v>
      </c>
      <c r="P105">
        <v>24</v>
      </c>
      <c r="Q105">
        <v>37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28</v>
      </c>
      <c r="X105" t="s">
        <v>1875</v>
      </c>
      <c r="Y105" s="2">
        <f t="shared" si="2"/>
        <v>20.058823529411764</v>
      </c>
      <c r="Z105" s="2">
        <f t="shared" si="3"/>
        <v>26.921052631578949</v>
      </c>
    </row>
    <row r="106" spans="1:26" x14ac:dyDescent="0.2">
      <c r="A106" t="s">
        <v>1856</v>
      </c>
      <c r="B106" t="s">
        <v>1717</v>
      </c>
      <c r="C106" t="s">
        <v>1757</v>
      </c>
      <c r="D106">
        <v>0</v>
      </c>
      <c r="E106">
        <v>0</v>
      </c>
      <c r="F106">
        <v>1</v>
      </c>
      <c r="G106">
        <v>7</v>
      </c>
      <c r="H106">
        <v>55</v>
      </c>
      <c r="I106">
        <v>53</v>
      </c>
      <c r="J106">
        <v>12</v>
      </c>
      <c r="K106">
        <v>7</v>
      </c>
      <c r="L106">
        <v>51</v>
      </c>
      <c r="M106">
        <v>81</v>
      </c>
      <c r="N106">
        <v>23</v>
      </c>
      <c r="O106">
        <v>1197</v>
      </c>
      <c r="P106">
        <v>67</v>
      </c>
      <c r="Q106">
        <v>49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134</v>
      </c>
      <c r="X106" t="s">
        <v>2252</v>
      </c>
      <c r="Y106" s="2">
        <f t="shared" si="2"/>
        <v>20.051515151515154</v>
      </c>
      <c r="Z106" s="2">
        <f t="shared" si="3"/>
        <v>21.163113006396589</v>
      </c>
    </row>
    <row r="107" spans="1:26" x14ac:dyDescent="0.2">
      <c r="A107" t="s">
        <v>1951</v>
      </c>
      <c r="B107" t="s">
        <v>1717</v>
      </c>
      <c r="C107" t="s">
        <v>1720</v>
      </c>
      <c r="D107">
        <v>3</v>
      </c>
      <c r="E107">
        <v>0</v>
      </c>
      <c r="F107">
        <v>3</v>
      </c>
      <c r="G107">
        <v>4</v>
      </c>
      <c r="H107">
        <v>35</v>
      </c>
      <c r="I107">
        <v>18</v>
      </c>
      <c r="J107">
        <v>26</v>
      </c>
      <c r="K107">
        <v>2</v>
      </c>
      <c r="L107">
        <v>23</v>
      </c>
      <c r="M107">
        <v>13</v>
      </c>
      <c r="N107">
        <v>26</v>
      </c>
      <c r="O107">
        <v>837</v>
      </c>
      <c r="P107">
        <v>52</v>
      </c>
      <c r="Q107">
        <v>26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75</v>
      </c>
      <c r="X107" t="s">
        <v>3351</v>
      </c>
      <c r="Y107" s="2">
        <f t="shared" si="2"/>
        <v>20.025925925925929</v>
      </c>
      <c r="Z107" s="2">
        <f t="shared" si="3"/>
        <v>27.431228861330329</v>
      </c>
    </row>
    <row r="108" spans="1:26" x14ac:dyDescent="0.2">
      <c r="A108" t="s">
        <v>2008</v>
      </c>
      <c r="B108" t="s">
        <v>1717</v>
      </c>
      <c r="C108" t="s">
        <v>1757</v>
      </c>
      <c r="D108">
        <v>13</v>
      </c>
      <c r="E108">
        <v>0</v>
      </c>
      <c r="F108">
        <v>7</v>
      </c>
      <c r="G108">
        <v>6</v>
      </c>
      <c r="H108">
        <v>36</v>
      </c>
      <c r="I108">
        <v>50</v>
      </c>
      <c r="J108">
        <v>50</v>
      </c>
      <c r="K108">
        <v>4</v>
      </c>
      <c r="L108">
        <v>50</v>
      </c>
      <c r="M108">
        <v>16</v>
      </c>
      <c r="N108">
        <v>49</v>
      </c>
      <c r="O108">
        <v>786</v>
      </c>
      <c r="P108">
        <v>36</v>
      </c>
      <c r="Q108">
        <v>22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193</v>
      </c>
      <c r="X108" t="s">
        <v>3352</v>
      </c>
      <c r="Y108" s="2">
        <f t="shared" si="2"/>
        <v>19.989473684210527</v>
      </c>
      <c r="Z108" s="2">
        <f t="shared" si="3"/>
        <v>20.760400850288491</v>
      </c>
    </row>
    <row r="109" spans="1:26" x14ac:dyDescent="0.2">
      <c r="A109" t="s">
        <v>1902</v>
      </c>
      <c r="B109" t="s">
        <v>1717</v>
      </c>
      <c r="C109" t="s">
        <v>1736</v>
      </c>
      <c r="D109">
        <v>2</v>
      </c>
      <c r="E109">
        <v>0</v>
      </c>
      <c r="F109">
        <v>3</v>
      </c>
      <c r="G109">
        <v>3</v>
      </c>
      <c r="H109">
        <v>29</v>
      </c>
      <c r="I109">
        <v>34</v>
      </c>
      <c r="J109">
        <v>21</v>
      </c>
      <c r="K109">
        <v>3</v>
      </c>
      <c r="L109">
        <v>18</v>
      </c>
      <c r="M109">
        <v>28</v>
      </c>
      <c r="N109">
        <v>56</v>
      </c>
      <c r="O109">
        <v>969</v>
      </c>
      <c r="P109">
        <v>45</v>
      </c>
      <c r="Q109">
        <v>46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40</v>
      </c>
      <c r="X109" t="s">
        <v>2571</v>
      </c>
      <c r="Y109" s="2">
        <f t="shared" si="2"/>
        <v>19.964516129032258</v>
      </c>
      <c r="Z109" s="2">
        <f t="shared" si="3"/>
        <v>21.30057361376673</v>
      </c>
    </row>
    <row r="110" spans="1:26" x14ac:dyDescent="0.2">
      <c r="A110" t="s">
        <v>1926</v>
      </c>
      <c r="B110" t="s">
        <v>1717</v>
      </c>
      <c r="C110" t="s">
        <v>1718</v>
      </c>
      <c r="D110">
        <v>0</v>
      </c>
      <c r="E110">
        <v>0</v>
      </c>
      <c r="F110">
        <v>1</v>
      </c>
      <c r="G110">
        <v>1</v>
      </c>
      <c r="H110">
        <v>3</v>
      </c>
      <c r="I110">
        <v>8</v>
      </c>
      <c r="J110">
        <v>1</v>
      </c>
      <c r="K110">
        <v>2</v>
      </c>
      <c r="L110">
        <v>20</v>
      </c>
      <c r="M110">
        <v>5</v>
      </c>
      <c r="N110">
        <v>3</v>
      </c>
      <c r="O110">
        <v>229</v>
      </c>
      <c r="P110">
        <v>9</v>
      </c>
      <c r="Q110">
        <v>6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57</v>
      </c>
      <c r="X110" t="s">
        <v>1083</v>
      </c>
      <c r="Y110" s="2">
        <f t="shared" si="2"/>
        <v>19.880000000000003</v>
      </c>
      <c r="Z110" s="2">
        <f t="shared" si="3"/>
        <v>19.880000000000003</v>
      </c>
    </row>
    <row r="111" spans="1:26" x14ac:dyDescent="0.2">
      <c r="A111" t="s">
        <v>1806</v>
      </c>
      <c r="B111" t="s">
        <v>1717</v>
      </c>
      <c r="C111" t="s">
        <v>1720</v>
      </c>
      <c r="D111">
        <v>2</v>
      </c>
      <c r="E111">
        <v>0</v>
      </c>
      <c r="F111">
        <v>3</v>
      </c>
      <c r="G111">
        <v>7</v>
      </c>
      <c r="H111">
        <v>18</v>
      </c>
      <c r="I111">
        <v>39</v>
      </c>
      <c r="J111">
        <v>6</v>
      </c>
      <c r="K111">
        <v>16</v>
      </c>
      <c r="L111">
        <v>128</v>
      </c>
      <c r="M111">
        <v>86</v>
      </c>
      <c r="N111">
        <v>18</v>
      </c>
      <c r="O111">
        <v>1438</v>
      </c>
      <c r="P111">
        <v>86</v>
      </c>
      <c r="Q111">
        <v>6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96</v>
      </c>
      <c r="X111" t="s">
        <v>3353</v>
      </c>
      <c r="Y111" s="2">
        <f t="shared" si="2"/>
        <v>19.805405405405406</v>
      </c>
      <c r="Z111" s="2">
        <f t="shared" si="3"/>
        <v>20.597126795752654</v>
      </c>
    </row>
    <row r="112" spans="1:26" x14ac:dyDescent="0.2">
      <c r="A112" t="s">
        <v>1859</v>
      </c>
      <c r="B112" t="s">
        <v>1717</v>
      </c>
      <c r="C112" t="s">
        <v>1736</v>
      </c>
      <c r="D112">
        <v>2</v>
      </c>
      <c r="E112">
        <v>0</v>
      </c>
      <c r="F112">
        <v>1</v>
      </c>
      <c r="G112">
        <v>4</v>
      </c>
      <c r="H112">
        <v>28</v>
      </c>
      <c r="I112">
        <v>36</v>
      </c>
      <c r="J112">
        <v>7</v>
      </c>
      <c r="K112">
        <v>14</v>
      </c>
      <c r="L112">
        <v>122</v>
      </c>
      <c r="M112">
        <v>69</v>
      </c>
      <c r="N112">
        <v>12</v>
      </c>
      <c r="O112">
        <v>704</v>
      </c>
      <c r="P112">
        <v>53</v>
      </c>
      <c r="Q112">
        <v>18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31</v>
      </c>
      <c r="X112" t="s">
        <v>2065</v>
      </c>
      <c r="Y112" s="2">
        <f t="shared" si="2"/>
        <v>19.796666666666667</v>
      </c>
      <c r="Z112" s="2">
        <f t="shared" si="3"/>
        <v>19.862876254180602</v>
      </c>
    </row>
    <row r="113" spans="1:26" x14ac:dyDescent="0.2">
      <c r="A113" t="s">
        <v>1919</v>
      </c>
      <c r="B113" t="s">
        <v>1717</v>
      </c>
      <c r="C113" t="s">
        <v>1722</v>
      </c>
      <c r="D113">
        <v>1</v>
      </c>
      <c r="E113">
        <v>0</v>
      </c>
      <c r="F113">
        <v>5</v>
      </c>
      <c r="G113">
        <v>3</v>
      </c>
      <c r="H113">
        <v>8</v>
      </c>
      <c r="I113">
        <v>19</v>
      </c>
      <c r="J113">
        <v>5</v>
      </c>
      <c r="K113">
        <v>7</v>
      </c>
      <c r="L113">
        <v>105</v>
      </c>
      <c r="M113">
        <v>66</v>
      </c>
      <c r="N113">
        <v>17</v>
      </c>
      <c r="O113">
        <v>1423</v>
      </c>
      <c r="P113">
        <v>47</v>
      </c>
      <c r="Q113">
        <v>63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50</v>
      </c>
      <c r="X113" t="s">
        <v>85</v>
      </c>
      <c r="Y113" s="2">
        <f t="shared" si="2"/>
        <v>19.688888888888886</v>
      </c>
      <c r="Z113" s="2">
        <f t="shared" si="3"/>
        <v>19.688888888888886</v>
      </c>
    </row>
    <row r="114" spans="1:26" x14ac:dyDescent="0.2">
      <c r="A114" t="s">
        <v>1992</v>
      </c>
      <c r="B114" t="s">
        <v>1717</v>
      </c>
      <c r="C114" t="s">
        <v>1768</v>
      </c>
      <c r="D114">
        <v>0</v>
      </c>
      <c r="E114">
        <v>0</v>
      </c>
      <c r="F114">
        <v>0</v>
      </c>
      <c r="G114">
        <v>6</v>
      </c>
      <c r="H114">
        <v>17</v>
      </c>
      <c r="I114">
        <v>18</v>
      </c>
      <c r="J114">
        <v>0</v>
      </c>
      <c r="K114">
        <v>7</v>
      </c>
      <c r="L114">
        <v>95</v>
      </c>
      <c r="M114">
        <v>59</v>
      </c>
      <c r="N114">
        <v>12</v>
      </c>
      <c r="O114">
        <v>1002</v>
      </c>
      <c r="P114">
        <v>35</v>
      </c>
      <c r="Q114">
        <v>13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145</v>
      </c>
      <c r="X114" t="s">
        <v>467</v>
      </c>
      <c r="Y114" s="2">
        <f t="shared" si="2"/>
        <v>19.660869565217389</v>
      </c>
      <c r="Z114" s="2">
        <f t="shared" si="3"/>
        <v>22.288061336254106</v>
      </c>
    </row>
    <row r="115" spans="1:26" x14ac:dyDescent="0.2">
      <c r="A115" t="s">
        <v>1845</v>
      </c>
      <c r="B115" t="s">
        <v>1717</v>
      </c>
      <c r="C115" t="s">
        <v>1795</v>
      </c>
      <c r="D115">
        <v>0</v>
      </c>
      <c r="E115">
        <v>0</v>
      </c>
      <c r="F115">
        <v>1</v>
      </c>
      <c r="G115">
        <v>10</v>
      </c>
      <c r="H115">
        <v>50</v>
      </c>
      <c r="I115">
        <v>59</v>
      </c>
      <c r="J115">
        <v>2</v>
      </c>
      <c r="K115">
        <v>18</v>
      </c>
      <c r="L115">
        <v>119</v>
      </c>
      <c r="M115">
        <v>96</v>
      </c>
      <c r="N115">
        <v>18</v>
      </c>
      <c r="O115">
        <v>1135</v>
      </c>
      <c r="P115">
        <v>91</v>
      </c>
      <c r="Q115">
        <v>8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42</v>
      </c>
      <c r="X115" t="s">
        <v>3354</v>
      </c>
      <c r="Y115" s="2">
        <f t="shared" si="2"/>
        <v>19.62857142857143</v>
      </c>
      <c r="Z115" s="2">
        <f t="shared" si="3"/>
        <v>19.970930232558139</v>
      </c>
    </row>
    <row r="116" spans="1:26" x14ac:dyDescent="0.2">
      <c r="A116" t="s">
        <v>1943</v>
      </c>
      <c r="B116" t="s">
        <v>1717</v>
      </c>
      <c r="C116" t="s">
        <v>1748</v>
      </c>
      <c r="D116">
        <v>0</v>
      </c>
      <c r="E116">
        <v>0</v>
      </c>
      <c r="F116">
        <v>0</v>
      </c>
      <c r="G116">
        <v>1</v>
      </c>
      <c r="H116">
        <v>0</v>
      </c>
      <c r="I116">
        <v>2</v>
      </c>
      <c r="J116">
        <v>1</v>
      </c>
      <c r="K116">
        <v>8</v>
      </c>
      <c r="L116">
        <v>18</v>
      </c>
      <c r="M116">
        <v>7</v>
      </c>
      <c r="N116">
        <v>0</v>
      </c>
      <c r="O116">
        <v>140</v>
      </c>
      <c r="P116">
        <v>1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249</v>
      </c>
      <c r="X116" t="s">
        <v>2489</v>
      </c>
      <c r="Y116" s="2">
        <f t="shared" si="2"/>
        <v>19.625</v>
      </c>
      <c r="Z116" s="2">
        <f t="shared" si="3"/>
        <v>23.708053691275168</v>
      </c>
    </row>
    <row r="117" spans="1:26" x14ac:dyDescent="0.2">
      <c r="A117" t="s">
        <v>2106</v>
      </c>
      <c r="B117" t="s">
        <v>1717</v>
      </c>
      <c r="C117" t="s">
        <v>1757</v>
      </c>
      <c r="D117">
        <v>1</v>
      </c>
      <c r="E117">
        <v>1</v>
      </c>
      <c r="F117">
        <v>0</v>
      </c>
      <c r="G117">
        <v>4</v>
      </c>
      <c r="H117">
        <v>12</v>
      </c>
      <c r="I117">
        <v>28</v>
      </c>
      <c r="J117">
        <v>6</v>
      </c>
      <c r="K117">
        <v>8</v>
      </c>
      <c r="L117">
        <v>109</v>
      </c>
      <c r="M117">
        <v>76</v>
      </c>
      <c r="N117">
        <v>9</v>
      </c>
      <c r="O117">
        <v>438</v>
      </c>
      <c r="P117">
        <v>53</v>
      </c>
      <c r="Q117">
        <v>10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263</v>
      </c>
      <c r="X117" t="s">
        <v>1398</v>
      </c>
      <c r="Y117" s="2">
        <f t="shared" si="2"/>
        <v>19.595833333333335</v>
      </c>
      <c r="Z117" s="2">
        <f t="shared" si="3"/>
        <v>22.586446104589115</v>
      </c>
    </row>
    <row r="118" spans="1:26" x14ac:dyDescent="0.2">
      <c r="A118" t="s">
        <v>3355</v>
      </c>
      <c r="B118" t="s">
        <v>1717</v>
      </c>
      <c r="C118" t="s">
        <v>1740</v>
      </c>
      <c r="D118">
        <v>0</v>
      </c>
      <c r="E118">
        <v>0</v>
      </c>
      <c r="F118">
        <v>1</v>
      </c>
      <c r="G118">
        <v>4</v>
      </c>
      <c r="H118">
        <v>2</v>
      </c>
      <c r="I118">
        <v>17</v>
      </c>
      <c r="J118">
        <v>2</v>
      </c>
      <c r="K118">
        <v>9</v>
      </c>
      <c r="L118">
        <v>94</v>
      </c>
      <c r="M118">
        <v>42</v>
      </c>
      <c r="N118">
        <v>1</v>
      </c>
      <c r="O118">
        <v>261</v>
      </c>
      <c r="P118">
        <v>38</v>
      </c>
      <c r="Q118">
        <v>7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172</v>
      </c>
      <c r="X118" t="s">
        <v>395</v>
      </c>
      <c r="Y118" s="2">
        <f t="shared" si="2"/>
        <v>19.568750000000001</v>
      </c>
      <c r="Z118" s="2">
        <f t="shared" si="3"/>
        <v>22.835494327390602</v>
      </c>
    </row>
    <row r="119" spans="1:26" x14ac:dyDescent="0.2">
      <c r="A119" t="s">
        <v>1865</v>
      </c>
      <c r="B119" t="s">
        <v>1717</v>
      </c>
      <c r="C119" t="s">
        <v>1795</v>
      </c>
      <c r="D119">
        <v>11</v>
      </c>
      <c r="E119">
        <v>0</v>
      </c>
      <c r="F119">
        <v>6</v>
      </c>
      <c r="G119">
        <v>2</v>
      </c>
      <c r="H119">
        <v>23</v>
      </c>
      <c r="I119">
        <v>49</v>
      </c>
      <c r="J119">
        <v>27</v>
      </c>
      <c r="K119">
        <v>0</v>
      </c>
      <c r="L119">
        <v>16</v>
      </c>
      <c r="M119">
        <v>28</v>
      </c>
      <c r="N119">
        <v>43</v>
      </c>
      <c r="O119">
        <v>851</v>
      </c>
      <c r="P119">
        <v>39</v>
      </c>
      <c r="Q119">
        <v>60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28</v>
      </c>
      <c r="X119" t="s">
        <v>3356</v>
      </c>
      <c r="Y119" s="2">
        <f t="shared" si="2"/>
        <v>19.53235294117647</v>
      </c>
      <c r="Z119" s="2">
        <f t="shared" si="3"/>
        <v>21.285256410256412</v>
      </c>
    </row>
    <row r="120" spans="1:26" x14ac:dyDescent="0.2">
      <c r="A120" t="s">
        <v>2041</v>
      </c>
      <c r="B120" t="s">
        <v>1717</v>
      </c>
      <c r="C120" t="s">
        <v>3293</v>
      </c>
      <c r="D120">
        <v>2</v>
      </c>
      <c r="E120">
        <v>1</v>
      </c>
      <c r="F120">
        <v>4</v>
      </c>
      <c r="G120">
        <v>6</v>
      </c>
      <c r="H120">
        <v>9</v>
      </c>
      <c r="I120">
        <v>29</v>
      </c>
      <c r="J120">
        <v>14</v>
      </c>
      <c r="K120">
        <v>8</v>
      </c>
      <c r="L120">
        <v>92</v>
      </c>
      <c r="M120">
        <v>56</v>
      </c>
      <c r="N120">
        <v>21</v>
      </c>
      <c r="O120">
        <v>909</v>
      </c>
      <c r="P120">
        <v>62</v>
      </c>
      <c r="Q120">
        <v>38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63</v>
      </c>
      <c r="X120" t="s">
        <v>2268</v>
      </c>
      <c r="Y120" s="2">
        <f t="shared" si="2"/>
        <v>19.246874999999999</v>
      </c>
      <c r="Z120" s="2">
        <f t="shared" si="3"/>
        <v>20.149400218102507</v>
      </c>
    </row>
    <row r="121" spans="1:26" x14ac:dyDescent="0.2">
      <c r="A121" t="s">
        <v>2208</v>
      </c>
      <c r="B121" t="s">
        <v>1717</v>
      </c>
      <c r="C121" t="s">
        <v>1736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3</v>
      </c>
      <c r="K121">
        <v>0</v>
      </c>
      <c r="L121">
        <v>0</v>
      </c>
      <c r="M121">
        <v>0</v>
      </c>
      <c r="N121">
        <v>2</v>
      </c>
      <c r="O121">
        <v>12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33</v>
      </c>
      <c r="X121" t="s">
        <v>203</v>
      </c>
      <c r="Y121" s="2">
        <f t="shared" si="2"/>
        <v>19.2</v>
      </c>
      <c r="Z121" s="2">
        <f t="shared" si="3"/>
        <v>38.4</v>
      </c>
    </row>
    <row r="122" spans="1:26" x14ac:dyDescent="0.2">
      <c r="A122" t="s">
        <v>2040</v>
      </c>
      <c r="B122" t="s">
        <v>1717</v>
      </c>
      <c r="C122" t="s">
        <v>1795</v>
      </c>
      <c r="D122">
        <v>0</v>
      </c>
      <c r="E122">
        <v>0</v>
      </c>
      <c r="F122">
        <v>1</v>
      </c>
      <c r="G122">
        <v>1</v>
      </c>
      <c r="H122">
        <v>15</v>
      </c>
      <c r="I122">
        <v>12</v>
      </c>
      <c r="J122">
        <v>3</v>
      </c>
      <c r="K122">
        <v>8</v>
      </c>
      <c r="L122">
        <v>37</v>
      </c>
      <c r="M122">
        <v>18</v>
      </c>
      <c r="N122">
        <v>3</v>
      </c>
      <c r="O122">
        <v>217</v>
      </c>
      <c r="P122">
        <v>25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458</v>
      </c>
      <c r="X122" t="s">
        <v>868</v>
      </c>
      <c r="Y122" s="2">
        <f t="shared" si="2"/>
        <v>19.2</v>
      </c>
      <c r="Z122" s="2">
        <f t="shared" si="3"/>
        <v>23.265605875153</v>
      </c>
    </row>
    <row r="123" spans="1:26" x14ac:dyDescent="0.2">
      <c r="A123" t="s">
        <v>1938</v>
      </c>
      <c r="B123" t="s">
        <v>1717</v>
      </c>
      <c r="C123" t="s">
        <v>1733</v>
      </c>
      <c r="D123">
        <v>0</v>
      </c>
      <c r="E123">
        <v>0</v>
      </c>
      <c r="F123">
        <v>3</v>
      </c>
      <c r="G123">
        <v>4</v>
      </c>
      <c r="H123">
        <v>14</v>
      </c>
      <c r="I123">
        <v>17</v>
      </c>
      <c r="J123">
        <v>3</v>
      </c>
      <c r="K123">
        <v>7</v>
      </c>
      <c r="L123">
        <v>108</v>
      </c>
      <c r="M123">
        <v>50</v>
      </c>
      <c r="N123">
        <v>24</v>
      </c>
      <c r="O123">
        <v>1299</v>
      </c>
      <c r="P123">
        <v>33</v>
      </c>
      <c r="Q123">
        <v>5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93</v>
      </c>
      <c r="X123" t="s">
        <v>3357</v>
      </c>
      <c r="Y123" s="2">
        <f t="shared" si="2"/>
        <v>19.175000000000001</v>
      </c>
      <c r="Z123" s="2">
        <f t="shared" si="3"/>
        <v>19.738970588235293</v>
      </c>
    </row>
    <row r="124" spans="1:26" x14ac:dyDescent="0.2">
      <c r="A124" t="s">
        <v>1911</v>
      </c>
      <c r="B124" t="s">
        <v>1717</v>
      </c>
      <c r="C124" t="s">
        <v>1761</v>
      </c>
      <c r="D124">
        <v>5</v>
      </c>
      <c r="E124">
        <v>0</v>
      </c>
      <c r="F124">
        <v>3</v>
      </c>
      <c r="G124">
        <v>4</v>
      </c>
      <c r="H124">
        <v>18</v>
      </c>
      <c r="I124">
        <v>19</v>
      </c>
      <c r="J124">
        <v>12</v>
      </c>
      <c r="K124">
        <v>10</v>
      </c>
      <c r="L124">
        <v>43</v>
      </c>
      <c r="M124">
        <v>40</v>
      </c>
      <c r="N124">
        <v>50</v>
      </c>
      <c r="O124">
        <v>1241</v>
      </c>
      <c r="P124">
        <v>45</v>
      </c>
      <c r="Q124">
        <v>20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28</v>
      </c>
      <c r="X124" t="s">
        <v>753</v>
      </c>
      <c r="Y124" s="2">
        <f t="shared" si="2"/>
        <v>19.105882352941176</v>
      </c>
      <c r="Z124" s="2">
        <f t="shared" si="3"/>
        <v>22.477508650519034</v>
      </c>
    </row>
    <row r="125" spans="1:26" x14ac:dyDescent="0.2">
      <c r="A125" t="s">
        <v>3358</v>
      </c>
      <c r="B125" t="s">
        <v>1717</v>
      </c>
      <c r="C125" t="s">
        <v>3293</v>
      </c>
      <c r="D125">
        <v>1</v>
      </c>
      <c r="E125">
        <v>1</v>
      </c>
      <c r="F125">
        <v>0</v>
      </c>
      <c r="G125">
        <v>2</v>
      </c>
      <c r="H125">
        <v>9</v>
      </c>
      <c r="I125">
        <v>9</v>
      </c>
      <c r="J125">
        <v>4</v>
      </c>
      <c r="K125">
        <v>29</v>
      </c>
      <c r="L125">
        <v>109</v>
      </c>
      <c r="M125">
        <v>61</v>
      </c>
      <c r="N125">
        <v>3</v>
      </c>
      <c r="O125">
        <v>677</v>
      </c>
      <c r="P125">
        <v>32</v>
      </c>
      <c r="Q125">
        <v>4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111</v>
      </c>
      <c r="X125" t="s">
        <v>3359</v>
      </c>
      <c r="Y125" s="2">
        <f t="shared" si="2"/>
        <v>19.103846153846153</v>
      </c>
      <c r="Z125" s="2">
        <f t="shared" si="3"/>
        <v>19.503926701570681</v>
      </c>
    </row>
    <row r="126" spans="1:26" x14ac:dyDescent="0.2">
      <c r="A126" t="s">
        <v>2025</v>
      </c>
      <c r="B126" t="s">
        <v>1717</v>
      </c>
      <c r="C126" t="s">
        <v>1718</v>
      </c>
      <c r="D126">
        <v>5</v>
      </c>
      <c r="E126">
        <v>0</v>
      </c>
      <c r="F126">
        <v>2</v>
      </c>
      <c r="G126">
        <v>0</v>
      </c>
      <c r="H126">
        <v>9</v>
      </c>
      <c r="I126">
        <v>5</v>
      </c>
      <c r="J126">
        <v>14</v>
      </c>
      <c r="K126">
        <v>4</v>
      </c>
      <c r="L126">
        <v>9</v>
      </c>
      <c r="M126">
        <v>2</v>
      </c>
      <c r="N126">
        <v>4</v>
      </c>
      <c r="O126">
        <v>153</v>
      </c>
      <c r="P126">
        <v>6</v>
      </c>
      <c r="Q126">
        <v>9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458</v>
      </c>
      <c r="X126" t="s">
        <v>829</v>
      </c>
      <c r="Y126" s="2">
        <f t="shared" si="2"/>
        <v>19.072727272727274</v>
      </c>
      <c r="Z126" s="2">
        <f t="shared" si="3"/>
        <v>22.08421052631579</v>
      </c>
    </row>
    <row r="127" spans="1:26" x14ac:dyDescent="0.2">
      <c r="A127" t="s">
        <v>3360</v>
      </c>
      <c r="B127" t="s">
        <v>1717</v>
      </c>
      <c r="C127" t="s">
        <v>3321</v>
      </c>
      <c r="D127">
        <v>3</v>
      </c>
      <c r="E127">
        <v>1</v>
      </c>
      <c r="F127">
        <v>0</v>
      </c>
      <c r="G127">
        <v>4</v>
      </c>
      <c r="H127">
        <v>5</v>
      </c>
      <c r="I127">
        <v>32</v>
      </c>
      <c r="J127">
        <v>7</v>
      </c>
      <c r="K127">
        <v>23</v>
      </c>
      <c r="L127">
        <v>208</v>
      </c>
      <c r="M127">
        <v>37</v>
      </c>
      <c r="N127">
        <v>8</v>
      </c>
      <c r="O127">
        <v>787</v>
      </c>
      <c r="P127">
        <v>28</v>
      </c>
      <c r="Q127">
        <v>1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31</v>
      </c>
      <c r="X127" t="s">
        <v>1484</v>
      </c>
      <c r="Y127" s="2">
        <f t="shared" si="2"/>
        <v>19.040000000000003</v>
      </c>
      <c r="Z127" s="2">
        <f t="shared" si="3"/>
        <v>19.06117908787542</v>
      </c>
    </row>
    <row r="128" spans="1:26" x14ac:dyDescent="0.2">
      <c r="A128" t="s">
        <v>1756</v>
      </c>
      <c r="B128" t="s">
        <v>1717</v>
      </c>
      <c r="C128" t="s">
        <v>1736</v>
      </c>
      <c r="D128">
        <v>0</v>
      </c>
      <c r="E128">
        <v>0</v>
      </c>
      <c r="F128">
        <v>0</v>
      </c>
      <c r="G128">
        <v>0</v>
      </c>
      <c r="H128">
        <v>3</v>
      </c>
      <c r="I128">
        <v>3</v>
      </c>
      <c r="J128">
        <v>0</v>
      </c>
      <c r="K128">
        <v>1</v>
      </c>
      <c r="L128">
        <v>12</v>
      </c>
      <c r="M128">
        <v>10</v>
      </c>
      <c r="N128">
        <v>0</v>
      </c>
      <c r="O128">
        <v>90</v>
      </c>
      <c r="P128">
        <v>3</v>
      </c>
      <c r="Q128">
        <v>3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392</v>
      </c>
      <c r="X128" t="s">
        <v>2031</v>
      </c>
      <c r="Y128" s="2">
        <f t="shared" si="2"/>
        <v>19</v>
      </c>
      <c r="Z128" s="2">
        <f t="shared" si="3"/>
        <v>20.117647058823529</v>
      </c>
    </row>
    <row r="129" spans="1:26" x14ac:dyDescent="0.2">
      <c r="A129" t="s">
        <v>1957</v>
      </c>
      <c r="B129" t="s">
        <v>1717</v>
      </c>
      <c r="C129" t="s">
        <v>1795</v>
      </c>
      <c r="D129">
        <v>0</v>
      </c>
      <c r="E129">
        <v>0</v>
      </c>
      <c r="F129">
        <v>1</v>
      </c>
      <c r="G129">
        <v>6</v>
      </c>
      <c r="H129">
        <v>20</v>
      </c>
      <c r="I129">
        <v>25</v>
      </c>
      <c r="J129">
        <v>6</v>
      </c>
      <c r="K129">
        <v>22</v>
      </c>
      <c r="L129">
        <v>111</v>
      </c>
      <c r="M129">
        <v>73</v>
      </c>
      <c r="N129">
        <v>24</v>
      </c>
      <c r="O129">
        <v>1768</v>
      </c>
      <c r="P129">
        <v>51</v>
      </c>
      <c r="Q129">
        <v>10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96</v>
      </c>
      <c r="X129" t="s">
        <v>810</v>
      </c>
      <c r="Y129" s="2">
        <f t="shared" si="2"/>
        <v>18.967567567567567</v>
      </c>
      <c r="Z129" s="2">
        <f t="shared" si="3"/>
        <v>19.950094756790904</v>
      </c>
    </row>
    <row r="130" spans="1:26" x14ac:dyDescent="0.2">
      <c r="A130" t="s">
        <v>2152</v>
      </c>
      <c r="B130" t="s">
        <v>1717</v>
      </c>
      <c r="C130" t="s">
        <v>3293</v>
      </c>
      <c r="D130">
        <v>1</v>
      </c>
      <c r="E130">
        <v>0</v>
      </c>
      <c r="F130">
        <v>7</v>
      </c>
      <c r="G130">
        <v>3</v>
      </c>
      <c r="H130">
        <v>30</v>
      </c>
      <c r="I130">
        <v>50</v>
      </c>
      <c r="J130">
        <v>17</v>
      </c>
      <c r="K130">
        <v>5</v>
      </c>
      <c r="L130">
        <v>43</v>
      </c>
      <c r="M130">
        <v>35</v>
      </c>
      <c r="N130">
        <v>49</v>
      </c>
      <c r="O130">
        <v>1046</v>
      </c>
      <c r="P130">
        <v>46</v>
      </c>
      <c r="Q130">
        <v>84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96</v>
      </c>
      <c r="X130" t="s">
        <v>3361</v>
      </c>
      <c r="Y130" s="2">
        <f t="shared" ref="Y130:Y193" si="4">(D130*10+E130*-10+F130*5+G130*-5+H130*2+I130*-2+J130*4+K130*3+L130*1.5+M130*1.5+N130*3+O130*0.1+P130*2+Q130*2+R130*5+S130*-8+T130*15+U130+V130*-4)/W130</f>
        <v>18.962162162162162</v>
      </c>
      <c r="Z130" s="2">
        <f t="shared" ref="Z130:Z193" si="5">(D130*10+E130*-10+F130*5+G130*-5+H130*2+I130*-2+J130*4+K130*3+L130*1.5+M130*1.5+N130*3+O130*0.1+P130*2+Q130*2+R130*5+S130*-8+T130*15+U130+V130*-4)/(X130/90)</f>
        <v>19.622125543816036</v>
      </c>
    </row>
    <row r="131" spans="1:26" x14ac:dyDescent="0.2">
      <c r="A131" t="s">
        <v>1930</v>
      </c>
      <c r="B131" t="s">
        <v>1717</v>
      </c>
      <c r="C131" t="s">
        <v>1733</v>
      </c>
      <c r="D131">
        <v>2</v>
      </c>
      <c r="E131">
        <v>0</v>
      </c>
      <c r="F131">
        <v>0</v>
      </c>
      <c r="G131">
        <v>5</v>
      </c>
      <c r="H131">
        <v>3</v>
      </c>
      <c r="I131">
        <v>15</v>
      </c>
      <c r="J131">
        <v>4</v>
      </c>
      <c r="K131">
        <v>4</v>
      </c>
      <c r="L131">
        <v>81</v>
      </c>
      <c r="M131">
        <v>23</v>
      </c>
      <c r="N131">
        <v>3</v>
      </c>
      <c r="O131">
        <v>557</v>
      </c>
      <c r="P131">
        <v>15</v>
      </c>
      <c r="Q131">
        <v>7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297</v>
      </c>
      <c r="X131" t="s">
        <v>581</v>
      </c>
      <c r="Y131" s="2">
        <f t="shared" si="4"/>
        <v>18.835714285714285</v>
      </c>
      <c r="Z131" s="2">
        <f t="shared" si="5"/>
        <v>20.129770992366414</v>
      </c>
    </row>
    <row r="132" spans="1:26" x14ac:dyDescent="0.2">
      <c r="A132" t="s">
        <v>2011</v>
      </c>
      <c r="B132" t="s">
        <v>1717</v>
      </c>
      <c r="C132" t="s">
        <v>1754</v>
      </c>
      <c r="D132">
        <v>2</v>
      </c>
      <c r="E132">
        <v>0</v>
      </c>
      <c r="F132">
        <v>4</v>
      </c>
      <c r="G132">
        <v>1</v>
      </c>
      <c r="H132">
        <v>31</v>
      </c>
      <c r="I132">
        <v>21</v>
      </c>
      <c r="J132">
        <v>11</v>
      </c>
      <c r="K132">
        <v>17</v>
      </c>
      <c r="L132">
        <v>105</v>
      </c>
      <c r="M132">
        <v>70</v>
      </c>
      <c r="N132">
        <v>36</v>
      </c>
      <c r="O132">
        <v>1050</v>
      </c>
      <c r="P132">
        <v>23</v>
      </c>
      <c r="Q132">
        <v>12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96</v>
      </c>
      <c r="X132" t="s">
        <v>3362</v>
      </c>
      <c r="Y132" s="2">
        <f t="shared" si="4"/>
        <v>18.797297297297298</v>
      </c>
      <c r="Z132" s="2">
        <f t="shared" si="5"/>
        <v>18.888050694025345</v>
      </c>
    </row>
    <row r="133" spans="1:26" x14ac:dyDescent="0.2">
      <c r="A133" t="s">
        <v>1811</v>
      </c>
      <c r="B133" t="s">
        <v>1717</v>
      </c>
      <c r="C133" t="s">
        <v>1733</v>
      </c>
      <c r="D133">
        <v>6</v>
      </c>
      <c r="E133">
        <v>0</v>
      </c>
      <c r="F133">
        <v>2</v>
      </c>
      <c r="G133">
        <v>1</v>
      </c>
      <c r="H133">
        <v>53</v>
      </c>
      <c r="I133">
        <v>25</v>
      </c>
      <c r="J133">
        <v>32</v>
      </c>
      <c r="K133">
        <v>0</v>
      </c>
      <c r="L133">
        <v>4</v>
      </c>
      <c r="M133">
        <v>16</v>
      </c>
      <c r="N133">
        <v>33</v>
      </c>
      <c r="O133">
        <v>721</v>
      </c>
      <c r="P133">
        <v>25</v>
      </c>
      <c r="Q133">
        <v>41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40</v>
      </c>
      <c r="X133" t="s">
        <v>3363</v>
      </c>
      <c r="Y133" s="2">
        <f t="shared" si="4"/>
        <v>18.77741935483871</v>
      </c>
      <c r="Z133" s="2">
        <f t="shared" si="5"/>
        <v>27.285937500000003</v>
      </c>
    </row>
    <row r="134" spans="1:26" x14ac:dyDescent="0.2">
      <c r="A134" t="s">
        <v>1860</v>
      </c>
      <c r="B134" t="s">
        <v>1717</v>
      </c>
      <c r="C134" t="s">
        <v>1730</v>
      </c>
      <c r="D134">
        <v>3</v>
      </c>
      <c r="E134">
        <v>0</v>
      </c>
      <c r="F134">
        <v>2</v>
      </c>
      <c r="G134">
        <v>1</v>
      </c>
      <c r="H134">
        <v>13</v>
      </c>
      <c r="I134">
        <v>11</v>
      </c>
      <c r="J134">
        <v>14</v>
      </c>
      <c r="K134">
        <v>1</v>
      </c>
      <c r="L134">
        <v>18</v>
      </c>
      <c r="M134">
        <v>18</v>
      </c>
      <c r="N134">
        <v>31</v>
      </c>
      <c r="O134">
        <v>516</v>
      </c>
      <c r="P134">
        <v>16</v>
      </c>
      <c r="Q134">
        <v>32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88</v>
      </c>
      <c r="X134" t="s">
        <v>3364</v>
      </c>
      <c r="Y134" s="2">
        <f t="shared" si="4"/>
        <v>18.695238095238096</v>
      </c>
      <c r="Z134" s="2">
        <f t="shared" si="5"/>
        <v>24.605849582172702</v>
      </c>
    </row>
    <row r="135" spans="1:26" x14ac:dyDescent="0.2">
      <c r="A135" t="s">
        <v>1790</v>
      </c>
      <c r="B135" t="s">
        <v>1717</v>
      </c>
      <c r="C135" t="s">
        <v>1727</v>
      </c>
      <c r="D135">
        <v>2</v>
      </c>
      <c r="E135">
        <v>0</v>
      </c>
      <c r="F135">
        <v>3</v>
      </c>
      <c r="G135">
        <v>1</v>
      </c>
      <c r="H135">
        <v>8</v>
      </c>
      <c r="I135">
        <v>10</v>
      </c>
      <c r="J135">
        <v>10</v>
      </c>
      <c r="K135">
        <v>1</v>
      </c>
      <c r="L135">
        <v>20</v>
      </c>
      <c r="M135">
        <v>22</v>
      </c>
      <c r="N135">
        <v>15</v>
      </c>
      <c r="O135">
        <v>721</v>
      </c>
      <c r="P135">
        <v>26</v>
      </c>
      <c r="Q135">
        <v>8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80</v>
      </c>
      <c r="X135" t="s">
        <v>438</v>
      </c>
      <c r="Y135" s="2">
        <f t="shared" si="4"/>
        <v>18.652941176470591</v>
      </c>
      <c r="Z135" s="2">
        <f t="shared" si="5"/>
        <v>22.123255813953488</v>
      </c>
    </row>
    <row r="136" spans="1:26" x14ac:dyDescent="0.2">
      <c r="A136" t="s">
        <v>1808</v>
      </c>
      <c r="B136" t="s">
        <v>1717</v>
      </c>
      <c r="C136" t="s">
        <v>1724</v>
      </c>
      <c r="D136">
        <v>5</v>
      </c>
      <c r="E136">
        <v>0</v>
      </c>
      <c r="F136">
        <v>9</v>
      </c>
      <c r="G136">
        <v>9</v>
      </c>
      <c r="H136">
        <v>35</v>
      </c>
      <c r="I136">
        <v>66</v>
      </c>
      <c r="J136">
        <v>31</v>
      </c>
      <c r="K136">
        <v>2</v>
      </c>
      <c r="L136">
        <v>9</v>
      </c>
      <c r="M136">
        <v>27</v>
      </c>
      <c r="N136">
        <v>66</v>
      </c>
      <c r="O136">
        <v>767</v>
      </c>
      <c r="P136">
        <v>54</v>
      </c>
      <c r="Q136">
        <v>39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28</v>
      </c>
      <c r="X136" t="s">
        <v>3348</v>
      </c>
      <c r="Y136" s="2">
        <f t="shared" si="4"/>
        <v>18.608823529411765</v>
      </c>
      <c r="Z136" s="2">
        <f t="shared" si="5"/>
        <v>23.986099410278015</v>
      </c>
    </row>
    <row r="137" spans="1:26" x14ac:dyDescent="0.2">
      <c r="A137" t="s">
        <v>1978</v>
      </c>
      <c r="B137" t="s">
        <v>1717</v>
      </c>
      <c r="C137" t="s">
        <v>1777</v>
      </c>
      <c r="D137">
        <v>0</v>
      </c>
      <c r="E137">
        <v>1</v>
      </c>
      <c r="F137">
        <v>0</v>
      </c>
      <c r="G137">
        <v>4</v>
      </c>
      <c r="H137">
        <v>12</v>
      </c>
      <c r="I137">
        <v>29</v>
      </c>
      <c r="J137">
        <v>3</v>
      </c>
      <c r="K137">
        <v>17</v>
      </c>
      <c r="L137">
        <v>159</v>
      </c>
      <c r="M137">
        <v>94</v>
      </c>
      <c r="N137">
        <v>6</v>
      </c>
      <c r="O137">
        <v>617</v>
      </c>
      <c r="P137">
        <v>41</v>
      </c>
      <c r="Q137">
        <v>9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31</v>
      </c>
      <c r="X137" t="s">
        <v>3365</v>
      </c>
      <c r="Y137" s="2">
        <f t="shared" si="4"/>
        <v>18.606666666666669</v>
      </c>
      <c r="Z137" s="2">
        <f t="shared" si="5"/>
        <v>19.255653507090841</v>
      </c>
    </row>
    <row r="138" spans="1:26" x14ac:dyDescent="0.2">
      <c r="A138" t="s">
        <v>1898</v>
      </c>
      <c r="B138" t="s">
        <v>1717</v>
      </c>
      <c r="C138" t="s">
        <v>1720</v>
      </c>
      <c r="D138">
        <v>2</v>
      </c>
      <c r="E138">
        <v>1</v>
      </c>
      <c r="F138">
        <v>2</v>
      </c>
      <c r="G138">
        <v>5</v>
      </c>
      <c r="H138">
        <v>17</v>
      </c>
      <c r="I138">
        <v>38</v>
      </c>
      <c r="J138">
        <v>14</v>
      </c>
      <c r="K138">
        <v>10</v>
      </c>
      <c r="L138">
        <v>55</v>
      </c>
      <c r="M138">
        <v>67</v>
      </c>
      <c r="N138">
        <v>17</v>
      </c>
      <c r="O138">
        <v>1387</v>
      </c>
      <c r="P138">
        <v>63</v>
      </c>
      <c r="Q138">
        <v>38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134</v>
      </c>
      <c r="X138" t="s">
        <v>313</v>
      </c>
      <c r="Y138" s="2">
        <f t="shared" si="4"/>
        <v>18.596969696969698</v>
      </c>
      <c r="Z138" s="2">
        <f t="shared" si="5"/>
        <v>22.814126394052046</v>
      </c>
    </row>
    <row r="139" spans="1:26" x14ac:dyDescent="0.2">
      <c r="A139" t="s">
        <v>1799</v>
      </c>
      <c r="B139" t="s">
        <v>1717</v>
      </c>
      <c r="C139" t="s">
        <v>1800</v>
      </c>
      <c r="D139">
        <v>1</v>
      </c>
      <c r="E139">
        <v>1</v>
      </c>
      <c r="F139">
        <v>0</v>
      </c>
      <c r="G139">
        <v>4</v>
      </c>
      <c r="H139">
        <v>16</v>
      </c>
      <c r="I139">
        <v>32</v>
      </c>
      <c r="J139">
        <v>4</v>
      </c>
      <c r="K139">
        <v>28</v>
      </c>
      <c r="L139">
        <v>184</v>
      </c>
      <c r="M139">
        <v>96</v>
      </c>
      <c r="N139">
        <v>7</v>
      </c>
      <c r="O139">
        <v>562</v>
      </c>
      <c r="P139">
        <v>34</v>
      </c>
      <c r="Q139">
        <v>9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28</v>
      </c>
      <c r="X139" t="s">
        <v>1591</v>
      </c>
      <c r="Y139" s="2">
        <f t="shared" si="4"/>
        <v>18.564705882352943</v>
      </c>
      <c r="Z139" s="2">
        <f t="shared" si="5"/>
        <v>18.564705882352943</v>
      </c>
    </row>
    <row r="140" spans="1:26" x14ac:dyDescent="0.2">
      <c r="A140" t="s">
        <v>2213</v>
      </c>
      <c r="B140" t="s">
        <v>1717</v>
      </c>
      <c r="C140" t="s">
        <v>1748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9</v>
      </c>
      <c r="M140">
        <v>1</v>
      </c>
      <c r="N140">
        <v>0</v>
      </c>
      <c r="O140">
        <v>15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33</v>
      </c>
      <c r="X140" t="s">
        <v>665</v>
      </c>
      <c r="Y140" s="2">
        <f t="shared" si="4"/>
        <v>18.5</v>
      </c>
      <c r="Z140" s="2">
        <f t="shared" si="5"/>
        <v>26.85483870967742</v>
      </c>
    </row>
    <row r="141" spans="1:26" x14ac:dyDescent="0.2">
      <c r="A141" t="s">
        <v>1847</v>
      </c>
      <c r="B141" t="s">
        <v>1717</v>
      </c>
      <c r="C141" t="s">
        <v>1754</v>
      </c>
      <c r="D141">
        <v>0</v>
      </c>
      <c r="E141">
        <v>0</v>
      </c>
      <c r="F141">
        <v>0</v>
      </c>
      <c r="G141">
        <v>5</v>
      </c>
      <c r="H141">
        <v>16</v>
      </c>
      <c r="I141">
        <v>21</v>
      </c>
      <c r="J141">
        <v>0</v>
      </c>
      <c r="K141">
        <v>19</v>
      </c>
      <c r="L141">
        <v>171</v>
      </c>
      <c r="M141">
        <v>50</v>
      </c>
      <c r="N141">
        <v>2</v>
      </c>
      <c r="O141">
        <v>725</v>
      </c>
      <c r="P141">
        <v>34</v>
      </c>
      <c r="Q141">
        <v>8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93</v>
      </c>
      <c r="X141" t="s">
        <v>951</v>
      </c>
      <c r="Y141" s="2">
        <f t="shared" si="4"/>
        <v>18.428571428571427</v>
      </c>
      <c r="Z141" s="2">
        <f t="shared" si="5"/>
        <v>19.931330472103003</v>
      </c>
    </row>
    <row r="142" spans="1:26" x14ac:dyDescent="0.2">
      <c r="A142" t="s">
        <v>184</v>
      </c>
      <c r="B142" t="s">
        <v>1717</v>
      </c>
      <c r="C142" t="s">
        <v>1757</v>
      </c>
      <c r="D142">
        <v>0</v>
      </c>
      <c r="E142">
        <v>0</v>
      </c>
      <c r="F142">
        <v>0</v>
      </c>
      <c r="G142">
        <v>3</v>
      </c>
      <c r="H142">
        <v>37</v>
      </c>
      <c r="I142">
        <v>12</v>
      </c>
      <c r="J142">
        <v>13</v>
      </c>
      <c r="K142">
        <v>1</v>
      </c>
      <c r="L142">
        <v>11</v>
      </c>
      <c r="M142">
        <v>23</v>
      </c>
      <c r="N142">
        <v>41</v>
      </c>
      <c r="O142">
        <v>790</v>
      </c>
      <c r="P142">
        <v>25</v>
      </c>
      <c r="Q142">
        <v>52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75</v>
      </c>
      <c r="X142" t="s">
        <v>501</v>
      </c>
      <c r="Y142" s="2">
        <f t="shared" si="4"/>
        <v>18.407407407407408</v>
      </c>
      <c r="Z142" s="2">
        <f t="shared" si="5"/>
        <v>22.275896414342629</v>
      </c>
    </row>
    <row r="143" spans="1:26" x14ac:dyDescent="0.2">
      <c r="A143" t="s">
        <v>3366</v>
      </c>
      <c r="B143" t="s">
        <v>1717</v>
      </c>
      <c r="C143" t="s">
        <v>3296</v>
      </c>
      <c r="D143">
        <v>0</v>
      </c>
      <c r="E143">
        <v>0</v>
      </c>
      <c r="F143">
        <v>1</v>
      </c>
      <c r="G143">
        <v>0</v>
      </c>
      <c r="H143">
        <v>4</v>
      </c>
      <c r="I143">
        <v>2</v>
      </c>
      <c r="J143">
        <v>0</v>
      </c>
      <c r="K143">
        <v>1</v>
      </c>
      <c r="L143">
        <v>21</v>
      </c>
      <c r="M143">
        <v>9</v>
      </c>
      <c r="N143">
        <v>0</v>
      </c>
      <c r="O143">
        <v>66</v>
      </c>
      <c r="P143">
        <v>5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249</v>
      </c>
      <c r="X143" t="s">
        <v>3367</v>
      </c>
      <c r="Y143" s="2">
        <f t="shared" si="4"/>
        <v>18.399999999999999</v>
      </c>
      <c r="Z143" s="2">
        <f t="shared" si="5"/>
        <v>21.028571428571428</v>
      </c>
    </row>
    <row r="144" spans="1:26" x14ac:dyDescent="0.2">
      <c r="A144" t="s">
        <v>1814</v>
      </c>
      <c r="B144" t="s">
        <v>1717</v>
      </c>
      <c r="C144" t="s">
        <v>1795</v>
      </c>
      <c r="D144">
        <v>0</v>
      </c>
      <c r="E144">
        <v>0</v>
      </c>
      <c r="F144">
        <v>3</v>
      </c>
      <c r="G144">
        <v>1</v>
      </c>
      <c r="H144">
        <v>11</v>
      </c>
      <c r="I144">
        <v>11</v>
      </c>
      <c r="J144">
        <v>7</v>
      </c>
      <c r="K144">
        <v>13</v>
      </c>
      <c r="L144">
        <v>39</v>
      </c>
      <c r="M144">
        <v>51</v>
      </c>
      <c r="N144">
        <v>15</v>
      </c>
      <c r="O144">
        <v>718</v>
      </c>
      <c r="P144">
        <v>32</v>
      </c>
      <c r="Q144">
        <v>33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116</v>
      </c>
      <c r="X144" t="s">
        <v>3368</v>
      </c>
      <c r="Y144" s="2">
        <f t="shared" si="4"/>
        <v>18.352</v>
      </c>
      <c r="Z144" s="2">
        <f t="shared" si="5"/>
        <v>18.906593406593409</v>
      </c>
    </row>
    <row r="145" spans="1:26" x14ac:dyDescent="0.2">
      <c r="A145" t="s">
        <v>3369</v>
      </c>
      <c r="B145" t="s">
        <v>1717</v>
      </c>
      <c r="C145" t="s">
        <v>1768</v>
      </c>
      <c r="D145">
        <v>0</v>
      </c>
      <c r="E145">
        <v>0</v>
      </c>
      <c r="F145">
        <v>0</v>
      </c>
      <c r="G145">
        <v>2</v>
      </c>
      <c r="H145">
        <v>4</v>
      </c>
      <c r="I145">
        <v>4</v>
      </c>
      <c r="J145">
        <v>0</v>
      </c>
      <c r="K145">
        <v>7</v>
      </c>
      <c r="L145">
        <v>30</v>
      </c>
      <c r="M145">
        <v>6</v>
      </c>
      <c r="N145">
        <v>1</v>
      </c>
      <c r="O145">
        <v>97</v>
      </c>
      <c r="P145">
        <v>6</v>
      </c>
      <c r="Q145">
        <v>1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57</v>
      </c>
      <c r="X145" t="s">
        <v>3370</v>
      </c>
      <c r="Y145" s="2">
        <f t="shared" si="4"/>
        <v>18.34</v>
      </c>
      <c r="Z145" s="2">
        <f t="shared" si="5"/>
        <v>28.458620689655174</v>
      </c>
    </row>
    <row r="146" spans="1:26" x14ac:dyDescent="0.2">
      <c r="A146" t="s">
        <v>1863</v>
      </c>
      <c r="B146" t="s">
        <v>1717</v>
      </c>
      <c r="C146" t="s">
        <v>1727</v>
      </c>
      <c r="D146">
        <v>1</v>
      </c>
      <c r="E146">
        <v>0</v>
      </c>
      <c r="F146">
        <v>0</v>
      </c>
      <c r="G146">
        <v>6</v>
      </c>
      <c r="H146">
        <v>26</v>
      </c>
      <c r="I146">
        <v>19</v>
      </c>
      <c r="J146">
        <v>11</v>
      </c>
      <c r="K146">
        <v>8</v>
      </c>
      <c r="L146">
        <v>69</v>
      </c>
      <c r="M146">
        <v>52</v>
      </c>
      <c r="N146">
        <v>24</v>
      </c>
      <c r="O146">
        <v>1177</v>
      </c>
      <c r="P146">
        <v>63</v>
      </c>
      <c r="Q146">
        <v>23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134</v>
      </c>
      <c r="X146" t="s">
        <v>121</v>
      </c>
      <c r="Y146" s="2">
        <f t="shared" si="4"/>
        <v>18.33939393939394</v>
      </c>
      <c r="Z146" s="2">
        <f t="shared" si="5"/>
        <v>18.33939393939394</v>
      </c>
    </row>
    <row r="147" spans="1:26" x14ac:dyDescent="0.2">
      <c r="A147" t="s">
        <v>1895</v>
      </c>
      <c r="B147" t="s">
        <v>1717</v>
      </c>
      <c r="C147" t="s">
        <v>1754</v>
      </c>
      <c r="D147">
        <v>0</v>
      </c>
      <c r="E147">
        <v>0</v>
      </c>
      <c r="F147">
        <v>0</v>
      </c>
      <c r="G147">
        <v>4</v>
      </c>
      <c r="H147">
        <v>16</v>
      </c>
      <c r="I147">
        <v>17</v>
      </c>
      <c r="J147">
        <v>1</v>
      </c>
      <c r="K147">
        <v>10</v>
      </c>
      <c r="L147">
        <v>113</v>
      </c>
      <c r="M147">
        <v>53</v>
      </c>
      <c r="N147">
        <v>12</v>
      </c>
      <c r="O147">
        <v>636</v>
      </c>
      <c r="P147">
        <v>42</v>
      </c>
      <c r="Q147">
        <v>5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116</v>
      </c>
      <c r="X147" t="s">
        <v>3371</v>
      </c>
      <c r="Y147" s="2">
        <f t="shared" si="4"/>
        <v>18.184000000000001</v>
      </c>
      <c r="Z147" s="2">
        <f t="shared" si="5"/>
        <v>20.82137404580153</v>
      </c>
    </row>
    <row r="148" spans="1:26" x14ac:dyDescent="0.2">
      <c r="A148" t="s">
        <v>3372</v>
      </c>
      <c r="B148" t="s">
        <v>1717</v>
      </c>
      <c r="C148" t="s">
        <v>3321</v>
      </c>
      <c r="D148">
        <v>0</v>
      </c>
      <c r="E148">
        <v>0</v>
      </c>
      <c r="F148">
        <v>0</v>
      </c>
      <c r="G148">
        <v>7</v>
      </c>
      <c r="H148">
        <v>5</v>
      </c>
      <c r="I148">
        <v>14</v>
      </c>
      <c r="J148">
        <v>3</v>
      </c>
      <c r="K148">
        <v>14</v>
      </c>
      <c r="L148">
        <v>177</v>
      </c>
      <c r="M148">
        <v>36</v>
      </c>
      <c r="N148">
        <v>4</v>
      </c>
      <c r="O148">
        <v>407</v>
      </c>
      <c r="P148">
        <v>12</v>
      </c>
      <c r="Q148">
        <v>1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99</v>
      </c>
      <c r="X148" t="s">
        <v>807</v>
      </c>
      <c r="Y148" s="2">
        <f t="shared" si="4"/>
        <v>18.145454545454545</v>
      </c>
      <c r="Z148" s="2">
        <f t="shared" si="5"/>
        <v>19.557974959172562</v>
      </c>
    </row>
    <row r="149" spans="1:26" x14ac:dyDescent="0.2">
      <c r="A149" t="s">
        <v>1530</v>
      </c>
      <c r="B149" t="s">
        <v>1717</v>
      </c>
      <c r="C149" t="s">
        <v>1718</v>
      </c>
      <c r="D149">
        <v>0</v>
      </c>
      <c r="E149">
        <v>0</v>
      </c>
      <c r="F149">
        <v>0</v>
      </c>
      <c r="G149">
        <v>1</v>
      </c>
      <c r="H149">
        <v>7</v>
      </c>
      <c r="I149">
        <v>5</v>
      </c>
      <c r="J149">
        <v>0</v>
      </c>
      <c r="K149">
        <v>0</v>
      </c>
      <c r="L149">
        <v>9</v>
      </c>
      <c r="M149">
        <v>12</v>
      </c>
      <c r="N149">
        <v>1</v>
      </c>
      <c r="O149">
        <v>110</v>
      </c>
      <c r="P149">
        <v>10</v>
      </c>
      <c r="Q149">
        <v>4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249</v>
      </c>
      <c r="X149" t="s">
        <v>3367</v>
      </c>
      <c r="Y149" s="2">
        <f t="shared" si="4"/>
        <v>18.125</v>
      </c>
      <c r="Z149" s="2">
        <f t="shared" si="5"/>
        <v>20.714285714285715</v>
      </c>
    </row>
    <row r="150" spans="1:26" x14ac:dyDescent="0.2">
      <c r="A150" t="s">
        <v>3373</v>
      </c>
      <c r="B150" t="s">
        <v>1717</v>
      </c>
      <c r="C150" t="s">
        <v>3293</v>
      </c>
      <c r="D150">
        <v>1</v>
      </c>
      <c r="E150">
        <v>0</v>
      </c>
      <c r="F150">
        <v>0</v>
      </c>
      <c r="G150">
        <v>3</v>
      </c>
      <c r="H150">
        <v>9</v>
      </c>
      <c r="I150">
        <v>13</v>
      </c>
      <c r="J150">
        <v>1</v>
      </c>
      <c r="K150">
        <v>11</v>
      </c>
      <c r="L150">
        <v>115</v>
      </c>
      <c r="M150">
        <v>42</v>
      </c>
      <c r="N150">
        <v>4</v>
      </c>
      <c r="O150">
        <v>447</v>
      </c>
      <c r="P150">
        <v>43</v>
      </c>
      <c r="Q150">
        <v>7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145</v>
      </c>
      <c r="X150" t="s">
        <v>855</v>
      </c>
      <c r="Y150" s="2">
        <f t="shared" si="4"/>
        <v>18.095652173913042</v>
      </c>
      <c r="Z150" s="2">
        <f t="shared" si="5"/>
        <v>19.798097251585624</v>
      </c>
    </row>
    <row r="151" spans="1:26" x14ac:dyDescent="0.2">
      <c r="A151" t="s">
        <v>1796</v>
      </c>
      <c r="B151" t="s">
        <v>1717</v>
      </c>
      <c r="C151" t="s">
        <v>1733</v>
      </c>
      <c r="D151">
        <v>2</v>
      </c>
      <c r="E151">
        <v>0</v>
      </c>
      <c r="F151">
        <v>2</v>
      </c>
      <c r="G151">
        <v>8</v>
      </c>
      <c r="H151">
        <v>34</v>
      </c>
      <c r="I151">
        <v>55</v>
      </c>
      <c r="J151">
        <v>7</v>
      </c>
      <c r="K151">
        <v>7</v>
      </c>
      <c r="L151">
        <v>47</v>
      </c>
      <c r="M151">
        <v>56</v>
      </c>
      <c r="N151">
        <v>26</v>
      </c>
      <c r="O151">
        <v>1611</v>
      </c>
      <c r="P151">
        <v>73</v>
      </c>
      <c r="Q151">
        <v>30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134</v>
      </c>
      <c r="X151" t="s">
        <v>834</v>
      </c>
      <c r="Y151" s="2">
        <f t="shared" si="4"/>
        <v>18.078787878787878</v>
      </c>
      <c r="Z151" s="2">
        <f t="shared" si="5"/>
        <v>19.67533895199707</v>
      </c>
    </row>
    <row r="152" spans="1:26" x14ac:dyDescent="0.2">
      <c r="A152" t="s">
        <v>779</v>
      </c>
      <c r="B152" t="s">
        <v>1717</v>
      </c>
      <c r="C152" t="s">
        <v>1800</v>
      </c>
      <c r="D152">
        <v>2</v>
      </c>
      <c r="E152">
        <v>0</v>
      </c>
      <c r="F152">
        <v>2</v>
      </c>
      <c r="G152">
        <v>1</v>
      </c>
      <c r="H152">
        <v>52</v>
      </c>
      <c r="I152">
        <v>17</v>
      </c>
      <c r="J152">
        <v>15</v>
      </c>
      <c r="K152">
        <v>0</v>
      </c>
      <c r="L152">
        <v>12</v>
      </c>
      <c r="M152">
        <v>15</v>
      </c>
      <c r="N152">
        <v>25</v>
      </c>
      <c r="O152">
        <v>439</v>
      </c>
      <c r="P152">
        <v>13</v>
      </c>
      <c r="Q152">
        <v>55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116</v>
      </c>
      <c r="X152" t="s">
        <v>335</v>
      </c>
      <c r="Y152" s="2">
        <f t="shared" si="4"/>
        <v>18.015999999999998</v>
      </c>
      <c r="Z152" s="2">
        <f t="shared" si="5"/>
        <v>23.123787792355959</v>
      </c>
    </row>
    <row r="153" spans="1:26" x14ac:dyDescent="0.2">
      <c r="A153" t="s">
        <v>1861</v>
      </c>
      <c r="B153" t="s">
        <v>1717</v>
      </c>
      <c r="C153" t="s">
        <v>1748</v>
      </c>
      <c r="D153">
        <v>0</v>
      </c>
      <c r="E153">
        <v>0</v>
      </c>
      <c r="F153">
        <v>1</v>
      </c>
      <c r="G153">
        <v>2</v>
      </c>
      <c r="H153">
        <v>29</v>
      </c>
      <c r="I153">
        <v>9</v>
      </c>
      <c r="J153">
        <v>0</v>
      </c>
      <c r="K153">
        <v>5</v>
      </c>
      <c r="L153">
        <v>49</v>
      </c>
      <c r="M153">
        <v>21</v>
      </c>
      <c r="N153">
        <v>3</v>
      </c>
      <c r="O153">
        <v>317</v>
      </c>
      <c r="P153">
        <v>30</v>
      </c>
      <c r="Q153">
        <v>7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299</v>
      </c>
      <c r="X153" t="s">
        <v>3374</v>
      </c>
      <c r="Y153" s="2">
        <f t="shared" si="4"/>
        <v>17.98</v>
      </c>
      <c r="Z153" s="2">
        <f t="shared" si="5"/>
        <v>19.879606879606879</v>
      </c>
    </row>
    <row r="154" spans="1:26" x14ac:dyDescent="0.2">
      <c r="A154" t="s">
        <v>1783</v>
      </c>
      <c r="B154" t="s">
        <v>1717</v>
      </c>
      <c r="C154" t="s">
        <v>1736</v>
      </c>
      <c r="D154">
        <v>0</v>
      </c>
      <c r="E154">
        <v>1</v>
      </c>
      <c r="F154">
        <v>1</v>
      </c>
      <c r="G154">
        <v>6</v>
      </c>
      <c r="H154">
        <v>32</v>
      </c>
      <c r="I154">
        <v>25</v>
      </c>
      <c r="J154">
        <v>1</v>
      </c>
      <c r="K154">
        <v>16</v>
      </c>
      <c r="L154">
        <v>140</v>
      </c>
      <c r="M154">
        <v>84</v>
      </c>
      <c r="N154">
        <v>26</v>
      </c>
      <c r="O154">
        <v>863</v>
      </c>
      <c r="P154">
        <v>23</v>
      </c>
      <c r="Q154">
        <v>17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28</v>
      </c>
      <c r="X154" t="s">
        <v>1744</v>
      </c>
      <c r="Y154" s="2">
        <f t="shared" si="4"/>
        <v>17.97941176470588</v>
      </c>
      <c r="Z154" s="2">
        <f t="shared" si="5"/>
        <v>18.247761194029849</v>
      </c>
    </row>
    <row r="155" spans="1:26" x14ac:dyDescent="0.2">
      <c r="A155" t="s">
        <v>1883</v>
      </c>
      <c r="B155" t="s">
        <v>1717</v>
      </c>
      <c r="C155" t="s">
        <v>1718</v>
      </c>
      <c r="D155">
        <v>0</v>
      </c>
      <c r="E155">
        <v>0</v>
      </c>
      <c r="F155">
        <v>1</v>
      </c>
      <c r="G155">
        <v>8</v>
      </c>
      <c r="H155">
        <v>14</v>
      </c>
      <c r="I155">
        <v>47</v>
      </c>
      <c r="J155">
        <v>3</v>
      </c>
      <c r="K155">
        <v>19</v>
      </c>
      <c r="L155">
        <v>183</v>
      </c>
      <c r="M155">
        <v>97</v>
      </c>
      <c r="N155">
        <v>5</v>
      </c>
      <c r="O155">
        <v>1240</v>
      </c>
      <c r="P155">
        <v>39</v>
      </c>
      <c r="Q155">
        <v>12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42</v>
      </c>
      <c r="X155" t="s">
        <v>481</v>
      </c>
      <c r="Y155" s="2">
        <f t="shared" si="4"/>
        <v>17.971428571428572</v>
      </c>
      <c r="Z155" s="2">
        <f t="shared" si="5"/>
        <v>17.971428571428572</v>
      </c>
    </row>
    <row r="156" spans="1:26" x14ac:dyDescent="0.2">
      <c r="A156" t="s">
        <v>2077</v>
      </c>
      <c r="B156" t="s">
        <v>1717</v>
      </c>
      <c r="C156" t="s">
        <v>1720</v>
      </c>
      <c r="D156">
        <v>2</v>
      </c>
      <c r="E156">
        <v>0</v>
      </c>
      <c r="F156">
        <v>2</v>
      </c>
      <c r="G156">
        <v>5</v>
      </c>
      <c r="H156">
        <v>22</v>
      </c>
      <c r="I156">
        <v>32</v>
      </c>
      <c r="J156">
        <v>11</v>
      </c>
      <c r="K156">
        <v>18</v>
      </c>
      <c r="L156">
        <v>107</v>
      </c>
      <c r="M156">
        <v>60</v>
      </c>
      <c r="N156">
        <v>11</v>
      </c>
      <c r="O156">
        <v>1051</v>
      </c>
      <c r="P156">
        <v>50</v>
      </c>
      <c r="Q156">
        <v>10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134</v>
      </c>
      <c r="X156" t="s">
        <v>3375</v>
      </c>
      <c r="Y156" s="2">
        <f t="shared" si="4"/>
        <v>17.927272727272729</v>
      </c>
      <c r="Z156" s="2">
        <f t="shared" si="5"/>
        <v>18.25925925925926</v>
      </c>
    </row>
    <row r="157" spans="1:26" x14ac:dyDescent="0.2">
      <c r="A157" t="s">
        <v>2145</v>
      </c>
      <c r="B157" t="s">
        <v>1717</v>
      </c>
      <c r="C157" t="s">
        <v>1720</v>
      </c>
      <c r="D157">
        <v>1</v>
      </c>
      <c r="E157">
        <v>0</v>
      </c>
      <c r="F157">
        <v>1</v>
      </c>
      <c r="G157">
        <v>0</v>
      </c>
      <c r="H157">
        <v>8</v>
      </c>
      <c r="I157">
        <v>9</v>
      </c>
      <c r="J157">
        <v>2</v>
      </c>
      <c r="K157">
        <v>10</v>
      </c>
      <c r="L157">
        <v>130</v>
      </c>
      <c r="M157">
        <v>36</v>
      </c>
      <c r="N157">
        <v>0</v>
      </c>
      <c r="O157">
        <v>578</v>
      </c>
      <c r="P157">
        <v>22</v>
      </c>
      <c r="Q157">
        <v>4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145</v>
      </c>
      <c r="X157" t="s">
        <v>1855</v>
      </c>
      <c r="Y157" s="2">
        <f t="shared" si="4"/>
        <v>17.817391304347826</v>
      </c>
      <c r="Z157" s="2">
        <f t="shared" si="5"/>
        <v>19.229405630865486</v>
      </c>
    </row>
    <row r="158" spans="1:26" x14ac:dyDescent="0.2">
      <c r="A158" t="s">
        <v>3376</v>
      </c>
      <c r="B158" t="s">
        <v>1717</v>
      </c>
      <c r="C158" t="s">
        <v>3293</v>
      </c>
      <c r="D158">
        <v>0</v>
      </c>
      <c r="E158">
        <v>0</v>
      </c>
      <c r="F158">
        <v>0</v>
      </c>
      <c r="G158">
        <v>1</v>
      </c>
      <c r="H158">
        <v>10</v>
      </c>
      <c r="I158">
        <v>9</v>
      </c>
      <c r="J158">
        <v>0</v>
      </c>
      <c r="K158">
        <v>3</v>
      </c>
      <c r="L158">
        <v>22</v>
      </c>
      <c r="M158">
        <v>19</v>
      </c>
      <c r="N158">
        <v>2</v>
      </c>
      <c r="O158">
        <v>183</v>
      </c>
      <c r="P158">
        <v>11</v>
      </c>
      <c r="Q158">
        <v>5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53</v>
      </c>
      <c r="X158" t="s">
        <v>3377</v>
      </c>
      <c r="Y158" s="2">
        <f t="shared" si="4"/>
        <v>17.685714285714287</v>
      </c>
      <c r="Z158" s="2">
        <f t="shared" si="5"/>
        <v>20.075675675675676</v>
      </c>
    </row>
    <row r="159" spans="1:26" x14ac:dyDescent="0.2">
      <c r="A159" t="s">
        <v>1831</v>
      </c>
      <c r="B159" t="s">
        <v>1717</v>
      </c>
      <c r="C159" t="s">
        <v>1718</v>
      </c>
      <c r="D159">
        <v>6</v>
      </c>
      <c r="E159">
        <v>1</v>
      </c>
      <c r="F159">
        <v>5</v>
      </c>
      <c r="G159">
        <v>5</v>
      </c>
      <c r="H159">
        <v>29</v>
      </c>
      <c r="I159">
        <v>22</v>
      </c>
      <c r="J159">
        <v>33</v>
      </c>
      <c r="K159">
        <v>0</v>
      </c>
      <c r="L159">
        <v>23</v>
      </c>
      <c r="M159">
        <v>22</v>
      </c>
      <c r="N159">
        <v>48</v>
      </c>
      <c r="O159">
        <v>1580</v>
      </c>
      <c r="P159">
        <v>23</v>
      </c>
      <c r="Q159">
        <v>30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193</v>
      </c>
      <c r="X159" t="s">
        <v>3378</v>
      </c>
      <c r="Y159" s="2">
        <f t="shared" si="4"/>
        <v>17.671052631578949</v>
      </c>
      <c r="Z159" s="2">
        <f t="shared" si="5"/>
        <v>20.919003115264797</v>
      </c>
    </row>
    <row r="160" spans="1:26" x14ac:dyDescent="0.2">
      <c r="A160" t="s">
        <v>2080</v>
      </c>
      <c r="B160" t="s">
        <v>1717</v>
      </c>
      <c r="C160" t="s">
        <v>1748</v>
      </c>
      <c r="D160">
        <v>2</v>
      </c>
      <c r="E160">
        <v>1</v>
      </c>
      <c r="F160">
        <v>2</v>
      </c>
      <c r="G160">
        <v>6</v>
      </c>
      <c r="H160">
        <v>28</v>
      </c>
      <c r="I160">
        <v>36</v>
      </c>
      <c r="J160">
        <v>9</v>
      </c>
      <c r="K160">
        <v>16</v>
      </c>
      <c r="L160">
        <v>60</v>
      </c>
      <c r="M160">
        <v>51</v>
      </c>
      <c r="N160">
        <v>12</v>
      </c>
      <c r="O160">
        <v>1159</v>
      </c>
      <c r="P160">
        <v>61</v>
      </c>
      <c r="Q160">
        <v>7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37</v>
      </c>
      <c r="X160" t="s">
        <v>1414</v>
      </c>
      <c r="Y160" s="2">
        <f t="shared" si="4"/>
        <v>17.668965517241379</v>
      </c>
      <c r="Z160" s="2">
        <f t="shared" si="5"/>
        <v>18.993410214168037</v>
      </c>
    </row>
    <row r="161" spans="1:26" x14ac:dyDescent="0.2">
      <c r="A161" t="s">
        <v>3379</v>
      </c>
      <c r="B161" t="s">
        <v>1717</v>
      </c>
      <c r="C161" t="s">
        <v>1730</v>
      </c>
      <c r="D161">
        <v>4</v>
      </c>
      <c r="E161">
        <v>0</v>
      </c>
      <c r="F161">
        <v>6</v>
      </c>
      <c r="G161">
        <v>5</v>
      </c>
      <c r="H161">
        <v>56</v>
      </c>
      <c r="I161">
        <v>41</v>
      </c>
      <c r="J161">
        <v>28</v>
      </c>
      <c r="K161">
        <v>1</v>
      </c>
      <c r="L161">
        <v>40</v>
      </c>
      <c r="M161">
        <v>48</v>
      </c>
      <c r="N161">
        <v>36</v>
      </c>
      <c r="O161">
        <v>1073</v>
      </c>
      <c r="P161">
        <v>39</v>
      </c>
      <c r="Q161">
        <v>19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96</v>
      </c>
      <c r="X161" t="s">
        <v>3380</v>
      </c>
      <c r="Y161" s="2">
        <f t="shared" si="4"/>
        <v>17.656756756756756</v>
      </c>
      <c r="Z161" s="2">
        <f t="shared" si="5"/>
        <v>19.7570564516129</v>
      </c>
    </row>
    <row r="162" spans="1:26" x14ac:dyDescent="0.2">
      <c r="A162" t="s">
        <v>1913</v>
      </c>
      <c r="B162" t="s">
        <v>1717</v>
      </c>
      <c r="C162" t="s">
        <v>1777</v>
      </c>
      <c r="D162">
        <v>2</v>
      </c>
      <c r="E162">
        <v>0</v>
      </c>
      <c r="F162">
        <v>6</v>
      </c>
      <c r="G162">
        <v>4</v>
      </c>
      <c r="H162">
        <v>27</v>
      </c>
      <c r="I162">
        <v>21</v>
      </c>
      <c r="J162">
        <v>16</v>
      </c>
      <c r="K162">
        <v>0</v>
      </c>
      <c r="L162">
        <v>35</v>
      </c>
      <c r="M162">
        <v>50</v>
      </c>
      <c r="N162">
        <v>56</v>
      </c>
      <c r="O162">
        <v>579</v>
      </c>
      <c r="P162">
        <v>54</v>
      </c>
      <c r="Q162">
        <v>51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193</v>
      </c>
      <c r="X162" t="s">
        <v>3381</v>
      </c>
      <c r="Y162" s="2">
        <f t="shared" si="4"/>
        <v>17.61578947368421</v>
      </c>
      <c r="Z162" s="2">
        <f t="shared" si="5"/>
        <v>21.9235807860262</v>
      </c>
    </row>
    <row r="163" spans="1:26" x14ac:dyDescent="0.2">
      <c r="A163" t="s">
        <v>2038</v>
      </c>
      <c r="B163" t="s">
        <v>1717</v>
      </c>
      <c r="C163" t="s">
        <v>3296</v>
      </c>
      <c r="D163">
        <v>7</v>
      </c>
      <c r="E163">
        <v>1</v>
      </c>
      <c r="F163">
        <v>0</v>
      </c>
      <c r="G163">
        <v>6</v>
      </c>
      <c r="H163">
        <v>38</v>
      </c>
      <c r="I163">
        <v>47</v>
      </c>
      <c r="J163">
        <v>32</v>
      </c>
      <c r="K163">
        <v>2</v>
      </c>
      <c r="L163">
        <v>9</v>
      </c>
      <c r="M163">
        <v>24</v>
      </c>
      <c r="N163">
        <v>16</v>
      </c>
      <c r="O163">
        <v>644</v>
      </c>
      <c r="P163">
        <v>34</v>
      </c>
      <c r="Q163">
        <v>76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31</v>
      </c>
      <c r="X163" t="s">
        <v>1464</v>
      </c>
      <c r="Y163" s="2">
        <f t="shared" si="4"/>
        <v>17.596666666666668</v>
      </c>
      <c r="Z163" s="2">
        <f t="shared" si="5"/>
        <v>20.226053639846743</v>
      </c>
    </row>
    <row r="164" spans="1:26" x14ac:dyDescent="0.2">
      <c r="A164" t="s">
        <v>1807</v>
      </c>
      <c r="B164" t="s">
        <v>1717</v>
      </c>
      <c r="C164" t="s">
        <v>1724</v>
      </c>
      <c r="D164">
        <v>0</v>
      </c>
      <c r="E164">
        <v>0</v>
      </c>
      <c r="F164">
        <v>2</v>
      </c>
      <c r="G164">
        <v>3</v>
      </c>
      <c r="H164">
        <v>8</v>
      </c>
      <c r="I164">
        <v>16</v>
      </c>
      <c r="J164">
        <v>3</v>
      </c>
      <c r="K164">
        <v>6</v>
      </c>
      <c r="L164">
        <v>71</v>
      </c>
      <c r="M164">
        <v>28</v>
      </c>
      <c r="N164">
        <v>13</v>
      </c>
      <c r="O164">
        <v>465</v>
      </c>
      <c r="P164">
        <v>22</v>
      </c>
      <c r="Q164">
        <v>6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80</v>
      </c>
      <c r="X164" t="s">
        <v>3382</v>
      </c>
      <c r="Y164" s="2">
        <f t="shared" si="4"/>
        <v>17.588235294117649</v>
      </c>
      <c r="Z164" s="2">
        <f t="shared" si="5"/>
        <v>20.668202764976957</v>
      </c>
    </row>
    <row r="165" spans="1:26" x14ac:dyDescent="0.2">
      <c r="A165" t="s">
        <v>2043</v>
      </c>
      <c r="B165" t="s">
        <v>1717</v>
      </c>
      <c r="C165" t="s">
        <v>1722</v>
      </c>
      <c r="D165">
        <v>16</v>
      </c>
      <c r="E165">
        <v>0</v>
      </c>
      <c r="F165">
        <v>6</v>
      </c>
      <c r="G165">
        <v>2</v>
      </c>
      <c r="H165">
        <v>33</v>
      </c>
      <c r="I165">
        <v>40</v>
      </c>
      <c r="J165">
        <v>55</v>
      </c>
      <c r="K165">
        <v>4</v>
      </c>
      <c r="L165">
        <v>26</v>
      </c>
      <c r="M165">
        <v>11</v>
      </c>
      <c r="N165">
        <v>30</v>
      </c>
      <c r="O165">
        <v>571</v>
      </c>
      <c r="P165">
        <v>22</v>
      </c>
      <c r="Q165">
        <v>11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193</v>
      </c>
      <c r="X165" t="s">
        <v>503</v>
      </c>
      <c r="Y165" s="2">
        <f t="shared" si="4"/>
        <v>17.542105263157897</v>
      </c>
      <c r="Z165" s="2">
        <f t="shared" si="5"/>
        <v>24.68888888888889</v>
      </c>
    </row>
    <row r="166" spans="1:26" x14ac:dyDescent="0.2">
      <c r="A166" t="s">
        <v>1794</v>
      </c>
      <c r="B166" t="s">
        <v>1717</v>
      </c>
      <c r="C166" t="s">
        <v>1795</v>
      </c>
      <c r="D166">
        <v>0</v>
      </c>
      <c r="E166">
        <v>1</v>
      </c>
      <c r="F166">
        <v>0</v>
      </c>
      <c r="G166">
        <v>0</v>
      </c>
      <c r="H166">
        <v>8</v>
      </c>
      <c r="I166">
        <v>27</v>
      </c>
      <c r="J166">
        <v>4</v>
      </c>
      <c r="K166">
        <v>19</v>
      </c>
      <c r="L166">
        <v>106</v>
      </c>
      <c r="M166">
        <v>56</v>
      </c>
      <c r="N166">
        <v>9</v>
      </c>
      <c r="O166">
        <v>851</v>
      </c>
      <c r="P166">
        <v>44</v>
      </c>
      <c r="Q166">
        <v>28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31</v>
      </c>
      <c r="X166" t="s">
        <v>2385</v>
      </c>
      <c r="Y166" s="2">
        <f t="shared" si="4"/>
        <v>17.470000000000002</v>
      </c>
      <c r="Z166" s="2">
        <f t="shared" si="5"/>
        <v>20.003816793893129</v>
      </c>
    </row>
    <row r="167" spans="1:26" x14ac:dyDescent="0.2">
      <c r="A167" t="s">
        <v>1944</v>
      </c>
      <c r="B167" t="s">
        <v>1717</v>
      </c>
      <c r="C167" t="s">
        <v>1748</v>
      </c>
      <c r="D167">
        <v>2</v>
      </c>
      <c r="E167">
        <v>0</v>
      </c>
      <c r="F167">
        <v>4</v>
      </c>
      <c r="G167">
        <v>1</v>
      </c>
      <c r="H167">
        <v>19</v>
      </c>
      <c r="I167">
        <v>11</v>
      </c>
      <c r="J167">
        <v>13</v>
      </c>
      <c r="K167">
        <v>1</v>
      </c>
      <c r="L167">
        <v>17</v>
      </c>
      <c r="M167">
        <v>19</v>
      </c>
      <c r="N167">
        <v>19</v>
      </c>
      <c r="O167">
        <v>726</v>
      </c>
      <c r="P167">
        <v>34</v>
      </c>
      <c r="Q167">
        <v>13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99</v>
      </c>
      <c r="X167" t="s">
        <v>3383</v>
      </c>
      <c r="Y167" s="2">
        <f t="shared" si="4"/>
        <v>17.436363636363637</v>
      </c>
      <c r="Z167" s="2">
        <f t="shared" si="5"/>
        <v>21.470149253731343</v>
      </c>
    </row>
    <row r="168" spans="1:26" x14ac:dyDescent="0.2">
      <c r="A168" t="s">
        <v>2021</v>
      </c>
      <c r="B168" t="s">
        <v>1717</v>
      </c>
      <c r="C168" t="s">
        <v>1757</v>
      </c>
      <c r="D168">
        <v>1</v>
      </c>
      <c r="E168">
        <v>0</v>
      </c>
      <c r="F168">
        <v>0</v>
      </c>
      <c r="G168">
        <v>3</v>
      </c>
      <c r="H168">
        <v>12</v>
      </c>
      <c r="I168">
        <v>9</v>
      </c>
      <c r="J168">
        <v>3</v>
      </c>
      <c r="K168">
        <v>25</v>
      </c>
      <c r="L168">
        <v>175</v>
      </c>
      <c r="M168">
        <v>63</v>
      </c>
      <c r="N168">
        <v>3</v>
      </c>
      <c r="O168">
        <v>700</v>
      </c>
      <c r="P168">
        <v>34</v>
      </c>
      <c r="Q168">
        <v>8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42</v>
      </c>
      <c r="X168" t="s">
        <v>3384</v>
      </c>
      <c r="Y168" s="2">
        <f t="shared" si="4"/>
        <v>17.37142857142857</v>
      </c>
      <c r="Z168" s="2">
        <f t="shared" si="5"/>
        <v>18.035596572181941</v>
      </c>
    </row>
    <row r="169" spans="1:26" x14ac:dyDescent="0.2">
      <c r="A169" t="s">
        <v>1935</v>
      </c>
      <c r="B169" t="s">
        <v>1717</v>
      </c>
      <c r="C169" t="s">
        <v>1722</v>
      </c>
      <c r="D169">
        <v>0</v>
      </c>
      <c r="E169">
        <v>1</v>
      </c>
      <c r="F169">
        <v>0</v>
      </c>
      <c r="G169">
        <v>1</v>
      </c>
      <c r="H169">
        <v>6</v>
      </c>
      <c r="I169">
        <v>7</v>
      </c>
      <c r="J169">
        <v>2</v>
      </c>
      <c r="K169">
        <v>10</v>
      </c>
      <c r="L169">
        <v>114</v>
      </c>
      <c r="M169">
        <v>36</v>
      </c>
      <c r="N169">
        <v>2</v>
      </c>
      <c r="O169">
        <v>1086</v>
      </c>
      <c r="P169">
        <v>24</v>
      </c>
      <c r="Q169">
        <v>3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263</v>
      </c>
      <c r="X169" t="s">
        <v>3385</v>
      </c>
      <c r="Y169" s="2">
        <f t="shared" si="4"/>
        <v>17.275000000000002</v>
      </c>
      <c r="Z169" s="2">
        <f t="shared" si="5"/>
        <v>18.228627259404007</v>
      </c>
    </row>
    <row r="170" spans="1:26" x14ac:dyDescent="0.2">
      <c r="A170" t="s">
        <v>2218</v>
      </c>
      <c r="B170" t="s">
        <v>1717</v>
      </c>
      <c r="C170" t="s">
        <v>1722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15</v>
      </c>
      <c r="S170">
        <v>5</v>
      </c>
      <c r="T170">
        <v>2</v>
      </c>
      <c r="U170">
        <v>8</v>
      </c>
      <c r="V170">
        <v>1</v>
      </c>
      <c r="W170" t="s">
        <v>249</v>
      </c>
      <c r="X170" t="s">
        <v>483</v>
      </c>
      <c r="Y170" s="2">
        <f t="shared" si="4"/>
        <v>17.25</v>
      </c>
      <c r="Z170" s="2">
        <f t="shared" si="5"/>
        <v>17.25</v>
      </c>
    </row>
    <row r="171" spans="1:26" x14ac:dyDescent="0.2">
      <c r="A171" t="s">
        <v>2113</v>
      </c>
      <c r="B171" t="s">
        <v>1717</v>
      </c>
      <c r="C171" t="s">
        <v>1722</v>
      </c>
      <c r="D171">
        <v>4</v>
      </c>
      <c r="E171">
        <v>0</v>
      </c>
      <c r="F171">
        <v>2</v>
      </c>
      <c r="G171">
        <v>1</v>
      </c>
      <c r="H171">
        <v>9</v>
      </c>
      <c r="I171">
        <v>6</v>
      </c>
      <c r="J171">
        <v>14</v>
      </c>
      <c r="K171">
        <v>0</v>
      </c>
      <c r="L171">
        <v>6</v>
      </c>
      <c r="M171">
        <v>2</v>
      </c>
      <c r="N171">
        <v>5</v>
      </c>
      <c r="O171">
        <v>114</v>
      </c>
      <c r="P171">
        <v>8</v>
      </c>
      <c r="Q171">
        <v>14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458</v>
      </c>
      <c r="X171" t="s">
        <v>2092</v>
      </c>
      <c r="Y171" s="2">
        <f t="shared" si="4"/>
        <v>17.218181818181819</v>
      </c>
      <c r="Z171" s="2">
        <f t="shared" si="5"/>
        <v>29.33907056798623</v>
      </c>
    </row>
    <row r="172" spans="1:26" x14ac:dyDescent="0.2">
      <c r="A172" t="s">
        <v>2046</v>
      </c>
      <c r="B172" t="s">
        <v>1717</v>
      </c>
      <c r="C172" t="s">
        <v>1727</v>
      </c>
      <c r="D172">
        <v>0</v>
      </c>
      <c r="E172">
        <v>0</v>
      </c>
      <c r="F172">
        <v>1</v>
      </c>
      <c r="G172">
        <v>8</v>
      </c>
      <c r="H172">
        <v>19</v>
      </c>
      <c r="I172">
        <v>49</v>
      </c>
      <c r="J172">
        <v>5</v>
      </c>
      <c r="K172">
        <v>8</v>
      </c>
      <c r="L172">
        <v>37</v>
      </c>
      <c r="M172">
        <v>52</v>
      </c>
      <c r="N172">
        <v>21</v>
      </c>
      <c r="O172">
        <v>1207</v>
      </c>
      <c r="P172">
        <v>85</v>
      </c>
      <c r="Q172">
        <v>14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75</v>
      </c>
      <c r="X172" t="s">
        <v>1404</v>
      </c>
      <c r="Y172" s="2">
        <f t="shared" si="4"/>
        <v>17.192592592592593</v>
      </c>
      <c r="Z172" s="2">
        <f t="shared" si="5"/>
        <v>21.304436511983681</v>
      </c>
    </row>
    <row r="173" spans="1:26" x14ac:dyDescent="0.2">
      <c r="A173" t="s">
        <v>1504</v>
      </c>
      <c r="B173" t="s">
        <v>1717</v>
      </c>
      <c r="C173" t="s">
        <v>1795</v>
      </c>
      <c r="D173">
        <v>7</v>
      </c>
      <c r="E173">
        <v>0</v>
      </c>
      <c r="F173">
        <v>1</v>
      </c>
      <c r="G173">
        <v>2</v>
      </c>
      <c r="H173">
        <v>29</v>
      </c>
      <c r="I173">
        <v>8</v>
      </c>
      <c r="J173">
        <v>19</v>
      </c>
      <c r="K173">
        <v>0</v>
      </c>
      <c r="L173">
        <v>2</v>
      </c>
      <c r="M173">
        <v>15</v>
      </c>
      <c r="N173">
        <v>25</v>
      </c>
      <c r="O173">
        <v>614</v>
      </c>
      <c r="P173">
        <v>12</v>
      </c>
      <c r="Q173">
        <v>47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75</v>
      </c>
      <c r="X173" t="s">
        <v>3386</v>
      </c>
      <c r="Y173" s="2">
        <f t="shared" si="4"/>
        <v>17.144444444444442</v>
      </c>
      <c r="Z173" s="2">
        <f t="shared" si="5"/>
        <v>24.535335689045933</v>
      </c>
    </row>
    <row r="174" spans="1:26" x14ac:dyDescent="0.2">
      <c r="A174" t="s">
        <v>1887</v>
      </c>
      <c r="B174" t="s">
        <v>1717</v>
      </c>
      <c r="C174" t="s">
        <v>1724</v>
      </c>
      <c r="D174">
        <v>3</v>
      </c>
      <c r="E174">
        <v>0</v>
      </c>
      <c r="F174">
        <v>2</v>
      </c>
      <c r="G174">
        <v>10</v>
      </c>
      <c r="H174">
        <v>24</v>
      </c>
      <c r="I174">
        <v>52</v>
      </c>
      <c r="J174">
        <v>10</v>
      </c>
      <c r="K174">
        <v>21</v>
      </c>
      <c r="L174">
        <v>76</v>
      </c>
      <c r="M174">
        <v>80</v>
      </c>
      <c r="N174">
        <v>16</v>
      </c>
      <c r="O174">
        <v>1698</v>
      </c>
      <c r="P174">
        <v>64</v>
      </c>
      <c r="Q174">
        <v>8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96</v>
      </c>
      <c r="X174" t="s">
        <v>3387</v>
      </c>
      <c r="Y174" s="2">
        <f t="shared" si="4"/>
        <v>17.1027027027027</v>
      </c>
      <c r="Z174" s="2">
        <f t="shared" si="5"/>
        <v>17.453876800490345</v>
      </c>
    </row>
    <row r="175" spans="1:26" x14ac:dyDescent="0.2">
      <c r="A175" t="s">
        <v>1947</v>
      </c>
      <c r="B175" t="s">
        <v>1717</v>
      </c>
      <c r="C175" t="s">
        <v>1740</v>
      </c>
      <c r="D175">
        <v>15</v>
      </c>
      <c r="E175">
        <v>0</v>
      </c>
      <c r="F175">
        <v>1</v>
      </c>
      <c r="G175">
        <v>3</v>
      </c>
      <c r="H175">
        <v>35</v>
      </c>
      <c r="I175">
        <v>17</v>
      </c>
      <c r="J175">
        <v>56</v>
      </c>
      <c r="K175">
        <v>0</v>
      </c>
      <c r="L175">
        <v>2</v>
      </c>
      <c r="M175">
        <v>2</v>
      </c>
      <c r="N175">
        <v>20</v>
      </c>
      <c r="O175">
        <v>320</v>
      </c>
      <c r="P175">
        <v>15</v>
      </c>
      <c r="Q175">
        <v>18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134</v>
      </c>
      <c r="X175" t="s">
        <v>275</v>
      </c>
      <c r="Y175" s="2">
        <f t="shared" si="4"/>
        <v>17.09090909090909</v>
      </c>
      <c r="Z175" s="2">
        <f t="shared" si="5"/>
        <v>19.898079184633477</v>
      </c>
    </row>
    <row r="176" spans="1:26" x14ac:dyDescent="0.2">
      <c r="A176" t="s">
        <v>1850</v>
      </c>
      <c r="B176" t="s">
        <v>1717</v>
      </c>
      <c r="C176" t="s">
        <v>1730</v>
      </c>
      <c r="D176">
        <v>1</v>
      </c>
      <c r="E176">
        <v>0</v>
      </c>
      <c r="F176">
        <v>0</v>
      </c>
      <c r="G176">
        <v>7</v>
      </c>
      <c r="H176">
        <v>16</v>
      </c>
      <c r="I176">
        <v>23</v>
      </c>
      <c r="J176">
        <v>10</v>
      </c>
      <c r="K176">
        <v>1</v>
      </c>
      <c r="L176">
        <v>9</v>
      </c>
      <c r="M176">
        <v>25</v>
      </c>
      <c r="N176">
        <v>26</v>
      </c>
      <c r="O176">
        <v>876</v>
      </c>
      <c r="P176">
        <v>47</v>
      </c>
      <c r="Q176">
        <v>22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88</v>
      </c>
      <c r="X176" t="s">
        <v>3388</v>
      </c>
      <c r="Y176" s="2">
        <f t="shared" si="4"/>
        <v>17.076190476190476</v>
      </c>
      <c r="Z176" s="2">
        <f t="shared" si="5"/>
        <v>19.418772563176898</v>
      </c>
    </row>
    <row r="177" spans="1:26" x14ac:dyDescent="0.2">
      <c r="A177" t="s">
        <v>3389</v>
      </c>
      <c r="B177" t="s">
        <v>1717</v>
      </c>
      <c r="C177" t="s">
        <v>3321</v>
      </c>
      <c r="D177">
        <v>4</v>
      </c>
      <c r="E177">
        <v>0</v>
      </c>
      <c r="F177">
        <v>8</v>
      </c>
      <c r="G177">
        <v>1</v>
      </c>
      <c r="H177">
        <v>40</v>
      </c>
      <c r="I177">
        <v>19</v>
      </c>
      <c r="J177">
        <v>12</v>
      </c>
      <c r="K177">
        <v>0</v>
      </c>
      <c r="L177">
        <v>2</v>
      </c>
      <c r="M177">
        <v>15</v>
      </c>
      <c r="N177">
        <v>41</v>
      </c>
      <c r="O177">
        <v>904</v>
      </c>
      <c r="P177">
        <v>19</v>
      </c>
      <c r="Q177">
        <v>34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31</v>
      </c>
      <c r="X177" t="s">
        <v>3390</v>
      </c>
      <c r="Y177" s="2">
        <f t="shared" si="4"/>
        <v>16.996666666666666</v>
      </c>
      <c r="Z177" s="2">
        <f t="shared" si="5"/>
        <v>23.049221496735306</v>
      </c>
    </row>
    <row r="178" spans="1:26" x14ac:dyDescent="0.2">
      <c r="A178" t="s">
        <v>3391</v>
      </c>
      <c r="B178" t="s">
        <v>1717</v>
      </c>
      <c r="C178" t="s">
        <v>3296</v>
      </c>
      <c r="D178">
        <v>0</v>
      </c>
      <c r="E178">
        <v>1</v>
      </c>
      <c r="F178">
        <v>0</v>
      </c>
      <c r="G178">
        <v>3</v>
      </c>
      <c r="H178">
        <v>4</v>
      </c>
      <c r="I178">
        <v>13</v>
      </c>
      <c r="J178">
        <v>4</v>
      </c>
      <c r="K178">
        <v>3</v>
      </c>
      <c r="L178">
        <v>95</v>
      </c>
      <c r="M178">
        <v>40</v>
      </c>
      <c r="N178">
        <v>9</v>
      </c>
      <c r="O178">
        <v>479</v>
      </c>
      <c r="P178">
        <v>19</v>
      </c>
      <c r="Q178">
        <v>4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140</v>
      </c>
      <c r="X178" t="s">
        <v>3392</v>
      </c>
      <c r="Y178" s="2">
        <f t="shared" si="4"/>
        <v>16.966666666666665</v>
      </c>
      <c r="Z178" s="2">
        <f t="shared" si="5"/>
        <v>17.157303370786515</v>
      </c>
    </row>
    <row r="179" spans="1:26" x14ac:dyDescent="0.2">
      <c r="A179" t="s">
        <v>2167</v>
      </c>
      <c r="B179" t="s">
        <v>1717</v>
      </c>
      <c r="C179" t="s">
        <v>3296</v>
      </c>
      <c r="D179">
        <v>2</v>
      </c>
      <c r="E179">
        <v>0</v>
      </c>
      <c r="F179">
        <v>2</v>
      </c>
      <c r="G179">
        <v>6</v>
      </c>
      <c r="H179">
        <v>11</v>
      </c>
      <c r="I179">
        <v>29</v>
      </c>
      <c r="J179">
        <v>13</v>
      </c>
      <c r="K179">
        <v>12</v>
      </c>
      <c r="L179">
        <v>40</v>
      </c>
      <c r="M179">
        <v>56</v>
      </c>
      <c r="N179">
        <v>39</v>
      </c>
      <c r="O179">
        <v>1237</v>
      </c>
      <c r="P179">
        <v>45</v>
      </c>
      <c r="Q179">
        <v>8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63</v>
      </c>
      <c r="X179" t="s">
        <v>1544</v>
      </c>
      <c r="Y179" s="2">
        <f t="shared" si="4"/>
        <v>16.959375000000001</v>
      </c>
      <c r="Z179" s="2">
        <f t="shared" si="5"/>
        <v>17.976812661023189</v>
      </c>
    </row>
    <row r="180" spans="1:26" x14ac:dyDescent="0.2">
      <c r="A180" t="s">
        <v>1876</v>
      </c>
      <c r="B180" t="s">
        <v>1717</v>
      </c>
      <c r="C180" t="s">
        <v>1740</v>
      </c>
      <c r="D180">
        <v>1</v>
      </c>
      <c r="E180">
        <v>0</v>
      </c>
      <c r="F180">
        <v>1</v>
      </c>
      <c r="G180">
        <v>8</v>
      </c>
      <c r="H180">
        <v>15</v>
      </c>
      <c r="I180">
        <v>32</v>
      </c>
      <c r="J180">
        <v>7</v>
      </c>
      <c r="K180">
        <v>17</v>
      </c>
      <c r="L180">
        <v>81</v>
      </c>
      <c r="M180">
        <v>31</v>
      </c>
      <c r="N180">
        <v>13</v>
      </c>
      <c r="O180">
        <v>407</v>
      </c>
      <c r="P180">
        <v>57</v>
      </c>
      <c r="Q180">
        <v>12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263</v>
      </c>
      <c r="X180" t="s">
        <v>3393</v>
      </c>
      <c r="Y180" s="2">
        <f t="shared" si="4"/>
        <v>16.904166666666665</v>
      </c>
      <c r="Z180" s="2">
        <f t="shared" si="5"/>
        <v>17.968996062992126</v>
      </c>
    </row>
    <row r="181" spans="1:26" x14ac:dyDescent="0.2">
      <c r="A181" t="s">
        <v>2212</v>
      </c>
      <c r="B181" t="s">
        <v>1717</v>
      </c>
      <c r="C181" t="s">
        <v>1757</v>
      </c>
      <c r="D181">
        <v>2</v>
      </c>
      <c r="E181">
        <v>0</v>
      </c>
      <c r="F181">
        <v>0</v>
      </c>
      <c r="G181">
        <v>4</v>
      </c>
      <c r="H181">
        <v>15</v>
      </c>
      <c r="I181">
        <v>36</v>
      </c>
      <c r="J181">
        <v>7</v>
      </c>
      <c r="K181">
        <v>13</v>
      </c>
      <c r="L181">
        <v>71</v>
      </c>
      <c r="M181">
        <v>88</v>
      </c>
      <c r="N181">
        <v>33</v>
      </c>
      <c r="O181">
        <v>1069</v>
      </c>
      <c r="P181">
        <v>57</v>
      </c>
      <c r="Q181">
        <v>4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42</v>
      </c>
      <c r="X181" t="s">
        <v>3394</v>
      </c>
      <c r="Y181" s="2">
        <f t="shared" si="4"/>
        <v>16.897142857142857</v>
      </c>
      <c r="Z181" s="2">
        <f t="shared" si="5"/>
        <v>18.887863733144073</v>
      </c>
    </row>
    <row r="182" spans="1:26" x14ac:dyDescent="0.2">
      <c r="A182" t="s">
        <v>1893</v>
      </c>
      <c r="B182" t="s">
        <v>1717</v>
      </c>
      <c r="C182" t="s">
        <v>1795</v>
      </c>
      <c r="D182">
        <v>0</v>
      </c>
      <c r="E182">
        <v>0</v>
      </c>
      <c r="F182">
        <v>0</v>
      </c>
      <c r="G182">
        <v>2</v>
      </c>
      <c r="H182">
        <v>8</v>
      </c>
      <c r="I182">
        <v>10</v>
      </c>
      <c r="J182">
        <v>0</v>
      </c>
      <c r="K182">
        <v>11</v>
      </c>
      <c r="L182">
        <v>52</v>
      </c>
      <c r="M182">
        <v>35</v>
      </c>
      <c r="N182">
        <v>5</v>
      </c>
      <c r="O182">
        <v>429</v>
      </c>
      <c r="P182">
        <v>17</v>
      </c>
      <c r="Q182">
        <v>6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299</v>
      </c>
      <c r="X182" t="s">
        <v>419</v>
      </c>
      <c r="Y182" s="2">
        <f t="shared" si="4"/>
        <v>16.893333333333334</v>
      </c>
      <c r="Z182" s="2">
        <f t="shared" si="5"/>
        <v>20.344335414808207</v>
      </c>
    </row>
    <row r="183" spans="1:26" x14ac:dyDescent="0.2">
      <c r="A183" t="s">
        <v>3395</v>
      </c>
      <c r="B183" t="s">
        <v>1717</v>
      </c>
      <c r="C183" t="s">
        <v>1777</v>
      </c>
      <c r="D183">
        <v>1</v>
      </c>
      <c r="E183">
        <v>0</v>
      </c>
      <c r="F183">
        <v>0</v>
      </c>
      <c r="G183">
        <v>1</v>
      </c>
      <c r="H183">
        <v>3</v>
      </c>
      <c r="I183">
        <v>6</v>
      </c>
      <c r="J183">
        <v>1</v>
      </c>
      <c r="K183">
        <v>11</v>
      </c>
      <c r="L183">
        <v>34</v>
      </c>
      <c r="M183">
        <v>21</v>
      </c>
      <c r="N183">
        <v>6</v>
      </c>
      <c r="O183">
        <v>140</v>
      </c>
      <c r="P183">
        <v>23</v>
      </c>
      <c r="Q183">
        <v>3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216</v>
      </c>
      <c r="X183" t="s">
        <v>2639</v>
      </c>
      <c r="Y183" s="2">
        <f t="shared" si="4"/>
        <v>16.875</v>
      </c>
      <c r="Z183" s="2">
        <f t="shared" si="5"/>
        <v>27.613636363636363</v>
      </c>
    </row>
    <row r="184" spans="1:26" x14ac:dyDescent="0.2">
      <c r="A184" t="s">
        <v>1977</v>
      </c>
      <c r="B184" t="s">
        <v>1717</v>
      </c>
      <c r="C184" t="s">
        <v>1733</v>
      </c>
      <c r="D184">
        <v>0</v>
      </c>
      <c r="E184">
        <v>0</v>
      </c>
      <c r="F184">
        <v>1</v>
      </c>
      <c r="G184">
        <v>3</v>
      </c>
      <c r="H184">
        <v>9</v>
      </c>
      <c r="I184">
        <v>15</v>
      </c>
      <c r="J184">
        <v>3</v>
      </c>
      <c r="K184">
        <v>2</v>
      </c>
      <c r="L184">
        <v>44</v>
      </c>
      <c r="M184">
        <v>25</v>
      </c>
      <c r="N184">
        <v>1</v>
      </c>
      <c r="O184">
        <v>488</v>
      </c>
      <c r="P184">
        <v>31</v>
      </c>
      <c r="Q184">
        <v>3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105</v>
      </c>
      <c r="X184" t="s">
        <v>3396</v>
      </c>
      <c r="Y184" s="2">
        <f t="shared" si="4"/>
        <v>16.869230769230771</v>
      </c>
      <c r="Z184" s="2">
        <f t="shared" si="5"/>
        <v>18.532394366197185</v>
      </c>
    </row>
    <row r="185" spans="1:26" x14ac:dyDescent="0.2">
      <c r="A185" t="s">
        <v>1897</v>
      </c>
      <c r="B185" t="s">
        <v>1717</v>
      </c>
      <c r="C185" t="s">
        <v>1757</v>
      </c>
      <c r="D185">
        <v>2</v>
      </c>
      <c r="E185">
        <v>0</v>
      </c>
      <c r="F185">
        <v>0</v>
      </c>
      <c r="G185">
        <v>5</v>
      </c>
      <c r="H185">
        <v>6</v>
      </c>
      <c r="I185">
        <v>23</v>
      </c>
      <c r="J185">
        <v>6</v>
      </c>
      <c r="K185">
        <v>14</v>
      </c>
      <c r="L185">
        <v>95</v>
      </c>
      <c r="M185">
        <v>66</v>
      </c>
      <c r="N185">
        <v>2</v>
      </c>
      <c r="O185">
        <v>368</v>
      </c>
      <c r="P185">
        <v>21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88</v>
      </c>
      <c r="X185" t="s">
        <v>943</v>
      </c>
      <c r="Y185" s="2">
        <f t="shared" si="4"/>
        <v>16.823809523809523</v>
      </c>
      <c r="Z185" s="2">
        <f t="shared" si="5"/>
        <v>17.88357705286839</v>
      </c>
    </row>
    <row r="186" spans="1:26" x14ac:dyDescent="0.2">
      <c r="A186" t="s">
        <v>3397</v>
      </c>
      <c r="B186" t="s">
        <v>1717</v>
      </c>
      <c r="C186" t="s">
        <v>1740</v>
      </c>
      <c r="D186">
        <v>0</v>
      </c>
      <c r="E186">
        <v>0</v>
      </c>
      <c r="F186">
        <v>1</v>
      </c>
      <c r="G186">
        <v>2</v>
      </c>
      <c r="H186">
        <v>12</v>
      </c>
      <c r="I186">
        <v>20</v>
      </c>
      <c r="J186">
        <v>1</v>
      </c>
      <c r="K186">
        <v>13</v>
      </c>
      <c r="L186">
        <v>106</v>
      </c>
      <c r="M186">
        <v>24</v>
      </c>
      <c r="N186">
        <v>11</v>
      </c>
      <c r="O186">
        <v>344</v>
      </c>
      <c r="P186">
        <v>29</v>
      </c>
      <c r="Q186">
        <v>22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145</v>
      </c>
      <c r="X186" t="s">
        <v>3398</v>
      </c>
      <c r="Y186" s="2">
        <f t="shared" si="4"/>
        <v>16.8</v>
      </c>
      <c r="Z186" s="2">
        <f t="shared" si="5"/>
        <v>19.202650469353944</v>
      </c>
    </row>
    <row r="187" spans="1:26" x14ac:dyDescent="0.2">
      <c r="A187" t="s">
        <v>1826</v>
      </c>
      <c r="B187" t="s">
        <v>1717</v>
      </c>
      <c r="C187" t="s">
        <v>3321</v>
      </c>
      <c r="D187">
        <v>6</v>
      </c>
      <c r="E187">
        <v>0</v>
      </c>
      <c r="F187">
        <v>3</v>
      </c>
      <c r="G187">
        <v>0</v>
      </c>
      <c r="H187">
        <v>29</v>
      </c>
      <c r="I187">
        <v>29</v>
      </c>
      <c r="J187">
        <v>24</v>
      </c>
      <c r="K187">
        <v>1</v>
      </c>
      <c r="L187">
        <v>14</v>
      </c>
      <c r="M187">
        <v>15</v>
      </c>
      <c r="N187">
        <v>42</v>
      </c>
      <c r="O187">
        <v>751</v>
      </c>
      <c r="P187">
        <v>25</v>
      </c>
      <c r="Q187">
        <v>59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42</v>
      </c>
      <c r="X187" t="s">
        <v>174</v>
      </c>
      <c r="Y187" s="2">
        <f t="shared" si="4"/>
        <v>16.760000000000002</v>
      </c>
      <c r="Z187" s="2">
        <f t="shared" si="5"/>
        <v>22.551900897052541</v>
      </c>
    </row>
    <row r="188" spans="1:26" x14ac:dyDescent="0.2">
      <c r="A188" t="s">
        <v>3399</v>
      </c>
      <c r="B188" t="s">
        <v>1717</v>
      </c>
      <c r="C188" t="s">
        <v>3321</v>
      </c>
      <c r="D188">
        <v>3</v>
      </c>
      <c r="E188">
        <v>0</v>
      </c>
      <c r="F188">
        <v>4</v>
      </c>
      <c r="G188">
        <v>7</v>
      </c>
      <c r="H188">
        <v>18</v>
      </c>
      <c r="I188">
        <v>27</v>
      </c>
      <c r="J188">
        <v>14</v>
      </c>
      <c r="K188">
        <v>10</v>
      </c>
      <c r="L188">
        <v>76</v>
      </c>
      <c r="M188">
        <v>41</v>
      </c>
      <c r="N188">
        <v>22</v>
      </c>
      <c r="O188">
        <v>956</v>
      </c>
      <c r="P188">
        <v>62</v>
      </c>
      <c r="Q188">
        <v>28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50</v>
      </c>
      <c r="X188" t="s">
        <v>3400</v>
      </c>
      <c r="Y188" s="2">
        <f t="shared" si="4"/>
        <v>16.669444444444444</v>
      </c>
      <c r="Z188" s="2">
        <f t="shared" si="5"/>
        <v>18.28334461746784</v>
      </c>
    </row>
    <row r="189" spans="1:26" x14ac:dyDescent="0.2">
      <c r="A189" t="s">
        <v>1819</v>
      </c>
      <c r="B189" t="s">
        <v>1717</v>
      </c>
      <c r="C189" t="s">
        <v>1795</v>
      </c>
      <c r="D189">
        <v>0</v>
      </c>
      <c r="E189">
        <v>1</v>
      </c>
      <c r="F189">
        <v>0</v>
      </c>
      <c r="G189">
        <v>3</v>
      </c>
      <c r="H189">
        <v>3</v>
      </c>
      <c r="I189">
        <v>18</v>
      </c>
      <c r="J189">
        <v>0</v>
      </c>
      <c r="K189">
        <v>19</v>
      </c>
      <c r="L189">
        <v>97</v>
      </c>
      <c r="M189">
        <v>39</v>
      </c>
      <c r="N189">
        <v>1</v>
      </c>
      <c r="O189">
        <v>420</v>
      </c>
      <c r="P189">
        <v>35</v>
      </c>
      <c r="Q189">
        <v>5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334</v>
      </c>
      <c r="X189" t="s">
        <v>3401</v>
      </c>
      <c r="Y189" s="2">
        <f t="shared" si="4"/>
        <v>16.55</v>
      </c>
      <c r="Z189" s="2">
        <f t="shared" si="5"/>
        <v>17.575221238938052</v>
      </c>
    </row>
    <row r="190" spans="1:26" x14ac:dyDescent="0.2">
      <c r="A190" t="s">
        <v>1840</v>
      </c>
      <c r="B190" t="s">
        <v>1717</v>
      </c>
      <c r="C190" t="s">
        <v>1761</v>
      </c>
      <c r="D190">
        <v>1</v>
      </c>
      <c r="E190">
        <v>3</v>
      </c>
      <c r="F190">
        <v>1</v>
      </c>
      <c r="G190">
        <v>6</v>
      </c>
      <c r="H190">
        <v>28</v>
      </c>
      <c r="I190">
        <v>50</v>
      </c>
      <c r="J190">
        <v>7</v>
      </c>
      <c r="K190">
        <v>6</v>
      </c>
      <c r="L190">
        <v>65</v>
      </c>
      <c r="M190">
        <v>68</v>
      </c>
      <c r="N190">
        <v>14</v>
      </c>
      <c r="O190">
        <v>1099</v>
      </c>
      <c r="P190">
        <v>71</v>
      </c>
      <c r="Q190">
        <v>23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31</v>
      </c>
      <c r="X190" t="s">
        <v>1259</v>
      </c>
      <c r="Y190" s="2">
        <f t="shared" si="4"/>
        <v>16.546666666666667</v>
      </c>
      <c r="Z190" s="2">
        <f t="shared" si="5"/>
        <v>17.906212424849699</v>
      </c>
    </row>
    <row r="191" spans="1:26" x14ac:dyDescent="0.2">
      <c r="A191" t="s">
        <v>1837</v>
      </c>
      <c r="B191" t="s">
        <v>1717</v>
      </c>
      <c r="C191" t="s">
        <v>1761</v>
      </c>
      <c r="D191">
        <v>1</v>
      </c>
      <c r="E191">
        <v>0</v>
      </c>
      <c r="F191">
        <v>3</v>
      </c>
      <c r="G191">
        <v>6</v>
      </c>
      <c r="H191">
        <v>27</v>
      </c>
      <c r="I191">
        <v>30</v>
      </c>
      <c r="J191">
        <v>3</v>
      </c>
      <c r="K191">
        <v>7</v>
      </c>
      <c r="L191">
        <v>102</v>
      </c>
      <c r="M191">
        <v>72</v>
      </c>
      <c r="N191">
        <v>19</v>
      </c>
      <c r="O191">
        <v>868</v>
      </c>
      <c r="P191">
        <v>32</v>
      </c>
      <c r="Q191">
        <v>17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63</v>
      </c>
      <c r="X191" t="s">
        <v>1671</v>
      </c>
      <c r="Y191" s="2">
        <f t="shared" si="4"/>
        <v>16.399999999999999</v>
      </c>
      <c r="Z191" s="2">
        <f t="shared" si="5"/>
        <v>16.399999999999999</v>
      </c>
    </row>
    <row r="192" spans="1:26" x14ac:dyDescent="0.2">
      <c r="A192" t="s">
        <v>2029</v>
      </c>
      <c r="B192" t="s">
        <v>1717</v>
      </c>
      <c r="C192" t="s">
        <v>1727</v>
      </c>
      <c r="D192">
        <v>0</v>
      </c>
      <c r="E192">
        <v>0</v>
      </c>
      <c r="F192">
        <v>1</v>
      </c>
      <c r="G192">
        <v>1</v>
      </c>
      <c r="H192">
        <v>1</v>
      </c>
      <c r="I192">
        <v>7</v>
      </c>
      <c r="J192">
        <v>0</v>
      </c>
      <c r="K192">
        <v>2</v>
      </c>
      <c r="L192">
        <v>19</v>
      </c>
      <c r="M192">
        <v>9</v>
      </c>
      <c r="N192">
        <v>1</v>
      </c>
      <c r="O192">
        <v>209</v>
      </c>
      <c r="P192">
        <v>9</v>
      </c>
      <c r="Q192">
        <v>2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57</v>
      </c>
      <c r="X192" t="s">
        <v>1138</v>
      </c>
      <c r="Y192" s="2">
        <f t="shared" si="4"/>
        <v>16.380000000000003</v>
      </c>
      <c r="Z192" s="2">
        <f t="shared" si="5"/>
        <v>17.55</v>
      </c>
    </row>
    <row r="193" spans="1:26" x14ac:dyDescent="0.2">
      <c r="A193" t="s">
        <v>2149</v>
      </c>
      <c r="B193" t="s">
        <v>1717</v>
      </c>
      <c r="C193" t="s">
        <v>1724</v>
      </c>
      <c r="D193">
        <v>0</v>
      </c>
      <c r="E193">
        <v>0</v>
      </c>
      <c r="F193">
        <v>0</v>
      </c>
      <c r="G193">
        <v>2</v>
      </c>
      <c r="H193">
        <v>3</v>
      </c>
      <c r="I193">
        <v>12</v>
      </c>
      <c r="J193">
        <v>0</v>
      </c>
      <c r="K193">
        <v>9</v>
      </c>
      <c r="L193">
        <v>50</v>
      </c>
      <c r="M193">
        <v>20</v>
      </c>
      <c r="N193">
        <v>2</v>
      </c>
      <c r="O193">
        <v>474</v>
      </c>
      <c r="P193">
        <v>3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113</v>
      </c>
      <c r="X193" t="s">
        <v>547</v>
      </c>
      <c r="Y193" s="2">
        <f t="shared" si="4"/>
        <v>16.34</v>
      </c>
      <c r="Z193" s="2">
        <f t="shared" si="5"/>
        <v>18.110837438423648</v>
      </c>
    </row>
    <row r="194" spans="1:26" x14ac:dyDescent="0.2">
      <c r="A194" t="s">
        <v>1945</v>
      </c>
      <c r="B194" t="s">
        <v>1717</v>
      </c>
      <c r="C194" t="s">
        <v>1722</v>
      </c>
      <c r="D194">
        <v>0</v>
      </c>
      <c r="E194">
        <v>1</v>
      </c>
      <c r="F194">
        <v>0</v>
      </c>
      <c r="G194">
        <v>6</v>
      </c>
      <c r="H194">
        <v>24</v>
      </c>
      <c r="I194">
        <v>24</v>
      </c>
      <c r="J194">
        <v>0</v>
      </c>
      <c r="K194">
        <v>7</v>
      </c>
      <c r="L194">
        <v>25</v>
      </c>
      <c r="M194">
        <v>77</v>
      </c>
      <c r="N194">
        <v>6</v>
      </c>
      <c r="O194">
        <v>980</v>
      </c>
      <c r="P194">
        <v>57</v>
      </c>
      <c r="Q194">
        <v>30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111</v>
      </c>
      <c r="X194" t="s">
        <v>3402</v>
      </c>
      <c r="Y194" s="2">
        <f t="shared" ref="Y194:Y257" si="6">(D194*10+E194*-10+F194*5+G194*-5+H194*2+I194*-2+J194*4+K194*3+L194*1.5+M194*1.5+N194*3+O194*0.1+P194*2+Q194*2+R194*5+S194*-8+T194*15+U194+V194*-4)/W194</f>
        <v>16.307692307692307</v>
      </c>
      <c r="Z194" s="2">
        <f t="shared" ref="Z194:Z257" si="7">(D194*10+E194*-10+F194*5+G194*-5+H194*2+I194*-2+J194*4+K194*3+L194*1.5+M194*1.5+N194*3+O194*0.1+P194*2+Q194*2+R194*5+S194*-8+T194*15+U194+V194*-4)/(X194/90)</f>
        <v>23.043478260869566</v>
      </c>
    </row>
    <row r="195" spans="1:26" x14ac:dyDescent="0.2">
      <c r="A195" t="s">
        <v>1874</v>
      </c>
      <c r="B195" t="s">
        <v>1717</v>
      </c>
      <c r="C195" t="s">
        <v>1757</v>
      </c>
      <c r="D195">
        <v>0</v>
      </c>
      <c r="E195">
        <v>0</v>
      </c>
      <c r="F195">
        <v>0</v>
      </c>
      <c r="G195">
        <v>7</v>
      </c>
      <c r="H195">
        <v>18</v>
      </c>
      <c r="I195">
        <v>19</v>
      </c>
      <c r="J195">
        <v>0</v>
      </c>
      <c r="K195">
        <v>15</v>
      </c>
      <c r="L195">
        <v>131</v>
      </c>
      <c r="M195">
        <v>61</v>
      </c>
      <c r="N195">
        <v>0</v>
      </c>
      <c r="O195">
        <v>506</v>
      </c>
      <c r="P195">
        <v>14</v>
      </c>
      <c r="Q195">
        <v>7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263</v>
      </c>
      <c r="X195" t="s">
        <v>277</v>
      </c>
      <c r="Y195" s="2">
        <f t="shared" si="6"/>
        <v>16.191666666666666</v>
      </c>
      <c r="Z195" s="2">
        <f t="shared" si="7"/>
        <v>16.871201157742401</v>
      </c>
    </row>
    <row r="196" spans="1:26" x14ac:dyDescent="0.2">
      <c r="A196" t="s">
        <v>3403</v>
      </c>
      <c r="B196" t="s">
        <v>1717</v>
      </c>
      <c r="C196" t="s">
        <v>3321</v>
      </c>
      <c r="D196">
        <v>1</v>
      </c>
      <c r="E196">
        <v>1</v>
      </c>
      <c r="F196">
        <v>0</v>
      </c>
      <c r="G196">
        <v>2</v>
      </c>
      <c r="H196">
        <v>3</v>
      </c>
      <c r="I196">
        <v>7</v>
      </c>
      <c r="J196">
        <v>5</v>
      </c>
      <c r="K196">
        <v>4</v>
      </c>
      <c r="L196">
        <v>31</v>
      </c>
      <c r="M196">
        <v>7</v>
      </c>
      <c r="N196">
        <v>2</v>
      </c>
      <c r="O196">
        <v>224</v>
      </c>
      <c r="P196">
        <v>10</v>
      </c>
      <c r="Q196">
        <v>5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402</v>
      </c>
      <c r="X196" t="s">
        <v>2639</v>
      </c>
      <c r="Y196" s="2">
        <f t="shared" si="6"/>
        <v>16.175000000000001</v>
      </c>
      <c r="Z196" s="2">
        <f t="shared" si="7"/>
        <v>17.645454545454548</v>
      </c>
    </row>
    <row r="197" spans="1:26" x14ac:dyDescent="0.2">
      <c r="A197" t="s">
        <v>2135</v>
      </c>
      <c r="B197" t="s">
        <v>1717</v>
      </c>
      <c r="C197" t="s">
        <v>1761</v>
      </c>
      <c r="D197">
        <v>10</v>
      </c>
      <c r="E197">
        <v>0</v>
      </c>
      <c r="F197">
        <v>4</v>
      </c>
      <c r="G197">
        <v>2</v>
      </c>
      <c r="H197">
        <v>40</v>
      </c>
      <c r="I197">
        <v>43</v>
      </c>
      <c r="J197">
        <v>27</v>
      </c>
      <c r="K197">
        <v>3</v>
      </c>
      <c r="L197">
        <v>22</v>
      </c>
      <c r="M197">
        <v>19</v>
      </c>
      <c r="N197">
        <v>28</v>
      </c>
      <c r="O197">
        <v>395</v>
      </c>
      <c r="P197">
        <v>11</v>
      </c>
      <c r="Q197">
        <v>12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93</v>
      </c>
      <c r="X197" t="s">
        <v>3404</v>
      </c>
      <c r="Y197" s="2">
        <f t="shared" si="6"/>
        <v>16.142857142857142</v>
      </c>
      <c r="Z197" s="2">
        <f t="shared" si="7"/>
        <v>19.206798866855522</v>
      </c>
    </row>
    <row r="198" spans="1:26" x14ac:dyDescent="0.2">
      <c r="A198" t="s">
        <v>1917</v>
      </c>
      <c r="B198" t="s">
        <v>1717</v>
      </c>
      <c r="C198" t="s">
        <v>1800</v>
      </c>
      <c r="D198">
        <v>0</v>
      </c>
      <c r="E198">
        <v>0</v>
      </c>
      <c r="F198">
        <v>3</v>
      </c>
      <c r="G198">
        <v>7</v>
      </c>
      <c r="H198">
        <v>8</v>
      </c>
      <c r="I198">
        <v>18</v>
      </c>
      <c r="J198">
        <v>5</v>
      </c>
      <c r="K198">
        <v>10</v>
      </c>
      <c r="L198">
        <v>81</v>
      </c>
      <c r="M198">
        <v>37</v>
      </c>
      <c r="N198">
        <v>18</v>
      </c>
      <c r="O198">
        <v>414</v>
      </c>
      <c r="P198">
        <v>22</v>
      </c>
      <c r="Q198">
        <v>14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99</v>
      </c>
      <c r="X198" t="s">
        <v>1597</v>
      </c>
      <c r="Y198" s="2">
        <f t="shared" si="6"/>
        <v>16.109090909090909</v>
      </c>
      <c r="Z198" s="2">
        <f t="shared" si="7"/>
        <v>17.72</v>
      </c>
    </row>
    <row r="199" spans="1:26" x14ac:dyDescent="0.2">
      <c r="A199" t="s">
        <v>1963</v>
      </c>
      <c r="B199" t="s">
        <v>1717</v>
      </c>
      <c r="C199" t="s">
        <v>1740</v>
      </c>
      <c r="D199">
        <v>5</v>
      </c>
      <c r="E199">
        <v>0</v>
      </c>
      <c r="F199">
        <v>2</v>
      </c>
      <c r="G199">
        <v>6</v>
      </c>
      <c r="H199">
        <v>50</v>
      </c>
      <c r="I199">
        <v>31</v>
      </c>
      <c r="J199">
        <v>22</v>
      </c>
      <c r="K199">
        <v>2</v>
      </c>
      <c r="L199">
        <v>35</v>
      </c>
      <c r="M199">
        <v>22</v>
      </c>
      <c r="N199">
        <v>16</v>
      </c>
      <c r="O199">
        <v>391</v>
      </c>
      <c r="P199">
        <v>18</v>
      </c>
      <c r="Q199">
        <v>24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111</v>
      </c>
      <c r="X199" t="s">
        <v>2649</v>
      </c>
      <c r="Y199" s="2">
        <f t="shared" si="6"/>
        <v>16.100000000000001</v>
      </c>
      <c r="Z199" s="2">
        <f t="shared" si="7"/>
        <v>19.933333333333334</v>
      </c>
    </row>
    <row r="200" spans="1:26" x14ac:dyDescent="0.2">
      <c r="A200" t="s">
        <v>2017</v>
      </c>
      <c r="B200" t="s">
        <v>1717</v>
      </c>
      <c r="C200" t="s">
        <v>1761</v>
      </c>
      <c r="D200">
        <v>1</v>
      </c>
      <c r="E200">
        <v>0</v>
      </c>
      <c r="F200">
        <v>1</v>
      </c>
      <c r="G200">
        <v>1</v>
      </c>
      <c r="H200">
        <v>11</v>
      </c>
      <c r="I200">
        <v>15</v>
      </c>
      <c r="J200">
        <v>3</v>
      </c>
      <c r="K200">
        <v>3</v>
      </c>
      <c r="L200">
        <v>41</v>
      </c>
      <c r="M200">
        <v>24</v>
      </c>
      <c r="N200">
        <v>11</v>
      </c>
      <c r="O200">
        <v>316</v>
      </c>
      <c r="P200">
        <v>27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299</v>
      </c>
      <c r="X200" t="s">
        <v>2623</v>
      </c>
      <c r="Y200" s="2">
        <f t="shared" si="6"/>
        <v>16.073333333333334</v>
      </c>
      <c r="Z200" s="2">
        <f t="shared" si="7"/>
        <v>19.96228150873965</v>
      </c>
    </row>
    <row r="201" spans="1:26" x14ac:dyDescent="0.2">
      <c r="A201" t="s">
        <v>1900</v>
      </c>
      <c r="B201" t="s">
        <v>1717</v>
      </c>
      <c r="C201" t="s">
        <v>1761</v>
      </c>
      <c r="D201">
        <v>0</v>
      </c>
      <c r="E201">
        <v>0</v>
      </c>
      <c r="F201">
        <v>1</v>
      </c>
      <c r="G201">
        <v>1</v>
      </c>
      <c r="H201">
        <v>12</v>
      </c>
      <c r="I201">
        <v>4</v>
      </c>
      <c r="J201">
        <v>3</v>
      </c>
      <c r="K201">
        <v>2</v>
      </c>
      <c r="L201">
        <v>43</v>
      </c>
      <c r="M201">
        <v>26</v>
      </c>
      <c r="N201">
        <v>5</v>
      </c>
      <c r="O201">
        <v>302</v>
      </c>
      <c r="P201">
        <v>16</v>
      </c>
      <c r="Q201">
        <v>5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297</v>
      </c>
      <c r="X201" t="s">
        <v>498</v>
      </c>
      <c r="Y201" s="2">
        <f t="shared" si="6"/>
        <v>16.05</v>
      </c>
      <c r="Z201" s="2">
        <f t="shared" si="7"/>
        <v>18.847157502329914</v>
      </c>
    </row>
    <row r="202" spans="1:26" x14ac:dyDescent="0.2">
      <c r="A202" t="s">
        <v>1956</v>
      </c>
      <c r="B202" t="s">
        <v>1717</v>
      </c>
      <c r="C202" t="s">
        <v>1740</v>
      </c>
      <c r="D202">
        <v>0</v>
      </c>
      <c r="E202">
        <v>0</v>
      </c>
      <c r="F202">
        <v>0</v>
      </c>
      <c r="G202">
        <v>2</v>
      </c>
      <c r="H202">
        <v>13</v>
      </c>
      <c r="I202">
        <v>19</v>
      </c>
      <c r="J202">
        <v>4</v>
      </c>
      <c r="K202">
        <v>11</v>
      </c>
      <c r="L202">
        <v>186</v>
      </c>
      <c r="M202">
        <v>39</v>
      </c>
      <c r="N202">
        <v>1</v>
      </c>
      <c r="O202">
        <v>412</v>
      </c>
      <c r="P202">
        <v>20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93</v>
      </c>
      <c r="X202" t="s">
        <v>3405</v>
      </c>
      <c r="Y202" s="2">
        <f t="shared" si="6"/>
        <v>16.024999999999999</v>
      </c>
      <c r="Z202" s="2">
        <f t="shared" si="7"/>
        <v>20.03125</v>
      </c>
    </row>
    <row r="203" spans="1:26" x14ac:dyDescent="0.2">
      <c r="A203" t="s">
        <v>3406</v>
      </c>
      <c r="B203" t="s">
        <v>1717</v>
      </c>
      <c r="C203" t="s">
        <v>3293</v>
      </c>
      <c r="D203">
        <v>0</v>
      </c>
      <c r="E203">
        <v>0</v>
      </c>
      <c r="F203">
        <v>0</v>
      </c>
      <c r="G203">
        <v>1</v>
      </c>
      <c r="H203">
        <v>4</v>
      </c>
      <c r="I203">
        <v>3</v>
      </c>
      <c r="J203">
        <v>0</v>
      </c>
      <c r="K203">
        <v>12</v>
      </c>
      <c r="L203">
        <v>40</v>
      </c>
      <c r="M203">
        <v>17</v>
      </c>
      <c r="N203">
        <v>2</v>
      </c>
      <c r="O203">
        <v>270</v>
      </c>
      <c r="P203">
        <v>2</v>
      </c>
      <c r="Q203">
        <v>2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113</v>
      </c>
      <c r="X203" t="s">
        <v>1246</v>
      </c>
      <c r="Y203" s="2">
        <f t="shared" si="6"/>
        <v>15.95</v>
      </c>
      <c r="Z203" s="2">
        <f t="shared" si="7"/>
        <v>17.722222222222221</v>
      </c>
    </row>
    <row r="204" spans="1:26" x14ac:dyDescent="0.2">
      <c r="A204" t="s">
        <v>2117</v>
      </c>
      <c r="B204" t="s">
        <v>1717</v>
      </c>
      <c r="C204" t="s">
        <v>1722</v>
      </c>
      <c r="D204">
        <v>0</v>
      </c>
      <c r="E204">
        <v>0</v>
      </c>
      <c r="F204">
        <v>1</v>
      </c>
      <c r="G204">
        <v>3</v>
      </c>
      <c r="H204">
        <v>11</v>
      </c>
      <c r="I204">
        <v>9</v>
      </c>
      <c r="J204">
        <v>5</v>
      </c>
      <c r="K204">
        <v>3</v>
      </c>
      <c r="L204">
        <v>20</v>
      </c>
      <c r="M204">
        <v>16</v>
      </c>
      <c r="N204">
        <v>2</v>
      </c>
      <c r="O204">
        <v>677</v>
      </c>
      <c r="P204">
        <v>8</v>
      </c>
      <c r="Q204">
        <v>4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458</v>
      </c>
      <c r="X204" t="s">
        <v>1147</v>
      </c>
      <c r="Y204" s="2">
        <f t="shared" si="6"/>
        <v>15.881818181818181</v>
      </c>
      <c r="Z204" s="2">
        <f t="shared" si="7"/>
        <v>19.852272727272723</v>
      </c>
    </row>
    <row r="205" spans="1:26" x14ac:dyDescent="0.2">
      <c r="A205" t="s">
        <v>1520</v>
      </c>
      <c r="B205" t="s">
        <v>1717</v>
      </c>
      <c r="C205" t="s">
        <v>1720</v>
      </c>
      <c r="D205">
        <v>0</v>
      </c>
      <c r="E205">
        <v>0</v>
      </c>
      <c r="F205">
        <v>1</v>
      </c>
      <c r="G205">
        <v>1</v>
      </c>
      <c r="H205">
        <v>4</v>
      </c>
      <c r="I205">
        <v>14</v>
      </c>
      <c r="J205">
        <v>2</v>
      </c>
      <c r="K205">
        <v>4</v>
      </c>
      <c r="L205">
        <v>40</v>
      </c>
      <c r="M205">
        <v>23</v>
      </c>
      <c r="N205">
        <v>2</v>
      </c>
      <c r="O205">
        <v>427</v>
      </c>
      <c r="P205">
        <v>39</v>
      </c>
      <c r="Q205">
        <v>8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299</v>
      </c>
      <c r="X205" t="s">
        <v>543</v>
      </c>
      <c r="Y205" s="2">
        <f t="shared" si="6"/>
        <v>15.813333333333333</v>
      </c>
      <c r="Z205" s="2">
        <f t="shared" si="7"/>
        <v>20.868035190615835</v>
      </c>
    </row>
    <row r="206" spans="1:26" x14ac:dyDescent="0.2">
      <c r="A206" t="s">
        <v>1915</v>
      </c>
      <c r="B206" t="s">
        <v>1717</v>
      </c>
      <c r="C206" t="s">
        <v>1777</v>
      </c>
      <c r="D206">
        <v>1</v>
      </c>
      <c r="E206">
        <v>0</v>
      </c>
      <c r="F206">
        <v>2</v>
      </c>
      <c r="G206">
        <v>4</v>
      </c>
      <c r="H206">
        <v>22</v>
      </c>
      <c r="I206">
        <v>15</v>
      </c>
      <c r="J206">
        <v>9</v>
      </c>
      <c r="K206">
        <v>1</v>
      </c>
      <c r="L206">
        <v>32</v>
      </c>
      <c r="M206">
        <v>31</v>
      </c>
      <c r="N206">
        <v>15</v>
      </c>
      <c r="O206">
        <v>330</v>
      </c>
      <c r="P206">
        <v>36</v>
      </c>
      <c r="Q206">
        <v>41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263</v>
      </c>
      <c r="X206" t="s">
        <v>3407</v>
      </c>
      <c r="Y206" s="2">
        <f t="shared" si="6"/>
        <v>15.8125</v>
      </c>
      <c r="Z206" s="2">
        <f t="shared" si="7"/>
        <v>24.501434720229554</v>
      </c>
    </row>
    <row r="207" spans="1:26" x14ac:dyDescent="0.2">
      <c r="A207" t="s">
        <v>3408</v>
      </c>
      <c r="B207" t="s">
        <v>1717</v>
      </c>
      <c r="C207" t="s">
        <v>3293</v>
      </c>
      <c r="D207">
        <v>1</v>
      </c>
      <c r="E207">
        <v>0</v>
      </c>
      <c r="F207">
        <v>1</v>
      </c>
      <c r="G207">
        <v>11</v>
      </c>
      <c r="H207">
        <v>44</v>
      </c>
      <c r="I207">
        <v>49</v>
      </c>
      <c r="J207">
        <v>5</v>
      </c>
      <c r="K207">
        <v>13</v>
      </c>
      <c r="L207">
        <v>52</v>
      </c>
      <c r="M207">
        <v>63</v>
      </c>
      <c r="N207">
        <v>15</v>
      </c>
      <c r="O207">
        <v>890</v>
      </c>
      <c r="P207">
        <v>64</v>
      </c>
      <c r="Q207">
        <v>7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37</v>
      </c>
      <c r="X207" t="s">
        <v>3409</v>
      </c>
      <c r="Y207" s="2">
        <f t="shared" si="6"/>
        <v>15.775862068965518</v>
      </c>
      <c r="Z207" s="2">
        <f t="shared" si="7"/>
        <v>17.249685798072896</v>
      </c>
    </row>
    <row r="208" spans="1:26" x14ac:dyDescent="0.2">
      <c r="A208" t="s">
        <v>2023</v>
      </c>
      <c r="B208" t="s">
        <v>1717</v>
      </c>
      <c r="C208" t="s">
        <v>1800</v>
      </c>
      <c r="D208">
        <v>0</v>
      </c>
      <c r="E208">
        <v>0</v>
      </c>
      <c r="F208">
        <v>1</v>
      </c>
      <c r="G208">
        <v>8</v>
      </c>
      <c r="H208">
        <v>41</v>
      </c>
      <c r="I208">
        <v>62</v>
      </c>
      <c r="J208">
        <v>0</v>
      </c>
      <c r="K208">
        <v>15</v>
      </c>
      <c r="L208">
        <v>78</v>
      </c>
      <c r="M208">
        <v>121</v>
      </c>
      <c r="N208">
        <v>7</v>
      </c>
      <c r="O208">
        <v>837</v>
      </c>
      <c r="P208">
        <v>72</v>
      </c>
      <c r="Q208">
        <v>9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28</v>
      </c>
      <c r="X208" t="s">
        <v>3410</v>
      </c>
      <c r="Y208" s="2">
        <f t="shared" si="6"/>
        <v>15.682352941176472</v>
      </c>
      <c r="Z208" s="2">
        <f t="shared" si="7"/>
        <v>16.861560084328882</v>
      </c>
    </row>
    <row r="209" spans="1:26" x14ac:dyDescent="0.2">
      <c r="A209" t="s">
        <v>3411</v>
      </c>
      <c r="B209" t="s">
        <v>1717</v>
      </c>
      <c r="C209" t="s">
        <v>1727</v>
      </c>
      <c r="D209">
        <v>0</v>
      </c>
      <c r="E209">
        <v>0</v>
      </c>
      <c r="F209">
        <v>1</v>
      </c>
      <c r="G209">
        <v>3</v>
      </c>
      <c r="H209">
        <v>1</v>
      </c>
      <c r="I209">
        <v>9</v>
      </c>
      <c r="J209">
        <v>0</v>
      </c>
      <c r="K209">
        <v>3</v>
      </c>
      <c r="L209">
        <v>20</v>
      </c>
      <c r="M209">
        <v>12</v>
      </c>
      <c r="N209">
        <v>2</v>
      </c>
      <c r="O209">
        <v>173</v>
      </c>
      <c r="P209">
        <v>10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57</v>
      </c>
      <c r="X209" t="s">
        <v>576</v>
      </c>
      <c r="Y209" s="2">
        <f t="shared" si="6"/>
        <v>15.66</v>
      </c>
      <c r="Z209" s="2">
        <f t="shared" si="7"/>
        <v>16.125858123569795</v>
      </c>
    </row>
    <row r="210" spans="1:26" x14ac:dyDescent="0.2">
      <c r="A210" t="s">
        <v>2079</v>
      </c>
      <c r="B210" t="s">
        <v>1717</v>
      </c>
      <c r="C210" t="s">
        <v>1733</v>
      </c>
      <c r="D210">
        <v>0</v>
      </c>
      <c r="E210">
        <v>0</v>
      </c>
      <c r="F210">
        <v>7</v>
      </c>
      <c r="G210">
        <v>1</v>
      </c>
      <c r="H210">
        <v>24</v>
      </c>
      <c r="I210">
        <v>18</v>
      </c>
      <c r="J210">
        <v>12</v>
      </c>
      <c r="K210">
        <v>0</v>
      </c>
      <c r="L210">
        <v>14</v>
      </c>
      <c r="M210">
        <v>21</v>
      </c>
      <c r="N210">
        <v>46</v>
      </c>
      <c r="O210">
        <v>1058</v>
      </c>
      <c r="P210">
        <v>24</v>
      </c>
      <c r="Q210">
        <v>48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28</v>
      </c>
      <c r="X210" t="s">
        <v>1958</v>
      </c>
      <c r="Y210" s="2">
        <f t="shared" si="6"/>
        <v>15.597058823529411</v>
      </c>
      <c r="Z210" s="2">
        <f t="shared" si="7"/>
        <v>20.896234676007005</v>
      </c>
    </row>
    <row r="211" spans="1:26" x14ac:dyDescent="0.2">
      <c r="A211" t="s">
        <v>170</v>
      </c>
      <c r="B211" t="s">
        <v>1717</v>
      </c>
      <c r="C211" t="s">
        <v>1733</v>
      </c>
      <c r="D211">
        <v>0</v>
      </c>
      <c r="E211">
        <v>0</v>
      </c>
      <c r="F211">
        <v>0</v>
      </c>
      <c r="G211">
        <v>8</v>
      </c>
      <c r="H211">
        <v>6</v>
      </c>
      <c r="I211">
        <v>36</v>
      </c>
      <c r="J211">
        <v>1</v>
      </c>
      <c r="K211">
        <v>7</v>
      </c>
      <c r="L211">
        <v>123</v>
      </c>
      <c r="M211">
        <v>66</v>
      </c>
      <c r="N211">
        <v>0</v>
      </c>
      <c r="O211">
        <v>862</v>
      </c>
      <c r="P211">
        <v>27</v>
      </c>
      <c r="Q211">
        <v>5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145</v>
      </c>
      <c r="X211" t="s">
        <v>1995</v>
      </c>
      <c r="Y211" s="2">
        <f t="shared" si="6"/>
        <v>15.595652173913043</v>
      </c>
      <c r="Z211" s="2">
        <f t="shared" si="7"/>
        <v>16.069188651070185</v>
      </c>
    </row>
    <row r="212" spans="1:26" x14ac:dyDescent="0.2">
      <c r="A212" t="s">
        <v>3412</v>
      </c>
      <c r="B212" t="s">
        <v>1717</v>
      </c>
      <c r="C212" t="s">
        <v>3296</v>
      </c>
      <c r="D212">
        <v>0</v>
      </c>
      <c r="E212">
        <v>1</v>
      </c>
      <c r="F212">
        <v>1</v>
      </c>
      <c r="G212">
        <v>7</v>
      </c>
      <c r="H212">
        <v>36</v>
      </c>
      <c r="I212">
        <v>28</v>
      </c>
      <c r="J212">
        <v>2</v>
      </c>
      <c r="K212">
        <v>10</v>
      </c>
      <c r="L212">
        <v>74</v>
      </c>
      <c r="M212">
        <v>52</v>
      </c>
      <c r="N212">
        <v>20</v>
      </c>
      <c r="O212">
        <v>619</v>
      </c>
      <c r="P212">
        <v>43</v>
      </c>
      <c r="Q212">
        <v>12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93</v>
      </c>
      <c r="X212" t="s">
        <v>749</v>
      </c>
      <c r="Y212" s="2">
        <f t="shared" si="6"/>
        <v>15.532142857142857</v>
      </c>
      <c r="Z212" s="2">
        <f t="shared" si="7"/>
        <v>16.726923076923075</v>
      </c>
    </row>
    <row r="213" spans="1:26" x14ac:dyDescent="0.2">
      <c r="A213" t="s">
        <v>3413</v>
      </c>
      <c r="B213" t="s">
        <v>1717</v>
      </c>
      <c r="C213" t="s">
        <v>3293</v>
      </c>
      <c r="D213">
        <v>0</v>
      </c>
      <c r="E213">
        <v>0</v>
      </c>
      <c r="F213">
        <v>3</v>
      </c>
      <c r="G213">
        <v>3</v>
      </c>
      <c r="H213">
        <v>1</v>
      </c>
      <c r="I213">
        <v>11</v>
      </c>
      <c r="J213">
        <v>11</v>
      </c>
      <c r="K213">
        <v>1</v>
      </c>
      <c r="L213">
        <v>14</v>
      </c>
      <c r="M213">
        <v>19</v>
      </c>
      <c r="N213">
        <v>16</v>
      </c>
      <c r="O213">
        <v>502</v>
      </c>
      <c r="P213">
        <v>19</v>
      </c>
      <c r="Q213">
        <v>10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299</v>
      </c>
      <c r="X213" t="s">
        <v>3414</v>
      </c>
      <c r="Y213" s="2">
        <f t="shared" si="6"/>
        <v>15.513333333333332</v>
      </c>
      <c r="Z213" s="2">
        <f t="shared" si="7"/>
        <v>19.794896030245745</v>
      </c>
    </row>
    <row r="214" spans="1:26" x14ac:dyDescent="0.2">
      <c r="A214" t="s">
        <v>3415</v>
      </c>
      <c r="B214" t="s">
        <v>1717</v>
      </c>
      <c r="C214" t="s">
        <v>1761</v>
      </c>
      <c r="D214">
        <v>11</v>
      </c>
      <c r="E214">
        <v>0</v>
      </c>
      <c r="F214">
        <v>6</v>
      </c>
      <c r="G214">
        <v>6</v>
      </c>
      <c r="H214">
        <v>28</v>
      </c>
      <c r="I214">
        <v>40</v>
      </c>
      <c r="J214">
        <v>31</v>
      </c>
      <c r="K214">
        <v>1</v>
      </c>
      <c r="L214">
        <v>30</v>
      </c>
      <c r="M214">
        <v>9</v>
      </c>
      <c r="N214">
        <v>31</v>
      </c>
      <c r="O214">
        <v>575</v>
      </c>
      <c r="P214">
        <v>12</v>
      </c>
      <c r="Q214">
        <v>7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31</v>
      </c>
      <c r="X214" t="s">
        <v>3416</v>
      </c>
      <c r="Y214" s="2">
        <f t="shared" si="6"/>
        <v>15.333333333333334</v>
      </c>
      <c r="Z214" s="2">
        <f t="shared" si="7"/>
        <v>19.03448275862069</v>
      </c>
    </row>
    <row r="215" spans="1:26" x14ac:dyDescent="0.2">
      <c r="A215" t="s">
        <v>3417</v>
      </c>
      <c r="B215" t="s">
        <v>1717</v>
      </c>
      <c r="C215" t="s">
        <v>3321</v>
      </c>
      <c r="D215">
        <v>0</v>
      </c>
      <c r="E215">
        <v>0</v>
      </c>
      <c r="F215">
        <v>0</v>
      </c>
      <c r="G215">
        <v>0</v>
      </c>
      <c r="H215">
        <v>6</v>
      </c>
      <c r="I215">
        <v>9</v>
      </c>
      <c r="J215">
        <v>0</v>
      </c>
      <c r="K215">
        <v>2</v>
      </c>
      <c r="L215">
        <v>35</v>
      </c>
      <c r="M215">
        <v>21</v>
      </c>
      <c r="N215">
        <v>2</v>
      </c>
      <c r="O215">
        <v>228</v>
      </c>
      <c r="P215">
        <v>12</v>
      </c>
      <c r="Q215">
        <v>8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113</v>
      </c>
      <c r="X215" t="s">
        <v>868</v>
      </c>
      <c r="Y215" s="2">
        <f t="shared" si="6"/>
        <v>15.280000000000001</v>
      </c>
      <c r="Z215" s="2">
        <f t="shared" si="7"/>
        <v>16.832313341493268</v>
      </c>
    </row>
    <row r="216" spans="1:26" x14ac:dyDescent="0.2">
      <c r="A216" t="s">
        <v>1810</v>
      </c>
      <c r="B216" t="s">
        <v>1717</v>
      </c>
      <c r="C216" t="s">
        <v>1718</v>
      </c>
      <c r="D216">
        <v>0</v>
      </c>
      <c r="E216">
        <v>0</v>
      </c>
      <c r="F216">
        <v>1</v>
      </c>
      <c r="G216">
        <v>3</v>
      </c>
      <c r="H216">
        <v>12</v>
      </c>
      <c r="I216">
        <v>20</v>
      </c>
      <c r="J216">
        <v>2</v>
      </c>
      <c r="K216">
        <v>5</v>
      </c>
      <c r="L216">
        <v>38</v>
      </c>
      <c r="M216">
        <v>27</v>
      </c>
      <c r="N216">
        <v>9</v>
      </c>
      <c r="O216">
        <v>505</v>
      </c>
      <c r="P216">
        <v>32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172</v>
      </c>
      <c r="X216" t="s">
        <v>936</v>
      </c>
      <c r="Y216" s="2">
        <f t="shared" si="6"/>
        <v>15.25</v>
      </c>
      <c r="Z216" s="2">
        <f t="shared" si="7"/>
        <v>17.582065652522019</v>
      </c>
    </row>
    <row r="217" spans="1:26" x14ac:dyDescent="0.2">
      <c r="A217" t="s">
        <v>1793</v>
      </c>
      <c r="B217" t="s">
        <v>1717</v>
      </c>
      <c r="C217" t="s">
        <v>1768</v>
      </c>
      <c r="D217">
        <v>0</v>
      </c>
      <c r="E217">
        <v>1</v>
      </c>
      <c r="F217">
        <v>3</v>
      </c>
      <c r="G217">
        <v>2</v>
      </c>
      <c r="H217">
        <v>21</v>
      </c>
      <c r="I217">
        <v>23</v>
      </c>
      <c r="J217">
        <v>3</v>
      </c>
      <c r="K217">
        <v>2</v>
      </c>
      <c r="L217">
        <v>77</v>
      </c>
      <c r="M217">
        <v>48</v>
      </c>
      <c r="N217">
        <v>17</v>
      </c>
      <c r="O217">
        <v>842</v>
      </c>
      <c r="P217">
        <v>26</v>
      </c>
      <c r="Q217">
        <v>14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75</v>
      </c>
      <c r="X217" t="s">
        <v>1561</v>
      </c>
      <c r="Y217" s="2">
        <f t="shared" si="6"/>
        <v>15.248148148148148</v>
      </c>
      <c r="Z217" s="2">
        <f t="shared" si="7"/>
        <v>20.81629213483146</v>
      </c>
    </row>
    <row r="218" spans="1:26" x14ac:dyDescent="0.2">
      <c r="A218" t="s">
        <v>3418</v>
      </c>
      <c r="B218" t="s">
        <v>1717</v>
      </c>
      <c r="C218" t="s">
        <v>3293</v>
      </c>
      <c r="D218">
        <v>6</v>
      </c>
      <c r="E218">
        <v>0</v>
      </c>
      <c r="F218">
        <v>2</v>
      </c>
      <c r="G218">
        <v>4</v>
      </c>
      <c r="H218">
        <v>39</v>
      </c>
      <c r="I218">
        <v>35</v>
      </c>
      <c r="J218">
        <v>22</v>
      </c>
      <c r="K218">
        <v>3</v>
      </c>
      <c r="L218">
        <v>21</v>
      </c>
      <c r="M218">
        <v>29</v>
      </c>
      <c r="N218">
        <v>28</v>
      </c>
      <c r="O218">
        <v>442</v>
      </c>
      <c r="P218">
        <v>38</v>
      </c>
      <c r="Q218">
        <v>42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28</v>
      </c>
      <c r="X218" t="s">
        <v>3419</v>
      </c>
      <c r="Y218" s="2">
        <f t="shared" si="6"/>
        <v>15.241176470588236</v>
      </c>
      <c r="Z218" s="2">
        <f t="shared" si="7"/>
        <v>22.650801359883442</v>
      </c>
    </row>
    <row r="219" spans="1:26" x14ac:dyDescent="0.2">
      <c r="A219" t="s">
        <v>3420</v>
      </c>
      <c r="B219" t="s">
        <v>1717</v>
      </c>
      <c r="C219" t="s">
        <v>1800</v>
      </c>
      <c r="D219">
        <v>0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3</v>
      </c>
      <c r="M219">
        <v>1</v>
      </c>
      <c r="N219">
        <v>1</v>
      </c>
      <c r="O219">
        <v>12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33</v>
      </c>
      <c r="X219" t="s">
        <v>42</v>
      </c>
      <c r="Y219" s="2">
        <f t="shared" si="6"/>
        <v>15.2</v>
      </c>
      <c r="Z219" s="2">
        <f t="shared" si="7"/>
        <v>39.085714285714282</v>
      </c>
    </row>
    <row r="220" spans="1:26" x14ac:dyDescent="0.2">
      <c r="A220" t="s">
        <v>1968</v>
      </c>
      <c r="B220" t="s">
        <v>1717</v>
      </c>
      <c r="C220" t="s">
        <v>1757</v>
      </c>
      <c r="D220">
        <v>0</v>
      </c>
      <c r="E220">
        <v>0</v>
      </c>
      <c r="F220">
        <v>1</v>
      </c>
      <c r="G220">
        <v>8</v>
      </c>
      <c r="H220">
        <v>23</v>
      </c>
      <c r="I220">
        <v>36</v>
      </c>
      <c r="J220">
        <v>2</v>
      </c>
      <c r="K220">
        <v>7</v>
      </c>
      <c r="L220">
        <v>98</v>
      </c>
      <c r="M220">
        <v>61</v>
      </c>
      <c r="N220">
        <v>6</v>
      </c>
      <c r="O220">
        <v>576</v>
      </c>
      <c r="P220">
        <v>75</v>
      </c>
      <c r="Q220">
        <v>27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63</v>
      </c>
      <c r="X220" t="s">
        <v>3421</v>
      </c>
      <c r="Y220" s="2">
        <f t="shared" si="6"/>
        <v>15.190625000000001</v>
      </c>
      <c r="Z220" s="2">
        <f t="shared" si="7"/>
        <v>17.683508488278093</v>
      </c>
    </row>
    <row r="221" spans="1:26" x14ac:dyDescent="0.2">
      <c r="A221" t="s">
        <v>2111</v>
      </c>
      <c r="B221" t="s">
        <v>1717</v>
      </c>
      <c r="C221" t="s">
        <v>1754</v>
      </c>
      <c r="D221">
        <v>5</v>
      </c>
      <c r="E221">
        <v>0</v>
      </c>
      <c r="F221">
        <v>1</v>
      </c>
      <c r="G221">
        <v>3</v>
      </c>
      <c r="H221">
        <v>28</v>
      </c>
      <c r="I221">
        <v>19</v>
      </c>
      <c r="J221">
        <v>23</v>
      </c>
      <c r="K221">
        <v>2</v>
      </c>
      <c r="L221">
        <v>19</v>
      </c>
      <c r="M221">
        <v>9</v>
      </c>
      <c r="N221">
        <v>13</v>
      </c>
      <c r="O221">
        <v>214</v>
      </c>
      <c r="P221">
        <v>12</v>
      </c>
      <c r="Q221">
        <v>18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88</v>
      </c>
      <c r="X221" t="s">
        <v>3422</v>
      </c>
      <c r="Y221" s="2">
        <f t="shared" si="6"/>
        <v>15.161904761904761</v>
      </c>
      <c r="Z221" s="2">
        <f t="shared" si="7"/>
        <v>18.803149606299211</v>
      </c>
    </row>
    <row r="222" spans="1:26" x14ac:dyDescent="0.2">
      <c r="A222" t="s">
        <v>1771</v>
      </c>
      <c r="B222" t="s">
        <v>1717</v>
      </c>
      <c r="C222" t="s">
        <v>1718</v>
      </c>
      <c r="D222">
        <v>3</v>
      </c>
      <c r="E222">
        <v>0</v>
      </c>
      <c r="F222">
        <v>2</v>
      </c>
      <c r="G222">
        <v>4</v>
      </c>
      <c r="H222">
        <v>21</v>
      </c>
      <c r="I222">
        <v>28</v>
      </c>
      <c r="J222">
        <v>11</v>
      </c>
      <c r="K222">
        <v>6</v>
      </c>
      <c r="L222">
        <v>19</v>
      </c>
      <c r="M222">
        <v>24</v>
      </c>
      <c r="N222">
        <v>19</v>
      </c>
      <c r="O222">
        <v>913</v>
      </c>
      <c r="P222">
        <v>45</v>
      </c>
      <c r="Q222">
        <v>19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75</v>
      </c>
      <c r="X222" t="s">
        <v>496</v>
      </c>
      <c r="Y222" s="2">
        <f t="shared" si="6"/>
        <v>15.140740740740741</v>
      </c>
      <c r="Z222" s="2">
        <f t="shared" si="7"/>
        <v>23.844458846403111</v>
      </c>
    </row>
    <row r="223" spans="1:26" x14ac:dyDescent="0.2">
      <c r="A223" t="s">
        <v>1833</v>
      </c>
      <c r="B223" t="s">
        <v>1717</v>
      </c>
      <c r="C223" t="s">
        <v>1795</v>
      </c>
      <c r="D223">
        <v>3</v>
      </c>
      <c r="E223">
        <v>0</v>
      </c>
      <c r="F223">
        <v>6</v>
      </c>
      <c r="G223">
        <v>3</v>
      </c>
      <c r="H223">
        <v>28</v>
      </c>
      <c r="I223">
        <v>25</v>
      </c>
      <c r="J223">
        <v>13</v>
      </c>
      <c r="K223">
        <v>1</v>
      </c>
      <c r="L223">
        <v>4</v>
      </c>
      <c r="M223">
        <v>12</v>
      </c>
      <c r="N223">
        <v>44</v>
      </c>
      <c r="O223">
        <v>522</v>
      </c>
      <c r="P223">
        <v>11</v>
      </c>
      <c r="Q223">
        <v>36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75</v>
      </c>
      <c r="X223" t="s">
        <v>3423</v>
      </c>
      <c r="Y223" s="2">
        <f t="shared" si="6"/>
        <v>15.118518518518519</v>
      </c>
      <c r="Z223" s="2">
        <f t="shared" si="7"/>
        <v>18.250372578241429</v>
      </c>
    </row>
    <row r="224" spans="1:26" x14ac:dyDescent="0.2">
      <c r="A224" t="s">
        <v>1994</v>
      </c>
      <c r="B224" t="s">
        <v>1717</v>
      </c>
      <c r="C224" t="s">
        <v>1736</v>
      </c>
      <c r="D224">
        <v>2</v>
      </c>
      <c r="E224">
        <v>0</v>
      </c>
      <c r="F224">
        <v>2</v>
      </c>
      <c r="G224">
        <v>5</v>
      </c>
      <c r="H224">
        <v>21</v>
      </c>
      <c r="I224">
        <v>41</v>
      </c>
      <c r="J224">
        <v>6</v>
      </c>
      <c r="K224">
        <v>10</v>
      </c>
      <c r="L224">
        <v>34</v>
      </c>
      <c r="M224">
        <v>66</v>
      </c>
      <c r="N224">
        <v>20</v>
      </c>
      <c r="O224">
        <v>899</v>
      </c>
      <c r="P224">
        <v>42</v>
      </c>
      <c r="Q224">
        <v>10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93</v>
      </c>
      <c r="X224" t="s">
        <v>3424</v>
      </c>
      <c r="Y224" s="2">
        <f t="shared" si="6"/>
        <v>15.103571428571428</v>
      </c>
      <c r="Z224" s="2">
        <f t="shared" si="7"/>
        <v>17.419221967963384</v>
      </c>
    </row>
    <row r="225" spans="1:26" x14ac:dyDescent="0.2">
      <c r="A225" t="s">
        <v>3425</v>
      </c>
      <c r="B225" t="s">
        <v>1717</v>
      </c>
      <c r="C225" t="s">
        <v>1727</v>
      </c>
      <c r="D225">
        <v>0</v>
      </c>
      <c r="E225">
        <v>0</v>
      </c>
      <c r="F225">
        <v>3</v>
      </c>
      <c r="G225">
        <v>0</v>
      </c>
      <c r="H225">
        <v>8</v>
      </c>
      <c r="I225">
        <v>3</v>
      </c>
      <c r="J225">
        <v>3</v>
      </c>
      <c r="K225">
        <v>0</v>
      </c>
      <c r="L225">
        <v>1</v>
      </c>
      <c r="M225">
        <v>2</v>
      </c>
      <c r="N225">
        <v>9</v>
      </c>
      <c r="O225">
        <v>120</v>
      </c>
      <c r="P225">
        <v>7</v>
      </c>
      <c r="Q225">
        <v>13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402</v>
      </c>
      <c r="X225" t="s">
        <v>3426</v>
      </c>
      <c r="Y225" s="2">
        <f t="shared" si="6"/>
        <v>15.0625</v>
      </c>
      <c r="Z225" s="2">
        <f t="shared" si="7"/>
        <v>26.580882352941178</v>
      </c>
    </row>
    <row r="226" spans="1:26" x14ac:dyDescent="0.2">
      <c r="A226" t="s">
        <v>820</v>
      </c>
      <c r="B226" t="s">
        <v>1717</v>
      </c>
      <c r="C226" t="s">
        <v>3296</v>
      </c>
      <c r="D226">
        <v>0</v>
      </c>
      <c r="E226">
        <v>0</v>
      </c>
      <c r="F226">
        <v>5</v>
      </c>
      <c r="G226">
        <v>4</v>
      </c>
      <c r="H226">
        <v>26</v>
      </c>
      <c r="I226">
        <v>19</v>
      </c>
      <c r="J226">
        <v>10</v>
      </c>
      <c r="K226">
        <v>0</v>
      </c>
      <c r="L226">
        <v>17</v>
      </c>
      <c r="M226">
        <v>27</v>
      </c>
      <c r="N226">
        <v>34</v>
      </c>
      <c r="O226">
        <v>810</v>
      </c>
      <c r="P226">
        <v>23</v>
      </c>
      <c r="Q226">
        <v>11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116</v>
      </c>
      <c r="X226" t="s">
        <v>1400</v>
      </c>
      <c r="Y226" s="2">
        <f t="shared" si="6"/>
        <v>15.04</v>
      </c>
      <c r="Z226" s="2">
        <f t="shared" si="7"/>
        <v>18.55263157894737</v>
      </c>
    </row>
    <row r="227" spans="1:26" x14ac:dyDescent="0.2">
      <c r="A227" t="s">
        <v>2100</v>
      </c>
      <c r="B227" t="s">
        <v>1717</v>
      </c>
      <c r="C227" t="s">
        <v>1754</v>
      </c>
      <c r="D227">
        <v>4</v>
      </c>
      <c r="E227">
        <v>0</v>
      </c>
      <c r="F227">
        <v>2</v>
      </c>
      <c r="G227">
        <v>1</v>
      </c>
      <c r="H227">
        <v>22</v>
      </c>
      <c r="I227">
        <v>11</v>
      </c>
      <c r="J227">
        <v>16</v>
      </c>
      <c r="K227">
        <v>2</v>
      </c>
      <c r="L227">
        <v>19</v>
      </c>
      <c r="M227">
        <v>10</v>
      </c>
      <c r="N227">
        <v>10</v>
      </c>
      <c r="O227">
        <v>185</v>
      </c>
      <c r="P227">
        <v>13</v>
      </c>
      <c r="Q227">
        <v>15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77</v>
      </c>
      <c r="X227" t="s">
        <v>3427</v>
      </c>
      <c r="Y227" s="2">
        <f t="shared" si="6"/>
        <v>15</v>
      </c>
      <c r="Z227" s="2">
        <f t="shared" si="7"/>
        <v>25.246062992125982</v>
      </c>
    </row>
    <row r="228" spans="1:26" x14ac:dyDescent="0.2">
      <c r="A228" t="s">
        <v>2109</v>
      </c>
      <c r="B228" t="s">
        <v>1717</v>
      </c>
      <c r="C228" t="s">
        <v>1768</v>
      </c>
      <c r="D228">
        <v>0</v>
      </c>
      <c r="E228">
        <v>0</v>
      </c>
      <c r="F228">
        <v>2</v>
      </c>
      <c r="G228">
        <v>0</v>
      </c>
      <c r="H228">
        <v>38</v>
      </c>
      <c r="I228">
        <v>11</v>
      </c>
      <c r="J228">
        <v>10</v>
      </c>
      <c r="K228">
        <v>0</v>
      </c>
      <c r="L228">
        <v>7</v>
      </c>
      <c r="M228">
        <v>9</v>
      </c>
      <c r="N228">
        <v>24</v>
      </c>
      <c r="O228">
        <v>272</v>
      </c>
      <c r="P228">
        <v>17</v>
      </c>
      <c r="Q228">
        <v>41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145</v>
      </c>
      <c r="X228" t="s">
        <v>3428</v>
      </c>
      <c r="Y228" s="2">
        <f t="shared" si="6"/>
        <v>14.921739130434782</v>
      </c>
      <c r="Z228" s="2">
        <f t="shared" si="7"/>
        <v>22.695077149155033</v>
      </c>
    </row>
    <row r="229" spans="1:26" x14ac:dyDescent="0.2">
      <c r="A229" t="s">
        <v>3429</v>
      </c>
      <c r="B229" t="s">
        <v>1717</v>
      </c>
      <c r="C229" t="s">
        <v>1748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>
        <v>3</v>
      </c>
      <c r="N229">
        <v>0</v>
      </c>
      <c r="O229">
        <v>14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33</v>
      </c>
      <c r="X229" t="s">
        <v>203</v>
      </c>
      <c r="Y229" s="2">
        <f t="shared" si="6"/>
        <v>14.9</v>
      </c>
      <c r="Z229" s="2">
        <f t="shared" si="7"/>
        <v>29.8</v>
      </c>
    </row>
    <row r="230" spans="1:26" x14ac:dyDescent="0.2">
      <c r="A230" t="s">
        <v>2102</v>
      </c>
      <c r="B230" t="s">
        <v>1717</v>
      </c>
      <c r="C230" t="s">
        <v>3321</v>
      </c>
      <c r="D230">
        <v>7</v>
      </c>
      <c r="E230">
        <v>0</v>
      </c>
      <c r="F230">
        <v>1</v>
      </c>
      <c r="G230">
        <v>0</v>
      </c>
      <c r="H230">
        <v>45</v>
      </c>
      <c r="I230">
        <v>17</v>
      </c>
      <c r="J230">
        <v>23</v>
      </c>
      <c r="K230">
        <v>1</v>
      </c>
      <c r="L230">
        <v>21</v>
      </c>
      <c r="M230">
        <v>3</v>
      </c>
      <c r="N230">
        <v>24</v>
      </c>
      <c r="O230">
        <v>334</v>
      </c>
      <c r="P230">
        <v>10</v>
      </c>
      <c r="Q230">
        <v>22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37</v>
      </c>
      <c r="X230" t="s">
        <v>3430</v>
      </c>
      <c r="Y230" s="2">
        <f t="shared" si="6"/>
        <v>14.875862068965516</v>
      </c>
      <c r="Z230" s="2">
        <f t="shared" si="7"/>
        <v>24.070675759454435</v>
      </c>
    </row>
    <row r="231" spans="1:26" x14ac:dyDescent="0.2">
      <c r="A231" t="s">
        <v>2087</v>
      </c>
      <c r="B231" t="s">
        <v>1717</v>
      </c>
      <c r="C231" t="s">
        <v>1720</v>
      </c>
      <c r="D231">
        <v>1</v>
      </c>
      <c r="E231">
        <v>2</v>
      </c>
      <c r="F231">
        <v>0</v>
      </c>
      <c r="G231">
        <v>3</v>
      </c>
      <c r="H231">
        <v>5</v>
      </c>
      <c r="I231">
        <v>10</v>
      </c>
      <c r="J231">
        <v>3</v>
      </c>
      <c r="K231">
        <v>19</v>
      </c>
      <c r="L231">
        <v>93</v>
      </c>
      <c r="M231">
        <v>38</v>
      </c>
      <c r="N231">
        <v>2</v>
      </c>
      <c r="O231">
        <v>824</v>
      </c>
      <c r="P231">
        <v>17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263</v>
      </c>
      <c r="X231" t="s">
        <v>3431</v>
      </c>
      <c r="Y231" s="2">
        <f t="shared" si="6"/>
        <v>14.870833333333332</v>
      </c>
      <c r="Z231" s="2">
        <f t="shared" si="7"/>
        <v>16.165576245596373</v>
      </c>
    </row>
    <row r="232" spans="1:26" x14ac:dyDescent="0.2">
      <c r="A232" t="s">
        <v>2120</v>
      </c>
      <c r="B232" t="s">
        <v>1717</v>
      </c>
      <c r="C232" t="s">
        <v>1748</v>
      </c>
      <c r="D232">
        <v>5</v>
      </c>
      <c r="E232">
        <v>0</v>
      </c>
      <c r="F232">
        <v>0</v>
      </c>
      <c r="G232">
        <v>1</v>
      </c>
      <c r="H232">
        <v>21</v>
      </c>
      <c r="I232">
        <v>13</v>
      </c>
      <c r="J232">
        <v>13</v>
      </c>
      <c r="K232">
        <v>2</v>
      </c>
      <c r="L232">
        <v>22</v>
      </c>
      <c r="M232">
        <v>8</v>
      </c>
      <c r="N232">
        <v>23</v>
      </c>
      <c r="O232">
        <v>383</v>
      </c>
      <c r="P232">
        <v>25</v>
      </c>
      <c r="Q232">
        <v>25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116</v>
      </c>
      <c r="X232" t="s">
        <v>3432</v>
      </c>
      <c r="Y232" s="2">
        <f t="shared" si="6"/>
        <v>14.852</v>
      </c>
      <c r="Z232" s="2">
        <f t="shared" si="7"/>
        <v>21.47622107969152</v>
      </c>
    </row>
    <row r="233" spans="1:26" x14ac:dyDescent="0.2">
      <c r="A233" t="s">
        <v>449</v>
      </c>
      <c r="B233" t="s">
        <v>1717</v>
      </c>
      <c r="C233" t="s">
        <v>3296</v>
      </c>
      <c r="D233">
        <v>2</v>
      </c>
      <c r="E233">
        <v>0</v>
      </c>
      <c r="F233">
        <v>0</v>
      </c>
      <c r="G233">
        <v>3</v>
      </c>
      <c r="H233">
        <v>27</v>
      </c>
      <c r="I233">
        <v>2</v>
      </c>
      <c r="J233">
        <v>6</v>
      </c>
      <c r="K233">
        <v>2</v>
      </c>
      <c r="L233">
        <v>5</v>
      </c>
      <c r="M233">
        <v>10</v>
      </c>
      <c r="N233">
        <v>25</v>
      </c>
      <c r="O233">
        <v>631</v>
      </c>
      <c r="P233">
        <v>18</v>
      </c>
      <c r="Q233">
        <v>29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145</v>
      </c>
      <c r="X233" t="s">
        <v>2500</v>
      </c>
      <c r="Y233" s="2">
        <f t="shared" si="6"/>
        <v>14.765217391304349</v>
      </c>
      <c r="Z233" s="2">
        <f t="shared" si="7"/>
        <v>21.373426573426574</v>
      </c>
    </row>
    <row r="234" spans="1:26" x14ac:dyDescent="0.2">
      <c r="A234" t="s">
        <v>3433</v>
      </c>
      <c r="B234" t="s">
        <v>1717</v>
      </c>
      <c r="C234" t="s">
        <v>3293</v>
      </c>
      <c r="D234">
        <v>2</v>
      </c>
      <c r="E234">
        <v>1</v>
      </c>
      <c r="F234">
        <v>0</v>
      </c>
      <c r="G234">
        <v>1</v>
      </c>
      <c r="H234">
        <v>3</v>
      </c>
      <c r="I234">
        <v>11</v>
      </c>
      <c r="J234">
        <v>4</v>
      </c>
      <c r="K234">
        <v>13</v>
      </c>
      <c r="L234">
        <v>78</v>
      </c>
      <c r="M234">
        <v>28</v>
      </c>
      <c r="N234">
        <v>2</v>
      </c>
      <c r="O234">
        <v>386</v>
      </c>
      <c r="P234">
        <v>6</v>
      </c>
      <c r="Q234">
        <v>3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140</v>
      </c>
      <c r="X234" t="s">
        <v>2061</v>
      </c>
      <c r="Y234" s="2">
        <f t="shared" si="6"/>
        <v>14.755555555555556</v>
      </c>
      <c r="Z234" s="2">
        <f t="shared" si="7"/>
        <v>20.553740326741188</v>
      </c>
    </row>
    <row r="235" spans="1:26" x14ac:dyDescent="0.2">
      <c r="A235" t="s">
        <v>1857</v>
      </c>
      <c r="B235" t="s">
        <v>1717</v>
      </c>
      <c r="C235" t="s">
        <v>1768</v>
      </c>
      <c r="D235">
        <v>0</v>
      </c>
      <c r="E235">
        <v>0</v>
      </c>
      <c r="F235">
        <v>0</v>
      </c>
      <c r="G235">
        <v>0</v>
      </c>
      <c r="H235">
        <v>4</v>
      </c>
      <c r="I235">
        <v>4</v>
      </c>
      <c r="J235">
        <v>0</v>
      </c>
      <c r="K235">
        <v>3</v>
      </c>
      <c r="L235">
        <v>33</v>
      </c>
      <c r="M235">
        <v>16</v>
      </c>
      <c r="N235">
        <v>1</v>
      </c>
      <c r="O235">
        <v>143</v>
      </c>
      <c r="P235">
        <v>7</v>
      </c>
      <c r="Q235">
        <v>2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402</v>
      </c>
      <c r="X235" t="s">
        <v>3434</v>
      </c>
      <c r="Y235" s="2">
        <f t="shared" si="6"/>
        <v>14.725</v>
      </c>
      <c r="Z235" s="2">
        <f t="shared" si="7"/>
        <v>22.461864406779661</v>
      </c>
    </row>
    <row r="236" spans="1:26" x14ac:dyDescent="0.2">
      <c r="A236" t="s">
        <v>2042</v>
      </c>
      <c r="B236" t="s">
        <v>1717</v>
      </c>
      <c r="C236" t="s">
        <v>1800</v>
      </c>
      <c r="D236">
        <v>1</v>
      </c>
      <c r="E236">
        <v>0</v>
      </c>
      <c r="F236">
        <v>1</v>
      </c>
      <c r="G236">
        <v>5</v>
      </c>
      <c r="H236">
        <v>10</v>
      </c>
      <c r="I236">
        <v>22</v>
      </c>
      <c r="J236">
        <v>2</v>
      </c>
      <c r="K236">
        <v>32</v>
      </c>
      <c r="L236">
        <v>135</v>
      </c>
      <c r="M236">
        <v>44</v>
      </c>
      <c r="N236">
        <v>3</v>
      </c>
      <c r="O236">
        <v>381</v>
      </c>
      <c r="P236">
        <v>11</v>
      </c>
      <c r="Q236">
        <v>2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93</v>
      </c>
      <c r="X236" t="s">
        <v>3435</v>
      </c>
      <c r="Y236" s="2">
        <f t="shared" si="6"/>
        <v>14.700000000000001</v>
      </c>
      <c r="Z236" s="2">
        <f t="shared" si="7"/>
        <v>18.329539831766454</v>
      </c>
    </row>
    <row r="237" spans="1:26" x14ac:dyDescent="0.2">
      <c r="A237" t="s">
        <v>3436</v>
      </c>
      <c r="B237" t="s">
        <v>1717</v>
      </c>
      <c r="C237" t="s">
        <v>3293</v>
      </c>
      <c r="D237">
        <v>9</v>
      </c>
      <c r="E237">
        <v>2</v>
      </c>
      <c r="F237">
        <v>4</v>
      </c>
      <c r="G237">
        <v>4</v>
      </c>
      <c r="H237">
        <v>52</v>
      </c>
      <c r="I237">
        <v>50</v>
      </c>
      <c r="J237">
        <v>39</v>
      </c>
      <c r="K237">
        <v>6</v>
      </c>
      <c r="L237">
        <v>33</v>
      </c>
      <c r="M237">
        <v>7</v>
      </c>
      <c r="N237">
        <v>26</v>
      </c>
      <c r="O237">
        <v>516</v>
      </c>
      <c r="P237">
        <v>15</v>
      </c>
      <c r="Q237">
        <v>16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28</v>
      </c>
      <c r="X237" t="s">
        <v>969</v>
      </c>
      <c r="Y237" s="2">
        <f t="shared" si="6"/>
        <v>14.694117647058825</v>
      </c>
      <c r="Z237" s="2">
        <f t="shared" si="7"/>
        <v>21.1994342291372</v>
      </c>
    </row>
    <row r="238" spans="1:26" x14ac:dyDescent="0.2">
      <c r="A238" t="s">
        <v>1828</v>
      </c>
      <c r="B238" t="s">
        <v>1717</v>
      </c>
      <c r="C238" t="s">
        <v>1718</v>
      </c>
      <c r="D238">
        <v>0</v>
      </c>
      <c r="E238">
        <v>0</v>
      </c>
      <c r="F238">
        <v>3</v>
      </c>
      <c r="G238">
        <v>1</v>
      </c>
      <c r="H238">
        <v>6</v>
      </c>
      <c r="I238">
        <v>16</v>
      </c>
      <c r="J238">
        <v>2</v>
      </c>
      <c r="K238">
        <v>6</v>
      </c>
      <c r="L238">
        <v>20</v>
      </c>
      <c r="M238">
        <v>15</v>
      </c>
      <c r="N238">
        <v>4</v>
      </c>
      <c r="O238">
        <v>508</v>
      </c>
      <c r="P238">
        <v>21</v>
      </c>
      <c r="Q238">
        <v>16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297</v>
      </c>
      <c r="X238" t="s">
        <v>618</v>
      </c>
      <c r="Y238" s="2">
        <f t="shared" si="6"/>
        <v>14.664285714285715</v>
      </c>
      <c r="Z238" s="2">
        <f t="shared" si="7"/>
        <v>21.459930313588853</v>
      </c>
    </row>
    <row r="239" spans="1:26" x14ac:dyDescent="0.2">
      <c r="A239" t="s">
        <v>2020</v>
      </c>
      <c r="B239" t="s">
        <v>1717</v>
      </c>
      <c r="C239" t="s">
        <v>1800</v>
      </c>
      <c r="D239">
        <v>1</v>
      </c>
      <c r="E239">
        <v>0</v>
      </c>
      <c r="F239">
        <v>3</v>
      </c>
      <c r="G239">
        <v>3</v>
      </c>
      <c r="H239">
        <v>30</v>
      </c>
      <c r="I239">
        <v>18</v>
      </c>
      <c r="J239">
        <v>8</v>
      </c>
      <c r="K239">
        <v>9</v>
      </c>
      <c r="L239">
        <v>39</v>
      </c>
      <c r="M239">
        <v>51</v>
      </c>
      <c r="N239">
        <v>27</v>
      </c>
      <c r="O239">
        <v>1141</v>
      </c>
      <c r="P239">
        <v>38</v>
      </c>
      <c r="Q239">
        <v>29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193</v>
      </c>
      <c r="X239" t="s">
        <v>3437</v>
      </c>
      <c r="Y239" s="2">
        <f t="shared" si="6"/>
        <v>14.660526315789474</v>
      </c>
      <c r="Z239" s="2">
        <f t="shared" si="7"/>
        <v>14.856</v>
      </c>
    </row>
    <row r="240" spans="1:26" x14ac:dyDescent="0.2">
      <c r="A240" t="s">
        <v>3438</v>
      </c>
      <c r="B240" t="s">
        <v>1717</v>
      </c>
      <c r="C240" t="s">
        <v>1718</v>
      </c>
      <c r="D240">
        <v>1</v>
      </c>
      <c r="E240">
        <v>0</v>
      </c>
      <c r="F240">
        <v>0</v>
      </c>
      <c r="G240">
        <v>3</v>
      </c>
      <c r="H240">
        <v>17</v>
      </c>
      <c r="I240">
        <v>19</v>
      </c>
      <c r="J240">
        <v>4</v>
      </c>
      <c r="K240">
        <v>3</v>
      </c>
      <c r="L240">
        <v>16</v>
      </c>
      <c r="M240">
        <v>23</v>
      </c>
      <c r="N240">
        <v>8</v>
      </c>
      <c r="O240">
        <v>890</v>
      </c>
      <c r="P240">
        <v>25</v>
      </c>
      <c r="Q240">
        <v>13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140</v>
      </c>
      <c r="X240" t="s">
        <v>2335</v>
      </c>
      <c r="Y240" s="2">
        <f t="shared" si="6"/>
        <v>14.638888888888889</v>
      </c>
      <c r="Z240" s="2">
        <f t="shared" si="7"/>
        <v>19.72961730449251</v>
      </c>
    </row>
    <row r="241" spans="1:26" x14ac:dyDescent="0.2">
      <c r="A241" t="s">
        <v>3439</v>
      </c>
      <c r="B241" t="s">
        <v>1717</v>
      </c>
      <c r="C241" t="s">
        <v>1800</v>
      </c>
      <c r="D241">
        <v>0</v>
      </c>
      <c r="E241">
        <v>0</v>
      </c>
      <c r="F241">
        <v>0</v>
      </c>
      <c r="G241">
        <v>5</v>
      </c>
      <c r="H241">
        <v>6</v>
      </c>
      <c r="I241">
        <v>11</v>
      </c>
      <c r="J241">
        <v>0</v>
      </c>
      <c r="K241">
        <v>5</v>
      </c>
      <c r="L241">
        <v>59</v>
      </c>
      <c r="M241">
        <v>24</v>
      </c>
      <c r="N241">
        <v>4</v>
      </c>
      <c r="O241">
        <v>222</v>
      </c>
      <c r="P241">
        <v>22</v>
      </c>
      <c r="Q241">
        <v>3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105</v>
      </c>
      <c r="X241" t="s">
        <v>3440</v>
      </c>
      <c r="Y241" s="2">
        <f t="shared" si="6"/>
        <v>14.515384615384615</v>
      </c>
      <c r="Z241" s="2">
        <f t="shared" si="7"/>
        <v>17.617219917012449</v>
      </c>
    </row>
    <row r="242" spans="1:26" x14ac:dyDescent="0.2">
      <c r="A242" t="s">
        <v>2242</v>
      </c>
      <c r="B242" t="s">
        <v>1717</v>
      </c>
      <c r="C242" t="s">
        <v>1748</v>
      </c>
      <c r="D242">
        <v>2</v>
      </c>
      <c r="E242">
        <v>0</v>
      </c>
      <c r="F242">
        <v>8</v>
      </c>
      <c r="G242">
        <v>2</v>
      </c>
      <c r="H242">
        <v>14</v>
      </c>
      <c r="I242">
        <v>2</v>
      </c>
      <c r="J242">
        <v>8</v>
      </c>
      <c r="K242">
        <v>0</v>
      </c>
      <c r="L242">
        <v>6</v>
      </c>
      <c r="M242">
        <v>14</v>
      </c>
      <c r="N242">
        <v>26</v>
      </c>
      <c r="O242">
        <v>383</v>
      </c>
      <c r="P242">
        <v>16</v>
      </c>
      <c r="Q242">
        <v>46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111</v>
      </c>
      <c r="X242" t="s">
        <v>3407</v>
      </c>
      <c r="Y242" s="2">
        <f t="shared" si="6"/>
        <v>14.473076923076924</v>
      </c>
      <c r="Z242" s="2">
        <f t="shared" si="7"/>
        <v>24.294835007173603</v>
      </c>
    </row>
    <row r="243" spans="1:26" x14ac:dyDescent="0.2">
      <c r="A243" t="s">
        <v>2103</v>
      </c>
      <c r="B243" t="s">
        <v>1717</v>
      </c>
      <c r="C243" t="s">
        <v>1800</v>
      </c>
      <c r="D243">
        <v>2</v>
      </c>
      <c r="E243">
        <v>1</v>
      </c>
      <c r="F243">
        <v>2</v>
      </c>
      <c r="G243">
        <v>7</v>
      </c>
      <c r="H243">
        <v>39</v>
      </c>
      <c r="I243">
        <v>36</v>
      </c>
      <c r="J243">
        <v>12</v>
      </c>
      <c r="K243">
        <v>7</v>
      </c>
      <c r="L243">
        <v>68</v>
      </c>
      <c r="M243">
        <v>32</v>
      </c>
      <c r="N243">
        <v>27</v>
      </c>
      <c r="O243">
        <v>411</v>
      </c>
      <c r="P243">
        <v>48</v>
      </c>
      <c r="Q243">
        <v>38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42</v>
      </c>
      <c r="X243" t="s">
        <v>1264</v>
      </c>
      <c r="Y243" s="2">
        <f t="shared" si="6"/>
        <v>14.402857142857144</v>
      </c>
      <c r="Z243" s="2">
        <f t="shared" si="7"/>
        <v>18.763027295285362</v>
      </c>
    </row>
    <row r="244" spans="1:26" x14ac:dyDescent="0.2">
      <c r="A244" t="s">
        <v>3441</v>
      </c>
      <c r="B244" t="s">
        <v>1717</v>
      </c>
      <c r="C244" t="s">
        <v>1722</v>
      </c>
      <c r="D244">
        <v>3</v>
      </c>
      <c r="E244">
        <v>0</v>
      </c>
      <c r="F244">
        <v>2</v>
      </c>
      <c r="G244">
        <v>0</v>
      </c>
      <c r="H244">
        <v>25</v>
      </c>
      <c r="I244">
        <v>9</v>
      </c>
      <c r="J244">
        <v>8</v>
      </c>
      <c r="K244">
        <v>3</v>
      </c>
      <c r="L244">
        <v>8</v>
      </c>
      <c r="M244">
        <v>10</v>
      </c>
      <c r="N244">
        <v>11</v>
      </c>
      <c r="O244">
        <v>265</v>
      </c>
      <c r="P244">
        <v>20</v>
      </c>
      <c r="Q244">
        <v>17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77</v>
      </c>
      <c r="X244" t="s">
        <v>1090</v>
      </c>
      <c r="Y244" s="2">
        <f t="shared" si="6"/>
        <v>14.394736842105264</v>
      </c>
      <c r="Z244" s="2">
        <f t="shared" si="7"/>
        <v>27.564389697648377</v>
      </c>
    </row>
    <row r="245" spans="1:26" x14ac:dyDescent="0.2">
      <c r="A245" t="s">
        <v>2467</v>
      </c>
      <c r="B245" t="s">
        <v>1717</v>
      </c>
      <c r="C245" t="s">
        <v>3296</v>
      </c>
      <c r="D245">
        <v>0</v>
      </c>
      <c r="E245">
        <v>0</v>
      </c>
      <c r="F245">
        <v>0</v>
      </c>
      <c r="G245">
        <v>3</v>
      </c>
      <c r="H245">
        <v>6</v>
      </c>
      <c r="I245">
        <v>25</v>
      </c>
      <c r="J245">
        <v>6</v>
      </c>
      <c r="K245">
        <v>5</v>
      </c>
      <c r="L245">
        <v>32</v>
      </c>
      <c r="M245">
        <v>45</v>
      </c>
      <c r="N245">
        <v>4</v>
      </c>
      <c r="O245">
        <v>630</v>
      </c>
      <c r="P245">
        <v>38</v>
      </c>
      <c r="Q245">
        <v>17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334</v>
      </c>
      <c r="X245" t="s">
        <v>3442</v>
      </c>
      <c r="Y245" s="2">
        <f t="shared" si="6"/>
        <v>14.324999999999999</v>
      </c>
      <c r="Z245" s="2">
        <f t="shared" si="7"/>
        <v>18.848684210526315</v>
      </c>
    </row>
    <row r="246" spans="1:26" x14ac:dyDescent="0.2">
      <c r="A246" t="s">
        <v>1999</v>
      </c>
      <c r="B246" t="s">
        <v>1717</v>
      </c>
      <c r="C246" t="s">
        <v>1768</v>
      </c>
      <c r="D246">
        <v>0</v>
      </c>
      <c r="E246">
        <v>0</v>
      </c>
      <c r="F246">
        <v>1</v>
      </c>
      <c r="G246">
        <v>4</v>
      </c>
      <c r="H246">
        <v>27</v>
      </c>
      <c r="I246">
        <v>38</v>
      </c>
      <c r="J246">
        <v>0</v>
      </c>
      <c r="K246">
        <v>11</v>
      </c>
      <c r="L246">
        <v>109</v>
      </c>
      <c r="M246">
        <v>63</v>
      </c>
      <c r="N246">
        <v>15</v>
      </c>
      <c r="O246">
        <v>980</v>
      </c>
      <c r="P246">
        <v>32</v>
      </c>
      <c r="Q246">
        <v>12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28</v>
      </c>
      <c r="X246" t="s">
        <v>812</v>
      </c>
      <c r="Y246" s="2">
        <f t="shared" si="6"/>
        <v>14.264705882352942</v>
      </c>
      <c r="Z246" s="2">
        <f t="shared" si="7"/>
        <v>14.796610169491524</v>
      </c>
    </row>
    <row r="247" spans="1:26" x14ac:dyDescent="0.2">
      <c r="A247" t="s">
        <v>1940</v>
      </c>
      <c r="B247" t="s">
        <v>1717</v>
      </c>
      <c r="C247" t="s">
        <v>1718</v>
      </c>
      <c r="D247">
        <v>1</v>
      </c>
      <c r="E247">
        <v>0</v>
      </c>
      <c r="F247">
        <v>0</v>
      </c>
      <c r="G247">
        <v>8</v>
      </c>
      <c r="H247">
        <v>23</v>
      </c>
      <c r="I247">
        <v>27</v>
      </c>
      <c r="J247">
        <v>1</v>
      </c>
      <c r="K247">
        <v>2</v>
      </c>
      <c r="L247">
        <v>63</v>
      </c>
      <c r="M247">
        <v>42</v>
      </c>
      <c r="N247">
        <v>12</v>
      </c>
      <c r="O247">
        <v>729</v>
      </c>
      <c r="P247">
        <v>69</v>
      </c>
      <c r="Q247">
        <v>11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93</v>
      </c>
      <c r="X247" t="s">
        <v>207</v>
      </c>
      <c r="Y247" s="2">
        <f t="shared" si="6"/>
        <v>14.228571428571428</v>
      </c>
      <c r="Z247" s="2">
        <f t="shared" si="7"/>
        <v>18.636174636174637</v>
      </c>
    </row>
    <row r="248" spans="1:26" x14ac:dyDescent="0.2">
      <c r="A248" t="s">
        <v>3443</v>
      </c>
      <c r="B248" t="s">
        <v>1717</v>
      </c>
      <c r="C248" t="s">
        <v>1757</v>
      </c>
      <c r="D248">
        <v>2</v>
      </c>
      <c r="E248">
        <v>0</v>
      </c>
      <c r="F248">
        <v>0</v>
      </c>
      <c r="G248">
        <v>4</v>
      </c>
      <c r="H248">
        <v>24</v>
      </c>
      <c r="I248">
        <v>38</v>
      </c>
      <c r="J248">
        <v>14</v>
      </c>
      <c r="K248">
        <v>3</v>
      </c>
      <c r="L248">
        <v>29</v>
      </c>
      <c r="M248">
        <v>32</v>
      </c>
      <c r="N248">
        <v>32</v>
      </c>
      <c r="O248">
        <v>765</v>
      </c>
      <c r="P248">
        <v>65</v>
      </c>
      <c r="Q248">
        <v>12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63</v>
      </c>
      <c r="X248" t="s">
        <v>3444</v>
      </c>
      <c r="Y248" s="2">
        <f t="shared" si="6"/>
        <v>14.21875</v>
      </c>
      <c r="Z248" s="2">
        <f t="shared" si="7"/>
        <v>20.765720081135903</v>
      </c>
    </row>
    <row r="249" spans="1:26" x14ac:dyDescent="0.2">
      <c r="A249" t="s">
        <v>2138</v>
      </c>
      <c r="B249" t="s">
        <v>1717</v>
      </c>
      <c r="C249" t="s">
        <v>1740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66</v>
      </c>
      <c r="S249">
        <v>23</v>
      </c>
      <c r="T249">
        <v>4</v>
      </c>
      <c r="U249">
        <v>68</v>
      </c>
      <c r="V249">
        <v>1</v>
      </c>
      <c r="W249" t="s">
        <v>77</v>
      </c>
      <c r="X249" t="s">
        <v>871</v>
      </c>
      <c r="Y249" s="2">
        <f t="shared" si="6"/>
        <v>14.210526315789474</v>
      </c>
      <c r="Z249" s="2">
        <f t="shared" si="7"/>
        <v>14.210526315789474</v>
      </c>
    </row>
    <row r="250" spans="1:26" x14ac:dyDescent="0.2">
      <c r="A250" t="s">
        <v>1787</v>
      </c>
      <c r="B250" t="s">
        <v>1717</v>
      </c>
      <c r="C250" t="s">
        <v>1730</v>
      </c>
      <c r="D250">
        <v>6</v>
      </c>
      <c r="E250">
        <v>0</v>
      </c>
      <c r="F250">
        <v>2</v>
      </c>
      <c r="G250">
        <v>1</v>
      </c>
      <c r="H250">
        <v>28</v>
      </c>
      <c r="I250">
        <v>37</v>
      </c>
      <c r="J250">
        <v>28</v>
      </c>
      <c r="K250">
        <v>1</v>
      </c>
      <c r="L250">
        <v>12</v>
      </c>
      <c r="M250">
        <v>10</v>
      </c>
      <c r="N250">
        <v>23</v>
      </c>
      <c r="O250">
        <v>342</v>
      </c>
      <c r="P250">
        <v>26</v>
      </c>
      <c r="Q250">
        <v>45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40</v>
      </c>
      <c r="X250" t="s">
        <v>283</v>
      </c>
      <c r="Y250" s="2">
        <f t="shared" si="6"/>
        <v>14.2</v>
      </c>
      <c r="Z250" s="2">
        <f t="shared" si="7"/>
        <v>20.699059561128529</v>
      </c>
    </row>
    <row r="251" spans="1:26" x14ac:dyDescent="0.2">
      <c r="A251" t="s">
        <v>3445</v>
      </c>
      <c r="B251" t="s">
        <v>1717</v>
      </c>
      <c r="C251" t="s">
        <v>1720</v>
      </c>
      <c r="D251">
        <v>0</v>
      </c>
      <c r="E251">
        <v>0</v>
      </c>
      <c r="F251">
        <v>0</v>
      </c>
      <c r="G251">
        <v>1</v>
      </c>
      <c r="H251">
        <v>2</v>
      </c>
      <c r="I251">
        <v>1</v>
      </c>
      <c r="J251">
        <v>0</v>
      </c>
      <c r="K251">
        <v>0</v>
      </c>
      <c r="L251">
        <v>10</v>
      </c>
      <c r="M251">
        <v>2</v>
      </c>
      <c r="N251">
        <v>0</v>
      </c>
      <c r="O251">
        <v>71</v>
      </c>
      <c r="P251">
        <v>3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65</v>
      </c>
      <c r="X251" t="s">
        <v>2187</v>
      </c>
      <c r="Y251" s="2">
        <f t="shared" si="6"/>
        <v>14.05</v>
      </c>
      <c r="Z251" s="2">
        <f t="shared" si="7"/>
        <v>18.733333333333334</v>
      </c>
    </row>
    <row r="252" spans="1:26" x14ac:dyDescent="0.2">
      <c r="A252" t="s">
        <v>3446</v>
      </c>
      <c r="B252" t="s">
        <v>1717</v>
      </c>
      <c r="C252" t="s">
        <v>3296</v>
      </c>
      <c r="D252">
        <v>1</v>
      </c>
      <c r="E252">
        <v>0</v>
      </c>
      <c r="F252">
        <v>0</v>
      </c>
      <c r="G252">
        <v>8</v>
      </c>
      <c r="H252">
        <v>12</v>
      </c>
      <c r="I252">
        <v>36</v>
      </c>
      <c r="J252">
        <v>12</v>
      </c>
      <c r="K252">
        <v>3</v>
      </c>
      <c r="L252">
        <v>65</v>
      </c>
      <c r="M252">
        <v>56</v>
      </c>
      <c r="N252">
        <v>16</v>
      </c>
      <c r="O252">
        <v>861</v>
      </c>
      <c r="P252">
        <v>43</v>
      </c>
      <c r="Q252">
        <v>25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40</v>
      </c>
      <c r="X252" t="s">
        <v>3447</v>
      </c>
      <c r="Y252" s="2">
        <f t="shared" si="6"/>
        <v>13.890322580645162</v>
      </c>
      <c r="Z252" s="2">
        <f t="shared" si="7"/>
        <v>16.033926354985521</v>
      </c>
    </row>
    <row r="253" spans="1:26" x14ac:dyDescent="0.2">
      <c r="A253" t="s">
        <v>3448</v>
      </c>
      <c r="B253" t="s">
        <v>1717</v>
      </c>
      <c r="C253" t="s">
        <v>3321</v>
      </c>
      <c r="D253">
        <v>0</v>
      </c>
      <c r="E253">
        <v>0</v>
      </c>
      <c r="F253">
        <v>0</v>
      </c>
      <c r="G253">
        <v>1</v>
      </c>
      <c r="H253">
        <v>3</v>
      </c>
      <c r="I253">
        <v>3</v>
      </c>
      <c r="J253">
        <v>0</v>
      </c>
      <c r="K253">
        <v>1</v>
      </c>
      <c r="L253">
        <v>29</v>
      </c>
      <c r="M253">
        <v>8</v>
      </c>
      <c r="N253">
        <v>4</v>
      </c>
      <c r="O253">
        <v>232</v>
      </c>
      <c r="P253">
        <v>17</v>
      </c>
      <c r="Q253">
        <v>8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113</v>
      </c>
      <c r="X253" t="s">
        <v>3449</v>
      </c>
      <c r="Y253" s="2">
        <f t="shared" si="6"/>
        <v>13.87</v>
      </c>
      <c r="Z253" s="2">
        <f t="shared" si="7"/>
        <v>15.149271844660193</v>
      </c>
    </row>
    <row r="254" spans="1:26" x14ac:dyDescent="0.2">
      <c r="A254" t="s">
        <v>1891</v>
      </c>
      <c r="B254" t="s">
        <v>1717</v>
      </c>
      <c r="C254" t="s">
        <v>1718</v>
      </c>
      <c r="D254">
        <v>1</v>
      </c>
      <c r="E254">
        <v>0</v>
      </c>
      <c r="F254">
        <v>0</v>
      </c>
      <c r="G254">
        <v>3</v>
      </c>
      <c r="H254">
        <v>15</v>
      </c>
      <c r="I254">
        <v>52</v>
      </c>
      <c r="J254">
        <v>2</v>
      </c>
      <c r="K254">
        <v>5</v>
      </c>
      <c r="L254">
        <v>50</v>
      </c>
      <c r="M254">
        <v>73</v>
      </c>
      <c r="N254">
        <v>9</v>
      </c>
      <c r="O254">
        <v>1277</v>
      </c>
      <c r="P254">
        <v>50</v>
      </c>
      <c r="Q254">
        <v>9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37</v>
      </c>
      <c r="X254" t="s">
        <v>572</v>
      </c>
      <c r="Y254" s="2">
        <f t="shared" si="6"/>
        <v>13.834482758620689</v>
      </c>
      <c r="Z254" s="2">
        <f t="shared" si="7"/>
        <v>16.375510204081632</v>
      </c>
    </row>
    <row r="255" spans="1:26" x14ac:dyDescent="0.2">
      <c r="A255" t="s">
        <v>2177</v>
      </c>
      <c r="B255" t="s">
        <v>1717</v>
      </c>
      <c r="C255" t="s">
        <v>1761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47</v>
      </c>
      <c r="S255">
        <v>17</v>
      </c>
      <c r="T255">
        <v>6</v>
      </c>
      <c r="U255">
        <v>64</v>
      </c>
      <c r="V255">
        <v>1</v>
      </c>
      <c r="W255" t="s">
        <v>140</v>
      </c>
      <c r="X255" t="s">
        <v>667</v>
      </c>
      <c r="Y255" s="2">
        <f t="shared" si="6"/>
        <v>13.833333333333334</v>
      </c>
      <c r="Z255" s="2">
        <f t="shared" si="7"/>
        <v>13.833333333333334</v>
      </c>
    </row>
    <row r="256" spans="1:26" x14ac:dyDescent="0.2">
      <c r="A256" t="s">
        <v>3450</v>
      </c>
      <c r="B256" t="s">
        <v>1717</v>
      </c>
      <c r="C256" t="s">
        <v>1718</v>
      </c>
      <c r="D256">
        <v>0</v>
      </c>
      <c r="E256">
        <v>0</v>
      </c>
      <c r="F256">
        <v>1</v>
      </c>
      <c r="G256">
        <v>0</v>
      </c>
      <c r="H256">
        <v>2</v>
      </c>
      <c r="I256">
        <v>8</v>
      </c>
      <c r="J256">
        <v>1</v>
      </c>
      <c r="K256">
        <v>4</v>
      </c>
      <c r="L256">
        <v>24</v>
      </c>
      <c r="M256">
        <v>11</v>
      </c>
      <c r="N256">
        <v>6</v>
      </c>
      <c r="O256">
        <v>284</v>
      </c>
      <c r="P256">
        <v>6</v>
      </c>
      <c r="Q256">
        <v>9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113</v>
      </c>
      <c r="X256" t="s">
        <v>1635</v>
      </c>
      <c r="Y256" s="2">
        <f t="shared" si="6"/>
        <v>13.790000000000001</v>
      </c>
      <c r="Z256" s="2">
        <f t="shared" si="7"/>
        <v>17.857553956834533</v>
      </c>
    </row>
    <row r="257" spans="1:26" x14ac:dyDescent="0.2">
      <c r="A257" t="s">
        <v>1922</v>
      </c>
      <c r="B257" t="s">
        <v>1717</v>
      </c>
      <c r="C257" t="s">
        <v>1768</v>
      </c>
      <c r="D257">
        <v>0</v>
      </c>
      <c r="E257">
        <v>0</v>
      </c>
      <c r="F257">
        <v>2</v>
      </c>
      <c r="G257">
        <v>2</v>
      </c>
      <c r="H257">
        <v>14</v>
      </c>
      <c r="I257">
        <v>14</v>
      </c>
      <c r="J257">
        <v>1</v>
      </c>
      <c r="K257">
        <v>2</v>
      </c>
      <c r="L257">
        <v>16</v>
      </c>
      <c r="M257">
        <v>13</v>
      </c>
      <c r="N257">
        <v>6</v>
      </c>
      <c r="O257">
        <v>361</v>
      </c>
      <c r="P257">
        <v>17</v>
      </c>
      <c r="Q257">
        <v>5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458</v>
      </c>
      <c r="X257" t="s">
        <v>3451</v>
      </c>
      <c r="Y257" s="2">
        <f t="shared" si="6"/>
        <v>13.781818181818181</v>
      </c>
      <c r="Z257" s="2">
        <f t="shared" si="7"/>
        <v>18.047619047619047</v>
      </c>
    </row>
    <row r="258" spans="1:26" x14ac:dyDescent="0.2">
      <c r="A258" t="s">
        <v>3452</v>
      </c>
      <c r="B258" t="s">
        <v>1717</v>
      </c>
      <c r="C258" t="s">
        <v>3293</v>
      </c>
      <c r="D258">
        <v>1</v>
      </c>
      <c r="E258">
        <v>0</v>
      </c>
      <c r="F258">
        <v>3</v>
      </c>
      <c r="G258">
        <v>6</v>
      </c>
      <c r="H258">
        <v>12</v>
      </c>
      <c r="I258">
        <v>29</v>
      </c>
      <c r="J258">
        <v>3</v>
      </c>
      <c r="K258">
        <v>8</v>
      </c>
      <c r="L258">
        <v>51</v>
      </c>
      <c r="M258">
        <v>56</v>
      </c>
      <c r="N258">
        <v>10</v>
      </c>
      <c r="O258">
        <v>753</v>
      </c>
      <c r="P258">
        <v>53</v>
      </c>
      <c r="Q258">
        <v>8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93</v>
      </c>
      <c r="X258" t="s">
        <v>848</v>
      </c>
      <c r="Y258" s="2">
        <f t="shared" ref="Y258:Y321" si="8">(D258*10+E258*-10+F258*5+G258*-5+H258*2+I258*-2+J258*4+K258*3+L258*1.5+M258*1.5+N258*3+O258*0.1+P258*2+Q258*2+R258*5+S258*-8+T258*15+U258+V258*-4)/W258</f>
        <v>13.742857142857144</v>
      </c>
      <c r="Z258" s="2">
        <f t="shared" ref="Z258:Z321" si="9">(D258*10+E258*-10+F258*5+G258*-5+H258*2+I258*-2+J258*4+K258*3+L258*1.5+M258*1.5+N258*3+O258*0.1+P258*2+Q258*2+R258*5+S258*-8+T258*15+U258+V258*-4)/(X258/90)</f>
        <v>16.467902995720401</v>
      </c>
    </row>
    <row r="259" spans="1:26" x14ac:dyDescent="0.2">
      <c r="A259" t="s">
        <v>1925</v>
      </c>
      <c r="B259" t="s">
        <v>1717</v>
      </c>
      <c r="C259" t="s">
        <v>1722</v>
      </c>
      <c r="D259">
        <v>2</v>
      </c>
      <c r="E259">
        <v>0</v>
      </c>
      <c r="F259">
        <v>2</v>
      </c>
      <c r="G259">
        <v>0</v>
      </c>
      <c r="H259">
        <v>5</v>
      </c>
      <c r="I259">
        <v>3</v>
      </c>
      <c r="J259">
        <v>8</v>
      </c>
      <c r="K259">
        <v>0</v>
      </c>
      <c r="L259">
        <v>3</v>
      </c>
      <c r="M259">
        <v>3</v>
      </c>
      <c r="N259">
        <v>10</v>
      </c>
      <c r="O259">
        <v>315</v>
      </c>
      <c r="P259">
        <v>5</v>
      </c>
      <c r="Q259">
        <v>16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105</v>
      </c>
      <c r="X259" t="s">
        <v>1613</v>
      </c>
      <c r="Y259" s="2">
        <f t="shared" si="8"/>
        <v>13.73076923076923</v>
      </c>
      <c r="Z259" s="2">
        <f t="shared" si="9"/>
        <v>25.140845070422536</v>
      </c>
    </row>
    <row r="260" spans="1:26" x14ac:dyDescent="0.2">
      <c r="A260" t="s">
        <v>1912</v>
      </c>
      <c r="B260" t="s">
        <v>1717</v>
      </c>
      <c r="C260" t="s">
        <v>1722</v>
      </c>
      <c r="D260">
        <v>1</v>
      </c>
      <c r="E260">
        <v>0</v>
      </c>
      <c r="F260">
        <v>0</v>
      </c>
      <c r="G260">
        <v>0</v>
      </c>
      <c r="H260">
        <v>13</v>
      </c>
      <c r="I260">
        <v>10</v>
      </c>
      <c r="J260">
        <v>9</v>
      </c>
      <c r="K260">
        <v>5</v>
      </c>
      <c r="L260">
        <v>12</v>
      </c>
      <c r="M260">
        <v>12</v>
      </c>
      <c r="N260">
        <v>19</v>
      </c>
      <c r="O260">
        <v>360</v>
      </c>
      <c r="P260">
        <v>17</v>
      </c>
      <c r="Q260">
        <v>36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99</v>
      </c>
      <c r="X260" t="s">
        <v>348</v>
      </c>
      <c r="Y260" s="2">
        <f t="shared" si="8"/>
        <v>13.727272727272727</v>
      </c>
      <c r="Z260" s="2">
        <f t="shared" si="9"/>
        <v>29.069518716577537</v>
      </c>
    </row>
    <row r="261" spans="1:26" x14ac:dyDescent="0.2">
      <c r="A261" t="s">
        <v>2093</v>
      </c>
      <c r="B261" t="s">
        <v>1717</v>
      </c>
      <c r="C261" t="s">
        <v>1777</v>
      </c>
      <c r="D261">
        <v>0</v>
      </c>
      <c r="E261">
        <v>0</v>
      </c>
      <c r="F261">
        <v>0</v>
      </c>
      <c r="G261">
        <v>2</v>
      </c>
      <c r="H261">
        <v>0</v>
      </c>
      <c r="I261">
        <v>4</v>
      </c>
      <c r="J261">
        <v>0</v>
      </c>
      <c r="K261">
        <v>5</v>
      </c>
      <c r="L261">
        <v>18</v>
      </c>
      <c r="M261">
        <v>9</v>
      </c>
      <c r="N261">
        <v>0</v>
      </c>
      <c r="O261">
        <v>53</v>
      </c>
      <c r="P261">
        <v>6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249</v>
      </c>
      <c r="X261" t="s">
        <v>2024</v>
      </c>
      <c r="Y261" s="2">
        <f t="shared" si="8"/>
        <v>13.7</v>
      </c>
      <c r="Z261" s="2">
        <f t="shared" si="9"/>
        <v>16.277227722772277</v>
      </c>
    </row>
    <row r="262" spans="1:26" x14ac:dyDescent="0.2">
      <c r="A262" t="s">
        <v>3453</v>
      </c>
      <c r="B262" t="s">
        <v>1717</v>
      </c>
      <c r="C262" t="s">
        <v>1748</v>
      </c>
      <c r="D262">
        <v>0</v>
      </c>
      <c r="E262">
        <v>0</v>
      </c>
      <c r="F262">
        <v>0</v>
      </c>
      <c r="G262">
        <v>1</v>
      </c>
      <c r="H262">
        <v>2</v>
      </c>
      <c r="I262">
        <v>5</v>
      </c>
      <c r="J262">
        <v>2</v>
      </c>
      <c r="K262">
        <v>3</v>
      </c>
      <c r="L262">
        <v>22</v>
      </c>
      <c r="M262">
        <v>9</v>
      </c>
      <c r="N262">
        <v>5</v>
      </c>
      <c r="O262">
        <v>287</v>
      </c>
      <c r="P262">
        <v>20</v>
      </c>
      <c r="Q262">
        <v>14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216</v>
      </c>
      <c r="X262" t="s">
        <v>3454</v>
      </c>
      <c r="Y262" s="2">
        <f t="shared" si="8"/>
        <v>13.683333333333332</v>
      </c>
      <c r="Z262" s="2">
        <f t="shared" si="9"/>
        <v>26.483870967741932</v>
      </c>
    </row>
    <row r="263" spans="1:26" x14ac:dyDescent="0.2">
      <c r="A263" t="s">
        <v>1841</v>
      </c>
      <c r="B263" t="s">
        <v>1717</v>
      </c>
      <c r="C263" t="s">
        <v>1722</v>
      </c>
      <c r="D263">
        <v>5</v>
      </c>
      <c r="E263">
        <v>0</v>
      </c>
      <c r="F263">
        <v>2</v>
      </c>
      <c r="G263">
        <v>0</v>
      </c>
      <c r="H263">
        <v>24</v>
      </c>
      <c r="I263">
        <v>3</v>
      </c>
      <c r="J263">
        <v>27</v>
      </c>
      <c r="K263">
        <v>1</v>
      </c>
      <c r="L263">
        <v>10</v>
      </c>
      <c r="M263">
        <v>14</v>
      </c>
      <c r="N263">
        <v>15</v>
      </c>
      <c r="O263">
        <v>246</v>
      </c>
      <c r="P263">
        <v>7</v>
      </c>
      <c r="Q263">
        <v>25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93</v>
      </c>
      <c r="X263" t="s">
        <v>1071</v>
      </c>
      <c r="Y263" s="2">
        <f t="shared" si="8"/>
        <v>13.664285714285715</v>
      </c>
      <c r="Z263" s="2">
        <f t="shared" si="9"/>
        <v>24.916063675832127</v>
      </c>
    </row>
    <row r="264" spans="1:26" x14ac:dyDescent="0.2">
      <c r="A264" t="s">
        <v>1920</v>
      </c>
      <c r="B264" t="s">
        <v>1717</v>
      </c>
      <c r="C264" t="s">
        <v>1718</v>
      </c>
      <c r="D264">
        <v>0</v>
      </c>
      <c r="E264">
        <v>0</v>
      </c>
      <c r="F264">
        <v>0</v>
      </c>
      <c r="G264">
        <v>4</v>
      </c>
      <c r="H264">
        <v>13</v>
      </c>
      <c r="I264">
        <v>11</v>
      </c>
      <c r="J264">
        <v>7</v>
      </c>
      <c r="K264">
        <v>3</v>
      </c>
      <c r="L264">
        <v>41</v>
      </c>
      <c r="M264">
        <v>45</v>
      </c>
      <c r="N264">
        <v>10</v>
      </c>
      <c r="O264">
        <v>1322</v>
      </c>
      <c r="P264">
        <v>27</v>
      </c>
      <c r="Q264">
        <v>8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93</v>
      </c>
      <c r="X264" t="s">
        <v>2566</v>
      </c>
      <c r="Y264" s="2">
        <f t="shared" si="8"/>
        <v>13.650000000000002</v>
      </c>
      <c r="Z264" s="2">
        <f t="shared" si="9"/>
        <v>17.407894736842106</v>
      </c>
    </row>
    <row r="265" spans="1:26" x14ac:dyDescent="0.2">
      <c r="A265" t="s">
        <v>2165</v>
      </c>
      <c r="B265" t="s">
        <v>1717</v>
      </c>
      <c r="C265" t="s">
        <v>1795</v>
      </c>
      <c r="D265">
        <v>2</v>
      </c>
      <c r="E265">
        <v>1</v>
      </c>
      <c r="F265">
        <v>2</v>
      </c>
      <c r="G265">
        <v>3</v>
      </c>
      <c r="H265">
        <v>36</v>
      </c>
      <c r="I265">
        <v>19</v>
      </c>
      <c r="J265">
        <v>11</v>
      </c>
      <c r="K265">
        <v>1</v>
      </c>
      <c r="L265">
        <v>16</v>
      </c>
      <c r="M265">
        <v>11</v>
      </c>
      <c r="N265">
        <v>19</v>
      </c>
      <c r="O265">
        <v>1135</v>
      </c>
      <c r="P265">
        <v>22</v>
      </c>
      <c r="Q265">
        <v>41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40</v>
      </c>
      <c r="X265" t="s">
        <v>848</v>
      </c>
      <c r="Y265" s="2">
        <f t="shared" si="8"/>
        <v>13.64516129032258</v>
      </c>
      <c r="Z265" s="2">
        <f t="shared" si="9"/>
        <v>18.102710413694723</v>
      </c>
    </row>
    <row r="266" spans="1:26" x14ac:dyDescent="0.2">
      <c r="A266" t="s">
        <v>2104</v>
      </c>
      <c r="B266" t="s">
        <v>1717</v>
      </c>
      <c r="C266" t="s">
        <v>1768</v>
      </c>
      <c r="D266">
        <v>2</v>
      </c>
      <c r="E266">
        <v>0</v>
      </c>
      <c r="F266">
        <v>1</v>
      </c>
      <c r="G266">
        <v>4</v>
      </c>
      <c r="H266">
        <v>25</v>
      </c>
      <c r="I266">
        <v>19</v>
      </c>
      <c r="J266">
        <v>10</v>
      </c>
      <c r="K266">
        <v>4</v>
      </c>
      <c r="L266">
        <v>25</v>
      </c>
      <c r="M266">
        <v>27</v>
      </c>
      <c r="N266">
        <v>21</v>
      </c>
      <c r="O266">
        <v>1040</v>
      </c>
      <c r="P266">
        <v>23</v>
      </c>
      <c r="Q266">
        <v>11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93</v>
      </c>
      <c r="X266" t="s">
        <v>3455</v>
      </c>
      <c r="Y266" s="2">
        <f t="shared" si="8"/>
        <v>13.642857142857142</v>
      </c>
      <c r="Z266" s="2">
        <f t="shared" si="9"/>
        <v>18.523706896551722</v>
      </c>
    </row>
    <row r="267" spans="1:26" x14ac:dyDescent="0.2">
      <c r="A267" t="s">
        <v>1901</v>
      </c>
      <c r="B267" t="s">
        <v>1717</v>
      </c>
      <c r="C267" t="s">
        <v>1754</v>
      </c>
      <c r="D267">
        <v>9</v>
      </c>
      <c r="E267">
        <v>0</v>
      </c>
      <c r="F267">
        <v>2</v>
      </c>
      <c r="G267">
        <v>2</v>
      </c>
      <c r="H267">
        <v>25</v>
      </c>
      <c r="I267">
        <v>38</v>
      </c>
      <c r="J267">
        <v>32</v>
      </c>
      <c r="K267">
        <v>7</v>
      </c>
      <c r="L267">
        <v>28</v>
      </c>
      <c r="M267">
        <v>7</v>
      </c>
      <c r="N267">
        <v>18</v>
      </c>
      <c r="O267">
        <v>268</v>
      </c>
      <c r="P267">
        <v>4</v>
      </c>
      <c r="Q267">
        <v>7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75</v>
      </c>
      <c r="X267" t="s">
        <v>1987</v>
      </c>
      <c r="Y267" s="2">
        <f t="shared" si="8"/>
        <v>13.640740740740741</v>
      </c>
      <c r="Z267" s="2">
        <f t="shared" si="9"/>
        <v>22.970893970893968</v>
      </c>
    </row>
    <row r="268" spans="1:26" x14ac:dyDescent="0.2">
      <c r="A268" t="s">
        <v>3456</v>
      </c>
      <c r="B268" t="s">
        <v>1717</v>
      </c>
      <c r="C268" t="s">
        <v>1727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</v>
      </c>
      <c r="K268">
        <v>1</v>
      </c>
      <c r="L268">
        <v>0</v>
      </c>
      <c r="M268">
        <v>2</v>
      </c>
      <c r="N268">
        <v>3</v>
      </c>
      <c r="O268">
        <v>115</v>
      </c>
      <c r="P268">
        <v>3</v>
      </c>
      <c r="Q268">
        <v>2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392</v>
      </c>
      <c r="X268" t="s">
        <v>3457</v>
      </c>
      <c r="Y268" s="2">
        <f t="shared" si="8"/>
        <v>13.5</v>
      </c>
      <c r="Z268" s="2">
        <f t="shared" si="9"/>
        <v>31.973684210526319</v>
      </c>
    </row>
    <row r="269" spans="1:26" x14ac:dyDescent="0.2">
      <c r="A269" t="s">
        <v>1716</v>
      </c>
      <c r="B269" t="s">
        <v>1717</v>
      </c>
      <c r="C269" t="s">
        <v>1718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5</v>
      </c>
      <c r="S269">
        <v>2</v>
      </c>
      <c r="T269">
        <v>3</v>
      </c>
      <c r="U269">
        <v>0</v>
      </c>
      <c r="V269">
        <v>0</v>
      </c>
      <c r="W269" t="s">
        <v>249</v>
      </c>
      <c r="X269" t="s">
        <v>483</v>
      </c>
      <c r="Y269" s="2">
        <f t="shared" si="8"/>
        <v>13.5</v>
      </c>
      <c r="Z269" s="2">
        <f t="shared" si="9"/>
        <v>13.5</v>
      </c>
    </row>
    <row r="270" spans="1:26" x14ac:dyDescent="0.2">
      <c r="A270" t="s">
        <v>2112</v>
      </c>
      <c r="B270" t="s">
        <v>1717</v>
      </c>
      <c r="C270" t="s">
        <v>1733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14</v>
      </c>
      <c r="S270">
        <v>5</v>
      </c>
      <c r="T270">
        <v>1</v>
      </c>
      <c r="U270">
        <v>13</v>
      </c>
      <c r="V270">
        <v>1</v>
      </c>
      <c r="W270" t="s">
        <v>249</v>
      </c>
      <c r="X270" t="s">
        <v>2617</v>
      </c>
      <c r="Y270" s="2">
        <f t="shared" si="8"/>
        <v>13.5</v>
      </c>
      <c r="Z270" s="2">
        <f t="shared" si="9"/>
        <v>15.62700964630225</v>
      </c>
    </row>
    <row r="271" spans="1:26" x14ac:dyDescent="0.2">
      <c r="A271" t="s">
        <v>2001</v>
      </c>
      <c r="B271" t="s">
        <v>1717</v>
      </c>
      <c r="C271" t="s">
        <v>1718</v>
      </c>
      <c r="D271">
        <v>4</v>
      </c>
      <c r="E271">
        <v>0</v>
      </c>
      <c r="F271">
        <v>1</v>
      </c>
      <c r="G271">
        <v>4</v>
      </c>
      <c r="H271">
        <v>21</v>
      </c>
      <c r="I271">
        <v>24</v>
      </c>
      <c r="J271">
        <v>18</v>
      </c>
      <c r="K271">
        <v>1</v>
      </c>
      <c r="L271">
        <v>14</v>
      </c>
      <c r="M271">
        <v>15</v>
      </c>
      <c r="N271">
        <v>13</v>
      </c>
      <c r="O271">
        <v>602</v>
      </c>
      <c r="P271">
        <v>28</v>
      </c>
      <c r="Q271">
        <v>21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116</v>
      </c>
      <c r="X271" t="s">
        <v>91</v>
      </c>
      <c r="Y271" s="2">
        <f t="shared" si="8"/>
        <v>13.388</v>
      </c>
      <c r="Z271" s="2">
        <f t="shared" si="9"/>
        <v>18.412591687041566</v>
      </c>
    </row>
    <row r="272" spans="1:26" x14ac:dyDescent="0.2">
      <c r="A272" t="s">
        <v>2085</v>
      </c>
      <c r="B272" t="s">
        <v>1717</v>
      </c>
      <c r="C272" t="s">
        <v>1733</v>
      </c>
      <c r="D272">
        <v>2</v>
      </c>
      <c r="E272">
        <v>0</v>
      </c>
      <c r="F272">
        <v>0</v>
      </c>
      <c r="G272">
        <v>0</v>
      </c>
      <c r="H272">
        <v>9</v>
      </c>
      <c r="I272">
        <v>7</v>
      </c>
      <c r="J272">
        <v>7</v>
      </c>
      <c r="K272">
        <v>2</v>
      </c>
      <c r="L272">
        <v>10</v>
      </c>
      <c r="M272">
        <v>22</v>
      </c>
      <c r="N272">
        <v>2</v>
      </c>
      <c r="O272">
        <v>409</v>
      </c>
      <c r="P272">
        <v>13</v>
      </c>
      <c r="Q272">
        <v>24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80</v>
      </c>
      <c r="X272" t="s">
        <v>1529</v>
      </c>
      <c r="Y272" s="2">
        <f t="shared" si="8"/>
        <v>13.347058823529412</v>
      </c>
      <c r="Z272" s="2">
        <f t="shared" si="9"/>
        <v>26.976221928665787</v>
      </c>
    </row>
    <row r="273" spans="1:26" x14ac:dyDescent="0.2">
      <c r="A273" t="s">
        <v>2179</v>
      </c>
      <c r="B273" t="s">
        <v>1717</v>
      </c>
      <c r="C273" t="s">
        <v>1736</v>
      </c>
      <c r="D273">
        <v>2</v>
      </c>
      <c r="E273">
        <v>0</v>
      </c>
      <c r="F273">
        <v>1</v>
      </c>
      <c r="G273">
        <v>1</v>
      </c>
      <c r="H273">
        <v>12</v>
      </c>
      <c r="I273">
        <v>13</v>
      </c>
      <c r="J273">
        <v>21</v>
      </c>
      <c r="K273">
        <v>4</v>
      </c>
      <c r="L273">
        <v>7</v>
      </c>
      <c r="M273">
        <v>14</v>
      </c>
      <c r="N273">
        <v>8</v>
      </c>
      <c r="O273">
        <v>274</v>
      </c>
      <c r="P273">
        <v>15</v>
      </c>
      <c r="Q273">
        <v>20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334</v>
      </c>
      <c r="X273" t="s">
        <v>106</v>
      </c>
      <c r="Y273" s="2">
        <f t="shared" si="8"/>
        <v>13.344999999999999</v>
      </c>
      <c r="Z273" s="2">
        <f t="shared" si="9"/>
        <v>22.262279888785912</v>
      </c>
    </row>
    <row r="274" spans="1:26" x14ac:dyDescent="0.2">
      <c r="A274" t="s">
        <v>3458</v>
      </c>
      <c r="B274" t="s">
        <v>1717</v>
      </c>
      <c r="C274" t="s">
        <v>1720</v>
      </c>
      <c r="D274">
        <v>2</v>
      </c>
      <c r="E274">
        <v>0</v>
      </c>
      <c r="F274">
        <v>1</v>
      </c>
      <c r="G274">
        <v>0</v>
      </c>
      <c r="H274">
        <v>4</v>
      </c>
      <c r="I274">
        <v>3</v>
      </c>
      <c r="J274">
        <v>10</v>
      </c>
      <c r="K274">
        <v>1</v>
      </c>
      <c r="L274">
        <v>3</v>
      </c>
      <c r="M274">
        <v>2</v>
      </c>
      <c r="N274">
        <v>4</v>
      </c>
      <c r="O274">
        <v>113</v>
      </c>
      <c r="P274">
        <v>7</v>
      </c>
      <c r="Q274">
        <v>9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113</v>
      </c>
      <c r="X274" t="s">
        <v>3459</v>
      </c>
      <c r="Y274" s="2">
        <f t="shared" si="8"/>
        <v>13.280000000000001</v>
      </c>
      <c r="Z274" s="2">
        <f t="shared" si="9"/>
        <v>31.044155844155849</v>
      </c>
    </row>
    <row r="275" spans="1:26" x14ac:dyDescent="0.2">
      <c r="A275" t="s">
        <v>1942</v>
      </c>
      <c r="B275" t="s">
        <v>1717</v>
      </c>
      <c r="C275" t="s">
        <v>1748</v>
      </c>
      <c r="D275">
        <v>4</v>
      </c>
      <c r="E275">
        <v>2</v>
      </c>
      <c r="F275">
        <v>2</v>
      </c>
      <c r="G275">
        <v>1</v>
      </c>
      <c r="H275">
        <v>17</v>
      </c>
      <c r="I275">
        <v>13</v>
      </c>
      <c r="J275">
        <v>26</v>
      </c>
      <c r="K275">
        <v>1</v>
      </c>
      <c r="L275">
        <v>10</v>
      </c>
      <c r="M275">
        <v>9</v>
      </c>
      <c r="N275">
        <v>16</v>
      </c>
      <c r="O275">
        <v>268</v>
      </c>
      <c r="P275">
        <v>12</v>
      </c>
      <c r="Q275">
        <v>19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145</v>
      </c>
      <c r="X275" t="s">
        <v>2564</v>
      </c>
      <c r="Y275" s="2">
        <f t="shared" si="8"/>
        <v>13.273913043478261</v>
      </c>
      <c r="Z275" s="2">
        <f t="shared" si="9"/>
        <v>26.911851126346718</v>
      </c>
    </row>
    <row r="276" spans="1:26" x14ac:dyDescent="0.2">
      <c r="A276" t="s">
        <v>1832</v>
      </c>
      <c r="B276" t="s">
        <v>1717</v>
      </c>
      <c r="C276" t="s">
        <v>1761</v>
      </c>
      <c r="D276">
        <v>1</v>
      </c>
      <c r="E276">
        <v>0</v>
      </c>
      <c r="F276">
        <v>0</v>
      </c>
      <c r="G276">
        <v>7</v>
      </c>
      <c r="H276">
        <v>15</v>
      </c>
      <c r="I276">
        <v>28</v>
      </c>
      <c r="J276">
        <v>10</v>
      </c>
      <c r="K276">
        <v>11</v>
      </c>
      <c r="L276">
        <v>36</v>
      </c>
      <c r="M276">
        <v>40</v>
      </c>
      <c r="N276">
        <v>11</v>
      </c>
      <c r="O276">
        <v>693</v>
      </c>
      <c r="P276">
        <v>57</v>
      </c>
      <c r="Q276">
        <v>16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37</v>
      </c>
      <c r="X276" t="s">
        <v>3430</v>
      </c>
      <c r="Y276" s="2">
        <f t="shared" si="8"/>
        <v>13.251724137931035</v>
      </c>
      <c r="Z276" s="2">
        <f t="shared" si="9"/>
        <v>21.442653440793556</v>
      </c>
    </row>
    <row r="277" spans="1:26" x14ac:dyDescent="0.2">
      <c r="A277" t="s">
        <v>2132</v>
      </c>
      <c r="B277" t="s">
        <v>1717</v>
      </c>
      <c r="C277" t="s">
        <v>1761</v>
      </c>
      <c r="D277">
        <v>0</v>
      </c>
      <c r="E277">
        <v>0</v>
      </c>
      <c r="F277">
        <v>0</v>
      </c>
      <c r="G277">
        <v>5</v>
      </c>
      <c r="H277">
        <v>8</v>
      </c>
      <c r="I277">
        <v>18</v>
      </c>
      <c r="J277">
        <v>2</v>
      </c>
      <c r="K277">
        <v>5</v>
      </c>
      <c r="L277">
        <v>30</v>
      </c>
      <c r="M277">
        <v>55</v>
      </c>
      <c r="N277">
        <v>14</v>
      </c>
      <c r="O277">
        <v>612</v>
      </c>
      <c r="P277">
        <v>37</v>
      </c>
      <c r="Q277">
        <v>4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99</v>
      </c>
      <c r="X277" t="s">
        <v>1932</v>
      </c>
      <c r="Y277" s="2">
        <f t="shared" si="8"/>
        <v>13.213636363636363</v>
      </c>
      <c r="Z277" s="2">
        <f t="shared" si="9"/>
        <v>16.999999999999996</v>
      </c>
    </row>
    <row r="278" spans="1:26" x14ac:dyDescent="0.2">
      <c r="A278" t="s">
        <v>3460</v>
      </c>
      <c r="B278" t="s">
        <v>1717</v>
      </c>
      <c r="C278" t="s">
        <v>1740</v>
      </c>
      <c r="D278">
        <v>2</v>
      </c>
      <c r="E278">
        <v>0</v>
      </c>
      <c r="F278">
        <v>5</v>
      </c>
      <c r="G278">
        <v>3</v>
      </c>
      <c r="H278">
        <v>12</v>
      </c>
      <c r="I278">
        <v>7</v>
      </c>
      <c r="J278">
        <v>4</v>
      </c>
      <c r="K278">
        <v>2</v>
      </c>
      <c r="L278">
        <v>11</v>
      </c>
      <c r="M278">
        <v>9</v>
      </c>
      <c r="N278">
        <v>24</v>
      </c>
      <c r="O278">
        <v>422</v>
      </c>
      <c r="P278">
        <v>9</v>
      </c>
      <c r="Q278">
        <v>13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77</v>
      </c>
      <c r="X278" t="s">
        <v>2047</v>
      </c>
      <c r="Y278" s="2">
        <f t="shared" si="8"/>
        <v>13.168421052631578</v>
      </c>
      <c r="Z278" s="2">
        <f t="shared" si="9"/>
        <v>19.61498257839721</v>
      </c>
    </row>
    <row r="279" spans="1:26" x14ac:dyDescent="0.2">
      <c r="A279" t="s">
        <v>1854</v>
      </c>
      <c r="B279" t="s">
        <v>1717</v>
      </c>
      <c r="C279" t="s">
        <v>1722</v>
      </c>
      <c r="D279">
        <v>0</v>
      </c>
      <c r="E279">
        <v>0</v>
      </c>
      <c r="F279">
        <v>0</v>
      </c>
      <c r="G279">
        <v>0</v>
      </c>
      <c r="H279">
        <v>4</v>
      </c>
      <c r="I279">
        <v>1</v>
      </c>
      <c r="J279">
        <v>0</v>
      </c>
      <c r="K279">
        <v>0</v>
      </c>
      <c r="L279">
        <v>3</v>
      </c>
      <c r="M279">
        <v>2</v>
      </c>
      <c r="N279">
        <v>1</v>
      </c>
      <c r="O279">
        <v>70</v>
      </c>
      <c r="P279">
        <v>2</v>
      </c>
      <c r="Q279">
        <v>6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392</v>
      </c>
      <c r="X279" t="s">
        <v>1175</v>
      </c>
      <c r="Y279" s="2">
        <f t="shared" si="8"/>
        <v>13.166666666666666</v>
      </c>
      <c r="Z279" s="2">
        <f t="shared" si="9"/>
        <v>24.349315068493151</v>
      </c>
    </row>
    <row r="280" spans="1:26" x14ac:dyDescent="0.2">
      <c r="A280" t="s">
        <v>2067</v>
      </c>
      <c r="B280" t="s">
        <v>1717</v>
      </c>
      <c r="C280" t="s">
        <v>1740</v>
      </c>
      <c r="D280">
        <v>3</v>
      </c>
      <c r="E280">
        <v>1</v>
      </c>
      <c r="F280">
        <v>3</v>
      </c>
      <c r="G280">
        <v>4</v>
      </c>
      <c r="H280">
        <v>31</v>
      </c>
      <c r="I280">
        <v>27</v>
      </c>
      <c r="J280">
        <v>10</v>
      </c>
      <c r="K280">
        <v>0</v>
      </c>
      <c r="L280">
        <v>10</v>
      </c>
      <c r="M280">
        <v>3</v>
      </c>
      <c r="N280">
        <v>15</v>
      </c>
      <c r="O280">
        <v>258</v>
      </c>
      <c r="P280">
        <v>29</v>
      </c>
      <c r="Q280">
        <v>26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334</v>
      </c>
      <c r="X280" t="s">
        <v>1020</v>
      </c>
      <c r="Y280" s="2">
        <f t="shared" si="8"/>
        <v>13.165000000000001</v>
      </c>
      <c r="Z280" s="2">
        <f t="shared" si="9"/>
        <v>18.312982998454405</v>
      </c>
    </row>
    <row r="281" spans="1:26" x14ac:dyDescent="0.2">
      <c r="A281" t="s">
        <v>3461</v>
      </c>
      <c r="B281" t="s">
        <v>1717</v>
      </c>
      <c r="C281" t="s">
        <v>3293</v>
      </c>
      <c r="D281">
        <v>0</v>
      </c>
      <c r="E281">
        <v>0</v>
      </c>
      <c r="F281">
        <v>0</v>
      </c>
      <c r="G281">
        <v>5</v>
      </c>
      <c r="H281">
        <v>14</v>
      </c>
      <c r="I281">
        <v>31</v>
      </c>
      <c r="J281">
        <v>0</v>
      </c>
      <c r="K281">
        <v>3</v>
      </c>
      <c r="L281">
        <v>32</v>
      </c>
      <c r="M281">
        <v>42</v>
      </c>
      <c r="N281">
        <v>8</v>
      </c>
      <c r="O281">
        <v>692</v>
      </c>
      <c r="P281">
        <v>39</v>
      </c>
      <c r="Q281">
        <v>15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334</v>
      </c>
      <c r="X281" t="s">
        <v>3462</v>
      </c>
      <c r="Y281" s="2">
        <f t="shared" si="8"/>
        <v>13.11</v>
      </c>
      <c r="Z281" s="2">
        <f t="shared" si="9"/>
        <v>19.342622950819671</v>
      </c>
    </row>
    <row r="282" spans="1:26" x14ac:dyDescent="0.2">
      <c r="A282" t="s">
        <v>1866</v>
      </c>
      <c r="B282" t="s">
        <v>1717</v>
      </c>
      <c r="C282" t="s">
        <v>3321</v>
      </c>
      <c r="D282">
        <v>1</v>
      </c>
      <c r="E282">
        <v>0</v>
      </c>
      <c r="F282">
        <v>2</v>
      </c>
      <c r="G282">
        <v>2</v>
      </c>
      <c r="H282">
        <v>18</v>
      </c>
      <c r="I282">
        <v>18</v>
      </c>
      <c r="J282">
        <v>6</v>
      </c>
      <c r="K282">
        <v>5</v>
      </c>
      <c r="L282">
        <v>86</v>
      </c>
      <c r="M282">
        <v>26</v>
      </c>
      <c r="N282">
        <v>5</v>
      </c>
      <c r="O282">
        <v>297</v>
      </c>
      <c r="P282">
        <v>20</v>
      </c>
      <c r="Q282">
        <v>6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263</v>
      </c>
      <c r="X282" t="s">
        <v>943</v>
      </c>
      <c r="Y282" s="2">
        <f t="shared" si="8"/>
        <v>13.070833333333333</v>
      </c>
      <c r="Z282" s="2">
        <f t="shared" si="9"/>
        <v>15.879077615298087</v>
      </c>
    </row>
    <row r="283" spans="1:26" x14ac:dyDescent="0.2">
      <c r="A283" t="s">
        <v>2199</v>
      </c>
      <c r="B283" t="s">
        <v>1717</v>
      </c>
      <c r="C283" t="s">
        <v>1748</v>
      </c>
      <c r="D283">
        <v>5</v>
      </c>
      <c r="E283">
        <v>0</v>
      </c>
      <c r="F283">
        <v>4</v>
      </c>
      <c r="G283">
        <v>1</v>
      </c>
      <c r="H283">
        <v>12</v>
      </c>
      <c r="I283">
        <v>15</v>
      </c>
      <c r="J283">
        <v>19</v>
      </c>
      <c r="K283">
        <v>1</v>
      </c>
      <c r="L283">
        <v>10</v>
      </c>
      <c r="M283">
        <v>9</v>
      </c>
      <c r="N283">
        <v>9</v>
      </c>
      <c r="O283">
        <v>485</v>
      </c>
      <c r="P283">
        <v>20</v>
      </c>
      <c r="Q283">
        <v>22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116</v>
      </c>
      <c r="X283" t="s">
        <v>3463</v>
      </c>
      <c r="Y283" s="2">
        <f t="shared" si="8"/>
        <v>13.04</v>
      </c>
      <c r="Z283" s="2">
        <f t="shared" si="9"/>
        <v>20.068399452804378</v>
      </c>
    </row>
    <row r="284" spans="1:26" x14ac:dyDescent="0.2">
      <c r="A284" t="s">
        <v>3464</v>
      </c>
      <c r="B284" t="s">
        <v>1717</v>
      </c>
      <c r="C284" t="s">
        <v>1736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28</v>
      </c>
      <c r="S284">
        <v>9</v>
      </c>
      <c r="T284">
        <v>0</v>
      </c>
      <c r="U284">
        <v>27</v>
      </c>
      <c r="V284">
        <v>1</v>
      </c>
      <c r="W284" t="s">
        <v>53</v>
      </c>
      <c r="X284" t="s">
        <v>54</v>
      </c>
      <c r="Y284" s="2">
        <f t="shared" si="8"/>
        <v>13</v>
      </c>
      <c r="Z284" s="2">
        <f t="shared" si="9"/>
        <v>13</v>
      </c>
    </row>
    <row r="285" spans="1:26" x14ac:dyDescent="0.2">
      <c r="A285" t="s">
        <v>1962</v>
      </c>
      <c r="B285" t="s">
        <v>1717</v>
      </c>
      <c r="C285" t="s">
        <v>1800</v>
      </c>
      <c r="D285">
        <v>9</v>
      </c>
      <c r="E285">
        <v>1</v>
      </c>
      <c r="F285">
        <v>2</v>
      </c>
      <c r="G285">
        <v>1</v>
      </c>
      <c r="H285">
        <v>34</v>
      </c>
      <c r="I285">
        <v>35</v>
      </c>
      <c r="J285">
        <v>28</v>
      </c>
      <c r="K285">
        <v>0</v>
      </c>
      <c r="L285">
        <v>45</v>
      </c>
      <c r="M285">
        <v>13</v>
      </c>
      <c r="N285">
        <v>26</v>
      </c>
      <c r="O285">
        <v>413</v>
      </c>
      <c r="P285">
        <v>7</v>
      </c>
      <c r="Q285">
        <v>13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28</v>
      </c>
      <c r="X285" t="s">
        <v>3465</v>
      </c>
      <c r="Y285" s="2">
        <f t="shared" si="8"/>
        <v>12.979411764705883</v>
      </c>
      <c r="Z285" s="2">
        <f t="shared" si="9"/>
        <v>15.520515826494725</v>
      </c>
    </row>
    <row r="286" spans="1:26" x14ac:dyDescent="0.2">
      <c r="A286" t="s">
        <v>401</v>
      </c>
      <c r="B286" t="s">
        <v>1717</v>
      </c>
      <c r="C286" t="s">
        <v>1720</v>
      </c>
      <c r="D286">
        <v>1</v>
      </c>
      <c r="E286">
        <v>0</v>
      </c>
      <c r="F286">
        <v>0</v>
      </c>
      <c r="G286">
        <v>0</v>
      </c>
      <c r="H286">
        <v>3</v>
      </c>
      <c r="I286">
        <v>2</v>
      </c>
      <c r="J286">
        <v>2</v>
      </c>
      <c r="K286">
        <v>0</v>
      </c>
      <c r="L286">
        <v>1</v>
      </c>
      <c r="M286">
        <v>0</v>
      </c>
      <c r="N286">
        <v>0</v>
      </c>
      <c r="O286">
        <v>24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65</v>
      </c>
      <c r="X286" t="s">
        <v>619</v>
      </c>
      <c r="Y286" s="2">
        <f t="shared" si="8"/>
        <v>12.95</v>
      </c>
      <c r="Z286" s="2">
        <f t="shared" si="9"/>
        <v>17.793893129770993</v>
      </c>
    </row>
    <row r="287" spans="1:26" x14ac:dyDescent="0.2">
      <c r="A287" t="s">
        <v>1784</v>
      </c>
      <c r="B287" t="s">
        <v>1717</v>
      </c>
      <c r="C287" t="s">
        <v>1761</v>
      </c>
      <c r="D287">
        <v>1</v>
      </c>
      <c r="E287">
        <v>0</v>
      </c>
      <c r="F287">
        <v>0</v>
      </c>
      <c r="G287">
        <v>0</v>
      </c>
      <c r="H287">
        <v>7</v>
      </c>
      <c r="I287">
        <v>7</v>
      </c>
      <c r="J287">
        <v>2</v>
      </c>
      <c r="K287">
        <v>9</v>
      </c>
      <c r="L287">
        <v>75</v>
      </c>
      <c r="M287">
        <v>32</v>
      </c>
      <c r="N287">
        <v>0</v>
      </c>
      <c r="O287">
        <v>373</v>
      </c>
      <c r="P287">
        <v>8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334</v>
      </c>
      <c r="X287" t="s">
        <v>1087</v>
      </c>
      <c r="Y287" s="2">
        <f t="shared" si="8"/>
        <v>12.940000000000001</v>
      </c>
      <c r="Z287" s="2">
        <f t="shared" si="9"/>
        <v>22.460945033751205</v>
      </c>
    </row>
    <row r="288" spans="1:26" x14ac:dyDescent="0.2">
      <c r="A288" t="s">
        <v>265</v>
      </c>
      <c r="B288" t="s">
        <v>1717</v>
      </c>
      <c r="C288" t="s">
        <v>1733</v>
      </c>
      <c r="D288">
        <v>0</v>
      </c>
      <c r="E288">
        <v>0</v>
      </c>
      <c r="F288">
        <v>0</v>
      </c>
      <c r="G288">
        <v>3</v>
      </c>
      <c r="H288">
        <v>9</v>
      </c>
      <c r="I288">
        <v>12</v>
      </c>
      <c r="J288">
        <v>0</v>
      </c>
      <c r="K288">
        <v>4</v>
      </c>
      <c r="L288">
        <v>77</v>
      </c>
      <c r="M288">
        <v>35</v>
      </c>
      <c r="N288">
        <v>4</v>
      </c>
      <c r="O288">
        <v>457</v>
      </c>
      <c r="P288">
        <v>16</v>
      </c>
      <c r="Q288">
        <v>5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334</v>
      </c>
      <c r="X288" t="s">
        <v>1983</v>
      </c>
      <c r="Y288" s="2">
        <f t="shared" si="8"/>
        <v>12.934999999999999</v>
      </c>
      <c r="Z288" s="2">
        <f t="shared" si="9"/>
        <v>22.473938223938223</v>
      </c>
    </row>
    <row r="289" spans="1:26" x14ac:dyDescent="0.2">
      <c r="A289" t="s">
        <v>2078</v>
      </c>
      <c r="B289" t="s">
        <v>1717</v>
      </c>
      <c r="C289" t="s">
        <v>1727</v>
      </c>
      <c r="D289">
        <v>0</v>
      </c>
      <c r="E289">
        <v>1</v>
      </c>
      <c r="F289">
        <v>0</v>
      </c>
      <c r="G289">
        <v>2</v>
      </c>
      <c r="H289">
        <v>5</v>
      </c>
      <c r="I289">
        <v>6</v>
      </c>
      <c r="J289">
        <v>0</v>
      </c>
      <c r="K289">
        <v>1</v>
      </c>
      <c r="L289">
        <v>16</v>
      </c>
      <c r="M289">
        <v>3</v>
      </c>
      <c r="N289">
        <v>2</v>
      </c>
      <c r="O289">
        <v>80</v>
      </c>
      <c r="P289">
        <v>10</v>
      </c>
      <c r="Q289">
        <v>4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249</v>
      </c>
      <c r="X289" t="s">
        <v>250</v>
      </c>
      <c r="Y289" s="2">
        <f t="shared" si="8"/>
        <v>12.875</v>
      </c>
      <c r="Z289" s="2">
        <f t="shared" si="9"/>
        <v>16.263157894736842</v>
      </c>
    </row>
    <row r="290" spans="1:26" x14ac:dyDescent="0.2">
      <c r="A290" t="s">
        <v>3466</v>
      </c>
      <c r="B290" t="s">
        <v>1717</v>
      </c>
      <c r="C290" t="s">
        <v>3296</v>
      </c>
      <c r="D290">
        <v>1</v>
      </c>
      <c r="E290">
        <v>0</v>
      </c>
      <c r="F290">
        <v>0</v>
      </c>
      <c r="G290">
        <v>1</v>
      </c>
      <c r="H290">
        <v>17</v>
      </c>
      <c r="I290">
        <v>6</v>
      </c>
      <c r="J290">
        <v>8</v>
      </c>
      <c r="K290">
        <v>0</v>
      </c>
      <c r="L290">
        <v>2</v>
      </c>
      <c r="M290">
        <v>14</v>
      </c>
      <c r="N290">
        <v>12</v>
      </c>
      <c r="O290">
        <v>269</v>
      </c>
      <c r="P290">
        <v>6</v>
      </c>
      <c r="Q290">
        <v>24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172</v>
      </c>
      <c r="X290" t="s">
        <v>2449</v>
      </c>
      <c r="Y290" s="2">
        <f t="shared" si="8"/>
        <v>12.86875</v>
      </c>
      <c r="Z290" s="2">
        <f t="shared" si="9"/>
        <v>22.16626794258373</v>
      </c>
    </row>
    <row r="291" spans="1:26" x14ac:dyDescent="0.2">
      <c r="A291" t="s">
        <v>1970</v>
      </c>
      <c r="B291" t="s">
        <v>1717</v>
      </c>
      <c r="C291" t="s">
        <v>1736</v>
      </c>
      <c r="D291">
        <v>0</v>
      </c>
      <c r="E291">
        <v>0</v>
      </c>
      <c r="F291">
        <v>0</v>
      </c>
      <c r="G291">
        <v>3</v>
      </c>
      <c r="H291">
        <v>3</v>
      </c>
      <c r="I291">
        <v>11</v>
      </c>
      <c r="J291">
        <v>0</v>
      </c>
      <c r="K291">
        <v>5</v>
      </c>
      <c r="L291">
        <v>42</v>
      </c>
      <c r="M291">
        <v>18</v>
      </c>
      <c r="N291">
        <v>4</v>
      </c>
      <c r="O291">
        <v>267</v>
      </c>
      <c r="P291">
        <v>26</v>
      </c>
      <c r="Q291">
        <v>1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105</v>
      </c>
      <c r="X291" t="s">
        <v>2517</v>
      </c>
      <c r="Y291" s="2">
        <f t="shared" si="8"/>
        <v>12.823076923076922</v>
      </c>
      <c r="Z291" s="2">
        <f t="shared" si="9"/>
        <v>14.34321223709369</v>
      </c>
    </row>
    <row r="292" spans="1:26" x14ac:dyDescent="0.2">
      <c r="A292" t="s">
        <v>1946</v>
      </c>
      <c r="B292" t="s">
        <v>1717</v>
      </c>
      <c r="C292" t="s">
        <v>1727</v>
      </c>
      <c r="D292">
        <v>9</v>
      </c>
      <c r="E292">
        <v>0</v>
      </c>
      <c r="F292">
        <v>3</v>
      </c>
      <c r="G292">
        <v>2</v>
      </c>
      <c r="H292">
        <v>26</v>
      </c>
      <c r="I292">
        <v>29</v>
      </c>
      <c r="J292">
        <v>27</v>
      </c>
      <c r="K292">
        <v>0</v>
      </c>
      <c r="L292">
        <v>13</v>
      </c>
      <c r="M292">
        <v>0</v>
      </c>
      <c r="N292">
        <v>27</v>
      </c>
      <c r="O292">
        <v>343</v>
      </c>
      <c r="P292">
        <v>6</v>
      </c>
      <c r="Q292">
        <v>14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37</v>
      </c>
      <c r="X292" t="s">
        <v>3467</v>
      </c>
      <c r="Y292" s="2">
        <f t="shared" si="8"/>
        <v>12.820689655172414</v>
      </c>
      <c r="Z292" s="2">
        <f t="shared" si="9"/>
        <v>21.88489208633094</v>
      </c>
    </row>
    <row r="293" spans="1:26" x14ac:dyDescent="0.2">
      <c r="A293" t="s">
        <v>2190</v>
      </c>
      <c r="B293" t="s">
        <v>1717</v>
      </c>
      <c r="C293" t="s">
        <v>1722</v>
      </c>
      <c r="D293">
        <v>0</v>
      </c>
      <c r="E293">
        <v>0</v>
      </c>
      <c r="F293">
        <v>0</v>
      </c>
      <c r="G293">
        <v>3</v>
      </c>
      <c r="H293">
        <v>3</v>
      </c>
      <c r="I293">
        <v>18</v>
      </c>
      <c r="J293">
        <v>3</v>
      </c>
      <c r="K293">
        <v>13</v>
      </c>
      <c r="L293">
        <v>26</v>
      </c>
      <c r="M293">
        <v>35</v>
      </c>
      <c r="N293">
        <v>3</v>
      </c>
      <c r="O293">
        <v>536</v>
      </c>
      <c r="P293">
        <v>20</v>
      </c>
      <c r="Q293">
        <v>2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172</v>
      </c>
      <c r="X293" t="s">
        <v>3468</v>
      </c>
      <c r="Y293" s="2">
        <f t="shared" si="8"/>
        <v>12.75625</v>
      </c>
      <c r="Z293" s="2">
        <f t="shared" si="9"/>
        <v>16.790676416819014</v>
      </c>
    </row>
    <row r="294" spans="1:26" x14ac:dyDescent="0.2">
      <c r="A294" t="s">
        <v>3469</v>
      </c>
      <c r="B294" t="s">
        <v>1717</v>
      </c>
      <c r="C294" t="s">
        <v>1795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2</v>
      </c>
      <c r="L294">
        <v>3</v>
      </c>
      <c r="M294">
        <v>0</v>
      </c>
      <c r="N294">
        <v>0</v>
      </c>
      <c r="O294">
        <v>2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33</v>
      </c>
      <c r="X294" t="s">
        <v>203</v>
      </c>
      <c r="Y294" s="2">
        <f t="shared" si="8"/>
        <v>12.7</v>
      </c>
      <c r="Z294" s="2">
        <f t="shared" si="9"/>
        <v>25.4</v>
      </c>
    </row>
    <row r="295" spans="1:26" x14ac:dyDescent="0.2">
      <c r="A295" t="s">
        <v>2051</v>
      </c>
      <c r="B295" t="s">
        <v>1717</v>
      </c>
      <c r="C295" t="s">
        <v>1795</v>
      </c>
      <c r="D295">
        <v>5</v>
      </c>
      <c r="E295">
        <v>0</v>
      </c>
      <c r="F295">
        <v>3</v>
      </c>
      <c r="G295">
        <v>1</v>
      </c>
      <c r="H295">
        <v>27</v>
      </c>
      <c r="I295">
        <v>14</v>
      </c>
      <c r="J295">
        <v>15</v>
      </c>
      <c r="K295">
        <v>6</v>
      </c>
      <c r="L295">
        <v>28</v>
      </c>
      <c r="M295">
        <v>5</v>
      </c>
      <c r="N295">
        <v>21</v>
      </c>
      <c r="O295">
        <v>323</v>
      </c>
      <c r="P295">
        <v>5</v>
      </c>
      <c r="Q295">
        <v>12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75</v>
      </c>
      <c r="X295" t="s">
        <v>1989</v>
      </c>
      <c r="Y295" s="2">
        <f t="shared" si="8"/>
        <v>12.696296296296296</v>
      </c>
      <c r="Z295" s="2">
        <f t="shared" si="9"/>
        <v>17.761658031088082</v>
      </c>
    </row>
    <row r="296" spans="1:26" x14ac:dyDescent="0.2">
      <c r="A296" t="s">
        <v>195</v>
      </c>
      <c r="B296" t="s">
        <v>1717</v>
      </c>
      <c r="C296" t="s">
        <v>1733</v>
      </c>
      <c r="D296">
        <v>2</v>
      </c>
      <c r="E296">
        <v>0</v>
      </c>
      <c r="F296">
        <v>2</v>
      </c>
      <c r="G296">
        <v>3</v>
      </c>
      <c r="H296">
        <v>5</v>
      </c>
      <c r="I296">
        <v>4</v>
      </c>
      <c r="J296">
        <v>9</v>
      </c>
      <c r="K296">
        <v>0</v>
      </c>
      <c r="L296">
        <v>1</v>
      </c>
      <c r="M296">
        <v>2</v>
      </c>
      <c r="N296">
        <v>8</v>
      </c>
      <c r="O296">
        <v>382</v>
      </c>
      <c r="P296">
        <v>10</v>
      </c>
      <c r="Q296">
        <v>6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216</v>
      </c>
      <c r="X296" t="s">
        <v>3470</v>
      </c>
      <c r="Y296" s="2">
        <f t="shared" si="8"/>
        <v>12.641666666666666</v>
      </c>
      <c r="Z296" s="2">
        <f t="shared" si="9"/>
        <v>25.190036900369002</v>
      </c>
    </row>
    <row r="297" spans="1:26" x14ac:dyDescent="0.2">
      <c r="A297" t="s">
        <v>2030</v>
      </c>
      <c r="B297" t="s">
        <v>1717</v>
      </c>
      <c r="C297" t="s">
        <v>1795</v>
      </c>
      <c r="D297">
        <v>0</v>
      </c>
      <c r="E297">
        <v>0</v>
      </c>
      <c r="F297">
        <v>0</v>
      </c>
      <c r="G297">
        <v>0</v>
      </c>
      <c r="H297">
        <v>3</v>
      </c>
      <c r="I297">
        <v>2</v>
      </c>
      <c r="J297">
        <v>0</v>
      </c>
      <c r="K297">
        <v>0</v>
      </c>
      <c r="L297">
        <v>15</v>
      </c>
      <c r="M297">
        <v>2</v>
      </c>
      <c r="N297">
        <v>1</v>
      </c>
      <c r="O297">
        <v>80</v>
      </c>
      <c r="P297">
        <v>6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249</v>
      </c>
      <c r="X297" t="s">
        <v>1121</v>
      </c>
      <c r="Y297" s="2">
        <f t="shared" si="8"/>
        <v>12.625</v>
      </c>
      <c r="Z297" s="2">
        <f t="shared" si="9"/>
        <v>17.413793103448278</v>
      </c>
    </row>
    <row r="298" spans="1:26" x14ac:dyDescent="0.2">
      <c r="A298" t="s">
        <v>2014</v>
      </c>
      <c r="B298" t="s">
        <v>1717</v>
      </c>
      <c r="C298" t="s">
        <v>1722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75</v>
      </c>
      <c r="S298">
        <v>31</v>
      </c>
      <c r="T298">
        <v>16</v>
      </c>
      <c r="U298">
        <v>73</v>
      </c>
      <c r="V298">
        <v>3</v>
      </c>
      <c r="W298" t="s">
        <v>28</v>
      </c>
      <c r="X298" t="s">
        <v>1591</v>
      </c>
      <c r="Y298" s="2">
        <f t="shared" si="8"/>
        <v>12.588235294117647</v>
      </c>
      <c r="Z298" s="2">
        <f t="shared" si="9"/>
        <v>12.588235294117647</v>
      </c>
    </row>
    <row r="299" spans="1:26" x14ac:dyDescent="0.2">
      <c r="A299" t="s">
        <v>3471</v>
      </c>
      <c r="B299" t="s">
        <v>1717</v>
      </c>
      <c r="C299" t="s">
        <v>3293</v>
      </c>
      <c r="D299">
        <v>0</v>
      </c>
      <c r="E299">
        <v>0</v>
      </c>
      <c r="F299">
        <v>0</v>
      </c>
      <c r="G299">
        <v>0</v>
      </c>
      <c r="H299">
        <v>2</v>
      </c>
      <c r="I299">
        <v>3</v>
      </c>
      <c r="J299">
        <v>1</v>
      </c>
      <c r="K299">
        <v>0</v>
      </c>
      <c r="L299">
        <v>4</v>
      </c>
      <c r="M299">
        <v>3</v>
      </c>
      <c r="N299">
        <v>1</v>
      </c>
      <c r="O299">
        <v>22</v>
      </c>
      <c r="P299">
        <v>9</v>
      </c>
      <c r="Q299">
        <v>1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392</v>
      </c>
      <c r="X299" t="s">
        <v>3472</v>
      </c>
      <c r="Y299" s="2">
        <f t="shared" si="8"/>
        <v>12.566666666666668</v>
      </c>
      <c r="Z299" s="2">
        <f t="shared" si="9"/>
        <v>22.771812080536915</v>
      </c>
    </row>
    <row r="300" spans="1:26" x14ac:dyDescent="0.2">
      <c r="A300" t="s">
        <v>2099</v>
      </c>
      <c r="B300" t="s">
        <v>1717</v>
      </c>
      <c r="C300" t="s">
        <v>1727</v>
      </c>
      <c r="D300">
        <v>5</v>
      </c>
      <c r="E300">
        <v>0</v>
      </c>
      <c r="F300">
        <v>1</v>
      </c>
      <c r="G300">
        <v>0</v>
      </c>
      <c r="H300">
        <v>13</v>
      </c>
      <c r="I300">
        <v>11</v>
      </c>
      <c r="J300">
        <v>17</v>
      </c>
      <c r="K300">
        <v>0</v>
      </c>
      <c r="L300">
        <v>1</v>
      </c>
      <c r="M300">
        <v>0</v>
      </c>
      <c r="N300">
        <v>8</v>
      </c>
      <c r="O300">
        <v>123</v>
      </c>
      <c r="P300">
        <v>4</v>
      </c>
      <c r="Q300">
        <v>14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172</v>
      </c>
      <c r="X300" t="s">
        <v>3473</v>
      </c>
      <c r="Y300" s="2">
        <f t="shared" si="8"/>
        <v>12.55</v>
      </c>
      <c r="Z300" s="2">
        <f t="shared" si="9"/>
        <v>26.813056379821958</v>
      </c>
    </row>
    <row r="301" spans="1:26" x14ac:dyDescent="0.2">
      <c r="A301" t="s">
        <v>3474</v>
      </c>
      <c r="B301" t="s">
        <v>1717</v>
      </c>
      <c r="C301" t="s">
        <v>1740</v>
      </c>
      <c r="D301">
        <v>0</v>
      </c>
      <c r="E301">
        <v>0</v>
      </c>
      <c r="F301">
        <v>0</v>
      </c>
      <c r="G301">
        <v>0</v>
      </c>
      <c r="H301">
        <v>5</v>
      </c>
      <c r="I301">
        <v>4</v>
      </c>
      <c r="J301">
        <v>2</v>
      </c>
      <c r="K301">
        <v>3</v>
      </c>
      <c r="L301">
        <v>8</v>
      </c>
      <c r="M301">
        <v>6</v>
      </c>
      <c r="N301">
        <v>2</v>
      </c>
      <c r="O301">
        <v>131</v>
      </c>
      <c r="P301">
        <v>7</v>
      </c>
      <c r="Q301">
        <v>1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108</v>
      </c>
      <c r="X301" t="s">
        <v>2150</v>
      </c>
      <c r="Y301" s="2">
        <f t="shared" si="8"/>
        <v>12.516666666666666</v>
      </c>
      <c r="Z301" s="2">
        <f t="shared" si="9"/>
        <v>18.932773109243694</v>
      </c>
    </row>
    <row r="302" spans="1:26" x14ac:dyDescent="0.2">
      <c r="A302" t="s">
        <v>3475</v>
      </c>
      <c r="B302" t="s">
        <v>1717</v>
      </c>
      <c r="C302" t="s">
        <v>1727</v>
      </c>
      <c r="D302">
        <v>2</v>
      </c>
      <c r="E302">
        <v>0</v>
      </c>
      <c r="F302">
        <v>0</v>
      </c>
      <c r="G302">
        <v>1</v>
      </c>
      <c r="H302">
        <v>5</v>
      </c>
      <c r="I302">
        <v>7</v>
      </c>
      <c r="J302">
        <v>7</v>
      </c>
      <c r="K302">
        <v>0</v>
      </c>
      <c r="L302">
        <v>5</v>
      </c>
      <c r="M302">
        <v>1</v>
      </c>
      <c r="N302">
        <v>5</v>
      </c>
      <c r="O302">
        <v>60</v>
      </c>
      <c r="P302">
        <v>1</v>
      </c>
      <c r="Q302">
        <v>2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108</v>
      </c>
      <c r="X302" t="s">
        <v>2641</v>
      </c>
      <c r="Y302" s="2">
        <f t="shared" si="8"/>
        <v>12.5</v>
      </c>
      <c r="Z302" s="2">
        <f t="shared" si="9"/>
        <v>19.852941176470587</v>
      </c>
    </row>
    <row r="303" spans="1:26" x14ac:dyDescent="0.2">
      <c r="A303" t="s">
        <v>2211</v>
      </c>
      <c r="B303" t="s">
        <v>1717</v>
      </c>
      <c r="C303" t="s">
        <v>1757</v>
      </c>
      <c r="D303">
        <v>0</v>
      </c>
      <c r="E303">
        <v>0</v>
      </c>
      <c r="F303">
        <v>1</v>
      </c>
      <c r="G303">
        <v>0</v>
      </c>
      <c r="H303">
        <v>17</v>
      </c>
      <c r="I303">
        <v>1</v>
      </c>
      <c r="J303">
        <v>2</v>
      </c>
      <c r="K303">
        <v>2</v>
      </c>
      <c r="L303">
        <v>51</v>
      </c>
      <c r="M303">
        <v>45</v>
      </c>
      <c r="N303">
        <v>17</v>
      </c>
      <c r="O303">
        <v>518</v>
      </c>
      <c r="P303">
        <v>12</v>
      </c>
      <c r="Q303">
        <v>14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93</v>
      </c>
      <c r="X303" t="s">
        <v>3476</v>
      </c>
      <c r="Y303" s="2">
        <f t="shared" si="8"/>
        <v>12.492857142857144</v>
      </c>
      <c r="Z303" s="2">
        <f t="shared" si="9"/>
        <v>18.518823529411765</v>
      </c>
    </row>
    <row r="304" spans="1:26" x14ac:dyDescent="0.2">
      <c r="A304" t="s">
        <v>3477</v>
      </c>
      <c r="B304" t="s">
        <v>1717</v>
      </c>
      <c r="C304" t="s">
        <v>1754</v>
      </c>
      <c r="D304">
        <v>0</v>
      </c>
      <c r="E304">
        <v>0</v>
      </c>
      <c r="F304">
        <v>0</v>
      </c>
      <c r="G304">
        <v>1</v>
      </c>
      <c r="H304">
        <v>7</v>
      </c>
      <c r="I304">
        <v>13</v>
      </c>
      <c r="J304">
        <v>0</v>
      </c>
      <c r="K304">
        <v>0</v>
      </c>
      <c r="L304">
        <v>6</v>
      </c>
      <c r="M304">
        <v>12</v>
      </c>
      <c r="N304">
        <v>8</v>
      </c>
      <c r="O304">
        <v>378</v>
      </c>
      <c r="P304">
        <v>32</v>
      </c>
      <c r="Q304">
        <v>7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216</v>
      </c>
      <c r="X304" t="s">
        <v>1165</v>
      </c>
      <c r="Y304" s="2">
        <f t="shared" si="8"/>
        <v>12.483333333333334</v>
      </c>
      <c r="Z304" s="2">
        <f t="shared" si="9"/>
        <v>20.489361702127663</v>
      </c>
    </row>
    <row r="305" spans="1:26" x14ac:dyDescent="0.2">
      <c r="A305" t="s">
        <v>2060</v>
      </c>
      <c r="B305" t="s">
        <v>1717</v>
      </c>
      <c r="C305" t="s">
        <v>1768</v>
      </c>
      <c r="D305">
        <v>0</v>
      </c>
      <c r="E305">
        <v>0</v>
      </c>
      <c r="F305">
        <v>0</v>
      </c>
      <c r="G305">
        <v>4</v>
      </c>
      <c r="H305">
        <v>18</v>
      </c>
      <c r="I305">
        <v>14</v>
      </c>
      <c r="J305">
        <v>0</v>
      </c>
      <c r="K305">
        <v>6</v>
      </c>
      <c r="L305">
        <v>21</v>
      </c>
      <c r="M305">
        <v>62</v>
      </c>
      <c r="N305">
        <v>4</v>
      </c>
      <c r="O305">
        <v>842</v>
      </c>
      <c r="P305">
        <v>26</v>
      </c>
      <c r="Q305">
        <v>16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116</v>
      </c>
      <c r="X305" t="s">
        <v>3478</v>
      </c>
      <c r="Y305" s="2">
        <f t="shared" si="8"/>
        <v>12.427999999999999</v>
      </c>
      <c r="Z305" s="2">
        <f t="shared" si="9"/>
        <v>18.252610966057439</v>
      </c>
    </row>
    <row r="306" spans="1:26" x14ac:dyDescent="0.2">
      <c r="A306" t="s">
        <v>2142</v>
      </c>
      <c r="B306" t="s">
        <v>1717</v>
      </c>
      <c r="C306" t="s">
        <v>1720</v>
      </c>
      <c r="D306">
        <v>1</v>
      </c>
      <c r="E306">
        <v>0</v>
      </c>
      <c r="F306">
        <v>0</v>
      </c>
      <c r="G306">
        <v>0</v>
      </c>
      <c r="H306">
        <v>9</v>
      </c>
      <c r="I306">
        <v>6</v>
      </c>
      <c r="J306">
        <v>4</v>
      </c>
      <c r="K306">
        <v>0</v>
      </c>
      <c r="L306">
        <v>8</v>
      </c>
      <c r="M306">
        <v>13</v>
      </c>
      <c r="N306">
        <v>6</v>
      </c>
      <c r="O306">
        <v>248</v>
      </c>
      <c r="P306">
        <v>7</v>
      </c>
      <c r="Q306">
        <v>26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297</v>
      </c>
      <c r="X306" t="s">
        <v>3479</v>
      </c>
      <c r="Y306" s="2">
        <f t="shared" si="8"/>
        <v>12.307142857142859</v>
      </c>
      <c r="Z306" s="2">
        <f t="shared" si="9"/>
        <v>27.69107142857143</v>
      </c>
    </row>
    <row r="307" spans="1:26" x14ac:dyDescent="0.2">
      <c r="A307" t="s">
        <v>2089</v>
      </c>
      <c r="B307" t="s">
        <v>1717</v>
      </c>
      <c r="C307" t="s">
        <v>1718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76</v>
      </c>
      <c r="S307">
        <v>33</v>
      </c>
      <c r="T307">
        <v>15</v>
      </c>
      <c r="U307">
        <v>85</v>
      </c>
      <c r="V307">
        <v>2</v>
      </c>
      <c r="W307" t="s">
        <v>28</v>
      </c>
      <c r="X307" t="s">
        <v>1591</v>
      </c>
      <c r="Y307" s="2">
        <f t="shared" si="8"/>
        <v>12.294117647058824</v>
      </c>
      <c r="Z307" s="2">
        <f t="shared" si="9"/>
        <v>12.294117647058824</v>
      </c>
    </row>
    <row r="308" spans="1:26" x14ac:dyDescent="0.2">
      <c r="A308" t="s">
        <v>2026</v>
      </c>
      <c r="B308" t="s">
        <v>1717</v>
      </c>
      <c r="C308" t="s">
        <v>1718</v>
      </c>
      <c r="D308">
        <v>1</v>
      </c>
      <c r="E308">
        <v>0</v>
      </c>
      <c r="F308">
        <v>0</v>
      </c>
      <c r="G308">
        <v>2</v>
      </c>
      <c r="H308">
        <v>13</v>
      </c>
      <c r="I308">
        <v>33</v>
      </c>
      <c r="J308">
        <v>12</v>
      </c>
      <c r="K308">
        <v>2</v>
      </c>
      <c r="L308">
        <v>26</v>
      </c>
      <c r="M308">
        <v>10</v>
      </c>
      <c r="N308">
        <v>11</v>
      </c>
      <c r="O308">
        <v>490</v>
      </c>
      <c r="P308">
        <v>18</v>
      </c>
      <c r="Q308">
        <v>17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140</v>
      </c>
      <c r="X308" t="s">
        <v>1501</v>
      </c>
      <c r="Y308" s="2">
        <f t="shared" si="8"/>
        <v>12.222222222222221</v>
      </c>
      <c r="Z308" s="2">
        <f t="shared" si="9"/>
        <v>18.539325842696627</v>
      </c>
    </row>
    <row r="309" spans="1:26" x14ac:dyDescent="0.2">
      <c r="A309" t="s">
        <v>3480</v>
      </c>
      <c r="B309" t="s">
        <v>1717</v>
      </c>
      <c r="C309" t="s">
        <v>1730</v>
      </c>
      <c r="D309">
        <v>0</v>
      </c>
      <c r="E309">
        <v>0</v>
      </c>
      <c r="F309">
        <v>0</v>
      </c>
      <c r="G309">
        <v>1</v>
      </c>
      <c r="H309">
        <v>8</v>
      </c>
      <c r="I309">
        <v>2</v>
      </c>
      <c r="J309">
        <v>4</v>
      </c>
      <c r="K309">
        <v>0</v>
      </c>
      <c r="L309">
        <v>1</v>
      </c>
      <c r="M309">
        <v>2</v>
      </c>
      <c r="N309">
        <v>7</v>
      </c>
      <c r="O309">
        <v>84</v>
      </c>
      <c r="P309">
        <v>2</v>
      </c>
      <c r="Q309">
        <v>6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108</v>
      </c>
      <c r="X309" t="s">
        <v>3370</v>
      </c>
      <c r="Y309" s="2">
        <f t="shared" si="8"/>
        <v>12.15</v>
      </c>
      <c r="Z309" s="2">
        <f t="shared" si="9"/>
        <v>22.624137931034483</v>
      </c>
    </row>
    <row r="310" spans="1:26" x14ac:dyDescent="0.2">
      <c r="A310" t="s">
        <v>3481</v>
      </c>
      <c r="B310" t="s">
        <v>1717</v>
      </c>
      <c r="C310" t="s">
        <v>1757</v>
      </c>
      <c r="D310">
        <v>1</v>
      </c>
      <c r="E310">
        <v>0</v>
      </c>
      <c r="F310">
        <v>0</v>
      </c>
      <c r="G310">
        <v>0</v>
      </c>
      <c r="H310">
        <v>1</v>
      </c>
      <c r="I310">
        <v>1</v>
      </c>
      <c r="J310">
        <v>1</v>
      </c>
      <c r="K310">
        <v>0</v>
      </c>
      <c r="L310">
        <v>2</v>
      </c>
      <c r="M310">
        <v>2</v>
      </c>
      <c r="N310">
        <v>2</v>
      </c>
      <c r="O310">
        <v>42</v>
      </c>
      <c r="P310">
        <v>2</v>
      </c>
      <c r="Q310">
        <v>1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392</v>
      </c>
      <c r="X310" t="s">
        <v>619</v>
      </c>
      <c r="Y310" s="2">
        <f t="shared" si="8"/>
        <v>12.066666666666668</v>
      </c>
      <c r="Z310" s="2">
        <f t="shared" si="9"/>
        <v>24.87022900763359</v>
      </c>
    </row>
    <row r="311" spans="1:26" x14ac:dyDescent="0.2">
      <c r="A311" t="s">
        <v>2002</v>
      </c>
      <c r="B311" t="s">
        <v>1717</v>
      </c>
      <c r="C311" t="s">
        <v>1768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4</v>
      </c>
      <c r="S311">
        <v>1</v>
      </c>
      <c r="T311">
        <v>0</v>
      </c>
      <c r="U311">
        <v>0</v>
      </c>
      <c r="V311">
        <v>0</v>
      </c>
      <c r="W311" t="s">
        <v>33</v>
      </c>
      <c r="X311" t="s">
        <v>34</v>
      </c>
      <c r="Y311" s="2">
        <f t="shared" si="8"/>
        <v>12</v>
      </c>
      <c r="Z311" s="2">
        <f t="shared" si="9"/>
        <v>12</v>
      </c>
    </row>
    <row r="312" spans="1:26" x14ac:dyDescent="0.2">
      <c r="A312" t="s">
        <v>3482</v>
      </c>
      <c r="B312" t="s">
        <v>1717</v>
      </c>
      <c r="C312" t="s">
        <v>1761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5</v>
      </c>
      <c r="S312">
        <v>2</v>
      </c>
      <c r="T312">
        <v>0</v>
      </c>
      <c r="U312">
        <v>7</v>
      </c>
      <c r="V312">
        <v>1</v>
      </c>
      <c r="W312" t="s">
        <v>33</v>
      </c>
      <c r="X312" t="s">
        <v>34</v>
      </c>
      <c r="Y312" s="2">
        <f t="shared" si="8"/>
        <v>12</v>
      </c>
      <c r="Z312" s="2">
        <f t="shared" si="9"/>
        <v>12</v>
      </c>
    </row>
    <row r="313" spans="1:26" x14ac:dyDescent="0.2">
      <c r="A313" t="s">
        <v>2032</v>
      </c>
      <c r="B313" t="s">
        <v>1717</v>
      </c>
      <c r="C313" t="s">
        <v>1754</v>
      </c>
      <c r="D313">
        <v>0</v>
      </c>
      <c r="E313">
        <v>0</v>
      </c>
      <c r="F313">
        <v>0</v>
      </c>
      <c r="G313">
        <v>3</v>
      </c>
      <c r="H313">
        <v>4</v>
      </c>
      <c r="I313">
        <v>7</v>
      </c>
      <c r="J313">
        <v>0</v>
      </c>
      <c r="K313">
        <v>3</v>
      </c>
      <c r="L313">
        <v>14</v>
      </c>
      <c r="M313">
        <v>12</v>
      </c>
      <c r="N313">
        <v>2</v>
      </c>
      <c r="O313">
        <v>69</v>
      </c>
      <c r="P313">
        <v>4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249</v>
      </c>
      <c r="X313" t="s">
        <v>1222</v>
      </c>
      <c r="Y313" s="2">
        <f t="shared" si="8"/>
        <v>11.975</v>
      </c>
      <c r="Z313" s="2">
        <f t="shared" si="9"/>
        <v>14.968749999999998</v>
      </c>
    </row>
    <row r="314" spans="1:26" x14ac:dyDescent="0.2">
      <c r="A314" t="s">
        <v>3483</v>
      </c>
      <c r="B314" t="s">
        <v>1717</v>
      </c>
      <c r="C314" t="s">
        <v>1720</v>
      </c>
      <c r="D314">
        <v>0</v>
      </c>
      <c r="E314">
        <v>0</v>
      </c>
      <c r="F314">
        <v>1</v>
      </c>
      <c r="G314">
        <v>6</v>
      </c>
      <c r="H314">
        <v>11</v>
      </c>
      <c r="I314">
        <v>32</v>
      </c>
      <c r="J314">
        <v>0</v>
      </c>
      <c r="K314">
        <v>8</v>
      </c>
      <c r="L314">
        <v>38</v>
      </c>
      <c r="M314">
        <v>32</v>
      </c>
      <c r="N314">
        <v>4</v>
      </c>
      <c r="O314">
        <v>1091</v>
      </c>
      <c r="P314">
        <v>37</v>
      </c>
      <c r="Q314">
        <v>20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116</v>
      </c>
      <c r="X314" t="s">
        <v>3484</v>
      </c>
      <c r="Y314" s="2">
        <f t="shared" si="8"/>
        <v>11.884</v>
      </c>
      <c r="Z314" s="2">
        <f t="shared" si="9"/>
        <v>14.912994980479645</v>
      </c>
    </row>
    <row r="315" spans="1:26" x14ac:dyDescent="0.2">
      <c r="A315" t="s">
        <v>1903</v>
      </c>
      <c r="B315" t="s">
        <v>1717</v>
      </c>
      <c r="C315" t="s">
        <v>1718</v>
      </c>
      <c r="D315">
        <v>1</v>
      </c>
      <c r="E315">
        <v>0</v>
      </c>
      <c r="F315">
        <v>2</v>
      </c>
      <c r="G315">
        <v>5</v>
      </c>
      <c r="H315">
        <v>20</v>
      </c>
      <c r="I315">
        <v>15</v>
      </c>
      <c r="J315">
        <v>5</v>
      </c>
      <c r="K315">
        <v>0</v>
      </c>
      <c r="L315">
        <v>19</v>
      </c>
      <c r="M315">
        <v>26</v>
      </c>
      <c r="N315">
        <v>8</v>
      </c>
      <c r="O315">
        <v>427</v>
      </c>
      <c r="P315">
        <v>14</v>
      </c>
      <c r="Q315">
        <v>12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140</v>
      </c>
      <c r="X315" t="s">
        <v>1981</v>
      </c>
      <c r="Y315" s="2">
        <f t="shared" si="8"/>
        <v>11.733333333333333</v>
      </c>
      <c r="Z315" s="2">
        <f t="shared" si="9"/>
        <v>17.731343283582088</v>
      </c>
    </row>
    <row r="316" spans="1:26" x14ac:dyDescent="0.2">
      <c r="A316" t="s">
        <v>702</v>
      </c>
      <c r="B316" t="s">
        <v>1717</v>
      </c>
      <c r="C316" t="s">
        <v>1718</v>
      </c>
      <c r="D316">
        <v>2</v>
      </c>
      <c r="E316">
        <v>0</v>
      </c>
      <c r="F316">
        <v>0</v>
      </c>
      <c r="G316">
        <v>2</v>
      </c>
      <c r="H316">
        <v>35</v>
      </c>
      <c r="I316">
        <v>20</v>
      </c>
      <c r="J316">
        <v>25</v>
      </c>
      <c r="K316">
        <v>1</v>
      </c>
      <c r="L316">
        <v>12</v>
      </c>
      <c r="M316">
        <v>10</v>
      </c>
      <c r="N316">
        <v>12</v>
      </c>
      <c r="O316">
        <v>514</v>
      </c>
      <c r="P316">
        <v>10</v>
      </c>
      <c r="Q316">
        <v>28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37</v>
      </c>
      <c r="X316" t="s">
        <v>3485</v>
      </c>
      <c r="Y316" s="2">
        <f t="shared" si="8"/>
        <v>11.703448275862069</v>
      </c>
      <c r="Z316" s="2">
        <f t="shared" si="9"/>
        <v>20.445783132530117</v>
      </c>
    </row>
    <row r="317" spans="1:26" x14ac:dyDescent="0.2">
      <c r="A317" t="s">
        <v>3486</v>
      </c>
      <c r="B317" t="s">
        <v>1717</v>
      </c>
      <c r="C317" t="s">
        <v>3321</v>
      </c>
      <c r="D317">
        <v>2</v>
      </c>
      <c r="E317">
        <v>0</v>
      </c>
      <c r="F317">
        <v>0</v>
      </c>
      <c r="G317">
        <v>10</v>
      </c>
      <c r="H317">
        <v>9</v>
      </c>
      <c r="I317">
        <v>39</v>
      </c>
      <c r="J317">
        <v>4</v>
      </c>
      <c r="K317">
        <v>4</v>
      </c>
      <c r="L317">
        <v>52</v>
      </c>
      <c r="M317">
        <v>42</v>
      </c>
      <c r="N317">
        <v>5</v>
      </c>
      <c r="O317">
        <v>885</v>
      </c>
      <c r="P317">
        <v>28</v>
      </c>
      <c r="Q317">
        <v>15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145</v>
      </c>
      <c r="X317" t="s">
        <v>3487</v>
      </c>
      <c r="Y317" s="2">
        <f t="shared" si="8"/>
        <v>11.673913043478262</v>
      </c>
      <c r="Z317" s="2">
        <f t="shared" si="9"/>
        <v>12.398665982555157</v>
      </c>
    </row>
    <row r="318" spans="1:26" x14ac:dyDescent="0.2">
      <c r="A318" t="s">
        <v>2059</v>
      </c>
      <c r="B318" t="s">
        <v>1717</v>
      </c>
      <c r="C318" t="s">
        <v>1740</v>
      </c>
      <c r="D318">
        <v>0</v>
      </c>
      <c r="E318">
        <v>0</v>
      </c>
      <c r="F318">
        <v>0</v>
      </c>
      <c r="G318">
        <v>8</v>
      </c>
      <c r="H318">
        <v>16</v>
      </c>
      <c r="I318">
        <v>40</v>
      </c>
      <c r="J318">
        <v>2</v>
      </c>
      <c r="K318">
        <v>18</v>
      </c>
      <c r="L318">
        <v>34</v>
      </c>
      <c r="M318">
        <v>52</v>
      </c>
      <c r="N318">
        <v>23</v>
      </c>
      <c r="O318">
        <v>691</v>
      </c>
      <c r="P318">
        <v>44</v>
      </c>
      <c r="Q318">
        <v>13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40</v>
      </c>
      <c r="X318" t="s">
        <v>214</v>
      </c>
      <c r="Y318" s="2">
        <f t="shared" si="8"/>
        <v>11.45483870967742</v>
      </c>
      <c r="Z318" s="2">
        <f t="shared" si="9"/>
        <v>14.428442437923252</v>
      </c>
    </row>
    <row r="319" spans="1:26" x14ac:dyDescent="0.2">
      <c r="A319" t="s">
        <v>2027</v>
      </c>
      <c r="B319" t="s">
        <v>1717</v>
      </c>
      <c r="C319" t="s">
        <v>1718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19</v>
      </c>
      <c r="P319">
        <v>3</v>
      </c>
      <c r="Q319">
        <v>2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33</v>
      </c>
      <c r="X319" t="s">
        <v>2210</v>
      </c>
      <c r="Y319" s="2">
        <f t="shared" si="8"/>
        <v>11.4</v>
      </c>
      <c r="Z319" s="2">
        <f t="shared" si="9"/>
        <v>19</v>
      </c>
    </row>
    <row r="320" spans="1:26" x14ac:dyDescent="0.2">
      <c r="A320" t="s">
        <v>1975</v>
      </c>
      <c r="B320" t="s">
        <v>1717</v>
      </c>
      <c r="C320" t="s">
        <v>1736</v>
      </c>
      <c r="D320">
        <v>0</v>
      </c>
      <c r="E320">
        <v>0</v>
      </c>
      <c r="F320">
        <v>0</v>
      </c>
      <c r="G320">
        <v>6</v>
      </c>
      <c r="H320">
        <v>16</v>
      </c>
      <c r="I320">
        <v>36</v>
      </c>
      <c r="J320">
        <v>2</v>
      </c>
      <c r="K320">
        <v>10</v>
      </c>
      <c r="L320">
        <v>63</v>
      </c>
      <c r="M320">
        <v>55</v>
      </c>
      <c r="N320">
        <v>8</v>
      </c>
      <c r="O320">
        <v>592</v>
      </c>
      <c r="P320">
        <v>34</v>
      </c>
      <c r="Q320">
        <v>5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75</v>
      </c>
      <c r="X320" t="s">
        <v>496</v>
      </c>
      <c r="Y320" s="2">
        <f t="shared" si="8"/>
        <v>11.34074074074074</v>
      </c>
      <c r="Z320" s="2">
        <f t="shared" si="9"/>
        <v>17.860012961762799</v>
      </c>
    </row>
    <row r="321" spans="1:26" x14ac:dyDescent="0.2">
      <c r="A321" t="s">
        <v>3488</v>
      </c>
      <c r="B321" t="s">
        <v>1717</v>
      </c>
      <c r="C321" t="s">
        <v>1720</v>
      </c>
      <c r="D321">
        <v>2</v>
      </c>
      <c r="E321">
        <v>0</v>
      </c>
      <c r="F321">
        <v>0</v>
      </c>
      <c r="G321">
        <v>1</v>
      </c>
      <c r="H321">
        <v>15</v>
      </c>
      <c r="I321">
        <v>21</v>
      </c>
      <c r="J321">
        <v>7</v>
      </c>
      <c r="K321">
        <v>1</v>
      </c>
      <c r="L321">
        <v>9</v>
      </c>
      <c r="M321">
        <v>14</v>
      </c>
      <c r="N321">
        <v>1</v>
      </c>
      <c r="O321">
        <v>244</v>
      </c>
      <c r="P321">
        <v>14</v>
      </c>
      <c r="Q321">
        <v>6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216</v>
      </c>
      <c r="X321" t="s">
        <v>3489</v>
      </c>
      <c r="Y321" s="2">
        <f t="shared" si="8"/>
        <v>11.325000000000001</v>
      </c>
      <c r="Z321" s="2">
        <f t="shared" si="9"/>
        <v>19.855519480519483</v>
      </c>
    </row>
    <row r="322" spans="1:26" x14ac:dyDescent="0.2">
      <c r="A322" t="s">
        <v>2186</v>
      </c>
      <c r="B322" t="s">
        <v>1717</v>
      </c>
      <c r="C322" t="s">
        <v>1800</v>
      </c>
      <c r="D322">
        <v>0</v>
      </c>
      <c r="E322">
        <v>0</v>
      </c>
      <c r="F322">
        <v>1</v>
      </c>
      <c r="G322">
        <v>0</v>
      </c>
      <c r="H322">
        <v>4</v>
      </c>
      <c r="I322">
        <v>7</v>
      </c>
      <c r="J322">
        <v>0</v>
      </c>
      <c r="K322">
        <v>0</v>
      </c>
      <c r="L322">
        <v>3</v>
      </c>
      <c r="M322">
        <v>4</v>
      </c>
      <c r="N322">
        <v>1</v>
      </c>
      <c r="O322">
        <v>41</v>
      </c>
      <c r="P322">
        <v>9</v>
      </c>
      <c r="Q322">
        <v>11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57</v>
      </c>
      <c r="X322" t="s">
        <v>1659</v>
      </c>
      <c r="Y322" s="2">
        <f t="shared" ref="Y322:Y385" si="10">(D322*10+E322*-10+F322*5+G322*-5+H322*2+I322*-2+J322*4+K322*3+L322*1.5+M322*1.5+N322*3+O322*0.1+P322*2+Q322*2+R322*5+S322*-8+T322*15+U322+V322*-4)/W322</f>
        <v>11.32</v>
      </c>
      <c r="Z322" s="2">
        <f t="shared" ref="Z322:Z385" si="11">(D322*10+E322*-10+F322*5+G322*-5+H322*2+I322*-2+J322*4+K322*3+L322*1.5+M322*1.5+N322*3+O322*0.1+P322*2+Q322*2+R322*5+S322*-8+T322*15+U322+V322*-4)/(X322/90)</f>
        <v>18.797047970479706</v>
      </c>
    </row>
    <row r="323" spans="1:26" x14ac:dyDescent="0.2">
      <c r="A323" t="s">
        <v>1825</v>
      </c>
      <c r="B323" t="s">
        <v>1717</v>
      </c>
      <c r="C323" t="s">
        <v>1727</v>
      </c>
      <c r="D323">
        <v>2</v>
      </c>
      <c r="E323">
        <v>0</v>
      </c>
      <c r="F323">
        <v>1</v>
      </c>
      <c r="G323">
        <v>0</v>
      </c>
      <c r="H323">
        <v>21</v>
      </c>
      <c r="I323">
        <v>14</v>
      </c>
      <c r="J323">
        <v>5</v>
      </c>
      <c r="K323">
        <v>1</v>
      </c>
      <c r="L323">
        <v>9</v>
      </c>
      <c r="M323">
        <v>14</v>
      </c>
      <c r="N323">
        <v>11</v>
      </c>
      <c r="O323">
        <v>335</v>
      </c>
      <c r="P323">
        <v>19</v>
      </c>
      <c r="Q323">
        <v>7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77</v>
      </c>
      <c r="X323" t="s">
        <v>912</v>
      </c>
      <c r="Y323" s="2">
        <f t="shared" si="10"/>
        <v>11.315789473684211</v>
      </c>
      <c r="Z323" s="2">
        <f t="shared" si="11"/>
        <v>25.663129973474799</v>
      </c>
    </row>
    <row r="324" spans="1:26" x14ac:dyDescent="0.2">
      <c r="A324" t="s">
        <v>2095</v>
      </c>
      <c r="B324" t="s">
        <v>1717</v>
      </c>
      <c r="C324" t="s">
        <v>1727</v>
      </c>
      <c r="D324">
        <v>1</v>
      </c>
      <c r="E324">
        <v>0</v>
      </c>
      <c r="F324">
        <v>2</v>
      </c>
      <c r="G324">
        <v>0</v>
      </c>
      <c r="H324">
        <v>14</v>
      </c>
      <c r="I324">
        <v>10</v>
      </c>
      <c r="J324">
        <v>10</v>
      </c>
      <c r="K324">
        <v>0</v>
      </c>
      <c r="L324">
        <v>2</v>
      </c>
      <c r="M324">
        <v>1</v>
      </c>
      <c r="N324">
        <v>18</v>
      </c>
      <c r="O324">
        <v>406</v>
      </c>
      <c r="P324">
        <v>9</v>
      </c>
      <c r="Q324">
        <v>60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75</v>
      </c>
      <c r="X324" t="s">
        <v>3490</v>
      </c>
      <c r="Y324" s="2">
        <f t="shared" si="10"/>
        <v>11.3</v>
      </c>
      <c r="Z324" s="2">
        <f t="shared" si="11"/>
        <v>22.939849624060152</v>
      </c>
    </row>
    <row r="325" spans="1:26" x14ac:dyDescent="0.2">
      <c r="A325" t="s">
        <v>2034</v>
      </c>
      <c r="B325" t="s">
        <v>1717</v>
      </c>
      <c r="C325" t="s">
        <v>1777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80</v>
      </c>
      <c r="S325">
        <v>36</v>
      </c>
      <c r="T325">
        <v>15</v>
      </c>
      <c r="U325">
        <v>112</v>
      </c>
      <c r="V325">
        <v>5</v>
      </c>
      <c r="W325" t="s">
        <v>193</v>
      </c>
      <c r="X325" t="s">
        <v>554</v>
      </c>
      <c r="Y325" s="2">
        <f t="shared" si="10"/>
        <v>11.289473684210526</v>
      </c>
      <c r="Z325" s="2">
        <f t="shared" si="11"/>
        <v>11.289473684210526</v>
      </c>
    </row>
    <row r="326" spans="1:26" x14ac:dyDescent="0.2">
      <c r="A326" t="s">
        <v>3491</v>
      </c>
      <c r="B326" t="s">
        <v>1717</v>
      </c>
      <c r="C326" t="s">
        <v>1733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1</v>
      </c>
      <c r="O326">
        <v>12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33</v>
      </c>
      <c r="X326" t="s">
        <v>297</v>
      </c>
      <c r="Y326" s="2">
        <f t="shared" si="10"/>
        <v>11.2</v>
      </c>
      <c r="Z326" s="2">
        <f t="shared" si="11"/>
        <v>72</v>
      </c>
    </row>
    <row r="327" spans="1:26" x14ac:dyDescent="0.2">
      <c r="A327" t="s">
        <v>2054</v>
      </c>
      <c r="B327" t="s">
        <v>1717</v>
      </c>
      <c r="C327" t="s">
        <v>1795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81</v>
      </c>
      <c r="S327">
        <v>37</v>
      </c>
      <c r="T327">
        <v>10</v>
      </c>
      <c r="U327">
        <v>87</v>
      </c>
      <c r="V327">
        <v>1</v>
      </c>
      <c r="W327" t="s">
        <v>40</v>
      </c>
      <c r="X327" t="s">
        <v>257</v>
      </c>
      <c r="Y327" s="2">
        <f t="shared" si="10"/>
        <v>11.03225806451613</v>
      </c>
      <c r="Z327" s="2">
        <f t="shared" si="11"/>
        <v>11.03225806451613</v>
      </c>
    </row>
    <row r="328" spans="1:26" x14ac:dyDescent="0.2">
      <c r="A328" t="s">
        <v>3492</v>
      </c>
      <c r="B328" t="s">
        <v>1717</v>
      </c>
      <c r="C328" t="s">
        <v>3321</v>
      </c>
      <c r="D328">
        <v>1</v>
      </c>
      <c r="E328">
        <v>0</v>
      </c>
      <c r="F328">
        <v>1</v>
      </c>
      <c r="G328">
        <v>2</v>
      </c>
      <c r="H328">
        <v>24</v>
      </c>
      <c r="I328">
        <v>13</v>
      </c>
      <c r="J328">
        <v>7</v>
      </c>
      <c r="K328">
        <v>0</v>
      </c>
      <c r="L328">
        <v>2</v>
      </c>
      <c r="M328">
        <v>4</v>
      </c>
      <c r="N328">
        <v>11</v>
      </c>
      <c r="O328">
        <v>242</v>
      </c>
      <c r="P328">
        <v>8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105</v>
      </c>
      <c r="X328" t="s">
        <v>3493</v>
      </c>
      <c r="Y328" s="2">
        <f t="shared" si="10"/>
        <v>11.015384615384615</v>
      </c>
      <c r="Z328" s="2">
        <f t="shared" si="11"/>
        <v>14.779816513761467</v>
      </c>
    </row>
    <row r="329" spans="1:26" x14ac:dyDescent="0.2">
      <c r="A329" t="s">
        <v>3494</v>
      </c>
      <c r="B329" t="s">
        <v>1717</v>
      </c>
      <c r="C329" t="s">
        <v>3321</v>
      </c>
      <c r="D329">
        <v>0</v>
      </c>
      <c r="E329">
        <v>0</v>
      </c>
      <c r="F329">
        <v>1</v>
      </c>
      <c r="G329">
        <v>2</v>
      </c>
      <c r="H329">
        <v>4</v>
      </c>
      <c r="I329">
        <v>15</v>
      </c>
      <c r="J329">
        <v>4</v>
      </c>
      <c r="K329">
        <v>3</v>
      </c>
      <c r="L329">
        <v>16</v>
      </c>
      <c r="M329">
        <v>25</v>
      </c>
      <c r="N329">
        <v>14</v>
      </c>
      <c r="O329">
        <v>615</v>
      </c>
      <c r="P329">
        <v>15</v>
      </c>
      <c r="Q329">
        <v>17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88</v>
      </c>
      <c r="X329" t="s">
        <v>3495</v>
      </c>
      <c r="Y329" s="2">
        <f t="shared" si="10"/>
        <v>10.80952380952381</v>
      </c>
      <c r="Z329" s="2">
        <f t="shared" si="11"/>
        <v>15.800464037122969</v>
      </c>
    </row>
    <row r="330" spans="1:26" x14ac:dyDescent="0.2">
      <c r="A330" t="s">
        <v>577</v>
      </c>
      <c r="B330" t="s">
        <v>1717</v>
      </c>
      <c r="C330" t="s">
        <v>1795</v>
      </c>
      <c r="D330">
        <v>4</v>
      </c>
      <c r="E330">
        <v>0</v>
      </c>
      <c r="F330">
        <v>1</v>
      </c>
      <c r="G330">
        <v>0</v>
      </c>
      <c r="H330">
        <v>18</v>
      </c>
      <c r="I330">
        <v>19</v>
      </c>
      <c r="J330">
        <v>19</v>
      </c>
      <c r="K330">
        <v>1</v>
      </c>
      <c r="L330">
        <v>12</v>
      </c>
      <c r="M330">
        <v>6</v>
      </c>
      <c r="N330">
        <v>9</v>
      </c>
      <c r="O330">
        <v>271</v>
      </c>
      <c r="P330">
        <v>10</v>
      </c>
      <c r="Q330">
        <v>6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99</v>
      </c>
      <c r="X330" t="s">
        <v>3496</v>
      </c>
      <c r="Y330" s="2">
        <f t="shared" si="10"/>
        <v>10.686363636363636</v>
      </c>
      <c r="Z330" s="2">
        <f t="shared" si="11"/>
        <v>19.131103074141048</v>
      </c>
    </row>
    <row r="331" spans="1:26" x14ac:dyDescent="0.2">
      <c r="A331" t="s">
        <v>3497</v>
      </c>
      <c r="B331" t="s">
        <v>1717</v>
      </c>
      <c r="C331" t="s">
        <v>3321</v>
      </c>
      <c r="D331">
        <v>0</v>
      </c>
      <c r="E331">
        <v>0</v>
      </c>
      <c r="F331">
        <v>0</v>
      </c>
      <c r="G331">
        <v>1</v>
      </c>
      <c r="H331">
        <v>3</v>
      </c>
      <c r="I331">
        <v>5</v>
      </c>
      <c r="J331">
        <v>2</v>
      </c>
      <c r="K331">
        <v>0</v>
      </c>
      <c r="L331">
        <v>5</v>
      </c>
      <c r="M331">
        <v>6</v>
      </c>
      <c r="N331">
        <v>1</v>
      </c>
      <c r="O331">
        <v>138</v>
      </c>
      <c r="P331">
        <v>16</v>
      </c>
      <c r="Q331">
        <v>5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53</v>
      </c>
      <c r="X331" t="s">
        <v>3498</v>
      </c>
      <c r="Y331" s="2">
        <f t="shared" si="10"/>
        <v>10.614285714285714</v>
      </c>
      <c r="Z331" s="2">
        <f t="shared" si="11"/>
        <v>17.69047619047619</v>
      </c>
    </row>
    <row r="332" spans="1:26" x14ac:dyDescent="0.2">
      <c r="A332" t="s">
        <v>1997</v>
      </c>
      <c r="B332" t="s">
        <v>1717</v>
      </c>
      <c r="C332" t="s">
        <v>1733</v>
      </c>
      <c r="D332">
        <v>4</v>
      </c>
      <c r="E332">
        <v>0</v>
      </c>
      <c r="F332">
        <v>3</v>
      </c>
      <c r="G332">
        <v>1</v>
      </c>
      <c r="H332">
        <v>20</v>
      </c>
      <c r="I332">
        <v>17</v>
      </c>
      <c r="J332">
        <v>26</v>
      </c>
      <c r="K332">
        <v>1</v>
      </c>
      <c r="L332">
        <v>8</v>
      </c>
      <c r="M332">
        <v>2</v>
      </c>
      <c r="N332">
        <v>10</v>
      </c>
      <c r="O332">
        <v>317</v>
      </c>
      <c r="P332">
        <v>7</v>
      </c>
      <c r="Q332">
        <v>11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111</v>
      </c>
      <c r="X332" t="s">
        <v>395</v>
      </c>
      <c r="Y332" s="2">
        <f t="shared" si="10"/>
        <v>10.603846153846153</v>
      </c>
      <c r="Z332" s="2">
        <f t="shared" si="11"/>
        <v>20.107779578606159</v>
      </c>
    </row>
    <row r="333" spans="1:26" x14ac:dyDescent="0.2">
      <c r="A333" t="s">
        <v>3499</v>
      </c>
      <c r="B333" t="s">
        <v>1717</v>
      </c>
      <c r="C333" t="s">
        <v>1777</v>
      </c>
      <c r="D333">
        <v>0</v>
      </c>
      <c r="E333">
        <v>0</v>
      </c>
      <c r="F333">
        <v>0</v>
      </c>
      <c r="G333">
        <v>0</v>
      </c>
      <c r="H333">
        <v>4</v>
      </c>
      <c r="I333">
        <v>3</v>
      </c>
      <c r="J333">
        <v>0</v>
      </c>
      <c r="K333">
        <v>1</v>
      </c>
      <c r="L333">
        <v>0</v>
      </c>
      <c r="M333">
        <v>10</v>
      </c>
      <c r="N333">
        <v>1</v>
      </c>
      <c r="O333">
        <v>95</v>
      </c>
      <c r="P333">
        <v>9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57</v>
      </c>
      <c r="X333" t="s">
        <v>3500</v>
      </c>
      <c r="Y333" s="2">
        <f t="shared" si="10"/>
        <v>10.5</v>
      </c>
      <c r="Z333" s="2">
        <f t="shared" si="11"/>
        <v>23.743718592964822</v>
      </c>
    </row>
    <row r="334" spans="1:26" x14ac:dyDescent="0.2">
      <c r="A334" t="s">
        <v>2110</v>
      </c>
      <c r="B334" t="s">
        <v>1717</v>
      </c>
      <c r="C334" t="s">
        <v>1795</v>
      </c>
      <c r="D334">
        <v>5</v>
      </c>
      <c r="E334">
        <v>0</v>
      </c>
      <c r="F334">
        <v>1</v>
      </c>
      <c r="G334">
        <v>3</v>
      </c>
      <c r="H334">
        <v>26</v>
      </c>
      <c r="I334">
        <v>21</v>
      </c>
      <c r="J334">
        <v>20</v>
      </c>
      <c r="K334">
        <v>1</v>
      </c>
      <c r="L334">
        <v>20</v>
      </c>
      <c r="M334">
        <v>5</v>
      </c>
      <c r="N334">
        <v>9</v>
      </c>
      <c r="O334">
        <v>190</v>
      </c>
      <c r="P334">
        <v>16</v>
      </c>
      <c r="Q334">
        <v>12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111</v>
      </c>
      <c r="X334" t="s">
        <v>1020</v>
      </c>
      <c r="Y334" s="2">
        <f t="shared" si="10"/>
        <v>10.48076923076923</v>
      </c>
      <c r="Z334" s="2">
        <f t="shared" si="11"/>
        <v>18.952859350850076</v>
      </c>
    </row>
    <row r="335" spans="1:26" x14ac:dyDescent="0.2">
      <c r="A335" t="s">
        <v>1973</v>
      </c>
      <c r="B335" t="s">
        <v>1717</v>
      </c>
      <c r="C335" t="s">
        <v>1768</v>
      </c>
      <c r="D335">
        <v>1</v>
      </c>
      <c r="E335">
        <v>0</v>
      </c>
      <c r="F335">
        <v>2</v>
      </c>
      <c r="G335">
        <v>0</v>
      </c>
      <c r="H335">
        <v>24</v>
      </c>
      <c r="I335">
        <v>3</v>
      </c>
      <c r="J335">
        <v>5</v>
      </c>
      <c r="K335">
        <v>0</v>
      </c>
      <c r="L335">
        <v>9</v>
      </c>
      <c r="M335">
        <v>8</v>
      </c>
      <c r="N335">
        <v>11</v>
      </c>
      <c r="O335">
        <v>163</v>
      </c>
      <c r="P335">
        <v>14</v>
      </c>
      <c r="Q335">
        <v>22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99</v>
      </c>
      <c r="X335" t="s">
        <v>1246</v>
      </c>
      <c r="Y335" s="2">
        <f t="shared" si="10"/>
        <v>10.4</v>
      </c>
      <c r="Z335" s="2">
        <f t="shared" si="11"/>
        <v>25.422222222222224</v>
      </c>
    </row>
    <row r="336" spans="1:26" x14ac:dyDescent="0.2">
      <c r="A336" t="s">
        <v>2088</v>
      </c>
      <c r="B336" t="s">
        <v>1717</v>
      </c>
      <c r="C336" t="s">
        <v>1777</v>
      </c>
      <c r="D336">
        <v>5</v>
      </c>
      <c r="E336">
        <v>0</v>
      </c>
      <c r="F336">
        <v>0</v>
      </c>
      <c r="G336">
        <v>1</v>
      </c>
      <c r="H336">
        <v>47</v>
      </c>
      <c r="I336">
        <v>31</v>
      </c>
      <c r="J336">
        <v>16</v>
      </c>
      <c r="K336">
        <v>3</v>
      </c>
      <c r="L336">
        <v>8</v>
      </c>
      <c r="M336">
        <v>15</v>
      </c>
      <c r="N336">
        <v>19</v>
      </c>
      <c r="O336">
        <v>406</v>
      </c>
      <c r="P336">
        <v>29</v>
      </c>
      <c r="Q336">
        <v>17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50</v>
      </c>
      <c r="X336" t="s">
        <v>1803</v>
      </c>
      <c r="Y336" s="2">
        <f t="shared" si="10"/>
        <v>10.391666666666667</v>
      </c>
      <c r="Z336" s="2">
        <f t="shared" si="11"/>
        <v>16.304600484261503</v>
      </c>
    </row>
    <row r="337" spans="1:26" x14ac:dyDescent="0.2">
      <c r="A337" t="s">
        <v>1765</v>
      </c>
      <c r="B337" t="s">
        <v>1717</v>
      </c>
      <c r="C337" t="s">
        <v>1718</v>
      </c>
      <c r="D337">
        <v>0</v>
      </c>
      <c r="E337">
        <v>0</v>
      </c>
      <c r="F337">
        <v>0</v>
      </c>
      <c r="G337">
        <v>0</v>
      </c>
      <c r="H337">
        <v>2</v>
      </c>
      <c r="I337">
        <v>4</v>
      </c>
      <c r="J337">
        <v>0</v>
      </c>
      <c r="K337">
        <v>1</v>
      </c>
      <c r="L337">
        <v>27</v>
      </c>
      <c r="M337">
        <v>13</v>
      </c>
      <c r="N337">
        <v>0</v>
      </c>
      <c r="O337">
        <v>268</v>
      </c>
      <c r="P337">
        <v>7</v>
      </c>
      <c r="Q337">
        <v>2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113</v>
      </c>
      <c r="X337" t="s">
        <v>315</v>
      </c>
      <c r="Y337" s="2">
        <f t="shared" si="10"/>
        <v>10.379999999999999</v>
      </c>
      <c r="Z337" s="2">
        <f t="shared" si="11"/>
        <v>17.461682242990655</v>
      </c>
    </row>
    <row r="338" spans="1:26" x14ac:dyDescent="0.2">
      <c r="A338" t="s">
        <v>2207</v>
      </c>
      <c r="B338" t="s">
        <v>1717</v>
      </c>
      <c r="C338" t="s">
        <v>1720</v>
      </c>
      <c r="D338">
        <v>1</v>
      </c>
      <c r="E338">
        <v>0</v>
      </c>
      <c r="F338">
        <v>0</v>
      </c>
      <c r="G338">
        <v>0</v>
      </c>
      <c r="H338">
        <v>14</v>
      </c>
      <c r="I338">
        <v>4</v>
      </c>
      <c r="J338">
        <v>5</v>
      </c>
      <c r="K338">
        <v>0</v>
      </c>
      <c r="L338">
        <v>4</v>
      </c>
      <c r="M338">
        <v>5</v>
      </c>
      <c r="N338">
        <v>4</v>
      </c>
      <c r="O338">
        <v>213</v>
      </c>
      <c r="P338">
        <v>9</v>
      </c>
      <c r="Q338">
        <v>10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105</v>
      </c>
      <c r="X338" t="s">
        <v>2129</v>
      </c>
      <c r="Y338" s="2">
        <f t="shared" si="10"/>
        <v>10.36923076923077</v>
      </c>
      <c r="Z338" s="2">
        <f t="shared" si="11"/>
        <v>28.01847575057737</v>
      </c>
    </row>
    <row r="339" spans="1:26" x14ac:dyDescent="0.2">
      <c r="A339" t="s">
        <v>752</v>
      </c>
      <c r="B339" t="s">
        <v>1717</v>
      </c>
      <c r="C339" t="s">
        <v>1768</v>
      </c>
      <c r="D339">
        <v>6</v>
      </c>
      <c r="E339">
        <v>0</v>
      </c>
      <c r="F339">
        <v>0</v>
      </c>
      <c r="G339">
        <v>0</v>
      </c>
      <c r="H339">
        <v>20</v>
      </c>
      <c r="I339">
        <v>17</v>
      </c>
      <c r="J339">
        <v>23</v>
      </c>
      <c r="K339">
        <v>0</v>
      </c>
      <c r="L339">
        <v>19</v>
      </c>
      <c r="M339">
        <v>6</v>
      </c>
      <c r="N339">
        <v>17</v>
      </c>
      <c r="O339">
        <v>407</v>
      </c>
      <c r="P339">
        <v>4</v>
      </c>
      <c r="Q339">
        <v>23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134</v>
      </c>
      <c r="X339" t="s">
        <v>1989</v>
      </c>
      <c r="Y339" s="2">
        <f t="shared" si="10"/>
        <v>10.33939393939394</v>
      </c>
      <c r="Z339" s="2">
        <f t="shared" si="11"/>
        <v>17.678756476683937</v>
      </c>
    </row>
    <row r="340" spans="1:26" x14ac:dyDescent="0.2">
      <c r="A340" t="s">
        <v>2052</v>
      </c>
      <c r="B340" t="s">
        <v>1717</v>
      </c>
      <c r="C340" t="s">
        <v>1757</v>
      </c>
      <c r="D340">
        <v>0</v>
      </c>
      <c r="E340">
        <v>1</v>
      </c>
      <c r="F340">
        <v>1</v>
      </c>
      <c r="G340">
        <v>3</v>
      </c>
      <c r="H340">
        <v>18</v>
      </c>
      <c r="I340">
        <v>31</v>
      </c>
      <c r="J340">
        <v>0</v>
      </c>
      <c r="K340">
        <v>5</v>
      </c>
      <c r="L340">
        <v>14</v>
      </c>
      <c r="M340">
        <v>49</v>
      </c>
      <c r="N340">
        <v>4</v>
      </c>
      <c r="O340">
        <v>396</v>
      </c>
      <c r="P340">
        <v>47</v>
      </c>
      <c r="Q340">
        <v>4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88</v>
      </c>
      <c r="X340" t="s">
        <v>3501</v>
      </c>
      <c r="Y340" s="2">
        <f t="shared" si="10"/>
        <v>10.338095238095239</v>
      </c>
      <c r="Z340" s="2">
        <f t="shared" si="11"/>
        <v>15.252927400468385</v>
      </c>
    </row>
    <row r="341" spans="1:26" x14ac:dyDescent="0.2">
      <c r="A341" t="s">
        <v>2671</v>
      </c>
      <c r="B341" t="s">
        <v>1717</v>
      </c>
      <c r="C341" t="s">
        <v>1733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67</v>
      </c>
      <c r="S341">
        <v>36</v>
      </c>
      <c r="T341">
        <v>15</v>
      </c>
      <c r="U341">
        <v>96</v>
      </c>
      <c r="V341">
        <v>2</v>
      </c>
      <c r="W341" t="s">
        <v>42</v>
      </c>
      <c r="X341" t="s">
        <v>3502</v>
      </c>
      <c r="Y341" s="2">
        <f t="shared" si="10"/>
        <v>10.285714285714286</v>
      </c>
      <c r="Z341" s="2">
        <f t="shared" si="11"/>
        <v>10.421357349630107</v>
      </c>
    </row>
    <row r="342" spans="1:26" x14ac:dyDescent="0.2">
      <c r="A342" t="s">
        <v>2194</v>
      </c>
      <c r="B342" t="s">
        <v>1717</v>
      </c>
      <c r="C342" t="s">
        <v>1800</v>
      </c>
      <c r="D342">
        <v>3</v>
      </c>
      <c r="E342">
        <v>0</v>
      </c>
      <c r="F342">
        <v>3</v>
      </c>
      <c r="G342">
        <v>5</v>
      </c>
      <c r="H342">
        <v>28</v>
      </c>
      <c r="I342">
        <v>38</v>
      </c>
      <c r="J342">
        <v>15</v>
      </c>
      <c r="K342">
        <v>2</v>
      </c>
      <c r="L342">
        <v>31</v>
      </c>
      <c r="M342">
        <v>30</v>
      </c>
      <c r="N342">
        <v>21</v>
      </c>
      <c r="O342">
        <v>385</v>
      </c>
      <c r="P342">
        <v>38</v>
      </c>
      <c r="Q342">
        <v>7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28</v>
      </c>
      <c r="X342" t="s">
        <v>3385</v>
      </c>
      <c r="Y342" s="2">
        <f t="shared" si="10"/>
        <v>10.264705882352942</v>
      </c>
      <c r="Z342" s="2">
        <f t="shared" si="11"/>
        <v>15.344406448461163</v>
      </c>
    </row>
    <row r="343" spans="1:26" x14ac:dyDescent="0.2">
      <c r="A343" t="s">
        <v>2164</v>
      </c>
      <c r="B343" t="s">
        <v>1717</v>
      </c>
      <c r="C343" t="s">
        <v>1757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103</v>
      </c>
      <c r="S343">
        <v>49</v>
      </c>
      <c r="T343">
        <v>11</v>
      </c>
      <c r="U343">
        <v>113</v>
      </c>
      <c r="V343">
        <v>3</v>
      </c>
      <c r="W343" t="s">
        <v>193</v>
      </c>
      <c r="X343" t="s">
        <v>3503</v>
      </c>
      <c r="Y343" s="2">
        <f t="shared" si="10"/>
        <v>10.236842105263158</v>
      </c>
      <c r="Z343" s="2">
        <f t="shared" si="11"/>
        <v>10.327433628318584</v>
      </c>
    </row>
    <row r="344" spans="1:26" x14ac:dyDescent="0.2">
      <c r="A344" t="s">
        <v>2137</v>
      </c>
      <c r="B344" t="s">
        <v>1717</v>
      </c>
      <c r="C344" t="s">
        <v>1736</v>
      </c>
      <c r="D344">
        <v>5</v>
      </c>
      <c r="E344">
        <v>0</v>
      </c>
      <c r="F344">
        <v>3</v>
      </c>
      <c r="G344">
        <v>1</v>
      </c>
      <c r="H344">
        <v>19</v>
      </c>
      <c r="I344">
        <v>32</v>
      </c>
      <c r="J344">
        <v>11</v>
      </c>
      <c r="K344">
        <v>3</v>
      </c>
      <c r="L344">
        <v>20</v>
      </c>
      <c r="M344">
        <v>4</v>
      </c>
      <c r="N344">
        <v>9</v>
      </c>
      <c r="O344">
        <v>258</v>
      </c>
      <c r="P344">
        <v>11</v>
      </c>
      <c r="Q344">
        <v>8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88</v>
      </c>
      <c r="X344" t="s">
        <v>3504</v>
      </c>
      <c r="Y344" s="2">
        <f t="shared" si="10"/>
        <v>10.180952380952382</v>
      </c>
      <c r="Z344" s="2">
        <f t="shared" si="11"/>
        <v>14.511312217194572</v>
      </c>
    </row>
    <row r="345" spans="1:26" x14ac:dyDescent="0.2">
      <c r="A345" t="s">
        <v>3505</v>
      </c>
      <c r="B345" t="s">
        <v>1717</v>
      </c>
      <c r="C345" t="s">
        <v>1748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72</v>
      </c>
      <c r="S345">
        <v>35</v>
      </c>
      <c r="T345">
        <v>7</v>
      </c>
      <c r="U345">
        <v>89</v>
      </c>
      <c r="V345">
        <v>5</v>
      </c>
      <c r="W345" t="s">
        <v>116</v>
      </c>
      <c r="X345" t="s">
        <v>653</v>
      </c>
      <c r="Y345" s="2">
        <f t="shared" si="10"/>
        <v>10.16</v>
      </c>
      <c r="Z345" s="2">
        <f t="shared" si="11"/>
        <v>10.16</v>
      </c>
    </row>
    <row r="346" spans="1:26" x14ac:dyDescent="0.2">
      <c r="A346" t="s">
        <v>2071</v>
      </c>
      <c r="B346" t="s">
        <v>1717</v>
      </c>
      <c r="C346" t="s">
        <v>1768</v>
      </c>
      <c r="D346">
        <v>2</v>
      </c>
      <c r="E346">
        <v>0</v>
      </c>
      <c r="F346">
        <v>1</v>
      </c>
      <c r="G346">
        <v>3</v>
      </c>
      <c r="H346">
        <v>23</v>
      </c>
      <c r="I346">
        <v>30</v>
      </c>
      <c r="J346">
        <v>12</v>
      </c>
      <c r="K346">
        <v>1</v>
      </c>
      <c r="L346">
        <v>10</v>
      </c>
      <c r="M346">
        <v>12</v>
      </c>
      <c r="N346">
        <v>28</v>
      </c>
      <c r="O346">
        <v>484</v>
      </c>
      <c r="P346">
        <v>20</v>
      </c>
      <c r="Q346">
        <v>16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93</v>
      </c>
      <c r="X346" t="s">
        <v>819</v>
      </c>
      <c r="Y346" s="2">
        <f t="shared" si="10"/>
        <v>10.157142857142857</v>
      </c>
      <c r="Z346" s="2">
        <f t="shared" si="11"/>
        <v>15.226650803093396</v>
      </c>
    </row>
    <row r="347" spans="1:26" x14ac:dyDescent="0.2">
      <c r="A347" t="s">
        <v>3506</v>
      </c>
      <c r="B347" t="s">
        <v>1717</v>
      </c>
      <c r="C347" t="s">
        <v>3321</v>
      </c>
      <c r="D347">
        <v>0</v>
      </c>
      <c r="E347">
        <v>0</v>
      </c>
      <c r="F347">
        <v>0</v>
      </c>
      <c r="G347">
        <v>0</v>
      </c>
      <c r="H347">
        <v>4</v>
      </c>
      <c r="I347">
        <v>4</v>
      </c>
      <c r="J347">
        <v>4</v>
      </c>
      <c r="K347">
        <v>0</v>
      </c>
      <c r="L347">
        <v>4</v>
      </c>
      <c r="M347">
        <v>0</v>
      </c>
      <c r="N347">
        <v>2</v>
      </c>
      <c r="O347">
        <v>46</v>
      </c>
      <c r="P347">
        <v>4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249</v>
      </c>
      <c r="X347" t="s">
        <v>3507</v>
      </c>
      <c r="Y347" s="2">
        <f t="shared" si="10"/>
        <v>10.15</v>
      </c>
      <c r="Z347" s="2">
        <f t="shared" si="11"/>
        <v>23.72727272727273</v>
      </c>
    </row>
    <row r="348" spans="1:26" x14ac:dyDescent="0.2">
      <c r="A348" t="s">
        <v>2053</v>
      </c>
      <c r="B348" t="s">
        <v>1717</v>
      </c>
      <c r="C348" t="s">
        <v>1754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84</v>
      </c>
      <c r="S348">
        <v>39</v>
      </c>
      <c r="T348">
        <v>9</v>
      </c>
      <c r="U348">
        <v>85</v>
      </c>
      <c r="V348">
        <v>1</v>
      </c>
      <c r="W348" t="s">
        <v>63</v>
      </c>
      <c r="X348" t="s">
        <v>1671</v>
      </c>
      <c r="Y348" s="2">
        <f t="shared" si="10"/>
        <v>10.125</v>
      </c>
      <c r="Z348" s="2">
        <f t="shared" si="11"/>
        <v>10.125</v>
      </c>
    </row>
    <row r="349" spans="1:26" x14ac:dyDescent="0.2">
      <c r="A349" t="s">
        <v>3508</v>
      </c>
      <c r="B349" t="s">
        <v>1717</v>
      </c>
      <c r="C349" t="s">
        <v>1740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>
        <v>2</v>
      </c>
      <c r="N349">
        <v>1</v>
      </c>
      <c r="O349">
        <v>21</v>
      </c>
      <c r="P349">
        <v>1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33</v>
      </c>
      <c r="X349" t="s">
        <v>2587</v>
      </c>
      <c r="Y349" s="2">
        <f t="shared" si="10"/>
        <v>10.1</v>
      </c>
      <c r="Z349" s="2">
        <f t="shared" si="11"/>
        <v>17.823529411764707</v>
      </c>
    </row>
    <row r="350" spans="1:26" x14ac:dyDescent="0.2">
      <c r="A350" t="s">
        <v>3509</v>
      </c>
      <c r="B350" t="s">
        <v>1717</v>
      </c>
      <c r="C350" t="s">
        <v>3296</v>
      </c>
      <c r="D350">
        <v>0</v>
      </c>
      <c r="E350">
        <v>0</v>
      </c>
      <c r="F350">
        <v>0</v>
      </c>
      <c r="G350">
        <v>0</v>
      </c>
      <c r="H350">
        <v>3</v>
      </c>
      <c r="I350">
        <v>5</v>
      </c>
      <c r="J350">
        <v>3</v>
      </c>
      <c r="K350">
        <v>1</v>
      </c>
      <c r="L350">
        <v>5</v>
      </c>
      <c r="M350">
        <v>0</v>
      </c>
      <c r="N350">
        <v>3</v>
      </c>
      <c r="O350">
        <v>48</v>
      </c>
      <c r="P350">
        <v>2</v>
      </c>
      <c r="Q350">
        <v>2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249</v>
      </c>
      <c r="X350" t="s">
        <v>1188</v>
      </c>
      <c r="Y350" s="2">
        <f t="shared" si="10"/>
        <v>10.074999999999999</v>
      </c>
      <c r="Z350" s="2">
        <f t="shared" si="11"/>
        <v>14.05813953488372</v>
      </c>
    </row>
    <row r="351" spans="1:26" x14ac:dyDescent="0.2">
      <c r="A351" t="s">
        <v>1892</v>
      </c>
      <c r="B351" t="s">
        <v>1717</v>
      </c>
      <c r="C351" t="s">
        <v>1754</v>
      </c>
      <c r="D351">
        <v>0</v>
      </c>
      <c r="E351">
        <v>0</v>
      </c>
      <c r="F351">
        <v>1</v>
      </c>
      <c r="G351">
        <v>2</v>
      </c>
      <c r="H351">
        <v>10</v>
      </c>
      <c r="I351">
        <v>20</v>
      </c>
      <c r="J351">
        <v>2</v>
      </c>
      <c r="K351">
        <v>11</v>
      </c>
      <c r="L351">
        <v>27</v>
      </c>
      <c r="M351">
        <v>36</v>
      </c>
      <c r="N351">
        <v>2</v>
      </c>
      <c r="O351">
        <v>368</v>
      </c>
      <c r="P351">
        <v>31</v>
      </c>
      <c r="Q351">
        <v>13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263</v>
      </c>
      <c r="X351" t="s">
        <v>1434</v>
      </c>
      <c r="Y351" s="2">
        <f t="shared" si="10"/>
        <v>10.054166666666667</v>
      </c>
      <c r="Z351" s="2">
        <f t="shared" si="11"/>
        <v>19.494614003590666</v>
      </c>
    </row>
    <row r="352" spans="1:26" x14ac:dyDescent="0.2">
      <c r="A352" t="s">
        <v>2033</v>
      </c>
      <c r="B352" t="s">
        <v>1717</v>
      </c>
      <c r="C352" t="s">
        <v>1777</v>
      </c>
      <c r="D352">
        <v>2</v>
      </c>
      <c r="E352">
        <v>0</v>
      </c>
      <c r="F352">
        <v>1</v>
      </c>
      <c r="G352">
        <v>2</v>
      </c>
      <c r="H352">
        <v>8</v>
      </c>
      <c r="I352">
        <v>7</v>
      </c>
      <c r="J352">
        <v>6</v>
      </c>
      <c r="K352">
        <v>4</v>
      </c>
      <c r="L352">
        <v>26</v>
      </c>
      <c r="M352">
        <v>29</v>
      </c>
      <c r="N352">
        <v>8</v>
      </c>
      <c r="O352">
        <v>368</v>
      </c>
      <c r="P352">
        <v>20</v>
      </c>
      <c r="Q352">
        <v>7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116</v>
      </c>
      <c r="X352" t="s">
        <v>3510</v>
      </c>
      <c r="Y352" s="2">
        <f t="shared" si="10"/>
        <v>10.012</v>
      </c>
      <c r="Z352" s="2">
        <f t="shared" si="11"/>
        <v>20.685950413223143</v>
      </c>
    </row>
    <row r="353" spans="1:26" x14ac:dyDescent="0.2">
      <c r="A353" t="s">
        <v>3511</v>
      </c>
      <c r="B353" t="s">
        <v>1717</v>
      </c>
      <c r="C353" t="s">
        <v>3296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3</v>
      </c>
      <c r="N353">
        <v>2</v>
      </c>
      <c r="O353">
        <v>15</v>
      </c>
      <c r="P353">
        <v>2</v>
      </c>
      <c r="Q353">
        <v>2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65</v>
      </c>
      <c r="X353" t="s">
        <v>2410</v>
      </c>
      <c r="Y353" s="2">
        <f t="shared" si="10"/>
        <v>10</v>
      </c>
      <c r="Z353" s="2">
        <f t="shared" si="11"/>
        <v>30.508474576271187</v>
      </c>
    </row>
    <row r="354" spans="1:26" x14ac:dyDescent="0.2">
      <c r="A354" t="s">
        <v>2185</v>
      </c>
      <c r="B354" t="s">
        <v>1717</v>
      </c>
      <c r="C354" t="s">
        <v>1777</v>
      </c>
      <c r="D354">
        <v>6</v>
      </c>
      <c r="E354">
        <v>0</v>
      </c>
      <c r="F354">
        <v>2</v>
      </c>
      <c r="G354">
        <v>0</v>
      </c>
      <c r="H354">
        <v>18</v>
      </c>
      <c r="I354">
        <v>20</v>
      </c>
      <c r="J354">
        <v>12</v>
      </c>
      <c r="K354">
        <v>1</v>
      </c>
      <c r="L354">
        <v>23</v>
      </c>
      <c r="M354">
        <v>7</v>
      </c>
      <c r="N354">
        <v>12</v>
      </c>
      <c r="O354">
        <v>280</v>
      </c>
      <c r="P354">
        <v>19</v>
      </c>
      <c r="Q354">
        <v>11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37</v>
      </c>
      <c r="X354" t="s">
        <v>2532</v>
      </c>
      <c r="Y354" s="2">
        <f t="shared" si="10"/>
        <v>9.862068965517242</v>
      </c>
      <c r="Z354" s="2">
        <f t="shared" si="11"/>
        <v>25.895372233400401</v>
      </c>
    </row>
    <row r="355" spans="1:26" x14ac:dyDescent="0.2">
      <c r="A355" t="s">
        <v>2048</v>
      </c>
      <c r="B355" t="s">
        <v>1717</v>
      </c>
      <c r="C355" t="s">
        <v>1736</v>
      </c>
      <c r="D355">
        <v>1</v>
      </c>
      <c r="E355">
        <v>0</v>
      </c>
      <c r="F355">
        <v>0</v>
      </c>
      <c r="G355">
        <v>1</v>
      </c>
      <c r="H355">
        <v>4</v>
      </c>
      <c r="I355">
        <v>12</v>
      </c>
      <c r="J355">
        <v>4</v>
      </c>
      <c r="K355">
        <v>9</v>
      </c>
      <c r="L355">
        <v>26</v>
      </c>
      <c r="M355">
        <v>33</v>
      </c>
      <c r="N355">
        <v>3</v>
      </c>
      <c r="O355">
        <v>318</v>
      </c>
      <c r="P355">
        <v>11</v>
      </c>
      <c r="Q355">
        <v>2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77</v>
      </c>
      <c r="X355" t="s">
        <v>505</v>
      </c>
      <c r="Y355" s="2">
        <f t="shared" si="10"/>
        <v>9.8578947368421055</v>
      </c>
      <c r="Z355" s="2">
        <f t="shared" si="11"/>
        <v>17.027272727272727</v>
      </c>
    </row>
    <row r="356" spans="1:26" x14ac:dyDescent="0.2">
      <c r="A356" t="s">
        <v>2198</v>
      </c>
      <c r="B356" t="s">
        <v>1717</v>
      </c>
      <c r="C356" t="s">
        <v>1718</v>
      </c>
      <c r="D356">
        <v>0</v>
      </c>
      <c r="E356">
        <v>0</v>
      </c>
      <c r="F356">
        <v>1</v>
      </c>
      <c r="G356">
        <v>1</v>
      </c>
      <c r="H356">
        <v>2</v>
      </c>
      <c r="I356">
        <v>2</v>
      </c>
      <c r="J356">
        <v>0</v>
      </c>
      <c r="K356">
        <v>1</v>
      </c>
      <c r="L356">
        <v>14</v>
      </c>
      <c r="M356">
        <v>13</v>
      </c>
      <c r="N356">
        <v>0</v>
      </c>
      <c r="O356">
        <v>92</v>
      </c>
      <c r="P356">
        <v>11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402</v>
      </c>
      <c r="X356" t="s">
        <v>3512</v>
      </c>
      <c r="Y356" s="2">
        <f t="shared" si="10"/>
        <v>9.8375000000000004</v>
      </c>
      <c r="Z356" s="2">
        <f t="shared" si="11"/>
        <v>25.663043478260867</v>
      </c>
    </row>
    <row r="357" spans="1:26" x14ac:dyDescent="0.2">
      <c r="A357" t="s">
        <v>1937</v>
      </c>
      <c r="B357" t="s">
        <v>1717</v>
      </c>
      <c r="C357" t="s">
        <v>1761</v>
      </c>
      <c r="D357">
        <v>2</v>
      </c>
      <c r="E357">
        <v>0</v>
      </c>
      <c r="F357">
        <v>4</v>
      </c>
      <c r="G357">
        <v>5</v>
      </c>
      <c r="H357">
        <v>8</v>
      </c>
      <c r="I357">
        <v>21</v>
      </c>
      <c r="J357">
        <v>10</v>
      </c>
      <c r="K357">
        <v>6</v>
      </c>
      <c r="L357">
        <v>44</v>
      </c>
      <c r="M357">
        <v>22</v>
      </c>
      <c r="N357">
        <v>28</v>
      </c>
      <c r="O357">
        <v>570</v>
      </c>
      <c r="P357">
        <v>11</v>
      </c>
      <c r="Q357">
        <v>6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134</v>
      </c>
      <c r="X357" t="s">
        <v>1294</v>
      </c>
      <c r="Y357" s="2">
        <f t="shared" si="10"/>
        <v>9.7272727272727266</v>
      </c>
      <c r="Z357" s="2">
        <f t="shared" si="11"/>
        <v>18.51923076923077</v>
      </c>
    </row>
    <row r="358" spans="1:26" x14ac:dyDescent="0.2">
      <c r="A358" t="s">
        <v>3513</v>
      </c>
      <c r="B358" t="s">
        <v>1717</v>
      </c>
      <c r="C358" t="s">
        <v>3293</v>
      </c>
      <c r="D358">
        <v>1</v>
      </c>
      <c r="E358">
        <v>0</v>
      </c>
      <c r="F358">
        <v>1</v>
      </c>
      <c r="G358">
        <v>1</v>
      </c>
      <c r="H358">
        <v>8</v>
      </c>
      <c r="I358">
        <v>9</v>
      </c>
      <c r="J358">
        <v>1</v>
      </c>
      <c r="K358">
        <v>2</v>
      </c>
      <c r="L358">
        <v>12</v>
      </c>
      <c r="M358">
        <v>6</v>
      </c>
      <c r="N358">
        <v>4</v>
      </c>
      <c r="O358">
        <v>97</v>
      </c>
      <c r="P358">
        <v>10</v>
      </c>
      <c r="Q358">
        <v>5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113</v>
      </c>
      <c r="X358" t="s">
        <v>3514</v>
      </c>
      <c r="Y358" s="2">
        <f t="shared" si="10"/>
        <v>9.67</v>
      </c>
      <c r="Z358" s="2">
        <f t="shared" si="11"/>
        <v>22.546632124352332</v>
      </c>
    </row>
    <row r="359" spans="1:26" x14ac:dyDescent="0.2">
      <c r="A359" t="s">
        <v>3515</v>
      </c>
      <c r="B359" t="s">
        <v>1717</v>
      </c>
      <c r="C359" t="s">
        <v>1795</v>
      </c>
      <c r="D359">
        <v>0</v>
      </c>
      <c r="E359">
        <v>0</v>
      </c>
      <c r="F359">
        <v>0</v>
      </c>
      <c r="G359">
        <v>0</v>
      </c>
      <c r="H359">
        <v>9</v>
      </c>
      <c r="I359">
        <v>14</v>
      </c>
      <c r="J359">
        <v>3</v>
      </c>
      <c r="K359">
        <v>2</v>
      </c>
      <c r="L359">
        <v>19</v>
      </c>
      <c r="M359">
        <v>22</v>
      </c>
      <c r="N359">
        <v>5</v>
      </c>
      <c r="O359">
        <v>304</v>
      </c>
      <c r="P359">
        <v>19</v>
      </c>
      <c r="Q359">
        <v>5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80</v>
      </c>
      <c r="X359" t="s">
        <v>375</v>
      </c>
      <c r="Y359" s="2">
        <f t="shared" si="10"/>
        <v>9.5823529411764703</v>
      </c>
      <c r="Z359" s="2">
        <f t="shared" si="11"/>
        <v>19.164705882352941</v>
      </c>
    </row>
    <row r="360" spans="1:26" x14ac:dyDescent="0.2">
      <c r="A360" t="s">
        <v>3516</v>
      </c>
      <c r="B360" t="s">
        <v>1717</v>
      </c>
      <c r="C360" t="s">
        <v>3293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20</v>
      </c>
      <c r="S360">
        <v>11</v>
      </c>
      <c r="T360">
        <v>3</v>
      </c>
      <c r="U360">
        <v>33</v>
      </c>
      <c r="V360">
        <v>1</v>
      </c>
      <c r="W360" t="s">
        <v>160</v>
      </c>
      <c r="X360" t="s">
        <v>1246</v>
      </c>
      <c r="Y360" s="2">
        <f t="shared" si="10"/>
        <v>9.5555555555555554</v>
      </c>
      <c r="Z360" s="2">
        <f t="shared" si="11"/>
        <v>9.5555555555555554</v>
      </c>
    </row>
    <row r="361" spans="1:26" x14ac:dyDescent="0.2">
      <c r="A361" t="s">
        <v>3517</v>
      </c>
      <c r="B361" t="s">
        <v>1717</v>
      </c>
      <c r="C361" t="s">
        <v>3293</v>
      </c>
      <c r="D361">
        <v>0</v>
      </c>
      <c r="E361">
        <v>0</v>
      </c>
      <c r="F361">
        <v>1</v>
      </c>
      <c r="G361">
        <v>1</v>
      </c>
      <c r="H361">
        <v>2</v>
      </c>
      <c r="I361">
        <v>2</v>
      </c>
      <c r="J361">
        <v>2</v>
      </c>
      <c r="K361">
        <v>0</v>
      </c>
      <c r="L361">
        <v>5</v>
      </c>
      <c r="M361">
        <v>4</v>
      </c>
      <c r="N361">
        <v>2</v>
      </c>
      <c r="O361">
        <v>81</v>
      </c>
      <c r="P361">
        <v>5</v>
      </c>
      <c r="Q361">
        <v>1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57</v>
      </c>
      <c r="X361" t="s">
        <v>3518</v>
      </c>
      <c r="Y361" s="2">
        <f t="shared" si="10"/>
        <v>9.52</v>
      </c>
      <c r="Z361" s="2">
        <f t="shared" si="11"/>
        <v>15.137809187279153</v>
      </c>
    </row>
    <row r="362" spans="1:26" x14ac:dyDescent="0.2">
      <c r="A362" t="s">
        <v>2119</v>
      </c>
      <c r="B362" t="s">
        <v>1717</v>
      </c>
      <c r="C362" t="s">
        <v>1733</v>
      </c>
      <c r="D362">
        <v>8</v>
      </c>
      <c r="E362">
        <v>0</v>
      </c>
      <c r="F362">
        <v>1</v>
      </c>
      <c r="G362">
        <v>1</v>
      </c>
      <c r="H362">
        <v>5</v>
      </c>
      <c r="I362">
        <v>17</v>
      </c>
      <c r="J362">
        <v>16</v>
      </c>
      <c r="K362">
        <v>0</v>
      </c>
      <c r="L362">
        <v>6</v>
      </c>
      <c r="M362">
        <v>3</v>
      </c>
      <c r="N362">
        <v>13</v>
      </c>
      <c r="O362">
        <v>266</v>
      </c>
      <c r="P362">
        <v>11</v>
      </c>
      <c r="Q362">
        <v>13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111</v>
      </c>
      <c r="X362" t="s">
        <v>1045</v>
      </c>
      <c r="Y362" s="2">
        <f t="shared" si="10"/>
        <v>9.5038461538461529</v>
      </c>
      <c r="Z362" s="2">
        <f t="shared" si="11"/>
        <v>27.833541927409261</v>
      </c>
    </row>
    <row r="363" spans="1:26" x14ac:dyDescent="0.2">
      <c r="A363" t="s">
        <v>3519</v>
      </c>
      <c r="B363" t="s">
        <v>1717</v>
      </c>
      <c r="C363" t="s">
        <v>1748</v>
      </c>
      <c r="D363">
        <v>0</v>
      </c>
      <c r="E363">
        <v>0</v>
      </c>
      <c r="F363">
        <v>0</v>
      </c>
      <c r="G363">
        <v>1</v>
      </c>
      <c r="H363">
        <v>2</v>
      </c>
      <c r="I363">
        <v>4</v>
      </c>
      <c r="J363">
        <v>0</v>
      </c>
      <c r="K363">
        <v>0</v>
      </c>
      <c r="L363">
        <v>12</v>
      </c>
      <c r="M363">
        <v>6</v>
      </c>
      <c r="N363">
        <v>2</v>
      </c>
      <c r="O363">
        <v>74</v>
      </c>
      <c r="P363">
        <v>8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57</v>
      </c>
      <c r="X363" t="s">
        <v>2024</v>
      </c>
      <c r="Y363" s="2">
        <f t="shared" si="10"/>
        <v>9.48</v>
      </c>
      <c r="Z363" s="2">
        <f t="shared" si="11"/>
        <v>14.079207920792079</v>
      </c>
    </row>
    <row r="364" spans="1:26" x14ac:dyDescent="0.2">
      <c r="A364" t="s">
        <v>3520</v>
      </c>
      <c r="B364" t="s">
        <v>1717</v>
      </c>
      <c r="C364" t="s">
        <v>1727</v>
      </c>
      <c r="D364">
        <v>0</v>
      </c>
      <c r="E364">
        <v>0</v>
      </c>
      <c r="F364">
        <v>0</v>
      </c>
      <c r="G364">
        <v>0</v>
      </c>
      <c r="H364">
        <v>2</v>
      </c>
      <c r="I364">
        <v>2</v>
      </c>
      <c r="J364">
        <v>2</v>
      </c>
      <c r="K364">
        <v>1</v>
      </c>
      <c r="L364">
        <v>0</v>
      </c>
      <c r="M364">
        <v>3</v>
      </c>
      <c r="N364">
        <v>1</v>
      </c>
      <c r="O364">
        <v>59</v>
      </c>
      <c r="P364">
        <v>2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392</v>
      </c>
      <c r="X364" t="s">
        <v>664</v>
      </c>
      <c r="Y364" s="2">
        <f t="shared" si="10"/>
        <v>9.4666666666666668</v>
      </c>
      <c r="Z364" s="2">
        <f t="shared" si="11"/>
        <v>15.397590361445781</v>
      </c>
    </row>
    <row r="365" spans="1:26" x14ac:dyDescent="0.2">
      <c r="A365" t="s">
        <v>2091</v>
      </c>
      <c r="B365" t="s">
        <v>1717</v>
      </c>
      <c r="C365" t="s">
        <v>1730</v>
      </c>
      <c r="D365">
        <v>4</v>
      </c>
      <c r="E365">
        <v>0</v>
      </c>
      <c r="F365">
        <v>0</v>
      </c>
      <c r="G365">
        <v>0</v>
      </c>
      <c r="H365">
        <v>9</v>
      </c>
      <c r="I365">
        <v>15</v>
      </c>
      <c r="J365">
        <v>6</v>
      </c>
      <c r="K365">
        <v>0</v>
      </c>
      <c r="L365">
        <v>9</v>
      </c>
      <c r="M365">
        <v>2</v>
      </c>
      <c r="N365">
        <v>12</v>
      </c>
      <c r="O365">
        <v>193</v>
      </c>
      <c r="P365">
        <v>5</v>
      </c>
      <c r="Q365">
        <v>4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299</v>
      </c>
      <c r="X365" t="s">
        <v>3521</v>
      </c>
      <c r="Y365" s="2">
        <f t="shared" si="10"/>
        <v>9.4533333333333349</v>
      </c>
      <c r="Z365" s="2">
        <f t="shared" si="11"/>
        <v>13.707841031149302</v>
      </c>
    </row>
    <row r="366" spans="1:26" x14ac:dyDescent="0.2">
      <c r="A366" t="s">
        <v>2086</v>
      </c>
      <c r="B366" t="s">
        <v>1717</v>
      </c>
      <c r="C366" t="s">
        <v>1724</v>
      </c>
      <c r="D366">
        <v>1</v>
      </c>
      <c r="E366">
        <v>0</v>
      </c>
      <c r="F366">
        <v>0</v>
      </c>
      <c r="G366">
        <v>3</v>
      </c>
      <c r="H366">
        <v>11</v>
      </c>
      <c r="I366">
        <v>9</v>
      </c>
      <c r="J366">
        <v>12</v>
      </c>
      <c r="K366">
        <v>3</v>
      </c>
      <c r="L366">
        <v>10</v>
      </c>
      <c r="M366">
        <v>9</v>
      </c>
      <c r="N366">
        <v>10</v>
      </c>
      <c r="O366">
        <v>448</v>
      </c>
      <c r="P366">
        <v>18</v>
      </c>
      <c r="Q366">
        <v>6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99</v>
      </c>
      <c r="X366" t="s">
        <v>3522</v>
      </c>
      <c r="Y366" s="2">
        <f t="shared" si="10"/>
        <v>9.4227272727272737</v>
      </c>
      <c r="Z366" s="2">
        <f t="shared" si="11"/>
        <v>22.614545454545457</v>
      </c>
    </row>
    <row r="367" spans="1:26" x14ac:dyDescent="0.2">
      <c r="A367" t="s">
        <v>2003</v>
      </c>
      <c r="B367" t="s">
        <v>1717</v>
      </c>
      <c r="C367" t="s">
        <v>1748</v>
      </c>
      <c r="D367">
        <v>0</v>
      </c>
      <c r="E367">
        <v>0</v>
      </c>
      <c r="F367">
        <v>0</v>
      </c>
      <c r="G367">
        <v>0</v>
      </c>
      <c r="H367">
        <v>2</v>
      </c>
      <c r="I367">
        <v>2</v>
      </c>
      <c r="J367">
        <v>0</v>
      </c>
      <c r="K367">
        <v>0</v>
      </c>
      <c r="L367">
        <v>1</v>
      </c>
      <c r="M367">
        <v>5</v>
      </c>
      <c r="N367">
        <v>0</v>
      </c>
      <c r="O367">
        <v>38</v>
      </c>
      <c r="P367">
        <v>1</v>
      </c>
      <c r="Q367">
        <v>2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65</v>
      </c>
      <c r="X367" t="s">
        <v>1696</v>
      </c>
      <c r="Y367" s="2">
        <f t="shared" si="10"/>
        <v>9.4</v>
      </c>
      <c r="Z367" s="2">
        <f t="shared" si="11"/>
        <v>16.588235294117649</v>
      </c>
    </row>
    <row r="368" spans="1:26" x14ac:dyDescent="0.2">
      <c r="A368" t="s">
        <v>1766</v>
      </c>
      <c r="B368" t="s">
        <v>1717</v>
      </c>
      <c r="C368" t="s">
        <v>1722</v>
      </c>
      <c r="D368">
        <v>0</v>
      </c>
      <c r="E368">
        <v>0</v>
      </c>
      <c r="F368">
        <v>0</v>
      </c>
      <c r="G368">
        <v>2</v>
      </c>
      <c r="H368">
        <v>3</v>
      </c>
      <c r="I368">
        <v>6</v>
      </c>
      <c r="J368">
        <v>2</v>
      </c>
      <c r="K368">
        <v>8</v>
      </c>
      <c r="L368">
        <v>22</v>
      </c>
      <c r="M368">
        <v>10</v>
      </c>
      <c r="N368">
        <v>2</v>
      </c>
      <c r="O368">
        <v>161</v>
      </c>
      <c r="P368">
        <v>8</v>
      </c>
      <c r="Q368">
        <v>5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216</v>
      </c>
      <c r="X368" t="s">
        <v>916</v>
      </c>
      <c r="Y368" s="2">
        <f t="shared" si="10"/>
        <v>9.3416666666666668</v>
      </c>
      <c r="Z368" s="2">
        <f t="shared" si="11"/>
        <v>29.243478260869562</v>
      </c>
    </row>
    <row r="369" spans="1:26" x14ac:dyDescent="0.2">
      <c r="A369" t="s">
        <v>3523</v>
      </c>
      <c r="B369" t="s">
        <v>1717</v>
      </c>
      <c r="C369" t="s">
        <v>1740</v>
      </c>
      <c r="D369">
        <v>1</v>
      </c>
      <c r="E369">
        <v>0</v>
      </c>
      <c r="F369">
        <v>0</v>
      </c>
      <c r="G369">
        <v>2</v>
      </c>
      <c r="H369">
        <v>20</v>
      </c>
      <c r="I369">
        <v>20</v>
      </c>
      <c r="J369">
        <v>6</v>
      </c>
      <c r="K369">
        <v>2</v>
      </c>
      <c r="L369">
        <v>6</v>
      </c>
      <c r="M369">
        <v>7</v>
      </c>
      <c r="N369">
        <v>4</v>
      </c>
      <c r="O369">
        <v>129</v>
      </c>
      <c r="P369">
        <v>10</v>
      </c>
      <c r="Q369">
        <v>4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458</v>
      </c>
      <c r="X369" t="s">
        <v>3524</v>
      </c>
      <c r="Y369" s="2">
        <f t="shared" si="10"/>
        <v>9.3090909090909104</v>
      </c>
      <c r="Z369" s="2">
        <f t="shared" si="11"/>
        <v>15.807890222984563</v>
      </c>
    </row>
    <row r="370" spans="1:26" x14ac:dyDescent="0.2">
      <c r="A370" t="s">
        <v>3525</v>
      </c>
      <c r="B370" t="s">
        <v>1717</v>
      </c>
      <c r="C370" t="s">
        <v>1736</v>
      </c>
      <c r="D370">
        <v>3</v>
      </c>
      <c r="E370">
        <v>1</v>
      </c>
      <c r="F370">
        <v>0</v>
      </c>
      <c r="G370">
        <v>2</v>
      </c>
      <c r="H370">
        <v>35</v>
      </c>
      <c r="I370">
        <v>20</v>
      </c>
      <c r="J370">
        <v>11</v>
      </c>
      <c r="K370">
        <v>0</v>
      </c>
      <c r="L370">
        <v>3</v>
      </c>
      <c r="M370">
        <v>3</v>
      </c>
      <c r="N370">
        <v>8</v>
      </c>
      <c r="O370">
        <v>101</v>
      </c>
      <c r="P370">
        <v>9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172</v>
      </c>
      <c r="X370" t="s">
        <v>1184</v>
      </c>
      <c r="Y370" s="2">
        <f t="shared" si="10"/>
        <v>9.1937499999999996</v>
      </c>
      <c r="Z370" s="2">
        <f t="shared" si="11"/>
        <v>17.038610038610038</v>
      </c>
    </row>
    <row r="371" spans="1:26" x14ac:dyDescent="0.2">
      <c r="A371" t="s">
        <v>2174</v>
      </c>
      <c r="B371" t="s">
        <v>1717</v>
      </c>
      <c r="C371" t="s">
        <v>1800</v>
      </c>
      <c r="D371">
        <v>4</v>
      </c>
      <c r="E371">
        <v>0</v>
      </c>
      <c r="F371">
        <v>0</v>
      </c>
      <c r="G371">
        <v>0</v>
      </c>
      <c r="H371">
        <v>24</v>
      </c>
      <c r="I371">
        <v>18</v>
      </c>
      <c r="J371">
        <v>15</v>
      </c>
      <c r="K371">
        <v>1</v>
      </c>
      <c r="L371">
        <v>3</v>
      </c>
      <c r="M371">
        <v>7</v>
      </c>
      <c r="N371">
        <v>18</v>
      </c>
      <c r="O371">
        <v>356</v>
      </c>
      <c r="P371">
        <v>14</v>
      </c>
      <c r="Q371">
        <v>18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40</v>
      </c>
      <c r="X371" t="s">
        <v>3526</v>
      </c>
      <c r="Y371" s="2">
        <f t="shared" si="10"/>
        <v>9.1483870967741936</v>
      </c>
      <c r="Z371" s="2">
        <f t="shared" si="11"/>
        <v>14.518771331058021</v>
      </c>
    </row>
    <row r="372" spans="1:26" x14ac:dyDescent="0.2">
      <c r="A372" t="s">
        <v>1990</v>
      </c>
      <c r="B372" t="s">
        <v>1717</v>
      </c>
      <c r="C372" t="s">
        <v>1740</v>
      </c>
      <c r="D372">
        <v>1</v>
      </c>
      <c r="E372">
        <v>0</v>
      </c>
      <c r="F372">
        <v>0</v>
      </c>
      <c r="G372">
        <v>5</v>
      </c>
      <c r="H372">
        <v>7</v>
      </c>
      <c r="I372">
        <v>17</v>
      </c>
      <c r="J372">
        <v>9</v>
      </c>
      <c r="K372">
        <v>7</v>
      </c>
      <c r="L372">
        <v>17</v>
      </c>
      <c r="M372">
        <v>14</v>
      </c>
      <c r="N372">
        <v>14</v>
      </c>
      <c r="O372">
        <v>333</v>
      </c>
      <c r="P372">
        <v>22</v>
      </c>
      <c r="Q372">
        <v>6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99</v>
      </c>
      <c r="X372" t="s">
        <v>581</v>
      </c>
      <c r="Y372" s="2">
        <f t="shared" si="10"/>
        <v>9.081818181818182</v>
      </c>
      <c r="Z372" s="2">
        <f t="shared" si="11"/>
        <v>15.251908396946567</v>
      </c>
    </row>
    <row r="373" spans="1:26" x14ac:dyDescent="0.2">
      <c r="A373" t="s">
        <v>2154</v>
      </c>
      <c r="B373" t="s">
        <v>1717</v>
      </c>
      <c r="C373" t="s">
        <v>1736</v>
      </c>
      <c r="D373">
        <v>1</v>
      </c>
      <c r="E373">
        <v>0</v>
      </c>
      <c r="F373">
        <v>0</v>
      </c>
      <c r="G373">
        <v>0</v>
      </c>
      <c r="H373">
        <v>6</v>
      </c>
      <c r="I373">
        <v>4</v>
      </c>
      <c r="J373">
        <v>3</v>
      </c>
      <c r="K373">
        <v>0</v>
      </c>
      <c r="L373">
        <v>5</v>
      </c>
      <c r="M373">
        <v>6</v>
      </c>
      <c r="N373">
        <v>6</v>
      </c>
      <c r="O373">
        <v>149</v>
      </c>
      <c r="P373">
        <v>13</v>
      </c>
      <c r="Q373">
        <v>8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105</v>
      </c>
      <c r="X373" t="s">
        <v>3527</v>
      </c>
      <c r="Y373" s="2">
        <f t="shared" si="10"/>
        <v>9.0307692307692307</v>
      </c>
      <c r="Z373" s="2">
        <f t="shared" si="11"/>
        <v>26.218362282878413</v>
      </c>
    </row>
    <row r="374" spans="1:26" x14ac:dyDescent="0.2">
      <c r="A374" t="s">
        <v>2158</v>
      </c>
      <c r="B374" t="s">
        <v>1717</v>
      </c>
      <c r="C374" t="s">
        <v>3296</v>
      </c>
      <c r="D374">
        <v>5</v>
      </c>
      <c r="E374">
        <v>0</v>
      </c>
      <c r="F374">
        <v>2</v>
      </c>
      <c r="G374">
        <v>2</v>
      </c>
      <c r="H374">
        <v>12</v>
      </c>
      <c r="I374">
        <v>24</v>
      </c>
      <c r="J374">
        <v>22</v>
      </c>
      <c r="K374">
        <v>3</v>
      </c>
      <c r="L374">
        <v>29</v>
      </c>
      <c r="M374">
        <v>6</v>
      </c>
      <c r="N374">
        <v>13</v>
      </c>
      <c r="O374">
        <v>342</v>
      </c>
      <c r="P374">
        <v>9</v>
      </c>
      <c r="Q374">
        <v>11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63</v>
      </c>
      <c r="X374" t="s">
        <v>1436</v>
      </c>
      <c r="Y374" s="2">
        <f t="shared" si="10"/>
        <v>9.0218749999999996</v>
      </c>
      <c r="Z374" s="2">
        <f t="shared" si="11"/>
        <v>15.429334916864606</v>
      </c>
    </row>
    <row r="375" spans="1:26" x14ac:dyDescent="0.2">
      <c r="A375" t="s">
        <v>1950</v>
      </c>
      <c r="B375" t="s">
        <v>1717</v>
      </c>
      <c r="C375" t="s">
        <v>1740</v>
      </c>
      <c r="D375">
        <v>3</v>
      </c>
      <c r="E375">
        <v>0</v>
      </c>
      <c r="F375">
        <v>1</v>
      </c>
      <c r="G375">
        <v>0</v>
      </c>
      <c r="H375">
        <v>15</v>
      </c>
      <c r="I375">
        <v>5</v>
      </c>
      <c r="J375">
        <v>9</v>
      </c>
      <c r="K375">
        <v>0</v>
      </c>
      <c r="L375">
        <v>5</v>
      </c>
      <c r="M375">
        <v>2</v>
      </c>
      <c r="N375">
        <v>12</v>
      </c>
      <c r="O375">
        <v>117</v>
      </c>
      <c r="P375">
        <v>5</v>
      </c>
      <c r="Q375">
        <v>24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145</v>
      </c>
      <c r="X375" t="s">
        <v>3521</v>
      </c>
      <c r="Y375" s="2">
        <f t="shared" si="10"/>
        <v>9.0086956521739125</v>
      </c>
      <c r="Z375" s="2">
        <f t="shared" si="11"/>
        <v>20.030075187969924</v>
      </c>
    </row>
    <row r="376" spans="1:26" x14ac:dyDescent="0.2">
      <c r="A376" t="s">
        <v>2055</v>
      </c>
      <c r="B376" t="s">
        <v>1717</v>
      </c>
      <c r="C376" t="s">
        <v>1740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5</v>
      </c>
      <c r="P376">
        <v>0</v>
      </c>
      <c r="Q376">
        <v>1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33</v>
      </c>
      <c r="X376" t="s">
        <v>651</v>
      </c>
      <c r="Y376" s="2">
        <f t="shared" si="10"/>
        <v>9</v>
      </c>
      <c r="Z376" s="2">
        <f t="shared" si="11"/>
        <v>20.76923076923077</v>
      </c>
    </row>
    <row r="377" spans="1:26" x14ac:dyDescent="0.2">
      <c r="A377" t="s">
        <v>3528</v>
      </c>
      <c r="B377" t="s">
        <v>1717</v>
      </c>
      <c r="C377" t="s">
        <v>3321</v>
      </c>
      <c r="D377">
        <v>1</v>
      </c>
      <c r="E377">
        <v>0</v>
      </c>
      <c r="F377">
        <v>1</v>
      </c>
      <c r="G377">
        <v>0</v>
      </c>
      <c r="H377">
        <v>7</v>
      </c>
      <c r="I377">
        <v>3</v>
      </c>
      <c r="J377">
        <v>6</v>
      </c>
      <c r="K377">
        <v>2</v>
      </c>
      <c r="L377">
        <v>7</v>
      </c>
      <c r="M377">
        <v>5</v>
      </c>
      <c r="N377">
        <v>17</v>
      </c>
      <c r="O377">
        <v>191</v>
      </c>
      <c r="P377">
        <v>7</v>
      </c>
      <c r="Q377">
        <v>6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77</v>
      </c>
      <c r="X377" t="s">
        <v>593</v>
      </c>
      <c r="Y377" s="2">
        <f t="shared" si="10"/>
        <v>8.7947368421052623</v>
      </c>
      <c r="Z377" s="2">
        <f t="shared" si="11"/>
        <v>14.629377431906613</v>
      </c>
    </row>
    <row r="378" spans="1:26" x14ac:dyDescent="0.2">
      <c r="A378" t="s">
        <v>2161</v>
      </c>
      <c r="B378" t="s">
        <v>1717</v>
      </c>
      <c r="C378" t="s">
        <v>1736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68</v>
      </c>
      <c r="S378">
        <v>36</v>
      </c>
      <c r="T378">
        <v>8</v>
      </c>
      <c r="U378">
        <v>83</v>
      </c>
      <c r="V378">
        <v>0</v>
      </c>
      <c r="W378" t="s">
        <v>37</v>
      </c>
      <c r="X378" t="s">
        <v>705</v>
      </c>
      <c r="Y378" s="2">
        <f t="shared" si="10"/>
        <v>8.7931034482758612</v>
      </c>
      <c r="Z378" s="2">
        <f t="shared" si="11"/>
        <v>8.7931034482758612</v>
      </c>
    </row>
    <row r="379" spans="1:26" x14ac:dyDescent="0.2">
      <c r="A379" t="s">
        <v>1988</v>
      </c>
      <c r="B379" t="s">
        <v>1717</v>
      </c>
      <c r="C379" t="s">
        <v>1748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40</v>
      </c>
      <c r="S379">
        <v>20</v>
      </c>
      <c r="T379">
        <v>3</v>
      </c>
      <c r="U379">
        <v>37</v>
      </c>
      <c r="V379">
        <v>2</v>
      </c>
      <c r="W379" t="s">
        <v>105</v>
      </c>
      <c r="X379" t="s">
        <v>655</v>
      </c>
      <c r="Y379" s="2">
        <f t="shared" si="10"/>
        <v>8.7692307692307701</v>
      </c>
      <c r="Z379" s="2">
        <f t="shared" si="11"/>
        <v>8.7692307692307701</v>
      </c>
    </row>
    <row r="380" spans="1:26" x14ac:dyDescent="0.2">
      <c r="A380" t="s">
        <v>2036</v>
      </c>
      <c r="B380" t="s">
        <v>1717</v>
      </c>
      <c r="C380" t="s">
        <v>1724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68</v>
      </c>
      <c r="S380">
        <v>34</v>
      </c>
      <c r="T380">
        <v>13</v>
      </c>
      <c r="U380">
        <v>69</v>
      </c>
      <c r="V380">
        <v>2</v>
      </c>
      <c r="W380" t="s">
        <v>96</v>
      </c>
      <c r="X380" t="s">
        <v>565</v>
      </c>
      <c r="Y380" s="2">
        <f t="shared" si="10"/>
        <v>8.7567567567567561</v>
      </c>
      <c r="Z380" s="2">
        <f t="shared" si="11"/>
        <v>8.7567567567567561</v>
      </c>
    </row>
    <row r="381" spans="1:26" x14ac:dyDescent="0.2">
      <c r="A381" t="s">
        <v>3529</v>
      </c>
      <c r="B381" t="s">
        <v>1717</v>
      </c>
      <c r="C381" t="s">
        <v>3296</v>
      </c>
      <c r="D381">
        <v>2</v>
      </c>
      <c r="E381">
        <v>0</v>
      </c>
      <c r="F381">
        <v>0</v>
      </c>
      <c r="G381">
        <v>0</v>
      </c>
      <c r="H381">
        <v>21</v>
      </c>
      <c r="I381">
        <v>5</v>
      </c>
      <c r="J381">
        <v>9</v>
      </c>
      <c r="K381">
        <v>0</v>
      </c>
      <c r="L381">
        <v>9</v>
      </c>
      <c r="M381">
        <v>9</v>
      </c>
      <c r="N381">
        <v>4</v>
      </c>
      <c r="O381">
        <v>290</v>
      </c>
      <c r="P381">
        <v>14</v>
      </c>
      <c r="Q381">
        <v>26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75</v>
      </c>
      <c r="X381" t="s">
        <v>3530</v>
      </c>
      <c r="Y381" s="2">
        <f t="shared" si="10"/>
        <v>8.7407407407407405</v>
      </c>
      <c r="Z381" s="2">
        <f t="shared" si="11"/>
        <v>13.192546583850932</v>
      </c>
    </row>
    <row r="382" spans="1:26" x14ac:dyDescent="0.2">
      <c r="A382" t="s">
        <v>2216</v>
      </c>
      <c r="B382" t="s">
        <v>1717</v>
      </c>
      <c r="C382" t="s">
        <v>1740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62</v>
      </c>
      <c r="S382">
        <v>33</v>
      </c>
      <c r="T382">
        <v>3</v>
      </c>
      <c r="U382">
        <v>60</v>
      </c>
      <c r="V382">
        <v>1</v>
      </c>
      <c r="W382" t="s">
        <v>80</v>
      </c>
      <c r="X382" t="s">
        <v>1746</v>
      </c>
      <c r="Y382" s="2">
        <f t="shared" si="10"/>
        <v>8.6470588235294112</v>
      </c>
      <c r="Z382" s="2">
        <f t="shared" si="11"/>
        <v>8.6470588235294112</v>
      </c>
    </row>
    <row r="383" spans="1:26" x14ac:dyDescent="0.2">
      <c r="A383" t="s">
        <v>1959</v>
      </c>
      <c r="B383" t="s">
        <v>1717</v>
      </c>
      <c r="C383" t="s">
        <v>1800</v>
      </c>
      <c r="D383">
        <v>0</v>
      </c>
      <c r="E383">
        <v>0</v>
      </c>
      <c r="F383">
        <v>0</v>
      </c>
      <c r="G383">
        <v>0</v>
      </c>
      <c r="H383">
        <v>7</v>
      </c>
      <c r="I383">
        <v>2</v>
      </c>
      <c r="J383">
        <v>7</v>
      </c>
      <c r="K383">
        <v>0</v>
      </c>
      <c r="L383">
        <v>8</v>
      </c>
      <c r="M383">
        <v>2</v>
      </c>
      <c r="N383">
        <v>5</v>
      </c>
      <c r="O383">
        <v>70</v>
      </c>
      <c r="P383">
        <v>1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113</v>
      </c>
      <c r="X383" t="s">
        <v>3531</v>
      </c>
      <c r="Y383" s="2">
        <f t="shared" si="10"/>
        <v>8.5</v>
      </c>
      <c r="Z383" s="2">
        <f t="shared" si="11"/>
        <v>20.345744680851062</v>
      </c>
    </row>
    <row r="384" spans="1:26" x14ac:dyDescent="0.2">
      <c r="A384" t="s">
        <v>1910</v>
      </c>
      <c r="B384" t="s">
        <v>1717</v>
      </c>
      <c r="C384" t="s">
        <v>1761</v>
      </c>
      <c r="D384">
        <v>1</v>
      </c>
      <c r="E384">
        <v>0</v>
      </c>
      <c r="F384">
        <v>0</v>
      </c>
      <c r="G384">
        <v>0</v>
      </c>
      <c r="H384">
        <v>7</v>
      </c>
      <c r="I384">
        <v>3</v>
      </c>
      <c r="J384">
        <v>3</v>
      </c>
      <c r="K384">
        <v>0</v>
      </c>
      <c r="L384">
        <v>7</v>
      </c>
      <c r="M384">
        <v>0</v>
      </c>
      <c r="N384">
        <v>1</v>
      </c>
      <c r="O384">
        <v>32</v>
      </c>
      <c r="P384">
        <v>5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53</v>
      </c>
      <c r="X384" t="s">
        <v>3532</v>
      </c>
      <c r="Y384" s="2">
        <f t="shared" si="10"/>
        <v>8.3857142857142861</v>
      </c>
      <c r="Z384" s="2">
        <f t="shared" si="11"/>
        <v>24.802816901408452</v>
      </c>
    </row>
    <row r="385" spans="1:26" x14ac:dyDescent="0.2">
      <c r="A385" t="s">
        <v>3533</v>
      </c>
      <c r="B385" t="s">
        <v>1717</v>
      </c>
      <c r="C385" t="s">
        <v>3296</v>
      </c>
      <c r="D385">
        <v>1</v>
      </c>
      <c r="E385">
        <v>0</v>
      </c>
      <c r="F385">
        <v>2</v>
      </c>
      <c r="G385">
        <v>0</v>
      </c>
      <c r="H385">
        <v>13</v>
      </c>
      <c r="I385">
        <v>21</v>
      </c>
      <c r="J385">
        <v>8</v>
      </c>
      <c r="K385">
        <v>1</v>
      </c>
      <c r="L385">
        <v>9</v>
      </c>
      <c r="M385">
        <v>2</v>
      </c>
      <c r="N385">
        <v>11</v>
      </c>
      <c r="O385">
        <v>158</v>
      </c>
      <c r="P385">
        <v>6</v>
      </c>
      <c r="Q385">
        <v>4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299</v>
      </c>
      <c r="X385" t="s">
        <v>1105</v>
      </c>
      <c r="Y385" s="2">
        <f t="shared" si="10"/>
        <v>8.2866666666666671</v>
      </c>
      <c r="Z385" s="2">
        <f t="shared" si="11"/>
        <v>10.777456647398845</v>
      </c>
    </row>
    <row r="386" spans="1:26" x14ac:dyDescent="0.2">
      <c r="A386" t="s">
        <v>2175</v>
      </c>
      <c r="B386" t="s">
        <v>1717</v>
      </c>
      <c r="C386" t="s">
        <v>1768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97</v>
      </c>
      <c r="S386">
        <v>51</v>
      </c>
      <c r="T386">
        <v>9</v>
      </c>
      <c r="U386">
        <v>101</v>
      </c>
      <c r="V386">
        <v>2</v>
      </c>
      <c r="W386" t="s">
        <v>96</v>
      </c>
      <c r="X386" t="s">
        <v>565</v>
      </c>
      <c r="Y386" s="2">
        <f t="shared" ref="Y386:Y449" si="12">(D386*10+E386*-10+F386*5+G386*-5+H386*2+I386*-2+J386*4+K386*3+L386*1.5+M386*1.5+N386*3+O386*0.1+P386*2+Q386*2+R386*5+S386*-8+T386*15+U386+V386*-4)/W386</f>
        <v>8.2432432432432439</v>
      </c>
      <c r="Z386" s="2">
        <f t="shared" ref="Z386:Z449" si="13">(D386*10+E386*-10+F386*5+G386*-5+H386*2+I386*-2+J386*4+K386*3+L386*1.5+M386*1.5+N386*3+O386*0.1+P386*2+Q386*2+R386*5+S386*-8+T386*15+U386+V386*-4)/(X386/90)</f>
        <v>8.2432432432432439</v>
      </c>
    </row>
    <row r="387" spans="1:26" x14ac:dyDescent="0.2">
      <c r="A387" t="s">
        <v>3534</v>
      </c>
      <c r="B387" t="s">
        <v>1717</v>
      </c>
      <c r="C387" t="s">
        <v>1730</v>
      </c>
      <c r="D387">
        <v>3</v>
      </c>
      <c r="E387">
        <v>0</v>
      </c>
      <c r="F387">
        <v>0</v>
      </c>
      <c r="G387">
        <v>2</v>
      </c>
      <c r="H387">
        <v>18</v>
      </c>
      <c r="I387">
        <v>18</v>
      </c>
      <c r="J387">
        <v>14</v>
      </c>
      <c r="K387">
        <v>3</v>
      </c>
      <c r="L387">
        <v>9</v>
      </c>
      <c r="M387">
        <v>3</v>
      </c>
      <c r="N387">
        <v>6</v>
      </c>
      <c r="O387">
        <v>114</v>
      </c>
      <c r="P387">
        <v>3</v>
      </c>
      <c r="Q387">
        <v>9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77</v>
      </c>
      <c r="X387" t="s">
        <v>3535</v>
      </c>
      <c r="Y387" s="2">
        <f t="shared" si="12"/>
        <v>8.2315789473684209</v>
      </c>
      <c r="Z387" s="2">
        <f t="shared" si="13"/>
        <v>20.282420749279538</v>
      </c>
    </row>
    <row r="388" spans="1:26" x14ac:dyDescent="0.2">
      <c r="A388" t="s">
        <v>3536</v>
      </c>
      <c r="B388" t="s">
        <v>1717</v>
      </c>
      <c r="C388" t="s">
        <v>3321</v>
      </c>
      <c r="D388">
        <v>0</v>
      </c>
      <c r="E388">
        <v>1</v>
      </c>
      <c r="F388">
        <v>0</v>
      </c>
      <c r="G388">
        <v>7</v>
      </c>
      <c r="H388">
        <v>17</v>
      </c>
      <c r="I388">
        <v>40</v>
      </c>
      <c r="J388">
        <v>0</v>
      </c>
      <c r="K388">
        <v>7</v>
      </c>
      <c r="L388">
        <v>36</v>
      </c>
      <c r="M388">
        <v>36</v>
      </c>
      <c r="N388">
        <v>9</v>
      </c>
      <c r="O388">
        <v>707</v>
      </c>
      <c r="P388">
        <v>28</v>
      </c>
      <c r="Q388">
        <v>13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75</v>
      </c>
      <c r="X388" t="s">
        <v>3537</v>
      </c>
      <c r="Y388" s="2">
        <f t="shared" si="12"/>
        <v>8.0629629629629633</v>
      </c>
      <c r="Z388" s="2">
        <f t="shared" si="13"/>
        <v>11.013490725126475</v>
      </c>
    </row>
    <row r="389" spans="1:26" x14ac:dyDescent="0.2">
      <c r="A389" t="s">
        <v>3538</v>
      </c>
      <c r="B389" t="s">
        <v>1717</v>
      </c>
      <c r="C389" t="s">
        <v>3296</v>
      </c>
      <c r="D389">
        <v>0</v>
      </c>
      <c r="E389">
        <v>0</v>
      </c>
      <c r="F389">
        <v>1</v>
      </c>
      <c r="G389">
        <v>4</v>
      </c>
      <c r="H389">
        <v>4</v>
      </c>
      <c r="I389">
        <v>18</v>
      </c>
      <c r="J389">
        <v>2</v>
      </c>
      <c r="K389">
        <v>3</v>
      </c>
      <c r="L389">
        <v>23</v>
      </c>
      <c r="M389">
        <v>12</v>
      </c>
      <c r="N389">
        <v>3</v>
      </c>
      <c r="O389">
        <v>206</v>
      </c>
      <c r="P389">
        <v>12</v>
      </c>
      <c r="Q389">
        <v>4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458</v>
      </c>
      <c r="X389" t="s">
        <v>1565</v>
      </c>
      <c r="Y389" s="2">
        <f t="shared" si="12"/>
        <v>8.0090909090909079</v>
      </c>
      <c r="Z389" s="2">
        <f t="shared" si="13"/>
        <v>10.966804979253112</v>
      </c>
    </row>
    <row r="390" spans="1:26" x14ac:dyDescent="0.2">
      <c r="A390" t="s">
        <v>1985</v>
      </c>
      <c r="B390" t="s">
        <v>1717</v>
      </c>
      <c r="C390" t="s">
        <v>1724</v>
      </c>
      <c r="D390">
        <v>3</v>
      </c>
      <c r="E390">
        <v>0</v>
      </c>
      <c r="F390">
        <v>2</v>
      </c>
      <c r="G390">
        <v>1</v>
      </c>
      <c r="H390">
        <v>7</v>
      </c>
      <c r="I390">
        <v>16</v>
      </c>
      <c r="J390">
        <v>9</v>
      </c>
      <c r="K390">
        <v>3</v>
      </c>
      <c r="L390">
        <v>19</v>
      </c>
      <c r="M390">
        <v>8</v>
      </c>
      <c r="N390">
        <v>22</v>
      </c>
      <c r="O390">
        <v>311</v>
      </c>
      <c r="P390">
        <v>8</v>
      </c>
      <c r="Q390">
        <v>7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37</v>
      </c>
      <c r="X390" t="s">
        <v>910</v>
      </c>
      <c r="Y390" s="2">
        <f t="shared" si="12"/>
        <v>7.9172413793103447</v>
      </c>
      <c r="Z390" s="2">
        <f t="shared" si="13"/>
        <v>20.830645161290324</v>
      </c>
    </row>
    <row r="391" spans="1:26" x14ac:dyDescent="0.2">
      <c r="A391" t="s">
        <v>3539</v>
      </c>
      <c r="B391" t="s">
        <v>1717</v>
      </c>
      <c r="C391" t="s">
        <v>1800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52</v>
      </c>
      <c r="S391">
        <v>31</v>
      </c>
      <c r="T391">
        <v>7</v>
      </c>
      <c r="U391">
        <v>71</v>
      </c>
      <c r="V391">
        <v>2</v>
      </c>
      <c r="W391" t="s">
        <v>145</v>
      </c>
      <c r="X391" t="s">
        <v>978</v>
      </c>
      <c r="Y391" s="2">
        <f t="shared" si="12"/>
        <v>7.8260869565217392</v>
      </c>
      <c r="Z391" s="2">
        <f t="shared" si="13"/>
        <v>7.8260869565217392</v>
      </c>
    </row>
    <row r="392" spans="1:26" x14ac:dyDescent="0.2">
      <c r="A392" t="s">
        <v>2107</v>
      </c>
      <c r="B392" t="s">
        <v>1717</v>
      </c>
      <c r="C392" t="s">
        <v>1748</v>
      </c>
      <c r="D392">
        <v>0</v>
      </c>
      <c r="E392">
        <v>0</v>
      </c>
      <c r="F392">
        <v>0</v>
      </c>
      <c r="G392">
        <v>0</v>
      </c>
      <c r="H392">
        <v>3</v>
      </c>
      <c r="I392">
        <v>1</v>
      </c>
      <c r="J392">
        <v>0</v>
      </c>
      <c r="K392">
        <v>0</v>
      </c>
      <c r="L392">
        <v>4</v>
      </c>
      <c r="M392">
        <v>4</v>
      </c>
      <c r="N392">
        <v>1</v>
      </c>
      <c r="O392">
        <v>59</v>
      </c>
      <c r="P392">
        <v>0</v>
      </c>
      <c r="Q392">
        <v>3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249</v>
      </c>
      <c r="X392" t="s">
        <v>2127</v>
      </c>
      <c r="Y392" s="2">
        <f t="shared" si="12"/>
        <v>7.7249999999999996</v>
      </c>
      <c r="Z392" s="2">
        <f t="shared" si="13"/>
        <v>22.795081967213111</v>
      </c>
    </row>
    <row r="393" spans="1:26" x14ac:dyDescent="0.2">
      <c r="A393" t="s">
        <v>2144</v>
      </c>
      <c r="B393" t="s">
        <v>1717</v>
      </c>
      <c r="C393" t="s">
        <v>1800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32</v>
      </c>
      <c r="S393">
        <v>17</v>
      </c>
      <c r="T393">
        <v>4</v>
      </c>
      <c r="U393">
        <v>35</v>
      </c>
      <c r="V393">
        <v>1</v>
      </c>
      <c r="W393" t="s">
        <v>299</v>
      </c>
      <c r="X393" t="s">
        <v>3540</v>
      </c>
      <c r="Y393" s="2">
        <f t="shared" si="12"/>
        <v>7.666666666666667</v>
      </c>
      <c r="Z393" s="2">
        <f t="shared" si="13"/>
        <v>7.666666666666667</v>
      </c>
    </row>
    <row r="394" spans="1:26" x14ac:dyDescent="0.2">
      <c r="A394" t="s">
        <v>2173</v>
      </c>
      <c r="B394" t="s">
        <v>1717</v>
      </c>
      <c r="C394" t="s">
        <v>1718</v>
      </c>
      <c r="D394">
        <v>0</v>
      </c>
      <c r="E394">
        <v>0</v>
      </c>
      <c r="F394">
        <v>0</v>
      </c>
      <c r="G394">
        <v>0</v>
      </c>
      <c r="H394">
        <v>2</v>
      </c>
      <c r="I394">
        <v>4</v>
      </c>
      <c r="J394">
        <v>1</v>
      </c>
      <c r="K394">
        <v>0</v>
      </c>
      <c r="L394">
        <v>13</v>
      </c>
      <c r="M394">
        <v>5</v>
      </c>
      <c r="N394">
        <v>1</v>
      </c>
      <c r="O394">
        <v>152</v>
      </c>
      <c r="P394">
        <v>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402</v>
      </c>
      <c r="X394" t="s">
        <v>3541</v>
      </c>
      <c r="Y394" s="2">
        <f t="shared" si="12"/>
        <v>7.65</v>
      </c>
      <c r="Z394" s="2">
        <f t="shared" si="13"/>
        <v>17.266457680250785</v>
      </c>
    </row>
    <row r="395" spans="1:26" x14ac:dyDescent="0.2">
      <c r="A395" t="s">
        <v>2157</v>
      </c>
      <c r="B395" t="s">
        <v>1717</v>
      </c>
      <c r="C395" t="s">
        <v>1748</v>
      </c>
      <c r="D395">
        <v>0</v>
      </c>
      <c r="E395">
        <v>0</v>
      </c>
      <c r="F395">
        <v>1</v>
      </c>
      <c r="G395">
        <v>3</v>
      </c>
      <c r="H395">
        <v>0</v>
      </c>
      <c r="I395">
        <v>4</v>
      </c>
      <c r="J395">
        <v>1</v>
      </c>
      <c r="K395">
        <v>2</v>
      </c>
      <c r="L395">
        <v>17</v>
      </c>
      <c r="M395">
        <v>4</v>
      </c>
      <c r="N395">
        <v>3</v>
      </c>
      <c r="O395">
        <v>150</v>
      </c>
      <c r="P395">
        <v>0</v>
      </c>
      <c r="Q395">
        <v>3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53</v>
      </c>
      <c r="X395" t="s">
        <v>1691</v>
      </c>
      <c r="Y395" s="2">
        <f t="shared" si="12"/>
        <v>7.6428571428571432</v>
      </c>
      <c r="Z395" s="2">
        <f t="shared" si="13"/>
        <v>19.107142857142858</v>
      </c>
    </row>
    <row r="396" spans="1:26" x14ac:dyDescent="0.2">
      <c r="A396" t="s">
        <v>2124</v>
      </c>
      <c r="B396" t="s">
        <v>1717</v>
      </c>
      <c r="C396" t="s">
        <v>1777</v>
      </c>
      <c r="D396">
        <v>0</v>
      </c>
      <c r="E396">
        <v>0</v>
      </c>
      <c r="F396">
        <v>1</v>
      </c>
      <c r="G396">
        <v>0</v>
      </c>
      <c r="H396">
        <v>4</v>
      </c>
      <c r="I396">
        <v>3</v>
      </c>
      <c r="J396">
        <v>4</v>
      </c>
      <c r="K396">
        <v>1</v>
      </c>
      <c r="L396">
        <v>3</v>
      </c>
      <c r="M396">
        <v>6</v>
      </c>
      <c r="N396">
        <v>5</v>
      </c>
      <c r="O396">
        <v>69</v>
      </c>
      <c r="P396">
        <v>3</v>
      </c>
      <c r="Q396">
        <v>12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216</v>
      </c>
      <c r="X396" t="s">
        <v>393</v>
      </c>
      <c r="Y396" s="2">
        <f t="shared" si="12"/>
        <v>7.6166666666666671</v>
      </c>
      <c r="Z396" s="2">
        <f t="shared" si="13"/>
        <v>41.545454545454547</v>
      </c>
    </row>
    <row r="397" spans="1:26" x14ac:dyDescent="0.2">
      <c r="A397" t="s">
        <v>3542</v>
      </c>
      <c r="B397" t="s">
        <v>1717</v>
      </c>
      <c r="C397" t="s">
        <v>3293</v>
      </c>
      <c r="D397">
        <v>3</v>
      </c>
      <c r="E397">
        <v>0</v>
      </c>
      <c r="F397">
        <v>0</v>
      </c>
      <c r="G397">
        <v>1</v>
      </c>
      <c r="H397">
        <v>8</v>
      </c>
      <c r="I397">
        <v>13</v>
      </c>
      <c r="J397">
        <v>10</v>
      </c>
      <c r="K397">
        <v>1</v>
      </c>
      <c r="L397">
        <v>10</v>
      </c>
      <c r="M397">
        <v>3</v>
      </c>
      <c r="N397">
        <v>10</v>
      </c>
      <c r="O397">
        <v>303</v>
      </c>
      <c r="P397">
        <v>8</v>
      </c>
      <c r="Q397">
        <v>3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88</v>
      </c>
      <c r="X397" t="s">
        <v>2432</v>
      </c>
      <c r="Y397" s="2">
        <f t="shared" si="12"/>
        <v>7.60952380952381</v>
      </c>
      <c r="Z397" s="2">
        <f t="shared" si="13"/>
        <v>13.391061452513966</v>
      </c>
    </row>
    <row r="398" spans="1:26" x14ac:dyDescent="0.2">
      <c r="A398" t="s">
        <v>3543</v>
      </c>
      <c r="B398" t="s">
        <v>1717</v>
      </c>
      <c r="C398" t="s">
        <v>1754</v>
      </c>
      <c r="D398">
        <v>1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2</v>
      </c>
      <c r="K398">
        <v>0</v>
      </c>
      <c r="L398">
        <v>0</v>
      </c>
      <c r="M398">
        <v>0</v>
      </c>
      <c r="N398">
        <v>0</v>
      </c>
      <c r="O398">
        <v>5</v>
      </c>
      <c r="P398">
        <v>0</v>
      </c>
      <c r="Q398">
        <v>3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392</v>
      </c>
      <c r="X398" t="s">
        <v>96</v>
      </c>
      <c r="Y398" s="2">
        <f t="shared" si="12"/>
        <v>7.5</v>
      </c>
      <c r="Z398" s="2">
        <f t="shared" si="13"/>
        <v>54.729729729729733</v>
      </c>
    </row>
    <row r="399" spans="1:26" x14ac:dyDescent="0.2">
      <c r="A399" t="s">
        <v>2188</v>
      </c>
      <c r="B399" t="s">
        <v>1717</v>
      </c>
      <c r="C399" t="s">
        <v>1736</v>
      </c>
      <c r="D399">
        <v>0</v>
      </c>
      <c r="E399">
        <v>0</v>
      </c>
      <c r="F399">
        <v>0</v>
      </c>
      <c r="G399">
        <v>0</v>
      </c>
      <c r="H399">
        <v>10</v>
      </c>
      <c r="I399">
        <v>11</v>
      </c>
      <c r="J399">
        <v>3</v>
      </c>
      <c r="K399">
        <v>1</v>
      </c>
      <c r="L399">
        <v>10</v>
      </c>
      <c r="M399">
        <v>15</v>
      </c>
      <c r="N399">
        <v>7</v>
      </c>
      <c r="O399">
        <v>238</v>
      </c>
      <c r="P399">
        <v>16</v>
      </c>
      <c r="Q399">
        <v>11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334</v>
      </c>
      <c r="X399" t="s">
        <v>547</v>
      </c>
      <c r="Y399" s="2">
        <f t="shared" si="12"/>
        <v>7.4650000000000007</v>
      </c>
      <c r="Z399" s="2">
        <f t="shared" si="13"/>
        <v>16.548029556650249</v>
      </c>
    </row>
    <row r="400" spans="1:26" x14ac:dyDescent="0.2">
      <c r="A400" t="s">
        <v>3544</v>
      </c>
      <c r="B400" t="s">
        <v>1717</v>
      </c>
      <c r="C400" t="s">
        <v>3321</v>
      </c>
      <c r="D400">
        <v>0</v>
      </c>
      <c r="E400">
        <v>0</v>
      </c>
      <c r="F400">
        <v>2</v>
      </c>
      <c r="G400">
        <v>2</v>
      </c>
      <c r="H400">
        <v>3</v>
      </c>
      <c r="I400">
        <v>5</v>
      </c>
      <c r="J400">
        <v>2</v>
      </c>
      <c r="K400">
        <v>0</v>
      </c>
      <c r="L400">
        <v>7</v>
      </c>
      <c r="M400">
        <v>3</v>
      </c>
      <c r="N400">
        <v>6</v>
      </c>
      <c r="O400">
        <v>105</v>
      </c>
      <c r="P400">
        <v>7</v>
      </c>
      <c r="Q400">
        <v>6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113</v>
      </c>
      <c r="X400" t="s">
        <v>1222</v>
      </c>
      <c r="Y400" s="2">
        <f t="shared" si="12"/>
        <v>7.35</v>
      </c>
      <c r="Z400" s="2">
        <f t="shared" si="13"/>
        <v>22.96875</v>
      </c>
    </row>
    <row r="401" spans="1:26" x14ac:dyDescent="0.2">
      <c r="A401" t="s">
        <v>3545</v>
      </c>
      <c r="B401" t="s">
        <v>1717</v>
      </c>
      <c r="C401" t="s">
        <v>3296</v>
      </c>
      <c r="D401">
        <v>0</v>
      </c>
      <c r="E401">
        <v>0</v>
      </c>
      <c r="F401">
        <v>0</v>
      </c>
      <c r="G401">
        <v>0</v>
      </c>
      <c r="H401">
        <v>2</v>
      </c>
      <c r="I401">
        <v>1</v>
      </c>
      <c r="J401">
        <v>0</v>
      </c>
      <c r="K401">
        <v>0</v>
      </c>
      <c r="L401">
        <v>6</v>
      </c>
      <c r="M401">
        <v>4</v>
      </c>
      <c r="N401">
        <v>1</v>
      </c>
      <c r="O401">
        <v>53</v>
      </c>
      <c r="P401">
        <v>2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249</v>
      </c>
      <c r="X401" t="s">
        <v>574</v>
      </c>
      <c r="Y401" s="2">
        <f t="shared" si="12"/>
        <v>7.3250000000000002</v>
      </c>
      <c r="Z401" s="2">
        <f t="shared" si="13"/>
        <v>17.012903225806451</v>
      </c>
    </row>
    <row r="402" spans="1:26" x14ac:dyDescent="0.2">
      <c r="A402" t="s">
        <v>2016</v>
      </c>
      <c r="B402" t="s">
        <v>1717</v>
      </c>
      <c r="C402" t="s">
        <v>1795</v>
      </c>
      <c r="D402">
        <v>1</v>
      </c>
      <c r="E402">
        <v>1</v>
      </c>
      <c r="F402">
        <v>1</v>
      </c>
      <c r="G402">
        <v>6</v>
      </c>
      <c r="H402">
        <v>25</v>
      </c>
      <c r="I402">
        <v>30</v>
      </c>
      <c r="J402">
        <v>6</v>
      </c>
      <c r="K402">
        <v>4</v>
      </c>
      <c r="L402">
        <v>17</v>
      </c>
      <c r="M402">
        <v>12</v>
      </c>
      <c r="N402">
        <v>9</v>
      </c>
      <c r="O402">
        <v>403</v>
      </c>
      <c r="P402">
        <v>14</v>
      </c>
      <c r="Q402">
        <v>10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99</v>
      </c>
      <c r="X402" t="s">
        <v>3546</v>
      </c>
      <c r="Y402" s="2">
        <f t="shared" si="12"/>
        <v>7.2636363636363646</v>
      </c>
      <c r="Z402" s="2">
        <f t="shared" si="13"/>
        <v>13.619318181818183</v>
      </c>
    </row>
    <row r="403" spans="1:26" x14ac:dyDescent="0.2">
      <c r="A403" t="s">
        <v>3547</v>
      </c>
      <c r="B403" t="s">
        <v>1717</v>
      </c>
      <c r="C403" t="s">
        <v>1800</v>
      </c>
      <c r="D403">
        <v>0</v>
      </c>
      <c r="E403">
        <v>0</v>
      </c>
      <c r="F403">
        <v>0</v>
      </c>
      <c r="G403">
        <v>0</v>
      </c>
      <c r="H403">
        <v>6</v>
      </c>
      <c r="I403">
        <v>5</v>
      </c>
      <c r="J403">
        <v>0</v>
      </c>
      <c r="K403">
        <v>3</v>
      </c>
      <c r="L403">
        <v>13</v>
      </c>
      <c r="M403">
        <v>13</v>
      </c>
      <c r="N403">
        <v>1</v>
      </c>
      <c r="O403">
        <v>87</v>
      </c>
      <c r="P403">
        <v>7</v>
      </c>
      <c r="Q403">
        <v>5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216</v>
      </c>
      <c r="X403" t="s">
        <v>3548</v>
      </c>
      <c r="Y403" s="2">
        <f t="shared" si="12"/>
        <v>7.1416666666666666</v>
      </c>
      <c r="Z403" s="2">
        <f t="shared" si="13"/>
        <v>18.95085995085995</v>
      </c>
    </row>
    <row r="404" spans="1:26" x14ac:dyDescent="0.2">
      <c r="A404" t="s">
        <v>2074</v>
      </c>
      <c r="B404" t="s">
        <v>1717</v>
      </c>
      <c r="C404" t="s">
        <v>1720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52</v>
      </c>
      <c r="S404">
        <v>29</v>
      </c>
      <c r="T404">
        <v>5</v>
      </c>
      <c r="U404">
        <v>62</v>
      </c>
      <c r="V404">
        <v>1</v>
      </c>
      <c r="W404" t="s">
        <v>145</v>
      </c>
      <c r="X404" t="s">
        <v>1390</v>
      </c>
      <c r="Y404" s="2">
        <f t="shared" si="12"/>
        <v>7</v>
      </c>
      <c r="Z404" s="2">
        <f t="shared" si="13"/>
        <v>7.1803766105054514</v>
      </c>
    </row>
    <row r="405" spans="1:26" x14ac:dyDescent="0.2">
      <c r="A405" t="s">
        <v>2155</v>
      </c>
      <c r="B405" t="s">
        <v>1717</v>
      </c>
      <c r="C405" t="s">
        <v>1720</v>
      </c>
      <c r="D405">
        <v>1</v>
      </c>
      <c r="E405">
        <v>0</v>
      </c>
      <c r="F405">
        <v>0</v>
      </c>
      <c r="G405">
        <v>0</v>
      </c>
      <c r="H405">
        <v>6</v>
      </c>
      <c r="I405">
        <v>1</v>
      </c>
      <c r="J405">
        <v>7</v>
      </c>
      <c r="K405">
        <v>0</v>
      </c>
      <c r="L405">
        <v>4</v>
      </c>
      <c r="M405">
        <v>1</v>
      </c>
      <c r="N405">
        <v>4</v>
      </c>
      <c r="O405">
        <v>85</v>
      </c>
      <c r="P405">
        <v>0</v>
      </c>
      <c r="Q405">
        <v>7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105</v>
      </c>
      <c r="X405" t="s">
        <v>2024</v>
      </c>
      <c r="Y405" s="2">
        <f t="shared" si="12"/>
        <v>6.9230769230769234</v>
      </c>
      <c r="Z405" s="2">
        <f t="shared" si="13"/>
        <v>26.732673267326732</v>
      </c>
    </row>
    <row r="406" spans="1:26" x14ac:dyDescent="0.2">
      <c r="A406" t="s">
        <v>3549</v>
      </c>
      <c r="B406" t="s">
        <v>1717</v>
      </c>
      <c r="C406" t="s">
        <v>1800</v>
      </c>
      <c r="D406">
        <v>0</v>
      </c>
      <c r="E406">
        <v>0</v>
      </c>
      <c r="F406">
        <v>1</v>
      </c>
      <c r="G406">
        <v>2</v>
      </c>
      <c r="H406">
        <v>8</v>
      </c>
      <c r="I406">
        <v>2</v>
      </c>
      <c r="J406">
        <v>1</v>
      </c>
      <c r="K406">
        <v>0</v>
      </c>
      <c r="L406">
        <v>0</v>
      </c>
      <c r="M406">
        <v>2</v>
      </c>
      <c r="N406">
        <v>7</v>
      </c>
      <c r="O406">
        <v>67</v>
      </c>
      <c r="P406">
        <v>6</v>
      </c>
      <c r="Q406">
        <v>14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216</v>
      </c>
      <c r="X406" t="s">
        <v>2170</v>
      </c>
      <c r="Y406" s="2">
        <f t="shared" si="12"/>
        <v>6.8083333333333336</v>
      </c>
      <c r="Z406" s="2">
        <f t="shared" si="13"/>
        <v>24.591973244147155</v>
      </c>
    </row>
    <row r="407" spans="1:26" x14ac:dyDescent="0.2">
      <c r="A407" t="s">
        <v>3550</v>
      </c>
      <c r="B407" t="s">
        <v>1717</v>
      </c>
      <c r="C407" t="s">
        <v>1754</v>
      </c>
      <c r="D407">
        <v>0</v>
      </c>
      <c r="E407">
        <v>0</v>
      </c>
      <c r="F407">
        <v>0</v>
      </c>
      <c r="G407">
        <v>0</v>
      </c>
      <c r="H407">
        <v>7</v>
      </c>
      <c r="I407">
        <v>5</v>
      </c>
      <c r="J407">
        <v>3</v>
      </c>
      <c r="K407">
        <v>1</v>
      </c>
      <c r="L407">
        <v>4</v>
      </c>
      <c r="M407">
        <v>1</v>
      </c>
      <c r="N407">
        <v>7</v>
      </c>
      <c r="O407">
        <v>108</v>
      </c>
      <c r="P407">
        <v>4</v>
      </c>
      <c r="Q407">
        <v>11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105</v>
      </c>
      <c r="X407" t="s">
        <v>3551</v>
      </c>
      <c r="Y407" s="2">
        <f t="shared" si="12"/>
        <v>6.7923076923076922</v>
      </c>
      <c r="Z407" s="2">
        <f t="shared" si="13"/>
        <v>15.401162790697674</v>
      </c>
    </row>
    <row r="408" spans="1:26" x14ac:dyDescent="0.2">
      <c r="A408" t="s">
        <v>1931</v>
      </c>
      <c r="B408" t="s">
        <v>1717</v>
      </c>
      <c r="C408" t="s">
        <v>1761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</v>
      </c>
      <c r="M408">
        <v>1</v>
      </c>
      <c r="N408">
        <v>1</v>
      </c>
      <c r="O408">
        <v>13</v>
      </c>
      <c r="P408">
        <v>2</v>
      </c>
      <c r="Q408">
        <v>2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392</v>
      </c>
      <c r="X408" t="s">
        <v>28</v>
      </c>
      <c r="Y408" s="2">
        <f t="shared" si="12"/>
        <v>6.7666666666666666</v>
      </c>
      <c r="Z408" s="2">
        <f t="shared" si="13"/>
        <v>53.735294117647065</v>
      </c>
    </row>
    <row r="409" spans="1:26" x14ac:dyDescent="0.2">
      <c r="A409" t="s">
        <v>3552</v>
      </c>
      <c r="B409" t="s">
        <v>1717</v>
      </c>
      <c r="C409" t="s">
        <v>1757</v>
      </c>
      <c r="D409">
        <v>0</v>
      </c>
      <c r="E409">
        <v>0</v>
      </c>
      <c r="F409">
        <v>0</v>
      </c>
      <c r="G409">
        <v>1</v>
      </c>
      <c r="H409">
        <v>9</v>
      </c>
      <c r="I409">
        <v>10</v>
      </c>
      <c r="J409">
        <v>1</v>
      </c>
      <c r="K409">
        <v>1</v>
      </c>
      <c r="L409">
        <v>13</v>
      </c>
      <c r="M409">
        <v>16</v>
      </c>
      <c r="N409">
        <v>4</v>
      </c>
      <c r="O409">
        <v>184</v>
      </c>
      <c r="P409">
        <v>11</v>
      </c>
      <c r="Q409">
        <v>9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80</v>
      </c>
      <c r="X409" t="s">
        <v>375</v>
      </c>
      <c r="Y409" s="2">
        <f t="shared" si="12"/>
        <v>6.7</v>
      </c>
      <c r="Z409" s="2">
        <f t="shared" si="13"/>
        <v>13.4</v>
      </c>
    </row>
    <row r="410" spans="1:26" x14ac:dyDescent="0.2">
      <c r="A410" t="s">
        <v>3553</v>
      </c>
      <c r="B410" t="s">
        <v>1717</v>
      </c>
      <c r="C410" t="s">
        <v>1757</v>
      </c>
      <c r="D410">
        <v>0</v>
      </c>
      <c r="E410">
        <v>0</v>
      </c>
      <c r="F410">
        <v>2</v>
      </c>
      <c r="G410">
        <v>2</v>
      </c>
      <c r="H410">
        <v>2</v>
      </c>
      <c r="I410">
        <v>7</v>
      </c>
      <c r="J410">
        <v>5</v>
      </c>
      <c r="K410">
        <v>0</v>
      </c>
      <c r="L410">
        <v>2</v>
      </c>
      <c r="M410">
        <v>2</v>
      </c>
      <c r="N410">
        <v>6</v>
      </c>
      <c r="O410">
        <v>62</v>
      </c>
      <c r="P410">
        <v>6</v>
      </c>
      <c r="Q410">
        <v>4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160</v>
      </c>
      <c r="X410" t="s">
        <v>3554</v>
      </c>
      <c r="Y410" s="2">
        <f t="shared" si="12"/>
        <v>6.6888888888888891</v>
      </c>
      <c r="Z410" s="2">
        <f t="shared" si="13"/>
        <v>23.153846153846153</v>
      </c>
    </row>
    <row r="411" spans="1:26" x14ac:dyDescent="0.2">
      <c r="A411" t="s">
        <v>2125</v>
      </c>
      <c r="B411" t="s">
        <v>1717</v>
      </c>
      <c r="C411" t="s">
        <v>1757</v>
      </c>
      <c r="D411">
        <v>0</v>
      </c>
      <c r="E411">
        <v>0</v>
      </c>
      <c r="F411">
        <v>2</v>
      </c>
      <c r="G411">
        <v>2</v>
      </c>
      <c r="H411">
        <v>7</v>
      </c>
      <c r="I411">
        <v>13</v>
      </c>
      <c r="J411">
        <v>4</v>
      </c>
      <c r="K411">
        <v>1</v>
      </c>
      <c r="L411">
        <v>2</v>
      </c>
      <c r="M411">
        <v>16</v>
      </c>
      <c r="N411">
        <v>8</v>
      </c>
      <c r="O411">
        <v>174</v>
      </c>
      <c r="P411">
        <v>10</v>
      </c>
      <c r="Q411">
        <v>12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140</v>
      </c>
      <c r="X411" t="s">
        <v>2505</v>
      </c>
      <c r="Y411" s="2">
        <f t="shared" si="12"/>
        <v>6.6333333333333337</v>
      </c>
      <c r="Z411" s="2">
        <f t="shared" si="13"/>
        <v>23.209503239740819</v>
      </c>
    </row>
    <row r="412" spans="1:26" x14ac:dyDescent="0.2">
      <c r="A412" t="s">
        <v>3555</v>
      </c>
      <c r="B412" t="s">
        <v>1717</v>
      </c>
      <c r="C412" t="s">
        <v>1740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11</v>
      </c>
      <c r="P412">
        <v>1</v>
      </c>
      <c r="Q412">
        <v>1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33</v>
      </c>
      <c r="X412" t="s">
        <v>96</v>
      </c>
      <c r="Y412" s="2">
        <f t="shared" si="12"/>
        <v>6.6</v>
      </c>
      <c r="Z412" s="2">
        <f t="shared" si="13"/>
        <v>16.054054054054053</v>
      </c>
    </row>
    <row r="413" spans="1:26" x14ac:dyDescent="0.2">
      <c r="A413" t="s">
        <v>1984</v>
      </c>
      <c r="B413" t="s">
        <v>1717</v>
      </c>
      <c r="C413" t="s">
        <v>1722</v>
      </c>
      <c r="D413">
        <v>1</v>
      </c>
      <c r="E413">
        <v>0</v>
      </c>
      <c r="F413">
        <v>0</v>
      </c>
      <c r="G413">
        <v>0</v>
      </c>
      <c r="H413">
        <v>6</v>
      </c>
      <c r="I413">
        <v>3</v>
      </c>
      <c r="J413">
        <v>1</v>
      </c>
      <c r="K413">
        <v>0</v>
      </c>
      <c r="L413">
        <v>15</v>
      </c>
      <c r="M413">
        <v>11</v>
      </c>
      <c r="N413">
        <v>1</v>
      </c>
      <c r="O413">
        <v>143</v>
      </c>
      <c r="P413">
        <v>9</v>
      </c>
      <c r="Q413">
        <v>2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299</v>
      </c>
      <c r="X413" t="s">
        <v>1112</v>
      </c>
      <c r="Y413" s="2">
        <f t="shared" si="12"/>
        <v>6.5533333333333328</v>
      </c>
      <c r="Z413" s="2">
        <f t="shared" si="13"/>
        <v>21.790640394088669</v>
      </c>
    </row>
    <row r="414" spans="1:26" x14ac:dyDescent="0.2">
      <c r="A414" t="s">
        <v>3556</v>
      </c>
      <c r="B414" t="s">
        <v>1717</v>
      </c>
      <c r="C414" t="s">
        <v>1736</v>
      </c>
      <c r="D414">
        <v>1</v>
      </c>
      <c r="E414">
        <v>0</v>
      </c>
      <c r="F414">
        <v>1</v>
      </c>
      <c r="G414">
        <v>1</v>
      </c>
      <c r="H414">
        <v>5</v>
      </c>
      <c r="I414">
        <v>10</v>
      </c>
      <c r="J414">
        <v>5</v>
      </c>
      <c r="K414">
        <v>0</v>
      </c>
      <c r="L414">
        <v>7</v>
      </c>
      <c r="M414">
        <v>1</v>
      </c>
      <c r="N414">
        <v>5</v>
      </c>
      <c r="O414">
        <v>175</v>
      </c>
      <c r="P414">
        <v>2</v>
      </c>
      <c r="Q414">
        <v>5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216</v>
      </c>
      <c r="X414" t="s">
        <v>3557</v>
      </c>
      <c r="Y414" s="2">
        <f t="shared" si="12"/>
        <v>6.541666666666667</v>
      </c>
      <c r="Z414" s="2">
        <f t="shared" si="13"/>
        <v>11.340288924558587</v>
      </c>
    </row>
    <row r="415" spans="1:26" x14ac:dyDescent="0.2">
      <c r="A415" t="s">
        <v>3558</v>
      </c>
      <c r="B415" t="s">
        <v>1717</v>
      </c>
      <c r="C415" t="s">
        <v>1736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10</v>
      </c>
      <c r="S415">
        <v>6</v>
      </c>
      <c r="T415">
        <v>0</v>
      </c>
      <c r="U415">
        <v>11</v>
      </c>
      <c r="V415">
        <v>0</v>
      </c>
      <c r="W415" t="s">
        <v>65</v>
      </c>
      <c r="X415" t="s">
        <v>66</v>
      </c>
      <c r="Y415" s="2">
        <f t="shared" si="12"/>
        <v>6.5</v>
      </c>
      <c r="Z415" s="2">
        <f t="shared" si="13"/>
        <v>6.5</v>
      </c>
    </row>
    <row r="416" spans="1:26" x14ac:dyDescent="0.2">
      <c r="A416" t="s">
        <v>2181</v>
      </c>
      <c r="B416" t="s">
        <v>1717</v>
      </c>
      <c r="C416" t="s">
        <v>1761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27</v>
      </c>
      <c r="S416">
        <v>19</v>
      </c>
      <c r="T416">
        <v>6</v>
      </c>
      <c r="U416">
        <v>35</v>
      </c>
      <c r="V416">
        <v>0</v>
      </c>
      <c r="W416" t="s">
        <v>80</v>
      </c>
      <c r="X416" t="s">
        <v>1746</v>
      </c>
      <c r="Y416" s="2">
        <f t="shared" si="12"/>
        <v>6.3529411764705879</v>
      </c>
      <c r="Z416" s="2">
        <f t="shared" si="13"/>
        <v>6.3529411764705879</v>
      </c>
    </row>
    <row r="417" spans="1:26" x14ac:dyDescent="0.2">
      <c r="A417" t="s">
        <v>2094</v>
      </c>
      <c r="B417" t="s">
        <v>1717</v>
      </c>
      <c r="C417" t="s">
        <v>1748</v>
      </c>
      <c r="D417">
        <v>0</v>
      </c>
      <c r="E417">
        <v>0</v>
      </c>
      <c r="F417">
        <v>0</v>
      </c>
      <c r="G417">
        <v>0</v>
      </c>
      <c r="H417">
        <v>3</v>
      </c>
      <c r="I417">
        <v>2</v>
      </c>
      <c r="J417">
        <v>1</v>
      </c>
      <c r="K417">
        <v>0</v>
      </c>
      <c r="L417">
        <v>0</v>
      </c>
      <c r="M417">
        <v>3</v>
      </c>
      <c r="N417">
        <v>3</v>
      </c>
      <c r="O417">
        <v>33</v>
      </c>
      <c r="P417">
        <v>3</v>
      </c>
      <c r="Q417">
        <v>1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57</v>
      </c>
      <c r="X417" t="s">
        <v>600</v>
      </c>
      <c r="Y417" s="2">
        <f t="shared" si="12"/>
        <v>6.16</v>
      </c>
      <c r="Z417" s="2">
        <f t="shared" si="13"/>
        <v>18.236842105263158</v>
      </c>
    </row>
    <row r="418" spans="1:26" x14ac:dyDescent="0.2">
      <c r="A418" t="s">
        <v>3559</v>
      </c>
      <c r="B418" t="s">
        <v>1717</v>
      </c>
      <c r="C418" t="s">
        <v>1754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2</v>
      </c>
      <c r="L418">
        <v>9</v>
      </c>
      <c r="M418">
        <v>6</v>
      </c>
      <c r="N418">
        <v>0</v>
      </c>
      <c r="O418">
        <v>42</v>
      </c>
      <c r="P418">
        <v>5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53</v>
      </c>
      <c r="X418" t="s">
        <v>3560</v>
      </c>
      <c r="Y418" s="2">
        <f t="shared" si="12"/>
        <v>6.1000000000000005</v>
      </c>
      <c r="Z418" s="2">
        <f t="shared" si="13"/>
        <v>16.929515418502206</v>
      </c>
    </row>
    <row r="419" spans="1:26" x14ac:dyDescent="0.2">
      <c r="A419" t="s">
        <v>2073</v>
      </c>
      <c r="B419" t="s">
        <v>1717</v>
      </c>
      <c r="C419" t="s">
        <v>1740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10</v>
      </c>
      <c r="S419">
        <v>6</v>
      </c>
      <c r="T419">
        <v>0</v>
      </c>
      <c r="U419">
        <v>10</v>
      </c>
      <c r="V419">
        <v>0</v>
      </c>
      <c r="W419" t="s">
        <v>65</v>
      </c>
      <c r="X419" t="s">
        <v>66</v>
      </c>
      <c r="Y419" s="2">
        <f t="shared" si="12"/>
        <v>6</v>
      </c>
      <c r="Z419" s="2">
        <f t="shared" si="13"/>
        <v>6</v>
      </c>
    </row>
    <row r="420" spans="1:26" x14ac:dyDescent="0.2">
      <c r="A420" t="s">
        <v>2176</v>
      </c>
      <c r="B420" t="s">
        <v>1717</v>
      </c>
      <c r="C420" t="s">
        <v>1730</v>
      </c>
      <c r="D420">
        <v>0</v>
      </c>
      <c r="E420">
        <v>0</v>
      </c>
      <c r="F420">
        <v>0</v>
      </c>
      <c r="G420">
        <v>2</v>
      </c>
      <c r="H420">
        <v>2</v>
      </c>
      <c r="I420">
        <v>7</v>
      </c>
      <c r="J420">
        <v>8</v>
      </c>
      <c r="K420">
        <v>1</v>
      </c>
      <c r="L420">
        <v>1</v>
      </c>
      <c r="M420">
        <v>2</v>
      </c>
      <c r="N420">
        <v>3</v>
      </c>
      <c r="O420">
        <v>194</v>
      </c>
      <c r="P420">
        <v>10</v>
      </c>
      <c r="Q420">
        <v>10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299</v>
      </c>
      <c r="X420" t="s">
        <v>3561</v>
      </c>
      <c r="Y420" s="2">
        <f t="shared" si="12"/>
        <v>5.86</v>
      </c>
      <c r="Z420" s="2">
        <f t="shared" si="13"/>
        <v>13.592783505154641</v>
      </c>
    </row>
    <row r="421" spans="1:26" x14ac:dyDescent="0.2">
      <c r="A421" t="s">
        <v>3562</v>
      </c>
      <c r="B421" t="s">
        <v>1717</v>
      </c>
      <c r="C421" t="s">
        <v>3293</v>
      </c>
      <c r="D421">
        <v>0</v>
      </c>
      <c r="E421">
        <v>0</v>
      </c>
      <c r="F421">
        <v>0</v>
      </c>
      <c r="G421">
        <v>0</v>
      </c>
      <c r="H421">
        <v>1</v>
      </c>
      <c r="I421">
        <v>3</v>
      </c>
      <c r="J421">
        <v>2</v>
      </c>
      <c r="K421">
        <v>2</v>
      </c>
      <c r="L421">
        <v>4</v>
      </c>
      <c r="M421">
        <v>6</v>
      </c>
      <c r="N421">
        <v>1</v>
      </c>
      <c r="O421">
        <v>72</v>
      </c>
      <c r="P421">
        <v>4</v>
      </c>
      <c r="Q421">
        <v>1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402</v>
      </c>
      <c r="X421" t="s">
        <v>2195</v>
      </c>
      <c r="Y421" s="2">
        <f t="shared" si="12"/>
        <v>5.65</v>
      </c>
      <c r="Z421" s="2">
        <f t="shared" si="13"/>
        <v>17.61038961038961</v>
      </c>
    </row>
    <row r="422" spans="1:26" x14ac:dyDescent="0.2">
      <c r="A422" t="s">
        <v>1936</v>
      </c>
      <c r="B422" t="s">
        <v>1717</v>
      </c>
      <c r="C422" t="s">
        <v>1724</v>
      </c>
      <c r="D422">
        <v>1</v>
      </c>
      <c r="E422">
        <v>0</v>
      </c>
      <c r="F422">
        <v>0</v>
      </c>
      <c r="G422">
        <v>3</v>
      </c>
      <c r="H422">
        <v>3</v>
      </c>
      <c r="I422">
        <v>8</v>
      </c>
      <c r="J422">
        <v>3</v>
      </c>
      <c r="K422">
        <v>1</v>
      </c>
      <c r="L422">
        <v>7</v>
      </c>
      <c r="M422">
        <v>14</v>
      </c>
      <c r="N422">
        <v>9</v>
      </c>
      <c r="O422">
        <v>278</v>
      </c>
      <c r="P422">
        <v>8</v>
      </c>
      <c r="Q422">
        <v>2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77</v>
      </c>
      <c r="X422" t="s">
        <v>3563</v>
      </c>
      <c r="Y422" s="2">
        <f t="shared" si="12"/>
        <v>5.594736842105263</v>
      </c>
      <c r="Z422" s="2">
        <f t="shared" si="13"/>
        <v>17.915730337078649</v>
      </c>
    </row>
    <row r="423" spans="1:26" x14ac:dyDescent="0.2">
      <c r="A423" t="s">
        <v>2122</v>
      </c>
      <c r="B423" t="s">
        <v>1717</v>
      </c>
      <c r="C423" t="s">
        <v>1761</v>
      </c>
      <c r="D423">
        <v>0</v>
      </c>
      <c r="E423">
        <v>0</v>
      </c>
      <c r="F423">
        <v>0</v>
      </c>
      <c r="G423">
        <v>1</v>
      </c>
      <c r="H423">
        <v>1</v>
      </c>
      <c r="I423">
        <v>4</v>
      </c>
      <c r="J423">
        <v>8</v>
      </c>
      <c r="K423">
        <v>1</v>
      </c>
      <c r="L423">
        <v>5</v>
      </c>
      <c r="M423">
        <v>2</v>
      </c>
      <c r="N423">
        <v>3</v>
      </c>
      <c r="O423">
        <v>73</v>
      </c>
      <c r="P423">
        <v>3</v>
      </c>
      <c r="Q423">
        <v>5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216</v>
      </c>
      <c r="X423" t="s">
        <v>3564</v>
      </c>
      <c r="Y423" s="2">
        <f t="shared" si="12"/>
        <v>5.5666666666666664</v>
      </c>
      <c r="Z423" s="2">
        <f t="shared" si="13"/>
        <v>16.746518105849582</v>
      </c>
    </row>
    <row r="424" spans="1:26" x14ac:dyDescent="0.2">
      <c r="A424" t="s">
        <v>3565</v>
      </c>
      <c r="B424" t="s">
        <v>1717</v>
      </c>
      <c r="C424" t="s">
        <v>1720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3</v>
      </c>
      <c r="M424">
        <v>0</v>
      </c>
      <c r="N424">
        <v>0</v>
      </c>
      <c r="O424">
        <v>10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33</v>
      </c>
      <c r="X424" t="s">
        <v>40</v>
      </c>
      <c r="Y424" s="2">
        <f t="shared" si="12"/>
        <v>5.5</v>
      </c>
      <c r="Z424" s="2">
        <f t="shared" si="13"/>
        <v>15.967741935483872</v>
      </c>
    </row>
    <row r="425" spans="1:26" x14ac:dyDescent="0.2">
      <c r="A425" t="s">
        <v>3566</v>
      </c>
      <c r="B425" t="s">
        <v>1717</v>
      </c>
      <c r="C425" t="s">
        <v>1761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7</v>
      </c>
      <c r="S425">
        <v>3</v>
      </c>
      <c r="T425">
        <v>0</v>
      </c>
      <c r="U425">
        <v>0</v>
      </c>
      <c r="V425">
        <v>0</v>
      </c>
      <c r="W425" t="s">
        <v>65</v>
      </c>
      <c r="X425" t="s">
        <v>66</v>
      </c>
      <c r="Y425" s="2">
        <f t="shared" si="12"/>
        <v>5.5</v>
      </c>
      <c r="Z425" s="2">
        <f t="shared" si="13"/>
        <v>5.5</v>
      </c>
    </row>
    <row r="426" spans="1:26" x14ac:dyDescent="0.2">
      <c r="A426" t="s">
        <v>3567</v>
      </c>
      <c r="B426" t="s">
        <v>1717</v>
      </c>
      <c r="C426" t="s">
        <v>1727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>
        <v>1</v>
      </c>
      <c r="N426">
        <v>0</v>
      </c>
      <c r="O426">
        <v>4</v>
      </c>
      <c r="P426">
        <v>1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33</v>
      </c>
      <c r="X426" t="s">
        <v>299</v>
      </c>
      <c r="Y426" s="2">
        <f t="shared" si="12"/>
        <v>5.4</v>
      </c>
      <c r="Z426" s="2">
        <f t="shared" si="13"/>
        <v>32.400000000000006</v>
      </c>
    </row>
    <row r="427" spans="1:26" x14ac:dyDescent="0.2">
      <c r="A427" t="s">
        <v>771</v>
      </c>
      <c r="B427" t="s">
        <v>1717</v>
      </c>
      <c r="C427" t="s">
        <v>1720</v>
      </c>
      <c r="D427">
        <v>1</v>
      </c>
      <c r="E427">
        <v>0</v>
      </c>
      <c r="F427">
        <v>0</v>
      </c>
      <c r="G427">
        <v>1</v>
      </c>
      <c r="H427">
        <v>5</v>
      </c>
      <c r="I427">
        <v>6</v>
      </c>
      <c r="J427">
        <v>6</v>
      </c>
      <c r="K427">
        <v>0</v>
      </c>
      <c r="L427">
        <v>1</v>
      </c>
      <c r="M427">
        <v>3</v>
      </c>
      <c r="N427">
        <v>2</v>
      </c>
      <c r="O427">
        <v>63</v>
      </c>
      <c r="P427">
        <v>2</v>
      </c>
      <c r="Q427">
        <v>2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113</v>
      </c>
      <c r="X427" t="s">
        <v>2654</v>
      </c>
      <c r="Y427" s="2">
        <f t="shared" si="12"/>
        <v>5.33</v>
      </c>
      <c r="Z427" s="2">
        <f t="shared" si="13"/>
        <v>19.5</v>
      </c>
    </row>
    <row r="428" spans="1:26" x14ac:dyDescent="0.2">
      <c r="A428" t="s">
        <v>3568</v>
      </c>
      <c r="B428" t="s">
        <v>1717</v>
      </c>
      <c r="C428" t="s">
        <v>1748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3</v>
      </c>
      <c r="M428">
        <v>0</v>
      </c>
      <c r="N428">
        <v>0</v>
      </c>
      <c r="O428">
        <v>8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33</v>
      </c>
      <c r="X428" t="s">
        <v>96</v>
      </c>
      <c r="Y428" s="2">
        <f t="shared" si="12"/>
        <v>5.3</v>
      </c>
      <c r="Z428" s="2">
        <f t="shared" si="13"/>
        <v>12.891891891891891</v>
      </c>
    </row>
    <row r="429" spans="1:26" x14ac:dyDescent="0.2">
      <c r="A429" t="s">
        <v>1102</v>
      </c>
      <c r="B429" t="s">
        <v>1717</v>
      </c>
      <c r="C429" t="s">
        <v>1724</v>
      </c>
      <c r="D429">
        <v>0</v>
      </c>
      <c r="E429">
        <v>0</v>
      </c>
      <c r="F429">
        <v>1</v>
      </c>
      <c r="G429">
        <v>0</v>
      </c>
      <c r="H429">
        <v>1</v>
      </c>
      <c r="I429">
        <v>4</v>
      </c>
      <c r="J429">
        <v>3</v>
      </c>
      <c r="K429">
        <v>1</v>
      </c>
      <c r="L429">
        <v>0</v>
      </c>
      <c r="M429">
        <v>0</v>
      </c>
      <c r="N429">
        <v>1</v>
      </c>
      <c r="O429">
        <v>46</v>
      </c>
      <c r="P429">
        <v>4</v>
      </c>
      <c r="Q429">
        <v>6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402</v>
      </c>
      <c r="X429" t="s">
        <v>2191</v>
      </c>
      <c r="Y429" s="2">
        <f t="shared" si="12"/>
        <v>5.2</v>
      </c>
      <c r="Z429" s="2">
        <f t="shared" si="13"/>
        <v>19.39896373056995</v>
      </c>
    </row>
    <row r="430" spans="1:26" x14ac:dyDescent="0.2">
      <c r="A430" t="s">
        <v>3569</v>
      </c>
      <c r="B430" t="s">
        <v>1717</v>
      </c>
      <c r="C430" t="s">
        <v>1722</v>
      </c>
      <c r="D430">
        <v>0</v>
      </c>
      <c r="E430">
        <v>0</v>
      </c>
      <c r="F430">
        <v>0</v>
      </c>
      <c r="G430">
        <v>1</v>
      </c>
      <c r="H430">
        <v>4</v>
      </c>
      <c r="I430">
        <v>8</v>
      </c>
      <c r="J430">
        <v>1</v>
      </c>
      <c r="K430">
        <v>1</v>
      </c>
      <c r="L430">
        <v>8</v>
      </c>
      <c r="M430">
        <v>7</v>
      </c>
      <c r="N430">
        <v>1</v>
      </c>
      <c r="O430">
        <v>113</v>
      </c>
      <c r="P430">
        <v>8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160</v>
      </c>
      <c r="X430" t="s">
        <v>3570</v>
      </c>
      <c r="Y430" s="2">
        <f t="shared" si="12"/>
        <v>5.1999999999999993</v>
      </c>
      <c r="Z430" s="2">
        <f t="shared" si="13"/>
        <v>23.662921348314605</v>
      </c>
    </row>
    <row r="431" spans="1:26" x14ac:dyDescent="0.2">
      <c r="A431" t="s">
        <v>2081</v>
      </c>
      <c r="B431" t="s">
        <v>1717</v>
      </c>
      <c r="C431" t="s">
        <v>1740</v>
      </c>
      <c r="D431">
        <v>0</v>
      </c>
      <c r="E431">
        <v>0</v>
      </c>
      <c r="F431">
        <v>1</v>
      </c>
      <c r="G431">
        <v>2</v>
      </c>
      <c r="H431">
        <v>6</v>
      </c>
      <c r="I431">
        <v>9</v>
      </c>
      <c r="J431">
        <v>2</v>
      </c>
      <c r="K431">
        <v>0</v>
      </c>
      <c r="L431">
        <v>15</v>
      </c>
      <c r="M431">
        <v>10</v>
      </c>
      <c r="N431">
        <v>6</v>
      </c>
      <c r="O431">
        <v>173</v>
      </c>
      <c r="P431">
        <v>7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140</v>
      </c>
      <c r="X431" t="s">
        <v>3571</v>
      </c>
      <c r="Y431" s="2">
        <f t="shared" si="12"/>
        <v>5.0999999999999996</v>
      </c>
      <c r="Z431" s="2">
        <f t="shared" si="13"/>
        <v>14.571428571428571</v>
      </c>
    </row>
    <row r="432" spans="1:26" x14ac:dyDescent="0.2">
      <c r="A432" t="s">
        <v>2220</v>
      </c>
      <c r="B432" t="s">
        <v>1717</v>
      </c>
      <c r="C432" t="s">
        <v>1720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39</v>
      </c>
      <c r="S432">
        <v>24</v>
      </c>
      <c r="T432">
        <v>4</v>
      </c>
      <c r="U432">
        <v>31</v>
      </c>
      <c r="V432">
        <v>2</v>
      </c>
      <c r="W432" t="s">
        <v>80</v>
      </c>
      <c r="X432" t="s">
        <v>3572</v>
      </c>
      <c r="Y432" s="2">
        <f t="shared" si="12"/>
        <v>5.0588235294117645</v>
      </c>
      <c r="Z432" s="2">
        <f t="shared" si="13"/>
        <v>5.5364806866952794</v>
      </c>
    </row>
    <row r="433" spans="1:26" x14ac:dyDescent="0.2">
      <c r="A433" t="s">
        <v>1429</v>
      </c>
      <c r="B433" t="s">
        <v>1717</v>
      </c>
      <c r="C433" t="s">
        <v>1724</v>
      </c>
      <c r="D433">
        <v>0</v>
      </c>
      <c r="E433">
        <v>0</v>
      </c>
      <c r="F433">
        <v>0</v>
      </c>
      <c r="G433">
        <v>1</v>
      </c>
      <c r="H433">
        <v>0</v>
      </c>
      <c r="I433">
        <v>3</v>
      </c>
      <c r="J433">
        <v>2</v>
      </c>
      <c r="K433">
        <v>2</v>
      </c>
      <c r="L433">
        <v>1</v>
      </c>
      <c r="M433">
        <v>2</v>
      </c>
      <c r="N433">
        <v>2</v>
      </c>
      <c r="O433">
        <v>76</v>
      </c>
      <c r="P433">
        <v>1</v>
      </c>
      <c r="Q433">
        <v>1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57</v>
      </c>
      <c r="X433" t="s">
        <v>66</v>
      </c>
      <c r="Y433" s="2">
        <f t="shared" si="12"/>
        <v>5.0200000000000005</v>
      </c>
      <c r="Z433" s="2">
        <f t="shared" si="13"/>
        <v>12.55</v>
      </c>
    </row>
    <row r="434" spans="1:26" x14ac:dyDescent="0.2">
      <c r="A434" t="s">
        <v>3573</v>
      </c>
      <c r="B434" t="s">
        <v>1717</v>
      </c>
      <c r="C434" t="s">
        <v>3321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33</v>
      </c>
      <c r="S434">
        <v>23</v>
      </c>
      <c r="T434">
        <v>2</v>
      </c>
      <c r="U434">
        <v>48</v>
      </c>
      <c r="V434">
        <v>1</v>
      </c>
      <c r="W434" t="s">
        <v>458</v>
      </c>
      <c r="X434" t="s">
        <v>505</v>
      </c>
      <c r="Y434" s="2">
        <f t="shared" si="12"/>
        <v>5</v>
      </c>
      <c r="Z434" s="2">
        <f t="shared" si="13"/>
        <v>5</v>
      </c>
    </row>
    <row r="435" spans="1:26" x14ac:dyDescent="0.2">
      <c r="A435" t="s">
        <v>2139</v>
      </c>
      <c r="B435" t="s">
        <v>1717</v>
      </c>
      <c r="C435" t="s">
        <v>1777</v>
      </c>
      <c r="D435">
        <v>1</v>
      </c>
      <c r="E435">
        <v>0</v>
      </c>
      <c r="F435">
        <v>1</v>
      </c>
      <c r="G435">
        <v>1</v>
      </c>
      <c r="H435">
        <v>10</v>
      </c>
      <c r="I435">
        <v>8</v>
      </c>
      <c r="J435">
        <v>3</v>
      </c>
      <c r="K435">
        <v>0</v>
      </c>
      <c r="L435">
        <v>1</v>
      </c>
      <c r="M435">
        <v>1</v>
      </c>
      <c r="N435">
        <v>2</v>
      </c>
      <c r="O435">
        <v>46</v>
      </c>
      <c r="P435">
        <v>3</v>
      </c>
      <c r="Q435">
        <v>7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216</v>
      </c>
      <c r="X435" t="s">
        <v>1620</v>
      </c>
      <c r="Y435" s="2">
        <f t="shared" si="12"/>
        <v>4.9666666666666668</v>
      </c>
      <c r="Z435" s="2">
        <f t="shared" si="13"/>
        <v>22.165289256198346</v>
      </c>
    </row>
    <row r="436" spans="1:26" x14ac:dyDescent="0.2">
      <c r="A436" t="s">
        <v>2083</v>
      </c>
      <c r="B436" t="s">
        <v>1717</v>
      </c>
      <c r="C436" t="s">
        <v>1795</v>
      </c>
      <c r="D436">
        <v>0</v>
      </c>
      <c r="E436">
        <v>0</v>
      </c>
      <c r="F436">
        <v>1</v>
      </c>
      <c r="G436">
        <v>0</v>
      </c>
      <c r="H436">
        <v>4</v>
      </c>
      <c r="I436">
        <v>13</v>
      </c>
      <c r="J436">
        <v>5</v>
      </c>
      <c r="K436">
        <v>0</v>
      </c>
      <c r="L436">
        <v>9</v>
      </c>
      <c r="M436">
        <v>4</v>
      </c>
      <c r="N436">
        <v>3</v>
      </c>
      <c r="O436">
        <v>88</v>
      </c>
      <c r="P436">
        <v>1</v>
      </c>
      <c r="Q436">
        <v>2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458</v>
      </c>
      <c r="X436" t="s">
        <v>3574</v>
      </c>
      <c r="Y436" s="2">
        <f t="shared" si="12"/>
        <v>4.5727272727272723</v>
      </c>
      <c r="Z436" s="2">
        <f t="shared" si="13"/>
        <v>9.6524520255863528</v>
      </c>
    </row>
    <row r="437" spans="1:26" x14ac:dyDescent="0.2">
      <c r="A437" t="s">
        <v>2178</v>
      </c>
      <c r="B437" t="s">
        <v>1717</v>
      </c>
      <c r="C437" t="s">
        <v>1800</v>
      </c>
      <c r="D437">
        <v>1</v>
      </c>
      <c r="E437">
        <v>0</v>
      </c>
      <c r="F437">
        <v>1</v>
      </c>
      <c r="G437">
        <v>2</v>
      </c>
      <c r="H437">
        <v>8</v>
      </c>
      <c r="I437">
        <v>6</v>
      </c>
      <c r="J437">
        <v>5</v>
      </c>
      <c r="K437">
        <v>0</v>
      </c>
      <c r="L437">
        <v>6</v>
      </c>
      <c r="M437">
        <v>0</v>
      </c>
      <c r="N437">
        <v>10</v>
      </c>
      <c r="O437">
        <v>186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77</v>
      </c>
      <c r="X437" t="s">
        <v>1063</v>
      </c>
      <c r="Y437" s="2">
        <f t="shared" si="12"/>
        <v>4.5578947368421048</v>
      </c>
      <c r="Z437" s="2">
        <f t="shared" si="13"/>
        <v>11.935681470137824</v>
      </c>
    </row>
    <row r="438" spans="1:26" x14ac:dyDescent="0.2">
      <c r="A438" t="s">
        <v>3575</v>
      </c>
      <c r="B438" t="s">
        <v>1717</v>
      </c>
      <c r="C438" t="s">
        <v>1795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5</v>
      </c>
      <c r="P438">
        <v>3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33</v>
      </c>
      <c r="X438" t="s">
        <v>105</v>
      </c>
      <c r="Y438" s="2">
        <f t="shared" si="12"/>
        <v>4.5</v>
      </c>
      <c r="Z438" s="2">
        <f t="shared" si="13"/>
        <v>31.153846153846157</v>
      </c>
    </row>
    <row r="439" spans="1:26" x14ac:dyDescent="0.2">
      <c r="A439" t="s">
        <v>3576</v>
      </c>
      <c r="B439" t="s">
        <v>1717</v>
      </c>
      <c r="C439" t="s">
        <v>1748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1</v>
      </c>
      <c r="M439">
        <v>0</v>
      </c>
      <c r="N439">
        <v>1</v>
      </c>
      <c r="O439">
        <v>25</v>
      </c>
      <c r="P439">
        <v>0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65</v>
      </c>
      <c r="X439" t="s">
        <v>3577</v>
      </c>
      <c r="Y439" s="2">
        <f t="shared" si="12"/>
        <v>4.5</v>
      </c>
      <c r="Z439" s="2">
        <f t="shared" si="13"/>
        <v>10.519480519480521</v>
      </c>
    </row>
    <row r="440" spans="1:26" x14ac:dyDescent="0.2">
      <c r="A440" t="s">
        <v>2058</v>
      </c>
      <c r="B440" t="s">
        <v>1717</v>
      </c>
      <c r="C440" t="s">
        <v>1777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2</v>
      </c>
      <c r="M440">
        <v>2</v>
      </c>
      <c r="N440">
        <v>1</v>
      </c>
      <c r="O440">
        <v>54</v>
      </c>
      <c r="P440">
        <v>1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57</v>
      </c>
      <c r="X440" t="s">
        <v>2203</v>
      </c>
      <c r="Y440" s="2">
        <f t="shared" si="12"/>
        <v>4.4799999999999995</v>
      </c>
      <c r="Z440" s="2">
        <f t="shared" si="13"/>
        <v>17.23076923076923</v>
      </c>
    </row>
    <row r="441" spans="1:26" x14ac:dyDescent="0.2">
      <c r="A441" t="s">
        <v>3578</v>
      </c>
      <c r="B441" t="s">
        <v>1717</v>
      </c>
      <c r="C441" t="s">
        <v>1754</v>
      </c>
      <c r="D441">
        <v>1</v>
      </c>
      <c r="E441">
        <v>0</v>
      </c>
      <c r="F441">
        <v>2</v>
      </c>
      <c r="G441">
        <v>1</v>
      </c>
      <c r="H441">
        <v>4</v>
      </c>
      <c r="I441">
        <v>7</v>
      </c>
      <c r="J441">
        <v>1</v>
      </c>
      <c r="K441">
        <v>0</v>
      </c>
      <c r="L441">
        <v>4</v>
      </c>
      <c r="M441">
        <v>3</v>
      </c>
      <c r="N441">
        <v>7</v>
      </c>
      <c r="O441">
        <v>51</v>
      </c>
      <c r="P441">
        <v>3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105</v>
      </c>
      <c r="X441" t="s">
        <v>3579</v>
      </c>
      <c r="Y441" s="2">
        <f t="shared" si="12"/>
        <v>4.430769230769231</v>
      </c>
      <c r="Z441" s="2">
        <f t="shared" si="13"/>
        <v>13.973045822102428</v>
      </c>
    </row>
    <row r="442" spans="1:26" x14ac:dyDescent="0.2">
      <c r="A442" t="s">
        <v>3580</v>
      </c>
      <c r="B442" t="s">
        <v>1717</v>
      </c>
      <c r="C442" t="s">
        <v>1736</v>
      </c>
      <c r="D442">
        <v>0</v>
      </c>
      <c r="E442">
        <v>0</v>
      </c>
      <c r="F442">
        <v>0</v>
      </c>
      <c r="G442">
        <v>1</v>
      </c>
      <c r="H442">
        <v>7</v>
      </c>
      <c r="I442">
        <v>6</v>
      </c>
      <c r="J442">
        <v>1</v>
      </c>
      <c r="K442">
        <v>2</v>
      </c>
      <c r="L442">
        <v>3</v>
      </c>
      <c r="M442">
        <v>1</v>
      </c>
      <c r="N442">
        <v>4</v>
      </c>
      <c r="O442">
        <v>73</v>
      </c>
      <c r="P442">
        <v>5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113</v>
      </c>
      <c r="X442" t="s">
        <v>3581</v>
      </c>
      <c r="Y442" s="2">
        <f t="shared" si="12"/>
        <v>4.43</v>
      </c>
      <c r="Z442" s="2">
        <f t="shared" si="13"/>
        <v>15.334615384615384</v>
      </c>
    </row>
    <row r="443" spans="1:26" x14ac:dyDescent="0.2">
      <c r="A443" t="s">
        <v>3582</v>
      </c>
      <c r="B443" t="s">
        <v>1717</v>
      </c>
      <c r="C443" t="s">
        <v>3293</v>
      </c>
      <c r="D443">
        <v>0</v>
      </c>
      <c r="E443">
        <v>0</v>
      </c>
      <c r="F443">
        <v>1</v>
      </c>
      <c r="G443">
        <v>0</v>
      </c>
      <c r="H443">
        <v>6</v>
      </c>
      <c r="I443">
        <v>7</v>
      </c>
      <c r="J443">
        <v>4</v>
      </c>
      <c r="K443">
        <v>1</v>
      </c>
      <c r="L443">
        <v>2</v>
      </c>
      <c r="M443">
        <v>3</v>
      </c>
      <c r="N443">
        <v>1</v>
      </c>
      <c r="O443">
        <v>144</v>
      </c>
      <c r="P443">
        <v>11</v>
      </c>
      <c r="Q443">
        <v>3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140</v>
      </c>
      <c r="X443" t="s">
        <v>109</v>
      </c>
      <c r="Y443" s="2">
        <f t="shared" si="12"/>
        <v>4.1611111111111114</v>
      </c>
      <c r="Z443" s="2">
        <f t="shared" si="13"/>
        <v>14.161764705882355</v>
      </c>
    </row>
    <row r="444" spans="1:26" x14ac:dyDescent="0.2">
      <c r="A444" t="s">
        <v>3583</v>
      </c>
      <c r="B444" t="s">
        <v>1717</v>
      </c>
      <c r="C444" t="s">
        <v>3321</v>
      </c>
      <c r="D444">
        <v>3</v>
      </c>
      <c r="E444">
        <v>0</v>
      </c>
      <c r="F444">
        <v>2</v>
      </c>
      <c r="G444">
        <v>2</v>
      </c>
      <c r="H444">
        <v>10</v>
      </c>
      <c r="I444">
        <v>36</v>
      </c>
      <c r="J444">
        <v>13</v>
      </c>
      <c r="K444">
        <v>0</v>
      </c>
      <c r="L444">
        <v>12</v>
      </c>
      <c r="M444">
        <v>6</v>
      </c>
      <c r="N444">
        <v>6</v>
      </c>
      <c r="O444">
        <v>256</v>
      </c>
      <c r="P444">
        <v>8</v>
      </c>
      <c r="Q444">
        <v>12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28</v>
      </c>
      <c r="X444" t="s">
        <v>1597</v>
      </c>
      <c r="Y444" s="2">
        <f t="shared" si="12"/>
        <v>4.1352941176470583</v>
      </c>
      <c r="Z444" s="2">
        <f t="shared" si="13"/>
        <v>7.0299999999999994</v>
      </c>
    </row>
    <row r="445" spans="1:26" x14ac:dyDescent="0.2">
      <c r="A445" t="s">
        <v>2141</v>
      </c>
      <c r="B445" t="s">
        <v>1717</v>
      </c>
      <c r="C445" t="s">
        <v>3321</v>
      </c>
      <c r="D445">
        <v>0</v>
      </c>
      <c r="E445">
        <v>0</v>
      </c>
      <c r="F445">
        <v>0</v>
      </c>
      <c r="G445">
        <v>0</v>
      </c>
      <c r="H445">
        <v>3</v>
      </c>
      <c r="I445">
        <v>6</v>
      </c>
      <c r="J445">
        <v>1</v>
      </c>
      <c r="K445">
        <v>0</v>
      </c>
      <c r="L445">
        <v>2</v>
      </c>
      <c r="M445">
        <v>1</v>
      </c>
      <c r="N445">
        <v>2</v>
      </c>
      <c r="O445">
        <v>41</v>
      </c>
      <c r="P445">
        <v>5</v>
      </c>
      <c r="Q445">
        <v>3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53</v>
      </c>
      <c r="X445" t="s">
        <v>1620</v>
      </c>
      <c r="Y445" s="2">
        <f t="shared" si="12"/>
        <v>4.0857142857142863</v>
      </c>
      <c r="Z445" s="2">
        <f t="shared" si="13"/>
        <v>10.636363636363637</v>
      </c>
    </row>
    <row r="446" spans="1:26" x14ac:dyDescent="0.2">
      <c r="A446" t="s">
        <v>3584</v>
      </c>
      <c r="B446" t="s">
        <v>1717</v>
      </c>
      <c r="C446" t="s">
        <v>1800</v>
      </c>
      <c r="D446">
        <v>0</v>
      </c>
      <c r="E446">
        <v>0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17</v>
      </c>
      <c r="P446">
        <v>2</v>
      </c>
      <c r="Q446">
        <v>1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65</v>
      </c>
      <c r="X446" t="s">
        <v>2189</v>
      </c>
      <c r="Y446" s="2">
        <f t="shared" si="12"/>
        <v>3.85</v>
      </c>
      <c r="Z446" s="2">
        <f t="shared" si="13"/>
        <v>11.000000000000002</v>
      </c>
    </row>
    <row r="447" spans="1:26" x14ac:dyDescent="0.2">
      <c r="A447" t="s">
        <v>3585</v>
      </c>
      <c r="B447" t="s">
        <v>1717</v>
      </c>
      <c r="C447" t="s">
        <v>1727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23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33</v>
      </c>
      <c r="X447" t="s">
        <v>203</v>
      </c>
      <c r="Y447" s="2">
        <f t="shared" si="12"/>
        <v>3.8000000000000003</v>
      </c>
      <c r="Z447" s="2">
        <f t="shared" si="13"/>
        <v>7.6000000000000005</v>
      </c>
    </row>
    <row r="448" spans="1:26" x14ac:dyDescent="0.2">
      <c r="A448" t="s">
        <v>2160</v>
      </c>
      <c r="B448" t="s">
        <v>1717</v>
      </c>
      <c r="C448" t="s">
        <v>1727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52</v>
      </c>
      <c r="S448">
        <v>42</v>
      </c>
      <c r="T448">
        <v>11</v>
      </c>
      <c r="U448">
        <v>74</v>
      </c>
      <c r="V448">
        <v>9</v>
      </c>
      <c r="W448" t="s">
        <v>28</v>
      </c>
      <c r="X448" t="s">
        <v>1591</v>
      </c>
      <c r="Y448" s="2">
        <f t="shared" si="12"/>
        <v>3.7352941176470589</v>
      </c>
      <c r="Z448" s="2">
        <f t="shared" si="13"/>
        <v>3.7352941176470589</v>
      </c>
    </row>
    <row r="449" spans="1:26" x14ac:dyDescent="0.2">
      <c r="A449" t="s">
        <v>3586</v>
      </c>
      <c r="B449" t="s">
        <v>1717</v>
      </c>
      <c r="C449" t="s">
        <v>1795</v>
      </c>
      <c r="D449">
        <v>0</v>
      </c>
      <c r="E449">
        <v>0</v>
      </c>
      <c r="F449">
        <v>1</v>
      </c>
      <c r="G449">
        <v>2</v>
      </c>
      <c r="H449">
        <v>0</v>
      </c>
      <c r="I449">
        <v>4</v>
      </c>
      <c r="J449">
        <v>0</v>
      </c>
      <c r="K449">
        <v>0</v>
      </c>
      <c r="L449">
        <v>3</v>
      </c>
      <c r="M449">
        <v>3</v>
      </c>
      <c r="N449">
        <v>7</v>
      </c>
      <c r="O449">
        <v>133</v>
      </c>
      <c r="P449">
        <v>7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105</v>
      </c>
      <c r="X449" t="s">
        <v>3587</v>
      </c>
      <c r="Y449" s="2">
        <f t="shared" si="12"/>
        <v>3.7153846153846151</v>
      </c>
      <c r="Z449" s="2">
        <f t="shared" si="13"/>
        <v>16.914396887159533</v>
      </c>
    </row>
    <row r="450" spans="1:26" x14ac:dyDescent="0.2">
      <c r="A450" t="s">
        <v>3588</v>
      </c>
      <c r="B450" t="s">
        <v>1717</v>
      </c>
      <c r="C450" t="s">
        <v>1768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3</v>
      </c>
      <c r="J450">
        <v>0</v>
      </c>
      <c r="K450">
        <v>0</v>
      </c>
      <c r="L450">
        <v>1</v>
      </c>
      <c r="M450">
        <v>0</v>
      </c>
      <c r="N450">
        <v>1</v>
      </c>
      <c r="O450">
        <v>32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33</v>
      </c>
      <c r="X450" t="s">
        <v>34</v>
      </c>
      <c r="Y450" s="2">
        <f t="shared" ref="Y450:Y498" si="14">(D450*10+E450*-10+F450*5+G450*-5+H450*2+I450*-2+J450*4+K450*3+L450*1.5+M450*1.5+N450*3+O450*0.1+P450*2+Q450*2+R450*5+S450*-8+T450*15+U450+V450*-4)/W450</f>
        <v>3.7</v>
      </c>
      <c r="Z450" s="2">
        <f t="shared" ref="Z450:Z498" si="15">(D450*10+E450*-10+F450*5+G450*-5+H450*2+I450*-2+J450*4+K450*3+L450*1.5+M450*1.5+N450*3+O450*0.1+P450*2+Q450*2+R450*5+S450*-8+T450*15+U450+V450*-4)/(X450/90)</f>
        <v>3.7</v>
      </c>
    </row>
    <row r="451" spans="1:26" x14ac:dyDescent="0.2">
      <c r="A451" t="s">
        <v>3589</v>
      </c>
      <c r="B451" t="s">
        <v>1717</v>
      </c>
      <c r="C451" t="s">
        <v>3293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25</v>
      </c>
      <c r="S451">
        <v>17</v>
      </c>
      <c r="T451">
        <v>1</v>
      </c>
      <c r="U451">
        <v>25</v>
      </c>
      <c r="V451">
        <v>0</v>
      </c>
      <c r="W451" t="s">
        <v>402</v>
      </c>
      <c r="X451" t="s">
        <v>1270</v>
      </c>
      <c r="Y451" s="2">
        <f t="shared" si="14"/>
        <v>3.625</v>
      </c>
      <c r="Z451" s="2">
        <f t="shared" si="15"/>
        <v>3.625</v>
      </c>
    </row>
    <row r="452" spans="1:26" x14ac:dyDescent="0.2">
      <c r="A452" t="s">
        <v>3590</v>
      </c>
      <c r="B452" t="s">
        <v>1717</v>
      </c>
      <c r="C452" t="s">
        <v>1740</v>
      </c>
      <c r="D452">
        <v>0</v>
      </c>
      <c r="E452">
        <v>0</v>
      </c>
      <c r="F452">
        <v>0</v>
      </c>
      <c r="G452">
        <v>0</v>
      </c>
      <c r="H452">
        <v>6</v>
      </c>
      <c r="I452">
        <v>8</v>
      </c>
      <c r="J452">
        <v>2</v>
      </c>
      <c r="K452">
        <v>3</v>
      </c>
      <c r="L452">
        <v>6</v>
      </c>
      <c r="M452">
        <v>5</v>
      </c>
      <c r="N452">
        <v>0</v>
      </c>
      <c r="O452">
        <v>47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113</v>
      </c>
      <c r="X452" t="s">
        <v>3579</v>
      </c>
      <c r="Y452" s="2">
        <f t="shared" si="14"/>
        <v>3.62</v>
      </c>
      <c r="Z452" s="2">
        <f t="shared" si="15"/>
        <v>8.781671159029651</v>
      </c>
    </row>
    <row r="453" spans="1:26" x14ac:dyDescent="0.2">
      <c r="A453" t="s">
        <v>3591</v>
      </c>
      <c r="B453" t="s">
        <v>1717</v>
      </c>
      <c r="C453" t="s">
        <v>1754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14</v>
      </c>
      <c r="P453">
        <v>1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65</v>
      </c>
      <c r="X453" t="s">
        <v>1592</v>
      </c>
      <c r="Y453" s="2">
        <f t="shared" si="14"/>
        <v>3.45</v>
      </c>
      <c r="Z453" s="2">
        <f t="shared" si="15"/>
        <v>10.894736842105264</v>
      </c>
    </row>
    <row r="454" spans="1:26" x14ac:dyDescent="0.2">
      <c r="A454" t="s">
        <v>3592</v>
      </c>
      <c r="B454" t="s">
        <v>1717</v>
      </c>
      <c r="C454" t="s">
        <v>1748</v>
      </c>
      <c r="D454">
        <v>0</v>
      </c>
      <c r="E454">
        <v>0</v>
      </c>
      <c r="F454">
        <v>0</v>
      </c>
      <c r="G454">
        <v>0</v>
      </c>
      <c r="H454">
        <v>6</v>
      </c>
      <c r="I454">
        <v>2</v>
      </c>
      <c r="J454">
        <v>0</v>
      </c>
      <c r="K454">
        <v>0</v>
      </c>
      <c r="L454">
        <v>5</v>
      </c>
      <c r="M454">
        <v>1</v>
      </c>
      <c r="N454">
        <v>0</v>
      </c>
      <c r="O454">
        <v>118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160</v>
      </c>
      <c r="X454" t="s">
        <v>605</v>
      </c>
      <c r="Y454" s="2">
        <f t="shared" si="14"/>
        <v>3.4222222222222225</v>
      </c>
      <c r="Z454" s="2">
        <f t="shared" si="15"/>
        <v>11.502074688796682</v>
      </c>
    </row>
    <row r="455" spans="1:26" x14ac:dyDescent="0.2">
      <c r="A455" t="s">
        <v>3593</v>
      </c>
      <c r="B455" t="s">
        <v>1717</v>
      </c>
      <c r="C455" t="s">
        <v>3293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48</v>
      </c>
      <c r="S455">
        <v>37</v>
      </c>
      <c r="T455">
        <v>4</v>
      </c>
      <c r="U455">
        <v>66</v>
      </c>
      <c r="V455">
        <v>0</v>
      </c>
      <c r="W455" t="s">
        <v>88</v>
      </c>
      <c r="X455" t="s">
        <v>2649</v>
      </c>
      <c r="Y455" s="2">
        <f t="shared" si="14"/>
        <v>3.3333333333333335</v>
      </c>
      <c r="Z455" s="2">
        <f t="shared" si="15"/>
        <v>3.3333333333333335</v>
      </c>
    </row>
    <row r="456" spans="1:26" x14ac:dyDescent="0.2">
      <c r="A456" t="s">
        <v>355</v>
      </c>
      <c r="B456" t="s">
        <v>1717</v>
      </c>
      <c r="C456" t="s">
        <v>1733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18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33</v>
      </c>
      <c r="X456" t="s">
        <v>458</v>
      </c>
      <c r="Y456" s="2">
        <f t="shared" si="14"/>
        <v>3.3</v>
      </c>
      <c r="Z456" s="2">
        <f t="shared" si="15"/>
        <v>27</v>
      </c>
    </row>
    <row r="457" spans="1:26" x14ac:dyDescent="0.2">
      <c r="A457" t="s">
        <v>157</v>
      </c>
      <c r="B457" t="s">
        <v>1717</v>
      </c>
      <c r="C457" t="s">
        <v>1718</v>
      </c>
      <c r="D457">
        <v>0</v>
      </c>
      <c r="E457">
        <v>0</v>
      </c>
      <c r="F457">
        <v>0</v>
      </c>
      <c r="G457">
        <v>2</v>
      </c>
      <c r="H457">
        <v>1</v>
      </c>
      <c r="I457">
        <v>2</v>
      </c>
      <c r="J457">
        <v>0</v>
      </c>
      <c r="K457">
        <v>0</v>
      </c>
      <c r="L457">
        <v>0</v>
      </c>
      <c r="M457">
        <v>1</v>
      </c>
      <c r="N457">
        <v>3</v>
      </c>
      <c r="O457">
        <v>42</v>
      </c>
      <c r="P457">
        <v>1</v>
      </c>
      <c r="Q457">
        <v>4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249</v>
      </c>
      <c r="X457" t="s">
        <v>34</v>
      </c>
      <c r="Y457" s="2">
        <f t="shared" si="14"/>
        <v>3.1749999999999998</v>
      </c>
      <c r="Z457" s="2">
        <f t="shared" si="15"/>
        <v>12.7</v>
      </c>
    </row>
    <row r="458" spans="1:26" x14ac:dyDescent="0.2">
      <c r="A458" t="s">
        <v>567</v>
      </c>
      <c r="B458" t="s">
        <v>1717</v>
      </c>
      <c r="C458" t="s">
        <v>1761</v>
      </c>
      <c r="D458">
        <v>0</v>
      </c>
      <c r="E458">
        <v>0</v>
      </c>
      <c r="F458">
        <v>0</v>
      </c>
      <c r="G458">
        <v>0</v>
      </c>
      <c r="H458">
        <v>5</v>
      </c>
      <c r="I458">
        <v>1</v>
      </c>
      <c r="J458">
        <v>2</v>
      </c>
      <c r="K458">
        <v>1</v>
      </c>
      <c r="L458">
        <v>0</v>
      </c>
      <c r="M458">
        <v>0</v>
      </c>
      <c r="N458">
        <v>3</v>
      </c>
      <c r="O458">
        <v>37</v>
      </c>
      <c r="P458">
        <v>1</v>
      </c>
      <c r="Q458">
        <v>1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216</v>
      </c>
      <c r="X458" t="s">
        <v>551</v>
      </c>
      <c r="Y458" s="2">
        <f t="shared" si="14"/>
        <v>2.9750000000000001</v>
      </c>
      <c r="Z458" s="2">
        <f t="shared" si="15"/>
        <v>16.734375</v>
      </c>
    </row>
    <row r="459" spans="1:26" x14ac:dyDescent="0.2">
      <c r="A459" t="s">
        <v>2204</v>
      </c>
      <c r="B459" t="s">
        <v>1717</v>
      </c>
      <c r="C459" t="s">
        <v>1724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2</v>
      </c>
      <c r="K459">
        <v>0</v>
      </c>
      <c r="L459">
        <v>0</v>
      </c>
      <c r="M459">
        <v>1</v>
      </c>
      <c r="N459">
        <v>1</v>
      </c>
      <c r="O459">
        <v>32</v>
      </c>
      <c r="P459">
        <v>4</v>
      </c>
      <c r="Q459">
        <v>1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402</v>
      </c>
      <c r="X459" t="s">
        <v>512</v>
      </c>
      <c r="Y459" s="2">
        <f t="shared" si="14"/>
        <v>2.9624999999999999</v>
      </c>
      <c r="Z459" s="2">
        <f t="shared" si="15"/>
        <v>20.122641509433961</v>
      </c>
    </row>
    <row r="460" spans="1:26" x14ac:dyDescent="0.2">
      <c r="A460" t="s">
        <v>2168</v>
      </c>
      <c r="B460" t="s">
        <v>1717</v>
      </c>
      <c r="C460" t="s">
        <v>1761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7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33</v>
      </c>
      <c r="X460" t="s">
        <v>458</v>
      </c>
      <c r="Y460" s="2">
        <f t="shared" si="14"/>
        <v>2.7</v>
      </c>
      <c r="Z460" s="2">
        <f t="shared" si="15"/>
        <v>22.090909090909093</v>
      </c>
    </row>
    <row r="461" spans="1:26" x14ac:dyDescent="0.2">
      <c r="A461" t="s">
        <v>3594</v>
      </c>
      <c r="B461" t="s">
        <v>1717</v>
      </c>
      <c r="C461" t="s">
        <v>1718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6</v>
      </c>
      <c r="P461">
        <v>0</v>
      </c>
      <c r="Q461">
        <v>1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33</v>
      </c>
      <c r="X461" t="s">
        <v>458</v>
      </c>
      <c r="Y461" s="2">
        <f t="shared" si="14"/>
        <v>2.6</v>
      </c>
      <c r="Z461" s="2">
        <f t="shared" si="15"/>
        <v>21.272727272727273</v>
      </c>
    </row>
    <row r="462" spans="1:26" x14ac:dyDescent="0.2">
      <c r="A462" t="s">
        <v>1980</v>
      </c>
      <c r="B462" t="s">
        <v>1717</v>
      </c>
      <c r="C462" t="s">
        <v>1777</v>
      </c>
      <c r="D462">
        <v>0</v>
      </c>
      <c r="E462">
        <v>0</v>
      </c>
      <c r="F462">
        <v>0</v>
      </c>
      <c r="G462">
        <v>1</v>
      </c>
      <c r="H462">
        <v>0</v>
      </c>
      <c r="I462">
        <v>3</v>
      </c>
      <c r="J462">
        <v>0</v>
      </c>
      <c r="K462">
        <v>2</v>
      </c>
      <c r="L462">
        <v>4</v>
      </c>
      <c r="M462">
        <v>6</v>
      </c>
      <c r="N462">
        <v>0</v>
      </c>
      <c r="O462">
        <v>4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249</v>
      </c>
      <c r="X462" t="s">
        <v>3595</v>
      </c>
      <c r="Y462" s="2">
        <f t="shared" si="14"/>
        <v>2.6</v>
      </c>
      <c r="Z462" s="2">
        <f t="shared" si="15"/>
        <v>12.315789473684211</v>
      </c>
    </row>
    <row r="463" spans="1:26" x14ac:dyDescent="0.2">
      <c r="A463" t="s">
        <v>3596</v>
      </c>
      <c r="B463" t="s">
        <v>1717</v>
      </c>
      <c r="C463" t="s">
        <v>1795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3</v>
      </c>
      <c r="J463">
        <v>0</v>
      </c>
      <c r="K463">
        <v>0</v>
      </c>
      <c r="L463">
        <v>1</v>
      </c>
      <c r="M463">
        <v>2</v>
      </c>
      <c r="N463">
        <v>0</v>
      </c>
      <c r="O463">
        <v>44</v>
      </c>
      <c r="P463">
        <v>3</v>
      </c>
      <c r="Q463">
        <v>1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57</v>
      </c>
      <c r="X463" t="s">
        <v>2685</v>
      </c>
      <c r="Y463" s="2">
        <f t="shared" si="14"/>
        <v>2.58</v>
      </c>
      <c r="Z463" s="2">
        <f t="shared" si="15"/>
        <v>10.45945945945946</v>
      </c>
    </row>
    <row r="464" spans="1:26" x14ac:dyDescent="0.2">
      <c r="A464" t="s">
        <v>2105</v>
      </c>
      <c r="B464" t="s">
        <v>1717</v>
      </c>
      <c r="C464" t="s">
        <v>1768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10</v>
      </c>
      <c r="P464">
        <v>3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65</v>
      </c>
      <c r="X464" t="s">
        <v>263</v>
      </c>
      <c r="Y464" s="2">
        <f t="shared" si="14"/>
        <v>2.5</v>
      </c>
      <c r="Z464" s="2">
        <f t="shared" si="15"/>
        <v>18.75</v>
      </c>
    </row>
    <row r="465" spans="1:26" x14ac:dyDescent="0.2">
      <c r="A465" t="s">
        <v>3597</v>
      </c>
      <c r="B465" t="s">
        <v>1717</v>
      </c>
      <c r="C465" t="s">
        <v>1733</v>
      </c>
      <c r="D465">
        <v>0</v>
      </c>
      <c r="E465">
        <v>0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3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33</v>
      </c>
      <c r="X465" t="s">
        <v>160</v>
      </c>
      <c r="Y465" s="2">
        <f t="shared" si="14"/>
        <v>2.2999999999999998</v>
      </c>
      <c r="Z465" s="2">
        <f t="shared" si="15"/>
        <v>22.999999999999996</v>
      </c>
    </row>
    <row r="466" spans="1:26" x14ac:dyDescent="0.2">
      <c r="A466" t="s">
        <v>3598</v>
      </c>
      <c r="B466" t="s">
        <v>1717</v>
      </c>
      <c r="C466" t="s">
        <v>3296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19</v>
      </c>
      <c r="S466">
        <v>18</v>
      </c>
      <c r="T466">
        <v>4</v>
      </c>
      <c r="U466">
        <v>20</v>
      </c>
      <c r="V466">
        <v>2</v>
      </c>
      <c r="W466" t="s">
        <v>113</v>
      </c>
      <c r="X466" t="s">
        <v>2147</v>
      </c>
      <c r="Y466" s="2">
        <f t="shared" si="14"/>
        <v>2.2999999999999998</v>
      </c>
      <c r="Z466" s="2">
        <f t="shared" si="15"/>
        <v>2.2999999999999998</v>
      </c>
    </row>
    <row r="467" spans="1:26" x14ac:dyDescent="0.2">
      <c r="A467" t="s">
        <v>3599</v>
      </c>
      <c r="B467" t="s">
        <v>1717</v>
      </c>
      <c r="C467" t="s">
        <v>1727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3</v>
      </c>
      <c r="P467">
        <v>1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33</v>
      </c>
      <c r="X467" t="s">
        <v>402</v>
      </c>
      <c r="Y467" s="2">
        <f t="shared" si="14"/>
        <v>2.2999999999999998</v>
      </c>
      <c r="Z467" s="2">
        <f t="shared" si="15"/>
        <v>25.874999999999996</v>
      </c>
    </row>
    <row r="468" spans="1:26" x14ac:dyDescent="0.2">
      <c r="A468" t="s">
        <v>625</v>
      </c>
      <c r="B468" t="s">
        <v>1717</v>
      </c>
      <c r="C468" t="s">
        <v>3293</v>
      </c>
      <c r="D468">
        <v>0</v>
      </c>
      <c r="E468">
        <v>0</v>
      </c>
      <c r="F468">
        <v>0</v>
      </c>
      <c r="G468">
        <v>0</v>
      </c>
      <c r="H468">
        <v>1</v>
      </c>
      <c r="I468">
        <v>2</v>
      </c>
      <c r="J468">
        <v>0</v>
      </c>
      <c r="K468">
        <v>0</v>
      </c>
      <c r="L468">
        <v>0</v>
      </c>
      <c r="M468">
        <v>0</v>
      </c>
      <c r="N468">
        <v>1</v>
      </c>
      <c r="O468">
        <v>18</v>
      </c>
      <c r="P468">
        <v>1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392</v>
      </c>
      <c r="X468" t="s">
        <v>1229</v>
      </c>
      <c r="Y468" s="2">
        <f t="shared" si="14"/>
        <v>2.2666666666666666</v>
      </c>
      <c r="Z468" s="2">
        <f t="shared" si="15"/>
        <v>8.742857142857142</v>
      </c>
    </row>
    <row r="469" spans="1:26" x14ac:dyDescent="0.2">
      <c r="A469" t="s">
        <v>3600</v>
      </c>
      <c r="B469" t="s">
        <v>1717</v>
      </c>
      <c r="C469" t="s">
        <v>3293</v>
      </c>
      <c r="D469">
        <v>0</v>
      </c>
      <c r="E469">
        <v>0</v>
      </c>
      <c r="F469">
        <v>0</v>
      </c>
      <c r="G469">
        <v>0</v>
      </c>
      <c r="H469">
        <v>1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5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392</v>
      </c>
      <c r="X469" t="s">
        <v>651</v>
      </c>
      <c r="Y469" s="2">
        <f t="shared" si="14"/>
        <v>2.1666666666666665</v>
      </c>
      <c r="Z469" s="2">
        <f t="shared" si="15"/>
        <v>15</v>
      </c>
    </row>
    <row r="470" spans="1:26" x14ac:dyDescent="0.2">
      <c r="A470" t="s">
        <v>3601</v>
      </c>
      <c r="B470" t="s">
        <v>1717</v>
      </c>
      <c r="C470" t="s">
        <v>3296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33</v>
      </c>
      <c r="X470" t="s">
        <v>53</v>
      </c>
      <c r="Y470" s="2">
        <f t="shared" si="14"/>
        <v>2</v>
      </c>
      <c r="Z470" s="2">
        <f t="shared" si="15"/>
        <v>25.714285714285715</v>
      </c>
    </row>
    <row r="471" spans="1:26" x14ac:dyDescent="0.2">
      <c r="A471" t="s">
        <v>3602</v>
      </c>
      <c r="B471" t="s">
        <v>1717</v>
      </c>
      <c r="C471" t="s">
        <v>1768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1</v>
      </c>
      <c r="M471">
        <v>1</v>
      </c>
      <c r="N471">
        <v>0</v>
      </c>
      <c r="O471">
        <v>10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65</v>
      </c>
      <c r="X471" t="s">
        <v>715</v>
      </c>
      <c r="Y471" s="2">
        <f t="shared" si="14"/>
        <v>2</v>
      </c>
      <c r="Z471" s="2">
        <f t="shared" si="15"/>
        <v>5.454545454545455</v>
      </c>
    </row>
    <row r="472" spans="1:26" x14ac:dyDescent="0.2">
      <c r="A472" t="s">
        <v>3603</v>
      </c>
      <c r="B472" t="s">
        <v>1717</v>
      </c>
      <c r="C472" t="s">
        <v>3321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1</v>
      </c>
      <c r="M472">
        <v>0</v>
      </c>
      <c r="N472">
        <v>0</v>
      </c>
      <c r="O472">
        <v>4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33</v>
      </c>
      <c r="X472" t="s">
        <v>297</v>
      </c>
      <c r="Y472" s="2">
        <f t="shared" si="14"/>
        <v>1.9</v>
      </c>
      <c r="Z472" s="2">
        <f t="shared" si="15"/>
        <v>12.214285714285714</v>
      </c>
    </row>
    <row r="473" spans="1:26" x14ac:dyDescent="0.2">
      <c r="A473" t="s">
        <v>3604</v>
      </c>
      <c r="B473" t="s">
        <v>1717</v>
      </c>
      <c r="C473" t="s">
        <v>1754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33</v>
      </c>
      <c r="X473" t="s">
        <v>53</v>
      </c>
      <c r="Y473" s="2">
        <f t="shared" si="14"/>
        <v>1.5</v>
      </c>
      <c r="Z473" s="2">
        <f t="shared" si="15"/>
        <v>19.285714285714285</v>
      </c>
    </row>
    <row r="474" spans="1:26" x14ac:dyDescent="0.2">
      <c r="A474" t="s">
        <v>3605</v>
      </c>
      <c r="B474" t="s">
        <v>1717</v>
      </c>
      <c r="C474" t="s">
        <v>3296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9</v>
      </c>
      <c r="P474">
        <v>1</v>
      </c>
      <c r="Q474">
        <v>1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65</v>
      </c>
      <c r="X474" t="s">
        <v>1210</v>
      </c>
      <c r="Y474" s="2">
        <f t="shared" si="14"/>
        <v>1.45</v>
      </c>
      <c r="Z474" s="2">
        <f t="shared" si="15"/>
        <v>6.0697674418604644</v>
      </c>
    </row>
    <row r="475" spans="1:26" x14ac:dyDescent="0.2">
      <c r="A475" t="s">
        <v>3606</v>
      </c>
      <c r="B475" t="s">
        <v>1717</v>
      </c>
      <c r="C475" t="s">
        <v>3321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59</v>
      </c>
      <c r="S475">
        <v>44</v>
      </c>
      <c r="T475">
        <v>3</v>
      </c>
      <c r="U475">
        <v>77</v>
      </c>
      <c r="V475">
        <v>7</v>
      </c>
      <c r="W475" t="s">
        <v>75</v>
      </c>
      <c r="X475" t="s">
        <v>503</v>
      </c>
      <c r="Y475" s="2">
        <f t="shared" si="14"/>
        <v>1.3703703703703705</v>
      </c>
      <c r="Z475" s="2">
        <f t="shared" si="15"/>
        <v>1.3703703703703705</v>
      </c>
    </row>
    <row r="476" spans="1:26" x14ac:dyDescent="0.2">
      <c r="A476" t="s">
        <v>2200</v>
      </c>
      <c r="B476" t="s">
        <v>1717</v>
      </c>
      <c r="C476" t="s">
        <v>1736</v>
      </c>
      <c r="D476">
        <v>0</v>
      </c>
      <c r="E476">
        <v>0</v>
      </c>
      <c r="F476">
        <v>0</v>
      </c>
      <c r="G476">
        <v>1</v>
      </c>
      <c r="H476">
        <v>2</v>
      </c>
      <c r="I476">
        <v>8</v>
      </c>
      <c r="J476">
        <v>1</v>
      </c>
      <c r="K476">
        <v>0</v>
      </c>
      <c r="L476">
        <v>3</v>
      </c>
      <c r="M476">
        <v>4</v>
      </c>
      <c r="N476">
        <v>1</v>
      </c>
      <c r="O476">
        <v>57</v>
      </c>
      <c r="P476">
        <v>1</v>
      </c>
      <c r="Q476">
        <v>3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458</v>
      </c>
      <c r="X476" t="s">
        <v>3498</v>
      </c>
      <c r="Y476" s="2">
        <f t="shared" si="14"/>
        <v>1.2909090909090908</v>
      </c>
      <c r="Z476" s="2">
        <f t="shared" si="15"/>
        <v>3.3809523809523805</v>
      </c>
    </row>
    <row r="477" spans="1:26" x14ac:dyDescent="0.2">
      <c r="A477" t="s">
        <v>3607</v>
      </c>
      <c r="B477" t="s">
        <v>1717</v>
      </c>
      <c r="C477" t="s">
        <v>1730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1</v>
      </c>
      <c r="N477">
        <v>0</v>
      </c>
      <c r="O477">
        <v>16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392</v>
      </c>
      <c r="X477" t="s">
        <v>193</v>
      </c>
      <c r="Y477" s="2">
        <f t="shared" si="14"/>
        <v>1.0333333333333334</v>
      </c>
      <c r="Z477" s="2">
        <f t="shared" si="15"/>
        <v>7.3421052631578947</v>
      </c>
    </row>
    <row r="478" spans="1:26" x14ac:dyDescent="0.2">
      <c r="A478" t="s">
        <v>3608</v>
      </c>
      <c r="B478" t="s">
        <v>1717</v>
      </c>
      <c r="C478" t="s">
        <v>1800</v>
      </c>
      <c r="D478">
        <v>0</v>
      </c>
      <c r="E478">
        <v>0</v>
      </c>
      <c r="F478">
        <v>0</v>
      </c>
      <c r="G478">
        <v>1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0</v>
      </c>
      <c r="O478">
        <v>9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33</v>
      </c>
      <c r="X478" t="s">
        <v>93</v>
      </c>
      <c r="Y478" s="2">
        <f t="shared" si="14"/>
        <v>0.89999999999999991</v>
      </c>
      <c r="Z478" s="2">
        <f t="shared" si="15"/>
        <v>2.8928571428571423</v>
      </c>
    </row>
    <row r="479" spans="1:26" x14ac:dyDescent="0.2">
      <c r="A479" t="s">
        <v>3609</v>
      </c>
      <c r="B479" t="s">
        <v>1717</v>
      </c>
      <c r="C479" t="s">
        <v>1730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3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10</v>
      </c>
      <c r="P479">
        <v>2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392</v>
      </c>
      <c r="X479" t="s">
        <v>1697</v>
      </c>
      <c r="Y479" s="2">
        <f t="shared" si="14"/>
        <v>0.66666666666666663</v>
      </c>
      <c r="Z479" s="2">
        <f t="shared" si="15"/>
        <v>3.8297872340425529</v>
      </c>
    </row>
    <row r="480" spans="1:26" x14ac:dyDescent="0.2">
      <c r="A480" t="s">
        <v>3610</v>
      </c>
      <c r="B480" t="s">
        <v>1717</v>
      </c>
      <c r="C480" t="s">
        <v>1720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33</v>
      </c>
      <c r="X480" t="s">
        <v>80</v>
      </c>
      <c r="Y480" s="2">
        <f t="shared" si="14"/>
        <v>0.60000000000000009</v>
      </c>
      <c r="Z480" s="2">
        <f t="shared" si="15"/>
        <v>3.1764705882352948</v>
      </c>
    </row>
    <row r="481" spans="1:26" x14ac:dyDescent="0.2">
      <c r="A481" t="s">
        <v>3611</v>
      </c>
      <c r="B481" t="s">
        <v>1717</v>
      </c>
      <c r="C481" t="s">
        <v>1736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4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33</v>
      </c>
      <c r="X481" t="s">
        <v>458</v>
      </c>
      <c r="Y481" s="2">
        <f t="shared" si="14"/>
        <v>0.4</v>
      </c>
      <c r="Z481" s="2">
        <f t="shared" si="15"/>
        <v>3.2727272727272729</v>
      </c>
    </row>
    <row r="482" spans="1:26" x14ac:dyDescent="0.2">
      <c r="A482" t="s">
        <v>3612</v>
      </c>
      <c r="B482" t="s">
        <v>1717</v>
      </c>
      <c r="C482" t="s">
        <v>1736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33</v>
      </c>
      <c r="X482" t="s">
        <v>77</v>
      </c>
      <c r="Y482" s="2">
        <f t="shared" si="14"/>
        <v>0.30000000000000004</v>
      </c>
      <c r="Z482" s="2">
        <f t="shared" si="15"/>
        <v>1.4210526315789476</v>
      </c>
    </row>
    <row r="483" spans="1:26" x14ac:dyDescent="0.2">
      <c r="A483" t="s">
        <v>3613</v>
      </c>
      <c r="B483" t="s">
        <v>1717</v>
      </c>
      <c r="C483" t="s">
        <v>1727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4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392</v>
      </c>
      <c r="X483" t="s">
        <v>80</v>
      </c>
      <c r="Y483" s="2">
        <f t="shared" si="14"/>
        <v>0.13333333333333333</v>
      </c>
      <c r="Z483" s="2">
        <f t="shared" si="15"/>
        <v>2.1176470588235294</v>
      </c>
    </row>
    <row r="484" spans="1:26" x14ac:dyDescent="0.2">
      <c r="A484" t="s">
        <v>3614</v>
      </c>
      <c r="B484" t="s">
        <v>1717</v>
      </c>
      <c r="C484" t="s">
        <v>1718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33</v>
      </c>
      <c r="X484" t="s">
        <v>80</v>
      </c>
      <c r="Y484" s="2">
        <f t="shared" si="14"/>
        <v>0.1</v>
      </c>
      <c r="Z484" s="2">
        <f t="shared" si="15"/>
        <v>0.52941176470588236</v>
      </c>
    </row>
    <row r="485" spans="1:26" x14ac:dyDescent="0.2">
      <c r="A485" t="s">
        <v>3615</v>
      </c>
      <c r="B485" t="s">
        <v>1717</v>
      </c>
      <c r="C485" t="s">
        <v>3293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2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65</v>
      </c>
      <c r="X485" t="s">
        <v>145</v>
      </c>
      <c r="Y485" s="2">
        <f t="shared" si="14"/>
        <v>0.1</v>
      </c>
      <c r="Z485" s="2">
        <f t="shared" si="15"/>
        <v>0.78260869565217406</v>
      </c>
    </row>
    <row r="486" spans="1:26" x14ac:dyDescent="0.2">
      <c r="A486" t="s">
        <v>3616</v>
      </c>
      <c r="B486" t="s">
        <v>1717</v>
      </c>
      <c r="C486" t="s">
        <v>1727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4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33</v>
      </c>
      <c r="X486" t="s">
        <v>113</v>
      </c>
      <c r="Y486" s="2">
        <f t="shared" si="14"/>
        <v>-9.9999999999999978E-2</v>
      </c>
      <c r="Z486" s="2">
        <f t="shared" si="15"/>
        <v>-0.8999999999999998</v>
      </c>
    </row>
    <row r="487" spans="1:26" x14ac:dyDescent="0.2">
      <c r="A487" t="s">
        <v>2146</v>
      </c>
      <c r="B487" t="s">
        <v>1717</v>
      </c>
      <c r="C487" t="s">
        <v>3296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68</v>
      </c>
      <c r="S487">
        <v>58</v>
      </c>
      <c r="T487">
        <v>2</v>
      </c>
      <c r="U487">
        <v>97</v>
      </c>
      <c r="V487">
        <v>2</v>
      </c>
      <c r="W487" t="s">
        <v>93</v>
      </c>
      <c r="X487" t="s">
        <v>2068</v>
      </c>
      <c r="Y487" s="2">
        <f t="shared" si="14"/>
        <v>-0.17857142857142858</v>
      </c>
      <c r="Z487" s="2">
        <f t="shared" si="15"/>
        <v>-0.17857142857142858</v>
      </c>
    </row>
    <row r="488" spans="1:26" x14ac:dyDescent="0.2">
      <c r="A488" t="s">
        <v>3617</v>
      </c>
      <c r="B488" t="s">
        <v>1717</v>
      </c>
      <c r="C488" t="s">
        <v>1720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2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7</v>
      </c>
      <c r="P488">
        <v>0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65</v>
      </c>
      <c r="X488" t="s">
        <v>1189</v>
      </c>
      <c r="Y488" s="2">
        <f t="shared" si="14"/>
        <v>-0.64999999999999991</v>
      </c>
      <c r="Z488" s="2">
        <f t="shared" si="15"/>
        <v>-2.127272727272727</v>
      </c>
    </row>
    <row r="489" spans="1:26" x14ac:dyDescent="0.2">
      <c r="A489" t="s">
        <v>3618</v>
      </c>
      <c r="B489" t="s">
        <v>1717</v>
      </c>
      <c r="C489" t="s">
        <v>1757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2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65</v>
      </c>
      <c r="X489" t="s">
        <v>299</v>
      </c>
      <c r="Y489" s="2">
        <f t="shared" si="14"/>
        <v>-0.9</v>
      </c>
      <c r="Z489" s="2">
        <f t="shared" si="15"/>
        <v>-10.8</v>
      </c>
    </row>
    <row r="490" spans="1:26" x14ac:dyDescent="0.2">
      <c r="A490" t="s">
        <v>3619</v>
      </c>
      <c r="B490" t="s">
        <v>1717</v>
      </c>
      <c r="C490" t="s">
        <v>1727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4</v>
      </c>
      <c r="T490">
        <v>0</v>
      </c>
      <c r="U490">
        <v>0</v>
      </c>
      <c r="V490">
        <v>0</v>
      </c>
      <c r="W490" t="s">
        <v>65</v>
      </c>
      <c r="X490" t="s">
        <v>66</v>
      </c>
      <c r="Y490" s="2">
        <f t="shared" si="14"/>
        <v>-1</v>
      </c>
      <c r="Z490" s="2">
        <f t="shared" si="15"/>
        <v>-1</v>
      </c>
    </row>
    <row r="491" spans="1:26" x14ac:dyDescent="0.2">
      <c r="A491" t="s">
        <v>3620</v>
      </c>
      <c r="B491" t="s">
        <v>1717</v>
      </c>
      <c r="C491" t="s">
        <v>1777</v>
      </c>
      <c r="D491">
        <v>0</v>
      </c>
      <c r="E491">
        <v>0</v>
      </c>
      <c r="F491">
        <v>0</v>
      </c>
      <c r="G491">
        <v>0</v>
      </c>
      <c r="H491">
        <v>1</v>
      </c>
      <c r="I491">
        <v>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3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33</v>
      </c>
      <c r="X491" t="s">
        <v>116</v>
      </c>
      <c r="Y491" s="2">
        <f t="shared" si="14"/>
        <v>-1.7</v>
      </c>
      <c r="Z491" s="2">
        <f t="shared" si="15"/>
        <v>-6.1199999999999992</v>
      </c>
    </row>
    <row r="492" spans="1:26" x14ac:dyDescent="0.2">
      <c r="A492" t="s">
        <v>2192</v>
      </c>
      <c r="B492" t="s">
        <v>1717</v>
      </c>
      <c r="C492" t="s">
        <v>1754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10</v>
      </c>
      <c r="S492">
        <v>12</v>
      </c>
      <c r="T492">
        <v>2</v>
      </c>
      <c r="U492">
        <v>0</v>
      </c>
      <c r="V492">
        <v>0</v>
      </c>
      <c r="W492" t="s">
        <v>108</v>
      </c>
      <c r="X492" t="s">
        <v>389</v>
      </c>
      <c r="Y492" s="2">
        <f t="shared" si="14"/>
        <v>-2.6666666666666665</v>
      </c>
      <c r="Z492" s="2">
        <f t="shared" si="15"/>
        <v>-2.6666666666666665</v>
      </c>
    </row>
    <row r="493" spans="1:26" x14ac:dyDescent="0.2">
      <c r="A493" t="s">
        <v>2114</v>
      </c>
      <c r="B493" t="s">
        <v>1717</v>
      </c>
      <c r="C493" t="s">
        <v>1724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0</v>
      </c>
      <c r="U493">
        <v>0</v>
      </c>
      <c r="V493">
        <v>0</v>
      </c>
      <c r="W493" t="s">
        <v>33</v>
      </c>
      <c r="X493" t="s">
        <v>34</v>
      </c>
      <c r="Y493" s="2">
        <f t="shared" si="14"/>
        <v>-3</v>
      </c>
      <c r="Z493" s="2">
        <f t="shared" si="15"/>
        <v>-3</v>
      </c>
    </row>
    <row r="494" spans="1:26" x14ac:dyDescent="0.2">
      <c r="A494" t="s">
        <v>3621</v>
      </c>
      <c r="B494" t="s">
        <v>1717</v>
      </c>
      <c r="C494" t="s">
        <v>1800</v>
      </c>
      <c r="D494">
        <v>0</v>
      </c>
      <c r="E494">
        <v>0</v>
      </c>
      <c r="F494">
        <v>0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3</v>
      </c>
      <c r="P494">
        <v>0</v>
      </c>
      <c r="Q494">
        <v>1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33</v>
      </c>
      <c r="X494" t="s">
        <v>140</v>
      </c>
      <c r="Y494" s="2">
        <f t="shared" si="14"/>
        <v>-4.7</v>
      </c>
      <c r="Z494" s="2">
        <f t="shared" si="15"/>
        <v>-23.5</v>
      </c>
    </row>
    <row r="495" spans="1:26" x14ac:dyDescent="0.2">
      <c r="A495" t="s">
        <v>3622</v>
      </c>
      <c r="B495" t="s">
        <v>1717</v>
      </c>
      <c r="C495" t="s">
        <v>1795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8</v>
      </c>
      <c r="S495">
        <v>11</v>
      </c>
      <c r="T495">
        <v>0</v>
      </c>
      <c r="U495">
        <v>10</v>
      </c>
      <c r="V495">
        <v>0</v>
      </c>
      <c r="W495" t="s">
        <v>57</v>
      </c>
      <c r="X495" t="s">
        <v>2644</v>
      </c>
      <c r="Y495" s="2">
        <f t="shared" si="14"/>
        <v>-7.6</v>
      </c>
      <c r="Z495" s="2">
        <f t="shared" si="15"/>
        <v>-8.4444444444444446</v>
      </c>
    </row>
    <row r="496" spans="1:26" x14ac:dyDescent="0.2">
      <c r="A496" t="s">
        <v>2035</v>
      </c>
      <c r="B496" t="s">
        <v>1717</v>
      </c>
      <c r="C496" t="s">
        <v>1730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</v>
      </c>
      <c r="T496">
        <v>0</v>
      </c>
      <c r="U496">
        <v>0</v>
      </c>
      <c r="V496">
        <v>0</v>
      </c>
      <c r="W496" t="s">
        <v>33</v>
      </c>
      <c r="X496" t="s">
        <v>203</v>
      </c>
      <c r="Y496" s="2">
        <f t="shared" si="14"/>
        <v>-8</v>
      </c>
      <c r="Z496" s="2">
        <f t="shared" si="15"/>
        <v>-16</v>
      </c>
    </row>
    <row r="497" spans="1:26" x14ac:dyDescent="0.2">
      <c r="A497" t="s">
        <v>2217</v>
      </c>
      <c r="B497" t="s">
        <v>1717</v>
      </c>
      <c r="C497" t="s">
        <v>1795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6</v>
      </c>
      <c r="S497">
        <v>7</v>
      </c>
      <c r="T497">
        <v>0</v>
      </c>
      <c r="U497">
        <v>0</v>
      </c>
      <c r="V497">
        <v>0</v>
      </c>
      <c r="W497" t="s">
        <v>392</v>
      </c>
      <c r="X497" t="s">
        <v>3623</v>
      </c>
      <c r="Y497" s="2">
        <f t="shared" si="14"/>
        <v>-8.6666666666666661</v>
      </c>
      <c r="Z497" s="2">
        <f t="shared" si="15"/>
        <v>-10.4</v>
      </c>
    </row>
    <row r="498" spans="1:26" x14ac:dyDescent="0.2">
      <c r="A498" t="s">
        <v>3624</v>
      </c>
      <c r="B498" t="s">
        <v>1717</v>
      </c>
      <c r="C498" t="s">
        <v>1727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2</v>
      </c>
      <c r="S498">
        <v>4</v>
      </c>
      <c r="T498">
        <v>0</v>
      </c>
      <c r="U498">
        <v>4</v>
      </c>
      <c r="V498">
        <v>1</v>
      </c>
      <c r="W498" t="s">
        <v>65</v>
      </c>
      <c r="X498" t="s">
        <v>66</v>
      </c>
      <c r="Y498" s="2">
        <f t="shared" si="14"/>
        <v>-11</v>
      </c>
      <c r="Z498" s="2">
        <f t="shared" si="15"/>
        <v>-11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4"/>
  <sheetViews>
    <sheetView topLeftCell="F467" workbookViewId="0">
      <selection activeCell="A2" sqref="A2:Z504"/>
    </sheetView>
  </sheetViews>
  <sheetFormatPr baseColWidth="10" defaultRowHeight="16" x14ac:dyDescent="0.2"/>
  <sheetData>
    <row r="1" spans="1:26" x14ac:dyDescent="0.2">
      <c r="A1" t="s">
        <v>3625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s="1" t="s">
        <v>23</v>
      </c>
      <c r="Z1" s="1" t="s">
        <v>24</v>
      </c>
    </row>
    <row r="2" spans="1:26" x14ac:dyDescent="0.2">
      <c r="A2" t="s">
        <v>3626</v>
      </c>
      <c r="B2" t="s">
        <v>2222</v>
      </c>
      <c r="C2" t="s">
        <v>2229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4</v>
      </c>
      <c r="S2">
        <v>0</v>
      </c>
      <c r="T2">
        <v>1</v>
      </c>
      <c r="U2">
        <v>0</v>
      </c>
      <c r="V2">
        <v>0</v>
      </c>
      <c r="W2" t="s">
        <v>33</v>
      </c>
      <c r="X2" t="s">
        <v>1242</v>
      </c>
      <c r="Y2" s="2">
        <f t="shared" ref="Y2:Y65" si="0">(D2*10+E2*-10+F2*5+G2*-5+H2*2+I2*-2+J2*4+K2*3+L2*1.5+M2*1.5+N2*3+O2*0.1+P2*2+Q2*2+R2*5+S2*-8+T2*15+U2+V2*-4)/W2</f>
        <v>35</v>
      </c>
      <c r="Z2" s="2">
        <f t="shared" ref="Z2:Z65" si="1">(D2*10+E2*-10+F2*5+G2*-5+H2*2+I2*-2+J2*4+K2*3+L2*1.5+M2*1.5+N2*3+O2*0.1+P2*2+Q2*2+R2*5+S2*-8+T2*15+U2+V2*-4)/(X2/90)</f>
        <v>43.75</v>
      </c>
    </row>
    <row r="3" spans="1:26" x14ac:dyDescent="0.2">
      <c r="A3" t="s">
        <v>2249</v>
      </c>
      <c r="B3" t="s">
        <v>2222</v>
      </c>
      <c r="C3" t="s">
        <v>2225</v>
      </c>
      <c r="D3">
        <v>36</v>
      </c>
      <c r="E3">
        <v>1</v>
      </c>
      <c r="F3">
        <v>2</v>
      </c>
      <c r="G3">
        <v>2</v>
      </c>
      <c r="H3">
        <v>35</v>
      </c>
      <c r="I3">
        <v>33</v>
      </c>
      <c r="J3">
        <v>106</v>
      </c>
      <c r="K3">
        <v>2</v>
      </c>
      <c r="L3">
        <v>14</v>
      </c>
      <c r="M3">
        <v>9</v>
      </c>
      <c r="N3">
        <v>49</v>
      </c>
      <c r="O3">
        <v>708</v>
      </c>
      <c r="P3">
        <v>15</v>
      </c>
      <c r="Q3">
        <v>48</v>
      </c>
      <c r="R3">
        <v>0</v>
      </c>
      <c r="S3">
        <v>0</v>
      </c>
      <c r="T3">
        <v>0</v>
      </c>
      <c r="U3">
        <v>0</v>
      </c>
      <c r="V3">
        <v>0</v>
      </c>
      <c r="W3" t="s">
        <v>42</v>
      </c>
      <c r="X3" t="s">
        <v>3627</v>
      </c>
      <c r="Y3" s="2">
        <f t="shared" si="0"/>
        <v>33.208571428571425</v>
      </c>
      <c r="Z3" s="2">
        <f t="shared" si="1"/>
        <v>35.304421194735063</v>
      </c>
    </row>
    <row r="4" spans="1:26" x14ac:dyDescent="0.2">
      <c r="A4" t="s">
        <v>2692</v>
      </c>
      <c r="B4" t="s">
        <v>2222</v>
      </c>
      <c r="C4" t="s">
        <v>2351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3</v>
      </c>
      <c r="S4">
        <v>0</v>
      </c>
      <c r="T4">
        <v>1</v>
      </c>
      <c r="U4">
        <v>2</v>
      </c>
      <c r="V4">
        <v>0</v>
      </c>
      <c r="W4" t="s">
        <v>33</v>
      </c>
      <c r="X4" t="s">
        <v>34</v>
      </c>
      <c r="Y4" s="2">
        <f t="shared" si="0"/>
        <v>32</v>
      </c>
      <c r="Z4" s="2">
        <f t="shared" si="1"/>
        <v>32</v>
      </c>
    </row>
    <row r="5" spans="1:26" x14ac:dyDescent="0.2">
      <c r="A5" t="s">
        <v>2243</v>
      </c>
      <c r="B5" t="s">
        <v>2222</v>
      </c>
      <c r="C5" t="s">
        <v>2244</v>
      </c>
      <c r="D5">
        <v>19</v>
      </c>
      <c r="E5">
        <v>0</v>
      </c>
      <c r="F5">
        <v>9</v>
      </c>
      <c r="G5">
        <v>1</v>
      </c>
      <c r="H5">
        <v>71</v>
      </c>
      <c r="I5">
        <v>20</v>
      </c>
      <c r="J5">
        <v>59</v>
      </c>
      <c r="K5">
        <v>2</v>
      </c>
      <c r="L5">
        <v>1</v>
      </c>
      <c r="M5">
        <v>12</v>
      </c>
      <c r="N5">
        <v>64</v>
      </c>
      <c r="O5">
        <v>855</v>
      </c>
      <c r="P5">
        <v>13</v>
      </c>
      <c r="Q5">
        <v>92</v>
      </c>
      <c r="R5">
        <v>0</v>
      </c>
      <c r="S5">
        <v>0</v>
      </c>
      <c r="T5">
        <v>0</v>
      </c>
      <c r="U5">
        <v>0</v>
      </c>
      <c r="V5">
        <v>0</v>
      </c>
      <c r="W5" t="s">
        <v>28</v>
      </c>
      <c r="X5" t="s">
        <v>294</v>
      </c>
      <c r="Y5" s="2">
        <f t="shared" si="0"/>
        <v>31.794117647058822</v>
      </c>
      <c r="Z5" s="2">
        <f t="shared" si="1"/>
        <v>39.694002447980417</v>
      </c>
    </row>
    <row r="6" spans="1:26" x14ac:dyDescent="0.2">
      <c r="A6" t="s">
        <v>208</v>
      </c>
      <c r="B6" t="s">
        <v>2222</v>
      </c>
      <c r="C6" t="s">
        <v>2351</v>
      </c>
      <c r="D6">
        <v>8</v>
      </c>
      <c r="E6">
        <v>0</v>
      </c>
      <c r="F6">
        <v>7</v>
      </c>
      <c r="G6">
        <v>11</v>
      </c>
      <c r="H6">
        <v>199</v>
      </c>
      <c r="I6">
        <v>120</v>
      </c>
      <c r="J6">
        <v>38</v>
      </c>
      <c r="K6">
        <v>7</v>
      </c>
      <c r="L6">
        <v>17</v>
      </c>
      <c r="M6">
        <v>24</v>
      </c>
      <c r="N6">
        <v>47</v>
      </c>
      <c r="O6">
        <v>1056</v>
      </c>
      <c r="P6">
        <v>71</v>
      </c>
      <c r="Q6">
        <v>126</v>
      </c>
      <c r="R6">
        <v>0</v>
      </c>
      <c r="S6">
        <v>0</v>
      </c>
      <c r="T6">
        <v>0</v>
      </c>
      <c r="U6">
        <v>0</v>
      </c>
      <c r="V6">
        <v>0</v>
      </c>
      <c r="W6" t="s">
        <v>50</v>
      </c>
      <c r="X6" t="s">
        <v>3628</v>
      </c>
      <c r="Y6" s="2">
        <f t="shared" si="0"/>
        <v>30.363888888888887</v>
      </c>
      <c r="Z6" s="2">
        <f t="shared" si="1"/>
        <v>30.927066960075447</v>
      </c>
    </row>
    <row r="7" spans="1:26" x14ac:dyDescent="0.2">
      <c r="A7" t="s">
        <v>2228</v>
      </c>
      <c r="B7" t="s">
        <v>2222</v>
      </c>
      <c r="C7" t="s">
        <v>2229</v>
      </c>
      <c r="D7">
        <v>6</v>
      </c>
      <c r="E7">
        <v>0</v>
      </c>
      <c r="F7">
        <v>8</v>
      </c>
      <c r="G7">
        <v>8</v>
      </c>
      <c r="H7">
        <v>82</v>
      </c>
      <c r="I7">
        <v>43</v>
      </c>
      <c r="J7">
        <v>46</v>
      </c>
      <c r="K7">
        <v>4</v>
      </c>
      <c r="L7">
        <v>38</v>
      </c>
      <c r="M7">
        <v>40</v>
      </c>
      <c r="N7">
        <v>61</v>
      </c>
      <c r="O7">
        <v>1169</v>
      </c>
      <c r="P7">
        <v>22</v>
      </c>
      <c r="Q7">
        <v>76</v>
      </c>
      <c r="R7">
        <v>0</v>
      </c>
      <c r="S7">
        <v>0</v>
      </c>
      <c r="T7">
        <v>0</v>
      </c>
      <c r="U7">
        <v>0</v>
      </c>
      <c r="V7">
        <v>0</v>
      </c>
      <c r="W7" t="s">
        <v>134</v>
      </c>
      <c r="X7" t="s">
        <v>1743</v>
      </c>
      <c r="Y7" s="2">
        <f t="shared" si="0"/>
        <v>28.693939393939392</v>
      </c>
      <c r="Z7" s="2">
        <f t="shared" si="1"/>
        <v>29.996832101372757</v>
      </c>
    </row>
    <row r="8" spans="1:26" x14ac:dyDescent="0.2">
      <c r="A8" t="s">
        <v>2293</v>
      </c>
      <c r="B8" t="s">
        <v>2222</v>
      </c>
      <c r="C8" t="s">
        <v>2241</v>
      </c>
      <c r="D8">
        <v>3</v>
      </c>
      <c r="E8">
        <v>0</v>
      </c>
      <c r="F8">
        <v>7</v>
      </c>
      <c r="G8">
        <v>2</v>
      </c>
      <c r="H8">
        <v>29</v>
      </c>
      <c r="I8">
        <v>14</v>
      </c>
      <c r="J8">
        <v>11</v>
      </c>
      <c r="K8">
        <v>1</v>
      </c>
      <c r="L8">
        <v>8</v>
      </c>
      <c r="M8">
        <v>7</v>
      </c>
      <c r="N8">
        <v>25</v>
      </c>
      <c r="O8">
        <v>603</v>
      </c>
      <c r="P8">
        <v>17</v>
      </c>
      <c r="Q8">
        <v>45</v>
      </c>
      <c r="R8">
        <v>0</v>
      </c>
      <c r="S8">
        <v>0</v>
      </c>
      <c r="T8">
        <v>0</v>
      </c>
      <c r="U8">
        <v>0</v>
      </c>
      <c r="V8">
        <v>0</v>
      </c>
      <c r="W8" t="s">
        <v>299</v>
      </c>
      <c r="X8" t="s">
        <v>3629</v>
      </c>
      <c r="Y8" s="2">
        <f t="shared" si="0"/>
        <v>27.586666666666666</v>
      </c>
      <c r="Z8" s="2">
        <f t="shared" si="1"/>
        <v>30.880597014925375</v>
      </c>
    </row>
    <row r="9" spans="1:26" x14ac:dyDescent="0.2">
      <c r="A9" t="s">
        <v>2236</v>
      </c>
      <c r="B9" t="s">
        <v>2222</v>
      </c>
      <c r="C9" t="s">
        <v>2225</v>
      </c>
      <c r="D9">
        <v>6</v>
      </c>
      <c r="E9">
        <v>0</v>
      </c>
      <c r="F9">
        <v>11</v>
      </c>
      <c r="G9">
        <v>0</v>
      </c>
      <c r="H9">
        <v>27</v>
      </c>
      <c r="I9">
        <v>16</v>
      </c>
      <c r="J9">
        <v>39</v>
      </c>
      <c r="K9">
        <v>3</v>
      </c>
      <c r="L9">
        <v>23</v>
      </c>
      <c r="M9">
        <v>24</v>
      </c>
      <c r="N9">
        <v>82</v>
      </c>
      <c r="O9">
        <v>2586</v>
      </c>
      <c r="P9">
        <v>43</v>
      </c>
      <c r="Q9">
        <v>38</v>
      </c>
      <c r="R9">
        <v>0</v>
      </c>
      <c r="S9">
        <v>0</v>
      </c>
      <c r="T9">
        <v>0</v>
      </c>
      <c r="U9">
        <v>0</v>
      </c>
      <c r="V9">
        <v>0</v>
      </c>
      <c r="W9" t="s">
        <v>193</v>
      </c>
      <c r="X9" t="s">
        <v>3630</v>
      </c>
      <c r="Y9" s="2">
        <f t="shared" si="0"/>
        <v>27.344736842105259</v>
      </c>
      <c r="Z9" s="2">
        <f t="shared" si="1"/>
        <v>28.980167338084907</v>
      </c>
    </row>
    <row r="10" spans="1:26" x14ac:dyDescent="0.2">
      <c r="A10" t="s">
        <v>2689</v>
      </c>
      <c r="B10" t="s">
        <v>2222</v>
      </c>
      <c r="C10" t="s">
        <v>2310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26</v>
      </c>
      <c r="S10">
        <v>5</v>
      </c>
      <c r="T10">
        <v>3</v>
      </c>
      <c r="U10">
        <v>28</v>
      </c>
      <c r="V10">
        <v>0</v>
      </c>
      <c r="W10" t="s">
        <v>108</v>
      </c>
      <c r="X10" t="s">
        <v>389</v>
      </c>
      <c r="Y10" s="2">
        <f t="shared" si="0"/>
        <v>27.166666666666668</v>
      </c>
      <c r="Z10" s="2">
        <f t="shared" si="1"/>
        <v>27.166666666666668</v>
      </c>
    </row>
    <row r="11" spans="1:26" x14ac:dyDescent="0.2">
      <c r="A11" t="s">
        <v>3631</v>
      </c>
      <c r="B11" t="s">
        <v>2222</v>
      </c>
      <c r="C11" t="s">
        <v>2310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1</v>
      </c>
      <c r="L11">
        <v>7</v>
      </c>
      <c r="M11">
        <v>2</v>
      </c>
      <c r="N11">
        <v>0</v>
      </c>
      <c r="O11">
        <v>41</v>
      </c>
      <c r="P11">
        <v>1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33</v>
      </c>
      <c r="X11" t="s">
        <v>34</v>
      </c>
      <c r="Y11" s="2">
        <f t="shared" si="0"/>
        <v>26.6</v>
      </c>
      <c r="Z11" s="2">
        <f t="shared" si="1"/>
        <v>26.6</v>
      </c>
    </row>
    <row r="12" spans="1:26" x14ac:dyDescent="0.2">
      <c r="A12" t="s">
        <v>2221</v>
      </c>
      <c r="B12" t="s">
        <v>2222</v>
      </c>
      <c r="C12" t="s">
        <v>2223</v>
      </c>
      <c r="D12">
        <v>7</v>
      </c>
      <c r="E12">
        <v>1</v>
      </c>
      <c r="F12">
        <v>7</v>
      </c>
      <c r="G12">
        <v>4</v>
      </c>
      <c r="H12">
        <v>83</v>
      </c>
      <c r="I12">
        <v>30</v>
      </c>
      <c r="J12">
        <v>39</v>
      </c>
      <c r="K12">
        <v>0</v>
      </c>
      <c r="L12">
        <v>14</v>
      </c>
      <c r="M12">
        <v>43</v>
      </c>
      <c r="N12">
        <v>54</v>
      </c>
      <c r="O12">
        <v>867</v>
      </c>
      <c r="P12">
        <v>31</v>
      </c>
      <c r="Q12">
        <v>85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28</v>
      </c>
      <c r="X12" t="s">
        <v>2376</v>
      </c>
      <c r="Y12" s="2">
        <f t="shared" si="0"/>
        <v>26.564705882352943</v>
      </c>
      <c r="Z12" s="2">
        <f t="shared" si="1"/>
        <v>28.897262708851759</v>
      </c>
    </row>
    <row r="13" spans="1:26" x14ac:dyDescent="0.2">
      <c r="A13" t="s">
        <v>2285</v>
      </c>
      <c r="B13" t="s">
        <v>2222</v>
      </c>
      <c r="C13" t="s">
        <v>2233</v>
      </c>
      <c r="D13">
        <v>4</v>
      </c>
      <c r="E13">
        <v>1</v>
      </c>
      <c r="F13">
        <v>3</v>
      </c>
      <c r="G13">
        <v>10</v>
      </c>
      <c r="H13">
        <v>56</v>
      </c>
      <c r="I13">
        <v>48</v>
      </c>
      <c r="J13">
        <v>10</v>
      </c>
      <c r="K13">
        <v>9</v>
      </c>
      <c r="L13">
        <v>39</v>
      </c>
      <c r="M13">
        <v>68</v>
      </c>
      <c r="N13">
        <v>50</v>
      </c>
      <c r="O13">
        <v>1521</v>
      </c>
      <c r="P13">
        <v>61</v>
      </c>
      <c r="Q13">
        <v>26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75</v>
      </c>
      <c r="X13" t="s">
        <v>1303</v>
      </c>
      <c r="Y13" s="2">
        <f t="shared" si="0"/>
        <v>26.466666666666669</v>
      </c>
      <c r="Z13" s="2">
        <f t="shared" si="1"/>
        <v>27.999129299085766</v>
      </c>
    </row>
    <row r="14" spans="1:26" x14ac:dyDescent="0.2">
      <c r="A14" t="s">
        <v>1725</v>
      </c>
      <c r="B14" t="s">
        <v>2222</v>
      </c>
      <c r="C14" t="s">
        <v>2244</v>
      </c>
      <c r="D14">
        <v>8</v>
      </c>
      <c r="E14">
        <v>0</v>
      </c>
      <c r="F14">
        <v>12</v>
      </c>
      <c r="G14">
        <v>10</v>
      </c>
      <c r="H14">
        <v>57</v>
      </c>
      <c r="I14">
        <v>88</v>
      </c>
      <c r="J14">
        <v>46</v>
      </c>
      <c r="K14">
        <v>6</v>
      </c>
      <c r="L14">
        <v>27</v>
      </c>
      <c r="M14">
        <v>47</v>
      </c>
      <c r="N14">
        <v>42</v>
      </c>
      <c r="O14">
        <v>1399</v>
      </c>
      <c r="P14">
        <v>55</v>
      </c>
      <c r="Q14">
        <v>102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42</v>
      </c>
      <c r="X14" t="s">
        <v>3632</v>
      </c>
      <c r="Y14" s="2">
        <f t="shared" si="0"/>
        <v>26.311428571428571</v>
      </c>
      <c r="Z14" s="2">
        <f t="shared" si="1"/>
        <v>27.462226640159045</v>
      </c>
    </row>
    <row r="15" spans="1:26" x14ac:dyDescent="0.2">
      <c r="A15" t="s">
        <v>2269</v>
      </c>
      <c r="B15" t="s">
        <v>2222</v>
      </c>
      <c r="C15" t="s">
        <v>3633</v>
      </c>
      <c r="D15">
        <v>1</v>
      </c>
      <c r="E15">
        <v>0</v>
      </c>
      <c r="F15">
        <v>0</v>
      </c>
      <c r="G15">
        <v>1</v>
      </c>
      <c r="H15">
        <v>2</v>
      </c>
      <c r="I15">
        <v>1</v>
      </c>
      <c r="J15">
        <v>1</v>
      </c>
      <c r="K15">
        <v>1</v>
      </c>
      <c r="L15">
        <v>15</v>
      </c>
      <c r="M15">
        <v>16</v>
      </c>
      <c r="N15">
        <v>0</v>
      </c>
      <c r="O15">
        <v>57</v>
      </c>
      <c r="P15">
        <v>6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392</v>
      </c>
      <c r="X15" t="s">
        <v>519</v>
      </c>
      <c r="Y15" s="2">
        <f t="shared" si="0"/>
        <v>26.066666666666666</v>
      </c>
      <c r="Z15" s="2">
        <f t="shared" si="1"/>
        <v>26.066666666666666</v>
      </c>
    </row>
    <row r="16" spans="1:26" x14ac:dyDescent="0.2">
      <c r="A16" t="s">
        <v>2234</v>
      </c>
      <c r="B16" t="s">
        <v>2222</v>
      </c>
      <c r="C16" t="s">
        <v>2235</v>
      </c>
      <c r="D16">
        <v>4</v>
      </c>
      <c r="E16">
        <v>0</v>
      </c>
      <c r="F16">
        <v>0</v>
      </c>
      <c r="G16">
        <v>3</v>
      </c>
      <c r="H16">
        <v>30</v>
      </c>
      <c r="I16">
        <v>21</v>
      </c>
      <c r="J16">
        <v>9</v>
      </c>
      <c r="K16">
        <v>21</v>
      </c>
      <c r="L16">
        <v>199</v>
      </c>
      <c r="M16">
        <v>139</v>
      </c>
      <c r="N16">
        <v>6</v>
      </c>
      <c r="O16">
        <v>1479</v>
      </c>
      <c r="P16">
        <v>41</v>
      </c>
      <c r="Q16">
        <v>19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50</v>
      </c>
      <c r="X16" t="s">
        <v>85</v>
      </c>
      <c r="Y16" s="2">
        <f t="shared" si="0"/>
        <v>25.969444444444445</v>
      </c>
      <c r="Z16" s="2">
        <f t="shared" si="1"/>
        <v>25.969444444444445</v>
      </c>
    </row>
    <row r="17" spans="1:26" x14ac:dyDescent="0.2">
      <c r="A17" t="s">
        <v>2504</v>
      </c>
      <c r="B17" t="s">
        <v>2222</v>
      </c>
      <c r="C17" t="s">
        <v>2229</v>
      </c>
      <c r="D17">
        <v>3</v>
      </c>
      <c r="E17">
        <v>0</v>
      </c>
      <c r="F17">
        <v>1</v>
      </c>
      <c r="G17">
        <v>2</v>
      </c>
      <c r="H17">
        <v>61</v>
      </c>
      <c r="I17">
        <v>15</v>
      </c>
      <c r="J17">
        <v>6</v>
      </c>
      <c r="K17">
        <v>17</v>
      </c>
      <c r="L17">
        <v>91</v>
      </c>
      <c r="M17">
        <v>57</v>
      </c>
      <c r="N17">
        <v>15</v>
      </c>
      <c r="O17">
        <v>940</v>
      </c>
      <c r="P17">
        <v>62</v>
      </c>
      <c r="Q17">
        <v>20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93</v>
      </c>
      <c r="X17" t="s">
        <v>2370</v>
      </c>
      <c r="Y17" s="2">
        <f t="shared" si="0"/>
        <v>25.607142857142858</v>
      </c>
      <c r="Z17" s="2">
        <f t="shared" si="1"/>
        <v>27.612323491655971</v>
      </c>
    </row>
    <row r="18" spans="1:26" x14ac:dyDescent="0.2">
      <c r="A18" t="s">
        <v>2291</v>
      </c>
      <c r="B18" t="s">
        <v>2222</v>
      </c>
      <c r="C18" t="s">
        <v>2241</v>
      </c>
      <c r="D18">
        <v>10</v>
      </c>
      <c r="E18">
        <v>1</v>
      </c>
      <c r="F18">
        <v>12</v>
      </c>
      <c r="G18">
        <v>11</v>
      </c>
      <c r="H18">
        <v>41</v>
      </c>
      <c r="I18">
        <v>56</v>
      </c>
      <c r="J18">
        <v>37</v>
      </c>
      <c r="K18">
        <v>3</v>
      </c>
      <c r="L18">
        <v>28</v>
      </c>
      <c r="M18">
        <v>49</v>
      </c>
      <c r="N18">
        <v>68</v>
      </c>
      <c r="O18">
        <v>1771</v>
      </c>
      <c r="P18">
        <v>33</v>
      </c>
      <c r="Q18">
        <v>26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134</v>
      </c>
      <c r="X18" t="s">
        <v>411</v>
      </c>
      <c r="Y18" s="2">
        <f t="shared" si="0"/>
        <v>25.351515151515152</v>
      </c>
      <c r="Z18" s="2">
        <f t="shared" si="1"/>
        <v>28.412830188679248</v>
      </c>
    </row>
    <row r="19" spans="1:26" x14ac:dyDescent="0.2">
      <c r="A19" t="s">
        <v>2258</v>
      </c>
      <c r="B19" t="s">
        <v>2222</v>
      </c>
      <c r="C19" t="s">
        <v>2239</v>
      </c>
      <c r="D19">
        <v>4</v>
      </c>
      <c r="E19">
        <v>0</v>
      </c>
      <c r="F19">
        <v>6</v>
      </c>
      <c r="G19">
        <v>5</v>
      </c>
      <c r="H19">
        <v>99</v>
      </c>
      <c r="I19">
        <v>31</v>
      </c>
      <c r="J19">
        <v>21</v>
      </c>
      <c r="K19">
        <v>2</v>
      </c>
      <c r="L19">
        <v>27</v>
      </c>
      <c r="M19">
        <v>30</v>
      </c>
      <c r="N19">
        <v>70</v>
      </c>
      <c r="O19">
        <v>1899</v>
      </c>
      <c r="P19">
        <v>41</v>
      </c>
      <c r="Q19">
        <v>45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96</v>
      </c>
      <c r="X19" t="s">
        <v>3634</v>
      </c>
      <c r="Y19" s="2">
        <f t="shared" si="0"/>
        <v>25.091891891891891</v>
      </c>
      <c r="Z19" s="2">
        <f t="shared" si="1"/>
        <v>27.005817711700061</v>
      </c>
    </row>
    <row r="20" spans="1:26" x14ac:dyDescent="0.2">
      <c r="A20" t="s">
        <v>2272</v>
      </c>
      <c r="B20" t="s">
        <v>2222</v>
      </c>
      <c r="C20" t="s">
        <v>2310</v>
      </c>
      <c r="D20">
        <v>2</v>
      </c>
      <c r="E20">
        <v>1</v>
      </c>
      <c r="F20">
        <v>0</v>
      </c>
      <c r="G20">
        <v>9</v>
      </c>
      <c r="H20">
        <v>53</v>
      </c>
      <c r="I20">
        <v>28</v>
      </c>
      <c r="J20">
        <v>4</v>
      </c>
      <c r="K20">
        <v>26</v>
      </c>
      <c r="L20">
        <v>144</v>
      </c>
      <c r="M20">
        <v>80</v>
      </c>
      <c r="N20">
        <v>5</v>
      </c>
      <c r="O20">
        <v>1041</v>
      </c>
      <c r="P20">
        <v>39</v>
      </c>
      <c r="Q20">
        <v>5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111</v>
      </c>
      <c r="X20" t="s">
        <v>3635</v>
      </c>
      <c r="Y20" s="2">
        <f t="shared" si="0"/>
        <v>25.080769230769231</v>
      </c>
      <c r="Z20" s="2">
        <f t="shared" si="1"/>
        <v>25.66200262352427</v>
      </c>
    </row>
    <row r="21" spans="1:26" x14ac:dyDescent="0.2">
      <c r="A21" t="s">
        <v>3636</v>
      </c>
      <c r="B21" t="s">
        <v>2222</v>
      </c>
      <c r="C21" t="s">
        <v>3637</v>
      </c>
      <c r="D21">
        <v>1</v>
      </c>
      <c r="E21">
        <v>1</v>
      </c>
      <c r="F21">
        <v>0</v>
      </c>
      <c r="G21">
        <v>12</v>
      </c>
      <c r="H21">
        <v>73</v>
      </c>
      <c r="I21">
        <v>46</v>
      </c>
      <c r="J21">
        <v>5</v>
      </c>
      <c r="K21">
        <v>14</v>
      </c>
      <c r="L21">
        <v>180</v>
      </c>
      <c r="M21">
        <v>107</v>
      </c>
      <c r="N21">
        <v>13</v>
      </c>
      <c r="O21">
        <v>639</v>
      </c>
      <c r="P21">
        <v>69</v>
      </c>
      <c r="Q21">
        <v>20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40</v>
      </c>
      <c r="X21" t="s">
        <v>3638</v>
      </c>
      <c r="Y21" s="2">
        <f t="shared" si="0"/>
        <v>24.754838709677419</v>
      </c>
      <c r="Z21" s="2">
        <f t="shared" si="1"/>
        <v>26.21100569259962</v>
      </c>
    </row>
    <row r="22" spans="1:26" x14ac:dyDescent="0.2">
      <c r="A22" t="s">
        <v>2407</v>
      </c>
      <c r="B22" t="s">
        <v>2222</v>
      </c>
      <c r="C22" t="s">
        <v>3633</v>
      </c>
      <c r="D22">
        <v>3</v>
      </c>
      <c r="E22">
        <v>1</v>
      </c>
      <c r="F22">
        <v>6</v>
      </c>
      <c r="G22">
        <v>5</v>
      </c>
      <c r="H22">
        <v>29</v>
      </c>
      <c r="I22">
        <v>30</v>
      </c>
      <c r="J22">
        <v>12</v>
      </c>
      <c r="K22">
        <v>4</v>
      </c>
      <c r="L22">
        <v>16</v>
      </c>
      <c r="M22">
        <v>44</v>
      </c>
      <c r="N22">
        <v>37</v>
      </c>
      <c r="O22">
        <v>815</v>
      </c>
      <c r="P22">
        <v>42</v>
      </c>
      <c r="Q22">
        <v>10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77</v>
      </c>
      <c r="X22" t="s">
        <v>3639</v>
      </c>
      <c r="Y22" s="2">
        <f t="shared" si="0"/>
        <v>24.710526315789473</v>
      </c>
      <c r="Z22" s="2">
        <f t="shared" si="1"/>
        <v>26.558768070395978</v>
      </c>
    </row>
    <row r="23" spans="1:26" x14ac:dyDescent="0.2">
      <c r="A23" t="s">
        <v>2307</v>
      </c>
      <c r="B23" t="s">
        <v>2222</v>
      </c>
      <c r="C23" t="s">
        <v>2235</v>
      </c>
      <c r="D23">
        <v>1</v>
      </c>
      <c r="E23">
        <v>0</v>
      </c>
      <c r="F23">
        <v>1</v>
      </c>
      <c r="G23">
        <v>8</v>
      </c>
      <c r="H23">
        <v>89</v>
      </c>
      <c r="I23">
        <v>71</v>
      </c>
      <c r="J23">
        <v>6</v>
      </c>
      <c r="K23">
        <v>21</v>
      </c>
      <c r="L23">
        <v>85</v>
      </c>
      <c r="M23">
        <v>90</v>
      </c>
      <c r="N23">
        <v>30</v>
      </c>
      <c r="O23">
        <v>1831</v>
      </c>
      <c r="P23">
        <v>75</v>
      </c>
      <c r="Q23">
        <v>15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134</v>
      </c>
      <c r="X23" t="s">
        <v>121</v>
      </c>
      <c r="Y23" s="2">
        <f t="shared" si="0"/>
        <v>24.654545454545456</v>
      </c>
      <c r="Z23" s="2">
        <f t="shared" si="1"/>
        <v>24.654545454545456</v>
      </c>
    </row>
    <row r="24" spans="1:26" x14ac:dyDescent="0.2">
      <c r="A24" t="s">
        <v>2254</v>
      </c>
      <c r="B24" t="s">
        <v>2222</v>
      </c>
      <c r="C24" t="s">
        <v>2231</v>
      </c>
      <c r="D24">
        <v>0</v>
      </c>
      <c r="E24">
        <v>0</v>
      </c>
      <c r="F24">
        <v>1</v>
      </c>
      <c r="G24">
        <v>3</v>
      </c>
      <c r="H24">
        <v>13</v>
      </c>
      <c r="I24">
        <v>14</v>
      </c>
      <c r="J24">
        <v>0</v>
      </c>
      <c r="K24">
        <v>4</v>
      </c>
      <c r="L24">
        <v>59</v>
      </c>
      <c r="M24">
        <v>63</v>
      </c>
      <c r="N24">
        <v>16</v>
      </c>
      <c r="O24">
        <v>635</v>
      </c>
      <c r="P24">
        <v>31</v>
      </c>
      <c r="Q24">
        <v>14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172</v>
      </c>
      <c r="X24" t="s">
        <v>1049</v>
      </c>
      <c r="Y24" s="2">
        <f t="shared" si="0"/>
        <v>24.03125</v>
      </c>
      <c r="Z24" s="2">
        <f t="shared" si="1"/>
        <v>24.03125</v>
      </c>
    </row>
    <row r="25" spans="1:26" x14ac:dyDescent="0.2">
      <c r="A25" t="s">
        <v>2304</v>
      </c>
      <c r="B25" t="s">
        <v>2222</v>
      </c>
      <c r="C25" t="s">
        <v>2244</v>
      </c>
      <c r="D25">
        <v>4</v>
      </c>
      <c r="E25">
        <v>0</v>
      </c>
      <c r="F25">
        <v>5</v>
      </c>
      <c r="G25">
        <v>2</v>
      </c>
      <c r="H25">
        <v>87</v>
      </c>
      <c r="I25">
        <v>34</v>
      </c>
      <c r="J25">
        <v>15</v>
      </c>
      <c r="K25">
        <v>1</v>
      </c>
      <c r="L25">
        <v>11</v>
      </c>
      <c r="M25">
        <v>23</v>
      </c>
      <c r="N25">
        <v>39</v>
      </c>
      <c r="O25">
        <v>768</v>
      </c>
      <c r="P25">
        <v>27</v>
      </c>
      <c r="Q25">
        <v>71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93</v>
      </c>
      <c r="X25" t="s">
        <v>3640</v>
      </c>
      <c r="Y25" s="2">
        <f t="shared" si="0"/>
        <v>23.74285714285714</v>
      </c>
      <c r="Z25" s="2">
        <f t="shared" si="1"/>
        <v>34.786046511627909</v>
      </c>
    </row>
    <row r="26" spans="1:26" x14ac:dyDescent="0.2">
      <c r="A26" t="s">
        <v>3641</v>
      </c>
      <c r="B26" t="s">
        <v>2222</v>
      </c>
      <c r="C26" t="s">
        <v>2223</v>
      </c>
      <c r="D26">
        <v>0</v>
      </c>
      <c r="E26">
        <v>0</v>
      </c>
      <c r="F26">
        <v>0</v>
      </c>
      <c r="G26">
        <v>1</v>
      </c>
      <c r="H26">
        <v>5</v>
      </c>
      <c r="I26">
        <v>2</v>
      </c>
      <c r="J26">
        <v>0</v>
      </c>
      <c r="K26">
        <v>1</v>
      </c>
      <c r="L26">
        <v>25</v>
      </c>
      <c r="M26">
        <v>7</v>
      </c>
      <c r="N26">
        <v>0</v>
      </c>
      <c r="O26">
        <v>111</v>
      </c>
      <c r="P26">
        <v>4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392</v>
      </c>
      <c r="X26" t="s">
        <v>519</v>
      </c>
      <c r="Y26" s="2">
        <f t="shared" si="0"/>
        <v>23.7</v>
      </c>
      <c r="Z26" s="2">
        <f t="shared" si="1"/>
        <v>23.7</v>
      </c>
    </row>
    <row r="27" spans="1:26" x14ac:dyDescent="0.2">
      <c r="A27" t="s">
        <v>2475</v>
      </c>
      <c r="B27" t="s">
        <v>2222</v>
      </c>
      <c r="C27" t="s">
        <v>2310</v>
      </c>
      <c r="D27">
        <v>5</v>
      </c>
      <c r="E27">
        <v>1</v>
      </c>
      <c r="F27">
        <v>4</v>
      </c>
      <c r="G27">
        <v>6</v>
      </c>
      <c r="H27">
        <v>31</v>
      </c>
      <c r="I27">
        <v>36</v>
      </c>
      <c r="J27">
        <v>27</v>
      </c>
      <c r="K27">
        <v>1</v>
      </c>
      <c r="L27">
        <v>41</v>
      </c>
      <c r="M27">
        <v>49</v>
      </c>
      <c r="N27">
        <v>48</v>
      </c>
      <c r="O27">
        <v>1333</v>
      </c>
      <c r="P27">
        <v>54</v>
      </c>
      <c r="Q27">
        <v>89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42</v>
      </c>
      <c r="X27" t="s">
        <v>3642</v>
      </c>
      <c r="Y27" s="2">
        <f t="shared" si="0"/>
        <v>23.694285714285712</v>
      </c>
      <c r="Z27" s="2">
        <f t="shared" si="1"/>
        <v>24.673388429752062</v>
      </c>
    </row>
    <row r="28" spans="1:26" x14ac:dyDescent="0.2">
      <c r="A28" t="s">
        <v>2548</v>
      </c>
      <c r="B28" t="s">
        <v>2222</v>
      </c>
      <c r="C28" t="s">
        <v>2313</v>
      </c>
      <c r="D28">
        <v>0</v>
      </c>
      <c r="E28">
        <v>0</v>
      </c>
      <c r="F28">
        <v>4</v>
      </c>
      <c r="G28">
        <v>4</v>
      </c>
      <c r="H28">
        <v>42</v>
      </c>
      <c r="I28">
        <v>37</v>
      </c>
      <c r="J28">
        <v>3</v>
      </c>
      <c r="K28">
        <v>9</v>
      </c>
      <c r="L28">
        <v>65</v>
      </c>
      <c r="M28">
        <v>62</v>
      </c>
      <c r="N28">
        <v>20</v>
      </c>
      <c r="O28">
        <v>609</v>
      </c>
      <c r="P28">
        <v>55</v>
      </c>
      <c r="Q28">
        <v>46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263</v>
      </c>
      <c r="X28" t="s">
        <v>3643</v>
      </c>
      <c r="Y28" s="2">
        <f t="shared" si="0"/>
        <v>23.433333333333334</v>
      </c>
      <c r="Z28" s="2">
        <f t="shared" si="1"/>
        <v>25.169567379413227</v>
      </c>
    </row>
    <row r="29" spans="1:26" x14ac:dyDescent="0.2">
      <c r="A29" t="s">
        <v>2377</v>
      </c>
      <c r="B29" t="s">
        <v>2222</v>
      </c>
      <c r="C29" t="s">
        <v>2310</v>
      </c>
      <c r="D29">
        <v>5</v>
      </c>
      <c r="E29">
        <v>1</v>
      </c>
      <c r="F29">
        <v>11</v>
      </c>
      <c r="G29">
        <v>6</v>
      </c>
      <c r="H29">
        <v>72</v>
      </c>
      <c r="I29">
        <v>39</v>
      </c>
      <c r="J29">
        <v>35</v>
      </c>
      <c r="K29">
        <v>2</v>
      </c>
      <c r="L29">
        <v>18</v>
      </c>
      <c r="M29">
        <v>11</v>
      </c>
      <c r="N29">
        <v>61</v>
      </c>
      <c r="O29">
        <v>853</v>
      </c>
      <c r="P29">
        <v>22</v>
      </c>
      <c r="Q29">
        <v>69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134</v>
      </c>
      <c r="X29" t="s">
        <v>3349</v>
      </c>
      <c r="Y29" s="2">
        <f t="shared" si="0"/>
        <v>23.357575757575756</v>
      </c>
      <c r="Z29" s="2">
        <f t="shared" si="1"/>
        <v>26.38721947508558</v>
      </c>
    </row>
    <row r="30" spans="1:26" x14ac:dyDescent="0.2">
      <c r="A30" t="s">
        <v>2471</v>
      </c>
      <c r="B30" t="s">
        <v>2222</v>
      </c>
      <c r="C30" t="s">
        <v>2310</v>
      </c>
      <c r="D30">
        <v>0</v>
      </c>
      <c r="E30">
        <v>1</v>
      </c>
      <c r="F30">
        <v>2</v>
      </c>
      <c r="G30">
        <v>7</v>
      </c>
      <c r="H30">
        <v>94</v>
      </c>
      <c r="I30">
        <v>37</v>
      </c>
      <c r="J30">
        <v>6</v>
      </c>
      <c r="K30">
        <v>6</v>
      </c>
      <c r="L30">
        <v>122</v>
      </c>
      <c r="M30">
        <v>92</v>
      </c>
      <c r="N30">
        <v>31</v>
      </c>
      <c r="O30">
        <v>1476</v>
      </c>
      <c r="P30">
        <v>52</v>
      </c>
      <c r="Q30">
        <v>25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50</v>
      </c>
      <c r="X30" t="s">
        <v>85</v>
      </c>
      <c r="Y30" s="2">
        <f t="shared" si="0"/>
        <v>23.238888888888891</v>
      </c>
      <c r="Z30" s="2">
        <f t="shared" si="1"/>
        <v>23.238888888888891</v>
      </c>
    </row>
    <row r="31" spans="1:26" x14ac:dyDescent="0.2">
      <c r="A31" t="s">
        <v>2397</v>
      </c>
      <c r="B31" t="s">
        <v>2222</v>
      </c>
      <c r="C31" t="s">
        <v>2310</v>
      </c>
      <c r="D31">
        <v>0</v>
      </c>
      <c r="E31">
        <v>0</v>
      </c>
      <c r="F31">
        <v>0</v>
      </c>
      <c r="G31">
        <v>4</v>
      </c>
      <c r="H31">
        <v>7</v>
      </c>
      <c r="I31">
        <v>11</v>
      </c>
      <c r="J31">
        <v>0</v>
      </c>
      <c r="K31">
        <v>14</v>
      </c>
      <c r="L31">
        <v>56</v>
      </c>
      <c r="M31">
        <v>27</v>
      </c>
      <c r="N31">
        <v>2</v>
      </c>
      <c r="O31">
        <v>461</v>
      </c>
      <c r="P31">
        <v>8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160</v>
      </c>
      <c r="X31" t="s">
        <v>1246</v>
      </c>
      <c r="Y31" s="2">
        <f t="shared" si="0"/>
        <v>23.177777777777777</v>
      </c>
      <c r="Z31" s="2">
        <f t="shared" si="1"/>
        <v>23.177777777777777</v>
      </c>
    </row>
    <row r="32" spans="1:26" x14ac:dyDescent="0.2">
      <c r="A32" t="s">
        <v>3644</v>
      </c>
      <c r="B32" t="s">
        <v>2222</v>
      </c>
      <c r="C32" t="s">
        <v>2231</v>
      </c>
      <c r="D32">
        <v>1</v>
      </c>
      <c r="E32">
        <v>0</v>
      </c>
      <c r="F32">
        <v>0</v>
      </c>
      <c r="G32">
        <v>1</v>
      </c>
      <c r="H32">
        <v>2</v>
      </c>
      <c r="I32">
        <v>4</v>
      </c>
      <c r="J32">
        <v>4</v>
      </c>
      <c r="K32">
        <v>8</v>
      </c>
      <c r="L32">
        <v>33</v>
      </c>
      <c r="M32">
        <v>12</v>
      </c>
      <c r="N32">
        <v>2</v>
      </c>
      <c r="O32">
        <v>317</v>
      </c>
      <c r="P32">
        <v>4</v>
      </c>
      <c r="Q32">
        <v>4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53</v>
      </c>
      <c r="X32" t="s">
        <v>1976</v>
      </c>
      <c r="Y32" s="2">
        <f t="shared" si="0"/>
        <v>23.171428571428571</v>
      </c>
      <c r="Z32" s="2">
        <f t="shared" si="1"/>
        <v>23.736585365853657</v>
      </c>
    </row>
    <row r="33" spans="1:26" x14ac:dyDescent="0.2">
      <c r="A33" t="s">
        <v>2312</v>
      </c>
      <c r="B33" t="s">
        <v>2222</v>
      </c>
      <c r="C33" t="s">
        <v>2313</v>
      </c>
      <c r="D33">
        <v>0</v>
      </c>
      <c r="E33">
        <v>2</v>
      </c>
      <c r="F33">
        <v>1</v>
      </c>
      <c r="G33">
        <v>8</v>
      </c>
      <c r="H33">
        <v>47</v>
      </c>
      <c r="I33">
        <v>47</v>
      </c>
      <c r="J33">
        <v>7</v>
      </c>
      <c r="K33">
        <v>17</v>
      </c>
      <c r="L33">
        <v>158</v>
      </c>
      <c r="M33">
        <v>120</v>
      </c>
      <c r="N33">
        <v>9</v>
      </c>
      <c r="O33">
        <v>1022</v>
      </c>
      <c r="P33">
        <v>67</v>
      </c>
      <c r="Q33">
        <v>28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134</v>
      </c>
      <c r="X33" t="s">
        <v>3645</v>
      </c>
      <c r="Y33" s="2">
        <f t="shared" si="0"/>
        <v>23.036363636363639</v>
      </c>
      <c r="Z33" s="2">
        <f t="shared" si="1"/>
        <v>25.711386696730553</v>
      </c>
    </row>
    <row r="34" spans="1:26" x14ac:dyDescent="0.2">
      <c r="A34" t="s">
        <v>2361</v>
      </c>
      <c r="B34" t="s">
        <v>2222</v>
      </c>
      <c r="C34" t="s">
        <v>2310</v>
      </c>
      <c r="D34">
        <v>1</v>
      </c>
      <c r="E34">
        <v>0</v>
      </c>
      <c r="F34">
        <v>0</v>
      </c>
      <c r="G34">
        <v>4</v>
      </c>
      <c r="H34">
        <v>18</v>
      </c>
      <c r="I34">
        <v>21</v>
      </c>
      <c r="J34">
        <v>2</v>
      </c>
      <c r="K34">
        <v>23</v>
      </c>
      <c r="L34">
        <v>136</v>
      </c>
      <c r="M34">
        <v>92</v>
      </c>
      <c r="N34">
        <v>1</v>
      </c>
      <c r="O34">
        <v>1102</v>
      </c>
      <c r="P34">
        <v>10</v>
      </c>
      <c r="Q34">
        <v>8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263</v>
      </c>
      <c r="X34" t="s">
        <v>1550</v>
      </c>
      <c r="Y34" s="2">
        <f t="shared" si="0"/>
        <v>23.008333333333336</v>
      </c>
      <c r="Z34" s="2">
        <f t="shared" si="1"/>
        <v>23.881787602114368</v>
      </c>
    </row>
    <row r="35" spans="1:26" x14ac:dyDescent="0.2">
      <c r="A35" t="s">
        <v>2652</v>
      </c>
      <c r="B35" t="s">
        <v>2222</v>
      </c>
      <c r="C35" t="s">
        <v>2289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14</v>
      </c>
      <c r="S35">
        <v>2</v>
      </c>
      <c r="T35">
        <v>1</v>
      </c>
      <c r="U35">
        <v>0</v>
      </c>
      <c r="V35">
        <v>0</v>
      </c>
      <c r="W35" t="s">
        <v>392</v>
      </c>
      <c r="X35" t="s">
        <v>519</v>
      </c>
      <c r="Y35" s="2">
        <f t="shared" si="0"/>
        <v>23</v>
      </c>
      <c r="Z35" s="2">
        <f t="shared" si="1"/>
        <v>23</v>
      </c>
    </row>
    <row r="36" spans="1:26" x14ac:dyDescent="0.2">
      <c r="A36" t="s">
        <v>2278</v>
      </c>
      <c r="B36" t="s">
        <v>2222</v>
      </c>
      <c r="C36" t="s">
        <v>2239</v>
      </c>
      <c r="D36">
        <v>13</v>
      </c>
      <c r="E36">
        <v>0</v>
      </c>
      <c r="F36">
        <v>5</v>
      </c>
      <c r="G36">
        <v>2</v>
      </c>
      <c r="H36">
        <v>44</v>
      </c>
      <c r="I36">
        <v>22</v>
      </c>
      <c r="J36">
        <v>39</v>
      </c>
      <c r="K36">
        <v>0</v>
      </c>
      <c r="L36">
        <v>3</v>
      </c>
      <c r="M36">
        <v>17</v>
      </c>
      <c r="N36">
        <v>42</v>
      </c>
      <c r="O36">
        <v>808</v>
      </c>
      <c r="P36">
        <v>13</v>
      </c>
      <c r="Q36">
        <v>39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31</v>
      </c>
      <c r="X36" t="s">
        <v>283</v>
      </c>
      <c r="Y36" s="2">
        <f t="shared" si="0"/>
        <v>22.86</v>
      </c>
      <c r="Z36" s="2">
        <f t="shared" si="1"/>
        <v>32.247648902821318</v>
      </c>
    </row>
    <row r="37" spans="1:26" x14ac:dyDescent="0.2">
      <c r="A37" t="s">
        <v>2324</v>
      </c>
      <c r="B37" t="s">
        <v>2222</v>
      </c>
      <c r="C37" t="s">
        <v>2233</v>
      </c>
      <c r="D37">
        <v>0</v>
      </c>
      <c r="E37">
        <v>0</v>
      </c>
      <c r="F37">
        <v>0</v>
      </c>
      <c r="G37">
        <v>0</v>
      </c>
      <c r="H37">
        <v>1</v>
      </c>
      <c r="I37">
        <v>3</v>
      </c>
      <c r="J37">
        <v>0</v>
      </c>
      <c r="K37">
        <v>0</v>
      </c>
      <c r="L37">
        <v>13</v>
      </c>
      <c r="M37">
        <v>6</v>
      </c>
      <c r="N37">
        <v>0</v>
      </c>
      <c r="O37">
        <v>90</v>
      </c>
      <c r="P37">
        <v>5</v>
      </c>
      <c r="Q37">
        <v>1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65</v>
      </c>
      <c r="X37" t="s">
        <v>66</v>
      </c>
      <c r="Y37" s="2">
        <f t="shared" si="0"/>
        <v>22.75</v>
      </c>
      <c r="Z37" s="2">
        <f t="shared" si="1"/>
        <v>22.75</v>
      </c>
    </row>
    <row r="38" spans="1:26" x14ac:dyDescent="0.2">
      <c r="A38" t="s">
        <v>2253</v>
      </c>
      <c r="B38" t="s">
        <v>2222</v>
      </c>
      <c r="C38" t="s">
        <v>2241</v>
      </c>
      <c r="D38">
        <v>14</v>
      </c>
      <c r="E38">
        <v>1</v>
      </c>
      <c r="F38">
        <v>6</v>
      </c>
      <c r="G38">
        <v>2</v>
      </c>
      <c r="H38">
        <v>43</v>
      </c>
      <c r="I38">
        <v>22</v>
      </c>
      <c r="J38">
        <v>37</v>
      </c>
      <c r="K38">
        <v>0</v>
      </c>
      <c r="L38">
        <v>6</v>
      </c>
      <c r="M38">
        <v>12</v>
      </c>
      <c r="N38">
        <v>57</v>
      </c>
      <c r="O38">
        <v>932</v>
      </c>
      <c r="P38">
        <v>14</v>
      </c>
      <c r="Q38">
        <v>56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28</v>
      </c>
      <c r="X38" t="s">
        <v>2315</v>
      </c>
      <c r="Y38" s="2">
        <f t="shared" si="0"/>
        <v>22.682352941176472</v>
      </c>
      <c r="Z38" s="2">
        <f t="shared" si="1"/>
        <v>25.480176211453745</v>
      </c>
    </row>
    <row r="39" spans="1:26" x14ac:dyDescent="0.2">
      <c r="A39" t="s">
        <v>2224</v>
      </c>
      <c r="B39" t="s">
        <v>2222</v>
      </c>
      <c r="C39" t="s">
        <v>2225</v>
      </c>
      <c r="D39">
        <v>12</v>
      </c>
      <c r="E39">
        <v>0</v>
      </c>
      <c r="F39">
        <v>10</v>
      </c>
      <c r="G39">
        <v>2</v>
      </c>
      <c r="H39">
        <v>24</v>
      </c>
      <c r="I39">
        <v>14</v>
      </c>
      <c r="J39">
        <v>52</v>
      </c>
      <c r="K39">
        <v>0</v>
      </c>
      <c r="L39">
        <v>4</v>
      </c>
      <c r="M39">
        <v>20</v>
      </c>
      <c r="N39">
        <v>55</v>
      </c>
      <c r="O39">
        <v>1300</v>
      </c>
      <c r="P39">
        <v>14</v>
      </c>
      <c r="Q39">
        <v>45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96</v>
      </c>
      <c r="X39" t="s">
        <v>3646</v>
      </c>
      <c r="Y39" s="2">
        <f t="shared" si="0"/>
        <v>22.621621621621621</v>
      </c>
      <c r="Z39" s="2">
        <f t="shared" si="1"/>
        <v>28.973076923076924</v>
      </c>
    </row>
    <row r="40" spans="1:26" x14ac:dyDescent="0.2">
      <c r="A40" t="s">
        <v>2275</v>
      </c>
      <c r="B40" t="s">
        <v>2222</v>
      </c>
      <c r="C40" t="s">
        <v>2235</v>
      </c>
      <c r="D40">
        <v>7</v>
      </c>
      <c r="E40">
        <v>1</v>
      </c>
      <c r="F40">
        <v>6</v>
      </c>
      <c r="G40">
        <v>10</v>
      </c>
      <c r="H40">
        <v>75</v>
      </c>
      <c r="I40">
        <v>40</v>
      </c>
      <c r="J40">
        <v>42</v>
      </c>
      <c r="K40">
        <v>0</v>
      </c>
      <c r="L40">
        <v>12</v>
      </c>
      <c r="M40">
        <v>30</v>
      </c>
      <c r="N40">
        <v>31</v>
      </c>
      <c r="O40">
        <v>645</v>
      </c>
      <c r="P40">
        <v>36</v>
      </c>
      <c r="Q40">
        <v>31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93</v>
      </c>
      <c r="X40" t="s">
        <v>2305</v>
      </c>
      <c r="Y40" s="2">
        <f t="shared" si="0"/>
        <v>22.589285714285715</v>
      </c>
      <c r="Z40" s="2">
        <f t="shared" si="1"/>
        <v>27.145922746781114</v>
      </c>
    </row>
    <row r="41" spans="1:26" x14ac:dyDescent="0.2">
      <c r="A41" t="s">
        <v>2357</v>
      </c>
      <c r="B41" t="s">
        <v>2222</v>
      </c>
      <c r="C41" t="s">
        <v>2231</v>
      </c>
      <c r="D41">
        <v>3</v>
      </c>
      <c r="E41">
        <v>0</v>
      </c>
      <c r="F41">
        <v>4</v>
      </c>
      <c r="G41">
        <v>9</v>
      </c>
      <c r="H41">
        <v>35</v>
      </c>
      <c r="I41">
        <v>23</v>
      </c>
      <c r="J41">
        <v>23</v>
      </c>
      <c r="K41">
        <v>5</v>
      </c>
      <c r="L41">
        <v>41</v>
      </c>
      <c r="M41">
        <v>36</v>
      </c>
      <c r="N41">
        <v>28</v>
      </c>
      <c r="O41">
        <v>746</v>
      </c>
      <c r="P41">
        <v>45</v>
      </c>
      <c r="Q41">
        <v>96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40</v>
      </c>
      <c r="X41" t="s">
        <v>1412</v>
      </c>
      <c r="Y41" s="2">
        <f t="shared" si="0"/>
        <v>22.325806451612905</v>
      </c>
      <c r="Z41" s="2">
        <f t="shared" si="1"/>
        <v>24.003468208092489</v>
      </c>
    </row>
    <row r="42" spans="1:26" x14ac:dyDescent="0.2">
      <c r="A42" t="s">
        <v>773</v>
      </c>
      <c r="B42" t="s">
        <v>2222</v>
      </c>
      <c r="C42" t="s">
        <v>2231</v>
      </c>
      <c r="D42">
        <v>0</v>
      </c>
      <c r="E42">
        <v>0</v>
      </c>
      <c r="F42">
        <v>0</v>
      </c>
      <c r="G42">
        <v>11</v>
      </c>
      <c r="H42">
        <v>52</v>
      </c>
      <c r="I42">
        <v>52</v>
      </c>
      <c r="J42">
        <v>9</v>
      </c>
      <c r="K42">
        <v>17</v>
      </c>
      <c r="L42">
        <v>219</v>
      </c>
      <c r="M42">
        <v>88</v>
      </c>
      <c r="N42">
        <v>4</v>
      </c>
      <c r="O42">
        <v>1361</v>
      </c>
      <c r="P42">
        <v>36</v>
      </c>
      <c r="Q42">
        <v>11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134</v>
      </c>
      <c r="X42" t="s">
        <v>121</v>
      </c>
      <c r="Y42" s="2">
        <f t="shared" si="0"/>
        <v>22.260606060606062</v>
      </c>
      <c r="Z42" s="2">
        <f t="shared" si="1"/>
        <v>22.260606060606062</v>
      </c>
    </row>
    <row r="43" spans="1:26" x14ac:dyDescent="0.2">
      <c r="A43" t="s">
        <v>2284</v>
      </c>
      <c r="B43" t="s">
        <v>2222</v>
      </c>
      <c r="C43" t="s">
        <v>2241</v>
      </c>
      <c r="D43">
        <v>7</v>
      </c>
      <c r="E43">
        <v>0</v>
      </c>
      <c r="F43">
        <v>3</v>
      </c>
      <c r="G43">
        <v>4</v>
      </c>
      <c r="H43">
        <v>22</v>
      </c>
      <c r="I43">
        <v>23</v>
      </c>
      <c r="J43">
        <v>19</v>
      </c>
      <c r="K43">
        <v>8</v>
      </c>
      <c r="L43">
        <v>86</v>
      </c>
      <c r="M43">
        <v>66</v>
      </c>
      <c r="N43">
        <v>37</v>
      </c>
      <c r="O43">
        <v>1183</v>
      </c>
      <c r="P43">
        <v>38</v>
      </c>
      <c r="Q43">
        <v>17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134</v>
      </c>
      <c r="X43" t="s">
        <v>1849</v>
      </c>
      <c r="Y43" s="2">
        <f t="shared" si="0"/>
        <v>22.130303030303029</v>
      </c>
      <c r="Z43" s="2">
        <f t="shared" si="1"/>
        <v>24.137715754682333</v>
      </c>
    </row>
    <row r="44" spans="1:26" x14ac:dyDescent="0.2">
      <c r="A44" t="s">
        <v>2374</v>
      </c>
      <c r="B44" t="s">
        <v>2222</v>
      </c>
      <c r="C44" t="s">
        <v>2270</v>
      </c>
      <c r="D44">
        <v>11</v>
      </c>
      <c r="E44">
        <v>1</v>
      </c>
      <c r="F44">
        <v>3</v>
      </c>
      <c r="G44">
        <v>2</v>
      </c>
      <c r="H44">
        <v>64</v>
      </c>
      <c r="I44">
        <v>28</v>
      </c>
      <c r="J44">
        <v>44</v>
      </c>
      <c r="K44">
        <v>3</v>
      </c>
      <c r="L44">
        <v>24</v>
      </c>
      <c r="M44">
        <v>19</v>
      </c>
      <c r="N44">
        <v>46</v>
      </c>
      <c r="O44">
        <v>903</v>
      </c>
      <c r="P44">
        <v>18</v>
      </c>
      <c r="Q44">
        <v>51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50</v>
      </c>
      <c r="X44" t="s">
        <v>3647</v>
      </c>
      <c r="Y44" s="2">
        <f t="shared" si="0"/>
        <v>22.022222222222222</v>
      </c>
      <c r="Z44" s="2">
        <f t="shared" si="1"/>
        <v>24.646632124352333</v>
      </c>
    </row>
    <row r="45" spans="1:26" x14ac:dyDescent="0.2">
      <c r="A45" t="s">
        <v>3648</v>
      </c>
      <c r="B45" t="s">
        <v>2222</v>
      </c>
      <c r="C45" t="s">
        <v>3649</v>
      </c>
      <c r="D45">
        <v>1</v>
      </c>
      <c r="E45">
        <v>0</v>
      </c>
      <c r="F45">
        <v>0</v>
      </c>
      <c r="G45">
        <v>2</v>
      </c>
      <c r="H45">
        <v>4</v>
      </c>
      <c r="I45">
        <v>7</v>
      </c>
      <c r="J45">
        <v>1</v>
      </c>
      <c r="K45">
        <v>11</v>
      </c>
      <c r="L45">
        <v>76</v>
      </c>
      <c r="M45">
        <v>13</v>
      </c>
      <c r="N45">
        <v>3</v>
      </c>
      <c r="O45">
        <v>164</v>
      </c>
      <c r="P45">
        <v>12</v>
      </c>
      <c r="Q45">
        <v>3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113</v>
      </c>
      <c r="X45" t="s">
        <v>408</v>
      </c>
      <c r="Y45" s="2">
        <f t="shared" si="0"/>
        <v>21.990000000000002</v>
      </c>
      <c r="Z45" s="2">
        <f t="shared" si="1"/>
        <v>22.413363533408834</v>
      </c>
    </row>
    <row r="46" spans="1:26" x14ac:dyDescent="0.2">
      <c r="A46" t="s">
        <v>1187</v>
      </c>
      <c r="B46" t="s">
        <v>2222</v>
      </c>
      <c r="C46" t="s">
        <v>2225</v>
      </c>
      <c r="D46">
        <v>0</v>
      </c>
      <c r="E46">
        <v>1</v>
      </c>
      <c r="F46">
        <v>4</v>
      </c>
      <c r="G46">
        <v>11</v>
      </c>
      <c r="H46">
        <v>58</v>
      </c>
      <c r="I46">
        <v>54</v>
      </c>
      <c r="J46">
        <v>2</v>
      </c>
      <c r="K46">
        <v>6</v>
      </c>
      <c r="L46">
        <v>17</v>
      </c>
      <c r="M46">
        <v>78</v>
      </c>
      <c r="N46">
        <v>61</v>
      </c>
      <c r="O46">
        <v>3176</v>
      </c>
      <c r="P46">
        <v>55</v>
      </c>
      <c r="Q46">
        <v>13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42</v>
      </c>
      <c r="X46" t="s">
        <v>3650</v>
      </c>
      <c r="Y46" s="2">
        <f t="shared" si="0"/>
        <v>21.945714285714285</v>
      </c>
      <c r="Z46" s="2">
        <f t="shared" si="1"/>
        <v>23.747509446925459</v>
      </c>
    </row>
    <row r="47" spans="1:26" x14ac:dyDescent="0.2">
      <c r="A47" t="s">
        <v>3651</v>
      </c>
      <c r="B47" t="s">
        <v>2222</v>
      </c>
      <c r="C47" t="s">
        <v>3637</v>
      </c>
      <c r="D47">
        <v>1</v>
      </c>
      <c r="E47">
        <v>0</v>
      </c>
      <c r="F47">
        <v>0</v>
      </c>
      <c r="G47">
        <v>5</v>
      </c>
      <c r="H47">
        <v>61</v>
      </c>
      <c r="I47">
        <v>31</v>
      </c>
      <c r="J47">
        <v>4</v>
      </c>
      <c r="K47">
        <v>10</v>
      </c>
      <c r="L47">
        <v>85</v>
      </c>
      <c r="M47">
        <v>91</v>
      </c>
      <c r="N47">
        <v>33</v>
      </c>
      <c r="O47">
        <v>772</v>
      </c>
      <c r="P47">
        <v>79</v>
      </c>
      <c r="Q47">
        <v>39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42</v>
      </c>
      <c r="X47" t="s">
        <v>3647</v>
      </c>
      <c r="Y47" s="2">
        <f t="shared" si="0"/>
        <v>21.92</v>
      </c>
      <c r="Z47" s="2">
        <f t="shared" si="1"/>
        <v>23.850777202072543</v>
      </c>
    </row>
    <row r="48" spans="1:26" x14ac:dyDescent="0.2">
      <c r="A48" t="s">
        <v>2404</v>
      </c>
      <c r="B48" t="s">
        <v>2222</v>
      </c>
      <c r="C48" t="s">
        <v>2310</v>
      </c>
      <c r="D48">
        <v>2</v>
      </c>
      <c r="E48">
        <v>0</v>
      </c>
      <c r="F48">
        <v>1</v>
      </c>
      <c r="G48">
        <v>11</v>
      </c>
      <c r="H48">
        <v>78</v>
      </c>
      <c r="I48">
        <v>45</v>
      </c>
      <c r="J48">
        <v>18</v>
      </c>
      <c r="K48">
        <v>15</v>
      </c>
      <c r="L48">
        <v>26</v>
      </c>
      <c r="M48">
        <v>49</v>
      </c>
      <c r="N48">
        <v>40</v>
      </c>
      <c r="O48">
        <v>1536</v>
      </c>
      <c r="P48">
        <v>61</v>
      </c>
      <c r="Q48">
        <v>31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134</v>
      </c>
      <c r="X48" t="s">
        <v>149</v>
      </c>
      <c r="Y48" s="2">
        <f t="shared" si="0"/>
        <v>21.912121212121214</v>
      </c>
      <c r="Z48" s="2">
        <f t="shared" si="1"/>
        <v>26.157154340836012</v>
      </c>
    </row>
    <row r="49" spans="1:26" x14ac:dyDescent="0.2">
      <c r="A49" t="s">
        <v>2246</v>
      </c>
      <c r="B49" t="s">
        <v>2222</v>
      </c>
      <c r="C49" t="s">
        <v>2244</v>
      </c>
      <c r="D49">
        <v>2</v>
      </c>
      <c r="E49">
        <v>1</v>
      </c>
      <c r="F49">
        <v>3</v>
      </c>
      <c r="G49">
        <v>6</v>
      </c>
      <c r="H49">
        <v>36</v>
      </c>
      <c r="I49">
        <v>32</v>
      </c>
      <c r="J49">
        <v>6</v>
      </c>
      <c r="K49">
        <v>3</v>
      </c>
      <c r="L49">
        <v>40</v>
      </c>
      <c r="M49">
        <v>45</v>
      </c>
      <c r="N49">
        <v>38</v>
      </c>
      <c r="O49">
        <v>656</v>
      </c>
      <c r="P49">
        <v>30</v>
      </c>
      <c r="Q49">
        <v>39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99</v>
      </c>
      <c r="X49" t="s">
        <v>3652</v>
      </c>
      <c r="Y49" s="2">
        <f t="shared" si="0"/>
        <v>21.868181818181821</v>
      </c>
      <c r="Z49" s="2">
        <f t="shared" si="1"/>
        <v>28.71286472148541</v>
      </c>
    </row>
    <row r="50" spans="1:26" x14ac:dyDescent="0.2">
      <c r="A50" t="s">
        <v>2277</v>
      </c>
      <c r="B50" t="s">
        <v>2222</v>
      </c>
      <c r="C50" t="s">
        <v>2239</v>
      </c>
      <c r="D50">
        <v>0</v>
      </c>
      <c r="E50">
        <v>0</v>
      </c>
      <c r="F50">
        <v>0</v>
      </c>
      <c r="G50">
        <v>5</v>
      </c>
      <c r="H50">
        <v>28</v>
      </c>
      <c r="I50">
        <v>39</v>
      </c>
      <c r="J50">
        <v>2</v>
      </c>
      <c r="K50">
        <v>18</v>
      </c>
      <c r="L50">
        <v>158</v>
      </c>
      <c r="M50">
        <v>95</v>
      </c>
      <c r="N50">
        <v>8</v>
      </c>
      <c r="O50">
        <v>1992</v>
      </c>
      <c r="P50">
        <v>34</v>
      </c>
      <c r="Q50">
        <v>17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134</v>
      </c>
      <c r="X50" t="s">
        <v>1774</v>
      </c>
      <c r="Y50" s="2">
        <f t="shared" si="0"/>
        <v>21.809090909090912</v>
      </c>
      <c r="Z50" s="2">
        <f t="shared" si="1"/>
        <v>22.327817993795243</v>
      </c>
    </row>
    <row r="51" spans="1:26" x14ac:dyDescent="0.2">
      <c r="A51" t="s">
        <v>2387</v>
      </c>
      <c r="B51" t="s">
        <v>2222</v>
      </c>
      <c r="C51" t="s">
        <v>2239</v>
      </c>
      <c r="D51">
        <v>4</v>
      </c>
      <c r="E51">
        <v>0</v>
      </c>
      <c r="F51">
        <v>0</v>
      </c>
      <c r="G51">
        <v>7</v>
      </c>
      <c r="H51">
        <v>32</v>
      </c>
      <c r="I51">
        <v>34</v>
      </c>
      <c r="J51">
        <v>6</v>
      </c>
      <c r="K51">
        <v>17</v>
      </c>
      <c r="L51">
        <v>160</v>
      </c>
      <c r="M51">
        <v>87</v>
      </c>
      <c r="N51">
        <v>7</v>
      </c>
      <c r="O51">
        <v>1830</v>
      </c>
      <c r="P51">
        <v>40</v>
      </c>
      <c r="Q51">
        <v>15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42</v>
      </c>
      <c r="X51" t="s">
        <v>2248</v>
      </c>
      <c r="Y51" s="2">
        <f t="shared" si="0"/>
        <v>21.728571428571428</v>
      </c>
      <c r="Z51" s="2">
        <f t="shared" si="1"/>
        <v>21.790830945558739</v>
      </c>
    </row>
    <row r="52" spans="1:26" x14ac:dyDescent="0.2">
      <c r="A52" t="s">
        <v>2306</v>
      </c>
      <c r="B52" t="s">
        <v>2222</v>
      </c>
      <c r="C52" t="s">
        <v>2229</v>
      </c>
      <c r="D52">
        <v>0</v>
      </c>
      <c r="E52">
        <v>0</v>
      </c>
      <c r="F52">
        <v>1</v>
      </c>
      <c r="G52">
        <v>5</v>
      </c>
      <c r="H52">
        <v>44</v>
      </c>
      <c r="I52">
        <v>21</v>
      </c>
      <c r="J52">
        <v>8</v>
      </c>
      <c r="K52">
        <v>11</v>
      </c>
      <c r="L52">
        <v>55</v>
      </c>
      <c r="M52">
        <v>114</v>
      </c>
      <c r="N52">
        <v>18</v>
      </c>
      <c r="O52">
        <v>1473</v>
      </c>
      <c r="P52">
        <v>45</v>
      </c>
      <c r="Q52">
        <v>18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40</v>
      </c>
      <c r="X52" t="s">
        <v>2447</v>
      </c>
      <c r="Y52" s="2">
        <f t="shared" si="0"/>
        <v>21.670967741935481</v>
      </c>
      <c r="Z52" s="2">
        <f t="shared" si="1"/>
        <v>22.543624161073822</v>
      </c>
    </row>
    <row r="53" spans="1:26" x14ac:dyDescent="0.2">
      <c r="A53" t="s">
        <v>2130</v>
      </c>
      <c r="B53" t="s">
        <v>2222</v>
      </c>
      <c r="C53" t="s">
        <v>2299</v>
      </c>
      <c r="D53">
        <v>4</v>
      </c>
      <c r="E53">
        <v>0</v>
      </c>
      <c r="F53">
        <v>2</v>
      </c>
      <c r="G53">
        <v>14</v>
      </c>
      <c r="H53">
        <v>67</v>
      </c>
      <c r="I53">
        <v>68</v>
      </c>
      <c r="J53">
        <v>17</v>
      </c>
      <c r="K53">
        <v>9</v>
      </c>
      <c r="L53">
        <v>42</v>
      </c>
      <c r="M53">
        <v>95</v>
      </c>
      <c r="N53">
        <v>54</v>
      </c>
      <c r="O53">
        <v>1611</v>
      </c>
      <c r="P53">
        <v>56</v>
      </c>
      <c r="Q53">
        <v>21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42</v>
      </c>
      <c r="X53" t="s">
        <v>701</v>
      </c>
      <c r="Y53" s="2">
        <f t="shared" si="0"/>
        <v>21.588571428571431</v>
      </c>
      <c r="Z53" s="2">
        <f t="shared" si="1"/>
        <v>22.804828973843058</v>
      </c>
    </row>
    <row r="54" spans="1:26" x14ac:dyDescent="0.2">
      <c r="A54" t="s">
        <v>1609</v>
      </c>
      <c r="B54" t="s">
        <v>2222</v>
      </c>
      <c r="C54" t="s">
        <v>2225</v>
      </c>
      <c r="D54">
        <v>3</v>
      </c>
      <c r="E54">
        <v>0</v>
      </c>
      <c r="F54">
        <v>5</v>
      </c>
      <c r="G54">
        <v>5</v>
      </c>
      <c r="H54">
        <v>64</v>
      </c>
      <c r="I54">
        <v>56</v>
      </c>
      <c r="J54">
        <v>10</v>
      </c>
      <c r="K54">
        <v>10</v>
      </c>
      <c r="L54">
        <v>15</v>
      </c>
      <c r="M54">
        <v>38</v>
      </c>
      <c r="N54">
        <v>34</v>
      </c>
      <c r="O54">
        <v>1552</v>
      </c>
      <c r="P54">
        <v>93</v>
      </c>
      <c r="Q54">
        <v>57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42</v>
      </c>
      <c r="X54" t="s">
        <v>3653</v>
      </c>
      <c r="Y54" s="2">
        <f t="shared" si="0"/>
        <v>21.505714285714287</v>
      </c>
      <c r="Z54" s="2">
        <f t="shared" si="1"/>
        <v>24.022340425531919</v>
      </c>
    </row>
    <row r="55" spans="1:26" x14ac:dyDescent="0.2">
      <c r="A55" t="s">
        <v>3654</v>
      </c>
      <c r="B55" t="s">
        <v>2222</v>
      </c>
      <c r="C55" t="s">
        <v>3637</v>
      </c>
      <c r="D55">
        <v>1</v>
      </c>
      <c r="E55">
        <v>0</v>
      </c>
      <c r="F55">
        <v>0</v>
      </c>
      <c r="G55">
        <v>4</v>
      </c>
      <c r="H55">
        <v>23</v>
      </c>
      <c r="I55">
        <v>24</v>
      </c>
      <c r="J55">
        <v>14</v>
      </c>
      <c r="K55">
        <v>11</v>
      </c>
      <c r="L55">
        <v>118</v>
      </c>
      <c r="M55">
        <v>86</v>
      </c>
      <c r="N55">
        <v>7</v>
      </c>
      <c r="O55">
        <v>525</v>
      </c>
      <c r="P55">
        <v>53</v>
      </c>
      <c r="Q55">
        <v>7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75</v>
      </c>
      <c r="X55" t="s">
        <v>3655</v>
      </c>
      <c r="Y55" s="2">
        <f t="shared" si="0"/>
        <v>21.351851851851851</v>
      </c>
      <c r="Z55" s="2">
        <f t="shared" si="1"/>
        <v>21.582778702163061</v>
      </c>
    </row>
    <row r="56" spans="1:26" x14ac:dyDescent="0.2">
      <c r="A56" t="s">
        <v>2379</v>
      </c>
      <c r="B56" t="s">
        <v>2222</v>
      </c>
      <c r="C56" t="s">
        <v>2229</v>
      </c>
      <c r="D56">
        <v>1</v>
      </c>
      <c r="E56">
        <v>0</v>
      </c>
      <c r="F56">
        <v>0</v>
      </c>
      <c r="G56">
        <v>3</v>
      </c>
      <c r="H56">
        <v>12</v>
      </c>
      <c r="I56">
        <v>19</v>
      </c>
      <c r="J56">
        <v>2</v>
      </c>
      <c r="K56">
        <v>16</v>
      </c>
      <c r="L56">
        <v>92</v>
      </c>
      <c r="M56">
        <v>42</v>
      </c>
      <c r="N56">
        <v>2</v>
      </c>
      <c r="O56">
        <v>483</v>
      </c>
      <c r="P56">
        <v>20</v>
      </c>
      <c r="Q56">
        <v>4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172</v>
      </c>
      <c r="X56" t="s">
        <v>2560</v>
      </c>
      <c r="Y56" s="2">
        <f t="shared" si="0"/>
        <v>21.268750000000001</v>
      </c>
      <c r="Z56" s="2">
        <f t="shared" si="1"/>
        <v>22.941573033707865</v>
      </c>
    </row>
    <row r="57" spans="1:26" x14ac:dyDescent="0.2">
      <c r="A57" t="s">
        <v>3656</v>
      </c>
      <c r="B57" t="s">
        <v>2222</v>
      </c>
      <c r="C57" t="s">
        <v>3649</v>
      </c>
      <c r="D57">
        <v>3</v>
      </c>
      <c r="E57">
        <v>1</v>
      </c>
      <c r="F57">
        <v>1</v>
      </c>
      <c r="G57">
        <v>12</v>
      </c>
      <c r="H57">
        <v>15</v>
      </c>
      <c r="I57">
        <v>32</v>
      </c>
      <c r="J57">
        <v>7</v>
      </c>
      <c r="K57">
        <v>54</v>
      </c>
      <c r="L57">
        <v>165</v>
      </c>
      <c r="M57">
        <v>64</v>
      </c>
      <c r="N57">
        <v>3</v>
      </c>
      <c r="O57">
        <v>598</v>
      </c>
      <c r="P57">
        <v>21</v>
      </c>
      <c r="Q57">
        <v>9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93</v>
      </c>
      <c r="X57" t="s">
        <v>3657</v>
      </c>
      <c r="Y57" s="2">
        <f t="shared" si="0"/>
        <v>21.189285714285713</v>
      </c>
      <c r="Z57" s="2">
        <f t="shared" si="1"/>
        <v>21.776916802610113</v>
      </c>
    </row>
    <row r="58" spans="1:26" x14ac:dyDescent="0.2">
      <c r="A58" t="s">
        <v>2611</v>
      </c>
      <c r="B58" t="s">
        <v>2222</v>
      </c>
      <c r="C58" t="s">
        <v>2257</v>
      </c>
      <c r="D58">
        <v>0</v>
      </c>
      <c r="E58">
        <v>0</v>
      </c>
      <c r="F58">
        <v>0</v>
      </c>
      <c r="G58">
        <v>0</v>
      </c>
      <c r="H58">
        <v>9</v>
      </c>
      <c r="I58">
        <v>4</v>
      </c>
      <c r="J58">
        <v>1</v>
      </c>
      <c r="K58">
        <v>2</v>
      </c>
      <c r="L58">
        <v>14</v>
      </c>
      <c r="M58">
        <v>20</v>
      </c>
      <c r="N58">
        <v>3</v>
      </c>
      <c r="O58">
        <v>100</v>
      </c>
      <c r="P58">
        <v>5</v>
      </c>
      <c r="Q58">
        <v>2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57</v>
      </c>
      <c r="X58" t="s">
        <v>3658</v>
      </c>
      <c r="Y58" s="2">
        <f t="shared" si="0"/>
        <v>20.8</v>
      </c>
      <c r="Z58" s="2">
        <f t="shared" si="1"/>
        <v>23.636363636363633</v>
      </c>
    </row>
    <row r="59" spans="1:26" x14ac:dyDescent="0.2">
      <c r="A59" t="s">
        <v>2435</v>
      </c>
      <c r="B59" t="s">
        <v>2222</v>
      </c>
      <c r="C59" t="s">
        <v>2223</v>
      </c>
      <c r="D59">
        <v>0</v>
      </c>
      <c r="E59">
        <v>1</v>
      </c>
      <c r="F59">
        <v>0</v>
      </c>
      <c r="G59">
        <v>2</v>
      </c>
      <c r="H59">
        <v>32</v>
      </c>
      <c r="I59">
        <v>22</v>
      </c>
      <c r="J59">
        <v>6</v>
      </c>
      <c r="K59">
        <v>4</v>
      </c>
      <c r="L59">
        <v>79</v>
      </c>
      <c r="M59">
        <v>62</v>
      </c>
      <c r="N59">
        <v>16</v>
      </c>
      <c r="O59">
        <v>781</v>
      </c>
      <c r="P59">
        <v>41</v>
      </c>
      <c r="Q59">
        <v>32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116</v>
      </c>
      <c r="X59" t="s">
        <v>3659</v>
      </c>
      <c r="Y59" s="2">
        <f t="shared" si="0"/>
        <v>20.784000000000002</v>
      </c>
      <c r="Z59" s="2">
        <f t="shared" si="1"/>
        <v>22.822840409956079</v>
      </c>
    </row>
    <row r="60" spans="1:26" x14ac:dyDescent="0.2">
      <c r="A60" t="s">
        <v>3660</v>
      </c>
      <c r="B60" t="s">
        <v>2222</v>
      </c>
      <c r="C60" t="s">
        <v>2223</v>
      </c>
      <c r="D60">
        <v>1</v>
      </c>
      <c r="E60">
        <v>0</v>
      </c>
      <c r="F60">
        <v>4</v>
      </c>
      <c r="G60">
        <v>2</v>
      </c>
      <c r="H60">
        <v>41</v>
      </c>
      <c r="I60">
        <v>24</v>
      </c>
      <c r="J60">
        <v>12</v>
      </c>
      <c r="K60">
        <v>0</v>
      </c>
      <c r="L60">
        <v>5</v>
      </c>
      <c r="M60">
        <v>18</v>
      </c>
      <c r="N60">
        <v>35</v>
      </c>
      <c r="O60">
        <v>553</v>
      </c>
      <c r="P60">
        <v>16</v>
      </c>
      <c r="Q60">
        <v>12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80</v>
      </c>
      <c r="X60" t="s">
        <v>2621</v>
      </c>
      <c r="Y60" s="2">
        <f t="shared" si="0"/>
        <v>20.752941176470589</v>
      </c>
      <c r="Z60" s="2">
        <f t="shared" si="1"/>
        <v>23.381443298969074</v>
      </c>
    </row>
    <row r="61" spans="1:26" x14ac:dyDescent="0.2">
      <c r="A61" t="s">
        <v>2383</v>
      </c>
      <c r="B61" t="s">
        <v>2222</v>
      </c>
      <c r="C61" t="s">
        <v>2244</v>
      </c>
      <c r="D61">
        <v>3</v>
      </c>
      <c r="E61">
        <v>0</v>
      </c>
      <c r="F61">
        <v>1</v>
      </c>
      <c r="G61">
        <v>6</v>
      </c>
      <c r="H61">
        <v>23</v>
      </c>
      <c r="I61">
        <v>35</v>
      </c>
      <c r="J61">
        <v>10</v>
      </c>
      <c r="K61">
        <v>13</v>
      </c>
      <c r="L61">
        <v>160</v>
      </c>
      <c r="M61">
        <v>82</v>
      </c>
      <c r="N61">
        <v>14</v>
      </c>
      <c r="O61">
        <v>1912</v>
      </c>
      <c r="P61">
        <v>28</v>
      </c>
      <c r="Q61">
        <v>17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50</v>
      </c>
      <c r="X61" t="s">
        <v>3661</v>
      </c>
      <c r="Y61" s="2">
        <f t="shared" si="0"/>
        <v>20.727777777777778</v>
      </c>
      <c r="Z61" s="2">
        <f t="shared" si="1"/>
        <v>21.279467680608363</v>
      </c>
    </row>
    <row r="62" spans="1:26" x14ac:dyDescent="0.2">
      <c r="A62" t="s">
        <v>2453</v>
      </c>
      <c r="B62" t="s">
        <v>2222</v>
      </c>
      <c r="C62" t="s">
        <v>2267</v>
      </c>
      <c r="D62">
        <v>2</v>
      </c>
      <c r="E62">
        <v>3</v>
      </c>
      <c r="F62">
        <v>1</v>
      </c>
      <c r="G62">
        <v>6</v>
      </c>
      <c r="H62">
        <v>40</v>
      </c>
      <c r="I62">
        <v>29</v>
      </c>
      <c r="J62">
        <v>6</v>
      </c>
      <c r="K62">
        <v>22</v>
      </c>
      <c r="L62">
        <v>153</v>
      </c>
      <c r="M62">
        <v>75</v>
      </c>
      <c r="N62">
        <v>6</v>
      </c>
      <c r="O62">
        <v>1269</v>
      </c>
      <c r="P62">
        <v>51</v>
      </c>
      <c r="Q62">
        <v>19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28</v>
      </c>
      <c r="X62" t="s">
        <v>694</v>
      </c>
      <c r="Y62" s="2">
        <f t="shared" si="0"/>
        <v>20.702941176470588</v>
      </c>
      <c r="Z62" s="2">
        <f t="shared" si="1"/>
        <v>22.275316455696199</v>
      </c>
    </row>
    <row r="63" spans="1:26" x14ac:dyDescent="0.2">
      <c r="A63" t="s">
        <v>2238</v>
      </c>
      <c r="B63" t="s">
        <v>2222</v>
      </c>
      <c r="C63" t="s">
        <v>2239</v>
      </c>
      <c r="D63">
        <v>3</v>
      </c>
      <c r="E63">
        <v>0</v>
      </c>
      <c r="F63">
        <v>4</v>
      </c>
      <c r="G63">
        <v>8</v>
      </c>
      <c r="H63">
        <v>31</v>
      </c>
      <c r="I63">
        <v>35</v>
      </c>
      <c r="J63">
        <v>15</v>
      </c>
      <c r="K63">
        <v>10</v>
      </c>
      <c r="L63">
        <v>79</v>
      </c>
      <c r="M63">
        <v>53</v>
      </c>
      <c r="N63">
        <v>39</v>
      </c>
      <c r="O63">
        <v>1112</v>
      </c>
      <c r="P63">
        <v>38</v>
      </c>
      <c r="Q63">
        <v>23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40</v>
      </c>
      <c r="X63" t="s">
        <v>3662</v>
      </c>
      <c r="Y63" s="2">
        <f t="shared" si="0"/>
        <v>20.651612903225807</v>
      </c>
      <c r="Z63" s="2">
        <f t="shared" si="1"/>
        <v>24.560102301790284</v>
      </c>
    </row>
    <row r="64" spans="1:26" x14ac:dyDescent="0.2">
      <c r="A64" t="s">
        <v>3663</v>
      </c>
      <c r="B64" t="s">
        <v>2222</v>
      </c>
      <c r="C64" t="s">
        <v>3649</v>
      </c>
      <c r="D64">
        <v>0</v>
      </c>
      <c r="E64">
        <v>0</v>
      </c>
      <c r="F64">
        <v>0</v>
      </c>
      <c r="G64">
        <v>1</v>
      </c>
      <c r="H64">
        <v>6</v>
      </c>
      <c r="I64">
        <v>4</v>
      </c>
      <c r="J64">
        <v>0</v>
      </c>
      <c r="K64">
        <v>12</v>
      </c>
      <c r="L64">
        <v>20</v>
      </c>
      <c r="M64">
        <v>11</v>
      </c>
      <c r="N64">
        <v>2</v>
      </c>
      <c r="O64">
        <v>71</v>
      </c>
      <c r="P64">
        <v>4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57</v>
      </c>
      <c r="X64" t="s">
        <v>3664</v>
      </c>
      <c r="Y64" s="2">
        <f t="shared" si="0"/>
        <v>20.52</v>
      </c>
      <c r="Z64" s="2">
        <f t="shared" si="1"/>
        <v>25.368131868131869</v>
      </c>
    </row>
    <row r="65" spans="1:26" x14ac:dyDescent="0.2">
      <c r="A65" t="s">
        <v>3665</v>
      </c>
      <c r="B65" t="s">
        <v>2222</v>
      </c>
      <c r="C65" t="s">
        <v>2241</v>
      </c>
      <c r="D65">
        <v>6</v>
      </c>
      <c r="E65">
        <v>0</v>
      </c>
      <c r="F65">
        <v>1</v>
      </c>
      <c r="G65">
        <v>0</v>
      </c>
      <c r="H65">
        <v>5</v>
      </c>
      <c r="I65">
        <v>3</v>
      </c>
      <c r="J65">
        <v>11</v>
      </c>
      <c r="K65">
        <v>1</v>
      </c>
      <c r="L65">
        <v>3</v>
      </c>
      <c r="M65">
        <v>10</v>
      </c>
      <c r="N65">
        <v>14</v>
      </c>
      <c r="O65">
        <v>275</v>
      </c>
      <c r="P65">
        <v>6</v>
      </c>
      <c r="Q65">
        <v>35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297</v>
      </c>
      <c r="X65" t="s">
        <v>873</v>
      </c>
      <c r="Y65" s="2">
        <f t="shared" si="0"/>
        <v>20.5</v>
      </c>
      <c r="Z65" s="2">
        <f t="shared" si="1"/>
        <v>23.850415512465375</v>
      </c>
    </row>
    <row r="66" spans="1:26" x14ac:dyDescent="0.2">
      <c r="A66" t="s">
        <v>3666</v>
      </c>
      <c r="B66" t="s">
        <v>2222</v>
      </c>
      <c r="C66" t="s">
        <v>3633</v>
      </c>
      <c r="D66">
        <v>1</v>
      </c>
      <c r="E66">
        <v>1</v>
      </c>
      <c r="F66">
        <v>1</v>
      </c>
      <c r="G66">
        <v>5</v>
      </c>
      <c r="H66">
        <v>32</v>
      </c>
      <c r="I66">
        <v>29</v>
      </c>
      <c r="J66">
        <v>2</v>
      </c>
      <c r="K66">
        <v>12</v>
      </c>
      <c r="L66">
        <v>212</v>
      </c>
      <c r="M66">
        <v>53</v>
      </c>
      <c r="N66">
        <v>5</v>
      </c>
      <c r="O66">
        <v>829</v>
      </c>
      <c r="P66">
        <v>40</v>
      </c>
      <c r="Q66">
        <v>15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40</v>
      </c>
      <c r="X66" t="s">
        <v>3667</v>
      </c>
      <c r="Y66" s="2">
        <f t="shared" ref="Y66:Y129" si="2">(D66*10+E66*-10+F66*5+G66*-5+H66*2+I66*-2+J66*4+K66*3+L66*1.5+M66*1.5+N66*3+O66*0.1+P66*2+Q66*2+R66*5+S66*-8+T66*15+U66+V66*-4)/W66</f>
        <v>20.496774193548386</v>
      </c>
      <c r="Z66" s="2">
        <f t="shared" ref="Z66:Z129" si="3">(D66*10+E66*-10+F66*5+G66*-5+H66*2+I66*-2+J66*4+K66*3+L66*1.5+M66*1.5+N66*3+O66*0.1+P66*2+Q66*2+R66*5+S66*-8+T66*15+U66+V66*-4)/(X66/90)</f>
        <v>20.80247362677337</v>
      </c>
    </row>
    <row r="67" spans="1:26" x14ac:dyDescent="0.2">
      <c r="A67" t="s">
        <v>3668</v>
      </c>
      <c r="B67" t="s">
        <v>2222</v>
      </c>
      <c r="C67" t="s">
        <v>2229</v>
      </c>
      <c r="D67">
        <v>3</v>
      </c>
      <c r="E67">
        <v>0</v>
      </c>
      <c r="F67">
        <v>1</v>
      </c>
      <c r="G67">
        <v>5</v>
      </c>
      <c r="H67">
        <v>8</v>
      </c>
      <c r="I67">
        <v>30</v>
      </c>
      <c r="J67">
        <v>8</v>
      </c>
      <c r="K67">
        <v>10</v>
      </c>
      <c r="L67">
        <v>150</v>
      </c>
      <c r="M67">
        <v>66</v>
      </c>
      <c r="N67">
        <v>4</v>
      </c>
      <c r="O67">
        <v>751</v>
      </c>
      <c r="P67">
        <v>34</v>
      </c>
      <c r="Q67">
        <v>2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116</v>
      </c>
      <c r="X67" t="s">
        <v>3669</v>
      </c>
      <c r="Y67" s="2">
        <f t="shared" si="2"/>
        <v>20.444000000000003</v>
      </c>
      <c r="Z67" s="2">
        <f t="shared" si="3"/>
        <v>21.988049713193117</v>
      </c>
    </row>
    <row r="68" spans="1:26" x14ac:dyDescent="0.2">
      <c r="A68" t="s">
        <v>383</v>
      </c>
      <c r="B68" t="s">
        <v>2222</v>
      </c>
      <c r="C68" t="s">
        <v>2235</v>
      </c>
      <c r="D68">
        <v>0</v>
      </c>
      <c r="E68">
        <v>1</v>
      </c>
      <c r="F68">
        <v>4</v>
      </c>
      <c r="G68">
        <v>9</v>
      </c>
      <c r="H68">
        <v>51</v>
      </c>
      <c r="I68">
        <v>58</v>
      </c>
      <c r="J68">
        <v>1</v>
      </c>
      <c r="K68">
        <v>10</v>
      </c>
      <c r="L68">
        <v>161</v>
      </c>
      <c r="M68">
        <v>79</v>
      </c>
      <c r="N68">
        <v>33</v>
      </c>
      <c r="O68">
        <v>1076</v>
      </c>
      <c r="P68">
        <v>55</v>
      </c>
      <c r="Q68">
        <v>25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42</v>
      </c>
      <c r="X68" t="s">
        <v>3670</v>
      </c>
      <c r="Y68" s="2">
        <f t="shared" si="2"/>
        <v>20.331428571428571</v>
      </c>
      <c r="Z68" s="2">
        <f t="shared" si="3"/>
        <v>20.943100065402227</v>
      </c>
    </row>
    <row r="69" spans="1:26" x14ac:dyDescent="0.2">
      <c r="A69" t="s">
        <v>364</v>
      </c>
      <c r="B69" t="s">
        <v>2222</v>
      </c>
      <c r="C69" t="s">
        <v>2267</v>
      </c>
      <c r="D69">
        <v>6</v>
      </c>
      <c r="E69">
        <v>0</v>
      </c>
      <c r="F69">
        <v>2</v>
      </c>
      <c r="G69">
        <v>4</v>
      </c>
      <c r="H69">
        <v>51</v>
      </c>
      <c r="I69">
        <v>29</v>
      </c>
      <c r="J69">
        <v>38</v>
      </c>
      <c r="K69">
        <v>0</v>
      </c>
      <c r="L69">
        <v>5</v>
      </c>
      <c r="M69">
        <v>4</v>
      </c>
      <c r="N69">
        <v>30</v>
      </c>
      <c r="O69">
        <v>633</v>
      </c>
      <c r="P69">
        <v>16</v>
      </c>
      <c r="Q69">
        <v>41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111</v>
      </c>
      <c r="X69" t="s">
        <v>2004</v>
      </c>
      <c r="Y69" s="2">
        <f t="shared" si="2"/>
        <v>20.261538461538461</v>
      </c>
      <c r="Z69" s="2">
        <f t="shared" si="3"/>
        <v>30.627906976744185</v>
      </c>
    </row>
    <row r="70" spans="1:26" x14ac:dyDescent="0.2">
      <c r="A70" t="s">
        <v>2474</v>
      </c>
      <c r="B70" t="s">
        <v>2222</v>
      </c>
      <c r="C70" t="s">
        <v>2313</v>
      </c>
      <c r="D70">
        <v>3</v>
      </c>
      <c r="E70">
        <v>0</v>
      </c>
      <c r="F70">
        <v>6</v>
      </c>
      <c r="G70">
        <v>9</v>
      </c>
      <c r="H70">
        <v>50</v>
      </c>
      <c r="I70">
        <v>72</v>
      </c>
      <c r="J70">
        <v>9</v>
      </c>
      <c r="K70">
        <v>6</v>
      </c>
      <c r="L70">
        <v>47</v>
      </c>
      <c r="M70">
        <v>51</v>
      </c>
      <c r="N70">
        <v>31</v>
      </c>
      <c r="O70">
        <v>1324</v>
      </c>
      <c r="P70">
        <v>56</v>
      </c>
      <c r="Q70">
        <v>79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134</v>
      </c>
      <c r="X70" t="s">
        <v>3671</v>
      </c>
      <c r="Y70" s="2">
        <f t="shared" si="2"/>
        <v>20.224242424242423</v>
      </c>
      <c r="Z70" s="2">
        <f t="shared" si="3"/>
        <v>20.514344262295083</v>
      </c>
    </row>
    <row r="71" spans="1:26" x14ac:dyDescent="0.2">
      <c r="A71" t="s">
        <v>3672</v>
      </c>
      <c r="B71" t="s">
        <v>2222</v>
      </c>
      <c r="C71" t="s">
        <v>3633</v>
      </c>
      <c r="D71">
        <v>5</v>
      </c>
      <c r="E71">
        <v>0</v>
      </c>
      <c r="F71">
        <v>0</v>
      </c>
      <c r="G71">
        <v>7</v>
      </c>
      <c r="H71">
        <v>43</v>
      </c>
      <c r="I71">
        <v>41</v>
      </c>
      <c r="J71">
        <v>9</v>
      </c>
      <c r="K71">
        <v>19</v>
      </c>
      <c r="L71">
        <v>138</v>
      </c>
      <c r="M71">
        <v>54</v>
      </c>
      <c r="N71">
        <v>23</v>
      </c>
      <c r="O71">
        <v>747</v>
      </c>
      <c r="P71">
        <v>52</v>
      </c>
      <c r="Q71">
        <v>18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28</v>
      </c>
      <c r="X71" t="s">
        <v>3673</v>
      </c>
      <c r="Y71" s="2">
        <f t="shared" si="2"/>
        <v>20.108823529411765</v>
      </c>
      <c r="Z71" s="2">
        <f t="shared" si="3"/>
        <v>21.189049586776861</v>
      </c>
    </row>
    <row r="72" spans="1:26" x14ac:dyDescent="0.2">
      <c r="A72" t="s">
        <v>2402</v>
      </c>
      <c r="B72" t="s">
        <v>2222</v>
      </c>
      <c r="C72" t="s">
        <v>2313</v>
      </c>
      <c r="D72">
        <v>0</v>
      </c>
      <c r="E72">
        <v>0</v>
      </c>
      <c r="F72">
        <v>0</v>
      </c>
      <c r="G72">
        <v>7</v>
      </c>
      <c r="H72">
        <v>16</v>
      </c>
      <c r="I72">
        <v>37</v>
      </c>
      <c r="J72">
        <v>3</v>
      </c>
      <c r="K72">
        <v>21</v>
      </c>
      <c r="L72">
        <v>191</v>
      </c>
      <c r="M72">
        <v>92</v>
      </c>
      <c r="N72">
        <v>3</v>
      </c>
      <c r="O72">
        <v>764</v>
      </c>
      <c r="P72">
        <v>25</v>
      </c>
      <c r="Q72">
        <v>2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93</v>
      </c>
      <c r="X72" t="s">
        <v>3674</v>
      </c>
      <c r="Y72" s="2">
        <f t="shared" si="2"/>
        <v>20.067857142857143</v>
      </c>
      <c r="Z72" s="2">
        <f t="shared" si="3"/>
        <v>20.674979558462795</v>
      </c>
    </row>
    <row r="73" spans="1:26" x14ac:dyDescent="0.2">
      <c r="A73" t="s">
        <v>358</v>
      </c>
      <c r="B73" t="s">
        <v>2222</v>
      </c>
      <c r="C73" t="s">
        <v>2241</v>
      </c>
      <c r="D73">
        <v>3</v>
      </c>
      <c r="E73">
        <v>0</v>
      </c>
      <c r="F73">
        <v>3</v>
      </c>
      <c r="G73">
        <v>4</v>
      </c>
      <c r="H73">
        <v>28</v>
      </c>
      <c r="I73">
        <v>49</v>
      </c>
      <c r="J73">
        <v>8</v>
      </c>
      <c r="K73">
        <v>8</v>
      </c>
      <c r="L73">
        <v>125</v>
      </c>
      <c r="M73">
        <v>63</v>
      </c>
      <c r="N73">
        <v>23</v>
      </c>
      <c r="O73">
        <v>1205</v>
      </c>
      <c r="P73">
        <v>50</v>
      </c>
      <c r="Q73">
        <v>25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134</v>
      </c>
      <c r="X73" t="s">
        <v>43</v>
      </c>
      <c r="Y73" s="2">
        <f t="shared" si="2"/>
        <v>20.015151515151516</v>
      </c>
      <c r="Z73" s="2">
        <f t="shared" si="3"/>
        <v>20.806790339516976</v>
      </c>
    </row>
    <row r="74" spans="1:26" x14ac:dyDescent="0.2">
      <c r="A74" t="s">
        <v>2303</v>
      </c>
      <c r="B74" t="s">
        <v>2222</v>
      </c>
      <c r="C74" t="s">
        <v>2225</v>
      </c>
      <c r="D74">
        <v>0</v>
      </c>
      <c r="E74">
        <v>0</v>
      </c>
      <c r="F74">
        <v>3</v>
      </c>
      <c r="G74">
        <v>3</v>
      </c>
      <c r="H74">
        <v>44</v>
      </c>
      <c r="I74">
        <v>18</v>
      </c>
      <c r="J74">
        <v>10</v>
      </c>
      <c r="K74">
        <v>6</v>
      </c>
      <c r="L74">
        <v>78</v>
      </c>
      <c r="M74">
        <v>49</v>
      </c>
      <c r="N74">
        <v>28</v>
      </c>
      <c r="O74">
        <v>1673</v>
      </c>
      <c r="P74">
        <v>34</v>
      </c>
      <c r="Q74">
        <v>30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28</v>
      </c>
      <c r="X74" t="s">
        <v>3675</v>
      </c>
      <c r="Y74" s="2">
        <f t="shared" si="2"/>
        <v>19.994117647058822</v>
      </c>
      <c r="Z74" s="2">
        <f t="shared" si="3"/>
        <v>20.974288652725402</v>
      </c>
    </row>
    <row r="75" spans="1:26" x14ac:dyDescent="0.2">
      <c r="A75" t="s">
        <v>2445</v>
      </c>
      <c r="B75" t="s">
        <v>2222</v>
      </c>
      <c r="C75" t="s">
        <v>2239</v>
      </c>
      <c r="D75">
        <v>2</v>
      </c>
      <c r="E75">
        <v>0</v>
      </c>
      <c r="F75">
        <v>4</v>
      </c>
      <c r="G75">
        <v>1</v>
      </c>
      <c r="H75">
        <v>11</v>
      </c>
      <c r="I75">
        <v>3</v>
      </c>
      <c r="J75">
        <v>12</v>
      </c>
      <c r="K75">
        <v>0</v>
      </c>
      <c r="L75">
        <v>3</v>
      </c>
      <c r="M75">
        <v>10</v>
      </c>
      <c r="N75">
        <v>18</v>
      </c>
      <c r="O75">
        <v>372</v>
      </c>
      <c r="P75">
        <v>6</v>
      </c>
      <c r="Q75">
        <v>39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299</v>
      </c>
      <c r="X75" t="s">
        <v>1981</v>
      </c>
      <c r="Y75" s="2">
        <f t="shared" si="2"/>
        <v>19.98</v>
      </c>
      <c r="Z75" s="2">
        <f t="shared" si="3"/>
        <v>25.161380597014922</v>
      </c>
    </row>
    <row r="76" spans="1:26" x14ac:dyDescent="0.2">
      <c r="A76" t="s">
        <v>2418</v>
      </c>
      <c r="B76" t="s">
        <v>2222</v>
      </c>
      <c r="C76" t="s">
        <v>2257</v>
      </c>
      <c r="D76">
        <v>2</v>
      </c>
      <c r="E76">
        <v>1</v>
      </c>
      <c r="F76">
        <v>3</v>
      </c>
      <c r="G76">
        <v>8</v>
      </c>
      <c r="H76">
        <v>31</v>
      </c>
      <c r="I76">
        <v>33</v>
      </c>
      <c r="J76">
        <v>4</v>
      </c>
      <c r="K76">
        <v>16</v>
      </c>
      <c r="L76">
        <v>130</v>
      </c>
      <c r="M76">
        <v>84</v>
      </c>
      <c r="N76">
        <v>18</v>
      </c>
      <c r="O76">
        <v>883</v>
      </c>
      <c r="P76">
        <v>50</v>
      </c>
      <c r="Q76">
        <v>25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134</v>
      </c>
      <c r="X76" t="s">
        <v>3676</v>
      </c>
      <c r="Y76" s="2">
        <f t="shared" si="2"/>
        <v>19.948484848484846</v>
      </c>
      <c r="Z76" s="2">
        <f t="shared" si="3"/>
        <v>22.613358778625955</v>
      </c>
    </row>
    <row r="77" spans="1:26" x14ac:dyDescent="0.2">
      <c r="A77" t="s">
        <v>2501</v>
      </c>
      <c r="B77" t="s">
        <v>2222</v>
      </c>
      <c r="C77" t="s">
        <v>2289</v>
      </c>
      <c r="D77">
        <v>1</v>
      </c>
      <c r="E77">
        <v>1</v>
      </c>
      <c r="F77">
        <v>0</v>
      </c>
      <c r="G77">
        <v>10</v>
      </c>
      <c r="H77">
        <v>29</v>
      </c>
      <c r="I77">
        <v>43</v>
      </c>
      <c r="J77">
        <v>5</v>
      </c>
      <c r="K77">
        <v>26</v>
      </c>
      <c r="L77">
        <v>213</v>
      </c>
      <c r="M77">
        <v>83</v>
      </c>
      <c r="N77">
        <v>4</v>
      </c>
      <c r="O77">
        <v>844</v>
      </c>
      <c r="P77">
        <v>27</v>
      </c>
      <c r="Q77">
        <v>2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40</v>
      </c>
      <c r="X77" t="s">
        <v>219</v>
      </c>
      <c r="Y77" s="2">
        <f t="shared" si="2"/>
        <v>19.948387096774194</v>
      </c>
      <c r="Z77" s="2">
        <f t="shared" si="3"/>
        <v>20.491899852724593</v>
      </c>
    </row>
    <row r="78" spans="1:26" x14ac:dyDescent="0.2">
      <c r="A78" t="s">
        <v>2251</v>
      </c>
      <c r="B78" t="s">
        <v>2222</v>
      </c>
      <c r="C78" t="s">
        <v>2313</v>
      </c>
      <c r="D78">
        <v>6</v>
      </c>
      <c r="E78">
        <v>0</v>
      </c>
      <c r="F78">
        <v>1</v>
      </c>
      <c r="G78">
        <v>4</v>
      </c>
      <c r="H78">
        <v>31</v>
      </c>
      <c r="I78">
        <v>8</v>
      </c>
      <c r="J78">
        <v>19</v>
      </c>
      <c r="K78">
        <v>0</v>
      </c>
      <c r="L78">
        <v>2</v>
      </c>
      <c r="M78">
        <v>5</v>
      </c>
      <c r="N78">
        <v>31</v>
      </c>
      <c r="O78">
        <v>424</v>
      </c>
      <c r="P78">
        <v>6</v>
      </c>
      <c r="Q78">
        <v>27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77</v>
      </c>
      <c r="X78" t="s">
        <v>2022</v>
      </c>
      <c r="Y78" s="2">
        <f t="shared" si="2"/>
        <v>19.942105263157895</v>
      </c>
      <c r="Z78" s="2">
        <f t="shared" si="3"/>
        <v>29.246140651801028</v>
      </c>
    </row>
    <row r="79" spans="1:26" x14ac:dyDescent="0.2">
      <c r="A79" t="s">
        <v>2440</v>
      </c>
      <c r="B79" t="s">
        <v>2222</v>
      </c>
      <c r="C79" t="s">
        <v>2229</v>
      </c>
      <c r="D79">
        <v>1</v>
      </c>
      <c r="E79">
        <v>0</v>
      </c>
      <c r="F79">
        <v>1</v>
      </c>
      <c r="G79">
        <v>7</v>
      </c>
      <c r="H79">
        <v>16</v>
      </c>
      <c r="I79">
        <v>37</v>
      </c>
      <c r="J79">
        <v>3</v>
      </c>
      <c r="K79">
        <v>8</v>
      </c>
      <c r="L79">
        <v>90</v>
      </c>
      <c r="M79">
        <v>76</v>
      </c>
      <c r="N79">
        <v>17</v>
      </c>
      <c r="O79">
        <v>977</v>
      </c>
      <c r="P79">
        <v>58</v>
      </c>
      <c r="Q79">
        <v>25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75</v>
      </c>
      <c r="X79" t="s">
        <v>653</v>
      </c>
      <c r="Y79" s="2">
        <f t="shared" si="2"/>
        <v>19.914814814814818</v>
      </c>
      <c r="Z79" s="2">
        <f t="shared" si="3"/>
        <v>21.508000000000003</v>
      </c>
    </row>
    <row r="80" spans="1:26" x14ac:dyDescent="0.2">
      <c r="A80" t="s">
        <v>2443</v>
      </c>
      <c r="B80" t="s">
        <v>2222</v>
      </c>
      <c r="C80" t="s">
        <v>2289</v>
      </c>
      <c r="D80">
        <v>1</v>
      </c>
      <c r="E80">
        <v>0</v>
      </c>
      <c r="F80">
        <v>0</v>
      </c>
      <c r="G80">
        <v>7</v>
      </c>
      <c r="H80">
        <v>97</v>
      </c>
      <c r="I80">
        <v>70</v>
      </c>
      <c r="J80">
        <v>7</v>
      </c>
      <c r="K80">
        <v>8</v>
      </c>
      <c r="L80">
        <v>44</v>
      </c>
      <c r="M80">
        <v>56</v>
      </c>
      <c r="N80">
        <v>20</v>
      </c>
      <c r="O80">
        <v>791</v>
      </c>
      <c r="P80">
        <v>62</v>
      </c>
      <c r="Q80">
        <v>30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93</v>
      </c>
      <c r="X80" t="s">
        <v>3677</v>
      </c>
      <c r="Y80" s="2">
        <f t="shared" si="2"/>
        <v>19.789285714285715</v>
      </c>
      <c r="Z80" s="2">
        <f t="shared" si="3"/>
        <v>22.085473870682019</v>
      </c>
    </row>
    <row r="81" spans="1:26" x14ac:dyDescent="0.2">
      <c r="A81" t="s">
        <v>2276</v>
      </c>
      <c r="B81" t="s">
        <v>2222</v>
      </c>
      <c r="C81" t="s">
        <v>2231</v>
      </c>
      <c r="D81">
        <v>1</v>
      </c>
      <c r="E81">
        <v>0</v>
      </c>
      <c r="F81">
        <v>1</v>
      </c>
      <c r="G81">
        <v>4</v>
      </c>
      <c r="H81">
        <v>29</v>
      </c>
      <c r="I81">
        <v>35</v>
      </c>
      <c r="J81">
        <v>9</v>
      </c>
      <c r="K81">
        <v>19</v>
      </c>
      <c r="L81">
        <v>134</v>
      </c>
      <c r="M81">
        <v>64</v>
      </c>
      <c r="N81">
        <v>14</v>
      </c>
      <c r="O81">
        <v>1671</v>
      </c>
      <c r="P81">
        <v>44</v>
      </c>
      <c r="Q81">
        <v>9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42</v>
      </c>
      <c r="X81" t="s">
        <v>481</v>
      </c>
      <c r="Y81" s="2">
        <f t="shared" si="2"/>
        <v>19.66</v>
      </c>
      <c r="Z81" s="2">
        <f t="shared" si="3"/>
        <v>19.66</v>
      </c>
    </row>
    <row r="82" spans="1:26" x14ac:dyDescent="0.2">
      <c r="A82" t="s">
        <v>2321</v>
      </c>
      <c r="B82" t="s">
        <v>2222</v>
      </c>
      <c r="C82" t="s">
        <v>2257</v>
      </c>
      <c r="D82">
        <v>3</v>
      </c>
      <c r="E82">
        <v>0</v>
      </c>
      <c r="F82">
        <v>1</v>
      </c>
      <c r="G82">
        <v>5</v>
      </c>
      <c r="H82">
        <v>15</v>
      </c>
      <c r="I82">
        <v>44</v>
      </c>
      <c r="J82">
        <v>5</v>
      </c>
      <c r="K82">
        <v>11</v>
      </c>
      <c r="L82">
        <v>153</v>
      </c>
      <c r="M82">
        <v>86</v>
      </c>
      <c r="N82">
        <v>9</v>
      </c>
      <c r="O82">
        <v>854</v>
      </c>
      <c r="P82">
        <v>47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37</v>
      </c>
      <c r="X82" t="s">
        <v>3678</v>
      </c>
      <c r="Y82" s="2">
        <f t="shared" si="2"/>
        <v>19.651724137931033</v>
      </c>
      <c r="Z82" s="2">
        <f t="shared" si="3"/>
        <v>20.185360094451003</v>
      </c>
    </row>
    <row r="83" spans="1:26" x14ac:dyDescent="0.2">
      <c r="A83" t="s">
        <v>2316</v>
      </c>
      <c r="B83" t="s">
        <v>2222</v>
      </c>
      <c r="C83" t="s">
        <v>2289</v>
      </c>
      <c r="D83">
        <v>0</v>
      </c>
      <c r="E83">
        <v>0</v>
      </c>
      <c r="F83">
        <v>1</v>
      </c>
      <c r="G83">
        <v>1</v>
      </c>
      <c r="H83">
        <v>8</v>
      </c>
      <c r="I83">
        <v>12</v>
      </c>
      <c r="J83">
        <v>0</v>
      </c>
      <c r="K83">
        <v>20</v>
      </c>
      <c r="L83">
        <v>136</v>
      </c>
      <c r="M83">
        <v>59</v>
      </c>
      <c r="N83">
        <v>2</v>
      </c>
      <c r="O83">
        <v>484</v>
      </c>
      <c r="P83">
        <v>14</v>
      </c>
      <c r="Q83">
        <v>2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99</v>
      </c>
      <c r="X83" t="s">
        <v>3679</v>
      </c>
      <c r="Y83" s="2">
        <f t="shared" si="2"/>
        <v>19.586363636363636</v>
      </c>
      <c r="Z83" s="2">
        <f t="shared" si="3"/>
        <v>21.425966850828729</v>
      </c>
    </row>
    <row r="84" spans="1:26" x14ac:dyDescent="0.2">
      <c r="A84" t="s">
        <v>2581</v>
      </c>
      <c r="B84" t="s">
        <v>2222</v>
      </c>
      <c r="C84" t="s">
        <v>2299</v>
      </c>
      <c r="D84">
        <v>0</v>
      </c>
      <c r="E84">
        <v>1</v>
      </c>
      <c r="F84">
        <v>0</v>
      </c>
      <c r="G84">
        <v>6</v>
      </c>
      <c r="H84">
        <v>16</v>
      </c>
      <c r="I84">
        <v>16</v>
      </c>
      <c r="J84">
        <v>1</v>
      </c>
      <c r="K84">
        <v>14</v>
      </c>
      <c r="L84">
        <v>84</v>
      </c>
      <c r="M84">
        <v>33</v>
      </c>
      <c r="N84">
        <v>5</v>
      </c>
      <c r="O84">
        <v>397</v>
      </c>
      <c r="P84">
        <v>17</v>
      </c>
      <c r="Q84">
        <v>2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297</v>
      </c>
      <c r="X84" t="s">
        <v>703</v>
      </c>
      <c r="Y84" s="2">
        <f t="shared" si="2"/>
        <v>19.585714285714285</v>
      </c>
      <c r="Z84" s="2">
        <f t="shared" si="3"/>
        <v>21.609457092819614</v>
      </c>
    </row>
    <row r="85" spans="1:26" x14ac:dyDescent="0.2">
      <c r="A85" t="s">
        <v>2371</v>
      </c>
      <c r="B85" t="s">
        <v>2222</v>
      </c>
      <c r="C85" t="s">
        <v>2257</v>
      </c>
      <c r="D85">
        <v>0</v>
      </c>
      <c r="E85">
        <v>0</v>
      </c>
      <c r="F85">
        <v>0</v>
      </c>
      <c r="G85">
        <v>4</v>
      </c>
      <c r="H85">
        <v>7</v>
      </c>
      <c r="I85">
        <v>17</v>
      </c>
      <c r="J85">
        <v>1</v>
      </c>
      <c r="K85">
        <v>8</v>
      </c>
      <c r="L85">
        <v>98</v>
      </c>
      <c r="M85">
        <v>61</v>
      </c>
      <c r="N85">
        <v>1</v>
      </c>
      <c r="O85">
        <v>626</v>
      </c>
      <c r="P85">
        <v>32</v>
      </c>
      <c r="Q85">
        <v>8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77</v>
      </c>
      <c r="X85" t="s">
        <v>485</v>
      </c>
      <c r="Y85" s="2">
        <f t="shared" si="2"/>
        <v>19.58421052631579</v>
      </c>
      <c r="Z85" s="2">
        <f t="shared" si="3"/>
        <v>21.453555413196668</v>
      </c>
    </row>
    <row r="86" spans="1:26" x14ac:dyDescent="0.2">
      <c r="A86" t="s">
        <v>2273</v>
      </c>
      <c r="B86" t="s">
        <v>2222</v>
      </c>
      <c r="C86" t="s">
        <v>2233</v>
      </c>
      <c r="D86">
        <v>10</v>
      </c>
      <c r="E86">
        <v>0</v>
      </c>
      <c r="F86">
        <v>3</v>
      </c>
      <c r="G86">
        <v>4</v>
      </c>
      <c r="H86">
        <v>51</v>
      </c>
      <c r="I86">
        <v>13</v>
      </c>
      <c r="J86">
        <v>32</v>
      </c>
      <c r="K86">
        <v>0</v>
      </c>
      <c r="L86">
        <v>8</v>
      </c>
      <c r="M86">
        <v>14</v>
      </c>
      <c r="N86">
        <v>33</v>
      </c>
      <c r="O86">
        <v>770</v>
      </c>
      <c r="P86">
        <v>5</v>
      </c>
      <c r="Q86">
        <v>34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31</v>
      </c>
      <c r="X86" t="s">
        <v>1872</v>
      </c>
      <c r="Y86" s="2">
        <f t="shared" si="2"/>
        <v>19.533333333333335</v>
      </c>
      <c r="Z86" s="2">
        <f t="shared" si="3"/>
        <v>24.049247606019151</v>
      </c>
    </row>
    <row r="87" spans="1:26" x14ac:dyDescent="0.2">
      <c r="A87" t="s">
        <v>2279</v>
      </c>
      <c r="B87" t="s">
        <v>2222</v>
      </c>
      <c r="C87" t="s">
        <v>2267</v>
      </c>
      <c r="D87">
        <v>4</v>
      </c>
      <c r="E87">
        <v>0</v>
      </c>
      <c r="F87">
        <v>5</v>
      </c>
      <c r="G87">
        <v>7</v>
      </c>
      <c r="H87">
        <v>29</v>
      </c>
      <c r="I87">
        <v>41</v>
      </c>
      <c r="J87">
        <v>18</v>
      </c>
      <c r="K87">
        <v>4</v>
      </c>
      <c r="L87">
        <v>16</v>
      </c>
      <c r="M87">
        <v>40</v>
      </c>
      <c r="N87">
        <v>44</v>
      </c>
      <c r="O87">
        <v>1334</v>
      </c>
      <c r="P87">
        <v>42</v>
      </c>
      <c r="Q87">
        <v>49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63</v>
      </c>
      <c r="X87" t="s">
        <v>3680</v>
      </c>
      <c r="Y87" s="2">
        <f t="shared" si="2"/>
        <v>19.418749999999999</v>
      </c>
      <c r="Z87" s="2">
        <f t="shared" si="3"/>
        <v>23.321934945788154</v>
      </c>
    </row>
    <row r="88" spans="1:26" x14ac:dyDescent="0.2">
      <c r="A88" t="s">
        <v>2461</v>
      </c>
      <c r="B88" t="s">
        <v>2222</v>
      </c>
      <c r="C88" t="s">
        <v>2270</v>
      </c>
      <c r="D88">
        <v>3</v>
      </c>
      <c r="E88">
        <v>1</v>
      </c>
      <c r="F88">
        <v>4</v>
      </c>
      <c r="G88">
        <v>8</v>
      </c>
      <c r="H88">
        <v>47</v>
      </c>
      <c r="I88">
        <v>25</v>
      </c>
      <c r="J88">
        <v>19</v>
      </c>
      <c r="K88">
        <v>7</v>
      </c>
      <c r="L88">
        <v>32</v>
      </c>
      <c r="M88">
        <v>47</v>
      </c>
      <c r="N88">
        <v>40</v>
      </c>
      <c r="O88">
        <v>740</v>
      </c>
      <c r="P88">
        <v>41</v>
      </c>
      <c r="Q88">
        <v>33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40</v>
      </c>
      <c r="X88" t="s">
        <v>3340</v>
      </c>
      <c r="Y88" s="2">
        <f t="shared" si="2"/>
        <v>19.403225806451612</v>
      </c>
      <c r="Z88" s="2">
        <f t="shared" si="3"/>
        <v>25.668563300142246</v>
      </c>
    </row>
    <row r="89" spans="1:26" x14ac:dyDescent="0.2">
      <c r="A89" t="s">
        <v>2280</v>
      </c>
      <c r="B89" t="s">
        <v>2222</v>
      </c>
      <c r="C89" t="s">
        <v>2225</v>
      </c>
      <c r="D89">
        <v>0</v>
      </c>
      <c r="E89">
        <v>0</v>
      </c>
      <c r="F89">
        <v>0</v>
      </c>
      <c r="G89">
        <v>11</v>
      </c>
      <c r="H89">
        <v>18</v>
      </c>
      <c r="I89">
        <v>59</v>
      </c>
      <c r="J89">
        <v>2</v>
      </c>
      <c r="K89">
        <v>21</v>
      </c>
      <c r="L89">
        <v>125</v>
      </c>
      <c r="M89">
        <v>82</v>
      </c>
      <c r="N89">
        <v>9</v>
      </c>
      <c r="O89">
        <v>1978</v>
      </c>
      <c r="P89">
        <v>69</v>
      </c>
      <c r="Q89">
        <v>15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134</v>
      </c>
      <c r="X89" t="s">
        <v>3681</v>
      </c>
      <c r="Y89" s="2">
        <f t="shared" si="2"/>
        <v>19.312121212121212</v>
      </c>
      <c r="Z89" s="2">
        <f t="shared" si="3"/>
        <v>19.860457063711909</v>
      </c>
    </row>
    <row r="90" spans="1:26" x14ac:dyDescent="0.2">
      <c r="A90" t="s">
        <v>2408</v>
      </c>
      <c r="B90" t="s">
        <v>2222</v>
      </c>
      <c r="C90" t="s">
        <v>2257</v>
      </c>
      <c r="D90">
        <v>0</v>
      </c>
      <c r="E90">
        <v>1</v>
      </c>
      <c r="F90">
        <v>1</v>
      </c>
      <c r="G90">
        <v>6</v>
      </c>
      <c r="H90">
        <v>10</v>
      </c>
      <c r="I90">
        <v>21</v>
      </c>
      <c r="J90">
        <v>0</v>
      </c>
      <c r="K90">
        <v>16</v>
      </c>
      <c r="L90">
        <v>101</v>
      </c>
      <c r="M90">
        <v>68</v>
      </c>
      <c r="N90">
        <v>1</v>
      </c>
      <c r="O90">
        <v>565</v>
      </c>
      <c r="P90">
        <v>35</v>
      </c>
      <c r="Q90">
        <v>5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334</v>
      </c>
      <c r="X90" t="s">
        <v>3682</v>
      </c>
      <c r="Y90" s="2">
        <f t="shared" si="2"/>
        <v>19.2</v>
      </c>
      <c r="Z90" s="2">
        <f t="shared" si="3"/>
        <v>21.359703337453645</v>
      </c>
    </row>
    <row r="91" spans="1:26" x14ac:dyDescent="0.2">
      <c r="A91" t="s">
        <v>3683</v>
      </c>
      <c r="B91" t="s">
        <v>2222</v>
      </c>
      <c r="C91" t="s">
        <v>2229</v>
      </c>
      <c r="D91">
        <v>1</v>
      </c>
      <c r="E91">
        <v>0</v>
      </c>
      <c r="F91">
        <v>0</v>
      </c>
      <c r="G91">
        <v>4</v>
      </c>
      <c r="H91">
        <v>1</v>
      </c>
      <c r="I91">
        <v>4</v>
      </c>
      <c r="J91">
        <v>5</v>
      </c>
      <c r="K91">
        <v>2</v>
      </c>
      <c r="L91">
        <v>27</v>
      </c>
      <c r="M91">
        <v>6</v>
      </c>
      <c r="N91">
        <v>1</v>
      </c>
      <c r="O91">
        <v>173</v>
      </c>
      <c r="P91">
        <v>8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57</v>
      </c>
      <c r="X91" t="s">
        <v>588</v>
      </c>
      <c r="Y91" s="2">
        <f t="shared" si="2"/>
        <v>19.16</v>
      </c>
      <c r="Z91" s="2">
        <f t="shared" si="3"/>
        <v>21.555</v>
      </c>
    </row>
    <row r="92" spans="1:26" x14ac:dyDescent="0.2">
      <c r="A92" t="s">
        <v>2384</v>
      </c>
      <c r="B92" t="s">
        <v>2222</v>
      </c>
      <c r="C92" t="s">
        <v>2239</v>
      </c>
      <c r="D92">
        <v>2</v>
      </c>
      <c r="E92">
        <v>0</v>
      </c>
      <c r="F92">
        <v>1</v>
      </c>
      <c r="G92">
        <v>8</v>
      </c>
      <c r="H92">
        <v>27</v>
      </c>
      <c r="I92">
        <v>51</v>
      </c>
      <c r="J92">
        <v>20</v>
      </c>
      <c r="K92">
        <v>3</v>
      </c>
      <c r="L92">
        <v>36</v>
      </c>
      <c r="M92">
        <v>56</v>
      </c>
      <c r="N92">
        <v>24</v>
      </c>
      <c r="O92">
        <v>1685</v>
      </c>
      <c r="P92">
        <v>52</v>
      </c>
      <c r="Q92">
        <v>33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31</v>
      </c>
      <c r="X92" t="s">
        <v>3684</v>
      </c>
      <c r="Y92" s="2">
        <f t="shared" si="2"/>
        <v>19.149999999999999</v>
      </c>
      <c r="Z92" s="2">
        <f t="shared" si="3"/>
        <v>21.552730304293455</v>
      </c>
    </row>
    <row r="93" spans="1:26" x14ac:dyDescent="0.2">
      <c r="A93" t="s">
        <v>3685</v>
      </c>
      <c r="B93" t="s">
        <v>2222</v>
      </c>
      <c r="C93" t="s">
        <v>3637</v>
      </c>
      <c r="D93">
        <v>0</v>
      </c>
      <c r="E93">
        <v>0</v>
      </c>
      <c r="F93">
        <v>0</v>
      </c>
      <c r="G93">
        <v>5</v>
      </c>
      <c r="H93">
        <v>2</v>
      </c>
      <c r="I93">
        <v>20</v>
      </c>
      <c r="J93">
        <v>1</v>
      </c>
      <c r="K93">
        <v>26</v>
      </c>
      <c r="L93">
        <v>211</v>
      </c>
      <c r="M93">
        <v>64</v>
      </c>
      <c r="N93">
        <v>5</v>
      </c>
      <c r="O93">
        <v>499</v>
      </c>
      <c r="P93">
        <v>35</v>
      </c>
      <c r="Q93">
        <v>1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31</v>
      </c>
      <c r="X93" t="s">
        <v>1836</v>
      </c>
      <c r="Y93" s="2">
        <f t="shared" si="2"/>
        <v>19.013333333333332</v>
      </c>
      <c r="Z93" s="2">
        <f t="shared" si="3"/>
        <v>19.467576791808874</v>
      </c>
    </row>
    <row r="94" spans="1:26" x14ac:dyDescent="0.2">
      <c r="A94" t="s">
        <v>3686</v>
      </c>
      <c r="B94" t="s">
        <v>2222</v>
      </c>
      <c r="C94" t="s">
        <v>3637</v>
      </c>
      <c r="D94">
        <v>1</v>
      </c>
      <c r="E94">
        <v>0</v>
      </c>
      <c r="F94">
        <v>0</v>
      </c>
      <c r="G94">
        <v>1</v>
      </c>
      <c r="H94">
        <v>9</v>
      </c>
      <c r="I94">
        <v>1</v>
      </c>
      <c r="J94">
        <v>1</v>
      </c>
      <c r="K94">
        <v>0</v>
      </c>
      <c r="L94">
        <v>25</v>
      </c>
      <c r="M94">
        <v>10</v>
      </c>
      <c r="N94">
        <v>5</v>
      </c>
      <c r="O94">
        <v>84</v>
      </c>
      <c r="P94">
        <v>16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53</v>
      </c>
      <c r="X94" t="s">
        <v>3454</v>
      </c>
      <c r="Y94" s="2">
        <f t="shared" si="2"/>
        <v>18.985714285714288</v>
      </c>
      <c r="Z94" s="2">
        <f t="shared" si="3"/>
        <v>21.435483870967744</v>
      </c>
    </row>
    <row r="95" spans="1:26" x14ac:dyDescent="0.2">
      <c r="A95" t="s">
        <v>2429</v>
      </c>
      <c r="B95" t="s">
        <v>2222</v>
      </c>
      <c r="C95" t="s">
        <v>2313</v>
      </c>
      <c r="D95">
        <v>0</v>
      </c>
      <c r="E95">
        <v>0</v>
      </c>
      <c r="F95">
        <v>0</v>
      </c>
      <c r="G95">
        <v>7</v>
      </c>
      <c r="H95">
        <v>12</v>
      </c>
      <c r="I95">
        <v>31</v>
      </c>
      <c r="J95">
        <v>4</v>
      </c>
      <c r="K95">
        <v>16</v>
      </c>
      <c r="L95">
        <v>103</v>
      </c>
      <c r="M95">
        <v>60</v>
      </c>
      <c r="N95">
        <v>1</v>
      </c>
      <c r="O95">
        <v>428</v>
      </c>
      <c r="P95">
        <v>25</v>
      </c>
      <c r="Q95">
        <v>5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140</v>
      </c>
      <c r="X95" t="s">
        <v>3687</v>
      </c>
      <c r="Y95" s="2">
        <f t="shared" si="2"/>
        <v>18.961111111111112</v>
      </c>
      <c r="Z95" s="2">
        <f t="shared" si="3"/>
        <v>21.816051136363637</v>
      </c>
    </row>
    <row r="96" spans="1:26" x14ac:dyDescent="0.2">
      <c r="A96" t="s">
        <v>2403</v>
      </c>
      <c r="B96" t="s">
        <v>2222</v>
      </c>
      <c r="C96" t="s">
        <v>2239</v>
      </c>
      <c r="D96">
        <v>1</v>
      </c>
      <c r="E96">
        <v>1</v>
      </c>
      <c r="F96">
        <v>1</v>
      </c>
      <c r="G96">
        <v>8</v>
      </c>
      <c r="H96">
        <v>22</v>
      </c>
      <c r="I96">
        <v>38</v>
      </c>
      <c r="J96">
        <v>5</v>
      </c>
      <c r="K96">
        <v>6</v>
      </c>
      <c r="L96">
        <v>37</v>
      </c>
      <c r="M96">
        <v>69</v>
      </c>
      <c r="N96">
        <v>33</v>
      </c>
      <c r="O96">
        <v>1512</v>
      </c>
      <c r="P96">
        <v>32</v>
      </c>
      <c r="Q96">
        <v>33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75</v>
      </c>
      <c r="X96" t="s">
        <v>3316</v>
      </c>
      <c r="Y96" s="2">
        <f t="shared" si="2"/>
        <v>18.896296296296299</v>
      </c>
      <c r="Z96" s="2">
        <f t="shared" si="3"/>
        <v>21.567872240488494</v>
      </c>
    </row>
    <row r="97" spans="1:26" x14ac:dyDescent="0.2">
      <c r="A97" t="s">
        <v>2469</v>
      </c>
      <c r="B97" t="s">
        <v>2222</v>
      </c>
      <c r="C97" t="s">
        <v>2299</v>
      </c>
      <c r="D97">
        <v>0</v>
      </c>
      <c r="E97">
        <v>0</v>
      </c>
      <c r="F97">
        <v>1</v>
      </c>
      <c r="G97">
        <v>4</v>
      </c>
      <c r="H97">
        <v>28</v>
      </c>
      <c r="I97">
        <v>15</v>
      </c>
      <c r="J97">
        <v>2</v>
      </c>
      <c r="K97">
        <v>3</v>
      </c>
      <c r="L97">
        <v>50</v>
      </c>
      <c r="M97">
        <v>34</v>
      </c>
      <c r="N97">
        <v>14</v>
      </c>
      <c r="O97">
        <v>348</v>
      </c>
      <c r="P97">
        <v>16</v>
      </c>
      <c r="Q97">
        <v>29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80</v>
      </c>
      <c r="X97" t="s">
        <v>3688</v>
      </c>
      <c r="Y97" s="2">
        <f t="shared" si="2"/>
        <v>18.870588235294118</v>
      </c>
      <c r="Z97" s="2">
        <f t="shared" si="3"/>
        <v>20.303797468354428</v>
      </c>
    </row>
    <row r="98" spans="1:26" x14ac:dyDescent="0.2">
      <c r="A98" t="s">
        <v>2390</v>
      </c>
      <c r="B98" t="s">
        <v>2222</v>
      </c>
      <c r="C98" t="s">
        <v>2351</v>
      </c>
      <c r="D98">
        <v>2</v>
      </c>
      <c r="E98">
        <v>0</v>
      </c>
      <c r="F98">
        <v>0</v>
      </c>
      <c r="G98">
        <v>11</v>
      </c>
      <c r="H98">
        <v>9</v>
      </c>
      <c r="I98">
        <v>25</v>
      </c>
      <c r="J98">
        <v>2</v>
      </c>
      <c r="K98">
        <v>31</v>
      </c>
      <c r="L98">
        <v>244</v>
      </c>
      <c r="M98">
        <v>75</v>
      </c>
      <c r="N98">
        <v>5</v>
      </c>
      <c r="O98">
        <v>724</v>
      </c>
      <c r="P98">
        <v>26</v>
      </c>
      <c r="Q98">
        <v>4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42</v>
      </c>
      <c r="X98" t="s">
        <v>3689</v>
      </c>
      <c r="Y98" s="2">
        <f t="shared" si="2"/>
        <v>18.854285714285712</v>
      </c>
      <c r="Z98" s="2">
        <f t="shared" si="3"/>
        <v>18.932419509085115</v>
      </c>
    </row>
    <row r="99" spans="1:26" x14ac:dyDescent="0.2">
      <c r="A99" t="s">
        <v>2531</v>
      </c>
      <c r="B99" t="s">
        <v>2222</v>
      </c>
      <c r="C99" t="s">
        <v>2299</v>
      </c>
      <c r="D99">
        <v>1</v>
      </c>
      <c r="E99">
        <v>0</v>
      </c>
      <c r="F99">
        <v>1</v>
      </c>
      <c r="G99">
        <v>2</v>
      </c>
      <c r="H99">
        <v>20</v>
      </c>
      <c r="I99">
        <v>28</v>
      </c>
      <c r="J99">
        <v>11</v>
      </c>
      <c r="K99">
        <v>1</v>
      </c>
      <c r="L99">
        <v>11</v>
      </c>
      <c r="M99">
        <v>12</v>
      </c>
      <c r="N99">
        <v>15</v>
      </c>
      <c r="O99">
        <v>315</v>
      </c>
      <c r="P99">
        <v>13</v>
      </c>
      <c r="Q99">
        <v>36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105</v>
      </c>
      <c r="X99" t="s">
        <v>2050</v>
      </c>
      <c r="Y99" s="2">
        <f t="shared" si="2"/>
        <v>18.846153846153847</v>
      </c>
      <c r="Z99" s="2">
        <f t="shared" si="3"/>
        <v>27.391304347826086</v>
      </c>
    </row>
    <row r="100" spans="1:26" x14ac:dyDescent="0.2">
      <c r="A100" t="s">
        <v>2265</v>
      </c>
      <c r="B100" t="s">
        <v>2222</v>
      </c>
      <c r="C100" t="s">
        <v>2239</v>
      </c>
      <c r="D100">
        <v>2</v>
      </c>
      <c r="E100">
        <v>0</v>
      </c>
      <c r="F100">
        <v>4</v>
      </c>
      <c r="G100">
        <v>6</v>
      </c>
      <c r="H100">
        <v>61</v>
      </c>
      <c r="I100">
        <v>33</v>
      </c>
      <c r="J100">
        <v>19</v>
      </c>
      <c r="K100">
        <v>5</v>
      </c>
      <c r="L100">
        <v>26</v>
      </c>
      <c r="M100">
        <v>32</v>
      </c>
      <c r="N100">
        <v>36</v>
      </c>
      <c r="O100">
        <v>773</v>
      </c>
      <c r="P100">
        <v>26</v>
      </c>
      <c r="Q100">
        <v>70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134</v>
      </c>
      <c r="X100" t="s">
        <v>142</v>
      </c>
      <c r="Y100" s="2">
        <f t="shared" si="2"/>
        <v>18.827272727272724</v>
      </c>
      <c r="Z100" s="2">
        <f t="shared" si="3"/>
        <v>24.622192866578597</v>
      </c>
    </row>
    <row r="101" spans="1:26" x14ac:dyDescent="0.2">
      <c r="A101" t="s">
        <v>2286</v>
      </c>
      <c r="B101" t="s">
        <v>2222</v>
      </c>
      <c r="C101" t="s">
        <v>2267</v>
      </c>
      <c r="D101">
        <v>1</v>
      </c>
      <c r="E101">
        <v>2</v>
      </c>
      <c r="F101">
        <v>3</v>
      </c>
      <c r="G101">
        <v>7</v>
      </c>
      <c r="H101">
        <v>36</v>
      </c>
      <c r="I101">
        <v>44</v>
      </c>
      <c r="J101">
        <v>4</v>
      </c>
      <c r="K101">
        <v>20</v>
      </c>
      <c r="L101">
        <v>159</v>
      </c>
      <c r="M101">
        <v>66</v>
      </c>
      <c r="N101">
        <v>4</v>
      </c>
      <c r="O101">
        <v>1180</v>
      </c>
      <c r="P101">
        <v>40</v>
      </c>
      <c r="Q101">
        <v>12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63</v>
      </c>
      <c r="X101" t="s">
        <v>3690</v>
      </c>
      <c r="Y101" s="2">
        <f t="shared" si="2"/>
        <v>18.796875</v>
      </c>
      <c r="Z101" s="2">
        <f t="shared" si="3"/>
        <v>19.750091207588472</v>
      </c>
    </row>
    <row r="102" spans="1:26" x14ac:dyDescent="0.2">
      <c r="A102" t="s">
        <v>3691</v>
      </c>
      <c r="B102" t="s">
        <v>2222</v>
      </c>
      <c r="C102" t="s">
        <v>3649</v>
      </c>
      <c r="D102">
        <v>4</v>
      </c>
      <c r="E102">
        <v>0</v>
      </c>
      <c r="F102">
        <v>1</v>
      </c>
      <c r="G102">
        <v>7</v>
      </c>
      <c r="H102">
        <v>39</v>
      </c>
      <c r="I102">
        <v>34</v>
      </c>
      <c r="J102">
        <v>11</v>
      </c>
      <c r="K102">
        <v>18</v>
      </c>
      <c r="L102">
        <v>46</v>
      </c>
      <c r="M102">
        <v>61</v>
      </c>
      <c r="N102">
        <v>24</v>
      </c>
      <c r="O102">
        <v>651</v>
      </c>
      <c r="P102">
        <v>44</v>
      </c>
      <c r="Q102">
        <v>11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93</v>
      </c>
      <c r="X102" t="s">
        <v>3692</v>
      </c>
      <c r="Y102" s="2">
        <f t="shared" si="2"/>
        <v>18.771428571428572</v>
      </c>
      <c r="Z102" s="2">
        <f t="shared" si="3"/>
        <v>20.372093023255815</v>
      </c>
    </row>
    <row r="103" spans="1:26" x14ac:dyDescent="0.2">
      <c r="A103" t="s">
        <v>2350</v>
      </c>
      <c r="B103" t="s">
        <v>2222</v>
      </c>
      <c r="C103" t="s">
        <v>2351</v>
      </c>
      <c r="D103">
        <v>0</v>
      </c>
      <c r="E103">
        <v>0</v>
      </c>
      <c r="F103">
        <v>1</v>
      </c>
      <c r="G103">
        <v>2</v>
      </c>
      <c r="H103">
        <v>7</v>
      </c>
      <c r="I103">
        <v>9</v>
      </c>
      <c r="J103">
        <v>0</v>
      </c>
      <c r="K103">
        <v>4</v>
      </c>
      <c r="L103">
        <v>24</v>
      </c>
      <c r="M103">
        <v>19</v>
      </c>
      <c r="N103">
        <v>0</v>
      </c>
      <c r="O103">
        <v>103</v>
      </c>
      <c r="P103">
        <v>5</v>
      </c>
      <c r="Q103">
        <v>3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57</v>
      </c>
      <c r="X103" t="s">
        <v>1083</v>
      </c>
      <c r="Y103" s="2">
        <f t="shared" si="2"/>
        <v>18.759999999999998</v>
      </c>
      <c r="Z103" s="2">
        <f t="shared" si="3"/>
        <v>18.759999999999998</v>
      </c>
    </row>
    <row r="104" spans="1:26" x14ac:dyDescent="0.2">
      <c r="A104" t="s">
        <v>2232</v>
      </c>
      <c r="B104" t="s">
        <v>2222</v>
      </c>
      <c r="C104" t="s">
        <v>2233</v>
      </c>
      <c r="D104">
        <v>7</v>
      </c>
      <c r="E104">
        <v>0</v>
      </c>
      <c r="F104">
        <v>4</v>
      </c>
      <c r="G104">
        <v>2</v>
      </c>
      <c r="H104">
        <v>51</v>
      </c>
      <c r="I104">
        <v>33</v>
      </c>
      <c r="J104">
        <v>23</v>
      </c>
      <c r="K104">
        <v>3</v>
      </c>
      <c r="L104">
        <v>16</v>
      </c>
      <c r="M104">
        <v>35</v>
      </c>
      <c r="N104">
        <v>23</v>
      </c>
      <c r="O104">
        <v>649</v>
      </c>
      <c r="P104">
        <v>46</v>
      </c>
      <c r="Q104">
        <v>68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42</v>
      </c>
      <c r="X104" t="s">
        <v>1550</v>
      </c>
      <c r="Y104" s="2">
        <f t="shared" si="2"/>
        <v>18.725714285714286</v>
      </c>
      <c r="Z104" s="2">
        <f t="shared" si="3"/>
        <v>28.345026429601152</v>
      </c>
    </row>
    <row r="105" spans="1:26" x14ac:dyDescent="0.2">
      <c r="A105" t="s">
        <v>2320</v>
      </c>
      <c r="B105" t="s">
        <v>2222</v>
      </c>
      <c r="C105" t="s">
        <v>2241</v>
      </c>
      <c r="D105">
        <v>2</v>
      </c>
      <c r="E105">
        <v>0</v>
      </c>
      <c r="F105">
        <v>2</v>
      </c>
      <c r="G105">
        <v>7</v>
      </c>
      <c r="H105">
        <v>36</v>
      </c>
      <c r="I105">
        <v>53</v>
      </c>
      <c r="J105">
        <v>4</v>
      </c>
      <c r="K105">
        <v>28</v>
      </c>
      <c r="L105">
        <v>160</v>
      </c>
      <c r="M105">
        <v>71</v>
      </c>
      <c r="N105">
        <v>5</v>
      </c>
      <c r="O105">
        <v>1484</v>
      </c>
      <c r="P105">
        <v>49</v>
      </c>
      <c r="Q105">
        <v>11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96</v>
      </c>
      <c r="X105" t="s">
        <v>3693</v>
      </c>
      <c r="Y105" s="2">
        <f t="shared" si="2"/>
        <v>18.672972972972971</v>
      </c>
      <c r="Z105" s="2">
        <f t="shared" si="3"/>
        <v>19.917040358744394</v>
      </c>
    </row>
    <row r="106" spans="1:26" x14ac:dyDescent="0.2">
      <c r="A106" t="s">
        <v>2424</v>
      </c>
      <c r="B106" t="s">
        <v>2222</v>
      </c>
      <c r="C106" t="s">
        <v>2233</v>
      </c>
      <c r="D106">
        <v>0</v>
      </c>
      <c r="E106">
        <v>1</v>
      </c>
      <c r="F106">
        <v>1</v>
      </c>
      <c r="G106">
        <v>3</v>
      </c>
      <c r="H106">
        <v>12</v>
      </c>
      <c r="I106">
        <v>16</v>
      </c>
      <c r="J106">
        <v>0</v>
      </c>
      <c r="K106">
        <v>2</v>
      </c>
      <c r="L106">
        <v>28</v>
      </c>
      <c r="M106">
        <v>52</v>
      </c>
      <c r="N106">
        <v>14</v>
      </c>
      <c r="O106">
        <v>521</v>
      </c>
      <c r="P106">
        <v>16</v>
      </c>
      <c r="Q106">
        <v>9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105</v>
      </c>
      <c r="X106" t="s">
        <v>2606</v>
      </c>
      <c r="Y106" s="2">
        <f t="shared" si="2"/>
        <v>18.623076923076923</v>
      </c>
      <c r="Z106" s="2">
        <f t="shared" si="3"/>
        <v>20.026654411764707</v>
      </c>
    </row>
    <row r="107" spans="1:26" x14ac:dyDescent="0.2">
      <c r="A107" t="s">
        <v>2264</v>
      </c>
      <c r="B107" t="s">
        <v>2222</v>
      </c>
      <c r="C107" t="s">
        <v>2267</v>
      </c>
      <c r="D107">
        <v>3</v>
      </c>
      <c r="E107">
        <v>0</v>
      </c>
      <c r="F107">
        <v>3</v>
      </c>
      <c r="G107">
        <v>2</v>
      </c>
      <c r="H107">
        <v>20</v>
      </c>
      <c r="I107">
        <v>7</v>
      </c>
      <c r="J107">
        <v>18</v>
      </c>
      <c r="K107">
        <v>1</v>
      </c>
      <c r="L107">
        <v>9</v>
      </c>
      <c r="M107">
        <v>10</v>
      </c>
      <c r="N107">
        <v>53</v>
      </c>
      <c r="O107">
        <v>718</v>
      </c>
      <c r="P107">
        <v>6</v>
      </c>
      <c r="Q107">
        <v>29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116</v>
      </c>
      <c r="X107" t="s">
        <v>2344</v>
      </c>
      <c r="Y107" s="2">
        <f t="shared" si="2"/>
        <v>18.612000000000002</v>
      </c>
      <c r="Z107" s="2">
        <f t="shared" si="3"/>
        <v>28.761675824175825</v>
      </c>
    </row>
    <row r="108" spans="1:26" x14ac:dyDescent="0.2">
      <c r="A108" t="s">
        <v>2261</v>
      </c>
      <c r="B108" t="s">
        <v>2222</v>
      </c>
      <c r="C108" t="s">
        <v>2241</v>
      </c>
      <c r="D108">
        <v>6</v>
      </c>
      <c r="E108">
        <v>1</v>
      </c>
      <c r="F108">
        <v>1</v>
      </c>
      <c r="G108">
        <v>11</v>
      </c>
      <c r="H108">
        <v>50</v>
      </c>
      <c r="I108">
        <v>45</v>
      </c>
      <c r="J108">
        <v>26</v>
      </c>
      <c r="K108">
        <v>1</v>
      </c>
      <c r="L108">
        <v>24</v>
      </c>
      <c r="M108">
        <v>46</v>
      </c>
      <c r="N108">
        <v>41</v>
      </c>
      <c r="O108">
        <v>1477</v>
      </c>
      <c r="P108">
        <v>52</v>
      </c>
      <c r="Q108">
        <v>27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42</v>
      </c>
      <c r="X108" t="s">
        <v>3694</v>
      </c>
      <c r="Y108" s="2">
        <f t="shared" si="2"/>
        <v>18.591428571428573</v>
      </c>
      <c r="Z108" s="2">
        <f t="shared" si="3"/>
        <v>19.953321976149915</v>
      </c>
    </row>
    <row r="109" spans="1:26" x14ac:dyDescent="0.2">
      <c r="A109" t="s">
        <v>2528</v>
      </c>
      <c r="B109" t="s">
        <v>2222</v>
      </c>
      <c r="C109" t="s">
        <v>2244</v>
      </c>
      <c r="D109">
        <v>1</v>
      </c>
      <c r="E109">
        <v>0</v>
      </c>
      <c r="F109">
        <v>0</v>
      </c>
      <c r="G109">
        <v>2</v>
      </c>
      <c r="H109">
        <v>26</v>
      </c>
      <c r="I109">
        <v>7</v>
      </c>
      <c r="J109">
        <v>1</v>
      </c>
      <c r="K109">
        <v>10</v>
      </c>
      <c r="L109">
        <v>106</v>
      </c>
      <c r="M109">
        <v>68</v>
      </c>
      <c r="N109">
        <v>9</v>
      </c>
      <c r="O109">
        <v>1610</v>
      </c>
      <c r="P109">
        <v>16</v>
      </c>
      <c r="Q109">
        <v>10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40</v>
      </c>
      <c r="X109" t="s">
        <v>3695</v>
      </c>
      <c r="Y109" s="2">
        <f t="shared" si="2"/>
        <v>18.483870967741936</v>
      </c>
      <c r="Z109" s="2">
        <f t="shared" si="3"/>
        <v>18.841797588600656</v>
      </c>
    </row>
    <row r="110" spans="1:26" x14ac:dyDescent="0.2">
      <c r="A110" t="s">
        <v>2416</v>
      </c>
      <c r="B110" t="s">
        <v>2222</v>
      </c>
      <c r="C110" t="s">
        <v>2267</v>
      </c>
      <c r="D110">
        <v>1</v>
      </c>
      <c r="E110">
        <v>1</v>
      </c>
      <c r="F110">
        <v>0</v>
      </c>
      <c r="G110">
        <v>6</v>
      </c>
      <c r="H110">
        <v>38</v>
      </c>
      <c r="I110">
        <v>44</v>
      </c>
      <c r="J110">
        <v>17</v>
      </c>
      <c r="K110">
        <v>2</v>
      </c>
      <c r="L110">
        <v>23</v>
      </c>
      <c r="M110">
        <v>34</v>
      </c>
      <c r="N110">
        <v>16</v>
      </c>
      <c r="O110">
        <v>1126</v>
      </c>
      <c r="P110">
        <v>50</v>
      </c>
      <c r="Q110">
        <v>51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111</v>
      </c>
      <c r="X110" t="s">
        <v>3696</v>
      </c>
      <c r="Y110" s="2">
        <f t="shared" si="2"/>
        <v>18.465384615384615</v>
      </c>
      <c r="Z110" s="2">
        <f t="shared" si="3"/>
        <v>21.713065326633167</v>
      </c>
    </row>
    <row r="111" spans="1:26" x14ac:dyDescent="0.2">
      <c r="A111" t="s">
        <v>3697</v>
      </c>
      <c r="B111" t="s">
        <v>2222</v>
      </c>
      <c r="C111" t="s">
        <v>2351</v>
      </c>
      <c r="D111">
        <v>1</v>
      </c>
      <c r="E111">
        <v>1</v>
      </c>
      <c r="F111">
        <v>2</v>
      </c>
      <c r="G111">
        <v>3</v>
      </c>
      <c r="H111">
        <v>36</v>
      </c>
      <c r="I111">
        <v>35</v>
      </c>
      <c r="J111">
        <v>10</v>
      </c>
      <c r="K111">
        <v>6</v>
      </c>
      <c r="L111">
        <v>66</v>
      </c>
      <c r="M111">
        <v>47</v>
      </c>
      <c r="N111">
        <v>19</v>
      </c>
      <c r="O111">
        <v>689</v>
      </c>
      <c r="P111">
        <v>58</v>
      </c>
      <c r="Q111">
        <v>41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31</v>
      </c>
      <c r="X111" t="s">
        <v>3359</v>
      </c>
      <c r="Y111" s="2">
        <f t="shared" si="2"/>
        <v>18.279999999999998</v>
      </c>
      <c r="Z111" s="2">
        <f t="shared" si="3"/>
        <v>21.534031413612567</v>
      </c>
    </row>
    <row r="112" spans="1:26" x14ac:dyDescent="0.2">
      <c r="A112" t="s">
        <v>2666</v>
      </c>
      <c r="B112" t="s">
        <v>2222</v>
      </c>
      <c r="C112" t="s">
        <v>2257</v>
      </c>
      <c r="D112">
        <v>7</v>
      </c>
      <c r="E112">
        <v>0</v>
      </c>
      <c r="F112">
        <v>0</v>
      </c>
      <c r="G112">
        <v>7</v>
      </c>
      <c r="H112">
        <v>45</v>
      </c>
      <c r="I112">
        <v>13</v>
      </c>
      <c r="J112">
        <v>16</v>
      </c>
      <c r="K112">
        <v>1</v>
      </c>
      <c r="L112">
        <v>16</v>
      </c>
      <c r="M112">
        <v>15</v>
      </c>
      <c r="N112">
        <v>41</v>
      </c>
      <c r="O112">
        <v>800</v>
      </c>
      <c r="P112">
        <v>19</v>
      </c>
      <c r="Q112">
        <v>29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93</v>
      </c>
      <c r="X112" t="s">
        <v>3698</v>
      </c>
      <c r="Y112" s="2">
        <f t="shared" si="2"/>
        <v>18.267857142857142</v>
      </c>
      <c r="Z112" s="2">
        <f t="shared" si="3"/>
        <v>21.136363636363637</v>
      </c>
    </row>
    <row r="113" spans="1:26" x14ac:dyDescent="0.2">
      <c r="A113" t="s">
        <v>2417</v>
      </c>
      <c r="B113" t="s">
        <v>2222</v>
      </c>
      <c r="C113" t="s">
        <v>2235</v>
      </c>
      <c r="D113">
        <v>1</v>
      </c>
      <c r="E113">
        <v>0</v>
      </c>
      <c r="F113">
        <v>1</v>
      </c>
      <c r="G113">
        <v>11</v>
      </c>
      <c r="H113">
        <v>39</v>
      </c>
      <c r="I113">
        <v>53</v>
      </c>
      <c r="J113">
        <v>6</v>
      </c>
      <c r="K113">
        <v>14</v>
      </c>
      <c r="L113">
        <v>130</v>
      </c>
      <c r="M113">
        <v>99</v>
      </c>
      <c r="N113">
        <v>20</v>
      </c>
      <c r="O113">
        <v>816</v>
      </c>
      <c r="P113">
        <v>52</v>
      </c>
      <c r="Q113">
        <v>17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28</v>
      </c>
      <c r="X113" t="s">
        <v>137</v>
      </c>
      <c r="Y113" s="2">
        <f t="shared" si="2"/>
        <v>18.267647058823531</v>
      </c>
      <c r="Z113" s="2">
        <f t="shared" si="3"/>
        <v>18.405992756009219</v>
      </c>
    </row>
    <row r="114" spans="1:26" x14ac:dyDescent="0.2">
      <c r="A114" t="s">
        <v>2451</v>
      </c>
      <c r="B114" t="s">
        <v>2222</v>
      </c>
      <c r="C114" t="s">
        <v>2244</v>
      </c>
      <c r="D114">
        <v>1</v>
      </c>
      <c r="E114">
        <v>0</v>
      </c>
      <c r="F114">
        <v>1</v>
      </c>
      <c r="G114">
        <v>6</v>
      </c>
      <c r="H114">
        <v>11</v>
      </c>
      <c r="I114">
        <v>21</v>
      </c>
      <c r="J114">
        <v>17</v>
      </c>
      <c r="K114">
        <v>5</v>
      </c>
      <c r="L114">
        <v>15</v>
      </c>
      <c r="M114">
        <v>23</v>
      </c>
      <c r="N114">
        <v>12</v>
      </c>
      <c r="O114">
        <v>559</v>
      </c>
      <c r="P114">
        <v>10</v>
      </c>
      <c r="Q114">
        <v>19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297</v>
      </c>
      <c r="X114" t="s">
        <v>794</v>
      </c>
      <c r="Y114" s="2">
        <f t="shared" si="2"/>
        <v>18.207142857142859</v>
      </c>
      <c r="Z114" s="2">
        <f t="shared" si="3"/>
        <v>26.429723502304149</v>
      </c>
    </row>
    <row r="115" spans="1:26" x14ac:dyDescent="0.2">
      <c r="A115" t="s">
        <v>2540</v>
      </c>
      <c r="B115" t="s">
        <v>2222</v>
      </c>
      <c r="C115" t="s">
        <v>2313</v>
      </c>
      <c r="D115">
        <v>1</v>
      </c>
      <c r="E115">
        <v>1</v>
      </c>
      <c r="F115">
        <v>1</v>
      </c>
      <c r="G115">
        <v>6</v>
      </c>
      <c r="H115">
        <v>10</v>
      </c>
      <c r="I115">
        <v>42</v>
      </c>
      <c r="J115">
        <v>6</v>
      </c>
      <c r="K115">
        <v>14</v>
      </c>
      <c r="L115">
        <v>169</v>
      </c>
      <c r="M115">
        <v>69</v>
      </c>
      <c r="N115">
        <v>2</v>
      </c>
      <c r="O115">
        <v>756</v>
      </c>
      <c r="P115">
        <v>39</v>
      </c>
      <c r="Q115">
        <v>8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93</v>
      </c>
      <c r="X115" t="s">
        <v>3699</v>
      </c>
      <c r="Y115" s="2">
        <f t="shared" si="2"/>
        <v>18.2</v>
      </c>
      <c r="Z115" s="2">
        <f t="shared" si="3"/>
        <v>20.493297587131369</v>
      </c>
    </row>
    <row r="116" spans="1:26" x14ac:dyDescent="0.2">
      <c r="A116" t="s">
        <v>2470</v>
      </c>
      <c r="B116" t="s">
        <v>2222</v>
      </c>
      <c r="C116" t="s">
        <v>2257</v>
      </c>
      <c r="D116">
        <v>1</v>
      </c>
      <c r="E116">
        <v>1</v>
      </c>
      <c r="F116">
        <v>2</v>
      </c>
      <c r="G116">
        <v>8</v>
      </c>
      <c r="H116">
        <v>23</v>
      </c>
      <c r="I116">
        <v>35</v>
      </c>
      <c r="J116">
        <v>2</v>
      </c>
      <c r="K116">
        <v>16</v>
      </c>
      <c r="L116">
        <v>130</v>
      </c>
      <c r="M116">
        <v>83</v>
      </c>
      <c r="N116">
        <v>3</v>
      </c>
      <c r="O116">
        <v>785</v>
      </c>
      <c r="P116">
        <v>29</v>
      </c>
      <c r="Q116">
        <v>3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111</v>
      </c>
      <c r="X116" t="s">
        <v>3700</v>
      </c>
      <c r="Y116" s="2">
        <f t="shared" si="2"/>
        <v>18.192307692307693</v>
      </c>
      <c r="Z116" s="2">
        <f t="shared" si="3"/>
        <v>19.367606915377618</v>
      </c>
    </row>
    <row r="117" spans="1:26" x14ac:dyDescent="0.2">
      <c r="A117" t="s">
        <v>2294</v>
      </c>
      <c r="B117" t="s">
        <v>2222</v>
      </c>
      <c r="C117" t="s">
        <v>2244</v>
      </c>
      <c r="D117">
        <v>1</v>
      </c>
      <c r="E117">
        <v>1</v>
      </c>
      <c r="F117">
        <v>0</v>
      </c>
      <c r="G117">
        <v>5</v>
      </c>
      <c r="H117">
        <v>23</v>
      </c>
      <c r="I117">
        <v>27</v>
      </c>
      <c r="J117">
        <v>3</v>
      </c>
      <c r="K117">
        <v>11</v>
      </c>
      <c r="L117">
        <v>83</v>
      </c>
      <c r="M117">
        <v>56</v>
      </c>
      <c r="N117">
        <v>11</v>
      </c>
      <c r="O117">
        <v>1157</v>
      </c>
      <c r="P117">
        <v>21</v>
      </c>
      <c r="Q117">
        <v>11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263</v>
      </c>
      <c r="X117" t="s">
        <v>1101</v>
      </c>
      <c r="Y117" s="2">
        <f t="shared" si="2"/>
        <v>18.05</v>
      </c>
      <c r="Z117" s="2">
        <f t="shared" si="3"/>
        <v>21.829787234042552</v>
      </c>
    </row>
    <row r="118" spans="1:26" x14ac:dyDescent="0.2">
      <c r="A118" t="s">
        <v>2411</v>
      </c>
      <c r="B118" t="s">
        <v>2222</v>
      </c>
      <c r="C118" t="s">
        <v>2225</v>
      </c>
      <c r="D118">
        <v>0</v>
      </c>
      <c r="E118">
        <v>0</v>
      </c>
      <c r="F118">
        <v>2</v>
      </c>
      <c r="G118">
        <v>5</v>
      </c>
      <c r="H118">
        <v>44</v>
      </c>
      <c r="I118">
        <v>26</v>
      </c>
      <c r="J118">
        <v>4</v>
      </c>
      <c r="K118">
        <v>10</v>
      </c>
      <c r="L118">
        <v>77</v>
      </c>
      <c r="M118">
        <v>40</v>
      </c>
      <c r="N118">
        <v>24</v>
      </c>
      <c r="O118">
        <v>1644</v>
      </c>
      <c r="P118">
        <v>69</v>
      </c>
      <c r="Q118">
        <v>25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96</v>
      </c>
      <c r="X118" t="s">
        <v>3701</v>
      </c>
      <c r="Y118" s="2">
        <f t="shared" si="2"/>
        <v>18.024324324324322</v>
      </c>
      <c r="Z118" s="2">
        <f t="shared" si="3"/>
        <v>18.282363691745356</v>
      </c>
    </row>
    <row r="119" spans="1:26" x14ac:dyDescent="0.2">
      <c r="A119" t="s">
        <v>2434</v>
      </c>
      <c r="B119" t="s">
        <v>2222</v>
      </c>
      <c r="C119" t="s">
        <v>2225</v>
      </c>
      <c r="D119">
        <v>1</v>
      </c>
      <c r="E119">
        <v>0</v>
      </c>
      <c r="F119">
        <v>1</v>
      </c>
      <c r="G119">
        <v>10</v>
      </c>
      <c r="H119">
        <v>22</v>
      </c>
      <c r="I119">
        <v>33</v>
      </c>
      <c r="J119">
        <v>4</v>
      </c>
      <c r="K119">
        <v>18</v>
      </c>
      <c r="L119">
        <v>163</v>
      </c>
      <c r="M119">
        <v>47</v>
      </c>
      <c r="N119">
        <v>4</v>
      </c>
      <c r="O119">
        <v>2185</v>
      </c>
      <c r="P119">
        <v>39</v>
      </c>
      <c r="Q119">
        <v>6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50</v>
      </c>
      <c r="X119" t="s">
        <v>85</v>
      </c>
      <c r="Y119" s="2">
        <f t="shared" si="2"/>
        <v>18.013888888888889</v>
      </c>
      <c r="Z119" s="2">
        <f t="shared" si="3"/>
        <v>18.013888888888889</v>
      </c>
    </row>
    <row r="120" spans="1:26" x14ac:dyDescent="0.2">
      <c r="A120" t="s">
        <v>2247</v>
      </c>
      <c r="B120" t="s">
        <v>2222</v>
      </c>
      <c r="C120" t="s">
        <v>2225</v>
      </c>
      <c r="D120">
        <v>7</v>
      </c>
      <c r="E120">
        <v>0</v>
      </c>
      <c r="F120">
        <v>7</v>
      </c>
      <c r="G120">
        <v>4</v>
      </c>
      <c r="H120">
        <v>59</v>
      </c>
      <c r="I120">
        <v>22</v>
      </c>
      <c r="J120">
        <v>31</v>
      </c>
      <c r="K120">
        <v>1</v>
      </c>
      <c r="L120">
        <v>28</v>
      </c>
      <c r="M120">
        <v>24</v>
      </c>
      <c r="N120">
        <v>40</v>
      </c>
      <c r="O120">
        <v>1114</v>
      </c>
      <c r="P120">
        <v>36</v>
      </c>
      <c r="Q120">
        <v>7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193</v>
      </c>
      <c r="X120" t="s">
        <v>908</v>
      </c>
      <c r="Y120" s="2">
        <f t="shared" si="2"/>
        <v>17.931578947368422</v>
      </c>
      <c r="Z120" s="2">
        <f t="shared" si="3"/>
        <v>21.731396172927003</v>
      </c>
    </row>
    <row r="121" spans="1:26" x14ac:dyDescent="0.2">
      <c r="A121" t="s">
        <v>2427</v>
      </c>
      <c r="B121" t="s">
        <v>2222</v>
      </c>
      <c r="C121" t="s">
        <v>2223</v>
      </c>
      <c r="D121">
        <v>2</v>
      </c>
      <c r="E121">
        <v>0</v>
      </c>
      <c r="F121">
        <v>2</v>
      </c>
      <c r="G121">
        <v>10</v>
      </c>
      <c r="H121">
        <v>33</v>
      </c>
      <c r="I121">
        <v>45</v>
      </c>
      <c r="J121">
        <v>18</v>
      </c>
      <c r="K121">
        <v>4</v>
      </c>
      <c r="L121">
        <v>20</v>
      </c>
      <c r="M121">
        <v>40</v>
      </c>
      <c r="N121">
        <v>34</v>
      </c>
      <c r="O121">
        <v>939</v>
      </c>
      <c r="P121">
        <v>48</v>
      </c>
      <c r="Q121">
        <v>13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116</v>
      </c>
      <c r="X121" t="s">
        <v>613</v>
      </c>
      <c r="Y121" s="2">
        <f t="shared" si="2"/>
        <v>17.916</v>
      </c>
      <c r="Z121" s="2">
        <f t="shared" si="3"/>
        <v>22.088219178082191</v>
      </c>
    </row>
    <row r="122" spans="1:26" x14ac:dyDescent="0.2">
      <c r="A122" t="s">
        <v>3702</v>
      </c>
      <c r="B122" t="s">
        <v>2222</v>
      </c>
      <c r="C122" t="s">
        <v>2267</v>
      </c>
      <c r="D122">
        <v>0</v>
      </c>
      <c r="E122">
        <v>1</v>
      </c>
      <c r="F122">
        <v>1</v>
      </c>
      <c r="G122">
        <v>6</v>
      </c>
      <c r="H122">
        <v>12</v>
      </c>
      <c r="I122">
        <v>28</v>
      </c>
      <c r="J122">
        <v>5</v>
      </c>
      <c r="K122">
        <v>5</v>
      </c>
      <c r="L122">
        <v>60</v>
      </c>
      <c r="M122">
        <v>47</v>
      </c>
      <c r="N122">
        <v>24</v>
      </c>
      <c r="O122">
        <v>681</v>
      </c>
      <c r="P122">
        <v>29</v>
      </c>
      <c r="Q122">
        <v>24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88</v>
      </c>
      <c r="X122" t="s">
        <v>330</v>
      </c>
      <c r="Y122" s="2">
        <f t="shared" si="2"/>
        <v>17.838095238095239</v>
      </c>
      <c r="Z122" s="2">
        <f t="shared" si="3"/>
        <v>21.419313850063535</v>
      </c>
    </row>
    <row r="123" spans="1:26" x14ac:dyDescent="0.2">
      <c r="A123" t="s">
        <v>2326</v>
      </c>
      <c r="B123" t="s">
        <v>2222</v>
      </c>
      <c r="C123" t="s">
        <v>2229</v>
      </c>
      <c r="D123">
        <v>0</v>
      </c>
      <c r="E123">
        <v>1</v>
      </c>
      <c r="F123">
        <v>0</v>
      </c>
      <c r="G123">
        <v>9</v>
      </c>
      <c r="H123">
        <v>22</v>
      </c>
      <c r="I123">
        <v>46</v>
      </c>
      <c r="J123">
        <v>0</v>
      </c>
      <c r="K123">
        <v>21</v>
      </c>
      <c r="L123">
        <v>197</v>
      </c>
      <c r="M123">
        <v>84</v>
      </c>
      <c r="N123">
        <v>5</v>
      </c>
      <c r="O123">
        <v>1245</v>
      </c>
      <c r="P123">
        <v>37</v>
      </c>
      <c r="Q123">
        <v>5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28</v>
      </c>
      <c r="X123" t="s">
        <v>3703</v>
      </c>
      <c r="Y123" s="2">
        <f t="shared" si="2"/>
        <v>17.794117647058822</v>
      </c>
      <c r="Z123" s="2">
        <f t="shared" si="3"/>
        <v>18.501529051987767</v>
      </c>
    </row>
    <row r="124" spans="1:26" x14ac:dyDescent="0.2">
      <c r="A124" t="s">
        <v>2230</v>
      </c>
      <c r="B124" t="s">
        <v>2222</v>
      </c>
      <c r="C124" t="s">
        <v>2231</v>
      </c>
      <c r="D124">
        <v>12</v>
      </c>
      <c r="E124">
        <v>0</v>
      </c>
      <c r="F124">
        <v>4</v>
      </c>
      <c r="G124">
        <v>4</v>
      </c>
      <c r="H124">
        <v>100</v>
      </c>
      <c r="I124">
        <v>66</v>
      </c>
      <c r="J124">
        <v>35</v>
      </c>
      <c r="K124">
        <v>2</v>
      </c>
      <c r="L124">
        <v>10</v>
      </c>
      <c r="M124">
        <v>15</v>
      </c>
      <c r="N124">
        <v>25</v>
      </c>
      <c r="O124">
        <v>416</v>
      </c>
      <c r="P124">
        <v>40</v>
      </c>
      <c r="Q124">
        <v>26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42</v>
      </c>
      <c r="X124" t="s">
        <v>1469</v>
      </c>
      <c r="Y124" s="2">
        <f t="shared" si="2"/>
        <v>17.717142857142857</v>
      </c>
      <c r="Z124" s="2">
        <f t="shared" si="3"/>
        <v>21.498073959938367</v>
      </c>
    </row>
    <row r="125" spans="1:26" x14ac:dyDescent="0.2">
      <c r="A125" t="s">
        <v>2492</v>
      </c>
      <c r="B125" t="s">
        <v>2222</v>
      </c>
      <c r="C125" t="s">
        <v>2229</v>
      </c>
      <c r="D125">
        <v>1</v>
      </c>
      <c r="E125">
        <v>0</v>
      </c>
      <c r="F125">
        <v>3</v>
      </c>
      <c r="G125">
        <v>11</v>
      </c>
      <c r="H125">
        <v>46</v>
      </c>
      <c r="I125">
        <v>64</v>
      </c>
      <c r="J125">
        <v>13</v>
      </c>
      <c r="K125">
        <v>4</v>
      </c>
      <c r="L125">
        <v>35</v>
      </c>
      <c r="M125">
        <v>65</v>
      </c>
      <c r="N125">
        <v>26</v>
      </c>
      <c r="O125">
        <v>748</v>
      </c>
      <c r="P125">
        <v>68</v>
      </c>
      <c r="Q125">
        <v>38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37</v>
      </c>
      <c r="X125" t="s">
        <v>2493</v>
      </c>
      <c r="Y125" s="2">
        <f t="shared" si="2"/>
        <v>17.682758620689654</v>
      </c>
      <c r="Z125" s="2">
        <f t="shared" si="3"/>
        <v>22.1671469740634</v>
      </c>
    </row>
    <row r="126" spans="1:26" x14ac:dyDescent="0.2">
      <c r="A126" t="s">
        <v>2348</v>
      </c>
      <c r="B126" t="s">
        <v>2222</v>
      </c>
      <c r="C126" t="s">
        <v>2289</v>
      </c>
      <c r="D126">
        <v>1</v>
      </c>
      <c r="E126">
        <v>0</v>
      </c>
      <c r="F126">
        <v>0</v>
      </c>
      <c r="G126">
        <v>5</v>
      </c>
      <c r="H126">
        <v>6</v>
      </c>
      <c r="I126">
        <v>18</v>
      </c>
      <c r="J126">
        <v>2</v>
      </c>
      <c r="K126">
        <v>12</v>
      </c>
      <c r="L126">
        <v>83</v>
      </c>
      <c r="M126">
        <v>73</v>
      </c>
      <c r="N126">
        <v>3</v>
      </c>
      <c r="O126">
        <v>401</v>
      </c>
      <c r="P126">
        <v>12</v>
      </c>
      <c r="Q126">
        <v>3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140</v>
      </c>
      <c r="X126" t="s">
        <v>3704</v>
      </c>
      <c r="Y126" s="2">
        <f t="shared" si="2"/>
        <v>17.672222222222224</v>
      </c>
      <c r="Z126" s="2">
        <f t="shared" si="3"/>
        <v>20.775761973875181</v>
      </c>
    </row>
    <row r="127" spans="1:26" x14ac:dyDescent="0.2">
      <c r="A127" t="s">
        <v>3705</v>
      </c>
      <c r="B127" t="s">
        <v>2222</v>
      </c>
      <c r="C127" t="s">
        <v>2241</v>
      </c>
      <c r="D127">
        <v>1</v>
      </c>
      <c r="E127">
        <v>1</v>
      </c>
      <c r="F127">
        <v>2</v>
      </c>
      <c r="G127">
        <v>2</v>
      </c>
      <c r="H127">
        <v>12</v>
      </c>
      <c r="I127">
        <v>8</v>
      </c>
      <c r="J127">
        <v>7</v>
      </c>
      <c r="K127">
        <v>2</v>
      </c>
      <c r="L127">
        <v>34</v>
      </c>
      <c r="M127">
        <v>10</v>
      </c>
      <c r="N127">
        <v>8</v>
      </c>
      <c r="O127">
        <v>570</v>
      </c>
      <c r="P127">
        <v>18</v>
      </c>
      <c r="Q127">
        <v>20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299</v>
      </c>
      <c r="X127" t="s">
        <v>860</v>
      </c>
      <c r="Y127" s="2">
        <f t="shared" si="2"/>
        <v>17.666666666666668</v>
      </c>
      <c r="Z127" s="2">
        <f t="shared" si="3"/>
        <v>23.707753479125248</v>
      </c>
    </row>
    <row r="128" spans="1:26" x14ac:dyDescent="0.2">
      <c r="A128" t="s">
        <v>2569</v>
      </c>
      <c r="B128" t="s">
        <v>2222</v>
      </c>
      <c r="C128" t="s">
        <v>2244</v>
      </c>
      <c r="D128">
        <v>0</v>
      </c>
      <c r="E128">
        <v>0</v>
      </c>
      <c r="F128">
        <v>2</v>
      </c>
      <c r="G128">
        <v>8</v>
      </c>
      <c r="H128">
        <v>18</v>
      </c>
      <c r="I128">
        <v>33</v>
      </c>
      <c r="J128">
        <v>8</v>
      </c>
      <c r="K128">
        <v>3</v>
      </c>
      <c r="L128">
        <v>24</v>
      </c>
      <c r="M128">
        <v>65</v>
      </c>
      <c r="N128">
        <v>20</v>
      </c>
      <c r="O128">
        <v>1200</v>
      </c>
      <c r="P128">
        <v>35</v>
      </c>
      <c r="Q128">
        <v>20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145</v>
      </c>
      <c r="X128" t="s">
        <v>3706</v>
      </c>
      <c r="Y128" s="2">
        <f t="shared" si="2"/>
        <v>17.586956521739129</v>
      </c>
      <c r="Z128" s="2">
        <f t="shared" si="3"/>
        <v>18.882261410788384</v>
      </c>
    </row>
    <row r="129" spans="1:26" x14ac:dyDescent="0.2">
      <c r="A129" t="s">
        <v>2574</v>
      </c>
      <c r="B129" t="s">
        <v>2222</v>
      </c>
      <c r="C129" t="s">
        <v>3649</v>
      </c>
      <c r="D129">
        <v>0</v>
      </c>
      <c r="E129">
        <v>0</v>
      </c>
      <c r="F129">
        <v>5</v>
      </c>
      <c r="G129">
        <v>6</v>
      </c>
      <c r="H129">
        <v>14</v>
      </c>
      <c r="I129">
        <v>33</v>
      </c>
      <c r="J129">
        <v>2</v>
      </c>
      <c r="K129">
        <v>6</v>
      </c>
      <c r="L129">
        <v>89</v>
      </c>
      <c r="M129">
        <v>40</v>
      </c>
      <c r="N129">
        <v>37</v>
      </c>
      <c r="O129">
        <v>371</v>
      </c>
      <c r="P129">
        <v>26</v>
      </c>
      <c r="Q129">
        <v>5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99</v>
      </c>
      <c r="X129" t="s">
        <v>772</v>
      </c>
      <c r="Y129" s="2">
        <f t="shared" si="2"/>
        <v>17.572727272727274</v>
      </c>
      <c r="Z129" s="2">
        <f t="shared" si="3"/>
        <v>18.0279792746114</v>
      </c>
    </row>
    <row r="130" spans="1:26" x14ac:dyDescent="0.2">
      <c r="A130" t="s">
        <v>293</v>
      </c>
      <c r="B130" t="s">
        <v>2222</v>
      </c>
      <c r="C130" t="s">
        <v>2299</v>
      </c>
      <c r="D130">
        <v>8</v>
      </c>
      <c r="E130">
        <v>0</v>
      </c>
      <c r="F130">
        <v>4</v>
      </c>
      <c r="G130">
        <v>7</v>
      </c>
      <c r="H130">
        <v>49</v>
      </c>
      <c r="I130">
        <v>58</v>
      </c>
      <c r="J130">
        <v>28</v>
      </c>
      <c r="K130">
        <v>4</v>
      </c>
      <c r="L130">
        <v>49</v>
      </c>
      <c r="M130">
        <v>33</v>
      </c>
      <c r="N130">
        <v>24</v>
      </c>
      <c r="O130">
        <v>1088</v>
      </c>
      <c r="P130">
        <v>48</v>
      </c>
      <c r="Q130">
        <v>39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96</v>
      </c>
      <c r="X130" t="s">
        <v>1780</v>
      </c>
      <c r="Y130" s="2">
        <f t="shared" ref="Y130:Y193" si="4">(D130*10+E130*-10+F130*5+G130*-5+H130*2+I130*-2+J130*4+K130*3+L130*1.5+M130*1.5+N130*3+O130*0.1+P130*2+Q130*2+R130*5+S130*-8+T130*15+U130+V130*-4)/W130</f>
        <v>17.535135135135135</v>
      </c>
      <c r="Z130" s="2">
        <f t="shared" ref="Z130:Z193" si="5">(D130*10+E130*-10+F130*5+G130*-5+H130*2+I130*-2+J130*4+K130*3+L130*1.5+M130*1.5+N130*3+O130*0.1+P130*2+Q130*2+R130*5+S130*-8+T130*15+U130+V130*-4)/(X130/90)</f>
        <v>20.699042892591279</v>
      </c>
    </row>
    <row r="131" spans="1:26" x14ac:dyDescent="0.2">
      <c r="A131" t="s">
        <v>2567</v>
      </c>
      <c r="B131" t="s">
        <v>2222</v>
      </c>
      <c r="C131" t="s">
        <v>2270</v>
      </c>
      <c r="D131">
        <v>4</v>
      </c>
      <c r="E131">
        <v>0</v>
      </c>
      <c r="F131">
        <v>1</v>
      </c>
      <c r="G131">
        <v>6</v>
      </c>
      <c r="H131">
        <v>81</v>
      </c>
      <c r="I131">
        <v>28</v>
      </c>
      <c r="J131">
        <v>11</v>
      </c>
      <c r="K131">
        <v>10</v>
      </c>
      <c r="L131">
        <v>41</v>
      </c>
      <c r="M131">
        <v>37</v>
      </c>
      <c r="N131">
        <v>23</v>
      </c>
      <c r="O131">
        <v>671</v>
      </c>
      <c r="P131">
        <v>28</v>
      </c>
      <c r="Q131">
        <v>36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134</v>
      </c>
      <c r="X131" t="s">
        <v>3707</v>
      </c>
      <c r="Y131" s="2">
        <f t="shared" si="4"/>
        <v>17.457575757575757</v>
      </c>
      <c r="Z131" s="2">
        <f t="shared" si="5"/>
        <v>19.470146451370635</v>
      </c>
    </row>
    <row r="132" spans="1:26" x14ac:dyDescent="0.2">
      <c r="A132" t="s">
        <v>2381</v>
      </c>
      <c r="B132" t="s">
        <v>2222</v>
      </c>
      <c r="C132" t="s">
        <v>2351</v>
      </c>
      <c r="D132">
        <v>0</v>
      </c>
      <c r="E132">
        <v>1</v>
      </c>
      <c r="F132">
        <v>1</v>
      </c>
      <c r="G132">
        <v>4</v>
      </c>
      <c r="H132">
        <v>21</v>
      </c>
      <c r="I132">
        <v>19</v>
      </c>
      <c r="J132">
        <v>0</v>
      </c>
      <c r="K132">
        <v>17</v>
      </c>
      <c r="L132">
        <v>125</v>
      </c>
      <c r="M132">
        <v>54</v>
      </c>
      <c r="N132">
        <v>1</v>
      </c>
      <c r="O132">
        <v>400</v>
      </c>
      <c r="P132">
        <v>30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145</v>
      </c>
      <c r="X132" t="s">
        <v>180</v>
      </c>
      <c r="Y132" s="2">
        <f t="shared" si="4"/>
        <v>17.456521739130434</v>
      </c>
      <c r="Z132" s="2">
        <f t="shared" si="5"/>
        <v>18.918848167539267</v>
      </c>
    </row>
    <row r="133" spans="1:26" x14ac:dyDescent="0.2">
      <c r="A133" t="s">
        <v>2535</v>
      </c>
      <c r="B133" t="s">
        <v>2222</v>
      </c>
      <c r="C133" t="s">
        <v>2229</v>
      </c>
      <c r="D133">
        <v>18</v>
      </c>
      <c r="E133">
        <v>0</v>
      </c>
      <c r="F133">
        <v>2</v>
      </c>
      <c r="G133">
        <v>2</v>
      </c>
      <c r="H133">
        <v>23</v>
      </c>
      <c r="I133">
        <v>30</v>
      </c>
      <c r="J133">
        <v>49</v>
      </c>
      <c r="K133">
        <v>1</v>
      </c>
      <c r="L133">
        <v>24</v>
      </c>
      <c r="M133">
        <v>10</v>
      </c>
      <c r="N133">
        <v>39</v>
      </c>
      <c r="O133">
        <v>491</v>
      </c>
      <c r="P133">
        <v>9</v>
      </c>
      <c r="Q133">
        <v>31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193</v>
      </c>
      <c r="X133" t="s">
        <v>1729</v>
      </c>
      <c r="Y133" s="2">
        <f t="shared" si="4"/>
        <v>17.423684210526318</v>
      </c>
      <c r="Z133" s="2">
        <f t="shared" si="5"/>
        <v>18.857278481012656</v>
      </c>
    </row>
    <row r="134" spans="1:26" x14ac:dyDescent="0.2">
      <c r="A134" t="s">
        <v>2431</v>
      </c>
      <c r="B134" t="s">
        <v>2222</v>
      </c>
      <c r="C134" t="s">
        <v>2257</v>
      </c>
      <c r="D134">
        <v>0</v>
      </c>
      <c r="E134">
        <v>1</v>
      </c>
      <c r="F134">
        <v>0</v>
      </c>
      <c r="G134">
        <v>3</v>
      </c>
      <c r="H134">
        <v>25</v>
      </c>
      <c r="I134">
        <v>18</v>
      </c>
      <c r="J134">
        <v>2</v>
      </c>
      <c r="K134">
        <v>4</v>
      </c>
      <c r="L134">
        <v>58</v>
      </c>
      <c r="M134">
        <v>35</v>
      </c>
      <c r="N134">
        <v>2</v>
      </c>
      <c r="O134">
        <v>387</v>
      </c>
      <c r="P134">
        <v>29</v>
      </c>
      <c r="Q134">
        <v>5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299</v>
      </c>
      <c r="X134" t="s">
        <v>432</v>
      </c>
      <c r="Y134" s="2">
        <f t="shared" si="4"/>
        <v>17.413333333333334</v>
      </c>
      <c r="Z134" s="2">
        <f t="shared" si="5"/>
        <v>24.012257405515829</v>
      </c>
    </row>
    <row r="135" spans="1:26" x14ac:dyDescent="0.2">
      <c r="A135" t="s">
        <v>2526</v>
      </c>
      <c r="B135" t="s">
        <v>2222</v>
      </c>
      <c r="C135" t="s">
        <v>2233</v>
      </c>
      <c r="D135">
        <v>0</v>
      </c>
      <c r="E135">
        <v>0</v>
      </c>
      <c r="F135">
        <v>0</v>
      </c>
      <c r="G135">
        <v>3</v>
      </c>
      <c r="H135">
        <v>6</v>
      </c>
      <c r="I135">
        <v>37</v>
      </c>
      <c r="J135">
        <v>1</v>
      </c>
      <c r="K135">
        <v>7</v>
      </c>
      <c r="L135">
        <v>54</v>
      </c>
      <c r="M135">
        <v>59</v>
      </c>
      <c r="N135">
        <v>8</v>
      </c>
      <c r="O135">
        <v>617</v>
      </c>
      <c r="P135">
        <v>35</v>
      </c>
      <c r="Q135">
        <v>20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140</v>
      </c>
      <c r="X135" t="s">
        <v>3467</v>
      </c>
      <c r="Y135" s="2">
        <f t="shared" si="4"/>
        <v>17.399999999999999</v>
      </c>
      <c r="Z135" s="2">
        <f t="shared" si="5"/>
        <v>18.43557880967953</v>
      </c>
    </row>
    <row r="136" spans="1:26" x14ac:dyDescent="0.2">
      <c r="A136" t="s">
        <v>2328</v>
      </c>
      <c r="B136" t="s">
        <v>2222</v>
      </c>
      <c r="C136" t="s">
        <v>2289</v>
      </c>
      <c r="D136">
        <v>6</v>
      </c>
      <c r="E136">
        <v>0</v>
      </c>
      <c r="F136">
        <v>7</v>
      </c>
      <c r="G136">
        <v>4</v>
      </c>
      <c r="H136">
        <v>33</v>
      </c>
      <c r="I136">
        <v>42</v>
      </c>
      <c r="J136">
        <v>26</v>
      </c>
      <c r="K136">
        <v>0</v>
      </c>
      <c r="L136">
        <v>20</v>
      </c>
      <c r="M136">
        <v>34</v>
      </c>
      <c r="N136">
        <v>55</v>
      </c>
      <c r="O136">
        <v>661</v>
      </c>
      <c r="P136">
        <v>28</v>
      </c>
      <c r="Q136">
        <v>39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42</v>
      </c>
      <c r="X136" t="s">
        <v>3708</v>
      </c>
      <c r="Y136" s="2">
        <f t="shared" si="4"/>
        <v>17.345714285714287</v>
      </c>
      <c r="Z136" s="2">
        <f t="shared" si="5"/>
        <v>23.103171247357295</v>
      </c>
    </row>
    <row r="137" spans="1:26" x14ac:dyDescent="0.2">
      <c r="A137" t="s">
        <v>2473</v>
      </c>
      <c r="B137" t="s">
        <v>2222</v>
      </c>
      <c r="C137" t="s">
        <v>2233</v>
      </c>
      <c r="D137">
        <v>0</v>
      </c>
      <c r="E137">
        <v>0</v>
      </c>
      <c r="F137">
        <v>0</v>
      </c>
      <c r="G137">
        <v>10</v>
      </c>
      <c r="H137">
        <v>10</v>
      </c>
      <c r="I137">
        <v>36</v>
      </c>
      <c r="J137">
        <v>0</v>
      </c>
      <c r="K137">
        <v>14</v>
      </c>
      <c r="L137">
        <v>54</v>
      </c>
      <c r="M137">
        <v>76</v>
      </c>
      <c r="N137">
        <v>3</v>
      </c>
      <c r="O137">
        <v>917</v>
      </c>
      <c r="P137">
        <v>37</v>
      </c>
      <c r="Q137">
        <v>9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77</v>
      </c>
      <c r="X137" t="s">
        <v>871</v>
      </c>
      <c r="Y137" s="2">
        <f t="shared" si="4"/>
        <v>17.247368421052631</v>
      </c>
      <c r="Z137" s="2">
        <f t="shared" si="5"/>
        <v>17.247368421052631</v>
      </c>
    </row>
    <row r="138" spans="1:26" x14ac:dyDescent="0.2">
      <c r="A138" t="s">
        <v>2323</v>
      </c>
      <c r="B138" t="s">
        <v>2222</v>
      </c>
      <c r="C138" t="s">
        <v>2225</v>
      </c>
      <c r="D138">
        <v>1</v>
      </c>
      <c r="E138">
        <v>0</v>
      </c>
      <c r="F138">
        <v>0</v>
      </c>
      <c r="G138">
        <v>2</v>
      </c>
      <c r="H138">
        <v>2</v>
      </c>
      <c r="I138">
        <v>11</v>
      </c>
      <c r="J138">
        <v>3</v>
      </c>
      <c r="K138">
        <v>5</v>
      </c>
      <c r="L138">
        <v>23</v>
      </c>
      <c r="M138">
        <v>17</v>
      </c>
      <c r="N138">
        <v>0</v>
      </c>
      <c r="O138">
        <v>447</v>
      </c>
      <c r="P138">
        <v>7</v>
      </c>
      <c r="Q138">
        <v>5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402</v>
      </c>
      <c r="X138" t="s">
        <v>2118</v>
      </c>
      <c r="Y138" s="2">
        <f t="shared" si="4"/>
        <v>17.212499999999999</v>
      </c>
      <c r="Z138" s="2">
        <f t="shared" si="5"/>
        <v>17.780487804878046</v>
      </c>
    </row>
    <row r="139" spans="1:26" x14ac:dyDescent="0.2">
      <c r="A139" t="s">
        <v>2438</v>
      </c>
      <c r="B139" t="s">
        <v>2222</v>
      </c>
      <c r="C139" t="s">
        <v>2351</v>
      </c>
      <c r="D139">
        <v>2</v>
      </c>
      <c r="E139">
        <v>0</v>
      </c>
      <c r="F139">
        <v>0</v>
      </c>
      <c r="G139">
        <v>5</v>
      </c>
      <c r="H139">
        <v>21</v>
      </c>
      <c r="I139">
        <v>19</v>
      </c>
      <c r="J139">
        <v>3</v>
      </c>
      <c r="K139">
        <v>11</v>
      </c>
      <c r="L139">
        <v>68</v>
      </c>
      <c r="M139">
        <v>51</v>
      </c>
      <c r="N139">
        <v>3</v>
      </c>
      <c r="O139">
        <v>215</v>
      </c>
      <c r="P139">
        <v>16</v>
      </c>
      <c r="Q139">
        <v>3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80</v>
      </c>
      <c r="X139" t="s">
        <v>3709</v>
      </c>
      <c r="Y139" s="2">
        <f t="shared" si="4"/>
        <v>17.117647058823529</v>
      </c>
      <c r="Z139" s="2">
        <f t="shared" si="5"/>
        <v>21.573311367380558</v>
      </c>
    </row>
    <row r="140" spans="1:26" x14ac:dyDescent="0.2">
      <c r="A140" t="s">
        <v>2354</v>
      </c>
      <c r="B140" t="s">
        <v>2222</v>
      </c>
      <c r="C140" t="s">
        <v>2241</v>
      </c>
      <c r="D140">
        <v>1</v>
      </c>
      <c r="E140">
        <v>0</v>
      </c>
      <c r="F140">
        <v>2</v>
      </c>
      <c r="G140">
        <v>9</v>
      </c>
      <c r="H140">
        <v>24</v>
      </c>
      <c r="I140">
        <v>23</v>
      </c>
      <c r="J140">
        <v>3</v>
      </c>
      <c r="K140">
        <v>11</v>
      </c>
      <c r="L140">
        <v>64</v>
      </c>
      <c r="M140">
        <v>54</v>
      </c>
      <c r="N140">
        <v>14</v>
      </c>
      <c r="O140">
        <v>1234</v>
      </c>
      <c r="P140">
        <v>20</v>
      </c>
      <c r="Q140">
        <v>3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263</v>
      </c>
      <c r="X140" t="s">
        <v>3710</v>
      </c>
      <c r="Y140" s="2">
        <f t="shared" si="4"/>
        <v>17.099999999999998</v>
      </c>
      <c r="Z140" s="2">
        <f t="shared" si="5"/>
        <v>19.358490566037734</v>
      </c>
    </row>
    <row r="141" spans="1:26" x14ac:dyDescent="0.2">
      <c r="A141" t="s">
        <v>2282</v>
      </c>
      <c r="B141" t="s">
        <v>2222</v>
      </c>
      <c r="C141" t="s">
        <v>2233</v>
      </c>
      <c r="D141">
        <v>4</v>
      </c>
      <c r="E141">
        <v>0</v>
      </c>
      <c r="F141">
        <v>2</v>
      </c>
      <c r="G141">
        <v>5</v>
      </c>
      <c r="H141">
        <v>46</v>
      </c>
      <c r="I141">
        <v>26</v>
      </c>
      <c r="J141">
        <v>33</v>
      </c>
      <c r="K141">
        <v>0</v>
      </c>
      <c r="L141">
        <v>2</v>
      </c>
      <c r="M141">
        <v>9</v>
      </c>
      <c r="N141">
        <v>38</v>
      </c>
      <c r="O141">
        <v>456</v>
      </c>
      <c r="P141">
        <v>9</v>
      </c>
      <c r="Q141">
        <v>69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40</v>
      </c>
      <c r="X141" t="s">
        <v>302</v>
      </c>
      <c r="Y141" s="2">
        <f t="shared" si="4"/>
        <v>17.067741935483873</v>
      </c>
      <c r="Z141" s="2">
        <f t="shared" si="5"/>
        <v>26.707234997195741</v>
      </c>
    </row>
    <row r="142" spans="1:26" x14ac:dyDescent="0.2">
      <c r="A142" t="s">
        <v>3711</v>
      </c>
      <c r="B142" t="s">
        <v>2222</v>
      </c>
      <c r="C142" t="s">
        <v>3633</v>
      </c>
      <c r="D142">
        <v>0</v>
      </c>
      <c r="E142">
        <v>0</v>
      </c>
      <c r="F142">
        <v>0</v>
      </c>
      <c r="G142">
        <v>3</v>
      </c>
      <c r="H142">
        <v>7</v>
      </c>
      <c r="I142">
        <v>4</v>
      </c>
      <c r="J142">
        <v>0</v>
      </c>
      <c r="K142">
        <v>6</v>
      </c>
      <c r="L142">
        <v>35</v>
      </c>
      <c r="M142">
        <v>23</v>
      </c>
      <c r="N142">
        <v>4</v>
      </c>
      <c r="O142">
        <v>307</v>
      </c>
      <c r="P142">
        <v>5</v>
      </c>
      <c r="Q142">
        <v>2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160</v>
      </c>
      <c r="X142" t="s">
        <v>1529</v>
      </c>
      <c r="Y142" s="2">
        <f t="shared" si="4"/>
        <v>16.966666666666665</v>
      </c>
      <c r="Z142" s="2">
        <f t="shared" si="5"/>
        <v>18.15455746367239</v>
      </c>
    </row>
    <row r="143" spans="1:26" x14ac:dyDescent="0.2">
      <c r="A143" t="s">
        <v>2297</v>
      </c>
      <c r="B143" t="s">
        <v>2222</v>
      </c>
      <c r="C143" t="s">
        <v>2233</v>
      </c>
      <c r="D143">
        <v>3</v>
      </c>
      <c r="E143">
        <v>1</v>
      </c>
      <c r="F143">
        <v>3</v>
      </c>
      <c r="G143">
        <v>10</v>
      </c>
      <c r="H143">
        <v>19</v>
      </c>
      <c r="I143">
        <v>46</v>
      </c>
      <c r="J143">
        <v>8</v>
      </c>
      <c r="K143">
        <v>2</v>
      </c>
      <c r="L143">
        <v>38</v>
      </c>
      <c r="M143">
        <v>69</v>
      </c>
      <c r="N143">
        <v>33</v>
      </c>
      <c r="O143">
        <v>984</v>
      </c>
      <c r="P143">
        <v>52</v>
      </c>
      <c r="Q143">
        <v>39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31</v>
      </c>
      <c r="X143" t="s">
        <v>3712</v>
      </c>
      <c r="Y143" s="2">
        <f t="shared" si="4"/>
        <v>16.963333333333331</v>
      </c>
      <c r="Z143" s="2">
        <f t="shared" si="5"/>
        <v>19.481497235219052</v>
      </c>
    </row>
    <row r="144" spans="1:26" x14ac:dyDescent="0.2">
      <c r="A144" t="s">
        <v>2399</v>
      </c>
      <c r="B144" t="s">
        <v>2222</v>
      </c>
      <c r="C144" t="s">
        <v>2270</v>
      </c>
      <c r="D144">
        <v>0</v>
      </c>
      <c r="E144">
        <v>1</v>
      </c>
      <c r="F144">
        <v>0</v>
      </c>
      <c r="G144">
        <v>6</v>
      </c>
      <c r="H144">
        <v>19</v>
      </c>
      <c r="I144">
        <v>31</v>
      </c>
      <c r="J144">
        <v>3</v>
      </c>
      <c r="K144">
        <v>13</v>
      </c>
      <c r="L144">
        <v>101</v>
      </c>
      <c r="M144">
        <v>57</v>
      </c>
      <c r="N144">
        <v>4</v>
      </c>
      <c r="O144">
        <v>475</v>
      </c>
      <c r="P144">
        <v>32</v>
      </c>
      <c r="Q144">
        <v>4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88</v>
      </c>
      <c r="X144" t="s">
        <v>3713</v>
      </c>
      <c r="Y144" s="2">
        <f t="shared" si="4"/>
        <v>16.928571428571427</v>
      </c>
      <c r="Z144" s="2">
        <f t="shared" si="5"/>
        <v>18.954383886255922</v>
      </c>
    </row>
    <row r="145" spans="1:26" x14ac:dyDescent="0.2">
      <c r="A145" t="s">
        <v>3714</v>
      </c>
      <c r="B145" t="s">
        <v>2222</v>
      </c>
      <c r="C145" t="s">
        <v>2233</v>
      </c>
      <c r="D145">
        <v>1</v>
      </c>
      <c r="E145">
        <v>0</v>
      </c>
      <c r="F145">
        <v>1</v>
      </c>
      <c r="G145">
        <v>2</v>
      </c>
      <c r="H145">
        <v>16</v>
      </c>
      <c r="I145">
        <v>13</v>
      </c>
      <c r="J145">
        <v>2</v>
      </c>
      <c r="K145">
        <v>1</v>
      </c>
      <c r="L145">
        <v>15</v>
      </c>
      <c r="M145">
        <v>33</v>
      </c>
      <c r="N145">
        <v>10</v>
      </c>
      <c r="O145">
        <v>533</v>
      </c>
      <c r="P145">
        <v>28</v>
      </c>
      <c r="Q145">
        <v>10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299</v>
      </c>
      <c r="X145" t="s">
        <v>2337</v>
      </c>
      <c r="Y145" s="2">
        <f t="shared" si="4"/>
        <v>16.886666666666667</v>
      </c>
      <c r="Z145" s="2">
        <f t="shared" si="5"/>
        <v>19.286802030456855</v>
      </c>
    </row>
    <row r="146" spans="1:26" x14ac:dyDescent="0.2">
      <c r="A146" t="s">
        <v>3715</v>
      </c>
      <c r="B146" t="s">
        <v>2222</v>
      </c>
      <c r="C146" t="s">
        <v>3633</v>
      </c>
      <c r="D146">
        <v>1</v>
      </c>
      <c r="E146">
        <v>0</v>
      </c>
      <c r="F146">
        <v>0</v>
      </c>
      <c r="G146">
        <v>4</v>
      </c>
      <c r="H146">
        <v>15</v>
      </c>
      <c r="I146">
        <v>25</v>
      </c>
      <c r="J146">
        <v>4</v>
      </c>
      <c r="K146">
        <v>15</v>
      </c>
      <c r="L146">
        <v>110</v>
      </c>
      <c r="M146">
        <v>41</v>
      </c>
      <c r="N146">
        <v>4</v>
      </c>
      <c r="O146">
        <v>506</v>
      </c>
      <c r="P146">
        <v>32</v>
      </c>
      <c r="Q146">
        <v>2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145</v>
      </c>
      <c r="X146" t="s">
        <v>3716</v>
      </c>
      <c r="Y146" s="2">
        <f t="shared" si="4"/>
        <v>16.873913043478261</v>
      </c>
      <c r="Z146" s="2">
        <f t="shared" si="5"/>
        <v>22.023329129886505</v>
      </c>
    </row>
    <row r="147" spans="1:26" x14ac:dyDescent="0.2">
      <c r="A147" t="s">
        <v>405</v>
      </c>
      <c r="B147" t="s">
        <v>2222</v>
      </c>
      <c r="C147" t="s">
        <v>2231</v>
      </c>
      <c r="D147">
        <v>0</v>
      </c>
      <c r="E147">
        <v>0</v>
      </c>
      <c r="F147">
        <v>1</v>
      </c>
      <c r="G147">
        <v>3</v>
      </c>
      <c r="H147">
        <v>9</v>
      </c>
      <c r="I147">
        <v>13</v>
      </c>
      <c r="J147">
        <v>4</v>
      </c>
      <c r="K147">
        <v>2</v>
      </c>
      <c r="L147">
        <v>28</v>
      </c>
      <c r="M147">
        <v>24</v>
      </c>
      <c r="N147">
        <v>9</v>
      </c>
      <c r="O147">
        <v>333</v>
      </c>
      <c r="P147">
        <v>18</v>
      </c>
      <c r="Q147">
        <v>12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216</v>
      </c>
      <c r="X147" t="s">
        <v>3717</v>
      </c>
      <c r="Y147" s="2">
        <f t="shared" si="4"/>
        <v>16.858333333333334</v>
      </c>
      <c r="Z147" s="2">
        <f t="shared" si="5"/>
        <v>20.343016759776535</v>
      </c>
    </row>
    <row r="148" spans="1:26" x14ac:dyDescent="0.2">
      <c r="A148" t="s">
        <v>218</v>
      </c>
      <c r="B148" t="s">
        <v>2222</v>
      </c>
      <c r="C148" t="s">
        <v>2239</v>
      </c>
      <c r="D148">
        <v>1</v>
      </c>
      <c r="E148">
        <v>0</v>
      </c>
      <c r="F148">
        <v>0</v>
      </c>
      <c r="G148">
        <v>9</v>
      </c>
      <c r="H148">
        <v>30</v>
      </c>
      <c r="I148">
        <v>48</v>
      </c>
      <c r="J148">
        <v>2</v>
      </c>
      <c r="K148">
        <v>6</v>
      </c>
      <c r="L148">
        <v>87</v>
      </c>
      <c r="M148">
        <v>68</v>
      </c>
      <c r="N148">
        <v>9</v>
      </c>
      <c r="O148">
        <v>1492</v>
      </c>
      <c r="P148">
        <v>67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31</v>
      </c>
      <c r="X148" t="s">
        <v>3718</v>
      </c>
      <c r="Y148" s="2">
        <f t="shared" si="4"/>
        <v>16.856666666666669</v>
      </c>
      <c r="Z148" s="2">
        <f t="shared" si="5"/>
        <v>18.652868852459019</v>
      </c>
    </row>
    <row r="149" spans="1:26" x14ac:dyDescent="0.2">
      <c r="A149" t="s">
        <v>3719</v>
      </c>
      <c r="B149" t="s">
        <v>2222</v>
      </c>
      <c r="C149" t="s">
        <v>2310</v>
      </c>
      <c r="D149">
        <v>0</v>
      </c>
      <c r="E149">
        <v>0</v>
      </c>
      <c r="F149">
        <v>0</v>
      </c>
      <c r="G149">
        <v>0</v>
      </c>
      <c r="H149">
        <v>7</v>
      </c>
      <c r="I149">
        <v>1</v>
      </c>
      <c r="J149">
        <v>0</v>
      </c>
      <c r="K149">
        <v>2</v>
      </c>
      <c r="L149">
        <v>19</v>
      </c>
      <c r="M149">
        <v>9</v>
      </c>
      <c r="N149">
        <v>0</v>
      </c>
      <c r="O149">
        <v>179</v>
      </c>
      <c r="P149">
        <v>3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57</v>
      </c>
      <c r="X149" t="s">
        <v>3720</v>
      </c>
      <c r="Y149" s="2">
        <f t="shared" si="4"/>
        <v>16.78</v>
      </c>
      <c r="Z149" s="2">
        <f t="shared" si="5"/>
        <v>17.935866983372922</v>
      </c>
    </row>
    <row r="150" spans="1:26" x14ac:dyDescent="0.2">
      <c r="A150" t="s">
        <v>2584</v>
      </c>
      <c r="B150" t="s">
        <v>2222</v>
      </c>
      <c r="C150" t="s">
        <v>2235</v>
      </c>
      <c r="D150">
        <v>2</v>
      </c>
      <c r="E150">
        <v>1</v>
      </c>
      <c r="F150">
        <v>0</v>
      </c>
      <c r="G150">
        <v>7</v>
      </c>
      <c r="H150">
        <v>42</v>
      </c>
      <c r="I150">
        <v>32</v>
      </c>
      <c r="J150">
        <v>4</v>
      </c>
      <c r="K150">
        <v>9</v>
      </c>
      <c r="L150">
        <v>39</v>
      </c>
      <c r="M150">
        <v>59</v>
      </c>
      <c r="N150">
        <v>15</v>
      </c>
      <c r="O150">
        <v>705</v>
      </c>
      <c r="P150">
        <v>40</v>
      </c>
      <c r="Q150">
        <v>19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116</v>
      </c>
      <c r="X150" t="s">
        <v>2283</v>
      </c>
      <c r="Y150" s="2">
        <f t="shared" si="4"/>
        <v>16.739999999999998</v>
      </c>
      <c r="Z150" s="2">
        <f t="shared" si="5"/>
        <v>19.566233766233765</v>
      </c>
    </row>
    <row r="151" spans="1:26" x14ac:dyDescent="0.2">
      <c r="A151" t="s">
        <v>2601</v>
      </c>
      <c r="B151" t="s">
        <v>2222</v>
      </c>
      <c r="C151" t="s">
        <v>2310</v>
      </c>
      <c r="D151">
        <v>13</v>
      </c>
      <c r="E151">
        <v>0</v>
      </c>
      <c r="F151">
        <v>5</v>
      </c>
      <c r="G151">
        <v>4</v>
      </c>
      <c r="H151">
        <v>53</v>
      </c>
      <c r="I151">
        <v>44</v>
      </c>
      <c r="J151">
        <v>49</v>
      </c>
      <c r="K151">
        <v>2</v>
      </c>
      <c r="L151">
        <v>25</v>
      </c>
      <c r="M151">
        <v>5</v>
      </c>
      <c r="N151">
        <v>33</v>
      </c>
      <c r="O151">
        <v>457</v>
      </c>
      <c r="P151">
        <v>17</v>
      </c>
      <c r="Q151">
        <v>20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96</v>
      </c>
      <c r="X151" t="s">
        <v>3721</v>
      </c>
      <c r="Y151" s="2">
        <f t="shared" si="4"/>
        <v>16.721621621621622</v>
      </c>
      <c r="Z151" s="2">
        <f t="shared" si="5"/>
        <v>20.189630166787527</v>
      </c>
    </row>
    <row r="152" spans="1:26" x14ac:dyDescent="0.2">
      <c r="A152" t="s">
        <v>3722</v>
      </c>
      <c r="B152" t="s">
        <v>2222</v>
      </c>
      <c r="C152" t="s">
        <v>2310</v>
      </c>
      <c r="D152">
        <v>0</v>
      </c>
      <c r="E152">
        <v>0</v>
      </c>
      <c r="F152">
        <v>0</v>
      </c>
      <c r="G152">
        <v>0</v>
      </c>
      <c r="H152">
        <v>2</v>
      </c>
      <c r="I152">
        <v>0</v>
      </c>
      <c r="J152">
        <v>0</v>
      </c>
      <c r="K152">
        <v>2</v>
      </c>
      <c r="L152">
        <v>4</v>
      </c>
      <c r="M152">
        <v>3</v>
      </c>
      <c r="N152">
        <v>0</v>
      </c>
      <c r="O152">
        <v>49</v>
      </c>
      <c r="P152">
        <v>4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65</v>
      </c>
      <c r="X152" t="s">
        <v>3723</v>
      </c>
      <c r="Y152" s="2">
        <f t="shared" si="4"/>
        <v>16.7</v>
      </c>
      <c r="Z152" s="2">
        <f t="shared" si="5"/>
        <v>18.787500000000001</v>
      </c>
    </row>
    <row r="153" spans="1:26" x14ac:dyDescent="0.2">
      <c r="A153" t="s">
        <v>420</v>
      </c>
      <c r="B153" t="s">
        <v>2222</v>
      </c>
      <c r="C153" t="s">
        <v>2299</v>
      </c>
      <c r="D153">
        <v>3</v>
      </c>
      <c r="E153">
        <v>1</v>
      </c>
      <c r="F153">
        <v>1</v>
      </c>
      <c r="G153">
        <v>6</v>
      </c>
      <c r="H153">
        <v>42</v>
      </c>
      <c r="I153">
        <v>14</v>
      </c>
      <c r="J153">
        <v>21</v>
      </c>
      <c r="K153">
        <v>1</v>
      </c>
      <c r="L153">
        <v>10</v>
      </c>
      <c r="M153">
        <v>12</v>
      </c>
      <c r="N153">
        <v>19</v>
      </c>
      <c r="O153">
        <v>494</v>
      </c>
      <c r="P153">
        <v>10</v>
      </c>
      <c r="Q153">
        <v>60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116</v>
      </c>
      <c r="X153" t="s">
        <v>337</v>
      </c>
      <c r="Y153" s="2">
        <f t="shared" si="4"/>
        <v>16.695999999999998</v>
      </c>
      <c r="Z153" s="2">
        <f t="shared" si="5"/>
        <v>28.764165390505358</v>
      </c>
    </row>
    <row r="154" spans="1:26" x14ac:dyDescent="0.2">
      <c r="A154" t="s">
        <v>2386</v>
      </c>
      <c r="B154" t="s">
        <v>2222</v>
      </c>
      <c r="C154" t="s">
        <v>2351</v>
      </c>
      <c r="D154">
        <v>0</v>
      </c>
      <c r="E154">
        <v>0</v>
      </c>
      <c r="F154">
        <v>0</v>
      </c>
      <c r="G154">
        <v>0</v>
      </c>
      <c r="H154">
        <v>10</v>
      </c>
      <c r="I154">
        <v>4</v>
      </c>
      <c r="J154">
        <v>0</v>
      </c>
      <c r="K154">
        <v>2</v>
      </c>
      <c r="L154">
        <v>29</v>
      </c>
      <c r="M154">
        <v>13</v>
      </c>
      <c r="N154">
        <v>4</v>
      </c>
      <c r="O154">
        <v>130</v>
      </c>
      <c r="P154">
        <v>11</v>
      </c>
      <c r="Q154">
        <v>11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160</v>
      </c>
      <c r="X154" t="s">
        <v>546</v>
      </c>
      <c r="Y154" s="2">
        <f t="shared" si="4"/>
        <v>16.666666666666668</v>
      </c>
      <c r="Z154" s="2">
        <f t="shared" si="5"/>
        <v>22.689075630252102</v>
      </c>
    </row>
    <row r="155" spans="1:26" x14ac:dyDescent="0.2">
      <c r="A155" t="s">
        <v>2342</v>
      </c>
      <c r="B155" t="s">
        <v>2222</v>
      </c>
      <c r="C155" t="s">
        <v>2310</v>
      </c>
      <c r="D155">
        <v>1</v>
      </c>
      <c r="E155">
        <v>0</v>
      </c>
      <c r="F155">
        <v>0</v>
      </c>
      <c r="G155">
        <v>5</v>
      </c>
      <c r="H155">
        <v>28</v>
      </c>
      <c r="I155">
        <v>25</v>
      </c>
      <c r="J155">
        <v>2</v>
      </c>
      <c r="K155">
        <v>9</v>
      </c>
      <c r="L155">
        <v>82</v>
      </c>
      <c r="M155">
        <v>65</v>
      </c>
      <c r="N155">
        <v>6</v>
      </c>
      <c r="O155">
        <v>675</v>
      </c>
      <c r="P155">
        <v>24</v>
      </c>
      <c r="Q155">
        <v>18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116</v>
      </c>
      <c r="X155" t="s">
        <v>3487</v>
      </c>
      <c r="Y155" s="2">
        <f t="shared" si="4"/>
        <v>16.64</v>
      </c>
      <c r="Z155" s="2">
        <f t="shared" si="5"/>
        <v>19.209851205746538</v>
      </c>
    </row>
    <row r="156" spans="1:26" x14ac:dyDescent="0.2">
      <c r="A156" t="s">
        <v>2301</v>
      </c>
      <c r="B156" t="s">
        <v>2222</v>
      </c>
      <c r="C156" t="s">
        <v>2267</v>
      </c>
      <c r="D156">
        <v>16</v>
      </c>
      <c r="E156">
        <v>0</v>
      </c>
      <c r="F156">
        <v>4</v>
      </c>
      <c r="G156">
        <v>1</v>
      </c>
      <c r="H156">
        <v>40</v>
      </c>
      <c r="I156">
        <v>21</v>
      </c>
      <c r="J156">
        <v>29</v>
      </c>
      <c r="K156">
        <v>3</v>
      </c>
      <c r="L156">
        <v>35</v>
      </c>
      <c r="M156">
        <v>5</v>
      </c>
      <c r="N156">
        <v>28</v>
      </c>
      <c r="O156">
        <v>381</v>
      </c>
      <c r="P156">
        <v>4</v>
      </c>
      <c r="Q156">
        <v>10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134</v>
      </c>
      <c r="X156" t="s">
        <v>1755</v>
      </c>
      <c r="Y156" s="2">
        <f t="shared" si="4"/>
        <v>16.609090909090909</v>
      </c>
      <c r="Z156" s="2">
        <f t="shared" si="5"/>
        <v>19.068032470042521</v>
      </c>
    </row>
    <row r="157" spans="1:26" x14ac:dyDescent="0.2">
      <c r="A157" t="s">
        <v>793</v>
      </c>
      <c r="B157" t="s">
        <v>2222</v>
      </c>
      <c r="C157" t="s">
        <v>2244</v>
      </c>
      <c r="D157">
        <v>2</v>
      </c>
      <c r="E157">
        <v>1</v>
      </c>
      <c r="F157">
        <v>3</v>
      </c>
      <c r="G157">
        <v>6</v>
      </c>
      <c r="H157">
        <v>14</v>
      </c>
      <c r="I157">
        <v>23</v>
      </c>
      <c r="J157">
        <v>6</v>
      </c>
      <c r="K157">
        <v>2</v>
      </c>
      <c r="L157">
        <v>72</v>
      </c>
      <c r="M157">
        <v>34</v>
      </c>
      <c r="N157">
        <v>23</v>
      </c>
      <c r="O157">
        <v>887</v>
      </c>
      <c r="P157">
        <v>40</v>
      </c>
      <c r="Q157">
        <v>14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111</v>
      </c>
      <c r="X157" t="s">
        <v>3724</v>
      </c>
      <c r="Y157" s="2">
        <f t="shared" si="4"/>
        <v>16.603846153846153</v>
      </c>
      <c r="Z157" s="2">
        <f t="shared" si="5"/>
        <v>18.915774099318401</v>
      </c>
    </row>
    <row r="158" spans="1:26" x14ac:dyDescent="0.2">
      <c r="A158" t="s">
        <v>2367</v>
      </c>
      <c r="B158" t="s">
        <v>2222</v>
      </c>
      <c r="C158" t="s">
        <v>2233</v>
      </c>
      <c r="D158">
        <v>3</v>
      </c>
      <c r="E158">
        <v>0</v>
      </c>
      <c r="F158">
        <v>0</v>
      </c>
      <c r="G158">
        <v>9</v>
      </c>
      <c r="H158">
        <v>21</v>
      </c>
      <c r="I158">
        <v>53</v>
      </c>
      <c r="J158">
        <v>24</v>
      </c>
      <c r="K158">
        <v>3</v>
      </c>
      <c r="L158">
        <v>56</v>
      </c>
      <c r="M158">
        <v>68</v>
      </c>
      <c r="N158">
        <v>35</v>
      </c>
      <c r="O158">
        <v>895</v>
      </c>
      <c r="P158">
        <v>50</v>
      </c>
      <c r="Q158">
        <v>4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40</v>
      </c>
      <c r="X158" t="s">
        <v>2227</v>
      </c>
      <c r="Y158" s="2">
        <f t="shared" si="4"/>
        <v>16.596774193548388</v>
      </c>
      <c r="Z158" s="2">
        <f t="shared" si="5"/>
        <v>18.087890625</v>
      </c>
    </row>
    <row r="159" spans="1:26" x14ac:dyDescent="0.2">
      <c r="A159" t="s">
        <v>2037</v>
      </c>
      <c r="B159" t="s">
        <v>2222</v>
      </c>
      <c r="C159" t="s">
        <v>2223</v>
      </c>
      <c r="D159">
        <v>1</v>
      </c>
      <c r="E159">
        <v>1</v>
      </c>
      <c r="F159">
        <v>2</v>
      </c>
      <c r="G159">
        <v>10</v>
      </c>
      <c r="H159">
        <v>34</v>
      </c>
      <c r="I159">
        <v>78</v>
      </c>
      <c r="J159">
        <v>7</v>
      </c>
      <c r="K159">
        <v>11</v>
      </c>
      <c r="L159">
        <v>52</v>
      </c>
      <c r="M159">
        <v>132</v>
      </c>
      <c r="N159">
        <v>16</v>
      </c>
      <c r="O159">
        <v>1232</v>
      </c>
      <c r="P159">
        <v>92</v>
      </c>
      <c r="Q159">
        <v>15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50</v>
      </c>
      <c r="X159" t="s">
        <v>3354</v>
      </c>
      <c r="Y159" s="2">
        <f t="shared" si="4"/>
        <v>16.505555555555556</v>
      </c>
      <c r="Z159" s="2">
        <f t="shared" si="5"/>
        <v>17.27325581395349</v>
      </c>
    </row>
    <row r="160" spans="1:26" x14ac:dyDescent="0.2">
      <c r="A160" t="s">
        <v>2604</v>
      </c>
      <c r="B160" t="s">
        <v>2222</v>
      </c>
      <c r="C160" t="s">
        <v>2229</v>
      </c>
      <c r="D160">
        <v>1</v>
      </c>
      <c r="E160">
        <v>0</v>
      </c>
      <c r="F160">
        <v>3</v>
      </c>
      <c r="G160">
        <v>2</v>
      </c>
      <c r="H160">
        <v>32</v>
      </c>
      <c r="I160">
        <v>29</v>
      </c>
      <c r="J160">
        <v>22</v>
      </c>
      <c r="K160">
        <v>2</v>
      </c>
      <c r="L160">
        <v>22</v>
      </c>
      <c r="M160">
        <v>29</v>
      </c>
      <c r="N160">
        <v>37</v>
      </c>
      <c r="O160">
        <v>702</v>
      </c>
      <c r="P160">
        <v>29</v>
      </c>
      <c r="Q160">
        <v>32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31</v>
      </c>
      <c r="X160" t="s">
        <v>3725</v>
      </c>
      <c r="Y160" s="2">
        <f t="shared" si="4"/>
        <v>16.489999999999998</v>
      </c>
      <c r="Z160" s="2">
        <f t="shared" si="5"/>
        <v>22.973684210526315</v>
      </c>
    </row>
    <row r="161" spans="1:26" x14ac:dyDescent="0.2">
      <c r="A161" t="s">
        <v>2448</v>
      </c>
      <c r="B161" t="s">
        <v>2222</v>
      </c>
      <c r="C161" t="s">
        <v>3633</v>
      </c>
      <c r="D161">
        <v>2</v>
      </c>
      <c r="E161">
        <v>0</v>
      </c>
      <c r="F161">
        <v>0</v>
      </c>
      <c r="G161">
        <v>4</v>
      </c>
      <c r="H161">
        <v>10</v>
      </c>
      <c r="I161">
        <v>19</v>
      </c>
      <c r="J161">
        <v>2</v>
      </c>
      <c r="K161">
        <v>16</v>
      </c>
      <c r="L161">
        <v>134</v>
      </c>
      <c r="M161">
        <v>21</v>
      </c>
      <c r="N161">
        <v>1</v>
      </c>
      <c r="O161">
        <v>539</v>
      </c>
      <c r="P161">
        <v>31</v>
      </c>
      <c r="Q161">
        <v>3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263</v>
      </c>
      <c r="X161" t="s">
        <v>150</v>
      </c>
      <c r="Y161" s="2">
        <f t="shared" si="4"/>
        <v>16.474999999999998</v>
      </c>
      <c r="Z161" s="2">
        <f t="shared" si="5"/>
        <v>19.060524906266739</v>
      </c>
    </row>
    <row r="162" spans="1:26" x14ac:dyDescent="0.2">
      <c r="A162" t="s">
        <v>2452</v>
      </c>
      <c r="B162" t="s">
        <v>2222</v>
      </c>
      <c r="C162" t="s">
        <v>2289</v>
      </c>
      <c r="D162">
        <v>0</v>
      </c>
      <c r="E162">
        <v>0</v>
      </c>
      <c r="F162">
        <v>0</v>
      </c>
      <c r="G162">
        <v>9</v>
      </c>
      <c r="H162">
        <v>29</v>
      </c>
      <c r="I162">
        <v>40</v>
      </c>
      <c r="J162">
        <v>7</v>
      </c>
      <c r="K162">
        <v>15</v>
      </c>
      <c r="L162">
        <v>75</v>
      </c>
      <c r="M162">
        <v>76</v>
      </c>
      <c r="N162">
        <v>9</v>
      </c>
      <c r="O162">
        <v>988</v>
      </c>
      <c r="P162">
        <v>27</v>
      </c>
      <c r="Q162">
        <v>7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111</v>
      </c>
      <c r="X162" t="s">
        <v>1550</v>
      </c>
      <c r="Y162" s="2">
        <f t="shared" si="4"/>
        <v>16.396153846153847</v>
      </c>
      <c r="Z162" s="2">
        <f t="shared" si="5"/>
        <v>18.436809226333494</v>
      </c>
    </row>
    <row r="163" spans="1:26" x14ac:dyDescent="0.2">
      <c r="A163" t="s">
        <v>2329</v>
      </c>
      <c r="B163" t="s">
        <v>2222</v>
      </c>
      <c r="C163" t="s">
        <v>2223</v>
      </c>
      <c r="D163">
        <v>0</v>
      </c>
      <c r="E163">
        <v>0</v>
      </c>
      <c r="F163">
        <v>1</v>
      </c>
      <c r="G163">
        <v>7</v>
      </c>
      <c r="H163">
        <v>18</v>
      </c>
      <c r="I163">
        <v>27</v>
      </c>
      <c r="J163">
        <v>0</v>
      </c>
      <c r="K163">
        <v>7</v>
      </c>
      <c r="L163">
        <v>126</v>
      </c>
      <c r="M163">
        <v>88</v>
      </c>
      <c r="N163">
        <v>10</v>
      </c>
      <c r="O163">
        <v>769</v>
      </c>
      <c r="P163">
        <v>34</v>
      </c>
      <c r="Q163">
        <v>3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37</v>
      </c>
      <c r="X163" t="s">
        <v>3680</v>
      </c>
      <c r="Y163" s="2">
        <f t="shared" si="4"/>
        <v>16.375862068965517</v>
      </c>
      <c r="Z163" s="2">
        <f t="shared" si="5"/>
        <v>17.823603002502082</v>
      </c>
    </row>
    <row r="164" spans="1:26" x14ac:dyDescent="0.2">
      <c r="A164" t="s">
        <v>1376</v>
      </c>
      <c r="B164" t="s">
        <v>2222</v>
      </c>
      <c r="C164" t="s">
        <v>2299</v>
      </c>
      <c r="D164">
        <v>0</v>
      </c>
      <c r="E164">
        <v>1</v>
      </c>
      <c r="F164">
        <v>0</v>
      </c>
      <c r="G164">
        <v>4</v>
      </c>
      <c r="H164">
        <v>10</v>
      </c>
      <c r="I164">
        <v>17</v>
      </c>
      <c r="J164">
        <v>2</v>
      </c>
      <c r="K164">
        <v>12</v>
      </c>
      <c r="L164">
        <v>113</v>
      </c>
      <c r="M164">
        <v>36</v>
      </c>
      <c r="N164">
        <v>6</v>
      </c>
      <c r="O164">
        <v>678</v>
      </c>
      <c r="P164">
        <v>22</v>
      </c>
      <c r="Q164">
        <v>3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99</v>
      </c>
      <c r="X164" t="s">
        <v>3726</v>
      </c>
      <c r="Y164" s="2">
        <f t="shared" si="4"/>
        <v>16.331818181818182</v>
      </c>
      <c r="Z164" s="2">
        <f t="shared" si="5"/>
        <v>18.095691102406271</v>
      </c>
    </row>
    <row r="165" spans="1:26" x14ac:dyDescent="0.2">
      <c r="A165" t="s">
        <v>2455</v>
      </c>
      <c r="B165" t="s">
        <v>2222</v>
      </c>
      <c r="C165" t="s">
        <v>2229</v>
      </c>
      <c r="D165">
        <v>0</v>
      </c>
      <c r="E165">
        <v>0</v>
      </c>
      <c r="F165">
        <v>1</v>
      </c>
      <c r="G165">
        <v>3</v>
      </c>
      <c r="H165">
        <v>14</v>
      </c>
      <c r="I165">
        <v>34</v>
      </c>
      <c r="J165">
        <v>3</v>
      </c>
      <c r="K165">
        <v>6</v>
      </c>
      <c r="L165">
        <v>70</v>
      </c>
      <c r="M165">
        <v>49</v>
      </c>
      <c r="N165">
        <v>16</v>
      </c>
      <c r="O165">
        <v>662</v>
      </c>
      <c r="P165">
        <v>34</v>
      </c>
      <c r="Q165">
        <v>9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99</v>
      </c>
      <c r="X165" t="s">
        <v>3727</v>
      </c>
      <c r="Y165" s="2">
        <f t="shared" si="4"/>
        <v>16.304545454545455</v>
      </c>
      <c r="Z165" s="2">
        <f t="shared" si="5"/>
        <v>17.535578489951114</v>
      </c>
    </row>
    <row r="166" spans="1:26" x14ac:dyDescent="0.2">
      <c r="A166" t="s">
        <v>647</v>
      </c>
      <c r="B166" t="s">
        <v>2222</v>
      </c>
      <c r="C166" t="s">
        <v>2313</v>
      </c>
      <c r="D166">
        <v>4</v>
      </c>
      <c r="E166">
        <v>0</v>
      </c>
      <c r="F166">
        <v>1</v>
      </c>
      <c r="G166">
        <v>1</v>
      </c>
      <c r="H166">
        <v>14</v>
      </c>
      <c r="I166">
        <v>5</v>
      </c>
      <c r="J166">
        <v>11</v>
      </c>
      <c r="K166">
        <v>1</v>
      </c>
      <c r="L166">
        <v>1</v>
      </c>
      <c r="M166">
        <v>5</v>
      </c>
      <c r="N166">
        <v>5</v>
      </c>
      <c r="O166">
        <v>119</v>
      </c>
      <c r="P166">
        <v>4</v>
      </c>
      <c r="Q166">
        <v>15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458</v>
      </c>
      <c r="X166" t="s">
        <v>3728</v>
      </c>
      <c r="Y166" s="2">
        <f t="shared" si="4"/>
        <v>16.263636363636365</v>
      </c>
      <c r="Z166" s="2">
        <f t="shared" si="5"/>
        <v>29.489010989010993</v>
      </c>
    </row>
    <row r="167" spans="1:26" x14ac:dyDescent="0.2">
      <c r="A167" t="s">
        <v>2338</v>
      </c>
      <c r="B167" t="s">
        <v>2222</v>
      </c>
      <c r="C167" t="s">
        <v>2235</v>
      </c>
      <c r="D167">
        <v>0</v>
      </c>
      <c r="E167">
        <v>0</v>
      </c>
      <c r="F167">
        <v>1</v>
      </c>
      <c r="G167">
        <v>8</v>
      </c>
      <c r="H167">
        <v>31</v>
      </c>
      <c r="I167">
        <v>26</v>
      </c>
      <c r="J167">
        <v>0</v>
      </c>
      <c r="K167">
        <v>23</v>
      </c>
      <c r="L167">
        <v>134</v>
      </c>
      <c r="M167">
        <v>71</v>
      </c>
      <c r="N167">
        <v>4</v>
      </c>
      <c r="O167">
        <v>761</v>
      </c>
      <c r="P167">
        <v>27</v>
      </c>
      <c r="Q167">
        <v>5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40</v>
      </c>
      <c r="X167" t="s">
        <v>3729</v>
      </c>
      <c r="Y167" s="2">
        <f t="shared" si="4"/>
        <v>16.245161290322581</v>
      </c>
      <c r="Z167" s="2">
        <f t="shared" si="5"/>
        <v>17.155185465556396</v>
      </c>
    </row>
    <row r="168" spans="1:26" x14ac:dyDescent="0.2">
      <c r="A168" t="s">
        <v>2549</v>
      </c>
      <c r="B168" t="s">
        <v>2222</v>
      </c>
      <c r="C168" t="s">
        <v>2299</v>
      </c>
      <c r="D168">
        <v>0</v>
      </c>
      <c r="E168">
        <v>0</v>
      </c>
      <c r="F168">
        <v>1</v>
      </c>
      <c r="G168">
        <v>0</v>
      </c>
      <c r="H168">
        <v>6</v>
      </c>
      <c r="I168">
        <v>8</v>
      </c>
      <c r="J168">
        <v>2</v>
      </c>
      <c r="K168">
        <v>3</v>
      </c>
      <c r="L168">
        <v>33</v>
      </c>
      <c r="M168">
        <v>12</v>
      </c>
      <c r="N168">
        <v>1</v>
      </c>
      <c r="O168">
        <v>173</v>
      </c>
      <c r="P168">
        <v>18</v>
      </c>
      <c r="Q168">
        <v>2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160</v>
      </c>
      <c r="X168" t="s">
        <v>3730</v>
      </c>
      <c r="Y168" s="2">
        <f t="shared" si="4"/>
        <v>16.200000000000003</v>
      </c>
      <c r="Z168" s="2">
        <f t="shared" si="5"/>
        <v>20.4392523364486</v>
      </c>
    </row>
    <row r="169" spans="1:26" x14ac:dyDescent="0.2">
      <c r="A169" t="s">
        <v>3731</v>
      </c>
      <c r="B169" t="s">
        <v>2222</v>
      </c>
      <c r="C169" t="s">
        <v>3649</v>
      </c>
      <c r="D169">
        <v>1</v>
      </c>
      <c r="E169">
        <v>1</v>
      </c>
      <c r="F169">
        <v>2</v>
      </c>
      <c r="G169">
        <v>10</v>
      </c>
      <c r="H169">
        <v>47</v>
      </c>
      <c r="I169">
        <v>39</v>
      </c>
      <c r="J169">
        <v>15</v>
      </c>
      <c r="K169">
        <v>1</v>
      </c>
      <c r="L169">
        <v>14</v>
      </c>
      <c r="M169">
        <v>39</v>
      </c>
      <c r="N169">
        <v>42</v>
      </c>
      <c r="O169">
        <v>475</v>
      </c>
      <c r="P169">
        <v>38</v>
      </c>
      <c r="Q169">
        <v>42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93</v>
      </c>
      <c r="X169" t="s">
        <v>3732</v>
      </c>
      <c r="Y169" s="2">
        <f t="shared" si="4"/>
        <v>16.142857142857142</v>
      </c>
      <c r="Z169" s="2">
        <f t="shared" si="5"/>
        <v>22.63772954924875</v>
      </c>
    </row>
    <row r="170" spans="1:26" x14ac:dyDescent="0.2">
      <c r="A170" t="s">
        <v>2513</v>
      </c>
      <c r="B170" t="s">
        <v>2222</v>
      </c>
      <c r="C170" t="s">
        <v>2270</v>
      </c>
      <c r="D170">
        <v>1</v>
      </c>
      <c r="E170">
        <v>0</v>
      </c>
      <c r="F170">
        <v>1</v>
      </c>
      <c r="G170">
        <v>6</v>
      </c>
      <c r="H170">
        <v>29</v>
      </c>
      <c r="I170">
        <v>39</v>
      </c>
      <c r="J170">
        <v>7</v>
      </c>
      <c r="K170">
        <v>5</v>
      </c>
      <c r="L170">
        <v>74</v>
      </c>
      <c r="M170">
        <v>43</v>
      </c>
      <c r="N170">
        <v>22</v>
      </c>
      <c r="O170">
        <v>442</v>
      </c>
      <c r="P170">
        <v>43</v>
      </c>
      <c r="Q170">
        <v>36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93</v>
      </c>
      <c r="X170" t="s">
        <v>156</v>
      </c>
      <c r="Y170" s="2">
        <f t="shared" si="4"/>
        <v>16.132142857142856</v>
      </c>
      <c r="Z170" s="2">
        <f t="shared" si="5"/>
        <v>21.362585391487123</v>
      </c>
    </row>
    <row r="171" spans="1:26" x14ac:dyDescent="0.2">
      <c r="A171" t="s">
        <v>2530</v>
      </c>
      <c r="B171" t="s">
        <v>2222</v>
      </c>
      <c r="C171" t="s">
        <v>2244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63</v>
      </c>
      <c r="S171">
        <v>17</v>
      </c>
      <c r="T171">
        <v>21</v>
      </c>
      <c r="U171">
        <v>69</v>
      </c>
      <c r="V171">
        <v>0</v>
      </c>
      <c r="W171" t="s">
        <v>42</v>
      </c>
      <c r="X171" t="s">
        <v>481</v>
      </c>
      <c r="Y171" s="2">
        <f t="shared" si="4"/>
        <v>16.085714285714285</v>
      </c>
      <c r="Z171" s="2">
        <f t="shared" si="5"/>
        <v>16.085714285714285</v>
      </c>
    </row>
    <row r="172" spans="1:26" x14ac:dyDescent="0.2">
      <c r="A172" t="s">
        <v>3733</v>
      </c>
      <c r="B172" t="s">
        <v>2222</v>
      </c>
      <c r="C172" t="s">
        <v>2351</v>
      </c>
      <c r="D172">
        <v>1</v>
      </c>
      <c r="E172">
        <v>0</v>
      </c>
      <c r="F172">
        <v>0</v>
      </c>
      <c r="G172">
        <v>3</v>
      </c>
      <c r="H172">
        <v>24</v>
      </c>
      <c r="I172">
        <v>12</v>
      </c>
      <c r="J172">
        <v>4</v>
      </c>
      <c r="K172">
        <v>3</v>
      </c>
      <c r="L172">
        <v>20</v>
      </c>
      <c r="M172">
        <v>22</v>
      </c>
      <c r="N172">
        <v>8</v>
      </c>
      <c r="O172">
        <v>499</v>
      </c>
      <c r="P172">
        <v>22</v>
      </c>
      <c r="Q172">
        <v>8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299</v>
      </c>
      <c r="X172" t="s">
        <v>3734</v>
      </c>
      <c r="Y172" s="2">
        <f t="shared" si="4"/>
        <v>16.059999999999999</v>
      </c>
      <c r="Z172" s="2">
        <f t="shared" si="5"/>
        <v>21.833836858006045</v>
      </c>
    </row>
    <row r="173" spans="1:26" x14ac:dyDescent="0.2">
      <c r="A173" t="s">
        <v>2260</v>
      </c>
      <c r="B173" t="s">
        <v>2222</v>
      </c>
      <c r="C173" t="s">
        <v>2257</v>
      </c>
      <c r="D173">
        <v>0</v>
      </c>
      <c r="E173">
        <v>0</v>
      </c>
      <c r="F173">
        <v>0</v>
      </c>
      <c r="G173">
        <v>6</v>
      </c>
      <c r="H173">
        <v>22</v>
      </c>
      <c r="I173">
        <v>27</v>
      </c>
      <c r="J173">
        <v>2</v>
      </c>
      <c r="K173">
        <v>8</v>
      </c>
      <c r="L173">
        <v>60</v>
      </c>
      <c r="M173">
        <v>65</v>
      </c>
      <c r="N173">
        <v>3</v>
      </c>
      <c r="O173">
        <v>387</v>
      </c>
      <c r="P173">
        <v>38</v>
      </c>
      <c r="Q173">
        <v>16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88</v>
      </c>
      <c r="X173" t="s">
        <v>3735</v>
      </c>
      <c r="Y173" s="2">
        <f t="shared" si="4"/>
        <v>15.961904761904762</v>
      </c>
      <c r="Z173" s="2">
        <f t="shared" si="5"/>
        <v>23.79179810725552</v>
      </c>
    </row>
    <row r="174" spans="1:26" x14ac:dyDescent="0.2">
      <c r="A174" t="s">
        <v>291</v>
      </c>
      <c r="B174" t="s">
        <v>2222</v>
      </c>
      <c r="C174" t="s">
        <v>2270</v>
      </c>
      <c r="D174">
        <v>0</v>
      </c>
      <c r="E174">
        <v>0</v>
      </c>
      <c r="F174">
        <v>0</v>
      </c>
      <c r="G174">
        <v>1</v>
      </c>
      <c r="H174">
        <v>6</v>
      </c>
      <c r="I174">
        <v>8</v>
      </c>
      <c r="J174">
        <v>1</v>
      </c>
      <c r="K174">
        <v>5</v>
      </c>
      <c r="L174">
        <v>6</v>
      </c>
      <c r="M174">
        <v>8</v>
      </c>
      <c r="N174">
        <v>6</v>
      </c>
      <c r="O174">
        <v>168</v>
      </c>
      <c r="P174">
        <v>4</v>
      </c>
      <c r="Q174">
        <v>3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57</v>
      </c>
      <c r="X174" t="s">
        <v>1646</v>
      </c>
      <c r="Y174" s="2">
        <f t="shared" si="4"/>
        <v>15.959999999999999</v>
      </c>
      <c r="Z174" s="2">
        <f t="shared" si="5"/>
        <v>21.248520710059172</v>
      </c>
    </row>
    <row r="175" spans="1:26" x14ac:dyDescent="0.2">
      <c r="A175" t="s">
        <v>2437</v>
      </c>
      <c r="B175" t="s">
        <v>2222</v>
      </c>
      <c r="C175" t="s">
        <v>2299</v>
      </c>
      <c r="D175">
        <v>3</v>
      </c>
      <c r="E175">
        <v>0</v>
      </c>
      <c r="F175">
        <v>0</v>
      </c>
      <c r="G175">
        <v>1</v>
      </c>
      <c r="H175">
        <v>19</v>
      </c>
      <c r="I175">
        <v>17</v>
      </c>
      <c r="J175">
        <v>28</v>
      </c>
      <c r="K175">
        <v>1</v>
      </c>
      <c r="L175">
        <v>20</v>
      </c>
      <c r="M175">
        <v>4</v>
      </c>
      <c r="N175">
        <v>11</v>
      </c>
      <c r="O175">
        <v>182</v>
      </c>
      <c r="P175">
        <v>7</v>
      </c>
      <c r="Q175">
        <v>5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172</v>
      </c>
      <c r="X175" t="s">
        <v>3736</v>
      </c>
      <c r="Y175" s="2">
        <f t="shared" si="4"/>
        <v>15.95</v>
      </c>
      <c r="Z175" s="2">
        <f t="shared" si="5"/>
        <v>18.78004905968929</v>
      </c>
    </row>
    <row r="176" spans="1:26" x14ac:dyDescent="0.2">
      <c r="A176" t="s">
        <v>2441</v>
      </c>
      <c r="B176" t="s">
        <v>2222</v>
      </c>
      <c r="C176" t="s">
        <v>2267</v>
      </c>
      <c r="D176">
        <v>1</v>
      </c>
      <c r="E176">
        <v>0</v>
      </c>
      <c r="F176">
        <v>1</v>
      </c>
      <c r="G176">
        <v>10</v>
      </c>
      <c r="H176">
        <v>23</v>
      </c>
      <c r="I176">
        <v>22</v>
      </c>
      <c r="J176">
        <v>4</v>
      </c>
      <c r="K176">
        <v>2</v>
      </c>
      <c r="L176">
        <v>80</v>
      </c>
      <c r="M176">
        <v>54</v>
      </c>
      <c r="N176">
        <v>12</v>
      </c>
      <c r="O176">
        <v>1544</v>
      </c>
      <c r="P176">
        <v>41</v>
      </c>
      <c r="Q176">
        <v>8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31</v>
      </c>
      <c r="X176" t="s">
        <v>3737</v>
      </c>
      <c r="Y176" s="2">
        <f t="shared" si="4"/>
        <v>15.946666666666665</v>
      </c>
      <c r="Z176" s="2">
        <f t="shared" si="5"/>
        <v>17.791735537190082</v>
      </c>
    </row>
    <row r="177" spans="1:26" x14ac:dyDescent="0.2">
      <c r="A177" t="s">
        <v>2288</v>
      </c>
      <c r="B177" t="s">
        <v>2222</v>
      </c>
      <c r="C177" t="s">
        <v>2289</v>
      </c>
      <c r="D177">
        <v>3</v>
      </c>
      <c r="E177">
        <v>0</v>
      </c>
      <c r="F177">
        <v>1</v>
      </c>
      <c r="G177">
        <v>9</v>
      </c>
      <c r="H177">
        <v>37</v>
      </c>
      <c r="I177">
        <v>58</v>
      </c>
      <c r="J177">
        <v>14</v>
      </c>
      <c r="K177">
        <v>5</v>
      </c>
      <c r="L177">
        <v>42</v>
      </c>
      <c r="M177">
        <v>86</v>
      </c>
      <c r="N177">
        <v>29</v>
      </c>
      <c r="O177">
        <v>851</v>
      </c>
      <c r="P177">
        <v>63</v>
      </c>
      <c r="Q177">
        <v>16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28</v>
      </c>
      <c r="X177" t="s">
        <v>1279</v>
      </c>
      <c r="Y177" s="2">
        <f t="shared" si="4"/>
        <v>15.914705882352942</v>
      </c>
      <c r="Z177" s="2">
        <f t="shared" si="5"/>
        <v>17.479899497487438</v>
      </c>
    </row>
    <row r="178" spans="1:26" x14ac:dyDescent="0.2">
      <c r="A178" t="s">
        <v>2498</v>
      </c>
      <c r="B178" t="s">
        <v>2222</v>
      </c>
      <c r="C178" t="s">
        <v>2241</v>
      </c>
      <c r="D178">
        <v>2</v>
      </c>
      <c r="E178">
        <v>0</v>
      </c>
      <c r="F178">
        <v>0</v>
      </c>
      <c r="G178">
        <v>4</v>
      </c>
      <c r="H178">
        <v>16</v>
      </c>
      <c r="I178">
        <v>37</v>
      </c>
      <c r="J178">
        <v>7</v>
      </c>
      <c r="K178">
        <v>9</v>
      </c>
      <c r="L178">
        <v>109</v>
      </c>
      <c r="M178">
        <v>45</v>
      </c>
      <c r="N178">
        <v>7</v>
      </c>
      <c r="O178">
        <v>1297</v>
      </c>
      <c r="P178">
        <v>33</v>
      </c>
      <c r="Q178">
        <v>8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31</v>
      </c>
      <c r="X178" t="s">
        <v>3638</v>
      </c>
      <c r="Y178" s="2">
        <f t="shared" si="4"/>
        <v>15.890000000000002</v>
      </c>
      <c r="Z178" s="2">
        <f t="shared" si="5"/>
        <v>16.281973434535104</v>
      </c>
    </row>
    <row r="179" spans="1:26" x14ac:dyDescent="0.2">
      <c r="A179" t="s">
        <v>2382</v>
      </c>
      <c r="B179" t="s">
        <v>2222</v>
      </c>
      <c r="C179" t="s">
        <v>2244</v>
      </c>
      <c r="D179">
        <v>5</v>
      </c>
      <c r="E179">
        <v>1</v>
      </c>
      <c r="F179">
        <v>4</v>
      </c>
      <c r="G179">
        <v>3</v>
      </c>
      <c r="H179">
        <v>15</v>
      </c>
      <c r="I179">
        <v>13</v>
      </c>
      <c r="J179">
        <v>12</v>
      </c>
      <c r="K179">
        <v>5</v>
      </c>
      <c r="L179">
        <v>20</v>
      </c>
      <c r="M179">
        <v>20</v>
      </c>
      <c r="N179">
        <v>9</v>
      </c>
      <c r="O179">
        <v>667</v>
      </c>
      <c r="P179">
        <v>12</v>
      </c>
      <c r="Q179">
        <v>14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334</v>
      </c>
      <c r="X179" t="s">
        <v>3738</v>
      </c>
      <c r="Y179" s="2">
        <f t="shared" si="4"/>
        <v>15.885</v>
      </c>
      <c r="Z179" s="2">
        <f t="shared" si="5"/>
        <v>18.67602873938602</v>
      </c>
    </row>
    <row r="180" spans="1:26" x14ac:dyDescent="0.2">
      <c r="A180" t="s">
        <v>2314</v>
      </c>
      <c r="B180" t="s">
        <v>2222</v>
      </c>
      <c r="C180" t="s">
        <v>2223</v>
      </c>
      <c r="D180">
        <v>1</v>
      </c>
      <c r="E180">
        <v>1</v>
      </c>
      <c r="F180">
        <v>0</v>
      </c>
      <c r="G180">
        <v>7</v>
      </c>
      <c r="H180">
        <v>8</v>
      </c>
      <c r="I180">
        <v>34</v>
      </c>
      <c r="J180">
        <v>5</v>
      </c>
      <c r="K180">
        <v>9</v>
      </c>
      <c r="L180">
        <v>110</v>
      </c>
      <c r="M180">
        <v>73</v>
      </c>
      <c r="N180">
        <v>2</v>
      </c>
      <c r="O180">
        <v>504</v>
      </c>
      <c r="P180">
        <v>37</v>
      </c>
      <c r="Q180">
        <v>8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263</v>
      </c>
      <c r="X180" t="s">
        <v>3739</v>
      </c>
      <c r="Y180" s="2">
        <f t="shared" si="4"/>
        <v>15.870833333333332</v>
      </c>
      <c r="Z180" s="2">
        <f t="shared" si="5"/>
        <v>18.090237467018468</v>
      </c>
    </row>
    <row r="181" spans="1:26" x14ac:dyDescent="0.2">
      <c r="A181" t="s">
        <v>2345</v>
      </c>
      <c r="B181" t="s">
        <v>2222</v>
      </c>
      <c r="C181" t="s">
        <v>2223</v>
      </c>
      <c r="D181">
        <v>2</v>
      </c>
      <c r="E181">
        <v>1</v>
      </c>
      <c r="F181">
        <v>1</v>
      </c>
      <c r="G181">
        <v>2</v>
      </c>
      <c r="H181">
        <v>17</v>
      </c>
      <c r="I181">
        <v>12</v>
      </c>
      <c r="J181">
        <v>2</v>
      </c>
      <c r="K181">
        <v>3</v>
      </c>
      <c r="L181">
        <v>31</v>
      </c>
      <c r="M181">
        <v>38</v>
      </c>
      <c r="N181">
        <v>3</v>
      </c>
      <c r="O181">
        <v>251</v>
      </c>
      <c r="P181">
        <v>20</v>
      </c>
      <c r="Q181">
        <v>5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297</v>
      </c>
      <c r="X181" t="s">
        <v>3740</v>
      </c>
      <c r="Y181" s="2">
        <f t="shared" si="4"/>
        <v>15.685714285714285</v>
      </c>
      <c r="Z181" s="2">
        <f t="shared" si="5"/>
        <v>24.102439024390243</v>
      </c>
    </row>
    <row r="182" spans="1:26" x14ac:dyDescent="0.2">
      <c r="A182" t="s">
        <v>2373</v>
      </c>
      <c r="B182" t="s">
        <v>2222</v>
      </c>
      <c r="C182" t="s">
        <v>2299</v>
      </c>
      <c r="D182">
        <v>0</v>
      </c>
      <c r="E182">
        <v>0</v>
      </c>
      <c r="F182">
        <v>0</v>
      </c>
      <c r="G182">
        <v>7</v>
      </c>
      <c r="H182">
        <v>16</v>
      </c>
      <c r="I182">
        <v>28</v>
      </c>
      <c r="J182">
        <v>4</v>
      </c>
      <c r="K182">
        <v>22</v>
      </c>
      <c r="L182">
        <v>129</v>
      </c>
      <c r="M182">
        <v>29</v>
      </c>
      <c r="N182">
        <v>1</v>
      </c>
      <c r="O182">
        <v>807</v>
      </c>
      <c r="P182">
        <v>18</v>
      </c>
      <c r="Q182">
        <v>6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116</v>
      </c>
      <c r="X182" t="s">
        <v>1451</v>
      </c>
      <c r="Y182" s="2">
        <f t="shared" si="4"/>
        <v>15.667999999999999</v>
      </c>
      <c r="Z182" s="2">
        <f t="shared" si="5"/>
        <v>17.858662613981764</v>
      </c>
    </row>
    <row r="183" spans="1:26" x14ac:dyDescent="0.2">
      <c r="A183" t="s">
        <v>2262</v>
      </c>
      <c r="B183" t="s">
        <v>2222</v>
      </c>
      <c r="C183" t="s">
        <v>2231</v>
      </c>
      <c r="D183">
        <v>2</v>
      </c>
      <c r="E183">
        <v>0</v>
      </c>
      <c r="F183">
        <v>0</v>
      </c>
      <c r="G183">
        <v>10</v>
      </c>
      <c r="H183">
        <v>4</v>
      </c>
      <c r="I183">
        <v>34</v>
      </c>
      <c r="J183">
        <v>4</v>
      </c>
      <c r="K183">
        <v>8</v>
      </c>
      <c r="L183">
        <v>78</v>
      </c>
      <c r="M183">
        <v>43</v>
      </c>
      <c r="N183">
        <v>13</v>
      </c>
      <c r="O183">
        <v>1023</v>
      </c>
      <c r="P183">
        <v>23</v>
      </c>
      <c r="Q183">
        <v>5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88</v>
      </c>
      <c r="X183" t="s">
        <v>3741</v>
      </c>
      <c r="Y183" s="2">
        <f t="shared" si="4"/>
        <v>15.657142857142858</v>
      </c>
      <c r="Z183" s="2">
        <f t="shared" si="5"/>
        <v>16.541084404695361</v>
      </c>
    </row>
    <row r="184" spans="1:26" x14ac:dyDescent="0.2">
      <c r="A184" t="s">
        <v>2691</v>
      </c>
      <c r="B184" t="s">
        <v>2222</v>
      </c>
      <c r="C184" t="s">
        <v>2267</v>
      </c>
      <c r="D184">
        <v>1</v>
      </c>
      <c r="E184">
        <v>2</v>
      </c>
      <c r="F184">
        <v>1</v>
      </c>
      <c r="G184">
        <v>7</v>
      </c>
      <c r="H184">
        <v>27</v>
      </c>
      <c r="I184">
        <v>36</v>
      </c>
      <c r="J184">
        <v>11</v>
      </c>
      <c r="K184">
        <v>14</v>
      </c>
      <c r="L184">
        <v>55</v>
      </c>
      <c r="M184">
        <v>47</v>
      </c>
      <c r="N184">
        <v>10</v>
      </c>
      <c r="O184">
        <v>917</v>
      </c>
      <c r="P184">
        <v>39</v>
      </c>
      <c r="Q184">
        <v>13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111</v>
      </c>
      <c r="X184" t="s">
        <v>2497</v>
      </c>
      <c r="Y184" s="2">
        <f t="shared" si="4"/>
        <v>15.642307692307693</v>
      </c>
      <c r="Z184" s="2">
        <f t="shared" si="5"/>
        <v>20.540404040404038</v>
      </c>
    </row>
    <row r="185" spans="1:26" x14ac:dyDescent="0.2">
      <c r="A185" t="s">
        <v>2414</v>
      </c>
      <c r="B185" t="s">
        <v>2222</v>
      </c>
      <c r="C185" t="s">
        <v>2289</v>
      </c>
      <c r="D185">
        <v>0</v>
      </c>
      <c r="E185">
        <v>1</v>
      </c>
      <c r="F185">
        <v>0</v>
      </c>
      <c r="G185">
        <v>4</v>
      </c>
      <c r="H185">
        <v>7</v>
      </c>
      <c r="I185">
        <v>20</v>
      </c>
      <c r="J185">
        <v>2</v>
      </c>
      <c r="K185">
        <v>7</v>
      </c>
      <c r="L185">
        <v>72</v>
      </c>
      <c r="M185">
        <v>19</v>
      </c>
      <c r="N185">
        <v>0</v>
      </c>
      <c r="O185">
        <v>189</v>
      </c>
      <c r="P185">
        <v>13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113</v>
      </c>
      <c r="X185" t="s">
        <v>1194</v>
      </c>
      <c r="Y185" s="2">
        <f t="shared" si="4"/>
        <v>15.64</v>
      </c>
      <c r="Z185" s="2">
        <f t="shared" si="5"/>
        <v>18.304291287386217</v>
      </c>
    </row>
    <row r="186" spans="1:26" x14ac:dyDescent="0.2">
      <c r="A186" t="s">
        <v>2483</v>
      </c>
      <c r="B186" t="s">
        <v>2222</v>
      </c>
      <c r="C186" t="s">
        <v>2231</v>
      </c>
      <c r="D186">
        <v>4</v>
      </c>
      <c r="E186">
        <v>0</v>
      </c>
      <c r="F186">
        <v>3</v>
      </c>
      <c r="G186">
        <v>6</v>
      </c>
      <c r="H186">
        <v>34</v>
      </c>
      <c r="I186">
        <v>47</v>
      </c>
      <c r="J186">
        <v>20</v>
      </c>
      <c r="K186">
        <v>1</v>
      </c>
      <c r="L186">
        <v>12</v>
      </c>
      <c r="M186">
        <v>44</v>
      </c>
      <c r="N186">
        <v>50</v>
      </c>
      <c r="O186">
        <v>593</v>
      </c>
      <c r="P186">
        <v>47</v>
      </c>
      <c r="Q186">
        <v>39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42</v>
      </c>
      <c r="X186" t="s">
        <v>3742</v>
      </c>
      <c r="Y186" s="2">
        <f t="shared" si="4"/>
        <v>15.637142857142855</v>
      </c>
      <c r="Z186" s="2">
        <f t="shared" si="5"/>
        <v>21.756625441696112</v>
      </c>
    </row>
    <row r="187" spans="1:26" x14ac:dyDescent="0.2">
      <c r="A187" t="s">
        <v>3743</v>
      </c>
      <c r="B187" t="s">
        <v>2222</v>
      </c>
      <c r="C187" t="s">
        <v>3649</v>
      </c>
      <c r="D187">
        <v>9</v>
      </c>
      <c r="E187">
        <v>0</v>
      </c>
      <c r="F187">
        <v>4</v>
      </c>
      <c r="G187">
        <v>12</v>
      </c>
      <c r="H187">
        <v>83</v>
      </c>
      <c r="I187">
        <v>60</v>
      </c>
      <c r="J187">
        <v>32</v>
      </c>
      <c r="K187">
        <v>0</v>
      </c>
      <c r="L187">
        <v>5</v>
      </c>
      <c r="M187">
        <v>21</v>
      </c>
      <c r="N187">
        <v>25</v>
      </c>
      <c r="O187">
        <v>392</v>
      </c>
      <c r="P187">
        <v>24</v>
      </c>
      <c r="Q187">
        <v>37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63</v>
      </c>
      <c r="X187" t="s">
        <v>3674</v>
      </c>
      <c r="Y187" s="2">
        <f t="shared" si="4"/>
        <v>15.6</v>
      </c>
      <c r="Z187" s="2">
        <f t="shared" si="5"/>
        <v>18.367947669664758</v>
      </c>
    </row>
    <row r="188" spans="1:26" x14ac:dyDescent="0.2">
      <c r="A188" t="s">
        <v>2336</v>
      </c>
      <c r="B188" t="s">
        <v>2222</v>
      </c>
      <c r="C188" t="s">
        <v>2289</v>
      </c>
      <c r="D188">
        <v>0</v>
      </c>
      <c r="E188">
        <v>0</v>
      </c>
      <c r="F188">
        <v>0</v>
      </c>
      <c r="G188">
        <v>3</v>
      </c>
      <c r="H188">
        <v>8</v>
      </c>
      <c r="I188">
        <v>15</v>
      </c>
      <c r="J188">
        <v>0</v>
      </c>
      <c r="K188">
        <v>12</v>
      </c>
      <c r="L188">
        <v>92</v>
      </c>
      <c r="M188">
        <v>26</v>
      </c>
      <c r="N188">
        <v>3</v>
      </c>
      <c r="O188">
        <v>434</v>
      </c>
      <c r="P188">
        <v>27</v>
      </c>
      <c r="Q188">
        <v>3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77</v>
      </c>
      <c r="X188" t="s">
        <v>3744</v>
      </c>
      <c r="Y188" s="2">
        <f t="shared" si="4"/>
        <v>15.6</v>
      </c>
      <c r="Z188" s="2">
        <f t="shared" si="5"/>
        <v>17.927419354838708</v>
      </c>
    </row>
    <row r="189" spans="1:26" x14ac:dyDescent="0.2">
      <c r="A189" t="s">
        <v>2353</v>
      </c>
      <c r="B189" t="s">
        <v>2222</v>
      </c>
      <c r="C189" t="s">
        <v>2267</v>
      </c>
      <c r="D189">
        <v>2</v>
      </c>
      <c r="E189">
        <v>1</v>
      </c>
      <c r="F189">
        <v>0</v>
      </c>
      <c r="G189">
        <v>4</v>
      </c>
      <c r="H189">
        <v>17</v>
      </c>
      <c r="I189">
        <v>31</v>
      </c>
      <c r="J189">
        <v>3</v>
      </c>
      <c r="K189">
        <v>9</v>
      </c>
      <c r="L189">
        <v>52</v>
      </c>
      <c r="M189">
        <v>27</v>
      </c>
      <c r="N189">
        <v>9</v>
      </c>
      <c r="O189">
        <v>513</v>
      </c>
      <c r="P189">
        <v>37</v>
      </c>
      <c r="Q189">
        <v>20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334</v>
      </c>
      <c r="X189" t="s">
        <v>594</v>
      </c>
      <c r="Y189" s="2">
        <f t="shared" si="4"/>
        <v>15.59</v>
      </c>
      <c r="Z189" s="2">
        <f t="shared" si="5"/>
        <v>17.237100737100739</v>
      </c>
    </row>
    <row r="190" spans="1:26" x14ac:dyDescent="0.2">
      <c r="A190" t="s">
        <v>2428</v>
      </c>
      <c r="B190" t="s">
        <v>2222</v>
      </c>
      <c r="C190" t="s">
        <v>2233</v>
      </c>
      <c r="D190">
        <v>0</v>
      </c>
      <c r="E190">
        <v>1</v>
      </c>
      <c r="F190">
        <v>0</v>
      </c>
      <c r="G190">
        <v>5</v>
      </c>
      <c r="H190">
        <v>10</v>
      </c>
      <c r="I190">
        <v>27</v>
      </c>
      <c r="J190">
        <v>1</v>
      </c>
      <c r="K190">
        <v>13</v>
      </c>
      <c r="L190">
        <v>89</v>
      </c>
      <c r="M190">
        <v>80</v>
      </c>
      <c r="N190">
        <v>0</v>
      </c>
      <c r="O190">
        <v>869</v>
      </c>
      <c r="P190">
        <v>28</v>
      </c>
      <c r="Q190">
        <v>9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116</v>
      </c>
      <c r="X190" t="s">
        <v>3724</v>
      </c>
      <c r="Y190" s="2">
        <f t="shared" si="4"/>
        <v>15.536</v>
      </c>
      <c r="Z190" s="2">
        <f t="shared" si="5"/>
        <v>17.018500486854915</v>
      </c>
    </row>
    <row r="191" spans="1:26" x14ac:dyDescent="0.2">
      <c r="A191" t="s">
        <v>2507</v>
      </c>
      <c r="B191" t="s">
        <v>2222</v>
      </c>
      <c r="C191" t="s">
        <v>2229</v>
      </c>
      <c r="D191">
        <v>5</v>
      </c>
      <c r="E191">
        <v>0</v>
      </c>
      <c r="F191">
        <v>4</v>
      </c>
      <c r="G191">
        <v>1</v>
      </c>
      <c r="H191">
        <v>28</v>
      </c>
      <c r="I191">
        <v>49</v>
      </c>
      <c r="J191">
        <v>17</v>
      </c>
      <c r="K191">
        <v>1</v>
      </c>
      <c r="L191">
        <v>5</v>
      </c>
      <c r="M191">
        <v>8</v>
      </c>
      <c r="N191">
        <v>10</v>
      </c>
      <c r="O191">
        <v>246</v>
      </c>
      <c r="P191">
        <v>13</v>
      </c>
      <c r="Q191">
        <v>27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172</v>
      </c>
      <c r="X191" t="s">
        <v>1460</v>
      </c>
      <c r="Y191" s="2">
        <f t="shared" si="4"/>
        <v>15.50625</v>
      </c>
      <c r="Z191" s="2">
        <f t="shared" si="5"/>
        <v>19.366001734605376</v>
      </c>
    </row>
    <row r="192" spans="1:26" x14ac:dyDescent="0.2">
      <c r="A192" t="s">
        <v>2585</v>
      </c>
      <c r="B192" t="s">
        <v>2222</v>
      </c>
      <c r="C192" t="s">
        <v>2229</v>
      </c>
      <c r="D192">
        <v>1</v>
      </c>
      <c r="E192">
        <v>0</v>
      </c>
      <c r="F192">
        <v>1</v>
      </c>
      <c r="G192">
        <v>6</v>
      </c>
      <c r="H192">
        <v>61</v>
      </c>
      <c r="I192">
        <v>37</v>
      </c>
      <c r="J192">
        <v>6</v>
      </c>
      <c r="K192">
        <v>8</v>
      </c>
      <c r="L192">
        <v>11</v>
      </c>
      <c r="M192">
        <v>30</v>
      </c>
      <c r="N192">
        <v>21</v>
      </c>
      <c r="O192">
        <v>751</v>
      </c>
      <c r="P192">
        <v>47</v>
      </c>
      <c r="Q192">
        <v>22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75</v>
      </c>
      <c r="X192" t="s">
        <v>3398</v>
      </c>
      <c r="Y192" s="2">
        <f t="shared" si="4"/>
        <v>15.503703703703705</v>
      </c>
      <c r="Z192" s="2">
        <f t="shared" si="5"/>
        <v>20.80287134180011</v>
      </c>
    </row>
    <row r="193" spans="1:26" x14ac:dyDescent="0.2">
      <c r="A193" t="s">
        <v>2482</v>
      </c>
      <c r="B193" t="s">
        <v>2222</v>
      </c>
      <c r="C193" t="s">
        <v>2231</v>
      </c>
      <c r="D193">
        <v>1</v>
      </c>
      <c r="E193">
        <v>1</v>
      </c>
      <c r="F193">
        <v>1</v>
      </c>
      <c r="G193">
        <v>10</v>
      </c>
      <c r="H193">
        <v>28</v>
      </c>
      <c r="I193">
        <v>55</v>
      </c>
      <c r="J193">
        <v>9</v>
      </c>
      <c r="K193">
        <v>12</v>
      </c>
      <c r="L193">
        <v>64</v>
      </c>
      <c r="M193">
        <v>70</v>
      </c>
      <c r="N193">
        <v>19</v>
      </c>
      <c r="O193">
        <v>1120</v>
      </c>
      <c r="P193">
        <v>78</v>
      </c>
      <c r="Q193">
        <v>13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28</v>
      </c>
      <c r="X193" t="s">
        <v>711</v>
      </c>
      <c r="Y193" s="2">
        <f t="shared" si="4"/>
        <v>15.441176470588236</v>
      </c>
      <c r="Z193" s="2">
        <f t="shared" si="5"/>
        <v>17.857142857142858</v>
      </c>
    </row>
    <row r="194" spans="1:26" x14ac:dyDescent="0.2">
      <c r="A194" t="s">
        <v>3745</v>
      </c>
      <c r="B194" t="s">
        <v>2222</v>
      </c>
      <c r="C194" t="s">
        <v>2233</v>
      </c>
      <c r="D194">
        <v>0</v>
      </c>
      <c r="E194">
        <v>1</v>
      </c>
      <c r="F194">
        <v>0</v>
      </c>
      <c r="G194">
        <v>14</v>
      </c>
      <c r="H194">
        <v>18</v>
      </c>
      <c r="I194">
        <v>48</v>
      </c>
      <c r="J194">
        <v>0</v>
      </c>
      <c r="K194">
        <v>13</v>
      </c>
      <c r="L194">
        <v>115</v>
      </c>
      <c r="M194">
        <v>85</v>
      </c>
      <c r="N194">
        <v>1</v>
      </c>
      <c r="O194">
        <v>784</v>
      </c>
      <c r="P194">
        <v>40</v>
      </c>
      <c r="Q194">
        <v>5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263</v>
      </c>
      <c r="X194" t="s">
        <v>1842</v>
      </c>
      <c r="Y194" s="2">
        <f t="shared" ref="Y194:Y257" si="6">(D194*10+E194*-10+F194*5+G194*-5+H194*2+I194*-2+J194*4+K194*3+L194*1.5+M194*1.5+N194*3+O194*0.1+P194*2+Q194*2+R194*5+S194*-8+T194*15+U194+V194*-4)/W194</f>
        <v>15.433333333333332</v>
      </c>
      <c r="Z194" s="2">
        <f t="shared" ref="Z194:Z257" si="7">(D194*10+E194*-10+F194*5+G194*-5+H194*2+I194*-2+J194*4+K194*3+L194*1.5+M194*1.5+N194*3+O194*0.1+P194*2+Q194*2+R194*5+S194*-8+T194*15+U194+V194*-4)/(X194/90)</f>
        <v>17.33541341653666</v>
      </c>
    </row>
    <row r="195" spans="1:26" x14ac:dyDescent="0.2">
      <c r="A195" t="s">
        <v>2256</v>
      </c>
      <c r="B195" t="s">
        <v>2222</v>
      </c>
      <c r="C195" t="s">
        <v>2313</v>
      </c>
      <c r="D195">
        <v>3</v>
      </c>
      <c r="E195">
        <v>1</v>
      </c>
      <c r="F195">
        <v>2</v>
      </c>
      <c r="G195">
        <v>7</v>
      </c>
      <c r="H195">
        <v>49</v>
      </c>
      <c r="I195">
        <v>33</v>
      </c>
      <c r="J195">
        <v>9</v>
      </c>
      <c r="K195">
        <v>3</v>
      </c>
      <c r="L195">
        <v>28</v>
      </c>
      <c r="M195">
        <v>30</v>
      </c>
      <c r="N195">
        <v>27</v>
      </c>
      <c r="O195">
        <v>634</v>
      </c>
      <c r="P195">
        <v>35</v>
      </c>
      <c r="Q195">
        <v>21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75</v>
      </c>
      <c r="X195" t="s">
        <v>943</v>
      </c>
      <c r="Y195" s="2">
        <f t="shared" si="6"/>
        <v>15.385185185185184</v>
      </c>
      <c r="Z195" s="2">
        <f t="shared" si="7"/>
        <v>21.02699662542182</v>
      </c>
    </row>
    <row r="196" spans="1:26" x14ac:dyDescent="0.2">
      <c r="A196" t="s">
        <v>3746</v>
      </c>
      <c r="B196" t="s">
        <v>2222</v>
      </c>
      <c r="C196" t="s">
        <v>2299</v>
      </c>
      <c r="D196">
        <v>0</v>
      </c>
      <c r="E196">
        <v>0</v>
      </c>
      <c r="F196">
        <v>3</v>
      </c>
      <c r="G196">
        <v>3</v>
      </c>
      <c r="H196">
        <v>23</v>
      </c>
      <c r="I196">
        <v>27</v>
      </c>
      <c r="J196">
        <v>1</v>
      </c>
      <c r="K196">
        <v>2</v>
      </c>
      <c r="L196">
        <v>20</v>
      </c>
      <c r="M196">
        <v>16</v>
      </c>
      <c r="N196">
        <v>13</v>
      </c>
      <c r="O196">
        <v>416</v>
      </c>
      <c r="P196">
        <v>27</v>
      </c>
      <c r="Q196">
        <v>12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297</v>
      </c>
      <c r="X196" t="s">
        <v>2163</v>
      </c>
      <c r="Y196" s="2">
        <f t="shared" si="6"/>
        <v>15.328571428571427</v>
      </c>
      <c r="Z196" s="2">
        <f t="shared" si="7"/>
        <v>18.715116279069768</v>
      </c>
    </row>
    <row r="197" spans="1:26" x14ac:dyDescent="0.2">
      <c r="A197" t="s">
        <v>441</v>
      </c>
      <c r="B197" t="s">
        <v>2222</v>
      </c>
      <c r="C197" t="s">
        <v>2235</v>
      </c>
      <c r="D197">
        <v>7</v>
      </c>
      <c r="E197">
        <v>0</v>
      </c>
      <c r="F197">
        <v>4</v>
      </c>
      <c r="G197">
        <v>8</v>
      </c>
      <c r="H197">
        <v>65</v>
      </c>
      <c r="I197">
        <v>47</v>
      </c>
      <c r="J197">
        <v>31</v>
      </c>
      <c r="K197">
        <v>2</v>
      </c>
      <c r="L197">
        <v>8</v>
      </c>
      <c r="M197">
        <v>22</v>
      </c>
      <c r="N197">
        <v>38</v>
      </c>
      <c r="O197">
        <v>714</v>
      </c>
      <c r="P197">
        <v>18</v>
      </c>
      <c r="Q197">
        <v>42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96</v>
      </c>
      <c r="X197" t="s">
        <v>3747</v>
      </c>
      <c r="Y197" s="2">
        <f t="shared" si="6"/>
        <v>15.308108108108108</v>
      </c>
      <c r="Z197" s="2">
        <f t="shared" si="7"/>
        <v>20.037735849056602</v>
      </c>
    </row>
    <row r="198" spans="1:26" x14ac:dyDescent="0.2">
      <c r="A198" t="s">
        <v>2546</v>
      </c>
      <c r="B198" t="s">
        <v>2222</v>
      </c>
      <c r="C198" t="s">
        <v>2223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2</v>
      </c>
      <c r="J198">
        <v>0</v>
      </c>
      <c r="K198">
        <v>1</v>
      </c>
      <c r="L198">
        <v>2</v>
      </c>
      <c r="M198">
        <v>1</v>
      </c>
      <c r="N198">
        <v>1</v>
      </c>
      <c r="O198">
        <v>28</v>
      </c>
      <c r="P198">
        <v>3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33</v>
      </c>
      <c r="X198" t="s">
        <v>3748</v>
      </c>
      <c r="Y198" s="2">
        <f t="shared" si="6"/>
        <v>15.3</v>
      </c>
      <c r="Z198" s="2">
        <f t="shared" si="7"/>
        <v>17</v>
      </c>
    </row>
    <row r="199" spans="1:26" x14ac:dyDescent="0.2">
      <c r="A199" t="s">
        <v>1982</v>
      </c>
      <c r="B199" t="s">
        <v>2222</v>
      </c>
      <c r="C199" t="s">
        <v>2244</v>
      </c>
      <c r="D199">
        <v>0</v>
      </c>
      <c r="E199">
        <v>0</v>
      </c>
      <c r="F199">
        <v>1</v>
      </c>
      <c r="G199">
        <v>0</v>
      </c>
      <c r="H199">
        <v>15</v>
      </c>
      <c r="I199">
        <v>10</v>
      </c>
      <c r="J199">
        <v>3</v>
      </c>
      <c r="K199">
        <v>0</v>
      </c>
      <c r="L199">
        <v>1</v>
      </c>
      <c r="M199">
        <v>7</v>
      </c>
      <c r="N199">
        <v>24</v>
      </c>
      <c r="O199">
        <v>373</v>
      </c>
      <c r="P199">
        <v>5</v>
      </c>
      <c r="Q199">
        <v>20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105</v>
      </c>
      <c r="X199" t="s">
        <v>2076</v>
      </c>
      <c r="Y199" s="2">
        <f t="shared" si="6"/>
        <v>15.253846153846155</v>
      </c>
      <c r="Z199" s="2">
        <f t="shared" si="7"/>
        <v>22.420854271356784</v>
      </c>
    </row>
    <row r="200" spans="1:26" x14ac:dyDescent="0.2">
      <c r="A200" t="s">
        <v>2539</v>
      </c>
      <c r="B200" t="s">
        <v>2222</v>
      </c>
      <c r="C200" t="s">
        <v>2239</v>
      </c>
      <c r="D200">
        <v>0</v>
      </c>
      <c r="E200">
        <v>0</v>
      </c>
      <c r="F200">
        <v>0</v>
      </c>
      <c r="G200">
        <v>5</v>
      </c>
      <c r="H200">
        <v>17</v>
      </c>
      <c r="I200">
        <v>30</v>
      </c>
      <c r="J200">
        <v>5</v>
      </c>
      <c r="K200">
        <v>7</v>
      </c>
      <c r="L200">
        <v>74</v>
      </c>
      <c r="M200">
        <v>41</v>
      </c>
      <c r="N200">
        <v>8</v>
      </c>
      <c r="O200">
        <v>1055</v>
      </c>
      <c r="P200">
        <v>27</v>
      </c>
      <c r="Q200">
        <v>9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263</v>
      </c>
      <c r="X200" t="s">
        <v>819</v>
      </c>
      <c r="Y200" s="2">
        <f t="shared" si="6"/>
        <v>15.166666666666666</v>
      </c>
      <c r="Z200" s="2">
        <f t="shared" si="7"/>
        <v>19.488399762046402</v>
      </c>
    </row>
    <row r="201" spans="1:26" x14ac:dyDescent="0.2">
      <c r="A201" t="s">
        <v>2436</v>
      </c>
      <c r="B201" t="s">
        <v>2222</v>
      </c>
      <c r="C201" t="s">
        <v>3649</v>
      </c>
      <c r="D201">
        <v>1</v>
      </c>
      <c r="E201">
        <v>1</v>
      </c>
      <c r="F201">
        <v>0</v>
      </c>
      <c r="G201">
        <v>5</v>
      </c>
      <c r="H201">
        <v>3</v>
      </c>
      <c r="I201">
        <v>17</v>
      </c>
      <c r="J201">
        <v>2</v>
      </c>
      <c r="K201">
        <v>19</v>
      </c>
      <c r="L201">
        <v>92</v>
      </c>
      <c r="M201">
        <v>27</v>
      </c>
      <c r="N201">
        <v>4</v>
      </c>
      <c r="O201">
        <v>221</v>
      </c>
      <c r="P201">
        <v>7</v>
      </c>
      <c r="Q201">
        <v>2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172</v>
      </c>
      <c r="X201" t="s">
        <v>1161</v>
      </c>
      <c r="Y201" s="2">
        <f t="shared" si="6"/>
        <v>15.1625</v>
      </c>
      <c r="Z201" s="2">
        <f t="shared" si="7"/>
        <v>17.940838126540672</v>
      </c>
    </row>
    <row r="202" spans="1:26" x14ac:dyDescent="0.2">
      <c r="A202" t="s">
        <v>2318</v>
      </c>
      <c r="B202" t="s">
        <v>2222</v>
      </c>
      <c r="C202" t="s">
        <v>2235</v>
      </c>
      <c r="D202">
        <v>0</v>
      </c>
      <c r="E202">
        <v>0</v>
      </c>
      <c r="F202">
        <v>1</v>
      </c>
      <c r="G202">
        <v>2</v>
      </c>
      <c r="H202">
        <v>5</v>
      </c>
      <c r="I202">
        <v>5</v>
      </c>
      <c r="J202">
        <v>0</v>
      </c>
      <c r="K202">
        <v>4</v>
      </c>
      <c r="L202">
        <v>21</v>
      </c>
      <c r="M202">
        <v>9</v>
      </c>
      <c r="N202">
        <v>0</v>
      </c>
      <c r="O202">
        <v>128</v>
      </c>
      <c r="P202">
        <v>13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108</v>
      </c>
      <c r="X202" t="s">
        <v>1890</v>
      </c>
      <c r="Y202" s="2">
        <f t="shared" si="6"/>
        <v>15.133333333333333</v>
      </c>
      <c r="Z202" s="2">
        <f t="shared" si="7"/>
        <v>18.916666666666668</v>
      </c>
    </row>
    <row r="203" spans="1:26" x14ac:dyDescent="0.2">
      <c r="A203" t="s">
        <v>2537</v>
      </c>
      <c r="B203" t="s">
        <v>2222</v>
      </c>
      <c r="C203" t="s">
        <v>2310</v>
      </c>
      <c r="D203">
        <v>6</v>
      </c>
      <c r="E203">
        <v>0</v>
      </c>
      <c r="F203">
        <v>3</v>
      </c>
      <c r="G203">
        <v>2</v>
      </c>
      <c r="H203">
        <v>57</v>
      </c>
      <c r="I203">
        <v>45</v>
      </c>
      <c r="J203">
        <v>26</v>
      </c>
      <c r="K203">
        <v>1</v>
      </c>
      <c r="L203">
        <v>4</v>
      </c>
      <c r="M203">
        <v>19</v>
      </c>
      <c r="N203">
        <v>41</v>
      </c>
      <c r="O203">
        <v>845</v>
      </c>
      <c r="P203">
        <v>30</v>
      </c>
      <c r="Q203">
        <v>38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193</v>
      </c>
      <c r="X203" t="s">
        <v>3384</v>
      </c>
      <c r="Y203" s="2">
        <f t="shared" si="6"/>
        <v>15.105263157894736</v>
      </c>
      <c r="Z203" s="2">
        <f t="shared" si="7"/>
        <v>17.027027027027028</v>
      </c>
    </row>
    <row r="204" spans="1:26" x14ac:dyDescent="0.2">
      <c r="A204" t="s">
        <v>3749</v>
      </c>
      <c r="B204" t="s">
        <v>2222</v>
      </c>
      <c r="C204" t="s">
        <v>3649</v>
      </c>
      <c r="D204">
        <v>0</v>
      </c>
      <c r="E204">
        <v>0</v>
      </c>
      <c r="F204">
        <v>1</v>
      </c>
      <c r="G204">
        <v>5</v>
      </c>
      <c r="H204">
        <v>12</v>
      </c>
      <c r="I204">
        <v>20</v>
      </c>
      <c r="J204">
        <v>0</v>
      </c>
      <c r="K204">
        <v>11</v>
      </c>
      <c r="L204">
        <v>64</v>
      </c>
      <c r="M204">
        <v>23</v>
      </c>
      <c r="N204">
        <v>13</v>
      </c>
      <c r="O204">
        <v>325</v>
      </c>
      <c r="P204">
        <v>23</v>
      </c>
      <c r="Q204">
        <v>5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80</v>
      </c>
      <c r="X204" t="s">
        <v>479</v>
      </c>
      <c r="Y204" s="2">
        <f t="shared" si="6"/>
        <v>15</v>
      </c>
      <c r="Z204" s="2">
        <f t="shared" si="7"/>
        <v>15.948575399583044</v>
      </c>
    </row>
    <row r="205" spans="1:26" x14ac:dyDescent="0.2">
      <c r="A205" t="s">
        <v>2572</v>
      </c>
      <c r="B205" t="s">
        <v>2222</v>
      </c>
      <c r="C205" t="s">
        <v>2270</v>
      </c>
      <c r="D205">
        <v>0</v>
      </c>
      <c r="E205">
        <v>0</v>
      </c>
      <c r="F205">
        <v>0</v>
      </c>
      <c r="G205">
        <v>3</v>
      </c>
      <c r="H205">
        <v>25</v>
      </c>
      <c r="I205">
        <v>25</v>
      </c>
      <c r="J205">
        <v>5</v>
      </c>
      <c r="K205">
        <v>3</v>
      </c>
      <c r="L205">
        <v>60</v>
      </c>
      <c r="M205">
        <v>47</v>
      </c>
      <c r="N205">
        <v>21</v>
      </c>
      <c r="O205">
        <v>651</v>
      </c>
      <c r="P205">
        <v>34</v>
      </c>
      <c r="Q205">
        <v>32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37</v>
      </c>
      <c r="X205" t="s">
        <v>151</v>
      </c>
      <c r="Y205" s="2">
        <f t="shared" si="6"/>
        <v>14.986206896551725</v>
      </c>
      <c r="Z205" s="2">
        <f t="shared" si="7"/>
        <v>17.714673913043477</v>
      </c>
    </row>
    <row r="206" spans="1:26" x14ac:dyDescent="0.2">
      <c r="A206" t="s">
        <v>2547</v>
      </c>
      <c r="B206" t="s">
        <v>2222</v>
      </c>
      <c r="C206" t="s">
        <v>2235</v>
      </c>
      <c r="D206">
        <v>1</v>
      </c>
      <c r="E206">
        <v>0</v>
      </c>
      <c r="F206">
        <v>5</v>
      </c>
      <c r="G206">
        <v>5</v>
      </c>
      <c r="H206">
        <v>18</v>
      </c>
      <c r="I206">
        <v>45</v>
      </c>
      <c r="J206">
        <v>7</v>
      </c>
      <c r="K206">
        <v>7</v>
      </c>
      <c r="L206">
        <v>14</v>
      </c>
      <c r="M206">
        <v>42</v>
      </c>
      <c r="N206">
        <v>44</v>
      </c>
      <c r="O206">
        <v>863</v>
      </c>
      <c r="P206">
        <v>51</v>
      </c>
      <c r="Q206">
        <v>42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134</v>
      </c>
      <c r="X206" t="s">
        <v>3750</v>
      </c>
      <c r="Y206" s="2">
        <f t="shared" si="6"/>
        <v>14.948484848484849</v>
      </c>
      <c r="Z206" s="2">
        <f t="shared" si="7"/>
        <v>17.830120481927711</v>
      </c>
    </row>
    <row r="207" spans="1:26" x14ac:dyDescent="0.2">
      <c r="A207" t="s">
        <v>2454</v>
      </c>
      <c r="B207" t="s">
        <v>2222</v>
      </c>
      <c r="C207" t="s">
        <v>2351</v>
      </c>
      <c r="D207">
        <v>0</v>
      </c>
      <c r="E207">
        <v>0</v>
      </c>
      <c r="F207">
        <v>1</v>
      </c>
      <c r="G207">
        <v>2</v>
      </c>
      <c r="H207">
        <v>10</v>
      </c>
      <c r="I207">
        <v>21</v>
      </c>
      <c r="J207">
        <v>4</v>
      </c>
      <c r="K207">
        <v>3</v>
      </c>
      <c r="L207">
        <v>9</v>
      </c>
      <c r="M207">
        <v>24</v>
      </c>
      <c r="N207">
        <v>17</v>
      </c>
      <c r="O207">
        <v>486</v>
      </c>
      <c r="P207">
        <v>21</v>
      </c>
      <c r="Q207">
        <v>10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297</v>
      </c>
      <c r="X207" t="s">
        <v>1636</v>
      </c>
      <c r="Y207" s="2">
        <f t="shared" si="6"/>
        <v>14.935714285714285</v>
      </c>
      <c r="Z207" s="2">
        <f t="shared" si="7"/>
        <v>19.421052631578945</v>
      </c>
    </row>
    <row r="208" spans="1:26" x14ac:dyDescent="0.2">
      <c r="A208" t="s">
        <v>3751</v>
      </c>
      <c r="B208" t="s">
        <v>2222</v>
      </c>
      <c r="C208" t="s">
        <v>2270</v>
      </c>
      <c r="D208">
        <v>0</v>
      </c>
      <c r="E208">
        <v>0</v>
      </c>
      <c r="F208">
        <v>0</v>
      </c>
      <c r="G208">
        <v>5</v>
      </c>
      <c r="H208">
        <v>16</v>
      </c>
      <c r="I208">
        <v>35</v>
      </c>
      <c r="J208">
        <v>1</v>
      </c>
      <c r="K208">
        <v>12</v>
      </c>
      <c r="L208">
        <v>84</v>
      </c>
      <c r="M208">
        <v>82</v>
      </c>
      <c r="N208">
        <v>4</v>
      </c>
      <c r="O208">
        <v>577</v>
      </c>
      <c r="P208">
        <v>40</v>
      </c>
      <c r="Q208">
        <v>13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75</v>
      </c>
      <c r="X208" t="s">
        <v>3752</v>
      </c>
      <c r="Y208" s="2">
        <f t="shared" si="6"/>
        <v>14.877777777777778</v>
      </c>
      <c r="Z208" s="2">
        <f t="shared" si="7"/>
        <v>19.333155080213903</v>
      </c>
    </row>
    <row r="209" spans="1:26" x14ac:dyDescent="0.2">
      <c r="A209" t="s">
        <v>2412</v>
      </c>
      <c r="B209" t="s">
        <v>2222</v>
      </c>
      <c r="C209" t="s">
        <v>2257</v>
      </c>
      <c r="D209">
        <v>0</v>
      </c>
      <c r="E209">
        <v>0</v>
      </c>
      <c r="F209">
        <v>1</v>
      </c>
      <c r="G209">
        <v>4</v>
      </c>
      <c r="H209">
        <v>60</v>
      </c>
      <c r="I209">
        <v>36</v>
      </c>
      <c r="J209">
        <v>12</v>
      </c>
      <c r="K209">
        <v>4</v>
      </c>
      <c r="L209">
        <v>32</v>
      </c>
      <c r="M209">
        <v>40</v>
      </c>
      <c r="N209">
        <v>19</v>
      </c>
      <c r="O209">
        <v>858</v>
      </c>
      <c r="P209">
        <v>34</v>
      </c>
      <c r="Q209">
        <v>9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37</v>
      </c>
      <c r="X209" t="s">
        <v>1356</v>
      </c>
      <c r="Y209" s="2">
        <f t="shared" si="6"/>
        <v>14.820689655172414</v>
      </c>
      <c r="Z209" s="2">
        <f t="shared" si="7"/>
        <v>18.36752136752137</v>
      </c>
    </row>
    <row r="210" spans="1:26" x14ac:dyDescent="0.2">
      <c r="A210" t="s">
        <v>3753</v>
      </c>
      <c r="B210" t="s">
        <v>2222</v>
      </c>
      <c r="C210" t="s">
        <v>2299</v>
      </c>
      <c r="D210">
        <v>2</v>
      </c>
      <c r="E210">
        <v>0</v>
      </c>
      <c r="F210">
        <v>5</v>
      </c>
      <c r="G210">
        <v>1</v>
      </c>
      <c r="H210">
        <v>52</v>
      </c>
      <c r="I210">
        <v>10</v>
      </c>
      <c r="J210">
        <v>7</v>
      </c>
      <c r="K210">
        <v>0</v>
      </c>
      <c r="L210">
        <v>3</v>
      </c>
      <c r="M210">
        <v>2</v>
      </c>
      <c r="N210">
        <v>33</v>
      </c>
      <c r="O210">
        <v>508</v>
      </c>
      <c r="P210">
        <v>5</v>
      </c>
      <c r="Q210">
        <v>18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263</v>
      </c>
      <c r="X210" t="s">
        <v>3754</v>
      </c>
      <c r="Y210" s="2">
        <f t="shared" si="6"/>
        <v>14.804166666666667</v>
      </c>
      <c r="Z210" s="2">
        <f t="shared" si="7"/>
        <v>26.167757774140753</v>
      </c>
    </row>
    <row r="211" spans="1:26" x14ac:dyDescent="0.2">
      <c r="A211" t="s">
        <v>3755</v>
      </c>
      <c r="B211" t="s">
        <v>2222</v>
      </c>
      <c r="C211" t="s">
        <v>3649</v>
      </c>
      <c r="D211">
        <v>0</v>
      </c>
      <c r="E211">
        <v>1</v>
      </c>
      <c r="F211">
        <v>0</v>
      </c>
      <c r="G211">
        <v>10</v>
      </c>
      <c r="H211">
        <v>52</v>
      </c>
      <c r="I211">
        <v>58</v>
      </c>
      <c r="J211">
        <v>8</v>
      </c>
      <c r="K211">
        <v>13</v>
      </c>
      <c r="L211">
        <v>39</v>
      </c>
      <c r="M211">
        <v>51</v>
      </c>
      <c r="N211">
        <v>13</v>
      </c>
      <c r="O211">
        <v>650</v>
      </c>
      <c r="P211">
        <v>71</v>
      </c>
      <c r="Q211">
        <v>17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93</v>
      </c>
      <c r="X211" t="s">
        <v>425</v>
      </c>
      <c r="Y211" s="2">
        <f t="shared" si="6"/>
        <v>14.785714285714286</v>
      </c>
      <c r="Z211" s="2">
        <f t="shared" si="7"/>
        <v>17.226074895977806</v>
      </c>
    </row>
    <row r="212" spans="1:26" x14ac:dyDescent="0.2">
      <c r="A212" t="s">
        <v>3756</v>
      </c>
      <c r="B212" t="s">
        <v>2222</v>
      </c>
      <c r="C212" t="s">
        <v>3633</v>
      </c>
      <c r="D212">
        <v>1</v>
      </c>
      <c r="E212">
        <v>0</v>
      </c>
      <c r="F212">
        <v>0</v>
      </c>
      <c r="G212">
        <v>7</v>
      </c>
      <c r="H212">
        <v>43</v>
      </c>
      <c r="I212">
        <v>40</v>
      </c>
      <c r="J212">
        <v>6</v>
      </c>
      <c r="K212">
        <v>2</v>
      </c>
      <c r="L212">
        <v>17</v>
      </c>
      <c r="M212">
        <v>43</v>
      </c>
      <c r="N212">
        <v>22</v>
      </c>
      <c r="O212">
        <v>786</v>
      </c>
      <c r="P212">
        <v>40</v>
      </c>
      <c r="Q212">
        <v>29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111</v>
      </c>
      <c r="X212" t="s">
        <v>3739</v>
      </c>
      <c r="Y212" s="2">
        <f t="shared" si="6"/>
        <v>14.753846153846155</v>
      </c>
      <c r="Z212" s="2">
        <f t="shared" si="7"/>
        <v>18.218469656992085</v>
      </c>
    </row>
    <row r="213" spans="1:26" x14ac:dyDescent="0.2">
      <c r="A213" t="s">
        <v>2607</v>
      </c>
      <c r="B213" t="s">
        <v>2222</v>
      </c>
      <c r="C213" t="s">
        <v>2313</v>
      </c>
      <c r="D213">
        <v>3</v>
      </c>
      <c r="E213">
        <v>0</v>
      </c>
      <c r="F213">
        <v>0</v>
      </c>
      <c r="G213">
        <v>4</v>
      </c>
      <c r="H213">
        <v>11</v>
      </c>
      <c r="I213">
        <v>24</v>
      </c>
      <c r="J213">
        <v>16</v>
      </c>
      <c r="K213">
        <v>2</v>
      </c>
      <c r="L213">
        <v>11</v>
      </c>
      <c r="M213">
        <v>32</v>
      </c>
      <c r="N213">
        <v>15</v>
      </c>
      <c r="O213">
        <v>394</v>
      </c>
      <c r="P213">
        <v>25</v>
      </c>
      <c r="Q213">
        <v>5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140</v>
      </c>
      <c r="X213" t="s">
        <v>3490</v>
      </c>
      <c r="Y213" s="2">
        <f t="shared" si="6"/>
        <v>14.605555555555554</v>
      </c>
      <c r="Z213" s="2">
        <f t="shared" si="7"/>
        <v>19.766917293233082</v>
      </c>
    </row>
    <row r="214" spans="1:26" x14ac:dyDescent="0.2">
      <c r="A214" t="s">
        <v>2396</v>
      </c>
      <c r="B214" t="s">
        <v>2222</v>
      </c>
      <c r="C214" t="s">
        <v>2231</v>
      </c>
      <c r="D214">
        <v>1</v>
      </c>
      <c r="E214">
        <v>1</v>
      </c>
      <c r="F214">
        <v>1</v>
      </c>
      <c r="G214">
        <v>4</v>
      </c>
      <c r="H214">
        <v>24</v>
      </c>
      <c r="I214">
        <v>31</v>
      </c>
      <c r="J214">
        <v>2</v>
      </c>
      <c r="K214">
        <v>3</v>
      </c>
      <c r="L214">
        <v>48</v>
      </c>
      <c r="M214">
        <v>58</v>
      </c>
      <c r="N214">
        <v>23</v>
      </c>
      <c r="O214">
        <v>628</v>
      </c>
      <c r="P214">
        <v>30</v>
      </c>
      <c r="Q214">
        <v>35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93</v>
      </c>
      <c r="X214" t="s">
        <v>169</v>
      </c>
      <c r="Y214" s="2">
        <f t="shared" si="6"/>
        <v>14.6</v>
      </c>
      <c r="Z214" s="2">
        <f t="shared" si="7"/>
        <v>17.938566552901026</v>
      </c>
    </row>
    <row r="215" spans="1:26" x14ac:dyDescent="0.2">
      <c r="A215" t="s">
        <v>2603</v>
      </c>
      <c r="B215" t="s">
        <v>2222</v>
      </c>
      <c r="C215" t="s">
        <v>3633</v>
      </c>
      <c r="D215">
        <v>4</v>
      </c>
      <c r="E215">
        <v>0</v>
      </c>
      <c r="F215">
        <v>2</v>
      </c>
      <c r="G215">
        <v>2</v>
      </c>
      <c r="H215">
        <v>30</v>
      </c>
      <c r="I215">
        <v>66</v>
      </c>
      <c r="J215">
        <v>20</v>
      </c>
      <c r="K215">
        <v>4</v>
      </c>
      <c r="L215">
        <v>20</v>
      </c>
      <c r="M215">
        <v>54</v>
      </c>
      <c r="N215">
        <v>23</v>
      </c>
      <c r="O215">
        <v>660</v>
      </c>
      <c r="P215">
        <v>56</v>
      </c>
      <c r="Q215">
        <v>17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40</v>
      </c>
      <c r="X215" t="s">
        <v>3409</v>
      </c>
      <c r="Y215" s="2">
        <f t="shared" si="6"/>
        <v>14.580645161290322</v>
      </c>
      <c r="Z215" s="2">
        <f t="shared" si="7"/>
        <v>17.042312526183494</v>
      </c>
    </row>
    <row r="216" spans="1:26" x14ac:dyDescent="0.2">
      <c r="A216" t="s">
        <v>2409</v>
      </c>
      <c r="B216" t="s">
        <v>2222</v>
      </c>
      <c r="C216" t="s">
        <v>2310</v>
      </c>
      <c r="D216">
        <v>0</v>
      </c>
      <c r="E216">
        <v>0</v>
      </c>
      <c r="F216">
        <v>0</v>
      </c>
      <c r="G216">
        <v>1</v>
      </c>
      <c r="H216">
        <v>25</v>
      </c>
      <c r="I216">
        <v>7</v>
      </c>
      <c r="J216">
        <v>0</v>
      </c>
      <c r="K216">
        <v>2</v>
      </c>
      <c r="L216">
        <v>14</v>
      </c>
      <c r="M216">
        <v>25</v>
      </c>
      <c r="N216">
        <v>8</v>
      </c>
      <c r="O216">
        <v>287</v>
      </c>
      <c r="P216">
        <v>9</v>
      </c>
      <c r="Q216">
        <v>4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216</v>
      </c>
      <c r="X216" t="s">
        <v>3757</v>
      </c>
      <c r="Y216" s="2">
        <f t="shared" si="6"/>
        <v>14.516666666666666</v>
      </c>
      <c r="Z216" s="2">
        <f t="shared" si="7"/>
        <v>32.79916317991632</v>
      </c>
    </row>
    <row r="217" spans="1:26" x14ac:dyDescent="0.2">
      <c r="A217" t="s">
        <v>2690</v>
      </c>
      <c r="B217" t="s">
        <v>2222</v>
      </c>
      <c r="C217" t="s">
        <v>2270</v>
      </c>
      <c r="D217">
        <v>1</v>
      </c>
      <c r="E217">
        <v>0</v>
      </c>
      <c r="F217">
        <v>1</v>
      </c>
      <c r="G217">
        <v>3</v>
      </c>
      <c r="H217">
        <v>10</v>
      </c>
      <c r="I217">
        <v>19</v>
      </c>
      <c r="J217">
        <v>9</v>
      </c>
      <c r="K217">
        <v>5</v>
      </c>
      <c r="L217">
        <v>12</v>
      </c>
      <c r="M217">
        <v>44</v>
      </c>
      <c r="N217">
        <v>31</v>
      </c>
      <c r="O217">
        <v>942</v>
      </c>
      <c r="P217">
        <v>13</v>
      </c>
      <c r="Q217">
        <v>9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263</v>
      </c>
      <c r="X217" t="s">
        <v>1398</v>
      </c>
      <c r="Y217" s="2">
        <f t="shared" si="6"/>
        <v>14.508333333333333</v>
      </c>
      <c r="Z217" s="2">
        <f t="shared" si="7"/>
        <v>16.722518676627534</v>
      </c>
    </row>
    <row r="218" spans="1:26" x14ac:dyDescent="0.2">
      <c r="A218" t="s">
        <v>3758</v>
      </c>
      <c r="B218" t="s">
        <v>2222</v>
      </c>
      <c r="C218" t="s">
        <v>3633</v>
      </c>
      <c r="D218">
        <v>6</v>
      </c>
      <c r="E218">
        <v>0</v>
      </c>
      <c r="F218">
        <v>0</v>
      </c>
      <c r="G218">
        <v>3</v>
      </c>
      <c r="H218">
        <v>65</v>
      </c>
      <c r="I218">
        <v>43</v>
      </c>
      <c r="J218">
        <v>32</v>
      </c>
      <c r="K218">
        <v>2</v>
      </c>
      <c r="L218">
        <v>13</v>
      </c>
      <c r="M218">
        <v>5</v>
      </c>
      <c r="N218">
        <v>13</v>
      </c>
      <c r="O218">
        <v>201</v>
      </c>
      <c r="P218">
        <v>3</v>
      </c>
      <c r="Q218">
        <v>8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145</v>
      </c>
      <c r="X218" t="s">
        <v>949</v>
      </c>
      <c r="Y218" s="2">
        <f t="shared" si="6"/>
        <v>14.395652173913044</v>
      </c>
      <c r="Z218" s="2">
        <f t="shared" si="7"/>
        <v>16.807106598984774</v>
      </c>
    </row>
    <row r="219" spans="1:26" x14ac:dyDescent="0.2">
      <c r="A219" t="s">
        <v>2240</v>
      </c>
      <c r="B219" t="s">
        <v>2222</v>
      </c>
      <c r="C219" t="s">
        <v>2241</v>
      </c>
      <c r="D219">
        <v>8</v>
      </c>
      <c r="E219">
        <v>1</v>
      </c>
      <c r="F219">
        <v>6</v>
      </c>
      <c r="G219">
        <v>4</v>
      </c>
      <c r="H219">
        <v>45</v>
      </c>
      <c r="I219">
        <v>42</v>
      </c>
      <c r="J219">
        <v>42</v>
      </c>
      <c r="K219">
        <v>2</v>
      </c>
      <c r="L219">
        <v>23</v>
      </c>
      <c r="M219">
        <v>3</v>
      </c>
      <c r="N219">
        <v>16</v>
      </c>
      <c r="O219">
        <v>393</v>
      </c>
      <c r="P219">
        <v>11</v>
      </c>
      <c r="Q219">
        <v>18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40</v>
      </c>
      <c r="X219" t="s">
        <v>3759</v>
      </c>
      <c r="Y219" s="2">
        <f t="shared" si="6"/>
        <v>14.332258064516129</v>
      </c>
      <c r="Z219" s="2">
        <f t="shared" si="7"/>
        <v>20.370351502801835</v>
      </c>
    </row>
    <row r="220" spans="1:26" x14ac:dyDescent="0.2">
      <c r="A220" t="s">
        <v>2529</v>
      </c>
      <c r="B220" t="s">
        <v>2222</v>
      </c>
      <c r="C220" t="s">
        <v>2313</v>
      </c>
      <c r="D220">
        <v>14</v>
      </c>
      <c r="E220">
        <v>1</v>
      </c>
      <c r="F220">
        <v>3</v>
      </c>
      <c r="G220">
        <v>3</v>
      </c>
      <c r="H220">
        <v>35</v>
      </c>
      <c r="I220">
        <v>74</v>
      </c>
      <c r="J220">
        <v>32</v>
      </c>
      <c r="K220">
        <v>5</v>
      </c>
      <c r="L220">
        <v>15</v>
      </c>
      <c r="M220">
        <v>6</v>
      </c>
      <c r="N220">
        <v>20</v>
      </c>
      <c r="O220">
        <v>332</v>
      </c>
      <c r="P220">
        <v>14</v>
      </c>
      <c r="Q220">
        <v>5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116</v>
      </c>
      <c r="X220" t="s">
        <v>283</v>
      </c>
      <c r="Y220" s="2">
        <f t="shared" si="6"/>
        <v>14.308</v>
      </c>
      <c r="Z220" s="2">
        <f t="shared" si="7"/>
        <v>16.819749216300941</v>
      </c>
    </row>
    <row r="221" spans="1:26" x14ac:dyDescent="0.2">
      <c r="A221" t="s">
        <v>3760</v>
      </c>
      <c r="B221" t="s">
        <v>2222</v>
      </c>
      <c r="C221" t="s">
        <v>3649</v>
      </c>
      <c r="D221">
        <v>9</v>
      </c>
      <c r="E221">
        <v>0</v>
      </c>
      <c r="F221">
        <v>1</v>
      </c>
      <c r="G221">
        <v>1</v>
      </c>
      <c r="H221">
        <v>53</v>
      </c>
      <c r="I221">
        <v>56</v>
      </c>
      <c r="J221">
        <v>36</v>
      </c>
      <c r="K221">
        <v>8</v>
      </c>
      <c r="L221">
        <v>48</v>
      </c>
      <c r="M221">
        <v>6</v>
      </c>
      <c r="N221">
        <v>39</v>
      </c>
      <c r="O221">
        <v>374</v>
      </c>
      <c r="P221">
        <v>8</v>
      </c>
      <c r="Q221">
        <v>12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96</v>
      </c>
      <c r="X221" t="s">
        <v>3375</v>
      </c>
      <c r="Y221" s="2">
        <f t="shared" si="6"/>
        <v>14.254054054054054</v>
      </c>
      <c r="Z221" s="2">
        <f t="shared" si="7"/>
        <v>16.277777777777779</v>
      </c>
    </row>
    <row r="222" spans="1:26" x14ac:dyDescent="0.2">
      <c r="A222" t="s">
        <v>2426</v>
      </c>
      <c r="B222" t="s">
        <v>2222</v>
      </c>
      <c r="C222" t="s">
        <v>2244</v>
      </c>
      <c r="D222">
        <v>0</v>
      </c>
      <c r="E222">
        <v>0</v>
      </c>
      <c r="F222">
        <v>0</v>
      </c>
      <c r="G222">
        <v>2</v>
      </c>
      <c r="H222">
        <v>13</v>
      </c>
      <c r="I222">
        <v>15</v>
      </c>
      <c r="J222">
        <v>2</v>
      </c>
      <c r="K222">
        <v>3</v>
      </c>
      <c r="L222">
        <v>50</v>
      </c>
      <c r="M222">
        <v>23</v>
      </c>
      <c r="N222">
        <v>1</v>
      </c>
      <c r="O222">
        <v>683</v>
      </c>
      <c r="P222">
        <v>22</v>
      </c>
      <c r="Q222">
        <v>7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80</v>
      </c>
      <c r="X222" t="s">
        <v>590</v>
      </c>
      <c r="Y222" s="2">
        <f t="shared" si="6"/>
        <v>14.223529411764707</v>
      </c>
      <c r="Z222" s="2">
        <f t="shared" si="7"/>
        <v>18.58411614005124</v>
      </c>
    </row>
    <row r="223" spans="1:26" x14ac:dyDescent="0.2">
      <c r="A223" t="s">
        <v>2520</v>
      </c>
      <c r="B223" t="s">
        <v>2222</v>
      </c>
      <c r="C223" t="s">
        <v>2239</v>
      </c>
      <c r="D223">
        <v>3</v>
      </c>
      <c r="E223">
        <v>1</v>
      </c>
      <c r="F223">
        <v>1</v>
      </c>
      <c r="G223">
        <v>2</v>
      </c>
      <c r="H223">
        <v>17</v>
      </c>
      <c r="I223">
        <v>21</v>
      </c>
      <c r="J223">
        <v>23</v>
      </c>
      <c r="K223">
        <v>0</v>
      </c>
      <c r="L223">
        <v>0</v>
      </c>
      <c r="M223">
        <v>4</v>
      </c>
      <c r="N223">
        <v>11</v>
      </c>
      <c r="O223">
        <v>213</v>
      </c>
      <c r="P223">
        <v>6</v>
      </c>
      <c r="Q223">
        <v>21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299</v>
      </c>
      <c r="X223" t="s">
        <v>3761</v>
      </c>
      <c r="Y223" s="2">
        <f t="shared" si="6"/>
        <v>14.22</v>
      </c>
      <c r="Z223" s="2">
        <f t="shared" si="7"/>
        <v>27.152758132956155</v>
      </c>
    </row>
    <row r="224" spans="1:26" x14ac:dyDescent="0.2">
      <c r="A224" t="s">
        <v>2519</v>
      </c>
      <c r="B224" t="s">
        <v>2222</v>
      </c>
      <c r="C224" t="s">
        <v>2233</v>
      </c>
      <c r="D224">
        <v>0</v>
      </c>
      <c r="E224">
        <v>0</v>
      </c>
      <c r="F224">
        <v>0</v>
      </c>
      <c r="G224">
        <v>1</v>
      </c>
      <c r="H224">
        <v>19</v>
      </c>
      <c r="I224">
        <v>24</v>
      </c>
      <c r="J224">
        <v>1</v>
      </c>
      <c r="K224">
        <v>10</v>
      </c>
      <c r="L224">
        <v>37</v>
      </c>
      <c r="M224">
        <v>48</v>
      </c>
      <c r="N224">
        <v>10</v>
      </c>
      <c r="O224">
        <v>834</v>
      </c>
      <c r="P224">
        <v>20</v>
      </c>
      <c r="Q224">
        <v>12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145</v>
      </c>
      <c r="X224" t="s">
        <v>327</v>
      </c>
      <c r="Y224" s="2">
        <f t="shared" si="6"/>
        <v>14.082608695652173</v>
      </c>
      <c r="Z224" s="2">
        <f t="shared" si="7"/>
        <v>16.017032967032968</v>
      </c>
    </row>
    <row r="225" spans="1:26" x14ac:dyDescent="0.2">
      <c r="A225" t="s">
        <v>3762</v>
      </c>
      <c r="B225" t="s">
        <v>2222</v>
      </c>
      <c r="C225" t="s">
        <v>2257</v>
      </c>
      <c r="D225">
        <v>3</v>
      </c>
      <c r="E225">
        <v>0</v>
      </c>
      <c r="F225">
        <v>3</v>
      </c>
      <c r="G225">
        <v>1</v>
      </c>
      <c r="H225">
        <v>23</v>
      </c>
      <c r="I225">
        <v>10</v>
      </c>
      <c r="J225">
        <v>16</v>
      </c>
      <c r="K225">
        <v>1</v>
      </c>
      <c r="L225">
        <v>8</v>
      </c>
      <c r="M225">
        <v>19</v>
      </c>
      <c r="N225">
        <v>35</v>
      </c>
      <c r="O225">
        <v>636</v>
      </c>
      <c r="P225">
        <v>14</v>
      </c>
      <c r="Q225">
        <v>19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37</v>
      </c>
      <c r="X225" t="s">
        <v>3763</v>
      </c>
      <c r="Y225" s="2">
        <f t="shared" si="6"/>
        <v>14.072413793103449</v>
      </c>
      <c r="Z225" s="2">
        <f t="shared" si="7"/>
        <v>21.707446808510639</v>
      </c>
    </row>
    <row r="226" spans="1:26" x14ac:dyDescent="0.2">
      <c r="A226" t="s">
        <v>2612</v>
      </c>
      <c r="B226" t="s">
        <v>2222</v>
      </c>
      <c r="C226" t="s">
        <v>2267</v>
      </c>
      <c r="D226">
        <v>0</v>
      </c>
      <c r="E226">
        <v>0</v>
      </c>
      <c r="F226">
        <v>0</v>
      </c>
      <c r="G226">
        <v>3</v>
      </c>
      <c r="H226">
        <v>10</v>
      </c>
      <c r="I226">
        <v>29</v>
      </c>
      <c r="J226">
        <v>2</v>
      </c>
      <c r="K226">
        <v>11</v>
      </c>
      <c r="L226">
        <v>48</v>
      </c>
      <c r="M226">
        <v>27</v>
      </c>
      <c r="N226">
        <v>9</v>
      </c>
      <c r="O226">
        <v>677</v>
      </c>
      <c r="P226">
        <v>24</v>
      </c>
      <c r="Q226">
        <v>12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77</v>
      </c>
      <c r="X226" t="s">
        <v>3688</v>
      </c>
      <c r="Y226" s="2">
        <f t="shared" si="6"/>
        <v>14.063157894736841</v>
      </c>
      <c r="Z226" s="2">
        <f t="shared" si="7"/>
        <v>16.911392405063289</v>
      </c>
    </row>
    <row r="227" spans="1:26" x14ac:dyDescent="0.2">
      <c r="A227" t="s">
        <v>2682</v>
      </c>
      <c r="B227" t="s">
        <v>2222</v>
      </c>
      <c r="C227" t="s">
        <v>2267</v>
      </c>
      <c r="D227">
        <v>1</v>
      </c>
      <c r="E227">
        <v>0</v>
      </c>
      <c r="F227">
        <v>2</v>
      </c>
      <c r="G227">
        <v>3</v>
      </c>
      <c r="H227">
        <v>14</v>
      </c>
      <c r="I227">
        <v>8</v>
      </c>
      <c r="J227">
        <v>9</v>
      </c>
      <c r="K227">
        <v>1</v>
      </c>
      <c r="L227">
        <v>6</v>
      </c>
      <c r="M227">
        <v>8</v>
      </c>
      <c r="N227">
        <v>17</v>
      </c>
      <c r="O227">
        <v>256</v>
      </c>
      <c r="P227">
        <v>23</v>
      </c>
      <c r="Q227">
        <v>40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334</v>
      </c>
      <c r="X227" t="s">
        <v>465</v>
      </c>
      <c r="Y227" s="2">
        <f t="shared" si="6"/>
        <v>13.98</v>
      </c>
      <c r="Z227" s="2">
        <f t="shared" si="7"/>
        <v>28.693272519954395</v>
      </c>
    </row>
    <row r="228" spans="1:26" x14ac:dyDescent="0.2">
      <c r="A228" t="s">
        <v>3764</v>
      </c>
      <c r="B228" t="s">
        <v>2222</v>
      </c>
      <c r="C228" t="s">
        <v>3633</v>
      </c>
      <c r="D228">
        <v>0</v>
      </c>
      <c r="E228">
        <v>1</v>
      </c>
      <c r="F228">
        <v>0</v>
      </c>
      <c r="G228">
        <v>5</v>
      </c>
      <c r="H228">
        <v>22</v>
      </c>
      <c r="I228">
        <v>27</v>
      </c>
      <c r="J228">
        <v>3</v>
      </c>
      <c r="K228">
        <v>4</v>
      </c>
      <c r="L228">
        <v>56</v>
      </c>
      <c r="M228">
        <v>30</v>
      </c>
      <c r="N228">
        <v>14</v>
      </c>
      <c r="O228">
        <v>556</v>
      </c>
      <c r="P228">
        <v>23</v>
      </c>
      <c r="Q228">
        <v>14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334</v>
      </c>
      <c r="X228" t="s">
        <v>351</v>
      </c>
      <c r="Y228" s="2">
        <f t="shared" si="6"/>
        <v>13.98</v>
      </c>
      <c r="Z228" s="2">
        <f t="shared" si="7"/>
        <v>15.906447534766119</v>
      </c>
    </row>
    <row r="229" spans="1:26" x14ac:dyDescent="0.2">
      <c r="A229" t="s">
        <v>3765</v>
      </c>
      <c r="B229" t="s">
        <v>2222</v>
      </c>
      <c r="C229" t="s">
        <v>3649</v>
      </c>
      <c r="D229">
        <v>2</v>
      </c>
      <c r="E229">
        <v>0</v>
      </c>
      <c r="F229">
        <v>2</v>
      </c>
      <c r="G229">
        <v>6</v>
      </c>
      <c r="H229">
        <v>56</v>
      </c>
      <c r="I229">
        <v>35</v>
      </c>
      <c r="J229">
        <v>6</v>
      </c>
      <c r="K229">
        <v>3</v>
      </c>
      <c r="L229">
        <v>39</v>
      </c>
      <c r="M229">
        <v>37</v>
      </c>
      <c r="N229">
        <v>20</v>
      </c>
      <c r="O229">
        <v>324</v>
      </c>
      <c r="P229">
        <v>32</v>
      </c>
      <c r="Q229">
        <v>16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75</v>
      </c>
      <c r="X229" t="s">
        <v>3766</v>
      </c>
      <c r="Y229" s="2">
        <f t="shared" si="6"/>
        <v>13.977777777777776</v>
      </c>
      <c r="Z229" s="2">
        <f t="shared" si="7"/>
        <v>18.419739696312366</v>
      </c>
    </row>
    <row r="230" spans="1:26" x14ac:dyDescent="0.2">
      <c r="A230" t="s">
        <v>2653</v>
      </c>
      <c r="B230" t="s">
        <v>2222</v>
      </c>
      <c r="C230" t="s">
        <v>2267</v>
      </c>
      <c r="D230">
        <v>2</v>
      </c>
      <c r="E230">
        <v>0</v>
      </c>
      <c r="F230">
        <v>4</v>
      </c>
      <c r="G230">
        <v>5</v>
      </c>
      <c r="H230">
        <v>54</v>
      </c>
      <c r="I230">
        <v>23</v>
      </c>
      <c r="J230">
        <v>12</v>
      </c>
      <c r="K230">
        <v>1</v>
      </c>
      <c r="L230">
        <v>11</v>
      </c>
      <c r="M230">
        <v>8</v>
      </c>
      <c r="N230">
        <v>26</v>
      </c>
      <c r="O230">
        <v>424</v>
      </c>
      <c r="P230">
        <v>18</v>
      </c>
      <c r="Q230">
        <v>32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75</v>
      </c>
      <c r="X230" t="s">
        <v>381</v>
      </c>
      <c r="Y230" s="2">
        <f t="shared" si="6"/>
        <v>13.959259259259259</v>
      </c>
      <c r="Z230" s="2">
        <f t="shared" si="7"/>
        <v>23.804210526315789</v>
      </c>
    </row>
    <row r="231" spans="1:26" x14ac:dyDescent="0.2">
      <c r="A231" t="s">
        <v>2478</v>
      </c>
      <c r="B231" t="s">
        <v>2222</v>
      </c>
      <c r="C231" t="s">
        <v>2289</v>
      </c>
      <c r="D231">
        <v>0</v>
      </c>
      <c r="E231">
        <v>0</v>
      </c>
      <c r="F231">
        <v>1</v>
      </c>
      <c r="G231">
        <v>7</v>
      </c>
      <c r="H231">
        <v>15</v>
      </c>
      <c r="I231">
        <v>50</v>
      </c>
      <c r="J231">
        <v>0</v>
      </c>
      <c r="K231">
        <v>6</v>
      </c>
      <c r="L231">
        <v>106</v>
      </c>
      <c r="M231">
        <v>78</v>
      </c>
      <c r="N231">
        <v>16</v>
      </c>
      <c r="O231">
        <v>950</v>
      </c>
      <c r="P231">
        <v>46</v>
      </c>
      <c r="Q231">
        <v>22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28</v>
      </c>
      <c r="X231" t="s">
        <v>739</v>
      </c>
      <c r="Y231" s="2">
        <f t="shared" si="6"/>
        <v>13.911764705882353</v>
      </c>
      <c r="Z231" s="2">
        <f t="shared" si="7"/>
        <v>15.27448869752422</v>
      </c>
    </row>
    <row r="232" spans="1:26" x14ac:dyDescent="0.2">
      <c r="A232" t="s">
        <v>2481</v>
      </c>
      <c r="B232" t="s">
        <v>2222</v>
      </c>
      <c r="C232" t="s">
        <v>2257</v>
      </c>
      <c r="D232">
        <v>8</v>
      </c>
      <c r="E232">
        <v>0</v>
      </c>
      <c r="F232">
        <v>3</v>
      </c>
      <c r="G232">
        <v>9</v>
      </c>
      <c r="H232">
        <v>48</v>
      </c>
      <c r="I232">
        <v>44</v>
      </c>
      <c r="J232">
        <v>35</v>
      </c>
      <c r="K232">
        <v>3</v>
      </c>
      <c r="L232">
        <v>28</v>
      </c>
      <c r="M232">
        <v>7</v>
      </c>
      <c r="N232">
        <v>9</v>
      </c>
      <c r="O232">
        <v>270</v>
      </c>
      <c r="P232">
        <v>13</v>
      </c>
      <c r="Q232">
        <v>18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75</v>
      </c>
      <c r="X232" t="s">
        <v>1751</v>
      </c>
      <c r="Y232" s="2">
        <f t="shared" si="6"/>
        <v>13.907407407407407</v>
      </c>
      <c r="Z232" s="2">
        <f t="shared" si="7"/>
        <v>15.829039812646371</v>
      </c>
    </row>
    <row r="233" spans="1:26" x14ac:dyDescent="0.2">
      <c r="A233" t="s">
        <v>2521</v>
      </c>
      <c r="B233" t="s">
        <v>2222</v>
      </c>
      <c r="C233" t="s">
        <v>2270</v>
      </c>
      <c r="D233">
        <v>1</v>
      </c>
      <c r="E233">
        <v>0</v>
      </c>
      <c r="F233">
        <v>0</v>
      </c>
      <c r="G233">
        <v>0</v>
      </c>
      <c r="H233">
        <v>5</v>
      </c>
      <c r="I233">
        <v>10</v>
      </c>
      <c r="J233">
        <v>1</v>
      </c>
      <c r="K233">
        <v>0</v>
      </c>
      <c r="L233">
        <v>11</v>
      </c>
      <c r="M233">
        <v>11</v>
      </c>
      <c r="N233">
        <v>2</v>
      </c>
      <c r="O233">
        <v>85</v>
      </c>
      <c r="P233">
        <v>7</v>
      </c>
      <c r="Q233">
        <v>2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57</v>
      </c>
      <c r="X233" t="s">
        <v>1209</v>
      </c>
      <c r="Y233" s="2">
        <f t="shared" si="6"/>
        <v>13.9</v>
      </c>
      <c r="Z233" s="2">
        <f t="shared" si="7"/>
        <v>14.999999999999998</v>
      </c>
    </row>
    <row r="234" spans="1:26" x14ac:dyDescent="0.2">
      <c r="A234" t="s">
        <v>2486</v>
      </c>
      <c r="B234" t="s">
        <v>2222</v>
      </c>
      <c r="C234" t="s">
        <v>2299</v>
      </c>
      <c r="D234">
        <v>1</v>
      </c>
      <c r="E234">
        <v>0</v>
      </c>
      <c r="F234">
        <v>2</v>
      </c>
      <c r="G234">
        <v>4</v>
      </c>
      <c r="H234">
        <v>17</v>
      </c>
      <c r="I234">
        <v>29</v>
      </c>
      <c r="J234">
        <v>6</v>
      </c>
      <c r="K234">
        <v>4</v>
      </c>
      <c r="L234">
        <v>75</v>
      </c>
      <c r="M234">
        <v>9</v>
      </c>
      <c r="N234">
        <v>10</v>
      </c>
      <c r="O234">
        <v>340</v>
      </c>
      <c r="P234">
        <v>6</v>
      </c>
      <c r="Q234">
        <v>11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80</v>
      </c>
      <c r="X234" t="s">
        <v>3767</v>
      </c>
      <c r="Y234" s="2">
        <f t="shared" si="6"/>
        <v>13.882352941176471</v>
      </c>
      <c r="Z234" s="2">
        <f t="shared" si="7"/>
        <v>15.258620689655173</v>
      </c>
    </row>
    <row r="235" spans="1:26" x14ac:dyDescent="0.2">
      <c r="A235" t="s">
        <v>2358</v>
      </c>
      <c r="B235" t="s">
        <v>2222</v>
      </c>
      <c r="C235" t="s">
        <v>2244</v>
      </c>
      <c r="D235">
        <v>0</v>
      </c>
      <c r="E235">
        <v>0</v>
      </c>
      <c r="F235">
        <v>1</v>
      </c>
      <c r="G235">
        <v>1</v>
      </c>
      <c r="H235">
        <v>15</v>
      </c>
      <c r="I235">
        <v>8</v>
      </c>
      <c r="J235">
        <v>5</v>
      </c>
      <c r="K235">
        <v>2</v>
      </c>
      <c r="L235">
        <v>5</v>
      </c>
      <c r="M235">
        <v>5</v>
      </c>
      <c r="N235">
        <v>9</v>
      </c>
      <c r="O235">
        <v>306</v>
      </c>
      <c r="P235">
        <v>10</v>
      </c>
      <c r="Q235">
        <v>10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458</v>
      </c>
      <c r="X235" t="s">
        <v>3768</v>
      </c>
      <c r="Y235" s="2">
        <f t="shared" si="6"/>
        <v>13.872727272727273</v>
      </c>
      <c r="Z235" s="2">
        <f t="shared" si="7"/>
        <v>23.968586387434556</v>
      </c>
    </row>
    <row r="236" spans="1:26" x14ac:dyDescent="0.2">
      <c r="A236" t="s">
        <v>2618</v>
      </c>
      <c r="B236" t="s">
        <v>2222</v>
      </c>
      <c r="C236" t="s">
        <v>2241</v>
      </c>
      <c r="D236">
        <v>5</v>
      </c>
      <c r="E236">
        <v>0</v>
      </c>
      <c r="F236">
        <v>3</v>
      </c>
      <c r="G236">
        <v>3</v>
      </c>
      <c r="H236">
        <v>9</v>
      </c>
      <c r="I236">
        <v>6</v>
      </c>
      <c r="J236">
        <v>13</v>
      </c>
      <c r="K236">
        <v>0</v>
      </c>
      <c r="L236">
        <v>0</v>
      </c>
      <c r="M236">
        <v>2</v>
      </c>
      <c r="N236">
        <v>11</v>
      </c>
      <c r="O236">
        <v>217</v>
      </c>
      <c r="P236">
        <v>2</v>
      </c>
      <c r="Q236">
        <v>4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105</v>
      </c>
      <c r="X236" t="s">
        <v>3769</v>
      </c>
      <c r="Y236" s="2">
        <f t="shared" si="6"/>
        <v>13.669230769230769</v>
      </c>
      <c r="Z236" s="2">
        <f t="shared" si="7"/>
        <v>40.284634760705288</v>
      </c>
    </row>
    <row r="237" spans="1:26" x14ac:dyDescent="0.2">
      <c r="A237" t="s">
        <v>3770</v>
      </c>
      <c r="B237" t="s">
        <v>2222</v>
      </c>
      <c r="C237" t="s">
        <v>3633</v>
      </c>
      <c r="D237">
        <v>0</v>
      </c>
      <c r="E237">
        <v>0</v>
      </c>
      <c r="F237">
        <v>3</v>
      </c>
      <c r="G237">
        <v>3</v>
      </c>
      <c r="H237">
        <v>13</v>
      </c>
      <c r="I237">
        <v>18</v>
      </c>
      <c r="J237">
        <v>4</v>
      </c>
      <c r="K237">
        <v>2</v>
      </c>
      <c r="L237">
        <v>8</v>
      </c>
      <c r="M237">
        <v>15</v>
      </c>
      <c r="N237">
        <v>12</v>
      </c>
      <c r="O237">
        <v>334</v>
      </c>
      <c r="P237">
        <v>14</v>
      </c>
      <c r="Q237">
        <v>10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216</v>
      </c>
      <c r="X237" t="s">
        <v>2514</v>
      </c>
      <c r="Y237" s="2">
        <f t="shared" si="6"/>
        <v>13.658333333333333</v>
      </c>
      <c r="Z237" s="2">
        <f t="shared" si="7"/>
        <v>16.935706084959818</v>
      </c>
    </row>
    <row r="238" spans="1:26" x14ac:dyDescent="0.2">
      <c r="A238" t="s">
        <v>3771</v>
      </c>
      <c r="B238" t="s">
        <v>2222</v>
      </c>
      <c r="C238" t="s">
        <v>3633</v>
      </c>
      <c r="D238">
        <v>0</v>
      </c>
      <c r="E238">
        <v>0</v>
      </c>
      <c r="F238">
        <v>1</v>
      </c>
      <c r="G238">
        <v>0</v>
      </c>
      <c r="H238">
        <v>11</v>
      </c>
      <c r="I238">
        <v>6</v>
      </c>
      <c r="J238">
        <v>3</v>
      </c>
      <c r="K238">
        <v>0</v>
      </c>
      <c r="L238">
        <v>10</v>
      </c>
      <c r="M238">
        <v>8</v>
      </c>
      <c r="N238">
        <v>9</v>
      </c>
      <c r="O238">
        <v>252</v>
      </c>
      <c r="P238">
        <v>20</v>
      </c>
      <c r="Q238">
        <v>2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458</v>
      </c>
      <c r="X238" t="s">
        <v>3772</v>
      </c>
      <c r="Y238" s="2">
        <f t="shared" si="6"/>
        <v>13.654545454545454</v>
      </c>
      <c r="Z238" s="2">
        <f t="shared" si="7"/>
        <v>21.733118971061092</v>
      </c>
    </row>
    <row r="239" spans="1:26" x14ac:dyDescent="0.2">
      <c r="A239" t="s">
        <v>2309</v>
      </c>
      <c r="B239" t="s">
        <v>2222</v>
      </c>
      <c r="C239" t="s">
        <v>2310</v>
      </c>
      <c r="D239">
        <v>0</v>
      </c>
      <c r="E239">
        <v>0</v>
      </c>
      <c r="F239">
        <v>1</v>
      </c>
      <c r="G239">
        <v>3</v>
      </c>
      <c r="H239">
        <v>48</v>
      </c>
      <c r="I239">
        <v>20</v>
      </c>
      <c r="J239">
        <v>3</v>
      </c>
      <c r="K239">
        <v>4</v>
      </c>
      <c r="L239">
        <v>18</v>
      </c>
      <c r="M239">
        <v>27</v>
      </c>
      <c r="N239">
        <v>16</v>
      </c>
      <c r="O239">
        <v>682</v>
      </c>
      <c r="P239">
        <v>33</v>
      </c>
      <c r="Q239">
        <v>31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93</v>
      </c>
      <c r="X239" t="s">
        <v>3773</v>
      </c>
      <c r="Y239" s="2">
        <f t="shared" si="6"/>
        <v>13.632142857142856</v>
      </c>
      <c r="Z239" s="2">
        <f t="shared" si="7"/>
        <v>19.13816155988858</v>
      </c>
    </row>
    <row r="240" spans="1:26" x14ac:dyDescent="0.2">
      <c r="A240" t="s">
        <v>2365</v>
      </c>
      <c r="B240" t="s">
        <v>2222</v>
      </c>
      <c r="C240" t="s">
        <v>2270</v>
      </c>
      <c r="D240">
        <v>0</v>
      </c>
      <c r="E240">
        <v>0</v>
      </c>
      <c r="F240">
        <v>2</v>
      </c>
      <c r="G240">
        <v>4</v>
      </c>
      <c r="H240">
        <v>26</v>
      </c>
      <c r="I240">
        <v>33</v>
      </c>
      <c r="J240">
        <v>9</v>
      </c>
      <c r="K240">
        <v>5</v>
      </c>
      <c r="L240">
        <v>58</v>
      </c>
      <c r="M240">
        <v>36</v>
      </c>
      <c r="N240">
        <v>15</v>
      </c>
      <c r="O240">
        <v>409</v>
      </c>
      <c r="P240">
        <v>34</v>
      </c>
      <c r="Q240">
        <v>23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75</v>
      </c>
      <c r="X240" t="s">
        <v>2508</v>
      </c>
      <c r="Y240" s="2">
        <f t="shared" si="6"/>
        <v>13.625925925925925</v>
      </c>
      <c r="Z240" s="2">
        <f t="shared" si="7"/>
        <v>17.281315240083508</v>
      </c>
    </row>
    <row r="241" spans="1:26" x14ac:dyDescent="0.2">
      <c r="A241" t="s">
        <v>2495</v>
      </c>
      <c r="B241" t="s">
        <v>2222</v>
      </c>
      <c r="C241" t="s">
        <v>2223</v>
      </c>
      <c r="D241">
        <v>1</v>
      </c>
      <c r="E241">
        <v>0</v>
      </c>
      <c r="F241">
        <v>1</v>
      </c>
      <c r="G241">
        <v>4</v>
      </c>
      <c r="H241">
        <v>42</v>
      </c>
      <c r="I241">
        <v>20</v>
      </c>
      <c r="J241">
        <v>8</v>
      </c>
      <c r="K241">
        <v>0</v>
      </c>
      <c r="L241">
        <v>5</v>
      </c>
      <c r="M241">
        <v>7</v>
      </c>
      <c r="N241">
        <v>21</v>
      </c>
      <c r="O241">
        <v>357</v>
      </c>
      <c r="P241">
        <v>6</v>
      </c>
      <c r="Q241">
        <v>9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172</v>
      </c>
      <c r="X241" t="s">
        <v>794</v>
      </c>
      <c r="Y241" s="2">
        <f t="shared" si="6"/>
        <v>13.606249999999999</v>
      </c>
      <c r="Z241" s="2">
        <f t="shared" si="7"/>
        <v>22.572580645161292</v>
      </c>
    </row>
    <row r="242" spans="1:26" x14ac:dyDescent="0.2">
      <c r="A242" t="s">
        <v>2349</v>
      </c>
      <c r="B242" t="s">
        <v>2222</v>
      </c>
      <c r="C242" t="s">
        <v>2267</v>
      </c>
      <c r="D242">
        <v>0</v>
      </c>
      <c r="E242">
        <v>0</v>
      </c>
      <c r="F242">
        <v>1</v>
      </c>
      <c r="G242">
        <v>1</v>
      </c>
      <c r="H242">
        <v>10</v>
      </c>
      <c r="I242">
        <v>18</v>
      </c>
      <c r="J242">
        <v>2</v>
      </c>
      <c r="K242">
        <v>4</v>
      </c>
      <c r="L242">
        <v>32</v>
      </c>
      <c r="M242">
        <v>12</v>
      </c>
      <c r="N242">
        <v>4</v>
      </c>
      <c r="O242">
        <v>436</v>
      </c>
      <c r="P242">
        <v>10</v>
      </c>
      <c r="Q242">
        <v>8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216</v>
      </c>
      <c r="X242" t="s">
        <v>2596</v>
      </c>
      <c r="Y242" s="2">
        <f t="shared" si="6"/>
        <v>13.466666666666667</v>
      </c>
      <c r="Z242" s="2">
        <f t="shared" si="7"/>
        <v>14.840816326530611</v>
      </c>
    </row>
    <row r="243" spans="1:26" x14ac:dyDescent="0.2">
      <c r="A243" t="s">
        <v>2628</v>
      </c>
      <c r="B243" t="s">
        <v>2222</v>
      </c>
      <c r="C243" t="s">
        <v>2257</v>
      </c>
      <c r="D243">
        <v>2</v>
      </c>
      <c r="E243">
        <v>0</v>
      </c>
      <c r="F243">
        <v>1</v>
      </c>
      <c r="G243">
        <v>0</v>
      </c>
      <c r="H243">
        <v>26</v>
      </c>
      <c r="I243">
        <v>24</v>
      </c>
      <c r="J243">
        <v>17</v>
      </c>
      <c r="K243">
        <v>0</v>
      </c>
      <c r="L243">
        <v>15</v>
      </c>
      <c r="M243">
        <v>5</v>
      </c>
      <c r="N243">
        <v>11</v>
      </c>
      <c r="O243">
        <v>281</v>
      </c>
      <c r="P243">
        <v>5</v>
      </c>
      <c r="Q243">
        <v>22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140</v>
      </c>
      <c r="X243" t="s">
        <v>3774</v>
      </c>
      <c r="Y243" s="2">
        <f t="shared" si="6"/>
        <v>13.45</v>
      </c>
      <c r="Z243" s="2">
        <f t="shared" si="7"/>
        <v>19.419786096256683</v>
      </c>
    </row>
    <row r="244" spans="1:26" x14ac:dyDescent="0.2">
      <c r="A244" t="s">
        <v>2339</v>
      </c>
      <c r="B244" t="s">
        <v>2222</v>
      </c>
      <c r="C244" t="s">
        <v>2299</v>
      </c>
      <c r="D244">
        <v>6</v>
      </c>
      <c r="E244">
        <v>0</v>
      </c>
      <c r="F244">
        <v>5</v>
      </c>
      <c r="G244">
        <v>3</v>
      </c>
      <c r="H244">
        <v>36</v>
      </c>
      <c r="I244">
        <v>29</v>
      </c>
      <c r="J244">
        <v>26</v>
      </c>
      <c r="K244">
        <v>1</v>
      </c>
      <c r="L244">
        <v>6</v>
      </c>
      <c r="M244">
        <v>7</v>
      </c>
      <c r="N244">
        <v>23</v>
      </c>
      <c r="O244">
        <v>357</v>
      </c>
      <c r="P244">
        <v>7</v>
      </c>
      <c r="Q244">
        <v>50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63</v>
      </c>
      <c r="X244" t="s">
        <v>3763</v>
      </c>
      <c r="Y244" s="2">
        <f t="shared" si="6"/>
        <v>13.4125</v>
      </c>
      <c r="Z244" s="2">
        <f t="shared" si="7"/>
        <v>22.829787234042552</v>
      </c>
    </row>
    <row r="245" spans="1:26" x14ac:dyDescent="0.2">
      <c r="A245" t="s">
        <v>2333</v>
      </c>
      <c r="B245" t="s">
        <v>2222</v>
      </c>
      <c r="C245" t="s">
        <v>2239</v>
      </c>
      <c r="D245">
        <v>12</v>
      </c>
      <c r="E245">
        <v>0</v>
      </c>
      <c r="F245">
        <v>3</v>
      </c>
      <c r="G245">
        <v>5</v>
      </c>
      <c r="H245">
        <v>83</v>
      </c>
      <c r="I245">
        <v>50</v>
      </c>
      <c r="J245">
        <v>36</v>
      </c>
      <c r="K245">
        <v>3</v>
      </c>
      <c r="L245">
        <v>12</v>
      </c>
      <c r="M245">
        <v>5</v>
      </c>
      <c r="N245">
        <v>15</v>
      </c>
      <c r="O245">
        <v>450</v>
      </c>
      <c r="P245">
        <v>6</v>
      </c>
      <c r="Q245">
        <v>13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50</v>
      </c>
      <c r="X245" t="s">
        <v>3775</v>
      </c>
      <c r="Y245" s="2">
        <f t="shared" si="6"/>
        <v>13.402777777777779</v>
      </c>
      <c r="Z245" s="2">
        <f t="shared" si="7"/>
        <v>16.837921675067857</v>
      </c>
    </row>
    <row r="246" spans="1:26" x14ac:dyDescent="0.2">
      <c r="A246" t="s">
        <v>2576</v>
      </c>
      <c r="B246" t="s">
        <v>2222</v>
      </c>
      <c r="C246" t="s">
        <v>2257</v>
      </c>
      <c r="D246">
        <v>0</v>
      </c>
      <c r="E246">
        <v>0</v>
      </c>
      <c r="F246">
        <v>0</v>
      </c>
      <c r="G246">
        <v>1</v>
      </c>
      <c r="H246">
        <v>9</v>
      </c>
      <c r="I246">
        <v>8</v>
      </c>
      <c r="J246">
        <v>0</v>
      </c>
      <c r="K246">
        <v>1</v>
      </c>
      <c r="L246">
        <v>4</v>
      </c>
      <c r="M246">
        <v>11</v>
      </c>
      <c r="N246">
        <v>2</v>
      </c>
      <c r="O246">
        <v>144</v>
      </c>
      <c r="P246">
        <v>6</v>
      </c>
      <c r="Q246">
        <v>6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57</v>
      </c>
      <c r="X246" t="s">
        <v>3776</v>
      </c>
      <c r="Y246" s="2">
        <f t="shared" si="6"/>
        <v>13.38</v>
      </c>
      <c r="Z246" s="2">
        <f t="shared" si="7"/>
        <v>17.056657223796037</v>
      </c>
    </row>
    <row r="247" spans="1:26" x14ac:dyDescent="0.2">
      <c r="A247" t="s">
        <v>3777</v>
      </c>
      <c r="B247" t="s">
        <v>2222</v>
      </c>
      <c r="C247" t="s">
        <v>2223</v>
      </c>
      <c r="D247">
        <v>4</v>
      </c>
      <c r="E247">
        <v>0</v>
      </c>
      <c r="F247">
        <v>1</v>
      </c>
      <c r="G247">
        <v>0</v>
      </c>
      <c r="H247">
        <v>18</v>
      </c>
      <c r="I247">
        <v>21</v>
      </c>
      <c r="J247">
        <v>10</v>
      </c>
      <c r="K247">
        <v>1</v>
      </c>
      <c r="L247">
        <v>10</v>
      </c>
      <c r="M247">
        <v>1</v>
      </c>
      <c r="N247">
        <v>16</v>
      </c>
      <c r="O247">
        <v>238</v>
      </c>
      <c r="P247">
        <v>7</v>
      </c>
      <c r="Q247">
        <v>8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299</v>
      </c>
      <c r="X247" t="s">
        <v>3778</v>
      </c>
      <c r="Y247" s="2">
        <f t="shared" si="6"/>
        <v>13.353333333333333</v>
      </c>
      <c r="Z247" s="2">
        <f t="shared" si="7"/>
        <v>18.432515337423315</v>
      </c>
    </row>
    <row r="248" spans="1:26" x14ac:dyDescent="0.2">
      <c r="A248" t="s">
        <v>2661</v>
      </c>
      <c r="B248" t="s">
        <v>2222</v>
      </c>
      <c r="C248" t="s">
        <v>2289</v>
      </c>
      <c r="D248">
        <v>3</v>
      </c>
      <c r="E248">
        <v>0</v>
      </c>
      <c r="F248">
        <v>1</v>
      </c>
      <c r="G248">
        <v>7</v>
      </c>
      <c r="H248">
        <v>14</v>
      </c>
      <c r="I248">
        <v>30</v>
      </c>
      <c r="J248">
        <v>10</v>
      </c>
      <c r="K248">
        <v>9</v>
      </c>
      <c r="L248">
        <v>45</v>
      </c>
      <c r="M248">
        <v>51</v>
      </c>
      <c r="N248">
        <v>7</v>
      </c>
      <c r="O248">
        <v>747</v>
      </c>
      <c r="P248">
        <v>44</v>
      </c>
      <c r="Q248">
        <v>5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93</v>
      </c>
      <c r="X248" t="s">
        <v>270</v>
      </c>
      <c r="Y248" s="2">
        <f t="shared" si="6"/>
        <v>13.310714285714285</v>
      </c>
      <c r="Z248" s="2">
        <f t="shared" si="7"/>
        <v>16.805110220440881</v>
      </c>
    </row>
    <row r="249" spans="1:26" x14ac:dyDescent="0.2">
      <c r="A249" t="s">
        <v>3779</v>
      </c>
      <c r="B249" t="s">
        <v>2222</v>
      </c>
      <c r="C249" t="s">
        <v>3637</v>
      </c>
      <c r="D249">
        <v>1</v>
      </c>
      <c r="E249">
        <v>0</v>
      </c>
      <c r="F249">
        <v>0</v>
      </c>
      <c r="G249">
        <v>1</v>
      </c>
      <c r="H249">
        <v>6</v>
      </c>
      <c r="I249">
        <v>8</v>
      </c>
      <c r="J249">
        <v>5</v>
      </c>
      <c r="K249">
        <v>1</v>
      </c>
      <c r="L249">
        <v>1</v>
      </c>
      <c r="M249">
        <v>1</v>
      </c>
      <c r="N249">
        <v>16</v>
      </c>
      <c r="O249">
        <v>110</v>
      </c>
      <c r="P249">
        <v>9</v>
      </c>
      <c r="Q249">
        <v>1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402</v>
      </c>
      <c r="X249" t="s">
        <v>1058</v>
      </c>
      <c r="Y249" s="2">
        <f t="shared" si="6"/>
        <v>13.25</v>
      </c>
      <c r="Z249" s="2">
        <f t="shared" si="7"/>
        <v>27.102272727272727</v>
      </c>
    </row>
    <row r="250" spans="1:26" x14ac:dyDescent="0.2">
      <c r="A250" t="s">
        <v>3780</v>
      </c>
      <c r="B250" t="s">
        <v>2222</v>
      </c>
      <c r="C250" t="s">
        <v>2299</v>
      </c>
      <c r="D250">
        <v>0</v>
      </c>
      <c r="E250">
        <v>1</v>
      </c>
      <c r="F250">
        <v>1</v>
      </c>
      <c r="G250">
        <v>7</v>
      </c>
      <c r="H250">
        <v>20</v>
      </c>
      <c r="I250">
        <v>35</v>
      </c>
      <c r="J250">
        <v>0</v>
      </c>
      <c r="K250">
        <v>6</v>
      </c>
      <c r="L250">
        <v>88</v>
      </c>
      <c r="M250">
        <v>52</v>
      </c>
      <c r="N250">
        <v>7</v>
      </c>
      <c r="O250">
        <v>755</v>
      </c>
      <c r="P250">
        <v>29</v>
      </c>
      <c r="Q250">
        <v>9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116</v>
      </c>
      <c r="X250" t="s">
        <v>3781</v>
      </c>
      <c r="Y250" s="2">
        <f t="shared" si="6"/>
        <v>13.22</v>
      </c>
      <c r="Z250" s="2">
        <f t="shared" si="7"/>
        <v>14.616707616707616</v>
      </c>
    </row>
    <row r="251" spans="1:26" x14ac:dyDescent="0.2">
      <c r="A251" t="s">
        <v>2659</v>
      </c>
      <c r="B251" t="s">
        <v>2222</v>
      </c>
      <c r="C251" t="s">
        <v>2270</v>
      </c>
      <c r="D251">
        <v>0</v>
      </c>
      <c r="E251">
        <v>0</v>
      </c>
      <c r="F251">
        <v>0</v>
      </c>
      <c r="G251">
        <v>4</v>
      </c>
      <c r="H251">
        <v>13</v>
      </c>
      <c r="I251">
        <v>18</v>
      </c>
      <c r="J251">
        <v>0</v>
      </c>
      <c r="K251">
        <v>9</v>
      </c>
      <c r="L251">
        <v>59</v>
      </c>
      <c r="M251">
        <v>33</v>
      </c>
      <c r="N251">
        <v>1</v>
      </c>
      <c r="O251">
        <v>280</v>
      </c>
      <c r="P251">
        <v>13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299</v>
      </c>
      <c r="X251" t="s">
        <v>1085</v>
      </c>
      <c r="Y251" s="2">
        <f t="shared" si="6"/>
        <v>13.2</v>
      </c>
      <c r="Z251" s="2">
        <f t="shared" si="7"/>
        <v>16.484736355226641</v>
      </c>
    </row>
    <row r="252" spans="1:26" x14ac:dyDescent="0.2">
      <c r="A252" t="s">
        <v>3782</v>
      </c>
      <c r="B252" t="s">
        <v>2222</v>
      </c>
      <c r="C252" t="s">
        <v>2310</v>
      </c>
      <c r="D252">
        <v>0</v>
      </c>
      <c r="E252">
        <v>0</v>
      </c>
      <c r="F252">
        <v>0</v>
      </c>
      <c r="G252">
        <v>0</v>
      </c>
      <c r="H252">
        <v>1</v>
      </c>
      <c r="I252">
        <v>0</v>
      </c>
      <c r="J252">
        <v>0</v>
      </c>
      <c r="K252">
        <v>1</v>
      </c>
      <c r="L252">
        <v>0</v>
      </c>
      <c r="M252">
        <v>0</v>
      </c>
      <c r="N252">
        <v>1</v>
      </c>
      <c r="O252">
        <v>12</v>
      </c>
      <c r="P252">
        <v>1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33</v>
      </c>
      <c r="X252" t="s">
        <v>28</v>
      </c>
      <c r="Y252" s="2">
        <f t="shared" si="6"/>
        <v>13.2</v>
      </c>
      <c r="Z252" s="2">
        <f t="shared" si="7"/>
        <v>34.941176470588232</v>
      </c>
    </row>
    <row r="253" spans="1:26" x14ac:dyDescent="0.2">
      <c r="A253" t="s">
        <v>3783</v>
      </c>
      <c r="B253" t="s">
        <v>2222</v>
      </c>
      <c r="C253" t="s">
        <v>3649</v>
      </c>
      <c r="D253">
        <v>0</v>
      </c>
      <c r="E253">
        <v>0</v>
      </c>
      <c r="F253">
        <v>1</v>
      </c>
      <c r="G253">
        <v>2</v>
      </c>
      <c r="H253">
        <v>6</v>
      </c>
      <c r="I253">
        <v>20</v>
      </c>
      <c r="J253">
        <v>2</v>
      </c>
      <c r="K253">
        <v>8</v>
      </c>
      <c r="L253">
        <v>68</v>
      </c>
      <c r="M253">
        <v>31</v>
      </c>
      <c r="N253">
        <v>4</v>
      </c>
      <c r="O253">
        <v>238</v>
      </c>
      <c r="P253">
        <v>18</v>
      </c>
      <c r="Q253">
        <v>9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140</v>
      </c>
      <c r="X253" t="s">
        <v>3784</v>
      </c>
      <c r="Y253" s="2">
        <f t="shared" si="6"/>
        <v>13.183333333333334</v>
      </c>
      <c r="Z253" s="2">
        <f t="shared" si="7"/>
        <v>16.365517241379312</v>
      </c>
    </row>
    <row r="254" spans="1:26" x14ac:dyDescent="0.2">
      <c r="A254" t="s">
        <v>2542</v>
      </c>
      <c r="B254" t="s">
        <v>2222</v>
      </c>
      <c r="C254" t="s">
        <v>2257</v>
      </c>
      <c r="D254">
        <v>2</v>
      </c>
      <c r="E254">
        <v>0</v>
      </c>
      <c r="F254">
        <v>2</v>
      </c>
      <c r="G254">
        <v>2</v>
      </c>
      <c r="H254">
        <v>12</v>
      </c>
      <c r="I254">
        <v>19</v>
      </c>
      <c r="J254">
        <v>9</v>
      </c>
      <c r="K254">
        <v>3</v>
      </c>
      <c r="L254">
        <v>28</v>
      </c>
      <c r="M254">
        <v>32</v>
      </c>
      <c r="N254">
        <v>6</v>
      </c>
      <c r="O254">
        <v>326</v>
      </c>
      <c r="P254">
        <v>13</v>
      </c>
      <c r="Q254">
        <v>23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334</v>
      </c>
      <c r="X254" t="s">
        <v>3785</v>
      </c>
      <c r="Y254" s="2">
        <f t="shared" si="6"/>
        <v>13.180000000000001</v>
      </c>
      <c r="Z254" s="2">
        <f t="shared" si="7"/>
        <v>17.612472160356347</v>
      </c>
    </row>
    <row r="255" spans="1:26" x14ac:dyDescent="0.2">
      <c r="A255" t="s">
        <v>2555</v>
      </c>
      <c r="B255" t="s">
        <v>2222</v>
      </c>
      <c r="C255" t="s">
        <v>2231</v>
      </c>
      <c r="D255">
        <v>0</v>
      </c>
      <c r="E255">
        <v>0</v>
      </c>
      <c r="F255">
        <v>0</v>
      </c>
      <c r="G255">
        <v>4</v>
      </c>
      <c r="H255">
        <v>8</v>
      </c>
      <c r="I255">
        <v>26</v>
      </c>
      <c r="J255">
        <v>1</v>
      </c>
      <c r="K255">
        <v>3</v>
      </c>
      <c r="L255">
        <v>34</v>
      </c>
      <c r="M255">
        <v>56</v>
      </c>
      <c r="N255">
        <v>10</v>
      </c>
      <c r="O255">
        <v>464</v>
      </c>
      <c r="P255">
        <v>12</v>
      </c>
      <c r="Q255">
        <v>2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299</v>
      </c>
      <c r="X255" t="s">
        <v>3778</v>
      </c>
      <c r="Y255" s="2">
        <f t="shared" si="6"/>
        <v>13.093333333333334</v>
      </c>
      <c r="Z255" s="2">
        <f t="shared" si="7"/>
        <v>18.073619631901842</v>
      </c>
    </row>
    <row r="256" spans="1:26" x14ac:dyDescent="0.2">
      <c r="A256" t="s">
        <v>2472</v>
      </c>
      <c r="B256" t="s">
        <v>2222</v>
      </c>
      <c r="C256" t="s">
        <v>2244</v>
      </c>
      <c r="D256">
        <v>10</v>
      </c>
      <c r="E256">
        <v>0</v>
      </c>
      <c r="F256">
        <v>4</v>
      </c>
      <c r="G256">
        <v>5</v>
      </c>
      <c r="H256">
        <v>31</v>
      </c>
      <c r="I256">
        <v>52</v>
      </c>
      <c r="J256">
        <v>18</v>
      </c>
      <c r="K256">
        <v>5</v>
      </c>
      <c r="L256">
        <v>20</v>
      </c>
      <c r="M256">
        <v>10</v>
      </c>
      <c r="N256">
        <v>24</v>
      </c>
      <c r="O256">
        <v>385</v>
      </c>
      <c r="P256">
        <v>24</v>
      </c>
      <c r="Q256">
        <v>5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75</v>
      </c>
      <c r="X256" t="s">
        <v>3786</v>
      </c>
      <c r="Y256" s="2">
        <f t="shared" si="6"/>
        <v>13.092592592592593</v>
      </c>
      <c r="Z256" s="2">
        <f t="shared" si="7"/>
        <v>15.580313418217433</v>
      </c>
    </row>
    <row r="257" spans="1:26" x14ac:dyDescent="0.2">
      <c r="A257" t="s">
        <v>3787</v>
      </c>
      <c r="B257" t="s">
        <v>2222</v>
      </c>
      <c r="C257" t="s">
        <v>3649</v>
      </c>
      <c r="D257">
        <v>0</v>
      </c>
      <c r="E257">
        <v>0</v>
      </c>
      <c r="F257">
        <v>0</v>
      </c>
      <c r="G257">
        <v>3</v>
      </c>
      <c r="H257">
        <v>20</v>
      </c>
      <c r="I257">
        <v>17</v>
      </c>
      <c r="J257">
        <v>7</v>
      </c>
      <c r="K257">
        <v>8</v>
      </c>
      <c r="L257">
        <v>25</v>
      </c>
      <c r="M257">
        <v>35</v>
      </c>
      <c r="N257">
        <v>19</v>
      </c>
      <c r="O257">
        <v>392</v>
      </c>
      <c r="P257">
        <v>31</v>
      </c>
      <c r="Q257">
        <v>11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263</v>
      </c>
      <c r="X257" t="s">
        <v>3788</v>
      </c>
      <c r="Y257" s="2">
        <f t="shared" si="6"/>
        <v>13.049999999999999</v>
      </c>
      <c r="Z257" s="2">
        <f t="shared" si="7"/>
        <v>20.530225782957025</v>
      </c>
    </row>
    <row r="258" spans="1:26" x14ac:dyDescent="0.2">
      <c r="A258" t="s">
        <v>322</v>
      </c>
      <c r="B258" t="s">
        <v>2222</v>
      </c>
      <c r="C258" t="s">
        <v>2239</v>
      </c>
      <c r="D258">
        <v>1</v>
      </c>
      <c r="E258">
        <v>0</v>
      </c>
      <c r="F258">
        <v>0</v>
      </c>
      <c r="G258">
        <v>3</v>
      </c>
      <c r="H258">
        <v>8</v>
      </c>
      <c r="I258">
        <v>8</v>
      </c>
      <c r="J258">
        <v>5</v>
      </c>
      <c r="K258">
        <v>2</v>
      </c>
      <c r="L258">
        <v>4</v>
      </c>
      <c r="M258">
        <v>6</v>
      </c>
      <c r="N258">
        <v>1</v>
      </c>
      <c r="O258">
        <v>420</v>
      </c>
      <c r="P258">
        <v>9</v>
      </c>
      <c r="Q258">
        <v>9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160</v>
      </c>
      <c r="X258" t="s">
        <v>493</v>
      </c>
      <c r="Y258" s="2">
        <f t="shared" ref="Y258:Y321" si="8">(D258*10+E258*-10+F258*5+G258*-5+H258*2+I258*-2+J258*4+K258*3+L258*1.5+M258*1.5+N258*3+O258*0.1+P258*2+Q258*2+R258*5+S258*-8+T258*15+U258+V258*-4)/W258</f>
        <v>13</v>
      </c>
      <c r="Z258" s="2">
        <f t="shared" ref="Z258:Z321" si="9">(D258*10+E258*-10+F258*5+G258*-5+H258*2+I258*-2+J258*4+K258*3+L258*1.5+M258*1.5+N258*3+O258*0.1+P258*2+Q258*2+R258*5+S258*-8+T258*15+U258+V258*-4)/(X258/90)</f>
        <v>23.142857142857142</v>
      </c>
    </row>
    <row r="259" spans="1:26" x14ac:dyDescent="0.2">
      <c r="A259" t="s">
        <v>2363</v>
      </c>
      <c r="B259" t="s">
        <v>2222</v>
      </c>
      <c r="C259" t="s">
        <v>2351</v>
      </c>
      <c r="D259">
        <v>0</v>
      </c>
      <c r="E259">
        <v>0</v>
      </c>
      <c r="F259">
        <v>4</v>
      </c>
      <c r="G259">
        <v>3</v>
      </c>
      <c r="H259">
        <v>11</v>
      </c>
      <c r="I259">
        <v>20</v>
      </c>
      <c r="J259">
        <v>3</v>
      </c>
      <c r="K259">
        <v>3</v>
      </c>
      <c r="L259">
        <v>50</v>
      </c>
      <c r="M259">
        <v>37</v>
      </c>
      <c r="N259">
        <v>15</v>
      </c>
      <c r="O259">
        <v>394</v>
      </c>
      <c r="P259">
        <v>19</v>
      </c>
      <c r="Q259">
        <v>12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99</v>
      </c>
      <c r="X259" t="s">
        <v>1124</v>
      </c>
      <c r="Y259" s="2">
        <f t="shared" si="8"/>
        <v>12.95</v>
      </c>
      <c r="Z259" s="2">
        <f t="shared" si="9"/>
        <v>17.981065918653574</v>
      </c>
    </row>
    <row r="260" spans="1:26" x14ac:dyDescent="0.2">
      <c r="A260" t="s">
        <v>2509</v>
      </c>
      <c r="B260" t="s">
        <v>2222</v>
      </c>
      <c r="C260" t="s">
        <v>2351</v>
      </c>
      <c r="D260">
        <v>0</v>
      </c>
      <c r="E260">
        <v>0</v>
      </c>
      <c r="F260">
        <v>1</v>
      </c>
      <c r="G260">
        <v>8</v>
      </c>
      <c r="H260">
        <v>24</v>
      </c>
      <c r="I260">
        <v>46</v>
      </c>
      <c r="J260">
        <v>4</v>
      </c>
      <c r="K260">
        <v>12</v>
      </c>
      <c r="L260">
        <v>38</v>
      </c>
      <c r="M260">
        <v>57</v>
      </c>
      <c r="N260">
        <v>18</v>
      </c>
      <c r="O260">
        <v>807</v>
      </c>
      <c r="P260">
        <v>42</v>
      </c>
      <c r="Q260">
        <v>14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93</v>
      </c>
      <c r="X260" t="s">
        <v>3789</v>
      </c>
      <c r="Y260" s="2">
        <f t="shared" si="8"/>
        <v>12.935714285714285</v>
      </c>
      <c r="Z260" s="2">
        <f t="shared" si="9"/>
        <v>15.971582557569819</v>
      </c>
    </row>
    <row r="261" spans="1:26" x14ac:dyDescent="0.2">
      <c r="A261" t="s">
        <v>2325</v>
      </c>
      <c r="B261" t="s">
        <v>2222</v>
      </c>
      <c r="C261" t="s">
        <v>2233</v>
      </c>
      <c r="D261">
        <v>1</v>
      </c>
      <c r="E261">
        <v>1</v>
      </c>
      <c r="F261">
        <v>0</v>
      </c>
      <c r="G261">
        <v>6</v>
      </c>
      <c r="H261">
        <v>36</v>
      </c>
      <c r="I261">
        <v>41</v>
      </c>
      <c r="J261">
        <v>15</v>
      </c>
      <c r="K261">
        <v>4</v>
      </c>
      <c r="L261">
        <v>25</v>
      </c>
      <c r="M261">
        <v>25</v>
      </c>
      <c r="N261">
        <v>20</v>
      </c>
      <c r="O261">
        <v>573</v>
      </c>
      <c r="P261">
        <v>26</v>
      </c>
      <c r="Q261">
        <v>23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116</v>
      </c>
      <c r="X261" t="s">
        <v>3790</v>
      </c>
      <c r="Y261" s="2">
        <f t="shared" si="8"/>
        <v>12.892000000000001</v>
      </c>
      <c r="Z261" s="2">
        <f t="shared" si="9"/>
        <v>17.590661006670711</v>
      </c>
    </row>
    <row r="262" spans="1:26" x14ac:dyDescent="0.2">
      <c r="A262" t="s">
        <v>236</v>
      </c>
      <c r="B262" t="s">
        <v>2222</v>
      </c>
      <c r="C262" t="s">
        <v>2244</v>
      </c>
      <c r="D262">
        <v>7</v>
      </c>
      <c r="E262">
        <v>0</v>
      </c>
      <c r="F262">
        <v>7</v>
      </c>
      <c r="G262">
        <v>6</v>
      </c>
      <c r="H262">
        <v>54</v>
      </c>
      <c r="I262">
        <v>42</v>
      </c>
      <c r="J262">
        <v>28</v>
      </c>
      <c r="K262">
        <v>2</v>
      </c>
      <c r="L262">
        <v>10</v>
      </c>
      <c r="M262">
        <v>9</v>
      </c>
      <c r="N262">
        <v>21</v>
      </c>
      <c r="O262">
        <v>398</v>
      </c>
      <c r="P262">
        <v>14</v>
      </c>
      <c r="Q262">
        <v>31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28</v>
      </c>
      <c r="X262" t="s">
        <v>3791</v>
      </c>
      <c r="Y262" s="2">
        <f t="shared" si="8"/>
        <v>12.891176470588235</v>
      </c>
      <c r="Z262" s="2">
        <f t="shared" si="9"/>
        <v>26.581536388140165</v>
      </c>
    </row>
    <row r="263" spans="1:26" x14ac:dyDescent="0.2">
      <c r="A263" t="s">
        <v>2598</v>
      </c>
      <c r="B263" t="s">
        <v>2222</v>
      </c>
      <c r="C263" t="s">
        <v>2267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88</v>
      </c>
      <c r="S263">
        <v>34</v>
      </c>
      <c r="T263">
        <v>15</v>
      </c>
      <c r="U263">
        <v>74</v>
      </c>
      <c r="V263">
        <v>1</v>
      </c>
      <c r="W263" t="s">
        <v>50</v>
      </c>
      <c r="X263" t="s">
        <v>85</v>
      </c>
      <c r="Y263" s="2">
        <f t="shared" si="8"/>
        <v>12.861111111111111</v>
      </c>
      <c r="Z263" s="2">
        <f t="shared" si="9"/>
        <v>12.861111111111111</v>
      </c>
    </row>
    <row r="264" spans="1:26" x14ac:dyDescent="0.2">
      <c r="A264" t="s">
        <v>3792</v>
      </c>
      <c r="B264" t="s">
        <v>2222</v>
      </c>
      <c r="C264" t="s">
        <v>3637</v>
      </c>
      <c r="D264">
        <v>2</v>
      </c>
      <c r="E264">
        <v>1</v>
      </c>
      <c r="F264">
        <v>3</v>
      </c>
      <c r="G264">
        <v>5</v>
      </c>
      <c r="H264">
        <v>16</v>
      </c>
      <c r="I264">
        <v>27</v>
      </c>
      <c r="J264">
        <v>4</v>
      </c>
      <c r="K264">
        <v>3</v>
      </c>
      <c r="L264">
        <v>31</v>
      </c>
      <c r="M264">
        <v>34</v>
      </c>
      <c r="N264">
        <v>23</v>
      </c>
      <c r="O264">
        <v>413</v>
      </c>
      <c r="P264">
        <v>19</v>
      </c>
      <c r="Q264">
        <v>10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88</v>
      </c>
      <c r="X264" t="s">
        <v>3793</v>
      </c>
      <c r="Y264" s="2">
        <f t="shared" si="8"/>
        <v>12.8</v>
      </c>
      <c r="Z264" s="2">
        <f t="shared" si="9"/>
        <v>15.617817947062621</v>
      </c>
    </row>
    <row r="265" spans="1:26" x14ac:dyDescent="0.2">
      <c r="A265" t="s">
        <v>2516</v>
      </c>
      <c r="B265" t="s">
        <v>2222</v>
      </c>
      <c r="C265" t="s">
        <v>2257</v>
      </c>
      <c r="D265">
        <v>0</v>
      </c>
      <c r="E265">
        <v>2</v>
      </c>
      <c r="F265">
        <v>1</v>
      </c>
      <c r="G265">
        <v>11</v>
      </c>
      <c r="H265">
        <v>18</v>
      </c>
      <c r="I265">
        <v>50</v>
      </c>
      <c r="J265">
        <v>2</v>
      </c>
      <c r="K265">
        <v>7</v>
      </c>
      <c r="L265">
        <v>39</v>
      </c>
      <c r="M265">
        <v>91</v>
      </c>
      <c r="N265">
        <v>21</v>
      </c>
      <c r="O265">
        <v>1352</v>
      </c>
      <c r="P265">
        <v>52</v>
      </c>
      <c r="Q265">
        <v>21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28</v>
      </c>
      <c r="X265" t="s">
        <v>1297</v>
      </c>
      <c r="Y265" s="2">
        <f t="shared" si="8"/>
        <v>12.770588235294118</v>
      </c>
      <c r="Z265" s="2">
        <f t="shared" si="9"/>
        <v>14.293343087051941</v>
      </c>
    </row>
    <row r="266" spans="1:26" x14ac:dyDescent="0.2">
      <c r="A266" t="s">
        <v>2577</v>
      </c>
      <c r="B266" t="s">
        <v>2222</v>
      </c>
      <c r="C266" t="s">
        <v>2351</v>
      </c>
      <c r="D266">
        <v>4</v>
      </c>
      <c r="E266">
        <v>0</v>
      </c>
      <c r="F266">
        <v>5</v>
      </c>
      <c r="G266">
        <v>4</v>
      </c>
      <c r="H266">
        <v>17</v>
      </c>
      <c r="I266">
        <v>25</v>
      </c>
      <c r="J266">
        <v>10</v>
      </c>
      <c r="K266">
        <v>2</v>
      </c>
      <c r="L266">
        <v>31</v>
      </c>
      <c r="M266">
        <v>32</v>
      </c>
      <c r="N266">
        <v>40</v>
      </c>
      <c r="O266">
        <v>890</v>
      </c>
      <c r="P266">
        <v>38</v>
      </c>
      <c r="Q266">
        <v>13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193</v>
      </c>
      <c r="X266" t="s">
        <v>3650</v>
      </c>
      <c r="Y266" s="2">
        <f t="shared" si="8"/>
        <v>12.644736842105264</v>
      </c>
      <c r="Z266" s="2">
        <f t="shared" si="9"/>
        <v>14.855719683957405</v>
      </c>
    </row>
    <row r="267" spans="1:26" x14ac:dyDescent="0.2">
      <c r="A267" t="s">
        <v>2544</v>
      </c>
      <c r="B267" t="s">
        <v>2222</v>
      </c>
      <c r="C267" t="s">
        <v>2299</v>
      </c>
      <c r="D267">
        <v>0</v>
      </c>
      <c r="E267">
        <v>0</v>
      </c>
      <c r="F267">
        <v>0</v>
      </c>
      <c r="G267">
        <v>0</v>
      </c>
      <c r="H267">
        <v>11</v>
      </c>
      <c r="I267">
        <v>0</v>
      </c>
      <c r="J267">
        <v>0</v>
      </c>
      <c r="K267">
        <v>5</v>
      </c>
      <c r="L267">
        <v>6</v>
      </c>
      <c r="M267">
        <v>12</v>
      </c>
      <c r="N267">
        <v>0</v>
      </c>
      <c r="O267">
        <v>142</v>
      </c>
      <c r="P267">
        <v>4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53</v>
      </c>
      <c r="X267" t="s">
        <v>3794</v>
      </c>
      <c r="Y267" s="2">
        <f t="shared" si="8"/>
        <v>12.6</v>
      </c>
      <c r="Z267" s="2">
        <f t="shared" si="9"/>
        <v>20.671875</v>
      </c>
    </row>
    <row r="268" spans="1:26" x14ac:dyDescent="0.2">
      <c r="A268" t="s">
        <v>2669</v>
      </c>
      <c r="B268" t="s">
        <v>2222</v>
      </c>
      <c r="C268" t="s">
        <v>2289</v>
      </c>
      <c r="D268">
        <v>8</v>
      </c>
      <c r="E268">
        <v>0</v>
      </c>
      <c r="F268">
        <v>2</v>
      </c>
      <c r="G268">
        <v>1</v>
      </c>
      <c r="H268">
        <v>22</v>
      </c>
      <c r="I268">
        <v>32</v>
      </c>
      <c r="J268">
        <v>21</v>
      </c>
      <c r="K268">
        <v>2</v>
      </c>
      <c r="L268">
        <v>3</v>
      </c>
      <c r="M268">
        <v>6</v>
      </c>
      <c r="N268">
        <v>11</v>
      </c>
      <c r="O268">
        <v>250</v>
      </c>
      <c r="P268">
        <v>8</v>
      </c>
      <c r="Q268">
        <v>11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88</v>
      </c>
      <c r="X268" t="s">
        <v>1533</v>
      </c>
      <c r="Y268" s="2">
        <f t="shared" si="8"/>
        <v>12.595238095238095</v>
      </c>
      <c r="Z268" s="2">
        <f t="shared" si="9"/>
        <v>14.26303175554224</v>
      </c>
    </row>
    <row r="269" spans="1:26" x14ac:dyDescent="0.2">
      <c r="A269" t="s">
        <v>3795</v>
      </c>
      <c r="B269" t="s">
        <v>2222</v>
      </c>
      <c r="C269" t="s">
        <v>2299</v>
      </c>
      <c r="D269">
        <v>0</v>
      </c>
      <c r="E269">
        <v>0</v>
      </c>
      <c r="F269">
        <v>0</v>
      </c>
      <c r="G269">
        <v>2</v>
      </c>
      <c r="H269">
        <v>9</v>
      </c>
      <c r="I269">
        <v>7</v>
      </c>
      <c r="J269">
        <v>0</v>
      </c>
      <c r="K269">
        <v>3</v>
      </c>
      <c r="L269">
        <v>23</v>
      </c>
      <c r="M269">
        <v>8</v>
      </c>
      <c r="N269">
        <v>3</v>
      </c>
      <c r="O269">
        <v>155</v>
      </c>
      <c r="P269">
        <v>6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53</v>
      </c>
      <c r="X269" t="s">
        <v>644</v>
      </c>
      <c r="Y269" s="2">
        <f t="shared" si="8"/>
        <v>12.571428571428571</v>
      </c>
      <c r="Z269" s="2">
        <f t="shared" si="9"/>
        <v>13.538461538461538</v>
      </c>
    </row>
    <row r="270" spans="1:26" x14ac:dyDescent="0.2">
      <c r="A270" t="s">
        <v>3796</v>
      </c>
      <c r="B270" t="s">
        <v>2222</v>
      </c>
      <c r="C270" t="s">
        <v>3637</v>
      </c>
      <c r="D270">
        <v>2</v>
      </c>
      <c r="E270">
        <v>0</v>
      </c>
      <c r="F270">
        <v>2</v>
      </c>
      <c r="G270">
        <v>2</v>
      </c>
      <c r="H270">
        <v>44</v>
      </c>
      <c r="I270">
        <v>36</v>
      </c>
      <c r="J270">
        <v>15</v>
      </c>
      <c r="K270">
        <v>4</v>
      </c>
      <c r="L270">
        <v>31</v>
      </c>
      <c r="M270">
        <v>6</v>
      </c>
      <c r="N270">
        <v>22</v>
      </c>
      <c r="O270">
        <v>299</v>
      </c>
      <c r="P270">
        <v>8</v>
      </c>
      <c r="Q270">
        <v>13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263</v>
      </c>
      <c r="X270" t="s">
        <v>2460</v>
      </c>
      <c r="Y270" s="2">
        <f t="shared" si="8"/>
        <v>12.558333333333332</v>
      </c>
      <c r="Z270" s="2">
        <f t="shared" si="9"/>
        <v>16.012987012987011</v>
      </c>
    </row>
    <row r="271" spans="1:26" x14ac:dyDescent="0.2">
      <c r="A271" t="s">
        <v>1492</v>
      </c>
      <c r="B271" t="s">
        <v>2222</v>
      </c>
      <c r="C271" t="s">
        <v>2239</v>
      </c>
      <c r="D271">
        <v>2</v>
      </c>
      <c r="E271">
        <v>0</v>
      </c>
      <c r="F271">
        <v>1</v>
      </c>
      <c r="G271">
        <v>1</v>
      </c>
      <c r="H271">
        <v>12</v>
      </c>
      <c r="I271">
        <v>6</v>
      </c>
      <c r="J271">
        <v>6</v>
      </c>
      <c r="K271">
        <v>0</v>
      </c>
      <c r="L271">
        <v>7</v>
      </c>
      <c r="M271">
        <v>14</v>
      </c>
      <c r="N271">
        <v>11</v>
      </c>
      <c r="O271">
        <v>336</v>
      </c>
      <c r="P271">
        <v>13</v>
      </c>
      <c r="Q271">
        <v>4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299</v>
      </c>
      <c r="X271" t="s">
        <v>3797</v>
      </c>
      <c r="Y271" s="2">
        <f t="shared" si="8"/>
        <v>12.54</v>
      </c>
      <c r="Z271" s="2">
        <f t="shared" si="9"/>
        <v>21.900388098318242</v>
      </c>
    </row>
    <row r="272" spans="1:26" x14ac:dyDescent="0.2">
      <c r="A272" t="s">
        <v>2591</v>
      </c>
      <c r="B272" t="s">
        <v>2222</v>
      </c>
      <c r="C272" t="s">
        <v>2267</v>
      </c>
      <c r="D272">
        <v>0</v>
      </c>
      <c r="E272">
        <v>2</v>
      </c>
      <c r="F272">
        <v>0</v>
      </c>
      <c r="G272">
        <v>5</v>
      </c>
      <c r="H272">
        <v>19</v>
      </c>
      <c r="I272">
        <v>19</v>
      </c>
      <c r="J272">
        <v>1</v>
      </c>
      <c r="K272">
        <v>0</v>
      </c>
      <c r="L272">
        <v>57</v>
      </c>
      <c r="M272">
        <v>30</v>
      </c>
      <c r="N272">
        <v>10</v>
      </c>
      <c r="O272">
        <v>602</v>
      </c>
      <c r="P272">
        <v>37</v>
      </c>
      <c r="Q272">
        <v>11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99</v>
      </c>
      <c r="X272" t="s">
        <v>3798</v>
      </c>
      <c r="Y272" s="2">
        <f t="shared" si="8"/>
        <v>12.531818181818181</v>
      </c>
      <c r="Z272" s="2">
        <f t="shared" si="9"/>
        <v>15.056432038834952</v>
      </c>
    </row>
    <row r="273" spans="1:26" x14ac:dyDescent="0.2">
      <c r="A273" t="s">
        <v>3799</v>
      </c>
      <c r="B273" t="s">
        <v>2222</v>
      </c>
      <c r="C273" t="s">
        <v>3649</v>
      </c>
      <c r="D273">
        <v>1</v>
      </c>
      <c r="E273">
        <v>0</v>
      </c>
      <c r="F273">
        <v>0</v>
      </c>
      <c r="G273">
        <v>4</v>
      </c>
      <c r="H273">
        <v>21</v>
      </c>
      <c r="I273">
        <v>22</v>
      </c>
      <c r="J273">
        <v>8</v>
      </c>
      <c r="K273">
        <v>4</v>
      </c>
      <c r="L273">
        <v>16</v>
      </c>
      <c r="M273">
        <v>15</v>
      </c>
      <c r="N273">
        <v>10</v>
      </c>
      <c r="O273">
        <v>153</v>
      </c>
      <c r="P273">
        <v>21</v>
      </c>
      <c r="Q273">
        <v>11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299</v>
      </c>
      <c r="X273" t="s">
        <v>348</v>
      </c>
      <c r="Y273" s="2">
        <f t="shared" si="8"/>
        <v>12.520000000000001</v>
      </c>
      <c r="Z273" s="2">
        <f t="shared" si="9"/>
        <v>18.077005347593584</v>
      </c>
    </row>
    <row r="274" spans="1:26" x14ac:dyDescent="0.2">
      <c r="A274" t="s">
        <v>2515</v>
      </c>
      <c r="B274" t="s">
        <v>2222</v>
      </c>
      <c r="C274" t="s">
        <v>2239</v>
      </c>
      <c r="D274">
        <v>1</v>
      </c>
      <c r="E274">
        <v>1</v>
      </c>
      <c r="F274">
        <v>3</v>
      </c>
      <c r="G274">
        <v>4</v>
      </c>
      <c r="H274">
        <v>34</v>
      </c>
      <c r="I274">
        <v>19</v>
      </c>
      <c r="J274">
        <v>6</v>
      </c>
      <c r="K274">
        <v>1</v>
      </c>
      <c r="L274">
        <v>2</v>
      </c>
      <c r="M274">
        <v>14</v>
      </c>
      <c r="N274">
        <v>20</v>
      </c>
      <c r="O274">
        <v>570</v>
      </c>
      <c r="P274">
        <v>22</v>
      </c>
      <c r="Q274">
        <v>18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99</v>
      </c>
      <c r="X274" t="s">
        <v>3468</v>
      </c>
      <c r="Y274" s="2">
        <f t="shared" si="8"/>
        <v>12.409090909090908</v>
      </c>
      <c r="Z274" s="2">
        <f t="shared" si="9"/>
        <v>22.458866544789764</v>
      </c>
    </row>
    <row r="275" spans="1:26" x14ac:dyDescent="0.2">
      <c r="A275" t="s">
        <v>2594</v>
      </c>
      <c r="B275" t="s">
        <v>2222</v>
      </c>
      <c r="C275" t="s">
        <v>2223</v>
      </c>
      <c r="D275">
        <v>3</v>
      </c>
      <c r="E275">
        <v>0</v>
      </c>
      <c r="F275">
        <v>2</v>
      </c>
      <c r="G275">
        <v>3</v>
      </c>
      <c r="H275">
        <v>30</v>
      </c>
      <c r="I275">
        <v>17</v>
      </c>
      <c r="J275">
        <v>7</v>
      </c>
      <c r="K275">
        <v>1</v>
      </c>
      <c r="L275">
        <v>16</v>
      </c>
      <c r="M275">
        <v>11</v>
      </c>
      <c r="N275">
        <v>13</v>
      </c>
      <c r="O275">
        <v>236</v>
      </c>
      <c r="P275">
        <v>17</v>
      </c>
      <c r="Q275">
        <v>33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145</v>
      </c>
      <c r="X275" t="s">
        <v>3800</v>
      </c>
      <c r="Y275" s="2">
        <f t="shared" si="8"/>
        <v>12.395652173913044</v>
      </c>
      <c r="Z275" s="2">
        <f t="shared" si="9"/>
        <v>21.80033984706882</v>
      </c>
    </row>
    <row r="276" spans="1:26" x14ac:dyDescent="0.2">
      <c r="A276" t="s">
        <v>2392</v>
      </c>
      <c r="B276" t="s">
        <v>2222</v>
      </c>
      <c r="C276" t="s">
        <v>2351</v>
      </c>
      <c r="D276">
        <v>0</v>
      </c>
      <c r="E276">
        <v>0</v>
      </c>
      <c r="F276">
        <v>2</v>
      </c>
      <c r="G276">
        <v>6</v>
      </c>
      <c r="H276">
        <v>18</v>
      </c>
      <c r="I276">
        <v>25</v>
      </c>
      <c r="J276">
        <v>11</v>
      </c>
      <c r="K276">
        <v>5</v>
      </c>
      <c r="L276">
        <v>30</v>
      </c>
      <c r="M276">
        <v>57</v>
      </c>
      <c r="N276">
        <v>9</v>
      </c>
      <c r="O276">
        <v>592</v>
      </c>
      <c r="P276">
        <v>36</v>
      </c>
      <c r="Q276">
        <v>10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75</v>
      </c>
      <c r="X276" t="s">
        <v>3801</v>
      </c>
      <c r="Y276" s="2">
        <f t="shared" si="8"/>
        <v>12.359259259259259</v>
      </c>
      <c r="Z276" s="2">
        <f t="shared" si="9"/>
        <v>17.161714285714286</v>
      </c>
    </row>
    <row r="277" spans="1:26" x14ac:dyDescent="0.2">
      <c r="A277" t="s">
        <v>3802</v>
      </c>
      <c r="B277" t="s">
        <v>2222</v>
      </c>
      <c r="C277" t="s">
        <v>3637</v>
      </c>
      <c r="D277">
        <v>3</v>
      </c>
      <c r="E277">
        <v>0</v>
      </c>
      <c r="F277">
        <v>3</v>
      </c>
      <c r="G277">
        <v>2</v>
      </c>
      <c r="H277">
        <v>46</v>
      </c>
      <c r="I277">
        <v>15</v>
      </c>
      <c r="J277">
        <v>17</v>
      </c>
      <c r="K277">
        <v>0</v>
      </c>
      <c r="L277">
        <v>14</v>
      </c>
      <c r="M277">
        <v>11</v>
      </c>
      <c r="N277">
        <v>12</v>
      </c>
      <c r="O277">
        <v>259</v>
      </c>
      <c r="P277">
        <v>9</v>
      </c>
      <c r="Q277">
        <v>38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37</v>
      </c>
      <c r="X277" t="s">
        <v>3803</v>
      </c>
      <c r="Y277" s="2">
        <f t="shared" si="8"/>
        <v>12.358620689655172</v>
      </c>
      <c r="Z277" s="2">
        <f t="shared" si="9"/>
        <v>21.347452018530774</v>
      </c>
    </row>
    <row r="278" spans="1:26" x14ac:dyDescent="0.2">
      <c r="A278" t="s">
        <v>2401</v>
      </c>
      <c r="B278" t="s">
        <v>2222</v>
      </c>
      <c r="C278" t="s">
        <v>2235</v>
      </c>
      <c r="D278">
        <v>3</v>
      </c>
      <c r="E278">
        <v>1</v>
      </c>
      <c r="F278">
        <v>0</v>
      </c>
      <c r="G278">
        <v>5</v>
      </c>
      <c r="H278">
        <v>25</v>
      </c>
      <c r="I278">
        <v>30</v>
      </c>
      <c r="J278">
        <v>11</v>
      </c>
      <c r="K278">
        <v>0</v>
      </c>
      <c r="L278">
        <v>14</v>
      </c>
      <c r="M278">
        <v>29</v>
      </c>
      <c r="N278">
        <v>16</v>
      </c>
      <c r="O278">
        <v>451</v>
      </c>
      <c r="P278">
        <v>19</v>
      </c>
      <c r="Q278">
        <v>11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334</v>
      </c>
      <c r="X278" t="s">
        <v>1867</v>
      </c>
      <c r="Y278" s="2">
        <f t="shared" si="8"/>
        <v>12.33</v>
      </c>
      <c r="Z278" s="2">
        <f t="shared" si="9"/>
        <v>17.726837060702874</v>
      </c>
    </row>
    <row r="279" spans="1:26" x14ac:dyDescent="0.2">
      <c r="A279" t="s">
        <v>3804</v>
      </c>
      <c r="B279" t="s">
        <v>2222</v>
      </c>
      <c r="C279" t="s">
        <v>3637</v>
      </c>
      <c r="D279">
        <v>1</v>
      </c>
      <c r="E279">
        <v>1</v>
      </c>
      <c r="F279">
        <v>3</v>
      </c>
      <c r="G279">
        <v>6</v>
      </c>
      <c r="H279">
        <v>31</v>
      </c>
      <c r="I279">
        <v>44</v>
      </c>
      <c r="J279">
        <v>3</v>
      </c>
      <c r="K279">
        <v>6</v>
      </c>
      <c r="L279">
        <v>38</v>
      </c>
      <c r="M279">
        <v>47</v>
      </c>
      <c r="N279">
        <v>16</v>
      </c>
      <c r="O279">
        <v>616</v>
      </c>
      <c r="P279">
        <v>32</v>
      </c>
      <c r="Q279">
        <v>15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111</v>
      </c>
      <c r="X279" t="s">
        <v>154</v>
      </c>
      <c r="Y279" s="2">
        <f t="shared" si="8"/>
        <v>12.311538461538463</v>
      </c>
      <c r="Z279" s="2">
        <f t="shared" si="9"/>
        <v>15.505382131324005</v>
      </c>
    </row>
    <row r="280" spans="1:26" x14ac:dyDescent="0.2">
      <c r="A280" t="s">
        <v>3805</v>
      </c>
      <c r="B280" t="s">
        <v>2222</v>
      </c>
      <c r="C280" t="s">
        <v>3637</v>
      </c>
      <c r="D280">
        <v>3</v>
      </c>
      <c r="E280">
        <v>2</v>
      </c>
      <c r="F280">
        <v>1</v>
      </c>
      <c r="G280">
        <v>12</v>
      </c>
      <c r="H280">
        <v>40</v>
      </c>
      <c r="I280">
        <v>73</v>
      </c>
      <c r="J280">
        <v>15</v>
      </c>
      <c r="K280">
        <v>6</v>
      </c>
      <c r="L280">
        <v>25</v>
      </c>
      <c r="M280">
        <v>53</v>
      </c>
      <c r="N280">
        <v>14</v>
      </c>
      <c r="O280">
        <v>480</v>
      </c>
      <c r="P280">
        <v>58</v>
      </c>
      <c r="Q280">
        <v>21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75</v>
      </c>
      <c r="X280" t="s">
        <v>2305</v>
      </c>
      <c r="Y280" s="2">
        <f t="shared" si="8"/>
        <v>12.296296296296296</v>
      </c>
      <c r="Z280" s="2">
        <f t="shared" si="9"/>
        <v>14.24892703862661</v>
      </c>
    </row>
    <row r="281" spans="1:26" x14ac:dyDescent="0.2">
      <c r="A281" t="s">
        <v>2622</v>
      </c>
      <c r="B281" t="s">
        <v>2222</v>
      </c>
      <c r="C281" t="s">
        <v>2231</v>
      </c>
      <c r="D281">
        <v>2</v>
      </c>
      <c r="E281">
        <v>0</v>
      </c>
      <c r="F281">
        <v>3</v>
      </c>
      <c r="G281">
        <v>9</v>
      </c>
      <c r="H281">
        <v>40</v>
      </c>
      <c r="I281">
        <v>39</v>
      </c>
      <c r="J281">
        <v>10</v>
      </c>
      <c r="K281">
        <v>3</v>
      </c>
      <c r="L281">
        <v>24</v>
      </c>
      <c r="M281">
        <v>25</v>
      </c>
      <c r="N281">
        <v>22</v>
      </c>
      <c r="O281">
        <v>472</v>
      </c>
      <c r="P281">
        <v>16</v>
      </c>
      <c r="Q281">
        <v>46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37</v>
      </c>
      <c r="X281" t="s">
        <v>2649</v>
      </c>
      <c r="Y281" s="2">
        <f t="shared" si="8"/>
        <v>12.127586206896551</v>
      </c>
      <c r="Z281" s="2">
        <f t="shared" si="9"/>
        <v>16.747619047619047</v>
      </c>
    </row>
    <row r="282" spans="1:26" x14ac:dyDescent="0.2">
      <c r="A282" t="s">
        <v>3806</v>
      </c>
      <c r="B282" t="s">
        <v>2222</v>
      </c>
      <c r="C282" t="s">
        <v>3649</v>
      </c>
      <c r="D282">
        <v>0</v>
      </c>
      <c r="E282">
        <v>0</v>
      </c>
      <c r="F282">
        <v>0</v>
      </c>
      <c r="G282">
        <v>1</v>
      </c>
      <c r="H282">
        <v>7</v>
      </c>
      <c r="I282">
        <v>5</v>
      </c>
      <c r="J282">
        <v>0</v>
      </c>
      <c r="K282">
        <v>2</v>
      </c>
      <c r="L282">
        <v>23</v>
      </c>
      <c r="M282">
        <v>7</v>
      </c>
      <c r="N282">
        <v>0</v>
      </c>
      <c r="O282">
        <v>65</v>
      </c>
      <c r="P282">
        <v>2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57</v>
      </c>
      <c r="X282" t="s">
        <v>2170</v>
      </c>
      <c r="Y282" s="2">
        <f t="shared" si="8"/>
        <v>12.1</v>
      </c>
      <c r="Z282" s="2">
        <f t="shared" si="9"/>
        <v>18.210702341137122</v>
      </c>
    </row>
    <row r="283" spans="1:26" x14ac:dyDescent="0.2">
      <c r="A283" t="s">
        <v>2541</v>
      </c>
      <c r="B283" t="s">
        <v>2222</v>
      </c>
      <c r="C283" t="s">
        <v>2223</v>
      </c>
      <c r="D283">
        <v>1</v>
      </c>
      <c r="E283">
        <v>1</v>
      </c>
      <c r="F283">
        <v>0</v>
      </c>
      <c r="G283">
        <v>4</v>
      </c>
      <c r="H283">
        <v>15</v>
      </c>
      <c r="I283">
        <v>16</v>
      </c>
      <c r="J283">
        <v>1</v>
      </c>
      <c r="K283">
        <v>2</v>
      </c>
      <c r="L283">
        <v>46</v>
      </c>
      <c r="M283">
        <v>25</v>
      </c>
      <c r="N283">
        <v>2</v>
      </c>
      <c r="O283">
        <v>307</v>
      </c>
      <c r="P283">
        <v>23</v>
      </c>
      <c r="Q283">
        <v>2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299</v>
      </c>
      <c r="X283" t="s">
        <v>3807</v>
      </c>
      <c r="Y283" s="2">
        <f t="shared" si="8"/>
        <v>12.08</v>
      </c>
      <c r="Z283" s="2">
        <f t="shared" si="9"/>
        <v>14.626008968609865</v>
      </c>
    </row>
    <row r="284" spans="1:26" x14ac:dyDescent="0.2">
      <c r="A284" t="s">
        <v>2583</v>
      </c>
      <c r="B284" t="s">
        <v>2222</v>
      </c>
      <c r="C284" t="s">
        <v>2289</v>
      </c>
      <c r="D284">
        <v>5</v>
      </c>
      <c r="E284">
        <v>1</v>
      </c>
      <c r="F284">
        <v>7</v>
      </c>
      <c r="G284">
        <v>8</v>
      </c>
      <c r="H284">
        <v>55</v>
      </c>
      <c r="I284">
        <v>47</v>
      </c>
      <c r="J284">
        <v>22</v>
      </c>
      <c r="K284">
        <v>2</v>
      </c>
      <c r="L284">
        <v>11</v>
      </c>
      <c r="M284">
        <v>11</v>
      </c>
      <c r="N284">
        <v>20</v>
      </c>
      <c r="O284">
        <v>267</v>
      </c>
      <c r="P284">
        <v>14</v>
      </c>
      <c r="Q284">
        <v>10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111</v>
      </c>
      <c r="X284" t="s">
        <v>3808</v>
      </c>
      <c r="Y284" s="2">
        <f t="shared" si="8"/>
        <v>12.026923076923076</v>
      </c>
      <c r="Z284" s="2">
        <f t="shared" si="9"/>
        <v>17.108206686930089</v>
      </c>
    </row>
    <row r="285" spans="1:26" x14ac:dyDescent="0.2">
      <c r="A285" t="s">
        <v>2446</v>
      </c>
      <c r="B285" t="s">
        <v>2222</v>
      </c>
      <c r="C285" t="s">
        <v>2299</v>
      </c>
      <c r="D285">
        <v>0</v>
      </c>
      <c r="E285">
        <v>0</v>
      </c>
      <c r="F285">
        <v>1</v>
      </c>
      <c r="G285">
        <v>3</v>
      </c>
      <c r="H285">
        <v>23</v>
      </c>
      <c r="I285">
        <v>29</v>
      </c>
      <c r="J285">
        <v>3</v>
      </c>
      <c r="K285">
        <v>7</v>
      </c>
      <c r="L285">
        <v>26</v>
      </c>
      <c r="M285">
        <v>40</v>
      </c>
      <c r="N285">
        <v>12</v>
      </c>
      <c r="O285">
        <v>805</v>
      </c>
      <c r="P285">
        <v>64</v>
      </c>
      <c r="Q285">
        <v>3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31</v>
      </c>
      <c r="X285" t="s">
        <v>2464</v>
      </c>
      <c r="Y285" s="2">
        <f t="shared" si="8"/>
        <v>12.016666666666667</v>
      </c>
      <c r="Z285" s="2">
        <f t="shared" si="9"/>
        <v>14.944725932749884</v>
      </c>
    </row>
    <row r="286" spans="1:26" x14ac:dyDescent="0.2">
      <c r="A286" t="s">
        <v>3809</v>
      </c>
      <c r="B286" t="s">
        <v>2222</v>
      </c>
      <c r="C286" t="s">
        <v>2299</v>
      </c>
      <c r="D286">
        <v>0</v>
      </c>
      <c r="E286">
        <v>0</v>
      </c>
      <c r="F286">
        <v>0</v>
      </c>
      <c r="G286">
        <v>4</v>
      </c>
      <c r="H286">
        <v>3</v>
      </c>
      <c r="I286">
        <v>6</v>
      </c>
      <c r="J286">
        <v>0</v>
      </c>
      <c r="K286">
        <v>6</v>
      </c>
      <c r="L286">
        <v>33</v>
      </c>
      <c r="M286">
        <v>16</v>
      </c>
      <c r="N286">
        <v>0</v>
      </c>
      <c r="O286">
        <v>163</v>
      </c>
      <c r="P286">
        <v>5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402</v>
      </c>
      <c r="X286" t="s">
        <v>3810</v>
      </c>
      <c r="Y286" s="2">
        <f t="shared" si="8"/>
        <v>11.975</v>
      </c>
      <c r="Z286" s="2">
        <f t="shared" si="9"/>
        <v>13.244239631336406</v>
      </c>
    </row>
    <row r="287" spans="1:26" x14ac:dyDescent="0.2">
      <c r="A287" t="s">
        <v>2271</v>
      </c>
      <c r="B287" t="s">
        <v>2222</v>
      </c>
      <c r="C287" t="s">
        <v>2231</v>
      </c>
      <c r="D287">
        <v>0</v>
      </c>
      <c r="E287">
        <v>0</v>
      </c>
      <c r="F287">
        <v>2</v>
      </c>
      <c r="G287">
        <v>1</v>
      </c>
      <c r="H287">
        <v>6</v>
      </c>
      <c r="I287">
        <v>8</v>
      </c>
      <c r="J287">
        <v>0</v>
      </c>
      <c r="K287">
        <v>0</v>
      </c>
      <c r="L287">
        <v>10</v>
      </c>
      <c r="M287">
        <v>6</v>
      </c>
      <c r="N287">
        <v>5</v>
      </c>
      <c r="O287">
        <v>77</v>
      </c>
      <c r="P287">
        <v>12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108</v>
      </c>
      <c r="X287" t="s">
        <v>1234</v>
      </c>
      <c r="Y287" s="2">
        <f t="shared" si="8"/>
        <v>11.950000000000001</v>
      </c>
      <c r="Z287" s="2">
        <f t="shared" si="9"/>
        <v>18.75872093023256</v>
      </c>
    </row>
    <row r="288" spans="1:26" x14ac:dyDescent="0.2">
      <c r="A288" t="s">
        <v>3811</v>
      </c>
      <c r="B288" t="s">
        <v>2222</v>
      </c>
      <c r="C288" t="s">
        <v>2257</v>
      </c>
      <c r="D288">
        <v>0</v>
      </c>
      <c r="E288">
        <v>0</v>
      </c>
      <c r="F288">
        <v>0</v>
      </c>
      <c r="G288">
        <v>3</v>
      </c>
      <c r="H288">
        <v>30</v>
      </c>
      <c r="I288">
        <v>27</v>
      </c>
      <c r="J288">
        <v>4</v>
      </c>
      <c r="K288">
        <v>6</v>
      </c>
      <c r="L288">
        <v>13</v>
      </c>
      <c r="M288">
        <v>39</v>
      </c>
      <c r="N288">
        <v>12</v>
      </c>
      <c r="O288">
        <v>474</v>
      </c>
      <c r="P288">
        <v>33</v>
      </c>
      <c r="Q288">
        <v>11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145</v>
      </c>
      <c r="X288" t="s">
        <v>187</v>
      </c>
      <c r="Y288" s="2">
        <f t="shared" si="8"/>
        <v>11.930434782608694</v>
      </c>
      <c r="Z288" s="2">
        <f t="shared" si="9"/>
        <v>16.765784114052952</v>
      </c>
    </row>
    <row r="289" spans="1:26" x14ac:dyDescent="0.2">
      <c r="A289" t="s">
        <v>2108</v>
      </c>
      <c r="B289" t="s">
        <v>2222</v>
      </c>
      <c r="C289" t="s">
        <v>2257</v>
      </c>
      <c r="D289">
        <v>0</v>
      </c>
      <c r="E289">
        <v>0</v>
      </c>
      <c r="F289">
        <v>1</v>
      </c>
      <c r="G289">
        <v>0</v>
      </c>
      <c r="H289">
        <v>12</v>
      </c>
      <c r="I289">
        <v>2</v>
      </c>
      <c r="J289">
        <v>4</v>
      </c>
      <c r="K289">
        <v>1</v>
      </c>
      <c r="L289">
        <v>6</v>
      </c>
      <c r="M289">
        <v>10</v>
      </c>
      <c r="N289">
        <v>2</v>
      </c>
      <c r="O289">
        <v>106</v>
      </c>
      <c r="P289">
        <v>4</v>
      </c>
      <c r="Q289">
        <v>7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160</v>
      </c>
      <c r="X289" t="s">
        <v>460</v>
      </c>
      <c r="Y289" s="2">
        <f t="shared" si="8"/>
        <v>11.844444444444443</v>
      </c>
      <c r="Z289" s="2">
        <f t="shared" si="9"/>
        <v>21.225663716814157</v>
      </c>
    </row>
    <row r="290" spans="1:26" x14ac:dyDescent="0.2">
      <c r="A290" t="s">
        <v>2226</v>
      </c>
      <c r="B290" t="s">
        <v>2222</v>
      </c>
      <c r="C290" t="s">
        <v>2225</v>
      </c>
      <c r="D290">
        <v>5</v>
      </c>
      <c r="E290">
        <v>0</v>
      </c>
      <c r="F290">
        <v>5</v>
      </c>
      <c r="G290">
        <v>7</v>
      </c>
      <c r="H290">
        <v>36</v>
      </c>
      <c r="I290">
        <v>33</v>
      </c>
      <c r="J290">
        <v>24</v>
      </c>
      <c r="K290">
        <v>4</v>
      </c>
      <c r="L290">
        <v>4</v>
      </c>
      <c r="M290">
        <v>10</v>
      </c>
      <c r="N290">
        <v>28</v>
      </c>
      <c r="O290">
        <v>408</v>
      </c>
      <c r="P290">
        <v>9</v>
      </c>
      <c r="Q290">
        <v>36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134</v>
      </c>
      <c r="X290" t="s">
        <v>1538</v>
      </c>
      <c r="Y290" s="2">
        <f t="shared" si="8"/>
        <v>11.812121212121212</v>
      </c>
      <c r="Z290" s="2">
        <f t="shared" si="9"/>
        <v>31.691056910569106</v>
      </c>
    </row>
    <row r="291" spans="1:26" x14ac:dyDescent="0.2">
      <c r="A291" t="s">
        <v>3812</v>
      </c>
      <c r="B291" t="s">
        <v>2222</v>
      </c>
      <c r="C291" t="s">
        <v>3637</v>
      </c>
      <c r="D291">
        <v>0</v>
      </c>
      <c r="E291">
        <v>0</v>
      </c>
      <c r="F291">
        <v>0</v>
      </c>
      <c r="G291">
        <v>8</v>
      </c>
      <c r="H291">
        <v>2</v>
      </c>
      <c r="I291">
        <v>14</v>
      </c>
      <c r="J291">
        <v>0</v>
      </c>
      <c r="K291">
        <v>9</v>
      </c>
      <c r="L291">
        <v>52</v>
      </c>
      <c r="M291">
        <v>19</v>
      </c>
      <c r="N291">
        <v>1</v>
      </c>
      <c r="O291">
        <v>78</v>
      </c>
      <c r="P291">
        <v>11</v>
      </c>
      <c r="Q291">
        <v>2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160</v>
      </c>
      <c r="X291" t="s">
        <v>2013</v>
      </c>
      <c r="Y291" s="2">
        <f t="shared" si="8"/>
        <v>11.81111111111111</v>
      </c>
      <c r="Z291" s="2">
        <f t="shared" si="9"/>
        <v>13.214088397790055</v>
      </c>
    </row>
    <row r="292" spans="1:26" x14ac:dyDescent="0.2">
      <c r="A292" t="s">
        <v>754</v>
      </c>
      <c r="B292" t="s">
        <v>2222</v>
      </c>
      <c r="C292" t="s">
        <v>2229</v>
      </c>
      <c r="D292">
        <v>1</v>
      </c>
      <c r="E292">
        <v>0</v>
      </c>
      <c r="F292">
        <v>1</v>
      </c>
      <c r="G292">
        <v>6</v>
      </c>
      <c r="H292">
        <v>40</v>
      </c>
      <c r="I292">
        <v>26</v>
      </c>
      <c r="J292">
        <v>17</v>
      </c>
      <c r="K292">
        <v>2</v>
      </c>
      <c r="L292">
        <v>3</v>
      </c>
      <c r="M292">
        <v>2</v>
      </c>
      <c r="N292">
        <v>23</v>
      </c>
      <c r="O292">
        <v>203</v>
      </c>
      <c r="P292">
        <v>7</v>
      </c>
      <c r="Q292">
        <v>18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334</v>
      </c>
      <c r="X292" t="s">
        <v>1096</v>
      </c>
      <c r="Y292" s="2">
        <f t="shared" si="8"/>
        <v>11.690000000000001</v>
      </c>
      <c r="Z292" s="2">
        <f t="shared" si="9"/>
        <v>24.668229777256741</v>
      </c>
    </row>
    <row r="293" spans="1:26" x14ac:dyDescent="0.2">
      <c r="A293" t="s">
        <v>3813</v>
      </c>
      <c r="B293" t="s">
        <v>2222</v>
      </c>
      <c r="C293" t="s">
        <v>2223</v>
      </c>
      <c r="D293">
        <v>1</v>
      </c>
      <c r="E293">
        <v>0</v>
      </c>
      <c r="F293">
        <v>0</v>
      </c>
      <c r="G293">
        <v>4</v>
      </c>
      <c r="H293">
        <v>10</v>
      </c>
      <c r="I293">
        <v>20</v>
      </c>
      <c r="J293">
        <v>1</v>
      </c>
      <c r="K293">
        <v>3</v>
      </c>
      <c r="L293">
        <v>41</v>
      </c>
      <c r="M293">
        <v>31</v>
      </c>
      <c r="N293">
        <v>1</v>
      </c>
      <c r="O293">
        <v>313</v>
      </c>
      <c r="P293">
        <v>22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299</v>
      </c>
      <c r="X293" t="s">
        <v>3814</v>
      </c>
      <c r="Y293" s="2">
        <f t="shared" si="8"/>
        <v>11.686666666666667</v>
      </c>
      <c r="Z293" s="2">
        <f t="shared" si="9"/>
        <v>16.659978880675819</v>
      </c>
    </row>
    <row r="294" spans="1:26" x14ac:dyDescent="0.2">
      <c r="A294" t="s">
        <v>2511</v>
      </c>
      <c r="B294" t="s">
        <v>2222</v>
      </c>
      <c r="C294" t="s">
        <v>2225</v>
      </c>
      <c r="D294">
        <v>0</v>
      </c>
      <c r="E294">
        <v>0</v>
      </c>
      <c r="F294">
        <v>0</v>
      </c>
      <c r="G294">
        <v>0</v>
      </c>
      <c r="H294">
        <v>12</v>
      </c>
      <c r="I294">
        <v>7</v>
      </c>
      <c r="J294">
        <v>0</v>
      </c>
      <c r="K294">
        <v>3</v>
      </c>
      <c r="L294">
        <v>10</v>
      </c>
      <c r="M294">
        <v>9</v>
      </c>
      <c r="N294">
        <v>2</v>
      </c>
      <c r="O294">
        <v>159</v>
      </c>
      <c r="P294">
        <v>12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402</v>
      </c>
      <c r="X294" t="s">
        <v>3548</v>
      </c>
      <c r="Y294" s="2">
        <f t="shared" si="8"/>
        <v>11.675000000000001</v>
      </c>
      <c r="Z294" s="2">
        <f t="shared" si="9"/>
        <v>20.653562653562656</v>
      </c>
    </row>
    <row r="295" spans="1:26" x14ac:dyDescent="0.2">
      <c r="A295" t="s">
        <v>2346</v>
      </c>
      <c r="B295" t="s">
        <v>2222</v>
      </c>
      <c r="C295" t="s">
        <v>2225</v>
      </c>
      <c r="D295">
        <v>0</v>
      </c>
      <c r="E295">
        <v>0</v>
      </c>
      <c r="F295">
        <v>0</v>
      </c>
      <c r="G295">
        <v>0</v>
      </c>
      <c r="H295">
        <v>2</v>
      </c>
      <c r="I295">
        <v>3</v>
      </c>
      <c r="J295">
        <v>2</v>
      </c>
      <c r="K295">
        <v>0</v>
      </c>
      <c r="L295">
        <v>3</v>
      </c>
      <c r="M295">
        <v>8</v>
      </c>
      <c r="N295">
        <v>1</v>
      </c>
      <c r="O295">
        <v>167</v>
      </c>
      <c r="P295">
        <v>6</v>
      </c>
      <c r="Q295">
        <v>2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57</v>
      </c>
      <c r="X295" t="s">
        <v>3815</v>
      </c>
      <c r="Y295" s="2">
        <f t="shared" si="8"/>
        <v>11.64</v>
      </c>
      <c r="Z295" s="2">
        <f t="shared" si="9"/>
        <v>20.703557312252968</v>
      </c>
    </row>
    <row r="296" spans="1:26" x14ac:dyDescent="0.2">
      <c r="A296" t="s">
        <v>2450</v>
      </c>
      <c r="B296" t="s">
        <v>2222</v>
      </c>
      <c r="C296" t="s">
        <v>2235</v>
      </c>
      <c r="D296">
        <v>7</v>
      </c>
      <c r="E296">
        <v>1</v>
      </c>
      <c r="F296">
        <v>3</v>
      </c>
      <c r="G296">
        <v>3</v>
      </c>
      <c r="H296">
        <v>45</v>
      </c>
      <c r="I296">
        <v>46</v>
      </c>
      <c r="J296">
        <v>24</v>
      </c>
      <c r="K296">
        <v>1</v>
      </c>
      <c r="L296">
        <v>11</v>
      </c>
      <c r="M296">
        <v>12</v>
      </c>
      <c r="N296">
        <v>23</v>
      </c>
      <c r="O296">
        <v>479</v>
      </c>
      <c r="P296">
        <v>17</v>
      </c>
      <c r="Q296">
        <v>20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134</v>
      </c>
      <c r="X296" t="s">
        <v>169</v>
      </c>
      <c r="Y296" s="2">
        <f t="shared" si="8"/>
        <v>11.587878787878788</v>
      </c>
      <c r="Z296" s="2">
        <f t="shared" si="9"/>
        <v>16.780107264748903</v>
      </c>
    </row>
    <row r="297" spans="1:26" x14ac:dyDescent="0.2">
      <c r="A297" t="s">
        <v>2562</v>
      </c>
      <c r="B297" t="s">
        <v>2222</v>
      </c>
      <c r="C297" t="s">
        <v>2313</v>
      </c>
      <c r="D297">
        <v>0</v>
      </c>
      <c r="E297">
        <v>1</v>
      </c>
      <c r="F297">
        <v>0</v>
      </c>
      <c r="G297">
        <v>0</v>
      </c>
      <c r="H297">
        <v>33</v>
      </c>
      <c r="I297">
        <v>10</v>
      </c>
      <c r="J297">
        <v>9</v>
      </c>
      <c r="K297">
        <v>1</v>
      </c>
      <c r="L297">
        <v>3</v>
      </c>
      <c r="M297">
        <v>2</v>
      </c>
      <c r="N297">
        <v>14</v>
      </c>
      <c r="O297">
        <v>207</v>
      </c>
      <c r="P297">
        <v>1</v>
      </c>
      <c r="Q297">
        <v>13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299</v>
      </c>
      <c r="X297" t="s">
        <v>1207</v>
      </c>
      <c r="Y297" s="2">
        <f t="shared" si="8"/>
        <v>11.546666666666665</v>
      </c>
      <c r="Z297" s="2">
        <f t="shared" si="9"/>
        <v>18.803377563329313</v>
      </c>
    </row>
    <row r="298" spans="1:26" x14ac:dyDescent="0.2">
      <c r="A298" t="s">
        <v>2551</v>
      </c>
      <c r="B298" t="s">
        <v>2222</v>
      </c>
      <c r="C298" t="s">
        <v>2244</v>
      </c>
      <c r="D298">
        <v>0</v>
      </c>
      <c r="E298">
        <v>0</v>
      </c>
      <c r="F298">
        <v>1</v>
      </c>
      <c r="G298">
        <v>5</v>
      </c>
      <c r="H298">
        <v>20</v>
      </c>
      <c r="I298">
        <v>22</v>
      </c>
      <c r="J298">
        <v>8</v>
      </c>
      <c r="K298">
        <v>6</v>
      </c>
      <c r="L298">
        <v>51</v>
      </c>
      <c r="M298">
        <v>12</v>
      </c>
      <c r="N298">
        <v>16</v>
      </c>
      <c r="O298">
        <v>592</v>
      </c>
      <c r="P298">
        <v>21</v>
      </c>
      <c r="Q298">
        <v>15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111</v>
      </c>
      <c r="X298" t="s">
        <v>3816</v>
      </c>
      <c r="Y298" s="2">
        <f t="shared" si="8"/>
        <v>11.526923076923076</v>
      </c>
      <c r="Z298" s="2">
        <f t="shared" si="9"/>
        <v>14.723253275109171</v>
      </c>
    </row>
    <row r="299" spans="1:26" x14ac:dyDescent="0.2">
      <c r="A299" t="s">
        <v>2643</v>
      </c>
      <c r="B299" t="s">
        <v>2222</v>
      </c>
      <c r="C299" t="s">
        <v>2310</v>
      </c>
      <c r="D299">
        <v>0</v>
      </c>
      <c r="E299">
        <v>0</v>
      </c>
      <c r="F299">
        <v>0</v>
      </c>
      <c r="G299">
        <v>3</v>
      </c>
      <c r="H299">
        <v>14</v>
      </c>
      <c r="I299">
        <v>13</v>
      </c>
      <c r="J299">
        <v>0</v>
      </c>
      <c r="K299">
        <v>1</v>
      </c>
      <c r="L299">
        <v>40</v>
      </c>
      <c r="M299">
        <v>35</v>
      </c>
      <c r="N299">
        <v>3</v>
      </c>
      <c r="O299">
        <v>481</v>
      </c>
      <c r="P299">
        <v>16</v>
      </c>
      <c r="Q299">
        <v>13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77</v>
      </c>
      <c r="X299" t="s">
        <v>629</v>
      </c>
      <c r="Y299" s="2">
        <f t="shared" si="8"/>
        <v>11.452631578947368</v>
      </c>
      <c r="Z299" s="2">
        <f t="shared" si="9"/>
        <v>15.654676258992804</v>
      </c>
    </row>
    <row r="300" spans="1:26" x14ac:dyDescent="0.2">
      <c r="A300" t="s">
        <v>2380</v>
      </c>
      <c r="B300" t="s">
        <v>2222</v>
      </c>
      <c r="C300" t="s">
        <v>2239</v>
      </c>
      <c r="D300">
        <v>0</v>
      </c>
      <c r="E300">
        <v>0</v>
      </c>
      <c r="F300">
        <v>2</v>
      </c>
      <c r="G300">
        <v>5</v>
      </c>
      <c r="H300">
        <v>20</v>
      </c>
      <c r="I300">
        <v>12</v>
      </c>
      <c r="J300">
        <v>2</v>
      </c>
      <c r="K300">
        <v>1</v>
      </c>
      <c r="L300">
        <v>15</v>
      </c>
      <c r="M300">
        <v>14</v>
      </c>
      <c r="N300">
        <v>20</v>
      </c>
      <c r="O300">
        <v>450</v>
      </c>
      <c r="P300">
        <v>16</v>
      </c>
      <c r="Q300">
        <v>1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80</v>
      </c>
      <c r="X300" t="s">
        <v>343</v>
      </c>
      <c r="Y300" s="2">
        <f t="shared" si="8"/>
        <v>11.441176470588236</v>
      </c>
      <c r="Z300" s="2">
        <f t="shared" si="9"/>
        <v>16.847930702598653</v>
      </c>
    </row>
    <row r="301" spans="1:26" x14ac:dyDescent="0.2">
      <c r="A301" t="s">
        <v>2341</v>
      </c>
      <c r="B301" t="s">
        <v>2222</v>
      </c>
      <c r="C301" t="s">
        <v>2229</v>
      </c>
      <c r="D301">
        <v>0</v>
      </c>
      <c r="E301">
        <v>0</v>
      </c>
      <c r="F301">
        <v>0</v>
      </c>
      <c r="G301">
        <v>4</v>
      </c>
      <c r="H301">
        <v>5</v>
      </c>
      <c r="I301">
        <v>8</v>
      </c>
      <c r="J301">
        <v>0</v>
      </c>
      <c r="K301">
        <v>1</v>
      </c>
      <c r="L301">
        <v>11</v>
      </c>
      <c r="M301">
        <v>9</v>
      </c>
      <c r="N301">
        <v>6</v>
      </c>
      <c r="O301">
        <v>136</v>
      </c>
      <c r="P301">
        <v>15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108</v>
      </c>
      <c r="X301" t="s">
        <v>3579</v>
      </c>
      <c r="Y301" s="2">
        <f t="shared" si="8"/>
        <v>11.433333333333332</v>
      </c>
      <c r="Z301" s="2">
        <f t="shared" si="9"/>
        <v>16.641509433962266</v>
      </c>
    </row>
    <row r="302" spans="1:26" x14ac:dyDescent="0.2">
      <c r="A302" t="s">
        <v>2575</v>
      </c>
      <c r="B302" t="s">
        <v>2222</v>
      </c>
      <c r="C302" t="s">
        <v>2299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122</v>
      </c>
      <c r="S302">
        <v>56</v>
      </c>
      <c r="T302">
        <v>7</v>
      </c>
      <c r="U302">
        <v>154</v>
      </c>
      <c r="V302">
        <v>0</v>
      </c>
      <c r="W302" t="s">
        <v>96</v>
      </c>
      <c r="X302" t="s">
        <v>565</v>
      </c>
      <c r="Y302" s="2">
        <f t="shared" si="8"/>
        <v>11.378378378378379</v>
      </c>
      <c r="Z302" s="2">
        <f t="shared" si="9"/>
        <v>11.378378378378379</v>
      </c>
    </row>
    <row r="303" spans="1:26" x14ac:dyDescent="0.2">
      <c r="A303" t="s">
        <v>1923</v>
      </c>
      <c r="B303" t="s">
        <v>2222</v>
      </c>
      <c r="C303" t="s">
        <v>2244</v>
      </c>
      <c r="D303">
        <v>0</v>
      </c>
      <c r="E303">
        <v>0</v>
      </c>
      <c r="F303">
        <v>0</v>
      </c>
      <c r="G303">
        <v>0</v>
      </c>
      <c r="H303">
        <v>2</v>
      </c>
      <c r="I303">
        <v>5</v>
      </c>
      <c r="J303">
        <v>0</v>
      </c>
      <c r="K303">
        <v>0</v>
      </c>
      <c r="L303">
        <v>16</v>
      </c>
      <c r="M303">
        <v>7</v>
      </c>
      <c r="N303">
        <v>2</v>
      </c>
      <c r="O303">
        <v>257</v>
      </c>
      <c r="P303">
        <v>4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108</v>
      </c>
      <c r="X303" t="s">
        <v>2633</v>
      </c>
      <c r="Y303" s="2">
        <f t="shared" si="8"/>
        <v>11.366666666666667</v>
      </c>
      <c r="Z303" s="2">
        <f t="shared" si="9"/>
        <v>13.700892857142858</v>
      </c>
    </row>
    <row r="304" spans="1:26" x14ac:dyDescent="0.2">
      <c r="A304" t="s">
        <v>3817</v>
      </c>
      <c r="B304" t="s">
        <v>2222</v>
      </c>
      <c r="C304" t="s">
        <v>3633</v>
      </c>
      <c r="D304">
        <v>2</v>
      </c>
      <c r="E304">
        <v>0</v>
      </c>
      <c r="F304">
        <v>0</v>
      </c>
      <c r="G304">
        <v>1</v>
      </c>
      <c r="H304">
        <v>13</v>
      </c>
      <c r="I304">
        <v>19</v>
      </c>
      <c r="J304">
        <v>11</v>
      </c>
      <c r="K304">
        <v>6</v>
      </c>
      <c r="L304">
        <v>12</v>
      </c>
      <c r="M304">
        <v>14</v>
      </c>
      <c r="N304">
        <v>25</v>
      </c>
      <c r="O304">
        <v>311</v>
      </c>
      <c r="P304">
        <v>24</v>
      </c>
      <c r="Q304">
        <v>30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93</v>
      </c>
      <c r="X304" t="s">
        <v>1038</v>
      </c>
      <c r="Y304" s="2">
        <f t="shared" si="8"/>
        <v>11.360714285714286</v>
      </c>
      <c r="Z304" s="2">
        <f t="shared" si="9"/>
        <v>20.232508833922264</v>
      </c>
    </row>
    <row r="305" spans="1:26" x14ac:dyDescent="0.2">
      <c r="A305" t="s">
        <v>3818</v>
      </c>
      <c r="B305" t="s">
        <v>2222</v>
      </c>
      <c r="C305" t="s">
        <v>3633</v>
      </c>
      <c r="D305">
        <v>0</v>
      </c>
      <c r="E305">
        <v>1</v>
      </c>
      <c r="F305">
        <v>5</v>
      </c>
      <c r="G305">
        <v>4</v>
      </c>
      <c r="H305">
        <v>26</v>
      </c>
      <c r="I305">
        <v>45</v>
      </c>
      <c r="J305">
        <v>7</v>
      </c>
      <c r="K305">
        <v>3</v>
      </c>
      <c r="L305">
        <v>26</v>
      </c>
      <c r="M305">
        <v>31</v>
      </c>
      <c r="N305">
        <v>29</v>
      </c>
      <c r="O305">
        <v>381</v>
      </c>
      <c r="P305">
        <v>18</v>
      </c>
      <c r="Q305">
        <v>27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111</v>
      </c>
      <c r="X305" t="s">
        <v>3819</v>
      </c>
      <c r="Y305" s="2">
        <f t="shared" si="8"/>
        <v>11.330769230769231</v>
      </c>
      <c r="Z305" s="2">
        <f t="shared" si="9"/>
        <v>14.738187882156756</v>
      </c>
    </row>
    <row r="306" spans="1:26" x14ac:dyDescent="0.2">
      <c r="A306" t="s">
        <v>3820</v>
      </c>
      <c r="B306" t="s">
        <v>2222</v>
      </c>
      <c r="C306" t="s">
        <v>2233</v>
      </c>
      <c r="D306">
        <v>7</v>
      </c>
      <c r="E306">
        <v>0</v>
      </c>
      <c r="F306">
        <v>7</v>
      </c>
      <c r="G306">
        <v>3</v>
      </c>
      <c r="H306">
        <v>20</v>
      </c>
      <c r="I306">
        <v>24</v>
      </c>
      <c r="J306">
        <v>13</v>
      </c>
      <c r="K306">
        <v>1</v>
      </c>
      <c r="L306">
        <v>14</v>
      </c>
      <c r="M306">
        <v>11</v>
      </c>
      <c r="N306">
        <v>11</v>
      </c>
      <c r="O306">
        <v>225</v>
      </c>
      <c r="P306">
        <v>5</v>
      </c>
      <c r="Q306">
        <v>15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263</v>
      </c>
      <c r="X306" t="s">
        <v>2621</v>
      </c>
      <c r="Y306" s="2">
        <f t="shared" si="8"/>
        <v>11.25</v>
      </c>
      <c r="Z306" s="2">
        <f t="shared" si="9"/>
        <v>17.893961708394698</v>
      </c>
    </row>
    <row r="307" spans="1:26" x14ac:dyDescent="0.2">
      <c r="A307" t="s">
        <v>3821</v>
      </c>
      <c r="B307" t="s">
        <v>2222</v>
      </c>
      <c r="C307" t="s">
        <v>2233</v>
      </c>
      <c r="D307">
        <v>0</v>
      </c>
      <c r="E307">
        <v>0</v>
      </c>
      <c r="F307">
        <v>0</v>
      </c>
      <c r="G307">
        <v>0</v>
      </c>
      <c r="H307">
        <v>5</v>
      </c>
      <c r="I307">
        <v>6</v>
      </c>
      <c r="J307">
        <v>0</v>
      </c>
      <c r="K307">
        <v>2</v>
      </c>
      <c r="L307">
        <v>17</v>
      </c>
      <c r="M307">
        <v>9</v>
      </c>
      <c r="N307">
        <v>0</v>
      </c>
      <c r="O307">
        <v>72</v>
      </c>
      <c r="P307">
        <v>3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57</v>
      </c>
      <c r="X307" t="s">
        <v>636</v>
      </c>
      <c r="Y307" s="2">
        <f t="shared" si="8"/>
        <v>11.24</v>
      </c>
      <c r="Z307" s="2">
        <f t="shared" si="9"/>
        <v>15.053571428571429</v>
      </c>
    </row>
    <row r="308" spans="1:26" x14ac:dyDescent="0.2">
      <c r="A308" t="s">
        <v>2292</v>
      </c>
      <c r="B308" t="s">
        <v>2222</v>
      </c>
      <c r="C308" t="s">
        <v>2223</v>
      </c>
      <c r="D308">
        <v>1</v>
      </c>
      <c r="E308">
        <v>0</v>
      </c>
      <c r="F308">
        <v>0</v>
      </c>
      <c r="G308">
        <v>0</v>
      </c>
      <c r="H308">
        <v>5</v>
      </c>
      <c r="I308">
        <v>15</v>
      </c>
      <c r="J308">
        <v>1</v>
      </c>
      <c r="K308">
        <v>1</v>
      </c>
      <c r="L308">
        <v>6</v>
      </c>
      <c r="M308">
        <v>8</v>
      </c>
      <c r="N308">
        <v>3</v>
      </c>
      <c r="O308">
        <v>121</v>
      </c>
      <c r="P308">
        <v>13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108</v>
      </c>
      <c r="X308" t="s">
        <v>1661</v>
      </c>
      <c r="Y308" s="2">
        <f t="shared" si="8"/>
        <v>11.183333333333332</v>
      </c>
      <c r="Z308" s="2">
        <f t="shared" si="9"/>
        <v>13.449888641425389</v>
      </c>
    </row>
    <row r="309" spans="1:26" x14ac:dyDescent="0.2">
      <c r="A309" t="s">
        <v>2457</v>
      </c>
      <c r="B309" t="s">
        <v>2222</v>
      </c>
      <c r="C309" t="s">
        <v>2231</v>
      </c>
      <c r="D309">
        <v>3</v>
      </c>
      <c r="E309">
        <v>0</v>
      </c>
      <c r="F309">
        <v>2</v>
      </c>
      <c r="G309">
        <v>7</v>
      </c>
      <c r="H309">
        <v>19</v>
      </c>
      <c r="I309">
        <v>36</v>
      </c>
      <c r="J309">
        <v>24</v>
      </c>
      <c r="K309">
        <v>3</v>
      </c>
      <c r="L309">
        <v>27</v>
      </c>
      <c r="M309">
        <v>35</v>
      </c>
      <c r="N309">
        <v>21</v>
      </c>
      <c r="O309">
        <v>442</v>
      </c>
      <c r="P309">
        <v>27</v>
      </c>
      <c r="Q309">
        <v>13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63</v>
      </c>
      <c r="X309" t="s">
        <v>3822</v>
      </c>
      <c r="Y309" s="2">
        <f t="shared" si="8"/>
        <v>11.13125</v>
      </c>
      <c r="Z309" s="2">
        <f t="shared" si="9"/>
        <v>16.740469973890338</v>
      </c>
    </row>
    <row r="310" spans="1:26" x14ac:dyDescent="0.2">
      <c r="A310" t="s">
        <v>3823</v>
      </c>
      <c r="B310" t="s">
        <v>2222</v>
      </c>
      <c r="C310" t="s">
        <v>3633</v>
      </c>
      <c r="D310">
        <v>6</v>
      </c>
      <c r="E310">
        <v>0</v>
      </c>
      <c r="F310">
        <v>1</v>
      </c>
      <c r="G310">
        <v>5</v>
      </c>
      <c r="H310">
        <v>60</v>
      </c>
      <c r="I310">
        <v>34</v>
      </c>
      <c r="J310">
        <v>36</v>
      </c>
      <c r="K310">
        <v>2</v>
      </c>
      <c r="L310">
        <v>13</v>
      </c>
      <c r="M310">
        <v>4</v>
      </c>
      <c r="N310">
        <v>9</v>
      </c>
      <c r="O310">
        <v>243</v>
      </c>
      <c r="P310">
        <v>4</v>
      </c>
      <c r="Q310">
        <v>3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31</v>
      </c>
      <c r="X310" t="s">
        <v>3363</v>
      </c>
      <c r="Y310" s="2">
        <f t="shared" si="8"/>
        <v>11.093333333333334</v>
      </c>
      <c r="Z310" s="2">
        <f t="shared" si="9"/>
        <v>15.600000000000001</v>
      </c>
    </row>
    <row r="311" spans="1:26" x14ac:dyDescent="0.2">
      <c r="A311" t="s">
        <v>3824</v>
      </c>
      <c r="B311" t="s">
        <v>2222</v>
      </c>
      <c r="C311" t="s">
        <v>2241</v>
      </c>
      <c r="D311">
        <v>1</v>
      </c>
      <c r="E311">
        <v>0</v>
      </c>
      <c r="F311">
        <v>0</v>
      </c>
      <c r="G311">
        <v>4</v>
      </c>
      <c r="H311">
        <v>26</v>
      </c>
      <c r="I311">
        <v>38</v>
      </c>
      <c r="J311">
        <v>1</v>
      </c>
      <c r="K311">
        <v>7</v>
      </c>
      <c r="L311">
        <v>26</v>
      </c>
      <c r="M311">
        <v>28</v>
      </c>
      <c r="N311">
        <v>7</v>
      </c>
      <c r="O311">
        <v>667</v>
      </c>
      <c r="P311">
        <v>26</v>
      </c>
      <c r="Q311">
        <v>5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334</v>
      </c>
      <c r="X311" t="s">
        <v>2019</v>
      </c>
      <c r="Y311" s="2">
        <f t="shared" si="8"/>
        <v>11.084999999999999</v>
      </c>
      <c r="Z311" s="2">
        <f t="shared" si="9"/>
        <v>14.553610503282275</v>
      </c>
    </row>
    <row r="312" spans="1:26" x14ac:dyDescent="0.2">
      <c r="A312" t="s">
        <v>2389</v>
      </c>
      <c r="B312" t="s">
        <v>2222</v>
      </c>
      <c r="C312" t="s">
        <v>2270</v>
      </c>
      <c r="D312">
        <v>8</v>
      </c>
      <c r="E312">
        <v>0</v>
      </c>
      <c r="F312">
        <v>2</v>
      </c>
      <c r="G312">
        <v>5</v>
      </c>
      <c r="H312">
        <v>46</v>
      </c>
      <c r="I312">
        <v>43</v>
      </c>
      <c r="J312">
        <v>18</v>
      </c>
      <c r="K312">
        <v>2</v>
      </c>
      <c r="L312">
        <v>14</v>
      </c>
      <c r="M312">
        <v>11</v>
      </c>
      <c r="N312">
        <v>10</v>
      </c>
      <c r="O312">
        <v>205</v>
      </c>
      <c r="P312">
        <v>3</v>
      </c>
      <c r="Q312">
        <v>17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116</v>
      </c>
      <c r="X312" t="s">
        <v>346</v>
      </c>
      <c r="Y312" s="2">
        <f t="shared" si="8"/>
        <v>11.08</v>
      </c>
      <c r="Z312" s="2">
        <f t="shared" si="9"/>
        <v>16.379763469119577</v>
      </c>
    </row>
    <row r="313" spans="1:26" x14ac:dyDescent="0.2">
      <c r="A313" t="s">
        <v>3825</v>
      </c>
      <c r="B313" t="s">
        <v>2222</v>
      </c>
      <c r="C313" t="s">
        <v>2223</v>
      </c>
      <c r="D313">
        <v>0</v>
      </c>
      <c r="E313">
        <v>0</v>
      </c>
      <c r="F313">
        <v>0</v>
      </c>
      <c r="G313">
        <v>2</v>
      </c>
      <c r="H313">
        <v>7</v>
      </c>
      <c r="I313">
        <v>7</v>
      </c>
      <c r="J313">
        <v>2</v>
      </c>
      <c r="K313">
        <v>5</v>
      </c>
      <c r="L313">
        <v>32</v>
      </c>
      <c r="M313">
        <v>13</v>
      </c>
      <c r="N313">
        <v>5</v>
      </c>
      <c r="O313">
        <v>376</v>
      </c>
      <c r="P313">
        <v>7</v>
      </c>
      <c r="Q313">
        <v>4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297</v>
      </c>
      <c r="X313" t="s">
        <v>3826</v>
      </c>
      <c r="Y313" s="2">
        <f t="shared" si="8"/>
        <v>11.078571428571427</v>
      </c>
      <c r="Z313" s="2">
        <f t="shared" si="9"/>
        <v>13.766272189349111</v>
      </c>
    </row>
    <row r="314" spans="1:26" x14ac:dyDescent="0.2">
      <c r="A314" t="s">
        <v>2419</v>
      </c>
      <c r="B314" t="s">
        <v>2222</v>
      </c>
      <c r="C314" t="s">
        <v>2229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70</v>
      </c>
      <c r="S314">
        <v>29</v>
      </c>
      <c r="T314">
        <v>10</v>
      </c>
      <c r="U314">
        <v>68</v>
      </c>
      <c r="V314">
        <v>1</v>
      </c>
      <c r="W314" t="s">
        <v>31</v>
      </c>
      <c r="X314" t="s">
        <v>3827</v>
      </c>
      <c r="Y314" s="2">
        <f t="shared" si="8"/>
        <v>11.066666666666666</v>
      </c>
      <c r="Z314" s="2">
        <f t="shared" si="9"/>
        <v>11.36986301369863</v>
      </c>
    </row>
    <row r="315" spans="1:26" x14ac:dyDescent="0.2">
      <c r="A315" t="s">
        <v>3828</v>
      </c>
      <c r="B315" t="s">
        <v>2222</v>
      </c>
      <c r="C315" t="s">
        <v>2223</v>
      </c>
      <c r="D315">
        <v>5</v>
      </c>
      <c r="E315">
        <v>1</v>
      </c>
      <c r="F315">
        <v>2</v>
      </c>
      <c r="G315">
        <v>9</v>
      </c>
      <c r="H315">
        <v>33</v>
      </c>
      <c r="I315">
        <v>40</v>
      </c>
      <c r="J315">
        <v>16</v>
      </c>
      <c r="K315">
        <v>1</v>
      </c>
      <c r="L315">
        <v>22</v>
      </c>
      <c r="M315">
        <v>8</v>
      </c>
      <c r="N315">
        <v>19</v>
      </c>
      <c r="O315">
        <v>230</v>
      </c>
      <c r="P315">
        <v>13</v>
      </c>
      <c r="Q315">
        <v>6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334</v>
      </c>
      <c r="X315" t="s">
        <v>3829</v>
      </c>
      <c r="Y315" s="2">
        <f t="shared" si="8"/>
        <v>11.05</v>
      </c>
      <c r="Z315" s="2">
        <f t="shared" si="9"/>
        <v>14.744255003706449</v>
      </c>
    </row>
    <row r="316" spans="1:26" x14ac:dyDescent="0.2">
      <c r="A316" t="s">
        <v>3830</v>
      </c>
      <c r="B316" t="s">
        <v>2222</v>
      </c>
      <c r="C316" t="s">
        <v>2299</v>
      </c>
      <c r="D316">
        <v>1</v>
      </c>
      <c r="E316">
        <v>1</v>
      </c>
      <c r="F316">
        <v>0</v>
      </c>
      <c r="G316">
        <v>5</v>
      </c>
      <c r="H316">
        <v>12</v>
      </c>
      <c r="I316">
        <v>20</v>
      </c>
      <c r="J316">
        <v>3</v>
      </c>
      <c r="K316">
        <v>3</v>
      </c>
      <c r="L316">
        <v>29</v>
      </c>
      <c r="M316">
        <v>23</v>
      </c>
      <c r="N316">
        <v>11</v>
      </c>
      <c r="O316">
        <v>409</v>
      </c>
      <c r="P316">
        <v>44</v>
      </c>
      <c r="Q316">
        <v>6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88</v>
      </c>
      <c r="X316" t="s">
        <v>1324</v>
      </c>
      <c r="Y316" s="2">
        <f t="shared" si="8"/>
        <v>11.042857142857143</v>
      </c>
      <c r="Z316" s="2">
        <f t="shared" si="9"/>
        <v>18.922030825022663</v>
      </c>
    </row>
    <row r="317" spans="1:26" x14ac:dyDescent="0.2">
      <c r="A317" t="s">
        <v>2533</v>
      </c>
      <c r="B317" t="s">
        <v>2222</v>
      </c>
      <c r="C317" t="s">
        <v>2351</v>
      </c>
      <c r="D317">
        <v>0</v>
      </c>
      <c r="E317">
        <v>1</v>
      </c>
      <c r="F317">
        <v>0</v>
      </c>
      <c r="G317">
        <v>3</v>
      </c>
      <c r="H317">
        <v>4</v>
      </c>
      <c r="I317">
        <v>11</v>
      </c>
      <c r="J317">
        <v>2</v>
      </c>
      <c r="K317">
        <v>3</v>
      </c>
      <c r="L317">
        <v>27</v>
      </c>
      <c r="M317">
        <v>27</v>
      </c>
      <c r="N317">
        <v>1</v>
      </c>
      <c r="O317">
        <v>223</v>
      </c>
      <c r="P317">
        <v>13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113</v>
      </c>
      <c r="X317" t="s">
        <v>1114</v>
      </c>
      <c r="Y317" s="2">
        <f t="shared" si="8"/>
        <v>11.03</v>
      </c>
      <c r="Z317" s="2">
        <f t="shared" si="9"/>
        <v>13.962025316455696</v>
      </c>
    </row>
    <row r="318" spans="1:26" x14ac:dyDescent="0.2">
      <c r="A318" t="s">
        <v>2679</v>
      </c>
      <c r="B318" t="s">
        <v>2222</v>
      </c>
      <c r="C318" t="s">
        <v>2223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91</v>
      </c>
      <c r="S318">
        <v>43</v>
      </c>
      <c r="T318">
        <v>11</v>
      </c>
      <c r="U318">
        <v>124</v>
      </c>
      <c r="V318">
        <v>2</v>
      </c>
      <c r="W318" t="s">
        <v>50</v>
      </c>
      <c r="X318" t="s">
        <v>85</v>
      </c>
      <c r="Y318" s="2">
        <f t="shared" si="8"/>
        <v>10.888888888888889</v>
      </c>
      <c r="Z318" s="2">
        <f t="shared" si="9"/>
        <v>10.888888888888889</v>
      </c>
    </row>
    <row r="319" spans="1:26" x14ac:dyDescent="0.2">
      <c r="A319" t="s">
        <v>2686</v>
      </c>
      <c r="B319" t="s">
        <v>2222</v>
      </c>
      <c r="C319" t="s">
        <v>2289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93</v>
      </c>
      <c r="S319">
        <v>43</v>
      </c>
      <c r="T319">
        <v>11</v>
      </c>
      <c r="U319">
        <v>105</v>
      </c>
      <c r="V319">
        <v>3</v>
      </c>
      <c r="W319" t="s">
        <v>42</v>
      </c>
      <c r="X319" t="s">
        <v>481</v>
      </c>
      <c r="Y319" s="2">
        <f t="shared" si="8"/>
        <v>10.828571428571429</v>
      </c>
      <c r="Z319" s="2">
        <f t="shared" si="9"/>
        <v>10.828571428571429</v>
      </c>
    </row>
    <row r="320" spans="1:26" x14ac:dyDescent="0.2">
      <c r="A320" t="s">
        <v>3831</v>
      </c>
      <c r="B320" t="s">
        <v>2222</v>
      </c>
      <c r="C320" t="s">
        <v>3649</v>
      </c>
      <c r="D320">
        <v>2</v>
      </c>
      <c r="E320">
        <v>0</v>
      </c>
      <c r="F320">
        <v>0</v>
      </c>
      <c r="G320">
        <v>3</v>
      </c>
      <c r="H320">
        <v>14</v>
      </c>
      <c r="I320">
        <v>12</v>
      </c>
      <c r="J320">
        <v>5</v>
      </c>
      <c r="K320">
        <v>7</v>
      </c>
      <c r="L320">
        <v>44</v>
      </c>
      <c r="M320">
        <v>14</v>
      </c>
      <c r="N320">
        <v>6</v>
      </c>
      <c r="O320">
        <v>293</v>
      </c>
      <c r="P320">
        <v>12</v>
      </c>
      <c r="Q320">
        <v>4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334</v>
      </c>
      <c r="X320" t="s">
        <v>3832</v>
      </c>
      <c r="Y320" s="2">
        <f t="shared" si="8"/>
        <v>10.815000000000001</v>
      </c>
      <c r="Z320" s="2">
        <f t="shared" si="9"/>
        <v>16.709871244635195</v>
      </c>
    </row>
    <row r="321" spans="1:26" x14ac:dyDescent="0.2">
      <c r="A321" t="s">
        <v>2632</v>
      </c>
      <c r="B321" t="s">
        <v>2222</v>
      </c>
      <c r="C321" t="s">
        <v>2351</v>
      </c>
      <c r="D321">
        <v>3</v>
      </c>
      <c r="E321">
        <v>0</v>
      </c>
      <c r="F321">
        <v>1</v>
      </c>
      <c r="G321">
        <v>2</v>
      </c>
      <c r="H321">
        <v>39</v>
      </c>
      <c r="I321">
        <v>33</v>
      </c>
      <c r="J321">
        <v>20</v>
      </c>
      <c r="K321">
        <v>0</v>
      </c>
      <c r="L321">
        <v>6</v>
      </c>
      <c r="M321">
        <v>11</v>
      </c>
      <c r="N321">
        <v>26</v>
      </c>
      <c r="O321">
        <v>393</v>
      </c>
      <c r="P321">
        <v>17</v>
      </c>
      <c r="Q321">
        <v>26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63</v>
      </c>
      <c r="X321" t="s">
        <v>2391</v>
      </c>
      <c r="Y321" s="2">
        <f t="shared" si="8"/>
        <v>10.80625</v>
      </c>
      <c r="Z321" s="2">
        <f t="shared" si="9"/>
        <v>18.748192771084341</v>
      </c>
    </row>
    <row r="322" spans="1:26" x14ac:dyDescent="0.2">
      <c r="A322" t="s">
        <v>2322</v>
      </c>
      <c r="B322" t="s">
        <v>2222</v>
      </c>
      <c r="C322" t="s">
        <v>2235</v>
      </c>
      <c r="D322">
        <v>5</v>
      </c>
      <c r="E322">
        <v>0</v>
      </c>
      <c r="F322">
        <v>2</v>
      </c>
      <c r="G322">
        <v>3</v>
      </c>
      <c r="H322">
        <v>18</v>
      </c>
      <c r="I322">
        <v>13</v>
      </c>
      <c r="J322">
        <v>20</v>
      </c>
      <c r="K322">
        <v>1</v>
      </c>
      <c r="L322">
        <v>4</v>
      </c>
      <c r="M322">
        <v>14</v>
      </c>
      <c r="N322">
        <v>15</v>
      </c>
      <c r="O322">
        <v>299</v>
      </c>
      <c r="P322">
        <v>7</v>
      </c>
      <c r="Q322">
        <v>24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93</v>
      </c>
      <c r="X322" t="s">
        <v>3833</v>
      </c>
      <c r="Y322" s="2">
        <f t="shared" ref="Y322:Y385" si="10">(D322*10+E322*-10+F322*5+G322*-5+H322*2+I322*-2+J322*4+K322*3+L322*1.5+M322*1.5+N322*3+O322*0.1+P322*2+Q322*2+R322*5+S322*-8+T322*15+U322+V322*-4)/W322</f>
        <v>10.782142857142857</v>
      </c>
      <c r="Z322" s="2">
        <f t="shared" ref="Z322:Z385" si="11">(D322*10+E322*-10+F322*5+G322*-5+H322*2+I322*-2+J322*4+K322*3+L322*1.5+M322*1.5+N322*3+O322*0.1+P322*2+Q322*2+R322*5+S322*-8+T322*15+U322+V322*-4)/(X322/90)</f>
        <v>25.633018867924523</v>
      </c>
    </row>
    <row r="323" spans="1:26" x14ac:dyDescent="0.2">
      <c r="A323" t="s">
        <v>2553</v>
      </c>
      <c r="B323" t="s">
        <v>2222</v>
      </c>
      <c r="C323" t="s">
        <v>2233</v>
      </c>
      <c r="D323">
        <v>1</v>
      </c>
      <c r="E323">
        <v>1</v>
      </c>
      <c r="F323">
        <v>3</v>
      </c>
      <c r="G323">
        <v>9</v>
      </c>
      <c r="H323">
        <v>13</v>
      </c>
      <c r="I323">
        <v>24</v>
      </c>
      <c r="J323">
        <v>9</v>
      </c>
      <c r="K323">
        <v>1</v>
      </c>
      <c r="L323">
        <v>15</v>
      </c>
      <c r="M323">
        <v>20</v>
      </c>
      <c r="N323">
        <v>19</v>
      </c>
      <c r="O323">
        <v>685</v>
      </c>
      <c r="P323">
        <v>23</v>
      </c>
      <c r="Q323">
        <v>2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334</v>
      </c>
      <c r="X323" t="s">
        <v>1879</v>
      </c>
      <c r="Y323" s="2">
        <f t="shared" si="10"/>
        <v>10.75</v>
      </c>
      <c r="Z323" s="2">
        <f t="shared" si="11"/>
        <v>14.354599406528189</v>
      </c>
    </row>
    <row r="324" spans="1:26" x14ac:dyDescent="0.2">
      <c r="A324" t="s">
        <v>2496</v>
      </c>
      <c r="B324" t="s">
        <v>2222</v>
      </c>
      <c r="C324" t="s">
        <v>2225</v>
      </c>
      <c r="D324">
        <v>0</v>
      </c>
      <c r="E324">
        <v>0</v>
      </c>
      <c r="F324">
        <v>0</v>
      </c>
      <c r="G324">
        <v>3</v>
      </c>
      <c r="H324">
        <v>4</v>
      </c>
      <c r="I324">
        <v>11</v>
      </c>
      <c r="J324">
        <v>0</v>
      </c>
      <c r="K324">
        <v>1</v>
      </c>
      <c r="L324">
        <v>2</v>
      </c>
      <c r="M324">
        <v>4</v>
      </c>
      <c r="N324">
        <v>10</v>
      </c>
      <c r="O324">
        <v>353</v>
      </c>
      <c r="P324">
        <v>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108</v>
      </c>
      <c r="X324" t="s">
        <v>493</v>
      </c>
      <c r="Y324" s="2">
        <f t="shared" si="10"/>
        <v>10.716666666666669</v>
      </c>
      <c r="Z324" s="2">
        <f t="shared" si="11"/>
        <v>12.718681318681321</v>
      </c>
    </row>
    <row r="325" spans="1:26" x14ac:dyDescent="0.2">
      <c r="A325" t="s">
        <v>3834</v>
      </c>
      <c r="B325" t="s">
        <v>2222</v>
      </c>
      <c r="C325" t="s">
        <v>3633</v>
      </c>
      <c r="D325">
        <v>0</v>
      </c>
      <c r="E325">
        <v>0</v>
      </c>
      <c r="F325">
        <v>0</v>
      </c>
      <c r="G325">
        <v>4</v>
      </c>
      <c r="H325">
        <v>3</v>
      </c>
      <c r="I325">
        <v>16</v>
      </c>
      <c r="J325">
        <v>0</v>
      </c>
      <c r="K325">
        <v>5</v>
      </c>
      <c r="L325">
        <v>31</v>
      </c>
      <c r="M325">
        <v>19</v>
      </c>
      <c r="N325">
        <v>4</v>
      </c>
      <c r="O325">
        <v>150</v>
      </c>
      <c r="P325">
        <v>16</v>
      </c>
      <c r="Q325">
        <v>2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113</v>
      </c>
      <c r="X325" t="s">
        <v>2615</v>
      </c>
      <c r="Y325" s="2">
        <f t="shared" si="10"/>
        <v>10.7</v>
      </c>
      <c r="Z325" s="2">
        <f t="shared" si="11"/>
        <v>13.717948717948719</v>
      </c>
    </row>
    <row r="326" spans="1:26" x14ac:dyDescent="0.2">
      <c r="A326" t="s">
        <v>2600</v>
      </c>
      <c r="B326" t="s">
        <v>2222</v>
      </c>
      <c r="C326" t="s">
        <v>2257</v>
      </c>
      <c r="D326">
        <v>0</v>
      </c>
      <c r="E326">
        <v>0</v>
      </c>
      <c r="F326">
        <v>0</v>
      </c>
      <c r="G326">
        <v>0</v>
      </c>
      <c r="H326">
        <v>2</v>
      </c>
      <c r="I326">
        <v>1</v>
      </c>
      <c r="J326">
        <v>0</v>
      </c>
      <c r="K326">
        <v>2</v>
      </c>
      <c r="L326">
        <v>9</v>
      </c>
      <c r="M326">
        <v>3</v>
      </c>
      <c r="N326">
        <v>2</v>
      </c>
      <c r="O326">
        <v>48</v>
      </c>
      <c r="P326">
        <v>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249</v>
      </c>
      <c r="X326" t="s">
        <v>3507</v>
      </c>
      <c r="Y326" s="2">
        <f t="shared" si="10"/>
        <v>10.7</v>
      </c>
      <c r="Z326" s="2">
        <f t="shared" si="11"/>
        <v>25.012987012987011</v>
      </c>
    </row>
    <row r="327" spans="1:26" x14ac:dyDescent="0.2">
      <c r="A327" t="s">
        <v>3835</v>
      </c>
      <c r="B327" t="s">
        <v>2222</v>
      </c>
      <c r="C327" t="s">
        <v>2267</v>
      </c>
      <c r="D327">
        <v>1</v>
      </c>
      <c r="E327">
        <v>0</v>
      </c>
      <c r="F327">
        <v>1</v>
      </c>
      <c r="G327">
        <v>7</v>
      </c>
      <c r="H327">
        <v>7</v>
      </c>
      <c r="I327">
        <v>24</v>
      </c>
      <c r="J327">
        <v>12</v>
      </c>
      <c r="K327">
        <v>0</v>
      </c>
      <c r="L327">
        <v>13</v>
      </c>
      <c r="M327">
        <v>10</v>
      </c>
      <c r="N327">
        <v>12</v>
      </c>
      <c r="O327">
        <v>346</v>
      </c>
      <c r="P327">
        <v>13</v>
      </c>
      <c r="Q327">
        <v>23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172</v>
      </c>
      <c r="X327" t="s">
        <v>3836</v>
      </c>
      <c r="Y327" s="2">
        <f t="shared" si="10"/>
        <v>10.69375</v>
      </c>
      <c r="Z327" s="2">
        <f t="shared" si="11"/>
        <v>15.697247706422017</v>
      </c>
    </row>
    <row r="328" spans="1:26" x14ac:dyDescent="0.2">
      <c r="A328" t="s">
        <v>2675</v>
      </c>
      <c r="B328" t="s">
        <v>2222</v>
      </c>
      <c r="C328" t="s">
        <v>2289</v>
      </c>
      <c r="D328">
        <v>1</v>
      </c>
      <c r="E328">
        <v>0</v>
      </c>
      <c r="F328">
        <v>0</v>
      </c>
      <c r="G328">
        <v>3</v>
      </c>
      <c r="H328">
        <v>2</v>
      </c>
      <c r="I328">
        <v>7</v>
      </c>
      <c r="J328">
        <v>1</v>
      </c>
      <c r="K328">
        <v>3</v>
      </c>
      <c r="L328">
        <v>14</v>
      </c>
      <c r="M328">
        <v>4</v>
      </c>
      <c r="N328">
        <v>4</v>
      </c>
      <c r="O328">
        <v>130</v>
      </c>
      <c r="P328">
        <v>6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108</v>
      </c>
      <c r="X328" t="s">
        <v>1519</v>
      </c>
      <c r="Y328" s="2">
        <f t="shared" si="10"/>
        <v>10.666666666666666</v>
      </c>
      <c r="Z328" s="2">
        <f t="shared" si="11"/>
        <v>17.401812688821753</v>
      </c>
    </row>
    <row r="329" spans="1:26" x14ac:dyDescent="0.2">
      <c r="A329" t="s">
        <v>2636</v>
      </c>
      <c r="B329" t="s">
        <v>2222</v>
      </c>
      <c r="C329" t="s">
        <v>2257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83</v>
      </c>
      <c r="S329">
        <v>41</v>
      </c>
      <c r="T329">
        <v>12</v>
      </c>
      <c r="U329">
        <v>84</v>
      </c>
      <c r="V329">
        <v>0</v>
      </c>
      <c r="W329" t="s">
        <v>134</v>
      </c>
      <c r="X329" t="s">
        <v>121</v>
      </c>
      <c r="Y329" s="2">
        <f t="shared" si="10"/>
        <v>10.636363636363637</v>
      </c>
      <c r="Z329" s="2">
        <f t="shared" si="11"/>
        <v>10.636363636363637</v>
      </c>
    </row>
    <row r="330" spans="1:26" x14ac:dyDescent="0.2">
      <c r="A330" t="s">
        <v>2494</v>
      </c>
      <c r="B330" t="s">
        <v>2222</v>
      </c>
      <c r="C330" t="s">
        <v>2223</v>
      </c>
      <c r="D330">
        <v>2</v>
      </c>
      <c r="E330">
        <v>1</v>
      </c>
      <c r="F330">
        <v>0</v>
      </c>
      <c r="G330">
        <v>6</v>
      </c>
      <c r="H330">
        <v>35</v>
      </c>
      <c r="I330">
        <v>40</v>
      </c>
      <c r="J330">
        <v>13</v>
      </c>
      <c r="K330">
        <v>2</v>
      </c>
      <c r="L330">
        <v>33</v>
      </c>
      <c r="M330">
        <v>35</v>
      </c>
      <c r="N330">
        <v>14</v>
      </c>
      <c r="O330">
        <v>731</v>
      </c>
      <c r="P330">
        <v>33</v>
      </c>
      <c r="Q330">
        <v>14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63</v>
      </c>
      <c r="X330" t="s">
        <v>984</v>
      </c>
      <c r="Y330" s="2">
        <f t="shared" si="10"/>
        <v>10.596875000000001</v>
      </c>
      <c r="Z330" s="2">
        <f t="shared" si="11"/>
        <v>12.684538653366584</v>
      </c>
    </row>
    <row r="331" spans="1:26" x14ac:dyDescent="0.2">
      <c r="A331" t="s">
        <v>2590</v>
      </c>
      <c r="B331" t="s">
        <v>2222</v>
      </c>
      <c r="C331" t="s">
        <v>2289</v>
      </c>
      <c r="D331">
        <v>1</v>
      </c>
      <c r="E331">
        <v>0</v>
      </c>
      <c r="F331">
        <v>0</v>
      </c>
      <c r="G331">
        <v>2</v>
      </c>
      <c r="H331">
        <v>23</v>
      </c>
      <c r="I331">
        <v>10</v>
      </c>
      <c r="J331">
        <v>14</v>
      </c>
      <c r="K331">
        <v>0</v>
      </c>
      <c r="L331">
        <v>3</v>
      </c>
      <c r="M331">
        <v>5</v>
      </c>
      <c r="N331">
        <v>5</v>
      </c>
      <c r="O331">
        <v>151</v>
      </c>
      <c r="P331">
        <v>4</v>
      </c>
      <c r="Q331">
        <v>8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297</v>
      </c>
      <c r="X331" t="s">
        <v>3810</v>
      </c>
      <c r="Y331" s="2">
        <f t="shared" si="10"/>
        <v>10.578571428571427</v>
      </c>
      <c r="Z331" s="2">
        <f t="shared" si="11"/>
        <v>20.474654377880185</v>
      </c>
    </row>
    <row r="332" spans="1:26" x14ac:dyDescent="0.2">
      <c r="A332" t="s">
        <v>2561</v>
      </c>
      <c r="B332" t="s">
        <v>2222</v>
      </c>
      <c r="C332" t="s">
        <v>2235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87</v>
      </c>
      <c r="S332">
        <v>38</v>
      </c>
      <c r="T332">
        <v>10</v>
      </c>
      <c r="U332">
        <v>113</v>
      </c>
      <c r="V332">
        <v>1</v>
      </c>
      <c r="W332" t="s">
        <v>96</v>
      </c>
      <c r="X332" t="s">
        <v>3837</v>
      </c>
      <c r="Y332" s="2">
        <f t="shared" si="10"/>
        <v>10.54054054054054</v>
      </c>
      <c r="Z332" s="2">
        <f t="shared" si="11"/>
        <v>10.740514075887393</v>
      </c>
    </row>
    <row r="333" spans="1:26" x14ac:dyDescent="0.2">
      <c r="A333" t="s">
        <v>2655</v>
      </c>
      <c r="B333" t="s">
        <v>2222</v>
      </c>
      <c r="C333" t="s">
        <v>2313</v>
      </c>
      <c r="D333">
        <v>0</v>
      </c>
      <c r="E333">
        <v>0</v>
      </c>
      <c r="F333">
        <v>0</v>
      </c>
      <c r="G333">
        <v>1</v>
      </c>
      <c r="H333">
        <v>4</v>
      </c>
      <c r="I333">
        <v>2</v>
      </c>
      <c r="J333">
        <v>0</v>
      </c>
      <c r="K333">
        <v>0</v>
      </c>
      <c r="L333">
        <v>16</v>
      </c>
      <c r="M333">
        <v>12</v>
      </c>
      <c r="N333">
        <v>3</v>
      </c>
      <c r="O333">
        <v>140</v>
      </c>
      <c r="P333">
        <v>7</v>
      </c>
      <c r="Q333">
        <v>3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402</v>
      </c>
      <c r="X333" t="s">
        <v>1150</v>
      </c>
      <c r="Y333" s="2">
        <f t="shared" si="10"/>
        <v>10.5</v>
      </c>
      <c r="Z333" s="2">
        <f t="shared" si="11"/>
        <v>15.65217391304348</v>
      </c>
    </row>
    <row r="334" spans="1:26" x14ac:dyDescent="0.2">
      <c r="A334" t="s">
        <v>2420</v>
      </c>
      <c r="B334" t="s">
        <v>2222</v>
      </c>
      <c r="C334" t="s">
        <v>2241</v>
      </c>
      <c r="D334">
        <v>0</v>
      </c>
      <c r="E334">
        <v>0</v>
      </c>
      <c r="F334">
        <v>1</v>
      </c>
      <c r="G334">
        <v>2</v>
      </c>
      <c r="H334">
        <v>5</v>
      </c>
      <c r="I334">
        <v>8</v>
      </c>
      <c r="J334">
        <v>0</v>
      </c>
      <c r="K334">
        <v>2</v>
      </c>
      <c r="L334">
        <v>30</v>
      </c>
      <c r="M334">
        <v>17</v>
      </c>
      <c r="N334">
        <v>2</v>
      </c>
      <c r="O334">
        <v>227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160</v>
      </c>
      <c r="X334" t="s">
        <v>3838</v>
      </c>
      <c r="Y334" s="2">
        <f t="shared" si="10"/>
        <v>10.466666666666667</v>
      </c>
      <c r="Z334" s="2">
        <f t="shared" si="11"/>
        <v>16.056818181818183</v>
      </c>
    </row>
    <row r="335" spans="1:26" x14ac:dyDescent="0.2">
      <c r="A335" t="s">
        <v>2422</v>
      </c>
      <c r="B335" t="s">
        <v>2222</v>
      </c>
      <c r="C335" t="s">
        <v>2223</v>
      </c>
      <c r="D335">
        <v>4</v>
      </c>
      <c r="E335">
        <v>0</v>
      </c>
      <c r="F335">
        <v>1</v>
      </c>
      <c r="G335">
        <v>3</v>
      </c>
      <c r="H335">
        <v>14</v>
      </c>
      <c r="I335">
        <v>27</v>
      </c>
      <c r="J335">
        <v>14</v>
      </c>
      <c r="K335">
        <v>1</v>
      </c>
      <c r="L335">
        <v>12</v>
      </c>
      <c r="M335">
        <v>6</v>
      </c>
      <c r="N335">
        <v>8</v>
      </c>
      <c r="O335">
        <v>167</v>
      </c>
      <c r="P335">
        <v>3</v>
      </c>
      <c r="Q335">
        <v>10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299</v>
      </c>
      <c r="X335" t="s">
        <v>1611</v>
      </c>
      <c r="Y335" s="2">
        <f t="shared" si="10"/>
        <v>10.446666666666665</v>
      </c>
      <c r="Z335" s="2">
        <f t="shared" si="11"/>
        <v>16.437062937062937</v>
      </c>
    </row>
    <row r="336" spans="1:26" x14ac:dyDescent="0.2">
      <c r="A336" t="s">
        <v>885</v>
      </c>
      <c r="B336" t="s">
        <v>2222</v>
      </c>
      <c r="C336" t="s">
        <v>2313</v>
      </c>
      <c r="D336">
        <v>0</v>
      </c>
      <c r="E336">
        <v>1</v>
      </c>
      <c r="F336">
        <v>1</v>
      </c>
      <c r="G336">
        <v>1</v>
      </c>
      <c r="H336">
        <v>8</v>
      </c>
      <c r="I336">
        <v>7</v>
      </c>
      <c r="J336">
        <v>0</v>
      </c>
      <c r="K336">
        <v>1</v>
      </c>
      <c r="L336">
        <v>19</v>
      </c>
      <c r="M336">
        <v>22</v>
      </c>
      <c r="N336">
        <v>7</v>
      </c>
      <c r="O336">
        <v>274</v>
      </c>
      <c r="P336">
        <v>7</v>
      </c>
      <c r="Q336">
        <v>8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105</v>
      </c>
      <c r="X336" t="s">
        <v>3730</v>
      </c>
      <c r="Y336" s="2">
        <f t="shared" si="10"/>
        <v>10.376923076923077</v>
      </c>
      <c r="Z336" s="2">
        <f t="shared" si="11"/>
        <v>18.911214953271028</v>
      </c>
    </row>
    <row r="337" spans="1:26" x14ac:dyDescent="0.2">
      <c r="A337" t="s">
        <v>2620</v>
      </c>
      <c r="B337" t="s">
        <v>2222</v>
      </c>
      <c r="C337" t="s">
        <v>2313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60</v>
      </c>
      <c r="S337">
        <v>30</v>
      </c>
      <c r="T337">
        <v>8</v>
      </c>
      <c r="U337">
        <v>76</v>
      </c>
      <c r="V337">
        <v>0</v>
      </c>
      <c r="W337" t="s">
        <v>116</v>
      </c>
      <c r="X337" t="s">
        <v>653</v>
      </c>
      <c r="Y337" s="2">
        <f t="shared" si="10"/>
        <v>10.24</v>
      </c>
      <c r="Z337" s="2">
        <f t="shared" si="11"/>
        <v>10.24</v>
      </c>
    </row>
    <row r="338" spans="1:26" x14ac:dyDescent="0.2">
      <c r="A338" t="s">
        <v>1127</v>
      </c>
      <c r="B338" t="s">
        <v>2222</v>
      </c>
      <c r="C338" t="s">
        <v>2233</v>
      </c>
      <c r="D338">
        <v>2</v>
      </c>
      <c r="E338">
        <v>0</v>
      </c>
      <c r="F338">
        <v>0</v>
      </c>
      <c r="G338">
        <v>0</v>
      </c>
      <c r="H338">
        <v>3</v>
      </c>
      <c r="I338">
        <v>7</v>
      </c>
      <c r="J338">
        <v>3</v>
      </c>
      <c r="K338">
        <v>0</v>
      </c>
      <c r="L338">
        <v>2</v>
      </c>
      <c r="M338">
        <v>5</v>
      </c>
      <c r="N338">
        <v>13</v>
      </c>
      <c r="O338">
        <v>125</v>
      </c>
      <c r="P338">
        <v>5</v>
      </c>
      <c r="Q338">
        <v>8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458</v>
      </c>
      <c r="X338" t="s">
        <v>3839</v>
      </c>
      <c r="Y338" s="2">
        <f t="shared" si="10"/>
        <v>10.181818181818182</v>
      </c>
      <c r="Z338" s="2">
        <f t="shared" si="11"/>
        <v>17.872340425531917</v>
      </c>
    </row>
    <row r="339" spans="1:26" x14ac:dyDescent="0.2">
      <c r="A339" t="s">
        <v>2319</v>
      </c>
      <c r="B339" t="s">
        <v>2222</v>
      </c>
      <c r="C339" t="s">
        <v>2241</v>
      </c>
      <c r="D339">
        <v>2</v>
      </c>
      <c r="E339">
        <v>0</v>
      </c>
      <c r="F339">
        <v>2</v>
      </c>
      <c r="G339">
        <v>1</v>
      </c>
      <c r="H339">
        <v>8</v>
      </c>
      <c r="I339">
        <v>8</v>
      </c>
      <c r="J339">
        <v>10</v>
      </c>
      <c r="K339">
        <v>0</v>
      </c>
      <c r="L339">
        <v>11</v>
      </c>
      <c r="M339">
        <v>10</v>
      </c>
      <c r="N339">
        <v>16</v>
      </c>
      <c r="O339">
        <v>465</v>
      </c>
      <c r="P339">
        <v>11</v>
      </c>
      <c r="Q339">
        <v>5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99</v>
      </c>
      <c r="X339" t="s">
        <v>655</v>
      </c>
      <c r="Y339" s="2">
        <f t="shared" si="10"/>
        <v>10.136363636363637</v>
      </c>
      <c r="Z339" s="2">
        <f t="shared" si="11"/>
        <v>17.153846153846153</v>
      </c>
    </row>
    <row r="340" spans="1:26" x14ac:dyDescent="0.2">
      <c r="A340" t="s">
        <v>3840</v>
      </c>
      <c r="B340" t="s">
        <v>2222</v>
      </c>
      <c r="C340" t="s">
        <v>2351</v>
      </c>
      <c r="D340">
        <v>1</v>
      </c>
      <c r="E340">
        <v>1</v>
      </c>
      <c r="F340">
        <v>0</v>
      </c>
      <c r="G340">
        <v>11</v>
      </c>
      <c r="H340">
        <v>8</v>
      </c>
      <c r="I340">
        <v>43</v>
      </c>
      <c r="J340">
        <v>2</v>
      </c>
      <c r="K340">
        <v>9</v>
      </c>
      <c r="L340">
        <v>65</v>
      </c>
      <c r="M340">
        <v>31</v>
      </c>
      <c r="N340">
        <v>7</v>
      </c>
      <c r="O340">
        <v>561</v>
      </c>
      <c r="P340">
        <v>35</v>
      </c>
      <c r="Q340">
        <v>9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99</v>
      </c>
      <c r="X340" t="s">
        <v>3841</v>
      </c>
      <c r="Y340" s="2">
        <f t="shared" si="10"/>
        <v>9.959090909090909</v>
      </c>
      <c r="Z340" s="2">
        <f t="shared" si="11"/>
        <v>10.740196078431373</v>
      </c>
    </row>
    <row r="341" spans="1:26" x14ac:dyDescent="0.2">
      <c r="A341" t="s">
        <v>2657</v>
      </c>
      <c r="B341" t="s">
        <v>2222</v>
      </c>
      <c r="C341" t="s">
        <v>2313</v>
      </c>
      <c r="D341">
        <v>0</v>
      </c>
      <c r="E341">
        <v>0</v>
      </c>
      <c r="F341">
        <v>0</v>
      </c>
      <c r="G341">
        <v>4</v>
      </c>
      <c r="H341">
        <v>4</v>
      </c>
      <c r="I341">
        <v>19</v>
      </c>
      <c r="J341">
        <v>0</v>
      </c>
      <c r="K341">
        <v>6</v>
      </c>
      <c r="L341">
        <v>46</v>
      </c>
      <c r="M341">
        <v>17</v>
      </c>
      <c r="N341">
        <v>2</v>
      </c>
      <c r="O341">
        <v>208</v>
      </c>
      <c r="P341">
        <v>10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458</v>
      </c>
      <c r="X341" t="s">
        <v>3842</v>
      </c>
      <c r="Y341" s="2">
        <f t="shared" si="10"/>
        <v>9.9363636363636356</v>
      </c>
      <c r="Z341" s="2">
        <f t="shared" si="11"/>
        <v>14.792481203007517</v>
      </c>
    </row>
    <row r="342" spans="1:26" x14ac:dyDescent="0.2">
      <c r="A342" t="s">
        <v>3843</v>
      </c>
      <c r="B342" t="s">
        <v>2222</v>
      </c>
      <c r="C342" t="s">
        <v>3633</v>
      </c>
      <c r="D342">
        <v>1</v>
      </c>
      <c r="E342">
        <v>0</v>
      </c>
      <c r="F342">
        <v>0</v>
      </c>
      <c r="G342">
        <v>3</v>
      </c>
      <c r="H342">
        <v>49</v>
      </c>
      <c r="I342">
        <v>35</v>
      </c>
      <c r="J342">
        <v>17</v>
      </c>
      <c r="K342">
        <v>2</v>
      </c>
      <c r="L342">
        <v>20</v>
      </c>
      <c r="M342">
        <v>11</v>
      </c>
      <c r="N342">
        <v>24</v>
      </c>
      <c r="O342">
        <v>431</v>
      </c>
      <c r="P342">
        <v>20</v>
      </c>
      <c r="Q342">
        <v>14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134</v>
      </c>
      <c r="X342" t="s">
        <v>1051</v>
      </c>
      <c r="Y342" s="2">
        <f t="shared" si="10"/>
        <v>9.8969696969696983</v>
      </c>
      <c r="Z342" s="2">
        <f t="shared" si="11"/>
        <v>15.923076923076923</v>
      </c>
    </row>
    <row r="343" spans="1:26" x14ac:dyDescent="0.2">
      <c r="A343" t="s">
        <v>2580</v>
      </c>
      <c r="B343" t="s">
        <v>2222</v>
      </c>
      <c r="C343" t="s">
        <v>2229</v>
      </c>
      <c r="D343">
        <v>0</v>
      </c>
      <c r="E343">
        <v>0</v>
      </c>
      <c r="F343">
        <v>0</v>
      </c>
      <c r="G343">
        <v>2</v>
      </c>
      <c r="H343">
        <v>8</v>
      </c>
      <c r="I343">
        <v>7</v>
      </c>
      <c r="J343">
        <v>1</v>
      </c>
      <c r="K343">
        <v>1</v>
      </c>
      <c r="L343">
        <v>2</v>
      </c>
      <c r="M343">
        <v>2</v>
      </c>
      <c r="N343">
        <v>5</v>
      </c>
      <c r="O343">
        <v>134</v>
      </c>
      <c r="P343">
        <v>6</v>
      </c>
      <c r="Q343">
        <v>2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57</v>
      </c>
      <c r="X343" t="s">
        <v>857</v>
      </c>
      <c r="Y343" s="2">
        <f t="shared" si="10"/>
        <v>9.879999999999999</v>
      </c>
      <c r="Z343" s="2">
        <f t="shared" si="11"/>
        <v>17.855421686746986</v>
      </c>
    </row>
    <row r="344" spans="1:26" x14ac:dyDescent="0.2">
      <c r="A344" t="s">
        <v>2582</v>
      </c>
      <c r="B344" t="s">
        <v>2222</v>
      </c>
      <c r="C344" t="s">
        <v>2289</v>
      </c>
      <c r="D344">
        <v>5</v>
      </c>
      <c r="E344">
        <v>0</v>
      </c>
      <c r="F344">
        <v>0</v>
      </c>
      <c r="G344">
        <v>2</v>
      </c>
      <c r="H344">
        <v>24</v>
      </c>
      <c r="I344">
        <v>9</v>
      </c>
      <c r="J344">
        <v>12</v>
      </c>
      <c r="K344">
        <v>0</v>
      </c>
      <c r="L344">
        <v>5</v>
      </c>
      <c r="M344">
        <v>1</v>
      </c>
      <c r="N344">
        <v>14</v>
      </c>
      <c r="O344">
        <v>146</v>
      </c>
      <c r="P344">
        <v>1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77</v>
      </c>
      <c r="X344" t="s">
        <v>783</v>
      </c>
      <c r="Y344" s="2">
        <f t="shared" si="10"/>
        <v>9.8736842105263154</v>
      </c>
      <c r="Z344" s="2">
        <f t="shared" si="11"/>
        <v>17.624217118997912</v>
      </c>
    </row>
    <row r="345" spans="1:26" x14ac:dyDescent="0.2">
      <c r="A345" t="s">
        <v>3844</v>
      </c>
      <c r="B345" t="s">
        <v>2222</v>
      </c>
      <c r="C345" t="s">
        <v>2289</v>
      </c>
      <c r="D345">
        <v>0</v>
      </c>
      <c r="E345">
        <v>0</v>
      </c>
      <c r="F345">
        <v>0</v>
      </c>
      <c r="G345">
        <v>3</v>
      </c>
      <c r="H345">
        <v>36</v>
      </c>
      <c r="I345">
        <v>10</v>
      </c>
      <c r="J345">
        <v>6</v>
      </c>
      <c r="K345">
        <v>0</v>
      </c>
      <c r="L345">
        <v>2</v>
      </c>
      <c r="M345">
        <v>8</v>
      </c>
      <c r="N345">
        <v>17</v>
      </c>
      <c r="O345">
        <v>262</v>
      </c>
      <c r="P345">
        <v>7</v>
      </c>
      <c r="Q345">
        <v>15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334</v>
      </c>
      <c r="X345" t="s">
        <v>2630</v>
      </c>
      <c r="Y345" s="2">
        <f t="shared" si="10"/>
        <v>9.86</v>
      </c>
      <c r="Z345" s="2">
        <f t="shared" si="11"/>
        <v>22.989637305699482</v>
      </c>
    </row>
    <row r="346" spans="1:26" x14ac:dyDescent="0.2">
      <c r="A346" t="s">
        <v>2610</v>
      </c>
      <c r="B346" t="s">
        <v>2222</v>
      </c>
      <c r="C346" t="s">
        <v>2351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114</v>
      </c>
      <c r="S346">
        <v>58</v>
      </c>
      <c r="T346">
        <v>9</v>
      </c>
      <c r="U346">
        <v>114</v>
      </c>
      <c r="V346">
        <v>3</v>
      </c>
      <c r="W346" t="s">
        <v>42</v>
      </c>
      <c r="X346" t="s">
        <v>2015</v>
      </c>
      <c r="Y346" s="2">
        <f t="shared" si="10"/>
        <v>9.8000000000000007</v>
      </c>
      <c r="Z346" s="2">
        <f t="shared" si="11"/>
        <v>9.9677106877623505</v>
      </c>
    </row>
    <row r="347" spans="1:26" x14ac:dyDescent="0.2">
      <c r="A347" t="s">
        <v>2393</v>
      </c>
      <c r="B347" t="s">
        <v>2222</v>
      </c>
      <c r="C347" t="s">
        <v>2235</v>
      </c>
      <c r="D347">
        <v>0</v>
      </c>
      <c r="E347">
        <v>0</v>
      </c>
      <c r="F347">
        <v>0</v>
      </c>
      <c r="G347">
        <v>1</v>
      </c>
      <c r="H347">
        <v>1</v>
      </c>
      <c r="I347">
        <v>4</v>
      </c>
      <c r="J347">
        <v>0</v>
      </c>
      <c r="K347">
        <v>3</v>
      </c>
      <c r="L347">
        <v>24</v>
      </c>
      <c r="M347">
        <v>6</v>
      </c>
      <c r="N347">
        <v>0</v>
      </c>
      <c r="O347">
        <v>118</v>
      </c>
      <c r="P347">
        <v>2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108</v>
      </c>
      <c r="X347" t="s">
        <v>1453</v>
      </c>
      <c r="Y347" s="2">
        <f t="shared" si="10"/>
        <v>9.7999999999999989</v>
      </c>
      <c r="Z347" s="2">
        <f t="shared" si="11"/>
        <v>15.519061583577713</v>
      </c>
    </row>
    <row r="348" spans="1:26" x14ac:dyDescent="0.2">
      <c r="A348" t="s">
        <v>2588</v>
      </c>
      <c r="B348" t="s">
        <v>2222</v>
      </c>
      <c r="C348" t="s">
        <v>2313</v>
      </c>
      <c r="D348">
        <v>0</v>
      </c>
      <c r="E348">
        <v>0</v>
      </c>
      <c r="F348">
        <v>1</v>
      </c>
      <c r="G348">
        <v>2</v>
      </c>
      <c r="H348">
        <v>6</v>
      </c>
      <c r="I348">
        <v>28</v>
      </c>
      <c r="J348">
        <v>6</v>
      </c>
      <c r="K348">
        <v>0</v>
      </c>
      <c r="L348">
        <v>6</v>
      </c>
      <c r="M348">
        <v>9</v>
      </c>
      <c r="N348">
        <v>18</v>
      </c>
      <c r="O348">
        <v>427</v>
      </c>
      <c r="P348">
        <v>16</v>
      </c>
      <c r="Q348">
        <v>20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80</v>
      </c>
      <c r="X348" t="s">
        <v>3845</v>
      </c>
      <c r="Y348" s="2">
        <f t="shared" si="10"/>
        <v>9.7764705882352931</v>
      </c>
      <c r="Z348" s="2">
        <f t="shared" si="11"/>
        <v>14.883582089552238</v>
      </c>
    </row>
    <row r="349" spans="1:26" x14ac:dyDescent="0.2">
      <c r="A349" t="s">
        <v>3846</v>
      </c>
      <c r="B349" t="s">
        <v>2222</v>
      </c>
      <c r="C349" t="s">
        <v>3637</v>
      </c>
      <c r="D349">
        <v>0</v>
      </c>
      <c r="E349">
        <v>0</v>
      </c>
      <c r="F349">
        <v>0</v>
      </c>
      <c r="G349">
        <v>5</v>
      </c>
      <c r="H349">
        <v>6</v>
      </c>
      <c r="I349">
        <v>20</v>
      </c>
      <c r="J349">
        <v>0</v>
      </c>
      <c r="K349">
        <v>5</v>
      </c>
      <c r="L349">
        <v>41</v>
      </c>
      <c r="M349">
        <v>13</v>
      </c>
      <c r="N349">
        <v>2</v>
      </c>
      <c r="O349">
        <v>165</v>
      </c>
      <c r="P349">
        <v>15</v>
      </c>
      <c r="Q349">
        <v>1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113</v>
      </c>
      <c r="X349" t="s">
        <v>1701</v>
      </c>
      <c r="Y349" s="2">
        <f t="shared" si="10"/>
        <v>9.75</v>
      </c>
      <c r="Z349" s="2">
        <f t="shared" si="11"/>
        <v>10.347877358490566</v>
      </c>
    </row>
    <row r="350" spans="1:26" x14ac:dyDescent="0.2">
      <c r="A350" t="s">
        <v>3847</v>
      </c>
      <c r="B350" t="s">
        <v>2222</v>
      </c>
      <c r="C350" t="s">
        <v>3637</v>
      </c>
      <c r="D350">
        <v>0</v>
      </c>
      <c r="E350">
        <v>0</v>
      </c>
      <c r="F350">
        <v>1</v>
      </c>
      <c r="G350">
        <v>1</v>
      </c>
      <c r="H350">
        <v>3</v>
      </c>
      <c r="I350">
        <v>3</v>
      </c>
      <c r="J350">
        <v>1</v>
      </c>
      <c r="K350">
        <v>0</v>
      </c>
      <c r="L350">
        <v>3</v>
      </c>
      <c r="M350">
        <v>5</v>
      </c>
      <c r="N350">
        <v>3</v>
      </c>
      <c r="O350">
        <v>54</v>
      </c>
      <c r="P350">
        <v>7</v>
      </c>
      <c r="Q350">
        <v>7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108</v>
      </c>
      <c r="X350" t="s">
        <v>650</v>
      </c>
      <c r="Y350" s="2">
        <f t="shared" si="10"/>
        <v>9.7333333333333325</v>
      </c>
      <c r="Z350" s="2">
        <f t="shared" si="11"/>
        <v>32.645962732919251</v>
      </c>
    </row>
    <row r="351" spans="1:26" x14ac:dyDescent="0.2">
      <c r="A351" t="s">
        <v>3848</v>
      </c>
      <c r="B351" t="s">
        <v>2222</v>
      </c>
      <c r="C351" t="s">
        <v>2270</v>
      </c>
      <c r="D351">
        <v>2</v>
      </c>
      <c r="E351">
        <v>0</v>
      </c>
      <c r="F351">
        <v>4</v>
      </c>
      <c r="G351">
        <v>0</v>
      </c>
      <c r="H351">
        <v>11</v>
      </c>
      <c r="I351">
        <v>3</v>
      </c>
      <c r="J351">
        <v>17</v>
      </c>
      <c r="K351">
        <v>0</v>
      </c>
      <c r="L351">
        <v>1</v>
      </c>
      <c r="M351">
        <v>2</v>
      </c>
      <c r="N351">
        <v>20</v>
      </c>
      <c r="O351">
        <v>199</v>
      </c>
      <c r="P351">
        <v>3</v>
      </c>
      <c r="Q351">
        <v>4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145</v>
      </c>
      <c r="X351" t="s">
        <v>540</v>
      </c>
      <c r="Y351" s="2">
        <f t="shared" si="10"/>
        <v>9.6695652173913054</v>
      </c>
      <c r="Z351" s="2">
        <f t="shared" si="11"/>
        <v>17.420365535248042</v>
      </c>
    </row>
    <row r="352" spans="1:26" x14ac:dyDescent="0.2">
      <c r="A352" t="s">
        <v>2479</v>
      </c>
      <c r="B352" t="s">
        <v>2222</v>
      </c>
      <c r="C352" t="s">
        <v>2313</v>
      </c>
      <c r="D352">
        <v>0</v>
      </c>
      <c r="E352">
        <v>0</v>
      </c>
      <c r="F352">
        <v>2</v>
      </c>
      <c r="G352">
        <v>0</v>
      </c>
      <c r="H352">
        <v>4</v>
      </c>
      <c r="I352">
        <v>2</v>
      </c>
      <c r="J352">
        <v>5</v>
      </c>
      <c r="K352">
        <v>2</v>
      </c>
      <c r="L352">
        <v>3</v>
      </c>
      <c r="M352">
        <v>6</v>
      </c>
      <c r="N352">
        <v>11</v>
      </c>
      <c r="O352">
        <v>179</v>
      </c>
      <c r="P352">
        <v>9</v>
      </c>
      <c r="Q352">
        <v>11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299</v>
      </c>
      <c r="X352" t="s">
        <v>1063</v>
      </c>
      <c r="Y352" s="2">
        <f t="shared" si="10"/>
        <v>9.6266666666666669</v>
      </c>
      <c r="Z352" s="2">
        <f t="shared" si="11"/>
        <v>19.901990811638591</v>
      </c>
    </row>
    <row r="353" spans="1:26" x14ac:dyDescent="0.2">
      <c r="A353" t="s">
        <v>2634</v>
      </c>
      <c r="B353" t="s">
        <v>2222</v>
      </c>
      <c r="C353" t="s">
        <v>2257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10</v>
      </c>
      <c r="S353">
        <v>4</v>
      </c>
      <c r="T353">
        <v>1</v>
      </c>
      <c r="U353">
        <v>15</v>
      </c>
      <c r="V353">
        <v>0</v>
      </c>
      <c r="W353" t="s">
        <v>57</v>
      </c>
      <c r="X353" t="s">
        <v>1083</v>
      </c>
      <c r="Y353" s="2">
        <f t="shared" si="10"/>
        <v>9.6</v>
      </c>
      <c r="Z353" s="2">
        <f t="shared" si="11"/>
        <v>9.6</v>
      </c>
    </row>
    <row r="354" spans="1:26" x14ac:dyDescent="0.2">
      <c r="A354" t="s">
        <v>2676</v>
      </c>
      <c r="B354" t="s">
        <v>2222</v>
      </c>
      <c r="C354" t="s">
        <v>2351</v>
      </c>
      <c r="D354">
        <v>10</v>
      </c>
      <c r="E354">
        <v>0</v>
      </c>
      <c r="F354">
        <v>2</v>
      </c>
      <c r="G354">
        <v>4</v>
      </c>
      <c r="H354">
        <v>42</v>
      </c>
      <c r="I354">
        <v>47</v>
      </c>
      <c r="J354">
        <v>21</v>
      </c>
      <c r="K354">
        <v>2</v>
      </c>
      <c r="L354">
        <v>20</v>
      </c>
      <c r="M354">
        <v>1</v>
      </c>
      <c r="N354">
        <v>18</v>
      </c>
      <c r="O354">
        <v>387</v>
      </c>
      <c r="P354">
        <v>3</v>
      </c>
      <c r="Q354">
        <v>8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134</v>
      </c>
      <c r="X354" t="s">
        <v>2430</v>
      </c>
      <c r="Y354" s="2">
        <f t="shared" si="10"/>
        <v>9.581818181818182</v>
      </c>
      <c r="Z354" s="2">
        <f t="shared" si="11"/>
        <v>12.099489795918368</v>
      </c>
    </row>
    <row r="355" spans="1:26" x14ac:dyDescent="0.2">
      <c r="A355" t="s">
        <v>2296</v>
      </c>
      <c r="B355" t="s">
        <v>2222</v>
      </c>
      <c r="C355" t="s">
        <v>2313</v>
      </c>
      <c r="D355">
        <v>2</v>
      </c>
      <c r="E355">
        <v>0</v>
      </c>
      <c r="F355">
        <v>2</v>
      </c>
      <c r="G355">
        <v>3</v>
      </c>
      <c r="H355">
        <v>12</v>
      </c>
      <c r="I355">
        <v>22</v>
      </c>
      <c r="J355">
        <v>9</v>
      </c>
      <c r="K355">
        <v>2</v>
      </c>
      <c r="L355">
        <v>18</v>
      </c>
      <c r="M355">
        <v>29</v>
      </c>
      <c r="N355">
        <v>8</v>
      </c>
      <c r="O355">
        <v>352</v>
      </c>
      <c r="P355">
        <v>15</v>
      </c>
      <c r="Q355">
        <v>16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263</v>
      </c>
      <c r="X355" t="s">
        <v>2456</v>
      </c>
      <c r="Y355" s="2">
        <f t="shared" si="10"/>
        <v>9.5291666666666668</v>
      </c>
      <c r="Z355" s="2">
        <f t="shared" si="11"/>
        <v>24.215294117647058</v>
      </c>
    </row>
    <row r="356" spans="1:26" x14ac:dyDescent="0.2">
      <c r="A356" t="s">
        <v>2640</v>
      </c>
      <c r="B356" t="s">
        <v>2222</v>
      </c>
      <c r="C356" t="s">
        <v>2223</v>
      </c>
      <c r="D356">
        <v>0</v>
      </c>
      <c r="E356">
        <v>0</v>
      </c>
      <c r="F356">
        <v>0</v>
      </c>
      <c r="G356">
        <v>4</v>
      </c>
      <c r="H356">
        <v>23</v>
      </c>
      <c r="I356">
        <v>19</v>
      </c>
      <c r="J356">
        <v>1</v>
      </c>
      <c r="K356">
        <v>4</v>
      </c>
      <c r="L356">
        <v>34</v>
      </c>
      <c r="M356">
        <v>19</v>
      </c>
      <c r="N356">
        <v>3</v>
      </c>
      <c r="O356">
        <v>169</v>
      </c>
      <c r="P356">
        <v>29</v>
      </c>
      <c r="Q356">
        <v>2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140</v>
      </c>
      <c r="X356" t="s">
        <v>1529</v>
      </c>
      <c r="Y356" s="2">
        <f t="shared" si="10"/>
        <v>9.5222222222222221</v>
      </c>
      <c r="Z356" s="2">
        <f t="shared" si="11"/>
        <v>20.377807133421399</v>
      </c>
    </row>
    <row r="357" spans="1:26" x14ac:dyDescent="0.2">
      <c r="A357" t="s">
        <v>2573</v>
      </c>
      <c r="B357" t="s">
        <v>2222</v>
      </c>
      <c r="C357" t="s">
        <v>2270</v>
      </c>
      <c r="D357">
        <v>0</v>
      </c>
      <c r="E357">
        <v>0</v>
      </c>
      <c r="F357">
        <v>0</v>
      </c>
      <c r="G357">
        <v>3</v>
      </c>
      <c r="H357">
        <v>9</v>
      </c>
      <c r="I357">
        <v>22</v>
      </c>
      <c r="J357">
        <v>2</v>
      </c>
      <c r="K357">
        <v>4</v>
      </c>
      <c r="L357">
        <v>14</v>
      </c>
      <c r="M357">
        <v>16</v>
      </c>
      <c r="N357">
        <v>6</v>
      </c>
      <c r="O357">
        <v>176</v>
      </c>
      <c r="P357">
        <v>16</v>
      </c>
      <c r="Q357">
        <v>6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458</v>
      </c>
      <c r="X357" t="s">
        <v>3849</v>
      </c>
      <c r="Y357" s="2">
        <f t="shared" si="10"/>
        <v>9.418181818181818</v>
      </c>
      <c r="Z357" s="2">
        <f t="shared" si="11"/>
        <v>13.979010494752622</v>
      </c>
    </row>
    <row r="358" spans="1:26" x14ac:dyDescent="0.2">
      <c r="A358" t="s">
        <v>2608</v>
      </c>
      <c r="B358" t="s">
        <v>2222</v>
      </c>
      <c r="C358" t="s">
        <v>2244</v>
      </c>
      <c r="D358">
        <v>1</v>
      </c>
      <c r="E358">
        <v>0</v>
      </c>
      <c r="F358">
        <v>0</v>
      </c>
      <c r="G358">
        <v>2</v>
      </c>
      <c r="H358">
        <v>9</v>
      </c>
      <c r="I358">
        <v>8</v>
      </c>
      <c r="J358">
        <v>3</v>
      </c>
      <c r="K358">
        <v>2</v>
      </c>
      <c r="L358">
        <v>10</v>
      </c>
      <c r="M358">
        <v>16</v>
      </c>
      <c r="N358">
        <v>5</v>
      </c>
      <c r="O358">
        <v>221</v>
      </c>
      <c r="P358">
        <v>5</v>
      </c>
      <c r="Q358">
        <v>3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216</v>
      </c>
      <c r="X358" t="s">
        <v>3850</v>
      </c>
      <c r="Y358" s="2">
        <f t="shared" si="10"/>
        <v>9.3416666666666668</v>
      </c>
      <c r="Z358" s="2">
        <f t="shared" si="11"/>
        <v>17.04222972972973</v>
      </c>
    </row>
    <row r="359" spans="1:26" x14ac:dyDescent="0.2">
      <c r="A359" t="s">
        <v>3851</v>
      </c>
      <c r="B359" t="s">
        <v>2222</v>
      </c>
      <c r="C359" t="s">
        <v>2235</v>
      </c>
      <c r="D359">
        <v>0</v>
      </c>
      <c r="E359">
        <v>0</v>
      </c>
      <c r="F359">
        <v>0</v>
      </c>
      <c r="G359">
        <v>0</v>
      </c>
      <c r="H359">
        <v>6</v>
      </c>
      <c r="I359">
        <v>4</v>
      </c>
      <c r="J359">
        <v>4</v>
      </c>
      <c r="K359">
        <v>1</v>
      </c>
      <c r="L359">
        <v>5</v>
      </c>
      <c r="M359">
        <v>2</v>
      </c>
      <c r="N359">
        <v>11</v>
      </c>
      <c r="O359">
        <v>182</v>
      </c>
      <c r="P359">
        <v>6</v>
      </c>
      <c r="Q359">
        <v>3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458</v>
      </c>
      <c r="X359" t="s">
        <v>3852</v>
      </c>
      <c r="Y359" s="2">
        <f t="shared" si="10"/>
        <v>9.336363636363636</v>
      </c>
      <c r="Z359" s="2">
        <f t="shared" si="11"/>
        <v>19.097107438016529</v>
      </c>
    </row>
    <row r="360" spans="1:26" x14ac:dyDescent="0.2">
      <c r="A360" t="s">
        <v>3853</v>
      </c>
      <c r="B360" t="s">
        <v>2222</v>
      </c>
      <c r="C360" t="s">
        <v>3637</v>
      </c>
      <c r="D360">
        <v>0</v>
      </c>
      <c r="E360">
        <v>0</v>
      </c>
      <c r="F360">
        <v>1</v>
      </c>
      <c r="G360">
        <v>9</v>
      </c>
      <c r="H360">
        <v>30</v>
      </c>
      <c r="I360">
        <v>39</v>
      </c>
      <c r="J360">
        <v>4</v>
      </c>
      <c r="K360">
        <v>6</v>
      </c>
      <c r="L360">
        <v>12</v>
      </c>
      <c r="M360">
        <v>32</v>
      </c>
      <c r="N360">
        <v>8</v>
      </c>
      <c r="O360">
        <v>210</v>
      </c>
      <c r="P360">
        <v>36</v>
      </c>
      <c r="Q360">
        <v>8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77</v>
      </c>
      <c r="X360" t="s">
        <v>1636</v>
      </c>
      <c r="Y360" s="2">
        <f t="shared" si="10"/>
        <v>9.2105263157894743</v>
      </c>
      <c r="Z360" s="2">
        <f t="shared" si="11"/>
        <v>16.253869969040245</v>
      </c>
    </row>
    <row r="361" spans="1:26" x14ac:dyDescent="0.2">
      <c r="A361" t="s">
        <v>3854</v>
      </c>
      <c r="B361" t="s">
        <v>2222</v>
      </c>
      <c r="C361" t="s">
        <v>3633</v>
      </c>
      <c r="D361">
        <v>0</v>
      </c>
      <c r="E361">
        <v>0</v>
      </c>
      <c r="F361">
        <v>1</v>
      </c>
      <c r="G361">
        <v>2</v>
      </c>
      <c r="H361">
        <v>1</v>
      </c>
      <c r="I361">
        <v>8</v>
      </c>
      <c r="J361">
        <v>0</v>
      </c>
      <c r="K361">
        <v>0</v>
      </c>
      <c r="L361">
        <v>25</v>
      </c>
      <c r="M361">
        <v>14</v>
      </c>
      <c r="N361">
        <v>6</v>
      </c>
      <c r="O361">
        <v>140</v>
      </c>
      <c r="P361">
        <v>9</v>
      </c>
      <c r="Q361">
        <v>5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458</v>
      </c>
      <c r="X361" t="s">
        <v>2159</v>
      </c>
      <c r="Y361" s="2">
        <f t="shared" si="10"/>
        <v>9.045454545454545</v>
      </c>
      <c r="Z361" s="2">
        <f t="shared" si="11"/>
        <v>16.22282608695652</v>
      </c>
    </row>
    <row r="362" spans="1:26" x14ac:dyDescent="0.2">
      <c r="A362" t="s">
        <v>3855</v>
      </c>
      <c r="B362" t="s">
        <v>2222</v>
      </c>
      <c r="C362" t="s">
        <v>3637</v>
      </c>
      <c r="D362">
        <v>0</v>
      </c>
      <c r="E362">
        <v>0</v>
      </c>
      <c r="F362">
        <v>0</v>
      </c>
      <c r="G362">
        <v>2</v>
      </c>
      <c r="H362">
        <v>4</v>
      </c>
      <c r="I362">
        <v>20</v>
      </c>
      <c r="J362">
        <v>4</v>
      </c>
      <c r="K362">
        <v>1</v>
      </c>
      <c r="L362">
        <v>7</v>
      </c>
      <c r="M362">
        <v>10</v>
      </c>
      <c r="N362">
        <v>7</v>
      </c>
      <c r="O362">
        <v>148</v>
      </c>
      <c r="P362">
        <v>12</v>
      </c>
      <c r="Q362">
        <v>5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402</v>
      </c>
      <c r="X362" t="s">
        <v>1167</v>
      </c>
      <c r="Y362" s="2">
        <f t="shared" si="10"/>
        <v>9.0374999999999996</v>
      </c>
      <c r="Z362" s="2">
        <f t="shared" si="11"/>
        <v>11.516814159292036</v>
      </c>
    </row>
    <row r="363" spans="1:26" x14ac:dyDescent="0.2">
      <c r="A363" t="s">
        <v>2563</v>
      </c>
      <c r="B363" t="s">
        <v>2222</v>
      </c>
      <c r="C363" t="s">
        <v>2233</v>
      </c>
      <c r="D363">
        <v>0</v>
      </c>
      <c r="E363">
        <v>1</v>
      </c>
      <c r="F363">
        <v>0</v>
      </c>
      <c r="G363">
        <v>3</v>
      </c>
      <c r="H363">
        <v>2</v>
      </c>
      <c r="I363">
        <v>11</v>
      </c>
      <c r="J363">
        <v>0</v>
      </c>
      <c r="K363">
        <v>4</v>
      </c>
      <c r="L363">
        <v>25</v>
      </c>
      <c r="M363">
        <v>17</v>
      </c>
      <c r="N363">
        <v>3</v>
      </c>
      <c r="O363">
        <v>283</v>
      </c>
      <c r="P363">
        <v>3</v>
      </c>
      <c r="Q363">
        <v>3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160</v>
      </c>
      <c r="X363" t="s">
        <v>2172</v>
      </c>
      <c r="Y363" s="2">
        <f t="shared" si="10"/>
        <v>9.0333333333333332</v>
      </c>
      <c r="Z363" s="2">
        <f t="shared" si="11"/>
        <v>12.465076660988075</v>
      </c>
    </row>
    <row r="364" spans="1:26" x14ac:dyDescent="0.2">
      <c r="A364" t="s">
        <v>1088</v>
      </c>
      <c r="B364" t="s">
        <v>2222</v>
      </c>
      <c r="C364" t="s">
        <v>2229</v>
      </c>
      <c r="D364">
        <v>2</v>
      </c>
      <c r="E364">
        <v>0</v>
      </c>
      <c r="F364">
        <v>0</v>
      </c>
      <c r="G364">
        <v>1</v>
      </c>
      <c r="H364">
        <v>5</v>
      </c>
      <c r="I364">
        <v>6</v>
      </c>
      <c r="J364">
        <v>6</v>
      </c>
      <c r="K364">
        <v>0</v>
      </c>
      <c r="L364">
        <v>0</v>
      </c>
      <c r="M364">
        <v>0</v>
      </c>
      <c r="N364">
        <v>6</v>
      </c>
      <c r="O364">
        <v>123</v>
      </c>
      <c r="P364">
        <v>8</v>
      </c>
      <c r="Q364">
        <v>3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113</v>
      </c>
      <c r="X364" t="s">
        <v>2064</v>
      </c>
      <c r="Y364" s="2">
        <f t="shared" si="10"/>
        <v>8.93</v>
      </c>
      <c r="Z364" s="2">
        <f t="shared" si="11"/>
        <v>27.060606060606062</v>
      </c>
    </row>
    <row r="365" spans="1:26" x14ac:dyDescent="0.2">
      <c r="A365" t="s">
        <v>2629</v>
      </c>
      <c r="B365" t="s">
        <v>2222</v>
      </c>
      <c r="C365" t="s">
        <v>2231</v>
      </c>
      <c r="D365">
        <v>1</v>
      </c>
      <c r="E365">
        <v>1</v>
      </c>
      <c r="F365">
        <v>0</v>
      </c>
      <c r="G365">
        <v>1</v>
      </c>
      <c r="H365">
        <v>11</v>
      </c>
      <c r="I365">
        <v>16</v>
      </c>
      <c r="J365">
        <v>2</v>
      </c>
      <c r="K365">
        <v>1</v>
      </c>
      <c r="L365">
        <v>3</v>
      </c>
      <c r="M365">
        <v>11</v>
      </c>
      <c r="N365">
        <v>5</v>
      </c>
      <c r="O365">
        <v>132</v>
      </c>
      <c r="P365">
        <v>15</v>
      </c>
      <c r="Q365">
        <v>7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113</v>
      </c>
      <c r="X365" t="s">
        <v>3856</v>
      </c>
      <c r="Y365" s="2">
        <f t="shared" si="10"/>
        <v>8.92</v>
      </c>
      <c r="Z365" s="2">
        <f t="shared" si="11"/>
        <v>16.152917505030182</v>
      </c>
    </row>
    <row r="366" spans="1:26" x14ac:dyDescent="0.2">
      <c r="A366" t="s">
        <v>591</v>
      </c>
      <c r="B366" t="s">
        <v>2222</v>
      </c>
      <c r="C366" t="s">
        <v>2270</v>
      </c>
      <c r="D366">
        <v>0</v>
      </c>
      <c r="E366">
        <v>0</v>
      </c>
      <c r="F366">
        <v>0</v>
      </c>
      <c r="G366">
        <v>5</v>
      </c>
      <c r="H366">
        <v>10</v>
      </c>
      <c r="I366">
        <v>29</v>
      </c>
      <c r="J366">
        <v>2</v>
      </c>
      <c r="K366">
        <v>7</v>
      </c>
      <c r="L366">
        <v>18</v>
      </c>
      <c r="M366">
        <v>26</v>
      </c>
      <c r="N366">
        <v>9</v>
      </c>
      <c r="O366">
        <v>445</v>
      </c>
      <c r="P366">
        <v>11</v>
      </c>
      <c r="Q366">
        <v>8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172</v>
      </c>
      <c r="X366" t="s">
        <v>3857</v>
      </c>
      <c r="Y366" s="2">
        <f t="shared" si="10"/>
        <v>8.84375</v>
      </c>
      <c r="Z366" s="2">
        <f t="shared" si="11"/>
        <v>11.25</v>
      </c>
    </row>
    <row r="367" spans="1:26" x14ac:dyDescent="0.2">
      <c r="A367" t="s">
        <v>3858</v>
      </c>
      <c r="B367" t="s">
        <v>2222</v>
      </c>
      <c r="C367" t="s">
        <v>3633</v>
      </c>
      <c r="D367">
        <v>0</v>
      </c>
      <c r="E367">
        <v>0</v>
      </c>
      <c r="F367">
        <v>1</v>
      </c>
      <c r="G367">
        <v>0</v>
      </c>
      <c r="H367">
        <v>4</v>
      </c>
      <c r="I367">
        <v>4</v>
      </c>
      <c r="J367">
        <v>6</v>
      </c>
      <c r="K367">
        <v>0</v>
      </c>
      <c r="L367">
        <v>4</v>
      </c>
      <c r="M367">
        <v>6</v>
      </c>
      <c r="N367">
        <v>4</v>
      </c>
      <c r="O367">
        <v>112</v>
      </c>
      <c r="P367">
        <v>2</v>
      </c>
      <c r="Q367">
        <v>4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160</v>
      </c>
      <c r="X367" t="s">
        <v>3859</v>
      </c>
      <c r="Y367" s="2">
        <f t="shared" si="10"/>
        <v>8.8000000000000007</v>
      </c>
      <c r="Z367" s="2">
        <f t="shared" si="11"/>
        <v>26.796992481203006</v>
      </c>
    </row>
    <row r="368" spans="1:26" x14ac:dyDescent="0.2">
      <c r="A368" t="s">
        <v>526</v>
      </c>
      <c r="B368" t="s">
        <v>2222</v>
      </c>
      <c r="C368" t="s">
        <v>2299</v>
      </c>
      <c r="D368">
        <v>0</v>
      </c>
      <c r="E368">
        <v>0</v>
      </c>
      <c r="F368">
        <v>1</v>
      </c>
      <c r="G368">
        <v>5</v>
      </c>
      <c r="H368">
        <v>4</v>
      </c>
      <c r="I368">
        <v>15</v>
      </c>
      <c r="J368">
        <v>1</v>
      </c>
      <c r="K368">
        <v>4</v>
      </c>
      <c r="L368">
        <v>13</v>
      </c>
      <c r="M368">
        <v>14</v>
      </c>
      <c r="N368">
        <v>4</v>
      </c>
      <c r="O368">
        <v>230</v>
      </c>
      <c r="P368">
        <v>14</v>
      </c>
      <c r="Q368">
        <v>5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113</v>
      </c>
      <c r="X368" t="s">
        <v>586</v>
      </c>
      <c r="Y368" s="2">
        <f t="shared" si="10"/>
        <v>8.75</v>
      </c>
      <c r="Z368" s="2">
        <f t="shared" si="11"/>
        <v>14.502762430939226</v>
      </c>
    </row>
    <row r="369" spans="1:26" x14ac:dyDescent="0.2">
      <c r="A369" t="s">
        <v>1682</v>
      </c>
      <c r="B369" t="s">
        <v>2222</v>
      </c>
      <c r="C369" t="s">
        <v>2351</v>
      </c>
      <c r="D369">
        <v>1</v>
      </c>
      <c r="E369">
        <v>0</v>
      </c>
      <c r="F369">
        <v>2</v>
      </c>
      <c r="G369">
        <v>5</v>
      </c>
      <c r="H369">
        <v>22</v>
      </c>
      <c r="I369">
        <v>38</v>
      </c>
      <c r="J369">
        <v>11</v>
      </c>
      <c r="K369">
        <v>1</v>
      </c>
      <c r="L369">
        <v>11</v>
      </c>
      <c r="M369">
        <v>7</v>
      </c>
      <c r="N369">
        <v>24</v>
      </c>
      <c r="O369">
        <v>364</v>
      </c>
      <c r="P369">
        <v>26</v>
      </c>
      <c r="Q369">
        <v>32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31</v>
      </c>
      <c r="X369" t="s">
        <v>3860</v>
      </c>
      <c r="Y369" s="2">
        <f t="shared" si="10"/>
        <v>8.7133333333333329</v>
      </c>
      <c r="Z369" s="2">
        <f t="shared" si="11"/>
        <v>15.559523809523807</v>
      </c>
    </row>
    <row r="370" spans="1:26" x14ac:dyDescent="0.2">
      <c r="A370" t="s">
        <v>2524</v>
      </c>
      <c r="B370" t="s">
        <v>2222</v>
      </c>
      <c r="C370" t="s">
        <v>2241</v>
      </c>
      <c r="D370">
        <v>0</v>
      </c>
      <c r="E370">
        <v>0</v>
      </c>
      <c r="F370">
        <v>0</v>
      </c>
      <c r="G370">
        <v>2</v>
      </c>
      <c r="H370">
        <v>11</v>
      </c>
      <c r="I370">
        <v>15</v>
      </c>
      <c r="J370">
        <v>0</v>
      </c>
      <c r="K370">
        <v>2</v>
      </c>
      <c r="L370">
        <v>24</v>
      </c>
      <c r="M370">
        <v>12</v>
      </c>
      <c r="N370">
        <v>4</v>
      </c>
      <c r="O370">
        <v>244</v>
      </c>
      <c r="P370">
        <v>6</v>
      </c>
      <c r="Q370">
        <v>2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458</v>
      </c>
      <c r="X370" t="s">
        <v>2131</v>
      </c>
      <c r="Y370" s="2">
        <f t="shared" si="10"/>
        <v>8.581818181818182</v>
      </c>
      <c r="Z370" s="2">
        <f t="shared" si="11"/>
        <v>14.3756345177665</v>
      </c>
    </row>
    <row r="371" spans="1:26" x14ac:dyDescent="0.2">
      <c r="A371" t="s">
        <v>2356</v>
      </c>
      <c r="B371" t="s">
        <v>2222</v>
      </c>
      <c r="C371" t="s">
        <v>2310</v>
      </c>
      <c r="D371">
        <v>1</v>
      </c>
      <c r="E371">
        <v>0</v>
      </c>
      <c r="F371">
        <v>0</v>
      </c>
      <c r="G371">
        <v>3</v>
      </c>
      <c r="H371">
        <v>21</v>
      </c>
      <c r="I371">
        <v>7</v>
      </c>
      <c r="J371">
        <v>3</v>
      </c>
      <c r="K371">
        <v>1</v>
      </c>
      <c r="L371">
        <v>7</v>
      </c>
      <c r="M371">
        <v>7</v>
      </c>
      <c r="N371">
        <v>8</v>
      </c>
      <c r="O371">
        <v>135</v>
      </c>
      <c r="P371">
        <v>13</v>
      </c>
      <c r="Q371">
        <v>3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299</v>
      </c>
      <c r="X371" t="s">
        <v>546</v>
      </c>
      <c r="Y371" s="2">
        <f t="shared" si="10"/>
        <v>8.5666666666666664</v>
      </c>
      <c r="Z371" s="2">
        <f t="shared" si="11"/>
        <v>19.436974789915968</v>
      </c>
    </row>
    <row r="372" spans="1:26" x14ac:dyDescent="0.2">
      <c r="A372" t="s">
        <v>2485</v>
      </c>
      <c r="B372" t="s">
        <v>2222</v>
      </c>
      <c r="C372" t="s">
        <v>2289</v>
      </c>
      <c r="D372">
        <v>0</v>
      </c>
      <c r="E372">
        <v>0</v>
      </c>
      <c r="F372">
        <v>0</v>
      </c>
      <c r="G372">
        <v>0</v>
      </c>
      <c r="H372">
        <v>4</v>
      </c>
      <c r="I372">
        <v>2</v>
      </c>
      <c r="J372">
        <v>0</v>
      </c>
      <c r="K372">
        <v>0</v>
      </c>
      <c r="L372">
        <v>9</v>
      </c>
      <c r="M372">
        <v>3</v>
      </c>
      <c r="N372">
        <v>2</v>
      </c>
      <c r="O372">
        <v>33</v>
      </c>
      <c r="P372">
        <v>4</v>
      </c>
      <c r="Q372">
        <v>6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108</v>
      </c>
      <c r="X372" t="s">
        <v>3861</v>
      </c>
      <c r="Y372" s="2">
        <f t="shared" si="10"/>
        <v>8.5499999999999989</v>
      </c>
      <c r="Z372" s="2">
        <f t="shared" si="11"/>
        <v>33.948529411764703</v>
      </c>
    </row>
    <row r="373" spans="1:26" x14ac:dyDescent="0.2">
      <c r="A373" t="s">
        <v>3862</v>
      </c>
      <c r="B373" t="s">
        <v>2222</v>
      </c>
      <c r="C373" t="s">
        <v>2299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  <c r="L373">
        <v>2</v>
      </c>
      <c r="M373">
        <v>0</v>
      </c>
      <c r="N373">
        <v>0</v>
      </c>
      <c r="O373">
        <v>4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33</v>
      </c>
      <c r="X373" t="s">
        <v>31</v>
      </c>
      <c r="Y373" s="2">
        <f t="shared" si="10"/>
        <v>8.4</v>
      </c>
      <c r="Z373" s="2">
        <f t="shared" si="11"/>
        <v>25.200000000000003</v>
      </c>
    </row>
    <row r="374" spans="1:26" x14ac:dyDescent="0.2">
      <c r="A374" t="s">
        <v>2559</v>
      </c>
      <c r="B374" t="s">
        <v>2222</v>
      </c>
      <c r="C374" t="s">
        <v>2239</v>
      </c>
      <c r="D374">
        <v>5</v>
      </c>
      <c r="E374">
        <v>0</v>
      </c>
      <c r="F374">
        <v>1</v>
      </c>
      <c r="G374">
        <v>2</v>
      </c>
      <c r="H374">
        <v>16</v>
      </c>
      <c r="I374">
        <v>23</v>
      </c>
      <c r="J374">
        <v>14</v>
      </c>
      <c r="K374">
        <v>0</v>
      </c>
      <c r="L374">
        <v>5</v>
      </c>
      <c r="M374">
        <v>3</v>
      </c>
      <c r="N374">
        <v>5</v>
      </c>
      <c r="O374">
        <v>128</v>
      </c>
      <c r="P374">
        <v>7</v>
      </c>
      <c r="Q374">
        <v>5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140</v>
      </c>
      <c r="X374" t="s">
        <v>1567</v>
      </c>
      <c r="Y374" s="2">
        <f t="shared" si="10"/>
        <v>8.3777777777777782</v>
      </c>
      <c r="Z374" s="2">
        <f t="shared" si="11"/>
        <v>16.351807228915664</v>
      </c>
    </row>
    <row r="375" spans="1:26" x14ac:dyDescent="0.2">
      <c r="A375" t="s">
        <v>3863</v>
      </c>
      <c r="B375" t="s">
        <v>2222</v>
      </c>
      <c r="C375" t="s">
        <v>2313</v>
      </c>
      <c r="D375">
        <v>0</v>
      </c>
      <c r="E375">
        <v>0</v>
      </c>
      <c r="F375">
        <v>0</v>
      </c>
      <c r="G375">
        <v>2</v>
      </c>
      <c r="H375">
        <v>46</v>
      </c>
      <c r="I375">
        <v>5</v>
      </c>
      <c r="J375">
        <v>6</v>
      </c>
      <c r="K375">
        <v>0</v>
      </c>
      <c r="L375">
        <v>1</v>
      </c>
      <c r="M375">
        <v>6</v>
      </c>
      <c r="N375">
        <v>9</v>
      </c>
      <c r="O375">
        <v>192</v>
      </c>
      <c r="P375">
        <v>5</v>
      </c>
      <c r="Q375">
        <v>6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88</v>
      </c>
      <c r="X375" t="s">
        <v>3864</v>
      </c>
      <c r="Y375" s="2">
        <f t="shared" si="10"/>
        <v>8.3190476190476179</v>
      </c>
      <c r="Z375" s="2">
        <f t="shared" si="11"/>
        <v>21.867872044506257</v>
      </c>
    </row>
    <row r="376" spans="1:26" x14ac:dyDescent="0.2">
      <c r="A376" t="s">
        <v>2480</v>
      </c>
      <c r="B376" t="s">
        <v>2222</v>
      </c>
      <c r="C376" t="s">
        <v>2257</v>
      </c>
      <c r="D376">
        <v>0</v>
      </c>
      <c r="E376">
        <v>0</v>
      </c>
      <c r="F376">
        <v>0</v>
      </c>
      <c r="G376">
        <v>2</v>
      </c>
      <c r="H376">
        <v>5</v>
      </c>
      <c r="I376">
        <v>14</v>
      </c>
      <c r="J376">
        <v>0</v>
      </c>
      <c r="K376">
        <v>5</v>
      </c>
      <c r="L376">
        <v>16</v>
      </c>
      <c r="M376">
        <v>14</v>
      </c>
      <c r="N376">
        <v>3</v>
      </c>
      <c r="O376">
        <v>287</v>
      </c>
      <c r="P376">
        <v>12</v>
      </c>
      <c r="Q376">
        <v>7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105</v>
      </c>
      <c r="X376" t="s">
        <v>1107</v>
      </c>
      <c r="Y376" s="2">
        <f t="shared" si="10"/>
        <v>8.2846153846153854</v>
      </c>
      <c r="Z376" s="2">
        <f t="shared" si="11"/>
        <v>14.007225433526012</v>
      </c>
    </row>
    <row r="377" spans="1:26" x14ac:dyDescent="0.2">
      <c r="A377" t="s">
        <v>2672</v>
      </c>
      <c r="B377" t="s">
        <v>2222</v>
      </c>
      <c r="C377" t="s">
        <v>2241</v>
      </c>
      <c r="D377">
        <v>2</v>
      </c>
      <c r="E377">
        <v>0</v>
      </c>
      <c r="F377">
        <v>0</v>
      </c>
      <c r="G377">
        <v>0</v>
      </c>
      <c r="H377">
        <v>8</v>
      </c>
      <c r="I377">
        <v>8</v>
      </c>
      <c r="J377">
        <v>3</v>
      </c>
      <c r="K377">
        <v>0</v>
      </c>
      <c r="L377">
        <v>3</v>
      </c>
      <c r="M377">
        <v>1</v>
      </c>
      <c r="N377">
        <v>1</v>
      </c>
      <c r="O377">
        <v>27</v>
      </c>
      <c r="P377">
        <v>1</v>
      </c>
      <c r="Q377">
        <v>2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108</v>
      </c>
      <c r="X377" t="s">
        <v>3865</v>
      </c>
      <c r="Y377" s="2">
        <f t="shared" si="10"/>
        <v>8.2833333333333332</v>
      </c>
      <c r="Z377" s="2">
        <f t="shared" si="11"/>
        <v>21.926470588235297</v>
      </c>
    </row>
    <row r="378" spans="1:26" x14ac:dyDescent="0.2">
      <c r="A378" t="s">
        <v>2645</v>
      </c>
      <c r="B378" t="s">
        <v>2222</v>
      </c>
      <c r="C378" t="s">
        <v>2289</v>
      </c>
      <c r="D378">
        <v>3</v>
      </c>
      <c r="E378">
        <v>1</v>
      </c>
      <c r="F378">
        <v>3</v>
      </c>
      <c r="G378">
        <v>3</v>
      </c>
      <c r="H378">
        <v>13</v>
      </c>
      <c r="I378">
        <v>16</v>
      </c>
      <c r="J378">
        <v>7</v>
      </c>
      <c r="K378">
        <v>0</v>
      </c>
      <c r="L378">
        <v>9</v>
      </c>
      <c r="M378">
        <v>9</v>
      </c>
      <c r="N378">
        <v>17</v>
      </c>
      <c r="O378">
        <v>310</v>
      </c>
      <c r="P378">
        <v>13</v>
      </c>
      <c r="Q378">
        <v>2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99</v>
      </c>
      <c r="X378" t="s">
        <v>1045</v>
      </c>
      <c r="Y378" s="2">
        <f t="shared" si="10"/>
        <v>8.2272727272727266</v>
      </c>
      <c r="Z378" s="2">
        <f t="shared" si="11"/>
        <v>20.387984981226531</v>
      </c>
    </row>
    <row r="379" spans="1:26" x14ac:dyDescent="0.2">
      <c r="A379" t="s">
        <v>2619</v>
      </c>
      <c r="B379" t="s">
        <v>2222</v>
      </c>
      <c r="C379" t="s">
        <v>2244</v>
      </c>
      <c r="D379">
        <v>1</v>
      </c>
      <c r="E379">
        <v>0</v>
      </c>
      <c r="F379">
        <v>0</v>
      </c>
      <c r="G379">
        <v>6</v>
      </c>
      <c r="H379">
        <v>20</v>
      </c>
      <c r="I379">
        <v>30</v>
      </c>
      <c r="J379">
        <v>4</v>
      </c>
      <c r="K379">
        <v>1</v>
      </c>
      <c r="L379">
        <v>10</v>
      </c>
      <c r="M379">
        <v>16</v>
      </c>
      <c r="N379">
        <v>12</v>
      </c>
      <c r="O379">
        <v>342</v>
      </c>
      <c r="P379">
        <v>23</v>
      </c>
      <c r="Q379">
        <v>11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77</v>
      </c>
      <c r="X379" t="s">
        <v>3866</v>
      </c>
      <c r="Y379" s="2">
        <f t="shared" si="10"/>
        <v>8.2210526315789476</v>
      </c>
      <c r="Z379" s="2">
        <f t="shared" si="11"/>
        <v>13.635305528612996</v>
      </c>
    </row>
    <row r="380" spans="1:26" x14ac:dyDescent="0.2">
      <c r="A380" t="s">
        <v>2552</v>
      </c>
      <c r="B380" t="s">
        <v>2222</v>
      </c>
      <c r="C380" t="s">
        <v>2241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71</v>
      </c>
      <c r="S380">
        <v>34</v>
      </c>
      <c r="T380">
        <v>8</v>
      </c>
      <c r="U380">
        <v>79</v>
      </c>
      <c r="V380">
        <v>1</v>
      </c>
      <c r="W380" t="s">
        <v>28</v>
      </c>
      <c r="X380" t="s">
        <v>1591</v>
      </c>
      <c r="Y380" s="2">
        <f t="shared" si="10"/>
        <v>8.1764705882352935</v>
      </c>
      <c r="Z380" s="2">
        <f t="shared" si="11"/>
        <v>8.1764705882352935</v>
      </c>
    </row>
    <row r="381" spans="1:26" x14ac:dyDescent="0.2">
      <c r="A381" t="s">
        <v>2678</v>
      </c>
      <c r="B381" t="s">
        <v>2222</v>
      </c>
      <c r="C381" t="s">
        <v>2241</v>
      </c>
      <c r="D381">
        <v>1</v>
      </c>
      <c r="E381">
        <v>0</v>
      </c>
      <c r="F381">
        <v>0</v>
      </c>
      <c r="G381">
        <v>1</v>
      </c>
      <c r="H381">
        <v>15</v>
      </c>
      <c r="I381">
        <v>8</v>
      </c>
      <c r="J381">
        <v>2</v>
      </c>
      <c r="K381">
        <v>0</v>
      </c>
      <c r="L381">
        <v>4</v>
      </c>
      <c r="M381">
        <v>7</v>
      </c>
      <c r="N381">
        <v>6</v>
      </c>
      <c r="O381">
        <v>65</v>
      </c>
      <c r="P381">
        <v>4</v>
      </c>
      <c r="Q381">
        <v>11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216</v>
      </c>
      <c r="X381" t="s">
        <v>2115</v>
      </c>
      <c r="Y381" s="2">
        <f t="shared" si="10"/>
        <v>8.1666666666666661</v>
      </c>
      <c r="Z381" s="2">
        <f t="shared" si="11"/>
        <v>21.20192307692308</v>
      </c>
    </row>
    <row r="382" spans="1:26" x14ac:dyDescent="0.2">
      <c r="A382" t="s">
        <v>3867</v>
      </c>
      <c r="B382" t="s">
        <v>2222</v>
      </c>
      <c r="C382" t="s">
        <v>2270</v>
      </c>
      <c r="D382">
        <v>0</v>
      </c>
      <c r="E382">
        <v>0</v>
      </c>
      <c r="F382">
        <v>0</v>
      </c>
      <c r="G382">
        <v>3</v>
      </c>
      <c r="H382">
        <v>8</v>
      </c>
      <c r="I382">
        <v>9</v>
      </c>
      <c r="J382">
        <v>3</v>
      </c>
      <c r="K382">
        <v>3</v>
      </c>
      <c r="L382">
        <v>8</v>
      </c>
      <c r="M382">
        <v>14</v>
      </c>
      <c r="N382">
        <v>5</v>
      </c>
      <c r="O382">
        <v>154</v>
      </c>
      <c r="P382">
        <v>6</v>
      </c>
      <c r="Q382">
        <v>5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458</v>
      </c>
      <c r="X382" t="s">
        <v>3312</v>
      </c>
      <c r="Y382" s="2">
        <f t="shared" si="10"/>
        <v>8.127272727272727</v>
      </c>
      <c r="Z382" s="2">
        <f t="shared" si="11"/>
        <v>17.491304347826091</v>
      </c>
    </row>
    <row r="383" spans="1:26" x14ac:dyDescent="0.2">
      <c r="A383" t="s">
        <v>3868</v>
      </c>
      <c r="B383" t="s">
        <v>2222</v>
      </c>
      <c r="C383" t="s">
        <v>2289</v>
      </c>
      <c r="D383">
        <v>0</v>
      </c>
      <c r="E383">
        <v>0</v>
      </c>
      <c r="F383">
        <v>0</v>
      </c>
      <c r="G383">
        <v>7</v>
      </c>
      <c r="H383">
        <v>14</v>
      </c>
      <c r="I383">
        <v>30</v>
      </c>
      <c r="J383">
        <v>1</v>
      </c>
      <c r="K383">
        <v>3</v>
      </c>
      <c r="L383">
        <v>17</v>
      </c>
      <c r="M383">
        <v>28</v>
      </c>
      <c r="N383">
        <v>7</v>
      </c>
      <c r="O383">
        <v>377</v>
      </c>
      <c r="P383">
        <v>34</v>
      </c>
      <c r="Q383">
        <v>3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140</v>
      </c>
      <c r="X383" t="s">
        <v>2532</v>
      </c>
      <c r="Y383" s="2">
        <f t="shared" si="10"/>
        <v>8.1222222222222218</v>
      </c>
      <c r="Z383" s="2">
        <f t="shared" si="11"/>
        <v>13.237424547283702</v>
      </c>
    </row>
    <row r="384" spans="1:26" x14ac:dyDescent="0.2">
      <c r="A384" t="s">
        <v>2613</v>
      </c>
      <c r="B384" t="s">
        <v>2222</v>
      </c>
      <c r="C384" t="s">
        <v>2233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65</v>
      </c>
      <c r="S384">
        <v>39</v>
      </c>
      <c r="T384">
        <v>10</v>
      </c>
      <c r="U384">
        <v>84</v>
      </c>
      <c r="V384">
        <v>3</v>
      </c>
      <c r="W384" t="s">
        <v>37</v>
      </c>
      <c r="X384" t="s">
        <v>3869</v>
      </c>
      <c r="Y384" s="2">
        <f t="shared" si="10"/>
        <v>8.1034482758620694</v>
      </c>
      <c r="Z384" s="2">
        <f t="shared" si="11"/>
        <v>8.300627943485086</v>
      </c>
    </row>
    <row r="385" spans="1:26" x14ac:dyDescent="0.2">
      <c r="A385" t="s">
        <v>3870</v>
      </c>
      <c r="B385" t="s">
        <v>2222</v>
      </c>
      <c r="C385" t="s">
        <v>2223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1</v>
      </c>
      <c r="N385">
        <v>1</v>
      </c>
      <c r="O385">
        <v>16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33</v>
      </c>
      <c r="X385" t="s">
        <v>297</v>
      </c>
      <c r="Y385" s="2">
        <f t="shared" si="10"/>
        <v>8.1</v>
      </c>
      <c r="Z385" s="2">
        <f t="shared" si="11"/>
        <v>52.071428571428569</v>
      </c>
    </row>
    <row r="386" spans="1:26" x14ac:dyDescent="0.2">
      <c r="A386" t="s">
        <v>3871</v>
      </c>
      <c r="B386" t="s">
        <v>2222</v>
      </c>
      <c r="C386" t="s">
        <v>3633</v>
      </c>
      <c r="D386">
        <v>0</v>
      </c>
      <c r="E386">
        <v>0</v>
      </c>
      <c r="F386">
        <v>0</v>
      </c>
      <c r="G386">
        <v>1</v>
      </c>
      <c r="H386">
        <v>5</v>
      </c>
      <c r="I386">
        <v>7</v>
      </c>
      <c r="J386">
        <v>2</v>
      </c>
      <c r="K386">
        <v>0</v>
      </c>
      <c r="L386">
        <v>7</v>
      </c>
      <c r="M386">
        <v>1</v>
      </c>
      <c r="N386">
        <v>1</v>
      </c>
      <c r="O386">
        <v>64</v>
      </c>
      <c r="P386">
        <v>4</v>
      </c>
      <c r="Q386">
        <v>6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57</v>
      </c>
      <c r="X386" t="s">
        <v>1662</v>
      </c>
      <c r="Y386" s="2">
        <f t="shared" ref="Y386:Y449" si="12">(D386*10+E386*-10+F386*5+G386*-5+H386*2+I386*-2+J386*4+K386*3+L386*1.5+M386*1.5+N386*3+O386*0.1+P386*2+Q386*2+R386*5+S386*-8+T386*15+U386+V386*-4)/W386</f>
        <v>8.08</v>
      </c>
      <c r="Z386" s="2">
        <f t="shared" ref="Z386:Z449" si="13">(D386*10+E386*-10+F386*5+G386*-5+H386*2+I386*-2+J386*4+K386*3+L386*1.5+M386*1.5+N386*3+O386*0.1+P386*2+Q386*2+R386*5+S386*-8+T386*15+U386+V386*-4)/(X386/90)</f>
        <v>19.978021978021978</v>
      </c>
    </row>
    <row r="387" spans="1:26" x14ac:dyDescent="0.2">
      <c r="A387" t="s">
        <v>2638</v>
      </c>
      <c r="B387" t="s">
        <v>2222</v>
      </c>
      <c r="C387" t="s">
        <v>2351</v>
      </c>
      <c r="D387">
        <v>0</v>
      </c>
      <c r="E387">
        <v>1</v>
      </c>
      <c r="F387">
        <v>1</v>
      </c>
      <c r="G387">
        <v>4</v>
      </c>
      <c r="H387">
        <v>11</v>
      </c>
      <c r="I387">
        <v>28</v>
      </c>
      <c r="J387">
        <v>4</v>
      </c>
      <c r="K387">
        <v>2</v>
      </c>
      <c r="L387">
        <v>30</v>
      </c>
      <c r="M387">
        <v>18</v>
      </c>
      <c r="N387">
        <v>3</v>
      </c>
      <c r="O387">
        <v>251</v>
      </c>
      <c r="P387">
        <v>13</v>
      </c>
      <c r="Q387">
        <v>9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297</v>
      </c>
      <c r="X387" t="s">
        <v>543</v>
      </c>
      <c r="Y387" s="2">
        <f t="shared" si="12"/>
        <v>8.0785714285714274</v>
      </c>
      <c r="Z387" s="2">
        <f t="shared" si="13"/>
        <v>9.9501466275659816</v>
      </c>
    </row>
    <row r="388" spans="1:26" x14ac:dyDescent="0.2">
      <c r="A388" t="s">
        <v>2696</v>
      </c>
      <c r="B388" t="s">
        <v>2222</v>
      </c>
      <c r="C388" t="s">
        <v>2235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4</v>
      </c>
      <c r="S388">
        <v>2</v>
      </c>
      <c r="T388">
        <v>1</v>
      </c>
      <c r="U388">
        <v>5</v>
      </c>
      <c r="V388">
        <v>0</v>
      </c>
      <c r="W388" t="s">
        <v>392</v>
      </c>
      <c r="X388" t="s">
        <v>1177</v>
      </c>
      <c r="Y388" s="2">
        <f t="shared" si="12"/>
        <v>8</v>
      </c>
      <c r="Z388" s="2">
        <f t="shared" si="13"/>
        <v>9</v>
      </c>
    </row>
    <row r="389" spans="1:26" x14ac:dyDescent="0.2">
      <c r="A389" t="s">
        <v>2616</v>
      </c>
      <c r="B389" t="s">
        <v>2222</v>
      </c>
      <c r="C389" t="s">
        <v>2310</v>
      </c>
      <c r="D389">
        <v>0</v>
      </c>
      <c r="E389">
        <v>0</v>
      </c>
      <c r="F389">
        <v>0</v>
      </c>
      <c r="G389">
        <v>0</v>
      </c>
      <c r="H389">
        <v>8</v>
      </c>
      <c r="I389">
        <v>7</v>
      </c>
      <c r="J389">
        <v>2</v>
      </c>
      <c r="K389">
        <v>2</v>
      </c>
      <c r="L389">
        <v>17</v>
      </c>
      <c r="M389">
        <v>10</v>
      </c>
      <c r="N389">
        <v>3</v>
      </c>
      <c r="O389">
        <v>222</v>
      </c>
      <c r="P389">
        <v>12</v>
      </c>
      <c r="Q389">
        <v>8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172</v>
      </c>
      <c r="X389" t="s">
        <v>3872</v>
      </c>
      <c r="Y389" s="2">
        <f t="shared" si="12"/>
        <v>7.9812500000000002</v>
      </c>
      <c r="Z389" s="2">
        <f t="shared" si="13"/>
        <v>21.24399260628466</v>
      </c>
    </row>
    <row r="390" spans="1:26" x14ac:dyDescent="0.2">
      <c r="A390" t="s">
        <v>2670</v>
      </c>
      <c r="B390" t="s">
        <v>2222</v>
      </c>
      <c r="C390" t="s">
        <v>2313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31</v>
      </c>
      <c r="S390">
        <v>18</v>
      </c>
      <c r="T390">
        <v>4</v>
      </c>
      <c r="U390">
        <v>31</v>
      </c>
      <c r="V390">
        <v>0</v>
      </c>
      <c r="W390" t="s">
        <v>105</v>
      </c>
      <c r="X390" t="s">
        <v>655</v>
      </c>
      <c r="Y390" s="2">
        <f t="shared" si="12"/>
        <v>7.8461538461538458</v>
      </c>
      <c r="Z390" s="2">
        <f t="shared" si="13"/>
        <v>7.8461538461538458</v>
      </c>
    </row>
    <row r="391" spans="1:26" x14ac:dyDescent="0.2">
      <c r="A391" t="s">
        <v>2605</v>
      </c>
      <c r="B391" t="s">
        <v>2222</v>
      </c>
      <c r="C391" t="s">
        <v>2270</v>
      </c>
      <c r="D391">
        <v>2</v>
      </c>
      <c r="E391">
        <v>0</v>
      </c>
      <c r="F391">
        <v>0</v>
      </c>
      <c r="G391">
        <v>1</v>
      </c>
      <c r="H391">
        <v>10</v>
      </c>
      <c r="I391">
        <v>13</v>
      </c>
      <c r="J391">
        <v>8</v>
      </c>
      <c r="K391">
        <v>1</v>
      </c>
      <c r="L391">
        <v>4</v>
      </c>
      <c r="M391">
        <v>2</v>
      </c>
      <c r="N391">
        <v>3</v>
      </c>
      <c r="O391">
        <v>62</v>
      </c>
      <c r="P391">
        <v>1</v>
      </c>
      <c r="Q391">
        <v>8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458</v>
      </c>
      <c r="X391" t="s">
        <v>3873</v>
      </c>
      <c r="Y391" s="2">
        <f t="shared" si="12"/>
        <v>7.8363636363636369</v>
      </c>
      <c r="Z391" s="2">
        <f t="shared" si="13"/>
        <v>16.506382978723405</v>
      </c>
    </row>
    <row r="392" spans="1:26" x14ac:dyDescent="0.2">
      <c r="A392" t="s">
        <v>2518</v>
      </c>
      <c r="B392" t="s">
        <v>2222</v>
      </c>
      <c r="C392" t="s">
        <v>2235</v>
      </c>
      <c r="D392">
        <v>0</v>
      </c>
      <c r="E392">
        <v>0</v>
      </c>
      <c r="F392">
        <v>1</v>
      </c>
      <c r="G392">
        <v>1</v>
      </c>
      <c r="H392">
        <v>2</v>
      </c>
      <c r="I392">
        <v>2</v>
      </c>
      <c r="J392">
        <v>2</v>
      </c>
      <c r="K392">
        <v>1</v>
      </c>
      <c r="L392">
        <v>22</v>
      </c>
      <c r="M392">
        <v>10</v>
      </c>
      <c r="N392">
        <v>0</v>
      </c>
      <c r="O392">
        <v>113</v>
      </c>
      <c r="P392">
        <v>3</v>
      </c>
      <c r="Q392">
        <v>1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113</v>
      </c>
      <c r="X392" t="s">
        <v>3768</v>
      </c>
      <c r="Y392" s="2">
        <f t="shared" si="12"/>
        <v>7.83</v>
      </c>
      <c r="Z392" s="2">
        <f t="shared" si="13"/>
        <v>12.298429319371728</v>
      </c>
    </row>
    <row r="393" spans="1:26" x14ac:dyDescent="0.2">
      <c r="A393" t="s">
        <v>2683</v>
      </c>
      <c r="B393" t="s">
        <v>2222</v>
      </c>
      <c r="C393" t="s">
        <v>2229</v>
      </c>
      <c r="D393">
        <v>4</v>
      </c>
      <c r="E393">
        <v>0</v>
      </c>
      <c r="F393">
        <v>3</v>
      </c>
      <c r="G393">
        <v>4</v>
      </c>
      <c r="H393">
        <v>34</v>
      </c>
      <c r="I393">
        <v>28</v>
      </c>
      <c r="J393">
        <v>11</v>
      </c>
      <c r="K393">
        <v>1</v>
      </c>
      <c r="L393">
        <v>7</v>
      </c>
      <c r="M393">
        <v>7</v>
      </c>
      <c r="N393">
        <v>14</v>
      </c>
      <c r="O393">
        <v>211</v>
      </c>
      <c r="P393">
        <v>8</v>
      </c>
      <c r="Q393">
        <v>4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111</v>
      </c>
      <c r="X393" t="s">
        <v>988</v>
      </c>
      <c r="Y393" s="2">
        <f t="shared" si="12"/>
        <v>7.773076923076923</v>
      </c>
      <c r="Z393" s="2">
        <f t="shared" si="13"/>
        <v>15.220920502092049</v>
      </c>
    </row>
    <row r="394" spans="1:26" x14ac:dyDescent="0.2">
      <c r="A394" t="s">
        <v>3874</v>
      </c>
      <c r="B394" t="s">
        <v>2222</v>
      </c>
      <c r="C394" t="s">
        <v>3637</v>
      </c>
      <c r="D394">
        <v>0</v>
      </c>
      <c r="E394">
        <v>0</v>
      </c>
      <c r="F394">
        <v>0</v>
      </c>
      <c r="G394">
        <v>3</v>
      </c>
      <c r="H394">
        <v>4</v>
      </c>
      <c r="I394">
        <v>11</v>
      </c>
      <c r="J394">
        <v>3</v>
      </c>
      <c r="K394">
        <v>2</v>
      </c>
      <c r="L394">
        <v>5</v>
      </c>
      <c r="M394">
        <v>5</v>
      </c>
      <c r="N394">
        <v>5</v>
      </c>
      <c r="O394">
        <v>141</v>
      </c>
      <c r="P394">
        <v>15</v>
      </c>
      <c r="Q394">
        <v>11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458</v>
      </c>
      <c r="X394" t="s">
        <v>266</v>
      </c>
      <c r="Y394" s="2">
        <f t="shared" si="12"/>
        <v>7.7363636363636354</v>
      </c>
      <c r="Z394" s="2">
        <f t="shared" si="13"/>
        <v>11.29646017699115</v>
      </c>
    </row>
    <row r="395" spans="1:26" x14ac:dyDescent="0.2">
      <c r="A395" t="s">
        <v>2626</v>
      </c>
      <c r="B395" t="s">
        <v>2222</v>
      </c>
      <c r="C395" t="s">
        <v>2231</v>
      </c>
      <c r="D395">
        <v>3</v>
      </c>
      <c r="E395">
        <v>0</v>
      </c>
      <c r="F395">
        <v>1</v>
      </c>
      <c r="G395">
        <v>0</v>
      </c>
      <c r="H395">
        <v>15</v>
      </c>
      <c r="I395">
        <v>19</v>
      </c>
      <c r="J395">
        <v>12</v>
      </c>
      <c r="K395">
        <v>0</v>
      </c>
      <c r="L395">
        <v>0</v>
      </c>
      <c r="M395">
        <v>5</v>
      </c>
      <c r="N395">
        <v>14</v>
      </c>
      <c r="O395">
        <v>133</v>
      </c>
      <c r="P395">
        <v>9</v>
      </c>
      <c r="Q395">
        <v>6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99</v>
      </c>
      <c r="X395" t="s">
        <v>354</v>
      </c>
      <c r="Y395" s="2">
        <f t="shared" si="12"/>
        <v>7.6272727272727279</v>
      </c>
      <c r="Z395" s="2">
        <f t="shared" si="13"/>
        <v>14.591304347826087</v>
      </c>
    </row>
    <row r="396" spans="1:26" x14ac:dyDescent="0.2">
      <c r="A396" t="s">
        <v>2681</v>
      </c>
      <c r="B396" t="s">
        <v>2222</v>
      </c>
      <c r="C396" t="s">
        <v>2233</v>
      </c>
      <c r="D396">
        <v>3</v>
      </c>
      <c r="E396">
        <v>1</v>
      </c>
      <c r="F396">
        <v>2</v>
      </c>
      <c r="G396">
        <v>1</v>
      </c>
      <c r="H396">
        <v>24</v>
      </c>
      <c r="I396">
        <v>21</v>
      </c>
      <c r="J396">
        <v>12</v>
      </c>
      <c r="K396">
        <v>0</v>
      </c>
      <c r="L396">
        <v>18</v>
      </c>
      <c r="M396">
        <v>10</v>
      </c>
      <c r="N396">
        <v>10</v>
      </c>
      <c r="O396">
        <v>235</v>
      </c>
      <c r="P396">
        <v>9</v>
      </c>
      <c r="Q396">
        <v>5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75</v>
      </c>
      <c r="X396" t="s">
        <v>3875</v>
      </c>
      <c r="Y396" s="2">
        <f t="shared" si="12"/>
        <v>7.5</v>
      </c>
      <c r="Z396" s="2">
        <f t="shared" si="13"/>
        <v>13.986953184957789</v>
      </c>
    </row>
    <row r="397" spans="1:26" x14ac:dyDescent="0.2">
      <c r="A397" t="s">
        <v>3876</v>
      </c>
      <c r="B397" t="s">
        <v>2222</v>
      </c>
      <c r="C397" t="s">
        <v>3637</v>
      </c>
      <c r="D397">
        <v>5</v>
      </c>
      <c r="E397">
        <v>0</v>
      </c>
      <c r="F397">
        <v>2</v>
      </c>
      <c r="G397">
        <v>1</v>
      </c>
      <c r="H397">
        <v>17</v>
      </c>
      <c r="I397">
        <v>40</v>
      </c>
      <c r="J397">
        <v>21</v>
      </c>
      <c r="K397">
        <v>0</v>
      </c>
      <c r="L397">
        <v>20</v>
      </c>
      <c r="M397">
        <v>9</v>
      </c>
      <c r="N397">
        <v>21</v>
      </c>
      <c r="O397">
        <v>238</v>
      </c>
      <c r="P397">
        <v>10</v>
      </c>
      <c r="Q397">
        <v>13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50</v>
      </c>
      <c r="X397" t="s">
        <v>3860</v>
      </c>
      <c r="Y397" s="2">
        <f t="shared" si="12"/>
        <v>7.4805555555555561</v>
      </c>
      <c r="Z397" s="2">
        <f t="shared" si="13"/>
        <v>16.029761904761905</v>
      </c>
    </row>
    <row r="398" spans="1:26" x14ac:dyDescent="0.2">
      <c r="A398" t="s">
        <v>2369</v>
      </c>
      <c r="B398" t="s">
        <v>2222</v>
      </c>
      <c r="C398" t="s">
        <v>2231</v>
      </c>
      <c r="D398">
        <v>1</v>
      </c>
      <c r="E398">
        <v>0</v>
      </c>
      <c r="F398">
        <v>1</v>
      </c>
      <c r="G398">
        <v>3</v>
      </c>
      <c r="H398">
        <v>9</v>
      </c>
      <c r="I398">
        <v>28</v>
      </c>
      <c r="J398">
        <v>2</v>
      </c>
      <c r="K398">
        <v>0</v>
      </c>
      <c r="L398">
        <v>31</v>
      </c>
      <c r="M398">
        <v>18</v>
      </c>
      <c r="N398">
        <v>14</v>
      </c>
      <c r="O398">
        <v>355</v>
      </c>
      <c r="P398">
        <v>12</v>
      </c>
      <c r="Q398">
        <v>20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116</v>
      </c>
      <c r="X398" t="s">
        <v>3877</v>
      </c>
      <c r="Y398" s="2">
        <f t="shared" si="12"/>
        <v>7.4</v>
      </c>
      <c r="Z398" s="2">
        <f t="shared" si="13"/>
        <v>13.089622641509434</v>
      </c>
    </row>
    <row r="399" spans="1:26" x14ac:dyDescent="0.2">
      <c r="A399" t="s">
        <v>3878</v>
      </c>
      <c r="B399" t="s">
        <v>2222</v>
      </c>
      <c r="C399" t="s">
        <v>2270</v>
      </c>
      <c r="D399">
        <v>0</v>
      </c>
      <c r="E399">
        <v>0</v>
      </c>
      <c r="F399">
        <v>0</v>
      </c>
      <c r="G399">
        <v>1</v>
      </c>
      <c r="H399">
        <v>0</v>
      </c>
      <c r="I399">
        <v>3</v>
      </c>
      <c r="J399">
        <v>0</v>
      </c>
      <c r="K399">
        <v>0</v>
      </c>
      <c r="L399">
        <v>1</v>
      </c>
      <c r="M399">
        <v>1</v>
      </c>
      <c r="N399">
        <v>1</v>
      </c>
      <c r="O399">
        <v>24</v>
      </c>
      <c r="P399">
        <v>5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33</v>
      </c>
      <c r="X399" t="s">
        <v>1592</v>
      </c>
      <c r="Y399" s="2">
        <f t="shared" si="12"/>
        <v>7.4</v>
      </c>
      <c r="Z399" s="2">
        <f t="shared" si="13"/>
        <v>11.684210526315791</v>
      </c>
    </row>
    <row r="400" spans="1:26" x14ac:dyDescent="0.2">
      <c r="A400" t="s">
        <v>3879</v>
      </c>
      <c r="B400" t="s">
        <v>2222</v>
      </c>
      <c r="C400" t="s">
        <v>3637</v>
      </c>
      <c r="D400">
        <v>1</v>
      </c>
      <c r="E400">
        <v>0</v>
      </c>
      <c r="F400">
        <v>0</v>
      </c>
      <c r="G400">
        <v>2</v>
      </c>
      <c r="H400">
        <v>9</v>
      </c>
      <c r="I400">
        <v>9</v>
      </c>
      <c r="J400">
        <v>7</v>
      </c>
      <c r="K400">
        <v>1</v>
      </c>
      <c r="L400">
        <v>9</v>
      </c>
      <c r="M400">
        <v>4</v>
      </c>
      <c r="N400">
        <v>6</v>
      </c>
      <c r="O400">
        <v>83</v>
      </c>
      <c r="P400">
        <v>4</v>
      </c>
      <c r="Q400">
        <v>2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216</v>
      </c>
      <c r="X400" t="s">
        <v>2092</v>
      </c>
      <c r="Y400" s="2">
        <f t="shared" si="12"/>
        <v>7.3999999999999995</v>
      </c>
      <c r="Z400" s="2">
        <f t="shared" si="13"/>
        <v>13.755593803786574</v>
      </c>
    </row>
    <row r="401" spans="1:26" x14ac:dyDescent="0.2">
      <c r="A401" t="s">
        <v>756</v>
      </c>
      <c r="B401" t="s">
        <v>2222</v>
      </c>
      <c r="C401" t="s">
        <v>2241</v>
      </c>
      <c r="D401">
        <v>0</v>
      </c>
      <c r="E401">
        <v>0</v>
      </c>
      <c r="F401">
        <v>2</v>
      </c>
      <c r="G401">
        <v>3</v>
      </c>
      <c r="H401">
        <v>4</v>
      </c>
      <c r="I401">
        <v>22</v>
      </c>
      <c r="J401">
        <v>3</v>
      </c>
      <c r="K401">
        <v>4</v>
      </c>
      <c r="L401">
        <v>14</v>
      </c>
      <c r="M401">
        <v>13</v>
      </c>
      <c r="N401">
        <v>3</v>
      </c>
      <c r="O401">
        <v>351</v>
      </c>
      <c r="P401">
        <v>20</v>
      </c>
      <c r="Q401">
        <v>5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172</v>
      </c>
      <c r="X401" t="s">
        <v>1976</v>
      </c>
      <c r="Y401" s="2">
        <f t="shared" si="12"/>
        <v>7.35</v>
      </c>
      <c r="Z401" s="2">
        <f t="shared" si="13"/>
        <v>17.209756097560977</v>
      </c>
    </row>
    <row r="402" spans="1:26" x14ac:dyDescent="0.2">
      <c r="A402" t="s">
        <v>2579</v>
      </c>
      <c r="B402" t="s">
        <v>2222</v>
      </c>
      <c r="C402" t="s">
        <v>2310</v>
      </c>
      <c r="D402">
        <v>0</v>
      </c>
      <c r="E402">
        <v>1</v>
      </c>
      <c r="F402">
        <v>0</v>
      </c>
      <c r="G402">
        <v>3</v>
      </c>
      <c r="H402">
        <v>8</v>
      </c>
      <c r="I402">
        <v>21</v>
      </c>
      <c r="J402">
        <v>1</v>
      </c>
      <c r="K402">
        <v>1</v>
      </c>
      <c r="L402">
        <v>6</v>
      </c>
      <c r="M402">
        <v>14</v>
      </c>
      <c r="N402">
        <v>3</v>
      </c>
      <c r="O402">
        <v>587</v>
      </c>
      <c r="P402">
        <v>15</v>
      </c>
      <c r="Q402">
        <v>13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299</v>
      </c>
      <c r="X402" t="s">
        <v>868</v>
      </c>
      <c r="Y402" s="2">
        <f t="shared" si="12"/>
        <v>7.3133333333333335</v>
      </c>
      <c r="Z402" s="2">
        <f t="shared" si="13"/>
        <v>12.084455324357405</v>
      </c>
    </row>
    <row r="403" spans="1:26" x14ac:dyDescent="0.2">
      <c r="A403" t="s">
        <v>2660</v>
      </c>
      <c r="B403" t="s">
        <v>2222</v>
      </c>
      <c r="C403" t="s">
        <v>2229</v>
      </c>
      <c r="D403">
        <v>0</v>
      </c>
      <c r="E403">
        <v>0</v>
      </c>
      <c r="F403">
        <v>1</v>
      </c>
      <c r="G403">
        <v>1</v>
      </c>
      <c r="H403">
        <v>13</v>
      </c>
      <c r="I403">
        <v>9</v>
      </c>
      <c r="J403">
        <v>0</v>
      </c>
      <c r="K403">
        <v>0</v>
      </c>
      <c r="L403">
        <v>5</v>
      </c>
      <c r="M403">
        <v>23</v>
      </c>
      <c r="N403">
        <v>7</v>
      </c>
      <c r="O403">
        <v>226</v>
      </c>
      <c r="P403">
        <v>13</v>
      </c>
      <c r="Q403">
        <v>6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140</v>
      </c>
      <c r="X403" t="s">
        <v>3880</v>
      </c>
      <c r="Y403" s="2">
        <f t="shared" si="12"/>
        <v>7.3111111111111109</v>
      </c>
      <c r="Z403" s="2">
        <f t="shared" si="13"/>
        <v>19.772954924874789</v>
      </c>
    </row>
    <row r="404" spans="1:26" x14ac:dyDescent="0.2">
      <c r="A404" t="s">
        <v>2609</v>
      </c>
      <c r="B404" t="s">
        <v>2222</v>
      </c>
      <c r="C404" t="s">
        <v>2225</v>
      </c>
      <c r="D404">
        <v>5</v>
      </c>
      <c r="E404">
        <v>0</v>
      </c>
      <c r="F404">
        <v>3</v>
      </c>
      <c r="G404">
        <v>1</v>
      </c>
      <c r="H404">
        <v>11</v>
      </c>
      <c r="I404">
        <v>11</v>
      </c>
      <c r="J404">
        <v>14</v>
      </c>
      <c r="K404">
        <v>1</v>
      </c>
      <c r="L404">
        <v>3</v>
      </c>
      <c r="M404">
        <v>0</v>
      </c>
      <c r="N404">
        <v>8</v>
      </c>
      <c r="O404">
        <v>115</v>
      </c>
      <c r="P404">
        <v>1</v>
      </c>
      <c r="Q404">
        <v>3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145</v>
      </c>
      <c r="X404" t="s">
        <v>3561</v>
      </c>
      <c r="Y404" s="2">
        <f t="shared" si="12"/>
        <v>7.2608695652173916</v>
      </c>
      <c r="Z404" s="2">
        <f t="shared" si="13"/>
        <v>25.824742268041238</v>
      </c>
    </row>
    <row r="405" spans="1:26" x14ac:dyDescent="0.2">
      <c r="A405" t="s">
        <v>2642</v>
      </c>
      <c r="B405" t="s">
        <v>2222</v>
      </c>
      <c r="C405" t="s">
        <v>2235</v>
      </c>
      <c r="D405">
        <v>0</v>
      </c>
      <c r="E405">
        <v>0</v>
      </c>
      <c r="F405">
        <v>0</v>
      </c>
      <c r="G405">
        <v>3</v>
      </c>
      <c r="H405">
        <v>18</v>
      </c>
      <c r="I405">
        <v>17</v>
      </c>
      <c r="J405">
        <v>1</v>
      </c>
      <c r="K405">
        <v>2</v>
      </c>
      <c r="L405">
        <v>14</v>
      </c>
      <c r="M405">
        <v>28</v>
      </c>
      <c r="N405">
        <v>9</v>
      </c>
      <c r="O405">
        <v>338</v>
      </c>
      <c r="P405">
        <v>13</v>
      </c>
      <c r="Q405">
        <v>6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99</v>
      </c>
      <c r="X405" t="s">
        <v>3807</v>
      </c>
      <c r="Y405" s="2">
        <f t="shared" si="12"/>
        <v>7.2181818181818187</v>
      </c>
      <c r="Z405" s="2">
        <f t="shared" si="13"/>
        <v>12.817937219730942</v>
      </c>
    </row>
    <row r="406" spans="1:26" x14ac:dyDescent="0.2">
      <c r="A406" t="s">
        <v>2263</v>
      </c>
      <c r="B406" t="s">
        <v>2222</v>
      </c>
      <c r="C406" t="s">
        <v>2241</v>
      </c>
      <c r="D406">
        <v>1</v>
      </c>
      <c r="E406">
        <v>0</v>
      </c>
      <c r="F406">
        <v>0</v>
      </c>
      <c r="G406">
        <v>1</v>
      </c>
      <c r="H406">
        <v>2</v>
      </c>
      <c r="I406">
        <v>3</v>
      </c>
      <c r="J406">
        <v>3</v>
      </c>
      <c r="K406">
        <v>1</v>
      </c>
      <c r="L406">
        <v>3</v>
      </c>
      <c r="M406">
        <v>7</v>
      </c>
      <c r="N406">
        <v>1</v>
      </c>
      <c r="O406">
        <v>66</v>
      </c>
      <c r="P406">
        <v>6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402</v>
      </c>
      <c r="X406" t="s">
        <v>3881</v>
      </c>
      <c r="Y406" s="2">
        <f t="shared" si="12"/>
        <v>7.0750000000000002</v>
      </c>
      <c r="Z406" s="2">
        <f t="shared" si="13"/>
        <v>26.670157068062828</v>
      </c>
    </row>
    <row r="407" spans="1:26" x14ac:dyDescent="0.2">
      <c r="A407" t="s">
        <v>3882</v>
      </c>
      <c r="B407" t="s">
        <v>2222</v>
      </c>
      <c r="C407" t="s">
        <v>3637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3</v>
      </c>
      <c r="S407">
        <v>1</v>
      </c>
      <c r="T407">
        <v>0</v>
      </c>
      <c r="U407">
        <v>0</v>
      </c>
      <c r="V407">
        <v>0</v>
      </c>
      <c r="W407" t="s">
        <v>33</v>
      </c>
      <c r="X407" t="s">
        <v>34</v>
      </c>
      <c r="Y407" s="2">
        <f t="shared" si="12"/>
        <v>7</v>
      </c>
      <c r="Z407" s="2">
        <f t="shared" si="13"/>
        <v>7</v>
      </c>
    </row>
    <row r="408" spans="1:26" x14ac:dyDescent="0.2">
      <c r="A408" t="s">
        <v>2565</v>
      </c>
      <c r="B408" t="s">
        <v>2222</v>
      </c>
      <c r="C408" t="s">
        <v>2289</v>
      </c>
      <c r="D408">
        <v>3</v>
      </c>
      <c r="E408">
        <v>0</v>
      </c>
      <c r="F408">
        <v>1</v>
      </c>
      <c r="G408">
        <v>3</v>
      </c>
      <c r="H408">
        <v>41</v>
      </c>
      <c r="I408">
        <v>45</v>
      </c>
      <c r="J408">
        <v>13</v>
      </c>
      <c r="K408">
        <v>1</v>
      </c>
      <c r="L408">
        <v>11</v>
      </c>
      <c r="M408">
        <v>8</v>
      </c>
      <c r="N408">
        <v>10</v>
      </c>
      <c r="O408">
        <v>230</v>
      </c>
      <c r="P408">
        <v>13</v>
      </c>
      <c r="Q408">
        <v>3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111</v>
      </c>
      <c r="X408" t="s">
        <v>1170</v>
      </c>
      <c r="Y408" s="2">
        <f t="shared" si="12"/>
        <v>6.9423076923076925</v>
      </c>
      <c r="Z408" s="2">
        <f t="shared" si="13"/>
        <v>11.661880832735104</v>
      </c>
    </row>
    <row r="409" spans="1:26" x14ac:dyDescent="0.2">
      <c r="A409" t="s">
        <v>2527</v>
      </c>
      <c r="B409" t="s">
        <v>2222</v>
      </c>
      <c r="C409" t="s">
        <v>2233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25</v>
      </c>
      <c r="S409">
        <v>13</v>
      </c>
      <c r="T409">
        <v>2</v>
      </c>
      <c r="U409">
        <v>25</v>
      </c>
      <c r="V409">
        <v>0</v>
      </c>
      <c r="W409" t="s">
        <v>458</v>
      </c>
      <c r="X409" t="s">
        <v>3883</v>
      </c>
      <c r="Y409" s="2">
        <f t="shared" si="12"/>
        <v>6.9090909090909092</v>
      </c>
      <c r="Z409" s="2">
        <f t="shared" si="13"/>
        <v>7.8082191780821928</v>
      </c>
    </row>
    <row r="410" spans="1:26" x14ac:dyDescent="0.2">
      <c r="A410" t="s">
        <v>2648</v>
      </c>
      <c r="B410" t="s">
        <v>2222</v>
      </c>
      <c r="C410" t="s">
        <v>3649</v>
      </c>
      <c r="D410">
        <v>0</v>
      </c>
      <c r="E410">
        <v>0</v>
      </c>
      <c r="F410">
        <v>1</v>
      </c>
      <c r="G410">
        <v>2</v>
      </c>
      <c r="H410">
        <v>6</v>
      </c>
      <c r="I410">
        <v>13</v>
      </c>
      <c r="J410">
        <v>10</v>
      </c>
      <c r="K410">
        <v>1</v>
      </c>
      <c r="L410">
        <v>6</v>
      </c>
      <c r="M410">
        <v>10</v>
      </c>
      <c r="N410">
        <v>9</v>
      </c>
      <c r="O410">
        <v>160</v>
      </c>
      <c r="P410">
        <v>12</v>
      </c>
      <c r="Q410">
        <v>17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99</v>
      </c>
      <c r="X410" t="s">
        <v>319</v>
      </c>
      <c r="Y410" s="2">
        <f t="shared" si="12"/>
        <v>6.7727272727272725</v>
      </c>
      <c r="Z410" s="2">
        <f t="shared" si="13"/>
        <v>12.302752293577981</v>
      </c>
    </row>
    <row r="411" spans="1:26" x14ac:dyDescent="0.2">
      <c r="A411" t="s">
        <v>3884</v>
      </c>
      <c r="B411" t="s">
        <v>2222</v>
      </c>
      <c r="C411" t="s">
        <v>2229</v>
      </c>
      <c r="D411">
        <v>0</v>
      </c>
      <c r="E411">
        <v>0</v>
      </c>
      <c r="F411">
        <v>0</v>
      </c>
      <c r="G411">
        <v>0</v>
      </c>
      <c r="H411">
        <v>3</v>
      </c>
      <c r="I411">
        <v>1</v>
      </c>
      <c r="J411">
        <v>0</v>
      </c>
      <c r="K411">
        <v>0</v>
      </c>
      <c r="L411">
        <v>1</v>
      </c>
      <c r="M411">
        <v>0</v>
      </c>
      <c r="N411">
        <v>1</v>
      </c>
      <c r="O411">
        <v>30</v>
      </c>
      <c r="P411">
        <v>0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65</v>
      </c>
      <c r="X411" t="s">
        <v>715</v>
      </c>
      <c r="Y411" s="2">
        <f t="shared" si="12"/>
        <v>6.75</v>
      </c>
      <c r="Z411" s="2">
        <f t="shared" si="13"/>
        <v>18.40909090909091</v>
      </c>
    </row>
    <row r="412" spans="1:26" x14ac:dyDescent="0.2">
      <c r="A412" t="s">
        <v>3885</v>
      </c>
      <c r="B412" t="s">
        <v>2222</v>
      </c>
      <c r="C412" t="s">
        <v>2270</v>
      </c>
      <c r="D412">
        <v>0</v>
      </c>
      <c r="E412">
        <v>0</v>
      </c>
      <c r="F412">
        <v>0</v>
      </c>
      <c r="G412">
        <v>1</v>
      </c>
      <c r="H412">
        <v>1</v>
      </c>
      <c r="I412">
        <v>6</v>
      </c>
      <c r="J412">
        <v>0</v>
      </c>
      <c r="K412">
        <v>0</v>
      </c>
      <c r="L412">
        <v>14</v>
      </c>
      <c r="M412">
        <v>6</v>
      </c>
      <c r="N412">
        <v>1</v>
      </c>
      <c r="O412">
        <v>111</v>
      </c>
      <c r="P412">
        <v>2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57</v>
      </c>
      <c r="X412" t="s">
        <v>3886</v>
      </c>
      <c r="Y412" s="2">
        <f t="shared" si="12"/>
        <v>6.62</v>
      </c>
      <c r="Z412" s="2">
        <f t="shared" si="13"/>
        <v>10.67741935483871</v>
      </c>
    </row>
    <row r="413" spans="1:26" x14ac:dyDescent="0.2">
      <c r="A413" t="s">
        <v>3887</v>
      </c>
      <c r="B413" t="s">
        <v>2222</v>
      </c>
      <c r="C413" t="s">
        <v>2235</v>
      </c>
      <c r="D413">
        <v>0</v>
      </c>
      <c r="E413">
        <v>0</v>
      </c>
      <c r="F413">
        <v>1</v>
      </c>
      <c r="G413">
        <v>1</v>
      </c>
      <c r="H413">
        <v>2</v>
      </c>
      <c r="I413">
        <v>3</v>
      </c>
      <c r="J413">
        <v>0</v>
      </c>
      <c r="K413">
        <v>0</v>
      </c>
      <c r="L413">
        <v>14</v>
      </c>
      <c r="M413">
        <v>7</v>
      </c>
      <c r="N413">
        <v>1</v>
      </c>
      <c r="O413">
        <v>96</v>
      </c>
      <c r="P413">
        <v>2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53</v>
      </c>
      <c r="X413" t="s">
        <v>1112</v>
      </c>
      <c r="Y413" s="2">
        <f t="shared" si="12"/>
        <v>6.5857142857142863</v>
      </c>
      <c r="Z413" s="2">
        <f t="shared" si="13"/>
        <v>10.2192118226601</v>
      </c>
    </row>
    <row r="414" spans="1:26" x14ac:dyDescent="0.2">
      <c r="A414" t="s">
        <v>2334</v>
      </c>
      <c r="B414" t="s">
        <v>2222</v>
      </c>
      <c r="C414" t="s">
        <v>2235</v>
      </c>
      <c r="D414">
        <v>2</v>
      </c>
      <c r="E414">
        <v>0</v>
      </c>
      <c r="F414">
        <v>1</v>
      </c>
      <c r="G414">
        <v>1</v>
      </c>
      <c r="H414">
        <v>31</v>
      </c>
      <c r="I414">
        <v>27</v>
      </c>
      <c r="J414">
        <v>10</v>
      </c>
      <c r="K414">
        <v>1</v>
      </c>
      <c r="L414">
        <v>4</v>
      </c>
      <c r="M414">
        <v>4</v>
      </c>
      <c r="N414">
        <v>15</v>
      </c>
      <c r="O414">
        <v>165</v>
      </c>
      <c r="P414">
        <v>10</v>
      </c>
      <c r="Q414">
        <v>3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111</v>
      </c>
      <c r="X414" t="s">
        <v>3857</v>
      </c>
      <c r="Y414" s="2">
        <f t="shared" si="12"/>
        <v>6.5576923076923075</v>
      </c>
      <c r="Z414" s="2">
        <f t="shared" si="13"/>
        <v>13.55565371024735</v>
      </c>
    </row>
    <row r="415" spans="1:26" x14ac:dyDescent="0.2">
      <c r="A415" t="s">
        <v>3888</v>
      </c>
      <c r="B415" t="s">
        <v>2222</v>
      </c>
      <c r="C415" t="s">
        <v>2233</v>
      </c>
      <c r="D415">
        <v>1</v>
      </c>
      <c r="E415">
        <v>0</v>
      </c>
      <c r="F415">
        <v>1</v>
      </c>
      <c r="G415">
        <v>0</v>
      </c>
      <c r="H415">
        <v>12</v>
      </c>
      <c r="I415">
        <v>6</v>
      </c>
      <c r="J415">
        <v>1</v>
      </c>
      <c r="K415">
        <v>1</v>
      </c>
      <c r="L415">
        <v>2</v>
      </c>
      <c r="M415">
        <v>4</v>
      </c>
      <c r="N415">
        <v>4</v>
      </c>
      <c r="O415">
        <v>140</v>
      </c>
      <c r="P415">
        <v>3</v>
      </c>
      <c r="Q415">
        <v>1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216</v>
      </c>
      <c r="X415" t="s">
        <v>3889</v>
      </c>
      <c r="Y415" s="2">
        <f t="shared" si="12"/>
        <v>6.416666666666667</v>
      </c>
      <c r="Z415" s="2">
        <f t="shared" si="13"/>
        <v>13.561643835616438</v>
      </c>
    </row>
    <row r="416" spans="1:26" x14ac:dyDescent="0.2">
      <c r="A416" t="s">
        <v>559</v>
      </c>
      <c r="B416" t="s">
        <v>2222</v>
      </c>
      <c r="C416" t="s">
        <v>2244</v>
      </c>
      <c r="D416">
        <v>5</v>
      </c>
      <c r="E416">
        <v>1</v>
      </c>
      <c r="F416">
        <v>0</v>
      </c>
      <c r="G416">
        <v>6</v>
      </c>
      <c r="H416">
        <v>11</v>
      </c>
      <c r="I416">
        <v>26</v>
      </c>
      <c r="J416">
        <v>17</v>
      </c>
      <c r="K416">
        <v>1</v>
      </c>
      <c r="L416">
        <v>4</v>
      </c>
      <c r="M416">
        <v>5</v>
      </c>
      <c r="N416">
        <v>6</v>
      </c>
      <c r="O416">
        <v>126</v>
      </c>
      <c r="P416">
        <v>5</v>
      </c>
      <c r="Q416">
        <v>8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77</v>
      </c>
      <c r="X416" t="s">
        <v>500</v>
      </c>
      <c r="Y416" s="2">
        <f t="shared" si="12"/>
        <v>6.3736842105263154</v>
      </c>
      <c r="Z416" s="2">
        <f t="shared" si="13"/>
        <v>15.980938416422287</v>
      </c>
    </row>
    <row r="417" spans="1:26" x14ac:dyDescent="0.2">
      <c r="A417" t="s">
        <v>2631</v>
      </c>
      <c r="B417" t="s">
        <v>2222</v>
      </c>
      <c r="C417" t="s">
        <v>2239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52</v>
      </c>
      <c r="S417">
        <v>39</v>
      </c>
      <c r="T417">
        <v>15</v>
      </c>
      <c r="U417">
        <v>63</v>
      </c>
      <c r="V417">
        <v>1</v>
      </c>
      <c r="W417" t="s">
        <v>96</v>
      </c>
      <c r="X417" t="s">
        <v>3890</v>
      </c>
      <c r="Y417" s="2">
        <f t="shared" si="12"/>
        <v>6.2702702702702702</v>
      </c>
      <c r="Z417" s="2">
        <f t="shared" si="13"/>
        <v>6.3081570996978851</v>
      </c>
    </row>
    <row r="418" spans="1:26" x14ac:dyDescent="0.2">
      <c r="A418" t="s">
        <v>3891</v>
      </c>
      <c r="B418" t="s">
        <v>2222</v>
      </c>
      <c r="C418" t="s">
        <v>3633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1</v>
      </c>
      <c r="J418">
        <v>0</v>
      </c>
      <c r="K418">
        <v>0</v>
      </c>
      <c r="L418">
        <v>0</v>
      </c>
      <c r="M418">
        <v>2</v>
      </c>
      <c r="N418">
        <v>0</v>
      </c>
      <c r="O418">
        <v>16</v>
      </c>
      <c r="P418">
        <v>5</v>
      </c>
      <c r="Q418">
        <v>2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392</v>
      </c>
      <c r="X418" t="s">
        <v>2587</v>
      </c>
      <c r="Y418" s="2">
        <f t="shared" si="12"/>
        <v>6.2</v>
      </c>
      <c r="Z418" s="2">
        <f t="shared" si="13"/>
        <v>32.82352941176471</v>
      </c>
    </row>
    <row r="419" spans="1:26" x14ac:dyDescent="0.2">
      <c r="A419" t="s">
        <v>3892</v>
      </c>
      <c r="B419" t="s">
        <v>2222</v>
      </c>
      <c r="C419" t="s">
        <v>2257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7</v>
      </c>
      <c r="J419">
        <v>0</v>
      </c>
      <c r="K419">
        <v>0</v>
      </c>
      <c r="L419">
        <v>4</v>
      </c>
      <c r="M419">
        <v>2</v>
      </c>
      <c r="N419">
        <v>4</v>
      </c>
      <c r="O419">
        <v>168</v>
      </c>
      <c r="P419">
        <v>5</v>
      </c>
      <c r="Q419">
        <v>4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53</v>
      </c>
      <c r="X419" t="s">
        <v>940</v>
      </c>
      <c r="Y419" s="2">
        <f t="shared" si="12"/>
        <v>5.9714285714285706</v>
      </c>
      <c r="Z419" s="2">
        <f t="shared" si="13"/>
        <v>13.387900355871885</v>
      </c>
    </row>
    <row r="420" spans="1:26" x14ac:dyDescent="0.2">
      <c r="A420" t="s">
        <v>1579</v>
      </c>
      <c r="B420" t="s">
        <v>2222</v>
      </c>
      <c r="C420" t="s">
        <v>3633</v>
      </c>
      <c r="D420">
        <v>0</v>
      </c>
      <c r="E420">
        <v>1</v>
      </c>
      <c r="F420">
        <v>0</v>
      </c>
      <c r="G420">
        <v>2</v>
      </c>
      <c r="H420">
        <v>9</v>
      </c>
      <c r="I420">
        <v>14</v>
      </c>
      <c r="J420">
        <v>2</v>
      </c>
      <c r="K420">
        <v>1</v>
      </c>
      <c r="L420">
        <v>3</v>
      </c>
      <c r="M420">
        <v>7</v>
      </c>
      <c r="N420">
        <v>3</v>
      </c>
      <c r="O420">
        <v>105</v>
      </c>
      <c r="P420">
        <v>4</v>
      </c>
      <c r="Q420">
        <v>18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113</v>
      </c>
      <c r="X420" t="s">
        <v>489</v>
      </c>
      <c r="Y420" s="2">
        <f t="shared" si="12"/>
        <v>5.95</v>
      </c>
      <c r="Z420" s="2">
        <f t="shared" si="13"/>
        <v>10.180608365019012</v>
      </c>
    </row>
    <row r="421" spans="1:26" x14ac:dyDescent="0.2">
      <c r="A421" t="s">
        <v>3893</v>
      </c>
      <c r="B421" t="s">
        <v>2222</v>
      </c>
      <c r="C421" t="s">
        <v>2229</v>
      </c>
      <c r="D421">
        <v>0</v>
      </c>
      <c r="E421">
        <v>1</v>
      </c>
      <c r="F421">
        <v>0</v>
      </c>
      <c r="G421">
        <v>0</v>
      </c>
      <c r="H421">
        <v>3</v>
      </c>
      <c r="I421">
        <v>9</v>
      </c>
      <c r="J421">
        <v>0</v>
      </c>
      <c r="K421">
        <v>0</v>
      </c>
      <c r="L421">
        <v>7</v>
      </c>
      <c r="M421">
        <v>10</v>
      </c>
      <c r="N421">
        <v>2</v>
      </c>
      <c r="O421">
        <v>140</v>
      </c>
      <c r="P421">
        <v>3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57</v>
      </c>
      <c r="X421" t="s">
        <v>578</v>
      </c>
      <c r="Y421" s="2">
        <f t="shared" si="12"/>
        <v>5.9</v>
      </c>
      <c r="Z421" s="2">
        <f t="shared" si="13"/>
        <v>7.1756756756756763</v>
      </c>
    </row>
    <row r="422" spans="1:26" x14ac:dyDescent="0.2">
      <c r="A422" t="s">
        <v>83</v>
      </c>
      <c r="B422" t="s">
        <v>2222</v>
      </c>
      <c r="C422" t="s">
        <v>2225</v>
      </c>
      <c r="D422">
        <v>1</v>
      </c>
      <c r="E422">
        <v>0</v>
      </c>
      <c r="F422">
        <v>1</v>
      </c>
      <c r="G422">
        <v>2</v>
      </c>
      <c r="H422">
        <v>5</v>
      </c>
      <c r="I422">
        <v>19</v>
      </c>
      <c r="J422">
        <v>4</v>
      </c>
      <c r="K422">
        <v>1</v>
      </c>
      <c r="L422">
        <v>6</v>
      </c>
      <c r="M422">
        <v>10</v>
      </c>
      <c r="N422">
        <v>5</v>
      </c>
      <c r="O422">
        <v>499</v>
      </c>
      <c r="P422">
        <v>24</v>
      </c>
      <c r="Q422">
        <v>7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116</v>
      </c>
      <c r="X422" t="s">
        <v>912</v>
      </c>
      <c r="Y422" s="2">
        <f t="shared" si="12"/>
        <v>5.8760000000000003</v>
      </c>
      <c r="Z422" s="2">
        <f t="shared" si="13"/>
        <v>17.53448275862069</v>
      </c>
    </row>
    <row r="423" spans="1:26" x14ac:dyDescent="0.2">
      <c r="A423" t="s">
        <v>2627</v>
      </c>
      <c r="B423" t="s">
        <v>2222</v>
      </c>
      <c r="C423" t="s">
        <v>2225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33</v>
      </c>
      <c r="S423">
        <v>29</v>
      </c>
      <c r="T423">
        <v>15</v>
      </c>
      <c r="U423">
        <v>68</v>
      </c>
      <c r="V423">
        <v>3</v>
      </c>
      <c r="W423" t="s">
        <v>96</v>
      </c>
      <c r="X423" t="s">
        <v>565</v>
      </c>
      <c r="Y423" s="2">
        <f t="shared" si="12"/>
        <v>5.7837837837837842</v>
      </c>
      <c r="Z423" s="2">
        <f t="shared" si="13"/>
        <v>5.7837837837837842</v>
      </c>
    </row>
    <row r="424" spans="1:26" x14ac:dyDescent="0.2">
      <c r="A424" t="s">
        <v>2433</v>
      </c>
      <c r="B424" t="s">
        <v>2222</v>
      </c>
      <c r="C424" t="s">
        <v>2241</v>
      </c>
      <c r="D424">
        <v>0</v>
      </c>
      <c r="E424">
        <v>0</v>
      </c>
      <c r="F424">
        <v>0</v>
      </c>
      <c r="G424">
        <v>1</v>
      </c>
      <c r="H424">
        <v>5</v>
      </c>
      <c r="I424">
        <v>11</v>
      </c>
      <c r="J424">
        <v>0</v>
      </c>
      <c r="K424">
        <v>0</v>
      </c>
      <c r="L424">
        <v>9</v>
      </c>
      <c r="M424">
        <v>10</v>
      </c>
      <c r="N424">
        <v>0</v>
      </c>
      <c r="O424">
        <v>132</v>
      </c>
      <c r="P424">
        <v>2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57</v>
      </c>
      <c r="X424" t="s">
        <v>2183</v>
      </c>
      <c r="Y424" s="2">
        <f t="shared" si="12"/>
        <v>5.74</v>
      </c>
      <c r="Z424" s="2">
        <f t="shared" si="13"/>
        <v>6.7973684210526324</v>
      </c>
    </row>
    <row r="425" spans="1:26" x14ac:dyDescent="0.2">
      <c r="A425" t="s">
        <v>2662</v>
      </c>
      <c r="B425" t="s">
        <v>2222</v>
      </c>
      <c r="C425" t="s">
        <v>2270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93</v>
      </c>
      <c r="S425">
        <v>60</v>
      </c>
      <c r="T425">
        <v>8</v>
      </c>
      <c r="U425">
        <v>113</v>
      </c>
      <c r="V425">
        <v>0</v>
      </c>
      <c r="W425" t="s">
        <v>193</v>
      </c>
      <c r="X425" t="s">
        <v>554</v>
      </c>
      <c r="Y425" s="2">
        <f t="shared" si="12"/>
        <v>5.7368421052631575</v>
      </c>
      <c r="Z425" s="2">
        <f t="shared" si="13"/>
        <v>5.7368421052631575</v>
      </c>
    </row>
    <row r="426" spans="1:26" x14ac:dyDescent="0.2">
      <c r="A426" t="s">
        <v>3894</v>
      </c>
      <c r="B426" t="s">
        <v>2222</v>
      </c>
      <c r="C426" t="s">
        <v>3637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3</v>
      </c>
      <c r="J426">
        <v>3</v>
      </c>
      <c r="K426">
        <v>0</v>
      </c>
      <c r="L426">
        <v>0</v>
      </c>
      <c r="M426">
        <v>0</v>
      </c>
      <c r="N426">
        <v>1</v>
      </c>
      <c r="O426">
        <v>22</v>
      </c>
      <c r="P426">
        <v>1</v>
      </c>
      <c r="Q426">
        <v>2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392</v>
      </c>
      <c r="X426" t="s">
        <v>3895</v>
      </c>
      <c r="Y426" s="2">
        <f t="shared" si="12"/>
        <v>5.7333333333333334</v>
      </c>
      <c r="Z426" s="2">
        <f t="shared" si="13"/>
        <v>13.344827586206895</v>
      </c>
    </row>
    <row r="427" spans="1:26" x14ac:dyDescent="0.2">
      <c r="A427" t="s">
        <v>2684</v>
      </c>
      <c r="B427" t="s">
        <v>2222</v>
      </c>
      <c r="C427" t="s">
        <v>2223</v>
      </c>
      <c r="D427">
        <v>0</v>
      </c>
      <c r="E427">
        <v>1</v>
      </c>
      <c r="F427">
        <v>0</v>
      </c>
      <c r="G427">
        <v>2</v>
      </c>
      <c r="H427">
        <v>10</v>
      </c>
      <c r="I427">
        <v>16</v>
      </c>
      <c r="J427">
        <v>2</v>
      </c>
      <c r="K427">
        <v>3</v>
      </c>
      <c r="L427">
        <v>23</v>
      </c>
      <c r="M427">
        <v>12</v>
      </c>
      <c r="N427">
        <v>4</v>
      </c>
      <c r="O427">
        <v>153</v>
      </c>
      <c r="P427">
        <v>19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140</v>
      </c>
      <c r="X427" t="s">
        <v>3896</v>
      </c>
      <c r="Y427" s="2">
        <f t="shared" si="12"/>
        <v>5.7111111111111112</v>
      </c>
      <c r="Z427" s="2">
        <f t="shared" si="13"/>
        <v>17.197026022304833</v>
      </c>
    </row>
    <row r="428" spans="1:26" x14ac:dyDescent="0.2">
      <c r="A428" t="s">
        <v>2668</v>
      </c>
      <c r="B428" t="s">
        <v>2222</v>
      </c>
      <c r="C428" t="s">
        <v>2267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0</v>
      </c>
      <c r="K428">
        <v>1</v>
      </c>
      <c r="L428">
        <v>0</v>
      </c>
      <c r="M428">
        <v>2</v>
      </c>
      <c r="N428">
        <v>1</v>
      </c>
      <c r="O428">
        <v>43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65</v>
      </c>
      <c r="X428" t="s">
        <v>1592</v>
      </c>
      <c r="Y428" s="2">
        <f t="shared" si="12"/>
        <v>5.65</v>
      </c>
      <c r="Z428" s="2">
        <f t="shared" si="13"/>
        <v>17.842105263157897</v>
      </c>
    </row>
    <row r="429" spans="1:26" x14ac:dyDescent="0.2">
      <c r="A429" t="s">
        <v>2364</v>
      </c>
      <c r="B429" t="s">
        <v>2222</v>
      </c>
      <c r="C429" t="s">
        <v>2299</v>
      </c>
      <c r="D429">
        <v>0</v>
      </c>
      <c r="E429">
        <v>1</v>
      </c>
      <c r="F429">
        <v>0</v>
      </c>
      <c r="G429">
        <v>1</v>
      </c>
      <c r="H429">
        <v>1</v>
      </c>
      <c r="I429">
        <v>2</v>
      </c>
      <c r="J429">
        <v>0</v>
      </c>
      <c r="K429">
        <v>0</v>
      </c>
      <c r="L429">
        <v>5</v>
      </c>
      <c r="M429">
        <v>2</v>
      </c>
      <c r="N429">
        <v>0</v>
      </c>
      <c r="O429">
        <v>71</v>
      </c>
      <c r="P429">
        <v>5</v>
      </c>
      <c r="Q429">
        <v>3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392</v>
      </c>
      <c r="X429" t="s">
        <v>3897</v>
      </c>
      <c r="Y429" s="2">
        <f t="shared" si="12"/>
        <v>5.5333333333333341</v>
      </c>
      <c r="Z429" s="2">
        <f t="shared" si="13"/>
        <v>13.833333333333336</v>
      </c>
    </row>
    <row r="430" spans="1:26" x14ac:dyDescent="0.2">
      <c r="A430" t="s">
        <v>3898</v>
      </c>
      <c r="B430" t="s">
        <v>2222</v>
      </c>
      <c r="C430" t="s">
        <v>2257</v>
      </c>
      <c r="D430">
        <v>0</v>
      </c>
      <c r="E430">
        <v>0</v>
      </c>
      <c r="F430">
        <v>0</v>
      </c>
      <c r="G430">
        <v>0</v>
      </c>
      <c r="H430">
        <v>2</v>
      </c>
      <c r="I430">
        <v>0</v>
      </c>
      <c r="J430">
        <v>3</v>
      </c>
      <c r="K430">
        <v>1</v>
      </c>
      <c r="L430">
        <v>2</v>
      </c>
      <c r="M430">
        <v>1</v>
      </c>
      <c r="N430">
        <v>1</v>
      </c>
      <c r="O430">
        <v>36</v>
      </c>
      <c r="P430">
        <v>0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108</v>
      </c>
      <c r="X430" t="s">
        <v>3899</v>
      </c>
      <c r="Y430" s="2">
        <f t="shared" si="12"/>
        <v>5.3500000000000005</v>
      </c>
      <c r="Z430" s="2">
        <f t="shared" si="13"/>
        <v>13.627358490566039</v>
      </c>
    </row>
    <row r="431" spans="1:26" x14ac:dyDescent="0.2">
      <c r="A431" t="s">
        <v>2538</v>
      </c>
      <c r="B431" t="s">
        <v>2222</v>
      </c>
      <c r="C431" t="s">
        <v>2299</v>
      </c>
      <c r="D431">
        <v>0</v>
      </c>
      <c r="E431">
        <v>0</v>
      </c>
      <c r="F431">
        <v>0</v>
      </c>
      <c r="G431">
        <v>1</v>
      </c>
      <c r="H431">
        <v>1</v>
      </c>
      <c r="I431">
        <v>2</v>
      </c>
      <c r="J431">
        <v>0</v>
      </c>
      <c r="K431">
        <v>1</v>
      </c>
      <c r="L431">
        <v>8</v>
      </c>
      <c r="M431">
        <v>4</v>
      </c>
      <c r="N431">
        <v>0</v>
      </c>
      <c r="O431">
        <v>54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249</v>
      </c>
      <c r="X431" t="s">
        <v>1349</v>
      </c>
      <c r="Y431" s="2">
        <f t="shared" si="12"/>
        <v>5.35</v>
      </c>
      <c r="Z431" s="2">
        <f t="shared" si="13"/>
        <v>14.930232558139533</v>
      </c>
    </row>
    <row r="432" spans="1:26" x14ac:dyDescent="0.2">
      <c r="A432" t="s">
        <v>3900</v>
      </c>
      <c r="B432" t="s">
        <v>2222</v>
      </c>
      <c r="C432" t="s">
        <v>3637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6</v>
      </c>
      <c r="S432">
        <v>3</v>
      </c>
      <c r="T432">
        <v>1</v>
      </c>
      <c r="U432">
        <v>0</v>
      </c>
      <c r="V432">
        <v>0</v>
      </c>
      <c r="W432" t="s">
        <v>249</v>
      </c>
      <c r="X432" t="s">
        <v>2489</v>
      </c>
      <c r="Y432" s="2">
        <f t="shared" si="12"/>
        <v>5.25</v>
      </c>
      <c r="Z432" s="2">
        <f t="shared" si="13"/>
        <v>6.3422818791946316</v>
      </c>
    </row>
    <row r="433" spans="1:26" x14ac:dyDescent="0.2">
      <c r="A433" t="s">
        <v>2694</v>
      </c>
      <c r="B433" t="s">
        <v>2222</v>
      </c>
      <c r="C433" t="s">
        <v>2231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78</v>
      </c>
      <c r="S433">
        <v>50</v>
      </c>
      <c r="T433">
        <v>6</v>
      </c>
      <c r="U433">
        <v>119</v>
      </c>
      <c r="V433">
        <v>3</v>
      </c>
      <c r="W433" t="s">
        <v>50</v>
      </c>
      <c r="X433" t="s">
        <v>85</v>
      </c>
      <c r="Y433" s="2">
        <f t="shared" si="12"/>
        <v>5.1944444444444446</v>
      </c>
      <c r="Z433" s="2">
        <f t="shared" si="13"/>
        <v>5.1944444444444446</v>
      </c>
    </row>
    <row r="434" spans="1:26" x14ac:dyDescent="0.2">
      <c r="A434" t="s">
        <v>3901</v>
      </c>
      <c r="B434" t="s">
        <v>2222</v>
      </c>
      <c r="C434" t="s">
        <v>3637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65</v>
      </c>
      <c r="S434">
        <v>41</v>
      </c>
      <c r="T434">
        <v>6</v>
      </c>
      <c r="U434">
        <v>74</v>
      </c>
      <c r="V434">
        <v>2</v>
      </c>
      <c r="W434" t="s">
        <v>31</v>
      </c>
      <c r="X434" t="s">
        <v>899</v>
      </c>
      <c r="Y434" s="2">
        <f t="shared" si="12"/>
        <v>5.0999999999999996</v>
      </c>
      <c r="Z434" s="2">
        <f t="shared" si="13"/>
        <v>5.0999999999999996</v>
      </c>
    </row>
    <row r="435" spans="1:26" x14ac:dyDescent="0.2">
      <c r="A435" t="s">
        <v>3902</v>
      </c>
      <c r="B435" t="s">
        <v>2222</v>
      </c>
      <c r="C435" t="s">
        <v>2241</v>
      </c>
      <c r="D435">
        <v>0</v>
      </c>
      <c r="E435">
        <v>0</v>
      </c>
      <c r="F435">
        <v>1</v>
      </c>
      <c r="G435">
        <v>0</v>
      </c>
      <c r="H435">
        <v>1</v>
      </c>
      <c r="I435">
        <v>1</v>
      </c>
      <c r="J435">
        <v>0</v>
      </c>
      <c r="K435">
        <v>0</v>
      </c>
      <c r="L435">
        <v>1</v>
      </c>
      <c r="M435">
        <v>2</v>
      </c>
      <c r="N435">
        <v>0</v>
      </c>
      <c r="O435">
        <v>17</v>
      </c>
      <c r="P435">
        <v>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392</v>
      </c>
      <c r="X435" t="s">
        <v>1217</v>
      </c>
      <c r="Y435" s="2">
        <f t="shared" si="12"/>
        <v>5.0666666666666664</v>
      </c>
      <c r="Z435" s="2">
        <f t="shared" si="13"/>
        <v>28.5</v>
      </c>
    </row>
    <row r="436" spans="1:26" x14ac:dyDescent="0.2">
      <c r="A436" t="s">
        <v>2331</v>
      </c>
      <c r="B436" t="s">
        <v>2222</v>
      </c>
      <c r="C436" t="s">
        <v>2241</v>
      </c>
      <c r="D436">
        <v>0</v>
      </c>
      <c r="E436">
        <v>0</v>
      </c>
      <c r="F436">
        <v>1</v>
      </c>
      <c r="G436">
        <v>1</v>
      </c>
      <c r="H436">
        <v>1</v>
      </c>
      <c r="I436">
        <v>6</v>
      </c>
      <c r="J436">
        <v>0</v>
      </c>
      <c r="K436">
        <v>0</v>
      </c>
      <c r="L436">
        <v>0</v>
      </c>
      <c r="M436">
        <v>5</v>
      </c>
      <c r="N436">
        <v>2</v>
      </c>
      <c r="O436">
        <v>152</v>
      </c>
      <c r="P436">
        <v>3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57</v>
      </c>
      <c r="X436" t="s">
        <v>2191</v>
      </c>
      <c r="Y436" s="2">
        <f t="shared" si="12"/>
        <v>4.9400000000000004</v>
      </c>
      <c r="Z436" s="2">
        <f t="shared" si="13"/>
        <v>11.518134715025909</v>
      </c>
    </row>
    <row r="437" spans="1:26" x14ac:dyDescent="0.2">
      <c r="A437" t="s">
        <v>3903</v>
      </c>
      <c r="B437" t="s">
        <v>2222</v>
      </c>
      <c r="C437" t="s">
        <v>2351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3</v>
      </c>
      <c r="K437">
        <v>0</v>
      </c>
      <c r="L437">
        <v>0</v>
      </c>
      <c r="M437">
        <v>1</v>
      </c>
      <c r="N437">
        <v>0</v>
      </c>
      <c r="O437">
        <v>11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392</v>
      </c>
      <c r="X437" t="s">
        <v>3904</v>
      </c>
      <c r="Y437" s="2">
        <f t="shared" si="12"/>
        <v>4.8666666666666663</v>
      </c>
      <c r="Z437" s="2">
        <f t="shared" si="13"/>
        <v>18.507042253521128</v>
      </c>
    </row>
    <row r="438" spans="1:26" x14ac:dyDescent="0.2">
      <c r="A438" t="s">
        <v>2651</v>
      </c>
      <c r="B438" t="s">
        <v>2222</v>
      </c>
      <c r="C438" t="s">
        <v>2270</v>
      </c>
      <c r="D438">
        <v>0</v>
      </c>
      <c r="E438">
        <v>0</v>
      </c>
      <c r="F438">
        <v>1</v>
      </c>
      <c r="G438">
        <v>1</v>
      </c>
      <c r="H438">
        <v>15</v>
      </c>
      <c r="I438">
        <v>14</v>
      </c>
      <c r="J438">
        <v>2</v>
      </c>
      <c r="K438">
        <v>0</v>
      </c>
      <c r="L438">
        <v>1</v>
      </c>
      <c r="M438">
        <v>2</v>
      </c>
      <c r="N438">
        <v>5</v>
      </c>
      <c r="O438">
        <v>80</v>
      </c>
      <c r="P438">
        <v>2</v>
      </c>
      <c r="Q438">
        <v>6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458</v>
      </c>
      <c r="X438" t="s">
        <v>3905</v>
      </c>
      <c r="Y438" s="2">
        <f t="shared" si="12"/>
        <v>4.8636363636363633</v>
      </c>
      <c r="Z438" s="2">
        <f t="shared" si="13"/>
        <v>11.491646778042959</v>
      </c>
    </row>
    <row r="439" spans="1:26" x14ac:dyDescent="0.2">
      <c r="A439" t="s">
        <v>2599</v>
      </c>
      <c r="B439" t="s">
        <v>2222</v>
      </c>
      <c r="C439" t="s">
        <v>3637</v>
      </c>
      <c r="D439">
        <v>1</v>
      </c>
      <c r="E439">
        <v>0</v>
      </c>
      <c r="F439">
        <v>0</v>
      </c>
      <c r="G439">
        <v>0</v>
      </c>
      <c r="H439">
        <v>2</v>
      </c>
      <c r="I439">
        <v>1</v>
      </c>
      <c r="J439">
        <v>1</v>
      </c>
      <c r="K439">
        <v>0</v>
      </c>
      <c r="L439">
        <v>1</v>
      </c>
      <c r="M439">
        <v>0</v>
      </c>
      <c r="N439">
        <v>1</v>
      </c>
      <c r="O439">
        <v>16</v>
      </c>
      <c r="P439">
        <v>0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57</v>
      </c>
      <c r="X439" t="s">
        <v>2203</v>
      </c>
      <c r="Y439" s="2">
        <f t="shared" si="12"/>
        <v>4.82</v>
      </c>
      <c r="Z439" s="2">
        <f t="shared" si="13"/>
        <v>18.53846153846154</v>
      </c>
    </row>
    <row r="440" spans="1:26" x14ac:dyDescent="0.2">
      <c r="A440" t="s">
        <v>3906</v>
      </c>
      <c r="B440" t="s">
        <v>2222</v>
      </c>
      <c r="C440" t="s">
        <v>3649</v>
      </c>
      <c r="D440">
        <v>0</v>
      </c>
      <c r="E440">
        <v>0</v>
      </c>
      <c r="F440">
        <v>0</v>
      </c>
      <c r="G440">
        <v>1</v>
      </c>
      <c r="H440">
        <v>14</v>
      </c>
      <c r="I440">
        <v>12</v>
      </c>
      <c r="J440">
        <v>3</v>
      </c>
      <c r="K440">
        <v>0</v>
      </c>
      <c r="L440">
        <v>0</v>
      </c>
      <c r="M440">
        <v>0</v>
      </c>
      <c r="N440">
        <v>1</v>
      </c>
      <c r="O440">
        <v>49</v>
      </c>
      <c r="P440">
        <v>4</v>
      </c>
      <c r="Q440">
        <v>1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108</v>
      </c>
      <c r="X440" t="s">
        <v>630</v>
      </c>
      <c r="Y440" s="2">
        <f t="shared" si="12"/>
        <v>4.8166666666666664</v>
      </c>
      <c r="Z440" s="2">
        <f t="shared" si="13"/>
        <v>8.3099041533546316</v>
      </c>
    </row>
    <row r="441" spans="1:26" x14ac:dyDescent="0.2">
      <c r="A441" t="s">
        <v>243</v>
      </c>
      <c r="B441" t="s">
        <v>2222</v>
      </c>
      <c r="C441" t="s">
        <v>2229</v>
      </c>
      <c r="D441">
        <v>1</v>
      </c>
      <c r="E441">
        <v>0</v>
      </c>
      <c r="F441">
        <v>0</v>
      </c>
      <c r="G441">
        <v>1</v>
      </c>
      <c r="H441">
        <v>3</v>
      </c>
      <c r="I441">
        <v>6</v>
      </c>
      <c r="J441">
        <v>2</v>
      </c>
      <c r="K441">
        <v>0</v>
      </c>
      <c r="L441">
        <v>3</v>
      </c>
      <c r="M441">
        <v>0</v>
      </c>
      <c r="N441">
        <v>6</v>
      </c>
      <c r="O441">
        <v>102</v>
      </c>
      <c r="P441">
        <v>3</v>
      </c>
      <c r="Q441">
        <v>3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458</v>
      </c>
      <c r="X441" t="s">
        <v>2545</v>
      </c>
      <c r="Y441" s="2">
        <f t="shared" si="12"/>
        <v>4.7</v>
      </c>
      <c r="Z441" s="2">
        <f t="shared" si="13"/>
        <v>21.15</v>
      </c>
    </row>
    <row r="442" spans="1:26" x14ac:dyDescent="0.2">
      <c r="A442" t="s">
        <v>3907</v>
      </c>
      <c r="B442" t="s">
        <v>2222</v>
      </c>
      <c r="C442" t="s">
        <v>3649</v>
      </c>
      <c r="D442">
        <v>0</v>
      </c>
      <c r="E442">
        <v>0</v>
      </c>
      <c r="F442">
        <v>0</v>
      </c>
      <c r="G442">
        <v>0</v>
      </c>
      <c r="H442">
        <v>8</v>
      </c>
      <c r="I442">
        <v>12</v>
      </c>
      <c r="J442">
        <v>0</v>
      </c>
      <c r="K442">
        <v>0</v>
      </c>
      <c r="L442">
        <v>2</v>
      </c>
      <c r="M442">
        <v>4</v>
      </c>
      <c r="N442">
        <v>11</v>
      </c>
      <c r="O442">
        <v>86</v>
      </c>
      <c r="P442">
        <v>5</v>
      </c>
      <c r="Q442">
        <v>6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297</v>
      </c>
      <c r="X442" t="s">
        <v>2166</v>
      </c>
      <c r="Y442" s="2">
        <f t="shared" si="12"/>
        <v>4.6142857142857139</v>
      </c>
      <c r="Z442" s="2">
        <f t="shared" si="13"/>
        <v>14.718987341772149</v>
      </c>
    </row>
    <row r="443" spans="1:26" x14ac:dyDescent="0.2">
      <c r="A443" t="s">
        <v>3908</v>
      </c>
      <c r="B443" t="s">
        <v>2222</v>
      </c>
      <c r="C443" t="s">
        <v>3637</v>
      </c>
      <c r="D443">
        <v>0</v>
      </c>
      <c r="E443">
        <v>0</v>
      </c>
      <c r="F443">
        <v>0</v>
      </c>
      <c r="G443">
        <v>1</v>
      </c>
      <c r="H443">
        <v>3</v>
      </c>
      <c r="I443">
        <v>5</v>
      </c>
      <c r="J443">
        <v>0</v>
      </c>
      <c r="K443">
        <v>0</v>
      </c>
      <c r="L443">
        <v>1</v>
      </c>
      <c r="M443">
        <v>0</v>
      </c>
      <c r="N443">
        <v>4</v>
      </c>
      <c r="O443">
        <v>55</v>
      </c>
      <c r="P443">
        <v>3</v>
      </c>
      <c r="Q443">
        <v>1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249</v>
      </c>
      <c r="X443" t="s">
        <v>2688</v>
      </c>
      <c r="Y443" s="2">
        <f t="shared" si="12"/>
        <v>4.5</v>
      </c>
      <c r="Z443" s="2">
        <f t="shared" si="13"/>
        <v>8.804347826086957</v>
      </c>
    </row>
    <row r="444" spans="1:26" x14ac:dyDescent="0.2">
      <c r="A444" t="s">
        <v>3909</v>
      </c>
      <c r="B444" t="s">
        <v>2222</v>
      </c>
      <c r="C444" t="s">
        <v>3637</v>
      </c>
      <c r="D444">
        <v>0</v>
      </c>
      <c r="E444">
        <v>0</v>
      </c>
      <c r="F444">
        <v>0</v>
      </c>
      <c r="G444">
        <v>1</v>
      </c>
      <c r="H444">
        <v>1</v>
      </c>
      <c r="I444">
        <v>1</v>
      </c>
      <c r="J444">
        <v>0</v>
      </c>
      <c r="K444">
        <v>0</v>
      </c>
      <c r="L444">
        <v>2</v>
      </c>
      <c r="M444">
        <v>5</v>
      </c>
      <c r="N444">
        <v>0</v>
      </c>
      <c r="O444">
        <v>13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65</v>
      </c>
      <c r="X444" t="s">
        <v>665</v>
      </c>
      <c r="Y444" s="2">
        <f t="shared" si="12"/>
        <v>4.4000000000000004</v>
      </c>
      <c r="Z444" s="2">
        <f t="shared" si="13"/>
        <v>12.774193548387098</v>
      </c>
    </row>
    <row r="445" spans="1:26" x14ac:dyDescent="0.2">
      <c r="A445" t="s">
        <v>2674</v>
      </c>
      <c r="B445" t="s">
        <v>2222</v>
      </c>
      <c r="C445" t="s">
        <v>2225</v>
      </c>
      <c r="D445">
        <v>1</v>
      </c>
      <c r="E445">
        <v>0</v>
      </c>
      <c r="F445">
        <v>2</v>
      </c>
      <c r="G445">
        <v>2</v>
      </c>
      <c r="H445">
        <v>6</v>
      </c>
      <c r="I445">
        <v>11</v>
      </c>
      <c r="J445">
        <v>6</v>
      </c>
      <c r="K445">
        <v>0</v>
      </c>
      <c r="L445">
        <v>3</v>
      </c>
      <c r="M445">
        <v>6</v>
      </c>
      <c r="N445">
        <v>7</v>
      </c>
      <c r="O445">
        <v>145</v>
      </c>
      <c r="P445">
        <v>2</v>
      </c>
      <c r="Q445">
        <v>5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334</v>
      </c>
      <c r="X445" t="s">
        <v>3910</v>
      </c>
      <c r="Y445" s="2">
        <f t="shared" si="12"/>
        <v>4.3499999999999996</v>
      </c>
      <c r="Z445" s="2">
        <f t="shared" si="13"/>
        <v>28.165467625899279</v>
      </c>
    </row>
    <row r="446" spans="1:26" x14ac:dyDescent="0.2">
      <c r="A446" t="s">
        <v>2589</v>
      </c>
      <c r="B446" t="s">
        <v>2222</v>
      </c>
      <c r="C446" t="s">
        <v>2289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3</v>
      </c>
      <c r="P446">
        <v>2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33</v>
      </c>
      <c r="X446" t="s">
        <v>402</v>
      </c>
      <c r="Y446" s="2">
        <f t="shared" si="12"/>
        <v>4.3</v>
      </c>
      <c r="Z446" s="2">
        <f t="shared" si="13"/>
        <v>48.374999999999993</v>
      </c>
    </row>
    <row r="447" spans="1:26" x14ac:dyDescent="0.2">
      <c r="A447" t="s">
        <v>3911</v>
      </c>
      <c r="B447" t="s">
        <v>2222</v>
      </c>
      <c r="C447" t="s">
        <v>2351</v>
      </c>
      <c r="D447">
        <v>2</v>
      </c>
      <c r="E447">
        <v>0</v>
      </c>
      <c r="F447">
        <v>1</v>
      </c>
      <c r="G447">
        <v>2</v>
      </c>
      <c r="H447">
        <v>5</v>
      </c>
      <c r="I447">
        <v>12</v>
      </c>
      <c r="J447">
        <v>6</v>
      </c>
      <c r="K447">
        <v>0</v>
      </c>
      <c r="L447">
        <v>6</v>
      </c>
      <c r="M447">
        <v>2</v>
      </c>
      <c r="N447">
        <v>1</v>
      </c>
      <c r="O447">
        <v>59</v>
      </c>
      <c r="P447">
        <v>5</v>
      </c>
      <c r="Q447">
        <v>2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297</v>
      </c>
      <c r="X447" t="s">
        <v>1150</v>
      </c>
      <c r="Y447" s="2">
        <f t="shared" si="12"/>
        <v>4.2785714285714285</v>
      </c>
      <c r="Z447" s="2">
        <f t="shared" si="13"/>
        <v>11.161490683229815</v>
      </c>
    </row>
    <row r="448" spans="1:26" x14ac:dyDescent="0.2">
      <c r="A448" t="s">
        <v>3912</v>
      </c>
      <c r="B448" t="s">
        <v>2222</v>
      </c>
      <c r="C448" t="s">
        <v>2231</v>
      </c>
      <c r="D448">
        <v>0</v>
      </c>
      <c r="E448">
        <v>0</v>
      </c>
      <c r="F448">
        <v>0</v>
      </c>
      <c r="G448">
        <v>0</v>
      </c>
      <c r="H448">
        <v>1</v>
      </c>
      <c r="I448">
        <v>2</v>
      </c>
      <c r="J448">
        <v>0</v>
      </c>
      <c r="K448">
        <v>0</v>
      </c>
      <c r="L448">
        <v>0</v>
      </c>
      <c r="M448">
        <v>1</v>
      </c>
      <c r="N448">
        <v>3</v>
      </c>
      <c r="O448">
        <v>47</v>
      </c>
      <c r="P448">
        <v>1</v>
      </c>
      <c r="Q448">
        <v>3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57</v>
      </c>
      <c r="X448" t="s">
        <v>1231</v>
      </c>
      <c r="Y448" s="2">
        <f t="shared" si="12"/>
        <v>4.24</v>
      </c>
      <c r="Z448" s="2">
        <f t="shared" si="13"/>
        <v>20.08421052631579</v>
      </c>
    </row>
    <row r="449" spans="1:26" x14ac:dyDescent="0.2">
      <c r="A449" t="s">
        <v>2595</v>
      </c>
      <c r="B449" t="s">
        <v>2222</v>
      </c>
      <c r="C449" t="s">
        <v>2351</v>
      </c>
      <c r="D449">
        <v>0</v>
      </c>
      <c r="E449">
        <v>0</v>
      </c>
      <c r="F449">
        <v>0</v>
      </c>
      <c r="G449">
        <v>0</v>
      </c>
      <c r="H449">
        <v>1</v>
      </c>
      <c r="I449">
        <v>2</v>
      </c>
      <c r="J449">
        <v>0</v>
      </c>
      <c r="K449">
        <v>0</v>
      </c>
      <c r="L449">
        <v>1</v>
      </c>
      <c r="M449">
        <v>0</v>
      </c>
      <c r="N449">
        <v>0</v>
      </c>
      <c r="O449">
        <v>48</v>
      </c>
      <c r="P449">
        <v>4</v>
      </c>
      <c r="Q449">
        <v>2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249</v>
      </c>
      <c r="X449" t="s">
        <v>1696</v>
      </c>
      <c r="Y449" s="2">
        <f t="shared" si="12"/>
        <v>4.0750000000000002</v>
      </c>
      <c r="Z449" s="2">
        <f t="shared" si="13"/>
        <v>14.382352941176471</v>
      </c>
    </row>
    <row r="450" spans="1:26" x14ac:dyDescent="0.2">
      <c r="A450" t="s">
        <v>2476</v>
      </c>
      <c r="B450" t="s">
        <v>2222</v>
      </c>
      <c r="C450" t="s">
        <v>2299</v>
      </c>
      <c r="D450">
        <v>0</v>
      </c>
      <c r="E450">
        <v>0</v>
      </c>
      <c r="F450">
        <v>0</v>
      </c>
      <c r="G450">
        <v>2</v>
      </c>
      <c r="H450">
        <v>1</v>
      </c>
      <c r="I450">
        <v>2</v>
      </c>
      <c r="J450">
        <v>0</v>
      </c>
      <c r="K450">
        <v>0</v>
      </c>
      <c r="L450">
        <v>3</v>
      </c>
      <c r="M450">
        <v>2</v>
      </c>
      <c r="N450">
        <v>2</v>
      </c>
      <c r="O450">
        <v>66</v>
      </c>
      <c r="P450">
        <v>5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57</v>
      </c>
      <c r="X450" t="s">
        <v>3500</v>
      </c>
      <c r="Y450" s="2">
        <f t="shared" ref="Y450:Y504" si="14">(D450*10+E450*-10+F450*5+G450*-5+H450*2+I450*-2+J450*4+K450*3+L450*1.5+M450*1.5+N450*3+O450*0.1+P450*2+Q450*2+R450*5+S450*-8+T450*15+U450+V450*-4)/W450</f>
        <v>4.0200000000000005</v>
      </c>
      <c r="Z450" s="2">
        <f t="shared" ref="Z450:Z504" si="15">(D450*10+E450*-10+F450*5+G450*-5+H450*2+I450*-2+J450*4+K450*3+L450*1.5+M450*1.5+N450*3+O450*0.1+P450*2+Q450*2+R450*5+S450*-8+T450*15+U450+V450*-4)/(X450/90)</f>
        <v>9.0904522613065328</v>
      </c>
    </row>
    <row r="451" spans="1:26" x14ac:dyDescent="0.2">
      <c r="A451" t="s">
        <v>2468</v>
      </c>
      <c r="B451" t="s">
        <v>2222</v>
      </c>
      <c r="C451" t="s">
        <v>2244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3</v>
      </c>
      <c r="S451">
        <v>3</v>
      </c>
      <c r="T451">
        <v>1</v>
      </c>
      <c r="U451">
        <v>6</v>
      </c>
      <c r="V451">
        <v>0</v>
      </c>
      <c r="W451" t="s">
        <v>392</v>
      </c>
      <c r="X451" t="s">
        <v>519</v>
      </c>
      <c r="Y451" s="2">
        <f t="shared" si="14"/>
        <v>4</v>
      </c>
      <c r="Z451" s="2">
        <f t="shared" si="15"/>
        <v>4</v>
      </c>
    </row>
    <row r="452" spans="1:26" x14ac:dyDescent="0.2">
      <c r="A452" t="s">
        <v>3913</v>
      </c>
      <c r="B452" t="s">
        <v>2222</v>
      </c>
      <c r="C452" t="s">
        <v>3633</v>
      </c>
      <c r="D452">
        <v>0</v>
      </c>
      <c r="E452">
        <v>0</v>
      </c>
      <c r="F452">
        <v>0</v>
      </c>
      <c r="G452">
        <v>1</v>
      </c>
      <c r="H452">
        <v>4</v>
      </c>
      <c r="I452">
        <v>6</v>
      </c>
      <c r="J452">
        <v>0</v>
      </c>
      <c r="K452">
        <v>1</v>
      </c>
      <c r="L452">
        <v>3</v>
      </c>
      <c r="M452">
        <v>4</v>
      </c>
      <c r="N452">
        <v>1</v>
      </c>
      <c r="O452">
        <v>141</v>
      </c>
      <c r="P452">
        <v>1</v>
      </c>
      <c r="Q452">
        <v>1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53</v>
      </c>
      <c r="X452" t="s">
        <v>617</v>
      </c>
      <c r="Y452" s="2">
        <f t="shared" si="14"/>
        <v>3.6571428571428575</v>
      </c>
      <c r="Z452" s="2">
        <f t="shared" si="15"/>
        <v>10.716279069767443</v>
      </c>
    </row>
    <row r="453" spans="1:26" x14ac:dyDescent="0.2">
      <c r="A453" t="s">
        <v>2673</v>
      </c>
      <c r="B453" t="s">
        <v>2222</v>
      </c>
      <c r="C453" t="s">
        <v>2231</v>
      </c>
      <c r="D453">
        <v>4</v>
      </c>
      <c r="E453">
        <v>0</v>
      </c>
      <c r="F453">
        <v>2</v>
      </c>
      <c r="G453">
        <v>2</v>
      </c>
      <c r="H453">
        <v>12</v>
      </c>
      <c r="I453">
        <v>58</v>
      </c>
      <c r="J453">
        <v>16</v>
      </c>
      <c r="K453">
        <v>0</v>
      </c>
      <c r="L453">
        <v>4</v>
      </c>
      <c r="M453">
        <v>1</v>
      </c>
      <c r="N453">
        <v>9</v>
      </c>
      <c r="O453">
        <v>134</v>
      </c>
      <c r="P453">
        <v>9</v>
      </c>
      <c r="Q453">
        <v>8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111</v>
      </c>
      <c r="X453" t="s">
        <v>3914</v>
      </c>
      <c r="Y453" s="2">
        <f t="shared" si="14"/>
        <v>3.6115384615384616</v>
      </c>
      <c r="Z453" s="2">
        <f t="shared" si="15"/>
        <v>7.6897179253867165</v>
      </c>
    </row>
    <row r="454" spans="1:26" x14ac:dyDescent="0.2">
      <c r="A454" t="s">
        <v>3915</v>
      </c>
      <c r="B454" t="s">
        <v>2222</v>
      </c>
      <c r="C454" t="s">
        <v>2270</v>
      </c>
      <c r="D454">
        <v>0</v>
      </c>
      <c r="E454">
        <v>0</v>
      </c>
      <c r="F454">
        <v>1</v>
      </c>
      <c r="G454">
        <v>1</v>
      </c>
      <c r="H454">
        <v>11</v>
      </c>
      <c r="I454">
        <v>11</v>
      </c>
      <c r="J454">
        <v>1</v>
      </c>
      <c r="K454">
        <v>0</v>
      </c>
      <c r="L454">
        <v>1</v>
      </c>
      <c r="M454">
        <v>2</v>
      </c>
      <c r="N454">
        <v>5</v>
      </c>
      <c r="O454">
        <v>46</v>
      </c>
      <c r="P454">
        <v>2</v>
      </c>
      <c r="Q454">
        <v>2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113</v>
      </c>
      <c r="X454" t="s">
        <v>3916</v>
      </c>
      <c r="Y454" s="2">
        <f t="shared" si="14"/>
        <v>3.6100000000000003</v>
      </c>
      <c r="Z454" s="2">
        <f t="shared" si="15"/>
        <v>9.5840707964601783</v>
      </c>
    </row>
    <row r="455" spans="1:26" x14ac:dyDescent="0.2">
      <c r="A455" t="s">
        <v>3917</v>
      </c>
      <c r="B455" t="s">
        <v>2222</v>
      </c>
      <c r="C455" t="s">
        <v>2257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1</v>
      </c>
      <c r="O455">
        <v>5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33</v>
      </c>
      <c r="X455" t="s">
        <v>458</v>
      </c>
      <c r="Y455" s="2">
        <f t="shared" si="14"/>
        <v>3.5</v>
      </c>
      <c r="Z455" s="2">
        <f t="shared" si="15"/>
        <v>28.636363636363637</v>
      </c>
    </row>
    <row r="456" spans="1:26" x14ac:dyDescent="0.2">
      <c r="A456" t="s">
        <v>3918</v>
      </c>
      <c r="B456" t="s">
        <v>2222</v>
      </c>
      <c r="C456" t="s">
        <v>2239</v>
      </c>
      <c r="D456">
        <v>0</v>
      </c>
      <c r="E456">
        <v>0</v>
      </c>
      <c r="F456">
        <v>0</v>
      </c>
      <c r="G456">
        <v>3</v>
      </c>
      <c r="H456">
        <v>1</v>
      </c>
      <c r="I456">
        <v>10</v>
      </c>
      <c r="J456">
        <v>0</v>
      </c>
      <c r="K456">
        <v>0</v>
      </c>
      <c r="L456">
        <v>5</v>
      </c>
      <c r="M456">
        <v>10</v>
      </c>
      <c r="N456">
        <v>2</v>
      </c>
      <c r="O456">
        <v>165</v>
      </c>
      <c r="P456">
        <v>3</v>
      </c>
      <c r="Q456">
        <v>3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53</v>
      </c>
      <c r="X456" t="s">
        <v>583</v>
      </c>
      <c r="Y456" s="2">
        <f t="shared" si="14"/>
        <v>3.4285714285714284</v>
      </c>
      <c r="Z456" s="2">
        <f t="shared" si="15"/>
        <v>7.3469387755102042</v>
      </c>
    </row>
    <row r="457" spans="1:26" x14ac:dyDescent="0.2">
      <c r="A457" t="s">
        <v>3919</v>
      </c>
      <c r="B457" t="s">
        <v>2222</v>
      </c>
      <c r="C457" t="s">
        <v>2257</v>
      </c>
      <c r="D457">
        <v>0</v>
      </c>
      <c r="E457">
        <v>0</v>
      </c>
      <c r="F457">
        <v>0</v>
      </c>
      <c r="G457">
        <v>0</v>
      </c>
      <c r="H457">
        <v>2</v>
      </c>
      <c r="I457">
        <v>1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14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33</v>
      </c>
      <c r="X457" t="s">
        <v>77</v>
      </c>
      <c r="Y457" s="2">
        <f t="shared" si="14"/>
        <v>3.4000000000000004</v>
      </c>
      <c r="Z457" s="2">
        <f t="shared" si="15"/>
        <v>16.10526315789474</v>
      </c>
    </row>
    <row r="458" spans="1:26" x14ac:dyDescent="0.2">
      <c r="A458" t="s">
        <v>3920</v>
      </c>
      <c r="B458" t="s">
        <v>2222</v>
      </c>
      <c r="C458" t="s">
        <v>2233</v>
      </c>
      <c r="D458">
        <v>0</v>
      </c>
      <c r="E458">
        <v>0</v>
      </c>
      <c r="F458">
        <v>0</v>
      </c>
      <c r="G458">
        <v>0</v>
      </c>
      <c r="H458">
        <v>1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1</v>
      </c>
      <c r="O458">
        <v>44</v>
      </c>
      <c r="P458">
        <v>0</v>
      </c>
      <c r="Q458">
        <v>3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249</v>
      </c>
      <c r="X458" t="s">
        <v>1078</v>
      </c>
      <c r="Y458" s="2">
        <f t="shared" si="14"/>
        <v>3.35</v>
      </c>
      <c r="Z458" s="2">
        <f t="shared" si="15"/>
        <v>16.297297297297298</v>
      </c>
    </row>
    <row r="459" spans="1:26" x14ac:dyDescent="0.2">
      <c r="A459" t="s">
        <v>2352</v>
      </c>
      <c r="B459" t="s">
        <v>2222</v>
      </c>
      <c r="C459" t="s">
        <v>2241</v>
      </c>
      <c r="D459">
        <v>0</v>
      </c>
      <c r="E459">
        <v>0</v>
      </c>
      <c r="F459">
        <v>0</v>
      </c>
      <c r="G459">
        <v>1</v>
      </c>
      <c r="H459">
        <v>1</v>
      </c>
      <c r="I459">
        <v>5</v>
      </c>
      <c r="J459">
        <v>0</v>
      </c>
      <c r="K459">
        <v>2</v>
      </c>
      <c r="L459">
        <v>9</v>
      </c>
      <c r="M459">
        <v>0</v>
      </c>
      <c r="N459">
        <v>2</v>
      </c>
      <c r="O459">
        <v>32</v>
      </c>
      <c r="P459">
        <v>2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108</v>
      </c>
      <c r="X459" t="s">
        <v>1615</v>
      </c>
      <c r="Y459" s="2">
        <f t="shared" si="14"/>
        <v>3.2833333333333332</v>
      </c>
      <c r="Z459" s="2">
        <f t="shared" si="15"/>
        <v>16.118181818181817</v>
      </c>
    </row>
    <row r="460" spans="1:26" x14ac:dyDescent="0.2">
      <c r="A460" t="s">
        <v>3921</v>
      </c>
      <c r="B460" t="s">
        <v>2222</v>
      </c>
      <c r="C460" t="s">
        <v>2310</v>
      </c>
      <c r="D460">
        <v>0</v>
      </c>
      <c r="E460">
        <v>0</v>
      </c>
      <c r="F460">
        <v>0</v>
      </c>
      <c r="G460">
        <v>0</v>
      </c>
      <c r="H460">
        <v>7</v>
      </c>
      <c r="I460">
        <v>2</v>
      </c>
      <c r="J460">
        <v>2</v>
      </c>
      <c r="K460">
        <v>1</v>
      </c>
      <c r="L460">
        <v>1</v>
      </c>
      <c r="M460">
        <v>0</v>
      </c>
      <c r="N460">
        <v>1</v>
      </c>
      <c r="O460">
        <v>41</v>
      </c>
      <c r="P460">
        <v>0</v>
      </c>
      <c r="Q460">
        <v>1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113</v>
      </c>
      <c r="X460" t="s">
        <v>3922</v>
      </c>
      <c r="Y460" s="2">
        <f t="shared" si="14"/>
        <v>3.16</v>
      </c>
      <c r="Z460" s="2">
        <f t="shared" si="15"/>
        <v>12.050847457627119</v>
      </c>
    </row>
    <row r="461" spans="1:26" x14ac:dyDescent="0.2">
      <c r="A461" t="s">
        <v>3923</v>
      </c>
      <c r="B461" t="s">
        <v>2222</v>
      </c>
      <c r="C461" t="s">
        <v>2223</v>
      </c>
      <c r="D461">
        <v>0</v>
      </c>
      <c r="E461">
        <v>0</v>
      </c>
      <c r="F461">
        <v>0</v>
      </c>
      <c r="G461">
        <v>2</v>
      </c>
      <c r="H461">
        <v>7</v>
      </c>
      <c r="I461">
        <v>10</v>
      </c>
      <c r="J461">
        <v>5</v>
      </c>
      <c r="K461">
        <v>0</v>
      </c>
      <c r="L461">
        <v>0</v>
      </c>
      <c r="M461">
        <v>1</v>
      </c>
      <c r="N461">
        <v>0</v>
      </c>
      <c r="O461">
        <v>57</v>
      </c>
      <c r="P461">
        <v>4</v>
      </c>
      <c r="Q461">
        <v>6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113</v>
      </c>
      <c r="X461" t="s">
        <v>3664</v>
      </c>
      <c r="Y461" s="2">
        <f t="shared" si="14"/>
        <v>3.12</v>
      </c>
      <c r="Z461" s="2">
        <f t="shared" si="15"/>
        <v>7.7142857142857144</v>
      </c>
    </row>
    <row r="462" spans="1:26" x14ac:dyDescent="0.2">
      <c r="A462" t="s">
        <v>2196</v>
      </c>
      <c r="B462" t="s">
        <v>2222</v>
      </c>
      <c r="C462" t="s">
        <v>2225</v>
      </c>
      <c r="D462">
        <v>0</v>
      </c>
      <c r="E462">
        <v>0</v>
      </c>
      <c r="F462">
        <v>0</v>
      </c>
      <c r="G462">
        <v>0</v>
      </c>
      <c r="H462">
        <v>1</v>
      </c>
      <c r="I462">
        <v>2</v>
      </c>
      <c r="J462">
        <v>0</v>
      </c>
      <c r="K462">
        <v>0</v>
      </c>
      <c r="L462">
        <v>1</v>
      </c>
      <c r="M462">
        <v>0</v>
      </c>
      <c r="N462">
        <v>2</v>
      </c>
      <c r="O462">
        <v>40</v>
      </c>
      <c r="P462">
        <v>2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57</v>
      </c>
      <c r="X462" t="s">
        <v>1217</v>
      </c>
      <c r="Y462" s="2">
        <f t="shared" si="14"/>
        <v>3.1</v>
      </c>
      <c r="Z462" s="2">
        <f t="shared" si="15"/>
        <v>29.0625</v>
      </c>
    </row>
    <row r="463" spans="1:26" x14ac:dyDescent="0.2">
      <c r="A463" t="s">
        <v>2637</v>
      </c>
      <c r="B463" t="s">
        <v>2222</v>
      </c>
      <c r="C463" t="s">
        <v>2223</v>
      </c>
      <c r="D463">
        <v>0</v>
      </c>
      <c r="E463">
        <v>0</v>
      </c>
      <c r="F463">
        <v>0</v>
      </c>
      <c r="G463">
        <v>0</v>
      </c>
      <c r="H463">
        <v>1</v>
      </c>
      <c r="I463">
        <v>3</v>
      </c>
      <c r="J463">
        <v>3</v>
      </c>
      <c r="K463">
        <v>0</v>
      </c>
      <c r="L463">
        <v>1</v>
      </c>
      <c r="M463">
        <v>3</v>
      </c>
      <c r="N463">
        <v>0</v>
      </c>
      <c r="O463">
        <v>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57</v>
      </c>
      <c r="X463" t="s">
        <v>1211</v>
      </c>
      <c r="Y463" s="2">
        <f t="shared" si="14"/>
        <v>2.98</v>
      </c>
      <c r="Z463" s="2">
        <f t="shared" si="15"/>
        <v>16.353658536585368</v>
      </c>
    </row>
    <row r="464" spans="1:26" x14ac:dyDescent="0.2">
      <c r="A464" t="s">
        <v>3924</v>
      </c>
      <c r="B464" t="s">
        <v>2222</v>
      </c>
      <c r="C464" t="s">
        <v>2299</v>
      </c>
      <c r="D464">
        <v>0</v>
      </c>
      <c r="E464">
        <v>0</v>
      </c>
      <c r="F464">
        <v>0</v>
      </c>
      <c r="G464">
        <v>0</v>
      </c>
      <c r="H464">
        <v>2</v>
      </c>
      <c r="I464">
        <v>1</v>
      </c>
      <c r="J464">
        <v>1</v>
      </c>
      <c r="K464">
        <v>0</v>
      </c>
      <c r="L464">
        <v>1</v>
      </c>
      <c r="M464">
        <v>0</v>
      </c>
      <c r="N464">
        <v>0</v>
      </c>
      <c r="O464">
        <v>21</v>
      </c>
      <c r="P464">
        <v>0</v>
      </c>
      <c r="Q464">
        <v>1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249</v>
      </c>
      <c r="X464" t="s">
        <v>3748</v>
      </c>
      <c r="Y464" s="2">
        <f t="shared" si="14"/>
        <v>2.9</v>
      </c>
      <c r="Z464" s="2">
        <f t="shared" si="15"/>
        <v>12.888888888888888</v>
      </c>
    </row>
    <row r="465" spans="1:26" x14ac:dyDescent="0.2">
      <c r="A465" t="s">
        <v>1010</v>
      </c>
      <c r="B465" t="s">
        <v>2222</v>
      </c>
      <c r="C465" t="s">
        <v>2231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</v>
      </c>
      <c r="J465">
        <v>0</v>
      </c>
      <c r="K465">
        <v>0</v>
      </c>
      <c r="L465">
        <v>0</v>
      </c>
      <c r="M465">
        <v>1</v>
      </c>
      <c r="N465">
        <v>1</v>
      </c>
      <c r="O465">
        <v>13</v>
      </c>
      <c r="P465">
        <v>1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65</v>
      </c>
      <c r="X465" t="s">
        <v>37</v>
      </c>
      <c r="Y465" s="2">
        <f t="shared" si="14"/>
        <v>2.9</v>
      </c>
      <c r="Z465" s="2">
        <f t="shared" si="15"/>
        <v>18</v>
      </c>
    </row>
    <row r="466" spans="1:26" x14ac:dyDescent="0.2">
      <c r="A466" t="s">
        <v>3925</v>
      </c>
      <c r="B466" t="s">
        <v>2222</v>
      </c>
      <c r="C466" t="s">
        <v>3633</v>
      </c>
      <c r="D466">
        <v>1</v>
      </c>
      <c r="E466">
        <v>1</v>
      </c>
      <c r="F466">
        <v>0</v>
      </c>
      <c r="G466">
        <v>4</v>
      </c>
      <c r="H466">
        <v>6</v>
      </c>
      <c r="I466">
        <v>20</v>
      </c>
      <c r="J466">
        <v>4</v>
      </c>
      <c r="K466">
        <v>2</v>
      </c>
      <c r="L466">
        <v>8</v>
      </c>
      <c r="M466">
        <v>9</v>
      </c>
      <c r="N466">
        <v>3</v>
      </c>
      <c r="O466">
        <v>116</v>
      </c>
      <c r="P466">
        <v>4</v>
      </c>
      <c r="Q466">
        <v>7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299</v>
      </c>
      <c r="X466" t="s">
        <v>3926</v>
      </c>
      <c r="Y466" s="2">
        <f t="shared" si="14"/>
        <v>2.8066666666666666</v>
      </c>
      <c r="Z466" s="2">
        <f t="shared" si="15"/>
        <v>4.2287946428571432</v>
      </c>
    </row>
    <row r="467" spans="1:26" x14ac:dyDescent="0.2">
      <c r="A467" t="s">
        <v>2459</v>
      </c>
      <c r="B467" t="s">
        <v>2222</v>
      </c>
      <c r="C467" t="s">
        <v>2229</v>
      </c>
      <c r="D467">
        <v>0</v>
      </c>
      <c r="E467">
        <v>0</v>
      </c>
      <c r="F467">
        <v>0</v>
      </c>
      <c r="G467">
        <v>1</v>
      </c>
      <c r="H467">
        <v>0</v>
      </c>
      <c r="I467">
        <v>2</v>
      </c>
      <c r="J467">
        <v>0</v>
      </c>
      <c r="K467">
        <v>1</v>
      </c>
      <c r="L467">
        <v>1</v>
      </c>
      <c r="M467">
        <v>1</v>
      </c>
      <c r="N467">
        <v>0</v>
      </c>
      <c r="O467">
        <v>46</v>
      </c>
      <c r="P467">
        <v>1</v>
      </c>
      <c r="Q467">
        <v>1</v>
      </c>
      <c r="R467">
        <v>0</v>
      </c>
      <c r="S467">
        <v>0</v>
      </c>
      <c r="T467">
        <v>0</v>
      </c>
      <c r="U467">
        <v>0</v>
      </c>
      <c r="V467">
        <v>0</v>
      </c>
      <c r="W467" t="s">
        <v>65</v>
      </c>
      <c r="X467" t="s">
        <v>1110</v>
      </c>
      <c r="Y467" s="2">
        <f t="shared" si="14"/>
        <v>2.8000000000000003</v>
      </c>
      <c r="Z467" s="2">
        <f t="shared" si="15"/>
        <v>5.1428571428571441</v>
      </c>
    </row>
    <row r="468" spans="1:26" x14ac:dyDescent="0.2">
      <c r="A468" t="s">
        <v>3927</v>
      </c>
      <c r="B468" t="s">
        <v>2222</v>
      </c>
      <c r="C468" t="s">
        <v>2223</v>
      </c>
      <c r="D468">
        <v>0</v>
      </c>
      <c r="E468">
        <v>0</v>
      </c>
      <c r="F468">
        <v>0</v>
      </c>
      <c r="G468">
        <v>0</v>
      </c>
      <c r="H468">
        <v>4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9</v>
      </c>
      <c r="P468">
        <v>0</v>
      </c>
      <c r="Q468">
        <v>1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249</v>
      </c>
      <c r="X468" t="s">
        <v>921</v>
      </c>
      <c r="Y468" s="2">
        <f t="shared" si="14"/>
        <v>2.7250000000000001</v>
      </c>
      <c r="Z468" s="2">
        <f t="shared" si="15"/>
        <v>23.357142857142858</v>
      </c>
    </row>
    <row r="469" spans="1:26" x14ac:dyDescent="0.2">
      <c r="A469" t="s">
        <v>3928</v>
      </c>
      <c r="B469" t="s">
        <v>2222</v>
      </c>
      <c r="C469" t="s">
        <v>2257</v>
      </c>
      <c r="D469">
        <v>0</v>
      </c>
      <c r="E469">
        <v>0</v>
      </c>
      <c r="F469">
        <v>0</v>
      </c>
      <c r="G469">
        <v>1</v>
      </c>
      <c r="H469">
        <v>5</v>
      </c>
      <c r="I469">
        <v>5</v>
      </c>
      <c r="J469">
        <v>0</v>
      </c>
      <c r="K469">
        <v>0</v>
      </c>
      <c r="L469">
        <v>1</v>
      </c>
      <c r="M469">
        <v>0</v>
      </c>
      <c r="N469">
        <v>3</v>
      </c>
      <c r="O469">
        <v>86</v>
      </c>
      <c r="P469">
        <v>1</v>
      </c>
      <c r="Q469">
        <v>4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160</v>
      </c>
      <c r="X469" t="s">
        <v>3929</v>
      </c>
      <c r="Y469" s="2">
        <f t="shared" si="14"/>
        <v>2.677777777777778</v>
      </c>
      <c r="Z469" s="2">
        <f t="shared" si="15"/>
        <v>9.471615720524019</v>
      </c>
    </row>
    <row r="470" spans="1:26" x14ac:dyDescent="0.2">
      <c r="A470" t="s">
        <v>3930</v>
      </c>
      <c r="B470" t="s">
        <v>2222</v>
      </c>
      <c r="C470" t="s">
        <v>2270</v>
      </c>
      <c r="D470">
        <v>0</v>
      </c>
      <c r="E470">
        <v>0</v>
      </c>
      <c r="F470">
        <v>0</v>
      </c>
      <c r="G470">
        <v>2</v>
      </c>
      <c r="H470">
        <v>0</v>
      </c>
      <c r="I470">
        <v>4</v>
      </c>
      <c r="J470">
        <v>0</v>
      </c>
      <c r="K470">
        <v>1</v>
      </c>
      <c r="L470">
        <v>2</v>
      </c>
      <c r="M470">
        <v>8</v>
      </c>
      <c r="N470">
        <v>1</v>
      </c>
      <c r="O470">
        <v>57</v>
      </c>
      <c r="P470">
        <v>3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108</v>
      </c>
      <c r="X470" t="s">
        <v>2056</v>
      </c>
      <c r="Y470" s="2">
        <f t="shared" si="14"/>
        <v>2.4499999999999997</v>
      </c>
      <c r="Z470" s="2">
        <f t="shared" si="15"/>
        <v>5.6297872340425528</v>
      </c>
    </row>
    <row r="471" spans="1:26" x14ac:dyDescent="0.2">
      <c r="A471" t="s">
        <v>580</v>
      </c>
      <c r="B471" t="s">
        <v>2222</v>
      </c>
      <c r="C471" t="s">
        <v>2310</v>
      </c>
      <c r="D471">
        <v>1</v>
      </c>
      <c r="E471">
        <v>0</v>
      </c>
      <c r="F471">
        <v>0</v>
      </c>
      <c r="G471">
        <v>7</v>
      </c>
      <c r="H471">
        <v>16</v>
      </c>
      <c r="I471">
        <v>23</v>
      </c>
      <c r="J471">
        <v>3</v>
      </c>
      <c r="K471">
        <v>0</v>
      </c>
      <c r="L471">
        <v>2</v>
      </c>
      <c r="M471">
        <v>5</v>
      </c>
      <c r="N471">
        <v>6</v>
      </c>
      <c r="O471">
        <v>135</v>
      </c>
      <c r="P471">
        <v>1</v>
      </c>
      <c r="Q471">
        <v>13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140</v>
      </c>
      <c r="X471" t="s">
        <v>1366</v>
      </c>
      <c r="Y471" s="2">
        <f t="shared" si="14"/>
        <v>2.3888888888888888</v>
      </c>
      <c r="Z471" s="2">
        <f t="shared" si="15"/>
        <v>6.3235294117647056</v>
      </c>
    </row>
    <row r="472" spans="1:26" x14ac:dyDescent="0.2">
      <c r="A472" t="s">
        <v>3931</v>
      </c>
      <c r="B472" t="s">
        <v>2222</v>
      </c>
      <c r="C472" t="s">
        <v>2231</v>
      </c>
      <c r="D472">
        <v>0</v>
      </c>
      <c r="E472">
        <v>0</v>
      </c>
      <c r="F472">
        <v>0</v>
      </c>
      <c r="G472">
        <v>0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65</v>
      </c>
      <c r="X472" t="s">
        <v>458</v>
      </c>
      <c r="Y472" s="2">
        <f t="shared" si="14"/>
        <v>2.0499999999999998</v>
      </c>
      <c r="Z472" s="2">
        <f t="shared" si="15"/>
        <v>33.545454545454547</v>
      </c>
    </row>
    <row r="473" spans="1:26" x14ac:dyDescent="0.2">
      <c r="A473" t="s">
        <v>3932</v>
      </c>
      <c r="B473" t="s">
        <v>2222</v>
      </c>
      <c r="C473" t="s">
        <v>2310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1</v>
      </c>
      <c r="T473">
        <v>0</v>
      </c>
      <c r="U473">
        <v>0</v>
      </c>
      <c r="V473">
        <v>0</v>
      </c>
      <c r="W473" t="s">
        <v>33</v>
      </c>
      <c r="X473" t="s">
        <v>34</v>
      </c>
      <c r="Y473" s="2">
        <f t="shared" si="14"/>
        <v>2</v>
      </c>
      <c r="Z473" s="2">
        <f t="shared" si="15"/>
        <v>2</v>
      </c>
    </row>
    <row r="474" spans="1:26" x14ac:dyDescent="0.2">
      <c r="A474" t="s">
        <v>3933</v>
      </c>
      <c r="B474" t="s">
        <v>2222</v>
      </c>
      <c r="C474" t="s">
        <v>3633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2</v>
      </c>
      <c r="S474">
        <v>1</v>
      </c>
      <c r="T474">
        <v>0</v>
      </c>
      <c r="U474">
        <v>0</v>
      </c>
      <c r="V474">
        <v>0</v>
      </c>
      <c r="W474" t="s">
        <v>33</v>
      </c>
      <c r="X474" t="s">
        <v>34</v>
      </c>
      <c r="Y474" s="2">
        <f t="shared" si="14"/>
        <v>2</v>
      </c>
      <c r="Z474" s="2">
        <f t="shared" si="15"/>
        <v>2</v>
      </c>
    </row>
    <row r="475" spans="1:26" x14ac:dyDescent="0.2">
      <c r="A475" t="s">
        <v>3934</v>
      </c>
      <c r="B475" t="s">
        <v>2222</v>
      </c>
      <c r="C475" t="s">
        <v>3633</v>
      </c>
      <c r="D475">
        <v>0</v>
      </c>
      <c r="E475">
        <v>0</v>
      </c>
      <c r="F475">
        <v>0</v>
      </c>
      <c r="G475">
        <v>1</v>
      </c>
      <c r="H475">
        <v>1</v>
      </c>
      <c r="I475">
        <v>2</v>
      </c>
      <c r="J475">
        <v>0</v>
      </c>
      <c r="K475">
        <v>1</v>
      </c>
      <c r="L475">
        <v>0</v>
      </c>
      <c r="M475">
        <v>1</v>
      </c>
      <c r="N475">
        <v>0</v>
      </c>
      <c r="O475">
        <v>45</v>
      </c>
      <c r="P475">
        <v>3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249</v>
      </c>
      <c r="X475" t="s">
        <v>167</v>
      </c>
      <c r="Y475" s="2">
        <f t="shared" si="14"/>
        <v>2</v>
      </c>
      <c r="Z475" s="2">
        <f t="shared" si="15"/>
        <v>6.8571428571428568</v>
      </c>
    </row>
    <row r="476" spans="1:26" x14ac:dyDescent="0.2">
      <c r="A476" t="s">
        <v>2556</v>
      </c>
      <c r="B476" t="s">
        <v>2222</v>
      </c>
      <c r="C476" t="s">
        <v>2235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2</v>
      </c>
      <c r="M476">
        <v>0</v>
      </c>
      <c r="N476">
        <v>0</v>
      </c>
      <c r="O476">
        <v>6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65</v>
      </c>
      <c r="X476" t="s">
        <v>263</v>
      </c>
      <c r="Y476" s="2">
        <f t="shared" si="14"/>
        <v>1.8</v>
      </c>
      <c r="Z476" s="2">
        <f t="shared" si="15"/>
        <v>13.5</v>
      </c>
    </row>
    <row r="477" spans="1:26" x14ac:dyDescent="0.2">
      <c r="A477" t="s">
        <v>2395</v>
      </c>
      <c r="B477" t="s">
        <v>2222</v>
      </c>
      <c r="C477" t="s">
        <v>3633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60</v>
      </c>
      <c r="S477">
        <v>44</v>
      </c>
      <c r="T477">
        <v>2</v>
      </c>
      <c r="U477">
        <v>64</v>
      </c>
      <c r="V477">
        <v>0</v>
      </c>
      <c r="W477" t="s">
        <v>111</v>
      </c>
      <c r="X477" t="s">
        <v>2491</v>
      </c>
      <c r="Y477" s="2">
        <f t="shared" si="14"/>
        <v>1.6153846153846154</v>
      </c>
      <c r="Z477" s="2">
        <f t="shared" si="15"/>
        <v>1.6293103448275861</v>
      </c>
    </row>
    <row r="478" spans="1:26" x14ac:dyDescent="0.2">
      <c r="A478" t="s">
        <v>3935</v>
      </c>
      <c r="B478" t="s">
        <v>2222</v>
      </c>
      <c r="C478" t="s">
        <v>3633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15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33</v>
      </c>
      <c r="X478" t="s">
        <v>334</v>
      </c>
      <c r="Y478" s="2">
        <f t="shared" si="14"/>
        <v>1.5</v>
      </c>
      <c r="Z478" s="2">
        <f t="shared" si="15"/>
        <v>6.75</v>
      </c>
    </row>
    <row r="479" spans="1:26" x14ac:dyDescent="0.2">
      <c r="A479" t="s">
        <v>3936</v>
      </c>
      <c r="B479" t="s">
        <v>2222</v>
      </c>
      <c r="C479" t="s">
        <v>2231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1</v>
      </c>
      <c r="O479">
        <v>3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33</v>
      </c>
      <c r="X479" t="s">
        <v>172</v>
      </c>
      <c r="Y479" s="2">
        <f t="shared" si="14"/>
        <v>1.3</v>
      </c>
      <c r="Z479" s="2">
        <f t="shared" si="15"/>
        <v>7.3125</v>
      </c>
    </row>
    <row r="480" spans="1:26" x14ac:dyDescent="0.2">
      <c r="A480" t="s">
        <v>2664</v>
      </c>
      <c r="B480" t="s">
        <v>2222</v>
      </c>
      <c r="C480" t="s">
        <v>2351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4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14</v>
      </c>
      <c r="P480">
        <v>2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249</v>
      </c>
      <c r="X480" t="s">
        <v>1592</v>
      </c>
      <c r="Y480" s="2">
        <f t="shared" si="14"/>
        <v>1.1000000000000001</v>
      </c>
      <c r="Z480" s="2">
        <f t="shared" si="15"/>
        <v>6.9473684210526327</v>
      </c>
    </row>
    <row r="481" spans="1:26" x14ac:dyDescent="0.2">
      <c r="A481" t="s">
        <v>2406</v>
      </c>
      <c r="B481" t="s">
        <v>2222</v>
      </c>
      <c r="C481" t="s">
        <v>2225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5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33</v>
      </c>
      <c r="X481" t="s">
        <v>299</v>
      </c>
      <c r="Y481" s="2">
        <f t="shared" si="14"/>
        <v>0.5</v>
      </c>
      <c r="Z481" s="2">
        <f t="shared" si="15"/>
        <v>3</v>
      </c>
    </row>
    <row r="482" spans="1:26" x14ac:dyDescent="0.2">
      <c r="A482" t="s">
        <v>3937</v>
      </c>
      <c r="B482" t="s">
        <v>2222</v>
      </c>
      <c r="C482" t="s">
        <v>2267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3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33</v>
      </c>
      <c r="X482" t="s">
        <v>113</v>
      </c>
      <c r="Y482" s="2">
        <f t="shared" si="14"/>
        <v>0.30000000000000004</v>
      </c>
      <c r="Z482" s="2">
        <f t="shared" si="15"/>
        <v>2.7000000000000006</v>
      </c>
    </row>
    <row r="483" spans="1:26" x14ac:dyDescent="0.2">
      <c r="A483" t="s">
        <v>657</v>
      </c>
      <c r="B483" t="s">
        <v>2222</v>
      </c>
      <c r="C483" t="s">
        <v>2239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33</v>
      </c>
      <c r="X483" t="s">
        <v>105</v>
      </c>
      <c r="Y483" s="2">
        <f t="shared" si="14"/>
        <v>0.30000000000000004</v>
      </c>
      <c r="Z483" s="2">
        <f t="shared" si="15"/>
        <v>2.0769230769230775</v>
      </c>
    </row>
    <row r="484" spans="1:26" x14ac:dyDescent="0.2">
      <c r="A484" t="s">
        <v>3938</v>
      </c>
      <c r="B484" t="s">
        <v>2222</v>
      </c>
      <c r="C484" t="s">
        <v>2313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1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33</v>
      </c>
      <c r="X484" t="s">
        <v>458</v>
      </c>
      <c r="Y484" s="2">
        <f t="shared" si="14"/>
        <v>0.10000000000000009</v>
      </c>
      <c r="Z484" s="2">
        <f t="shared" si="15"/>
        <v>0.8181818181818189</v>
      </c>
    </row>
    <row r="485" spans="1:26" x14ac:dyDescent="0.2">
      <c r="A485" t="s">
        <v>2677</v>
      </c>
      <c r="B485" t="s">
        <v>2222</v>
      </c>
      <c r="C485" t="s">
        <v>2241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65</v>
      </c>
      <c r="X485" t="s">
        <v>80</v>
      </c>
      <c r="Y485" s="2">
        <f t="shared" si="14"/>
        <v>0.05</v>
      </c>
      <c r="Z485" s="2">
        <f t="shared" si="15"/>
        <v>0.52941176470588236</v>
      </c>
    </row>
    <row r="486" spans="1:26" x14ac:dyDescent="0.2">
      <c r="A486" t="s">
        <v>2695</v>
      </c>
      <c r="B486" t="s">
        <v>2222</v>
      </c>
      <c r="C486" t="s">
        <v>2244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33</v>
      </c>
      <c r="X486" t="s">
        <v>1202</v>
      </c>
      <c r="Y486" s="2">
        <f t="shared" si="14"/>
        <v>0</v>
      </c>
      <c r="Z486" s="2">
        <f t="shared" si="15"/>
        <v>0</v>
      </c>
    </row>
    <row r="487" spans="1:26" x14ac:dyDescent="0.2">
      <c r="A487" t="s">
        <v>3939</v>
      </c>
      <c r="B487" t="s">
        <v>2222</v>
      </c>
      <c r="C487" t="s">
        <v>2241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33</v>
      </c>
      <c r="X487" t="s">
        <v>249</v>
      </c>
      <c r="Y487" s="2">
        <f t="shared" si="14"/>
        <v>0</v>
      </c>
      <c r="Z487" s="2">
        <f t="shared" si="15"/>
        <v>0</v>
      </c>
    </row>
    <row r="488" spans="1:26" x14ac:dyDescent="0.2">
      <c r="A488" t="s">
        <v>2597</v>
      </c>
      <c r="B488" t="s">
        <v>2222</v>
      </c>
      <c r="C488" t="s">
        <v>2310</v>
      </c>
      <c r="D488">
        <v>0</v>
      </c>
      <c r="E488">
        <v>1</v>
      </c>
      <c r="F488">
        <v>0</v>
      </c>
      <c r="G488">
        <v>2</v>
      </c>
      <c r="H488">
        <v>1</v>
      </c>
      <c r="I488">
        <v>12</v>
      </c>
      <c r="J488">
        <v>3</v>
      </c>
      <c r="K488">
        <v>0</v>
      </c>
      <c r="L488">
        <v>1</v>
      </c>
      <c r="M488">
        <v>0</v>
      </c>
      <c r="N488">
        <v>3</v>
      </c>
      <c r="O488">
        <v>68</v>
      </c>
      <c r="P488">
        <v>2</v>
      </c>
      <c r="Q488">
        <v>3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105</v>
      </c>
      <c r="X488" t="s">
        <v>2523</v>
      </c>
      <c r="Y488" s="2">
        <f t="shared" si="14"/>
        <v>-0.20769230769230765</v>
      </c>
      <c r="Z488" s="2">
        <f t="shared" si="15"/>
        <v>-0.74085365853658514</v>
      </c>
    </row>
    <row r="489" spans="1:26" x14ac:dyDescent="0.2">
      <c r="A489" t="s">
        <v>3940</v>
      </c>
      <c r="B489" t="s">
        <v>2222</v>
      </c>
      <c r="C489" t="s">
        <v>2299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1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108</v>
      </c>
      <c r="X489" t="s">
        <v>1202</v>
      </c>
      <c r="Y489" s="2">
        <f t="shared" si="14"/>
        <v>-0.31666666666666665</v>
      </c>
      <c r="Z489" s="2">
        <f t="shared" si="15"/>
        <v>-2.6307692307692307</v>
      </c>
    </row>
    <row r="490" spans="1:26" x14ac:dyDescent="0.2">
      <c r="A490" t="s">
        <v>3941</v>
      </c>
      <c r="B490" t="s">
        <v>2222</v>
      </c>
      <c r="C490" t="s">
        <v>2231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6</v>
      </c>
      <c r="S490">
        <v>5</v>
      </c>
      <c r="T490">
        <v>0</v>
      </c>
      <c r="U490">
        <v>13</v>
      </c>
      <c r="V490">
        <v>1</v>
      </c>
      <c r="W490" t="s">
        <v>392</v>
      </c>
      <c r="X490" t="s">
        <v>519</v>
      </c>
      <c r="Y490" s="2">
        <f t="shared" si="14"/>
        <v>-0.33333333333333331</v>
      </c>
      <c r="Z490" s="2">
        <f t="shared" si="15"/>
        <v>-0.33333333333333331</v>
      </c>
    </row>
    <row r="491" spans="1:26" x14ac:dyDescent="0.2">
      <c r="A491" t="s">
        <v>1248</v>
      </c>
      <c r="B491" t="s">
        <v>2222</v>
      </c>
      <c r="C491" t="s">
        <v>2241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10</v>
      </c>
      <c r="S491">
        <v>7</v>
      </c>
      <c r="T491">
        <v>0</v>
      </c>
      <c r="U491">
        <v>0</v>
      </c>
      <c r="V491">
        <v>0</v>
      </c>
      <c r="W491" t="s">
        <v>249</v>
      </c>
      <c r="X491" t="s">
        <v>483</v>
      </c>
      <c r="Y491" s="2">
        <f t="shared" si="14"/>
        <v>-1.5</v>
      </c>
      <c r="Z491" s="2">
        <f t="shared" si="15"/>
        <v>-1.5</v>
      </c>
    </row>
    <row r="492" spans="1:26" x14ac:dyDescent="0.2">
      <c r="A492" t="s">
        <v>2586</v>
      </c>
      <c r="B492" t="s">
        <v>2222</v>
      </c>
      <c r="C492" t="s">
        <v>2239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4</v>
      </c>
      <c r="S492">
        <v>3</v>
      </c>
      <c r="T492">
        <v>0</v>
      </c>
      <c r="U492">
        <v>0</v>
      </c>
      <c r="V492">
        <v>0</v>
      </c>
      <c r="W492" t="s">
        <v>65</v>
      </c>
      <c r="X492" t="s">
        <v>1615</v>
      </c>
      <c r="Y492" s="2">
        <f t="shared" si="14"/>
        <v>-2</v>
      </c>
      <c r="Z492" s="2">
        <f t="shared" si="15"/>
        <v>-3.2727272727272725</v>
      </c>
    </row>
    <row r="493" spans="1:26" x14ac:dyDescent="0.2">
      <c r="A493" t="s">
        <v>323</v>
      </c>
      <c r="B493" t="s">
        <v>2222</v>
      </c>
      <c r="C493" t="s">
        <v>2229</v>
      </c>
      <c r="D493">
        <v>0</v>
      </c>
      <c r="E493">
        <v>1</v>
      </c>
      <c r="F493">
        <v>0</v>
      </c>
      <c r="G493">
        <v>2</v>
      </c>
      <c r="H493">
        <v>0</v>
      </c>
      <c r="I493">
        <v>8</v>
      </c>
      <c r="J493">
        <v>1</v>
      </c>
      <c r="K493">
        <v>1</v>
      </c>
      <c r="L493">
        <v>4</v>
      </c>
      <c r="M493">
        <v>6</v>
      </c>
      <c r="N493">
        <v>0</v>
      </c>
      <c r="O493">
        <v>43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392</v>
      </c>
      <c r="X493" t="s">
        <v>369</v>
      </c>
      <c r="Y493" s="2">
        <f t="shared" si="14"/>
        <v>-2.5666666666666664</v>
      </c>
      <c r="Z493" s="2">
        <f t="shared" si="15"/>
        <v>-4.0764705882352938</v>
      </c>
    </row>
    <row r="494" spans="1:26" x14ac:dyDescent="0.2">
      <c r="A494" t="s">
        <v>403</v>
      </c>
      <c r="B494" t="s">
        <v>2222</v>
      </c>
      <c r="C494" t="s">
        <v>2229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14</v>
      </c>
      <c r="S494">
        <v>14</v>
      </c>
      <c r="T494">
        <v>0</v>
      </c>
      <c r="U494">
        <v>24</v>
      </c>
      <c r="V494">
        <v>1</v>
      </c>
      <c r="W494" t="s">
        <v>402</v>
      </c>
      <c r="X494" t="s">
        <v>1270</v>
      </c>
      <c r="Y494" s="2">
        <f t="shared" si="14"/>
        <v>-2.75</v>
      </c>
      <c r="Z494" s="2">
        <f t="shared" si="15"/>
        <v>-2.75</v>
      </c>
    </row>
    <row r="495" spans="1:26" x14ac:dyDescent="0.2">
      <c r="A495" t="s">
        <v>3942</v>
      </c>
      <c r="B495" t="s">
        <v>2222</v>
      </c>
      <c r="C495" t="s">
        <v>2241</v>
      </c>
      <c r="D495">
        <v>0</v>
      </c>
      <c r="E495">
        <v>0</v>
      </c>
      <c r="F495">
        <v>0</v>
      </c>
      <c r="G495">
        <v>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7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33</v>
      </c>
      <c r="X495" t="s">
        <v>99</v>
      </c>
      <c r="Y495" s="2">
        <f t="shared" si="14"/>
        <v>-2.8</v>
      </c>
      <c r="Z495" s="2">
        <f t="shared" si="15"/>
        <v>-11.454545454545455</v>
      </c>
    </row>
    <row r="496" spans="1:26" x14ac:dyDescent="0.2">
      <c r="A496" t="s">
        <v>2658</v>
      </c>
      <c r="B496" t="s">
        <v>2222</v>
      </c>
      <c r="C496" t="s">
        <v>2267</v>
      </c>
      <c r="D496">
        <v>0</v>
      </c>
      <c r="E496">
        <v>0</v>
      </c>
      <c r="F496">
        <v>0</v>
      </c>
      <c r="G496">
        <v>1</v>
      </c>
      <c r="H496">
        <v>3</v>
      </c>
      <c r="I496">
        <v>8</v>
      </c>
      <c r="J496">
        <v>0</v>
      </c>
      <c r="K496">
        <v>0</v>
      </c>
      <c r="L496">
        <v>0</v>
      </c>
      <c r="M496">
        <v>0</v>
      </c>
      <c r="N496">
        <v>1</v>
      </c>
      <c r="O496">
        <v>5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249</v>
      </c>
      <c r="X496" t="s">
        <v>1697</v>
      </c>
      <c r="Y496" s="2">
        <f t="shared" si="14"/>
        <v>-2.875</v>
      </c>
      <c r="Z496" s="2">
        <f t="shared" si="15"/>
        <v>-22.021276595744681</v>
      </c>
    </row>
    <row r="497" spans="1:26" x14ac:dyDescent="0.2">
      <c r="A497" t="s">
        <v>3943</v>
      </c>
      <c r="B497" t="s">
        <v>2222</v>
      </c>
      <c r="C497" t="s">
        <v>2223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0</v>
      </c>
      <c r="U497">
        <v>0</v>
      </c>
      <c r="V497">
        <v>0</v>
      </c>
      <c r="W497" t="s">
        <v>33</v>
      </c>
      <c r="X497" t="s">
        <v>34</v>
      </c>
      <c r="Y497" s="2">
        <f t="shared" si="14"/>
        <v>-3</v>
      </c>
      <c r="Z497" s="2">
        <f t="shared" si="15"/>
        <v>-3</v>
      </c>
    </row>
    <row r="498" spans="1:26" x14ac:dyDescent="0.2">
      <c r="A498" t="s">
        <v>3944</v>
      </c>
      <c r="B498" t="s">
        <v>2222</v>
      </c>
      <c r="C498" t="s">
        <v>3649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18</v>
      </c>
      <c r="S498">
        <v>14</v>
      </c>
      <c r="T498">
        <v>0</v>
      </c>
      <c r="U498">
        <v>12</v>
      </c>
      <c r="V498">
        <v>1</v>
      </c>
      <c r="W498" t="s">
        <v>249</v>
      </c>
      <c r="X498" t="s">
        <v>1519</v>
      </c>
      <c r="Y498" s="2">
        <f t="shared" si="14"/>
        <v>-3.5</v>
      </c>
      <c r="Z498" s="2">
        <f t="shared" si="15"/>
        <v>-3.8066465256797586</v>
      </c>
    </row>
    <row r="499" spans="1:26" x14ac:dyDescent="0.2">
      <c r="A499" t="s">
        <v>2647</v>
      </c>
      <c r="B499" t="s">
        <v>2222</v>
      </c>
      <c r="C499" t="s">
        <v>2351</v>
      </c>
      <c r="D499">
        <v>0</v>
      </c>
      <c r="E499">
        <v>0</v>
      </c>
      <c r="F499">
        <v>0</v>
      </c>
      <c r="G499">
        <v>1</v>
      </c>
      <c r="H499">
        <v>0</v>
      </c>
      <c r="I499">
        <v>1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5</v>
      </c>
      <c r="P499">
        <v>0</v>
      </c>
      <c r="Q499">
        <v>1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33</v>
      </c>
      <c r="X499" t="s">
        <v>458</v>
      </c>
      <c r="Y499" s="2">
        <f t="shared" si="14"/>
        <v>-4.5</v>
      </c>
      <c r="Z499" s="2">
        <f t="shared" si="15"/>
        <v>-36.81818181818182</v>
      </c>
    </row>
    <row r="500" spans="1:26" x14ac:dyDescent="0.2">
      <c r="A500" t="s">
        <v>670</v>
      </c>
      <c r="B500" t="s">
        <v>2222</v>
      </c>
      <c r="C500" t="s">
        <v>2299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6</v>
      </c>
      <c r="S500">
        <v>5</v>
      </c>
      <c r="T500">
        <v>0</v>
      </c>
      <c r="U500">
        <v>1</v>
      </c>
      <c r="V500">
        <v>0</v>
      </c>
      <c r="W500" t="s">
        <v>33</v>
      </c>
      <c r="X500" t="s">
        <v>34</v>
      </c>
      <c r="Y500" s="2">
        <f t="shared" si="14"/>
        <v>-9</v>
      </c>
      <c r="Z500" s="2">
        <f t="shared" si="15"/>
        <v>-9</v>
      </c>
    </row>
    <row r="501" spans="1:26" x14ac:dyDescent="0.2">
      <c r="A501" t="s">
        <v>2693</v>
      </c>
      <c r="B501" t="s">
        <v>2222</v>
      </c>
      <c r="C501" t="s">
        <v>2267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4</v>
      </c>
      <c r="T501">
        <v>0</v>
      </c>
      <c r="U501">
        <v>0</v>
      </c>
      <c r="V501">
        <v>0</v>
      </c>
      <c r="W501" t="s">
        <v>65</v>
      </c>
      <c r="X501" t="s">
        <v>650</v>
      </c>
      <c r="Y501" s="2">
        <f t="shared" si="14"/>
        <v>-11</v>
      </c>
      <c r="Z501" s="2">
        <f t="shared" si="15"/>
        <v>-12.298136645962732</v>
      </c>
    </row>
    <row r="502" spans="1:26" x14ac:dyDescent="0.2">
      <c r="A502" t="s">
        <v>3945</v>
      </c>
      <c r="B502" t="s">
        <v>2222</v>
      </c>
      <c r="C502" t="s">
        <v>2223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2</v>
      </c>
      <c r="S502">
        <v>3</v>
      </c>
      <c r="T502">
        <v>0</v>
      </c>
      <c r="U502">
        <v>0</v>
      </c>
      <c r="V502">
        <v>0</v>
      </c>
      <c r="W502" t="s">
        <v>33</v>
      </c>
      <c r="X502" t="s">
        <v>34</v>
      </c>
      <c r="Y502" s="2">
        <f t="shared" si="14"/>
        <v>-14</v>
      </c>
      <c r="Z502" s="2">
        <f t="shared" si="15"/>
        <v>-14</v>
      </c>
    </row>
    <row r="503" spans="1:26" x14ac:dyDescent="0.2">
      <c r="A503" t="s">
        <v>3946</v>
      </c>
      <c r="B503" t="s">
        <v>2222</v>
      </c>
      <c r="C503" t="s">
        <v>2225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2</v>
      </c>
      <c r="S503">
        <v>3</v>
      </c>
      <c r="T503">
        <v>0</v>
      </c>
      <c r="U503">
        <v>0</v>
      </c>
      <c r="V503">
        <v>0</v>
      </c>
      <c r="W503" t="s">
        <v>33</v>
      </c>
      <c r="X503" t="s">
        <v>34</v>
      </c>
      <c r="Y503" s="2">
        <f t="shared" si="14"/>
        <v>-14</v>
      </c>
      <c r="Z503" s="2">
        <f t="shared" si="15"/>
        <v>-14</v>
      </c>
    </row>
    <row r="504" spans="1:26" x14ac:dyDescent="0.2">
      <c r="A504" t="s">
        <v>3947</v>
      </c>
      <c r="B504" t="s">
        <v>2222</v>
      </c>
      <c r="C504" t="s">
        <v>2351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4</v>
      </c>
      <c r="S504">
        <v>6</v>
      </c>
      <c r="T504">
        <v>0</v>
      </c>
      <c r="U504">
        <v>0</v>
      </c>
      <c r="V504">
        <v>0</v>
      </c>
      <c r="W504" t="s">
        <v>65</v>
      </c>
      <c r="X504" t="s">
        <v>2219</v>
      </c>
      <c r="Y504" s="2">
        <f t="shared" si="14"/>
        <v>-14</v>
      </c>
      <c r="Z504" s="2">
        <f t="shared" si="15"/>
        <v>-17.622377622377623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72"/>
  <sheetViews>
    <sheetView topLeftCell="F535" workbookViewId="0">
      <selection activeCell="A2" sqref="A2:Z572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s="1" t="s">
        <v>23</v>
      </c>
      <c r="Z1" s="1" t="s">
        <v>24</v>
      </c>
    </row>
    <row r="2" spans="1:26" x14ac:dyDescent="0.2">
      <c r="A2" t="s">
        <v>1781</v>
      </c>
      <c r="B2" t="s">
        <v>671</v>
      </c>
      <c r="C2" t="s">
        <v>680</v>
      </c>
      <c r="D2">
        <v>38</v>
      </c>
      <c r="E2">
        <v>0</v>
      </c>
      <c r="F2">
        <v>13</v>
      </c>
      <c r="G2">
        <v>1</v>
      </c>
      <c r="H2">
        <v>33</v>
      </c>
      <c r="I2">
        <v>27</v>
      </c>
      <c r="J2">
        <v>92</v>
      </c>
      <c r="K2">
        <v>2</v>
      </c>
      <c r="L2">
        <v>29</v>
      </c>
      <c r="M2">
        <v>5</v>
      </c>
      <c r="N2">
        <v>32</v>
      </c>
      <c r="O2">
        <v>1072</v>
      </c>
      <c r="P2">
        <v>12</v>
      </c>
      <c r="Q2">
        <v>37</v>
      </c>
      <c r="R2">
        <v>0</v>
      </c>
      <c r="S2">
        <v>0</v>
      </c>
      <c r="T2">
        <v>0</v>
      </c>
      <c r="U2">
        <v>0</v>
      </c>
      <c r="V2">
        <v>0</v>
      </c>
      <c r="W2" t="s">
        <v>40</v>
      </c>
      <c r="X2" t="s">
        <v>2360</v>
      </c>
      <c r="Y2" s="2">
        <f t="shared" ref="Y2:Y65" si="0">(D2*10+E2*-10+F2*5+G2*-5+H2*2+I2*-2+J2*4+K2*3+L2*1.5+M2*1.5+N2*3+O2*0.1+P2*2+Q2*2+R2*5+S2*-8+T2*15+U2+V2*-4)/W2</f>
        <v>38.006451612903227</v>
      </c>
      <c r="Z2" s="2">
        <f t="shared" ref="Z2:Z65" si="1">(D2*10+E2*-10+F2*5+G2*-5+H2*2+I2*-2+J2*4+K2*3+L2*1.5+M2*1.5+N2*3+O2*0.1+P2*2+Q2*2+R2*5+S2*-8+T2*15+U2+V2*-4)/(X2/90)</f>
        <v>41.599843075715967</v>
      </c>
    </row>
    <row r="3" spans="1:26" x14ac:dyDescent="0.2">
      <c r="A3" t="s">
        <v>3948</v>
      </c>
      <c r="B3" t="s">
        <v>671</v>
      </c>
      <c r="C3" t="s">
        <v>737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3</v>
      </c>
      <c r="K3">
        <v>0</v>
      </c>
      <c r="L3">
        <v>0</v>
      </c>
      <c r="M3">
        <v>1</v>
      </c>
      <c r="N3">
        <v>2</v>
      </c>
      <c r="O3">
        <v>7</v>
      </c>
      <c r="P3">
        <v>0</v>
      </c>
      <c r="Q3">
        <v>2</v>
      </c>
      <c r="R3">
        <v>0</v>
      </c>
      <c r="S3">
        <v>0</v>
      </c>
      <c r="T3">
        <v>0</v>
      </c>
      <c r="U3">
        <v>0</v>
      </c>
      <c r="V3">
        <v>0</v>
      </c>
      <c r="W3" t="s">
        <v>33</v>
      </c>
      <c r="X3" t="s">
        <v>3595</v>
      </c>
      <c r="Y3" s="2">
        <f t="shared" si="0"/>
        <v>36.200000000000003</v>
      </c>
      <c r="Z3" s="2">
        <f t="shared" si="1"/>
        <v>42.868421052631582</v>
      </c>
    </row>
    <row r="4" spans="1:26" x14ac:dyDescent="0.2">
      <c r="A4" t="s">
        <v>3949</v>
      </c>
      <c r="B4" t="s">
        <v>671</v>
      </c>
      <c r="C4" t="s">
        <v>680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4</v>
      </c>
      <c r="S4">
        <v>0</v>
      </c>
      <c r="T4">
        <v>1</v>
      </c>
      <c r="U4">
        <v>0</v>
      </c>
      <c r="V4">
        <v>0</v>
      </c>
      <c r="W4" t="s">
        <v>33</v>
      </c>
      <c r="X4" t="s">
        <v>34</v>
      </c>
      <c r="Y4" s="2">
        <f t="shared" si="0"/>
        <v>35</v>
      </c>
      <c r="Z4" s="2">
        <f t="shared" si="1"/>
        <v>35</v>
      </c>
    </row>
    <row r="5" spans="1:26" x14ac:dyDescent="0.2">
      <c r="A5" t="s">
        <v>1251</v>
      </c>
      <c r="B5" t="s">
        <v>671</v>
      </c>
      <c r="C5" t="s">
        <v>684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3</v>
      </c>
      <c r="S5">
        <v>0</v>
      </c>
      <c r="T5">
        <v>1</v>
      </c>
      <c r="U5">
        <v>5</v>
      </c>
      <c r="V5">
        <v>0</v>
      </c>
      <c r="W5" t="s">
        <v>33</v>
      </c>
      <c r="X5" t="s">
        <v>34</v>
      </c>
      <c r="Y5" s="2">
        <f t="shared" si="0"/>
        <v>35</v>
      </c>
      <c r="Z5" s="2">
        <f t="shared" si="1"/>
        <v>35</v>
      </c>
    </row>
    <row r="6" spans="1:26" x14ac:dyDescent="0.2">
      <c r="A6" t="s">
        <v>691</v>
      </c>
      <c r="B6" t="s">
        <v>671</v>
      </c>
      <c r="C6" t="s">
        <v>680</v>
      </c>
      <c r="D6">
        <v>10</v>
      </c>
      <c r="E6">
        <v>0</v>
      </c>
      <c r="F6">
        <v>19</v>
      </c>
      <c r="G6">
        <v>0</v>
      </c>
      <c r="H6">
        <v>28</v>
      </c>
      <c r="I6">
        <v>5</v>
      </c>
      <c r="J6">
        <v>33</v>
      </c>
      <c r="K6">
        <v>1</v>
      </c>
      <c r="L6">
        <v>2</v>
      </c>
      <c r="M6">
        <v>19</v>
      </c>
      <c r="N6">
        <v>79</v>
      </c>
      <c r="O6">
        <v>1235</v>
      </c>
      <c r="P6">
        <v>11</v>
      </c>
      <c r="Q6">
        <v>55</v>
      </c>
      <c r="R6">
        <v>0</v>
      </c>
      <c r="S6">
        <v>0</v>
      </c>
      <c r="T6">
        <v>0</v>
      </c>
      <c r="U6">
        <v>0</v>
      </c>
      <c r="V6">
        <v>0</v>
      </c>
      <c r="W6" t="s">
        <v>37</v>
      </c>
      <c r="X6" t="s">
        <v>881</v>
      </c>
      <c r="Y6" s="2">
        <f t="shared" si="0"/>
        <v>31.03448275862069</v>
      </c>
      <c r="Z6" s="2">
        <f t="shared" si="1"/>
        <v>38.153556288271318</v>
      </c>
    </row>
    <row r="7" spans="1:26" x14ac:dyDescent="0.2">
      <c r="A7" t="s">
        <v>1274</v>
      </c>
      <c r="B7" t="s">
        <v>671</v>
      </c>
      <c r="C7" t="s">
        <v>714</v>
      </c>
      <c r="D7">
        <v>12</v>
      </c>
      <c r="E7">
        <v>0</v>
      </c>
      <c r="F7">
        <v>5</v>
      </c>
      <c r="G7">
        <v>1</v>
      </c>
      <c r="H7">
        <v>32</v>
      </c>
      <c r="I7">
        <v>3</v>
      </c>
      <c r="J7">
        <v>32</v>
      </c>
      <c r="K7">
        <v>1</v>
      </c>
      <c r="L7">
        <v>5</v>
      </c>
      <c r="M7">
        <v>20</v>
      </c>
      <c r="N7">
        <v>37</v>
      </c>
      <c r="O7">
        <v>433</v>
      </c>
      <c r="P7">
        <v>13</v>
      </c>
      <c r="Q7">
        <v>107</v>
      </c>
      <c r="R7">
        <v>0</v>
      </c>
      <c r="S7">
        <v>0</v>
      </c>
      <c r="T7">
        <v>0</v>
      </c>
      <c r="U7">
        <v>0</v>
      </c>
      <c r="V7">
        <v>0</v>
      </c>
      <c r="W7" t="s">
        <v>111</v>
      </c>
      <c r="X7" t="s">
        <v>3725</v>
      </c>
      <c r="Y7" s="2">
        <f t="shared" si="0"/>
        <v>29.261538461538461</v>
      </c>
      <c r="Z7" s="2">
        <f t="shared" si="1"/>
        <v>35.331269349845194</v>
      </c>
    </row>
    <row r="8" spans="1:26" x14ac:dyDescent="0.2">
      <c r="A8" t="s">
        <v>1964</v>
      </c>
      <c r="B8" t="s">
        <v>671</v>
      </c>
      <c r="C8" t="s">
        <v>760</v>
      </c>
      <c r="D8">
        <v>11</v>
      </c>
      <c r="E8">
        <v>2</v>
      </c>
      <c r="F8">
        <v>4</v>
      </c>
      <c r="G8">
        <v>11</v>
      </c>
      <c r="H8">
        <v>72</v>
      </c>
      <c r="I8">
        <v>57</v>
      </c>
      <c r="J8">
        <v>31</v>
      </c>
      <c r="K8">
        <v>0</v>
      </c>
      <c r="L8">
        <v>7</v>
      </c>
      <c r="M8">
        <v>8</v>
      </c>
      <c r="N8">
        <v>65</v>
      </c>
      <c r="O8">
        <v>700</v>
      </c>
      <c r="P8">
        <v>44</v>
      </c>
      <c r="Q8">
        <v>124</v>
      </c>
      <c r="R8">
        <v>0</v>
      </c>
      <c r="S8">
        <v>0</v>
      </c>
      <c r="T8">
        <v>0</v>
      </c>
      <c r="U8">
        <v>0</v>
      </c>
      <c r="V8">
        <v>0</v>
      </c>
      <c r="W8" t="s">
        <v>37</v>
      </c>
      <c r="X8" t="s">
        <v>951</v>
      </c>
      <c r="Y8" s="2">
        <f t="shared" si="0"/>
        <v>28.706896551724139</v>
      </c>
      <c r="Z8" s="2">
        <f t="shared" si="1"/>
        <v>32.156652360515018</v>
      </c>
    </row>
    <row r="9" spans="1:26" x14ac:dyDescent="0.2">
      <c r="A9" t="s">
        <v>685</v>
      </c>
      <c r="B9" t="s">
        <v>671</v>
      </c>
      <c r="C9" t="s">
        <v>680</v>
      </c>
      <c r="D9">
        <v>2</v>
      </c>
      <c r="E9">
        <v>0</v>
      </c>
      <c r="F9">
        <v>0</v>
      </c>
      <c r="G9">
        <v>3</v>
      </c>
      <c r="H9">
        <v>24</v>
      </c>
      <c r="I9">
        <v>19</v>
      </c>
      <c r="J9">
        <v>6</v>
      </c>
      <c r="K9">
        <v>20</v>
      </c>
      <c r="L9">
        <v>160</v>
      </c>
      <c r="M9">
        <v>94</v>
      </c>
      <c r="N9">
        <v>7</v>
      </c>
      <c r="O9">
        <v>2238</v>
      </c>
      <c r="P9">
        <v>41</v>
      </c>
      <c r="Q9">
        <v>16</v>
      </c>
      <c r="R9">
        <v>0</v>
      </c>
      <c r="S9">
        <v>0</v>
      </c>
      <c r="T9">
        <v>0</v>
      </c>
      <c r="U9">
        <v>0</v>
      </c>
      <c r="V9">
        <v>0</v>
      </c>
      <c r="W9" t="s">
        <v>31</v>
      </c>
      <c r="X9" t="s">
        <v>785</v>
      </c>
      <c r="Y9" s="2">
        <f t="shared" si="0"/>
        <v>27.959999999999997</v>
      </c>
      <c r="Z9" s="2">
        <f t="shared" si="1"/>
        <v>28.791762013729976</v>
      </c>
    </row>
    <row r="10" spans="1:26" x14ac:dyDescent="0.2">
      <c r="A10" t="s">
        <v>1133</v>
      </c>
      <c r="B10" t="s">
        <v>671</v>
      </c>
      <c r="C10" t="s">
        <v>687</v>
      </c>
      <c r="D10">
        <v>17</v>
      </c>
      <c r="E10">
        <v>0</v>
      </c>
      <c r="F10">
        <v>6</v>
      </c>
      <c r="G10">
        <v>2</v>
      </c>
      <c r="H10">
        <v>47</v>
      </c>
      <c r="I10">
        <v>29</v>
      </c>
      <c r="J10">
        <v>45</v>
      </c>
      <c r="K10">
        <v>0</v>
      </c>
      <c r="L10">
        <v>6</v>
      </c>
      <c r="M10">
        <v>9</v>
      </c>
      <c r="N10">
        <v>27</v>
      </c>
      <c r="O10">
        <v>972</v>
      </c>
      <c r="P10">
        <v>15</v>
      </c>
      <c r="Q10">
        <v>149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28</v>
      </c>
      <c r="X10" t="s">
        <v>29</v>
      </c>
      <c r="Y10" s="2">
        <f t="shared" si="0"/>
        <v>27.491176470588236</v>
      </c>
      <c r="Z10" s="2">
        <f t="shared" si="1"/>
        <v>29.725441696113077</v>
      </c>
    </row>
    <row r="11" spans="1:26" x14ac:dyDescent="0.2">
      <c r="A11" t="s">
        <v>727</v>
      </c>
      <c r="B11" t="s">
        <v>671</v>
      </c>
      <c r="C11" t="s">
        <v>680</v>
      </c>
      <c r="D11">
        <v>3</v>
      </c>
      <c r="E11">
        <v>0</v>
      </c>
      <c r="F11">
        <v>5</v>
      </c>
      <c r="G11">
        <v>1</v>
      </c>
      <c r="H11">
        <v>8</v>
      </c>
      <c r="I11">
        <v>15</v>
      </c>
      <c r="J11">
        <v>7</v>
      </c>
      <c r="K11">
        <v>3</v>
      </c>
      <c r="L11">
        <v>41</v>
      </c>
      <c r="M11">
        <v>52</v>
      </c>
      <c r="N11">
        <v>10</v>
      </c>
      <c r="O11">
        <v>706</v>
      </c>
      <c r="P11">
        <v>39</v>
      </c>
      <c r="Q11">
        <v>24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172</v>
      </c>
      <c r="X11" t="s">
        <v>3950</v>
      </c>
      <c r="Y11" s="2">
        <f t="shared" si="0"/>
        <v>27.443750000000001</v>
      </c>
      <c r="Z11" s="2">
        <f t="shared" si="1"/>
        <v>30.611154144074362</v>
      </c>
    </row>
    <row r="12" spans="1:26" x14ac:dyDescent="0.2">
      <c r="A12" t="s">
        <v>666</v>
      </c>
      <c r="B12" t="s">
        <v>671</v>
      </c>
      <c r="C12" t="s">
        <v>680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8</v>
      </c>
      <c r="S12">
        <v>0</v>
      </c>
      <c r="T12">
        <v>2</v>
      </c>
      <c r="U12">
        <v>10</v>
      </c>
      <c r="V12">
        <v>0</v>
      </c>
      <c r="W12" t="s">
        <v>392</v>
      </c>
      <c r="X12" t="s">
        <v>3623</v>
      </c>
      <c r="Y12" s="2">
        <f t="shared" si="0"/>
        <v>26.666666666666668</v>
      </c>
      <c r="Z12" s="2">
        <f t="shared" si="1"/>
        <v>32</v>
      </c>
    </row>
    <row r="13" spans="1:26" x14ac:dyDescent="0.2">
      <c r="A13" t="s">
        <v>792</v>
      </c>
      <c r="B13" t="s">
        <v>671</v>
      </c>
      <c r="C13" t="s">
        <v>737</v>
      </c>
      <c r="D13">
        <v>0</v>
      </c>
      <c r="E13">
        <v>0</v>
      </c>
      <c r="F13">
        <v>0</v>
      </c>
      <c r="G13">
        <v>1</v>
      </c>
      <c r="H13">
        <v>5</v>
      </c>
      <c r="I13">
        <v>12</v>
      </c>
      <c r="J13">
        <v>4</v>
      </c>
      <c r="K13">
        <v>13</v>
      </c>
      <c r="L13">
        <v>74</v>
      </c>
      <c r="M13">
        <v>35</v>
      </c>
      <c r="N13">
        <v>1</v>
      </c>
      <c r="O13">
        <v>278</v>
      </c>
      <c r="P13">
        <v>10</v>
      </c>
      <c r="Q13">
        <v>6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113</v>
      </c>
      <c r="X13" t="s">
        <v>2147</v>
      </c>
      <c r="Y13" s="2">
        <f t="shared" si="0"/>
        <v>26.23</v>
      </c>
      <c r="Z13" s="2">
        <f t="shared" si="1"/>
        <v>26.23</v>
      </c>
    </row>
    <row r="14" spans="1:26" x14ac:dyDescent="0.2">
      <c r="A14" t="s">
        <v>2133</v>
      </c>
      <c r="B14" t="s">
        <v>671</v>
      </c>
      <c r="C14" t="s">
        <v>710</v>
      </c>
      <c r="D14">
        <v>5</v>
      </c>
      <c r="E14">
        <v>0</v>
      </c>
      <c r="F14">
        <v>7</v>
      </c>
      <c r="G14">
        <v>7</v>
      </c>
      <c r="H14">
        <v>39</v>
      </c>
      <c r="I14">
        <v>27</v>
      </c>
      <c r="J14">
        <v>24</v>
      </c>
      <c r="K14">
        <v>0</v>
      </c>
      <c r="L14">
        <v>7</v>
      </c>
      <c r="M14">
        <v>14</v>
      </c>
      <c r="N14">
        <v>47</v>
      </c>
      <c r="O14">
        <v>441</v>
      </c>
      <c r="P14">
        <v>34</v>
      </c>
      <c r="Q14">
        <v>35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334</v>
      </c>
      <c r="X14" t="s">
        <v>1029</v>
      </c>
      <c r="Y14" s="2">
        <f t="shared" si="0"/>
        <v>26.23</v>
      </c>
      <c r="Z14" s="2">
        <f t="shared" si="1"/>
        <v>29.920152091254753</v>
      </c>
    </row>
    <row r="15" spans="1:26" x14ac:dyDescent="0.2">
      <c r="A15" t="s">
        <v>716</v>
      </c>
      <c r="B15" t="s">
        <v>671</v>
      </c>
      <c r="C15" t="s">
        <v>687</v>
      </c>
      <c r="D15">
        <v>0</v>
      </c>
      <c r="E15">
        <v>0</v>
      </c>
      <c r="F15">
        <v>4</v>
      </c>
      <c r="G15">
        <v>6</v>
      </c>
      <c r="H15">
        <v>41</v>
      </c>
      <c r="I15">
        <v>31</v>
      </c>
      <c r="J15">
        <v>2</v>
      </c>
      <c r="K15">
        <v>3</v>
      </c>
      <c r="L15">
        <v>94</v>
      </c>
      <c r="M15">
        <v>77</v>
      </c>
      <c r="N15">
        <v>11</v>
      </c>
      <c r="O15">
        <v>1081</v>
      </c>
      <c r="P15">
        <v>81</v>
      </c>
      <c r="Q15">
        <v>46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111</v>
      </c>
      <c r="X15" t="s">
        <v>1875</v>
      </c>
      <c r="Y15" s="2">
        <f t="shared" si="0"/>
        <v>26.1</v>
      </c>
      <c r="Z15" s="2">
        <f t="shared" si="1"/>
        <v>26.786842105263162</v>
      </c>
    </row>
    <row r="16" spans="1:26" x14ac:dyDescent="0.2">
      <c r="A16" t="s">
        <v>878</v>
      </c>
      <c r="B16" t="s">
        <v>671</v>
      </c>
      <c r="C16" t="s">
        <v>760</v>
      </c>
      <c r="D16">
        <v>4</v>
      </c>
      <c r="E16">
        <v>0</v>
      </c>
      <c r="F16">
        <v>3</v>
      </c>
      <c r="G16">
        <v>3</v>
      </c>
      <c r="H16">
        <v>54</v>
      </c>
      <c r="I16">
        <v>40</v>
      </c>
      <c r="J16">
        <v>17</v>
      </c>
      <c r="K16">
        <v>10</v>
      </c>
      <c r="L16">
        <v>88</v>
      </c>
      <c r="M16">
        <v>124</v>
      </c>
      <c r="N16">
        <v>35</v>
      </c>
      <c r="O16">
        <v>1155</v>
      </c>
      <c r="P16">
        <v>81</v>
      </c>
      <c r="Q16">
        <v>48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96</v>
      </c>
      <c r="X16" t="s">
        <v>133</v>
      </c>
      <c r="Y16" s="2">
        <f t="shared" si="0"/>
        <v>26.013513513513512</v>
      </c>
      <c r="Z16" s="2">
        <f t="shared" si="1"/>
        <v>26.442307692307693</v>
      </c>
    </row>
    <row r="17" spans="1:26" x14ac:dyDescent="0.2">
      <c r="A17" t="s">
        <v>759</v>
      </c>
      <c r="B17" t="s">
        <v>671</v>
      </c>
      <c r="C17" t="s">
        <v>3951</v>
      </c>
      <c r="D17">
        <v>6</v>
      </c>
      <c r="E17">
        <v>0</v>
      </c>
      <c r="F17">
        <v>9</v>
      </c>
      <c r="G17">
        <v>4</v>
      </c>
      <c r="H17">
        <v>94</v>
      </c>
      <c r="I17">
        <v>61</v>
      </c>
      <c r="J17">
        <v>49</v>
      </c>
      <c r="K17">
        <v>1</v>
      </c>
      <c r="L17">
        <v>8</v>
      </c>
      <c r="M17">
        <v>36</v>
      </c>
      <c r="N17">
        <v>68</v>
      </c>
      <c r="O17">
        <v>622</v>
      </c>
      <c r="P17">
        <v>31</v>
      </c>
      <c r="Q17">
        <v>82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50</v>
      </c>
      <c r="X17" t="s">
        <v>3347</v>
      </c>
      <c r="Y17" s="2">
        <f t="shared" si="0"/>
        <v>25.227777777777778</v>
      </c>
      <c r="Z17" s="2">
        <f t="shared" si="1"/>
        <v>28.040480274442544</v>
      </c>
    </row>
    <row r="18" spans="1:26" x14ac:dyDescent="0.2">
      <c r="A18" t="s">
        <v>827</v>
      </c>
      <c r="B18" t="s">
        <v>671</v>
      </c>
      <c r="C18" t="s">
        <v>680</v>
      </c>
      <c r="D18">
        <v>2</v>
      </c>
      <c r="E18">
        <v>0</v>
      </c>
      <c r="F18">
        <v>2</v>
      </c>
      <c r="G18">
        <v>8</v>
      </c>
      <c r="H18">
        <v>21</v>
      </c>
      <c r="I18">
        <v>35</v>
      </c>
      <c r="J18">
        <v>5</v>
      </c>
      <c r="K18">
        <v>2</v>
      </c>
      <c r="L18">
        <v>72</v>
      </c>
      <c r="M18">
        <v>72</v>
      </c>
      <c r="N18">
        <v>11</v>
      </c>
      <c r="O18">
        <v>1004</v>
      </c>
      <c r="P18">
        <v>62</v>
      </c>
      <c r="Q18">
        <v>25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88</v>
      </c>
      <c r="X18" t="s">
        <v>3952</v>
      </c>
      <c r="Y18" s="2">
        <f t="shared" si="0"/>
        <v>24.352380952380951</v>
      </c>
      <c r="Z18" s="2">
        <f t="shared" si="1"/>
        <v>24.404029692470836</v>
      </c>
    </row>
    <row r="19" spans="1:26" x14ac:dyDescent="0.2">
      <c r="A19" t="s">
        <v>683</v>
      </c>
      <c r="B19" t="s">
        <v>671</v>
      </c>
      <c r="C19" t="s">
        <v>684</v>
      </c>
      <c r="D19">
        <v>21</v>
      </c>
      <c r="E19">
        <v>0</v>
      </c>
      <c r="F19">
        <v>3</v>
      </c>
      <c r="G19">
        <v>5</v>
      </c>
      <c r="H19">
        <v>64</v>
      </c>
      <c r="I19">
        <v>56</v>
      </c>
      <c r="J19">
        <v>54</v>
      </c>
      <c r="K19">
        <v>0</v>
      </c>
      <c r="L19">
        <v>1</v>
      </c>
      <c r="M19">
        <v>10</v>
      </c>
      <c r="N19">
        <v>40</v>
      </c>
      <c r="O19">
        <v>795</v>
      </c>
      <c r="P19">
        <v>30</v>
      </c>
      <c r="Q19">
        <v>57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28</v>
      </c>
      <c r="X19" t="s">
        <v>790</v>
      </c>
      <c r="Y19" s="2">
        <f t="shared" si="0"/>
        <v>24.176470588235293</v>
      </c>
      <c r="Z19" s="2">
        <f t="shared" si="1"/>
        <v>25.027063599458732</v>
      </c>
    </row>
    <row r="20" spans="1:26" x14ac:dyDescent="0.2">
      <c r="A20" t="s">
        <v>733</v>
      </c>
      <c r="B20" t="s">
        <v>671</v>
      </c>
      <c r="C20" t="s">
        <v>680</v>
      </c>
      <c r="D20">
        <v>9</v>
      </c>
      <c r="E20">
        <v>0</v>
      </c>
      <c r="F20">
        <v>4</v>
      </c>
      <c r="G20">
        <v>3</v>
      </c>
      <c r="H20">
        <v>56</v>
      </c>
      <c r="I20">
        <v>28</v>
      </c>
      <c r="J20">
        <v>34</v>
      </c>
      <c r="K20">
        <v>0</v>
      </c>
      <c r="L20">
        <v>4</v>
      </c>
      <c r="M20">
        <v>28</v>
      </c>
      <c r="N20">
        <v>53</v>
      </c>
      <c r="O20">
        <v>1026</v>
      </c>
      <c r="P20">
        <v>33</v>
      </c>
      <c r="Q20">
        <v>98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50</v>
      </c>
      <c r="X20" t="s">
        <v>805</v>
      </c>
      <c r="Y20" s="2">
        <f t="shared" si="0"/>
        <v>23.85</v>
      </c>
      <c r="Z20" s="2">
        <f t="shared" si="1"/>
        <v>33.207563386334336</v>
      </c>
    </row>
    <row r="21" spans="1:26" x14ac:dyDescent="0.2">
      <c r="A21" t="s">
        <v>809</v>
      </c>
      <c r="B21" t="s">
        <v>671</v>
      </c>
      <c r="C21" t="s">
        <v>729</v>
      </c>
      <c r="D21">
        <v>2</v>
      </c>
      <c r="E21">
        <v>1</v>
      </c>
      <c r="F21">
        <v>0</v>
      </c>
      <c r="G21">
        <v>4</v>
      </c>
      <c r="H21">
        <v>21</v>
      </c>
      <c r="I21">
        <v>22</v>
      </c>
      <c r="J21">
        <v>7</v>
      </c>
      <c r="K21">
        <v>15</v>
      </c>
      <c r="L21">
        <v>164</v>
      </c>
      <c r="M21">
        <v>90</v>
      </c>
      <c r="N21">
        <v>4</v>
      </c>
      <c r="O21">
        <v>780</v>
      </c>
      <c r="P21">
        <v>58</v>
      </c>
      <c r="Q21">
        <v>9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93</v>
      </c>
      <c r="X21" t="s">
        <v>3953</v>
      </c>
      <c r="Y21" s="2">
        <f t="shared" si="0"/>
        <v>23.785714285714285</v>
      </c>
      <c r="Z21" s="2">
        <f t="shared" si="1"/>
        <v>24.169354838709676</v>
      </c>
    </row>
    <row r="22" spans="1:26" x14ac:dyDescent="0.2">
      <c r="A22" t="s">
        <v>676</v>
      </c>
      <c r="B22" t="s">
        <v>671</v>
      </c>
      <c r="C22" t="s">
        <v>677</v>
      </c>
      <c r="D22">
        <v>2</v>
      </c>
      <c r="E22">
        <v>0</v>
      </c>
      <c r="F22">
        <v>11</v>
      </c>
      <c r="G22">
        <v>3</v>
      </c>
      <c r="H22">
        <v>42</v>
      </c>
      <c r="I22">
        <v>25</v>
      </c>
      <c r="J22">
        <v>14</v>
      </c>
      <c r="K22">
        <v>4</v>
      </c>
      <c r="L22">
        <v>7</v>
      </c>
      <c r="M22">
        <v>29</v>
      </c>
      <c r="N22">
        <v>108</v>
      </c>
      <c r="O22">
        <v>1431</v>
      </c>
      <c r="P22">
        <v>40</v>
      </c>
      <c r="Q22">
        <v>69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193</v>
      </c>
      <c r="X22" t="s">
        <v>3954</v>
      </c>
      <c r="Y22" s="2">
        <f t="shared" si="0"/>
        <v>23.713157894736842</v>
      </c>
      <c r="Z22" s="2">
        <f t="shared" si="1"/>
        <v>25.007400555041631</v>
      </c>
    </row>
    <row r="23" spans="1:26" x14ac:dyDescent="0.2">
      <c r="A23" t="s">
        <v>690</v>
      </c>
      <c r="B23" t="s">
        <v>671</v>
      </c>
      <c r="C23" t="s">
        <v>672</v>
      </c>
      <c r="D23">
        <v>3</v>
      </c>
      <c r="E23">
        <v>1</v>
      </c>
      <c r="F23">
        <v>1</v>
      </c>
      <c r="G23">
        <v>0</v>
      </c>
      <c r="H23">
        <v>26</v>
      </c>
      <c r="I23">
        <v>19</v>
      </c>
      <c r="J23">
        <v>8</v>
      </c>
      <c r="K23">
        <v>10</v>
      </c>
      <c r="L23">
        <v>120</v>
      </c>
      <c r="M23">
        <v>50</v>
      </c>
      <c r="N23">
        <v>4</v>
      </c>
      <c r="O23">
        <v>1058</v>
      </c>
      <c r="P23">
        <v>40</v>
      </c>
      <c r="Q23">
        <v>6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263</v>
      </c>
      <c r="X23" t="s">
        <v>3955</v>
      </c>
      <c r="Y23" s="2">
        <f t="shared" si="0"/>
        <v>23.574999999999999</v>
      </c>
      <c r="Z23" s="2">
        <f t="shared" si="1"/>
        <v>24.237029985721083</v>
      </c>
    </row>
    <row r="24" spans="1:26" x14ac:dyDescent="0.2">
      <c r="A24" t="s">
        <v>709</v>
      </c>
      <c r="B24" t="s">
        <v>671</v>
      </c>
      <c r="C24" t="s">
        <v>748</v>
      </c>
      <c r="D24">
        <v>2</v>
      </c>
      <c r="E24">
        <v>0</v>
      </c>
      <c r="F24">
        <v>1</v>
      </c>
      <c r="G24">
        <v>7</v>
      </c>
      <c r="H24">
        <v>41</v>
      </c>
      <c r="I24">
        <v>46</v>
      </c>
      <c r="J24">
        <v>7</v>
      </c>
      <c r="K24">
        <v>4</v>
      </c>
      <c r="L24">
        <v>96</v>
      </c>
      <c r="M24">
        <v>64</v>
      </c>
      <c r="N24">
        <v>25</v>
      </c>
      <c r="O24">
        <v>1025</v>
      </c>
      <c r="P24">
        <v>63</v>
      </c>
      <c r="Q24">
        <v>48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93</v>
      </c>
      <c r="X24" t="s">
        <v>776</v>
      </c>
      <c r="Y24" s="2">
        <f t="shared" si="0"/>
        <v>23.553571428571427</v>
      </c>
      <c r="Z24" s="2">
        <f t="shared" si="1"/>
        <v>23.732506997201121</v>
      </c>
    </row>
    <row r="25" spans="1:26" x14ac:dyDescent="0.2">
      <c r="A25" t="s">
        <v>3956</v>
      </c>
      <c r="B25" t="s">
        <v>671</v>
      </c>
      <c r="C25" t="s">
        <v>678</v>
      </c>
      <c r="D25">
        <v>0</v>
      </c>
      <c r="E25">
        <v>0</v>
      </c>
      <c r="F25">
        <v>0</v>
      </c>
      <c r="G25">
        <v>0</v>
      </c>
      <c r="H25">
        <v>4</v>
      </c>
      <c r="I25">
        <v>1</v>
      </c>
      <c r="J25">
        <v>0</v>
      </c>
      <c r="K25">
        <v>0</v>
      </c>
      <c r="L25">
        <v>8</v>
      </c>
      <c r="M25">
        <v>7</v>
      </c>
      <c r="N25">
        <v>2</v>
      </c>
      <c r="O25">
        <v>42</v>
      </c>
      <c r="P25">
        <v>3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65</v>
      </c>
      <c r="X25" t="s">
        <v>66</v>
      </c>
      <c r="Y25" s="2">
        <f t="shared" si="0"/>
        <v>23.35</v>
      </c>
      <c r="Z25" s="2">
        <f t="shared" si="1"/>
        <v>23.35</v>
      </c>
    </row>
    <row r="26" spans="1:26" x14ac:dyDescent="0.2">
      <c r="A26" t="s">
        <v>975</v>
      </c>
      <c r="B26" t="s">
        <v>671</v>
      </c>
      <c r="C26" t="s">
        <v>737</v>
      </c>
      <c r="D26">
        <v>0</v>
      </c>
      <c r="E26">
        <v>0</v>
      </c>
      <c r="F26">
        <v>0</v>
      </c>
      <c r="G26">
        <v>1</v>
      </c>
      <c r="H26">
        <v>12</v>
      </c>
      <c r="I26">
        <v>9</v>
      </c>
      <c r="J26">
        <v>2</v>
      </c>
      <c r="K26">
        <v>9</v>
      </c>
      <c r="L26">
        <v>56</v>
      </c>
      <c r="M26">
        <v>52</v>
      </c>
      <c r="N26">
        <v>4</v>
      </c>
      <c r="O26">
        <v>409</v>
      </c>
      <c r="P26">
        <v>15</v>
      </c>
      <c r="Q26">
        <v>11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105</v>
      </c>
      <c r="X26" t="s">
        <v>2558</v>
      </c>
      <c r="Y26" s="2">
        <f t="shared" si="0"/>
        <v>23.299999999999997</v>
      </c>
      <c r="Z26" s="2">
        <f t="shared" si="1"/>
        <v>27.044642857142858</v>
      </c>
    </row>
    <row r="27" spans="1:26" x14ac:dyDescent="0.2">
      <c r="A27" t="s">
        <v>213</v>
      </c>
      <c r="B27" t="s">
        <v>671</v>
      </c>
      <c r="C27" t="s">
        <v>3951</v>
      </c>
      <c r="D27">
        <v>5</v>
      </c>
      <c r="E27">
        <v>1</v>
      </c>
      <c r="F27">
        <v>1</v>
      </c>
      <c r="G27">
        <v>3</v>
      </c>
      <c r="H27">
        <v>21</v>
      </c>
      <c r="I27">
        <v>22</v>
      </c>
      <c r="J27">
        <v>11</v>
      </c>
      <c r="K27">
        <v>20</v>
      </c>
      <c r="L27">
        <v>167</v>
      </c>
      <c r="M27">
        <v>109</v>
      </c>
      <c r="N27">
        <v>3</v>
      </c>
      <c r="O27">
        <v>1080</v>
      </c>
      <c r="P27">
        <v>32</v>
      </c>
      <c r="Q27">
        <v>8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63</v>
      </c>
      <c r="X27" t="s">
        <v>3957</v>
      </c>
      <c r="Y27" s="2">
        <f t="shared" si="0"/>
        <v>23.21875</v>
      </c>
      <c r="Z27" s="2">
        <f t="shared" si="1"/>
        <v>23.389296956977965</v>
      </c>
    </row>
    <row r="28" spans="1:26" x14ac:dyDescent="0.2">
      <c r="A28" t="s">
        <v>2143</v>
      </c>
      <c r="B28" t="s">
        <v>671</v>
      </c>
      <c r="C28" t="s">
        <v>687</v>
      </c>
      <c r="D28">
        <v>0</v>
      </c>
      <c r="E28">
        <v>0</v>
      </c>
      <c r="F28">
        <v>3</v>
      </c>
      <c r="G28">
        <v>10</v>
      </c>
      <c r="H28">
        <v>43</v>
      </c>
      <c r="I28">
        <v>38</v>
      </c>
      <c r="J28">
        <v>5</v>
      </c>
      <c r="K28">
        <v>3</v>
      </c>
      <c r="L28">
        <v>85</v>
      </c>
      <c r="M28">
        <v>103</v>
      </c>
      <c r="N28">
        <v>29</v>
      </c>
      <c r="O28">
        <v>1343</v>
      </c>
      <c r="P28">
        <v>90</v>
      </c>
      <c r="Q28">
        <v>37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134</v>
      </c>
      <c r="X28" t="s">
        <v>3958</v>
      </c>
      <c r="Y28" s="2">
        <f t="shared" si="0"/>
        <v>23.069696969696967</v>
      </c>
      <c r="Z28" s="2">
        <f t="shared" si="1"/>
        <v>23.147635135135136</v>
      </c>
    </row>
    <row r="29" spans="1:26" x14ac:dyDescent="0.2">
      <c r="A29" t="s">
        <v>718</v>
      </c>
      <c r="B29" t="s">
        <v>671</v>
      </c>
      <c r="C29" t="s">
        <v>681</v>
      </c>
      <c r="D29">
        <v>6</v>
      </c>
      <c r="E29">
        <v>0</v>
      </c>
      <c r="F29">
        <v>4</v>
      </c>
      <c r="G29">
        <v>9</v>
      </c>
      <c r="H29">
        <v>57</v>
      </c>
      <c r="I29">
        <v>66</v>
      </c>
      <c r="J29">
        <v>17</v>
      </c>
      <c r="K29">
        <v>8</v>
      </c>
      <c r="L29">
        <v>98</v>
      </c>
      <c r="M29">
        <v>76</v>
      </c>
      <c r="N29">
        <v>21</v>
      </c>
      <c r="O29">
        <v>1150</v>
      </c>
      <c r="P29">
        <v>89</v>
      </c>
      <c r="Q29">
        <v>29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28</v>
      </c>
      <c r="X29" t="s">
        <v>1591</v>
      </c>
      <c r="Y29" s="2">
        <f t="shared" si="0"/>
        <v>23.058823529411764</v>
      </c>
      <c r="Z29" s="2">
        <f t="shared" si="1"/>
        <v>23.058823529411764</v>
      </c>
    </row>
    <row r="30" spans="1:26" x14ac:dyDescent="0.2">
      <c r="A30" t="s">
        <v>336</v>
      </c>
      <c r="B30" t="s">
        <v>671</v>
      </c>
      <c r="C30" t="s">
        <v>3959</v>
      </c>
      <c r="D30">
        <v>0</v>
      </c>
      <c r="E30">
        <v>0</v>
      </c>
      <c r="F30">
        <v>0</v>
      </c>
      <c r="G30">
        <v>4</v>
      </c>
      <c r="H30">
        <v>13</v>
      </c>
      <c r="I30">
        <v>14</v>
      </c>
      <c r="J30">
        <v>2</v>
      </c>
      <c r="K30">
        <v>31</v>
      </c>
      <c r="L30">
        <v>143</v>
      </c>
      <c r="M30">
        <v>87</v>
      </c>
      <c r="N30">
        <v>5</v>
      </c>
      <c r="O30">
        <v>885</v>
      </c>
      <c r="P30">
        <v>43</v>
      </c>
      <c r="Q30">
        <v>15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93</v>
      </c>
      <c r="X30" t="s">
        <v>3960</v>
      </c>
      <c r="Y30" s="2">
        <f t="shared" si="0"/>
        <v>22.982142857142858</v>
      </c>
      <c r="Z30" s="2">
        <f t="shared" si="1"/>
        <v>23.971440397350992</v>
      </c>
    </row>
    <row r="31" spans="1:26" x14ac:dyDescent="0.2">
      <c r="A31" t="s">
        <v>856</v>
      </c>
      <c r="B31" t="s">
        <v>671</v>
      </c>
      <c r="C31" t="s">
        <v>748</v>
      </c>
      <c r="D31">
        <v>0</v>
      </c>
      <c r="E31">
        <v>0</v>
      </c>
      <c r="F31">
        <v>0</v>
      </c>
      <c r="G31">
        <v>0</v>
      </c>
      <c r="H31">
        <v>1</v>
      </c>
      <c r="I31">
        <v>1</v>
      </c>
      <c r="J31">
        <v>0</v>
      </c>
      <c r="K31">
        <v>1</v>
      </c>
      <c r="L31">
        <v>5</v>
      </c>
      <c r="M31">
        <v>3</v>
      </c>
      <c r="N31">
        <v>0</v>
      </c>
      <c r="O31">
        <v>58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33</v>
      </c>
      <c r="X31" t="s">
        <v>34</v>
      </c>
      <c r="Y31" s="2">
        <f t="shared" si="0"/>
        <v>22.8</v>
      </c>
      <c r="Z31" s="2">
        <f t="shared" si="1"/>
        <v>22.8</v>
      </c>
    </row>
    <row r="32" spans="1:26" x14ac:dyDescent="0.2">
      <c r="A32" t="s">
        <v>763</v>
      </c>
      <c r="B32" t="s">
        <v>671</v>
      </c>
      <c r="C32" t="s">
        <v>681</v>
      </c>
      <c r="D32">
        <v>0</v>
      </c>
      <c r="E32">
        <v>0</v>
      </c>
      <c r="F32">
        <v>1</v>
      </c>
      <c r="G32">
        <v>5</v>
      </c>
      <c r="H32">
        <v>33</v>
      </c>
      <c r="I32">
        <v>25</v>
      </c>
      <c r="J32">
        <v>2</v>
      </c>
      <c r="K32">
        <v>12</v>
      </c>
      <c r="L32">
        <v>78</v>
      </c>
      <c r="M32">
        <v>70</v>
      </c>
      <c r="N32">
        <v>10</v>
      </c>
      <c r="O32">
        <v>1085</v>
      </c>
      <c r="P32">
        <v>61</v>
      </c>
      <c r="Q32">
        <v>22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116</v>
      </c>
      <c r="X32" t="s">
        <v>3961</v>
      </c>
      <c r="Y32" s="2">
        <f t="shared" si="0"/>
        <v>22.66</v>
      </c>
      <c r="Z32" s="2">
        <f t="shared" si="1"/>
        <v>22.883752244165169</v>
      </c>
    </row>
    <row r="33" spans="1:26" x14ac:dyDescent="0.2">
      <c r="A33" t="s">
        <v>1018</v>
      </c>
      <c r="B33" t="s">
        <v>671</v>
      </c>
      <c r="C33" t="s">
        <v>710</v>
      </c>
      <c r="D33">
        <v>2</v>
      </c>
      <c r="E33">
        <v>1</v>
      </c>
      <c r="F33">
        <v>0</v>
      </c>
      <c r="G33">
        <v>4</v>
      </c>
      <c r="H33">
        <v>32</v>
      </c>
      <c r="I33">
        <v>17</v>
      </c>
      <c r="J33">
        <v>7</v>
      </c>
      <c r="K33">
        <v>4</v>
      </c>
      <c r="L33">
        <v>18</v>
      </c>
      <c r="M33">
        <v>31</v>
      </c>
      <c r="N33">
        <v>14</v>
      </c>
      <c r="O33">
        <v>773</v>
      </c>
      <c r="P33">
        <v>50</v>
      </c>
      <c r="Q33">
        <v>27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140</v>
      </c>
      <c r="X33" t="s">
        <v>3432</v>
      </c>
      <c r="Y33" s="2">
        <f t="shared" si="0"/>
        <v>22.6</v>
      </c>
      <c r="Z33" s="2">
        <f t="shared" si="1"/>
        <v>23.529562982005142</v>
      </c>
    </row>
    <row r="34" spans="1:26" x14ac:dyDescent="0.2">
      <c r="A34" t="s">
        <v>755</v>
      </c>
      <c r="B34" t="s">
        <v>671</v>
      </c>
      <c r="C34" t="s">
        <v>714</v>
      </c>
      <c r="D34">
        <v>0</v>
      </c>
      <c r="E34">
        <v>0</v>
      </c>
      <c r="F34">
        <v>2</v>
      </c>
      <c r="G34">
        <v>3</v>
      </c>
      <c r="H34">
        <v>69</v>
      </c>
      <c r="I34">
        <v>49</v>
      </c>
      <c r="J34">
        <v>11</v>
      </c>
      <c r="K34">
        <v>10</v>
      </c>
      <c r="L34">
        <v>48</v>
      </c>
      <c r="M34">
        <v>62</v>
      </c>
      <c r="N34">
        <v>22</v>
      </c>
      <c r="O34">
        <v>1498</v>
      </c>
      <c r="P34">
        <v>84</v>
      </c>
      <c r="Q34">
        <v>31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63</v>
      </c>
      <c r="X34" t="s">
        <v>3962</v>
      </c>
      <c r="Y34" s="2">
        <f t="shared" si="0"/>
        <v>22.493749999999999</v>
      </c>
      <c r="Z34" s="2">
        <f t="shared" si="1"/>
        <v>24.603873908089628</v>
      </c>
    </row>
    <row r="35" spans="1:26" x14ac:dyDescent="0.2">
      <c r="A35" t="s">
        <v>3963</v>
      </c>
      <c r="B35" t="s">
        <v>671</v>
      </c>
      <c r="C35" t="s">
        <v>3959</v>
      </c>
      <c r="D35">
        <v>0</v>
      </c>
      <c r="E35">
        <v>0</v>
      </c>
      <c r="F35">
        <v>0</v>
      </c>
      <c r="G35">
        <v>1</v>
      </c>
      <c r="H35">
        <v>5</v>
      </c>
      <c r="I35">
        <v>8</v>
      </c>
      <c r="J35">
        <v>0</v>
      </c>
      <c r="K35">
        <v>1</v>
      </c>
      <c r="L35">
        <v>27</v>
      </c>
      <c r="M35">
        <v>14</v>
      </c>
      <c r="N35">
        <v>2</v>
      </c>
      <c r="O35">
        <v>124</v>
      </c>
      <c r="P35">
        <v>17</v>
      </c>
      <c r="Q35">
        <v>3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57</v>
      </c>
      <c r="X35" t="s">
        <v>1083</v>
      </c>
      <c r="Y35" s="2">
        <f t="shared" si="0"/>
        <v>22.380000000000003</v>
      </c>
      <c r="Z35" s="2">
        <f t="shared" si="1"/>
        <v>22.380000000000003</v>
      </c>
    </row>
    <row r="36" spans="1:26" x14ac:dyDescent="0.2">
      <c r="A36" t="s">
        <v>717</v>
      </c>
      <c r="B36" t="s">
        <v>671</v>
      </c>
      <c r="C36" t="s">
        <v>678</v>
      </c>
      <c r="D36">
        <v>0</v>
      </c>
      <c r="E36">
        <v>0</v>
      </c>
      <c r="F36">
        <v>0</v>
      </c>
      <c r="G36">
        <v>7</v>
      </c>
      <c r="H36">
        <v>23</v>
      </c>
      <c r="I36">
        <v>27</v>
      </c>
      <c r="J36">
        <v>1</v>
      </c>
      <c r="K36">
        <v>21</v>
      </c>
      <c r="L36">
        <v>182</v>
      </c>
      <c r="M36">
        <v>104</v>
      </c>
      <c r="N36">
        <v>4</v>
      </c>
      <c r="O36">
        <v>799</v>
      </c>
      <c r="P36">
        <v>50</v>
      </c>
      <c r="Q36">
        <v>2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37</v>
      </c>
      <c r="X36" t="s">
        <v>3964</v>
      </c>
      <c r="Y36" s="2">
        <f t="shared" si="0"/>
        <v>22.375862068965517</v>
      </c>
      <c r="Z36" s="2">
        <f t="shared" si="1"/>
        <v>22.557358053302433</v>
      </c>
    </row>
    <row r="37" spans="1:26" x14ac:dyDescent="0.2">
      <c r="A37" t="s">
        <v>972</v>
      </c>
      <c r="B37" t="s">
        <v>671</v>
      </c>
      <c r="C37" t="s">
        <v>684</v>
      </c>
      <c r="D37">
        <v>8</v>
      </c>
      <c r="E37">
        <v>0</v>
      </c>
      <c r="F37">
        <v>8</v>
      </c>
      <c r="G37">
        <v>5</v>
      </c>
      <c r="H37">
        <v>38</v>
      </c>
      <c r="I37">
        <v>26</v>
      </c>
      <c r="J37">
        <v>35</v>
      </c>
      <c r="K37">
        <v>0</v>
      </c>
      <c r="L37">
        <v>7</v>
      </c>
      <c r="M37">
        <v>18</v>
      </c>
      <c r="N37">
        <v>38</v>
      </c>
      <c r="O37">
        <v>678</v>
      </c>
      <c r="P37">
        <v>23</v>
      </c>
      <c r="Q37">
        <v>62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37</v>
      </c>
      <c r="X37" t="s">
        <v>3965</v>
      </c>
      <c r="Y37" s="2">
        <f t="shared" si="0"/>
        <v>22.355172413793102</v>
      </c>
      <c r="Z37" s="2">
        <f t="shared" si="1"/>
        <v>36.353271028037383</v>
      </c>
    </row>
    <row r="38" spans="1:26" x14ac:dyDescent="0.2">
      <c r="A38" t="s">
        <v>3966</v>
      </c>
      <c r="B38" t="s">
        <v>671</v>
      </c>
      <c r="C38" t="s">
        <v>680</v>
      </c>
      <c r="D38">
        <v>2</v>
      </c>
      <c r="E38">
        <v>0</v>
      </c>
      <c r="F38">
        <v>3</v>
      </c>
      <c r="G38">
        <v>2</v>
      </c>
      <c r="H38">
        <v>9</v>
      </c>
      <c r="I38">
        <v>14</v>
      </c>
      <c r="J38">
        <v>6</v>
      </c>
      <c r="K38">
        <v>3</v>
      </c>
      <c r="L38">
        <v>35</v>
      </c>
      <c r="M38">
        <v>51</v>
      </c>
      <c r="N38">
        <v>9</v>
      </c>
      <c r="O38">
        <v>815</v>
      </c>
      <c r="P38">
        <v>32</v>
      </c>
      <c r="Q38">
        <v>14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80</v>
      </c>
      <c r="X38" t="s">
        <v>3704</v>
      </c>
      <c r="Y38" s="2">
        <f t="shared" si="0"/>
        <v>22.205882352941178</v>
      </c>
      <c r="Z38" s="2">
        <f t="shared" si="1"/>
        <v>24.655297532656022</v>
      </c>
    </row>
    <row r="39" spans="1:26" x14ac:dyDescent="0.2">
      <c r="A39" t="s">
        <v>745</v>
      </c>
      <c r="B39" t="s">
        <v>671</v>
      </c>
      <c r="C39" t="s">
        <v>677</v>
      </c>
      <c r="D39">
        <v>1</v>
      </c>
      <c r="E39">
        <v>1</v>
      </c>
      <c r="F39">
        <v>1</v>
      </c>
      <c r="G39">
        <v>3</v>
      </c>
      <c r="H39">
        <v>29</v>
      </c>
      <c r="I39">
        <v>26</v>
      </c>
      <c r="J39">
        <v>10</v>
      </c>
      <c r="K39">
        <v>26</v>
      </c>
      <c r="L39">
        <v>177</v>
      </c>
      <c r="M39">
        <v>115</v>
      </c>
      <c r="N39">
        <v>9</v>
      </c>
      <c r="O39">
        <v>1097</v>
      </c>
      <c r="P39">
        <v>45</v>
      </c>
      <c r="Q39">
        <v>10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50</v>
      </c>
      <c r="X39" t="s">
        <v>3967</v>
      </c>
      <c r="Y39" s="2">
        <f t="shared" si="0"/>
        <v>22.186111111111114</v>
      </c>
      <c r="Z39" s="2">
        <f t="shared" si="1"/>
        <v>22.633186397984886</v>
      </c>
    </row>
    <row r="40" spans="1:26" x14ac:dyDescent="0.2">
      <c r="A40" t="s">
        <v>786</v>
      </c>
      <c r="B40" t="s">
        <v>671</v>
      </c>
      <c r="C40" t="s">
        <v>737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2</v>
      </c>
      <c r="L40">
        <v>2</v>
      </c>
      <c r="M40">
        <v>5</v>
      </c>
      <c r="N40">
        <v>0</v>
      </c>
      <c r="O40">
        <v>36</v>
      </c>
      <c r="P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33</v>
      </c>
      <c r="X40" t="s">
        <v>34</v>
      </c>
      <c r="Y40" s="2">
        <f t="shared" si="0"/>
        <v>22.1</v>
      </c>
      <c r="Z40" s="2">
        <f t="shared" si="1"/>
        <v>22.1</v>
      </c>
    </row>
    <row r="41" spans="1:26" x14ac:dyDescent="0.2">
      <c r="A41" t="s">
        <v>700</v>
      </c>
      <c r="B41" t="s">
        <v>671</v>
      </c>
      <c r="C41" t="s">
        <v>687</v>
      </c>
      <c r="D41">
        <v>3</v>
      </c>
      <c r="E41">
        <v>0</v>
      </c>
      <c r="F41">
        <v>6</v>
      </c>
      <c r="G41">
        <v>2</v>
      </c>
      <c r="H41">
        <v>57</v>
      </c>
      <c r="I41">
        <v>31</v>
      </c>
      <c r="J41">
        <v>24</v>
      </c>
      <c r="K41">
        <v>2</v>
      </c>
      <c r="L41">
        <v>21</v>
      </c>
      <c r="M41">
        <v>35</v>
      </c>
      <c r="N41">
        <v>46</v>
      </c>
      <c r="O41">
        <v>2351</v>
      </c>
      <c r="P41">
        <v>39</v>
      </c>
      <c r="Q41">
        <v>48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193</v>
      </c>
      <c r="X41" t="s">
        <v>3968</v>
      </c>
      <c r="Y41" s="2">
        <f t="shared" si="0"/>
        <v>21.976315789473684</v>
      </c>
      <c r="Z41" s="2">
        <f t="shared" si="1"/>
        <v>24.205797101449274</v>
      </c>
    </row>
    <row r="42" spans="1:26" x14ac:dyDescent="0.2">
      <c r="A42" t="s">
        <v>919</v>
      </c>
      <c r="B42" t="s">
        <v>671</v>
      </c>
      <c r="C42" t="s">
        <v>729</v>
      </c>
      <c r="D42">
        <v>3</v>
      </c>
      <c r="E42">
        <v>1</v>
      </c>
      <c r="F42">
        <v>1</v>
      </c>
      <c r="G42">
        <v>2</v>
      </c>
      <c r="H42">
        <v>9</v>
      </c>
      <c r="I42">
        <v>24</v>
      </c>
      <c r="J42">
        <v>4</v>
      </c>
      <c r="K42">
        <v>7</v>
      </c>
      <c r="L42">
        <v>104</v>
      </c>
      <c r="M42">
        <v>58</v>
      </c>
      <c r="N42">
        <v>6</v>
      </c>
      <c r="O42">
        <v>343</v>
      </c>
      <c r="P42">
        <v>34</v>
      </c>
      <c r="Q42">
        <v>5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140</v>
      </c>
      <c r="X42" t="s">
        <v>456</v>
      </c>
      <c r="Y42" s="2">
        <f t="shared" si="0"/>
        <v>21.961111111111112</v>
      </c>
      <c r="Z42" s="2">
        <f t="shared" si="1"/>
        <v>24.087339201083278</v>
      </c>
    </row>
    <row r="43" spans="1:26" x14ac:dyDescent="0.2">
      <c r="A43" t="s">
        <v>258</v>
      </c>
      <c r="B43" t="s">
        <v>671</v>
      </c>
      <c r="C43" t="s">
        <v>684</v>
      </c>
      <c r="D43">
        <v>1</v>
      </c>
      <c r="E43">
        <v>0</v>
      </c>
      <c r="F43">
        <v>0</v>
      </c>
      <c r="G43">
        <v>6</v>
      </c>
      <c r="H43">
        <v>31</v>
      </c>
      <c r="I43">
        <v>27</v>
      </c>
      <c r="J43">
        <v>3</v>
      </c>
      <c r="K43">
        <v>17</v>
      </c>
      <c r="L43">
        <v>153</v>
      </c>
      <c r="M43">
        <v>72</v>
      </c>
      <c r="N43">
        <v>1</v>
      </c>
      <c r="O43">
        <v>1633</v>
      </c>
      <c r="P43">
        <v>36</v>
      </c>
      <c r="Q43">
        <v>15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31</v>
      </c>
      <c r="X43" t="s">
        <v>3969</v>
      </c>
      <c r="Y43" s="2">
        <f t="shared" si="0"/>
        <v>21.893333333333331</v>
      </c>
      <c r="Z43" s="2">
        <f t="shared" si="1"/>
        <v>22.256024096385538</v>
      </c>
    </row>
    <row r="44" spans="1:26" x14ac:dyDescent="0.2">
      <c r="A44" t="s">
        <v>738</v>
      </c>
      <c r="B44" t="s">
        <v>671</v>
      </c>
      <c r="C44" t="s">
        <v>681</v>
      </c>
      <c r="D44">
        <v>7</v>
      </c>
      <c r="E44">
        <v>0</v>
      </c>
      <c r="F44">
        <v>1</v>
      </c>
      <c r="G44">
        <v>7</v>
      </c>
      <c r="H44">
        <v>78</v>
      </c>
      <c r="I44">
        <v>30</v>
      </c>
      <c r="J44">
        <v>29</v>
      </c>
      <c r="K44">
        <v>2</v>
      </c>
      <c r="L44">
        <v>22</v>
      </c>
      <c r="M44">
        <v>31</v>
      </c>
      <c r="N44">
        <v>40</v>
      </c>
      <c r="O44">
        <v>696</v>
      </c>
      <c r="P44">
        <v>32</v>
      </c>
      <c r="Q44">
        <v>54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63</v>
      </c>
      <c r="X44" t="s">
        <v>2340</v>
      </c>
      <c r="Y44" s="2">
        <f t="shared" si="0"/>
        <v>21.846875000000001</v>
      </c>
      <c r="Z44" s="2">
        <f t="shared" si="1"/>
        <v>28.013802315227071</v>
      </c>
    </row>
    <row r="45" spans="1:26" x14ac:dyDescent="0.2">
      <c r="A45" t="s">
        <v>889</v>
      </c>
      <c r="B45" t="s">
        <v>671</v>
      </c>
      <c r="C45" t="s">
        <v>737</v>
      </c>
      <c r="D45">
        <v>4</v>
      </c>
      <c r="E45">
        <v>0</v>
      </c>
      <c r="F45">
        <v>0</v>
      </c>
      <c r="G45">
        <v>1</v>
      </c>
      <c r="H45">
        <v>13</v>
      </c>
      <c r="I45">
        <v>17</v>
      </c>
      <c r="J45">
        <v>6</v>
      </c>
      <c r="K45">
        <v>16</v>
      </c>
      <c r="L45">
        <v>156</v>
      </c>
      <c r="M45">
        <v>84</v>
      </c>
      <c r="N45">
        <v>2</v>
      </c>
      <c r="O45">
        <v>905</v>
      </c>
      <c r="P45">
        <v>26</v>
      </c>
      <c r="Q45">
        <v>12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37</v>
      </c>
      <c r="X45" t="s">
        <v>1818</v>
      </c>
      <c r="Y45" s="2">
        <f t="shared" si="0"/>
        <v>21.775862068965516</v>
      </c>
      <c r="Z45" s="2">
        <f t="shared" si="1"/>
        <v>22.235915492957748</v>
      </c>
    </row>
    <row r="46" spans="1:26" x14ac:dyDescent="0.2">
      <c r="A46" t="s">
        <v>750</v>
      </c>
      <c r="B46" t="s">
        <v>671</v>
      </c>
      <c r="C46" t="s">
        <v>684</v>
      </c>
      <c r="D46">
        <v>1</v>
      </c>
      <c r="E46">
        <v>1</v>
      </c>
      <c r="F46">
        <v>5</v>
      </c>
      <c r="G46">
        <v>3</v>
      </c>
      <c r="H46">
        <v>9</v>
      </c>
      <c r="I46">
        <v>20</v>
      </c>
      <c r="J46">
        <v>8</v>
      </c>
      <c r="K46">
        <v>4</v>
      </c>
      <c r="L46">
        <v>58</v>
      </c>
      <c r="M46">
        <v>41</v>
      </c>
      <c r="N46">
        <v>20</v>
      </c>
      <c r="O46">
        <v>1036</v>
      </c>
      <c r="P46">
        <v>65</v>
      </c>
      <c r="Q46">
        <v>13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145</v>
      </c>
      <c r="X46" t="s">
        <v>3970</v>
      </c>
      <c r="Y46" s="2">
        <f t="shared" si="0"/>
        <v>21.743478260869566</v>
      </c>
      <c r="Z46" s="2">
        <f t="shared" si="1"/>
        <v>25.573295454545455</v>
      </c>
    </row>
    <row r="47" spans="1:26" x14ac:dyDescent="0.2">
      <c r="A47" t="s">
        <v>712</v>
      </c>
      <c r="B47" t="s">
        <v>671</v>
      </c>
      <c r="C47" t="s">
        <v>687</v>
      </c>
      <c r="D47">
        <v>0</v>
      </c>
      <c r="E47">
        <v>1</v>
      </c>
      <c r="F47">
        <v>0</v>
      </c>
      <c r="G47">
        <v>2</v>
      </c>
      <c r="H47">
        <v>24</v>
      </c>
      <c r="I47">
        <v>22</v>
      </c>
      <c r="J47">
        <v>8</v>
      </c>
      <c r="K47">
        <v>12</v>
      </c>
      <c r="L47">
        <v>177</v>
      </c>
      <c r="M47">
        <v>72</v>
      </c>
      <c r="N47">
        <v>0</v>
      </c>
      <c r="O47">
        <v>1449</v>
      </c>
      <c r="P47">
        <v>36</v>
      </c>
      <c r="Q47">
        <v>4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31</v>
      </c>
      <c r="X47" t="s">
        <v>3964</v>
      </c>
      <c r="Y47" s="2">
        <f t="shared" si="0"/>
        <v>21.68</v>
      </c>
      <c r="Z47" s="2">
        <f t="shared" si="1"/>
        <v>22.609501738122827</v>
      </c>
    </row>
    <row r="48" spans="1:26" x14ac:dyDescent="0.2">
      <c r="A48" t="s">
        <v>847</v>
      </c>
      <c r="B48" t="s">
        <v>671</v>
      </c>
      <c r="C48" t="s">
        <v>710</v>
      </c>
      <c r="D48">
        <v>2</v>
      </c>
      <c r="E48">
        <v>0</v>
      </c>
      <c r="F48">
        <v>0</v>
      </c>
      <c r="G48">
        <v>4</v>
      </c>
      <c r="H48">
        <v>40</v>
      </c>
      <c r="I48">
        <v>17</v>
      </c>
      <c r="J48">
        <v>7</v>
      </c>
      <c r="K48">
        <v>6</v>
      </c>
      <c r="L48">
        <v>64</v>
      </c>
      <c r="M48">
        <v>65</v>
      </c>
      <c r="N48">
        <v>15</v>
      </c>
      <c r="O48">
        <v>710</v>
      </c>
      <c r="P48">
        <v>59</v>
      </c>
      <c r="Q48">
        <v>11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116</v>
      </c>
      <c r="X48" t="s">
        <v>3971</v>
      </c>
      <c r="Y48" s="2">
        <f t="shared" si="0"/>
        <v>21.66</v>
      </c>
      <c r="Z48" s="2">
        <f t="shared" si="1"/>
        <v>23.020784128483704</v>
      </c>
    </row>
    <row r="49" spans="1:26" x14ac:dyDescent="0.2">
      <c r="A49" t="s">
        <v>872</v>
      </c>
      <c r="B49" t="s">
        <v>671</v>
      </c>
      <c r="C49" t="s">
        <v>681</v>
      </c>
      <c r="D49">
        <v>3</v>
      </c>
      <c r="E49">
        <v>0</v>
      </c>
      <c r="F49">
        <v>2</v>
      </c>
      <c r="G49">
        <v>3</v>
      </c>
      <c r="H49">
        <v>7</v>
      </c>
      <c r="I49">
        <v>13</v>
      </c>
      <c r="J49">
        <v>4</v>
      </c>
      <c r="K49">
        <v>1</v>
      </c>
      <c r="L49">
        <v>46</v>
      </c>
      <c r="M49">
        <v>24</v>
      </c>
      <c r="N49">
        <v>5</v>
      </c>
      <c r="O49">
        <v>223</v>
      </c>
      <c r="P49">
        <v>14</v>
      </c>
      <c r="Q49">
        <v>7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113</v>
      </c>
      <c r="X49" t="s">
        <v>527</v>
      </c>
      <c r="Y49" s="2">
        <f t="shared" si="0"/>
        <v>21.630000000000003</v>
      </c>
      <c r="Z49" s="2">
        <f t="shared" si="1"/>
        <v>25.682058047493403</v>
      </c>
    </row>
    <row r="50" spans="1:26" x14ac:dyDescent="0.2">
      <c r="A50" t="s">
        <v>3972</v>
      </c>
      <c r="B50" t="s">
        <v>671</v>
      </c>
      <c r="C50" t="s">
        <v>680</v>
      </c>
      <c r="D50">
        <v>1</v>
      </c>
      <c r="E50">
        <v>0</v>
      </c>
      <c r="F50">
        <v>1</v>
      </c>
      <c r="G50">
        <v>0</v>
      </c>
      <c r="H50">
        <v>10</v>
      </c>
      <c r="I50">
        <v>3</v>
      </c>
      <c r="J50">
        <v>3</v>
      </c>
      <c r="K50">
        <v>0</v>
      </c>
      <c r="L50">
        <v>0</v>
      </c>
      <c r="M50">
        <v>7</v>
      </c>
      <c r="N50">
        <v>6</v>
      </c>
      <c r="O50">
        <v>224</v>
      </c>
      <c r="P50">
        <v>3</v>
      </c>
      <c r="Q50">
        <v>5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57</v>
      </c>
      <c r="X50" t="s">
        <v>2182</v>
      </c>
      <c r="Y50" s="2">
        <f t="shared" si="0"/>
        <v>21.580000000000002</v>
      </c>
      <c r="Z50" s="2">
        <f t="shared" si="1"/>
        <v>27.825214899713469</v>
      </c>
    </row>
    <row r="51" spans="1:26" x14ac:dyDescent="0.2">
      <c r="A51" t="s">
        <v>3973</v>
      </c>
      <c r="B51" t="s">
        <v>671</v>
      </c>
      <c r="C51" t="s">
        <v>3959</v>
      </c>
      <c r="D51">
        <v>0</v>
      </c>
      <c r="E51">
        <v>0</v>
      </c>
      <c r="F51">
        <v>0</v>
      </c>
      <c r="G51">
        <v>2</v>
      </c>
      <c r="H51">
        <v>11</v>
      </c>
      <c r="I51">
        <v>6</v>
      </c>
      <c r="J51">
        <v>3</v>
      </c>
      <c r="K51">
        <v>7</v>
      </c>
      <c r="L51">
        <v>20</v>
      </c>
      <c r="M51">
        <v>27</v>
      </c>
      <c r="N51">
        <v>2</v>
      </c>
      <c r="O51">
        <v>250</v>
      </c>
      <c r="P51">
        <v>16</v>
      </c>
      <c r="Q51">
        <v>3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402</v>
      </c>
      <c r="X51" t="s">
        <v>3974</v>
      </c>
      <c r="Y51" s="2">
        <f t="shared" si="0"/>
        <v>21.5625</v>
      </c>
      <c r="Z51" s="2">
        <f t="shared" si="1"/>
        <v>21.713286713286713</v>
      </c>
    </row>
    <row r="52" spans="1:26" x14ac:dyDescent="0.2">
      <c r="A52" t="s">
        <v>1028</v>
      </c>
      <c r="B52" t="s">
        <v>671</v>
      </c>
      <c r="C52" t="s">
        <v>689</v>
      </c>
      <c r="D52">
        <v>5</v>
      </c>
      <c r="E52">
        <v>0</v>
      </c>
      <c r="F52">
        <v>3</v>
      </c>
      <c r="G52">
        <v>9</v>
      </c>
      <c r="H52">
        <v>74</v>
      </c>
      <c r="I52">
        <v>37</v>
      </c>
      <c r="J52">
        <v>28</v>
      </c>
      <c r="K52">
        <v>1</v>
      </c>
      <c r="L52">
        <v>6</v>
      </c>
      <c r="M52">
        <v>29</v>
      </c>
      <c r="N52">
        <v>45</v>
      </c>
      <c r="O52">
        <v>1303</v>
      </c>
      <c r="P52">
        <v>46</v>
      </c>
      <c r="Q52">
        <v>57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28</v>
      </c>
      <c r="X52" t="s">
        <v>2227</v>
      </c>
      <c r="Y52" s="2">
        <f t="shared" si="0"/>
        <v>21.552941176470586</v>
      </c>
      <c r="Z52" s="2">
        <f t="shared" si="1"/>
        <v>25.762499999999999</v>
      </c>
    </row>
    <row r="53" spans="1:26" x14ac:dyDescent="0.2">
      <c r="A53" t="s">
        <v>959</v>
      </c>
      <c r="B53" t="s">
        <v>671</v>
      </c>
      <c r="C53" t="s">
        <v>721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6</v>
      </c>
      <c r="S53">
        <v>1</v>
      </c>
      <c r="T53">
        <v>1</v>
      </c>
      <c r="U53">
        <v>6</v>
      </c>
      <c r="V53">
        <v>0</v>
      </c>
      <c r="W53" t="s">
        <v>65</v>
      </c>
      <c r="X53" t="s">
        <v>1116</v>
      </c>
      <c r="Y53" s="2">
        <f t="shared" si="0"/>
        <v>21.5</v>
      </c>
      <c r="Z53" s="2">
        <f t="shared" si="1"/>
        <v>32.521008403361343</v>
      </c>
    </row>
    <row r="54" spans="1:26" x14ac:dyDescent="0.2">
      <c r="A54" t="s">
        <v>1066</v>
      </c>
      <c r="B54" t="s">
        <v>671</v>
      </c>
      <c r="C54" t="s">
        <v>678</v>
      </c>
      <c r="D54">
        <v>4</v>
      </c>
      <c r="E54">
        <v>1</v>
      </c>
      <c r="F54">
        <v>4</v>
      </c>
      <c r="G54">
        <v>3</v>
      </c>
      <c r="H54">
        <v>39</v>
      </c>
      <c r="I54">
        <v>15</v>
      </c>
      <c r="J54">
        <v>10</v>
      </c>
      <c r="K54">
        <v>0</v>
      </c>
      <c r="L54">
        <v>4</v>
      </c>
      <c r="M54">
        <v>28</v>
      </c>
      <c r="N54">
        <v>32</v>
      </c>
      <c r="O54">
        <v>285</v>
      </c>
      <c r="P54">
        <v>28</v>
      </c>
      <c r="Q54">
        <v>28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77</v>
      </c>
      <c r="X54" t="s">
        <v>1949</v>
      </c>
      <c r="Y54" s="2">
        <f t="shared" si="0"/>
        <v>21.44736842105263</v>
      </c>
      <c r="Z54" s="2">
        <f t="shared" si="1"/>
        <v>29.672330097087379</v>
      </c>
    </row>
    <row r="55" spans="1:26" x14ac:dyDescent="0.2">
      <c r="A55" t="s">
        <v>761</v>
      </c>
      <c r="B55" t="s">
        <v>671</v>
      </c>
      <c r="C55" t="s">
        <v>710</v>
      </c>
      <c r="D55">
        <v>1</v>
      </c>
      <c r="E55">
        <v>1</v>
      </c>
      <c r="F55">
        <v>1</v>
      </c>
      <c r="G55">
        <v>3</v>
      </c>
      <c r="H55">
        <v>8</v>
      </c>
      <c r="I55">
        <v>14</v>
      </c>
      <c r="J55">
        <v>1</v>
      </c>
      <c r="K55">
        <v>12</v>
      </c>
      <c r="L55">
        <v>88</v>
      </c>
      <c r="M55">
        <v>44</v>
      </c>
      <c r="N55">
        <v>2</v>
      </c>
      <c r="O55">
        <v>606</v>
      </c>
      <c r="P55">
        <v>26</v>
      </c>
      <c r="Q55">
        <v>14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80</v>
      </c>
      <c r="X55" t="s">
        <v>1746</v>
      </c>
      <c r="Y55" s="2">
        <f t="shared" si="0"/>
        <v>21.329411764705885</v>
      </c>
      <c r="Z55" s="2">
        <f t="shared" si="1"/>
        <v>21.329411764705885</v>
      </c>
    </row>
    <row r="56" spans="1:26" x14ac:dyDescent="0.2">
      <c r="A56" t="s">
        <v>2206</v>
      </c>
      <c r="B56" t="s">
        <v>671</v>
      </c>
      <c r="C56" t="s">
        <v>710</v>
      </c>
      <c r="D56">
        <v>0</v>
      </c>
      <c r="E56">
        <v>0</v>
      </c>
      <c r="F56">
        <v>0</v>
      </c>
      <c r="G56">
        <v>1</v>
      </c>
      <c r="H56">
        <v>8</v>
      </c>
      <c r="I56">
        <v>15</v>
      </c>
      <c r="J56">
        <v>2</v>
      </c>
      <c r="K56">
        <v>0</v>
      </c>
      <c r="L56">
        <v>29</v>
      </c>
      <c r="M56">
        <v>36</v>
      </c>
      <c r="N56">
        <v>3</v>
      </c>
      <c r="O56">
        <v>220</v>
      </c>
      <c r="P56">
        <v>30</v>
      </c>
      <c r="Q56">
        <v>7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160</v>
      </c>
      <c r="X56" t="s">
        <v>1099</v>
      </c>
      <c r="Y56" s="2">
        <f t="shared" si="0"/>
        <v>21.277777777777779</v>
      </c>
      <c r="Z56" s="2">
        <f t="shared" si="1"/>
        <v>22.096153846153847</v>
      </c>
    </row>
    <row r="57" spans="1:26" x14ac:dyDescent="0.2">
      <c r="A57" t="s">
        <v>695</v>
      </c>
      <c r="B57" t="s">
        <v>671</v>
      </c>
      <c r="C57" t="s">
        <v>684</v>
      </c>
      <c r="D57">
        <v>5</v>
      </c>
      <c r="E57">
        <v>0</v>
      </c>
      <c r="F57">
        <v>6</v>
      </c>
      <c r="G57">
        <v>3</v>
      </c>
      <c r="H57">
        <v>43</v>
      </c>
      <c r="I57">
        <v>43</v>
      </c>
      <c r="J57">
        <v>17</v>
      </c>
      <c r="K57">
        <v>4</v>
      </c>
      <c r="L57">
        <v>27</v>
      </c>
      <c r="M57">
        <v>67</v>
      </c>
      <c r="N57">
        <v>32</v>
      </c>
      <c r="O57">
        <v>1611</v>
      </c>
      <c r="P57">
        <v>63</v>
      </c>
      <c r="Q57">
        <v>14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134</v>
      </c>
      <c r="X57" t="s">
        <v>306</v>
      </c>
      <c r="Y57" s="2">
        <f t="shared" si="0"/>
        <v>21.124242424242425</v>
      </c>
      <c r="Z57" s="2">
        <f t="shared" si="1"/>
        <v>24.308020147229758</v>
      </c>
    </row>
    <row r="58" spans="1:26" x14ac:dyDescent="0.2">
      <c r="A58" t="s">
        <v>861</v>
      </c>
      <c r="B58" t="s">
        <v>671</v>
      </c>
      <c r="C58" t="s">
        <v>680</v>
      </c>
      <c r="D58">
        <v>1</v>
      </c>
      <c r="E58">
        <v>0</v>
      </c>
      <c r="F58">
        <v>2</v>
      </c>
      <c r="G58">
        <v>4</v>
      </c>
      <c r="H58">
        <v>18</v>
      </c>
      <c r="I58">
        <v>20</v>
      </c>
      <c r="J58">
        <v>6</v>
      </c>
      <c r="K58">
        <v>8</v>
      </c>
      <c r="L58">
        <v>84</v>
      </c>
      <c r="M58">
        <v>60</v>
      </c>
      <c r="N58">
        <v>7</v>
      </c>
      <c r="O58">
        <v>1689</v>
      </c>
      <c r="P58">
        <v>23</v>
      </c>
      <c r="Q58">
        <v>16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116</v>
      </c>
      <c r="X58" t="s">
        <v>3975</v>
      </c>
      <c r="Y58" s="2">
        <f t="shared" si="0"/>
        <v>21.116</v>
      </c>
      <c r="Z58" s="2">
        <f t="shared" si="1"/>
        <v>22.743417903303015</v>
      </c>
    </row>
    <row r="59" spans="1:26" x14ac:dyDescent="0.2">
      <c r="A59" t="s">
        <v>982</v>
      </c>
      <c r="B59" t="s">
        <v>671</v>
      </c>
      <c r="C59" t="s">
        <v>710</v>
      </c>
      <c r="D59">
        <v>0</v>
      </c>
      <c r="E59">
        <v>0</v>
      </c>
      <c r="F59">
        <v>1</v>
      </c>
      <c r="G59">
        <v>3</v>
      </c>
      <c r="H59">
        <v>15</v>
      </c>
      <c r="I59">
        <v>12</v>
      </c>
      <c r="J59">
        <v>2</v>
      </c>
      <c r="K59">
        <v>6</v>
      </c>
      <c r="L59">
        <v>44</v>
      </c>
      <c r="M59">
        <v>35</v>
      </c>
      <c r="N59">
        <v>3</v>
      </c>
      <c r="O59">
        <v>379</v>
      </c>
      <c r="P59">
        <v>26</v>
      </c>
      <c r="Q59">
        <v>28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297</v>
      </c>
      <c r="X59" t="s">
        <v>1076</v>
      </c>
      <c r="Y59" s="2">
        <f t="shared" si="0"/>
        <v>21.099999999999998</v>
      </c>
      <c r="Z59" s="2">
        <f t="shared" si="1"/>
        <v>21.099999999999998</v>
      </c>
    </row>
    <row r="60" spans="1:26" x14ac:dyDescent="0.2">
      <c r="A60" t="s">
        <v>3976</v>
      </c>
      <c r="B60" t="s">
        <v>671</v>
      </c>
      <c r="C60" t="s">
        <v>710</v>
      </c>
      <c r="D60">
        <v>1</v>
      </c>
      <c r="E60">
        <v>0</v>
      </c>
      <c r="F60">
        <v>0</v>
      </c>
      <c r="G60">
        <v>3</v>
      </c>
      <c r="H60">
        <v>7</v>
      </c>
      <c r="I60">
        <v>16</v>
      </c>
      <c r="J60">
        <v>2</v>
      </c>
      <c r="K60">
        <v>4</v>
      </c>
      <c r="L60">
        <v>103</v>
      </c>
      <c r="M60">
        <v>59</v>
      </c>
      <c r="N60">
        <v>2</v>
      </c>
      <c r="O60">
        <v>506</v>
      </c>
      <c r="P60">
        <v>19</v>
      </c>
      <c r="Q60">
        <v>1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172</v>
      </c>
      <c r="X60" t="s">
        <v>2560</v>
      </c>
      <c r="Y60" s="2">
        <f t="shared" si="0"/>
        <v>21.037500000000001</v>
      </c>
      <c r="Z60" s="2">
        <f t="shared" si="1"/>
        <v>22.692134831460674</v>
      </c>
    </row>
    <row r="61" spans="1:26" x14ac:dyDescent="0.2">
      <c r="A61" t="s">
        <v>3977</v>
      </c>
      <c r="B61" t="s">
        <v>671</v>
      </c>
      <c r="C61" t="s">
        <v>3959</v>
      </c>
      <c r="D61">
        <v>0</v>
      </c>
      <c r="E61">
        <v>0</v>
      </c>
      <c r="F61">
        <v>0</v>
      </c>
      <c r="G61">
        <v>2</v>
      </c>
      <c r="H61">
        <v>1</v>
      </c>
      <c r="I61">
        <v>6</v>
      </c>
      <c r="J61">
        <v>0</v>
      </c>
      <c r="K61">
        <v>8</v>
      </c>
      <c r="L61">
        <v>49</v>
      </c>
      <c r="M61">
        <v>23</v>
      </c>
      <c r="N61">
        <v>0</v>
      </c>
      <c r="O61">
        <v>163</v>
      </c>
      <c r="P61">
        <v>12</v>
      </c>
      <c r="Q61">
        <v>8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402</v>
      </c>
      <c r="X61" t="s">
        <v>3978</v>
      </c>
      <c r="Y61" s="2">
        <f t="shared" si="0"/>
        <v>21.037500000000001</v>
      </c>
      <c r="Z61" s="2">
        <f t="shared" si="1"/>
        <v>26.527145359019269</v>
      </c>
    </row>
    <row r="62" spans="1:26" x14ac:dyDescent="0.2">
      <c r="A62" t="s">
        <v>870</v>
      </c>
      <c r="B62" t="s">
        <v>671</v>
      </c>
      <c r="C62" t="s">
        <v>680</v>
      </c>
      <c r="D62">
        <v>0</v>
      </c>
      <c r="E62">
        <v>0</v>
      </c>
      <c r="F62">
        <v>0</v>
      </c>
      <c r="G62">
        <v>1</v>
      </c>
      <c r="H62">
        <v>1</v>
      </c>
      <c r="I62">
        <v>5</v>
      </c>
      <c r="J62">
        <v>0</v>
      </c>
      <c r="K62">
        <v>4</v>
      </c>
      <c r="L62">
        <v>28</v>
      </c>
      <c r="M62">
        <v>14</v>
      </c>
      <c r="N62">
        <v>1</v>
      </c>
      <c r="O62">
        <v>349</v>
      </c>
      <c r="P62">
        <v>11</v>
      </c>
      <c r="Q62">
        <v>2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108</v>
      </c>
      <c r="X62" t="s">
        <v>3979</v>
      </c>
      <c r="Y62" s="2">
        <f t="shared" si="0"/>
        <v>20.983333333333334</v>
      </c>
      <c r="Z62" s="2">
        <f t="shared" si="1"/>
        <v>26.598591549295776</v>
      </c>
    </row>
    <row r="63" spans="1:26" x14ac:dyDescent="0.2">
      <c r="A63" t="s">
        <v>897</v>
      </c>
      <c r="B63" t="s">
        <v>671</v>
      </c>
      <c r="C63" t="s">
        <v>684</v>
      </c>
      <c r="D63">
        <v>1</v>
      </c>
      <c r="E63">
        <v>0</v>
      </c>
      <c r="F63">
        <v>5</v>
      </c>
      <c r="G63">
        <v>5</v>
      </c>
      <c r="H63">
        <v>49</v>
      </c>
      <c r="I63">
        <v>27</v>
      </c>
      <c r="J63">
        <v>18</v>
      </c>
      <c r="K63">
        <v>0</v>
      </c>
      <c r="L63">
        <v>0</v>
      </c>
      <c r="M63">
        <v>5</v>
      </c>
      <c r="N63">
        <v>61</v>
      </c>
      <c r="O63">
        <v>937</v>
      </c>
      <c r="P63">
        <v>21</v>
      </c>
      <c r="Q63">
        <v>46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111</v>
      </c>
      <c r="X63" t="s">
        <v>3398</v>
      </c>
      <c r="Y63" s="2">
        <f t="shared" si="0"/>
        <v>20.930769230769233</v>
      </c>
      <c r="Z63" s="2">
        <f t="shared" si="1"/>
        <v>27.044726670347874</v>
      </c>
    </row>
    <row r="64" spans="1:26" x14ac:dyDescent="0.2">
      <c r="A64" t="s">
        <v>979</v>
      </c>
      <c r="B64" t="s">
        <v>671</v>
      </c>
      <c r="C64" t="s">
        <v>689</v>
      </c>
      <c r="D64">
        <v>1</v>
      </c>
      <c r="E64">
        <v>0</v>
      </c>
      <c r="F64">
        <v>1</v>
      </c>
      <c r="G64">
        <v>4</v>
      </c>
      <c r="H64">
        <v>30</v>
      </c>
      <c r="I64">
        <v>46</v>
      </c>
      <c r="J64">
        <v>3</v>
      </c>
      <c r="K64">
        <v>4</v>
      </c>
      <c r="L64">
        <v>22</v>
      </c>
      <c r="M64">
        <v>43</v>
      </c>
      <c r="N64">
        <v>18</v>
      </c>
      <c r="O64">
        <v>1161</v>
      </c>
      <c r="P64">
        <v>67</v>
      </c>
      <c r="Q64">
        <v>77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111</v>
      </c>
      <c r="X64" t="s">
        <v>825</v>
      </c>
      <c r="Y64" s="2">
        <f t="shared" si="0"/>
        <v>20.869230769230771</v>
      </c>
      <c r="Z64" s="2">
        <f t="shared" si="1"/>
        <v>23.432821497120923</v>
      </c>
    </row>
    <row r="65" spans="1:26" x14ac:dyDescent="0.2">
      <c r="A65" t="s">
        <v>970</v>
      </c>
      <c r="B65" t="s">
        <v>671</v>
      </c>
      <c r="C65" t="s">
        <v>684</v>
      </c>
      <c r="D65">
        <v>2</v>
      </c>
      <c r="E65">
        <v>0</v>
      </c>
      <c r="F65">
        <v>0</v>
      </c>
      <c r="G65">
        <v>4</v>
      </c>
      <c r="H65">
        <v>34</v>
      </c>
      <c r="I65">
        <v>32</v>
      </c>
      <c r="J65">
        <v>4</v>
      </c>
      <c r="K65">
        <v>12</v>
      </c>
      <c r="L65">
        <v>92</v>
      </c>
      <c r="M65">
        <v>75</v>
      </c>
      <c r="N65">
        <v>1</v>
      </c>
      <c r="O65">
        <v>1472</v>
      </c>
      <c r="P65">
        <v>33</v>
      </c>
      <c r="Q65">
        <v>20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75</v>
      </c>
      <c r="X65" t="s">
        <v>3712</v>
      </c>
      <c r="Y65" s="2">
        <f t="shared" si="0"/>
        <v>20.840740740740742</v>
      </c>
      <c r="Z65" s="2">
        <f t="shared" si="1"/>
        <v>21.541046363249681</v>
      </c>
    </row>
    <row r="66" spans="1:26" x14ac:dyDescent="0.2">
      <c r="A66" t="s">
        <v>679</v>
      </c>
      <c r="B66" t="s">
        <v>671</v>
      </c>
      <c r="C66" t="s">
        <v>680</v>
      </c>
      <c r="D66">
        <v>0</v>
      </c>
      <c r="E66">
        <v>0</v>
      </c>
      <c r="F66">
        <v>3</v>
      </c>
      <c r="G66">
        <v>2</v>
      </c>
      <c r="H66">
        <v>31</v>
      </c>
      <c r="I66">
        <v>13</v>
      </c>
      <c r="J66">
        <v>2</v>
      </c>
      <c r="K66">
        <v>2</v>
      </c>
      <c r="L66">
        <v>3</v>
      </c>
      <c r="M66">
        <v>26</v>
      </c>
      <c r="N66">
        <v>17</v>
      </c>
      <c r="O66">
        <v>1345</v>
      </c>
      <c r="P66">
        <v>24</v>
      </c>
      <c r="Q66">
        <v>21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140</v>
      </c>
      <c r="X66" t="s">
        <v>3980</v>
      </c>
      <c r="Y66" s="2">
        <f t="shared" ref="Y66:Y129" si="2">(D66*10+E66*-10+F66*5+G66*-5+H66*2+I66*-2+J66*4+K66*3+L66*1.5+M66*1.5+N66*3+O66*0.1+P66*2+Q66*2+R66*5+S66*-8+T66*15+U66+V66*-4)/W66</f>
        <v>20.777777777777779</v>
      </c>
      <c r="Z66" s="2">
        <f t="shared" ref="Z66:Z129" si="3">(D66*10+E66*-10+F66*5+G66*-5+H66*2+I66*-2+J66*4+K66*3+L66*1.5+M66*1.5+N66*3+O66*0.1+P66*2+Q66*2+R66*5+S66*-8+T66*15+U66+V66*-4)/(X66/90)</f>
        <v>31.694915254237287</v>
      </c>
    </row>
    <row r="67" spans="1:26" x14ac:dyDescent="0.2">
      <c r="A67" t="s">
        <v>3981</v>
      </c>
      <c r="B67" t="s">
        <v>671</v>
      </c>
      <c r="C67" t="s">
        <v>678</v>
      </c>
      <c r="D67">
        <v>0</v>
      </c>
      <c r="E67">
        <v>0</v>
      </c>
      <c r="F67">
        <v>0</v>
      </c>
      <c r="G67">
        <v>1</v>
      </c>
      <c r="H67">
        <v>6</v>
      </c>
      <c r="I67">
        <v>1</v>
      </c>
      <c r="J67">
        <v>0</v>
      </c>
      <c r="K67">
        <v>3</v>
      </c>
      <c r="L67">
        <v>10</v>
      </c>
      <c r="M67">
        <v>9</v>
      </c>
      <c r="N67">
        <v>0</v>
      </c>
      <c r="O67">
        <v>97</v>
      </c>
      <c r="P67">
        <v>5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392</v>
      </c>
      <c r="X67" t="s">
        <v>519</v>
      </c>
      <c r="Y67" s="2">
        <f t="shared" si="2"/>
        <v>20.733333333333334</v>
      </c>
      <c r="Z67" s="2">
        <f t="shared" si="3"/>
        <v>20.733333333333334</v>
      </c>
    </row>
    <row r="68" spans="1:26" x14ac:dyDescent="0.2">
      <c r="A68" t="s">
        <v>406</v>
      </c>
      <c r="B68" t="s">
        <v>671</v>
      </c>
      <c r="C68" t="s">
        <v>675</v>
      </c>
      <c r="D68">
        <v>17</v>
      </c>
      <c r="E68">
        <v>0</v>
      </c>
      <c r="F68">
        <v>5</v>
      </c>
      <c r="G68">
        <v>2</v>
      </c>
      <c r="H68">
        <v>47</v>
      </c>
      <c r="I68">
        <v>23</v>
      </c>
      <c r="J68">
        <v>56</v>
      </c>
      <c r="K68">
        <v>0</v>
      </c>
      <c r="L68">
        <v>5</v>
      </c>
      <c r="M68">
        <v>19</v>
      </c>
      <c r="N68">
        <v>25</v>
      </c>
      <c r="O68">
        <v>675</v>
      </c>
      <c r="P68">
        <v>20</v>
      </c>
      <c r="Q68">
        <v>24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42</v>
      </c>
      <c r="X68" t="s">
        <v>3982</v>
      </c>
      <c r="Y68" s="2">
        <f t="shared" si="2"/>
        <v>20.671428571428571</v>
      </c>
      <c r="Z68" s="2">
        <f t="shared" si="3"/>
        <v>22.585848074921959</v>
      </c>
    </row>
    <row r="69" spans="1:26" x14ac:dyDescent="0.2">
      <c r="A69" t="s">
        <v>728</v>
      </c>
      <c r="B69" t="s">
        <v>671</v>
      </c>
      <c r="C69" t="s">
        <v>729</v>
      </c>
      <c r="D69">
        <v>4</v>
      </c>
      <c r="E69">
        <v>0</v>
      </c>
      <c r="F69">
        <v>8</v>
      </c>
      <c r="G69">
        <v>1</v>
      </c>
      <c r="H69">
        <v>44</v>
      </c>
      <c r="I69">
        <v>16</v>
      </c>
      <c r="J69">
        <v>17</v>
      </c>
      <c r="K69">
        <v>5</v>
      </c>
      <c r="L69">
        <v>42</v>
      </c>
      <c r="M69">
        <v>41</v>
      </c>
      <c r="N69">
        <v>61</v>
      </c>
      <c r="O69">
        <v>1148</v>
      </c>
      <c r="P69">
        <v>33</v>
      </c>
      <c r="Q69">
        <v>41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193</v>
      </c>
      <c r="X69" t="s">
        <v>3983</v>
      </c>
      <c r="Y69" s="2">
        <f t="shared" si="2"/>
        <v>20.639473684210525</v>
      </c>
      <c r="Z69" s="2">
        <f t="shared" si="3"/>
        <v>21.57963925405075</v>
      </c>
    </row>
    <row r="70" spans="1:26" x14ac:dyDescent="0.2">
      <c r="A70" t="s">
        <v>903</v>
      </c>
      <c r="B70" t="s">
        <v>671</v>
      </c>
      <c r="C70" t="s">
        <v>677</v>
      </c>
      <c r="D70">
        <v>2</v>
      </c>
      <c r="E70">
        <v>1</v>
      </c>
      <c r="F70">
        <v>0</v>
      </c>
      <c r="G70">
        <v>2</v>
      </c>
      <c r="H70">
        <v>32</v>
      </c>
      <c r="I70">
        <v>32</v>
      </c>
      <c r="J70">
        <v>2</v>
      </c>
      <c r="K70">
        <v>10</v>
      </c>
      <c r="L70">
        <v>138</v>
      </c>
      <c r="M70">
        <v>141</v>
      </c>
      <c r="N70">
        <v>4</v>
      </c>
      <c r="O70">
        <v>1138</v>
      </c>
      <c r="P70">
        <v>57</v>
      </c>
      <c r="Q70">
        <v>13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42</v>
      </c>
      <c r="X70" t="s">
        <v>3984</v>
      </c>
      <c r="Y70" s="2">
        <f t="shared" si="2"/>
        <v>20.637142857142855</v>
      </c>
      <c r="Z70" s="2">
        <f t="shared" si="3"/>
        <v>20.788935081547805</v>
      </c>
    </row>
    <row r="71" spans="1:26" x14ac:dyDescent="0.2">
      <c r="A71" t="s">
        <v>828</v>
      </c>
      <c r="B71" t="s">
        <v>671</v>
      </c>
      <c r="C71" t="s">
        <v>721</v>
      </c>
      <c r="D71">
        <v>2</v>
      </c>
      <c r="E71">
        <v>0</v>
      </c>
      <c r="F71">
        <v>2</v>
      </c>
      <c r="G71">
        <v>3</v>
      </c>
      <c r="H71">
        <v>19</v>
      </c>
      <c r="I71">
        <v>17</v>
      </c>
      <c r="J71">
        <v>4</v>
      </c>
      <c r="K71">
        <v>15</v>
      </c>
      <c r="L71">
        <v>224</v>
      </c>
      <c r="M71">
        <v>58</v>
      </c>
      <c r="N71">
        <v>2</v>
      </c>
      <c r="O71">
        <v>654</v>
      </c>
      <c r="P71">
        <v>31</v>
      </c>
      <c r="Q71">
        <v>1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40</v>
      </c>
      <c r="X71" t="s">
        <v>1286</v>
      </c>
      <c r="Y71" s="2">
        <f t="shared" si="2"/>
        <v>20.593548387096774</v>
      </c>
      <c r="Z71" s="2">
        <f t="shared" si="3"/>
        <v>21.543307086614174</v>
      </c>
    </row>
    <row r="72" spans="1:26" x14ac:dyDescent="0.2">
      <c r="A72" t="s">
        <v>3985</v>
      </c>
      <c r="B72" t="s">
        <v>671</v>
      </c>
      <c r="C72" t="s">
        <v>710</v>
      </c>
      <c r="D72">
        <v>3</v>
      </c>
      <c r="E72">
        <v>0</v>
      </c>
      <c r="F72">
        <v>0</v>
      </c>
      <c r="G72">
        <v>6</v>
      </c>
      <c r="H72">
        <v>20</v>
      </c>
      <c r="I72">
        <v>35</v>
      </c>
      <c r="J72">
        <v>9</v>
      </c>
      <c r="K72">
        <v>14</v>
      </c>
      <c r="L72">
        <v>140</v>
      </c>
      <c r="M72">
        <v>65</v>
      </c>
      <c r="N72">
        <v>3</v>
      </c>
      <c r="O72">
        <v>844</v>
      </c>
      <c r="P72">
        <v>45</v>
      </c>
      <c r="Q72">
        <v>8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75</v>
      </c>
      <c r="X72" t="s">
        <v>125</v>
      </c>
      <c r="Y72" s="2">
        <f t="shared" si="2"/>
        <v>20.55185185185185</v>
      </c>
      <c r="Z72" s="2">
        <f t="shared" si="3"/>
        <v>22.127159946832077</v>
      </c>
    </row>
    <row r="73" spans="1:26" x14ac:dyDescent="0.2">
      <c r="A73" t="s">
        <v>1002</v>
      </c>
      <c r="B73" t="s">
        <v>671</v>
      </c>
      <c r="C73" t="s">
        <v>760</v>
      </c>
      <c r="D73">
        <v>6</v>
      </c>
      <c r="E73">
        <v>0</v>
      </c>
      <c r="F73">
        <v>4</v>
      </c>
      <c r="G73">
        <v>1</v>
      </c>
      <c r="H73">
        <v>33</v>
      </c>
      <c r="I73">
        <v>27</v>
      </c>
      <c r="J73">
        <v>21</v>
      </c>
      <c r="K73">
        <v>2</v>
      </c>
      <c r="L73">
        <v>12</v>
      </c>
      <c r="M73">
        <v>5</v>
      </c>
      <c r="N73">
        <v>5</v>
      </c>
      <c r="O73">
        <v>231</v>
      </c>
      <c r="P73">
        <v>5</v>
      </c>
      <c r="Q73">
        <v>8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105</v>
      </c>
      <c r="X73" t="s">
        <v>3986</v>
      </c>
      <c r="Y73" s="2">
        <f t="shared" si="2"/>
        <v>20.507692307692309</v>
      </c>
      <c r="Z73" s="2">
        <f t="shared" si="3"/>
        <v>22.403361344537817</v>
      </c>
    </row>
    <row r="74" spans="1:26" x14ac:dyDescent="0.2">
      <c r="A74" t="s">
        <v>735</v>
      </c>
      <c r="B74" t="s">
        <v>671</v>
      </c>
      <c r="C74" t="s">
        <v>737</v>
      </c>
      <c r="D74">
        <v>0</v>
      </c>
      <c r="E74">
        <v>0</v>
      </c>
      <c r="F74">
        <v>0</v>
      </c>
      <c r="G74">
        <v>0</v>
      </c>
      <c r="H74">
        <v>2</v>
      </c>
      <c r="I74">
        <v>2</v>
      </c>
      <c r="J74">
        <v>0</v>
      </c>
      <c r="K74">
        <v>2</v>
      </c>
      <c r="L74">
        <v>11</v>
      </c>
      <c r="M74">
        <v>13</v>
      </c>
      <c r="N74">
        <v>0</v>
      </c>
      <c r="O74">
        <v>55</v>
      </c>
      <c r="P74">
        <v>4</v>
      </c>
      <c r="Q74">
        <v>3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392</v>
      </c>
      <c r="X74" t="s">
        <v>551</v>
      </c>
      <c r="Y74" s="2">
        <f t="shared" si="2"/>
        <v>20.5</v>
      </c>
      <c r="Z74" s="2">
        <f t="shared" si="3"/>
        <v>28.828125</v>
      </c>
    </row>
    <row r="75" spans="1:26" x14ac:dyDescent="0.2">
      <c r="A75" t="s">
        <v>966</v>
      </c>
      <c r="B75" t="s">
        <v>671</v>
      </c>
      <c r="C75" t="s">
        <v>729</v>
      </c>
      <c r="D75">
        <v>12</v>
      </c>
      <c r="E75">
        <v>0</v>
      </c>
      <c r="F75">
        <v>2</v>
      </c>
      <c r="G75">
        <v>5</v>
      </c>
      <c r="H75">
        <v>75</v>
      </c>
      <c r="I75">
        <v>81</v>
      </c>
      <c r="J75">
        <v>82</v>
      </c>
      <c r="K75">
        <v>1</v>
      </c>
      <c r="L75">
        <v>8</v>
      </c>
      <c r="M75">
        <v>10</v>
      </c>
      <c r="N75">
        <v>36</v>
      </c>
      <c r="O75">
        <v>550</v>
      </c>
      <c r="P75">
        <v>23</v>
      </c>
      <c r="Q75">
        <v>39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50</v>
      </c>
      <c r="X75" t="s">
        <v>1801</v>
      </c>
      <c r="Y75" s="2">
        <f t="shared" si="2"/>
        <v>20.5</v>
      </c>
      <c r="Z75" s="2">
        <f t="shared" si="3"/>
        <v>21.152866242038218</v>
      </c>
    </row>
    <row r="76" spans="1:26" x14ac:dyDescent="0.2">
      <c r="A76" t="s">
        <v>1817</v>
      </c>
      <c r="B76" t="s">
        <v>671</v>
      </c>
      <c r="C76" t="s">
        <v>737</v>
      </c>
      <c r="D76">
        <v>0</v>
      </c>
      <c r="E76">
        <v>1</v>
      </c>
      <c r="F76">
        <v>0</v>
      </c>
      <c r="G76">
        <v>4</v>
      </c>
      <c r="H76">
        <v>13</v>
      </c>
      <c r="I76">
        <v>12</v>
      </c>
      <c r="J76">
        <v>5</v>
      </c>
      <c r="K76">
        <v>12</v>
      </c>
      <c r="L76">
        <v>101</v>
      </c>
      <c r="M76">
        <v>49</v>
      </c>
      <c r="N76">
        <v>2</v>
      </c>
      <c r="O76">
        <v>478</v>
      </c>
      <c r="P76">
        <v>11</v>
      </c>
      <c r="Q76">
        <v>19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140</v>
      </c>
      <c r="X76" t="s">
        <v>850</v>
      </c>
      <c r="Y76" s="2">
        <f t="shared" si="2"/>
        <v>20.37777777777778</v>
      </c>
      <c r="Z76" s="2">
        <f t="shared" si="3"/>
        <v>21.284332688588009</v>
      </c>
    </row>
    <row r="77" spans="1:26" x14ac:dyDescent="0.2">
      <c r="A77" t="s">
        <v>1164</v>
      </c>
      <c r="B77" t="s">
        <v>671</v>
      </c>
      <c r="C77" t="s">
        <v>677</v>
      </c>
      <c r="D77">
        <v>5</v>
      </c>
      <c r="E77">
        <v>0</v>
      </c>
      <c r="F77">
        <v>1</v>
      </c>
      <c r="G77">
        <v>7</v>
      </c>
      <c r="H77">
        <v>104</v>
      </c>
      <c r="I77">
        <v>58</v>
      </c>
      <c r="J77">
        <v>12</v>
      </c>
      <c r="K77">
        <v>1</v>
      </c>
      <c r="L77">
        <v>43</v>
      </c>
      <c r="M77">
        <v>66</v>
      </c>
      <c r="N77">
        <v>20</v>
      </c>
      <c r="O77">
        <v>1188</v>
      </c>
      <c r="P77">
        <v>52</v>
      </c>
      <c r="Q77">
        <v>62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50</v>
      </c>
      <c r="X77" t="s">
        <v>3987</v>
      </c>
      <c r="Y77" s="2">
        <f t="shared" si="2"/>
        <v>20.369444444444444</v>
      </c>
      <c r="Z77" s="2">
        <f t="shared" si="3"/>
        <v>23.148719747457033</v>
      </c>
    </row>
    <row r="78" spans="1:26" x14ac:dyDescent="0.2">
      <c r="A78" t="s">
        <v>1060</v>
      </c>
      <c r="B78" t="s">
        <v>671</v>
      </c>
      <c r="C78" t="s">
        <v>737</v>
      </c>
      <c r="D78">
        <v>1</v>
      </c>
      <c r="E78">
        <v>0</v>
      </c>
      <c r="F78">
        <v>4</v>
      </c>
      <c r="G78">
        <v>3</v>
      </c>
      <c r="H78">
        <v>34</v>
      </c>
      <c r="I78">
        <v>28</v>
      </c>
      <c r="J78">
        <v>11</v>
      </c>
      <c r="K78">
        <v>3</v>
      </c>
      <c r="L78">
        <v>11</v>
      </c>
      <c r="M78">
        <v>27</v>
      </c>
      <c r="N78">
        <v>62</v>
      </c>
      <c r="O78">
        <v>1240</v>
      </c>
      <c r="P78">
        <v>32</v>
      </c>
      <c r="Q78">
        <v>38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37</v>
      </c>
      <c r="X78" t="s">
        <v>514</v>
      </c>
      <c r="Y78" s="2">
        <f t="shared" si="2"/>
        <v>20.241379310344829</v>
      </c>
      <c r="Z78" s="2">
        <f t="shared" si="3"/>
        <v>24.931571495988674</v>
      </c>
    </row>
    <row r="79" spans="1:26" x14ac:dyDescent="0.2">
      <c r="A79" t="s">
        <v>902</v>
      </c>
      <c r="B79" t="s">
        <v>671</v>
      </c>
      <c r="C79" t="s">
        <v>721</v>
      </c>
      <c r="D79">
        <v>2</v>
      </c>
      <c r="E79">
        <v>0</v>
      </c>
      <c r="F79">
        <v>2</v>
      </c>
      <c r="G79">
        <v>9</v>
      </c>
      <c r="H79">
        <v>49</v>
      </c>
      <c r="I79">
        <v>41</v>
      </c>
      <c r="J79">
        <v>9</v>
      </c>
      <c r="K79">
        <v>7</v>
      </c>
      <c r="L79">
        <v>74</v>
      </c>
      <c r="M79">
        <v>89</v>
      </c>
      <c r="N79">
        <v>18</v>
      </c>
      <c r="O79">
        <v>927</v>
      </c>
      <c r="P79">
        <v>76</v>
      </c>
      <c r="Q79">
        <v>43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28</v>
      </c>
      <c r="X79" t="s">
        <v>3323</v>
      </c>
      <c r="Y79" s="2">
        <f t="shared" si="2"/>
        <v>20.211764705882356</v>
      </c>
      <c r="Z79" s="2">
        <f t="shared" si="3"/>
        <v>21.029581774906497</v>
      </c>
    </row>
    <row r="80" spans="1:26" x14ac:dyDescent="0.2">
      <c r="A80" t="s">
        <v>537</v>
      </c>
      <c r="B80" t="s">
        <v>671</v>
      </c>
      <c r="C80" t="s">
        <v>677</v>
      </c>
      <c r="D80">
        <v>4</v>
      </c>
      <c r="E80">
        <v>0</v>
      </c>
      <c r="F80">
        <v>3</v>
      </c>
      <c r="G80">
        <v>5</v>
      </c>
      <c r="H80">
        <v>44</v>
      </c>
      <c r="I80">
        <v>31</v>
      </c>
      <c r="J80">
        <v>14</v>
      </c>
      <c r="K80">
        <v>8</v>
      </c>
      <c r="L80">
        <v>39</v>
      </c>
      <c r="M80">
        <v>69</v>
      </c>
      <c r="N80">
        <v>24</v>
      </c>
      <c r="O80">
        <v>1772</v>
      </c>
      <c r="P80">
        <v>45</v>
      </c>
      <c r="Q80">
        <v>45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50</v>
      </c>
      <c r="X80" t="s">
        <v>3988</v>
      </c>
      <c r="Y80" s="2">
        <f t="shared" si="2"/>
        <v>20.200000000000003</v>
      </c>
      <c r="Z80" s="2">
        <f t="shared" si="3"/>
        <v>20.869897959183678</v>
      </c>
    </row>
    <row r="81" spans="1:26" x14ac:dyDescent="0.2">
      <c r="A81" t="s">
        <v>2680</v>
      </c>
      <c r="B81" t="s">
        <v>671</v>
      </c>
      <c r="C81" t="s">
        <v>677</v>
      </c>
      <c r="D81">
        <v>0</v>
      </c>
      <c r="E81">
        <v>0</v>
      </c>
      <c r="F81">
        <v>0</v>
      </c>
      <c r="G81">
        <v>0</v>
      </c>
      <c r="H81">
        <v>5</v>
      </c>
      <c r="I81">
        <v>1</v>
      </c>
      <c r="J81">
        <v>2</v>
      </c>
      <c r="K81">
        <v>0</v>
      </c>
      <c r="L81">
        <v>0</v>
      </c>
      <c r="M81">
        <v>7</v>
      </c>
      <c r="N81">
        <v>1</v>
      </c>
      <c r="O81">
        <v>71</v>
      </c>
      <c r="P81">
        <v>3</v>
      </c>
      <c r="Q81">
        <v>9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392</v>
      </c>
      <c r="X81" t="s">
        <v>519</v>
      </c>
      <c r="Y81" s="2">
        <f t="shared" si="2"/>
        <v>20.2</v>
      </c>
      <c r="Z81" s="2">
        <f t="shared" si="3"/>
        <v>20.2</v>
      </c>
    </row>
    <row r="82" spans="1:26" x14ac:dyDescent="0.2">
      <c r="A82" t="s">
        <v>957</v>
      </c>
      <c r="B82" t="s">
        <v>671</v>
      </c>
      <c r="C82" t="s">
        <v>687</v>
      </c>
      <c r="D82">
        <v>14</v>
      </c>
      <c r="E82">
        <v>0</v>
      </c>
      <c r="F82">
        <v>6</v>
      </c>
      <c r="G82">
        <v>3</v>
      </c>
      <c r="H82">
        <v>40</v>
      </c>
      <c r="I82">
        <v>17</v>
      </c>
      <c r="J82">
        <v>46</v>
      </c>
      <c r="K82">
        <v>3</v>
      </c>
      <c r="L82">
        <v>43</v>
      </c>
      <c r="M82">
        <v>18</v>
      </c>
      <c r="N82">
        <v>39</v>
      </c>
      <c r="O82">
        <v>812</v>
      </c>
      <c r="P82">
        <v>23</v>
      </c>
      <c r="Q82">
        <v>18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193</v>
      </c>
      <c r="X82" t="s">
        <v>3989</v>
      </c>
      <c r="Y82" s="2">
        <f t="shared" si="2"/>
        <v>20.150000000000002</v>
      </c>
      <c r="Z82" s="2">
        <f t="shared" si="3"/>
        <v>22.17991631799163</v>
      </c>
    </row>
    <row r="83" spans="1:26" x14ac:dyDescent="0.2">
      <c r="A83" t="s">
        <v>1351</v>
      </c>
      <c r="B83" t="s">
        <v>671</v>
      </c>
      <c r="C83" t="s">
        <v>737</v>
      </c>
      <c r="D83">
        <v>3</v>
      </c>
      <c r="E83">
        <v>0</v>
      </c>
      <c r="F83">
        <v>2</v>
      </c>
      <c r="G83">
        <v>3</v>
      </c>
      <c r="H83">
        <v>28</v>
      </c>
      <c r="I83">
        <v>12</v>
      </c>
      <c r="J83">
        <v>18</v>
      </c>
      <c r="K83">
        <v>1</v>
      </c>
      <c r="L83">
        <v>38</v>
      </c>
      <c r="M83">
        <v>92</v>
      </c>
      <c r="N83">
        <v>22</v>
      </c>
      <c r="O83">
        <v>1099</v>
      </c>
      <c r="P83">
        <v>36</v>
      </c>
      <c r="Q83">
        <v>54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28</v>
      </c>
      <c r="X83" t="s">
        <v>3990</v>
      </c>
      <c r="Y83" s="2">
        <f t="shared" si="2"/>
        <v>20.085294117647059</v>
      </c>
      <c r="Z83" s="2">
        <f t="shared" si="3"/>
        <v>24.505980861244019</v>
      </c>
    </row>
    <row r="84" spans="1:26" x14ac:dyDescent="0.2">
      <c r="A84" t="s">
        <v>3991</v>
      </c>
      <c r="B84" t="s">
        <v>671</v>
      </c>
      <c r="C84" t="s">
        <v>3951</v>
      </c>
      <c r="D84">
        <v>2</v>
      </c>
      <c r="E84">
        <v>1</v>
      </c>
      <c r="F84">
        <v>1</v>
      </c>
      <c r="G84">
        <v>10</v>
      </c>
      <c r="H84">
        <v>26</v>
      </c>
      <c r="I84">
        <v>42</v>
      </c>
      <c r="J84">
        <v>7</v>
      </c>
      <c r="K84">
        <v>5</v>
      </c>
      <c r="L84">
        <v>86</v>
      </c>
      <c r="M84">
        <v>109</v>
      </c>
      <c r="N84">
        <v>31</v>
      </c>
      <c r="O84">
        <v>992</v>
      </c>
      <c r="P84">
        <v>72</v>
      </c>
      <c r="Q84">
        <v>29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134</v>
      </c>
      <c r="X84" t="s">
        <v>3650</v>
      </c>
      <c r="Y84" s="2">
        <f t="shared" si="2"/>
        <v>20.081818181818182</v>
      </c>
      <c r="Z84" s="2">
        <f t="shared" si="3"/>
        <v>20.488835451734801</v>
      </c>
    </row>
    <row r="85" spans="1:26" x14ac:dyDescent="0.2">
      <c r="A85" t="s">
        <v>997</v>
      </c>
      <c r="B85" t="s">
        <v>671</v>
      </c>
      <c r="C85" t="s">
        <v>675</v>
      </c>
      <c r="D85">
        <v>1</v>
      </c>
      <c r="E85">
        <v>1</v>
      </c>
      <c r="F85">
        <v>0</v>
      </c>
      <c r="G85">
        <v>6</v>
      </c>
      <c r="H85">
        <v>20</v>
      </c>
      <c r="I85">
        <v>37</v>
      </c>
      <c r="J85">
        <v>6</v>
      </c>
      <c r="K85">
        <v>11</v>
      </c>
      <c r="L85">
        <v>164</v>
      </c>
      <c r="M85">
        <v>89</v>
      </c>
      <c r="N85">
        <v>14</v>
      </c>
      <c r="O85">
        <v>861</v>
      </c>
      <c r="P85">
        <v>64</v>
      </c>
      <c r="Q85">
        <v>17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134</v>
      </c>
      <c r="X85" t="s">
        <v>867</v>
      </c>
      <c r="Y85" s="2">
        <f t="shared" si="2"/>
        <v>20.078787878787878</v>
      </c>
      <c r="Z85" s="2">
        <f t="shared" si="3"/>
        <v>20.997887323943662</v>
      </c>
    </row>
    <row r="86" spans="1:26" x14ac:dyDescent="0.2">
      <c r="A86" t="s">
        <v>953</v>
      </c>
      <c r="B86" t="s">
        <v>671</v>
      </c>
      <c r="C86" t="s">
        <v>689</v>
      </c>
      <c r="D86">
        <v>1</v>
      </c>
      <c r="E86">
        <v>0</v>
      </c>
      <c r="F86">
        <v>1</v>
      </c>
      <c r="G86">
        <v>4</v>
      </c>
      <c r="H86">
        <v>27</v>
      </c>
      <c r="I86">
        <v>20</v>
      </c>
      <c r="J86">
        <v>2</v>
      </c>
      <c r="K86">
        <v>13</v>
      </c>
      <c r="L86">
        <v>104</v>
      </c>
      <c r="M86">
        <v>53</v>
      </c>
      <c r="N86">
        <v>4</v>
      </c>
      <c r="O86">
        <v>1161</v>
      </c>
      <c r="P86">
        <v>24</v>
      </c>
      <c r="Q86">
        <v>7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263</v>
      </c>
      <c r="X86" t="s">
        <v>238</v>
      </c>
      <c r="Y86" s="2">
        <f t="shared" si="2"/>
        <v>20.066666666666666</v>
      </c>
      <c r="Z86" s="2">
        <f t="shared" si="3"/>
        <v>21.320216428922777</v>
      </c>
    </row>
    <row r="87" spans="1:26" x14ac:dyDescent="0.2">
      <c r="A87" t="s">
        <v>1986</v>
      </c>
      <c r="B87" t="s">
        <v>671</v>
      </c>
      <c r="C87" t="s">
        <v>689</v>
      </c>
      <c r="D87">
        <v>0</v>
      </c>
      <c r="E87">
        <v>0</v>
      </c>
      <c r="F87">
        <v>1</v>
      </c>
      <c r="G87">
        <v>2</v>
      </c>
      <c r="H87">
        <v>28</v>
      </c>
      <c r="I87">
        <v>25</v>
      </c>
      <c r="J87">
        <v>3</v>
      </c>
      <c r="K87">
        <v>7</v>
      </c>
      <c r="L87">
        <v>79</v>
      </c>
      <c r="M87">
        <v>88</v>
      </c>
      <c r="N87">
        <v>15</v>
      </c>
      <c r="O87">
        <v>1119</v>
      </c>
      <c r="P87">
        <v>64</v>
      </c>
      <c r="Q87">
        <v>26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40</v>
      </c>
      <c r="X87" t="s">
        <v>3992</v>
      </c>
      <c r="Y87" s="2">
        <f t="shared" si="2"/>
        <v>20.045161290322579</v>
      </c>
      <c r="Z87" s="2">
        <f t="shared" si="3"/>
        <v>20.953915324091419</v>
      </c>
    </row>
    <row r="88" spans="1:26" x14ac:dyDescent="0.2">
      <c r="A88" t="s">
        <v>866</v>
      </c>
      <c r="B88" t="s">
        <v>671</v>
      </c>
      <c r="C88" t="s">
        <v>737</v>
      </c>
      <c r="D88">
        <v>11</v>
      </c>
      <c r="E88">
        <v>1</v>
      </c>
      <c r="F88">
        <v>3</v>
      </c>
      <c r="G88">
        <v>1</v>
      </c>
      <c r="H88">
        <v>41</v>
      </c>
      <c r="I88">
        <v>16</v>
      </c>
      <c r="J88">
        <v>29</v>
      </c>
      <c r="K88">
        <v>0</v>
      </c>
      <c r="L88">
        <v>1</v>
      </c>
      <c r="M88">
        <v>5</v>
      </c>
      <c r="N88">
        <v>16</v>
      </c>
      <c r="O88">
        <v>291</v>
      </c>
      <c r="P88">
        <v>8</v>
      </c>
      <c r="Q88">
        <v>21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88</v>
      </c>
      <c r="X88" t="s">
        <v>3993</v>
      </c>
      <c r="Y88" s="2">
        <f t="shared" si="2"/>
        <v>20.004761904761907</v>
      </c>
      <c r="Z88" s="2">
        <f t="shared" si="3"/>
        <v>22.900666262870988</v>
      </c>
    </row>
    <row r="89" spans="1:26" x14ac:dyDescent="0.2">
      <c r="A89" t="s">
        <v>852</v>
      </c>
      <c r="B89" t="s">
        <v>671</v>
      </c>
      <c r="C89" t="s">
        <v>680</v>
      </c>
      <c r="D89">
        <v>2</v>
      </c>
      <c r="E89">
        <v>0</v>
      </c>
      <c r="F89">
        <v>6</v>
      </c>
      <c r="G89">
        <v>1</v>
      </c>
      <c r="H89">
        <v>15</v>
      </c>
      <c r="I89">
        <v>9</v>
      </c>
      <c r="J89">
        <v>8</v>
      </c>
      <c r="K89">
        <v>0</v>
      </c>
      <c r="L89">
        <v>2</v>
      </c>
      <c r="M89">
        <v>7</v>
      </c>
      <c r="N89">
        <v>23</v>
      </c>
      <c r="O89">
        <v>716</v>
      </c>
      <c r="P89">
        <v>11</v>
      </c>
      <c r="Q89">
        <v>27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172</v>
      </c>
      <c r="X89" t="s">
        <v>3883</v>
      </c>
      <c r="Y89" s="2">
        <f t="shared" si="2"/>
        <v>19.943750000000001</v>
      </c>
      <c r="Z89" s="2">
        <f t="shared" si="3"/>
        <v>32.784246575342472</v>
      </c>
    </row>
    <row r="90" spans="1:26" x14ac:dyDescent="0.2">
      <c r="A90" t="s">
        <v>704</v>
      </c>
      <c r="B90" t="s">
        <v>671</v>
      </c>
      <c r="C90" t="s">
        <v>681</v>
      </c>
      <c r="D90">
        <v>5</v>
      </c>
      <c r="E90">
        <v>0</v>
      </c>
      <c r="F90">
        <v>3</v>
      </c>
      <c r="G90">
        <v>1</v>
      </c>
      <c r="H90">
        <v>42</v>
      </c>
      <c r="I90">
        <v>13</v>
      </c>
      <c r="J90">
        <v>11</v>
      </c>
      <c r="K90">
        <v>2</v>
      </c>
      <c r="L90">
        <v>13</v>
      </c>
      <c r="M90">
        <v>20</v>
      </c>
      <c r="N90">
        <v>24</v>
      </c>
      <c r="O90">
        <v>648</v>
      </c>
      <c r="P90">
        <v>29</v>
      </c>
      <c r="Q90">
        <v>53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111</v>
      </c>
      <c r="X90" t="s">
        <v>3994</v>
      </c>
      <c r="Y90" s="2">
        <f t="shared" si="2"/>
        <v>19.934615384615384</v>
      </c>
      <c r="Z90" s="2">
        <f t="shared" si="3"/>
        <v>25.843213296398886</v>
      </c>
    </row>
    <row r="91" spans="1:26" x14ac:dyDescent="0.2">
      <c r="A91" t="s">
        <v>734</v>
      </c>
      <c r="B91" t="s">
        <v>671</v>
      </c>
      <c r="C91" t="s">
        <v>710</v>
      </c>
      <c r="D91">
        <v>0</v>
      </c>
      <c r="E91">
        <v>0</v>
      </c>
      <c r="F91">
        <v>0</v>
      </c>
      <c r="G91">
        <v>4</v>
      </c>
      <c r="H91">
        <v>14</v>
      </c>
      <c r="I91">
        <v>28</v>
      </c>
      <c r="J91">
        <v>1</v>
      </c>
      <c r="K91">
        <v>15</v>
      </c>
      <c r="L91">
        <v>133</v>
      </c>
      <c r="M91">
        <v>93</v>
      </c>
      <c r="N91">
        <v>7</v>
      </c>
      <c r="O91">
        <v>812</v>
      </c>
      <c r="P91">
        <v>55</v>
      </c>
      <c r="Q91">
        <v>21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31</v>
      </c>
      <c r="X91" t="s">
        <v>2421</v>
      </c>
      <c r="Y91" s="2">
        <f t="shared" si="2"/>
        <v>19.806666666666668</v>
      </c>
      <c r="Z91" s="2">
        <f t="shared" si="3"/>
        <v>21.33998403830806</v>
      </c>
    </row>
    <row r="92" spans="1:26" x14ac:dyDescent="0.2">
      <c r="A92" t="s">
        <v>713</v>
      </c>
      <c r="B92" t="s">
        <v>671</v>
      </c>
      <c r="C92" t="s">
        <v>714</v>
      </c>
      <c r="D92">
        <v>1</v>
      </c>
      <c r="E92">
        <v>0</v>
      </c>
      <c r="F92">
        <v>1</v>
      </c>
      <c r="G92">
        <v>5</v>
      </c>
      <c r="H92">
        <v>17</v>
      </c>
      <c r="I92">
        <v>22</v>
      </c>
      <c r="J92">
        <v>5</v>
      </c>
      <c r="K92">
        <v>15</v>
      </c>
      <c r="L92">
        <v>128</v>
      </c>
      <c r="M92">
        <v>98</v>
      </c>
      <c r="N92">
        <v>11</v>
      </c>
      <c r="O92">
        <v>1319</v>
      </c>
      <c r="P92">
        <v>48</v>
      </c>
      <c r="Q92">
        <v>14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28</v>
      </c>
      <c r="X92" t="s">
        <v>3995</v>
      </c>
      <c r="Y92" s="2">
        <f t="shared" si="2"/>
        <v>19.791176470588233</v>
      </c>
      <c r="Z92" s="2">
        <f t="shared" si="3"/>
        <v>20.247743229689068</v>
      </c>
    </row>
    <row r="93" spans="1:26" x14ac:dyDescent="0.2">
      <c r="A93" t="s">
        <v>3996</v>
      </c>
      <c r="B93" t="s">
        <v>671</v>
      </c>
      <c r="C93" t="s">
        <v>3951</v>
      </c>
      <c r="D93">
        <v>1</v>
      </c>
      <c r="E93">
        <v>0</v>
      </c>
      <c r="F93">
        <v>0</v>
      </c>
      <c r="G93">
        <v>5</v>
      </c>
      <c r="H93">
        <v>16</v>
      </c>
      <c r="I93">
        <v>10</v>
      </c>
      <c r="J93">
        <v>2</v>
      </c>
      <c r="K93">
        <v>10</v>
      </c>
      <c r="L93">
        <v>90</v>
      </c>
      <c r="M93">
        <v>54</v>
      </c>
      <c r="N93">
        <v>2</v>
      </c>
      <c r="O93">
        <v>627</v>
      </c>
      <c r="P93">
        <v>19</v>
      </c>
      <c r="Q93">
        <v>9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77</v>
      </c>
      <c r="X93" t="s">
        <v>3997</v>
      </c>
      <c r="Y93" s="2">
        <f t="shared" si="2"/>
        <v>19.773684210526316</v>
      </c>
      <c r="Z93" s="2">
        <f t="shared" si="3"/>
        <v>21.2393216080402</v>
      </c>
    </row>
    <row r="94" spans="1:26" x14ac:dyDescent="0.2">
      <c r="A94" t="s">
        <v>2193</v>
      </c>
      <c r="B94" t="s">
        <v>671</v>
      </c>
      <c r="C94" t="s">
        <v>689</v>
      </c>
      <c r="D94">
        <v>5</v>
      </c>
      <c r="E94">
        <v>0</v>
      </c>
      <c r="F94">
        <v>3</v>
      </c>
      <c r="G94">
        <v>0</v>
      </c>
      <c r="H94">
        <v>57</v>
      </c>
      <c r="I94">
        <v>29</v>
      </c>
      <c r="J94">
        <v>24</v>
      </c>
      <c r="K94">
        <v>1</v>
      </c>
      <c r="L94">
        <v>3</v>
      </c>
      <c r="M94">
        <v>13</v>
      </c>
      <c r="N94">
        <v>22</v>
      </c>
      <c r="O94">
        <v>494</v>
      </c>
      <c r="P94">
        <v>34</v>
      </c>
      <c r="Q94">
        <v>63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93</v>
      </c>
      <c r="X94" t="s">
        <v>3998</v>
      </c>
      <c r="Y94" s="2">
        <f t="shared" si="2"/>
        <v>19.764285714285712</v>
      </c>
      <c r="Z94" s="2">
        <f t="shared" si="3"/>
        <v>23.968238691049084</v>
      </c>
    </row>
    <row r="95" spans="1:26" x14ac:dyDescent="0.2">
      <c r="A95" t="s">
        <v>1056</v>
      </c>
      <c r="B95" t="s">
        <v>671</v>
      </c>
      <c r="C95" t="s">
        <v>714</v>
      </c>
      <c r="D95">
        <v>5</v>
      </c>
      <c r="E95">
        <v>0</v>
      </c>
      <c r="F95">
        <v>0</v>
      </c>
      <c r="G95">
        <v>7</v>
      </c>
      <c r="H95">
        <v>13</v>
      </c>
      <c r="I95">
        <v>34</v>
      </c>
      <c r="J95">
        <v>6</v>
      </c>
      <c r="K95">
        <v>11</v>
      </c>
      <c r="L95">
        <v>102</v>
      </c>
      <c r="M95">
        <v>65</v>
      </c>
      <c r="N95">
        <v>3</v>
      </c>
      <c r="O95">
        <v>691</v>
      </c>
      <c r="P95">
        <v>31</v>
      </c>
      <c r="Q95">
        <v>7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99</v>
      </c>
      <c r="X95" t="s">
        <v>154</v>
      </c>
      <c r="Y95" s="2">
        <f t="shared" si="2"/>
        <v>19.754545454545454</v>
      </c>
      <c r="Z95" s="2">
        <f t="shared" si="3"/>
        <v>21.051668460710442</v>
      </c>
    </row>
    <row r="96" spans="1:26" x14ac:dyDescent="0.2">
      <c r="A96" t="s">
        <v>986</v>
      </c>
      <c r="B96" t="s">
        <v>671</v>
      </c>
      <c r="C96" t="s">
        <v>678</v>
      </c>
      <c r="D96">
        <v>6</v>
      </c>
      <c r="E96">
        <v>2</v>
      </c>
      <c r="F96">
        <v>2</v>
      </c>
      <c r="G96">
        <v>9</v>
      </c>
      <c r="H96">
        <v>48</v>
      </c>
      <c r="I96">
        <v>53</v>
      </c>
      <c r="J96">
        <v>15</v>
      </c>
      <c r="K96">
        <v>7</v>
      </c>
      <c r="L96">
        <v>38</v>
      </c>
      <c r="M96">
        <v>75</v>
      </c>
      <c r="N96">
        <v>16</v>
      </c>
      <c r="O96">
        <v>1011</v>
      </c>
      <c r="P96">
        <v>76</v>
      </c>
      <c r="Q96">
        <v>51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134</v>
      </c>
      <c r="X96" t="s">
        <v>3999</v>
      </c>
      <c r="Y96" s="2">
        <f t="shared" si="2"/>
        <v>19.654545454545456</v>
      </c>
      <c r="Z96" s="2">
        <f t="shared" si="3"/>
        <v>19.991095890410961</v>
      </c>
    </row>
    <row r="97" spans="1:26" x14ac:dyDescent="0.2">
      <c r="A97" t="s">
        <v>4000</v>
      </c>
      <c r="B97" t="s">
        <v>671</v>
      </c>
      <c r="C97" t="s">
        <v>675</v>
      </c>
      <c r="D97">
        <v>2</v>
      </c>
      <c r="E97">
        <v>1</v>
      </c>
      <c r="F97">
        <v>0</v>
      </c>
      <c r="G97">
        <v>0</v>
      </c>
      <c r="H97">
        <v>16</v>
      </c>
      <c r="I97">
        <v>13</v>
      </c>
      <c r="J97">
        <v>3</v>
      </c>
      <c r="K97">
        <v>5</v>
      </c>
      <c r="L97">
        <v>85</v>
      </c>
      <c r="M97">
        <v>38</v>
      </c>
      <c r="N97">
        <v>4</v>
      </c>
      <c r="O97">
        <v>532</v>
      </c>
      <c r="P97">
        <v>19</v>
      </c>
      <c r="Q97">
        <v>11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140</v>
      </c>
      <c r="X97" t="s">
        <v>4001</v>
      </c>
      <c r="Y97" s="2">
        <f t="shared" si="2"/>
        <v>19.594444444444445</v>
      </c>
      <c r="Z97" s="2">
        <f t="shared" si="3"/>
        <v>21.726899383983572</v>
      </c>
    </row>
    <row r="98" spans="1:26" x14ac:dyDescent="0.2">
      <c r="A98" t="s">
        <v>789</v>
      </c>
      <c r="B98" t="s">
        <v>671</v>
      </c>
      <c r="C98" t="s">
        <v>729</v>
      </c>
      <c r="D98">
        <v>10</v>
      </c>
      <c r="E98">
        <v>0</v>
      </c>
      <c r="F98">
        <v>2</v>
      </c>
      <c r="G98">
        <v>1</v>
      </c>
      <c r="H98">
        <v>37</v>
      </c>
      <c r="I98">
        <v>19</v>
      </c>
      <c r="J98">
        <v>30</v>
      </c>
      <c r="K98">
        <v>1</v>
      </c>
      <c r="L98">
        <v>46</v>
      </c>
      <c r="M98">
        <v>25</v>
      </c>
      <c r="N98">
        <v>37</v>
      </c>
      <c r="O98">
        <v>660</v>
      </c>
      <c r="P98">
        <v>33</v>
      </c>
      <c r="Q98">
        <v>26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28</v>
      </c>
      <c r="X98" t="s">
        <v>796</v>
      </c>
      <c r="Y98" s="2">
        <f t="shared" si="2"/>
        <v>19.573529411764707</v>
      </c>
      <c r="Z98" s="2">
        <f t="shared" si="3"/>
        <v>21.46005016123253</v>
      </c>
    </row>
    <row r="99" spans="1:26" x14ac:dyDescent="0.2">
      <c r="A99" t="s">
        <v>762</v>
      </c>
      <c r="B99" t="s">
        <v>671</v>
      </c>
      <c r="C99" t="s">
        <v>678</v>
      </c>
      <c r="D99">
        <v>1</v>
      </c>
      <c r="E99">
        <v>0</v>
      </c>
      <c r="F99">
        <v>0</v>
      </c>
      <c r="G99">
        <v>2</v>
      </c>
      <c r="H99">
        <v>19</v>
      </c>
      <c r="I99">
        <v>19</v>
      </c>
      <c r="J99">
        <v>3</v>
      </c>
      <c r="K99">
        <v>5</v>
      </c>
      <c r="L99">
        <v>44</v>
      </c>
      <c r="M99">
        <v>46</v>
      </c>
      <c r="N99">
        <v>1</v>
      </c>
      <c r="O99">
        <v>310</v>
      </c>
      <c r="P99">
        <v>31</v>
      </c>
      <c r="Q99">
        <v>8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297</v>
      </c>
      <c r="X99" t="s">
        <v>4002</v>
      </c>
      <c r="Y99" s="2">
        <f t="shared" si="2"/>
        <v>19.571428571428573</v>
      </c>
      <c r="Z99" s="2">
        <f t="shared" si="3"/>
        <v>20.481727574750831</v>
      </c>
    </row>
    <row r="100" spans="1:26" x14ac:dyDescent="0.2">
      <c r="A100" t="s">
        <v>723</v>
      </c>
      <c r="B100" t="s">
        <v>671</v>
      </c>
      <c r="C100" t="s">
        <v>680</v>
      </c>
      <c r="D100">
        <v>19</v>
      </c>
      <c r="E100">
        <v>0</v>
      </c>
      <c r="F100">
        <v>5</v>
      </c>
      <c r="G100">
        <v>3</v>
      </c>
      <c r="H100">
        <v>22</v>
      </c>
      <c r="I100">
        <v>30</v>
      </c>
      <c r="J100">
        <v>50</v>
      </c>
      <c r="K100">
        <v>5</v>
      </c>
      <c r="L100">
        <v>14</v>
      </c>
      <c r="M100">
        <v>13</v>
      </c>
      <c r="N100">
        <v>18</v>
      </c>
      <c r="O100">
        <v>679</v>
      </c>
      <c r="P100">
        <v>14</v>
      </c>
      <c r="Q100">
        <v>18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63</v>
      </c>
      <c r="X100" t="s">
        <v>4003</v>
      </c>
      <c r="Y100" s="2">
        <f t="shared" si="2"/>
        <v>19.543749999999999</v>
      </c>
      <c r="Z100" s="2">
        <f t="shared" si="3"/>
        <v>24.376786487656993</v>
      </c>
    </row>
    <row r="101" spans="1:26" x14ac:dyDescent="0.2">
      <c r="A101" t="s">
        <v>784</v>
      </c>
      <c r="B101" t="s">
        <v>671</v>
      </c>
      <c r="C101" t="s">
        <v>689</v>
      </c>
      <c r="D101">
        <v>1</v>
      </c>
      <c r="E101">
        <v>0</v>
      </c>
      <c r="F101">
        <v>0</v>
      </c>
      <c r="G101">
        <v>4</v>
      </c>
      <c r="H101">
        <v>16</v>
      </c>
      <c r="I101">
        <v>15</v>
      </c>
      <c r="J101">
        <v>3</v>
      </c>
      <c r="K101">
        <v>10</v>
      </c>
      <c r="L101">
        <v>78</v>
      </c>
      <c r="M101">
        <v>58</v>
      </c>
      <c r="N101">
        <v>2</v>
      </c>
      <c r="O101">
        <v>772</v>
      </c>
      <c r="P101">
        <v>21</v>
      </c>
      <c r="Q101">
        <v>4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77</v>
      </c>
      <c r="X101" t="s">
        <v>1955</v>
      </c>
      <c r="Y101" s="2">
        <f t="shared" si="2"/>
        <v>19.536842105263158</v>
      </c>
      <c r="Z101" s="2">
        <f t="shared" si="3"/>
        <v>20.483139178418146</v>
      </c>
    </row>
    <row r="102" spans="1:26" x14ac:dyDescent="0.2">
      <c r="A102" t="s">
        <v>922</v>
      </c>
      <c r="B102" t="s">
        <v>671</v>
      </c>
      <c r="C102" t="s">
        <v>3951</v>
      </c>
      <c r="D102">
        <v>0</v>
      </c>
      <c r="E102">
        <v>0</v>
      </c>
      <c r="F102">
        <v>2</v>
      </c>
      <c r="G102">
        <v>5</v>
      </c>
      <c r="H102">
        <v>36</v>
      </c>
      <c r="I102">
        <v>22</v>
      </c>
      <c r="J102">
        <v>0</v>
      </c>
      <c r="K102">
        <v>16</v>
      </c>
      <c r="L102">
        <v>116</v>
      </c>
      <c r="M102">
        <v>62</v>
      </c>
      <c r="N102">
        <v>15</v>
      </c>
      <c r="O102">
        <v>775</v>
      </c>
      <c r="P102">
        <v>39</v>
      </c>
      <c r="Q102">
        <v>19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37</v>
      </c>
      <c r="X102" t="s">
        <v>3465</v>
      </c>
      <c r="Y102" s="2">
        <f t="shared" si="2"/>
        <v>19.53448275862069</v>
      </c>
      <c r="Z102" s="2">
        <f t="shared" si="3"/>
        <v>19.92379835873388</v>
      </c>
    </row>
    <row r="103" spans="1:26" x14ac:dyDescent="0.2">
      <c r="A103" t="s">
        <v>719</v>
      </c>
      <c r="B103" t="s">
        <v>671</v>
      </c>
      <c r="C103" t="s">
        <v>714</v>
      </c>
      <c r="D103">
        <v>2</v>
      </c>
      <c r="E103">
        <v>0</v>
      </c>
      <c r="F103">
        <v>3</v>
      </c>
      <c r="G103">
        <v>1</v>
      </c>
      <c r="H103">
        <v>23</v>
      </c>
      <c r="I103">
        <v>9</v>
      </c>
      <c r="J103">
        <v>11</v>
      </c>
      <c r="K103">
        <v>1</v>
      </c>
      <c r="L103">
        <v>5</v>
      </c>
      <c r="M103">
        <v>6</v>
      </c>
      <c r="N103">
        <v>18</v>
      </c>
      <c r="O103">
        <v>238</v>
      </c>
      <c r="P103">
        <v>6</v>
      </c>
      <c r="Q103">
        <v>31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297</v>
      </c>
      <c r="X103" t="s">
        <v>4004</v>
      </c>
      <c r="Y103" s="2">
        <f t="shared" si="2"/>
        <v>19.521428571428572</v>
      </c>
      <c r="Z103" s="2">
        <f t="shared" si="3"/>
        <v>26.706840390879481</v>
      </c>
    </row>
    <row r="104" spans="1:26" x14ac:dyDescent="0.2">
      <c r="A104" t="s">
        <v>822</v>
      </c>
      <c r="B104" t="s">
        <v>671</v>
      </c>
      <c r="C104" t="s">
        <v>748</v>
      </c>
      <c r="D104">
        <v>1</v>
      </c>
      <c r="E104">
        <v>0</v>
      </c>
      <c r="F104">
        <v>0</v>
      </c>
      <c r="G104">
        <v>5</v>
      </c>
      <c r="H104">
        <v>23</v>
      </c>
      <c r="I104">
        <v>29</v>
      </c>
      <c r="J104">
        <v>7</v>
      </c>
      <c r="K104">
        <v>7</v>
      </c>
      <c r="L104">
        <v>30</v>
      </c>
      <c r="M104">
        <v>49</v>
      </c>
      <c r="N104">
        <v>10</v>
      </c>
      <c r="O104">
        <v>844</v>
      </c>
      <c r="P104">
        <v>46</v>
      </c>
      <c r="Q104">
        <v>12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77</v>
      </c>
      <c r="X104" t="s">
        <v>871</v>
      </c>
      <c r="Y104" s="2">
        <f t="shared" si="2"/>
        <v>19.521052631578947</v>
      </c>
      <c r="Z104" s="2">
        <f t="shared" si="3"/>
        <v>19.521052631578947</v>
      </c>
    </row>
    <row r="105" spans="1:26" x14ac:dyDescent="0.2">
      <c r="A105" t="s">
        <v>795</v>
      </c>
      <c r="B105" t="s">
        <v>671</v>
      </c>
      <c r="C105" t="s">
        <v>689</v>
      </c>
      <c r="D105">
        <v>0</v>
      </c>
      <c r="E105">
        <v>1</v>
      </c>
      <c r="F105">
        <v>0</v>
      </c>
      <c r="G105">
        <v>8</v>
      </c>
      <c r="H105">
        <v>29</v>
      </c>
      <c r="I105">
        <v>30</v>
      </c>
      <c r="J105">
        <v>1</v>
      </c>
      <c r="K105">
        <v>14</v>
      </c>
      <c r="L105">
        <v>150</v>
      </c>
      <c r="M105">
        <v>111</v>
      </c>
      <c r="N105">
        <v>2</v>
      </c>
      <c r="O105">
        <v>1386</v>
      </c>
      <c r="P105">
        <v>44</v>
      </c>
      <c r="Q105">
        <v>13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134</v>
      </c>
      <c r="X105" t="s">
        <v>4005</v>
      </c>
      <c r="Y105" s="2">
        <f t="shared" si="2"/>
        <v>19.518181818181819</v>
      </c>
      <c r="Z105" s="2">
        <f t="shared" si="3"/>
        <v>19.724055801292955</v>
      </c>
    </row>
    <row r="106" spans="1:26" x14ac:dyDescent="0.2">
      <c r="A106" t="s">
        <v>947</v>
      </c>
      <c r="B106" t="s">
        <v>671</v>
      </c>
      <c r="C106" t="s">
        <v>681</v>
      </c>
      <c r="D106">
        <v>1</v>
      </c>
      <c r="E106">
        <v>0</v>
      </c>
      <c r="F106">
        <v>2</v>
      </c>
      <c r="G106">
        <v>3</v>
      </c>
      <c r="H106">
        <v>29</v>
      </c>
      <c r="I106">
        <v>29</v>
      </c>
      <c r="J106">
        <v>14</v>
      </c>
      <c r="K106">
        <v>7</v>
      </c>
      <c r="L106">
        <v>25</v>
      </c>
      <c r="M106">
        <v>50</v>
      </c>
      <c r="N106">
        <v>41</v>
      </c>
      <c r="O106">
        <v>1119</v>
      </c>
      <c r="P106">
        <v>23</v>
      </c>
      <c r="Q106">
        <v>16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111</v>
      </c>
      <c r="X106" t="s">
        <v>4006</v>
      </c>
      <c r="Y106" s="2">
        <f t="shared" si="2"/>
        <v>19.515384615384615</v>
      </c>
      <c r="Z106" s="2">
        <f t="shared" si="3"/>
        <v>21.520263901979263</v>
      </c>
    </row>
    <row r="107" spans="1:26" x14ac:dyDescent="0.2">
      <c r="A107" t="s">
        <v>836</v>
      </c>
      <c r="B107" t="s">
        <v>671</v>
      </c>
      <c r="C107" t="s">
        <v>678</v>
      </c>
      <c r="D107">
        <v>2</v>
      </c>
      <c r="E107">
        <v>0</v>
      </c>
      <c r="F107">
        <v>0</v>
      </c>
      <c r="G107">
        <v>2</v>
      </c>
      <c r="H107">
        <v>40</v>
      </c>
      <c r="I107">
        <v>21</v>
      </c>
      <c r="J107">
        <v>3</v>
      </c>
      <c r="K107">
        <v>24</v>
      </c>
      <c r="L107">
        <v>132</v>
      </c>
      <c r="M107">
        <v>84</v>
      </c>
      <c r="N107">
        <v>1</v>
      </c>
      <c r="O107">
        <v>1013</v>
      </c>
      <c r="P107">
        <v>44</v>
      </c>
      <c r="Q107">
        <v>7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28</v>
      </c>
      <c r="X107" t="s">
        <v>4007</v>
      </c>
      <c r="Y107" s="2">
        <f t="shared" si="2"/>
        <v>19.47941176470588</v>
      </c>
      <c r="Z107" s="2">
        <f t="shared" si="3"/>
        <v>19.672277227722773</v>
      </c>
    </row>
    <row r="108" spans="1:26" x14ac:dyDescent="0.2">
      <c r="A108" t="s">
        <v>742</v>
      </c>
      <c r="B108" t="s">
        <v>671</v>
      </c>
      <c r="C108" t="s">
        <v>721</v>
      </c>
      <c r="D108">
        <v>0</v>
      </c>
      <c r="E108">
        <v>0</v>
      </c>
      <c r="F108">
        <v>0</v>
      </c>
      <c r="G108">
        <v>3</v>
      </c>
      <c r="H108">
        <v>33</v>
      </c>
      <c r="I108">
        <v>11</v>
      </c>
      <c r="J108">
        <v>0</v>
      </c>
      <c r="K108">
        <v>12</v>
      </c>
      <c r="L108">
        <v>119</v>
      </c>
      <c r="M108">
        <v>64</v>
      </c>
      <c r="N108">
        <v>3</v>
      </c>
      <c r="O108">
        <v>504</v>
      </c>
      <c r="P108">
        <v>36</v>
      </c>
      <c r="Q108">
        <v>7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116</v>
      </c>
      <c r="X108" t="s">
        <v>3786</v>
      </c>
      <c r="Y108" s="2">
        <f t="shared" si="2"/>
        <v>19.396000000000001</v>
      </c>
      <c r="Z108" s="2">
        <f t="shared" si="3"/>
        <v>21.371694417238</v>
      </c>
    </row>
    <row r="109" spans="1:26" x14ac:dyDescent="0.2">
      <c r="A109" t="s">
        <v>1200</v>
      </c>
      <c r="B109" t="s">
        <v>671</v>
      </c>
      <c r="C109" t="s">
        <v>3959</v>
      </c>
      <c r="D109">
        <v>3</v>
      </c>
      <c r="E109">
        <v>0</v>
      </c>
      <c r="F109">
        <v>0</v>
      </c>
      <c r="G109">
        <v>4</v>
      </c>
      <c r="H109">
        <v>12</v>
      </c>
      <c r="I109">
        <v>29</v>
      </c>
      <c r="J109">
        <v>21</v>
      </c>
      <c r="K109">
        <v>13</v>
      </c>
      <c r="L109">
        <v>50</v>
      </c>
      <c r="M109">
        <v>87</v>
      </c>
      <c r="N109">
        <v>25</v>
      </c>
      <c r="O109">
        <v>1294</v>
      </c>
      <c r="P109">
        <v>64</v>
      </c>
      <c r="Q109">
        <v>40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96</v>
      </c>
      <c r="X109" t="s">
        <v>4008</v>
      </c>
      <c r="Y109" s="2">
        <f t="shared" si="2"/>
        <v>19.375675675675677</v>
      </c>
      <c r="Z109" s="2">
        <f t="shared" si="3"/>
        <v>20.302391441157962</v>
      </c>
    </row>
    <row r="110" spans="1:26" x14ac:dyDescent="0.2">
      <c r="A110" t="s">
        <v>2502</v>
      </c>
      <c r="B110" t="s">
        <v>671</v>
      </c>
      <c r="C110" t="s">
        <v>689</v>
      </c>
      <c r="D110">
        <v>2</v>
      </c>
      <c r="E110">
        <v>0</v>
      </c>
      <c r="F110">
        <v>1</v>
      </c>
      <c r="G110">
        <v>1</v>
      </c>
      <c r="H110">
        <v>18</v>
      </c>
      <c r="I110">
        <v>14</v>
      </c>
      <c r="J110">
        <v>5</v>
      </c>
      <c r="K110">
        <v>6</v>
      </c>
      <c r="L110">
        <v>15</v>
      </c>
      <c r="M110">
        <v>58</v>
      </c>
      <c r="N110">
        <v>21</v>
      </c>
      <c r="O110">
        <v>969</v>
      </c>
      <c r="P110">
        <v>42</v>
      </c>
      <c r="Q110">
        <v>13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145</v>
      </c>
      <c r="X110" t="s">
        <v>4009</v>
      </c>
      <c r="Y110" s="2">
        <f t="shared" si="2"/>
        <v>19.365217391304348</v>
      </c>
      <c r="Z110" s="2">
        <f t="shared" si="3"/>
        <v>22.196013289036543</v>
      </c>
    </row>
    <row r="111" spans="1:26" x14ac:dyDescent="0.2">
      <c r="A111" t="s">
        <v>4010</v>
      </c>
      <c r="B111" t="s">
        <v>671</v>
      </c>
      <c r="C111" t="s">
        <v>737</v>
      </c>
      <c r="D111">
        <v>0</v>
      </c>
      <c r="E111">
        <v>2</v>
      </c>
      <c r="F111">
        <v>1</v>
      </c>
      <c r="G111">
        <v>6</v>
      </c>
      <c r="H111">
        <v>72</v>
      </c>
      <c r="I111">
        <v>31</v>
      </c>
      <c r="J111">
        <v>0</v>
      </c>
      <c r="K111">
        <v>4</v>
      </c>
      <c r="L111">
        <v>69</v>
      </c>
      <c r="M111">
        <v>97</v>
      </c>
      <c r="N111">
        <v>11</v>
      </c>
      <c r="O111">
        <v>942</v>
      </c>
      <c r="P111">
        <v>48</v>
      </c>
      <c r="Q111">
        <v>39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40</v>
      </c>
      <c r="X111" t="s">
        <v>4011</v>
      </c>
      <c r="Y111" s="2">
        <f t="shared" si="2"/>
        <v>19.329032258064519</v>
      </c>
      <c r="Z111" s="2">
        <f t="shared" si="3"/>
        <v>19.943786982248522</v>
      </c>
    </row>
    <row r="112" spans="1:26" x14ac:dyDescent="0.2">
      <c r="A112" t="s">
        <v>962</v>
      </c>
      <c r="B112" t="s">
        <v>671</v>
      </c>
      <c r="C112" t="s">
        <v>678</v>
      </c>
      <c r="D112">
        <v>0</v>
      </c>
      <c r="E112">
        <v>0</v>
      </c>
      <c r="F112">
        <v>3</v>
      </c>
      <c r="G112">
        <v>3</v>
      </c>
      <c r="H112">
        <v>7</v>
      </c>
      <c r="I112">
        <v>17</v>
      </c>
      <c r="J112">
        <v>3</v>
      </c>
      <c r="K112">
        <v>4</v>
      </c>
      <c r="L112">
        <v>53</v>
      </c>
      <c r="M112">
        <v>55</v>
      </c>
      <c r="N112">
        <v>7</v>
      </c>
      <c r="O112">
        <v>436</v>
      </c>
      <c r="P112">
        <v>32</v>
      </c>
      <c r="Q112">
        <v>6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172</v>
      </c>
      <c r="X112" t="s">
        <v>1071</v>
      </c>
      <c r="Y112" s="2">
        <f t="shared" si="2"/>
        <v>19.162500000000001</v>
      </c>
      <c r="Z112" s="2">
        <f t="shared" si="3"/>
        <v>19.966714905933429</v>
      </c>
    </row>
    <row r="113" spans="1:26" x14ac:dyDescent="0.2">
      <c r="A113" t="s">
        <v>706</v>
      </c>
      <c r="B113" t="s">
        <v>671</v>
      </c>
      <c r="C113" t="s">
        <v>678</v>
      </c>
      <c r="D113">
        <v>7</v>
      </c>
      <c r="E113">
        <v>1</v>
      </c>
      <c r="F113">
        <v>6</v>
      </c>
      <c r="G113">
        <v>4</v>
      </c>
      <c r="H113">
        <v>71</v>
      </c>
      <c r="I113">
        <v>37</v>
      </c>
      <c r="J113">
        <v>28</v>
      </c>
      <c r="K113">
        <v>1</v>
      </c>
      <c r="L113">
        <v>6</v>
      </c>
      <c r="M113">
        <v>24</v>
      </c>
      <c r="N113">
        <v>22</v>
      </c>
      <c r="O113">
        <v>395</v>
      </c>
      <c r="P113">
        <v>26</v>
      </c>
      <c r="Q113">
        <v>58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31</v>
      </c>
      <c r="X113" t="s">
        <v>805</v>
      </c>
      <c r="Y113" s="2">
        <f t="shared" si="2"/>
        <v>19.05</v>
      </c>
      <c r="Z113" s="2">
        <f t="shared" si="3"/>
        <v>22.103566824237216</v>
      </c>
    </row>
    <row r="114" spans="1:26" x14ac:dyDescent="0.2">
      <c r="A114" t="s">
        <v>764</v>
      </c>
      <c r="B114" t="s">
        <v>671</v>
      </c>
      <c r="C114" t="s">
        <v>760</v>
      </c>
      <c r="D114">
        <v>0</v>
      </c>
      <c r="E114">
        <v>0</v>
      </c>
      <c r="F114">
        <v>0</v>
      </c>
      <c r="G114">
        <v>1</v>
      </c>
      <c r="H114">
        <v>26</v>
      </c>
      <c r="I114">
        <v>14</v>
      </c>
      <c r="J114">
        <v>3</v>
      </c>
      <c r="K114">
        <v>7</v>
      </c>
      <c r="L114">
        <v>70</v>
      </c>
      <c r="M114">
        <v>32</v>
      </c>
      <c r="N114">
        <v>1</v>
      </c>
      <c r="O114">
        <v>532</v>
      </c>
      <c r="P114">
        <v>6</v>
      </c>
      <c r="Q114">
        <v>6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299</v>
      </c>
      <c r="X114" t="s">
        <v>4012</v>
      </c>
      <c r="Y114" s="2">
        <f t="shared" si="2"/>
        <v>19.013333333333332</v>
      </c>
      <c r="Z114" s="2">
        <f t="shared" si="3"/>
        <v>19.299248120300749</v>
      </c>
    </row>
    <row r="115" spans="1:26" x14ac:dyDescent="0.2">
      <c r="A115" t="s">
        <v>698</v>
      </c>
      <c r="B115" t="s">
        <v>671</v>
      </c>
      <c r="C115" t="s">
        <v>3959</v>
      </c>
      <c r="D115">
        <v>0</v>
      </c>
      <c r="E115">
        <v>0</v>
      </c>
      <c r="F115">
        <v>0</v>
      </c>
      <c r="G115">
        <v>2</v>
      </c>
      <c r="H115">
        <v>9</v>
      </c>
      <c r="I115">
        <v>8</v>
      </c>
      <c r="J115">
        <v>0</v>
      </c>
      <c r="K115">
        <v>14</v>
      </c>
      <c r="L115">
        <v>55</v>
      </c>
      <c r="M115">
        <v>33</v>
      </c>
      <c r="N115">
        <v>0</v>
      </c>
      <c r="O115">
        <v>407</v>
      </c>
      <c r="P115">
        <v>20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105</v>
      </c>
      <c r="X115" t="s">
        <v>3833</v>
      </c>
      <c r="Y115" s="2">
        <f t="shared" si="2"/>
        <v>18.976923076923075</v>
      </c>
      <c r="Z115" s="2">
        <f t="shared" si="3"/>
        <v>20.946226415094337</v>
      </c>
    </row>
    <row r="116" spans="1:26" x14ac:dyDescent="0.2">
      <c r="A116" t="s">
        <v>699</v>
      </c>
      <c r="B116" t="s">
        <v>671</v>
      </c>
      <c r="C116" t="s">
        <v>675</v>
      </c>
      <c r="D116">
        <v>4</v>
      </c>
      <c r="E116">
        <v>1</v>
      </c>
      <c r="F116">
        <v>4</v>
      </c>
      <c r="G116">
        <v>6</v>
      </c>
      <c r="H116">
        <v>56</v>
      </c>
      <c r="I116">
        <v>55</v>
      </c>
      <c r="J116">
        <v>18</v>
      </c>
      <c r="K116">
        <v>0</v>
      </c>
      <c r="L116">
        <v>7</v>
      </c>
      <c r="M116">
        <v>32</v>
      </c>
      <c r="N116">
        <v>47</v>
      </c>
      <c r="O116">
        <v>845</v>
      </c>
      <c r="P116">
        <v>53</v>
      </c>
      <c r="Q116">
        <v>80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28</v>
      </c>
      <c r="X116" t="s">
        <v>4013</v>
      </c>
      <c r="Y116" s="2">
        <f t="shared" si="2"/>
        <v>18.941176470588236</v>
      </c>
      <c r="Z116" s="2">
        <f t="shared" si="3"/>
        <v>26.562786434463796</v>
      </c>
    </row>
    <row r="117" spans="1:26" x14ac:dyDescent="0.2">
      <c r="A117" t="s">
        <v>894</v>
      </c>
      <c r="B117" t="s">
        <v>671</v>
      </c>
      <c r="C117" t="s">
        <v>748</v>
      </c>
      <c r="D117">
        <v>0</v>
      </c>
      <c r="E117">
        <v>0</v>
      </c>
      <c r="F117">
        <v>0</v>
      </c>
      <c r="G117">
        <v>4</v>
      </c>
      <c r="H117">
        <v>6</v>
      </c>
      <c r="I117">
        <v>18</v>
      </c>
      <c r="J117">
        <v>0</v>
      </c>
      <c r="K117">
        <v>14</v>
      </c>
      <c r="L117">
        <v>112</v>
      </c>
      <c r="M117">
        <v>54</v>
      </c>
      <c r="N117">
        <v>1</v>
      </c>
      <c r="O117">
        <v>601</v>
      </c>
      <c r="P117">
        <v>44</v>
      </c>
      <c r="Q117">
        <v>9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99</v>
      </c>
      <c r="X117" t="s">
        <v>3484</v>
      </c>
      <c r="Y117" s="2">
        <f t="shared" si="2"/>
        <v>18.913636363636364</v>
      </c>
      <c r="Z117" s="2">
        <f t="shared" si="3"/>
        <v>20.886224205242613</v>
      </c>
    </row>
    <row r="118" spans="1:26" x14ac:dyDescent="0.2">
      <c r="A118" t="s">
        <v>4014</v>
      </c>
      <c r="B118" t="s">
        <v>671</v>
      </c>
      <c r="C118" t="s">
        <v>693</v>
      </c>
      <c r="D118">
        <v>0</v>
      </c>
      <c r="E118">
        <v>0</v>
      </c>
      <c r="F118">
        <v>0</v>
      </c>
      <c r="G118">
        <v>0</v>
      </c>
      <c r="H118">
        <v>1</v>
      </c>
      <c r="I118">
        <v>1</v>
      </c>
      <c r="J118">
        <v>0</v>
      </c>
      <c r="K118">
        <v>0</v>
      </c>
      <c r="L118">
        <v>3</v>
      </c>
      <c r="M118">
        <v>3</v>
      </c>
      <c r="N118">
        <v>1</v>
      </c>
      <c r="O118">
        <v>28</v>
      </c>
      <c r="P118">
        <v>2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33</v>
      </c>
      <c r="X118" t="s">
        <v>34</v>
      </c>
      <c r="Y118" s="2">
        <f t="shared" si="2"/>
        <v>18.8</v>
      </c>
      <c r="Z118" s="2">
        <f t="shared" si="3"/>
        <v>18.8</v>
      </c>
    </row>
    <row r="119" spans="1:26" x14ac:dyDescent="0.2">
      <c r="A119" t="s">
        <v>4015</v>
      </c>
      <c r="B119" t="s">
        <v>671</v>
      </c>
      <c r="C119" t="s">
        <v>672</v>
      </c>
      <c r="D119">
        <v>3</v>
      </c>
      <c r="E119">
        <v>1</v>
      </c>
      <c r="F119">
        <v>0</v>
      </c>
      <c r="G119">
        <v>9</v>
      </c>
      <c r="H119">
        <v>22</v>
      </c>
      <c r="I119">
        <v>36</v>
      </c>
      <c r="J119">
        <v>5</v>
      </c>
      <c r="K119">
        <v>15</v>
      </c>
      <c r="L119">
        <v>145</v>
      </c>
      <c r="M119">
        <v>51</v>
      </c>
      <c r="N119">
        <v>5</v>
      </c>
      <c r="O119">
        <v>933</v>
      </c>
      <c r="P119">
        <v>46</v>
      </c>
      <c r="Q119">
        <v>10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93</v>
      </c>
      <c r="X119" t="s">
        <v>4016</v>
      </c>
      <c r="Y119" s="2">
        <f t="shared" si="2"/>
        <v>18.796428571428571</v>
      </c>
      <c r="Z119" s="2">
        <f t="shared" si="3"/>
        <v>20.096308867204069</v>
      </c>
    </row>
    <row r="120" spans="1:26" x14ac:dyDescent="0.2">
      <c r="A120" t="s">
        <v>799</v>
      </c>
      <c r="B120" t="s">
        <v>671</v>
      </c>
      <c r="C120" t="s">
        <v>687</v>
      </c>
      <c r="D120">
        <v>6</v>
      </c>
      <c r="E120">
        <v>0</v>
      </c>
      <c r="F120">
        <v>4</v>
      </c>
      <c r="G120">
        <v>1</v>
      </c>
      <c r="H120">
        <v>31</v>
      </c>
      <c r="I120">
        <v>30</v>
      </c>
      <c r="J120">
        <v>25</v>
      </c>
      <c r="K120">
        <v>1</v>
      </c>
      <c r="L120">
        <v>8</v>
      </c>
      <c r="M120">
        <v>3</v>
      </c>
      <c r="N120">
        <v>8</v>
      </c>
      <c r="O120">
        <v>379</v>
      </c>
      <c r="P120">
        <v>13</v>
      </c>
      <c r="Q120">
        <v>36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77</v>
      </c>
      <c r="X120" t="s">
        <v>450</v>
      </c>
      <c r="Y120" s="2">
        <f t="shared" si="2"/>
        <v>18.757894736842104</v>
      </c>
      <c r="Z120" s="2">
        <f t="shared" si="3"/>
        <v>22.829893238434163</v>
      </c>
    </row>
    <row r="121" spans="1:26" x14ac:dyDescent="0.2">
      <c r="A121" t="s">
        <v>4017</v>
      </c>
      <c r="B121" t="s">
        <v>671</v>
      </c>
      <c r="C121" t="s">
        <v>729</v>
      </c>
      <c r="D121">
        <v>1</v>
      </c>
      <c r="E121">
        <v>0</v>
      </c>
      <c r="F121">
        <v>1</v>
      </c>
      <c r="G121">
        <v>2</v>
      </c>
      <c r="H121">
        <v>15</v>
      </c>
      <c r="I121">
        <v>34</v>
      </c>
      <c r="J121">
        <v>6</v>
      </c>
      <c r="K121">
        <v>10</v>
      </c>
      <c r="L121">
        <v>115</v>
      </c>
      <c r="M121">
        <v>70</v>
      </c>
      <c r="N121">
        <v>26</v>
      </c>
      <c r="O121">
        <v>613</v>
      </c>
      <c r="P121">
        <v>105</v>
      </c>
      <c r="Q121">
        <v>32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193</v>
      </c>
      <c r="X121" t="s">
        <v>554</v>
      </c>
      <c r="Y121" s="2">
        <f t="shared" si="2"/>
        <v>18.731578947368419</v>
      </c>
      <c r="Z121" s="2">
        <f t="shared" si="3"/>
        <v>18.731578947368419</v>
      </c>
    </row>
    <row r="122" spans="1:26" x14ac:dyDescent="0.2">
      <c r="A122" t="s">
        <v>725</v>
      </c>
      <c r="B122" t="s">
        <v>671</v>
      </c>
      <c r="C122" t="s">
        <v>684</v>
      </c>
      <c r="D122">
        <v>0</v>
      </c>
      <c r="E122">
        <v>0</v>
      </c>
      <c r="F122">
        <v>0</v>
      </c>
      <c r="G122">
        <v>7</v>
      </c>
      <c r="H122">
        <v>57</v>
      </c>
      <c r="I122">
        <v>53</v>
      </c>
      <c r="J122">
        <v>7</v>
      </c>
      <c r="K122">
        <v>5</v>
      </c>
      <c r="L122">
        <v>49</v>
      </c>
      <c r="M122">
        <v>86</v>
      </c>
      <c r="N122">
        <v>11</v>
      </c>
      <c r="O122">
        <v>1640</v>
      </c>
      <c r="P122">
        <v>73</v>
      </c>
      <c r="Q122">
        <v>28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134</v>
      </c>
      <c r="X122" t="s">
        <v>4018</v>
      </c>
      <c r="Y122" s="2">
        <f t="shared" si="2"/>
        <v>18.712121212121211</v>
      </c>
      <c r="Z122" s="2">
        <f t="shared" si="3"/>
        <v>19.230103806228371</v>
      </c>
    </row>
    <row r="123" spans="1:26" x14ac:dyDescent="0.2">
      <c r="A123" t="s">
        <v>4019</v>
      </c>
      <c r="B123" t="s">
        <v>671</v>
      </c>
      <c r="C123" t="s">
        <v>693</v>
      </c>
      <c r="D123">
        <v>2</v>
      </c>
      <c r="E123">
        <v>0</v>
      </c>
      <c r="F123">
        <v>2</v>
      </c>
      <c r="G123">
        <v>12</v>
      </c>
      <c r="H123">
        <v>30</v>
      </c>
      <c r="I123">
        <v>50</v>
      </c>
      <c r="J123">
        <v>8</v>
      </c>
      <c r="K123">
        <v>24</v>
      </c>
      <c r="L123">
        <v>114</v>
      </c>
      <c r="M123">
        <v>81</v>
      </c>
      <c r="N123">
        <v>12</v>
      </c>
      <c r="O123">
        <v>1302</v>
      </c>
      <c r="P123">
        <v>60</v>
      </c>
      <c r="Q123">
        <v>21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42</v>
      </c>
      <c r="X123" t="s">
        <v>4020</v>
      </c>
      <c r="Y123" s="2">
        <f t="shared" si="2"/>
        <v>18.705714285714286</v>
      </c>
      <c r="Z123" s="2">
        <f t="shared" si="3"/>
        <v>18.995164410058027</v>
      </c>
    </row>
    <row r="124" spans="1:26" x14ac:dyDescent="0.2">
      <c r="A124" t="s">
        <v>843</v>
      </c>
      <c r="B124" t="s">
        <v>671</v>
      </c>
      <c r="C124" t="s">
        <v>689</v>
      </c>
      <c r="D124">
        <v>1</v>
      </c>
      <c r="E124">
        <v>1</v>
      </c>
      <c r="F124">
        <v>1</v>
      </c>
      <c r="G124">
        <v>7</v>
      </c>
      <c r="H124">
        <v>18</v>
      </c>
      <c r="I124">
        <v>22</v>
      </c>
      <c r="J124">
        <v>4</v>
      </c>
      <c r="K124">
        <v>4</v>
      </c>
      <c r="L124">
        <v>48</v>
      </c>
      <c r="M124">
        <v>57</v>
      </c>
      <c r="N124">
        <v>28</v>
      </c>
      <c r="O124">
        <v>750</v>
      </c>
      <c r="P124">
        <v>33</v>
      </c>
      <c r="Q124">
        <v>38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263</v>
      </c>
      <c r="X124" t="s">
        <v>765</v>
      </c>
      <c r="Y124" s="2">
        <f t="shared" si="2"/>
        <v>18.6875</v>
      </c>
      <c r="Z124" s="2">
        <f t="shared" si="3"/>
        <v>20.689390056381342</v>
      </c>
    </row>
    <row r="125" spans="1:26" x14ac:dyDescent="0.2">
      <c r="A125" t="s">
        <v>1023</v>
      </c>
      <c r="B125" t="s">
        <v>671</v>
      </c>
      <c r="C125" t="s">
        <v>681</v>
      </c>
      <c r="D125">
        <v>2</v>
      </c>
      <c r="E125">
        <v>1</v>
      </c>
      <c r="F125">
        <v>9</v>
      </c>
      <c r="G125">
        <v>2</v>
      </c>
      <c r="H125">
        <v>28</v>
      </c>
      <c r="I125">
        <v>35</v>
      </c>
      <c r="J125">
        <v>11</v>
      </c>
      <c r="K125">
        <v>0</v>
      </c>
      <c r="L125">
        <v>16</v>
      </c>
      <c r="M125">
        <v>20</v>
      </c>
      <c r="N125">
        <v>21</v>
      </c>
      <c r="O125">
        <v>457</v>
      </c>
      <c r="P125">
        <v>30</v>
      </c>
      <c r="Q125">
        <v>38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334</v>
      </c>
      <c r="X125" t="s">
        <v>1332</v>
      </c>
      <c r="Y125" s="2">
        <f t="shared" si="2"/>
        <v>18.684999999999999</v>
      </c>
      <c r="Z125" s="2">
        <f t="shared" si="3"/>
        <v>21.740788623141562</v>
      </c>
    </row>
    <row r="126" spans="1:26" x14ac:dyDescent="0.2">
      <c r="A126" t="s">
        <v>788</v>
      </c>
      <c r="B126" t="s">
        <v>671</v>
      </c>
      <c r="C126" t="s">
        <v>684</v>
      </c>
      <c r="D126">
        <v>4</v>
      </c>
      <c r="E126">
        <v>0</v>
      </c>
      <c r="F126">
        <v>1</v>
      </c>
      <c r="G126">
        <v>1</v>
      </c>
      <c r="H126">
        <v>7</v>
      </c>
      <c r="I126">
        <v>9</v>
      </c>
      <c r="J126">
        <v>9</v>
      </c>
      <c r="K126">
        <v>0</v>
      </c>
      <c r="L126">
        <v>0</v>
      </c>
      <c r="M126">
        <v>5</v>
      </c>
      <c r="N126">
        <v>11</v>
      </c>
      <c r="O126">
        <v>173</v>
      </c>
      <c r="P126">
        <v>4</v>
      </c>
      <c r="Q126">
        <v>15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160</v>
      </c>
      <c r="X126" t="s">
        <v>3757</v>
      </c>
      <c r="Y126" s="2">
        <f t="shared" si="2"/>
        <v>18.644444444444446</v>
      </c>
      <c r="Z126" s="2">
        <f t="shared" si="3"/>
        <v>31.59414225941423</v>
      </c>
    </row>
    <row r="127" spans="1:26" x14ac:dyDescent="0.2">
      <c r="A127" t="s">
        <v>983</v>
      </c>
      <c r="B127" t="s">
        <v>671</v>
      </c>
      <c r="C127" t="s">
        <v>710</v>
      </c>
      <c r="D127">
        <v>3</v>
      </c>
      <c r="E127">
        <v>0</v>
      </c>
      <c r="F127">
        <v>3</v>
      </c>
      <c r="G127">
        <v>2</v>
      </c>
      <c r="H127">
        <v>38</v>
      </c>
      <c r="I127">
        <v>21</v>
      </c>
      <c r="J127">
        <v>10</v>
      </c>
      <c r="K127">
        <v>1</v>
      </c>
      <c r="L127">
        <v>28</v>
      </c>
      <c r="M127">
        <v>34</v>
      </c>
      <c r="N127">
        <v>21</v>
      </c>
      <c r="O127">
        <v>1028</v>
      </c>
      <c r="P127">
        <v>45</v>
      </c>
      <c r="Q127">
        <v>21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75</v>
      </c>
      <c r="X127" t="s">
        <v>356</v>
      </c>
      <c r="Y127" s="2">
        <f t="shared" si="2"/>
        <v>18.622222222222224</v>
      </c>
      <c r="Z127" s="2">
        <f t="shared" si="3"/>
        <v>20.615945330296128</v>
      </c>
    </row>
    <row r="128" spans="1:26" x14ac:dyDescent="0.2">
      <c r="A128" t="s">
        <v>845</v>
      </c>
      <c r="B128" t="s">
        <v>671</v>
      </c>
      <c r="C128" t="s">
        <v>675</v>
      </c>
      <c r="D128">
        <v>0</v>
      </c>
      <c r="E128">
        <v>1</v>
      </c>
      <c r="F128">
        <v>0</v>
      </c>
      <c r="G128">
        <v>5</v>
      </c>
      <c r="H128">
        <v>30</v>
      </c>
      <c r="I128">
        <v>19</v>
      </c>
      <c r="J128">
        <v>0</v>
      </c>
      <c r="K128">
        <v>8</v>
      </c>
      <c r="L128">
        <v>78</v>
      </c>
      <c r="M128">
        <v>49</v>
      </c>
      <c r="N128">
        <v>14</v>
      </c>
      <c r="O128">
        <v>497</v>
      </c>
      <c r="P128">
        <v>36</v>
      </c>
      <c r="Q128">
        <v>31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145</v>
      </c>
      <c r="X128" t="s">
        <v>4021</v>
      </c>
      <c r="Y128" s="2">
        <f t="shared" si="2"/>
        <v>18.57391304347826</v>
      </c>
      <c r="Z128" s="2">
        <f t="shared" si="3"/>
        <v>20.483750665956315</v>
      </c>
    </row>
    <row r="129" spans="1:26" x14ac:dyDescent="0.2">
      <c r="A129" t="s">
        <v>4022</v>
      </c>
      <c r="B129" t="s">
        <v>671</v>
      </c>
      <c r="C129" t="s">
        <v>675</v>
      </c>
      <c r="D129">
        <v>0</v>
      </c>
      <c r="E129">
        <v>0</v>
      </c>
      <c r="F129">
        <v>1</v>
      </c>
      <c r="G129">
        <v>2</v>
      </c>
      <c r="H129">
        <v>25</v>
      </c>
      <c r="I129">
        <v>11</v>
      </c>
      <c r="J129">
        <v>0</v>
      </c>
      <c r="K129">
        <v>2</v>
      </c>
      <c r="L129">
        <v>55</v>
      </c>
      <c r="M129">
        <v>13</v>
      </c>
      <c r="N129">
        <v>7</v>
      </c>
      <c r="O129">
        <v>320</v>
      </c>
      <c r="P129">
        <v>27</v>
      </c>
      <c r="Q129">
        <v>11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297</v>
      </c>
      <c r="X129" t="s">
        <v>4023</v>
      </c>
      <c r="Y129" s="2">
        <f t="shared" si="2"/>
        <v>18.571428571428573</v>
      </c>
      <c r="Z129" s="2">
        <f t="shared" si="3"/>
        <v>18.795180722891565</v>
      </c>
    </row>
    <row r="130" spans="1:26" x14ac:dyDescent="0.2">
      <c r="A130" t="s">
        <v>1052</v>
      </c>
      <c r="B130" t="s">
        <v>671</v>
      </c>
      <c r="C130" t="s">
        <v>675</v>
      </c>
      <c r="D130">
        <v>0</v>
      </c>
      <c r="E130">
        <v>0</v>
      </c>
      <c r="F130">
        <v>2</v>
      </c>
      <c r="G130">
        <v>2</v>
      </c>
      <c r="H130">
        <v>36</v>
      </c>
      <c r="I130">
        <v>27</v>
      </c>
      <c r="J130">
        <v>7</v>
      </c>
      <c r="K130">
        <v>6</v>
      </c>
      <c r="L130">
        <v>75</v>
      </c>
      <c r="M130">
        <v>56</v>
      </c>
      <c r="N130">
        <v>10</v>
      </c>
      <c r="O130">
        <v>568</v>
      </c>
      <c r="P130">
        <v>64</v>
      </c>
      <c r="Q130">
        <v>31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37</v>
      </c>
      <c r="X130" t="s">
        <v>4006</v>
      </c>
      <c r="Y130" s="2">
        <f t="shared" ref="Y130:Y193" si="4">(D130*10+E130*-10+F130*5+G130*-5+H130*2+I130*-2+J130*4+K130*3+L130*1.5+M130*1.5+N130*3+O130*0.1+P130*2+Q130*2+R130*5+S130*-8+T130*15+U130+V130*-4)/W130</f>
        <v>18.527586206896551</v>
      </c>
      <c r="Z130" s="2">
        <f t="shared" ref="Z130:Z193" si="5">(D130*10+E130*-10+F130*5+G130*-5+H130*2+I130*-2+J130*4+K130*3+L130*1.5+M130*1.5+N130*3+O130*0.1+P130*2+Q130*2+R130*5+S130*-8+T130*15+U130+V130*-4)/(X130/90)</f>
        <v>22.788407163053719</v>
      </c>
    </row>
    <row r="131" spans="1:26" x14ac:dyDescent="0.2">
      <c r="A131" t="s">
        <v>1072</v>
      </c>
      <c r="B131" t="s">
        <v>671</v>
      </c>
      <c r="C131" t="s">
        <v>748</v>
      </c>
      <c r="D131">
        <v>2</v>
      </c>
      <c r="E131">
        <v>0</v>
      </c>
      <c r="F131">
        <v>5</v>
      </c>
      <c r="G131">
        <v>7</v>
      </c>
      <c r="H131">
        <v>42</v>
      </c>
      <c r="I131">
        <v>46</v>
      </c>
      <c r="J131">
        <v>17</v>
      </c>
      <c r="K131">
        <v>1</v>
      </c>
      <c r="L131">
        <v>23</v>
      </c>
      <c r="M131">
        <v>44</v>
      </c>
      <c r="N131">
        <v>43</v>
      </c>
      <c r="O131">
        <v>1069</v>
      </c>
      <c r="P131">
        <v>53</v>
      </c>
      <c r="Q131">
        <v>56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28</v>
      </c>
      <c r="X131" t="s">
        <v>4024</v>
      </c>
      <c r="Y131" s="2">
        <f t="shared" si="4"/>
        <v>18.452941176470588</v>
      </c>
      <c r="Z131" s="2">
        <f t="shared" si="5"/>
        <v>22.442766295707472</v>
      </c>
    </row>
    <row r="132" spans="1:26" x14ac:dyDescent="0.2">
      <c r="A132" t="s">
        <v>851</v>
      </c>
      <c r="B132" t="s">
        <v>671</v>
      </c>
      <c r="C132" t="s">
        <v>693</v>
      </c>
      <c r="D132">
        <v>2</v>
      </c>
      <c r="E132">
        <v>0</v>
      </c>
      <c r="F132">
        <v>0</v>
      </c>
      <c r="G132">
        <v>8</v>
      </c>
      <c r="H132">
        <v>33</v>
      </c>
      <c r="I132">
        <v>46</v>
      </c>
      <c r="J132">
        <v>7</v>
      </c>
      <c r="K132">
        <v>31</v>
      </c>
      <c r="L132">
        <v>176</v>
      </c>
      <c r="M132">
        <v>77</v>
      </c>
      <c r="N132">
        <v>4</v>
      </c>
      <c r="O132">
        <v>1019</v>
      </c>
      <c r="P132">
        <v>46</v>
      </c>
      <c r="Q132">
        <v>1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50</v>
      </c>
      <c r="X132" t="s">
        <v>4025</v>
      </c>
      <c r="Y132" s="2">
        <f t="shared" si="4"/>
        <v>18.399999999999999</v>
      </c>
      <c r="Z132" s="2">
        <f t="shared" si="5"/>
        <v>18.52003727865797</v>
      </c>
    </row>
    <row r="133" spans="1:26" x14ac:dyDescent="0.2">
      <c r="A133" t="s">
        <v>4026</v>
      </c>
      <c r="B133" t="s">
        <v>671</v>
      </c>
      <c r="C133" t="s">
        <v>714</v>
      </c>
      <c r="D133">
        <v>1</v>
      </c>
      <c r="E133">
        <v>0</v>
      </c>
      <c r="F133">
        <v>2</v>
      </c>
      <c r="G133">
        <v>0</v>
      </c>
      <c r="H133">
        <v>9</v>
      </c>
      <c r="I133">
        <v>0</v>
      </c>
      <c r="J133">
        <v>7</v>
      </c>
      <c r="K133">
        <v>0</v>
      </c>
      <c r="L133">
        <v>0</v>
      </c>
      <c r="M133">
        <v>6</v>
      </c>
      <c r="N133">
        <v>14</v>
      </c>
      <c r="O133">
        <v>474</v>
      </c>
      <c r="P133">
        <v>2</v>
      </c>
      <c r="Q133">
        <v>26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216</v>
      </c>
      <c r="X133" t="s">
        <v>4027</v>
      </c>
      <c r="Y133" s="2">
        <f t="shared" si="4"/>
        <v>18.366666666666667</v>
      </c>
      <c r="Z133" s="2">
        <f t="shared" si="5"/>
        <v>24.398523985239855</v>
      </c>
    </row>
    <row r="134" spans="1:26" x14ac:dyDescent="0.2">
      <c r="A134" t="s">
        <v>743</v>
      </c>
      <c r="B134" t="s">
        <v>671</v>
      </c>
      <c r="C134" t="s">
        <v>672</v>
      </c>
      <c r="D134">
        <v>0</v>
      </c>
      <c r="E134">
        <v>0</v>
      </c>
      <c r="F134">
        <v>1</v>
      </c>
      <c r="G134">
        <v>1</v>
      </c>
      <c r="H134">
        <v>10</v>
      </c>
      <c r="I134">
        <v>17</v>
      </c>
      <c r="J134">
        <v>0</v>
      </c>
      <c r="K134">
        <v>11</v>
      </c>
      <c r="L134">
        <v>120</v>
      </c>
      <c r="M134">
        <v>64</v>
      </c>
      <c r="N134">
        <v>6</v>
      </c>
      <c r="O134">
        <v>775</v>
      </c>
      <c r="P134">
        <v>20</v>
      </c>
      <c r="Q134">
        <v>5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263</v>
      </c>
      <c r="X134" t="s">
        <v>4028</v>
      </c>
      <c r="Y134" s="2">
        <f t="shared" si="4"/>
        <v>18.354166666666668</v>
      </c>
      <c r="Z134" s="2">
        <f t="shared" si="5"/>
        <v>20.351642710472277</v>
      </c>
    </row>
    <row r="135" spans="1:26" x14ac:dyDescent="0.2">
      <c r="A135" t="s">
        <v>876</v>
      </c>
      <c r="B135" t="s">
        <v>671</v>
      </c>
      <c r="C135" t="s">
        <v>3951</v>
      </c>
      <c r="D135">
        <v>0</v>
      </c>
      <c r="E135">
        <v>0</v>
      </c>
      <c r="F135">
        <v>0</v>
      </c>
      <c r="G135">
        <v>0</v>
      </c>
      <c r="H135">
        <v>8</v>
      </c>
      <c r="I135">
        <v>6</v>
      </c>
      <c r="J135">
        <v>1</v>
      </c>
      <c r="K135">
        <v>6</v>
      </c>
      <c r="L135">
        <v>32</v>
      </c>
      <c r="M135">
        <v>18</v>
      </c>
      <c r="N135">
        <v>2</v>
      </c>
      <c r="O135">
        <v>217</v>
      </c>
      <c r="P135">
        <v>7</v>
      </c>
      <c r="Q135">
        <v>2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402</v>
      </c>
      <c r="X135" t="s">
        <v>4029</v>
      </c>
      <c r="Y135" s="2">
        <f t="shared" si="4"/>
        <v>18.337499999999999</v>
      </c>
      <c r="Z135" s="2">
        <f t="shared" si="5"/>
        <v>20.469767441860462</v>
      </c>
    </row>
    <row r="136" spans="1:26" x14ac:dyDescent="0.2">
      <c r="A136" t="s">
        <v>692</v>
      </c>
      <c r="B136" t="s">
        <v>671</v>
      </c>
      <c r="C136" t="s">
        <v>693</v>
      </c>
      <c r="D136">
        <v>5</v>
      </c>
      <c r="E136">
        <v>1</v>
      </c>
      <c r="F136">
        <v>4</v>
      </c>
      <c r="G136">
        <v>5</v>
      </c>
      <c r="H136">
        <v>24</v>
      </c>
      <c r="I136">
        <v>34</v>
      </c>
      <c r="J136">
        <v>18</v>
      </c>
      <c r="K136">
        <v>4</v>
      </c>
      <c r="L136">
        <v>33</v>
      </c>
      <c r="M136">
        <v>33</v>
      </c>
      <c r="N136">
        <v>56</v>
      </c>
      <c r="O136">
        <v>1190</v>
      </c>
      <c r="P136">
        <v>50</v>
      </c>
      <c r="Q136">
        <v>10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134</v>
      </c>
      <c r="X136" t="s">
        <v>2298</v>
      </c>
      <c r="Y136" s="2">
        <f t="shared" si="4"/>
        <v>18.333333333333332</v>
      </c>
      <c r="Z136" s="2">
        <f t="shared" si="5"/>
        <v>21.911468812877263</v>
      </c>
    </row>
    <row r="137" spans="1:26" x14ac:dyDescent="0.2">
      <c r="A137" t="s">
        <v>801</v>
      </c>
      <c r="B137" t="s">
        <v>671</v>
      </c>
      <c r="C137" t="s">
        <v>760</v>
      </c>
      <c r="D137">
        <v>2</v>
      </c>
      <c r="E137">
        <v>0</v>
      </c>
      <c r="F137">
        <v>2</v>
      </c>
      <c r="G137">
        <v>6</v>
      </c>
      <c r="H137">
        <v>56</v>
      </c>
      <c r="I137">
        <v>35</v>
      </c>
      <c r="J137">
        <v>12</v>
      </c>
      <c r="K137">
        <v>10</v>
      </c>
      <c r="L137">
        <v>75</v>
      </c>
      <c r="M137">
        <v>69</v>
      </c>
      <c r="N137">
        <v>20</v>
      </c>
      <c r="O137">
        <v>519</v>
      </c>
      <c r="P137">
        <v>54</v>
      </c>
      <c r="Q137">
        <v>24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134</v>
      </c>
      <c r="X137" t="s">
        <v>2444</v>
      </c>
      <c r="Y137" s="2">
        <f t="shared" si="4"/>
        <v>18.3</v>
      </c>
      <c r="Z137" s="2">
        <f t="shared" si="5"/>
        <v>20.665779467680608</v>
      </c>
    </row>
    <row r="138" spans="1:26" x14ac:dyDescent="0.2">
      <c r="A138" t="s">
        <v>2499</v>
      </c>
      <c r="B138" t="s">
        <v>671</v>
      </c>
      <c r="C138" t="s">
        <v>681</v>
      </c>
      <c r="D138">
        <v>1</v>
      </c>
      <c r="E138">
        <v>1</v>
      </c>
      <c r="F138">
        <v>0</v>
      </c>
      <c r="G138">
        <v>6</v>
      </c>
      <c r="H138">
        <v>12</v>
      </c>
      <c r="I138">
        <v>35</v>
      </c>
      <c r="J138">
        <v>7</v>
      </c>
      <c r="K138">
        <v>14</v>
      </c>
      <c r="L138">
        <v>167</v>
      </c>
      <c r="M138">
        <v>62</v>
      </c>
      <c r="N138">
        <v>3</v>
      </c>
      <c r="O138">
        <v>720</v>
      </c>
      <c r="P138">
        <v>23</v>
      </c>
      <c r="Q138">
        <v>5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111</v>
      </c>
      <c r="X138" t="s">
        <v>802</v>
      </c>
      <c r="Y138" s="2">
        <f t="shared" si="4"/>
        <v>18.25</v>
      </c>
      <c r="Z138" s="2">
        <f t="shared" si="5"/>
        <v>18.971568191914702</v>
      </c>
    </row>
    <row r="139" spans="1:26" x14ac:dyDescent="0.2">
      <c r="A139" t="s">
        <v>4030</v>
      </c>
      <c r="B139" t="s">
        <v>671</v>
      </c>
      <c r="C139" t="s">
        <v>737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2</v>
      </c>
      <c r="L139">
        <v>12</v>
      </c>
      <c r="M139">
        <v>10</v>
      </c>
      <c r="N139">
        <v>1</v>
      </c>
      <c r="O139">
        <v>65</v>
      </c>
      <c r="P139">
        <v>4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392</v>
      </c>
      <c r="X139" t="s">
        <v>519</v>
      </c>
      <c r="Y139" s="2">
        <f t="shared" si="4"/>
        <v>18.166666666666668</v>
      </c>
      <c r="Z139" s="2">
        <f t="shared" si="5"/>
        <v>18.166666666666668</v>
      </c>
    </row>
    <row r="140" spans="1:26" x14ac:dyDescent="0.2">
      <c r="A140" t="s">
        <v>4031</v>
      </c>
      <c r="B140" t="s">
        <v>671</v>
      </c>
      <c r="C140" t="s">
        <v>3951</v>
      </c>
      <c r="D140">
        <v>0</v>
      </c>
      <c r="E140">
        <v>1</v>
      </c>
      <c r="F140">
        <v>1</v>
      </c>
      <c r="G140">
        <v>12</v>
      </c>
      <c r="H140">
        <v>52</v>
      </c>
      <c r="I140">
        <v>42</v>
      </c>
      <c r="J140">
        <v>5</v>
      </c>
      <c r="K140">
        <v>3</v>
      </c>
      <c r="L140">
        <v>36</v>
      </c>
      <c r="M140">
        <v>86</v>
      </c>
      <c r="N140">
        <v>14</v>
      </c>
      <c r="O140">
        <v>962</v>
      </c>
      <c r="P140">
        <v>82</v>
      </c>
      <c r="Q140">
        <v>10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75</v>
      </c>
      <c r="X140" t="s">
        <v>82</v>
      </c>
      <c r="Y140" s="2">
        <f t="shared" si="4"/>
        <v>18.118518518518517</v>
      </c>
      <c r="Z140" s="2">
        <f t="shared" si="5"/>
        <v>18.863753213367609</v>
      </c>
    </row>
    <row r="141" spans="1:26" x14ac:dyDescent="0.2">
      <c r="A141" t="s">
        <v>1106</v>
      </c>
      <c r="B141" t="s">
        <v>671</v>
      </c>
      <c r="C141" t="s">
        <v>760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87</v>
      </c>
      <c r="S141">
        <v>24</v>
      </c>
      <c r="T141">
        <v>18</v>
      </c>
      <c r="U141">
        <v>124</v>
      </c>
      <c r="V141">
        <v>1</v>
      </c>
      <c r="W141" t="s">
        <v>42</v>
      </c>
      <c r="X141" t="s">
        <v>4032</v>
      </c>
      <c r="Y141" s="2">
        <f t="shared" si="4"/>
        <v>18.085714285714285</v>
      </c>
      <c r="Z141" s="2">
        <f t="shared" si="5"/>
        <v>18.21291560102302</v>
      </c>
    </row>
    <row r="142" spans="1:26" x14ac:dyDescent="0.2">
      <c r="A142" t="s">
        <v>4033</v>
      </c>
      <c r="B142" t="s">
        <v>671</v>
      </c>
      <c r="C142" t="s">
        <v>689</v>
      </c>
      <c r="D142">
        <v>1</v>
      </c>
      <c r="E142">
        <v>2</v>
      </c>
      <c r="F142">
        <v>6</v>
      </c>
      <c r="G142">
        <v>5</v>
      </c>
      <c r="H142">
        <v>23</v>
      </c>
      <c r="I142">
        <v>24</v>
      </c>
      <c r="J142">
        <v>11</v>
      </c>
      <c r="K142">
        <v>1</v>
      </c>
      <c r="L142">
        <v>8</v>
      </c>
      <c r="M142">
        <v>27</v>
      </c>
      <c r="N142">
        <v>56</v>
      </c>
      <c r="O142">
        <v>674</v>
      </c>
      <c r="P142">
        <v>33</v>
      </c>
      <c r="Q142">
        <v>20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263</v>
      </c>
      <c r="X142" t="s">
        <v>4034</v>
      </c>
      <c r="Y142" s="2">
        <f t="shared" si="4"/>
        <v>18.079166666666666</v>
      </c>
      <c r="Z142" s="2">
        <f t="shared" si="5"/>
        <v>26.913163335630596</v>
      </c>
    </row>
    <row r="143" spans="1:26" x14ac:dyDescent="0.2">
      <c r="A143" t="s">
        <v>1068</v>
      </c>
      <c r="B143" t="s">
        <v>671</v>
      </c>
      <c r="C143" t="s">
        <v>687</v>
      </c>
      <c r="D143">
        <v>1</v>
      </c>
      <c r="E143">
        <v>0</v>
      </c>
      <c r="F143">
        <v>0</v>
      </c>
      <c r="G143">
        <v>4</v>
      </c>
      <c r="H143">
        <v>9</v>
      </c>
      <c r="I143">
        <v>13</v>
      </c>
      <c r="J143">
        <v>1</v>
      </c>
      <c r="K143">
        <v>5</v>
      </c>
      <c r="L143">
        <v>44</v>
      </c>
      <c r="M143">
        <v>36</v>
      </c>
      <c r="N143">
        <v>3</v>
      </c>
      <c r="O143">
        <v>571</v>
      </c>
      <c r="P143">
        <v>28</v>
      </c>
      <c r="Q143">
        <v>5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297</v>
      </c>
      <c r="X143" t="s">
        <v>963</v>
      </c>
      <c r="Y143" s="2">
        <f t="shared" si="4"/>
        <v>18.078571428571429</v>
      </c>
      <c r="Z143" s="2">
        <f t="shared" si="5"/>
        <v>22.508893280632414</v>
      </c>
    </row>
    <row r="144" spans="1:26" x14ac:dyDescent="0.2">
      <c r="A144" t="s">
        <v>1069</v>
      </c>
      <c r="B144" t="s">
        <v>671</v>
      </c>
      <c r="C144" t="s">
        <v>684</v>
      </c>
      <c r="D144">
        <v>0</v>
      </c>
      <c r="E144">
        <v>0</v>
      </c>
      <c r="F144">
        <v>0</v>
      </c>
      <c r="G144">
        <v>0</v>
      </c>
      <c r="H144">
        <v>3</v>
      </c>
      <c r="I144">
        <v>3</v>
      </c>
      <c r="J144">
        <v>0</v>
      </c>
      <c r="K144">
        <v>0</v>
      </c>
      <c r="L144">
        <v>2</v>
      </c>
      <c r="M144">
        <v>4</v>
      </c>
      <c r="N144">
        <v>1</v>
      </c>
      <c r="O144">
        <v>60</v>
      </c>
      <c r="P144">
        <v>0</v>
      </c>
      <c r="Q144">
        <v>9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65</v>
      </c>
      <c r="X144" t="s">
        <v>512</v>
      </c>
      <c r="Y144" s="2">
        <f t="shared" si="4"/>
        <v>18</v>
      </c>
      <c r="Z144" s="2">
        <f t="shared" si="5"/>
        <v>30.566037735849054</v>
      </c>
    </row>
    <row r="145" spans="1:26" x14ac:dyDescent="0.2">
      <c r="A145" t="s">
        <v>900</v>
      </c>
      <c r="B145" t="s">
        <v>671</v>
      </c>
      <c r="C145" t="s">
        <v>714</v>
      </c>
      <c r="D145">
        <v>0</v>
      </c>
      <c r="E145">
        <v>0</v>
      </c>
      <c r="F145">
        <v>0</v>
      </c>
      <c r="G145">
        <v>5</v>
      </c>
      <c r="H145">
        <v>30</v>
      </c>
      <c r="I145">
        <v>27</v>
      </c>
      <c r="J145">
        <v>0</v>
      </c>
      <c r="K145">
        <v>13</v>
      </c>
      <c r="L145">
        <v>85</v>
      </c>
      <c r="M145">
        <v>51</v>
      </c>
      <c r="N145">
        <v>6</v>
      </c>
      <c r="O145">
        <v>719</v>
      </c>
      <c r="P145">
        <v>29</v>
      </c>
      <c r="Q145">
        <v>12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99</v>
      </c>
      <c r="X145" t="s">
        <v>4035</v>
      </c>
      <c r="Y145" s="2">
        <f t="shared" si="4"/>
        <v>17.995454545454546</v>
      </c>
      <c r="Z145" s="2">
        <f t="shared" si="5"/>
        <v>19.20808625336927</v>
      </c>
    </row>
    <row r="146" spans="1:26" x14ac:dyDescent="0.2">
      <c r="A146" t="s">
        <v>4036</v>
      </c>
      <c r="B146" t="s">
        <v>671</v>
      </c>
      <c r="C146" t="s">
        <v>3959</v>
      </c>
      <c r="D146">
        <v>0</v>
      </c>
      <c r="E146">
        <v>1</v>
      </c>
      <c r="F146">
        <v>2</v>
      </c>
      <c r="G146">
        <v>3</v>
      </c>
      <c r="H146">
        <v>40</v>
      </c>
      <c r="I146">
        <v>21</v>
      </c>
      <c r="J146">
        <v>10</v>
      </c>
      <c r="K146">
        <v>5</v>
      </c>
      <c r="L146">
        <v>40</v>
      </c>
      <c r="M146">
        <v>54</v>
      </c>
      <c r="N146">
        <v>29</v>
      </c>
      <c r="O146">
        <v>1017</v>
      </c>
      <c r="P146">
        <v>31</v>
      </c>
      <c r="Q146">
        <v>53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63</v>
      </c>
      <c r="X146" t="s">
        <v>2430</v>
      </c>
      <c r="Y146" s="2">
        <f t="shared" si="4"/>
        <v>17.990625000000001</v>
      </c>
      <c r="Z146" s="2">
        <f t="shared" si="5"/>
        <v>22.029336734693878</v>
      </c>
    </row>
    <row r="147" spans="1:26" x14ac:dyDescent="0.2">
      <c r="A147" t="s">
        <v>4037</v>
      </c>
      <c r="B147" t="s">
        <v>671</v>
      </c>
      <c r="C147" t="s">
        <v>4038</v>
      </c>
      <c r="D147">
        <v>8</v>
      </c>
      <c r="E147">
        <v>0</v>
      </c>
      <c r="F147">
        <v>3</v>
      </c>
      <c r="G147">
        <v>0</v>
      </c>
      <c r="H147">
        <v>16</v>
      </c>
      <c r="I147">
        <v>21</v>
      </c>
      <c r="J147">
        <v>22</v>
      </c>
      <c r="K147">
        <v>0</v>
      </c>
      <c r="L147">
        <v>11</v>
      </c>
      <c r="M147">
        <v>12</v>
      </c>
      <c r="N147">
        <v>41</v>
      </c>
      <c r="O147">
        <v>865</v>
      </c>
      <c r="P147">
        <v>34</v>
      </c>
      <c r="Q147">
        <v>27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31</v>
      </c>
      <c r="X147" t="s">
        <v>1875</v>
      </c>
      <c r="Y147" s="2">
        <f t="shared" si="4"/>
        <v>17.966666666666665</v>
      </c>
      <c r="Z147" s="2">
        <f t="shared" si="5"/>
        <v>21.276315789473685</v>
      </c>
    </row>
    <row r="148" spans="1:26" x14ac:dyDescent="0.2">
      <c r="A148" t="s">
        <v>2169</v>
      </c>
      <c r="B148" t="s">
        <v>671</v>
      </c>
      <c r="C148" t="s">
        <v>689</v>
      </c>
      <c r="D148">
        <v>17</v>
      </c>
      <c r="E148">
        <v>0</v>
      </c>
      <c r="F148">
        <v>9</v>
      </c>
      <c r="G148">
        <v>8</v>
      </c>
      <c r="H148">
        <v>41</v>
      </c>
      <c r="I148">
        <v>62</v>
      </c>
      <c r="J148">
        <v>68</v>
      </c>
      <c r="K148">
        <v>2</v>
      </c>
      <c r="L148">
        <v>10</v>
      </c>
      <c r="M148">
        <v>8</v>
      </c>
      <c r="N148">
        <v>18</v>
      </c>
      <c r="O148">
        <v>501</v>
      </c>
      <c r="P148">
        <v>13</v>
      </c>
      <c r="Q148">
        <v>39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50</v>
      </c>
      <c r="X148" t="s">
        <v>3291</v>
      </c>
      <c r="Y148" s="2">
        <f t="shared" si="4"/>
        <v>17.947222222222223</v>
      </c>
      <c r="Z148" s="2">
        <f t="shared" si="5"/>
        <v>19.805517711171664</v>
      </c>
    </row>
    <row r="149" spans="1:26" x14ac:dyDescent="0.2">
      <c r="A149" t="s">
        <v>973</v>
      </c>
      <c r="B149" t="s">
        <v>671</v>
      </c>
      <c r="C149" t="s">
        <v>677</v>
      </c>
      <c r="D149">
        <v>0</v>
      </c>
      <c r="E149">
        <v>0</v>
      </c>
      <c r="F149">
        <v>1</v>
      </c>
      <c r="G149">
        <v>4</v>
      </c>
      <c r="H149">
        <v>47</v>
      </c>
      <c r="I149">
        <v>30</v>
      </c>
      <c r="J149">
        <v>3</v>
      </c>
      <c r="K149">
        <v>1</v>
      </c>
      <c r="L149">
        <v>75</v>
      </c>
      <c r="M149">
        <v>60</v>
      </c>
      <c r="N149">
        <v>8</v>
      </c>
      <c r="O149">
        <v>860</v>
      </c>
      <c r="P149">
        <v>49</v>
      </c>
      <c r="Q149">
        <v>29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93</v>
      </c>
      <c r="X149" t="s">
        <v>455</v>
      </c>
      <c r="Y149" s="2">
        <f t="shared" si="4"/>
        <v>17.946428571428573</v>
      </c>
      <c r="Z149" s="2">
        <f t="shared" si="5"/>
        <v>18.867334167709636</v>
      </c>
    </row>
    <row r="150" spans="1:26" x14ac:dyDescent="0.2">
      <c r="A150" t="s">
        <v>893</v>
      </c>
      <c r="B150" t="s">
        <v>671</v>
      </c>
      <c r="C150" t="s">
        <v>680</v>
      </c>
      <c r="D150">
        <v>3</v>
      </c>
      <c r="E150">
        <v>0</v>
      </c>
      <c r="F150">
        <v>3</v>
      </c>
      <c r="G150">
        <v>0</v>
      </c>
      <c r="H150">
        <v>12</v>
      </c>
      <c r="I150">
        <v>11</v>
      </c>
      <c r="J150">
        <v>6</v>
      </c>
      <c r="K150">
        <v>4</v>
      </c>
      <c r="L150">
        <v>49</v>
      </c>
      <c r="M150">
        <v>42</v>
      </c>
      <c r="N150">
        <v>24</v>
      </c>
      <c r="O150">
        <v>1366</v>
      </c>
      <c r="P150">
        <v>25</v>
      </c>
      <c r="Q150">
        <v>12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93</v>
      </c>
      <c r="X150" t="s">
        <v>4039</v>
      </c>
      <c r="Y150" s="2">
        <f t="shared" si="4"/>
        <v>17.932142857142857</v>
      </c>
      <c r="Z150" s="2">
        <f t="shared" si="5"/>
        <v>20.309662921348316</v>
      </c>
    </row>
    <row r="151" spans="1:26" x14ac:dyDescent="0.2">
      <c r="A151" t="s">
        <v>837</v>
      </c>
      <c r="B151" t="s">
        <v>671</v>
      </c>
      <c r="C151" t="s">
        <v>693</v>
      </c>
      <c r="D151">
        <v>9</v>
      </c>
      <c r="E151">
        <v>2</v>
      </c>
      <c r="F151">
        <v>4</v>
      </c>
      <c r="G151">
        <v>5</v>
      </c>
      <c r="H151">
        <v>46</v>
      </c>
      <c r="I151">
        <v>73</v>
      </c>
      <c r="J151">
        <v>21</v>
      </c>
      <c r="K151">
        <v>9</v>
      </c>
      <c r="L151">
        <v>92</v>
      </c>
      <c r="M151">
        <v>34</v>
      </c>
      <c r="N151">
        <v>20</v>
      </c>
      <c r="O151">
        <v>744</v>
      </c>
      <c r="P151">
        <v>46</v>
      </c>
      <c r="Q151">
        <v>18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63</v>
      </c>
      <c r="X151" t="s">
        <v>261</v>
      </c>
      <c r="Y151" s="2">
        <f t="shared" si="4"/>
        <v>17.918749999999999</v>
      </c>
      <c r="Z151" s="2">
        <f t="shared" si="5"/>
        <v>18.610169491525422</v>
      </c>
    </row>
    <row r="152" spans="1:26" x14ac:dyDescent="0.2">
      <c r="A152" t="s">
        <v>993</v>
      </c>
      <c r="B152" t="s">
        <v>671</v>
      </c>
      <c r="C152" t="s">
        <v>4038</v>
      </c>
      <c r="D152">
        <v>0</v>
      </c>
      <c r="E152">
        <v>0</v>
      </c>
      <c r="F152">
        <v>1</v>
      </c>
      <c r="G152">
        <v>4</v>
      </c>
      <c r="H152">
        <v>27</v>
      </c>
      <c r="I152">
        <v>25</v>
      </c>
      <c r="J152">
        <v>7</v>
      </c>
      <c r="K152">
        <v>7</v>
      </c>
      <c r="L152">
        <v>75</v>
      </c>
      <c r="M152">
        <v>84</v>
      </c>
      <c r="N152">
        <v>5</v>
      </c>
      <c r="O152">
        <v>621</v>
      </c>
      <c r="P152">
        <v>60</v>
      </c>
      <c r="Q152">
        <v>14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93</v>
      </c>
      <c r="X152" t="s">
        <v>2388</v>
      </c>
      <c r="Y152" s="2">
        <f t="shared" si="4"/>
        <v>17.914285714285715</v>
      </c>
      <c r="Z152" s="2">
        <f t="shared" si="5"/>
        <v>20.482758620689658</v>
      </c>
    </row>
    <row r="153" spans="1:26" x14ac:dyDescent="0.2">
      <c r="A153" t="s">
        <v>1139</v>
      </c>
      <c r="B153" t="s">
        <v>671</v>
      </c>
      <c r="C153" t="s">
        <v>760</v>
      </c>
      <c r="D153">
        <v>1</v>
      </c>
      <c r="E153">
        <v>0</v>
      </c>
      <c r="F153">
        <v>4</v>
      </c>
      <c r="G153">
        <v>8</v>
      </c>
      <c r="H153">
        <v>25</v>
      </c>
      <c r="I153">
        <v>46</v>
      </c>
      <c r="J153">
        <v>9</v>
      </c>
      <c r="K153">
        <v>3</v>
      </c>
      <c r="L153">
        <v>21</v>
      </c>
      <c r="M153">
        <v>57</v>
      </c>
      <c r="N153">
        <v>49</v>
      </c>
      <c r="O153">
        <v>1399</v>
      </c>
      <c r="P153">
        <v>52</v>
      </c>
      <c r="Q153">
        <v>18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31</v>
      </c>
      <c r="X153" t="s">
        <v>4040</v>
      </c>
      <c r="Y153" s="2">
        <f t="shared" si="4"/>
        <v>17.896666666666665</v>
      </c>
      <c r="Z153" s="2">
        <f t="shared" si="5"/>
        <v>20.963557483731019</v>
      </c>
    </row>
    <row r="154" spans="1:26" x14ac:dyDescent="0.2">
      <c r="A154" t="s">
        <v>4041</v>
      </c>
      <c r="B154" t="s">
        <v>671</v>
      </c>
      <c r="C154" t="s">
        <v>4038</v>
      </c>
      <c r="D154">
        <v>2</v>
      </c>
      <c r="E154">
        <v>2</v>
      </c>
      <c r="F154">
        <v>1</v>
      </c>
      <c r="G154">
        <v>10</v>
      </c>
      <c r="H154">
        <v>23</v>
      </c>
      <c r="I154">
        <v>29</v>
      </c>
      <c r="J154">
        <v>5</v>
      </c>
      <c r="K154">
        <v>8</v>
      </c>
      <c r="L154">
        <v>119</v>
      </c>
      <c r="M154">
        <v>97</v>
      </c>
      <c r="N154">
        <v>3</v>
      </c>
      <c r="O154">
        <v>573</v>
      </c>
      <c r="P154">
        <v>40</v>
      </c>
      <c r="Q154">
        <v>4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111</v>
      </c>
      <c r="X154" t="s">
        <v>3706</v>
      </c>
      <c r="Y154" s="2">
        <f t="shared" si="4"/>
        <v>17.896153846153847</v>
      </c>
      <c r="Z154" s="2">
        <f t="shared" si="5"/>
        <v>21.720435684647306</v>
      </c>
    </row>
    <row r="155" spans="1:26" x14ac:dyDescent="0.2">
      <c r="A155" t="s">
        <v>1059</v>
      </c>
      <c r="B155" t="s">
        <v>671</v>
      </c>
      <c r="C155" t="s">
        <v>4038</v>
      </c>
      <c r="D155">
        <v>0</v>
      </c>
      <c r="E155">
        <v>2</v>
      </c>
      <c r="F155">
        <v>4</v>
      </c>
      <c r="G155">
        <v>9</v>
      </c>
      <c r="H155">
        <v>23</v>
      </c>
      <c r="I155">
        <v>58</v>
      </c>
      <c r="J155">
        <v>4</v>
      </c>
      <c r="K155">
        <v>4</v>
      </c>
      <c r="L155">
        <v>80</v>
      </c>
      <c r="M155">
        <v>116</v>
      </c>
      <c r="N155">
        <v>27</v>
      </c>
      <c r="O155">
        <v>806</v>
      </c>
      <c r="P155">
        <v>84</v>
      </c>
      <c r="Q155">
        <v>35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28</v>
      </c>
      <c r="X155" t="s">
        <v>278</v>
      </c>
      <c r="Y155" s="2">
        <f t="shared" si="4"/>
        <v>17.841176470588238</v>
      </c>
      <c r="Z155" s="2">
        <f t="shared" si="5"/>
        <v>20.25</v>
      </c>
    </row>
    <row r="156" spans="1:26" x14ac:dyDescent="0.2">
      <c r="A156" t="s">
        <v>774</v>
      </c>
      <c r="B156" t="s">
        <v>671</v>
      </c>
      <c r="C156" t="s">
        <v>760</v>
      </c>
      <c r="D156">
        <v>1</v>
      </c>
      <c r="E156">
        <v>0</v>
      </c>
      <c r="F156">
        <v>0</v>
      </c>
      <c r="G156">
        <v>6</v>
      </c>
      <c r="H156">
        <v>19</v>
      </c>
      <c r="I156">
        <v>26</v>
      </c>
      <c r="J156">
        <v>5</v>
      </c>
      <c r="K156">
        <v>19</v>
      </c>
      <c r="L156">
        <v>139</v>
      </c>
      <c r="M156">
        <v>60</v>
      </c>
      <c r="N156">
        <v>2</v>
      </c>
      <c r="O156">
        <v>740</v>
      </c>
      <c r="P156">
        <v>28</v>
      </c>
      <c r="Q156">
        <v>10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93</v>
      </c>
      <c r="X156" t="s">
        <v>3692</v>
      </c>
      <c r="Y156" s="2">
        <f t="shared" si="4"/>
        <v>17.767857142857142</v>
      </c>
      <c r="Z156" s="2">
        <f t="shared" si="5"/>
        <v>19.282945736434108</v>
      </c>
    </row>
    <row r="157" spans="1:26" x14ac:dyDescent="0.2">
      <c r="A157" t="s">
        <v>766</v>
      </c>
      <c r="B157" t="s">
        <v>671</v>
      </c>
      <c r="C157" t="s">
        <v>693</v>
      </c>
      <c r="D157">
        <v>5</v>
      </c>
      <c r="E157">
        <v>0</v>
      </c>
      <c r="F157">
        <v>7</v>
      </c>
      <c r="G157">
        <v>4</v>
      </c>
      <c r="H157">
        <v>59</v>
      </c>
      <c r="I157">
        <v>43</v>
      </c>
      <c r="J157">
        <v>25</v>
      </c>
      <c r="K157">
        <v>2</v>
      </c>
      <c r="L157">
        <v>15</v>
      </c>
      <c r="M157">
        <v>29</v>
      </c>
      <c r="N157">
        <v>31</v>
      </c>
      <c r="O157">
        <v>695</v>
      </c>
      <c r="P157">
        <v>54</v>
      </c>
      <c r="Q157">
        <v>41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42</v>
      </c>
      <c r="X157" t="s">
        <v>4042</v>
      </c>
      <c r="Y157" s="2">
        <f t="shared" si="4"/>
        <v>17.757142857142856</v>
      </c>
      <c r="Z157" s="2">
        <f t="shared" si="5"/>
        <v>20.809151785714285</v>
      </c>
    </row>
    <row r="158" spans="1:26" x14ac:dyDescent="0.2">
      <c r="A158" t="s">
        <v>823</v>
      </c>
      <c r="B158" t="s">
        <v>671</v>
      </c>
      <c r="C158" t="s">
        <v>748</v>
      </c>
      <c r="D158">
        <v>1</v>
      </c>
      <c r="E158">
        <v>0</v>
      </c>
      <c r="F158">
        <v>1</v>
      </c>
      <c r="G158">
        <v>1</v>
      </c>
      <c r="H158">
        <v>8</v>
      </c>
      <c r="I158">
        <v>11</v>
      </c>
      <c r="J158">
        <v>2</v>
      </c>
      <c r="K158">
        <v>1</v>
      </c>
      <c r="L158">
        <v>10</v>
      </c>
      <c r="M158">
        <v>21</v>
      </c>
      <c r="N158">
        <v>6</v>
      </c>
      <c r="O158">
        <v>375</v>
      </c>
      <c r="P158">
        <v>23</v>
      </c>
      <c r="Q158">
        <v>16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458</v>
      </c>
      <c r="X158" t="s">
        <v>1185</v>
      </c>
      <c r="Y158" s="2">
        <f t="shared" si="4"/>
        <v>17.727272727272727</v>
      </c>
      <c r="Z158" s="2">
        <f t="shared" si="5"/>
        <v>23.652291105121297</v>
      </c>
    </row>
    <row r="159" spans="1:26" x14ac:dyDescent="0.2">
      <c r="A159" t="s">
        <v>2082</v>
      </c>
      <c r="B159" t="s">
        <v>671</v>
      </c>
      <c r="C159" t="s">
        <v>687</v>
      </c>
      <c r="D159">
        <v>1</v>
      </c>
      <c r="E159">
        <v>1</v>
      </c>
      <c r="F159">
        <v>2</v>
      </c>
      <c r="G159">
        <v>2</v>
      </c>
      <c r="H159">
        <v>56</v>
      </c>
      <c r="I159">
        <v>37</v>
      </c>
      <c r="J159">
        <v>2</v>
      </c>
      <c r="K159">
        <v>6</v>
      </c>
      <c r="L159">
        <v>30</v>
      </c>
      <c r="M159">
        <v>82</v>
      </c>
      <c r="N159">
        <v>5</v>
      </c>
      <c r="O159">
        <v>2651</v>
      </c>
      <c r="P159">
        <v>50</v>
      </c>
      <c r="Q159">
        <v>30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193</v>
      </c>
      <c r="X159" t="s">
        <v>4043</v>
      </c>
      <c r="Y159" s="2">
        <f t="shared" si="4"/>
        <v>17.686842105263157</v>
      </c>
      <c r="Z159" s="2">
        <f t="shared" si="5"/>
        <v>17.832841981132077</v>
      </c>
    </row>
    <row r="160" spans="1:26" x14ac:dyDescent="0.2">
      <c r="A160" t="s">
        <v>948</v>
      </c>
      <c r="B160" t="s">
        <v>671</v>
      </c>
      <c r="C160" t="s">
        <v>710</v>
      </c>
      <c r="D160">
        <v>7</v>
      </c>
      <c r="E160">
        <v>0</v>
      </c>
      <c r="F160">
        <v>4</v>
      </c>
      <c r="G160">
        <v>4</v>
      </c>
      <c r="H160">
        <v>50</v>
      </c>
      <c r="I160">
        <v>29</v>
      </c>
      <c r="J160">
        <v>24</v>
      </c>
      <c r="K160">
        <v>1</v>
      </c>
      <c r="L160">
        <v>9</v>
      </c>
      <c r="M160">
        <v>15</v>
      </c>
      <c r="N160">
        <v>26</v>
      </c>
      <c r="O160">
        <v>729</v>
      </c>
      <c r="P160">
        <v>27</v>
      </c>
      <c r="Q160">
        <v>48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40</v>
      </c>
      <c r="X160" t="s">
        <v>1371</v>
      </c>
      <c r="Y160" s="2">
        <f t="shared" si="4"/>
        <v>17.674193548387095</v>
      </c>
      <c r="Z160" s="2">
        <f t="shared" si="5"/>
        <v>23.194261523988708</v>
      </c>
    </row>
    <row r="161" spans="1:26" x14ac:dyDescent="0.2">
      <c r="A161" t="s">
        <v>886</v>
      </c>
      <c r="B161" t="s">
        <v>671</v>
      </c>
      <c r="C161" t="s">
        <v>684</v>
      </c>
      <c r="D161">
        <v>1</v>
      </c>
      <c r="E161">
        <v>0</v>
      </c>
      <c r="F161">
        <v>2</v>
      </c>
      <c r="G161">
        <v>8</v>
      </c>
      <c r="H161">
        <v>22</v>
      </c>
      <c r="I161">
        <v>23</v>
      </c>
      <c r="J161">
        <v>7</v>
      </c>
      <c r="K161">
        <v>5</v>
      </c>
      <c r="L161">
        <v>41</v>
      </c>
      <c r="M161">
        <v>39</v>
      </c>
      <c r="N161">
        <v>10</v>
      </c>
      <c r="O161">
        <v>629</v>
      </c>
      <c r="P161">
        <v>50</v>
      </c>
      <c r="Q161">
        <v>18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88</v>
      </c>
      <c r="X161" t="s">
        <v>990</v>
      </c>
      <c r="Y161" s="2">
        <f t="shared" si="4"/>
        <v>17.614285714285714</v>
      </c>
      <c r="Z161" s="2">
        <f t="shared" si="5"/>
        <v>22.880412371134017</v>
      </c>
    </row>
    <row r="162" spans="1:26" x14ac:dyDescent="0.2">
      <c r="A162" t="s">
        <v>777</v>
      </c>
      <c r="B162" t="s">
        <v>671</v>
      </c>
      <c r="C162" t="s">
        <v>677</v>
      </c>
      <c r="D162">
        <v>3</v>
      </c>
      <c r="E162">
        <v>0</v>
      </c>
      <c r="F162">
        <v>3</v>
      </c>
      <c r="G162">
        <v>4</v>
      </c>
      <c r="H162">
        <v>30</v>
      </c>
      <c r="I162">
        <v>16</v>
      </c>
      <c r="J162">
        <v>7</v>
      </c>
      <c r="K162">
        <v>9</v>
      </c>
      <c r="L162">
        <v>65</v>
      </c>
      <c r="M162">
        <v>58</v>
      </c>
      <c r="N162">
        <v>21</v>
      </c>
      <c r="O162">
        <v>788</v>
      </c>
      <c r="P162">
        <v>43</v>
      </c>
      <c r="Q162">
        <v>30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134</v>
      </c>
      <c r="X162" t="s">
        <v>1384</v>
      </c>
      <c r="Y162" s="2">
        <f t="shared" si="4"/>
        <v>17.584848484848482</v>
      </c>
      <c r="Z162" s="2">
        <f t="shared" si="5"/>
        <v>19.656379375235225</v>
      </c>
    </row>
    <row r="163" spans="1:26" x14ac:dyDescent="0.2">
      <c r="A163" t="s">
        <v>4044</v>
      </c>
      <c r="B163" t="s">
        <v>671</v>
      </c>
      <c r="C163" t="s">
        <v>3959</v>
      </c>
      <c r="D163">
        <v>0</v>
      </c>
      <c r="E163">
        <v>0</v>
      </c>
      <c r="F163">
        <v>0</v>
      </c>
      <c r="G163">
        <v>2</v>
      </c>
      <c r="H163">
        <v>8</v>
      </c>
      <c r="I163">
        <v>9</v>
      </c>
      <c r="J163">
        <v>1</v>
      </c>
      <c r="K163">
        <v>12</v>
      </c>
      <c r="L163">
        <v>102</v>
      </c>
      <c r="M163">
        <v>47</v>
      </c>
      <c r="N163">
        <v>5</v>
      </c>
      <c r="O163">
        <v>508</v>
      </c>
      <c r="P163">
        <v>15</v>
      </c>
      <c r="Q163">
        <v>2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334</v>
      </c>
      <c r="X163" t="s">
        <v>999</v>
      </c>
      <c r="Y163" s="2">
        <f t="shared" si="4"/>
        <v>17.565000000000001</v>
      </c>
      <c r="Z163" s="2">
        <f t="shared" si="5"/>
        <v>18.631113730111963</v>
      </c>
    </row>
    <row r="164" spans="1:26" x14ac:dyDescent="0.2">
      <c r="A164" t="s">
        <v>832</v>
      </c>
      <c r="B164" t="s">
        <v>671</v>
      </c>
      <c r="C164" t="s">
        <v>760</v>
      </c>
      <c r="D164">
        <v>0</v>
      </c>
      <c r="E164">
        <v>2</v>
      </c>
      <c r="F164">
        <v>0</v>
      </c>
      <c r="G164">
        <v>6</v>
      </c>
      <c r="H164">
        <v>24</v>
      </c>
      <c r="I164">
        <v>30</v>
      </c>
      <c r="J164">
        <v>6</v>
      </c>
      <c r="K164">
        <v>18</v>
      </c>
      <c r="L164">
        <v>170</v>
      </c>
      <c r="M164">
        <v>61</v>
      </c>
      <c r="N164">
        <v>7</v>
      </c>
      <c r="O164">
        <v>819</v>
      </c>
      <c r="P164">
        <v>41</v>
      </c>
      <c r="Q164">
        <v>7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63</v>
      </c>
      <c r="X164" t="s">
        <v>2290</v>
      </c>
      <c r="Y164" s="2">
        <f t="shared" si="4"/>
        <v>17.543749999999999</v>
      </c>
      <c r="Z164" s="2">
        <f t="shared" si="5"/>
        <v>18.313156940920624</v>
      </c>
    </row>
    <row r="165" spans="1:26" x14ac:dyDescent="0.2">
      <c r="A165" t="s">
        <v>896</v>
      </c>
      <c r="B165" t="s">
        <v>671</v>
      </c>
      <c r="C165" t="s">
        <v>714</v>
      </c>
      <c r="D165">
        <v>0</v>
      </c>
      <c r="E165">
        <v>0</v>
      </c>
      <c r="F165">
        <v>3</v>
      </c>
      <c r="G165">
        <v>3</v>
      </c>
      <c r="H165">
        <v>6</v>
      </c>
      <c r="I165">
        <v>9</v>
      </c>
      <c r="J165">
        <v>5</v>
      </c>
      <c r="K165">
        <v>7</v>
      </c>
      <c r="L165">
        <v>74</v>
      </c>
      <c r="M165">
        <v>48</v>
      </c>
      <c r="N165">
        <v>11</v>
      </c>
      <c r="O165">
        <v>633</v>
      </c>
      <c r="P165">
        <v>24</v>
      </c>
      <c r="Q165">
        <v>3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88</v>
      </c>
      <c r="X165" t="s">
        <v>667</v>
      </c>
      <c r="Y165" s="2">
        <f t="shared" si="4"/>
        <v>17.538095238095238</v>
      </c>
      <c r="Z165" s="2">
        <f t="shared" si="5"/>
        <v>20.461111111111112</v>
      </c>
    </row>
    <row r="166" spans="1:26" x14ac:dyDescent="0.2">
      <c r="A166" t="s">
        <v>826</v>
      </c>
      <c r="B166" t="s">
        <v>671</v>
      </c>
      <c r="C166" t="s">
        <v>684</v>
      </c>
      <c r="D166">
        <v>0</v>
      </c>
      <c r="E166">
        <v>0</v>
      </c>
      <c r="F166">
        <v>1</v>
      </c>
      <c r="G166">
        <v>3</v>
      </c>
      <c r="H166">
        <v>20</v>
      </c>
      <c r="I166">
        <v>16</v>
      </c>
      <c r="J166">
        <v>3</v>
      </c>
      <c r="K166">
        <v>6</v>
      </c>
      <c r="L166">
        <v>83</v>
      </c>
      <c r="M166">
        <v>58</v>
      </c>
      <c r="N166">
        <v>26</v>
      </c>
      <c r="O166">
        <v>1073</v>
      </c>
      <c r="P166">
        <v>43</v>
      </c>
      <c r="Q166">
        <v>16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40</v>
      </c>
      <c r="X166" t="s">
        <v>4045</v>
      </c>
      <c r="Y166" s="2">
        <f t="shared" si="4"/>
        <v>17.509677419354837</v>
      </c>
      <c r="Z166" s="2">
        <f t="shared" si="5"/>
        <v>19.455197132616487</v>
      </c>
    </row>
    <row r="167" spans="1:26" x14ac:dyDescent="0.2">
      <c r="A167" t="s">
        <v>4046</v>
      </c>
      <c r="B167" t="s">
        <v>671</v>
      </c>
      <c r="C167" t="s">
        <v>681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0</v>
      </c>
      <c r="T167">
        <v>2</v>
      </c>
      <c r="U167">
        <v>0</v>
      </c>
      <c r="V167">
        <v>0</v>
      </c>
      <c r="W167" t="s">
        <v>65</v>
      </c>
      <c r="X167" t="s">
        <v>66</v>
      </c>
      <c r="Y167" s="2">
        <f t="shared" si="4"/>
        <v>17.5</v>
      </c>
      <c r="Z167" s="2">
        <f t="shared" si="5"/>
        <v>17.5</v>
      </c>
    </row>
    <row r="168" spans="1:26" x14ac:dyDescent="0.2">
      <c r="A168" t="s">
        <v>4047</v>
      </c>
      <c r="B168" t="s">
        <v>671</v>
      </c>
      <c r="C168" t="s">
        <v>693</v>
      </c>
      <c r="D168">
        <v>2</v>
      </c>
      <c r="E168">
        <v>0</v>
      </c>
      <c r="F168">
        <v>0</v>
      </c>
      <c r="G168">
        <v>4</v>
      </c>
      <c r="H168">
        <v>20</v>
      </c>
      <c r="I168">
        <v>18</v>
      </c>
      <c r="J168">
        <v>12</v>
      </c>
      <c r="K168">
        <v>1</v>
      </c>
      <c r="L168">
        <v>7</v>
      </c>
      <c r="M168">
        <v>20</v>
      </c>
      <c r="N168">
        <v>17</v>
      </c>
      <c r="O168">
        <v>309</v>
      </c>
      <c r="P168">
        <v>21</v>
      </c>
      <c r="Q168">
        <v>39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80</v>
      </c>
      <c r="X168" t="s">
        <v>2344</v>
      </c>
      <c r="Y168" s="2">
        <f t="shared" si="4"/>
        <v>17.494117647058822</v>
      </c>
      <c r="Z168" s="2">
        <f t="shared" si="5"/>
        <v>18.383241758241759</v>
      </c>
    </row>
    <row r="169" spans="1:26" x14ac:dyDescent="0.2">
      <c r="A169" t="s">
        <v>1014</v>
      </c>
      <c r="B169" t="s">
        <v>671</v>
      </c>
      <c r="C169" t="s">
        <v>710</v>
      </c>
      <c r="D169">
        <v>4</v>
      </c>
      <c r="E169">
        <v>0</v>
      </c>
      <c r="F169">
        <v>2</v>
      </c>
      <c r="G169">
        <v>5</v>
      </c>
      <c r="H169">
        <v>23</v>
      </c>
      <c r="I169">
        <v>20</v>
      </c>
      <c r="J169">
        <v>24</v>
      </c>
      <c r="K169">
        <v>1</v>
      </c>
      <c r="L169">
        <v>7</v>
      </c>
      <c r="M169">
        <v>17</v>
      </c>
      <c r="N169">
        <v>20</v>
      </c>
      <c r="O169">
        <v>339</v>
      </c>
      <c r="P169">
        <v>24</v>
      </c>
      <c r="Q169">
        <v>47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145</v>
      </c>
      <c r="X169" t="s">
        <v>4048</v>
      </c>
      <c r="Y169" s="2">
        <f t="shared" si="4"/>
        <v>17.473913043478259</v>
      </c>
      <c r="Z169" s="2">
        <f t="shared" si="5"/>
        <v>26.041036717062632</v>
      </c>
    </row>
    <row r="170" spans="1:26" x14ac:dyDescent="0.2">
      <c r="A170" t="s">
        <v>4049</v>
      </c>
      <c r="B170" t="s">
        <v>671</v>
      </c>
      <c r="C170" t="s">
        <v>748</v>
      </c>
      <c r="D170">
        <v>0</v>
      </c>
      <c r="E170">
        <v>0</v>
      </c>
      <c r="F170">
        <v>0</v>
      </c>
      <c r="G170">
        <v>5</v>
      </c>
      <c r="H170">
        <v>9</v>
      </c>
      <c r="I170">
        <v>21</v>
      </c>
      <c r="J170">
        <v>1</v>
      </c>
      <c r="K170">
        <v>21</v>
      </c>
      <c r="L170">
        <v>110</v>
      </c>
      <c r="M170">
        <v>40</v>
      </c>
      <c r="N170">
        <v>3</v>
      </c>
      <c r="O170">
        <v>567</v>
      </c>
      <c r="P170">
        <v>23</v>
      </c>
      <c r="Q170">
        <v>6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88</v>
      </c>
      <c r="X170" t="s">
        <v>3526</v>
      </c>
      <c r="Y170" s="2">
        <f t="shared" si="4"/>
        <v>17.461904761904762</v>
      </c>
      <c r="Z170" s="2">
        <f t="shared" si="5"/>
        <v>18.773037542662113</v>
      </c>
    </row>
    <row r="171" spans="1:26" x14ac:dyDescent="0.2">
      <c r="A171" t="s">
        <v>4050</v>
      </c>
      <c r="B171" t="s">
        <v>671</v>
      </c>
      <c r="C171" t="s">
        <v>4038</v>
      </c>
      <c r="D171">
        <v>1</v>
      </c>
      <c r="E171">
        <v>0</v>
      </c>
      <c r="F171">
        <v>1</v>
      </c>
      <c r="G171">
        <v>7</v>
      </c>
      <c r="H171">
        <v>21</v>
      </c>
      <c r="I171">
        <v>33</v>
      </c>
      <c r="J171">
        <v>2</v>
      </c>
      <c r="K171">
        <v>9</v>
      </c>
      <c r="L171">
        <v>152</v>
      </c>
      <c r="M171">
        <v>67</v>
      </c>
      <c r="N171">
        <v>13</v>
      </c>
      <c r="O171">
        <v>737</v>
      </c>
      <c r="P171">
        <v>46</v>
      </c>
      <c r="Q171">
        <v>8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40</v>
      </c>
      <c r="X171" t="s">
        <v>3465</v>
      </c>
      <c r="Y171" s="2">
        <f t="shared" si="4"/>
        <v>17.425806451612903</v>
      </c>
      <c r="Z171" s="2">
        <f t="shared" si="5"/>
        <v>18.998827667057444</v>
      </c>
    </row>
    <row r="172" spans="1:26" x14ac:dyDescent="0.2">
      <c r="A172" t="s">
        <v>840</v>
      </c>
      <c r="B172" t="s">
        <v>671</v>
      </c>
      <c r="C172" t="s">
        <v>729</v>
      </c>
      <c r="D172">
        <v>1</v>
      </c>
      <c r="E172">
        <v>1</v>
      </c>
      <c r="F172">
        <v>1</v>
      </c>
      <c r="G172">
        <v>1</v>
      </c>
      <c r="H172">
        <v>18</v>
      </c>
      <c r="I172">
        <v>11</v>
      </c>
      <c r="J172">
        <v>1</v>
      </c>
      <c r="K172">
        <v>7</v>
      </c>
      <c r="L172">
        <v>45</v>
      </c>
      <c r="M172">
        <v>37</v>
      </c>
      <c r="N172">
        <v>7</v>
      </c>
      <c r="O172">
        <v>283</v>
      </c>
      <c r="P172">
        <v>19</v>
      </c>
      <c r="Q172">
        <v>6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299</v>
      </c>
      <c r="X172" t="s">
        <v>4051</v>
      </c>
      <c r="Y172" s="2">
        <f t="shared" si="4"/>
        <v>17.420000000000002</v>
      </c>
      <c r="Z172" s="2">
        <f t="shared" si="5"/>
        <v>19.613844870725604</v>
      </c>
    </row>
    <row r="173" spans="1:26" x14ac:dyDescent="0.2">
      <c r="A173" t="s">
        <v>1031</v>
      </c>
      <c r="B173" t="s">
        <v>671</v>
      </c>
      <c r="C173" t="s">
        <v>721</v>
      </c>
      <c r="D173">
        <v>2</v>
      </c>
      <c r="E173">
        <v>0</v>
      </c>
      <c r="F173">
        <v>2</v>
      </c>
      <c r="G173">
        <v>2</v>
      </c>
      <c r="H173">
        <v>34</v>
      </c>
      <c r="I173">
        <v>14</v>
      </c>
      <c r="J173">
        <v>9</v>
      </c>
      <c r="K173">
        <v>0</v>
      </c>
      <c r="L173">
        <v>9</v>
      </c>
      <c r="M173">
        <v>9</v>
      </c>
      <c r="N173">
        <v>20</v>
      </c>
      <c r="O173">
        <v>273</v>
      </c>
      <c r="P173">
        <v>12</v>
      </c>
      <c r="Q173">
        <v>13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299</v>
      </c>
      <c r="X173" t="s">
        <v>2625</v>
      </c>
      <c r="Y173" s="2">
        <f t="shared" si="4"/>
        <v>17.353333333333335</v>
      </c>
      <c r="Z173" s="2">
        <f t="shared" si="5"/>
        <v>32.856942496493687</v>
      </c>
    </row>
    <row r="174" spans="1:26" x14ac:dyDescent="0.2">
      <c r="A174" t="s">
        <v>746</v>
      </c>
      <c r="B174" t="s">
        <v>671</v>
      </c>
      <c r="C174" t="s">
        <v>680</v>
      </c>
      <c r="D174">
        <v>1</v>
      </c>
      <c r="E174">
        <v>1</v>
      </c>
      <c r="F174">
        <v>1</v>
      </c>
      <c r="G174">
        <v>4</v>
      </c>
      <c r="H174">
        <v>24</v>
      </c>
      <c r="I174">
        <v>37</v>
      </c>
      <c r="J174">
        <v>6</v>
      </c>
      <c r="K174">
        <v>3</v>
      </c>
      <c r="L174">
        <v>18</v>
      </c>
      <c r="M174">
        <v>45</v>
      </c>
      <c r="N174">
        <v>7</v>
      </c>
      <c r="O174">
        <v>1289</v>
      </c>
      <c r="P174">
        <v>49</v>
      </c>
      <c r="Q174">
        <v>41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263</v>
      </c>
      <c r="X174" t="s">
        <v>4052</v>
      </c>
      <c r="Y174" s="2">
        <f t="shared" si="4"/>
        <v>17.349999999999998</v>
      </c>
      <c r="Z174" s="2">
        <f t="shared" si="5"/>
        <v>23.219330855018587</v>
      </c>
    </row>
    <row r="175" spans="1:26" x14ac:dyDescent="0.2">
      <c r="A175" t="s">
        <v>898</v>
      </c>
      <c r="B175" t="s">
        <v>671</v>
      </c>
      <c r="C175" t="s">
        <v>675</v>
      </c>
      <c r="D175">
        <v>1</v>
      </c>
      <c r="E175">
        <v>2</v>
      </c>
      <c r="F175">
        <v>0</v>
      </c>
      <c r="G175">
        <v>5</v>
      </c>
      <c r="H175">
        <v>13</v>
      </c>
      <c r="I175">
        <v>27</v>
      </c>
      <c r="J175">
        <v>2</v>
      </c>
      <c r="K175">
        <v>14</v>
      </c>
      <c r="L175">
        <v>123</v>
      </c>
      <c r="M175">
        <v>55</v>
      </c>
      <c r="N175">
        <v>3</v>
      </c>
      <c r="O175">
        <v>532</v>
      </c>
      <c r="P175">
        <v>22</v>
      </c>
      <c r="Q175">
        <v>2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88</v>
      </c>
      <c r="X175" t="s">
        <v>2649</v>
      </c>
      <c r="Y175" s="2">
        <f t="shared" si="4"/>
        <v>17.342857142857142</v>
      </c>
      <c r="Z175" s="2">
        <f t="shared" si="5"/>
        <v>17.342857142857142</v>
      </c>
    </row>
    <row r="176" spans="1:26" x14ac:dyDescent="0.2">
      <c r="A176" t="s">
        <v>4053</v>
      </c>
      <c r="B176" t="s">
        <v>671</v>
      </c>
      <c r="C176" t="s">
        <v>737</v>
      </c>
      <c r="D176">
        <v>0</v>
      </c>
      <c r="E176">
        <v>0</v>
      </c>
      <c r="F176">
        <v>0</v>
      </c>
      <c r="G176">
        <v>1</v>
      </c>
      <c r="H176">
        <v>13</v>
      </c>
      <c r="I176">
        <v>8</v>
      </c>
      <c r="J176">
        <v>1</v>
      </c>
      <c r="K176">
        <v>3</v>
      </c>
      <c r="L176">
        <v>37</v>
      </c>
      <c r="M176">
        <v>16</v>
      </c>
      <c r="N176">
        <v>2</v>
      </c>
      <c r="O176">
        <v>217</v>
      </c>
      <c r="P176">
        <v>18</v>
      </c>
      <c r="Q176">
        <v>6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113</v>
      </c>
      <c r="X176" t="s">
        <v>4054</v>
      </c>
      <c r="Y176" s="2">
        <f t="shared" si="4"/>
        <v>17.32</v>
      </c>
      <c r="Z176" s="2">
        <f t="shared" si="5"/>
        <v>22.756204379562043</v>
      </c>
    </row>
    <row r="177" spans="1:26" x14ac:dyDescent="0.2">
      <c r="A177" t="s">
        <v>4055</v>
      </c>
      <c r="B177" t="s">
        <v>671</v>
      </c>
      <c r="C177" t="s">
        <v>681</v>
      </c>
      <c r="D177">
        <v>2</v>
      </c>
      <c r="E177">
        <v>0</v>
      </c>
      <c r="F177">
        <v>0</v>
      </c>
      <c r="G177">
        <v>8</v>
      </c>
      <c r="H177">
        <v>14</v>
      </c>
      <c r="I177">
        <v>24</v>
      </c>
      <c r="J177">
        <v>5</v>
      </c>
      <c r="K177">
        <v>25</v>
      </c>
      <c r="L177">
        <v>144</v>
      </c>
      <c r="M177">
        <v>84</v>
      </c>
      <c r="N177">
        <v>3</v>
      </c>
      <c r="O177">
        <v>1152</v>
      </c>
      <c r="P177">
        <v>24</v>
      </c>
      <c r="Q177">
        <v>1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134</v>
      </c>
      <c r="X177" t="s">
        <v>1827</v>
      </c>
      <c r="Y177" s="2">
        <f t="shared" si="4"/>
        <v>17.309090909090912</v>
      </c>
      <c r="Z177" s="2">
        <f t="shared" si="5"/>
        <v>17.733011383235603</v>
      </c>
    </row>
    <row r="178" spans="1:26" x14ac:dyDescent="0.2">
      <c r="A178" t="s">
        <v>758</v>
      </c>
      <c r="B178" t="s">
        <v>671</v>
      </c>
      <c r="C178" t="s">
        <v>748</v>
      </c>
      <c r="D178">
        <v>0</v>
      </c>
      <c r="E178">
        <v>0</v>
      </c>
      <c r="F178">
        <v>0</v>
      </c>
      <c r="G178">
        <v>3</v>
      </c>
      <c r="H178">
        <v>13</v>
      </c>
      <c r="I178">
        <v>19</v>
      </c>
      <c r="J178">
        <v>3</v>
      </c>
      <c r="K178">
        <v>4</v>
      </c>
      <c r="L178">
        <v>69</v>
      </c>
      <c r="M178">
        <v>43</v>
      </c>
      <c r="N178">
        <v>19</v>
      </c>
      <c r="O178">
        <v>648</v>
      </c>
      <c r="P178">
        <v>49</v>
      </c>
      <c r="Q178">
        <v>15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263</v>
      </c>
      <c r="X178" t="s">
        <v>1443</v>
      </c>
      <c r="Y178" s="2">
        <f t="shared" si="4"/>
        <v>17.283333333333335</v>
      </c>
      <c r="Z178" s="2">
        <f t="shared" si="5"/>
        <v>18.816532258064516</v>
      </c>
    </row>
    <row r="179" spans="1:26" x14ac:dyDescent="0.2">
      <c r="A179" t="s">
        <v>4056</v>
      </c>
      <c r="B179" t="s">
        <v>671</v>
      </c>
      <c r="C179" t="s">
        <v>4038</v>
      </c>
      <c r="D179">
        <v>0</v>
      </c>
      <c r="E179">
        <v>0</v>
      </c>
      <c r="F179">
        <v>2</v>
      </c>
      <c r="G179">
        <v>5</v>
      </c>
      <c r="H179">
        <v>13</v>
      </c>
      <c r="I179">
        <v>25</v>
      </c>
      <c r="J179">
        <v>3</v>
      </c>
      <c r="K179">
        <v>8</v>
      </c>
      <c r="L179">
        <v>57</v>
      </c>
      <c r="M179">
        <v>62</v>
      </c>
      <c r="N179">
        <v>20</v>
      </c>
      <c r="O179">
        <v>628</v>
      </c>
      <c r="P179">
        <v>52</v>
      </c>
      <c r="Q179">
        <v>6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263</v>
      </c>
      <c r="X179" t="s">
        <v>4057</v>
      </c>
      <c r="Y179" s="2">
        <f t="shared" si="4"/>
        <v>17.262499999999999</v>
      </c>
      <c r="Z179" s="2">
        <f t="shared" si="5"/>
        <v>18.671507260891335</v>
      </c>
    </row>
    <row r="180" spans="1:26" x14ac:dyDescent="0.2">
      <c r="A180" t="s">
        <v>4058</v>
      </c>
      <c r="B180" t="s">
        <v>671</v>
      </c>
      <c r="C180" t="s">
        <v>3959</v>
      </c>
      <c r="D180">
        <v>0</v>
      </c>
      <c r="E180">
        <v>0</v>
      </c>
      <c r="F180">
        <v>1</v>
      </c>
      <c r="G180">
        <v>0</v>
      </c>
      <c r="H180">
        <v>1</v>
      </c>
      <c r="I180">
        <v>1</v>
      </c>
      <c r="J180">
        <v>0</v>
      </c>
      <c r="K180">
        <v>2</v>
      </c>
      <c r="L180">
        <v>8</v>
      </c>
      <c r="M180">
        <v>2</v>
      </c>
      <c r="N180">
        <v>0</v>
      </c>
      <c r="O180">
        <v>97</v>
      </c>
      <c r="P180">
        <v>5</v>
      </c>
      <c r="Q180">
        <v>3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392</v>
      </c>
      <c r="X180" t="s">
        <v>1136</v>
      </c>
      <c r="Y180" s="2">
        <f t="shared" si="4"/>
        <v>17.233333333333334</v>
      </c>
      <c r="Z180" s="2">
        <f t="shared" si="5"/>
        <v>19.550420168067227</v>
      </c>
    </row>
    <row r="181" spans="1:26" x14ac:dyDescent="0.2">
      <c r="A181" t="s">
        <v>1226</v>
      </c>
      <c r="B181" t="s">
        <v>671</v>
      </c>
      <c r="C181" t="s">
        <v>675</v>
      </c>
      <c r="D181">
        <v>1</v>
      </c>
      <c r="E181">
        <v>0</v>
      </c>
      <c r="F181">
        <v>4</v>
      </c>
      <c r="G181">
        <v>12</v>
      </c>
      <c r="H181">
        <v>39</v>
      </c>
      <c r="I181">
        <v>54</v>
      </c>
      <c r="J181">
        <v>8</v>
      </c>
      <c r="K181">
        <v>2</v>
      </c>
      <c r="L181">
        <v>53</v>
      </c>
      <c r="M181">
        <v>60</v>
      </c>
      <c r="N181">
        <v>20</v>
      </c>
      <c r="O181">
        <v>811</v>
      </c>
      <c r="P181">
        <v>99</v>
      </c>
      <c r="Q181">
        <v>41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134</v>
      </c>
      <c r="X181" t="s">
        <v>924</v>
      </c>
      <c r="Y181" s="2">
        <f t="shared" si="4"/>
        <v>17.23030303030303</v>
      </c>
      <c r="Z181" s="2">
        <f t="shared" si="5"/>
        <v>19.966445571595788</v>
      </c>
    </row>
    <row r="182" spans="1:26" x14ac:dyDescent="0.2">
      <c r="A182" t="s">
        <v>920</v>
      </c>
      <c r="B182" t="s">
        <v>671</v>
      </c>
      <c r="C182" t="s">
        <v>687</v>
      </c>
      <c r="D182">
        <v>1</v>
      </c>
      <c r="E182">
        <v>1</v>
      </c>
      <c r="F182">
        <v>0</v>
      </c>
      <c r="G182">
        <v>4</v>
      </c>
      <c r="H182">
        <v>16</v>
      </c>
      <c r="I182">
        <v>9</v>
      </c>
      <c r="J182">
        <v>2</v>
      </c>
      <c r="K182">
        <v>2</v>
      </c>
      <c r="L182">
        <v>42</v>
      </c>
      <c r="M182">
        <v>30</v>
      </c>
      <c r="N182">
        <v>2</v>
      </c>
      <c r="O182">
        <v>390</v>
      </c>
      <c r="P182">
        <v>12</v>
      </c>
      <c r="Q182">
        <v>2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458</v>
      </c>
      <c r="X182" t="s">
        <v>4059</v>
      </c>
      <c r="Y182" s="2">
        <f t="shared" si="4"/>
        <v>17.181818181818183</v>
      </c>
      <c r="Z182" s="2">
        <f t="shared" si="5"/>
        <v>21.976744186046513</v>
      </c>
    </row>
    <row r="183" spans="1:26" x14ac:dyDescent="0.2">
      <c r="A183" t="s">
        <v>4060</v>
      </c>
      <c r="B183" t="s">
        <v>671</v>
      </c>
      <c r="C183" t="s">
        <v>4038</v>
      </c>
      <c r="D183">
        <v>0</v>
      </c>
      <c r="E183">
        <v>0</v>
      </c>
      <c r="F183">
        <v>0</v>
      </c>
      <c r="G183">
        <v>0</v>
      </c>
      <c r="H183">
        <v>12</v>
      </c>
      <c r="I183">
        <v>9</v>
      </c>
      <c r="J183">
        <v>0</v>
      </c>
      <c r="K183">
        <v>13</v>
      </c>
      <c r="L183">
        <v>79</v>
      </c>
      <c r="M183">
        <v>68</v>
      </c>
      <c r="N183">
        <v>2</v>
      </c>
      <c r="O183">
        <v>691</v>
      </c>
      <c r="P183">
        <v>26</v>
      </c>
      <c r="Q183">
        <v>1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145</v>
      </c>
      <c r="X183" t="s">
        <v>747</v>
      </c>
      <c r="Y183" s="2">
        <f t="shared" si="4"/>
        <v>17.156521739130437</v>
      </c>
      <c r="Z183" s="2">
        <f t="shared" si="5"/>
        <v>18.344008264462808</v>
      </c>
    </row>
    <row r="184" spans="1:26" x14ac:dyDescent="0.2">
      <c r="A184" t="s">
        <v>4061</v>
      </c>
      <c r="B184" t="s">
        <v>671</v>
      </c>
      <c r="C184" t="s">
        <v>4038</v>
      </c>
      <c r="D184">
        <v>1</v>
      </c>
      <c r="E184">
        <v>0</v>
      </c>
      <c r="F184">
        <v>0</v>
      </c>
      <c r="G184">
        <v>5</v>
      </c>
      <c r="H184">
        <v>20</v>
      </c>
      <c r="I184">
        <v>22</v>
      </c>
      <c r="J184">
        <v>4</v>
      </c>
      <c r="K184">
        <v>0</v>
      </c>
      <c r="L184">
        <v>20</v>
      </c>
      <c r="M184">
        <v>34</v>
      </c>
      <c r="N184">
        <v>7</v>
      </c>
      <c r="O184">
        <v>230</v>
      </c>
      <c r="P184">
        <v>32</v>
      </c>
      <c r="Q184">
        <v>18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105</v>
      </c>
      <c r="X184" t="s">
        <v>4062</v>
      </c>
      <c r="Y184" s="2">
        <f t="shared" si="4"/>
        <v>17.076923076923077</v>
      </c>
      <c r="Z184" s="2">
        <f t="shared" si="5"/>
        <v>20.987394957983195</v>
      </c>
    </row>
    <row r="185" spans="1:26" x14ac:dyDescent="0.2">
      <c r="A185" t="s">
        <v>4063</v>
      </c>
      <c r="B185" t="s">
        <v>671</v>
      </c>
      <c r="C185" t="s">
        <v>3959</v>
      </c>
      <c r="D185">
        <v>1</v>
      </c>
      <c r="E185">
        <v>0</v>
      </c>
      <c r="F185">
        <v>0</v>
      </c>
      <c r="G185">
        <v>0</v>
      </c>
      <c r="H185">
        <v>1</v>
      </c>
      <c r="I185">
        <v>2</v>
      </c>
      <c r="J185">
        <v>2</v>
      </c>
      <c r="K185">
        <v>1</v>
      </c>
      <c r="L185">
        <v>16</v>
      </c>
      <c r="M185">
        <v>18</v>
      </c>
      <c r="N185">
        <v>2</v>
      </c>
      <c r="O185">
        <v>206</v>
      </c>
      <c r="P185">
        <v>18</v>
      </c>
      <c r="Q185">
        <v>2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402</v>
      </c>
      <c r="X185" t="s">
        <v>4064</v>
      </c>
      <c r="Y185" s="2">
        <f t="shared" si="4"/>
        <v>17.074999999999999</v>
      </c>
      <c r="Z185" s="2">
        <f t="shared" si="5"/>
        <v>21.051369863013697</v>
      </c>
    </row>
    <row r="186" spans="1:26" x14ac:dyDescent="0.2">
      <c r="A186" t="s">
        <v>865</v>
      </c>
      <c r="B186" t="s">
        <v>671</v>
      </c>
      <c r="C186" t="s">
        <v>675</v>
      </c>
      <c r="D186">
        <v>11</v>
      </c>
      <c r="E186">
        <v>0</v>
      </c>
      <c r="F186">
        <v>0</v>
      </c>
      <c r="G186">
        <v>1</v>
      </c>
      <c r="H186">
        <v>45</v>
      </c>
      <c r="I186">
        <v>33</v>
      </c>
      <c r="J186">
        <v>51</v>
      </c>
      <c r="K186">
        <v>0</v>
      </c>
      <c r="L186">
        <v>25</v>
      </c>
      <c r="M186">
        <v>12</v>
      </c>
      <c r="N186">
        <v>24</v>
      </c>
      <c r="O186">
        <v>505</v>
      </c>
      <c r="P186">
        <v>12</v>
      </c>
      <c r="Q186">
        <v>39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50</v>
      </c>
      <c r="X186" t="s">
        <v>4065</v>
      </c>
      <c r="Y186" s="2">
        <f t="shared" si="4"/>
        <v>17.027777777777779</v>
      </c>
      <c r="Z186" s="2">
        <f t="shared" si="5"/>
        <v>18.816507503410641</v>
      </c>
    </row>
    <row r="187" spans="1:26" x14ac:dyDescent="0.2">
      <c r="A187" t="s">
        <v>4066</v>
      </c>
      <c r="B187" t="s">
        <v>671</v>
      </c>
      <c r="C187" t="s">
        <v>672</v>
      </c>
      <c r="D187">
        <v>0</v>
      </c>
      <c r="E187">
        <v>0</v>
      </c>
      <c r="F187">
        <v>1</v>
      </c>
      <c r="G187">
        <v>0</v>
      </c>
      <c r="H187">
        <v>6</v>
      </c>
      <c r="I187">
        <v>4</v>
      </c>
      <c r="J187">
        <v>1</v>
      </c>
      <c r="K187">
        <v>1</v>
      </c>
      <c r="L187">
        <v>29</v>
      </c>
      <c r="M187">
        <v>16</v>
      </c>
      <c r="N187">
        <v>4</v>
      </c>
      <c r="O187">
        <v>286</v>
      </c>
      <c r="P187">
        <v>20</v>
      </c>
      <c r="Q187">
        <v>3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113</v>
      </c>
      <c r="X187" t="s">
        <v>2514</v>
      </c>
      <c r="Y187" s="2">
        <f t="shared" si="4"/>
        <v>17.009999999999998</v>
      </c>
      <c r="Z187" s="2">
        <f t="shared" si="5"/>
        <v>17.576349024110218</v>
      </c>
    </row>
    <row r="188" spans="1:26" x14ac:dyDescent="0.2">
      <c r="A188" t="s">
        <v>927</v>
      </c>
      <c r="B188" t="s">
        <v>671</v>
      </c>
      <c r="C188" t="s">
        <v>680</v>
      </c>
      <c r="D188">
        <v>4</v>
      </c>
      <c r="E188">
        <v>0</v>
      </c>
      <c r="F188">
        <v>6</v>
      </c>
      <c r="G188">
        <v>4</v>
      </c>
      <c r="H188">
        <v>28</v>
      </c>
      <c r="I188">
        <v>43</v>
      </c>
      <c r="J188">
        <v>10</v>
      </c>
      <c r="K188">
        <v>4</v>
      </c>
      <c r="L188">
        <v>18</v>
      </c>
      <c r="M188">
        <v>46</v>
      </c>
      <c r="N188">
        <v>20</v>
      </c>
      <c r="O188">
        <v>1489</v>
      </c>
      <c r="P188">
        <v>54</v>
      </c>
      <c r="Q188">
        <v>21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40</v>
      </c>
      <c r="X188" t="s">
        <v>1495</v>
      </c>
      <c r="Y188" s="2">
        <f t="shared" si="4"/>
        <v>16.996774193548386</v>
      </c>
      <c r="Z188" s="2">
        <f t="shared" si="5"/>
        <v>23.008733624454148</v>
      </c>
    </row>
    <row r="189" spans="1:26" x14ac:dyDescent="0.2">
      <c r="A189" t="s">
        <v>1092</v>
      </c>
      <c r="B189" t="s">
        <v>671</v>
      </c>
      <c r="C189" t="s">
        <v>710</v>
      </c>
      <c r="D189">
        <v>1</v>
      </c>
      <c r="E189">
        <v>0</v>
      </c>
      <c r="F189">
        <v>0</v>
      </c>
      <c r="G189">
        <v>9</v>
      </c>
      <c r="H189">
        <v>43</v>
      </c>
      <c r="I189">
        <v>38</v>
      </c>
      <c r="J189">
        <v>4</v>
      </c>
      <c r="K189">
        <v>0</v>
      </c>
      <c r="L189">
        <v>51</v>
      </c>
      <c r="M189">
        <v>49</v>
      </c>
      <c r="N189">
        <v>12</v>
      </c>
      <c r="O189">
        <v>1252</v>
      </c>
      <c r="P189">
        <v>52</v>
      </c>
      <c r="Q189">
        <v>17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111</v>
      </c>
      <c r="X189" t="s">
        <v>3698</v>
      </c>
      <c r="Y189" s="2">
        <f t="shared" si="4"/>
        <v>16.930769230769229</v>
      </c>
      <c r="Z189" s="2">
        <f t="shared" si="5"/>
        <v>18.190082644628099</v>
      </c>
    </row>
    <row r="190" spans="1:26" x14ac:dyDescent="0.2">
      <c r="A190" t="s">
        <v>4067</v>
      </c>
      <c r="B190" t="s">
        <v>671</v>
      </c>
      <c r="C190" t="s">
        <v>3959</v>
      </c>
      <c r="D190">
        <v>3</v>
      </c>
      <c r="E190">
        <v>0</v>
      </c>
      <c r="F190">
        <v>4</v>
      </c>
      <c r="G190">
        <v>6</v>
      </c>
      <c r="H190">
        <v>43</v>
      </c>
      <c r="I190">
        <v>43</v>
      </c>
      <c r="J190">
        <v>15</v>
      </c>
      <c r="K190">
        <v>3</v>
      </c>
      <c r="L190">
        <v>47</v>
      </c>
      <c r="M190">
        <v>41</v>
      </c>
      <c r="N190">
        <v>32</v>
      </c>
      <c r="O190">
        <v>1126</v>
      </c>
      <c r="P190">
        <v>61</v>
      </c>
      <c r="Q190">
        <v>12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28</v>
      </c>
      <c r="X190" t="s">
        <v>503</v>
      </c>
      <c r="Y190" s="2">
        <f t="shared" si="4"/>
        <v>16.929411764705883</v>
      </c>
      <c r="Z190" s="2">
        <f t="shared" si="5"/>
        <v>21.31851851851852</v>
      </c>
    </row>
    <row r="191" spans="1:26" x14ac:dyDescent="0.2">
      <c r="A191" t="s">
        <v>4068</v>
      </c>
      <c r="B191" t="s">
        <v>671</v>
      </c>
      <c r="C191" t="s">
        <v>689</v>
      </c>
      <c r="D191">
        <v>0</v>
      </c>
      <c r="E191">
        <v>0</v>
      </c>
      <c r="F191">
        <v>0</v>
      </c>
      <c r="G191">
        <v>2</v>
      </c>
      <c r="H191">
        <v>34</v>
      </c>
      <c r="I191">
        <v>19</v>
      </c>
      <c r="J191">
        <v>5</v>
      </c>
      <c r="K191">
        <v>6</v>
      </c>
      <c r="L191">
        <v>32</v>
      </c>
      <c r="M191">
        <v>36</v>
      </c>
      <c r="N191">
        <v>6</v>
      </c>
      <c r="O191">
        <v>687</v>
      </c>
      <c r="P191">
        <v>19</v>
      </c>
      <c r="Q191">
        <v>18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77</v>
      </c>
      <c r="X191" t="s">
        <v>1089</v>
      </c>
      <c r="Y191" s="2">
        <f t="shared" si="4"/>
        <v>16.878947368421052</v>
      </c>
      <c r="Z191" s="2">
        <f t="shared" si="5"/>
        <v>19.554878048780488</v>
      </c>
    </row>
    <row r="192" spans="1:26" x14ac:dyDescent="0.2">
      <c r="A192" t="s">
        <v>4069</v>
      </c>
      <c r="B192" t="s">
        <v>671</v>
      </c>
      <c r="C192" t="s">
        <v>748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3</v>
      </c>
      <c r="M192">
        <v>4</v>
      </c>
      <c r="N192">
        <v>2</v>
      </c>
      <c r="O192">
        <v>52</v>
      </c>
      <c r="P192">
        <v>5</v>
      </c>
      <c r="Q192">
        <v>1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65</v>
      </c>
      <c r="X192" t="s">
        <v>726</v>
      </c>
      <c r="Y192" s="2">
        <f t="shared" si="4"/>
        <v>16.850000000000001</v>
      </c>
      <c r="Z192" s="2">
        <f t="shared" si="5"/>
        <v>18.053571428571431</v>
      </c>
    </row>
    <row r="193" spans="1:26" x14ac:dyDescent="0.2">
      <c r="A193" t="s">
        <v>1021</v>
      </c>
      <c r="B193" t="s">
        <v>671</v>
      </c>
      <c r="C193" t="s">
        <v>714</v>
      </c>
      <c r="D193">
        <v>0</v>
      </c>
      <c r="E193">
        <v>0</v>
      </c>
      <c r="F193">
        <v>0</v>
      </c>
      <c r="G193">
        <v>2</v>
      </c>
      <c r="H193">
        <v>22</v>
      </c>
      <c r="I193">
        <v>33</v>
      </c>
      <c r="J193">
        <v>0</v>
      </c>
      <c r="K193">
        <v>6</v>
      </c>
      <c r="L193">
        <v>72</v>
      </c>
      <c r="M193">
        <v>51</v>
      </c>
      <c r="N193">
        <v>8</v>
      </c>
      <c r="O193">
        <v>770</v>
      </c>
      <c r="P193">
        <v>42</v>
      </c>
      <c r="Q193">
        <v>16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145</v>
      </c>
      <c r="X193" t="s">
        <v>1424</v>
      </c>
      <c r="Y193" s="2">
        <f t="shared" si="4"/>
        <v>16.847826086956523</v>
      </c>
      <c r="Z193" s="2">
        <f t="shared" si="5"/>
        <v>18.393987341772153</v>
      </c>
    </row>
    <row r="194" spans="1:26" x14ac:dyDescent="0.2">
      <c r="A194" t="s">
        <v>853</v>
      </c>
      <c r="B194" t="s">
        <v>671</v>
      </c>
      <c r="C194" t="s">
        <v>729</v>
      </c>
      <c r="D194">
        <v>1</v>
      </c>
      <c r="E194">
        <v>1</v>
      </c>
      <c r="F194">
        <v>0</v>
      </c>
      <c r="G194">
        <v>5</v>
      </c>
      <c r="H194">
        <v>33</v>
      </c>
      <c r="I194">
        <v>32</v>
      </c>
      <c r="J194">
        <v>6</v>
      </c>
      <c r="K194">
        <v>17</v>
      </c>
      <c r="L194">
        <v>140</v>
      </c>
      <c r="M194">
        <v>45</v>
      </c>
      <c r="N194">
        <v>4</v>
      </c>
      <c r="O194">
        <v>503</v>
      </c>
      <c r="P194">
        <v>21</v>
      </c>
      <c r="Q194">
        <v>2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111</v>
      </c>
      <c r="X194" t="s">
        <v>4070</v>
      </c>
      <c r="Y194" s="2">
        <f t="shared" ref="Y194:Y257" si="6">(D194*10+E194*-10+F194*5+G194*-5+H194*2+I194*-2+J194*4+K194*3+L194*1.5+M194*1.5+N194*3+O194*0.1+P194*2+Q194*2+R194*5+S194*-8+T194*15+U194+V194*-4)/W194</f>
        <v>16.838461538461537</v>
      </c>
      <c r="Z194" s="2">
        <f t="shared" ref="Z194:Z257" si="7">(D194*10+E194*-10+F194*5+G194*-5+H194*2+I194*-2+J194*4+K194*3+L194*1.5+M194*1.5+N194*3+O194*0.1+P194*2+Q194*2+R194*5+S194*-8+T194*15+U194+V194*-4)/(X194/90)</f>
        <v>17.82089552238806</v>
      </c>
    </row>
    <row r="195" spans="1:26" x14ac:dyDescent="0.2">
      <c r="A195" t="s">
        <v>775</v>
      </c>
      <c r="B195" t="s">
        <v>671</v>
      </c>
      <c r="C195" t="s">
        <v>680</v>
      </c>
      <c r="D195">
        <v>1</v>
      </c>
      <c r="E195">
        <v>0</v>
      </c>
      <c r="F195">
        <v>0</v>
      </c>
      <c r="G195">
        <v>1</v>
      </c>
      <c r="H195">
        <v>4</v>
      </c>
      <c r="I195">
        <v>19</v>
      </c>
      <c r="J195">
        <v>3</v>
      </c>
      <c r="K195">
        <v>16</v>
      </c>
      <c r="L195">
        <v>98</v>
      </c>
      <c r="M195">
        <v>38</v>
      </c>
      <c r="N195">
        <v>3</v>
      </c>
      <c r="O195">
        <v>1650</v>
      </c>
      <c r="P195">
        <v>32</v>
      </c>
      <c r="Q195">
        <v>5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37</v>
      </c>
      <c r="X195" t="s">
        <v>1001</v>
      </c>
      <c r="Y195" s="2">
        <f t="shared" si="6"/>
        <v>16.793103448275861</v>
      </c>
      <c r="Z195" s="2">
        <f t="shared" si="7"/>
        <v>22.651162790697676</v>
      </c>
    </row>
    <row r="196" spans="1:26" x14ac:dyDescent="0.2">
      <c r="A196" t="s">
        <v>967</v>
      </c>
      <c r="B196" t="s">
        <v>671</v>
      </c>
      <c r="C196" t="s">
        <v>680</v>
      </c>
      <c r="D196">
        <v>0</v>
      </c>
      <c r="E196">
        <v>0</v>
      </c>
      <c r="F196">
        <v>1</v>
      </c>
      <c r="G196">
        <v>6</v>
      </c>
      <c r="H196">
        <v>33</v>
      </c>
      <c r="I196">
        <v>28</v>
      </c>
      <c r="J196">
        <v>1</v>
      </c>
      <c r="K196">
        <v>3</v>
      </c>
      <c r="L196">
        <v>27</v>
      </c>
      <c r="M196">
        <v>39</v>
      </c>
      <c r="N196">
        <v>15</v>
      </c>
      <c r="O196">
        <v>2708</v>
      </c>
      <c r="P196">
        <v>48</v>
      </c>
      <c r="Q196">
        <v>13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63</v>
      </c>
      <c r="X196" t="s">
        <v>1402</v>
      </c>
      <c r="Y196" s="2">
        <f t="shared" si="6"/>
        <v>16.712499999999999</v>
      </c>
      <c r="Z196" s="2">
        <f t="shared" si="7"/>
        <v>20.542893725992315</v>
      </c>
    </row>
    <row r="197" spans="1:26" x14ac:dyDescent="0.2">
      <c r="A197" t="s">
        <v>4071</v>
      </c>
      <c r="B197" t="s">
        <v>671</v>
      </c>
      <c r="C197" t="s">
        <v>693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36</v>
      </c>
      <c r="S197">
        <v>11</v>
      </c>
      <c r="T197">
        <v>11</v>
      </c>
      <c r="U197">
        <v>68</v>
      </c>
      <c r="V197">
        <v>2</v>
      </c>
      <c r="W197" t="s">
        <v>77</v>
      </c>
      <c r="X197" t="s">
        <v>871</v>
      </c>
      <c r="Y197" s="2">
        <f t="shared" si="6"/>
        <v>16.684210526315791</v>
      </c>
      <c r="Z197" s="2">
        <f t="shared" si="7"/>
        <v>16.684210526315791</v>
      </c>
    </row>
    <row r="198" spans="1:26" x14ac:dyDescent="0.2">
      <c r="A198" t="s">
        <v>1132</v>
      </c>
      <c r="B198" t="s">
        <v>671</v>
      </c>
      <c r="C198" t="s">
        <v>678</v>
      </c>
      <c r="D198">
        <v>4</v>
      </c>
      <c r="E198">
        <v>1</v>
      </c>
      <c r="F198">
        <v>4</v>
      </c>
      <c r="G198">
        <v>2</v>
      </c>
      <c r="H198">
        <v>23</v>
      </c>
      <c r="I198">
        <v>13</v>
      </c>
      <c r="J198">
        <v>8</v>
      </c>
      <c r="K198">
        <v>1</v>
      </c>
      <c r="L198">
        <v>19</v>
      </c>
      <c r="M198">
        <v>14</v>
      </c>
      <c r="N198">
        <v>39</v>
      </c>
      <c r="O198">
        <v>438</v>
      </c>
      <c r="P198">
        <v>43</v>
      </c>
      <c r="Q198">
        <v>12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116</v>
      </c>
      <c r="X198" t="s">
        <v>4072</v>
      </c>
      <c r="Y198" s="2">
        <f t="shared" si="6"/>
        <v>16.612000000000002</v>
      </c>
      <c r="Z198" s="2">
        <f t="shared" si="7"/>
        <v>21.794169096209913</v>
      </c>
    </row>
    <row r="199" spans="1:26" x14ac:dyDescent="0.2">
      <c r="A199" t="s">
        <v>4073</v>
      </c>
      <c r="B199" t="s">
        <v>671</v>
      </c>
      <c r="C199" t="s">
        <v>681</v>
      </c>
      <c r="D199">
        <v>4</v>
      </c>
      <c r="E199">
        <v>0</v>
      </c>
      <c r="F199">
        <v>0</v>
      </c>
      <c r="G199">
        <v>1</v>
      </c>
      <c r="H199">
        <v>8</v>
      </c>
      <c r="I199">
        <v>10</v>
      </c>
      <c r="J199">
        <v>14</v>
      </c>
      <c r="K199">
        <v>1</v>
      </c>
      <c r="L199">
        <v>15</v>
      </c>
      <c r="M199">
        <v>5</v>
      </c>
      <c r="N199">
        <v>8</v>
      </c>
      <c r="O199">
        <v>133</v>
      </c>
      <c r="P199">
        <v>7</v>
      </c>
      <c r="Q199">
        <v>14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216</v>
      </c>
      <c r="X199" t="s">
        <v>4074</v>
      </c>
      <c r="Y199" s="2">
        <f t="shared" si="6"/>
        <v>16.608333333333334</v>
      </c>
      <c r="Z199" s="2">
        <f t="shared" si="7"/>
        <v>22.937340153452688</v>
      </c>
    </row>
    <row r="200" spans="1:26" x14ac:dyDescent="0.2">
      <c r="A200" t="s">
        <v>4075</v>
      </c>
      <c r="B200" t="s">
        <v>671</v>
      </c>
      <c r="C200" t="s">
        <v>729</v>
      </c>
      <c r="D200">
        <v>0</v>
      </c>
      <c r="E200">
        <v>0</v>
      </c>
      <c r="F200">
        <v>0</v>
      </c>
      <c r="G200">
        <v>2</v>
      </c>
      <c r="H200">
        <v>6</v>
      </c>
      <c r="I200">
        <v>13</v>
      </c>
      <c r="J200">
        <v>0</v>
      </c>
      <c r="K200">
        <v>2</v>
      </c>
      <c r="L200">
        <v>15</v>
      </c>
      <c r="M200">
        <v>36</v>
      </c>
      <c r="N200">
        <v>4</v>
      </c>
      <c r="O200">
        <v>234</v>
      </c>
      <c r="P200">
        <v>31</v>
      </c>
      <c r="Q200">
        <v>5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113</v>
      </c>
      <c r="X200" t="s">
        <v>244</v>
      </c>
      <c r="Y200" s="2">
        <f t="shared" si="6"/>
        <v>16.59</v>
      </c>
      <c r="Z200" s="2">
        <f t="shared" si="7"/>
        <v>18.972045743329101</v>
      </c>
    </row>
    <row r="201" spans="1:26" x14ac:dyDescent="0.2">
      <c r="A201" t="s">
        <v>858</v>
      </c>
      <c r="B201" t="s">
        <v>671</v>
      </c>
      <c r="C201" t="s">
        <v>672</v>
      </c>
      <c r="D201">
        <v>0</v>
      </c>
      <c r="E201">
        <v>0</v>
      </c>
      <c r="F201">
        <v>0</v>
      </c>
      <c r="G201">
        <v>0</v>
      </c>
      <c r="H201">
        <v>4</v>
      </c>
      <c r="I201">
        <v>4</v>
      </c>
      <c r="J201">
        <v>0</v>
      </c>
      <c r="K201">
        <v>0</v>
      </c>
      <c r="L201">
        <v>10</v>
      </c>
      <c r="M201">
        <v>17</v>
      </c>
      <c r="N201">
        <v>1</v>
      </c>
      <c r="O201">
        <v>114</v>
      </c>
      <c r="P201">
        <v>13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57</v>
      </c>
      <c r="X201" t="s">
        <v>2523</v>
      </c>
      <c r="Y201" s="2">
        <f t="shared" si="6"/>
        <v>16.580000000000002</v>
      </c>
      <c r="Z201" s="2">
        <f t="shared" si="7"/>
        <v>22.746951219512198</v>
      </c>
    </row>
    <row r="202" spans="1:26" x14ac:dyDescent="0.2">
      <c r="A202" t="s">
        <v>4076</v>
      </c>
      <c r="B202" t="s">
        <v>671</v>
      </c>
      <c r="C202" t="s">
        <v>3959</v>
      </c>
      <c r="D202">
        <v>2</v>
      </c>
      <c r="E202">
        <v>0</v>
      </c>
      <c r="F202">
        <v>0</v>
      </c>
      <c r="G202">
        <v>7</v>
      </c>
      <c r="H202">
        <v>13</v>
      </c>
      <c r="I202">
        <v>27</v>
      </c>
      <c r="J202">
        <v>3</v>
      </c>
      <c r="K202">
        <v>9</v>
      </c>
      <c r="L202">
        <v>53</v>
      </c>
      <c r="M202">
        <v>49</v>
      </c>
      <c r="N202">
        <v>3</v>
      </c>
      <c r="O202">
        <v>331</v>
      </c>
      <c r="P202">
        <v>31</v>
      </c>
      <c r="Q202">
        <v>6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172</v>
      </c>
      <c r="X202" t="s">
        <v>955</v>
      </c>
      <c r="Y202" s="2">
        <f t="shared" si="6"/>
        <v>16.568750000000001</v>
      </c>
      <c r="Z202" s="2">
        <f t="shared" si="7"/>
        <v>22.52974504249292</v>
      </c>
    </row>
    <row r="203" spans="1:26" x14ac:dyDescent="0.2">
      <c r="A203" t="s">
        <v>1168</v>
      </c>
      <c r="B203" t="s">
        <v>671</v>
      </c>
      <c r="C203" t="s">
        <v>760</v>
      </c>
      <c r="D203">
        <v>2</v>
      </c>
      <c r="E203">
        <v>0</v>
      </c>
      <c r="F203">
        <v>0</v>
      </c>
      <c r="G203">
        <v>2</v>
      </c>
      <c r="H203">
        <v>10</v>
      </c>
      <c r="I203">
        <v>12</v>
      </c>
      <c r="J203">
        <v>11</v>
      </c>
      <c r="K203">
        <v>0</v>
      </c>
      <c r="L203">
        <v>7</v>
      </c>
      <c r="M203">
        <v>22</v>
      </c>
      <c r="N203">
        <v>19</v>
      </c>
      <c r="O203">
        <v>315</v>
      </c>
      <c r="P203">
        <v>10</v>
      </c>
      <c r="Q203">
        <v>23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299</v>
      </c>
      <c r="X203" t="s">
        <v>3440</v>
      </c>
      <c r="Y203" s="2">
        <f t="shared" si="6"/>
        <v>16.533333333333335</v>
      </c>
      <c r="Z203" s="2">
        <f t="shared" si="7"/>
        <v>23.15352697095436</v>
      </c>
    </row>
    <row r="204" spans="1:26" x14ac:dyDescent="0.2">
      <c r="A204" t="s">
        <v>4077</v>
      </c>
      <c r="B204" t="s">
        <v>671</v>
      </c>
      <c r="C204" t="s">
        <v>693</v>
      </c>
      <c r="D204">
        <v>0</v>
      </c>
      <c r="E204">
        <v>0</v>
      </c>
      <c r="F204">
        <v>0</v>
      </c>
      <c r="G204">
        <v>3</v>
      </c>
      <c r="H204">
        <v>22</v>
      </c>
      <c r="I204">
        <v>12</v>
      </c>
      <c r="J204">
        <v>0</v>
      </c>
      <c r="K204">
        <v>3</v>
      </c>
      <c r="L204">
        <v>30</v>
      </c>
      <c r="M204">
        <v>32</v>
      </c>
      <c r="N204">
        <v>7</v>
      </c>
      <c r="O204">
        <v>268</v>
      </c>
      <c r="P204">
        <v>29</v>
      </c>
      <c r="Q204">
        <v>1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105</v>
      </c>
      <c r="X204" t="s">
        <v>4078</v>
      </c>
      <c r="Y204" s="2">
        <f t="shared" si="6"/>
        <v>16.523076923076925</v>
      </c>
      <c r="Z204" s="2">
        <f t="shared" si="7"/>
        <v>19.083909180651531</v>
      </c>
    </row>
    <row r="205" spans="1:26" x14ac:dyDescent="0.2">
      <c r="A205" t="s">
        <v>811</v>
      </c>
      <c r="B205" t="s">
        <v>671</v>
      </c>
      <c r="C205" t="s">
        <v>681</v>
      </c>
      <c r="D205">
        <v>1</v>
      </c>
      <c r="E205">
        <v>0</v>
      </c>
      <c r="F205">
        <v>0</v>
      </c>
      <c r="G205">
        <v>3</v>
      </c>
      <c r="H205">
        <v>21</v>
      </c>
      <c r="I205">
        <v>35</v>
      </c>
      <c r="J205">
        <v>6</v>
      </c>
      <c r="K205">
        <v>1</v>
      </c>
      <c r="L205">
        <v>20</v>
      </c>
      <c r="M205">
        <v>46</v>
      </c>
      <c r="N205">
        <v>6</v>
      </c>
      <c r="O205">
        <v>616</v>
      </c>
      <c r="P205">
        <v>42</v>
      </c>
      <c r="Q205">
        <v>28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77</v>
      </c>
      <c r="X205" t="s">
        <v>1880</v>
      </c>
      <c r="Y205" s="2">
        <f t="shared" si="6"/>
        <v>16.452631578947368</v>
      </c>
      <c r="Z205" s="2">
        <f t="shared" si="7"/>
        <v>20.505830903790091</v>
      </c>
    </row>
    <row r="206" spans="1:26" x14ac:dyDescent="0.2">
      <c r="A206" t="s">
        <v>1035</v>
      </c>
      <c r="B206" t="s">
        <v>671</v>
      </c>
      <c r="C206" t="s">
        <v>687</v>
      </c>
      <c r="D206">
        <v>3</v>
      </c>
      <c r="E206">
        <v>0</v>
      </c>
      <c r="F206">
        <v>6</v>
      </c>
      <c r="G206">
        <v>9</v>
      </c>
      <c r="H206">
        <v>33</v>
      </c>
      <c r="I206">
        <v>51</v>
      </c>
      <c r="J206">
        <v>7</v>
      </c>
      <c r="K206">
        <v>5</v>
      </c>
      <c r="L206">
        <v>18</v>
      </c>
      <c r="M206">
        <v>42</v>
      </c>
      <c r="N206">
        <v>27</v>
      </c>
      <c r="O206">
        <v>1544</v>
      </c>
      <c r="P206">
        <v>81</v>
      </c>
      <c r="Q206">
        <v>33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42</v>
      </c>
      <c r="X206" t="s">
        <v>4079</v>
      </c>
      <c r="Y206" s="2">
        <f t="shared" si="6"/>
        <v>16.439999999999998</v>
      </c>
      <c r="Z206" s="2">
        <f t="shared" si="7"/>
        <v>19.144547134935305</v>
      </c>
    </row>
    <row r="207" spans="1:26" x14ac:dyDescent="0.2">
      <c r="A207" t="s">
        <v>931</v>
      </c>
      <c r="B207" t="s">
        <v>671</v>
      </c>
      <c r="C207" t="s">
        <v>672</v>
      </c>
      <c r="D207">
        <v>2</v>
      </c>
      <c r="E207">
        <v>0</v>
      </c>
      <c r="F207">
        <v>1</v>
      </c>
      <c r="G207">
        <v>2</v>
      </c>
      <c r="H207">
        <v>21</v>
      </c>
      <c r="I207">
        <v>18</v>
      </c>
      <c r="J207">
        <v>13</v>
      </c>
      <c r="K207">
        <v>0</v>
      </c>
      <c r="L207">
        <v>1</v>
      </c>
      <c r="M207">
        <v>6</v>
      </c>
      <c r="N207">
        <v>10</v>
      </c>
      <c r="O207">
        <v>143</v>
      </c>
      <c r="P207">
        <v>11</v>
      </c>
      <c r="Q207">
        <v>7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113</v>
      </c>
      <c r="X207" t="s">
        <v>536</v>
      </c>
      <c r="Y207" s="2">
        <f t="shared" si="6"/>
        <v>16.380000000000003</v>
      </c>
      <c r="Z207" s="2">
        <f t="shared" si="7"/>
        <v>24.488372093023258</v>
      </c>
    </row>
    <row r="208" spans="1:26" x14ac:dyDescent="0.2">
      <c r="A208" t="s">
        <v>787</v>
      </c>
      <c r="B208" t="s">
        <v>671</v>
      </c>
      <c r="C208" t="s">
        <v>678</v>
      </c>
      <c r="D208">
        <v>7</v>
      </c>
      <c r="E208">
        <v>0</v>
      </c>
      <c r="F208">
        <v>7</v>
      </c>
      <c r="G208">
        <v>2</v>
      </c>
      <c r="H208">
        <v>73</v>
      </c>
      <c r="I208">
        <v>39</v>
      </c>
      <c r="J208">
        <v>27</v>
      </c>
      <c r="K208">
        <v>2</v>
      </c>
      <c r="L208">
        <v>17</v>
      </c>
      <c r="M208">
        <v>11</v>
      </c>
      <c r="N208">
        <v>34</v>
      </c>
      <c r="O208">
        <v>760</v>
      </c>
      <c r="P208">
        <v>18</v>
      </c>
      <c r="Q208">
        <v>20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42</v>
      </c>
      <c r="X208" t="s">
        <v>3291</v>
      </c>
      <c r="Y208" s="2">
        <f t="shared" si="6"/>
        <v>16.37142857142857</v>
      </c>
      <c r="Z208" s="2">
        <f t="shared" si="7"/>
        <v>17.564713896457768</v>
      </c>
    </row>
    <row r="209" spans="1:26" x14ac:dyDescent="0.2">
      <c r="A209" t="s">
        <v>4080</v>
      </c>
      <c r="B209" t="s">
        <v>671</v>
      </c>
      <c r="C209" t="s">
        <v>4038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6</v>
      </c>
      <c r="S209">
        <v>1</v>
      </c>
      <c r="T209">
        <v>1</v>
      </c>
      <c r="U209">
        <v>12</v>
      </c>
      <c r="V209">
        <v>0</v>
      </c>
      <c r="W209" t="s">
        <v>392</v>
      </c>
      <c r="X209" t="s">
        <v>1600</v>
      </c>
      <c r="Y209" s="2">
        <f t="shared" si="6"/>
        <v>16.333333333333332</v>
      </c>
      <c r="Z209" s="2">
        <f t="shared" si="7"/>
        <v>19.95475113122172</v>
      </c>
    </row>
    <row r="210" spans="1:26" x14ac:dyDescent="0.2">
      <c r="A210" t="s">
        <v>1166</v>
      </c>
      <c r="B210" t="s">
        <v>671</v>
      </c>
      <c r="C210" t="s">
        <v>684</v>
      </c>
      <c r="D210">
        <v>2</v>
      </c>
      <c r="E210">
        <v>0</v>
      </c>
      <c r="F210">
        <v>5</v>
      </c>
      <c r="G210">
        <v>8</v>
      </c>
      <c r="H210">
        <v>48</v>
      </c>
      <c r="I210">
        <v>55</v>
      </c>
      <c r="J210">
        <v>18</v>
      </c>
      <c r="K210">
        <v>1</v>
      </c>
      <c r="L210">
        <v>11</v>
      </c>
      <c r="M210">
        <v>23</v>
      </c>
      <c r="N210">
        <v>40</v>
      </c>
      <c r="O210">
        <v>1576</v>
      </c>
      <c r="P210">
        <v>48</v>
      </c>
      <c r="Q210">
        <v>32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28</v>
      </c>
      <c r="X210" t="s">
        <v>3674</v>
      </c>
      <c r="Y210" s="2">
        <f t="shared" si="6"/>
        <v>16.311764705882354</v>
      </c>
      <c r="Z210" s="2">
        <f t="shared" si="7"/>
        <v>20.406377759607523</v>
      </c>
    </row>
    <row r="211" spans="1:26" x14ac:dyDescent="0.2">
      <c r="A211" t="s">
        <v>935</v>
      </c>
      <c r="B211" t="s">
        <v>671</v>
      </c>
      <c r="C211" t="s">
        <v>737</v>
      </c>
      <c r="D211">
        <v>2</v>
      </c>
      <c r="E211">
        <v>0</v>
      </c>
      <c r="F211">
        <v>5</v>
      </c>
      <c r="G211">
        <v>3</v>
      </c>
      <c r="H211">
        <v>32</v>
      </c>
      <c r="I211">
        <v>15</v>
      </c>
      <c r="J211">
        <v>14</v>
      </c>
      <c r="K211">
        <v>0</v>
      </c>
      <c r="L211">
        <v>8</v>
      </c>
      <c r="M211">
        <v>24</v>
      </c>
      <c r="N211">
        <v>30</v>
      </c>
      <c r="O211">
        <v>990</v>
      </c>
      <c r="P211">
        <v>23</v>
      </c>
      <c r="Q211">
        <v>18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75</v>
      </c>
      <c r="X211" t="s">
        <v>943</v>
      </c>
      <c r="Y211" s="2">
        <f t="shared" si="6"/>
        <v>16.25925925925926</v>
      </c>
      <c r="Z211" s="2">
        <f t="shared" si="7"/>
        <v>22.221597300337457</v>
      </c>
    </row>
    <row r="212" spans="1:26" x14ac:dyDescent="0.2">
      <c r="A212" t="s">
        <v>890</v>
      </c>
      <c r="B212" t="s">
        <v>671</v>
      </c>
      <c r="C212" t="s">
        <v>760</v>
      </c>
      <c r="D212">
        <v>1</v>
      </c>
      <c r="E212">
        <v>0</v>
      </c>
      <c r="F212">
        <v>0</v>
      </c>
      <c r="G212">
        <v>2</v>
      </c>
      <c r="H212">
        <v>14</v>
      </c>
      <c r="I212">
        <v>23</v>
      </c>
      <c r="J212">
        <v>5</v>
      </c>
      <c r="K212">
        <v>4</v>
      </c>
      <c r="L212">
        <v>41</v>
      </c>
      <c r="M212">
        <v>64</v>
      </c>
      <c r="N212">
        <v>4</v>
      </c>
      <c r="O212">
        <v>674</v>
      </c>
      <c r="P212">
        <v>36</v>
      </c>
      <c r="Q212">
        <v>17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99</v>
      </c>
      <c r="X212" t="s">
        <v>4081</v>
      </c>
      <c r="Y212" s="2">
        <f t="shared" si="6"/>
        <v>16.222727272727273</v>
      </c>
      <c r="Z212" s="2">
        <f t="shared" si="7"/>
        <v>19.234131736526944</v>
      </c>
    </row>
    <row r="213" spans="1:26" x14ac:dyDescent="0.2">
      <c r="A213" t="s">
        <v>1047</v>
      </c>
      <c r="B213" t="s">
        <v>671</v>
      </c>
      <c r="C213" t="s">
        <v>675</v>
      </c>
      <c r="D213">
        <v>0</v>
      </c>
      <c r="E213">
        <v>0</v>
      </c>
      <c r="F213">
        <v>0</v>
      </c>
      <c r="G213">
        <v>5</v>
      </c>
      <c r="H213">
        <v>36</v>
      </c>
      <c r="I213">
        <v>21</v>
      </c>
      <c r="J213">
        <v>1</v>
      </c>
      <c r="K213">
        <v>5</v>
      </c>
      <c r="L213">
        <v>45</v>
      </c>
      <c r="M213">
        <v>57</v>
      </c>
      <c r="N213">
        <v>11</v>
      </c>
      <c r="O213">
        <v>571</v>
      </c>
      <c r="P213">
        <v>54</v>
      </c>
      <c r="Q213">
        <v>7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263</v>
      </c>
      <c r="X213" t="s">
        <v>2568</v>
      </c>
      <c r="Y213" s="2">
        <f t="shared" si="6"/>
        <v>16.212500000000002</v>
      </c>
      <c r="Z213" s="2">
        <f t="shared" si="7"/>
        <v>24.713479181369092</v>
      </c>
    </row>
    <row r="214" spans="1:26" x14ac:dyDescent="0.2">
      <c r="A214" t="s">
        <v>863</v>
      </c>
      <c r="B214" t="s">
        <v>671</v>
      </c>
      <c r="C214" t="s">
        <v>687</v>
      </c>
      <c r="D214">
        <v>1</v>
      </c>
      <c r="E214">
        <v>1</v>
      </c>
      <c r="F214">
        <v>0</v>
      </c>
      <c r="G214">
        <v>5</v>
      </c>
      <c r="H214">
        <v>11</v>
      </c>
      <c r="I214">
        <v>31</v>
      </c>
      <c r="J214">
        <v>2</v>
      </c>
      <c r="K214">
        <v>10</v>
      </c>
      <c r="L214">
        <v>92</v>
      </c>
      <c r="M214">
        <v>82</v>
      </c>
      <c r="N214">
        <v>2</v>
      </c>
      <c r="O214">
        <v>1183</v>
      </c>
      <c r="P214">
        <v>26</v>
      </c>
      <c r="Q214">
        <v>5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111</v>
      </c>
      <c r="X214" t="s">
        <v>1872</v>
      </c>
      <c r="Y214" s="2">
        <f t="shared" si="6"/>
        <v>16.165384615384617</v>
      </c>
      <c r="Z214" s="2">
        <f t="shared" si="7"/>
        <v>17.248974008207934</v>
      </c>
    </row>
    <row r="215" spans="1:26" x14ac:dyDescent="0.2">
      <c r="A215" t="s">
        <v>4082</v>
      </c>
      <c r="B215" t="s">
        <v>671</v>
      </c>
      <c r="C215" t="s">
        <v>710</v>
      </c>
      <c r="D215">
        <v>1</v>
      </c>
      <c r="E215">
        <v>0</v>
      </c>
      <c r="F215">
        <v>2</v>
      </c>
      <c r="G215">
        <v>2</v>
      </c>
      <c r="H215">
        <v>22</v>
      </c>
      <c r="I215">
        <v>11</v>
      </c>
      <c r="J215">
        <v>7</v>
      </c>
      <c r="K215">
        <v>0</v>
      </c>
      <c r="L215">
        <v>11</v>
      </c>
      <c r="M215">
        <v>13</v>
      </c>
      <c r="N215">
        <v>14</v>
      </c>
      <c r="O215">
        <v>604</v>
      </c>
      <c r="P215">
        <v>16</v>
      </c>
      <c r="Q215">
        <v>30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140</v>
      </c>
      <c r="X215" t="s">
        <v>4083</v>
      </c>
      <c r="Y215" s="2">
        <f t="shared" si="6"/>
        <v>16.133333333333333</v>
      </c>
      <c r="Z215" s="2">
        <f t="shared" si="7"/>
        <v>20.276183087664855</v>
      </c>
    </row>
    <row r="216" spans="1:26" x14ac:dyDescent="0.2">
      <c r="A216" t="s">
        <v>4084</v>
      </c>
      <c r="B216" t="s">
        <v>671</v>
      </c>
      <c r="C216" t="s">
        <v>748</v>
      </c>
      <c r="D216">
        <v>3</v>
      </c>
      <c r="E216">
        <v>1</v>
      </c>
      <c r="F216">
        <v>2</v>
      </c>
      <c r="G216">
        <v>2</v>
      </c>
      <c r="H216">
        <v>35</v>
      </c>
      <c r="I216">
        <v>13</v>
      </c>
      <c r="J216">
        <v>19</v>
      </c>
      <c r="K216">
        <v>0</v>
      </c>
      <c r="L216">
        <v>8</v>
      </c>
      <c r="M216">
        <v>12</v>
      </c>
      <c r="N216">
        <v>26</v>
      </c>
      <c r="O216">
        <v>382</v>
      </c>
      <c r="P216">
        <v>25</v>
      </c>
      <c r="Q216">
        <v>41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111</v>
      </c>
      <c r="X216" t="s">
        <v>4085</v>
      </c>
      <c r="Y216" s="2">
        <f t="shared" si="6"/>
        <v>16.084615384615383</v>
      </c>
      <c r="Z216" s="2">
        <f t="shared" si="7"/>
        <v>26.173852573018081</v>
      </c>
    </row>
    <row r="217" spans="1:26" x14ac:dyDescent="0.2">
      <c r="A217" t="s">
        <v>4086</v>
      </c>
      <c r="B217" t="s">
        <v>671</v>
      </c>
      <c r="C217" t="s">
        <v>710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>
        <v>1</v>
      </c>
      <c r="N217">
        <v>1</v>
      </c>
      <c r="O217">
        <v>35</v>
      </c>
      <c r="P217">
        <v>2</v>
      </c>
      <c r="Q217">
        <v>3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33</v>
      </c>
      <c r="X217" t="s">
        <v>2587</v>
      </c>
      <c r="Y217" s="2">
        <f t="shared" si="6"/>
        <v>16</v>
      </c>
      <c r="Z217" s="2">
        <f t="shared" si="7"/>
        <v>28.235294117647058</v>
      </c>
    </row>
    <row r="218" spans="1:26" x14ac:dyDescent="0.2">
      <c r="A218" t="s">
        <v>4087</v>
      </c>
      <c r="B218" t="s">
        <v>671</v>
      </c>
      <c r="C218" t="s">
        <v>4038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7</v>
      </c>
      <c r="S218">
        <v>1</v>
      </c>
      <c r="T218">
        <v>0</v>
      </c>
      <c r="U218">
        <v>9</v>
      </c>
      <c r="V218">
        <v>1</v>
      </c>
      <c r="W218" t="s">
        <v>65</v>
      </c>
      <c r="X218" t="s">
        <v>1680</v>
      </c>
      <c r="Y218" s="2">
        <f t="shared" si="6"/>
        <v>16</v>
      </c>
      <c r="Z218" s="2">
        <f t="shared" si="7"/>
        <v>20.719424460431654</v>
      </c>
    </row>
    <row r="219" spans="1:26" x14ac:dyDescent="0.2">
      <c r="A219" t="s">
        <v>817</v>
      </c>
      <c r="B219" t="s">
        <v>671</v>
      </c>
      <c r="C219" t="s">
        <v>737</v>
      </c>
      <c r="D219">
        <v>13</v>
      </c>
      <c r="E219">
        <v>0</v>
      </c>
      <c r="F219">
        <v>1</v>
      </c>
      <c r="G219">
        <v>3</v>
      </c>
      <c r="H219">
        <v>34</v>
      </c>
      <c r="I219">
        <v>32</v>
      </c>
      <c r="J219">
        <v>33</v>
      </c>
      <c r="K219">
        <v>4</v>
      </c>
      <c r="L219">
        <v>13</v>
      </c>
      <c r="M219">
        <v>9</v>
      </c>
      <c r="N219">
        <v>18</v>
      </c>
      <c r="O219">
        <v>475</v>
      </c>
      <c r="P219">
        <v>14</v>
      </c>
      <c r="Q219">
        <v>32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40</v>
      </c>
      <c r="X219" t="s">
        <v>4088</v>
      </c>
      <c r="Y219" s="2">
        <f t="shared" si="6"/>
        <v>15.951612903225806</v>
      </c>
      <c r="Z219" s="2">
        <f t="shared" si="7"/>
        <v>19.984283789851819</v>
      </c>
    </row>
    <row r="220" spans="1:26" x14ac:dyDescent="0.2">
      <c r="A220" t="s">
        <v>875</v>
      </c>
      <c r="B220" t="s">
        <v>671</v>
      </c>
      <c r="C220" t="s">
        <v>672</v>
      </c>
      <c r="D220">
        <v>1</v>
      </c>
      <c r="E220">
        <v>0</v>
      </c>
      <c r="F220">
        <v>1</v>
      </c>
      <c r="G220">
        <v>2</v>
      </c>
      <c r="H220">
        <v>26</v>
      </c>
      <c r="I220">
        <v>26</v>
      </c>
      <c r="J220">
        <v>1</v>
      </c>
      <c r="K220">
        <v>8</v>
      </c>
      <c r="L220">
        <v>65</v>
      </c>
      <c r="M220">
        <v>37</v>
      </c>
      <c r="N220">
        <v>13</v>
      </c>
      <c r="O220">
        <v>533</v>
      </c>
      <c r="P220">
        <v>20</v>
      </c>
      <c r="Q220">
        <v>16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99</v>
      </c>
      <c r="X220" t="s">
        <v>1224</v>
      </c>
      <c r="Y220" s="2">
        <f t="shared" si="6"/>
        <v>15.922727272727274</v>
      </c>
      <c r="Z220" s="2">
        <f t="shared" si="7"/>
        <v>15.922727272727274</v>
      </c>
    </row>
    <row r="221" spans="1:26" x14ac:dyDescent="0.2">
      <c r="A221" t="s">
        <v>4089</v>
      </c>
      <c r="B221" t="s">
        <v>671</v>
      </c>
      <c r="C221" t="s">
        <v>721</v>
      </c>
      <c r="D221">
        <v>8</v>
      </c>
      <c r="E221">
        <v>1</v>
      </c>
      <c r="F221">
        <v>3</v>
      </c>
      <c r="G221">
        <v>2</v>
      </c>
      <c r="H221">
        <v>53</v>
      </c>
      <c r="I221">
        <v>53</v>
      </c>
      <c r="J221">
        <v>25</v>
      </c>
      <c r="K221">
        <v>3</v>
      </c>
      <c r="L221">
        <v>6</v>
      </c>
      <c r="M221">
        <v>21</v>
      </c>
      <c r="N221">
        <v>29</v>
      </c>
      <c r="O221">
        <v>617</v>
      </c>
      <c r="P221">
        <v>26</v>
      </c>
      <c r="Q221">
        <v>42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63</v>
      </c>
      <c r="X221" t="s">
        <v>4090</v>
      </c>
      <c r="Y221" s="2">
        <f t="shared" si="6"/>
        <v>15.9125</v>
      </c>
      <c r="Z221" s="2">
        <f t="shared" si="7"/>
        <v>17.458285714285712</v>
      </c>
    </row>
    <row r="222" spans="1:26" x14ac:dyDescent="0.2">
      <c r="A222" t="s">
        <v>849</v>
      </c>
      <c r="B222" t="s">
        <v>671</v>
      </c>
      <c r="C222" t="s">
        <v>684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</v>
      </c>
      <c r="J222">
        <v>0</v>
      </c>
      <c r="K222">
        <v>0</v>
      </c>
      <c r="L222">
        <v>2</v>
      </c>
      <c r="M222">
        <v>1</v>
      </c>
      <c r="N222">
        <v>0</v>
      </c>
      <c r="O222">
        <v>34</v>
      </c>
      <c r="P222">
        <v>6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33</v>
      </c>
      <c r="X222" t="s">
        <v>1108</v>
      </c>
      <c r="Y222" s="2">
        <f t="shared" si="6"/>
        <v>15.9</v>
      </c>
      <c r="Z222" s="2">
        <f t="shared" si="7"/>
        <v>23.85</v>
      </c>
    </row>
    <row r="223" spans="1:26" x14ac:dyDescent="0.2">
      <c r="A223" t="s">
        <v>1115</v>
      </c>
      <c r="B223" t="s">
        <v>671</v>
      </c>
      <c r="C223" t="s">
        <v>737</v>
      </c>
      <c r="D223">
        <v>2</v>
      </c>
      <c r="E223">
        <v>0</v>
      </c>
      <c r="F223">
        <v>1</v>
      </c>
      <c r="G223">
        <v>11</v>
      </c>
      <c r="H223">
        <v>32</v>
      </c>
      <c r="I223">
        <v>73</v>
      </c>
      <c r="J223">
        <v>8</v>
      </c>
      <c r="K223">
        <v>5</v>
      </c>
      <c r="L223">
        <v>45</v>
      </c>
      <c r="M223">
        <v>76</v>
      </c>
      <c r="N223">
        <v>15</v>
      </c>
      <c r="O223">
        <v>1461</v>
      </c>
      <c r="P223">
        <v>77</v>
      </c>
      <c r="Q223">
        <v>38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28</v>
      </c>
      <c r="X223" t="s">
        <v>73</v>
      </c>
      <c r="Y223" s="2">
        <f t="shared" si="6"/>
        <v>15.811764705882354</v>
      </c>
      <c r="Z223" s="2">
        <f t="shared" si="7"/>
        <v>15.837643207855976</v>
      </c>
    </row>
    <row r="224" spans="1:26" x14ac:dyDescent="0.2">
      <c r="A224" t="s">
        <v>4091</v>
      </c>
      <c r="B224" t="s">
        <v>671</v>
      </c>
      <c r="C224" t="s">
        <v>710</v>
      </c>
      <c r="D224">
        <v>0</v>
      </c>
      <c r="E224">
        <v>2</v>
      </c>
      <c r="F224">
        <v>1</v>
      </c>
      <c r="G224">
        <v>11</v>
      </c>
      <c r="H224">
        <v>26</v>
      </c>
      <c r="I224">
        <v>44</v>
      </c>
      <c r="J224">
        <v>5</v>
      </c>
      <c r="K224">
        <v>5</v>
      </c>
      <c r="L224">
        <v>58</v>
      </c>
      <c r="M224">
        <v>53</v>
      </c>
      <c r="N224">
        <v>16</v>
      </c>
      <c r="O224">
        <v>515</v>
      </c>
      <c r="P224">
        <v>68</v>
      </c>
      <c r="Q224">
        <v>31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116</v>
      </c>
      <c r="X224" t="s">
        <v>4092</v>
      </c>
      <c r="Y224" s="2">
        <f t="shared" si="6"/>
        <v>15.72</v>
      </c>
      <c r="Z224" s="2">
        <f t="shared" si="7"/>
        <v>18.864000000000001</v>
      </c>
    </row>
    <row r="225" spans="1:26" x14ac:dyDescent="0.2">
      <c r="A225" t="s">
        <v>1199</v>
      </c>
      <c r="B225" t="s">
        <v>671</v>
      </c>
      <c r="C225" t="s">
        <v>748</v>
      </c>
      <c r="D225">
        <v>0</v>
      </c>
      <c r="E225">
        <v>0</v>
      </c>
      <c r="F225">
        <v>0</v>
      </c>
      <c r="G225">
        <v>0</v>
      </c>
      <c r="H225">
        <v>2</v>
      </c>
      <c r="I225">
        <v>5</v>
      </c>
      <c r="J225">
        <v>0</v>
      </c>
      <c r="K225">
        <v>0</v>
      </c>
      <c r="L225">
        <v>9</v>
      </c>
      <c r="M225">
        <v>3</v>
      </c>
      <c r="N225">
        <v>3</v>
      </c>
      <c r="O225">
        <v>77</v>
      </c>
      <c r="P225">
        <v>6</v>
      </c>
      <c r="Q225">
        <v>11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249</v>
      </c>
      <c r="X225" t="s">
        <v>3865</v>
      </c>
      <c r="Y225" s="2">
        <f t="shared" si="6"/>
        <v>15.675000000000001</v>
      </c>
      <c r="Z225" s="2">
        <f t="shared" si="7"/>
        <v>27.661764705882355</v>
      </c>
    </row>
    <row r="226" spans="1:26" x14ac:dyDescent="0.2">
      <c r="A226" t="s">
        <v>1137</v>
      </c>
      <c r="B226" t="s">
        <v>671</v>
      </c>
      <c r="C226" t="s">
        <v>687</v>
      </c>
      <c r="D226">
        <v>1</v>
      </c>
      <c r="E226">
        <v>0</v>
      </c>
      <c r="F226">
        <v>1</v>
      </c>
      <c r="G226">
        <v>3</v>
      </c>
      <c r="H226">
        <v>12</v>
      </c>
      <c r="I226">
        <v>25</v>
      </c>
      <c r="J226">
        <v>2</v>
      </c>
      <c r="K226">
        <v>6</v>
      </c>
      <c r="L226">
        <v>56</v>
      </c>
      <c r="M226">
        <v>33</v>
      </c>
      <c r="N226">
        <v>10</v>
      </c>
      <c r="O226">
        <v>743</v>
      </c>
      <c r="P226">
        <v>26</v>
      </c>
      <c r="Q226">
        <v>4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77</v>
      </c>
      <c r="X226" t="s">
        <v>2621</v>
      </c>
      <c r="Y226" s="2">
        <f t="shared" si="6"/>
        <v>15.673684210526316</v>
      </c>
      <c r="Z226" s="2">
        <f t="shared" si="7"/>
        <v>19.73637702503682</v>
      </c>
    </row>
    <row r="227" spans="1:26" x14ac:dyDescent="0.2">
      <c r="A227" t="s">
        <v>1237</v>
      </c>
      <c r="B227" t="s">
        <v>671</v>
      </c>
      <c r="C227" t="s">
        <v>748</v>
      </c>
      <c r="D227">
        <v>0</v>
      </c>
      <c r="E227">
        <v>0</v>
      </c>
      <c r="F227">
        <v>1</v>
      </c>
      <c r="G227">
        <v>4</v>
      </c>
      <c r="H227">
        <v>27</v>
      </c>
      <c r="I227">
        <v>19</v>
      </c>
      <c r="J227">
        <v>4</v>
      </c>
      <c r="K227">
        <v>4</v>
      </c>
      <c r="L227">
        <v>39</v>
      </c>
      <c r="M227">
        <v>31</v>
      </c>
      <c r="N227">
        <v>8</v>
      </c>
      <c r="O227">
        <v>331</v>
      </c>
      <c r="P227">
        <v>19</v>
      </c>
      <c r="Q227">
        <v>3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299</v>
      </c>
      <c r="X227" t="s">
        <v>235</v>
      </c>
      <c r="Y227" s="2">
        <f t="shared" si="6"/>
        <v>15.673333333333334</v>
      </c>
      <c r="Z227" s="2">
        <f t="shared" si="7"/>
        <v>16.005295007564296</v>
      </c>
    </row>
    <row r="228" spans="1:26" x14ac:dyDescent="0.2">
      <c r="A228" t="s">
        <v>444</v>
      </c>
      <c r="B228" t="s">
        <v>671</v>
      </c>
      <c r="C228" t="s">
        <v>681</v>
      </c>
      <c r="D228">
        <v>3</v>
      </c>
      <c r="E228">
        <v>0</v>
      </c>
      <c r="F228">
        <v>2</v>
      </c>
      <c r="G228">
        <v>4</v>
      </c>
      <c r="H228">
        <v>23</v>
      </c>
      <c r="I228">
        <v>17</v>
      </c>
      <c r="J228">
        <v>4</v>
      </c>
      <c r="K228">
        <v>0</v>
      </c>
      <c r="L228">
        <v>32</v>
      </c>
      <c r="M228">
        <v>21</v>
      </c>
      <c r="N228">
        <v>7</v>
      </c>
      <c r="O228">
        <v>366</v>
      </c>
      <c r="P228">
        <v>16</v>
      </c>
      <c r="Q228">
        <v>9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299</v>
      </c>
      <c r="X228" t="s">
        <v>4093</v>
      </c>
      <c r="Y228" s="2">
        <f t="shared" si="6"/>
        <v>15.673333333333334</v>
      </c>
      <c r="Z228" s="2">
        <f t="shared" si="7"/>
        <v>19.555452865064694</v>
      </c>
    </row>
    <row r="229" spans="1:26" x14ac:dyDescent="0.2">
      <c r="A229" t="s">
        <v>941</v>
      </c>
      <c r="B229" t="s">
        <v>671</v>
      </c>
      <c r="C229" t="s">
        <v>693</v>
      </c>
      <c r="D229">
        <v>0</v>
      </c>
      <c r="E229">
        <v>0</v>
      </c>
      <c r="F229">
        <v>1</v>
      </c>
      <c r="G229">
        <v>7</v>
      </c>
      <c r="H229">
        <v>18</v>
      </c>
      <c r="I229">
        <v>36</v>
      </c>
      <c r="J229">
        <v>5</v>
      </c>
      <c r="K229">
        <v>7</v>
      </c>
      <c r="L229">
        <v>93</v>
      </c>
      <c r="M229">
        <v>75</v>
      </c>
      <c r="N229">
        <v>11</v>
      </c>
      <c r="O229">
        <v>870</v>
      </c>
      <c r="P229">
        <v>46</v>
      </c>
      <c r="Q229">
        <v>23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40</v>
      </c>
      <c r="X229" t="s">
        <v>4094</v>
      </c>
      <c r="Y229" s="2">
        <f t="shared" si="6"/>
        <v>15.64516129032258</v>
      </c>
      <c r="Z229" s="2">
        <f t="shared" si="7"/>
        <v>16.036002939015429</v>
      </c>
    </row>
    <row r="230" spans="1:26" x14ac:dyDescent="0.2">
      <c r="A230" t="s">
        <v>954</v>
      </c>
      <c r="B230" t="s">
        <v>671</v>
      </c>
      <c r="C230" t="s">
        <v>710</v>
      </c>
      <c r="D230">
        <v>10</v>
      </c>
      <c r="E230">
        <v>1</v>
      </c>
      <c r="F230">
        <v>4</v>
      </c>
      <c r="G230">
        <v>0</v>
      </c>
      <c r="H230">
        <v>27</v>
      </c>
      <c r="I230">
        <v>20</v>
      </c>
      <c r="J230">
        <v>23</v>
      </c>
      <c r="K230">
        <v>0</v>
      </c>
      <c r="L230">
        <v>25</v>
      </c>
      <c r="M230">
        <v>7</v>
      </c>
      <c r="N230">
        <v>10</v>
      </c>
      <c r="O230">
        <v>260</v>
      </c>
      <c r="P230">
        <v>1</v>
      </c>
      <c r="Q230">
        <v>11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99</v>
      </c>
      <c r="X230" t="s">
        <v>4095</v>
      </c>
      <c r="Y230" s="2">
        <f t="shared" si="6"/>
        <v>15.636363636363637</v>
      </c>
      <c r="Z230" s="2">
        <f t="shared" si="7"/>
        <v>21.307639366827253</v>
      </c>
    </row>
    <row r="231" spans="1:26" x14ac:dyDescent="0.2">
      <c r="A231" t="s">
        <v>1103</v>
      </c>
      <c r="B231" t="s">
        <v>671</v>
      </c>
      <c r="C231" t="s">
        <v>687</v>
      </c>
      <c r="D231">
        <v>1</v>
      </c>
      <c r="E231">
        <v>0</v>
      </c>
      <c r="F231">
        <v>1</v>
      </c>
      <c r="G231">
        <v>0</v>
      </c>
      <c r="H231">
        <v>0</v>
      </c>
      <c r="I231">
        <v>0</v>
      </c>
      <c r="J231">
        <v>4</v>
      </c>
      <c r="K231">
        <v>0</v>
      </c>
      <c r="L231">
        <v>0</v>
      </c>
      <c r="M231">
        <v>0</v>
      </c>
      <c r="N231">
        <v>2</v>
      </c>
      <c r="O231">
        <v>39</v>
      </c>
      <c r="P231">
        <v>1</v>
      </c>
      <c r="Q231">
        <v>2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392</v>
      </c>
      <c r="X231" t="s">
        <v>2650</v>
      </c>
      <c r="Y231" s="2">
        <f t="shared" si="6"/>
        <v>15.633333333333333</v>
      </c>
      <c r="Z231" s="2">
        <f t="shared" si="7"/>
        <v>30.586956521739129</v>
      </c>
    </row>
    <row r="232" spans="1:26" x14ac:dyDescent="0.2">
      <c r="A232" t="s">
        <v>1232</v>
      </c>
      <c r="B232" t="s">
        <v>671</v>
      </c>
      <c r="C232" t="s">
        <v>689</v>
      </c>
      <c r="D232">
        <v>5</v>
      </c>
      <c r="E232">
        <v>2</v>
      </c>
      <c r="F232">
        <v>4</v>
      </c>
      <c r="G232">
        <v>1</v>
      </c>
      <c r="H232">
        <v>21</v>
      </c>
      <c r="I232">
        <v>17</v>
      </c>
      <c r="J232">
        <v>26</v>
      </c>
      <c r="K232">
        <v>2</v>
      </c>
      <c r="L232">
        <v>4</v>
      </c>
      <c r="M232">
        <v>24</v>
      </c>
      <c r="N232">
        <v>11</v>
      </c>
      <c r="O232">
        <v>333</v>
      </c>
      <c r="P232">
        <v>14</v>
      </c>
      <c r="Q232">
        <v>22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99</v>
      </c>
      <c r="X232" t="s">
        <v>697</v>
      </c>
      <c r="Y232" s="2">
        <f t="shared" si="6"/>
        <v>15.604545454545455</v>
      </c>
      <c r="Z232" s="2">
        <f t="shared" si="7"/>
        <v>24.796950240770464</v>
      </c>
    </row>
    <row r="233" spans="1:26" x14ac:dyDescent="0.2">
      <c r="A233" t="s">
        <v>780</v>
      </c>
      <c r="B233" t="s">
        <v>671</v>
      </c>
      <c r="C233" t="s">
        <v>677</v>
      </c>
      <c r="D233">
        <v>2</v>
      </c>
      <c r="E233">
        <v>0</v>
      </c>
      <c r="F233">
        <v>0</v>
      </c>
      <c r="G233">
        <v>1</v>
      </c>
      <c r="H233">
        <v>2</v>
      </c>
      <c r="I233">
        <v>13</v>
      </c>
      <c r="J233">
        <v>3</v>
      </c>
      <c r="K233">
        <v>6</v>
      </c>
      <c r="L233">
        <v>18</v>
      </c>
      <c r="M233">
        <v>28</v>
      </c>
      <c r="N233">
        <v>5</v>
      </c>
      <c r="O233">
        <v>309</v>
      </c>
      <c r="P233">
        <v>19</v>
      </c>
      <c r="Q233">
        <v>5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216</v>
      </c>
      <c r="X233" t="s">
        <v>3740</v>
      </c>
      <c r="Y233" s="2">
        <f t="shared" si="6"/>
        <v>15.491666666666667</v>
      </c>
      <c r="Z233" s="2">
        <f t="shared" si="7"/>
        <v>20.403658536585368</v>
      </c>
    </row>
    <row r="234" spans="1:26" x14ac:dyDescent="0.2">
      <c r="A234" t="s">
        <v>767</v>
      </c>
      <c r="B234" t="s">
        <v>671</v>
      </c>
      <c r="C234" t="s">
        <v>672</v>
      </c>
      <c r="D234">
        <v>0</v>
      </c>
      <c r="E234">
        <v>2</v>
      </c>
      <c r="F234">
        <v>1</v>
      </c>
      <c r="G234">
        <v>3</v>
      </c>
      <c r="H234">
        <v>13</v>
      </c>
      <c r="I234">
        <v>13</v>
      </c>
      <c r="J234">
        <v>0</v>
      </c>
      <c r="K234">
        <v>2</v>
      </c>
      <c r="L234">
        <v>22</v>
      </c>
      <c r="M234">
        <v>28</v>
      </c>
      <c r="N234">
        <v>3</v>
      </c>
      <c r="O234">
        <v>192</v>
      </c>
      <c r="P234">
        <v>24</v>
      </c>
      <c r="Q234">
        <v>6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160</v>
      </c>
      <c r="X234" t="s">
        <v>4096</v>
      </c>
      <c r="Y234" s="2">
        <f t="shared" si="6"/>
        <v>15.466666666666665</v>
      </c>
      <c r="Z234" s="2">
        <f t="shared" si="7"/>
        <v>17.669957686882931</v>
      </c>
    </row>
    <row r="235" spans="1:26" x14ac:dyDescent="0.2">
      <c r="A235" t="s">
        <v>4097</v>
      </c>
      <c r="B235" t="s">
        <v>671</v>
      </c>
      <c r="C235" t="s">
        <v>748</v>
      </c>
      <c r="D235">
        <v>0</v>
      </c>
      <c r="E235">
        <v>0</v>
      </c>
      <c r="F235">
        <v>2</v>
      </c>
      <c r="G235">
        <v>4</v>
      </c>
      <c r="H235">
        <v>21</v>
      </c>
      <c r="I235">
        <v>28</v>
      </c>
      <c r="J235">
        <v>7</v>
      </c>
      <c r="K235">
        <v>2</v>
      </c>
      <c r="L235">
        <v>33</v>
      </c>
      <c r="M235">
        <v>65</v>
      </c>
      <c r="N235">
        <v>10</v>
      </c>
      <c r="O235">
        <v>742</v>
      </c>
      <c r="P235">
        <v>39</v>
      </c>
      <c r="Q235">
        <v>8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145</v>
      </c>
      <c r="X235" t="s">
        <v>904</v>
      </c>
      <c r="Y235" s="2">
        <f t="shared" si="6"/>
        <v>15.443478260869565</v>
      </c>
      <c r="Z235" s="2">
        <f t="shared" si="7"/>
        <v>17.603524229074889</v>
      </c>
    </row>
    <row r="236" spans="1:26" x14ac:dyDescent="0.2">
      <c r="A236" t="s">
        <v>907</v>
      </c>
      <c r="B236" t="s">
        <v>671</v>
      </c>
      <c r="C236" t="s">
        <v>729</v>
      </c>
      <c r="D236">
        <v>1</v>
      </c>
      <c r="E236">
        <v>0</v>
      </c>
      <c r="F236">
        <v>1</v>
      </c>
      <c r="G236">
        <v>2</v>
      </c>
      <c r="H236">
        <v>21</v>
      </c>
      <c r="I236">
        <v>21</v>
      </c>
      <c r="J236">
        <v>18</v>
      </c>
      <c r="K236">
        <v>3</v>
      </c>
      <c r="L236">
        <v>31</v>
      </c>
      <c r="M236">
        <v>44</v>
      </c>
      <c r="N236">
        <v>33</v>
      </c>
      <c r="O236">
        <v>643</v>
      </c>
      <c r="P236">
        <v>51</v>
      </c>
      <c r="Q236">
        <v>38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42</v>
      </c>
      <c r="X236" t="s">
        <v>4098</v>
      </c>
      <c r="Y236" s="2">
        <f t="shared" si="6"/>
        <v>15.422857142857142</v>
      </c>
      <c r="Z236" s="2">
        <f t="shared" si="7"/>
        <v>17.640522875816991</v>
      </c>
    </row>
    <row r="237" spans="1:26" x14ac:dyDescent="0.2">
      <c r="A237" t="s">
        <v>4099</v>
      </c>
      <c r="B237" t="s">
        <v>671</v>
      </c>
      <c r="C237" t="s">
        <v>721</v>
      </c>
      <c r="D237">
        <v>0</v>
      </c>
      <c r="E237">
        <v>0</v>
      </c>
      <c r="F237">
        <v>0</v>
      </c>
      <c r="G237">
        <v>5</v>
      </c>
      <c r="H237">
        <v>10</v>
      </c>
      <c r="I237">
        <v>25</v>
      </c>
      <c r="J237">
        <v>1</v>
      </c>
      <c r="K237">
        <v>11</v>
      </c>
      <c r="L237">
        <v>138</v>
      </c>
      <c r="M237">
        <v>67</v>
      </c>
      <c r="N237">
        <v>6</v>
      </c>
      <c r="O237">
        <v>710</v>
      </c>
      <c r="P237">
        <v>31</v>
      </c>
      <c r="Q237">
        <v>3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37</v>
      </c>
      <c r="X237" t="s">
        <v>4100</v>
      </c>
      <c r="Y237" s="2">
        <f t="shared" si="6"/>
        <v>15.396551724137931</v>
      </c>
      <c r="Z237" s="2">
        <f t="shared" si="7"/>
        <v>16.584812216260836</v>
      </c>
    </row>
    <row r="238" spans="1:26" x14ac:dyDescent="0.2">
      <c r="A238" t="s">
        <v>892</v>
      </c>
      <c r="B238" t="s">
        <v>671</v>
      </c>
      <c r="C238" t="s">
        <v>675</v>
      </c>
      <c r="D238">
        <v>0</v>
      </c>
      <c r="E238">
        <v>0</v>
      </c>
      <c r="F238">
        <v>2</v>
      </c>
      <c r="G238">
        <v>1</v>
      </c>
      <c r="H238">
        <v>28</v>
      </c>
      <c r="I238">
        <v>32</v>
      </c>
      <c r="J238">
        <v>2</v>
      </c>
      <c r="K238">
        <v>1</v>
      </c>
      <c r="L238">
        <v>28</v>
      </c>
      <c r="M238">
        <v>47</v>
      </c>
      <c r="N238">
        <v>25</v>
      </c>
      <c r="O238">
        <v>738</v>
      </c>
      <c r="P238">
        <v>31</v>
      </c>
      <c r="Q238">
        <v>11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145</v>
      </c>
      <c r="X238" t="s">
        <v>4101</v>
      </c>
      <c r="Y238" s="2">
        <f t="shared" si="6"/>
        <v>15.360869565217392</v>
      </c>
      <c r="Z238" s="2">
        <f t="shared" si="7"/>
        <v>19.306010928961747</v>
      </c>
    </row>
    <row r="239" spans="1:26" x14ac:dyDescent="0.2">
      <c r="A239" t="s">
        <v>1054</v>
      </c>
      <c r="B239" t="s">
        <v>671</v>
      </c>
      <c r="C239" t="s">
        <v>681</v>
      </c>
      <c r="D239">
        <v>2</v>
      </c>
      <c r="E239">
        <v>0</v>
      </c>
      <c r="F239">
        <v>1</v>
      </c>
      <c r="G239">
        <v>5</v>
      </c>
      <c r="H239">
        <v>18</v>
      </c>
      <c r="I239">
        <v>17</v>
      </c>
      <c r="J239">
        <v>5</v>
      </c>
      <c r="K239">
        <v>8</v>
      </c>
      <c r="L239">
        <v>122</v>
      </c>
      <c r="M239">
        <v>55</v>
      </c>
      <c r="N239">
        <v>5</v>
      </c>
      <c r="O239">
        <v>749</v>
      </c>
      <c r="P239">
        <v>34</v>
      </c>
      <c r="Q239">
        <v>3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40</v>
      </c>
      <c r="X239" t="s">
        <v>705</v>
      </c>
      <c r="Y239" s="2">
        <f t="shared" si="6"/>
        <v>15.335483870967741</v>
      </c>
      <c r="Z239" s="2">
        <f t="shared" si="7"/>
        <v>16.393103448275863</v>
      </c>
    </row>
    <row r="240" spans="1:26" x14ac:dyDescent="0.2">
      <c r="A240" t="s">
        <v>770</v>
      </c>
      <c r="B240" t="s">
        <v>671</v>
      </c>
      <c r="C240" t="s">
        <v>721</v>
      </c>
      <c r="D240">
        <v>0</v>
      </c>
      <c r="E240">
        <v>1</v>
      </c>
      <c r="F240">
        <v>0</v>
      </c>
      <c r="G240">
        <v>6</v>
      </c>
      <c r="H240">
        <v>25</v>
      </c>
      <c r="I240">
        <v>29</v>
      </c>
      <c r="J240">
        <v>1</v>
      </c>
      <c r="K240">
        <v>2</v>
      </c>
      <c r="L240">
        <v>75</v>
      </c>
      <c r="M240">
        <v>43</v>
      </c>
      <c r="N240">
        <v>4</v>
      </c>
      <c r="O240">
        <v>370</v>
      </c>
      <c r="P240">
        <v>47</v>
      </c>
      <c r="Q240">
        <v>12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334</v>
      </c>
      <c r="X240" t="s">
        <v>2602</v>
      </c>
      <c r="Y240" s="2">
        <f t="shared" si="6"/>
        <v>15.3</v>
      </c>
      <c r="Z240" s="2">
        <f t="shared" si="7"/>
        <v>18.23841059602649</v>
      </c>
    </row>
    <row r="241" spans="1:26" x14ac:dyDescent="0.2">
      <c r="A241" t="s">
        <v>781</v>
      </c>
      <c r="B241" t="s">
        <v>671</v>
      </c>
      <c r="C241" t="s">
        <v>714</v>
      </c>
      <c r="D241">
        <v>0</v>
      </c>
      <c r="E241">
        <v>0</v>
      </c>
      <c r="F241">
        <v>3</v>
      </c>
      <c r="G241">
        <v>0</v>
      </c>
      <c r="H241">
        <v>23</v>
      </c>
      <c r="I241">
        <v>20</v>
      </c>
      <c r="J241">
        <v>0</v>
      </c>
      <c r="K241">
        <v>3</v>
      </c>
      <c r="L241">
        <v>33</v>
      </c>
      <c r="M241">
        <v>24</v>
      </c>
      <c r="N241">
        <v>13</v>
      </c>
      <c r="O241">
        <v>639</v>
      </c>
      <c r="P241">
        <v>35</v>
      </c>
      <c r="Q241">
        <v>24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99</v>
      </c>
      <c r="X241" t="s">
        <v>815</v>
      </c>
      <c r="Y241" s="2">
        <f t="shared" si="6"/>
        <v>15.290909090909089</v>
      </c>
      <c r="Z241" s="2">
        <f t="shared" si="7"/>
        <v>19.931533903884134</v>
      </c>
    </row>
    <row r="242" spans="1:26" x14ac:dyDescent="0.2">
      <c r="A242" t="s">
        <v>4102</v>
      </c>
      <c r="B242" t="s">
        <v>671</v>
      </c>
      <c r="C242" t="s">
        <v>675</v>
      </c>
      <c r="D242">
        <v>0</v>
      </c>
      <c r="E242">
        <v>1</v>
      </c>
      <c r="F242">
        <v>0</v>
      </c>
      <c r="G242">
        <v>1</v>
      </c>
      <c r="H242">
        <v>12</v>
      </c>
      <c r="I242">
        <v>16</v>
      </c>
      <c r="J242">
        <v>1</v>
      </c>
      <c r="K242">
        <v>9</v>
      </c>
      <c r="L242">
        <v>68</v>
      </c>
      <c r="M242">
        <v>29</v>
      </c>
      <c r="N242">
        <v>0</v>
      </c>
      <c r="O242">
        <v>322</v>
      </c>
      <c r="P242">
        <v>13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297</v>
      </c>
      <c r="X242" t="s">
        <v>4103</v>
      </c>
      <c r="Y242" s="2">
        <f t="shared" si="6"/>
        <v>15.264285714285714</v>
      </c>
      <c r="Z242" s="2">
        <f t="shared" si="7"/>
        <v>17.596523330283624</v>
      </c>
    </row>
    <row r="243" spans="1:26" x14ac:dyDescent="0.2">
      <c r="A243" t="s">
        <v>925</v>
      </c>
      <c r="B243" t="s">
        <v>671</v>
      </c>
      <c r="C243" t="s">
        <v>693</v>
      </c>
      <c r="D243">
        <v>1</v>
      </c>
      <c r="E243">
        <v>1</v>
      </c>
      <c r="F243">
        <v>0</v>
      </c>
      <c r="G243">
        <v>2</v>
      </c>
      <c r="H243">
        <v>11</v>
      </c>
      <c r="I243">
        <v>23</v>
      </c>
      <c r="J243">
        <v>5</v>
      </c>
      <c r="K243">
        <v>17</v>
      </c>
      <c r="L243">
        <v>144</v>
      </c>
      <c r="M243">
        <v>64</v>
      </c>
      <c r="N243">
        <v>3</v>
      </c>
      <c r="O243">
        <v>887</v>
      </c>
      <c r="P243">
        <v>33</v>
      </c>
      <c r="Q243">
        <v>3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28</v>
      </c>
      <c r="X243" t="s">
        <v>2663</v>
      </c>
      <c r="Y243" s="2">
        <f t="shared" si="6"/>
        <v>15.255882352941178</v>
      </c>
      <c r="Z243" s="2">
        <f t="shared" si="7"/>
        <v>15.781947261663287</v>
      </c>
    </row>
    <row r="244" spans="1:26" x14ac:dyDescent="0.2">
      <c r="A244" t="s">
        <v>4104</v>
      </c>
      <c r="B244" t="s">
        <v>671</v>
      </c>
      <c r="C244" t="s">
        <v>3959</v>
      </c>
      <c r="D244">
        <v>1</v>
      </c>
      <c r="E244">
        <v>1</v>
      </c>
      <c r="F244">
        <v>2</v>
      </c>
      <c r="G244">
        <v>3</v>
      </c>
      <c r="H244">
        <v>19</v>
      </c>
      <c r="I244">
        <v>19</v>
      </c>
      <c r="J244">
        <v>19</v>
      </c>
      <c r="K244">
        <v>1</v>
      </c>
      <c r="L244">
        <v>10</v>
      </c>
      <c r="M244">
        <v>29</v>
      </c>
      <c r="N244">
        <v>31</v>
      </c>
      <c r="O244">
        <v>678</v>
      </c>
      <c r="P244">
        <v>23</v>
      </c>
      <c r="Q244">
        <v>28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111</v>
      </c>
      <c r="X244" t="s">
        <v>4105</v>
      </c>
      <c r="Y244" s="2">
        <f t="shared" si="6"/>
        <v>15.203846153846154</v>
      </c>
      <c r="Z244" s="2">
        <f t="shared" si="7"/>
        <v>21.457780458383596</v>
      </c>
    </row>
    <row r="245" spans="1:26" x14ac:dyDescent="0.2">
      <c r="A245" t="s">
        <v>1247</v>
      </c>
      <c r="B245" t="s">
        <v>671</v>
      </c>
      <c r="C245" t="s">
        <v>3959</v>
      </c>
      <c r="D245">
        <v>4</v>
      </c>
      <c r="E245">
        <v>1</v>
      </c>
      <c r="F245">
        <v>1</v>
      </c>
      <c r="G245">
        <v>4</v>
      </c>
      <c r="H245">
        <v>56</v>
      </c>
      <c r="I245">
        <v>33</v>
      </c>
      <c r="J245">
        <v>34</v>
      </c>
      <c r="K245">
        <v>2</v>
      </c>
      <c r="L245">
        <v>5</v>
      </c>
      <c r="M245">
        <v>6</v>
      </c>
      <c r="N245">
        <v>42</v>
      </c>
      <c r="O245">
        <v>583</v>
      </c>
      <c r="P245">
        <v>28</v>
      </c>
      <c r="Q245">
        <v>28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28</v>
      </c>
      <c r="X245" t="s">
        <v>785</v>
      </c>
      <c r="Y245" s="2">
        <f t="shared" si="6"/>
        <v>15.170588235294117</v>
      </c>
      <c r="Z245" s="2">
        <f t="shared" si="7"/>
        <v>17.704805491990847</v>
      </c>
    </row>
    <row r="246" spans="1:26" x14ac:dyDescent="0.2">
      <c r="A246" t="s">
        <v>2018</v>
      </c>
      <c r="B246" t="s">
        <v>671</v>
      </c>
      <c r="C246" t="s">
        <v>714</v>
      </c>
      <c r="D246">
        <v>2</v>
      </c>
      <c r="E246">
        <v>0</v>
      </c>
      <c r="F246">
        <v>2</v>
      </c>
      <c r="G246">
        <v>1</v>
      </c>
      <c r="H246">
        <v>5</v>
      </c>
      <c r="I246">
        <v>9</v>
      </c>
      <c r="J246">
        <v>9</v>
      </c>
      <c r="K246">
        <v>0</v>
      </c>
      <c r="L246">
        <v>9</v>
      </c>
      <c r="M246">
        <v>14</v>
      </c>
      <c r="N246">
        <v>18</v>
      </c>
      <c r="O246">
        <v>486</v>
      </c>
      <c r="P246">
        <v>15</v>
      </c>
      <c r="Q246">
        <v>11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172</v>
      </c>
      <c r="X246" t="s">
        <v>4062</v>
      </c>
      <c r="Y246" s="2">
        <f t="shared" si="6"/>
        <v>15.13125</v>
      </c>
      <c r="Z246" s="2">
        <f t="shared" si="7"/>
        <v>22.887605042016808</v>
      </c>
    </row>
    <row r="247" spans="1:26" x14ac:dyDescent="0.2">
      <c r="A247" t="s">
        <v>2543</v>
      </c>
      <c r="B247" t="s">
        <v>671</v>
      </c>
      <c r="C247" t="s">
        <v>689</v>
      </c>
      <c r="D247">
        <v>0</v>
      </c>
      <c r="E247">
        <v>0</v>
      </c>
      <c r="F247">
        <v>0</v>
      </c>
      <c r="G247">
        <v>1</v>
      </c>
      <c r="H247">
        <v>4</v>
      </c>
      <c r="I247">
        <v>8</v>
      </c>
      <c r="J247">
        <v>1</v>
      </c>
      <c r="K247">
        <v>0</v>
      </c>
      <c r="L247">
        <v>4</v>
      </c>
      <c r="M247">
        <v>4</v>
      </c>
      <c r="N247">
        <v>3</v>
      </c>
      <c r="O247">
        <v>164</v>
      </c>
      <c r="P247">
        <v>11</v>
      </c>
      <c r="Q247">
        <v>5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249</v>
      </c>
      <c r="X247" t="s">
        <v>1025</v>
      </c>
      <c r="Y247" s="2">
        <f t="shared" si="6"/>
        <v>15.100000000000001</v>
      </c>
      <c r="Z247" s="2">
        <f t="shared" si="7"/>
        <v>16.275449101796408</v>
      </c>
    </row>
    <row r="248" spans="1:26" x14ac:dyDescent="0.2">
      <c r="A248" t="s">
        <v>964</v>
      </c>
      <c r="B248" t="s">
        <v>671</v>
      </c>
      <c r="C248" t="s">
        <v>672</v>
      </c>
      <c r="D248">
        <v>0</v>
      </c>
      <c r="E248">
        <v>0</v>
      </c>
      <c r="F248">
        <v>0</v>
      </c>
      <c r="G248">
        <v>1</v>
      </c>
      <c r="H248">
        <v>19</v>
      </c>
      <c r="I248">
        <v>21</v>
      </c>
      <c r="J248">
        <v>2</v>
      </c>
      <c r="K248">
        <v>2</v>
      </c>
      <c r="L248">
        <v>45</v>
      </c>
      <c r="M248">
        <v>45</v>
      </c>
      <c r="N248">
        <v>11</v>
      </c>
      <c r="O248">
        <v>564</v>
      </c>
      <c r="P248">
        <v>24</v>
      </c>
      <c r="Q248">
        <v>12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334</v>
      </c>
      <c r="X248" t="s">
        <v>1493</v>
      </c>
      <c r="Y248" s="2">
        <f t="shared" si="6"/>
        <v>15.069999999999999</v>
      </c>
      <c r="Z248" s="2">
        <f t="shared" si="7"/>
        <v>15.91901408450704</v>
      </c>
    </row>
    <row r="249" spans="1:26" x14ac:dyDescent="0.2">
      <c r="A249" t="s">
        <v>992</v>
      </c>
      <c r="B249" t="s">
        <v>671</v>
      </c>
      <c r="C249" t="s">
        <v>675</v>
      </c>
      <c r="D249">
        <v>0</v>
      </c>
      <c r="E249">
        <v>1</v>
      </c>
      <c r="F249">
        <v>0</v>
      </c>
      <c r="G249">
        <v>3</v>
      </c>
      <c r="H249">
        <v>15</v>
      </c>
      <c r="I249">
        <v>21</v>
      </c>
      <c r="J249">
        <v>0</v>
      </c>
      <c r="K249">
        <v>7</v>
      </c>
      <c r="L249">
        <v>58</v>
      </c>
      <c r="M249">
        <v>46</v>
      </c>
      <c r="N249">
        <v>3</v>
      </c>
      <c r="O249">
        <v>389</v>
      </c>
      <c r="P249">
        <v>44</v>
      </c>
      <c r="Q249">
        <v>5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77</v>
      </c>
      <c r="X249" t="s">
        <v>387</v>
      </c>
      <c r="Y249" s="2">
        <f t="shared" si="6"/>
        <v>15.04736842105263</v>
      </c>
      <c r="Z249" s="2">
        <f t="shared" si="7"/>
        <v>17.623972602739727</v>
      </c>
    </row>
    <row r="250" spans="1:26" x14ac:dyDescent="0.2">
      <c r="A250" t="s">
        <v>1075</v>
      </c>
      <c r="B250" t="s">
        <v>671</v>
      </c>
      <c r="C250" t="s">
        <v>710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31</v>
      </c>
      <c r="S250">
        <v>10</v>
      </c>
      <c r="T250">
        <v>5</v>
      </c>
      <c r="U250">
        <v>52</v>
      </c>
      <c r="V250">
        <v>2</v>
      </c>
      <c r="W250" t="s">
        <v>105</v>
      </c>
      <c r="X250" t="s">
        <v>3336</v>
      </c>
      <c r="Y250" s="2">
        <f t="shared" si="6"/>
        <v>14.923076923076923</v>
      </c>
      <c r="Z250" s="2">
        <f t="shared" si="7"/>
        <v>16.226765799256505</v>
      </c>
    </row>
    <row r="251" spans="1:26" x14ac:dyDescent="0.2">
      <c r="A251" t="s">
        <v>391</v>
      </c>
      <c r="B251" t="s">
        <v>671</v>
      </c>
      <c r="C251" t="s">
        <v>681</v>
      </c>
      <c r="D251">
        <v>0</v>
      </c>
      <c r="E251">
        <v>1</v>
      </c>
      <c r="F251">
        <v>1</v>
      </c>
      <c r="G251">
        <v>4</v>
      </c>
      <c r="H251">
        <v>15</v>
      </c>
      <c r="I251">
        <v>24</v>
      </c>
      <c r="J251">
        <v>0</v>
      </c>
      <c r="K251">
        <v>7</v>
      </c>
      <c r="L251">
        <v>67</v>
      </c>
      <c r="M251">
        <v>41</v>
      </c>
      <c r="N251">
        <v>7</v>
      </c>
      <c r="O251">
        <v>444</v>
      </c>
      <c r="P251">
        <v>30</v>
      </c>
      <c r="Q251">
        <v>16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334</v>
      </c>
      <c r="X251" t="s">
        <v>330</v>
      </c>
      <c r="Y251" s="2">
        <f t="shared" si="6"/>
        <v>14.87</v>
      </c>
      <c r="Z251" s="2">
        <f t="shared" si="7"/>
        <v>17.005082592121983</v>
      </c>
    </row>
    <row r="252" spans="1:26" x14ac:dyDescent="0.2">
      <c r="A252" t="s">
        <v>4106</v>
      </c>
      <c r="B252" t="s">
        <v>671</v>
      </c>
      <c r="C252" t="s">
        <v>3951</v>
      </c>
      <c r="D252">
        <v>0</v>
      </c>
      <c r="E252">
        <v>0</v>
      </c>
      <c r="F252">
        <v>2</v>
      </c>
      <c r="G252">
        <v>2</v>
      </c>
      <c r="H252">
        <v>7</v>
      </c>
      <c r="I252">
        <v>8</v>
      </c>
      <c r="J252">
        <v>1</v>
      </c>
      <c r="K252">
        <v>3</v>
      </c>
      <c r="L252">
        <v>53</v>
      </c>
      <c r="M252">
        <v>38</v>
      </c>
      <c r="N252">
        <v>0</v>
      </c>
      <c r="O252">
        <v>311</v>
      </c>
      <c r="P252">
        <v>5</v>
      </c>
      <c r="Q252">
        <v>2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105</v>
      </c>
      <c r="X252" t="s">
        <v>3836</v>
      </c>
      <c r="Y252" s="2">
        <f t="shared" si="6"/>
        <v>14.815384615384614</v>
      </c>
      <c r="Z252" s="2">
        <f t="shared" si="7"/>
        <v>17.669724770642201</v>
      </c>
    </row>
    <row r="253" spans="1:26" x14ac:dyDescent="0.2">
      <c r="A253" t="s">
        <v>2368</v>
      </c>
      <c r="B253" t="s">
        <v>671</v>
      </c>
      <c r="C253" t="s">
        <v>721</v>
      </c>
      <c r="D253">
        <v>1</v>
      </c>
      <c r="E253">
        <v>1</v>
      </c>
      <c r="F253">
        <v>2</v>
      </c>
      <c r="G253">
        <v>3</v>
      </c>
      <c r="H253">
        <v>33</v>
      </c>
      <c r="I253">
        <v>38</v>
      </c>
      <c r="J253">
        <v>10</v>
      </c>
      <c r="K253">
        <v>4</v>
      </c>
      <c r="L253">
        <v>24</v>
      </c>
      <c r="M253">
        <v>34</v>
      </c>
      <c r="N253">
        <v>13</v>
      </c>
      <c r="O253">
        <v>975</v>
      </c>
      <c r="P253">
        <v>35</v>
      </c>
      <c r="Q253">
        <v>70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63</v>
      </c>
      <c r="X253" t="s">
        <v>4107</v>
      </c>
      <c r="Y253" s="2">
        <f t="shared" si="6"/>
        <v>14.703125</v>
      </c>
      <c r="Z253" s="2">
        <f t="shared" si="7"/>
        <v>18.402868318122554</v>
      </c>
    </row>
    <row r="254" spans="1:26" x14ac:dyDescent="0.2">
      <c r="A254" t="s">
        <v>4108</v>
      </c>
      <c r="B254" t="s">
        <v>671</v>
      </c>
      <c r="C254" t="s">
        <v>3959</v>
      </c>
      <c r="D254">
        <v>0</v>
      </c>
      <c r="E254">
        <v>0</v>
      </c>
      <c r="F254">
        <v>1</v>
      </c>
      <c r="G254">
        <v>3</v>
      </c>
      <c r="H254">
        <v>21</v>
      </c>
      <c r="I254">
        <v>18</v>
      </c>
      <c r="J254">
        <v>0</v>
      </c>
      <c r="K254">
        <v>0</v>
      </c>
      <c r="L254">
        <v>26</v>
      </c>
      <c r="M254">
        <v>35</v>
      </c>
      <c r="N254">
        <v>4</v>
      </c>
      <c r="O254">
        <v>447</v>
      </c>
      <c r="P254">
        <v>31</v>
      </c>
      <c r="Q254">
        <v>7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299</v>
      </c>
      <c r="X254" t="s">
        <v>365</v>
      </c>
      <c r="Y254" s="2">
        <f t="shared" si="6"/>
        <v>14.68</v>
      </c>
      <c r="Z254" s="2">
        <f t="shared" si="7"/>
        <v>16.405629139072847</v>
      </c>
    </row>
    <row r="255" spans="1:26" x14ac:dyDescent="0.2">
      <c r="A255" t="s">
        <v>1149</v>
      </c>
      <c r="B255" t="s">
        <v>671</v>
      </c>
      <c r="C255" t="s">
        <v>675</v>
      </c>
      <c r="D255">
        <v>1</v>
      </c>
      <c r="E255">
        <v>1</v>
      </c>
      <c r="F255">
        <v>1</v>
      </c>
      <c r="G255">
        <v>6</v>
      </c>
      <c r="H255">
        <v>37</v>
      </c>
      <c r="I255">
        <v>43</v>
      </c>
      <c r="J255">
        <v>17</v>
      </c>
      <c r="K255">
        <v>3</v>
      </c>
      <c r="L255">
        <v>17</v>
      </c>
      <c r="M255">
        <v>30</v>
      </c>
      <c r="N255">
        <v>11</v>
      </c>
      <c r="O255">
        <v>768</v>
      </c>
      <c r="P255">
        <v>56</v>
      </c>
      <c r="Q255">
        <v>17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116</v>
      </c>
      <c r="X255" t="s">
        <v>4109</v>
      </c>
      <c r="Y255" s="2">
        <f t="shared" si="6"/>
        <v>14.652000000000001</v>
      </c>
      <c r="Z255" s="2">
        <f t="shared" si="7"/>
        <v>17.452091053467445</v>
      </c>
    </row>
    <row r="256" spans="1:26" x14ac:dyDescent="0.2">
      <c r="A256" t="s">
        <v>813</v>
      </c>
      <c r="B256" t="s">
        <v>671</v>
      </c>
      <c r="C256" t="s">
        <v>710</v>
      </c>
      <c r="D256">
        <v>0</v>
      </c>
      <c r="E256">
        <v>0</v>
      </c>
      <c r="F256">
        <v>2</v>
      </c>
      <c r="G256">
        <v>1</v>
      </c>
      <c r="H256">
        <v>12</v>
      </c>
      <c r="I256">
        <v>11</v>
      </c>
      <c r="J256">
        <v>3</v>
      </c>
      <c r="K256">
        <v>1</v>
      </c>
      <c r="L256">
        <v>5</v>
      </c>
      <c r="M256">
        <v>29</v>
      </c>
      <c r="N256">
        <v>16</v>
      </c>
      <c r="O256">
        <v>573</v>
      </c>
      <c r="P256">
        <v>11</v>
      </c>
      <c r="Q256">
        <v>17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172</v>
      </c>
      <c r="X256" t="s">
        <v>1554</v>
      </c>
      <c r="Y256" s="2">
        <f t="shared" si="6"/>
        <v>14.643750000000001</v>
      </c>
      <c r="Z256" s="2">
        <f t="shared" si="7"/>
        <v>22.385350318471339</v>
      </c>
    </row>
    <row r="257" spans="1:26" x14ac:dyDescent="0.2">
      <c r="A257" t="s">
        <v>835</v>
      </c>
      <c r="B257" t="s">
        <v>671</v>
      </c>
      <c r="C257" t="s">
        <v>672</v>
      </c>
      <c r="D257">
        <v>3</v>
      </c>
      <c r="E257">
        <v>0</v>
      </c>
      <c r="F257">
        <v>3</v>
      </c>
      <c r="G257">
        <v>3</v>
      </c>
      <c r="H257">
        <v>35</v>
      </c>
      <c r="I257">
        <v>24</v>
      </c>
      <c r="J257">
        <v>16</v>
      </c>
      <c r="K257">
        <v>1</v>
      </c>
      <c r="L257">
        <v>12</v>
      </c>
      <c r="M257">
        <v>11</v>
      </c>
      <c r="N257">
        <v>34</v>
      </c>
      <c r="O257">
        <v>350</v>
      </c>
      <c r="P257">
        <v>12</v>
      </c>
      <c r="Q257">
        <v>18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263</v>
      </c>
      <c r="X257" t="s">
        <v>4110</v>
      </c>
      <c r="Y257" s="2">
        <f t="shared" si="6"/>
        <v>14.604166666666666</v>
      </c>
      <c r="Z257" s="2">
        <f t="shared" si="7"/>
        <v>19.76503759398496</v>
      </c>
    </row>
    <row r="258" spans="1:26" x14ac:dyDescent="0.2">
      <c r="A258" t="s">
        <v>933</v>
      </c>
      <c r="B258" t="s">
        <v>671</v>
      </c>
      <c r="C258" t="s">
        <v>684</v>
      </c>
      <c r="D258">
        <v>0</v>
      </c>
      <c r="E258">
        <v>0</v>
      </c>
      <c r="F258">
        <v>0</v>
      </c>
      <c r="G258">
        <v>1</v>
      </c>
      <c r="H258">
        <v>2</v>
      </c>
      <c r="I258">
        <v>5</v>
      </c>
      <c r="J258">
        <v>0</v>
      </c>
      <c r="K258">
        <v>4</v>
      </c>
      <c r="L258">
        <v>24</v>
      </c>
      <c r="M258">
        <v>9</v>
      </c>
      <c r="N258">
        <v>0</v>
      </c>
      <c r="O258">
        <v>268</v>
      </c>
      <c r="P258">
        <v>3</v>
      </c>
      <c r="Q258">
        <v>2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108</v>
      </c>
      <c r="X258" t="s">
        <v>4111</v>
      </c>
      <c r="Y258" s="2">
        <f t="shared" ref="Y258:Y321" si="8">(D258*10+E258*-10+F258*5+G258*-5+H258*2+I258*-2+J258*4+K258*3+L258*1.5+M258*1.5+N258*3+O258*0.1+P258*2+Q258*2+R258*5+S258*-8+T258*15+U258+V258*-4)/W258</f>
        <v>14.549999999999999</v>
      </c>
      <c r="Z258" s="2">
        <f t="shared" ref="Z258:Z321" si="9">(D258*10+E258*-10+F258*5+G258*-5+H258*2+I258*-2+J258*4+K258*3+L258*1.5+M258*1.5+N258*3+O258*0.1+P258*2+Q258*2+R258*5+S258*-8+T258*15+U258+V258*-4)/(X258/90)</f>
        <v>17.230263157894736</v>
      </c>
    </row>
    <row r="259" spans="1:26" x14ac:dyDescent="0.2">
      <c r="A259" t="s">
        <v>1024</v>
      </c>
      <c r="B259" t="s">
        <v>671</v>
      </c>
      <c r="C259" t="s">
        <v>672</v>
      </c>
      <c r="D259">
        <v>0</v>
      </c>
      <c r="E259">
        <v>0</v>
      </c>
      <c r="F259">
        <v>1</v>
      </c>
      <c r="G259">
        <v>6</v>
      </c>
      <c r="H259">
        <v>14</v>
      </c>
      <c r="I259">
        <v>36</v>
      </c>
      <c r="J259">
        <v>1</v>
      </c>
      <c r="K259">
        <v>12</v>
      </c>
      <c r="L259">
        <v>37</v>
      </c>
      <c r="M259">
        <v>59</v>
      </c>
      <c r="N259">
        <v>9</v>
      </c>
      <c r="O259">
        <v>1100</v>
      </c>
      <c r="P259">
        <v>65</v>
      </c>
      <c r="Q259">
        <v>5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75</v>
      </c>
      <c r="X259" t="s">
        <v>311</v>
      </c>
      <c r="Y259" s="2">
        <f t="shared" si="8"/>
        <v>14.518518518518519</v>
      </c>
      <c r="Z259" s="2">
        <f t="shared" si="9"/>
        <v>15.884736605132824</v>
      </c>
    </row>
    <row r="260" spans="1:26" x14ac:dyDescent="0.2">
      <c r="A260" t="s">
        <v>918</v>
      </c>
      <c r="B260" t="s">
        <v>671</v>
      </c>
      <c r="C260" t="s">
        <v>672</v>
      </c>
      <c r="D260">
        <v>2</v>
      </c>
      <c r="E260">
        <v>0</v>
      </c>
      <c r="F260">
        <v>2</v>
      </c>
      <c r="G260">
        <v>2</v>
      </c>
      <c r="H260">
        <v>21</v>
      </c>
      <c r="I260">
        <v>27</v>
      </c>
      <c r="J260">
        <v>27</v>
      </c>
      <c r="K260">
        <v>4</v>
      </c>
      <c r="L260">
        <v>16</v>
      </c>
      <c r="M260">
        <v>28</v>
      </c>
      <c r="N260">
        <v>23</v>
      </c>
      <c r="O260">
        <v>562</v>
      </c>
      <c r="P260">
        <v>29</v>
      </c>
      <c r="Q260">
        <v>36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40</v>
      </c>
      <c r="X260" t="s">
        <v>4112</v>
      </c>
      <c r="Y260" s="2">
        <f t="shared" si="8"/>
        <v>14.490322580645161</v>
      </c>
      <c r="Z260" s="2">
        <f t="shared" si="9"/>
        <v>17.786185657721074</v>
      </c>
    </row>
    <row r="261" spans="1:26" x14ac:dyDescent="0.2">
      <c r="A261" t="s">
        <v>535</v>
      </c>
      <c r="B261" t="s">
        <v>671</v>
      </c>
      <c r="C261" t="s">
        <v>684</v>
      </c>
      <c r="D261">
        <v>0</v>
      </c>
      <c r="E261">
        <v>0</v>
      </c>
      <c r="F261">
        <v>0</v>
      </c>
      <c r="G261">
        <v>1</v>
      </c>
      <c r="H261">
        <v>5</v>
      </c>
      <c r="I261">
        <v>4</v>
      </c>
      <c r="J261">
        <v>1</v>
      </c>
      <c r="K261">
        <v>1</v>
      </c>
      <c r="L261">
        <v>26</v>
      </c>
      <c r="M261">
        <v>12</v>
      </c>
      <c r="N261">
        <v>0</v>
      </c>
      <c r="O261">
        <v>199</v>
      </c>
      <c r="P261">
        <v>3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108</v>
      </c>
      <c r="X261" t="s">
        <v>1603</v>
      </c>
      <c r="Y261" s="2">
        <f t="shared" si="8"/>
        <v>14.483333333333334</v>
      </c>
      <c r="Z261" s="2">
        <f t="shared" si="9"/>
        <v>18.020737327188943</v>
      </c>
    </row>
    <row r="262" spans="1:26" x14ac:dyDescent="0.2">
      <c r="A262" t="s">
        <v>1073</v>
      </c>
      <c r="B262" t="s">
        <v>671</v>
      </c>
      <c r="C262" t="s">
        <v>714</v>
      </c>
      <c r="D262">
        <v>1</v>
      </c>
      <c r="E262">
        <v>0</v>
      </c>
      <c r="F262">
        <v>1</v>
      </c>
      <c r="G262">
        <v>8</v>
      </c>
      <c r="H262">
        <v>16</v>
      </c>
      <c r="I262">
        <v>54</v>
      </c>
      <c r="J262">
        <v>3</v>
      </c>
      <c r="K262">
        <v>12</v>
      </c>
      <c r="L262">
        <v>28</v>
      </c>
      <c r="M262">
        <v>80</v>
      </c>
      <c r="N262">
        <v>7</v>
      </c>
      <c r="O262">
        <v>1353</v>
      </c>
      <c r="P262">
        <v>95</v>
      </c>
      <c r="Q262">
        <v>11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134</v>
      </c>
      <c r="X262" t="s">
        <v>1774</v>
      </c>
      <c r="Y262" s="2">
        <f t="shared" si="8"/>
        <v>14.463636363636365</v>
      </c>
      <c r="Z262" s="2">
        <f t="shared" si="9"/>
        <v>14.807652533609101</v>
      </c>
    </row>
    <row r="263" spans="1:26" x14ac:dyDescent="0.2">
      <c r="A263" t="s">
        <v>740</v>
      </c>
      <c r="B263" t="s">
        <v>671</v>
      </c>
      <c r="C263" t="s">
        <v>714</v>
      </c>
      <c r="D263">
        <v>0</v>
      </c>
      <c r="E263">
        <v>0</v>
      </c>
      <c r="F263">
        <v>0</v>
      </c>
      <c r="G263">
        <v>4</v>
      </c>
      <c r="H263">
        <v>6</v>
      </c>
      <c r="I263">
        <v>9</v>
      </c>
      <c r="J263">
        <v>1</v>
      </c>
      <c r="K263">
        <v>5</v>
      </c>
      <c r="L263">
        <v>60</v>
      </c>
      <c r="M263">
        <v>38</v>
      </c>
      <c r="N263">
        <v>0</v>
      </c>
      <c r="O263">
        <v>443</v>
      </c>
      <c r="P263">
        <v>16</v>
      </c>
      <c r="Q263">
        <v>7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172</v>
      </c>
      <c r="X263" t="s">
        <v>337</v>
      </c>
      <c r="Y263" s="2">
        <f t="shared" si="8"/>
        <v>14.393750000000001</v>
      </c>
      <c r="Z263" s="2">
        <f t="shared" si="9"/>
        <v>15.870597243491579</v>
      </c>
    </row>
    <row r="264" spans="1:26" x14ac:dyDescent="0.2">
      <c r="A264" t="s">
        <v>1050</v>
      </c>
      <c r="B264" t="s">
        <v>671</v>
      </c>
      <c r="C264" t="s">
        <v>721</v>
      </c>
      <c r="D264">
        <v>5</v>
      </c>
      <c r="E264">
        <v>0</v>
      </c>
      <c r="F264">
        <v>4</v>
      </c>
      <c r="G264">
        <v>7</v>
      </c>
      <c r="H264">
        <v>29</v>
      </c>
      <c r="I264">
        <v>37</v>
      </c>
      <c r="J264">
        <v>25</v>
      </c>
      <c r="K264">
        <v>1</v>
      </c>
      <c r="L264">
        <v>9</v>
      </c>
      <c r="M264">
        <v>29</v>
      </c>
      <c r="N264">
        <v>49</v>
      </c>
      <c r="O264">
        <v>710</v>
      </c>
      <c r="P264">
        <v>38</v>
      </c>
      <c r="Q264">
        <v>29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96</v>
      </c>
      <c r="X264" t="s">
        <v>429</v>
      </c>
      <c r="Y264" s="2">
        <f t="shared" si="8"/>
        <v>14.351351351351351</v>
      </c>
      <c r="Z264" s="2">
        <f t="shared" si="9"/>
        <v>17.693446871529062</v>
      </c>
    </row>
    <row r="265" spans="1:26" x14ac:dyDescent="0.2">
      <c r="A265" t="s">
        <v>862</v>
      </c>
      <c r="B265" t="s">
        <v>671</v>
      </c>
      <c r="C265" t="s">
        <v>693</v>
      </c>
      <c r="D265">
        <v>0</v>
      </c>
      <c r="E265">
        <v>0</v>
      </c>
      <c r="F265">
        <v>1</v>
      </c>
      <c r="G265">
        <v>2</v>
      </c>
      <c r="H265">
        <v>18</v>
      </c>
      <c r="I265">
        <v>13</v>
      </c>
      <c r="J265">
        <v>1</v>
      </c>
      <c r="K265">
        <v>3</v>
      </c>
      <c r="L265">
        <v>64</v>
      </c>
      <c r="M265">
        <v>52</v>
      </c>
      <c r="N265">
        <v>12</v>
      </c>
      <c r="O265">
        <v>633</v>
      </c>
      <c r="P265">
        <v>38</v>
      </c>
      <c r="Q265">
        <v>10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75</v>
      </c>
      <c r="X265" t="s">
        <v>686</v>
      </c>
      <c r="Y265" s="2">
        <f t="shared" si="8"/>
        <v>14.344444444444445</v>
      </c>
      <c r="Z265" s="2">
        <f t="shared" si="9"/>
        <v>14.615094339622642</v>
      </c>
    </row>
    <row r="266" spans="1:26" x14ac:dyDescent="0.2">
      <c r="A266" t="s">
        <v>880</v>
      </c>
      <c r="B266" t="s">
        <v>671</v>
      </c>
      <c r="C266" t="s">
        <v>680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63</v>
      </c>
      <c r="S266">
        <v>19</v>
      </c>
      <c r="T266">
        <v>18</v>
      </c>
      <c r="U266">
        <v>77</v>
      </c>
      <c r="V266">
        <v>2</v>
      </c>
      <c r="W266" t="s">
        <v>42</v>
      </c>
      <c r="X266" t="s">
        <v>3968</v>
      </c>
      <c r="Y266" s="2">
        <f t="shared" si="8"/>
        <v>14.342857142857143</v>
      </c>
      <c r="Z266" s="2">
        <f t="shared" si="9"/>
        <v>14.55072463768116</v>
      </c>
    </row>
    <row r="267" spans="1:26" x14ac:dyDescent="0.2">
      <c r="A267" t="s">
        <v>1084</v>
      </c>
      <c r="B267" t="s">
        <v>671</v>
      </c>
      <c r="C267" t="s">
        <v>714</v>
      </c>
      <c r="D267">
        <v>0</v>
      </c>
      <c r="E267">
        <v>1</v>
      </c>
      <c r="F267">
        <v>1</v>
      </c>
      <c r="G267">
        <v>5</v>
      </c>
      <c r="H267">
        <v>20</v>
      </c>
      <c r="I267">
        <v>34</v>
      </c>
      <c r="J267">
        <v>5</v>
      </c>
      <c r="K267">
        <v>1</v>
      </c>
      <c r="L267">
        <v>28</v>
      </c>
      <c r="M267">
        <v>33</v>
      </c>
      <c r="N267">
        <v>9</v>
      </c>
      <c r="O267">
        <v>712</v>
      </c>
      <c r="P267">
        <v>39</v>
      </c>
      <c r="Q267">
        <v>27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334</v>
      </c>
      <c r="X267" t="s">
        <v>2405</v>
      </c>
      <c r="Y267" s="2">
        <f t="shared" si="8"/>
        <v>14.334999999999999</v>
      </c>
      <c r="Z267" s="2">
        <f t="shared" si="9"/>
        <v>17.224966622162881</v>
      </c>
    </row>
    <row r="268" spans="1:26" x14ac:dyDescent="0.2">
      <c r="A268" t="s">
        <v>4113</v>
      </c>
      <c r="B268" t="s">
        <v>671</v>
      </c>
      <c r="C268" t="s">
        <v>3951</v>
      </c>
      <c r="D268">
        <v>0</v>
      </c>
      <c r="E268">
        <v>0</v>
      </c>
      <c r="F268">
        <v>0</v>
      </c>
      <c r="G268">
        <v>4</v>
      </c>
      <c r="H268">
        <v>4</v>
      </c>
      <c r="I268">
        <v>10</v>
      </c>
      <c r="J268">
        <v>3</v>
      </c>
      <c r="K268">
        <v>1</v>
      </c>
      <c r="L268">
        <v>36</v>
      </c>
      <c r="M268">
        <v>22</v>
      </c>
      <c r="N268">
        <v>2</v>
      </c>
      <c r="O268">
        <v>333</v>
      </c>
      <c r="P268">
        <v>17</v>
      </c>
      <c r="Q268">
        <v>7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458</v>
      </c>
      <c r="X268" t="s">
        <v>1540</v>
      </c>
      <c r="Y268" s="2">
        <f t="shared" si="8"/>
        <v>14.3</v>
      </c>
      <c r="Z268" s="2">
        <f t="shared" si="9"/>
        <v>15.421568627450982</v>
      </c>
    </row>
    <row r="269" spans="1:26" x14ac:dyDescent="0.2">
      <c r="A269" t="s">
        <v>1191</v>
      </c>
      <c r="B269" t="s">
        <v>671</v>
      </c>
      <c r="C269" t="s">
        <v>760</v>
      </c>
      <c r="D269">
        <v>1</v>
      </c>
      <c r="E269">
        <v>1</v>
      </c>
      <c r="F269">
        <v>0</v>
      </c>
      <c r="G269">
        <v>1</v>
      </c>
      <c r="H269">
        <v>6</v>
      </c>
      <c r="I269">
        <v>19</v>
      </c>
      <c r="J269">
        <v>3</v>
      </c>
      <c r="K269">
        <v>2</v>
      </c>
      <c r="L269">
        <v>49</v>
      </c>
      <c r="M269">
        <v>21</v>
      </c>
      <c r="N269">
        <v>0</v>
      </c>
      <c r="O269">
        <v>315</v>
      </c>
      <c r="P269">
        <v>23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216</v>
      </c>
      <c r="X269" t="s">
        <v>1540</v>
      </c>
      <c r="Y269" s="2">
        <f t="shared" si="8"/>
        <v>14.291666666666666</v>
      </c>
      <c r="Z269" s="2">
        <f t="shared" si="9"/>
        <v>16.813725490196081</v>
      </c>
    </row>
    <row r="270" spans="1:26" x14ac:dyDescent="0.2">
      <c r="A270" t="s">
        <v>869</v>
      </c>
      <c r="B270" t="s">
        <v>671</v>
      </c>
      <c r="C270" t="s">
        <v>737</v>
      </c>
      <c r="D270">
        <v>0</v>
      </c>
      <c r="E270">
        <v>0</v>
      </c>
      <c r="F270">
        <v>0</v>
      </c>
      <c r="G270">
        <v>4</v>
      </c>
      <c r="H270">
        <v>14</v>
      </c>
      <c r="I270">
        <v>19</v>
      </c>
      <c r="J270">
        <v>4</v>
      </c>
      <c r="K270">
        <v>6</v>
      </c>
      <c r="L270">
        <v>60</v>
      </c>
      <c r="M270">
        <v>64</v>
      </c>
      <c r="N270">
        <v>14</v>
      </c>
      <c r="O270">
        <v>768</v>
      </c>
      <c r="P270">
        <v>21</v>
      </c>
      <c r="Q270">
        <v>17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75</v>
      </c>
      <c r="X270" t="s">
        <v>3741</v>
      </c>
      <c r="Y270" s="2">
        <f t="shared" si="8"/>
        <v>14.251851851851852</v>
      </c>
      <c r="Z270" s="2">
        <f t="shared" si="9"/>
        <v>19.358300726662943</v>
      </c>
    </row>
    <row r="271" spans="1:26" x14ac:dyDescent="0.2">
      <c r="A271" t="s">
        <v>4114</v>
      </c>
      <c r="B271" t="s">
        <v>671</v>
      </c>
      <c r="C271" t="s">
        <v>3951</v>
      </c>
      <c r="D271">
        <v>1</v>
      </c>
      <c r="E271">
        <v>3</v>
      </c>
      <c r="F271">
        <v>1</v>
      </c>
      <c r="G271">
        <v>8</v>
      </c>
      <c r="H271">
        <v>33</v>
      </c>
      <c r="I271">
        <v>43</v>
      </c>
      <c r="J271">
        <v>10</v>
      </c>
      <c r="K271">
        <v>11</v>
      </c>
      <c r="L271">
        <v>34</v>
      </c>
      <c r="M271">
        <v>63</v>
      </c>
      <c r="N271">
        <v>19</v>
      </c>
      <c r="O271">
        <v>1113</v>
      </c>
      <c r="P271">
        <v>62</v>
      </c>
      <c r="Q271">
        <v>17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134</v>
      </c>
      <c r="X271" t="s">
        <v>882</v>
      </c>
      <c r="Y271" s="2">
        <f t="shared" si="8"/>
        <v>14.236363636363636</v>
      </c>
      <c r="Z271" s="2">
        <f t="shared" si="9"/>
        <v>15.052331790672838</v>
      </c>
    </row>
    <row r="272" spans="1:26" x14ac:dyDescent="0.2">
      <c r="A272" t="s">
        <v>906</v>
      </c>
      <c r="B272" t="s">
        <v>671</v>
      </c>
      <c r="C272" t="s">
        <v>737</v>
      </c>
      <c r="D272">
        <v>1</v>
      </c>
      <c r="E272">
        <v>0</v>
      </c>
      <c r="F272">
        <v>3</v>
      </c>
      <c r="G272">
        <v>1</v>
      </c>
      <c r="H272">
        <v>9</v>
      </c>
      <c r="I272">
        <v>6</v>
      </c>
      <c r="J272">
        <v>6</v>
      </c>
      <c r="K272">
        <v>0</v>
      </c>
      <c r="L272">
        <v>1</v>
      </c>
      <c r="M272">
        <v>11</v>
      </c>
      <c r="N272">
        <v>11</v>
      </c>
      <c r="O272">
        <v>232</v>
      </c>
      <c r="P272">
        <v>11</v>
      </c>
      <c r="Q272">
        <v>19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105</v>
      </c>
      <c r="X272" t="s">
        <v>4115</v>
      </c>
      <c r="Y272" s="2">
        <f t="shared" si="8"/>
        <v>14.169230769230769</v>
      </c>
      <c r="Z272" s="2">
        <f t="shared" si="9"/>
        <v>22.163101604278072</v>
      </c>
    </row>
    <row r="273" spans="1:26" x14ac:dyDescent="0.2">
      <c r="A273" t="s">
        <v>1117</v>
      </c>
      <c r="B273" t="s">
        <v>671</v>
      </c>
      <c r="C273" t="s">
        <v>760</v>
      </c>
      <c r="D273">
        <v>2</v>
      </c>
      <c r="E273">
        <v>0</v>
      </c>
      <c r="F273">
        <v>1</v>
      </c>
      <c r="G273">
        <v>7</v>
      </c>
      <c r="H273">
        <v>29</v>
      </c>
      <c r="I273">
        <v>38</v>
      </c>
      <c r="J273">
        <v>13</v>
      </c>
      <c r="K273">
        <v>0</v>
      </c>
      <c r="L273">
        <v>20</v>
      </c>
      <c r="M273">
        <v>47</v>
      </c>
      <c r="N273">
        <v>26</v>
      </c>
      <c r="O273">
        <v>558</v>
      </c>
      <c r="P273">
        <v>41</v>
      </c>
      <c r="Q273">
        <v>28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93</v>
      </c>
      <c r="X273" t="s">
        <v>4116</v>
      </c>
      <c r="Y273" s="2">
        <f t="shared" si="8"/>
        <v>14.153571428571428</v>
      </c>
      <c r="Z273" s="2">
        <f t="shared" si="9"/>
        <v>16.466759002770083</v>
      </c>
    </row>
    <row r="274" spans="1:26" x14ac:dyDescent="0.2">
      <c r="A274" t="s">
        <v>688</v>
      </c>
      <c r="B274" t="s">
        <v>671</v>
      </c>
      <c r="C274" t="s">
        <v>689</v>
      </c>
      <c r="D274">
        <v>2</v>
      </c>
      <c r="E274">
        <v>1</v>
      </c>
      <c r="F274">
        <v>0</v>
      </c>
      <c r="G274">
        <v>0</v>
      </c>
      <c r="H274">
        <v>11</v>
      </c>
      <c r="I274">
        <v>10</v>
      </c>
      <c r="J274">
        <v>9</v>
      </c>
      <c r="K274">
        <v>2</v>
      </c>
      <c r="L274">
        <v>3</v>
      </c>
      <c r="M274">
        <v>6</v>
      </c>
      <c r="N274">
        <v>22</v>
      </c>
      <c r="O274">
        <v>266</v>
      </c>
      <c r="P274">
        <v>7</v>
      </c>
      <c r="Q274">
        <v>26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172</v>
      </c>
      <c r="X274" t="s">
        <v>974</v>
      </c>
      <c r="Y274" s="2">
        <f t="shared" si="8"/>
        <v>14.13125</v>
      </c>
      <c r="Z274" s="2">
        <f t="shared" si="9"/>
        <v>21.465189873417721</v>
      </c>
    </row>
    <row r="275" spans="1:26" x14ac:dyDescent="0.2">
      <c r="A275" t="s">
        <v>4117</v>
      </c>
      <c r="B275" t="s">
        <v>671</v>
      </c>
      <c r="C275" t="s">
        <v>3951</v>
      </c>
      <c r="D275">
        <v>0</v>
      </c>
      <c r="E275">
        <v>0</v>
      </c>
      <c r="F275">
        <v>0</v>
      </c>
      <c r="G275">
        <v>2</v>
      </c>
      <c r="H275">
        <v>7</v>
      </c>
      <c r="I275">
        <v>20</v>
      </c>
      <c r="J275">
        <v>2</v>
      </c>
      <c r="K275">
        <v>3</v>
      </c>
      <c r="L275">
        <v>47</v>
      </c>
      <c r="M275">
        <v>48</v>
      </c>
      <c r="N275">
        <v>1</v>
      </c>
      <c r="O275">
        <v>451</v>
      </c>
      <c r="P275">
        <v>16</v>
      </c>
      <c r="Q275">
        <v>4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299</v>
      </c>
      <c r="X275" t="s">
        <v>4118</v>
      </c>
      <c r="Y275" s="2">
        <f t="shared" si="8"/>
        <v>14.106666666666666</v>
      </c>
      <c r="Z275" s="2">
        <f t="shared" si="9"/>
        <v>16.36082474226804</v>
      </c>
    </row>
    <row r="276" spans="1:26" x14ac:dyDescent="0.2">
      <c r="A276" t="s">
        <v>803</v>
      </c>
      <c r="B276" t="s">
        <v>671</v>
      </c>
      <c r="C276" t="s">
        <v>760</v>
      </c>
      <c r="D276">
        <v>2</v>
      </c>
      <c r="E276">
        <v>0</v>
      </c>
      <c r="F276">
        <v>1</v>
      </c>
      <c r="G276">
        <v>1</v>
      </c>
      <c r="H276">
        <v>13</v>
      </c>
      <c r="I276">
        <v>9</v>
      </c>
      <c r="J276">
        <v>10</v>
      </c>
      <c r="K276">
        <v>0</v>
      </c>
      <c r="L276">
        <v>3</v>
      </c>
      <c r="M276">
        <v>5</v>
      </c>
      <c r="N276">
        <v>10</v>
      </c>
      <c r="O276">
        <v>152</v>
      </c>
      <c r="P276">
        <v>9</v>
      </c>
      <c r="Q276">
        <v>13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216</v>
      </c>
      <c r="X276" t="s">
        <v>68</v>
      </c>
      <c r="Y276" s="2">
        <f t="shared" si="8"/>
        <v>14.1</v>
      </c>
      <c r="Z276" s="2">
        <f t="shared" si="9"/>
        <v>29.172413793103448</v>
      </c>
    </row>
    <row r="277" spans="1:26" x14ac:dyDescent="0.2">
      <c r="A277" t="s">
        <v>1061</v>
      </c>
      <c r="B277" t="s">
        <v>671</v>
      </c>
      <c r="C277" t="s">
        <v>748</v>
      </c>
      <c r="D277">
        <v>0</v>
      </c>
      <c r="E277">
        <v>0</v>
      </c>
      <c r="F277">
        <v>0</v>
      </c>
      <c r="G277">
        <v>8</v>
      </c>
      <c r="H277">
        <v>10</v>
      </c>
      <c r="I277">
        <v>34</v>
      </c>
      <c r="J277">
        <v>4</v>
      </c>
      <c r="K277">
        <v>14</v>
      </c>
      <c r="L277">
        <v>159</v>
      </c>
      <c r="M277">
        <v>47</v>
      </c>
      <c r="N277">
        <v>2</v>
      </c>
      <c r="O277">
        <v>760</v>
      </c>
      <c r="P277">
        <v>30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31</v>
      </c>
      <c r="X277" t="s">
        <v>4119</v>
      </c>
      <c r="Y277" s="2">
        <f t="shared" si="8"/>
        <v>14.1</v>
      </c>
      <c r="Z277" s="2">
        <f t="shared" si="9"/>
        <v>14.552752293577981</v>
      </c>
    </row>
    <row r="278" spans="1:26" x14ac:dyDescent="0.2">
      <c r="A278" t="s">
        <v>1113</v>
      </c>
      <c r="B278" t="s">
        <v>671</v>
      </c>
      <c r="C278" t="s">
        <v>3951</v>
      </c>
      <c r="D278">
        <v>4</v>
      </c>
      <c r="E278">
        <v>0</v>
      </c>
      <c r="F278">
        <v>1</v>
      </c>
      <c r="G278">
        <v>2</v>
      </c>
      <c r="H278">
        <v>18</v>
      </c>
      <c r="I278">
        <v>20</v>
      </c>
      <c r="J278">
        <v>13</v>
      </c>
      <c r="K278">
        <v>0</v>
      </c>
      <c r="L278">
        <v>0</v>
      </c>
      <c r="M278">
        <v>3</v>
      </c>
      <c r="N278">
        <v>9</v>
      </c>
      <c r="O278">
        <v>187</v>
      </c>
      <c r="P278">
        <v>9</v>
      </c>
      <c r="Q278">
        <v>23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297</v>
      </c>
      <c r="X278" t="s">
        <v>1506</v>
      </c>
      <c r="Y278" s="2">
        <f t="shared" si="8"/>
        <v>14.085714285714285</v>
      </c>
      <c r="Z278" s="2">
        <f t="shared" si="9"/>
        <v>18.941302027748129</v>
      </c>
    </row>
    <row r="279" spans="1:26" x14ac:dyDescent="0.2">
      <c r="A279" t="s">
        <v>1015</v>
      </c>
      <c r="B279" t="s">
        <v>671</v>
      </c>
      <c r="C279" t="s">
        <v>684</v>
      </c>
      <c r="D279">
        <v>0</v>
      </c>
      <c r="E279">
        <v>0</v>
      </c>
      <c r="F279">
        <v>0</v>
      </c>
      <c r="G279">
        <v>0</v>
      </c>
      <c r="H279">
        <v>20</v>
      </c>
      <c r="I279">
        <v>8</v>
      </c>
      <c r="J279">
        <v>4</v>
      </c>
      <c r="K279">
        <v>2</v>
      </c>
      <c r="L279">
        <v>13</v>
      </c>
      <c r="M279">
        <v>16</v>
      </c>
      <c r="N279">
        <v>7</v>
      </c>
      <c r="O279">
        <v>549</v>
      </c>
      <c r="P279">
        <v>23</v>
      </c>
      <c r="Q279">
        <v>21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140</v>
      </c>
      <c r="X279" t="s">
        <v>300</v>
      </c>
      <c r="Y279" s="2">
        <f t="shared" si="8"/>
        <v>14.077777777777778</v>
      </c>
      <c r="Z279" s="2">
        <f t="shared" si="9"/>
        <v>18.632352941176471</v>
      </c>
    </row>
    <row r="280" spans="1:26" x14ac:dyDescent="0.2">
      <c r="A280" t="s">
        <v>1125</v>
      </c>
      <c r="B280" t="s">
        <v>671</v>
      </c>
      <c r="C280" t="s">
        <v>737</v>
      </c>
      <c r="D280">
        <v>0</v>
      </c>
      <c r="E280">
        <v>0</v>
      </c>
      <c r="F280">
        <v>5</v>
      </c>
      <c r="G280">
        <v>1</v>
      </c>
      <c r="H280">
        <v>23</v>
      </c>
      <c r="I280">
        <v>19</v>
      </c>
      <c r="J280">
        <v>8</v>
      </c>
      <c r="K280">
        <v>1</v>
      </c>
      <c r="L280">
        <v>2</v>
      </c>
      <c r="M280">
        <v>22</v>
      </c>
      <c r="N280">
        <v>25</v>
      </c>
      <c r="O280">
        <v>429</v>
      </c>
      <c r="P280">
        <v>22</v>
      </c>
      <c r="Q280">
        <v>38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263</v>
      </c>
      <c r="X280" t="s">
        <v>1482</v>
      </c>
      <c r="Y280" s="2">
        <f t="shared" si="8"/>
        <v>14.0375</v>
      </c>
      <c r="Z280" s="2">
        <f t="shared" si="9"/>
        <v>23.969169960474307</v>
      </c>
    </row>
    <row r="281" spans="1:26" x14ac:dyDescent="0.2">
      <c r="A281" t="s">
        <v>4120</v>
      </c>
      <c r="B281" t="s">
        <v>671</v>
      </c>
      <c r="C281" t="s">
        <v>3959</v>
      </c>
      <c r="D281">
        <v>1</v>
      </c>
      <c r="E281">
        <v>1</v>
      </c>
      <c r="F281">
        <v>0</v>
      </c>
      <c r="G281">
        <v>4</v>
      </c>
      <c r="H281">
        <v>12</v>
      </c>
      <c r="I281">
        <v>22</v>
      </c>
      <c r="J281">
        <v>6</v>
      </c>
      <c r="K281">
        <v>6</v>
      </c>
      <c r="L281">
        <v>33</v>
      </c>
      <c r="M281">
        <v>23</v>
      </c>
      <c r="N281">
        <v>4</v>
      </c>
      <c r="O281">
        <v>410</v>
      </c>
      <c r="P281">
        <v>27</v>
      </c>
      <c r="Q281">
        <v>1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297</v>
      </c>
      <c r="X281" t="s">
        <v>4121</v>
      </c>
      <c r="Y281" s="2">
        <f t="shared" si="8"/>
        <v>13.928571428571429</v>
      </c>
      <c r="Z281" s="2">
        <f t="shared" si="9"/>
        <v>17.256637168141591</v>
      </c>
    </row>
    <row r="282" spans="1:26" x14ac:dyDescent="0.2">
      <c r="A282" t="s">
        <v>4122</v>
      </c>
      <c r="B282" t="s">
        <v>671</v>
      </c>
      <c r="C282" t="s">
        <v>3959</v>
      </c>
      <c r="D282">
        <v>5</v>
      </c>
      <c r="E282">
        <v>2</v>
      </c>
      <c r="F282">
        <v>1</v>
      </c>
      <c r="G282">
        <v>2</v>
      </c>
      <c r="H282">
        <v>22</v>
      </c>
      <c r="I282">
        <v>24</v>
      </c>
      <c r="J282">
        <v>28</v>
      </c>
      <c r="K282">
        <v>0</v>
      </c>
      <c r="L282">
        <v>7</v>
      </c>
      <c r="M282">
        <v>22</v>
      </c>
      <c r="N282">
        <v>43</v>
      </c>
      <c r="O282">
        <v>820</v>
      </c>
      <c r="P282">
        <v>30</v>
      </c>
      <c r="Q282">
        <v>20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42</v>
      </c>
      <c r="X282" t="s">
        <v>455</v>
      </c>
      <c r="Y282" s="2">
        <f t="shared" si="8"/>
        <v>13.928571428571429</v>
      </c>
      <c r="Z282" s="2">
        <f t="shared" si="9"/>
        <v>18.30413016270338</v>
      </c>
    </row>
    <row r="283" spans="1:26" x14ac:dyDescent="0.2">
      <c r="A283" t="s">
        <v>548</v>
      </c>
      <c r="B283" t="s">
        <v>671</v>
      </c>
      <c r="C283" t="s">
        <v>684</v>
      </c>
      <c r="D283">
        <v>5</v>
      </c>
      <c r="E283">
        <v>0</v>
      </c>
      <c r="F283">
        <v>2</v>
      </c>
      <c r="G283">
        <v>0</v>
      </c>
      <c r="H283">
        <v>21</v>
      </c>
      <c r="I283">
        <v>16</v>
      </c>
      <c r="J283">
        <v>26</v>
      </c>
      <c r="K283">
        <v>0</v>
      </c>
      <c r="L283">
        <v>5</v>
      </c>
      <c r="M283">
        <v>4</v>
      </c>
      <c r="N283">
        <v>12</v>
      </c>
      <c r="O283">
        <v>227</v>
      </c>
      <c r="P283">
        <v>5</v>
      </c>
      <c r="Q283">
        <v>4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77</v>
      </c>
      <c r="X283" t="s">
        <v>4123</v>
      </c>
      <c r="Y283" s="2">
        <f t="shared" si="8"/>
        <v>13.905263157894737</v>
      </c>
      <c r="Z283" s="2">
        <f t="shared" si="9"/>
        <v>18.6056338028169</v>
      </c>
    </row>
    <row r="284" spans="1:26" x14ac:dyDescent="0.2">
      <c r="A284" t="s">
        <v>1043</v>
      </c>
      <c r="B284" t="s">
        <v>671</v>
      </c>
      <c r="C284" t="s">
        <v>672</v>
      </c>
      <c r="D284">
        <v>9</v>
      </c>
      <c r="E284">
        <v>0</v>
      </c>
      <c r="F284">
        <v>2</v>
      </c>
      <c r="G284">
        <v>4</v>
      </c>
      <c r="H284">
        <v>35</v>
      </c>
      <c r="I284">
        <v>38</v>
      </c>
      <c r="J284">
        <v>29</v>
      </c>
      <c r="K284">
        <v>4</v>
      </c>
      <c r="L284">
        <v>23</v>
      </c>
      <c r="M284">
        <v>6</v>
      </c>
      <c r="N284">
        <v>20</v>
      </c>
      <c r="O284">
        <v>337</v>
      </c>
      <c r="P284">
        <v>18</v>
      </c>
      <c r="Q284">
        <v>14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37</v>
      </c>
      <c r="X284" t="s">
        <v>4124</v>
      </c>
      <c r="Y284" s="2">
        <f t="shared" si="8"/>
        <v>13.903448275862068</v>
      </c>
      <c r="Z284" s="2">
        <f t="shared" si="9"/>
        <v>18.420304568527918</v>
      </c>
    </row>
    <row r="285" spans="1:26" x14ac:dyDescent="0.2">
      <c r="A285" t="s">
        <v>1017</v>
      </c>
      <c r="B285" t="s">
        <v>671</v>
      </c>
      <c r="C285" t="s">
        <v>3951</v>
      </c>
      <c r="D285">
        <v>4</v>
      </c>
      <c r="E285">
        <v>0</v>
      </c>
      <c r="F285">
        <v>2</v>
      </c>
      <c r="G285">
        <v>3</v>
      </c>
      <c r="H285">
        <v>18</v>
      </c>
      <c r="I285">
        <v>19</v>
      </c>
      <c r="J285">
        <v>16</v>
      </c>
      <c r="K285">
        <v>2</v>
      </c>
      <c r="L285">
        <v>30</v>
      </c>
      <c r="M285">
        <v>29</v>
      </c>
      <c r="N285">
        <v>10</v>
      </c>
      <c r="O285">
        <v>715</v>
      </c>
      <c r="P285">
        <v>32</v>
      </c>
      <c r="Q285">
        <v>9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75</v>
      </c>
      <c r="X285" t="s">
        <v>221</v>
      </c>
      <c r="Y285" s="2">
        <f t="shared" si="8"/>
        <v>13.888888888888889</v>
      </c>
      <c r="Z285" s="2">
        <f t="shared" si="9"/>
        <v>16.125179168657429</v>
      </c>
    </row>
    <row r="286" spans="1:26" x14ac:dyDescent="0.2">
      <c r="A286" t="s">
        <v>1158</v>
      </c>
      <c r="B286" t="s">
        <v>671</v>
      </c>
      <c r="C286" t="s">
        <v>760</v>
      </c>
      <c r="D286">
        <v>0</v>
      </c>
      <c r="E286">
        <v>0</v>
      </c>
      <c r="F286">
        <v>0</v>
      </c>
      <c r="G286">
        <v>5</v>
      </c>
      <c r="H286">
        <v>58</v>
      </c>
      <c r="I286">
        <v>27</v>
      </c>
      <c r="J286">
        <v>6</v>
      </c>
      <c r="K286">
        <v>9</v>
      </c>
      <c r="L286">
        <v>19</v>
      </c>
      <c r="M286">
        <v>58</v>
      </c>
      <c r="N286">
        <v>11</v>
      </c>
      <c r="O286">
        <v>1118</v>
      </c>
      <c r="P286">
        <v>50</v>
      </c>
      <c r="Q286">
        <v>17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42</v>
      </c>
      <c r="X286" t="s">
        <v>4125</v>
      </c>
      <c r="Y286" s="2">
        <f t="shared" si="8"/>
        <v>13.780000000000001</v>
      </c>
      <c r="Z286" s="2">
        <f t="shared" si="9"/>
        <v>15.447330960854094</v>
      </c>
    </row>
    <row r="287" spans="1:26" x14ac:dyDescent="0.2">
      <c r="A287" t="s">
        <v>4126</v>
      </c>
      <c r="B287" t="s">
        <v>671</v>
      </c>
      <c r="C287" t="s">
        <v>3959</v>
      </c>
      <c r="D287">
        <v>2</v>
      </c>
      <c r="E287">
        <v>0</v>
      </c>
      <c r="F287">
        <v>1</v>
      </c>
      <c r="G287">
        <v>2</v>
      </c>
      <c r="H287">
        <v>9</v>
      </c>
      <c r="I287">
        <v>11</v>
      </c>
      <c r="J287">
        <v>6</v>
      </c>
      <c r="K287">
        <v>0</v>
      </c>
      <c r="L287">
        <v>12</v>
      </c>
      <c r="M287">
        <v>17</v>
      </c>
      <c r="N287">
        <v>14</v>
      </c>
      <c r="O287">
        <v>268</v>
      </c>
      <c r="P287">
        <v>18</v>
      </c>
      <c r="Q287">
        <v>4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297</v>
      </c>
      <c r="X287" t="s">
        <v>2148</v>
      </c>
      <c r="Y287" s="2">
        <f t="shared" si="8"/>
        <v>13.664285714285715</v>
      </c>
      <c r="Z287" s="2">
        <f t="shared" si="9"/>
        <v>22.535340314136128</v>
      </c>
    </row>
    <row r="288" spans="1:26" x14ac:dyDescent="0.2">
      <c r="A288" t="s">
        <v>1062</v>
      </c>
      <c r="B288" t="s">
        <v>671</v>
      </c>
      <c r="C288" t="s">
        <v>672</v>
      </c>
      <c r="D288">
        <v>0</v>
      </c>
      <c r="E288">
        <v>0</v>
      </c>
      <c r="F288">
        <v>0</v>
      </c>
      <c r="G288">
        <v>2</v>
      </c>
      <c r="H288">
        <v>10</v>
      </c>
      <c r="I288">
        <v>11</v>
      </c>
      <c r="J288">
        <v>1</v>
      </c>
      <c r="K288">
        <v>3</v>
      </c>
      <c r="L288">
        <v>37</v>
      </c>
      <c r="M288">
        <v>34</v>
      </c>
      <c r="N288">
        <v>6</v>
      </c>
      <c r="O288">
        <v>294</v>
      </c>
      <c r="P288">
        <v>23</v>
      </c>
      <c r="Q288">
        <v>2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299</v>
      </c>
      <c r="X288" t="s">
        <v>4127</v>
      </c>
      <c r="Y288" s="2">
        <f t="shared" si="8"/>
        <v>13.66</v>
      </c>
      <c r="Z288" s="2">
        <f t="shared" si="9"/>
        <v>19.85037674919268</v>
      </c>
    </row>
    <row r="289" spans="1:26" x14ac:dyDescent="0.2">
      <c r="A289" t="s">
        <v>4128</v>
      </c>
      <c r="B289" t="s">
        <v>671</v>
      </c>
      <c r="C289" t="s">
        <v>689</v>
      </c>
      <c r="D289">
        <v>2</v>
      </c>
      <c r="E289">
        <v>0</v>
      </c>
      <c r="F289">
        <v>2</v>
      </c>
      <c r="G289">
        <v>1</v>
      </c>
      <c r="H289">
        <v>15</v>
      </c>
      <c r="I289">
        <v>16</v>
      </c>
      <c r="J289">
        <v>8</v>
      </c>
      <c r="K289">
        <v>3</v>
      </c>
      <c r="L289">
        <v>11</v>
      </c>
      <c r="M289">
        <v>1</v>
      </c>
      <c r="N289">
        <v>14</v>
      </c>
      <c r="O289">
        <v>199</v>
      </c>
      <c r="P289">
        <v>3</v>
      </c>
      <c r="Q289">
        <v>7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216</v>
      </c>
      <c r="X289" t="s">
        <v>3451</v>
      </c>
      <c r="Y289" s="2">
        <f t="shared" si="8"/>
        <v>13.658333333333333</v>
      </c>
      <c r="Z289" s="2">
        <f t="shared" si="9"/>
        <v>19.511904761904763</v>
      </c>
    </row>
    <row r="290" spans="1:26" x14ac:dyDescent="0.2">
      <c r="A290" t="s">
        <v>4129</v>
      </c>
      <c r="B290" t="s">
        <v>671</v>
      </c>
      <c r="C290" t="s">
        <v>3959</v>
      </c>
      <c r="D290">
        <v>1</v>
      </c>
      <c r="E290">
        <v>0</v>
      </c>
      <c r="F290">
        <v>1</v>
      </c>
      <c r="G290">
        <v>1</v>
      </c>
      <c r="H290">
        <v>13</v>
      </c>
      <c r="I290">
        <v>6</v>
      </c>
      <c r="J290">
        <v>12</v>
      </c>
      <c r="K290">
        <v>0</v>
      </c>
      <c r="L290">
        <v>1</v>
      </c>
      <c r="M290">
        <v>11</v>
      </c>
      <c r="N290">
        <v>16</v>
      </c>
      <c r="O290">
        <v>357</v>
      </c>
      <c r="P290">
        <v>14</v>
      </c>
      <c r="Q290">
        <v>22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140</v>
      </c>
      <c r="X290" t="s">
        <v>4130</v>
      </c>
      <c r="Y290" s="2">
        <f t="shared" si="8"/>
        <v>13.649999999999999</v>
      </c>
      <c r="Z290" s="2">
        <f t="shared" si="9"/>
        <v>26.934226552984164</v>
      </c>
    </row>
    <row r="291" spans="1:26" x14ac:dyDescent="0.2">
      <c r="A291" t="s">
        <v>1070</v>
      </c>
      <c r="B291" t="s">
        <v>671</v>
      </c>
      <c r="C291" t="s">
        <v>672</v>
      </c>
      <c r="D291">
        <v>3</v>
      </c>
      <c r="E291">
        <v>0</v>
      </c>
      <c r="F291">
        <v>0</v>
      </c>
      <c r="G291">
        <v>1</v>
      </c>
      <c r="H291">
        <v>14</v>
      </c>
      <c r="I291">
        <v>10</v>
      </c>
      <c r="J291">
        <v>12</v>
      </c>
      <c r="K291">
        <v>0</v>
      </c>
      <c r="L291">
        <v>7</v>
      </c>
      <c r="M291">
        <v>0</v>
      </c>
      <c r="N291">
        <v>6</v>
      </c>
      <c r="O291">
        <v>129</v>
      </c>
      <c r="P291">
        <v>3</v>
      </c>
      <c r="Q291">
        <v>4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113</v>
      </c>
      <c r="X291" t="s">
        <v>2554</v>
      </c>
      <c r="Y291" s="2">
        <f t="shared" si="8"/>
        <v>13.64</v>
      </c>
      <c r="Z291" s="2">
        <f t="shared" si="9"/>
        <v>18.295081967213115</v>
      </c>
    </row>
    <row r="292" spans="1:26" x14ac:dyDescent="0.2">
      <c r="A292" t="s">
        <v>4131</v>
      </c>
      <c r="B292" t="s">
        <v>671</v>
      </c>
      <c r="C292" t="s">
        <v>4038</v>
      </c>
      <c r="D292">
        <v>6</v>
      </c>
      <c r="E292">
        <v>0</v>
      </c>
      <c r="F292">
        <v>1</v>
      </c>
      <c r="G292">
        <v>3</v>
      </c>
      <c r="H292">
        <v>32</v>
      </c>
      <c r="I292">
        <v>43</v>
      </c>
      <c r="J292">
        <v>25</v>
      </c>
      <c r="K292">
        <v>1</v>
      </c>
      <c r="L292">
        <v>27</v>
      </c>
      <c r="M292">
        <v>23</v>
      </c>
      <c r="N292">
        <v>28</v>
      </c>
      <c r="O292">
        <v>487</v>
      </c>
      <c r="P292">
        <v>32</v>
      </c>
      <c r="Q292">
        <v>9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40</v>
      </c>
      <c r="X292" t="s">
        <v>1001</v>
      </c>
      <c r="Y292" s="2">
        <f t="shared" si="8"/>
        <v>13.570967741935483</v>
      </c>
      <c r="Z292" s="2">
        <f t="shared" si="9"/>
        <v>19.567441860465117</v>
      </c>
    </row>
    <row r="293" spans="1:26" x14ac:dyDescent="0.2">
      <c r="A293" t="s">
        <v>1032</v>
      </c>
      <c r="B293" t="s">
        <v>671</v>
      </c>
      <c r="C293" t="s">
        <v>760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10</v>
      </c>
      <c r="S293">
        <v>3</v>
      </c>
      <c r="T293">
        <v>1</v>
      </c>
      <c r="U293">
        <v>13</v>
      </c>
      <c r="V293">
        <v>0</v>
      </c>
      <c r="W293" t="s">
        <v>249</v>
      </c>
      <c r="X293" t="s">
        <v>4132</v>
      </c>
      <c r="Y293" s="2">
        <f t="shared" si="8"/>
        <v>13.5</v>
      </c>
      <c r="Z293" s="2">
        <f t="shared" si="9"/>
        <v>16.816608996539792</v>
      </c>
    </row>
    <row r="294" spans="1:26" x14ac:dyDescent="0.2">
      <c r="A294" t="s">
        <v>937</v>
      </c>
      <c r="B294" t="s">
        <v>671</v>
      </c>
      <c r="C294" t="s">
        <v>721</v>
      </c>
      <c r="D294">
        <v>2</v>
      </c>
      <c r="E294">
        <v>2</v>
      </c>
      <c r="F294">
        <v>1</v>
      </c>
      <c r="G294">
        <v>14</v>
      </c>
      <c r="H294">
        <v>31</v>
      </c>
      <c r="I294">
        <v>50</v>
      </c>
      <c r="J294">
        <v>6</v>
      </c>
      <c r="K294">
        <v>6</v>
      </c>
      <c r="L294">
        <v>57</v>
      </c>
      <c r="M294">
        <v>81</v>
      </c>
      <c r="N294">
        <v>10</v>
      </c>
      <c r="O294">
        <v>859</v>
      </c>
      <c r="P294">
        <v>61</v>
      </c>
      <c r="Q294">
        <v>17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40</v>
      </c>
      <c r="X294" t="s">
        <v>757</v>
      </c>
      <c r="Y294" s="2">
        <f t="shared" si="8"/>
        <v>13.480645161290322</v>
      </c>
      <c r="Z294" s="2">
        <f t="shared" si="9"/>
        <v>14.778388998035362</v>
      </c>
    </row>
    <row r="295" spans="1:26" x14ac:dyDescent="0.2">
      <c r="A295" t="s">
        <v>4133</v>
      </c>
      <c r="B295" t="s">
        <v>671</v>
      </c>
      <c r="C295" t="s">
        <v>4038</v>
      </c>
      <c r="D295">
        <v>0</v>
      </c>
      <c r="E295">
        <v>0</v>
      </c>
      <c r="F295">
        <v>3</v>
      </c>
      <c r="G295">
        <v>12</v>
      </c>
      <c r="H295">
        <v>39</v>
      </c>
      <c r="I295">
        <v>57</v>
      </c>
      <c r="J295">
        <v>7</v>
      </c>
      <c r="K295">
        <v>6</v>
      </c>
      <c r="L295">
        <v>35</v>
      </c>
      <c r="M295">
        <v>54</v>
      </c>
      <c r="N295">
        <v>34</v>
      </c>
      <c r="O295">
        <v>1094</v>
      </c>
      <c r="P295">
        <v>57</v>
      </c>
      <c r="Q295">
        <v>10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134</v>
      </c>
      <c r="X295" t="s">
        <v>1431</v>
      </c>
      <c r="Y295" s="2">
        <f t="shared" si="8"/>
        <v>13.451515151515151</v>
      </c>
      <c r="Z295" s="2">
        <f t="shared" si="9"/>
        <v>15.053127354935945</v>
      </c>
    </row>
    <row r="296" spans="1:26" x14ac:dyDescent="0.2">
      <c r="A296" t="s">
        <v>956</v>
      </c>
      <c r="B296" t="s">
        <v>671</v>
      </c>
      <c r="C296" t="s">
        <v>672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90</v>
      </c>
      <c r="S296">
        <v>37</v>
      </c>
      <c r="T296">
        <v>16</v>
      </c>
      <c r="U296">
        <v>117</v>
      </c>
      <c r="V296">
        <v>0</v>
      </c>
      <c r="W296" t="s">
        <v>193</v>
      </c>
      <c r="X296" t="s">
        <v>554</v>
      </c>
      <c r="Y296" s="2">
        <f t="shared" si="8"/>
        <v>13.447368421052632</v>
      </c>
      <c r="Z296" s="2">
        <f t="shared" si="9"/>
        <v>13.447368421052632</v>
      </c>
    </row>
    <row r="297" spans="1:26" x14ac:dyDescent="0.2">
      <c r="A297" t="s">
        <v>4134</v>
      </c>
      <c r="B297" t="s">
        <v>671</v>
      </c>
      <c r="C297" t="s">
        <v>3951</v>
      </c>
      <c r="D297">
        <v>3</v>
      </c>
      <c r="E297">
        <v>0</v>
      </c>
      <c r="F297">
        <v>3</v>
      </c>
      <c r="G297">
        <v>4</v>
      </c>
      <c r="H297">
        <v>41</v>
      </c>
      <c r="I297">
        <v>35</v>
      </c>
      <c r="J297">
        <v>10</v>
      </c>
      <c r="K297">
        <v>1</v>
      </c>
      <c r="L297">
        <v>10</v>
      </c>
      <c r="M297">
        <v>26</v>
      </c>
      <c r="N297">
        <v>25</v>
      </c>
      <c r="O297">
        <v>358</v>
      </c>
      <c r="P297">
        <v>22</v>
      </c>
      <c r="Q297">
        <v>10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145</v>
      </c>
      <c r="X297" t="s">
        <v>4034</v>
      </c>
      <c r="Y297" s="2">
        <f t="shared" si="8"/>
        <v>13.42608695652174</v>
      </c>
      <c r="Z297" s="2">
        <f t="shared" si="9"/>
        <v>19.153687112336318</v>
      </c>
    </row>
    <row r="298" spans="1:26" x14ac:dyDescent="0.2">
      <c r="A298" t="s">
        <v>4135</v>
      </c>
      <c r="B298" t="s">
        <v>671</v>
      </c>
      <c r="C298" t="s">
        <v>3959</v>
      </c>
      <c r="D298">
        <v>0</v>
      </c>
      <c r="E298">
        <v>1</v>
      </c>
      <c r="F298">
        <v>1</v>
      </c>
      <c r="G298">
        <v>6</v>
      </c>
      <c r="H298">
        <v>13</v>
      </c>
      <c r="I298">
        <v>23</v>
      </c>
      <c r="J298">
        <v>1</v>
      </c>
      <c r="K298">
        <v>4</v>
      </c>
      <c r="L298">
        <v>73</v>
      </c>
      <c r="M298">
        <v>39</v>
      </c>
      <c r="N298">
        <v>6</v>
      </c>
      <c r="O298">
        <v>446</v>
      </c>
      <c r="P298">
        <v>28</v>
      </c>
      <c r="Q298">
        <v>10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334</v>
      </c>
      <c r="X298" t="s">
        <v>4136</v>
      </c>
      <c r="Y298" s="2">
        <f t="shared" si="8"/>
        <v>13.38</v>
      </c>
      <c r="Z298" s="2">
        <f t="shared" si="9"/>
        <v>15.194952681388015</v>
      </c>
    </row>
    <row r="299" spans="1:26" x14ac:dyDescent="0.2">
      <c r="A299" t="s">
        <v>1321</v>
      </c>
      <c r="B299" t="s">
        <v>671</v>
      </c>
      <c r="C299" t="s">
        <v>710</v>
      </c>
      <c r="D299">
        <v>0</v>
      </c>
      <c r="E299">
        <v>1</v>
      </c>
      <c r="F299">
        <v>0</v>
      </c>
      <c r="G299">
        <v>4</v>
      </c>
      <c r="H299">
        <v>7</v>
      </c>
      <c r="I299">
        <v>9</v>
      </c>
      <c r="J299">
        <v>1</v>
      </c>
      <c r="K299">
        <v>5</v>
      </c>
      <c r="L299">
        <v>38</v>
      </c>
      <c r="M299">
        <v>30</v>
      </c>
      <c r="N299">
        <v>2</v>
      </c>
      <c r="O299">
        <v>427</v>
      </c>
      <c r="P299">
        <v>17</v>
      </c>
      <c r="Q299">
        <v>2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105</v>
      </c>
      <c r="X299" t="s">
        <v>2153</v>
      </c>
      <c r="Y299" s="2">
        <f t="shared" si="8"/>
        <v>13.36153846153846</v>
      </c>
      <c r="Z299" s="2">
        <f t="shared" si="9"/>
        <v>16.90054054054054</v>
      </c>
    </row>
    <row r="300" spans="1:26" x14ac:dyDescent="0.2">
      <c r="A300" t="s">
        <v>995</v>
      </c>
      <c r="B300" t="s">
        <v>671</v>
      </c>
      <c r="C300" t="s">
        <v>677</v>
      </c>
      <c r="D300">
        <v>7</v>
      </c>
      <c r="E300">
        <v>0</v>
      </c>
      <c r="F300">
        <v>4</v>
      </c>
      <c r="G300">
        <v>6</v>
      </c>
      <c r="H300">
        <v>18</v>
      </c>
      <c r="I300">
        <v>53</v>
      </c>
      <c r="J300">
        <v>29</v>
      </c>
      <c r="K300">
        <v>0</v>
      </c>
      <c r="L300">
        <v>6</v>
      </c>
      <c r="M300">
        <v>16</v>
      </c>
      <c r="N300">
        <v>12</v>
      </c>
      <c r="O300">
        <v>400</v>
      </c>
      <c r="P300">
        <v>19</v>
      </c>
      <c r="Q300">
        <v>46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111</v>
      </c>
      <c r="X300" t="s">
        <v>4137</v>
      </c>
      <c r="Y300" s="2">
        <f t="shared" si="8"/>
        <v>13.26923076923077</v>
      </c>
      <c r="Z300" s="2">
        <f t="shared" si="9"/>
        <v>15.658093797276852</v>
      </c>
    </row>
    <row r="301" spans="1:26" x14ac:dyDescent="0.2">
      <c r="A301" t="s">
        <v>1216</v>
      </c>
      <c r="B301" t="s">
        <v>671</v>
      </c>
      <c r="C301" t="s">
        <v>684</v>
      </c>
      <c r="D301">
        <v>2</v>
      </c>
      <c r="E301">
        <v>1</v>
      </c>
      <c r="F301">
        <v>3</v>
      </c>
      <c r="G301">
        <v>3</v>
      </c>
      <c r="H301">
        <v>23</v>
      </c>
      <c r="I301">
        <v>24</v>
      </c>
      <c r="J301">
        <v>5</v>
      </c>
      <c r="K301">
        <v>0</v>
      </c>
      <c r="L301">
        <v>14</v>
      </c>
      <c r="M301">
        <v>17</v>
      </c>
      <c r="N301">
        <v>15</v>
      </c>
      <c r="O301">
        <v>572</v>
      </c>
      <c r="P301">
        <v>19</v>
      </c>
      <c r="Q301">
        <v>12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140</v>
      </c>
      <c r="X301" t="s">
        <v>1607</v>
      </c>
      <c r="Y301" s="2">
        <f t="shared" si="8"/>
        <v>13.261111111111111</v>
      </c>
      <c r="Z301" s="2">
        <f t="shared" si="9"/>
        <v>21.165517241379309</v>
      </c>
    </row>
    <row r="302" spans="1:26" x14ac:dyDescent="0.2">
      <c r="A302" t="s">
        <v>864</v>
      </c>
      <c r="B302" t="s">
        <v>671</v>
      </c>
      <c r="C302" t="s">
        <v>681</v>
      </c>
      <c r="D302">
        <v>0</v>
      </c>
      <c r="E302">
        <v>0</v>
      </c>
      <c r="F302">
        <v>0</v>
      </c>
      <c r="G302">
        <v>2</v>
      </c>
      <c r="H302">
        <v>2</v>
      </c>
      <c r="I302">
        <v>5</v>
      </c>
      <c r="J302">
        <v>0</v>
      </c>
      <c r="K302">
        <v>2</v>
      </c>
      <c r="L302">
        <v>21</v>
      </c>
      <c r="M302">
        <v>5</v>
      </c>
      <c r="N302">
        <v>2</v>
      </c>
      <c r="O302">
        <v>60</v>
      </c>
      <c r="P302">
        <v>6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249</v>
      </c>
      <c r="X302" t="s">
        <v>4132</v>
      </c>
      <c r="Y302" s="2">
        <f t="shared" si="8"/>
        <v>13.25</v>
      </c>
      <c r="Z302" s="2">
        <f t="shared" si="9"/>
        <v>16.505190311418684</v>
      </c>
    </row>
    <row r="303" spans="1:26" x14ac:dyDescent="0.2">
      <c r="A303" t="s">
        <v>1037</v>
      </c>
      <c r="B303" t="s">
        <v>671</v>
      </c>
      <c r="C303" t="s">
        <v>684</v>
      </c>
      <c r="D303">
        <v>2</v>
      </c>
      <c r="E303">
        <v>0</v>
      </c>
      <c r="F303">
        <v>1</v>
      </c>
      <c r="G303">
        <v>1</v>
      </c>
      <c r="H303">
        <v>12</v>
      </c>
      <c r="I303">
        <v>20</v>
      </c>
      <c r="J303">
        <v>13</v>
      </c>
      <c r="K303">
        <v>3</v>
      </c>
      <c r="L303">
        <v>3</v>
      </c>
      <c r="M303">
        <v>19</v>
      </c>
      <c r="N303">
        <v>25</v>
      </c>
      <c r="O303">
        <v>772</v>
      </c>
      <c r="P303">
        <v>27</v>
      </c>
      <c r="Q303">
        <v>20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111</v>
      </c>
      <c r="X303" t="s">
        <v>165</v>
      </c>
      <c r="Y303" s="2">
        <f t="shared" si="8"/>
        <v>13.238461538461538</v>
      </c>
      <c r="Z303" s="2">
        <f t="shared" si="9"/>
        <v>20.832548755884329</v>
      </c>
    </row>
    <row r="304" spans="1:26" x14ac:dyDescent="0.2">
      <c r="A304" t="s">
        <v>806</v>
      </c>
      <c r="B304" t="s">
        <v>671</v>
      </c>
      <c r="C304" t="s">
        <v>677</v>
      </c>
      <c r="D304">
        <v>2</v>
      </c>
      <c r="E304">
        <v>0</v>
      </c>
      <c r="F304">
        <v>0</v>
      </c>
      <c r="G304">
        <v>7</v>
      </c>
      <c r="H304">
        <v>15</v>
      </c>
      <c r="I304">
        <v>33</v>
      </c>
      <c r="J304">
        <v>6</v>
      </c>
      <c r="K304">
        <v>5</v>
      </c>
      <c r="L304">
        <v>62</v>
      </c>
      <c r="M304">
        <v>50</v>
      </c>
      <c r="N304">
        <v>2</v>
      </c>
      <c r="O304">
        <v>470</v>
      </c>
      <c r="P304">
        <v>30</v>
      </c>
      <c r="Q304">
        <v>11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99</v>
      </c>
      <c r="X304" t="s">
        <v>4138</v>
      </c>
      <c r="Y304" s="2">
        <f t="shared" si="8"/>
        <v>13.227272727272727</v>
      </c>
      <c r="Z304" s="2">
        <f t="shared" si="9"/>
        <v>19.385640266469281</v>
      </c>
    </row>
    <row r="305" spans="1:26" x14ac:dyDescent="0.2">
      <c r="A305" t="s">
        <v>1575</v>
      </c>
      <c r="B305" t="s">
        <v>671</v>
      </c>
      <c r="C305" t="s">
        <v>680</v>
      </c>
      <c r="D305">
        <v>0</v>
      </c>
      <c r="E305">
        <v>0</v>
      </c>
      <c r="F305">
        <v>0</v>
      </c>
      <c r="G305">
        <v>2</v>
      </c>
      <c r="H305">
        <v>18</v>
      </c>
      <c r="I305">
        <v>15</v>
      </c>
      <c r="J305">
        <v>0</v>
      </c>
      <c r="K305">
        <v>6</v>
      </c>
      <c r="L305">
        <v>19</v>
      </c>
      <c r="M305">
        <v>41</v>
      </c>
      <c r="N305">
        <v>4</v>
      </c>
      <c r="O305">
        <v>1230</v>
      </c>
      <c r="P305">
        <v>40</v>
      </c>
      <c r="Q305">
        <v>19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75</v>
      </c>
      <c r="X305" t="s">
        <v>4139</v>
      </c>
      <c r="Y305" s="2">
        <f t="shared" si="8"/>
        <v>13.222222222222221</v>
      </c>
      <c r="Z305" s="2">
        <f t="shared" si="9"/>
        <v>21.363031914893615</v>
      </c>
    </row>
    <row r="306" spans="1:26" x14ac:dyDescent="0.2">
      <c r="A306" t="s">
        <v>923</v>
      </c>
      <c r="B306" t="s">
        <v>671</v>
      </c>
      <c r="C306" t="s">
        <v>748</v>
      </c>
      <c r="D306">
        <v>6</v>
      </c>
      <c r="E306">
        <v>0</v>
      </c>
      <c r="F306">
        <v>3</v>
      </c>
      <c r="G306">
        <v>3</v>
      </c>
      <c r="H306">
        <v>40</v>
      </c>
      <c r="I306">
        <v>51</v>
      </c>
      <c r="J306">
        <v>24</v>
      </c>
      <c r="K306">
        <v>4</v>
      </c>
      <c r="L306">
        <v>20</v>
      </c>
      <c r="M306">
        <v>13</v>
      </c>
      <c r="N306">
        <v>26</v>
      </c>
      <c r="O306">
        <v>400</v>
      </c>
      <c r="P306">
        <v>23</v>
      </c>
      <c r="Q306">
        <v>25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40</v>
      </c>
      <c r="X306" t="s">
        <v>3371</v>
      </c>
      <c r="Y306" s="2">
        <f t="shared" si="8"/>
        <v>13.209677419354838</v>
      </c>
      <c r="Z306" s="2">
        <f t="shared" si="9"/>
        <v>18.755725190839694</v>
      </c>
    </row>
    <row r="307" spans="1:26" x14ac:dyDescent="0.2">
      <c r="A307" t="s">
        <v>1118</v>
      </c>
      <c r="B307" t="s">
        <v>671</v>
      </c>
      <c r="C307" t="s">
        <v>677</v>
      </c>
      <c r="D307">
        <v>0</v>
      </c>
      <c r="E307">
        <v>0</v>
      </c>
      <c r="F307">
        <v>0</v>
      </c>
      <c r="G307">
        <v>6</v>
      </c>
      <c r="H307">
        <v>17</v>
      </c>
      <c r="I307">
        <v>23</v>
      </c>
      <c r="J307">
        <v>3</v>
      </c>
      <c r="K307">
        <v>11</v>
      </c>
      <c r="L307">
        <v>66</v>
      </c>
      <c r="M307">
        <v>53</v>
      </c>
      <c r="N307">
        <v>6</v>
      </c>
      <c r="O307">
        <v>595</v>
      </c>
      <c r="P307">
        <v>30</v>
      </c>
      <c r="Q307">
        <v>5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116</v>
      </c>
      <c r="X307" t="s">
        <v>3994</v>
      </c>
      <c r="Y307" s="2">
        <f t="shared" si="8"/>
        <v>13.16</v>
      </c>
      <c r="Z307" s="2">
        <f t="shared" si="9"/>
        <v>16.404432132963986</v>
      </c>
    </row>
    <row r="308" spans="1:26" x14ac:dyDescent="0.2">
      <c r="A308" t="s">
        <v>4140</v>
      </c>
      <c r="B308" t="s">
        <v>671</v>
      </c>
      <c r="C308" t="s">
        <v>4038</v>
      </c>
      <c r="D308">
        <v>5</v>
      </c>
      <c r="E308">
        <v>0</v>
      </c>
      <c r="F308">
        <v>2</v>
      </c>
      <c r="G308">
        <v>1</v>
      </c>
      <c r="H308">
        <v>42</v>
      </c>
      <c r="I308">
        <v>33</v>
      </c>
      <c r="J308">
        <v>23</v>
      </c>
      <c r="K308">
        <v>2</v>
      </c>
      <c r="L308">
        <v>10</v>
      </c>
      <c r="M308">
        <v>6</v>
      </c>
      <c r="N308">
        <v>33</v>
      </c>
      <c r="O308">
        <v>611</v>
      </c>
      <c r="P308">
        <v>3</v>
      </c>
      <c r="Q308">
        <v>23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40</v>
      </c>
      <c r="X308" t="s">
        <v>4141</v>
      </c>
      <c r="Y308" s="2">
        <f t="shared" si="8"/>
        <v>13.13225806451613</v>
      </c>
      <c r="Z308" s="2">
        <f t="shared" si="9"/>
        <v>15.55796178343949</v>
      </c>
    </row>
    <row r="309" spans="1:26" x14ac:dyDescent="0.2">
      <c r="A309" t="s">
        <v>1141</v>
      </c>
      <c r="B309" t="s">
        <v>671</v>
      </c>
      <c r="C309" t="s">
        <v>680</v>
      </c>
      <c r="D309">
        <v>0</v>
      </c>
      <c r="E309">
        <v>0</v>
      </c>
      <c r="F309">
        <v>0</v>
      </c>
      <c r="G309">
        <v>0</v>
      </c>
      <c r="H309">
        <v>6</v>
      </c>
      <c r="I309">
        <v>5</v>
      </c>
      <c r="J309">
        <v>0</v>
      </c>
      <c r="K309">
        <v>0</v>
      </c>
      <c r="L309">
        <v>4</v>
      </c>
      <c r="M309">
        <v>8</v>
      </c>
      <c r="N309">
        <v>2</v>
      </c>
      <c r="O309">
        <v>251</v>
      </c>
      <c r="P309">
        <v>6</v>
      </c>
      <c r="Q309">
        <v>1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57</v>
      </c>
      <c r="X309" t="s">
        <v>2523</v>
      </c>
      <c r="Y309" s="2">
        <f t="shared" si="8"/>
        <v>13.02</v>
      </c>
      <c r="Z309" s="2">
        <f t="shared" si="9"/>
        <v>17.862804878048781</v>
      </c>
    </row>
    <row r="310" spans="1:26" x14ac:dyDescent="0.2">
      <c r="A310" t="s">
        <v>1162</v>
      </c>
      <c r="B310" t="s">
        <v>671</v>
      </c>
      <c r="C310" t="s">
        <v>677</v>
      </c>
      <c r="D310">
        <v>7</v>
      </c>
      <c r="E310">
        <v>0</v>
      </c>
      <c r="F310">
        <v>6</v>
      </c>
      <c r="G310">
        <v>1</v>
      </c>
      <c r="H310">
        <v>37</v>
      </c>
      <c r="I310">
        <v>25</v>
      </c>
      <c r="J310">
        <v>27</v>
      </c>
      <c r="K310">
        <v>0</v>
      </c>
      <c r="L310">
        <v>19</v>
      </c>
      <c r="M310">
        <v>12</v>
      </c>
      <c r="N310">
        <v>15</v>
      </c>
      <c r="O310">
        <v>418</v>
      </c>
      <c r="P310">
        <v>19</v>
      </c>
      <c r="Q310">
        <v>14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134</v>
      </c>
      <c r="X310" t="s">
        <v>3696</v>
      </c>
      <c r="Y310" s="2">
        <f t="shared" si="8"/>
        <v>12.918181818181818</v>
      </c>
      <c r="Z310" s="2">
        <f t="shared" si="9"/>
        <v>19.279899497487438</v>
      </c>
    </row>
    <row r="311" spans="1:26" x14ac:dyDescent="0.2">
      <c r="A311" t="s">
        <v>1240</v>
      </c>
      <c r="B311" t="s">
        <v>671</v>
      </c>
      <c r="C311" t="s">
        <v>748</v>
      </c>
      <c r="D311">
        <v>1</v>
      </c>
      <c r="E311">
        <v>1</v>
      </c>
      <c r="F311">
        <v>1</v>
      </c>
      <c r="G311">
        <v>2</v>
      </c>
      <c r="H311">
        <v>21</v>
      </c>
      <c r="I311">
        <v>22</v>
      </c>
      <c r="J311">
        <v>7</v>
      </c>
      <c r="K311">
        <v>0</v>
      </c>
      <c r="L311">
        <v>28</v>
      </c>
      <c r="M311">
        <v>20</v>
      </c>
      <c r="N311">
        <v>22</v>
      </c>
      <c r="O311">
        <v>306</v>
      </c>
      <c r="P311">
        <v>22</v>
      </c>
      <c r="Q311">
        <v>12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334</v>
      </c>
      <c r="X311" t="s">
        <v>1557</v>
      </c>
      <c r="Y311" s="2">
        <f t="shared" si="8"/>
        <v>12.88</v>
      </c>
      <c r="Z311" s="2">
        <f t="shared" si="9"/>
        <v>16.607449856733528</v>
      </c>
    </row>
    <row r="312" spans="1:26" x14ac:dyDescent="0.2">
      <c r="A312" t="s">
        <v>905</v>
      </c>
      <c r="B312" t="s">
        <v>671</v>
      </c>
      <c r="C312" t="s">
        <v>689</v>
      </c>
      <c r="D312">
        <v>0</v>
      </c>
      <c r="E312">
        <v>0</v>
      </c>
      <c r="F312">
        <v>0</v>
      </c>
      <c r="G312">
        <v>0</v>
      </c>
      <c r="H312">
        <v>2</v>
      </c>
      <c r="I312">
        <v>3</v>
      </c>
      <c r="J312">
        <v>0</v>
      </c>
      <c r="K312">
        <v>0</v>
      </c>
      <c r="L312">
        <v>1</v>
      </c>
      <c r="M312">
        <v>5</v>
      </c>
      <c r="N312">
        <v>0</v>
      </c>
      <c r="O312">
        <v>73</v>
      </c>
      <c r="P312">
        <v>1</v>
      </c>
      <c r="Q312">
        <v>11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392</v>
      </c>
      <c r="X312" t="s">
        <v>4142</v>
      </c>
      <c r="Y312" s="2">
        <f t="shared" si="8"/>
        <v>12.766666666666666</v>
      </c>
      <c r="Z312" s="2">
        <f t="shared" si="9"/>
        <v>25.723880597014922</v>
      </c>
    </row>
    <row r="313" spans="1:26" x14ac:dyDescent="0.2">
      <c r="A313" t="s">
        <v>798</v>
      </c>
      <c r="B313" t="s">
        <v>671</v>
      </c>
      <c r="C313" t="s">
        <v>714</v>
      </c>
      <c r="D313">
        <v>2</v>
      </c>
      <c r="E313">
        <v>0</v>
      </c>
      <c r="F313">
        <v>0</v>
      </c>
      <c r="G313">
        <v>0</v>
      </c>
      <c r="H313">
        <v>9</v>
      </c>
      <c r="I313">
        <v>6</v>
      </c>
      <c r="J313">
        <v>4</v>
      </c>
      <c r="K313">
        <v>1</v>
      </c>
      <c r="L313">
        <v>0</v>
      </c>
      <c r="M313">
        <v>4</v>
      </c>
      <c r="N313">
        <v>10</v>
      </c>
      <c r="O313">
        <v>332</v>
      </c>
      <c r="P313">
        <v>12</v>
      </c>
      <c r="Q313">
        <v>7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216</v>
      </c>
      <c r="X313" t="s">
        <v>4143</v>
      </c>
      <c r="Y313" s="2">
        <f t="shared" si="8"/>
        <v>12.683333333333332</v>
      </c>
      <c r="Z313" s="2">
        <f t="shared" si="9"/>
        <v>22.129240710823908</v>
      </c>
    </row>
    <row r="314" spans="1:26" x14ac:dyDescent="0.2">
      <c r="A314" t="s">
        <v>942</v>
      </c>
      <c r="B314" t="s">
        <v>671</v>
      </c>
      <c r="C314" t="s">
        <v>672</v>
      </c>
      <c r="D314">
        <v>1</v>
      </c>
      <c r="E314">
        <v>0</v>
      </c>
      <c r="F314">
        <v>1</v>
      </c>
      <c r="G314">
        <v>6</v>
      </c>
      <c r="H314">
        <v>29</v>
      </c>
      <c r="I314">
        <v>39</v>
      </c>
      <c r="J314">
        <v>10</v>
      </c>
      <c r="K314">
        <v>4</v>
      </c>
      <c r="L314">
        <v>37</v>
      </c>
      <c r="M314">
        <v>52</v>
      </c>
      <c r="N314">
        <v>13</v>
      </c>
      <c r="O314">
        <v>692</v>
      </c>
      <c r="P314">
        <v>43</v>
      </c>
      <c r="Q314">
        <v>5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93</v>
      </c>
      <c r="X314" t="s">
        <v>4144</v>
      </c>
      <c r="Y314" s="2">
        <f t="shared" si="8"/>
        <v>12.667857142857143</v>
      </c>
      <c r="Z314" s="2">
        <f t="shared" si="9"/>
        <v>18.086685552407932</v>
      </c>
    </row>
    <row r="315" spans="1:26" x14ac:dyDescent="0.2">
      <c r="A315" t="s">
        <v>1178</v>
      </c>
      <c r="B315" t="s">
        <v>671</v>
      </c>
      <c r="C315" t="s">
        <v>693</v>
      </c>
      <c r="D315">
        <v>2</v>
      </c>
      <c r="E315">
        <v>0</v>
      </c>
      <c r="F315">
        <v>1</v>
      </c>
      <c r="G315">
        <v>4</v>
      </c>
      <c r="H315">
        <v>76</v>
      </c>
      <c r="I315">
        <v>34</v>
      </c>
      <c r="J315">
        <v>17</v>
      </c>
      <c r="K315">
        <v>0</v>
      </c>
      <c r="L315">
        <v>5</v>
      </c>
      <c r="M315">
        <v>9</v>
      </c>
      <c r="N315">
        <v>25</v>
      </c>
      <c r="O315">
        <v>523</v>
      </c>
      <c r="P315">
        <v>21</v>
      </c>
      <c r="Q315">
        <v>29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63</v>
      </c>
      <c r="X315" t="s">
        <v>1914</v>
      </c>
      <c r="Y315" s="2">
        <f t="shared" si="8"/>
        <v>12.665625</v>
      </c>
      <c r="Z315" s="2">
        <f t="shared" si="9"/>
        <v>15.07937164117404</v>
      </c>
    </row>
    <row r="316" spans="1:26" x14ac:dyDescent="0.2">
      <c r="A316" t="s">
        <v>4145</v>
      </c>
      <c r="B316" t="s">
        <v>671</v>
      </c>
      <c r="C316" t="s">
        <v>3951</v>
      </c>
      <c r="D316">
        <v>4</v>
      </c>
      <c r="E316">
        <v>0</v>
      </c>
      <c r="F316">
        <v>1</v>
      </c>
      <c r="G316">
        <v>3</v>
      </c>
      <c r="H316">
        <v>20</v>
      </c>
      <c r="I316">
        <v>20</v>
      </c>
      <c r="J316">
        <v>13</v>
      </c>
      <c r="K316">
        <v>1</v>
      </c>
      <c r="L316">
        <v>8</v>
      </c>
      <c r="M316">
        <v>12</v>
      </c>
      <c r="N316">
        <v>19</v>
      </c>
      <c r="O316">
        <v>397</v>
      </c>
      <c r="P316">
        <v>18</v>
      </c>
      <c r="Q316">
        <v>15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99</v>
      </c>
      <c r="X316" t="s">
        <v>287</v>
      </c>
      <c r="Y316" s="2">
        <f t="shared" si="8"/>
        <v>12.622727272727273</v>
      </c>
      <c r="Z316" s="2">
        <f t="shared" si="9"/>
        <v>19.74170616113744</v>
      </c>
    </row>
    <row r="317" spans="1:26" x14ac:dyDescent="0.2">
      <c r="A317" t="s">
        <v>1077</v>
      </c>
      <c r="B317" t="s">
        <v>671</v>
      </c>
      <c r="C317" t="s">
        <v>714</v>
      </c>
      <c r="D317">
        <v>1</v>
      </c>
      <c r="E317">
        <v>0</v>
      </c>
      <c r="F317">
        <v>1</v>
      </c>
      <c r="G317">
        <v>1</v>
      </c>
      <c r="H317">
        <v>10</v>
      </c>
      <c r="I317">
        <v>8</v>
      </c>
      <c r="J317">
        <v>6</v>
      </c>
      <c r="K317">
        <v>3</v>
      </c>
      <c r="L317">
        <v>22</v>
      </c>
      <c r="M317">
        <v>24</v>
      </c>
      <c r="N317">
        <v>5</v>
      </c>
      <c r="O317">
        <v>289</v>
      </c>
      <c r="P317">
        <v>19</v>
      </c>
      <c r="Q317">
        <v>2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172</v>
      </c>
      <c r="X317" t="s">
        <v>2463</v>
      </c>
      <c r="Y317" s="2">
        <f t="shared" si="8"/>
        <v>12.61875</v>
      </c>
      <c r="Z317" s="2">
        <f t="shared" si="9"/>
        <v>22.268382352941178</v>
      </c>
    </row>
    <row r="318" spans="1:26" x14ac:dyDescent="0.2">
      <c r="A318" t="s">
        <v>824</v>
      </c>
      <c r="B318" t="s">
        <v>671</v>
      </c>
      <c r="C318" t="s">
        <v>672</v>
      </c>
      <c r="D318">
        <v>6</v>
      </c>
      <c r="E318">
        <v>0</v>
      </c>
      <c r="F318">
        <v>4</v>
      </c>
      <c r="G318">
        <v>6</v>
      </c>
      <c r="H318">
        <v>32</v>
      </c>
      <c r="I318">
        <v>41</v>
      </c>
      <c r="J318">
        <v>11</v>
      </c>
      <c r="K318">
        <v>2</v>
      </c>
      <c r="L318">
        <v>8</v>
      </c>
      <c r="M318">
        <v>18</v>
      </c>
      <c r="N318">
        <v>39</v>
      </c>
      <c r="O318">
        <v>586</v>
      </c>
      <c r="P318">
        <v>16</v>
      </c>
      <c r="Q318">
        <v>18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37</v>
      </c>
      <c r="X318" t="s">
        <v>4146</v>
      </c>
      <c r="Y318" s="2">
        <f t="shared" si="8"/>
        <v>12.572413793103449</v>
      </c>
      <c r="Z318" s="2">
        <f t="shared" si="9"/>
        <v>18.912968299711817</v>
      </c>
    </row>
    <row r="319" spans="1:26" x14ac:dyDescent="0.2">
      <c r="A319" t="s">
        <v>1026</v>
      </c>
      <c r="B319" t="s">
        <v>671</v>
      </c>
      <c r="C319" t="s">
        <v>678</v>
      </c>
      <c r="D319">
        <v>1</v>
      </c>
      <c r="E319">
        <v>0</v>
      </c>
      <c r="F319">
        <v>2</v>
      </c>
      <c r="G319">
        <v>12</v>
      </c>
      <c r="H319">
        <v>33</v>
      </c>
      <c r="I319">
        <v>47</v>
      </c>
      <c r="J319">
        <v>11</v>
      </c>
      <c r="K319">
        <v>17</v>
      </c>
      <c r="L319">
        <v>60</v>
      </c>
      <c r="M319">
        <v>58</v>
      </c>
      <c r="N319">
        <v>6</v>
      </c>
      <c r="O319">
        <v>560</v>
      </c>
      <c r="P319">
        <v>42</v>
      </c>
      <c r="Q319">
        <v>7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31</v>
      </c>
      <c r="X319" t="s">
        <v>1466</v>
      </c>
      <c r="Y319" s="2">
        <f t="shared" si="8"/>
        <v>12.533333333333333</v>
      </c>
      <c r="Z319" s="2">
        <f t="shared" si="9"/>
        <v>17.606659729448491</v>
      </c>
    </row>
    <row r="320" spans="1:26" x14ac:dyDescent="0.2">
      <c r="A320" t="s">
        <v>1155</v>
      </c>
      <c r="B320" t="s">
        <v>671</v>
      </c>
      <c r="C320" t="s">
        <v>721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77</v>
      </c>
      <c r="S320">
        <v>35</v>
      </c>
      <c r="T320">
        <v>13</v>
      </c>
      <c r="U320">
        <v>125</v>
      </c>
      <c r="V320">
        <v>1</v>
      </c>
      <c r="W320" t="s">
        <v>28</v>
      </c>
      <c r="X320" t="s">
        <v>1979</v>
      </c>
      <c r="Y320" s="2">
        <f t="shared" si="8"/>
        <v>12.382352941176471</v>
      </c>
      <c r="Z320" s="2">
        <f t="shared" si="9"/>
        <v>12.680722891566264</v>
      </c>
    </row>
    <row r="321" spans="1:26" x14ac:dyDescent="0.2">
      <c r="A321" t="s">
        <v>917</v>
      </c>
      <c r="B321" t="s">
        <v>671</v>
      </c>
      <c r="C321" t="s">
        <v>678</v>
      </c>
      <c r="D321">
        <v>1</v>
      </c>
      <c r="E321">
        <v>0</v>
      </c>
      <c r="F321">
        <v>0</v>
      </c>
      <c r="G321">
        <v>4</v>
      </c>
      <c r="H321">
        <v>5</v>
      </c>
      <c r="I321">
        <v>22</v>
      </c>
      <c r="J321">
        <v>2</v>
      </c>
      <c r="K321">
        <v>7</v>
      </c>
      <c r="L321">
        <v>81</v>
      </c>
      <c r="M321">
        <v>35</v>
      </c>
      <c r="N321">
        <v>0</v>
      </c>
      <c r="O321">
        <v>341</v>
      </c>
      <c r="P321">
        <v>13</v>
      </c>
      <c r="Q321">
        <v>1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140</v>
      </c>
      <c r="X321" t="s">
        <v>1867</v>
      </c>
      <c r="Y321" s="2">
        <f t="shared" si="8"/>
        <v>12.283333333333333</v>
      </c>
      <c r="Z321" s="2">
        <f t="shared" si="9"/>
        <v>15.893769968051117</v>
      </c>
    </row>
    <row r="322" spans="1:26" x14ac:dyDescent="0.2">
      <c r="A322" t="s">
        <v>4147</v>
      </c>
      <c r="B322" t="s">
        <v>671</v>
      </c>
      <c r="C322" t="s">
        <v>729</v>
      </c>
      <c r="D322">
        <v>1</v>
      </c>
      <c r="E322">
        <v>0</v>
      </c>
      <c r="F322">
        <v>0</v>
      </c>
      <c r="G322">
        <v>0</v>
      </c>
      <c r="H322">
        <v>17</v>
      </c>
      <c r="I322">
        <v>7</v>
      </c>
      <c r="J322">
        <v>8</v>
      </c>
      <c r="K322">
        <v>0</v>
      </c>
      <c r="L322">
        <v>3</v>
      </c>
      <c r="M322">
        <v>6</v>
      </c>
      <c r="N322">
        <v>10</v>
      </c>
      <c r="O322">
        <v>92</v>
      </c>
      <c r="P322">
        <v>12</v>
      </c>
      <c r="Q322">
        <v>16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297</v>
      </c>
      <c r="X322" t="s">
        <v>1479</v>
      </c>
      <c r="Y322" s="2">
        <f t="shared" ref="Y322:Y385" si="10">(D322*10+E322*-10+F322*5+G322*-5+H322*2+I322*-2+J322*4+K322*3+L322*1.5+M322*1.5+N322*3+O322*0.1+P322*2+Q322*2+R322*5+S322*-8+T322*15+U322+V322*-4)/W322</f>
        <v>12.192857142857141</v>
      </c>
      <c r="Z322" s="2">
        <f t="shared" ref="Z322:Z385" si="11">(D322*10+E322*-10+F322*5+G322*-5+H322*2+I322*-2+J322*4+K322*3+L322*1.5+M322*1.5+N322*3+O322*0.1+P322*2+Q322*2+R322*5+S322*-8+T322*15+U322+V322*-4)/(X322/90)</f>
        <v>25.477611940298505</v>
      </c>
    </row>
    <row r="323" spans="1:26" x14ac:dyDescent="0.2">
      <c r="A323" t="s">
        <v>909</v>
      </c>
      <c r="B323" t="s">
        <v>671</v>
      </c>
      <c r="C323" t="s">
        <v>714</v>
      </c>
      <c r="D323">
        <v>9</v>
      </c>
      <c r="E323">
        <v>0</v>
      </c>
      <c r="F323">
        <v>3</v>
      </c>
      <c r="G323">
        <v>2</v>
      </c>
      <c r="H323">
        <v>7</v>
      </c>
      <c r="I323">
        <v>15</v>
      </c>
      <c r="J323">
        <v>27</v>
      </c>
      <c r="K323">
        <v>2</v>
      </c>
      <c r="L323">
        <v>13</v>
      </c>
      <c r="M323">
        <v>11</v>
      </c>
      <c r="N323">
        <v>21</v>
      </c>
      <c r="O323">
        <v>383</v>
      </c>
      <c r="P323">
        <v>12</v>
      </c>
      <c r="Q323">
        <v>24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134</v>
      </c>
      <c r="X323" t="s">
        <v>4148</v>
      </c>
      <c r="Y323" s="2">
        <f t="shared" si="10"/>
        <v>12.190909090909091</v>
      </c>
      <c r="Z323" s="2">
        <f t="shared" si="11"/>
        <v>23.480544747081712</v>
      </c>
    </row>
    <row r="324" spans="1:26" x14ac:dyDescent="0.2">
      <c r="A324" t="s">
        <v>1220</v>
      </c>
      <c r="B324" t="s">
        <v>671</v>
      </c>
      <c r="C324" t="s">
        <v>675</v>
      </c>
      <c r="D324">
        <v>0</v>
      </c>
      <c r="E324">
        <v>0</v>
      </c>
      <c r="F324">
        <v>1</v>
      </c>
      <c r="G324">
        <v>0</v>
      </c>
      <c r="H324">
        <v>4</v>
      </c>
      <c r="I324">
        <v>6</v>
      </c>
      <c r="J324">
        <v>0</v>
      </c>
      <c r="K324">
        <v>1</v>
      </c>
      <c r="L324">
        <v>21</v>
      </c>
      <c r="M324">
        <v>22</v>
      </c>
      <c r="N324">
        <v>3</v>
      </c>
      <c r="O324">
        <v>121</v>
      </c>
      <c r="P324">
        <v>14</v>
      </c>
      <c r="Q324">
        <v>2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113</v>
      </c>
      <c r="X324" t="s">
        <v>2121</v>
      </c>
      <c r="Y324" s="2">
        <f t="shared" si="10"/>
        <v>12.16</v>
      </c>
      <c r="Z324" s="2">
        <f t="shared" si="11"/>
        <v>21.127413127413128</v>
      </c>
    </row>
    <row r="325" spans="1:26" x14ac:dyDescent="0.2">
      <c r="A325" t="s">
        <v>4149</v>
      </c>
      <c r="B325" t="s">
        <v>671</v>
      </c>
      <c r="C325" t="s">
        <v>675</v>
      </c>
      <c r="D325">
        <v>1</v>
      </c>
      <c r="E325">
        <v>0</v>
      </c>
      <c r="F325">
        <v>4</v>
      </c>
      <c r="G325">
        <v>5</v>
      </c>
      <c r="H325">
        <v>45</v>
      </c>
      <c r="I325">
        <v>23</v>
      </c>
      <c r="J325">
        <v>15</v>
      </c>
      <c r="K325">
        <v>2</v>
      </c>
      <c r="L325">
        <v>10</v>
      </c>
      <c r="M325">
        <v>25</v>
      </c>
      <c r="N325">
        <v>35</v>
      </c>
      <c r="O325">
        <v>542</v>
      </c>
      <c r="P325">
        <v>21</v>
      </c>
      <c r="Q325">
        <v>22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28</v>
      </c>
      <c r="X325" t="s">
        <v>4150</v>
      </c>
      <c r="Y325" s="2">
        <f t="shared" si="10"/>
        <v>12.138235294117647</v>
      </c>
      <c r="Z325" s="2">
        <f t="shared" si="11"/>
        <v>24.150195058517554</v>
      </c>
    </row>
    <row r="326" spans="1:26" x14ac:dyDescent="0.2">
      <c r="A326" t="s">
        <v>1235</v>
      </c>
      <c r="B326" t="s">
        <v>671</v>
      </c>
      <c r="C326" t="s">
        <v>737</v>
      </c>
      <c r="D326">
        <v>7</v>
      </c>
      <c r="E326">
        <v>0</v>
      </c>
      <c r="F326">
        <v>1</v>
      </c>
      <c r="G326">
        <v>4</v>
      </c>
      <c r="H326">
        <v>32</v>
      </c>
      <c r="I326">
        <v>39</v>
      </c>
      <c r="J326">
        <v>29</v>
      </c>
      <c r="K326">
        <v>1</v>
      </c>
      <c r="L326">
        <v>11</v>
      </c>
      <c r="M326">
        <v>8</v>
      </c>
      <c r="N326">
        <v>16</v>
      </c>
      <c r="O326">
        <v>490</v>
      </c>
      <c r="P326">
        <v>14</v>
      </c>
      <c r="Q326">
        <v>19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37</v>
      </c>
      <c r="X326" t="s">
        <v>3726</v>
      </c>
      <c r="Y326" s="2">
        <f t="shared" si="10"/>
        <v>12.120689655172415</v>
      </c>
      <c r="Z326" s="2">
        <f t="shared" si="11"/>
        <v>17.702853945159486</v>
      </c>
    </row>
    <row r="327" spans="1:26" x14ac:dyDescent="0.2">
      <c r="A327" t="s">
        <v>938</v>
      </c>
      <c r="B327" t="s">
        <v>671</v>
      </c>
      <c r="C327" t="s">
        <v>729</v>
      </c>
      <c r="D327">
        <v>0</v>
      </c>
      <c r="E327">
        <v>0</v>
      </c>
      <c r="F327">
        <v>2</v>
      </c>
      <c r="G327">
        <v>2</v>
      </c>
      <c r="H327">
        <v>18</v>
      </c>
      <c r="I327">
        <v>22</v>
      </c>
      <c r="J327">
        <v>6</v>
      </c>
      <c r="K327">
        <v>5</v>
      </c>
      <c r="L327">
        <v>8</v>
      </c>
      <c r="M327">
        <v>33</v>
      </c>
      <c r="N327">
        <v>16</v>
      </c>
      <c r="O327">
        <v>414</v>
      </c>
      <c r="P327">
        <v>30</v>
      </c>
      <c r="Q327">
        <v>11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99</v>
      </c>
      <c r="X327" t="s">
        <v>1294</v>
      </c>
      <c r="Y327" s="2">
        <f t="shared" si="10"/>
        <v>11.995454545454544</v>
      </c>
      <c r="Z327" s="2">
        <f t="shared" si="11"/>
        <v>15.225</v>
      </c>
    </row>
    <row r="328" spans="1:26" x14ac:dyDescent="0.2">
      <c r="A328" t="s">
        <v>4151</v>
      </c>
      <c r="B328" t="s">
        <v>671</v>
      </c>
      <c r="C328" t="s">
        <v>678</v>
      </c>
      <c r="D328">
        <v>0</v>
      </c>
      <c r="E328">
        <v>0</v>
      </c>
      <c r="F328">
        <v>0</v>
      </c>
      <c r="G328">
        <v>1</v>
      </c>
      <c r="H328">
        <v>1</v>
      </c>
      <c r="I328">
        <v>6</v>
      </c>
      <c r="J328">
        <v>1</v>
      </c>
      <c r="K328">
        <v>0</v>
      </c>
      <c r="L328">
        <v>33</v>
      </c>
      <c r="M328">
        <v>14</v>
      </c>
      <c r="N328">
        <v>2</v>
      </c>
      <c r="O328">
        <v>103</v>
      </c>
      <c r="P328">
        <v>13</v>
      </c>
      <c r="Q328">
        <v>3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160</v>
      </c>
      <c r="X328" t="s">
        <v>4152</v>
      </c>
      <c r="Y328" s="2">
        <f t="shared" si="10"/>
        <v>11.977777777777778</v>
      </c>
      <c r="Z328" s="2">
        <f t="shared" si="11"/>
        <v>16.009900990099009</v>
      </c>
    </row>
    <row r="329" spans="1:26" x14ac:dyDescent="0.2">
      <c r="A329" t="s">
        <v>1123</v>
      </c>
      <c r="B329" t="s">
        <v>671</v>
      </c>
      <c r="C329" t="s">
        <v>737</v>
      </c>
      <c r="D329">
        <v>0</v>
      </c>
      <c r="E329">
        <v>1</v>
      </c>
      <c r="F329">
        <v>1</v>
      </c>
      <c r="G329">
        <v>6</v>
      </c>
      <c r="H329">
        <v>16</v>
      </c>
      <c r="I329">
        <v>32</v>
      </c>
      <c r="J329">
        <v>0</v>
      </c>
      <c r="K329">
        <v>10</v>
      </c>
      <c r="L329">
        <v>42</v>
      </c>
      <c r="M329">
        <v>77</v>
      </c>
      <c r="N329">
        <v>7</v>
      </c>
      <c r="O329">
        <v>1124</v>
      </c>
      <c r="P329">
        <v>39</v>
      </c>
      <c r="Q329">
        <v>20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134</v>
      </c>
      <c r="X329" t="s">
        <v>1303</v>
      </c>
      <c r="Y329" s="2">
        <f t="shared" si="10"/>
        <v>11.906060606060606</v>
      </c>
      <c r="Z329" s="2">
        <f t="shared" si="11"/>
        <v>15.394427514148889</v>
      </c>
    </row>
    <row r="330" spans="1:26" x14ac:dyDescent="0.2">
      <c r="A330" t="s">
        <v>4153</v>
      </c>
      <c r="B330" t="s">
        <v>671</v>
      </c>
      <c r="C330" t="s">
        <v>687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2</v>
      </c>
      <c r="J330">
        <v>0</v>
      </c>
      <c r="K330">
        <v>1</v>
      </c>
      <c r="L330">
        <v>4</v>
      </c>
      <c r="M330">
        <v>3</v>
      </c>
      <c r="N330">
        <v>2</v>
      </c>
      <c r="O330">
        <v>102</v>
      </c>
      <c r="P330">
        <v>5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392</v>
      </c>
      <c r="X330" t="s">
        <v>2156</v>
      </c>
      <c r="Y330" s="2">
        <f t="shared" si="10"/>
        <v>11.9</v>
      </c>
      <c r="Z330" s="2">
        <f t="shared" si="11"/>
        <v>18.25568181818182</v>
      </c>
    </row>
    <row r="331" spans="1:26" x14ac:dyDescent="0.2">
      <c r="A331" t="s">
        <v>915</v>
      </c>
      <c r="B331" t="s">
        <v>671</v>
      </c>
      <c r="C331" t="s">
        <v>693</v>
      </c>
      <c r="D331">
        <v>1</v>
      </c>
      <c r="E331">
        <v>0</v>
      </c>
      <c r="F331">
        <v>0</v>
      </c>
      <c r="G331">
        <v>1</v>
      </c>
      <c r="H331">
        <v>6</v>
      </c>
      <c r="I331">
        <v>9</v>
      </c>
      <c r="J331">
        <v>1</v>
      </c>
      <c r="K331">
        <v>0</v>
      </c>
      <c r="L331">
        <v>12</v>
      </c>
      <c r="M331">
        <v>10</v>
      </c>
      <c r="N331">
        <v>2</v>
      </c>
      <c r="O331">
        <v>149</v>
      </c>
      <c r="P331">
        <v>19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402</v>
      </c>
      <c r="X331" t="s">
        <v>3889</v>
      </c>
      <c r="Y331" s="2">
        <f t="shared" si="10"/>
        <v>11.862500000000001</v>
      </c>
      <c r="Z331" s="2">
        <f t="shared" si="11"/>
        <v>16.714285714285715</v>
      </c>
    </row>
    <row r="332" spans="1:26" x14ac:dyDescent="0.2">
      <c r="A332" t="s">
        <v>989</v>
      </c>
      <c r="B332" t="s">
        <v>671</v>
      </c>
      <c r="C332" t="s">
        <v>721</v>
      </c>
      <c r="D332">
        <v>0</v>
      </c>
      <c r="E332">
        <v>0</v>
      </c>
      <c r="F332">
        <v>1</v>
      </c>
      <c r="G332">
        <v>6</v>
      </c>
      <c r="H332">
        <v>8</v>
      </c>
      <c r="I332">
        <v>27</v>
      </c>
      <c r="J332">
        <v>0</v>
      </c>
      <c r="K332">
        <v>6</v>
      </c>
      <c r="L332">
        <v>77</v>
      </c>
      <c r="M332">
        <v>44</v>
      </c>
      <c r="N332">
        <v>3</v>
      </c>
      <c r="O332">
        <v>527</v>
      </c>
      <c r="P332">
        <v>41</v>
      </c>
      <c r="Q332">
        <v>2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263</v>
      </c>
      <c r="X332" t="s">
        <v>2317</v>
      </c>
      <c r="Y332" s="2">
        <f t="shared" si="10"/>
        <v>11.841666666666667</v>
      </c>
      <c r="Z332" s="2">
        <f t="shared" si="11"/>
        <v>15.343731253749249</v>
      </c>
    </row>
    <row r="333" spans="1:26" x14ac:dyDescent="0.2">
      <c r="A333" t="s">
        <v>911</v>
      </c>
      <c r="B333" t="s">
        <v>671</v>
      </c>
      <c r="C333" t="s">
        <v>693</v>
      </c>
      <c r="D333">
        <v>2</v>
      </c>
      <c r="E333">
        <v>0</v>
      </c>
      <c r="F333">
        <v>0</v>
      </c>
      <c r="G333">
        <v>2</v>
      </c>
      <c r="H333">
        <v>20</v>
      </c>
      <c r="I333">
        <v>9</v>
      </c>
      <c r="J333">
        <v>5</v>
      </c>
      <c r="K333">
        <v>2</v>
      </c>
      <c r="L333">
        <v>41</v>
      </c>
      <c r="M333">
        <v>24</v>
      </c>
      <c r="N333">
        <v>9</v>
      </c>
      <c r="O333">
        <v>314</v>
      </c>
      <c r="P333">
        <v>15</v>
      </c>
      <c r="Q333">
        <v>14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145</v>
      </c>
      <c r="X333" t="s">
        <v>1594</v>
      </c>
      <c r="Y333" s="2">
        <f t="shared" si="10"/>
        <v>11.821739130434782</v>
      </c>
      <c r="Z333" s="2">
        <f t="shared" si="11"/>
        <v>19.436854646544877</v>
      </c>
    </row>
    <row r="334" spans="1:26" x14ac:dyDescent="0.2">
      <c r="A334" t="s">
        <v>960</v>
      </c>
      <c r="B334" t="s">
        <v>671</v>
      </c>
      <c r="C334" t="s">
        <v>672</v>
      </c>
      <c r="D334">
        <v>1</v>
      </c>
      <c r="E334">
        <v>0</v>
      </c>
      <c r="F334">
        <v>0</v>
      </c>
      <c r="G334">
        <v>0</v>
      </c>
      <c r="H334">
        <v>3</v>
      </c>
      <c r="I334">
        <v>7</v>
      </c>
      <c r="J334">
        <v>4</v>
      </c>
      <c r="K334">
        <v>0</v>
      </c>
      <c r="L334">
        <v>4</v>
      </c>
      <c r="M334">
        <v>2</v>
      </c>
      <c r="N334">
        <v>2</v>
      </c>
      <c r="O334">
        <v>78</v>
      </c>
      <c r="P334">
        <v>3</v>
      </c>
      <c r="Q334">
        <v>6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57</v>
      </c>
      <c r="X334" t="s">
        <v>4154</v>
      </c>
      <c r="Y334" s="2">
        <f t="shared" si="10"/>
        <v>11.76</v>
      </c>
      <c r="Z334" s="2">
        <f t="shared" si="11"/>
        <v>18.123287671232877</v>
      </c>
    </row>
    <row r="335" spans="1:26" x14ac:dyDescent="0.2">
      <c r="A335" t="s">
        <v>4155</v>
      </c>
      <c r="B335" t="s">
        <v>671</v>
      </c>
      <c r="C335" t="s">
        <v>748</v>
      </c>
      <c r="D335">
        <v>3</v>
      </c>
      <c r="E335">
        <v>1</v>
      </c>
      <c r="F335">
        <v>3</v>
      </c>
      <c r="G335">
        <v>2</v>
      </c>
      <c r="H335">
        <v>14</v>
      </c>
      <c r="I335">
        <v>50</v>
      </c>
      <c r="J335">
        <v>22</v>
      </c>
      <c r="K335">
        <v>3</v>
      </c>
      <c r="L335">
        <v>22</v>
      </c>
      <c r="M335">
        <v>22</v>
      </c>
      <c r="N335">
        <v>23</v>
      </c>
      <c r="O335">
        <v>693</v>
      </c>
      <c r="P335">
        <v>30</v>
      </c>
      <c r="Q335">
        <v>7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93</v>
      </c>
      <c r="X335" t="s">
        <v>1578</v>
      </c>
      <c r="Y335" s="2">
        <f t="shared" si="10"/>
        <v>11.725</v>
      </c>
      <c r="Z335" s="2">
        <f t="shared" si="11"/>
        <v>14.371108949416342</v>
      </c>
    </row>
    <row r="336" spans="1:26" x14ac:dyDescent="0.2">
      <c r="A336" t="s">
        <v>1039</v>
      </c>
      <c r="B336" t="s">
        <v>671</v>
      </c>
      <c r="C336" t="s">
        <v>710</v>
      </c>
      <c r="D336">
        <v>1</v>
      </c>
      <c r="E336">
        <v>0</v>
      </c>
      <c r="F336">
        <v>0</v>
      </c>
      <c r="G336">
        <v>0</v>
      </c>
      <c r="H336">
        <v>2</v>
      </c>
      <c r="I336">
        <v>3</v>
      </c>
      <c r="J336">
        <v>1</v>
      </c>
      <c r="K336">
        <v>2</v>
      </c>
      <c r="L336">
        <v>18</v>
      </c>
      <c r="M336">
        <v>13</v>
      </c>
      <c r="N336">
        <v>5</v>
      </c>
      <c r="O336">
        <v>138</v>
      </c>
      <c r="P336">
        <v>6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160</v>
      </c>
      <c r="X336" t="s">
        <v>1663</v>
      </c>
      <c r="Y336" s="2">
        <f t="shared" si="10"/>
        <v>11.7</v>
      </c>
      <c r="Z336" s="2">
        <f t="shared" si="11"/>
        <v>16.117346938775508</v>
      </c>
    </row>
    <row r="337" spans="1:26" x14ac:dyDescent="0.2">
      <c r="A337" t="s">
        <v>1006</v>
      </c>
      <c r="B337" t="s">
        <v>671</v>
      </c>
      <c r="C337" t="s">
        <v>748</v>
      </c>
      <c r="D337">
        <v>0</v>
      </c>
      <c r="E337">
        <v>0</v>
      </c>
      <c r="F337">
        <v>0</v>
      </c>
      <c r="G337">
        <v>3</v>
      </c>
      <c r="H337">
        <v>12</v>
      </c>
      <c r="I337">
        <v>24</v>
      </c>
      <c r="J337">
        <v>1</v>
      </c>
      <c r="K337">
        <v>5</v>
      </c>
      <c r="L337">
        <v>27</v>
      </c>
      <c r="M337">
        <v>23</v>
      </c>
      <c r="N337">
        <v>4</v>
      </c>
      <c r="O337">
        <v>501</v>
      </c>
      <c r="P337">
        <v>28</v>
      </c>
      <c r="Q337">
        <v>7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172</v>
      </c>
      <c r="X337" t="s">
        <v>532</v>
      </c>
      <c r="Y337" s="2">
        <f t="shared" si="10"/>
        <v>11.69375</v>
      </c>
      <c r="Z337" s="2">
        <f t="shared" si="11"/>
        <v>14.162321278385198</v>
      </c>
    </row>
    <row r="338" spans="1:26" x14ac:dyDescent="0.2">
      <c r="A338" t="s">
        <v>1223</v>
      </c>
      <c r="B338" t="s">
        <v>671</v>
      </c>
      <c r="C338" t="s">
        <v>748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61</v>
      </c>
      <c r="S338">
        <v>32</v>
      </c>
      <c r="T338">
        <v>14</v>
      </c>
      <c r="U338">
        <v>103</v>
      </c>
      <c r="V338">
        <v>0</v>
      </c>
      <c r="W338" t="s">
        <v>40</v>
      </c>
      <c r="X338" t="s">
        <v>257</v>
      </c>
      <c r="Y338" s="2">
        <f t="shared" si="10"/>
        <v>11.67741935483871</v>
      </c>
      <c r="Z338" s="2">
        <f t="shared" si="11"/>
        <v>11.67741935483871</v>
      </c>
    </row>
    <row r="339" spans="1:26" x14ac:dyDescent="0.2">
      <c r="A339" t="s">
        <v>1004</v>
      </c>
      <c r="B339" t="s">
        <v>671</v>
      </c>
      <c r="C339" t="s">
        <v>760</v>
      </c>
      <c r="D339">
        <v>0</v>
      </c>
      <c r="E339">
        <v>0</v>
      </c>
      <c r="F339">
        <v>1</v>
      </c>
      <c r="G339">
        <v>5</v>
      </c>
      <c r="H339">
        <v>52</v>
      </c>
      <c r="I339">
        <v>35</v>
      </c>
      <c r="J339">
        <v>3</v>
      </c>
      <c r="K339">
        <v>2</v>
      </c>
      <c r="L339">
        <v>3</v>
      </c>
      <c r="M339">
        <v>31</v>
      </c>
      <c r="N339">
        <v>14</v>
      </c>
      <c r="O339">
        <v>1053</v>
      </c>
      <c r="P339">
        <v>32</v>
      </c>
      <c r="Q339">
        <v>15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93</v>
      </c>
      <c r="X339" t="s">
        <v>1001</v>
      </c>
      <c r="Y339" s="2">
        <f t="shared" si="10"/>
        <v>11.582142857142857</v>
      </c>
      <c r="Z339" s="2">
        <f t="shared" si="11"/>
        <v>15.083720930232559</v>
      </c>
    </row>
    <row r="340" spans="1:26" x14ac:dyDescent="0.2">
      <c r="A340" t="s">
        <v>895</v>
      </c>
      <c r="B340" t="s">
        <v>671</v>
      </c>
      <c r="C340" t="s">
        <v>760</v>
      </c>
      <c r="D340">
        <v>5</v>
      </c>
      <c r="E340">
        <v>0</v>
      </c>
      <c r="F340">
        <v>0</v>
      </c>
      <c r="G340">
        <v>4</v>
      </c>
      <c r="H340">
        <v>32</v>
      </c>
      <c r="I340">
        <v>38</v>
      </c>
      <c r="J340">
        <v>20</v>
      </c>
      <c r="K340">
        <v>2</v>
      </c>
      <c r="L340">
        <v>10</v>
      </c>
      <c r="M340">
        <v>14</v>
      </c>
      <c r="N340">
        <v>16</v>
      </c>
      <c r="O340">
        <v>315</v>
      </c>
      <c r="P340">
        <v>17</v>
      </c>
      <c r="Q340">
        <v>18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116</v>
      </c>
      <c r="X340" t="s">
        <v>3785</v>
      </c>
      <c r="Y340" s="2">
        <f t="shared" si="10"/>
        <v>11.58</v>
      </c>
      <c r="Z340" s="2">
        <f t="shared" si="11"/>
        <v>19.342984409799556</v>
      </c>
    </row>
    <row r="341" spans="1:26" x14ac:dyDescent="0.2">
      <c r="A341" t="s">
        <v>998</v>
      </c>
      <c r="B341" t="s">
        <v>671</v>
      </c>
      <c r="C341" t="s">
        <v>721</v>
      </c>
      <c r="D341">
        <v>3</v>
      </c>
      <c r="E341">
        <v>2</v>
      </c>
      <c r="F341">
        <v>0</v>
      </c>
      <c r="G341">
        <v>2</v>
      </c>
      <c r="H341">
        <v>32</v>
      </c>
      <c r="I341">
        <v>27</v>
      </c>
      <c r="J341">
        <v>16</v>
      </c>
      <c r="K341">
        <v>0</v>
      </c>
      <c r="L341">
        <v>1</v>
      </c>
      <c r="M341">
        <v>11</v>
      </c>
      <c r="N341">
        <v>17</v>
      </c>
      <c r="O341">
        <v>270</v>
      </c>
      <c r="P341">
        <v>10</v>
      </c>
      <c r="Q341">
        <v>38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145</v>
      </c>
      <c r="X341" t="s">
        <v>3687</v>
      </c>
      <c r="Y341" s="2">
        <f t="shared" si="10"/>
        <v>11.565217391304348</v>
      </c>
      <c r="Z341" s="2">
        <f t="shared" si="11"/>
        <v>17.00284090909091</v>
      </c>
    </row>
    <row r="342" spans="1:26" x14ac:dyDescent="0.2">
      <c r="A342" t="s">
        <v>4156</v>
      </c>
      <c r="B342" t="s">
        <v>671</v>
      </c>
      <c r="C342" t="s">
        <v>678</v>
      </c>
      <c r="D342">
        <v>0</v>
      </c>
      <c r="E342">
        <v>0</v>
      </c>
      <c r="F342">
        <v>3</v>
      </c>
      <c r="G342">
        <v>3</v>
      </c>
      <c r="H342">
        <v>17</v>
      </c>
      <c r="I342">
        <v>17</v>
      </c>
      <c r="J342">
        <v>2</v>
      </c>
      <c r="K342">
        <v>9</v>
      </c>
      <c r="L342">
        <v>76</v>
      </c>
      <c r="M342">
        <v>34</v>
      </c>
      <c r="N342">
        <v>14</v>
      </c>
      <c r="O342">
        <v>574</v>
      </c>
      <c r="P342">
        <v>31</v>
      </c>
      <c r="Q342">
        <v>3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63</v>
      </c>
      <c r="X342" t="s">
        <v>2268</v>
      </c>
      <c r="Y342" s="2">
        <f t="shared" si="10"/>
        <v>11.481249999999999</v>
      </c>
      <c r="Z342" s="2">
        <f t="shared" si="11"/>
        <v>12.019629225736095</v>
      </c>
    </row>
    <row r="343" spans="1:26" x14ac:dyDescent="0.2">
      <c r="A343" t="s">
        <v>4157</v>
      </c>
      <c r="B343" t="s">
        <v>671</v>
      </c>
      <c r="C343" t="s">
        <v>687</v>
      </c>
      <c r="D343">
        <v>0</v>
      </c>
      <c r="E343">
        <v>0</v>
      </c>
      <c r="F343">
        <v>0</v>
      </c>
      <c r="G343">
        <v>1</v>
      </c>
      <c r="H343">
        <v>2</v>
      </c>
      <c r="I343">
        <v>2</v>
      </c>
      <c r="J343">
        <v>0</v>
      </c>
      <c r="K343">
        <v>0</v>
      </c>
      <c r="L343">
        <v>10</v>
      </c>
      <c r="M343">
        <v>6</v>
      </c>
      <c r="N343">
        <v>1</v>
      </c>
      <c r="O343">
        <v>119</v>
      </c>
      <c r="P343">
        <v>2</v>
      </c>
      <c r="Q343">
        <v>4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249</v>
      </c>
      <c r="X343" t="s">
        <v>2056</v>
      </c>
      <c r="Y343" s="2">
        <f t="shared" si="10"/>
        <v>11.475</v>
      </c>
      <c r="Z343" s="2">
        <f t="shared" si="11"/>
        <v>17.578723404255317</v>
      </c>
    </row>
    <row r="344" spans="1:26" x14ac:dyDescent="0.2">
      <c r="A344" t="s">
        <v>939</v>
      </c>
      <c r="B344" t="s">
        <v>671</v>
      </c>
      <c r="C344" t="s">
        <v>681</v>
      </c>
      <c r="D344">
        <v>0</v>
      </c>
      <c r="E344">
        <v>0</v>
      </c>
      <c r="F344">
        <v>1</v>
      </c>
      <c r="G344">
        <v>1</v>
      </c>
      <c r="H344">
        <v>8</v>
      </c>
      <c r="I344">
        <v>7</v>
      </c>
      <c r="J344">
        <v>1</v>
      </c>
      <c r="K344">
        <v>1</v>
      </c>
      <c r="L344">
        <v>3</v>
      </c>
      <c r="M344">
        <v>12</v>
      </c>
      <c r="N344">
        <v>1</v>
      </c>
      <c r="O344">
        <v>161</v>
      </c>
      <c r="P344">
        <v>6</v>
      </c>
      <c r="Q344">
        <v>3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108</v>
      </c>
      <c r="X344" t="s">
        <v>578</v>
      </c>
      <c r="Y344" s="2">
        <f t="shared" si="10"/>
        <v>11.433333333333332</v>
      </c>
      <c r="Z344" s="2">
        <f t="shared" si="11"/>
        <v>16.686486486486487</v>
      </c>
    </row>
    <row r="345" spans="1:26" x14ac:dyDescent="0.2">
      <c r="A345" t="s">
        <v>1154</v>
      </c>
      <c r="B345" t="s">
        <v>671</v>
      </c>
      <c r="C345" t="s">
        <v>684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91</v>
      </c>
      <c r="S345">
        <v>43</v>
      </c>
      <c r="T345">
        <v>13</v>
      </c>
      <c r="U345">
        <v>125</v>
      </c>
      <c r="V345">
        <v>2</v>
      </c>
      <c r="W345" t="s">
        <v>96</v>
      </c>
      <c r="X345" t="s">
        <v>565</v>
      </c>
      <c r="Y345" s="2">
        <f t="shared" si="10"/>
        <v>11.432432432432432</v>
      </c>
      <c r="Z345" s="2">
        <f t="shared" si="11"/>
        <v>11.432432432432432</v>
      </c>
    </row>
    <row r="346" spans="1:26" x14ac:dyDescent="0.2">
      <c r="A346" t="s">
        <v>1174</v>
      </c>
      <c r="B346" t="s">
        <v>671</v>
      </c>
      <c r="C346" t="s">
        <v>3959</v>
      </c>
      <c r="D346">
        <v>0</v>
      </c>
      <c r="E346">
        <v>1</v>
      </c>
      <c r="F346">
        <v>0</v>
      </c>
      <c r="G346">
        <v>3</v>
      </c>
      <c r="H346">
        <v>13</v>
      </c>
      <c r="I346">
        <v>16</v>
      </c>
      <c r="J346">
        <v>2</v>
      </c>
      <c r="K346">
        <v>4</v>
      </c>
      <c r="L346">
        <v>38</v>
      </c>
      <c r="M346">
        <v>23</v>
      </c>
      <c r="N346">
        <v>4</v>
      </c>
      <c r="O346">
        <v>338</v>
      </c>
      <c r="P346">
        <v>24</v>
      </c>
      <c r="Q346">
        <v>10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80</v>
      </c>
      <c r="X346" t="s">
        <v>3980</v>
      </c>
      <c r="Y346" s="2">
        <f t="shared" si="10"/>
        <v>11.429411764705883</v>
      </c>
      <c r="Z346" s="2">
        <f t="shared" si="11"/>
        <v>16.466101694915253</v>
      </c>
    </row>
    <row r="347" spans="1:26" x14ac:dyDescent="0.2">
      <c r="A347" t="s">
        <v>1007</v>
      </c>
      <c r="B347" t="s">
        <v>671</v>
      </c>
      <c r="C347" t="s">
        <v>714</v>
      </c>
      <c r="D347">
        <v>0</v>
      </c>
      <c r="E347">
        <v>0</v>
      </c>
      <c r="F347">
        <v>0</v>
      </c>
      <c r="G347">
        <v>2</v>
      </c>
      <c r="H347">
        <v>3</v>
      </c>
      <c r="I347">
        <v>12</v>
      </c>
      <c r="J347">
        <v>0</v>
      </c>
      <c r="K347">
        <v>1</v>
      </c>
      <c r="L347">
        <v>34</v>
      </c>
      <c r="M347">
        <v>24</v>
      </c>
      <c r="N347">
        <v>10</v>
      </c>
      <c r="O347">
        <v>406</v>
      </c>
      <c r="P347">
        <v>19</v>
      </c>
      <c r="Q347">
        <v>5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172</v>
      </c>
      <c r="X347" t="s">
        <v>4158</v>
      </c>
      <c r="Y347" s="2">
        <f t="shared" si="10"/>
        <v>11.2875</v>
      </c>
      <c r="Z347" s="2">
        <f t="shared" si="11"/>
        <v>13.246943765281173</v>
      </c>
    </row>
    <row r="348" spans="1:26" x14ac:dyDescent="0.2">
      <c r="A348" t="s">
        <v>4159</v>
      </c>
      <c r="B348" t="s">
        <v>671</v>
      </c>
      <c r="C348" t="s">
        <v>4038</v>
      </c>
      <c r="D348">
        <v>2</v>
      </c>
      <c r="E348">
        <v>0</v>
      </c>
      <c r="F348">
        <v>4</v>
      </c>
      <c r="G348">
        <v>9</v>
      </c>
      <c r="H348">
        <v>18</v>
      </c>
      <c r="I348">
        <v>53</v>
      </c>
      <c r="J348">
        <v>13</v>
      </c>
      <c r="K348">
        <v>7</v>
      </c>
      <c r="L348">
        <v>37</v>
      </c>
      <c r="M348">
        <v>41</v>
      </c>
      <c r="N348">
        <v>43</v>
      </c>
      <c r="O348">
        <v>808</v>
      </c>
      <c r="P348">
        <v>33</v>
      </c>
      <c r="Q348">
        <v>2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42</v>
      </c>
      <c r="X348" t="s">
        <v>178</v>
      </c>
      <c r="Y348" s="2">
        <f t="shared" si="10"/>
        <v>11.280000000000001</v>
      </c>
      <c r="Z348" s="2">
        <f t="shared" si="11"/>
        <v>14.904362416107384</v>
      </c>
    </row>
    <row r="349" spans="1:26" x14ac:dyDescent="0.2">
      <c r="A349" t="s">
        <v>4160</v>
      </c>
      <c r="B349" t="s">
        <v>671</v>
      </c>
      <c r="C349" t="s">
        <v>3951</v>
      </c>
      <c r="D349">
        <v>2</v>
      </c>
      <c r="E349">
        <v>0</v>
      </c>
      <c r="F349">
        <v>0</v>
      </c>
      <c r="G349">
        <v>3</v>
      </c>
      <c r="H349">
        <v>3</v>
      </c>
      <c r="I349">
        <v>6</v>
      </c>
      <c r="J349">
        <v>4</v>
      </c>
      <c r="K349">
        <v>0</v>
      </c>
      <c r="L349">
        <v>12</v>
      </c>
      <c r="M349">
        <v>16</v>
      </c>
      <c r="N349">
        <v>3</v>
      </c>
      <c r="O349">
        <v>173</v>
      </c>
      <c r="P349">
        <v>10</v>
      </c>
      <c r="Q349">
        <v>10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458</v>
      </c>
      <c r="X349" t="s">
        <v>4161</v>
      </c>
      <c r="Y349" s="2">
        <f t="shared" si="10"/>
        <v>11.209090909090909</v>
      </c>
      <c r="Z349" s="2">
        <f t="shared" si="11"/>
        <v>14.756648936170212</v>
      </c>
    </row>
    <row r="350" spans="1:26" x14ac:dyDescent="0.2">
      <c r="A350" t="s">
        <v>2490</v>
      </c>
      <c r="B350" t="s">
        <v>671</v>
      </c>
      <c r="C350" t="s">
        <v>681</v>
      </c>
      <c r="D350">
        <v>3</v>
      </c>
      <c r="E350">
        <v>0</v>
      </c>
      <c r="F350">
        <v>0</v>
      </c>
      <c r="G350">
        <v>1</v>
      </c>
      <c r="H350">
        <v>3</v>
      </c>
      <c r="I350">
        <v>14</v>
      </c>
      <c r="J350">
        <v>8</v>
      </c>
      <c r="K350">
        <v>0</v>
      </c>
      <c r="L350">
        <v>14</v>
      </c>
      <c r="M350">
        <v>19</v>
      </c>
      <c r="N350">
        <v>8</v>
      </c>
      <c r="O350">
        <v>361</v>
      </c>
      <c r="P350">
        <v>13</v>
      </c>
      <c r="Q350">
        <v>4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172</v>
      </c>
      <c r="X350" t="s">
        <v>2532</v>
      </c>
      <c r="Y350" s="2">
        <f t="shared" si="10"/>
        <v>11.1625</v>
      </c>
      <c r="Z350" s="2">
        <f t="shared" si="11"/>
        <v>16.17102615694165</v>
      </c>
    </row>
    <row r="351" spans="1:26" x14ac:dyDescent="0.2">
      <c r="A351" t="s">
        <v>1140</v>
      </c>
      <c r="B351" t="s">
        <v>671</v>
      </c>
      <c r="C351" t="s">
        <v>677</v>
      </c>
      <c r="D351">
        <v>1</v>
      </c>
      <c r="E351">
        <v>0</v>
      </c>
      <c r="F351">
        <v>0</v>
      </c>
      <c r="G351">
        <v>2</v>
      </c>
      <c r="H351">
        <v>4</v>
      </c>
      <c r="I351">
        <v>7</v>
      </c>
      <c r="J351">
        <v>2</v>
      </c>
      <c r="K351">
        <v>4</v>
      </c>
      <c r="L351">
        <v>10</v>
      </c>
      <c r="M351">
        <v>14</v>
      </c>
      <c r="N351">
        <v>0</v>
      </c>
      <c r="O351">
        <v>212</v>
      </c>
      <c r="P351">
        <v>11</v>
      </c>
      <c r="Q351">
        <v>3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160</v>
      </c>
      <c r="X351" t="s">
        <v>4162</v>
      </c>
      <c r="Y351" s="2">
        <f t="shared" si="10"/>
        <v>11.022222222222222</v>
      </c>
      <c r="Z351" s="2">
        <f t="shared" si="11"/>
        <v>20.337129840546694</v>
      </c>
    </row>
    <row r="352" spans="1:26" x14ac:dyDescent="0.2">
      <c r="A352" t="s">
        <v>833</v>
      </c>
      <c r="B352" t="s">
        <v>671</v>
      </c>
      <c r="C352" t="s">
        <v>710</v>
      </c>
      <c r="D352">
        <v>1</v>
      </c>
      <c r="E352">
        <v>0</v>
      </c>
      <c r="F352">
        <v>1</v>
      </c>
      <c r="G352">
        <v>0</v>
      </c>
      <c r="H352">
        <v>12</v>
      </c>
      <c r="I352">
        <v>7</v>
      </c>
      <c r="J352">
        <v>6</v>
      </c>
      <c r="K352">
        <v>0</v>
      </c>
      <c r="L352">
        <v>3</v>
      </c>
      <c r="M352">
        <v>3</v>
      </c>
      <c r="N352">
        <v>9</v>
      </c>
      <c r="O352">
        <v>150</v>
      </c>
      <c r="P352">
        <v>4</v>
      </c>
      <c r="Q352">
        <v>12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216</v>
      </c>
      <c r="X352" t="s">
        <v>586</v>
      </c>
      <c r="Y352" s="2">
        <f t="shared" si="10"/>
        <v>11</v>
      </c>
      <c r="Z352" s="2">
        <f t="shared" si="11"/>
        <v>21.878453038674035</v>
      </c>
    </row>
    <row r="353" spans="1:26" x14ac:dyDescent="0.2">
      <c r="A353" t="s">
        <v>1205</v>
      </c>
      <c r="B353" t="s">
        <v>671</v>
      </c>
      <c r="C353" t="s">
        <v>677</v>
      </c>
      <c r="D353">
        <v>3</v>
      </c>
      <c r="E353">
        <v>0</v>
      </c>
      <c r="F353">
        <v>1</v>
      </c>
      <c r="G353">
        <v>0</v>
      </c>
      <c r="H353">
        <v>14</v>
      </c>
      <c r="I353">
        <v>8</v>
      </c>
      <c r="J353">
        <v>11</v>
      </c>
      <c r="K353">
        <v>1</v>
      </c>
      <c r="L353">
        <v>3</v>
      </c>
      <c r="M353">
        <v>8</v>
      </c>
      <c r="N353">
        <v>9</v>
      </c>
      <c r="O353">
        <v>246</v>
      </c>
      <c r="P353">
        <v>13</v>
      </c>
      <c r="Q353">
        <v>8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77</v>
      </c>
      <c r="X353" t="s">
        <v>2347</v>
      </c>
      <c r="Y353" s="2">
        <f t="shared" si="10"/>
        <v>10.742105263157894</v>
      </c>
      <c r="Z353" s="2">
        <f t="shared" si="11"/>
        <v>17.78218780251694</v>
      </c>
    </row>
    <row r="354" spans="1:26" x14ac:dyDescent="0.2">
      <c r="A354" t="s">
        <v>1143</v>
      </c>
      <c r="B354" t="s">
        <v>671</v>
      </c>
      <c r="C354" t="s">
        <v>689</v>
      </c>
      <c r="D354">
        <v>2</v>
      </c>
      <c r="E354">
        <v>0</v>
      </c>
      <c r="F354">
        <v>1</v>
      </c>
      <c r="G354">
        <v>0</v>
      </c>
      <c r="H354">
        <v>18</v>
      </c>
      <c r="I354">
        <v>22</v>
      </c>
      <c r="J354">
        <v>7</v>
      </c>
      <c r="K354">
        <v>0</v>
      </c>
      <c r="L354">
        <v>4</v>
      </c>
      <c r="M354">
        <v>11</v>
      </c>
      <c r="N354">
        <v>16</v>
      </c>
      <c r="O354">
        <v>336</v>
      </c>
      <c r="P354">
        <v>17</v>
      </c>
      <c r="Q354">
        <v>42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116</v>
      </c>
      <c r="X354" t="s">
        <v>2558</v>
      </c>
      <c r="Y354" s="2">
        <f t="shared" si="10"/>
        <v>10.684000000000001</v>
      </c>
      <c r="Z354" s="2">
        <f t="shared" si="11"/>
        <v>23.848214285714288</v>
      </c>
    </row>
    <row r="355" spans="1:26" x14ac:dyDescent="0.2">
      <c r="A355" t="s">
        <v>4163</v>
      </c>
      <c r="B355" t="s">
        <v>671</v>
      </c>
      <c r="C355" t="s">
        <v>689</v>
      </c>
      <c r="D355">
        <v>1</v>
      </c>
      <c r="E355">
        <v>2</v>
      </c>
      <c r="F355">
        <v>1</v>
      </c>
      <c r="G355">
        <v>5</v>
      </c>
      <c r="H355">
        <v>23</v>
      </c>
      <c r="I355">
        <v>33</v>
      </c>
      <c r="J355">
        <v>5</v>
      </c>
      <c r="K355">
        <v>3</v>
      </c>
      <c r="L355">
        <v>32</v>
      </c>
      <c r="M355">
        <v>37</v>
      </c>
      <c r="N355">
        <v>5</v>
      </c>
      <c r="O355">
        <v>676</v>
      </c>
      <c r="P355">
        <v>32</v>
      </c>
      <c r="Q355">
        <v>8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145</v>
      </c>
      <c r="X355" t="s">
        <v>4164</v>
      </c>
      <c r="Y355" s="2">
        <f t="shared" si="10"/>
        <v>10.656521739130437</v>
      </c>
      <c r="Z355" s="2">
        <f t="shared" si="11"/>
        <v>17.604948124501199</v>
      </c>
    </row>
    <row r="356" spans="1:26" x14ac:dyDescent="0.2">
      <c r="A356" t="s">
        <v>1146</v>
      </c>
      <c r="B356" t="s">
        <v>671</v>
      </c>
      <c r="C356" t="s">
        <v>672</v>
      </c>
      <c r="D356">
        <v>0</v>
      </c>
      <c r="E356">
        <v>0</v>
      </c>
      <c r="F356">
        <v>1</v>
      </c>
      <c r="G356">
        <v>10</v>
      </c>
      <c r="H356">
        <v>23</v>
      </c>
      <c r="I356">
        <v>64</v>
      </c>
      <c r="J356">
        <v>7</v>
      </c>
      <c r="K356">
        <v>5</v>
      </c>
      <c r="L356">
        <v>32</v>
      </c>
      <c r="M356">
        <v>41</v>
      </c>
      <c r="N356">
        <v>13</v>
      </c>
      <c r="O356">
        <v>1328</v>
      </c>
      <c r="P356">
        <v>62</v>
      </c>
      <c r="Q356">
        <v>15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134</v>
      </c>
      <c r="X356" t="s">
        <v>4165</v>
      </c>
      <c r="Y356" s="2">
        <f t="shared" si="10"/>
        <v>10.645454545454546</v>
      </c>
      <c r="Z356" s="2">
        <f t="shared" si="11"/>
        <v>12.883863080684597</v>
      </c>
    </row>
    <row r="357" spans="1:26" x14ac:dyDescent="0.2">
      <c r="A357" t="s">
        <v>1144</v>
      </c>
      <c r="B357" t="s">
        <v>671</v>
      </c>
      <c r="C357" t="s">
        <v>678</v>
      </c>
      <c r="D357">
        <v>1</v>
      </c>
      <c r="E357">
        <v>0</v>
      </c>
      <c r="F357">
        <v>2</v>
      </c>
      <c r="G357">
        <v>1</v>
      </c>
      <c r="H357">
        <v>9</v>
      </c>
      <c r="I357">
        <v>16</v>
      </c>
      <c r="J357">
        <v>7</v>
      </c>
      <c r="K357">
        <v>2</v>
      </c>
      <c r="L357">
        <v>5</v>
      </c>
      <c r="M357">
        <v>13</v>
      </c>
      <c r="N357">
        <v>5</v>
      </c>
      <c r="O357">
        <v>139</v>
      </c>
      <c r="P357">
        <v>13</v>
      </c>
      <c r="Q357">
        <v>16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297</v>
      </c>
      <c r="X357" t="s">
        <v>4166</v>
      </c>
      <c r="Y357" s="2">
        <f t="shared" si="10"/>
        <v>10.635714285714286</v>
      </c>
      <c r="Z357" s="2">
        <f t="shared" si="11"/>
        <v>20.809006211180122</v>
      </c>
    </row>
    <row r="358" spans="1:26" x14ac:dyDescent="0.2">
      <c r="A358" t="s">
        <v>1249</v>
      </c>
      <c r="B358" t="s">
        <v>671</v>
      </c>
      <c r="C358" t="s">
        <v>677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19</v>
      </c>
      <c r="S358">
        <v>8</v>
      </c>
      <c r="T358">
        <v>2</v>
      </c>
      <c r="U358">
        <v>17</v>
      </c>
      <c r="V358">
        <v>1</v>
      </c>
      <c r="W358" t="s">
        <v>53</v>
      </c>
      <c r="X358" t="s">
        <v>54</v>
      </c>
      <c r="Y358" s="2">
        <f t="shared" si="10"/>
        <v>10.571428571428571</v>
      </c>
      <c r="Z358" s="2">
        <f t="shared" si="11"/>
        <v>10.571428571428571</v>
      </c>
    </row>
    <row r="359" spans="1:26" x14ac:dyDescent="0.2">
      <c r="A359" t="s">
        <v>874</v>
      </c>
      <c r="B359" t="s">
        <v>671</v>
      </c>
      <c r="C359" t="s">
        <v>689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6</v>
      </c>
      <c r="S359">
        <v>2</v>
      </c>
      <c r="T359">
        <v>0</v>
      </c>
      <c r="U359">
        <v>7</v>
      </c>
      <c r="V359">
        <v>0</v>
      </c>
      <c r="W359" t="s">
        <v>65</v>
      </c>
      <c r="X359" t="s">
        <v>66</v>
      </c>
      <c r="Y359" s="2">
        <f t="shared" si="10"/>
        <v>10.5</v>
      </c>
      <c r="Z359" s="2">
        <f t="shared" si="11"/>
        <v>10.5</v>
      </c>
    </row>
    <row r="360" spans="1:26" x14ac:dyDescent="0.2">
      <c r="A360" t="s">
        <v>1000</v>
      </c>
      <c r="B360" t="s">
        <v>671</v>
      </c>
      <c r="C360" t="s">
        <v>684</v>
      </c>
      <c r="D360">
        <v>8</v>
      </c>
      <c r="E360">
        <v>1</v>
      </c>
      <c r="F360">
        <v>1</v>
      </c>
      <c r="G360">
        <v>3</v>
      </c>
      <c r="H360">
        <v>21</v>
      </c>
      <c r="I360">
        <v>28</v>
      </c>
      <c r="J360">
        <v>19</v>
      </c>
      <c r="K360">
        <v>1</v>
      </c>
      <c r="L360">
        <v>5</v>
      </c>
      <c r="M360">
        <v>13</v>
      </c>
      <c r="N360">
        <v>22</v>
      </c>
      <c r="O360">
        <v>353</v>
      </c>
      <c r="P360">
        <v>20</v>
      </c>
      <c r="Q360">
        <v>16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40</v>
      </c>
      <c r="X360" t="s">
        <v>4167</v>
      </c>
      <c r="Y360" s="2">
        <f t="shared" si="10"/>
        <v>10.493548387096775</v>
      </c>
      <c r="Z360" s="2">
        <f t="shared" si="11"/>
        <v>19.261184210526316</v>
      </c>
    </row>
    <row r="361" spans="1:26" x14ac:dyDescent="0.2">
      <c r="A361" t="s">
        <v>1218</v>
      </c>
      <c r="B361" t="s">
        <v>671</v>
      </c>
      <c r="C361" t="s">
        <v>729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111</v>
      </c>
      <c r="S361">
        <v>52</v>
      </c>
      <c r="T361">
        <v>10</v>
      </c>
      <c r="U361">
        <v>117</v>
      </c>
      <c r="V361">
        <v>2</v>
      </c>
      <c r="W361" t="s">
        <v>193</v>
      </c>
      <c r="X361" t="s">
        <v>554</v>
      </c>
      <c r="Y361" s="2">
        <f t="shared" si="10"/>
        <v>10.473684210526315</v>
      </c>
      <c r="Z361" s="2">
        <f t="shared" si="11"/>
        <v>10.473684210526315</v>
      </c>
    </row>
    <row r="362" spans="1:26" x14ac:dyDescent="0.2">
      <c r="A362" t="s">
        <v>4168</v>
      </c>
      <c r="B362" t="s">
        <v>671</v>
      </c>
      <c r="C362" t="s">
        <v>3959</v>
      </c>
      <c r="D362">
        <v>1</v>
      </c>
      <c r="E362">
        <v>0</v>
      </c>
      <c r="F362">
        <v>2</v>
      </c>
      <c r="G362">
        <v>0</v>
      </c>
      <c r="H362">
        <v>6</v>
      </c>
      <c r="I362">
        <v>8</v>
      </c>
      <c r="J362">
        <v>7</v>
      </c>
      <c r="K362">
        <v>2</v>
      </c>
      <c r="L362">
        <v>6</v>
      </c>
      <c r="M362">
        <v>3</v>
      </c>
      <c r="N362">
        <v>6</v>
      </c>
      <c r="O362">
        <v>130</v>
      </c>
      <c r="P362">
        <v>1</v>
      </c>
      <c r="Q362">
        <v>4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113</v>
      </c>
      <c r="X362" t="s">
        <v>3850</v>
      </c>
      <c r="Y362" s="2">
        <f t="shared" si="10"/>
        <v>10.45</v>
      </c>
      <c r="Z362" s="2">
        <f t="shared" si="11"/>
        <v>15.886824324324325</v>
      </c>
    </row>
    <row r="363" spans="1:26" x14ac:dyDescent="0.2">
      <c r="A363" t="s">
        <v>4168</v>
      </c>
      <c r="B363" t="s">
        <v>671</v>
      </c>
      <c r="C363" t="s">
        <v>3959</v>
      </c>
      <c r="D363">
        <v>1</v>
      </c>
      <c r="E363">
        <v>0</v>
      </c>
      <c r="F363">
        <v>2</v>
      </c>
      <c r="G363">
        <v>0</v>
      </c>
      <c r="H363">
        <v>6</v>
      </c>
      <c r="I363">
        <v>8</v>
      </c>
      <c r="J363">
        <v>7</v>
      </c>
      <c r="K363">
        <v>2</v>
      </c>
      <c r="L363">
        <v>6</v>
      </c>
      <c r="M363">
        <v>3</v>
      </c>
      <c r="N363">
        <v>6</v>
      </c>
      <c r="O363">
        <v>130</v>
      </c>
      <c r="P363">
        <v>1</v>
      </c>
      <c r="Q363">
        <v>4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113</v>
      </c>
      <c r="X363" t="s">
        <v>3850</v>
      </c>
      <c r="Y363" s="2">
        <f t="shared" si="10"/>
        <v>10.45</v>
      </c>
      <c r="Z363" s="2">
        <f t="shared" si="11"/>
        <v>15.886824324324325</v>
      </c>
    </row>
    <row r="364" spans="1:26" x14ac:dyDescent="0.2">
      <c r="A364" t="s">
        <v>4169</v>
      </c>
      <c r="B364" t="s">
        <v>671</v>
      </c>
      <c r="C364" t="s">
        <v>672</v>
      </c>
      <c r="D364">
        <v>0</v>
      </c>
      <c r="E364">
        <v>0</v>
      </c>
      <c r="F364">
        <v>0</v>
      </c>
      <c r="G364">
        <v>2</v>
      </c>
      <c r="H364">
        <v>13</v>
      </c>
      <c r="I364">
        <v>8</v>
      </c>
      <c r="J364">
        <v>0</v>
      </c>
      <c r="K364">
        <v>1</v>
      </c>
      <c r="L364">
        <v>10</v>
      </c>
      <c r="M364">
        <v>12</v>
      </c>
      <c r="N364">
        <v>1</v>
      </c>
      <c r="O364">
        <v>138</v>
      </c>
      <c r="P364">
        <v>9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53</v>
      </c>
      <c r="X364" t="s">
        <v>1629</v>
      </c>
      <c r="Y364" s="2">
        <f t="shared" si="10"/>
        <v>10.4</v>
      </c>
      <c r="Z364" s="2">
        <f t="shared" si="11"/>
        <v>14.690582959641254</v>
      </c>
    </row>
    <row r="365" spans="1:26" x14ac:dyDescent="0.2">
      <c r="A365" t="s">
        <v>4170</v>
      </c>
      <c r="B365" t="s">
        <v>671</v>
      </c>
      <c r="C365" t="s">
        <v>687</v>
      </c>
      <c r="D365">
        <v>1</v>
      </c>
      <c r="E365">
        <v>1</v>
      </c>
      <c r="F365">
        <v>0</v>
      </c>
      <c r="G365">
        <v>2</v>
      </c>
      <c r="H365">
        <v>10</v>
      </c>
      <c r="I365">
        <v>17</v>
      </c>
      <c r="J365">
        <v>3</v>
      </c>
      <c r="K365">
        <v>2</v>
      </c>
      <c r="L365">
        <v>14</v>
      </c>
      <c r="M365">
        <v>25</v>
      </c>
      <c r="N365">
        <v>7</v>
      </c>
      <c r="O365">
        <v>280</v>
      </c>
      <c r="P365">
        <v>21</v>
      </c>
      <c r="Q365">
        <v>6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299</v>
      </c>
      <c r="X365" t="s">
        <v>2050</v>
      </c>
      <c r="Y365" s="2">
        <f t="shared" si="10"/>
        <v>10.366666666666667</v>
      </c>
      <c r="Z365" s="2">
        <f t="shared" si="11"/>
        <v>17.385093167701864</v>
      </c>
    </row>
    <row r="366" spans="1:26" x14ac:dyDescent="0.2">
      <c r="A366" t="s">
        <v>4171</v>
      </c>
      <c r="B366" t="s">
        <v>671</v>
      </c>
      <c r="C366" t="s">
        <v>3951</v>
      </c>
      <c r="D366">
        <v>0</v>
      </c>
      <c r="E366">
        <v>0</v>
      </c>
      <c r="F366">
        <v>0</v>
      </c>
      <c r="G366">
        <v>3</v>
      </c>
      <c r="H366">
        <v>12</v>
      </c>
      <c r="I366">
        <v>19</v>
      </c>
      <c r="J366">
        <v>2</v>
      </c>
      <c r="K366">
        <v>5</v>
      </c>
      <c r="L366">
        <v>12</v>
      </c>
      <c r="M366">
        <v>19</v>
      </c>
      <c r="N366">
        <v>5</v>
      </c>
      <c r="O366">
        <v>287</v>
      </c>
      <c r="P366">
        <v>19</v>
      </c>
      <c r="Q366">
        <v>1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216</v>
      </c>
      <c r="X366" t="s">
        <v>2554</v>
      </c>
      <c r="Y366" s="2">
        <f t="shared" si="10"/>
        <v>10.35</v>
      </c>
      <c r="Z366" s="2">
        <f t="shared" si="11"/>
        <v>16.658718330849478</v>
      </c>
    </row>
    <row r="367" spans="1:26" x14ac:dyDescent="0.2">
      <c r="A367" t="s">
        <v>1707</v>
      </c>
      <c r="B367" t="s">
        <v>671</v>
      </c>
      <c r="C367" t="s">
        <v>678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97</v>
      </c>
      <c r="S367">
        <v>55</v>
      </c>
      <c r="T367">
        <v>13</v>
      </c>
      <c r="U367">
        <v>146</v>
      </c>
      <c r="V367">
        <v>1</v>
      </c>
      <c r="W367" t="s">
        <v>96</v>
      </c>
      <c r="X367" t="s">
        <v>565</v>
      </c>
      <c r="Y367" s="2">
        <f t="shared" si="10"/>
        <v>10.324324324324325</v>
      </c>
      <c r="Z367" s="2">
        <f t="shared" si="11"/>
        <v>10.324324324324325</v>
      </c>
    </row>
    <row r="368" spans="1:26" x14ac:dyDescent="0.2">
      <c r="A368" t="s">
        <v>4172</v>
      </c>
      <c r="B368" t="s">
        <v>671</v>
      </c>
      <c r="C368" t="s">
        <v>681</v>
      </c>
      <c r="D368">
        <v>3</v>
      </c>
      <c r="E368">
        <v>0</v>
      </c>
      <c r="F368">
        <v>2</v>
      </c>
      <c r="G368">
        <v>4</v>
      </c>
      <c r="H368">
        <v>32</v>
      </c>
      <c r="I368">
        <v>33</v>
      </c>
      <c r="J368">
        <v>11</v>
      </c>
      <c r="K368">
        <v>3</v>
      </c>
      <c r="L368">
        <v>13</v>
      </c>
      <c r="M368">
        <v>12</v>
      </c>
      <c r="N368">
        <v>12</v>
      </c>
      <c r="O368">
        <v>229</v>
      </c>
      <c r="P368">
        <v>18</v>
      </c>
      <c r="Q368">
        <v>27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116</v>
      </c>
      <c r="X368" t="s">
        <v>1172</v>
      </c>
      <c r="Y368" s="2">
        <f t="shared" si="10"/>
        <v>10.295999999999999</v>
      </c>
      <c r="Z368" s="2">
        <f t="shared" si="11"/>
        <v>17.861218195836543</v>
      </c>
    </row>
    <row r="369" spans="1:26" x14ac:dyDescent="0.2">
      <c r="A369" t="s">
        <v>707</v>
      </c>
      <c r="B369" t="s">
        <v>671</v>
      </c>
      <c r="C369" t="s">
        <v>677</v>
      </c>
      <c r="D369">
        <v>3</v>
      </c>
      <c r="E369">
        <v>0</v>
      </c>
      <c r="F369">
        <v>0</v>
      </c>
      <c r="G369">
        <v>2</v>
      </c>
      <c r="H369">
        <v>16</v>
      </c>
      <c r="I369">
        <v>8</v>
      </c>
      <c r="J369">
        <v>3</v>
      </c>
      <c r="K369">
        <v>2</v>
      </c>
      <c r="L369">
        <v>3</v>
      </c>
      <c r="M369">
        <v>10</v>
      </c>
      <c r="N369">
        <v>4</v>
      </c>
      <c r="O369">
        <v>179</v>
      </c>
      <c r="P369">
        <v>13</v>
      </c>
      <c r="Q369">
        <v>7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297</v>
      </c>
      <c r="X369" t="s">
        <v>3978</v>
      </c>
      <c r="Y369" s="2">
        <f t="shared" si="10"/>
        <v>10.242857142857144</v>
      </c>
      <c r="Z369" s="2">
        <f t="shared" si="11"/>
        <v>22.602451838879162</v>
      </c>
    </row>
    <row r="370" spans="1:26" x14ac:dyDescent="0.2">
      <c r="A370" t="s">
        <v>2413</v>
      </c>
      <c r="B370" t="s">
        <v>671</v>
      </c>
      <c r="C370" t="s">
        <v>681</v>
      </c>
      <c r="D370">
        <v>0</v>
      </c>
      <c r="E370">
        <v>0</v>
      </c>
      <c r="F370">
        <v>0</v>
      </c>
      <c r="G370">
        <v>1</v>
      </c>
      <c r="H370">
        <v>3</v>
      </c>
      <c r="I370">
        <v>5</v>
      </c>
      <c r="J370">
        <v>15</v>
      </c>
      <c r="K370">
        <v>0</v>
      </c>
      <c r="L370">
        <v>1</v>
      </c>
      <c r="M370">
        <v>9</v>
      </c>
      <c r="N370">
        <v>9</v>
      </c>
      <c r="O370">
        <v>224</v>
      </c>
      <c r="P370">
        <v>7</v>
      </c>
      <c r="Q370">
        <v>12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299</v>
      </c>
      <c r="X370" t="s">
        <v>1998</v>
      </c>
      <c r="Y370" s="2">
        <f t="shared" si="10"/>
        <v>10.226666666666667</v>
      </c>
      <c r="Z370" s="2">
        <f t="shared" si="11"/>
        <v>20.096069868995635</v>
      </c>
    </row>
    <row r="371" spans="1:26" x14ac:dyDescent="0.2">
      <c r="A371" t="s">
        <v>4173</v>
      </c>
      <c r="B371" t="s">
        <v>671</v>
      </c>
      <c r="C371" t="s">
        <v>678</v>
      </c>
      <c r="D371">
        <v>0</v>
      </c>
      <c r="E371">
        <v>0</v>
      </c>
      <c r="F371">
        <v>0</v>
      </c>
      <c r="G371">
        <v>2</v>
      </c>
      <c r="H371">
        <v>2</v>
      </c>
      <c r="I371">
        <v>6</v>
      </c>
      <c r="J371">
        <v>0</v>
      </c>
      <c r="K371">
        <v>3</v>
      </c>
      <c r="L371">
        <v>12</v>
      </c>
      <c r="M371">
        <v>6</v>
      </c>
      <c r="N371">
        <v>2</v>
      </c>
      <c r="O371">
        <v>90</v>
      </c>
      <c r="P371">
        <v>14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108</v>
      </c>
      <c r="X371" t="s">
        <v>1083</v>
      </c>
      <c r="Y371" s="2">
        <f t="shared" si="10"/>
        <v>10.166666666666666</v>
      </c>
      <c r="Z371" s="2">
        <f t="shared" si="11"/>
        <v>12.2</v>
      </c>
    </row>
    <row r="372" spans="1:26" x14ac:dyDescent="0.2">
      <c r="A372" t="s">
        <v>4174</v>
      </c>
      <c r="B372" t="s">
        <v>671</v>
      </c>
      <c r="C372" t="s">
        <v>748</v>
      </c>
      <c r="D372">
        <v>0</v>
      </c>
      <c r="E372">
        <v>0</v>
      </c>
      <c r="F372">
        <v>0</v>
      </c>
      <c r="G372">
        <v>2</v>
      </c>
      <c r="H372">
        <v>8</v>
      </c>
      <c r="I372">
        <v>24</v>
      </c>
      <c r="J372">
        <v>0</v>
      </c>
      <c r="K372">
        <v>2</v>
      </c>
      <c r="L372">
        <v>22</v>
      </c>
      <c r="M372">
        <v>30</v>
      </c>
      <c r="N372">
        <v>6</v>
      </c>
      <c r="O372">
        <v>564</v>
      </c>
      <c r="P372">
        <v>24</v>
      </c>
      <c r="Q372">
        <v>4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80</v>
      </c>
      <c r="X372" t="s">
        <v>4175</v>
      </c>
      <c r="Y372" s="2">
        <f t="shared" si="10"/>
        <v>10.141176470588235</v>
      </c>
      <c r="Z372" s="2">
        <f t="shared" si="11"/>
        <v>12.994974874371859</v>
      </c>
    </row>
    <row r="373" spans="1:26" x14ac:dyDescent="0.2">
      <c r="A373" t="s">
        <v>1065</v>
      </c>
      <c r="B373" t="s">
        <v>671</v>
      </c>
      <c r="C373" t="s">
        <v>710</v>
      </c>
      <c r="D373">
        <v>2</v>
      </c>
      <c r="E373">
        <v>0</v>
      </c>
      <c r="F373">
        <v>1</v>
      </c>
      <c r="G373">
        <v>2</v>
      </c>
      <c r="H373">
        <v>17</v>
      </c>
      <c r="I373">
        <v>16</v>
      </c>
      <c r="J373">
        <v>9</v>
      </c>
      <c r="K373">
        <v>0</v>
      </c>
      <c r="L373">
        <v>5</v>
      </c>
      <c r="M373">
        <v>13</v>
      </c>
      <c r="N373">
        <v>12</v>
      </c>
      <c r="O373">
        <v>242</v>
      </c>
      <c r="P373">
        <v>18</v>
      </c>
      <c r="Q373">
        <v>23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99</v>
      </c>
      <c r="X373" t="s">
        <v>2134</v>
      </c>
      <c r="Y373" s="2">
        <f t="shared" si="10"/>
        <v>10.1</v>
      </c>
      <c r="Z373" s="2">
        <f t="shared" si="11"/>
        <v>23.11907514450867</v>
      </c>
    </row>
    <row r="374" spans="1:26" x14ac:dyDescent="0.2">
      <c r="A374" t="s">
        <v>386</v>
      </c>
      <c r="B374" t="s">
        <v>671</v>
      </c>
      <c r="C374" t="s">
        <v>714</v>
      </c>
      <c r="D374">
        <v>2</v>
      </c>
      <c r="E374">
        <v>0</v>
      </c>
      <c r="F374">
        <v>1</v>
      </c>
      <c r="G374">
        <v>0</v>
      </c>
      <c r="H374">
        <v>16</v>
      </c>
      <c r="I374">
        <v>5</v>
      </c>
      <c r="J374">
        <v>10</v>
      </c>
      <c r="K374">
        <v>0</v>
      </c>
      <c r="L374">
        <v>1</v>
      </c>
      <c r="M374">
        <v>1</v>
      </c>
      <c r="N374">
        <v>11</v>
      </c>
      <c r="O374">
        <v>262</v>
      </c>
      <c r="P374">
        <v>7</v>
      </c>
      <c r="Q374">
        <v>54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75</v>
      </c>
      <c r="X374" t="s">
        <v>4176</v>
      </c>
      <c r="Y374" s="2">
        <f t="shared" si="10"/>
        <v>10.044444444444444</v>
      </c>
      <c r="Z374" s="2">
        <f t="shared" si="11"/>
        <v>24.754563894523326</v>
      </c>
    </row>
    <row r="375" spans="1:26" x14ac:dyDescent="0.2">
      <c r="A375" t="s">
        <v>981</v>
      </c>
      <c r="B375" t="s">
        <v>671</v>
      </c>
      <c r="C375" t="s">
        <v>681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97</v>
      </c>
      <c r="S375">
        <v>50</v>
      </c>
      <c r="T375">
        <v>12</v>
      </c>
      <c r="U375">
        <v>108</v>
      </c>
      <c r="V375">
        <v>3</v>
      </c>
      <c r="W375" t="s">
        <v>50</v>
      </c>
      <c r="X375" t="s">
        <v>85</v>
      </c>
      <c r="Y375" s="2">
        <f t="shared" si="10"/>
        <v>10.027777777777779</v>
      </c>
      <c r="Z375" s="2">
        <f t="shared" si="11"/>
        <v>10.027777777777779</v>
      </c>
    </row>
    <row r="376" spans="1:26" x14ac:dyDescent="0.2">
      <c r="A376" t="s">
        <v>1013</v>
      </c>
      <c r="B376" t="s">
        <v>671</v>
      </c>
      <c r="C376" t="s">
        <v>714</v>
      </c>
      <c r="D376">
        <v>7</v>
      </c>
      <c r="E376">
        <v>2</v>
      </c>
      <c r="F376">
        <v>7</v>
      </c>
      <c r="G376">
        <v>10</v>
      </c>
      <c r="H376">
        <v>36</v>
      </c>
      <c r="I376">
        <v>58</v>
      </c>
      <c r="J376">
        <v>29</v>
      </c>
      <c r="K376">
        <v>2</v>
      </c>
      <c r="L376">
        <v>12</v>
      </c>
      <c r="M376">
        <v>12</v>
      </c>
      <c r="N376">
        <v>21</v>
      </c>
      <c r="O376">
        <v>560</v>
      </c>
      <c r="P376">
        <v>18</v>
      </c>
      <c r="Q376">
        <v>18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28</v>
      </c>
      <c r="X376" t="s">
        <v>2423</v>
      </c>
      <c r="Y376" s="2">
        <f t="shared" si="10"/>
        <v>10</v>
      </c>
      <c r="Z376" s="2">
        <f t="shared" si="11"/>
        <v>11.778290993071593</v>
      </c>
    </row>
    <row r="377" spans="1:26" x14ac:dyDescent="0.2">
      <c r="A377" t="s">
        <v>4177</v>
      </c>
      <c r="B377" t="s">
        <v>671</v>
      </c>
      <c r="C377" t="s">
        <v>3951</v>
      </c>
      <c r="D377">
        <v>1</v>
      </c>
      <c r="E377">
        <v>0</v>
      </c>
      <c r="F377">
        <v>0</v>
      </c>
      <c r="G377">
        <v>1</v>
      </c>
      <c r="H377">
        <v>9</v>
      </c>
      <c r="I377">
        <v>8</v>
      </c>
      <c r="J377">
        <v>9</v>
      </c>
      <c r="K377">
        <v>0</v>
      </c>
      <c r="L377">
        <v>3</v>
      </c>
      <c r="M377">
        <v>5</v>
      </c>
      <c r="N377">
        <v>14</v>
      </c>
      <c r="O377">
        <v>364</v>
      </c>
      <c r="P377">
        <v>9</v>
      </c>
      <c r="Q377">
        <v>4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172</v>
      </c>
      <c r="X377" t="s">
        <v>2564</v>
      </c>
      <c r="Y377" s="2">
        <f t="shared" si="10"/>
        <v>9.9625000000000004</v>
      </c>
      <c r="Z377" s="2">
        <f t="shared" si="11"/>
        <v>14.050930460333007</v>
      </c>
    </row>
    <row r="378" spans="1:26" x14ac:dyDescent="0.2">
      <c r="A378" t="s">
        <v>971</v>
      </c>
      <c r="B378" t="s">
        <v>671</v>
      </c>
      <c r="C378" t="s">
        <v>687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61</v>
      </c>
      <c r="S378">
        <v>28</v>
      </c>
      <c r="T378">
        <v>9</v>
      </c>
      <c r="U378">
        <v>67</v>
      </c>
      <c r="V378">
        <v>6</v>
      </c>
      <c r="W378" t="s">
        <v>111</v>
      </c>
      <c r="X378" t="s">
        <v>4178</v>
      </c>
      <c r="Y378" s="2">
        <f t="shared" si="10"/>
        <v>9.9615384615384617</v>
      </c>
      <c r="Z378" s="2">
        <f t="shared" si="11"/>
        <v>10.108412836079792</v>
      </c>
    </row>
    <row r="379" spans="1:26" x14ac:dyDescent="0.2">
      <c r="A379" t="s">
        <v>791</v>
      </c>
      <c r="B379" t="s">
        <v>671</v>
      </c>
      <c r="C379" t="s">
        <v>672</v>
      </c>
      <c r="D379">
        <v>0</v>
      </c>
      <c r="E379">
        <v>0</v>
      </c>
      <c r="F379">
        <v>2</v>
      </c>
      <c r="G379">
        <v>3</v>
      </c>
      <c r="H379">
        <v>6</v>
      </c>
      <c r="I379">
        <v>27</v>
      </c>
      <c r="J379">
        <v>5</v>
      </c>
      <c r="K379">
        <v>2</v>
      </c>
      <c r="L379">
        <v>6</v>
      </c>
      <c r="M379">
        <v>13</v>
      </c>
      <c r="N379">
        <v>18</v>
      </c>
      <c r="O379">
        <v>470</v>
      </c>
      <c r="P379">
        <v>34</v>
      </c>
      <c r="Q379">
        <v>6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77</v>
      </c>
      <c r="X379" t="s">
        <v>1408</v>
      </c>
      <c r="Y379" s="2">
        <f t="shared" si="10"/>
        <v>9.9210526315789469</v>
      </c>
      <c r="Z379" s="2">
        <f t="shared" si="11"/>
        <v>14.790758500435921</v>
      </c>
    </row>
    <row r="380" spans="1:26" x14ac:dyDescent="0.2">
      <c r="A380" t="s">
        <v>1197</v>
      </c>
      <c r="B380" t="s">
        <v>671</v>
      </c>
      <c r="C380" t="s">
        <v>693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41</v>
      </c>
      <c r="S380">
        <v>23</v>
      </c>
      <c r="T380">
        <v>6</v>
      </c>
      <c r="U380">
        <v>57</v>
      </c>
      <c r="V380">
        <v>0</v>
      </c>
      <c r="W380" t="s">
        <v>80</v>
      </c>
      <c r="X380" t="s">
        <v>1746</v>
      </c>
      <c r="Y380" s="2">
        <f t="shared" si="10"/>
        <v>9.882352941176471</v>
      </c>
      <c r="Z380" s="2">
        <f t="shared" si="11"/>
        <v>9.882352941176471</v>
      </c>
    </row>
    <row r="381" spans="1:26" x14ac:dyDescent="0.2">
      <c r="A381" t="s">
        <v>1905</v>
      </c>
      <c r="B381" t="s">
        <v>671</v>
      </c>
      <c r="C381" t="s">
        <v>681</v>
      </c>
      <c r="D381">
        <v>0</v>
      </c>
      <c r="E381">
        <v>0</v>
      </c>
      <c r="F381">
        <v>1</v>
      </c>
      <c r="G381">
        <v>0</v>
      </c>
      <c r="H381">
        <v>4</v>
      </c>
      <c r="I381">
        <v>3</v>
      </c>
      <c r="J381">
        <v>0</v>
      </c>
      <c r="K381">
        <v>0</v>
      </c>
      <c r="L381">
        <v>1</v>
      </c>
      <c r="M381">
        <v>0</v>
      </c>
      <c r="N381">
        <v>3</v>
      </c>
      <c r="O381">
        <v>41</v>
      </c>
      <c r="P381">
        <v>0</v>
      </c>
      <c r="Q381">
        <v>4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392</v>
      </c>
      <c r="X381" t="s">
        <v>4179</v>
      </c>
      <c r="Y381" s="2">
        <f t="shared" si="10"/>
        <v>9.8666666666666671</v>
      </c>
      <c r="Z381" s="2">
        <f t="shared" si="11"/>
        <v>13.188118811881189</v>
      </c>
    </row>
    <row r="382" spans="1:26" x14ac:dyDescent="0.2">
      <c r="A382" t="s">
        <v>929</v>
      </c>
      <c r="B382" t="s">
        <v>671</v>
      </c>
      <c r="C382" t="s">
        <v>721</v>
      </c>
      <c r="D382">
        <v>1</v>
      </c>
      <c r="E382">
        <v>0</v>
      </c>
      <c r="F382">
        <v>0</v>
      </c>
      <c r="G382">
        <v>1</v>
      </c>
      <c r="H382">
        <v>9</v>
      </c>
      <c r="I382">
        <v>11</v>
      </c>
      <c r="J382">
        <v>6</v>
      </c>
      <c r="K382">
        <v>1</v>
      </c>
      <c r="L382">
        <v>12</v>
      </c>
      <c r="M382">
        <v>8</v>
      </c>
      <c r="N382">
        <v>4</v>
      </c>
      <c r="O382">
        <v>175</v>
      </c>
      <c r="P382">
        <v>21</v>
      </c>
      <c r="Q382">
        <v>9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299</v>
      </c>
      <c r="X382" t="s">
        <v>3864</v>
      </c>
      <c r="Y382" s="2">
        <f t="shared" si="10"/>
        <v>9.8333333333333339</v>
      </c>
      <c r="Z382" s="2">
        <f t="shared" si="11"/>
        <v>18.463143254520165</v>
      </c>
    </row>
    <row r="383" spans="1:26" x14ac:dyDescent="0.2">
      <c r="A383" t="s">
        <v>4180</v>
      </c>
      <c r="B383" t="s">
        <v>671</v>
      </c>
      <c r="C383" t="s">
        <v>721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12</v>
      </c>
      <c r="S383">
        <v>6</v>
      </c>
      <c r="T383">
        <v>1</v>
      </c>
      <c r="U383">
        <v>12</v>
      </c>
      <c r="V383">
        <v>0</v>
      </c>
      <c r="W383" t="s">
        <v>249</v>
      </c>
      <c r="X383" t="s">
        <v>2617</v>
      </c>
      <c r="Y383" s="2">
        <f t="shared" si="10"/>
        <v>9.75</v>
      </c>
      <c r="Z383" s="2">
        <f t="shared" si="11"/>
        <v>11.286173633440514</v>
      </c>
    </row>
    <row r="384" spans="1:26" x14ac:dyDescent="0.2">
      <c r="A384" t="s">
        <v>952</v>
      </c>
      <c r="B384" t="s">
        <v>671</v>
      </c>
      <c r="C384" t="s">
        <v>678</v>
      </c>
      <c r="D384">
        <v>1</v>
      </c>
      <c r="E384">
        <v>0</v>
      </c>
      <c r="F384">
        <v>2</v>
      </c>
      <c r="G384">
        <v>6</v>
      </c>
      <c r="H384">
        <v>51</v>
      </c>
      <c r="I384">
        <v>63</v>
      </c>
      <c r="J384">
        <v>11</v>
      </c>
      <c r="K384">
        <v>4</v>
      </c>
      <c r="L384">
        <v>5</v>
      </c>
      <c r="M384">
        <v>30</v>
      </c>
      <c r="N384">
        <v>19</v>
      </c>
      <c r="O384">
        <v>245</v>
      </c>
      <c r="P384">
        <v>32</v>
      </c>
      <c r="Q384">
        <v>36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31</v>
      </c>
      <c r="X384" t="s">
        <v>4181</v>
      </c>
      <c r="Y384" s="2">
        <f t="shared" si="10"/>
        <v>9.7333333333333325</v>
      </c>
      <c r="Z384" s="2">
        <f t="shared" si="11"/>
        <v>15.120828538550059</v>
      </c>
    </row>
    <row r="385" spans="1:26" x14ac:dyDescent="0.2">
      <c r="A385" t="s">
        <v>2214</v>
      </c>
      <c r="B385" t="s">
        <v>671</v>
      </c>
      <c r="C385" t="s">
        <v>689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88</v>
      </c>
      <c r="S385">
        <v>40</v>
      </c>
      <c r="T385">
        <v>9</v>
      </c>
      <c r="U385">
        <v>103</v>
      </c>
      <c r="V385">
        <v>2</v>
      </c>
      <c r="W385" t="s">
        <v>50</v>
      </c>
      <c r="X385" t="s">
        <v>85</v>
      </c>
      <c r="Y385" s="2">
        <f t="shared" si="10"/>
        <v>9.7222222222222214</v>
      </c>
      <c r="Z385" s="2">
        <f t="shared" si="11"/>
        <v>9.7222222222222214</v>
      </c>
    </row>
    <row r="386" spans="1:26" x14ac:dyDescent="0.2">
      <c r="A386" t="s">
        <v>1079</v>
      </c>
      <c r="B386" t="s">
        <v>671</v>
      </c>
      <c r="C386" t="s">
        <v>729</v>
      </c>
      <c r="D386">
        <v>0</v>
      </c>
      <c r="E386">
        <v>0</v>
      </c>
      <c r="F386">
        <v>3</v>
      </c>
      <c r="G386">
        <v>1</v>
      </c>
      <c r="H386">
        <v>14</v>
      </c>
      <c r="I386">
        <v>14</v>
      </c>
      <c r="J386">
        <v>14</v>
      </c>
      <c r="K386">
        <v>0</v>
      </c>
      <c r="L386">
        <v>9</v>
      </c>
      <c r="M386">
        <v>15</v>
      </c>
      <c r="N386">
        <v>16</v>
      </c>
      <c r="O386">
        <v>190</v>
      </c>
      <c r="P386">
        <v>19</v>
      </c>
      <c r="Q386">
        <v>18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116</v>
      </c>
      <c r="X386" t="s">
        <v>4182</v>
      </c>
      <c r="Y386" s="2">
        <f t="shared" ref="Y386:Y449" si="12">(D386*10+E386*-10+F386*5+G386*-5+H386*2+I386*-2+J386*4+K386*3+L386*1.5+M386*1.5+N386*3+O386*0.1+P386*2+Q386*2+R386*5+S386*-8+T386*15+U386+V386*-4)/W386</f>
        <v>9.7200000000000006</v>
      </c>
      <c r="Z386" s="2">
        <f t="shared" ref="Z386:Z449" si="13">(D386*10+E386*-10+F386*5+G386*-5+H386*2+I386*-2+J386*4+K386*3+L386*1.5+M386*1.5+N386*3+O386*0.1+P386*2+Q386*2+R386*5+S386*-8+T386*15+U386+V386*-4)/(X386/90)</f>
        <v>20.045829514207149</v>
      </c>
    </row>
    <row r="387" spans="1:26" x14ac:dyDescent="0.2">
      <c r="A387" t="s">
        <v>4183</v>
      </c>
      <c r="B387" t="s">
        <v>671</v>
      </c>
      <c r="C387" t="s">
        <v>687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29</v>
      </c>
      <c r="S387">
        <v>13</v>
      </c>
      <c r="T387">
        <v>3</v>
      </c>
      <c r="U387">
        <v>50</v>
      </c>
      <c r="V387">
        <v>0</v>
      </c>
      <c r="W387" t="s">
        <v>297</v>
      </c>
      <c r="X387" t="s">
        <v>1085</v>
      </c>
      <c r="Y387" s="2">
        <f t="shared" si="12"/>
        <v>9.7142857142857135</v>
      </c>
      <c r="Z387" s="2">
        <f t="shared" si="13"/>
        <v>11.322849213691027</v>
      </c>
    </row>
    <row r="388" spans="1:26" x14ac:dyDescent="0.2">
      <c r="A388" t="s">
        <v>2458</v>
      </c>
      <c r="B388" t="s">
        <v>671</v>
      </c>
      <c r="C388" t="s">
        <v>689</v>
      </c>
      <c r="D388">
        <v>1</v>
      </c>
      <c r="E388">
        <v>0</v>
      </c>
      <c r="F388">
        <v>1</v>
      </c>
      <c r="G388">
        <v>0</v>
      </c>
      <c r="H388">
        <v>14</v>
      </c>
      <c r="I388">
        <v>11</v>
      </c>
      <c r="J388">
        <v>7</v>
      </c>
      <c r="K388">
        <v>0</v>
      </c>
      <c r="L388">
        <v>3</v>
      </c>
      <c r="M388">
        <v>5</v>
      </c>
      <c r="N388">
        <v>6</v>
      </c>
      <c r="O388">
        <v>178</v>
      </c>
      <c r="P388">
        <v>15</v>
      </c>
      <c r="Q388">
        <v>19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80</v>
      </c>
      <c r="X388" t="s">
        <v>2630</v>
      </c>
      <c r="Y388" s="2">
        <f t="shared" si="12"/>
        <v>9.6941176470588246</v>
      </c>
      <c r="Z388" s="2">
        <f t="shared" si="13"/>
        <v>19.212435233160623</v>
      </c>
    </row>
    <row r="389" spans="1:26" x14ac:dyDescent="0.2">
      <c r="A389" t="s">
        <v>4184</v>
      </c>
      <c r="B389" t="s">
        <v>671</v>
      </c>
      <c r="C389" t="s">
        <v>687</v>
      </c>
      <c r="D389">
        <v>0</v>
      </c>
      <c r="E389">
        <v>0</v>
      </c>
      <c r="F389">
        <v>2</v>
      </c>
      <c r="G389">
        <v>4</v>
      </c>
      <c r="H389">
        <v>26</v>
      </c>
      <c r="I389">
        <v>20</v>
      </c>
      <c r="J389">
        <v>7</v>
      </c>
      <c r="K389">
        <v>1</v>
      </c>
      <c r="L389">
        <v>4</v>
      </c>
      <c r="M389">
        <v>9</v>
      </c>
      <c r="N389">
        <v>8</v>
      </c>
      <c r="O389">
        <v>420</v>
      </c>
      <c r="P389">
        <v>15</v>
      </c>
      <c r="Q389">
        <v>8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80</v>
      </c>
      <c r="X389" t="s">
        <v>4161</v>
      </c>
      <c r="Y389" s="2">
        <f t="shared" si="12"/>
        <v>9.6764705882352935</v>
      </c>
      <c r="Z389" s="2">
        <f t="shared" si="13"/>
        <v>19.6875</v>
      </c>
    </row>
    <row r="390" spans="1:26" x14ac:dyDescent="0.2">
      <c r="A390" t="s">
        <v>4185</v>
      </c>
      <c r="B390" t="s">
        <v>671</v>
      </c>
      <c r="C390" t="s">
        <v>678</v>
      </c>
      <c r="D390">
        <v>0</v>
      </c>
      <c r="E390">
        <v>1</v>
      </c>
      <c r="F390">
        <v>1</v>
      </c>
      <c r="G390">
        <v>6</v>
      </c>
      <c r="H390">
        <v>24</v>
      </c>
      <c r="I390">
        <v>27</v>
      </c>
      <c r="J390">
        <v>3</v>
      </c>
      <c r="K390">
        <v>1</v>
      </c>
      <c r="L390">
        <v>37</v>
      </c>
      <c r="M390">
        <v>14</v>
      </c>
      <c r="N390">
        <v>6</v>
      </c>
      <c r="O390">
        <v>569</v>
      </c>
      <c r="P390">
        <v>31</v>
      </c>
      <c r="Q390">
        <v>3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334</v>
      </c>
      <c r="X390" t="s">
        <v>4186</v>
      </c>
      <c r="Y390" s="2">
        <f t="shared" si="12"/>
        <v>9.67</v>
      </c>
      <c r="Z390" s="2">
        <f t="shared" si="13"/>
        <v>12.603910209992758</v>
      </c>
    </row>
    <row r="391" spans="1:26" x14ac:dyDescent="0.2">
      <c r="A391" t="s">
        <v>4187</v>
      </c>
      <c r="B391" t="s">
        <v>671</v>
      </c>
      <c r="C391" t="s">
        <v>689</v>
      </c>
      <c r="D391">
        <v>0</v>
      </c>
      <c r="E391">
        <v>0</v>
      </c>
      <c r="F391">
        <v>0</v>
      </c>
      <c r="G391">
        <v>1</v>
      </c>
      <c r="H391">
        <v>5</v>
      </c>
      <c r="I391">
        <v>7</v>
      </c>
      <c r="J391">
        <v>1</v>
      </c>
      <c r="K391">
        <v>2</v>
      </c>
      <c r="L391">
        <v>6</v>
      </c>
      <c r="M391">
        <v>13</v>
      </c>
      <c r="N391">
        <v>4</v>
      </c>
      <c r="O391">
        <v>78</v>
      </c>
      <c r="P391">
        <v>7</v>
      </c>
      <c r="Q391">
        <v>2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53</v>
      </c>
      <c r="X391" t="s">
        <v>630</v>
      </c>
      <c r="Y391" s="2">
        <f t="shared" si="12"/>
        <v>9.6142857142857139</v>
      </c>
      <c r="Z391" s="2">
        <f t="shared" si="13"/>
        <v>19.35143769968051</v>
      </c>
    </row>
    <row r="392" spans="1:26" x14ac:dyDescent="0.2">
      <c r="A392" t="s">
        <v>1095</v>
      </c>
      <c r="B392" t="s">
        <v>671</v>
      </c>
      <c r="C392" t="s">
        <v>721</v>
      </c>
      <c r="D392">
        <v>2</v>
      </c>
      <c r="E392">
        <v>0</v>
      </c>
      <c r="F392">
        <v>1</v>
      </c>
      <c r="G392">
        <v>3</v>
      </c>
      <c r="H392">
        <v>25</v>
      </c>
      <c r="I392">
        <v>28</v>
      </c>
      <c r="J392">
        <v>5</v>
      </c>
      <c r="K392">
        <v>1</v>
      </c>
      <c r="L392">
        <v>4</v>
      </c>
      <c r="M392">
        <v>13</v>
      </c>
      <c r="N392">
        <v>13</v>
      </c>
      <c r="O392">
        <v>433</v>
      </c>
      <c r="P392">
        <v>16</v>
      </c>
      <c r="Q392">
        <v>22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99</v>
      </c>
      <c r="X392" t="s">
        <v>4188</v>
      </c>
      <c r="Y392" s="2">
        <f t="shared" si="12"/>
        <v>9.581818181818182</v>
      </c>
      <c r="Z392" s="2">
        <f t="shared" si="13"/>
        <v>14.593846153846155</v>
      </c>
    </row>
    <row r="393" spans="1:26" x14ac:dyDescent="0.2">
      <c r="A393" t="s">
        <v>1033</v>
      </c>
      <c r="B393" t="s">
        <v>671</v>
      </c>
      <c r="C393" t="s">
        <v>693</v>
      </c>
      <c r="D393">
        <v>4</v>
      </c>
      <c r="E393">
        <v>1</v>
      </c>
      <c r="F393">
        <v>0</v>
      </c>
      <c r="G393">
        <v>4</v>
      </c>
      <c r="H393">
        <v>15</v>
      </c>
      <c r="I393">
        <v>32</v>
      </c>
      <c r="J393">
        <v>12</v>
      </c>
      <c r="K393">
        <v>1</v>
      </c>
      <c r="L393">
        <v>10</v>
      </c>
      <c r="M393">
        <v>25</v>
      </c>
      <c r="N393">
        <v>19</v>
      </c>
      <c r="O393">
        <v>387</v>
      </c>
      <c r="P393">
        <v>25</v>
      </c>
      <c r="Q393">
        <v>21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93</v>
      </c>
      <c r="X393" t="s">
        <v>4189</v>
      </c>
      <c r="Y393" s="2">
        <f t="shared" si="12"/>
        <v>9.5428571428571427</v>
      </c>
      <c r="Z393" s="2">
        <f t="shared" si="13"/>
        <v>18.89080911233307</v>
      </c>
    </row>
    <row r="394" spans="1:26" x14ac:dyDescent="0.2">
      <c r="A394" t="s">
        <v>1009</v>
      </c>
      <c r="B394" t="s">
        <v>671</v>
      </c>
      <c r="C394" t="s">
        <v>687</v>
      </c>
      <c r="D394">
        <v>0</v>
      </c>
      <c r="E394">
        <v>0</v>
      </c>
      <c r="F394">
        <v>0</v>
      </c>
      <c r="G394">
        <v>0</v>
      </c>
      <c r="H394">
        <v>5</v>
      </c>
      <c r="I394">
        <v>7</v>
      </c>
      <c r="J394">
        <v>2</v>
      </c>
      <c r="K394">
        <v>3</v>
      </c>
      <c r="L394">
        <v>5</v>
      </c>
      <c r="M394">
        <v>9</v>
      </c>
      <c r="N394">
        <v>6</v>
      </c>
      <c r="O394">
        <v>363</v>
      </c>
      <c r="P394">
        <v>5</v>
      </c>
      <c r="Q394">
        <v>8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216</v>
      </c>
      <c r="X394" t="s">
        <v>4190</v>
      </c>
      <c r="Y394" s="2">
        <f t="shared" si="12"/>
        <v>9.5250000000000004</v>
      </c>
      <c r="Z394" s="2">
        <f t="shared" si="13"/>
        <v>18.402504472271914</v>
      </c>
    </row>
    <row r="395" spans="1:26" x14ac:dyDescent="0.2">
      <c r="A395" t="s">
        <v>1152</v>
      </c>
      <c r="B395" t="s">
        <v>671</v>
      </c>
      <c r="C395" t="s">
        <v>748</v>
      </c>
      <c r="D395">
        <v>3</v>
      </c>
      <c r="E395">
        <v>1</v>
      </c>
      <c r="F395">
        <v>0</v>
      </c>
      <c r="G395">
        <v>4</v>
      </c>
      <c r="H395">
        <v>27</v>
      </c>
      <c r="I395">
        <v>41</v>
      </c>
      <c r="J395">
        <v>15</v>
      </c>
      <c r="K395">
        <v>2</v>
      </c>
      <c r="L395">
        <v>39</v>
      </c>
      <c r="M395">
        <v>5</v>
      </c>
      <c r="N395">
        <v>12</v>
      </c>
      <c r="O395">
        <v>415</v>
      </c>
      <c r="P395">
        <v>16</v>
      </c>
      <c r="Q395">
        <v>17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111</v>
      </c>
      <c r="X395" t="s">
        <v>3713</v>
      </c>
      <c r="Y395" s="2">
        <f t="shared" si="12"/>
        <v>9.5192307692307701</v>
      </c>
      <c r="Z395" s="2">
        <f t="shared" si="13"/>
        <v>13.196090047393364</v>
      </c>
    </row>
    <row r="396" spans="1:26" x14ac:dyDescent="0.2">
      <c r="A396" t="s">
        <v>1042</v>
      </c>
      <c r="B396" t="s">
        <v>671</v>
      </c>
      <c r="C396" t="s">
        <v>729</v>
      </c>
      <c r="D396">
        <v>0</v>
      </c>
      <c r="E396">
        <v>0</v>
      </c>
      <c r="F396">
        <v>1</v>
      </c>
      <c r="G396">
        <v>3</v>
      </c>
      <c r="H396">
        <v>11</v>
      </c>
      <c r="I396">
        <v>7</v>
      </c>
      <c r="J396">
        <v>7</v>
      </c>
      <c r="K396">
        <v>1</v>
      </c>
      <c r="L396">
        <v>2</v>
      </c>
      <c r="M396">
        <v>11</v>
      </c>
      <c r="N396">
        <v>9</v>
      </c>
      <c r="O396">
        <v>173</v>
      </c>
      <c r="P396">
        <v>11</v>
      </c>
      <c r="Q396">
        <v>9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297</v>
      </c>
      <c r="X396" t="s">
        <v>2554</v>
      </c>
      <c r="Y396" s="2">
        <f t="shared" si="12"/>
        <v>9.4857142857142858</v>
      </c>
      <c r="Z396" s="2">
        <f t="shared" si="13"/>
        <v>17.812220566318928</v>
      </c>
    </row>
    <row r="397" spans="1:26" x14ac:dyDescent="0.2">
      <c r="A397" t="s">
        <v>4191</v>
      </c>
      <c r="B397" t="s">
        <v>671</v>
      </c>
      <c r="C397" t="s">
        <v>737</v>
      </c>
      <c r="D397">
        <v>0</v>
      </c>
      <c r="E397">
        <v>0</v>
      </c>
      <c r="F397">
        <v>0</v>
      </c>
      <c r="G397">
        <v>0</v>
      </c>
      <c r="H397">
        <v>1</v>
      </c>
      <c r="I397">
        <v>0</v>
      </c>
      <c r="J397">
        <v>1</v>
      </c>
      <c r="K397">
        <v>0</v>
      </c>
      <c r="L397">
        <v>0</v>
      </c>
      <c r="M397">
        <v>1</v>
      </c>
      <c r="N397">
        <v>2</v>
      </c>
      <c r="O397">
        <v>28</v>
      </c>
      <c r="P397">
        <v>4</v>
      </c>
      <c r="Q397">
        <v>2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392</v>
      </c>
      <c r="X397" t="s">
        <v>1239</v>
      </c>
      <c r="Y397" s="2">
        <f t="shared" si="12"/>
        <v>9.4333333333333336</v>
      </c>
      <c r="Z397" s="2">
        <f t="shared" si="13"/>
        <v>51.979591836734699</v>
      </c>
    </row>
    <row r="398" spans="1:26" x14ac:dyDescent="0.2">
      <c r="A398" t="s">
        <v>4192</v>
      </c>
      <c r="B398" t="s">
        <v>671</v>
      </c>
      <c r="C398" t="s">
        <v>3951</v>
      </c>
      <c r="D398">
        <v>3</v>
      </c>
      <c r="E398">
        <v>0</v>
      </c>
      <c r="F398">
        <v>0</v>
      </c>
      <c r="G398">
        <v>1</v>
      </c>
      <c r="H398">
        <v>18</v>
      </c>
      <c r="I398">
        <v>19</v>
      </c>
      <c r="J398">
        <v>13</v>
      </c>
      <c r="K398">
        <v>0</v>
      </c>
      <c r="L398">
        <v>5</v>
      </c>
      <c r="M398">
        <v>3</v>
      </c>
      <c r="N398">
        <v>10</v>
      </c>
      <c r="O398">
        <v>161</v>
      </c>
      <c r="P398">
        <v>6</v>
      </c>
      <c r="Q398">
        <v>2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172</v>
      </c>
      <c r="X398" t="s">
        <v>2116</v>
      </c>
      <c r="Y398" s="2">
        <f t="shared" si="12"/>
        <v>9.3187499999999996</v>
      </c>
      <c r="Z398" s="2">
        <f t="shared" si="13"/>
        <v>15.53125</v>
      </c>
    </row>
    <row r="399" spans="1:26" x14ac:dyDescent="0.2">
      <c r="A399" t="s">
        <v>541</v>
      </c>
      <c r="B399" t="s">
        <v>671</v>
      </c>
      <c r="C399" t="s">
        <v>672</v>
      </c>
      <c r="D399">
        <v>0</v>
      </c>
      <c r="E399">
        <v>1</v>
      </c>
      <c r="F399">
        <v>0</v>
      </c>
      <c r="G399">
        <v>0</v>
      </c>
      <c r="H399">
        <v>5</v>
      </c>
      <c r="I399">
        <v>11</v>
      </c>
      <c r="J399">
        <v>1</v>
      </c>
      <c r="K399">
        <v>3</v>
      </c>
      <c r="L399">
        <v>18</v>
      </c>
      <c r="M399">
        <v>17</v>
      </c>
      <c r="N399">
        <v>5</v>
      </c>
      <c r="O399">
        <v>199</v>
      </c>
      <c r="P399">
        <v>11</v>
      </c>
      <c r="Q399">
        <v>1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458</v>
      </c>
      <c r="X399" t="s">
        <v>1635</v>
      </c>
      <c r="Y399" s="2">
        <f t="shared" si="12"/>
        <v>9.3090909090909104</v>
      </c>
      <c r="Z399" s="2">
        <f t="shared" si="13"/>
        <v>13.26043165467626</v>
      </c>
    </row>
    <row r="400" spans="1:26" x14ac:dyDescent="0.2">
      <c r="A400" t="s">
        <v>968</v>
      </c>
      <c r="B400" t="s">
        <v>671</v>
      </c>
      <c r="C400" t="s">
        <v>729</v>
      </c>
      <c r="D400">
        <v>0</v>
      </c>
      <c r="E400">
        <v>0</v>
      </c>
      <c r="F400">
        <v>0</v>
      </c>
      <c r="G400">
        <v>6</v>
      </c>
      <c r="H400">
        <v>23</v>
      </c>
      <c r="I400">
        <v>24</v>
      </c>
      <c r="J400">
        <v>5</v>
      </c>
      <c r="K400">
        <v>10</v>
      </c>
      <c r="L400">
        <v>45</v>
      </c>
      <c r="M400">
        <v>42</v>
      </c>
      <c r="N400">
        <v>3</v>
      </c>
      <c r="O400">
        <v>451</v>
      </c>
      <c r="P400">
        <v>33</v>
      </c>
      <c r="Q400">
        <v>14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63</v>
      </c>
      <c r="X400" t="s">
        <v>4193</v>
      </c>
      <c r="Y400" s="2">
        <f t="shared" si="12"/>
        <v>9.2687500000000007</v>
      </c>
      <c r="Z400" s="2">
        <f t="shared" si="13"/>
        <v>15.438982070561018</v>
      </c>
    </row>
    <row r="401" spans="1:26" x14ac:dyDescent="0.2">
      <c r="A401" t="s">
        <v>1233</v>
      </c>
      <c r="B401" t="s">
        <v>671</v>
      </c>
      <c r="C401" t="s">
        <v>714</v>
      </c>
      <c r="D401">
        <v>3</v>
      </c>
      <c r="E401">
        <v>0</v>
      </c>
      <c r="F401">
        <v>1</v>
      </c>
      <c r="G401">
        <v>9</v>
      </c>
      <c r="H401">
        <v>30</v>
      </c>
      <c r="I401">
        <v>37</v>
      </c>
      <c r="J401">
        <v>12</v>
      </c>
      <c r="K401">
        <v>0</v>
      </c>
      <c r="L401">
        <v>9</v>
      </c>
      <c r="M401">
        <v>23</v>
      </c>
      <c r="N401">
        <v>11</v>
      </c>
      <c r="O401">
        <v>261</v>
      </c>
      <c r="P401">
        <v>24</v>
      </c>
      <c r="Q401">
        <v>17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145</v>
      </c>
      <c r="X401" t="s">
        <v>3709</v>
      </c>
      <c r="Y401" s="2">
        <f t="shared" si="12"/>
        <v>9.265217391304347</v>
      </c>
      <c r="Z401" s="2">
        <f t="shared" si="13"/>
        <v>15.798187808896211</v>
      </c>
    </row>
    <row r="402" spans="1:26" x14ac:dyDescent="0.2">
      <c r="A402" t="s">
        <v>4194</v>
      </c>
      <c r="B402" t="s">
        <v>671</v>
      </c>
      <c r="C402" t="s">
        <v>3951</v>
      </c>
      <c r="D402">
        <v>1</v>
      </c>
      <c r="E402">
        <v>0</v>
      </c>
      <c r="F402">
        <v>1</v>
      </c>
      <c r="G402">
        <v>1</v>
      </c>
      <c r="H402">
        <v>4</v>
      </c>
      <c r="I402">
        <v>10</v>
      </c>
      <c r="J402">
        <v>6</v>
      </c>
      <c r="K402">
        <v>0</v>
      </c>
      <c r="L402">
        <v>0</v>
      </c>
      <c r="M402">
        <v>7</v>
      </c>
      <c r="N402">
        <v>7</v>
      </c>
      <c r="O402">
        <v>106</v>
      </c>
      <c r="P402">
        <v>4</v>
      </c>
      <c r="Q402">
        <v>10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113</v>
      </c>
      <c r="X402" t="s">
        <v>3720</v>
      </c>
      <c r="Y402" s="2">
        <f t="shared" si="12"/>
        <v>9.2099999999999991</v>
      </c>
      <c r="Z402" s="2">
        <f t="shared" si="13"/>
        <v>19.688836104513062</v>
      </c>
    </row>
    <row r="403" spans="1:26" x14ac:dyDescent="0.2">
      <c r="A403" t="s">
        <v>4195</v>
      </c>
      <c r="B403" t="s">
        <v>671</v>
      </c>
      <c r="C403" t="s">
        <v>4038</v>
      </c>
      <c r="D403">
        <v>0</v>
      </c>
      <c r="E403">
        <v>1</v>
      </c>
      <c r="F403">
        <v>1</v>
      </c>
      <c r="G403">
        <v>14</v>
      </c>
      <c r="H403">
        <v>21</v>
      </c>
      <c r="I403">
        <v>53</v>
      </c>
      <c r="J403">
        <v>2</v>
      </c>
      <c r="K403">
        <v>4</v>
      </c>
      <c r="L403">
        <v>37</v>
      </c>
      <c r="M403">
        <v>89</v>
      </c>
      <c r="N403">
        <v>11</v>
      </c>
      <c r="O403">
        <v>992</v>
      </c>
      <c r="P403">
        <v>30</v>
      </c>
      <c r="Q403">
        <v>11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40</v>
      </c>
      <c r="X403" t="s">
        <v>1929</v>
      </c>
      <c r="Y403" s="2">
        <f t="shared" si="12"/>
        <v>9.1677419354838712</v>
      </c>
      <c r="Z403" s="2">
        <f t="shared" si="13"/>
        <v>10.372262773722628</v>
      </c>
    </row>
    <row r="404" spans="1:26" x14ac:dyDescent="0.2">
      <c r="A404" t="s">
        <v>4196</v>
      </c>
      <c r="B404" t="s">
        <v>671</v>
      </c>
      <c r="C404" t="s">
        <v>3951</v>
      </c>
      <c r="D404">
        <v>0</v>
      </c>
      <c r="E404">
        <v>0</v>
      </c>
      <c r="F404">
        <v>0</v>
      </c>
      <c r="G404">
        <v>0</v>
      </c>
      <c r="H404">
        <v>2</v>
      </c>
      <c r="I404">
        <v>3</v>
      </c>
      <c r="J404">
        <v>1</v>
      </c>
      <c r="K404">
        <v>0</v>
      </c>
      <c r="L404">
        <v>1</v>
      </c>
      <c r="M404">
        <v>3</v>
      </c>
      <c r="N404">
        <v>1</v>
      </c>
      <c r="O404">
        <v>45</v>
      </c>
      <c r="P404">
        <v>5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392</v>
      </c>
      <c r="X404" t="s">
        <v>1067</v>
      </c>
      <c r="Y404" s="2">
        <f t="shared" si="12"/>
        <v>9.1666666666666661</v>
      </c>
      <c r="Z404" s="2">
        <f t="shared" si="13"/>
        <v>14.306358381502889</v>
      </c>
    </row>
    <row r="405" spans="1:26" x14ac:dyDescent="0.2">
      <c r="A405" t="s">
        <v>4197</v>
      </c>
      <c r="B405" t="s">
        <v>671</v>
      </c>
      <c r="C405" t="s">
        <v>4038</v>
      </c>
      <c r="D405">
        <v>5</v>
      </c>
      <c r="E405">
        <v>0</v>
      </c>
      <c r="F405">
        <v>0</v>
      </c>
      <c r="G405">
        <v>2</v>
      </c>
      <c r="H405">
        <v>10</v>
      </c>
      <c r="I405">
        <v>29</v>
      </c>
      <c r="J405">
        <v>15</v>
      </c>
      <c r="K405">
        <v>1</v>
      </c>
      <c r="L405">
        <v>11</v>
      </c>
      <c r="M405">
        <v>6</v>
      </c>
      <c r="N405">
        <v>14</v>
      </c>
      <c r="O405">
        <v>233</v>
      </c>
      <c r="P405">
        <v>3</v>
      </c>
      <c r="Q405">
        <v>6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77</v>
      </c>
      <c r="X405" t="s">
        <v>4198</v>
      </c>
      <c r="Y405" s="2">
        <f t="shared" si="12"/>
        <v>9.1473684210526329</v>
      </c>
      <c r="Z405" s="2">
        <f t="shared" si="13"/>
        <v>13.685039370078742</v>
      </c>
    </row>
    <row r="406" spans="1:26" x14ac:dyDescent="0.2">
      <c r="A406" t="s">
        <v>944</v>
      </c>
      <c r="B406" t="s">
        <v>671</v>
      </c>
      <c r="C406" t="s">
        <v>684</v>
      </c>
      <c r="D406">
        <v>0</v>
      </c>
      <c r="E406">
        <v>0</v>
      </c>
      <c r="F406">
        <v>0</v>
      </c>
      <c r="G406">
        <v>0</v>
      </c>
      <c r="H406">
        <v>2</v>
      </c>
      <c r="I406">
        <v>6</v>
      </c>
      <c r="J406">
        <v>1</v>
      </c>
      <c r="K406">
        <v>0</v>
      </c>
      <c r="L406">
        <v>0</v>
      </c>
      <c r="M406">
        <v>3</v>
      </c>
      <c r="N406">
        <v>4</v>
      </c>
      <c r="O406">
        <v>254</v>
      </c>
      <c r="P406">
        <v>5</v>
      </c>
      <c r="Q406">
        <v>3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108</v>
      </c>
      <c r="X406" t="s">
        <v>4154</v>
      </c>
      <c r="Y406" s="2">
        <f t="shared" si="12"/>
        <v>8.9833333333333343</v>
      </c>
      <c r="Z406" s="2">
        <f t="shared" si="13"/>
        <v>16.613013698630137</v>
      </c>
    </row>
    <row r="407" spans="1:26" x14ac:dyDescent="0.2">
      <c r="A407" t="s">
        <v>1104</v>
      </c>
      <c r="B407" t="s">
        <v>671</v>
      </c>
      <c r="C407" t="s">
        <v>729</v>
      </c>
      <c r="D407">
        <v>0</v>
      </c>
      <c r="E407">
        <v>0</v>
      </c>
      <c r="F407">
        <v>0</v>
      </c>
      <c r="G407">
        <v>1</v>
      </c>
      <c r="H407">
        <v>2</v>
      </c>
      <c r="I407">
        <v>12</v>
      </c>
      <c r="J407">
        <v>0</v>
      </c>
      <c r="K407">
        <v>0</v>
      </c>
      <c r="L407">
        <v>5</v>
      </c>
      <c r="M407">
        <v>14</v>
      </c>
      <c r="N407">
        <v>2</v>
      </c>
      <c r="O407">
        <v>144</v>
      </c>
      <c r="P407">
        <v>15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108</v>
      </c>
      <c r="X407" t="s">
        <v>1112</v>
      </c>
      <c r="Y407" s="2">
        <f t="shared" si="12"/>
        <v>8.9833333333333325</v>
      </c>
      <c r="Z407" s="2">
        <f t="shared" si="13"/>
        <v>11.948275862068966</v>
      </c>
    </row>
    <row r="408" spans="1:26" x14ac:dyDescent="0.2">
      <c r="A408" t="s">
        <v>1008</v>
      </c>
      <c r="B408" t="s">
        <v>671</v>
      </c>
      <c r="C408" t="s">
        <v>675</v>
      </c>
      <c r="D408">
        <v>1</v>
      </c>
      <c r="E408">
        <v>0</v>
      </c>
      <c r="F408">
        <v>0</v>
      </c>
      <c r="G408">
        <v>8</v>
      </c>
      <c r="H408">
        <v>8</v>
      </c>
      <c r="I408">
        <v>19</v>
      </c>
      <c r="J408">
        <v>2</v>
      </c>
      <c r="K408">
        <v>1</v>
      </c>
      <c r="L408">
        <v>15</v>
      </c>
      <c r="M408">
        <v>44</v>
      </c>
      <c r="N408">
        <v>8</v>
      </c>
      <c r="O408">
        <v>499</v>
      </c>
      <c r="P408">
        <v>26</v>
      </c>
      <c r="Q408">
        <v>12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99</v>
      </c>
      <c r="X408" t="s">
        <v>1588</v>
      </c>
      <c r="Y408" s="2">
        <f t="shared" si="12"/>
        <v>8.9727272727272727</v>
      </c>
      <c r="Z408" s="2">
        <f t="shared" si="13"/>
        <v>16.224657534246578</v>
      </c>
    </row>
    <row r="409" spans="1:26" x14ac:dyDescent="0.2">
      <c r="A409" t="s">
        <v>1030</v>
      </c>
      <c r="B409" t="s">
        <v>671</v>
      </c>
      <c r="C409" t="s">
        <v>721</v>
      </c>
      <c r="D409">
        <v>0</v>
      </c>
      <c r="E409">
        <v>1</v>
      </c>
      <c r="F409">
        <v>0</v>
      </c>
      <c r="G409">
        <v>2</v>
      </c>
      <c r="H409">
        <v>9</v>
      </c>
      <c r="I409">
        <v>16</v>
      </c>
      <c r="J409">
        <v>0</v>
      </c>
      <c r="K409">
        <v>0</v>
      </c>
      <c r="L409">
        <v>48</v>
      </c>
      <c r="M409">
        <v>42</v>
      </c>
      <c r="N409">
        <v>5</v>
      </c>
      <c r="O409">
        <v>333</v>
      </c>
      <c r="P409">
        <v>12</v>
      </c>
      <c r="Q409">
        <v>3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334</v>
      </c>
      <c r="X409" t="s">
        <v>4199</v>
      </c>
      <c r="Y409" s="2">
        <f t="shared" si="12"/>
        <v>8.9649999999999999</v>
      </c>
      <c r="Z409" s="2">
        <f t="shared" si="13"/>
        <v>10.149056603773586</v>
      </c>
    </row>
    <row r="410" spans="1:26" x14ac:dyDescent="0.2">
      <c r="A410" t="s">
        <v>1190</v>
      </c>
      <c r="B410" t="s">
        <v>671</v>
      </c>
      <c r="C410" t="s">
        <v>737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103</v>
      </c>
      <c r="S410">
        <v>53</v>
      </c>
      <c r="T410">
        <v>8</v>
      </c>
      <c r="U410">
        <v>134</v>
      </c>
      <c r="V410">
        <v>4</v>
      </c>
      <c r="W410" t="s">
        <v>96</v>
      </c>
      <c r="X410" t="s">
        <v>565</v>
      </c>
      <c r="Y410" s="2">
        <f t="shared" si="12"/>
        <v>8.8918918918918912</v>
      </c>
      <c r="Z410" s="2">
        <f t="shared" si="13"/>
        <v>8.8918918918918912</v>
      </c>
    </row>
    <row r="411" spans="1:26" x14ac:dyDescent="0.2">
      <c r="A411" t="s">
        <v>4200</v>
      </c>
      <c r="B411" t="s">
        <v>671</v>
      </c>
      <c r="C411" t="s">
        <v>760</v>
      </c>
      <c r="D411">
        <v>0</v>
      </c>
      <c r="E411">
        <v>0</v>
      </c>
      <c r="F411">
        <v>0</v>
      </c>
      <c r="G411">
        <v>3</v>
      </c>
      <c r="H411">
        <v>4</v>
      </c>
      <c r="I411">
        <v>13</v>
      </c>
      <c r="J411">
        <v>2</v>
      </c>
      <c r="K411">
        <v>4</v>
      </c>
      <c r="L411">
        <v>20</v>
      </c>
      <c r="M411">
        <v>26</v>
      </c>
      <c r="N411">
        <v>4</v>
      </c>
      <c r="O411">
        <v>190</v>
      </c>
      <c r="P411">
        <v>11</v>
      </c>
      <c r="Q411">
        <v>3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105</v>
      </c>
      <c r="X411" t="s">
        <v>4201</v>
      </c>
      <c r="Y411" s="2">
        <f t="shared" si="12"/>
        <v>8.8461538461538467</v>
      </c>
      <c r="Z411" s="2">
        <f t="shared" si="13"/>
        <v>16.146645865834635</v>
      </c>
    </row>
    <row r="412" spans="1:26" x14ac:dyDescent="0.2">
      <c r="A412" t="s">
        <v>1208</v>
      </c>
      <c r="B412" t="s">
        <v>671</v>
      </c>
      <c r="C412" t="s">
        <v>675</v>
      </c>
      <c r="D412">
        <v>1</v>
      </c>
      <c r="E412">
        <v>0</v>
      </c>
      <c r="F412">
        <v>1</v>
      </c>
      <c r="G412">
        <v>4</v>
      </c>
      <c r="H412">
        <v>6</v>
      </c>
      <c r="I412">
        <v>34</v>
      </c>
      <c r="J412">
        <v>3</v>
      </c>
      <c r="K412">
        <v>0</v>
      </c>
      <c r="L412">
        <v>3</v>
      </c>
      <c r="M412">
        <v>13</v>
      </c>
      <c r="N412">
        <v>7</v>
      </c>
      <c r="O412">
        <v>304</v>
      </c>
      <c r="P412">
        <v>24</v>
      </c>
      <c r="Q412">
        <v>33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172</v>
      </c>
      <c r="X412" t="s">
        <v>4202</v>
      </c>
      <c r="Y412" s="2">
        <f t="shared" si="12"/>
        <v>8.7750000000000004</v>
      </c>
      <c r="Z412" s="2">
        <f t="shared" si="13"/>
        <v>14.693023255813955</v>
      </c>
    </row>
    <row r="413" spans="1:26" x14ac:dyDescent="0.2">
      <c r="A413" t="s">
        <v>2462</v>
      </c>
      <c r="B413" t="s">
        <v>671</v>
      </c>
      <c r="C413" t="s">
        <v>672</v>
      </c>
      <c r="D413">
        <v>1</v>
      </c>
      <c r="E413">
        <v>0</v>
      </c>
      <c r="F413">
        <v>0</v>
      </c>
      <c r="G413">
        <v>2</v>
      </c>
      <c r="H413">
        <v>12</v>
      </c>
      <c r="I413">
        <v>14</v>
      </c>
      <c r="J413">
        <v>9</v>
      </c>
      <c r="K413">
        <v>1</v>
      </c>
      <c r="L413">
        <v>4</v>
      </c>
      <c r="M413">
        <v>5</v>
      </c>
      <c r="N413">
        <v>8</v>
      </c>
      <c r="O413">
        <v>178</v>
      </c>
      <c r="P413">
        <v>14</v>
      </c>
      <c r="Q413">
        <v>11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172</v>
      </c>
      <c r="X413" t="s">
        <v>3297</v>
      </c>
      <c r="Y413" s="2">
        <f t="shared" si="12"/>
        <v>8.7687500000000007</v>
      </c>
      <c r="Z413" s="2">
        <f t="shared" si="13"/>
        <v>15.086021505376344</v>
      </c>
    </row>
    <row r="414" spans="1:26" x14ac:dyDescent="0.2">
      <c r="A414" t="s">
        <v>1213</v>
      </c>
      <c r="B414" t="s">
        <v>671</v>
      </c>
      <c r="C414" t="s">
        <v>748</v>
      </c>
      <c r="D414">
        <v>1</v>
      </c>
      <c r="E414">
        <v>0</v>
      </c>
      <c r="F414">
        <v>0</v>
      </c>
      <c r="G414">
        <v>0</v>
      </c>
      <c r="H414">
        <v>1</v>
      </c>
      <c r="I414">
        <v>2</v>
      </c>
      <c r="J414">
        <v>2</v>
      </c>
      <c r="K414">
        <v>0</v>
      </c>
      <c r="L414">
        <v>0</v>
      </c>
      <c r="M414">
        <v>1</v>
      </c>
      <c r="N414">
        <v>1</v>
      </c>
      <c r="O414">
        <v>16</v>
      </c>
      <c r="P414">
        <v>2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392</v>
      </c>
      <c r="X414" t="s">
        <v>4203</v>
      </c>
      <c r="Y414" s="2">
        <f t="shared" si="12"/>
        <v>8.7000000000000011</v>
      </c>
      <c r="Z414" s="2">
        <f t="shared" si="13"/>
        <v>24.46875</v>
      </c>
    </row>
    <row r="415" spans="1:26" x14ac:dyDescent="0.2">
      <c r="A415" t="s">
        <v>4204</v>
      </c>
      <c r="B415" t="s">
        <v>671</v>
      </c>
      <c r="C415" t="s">
        <v>687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2</v>
      </c>
      <c r="J415">
        <v>0</v>
      </c>
      <c r="K415">
        <v>1</v>
      </c>
      <c r="L415">
        <v>5</v>
      </c>
      <c r="M415">
        <v>3</v>
      </c>
      <c r="N415">
        <v>0</v>
      </c>
      <c r="O415">
        <v>44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65</v>
      </c>
      <c r="X415" t="s">
        <v>715</v>
      </c>
      <c r="Y415" s="2">
        <f t="shared" si="12"/>
        <v>8.6999999999999993</v>
      </c>
      <c r="Z415" s="2">
        <f t="shared" si="13"/>
        <v>23.727272727272727</v>
      </c>
    </row>
    <row r="416" spans="1:26" x14ac:dyDescent="0.2">
      <c r="A416" t="s">
        <v>4205</v>
      </c>
      <c r="B416" t="s">
        <v>671</v>
      </c>
      <c r="C416" t="s">
        <v>3951</v>
      </c>
      <c r="D416">
        <v>3</v>
      </c>
      <c r="E416">
        <v>0</v>
      </c>
      <c r="F416">
        <v>2</v>
      </c>
      <c r="G416">
        <v>3</v>
      </c>
      <c r="H416">
        <v>12</v>
      </c>
      <c r="I416">
        <v>18</v>
      </c>
      <c r="J416">
        <v>9</v>
      </c>
      <c r="K416">
        <v>0</v>
      </c>
      <c r="L416">
        <v>4</v>
      </c>
      <c r="M416">
        <v>1</v>
      </c>
      <c r="N416">
        <v>7</v>
      </c>
      <c r="O416">
        <v>105</v>
      </c>
      <c r="P416">
        <v>5</v>
      </c>
      <c r="Q416">
        <v>19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172</v>
      </c>
      <c r="X416" t="s">
        <v>562</v>
      </c>
      <c r="Y416" s="2">
        <f t="shared" si="12"/>
        <v>8.5</v>
      </c>
      <c r="Z416" s="2">
        <f t="shared" si="13"/>
        <v>16.859504132231404</v>
      </c>
    </row>
    <row r="417" spans="1:26" x14ac:dyDescent="0.2">
      <c r="A417" t="s">
        <v>4206</v>
      </c>
      <c r="B417" t="s">
        <v>671</v>
      </c>
      <c r="C417" t="s">
        <v>3959</v>
      </c>
      <c r="D417">
        <v>0</v>
      </c>
      <c r="E417">
        <v>0</v>
      </c>
      <c r="F417">
        <v>0</v>
      </c>
      <c r="G417">
        <v>0</v>
      </c>
      <c r="H417">
        <v>1</v>
      </c>
      <c r="I417">
        <v>0</v>
      </c>
      <c r="J417">
        <v>0</v>
      </c>
      <c r="K417">
        <v>0</v>
      </c>
      <c r="L417">
        <v>2</v>
      </c>
      <c r="M417">
        <v>2</v>
      </c>
      <c r="N417">
        <v>0</v>
      </c>
      <c r="O417">
        <v>5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33</v>
      </c>
      <c r="X417" t="s">
        <v>105</v>
      </c>
      <c r="Y417" s="2">
        <f t="shared" si="12"/>
        <v>8.5</v>
      </c>
      <c r="Z417" s="2">
        <f t="shared" si="13"/>
        <v>58.846153846153854</v>
      </c>
    </row>
    <row r="418" spans="1:26" x14ac:dyDescent="0.2">
      <c r="A418" t="s">
        <v>4207</v>
      </c>
      <c r="B418" t="s">
        <v>671</v>
      </c>
      <c r="C418" t="s">
        <v>714</v>
      </c>
      <c r="D418">
        <v>0</v>
      </c>
      <c r="E418">
        <v>0</v>
      </c>
      <c r="F418">
        <v>0</v>
      </c>
      <c r="G418">
        <v>0</v>
      </c>
      <c r="H418">
        <v>1</v>
      </c>
      <c r="I418">
        <v>2</v>
      </c>
      <c r="J418">
        <v>1</v>
      </c>
      <c r="K418">
        <v>0</v>
      </c>
      <c r="L418">
        <v>0</v>
      </c>
      <c r="M418">
        <v>0</v>
      </c>
      <c r="N418">
        <v>4</v>
      </c>
      <c r="O418">
        <v>74</v>
      </c>
      <c r="P418">
        <v>1</v>
      </c>
      <c r="Q418">
        <v>1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392</v>
      </c>
      <c r="X418" t="s">
        <v>1694</v>
      </c>
      <c r="Y418" s="2">
        <f t="shared" si="12"/>
        <v>8.4666666666666668</v>
      </c>
      <c r="Z418" s="2">
        <f t="shared" si="13"/>
        <v>20.972477064220183</v>
      </c>
    </row>
    <row r="419" spans="1:26" x14ac:dyDescent="0.2">
      <c r="A419" t="s">
        <v>4208</v>
      </c>
      <c r="B419" t="s">
        <v>671</v>
      </c>
      <c r="C419" t="s">
        <v>680</v>
      </c>
      <c r="D419">
        <v>2</v>
      </c>
      <c r="E419">
        <v>0</v>
      </c>
      <c r="F419">
        <v>0</v>
      </c>
      <c r="G419">
        <v>0</v>
      </c>
      <c r="H419">
        <v>10</v>
      </c>
      <c r="I419">
        <v>5</v>
      </c>
      <c r="J419">
        <v>10</v>
      </c>
      <c r="K419">
        <v>0</v>
      </c>
      <c r="L419">
        <v>1</v>
      </c>
      <c r="M419">
        <v>0</v>
      </c>
      <c r="N419">
        <v>9</v>
      </c>
      <c r="O419">
        <v>183</v>
      </c>
      <c r="P419">
        <v>8</v>
      </c>
      <c r="Q419">
        <v>1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172</v>
      </c>
      <c r="X419" t="s">
        <v>2477</v>
      </c>
      <c r="Y419" s="2">
        <f t="shared" si="12"/>
        <v>8.4250000000000007</v>
      </c>
      <c r="Z419" s="2">
        <f t="shared" si="13"/>
        <v>27.140939597315437</v>
      </c>
    </row>
    <row r="420" spans="1:26" x14ac:dyDescent="0.2">
      <c r="A420" t="s">
        <v>1081</v>
      </c>
      <c r="B420" t="s">
        <v>671</v>
      </c>
      <c r="C420" t="s">
        <v>678</v>
      </c>
      <c r="D420">
        <v>4</v>
      </c>
      <c r="E420">
        <v>0</v>
      </c>
      <c r="F420">
        <v>0</v>
      </c>
      <c r="G420">
        <v>0</v>
      </c>
      <c r="H420">
        <v>11</v>
      </c>
      <c r="I420">
        <v>7</v>
      </c>
      <c r="J420">
        <v>6</v>
      </c>
      <c r="K420">
        <v>0</v>
      </c>
      <c r="L420">
        <v>4</v>
      </c>
      <c r="M420">
        <v>2</v>
      </c>
      <c r="N420">
        <v>6</v>
      </c>
      <c r="O420">
        <v>130</v>
      </c>
      <c r="P420">
        <v>3</v>
      </c>
      <c r="Q420">
        <v>4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299</v>
      </c>
      <c r="X420" t="s">
        <v>114</v>
      </c>
      <c r="Y420" s="2">
        <f t="shared" si="12"/>
        <v>8.4</v>
      </c>
      <c r="Z420" s="2">
        <f t="shared" si="13"/>
        <v>13.049482163406214</v>
      </c>
    </row>
    <row r="421" spans="1:26" x14ac:dyDescent="0.2">
      <c r="A421" t="s">
        <v>4209</v>
      </c>
      <c r="B421" t="s">
        <v>671</v>
      </c>
      <c r="C421" t="s">
        <v>687</v>
      </c>
      <c r="D421">
        <v>2</v>
      </c>
      <c r="E421">
        <v>0</v>
      </c>
      <c r="F421">
        <v>2</v>
      </c>
      <c r="G421">
        <v>2</v>
      </c>
      <c r="H421">
        <v>4</v>
      </c>
      <c r="I421">
        <v>9</v>
      </c>
      <c r="J421">
        <v>3</v>
      </c>
      <c r="K421">
        <v>0</v>
      </c>
      <c r="L421">
        <v>5</v>
      </c>
      <c r="M421">
        <v>6</v>
      </c>
      <c r="N421">
        <v>3</v>
      </c>
      <c r="O421">
        <v>229</v>
      </c>
      <c r="P421">
        <v>10</v>
      </c>
      <c r="Q421">
        <v>5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216</v>
      </c>
      <c r="X421" t="s">
        <v>2644</v>
      </c>
      <c r="Y421" s="2">
        <f t="shared" si="12"/>
        <v>8.3666666666666671</v>
      </c>
      <c r="Z421" s="2">
        <f t="shared" si="13"/>
        <v>22.311111111111114</v>
      </c>
    </row>
    <row r="422" spans="1:26" x14ac:dyDescent="0.2">
      <c r="A422" t="s">
        <v>1135</v>
      </c>
      <c r="B422" t="s">
        <v>671</v>
      </c>
      <c r="C422" t="s">
        <v>677</v>
      </c>
      <c r="D422">
        <v>0</v>
      </c>
      <c r="E422">
        <v>0</v>
      </c>
      <c r="F422">
        <v>0</v>
      </c>
      <c r="G422">
        <v>3</v>
      </c>
      <c r="H422">
        <v>3</v>
      </c>
      <c r="I422">
        <v>16</v>
      </c>
      <c r="J422">
        <v>3</v>
      </c>
      <c r="K422">
        <v>0</v>
      </c>
      <c r="L422">
        <v>5</v>
      </c>
      <c r="M422">
        <v>19</v>
      </c>
      <c r="N422">
        <v>9</v>
      </c>
      <c r="O422">
        <v>318</v>
      </c>
      <c r="P422">
        <v>16</v>
      </c>
      <c r="Q422">
        <v>5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105</v>
      </c>
      <c r="X422" t="s">
        <v>4210</v>
      </c>
      <c r="Y422" s="2">
        <f t="shared" si="12"/>
        <v>8.2923076923076913</v>
      </c>
      <c r="Z422" s="2">
        <f t="shared" si="13"/>
        <v>16.169999999999998</v>
      </c>
    </row>
    <row r="423" spans="1:26" x14ac:dyDescent="0.2">
      <c r="A423" t="s">
        <v>4211</v>
      </c>
      <c r="B423" t="s">
        <v>671</v>
      </c>
      <c r="C423" t="s">
        <v>714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23</v>
      </c>
      <c r="S423">
        <v>9</v>
      </c>
      <c r="T423">
        <v>1</v>
      </c>
      <c r="U423">
        <v>0</v>
      </c>
      <c r="V423">
        <v>0</v>
      </c>
      <c r="W423" t="s">
        <v>53</v>
      </c>
      <c r="X423" t="s">
        <v>54</v>
      </c>
      <c r="Y423" s="2">
        <f t="shared" si="12"/>
        <v>8.2857142857142865</v>
      </c>
      <c r="Z423" s="2">
        <f t="shared" si="13"/>
        <v>8.2857142857142865</v>
      </c>
    </row>
    <row r="424" spans="1:26" x14ac:dyDescent="0.2">
      <c r="A424" t="s">
        <v>1109</v>
      </c>
      <c r="B424" t="s">
        <v>671</v>
      </c>
      <c r="C424" t="s">
        <v>681</v>
      </c>
      <c r="D424">
        <v>1</v>
      </c>
      <c r="E424">
        <v>0</v>
      </c>
      <c r="F424">
        <v>0</v>
      </c>
      <c r="G424">
        <v>1</v>
      </c>
      <c r="H424">
        <v>8</v>
      </c>
      <c r="I424">
        <v>11</v>
      </c>
      <c r="J424">
        <v>4</v>
      </c>
      <c r="K424">
        <v>1</v>
      </c>
      <c r="L424">
        <v>3</v>
      </c>
      <c r="M424">
        <v>6</v>
      </c>
      <c r="N424">
        <v>8</v>
      </c>
      <c r="O424">
        <v>111</v>
      </c>
      <c r="P424">
        <v>11</v>
      </c>
      <c r="Q424">
        <v>5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216</v>
      </c>
      <c r="X424" t="s">
        <v>489</v>
      </c>
      <c r="Y424" s="2">
        <f t="shared" si="12"/>
        <v>8.2166666666666668</v>
      </c>
      <c r="Z424" s="2">
        <f t="shared" si="13"/>
        <v>16.870722433460077</v>
      </c>
    </row>
    <row r="425" spans="1:26" x14ac:dyDescent="0.2">
      <c r="A425" t="s">
        <v>4212</v>
      </c>
      <c r="B425" t="s">
        <v>671</v>
      </c>
      <c r="C425" t="s">
        <v>677</v>
      </c>
      <c r="D425">
        <v>0</v>
      </c>
      <c r="E425">
        <v>0</v>
      </c>
      <c r="F425">
        <v>0</v>
      </c>
      <c r="G425">
        <v>0</v>
      </c>
      <c r="H425">
        <v>1</v>
      </c>
      <c r="I425">
        <v>0</v>
      </c>
      <c r="J425">
        <v>1</v>
      </c>
      <c r="K425">
        <v>0</v>
      </c>
      <c r="L425">
        <v>0</v>
      </c>
      <c r="M425">
        <v>0</v>
      </c>
      <c r="N425">
        <v>0</v>
      </c>
      <c r="O425">
        <v>2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33</v>
      </c>
      <c r="X425" t="s">
        <v>57</v>
      </c>
      <c r="Y425" s="2">
        <f t="shared" si="12"/>
        <v>8.1999999999999993</v>
      </c>
      <c r="Z425" s="2">
        <f t="shared" si="13"/>
        <v>147.6</v>
      </c>
    </row>
    <row r="426" spans="1:26" x14ac:dyDescent="0.2">
      <c r="A426" t="s">
        <v>4213</v>
      </c>
      <c r="B426" t="s">
        <v>671</v>
      </c>
      <c r="C426" t="s">
        <v>693</v>
      </c>
      <c r="D426">
        <v>0</v>
      </c>
      <c r="E426">
        <v>0</v>
      </c>
      <c r="F426">
        <v>0</v>
      </c>
      <c r="G426">
        <v>0</v>
      </c>
      <c r="H426">
        <v>2</v>
      </c>
      <c r="I426">
        <v>2</v>
      </c>
      <c r="J426">
        <v>0</v>
      </c>
      <c r="K426">
        <v>1</v>
      </c>
      <c r="L426">
        <v>3</v>
      </c>
      <c r="M426">
        <v>2</v>
      </c>
      <c r="N426">
        <v>1</v>
      </c>
      <c r="O426">
        <v>50</v>
      </c>
      <c r="P426">
        <v>2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392</v>
      </c>
      <c r="X426" t="s">
        <v>600</v>
      </c>
      <c r="Y426" s="2">
        <f t="shared" si="12"/>
        <v>8.1666666666666661</v>
      </c>
      <c r="Z426" s="2">
        <f t="shared" si="13"/>
        <v>14.506578947368421</v>
      </c>
    </row>
    <row r="427" spans="1:26" x14ac:dyDescent="0.2">
      <c r="A427" t="s">
        <v>1153</v>
      </c>
      <c r="B427" t="s">
        <v>671</v>
      </c>
      <c r="C427" t="s">
        <v>677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55</v>
      </c>
      <c r="S427">
        <v>29</v>
      </c>
      <c r="T427">
        <v>6</v>
      </c>
      <c r="U427">
        <v>75</v>
      </c>
      <c r="V427">
        <v>1</v>
      </c>
      <c r="W427" t="s">
        <v>116</v>
      </c>
      <c r="X427" t="s">
        <v>653</v>
      </c>
      <c r="Y427" s="2">
        <f t="shared" si="12"/>
        <v>8.16</v>
      </c>
      <c r="Z427" s="2">
        <f t="shared" si="13"/>
        <v>8.16</v>
      </c>
    </row>
    <row r="428" spans="1:26" x14ac:dyDescent="0.2">
      <c r="A428" t="s">
        <v>1111</v>
      </c>
      <c r="B428" t="s">
        <v>671</v>
      </c>
      <c r="C428" t="s">
        <v>672</v>
      </c>
      <c r="D428">
        <v>1</v>
      </c>
      <c r="E428">
        <v>0</v>
      </c>
      <c r="F428">
        <v>1</v>
      </c>
      <c r="G428">
        <v>0</v>
      </c>
      <c r="H428">
        <v>16</v>
      </c>
      <c r="I428">
        <v>18</v>
      </c>
      <c r="J428">
        <v>3</v>
      </c>
      <c r="K428">
        <v>0</v>
      </c>
      <c r="L428">
        <v>10</v>
      </c>
      <c r="M428">
        <v>7</v>
      </c>
      <c r="N428">
        <v>10</v>
      </c>
      <c r="O428">
        <v>151</v>
      </c>
      <c r="P428">
        <v>14</v>
      </c>
      <c r="Q428">
        <v>4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172</v>
      </c>
      <c r="X428" t="s">
        <v>3454</v>
      </c>
      <c r="Y428" s="2">
        <f t="shared" si="12"/>
        <v>8.1</v>
      </c>
      <c r="Z428" s="2">
        <f t="shared" si="13"/>
        <v>20.903225806451612</v>
      </c>
    </row>
    <row r="429" spans="1:26" x14ac:dyDescent="0.2">
      <c r="A429" t="s">
        <v>4214</v>
      </c>
      <c r="B429" t="s">
        <v>671</v>
      </c>
      <c r="C429" t="s">
        <v>3951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28</v>
      </c>
      <c r="S429">
        <v>13</v>
      </c>
      <c r="T429">
        <v>2</v>
      </c>
      <c r="U429">
        <v>39</v>
      </c>
      <c r="V429">
        <v>4</v>
      </c>
      <c r="W429" t="s">
        <v>458</v>
      </c>
      <c r="X429" t="s">
        <v>4215</v>
      </c>
      <c r="Y429" s="2">
        <f t="shared" si="12"/>
        <v>8.0909090909090917</v>
      </c>
      <c r="Z429" s="2">
        <f t="shared" si="13"/>
        <v>8.8901220865704769</v>
      </c>
    </row>
    <row r="430" spans="1:26" x14ac:dyDescent="0.2">
      <c r="A430" t="s">
        <v>4216</v>
      </c>
      <c r="B430" t="s">
        <v>671</v>
      </c>
      <c r="C430" t="s">
        <v>729</v>
      </c>
      <c r="D430">
        <v>0</v>
      </c>
      <c r="E430">
        <v>0</v>
      </c>
      <c r="F430">
        <v>0</v>
      </c>
      <c r="G430">
        <v>0</v>
      </c>
      <c r="H430">
        <v>5</v>
      </c>
      <c r="I430">
        <v>8</v>
      </c>
      <c r="J430">
        <v>0</v>
      </c>
      <c r="K430">
        <v>0</v>
      </c>
      <c r="L430">
        <v>10</v>
      </c>
      <c r="M430">
        <v>8</v>
      </c>
      <c r="N430">
        <v>0</v>
      </c>
      <c r="O430">
        <v>96</v>
      </c>
      <c r="P430">
        <v>12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53</v>
      </c>
      <c r="X430" t="s">
        <v>2523</v>
      </c>
      <c r="Y430" s="2">
        <f t="shared" si="12"/>
        <v>8.0857142857142854</v>
      </c>
      <c r="Z430" s="2">
        <f t="shared" si="13"/>
        <v>15.530487804878049</v>
      </c>
    </row>
    <row r="431" spans="1:26" x14ac:dyDescent="0.2">
      <c r="A431" t="s">
        <v>4217</v>
      </c>
      <c r="B431" t="s">
        <v>671</v>
      </c>
      <c r="C431" t="s">
        <v>737</v>
      </c>
      <c r="D431">
        <v>1</v>
      </c>
      <c r="E431">
        <v>1</v>
      </c>
      <c r="F431">
        <v>0</v>
      </c>
      <c r="G431">
        <v>6</v>
      </c>
      <c r="H431">
        <v>5</v>
      </c>
      <c r="I431">
        <v>23</v>
      </c>
      <c r="J431">
        <v>3</v>
      </c>
      <c r="K431">
        <v>1</v>
      </c>
      <c r="L431">
        <v>10</v>
      </c>
      <c r="M431">
        <v>24</v>
      </c>
      <c r="N431">
        <v>6</v>
      </c>
      <c r="O431">
        <v>337</v>
      </c>
      <c r="P431">
        <v>18</v>
      </c>
      <c r="Q431">
        <v>4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216</v>
      </c>
      <c r="X431" t="s">
        <v>3561</v>
      </c>
      <c r="Y431" s="2">
        <f t="shared" si="12"/>
        <v>7.9750000000000005</v>
      </c>
      <c r="Z431" s="2">
        <f t="shared" si="13"/>
        <v>14.798969072164949</v>
      </c>
    </row>
    <row r="432" spans="1:26" x14ac:dyDescent="0.2">
      <c r="A432" t="s">
        <v>1179</v>
      </c>
      <c r="B432" t="s">
        <v>671</v>
      </c>
      <c r="C432" t="s">
        <v>678</v>
      </c>
      <c r="D432">
        <v>7</v>
      </c>
      <c r="E432">
        <v>0</v>
      </c>
      <c r="F432">
        <v>1</v>
      </c>
      <c r="G432">
        <v>3</v>
      </c>
      <c r="H432">
        <v>27</v>
      </c>
      <c r="I432">
        <v>26</v>
      </c>
      <c r="J432">
        <v>18</v>
      </c>
      <c r="K432">
        <v>0</v>
      </c>
      <c r="L432">
        <v>5</v>
      </c>
      <c r="M432">
        <v>2</v>
      </c>
      <c r="N432">
        <v>13</v>
      </c>
      <c r="O432">
        <v>177</v>
      </c>
      <c r="P432">
        <v>4</v>
      </c>
      <c r="Q432">
        <v>3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75</v>
      </c>
      <c r="X432" t="s">
        <v>4218</v>
      </c>
      <c r="Y432" s="2">
        <f t="shared" si="12"/>
        <v>7.9703703703703699</v>
      </c>
      <c r="Z432" s="2">
        <f t="shared" si="13"/>
        <v>15.347068145800316</v>
      </c>
    </row>
    <row r="433" spans="1:26" x14ac:dyDescent="0.2">
      <c r="A433" t="s">
        <v>4219</v>
      </c>
      <c r="B433" t="s">
        <v>671</v>
      </c>
      <c r="C433" t="s">
        <v>689</v>
      </c>
      <c r="D433">
        <v>0</v>
      </c>
      <c r="E433">
        <v>0</v>
      </c>
      <c r="F433">
        <v>0</v>
      </c>
      <c r="G433">
        <v>2</v>
      </c>
      <c r="H433">
        <v>7</v>
      </c>
      <c r="I433">
        <v>20</v>
      </c>
      <c r="J433">
        <v>1</v>
      </c>
      <c r="K433">
        <v>1</v>
      </c>
      <c r="L433">
        <v>6</v>
      </c>
      <c r="M433">
        <v>21</v>
      </c>
      <c r="N433">
        <v>9</v>
      </c>
      <c r="O433">
        <v>605</v>
      </c>
      <c r="P433">
        <v>25</v>
      </c>
      <c r="Q433">
        <v>13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99</v>
      </c>
      <c r="X433" t="s">
        <v>2300</v>
      </c>
      <c r="Y433" s="2">
        <f t="shared" si="12"/>
        <v>7.9545454545454541</v>
      </c>
      <c r="Z433" s="2">
        <f t="shared" si="13"/>
        <v>14.957264957264957</v>
      </c>
    </row>
    <row r="434" spans="1:26" x14ac:dyDescent="0.2">
      <c r="A434" t="s">
        <v>913</v>
      </c>
      <c r="B434" t="s">
        <v>671</v>
      </c>
      <c r="C434" t="s">
        <v>677</v>
      </c>
      <c r="D434">
        <v>0</v>
      </c>
      <c r="E434">
        <v>0</v>
      </c>
      <c r="F434">
        <v>0</v>
      </c>
      <c r="G434">
        <v>1</v>
      </c>
      <c r="H434">
        <v>11</v>
      </c>
      <c r="I434">
        <v>9</v>
      </c>
      <c r="J434">
        <v>0</v>
      </c>
      <c r="K434">
        <v>0</v>
      </c>
      <c r="L434">
        <v>3</v>
      </c>
      <c r="M434">
        <v>13</v>
      </c>
      <c r="N434">
        <v>2</v>
      </c>
      <c r="O434">
        <v>221</v>
      </c>
      <c r="P434">
        <v>6</v>
      </c>
      <c r="Q434">
        <v>4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160</v>
      </c>
      <c r="X434" t="s">
        <v>2557</v>
      </c>
      <c r="Y434" s="2">
        <f t="shared" si="12"/>
        <v>7.8999999999999995</v>
      </c>
      <c r="Z434" s="2">
        <f t="shared" si="13"/>
        <v>12.305769230769229</v>
      </c>
    </row>
    <row r="435" spans="1:26" x14ac:dyDescent="0.2">
      <c r="A435" t="s">
        <v>977</v>
      </c>
      <c r="B435" t="s">
        <v>671</v>
      </c>
      <c r="C435" t="s">
        <v>672</v>
      </c>
      <c r="D435">
        <v>0</v>
      </c>
      <c r="E435">
        <v>0</v>
      </c>
      <c r="F435">
        <v>0</v>
      </c>
      <c r="G435">
        <v>0</v>
      </c>
      <c r="H435">
        <v>1</v>
      </c>
      <c r="I435">
        <v>2</v>
      </c>
      <c r="J435">
        <v>0</v>
      </c>
      <c r="K435">
        <v>0</v>
      </c>
      <c r="L435">
        <v>2</v>
      </c>
      <c r="M435">
        <v>1</v>
      </c>
      <c r="N435">
        <v>2</v>
      </c>
      <c r="O435">
        <v>90</v>
      </c>
      <c r="P435">
        <v>3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392</v>
      </c>
      <c r="X435" t="s">
        <v>633</v>
      </c>
      <c r="Y435" s="2">
        <f t="shared" si="12"/>
        <v>7.833333333333333</v>
      </c>
      <c r="Z435" s="2">
        <f t="shared" si="13"/>
        <v>11.949152542372882</v>
      </c>
    </row>
    <row r="436" spans="1:26" x14ac:dyDescent="0.2">
      <c r="A436" t="s">
        <v>1094</v>
      </c>
      <c r="B436" t="s">
        <v>671</v>
      </c>
      <c r="C436" t="s">
        <v>737</v>
      </c>
      <c r="D436">
        <v>0</v>
      </c>
      <c r="E436">
        <v>0</v>
      </c>
      <c r="F436">
        <v>3</v>
      </c>
      <c r="G436">
        <v>3</v>
      </c>
      <c r="H436">
        <v>14</v>
      </c>
      <c r="I436">
        <v>28</v>
      </c>
      <c r="J436">
        <v>10</v>
      </c>
      <c r="K436">
        <v>2</v>
      </c>
      <c r="L436">
        <v>11</v>
      </c>
      <c r="M436">
        <v>21</v>
      </c>
      <c r="N436">
        <v>11</v>
      </c>
      <c r="O436">
        <v>384</v>
      </c>
      <c r="P436">
        <v>18</v>
      </c>
      <c r="Q436">
        <v>33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40</v>
      </c>
      <c r="X436" t="s">
        <v>1036</v>
      </c>
      <c r="Y436" s="2">
        <f t="shared" si="12"/>
        <v>7.7225806451612904</v>
      </c>
      <c r="Z436" s="2">
        <f t="shared" si="13"/>
        <v>14.993736951983299</v>
      </c>
    </row>
    <row r="437" spans="1:26" x14ac:dyDescent="0.2">
      <c r="A437" t="s">
        <v>1022</v>
      </c>
      <c r="B437" t="s">
        <v>671</v>
      </c>
      <c r="C437" t="s">
        <v>689</v>
      </c>
      <c r="D437">
        <v>0</v>
      </c>
      <c r="E437">
        <v>0</v>
      </c>
      <c r="F437">
        <v>0</v>
      </c>
      <c r="G437">
        <v>0</v>
      </c>
      <c r="H437">
        <v>6</v>
      </c>
      <c r="I437">
        <v>7</v>
      </c>
      <c r="J437">
        <v>2</v>
      </c>
      <c r="K437">
        <v>0</v>
      </c>
      <c r="L437">
        <v>5</v>
      </c>
      <c r="M437">
        <v>9</v>
      </c>
      <c r="N437">
        <v>2</v>
      </c>
      <c r="O437">
        <v>139</v>
      </c>
      <c r="P437">
        <v>8</v>
      </c>
      <c r="Q437">
        <v>3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160</v>
      </c>
      <c r="X437" t="s">
        <v>4220</v>
      </c>
      <c r="Y437" s="2">
        <f t="shared" si="12"/>
        <v>7.6555555555555559</v>
      </c>
      <c r="Z437" s="2">
        <f t="shared" si="13"/>
        <v>20.949324324324326</v>
      </c>
    </row>
    <row r="438" spans="1:26" x14ac:dyDescent="0.2">
      <c r="A438" t="s">
        <v>1128</v>
      </c>
      <c r="B438" t="s">
        <v>671</v>
      </c>
      <c r="C438" t="s">
        <v>760</v>
      </c>
      <c r="D438">
        <v>0</v>
      </c>
      <c r="E438">
        <v>0</v>
      </c>
      <c r="F438">
        <v>1</v>
      </c>
      <c r="G438">
        <v>1</v>
      </c>
      <c r="H438">
        <v>9</v>
      </c>
      <c r="I438">
        <v>6</v>
      </c>
      <c r="J438">
        <v>2</v>
      </c>
      <c r="K438">
        <v>1</v>
      </c>
      <c r="L438">
        <v>2</v>
      </c>
      <c r="M438">
        <v>7</v>
      </c>
      <c r="N438">
        <v>8</v>
      </c>
      <c r="O438">
        <v>167</v>
      </c>
      <c r="P438">
        <v>7</v>
      </c>
      <c r="Q438">
        <v>3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216</v>
      </c>
      <c r="X438" t="s">
        <v>4221</v>
      </c>
      <c r="Y438" s="2">
        <f t="shared" si="12"/>
        <v>7.6000000000000005</v>
      </c>
      <c r="Z438" s="2">
        <f t="shared" si="13"/>
        <v>19.044083526682137</v>
      </c>
    </row>
    <row r="439" spans="1:26" x14ac:dyDescent="0.2">
      <c r="A439" t="s">
        <v>4222</v>
      </c>
      <c r="B439" t="s">
        <v>671</v>
      </c>
      <c r="C439" t="s">
        <v>721</v>
      </c>
      <c r="D439">
        <v>2</v>
      </c>
      <c r="E439">
        <v>0</v>
      </c>
      <c r="F439">
        <v>0</v>
      </c>
      <c r="G439">
        <v>0</v>
      </c>
      <c r="H439">
        <v>1</v>
      </c>
      <c r="I439">
        <v>4</v>
      </c>
      <c r="J439">
        <v>2</v>
      </c>
      <c r="K439">
        <v>0</v>
      </c>
      <c r="L439">
        <v>1</v>
      </c>
      <c r="M439">
        <v>0</v>
      </c>
      <c r="N439">
        <v>2</v>
      </c>
      <c r="O439">
        <v>24</v>
      </c>
      <c r="P439">
        <v>1</v>
      </c>
      <c r="Q439">
        <v>2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57</v>
      </c>
      <c r="X439" t="s">
        <v>664</v>
      </c>
      <c r="Y439" s="2">
        <f t="shared" si="12"/>
        <v>7.58</v>
      </c>
      <c r="Z439" s="2">
        <f t="shared" si="13"/>
        <v>20.548192771084334</v>
      </c>
    </row>
    <row r="440" spans="1:26" x14ac:dyDescent="0.2">
      <c r="A440" t="s">
        <v>4223</v>
      </c>
      <c r="B440" t="s">
        <v>671</v>
      </c>
      <c r="C440" t="s">
        <v>4038</v>
      </c>
      <c r="D440">
        <v>0</v>
      </c>
      <c r="E440">
        <v>1</v>
      </c>
      <c r="F440">
        <v>1</v>
      </c>
      <c r="G440">
        <v>4</v>
      </c>
      <c r="H440">
        <v>13</v>
      </c>
      <c r="I440">
        <v>38</v>
      </c>
      <c r="J440">
        <v>2</v>
      </c>
      <c r="K440">
        <v>2</v>
      </c>
      <c r="L440">
        <v>6</v>
      </c>
      <c r="M440">
        <v>25</v>
      </c>
      <c r="N440">
        <v>12</v>
      </c>
      <c r="O440">
        <v>384</v>
      </c>
      <c r="P440">
        <v>23</v>
      </c>
      <c r="Q440">
        <v>15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140</v>
      </c>
      <c r="X440" t="s">
        <v>634</v>
      </c>
      <c r="Y440" s="2">
        <f t="shared" si="12"/>
        <v>7.5500000000000007</v>
      </c>
      <c r="Z440" s="2">
        <f t="shared" si="13"/>
        <v>10.691433566433567</v>
      </c>
    </row>
    <row r="441" spans="1:26" x14ac:dyDescent="0.2">
      <c r="A441" t="s">
        <v>4224</v>
      </c>
      <c r="B441" t="s">
        <v>671</v>
      </c>
      <c r="C441" t="s">
        <v>677</v>
      </c>
      <c r="D441">
        <v>4</v>
      </c>
      <c r="E441">
        <v>0</v>
      </c>
      <c r="F441">
        <v>2</v>
      </c>
      <c r="G441">
        <v>3</v>
      </c>
      <c r="H441">
        <v>24</v>
      </c>
      <c r="I441">
        <v>37</v>
      </c>
      <c r="J441">
        <v>17</v>
      </c>
      <c r="K441">
        <v>0</v>
      </c>
      <c r="L441">
        <v>8</v>
      </c>
      <c r="M441">
        <v>6</v>
      </c>
      <c r="N441">
        <v>8</v>
      </c>
      <c r="O441">
        <v>321</v>
      </c>
      <c r="P441">
        <v>17</v>
      </c>
      <c r="Q441">
        <v>11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93</v>
      </c>
      <c r="X441" t="s">
        <v>374</v>
      </c>
      <c r="Y441" s="2">
        <f t="shared" si="12"/>
        <v>7.5035714285714281</v>
      </c>
      <c r="Z441" s="2">
        <f t="shared" si="13"/>
        <v>13.353813559322035</v>
      </c>
    </row>
    <row r="442" spans="1:26" x14ac:dyDescent="0.2">
      <c r="A442" t="s">
        <v>4225</v>
      </c>
      <c r="B442" t="s">
        <v>671</v>
      </c>
      <c r="C442" t="s">
        <v>3959</v>
      </c>
      <c r="D442">
        <v>0</v>
      </c>
      <c r="E442">
        <v>0</v>
      </c>
      <c r="F442">
        <v>0</v>
      </c>
      <c r="G442">
        <v>5</v>
      </c>
      <c r="H442">
        <v>24</v>
      </c>
      <c r="I442">
        <v>22</v>
      </c>
      <c r="J442">
        <v>8</v>
      </c>
      <c r="K442">
        <v>3</v>
      </c>
      <c r="L442">
        <v>2</v>
      </c>
      <c r="M442">
        <v>12</v>
      </c>
      <c r="N442">
        <v>13</v>
      </c>
      <c r="O442">
        <v>236</v>
      </c>
      <c r="P442">
        <v>23</v>
      </c>
      <c r="Q442">
        <v>18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116</v>
      </c>
      <c r="X442" t="s">
        <v>859</v>
      </c>
      <c r="Y442" s="2">
        <f t="shared" si="12"/>
        <v>7.4239999999999995</v>
      </c>
      <c r="Z442" s="2">
        <f t="shared" si="13"/>
        <v>17.309844559585493</v>
      </c>
    </row>
    <row r="443" spans="1:26" x14ac:dyDescent="0.2">
      <c r="A443" t="s">
        <v>1097</v>
      </c>
      <c r="B443" t="s">
        <v>671</v>
      </c>
      <c r="C443" t="s">
        <v>721</v>
      </c>
      <c r="D443">
        <v>0</v>
      </c>
      <c r="E443">
        <v>0</v>
      </c>
      <c r="F443">
        <v>0</v>
      </c>
      <c r="G443">
        <v>11</v>
      </c>
      <c r="H443">
        <v>15</v>
      </c>
      <c r="I443">
        <v>36</v>
      </c>
      <c r="J443">
        <v>1</v>
      </c>
      <c r="K443">
        <v>5</v>
      </c>
      <c r="L443">
        <v>34</v>
      </c>
      <c r="M443">
        <v>37</v>
      </c>
      <c r="N443">
        <v>9</v>
      </c>
      <c r="O443">
        <v>677</v>
      </c>
      <c r="P443">
        <v>27</v>
      </c>
      <c r="Q443">
        <v>4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116</v>
      </c>
      <c r="X443" t="s">
        <v>4226</v>
      </c>
      <c r="Y443" s="2">
        <f t="shared" si="12"/>
        <v>7.4079999999999995</v>
      </c>
      <c r="Z443" s="2">
        <f t="shared" si="13"/>
        <v>9.1683168316831676</v>
      </c>
    </row>
    <row r="444" spans="1:26" x14ac:dyDescent="0.2">
      <c r="A444" t="s">
        <v>4227</v>
      </c>
      <c r="B444" t="s">
        <v>671</v>
      </c>
      <c r="C444" t="s">
        <v>3951</v>
      </c>
      <c r="D444">
        <v>0</v>
      </c>
      <c r="E444">
        <v>0</v>
      </c>
      <c r="F444">
        <v>0</v>
      </c>
      <c r="G444">
        <v>0</v>
      </c>
      <c r="H444">
        <v>4</v>
      </c>
      <c r="I444">
        <v>7</v>
      </c>
      <c r="J444">
        <v>1</v>
      </c>
      <c r="K444">
        <v>0</v>
      </c>
      <c r="L444">
        <v>12</v>
      </c>
      <c r="M444">
        <v>6</v>
      </c>
      <c r="N444">
        <v>4</v>
      </c>
      <c r="O444">
        <v>139</v>
      </c>
      <c r="P444">
        <v>2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402</v>
      </c>
      <c r="X444" t="s">
        <v>3776</v>
      </c>
      <c r="Y444" s="2">
        <f t="shared" si="12"/>
        <v>7.3624999999999998</v>
      </c>
      <c r="Z444" s="2">
        <f t="shared" si="13"/>
        <v>15.016997167138811</v>
      </c>
    </row>
    <row r="445" spans="1:26" x14ac:dyDescent="0.2">
      <c r="A445" t="s">
        <v>1206</v>
      </c>
      <c r="B445" t="s">
        <v>671</v>
      </c>
      <c r="C445" t="s">
        <v>672</v>
      </c>
      <c r="D445">
        <v>2</v>
      </c>
      <c r="E445">
        <v>0</v>
      </c>
      <c r="F445">
        <v>2</v>
      </c>
      <c r="G445">
        <v>1</v>
      </c>
      <c r="H445">
        <v>15</v>
      </c>
      <c r="I445">
        <v>24</v>
      </c>
      <c r="J445">
        <v>7</v>
      </c>
      <c r="K445">
        <v>1</v>
      </c>
      <c r="L445">
        <v>7</v>
      </c>
      <c r="M445">
        <v>0</v>
      </c>
      <c r="N445">
        <v>10</v>
      </c>
      <c r="O445">
        <v>125</v>
      </c>
      <c r="P445">
        <v>3</v>
      </c>
      <c r="Q445">
        <v>3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297</v>
      </c>
      <c r="X445" t="s">
        <v>1961</v>
      </c>
      <c r="Y445" s="2">
        <f t="shared" si="12"/>
        <v>7.3571428571428568</v>
      </c>
      <c r="Z445" s="2">
        <f t="shared" si="13"/>
        <v>10.054229934924079</v>
      </c>
    </row>
    <row r="446" spans="1:26" x14ac:dyDescent="0.2">
      <c r="A446" t="s">
        <v>4228</v>
      </c>
      <c r="B446" t="s">
        <v>671</v>
      </c>
      <c r="C446" t="s">
        <v>748</v>
      </c>
      <c r="D446">
        <v>2</v>
      </c>
      <c r="E446">
        <v>0</v>
      </c>
      <c r="F446">
        <v>3</v>
      </c>
      <c r="G446">
        <v>4</v>
      </c>
      <c r="H446">
        <v>15</v>
      </c>
      <c r="I446">
        <v>26</v>
      </c>
      <c r="J446">
        <v>14</v>
      </c>
      <c r="K446">
        <v>0</v>
      </c>
      <c r="L446">
        <v>11</v>
      </c>
      <c r="M446">
        <v>4</v>
      </c>
      <c r="N446">
        <v>11</v>
      </c>
      <c r="O446">
        <v>339</v>
      </c>
      <c r="P446">
        <v>27</v>
      </c>
      <c r="Q446">
        <v>10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37</v>
      </c>
      <c r="X446" t="s">
        <v>2136</v>
      </c>
      <c r="Y446" s="2">
        <f t="shared" si="12"/>
        <v>7.3241379310344827</v>
      </c>
      <c r="Z446" s="2">
        <f t="shared" si="13"/>
        <v>14.911076443057723</v>
      </c>
    </row>
    <row r="447" spans="1:26" x14ac:dyDescent="0.2">
      <c r="A447" t="s">
        <v>1098</v>
      </c>
      <c r="B447" t="s">
        <v>671</v>
      </c>
      <c r="C447" t="s">
        <v>729</v>
      </c>
      <c r="D447">
        <v>1</v>
      </c>
      <c r="E447">
        <v>0</v>
      </c>
      <c r="F447">
        <v>0</v>
      </c>
      <c r="G447">
        <v>2</v>
      </c>
      <c r="H447">
        <v>21</v>
      </c>
      <c r="I447">
        <v>20</v>
      </c>
      <c r="J447">
        <v>8</v>
      </c>
      <c r="K447">
        <v>1</v>
      </c>
      <c r="L447">
        <v>2</v>
      </c>
      <c r="M447">
        <v>3</v>
      </c>
      <c r="N447">
        <v>6</v>
      </c>
      <c r="O447">
        <v>149</v>
      </c>
      <c r="P447">
        <v>5</v>
      </c>
      <c r="Q447">
        <v>21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140</v>
      </c>
      <c r="X447" t="s">
        <v>2625</v>
      </c>
      <c r="Y447" s="2">
        <f t="shared" si="12"/>
        <v>7.1888888888888891</v>
      </c>
      <c r="Z447" s="2">
        <f t="shared" si="13"/>
        <v>16.333800841514726</v>
      </c>
    </row>
    <row r="448" spans="1:26" x14ac:dyDescent="0.2">
      <c r="A448" t="s">
        <v>1129</v>
      </c>
      <c r="B448" t="s">
        <v>671</v>
      </c>
      <c r="C448" t="s">
        <v>681</v>
      </c>
      <c r="D448">
        <v>4</v>
      </c>
      <c r="E448">
        <v>0</v>
      </c>
      <c r="F448">
        <v>2</v>
      </c>
      <c r="G448">
        <v>3</v>
      </c>
      <c r="H448">
        <v>18</v>
      </c>
      <c r="I448">
        <v>38</v>
      </c>
      <c r="J448">
        <v>22</v>
      </c>
      <c r="K448">
        <v>1</v>
      </c>
      <c r="L448">
        <v>29</v>
      </c>
      <c r="M448">
        <v>5</v>
      </c>
      <c r="N448">
        <v>8</v>
      </c>
      <c r="O448">
        <v>350</v>
      </c>
      <c r="P448">
        <v>9</v>
      </c>
      <c r="Q448">
        <v>3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40</v>
      </c>
      <c r="X448" t="s">
        <v>3682</v>
      </c>
      <c r="Y448" s="2">
        <f t="shared" si="12"/>
        <v>7.096774193548387</v>
      </c>
      <c r="Z448" s="2">
        <f t="shared" si="13"/>
        <v>12.237330037082819</v>
      </c>
    </row>
    <row r="449" spans="1:26" x14ac:dyDescent="0.2">
      <c r="A449" t="s">
        <v>4229</v>
      </c>
      <c r="B449" t="s">
        <v>671</v>
      </c>
      <c r="C449" t="s">
        <v>678</v>
      </c>
      <c r="D449">
        <v>0</v>
      </c>
      <c r="E449">
        <v>0</v>
      </c>
      <c r="F449">
        <v>0</v>
      </c>
      <c r="G449">
        <v>1</v>
      </c>
      <c r="H449">
        <v>8</v>
      </c>
      <c r="I449">
        <v>9</v>
      </c>
      <c r="J449">
        <v>2</v>
      </c>
      <c r="K449">
        <v>1</v>
      </c>
      <c r="L449">
        <v>12</v>
      </c>
      <c r="M449">
        <v>16</v>
      </c>
      <c r="N449">
        <v>2</v>
      </c>
      <c r="O449">
        <v>171</v>
      </c>
      <c r="P449">
        <v>11</v>
      </c>
      <c r="Q449">
        <v>3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297</v>
      </c>
      <c r="X449" t="s">
        <v>471</v>
      </c>
      <c r="Y449" s="2">
        <f t="shared" si="12"/>
        <v>6.9357142857142851</v>
      </c>
      <c r="Z449" s="2">
        <f t="shared" si="13"/>
        <v>17.035087719298243</v>
      </c>
    </row>
    <row r="450" spans="1:26" x14ac:dyDescent="0.2">
      <c r="A450" t="s">
        <v>4230</v>
      </c>
      <c r="B450" t="s">
        <v>671</v>
      </c>
      <c r="C450" t="s">
        <v>4038</v>
      </c>
      <c r="D450">
        <v>3</v>
      </c>
      <c r="E450">
        <v>0</v>
      </c>
      <c r="F450">
        <v>1</v>
      </c>
      <c r="G450">
        <v>1</v>
      </c>
      <c r="H450">
        <v>10</v>
      </c>
      <c r="I450">
        <v>14</v>
      </c>
      <c r="J450">
        <v>12</v>
      </c>
      <c r="K450">
        <v>0</v>
      </c>
      <c r="L450">
        <v>5</v>
      </c>
      <c r="M450">
        <v>6</v>
      </c>
      <c r="N450">
        <v>3</v>
      </c>
      <c r="O450">
        <v>188</v>
      </c>
      <c r="P450">
        <v>12</v>
      </c>
      <c r="Q450">
        <v>9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145</v>
      </c>
      <c r="X450" t="s">
        <v>4231</v>
      </c>
      <c r="Y450" s="2">
        <f t="shared" ref="Y450:Y513" si="14">(D450*10+E450*-10+F450*5+G450*-5+H450*2+I450*-2+J450*4+K450*3+L450*1.5+M450*1.5+N450*3+O450*0.1+P450*2+Q450*2+R450*5+S450*-8+T450*15+U450+V450*-4)/W450</f>
        <v>6.7956521739130435</v>
      </c>
      <c r="Z450" s="2">
        <f t="shared" ref="Z450:Z513" si="15">(D450*10+E450*-10+F450*5+G450*-5+H450*2+I450*-2+J450*4+K450*3+L450*1.5+M450*1.5+N450*3+O450*0.1+P450*2+Q450*2+R450*5+S450*-8+T450*15+U450+V450*-4)/(X450/90)</f>
        <v>14.668404588112619</v>
      </c>
    </row>
    <row r="451" spans="1:26" x14ac:dyDescent="0.2">
      <c r="A451" t="s">
        <v>4232</v>
      </c>
      <c r="B451" t="s">
        <v>671</v>
      </c>
      <c r="C451" t="s">
        <v>678</v>
      </c>
      <c r="D451">
        <v>0</v>
      </c>
      <c r="E451">
        <v>0</v>
      </c>
      <c r="F451">
        <v>1</v>
      </c>
      <c r="G451">
        <v>1</v>
      </c>
      <c r="H451">
        <v>3</v>
      </c>
      <c r="I451">
        <v>0</v>
      </c>
      <c r="J451">
        <v>2</v>
      </c>
      <c r="K451">
        <v>0</v>
      </c>
      <c r="L451">
        <v>0</v>
      </c>
      <c r="M451">
        <v>1</v>
      </c>
      <c r="N451">
        <v>0</v>
      </c>
      <c r="O451">
        <v>7</v>
      </c>
      <c r="P451">
        <v>0</v>
      </c>
      <c r="Q451">
        <v>2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392</v>
      </c>
      <c r="X451" t="s">
        <v>4233</v>
      </c>
      <c r="Y451" s="2">
        <f t="shared" si="14"/>
        <v>6.7333333333333334</v>
      </c>
      <c r="Z451" s="2">
        <f t="shared" si="15"/>
        <v>39.521739130434781</v>
      </c>
    </row>
    <row r="452" spans="1:26" x14ac:dyDescent="0.2">
      <c r="A452" t="s">
        <v>1181</v>
      </c>
      <c r="B452" t="s">
        <v>671</v>
      </c>
      <c r="C452" t="s">
        <v>684</v>
      </c>
      <c r="D452">
        <v>0</v>
      </c>
      <c r="E452">
        <v>0</v>
      </c>
      <c r="F452">
        <v>1</v>
      </c>
      <c r="G452">
        <v>0</v>
      </c>
      <c r="H452">
        <v>6</v>
      </c>
      <c r="I452">
        <v>2</v>
      </c>
      <c r="J452">
        <v>1</v>
      </c>
      <c r="K452">
        <v>0</v>
      </c>
      <c r="L452">
        <v>0</v>
      </c>
      <c r="M452">
        <v>2</v>
      </c>
      <c r="N452">
        <v>4</v>
      </c>
      <c r="O452">
        <v>218</v>
      </c>
      <c r="P452">
        <v>10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458</v>
      </c>
      <c r="X452" t="s">
        <v>3426</v>
      </c>
      <c r="Y452" s="2">
        <f t="shared" si="14"/>
        <v>6.709090909090909</v>
      </c>
      <c r="Z452" s="2">
        <f t="shared" si="15"/>
        <v>16.27941176470588</v>
      </c>
    </row>
    <row r="453" spans="1:26" x14ac:dyDescent="0.2">
      <c r="A453" t="s">
        <v>4234</v>
      </c>
      <c r="B453" t="s">
        <v>671</v>
      </c>
      <c r="C453" t="s">
        <v>693</v>
      </c>
      <c r="D453">
        <v>1</v>
      </c>
      <c r="E453">
        <v>0</v>
      </c>
      <c r="F453">
        <v>0</v>
      </c>
      <c r="G453">
        <v>0</v>
      </c>
      <c r="H453">
        <v>8</v>
      </c>
      <c r="I453">
        <v>2</v>
      </c>
      <c r="J453">
        <v>2</v>
      </c>
      <c r="K453">
        <v>3</v>
      </c>
      <c r="L453">
        <v>6</v>
      </c>
      <c r="M453">
        <v>8</v>
      </c>
      <c r="N453">
        <v>4</v>
      </c>
      <c r="O453">
        <v>146</v>
      </c>
      <c r="P453">
        <v>6</v>
      </c>
      <c r="Q453">
        <v>1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299</v>
      </c>
      <c r="X453" t="s">
        <v>4235</v>
      </c>
      <c r="Y453" s="2">
        <f t="shared" si="14"/>
        <v>6.7066666666666661</v>
      </c>
      <c r="Z453" s="2">
        <f t="shared" si="15"/>
        <v>18.180722891566266</v>
      </c>
    </row>
    <row r="454" spans="1:26" x14ac:dyDescent="0.2">
      <c r="A454" t="s">
        <v>985</v>
      </c>
      <c r="B454" t="s">
        <v>671</v>
      </c>
      <c r="C454" t="s">
        <v>710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46</v>
      </c>
      <c r="S454">
        <v>29</v>
      </c>
      <c r="T454">
        <v>6</v>
      </c>
      <c r="U454">
        <v>50</v>
      </c>
      <c r="V454">
        <v>1</v>
      </c>
      <c r="W454" t="s">
        <v>334</v>
      </c>
      <c r="X454" t="s">
        <v>4236</v>
      </c>
      <c r="Y454" s="2">
        <f t="shared" si="14"/>
        <v>6.7</v>
      </c>
      <c r="Z454" s="2">
        <f t="shared" si="15"/>
        <v>7.0361726954492418</v>
      </c>
    </row>
    <row r="455" spans="1:26" x14ac:dyDescent="0.2">
      <c r="A455" t="s">
        <v>1064</v>
      </c>
      <c r="B455" t="s">
        <v>671</v>
      </c>
      <c r="C455" t="s">
        <v>675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44</v>
      </c>
      <c r="S455">
        <v>27</v>
      </c>
      <c r="T455">
        <v>8</v>
      </c>
      <c r="U455">
        <v>64</v>
      </c>
      <c r="V455">
        <v>7</v>
      </c>
      <c r="W455" t="s">
        <v>263</v>
      </c>
      <c r="X455" t="s">
        <v>4237</v>
      </c>
      <c r="Y455" s="2">
        <f t="shared" si="14"/>
        <v>6.666666666666667</v>
      </c>
      <c r="Z455" s="2">
        <f t="shared" si="15"/>
        <v>6.7164179104477606</v>
      </c>
    </row>
    <row r="456" spans="1:26" x14ac:dyDescent="0.2">
      <c r="A456" t="s">
        <v>1203</v>
      </c>
      <c r="B456" t="s">
        <v>671</v>
      </c>
      <c r="C456" t="s">
        <v>693</v>
      </c>
      <c r="D456">
        <v>0</v>
      </c>
      <c r="E456">
        <v>0</v>
      </c>
      <c r="F456">
        <v>1</v>
      </c>
      <c r="G456">
        <v>2</v>
      </c>
      <c r="H456">
        <v>10</v>
      </c>
      <c r="I456">
        <v>22</v>
      </c>
      <c r="J456">
        <v>3</v>
      </c>
      <c r="K456">
        <v>1</v>
      </c>
      <c r="L456">
        <v>5</v>
      </c>
      <c r="M456">
        <v>7</v>
      </c>
      <c r="N456">
        <v>5</v>
      </c>
      <c r="O456">
        <v>147</v>
      </c>
      <c r="P456">
        <v>7</v>
      </c>
      <c r="Q456">
        <v>6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160</v>
      </c>
      <c r="X456" t="s">
        <v>4143</v>
      </c>
      <c r="Y456" s="2">
        <f t="shared" si="14"/>
        <v>6.6333333333333337</v>
      </c>
      <c r="Z456" s="2">
        <f t="shared" si="15"/>
        <v>8.6801292407108246</v>
      </c>
    </row>
    <row r="457" spans="1:26" x14ac:dyDescent="0.2">
      <c r="A457" t="s">
        <v>1134</v>
      </c>
      <c r="B457" t="s">
        <v>671</v>
      </c>
      <c r="C457" t="s">
        <v>748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23</v>
      </c>
      <c r="S457">
        <v>12</v>
      </c>
      <c r="T457">
        <v>1</v>
      </c>
      <c r="U457">
        <v>24</v>
      </c>
      <c r="V457">
        <v>3</v>
      </c>
      <c r="W457" t="s">
        <v>53</v>
      </c>
      <c r="X457" t="s">
        <v>54</v>
      </c>
      <c r="Y457" s="2">
        <f t="shared" si="14"/>
        <v>6.5714285714285712</v>
      </c>
      <c r="Z457" s="2">
        <f t="shared" si="15"/>
        <v>6.5714285714285712</v>
      </c>
    </row>
    <row r="458" spans="1:26" x14ac:dyDescent="0.2">
      <c r="A458" t="s">
        <v>1160</v>
      </c>
      <c r="B458" t="s">
        <v>671</v>
      </c>
      <c r="C458" t="s">
        <v>748</v>
      </c>
      <c r="D458">
        <v>1</v>
      </c>
      <c r="E458">
        <v>0</v>
      </c>
      <c r="F458">
        <v>1</v>
      </c>
      <c r="G458">
        <v>2</v>
      </c>
      <c r="H458">
        <v>7</v>
      </c>
      <c r="I458">
        <v>23</v>
      </c>
      <c r="J458">
        <v>2</v>
      </c>
      <c r="K458">
        <v>0</v>
      </c>
      <c r="L458">
        <v>3</v>
      </c>
      <c r="M458">
        <v>5</v>
      </c>
      <c r="N458">
        <v>18</v>
      </c>
      <c r="O458">
        <v>256</v>
      </c>
      <c r="P458">
        <v>18</v>
      </c>
      <c r="Q458">
        <v>14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88</v>
      </c>
      <c r="X458" t="s">
        <v>423</v>
      </c>
      <c r="Y458" s="2">
        <f t="shared" si="14"/>
        <v>6.5047619047619047</v>
      </c>
      <c r="Z458" s="2">
        <f t="shared" si="15"/>
        <v>11.947521865889213</v>
      </c>
    </row>
    <row r="459" spans="1:26" x14ac:dyDescent="0.2">
      <c r="A459" t="s">
        <v>4238</v>
      </c>
      <c r="B459" t="s">
        <v>671</v>
      </c>
      <c r="C459" t="s">
        <v>4038</v>
      </c>
      <c r="D459">
        <v>0</v>
      </c>
      <c r="E459">
        <v>0</v>
      </c>
      <c r="F459">
        <v>1</v>
      </c>
      <c r="G459">
        <v>1</v>
      </c>
      <c r="H459">
        <v>5</v>
      </c>
      <c r="I459">
        <v>5</v>
      </c>
      <c r="J459">
        <v>4</v>
      </c>
      <c r="K459">
        <v>1</v>
      </c>
      <c r="L459">
        <v>10</v>
      </c>
      <c r="M459">
        <v>13</v>
      </c>
      <c r="N459">
        <v>3</v>
      </c>
      <c r="O459">
        <v>109</v>
      </c>
      <c r="P459">
        <v>4</v>
      </c>
      <c r="Q459">
        <v>8</v>
      </c>
      <c r="R459">
        <v>0</v>
      </c>
      <c r="S459">
        <v>0</v>
      </c>
      <c r="T459">
        <v>0</v>
      </c>
      <c r="U459">
        <v>0</v>
      </c>
      <c r="V459">
        <v>0</v>
      </c>
      <c r="W459" t="s">
        <v>299</v>
      </c>
      <c r="X459" t="s">
        <v>4239</v>
      </c>
      <c r="Y459" s="2">
        <f t="shared" si="14"/>
        <v>6.4933333333333341</v>
      </c>
      <c r="Z459" s="2">
        <f t="shared" si="15"/>
        <v>11.082174462705435</v>
      </c>
    </row>
    <row r="460" spans="1:26" x14ac:dyDescent="0.2">
      <c r="A460" t="s">
        <v>4240</v>
      </c>
      <c r="B460" t="s">
        <v>671</v>
      </c>
      <c r="C460" t="s">
        <v>693</v>
      </c>
      <c r="D460">
        <v>2</v>
      </c>
      <c r="E460">
        <v>0</v>
      </c>
      <c r="F460">
        <v>2</v>
      </c>
      <c r="G460">
        <v>2</v>
      </c>
      <c r="H460">
        <v>15</v>
      </c>
      <c r="I460">
        <v>25</v>
      </c>
      <c r="J460">
        <v>7</v>
      </c>
      <c r="K460">
        <v>0</v>
      </c>
      <c r="L460">
        <v>1</v>
      </c>
      <c r="M460">
        <v>4</v>
      </c>
      <c r="N460">
        <v>4</v>
      </c>
      <c r="O460">
        <v>176</v>
      </c>
      <c r="P460">
        <v>16</v>
      </c>
      <c r="Q460">
        <v>13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77</v>
      </c>
      <c r="X460" t="s">
        <v>1506</v>
      </c>
      <c r="Y460" s="2">
        <f t="shared" si="14"/>
        <v>6.4789473684210526</v>
      </c>
      <c r="Z460" s="2">
        <f t="shared" si="15"/>
        <v>11.823906083244395</v>
      </c>
    </row>
    <row r="461" spans="1:26" x14ac:dyDescent="0.2">
      <c r="A461" t="s">
        <v>814</v>
      </c>
      <c r="B461" t="s">
        <v>671</v>
      </c>
      <c r="C461" t="s">
        <v>681</v>
      </c>
      <c r="D461">
        <v>1</v>
      </c>
      <c r="E461">
        <v>0</v>
      </c>
      <c r="F461">
        <v>1</v>
      </c>
      <c r="G461">
        <v>1</v>
      </c>
      <c r="H461">
        <v>4</v>
      </c>
      <c r="I461">
        <v>5</v>
      </c>
      <c r="J461">
        <v>3</v>
      </c>
      <c r="K461">
        <v>0</v>
      </c>
      <c r="L461">
        <v>3</v>
      </c>
      <c r="M461">
        <v>4</v>
      </c>
      <c r="N461">
        <v>3</v>
      </c>
      <c r="O461">
        <v>55</v>
      </c>
      <c r="P461">
        <v>5</v>
      </c>
      <c r="Q461">
        <v>8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458</v>
      </c>
      <c r="X461" t="s">
        <v>4241</v>
      </c>
      <c r="Y461" s="2">
        <f t="shared" si="14"/>
        <v>6.4545454545454541</v>
      </c>
      <c r="Z461" s="2">
        <f t="shared" si="15"/>
        <v>20.612903225806452</v>
      </c>
    </row>
    <row r="462" spans="1:26" x14ac:dyDescent="0.2">
      <c r="A462" t="s">
        <v>1156</v>
      </c>
      <c r="B462" t="s">
        <v>671</v>
      </c>
      <c r="C462" t="s">
        <v>680</v>
      </c>
      <c r="D462">
        <v>1</v>
      </c>
      <c r="E462">
        <v>0</v>
      </c>
      <c r="F462">
        <v>0</v>
      </c>
      <c r="G462">
        <v>1</v>
      </c>
      <c r="H462">
        <v>6</v>
      </c>
      <c r="I462">
        <v>6</v>
      </c>
      <c r="J462">
        <v>5</v>
      </c>
      <c r="K462">
        <v>1</v>
      </c>
      <c r="L462">
        <v>5</v>
      </c>
      <c r="M462">
        <v>3</v>
      </c>
      <c r="N462">
        <v>4</v>
      </c>
      <c r="O462">
        <v>92</v>
      </c>
      <c r="P462">
        <v>4</v>
      </c>
      <c r="Q462">
        <v>7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105</v>
      </c>
      <c r="X462" t="s">
        <v>58</v>
      </c>
      <c r="Y462" s="2">
        <f t="shared" si="14"/>
        <v>6.4</v>
      </c>
      <c r="Z462" s="2">
        <f t="shared" si="15"/>
        <v>17.454545454545457</v>
      </c>
    </row>
    <row r="463" spans="1:26" x14ac:dyDescent="0.2">
      <c r="A463" t="s">
        <v>1100</v>
      </c>
      <c r="B463" t="s">
        <v>671</v>
      </c>
      <c r="C463" t="s">
        <v>748</v>
      </c>
      <c r="D463">
        <v>4</v>
      </c>
      <c r="E463">
        <v>1</v>
      </c>
      <c r="F463">
        <v>2</v>
      </c>
      <c r="G463">
        <v>6</v>
      </c>
      <c r="H463">
        <v>17</v>
      </c>
      <c r="I463">
        <v>47</v>
      </c>
      <c r="J463">
        <v>16</v>
      </c>
      <c r="K463">
        <v>2</v>
      </c>
      <c r="L463">
        <v>18</v>
      </c>
      <c r="M463">
        <v>10</v>
      </c>
      <c r="N463">
        <v>14</v>
      </c>
      <c r="O463">
        <v>503</v>
      </c>
      <c r="P463">
        <v>14</v>
      </c>
      <c r="Q463">
        <v>11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63</v>
      </c>
      <c r="X463" t="s">
        <v>4242</v>
      </c>
      <c r="Y463" s="2">
        <f t="shared" si="14"/>
        <v>6.3843750000000004</v>
      </c>
      <c r="Z463" s="2">
        <f t="shared" si="15"/>
        <v>12.072882468811558</v>
      </c>
    </row>
    <row r="464" spans="1:26" x14ac:dyDescent="0.2">
      <c r="A464" t="s">
        <v>4243</v>
      </c>
      <c r="B464" t="s">
        <v>671</v>
      </c>
      <c r="C464" t="s">
        <v>760</v>
      </c>
      <c r="D464">
        <v>0</v>
      </c>
      <c r="E464">
        <v>0</v>
      </c>
      <c r="F464">
        <v>3</v>
      </c>
      <c r="G464">
        <v>2</v>
      </c>
      <c r="H464">
        <v>19</v>
      </c>
      <c r="I464">
        <v>35</v>
      </c>
      <c r="J464">
        <v>12</v>
      </c>
      <c r="K464">
        <v>2</v>
      </c>
      <c r="L464">
        <v>13</v>
      </c>
      <c r="M464">
        <v>6</v>
      </c>
      <c r="N464">
        <v>10</v>
      </c>
      <c r="O464">
        <v>240</v>
      </c>
      <c r="P464">
        <v>3</v>
      </c>
      <c r="Q464">
        <v>15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145</v>
      </c>
      <c r="X464" t="s">
        <v>4244</v>
      </c>
      <c r="Y464" s="2">
        <f t="shared" si="14"/>
        <v>6.3260869565217392</v>
      </c>
      <c r="Z464" s="2">
        <f t="shared" si="15"/>
        <v>11.660730186999109</v>
      </c>
    </row>
    <row r="465" spans="1:26" x14ac:dyDescent="0.2">
      <c r="A465" t="s">
        <v>1142</v>
      </c>
      <c r="B465" t="s">
        <v>671</v>
      </c>
      <c r="C465" t="s">
        <v>729</v>
      </c>
      <c r="D465">
        <v>0</v>
      </c>
      <c r="E465">
        <v>0</v>
      </c>
      <c r="F465">
        <v>0</v>
      </c>
      <c r="G465">
        <v>1</v>
      </c>
      <c r="H465">
        <v>4</v>
      </c>
      <c r="I465">
        <v>7</v>
      </c>
      <c r="J465">
        <v>0</v>
      </c>
      <c r="K465">
        <v>1</v>
      </c>
      <c r="L465">
        <v>4</v>
      </c>
      <c r="M465">
        <v>9</v>
      </c>
      <c r="N465">
        <v>3</v>
      </c>
      <c r="O465">
        <v>107</v>
      </c>
      <c r="P465">
        <v>10</v>
      </c>
      <c r="Q465">
        <v>6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113</v>
      </c>
      <c r="X465" t="s">
        <v>4245</v>
      </c>
      <c r="Y465" s="2">
        <f t="shared" si="14"/>
        <v>6.32</v>
      </c>
      <c r="Z465" s="2">
        <f t="shared" si="15"/>
        <v>13.075862068965519</v>
      </c>
    </row>
    <row r="466" spans="1:26" x14ac:dyDescent="0.2">
      <c r="A466" t="s">
        <v>4246</v>
      </c>
      <c r="B466" t="s">
        <v>671</v>
      </c>
      <c r="C466" t="s">
        <v>760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</v>
      </c>
      <c r="J466">
        <v>0</v>
      </c>
      <c r="K466">
        <v>0</v>
      </c>
      <c r="L466">
        <v>0</v>
      </c>
      <c r="M466">
        <v>2</v>
      </c>
      <c r="N466">
        <v>0</v>
      </c>
      <c r="O466">
        <v>33</v>
      </c>
      <c r="P466">
        <v>0</v>
      </c>
      <c r="Q466">
        <v>2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33</v>
      </c>
      <c r="X466" t="s">
        <v>1202</v>
      </c>
      <c r="Y466" s="2">
        <f t="shared" si="14"/>
        <v>6.3000000000000007</v>
      </c>
      <c r="Z466" s="2">
        <f t="shared" si="15"/>
        <v>8.7230769230769241</v>
      </c>
    </row>
    <row r="467" spans="1:26" x14ac:dyDescent="0.2">
      <c r="A467" t="s">
        <v>1082</v>
      </c>
      <c r="B467" t="s">
        <v>671</v>
      </c>
      <c r="C467" t="s">
        <v>714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80</v>
      </c>
      <c r="S467">
        <v>45</v>
      </c>
      <c r="T467">
        <v>5</v>
      </c>
      <c r="U467">
        <v>91</v>
      </c>
      <c r="V467">
        <v>3</v>
      </c>
      <c r="W467" t="s">
        <v>40</v>
      </c>
      <c r="X467" t="s">
        <v>257</v>
      </c>
      <c r="Y467" s="2">
        <f t="shared" si="14"/>
        <v>6.258064516129032</v>
      </c>
      <c r="Z467" s="2">
        <f t="shared" si="15"/>
        <v>6.258064516129032</v>
      </c>
    </row>
    <row r="468" spans="1:26" x14ac:dyDescent="0.2">
      <c r="A468" t="s">
        <v>1204</v>
      </c>
      <c r="B468" t="s">
        <v>671</v>
      </c>
      <c r="C468" t="s">
        <v>710</v>
      </c>
      <c r="D468">
        <v>0</v>
      </c>
      <c r="E468">
        <v>0</v>
      </c>
      <c r="F468">
        <v>0</v>
      </c>
      <c r="G468">
        <v>0</v>
      </c>
      <c r="H468">
        <v>7</v>
      </c>
      <c r="I468">
        <v>8</v>
      </c>
      <c r="J468">
        <v>0</v>
      </c>
      <c r="K468">
        <v>0</v>
      </c>
      <c r="L468">
        <v>2</v>
      </c>
      <c r="M468">
        <v>12</v>
      </c>
      <c r="N468">
        <v>1</v>
      </c>
      <c r="O468">
        <v>200</v>
      </c>
      <c r="P468">
        <v>5</v>
      </c>
      <c r="Q468">
        <v>5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113</v>
      </c>
      <c r="X468" t="s">
        <v>602</v>
      </c>
      <c r="Y468" s="2">
        <f t="shared" si="14"/>
        <v>6.2</v>
      </c>
      <c r="Z468" s="2">
        <f t="shared" si="15"/>
        <v>14.569190600522193</v>
      </c>
    </row>
    <row r="469" spans="1:26" x14ac:dyDescent="0.2">
      <c r="A469" t="s">
        <v>4247</v>
      </c>
      <c r="B469" t="s">
        <v>671</v>
      </c>
      <c r="C469" t="s">
        <v>684</v>
      </c>
      <c r="D469">
        <v>1</v>
      </c>
      <c r="E469">
        <v>0</v>
      </c>
      <c r="F469">
        <v>0</v>
      </c>
      <c r="G469">
        <v>0</v>
      </c>
      <c r="H469">
        <v>1</v>
      </c>
      <c r="I469">
        <v>2</v>
      </c>
      <c r="J469">
        <v>2</v>
      </c>
      <c r="K469">
        <v>0</v>
      </c>
      <c r="L469">
        <v>0</v>
      </c>
      <c r="M469">
        <v>0</v>
      </c>
      <c r="N469">
        <v>0</v>
      </c>
      <c r="O469">
        <v>3</v>
      </c>
      <c r="P469">
        <v>0</v>
      </c>
      <c r="Q469">
        <v>1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392</v>
      </c>
      <c r="X469" t="s">
        <v>651</v>
      </c>
      <c r="Y469" s="2">
        <f t="shared" si="14"/>
        <v>6.1000000000000005</v>
      </c>
      <c r="Z469" s="2">
        <f t="shared" si="15"/>
        <v>42.230769230769234</v>
      </c>
    </row>
    <row r="470" spans="1:26" x14ac:dyDescent="0.2">
      <c r="A470" t="s">
        <v>4248</v>
      </c>
      <c r="B470" t="s">
        <v>671</v>
      </c>
      <c r="C470" t="s">
        <v>748</v>
      </c>
      <c r="D470">
        <v>0</v>
      </c>
      <c r="E470">
        <v>0</v>
      </c>
      <c r="F470">
        <v>0</v>
      </c>
      <c r="G470">
        <v>0</v>
      </c>
      <c r="H470">
        <v>3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9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65</v>
      </c>
      <c r="X470" t="s">
        <v>37</v>
      </c>
      <c r="Y470" s="2">
        <f t="shared" si="14"/>
        <v>5.95</v>
      </c>
      <c r="Z470" s="2">
        <f t="shared" si="15"/>
        <v>36.931034482758619</v>
      </c>
    </row>
    <row r="471" spans="1:26" x14ac:dyDescent="0.2">
      <c r="A471" t="s">
        <v>4249</v>
      </c>
      <c r="B471" t="s">
        <v>671</v>
      </c>
      <c r="C471" t="s">
        <v>3951</v>
      </c>
      <c r="D471">
        <v>0</v>
      </c>
      <c r="E471">
        <v>0</v>
      </c>
      <c r="F471">
        <v>0</v>
      </c>
      <c r="G471">
        <v>0</v>
      </c>
      <c r="H471">
        <v>4</v>
      </c>
      <c r="I471">
        <v>7</v>
      </c>
      <c r="J471">
        <v>0</v>
      </c>
      <c r="K471">
        <v>0</v>
      </c>
      <c r="L471">
        <v>3</v>
      </c>
      <c r="M471">
        <v>5</v>
      </c>
      <c r="N471">
        <v>9</v>
      </c>
      <c r="O471">
        <v>167</v>
      </c>
      <c r="P471">
        <v>6</v>
      </c>
      <c r="Q471">
        <v>16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172</v>
      </c>
      <c r="X471" t="s">
        <v>349</v>
      </c>
      <c r="Y471" s="2">
        <f t="shared" si="14"/>
        <v>5.8562500000000002</v>
      </c>
      <c r="Z471" s="2">
        <f t="shared" si="15"/>
        <v>17.38762886597938</v>
      </c>
    </row>
    <row r="472" spans="1:26" x14ac:dyDescent="0.2">
      <c r="A472" t="s">
        <v>4250</v>
      </c>
      <c r="B472" t="s">
        <v>671</v>
      </c>
      <c r="C472" t="s">
        <v>721</v>
      </c>
      <c r="D472">
        <v>3</v>
      </c>
      <c r="E472">
        <v>1</v>
      </c>
      <c r="F472">
        <v>2</v>
      </c>
      <c r="G472">
        <v>2</v>
      </c>
      <c r="H472">
        <v>43</v>
      </c>
      <c r="I472">
        <v>46</v>
      </c>
      <c r="J472">
        <v>11</v>
      </c>
      <c r="K472">
        <v>1</v>
      </c>
      <c r="L472">
        <v>13</v>
      </c>
      <c r="M472">
        <v>5</v>
      </c>
      <c r="N472">
        <v>8</v>
      </c>
      <c r="O472">
        <v>229</v>
      </c>
      <c r="P472">
        <v>9</v>
      </c>
      <c r="Q472">
        <v>2</v>
      </c>
      <c r="R472">
        <v>0</v>
      </c>
      <c r="S472">
        <v>0</v>
      </c>
      <c r="T472">
        <v>0</v>
      </c>
      <c r="U472">
        <v>0</v>
      </c>
      <c r="V472">
        <v>0</v>
      </c>
      <c r="W472" t="s">
        <v>75</v>
      </c>
      <c r="X472" t="s">
        <v>4251</v>
      </c>
      <c r="Y472" s="2">
        <f t="shared" si="14"/>
        <v>5.8111111111111109</v>
      </c>
      <c r="Z472" s="2">
        <f t="shared" si="15"/>
        <v>7.6786296900489397</v>
      </c>
    </row>
    <row r="473" spans="1:26" x14ac:dyDescent="0.2">
      <c r="A473" t="s">
        <v>4252</v>
      </c>
      <c r="B473" t="s">
        <v>671</v>
      </c>
      <c r="C473" t="s">
        <v>737</v>
      </c>
      <c r="D473">
        <v>0</v>
      </c>
      <c r="E473">
        <v>0</v>
      </c>
      <c r="F473">
        <v>0</v>
      </c>
      <c r="G473">
        <v>0</v>
      </c>
      <c r="H473">
        <v>2</v>
      </c>
      <c r="I473">
        <v>3</v>
      </c>
      <c r="J473">
        <v>0</v>
      </c>
      <c r="K473">
        <v>0</v>
      </c>
      <c r="L473">
        <v>1</v>
      </c>
      <c r="M473">
        <v>1</v>
      </c>
      <c r="N473">
        <v>2</v>
      </c>
      <c r="O473">
        <v>23</v>
      </c>
      <c r="P473">
        <v>3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392</v>
      </c>
      <c r="X473" t="s">
        <v>2203</v>
      </c>
      <c r="Y473" s="2">
        <f t="shared" si="14"/>
        <v>5.7666666666666666</v>
      </c>
      <c r="Z473" s="2">
        <f t="shared" si="15"/>
        <v>13.307692307692308</v>
      </c>
    </row>
    <row r="474" spans="1:26" x14ac:dyDescent="0.2">
      <c r="A474" t="s">
        <v>4253</v>
      </c>
      <c r="B474" t="s">
        <v>671</v>
      </c>
      <c r="C474" t="s">
        <v>3951</v>
      </c>
      <c r="D474">
        <v>0</v>
      </c>
      <c r="E474">
        <v>0</v>
      </c>
      <c r="F474">
        <v>0</v>
      </c>
      <c r="G474">
        <v>3</v>
      </c>
      <c r="H474">
        <v>7</v>
      </c>
      <c r="I474">
        <v>6</v>
      </c>
      <c r="J474">
        <v>0</v>
      </c>
      <c r="K474">
        <v>0</v>
      </c>
      <c r="L474">
        <v>10</v>
      </c>
      <c r="M474">
        <v>8</v>
      </c>
      <c r="N474">
        <v>3</v>
      </c>
      <c r="O474">
        <v>159</v>
      </c>
      <c r="P474">
        <v>9</v>
      </c>
      <c r="Q474">
        <v>9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105</v>
      </c>
      <c r="X474" t="s">
        <v>2512</v>
      </c>
      <c r="Y474" s="2">
        <f t="shared" si="14"/>
        <v>5.7615384615384624</v>
      </c>
      <c r="Z474" s="2">
        <f t="shared" si="15"/>
        <v>16.937185929648241</v>
      </c>
    </row>
    <row r="475" spans="1:26" x14ac:dyDescent="0.2">
      <c r="A475" t="s">
        <v>4254</v>
      </c>
      <c r="B475" t="s">
        <v>671</v>
      </c>
      <c r="C475" t="s">
        <v>693</v>
      </c>
      <c r="D475">
        <v>1</v>
      </c>
      <c r="E475">
        <v>0</v>
      </c>
      <c r="F475">
        <v>0</v>
      </c>
      <c r="G475">
        <v>0</v>
      </c>
      <c r="H475">
        <v>2</v>
      </c>
      <c r="I475">
        <v>12</v>
      </c>
      <c r="J475">
        <v>3</v>
      </c>
      <c r="K475">
        <v>0</v>
      </c>
      <c r="L475">
        <v>0</v>
      </c>
      <c r="M475">
        <v>6</v>
      </c>
      <c r="N475">
        <v>3</v>
      </c>
      <c r="O475">
        <v>69</v>
      </c>
      <c r="P475">
        <v>10</v>
      </c>
      <c r="Q475">
        <v>11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216</v>
      </c>
      <c r="X475" t="s">
        <v>4255</v>
      </c>
      <c r="Y475" s="2">
        <f t="shared" si="14"/>
        <v>5.7416666666666671</v>
      </c>
      <c r="Z475" s="2">
        <f t="shared" si="15"/>
        <v>20.264705882352942</v>
      </c>
    </row>
    <row r="476" spans="1:26" x14ac:dyDescent="0.2">
      <c r="A476" t="s">
        <v>4256</v>
      </c>
      <c r="B476" t="s">
        <v>671</v>
      </c>
      <c r="C476" t="s">
        <v>3951</v>
      </c>
      <c r="D476">
        <v>3</v>
      </c>
      <c r="E476">
        <v>0</v>
      </c>
      <c r="F476">
        <v>3</v>
      </c>
      <c r="G476">
        <v>1</v>
      </c>
      <c r="H476">
        <v>6</v>
      </c>
      <c r="I476">
        <v>28</v>
      </c>
      <c r="J476">
        <v>11</v>
      </c>
      <c r="K476">
        <v>1</v>
      </c>
      <c r="L476">
        <v>3</v>
      </c>
      <c r="M476">
        <v>8</v>
      </c>
      <c r="N476">
        <v>6</v>
      </c>
      <c r="O476">
        <v>145</v>
      </c>
      <c r="P476">
        <v>18</v>
      </c>
      <c r="Q476">
        <v>7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116</v>
      </c>
      <c r="X476" t="s">
        <v>1993</v>
      </c>
      <c r="Y476" s="2">
        <f t="shared" si="14"/>
        <v>5.68</v>
      </c>
      <c r="Z476" s="2">
        <f t="shared" si="15"/>
        <v>15.053003533568905</v>
      </c>
    </row>
    <row r="477" spans="1:26" x14ac:dyDescent="0.2">
      <c r="A477" t="s">
        <v>1130</v>
      </c>
      <c r="B477" t="s">
        <v>671</v>
      </c>
      <c r="C477" t="s">
        <v>681</v>
      </c>
      <c r="D477">
        <v>1</v>
      </c>
      <c r="E477">
        <v>0</v>
      </c>
      <c r="F477">
        <v>0</v>
      </c>
      <c r="G477">
        <v>1</v>
      </c>
      <c r="H477">
        <v>5</v>
      </c>
      <c r="I477">
        <v>12</v>
      </c>
      <c r="J477">
        <v>3</v>
      </c>
      <c r="K477">
        <v>0</v>
      </c>
      <c r="L477">
        <v>1</v>
      </c>
      <c r="M477">
        <v>1</v>
      </c>
      <c r="N477">
        <v>4</v>
      </c>
      <c r="O477">
        <v>70</v>
      </c>
      <c r="P477">
        <v>7</v>
      </c>
      <c r="Q477">
        <v>3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402</v>
      </c>
      <c r="X477" t="s">
        <v>1192</v>
      </c>
      <c r="Y477" s="2">
        <f t="shared" si="14"/>
        <v>5.625</v>
      </c>
      <c r="Z477" s="2">
        <f t="shared" si="15"/>
        <v>21.428571428571427</v>
      </c>
    </row>
    <row r="478" spans="1:26" x14ac:dyDescent="0.2">
      <c r="A478" t="s">
        <v>946</v>
      </c>
      <c r="B478" t="s">
        <v>671</v>
      </c>
      <c r="C478" t="s">
        <v>677</v>
      </c>
      <c r="D478">
        <v>0</v>
      </c>
      <c r="E478">
        <v>0</v>
      </c>
      <c r="F478">
        <v>0</v>
      </c>
      <c r="G478">
        <v>0</v>
      </c>
      <c r="H478">
        <v>2</v>
      </c>
      <c r="I478">
        <v>0</v>
      </c>
      <c r="J478">
        <v>0</v>
      </c>
      <c r="K478">
        <v>0</v>
      </c>
      <c r="L478">
        <v>2</v>
      </c>
      <c r="M478">
        <v>0</v>
      </c>
      <c r="N478">
        <v>1</v>
      </c>
      <c r="O478">
        <v>12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65</v>
      </c>
      <c r="X478" t="s">
        <v>1210</v>
      </c>
      <c r="Y478" s="2">
        <f t="shared" si="14"/>
        <v>5.6</v>
      </c>
      <c r="Z478" s="2">
        <f t="shared" si="15"/>
        <v>23.441860465116278</v>
      </c>
    </row>
    <row r="479" spans="1:26" x14ac:dyDescent="0.2">
      <c r="A479" t="s">
        <v>1183</v>
      </c>
      <c r="B479" t="s">
        <v>671</v>
      </c>
      <c r="C479" t="s">
        <v>678</v>
      </c>
      <c r="D479">
        <v>0</v>
      </c>
      <c r="E479">
        <v>0</v>
      </c>
      <c r="F479">
        <v>0</v>
      </c>
      <c r="G479">
        <v>2</v>
      </c>
      <c r="H479">
        <v>3</v>
      </c>
      <c r="I479">
        <v>7</v>
      </c>
      <c r="J479">
        <v>6</v>
      </c>
      <c r="K479">
        <v>0</v>
      </c>
      <c r="L479">
        <v>8</v>
      </c>
      <c r="M479">
        <v>11</v>
      </c>
      <c r="N479">
        <v>2</v>
      </c>
      <c r="O479">
        <v>82</v>
      </c>
      <c r="P479">
        <v>9</v>
      </c>
      <c r="Q479">
        <v>3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105</v>
      </c>
      <c r="X479" t="s">
        <v>3498</v>
      </c>
      <c r="Y479" s="2">
        <f t="shared" si="14"/>
        <v>5.5923076923076929</v>
      </c>
      <c r="Z479" s="2">
        <f t="shared" si="15"/>
        <v>17.30952380952381</v>
      </c>
    </row>
    <row r="480" spans="1:26" x14ac:dyDescent="0.2">
      <c r="A480" t="s">
        <v>4257</v>
      </c>
      <c r="B480" t="s">
        <v>671</v>
      </c>
      <c r="C480" t="s">
        <v>3951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40</v>
      </c>
      <c r="S480">
        <v>23</v>
      </c>
      <c r="T480">
        <v>3</v>
      </c>
      <c r="U480">
        <v>49</v>
      </c>
      <c r="V480">
        <v>1</v>
      </c>
      <c r="W480" t="s">
        <v>77</v>
      </c>
      <c r="X480" t="s">
        <v>400</v>
      </c>
      <c r="Y480" s="2">
        <f t="shared" si="14"/>
        <v>5.5789473684210522</v>
      </c>
      <c r="Z480" s="2">
        <f t="shared" si="15"/>
        <v>5.8925262507720824</v>
      </c>
    </row>
    <row r="481" spans="1:26" x14ac:dyDescent="0.2">
      <c r="A481" t="s">
        <v>4258</v>
      </c>
      <c r="B481" t="s">
        <v>671</v>
      </c>
      <c r="C481" t="s">
        <v>710</v>
      </c>
      <c r="D481">
        <v>0</v>
      </c>
      <c r="E481">
        <v>0</v>
      </c>
      <c r="F481">
        <v>0</v>
      </c>
      <c r="G481">
        <v>0</v>
      </c>
      <c r="H481">
        <v>7</v>
      </c>
      <c r="I481">
        <v>8</v>
      </c>
      <c r="J481">
        <v>0</v>
      </c>
      <c r="K481">
        <v>0</v>
      </c>
      <c r="L481">
        <v>2</v>
      </c>
      <c r="M481">
        <v>3</v>
      </c>
      <c r="N481">
        <v>7</v>
      </c>
      <c r="O481">
        <v>174</v>
      </c>
      <c r="P481">
        <v>3</v>
      </c>
      <c r="Q481">
        <v>14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297</v>
      </c>
      <c r="X481" t="s">
        <v>4259</v>
      </c>
      <c r="Y481" s="2">
        <f t="shared" si="14"/>
        <v>5.5642857142857149</v>
      </c>
      <c r="Z481" s="2">
        <f t="shared" si="15"/>
        <v>15.341356673960615</v>
      </c>
    </row>
    <row r="482" spans="1:26" x14ac:dyDescent="0.2">
      <c r="A482" t="s">
        <v>4260</v>
      </c>
      <c r="B482" t="s">
        <v>671</v>
      </c>
      <c r="C482" t="s">
        <v>710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1</v>
      </c>
      <c r="M482">
        <v>1</v>
      </c>
      <c r="N482">
        <v>0</v>
      </c>
      <c r="O482">
        <v>5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33</v>
      </c>
      <c r="X482" t="s">
        <v>172</v>
      </c>
      <c r="Y482" s="2">
        <f t="shared" si="14"/>
        <v>5.5</v>
      </c>
      <c r="Z482" s="2">
        <f t="shared" si="15"/>
        <v>30.9375</v>
      </c>
    </row>
    <row r="483" spans="1:26" x14ac:dyDescent="0.2">
      <c r="A483" t="s">
        <v>1003</v>
      </c>
      <c r="B483" t="s">
        <v>671</v>
      </c>
      <c r="C483" t="s">
        <v>4038</v>
      </c>
      <c r="D483">
        <v>0</v>
      </c>
      <c r="E483">
        <v>0</v>
      </c>
      <c r="F483">
        <v>0</v>
      </c>
      <c r="G483">
        <v>0</v>
      </c>
      <c r="H483">
        <v>7</v>
      </c>
      <c r="I483">
        <v>2</v>
      </c>
      <c r="J483">
        <v>0</v>
      </c>
      <c r="K483">
        <v>0</v>
      </c>
      <c r="L483">
        <v>0</v>
      </c>
      <c r="M483">
        <v>0</v>
      </c>
      <c r="N483">
        <v>3</v>
      </c>
      <c r="O483">
        <v>73</v>
      </c>
      <c r="P483">
        <v>1</v>
      </c>
      <c r="Q483">
        <v>16</v>
      </c>
      <c r="R483">
        <v>0</v>
      </c>
      <c r="S483">
        <v>0</v>
      </c>
      <c r="T483">
        <v>0</v>
      </c>
      <c r="U483">
        <v>0</v>
      </c>
      <c r="V483">
        <v>0</v>
      </c>
      <c r="W483" t="s">
        <v>458</v>
      </c>
      <c r="X483" t="s">
        <v>2534</v>
      </c>
      <c r="Y483" s="2">
        <f t="shared" si="14"/>
        <v>5.4818181818181815</v>
      </c>
      <c r="Z483" s="2">
        <f t="shared" si="15"/>
        <v>14.707317073170731</v>
      </c>
    </row>
    <row r="484" spans="1:26" x14ac:dyDescent="0.2">
      <c r="A484" t="s">
        <v>4261</v>
      </c>
      <c r="B484" t="s">
        <v>671</v>
      </c>
      <c r="C484" t="s">
        <v>729</v>
      </c>
      <c r="D484">
        <v>0</v>
      </c>
      <c r="E484">
        <v>1</v>
      </c>
      <c r="F484">
        <v>0</v>
      </c>
      <c r="G484">
        <v>4</v>
      </c>
      <c r="H484">
        <v>13</v>
      </c>
      <c r="I484">
        <v>14</v>
      </c>
      <c r="J484">
        <v>5</v>
      </c>
      <c r="K484">
        <v>2</v>
      </c>
      <c r="L484">
        <v>2</v>
      </c>
      <c r="M484">
        <v>13</v>
      </c>
      <c r="N484">
        <v>9</v>
      </c>
      <c r="O484">
        <v>160</v>
      </c>
      <c r="P484">
        <v>7</v>
      </c>
      <c r="Q484">
        <v>7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172</v>
      </c>
      <c r="X484" t="s">
        <v>3728</v>
      </c>
      <c r="Y484" s="2">
        <f t="shared" si="14"/>
        <v>5.46875</v>
      </c>
      <c r="Z484" s="2">
        <f t="shared" si="15"/>
        <v>14.423076923076923</v>
      </c>
    </row>
    <row r="485" spans="1:26" x14ac:dyDescent="0.2">
      <c r="A485" t="s">
        <v>1225</v>
      </c>
      <c r="B485" t="s">
        <v>671</v>
      </c>
      <c r="C485" t="s">
        <v>714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3</v>
      </c>
      <c r="O485">
        <v>18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65</v>
      </c>
      <c r="X485" t="s">
        <v>42</v>
      </c>
      <c r="Y485" s="2">
        <f t="shared" si="14"/>
        <v>5.4</v>
      </c>
      <c r="Z485" s="2">
        <f t="shared" si="15"/>
        <v>27.771428571428572</v>
      </c>
    </row>
    <row r="486" spans="1:26" x14ac:dyDescent="0.2">
      <c r="A486" t="s">
        <v>1057</v>
      </c>
      <c r="B486" t="s">
        <v>671</v>
      </c>
      <c r="C486" t="s">
        <v>737</v>
      </c>
      <c r="D486">
        <v>0</v>
      </c>
      <c r="E486">
        <v>0</v>
      </c>
      <c r="F486">
        <v>0</v>
      </c>
      <c r="G486">
        <v>1</v>
      </c>
      <c r="H486">
        <v>4</v>
      </c>
      <c r="I486">
        <v>2</v>
      </c>
      <c r="J486">
        <v>0</v>
      </c>
      <c r="K486">
        <v>0</v>
      </c>
      <c r="L486">
        <v>0</v>
      </c>
      <c r="M486">
        <v>2</v>
      </c>
      <c r="N486">
        <v>1</v>
      </c>
      <c r="O486">
        <v>49</v>
      </c>
      <c r="P486">
        <v>3</v>
      </c>
      <c r="Q486">
        <v>8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108</v>
      </c>
      <c r="X486" t="s">
        <v>1116</v>
      </c>
      <c r="Y486" s="2">
        <f t="shared" si="14"/>
        <v>5.3166666666666664</v>
      </c>
      <c r="Z486" s="2">
        <f t="shared" si="15"/>
        <v>24.126050420168067</v>
      </c>
    </row>
    <row r="487" spans="1:26" x14ac:dyDescent="0.2">
      <c r="A487" t="s">
        <v>1086</v>
      </c>
      <c r="B487" t="s">
        <v>671</v>
      </c>
      <c r="C487" t="s">
        <v>714</v>
      </c>
      <c r="D487">
        <v>0</v>
      </c>
      <c r="E487">
        <v>0</v>
      </c>
      <c r="F487">
        <v>0</v>
      </c>
      <c r="G487">
        <v>0</v>
      </c>
      <c r="H487">
        <v>1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3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33</v>
      </c>
      <c r="X487" t="s">
        <v>113</v>
      </c>
      <c r="Y487" s="2">
        <f t="shared" si="14"/>
        <v>5.3</v>
      </c>
      <c r="Z487" s="2">
        <f t="shared" si="15"/>
        <v>47.7</v>
      </c>
    </row>
    <row r="488" spans="1:26" x14ac:dyDescent="0.2">
      <c r="A488" t="s">
        <v>4262</v>
      </c>
      <c r="B488" t="s">
        <v>671</v>
      </c>
      <c r="C488" t="s">
        <v>760</v>
      </c>
      <c r="D488">
        <v>0</v>
      </c>
      <c r="E488">
        <v>0</v>
      </c>
      <c r="F488">
        <v>0</v>
      </c>
      <c r="G488">
        <v>1</v>
      </c>
      <c r="H488">
        <v>10</v>
      </c>
      <c r="I488">
        <v>8</v>
      </c>
      <c r="J488">
        <v>2</v>
      </c>
      <c r="K488">
        <v>0</v>
      </c>
      <c r="L488">
        <v>9</v>
      </c>
      <c r="M488">
        <v>5</v>
      </c>
      <c r="N488">
        <v>2</v>
      </c>
      <c r="O488">
        <v>70</v>
      </c>
      <c r="P488">
        <v>5</v>
      </c>
      <c r="Q488">
        <v>1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113</v>
      </c>
      <c r="X488" t="s">
        <v>4263</v>
      </c>
      <c r="Y488" s="2">
        <f t="shared" si="14"/>
        <v>5.3</v>
      </c>
      <c r="Z488" s="2">
        <f t="shared" si="15"/>
        <v>8.7043795620437958</v>
      </c>
    </row>
    <row r="489" spans="1:26" x14ac:dyDescent="0.2">
      <c r="A489" t="s">
        <v>4264</v>
      </c>
      <c r="B489" t="s">
        <v>671</v>
      </c>
      <c r="C489" t="s">
        <v>760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1</v>
      </c>
      <c r="J489">
        <v>0</v>
      </c>
      <c r="K489">
        <v>0</v>
      </c>
      <c r="L489">
        <v>1</v>
      </c>
      <c r="M489">
        <v>1</v>
      </c>
      <c r="N489">
        <v>2</v>
      </c>
      <c r="O489">
        <v>28</v>
      </c>
      <c r="P489">
        <v>0</v>
      </c>
      <c r="Q489">
        <v>2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392</v>
      </c>
      <c r="X489" t="s">
        <v>1696</v>
      </c>
      <c r="Y489" s="2">
        <f t="shared" si="14"/>
        <v>5.2666666666666666</v>
      </c>
      <c r="Z489" s="2">
        <f t="shared" si="15"/>
        <v>13.941176470588236</v>
      </c>
    </row>
    <row r="490" spans="1:26" x14ac:dyDescent="0.2">
      <c r="A490" t="s">
        <v>4265</v>
      </c>
      <c r="B490" t="s">
        <v>671</v>
      </c>
      <c r="C490" t="s">
        <v>677</v>
      </c>
      <c r="D490">
        <v>0</v>
      </c>
      <c r="E490">
        <v>0</v>
      </c>
      <c r="F490">
        <v>0</v>
      </c>
      <c r="G490">
        <v>0</v>
      </c>
      <c r="H490">
        <v>5</v>
      </c>
      <c r="I490">
        <v>3</v>
      </c>
      <c r="J490">
        <v>1</v>
      </c>
      <c r="K490">
        <v>0</v>
      </c>
      <c r="L490">
        <v>0</v>
      </c>
      <c r="M490">
        <v>2</v>
      </c>
      <c r="N490">
        <v>2</v>
      </c>
      <c r="O490">
        <v>58</v>
      </c>
      <c r="P490">
        <v>1</v>
      </c>
      <c r="Q490">
        <v>6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53</v>
      </c>
      <c r="X490" t="s">
        <v>1157</v>
      </c>
      <c r="Y490" s="2">
        <f t="shared" si="14"/>
        <v>5.2571428571428571</v>
      </c>
      <c r="Z490" s="2">
        <f t="shared" si="15"/>
        <v>16.315270935960591</v>
      </c>
    </row>
    <row r="491" spans="1:26" x14ac:dyDescent="0.2">
      <c r="A491" t="s">
        <v>4266</v>
      </c>
      <c r="B491" t="s">
        <v>671</v>
      </c>
      <c r="C491" t="s">
        <v>4038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90</v>
      </c>
      <c r="S491">
        <v>56</v>
      </c>
      <c r="T491">
        <v>4</v>
      </c>
      <c r="U491">
        <v>135</v>
      </c>
      <c r="V491">
        <v>5</v>
      </c>
      <c r="W491" t="s">
        <v>28</v>
      </c>
      <c r="X491" t="s">
        <v>1591</v>
      </c>
      <c r="Y491" s="2">
        <f t="shared" si="14"/>
        <v>5.2058823529411766</v>
      </c>
      <c r="Z491" s="2">
        <f t="shared" si="15"/>
        <v>5.2058823529411766</v>
      </c>
    </row>
    <row r="492" spans="1:26" x14ac:dyDescent="0.2">
      <c r="A492" t="s">
        <v>4267</v>
      </c>
      <c r="B492" t="s">
        <v>671</v>
      </c>
      <c r="C492" t="s">
        <v>678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1</v>
      </c>
      <c r="O492">
        <v>2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33</v>
      </c>
      <c r="X492" t="s">
        <v>297</v>
      </c>
      <c r="Y492" s="2">
        <f t="shared" si="14"/>
        <v>5.2</v>
      </c>
      <c r="Z492" s="2">
        <f t="shared" si="15"/>
        <v>33.428571428571431</v>
      </c>
    </row>
    <row r="493" spans="1:26" x14ac:dyDescent="0.2">
      <c r="A493" t="s">
        <v>1195</v>
      </c>
      <c r="B493" t="s">
        <v>671</v>
      </c>
      <c r="C493" t="s">
        <v>684</v>
      </c>
      <c r="D493">
        <v>2</v>
      </c>
      <c r="E493">
        <v>0</v>
      </c>
      <c r="F493">
        <v>0</v>
      </c>
      <c r="G493">
        <v>0</v>
      </c>
      <c r="H493">
        <v>2</v>
      </c>
      <c r="I493">
        <v>1</v>
      </c>
      <c r="J493">
        <v>3</v>
      </c>
      <c r="K493">
        <v>0</v>
      </c>
      <c r="L493">
        <v>0</v>
      </c>
      <c r="M493">
        <v>3</v>
      </c>
      <c r="N493">
        <v>1</v>
      </c>
      <c r="O493">
        <v>49</v>
      </c>
      <c r="P493">
        <v>0</v>
      </c>
      <c r="Q493">
        <v>2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113</v>
      </c>
      <c r="X493" t="s">
        <v>4268</v>
      </c>
      <c r="Y493" s="2">
        <f t="shared" si="14"/>
        <v>5.04</v>
      </c>
      <c r="Z493" s="2">
        <f t="shared" si="15"/>
        <v>21.703349282296649</v>
      </c>
    </row>
    <row r="494" spans="1:26" x14ac:dyDescent="0.2">
      <c r="A494" t="s">
        <v>4269</v>
      </c>
      <c r="B494" t="s">
        <v>671</v>
      </c>
      <c r="C494" t="s">
        <v>677</v>
      </c>
      <c r="D494">
        <v>0</v>
      </c>
      <c r="E494">
        <v>0</v>
      </c>
      <c r="F494">
        <v>0</v>
      </c>
      <c r="G494">
        <v>1</v>
      </c>
      <c r="H494">
        <v>5</v>
      </c>
      <c r="I494">
        <v>6</v>
      </c>
      <c r="J494">
        <v>2</v>
      </c>
      <c r="K494">
        <v>0</v>
      </c>
      <c r="L494">
        <v>0</v>
      </c>
      <c r="M494">
        <v>3</v>
      </c>
      <c r="N494">
        <v>1</v>
      </c>
      <c r="O494">
        <v>26</v>
      </c>
      <c r="P494">
        <v>2</v>
      </c>
      <c r="Q494">
        <v>5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57</v>
      </c>
      <c r="X494" t="s">
        <v>3472</v>
      </c>
      <c r="Y494" s="2">
        <f t="shared" si="14"/>
        <v>5.0200000000000005</v>
      </c>
      <c r="Z494" s="2">
        <f t="shared" si="15"/>
        <v>15.161073825503358</v>
      </c>
    </row>
    <row r="495" spans="1:26" x14ac:dyDescent="0.2">
      <c r="A495" t="s">
        <v>4270</v>
      </c>
      <c r="B495" t="s">
        <v>671</v>
      </c>
      <c r="C495" t="s">
        <v>693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10</v>
      </c>
      <c r="P495">
        <v>1</v>
      </c>
      <c r="Q495">
        <v>1</v>
      </c>
      <c r="R495">
        <v>0</v>
      </c>
      <c r="S495">
        <v>0</v>
      </c>
      <c r="T495">
        <v>0</v>
      </c>
      <c r="U495">
        <v>0</v>
      </c>
      <c r="V495">
        <v>0</v>
      </c>
      <c r="W495" t="s">
        <v>33</v>
      </c>
      <c r="X495" t="s">
        <v>111</v>
      </c>
      <c r="Y495" s="2">
        <f t="shared" si="14"/>
        <v>5</v>
      </c>
      <c r="Z495" s="2">
        <f t="shared" si="15"/>
        <v>17.30769230769231</v>
      </c>
    </row>
    <row r="496" spans="1:26" x14ac:dyDescent="0.2">
      <c r="A496" t="s">
        <v>4271</v>
      </c>
      <c r="B496" t="s">
        <v>671</v>
      </c>
      <c r="C496" t="s">
        <v>677</v>
      </c>
      <c r="D496">
        <v>0</v>
      </c>
      <c r="E496">
        <v>0</v>
      </c>
      <c r="F496">
        <v>0</v>
      </c>
      <c r="G496">
        <v>0</v>
      </c>
      <c r="H496">
        <v>1</v>
      </c>
      <c r="I496">
        <v>3</v>
      </c>
      <c r="J496">
        <v>4</v>
      </c>
      <c r="K496">
        <v>0</v>
      </c>
      <c r="L496">
        <v>0</v>
      </c>
      <c r="M496">
        <v>0</v>
      </c>
      <c r="N496">
        <v>3</v>
      </c>
      <c r="O496">
        <v>49</v>
      </c>
      <c r="P496">
        <v>1</v>
      </c>
      <c r="Q496">
        <v>1</v>
      </c>
      <c r="R496">
        <v>0</v>
      </c>
      <c r="S496">
        <v>0</v>
      </c>
      <c r="T496">
        <v>0</v>
      </c>
      <c r="U496">
        <v>0</v>
      </c>
      <c r="V496">
        <v>0</v>
      </c>
      <c r="W496" t="s">
        <v>108</v>
      </c>
      <c r="X496" t="s">
        <v>473</v>
      </c>
      <c r="Y496" s="2">
        <f t="shared" si="14"/>
        <v>4.9833333333333334</v>
      </c>
      <c r="Z496" s="2">
        <f t="shared" si="15"/>
        <v>13.063106796116505</v>
      </c>
    </row>
    <row r="497" spans="1:26" x14ac:dyDescent="0.2">
      <c r="A497" t="s">
        <v>529</v>
      </c>
      <c r="B497" t="s">
        <v>671</v>
      </c>
      <c r="C497" t="s">
        <v>681</v>
      </c>
      <c r="D497">
        <v>3</v>
      </c>
      <c r="E497">
        <v>1</v>
      </c>
      <c r="F497">
        <v>1</v>
      </c>
      <c r="G497">
        <v>4</v>
      </c>
      <c r="H497">
        <v>16</v>
      </c>
      <c r="I497">
        <v>33</v>
      </c>
      <c r="J497">
        <v>9</v>
      </c>
      <c r="K497">
        <v>0</v>
      </c>
      <c r="L497">
        <v>10</v>
      </c>
      <c r="M497">
        <v>4</v>
      </c>
      <c r="N497">
        <v>8</v>
      </c>
      <c r="O497">
        <v>106</v>
      </c>
      <c r="P497">
        <v>8</v>
      </c>
      <c r="Q497">
        <v>8</v>
      </c>
      <c r="R497">
        <v>0</v>
      </c>
      <c r="S497">
        <v>0</v>
      </c>
      <c r="T497">
        <v>0</v>
      </c>
      <c r="U497">
        <v>0</v>
      </c>
      <c r="V497">
        <v>0</v>
      </c>
      <c r="W497" t="s">
        <v>77</v>
      </c>
      <c r="X497" t="s">
        <v>1567</v>
      </c>
      <c r="Y497" s="2">
        <f t="shared" si="14"/>
        <v>4.9789473684210526</v>
      </c>
      <c r="Z497" s="2">
        <f t="shared" si="15"/>
        <v>10.257831325301206</v>
      </c>
    </row>
    <row r="498" spans="1:26" x14ac:dyDescent="0.2">
      <c r="A498" t="s">
        <v>1198</v>
      </c>
      <c r="B498" t="s">
        <v>671</v>
      </c>
      <c r="C498" t="s">
        <v>677</v>
      </c>
      <c r="D498">
        <v>0</v>
      </c>
      <c r="E498">
        <v>0</v>
      </c>
      <c r="F498">
        <v>1</v>
      </c>
      <c r="G498">
        <v>0</v>
      </c>
      <c r="H498">
        <v>0</v>
      </c>
      <c r="I498">
        <v>1</v>
      </c>
      <c r="J498">
        <v>0</v>
      </c>
      <c r="K498">
        <v>1</v>
      </c>
      <c r="L498">
        <v>4</v>
      </c>
      <c r="M498">
        <v>9</v>
      </c>
      <c r="N498">
        <v>1</v>
      </c>
      <c r="O498">
        <v>50</v>
      </c>
      <c r="P498">
        <v>1</v>
      </c>
      <c r="Q498">
        <v>2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402</v>
      </c>
      <c r="X498" t="s">
        <v>4272</v>
      </c>
      <c r="Y498" s="2">
        <f t="shared" si="14"/>
        <v>4.9375</v>
      </c>
      <c r="Z498" s="2">
        <f t="shared" si="15"/>
        <v>23.543046357615893</v>
      </c>
    </row>
    <row r="499" spans="1:26" x14ac:dyDescent="0.2">
      <c r="A499" t="s">
        <v>1044</v>
      </c>
      <c r="B499" t="s">
        <v>671</v>
      </c>
      <c r="C499" t="s">
        <v>710</v>
      </c>
      <c r="D499">
        <v>3</v>
      </c>
      <c r="E499">
        <v>1</v>
      </c>
      <c r="F499">
        <v>4</v>
      </c>
      <c r="G499">
        <v>8</v>
      </c>
      <c r="H499">
        <v>19</v>
      </c>
      <c r="I499">
        <v>41</v>
      </c>
      <c r="J499">
        <v>11</v>
      </c>
      <c r="K499">
        <v>1</v>
      </c>
      <c r="L499">
        <v>14</v>
      </c>
      <c r="M499">
        <v>7</v>
      </c>
      <c r="N499">
        <v>12</v>
      </c>
      <c r="O499">
        <v>272</v>
      </c>
      <c r="P499">
        <v>7</v>
      </c>
      <c r="Q499">
        <v>15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37</v>
      </c>
      <c r="X499" t="s">
        <v>4273</v>
      </c>
      <c r="Y499" s="2">
        <f t="shared" si="14"/>
        <v>4.886206896551724</v>
      </c>
      <c r="Z499" s="2">
        <f t="shared" si="15"/>
        <v>8.302734375</v>
      </c>
    </row>
    <row r="500" spans="1:26" x14ac:dyDescent="0.2">
      <c r="A500" t="s">
        <v>4274</v>
      </c>
      <c r="B500" t="s">
        <v>671</v>
      </c>
      <c r="C500" t="s">
        <v>721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3</v>
      </c>
      <c r="J500">
        <v>0</v>
      </c>
      <c r="K500">
        <v>0</v>
      </c>
      <c r="L500">
        <v>10</v>
      </c>
      <c r="M500">
        <v>1</v>
      </c>
      <c r="N500">
        <v>0</v>
      </c>
      <c r="O500">
        <v>30</v>
      </c>
      <c r="P500">
        <v>3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249</v>
      </c>
      <c r="X500" t="s">
        <v>1527</v>
      </c>
      <c r="Y500" s="2">
        <f t="shared" si="14"/>
        <v>4.875</v>
      </c>
      <c r="Z500" s="2">
        <f t="shared" si="15"/>
        <v>9.5901639344262293</v>
      </c>
    </row>
    <row r="501" spans="1:26" x14ac:dyDescent="0.2">
      <c r="A501" t="s">
        <v>4275</v>
      </c>
      <c r="B501" t="s">
        <v>671</v>
      </c>
      <c r="C501" t="s">
        <v>4038</v>
      </c>
      <c r="D501">
        <v>3</v>
      </c>
      <c r="E501">
        <v>0</v>
      </c>
      <c r="F501">
        <v>0</v>
      </c>
      <c r="G501">
        <v>6</v>
      </c>
      <c r="H501">
        <v>24</v>
      </c>
      <c r="I501">
        <v>25</v>
      </c>
      <c r="J501">
        <v>7</v>
      </c>
      <c r="K501">
        <v>0</v>
      </c>
      <c r="L501">
        <v>1</v>
      </c>
      <c r="M501">
        <v>12</v>
      </c>
      <c r="N501">
        <v>8</v>
      </c>
      <c r="O501">
        <v>196</v>
      </c>
      <c r="P501">
        <v>7</v>
      </c>
      <c r="Q501">
        <v>4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145</v>
      </c>
      <c r="X501" t="s">
        <v>2606</v>
      </c>
      <c r="Y501" s="2">
        <f t="shared" si="14"/>
        <v>4.8304347826086955</v>
      </c>
      <c r="Z501" s="2">
        <f t="shared" si="15"/>
        <v>9.1902573529411757</v>
      </c>
    </row>
    <row r="502" spans="1:26" x14ac:dyDescent="0.2">
      <c r="A502" t="s">
        <v>4276</v>
      </c>
      <c r="B502" t="s">
        <v>671</v>
      </c>
      <c r="C502" t="s">
        <v>689</v>
      </c>
      <c r="D502">
        <v>0</v>
      </c>
      <c r="E502">
        <v>0</v>
      </c>
      <c r="F502">
        <v>0</v>
      </c>
      <c r="G502">
        <v>3</v>
      </c>
      <c r="H502">
        <v>1</v>
      </c>
      <c r="I502">
        <v>4</v>
      </c>
      <c r="J502">
        <v>0</v>
      </c>
      <c r="K502">
        <v>0</v>
      </c>
      <c r="L502">
        <v>9</v>
      </c>
      <c r="M502">
        <v>6</v>
      </c>
      <c r="N502">
        <v>1</v>
      </c>
      <c r="O502">
        <v>156</v>
      </c>
      <c r="P502">
        <v>7</v>
      </c>
      <c r="Q502">
        <v>2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402</v>
      </c>
      <c r="X502" t="s">
        <v>1862</v>
      </c>
      <c r="Y502" s="2">
        <f t="shared" si="14"/>
        <v>4.7625000000000002</v>
      </c>
      <c r="Z502" s="2">
        <f t="shared" si="15"/>
        <v>13.826612903225808</v>
      </c>
    </row>
    <row r="503" spans="1:26" x14ac:dyDescent="0.2">
      <c r="A503" t="s">
        <v>1046</v>
      </c>
      <c r="B503" t="s">
        <v>671</v>
      </c>
      <c r="C503" t="s">
        <v>748</v>
      </c>
      <c r="D503">
        <v>0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2</v>
      </c>
      <c r="M503">
        <v>1</v>
      </c>
      <c r="N503">
        <v>0</v>
      </c>
      <c r="O503">
        <v>7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65</v>
      </c>
      <c r="X503" t="s">
        <v>40</v>
      </c>
      <c r="Y503" s="2">
        <f t="shared" si="14"/>
        <v>4.5999999999999996</v>
      </c>
      <c r="Z503" s="2">
        <f t="shared" si="15"/>
        <v>26.709677419354836</v>
      </c>
    </row>
    <row r="504" spans="1:26" x14ac:dyDescent="0.2">
      <c r="A504" t="s">
        <v>4277</v>
      </c>
      <c r="B504" t="s">
        <v>671</v>
      </c>
      <c r="C504" t="s">
        <v>677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15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33</v>
      </c>
      <c r="X504" t="s">
        <v>2197</v>
      </c>
      <c r="Y504" s="2">
        <f t="shared" si="14"/>
        <v>4.5</v>
      </c>
      <c r="Z504" s="2">
        <f t="shared" si="15"/>
        <v>6.9827586206896548</v>
      </c>
    </row>
    <row r="505" spans="1:26" x14ac:dyDescent="0.2">
      <c r="A505" t="s">
        <v>1041</v>
      </c>
      <c r="B505" t="s">
        <v>671</v>
      </c>
      <c r="C505" t="s">
        <v>710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1</v>
      </c>
      <c r="M505">
        <v>2</v>
      </c>
      <c r="N505">
        <v>0</v>
      </c>
      <c r="O505">
        <v>0</v>
      </c>
      <c r="P505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33</v>
      </c>
      <c r="X505" t="s">
        <v>216</v>
      </c>
      <c r="Y505" s="2">
        <f t="shared" si="14"/>
        <v>4.5</v>
      </c>
      <c r="Z505" s="2">
        <f t="shared" si="15"/>
        <v>33.75</v>
      </c>
    </row>
    <row r="506" spans="1:26" x14ac:dyDescent="0.2">
      <c r="A506" t="s">
        <v>804</v>
      </c>
      <c r="B506" t="s">
        <v>671</v>
      </c>
      <c r="C506" t="s">
        <v>714</v>
      </c>
      <c r="D506">
        <v>0</v>
      </c>
      <c r="E506">
        <v>0</v>
      </c>
      <c r="F506">
        <v>0</v>
      </c>
      <c r="G506">
        <v>1</v>
      </c>
      <c r="H506">
        <v>3</v>
      </c>
      <c r="I506">
        <v>5</v>
      </c>
      <c r="J506">
        <v>0</v>
      </c>
      <c r="K506">
        <v>0</v>
      </c>
      <c r="L506">
        <v>8</v>
      </c>
      <c r="M506">
        <v>4</v>
      </c>
      <c r="N506">
        <v>1</v>
      </c>
      <c r="O506">
        <v>72</v>
      </c>
      <c r="P506">
        <v>5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53</v>
      </c>
      <c r="X506" t="s">
        <v>3922</v>
      </c>
      <c r="Y506" s="2">
        <f t="shared" si="14"/>
        <v>4.4571428571428573</v>
      </c>
      <c r="Z506" s="2">
        <f t="shared" si="15"/>
        <v>11.898305084745763</v>
      </c>
    </row>
    <row r="507" spans="1:26" x14ac:dyDescent="0.2">
      <c r="A507" t="s">
        <v>4278</v>
      </c>
      <c r="B507" t="s">
        <v>671</v>
      </c>
      <c r="C507" t="s">
        <v>693</v>
      </c>
      <c r="D507">
        <v>1</v>
      </c>
      <c r="E507">
        <v>0</v>
      </c>
      <c r="F507">
        <v>0</v>
      </c>
      <c r="G507">
        <v>0</v>
      </c>
      <c r="H507">
        <v>6</v>
      </c>
      <c r="I507">
        <v>5</v>
      </c>
      <c r="J507">
        <v>5</v>
      </c>
      <c r="K507">
        <v>0</v>
      </c>
      <c r="L507">
        <v>0</v>
      </c>
      <c r="M507">
        <v>0</v>
      </c>
      <c r="N507">
        <v>4</v>
      </c>
      <c r="O507">
        <v>53</v>
      </c>
      <c r="P507">
        <v>1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216</v>
      </c>
      <c r="X507" t="s">
        <v>630</v>
      </c>
      <c r="Y507" s="2">
        <f t="shared" si="14"/>
        <v>4.4416666666666664</v>
      </c>
      <c r="Z507" s="2">
        <f t="shared" si="15"/>
        <v>15.3258785942492</v>
      </c>
    </row>
    <row r="508" spans="1:26" x14ac:dyDescent="0.2">
      <c r="A508" t="s">
        <v>4279</v>
      </c>
      <c r="B508" t="s">
        <v>671</v>
      </c>
      <c r="C508" t="s">
        <v>677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>
        <v>0</v>
      </c>
      <c r="N508">
        <v>0</v>
      </c>
      <c r="O508">
        <v>3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 t="s">
        <v>33</v>
      </c>
      <c r="X508" t="s">
        <v>249</v>
      </c>
      <c r="Y508" s="2">
        <f t="shared" si="14"/>
        <v>4.3</v>
      </c>
      <c r="Z508" s="2">
        <f t="shared" si="15"/>
        <v>96.749999999999986</v>
      </c>
    </row>
    <row r="509" spans="1:26" x14ac:dyDescent="0.2">
      <c r="A509" t="s">
        <v>1148</v>
      </c>
      <c r="B509" t="s">
        <v>671</v>
      </c>
      <c r="C509" t="s">
        <v>714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2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33</v>
      </c>
      <c r="X509" t="s">
        <v>80</v>
      </c>
      <c r="Y509" s="2">
        <f t="shared" si="14"/>
        <v>4.2</v>
      </c>
      <c r="Z509" s="2">
        <f t="shared" si="15"/>
        <v>22.235294117647062</v>
      </c>
    </row>
    <row r="510" spans="1:26" x14ac:dyDescent="0.2">
      <c r="A510" t="s">
        <v>1238</v>
      </c>
      <c r="B510" t="s">
        <v>671</v>
      </c>
      <c r="C510" t="s">
        <v>675</v>
      </c>
      <c r="D510">
        <v>0</v>
      </c>
      <c r="E510">
        <v>0</v>
      </c>
      <c r="F510">
        <v>2</v>
      </c>
      <c r="G510">
        <v>1</v>
      </c>
      <c r="H510">
        <v>3</v>
      </c>
      <c r="I510">
        <v>1</v>
      </c>
      <c r="J510">
        <v>0</v>
      </c>
      <c r="K510">
        <v>0</v>
      </c>
      <c r="L510">
        <v>0</v>
      </c>
      <c r="M510">
        <v>1</v>
      </c>
      <c r="N510">
        <v>1</v>
      </c>
      <c r="O510">
        <v>34</v>
      </c>
      <c r="P510">
        <v>2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 t="s">
        <v>57</v>
      </c>
      <c r="X510" t="s">
        <v>3595</v>
      </c>
      <c r="Y510" s="2">
        <f t="shared" si="14"/>
        <v>4.18</v>
      </c>
      <c r="Z510" s="2">
        <f t="shared" si="15"/>
        <v>24.75</v>
      </c>
    </row>
    <row r="511" spans="1:26" x14ac:dyDescent="0.2">
      <c r="A511" t="s">
        <v>841</v>
      </c>
      <c r="B511" t="s">
        <v>671</v>
      </c>
      <c r="C511" t="s">
        <v>760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2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33</v>
      </c>
      <c r="X511" t="s">
        <v>160</v>
      </c>
      <c r="Y511" s="2">
        <f t="shared" si="14"/>
        <v>4.0999999999999996</v>
      </c>
      <c r="Z511" s="2">
        <f t="shared" si="15"/>
        <v>40.999999999999993</v>
      </c>
    </row>
    <row r="512" spans="1:26" x14ac:dyDescent="0.2">
      <c r="A512" t="s">
        <v>1712</v>
      </c>
      <c r="B512" t="s">
        <v>671</v>
      </c>
      <c r="C512" t="s">
        <v>760</v>
      </c>
      <c r="D512">
        <v>0</v>
      </c>
      <c r="E512">
        <v>0</v>
      </c>
      <c r="F512">
        <v>0</v>
      </c>
      <c r="G512">
        <v>2</v>
      </c>
      <c r="H512">
        <v>9</v>
      </c>
      <c r="I512">
        <v>9</v>
      </c>
      <c r="J512">
        <v>4</v>
      </c>
      <c r="K512">
        <v>0</v>
      </c>
      <c r="L512">
        <v>6</v>
      </c>
      <c r="M512">
        <v>1</v>
      </c>
      <c r="N512">
        <v>2</v>
      </c>
      <c r="O512">
        <v>59</v>
      </c>
      <c r="P512">
        <v>1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 t="s">
        <v>402</v>
      </c>
      <c r="X512" t="s">
        <v>2617</v>
      </c>
      <c r="Y512" s="2">
        <f t="shared" si="14"/>
        <v>4.05</v>
      </c>
      <c r="Z512" s="2">
        <f t="shared" si="15"/>
        <v>9.3762057877813501</v>
      </c>
    </row>
    <row r="513" spans="1:26" x14ac:dyDescent="0.2">
      <c r="A513" t="s">
        <v>782</v>
      </c>
      <c r="B513" t="s">
        <v>671</v>
      </c>
      <c r="C513" t="s">
        <v>681</v>
      </c>
      <c r="D513">
        <v>0</v>
      </c>
      <c r="E513">
        <v>0</v>
      </c>
      <c r="F513">
        <v>0</v>
      </c>
      <c r="G513">
        <v>0</v>
      </c>
      <c r="H513">
        <v>3</v>
      </c>
      <c r="I513">
        <v>1</v>
      </c>
      <c r="J513">
        <v>0</v>
      </c>
      <c r="K513">
        <v>0</v>
      </c>
      <c r="L513">
        <v>0</v>
      </c>
      <c r="M513">
        <v>2</v>
      </c>
      <c r="N513">
        <v>2</v>
      </c>
      <c r="O513">
        <v>52</v>
      </c>
      <c r="P513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57</v>
      </c>
      <c r="X513" t="s">
        <v>1569</v>
      </c>
      <c r="Y513" s="2">
        <f t="shared" si="14"/>
        <v>4.04</v>
      </c>
      <c r="Z513" s="2">
        <f t="shared" si="15"/>
        <v>12.36734693877551</v>
      </c>
    </row>
    <row r="514" spans="1:26" x14ac:dyDescent="0.2">
      <c r="A514" t="s">
        <v>4280</v>
      </c>
      <c r="B514" t="s">
        <v>671</v>
      </c>
      <c r="C514" t="s">
        <v>672</v>
      </c>
      <c r="D514">
        <v>0</v>
      </c>
      <c r="E514">
        <v>0</v>
      </c>
      <c r="F514">
        <v>0</v>
      </c>
      <c r="G514">
        <v>0</v>
      </c>
      <c r="H514">
        <v>1</v>
      </c>
      <c r="I514">
        <v>0</v>
      </c>
      <c r="J514">
        <v>0</v>
      </c>
      <c r="K514">
        <v>0</v>
      </c>
      <c r="L514">
        <v>0</v>
      </c>
      <c r="M514">
        <v>1</v>
      </c>
      <c r="N514">
        <v>0</v>
      </c>
      <c r="O514">
        <v>5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 t="s">
        <v>33</v>
      </c>
      <c r="X514" t="s">
        <v>88</v>
      </c>
      <c r="Y514" s="2">
        <f t="shared" ref="Y514:Y572" si="16">(D514*10+E514*-10+F514*5+G514*-5+H514*2+I514*-2+J514*4+K514*3+L514*1.5+M514*1.5+N514*3+O514*0.1+P514*2+Q514*2+R514*5+S514*-8+T514*15+U514+V514*-4)/W514</f>
        <v>4</v>
      </c>
      <c r="Z514" s="2">
        <f t="shared" ref="Z514:Z572" si="17">(D514*10+E514*-10+F514*5+G514*-5+H514*2+I514*-2+J514*4+K514*3+L514*1.5+M514*1.5+N514*3+O514*0.1+P514*2+Q514*2+R514*5+S514*-8+T514*15+U514+V514*-4)/(X514/90)</f>
        <v>17.142857142857142</v>
      </c>
    </row>
    <row r="515" spans="1:26" x14ac:dyDescent="0.2">
      <c r="A515" t="s">
        <v>950</v>
      </c>
      <c r="B515" t="s">
        <v>671</v>
      </c>
      <c r="C515" t="s">
        <v>760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2</v>
      </c>
      <c r="J515">
        <v>0</v>
      </c>
      <c r="K515">
        <v>0</v>
      </c>
      <c r="L515">
        <v>1</v>
      </c>
      <c r="M515">
        <v>2</v>
      </c>
      <c r="N515">
        <v>1</v>
      </c>
      <c r="O515">
        <v>23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65</v>
      </c>
      <c r="X515" t="s">
        <v>4281</v>
      </c>
      <c r="Y515" s="2">
        <f t="shared" si="16"/>
        <v>3.9000000000000004</v>
      </c>
      <c r="Z515" s="2">
        <f t="shared" si="17"/>
        <v>10.323529411764707</v>
      </c>
    </row>
    <row r="516" spans="1:26" x14ac:dyDescent="0.2">
      <c r="A516" t="s">
        <v>1176</v>
      </c>
      <c r="B516" t="s">
        <v>671</v>
      </c>
      <c r="C516" t="s">
        <v>760</v>
      </c>
      <c r="D516">
        <v>0</v>
      </c>
      <c r="E516">
        <v>0</v>
      </c>
      <c r="F516">
        <v>0</v>
      </c>
      <c r="G516">
        <v>0</v>
      </c>
      <c r="H516">
        <v>2</v>
      </c>
      <c r="I516">
        <v>3</v>
      </c>
      <c r="J516">
        <v>0</v>
      </c>
      <c r="K516">
        <v>0</v>
      </c>
      <c r="L516">
        <v>0</v>
      </c>
      <c r="M516">
        <v>1</v>
      </c>
      <c r="N516">
        <v>1</v>
      </c>
      <c r="O516">
        <v>32</v>
      </c>
      <c r="P516">
        <v>2</v>
      </c>
      <c r="Q516">
        <v>1</v>
      </c>
      <c r="R516">
        <v>0</v>
      </c>
      <c r="S516">
        <v>0</v>
      </c>
      <c r="T516">
        <v>0</v>
      </c>
      <c r="U516">
        <v>0</v>
      </c>
      <c r="V516">
        <v>0</v>
      </c>
      <c r="W516" t="s">
        <v>392</v>
      </c>
      <c r="X516" t="s">
        <v>4282</v>
      </c>
      <c r="Y516" s="2">
        <f t="shared" si="16"/>
        <v>3.9</v>
      </c>
      <c r="Z516" s="2">
        <f t="shared" si="17"/>
        <v>11.831460674157302</v>
      </c>
    </row>
    <row r="517" spans="1:26" x14ac:dyDescent="0.2">
      <c r="A517" t="s">
        <v>2687</v>
      </c>
      <c r="B517" t="s">
        <v>671</v>
      </c>
      <c r="C517" t="s">
        <v>675</v>
      </c>
      <c r="D517">
        <v>2</v>
      </c>
      <c r="E517">
        <v>1</v>
      </c>
      <c r="F517">
        <v>1</v>
      </c>
      <c r="G517">
        <v>0</v>
      </c>
      <c r="H517">
        <v>16</v>
      </c>
      <c r="I517">
        <v>15</v>
      </c>
      <c r="J517">
        <v>3</v>
      </c>
      <c r="K517">
        <v>2</v>
      </c>
      <c r="L517">
        <v>4</v>
      </c>
      <c r="M517">
        <v>1</v>
      </c>
      <c r="N517">
        <v>6</v>
      </c>
      <c r="O517">
        <v>88</v>
      </c>
      <c r="P517">
        <v>5</v>
      </c>
      <c r="Q517">
        <v>5</v>
      </c>
      <c r="R517">
        <v>0</v>
      </c>
      <c r="S517">
        <v>0</v>
      </c>
      <c r="T517">
        <v>0</v>
      </c>
      <c r="U517">
        <v>0</v>
      </c>
      <c r="V517">
        <v>0</v>
      </c>
      <c r="W517" t="s">
        <v>145</v>
      </c>
      <c r="X517" t="s">
        <v>1313</v>
      </c>
      <c r="Y517" s="2">
        <f t="shared" si="16"/>
        <v>3.8826086956521739</v>
      </c>
      <c r="Z517" s="2">
        <f t="shared" si="17"/>
        <v>12.797770700636942</v>
      </c>
    </row>
    <row r="518" spans="1:26" x14ac:dyDescent="0.2">
      <c r="A518" t="s">
        <v>4283</v>
      </c>
      <c r="B518" t="s">
        <v>671</v>
      </c>
      <c r="C518" t="s">
        <v>687</v>
      </c>
      <c r="D518">
        <v>0</v>
      </c>
      <c r="E518">
        <v>0</v>
      </c>
      <c r="F518">
        <v>0</v>
      </c>
      <c r="G518">
        <v>0</v>
      </c>
      <c r="H518">
        <v>2</v>
      </c>
      <c r="I518">
        <v>1</v>
      </c>
      <c r="J518">
        <v>0</v>
      </c>
      <c r="K518">
        <v>1</v>
      </c>
      <c r="L518">
        <v>1</v>
      </c>
      <c r="M518">
        <v>1</v>
      </c>
      <c r="N518">
        <v>1</v>
      </c>
      <c r="O518">
        <v>45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 t="s">
        <v>249</v>
      </c>
      <c r="X518" t="s">
        <v>673</v>
      </c>
      <c r="Y518" s="2">
        <f t="shared" si="16"/>
        <v>3.875</v>
      </c>
      <c r="Z518" s="2">
        <f t="shared" si="17"/>
        <v>16.807228915662648</v>
      </c>
    </row>
    <row r="519" spans="1:26" x14ac:dyDescent="0.2">
      <c r="A519" t="s">
        <v>4284</v>
      </c>
      <c r="B519" t="s">
        <v>671</v>
      </c>
      <c r="C519" t="s">
        <v>693</v>
      </c>
      <c r="D519">
        <v>0</v>
      </c>
      <c r="E519">
        <v>0</v>
      </c>
      <c r="F519">
        <v>0</v>
      </c>
      <c r="G519">
        <v>1</v>
      </c>
      <c r="H519">
        <v>5</v>
      </c>
      <c r="I519">
        <v>7</v>
      </c>
      <c r="J519">
        <v>1</v>
      </c>
      <c r="K519">
        <v>1</v>
      </c>
      <c r="L519">
        <v>7</v>
      </c>
      <c r="M519">
        <v>8</v>
      </c>
      <c r="N519">
        <v>3</v>
      </c>
      <c r="O519">
        <v>181</v>
      </c>
      <c r="P519">
        <v>5</v>
      </c>
      <c r="Q519">
        <v>2</v>
      </c>
      <c r="R519">
        <v>0</v>
      </c>
      <c r="S519">
        <v>0</v>
      </c>
      <c r="T519">
        <v>0</v>
      </c>
      <c r="U519">
        <v>0</v>
      </c>
      <c r="V519">
        <v>0</v>
      </c>
      <c r="W519" t="s">
        <v>172</v>
      </c>
      <c r="X519" t="s">
        <v>4285</v>
      </c>
      <c r="Y519" s="2">
        <f t="shared" si="16"/>
        <v>3.85</v>
      </c>
      <c r="Z519" s="2">
        <f t="shared" si="17"/>
        <v>13.044705882352941</v>
      </c>
    </row>
    <row r="520" spans="1:26" x14ac:dyDescent="0.2">
      <c r="A520" t="s">
        <v>1230</v>
      </c>
      <c r="B520" t="s">
        <v>671</v>
      </c>
      <c r="C520" t="s">
        <v>714</v>
      </c>
      <c r="D520">
        <v>0</v>
      </c>
      <c r="E520">
        <v>0</v>
      </c>
      <c r="F520">
        <v>0</v>
      </c>
      <c r="G520">
        <v>0</v>
      </c>
      <c r="H520">
        <v>2</v>
      </c>
      <c r="I520">
        <v>2</v>
      </c>
      <c r="J520">
        <v>0</v>
      </c>
      <c r="K520">
        <v>0</v>
      </c>
      <c r="L520">
        <v>0</v>
      </c>
      <c r="M520">
        <v>0</v>
      </c>
      <c r="N520">
        <v>2</v>
      </c>
      <c r="O520">
        <v>15</v>
      </c>
      <c r="P520">
        <v>2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t="s">
        <v>392</v>
      </c>
      <c r="X520" t="s">
        <v>50</v>
      </c>
      <c r="Y520" s="2">
        <f t="shared" si="16"/>
        <v>3.8333333333333335</v>
      </c>
      <c r="Z520" s="2">
        <f t="shared" si="17"/>
        <v>28.75</v>
      </c>
    </row>
    <row r="521" spans="1:26" x14ac:dyDescent="0.2">
      <c r="A521" t="s">
        <v>1186</v>
      </c>
      <c r="B521" t="s">
        <v>671</v>
      </c>
      <c r="C521" t="s">
        <v>710</v>
      </c>
      <c r="D521">
        <v>0</v>
      </c>
      <c r="E521">
        <v>0</v>
      </c>
      <c r="F521">
        <v>0</v>
      </c>
      <c r="G521">
        <v>0</v>
      </c>
      <c r="H521">
        <v>3</v>
      </c>
      <c r="I521">
        <v>6</v>
      </c>
      <c r="J521">
        <v>1</v>
      </c>
      <c r="K521">
        <v>0</v>
      </c>
      <c r="L521">
        <v>0</v>
      </c>
      <c r="M521">
        <v>2</v>
      </c>
      <c r="N521">
        <v>2</v>
      </c>
      <c r="O521">
        <v>56</v>
      </c>
      <c r="P521">
        <v>4</v>
      </c>
      <c r="Q521">
        <v>3</v>
      </c>
      <c r="R521">
        <v>0</v>
      </c>
      <c r="S521">
        <v>0</v>
      </c>
      <c r="T521">
        <v>0</v>
      </c>
      <c r="U521">
        <v>0</v>
      </c>
      <c r="V521">
        <v>0</v>
      </c>
      <c r="W521" t="s">
        <v>53</v>
      </c>
      <c r="X521" t="s">
        <v>2024</v>
      </c>
      <c r="Y521" s="2">
        <f t="shared" si="16"/>
        <v>3.8000000000000003</v>
      </c>
      <c r="Z521" s="2">
        <f t="shared" si="17"/>
        <v>7.9009900990099009</v>
      </c>
    </row>
    <row r="522" spans="1:26" x14ac:dyDescent="0.2">
      <c r="A522" t="s">
        <v>732</v>
      </c>
      <c r="B522" t="s">
        <v>671</v>
      </c>
      <c r="C522" t="s">
        <v>3959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60</v>
      </c>
      <c r="S522">
        <v>38</v>
      </c>
      <c r="T522">
        <v>0</v>
      </c>
      <c r="U522">
        <v>65</v>
      </c>
      <c r="V522">
        <v>1</v>
      </c>
      <c r="W522" t="s">
        <v>299</v>
      </c>
      <c r="X522" t="s">
        <v>3540</v>
      </c>
      <c r="Y522" s="2">
        <f t="shared" si="16"/>
        <v>3.8</v>
      </c>
      <c r="Z522" s="2">
        <f t="shared" si="17"/>
        <v>3.8</v>
      </c>
    </row>
    <row r="523" spans="1:26" x14ac:dyDescent="0.2">
      <c r="A523" t="s">
        <v>1214</v>
      </c>
      <c r="B523" t="s">
        <v>671</v>
      </c>
      <c r="C523" t="s">
        <v>737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6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 t="s">
        <v>33</v>
      </c>
      <c r="X523" t="s">
        <v>334</v>
      </c>
      <c r="Y523" s="2">
        <f t="shared" si="16"/>
        <v>3.6</v>
      </c>
      <c r="Z523" s="2">
        <f t="shared" si="17"/>
        <v>16.200000000000003</v>
      </c>
    </row>
    <row r="524" spans="1:26" x14ac:dyDescent="0.2">
      <c r="A524" t="s">
        <v>4286</v>
      </c>
      <c r="B524" t="s">
        <v>671</v>
      </c>
      <c r="C524" t="s">
        <v>721</v>
      </c>
      <c r="D524">
        <v>0</v>
      </c>
      <c r="E524">
        <v>0</v>
      </c>
      <c r="F524">
        <v>1</v>
      </c>
      <c r="G524">
        <v>0</v>
      </c>
      <c r="H524">
        <v>6</v>
      </c>
      <c r="I524">
        <v>5</v>
      </c>
      <c r="J524">
        <v>0</v>
      </c>
      <c r="K524">
        <v>0</v>
      </c>
      <c r="L524">
        <v>4</v>
      </c>
      <c r="M524">
        <v>2</v>
      </c>
      <c r="N524">
        <v>2</v>
      </c>
      <c r="O524">
        <v>39</v>
      </c>
      <c r="P524">
        <v>3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 t="s">
        <v>160</v>
      </c>
      <c r="X524" t="s">
        <v>1691</v>
      </c>
      <c r="Y524" s="2">
        <f t="shared" si="16"/>
        <v>3.5444444444444443</v>
      </c>
      <c r="Z524" s="2">
        <f t="shared" si="17"/>
        <v>11.392857142857142</v>
      </c>
    </row>
    <row r="525" spans="1:26" x14ac:dyDescent="0.2">
      <c r="A525" t="s">
        <v>4287</v>
      </c>
      <c r="B525" t="s">
        <v>671</v>
      </c>
      <c r="C525" t="s">
        <v>737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8</v>
      </c>
      <c r="S525">
        <v>5</v>
      </c>
      <c r="T525">
        <v>0</v>
      </c>
      <c r="U525">
        <v>7</v>
      </c>
      <c r="V525">
        <v>0</v>
      </c>
      <c r="W525" t="s">
        <v>65</v>
      </c>
      <c r="X525" t="s">
        <v>3570</v>
      </c>
      <c r="Y525" s="2">
        <f t="shared" si="16"/>
        <v>3.5</v>
      </c>
      <c r="Z525" s="2">
        <f t="shared" si="17"/>
        <v>3.5393258426966292</v>
      </c>
    </row>
    <row r="526" spans="1:26" x14ac:dyDescent="0.2">
      <c r="A526" t="s">
        <v>1243</v>
      </c>
      <c r="B526" t="s">
        <v>671</v>
      </c>
      <c r="C526" t="s">
        <v>689</v>
      </c>
      <c r="D526">
        <v>1</v>
      </c>
      <c r="E526">
        <v>0</v>
      </c>
      <c r="F526">
        <v>0</v>
      </c>
      <c r="G526">
        <v>1</v>
      </c>
      <c r="H526">
        <v>0</v>
      </c>
      <c r="I526">
        <v>5</v>
      </c>
      <c r="J526">
        <v>2</v>
      </c>
      <c r="K526">
        <v>0</v>
      </c>
      <c r="L526">
        <v>1</v>
      </c>
      <c r="M526">
        <v>2</v>
      </c>
      <c r="N526">
        <v>0</v>
      </c>
      <c r="O526">
        <v>10</v>
      </c>
      <c r="P526">
        <v>0</v>
      </c>
      <c r="Q526">
        <v>1</v>
      </c>
      <c r="R526">
        <v>0</v>
      </c>
      <c r="S526">
        <v>0</v>
      </c>
      <c r="T526">
        <v>0</v>
      </c>
      <c r="U526">
        <v>0</v>
      </c>
      <c r="V526">
        <v>0</v>
      </c>
      <c r="W526" t="s">
        <v>392</v>
      </c>
      <c r="X526" t="s">
        <v>570</v>
      </c>
      <c r="Y526" s="2">
        <f t="shared" si="16"/>
        <v>3.5</v>
      </c>
      <c r="Z526" s="2">
        <f t="shared" si="17"/>
        <v>10.271739130434783</v>
      </c>
    </row>
    <row r="527" spans="1:26" x14ac:dyDescent="0.2">
      <c r="A527" t="s">
        <v>1151</v>
      </c>
      <c r="B527" t="s">
        <v>671</v>
      </c>
      <c r="C527" t="s">
        <v>687</v>
      </c>
      <c r="D527">
        <v>1</v>
      </c>
      <c r="E527">
        <v>0</v>
      </c>
      <c r="F527">
        <v>0</v>
      </c>
      <c r="G527">
        <v>0</v>
      </c>
      <c r="H527">
        <v>2</v>
      </c>
      <c r="I527">
        <v>10</v>
      </c>
      <c r="J527">
        <v>4</v>
      </c>
      <c r="K527">
        <v>2</v>
      </c>
      <c r="L527">
        <v>4</v>
      </c>
      <c r="M527">
        <v>1</v>
      </c>
      <c r="N527">
        <v>7</v>
      </c>
      <c r="O527">
        <v>92</v>
      </c>
      <c r="P527">
        <v>1</v>
      </c>
      <c r="Q527">
        <v>2</v>
      </c>
      <c r="R527">
        <v>0</v>
      </c>
      <c r="S527">
        <v>0</v>
      </c>
      <c r="T527">
        <v>0</v>
      </c>
      <c r="U527">
        <v>0</v>
      </c>
      <c r="V527">
        <v>0</v>
      </c>
      <c r="W527" t="s">
        <v>140</v>
      </c>
      <c r="X527" t="s">
        <v>4288</v>
      </c>
      <c r="Y527" s="2">
        <f t="shared" si="16"/>
        <v>3.3166666666666669</v>
      </c>
      <c r="Z527" s="2">
        <f t="shared" si="17"/>
        <v>12.978260869565219</v>
      </c>
    </row>
    <row r="528" spans="1:26" x14ac:dyDescent="0.2">
      <c r="A528" t="s">
        <v>4289</v>
      </c>
      <c r="B528" t="s">
        <v>671</v>
      </c>
      <c r="C528" t="s">
        <v>4038</v>
      </c>
      <c r="D528">
        <v>0</v>
      </c>
      <c r="E528">
        <v>0</v>
      </c>
      <c r="F528">
        <v>0</v>
      </c>
      <c r="G528">
        <v>0</v>
      </c>
      <c r="H528">
        <v>4</v>
      </c>
      <c r="I528">
        <v>5</v>
      </c>
      <c r="J528">
        <v>3</v>
      </c>
      <c r="K528">
        <v>0</v>
      </c>
      <c r="L528">
        <v>0</v>
      </c>
      <c r="M528">
        <v>0</v>
      </c>
      <c r="N528">
        <v>1</v>
      </c>
      <c r="O528">
        <v>63</v>
      </c>
      <c r="P528">
        <v>5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 t="s">
        <v>160</v>
      </c>
      <c r="X528" t="s">
        <v>4132</v>
      </c>
      <c r="Y528" s="2">
        <f t="shared" si="16"/>
        <v>3.2555555555555555</v>
      </c>
      <c r="Z528" s="2">
        <f t="shared" si="17"/>
        <v>9.1245674740484422</v>
      </c>
    </row>
    <row r="529" spans="1:26" x14ac:dyDescent="0.2">
      <c r="A529" t="s">
        <v>1040</v>
      </c>
      <c r="B529" t="s">
        <v>671</v>
      </c>
      <c r="C529" t="s">
        <v>721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2</v>
      </c>
      <c r="M529">
        <v>2</v>
      </c>
      <c r="N529">
        <v>0</v>
      </c>
      <c r="O529">
        <v>9</v>
      </c>
      <c r="P529">
        <v>1</v>
      </c>
      <c r="Q529">
        <v>2</v>
      </c>
      <c r="R529">
        <v>0</v>
      </c>
      <c r="S529">
        <v>0</v>
      </c>
      <c r="T529">
        <v>0</v>
      </c>
      <c r="U529">
        <v>0</v>
      </c>
      <c r="V529">
        <v>0</v>
      </c>
      <c r="W529" t="s">
        <v>249</v>
      </c>
      <c r="X529" t="s">
        <v>4233</v>
      </c>
      <c r="Y529" s="2">
        <f t="shared" si="16"/>
        <v>3.2250000000000001</v>
      </c>
      <c r="Z529" s="2">
        <f t="shared" si="17"/>
        <v>25.239130434782613</v>
      </c>
    </row>
    <row r="530" spans="1:26" x14ac:dyDescent="0.2">
      <c r="A530" t="s">
        <v>4290</v>
      </c>
      <c r="B530" t="s">
        <v>671</v>
      </c>
      <c r="C530" t="s">
        <v>760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1</v>
      </c>
      <c r="O530">
        <v>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 t="s">
        <v>33</v>
      </c>
      <c r="X530" t="s">
        <v>53</v>
      </c>
      <c r="Y530" s="2">
        <f t="shared" si="16"/>
        <v>3.2</v>
      </c>
      <c r="Z530" s="2">
        <f t="shared" si="17"/>
        <v>41.142857142857146</v>
      </c>
    </row>
    <row r="531" spans="1:26" x14ac:dyDescent="0.2">
      <c r="A531" t="s">
        <v>1169</v>
      </c>
      <c r="B531" t="s">
        <v>671</v>
      </c>
      <c r="C531" t="s">
        <v>760</v>
      </c>
      <c r="D531">
        <v>0</v>
      </c>
      <c r="E531">
        <v>0</v>
      </c>
      <c r="F531">
        <v>0</v>
      </c>
      <c r="G531">
        <v>2</v>
      </c>
      <c r="H531">
        <v>4</v>
      </c>
      <c r="I531">
        <v>11</v>
      </c>
      <c r="J531">
        <v>3</v>
      </c>
      <c r="K531">
        <v>0</v>
      </c>
      <c r="L531">
        <v>2</v>
      </c>
      <c r="M531">
        <v>3</v>
      </c>
      <c r="N531">
        <v>1</v>
      </c>
      <c r="O531">
        <v>73</v>
      </c>
      <c r="P531">
        <v>6</v>
      </c>
      <c r="Q531">
        <v>8</v>
      </c>
      <c r="R531">
        <v>0</v>
      </c>
      <c r="S531">
        <v>0</v>
      </c>
      <c r="T531">
        <v>0</v>
      </c>
      <c r="U531">
        <v>0</v>
      </c>
      <c r="V531">
        <v>0</v>
      </c>
      <c r="W531" t="s">
        <v>458</v>
      </c>
      <c r="X531" t="s">
        <v>3916</v>
      </c>
      <c r="Y531" s="2">
        <f t="shared" si="16"/>
        <v>3.0727272727272723</v>
      </c>
      <c r="Z531" s="2">
        <f t="shared" si="17"/>
        <v>8.9734513274336276</v>
      </c>
    </row>
    <row r="532" spans="1:26" x14ac:dyDescent="0.2">
      <c r="A532" t="s">
        <v>4291</v>
      </c>
      <c r="B532" t="s">
        <v>671</v>
      </c>
      <c r="C532" t="s">
        <v>760</v>
      </c>
      <c r="D532">
        <v>0</v>
      </c>
      <c r="E532">
        <v>0</v>
      </c>
      <c r="F532">
        <v>0</v>
      </c>
      <c r="G532">
        <v>0</v>
      </c>
      <c r="H532">
        <v>1</v>
      </c>
      <c r="I532">
        <v>2</v>
      </c>
      <c r="J532">
        <v>0</v>
      </c>
      <c r="K532">
        <v>0</v>
      </c>
      <c r="L532">
        <v>1</v>
      </c>
      <c r="M532">
        <v>0</v>
      </c>
      <c r="N532">
        <v>0</v>
      </c>
      <c r="O532">
        <v>16</v>
      </c>
      <c r="P532">
        <v>3</v>
      </c>
      <c r="Q532">
        <v>1</v>
      </c>
      <c r="R532">
        <v>0</v>
      </c>
      <c r="S532">
        <v>0</v>
      </c>
      <c r="T532">
        <v>0</v>
      </c>
      <c r="U532">
        <v>0</v>
      </c>
      <c r="V532">
        <v>0</v>
      </c>
      <c r="W532" t="s">
        <v>392</v>
      </c>
      <c r="X532" t="s">
        <v>2210</v>
      </c>
      <c r="Y532" s="2">
        <f t="shared" si="16"/>
        <v>3.0333333333333332</v>
      </c>
      <c r="Z532" s="2">
        <f t="shared" si="17"/>
        <v>15.166666666666666</v>
      </c>
    </row>
    <row r="533" spans="1:26" x14ac:dyDescent="0.2">
      <c r="A533" t="s">
        <v>4292</v>
      </c>
      <c r="B533" t="s">
        <v>671</v>
      </c>
      <c r="C533" t="s">
        <v>737</v>
      </c>
      <c r="D533">
        <v>0</v>
      </c>
      <c r="E533">
        <v>0</v>
      </c>
      <c r="F533">
        <v>0</v>
      </c>
      <c r="G533">
        <v>0</v>
      </c>
      <c r="H533">
        <v>5</v>
      </c>
      <c r="I533">
        <v>6</v>
      </c>
      <c r="J533">
        <v>1</v>
      </c>
      <c r="K533">
        <v>0</v>
      </c>
      <c r="L533">
        <v>0</v>
      </c>
      <c r="M533">
        <v>4</v>
      </c>
      <c r="N533">
        <v>0</v>
      </c>
      <c r="O533">
        <v>37</v>
      </c>
      <c r="P533">
        <v>0</v>
      </c>
      <c r="Q533">
        <v>3</v>
      </c>
      <c r="R533">
        <v>0</v>
      </c>
      <c r="S533">
        <v>0</v>
      </c>
      <c r="T533">
        <v>0</v>
      </c>
      <c r="U533">
        <v>0</v>
      </c>
      <c r="V533">
        <v>0</v>
      </c>
      <c r="W533" t="s">
        <v>108</v>
      </c>
      <c r="X533" t="s">
        <v>4293</v>
      </c>
      <c r="Y533" s="2">
        <f t="shared" si="16"/>
        <v>2.9499999999999997</v>
      </c>
      <c r="Z533" s="2">
        <f t="shared" si="17"/>
        <v>10.146496815286623</v>
      </c>
    </row>
    <row r="534" spans="1:26" x14ac:dyDescent="0.2">
      <c r="A534" t="s">
        <v>4294</v>
      </c>
      <c r="B534" t="s">
        <v>671</v>
      </c>
      <c r="C534" t="s">
        <v>737</v>
      </c>
      <c r="D534">
        <v>0</v>
      </c>
      <c r="E534">
        <v>0</v>
      </c>
      <c r="F534">
        <v>0</v>
      </c>
      <c r="G534">
        <v>1</v>
      </c>
      <c r="H534">
        <v>6</v>
      </c>
      <c r="I534">
        <v>11</v>
      </c>
      <c r="J534">
        <v>3</v>
      </c>
      <c r="K534">
        <v>0</v>
      </c>
      <c r="L534">
        <v>0</v>
      </c>
      <c r="M534">
        <v>6</v>
      </c>
      <c r="N534">
        <v>0</v>
      </c>
      <c r="O534">
        <v>76</v>
      </c>
      <c r="P534">
        <v>2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 t="s">
        <v>108</v>
      </c>
      <c r="X534" t="s">
        <v>3507</v>
      </c>
      <c r="Y534" s="2">
        <f t="shared" si="16"/>
        <v>2.9333333333333336</v>
      </c>
      <c r="Z534" s="2">
        <f t="shared" si="17"/>
        <v>10.285714285714286</v>
      </c>
    </row>
    <row r="535" spans="1:26" x14ac:dyDescent="0.2">
      <c r="A535" t="s">
        <v>884</v>
      </c>
      <c r="B535" t="s">
        <v>671</v>
      </c>
      <c r="C535" t="s">
        <v>710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13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 t="s">
        <v>33</v>
      </c>
      <c r="X535" t="s">
        <v>263</v>
      </c>
      <c r="Y535" s="2">
        <f t="shared" si="16"/>
        <v>2.8</v>
      </c>
      <c r="Z535" s="2">
        <f t="shared" si="17"/>
        <v>10.5</v>
      </c>
    </row>
    <row r="536" spans="1:26" x14ac:dyDescent="0.2">
      <c r="A536" t="s">
        <v>1221</v>
      </c>
      <c r="B536" t="s">
        <v>671</v>
      </c>
      <c r="C536" t="s">
        <v>721</v>
      </c>
      <c r="D536">
        <v>1</v>
      </c>
      <c r="E536">
        <v>0</v>
      </c>
      <c r="F536">
        <v>0</v>
      </c>
      <c r="G536">
        <v>2</v>
      </c>
      <c r="H536">
        <v>5</v>
      </c>
      <c r="I536">
        <v>11</v>
      </c>
      <c r="J536">
        <v>3</v>
      </c>
      <c r="K536">
        <v>0</v>
      </c>
      <c r="L536">
        <v>4</v>
      </c>
      <c r="M536">
        <v>4</v>
      </c>
      <c r="N536">
        <v>1</v>
      </c>
      <c r="O536">
        <v>74</v>
      </c>
      <c r="P536">
        <v>4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 t="s">
        <v>458</v>
      </c>
      <c r="X536" t="s">
        <v>4295</v>
      </c>
      <c r="Y536" s="2">
        <f t="shared" si="16"/>
        <v>2.7636363636363637</v>
      </c>
      <c r="Z536" s="2">
        <f t="shared" si="17"/>
        <v>5.3229571984435795</v>
      </c>
    </row>
    <row r="537" spans="1:26" x14ac:dyDescent="0.2">
      <c r="A537" t="s">
        <v>4296</v>
      </c>
      <c r="B537" t="s">
        <v>671</v>
      </c>
      <c r="C537" t="s">
        <v>721</v>
      </c>
      <c r="D537">
        <v>0</v>
      </c>
      <c r="E537">
        <v>0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7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t="s">
        <v>33</v>
      </c>
      <c r="X537" t="s">
        <v>80</v>
      </c>
      <c r="Y537" s="2">
        <f t="shared" si="16"/>
        <v>2.7</v>
      </c>
      <c r="Z537" s="2">
        <f t="shared" si="17"/>
        <v>14.294117647058824</v>
      </c>
    </row>
    <row r="538" spans="1:26" x14ac:dyDescent="0.2">
      <c r="A538" t="s">
        <v>4297</v>
      </c>
      <c r="B538" t="s">
        <v>671</v>
      </c>
      <c r="C538" t="s">
        <v>677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13</v>
      </c>
      <c r="S538">
        <v>10</v>
      </c>
      <c r="T538">
        <v>1</v>
      </c>
      <c r="U538">
        <v>19</v>
      </c>
      <c r="V538">
        <v>1</v>
      </c>
      <c r="W538" t="s">
        <v>108</v>
      </c>
      <c r="X538" t="s">
        <v>389</v>
      </c>
      <c r="Y538" s="2">
        <f t="shared" si="16"/>
        <v>2.5</v>
      </c>
      <c r="Z538" s="2">
        <f t="shared" si="17"/>
        <v>2.5</v>
      </c>
    </row>
    <row r="539" spans="1:26" x14ac:dyDescent="0.2">
      <c r="A539" t="s">
        <v>4298</v>
      </c>
      <c r="B539" t="s">
        <v>671</v>
      </c>
      <c r="C539" t="s">
        <v>729</v>
      </c>
      <c r="D539">
        <v>1</v>
      </c>
      <c r="E539">
        <v>0</v>
      </c>
      <c r="F539">
        <v>0</v>
      </c>
      <c r="G539">
        <v>1</v>
      </c>
      <c r="H539">
        <v>2</v>
      </c>
      <c r="I539">
        <v>5</v>
      </c>
      <c r="J539">
        <v>2</v>
      </c>
      <c r="K539">
        <v>0</v>
      </c>
      <c r="L539">
        <v>0</v>
      </c>
      <c r="M539">
        <v>1</v>
      </c>
      <c r="N539">
        <v>0</v>
      </c>
      <c r="O539">
        <v>22</v>
      </c>
      <c r="P539">
        <v>1</v>
      </c>
      <c r="Q539">
        <v>1</v>
      </c>
      <c r="R539">
        <v>0</v>
      </c>
      <c r="S539">
        <v>0</v>
      </c>
      <c r="T539">
        <v>0</v>
      </c>
      <c r="U539">
        <v>0</v>
      </c>
      <c r="V539">
        <v>0</v>
      </c>
      <c r="W539" t="s">
        <v>108</v>
      </c>
      <c r="X539" t="s">
        <v>2126</v>
      </c>
      <c r="Y539" s="2">
        <f t="shared" si="16"/>
        <v>2.4499999999999997</v>
      </c>
      <c r="Z539" s="2">
        <f t="shared" si="17"/>
        <v>9.4499999999999993</v>
      </c>
    </row>
    <row r="540" spans="1:26" x14ac:dyDescent="0.2">
      <c r="A540" t="s">
        <v>4299</v>
      </c>
      <c r="B540" t="s">
        <v>671</v>
      </c>
      <c r="C540" t="s">
        <v>737</v>
      </c>
      <c r="D540">
        <v>0</v>
      </c>
      <c r="E540">
        <v>0</v>
      </c>
      <c r="F540">
        <v>0</v>
      </c>
      <c r="G540">
        <v>0</v>
      </c>
      <c r="H540">
        <v>2</v>
      </c>
      <c r="I540">
        <v>0</v>
      </c>
      <c r="J540">
        <v>0</v>
      </c>
      <c r="K540">
        <v>0</v>
      </c>
      <c r="L540">
        <v>0</v>
      </c>
      <c r="M540">
        <v>1</v>
      </c>
      <c r="N540">
        <v>0</v>
      </c>
      <c r="O540">
        <v>17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 t="s">
        <v>392</v>
      </c>
      <c r="X540" t="s">
        <v>651</v>
      </c>
      <c r="Y540" s="2">
        <f t="shared" si="16"/>
        <v>2.4</v>
      </c>
      <c r="Z540" s="2">
        <f t="shared" si="17"/>
        <v>16.615384615384617</v>
      </c>
    </row>
    <row r="541" spans="1:26" x14ac:dyDescent="0.2">
      <c r="A541" t="s">
        <v>4300</v>
      </c>
      <c r="B541" t="s">
        <v>671</v>
      </c>
      <c r="C541" t="s">
        <v>3959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4</v>
      </c>
      <c r="P541">
        <v>0</v>
      </c>
      <c r="Q541">
        <v>1</v>
      </c>
      <c r="R541">
        <v>0</v>
      </c>
      <c r="S541">
        <v>0</v>
      </c>
      <c r="T541">
        <v>0</v>
      </c>
      <c r="U541">
        <v>0</v>
      </c>
      <c r="V541">
        <v>0</v>
      </c>
      <c r="W541" t="s">
        <v>33</v>
      </c>
      <c r="X541" t="s">
        <v>299</v>
      </c>
      <c r="Y541" s="2">
        <f t="shared" si="16"/>
        <v>2.4</v>
      </c>
      <c r="Z541" s="2">
        <f t="shared" si="17"/>
        <v>14.4</v>
      </c>
    </row>
    <row r="542" spans="1:26" x14ac:dyDescent="0.2">
      <c r="A542" t="s">
        <v>4301</v>
      </c>
      <c r="B542" t="s">
        <v>671</v>
      </c>
      <c r="C542" t="s">
        <v>672</v>
      </c>
      <c r="D542">
        <v>1</v>
      </c>
      <c r="E542">
        <v>0</v>
      </c>
      <c r="F542">
        <v>2</v>
      </c>
      <c r="G542">
        <v>3</v>
      </c>
      <c r="H542">
        <v>1</v>
      </c>
      <c r="I542">
        <v>17</v>
      </c>
      <c r="J542">
        <v>3</v>
      </c>
      <c r="K542">
        <v>0</v>
      </c>
      <c r="L542">
        <v>1</v>
      </c>
      <c r="M542">
        <v>1</v>
      </c>
      <c r="N542">
        <v>6</v>
      </c>
      <c r="O542">
        <v>85</v>
      </c>
      <c r="P542">
        <v>5</v>
      </c>
      <c r="Q542">
        <v>5</v>
      </c>
      <c r="R542">
        <v>0</v>
      </c>
      <c r="S542">
        <v>0</v>
      </c>
      <c r="T542">
        <v>0</v>
      </c>
      <c r="U542">
        <v>0</v>
      </c>
      <c r="V542">
        <v>0</v>
      </c>
      <c r="W542" t="s">
        <v>299</v>
      </c>
      <c r="X542" t="s">
        <v>1193</v>
      </c>
      <c r="Y542" s="2">
        <f t="shared" si="16"/>
        <v>2.2999999999999998</v>
      </c>
      <c r="Z542" s="2">
        <f t="shared" si="17"/>
        <v>5.7821229050279328</v>
      </c>
    </row>
    <row r="543" spans="1:26" x14ac:dyDescent="0.2">
      <c r="A543" t="s">
        <v>4302</v>
      </c>
      <c r="B543" t="s">
        <v>671</v>
      </c>
      <c r="C543" t="s">
        <v>693</v>
      </c>
      <c r="D543">
        <v>0</v>
      </c>
      <c r="E543">
        <v>1</v>
      </c>
      <c r="F543">
        <v>1</v>
      </c>
      <c r="G543">
        <v>1</v>
      </c>
      <c r="H543">
        <v>7</v>
      </c>
      <c r="I543">
        <v>11</v>
      </c>
      <c r="J543">
        <v>2</v>
      </c>
      <c r="K543">
        <v>0</v>
      </c>
      <c r="L543">
        <v>2</v>
      </c>
      <c r="M543">
        <v>2</v>
      </c>
      <c r="N543">
        <v>5</v>
      </c>
      <c r="O543">
        <v>58</v>
      </c>
      <c r="P543">
        <v>2</v>
      </c>
      <c r="Q543">
        <v>3</v>
      </c>
      <c r="R543">
        <v>0</v>
      </c>
      <c r="S543">
        <v>0</v>
      </c>
      <c r="T543">
        <v>0</v>
      </c>
      <c r="U543">
        <v>0</v>
      </c>
      <c r="V543">
        <v>0</v>
      </c>
      <c r="W543" t="s">
        <v>216</v>
      </c>
      <c r="X543" t="s">
        <v>4303</v>
      </c>
      <c r="Y543" s="2">
        <f t="shared" si="16"/>
        <v>2.2333333333333334</v>
      </c>
      <c r="Z543" s="2">
        <f t="shared" si="17"/>
        <v>7.4906832298136647</v>
      </c>
    </row>
    <row r="544" spans="1:26" x14ac:dyDescent="0.2">
      <c r="A544" t="s">
        <v>4304</v>
      </c>
      <c r="B544" t="s">
        <v>671</v>
      </c>
      <c r="C544" t="s">
        <v>678</v>
      </c>
      <c r="D544">
        <v>0</v>
      </c>
      <c r="E544">
        <v>0</v>
      </c>
      <c r="F544">
        <v>0</v>
      </c>
      <c r="G544">
        <v>2</v>
      </c>
      <c r="H544">
        <v>6</v>
      </c>
      <c r="I544">
        <v>11</v>
      </c>
      <c r="J544">
        <v>4</v>
      </c>
      <c r="K544">
        <v>0</v>
      </c>
      <c r="L544">
        <v>2</v>
      </c>
      <c r="M544">
        <v>1</v>
      </c>
      <c r="N544">
        <v>4</v>
      </c>
      <c r="O544">
        <v>61</v>
      </c>
      <c r="P544">
        <v>5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 t="s">
        <v>105</v>
      </c>
      <c r="X544" t="s">
        <v>1201</v>
      </c>
      <c r="Y544" s="2">
        <f t="shared" si="16"/>
        <v>2.2000000000000002</v>
      </c>
      <c r="Z544" s="2">
        <f t="shared" si="17"/>
        <v>5.8235294117647056</v>
      </c>
    </row>
    <row r="545" spans="1:26" x14ac:dyDescent="0.2">
      <c r="A545" t="s">
        <v>4305</v>
      </c>
      <c r="B545" t="s">
        <v>671</v>
      </c>
      <c r="C545" t="s">
        <v>678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1</v>
      </c>
      <c r="T545">
        <v>0</v>
      </c>
      <c r="U545">
        <v>0</v>
      </c>
      <c r="V545">
        <v>0</v>
      </c>
      <c r="W545" t="s">
        <v>33</v>
      </c>
      <c r="X545" t="s">
        <v>34</v>
      </c>
      <c r="Y545" s="2">
        <f t="shared" si="16"/>
        <v>2</v>
      </c>
      <c r="Z545" s="2">
        <f t="shared" si="17"/>
        <v>2</v>
      </c>
    </row>
    <row r="546" spans="1:26" x14ac:dyDescent="0.2">
      <c r="A546" t="s">
        <v>4306</v>
      </c>
      <c r="B546" t="s">
        <v>671</v>
      </c>
      <c r="C546" t="s">
        <v>684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>
        <v>0</v>
      </c>
      <c r="N546">
        <v>0</v>
      </c>
      <c r="O546">
        <v>10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t="s">
        <v>392</v>
      </c>
      <c r="X546" t="s">
        <v>28</v>
      </c>
      <c r="Y546" s="2">
        <f t="shared" si="16"/>
        <v>1.6666666666666667</v>
      </c>
      <c r="Z546" s="2">
        <f t="shared" si="17"/>
        <v>13.23529411764706</v>
      </c>
    </row>
    <row r="547" spans="1:26" x14ac:dyDescent="0.2">
      <c r="A547" t="s">
        <v>1215</v>
      </c>
      <c r="B547" t="s">
        <v>671</v>
      </c>
      <c r="C547" t="s">
        <v>710</v>
      </c>
      <c r="D547">
        <v>0</v>
      </c>
      <c r="E547">
        <v>0</v>
      </c>
      <c r="F547">
        <v>0</v>
      </c>
      <c r="G547">
        <v>1</v>
      </c>
      <c r="H547">
        <v>0</v>
      </c>
      <c r="I547">
        <v>6</v>
      </c>
      <c r="J547">
        <v>0</v>
      </c>
      <c r="K547">
        <v>0</v>
      </c>
      <c r="L547">
        <v>0</v>
      </c>
      <c r="M547">
        <v>4</v>
      </c>
      <c r="N547">
        <v>1</v>
      </c>
      <c r="O547">
        <v>63</v>
      </c>
      <c r="P547">
        <v>2</v>
      </c>
      <c r="Q547">
        <v>3</v>
      </c>
      <c r="R547">
        <v>0</v>
      </c>
      <c r="S547">
        <v>0</v>
      </c>
      <c r="T547">
        <v>0</v>
      </c>
      <c r="U547">
        <v>0</v>
      </c>
      <c r="V547">
        <v>0</v>
      </c>
      <c r="W547" t="s">
        <v>57</v>
      </c>
      <c r="X547" t="s">
        <v>4307</v>
      </c>
      <c r="Y547" s="2">
        <f t="shared" si="16"/>
        <v>1.6600000000000001</v>
      </c>
      <c r="Z547" s="2">
        <f t="shared" si="17"/>
        <v>4.7884615384615383</v>
      </c>
    </row>
    <row r="548" spans="1:26" x14ac:dyDescent="0.2">
      <c r="A548" t="s">
        <v>4308</v>
      </c>
      <c r="B548" t="s">
        <v>671</v>
      </c>
      <c r="C548" t="s">
        <v>687</v>
      </c>
      <c r="D548">
        <v>0</v>
      </c>
      <c r="E548">
        <v>0</v>
      </c>
      <c r="F548">
        <v>0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0</v>
      </c>
      <c r="M548">
        <v>1</v>
      </c>
      <c r="N548">
        <v>1</v>
      </c>
      <c r="O548">
        <v>43</v>
      </c>
      <c r="P548">
        <v>2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 t="s">
        <v>458</v>
      </c>
      <c r="X548" t="s">
        <v>4309</v>
      </c>
      <c r="Y548" s="2">
        <f t="shared" si="16"/>
        <v>1.5272727272727273</v>
      </c>
      <c r="Z548" s="2">
        <f t="shared" si="17"/>
        <v>7.304347826086957</v>
      </c>
    </row>
    <row r="549" spans="1:26" x14ac:dyDescent="0.2">
      <c r="A549" t="s">
        <v>4310</v>
      </c>
      <c r="B549" t="s">
        <v>671</v>
      </c>
      <c r="C549" t="s">
        <v>714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t="s">
        <v>33</v>
      </c>
      <c r="X549" t="s">
        <v>458</v>
      </c>
      <c r="Y549" s="2">
        <f t="shared" si="16"/>
        <v>1.5</v>
      </c>
      <c r="Z549" s="2">
        <f t="shared" si="17"/>
        <v>12.272727272727273</v>
      </c>
    </row>
    <row r="550" spans="1:26" x14ac:dyDescent="0.2">
      <c r="A550" t="s">
        <v>4311</v>
      </c>
      <c r="B550" t="s">
        <v>671</v>
      </c>
      <c r="C550" t="s">
        <v>684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10</v>
      </c>
      <c r="P550">
        <v>1</v>
      </c>
      <c r="Q550">
        <v>1</v>
      </c>
      <c r="R550">
        <v>0</v>
      </c>
      <c r="S550">
        <v>0</v>
      </c>
      <c r="T550">
        <v>0</v>
      </c>
      <c r="U550">
        <v>0</v>
      </c>
      <c r="V550">
        <v>0</v>
      </c>
      <c r="W550" t="s">
        <v>65</v>
      </c>
      <c r="X550" t="s">
        <v>651</v>
      </c>
      <c r="Y550" s="2">
        <f t="shared" si="16"/>
        <v>1.5</v>
      </c>
      <c r="Z550" s="2">
        <f t="shared" si="17"/>
        <v>6.9230769230769225</v>
      </c>
    </row>
    <row r="551" spans="1:26" x14ac:dyDescent="0.2">
      <c r="A551" t="s">
        <v>4312</v>
      </c>
      <c r="B551" t="s">
        <v>671</v>
      </c>
      <c r="C551" t="s">
        <v>3959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3</v>
      </c>
      <c r="J551">
        <v>1</v>
      </c>
      <c r="K551">
        <v>1</v>
      </c>
      <c r="L551">
        <v>0</v>
      </c>
      <c r="M551">
        <v>1</v>
      </c>
      <c r="N551">
        <v>1</v>
      </c>
      <c r="O551">
        <v>29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 t="s">
        <v>108</v>
      </c>
      <c r="X551" t="s">
        <v>4313</v>
      </c>
      <c r="Y551" s="2">
        <f t="shared" si="16"/>
        <v>1.4000000000000001</v>
      </c>
      <c r="Z551" s="2">
        <f t="shared" si="17"/>
        <v>4.7547169811320762</v>
      </c>
    </row>
    <row r="552" spans="1:26" x14ac:dyDescent="0.2">
      <c r="A552" t="s">
        <v>4314</v>
      </c>
      <c r="B552" t="s">
        <v>671</v>
      </c>
      <c r="C552" t="s">
        <v>710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6</v>
      </c>
      <c r="J552">
        <v>0</v>
      </c>
      <c r="K552">
        <v>0</v>
      </c>
      <c r="L552">
        <v>1</v>
      </c>
      <c r="M552">
        <v>1</v>
      </c>
      <c r="N552">
        <v>0</v>
      </c>
      <c r="O552">
        <v>18</v>
      </c>
      <c r="P552">
        <v>2</v>
      </c>
      <c r="Q552">
        <v>2</v>
      </c>
      <c r="R552">
        <v>0</v>
      </c>
      <c r="S552">
        <v>0</v>
      </c>
      <c r="T552">
        <v>0</v>
      </c>
      <c r="U552">
        <v>0</v>
      </c>
      <c r="V552">
        <v>0</v>
      </c>
      <c r="W552" t="s">
        <v>65</v>
      </c>
      <c r="X552" t="s">
        <v>682</v>
      </c>
      <c r="Y552" s="2">
        <f t="shared" si="16"/>
        <v>1.4</v>
      </c>
      <c r="Z552" s="2">
        <f t="shared" si="17"/>
        <v>2.7096774193548381</v>
      </c>
    </row>
    <row r="553" spans="1:26" x14ac:dyDescent="0.2">
      <c r="A553" t="s">
        <v>4315</v>
      </c>
      <c r="B553" t="s">
        <v>671</v>
      </c>
      <c r="C553" t="s">
        <v>687</v>
      </c>
      <c r="D553">
        <v>0</v>
      </c>
      <c r="E553">
        <v>0</v>
      </c>
      <c r="F553">
        <v>0</v>
      </c>
      <c r="G553">
        <v>1</v>
      </c>
      <c r="H553">
        <v>1</v>
      </c>
      <c r="I553">
        <v>6</v>
      </c>
      <c r="J553">
        <v>2</v>
      </c>
      <c r="K553">
        <v>0</v>
      </c>
      <c r="L553">
        <v>2</v>
      </c>
      <c r="M553">
        <v>1</v>
      </c>
      <c r="N553">
        <v>1</v>
      </c>
      <c r="O553">
        <v>29</v>
      </c>
      <c r="P553">
        <v>0</v>
      </c>
      <c r="Q553">
        <v>2</v>
      </c>
      <c r="R553">
        <v>0</v>
      </c>
      <c r="S553">
        <v>0</v>
      </c>
      <c r="T553">
        <v>0</v>
      </c>
      <c r="U553">
        <v>0</v>
      </c>
      <c r="V553">
        <v>0</v>
      </c>
      <c r="W553" t="s">
        <v>108</v>
      </c>
      <c r="X553" t="s">
        <v>642</v>
      </c>
      <c r="Y553" s="2">
        <f t="shared" si="16"/>
        <v>1.2333333333333334</v>
      </c>
      <c r="Z553" s="2">
        <f t="shared" si="17"/>
        <v>5.2440944881889759</v>
      </c>
    </row>
    <row r="554" spans="1:26" x14ac:dyDescent="0.2">
      <c r="A554" t="s">
        <v>4316</v>
      </c>
      <c r="B554" t="s">
        <v>671</v>
      </c>
      <c r="C554" t="s">
        <v>3959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2</v>
      </c>
      <c r="J554">
        <v>0</v>
      </c>
      <c r="K554">
        <v>0</v>
      </c>
      <c r="L554">
        <v>2</v>
      </c>
      <c r="M554">
        <v>0</v>
      </c>
      <c r="N554">
        <v>1</v>
      </c>
      <c r="O554">
        <v>26</v>
      </c>
      <c r="P554">
        <v>0</v>
      </c>
      <c r="Q554">
        <v>1</v>
      </c>
      <c r="R554">
        <v>0</v>
      </c>
      <c r="S554">
        <v>0</v>
      </c>
      <c r="T554">
        <v>0</v>
      </c>
      <c r="U554">
        <v>0</v>
      </c>
      <c r="V554">
        <v>0</v>
      </c>
      <c r="W554" t="s">
        <v>53</v>
      </c>
      <c r="X554" t="s">
        <v>1662</v>
      </c>
      <c r="Y554" s="2">
        <f t="shared" si="16"/>
        <v>0.94285714285714284</v>
      </c>
      <c r="Z554" s="2">
        <f t="shared" si="17"/>
        <v>3.2637362637362637</v>
      </c>
    </row>
    <row r="555" spans="1:26" x14ac:dyDescent="0.2">
      <c r="A555" t="s">
        <v>4317</v>
      </c>
      <c r="B555" t="s">
        <v>671</v>
      </c>
      <c r="C555" t="s">
        <v>680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9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 t="s">
        <v>33</v>
      </c>
      <c r="X555" t="s">
        <v>108</v>
      </c>
      <c r="Y555" s="2">
        <f t="shared" si="16"/>
        <v>0.9</v>
      </c>
      <c r="Z555" s="2">
        <f t="shared" si="17"/>
        <v>13.5</v>
      </c>
    </row>
    <row r="556" spans="1:26" x14ac:dyDescent="0.2">
      <c r="A556" t="s">
        <v>4318</v>
      </c>
      <c r="B556" t="s">
        <v>671</v>
      </c>
      <c r="C556" t="s">
        <v>680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8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 t="s">
        <v>33</v>
      </c>
      <c r="X556" t="s">
        <v>108</v>
      </c>
      <c r="Y556" s="2">
        <f t="shared" si="16"/>
        <v>0.8</v>
      </c>
      <c r="Z556" s="2">
        <f t="shared" si="17"/>
        <v>12</v>
      </c>
    </row>
    <row r="557" spans="1:26" x14ac:dyDescent="0.2">
      <c r="A557" t="s">
        <v>4319</v>
      </c>
      <c r="B557" t="s">
        <v>671</v>
      </c>
      <c r="C557" t="s">
        <v>672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>
        <v>2</v>
      </c>
      <c r="N557">
        <v>0</v>
      </c>
      <c r="O557">
        <v>3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 t="s">
        <v>65</v>
      </c>
      <c r="X557" t="s">
        <v>116</v>
      </c>
      <c r="Y557" s="2">
        <f t="shared" si="16"/>
        <v>0.65</v>
      </c>
      <c r="Z557" s="2">
        <f t="shared" si="17"/>
        <v>4.68</v>
      </c>
    </row>
    <row r="558" spans="1:26" x14ac:dyDescent="0.2">
      <c r="A558" t="s">
        <v>4320</v>
      </c>
      <c r="B558" t="s">
        <v>671</v>
      </c>
      <c r="C558" t="s">
        <v>3959</v>
      </c>
      <c r="D558">
        <v>0</v>
      </c>
      <c r="E558">
        <v>1</v>
      </c>
      <c r="F558">
        <v>0</v>
      </c>
      <c r="G558">
        <v>3</v>
      </c>
      <c r="H558">
        <v>9</v>
      </c>
      <c r="I558">
        <v>22</v>
      </c>
      <c r="J558">
        <v>2</v>
      </c>
      <c r="K558">
        <v>0</v>
      </c>
      <c r="L558">
        <v>4</v>
      </c>
      <c r="M558">
        <v>2</v>
      </c>
      <c r="N558">
        <v>5</v>
      </c>
      <c r="O558">
        <v>85</v>
      </c>
      <c r="P558">
        <v>2</v>
      </c>
      <c r="Q558">
        <v>6</v>
      </c>
      <c r="R558">
        <v>0</v>
      </c>
      <c r="S558">
        <v>0</v>
      </c>
      <c r="T558">
        <v>0</v>
      </c>
      <c r="U558">
        <v>0</v>
      </c>
      <c r="V558">
        <v>0</v>
      </c>
      <c r="W558" t="s">
        <v>216</v>
      </c>
      <c r="X558" t="s">
        <v>996</v>
      </c>
      <c r="Y558" s="2">
        <f t="shared" si="16"/>
        <v>0.45833333333333331</v>
      </c>
      <c r="Z558" s="2">
        <f t="shared" si="17"/>
        <v>0.96116504854368934</v>
      </c>
    </row>
    <row r="559" spans="1:26" x14ac:dyDescent="0.2">
      <c r="A559" t="s">
        <v>4321</v>
      </c>
      <c r="B559" t="s">
        <v>671</v>
      </c>
      <c r="C559" t="s">
        <v>681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3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 t="s">
        <v>33</v>
      </c>
      <c r="X559" t="s">
        <v>458</v>
      </c>
      <c r="Y559" s="2">
        <f t="shared" si="16"/>
        <v>0.30000000000000004</v>
      </c>
      <c r="Z559" s="2">
        <f t="shared" si="17"/>
        <v>2.454545454545455</v>
      </c>
    </row>
    <row r="560" spans="1:26" x14ac:dyDescent="0.2">
      <c r="A560" t="s">
        <v>4322</v>
      </c>
      <c r="B560" t="s">
        <v>671</v>
      </c>
      <c r="C560" t="s">
        <v>3951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 t="s">
        <v>33</v>
      </c>
      <c r="X560" t="s">
        <v>299</v>
      </c>
      <c r="Y560" s="2">
        <f t="shared" si="16"/>
        <v>0.30000000000000004</v>
      </c>
      <c r="Z560" s="2">
        <f t="shared" si="17"/>
        <v>1.8000000000000003</v>
      </c>
    </row>
    <row r="561" spans="1:26" x14ac:dyDescent="0.2">
      <c r="A561" t="s">
        <v>4323</v>
      </c>
      <c r="B561" t="s">
        <v>671</v>
      </c>
      <c r="C561" t="s">
        <v>3951</v>
      </c>
      <c r="D561">
        <v>0</v>
      </c>
      <c r="E561">
        <v>0</v>
      </c>
      <c r="F561">
        <v>0</v>
      </c>
      <c r="G561">
        <v>0</v>
      </c>
      <c r="H561">
        <v>1</v>
      </c>
      <c r="I561">
        <v>1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5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 t="s">
        <v>65</v>
      </c>
      <c r="X561" t="s">
        <v>63</v>
      </c>
      <c r="Y561" s="2">
        <f t="shared" si="16"/>
        <v>0.25</v>
      </c>
      <c r="Z561" s="2">
        <f t="shared" si="17"/>
        <v>1.40625</v>
      </c>
    </row>
    <row r="562" spans="1:26" x14ac:dyDescent="0.2">
      <c r="A562" t="s">
        <v>4324</v>
      </c>
      <c r="B562" t="s">
        <v>671</v>
      </c>
      <c r="C562" t="s">
        <v>3951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28</v>
      </c>
      <c r="S562">
        <v>21</v>
      </c>
      <c r="T562">
        <v>0</v>
      </c>
      <c r="U562">
        <v>30</v>
      </c>
      <c r="V562">
        <v>0</v>
      </c>
      <c r="W562" t="s">
        <v>113</v>
      </c>
      <c r="X562" t="s">
        <v>2147</v>
      </c>
      <c r="Y562" s="2">
        <f t="shared" si="16"/>
        <v>0.2</v>
      </c>
      <c r="Z562" s="2">
        <f t="shared" si="17"/>
        <v>0.2</v>
      </c>
    </row>
    <row r="563" spans="1:26" x14ac:dyDescent="0.2">
      <c r="A563" t="s">
        <v>4325</v>
      </c>
      <c r="B563" t="s">
        <v>671</v>
      </c>
      <c r="C563" t="s">
        <v>710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t="s">
        <v>33</v>
      </c>
      <c r="X563" t="s">
        <v>249</v>
      </c>
      <c r="Y563" s="2">
        <f t="shared" si="16"/>
        <v>0.1</v>
      </c>
      <c r="Z563" s="2">
        <f t="shared" si="17"/>
        <v>2.25</v>
      </c>
    </row>
    <row r="564" spans="1:26" x14ac:dyDescent="0.2">
      <c r="A564" t="s">
        <v>4326</v>
      </c>
      <c r="B564" t="s">
        <v>671</v>
      </c>
      <c r="C564" t="s">
        <v>687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 t="s">
        <v>33</v>
      </c>
      <c r="X564" t="s">
        <v>50</v>
      </c>
      <c r="Y564" s="2">
        <f t="shared" si="16"/>
        <v>0</v>
      </c>
      <c r="Z564" s="2">
        <f t="shared" si="17"/>
        <v>0</v>
      </c>
    </row>
    <row r="565" spans="1:26" x14ac:dyDescent="0.2">
      <c r="A565" t="s">
        <v>4327</v>
      </c>
      <c r="B565" t="s">
        <v>671</v>
      </c>
      <c r="C565" t="s">
        <v>693</v>
      </c>
      <c r="D565">
        <v>0</v>
      </c>
      <c r="E565">
        <v>0</v>
      </c>
      <c r="F565">
        <v>0</v>
      </c>
      <c r="G565">
        <v>0</v>
      </c>
      <c r="H565">
        <v>1</v>
      </c>
      <c r="I565">
        <v>4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15</v>
      </c>
      <c r="P565">
        <v>0</v>
      </c>
      <c r="Q565">
        <v>1</v>
      </c>
      <c r="R565">
        <v>0</v>
      </c>
      <c r="S565">
        <v>0</v>
      </c>
      <c r="T565">
        <v>0</v>
      </c>
      <c r="U565">
        <v>0</v>
      </c>
      <c r="V565">
        <v>0</v>
      </c>
      <c r="W565" t="s">
        <v>57</v>
      </c>
      <c r="X565" t="s">
        <v>4328</v>
      </c>
      <c r="Y565" s="2">
        <f t="shared" si="16"/>
        <v>-0.2</v>
      </c>
      <c r="Z565" s="2">
        <f t="shared" si="17"/>
        <v>-1.3432835820895521</v>
      </c>
    </row>
    <row r="566" spans="1:26" x14ac:dyDescent="0.2">
      <c r="A566" t="s">
        <v>674</v>
      </c>
      <c r="B566" t="s">
        <v>671</v>
      </c>
      <c r="C566" t="s">
        <v>675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16</v>
      </c>
      <c r="S566">
        <v>13</v>
      </c>
      <c r="T566">
        <v>0</v>
      </c>
      <c r="U566">
        <v>26</v>
      </c>
      <c r="V566">
        <v>2</v>
      </c>
      <c r="W566" t="s">
        <v>160</v>
      </c>
      <c r="X566" t="s">
        <v>980</v>
      </c>
      <c r="Y566" s="2">
        <f t="shared" si="16"/>
        <v>-0.66666666666666663</v>
      </c>
      <c r="Z566" s="2">
        <f t="shared" si="17"/>
        <v>-0.73369565217391308</v>
      </c>
    </row>
    <row r="567" spans="1:26" x14ac:dyDescent="0.2">
      <c r="A567" t="s">
        <v>4329</v>
      </c>
      <c r="B567" t="s">
        <v>671</v>
      </c>
      <c r="C567" t="s">
        <v>748</v>
      </c>
      <c r="D567">
        <v>0</v>
      </c>
      <c r="E567">
        <v>0</v>
      </c>
      <c r="F567">
        <v>0</v>
      </c>
      <c r="G567">
        <v>1</v>
      </c>
      <c r="H567">
        <v>2</v>
      </c>
      <c r="I567">
        <v>2</v>
      </c>
      <c r="J567">
        <v>0</v>
      </c>
      <c r="K567">
        <v>1</v>
      </c>
      <c r="L567">
        <v>0</v>
      </c>
      <c r="M567">
        <v>0</v>
      </c>
      <c r="N567">
        <v>0</v>
      </c>
      <c r="O567">
        <v>4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 t="s">
        <v>65</v>
      </c>
      <c r="X567" t="s">
        <v>134</v>
      </c>
      <c r="Y567" s="2">
        <f t="shared" si="16"/>
        <v>-0.8</v>
      </c>
      <c r="Z567" s="2">
        <f t="shared" si="17"/>
        <v>-4.3636363636363642</v>
      </c>
    </row>
    <row r="568" spans="1:26" x14ac:dyDescent="0.2">
      <c r="A568" t="s">
        <v>4330</v>
      </c>
      <c r="B568" t="s">
        <v>671</v>
      </c>
      <c r="C568" t="s">
        <v>687</v>
      </c>
      <c r="D568">
        <v>0</v>
      </c>
      <c r="E568">
        <v>0</v>
      </c>
      <c r="F568">
        <v>0</v>
      </c>
      <c r="G568">
        <v>1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1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 t="s">
        <v>65</v>
      </c>
      <c r="X568" t="s">
        <v>105</v>
      </c>
      <c r="Y568" s="2">
        <f t="shared" si="16"/>
        <v>-2.4500000000000002</v>
      </c>
      <c r="Z568" s="2">
        <f t="shared" si="17"/>
        <v>-33.923076923076927</v>
      </c>
    </row>
    <row r="569" spans="1:26" x14ac:dyDescent="0.2">
      <c r="A569" t="s">
        <v>4331</v>
      </c>
      <c r="B569" t="s">
        <v>671</v>
      </c>
      <c r="C569" t="s">
        <v>710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18</v>
      </c>
      <c r="S569">
        <v>18</v>
      </c>
      <c r="T569">
        <v>1</v>
      </c>
      <c r="U569">
        <v>21</v>
      </c>
      <c r="V569">
        <v>1</v>
      </c>
      <c r="W569" t="s">
        <v>53</v>
      </c>
      <c r="X569" t="s">
        <v>54</v>
      </c>
      <c r="Y569" s="2">
        <f t="shared" si="16"/>
        <v>-3.1428571428571428</v>
      </c>
      <c r="Z569" s="2">
        <f t="shared" si="17"/>
        <v>-3.1428571428571428</v>
      </c>
    </row>
    <row r="570" spans="1:26" x14ac:dyDescent="0.2">
      <c r="A570" t="s">
        <v>4332</v>
      </c>
      <c r="B570" t="s">
        <v>671</v>
      </c>
      <c r="C570" t="s">
        <v>687</v>
      </c>
      <c r="D570">
        <v>0</v>
      </c>
      <c r="E570">
        <v>0</v>
      </c>
      <c r="F570">
        <v>0</v>
      </c>
      <c r="G570">
        <v>1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 t="s">
        <v>33</v>
      </c>
      <c r="X570" t="s">
        <v>402</v>
      </c>
      <c r="Y570" s="2">
        <f t="shared" si="16"/>
        <v>-5</v>
      </c>
      <c r="Z570" s="2">
        <f t="shared" si="17"/>
        <v>-56.25</v>
      </c>
    </row>
    <row r="571" spans="1:26" x14ac:dyDescent="0.2">
      <c r="A571" t="s">
        <v>1245</v>
      </c>
      <c r="B571" t="s">
        <v>671</v>
      </c>
      <c r="C571" t="s">
        <v>693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4</v>
      </c>
      <c r="S571">
        <v>4</v>
      </c>
      <c r="T571">
        <v>0</v>
      </c>
      <c r="U571">
        <v>0</v>
      </c>
      <c r="V571">
        <v>0</v>
      </c>
      <c r="W571" t="s">
        <v>65</v>
      </c>
      <c r="X571" t="s">
        <v>66</v>
      </c>
      <c r="Y571" s="2">
        <f t="shared" si="16"/>
        <v>-6</v>
      </c>
      <c r="Z571" s="2">
        <f t="shared" si="17"/>
        <v>-6</v>
      </c>
    </row>
    <row r="572" spans="1:26" x14ac:dyDescent="0.2">
      <c r="A572" t="s">
        <v>4333</v>
      </c>
      <c r="B572" t="s">
        <v>671</v>
      </c>
      <c r="C572" t="s">
        <v>675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12</v>
      </c>
      <c r="S572">
        <v>15</v>
      </c>
      <c r="T572">
        <v>0</v>
      </c>
      <c r="U572">
        <v>14</v>
      </c>
      <c r="V572">
        <v>0</v>
      </c>
      <c r="W572" t="s">
        <v>108</v>
      </c>
      <c r="X572" t="s">
        <v>389</v>
      </c>
      <c r="Y572" s="2">
        <f t="shared" si="16"/>
        <v>-7.666666666666667</v>
      </c>
      <c r="Z572" s="2">
        <f t="shared" si="17"/>
        <v>-7.666666666666667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64"/>
  <sheetViews>
    <sheetView topLeftCell="F427" workbookViewId="0">
      <selection activeCell="A2" sqref="A2:Z464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s="1" t="s">
        <v>23</v>
      </c>
      <c r="Z1" s="1" t="s">
        <v>24</v>
      </c>
    </row>
    <row r="2" spans="1:26" x14ac:dyDescent="0.2">
      <c r="A2" t="s">
        <v>1878</v>
      </c>
      <c r="B2" t="s">
        <v>1253</v>
      </c>
      <c r="C2" t="s">
        <v>1266</v>
      </c>
      <c r="D2">
        <v>11</v>
      </c>
      <c r="E2">
        <v>0</v>
      </c>
      <c r="F2">
        <v>15</v>
      </c>
      <c r="G2">
        <v>5</v>
      </c>
      <c r="H2">
        <v>58</v>
      </c>
      <c r="I2">
        <v>53</v>
      </c>
      <c r="J2">
        <v>39</v>
      </c>
      <c r="K2">
        <v>4</v>
      </c>
      <c r="L2">
        <v>15</v>
      </c>
      <c r="M2">
        <v>49</v>
      </c>
      <c r="N2">
        <v>67</v>
      </c>
      <c r="O2">
        <v>990</v>
      </c>
      <c r="P2">
        <v>39</v>
      </c>
      <c r="Q2">
        <v>84</v>
      </c>
      <c r="R2">
        <v>0</v>
      </c>
      <c r="S2">
        <v>0</v>
      </c>
      <c r="T2">
        <v>0</v>
      </c>
      <c r="U2">
        <v>0</v>
      </c>
      <c r="V2">
        <v>0</v>
      </c>
      <c r="W2" t="s">
        <v>40</v>
      </c>
      <c r="X2" t="s">
        <v>4334</v>
      </c>
      <c r="Y2" s="2">
        <f t="shared" ref="Y2:Y65" si="0">(D2*10+E2*-10+F2*5+G2*-5+H2*2+I2*-2+J2*4+K2*3+L2*1.5+M2*1.5+N2*3+O2*0.1+P2*2+Q2*2+R2*5+S2*-8+T2*15+U2+V2*-4)/W2</f>
        <v>31.612903225806452</v>
      </c>
      <c r="Z2" s="2">
        <f t="shared" ref="Z2:Z65" si="1">(D2*10+E2*-10+F2*5+G2*-5+H2*2+I2*-2+J2*4+K2*3+L2*1.5+M2*1.5+N2*3+O2*0.1+P2*2+Q2*2+R2*5+S2*-8+T2*15+U2+V2*-4)/(X2/90)</f>
        <v>34.265734265734267</v>
      </c>
    </row>
    <row r="3" spans="1:26" x14ac:dyDescent="0.2">
      <c r="A3" t="s">
        <v>1260</v>
      </c>
      <c r="B3" t="s">
        <v>1253</v>
      </c>
      <c r="C3" t="s">
        <v>1261</v>
      </c>
      <c r="D3">
        <v>13</v>
      </c>
      <c r="E3">
        <v>0</v>
      </c>
      <c r="F3">
        <v>10</v>
      </c>
      <c r="G3">
        <v>2</v>
      </c>
      <c r="H3">
        <v>62</v>
      </c>
      <c r="I3">
        <v>19</v>
      </c>
      <c r="J3">
        <v>46</v>
      </c>
      <c r="K3">
        <v>3</v>
      </c>
      <c r="L3">
        <v>3</v>
      </c>
      <c r="M3">
        <v>24</v>
      </c>
      <c r="N3">
        <v>46</v>
      </c>
      <c r="O3">
        <v>942</v>
      </c>
      <c r="P3">
        <v>28</v>
      </c>
      <c r="Q3">
        <v>81</v>
      </c>
      <c r="R3">
        <v>0</v>
      </c>
      <c r="S3">
        <v>0</v>
      </c>
      <c r="T3">
        <v>0</v>
      </c>
      <c r="U3">
        <v>0</v>
      </c>
      <c r="V3">
        <v>0</v>
      </c>
      <c r="W3" t="s">
        <v>40</v>
      </c>
      <c r="X3" t="s">
        <v>2259</v>
      </c>
      <c r="Y3" s="2">
        <f t="shared" si="0"/>
        <v>30.312903225806455</v>
      </c>
      <c r="Z3" s="2">
        <f t="shared" si="1"/>
        <v>31.56886898096305</v>
      </c>
    </row>
    <row r="4" spans="1:26" x14ac:dyDescent="0.2">
      <c r="A4" t="s">
        <v>1258</v>
      </c>
      <c r="B4" t="s">
        <v>1253</v>
      </c>
      <c r="C4" t="s">
        <v>1254</v>
      </c>
      <c r="D4">
        <v>30</v>
      </c>
      <c r="E4">
        <v>0</v>
      </c>
      <c r="F4">
        <v>2</v>
      </c>
      <c r="G4">
        <v>2</v>
      </c>
      <c r="H4">
        <v>48</v>
      </c>
      <c r="I4">
        <v>36</v>
      </c>
      <c r="J4">
        <v>91</v>
      </c>
      <c r="K4">
        <v>0</v>
      </c>
      <c r="L4">
        <v>16</v>
      </c>
      <c r="M4">
        <v>6</v>
      </c>
      <c r="N4">
        <v>20</v>
      </c>
      <c r="O4">
        <v>605</v>
      </c>
      <c r="P4">
        <v>8</v>
      </c>
      <c r="Q4">
        <v>40</v>
      </c>
      <c r="R4">
        <v>0</v>
      </c>
      <c r="S4">
        <v>0</v>
      </c>
      <c r="T4">
        <v>0</v>
      </c>
      <c r="U4">
        <v>0</v>
      </c>
      <c r="V4">
        <v>0</v>
      </c>
      <c r="W4" t="s">
        <v>63</v>
      </c>
      <c r="X4" t="s">
        <v>722</v>
      </c>
      <c r="Y4" s="2">
        <f t="shared" si="0"/>
        <v>29.296875</v>
      </c>
      <c r="Z4" s="2">
        <f t="shared" si="1"/>
        <v>31.803618545043346</v>
      </c>
    </row>
    <row r="5" spans="1:26" x14ac:dyDescent="0.2">
      <c r="A5" t="s">
        <v>1345</v>
      </c>
      <c r="B5" t="s">
        <v>1253</v>
      </c>
      <c r="C5" t="s">
        <v>1254</v>
      </c>
      <c r="D5">
        <v>20</v>
      </c>
      <c r="E5">
        <v>0</v>
      </c>
      <c r="F5">
        <v>5</v>
      </c>
      <c r="G5">
        <v>4</v>
      </c>
      <c r="H5">
        <v>28</v>
      </c>
      <c r="I5">
        <v>24</v>
      </c>
      <c r="J5">
        <v>57</v>
      </c>
      <c r="K5">
        <v>1</v>
      </c>
      <c r="L5">
        <v>19</v>
      </c>
      <c r="M5">
        <v>15</v>
      </c>
      <c r="N5">
        <v>55</v>
      </c>
      <c r="O5">
        <v>805</v>
      </c>
      <c r="P5">
        <v>14</v>
      </c>
      <c r="Q5">
        <v>38</v>
      </c>
      <c r="R5">
        <v>0</v>
      </c>
      <c r="S5">
        <v>0</v>
      </c>
      <c r="T5">
        <v>0</v>
      </c>
      <c r="U5">
        <v>0</v>
      </c>
      <c r="V5">
        <v>0</v>
      </c>
      <c r="W5" t="s">
        <v>40</v>
      </c>
      <c r="X5" t="s">
        <v>749</v>
      </c>
      <c r="Y5" s="2">
        <f t="shared" si="0"/>
        <v>27.241935483870968</v>
      </c>
      <c r="Z5" s="2">
        <f t="shared" si="1"/>
        <v>32.480769230769234</v>
      </c>
    </row>
    <row r="6" spans="1:26" x14ac:dyDescent="0.2">
      <c r="A6" t="s">
        <v>1739</v>
      </c>
      <c r="B6" t="s">
        <v>1253</v>
      </c>
      <c r="C6" t="s">
        <v>1263</v>
      </c>
      <c r="D6">
        <v>2</v>
      </c>
      <c r="E6">
        <v>0</v>
      </c>
      <c r="F6">
        <v>1</v>
      </c>
      <c r="G6">
        <v>6</v>
      </c>
      <c r="H6">
        <v>10</v>
      </c>
      <c r="I6">
        <v>17</v>
      </c>
      <c r="J6">
        <v>11</v>
      </c>
      <c r="K6">
        <v>13</v>
      </c>
      <c r="L6">
        <v>81</v>
      </c>
      <c r="M6">
        <v>59</v>
      </c>
      <c r="N6">
        <v>9</v>
      </c>
      <c r="O6">
        <v>416</v>
      </c>
      <c r="P6">
        <v>11</v>
      </c>
      <c r="Q6">
        <v>8</v>
      </c>
      <c r="R6">
        <v>0</v>
      </c>
      <c r="S6">
        <v>0</v>
      </c>
      <c r="T6">
        <v>0</v>
      </c>
      <c r="U6">
        <v>0</v>
      </c>
      <c r="V6">
        <v>0</v>
      </c>
      <c r="W6" t="s">
        <v>297</v>
      </c>
      <c r="X6" t="s">
        <v>1076</v>
      </c>
      <c r="Y6" s="2">
        <f t="shared" si="0"/>
        <v>27.185714285714287</v>
      </c>
      <c r="Z6" s="2">
        <f t="shared" si="1"/>
        <v>27.185714285714287</v>
      </c>
    </row>
    <row r="7" spans="1:26" x14ac:dyDescent="0.2">
      <c r="A7" t="s">
        <v>1798</v>
      </c>
      <c r="B7" t="s">
        <v>1253</v>
      </c>
      <c r="C7" t="s">
        <v>1266</v>
      </c>
      <c r="D7">
        <v>1</v>
      </c>
      <c r="E7">
        <v>0</v>
      </c>
      <c r="F7">
        <v>3</v>
      </c>
      <c r="G7">
        <v>1</v>
      </c>
      <c r="H7">
        <v>43</v>
      </c>
      <c r="I7">
        <v>26</v>
      </c>
      <c r="J7">
        <v>20</v>
      </c>
      <c r="K7">
        <v>3</v>
      </c>
      <c r="L7">
        <v>17</v>
      </c>
      <c r="M7">
        <v>55</v>
      </c>
      <c r="N7">
        <v>23</v>
      </c>
      <c r="O7">
        <v>1727</v>
      </c>
      <c r="P7">
        <v>31</v>
      </c>
      <c r="Q7">
        <v>56</v>
      </c>
      <c r="R7">
        <v>0</v>
      </c>
      <c r="S7">
        <v>0</v>
      </c>
      <c r="T7">
        <v>0</v>
      </c>
      <c r="U7">
        <v>0</v>
      </c>
      <c r="V7">
        <v>0</v>
      </c>
      <c r="W7" t="s">
        <v>116</v>
      </c>
      <c r="X7" t="s">
        <v>3696</v>
      </c>
      <c r="Y7" s="2">
        <f t="shared" si="0"/>
        <v>26.668000000000003</v>
      </c>
      <c r="Z7" s="2">
        <f t="shared" si="1"/>
        <v>30.152261306532665</v>
      </c>
    </row>
    <row r="8" spans="1:26" x14ac:dyDescent="0.2">
      <c r="A8" t="s">
        <v>4335</v>
      </c>
      <c r="B8" t="s">
        <v>1253</v>
      </c>
      <c r="C8" t="s">
        <v>1291</v>
      </c>
      <c r="D8">
        <v>0</v>
      </c>
      <c r="E8">
        <v>0</v>
      </c>
      <c r="F8">
        <v>0</v>
      </c>
      <c r="G8">
        <v>0</v>
      </c>
      <c r="H8">
        <v>6</v>
      </c>
      <c r="I8">
        <v>2</v>
      </c>
      <c r="J8">
        <v>0</v>
      </c>
      <c r="K8">
        <v>0</v>
      </c>
      <c r="L8">
        <v>1</v>
      </c>
      <c r="M8">
        <v>5</v>
      </c>
      <c r="N8">
        <v>0</v>
      </c>
      <c r="O8">
        <v>13</v>
      </c>
      <c r="P8">
        <v>2</v>
      </c>
      <c r="Q8">
        <v>2</v>
      </c>
      <c r="R8">
        <v>0</v>
      </c>
      <c r="S8">
        <v>0</v>
      </c>
      <c r="T8">
        <v>0</v>
      </c>
      <c r="U8">
        <v>0</v>
      </c>
      <c r="V8">
        <v>0</v>
      </c>
      <c r="W8" t="s">
        <v>33</v>
      </c>
      <c r="X8" t="s">
        <v>34</v>
      </c>
      <c r="Y8" s="2">
        <f t="shared" si="0"/>
        <v>26.3</v>
      </c>
      <c r="Z8" s="2">
        <f t="shared" si="1"/>
        <v>26.3</v>
      </c>
    </row>
    <row r="9" spans="1:26" x14ac:dyDescent="0.2">
      <c r="A9" t="s">
        <v>1289</v>
      </c>
      <c r="B9" t="s">
        <v>1253</v>
      </c>
      <c r="C9" t="s">
        <v>1269</v>
      </c>
      <c r="D9">
        <v>0</v>
      </c>
      <c r="E9">
        <v>0</v>
      </c>
      <c r="F9">
        <v>4</v>
      </c>
      <c r="G9">
        <v>3</v>
      </c>
      <c r="H9">
        <v>46</v>
      </c>
      <c r="I9">
        <v>21</v>
      </c>
      <c r="J9">
        <v>4</v>
      </c>
      <c r="K9">
        <v>13</v>
      </c>
      <c r="L9">
        <v>98</v>
      </c>
      <c r="M9">
        <v>77</v>
      </c>
      <c r="N9">
        <v>53</v>
      </c>
      <c r="O9">
        <v>1220</v>
      </c>
      <c r="P9">
        <v>50</v>
      </c>
      <c r="Q9">
        <v>32</v>
      </c>
      <c r="R9">
        <v>0</v>
      </c>
      <c r="S9">
        <v>0</v>
      </c>
      <c r="T9">
        <v>0</v>
      </c>
      <c r="U9">
        <v>0</v>
      </c>
      <c r="V9">
        <v>0</v>
      </c>
      <c r="W9" t="s">
        <v>63</v>
      </c>
      <c r="X9" t="s">
        <v>4336</v>
      </c>
      <c r="Y9" s="2">
        <f t="shared" si="0"/>
        <v>25.546875</v>
      </c>
      <c r="Z9" s="2">
        <f t="shared" si="1"/>
        <v>25.743526941917423</v>
      </c>
    </row>
    <row r="10" spans="1:26" x14ac:dyDescent="0.2">
      <c r="A10" t="s">
        <v>4337</v>
      </c>
      <c r="B10" t="s">
        <v>1253</v>
      </c>
      <c r="C10" t="s">
        <v>4338</v>
      </c>
      <c r="D10">
        <v>3</v>
      </c>
      <c r="E10">
        <v>0</v>
      </c>
      <c r="F10">
        <v>1</v>
      </c>
      <c r="G10">
        <v>1</v>
      </c>
      <c r="H10">
        <v>15</v>
      </c>
      <c r="I10">
        <v>11</v>
      </c>
      <c r="J10">
        <v>12</v>
      </c>
      <c r="K10">
        <v>0</v>
      </c>
      <c r="L10">
        <v>6</v>
      </c>
      <c r="M10">
        <v>2</v>
      </c>
      <c r="N10">
        <v>11</v>
      </c>
      <c r="O10">
        <v>105</v>
      </c>
      <c r="P10">
        <v>2</v>
      </c>
      <c r="Q10">
        <v>15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53</v>
      </c>
      <c r="X10" t="s">
        <v>54</v>
      </c>
      <c r="Y10" s="2">
        <f t="shared" si="0"/>
        <v>25.071428571428573</v>
      </c>
      <c r="Z10" s="2">
        <f t="shared" si="1"/>
        <v>25.071428571428573</v>
      </c>
    </row>
    <row r="11" spans="1:26" x14ac:dyDescent="0.2">
      <c r="A11" t="s">
        <v>1255</v>
      </c>
      <c r="B11" t="s">
        <v>1253</v>
      </c>
      <c r="C11" t="s">
        <v>1256</v>
      </c>
      <c r="D11">
        <v>3</v>
      </c>
      <c r="E11">
        <v>0</v>
      </c>
      <c r="F11">
        <v>5</v>
      </c>
      <c r="G11">
        <v>1</v>
      </c>
      <c r="H11">
        <v>32</v>
      </c>
      <c r="I11">
        <v>29</v>
      </c>
      <c r="J11">
        <v>46</v>
      </c>
      <c r="K11">
        <v>1</v>
      </c>
      <c r="L11">
        <v>19</v>
      </c>
      <c r="M11">
        <v>37</v>
      </c>
      <c r="N11">
        <v>75</v>
      </c>
      <c r="O11">
        <v>899</v>
      </c>
      <c r="P11">
        <v>32</v>
      </c>
      <c r="Q11">
        <v>32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40</v>
      </c>
      <c r="X11" t="s">
        <v>125</v>
      </c>
      <c r="Y11" s="2">
        <f t="shared" si="0"/>
        <v>24.835483870967742</v>
      </c>
      <c r="Z11" s="2">
        <f t="shared" si="1"/>
        <v>30.700487372618518</v>
      </c>
    </row>
    <row r="12" spans="1:26" x14ac:dyDescent="0.2">
      <c r="A12" t="s">
        <v>1509</v>
      </c>
      <c r="B12" t="s">
        <v>1253</v>
      </c>
      <c r="C12" t="s">
        <v>1254</v>
      </c>
      <c r="D12">
        <v>4</v>
      </c>
      <c r="E12">
        <v>0</v>
      </c>
      <c r="F12">
        <v>6</v>
      </c>
      <c r="G12">
        <v>0</v>
      </c>
      <c r="H12">
        <v>46</v>
      </c>
      <c r="I12">
        <v>13</v>
      </c>
      <c r="J12">
        <v>16</v>
      </c>
      <c r="K12">
        <v>0</v>
      </c>
      <c r="L12">
        <v>4</v>
      </c>
      <c r="M12">
        <v>7</v>
      </c>
      <c r="N12">
        <v>29</v>
      </c>
      <c r="O12">
        <v>673</v>
      </c>
      <c r="P12">
        <v>10</v>
      </c>
      <c r="Q12">
        <v>87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145</v>
      </c>
      <c r="X12" t="s">
        <v>4339</v>
      </c>
      <c r="Y12" s="2">
        <f t="shared" si="0"/>
        <v>24.556521739130432</v>
      </c>
      <c r="Z12" s="2">
        <f t="shared" si="1"/>
        <v>30.131594546532305</v>
      </c>
    </row>
    <row r="13" spans="1:26" x14ac:dyDescent="0.2">
      <c r="A13" t="s">
        <v>248</v>
      </c>
      <c r="B13" t="s">
        <v>1253</v>
      </c>
      <c r="C13" t="s">
        <v>4340</v>
      </c>
      <c r="D13">
        <v>5</v>
      </c>
      <c r="E13">
        <v>0</v>
      </c>
      <c r="F13">
        <v>6</v>
      </c>
      <c r="G13">
        <v>0</v>
      </c>
      <c r="H13">
        <v>35</v>
      </c>
      <c r="I13">
        <v>9</v>
      </c>
      <c r="J13">
        <v>12</v>
      </c>
      <c r="K13">
        <v>0</v>
      </c>
      <c r="L13">
        <v>1</v>
      </c>
      <c r="M13">
        <v>17</v>
      </c>
      <c r="N13">
        <v>52</v>
      </c>
      <c r="O13">
        <v>713</v>
      </c>
      <c r="P13">
        <v>11</v>
      </c>
      <c r="Q13">
        <v>28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88</v>
      </c>
      <c r="X13" t="s">
        <v>4341</v>
      </c>
      <c r="Y13" s="2">
        <f t="shared" si="0"/>
        <v>24.395238095238092</v>
      </c>
      <c r="Z13" s="2">
        <f t="shared" si="1"/>
        <v>26.212052302444569</v>
      </c>
    </row>
    <row r="14" spans="1:26" x14ac:dyDescent="0.2">
      <c r="A14" t="s">
        <v>1290</v>
      </c>
      <c r="B14" t="s">
        <v>1253</v>
      </c>
      <c r="C14" t="s">
        <v>1291</v>
      </c>
      <c r="D14">
        <v>1</v>
      </c>
      <c r="E14">
        <v>1</v>
      </c>
      <c r="F14">
        <v>4</v>
      </c>
      <c r="G14">
        <v>9</v>
      </c>
      <c r="H14">
        <v>50</v>
      </c>
      <c r="I14">
        <v>39</v>
      </c>
      <c r="J14">
        <v>32</v>
      </c>
      <c r="K14">
        <v>4</v>
      </c>
      <c r="L14">
        <v>21</v>
      </c>
      <c r="M14">
        <v>62</v>
      </c>
      <c r="N14">
        <v>90</v>
      </c>
      <c r="O14">
        <v>1099</v>
      </c>
      <c r="P14">
        <v>46</v>
      </c>
      <c r="Q14">
        <v>19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63</v>
      </c>
      <c r="X14" t="s">
        <v>29</v>
      </c>
      <c r="Y14" s="2">
        <f t="shared" si="0"/>
        <v>24.106249999999999</v>
      </c>
      <c r="Z14" s="2">
        <f t="shared" si="1"/>
        <v>24.532155477031804</v>
      </c>
    </row>
    <row r="15" spans="1:26" x14ac:dyDescent="0.2">
      <c r="A15" t="s">
        <v>1513</v>
      </c>
      <c r="B15" t="s">
        <v>1253</v>
      </c>
      <c r="C15" t="s">
        <v>1353</v>
      </c>
      <c r="D15">
        <v>1</v>
      </c>
      <c r="E15">
        <v>0</v>
      </c>
      <c r="F15">
        <v>5</v>
      </c>
      <c r="G15">
        <v>3</v>
      </c>
      <c r="H15">
        <v>53</v>
      </c>
      <c r="I15">
        <v>11</v>
      </c>
      <c r="J15">
        <v>13</v>
      </c>
      <c r="K15">
        <v>7</v>
      </c>
      <c r="L15">
        <v>28</v>
      </c>
      <c r="M15">
        <v>69</v>
      </c>
      <c r="N15">
        <v>31</v>
      </c>
      <c r="O15">
        <v>846</v>
      </c>
      <c r="P15">
        <v>36</v>
      </c>
      <c r="Q15">
        <v>27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111</v>
      </c>
      <c r="X15" t="s">
        <v>3343</v>
      </c>
      <c r="Y15" s="2">
        <f t="shared" si="0"/>
        <v>24.080769230769231</v>
      </c>
      <c r="Z15" s="2">
        <f t="shared" si="1"/>
        <v>29.672985781990519</v>
      </c>
    </row>
    <row r="16" spans="1:26" x14ac:dyDescent="0.2">
      <c r="A16" t="s">
        <v>2465</v>
      </c>
      <c r="B16" t="s">
        <v>1253</v>
      </c>
      <c r="C16" t="s">
        <v>4338</v>
      </c>
      <c r="D16">
        <v>1</v>
      </c>
      <c r="E16">
        <v>0</v>
      </c>
      <c r="F16">
        <v>0</v>
      </c>
      <c r="G16">
        <v>0</v>
      </c>
      <c r="H16">
        <v>3</v>
      </c>
      <c r="I16">
        <v>2</v>
      </c>
      <c r="J16">
        <v>1</v>
      </c>
      <c r="K16">
        <v>1</v>
      </c>
      <c r="L16">
        <v>8</v>
      </c>
      <c r="M16">
        <v>5</v>
      </c>
      <c r="N16">
        <v>0</v>
      </c>
      <c r="O16">
        <v>56</v>
      </c>
      <c r="P16">
        <v>2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65</v>
      </c>
      <c r="X16" t="s">
        <v>1680</v>
      </c>
      <c r="Y16" s="2">
        <f t="shared" si="0"/>
        <v>24.05</v>
      </c>
      <c r="Z16" s="2">
        <f t="shared" si="1"/>
        <v>31.14388489208633</v>
      </c>
    </row>
    <row r="17" spans="1:26" x14ac:dyDescent="0.2">
      <c r="A17" t="s">
        <v>1805</v>
      </c>
      <c r="B17" t="s">
        <v>1253</v>
      </c>
      <c r="C17" t="s">
        <v>1276</v>
      </c>
      <c r="D17">
        <v>3</v>
      </c>
      <c r="E17">
        <v>0</v>
      </c>
      <c r="F17">
        <v>3</v>
      </c>
      <c r="G17">
        <v>3</v>
      </c>
      <c r="H17">
        <v>24</v>
      </c>
      <c r="I17">
        <v>50</v>
      </c>
      <c r="J17">
        <v>9</v>
      </c>
      <c r="K17">
        <v>33</v>
      </c>
      <c r="L17">
        <v>182</v>
      </c>
      <c r="M17">
        <v>101</v>
      </c>
      <c r="N17">
        <v>9</v>
      </c>
      <c r="O17">
        <v>1397</v>
      </c>
      <c r="P17">
        <v>44</v>
      </c>
      <c r="Q17">
        <v>12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28</v>
      </c>
      <c r="X17" t="s">
        <v>1591</v>
      </c>
      <c r="Y17" s="2">
        <f t="shared" si="0"/>
        <v>24.005882352941178</v>
      </c>
      <c r="Z17" s="2">
        <f t="shared" si="1"/>
        <v>24.005882352941178</v>
      </c>
    </row>
    <row r="18" spans="1:26" x14ac:dyDescent="0.2">
      <c r="A18" t="s">
        <v>1361</v>
      </c>
      <c r="B18" t="s">
        <v>1253</v>
      </c>
      <c r="C18" t="s">
        <v>1261</v>
      </c>
      <c r="D18">
        <v>3</v>
      </c>
      <c r="E18">
        <v>0</v>
      </c>
      <c r="F18">
        <v>1</v>
      </c>
      <c r="G18">
        <v>1</v>
      </c>
      <c r="H18">
        <v>36</v>
      </c>
      <c r="I18">
        <v>16</v>
      </c>
      <c r="J18">
        <v>22</v>
      </c>
      <c r="K18">
        <v>2</v>
      </c>
      <c r="L18">
        <v>10</v>
      </c>
      <c r="M18">
        <v>20</v>
      </c>
      <c r="N18">
        <v>34</v>
      </c>
      <c r="O18">
        <v>505</v>
      </c>
      <c r="P18">
        <v>33</v>
      </c>
      <c r="Q18">
        <v>73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263</v>
      </c>
      <c r="X18" t="s">
        <v>4342</v>
      </c>
      <c r="Y18" s="2">
        <f t="shared" si="0"/>
        <v>23.895833333333332</v>
      </c>
      <c r="Z18" s="2">
        <f t="shared" si="1"/>
        <v>35.232081911262796</v>
      </c>
    </row>
    <row r="19" spans="1:26" x14ac:dyDescent="0.2">
      <c r="A19" t="s">
        <v>1285</v>
      </c>
      <c r="B19" t="s">
        <v>1253</v>
      </c>
      <c r="C19" t="s">
        <v>1263</v>
      </c>
      <c r="D19">
        <v>2</v>
      </c>
      <c r="E19">
        <v>0</v>
      </c>
      <c r="F19">
        <v>0</v>
      </c>
      <c r="G19">
        <v>2</v>
      </c>
      <c r="H19">
        <v>26</v>
      </c>
      <c r="I19">
        <v>24</v>
      </c>
      <c r="J19">
        <v>11</v>
      </c>
      <c r="K19">
        <v>22</v>
      </c>
      <c r="L19">
        <v>152</v>
      </c>
      <c r="M19">
        <v>116</v>
      </c>
      <c r="N19">
        <v>5</v>
      </c>
      <c r="O19">
        <v>915</v>
      </c>
      <c r="P19">
        <v>59</v>
      </c>
      <c r="Q19">
        <v>18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134</v>
      </c>
      <c r="X19" t="s">
        <v>121</v>
      </c>
      <c r="Y19" s="2">
        <f t="shared" si="0"/>
        <v>23.833333333333332</v>
      </c>
      <c r="Z19" s="2">
        <f t="shared" si="1"/>
        <v>23.833333333333332</v>
      </c>
    </row>
    <row r="20" spans="1:26" x14ac:dyDescent="0.2">
      <c r="A20" t="s">
        <v>1394</v>
      </c>
      <c r="B20" t="s">
        <v>1253</v>
      </c>
      <c r="C20" t="s">
        <v>1254</v>
      </c>
      <c r="D20">
        <v>4</v>
      </c>
      <c r="E20">
        <v>0</v>
      </c>
      <c r="F20">
        <v>9</v>
      </c>
      <c r="G20">
        <v>1</v>
      </c>
      <c r="H20">
        <v>22</v>
      </c>
      <c r="I20">
        <v>26</v>
      </c>
      <c r="J20">
        <v>35</v>
      </c>
      <c r="K20">
        <v>1</v>
      </c>
      <c r="L20">
        <v>8</v>
      </c>
      <c r="M20">
        <v>14</v>
      </c>
      <c r="N20">
        <v>40</v>
      </c>
      <c r="O20">
        <v>738</v>
      </c>
      <c r="P20">
        <v>10</v>
      </c>
      <c r="Q20">
        <v>88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75</v>
      </c>
      <c r="X20" t="s">
        <v>3371</v>
      </c>
      <c r="Y20" s="2">
        <f t="shared" si="0"/>
        <v>23.62222222222222</v>
      </c>
      <c r="Z20" s="2">
        <f t="shared" si="1"/>
        <v>29.212213740458015</v>
      </c>
    </row>
    <row r="21" spans="1:26" x14ac:dyDescent="0.2">
      <c r="A21" t="s">
        <v>1418</v>
      </c>
      <c r="B21" t="s">
        <v>1253</v>
      </c>
      <c r="C21" t="s">
        <v>4338</v>
      </c>
      <c r="D21">
        <v>5</v>
      </c>
      <c r="E21">
        <v>0</v>
      </c>
      <c r="F21">
        <v>5</v>
      </c>
      <c r="G21">
        <v>5</v>
      </c>
      <c r="H21">
        <v>48</v>
      </c>
      <c r="I21">
        <v>38</v>
      </c>
      <c r="J21">
        <v>26</v>
      </c>
      <c r="K21">
        <v>0</v>
      </c>
      <c r="L21">
        <v>11</v>
      </c>
      <c r="M21">
        <v>46</v>
      </c>
      <c r="N21">
        <v>72</v>
      </c>
      <c r="O21">
        <v>470</v>
      </c>
      <c r="P21">
        <v>23</v>
      </c>
      <c r="Q21">
        <v>70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31</v>
      </c>
      <c r="X21" t="s">
        <v>4343</v>
      </c>
      <c r="Y21" s="2">
        <f t="shared" si="0"/>
        <v>23.616666666666667</v>
      </c>
      <c r="Z21" s="2">
        <f t="shared" si="1"/>
        <v>24.553330766268772</v>
      </c>
    </row>
    <row r="22" spans="1:26" x14ac:dyDescent="0.2">
      <c r="A22" t="s">
        <v>1319</v>
      </c>
      <c r="B22" t="s">
        <v>1253</v>
      </c>
      <c r="C22" t="s">
        <v>1261</v>
      </c>
      <c r="D22">
        <v>7</v>
      </c>
      <c r="E22">
        <v>0</v>
      </c>
      <c r="F22">
        <v>8</v>
      </c>
      <c r="G22">
        <v>5</v>
      </c>
      <c r="H22">
        <v>58</v>
      </c>
      <c r="I22">
        <v>68</v>
      </c>
      <c r="J22">
        <v>36</v>
      </c>
      <c r="K22">
        <v>6</v>
      </c>
      <c r="L22">
        <v>19</v>
      </c>
      <c r="M22">
        <v>43</v>
      </c>
      <c r="N22">
        <v>46</v>
      </c>
      <c r="O22">
        <v>1124</v>
      </c>
      <c r="P22">
        <v>32</v>
      </c>
      <c r="Q22">
        <v>34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31</v>
      </c>
      <c r="X22" t="s">
        <v>3322</v>
      </c>
      <c r="Y22" s="2">
        <f t="shared" si="0"/>
        <v>23.413333333333334</v>
      </c>
      <c r="Z22" s="2">
        <f t="shared" si="1"/>
        <v>24.370084811102544</v>
      </c>
    </row>
    <row r="23" spans="1:26" x14ac:dyDescent="0.2">
      <c r="A23" t="s">
        <v>4344</v>
      </c>
      <c r="B23" t="s">
        <v>1253</v>
      </c>
      <c r="C23" t="s">
        <v>4340</v>
      </c>
      <c r="D23">
        <v>0</v>
      </c>
      <c r="E23">
        <v>0</v>
      </c>
      <c r="F23">
        <v>1</v>
      </c>
      <c r="G23">
        <v>1</v>
      </c>
      <c r="H23">
        <v>38</v>
      </c>
      <c r="I23">
        <v>22</v>
      </c>
      <c r="J23">
        <v>4</v>
      </c>
      <c r="K23">
        <v>8</v>
      </c>
      <c r="L23">
        <v>57</v>
      </c>
      <c r="M23">
        <v>56</v>
      </c>
      <c r="N23">
        <v>32</v>
      </c>
      <c r="O23">
        <v>521</v>
      </c>
      <c r="P23">
        <v>48</v>
      </c>
      <c r="Q23">
        <v>24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145</v>
      </c>
      <c r="X23" t="s">
        <v>978</v>
      </c>
      <c r="Y23" s="2">
        <f t="shared" si="0"/>
        <v>23.2</v>
      </c>
      <c r="Z23" s="2">
        <f t="shared" si="1"/>
        <v>23.2</v>
      </c>
    </row>
    <row r="24" spans="1:26" x14ac:dyDescent="0.2">
      <c r="A24" t="s">
        <v>1352</v>
      </c>
      <c r="B24" t="s">
        <v>1253</v>
      </c>
      <c r="C24" t="s">
        <v>1284</v>
      </c>
      <c r="D24">
        <v>7</v>
      </c>
      <c r="E24">
        <v>0</v>
      </c>
      <c r="F24">
        <v>0</v>
      </c>
      <c r="G24">
        <v>6</v>
      </c>
      <c r="H24">
        <v>53</v>
      </c>
      <c r="I24">
        <v>34</v>
      </c>
      <c r="J24">
        <v>9</v>
      </c>
      <c r="K24">
        <v>29</v>
      </c>
      <c r="L24">
        <v>184</v>
      </c>
      <c r="M24">
        <v>102</v>
      </c>
      <c r="N24">
        <v>8</v>
      </c>
      <c r="O24">
        <v>277</v>
      </c>
      <c r="P24">
        <v>37</v>
      </c>
      <c r="Q24">
        <v>3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134</v>
      </c>
      <c r="X24" t="s">
        <v>121</v>
      </c>
      <c r="Y24" s="2">
        <f t="shared" si="0"/>
        <v>23.081818181818182</v>
      </c>
      <c r="Z24" s="2">
        <f t="shared" si="1"/>
        <v>23.081818181818182</v>
      </c>
    </row>
    <row r="25" spans="1:26" x14ac:dyDescent="0.2">
      <c r="A25" t="s">
        <v>1389</v>
      </c>
      <c r="B25" t="s">
        <v>1253</v>
      </c>
      <c r="C25" t="s">
        <v>1353</v>
      </c>
      <c r="D25">
        <v>2</v>
      </c>
      <c r="E25">
        <v>0</v>
      </c>
      <c r="F25">
        <v>3</v>
      </c>
      <c r="G25">
        <v>3</v>
      </c>
      <c r="H25">
        <v>16</v>
      </c>
      <c r="I25">
        <v>24</v>
      </c>
      <c r="J25">
        <v>14</v>
      </c>
      <c r="K25">
        <v>11</v>
      </c>
      <c r="L25">
        <v>50</v>
      </c>
      <c r="M25">
        <v>44</v>
      </c>
      <c r="N25">
        <v>33</v>
      </c>
      <c r="O25">
        <v>1072</v>
      </c>
      <c r="P25">
        <v>33</v>
      </c>
      <c r="Q25">
        <v>21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263</v>
      </c>
      <c r="X25" t="s">
        <v>4345</v>
      </c>
      <c r="Y25" s="2">
        <f t="shared" si="0"/>
        <v>22.841666666666669</v>
      </c>
      <c r="Z25" s="2">
        <f t="shared" si="1"/>
        <v>23.86937590711176</v>
      </c>
    </row>
    <row r="26" spans="1:26" x14ac:dyDescent="0.2">
      <c r="A26" t="s">
        <v>1257</v>
      </c>
      <c r="B26" t="s">
        <v>1253</v>
      </c>
      <c r="C26" t="s">
        <v>1254</v>
      </c>
      <c r="D26">
        <v>4</v>
      </c>
      <c r="E26">
        <v>0</v>
      </c>
      <c r="F26">
        <v>1</v>
      </c>
      <c r="G26">
        <v>1</v>
      </c>
      <c r="H26">
        <v>13</v>
      </c>
      <c r="I26">
        <v>4</v>
      </c>
      <c r="J26">
        <v>22</v>
      </c>
      <c r="K26">
        <v>0</v>
      </c>
      <c r="L26">
        <v>2</v>
      </c>
      <c r="M26">
        <v>6</v>
      </c>
      <c r="N26">
        <v>25</v>
      </c>
      <c r="O26">
        <v>450</v>
      </c>
      <c r="P26">
        <v>4</v>
      </c>
      <c r="Q26">
        <v>28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299</v>
      </c>
      <c r="X26" t="s">
        <v>3468</v>
      </c>
      <c r="Y26" s="2">
        <f t="shared" si="0"/>
        <v>22.8</v>
      </c>
      <c r="Z26" s="2">
        <f t="shared" si="1"/>
        <v>28.135283363802561</v>
      </c>
    </row>
    <row r="27" spans="1:26" x14ac:dyDescent="0.2">
      <c r="A27" t="s">
        <v>1541</v>
      </c>
      <c r="B27" t="s">
        <v>1253</v>
      </c>
      <c r="C27" t="s">
        <v>4338</v>
      </c>
      <c r="D27">
        <v>13</v>
      </c>
      <c r="E27">
        <v>1</v>
      </c>
      <c r="F27">
        <v>3</v>
      </c>
      <c r="G27">
        <v>9</v>
      </c>
      <c r="H27">
        <v>57</v>
      </c>
      <c r="I27">
        <v>55</v>
      </c>
      <c r="J27">
        <v>56</v>
      </c>
      <c r="K27">
        <v>2</v>
      </c>
      <c r="L27">
        <v>17</v>
      </c>
      <c r="M27">
        <v>27</v>
      </c>
      <c r="N27">
        <v>37</v>
      </c>
      <c r="O27">
        <v>723</v>
      </c>
      <c r="P27">
        <v>31</v>
      </c>
      <c r="Q27">
        <v>35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40</v>
      </c>
      <c r="X27" t="s">
        <v>1264</v>
      </c>
      <c r="Y27" s="2">
        <f t="shared" si="0"/>
        <v>22.751612903225805</v>
      </c>
      <c r="Z27" s="2">
        <f t="shared" si="1"/>
        <v>26.25186104218362</v>
      </c>
    </row>
    <row r="28" spans="1:26" x14ac:dyDescent="0.2">
      <c r="A28" t="s">
        <v>1329</v>
      </c>
      <c r="B28" t="s">
        <v>1253</v>
      </c>
      <c r="C28" t="s">
        <v>1266</v>
      </c>
      <c r="D28">
        <v>12</v>
      </c>
      <c r="E28">
        <v>0</v>
      </c>
      <c r="F28">
        <v>3</v>
      </c>
      <c r="G28">
        <v>2</v>
      </c>
      <c r="H28">
        <v>29</v>
      </c>
      <c r="I28">
        <v>23</v>
      </c>
      <c r="J28">
        <v>33</v>
      </c>
      <c r="K28">
        <v>1</v>
      </c>
      <c r="L28">
        <v>1</v>
      </c>
      <c r="M28">
        <v>19</v>
      </c>
      <c r="N28">
        <v>41</v>
      </c>
      <c r="O28">
        <v>617</v>
      </c>
      <c r="P28">
        <v>18</v>
      </c>
      <c r="Q28">
        <v>34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111</v>
      </c>
      <c r="X28" t="s">
        <v>180</v>
      </c>
      <c r="Y28" s="2">
        <f t="shared" si="0"/>
        <v>22.719230769230769</v>
      </c>
      <c r="Z28" s="2">
        <f t="shared" si="1"/>
        <v>27.834031413612568</v>
      </c>
    </row>
    <row r="29" spans="1:26" x14ac:dyDescent="0.2">
      <c r="A29" t="s">
        <v>1326</v>
      </c>
      <c r="B29" t="s">
        <v>1253</v>
      </c>
      <c r="C29" t="s">
        <v>1263</v>
      </c>
      <c r="D29">
        <v>4</v>
      </c>
      <c r="E29">
        <v>0</v>
      </c>
      <c r="F29">
        <v>10</v>
      </c>
      <c r="G29">
        <v>6</v>
      </c>
      <c r="H29">
        <v>54</v>
      </c>
      <c r="I29">
        <v>46</v>
      </c>
      <c r="J29">
        <v>27</v>
      </c>
      <c r="K29">
        <v>5</v>
      </c>
      <c r="L29">
        <v>14</v>
      </c>
      <c r="M29">
        <v>51</v>
      </c>
      <c r="N29">
        <v>74</v>
      </c>
      <c r="O29">
        <v>603</v>
      </c>
      <c r="P29">
        <v>33</v>
      </c>
      <c r="Q29">
        <v>18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31</v>
      </c>
      <c r="X29" t="s">
        <v>4346</v>
      </c>
      <c r="Y29" s="2">
        <f t="shared" si="0"/>
        <v>22.693333333333332</v>
      </c>
      <c r="Z29" s="2">
        <f t="shared" si="1"/>
        <v>26.028887000849615</v>
      </c>
    </row>
    <row r="30" spans="1:26" x14ac:dyDescent="0.2">
      <c r="A30" t="s">
        <v>4347</v>
      </c>
      <c r="B30" t="s">
        <v>1253</v>
      </c>
      <c r="C30" t="s">
        <v>4338</v>
      </c>
      <c r="D30">
        <v>5</v>
      </c>
      <c r="E30">
        <v>0</v>
      </c>
      <c r="F30">
        <v>2</v>
      </c>
      <c r="G30">
        <v>3</v>
      </c>
      <c r="H30">
        <v>55</v>
      </c>
      <c r="I30">
        <v>52</v>
      </c>
      <c r="J30">
        <v>25</v>
      </c>
      <c r="K30">
        <v>6</v>
      </c>
      <c r="L30">
        <v>58</v>
      </c>
      <c r="M30">
        <v>60</v>
      </c>
      <c r="N30">
        <v>25</v>
      </c>
      <c r="O30">
        <v>969</v>
      </c>
      <c r="P30">
        <v>47</v>
      </c>
      <c r="Q30">
        <v>22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37</v>
      </c>
      <c r="X30" t="s">
        <v>4348</v>
      </c>
      <c r="Y30" s="2">
        <f t="shared" si="0"/>
        <v>22.617241379310343</v>
      </c>
      <c r="Z30" s="2">
        <f t="shared" si="1"/>
        <v>23.716753716351949</v>
      </c>
    </row>
    <row r="31" spans="1:26" x14ac:dyDescent="0.2">
      <c r="A31" t="s">
        <v>1711</v>
      </c>
      <c r="B31" t="s">
        <v>1253</v>
      </c>
      <c r="C31" t="s">
        <v>1261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3</v>
      </c>
      <c r="S31">
        <v>0</v>
      </c>
      <c r="T31">
        <v>2</v>
      </c>
      <c r="U31">
        <v>0</v>
      </c>
      <c r="V31">
        <v>0</v>
      </c>
      <c r="W31" t="s">
        <v>65</v>
      </c>
      <c r="X31" t="s">
        <v>66</v>
      </c>
      <c r="Y31" s="2">
        <f t="shared" si="0"/>
        <v>22.5</v>
      </c>
      <c r="Z31" s="2">
        <f t="shared" si="1"/>
        <v>22.5</v>
      </c>
    </row>
    <row r="32" spans="1:26" x14ac:dyDescent="0.2">
      <c r="A32" t="s">
        <v>1252</v>
      </c>
      <c r="B32" t="s">
        <v>1253</v>
      </c>
      <c r="C32" t="s">
        <v>1254</v>
      </c>
      <c r="D32">
        <v>2</v>
      </c>
      <c r="E32">
        <v>0</v>
      </c>
      <c r="F32">
        <v>3</v>
      </c>
      <c r="G32">
        <v>2</v>
      </c>
      <c r="H32">
        <v>34</v>
      </c>
      <c r="I32">
        <v>32</v>
      </c>
      <c r="J32">
        <v>13</v>
      </c>
      <c r="K32">
        <v>3</v>
      </c>
      <c r="L32">
        <v>8</v>
      </c>
      <c r="M32">
        <v>40</v>
      </c>
      <c r="N32">
        <v>34</v>
      </c>
      <c r="O32">
        <v>1334</v>
      </c>
      <c r="P32">
        <v>53</v>
      </c>
      <c r="Q32">
        <v>52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75</v>
      </c>
      <c r="X32" t="s">
        <v>4349</v>
      </c>
      <c r="Y32" s="2">
        <f t="shared" si="0"/>
        <v>22.496296296296297</v>
      </c>
      <c r="Z32" s="2">
        <f t="shared" si="1"/>
        <v>33.272063298843577</v>
      </c>
    </row>
    <row r="33" spans="1:26" x14ac:dyDescent="0.2">
      <c r="A33" t="s">
        <v>1339</v>
      </c>
      <c r="B33" t="s">
        <v>1253</v>
      </c>
      <c r="C33" t="s">
        <v>1266</v>
      </c>
      <c r="D33">
        <v>2</v>
      </c>
      <c r="E33">
        <v>0</v>
      </c>
      <c r="F33">
        <v>2</v>
      </c>
      <c r="G33">
        <v>1</v>
      </c>
      <c r="H33">
        <v>16</v>
      </c>
      <c r="I33">
        <v>18</v>
      </c>
      <c r="J33">
        <v>9</v>
      </c>
      <c r="K33">
        <v>4</v>
      </c>
      <c r="L33">
        <v>93</v>
      </c>
      <c r="M33">
        <v>75</v>
      </c>
      <c r="N33">
        <v>5</v>
      </c>
      <c r="O33">
        <v>1963</v>
      </c>
      <c r="P33">
        <v>47</v>
      </c>
      <c r="Q33">
        <v>24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31</v>
      </c>
      <c r="X33" t="s">
        <v>1843</v>
      </c>
      <c r="Y33" s="2">
        <f t="shared" si="0"/>
        <v>22.476666666666667</v>
      </c>
      <c r="Z33" s="2">
        <f t="shared" si="1"/>
        <v>24.342960288808662</v>
      </c>
    </row>
    <row r="34" spans="1:26" x14ac:dyDescent="0.2">
      <c r="A34" t="s">
        <v>1316</v>
      </c>
      <c r="B34" t="s">
        <v>1253</v>
      </c>
      <c r="C34" t="s">
        <v>1276</v>
      </c>
      <c r="D34">
        <v>2</v>
      </c>
      <c r="E34">
        <v>1</v>
      </c>
      <c r="F34">
        <v>5</v>
      </c>
      <c r="G34">
        <v>4</v>
      </c>
      <c r="H34">
        <v>53</v>
      </c>
      <c r="I34">
        <v>41</v>
      </c>
      <c r="J34">
        <v>12</v>
      </c>
      <c r="K34">
        <v>7</v>
      </c>
      <c r="L34">
        <v>40</v>
      </c>
      <c r="M34">
        <v>43</v>
      </c>
      <c r="N34">
        <v>58</v>
      </c>
      <c r="O34">
        <v>1166</v>
      </c>
      <c r="P34">
        <v>45</v>
      </c>
      <c r="Q34">
        <v>8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93</v>
      </c>
      <c r="X34" t="s">
        <v>3311</v>
      </c>
      <c r="Y34" s="2">
        <f t="shared" si="0"/>
        <v>22.467857142857145</v>
      </c>
      <c r="Z34" s="2">
        <f t="shared" si="1"/>
        <v>24.320876288659793</v>
      </c>
    </row>
    <row r="35" spans="1:26" x14ac:dyDescent="0.2">
      <c r="A35" t="s">
        <v>1309</v>
      </c>
      <c r="B35" t="s">
        <v>1253</v>
      </c>
      <c r="C35" t="s">
        <v>1261</v>
      </c>
      <c r="D35">
        <v>3</v>
      </c>
      <c r="E35">
        <v>0</v>
      </c>
      <c r="F35">
        <v>1</v>
      </c>
      <c r="G35">
        <v>1</v>
      </c>
      <c r="H35">
        <v>22</v>
      </c>
      <c r="I35">
        <v>12</v>
      </c>
      <c r="J35">
        <v>5</v>
      </c>
      <c r="K35">
        <v>22</v>
      </c>
      <c r="L35">
        <v>130</v>
      </c>
      <c r="M35">
        <v>82</v>
      </c>
      <c r="N35">
        <v>2</v>
      </c>
      <c r="O35">
        <v>1557</v>
      </c>
      <c r="P35">
        <v>31</v>
      </c>
      <c r="Q35">
        <v>8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40</v>
      </c>
      <c r="X35" t="s">
        <v>257</v>
      </c>
      <c r="Y35" s="2">
        <f t="shared" si="0"/>
        <v>22.377419354838711</v>
      </c>
      <c r="Z35" s="2">
        <f t="shared" si="1"/>
        <v>22.377419354838711</v>
      </c>
    </row>
    <row r="36" spans="1:26" x14ac:dyDescent="0.2">
      <c r="A36" t="s">
        <v>1275</v>
      </c>
      <c r="B36" t="s">
        <v>1253</v>
      </c>
      <c r="C36" t="s">
        <v>1276</v>
      </c>
      <c r="D36">
        <v>1</v>
      </c>
      <c r="E36">
        <v>0</v>
      </c>
      <c r="F36">
        <v>3</v>
      </c>
      <c r="G36">
        <v>5</v>
      </c>
      <c r="H36">
        <v>33</v>
      </c>
      <c r="I36">
        <v>32</v>
      </c>
      <c r="J36">
        <v>13</v>
      </c>
      <c r="K36">
        <v>12</v>
      </c>
      <c r="L36">
        <v>42</v>
      </c>
      <c r="M36">
        <v>73</v>
      </c>
      <c r="N36">
        <v>21</v>
      </c>
      <c r="O36">
        <v>758</v>
      </c>
      <c r="P36">
        <v>48</v>
      </c>
      <c r="Q36">
        <v>31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116</v>
      </c>
      <c r="X36" t="s">
        <v>4350</v>
      </c>
      <c r="Y36" s="2">
        <f t="shared" si="0"/>
        <v>22.372</v>
      </c>
      <c r="Z36" s="2">
        <f t="shared" si="1"/>
        <v>25.307692307692303</v>
      </c>
    </row>
    <row r="37" spans="1:26" x14ac:dyDescent="0.2">
      <c r="A37" t="s">
        <v>1323</v>
      </c>
      <c r="B37" t="s">
        <v>1253</v>
      </c>
      <c r="C37" t="s">
        <v>1269</v>
      </c>
      <c r="D37">
        <v>3</v>
      </c>
      <c r="E37">
        <v>0</v>
      </c>
      <c r="F37">
        <v>5</v>
      </c>
      <c r="G37">
        <v>5</v>
      </c>
      <c r="H37">
        <v>22</v>
      </c>
      <c r="I37">
        <v>33</v>
      </c>
      <c r="J37">
        <v>27</v>
      </c>
      <c r="K37">
        <v>4</v>
      </c>
      <c r="L37">
        <v>24</v>
      </c>
      <c r="M37">
        <v>61</v>
      </c>
      <c r="N37">
        <v>60</v>
      </c>
      <c r="O37">
        <v>703</v>
      </c>
      <c r="P37">
        <v>72</v>
      </c>
      <c r="Q37">
        <v>43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134</v>
      </c>
      <c r="X37" t="s">
        <v>4351</v>
      </c>
      <c r="Y37" s="2">
        <f t="shared" si="0"/>
        <v>22.296969696969697</v>
      </c>
      <c r="Z37" s="2">
        <f t="shared" si="1"/>
        <v>22.364741641337385</v>
      </c>
    </row>
    <row r="38" spans="1:26" x14ac:dyDescent="0.2">
      <c r="A38" t="s">
        <v>1300</v>
      </c>
      <c r="B38" t="s">
        <v>1253</v>
      </c>
      <c r="C38" t="s">
        <v>1353</v>
      </c>
      <c r="D38">
        <v>0</v>
      </c>
      <c r="E38">
        <v>0</v>
      </c>
      <c r="F38">
        <v>1</v>
      </c>
      <c r="G38">
        <v>2</v>
      </c>
      <c r="H38">
        <v>22</v>
      </c>
      <c r="I38">
        <v>32</v>
      </c>
      <c r="J38">
        <v>16</v>
      </c>
      <c r="K38">
        <v>17</v>
      </c>
      <c r="L38">
        <v>120</v>
      </c>
      <c r="M38">
        <v>69</v>
      </c>
      <c r="N38">
        <v>9</v>
      </c>
      <c r="O38">
        <v>1521</v>
      </c>
      <c r="P38">
        <v>36</v>
      </c>
      <c r="Q38">
        <v>11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37</v>
      </c>
      <c r="X38" t="s">
        <v>1412</v>
      </c>
      <c r="Y38" s="2">
        <f t="shared" si="0"/>
        <v>22.296551724137931</v>
      </c>
      <c r="Z38" s="2">
        <f t="shared" si="1"/>
        <v>22.425433526011563</v>
      </c>
    </row>
    <row r="39" spans="1:26" x14ac:dyDescent="0.2">
      <c r="A39" t="s">
        <v>1420</v>
      </c>
      <c r="B39" t="s">
        <v>1253</v>
      </c>
      <c r="C39" t="s">
        <v>1276</v>
      </c>
      <c r="D39">
        <v>6</v>
      </c>
      <c r="E39">
        <v>0</v>
      </c>
      <c r="F39">
        <v>2</v>
      </c>
      <c r="G39">
        <v>1</v>
      </c>
      <c r="H39">
        <v>45</v>
      </c>
      <c r="I39">
        <v>46</v>
      </c>
      <c r="J39">
        <v>21</v>
      </c>
      <c r="K39">
        <v>4</v>
      </c>
      <c r="L39">
        <v>23</v>
      </c>
      <c r="M39">
        <v>34</v>
      </c>
      <c r="N39">
        <v>31</v>
      </c>
      <c r="O39">
        <v>506</v>
      </c>
      <c r="P39">
        <v>26</v>
      </c>
      <c r="Q39">
        <v>92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93</v>
      </c>
      <c r="X39" t="s">
        <v>4352</v>
      </c>
      <c r="Y39" s="2">
        <f t="shared" si="0"/>
        <v>22.289285714285715</v>
      </c>
      <c r="Z39" s="2">
        <f t="shared" si="1"/>
        <v>30.10128617363344</v>
      </c>
    </row>
    <row r="40" spans="1:26" x14ac:dyDescent="0.2">
      <c r="A40" t="s">
        <v>1864</v>
      </c>
      <c r="B40" t="s">
        <v>1253</v>
      </c>
      <c r="C40" t="s">
        <v>1261</v>
      </c>
      <c r="D40">
        <v>3</v>
      </c>
      <c r="E40">
        <v>3</v>
      </c>
      <c r="F40">
        <v>1</v>
      </c>
      <c r="G40">
        <v>7</v>
      </c>
      <c r="H40">
        <v>49</v>
      </c>
      <c r="I40">
        <v>72</v>
      </c>
      <c r="J40">
        <v>16</v>
      </c>
      <c r="K40">
        <v>9</v>
      </c>
      <c r="L40">
        <v>48</v>
      </c>
      <c r="M40">
        <v>73</v>
      </c>
      <c r="N40">
        <v>21</v>
      </c>
      <c r="O40">
        <v>1884</v>
      </c>
      <c r="P40">
        <v>56</v>
      </c>
      <c r="Q40">
        <v>30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93</v>
      </c>
      <c r="X40" t="s">
        <v>1322</v>
      </c>
      <c r="Y40" s="2">
        <f t="shared" si="0"/>
        <v>22.139285714285712</v>
      </c>
      <c r="Z40" s="2">
        <f t="shared" si="1"/>
        <v>23.640254237288136</v>
      </c>
    </row>
    <row r="41" spans="1:26" x14ac:dyDescent="0.2">
      <c r="A41" t="s">
        <v>1328</v>
      </c>
      <c r="B41" t="s">
        <v>1253</v>
      </c>
      <c r="C41" t="s">
        <v>1278</v>
      </c>
      <c r="D41">
        <v>0</v>
      </c>
      <c r="E41">
        <v>0</v>
      </c>
      <c r="F41">
        <v>1</v>
      </c>
      <c r="G41">
        <v>4</v>
      </c>
      <c r="H41">
        <v>22</v>
      </c>
      <c r="I41">
        <v>17</v>
      </c>
      <c r="J41">
        <v>2</v>
      </c>
      <c r="K41">
        <v>29</v>
      </c>
      <c r="L41">
        <v>205</v>
      </c>
      <c r="M41">
        <v>63</v>
      </c>
      <c r="N41">
        <v>5</v>
      </c>
      <c r="O41">
        <v>1383</v>
      </c>
      <c r="P41">
        <v>35</v>
      </c>
      <c r="Q41">
        <v>6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134</v>
      </c>
      <c r="X41" t="s">
        <v>121</v>
      </c>
      <c r="Y41" s="2">
        <f t="shared" si="0"/>
        <v>22.039393939393939</v>
      </c>
      <c r="Z41" s="2">
        <f t="shared" si="1"/>
        <v>22.039393939393939</v>
      </c>
    </row>
    <row r="42" spans="1:26" x14ac:dyDescent="0.2">
      <c r="A42" t="s">
        <v>2266</v>
      </c>
      <c r="B42" t="s">
        <v>1253</v>
      </c>
      <c r="C42" t="s">
        <v>1353</v>
      </c>
      <c r="D42">
        <v>1</v>
      </c>
      <c r="E42">
        <v>0</v>
      </c>
      <c r="F42">
        <v>0</v>
      </c>
      <c r="G42">
        <v>0</v>
      </c>
      <c r="H42">
        <v>1</v>
      </c>
      <c r="I42">
        <v>1</v>
      </c>
      <c r="J42">
        <v>2</v>
      </c>
      <c r="K42">
        <v>0</v>
      </c>
      <c r="L42">
        <v>2</v>
      </c>
      <c r="M42">
        <v>0</v>
      </c>
      <c r="N42">
        <v>3</v>
      </c>
      <c r="O42">
        <v>59</v>
      </c>
      <c r="P42">
        <v>3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65</v>
      </c>
      <c r="X42" t="s">
        <v>631</v>
      </c>
      <c r="Y42" s="2">
        <f t="shared" si="0"/>
        <v>21.95</v>
      </c>
      <c r="Z42" s="2">
        <f t="shared" si="1"/>
        <v>24.239263803680981</v>
      </c>
    </row>
    <row r="43" spans="1:26" x14ac:dyDescent="0.2">
      <c r="A43" t="s">
        <v>1271</v>
      </c>
      <c r="B43" t="s">
        <v>1253</v>
      </c>
      <c r="C43" t="s">
        <v>1272</v>
      </c>
      <c r="D43">
        <v>0</v>
      </c>
      <c r="E43">
        <v>0</v>
      </c>
      <c r="F43">
        <v>0</v>
      </c>
      <c r="G43">
        <v>1</v>
      </c>
      <c r="H43">
        <v>4</v>
      </c>
      <c r="I43">
        <v>4</v>
      </c>
      <c r="J43">
        <v>0</v>
      </c>
      <c r="K43">
        <v>4</v>
      </c>
      <c r="L43">
        <v>24</v>
      </c>
      <c r="M43">
        <v>24</v>
      </c>
      <c r="N43">
        <v>1</v>
      </c>
      <c r="O43">
        <v>320</v>
      </c>
      <c r="P43">
        <v>12</v>
      </c>
      <c r="Q43">
        <v>7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53</v>
      </c>
      <c r="X43" t="s">
        <v>54</v>
      </c>
      <c r="Y43" s="2">
        <f t="shared" si="0"/>
        <v>21.714285714285715</v>
      </c>
      <c r="Z43" s="2">
        <f t="shared" si="1"/>
        <v>21.714285714285715</v>
      </c>
    </row>
    <row r="44" spans="1:26" x14ac:dyDescent="0.2">
      <c r="A44" t="s">
        <v>1478</v>
      </c>
      <c r="B44" t="s">
        <v>1253</v>
      </c>
      <c r="C44" t="s">
        <v>1256</v>
      </c>
      <c r="D44">
        <v>1</v>
      </c>
      <c r="E44">
        <v>0</v>
      </c>
      <c r="F44">
        <v>1</v>
      </c>
      <c r="G44">
        <v>3</v>
      </c>
      <c r="H44">
        <v>13</v>
      </c>
      <c r="I44">
        <v>22</v>
      </c>
      <c r="J44">
        <v>7</v>
      </c>
      <c r="K44">
        <v>1</v>
      </c>
      <c r="L44">
        <v>18</v>
      </c>
      <c r="M44">
        <v>36</v>
      </c>
      <c r="N44">
        <v>7</v>
      </c>
      <c r="O44">
        <v>411</v>
      </c>
      <c r="P44">
        <v>36</v>
      </c>
      <c r="Q44">
        <v>5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458</v>
      </c>
      <c r="X44" t="s">
        <v>408</v>
      </c>
      <c r="Y44" s="2">
        <f t="shared" si="0"/>
        <v>21.645454545454545</v>
      </c>
      <c r="Z44" s="2">
        <f t="shared" si="1"/>
        <v>24.268403171007925</v>
      </c>
    </row>
    <row r="45" spans="1:26" x14ac:dyDescent="0.2">
      <c r="A45" t="s">
        <v>1265</v>
      </c>
      <c r="B45" t="s">
        <v>1253</v>
      </c>
      <c r="C45" t="s">
        <v>1266</v>
      </c>
      <c r="D45">
        <v>25</v>
      </c>
      <c r="E45">
        <v>0</v>
      </c>
      <c r="F45">
        <v>5</v>
      </c>
      <c r="G45">
        <v>4</v>
      </c>
      <c r="H45">
        <v>17</v>
      </c>
      <c r="I45">
        <v>29</v>
      </c>
      <c r="J45">
        <v>66</v>
      </c>
      <c r="K45">
        <v>2</v>
      </c>
      <c r="L45">
        <v>4</v>
      </c>
      <c r="M45">
        <v>10</v>
      </c>
      <c r="N45">
        <v>24</v>
      </c>
      <c r="O45">
        <v>355</v>
      </c>
      <c r="P45">
        <v>5</v>
      </c>
      <c r="Q45">
        <v>15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40</v>
      </c>
      <c r="X45" t="s">
        <v>135</v>
      </c>
      <c r="Y45" s="2">
        <f t="shared" si="0"/>
        <v>21.596774193548388</v>
      </c>
      <c r="Z45" s="2">
        <f t="shared" si="1"/>
        <v>24.404617253948967</v>
      </c>
    </row>
    <row r="46" spans="1:26" x14ac:dyDescent="0.2">
      <c r="A46" t="s">
        <v>1399</v>
      </c>
      <c r="B46" t="s">
        <v>1253</v>
      </c>
      <c r="C46" t="s">
        <v>1254</v>
      </c>
      <c r="D46">
        <v>4</v>
      </c>
      <c r="E46">
        <v>0</v>
      </c>
      <c r="F46">
        <v>5</v>
      </c>
      <c r="G46">
        <v>3</v>
      </c>
      <c r="H46">
        <v>39</v>
      </c>
      <c r="I46">
        <v>60</v>
      </c>
      <c r="J46">
        <v>22</v>
      </c>
      <c r="K46">
        <v>6</v>
      </c>
      <c r="L46">
        <v>15</v>
      </c>
      <c r="M46">
        <v>40</v>
      </c>
      <c r="N46">
        <v>43</v>
      </c>
      <c r="O46">
        <v>1796</v>
      </c>
      <c r="P46">
        <v>64</v>
      </c>
      <c r="Q46">
        <v>7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31</v>
      </c>
      <c r="X46" t="s">
        <v>3659</v>
      </c>
      <c r="Y46" s="2">
        <f t="shared" si="0"/>
        <v>21.57</v>
      </c>
      <c r="Z46" s="2">
        <f t="shared" si="1"/>
        <v>28.423133235724745</v>
      </c>
    </row>
    <row r="47" spans="1:26" x14ac:dyDescent="0.2">
      <c r="A47" t="s">
        <v>1507</v>
      </c>
      <c r="B47" t="s">
        <v>1253</v>
      </c>
      <c r="C47" t="s">
        <v>1288</v>
      </c>
      <c r="D47">
        <v>8</v>
      </c>
      <c r="E47">
        <v>0</v>
      </c>
      <c r="F47">
        <v>1</v>
      </c>
      <c r="G47">
        <v>6</v>
      </c>
      <c r="H47">
        <v>44</v>
      </c>
      <c r="I47">
        <v>35</v>
      </c>
      <c r="J47">
        <v>26</v>
      </c>
      <c r="K47">
        <v>4</v>
      </c>
      <c r="L47">
        <v>25</v>
      </c>
      <c r="M47">
        <v>46</v>
      </c>
      <c r="N47">
        <v>27</v>
      </c>
      <c r="O47">
        <v>646</v>
      </c>
      <c r="P47">
        <v>40</v>
      </c>
      <c r="Q47">
        <v>30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75</v>
      </c>
      <c r="X47" t="s">
        <v>4353</v>
      </c>
      <c r="Y47" s="2">
        <f t="shared" si="0"/>
        <v>21.522222222222222</v>
      </c>
      <c r="Z47" s="2">
        <f t="shared" si="1"/>
        <v>25.216489874638381</v>
      </c>
    </row>
    <row r="48" spans="1:26" x14ac:dyDescent="0.2">
      <c r="A48" t="s">
        <v>1873</v>
      </c>
      <c r="B48" t="s">
        <v>1253</v>
      </c>
      <c r="C48" t="s">
        <v>1276</v>
      </c>
      <c r="D48">
        <v>8</v>
      </c>
      <c r="E48">
        <v>0</v>
      </c>
      <c r="F48">
        <v>6</v>
      </c>
      <c r="G48">
        <v>4</v>
      </c>
      <c r="H48">
        <v>43</v>
      </c>
      <c r="I48">
        <v>32</v>
      </c>
      <c r="J48">
        <v>38</v>
      </c>
      <c r="K48">
        <v>1</v>
      </c>
      <c r="L48">
        <v>8</v>
      </c>
      <c r="M48">
        <v>29</v>
      </c>
      <c r="N48">
        <v>22</v>
      </c>
      <c r="O48">
        <v>479</v>
      </c>
      <c r="P48">
        <v>44</v>
      </c>
      <c r="Q48">
        <v>92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134</v>
      </c>
      <c r="X48" t="s">
        <v>4354</v>
      </c>
      <c r="Y48" s="2">
        <f t="shared" si="0"/>
        <v>21.466666666666665</v>
      </c>
      <c r="Z48" s="2">
        <f t="shared" si="1"/>
        <v>27.504745470232958</v>
      </c>
    </row>
    <row r="49" spans="1:26" x14ac:dyDescent="0.2">
      <c r="A49" t="s">
        <v>1410</v>
      </c>
      <c r="B49" t="s">
        <v>1253</v>
      </c>
      <c r="C49" t="s">
        <v>1281</v>
      </c>
      <c r="D49">
        <v>3</v>
      </c>
      <c r="E49">
        <v>0</v>
      </c>
      <c r="F49">
        <v>2</v>
      </c>
      <c r="G49">
        <v>4</v>
      </c>
      <c r="H49">
        <v>59</v>
      </c>
      <c r="I49">
        <v>74</v>
      </c>
      <c r="J49">
        <v>14</v>
      </c>
      <c r="K49">
        <v>5</v>
      </c>
      <c r="L49">
        <v>50</v>
      </c>
      <c r="M49">
        <v>65</v>
      </c>
      <c r="N49">
        <v>41</v>
      </c>
      <c r="O49">
        <v>1274</v>
      </c>
      <c r="P49">
        <v>78</v>
      </c>
      <c r="Q49">
        <v>44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28</v>
      </c>
      <c r="X49" t="s">
        <v>4355</v>
      </c>
      <c r="Y49" s="2">
        <f t="shared" si="0"/>
        <v>21.408823529411762</v>
      </c>
      <c r="Z49" s="2">
        <f t="shared" si="1"/>
        <v>22.613393165343457</v>
      </c>
    </row>
    <row r="50" spans="1:26" x14ac:dyDescent="0.2">
      <c r="A50" t="s">
        <v>1342</v>
      </c>
      <c r="B50" t="s">
        <v>1253</v>
      </c>
      <c r="C50" t="s">
        <v>1272</v>
      </c>
      <c r="D50">
        <v>1</v>
      </c>
      <c r="E50">
        <v>0</v>
      </c>
      <c r="F50">
        <v>2</v>
      </c>
      <c r="G50">
        <v>3</v>
      </c>
      <c r="H50">
        <v>16</v>
      </c>
      <c r="I50">
        <v>48</v>
      </c>
      <c r="J50">
        <v>13</v>
      </c>
      <c r="K50">
        <v>20</v>
      </c>
      <c r="L50">
        <v>160</v>
      </c>
      <c r="M50">
        <v>90</v>
      </c>
      <c r="N50">
        <v>3</v>
      </c>
      <c r="O50">
        <v>1197</v>
      </c>
      <c r="P50">
        <v>29</v>
      </c>
      <c r="Q50">
        <v>11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31</v>
      </c>
      <c r="X50" t="s">
        <v>854</v>
      </c>
      <c r="Y50" s="2">
        <f t="shared" si="0"/>
        <v>21.223333333333336</v>
      </c>
      <c r="Z50" s="2">
        <f t="shared" si="1"/>
        <v>21.738619119878607</v>
      </c>
    </row>
    <row r="51" spans="1:26" x14ac:dyDescent="0.2">
      <c r="A51" t="s">
        <v>838</v>
      </c>
      <c r="B51" t="s">
        <v>1253</v>
      </c>
      <c r="C51" t="s">
        <v>1353</v>
      </c>
      <c r="D51">
        <v>5</v>
      </c>
      <c r="E51">
        <v>1</v>
      </c>
      <c r="F51">
        <v>5</v>
      </c>
      <c r="G51">
        <v>4</v>
      </c>
      <c r="H51">
        <v>16</v>
      </c>
      <c r="I51">
        <v>19</v>
      </c>
      <c r="J51">
        <v>21</v>
      </c>
      <c r="K51">
        <v>0</v>
      </c>
      <c r="L51">
        <v>8</v>
      </c>
      <c r="M51">
        <v>15</v>
      </c>
      <c r="N51">
        <v>31</v>
      </c>
      <c r="O51">
        <v>557</v>
      </c>
      <c r="P51">
        <v>11</v>
      </c>
      <c r="Q51">
        <v>57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88</v>
      </c>
      <c r="X51" t="s">
        <v>4356</v>
      </c>
      <c r="Y51" s="2">
        <f t="shared" si="0"/>
        <v>21.057142857142857</v>
      </c>
      <c r="Z51" s="2">
        <f t="shared" si="1"/>
        <v>26.286657859973577</v>
      </c>
    </row>
    <row r="52" spans="1:26" x14ac:dyDescent="0.2">
      <c r="A52" t="s">
        <v>1941</v>
      </c>
      <c r="B52" t="s">
        <v>1253</v>
      </c>
      <c r="C52" t="s">
        <v>1288</v>
      </c>
      <c r="D52">
        <v>0</v>
      </c>
      <c r="E52">
        <v>0</v>
      </c>
      <c r="F52">
        <v>0</v>
      </c>
      <c r="G52">
        <v>2</v>
      </c>
      <c r="H52">
        <v>16</v>
      </c>
      <c r="I52">
        <v>27</v>
      </c>
      <c r="J52">
        <v>5</v>
      </c>
      <c r="K52">
        <v>30</v>
      </c>
      <c r="L52">
        <v>186</v>
      </c>
      <c r="M52">
        <v>40</v>
      </c>
      <c r="N52">
        <v>7</v>
      </c>
      <c r="O52">
        <v>1262</v>
      </c>
      <c r="P52">
        <v>34</v>
      </c>
      <c r="Q52">
        <v>9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40</v>
      </c>
      <c r="X52" t="s">
        <v>1279</v>
      </c>
      <c r="Y52" s="2">
        <f t="shared" si="0"/>
        <v>20.974193548387099</v>
      </c>
      <c r="Z52" s="2">
        <f t="shared" si="1"/>
        <v>21.004307250538407</v>
      </c>
    </row>
    <row r="53" spans="1:26" x14ac:dyDescent="0.2">
      <c r="A53" t="s">
        <v>1393</v>
      </c>
      <c r="B53" t="s">
        <v>1253</v>
      </c>
      <c r="C53" t="s">
        <v>1263</v>
      </c>
      <c r="D53">
        <v>0</v>
      </c>
      <c r="E53">
        <v>0</v>
      </c>
      <c r="F53">
        <v>3</v>
      </c>
      <c r="G53">
        <v>9</v>
      </c>
      <c r="H53">
        <v>58</v>
      </c>
      <c r="I53">
        <v>44</v>
      </c>
      <c r="J53">
        <v>2</v>
      </c>
      <c r="K53">
        <v>9</v>
      </c>
      <c r="L53">
        <v>78</v>
      </c>
      <c r="M53">
        <v>114</v>
      </c>
      <c r="N53">
        <v>28</v>
      </c>
      <c r="O53">
        <v>631</v>
      </c>
      <c r="P53">
        <v>51</v>
      </c>
      <c r="Q53">
        <v>19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37</v>
      </c>
      <c r="X53" t="s">
        <v>4357</v>
      </c>
      <c r="Y53" s="2">
        <f t="shared" si="0"/>
        <v>20.968965517241379</v>
      </c>
      <c r="Z53" s="2">
        <f t="shared" si="1"/>
        <v>22.256608377389181</v>
      </c>
    </row>
    <row r="54" spans="1:26" x14ac:dyDescent="0.2">
      <c r="A54" t="s">
        <v>4358</v>
      </c>
      <c r="B54" t="s">
        <v>1253</v>
      </c>
      <c r="C54" t="s">
        <v>4340</v>
      </c>
      <c r="D54">
        <v>2</v>
      </c>
      <c r="E54">
        <v>0</v>
      </c>
      <c r="F54">
        <v>0</v>
      </c>
      <c r="G54">
        <v>8</v>
      </c>
      <c r="H54">
        <v>55</v>
      </c>
      <c r="I54">
        <v>57</v>
      </c>
      <c r="J54">
        <v>12</v>
      </c>
      <c r="K54">
        <v>17</v>
      </c>
      <c r="L54">
        <v>104</v>
      </c>
      <c r="M54">
        <v>68</v>
      </c>
      <c r="N54">
        <v>7</v>
      </c>
      <c r="O54">
        <v>1162</v>
      </c>
      <c r="P54">
        <v>55</v>
      </c>
      <c r="Q54">
        <v>33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40</v>
      </c>
      <c r="X54" t="s">
        <v>4359</v>
      </c>
      <c r="Y54" s="2">
        <f t="shared" si="0"/>
        <v>20.845161290322583</v>
      </c>
      <c r="Z54" s="2">
        <f t="shared" si="1"/>
        <v>21.132994186046513</v>
      </c>
    </row>
    <row r="55" spans="1:26" x14ac:dyDescent="0.2">
      <c r="A55" t="s">
        <v>1444</v>
      </c>
      <c r="B55" t="s">
        <v>1253</v>
      </c>
      <c r="C55" t="s">
        <v>1272</v>
      </c>
      <c r="D55">
        <v>11</v>
      </c>
      <c r="E55">
        <v>0</v>
      </c>
      <c r="F55">
        <v>4</v>
      </c>
      <c r="G55">
        <v>0</v>
      </c>
      <c r="H55">
        <v>45</v>
      </c>
      <c r="I55">
        <v>18</v>
      </c>
      <c r="J55">
        <v>40</v>
      </c>
      <c r="K55">
        <v>0</v>
      </c>
      <c r="L55">
        <v>8</v>
      </c>
      <c r="M55">
        <v>15</v>
      </c>
      <c r="N55">
        <v>39</v>
      </c>
      <c r="O55">
        <v>626</v>
      </c>
      <c r="P55">
        <v>14</v>
      </c>
      <c r="Q55">
        <v>60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28</v>
      </c>
      <c r="X55" t="s">
        <v>4360</v>
      </c>
      <c r="Y55" s="2">
        <f t="shared" si="0"/>
        <v>20.767647058823531</v>
      </c>
      <c r="Z55" s="2">
        <f t="shared" si="1"/>
        <v>22.859352517985613</v>
      </c>
    </row>
    <row r="56" spans="1:26" x14ac:dyDescent="0.2">
      <c r="A56" t="s">
        <v>1365</v>
      </c>
      <c r="B56" t="s">
        <v>1253</v>
      </c>
      <c r="C56" t="s">
        <v>1256</v>
      </c>
      <c r="D56">
        <v>3</v>
      </c>
      <c r="E56">
        <v>0</v>
      </c>
      <c r="F56">
        <v>2</v>
      </c>
      <c r="G56">
        <v>4</v>
      </c>
      <c r="H56">
        <v>16</v>
      </c>
      <c r="I56">
        <v>33</v>
      </c>
      <c r="J56">
        <v>19</v>
      </c>
      <c r="K56">
        <v>7</v>
      </c>
      <c r="L56">
        <v>15</v>
      </c>
      <c r="M56">
        <v>64</v>
      </c>
      <c r="N56">
        <v>17</v>
      </c>
      <c r="O56">
        <v>831</v>
      </c>
      <c r="P56">
        <v>33</v>
      </c>
      <c r="Q56">
        <v>26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99</v>
      </c>
      <c r="X56" t="s">
        <v>152</v>
      </c>
      <c r="Y56" s="2">
        <f t="shared" si="0"/>
        <v>20.618181818181821</v>
      </c>
      <c r="Z56" s="2">
        <f t="shared" si="1"/>
        <v>23.368059530623928</v>
      </c>
    </row>
    <row r="57" spans="1:26" x14ac:dyDescent="0.2">
      <c r="A57" t="s">
        <v>1299</v>
      </c>
      <c r="B57" t="s">
        <v>1253</v>
      </c>
      <c r="C57" t="s">
        <v>1288</v>
      </c>
      <c r="D57">
        <v>1</v>
      </c>
      <c r="E57">
        <v>0</v>
      </c>
      <c r="F57">
        <v>2</v>
      </c>
      <c r="G57">
        <v>7</v>
      </c>
      <c r="H57">
        <v>48</v>
      </c>
      <c r="I57">
        <v>31</v>
      </c>
      <c r="J57">
        <v>7</v>
      </c>
      <c r="K57">
        <v>6</v>
      </c>
      <c r="L57">
        <v>54</v>
      </c>
      <c r="M57">
        <v>67</v>
      </c>
      <c r="N57">
        <v>47</v>
      </c>
      <c r="O57">
        <v>1038</v>
      </c>
      <c r="P57">
        <v>34</v>
      </c>
      <c r="Q57">
        <v>9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93</v>
      </c>
      <c r="X57" t="s">
        <v>4361</v>
      </c>
      <c r="Y57" s="2">
        <f t="shared" si="0"/>
        <v>20.61785714285714</v>
      </c>
      <c r="Z57" s="2">
        <f t="shared" si="1"/>
        <v>22.337489251934649</v>
      </c>
    </row>
    <row r="58" spans="1:26" x14ac:dyDescent="0.2">
      <c r="A58" t="s">
        <v>1348</v>
      </c>
      <c r="B58" t="s">
        <v>1253</v>
      </c>
      <c r="C58" t="s">
        <v>1305</v>
      </c>
      <c r="D58">
        <v>2</v>
      </c>
      <c r="E58">
        <v>0</v>
      </c>
      <c r="F58">
        <v>1</v>
      </c>
      <c r="G58">
        <v>9</v>
      </c>
      <c r="H58">
        <v>39</v>
      </c>
      <c r="I58">
        <v>48</v>
      </c>
      <c r="J58">
        <v>24</v>
      </c>
      <c r="K58">
        <v>2</v>
      </c>
      <c r="L58">
        <v>13</v>
      </c>
      <c r="M58">
        <v>48</v>
      </c>
      <c r="N58">
        <v>26</v>
      </c>
      <c r="O58">
        <v>743</v>
      </c>
      <c r="P58">
        <v>68</v>
      </c>
      <c r="Q58">
        <v>46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111</v>
      </c>
      <c r="X58" t="s">
        <v>4362</v>
      </c>
      <c r="Y58" s="2">
        <f t="shared" si="0"/>
        <v>20.607692307692307</v>
      </c>
      <c r="Z58" s="2">
        <f t="shared" si="1"/>
        <v>23.568914956011728</v>
      </c>
    </row>
    <row r="59" spans="1:26" x14ac:dyDescent="0.2">
      <c r="A59" t="s">
        <v>1473</v>
      </c>
      <c r="B59" t="s">
        <v>1253</v>
      </c>
      <c r="C59" t="s">
        <v>1278</v>
      </c>
      <c r="D59">
        <v>0</v>
      </c>
      <c r="E59">
        <v>1</v>
      </c>
      <c r="F59">
        <v>0</v>
      </c>
      <c r="G59">
        <v>3</v>
      </c>
      <c r="H59">
        <v>20</v>
      </c>
      <c r="I59">
        <v>14</v>
      </c>
      <c r="J59">
        <v>0</v>
      </c>
      <c r="K59">
        <v>24</v>
      </c>
      <c r="L59">
        <v>126</v>
      </c>
      <c r="M59">
        <v>44</v>
      </c>
      <c r="N59">
        <v>3</v>
      </c>
      <c r="O59">
        <v>588</v>
      </c>
      <c r="P59">
        <v>22</v>
      </c>
      <c r="Q59">
        <v>3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88</v>
      </c>
      <c r="X59" t="s">
        <v>3392</v>
      </c>
      <c r="Y59" s="2">
        <f t="shared" si="0"/>
        <v>20.561904761904763</v>
      </c>
      <c r="Z59" s="2">
        <f t="shared" si="1"/>
        <v>24.258426966292134</v>
      </c>
    </row>
    <row r="60" spans="1:26" x14ac:dyDescent="0.2">
      <c r="A60" t="s">
        <v>1556</v>
      </c>
      <c r="B60" t="s">
        <v>1253</v>
      </c>
      <c r="C60" t="s">
        <v>1305</v>
      </c>
      <c r="D60">
        <v>12</v>
      </c>
      <c r="E60">
        <v>1</v>
      </c>
      <c r="F60">
        <v>1</v>
      </c>
      <c r="G60">
        <v>1</v>
      </c>
      <c r="H60">
        <v>10</v>
      </c>
      <c r="I60">
        <v>18</v>
      </c>
      <c r="J60">
        <v>34</v>
      </c>
      <c r="K60">
        <v>0</v>
      </c>
      <c r="L60">
        <v>29</v>
      </c>
      <c r="M60">
        <v>14</v>
      </c>
      <c r="N60">
        <v>16</v>
      </c>
      <c r="O60">
        <v>337</v>
      </c>
      <c r="P60">
        <v>2</v>
      </c>
      <c r="Q60">
        <v>5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77</v>
      </c>
      <c r="X60" t="s">
        <v>3402</v>
      </c>
      <c r="Y60" s="2">
        <f t="shared" si="0"/>
        <v>20.536842105263158</v>
      </c>
      <c r="Z60" s="2">
        <f t="shared" si="1"/>
        <v>21.206521739130437</v>
      </c>
    </row>
    <row r="61" spans="1:26" x14ac:dyDescent="0.2">
      <c r="A61" t="s">
        <v>1433</v>
      </c>
      <c r="B61" t="s">
        <v>1253</v>
      </c>
      <c r="C61" t="s">
        <v>1256</v>
      </c>
      <c r="D61">
        <v>6</v>
      </c>
      <c r="E61">
        <v>0</v>
      </c>
      <c r="F61">
        <v>11</v>
      </c>
      <c r="G61">
        <v>5</v>
      </c>
      <c r="H61">
        <v>59</v>
      </c>
      <c r="I61">
        <v>67</v>
      </c>
      <c r="J61">
        <v>37</v>
      </c>
      <c r="K61">
        <v>0</v>
      </c>
      <c r="L61">
        <v>8</v>
      </c>
      <c r="M61">
        <v>28</v>
      </c>
      <c r="N61">
        <v>33</v>
      </c>
      <c r="O61">
        <v>560</v>
      </c>
      <c r="P61">
        <v>40</v>
      </c>
      <c r="Q61">
        <v>83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134</v>
      </c>
      <c r="X61" t="s">
        <v>1469</v>
      </c>
      <c r="Y61" s="2">
        <f t="shared" si="0"/>
        <v>20.515151515151516</v>
      </c>
      <c r="Z61" s="2">
        <f t="shared" si="1"/>
        <v>23.470724191063173</v>
      </c>
    </row>
    <row r="62" spans="1:26" x14ac:dyDescent="0.2">
      <c r="A62" t="s">
        <v>1454</v>
      </c>
      <c r="B62" t="s">
        <v>1253</v>
      </c>
      <c r="C62" t="s">
        <v>1263</v>
      </c>
      <c r="D62">
        <v>1</v>
      </c>
      <c r="E62">
        <v>0</v>
      </c>
      <c r="F62">
        <v>2</v>
      </c>
      <c r="G62">
        <v>13</v>
      </c>
      <c r="H62">
        <v>79</v>
      </c>
      <c r="I62">
        <v>44</v>
      </c>
      <c r="J62">
        <v>10</v>
      </c>
      <c r="K62">
        <v>11</v>
      </c>
      <c r="L62">
        <v>40</v>
      </c>
      <c r="M62">
        <v>68</v>
      </c>
      <c r="N62">
        <v>13</v>
      </c>
      <c r="O62">
        <v>741</v>
      </c>
      <c r="P62">
        <v>64</v>
      </c>
      <c r="Q62">
        <v>43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37</v>
      </c>
      <c r="X62" t="s">
        <v>2068</v>
      </c>
      <c r="Y62" s="2">
        <f t="shared" si="0"/>
        <v>20.244827586206899</v>
      </c>
      <c r="Z62" s="2">
        <f t="shared" si="1"/>
        <v>20.967857142857145</v>
      </c>
    </row>
    <row r="63" spans="1:26" x14ac:dyDescent="0.2">
      <c r="A63" t="s">
        <v>1331</v>
      </c>
      <c r="B63" t="s">
        <v>1253</v>
      </c>
      <c r="C63" t="s">
        <v>1288</v>
      </c>
      <c r="D63">
        <v>0</v>
      </c>
      <c r="E63">
        <v>1</v>
      </c>
      <c r="F63">
        <v>0</v>
      </c>
      <c r="G63">
        <v>2</v>
      </c>
      <c r="H63">
        <v>7</v>
      </c>
      <c r="I63">
        <v>18</v>
      </c>
      <c r="J63">
        <v>2</v>
      </c>
      <c r="K63">
        <v>10</v>
      </c>
      <c r="L63">
        <v>67</v>
      </c>
      <c r="M63">
        <v>28</v>
      </c>
      <c r="N63">
        <v>4</v>
      </c>
      <c r="O63">
        <v>381</v>
      </c>
      <c r="P63">
        <v>15</v>
      </c>
      <c r="Q63">
        <v>2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458</v>
      </c>
      <c r="X63" t="s">
        <v>505</v>
      </c>
      <c r="Y63" s="2">
        <f t="shared" si="0"/>
        <v>20.236363636363635</v>
      </c>
      <c r="Z63" s="2">
        <f t="shared" si="1"/>
        <v>20.236363636363635</v>
      </c>
    </row>
    <row r="64" spans="1:26" x14ac:dyDescent="0.2">
      <c r="A64" t="s">
        <v>1382</v>
      </c>
      <c r="B64" t="s">
        <v>1253</v>
      </c>
      <c r="C64" t="s">
        <v>1263</v>
      </c>
      <c r="D64">
        <v>1</v>
      </c>
      <c r="E64">
        <v>0</v>
      </c>
      <c r="F64">
        <v>2</v>
      </c>
      <c r="G64">
        <v>5</v>
      </c>
      <c r="H64">
        <v>48</v>
      </c>
      <c r="I64">
        <v>43</v>
      </c>
      <c r="J64">
        <v>7</v>
      </c>
      <c r="K64">
        <v>5</v>
      </c>
      <c r="L64">
        <v>106</v>
      </c>
      <c r="M64">
        <v>100</v>
      </c>
      <c r="N64">
        <v>23</v>
      </c>
      <c r="O64">
        <v>729</v>
      </c>
      <c r="P64">
        <v>64</v>
      </c>
      <c r="Q64">
        <v>19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134</v>
      </c>
      <c r="X64" t="s">
        <v>3958</v>
      </c>
      <c r="Y64" s="2">
        <f t="shared" si="0"/>
        <v>20.148484848484848</v>
      </c>
      <c r="Z64" s="2">
        <f t="shared" si="1"/>
        <v>20.216554054054054</v>
      </c>
    </row>
    <row r="65" spans="1:26" x14ac:dyDescent="0.2">
      <c r="A65" t="s">
        <v>1481</v>
      </c>
      <c r="B65" t="s">
        <v>1253</v>
      </c>
      <c r="C65" t="s">
        <v>1272</v>
      </c>
      <c r="D65">
        <v>2</v>
      </c>
      <c r="E65">
        <v>0</v>
      </c>
      <c r="F65">
        <v>1</v>
      </c>
      <c r="G65">
        <v>7</v>
      </c>
      <c r="H65">
        <v>58</v>
      </c>
      <c r="I65">
        <v>62</v>
      </c>
      <c r="J65">
        <v>6</v>
      </c>
      <c r="K65">
        <v>9</v>
      </c>
      <c r="L65">
        <v>56</v>
      </c>
      <c r="M65">
        <v>77</v>
      </c>
      <c r="N65">
        <v>20</v>
      </c>
      <c r="O65">
        <v>1161</v>
      </c>
      <c r="P65">
        <v>89</v>
      </c>
      <c r="Q65">
        <v>19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40</v>
      </c>
      <c r="X65" t="s">
        <v>1544</v>
      </c>
      <c r="Y65" s="2">
        <f t="shared" si="0"/>
        <v>20.148387096774194</v>
      </c>
      <c r="Z65" s="2">
        <f t="shared" si="1"/>
        <v>20.689731321310269</v>
      </c>
    </row>
    <row r="66" spans="1:26" x14ac:dyDescent="0.2">
      <c r="A66" t="s">
        <v>1512</v>
      </c>
      <c r="B66" t="s">
        <v>1253</v>
      </c>
      <c r="C66" t="s">
        <v>4338</v>
      </c>
      <c r="D66">
        <v>5</v>
      </c>
      <c r="E66">
        <v>0</v>
      </c>
      <c r="F66">
        <v>4</v>
      </c>
      <c r="G66">
        <v>4</v>
      </c>
      <c r="H66">
        <v>26</v>
      </c>
      <c r="I66">
        <v>30</v>
      </c>
      <c r="J66">
        <v>18</v>
      </c>
      <c r="K66">
        <v>5</v>
      </c>
      <c r="L66">
        <v>21</v>
      </c>
      <c r="M66">
        <v>61</v>
      </c>
      <c r="N66">
        <v>34</v>
      </c>
      <c r="O66">
        <v>714</v>
      </c>
      <c r="P66">
        <v>48</v>
      </c>
      <c r="Q66">
        <v>31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37</v>
      </c>
      <c r="X66" t="s">
        <v>1356</v>
      </c>
      <c r="Y66" s="2">
        <f t="shared" ref="Y66:Y129" si="2">(D66*10+E66*-10+F66*5+G66*-5+H66*2+I66*-2+J66*4+K66*3+L66*1.5+M66*1.5+N66*3+O66*0.1+P66*2+Q66*2+R66*5+S66*-8+T66*15+U66+V66*-4)/W66</f>
        <v>20.117241379310343</v>
      </c>
      <c r="Z66" s="2">
        <f t="shared" ref="Z66:Z129" si="3">(D66*10+E66*-10+F66*5+G66*-5+H66*2+I66*-2+J66*4+K66*3+L66*1.5+M66*1.5+N66*3+O66*0.1+P66*2+Q66*2+R66*5+S66*-8+T66*15+U66+V66*-4)/(X66/90)</f>
        <v>24.931623931623932</v>
      </c>
    </row>
    <row r="67" spans="1:26" x14ac:dyDescent="0.2">
      <c r="A67" t="s">
        <v>1489</v>
      </c>
      <c r="B67" t="s">
        <v>1253</v>
      </c>
      <c r="C67" t="s">
        <v>1272</v>
      </c>
      <c r="D67">
        <v>1</v>
      </c>
      <c r="E67">
        <v>0</v>
      </c>
      <c r="F67">
        <v>0</v>
      </c>
      <c r="G67">
        <v>4</v>
      </c>
      <c r="H67">
        <v>14</v>
      </c>
      <c r="I67">
        <v>22</v>
      </c>
      <c r="J67">
        <v>1</v>
      </c>
      <c r="K67">
        <v>13</v>
      </c>
      <c r="L67">
        <v>110</v>
      </c>
      <c r="M67">
        <v>57</v>
      </c>
      <c r="N67">
        <v>6</v>
      </c>
      <c r="O67">
        <v>483</v>
      </c>
      <c r="P67">
        <v>33</v>
      </c>
      <c r="Q67">
        <v>10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88</v>
      </c>
      <c r="X67" t="s">
        <v>4363</v>
      </c>
      <c r="Y67" s="2">
        <f t="shared" si="2"/>
        <v>19.990476190476191</v>
      </c>
      <c r="Z67" s="2">
        <f t="shared" si="3"/>
        <v>24.775081967213119</v>
      </c>
    </row>
    <row r="68" spans="1:26" x14ac:dyDescent="0.2">
      <c r="A68" t="s">
        <v>1549</v>
      </c>
      <c r="B68" t="s">
        <v>1253</v>
      </c>
      <c r="C68" t="s">
        <v>1269</v>
      </c>
      <c r="D68">
        <v>2</v>
      </c>
      <c r="E68">
        <v>0</v>
      </c>
      <c r="F68">
        <v>1</v>
      </c>
      <c r="G68">
        <v>7</v>
      </c>
      <c r="H68">
        <v>14</v>
      </c>
      <c r="I68">
        <v>28</v>
      </c>
      <c r="J68">
        <v>8</v>
      </c>
      <c r="K68">
        <v>19</v>
      </c>
      <c r="L68">
        <v>103</v>
      </c>
      <c r="M68">
        <v>76</v>
      </c>
      <c r="N68">
        <v>2</v>
      </c>
      <c r="O68">
        <v>992</v>
      </c>
      <c r="P68">
        <v>36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116</v>
      </c>
      <c r="X68" t="s">
        <v>4364</v>
      </c>
      <c r="Y68" s="2">
        <f t="shared" si="2"/>
        <v>19.867999999999999</v>
      </c>
      <c r="Z68" s="2">
        <f t="shared" si="3"/>
        <v>21.046610169491522</v>
      </c>
    </row>
    <row r="69" spans="1:26" x14ac:dyDescent="0.2">
      <c r="A69" t="s">
        <v>1690</v>
      </c>
      <c r="B69" t="s">
        <v>1253</v>
      </c>
      <c r="C69" t="s">
        <v>1288</v>
      </c>
      <c r="D69">
        <v>4</v>
      </c>
      <c r="E69">
        <v>0</v>
      </c>
      <c r="F69">
        <v>5</v>
      </c>
      <c r="G69">
        <v>11</v>
      </c>
      <c r="H69">
        <v>37</v>
      </c>
      <c r="I69">
        <v>63</v>
      </c>
      <c r="J69">
        <v>31</v>
      </c>
      <c r="K69">
        <v>10</v>
      </c>
      <c r="L69">
        <v>43</v>
      </c>
      <c r="M69">
        <v>30</v>
      </c>
      <c r="N69">
        <v>33</v>
      </c>
      <c r="O69">
        <v>474</v>
      </c>
      <c r="P69">
        <v>30</v>
      </c>
      <c r="Q69">
        <v>44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111</v>
      </c>
      <c r="X69" t="s">
        <v>4365</v>
      </c>
      <c r="Y69" s="2">
        <f t="shared" si="2"/>
        <v>19.842307692307692</v>
      </c>
      <c r="Z69" s="2">
        <f t="shared" si="3"/>
        <v>20.952617328519853</v>
      </c>
    </row>
    <row r="70" spans="1:26" x14ac:dyDescent="0.2">
      <c r="A70" t="s">
        <v>1363</v>
      </c>
      <c r="B70" t="s">
        <v>1253</v>
      </c>
      <c r="C70" t="s">
        <v>1291</v>
      </c>
      <c r="D70">
        <v>2</v>
      </c>
      <c r="E70">
        <v>0</v>
      </c>
      <c r="F70">
        <v>1</v>
      </c>
      <c r="G70">
        <v>5</v>
      </c>
      <c r="H70">
        <v>20</v>
      </c>
      <c r="I70">
        <v>26</v>
      </c>
      <c r="J70">
        <v>7</v>
      </c>
      <c r="K70">
        <v>18</v>
      </c>
      <c r="L70">
        <v>204</v>
      </c>
      <c r="M70">
        <v>80</v>
      </c>
      <c r="N70">
        <v>8</v>
      </c>
      <c r="O70">
        <v>761</v>
      </c>
      <c r="P70">
        <v>24</v>
      </c>
      <c r="Q70">
        <v>4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134</v>
      </c>
      <c r="X70" t="s">
        <v>4366</v>
      </c>
      <c r="Y70" s="2">
        <f t="shared" si="2"/>
        <v>19.760606060606062</v>
      </c>
      <c r="Z70" s="2">
        <f t="shared" si="3"/>
        <v>20.064615384615387</v>
      </c>
    </row>
    <row r="71" spans="1:26" x14ac:dyDescent="0.2">
      <c r="A71" t="s">
        <v>1650</v>
      </c>
      <c r="B71" t="s">
        <v>1253</v>
      </c>
      <c r="C71" t="s">
        <v>1276</v>
      </c>
      <c r="D71">
        <v>0</v>
      </c>
      <c r="E71">
        <v>0</v>
      </c>
      <c r="F71">
        <v>3</v>
      </c>
      <c r="G71">
        <v>7</v>
      </c>
      <c r="H71">
        <v>13</v>
      </c>
      <c r="I71">
        <v>38</v>
      </c>
      <c r="J71">
        <v>3</v>
      </c>
      <c r="K71">
        <v>7</v>
      </c>
      <c r="L71">
        <v>79</v>
      </c>
      <c r="M71">
        <v>46</v>
      </c>
      <c r="N71">
        <v>37</v>
      </c>
      <c r="O71">
        <v>727</v>
      </c>
      <c r="P71">
        <v>45</v>
      </c>
      <c r="Q71">
        <v>15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145</v>
      </c>
      <c r="X71" t="s">
        <v>1762</v>
      </c>
      <c r="Y71" s="2">
        <f t="shared" si="2"/>
        <v>19.747826086956522</v>
      </c>
      <c r="Z71" s="2">
        <f t="shared" si="3"/>
        <v>22.072354211663065</v>
      </c>
    </row>
    <row r="72" spans="1:26" x14ac:dyDescent="0.2">
      <c r="A72" t="s">
        <v>1435</v>
      </c>
      <c r="B72" t="s">
        <v>1253</v>
      </c>
      <c r="C72" t="s">
        <v>1256</v>
      </c>
      <c r="D72">
        <v>1</v>
      </c>
      <c r="E72">
        <v>0</v>
      </c>
      <c r="F72">
        <v>0</v>
      </c>
      <c r="G72">
        <v>2</v>
      </c>
      <c r="H72">
        <v>12</v>
      </c>
      <c r="I72">
        <v>21</v>
      </c>
      <c r="J72">
        <v>7</v>
      </c>
      <c r="K72">
        <v>13</v>
      </c>
      <c r="L72">
        <v>82</v>
      </c>
      <c r="M72">
        <v>46</v>
      </c>
      <c r="N72">
        <v>5</v>
      </c>
      <c r="O72">
        <v>522</v>
      </c>
      <c r="P72">
        <v>28</v>
      </c>
      <c r="Q72">
        <v>5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77</v>
      </c>
      <c r="X72" t="s">
        <v>4367</v>
      </c>
      <c r="Y72" s="2">
        <f t="shared" si="2"/>
        <v>19.694736842105261</v>
      </c>
      <c r="Z72" s="2">
        <f t="shared" si="3"/>
        <v>23.868178596739902</v>
      </c>
    </row>
    <row r="73" spans="1:26" x14ac:dyDescent="0.2">
      <c r="A73" t="s">
        <v>1357</v>
      </c>
      <c r="B73" t="s">
        <v>1253</v>
      </c>
      <c r="C73" t="s">
        <v>1311</v>
      </c>
      <c r="D73">
        <v>0</v>
      </c>
      <c r="E73">
        <v>0</v>
      </c>
      <c r="F73">
        <v>1</v>
      </c>
      <c r="G73">
        <v>8</v>
      </c>
      <c r="H73">
        <v>32</v>
      </c>
      <c r="I73">
        <v>14</v>
      </c>
      <c r="J73">
        <v>2</v>
      </c>
      <c r="K73">
        <v>15</v>
      </c>
      <c r="L73">
        <v>111</v>
      </c>
      <c r="M73">
        <v>32</v>
      </c>
      <c r="N73">
        <v>2</v>
      </c>
      <c r="O73">
        <v>977</v>
      </c>
      <c r="P73">
        <v>27</v>
      </c>
      <c r="Q73">
        <v>3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99</v>
      </c>
      <c r="X73" t="s">
        <v>934</v>
      </c>
      <c r="Y73" s="2">
        <f t="shared" si="2"/>
        <v>19.645454545454545</v>
      </c>
      <c r="Z73" s="2">
        <f t="shared" si="3"/>
        <v>20.712460063897762</v>
      </c>
    </row>
    <row r="74" spans="1:26" x14ac:dyDescent="0.2">
      <c r="A74" t="s">
        <v>1282</v>
      </c>
      <c r="B74" t="s">
        <v>1253</v>
      </c>
      <c r="C74" t="s">
        <v>1254</v>
      </c>
      <c r="D74">
        <v>2</v>
      </c>
      <c r="E74">
        <v>0</v>
      </c>
      <c r="F74">
        <v>3</v>
      </c>
      <c r="G74">
        <v>1</v>
      </c>
      <c r="H74">
        <v>12</v>
      </c>
      <c r="I74">
        <v>11</v>
      </c>
      <c r="J74">
        <v>9</v>
      </c>
      <c r="K74">
        <v>0</v>
      </c>
      <c r="L74">
        <v>3</v>
      </c>
      <c r="M74">
        <v>5</v>
      </c>
      <c r="N74">
        <v>24</v>
      </c>
      <c r="O74">
        <v>413</v>
      </c>
      <c r="P74">
        <v>0</v>
      </c>
      <c r="Q74">
        <v>31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105</v>
      </c>
      <c r="X74" t="s">
        <v>1998</v>
      </c>
      <c r="Y74" s="2">
        <f t="shared" si="2"/>
        <v>19.638461538461538</v>
      </c>
      <c r="Z74" s="2">
        <f t="shared" si="3"/>
        <v>33.445414847161572</v>
      </c>
    </row>
    <row r="75" spans="1:26" x14ac:dyDescent="0.2">
      <c r="A75" t="s">
        <v>1467</v>
      </c>
      <c r="B75" t="s">
        <v>1253</v>
      </c>
      <c r="C75" t="s">
        <v>1256</v>
      </c>
      <c r="D75">
        <v>17</v>
      </c>
      <c r="E75">
        <v>0</v>
      </c>
      <c r="F75">
        <v>2</v>
      </c>
      <c r="G75">
        <v>6</v>
      </c>
      <c r="H75">
        <v>52</v>
      </c>
      <c r="I75">
        <v>25</v>
      </c>
      <c r="J75">
        <v>36</v>
      </c>
      <c r="K75">
        <v>1</v>
      </c>
      <c r="L75">
        <v>5</v>
      </c>
      <c r="M75">
        <v>6</v>
      </c>
      <c r="N75">
        <v>25</v>
      </c>
      <c r="O75">
        <v>393</v>
      </c>
      <c r="P75">
        <v>11</v>
      </c>
      <c r="Q75">
        <v>23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93</v>
      </c>
      <c r="X75" t="s">
        <v>4116</v>
      </c>
      <c r="Y75" s="2">
        <f t="shared" si="2"/>
        <v>19.635714285714283</v>
      </c>
      <c r="Z75" s="2">
        <f t="shared" si="3"/>
        <v>22.844875346260388</v>
      </c>
    </row>
    <row r="76" spans="1:26" x14ac:dyDescent="0.2">
      <c r="A76" t="s">
        <v>1325</v>
      </c>
      <c r="B76" t="s">
        <v>1253</v>
      </c>
      <c r="C76" t="s">
        <v>1256</v>
      </c>
      <c r="D76">
        <v>0</v>
      </c>
      <c r="E76">
        <v>0</v>
      </c>
      <c r="F76">
        <v>0</v>
      </c>
      <c r="G76">
        <v>2</v>
      </c>
      <c r="H76">
        <v>25</v>
      </c>
      <c r="I76">
        <v>24</v>
      </c>
      <c r="J76">
        <v>1</v>
      </c>
      <c r="K76">
        <v>9</v>
      </c>
      <c r="L76">
        <v>132</v>
      </c>
      <c r="M76">
        <v>90</v>
      </c>
      <c r="N76">
        <v>7</v>
      </c>
      <c r="O76">
        <v>943</v>
      </c>
      <c r="P76">
        <v>35</v>
      </c>
      <c r="Q76">
        <v>14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37</v>
      </c>
      <c r="X76" t="s">
        <v>4368</v>
      </c>
      <c r="Y76" s="2">
        <f t="shared" si="2"/>
        <v>19.631034482758619</v>
      </c>
      <c r="Z76" s="2">
        <f t="shared" si="3"/>
        <v>19.975438596491227</v>
      </c>
    </row>
    <row r="77" spans="1:26" x14ac:dyDescent="0.2">
      <c r="A77" t="s">
        <v>1314</v>
      </c>
      <c r="B77" t="s">
        <v>1253</v>
      </c>
      <c r="C77" t="s">
        <v>1254</v>
      </c>
      <c r="D77">
        <v>1</v>
      </c>
      <c r="E77">
        <v>0</v>
      </c>
      <c r="F77">
        <v>1</v>
      </c>
      <c r="G77">
        <v>3</v>
      </c>
      <c r="H77">
        <v>16</v>
      </c>
      <c r="I77">
        <v>11</v>
      </c>
      <c r="J77">
        <v>7</v>
      </c>
      <c r="K77">
        <v>4</v>
      </c>
      <c r="L77">
        <v>19</v>
      </c>
      <c r="M77">
        <v>39</v>
      </c>
      <c r="N77">
        <v>47</v>
      </c>
      <c r="O77">
        <v>1763</v>
      </c>
      <c r="P77">
        <v>17</v>
      </c>
      <c r="Q77">
        <v>11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111</v>
      </c>
      <c r="X77" t="s">
        <v>3301</v>
      </c>
      <c r="Y77" s="2">
        <f t="shared" si="2"/>
        <v>19.626923076923077</v>
      </c>
      <c r="Z77" s="2">
        <f t="shared" si="3"/>
        <v>20.904415111515704</v>
      </c>
    </row>
    <row r="78" spans="1:26" x14ac:dyDescent="0.2">
      <c r="A78" t="s">
        <v>1531</v>
      </c>
      <c r="B78" t="s">
        <v>1253</v>
      </c>
      <c r="C78" t="s">
        <v>1305</v>
      </c>
      <c r="D78">
        <v>1</v>
      </c>
      <c r="E78">
        <v>0</v>
      </c>
      <c r="F78">
        <v>2</v>
      </c>
      <c r="G78">
        <v>5</v>
      </c>
      <c r="H78">
        <v>34</v>
      </c>
      <c r="I78">
        <v>34</v>
      </c>
      <c r="J78">
        <v>10</v>
      </c>
      <c r="K78">
        <v>1</v>
      </c>
      <c r="L78">
        <v>10</v>
      </c>
      <c r="M78">
        <v>22</v>
      </c>
      <c r="N78">
        <v>32</v>
      </c>
      <c r="O78">
        <v>414</v>
      </c>
      <c r="P78">
        <v>27</v>
      </c>
      <c r="Q78">
        <v>8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299</v>
      </c>
      <c r="X78" t="s">
        <v>1330</v>
      </c>
      <c r="Y78" s="2">
        <f t="shared" si="2"/>
        <v>19.559999999999999</v>
      </c>
      <c r="Z78" s="2">
        <f t="shared" si="3"/>
        <v>22.377966101694913</v>
      </c>
    </row>
    <row r="79" spans="1:26" x14ac:dyDescent="0.2">
      <c r="A79" t="s">
        <v>1337</v>
      </c>
      <c r="B79" t="s">
        <v>1253</v>
      </c>
      <c r="C79" t="s">
        <v>1269</v>
      </c>
      <c r="D79">
        <v>0</v>
      </c>
      <c r="E79">
        <v>0</v>
      </c>
      <c r="F79">
        <v>0</v>
      </c>
      <c r="G79">
        <v>1</v>
      </c>
      <c r="H79">
        <v>12</v>
      </c>
      <c r="I79">
        <v>14</v>
      </c>
      <c r="J79">
        <v>0</v>
      </c>
      <c r="K79">
        <v>9</v>
      </c>
      <c r="L79">
        <v>75</v>
      </c>
      <c r="M79">
        <v>15</v>
      </c>
      <c r="N79">
        <v>0</v>
      </c>
      <c r="O79">
        <v>330</v>
      </c>
      <c r="P79">
        <v>23</v>
      </c>
      <c r="Q79">
        <v>1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216</v>
      </c>
      <c r="X79" t="s">
        <v>3734</v>
      </c>
      <c r="Y79" s="2">
        <f t="shared" si="2"/>
        <v>19.5</v>
      </c>
      <c r="Z79" s="2">
        <f t="shared" si="3"/>
        <v>21.208459214501509</v>
      </c>
    </row>
    <row r="80" spans="1:26" x14ac:dyDescent="0.2">
      <c r="A80" t="s">
        <v>1477</v>
      </c>
      <c r="B80" t="s">
        <v>1253</v>
      </c>
      <c r="C80" t="s">
        <v>1263</v>
      </c>
      <c r="D80">
        <v>1</v>
      </c>
      <c r="E80">
        <v>0</v>
      </c>
      <c r="F80">
        <v>2</v>
      </c>
      <c r="G80">
        <v>3</v>
      </c>
      <c r="H80">
        <v>43</v>
      </c>
      <c r="I80">
        <v>22</v>
      </c>
      <c r="J80">
        <v>13</v>
      </c>
      <c r="K80">
        <v>5</v>
      </c>
      <c r="L80">
        <v>16</v>
      </c>
      <c r="M80">
        <v>85</v>
      </c>
      <c r="N80">
        <v>23</v>
      </c>
      <c r="O80">
        <v>631</v>
      </c>
      <c r="P80">
        <v>33</v>
      </c>
      <c r="Q80">
        <v>10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116</v>
      </c>
      <c r="X80" t="s">
        <v>4137</v>
      </c>
      <c r="Y80" s="2">
        <f t="shared" si="2"/>
        <v>19.344000000000001</v>
      </c>
      <c r="Z80" s="2">
        <f t="shared" si="3"/>
        <v>21.948562783661117</v>
      </c>
    </row>
    <row r="81" spans="1:26" x14ac:dyDescent="0.2">
      <c r="A81" t="s">
        <v>1526</v>
      </c>
      <c r="B81" t="s">
        <v>1253</v>
      </c>
      <c r="C81" t="s">
        <v>1278</v>
      </c>
      <c r="D81">
        <v>8</v>
      </c>
      <c r="E81">
        <v>0</v>
      </c>
      <c r="F81">
        <v>7</v>
      </c>
      <c r="G81">
        <v>8</v>
      </c>
      <c r="H81">
        <v>81</v>
      </c>
      <c r="I81">
        <v>65</v>
      </c>
      <c r="J81">
        <v>32</v>
      </c>
      <c r="K81">
        <v>1</v>
      </c>
      <c r="L81">
        <v>15</v>
      </c>
      <c r="M81">
        <v>23</v>
      </c>
      <c r="N81">
        <v>37</v>
      </c>
      <c r="O81">
        <v>483</v>
      </c>
      <c r="P81">
        <v>30</v>
      </c>
      <c r="Q81">
        <v>62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134</v>
      </c>
      <c r="X81" t="s">
        <v>138</v>
      </c>
      <c r="Y81" s="2">
        <f t="shared" si="2"/>
        <v>19.34242424242424</v>
      </c>
      <c r="Z81" s="2">
        <f t="shared" si="3"/>
        <v>21.081467889908254</v>
      </c>
    </row>
    <row r="82" spans="1:26" x14ac:dyDescent="0.2">
      <c r="A82" t="s">
        <v>1510</v>
      </c>
      <c r="B82" t="s">
        <v>1253</v>
      </c>
      <c r="C82" t="s">
        <v>1266</v>
      </c>
      <c r="D82">
        <v>0</v>
      </c>
      <c r="E82">
        <v>0</v>
      </c>
      <c r="F82">
        <v>0</v>
      </c>
      <c r="G82">
        <v>1</v>
      </c>
      <c r="H82">
        <v>7</v>
      </c>
      <c r="I82">
        <v>12</v>
      </c>
      <c r="J82">
        <v>1</v>
      </c>
      <c r="K82">
        <v>8</v>
      </c>
      <c r="L82">
        <v>63</v>
      </c>
      <c r="M82">
        <v>45</v>
      </c>
      <c r="N82">
        <v>8</v>
      </c>
      <c r="O82">
        <v>1016</v>
      </c>
      <c r="P82">
        <v>27</v>
      </c>
      <c r="Q82">
        <v>6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77</v>
      </c>
      <c r="X82" t="s">
        <v>629</v>
      </c>
      <c r="Y82" s="2">
        <f t="shared" si="2"/>
        <v>19.294736842105266</v>
      </c>
      <c r="Z82" s="2">
        <f t="shared" si="3"/>
        <v>26.374100719424462</v>
      </c>
    </row>
    <row r="83" spans="1:26" x14ac:dyDescent="0.2">
      <c r="A83" t="s">
        <v>4369</v>
      </c>
      <c r="B83" t="s">
        <v>1253</v>
      </c>
      <c r="C83" t="s">
        <v>4338</v>
      </c>
      <c r="D83">
        <v>0</v>
      </c>
      <c r="E83">
        <v>0</v>
      </c>
      <c r="F83">
        <v>1</v>
      </c>
      <c r="G83">
        <v>5</v>
      </c>
      <c r="H83">
        <v>32</v>
      </c>
      <c r="I83">
        <v>42</v>
      </c>
      <c r="J83">
        <v>4</v>
      </c>
      <c r="K83">
        <v>6</v>
      </c>
      <c r="L83">
        <v>84</v>
      </c>
      <c r="M83">
        <v>105</v>
      </c>
      <c r="N83">
        <v>33</v>
      </c>
      <c r="O83">
        <v>871</v>
      </c>
      <c r="P83">
        <v>49</v>
      </c>
      <c r="Q83">
        <v>37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134</v>
      </c>
      <c r="X83" t="s">
        <v>4370</v>
      </c>
      <c r="Y83" s="2">
        <f t="shared" si="2"/>
        <v>19.260606060606062</v>
      </c>
      <c r="Z83" s="2">
        <f t="shared" si="3"/>
        <v>19.516888433981574</v>
      </c>
    </row>
    <row r="84" spans="1:26" x14ac:dyDescent="0.2">
      <c r="A84" t="s">
        <v>1472</v>
      </c>
      <c r="B84" t="s">
        <v>1253</v>
      </c>
      <c r="C84" t="s">
        <v>1353</v>
      </c>
      <c r="D84">
        <v>2</v>
      </c>
      <c r="E84">
        <v>0</v>
      </c>
      <c r="F84">
        <v>5</v>
      </c>
      <c r="G84">
        <v>4</v>
      </c>
      <c r="H84">
        <v>50</v>
      </c>
      <c r="I84">
        <v>42</v>
      </c>
      <c r="J84">
        <v>24</v>
      </c>
      <c r="K84">
        <v>4</v>
      </c>
      <c r="L84">
        <v>11</v>
      </c>
      <c r="M84">
        <v>32</v>
      </c>
      <c r="N84">
        <v>28</v>
      </c>
      <c r="O84">
        <v>587</v>
      </c>
      <c r="P84">
        <v>45</v>
      </c>
      <c r="Q84">
        <v>56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37</v>
      </c>
      <c r="X84" t="s">
        <v>467</v>
      </c>
      <c r="Y84" s="2">
        <f t="shared" si="2"/>
        <v>19.248275862068969</v>
      </c>
      <c r="Z84" s="2">
        <f t="shared" si="3"/>
        <v>27.512595837897045</v>
      </c>
    </row>
    <row r="85" spans="1:26" x14ac:dyDescent="0.2">
      <c r="A85" t="s">
        <v>1317</v>
      </c>
      <c r="B85" t="s">
        <v>1253</v>
      </c>
      <c r="C85" t="s">
        <v>1269</v>
      </c>
      <c r="D85">
        <v>0</v>
      </c>
      <c r="E85">
        <v>0</v>
      </c>
      <c r="F85">
        <v>2</v>
      </c>
      <c r="G85">
        <v>5</v>
      </c>
      <c r="H85">
        <v>16</v>
      </c>
      <c r="I85">
        <v>24</v>
      </c>
      <c r="J85">
        <v>3</v>
      </c>
      <c r="K85">
        <v>21</v>
      </c>
      <c r="L85">
        <v>118</v>
      </c>
      <c r="M85">
        <v>38</v>
      </c>
      <c r="N85">
        <v>2</v>
      </c>
      <c r="O85">
        <v>608</v>
      </c>
      <c r="P85">
        <v>33</v>
      </c>
      <c r="Q85">
        <v>6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99</v>
      </c>
      <c r="X85" t="s">
        <v>4371</v>
      </c>
      <c r="Y85" s="2">
        <f t="shared" si="2"/>
        <v>19.218181818181819</v>
      </c>
      <c r="Z85" s="2">
        <f t="shared" si="3"/>
        <v>22.623067776456597</v>
      </c>
    </row>
    <row r="86" spans="1:26" x14ac:dyDescent="0.2">
      <c r="A86" t="s">
        <v>1373</v>
      </c>
      <c r="B86" t="s">
        <v>1253</v>
      </c>
      <c r="C86" t="s">
        <v>1266</v>
      </c>
      <c r="D86">
        <v>0</v>
      </c>
      <c r="E86">
        <v>0</v>
      </c>
      <c r="F86">
        <v>3</v>
      </c>
      <c r="G86">
        <v>3</v>
      </c>
      <c r="H86">
        <v>11</v>
      </c>
      <c r="I86">
        <v>10</v>
      </c>
      <c r="J86">
        <v>5</v>
      </c>
      <c r="K86">
        <v>7</v>
      </c>
      <c r="L86">
        <v>48</v>
      </c>
      <c r="M86">
        <v>48</v>
      </c>
      <c r="N86">
        <v>19</v>
      </c>
      <c r="O86">
        <v>901</v>
      </c>
      <c r="P86">
        <v>17</v>
      </c>
      <c r="Q86">
        <v>8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334</v>
      </c>
      <c r="X86" t="s">
        <v>4363</v>
      </c>
      <c r="Y86" s="2">
        <f t="shared" si="2"/>
        <v>19.205000000000002</v>
      </c>
      <c r="Z86" s="2">
        <f t="shared" si="3"/>
        <v>22.668196721311478</v>
      </c>
    </row>
    <row r="87" spans="1:26" x14ac:dyDescent="0.2">
      <c r="A87" t="s">
        <v>1334</v>
      </c>
      <c r="B87" t="s">
        <v>1253</v>
      </c>
      <c r="C87" t="s">
        <v>1278</v>
      </c>
      <c r="D87">
        <v>5</v>
      </c>
      <c r="E87">
        <v>1</v>
      </c>
      <c r="F87">
        <v>2</v>
      </c>
      <c r="G87">
        <v>1</v>
      </c>
      <c r="H87">
        <v>14</v>
      </c>
      <c r="I87">
        <v>10</v>
      </c>
      <c r="J87">
        <v>30</v>
      </c>
      <c r="K87">
        <v>0</v>
      </c>
      <c r="L87">
        <v>0</v>
      </c>
      <c r="M87">
        <v>8</v>
      </c>
      <c r="N87">
        <v>6</v>
      </c>
      <c r="O87">
        <v>259</v>
      </c>
      <c r="P87">
        <v>4</v>
      </c>
      <c r="Q87">
        <v>25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299</v>
      </c>
      <c r="X87" t="s">
        <v>2623</v>
      </c>
      <c r="Y87" s="2">
        <f t="shared" si="2"/>
        <v>19.126666666666665</v>
      </c>
      <c r="Z87" s="2">
        <f t="shared" si="3"/>
        <v>23.754369825206989</v>
      </c>
    </row>
    <row r="88" spans="1:26" x14ac:dyDescent="0.2">
      <c r="A88" t="s">
        <v>1447</v>
      </c>
      <c r="B88" t="s">
        <v>1253</v>
      </c>
      <c r="C88" t="s">
        <v>1269</v>
      </c>
      <c r="D88">
        <v>3</v>
      </c>
      <c r="E88">
        <v>1</v>
      </c>
      <c r="F88">
        <v>4</v>
      </c>
      <c r="G88">
        <v>2</v>
      </c>
      <c r="H88">
        <v>65</v>
      </c>
      <c r="I88">
        <v>53</v>
      </c>
      <c r="J88">
        <v>20</v>
      </c>
      <c r="K88">
        <v>2</v>
      </c>
      <c r="L88">
        <v>7</v>
      </c>
      <c r="M88">
        <v>38</v>
      </c>
      <c r="N88">
        <v>34</v>
      </c>
      <c r="O88">
        <v>576</v>
      </c>
      <c r="P88">
        <v>59</v>
      </c>
      <c r="Q88">
        <v>34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37</v>
      </c>
      <c r="X88" t="s">
        <v>4372</v>
      </c>
      <c r="Y88" s="2">
        <f t="shared" si="2"/>
        <v>19.072413793103451</v>
      </c>
      <c r="Z88" s="2">
        <f t="shared" si="3"/>
        <v>22.606267029972756</v>
      </c>
    </row>
    <row r="89" spans="1:26" x14ac:dyDescent="0.2">
      <c r="A89" t="s">
        <v>1421</v>
      </c>
      <c r="B89" t="s">
        <v>1253</v>
      </c>
      <c r="C89" t="s">
        <v>1269</v>
      </c>
      <c r="D89">
        <v>2</v>
      </c>
      <c r="E89">
        <v>0</v>
      </c>
      <c r="F89">
        <v>0</v>
      </c>
      <c r="G89">
        <v>3</v>
      </c>
      <c r="H89">
        <v>15</v>
      </c>
      <c r="I89">
        <v>28</v>
      </c>
      <c r="J89">
        <v>5</v>
      </c>
      <c r="K89">
        <v>14</v>
      </c>
      <c r="L89">
        <v>143</v>
      </c>
      <c r="M89">
        <v>78</v>
      </c>
      <c r="N89">
        <v>4</v>
      </c>
      <c r="O89">
        <v>1157</v>
      </c>
      <c r="P89">
        <v>51</v>
      </c>
      <c r="Q89">
        <v>13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134</v>
      </c>
      <c r="X89" t="s">
        <v>1972</v>
      </c>
      <c r="Y89" s="2">
        <f t="shared" si="2"/>
        <v>19.036363636363639</v>
      </c>
      <c r="Z89" s="2">
        <f t="shared" si="3"/>
        <v>19.685933147632312</v>
      </c>
    </row>
    <row r="90" spans="1:26" x14ac:dyDescent="0.2">
      <c r="A90" t="s">
        <v>1341</v>
      </c>
      <c r="B90" t="s">
        <v>1253</v>
      </c>
      <c r="C90" t="s">
        <v>1254</v>
      </c>
      <c r="D90">
        <v>0</v>
      </c>
      <c r="E90">
        <v>1</v>
      </c>
      <c r="F90">
        <v>2</v>
      </c>
      <c r="G90">
        <v>6</v>
      </c>
      <c r="H90">
        <v>36</v>
      </c>
      <c r="I90">
        <v>37</v>
      </c>
      <c r="J90">
        <v>5</v>
      </c>
      <c r="K90">
        <v>2</v>
      </c>
      <c r="L90">
        <v>20</v>
      </c>
      <c r="M90">
        <v>39</v>
      </c>
      <c r="N90">
        <v>38</v>
      </c>
      <c r="O90">
        <v>2051</v>
      </c>
      <c r="P90">
        <v>42</v>
      </c>
      <c r="Q90">
        <v>4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111</v>
      </c>
      <c r="X90" t="s">
        <v>2525</v>
      </c>
      <c r="Y90" s="2">
        <f t="shared" si="2"/>
        <v>18.984615384615385</v>
      </c>
      <c r="Z90" s="2">
        <f t="shared" si="3"/>
        <v>22.875386199794026</v>
      </c>
    </row>
    <row r="91" spans="1:26" x14ac:dyDescent="0.2">
      <c r="A91" t="s">
        <v>4373</v>
      </c>
      <c r="B91" t="s">
        <v>1253</v>
      </c>
      <c r="C91" t="s">
        <v>4340</v>
      </c>
      <c r="D91">
        <v>3</v>
      </c>
      <c r="E91">
        <v>0</v>
      </c>
      <c r="F91">
        <v>2</v>
      </c>
      <c r="G91">
        <v>1</v>
      </c>
      <c r="H91">
        <v>37</v>
      </c>
      <c r="I91">
        <v>14</v>
      </c>
      <c r="J91">
        <v>22</v>
      </c>
      <c r="K91">
        <v>1</v>
      </c>
      <c r="L91">
        <v>8</v>
      </c>
      <c r="M91">
        <v>24</v>
      </c>
      <c r="N91">
        <v>17</v>
      </c>
      <c r="O91">
        <v>356</v>
      </c>
      <c r="P91">
        <v>32</v>
      </c>
      <c r="Q91">
        <v>33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145</v>
      </c>
      <c r="X91" t="s">
        <v>427</v>
      </c>
      <c r="Y91" s="2">
        <f t="shared" si="2"/>
        <v>18.982608695652175</v>
      </c>
      <c r="Z91" s="2">
        <f t="shared" si="3"/>
        <v>22.543889845094665</v>
      </c>
    </row>
    <row r="92" spans="1:26" x14ac:dyDescent="0.2">
      <c r="A92" t="s">
        <v>1491</v>
      </c>
      <c r="B92" t="s">
        <v>1253</v>
      </c>
      <c r="C92" t="s">
        <v>1266</v>
      </c>
      <c r="D92">
        <v>9</v>
      </c>
      <c r="E92">
        <v>0</v>
      </c>
      <c r="F92">
        <v>7</v>
      </c>
      <c r="G92">
        <v>2</v>
      </c>
      <c r="H92">
        <v>36</v>
      </c>
      <c r="I92">
        <v>27</v>
      </c>
      <c r="J92">
        <v>18</v>
      </c>
      <c r="K92">
        <v>1</v>
      </c>
      <c r="L92">
        <v>3</v>
      </c>
      <c r="M92">
        <v>16</v>
      </c>
      <c r="N92">
        <v>34</v>
      </c>
      <c r="O92">
        <v>1219</v>
      </c>
      <c r="P92">
        <v>24</v>
      </c>
      <c r="Q92">
        <v>20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37</v>
      </c>
      <c r="X92" t="s">
        <v>2442</v>
      </c>
      <c r="Y92" s="2">
        <f t="shared" si="2"/>
        <v>18.910344827586208</v>
      </c>
      <c r="Z92" s="2">
        <f t="shared" si="3"/>
        <v>22.807763401109057</v>
      </c>
    </row>
    <row r="93" spans="1:26" x14ac:dyDescent="0.2">
      <c r="A93" t="s">
        <v>1388</v>
      </c>
      <c r="B93" t="s">
        <v>1253</v>
      </c>
      <c r="C93" t="s">
        <v>1261</v>
      </c>
      <c r="D93">
        <v>3</v>
      </c>
      <c r="E93">
        <v>0</v>
      </c>
      <c r="F93">
        <v>2</v>
      </c>
      <c r="G93">
        <v>5</v>
      </c>
      <c r="H93">
        <v>16</v>
      </c>
      <c r="I93">
        <v>20</v>
      </c>
      <c r="J93">
        <v>11</v>
      </c>
      <c r="K93">
        <v>6</v>
      </c>
      <c r="L93">
        <v>71</v>
      </c>
      <c r="M93">
        <v>61</v>
      </c>
      <c r="N93">
        <v>25</v>
      </c>
      <c r="O93">
        <v>1117</v>
      </c>
      <c r="P93">
        <v>37</v>
      </c>
      <c r="Q93">
        <v>19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31</v>
      </c>
      <c r="X93" t="s">
        <v>1836</v>
      </c>
      <c r="Y93" s="2">
        <f t="shared" si="2"/>
        <v>18.856666666666669</v>
      </c>
      <c r="Z93" s="2">
        <f t="shared" si="3"/>
        <v>19.30716723549488</v>
      </c>
    </row>
    <row r="94" spans="1:26" x14ac:dyDescent="0.2">
      <c r="A94" t="s">
        <v>1437</v>
      </c>
      <c r="B94" t="s">
        <v>1253</v>
      </c>
      <c r="C94" t="s">
        <v>1281</v>
      </c>
      <c r="D94">
        <v>0</v>
      </c>
      <c r="E94">
        <v>0</v>
      </c>
      <c r="F94">
        <v>2</v>
      </c>
      <c r="G94">
        <v>5</v>
      </c>
      <c r="H94">
        <v>56</v>
      </c>
      <c r="I94">
        <v>25</v>
      </c>
      <c r="J94">
        <v>0</v>
      </c>
      <c r="K94">
        <v>10</v>
      </c>
      <c r="L94">
        <v>76</v>
      </c>
      <c r="M94">
        <v>80</v>
      </c>
      <c r="N94">
        <v>22</v>
      </c>
      <c r="O94">
        <v>856</v>
      </c>
      <c r="P94">
        <v>49</v>
      </c>
      <c r="Q94">
        <v>21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63</v>
      </c>
      <c r="X94" t="s">
        <v>1159</v>
      </c>
      <c r="Y94" s="2">
        <f t="shared" si="2"/>
        <v>18.831250000000001</v>
      </c>
      <c r="Z94" s="2">
        <f t="shared" si="3"/>
        <v>19.13015873015873</v>
      </c>
    </row>
    <row r="95" spans="1:26" x14ac:dyDescent="0.2">
      <c r="A95" t="s">
        <v>4374</v>
      </c>
      <c r="B95" t="s">
        <v>1253</v>
      </c>
      <c r="C95" t="s">
        <v>1353</v>
      </c>
      <c r="D95">
        <v>1</v>
      </c>
      <c r="E95">
        <v>0</v>
      </c>
      <c r="F95">
        <v>0</v>
      </c>
      <c r="G95">
        <v>1</v>
      </c>
      <c r="H95">
        <v>5</v>
      </c>
      <c r="I95">
        <v>5</v>
      </c>
      <c r="J95">
        <v>3</v>
      </c>
      <c r="K95">
        <v>2</v>
      </c>
      <c r="L95">
        <v>26</v>
      </c>
      <c r="M95">
        <v>17</v>
      </c>
      <c r="N95">
        <v>1</v>
      </c>
      <c r="O95">
        <v>416</v>
      </c>
      <c r="P95">
        <v>6</v>
      </c>
      <c r="Q95">
        <v>3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402</v>
      </c>
      <c r="X95" t="s">
        <v>4375</v>
      </c>
      <c r="Y95" s="2">
        <f t="shared" si="2"/>
        <v>18.762499999999999</v>
      </c>
      <c r="Z95" s="2">
        <f t="shared" si="3"/>
        <v>21.240566037735849</v>
      </c>
    </row>
    <row r="96" spans="1:26" x14ac:dyDescent="0.2">
      <c r="A96" t="s">
        <v>1449</v>
      </c>
      <c r="B96" t="s">
        <v>1253</v>
      </c>
      <c r="C96" t="s">
        <v>1281</v>
      </c>
      <c r="D96">
        <v>0</v>
      </c>
      <c r="E96">
        <v>0</v>
      </c>
      <c r="F96">
        <v>1</v>
      </c>
      <c r="G96">
        <v>2</v>
      </c>
      <c r="H96">
        <v>11</v>
      </c>
      <c r="I96">
        <v>18</v>
      </c>
      <c r="J96">
        <v>6</v>
      </c>
      <c r="K96">
        <v>5</v>
      </c>
      <c r="L96">
        <v>58</v>
      </c>
      <c r="M96">
        <v>64</v>
      </c>
      <c r="N96">
        <v>11</v>
      </c>
      <c r="O96">
        <v>587</v>
      </c>
      <c r="P96">
        <v>38</v>
      </c>
      <c r="Q96">
        <v>21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99</v>
      </c>
      <c r="X96" t="s">
        <v>2649</v>
      </c>
      <c r="Y96" s="2">
        <f t="shared" si="2"/>
        <v>18.759090909090908</v>
      </c>
      <c r="Z96" s="2">
        <f t="shared" si="3"/>
        <v>19.652380952380952</v>
      </c>
    </row>
    <row r="97" spans="1:26" x14ac:dyDescent="0.2">
      <c r="A97" t="s">
        <v>1496</v>
      </c>
      <c r="B97" t="s">
        <v>1253</v>
      </c>
      <c r="C97" t="s">
        <v>1281</v>
      </c>
      <c r="D97">
        <v>1</v>
      </c>
      <c r="E97">
        <v>0</v>
      </c>
      <c r="F97">
        <v>2</v>
      </c>
      <c r="G97">
        <v>2</v>
      </c>
      <c r="H97">
        <v>35</v>
      </c>
      <c r="I97">
        <v>26</v>
      </c>
      <c r="J97">
        <v>18</v>
      </c>
      <c r="K97">
        <v>3</v>
      </c>
      <c r="L97">
        <v>7</v>
      </c>
      <c r="M97">
        <v>20</v>
      </c>
      <c r="N97">
        <v>35</v>
      </c>
      <c r="O97">
        <v>571</v>
      </c>
      <c r="P97">
        <v>19</v>
      </c>
      <c r="Q97">
        <v>22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88</v>
      </c>
      <c r="X97" t="s">
        <v>4376</v>
      </c>
      <c r="Y97" s="2">
        <f t="shared" si="2"/>
        <v>18.742857142857144</v>
      </c>
      <c r="Z97" s="2">
        <f t="shared" si="3"/>
        <v>21.417170495767838</v>
      </c>
    </row>
    <row r="98" spans="1:26" x14ac:dyDescent="0.2">
      <c r="A98" t="s">
        <v>1542</v>
      </c>
      <c r="B98" t="s">
        <v>1253</v>
      </c>
      <c r="C98" t="s">
        <v>1288</v>
      </c>
      <c r="D98">
        <v>7</v>
      </c>
      <c r="E98">
        <v>0</v>
      </c>
      <c r="F98">
        <v>1</v>
      </c>
      <c r="G98">
        <v>3</v>
      </c>
      <c r="H98">
        <v>9</v>
      </c>
      <c r="I98">
        <v>22</v>
      </c>
      <c r="J98">
        <v>24</v>
      </c>
      <c r="K98">
        <v>2</v>
      </c>
      <c r="L98">
        <v>11</v>
      </c>
      <c r="M98">
        <v>10</v>
      </c>
      <c r="N98">
        <v>13</v>
      </c>
      <c r="O98">
        <v>195</v>
      </c>
      <c r="P98">
        <v>10</v>
      </c>
      <c r="Q98">
        <v>8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297</v>
      </c>
      <c r="X98" t="s">
        <v>416</v>
      </c>
      <c r="Y98" s="2">
        <f t="shared" si="2"/>
        <v>18.714285714285715</v>
      </c>
      <c r="Z98" s="2">
        <f t="shared" si="3"/>
        <v>20.867256637168143</v>
      </c>
    </row>
    <row r="99" spans="1:26" x14ac:dyDescent="0.2">
      <c r="A99" t="s">
        <v>1552</v>
      </c>
      <c r="B99" t="s">
        <v>1253</v>
      </c>
      <c r="C99" t="s">
        <v>1276</v>
      </c>
      <c r="D99">
        <v>5</v>
      </c>
      <c r="E99">
        <v>0</v>
      </c>
      <c r="F99">
        <v>6</v>
      </c>
      <c r="G99">
        <v>4</v>
      </c>
      <c r="H99">
        <v>54</v>
      </c>
      <c r="I99">
        <v>18</v>
      </c>
      <c r="J99">
        <v>32</v>
      </c>
      <c r="K99">
        <v>2</v>
      </c>
      <c r="L99">
        <v>3</v>
      </c>
      <c r="M99">
        <v>21</v>
      </c>
      <c r="N99">
        <v>39</v>
      </c>
      <c r="O99">
        <v>873</v>
      </c>
      <c r="P99">
        <v>11</v>
      </c>
      <c r="Q99">
        <v>35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63</v>
      </c>
      <c r="X99" t="s">
        <v>130</v>
      </c>
      <c r="Y99" s="2">
        <f t="shared" si="2"/>
        <v>18.696874999999999</v>
      </c>
      <c r="Z99" s="2">
        <f t="shared" si="3"/>
        <v>23.310389610389606</v>
      </c>
    </row>
    <row r="100" spans="1:26" x14ac:dyDescent="0.2">
      <c r="A100" t="s">
        <v>842</v>
      </c>
      <c r="B100" t="s">
        <v>1253</v>
      </c>
      <c r="C100" t="s">
        <v>4340</v>
      </c>
      <c r="D100">
        <v>1</v>
      </c>
      <c r="E100">
        <v>0</v>
      </c>
      <c r="F100">
        <v>0</v>
      </c>
      <c r="G100">
        <v>1</v>
      </c>
      <c r="H100">
        <v>22</v>
      </c>
      <c r="I100">
        <v>25</v>
      </c>
      <c r="J100">
        <v>4</v>
      </c>
      <c r="K100">
        <v>9</v>
      </c>
      <c r="L100">
        <v>85</v>
      </c>
      <c r="M100">
        <v>65</v>
      </c>
      <c r="N100">
        <v>12</v>
      </c>
      <c r="O100">
        <v>661</v>
      </c>
      <c r="P100">
        <v>47</v>
      </c>
      <c r="Q100">
        <v>11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111</v>
      </c>
      <c r="X100" t="s">
        <v>928</v>
      </c>
      <c r="Y100" s="2">
        <f t="shared" si="2"/>
        <v>18.657692307692308</v>
      </c>
      <c r="Z100" s="2">
        <f t="shared" si="3"/>
        <v>19.023529411764706</v>
      </c>
    </row>
    <row r="101" spans="1:26" x14ac:dyDescent="0.2">
      <c r="A101" t="s">
        <v>1327</v>
      </c>
      <c r="B101" t="s">
        <v>1253</v>
      </c>
      <c r="C101" t="s">
        <v>1311</v>
      </c>
      <c r="D101">
        <v>2</v>
      </c>
      <c r="E101">
        <v>0</v>
      </c>
      <c r="F101">
        <v>4</v>
      </c>
      <c r="G101">
        <v>7</v>
      </c>
      <c r="H101">
        <v>64</v>
      </c>
      <c r="I101">
        <v>29</v>
      </c>
      <c r="J101">
        <v>5</v>
      </c>
      <c r="K101">
        <v>3</v>
      </c>
      <c r="L101">
        <v>31</v>
      </c>
      <c r="M101">
        <v>48</v>
      </c>
      <c r="N101">
        <v>16</v>
      </c>
      <c r="O101">
        <v>664</v>
      </c>
      <c r="P101">
        <v>50</v>
      </c>
      <c r="Q101">
        <v>51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37</v>
      </c>
      <c r="X101" t="s">
        <v>1414</v>
      </c>
      <c r="Y101" s="2">
        <f t="shared" si="2"/>
        <v>18.582758620689653</v>
      </c>
      <c r="Z101" s="2">
        <f t="shared" si="3"/>
        <v>19.975700164744644</v>
      </c>
    </row>
    <row r="102" spans="1:26" x14ac:dyDescent="0.2">
      <c r="A102" t="s">
        <v>4377</v>
      </c>
      <c r="B102" t="s">
        <v>1253</v>
      </c>
      <c r="C102" t="s">
        <v>1288</v>
      </c>
      <c r="D102">
        <v>1</v>
      </c>
      <c r="E102">
        <v>0</v>
      </c>
      <c r="F102">
        <v>0</v>
      </c>
      <c r="G102">
        <v>1</v>
      </c>
      <c r="H102">
        <v>4</v>
      </c>
      <c r="I102">
        <v>14</v>
      </c>
      <c r="J102">
        <v>5</v>
      </c>
      <c r="K102">
        <v>12</v>
      </c>
      <c r="L102">
        <v>42</v>
      </c>
      <c r="M102">
        <v>25</v>
      </c>
      <c r="N102">
        <v>1</v>
      </c>
      <c r="O102">
        <v>293</v>
      </c>
      <c r="P102">
        <v>6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113</v>
      </c>
      <c r="X102" t="s">
        <v>4378</v>
      </c>
      <c r="Y102" s="2">
        <f t="shared" si="2"/>
        <v>18.580000000000002</v>
      </c>
      <c r="Z102" s="2">
        <f t="shared" si="3"/>
        <v>22.415549597855229</v>
      </c>
    </row>
    <row r="103" spans="1:26" x14ac:dyDescent="0.2">
      <c r="A103" t="s">
        <v>1375</v>
      </c>
      <c r="B103" t="s">
        <v>1253</v>
      </c>
      <c r="C103" t="s">
        <v>1256</v>
      </c>
      <c r="D103">
        <v>0</v>
      </c>
      <c r="E103">
        <v>1</v>
      </c>
      <c r="F103">
        <v>0</v>
      </c>
      <c r="G103">
        <v>10</v>
      </c>
      <c r="H103">
        <v>38</v>
      </c>
      <c r="I103">
        <v>56</v>
      </c>
      <c r="J103">
        <v>6</v>
      </c>
      <c r="K103">
        <v>1</v>
      </c>
      <c r="L103">
        <v>75</v>
      </c>
      <c r="M103">
        <v>102</v>
      </c>
      <c r="N103">
        <v>19</v>
      </c>
      <c r="O103">
        <v>935</v>
      </c>
      <c r="P103">
        <v>61</v>
      </c>
      <c r="Q103">
        <v>25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93</v>
      </c>
      <c r="X103" t="s">
        <v>2425</v>
      </c>
      <c r="Y103" s="2">
        <f t="shared" si="2"/>
        <v>18.535714285714285</v>
      </c>
      <c r="Z103" s="2">
        <f t="shared" si="3"/>
        <v>19.4058994599086</v>
      </c>
    </row>
    <row r="104" spans="1:26" x14ac:dyDescent="0.2">
      <c r="A104" t="s">
        <v>1470</v>
      </c>
      <c r="B104" t="s">
        <v>1253</v>
      </c>
      <c r="C104" t="s">
        <v>1281</v>
      </c>
      <c r="D104">
        <v>0</v>
      </c>
      <c r="E104">
        <v>1</v>
      </c>
      <c r="F104">
        <v>1</v>
      </c>
      <c r="G104">
        <v>7</v>
      </c>
      <c r="H104">
        <v>9</v>
      </c>
      <c r="I104">
        <v>31</v>
      </c>
      <c r="J104">
        <v>2</v>
      </c>
      <c r="K104">
        <v>13</v>
      </c>
      <c r="L104">
        <v>140</v>
      </c>
      <c r="M104">
        <v>83</v>
      </c>
      <c r="N104">
        <v>2</v>
      </c>
      <c r="O104">
        <v>944</v>
      </c>
      <c r="P104">
        <v>34</v>
      </c>
      <c r="Q104">
        <v>8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111</v>
      </c>
      <c r="X104" t="s">
        <v>4379</v>
      </c>
      <c r="Y104" s="2">
        <f t="shared" si="2"/>
        <v>18.534615384615385</v>
      </c>
      <c r="Z104" s="2">
        <f t="shared" si="3"/>
        <v>19.139894086496028</v>
      </c>
    </row>
    <row r="105" spans="1:26" x14ac:dyDescent="0.2">
      <c r="A105" t="s">
        <v>4380</v>
      </c>
      <c r="B105" t="s">
        <v>1253</v>
      </c>
      <c r="C105" t="s">
        <v>1288</v>
      </c>
      <c r="D105">
        <v>2</v>
      </c>
      <c r="E105">
        <v>0</v>
      </c>
      <c r="F105">
        <v>0</v>
      </c>
      <c r="G105">
        <v>4</v>
      </c>
      <c r="H105">
        <v>10</v>
      </c>
      <c r="I105">
        <v>21</v>
      </c>
      <c r="J105">
        <v>6</v>
      </c>
      <c r="K105">
        <v>19</v>
      </c>
      <c r="L105">
        <v>118</v>
      </c>
      <c r="M105">
        <v>44</v>
      </c>
      <c r="N105">
        <v>3</v>
      </c>
      <c r="O105">
        <v>745</v>
      </c>
      <c r="P105">
        <v>16</v>
      </c>
      <c r="Q105">
        <v>4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145</v>
      </c>
      <c r="X105" t="s">
        <v>1074</v>
      </c>
      <c r="Y105" s="2">
        <f t="shared" si="2"/>
        <v>18.5</v>
      </c>
      <c r="Z105" s="2">
        <f t="shared" si="3"/>
        <v>22.25159790819291</v>
      </c>
    </row>
    <row r="106" spans="1:26" x14ac:dyDescent="0.2">
      <c r="A106" t="s">
        <v>1287</v>
      </c>
      <c r="B106" t="s">
        <v>1253</v>
      </c>
      <c r="C106" t="s">
        <v>1288</v>
      </c>
      <c r="D106">
        <v>1</v>
      </c>
      <c r="E106">
        <v>0</v>
      </c>
      <c r="F106">
        <v>0</v>
      </c>
      <c r="G106">
        <v>2</v>
      </c>
      <c r="H106">
        <v>6</v>
      </c>
      <c r="I106">
        <v>10</v>
      </c>
      <c r="J106">
        <v>5</v>
      </c>
      <c r="K106">
        <v>4</v>
      </c>
      <c r="L106">
        <v>40</v>
      </c>
      <c r="M106">
        <v>24</v>
      </c>
      <c r="N106">
        <v>4</v>
      </c>
      <c r="O106">
        <v>193</v>
      </c>
      <c r="P106">
        <v>20</v>
      </c>
      <c r="Q106">
        <v>6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458</v>
      </c>
      <c r="X106" t="s">
        <v>1927</v>
      </c>
      <c r="Y106" s="2">
        <f t="shared" si="2"/>
        <v>18.481818181818184</v>
      </c>
      <c r="Z106" s="2">
        <f t="shared" si="3"/>
        <v>26.517391304347825</v>
      </c>
    </row>
    <row r="107" spans="1:26" x14ac:dyDescent="0.2">
      <c r="A107" t="s">
        <v>797</v>
      </c>
      <c r="B107" t="s">
        <v>1253</v>
      </c>
      <c r="C107" t="s">
        <v>1353</v>
      </c>
      <c r="D107">
        <v>1</v>
      </c>
      <c r="E107">
        <v>2</v>
      </c>
      <c r="F107">
        <v>0</v>
      </c>
      <c r="G107">
        <v>6</v>
      </c>
      <c r="H107">
        <v>18</v>
      </c>
      <c r="I107">
        <v>36</v>
      </c>
      <c r="J107">
        <v>2</v>
      </c>
      <c r="K107">
        <v>17</v>
      </c>
      <c r="L107">
        <v>89</v>
      </c>
      <c r="M107">
        <v>59</v>
      </c>
      <c r="N107">
        <v>5</v>
      </c>
      <c r="O107">
        <v>1425</v>
      </c>
      <c r="P107">
        <v>28</v>
      </c>
      <c r="Q107">
        <v>3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145</v>
      </c>
      <c r="X107" t="s">
        <v>4381</v>
      </c>
      <c r="Y107" s="2">
        <f t="shared" si="2"/>
        <v>18.456521739130434</v>
      </c>
      <c r="Z107" s="2">
        <f t="shared" si="3"/>
        <v>18.510174418604652</v>
      </c>
    </row>
    <row r="108" spans="1:26" x14ac:dyDescent="0.2">
      <c r="A108" t="s">
        <v>1518</v>
      </c>
      <c r="B108" t="s">
        <v>1253</v>
      </c>
      <c r="C108" t="s">
        <v>1291</v>
      </c>
      <c r="D108">
        <v>1</v>
      </c>
      <c r="E108">
        <v>0</v>
      </c>
      <c r="F108">
        <v>1</v>
      </c>
      <c r="G108">
        <v>3</v>
      </c>
      <c r="H108">
        <v>85</v>
      </c>
      <c r="I108">
        <v>42</v>
      </c>
      <c r="J108">
        <v>6</v>
      </c>
      <c r="K108">
        <v>9</v>
      </c>
      <c r="L108">
        <v>61</v>
      </c>
      <c r="M108">
        <v>76</v>
      </c>
      <c r="N108">
        <v>8</v>
      </c>
      <c r="O108">
        <v>506</v>
      </c>
      <c r="P108">
        <v>46</v>
      </c>
      <c r="Q108">
        <v>12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37</v>
      </c>
      <c r="X108" t="s">
        <v>341</v>
      </c>
      <c r="Y108" s="2">
        <f t="shared" si="2"/>
        <v>18.382758620689657</v>
      </c>
      <c r="Z108" s="2">
        <f t="shared" si="3"/>
        <v>19.191600000000001</v>
      </c>
    </row>
    <row r="109" spans="1:26" x14ac:dyDescent="0.2">
      <c r="A109" t="s">
        <v>1318</v>
      </c>
      <c r="B109" t="s">
        <v>1253</v>
      </c>
      <c r="C109" t="s">
        <v>1269</v>
      </c>
      <c r="D109">
        <v>15</v>
      </c>
      <c r="E109">
        <v>0</v>
      </c>
      <c r="F109">
        <v>3</v>
      </c>
      <c r="G109">
        <v>4</v>
      </c>
      <c r="H109">
        <v>71</v>
      </c>
      <c r="I109">
        <v>45</v>
      </c>
      <c r="J109">
        <v>57</v>
      </c>
      <c r="K109">
        <v>3</v>
      </c>
      <c r="L109">
        <v>38</v>
      </c>
      <c r="M109">
        <v>10</v>
      </c>
      <c r="N109">
        <v>16</v>
      </c>
      <c r="O109">
        <v>374</v>
      </c>
      <c r="P109">
        <v>6</v>
      </c>
      <c r="Q109">
        <v>10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28</v>
      </c>
      <c r="X109" t="s">
        <v>731</v>
      </c>
      <c r="Y109" s="2">
        <f t="shared" si="2"/>
        <v>18.335294117647059</v>
      </c>
      <c r="Z109" s="2">
        <f t="shared" si="3"/>
        <v>19.555942837225516</v>
      </c>
    </row>
    <row r="110" spans="1:26" x14ac:dyDescent="0.2">
      <c r="A110" t="s">
        <v>1432</v>
      </c>
      <c r="B110" t="s">
        <v>1253</v>
      </c>
      <c r="C110" t="s">
        <v>1284</v>
      </c>
      <c r="D110">
        <v>0</v>
      </c>
      <c r="E110">
        <v>0</v>
      </c>
      <c r="F110">
        <v>1</v>
      </c>
      <c r="G110">
        <v>4</v>
      </c>
      <c r="H110">
        <v>60</v>
      </c>
      <c r="I110">
        <v>36</v>
      </c>
      <c r="J110">
        <v>6</v>
      </c>
      <c r="K110">
        <v>23</v>
      </c>
      <c r="L110">
        <v>138</v>
      </c>
      <c r="M110">
        <v>83</v>
      </c>
      <c r="N110">
        <v>7</v>
      </c>
      <c r="O110">
        <v>307</v>
      </c>
      <c r="P110">
        <v>55</v>
      </c>
      <c r="Q110">
        <v>2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28</v>
      </c>
      <c r="X110" t="s">
        <v>1591</v>
      </c>
      <c r="Y110" s="2">
        <f t="shared" si="2"/>
        <v>18.329411764705885</v>
      </c>
      <c r="Z110" s="2">
        <f t="shared" si="3"/>
        <v>18.329411764705885</v>
      </c>
    </row>
    <row r="111" spans="1:26" x14ac:dyDescent="0.2">
      <c r="A111" t="s">
        <v>1563</v>
      </c>
      <c r="B111" t="s">
        <v>1253</v>
      </c>
      <c r="C111" t="s">
        <v>1281</v>
      </c>
      <c r="D111">
        <v>1</v>
      </c>
      <c r="E111">
        <v>0</v>
      </c>
      <c r="F111">
        <v>0</v>
      </c>
      <c r="G111">
        <v>2</v>
      </c>
      <c r="H111">
        <v>16</v>
      </c>
      <c r="I111">
        <v>24</v>
      </c>
      <c r="J111">
        <v>8</v>
      </c>
      <c r="K111">
        <v>11</v>
      </c>
      <c r="L111">
        <v>89</v>
      </c>
      <c r="M111">
        <v>57</v>
      </c>
      <c r="N111">
        <v>1</v>
      </c>
      <c r="O111">
        <v>559</v>
      </c>
      <c r="P111">
        <v>32</v>
      </c>
      <c r="Q111">
        <v>15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145</v>
      </c>
      <c r="X111" t="s">
        <v>4382</v>
      </c>
      <c r="Y111" s="2">
        <f t="shared" si="2"/>
        <v>18.3</v>
      </c>
      <c r="Z111" s="2">
        <f t="shared" si="3"/>
        <v>25.372404554588076</v>
      </c>
    </row>
    <row r="112" spans="1:26" x14ac:dyDescent="0.2">
      <c r="A112" t="s">
        <v>1514</v>
      </c>
      <c r="B112" t="s">
        <v>1253</v>
      </c>
      <c r="C112" t="s">
        <v>1278</v>
      </c>
      <c r="D112">
        <v>1</v>
      </c>
      <c r="E112">
        <v>0</v>
      </c>
      <c r="F112">
        <v>0</v>
      </c>
      <c r="G112">
        <v>0</v>
      </c>
      <c r="H112">
        <v>20</v>
      </c>
      <c r="I112">
        <v>5</v>
      </c>
      <c r="J112">
        <v>3</v>
      </c>
      <c r="K112">
        <v>8</v>
      </c>
      <c r="L112">
        <v>56</v>
      </c>
      <c r="M112">
        <v>46</v>
      </c>
      <c r="N112">
        <v>6</v>
      </c>
      <c r="O112">
        <v>336</v>
      </c>
      <c r="P112">
        <v>10</v>
      </c>
      <c r="Q112">
        <v>14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140</v>
      </c>
      <c r="X112" t="s">
        <v>4383</v>
      </c>
      <c r="Y112" s="2">
        <f t="shared" si="2"/>
        <v>18.255555555555556</v>
      </c>
      <c r="Z112" s="2">
        <f t="shared" si="3"/>
        <v>19.86165211551377</v>
      </c>
    </row>
    <row r="113" spans="1:26" x14ac:dyDescent="0.2">
      <c r="A113" t="s">
        <v>1386</v>
      </c>
      <c r="B113" t="s">
        <v>1253</v>
      </c>
      <c r="C113" t="s">
        <v>1353</v>
      </c>
      <c r="D113">
        <v>0</v>
      </c>
      <c r="E113">
        <v>0</v>
      </c>
      <c r="F113">
        <v>1</v>
      </c>
      <c r="G113">
        <v>2</v>
      </c>
      <c r="H113">
        <v>34</v>
      </c>
      <c r="I113">
        <v>28</v>
      </c>
      <c r="J113">
        <v>1</v>
      </c>
      <c r="K113">
        <v>4</v>
      </c>
      <c r="L113">
        <v>60</v>
      </c>
      <c r="M113">
        <v>51</v>
      </c>
      <c r="N113">
        <v>24</v>
      </c>
      <c r="O113">
        <v>1099</v>
      </c>
      <c r="P113">
        <v>57</v>
      </c>
      <c r="Q113">
        <v>22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37</v>
      </c>
      <c r="X113" t="s">
        <v>4345</v>
      </c>
      <c r="Y113" s="2">
        <f t="shared" si="2"/>
        <v>18.255172413793101</v>
      </c>
      <c r="Z113" s="2">
        <f t="shared" si="3"/>
        <v>23.050798258345427</v>
      </c>
    </row>
    <row r="114" spans="1:26" x14ac:dyDescent="0.2">
      <c r="A114" t="s">
        <v>1610</v>
      </c>
      <c r="B114" t="s">
        <v>1253</v>
      </c>
      <c r="C114" t="s">
        <v>1263</v>
      </c>
      <c r="D114">
        <v>14</v>
      </c>
      <c r="E114">
        <v>0</v>
      </c>
      <c r="F114">
        <v>3</v>
      </c>
      <c r="G114">
        <v>3</v>
      </c>
      <c r="H114">
        <v>22</v>
      </c>
      <c r="I114">
        <v>32</v>
      </c>
      <c r="J114">
        <v>31</v>
      </c>
      <c r="K114">
        <v>1</v>
      </c>
      <c r="L114">
        <v>13</v>
      </c>
      <c r="M114">
        <v>23</v>
      </c>
      <c r="N114">
        <v>26</v>
      </c>
      <c r="O114">
        <v>411</v>
      </c>
      <c r="P114">
        <v>15</v>
      </c>
      <c r="Q114">
        <v>30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93</v>
      </c>
      <c r="X114" t="s">
        <v>3970</v>
      </c>
      <c r="Y114" s="2">
        <f t="shared" si="2"/>
        <v>18.217857142857145</v>
      </c>
      <c r="Z114" s="2">
        <f t="shared" si="3"/>
        <v>26.084659090909089</v>
      </c>
    </row>
    <row r="115" spans="1:26" x14ac:dyDescent="0.2">
      <c r="A115" t="s">
        <v>1516</v>
      </c>
      <c r="B115" t="s">
        <v>1253</v>
      </c>
      <c r="C115" t="s">
        <v>1261</v>
      </c>
      <c r="D115">
        <v>6</v>
      </c>
      <c r="E115">
        <v>0</v>
      </c>
      <c r="F115">
        <v>4</v>
      </c>
      <c r="G115">
        <v>2</v>
      </c>
      <c r="H115">
        <v>24</v>
      </c>
      <c r="I115">
        <v>16</v>
      </c>
      <c r="J115">
        <v>14</v>
      </c>
      <c r="K115">
        <v>4</v>
      </c>
      <c r="L115">
        <v>28</v>
      </c>
      <c r="M115">
        <v>30</v>
      </c>
      <c r="N115">
        <v>24</v>
      </c>
      <c r="O115">
        <v>672</v>
      </c>
      <c r="P115">
        <v>25</v>
      </c>
      <c r="Q115">
        <v>21</v>
      </c>
      <c r="R115">
        <v>0</v>
      </c>
      <c r="S115">
        <v>0</v>
      </c>
      <c r="T115">
        <v>0</v>
      </c>
      <c r="U115">
        <v>0</v>
      </c>
      <c r="V115">
        <v>0</v>
      </c>
      <c r="W115" t="s">
        <v>111</v>
      </c>
      <c r="X115" t="s">
        <v>4384</v>
      </c>
      <c r="Y115" s="2">
        <f t="shared" si="2"/>
        <v>18.161538461538463</v>
      </c>
      <c r="Z115" s="2">
        <f t="shared" si="3"/>
        <v>19.711502782931355</v>
      </c>
    </row>
    <row r="116" spans="1:26" x14ac:dyDescent="0.2">
      <c r="A116" t="s">
        <v>1338</v>
      </c>
      <c r="B116" t="s">
        <v>1253</v>
      </c>
      <c r="C116" t="s">
        <v>1305</v>
      </c>
      <c r="D116">
        <v>0</v>
      </c>
      <c r="E116">
        <v>0</v>
      </c>
      <c r="F116">
        <v>0</v>
      </c>
      <c r="G116">
        <v>7</v>
      </c>
      <c r="H116">
        <v>32</v>
      </c>
      <c r="I116">
        <v>27</v>
      </c>
      <c r="J116">
        <v>3</v>
      </c>
      <c r="K116">
        <v>9</v>
      </c>
      <c r="L116">
        <v>58</v>
      </c>
      <c r="M116">
        <v>77</v>
      </c>
      <c r="N116">
        <v>22</v>
      </c>
      <c r="O116">
        <v>963</v>
      </c>
      <c r="P116">
        <v>44</v>
      </c>
      <c r="Q116">
        <v>39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31</v>
      </c>
      <c r="X116" t="s">
        <v>899</v>
      </c>
      <c r="Y116" s="2">
        <f t="shared" si="2"/>
        <v>18.16</v>
      </c>
      <c r="Z116" s="2">
        <f t="shared" si="3"/>
        <v>18.16</v>
      </c>
    </row>
    <row r="117" spans="1:26" x14ac:dyDescent="0.2">
      <c r="A117" t="s">
        <v>1336</v>
      </c>
      <c r="B117" t="s">
        <v>1253</v>
      </c>
      <c r="C117" t="s">
        <v>1291</v>
      </c>
      <c r="D117">
        <v>1</v>
      </c>
      <c r="E117">
        <v>0</v>
      </c>
      <c r="F117">
        <v>0</v>
      </c>
      <c r="G117">
        <v>7</v>
      </c>
      <c r="H117">
        <v>42</v>
      </c>
      <c r="I117">
        <v>50</v>
      </c>
      <c r="J117">
        <v>3</v>
      </c>
      <c r="K117">
        <v>16</v>
      </c>
      <c r="L117">
        <v>178</v>
      </c>
      <c r="M117">
        <v>78</v>
      </c>
      <c r="N117">
        <v>3</v>
      </c>
      <c r="O117">
        <v>428</v>
      </c>
      <c r="P117">
        <v>40</v>
      </c>
      <c r="Q117">
        <v>5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31</v>
      </c>
      <c r="X117" t="s">
        <v>3827</v>
      </c>
      <c r="Y117" s="2">
        <f t="shared" si="2"/>
        <v>18.16</v>
      </c>
      <c r="Z117" s="2">
        <f t="shared" si="3"/>
        <v>18.657534246575342</v>
      </c>
    </row>
    <row r="118" spans="1:26" x14ac:dyDescent="0.2">
      <c r="A118" t="s">
        <v>1302</v>
      </c>
      <c r="B118" t="s">
        <v>1253</v>
      </c>
      <c r="C118" t="s">
        <v>1266</v>
      </c>
      <c r="D118">
        <v>1</v>
      </c>
      <c r="E118">
        <v>0</v>
      </c>
      <c r="F118">
        <v>0</v>
      </c>
      <c r="G118">
        <v>5</v>
      </c>
      <c r="H118">
        <v>26</v>
      </c>
      <c r="I118">
        <v>32</v>
      </c>
      <c r="J118">
        <v>5</v>
      </c>
      <c r="K118">
        <v>9</v>
      </c>
      <c r="L118">
        <v>73</v>
      </c>
      <c r="M118">
        <v>36</v>
      </c>
      <c r="N118">
        <v>2</v>
      </c>
      <c r="O118">
        <v>1620</v>
      </c>
      <c r="P118">
        <v>42</v>
      </c>
      <c r="Q118">
        <v>9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116</v>
      </c>
      <c r="X118" t="s">
        <v>879</v>
      </c>
      <c r="Y118" s="2">
        <f t="shared" si="2"/>
        <v>18.14</v>
      </c>
      <c r="Z118" s="2">
        <f t="shared" si="3"/>
        <v>19.316138192143871</v>
      </c>
    </row>
    <row r="119" spans="1:26" x14ac:dyDescent="0.2">
      <c r="A119" t="s">
        <v>1462</v>
      </c>
      <c r="B119" t="s">
        <v>1253</v>
      </c>
      <c r="C119" t="s">
        <v>1288</v>
      </c>
      <c r="D119">
        <v>4</v>
      </c>
      <c r="E119">
        <v>1</v>
      </c>
      <c r="F119">
        <v>2</v>
      </c>
      <c r="G119">
        <v>3</v>
      </c>
      <c r="H119">
        <v>53</v>
      </c>
      <c r="I119">
        <v>43</v>
      </c>
      <c r="J119">
        <v>33</v>
      </c>
      <c r="K119">
        <v>3</v>
      </c>
      <c r="L119">
        <v>12</v>
      </c>
      <c r="M119">
        <v>15</v>
      </c>
      <c r="N119">
        <v>27</v>
      </c>
      <c r="O119">
        <v>362</v>
      </c>
      <c r="P119">
        <v>21</v>
      </c>
      <c r="Q119">
        <v>52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75</v>
      </c>
      <c r="X119" t="s">
        <v>4385</v>
      </c>
      <c r="Y119" s="2">
        <f t="shared" si="2"/>
        <v>18.137037037037036</v>
      </c>
      <c r="Z119" s="2">
        <f t="shared" si="3"/>
        <v>24.322847682119207</v>
      </c>
    </row>
    <row r="120" spans="1:26" x14ac:dyDescent="0.2">
      <c r="A120" t="s">
        <v>2069</v>
      </c>
      <c r="B120" t="s">
        <v>1253</v>
      </c>
      <c r="C120" t="s">
        <v>1261</v>
      </c>
      <c r="D120">
        <v>4</v>
      </c>
      <c r="E120">
        <v>0</v>
      </c>
      <c r="F120">
        <v>1</v>
      </c>
      <c r="G120">
        <v>4</v>
      </c>
      <c r="H120">
        <v>21</v>
      </c>
      <c r="I120">
        <v>27</v>
      </c>
      <c r="J120">
        <v>11</v>
      </c>
      <c r="K120">
        <v>17</v>
      </c>
      <c r="L120">
        <v>87</v>
      </c>
      <c r="M120">
        <v>64</v>
      </c>
      <c r="N120">
        <v>8</v>
      </c>
      <c r="O120">
        <v>1350</v>
      </c>
      <c r="P120">
        <v>25</v>
      </c>
      <c r="Q120">
        <v>9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40</v>
      </c>
      <c r="X120" t="s">
        <v>294</v>
      </c>
      <c r="Y120" s="2">
        <f t="shared" si="2"/>
        <v>18.112903225806452</v>
      </c>
      <c r="Z120" s="2">
        <f t="shared" si="3"/>
        <v>20.61811505507956</v>
      </c>
    </row>
    <row r="121" spans="1:26" x14ac:dyDescent="0.2">
      <c r="A121" t="s">
        <v>1350</v>
      </c>
      <c r="B121" t="s">
        <v>1253</v>
      </c>
      <c r="C121" t="s">
        <v>1266</v>
      </c>
      <c r="D121">
        <v>0</v>
      </c>
      <c r="E121">
        <v>0</v>
      </c>
      <c r="F121">
        <v>4</v>
      </c>
      <c r="G121">
        <v>2</v>
      </c>
      <c r="H121">
        <v>35</v>
      </c>
      <c r="I121">
        <v>23</v>
      </c>
      <c r="J121">
        <v>12</v>
      </c>
      <c r="K121">
        <v>0</v>
      </c>
      <c r="L121">
        <v>46</v>
      </c>
      <c r="M121">
        <v>43</v>
      </c>
      <c r="N121">
        <v>22</v>
      </c>
      <c r="O121">
        <v>1069</v>
      </c>
      <c r="P121">
        <v>32</v>
      </c>
      <c r="Q121">
        <v>9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111</v>
      </c>
      <c r="X121" t="s">
        <v>2570</v>
      </c>
      <c r="Y121" s="2">
        <f t="shared" si="2"/>
        <v>18.092307692307692</v>
      </c>
      <c r="Z121" s="2">
        <f t="shared" si="3"/>
        <v>20.551456310679612</v>
      </c>
    </row>
    <row r="122" spans="1:26" x14ac:dyDescent="0.2">
      <c r="A122" t="s">
        <v>1452</v>
      </c>
      <c r="B122" t="s">
        <v>1253</v>
      </c>
      <c r="C122" t="s">
        <v>1311</v>
      </c>
      <c r="D122">
        <v>1</v>
      </c>
      <c r="E122">
        <v>0</v>
      </c>
      <c r="F122">
        <v>0</v>
      </c>
      <c r="G122">
        <v>5</v>
      </c>
      <c r="H122">
        <v>43</v>
      </c>
      <c r="I122">
        <v>23</v>
      </c>
      <c r="J122">
        <v>4</v>
      </c>
      <c r="K122">
        <v>13</v>
      </c>
      <c r="L122">
        <v>92</v>
      </c>
      <c r="M122">
        <v>53</v>
      </c>
      <c r="N122">
        <v>9</v>
      </c>
      <c r="O122">
        <v>1192</v>
      </c>
      <c r="P122">
        <v>47</v>
      </c>
      <c r="Q122">
        <v>1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31</v>
      </c>
      <c r="X122" t="s">
        <v>4386</v>
      </c>
      <c r="Y122" s="2">
        <f t="shared" si="2"/>
        <v>17.990000000000002</v>
      </c>
      <c r="Z122" s="2">
        <f t="shared" si="3"/>
        <v>19.206405693950177</v>
      </c>
    </row>
    <row r="123" spans="1:26" x14ac:dyDescent="0.2">
      <c r="A123" t="s">
        <v>1295</v>
      </c>
      <c r="B123" t="s">
        <v>1253</v>
      </c>
      <c r="C123" t="s">
        <v>1261</v>
      </c>
      <c r="D123">
        <v>5</v>
      </c>
      <c r="E123">
        <v>0</v>
      </c>
      <c r="F123">
        <v>8</v>
      </c>
      <c r="G123">
        <v>4</v>
      </c>
      <c r="H123">
        <v>38</v>
      </c>
      <c r="I123">
        <v>53</v>
      </c>
      <c r="J123">
        <v>23</v>
      </c>
      <c r="K123">
        <v>3</v>
      </c>
      <c r="L123">
        <v>16</v>
      </c>
      <c r="M123">
        <v>52</v>
      </c>
      <c r="N123">
        <v>23</v>
      </c>
      <c r="O123">
        <v>1073</v>
      </c>
      <c r="P123">
        <v>46</v>
      </c>
      <c r="Q123">
        <v>32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63</v>
      </c>
      <c r="X123" t="s">
        <v>277</v>
      </c>
      <c r="Y123" s="2">
        <f t="shared" si="2"/>
        <v>17.978124999999999</v>
      </c>
      <c r="Z123" s="2">
        <f t="shared" si="3"/>
        <v>24.976845151953686</v>
      </c>
    </row>
    <row r="124" spans="1:26" x14ac:dyDescent="0.2">
      <c r="A124" t="s">
        <v>4387</v>
      </c>
      <c r="B124" t="s">
        <v>1253</v>
      </c>
      <c r="C124" t="s">
        <v>4340</v>
      </c>
      <c r="D124">
        <v>1</v>
      </c>
      <c r="E124">
        <v>0</v>
      </c>
      <c r="F124">
        <v>1</v>
      </c>
      <c r="G124">
        <v>4</v>
      </c>
      <c r="H124">
        <v>29</v>
      </c>
      <c r="I124">
        <v>37</v>
      </c>
      <c r="J124">
        <v>4</v>
      </c>
      <c r="K124">
        <v>8</v>
      </c>
      <c r="L124">
        <v>18</v>
      </c>
      <c r="M124">
        <v>62</v>
      </c>
      <c r="N124">
        <v>21</v>
      </c>
      <c r="O124">
        <v>731</v>
      </c>
      <c r="P124">
        <v>42</v>
      </c>
      <c r="Q124">
        <v>18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99</v>
      </c>
      <c r="X124" t="s">
        <v>4388</v>
      </c>
      <c r="Y124" s="2">
        <f t="shared" si="2"/>
        <v>17.959090909090911</v>
      </c>
      <c r="Z124" s="2">
        <f t="shared" si="3"/>
        <v>19.744031093836757</v>
      </c>
    </row>
    <row r="125" spans="1:26" x14ac:dyDescent="0.2">
      <c r="A125" t="s">
        <v>1368</v>
      </c>
      <c r="B125" t="s">
        <v>1253</v>
      </c>
      <c r="C125" t="s">
        <v>1266</v>
      </c>
      <c r="D125">
        <v>0</v>
      </c>
      <c r="E125">
        <v>0</v>
      </c>
      <c r="F125">
        <v>0</v>
      </c>
      <c r="G125">
        <v>5</v>
      </c>
      <c r="H125">
        <v>51</v>
      </c>
      <c r="I125">
        <v>34</v>
      </c>
      <c r="J125">
        <v>1</v>
      </c>
      <c r="K125">
        <v>4</v>
      </c>
      <c r="L125">
        <v>26</v>
      </c>
      <c r="M125">
        <v>62</v>
      </c>
      <c r="N125">
        <v>16</v>
      </c>
      <c r="O125">
        <v>2112</v>
      </c>
      <c r="P125">
        <v>38</v>
      </c>
      <c r="Q125">
        <v>23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31</v>
      </c>
      <c r="X125" t="s">
        <v>2340</v>
      </c>
      <c r="Y125" s="2">
        <f t="shared" si="2"/>
        <v>17.940000000000001</v>
      </c>
      <c r="Z125" s="2">
        <f t="shared" si="3"/>
        <v>21.566340160284952</v>
      </c>
    </row>
    <row r="126" spans="1:26" x14ac:dyDescent="0.2">
      <c r="A126" t="s">
        <v>1377</v>
      </c>
      <c r="B126" t="s">
        <v>1253</v>
      </c>
      <c r="C126" t="s">
        <v>1254</v>
      </c>
      <c r="D126">
        <v>1</v>
      </c>
      <c r="E126">
        <v>0</v>
      </c>
      <c r="F126">
        <v>0</v>
      </c>
      <c r="G126">
        <v>2</v>
      </c>
      <c r="H126">
        <v>15</v>
      </c>
      <c r="I126">
        <v>11</v>
      </c>
      <c r="J126">
        <v>11</v>
      </c>
      <c r="K126">
        <v>5</v>
      </c>
      <c r="L126">
        <v>44</v>
      </c>
      <c r="M126">
        <v>41</v>
      </c>
      <c r="N126">
        <v>18</v>
      </c>
      <c r="O126">
        <v>2230</v>
      </c>
      <c r="P126">
        <v>18</v>
      </c>
      <c r="Q126">
        <v>15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31</v>
      </c>
      <c r="X126" t="s">
        <v>4389</v>
      </c>
      <c r="Y126" s="2">
        <f t="shared" si="2"/>
        <v>17.916666666666668</v>
      </c>
      <c r="Z126" s="2">
        <f t="shared" si="3"/>
        <v>19.396551724137929</v>
      </c>
    </row>
    <row r="127" spans="1:26" x14ac:dyDescent="0.2">
      <c r="A127" t="s">
        <v>1446</v>
      </c>
      <c r="B127" t="s">
        <v>1253</v>
      </c>
      <c r="C127" t="s">
        <v>1311</v>
      </c>
      <c r="D127">
        <v>5</v>
      </c>
      <c r="E127">
        <v>0</v>
      </c>
      <c r="F127">
        <v>2</v>
      </c>
      <c r="G127">
        <v>6</v>
      </c>
      <c r="H127">
        <v>47</v>
      </c>
      <c r="I127">
        <v>57</v>
      </c>
      <c r="J127">
        <v>24</v>
      </c>
      <c r="K127">
        <v>6</v>
      </c>
      <c r="L127">
        <v>22</v>
      </c>
      <c r="M127">
        <v>63</v>
      </c>
      <c r="N127">
        <v>33</v>
      </c>
      <c r="O127">
        <v>1327</v>
      </c>
      <c r="P127">
        <v>20</v>
      </c>
      <c r="Q127">
        <v>16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40</v>
      </c>
      <c r="X127" t="s">
        <v>284</v>
      </c>
      <c r="Y127" s="2">
        <f t="shared" si="2"/>
        <v>17.909677419354839</v>
      </c>
      <c r="Z127" s="2">
        <f t="shared" si="3"/>
        <v>19.30757341576507</v>
      </c>
    </row>
    <row r="128" spans="1:26" x14ac:dyDescent="0.2">
      <c r="A128" t="s">
        <v>1438</v>
      </c>
      <c r="B128" t="s">
        <v>1253</v>
      </c>
      <c r="C128" t="s">
        <v>1353</v>
      </c>
      <c r="D128">
        <v>9</v>
      </c>
      <c r="E128">
        <v>0</v>
      </c>
      <c r="F128">
        <v>3</v>
      </c>
      <c r="G128">
        <v>5</v>
      </c>
      <c r="H128">
        <v>31</v>
      </c>
      <c r="I128">
        <v>24</v>
      </c>
      <c r="J128">
        <v>41</v>
      </c>
      <c r="K128">
        <v>3</v>
      </c>
      <c r="L128">
        <v>7</v>
      </c>
      <c r="M128">
        <v>21</v>
      </c>
      <c r="N128">
        <v>17</v>
      </c>
      <c r="O128">
        <v>546</v>
      </c>
      <c r="P128">
        <v>20</v>
      </c>
      <c r="Q128">
        <v>32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37</v>
      </c>
      <c r="X128" t="s">
        <v>4390</v>
      </c>
      <c r="Y128" s="2">
        <f t="shared" si="2"/>
        <v>17.882758620689657</v>
      </c>
      <c r="Z128" s="2">
        <f t="shared" si="3"/>
        <v>24.513655462184875</v>
      </c>
    </row>
    <row r="129" spans="1:26" x14ac:dyDescent="0.2">
      <c r="A129" t="s">
        <v>1619</v>
      </c>
      <c r="B129" t="s">
        <v>1253</v>
      </c>
      <c r="C129" t="s">
        <v>1305</v>
      </c>
      <c r="D129">
        <v>3</v>
      </c>
      <c r="E129">
        <v>0</v>
      </c>
      <c r="F129">
        <v>2</v>
      </c>
      <c r="G129">
        <v>9</v>
      </c>
      <c r="H129">
        <v>28</v>
      </c>
      <c r="I129">
        <v>24</v>
      </c>
      <c r="J129">
        <v>16</v>
      </c>
      <c r="K129">
        <v>15</v>
      </c>
      <c r="L129">
        <v>95</v>
      </c>
      <c r="M129">
        <v>64</v>
      </c>
      <c r="N129">
        <v>4</v>
      </c>
      <c r="O129">
        <v>780</v>
      </c>
      <c r="P129">
        <v>23</v>
      </c>
      <c r="Q129">
        <v>7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93</v>
      </c>
      <c r="X129" t="s">
        <v>1380</v>
      </c>
      <c r="Y129" s="2">
        <f t="shared" si="2"/>
        <v>17.875</v>
      </c>
      <c r="Z129" s="2">
        <f t="shared" si="3"/>
        <v>19.168085106382978</v>
      </c>
    </row>
    <row r="130" spans="1:26" x14ac:dyDescent="0.2">
      <c r="A130" t="s">
        <v>1403</v>
      </c>
      <c r="B130" t="s">
        <v>1253</v>
      </c>
      <c r="C130" t="s">
        <v>1256</v>
      </c>
      <c r="D130">
        <v>0</v>
      </c>
      <c r="E130">
        <v>0</v>
      </c>
      <c r="F130">
        <v>1</v>
      </c>
      <c r="G130">
        <v>3</v>
      </c>
      <c r="H130">
        <v>34</v>
      </c>
      <c r="I130">
        <v>41</v>
      </c>
      <c r="J130">
        <v>9</v>
      </c>
      <c r="K130">
        <v>4</v>
      </c>
      <c r="L130">
        <v>32</v>
      </c>
      <c r="M130">
        <v>48</v>
      </c>
      <c r="N130">
        <v>16</v>
      </c>
      <c r="O130">
        <v>1223</v>
      </c>
      <c r="P130">
        <v>62</v>
      </c>
      <c r="Q130">
        <v>31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93</v>
      </c>
      <c r="X130" t="s">
        <v>455</v>
      </c>
      <c r="Y130" s="2">
        <f t="shared" ref="Y130:Y193" si="4">(D130*10+E130*-10+F130*5+G130*-5+H130*2+I130*-2+J130*4+K130*3+L130*1.5+M130*1.5+N130*3+O130*0.1+P130*2+Q130*2+R130*5+S130*-8+T130*15+U130+V130*-4)/W130</f>
        <v>17.867857142857144</v>
      </c>
      <c r="Z130" s="2">
        <f t="shared" ref="Z130:Z193" si="5">(D130*10+E130*-10+F130*5+G130*-5+H130*2+I130*-2+J130*4+K130*3+L130*1.5+M130*1.5+N130*3+O130*0.1+P130*2+Q130*2+R130*5+S130*-8+T130*15+U130+V130*-4)/(X130/90)</f>
        <v>18.784730913642054</v>
      </c>
    </row>
    <row r="131" spans="1:26" x14ac:dyDescent="0.2">
      <c r="A131" t="s">
        <v>1427</v>
      </c>
      <c r="B131" t="s">
        <v>1253</v>
      </c>
      <c r="C131" t="s">
        <v>1266</v>
      </c>
      <c r="D131">
        <v>3</v>
      </c>
      <c r="E131">
        <v>0</v>
      </c>
      <c r="F131">
        <v>4</v>
      </c>
      <c r="G131">
        <v>0</v>
      </c>
      <c r="H131">
        <v>27</v>
      </c>
      <c r="I131">
        <v>21</v>
      </c>
      <c r="J131">
        <v>6</v>
      </c>
      <c r="K131">
        <v>4</v>
      </c>
      <c r="L131">
        <v>36</v>
      </c>
      <c r="M131">
        <v>39</v>
      </c>
      <c r="N131">
        <v>16</v>
      </c>
      <c r="O131">
        <v>934</v>
      </c>
      <c r="P131">
        <v>25</v>
      </c>
      <c r="Q131">
        <v>13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263</v>
      </c>
      <c r="X131" t="s">
        <v>4109</v>
      </c>
      <c r="Y131" s="2">
        <f t="shared" si="4"/>
        <v>17.829166666666666</v>
      </c>
      <c r="Z131" s="2">
        <f t="shared" si="5"/>
        <v>20.38697723663314</v>
      </c>
    </row>
    <row r="132" spans="1:26" x14ac:dyDescent="0.2">
      <c r="A132" t="s">
        <v>1262</v>
      </c>
      <c r="B132" t="s">
        <v>1253</v>
      </c>
      <c r="C132" t="s">
        <v>1353</v>
      </c>
      <c r="D132">
        <v>6</v>
      </c>
      <c r="E132">
        <v>0</v>
      </c>
      <c r="F132">
        <v>6</v>
      </c>
      <c r="G132">
        <v>3</v>
      </c>
      <c r="H132">
        <v>21</v>
      </c>
      <c r="I132">
        <v>18</v>
      </c>
      <c r="J132">
        <v>35</v>
      </c>
      <c r="K132">
        <v>1</v>
      </c>
      <c r="L132">
        <v>2</v>
      </c>
      <c r="M132">
        <v>8</v>
      </c>
      <c r="N132">
        <v>49</v>
      </c>
      <c r="O132">
        <v>903</v>
      </c>
      <c r="P132">
        <v>7</v>
      </c>
      <c r="Q132">
        <v>40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63</v>
      </c>
      <c r="X132" t="s">
        <v>1914</v>
      </c>
      <c r="Y132" s="2">
        <f t="shared" si="4"/>
        <v>17.821874999999999</v>
      </c>
      <c r="Z132" s="2">
        <f t="shared" si="5"/>
        <v>21.218272013228606</v>
      </c>
    </row>
    <row r="133" spans="1:26" x14ac:dyDescent="0.2">
      <c r="A133" t="s">
        <v>1442</v>
      </c>
      <c r="B133" t="s">
        <v>1253</v>
      </c>
      <c r="C133" t="s">
        <v>1311</v>
      </c>
      <c r="D133">
        <v>14</v>
      </c>
      <c r="E133">
        <v>0</v>
      </c>
      <c r="F133">
        <v>2</v>
      </c>
      <c r="G133">
        <v>2</v>
      </c>
      <c r="H133">
        <v>41</v>
      </c>
      <c r="I133">
        <v>40</v>
      </c>
      <c r="J133">
        <v>30</v>
      </c>
      <c r="K133">
        <v>6</v>
      </c>
      <c r="L133">
        <v>18</v>
      </c>
      <c r="M133">
        <v>15</v>
      </c>
      <c r="N133">
        <v>19</v>
      </c>
      <c r="O133">
        <v>512</v>
      </c>
      <c r="P133">
        <v>14</v>
      </c>
      <c r="Q133">
        <v>51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63</v>
      </c>
      <c r="X133" t="s">
        <v>1419</v>
      </c>
      <c r="Y133" s="2">
        <f t="shared" si="4"/>
        <v>17.740625000000001</v>
      </c>
      <c r="Z133" s="2">
        <f t="shared" si="5"/>
        <v>20.266957556525188</v>
      </c>
    </row>
    <row r="134" spans="1:26" x14ac:dyDescent="0.2">
      <c r="A134" t="s">
        <v>1487</v>
      </c>
      <c r="B134" t="s">
        <v>1253</v>
      </c>
      <c r="C134" t="s">
        <v>1272</v>
      </c>
      <c r="D134">
        <v>1</v>
      </c>
      <c r="E134">
        <v>0</v>
      </c>
      <c r="F134">
        <v>0</v>
      </c>
      <c r="G134">
        <v>3</v>
      </c>
      <c r="H134">
        <v>9</v>
      </c>
      <c r="I134">
        <v>21</v>
      </c>
      <c r="J134">
        <v>1</v>
      </c>
      <c r="K134">
        <v>5</v>
      </c>
      <c r="L134">
        <v>38</v>
      </c>
      <c r="M134">
        <v>43</v>
      </c>
      <c r="N134">
        <v>11</v>
      </c>
      <c r="O134">
        <v>256</v>
      </c>
      <c r="P134">
        <v>25</v>
      </c>
      <c r="Q134">
        <v>5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105</v>
      </c>
      <c r="X134" t="s">
        <v>655</v>
      </c>
      <c r="Y134" s="2">
        <f t="shared" si="4"/>
        <v>17.7</v>
      </c>
      <c r="Z134" s="2">
        <f t="shared" si="5"/>
        <v>17.7</v>
      </c>
    </row>
    <row r="135" spans="1:26" x14ac:dyDescent="0.2">
      <c r="A135" t="s">
        <v>1304</v>
      </c>
      <c r="B135" t="s">
        <v>1253</v>
      </c>
      <c r="C135" t="s">
        <v>1305</v>
      </c>
      <c r="D135">
        <v>0</v>
      </c>
      <c r="E135">
        <v>0</v>
      </c>
      <c r="F135">
        <v>2</v>
      </c>
      <c r="G135">
        <v>2</v>
      </c>
      <c r="H135">
        <v>22</v>
      </c>
      <c r="I135">
        <v>16</v>
      </c>
      <c r="J135">
        <v>8</v>
      </c>
      <c r="K135">
        <v>1</v>
      </c>
      <c r="L135">
        <v>4</v>
      </c>
      <c r="M135">
        <v>6</v>
      </c>
      <c r="N135">
        <v>18</v>
      </c>
      <c r="O135">
        <v>305</v>
      </c>
      <c r="P135">
        <v>9</v>
      </c>
      <c r="Q135">
        <v>15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458</v>
      </c>
      <c r="X135" t="s">
        <v>1045</v>
      </c>
      <c r="Y135" s="2">
        <f t="shared" si="4"/>
        <v>17.681818181818183</v>
      </c>
      <c r="Z135" s="2">
        <f t="shared" si="5"/>
        <v>21.908635794743429</v>
      </c>
    </row>
    <row r="136" spans="1:26" x14ac:dyDescent="0.2">
      <c r="A136" t="s">
        <v>1503</v>
      </c>
      <c r="B136" t="s">
        <v>1253</v>
      </c>
      <c r="C136" t="s">
        <v>1311</v>
      </c>
      <c r="D136">
        <v>0</v>
      </c>
      <c r="E136">
        <v>0</v>
      </c>
      <c r="F136">
        <v>1</v>
      </c>
      <c r="G136">
        <v>1</v>
      </c>
      <c r="H136">
        <v>15</v>
      </c>
      <c r="I136">
        <v>12</v>
      </c>
      <c r="J136">
        <v>1</v>
      </c>
      <c r="K136">
        <v>3</v>
      </c>
      <c r="L136">
        <v>31</v>
      </c>
      <c r="M136">
        <v>23</v>
      </c>
      <c r="N136">
        <v>5</v>
      </c>
      <c r="O136">
        <v>348</v>
      </c>
      <c r="P136">
        <v>24</v>
      </c>
      <c r="Q136">
        <v>7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216</v>
      </c>
      <c r="X136" t="s">
        <v>3396</v>
      </c>
      <c r="Y136" s="2">
        <f t="shared" si="4"/>
        <v>17.650000000000002</v>
      </c>
      <c r="Z136" s="2">
        <f t="shared" si="5"/>
        <v>17.898591549295773</v>
      </c>
    </row>
    <row r="137" spans="1:26" x14ac:dyDescent="0.2">
      <c r="A137" t="s">
        <v>1362</v>
      </c>
      <c r="B137" t="s">
        <v>1253</v>
      </c>
      <c r="C137" t="s">
        <v>1263</v>
      </c>
      <c r="D137">
        <v>8</v>
      </c>
      <c r="E137">
        <v>1</v>
      </c>
      <c r="F137">
        <v>1</v>
      </c>
      <c r="G137">
        <v>6</v>
      </c>
      <c r="H137">
        <v>32</v>
      </c>
      <c r="I137">
        <v>16</v>
      </c>
      <c r="J137">
        <v>25</v>
      </c>
      <c r="K137">
        <v>4</v>
      </c>
      <c r="L137">
        <v>8</v>
      </c>
      <c r="M137">
        <v>37</v>
      </c>
      <c r="N137">
        <v>24</v>
      </c>
      <c r="O137">
        <v>484</v>
      </c>
      <c r="P137">
        <v>27</v>
      </c>
      <c r="Q137">
        <v>49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31</v>
      </c>
      <c r="X137" t="s">
        <v>978</v>
      </c>
      <c r="Y137" s="2">
        <f t="shared" si="4"/>
        <v>17.63</v>
      </c>
      <c r="Z137" s="2">
        <f t="shared" si="5"/>
        <v>22.995652173913044</v>
      </c>
    </row>
    <row r="138" spans="1:26" x14ac:dyDescent="0.2">
      <c r="A138" t="s">
        <v>1355</v>
      </c>
      <c r="B138" t="s">
        <v>1253</v>
      </c>
      <c r="C138" t="s">
        <v>1261</v>
      </c>
      <c r="D138">
        <v>0</v>
      </c>
      <c r="E138">
        <v>0</v>
      </c>
      <c r="F138">
        <v>2</v>
      </c>
      <c r="G138">
        <v>2</v>
      </c>
      <c r="H138">
        <v>16</v>
      </c>
      <c r="I138">
        <v>17</v>
      </c>
      <c r="J138">
        <v>3</v>
      </c>
      <c r="K138">
        <v>7</v>
      </c>
      <c r="L138">
        <v>67</v>
      </c>
      <c r="M138">
        <v>53</v>
      </c>
      <c r="N138">
        <v>3</v>
      </c>
      <c r="O138">
        <v>753</v>
      </c>
      <c r="P138">
        <v>28</v>
      </c>
      <c r="Q138">
        <v>9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88</v>
      </c>
      <c r="X138" t="s">
        <v>1906</v>
      </c>
      <c r="Y138" s="2">
        <f t="shared" si="4"/>
        <v>17.585714285714285</v>
      </c>
      <c r="Z138" s="2">
        <f t="shared" si="5"/>
        <v>21.38803088803089</v>
      </c>
    </row>
    <row r="139" spans="1:26" x14ac:dyDescent="0.2">
      <c r="A139" t="s">
        <v>1564</v>
      </c>
      <c r="B139" t="s">
        <v>1253</v>
      </c>
      <c r="C139" t="s">
        <v>1291</v>
      </c>
      <c r="D139">
        <v>1</v>
      </c>
      <c r="E139">
        <v>0</v>
      </c>
      <c r="F139">
        <v>2</v>
      </c>
      <c r="G139">
        <v>4</v>
      </c>
      <c r="H139">
        <v>17</v>
      </c>
      <c r="I139">
        <v>24</v>
      </c>
      <c r="J139">
        <v>2</v>
      </c>
      <c r="K139">
        <v>2</v>
      </c>
      <c r="L139">
        <v>46</v>
      </c>
      <c r="M139">
        <v>54</v>
      </c>
      <c r="N139">
        <v>5</v>
      </c>
      <c r="O139">
        <v>519</v>
      </c>
      <c r="P139">
        <v>28</v>
      </c>
      <c r="Q139">
        <v>4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172</v>
      </c>
      <c r="X139" t="s">
        <v>1049</v>
      </c>
      <c r="Y139" s="2">
        <f t="shared" si="4"/>
        <v>17.556249999999999</v>
      </c>
      <c r="Z139" s="2">
        <f t="shared" si="5"/>
        <v>17.556249999999999</v>
      </c>
    </row>
    <row r="140" spans="1:26" x14ac:dyDescent="0.2">
      <c r="A140" t="s">
        <v>1483</v>
      </c>
      <c r="B140" t="s">
        <v>1253</v>
      </c>
      <c r="C140" t="s">
        <v>1254</v>
      </c>
      <c r="D140">
        <v>3</v>
      </c>
      <c r="E140">
        <v>0</v>
      </c>
      <c r="F140">
        <v>4</v>
      </c>
      <c r="G140">
        <v>1</v>
      </c>
      <c r="H140">
        <v>11</v>
      </c>
      <c r="I140">
        <v>22</v>
      </c>
      <c r="J140">
        <v>14</v>
      </c>
      <c r="K140">
        <v>0</v>
      </c>
      <c r="L140">
        <v>3</v>
      </c>
      <c r="M140">
        <v>5</v>
      </c>
      <c r="N140">
        <v>15</v>
      </c>
      <c r="O140">
        <v>450</v>
      </c>
      <c r="P140">
        <v>13</v>
      </c>
      <c r="Q140">
        <v>19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297</v>
      </c>
      <c r="X140" t="s">
        <v>440</v>
      </c>
      <c r="Y140" s="2">
        <f t="shared" si="4"/>
        <v>17.5</v>
      </c>
      <c r="Z140" s="2">
        <f t="shared" si="5"/>
        <v>23.064853556485357</v>
      </c>
    </row>
    <row r="141" spans="1:26" x14ac:dyDescent="0.2">
      <c r="A141" t="s">
        <v>4391</v>
      </c>
      <c r="B141" t="s">
        <v>1253</v>
      </c>
      <c r="C141" t="s">
        <v>1278</v>
      </c>
      <c r="D141">
        <v>0</v>
      </c>
      <c r="E141">
        <v>0</v>
      </c>
      <c r="F141">
        <v>0</v>
      </c>
      <c r="G141">
        <v>3</v>
      </c>
      <c r="H141">
        <v>19</v>
      </c>
      <c r="I141">
        <v>20</v>
      </c>
      <c r="J141">
        <v>4</v>
      </c>
      <c r="K141">
        <v>3</v>
      </c>
      <c r="L141">
        <v>61</v>
      </c>
      <c r="M141">
        <v>49</v>
      </c>
      <c r="N141">
        <v>4</v>
      </c>
      <c r="O141">
        <v>350</v>
      </c>
      <c r="P141">
        <v>15</v>
      </c>
      <c r="Q141">
        <v>6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299</v>
      </c>
      <c r="X141" t="s">
        <v>4392</v>
      </c>
      <c r="Y141" s="2">
        <f t="shared" si="4"/>
        <v>17.466666666666665</v>
      </c>
      <c r="Z141" s="2">
        <f t="shared" si="5"/>
        <v>17.95887281035796</v>
      </c>
    </row>
    <row r="142" spans="1:26" x14ac:dyDescent="0.2">
      <c r="A142" t="s">
        <v>1576</v>
      </c>
      <c r="B142" t="s">
        <v>1253</v>
      </c>
      <c r="C142" t="s">
        <v>1272</v>
      </c>
      <c r="D142">
        <v>7</v>
      </c>
      <c r="E142">
        <v>0</v>
      </c>
      <c r="F142">
        <v>5</v>
      </c>
      <c r="G142">
        <v>5</v>
      </c>
      <c r="H142">
        <v>51</v>
      </c>
      <c r="I142">
        <v>37</v>
      </c>
      <c r="J142">
        <v>20</v>
      </c>
      <c r="K142">
        <v>2</v>
      </c>
      <c r="L142">
        <v>10</v>
      </c>
      <c r="M142">
        <v>45</v>
      </c>
      <c r="N142">
        <v>26</v>
      </c>
      <c r="O142">
        <v>401</v>
      </c>
      <c r="P142">
        <v>21</v>
      </c>
      <c r="Q142">
        <v>57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40</v>
      </c>
      <c r="X142" t="s">
        <v>4178</v>
      </c>
      <c r="Y142" s="2">
        <f t="shared" si="4"/>
        <v>17.438709677419357</v>
      </c>
      <c r="Z142" s="2">
        <f t="shared" si="5"/>
        <v>21.098872506504769</v>
      </c>
    </row>
    <row r="143" spans="1:26" x14ac:dyDescent="0.2">
      <c r="A143" t="s">
        <v>1369</v>
      </c>
      <c r="B143" t="s">
        <v>1253</v>
      </c>
      <c r="C143" t="s">
        <v>1272</v>
      </c>
      <c r="D143">
        <v>0</v>
      </c>
      <c r="E143">
        <v>1</v>
      </c>
      <c r="F143">
        <v>1</v>
      </c>
      <c r="G143">
        <v>4</v>
      </c>
      <c r="H143">
        <v>26</v>
      </c>
      <c r="I143">
        <v>15</v>
      </c>
      <c r="J143">
        <v>0</v>
      </c>
      <c r="K143">
        <v>3</v>
      </c>
      <c r="L143">
        <v>31</v>
      </c>
      <c r="M143">
        <v>26</v>
      </c>
      <c r="N143">
        <v>4</v>
      </c>
      <c r="O143">
        <v>218</v>
      </c>
      <c r="P143">
        <v>24</v>
      </c>
      <c r="Q143">
        <v>9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458</v>
      </c>
      <c r="X143" t="s">
        <v>4393</v>
      </c>
      <c r="Y143" s="2">
        <f t="shared" si="4"/>
        <v>17.390909090909091</v>
      </c>
      <c r="Z143" s="2">
        <f t="shared" si="5"/>
        <v>18.473175965665238</v>
      </c>
    </row>
    <row r="144" spans="1:26" x14ac:dyDescent="0.2">
      <c r="A144" t="s">
        <v>1383</v>
      </c>
      <c r="B144" t="s">
        <v>1253</v>
      </c>
      <c r="C144" t="s">
        <v>1288</v>
      </c>
      <c r="D144">
        <v>6</v>
      </c>
      <c r="E144">
        <v>0</v>
      </c>
      <c r="F144">
        <v>2</v>
      </c>
      <c r="G144">
        <v>8</v>
      </c>
      <c r="H144">
        <v>18</v>
      </c>
      <c r="I144">
        <v>14</v>
      </c>
      <c r="J144">
        <v>8</v>
      </c>
      <c r="K144">
        <v>9</v>
      </c>
      <c r="L144">
        <v>61</v>
      </c>
      <c r="M144">
        <v>48</v>
      </c>
      <c r="N144">
        <v>15</v>
      </c>
      <c r="O144">
        <v>807</v>
      </c>
      <c r="P144">
        <v>19</v>
      </c>
      <c r="Q144">
        <v>5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116</v>
      </c>
      <c r="X144" t="s">
        <v>4394</v>
      </c>
      <c r="Y144" s="2">
        <f t="shared" si="4"/>
        <v>17.367999999999999</v>
      </c>
      <c r="Z144" s="2">
        <f t="shared" si="5"/>
        <v>17.770804911323328</v>
      </c>
    </row>
    <row r="145" spans="1:26" x14ac:dyDescent="0.2">
      <c r="A145" t="s">
        <v>1416</v>
      </c>
      <c r="B145" t="s">
        <v>1253</v>
      </c>
      <c r="C145" t="s">
        <v>1272</v>
      </c>
      <c r="D145">
        <v>1</v>
      </c>
      <c r="E145">
        <v>0</v>
      </c>
      <c r="F145">
        <v>3</v>
      </c>
      <c r="G145">
        <v>3</v>
      </c>
      <c r="H145">
        <v>30</v>
      </c>
      <c r="I145">
        <v>14</v>
      </c>
      <c r="J145">
        <v>6</v>
      </c>
      <c r="K145">
        <v>7</v>
      </c>
      <c r="L145">
        <v>87</v>
      </c>
      <c r="M145">
        <v>39</v>
      </c>
      <c r="N145">
        <v>20</v>
      </c>
      <c r="O145">
        <v>670</v>
      </c>
      <c r="P145">
        <v>40</v>
      </c>
      <c r="Q145">
        <v>19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31</v>
      </c>
      <c r="X145" t="s">
        <v>4395</v>
      </c>
      <c r="Y145" s="2">
        <f t="shared" si="4"/>
        <v>17.366666666666667</v>
      </c>
      <c r="Z145" s="2">
        <f t="shared" si="5"/>
        <v>20.849266340595822</v>
      </c>
    </row>
    <row r="146" spans="1:26" x14ac:dyDescent="0.2">
      <c r="A146" t="s">
        <v>1391</v>
      </c>
      <c r="B146" t="s">
        <v>1253</v>
      </c>
      <c r="C146" t="s">
        <v>1353</v>
      </c>
      <c r="D146">
        <v>2</v>
      </c>
      <c r="E146">
        <v>0</v>
      </c>
      <c r="F146">
        <v>0</v>
      </c>
      <c r="G146">
        <v>3</v>
      </c>
      <c r="H146">
        <v>24</v>
      </c>
      <c r="I146">
        <v>59</v>
      </c>
      <c r="J146">
        <v>10</v>
      </c>
      <c r="K146">
        <v>8</v>
      </c>
      <c r="L146">
        <v>34</v>
      </c>
      <c r="M146">
        <v>87</v>
      </c>
      <c r="N146">
        <v>20</v>
      </c>
      <c r="O146">
        <v>1257</v>
      </c>
      <c r="P146">
        <v>56</v>
      </c>
      <c r="Q146">
        <v>21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31</v>
      </c>
      <c r="X146" t="s">
        <v>4361</v>
      </c>
      <c r="Y146" s="2">
        <f t="shared" si="4"/>
        <v>17.34</v>
      </c>
      <c r="Z146" s="2">
        <f t="shared" si="5"/>
        <v>20.128116938950988</v>
      </c>
    </row>
    <row r="147" spans="1:26" x14ac:dyDescent="0.2">
      <c r="A147" t="s">
        <v>1471</v>
      </c>
      <c r="B147" t="s">
        <v>1253</v>
      </c>
      <c r="C147" t="s">
        <v>1284</v>
      </c>
      <c r="D147">
        <v>0</v>
      </c>
      <c r="E147">
        <v>0</v>
      </c>
      <c r="F147">
        <v>1</v>
      </c>
      <c r="G147">
        <v>4</v>
      </c>
      <c r="H147">
        <v>19</v>
      </c>
      <c r="I147">
        <v>17</v>
      </c>
      <c r="J147">
        <v>3</v>
      </c>
      <c r="K147">
        <v>7</v>
      </c>
      <c r="L147">
        <v>57</v>
      </c>
      <c r="M147">
        <v>65</v>
      </c>
      <c r="N147">
        <v>5</v>
      </c>
      <c r="O147">
        <v>191</v>
      </c>
      <c r="P147">
        <v>43</v>
      </c>
      <c r="Q147">
        <v>2</v>
      </c>
      <c r="R147">
        <v>0</v>
      </c>
      <c r="S147">
        <v>0</v>
      </c>
      <c r="T147">
        <v>0</v>
      </c>
      <c r="U147">
        <v>0</v>
      </c>
      <c r="V147">
        <v>0</v>
      </c>
      <c r="W147" t="s">
        <v>77</v>
      </c>
      <c r="X147" t="s">
        <v>4396</v>
      </c>
      <c r="Y147" s="2">
        <f t="shared" si="4"/>
        <v>17.321052631578947</v>
      </c>
      <c r="Z147" s="2">
        <f t="shared" si="5"/>
        <v>19.71970705725699</v>
      </c>
    </row>
    <row r="148" spans="1:26" x14ac:dyDescent="0.2">
      <c r="A148" t="s">
        <v>1624</v>
      </c>
      <c r="B148" t="s">
        <v>1253</v>
      </c>
      <c r="C148" t="s">
        <v>1278</v>
      </c>
      <c r="D148">
        <v>1</v>
      </c>
      <c r="E148">
        <v>0</v>
      </c>
      <c r="F148">
        <v>0</v>
      </c>
      <c r="G148">
        <v>3</v>
      </c>
      <c r="H148">
        <v>18</v>
      </c>
      <c r="I148">
        <v>28</v>
      </c>
      <c r="J148">
        <v>4</v>
      </c>
      <c r="K148">
        <v>17</v>
      </c>
      <c r="L148">
        <v>101</v>
      </c>
      <c r="M148">
        <v>51</v>
      </c>
      <c r="N148">
        <v>7</v>
      </c>
      <c r="O148">
        <v>666</v>
      </c>
      <c r="P148">
        <v>20</v>
      </c>
      <c r="Q148">
        <v>9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263</v>
      </c>
      <c r="X148" t="s">
        <v>4397</v>
      </c>
      <c r="Y148" s="2">
        <f t="shared" si="4"/>
        <v>17.316666666666666</v>
      </c>
      <c r="Z148" s="2">
        <f t="shared" si="5"/>
        <v>21.496551724137934</v>
      </c>
    </row>
    <row r="149" spans="1:26" x14ac:dyDescent="0.2">
      <c r="A149" t="s">
        <v>1397</v>
      </c>
      <c r="B149" t="s">
        <v>1253</v>
      </c>
      <c r="C149" t="s">
        <v>1353</v>
      </c>
      <c r="D149">
        <v>1</v>
      </c>
      <c r="E149">
        <v>0</v>
      </c>
      <c r="F149">
        <v>0</v>
      </c>
      <c r="G149">
        <v>1</v>
      </c>
      <c r="H149">
        <v>4</v>
      </c>
      <c r="I149">
        <v>9</v>
      </c>
      <c r="J149">
        <v>1</v>
      </c>
      <c r="K149">
        <v>4</v>
      </c>
      <c r="L149">
        <v>35</v>
      </c>
      <c r="M149">
        <v>22</v>
      </c>
      <c r="N149">
        <v>3</v>
      </c>
      <c r="O149">
        <v>517</v>
      </c>
      <c r="P149">
        <v>14</v>
      </c>
      <c r="Q149">
        <v>2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458</v>
      </c>
      <c r="X149" t="s">
        <v>525</v>
      </c>
      <c r="Y149" s="2">
        <f t="shared" si="4"/>
        <v>17.2</v>
      </c>
      <c r="Z149" s="2">
        <f t="shared" si="5"/>
        <v>20.791208791208792</v>
      </c>
    </row>
    <row r="150" spans="1:26" x14ac:dyDescent="0.2">
      <c r="A150" t="s">
        <v>1296</v>
      </c>
      <c r="B150" t="s">
        <v>1253</v>
      </c>
      <c r="C150" t="s">
        <v>1291</v>
      </c>
      <c r="D150">
        <v>0</v>
      </c>
      <c r="E150">
        <v>0</v>
      </c>
      <c r="F150">
        <v>0</v>
      </c>
      <c r="G150">
        <v>2</v>
      </c>
      <c r="H150">
        <v>5</v>
      </c>
      <c r="I150">
        <v>15</v>
      </c>
      <c r="J150">
        <v>3</v>
      </c>
      <c r="K150">
        <v>0</v>
      </c>
      <c r="L150">
        <v>59</v>
      </c>
      <c r="M150">
        <v>54</v>
      </c>
      <c r="N150">
        <v>15</v>
      </c>
      <c r="O150">
        <v>263</v>
      </c>
      <c r="P150">
        <v>33</v>
      </c>
      <c r="Q150">
        <v>10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140</v>
      </c>
      <c r="X150" t="s">
        <v>237</v>
      </c>
      <c r="Y150" s="2">
        <f t="shared" si="4"/>
        <v>17.155555555555555</v>
      </c>
      <c r="Z150" s="2">
        <f t="shared" si="5"/>
        <v>20.724832214765101</v>
      </c>
    </row>
    <row r="151" spans="1:26" x14ac:dyDescent="0.2">
      <c r="A151" t="s">
        <v>4398</v>
      </c>
      <c r="B151" t="s">
        <v>1253</v>
      </c>
      <c r="C151" t="s">
        <v>1276</v>
      </c>
      <c r="D151">
        <v>0</v>
      </c>
      <c r="E151">
        <v>0</v>
      </c>
      <c r="F151">
        <v>1</v>
      </c>
      <c r="G151">
        <v>4</v>
      </c>
      <c r="H151">
        <v>9</v>
      </c>
      <c r="I151">
        <v>22</v>
      </c>
      <c r="J151">
        <v>2</v>
      </c>
      <c r="K151">
        <v>18</v>
      </c>
      <c r="L151">
        <v>110</v>
      </c>
      <c r="M151">
        <v>69</v>
      </c>
      <c r="N151">
        <v>3</v>
      </c>
      <c r="O151">
        <v>1269</v>
      </c>
      <c r="P151">
        <v>43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31</v>
      </c>
      <c r="X151" t="s">
        <v>3684</v>
      </c>
      <c r="Y151" s="2">
        <f t="shared" si="4"/>
        <v>17.113333333333333</v>
      </c>
      <c r="Z151" s="2">
        <f t="shared" si="5"/>
        <v>19.260525218841185</v>
      </c>
    </row>
    <row r="152" spans="1:26" x14ac:dyDescent="0.2">
      <c r="A152" t="s">
        <v>1695</v>
      </c>
      <c r="B152" t="s">
        <v>1253</v>
      </c>
      <c r="C152" t="s">
        <v>4338</v>
      </c>
      <c r="D152">
        <v>3</v>
      </c>
      <c r="E152">
        <v>0</v>
      </c>
      <c r="F152">
        <v>1</v>
      </c>
      <c r="G152">
        <v>5</v>
      </c>
      <c r="H152">
        <v>6</v>
      </c>
      <c r="I152">
        <v>24</v>
      </c>
      <c r="J152">
        <v>7</v>
      </c>
      <c r="K152">
        <v>16</v>
      </c>
      <c r="L152">
        <v>67</v>
      </c>
      <c r="M152">
        <v>39</v>
      </c>
      <c r="N152">
        <v>6</v>
      </c>
      <c r="O152">
        <v>511</v>
      </c>
      <c r="P152">
        <v>13</v>
      </c>
      <c r="Q152">
        <v>1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140</v>
      </c>
      <c r="X152" t="s">
        <v>4399</v>
      </c>
      <c r="Y152" s="2">
        <f t="shared" si="4"/>
        <v>17.005555555555556</v>
      </c>
      <c r="Z152" s="2">
        <f t="shared" si="5"/>
        <v>19.197909407665506</v>
      </c>
    </row>
    <row r="153" spans="1:26" x14ac:dyDescent="0.2">
      <c r="A153" t="s">
        <v>1456</v>
      </c>
      <c r="B153" t="s">
        <v>1253</v>
      </c>
      <c r="C153" t="s">
        <v>1256</v>
      </c>
      <c r="D153">
        <v>2</v>
      </c>
      <c r="E153">
        <v>0</v>
      </c>
      <c r="F153">
        <v>1</v>
      </c>
      <c r="G153">
        <v>1</v>
      </c>
      <c r="H153">
        <v>10</v>
      </c>
      <c r="I153">
        <v>13</v>
      </c>
      <c r="J153">
        <v>4</v>
      </c>
      <c r="K153">
        <v>3</v>
      </c>
      <c r="L153">
        <v>8</v>
      </c>
      <c r="M153">
        <v>17</v>
      </c>
      <c r="N153">
        <v>4</v>
      </c>
      <c r="O153">
        <v>161</v>
      </c>
      <c r="P153">
        <v>5</v>
      </c>
      <c r="Q153">
        <v>2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53</v>
      </c>
      <c r="X153" t="s">
        <v>1122</v>
      </c>
      <c r="Y153" s="2">
        <f t="shared" si="4"/>
        <v>16.942857142857143</v>
      </c>
      <c r="Z153" s="2">
        <f t="shared" si="5"/>
        <v>22.56659619450317</v>
      </c>
    </row>
    <row r="154" spans="1:26" x14ac:dyDescent="0.2">
      <c r="A154" t="s">
        <v>1413</v>
      </c>
      <c r="B154" t="s">
        <v>1253</v>
      </c>
      <c r="C154" t="s">
        <v>1353</v>
      </c>
      <c r="D154">
        <v>3</v>
      </c>
      <c r="E154">
        <v>0</v>
      </c>
      <c r="F154">
        <v>2</v>
      </c>
      <c r="G154">
        <v>4</v>
      </c>
      <c r="H154">
        <v>75</v>
      </c>
      <c r="I154">
        <v>48</v>
      </c>
      <c r="J154">
        <v>13</v>
      </c>
      <c r="K154">
        <v>3</v>
      </c>
      <c r="L154">
        <v>15</v>
      </c>
      <c r="M154">
        <v>28</v>
      </c>
      <c r="N154">
        <v>45</v>
      </c>
      <c r="O154">
        <v>1024</v>
      </c>
      <c r="P154">
        <v>26</v>
      </c>
      <c r="Q154">
        <v>18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40</v>
      </c>
      <c r="X154" t="s">
        <v>4362</v>
      </c>
      <c r="Y154" s="2">
        <f t="shared" si="4"/>
        <v>16.932258064516127</v>
      </c>
      <c r="Z154" s="2">
        <f t="shared" si="5"/>
        <v>23.089442815249264</v>
      </c>
    </row>
    <row r="155" spans="1:26" x14ac:dyDescent="0.2">
      <c r="A155" t="s">
        <v>1395</v>
      </c>
      <c r="B155" t="s">
        <v>1253</v>
      </c>
      <c r="C155" t="s">
        <v>1272</v>
      </c>
      <c r="D155">
        <v>0</v>
      </c>
      <c r="E155">
        <v>0</v>
      </c>
      <c r="F155">
        <v>2</v>
      </c>
      <c r="G155">
        <v>8</v>
      </c>
      <c r="H155">
        <v>35</v>
      </c>
      <c r="I155">
        <v>43</v>
      </c>
      <c r="J155">
        <v>11</v>
      </c>
      <c r="K155">
        <v>8</v>
      </c>
      <c r="L155">
        <v>36</v>
      </c>
      <c r="M155">
        <v>57</v>
      </c>
      <c r="N155">
        <v>30</v>
      </c>
      <c r="O155">
        <v>913</v>
      </c>
      <c r="P155">
        <v>46</v>
      </c>
      <c r="Q155">
        <v>11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75</v>
      </c>
      <c r="X155" t="s">
        <v>4400</v>
      </c>
      <c r="Y155" s="2">
        <f t="shared" si="4"/>
        <v>16.918518518518518</v>
      </c>
      <c r="Z155" s="2">
        <f t="shared" si="5"/>
        <v>22.115115653577192</v>
      </c>
    </row>
    <row r="156" spans="1:26" x14ac:dyDescent="0.2">
      <c r="A156" t="s">
        <v>1292</v>
      </c>
      <c r="B156" t="s">
        <v>1253</v>
      </c>
      <c r="C156" t="s">
        <v>1256</v>
      </c>
      <c r="D156">
        <v>0</v>
      </c>
      <c r="E156">
        <v>0</v>
      </c>
      <c r="F156">
        <v>1</v>
      </c>
      <c r="G156">
        <v>1</v>
      </c>
      <c r="H156">
        <v>10</v>
      </c>
      <c r="I156">
        <v>8</v>
      </c>
      <c r="J156">
        <v>0</v>
      </c>
      <c r="K156">
        <v>2</v>
      </c>
      <c r="L156">
        <v>17</v>
      </c>
      <c r="M156">
        <v>30</v>
      </c>
      <c r="N156">
        <v>2</v>
      </c>
      <c r="O156">
        <v>130</v>
      </c>
      <c r="P156">
        <v>26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160</v>
      </c>
      <c r="X156" t="s">
        <v>4401</v>
      </c>
      <c r="Y156" s="2">
        <f t="shared" si="4"/>
        <v>16.833333333333332</v>
      </c>
      <c r="Z156" s="2">
        <f t="shared" si="5"/>
        <v>25.06433823529412</v>
      </c>
    </row>
    <row r="157" spans="1:26" x14ac:dyDescent="0.2">
      <c r="A157" t="s">
        <v>4402</v>
      </c>
      <c r="B157" t="s">
        <v>1253</v>
      </c>
      <c r="C157" t="s">
        <v>1256</v>
      </c>
      <c r="D157">
        <v>1</v>
      </c>
      <c r="E157">
        <v>1</v>
      </c>
      <c r="F157">
        <v>0</v>
      </c>
      <c r="G157">
        <v>1</v>
      </c>
      <c r="H157">
        <v>5</v>
      </c>
      <c r="I157">
        <v>9</v>
      </c>
      <c r="J157">
        <v>1</v>
      </c>
      <c r="K157">
        <v>4</v>
      </c>
      <c r="L157">
        <v>23</v>
      </c>
      <c r="M157">
        <v>23</v>
      </c>
      <c r="N157">
        <v>3</v>
      </c>
      <c r="O157">
        <v>195</v>
      </c>
      <c r="P157">
        <v>13</v>
      </c>
      <c r="Q157">
        <v>3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402</v>
      </c>
      <c r="X157" t="s">
        <v>1407</v>
      </c>
      <c r="Y157" s="2">
        <f t="shared" si="4"/>
        <v>16.5625</v>
      </c>
      <c r="Z157" s="2">
        <f t="shared" si="5"/>
        <v>21.800731261425963</v>
      </c>
    </row>
    <row r="158" spans="1:26" x14ac:dyDescent="0.2">
      <c r="A158" t="s">
        <v>4403</v>
      </c>
      <c r="B158" t="s">
        <v>1253</v>
      </c>
      <c r="C158" t="s">
        <v>1288</v>
      </c>
      <c r="D158">
        <v>0</v>
      </c>
      <c r="E158">
        <v>0</v>
      </c>
      <c r="F158">
        <v>0</v>
      </c>
      <c r="G158">
        <v>2</v>
      </c>
      <c r="H158">
        <v>7</v>
      </c>
      <c r="I158">
        <v>5</v>
      </c>
      <c r="J158">
        <v>0</v>
      </c>
      <c r="K158">
        <v>0</v>
      </c>
      <c r="L158">
        <v>22</v>
      </c>
      <c r="M158">
        <v>10</v>
      </c>
      <c r="N158">
        <v>2</v>
      </c>
      <c r="O158">
        <v>60</v>
      </c>
      <c r="P158">
        <v>3</v>
      </c>
      <c r="Q158">
        <v>3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249</v>
      </c>
      <c r="X158" t="s">
        <v>483</v>
      </c>
      <c r="Y158" s="2">
        <f t="shared" si="4"/>
        <v>16.5</v>
      </c>
      <c r="Z158" s="2">
        <f t="shared" si="5"/>
        <v>16.5</v>
      </c>
    </row>
    <row r="159" spans="1:26" x14ac:dyDescent="0.2">
      <c r="A159" t="s">
        <v>1525</v>
      </c>
      <c r="B159" t="s">
        <v>1253</v>
      </c>
      <c r="C159" t="s">
        <v>1281</v>
      </c>
      <c r="D159">
        <v>2</v>
      </c>
      <c r="E159">
        <v>1</v>
      </c>
      <c r="F159">
        <v>0</v>
      </c>
      <c r="G159">
        <v>7</v>
      </c>
      <c r="H159">
        <v>12</v>
      </c>
      <c r="I159">
        <v>39</v>
      </c>
      <c r="J159">
        <v>4</v>
      </c>
      <c r="K159">
        <v>21</v>
      </c>
      <c r="L159">
        <v>129</v>
      </c>
      <c r="M159">
        <v>45</v>
      </c>
      <c r="N159">
        <v>2</v>
      </c>
      <c r="O159">
        <v>896</v>
      </c>
      <c r="P159">
        <v>34</v>
      </c>
      <c r="Q159">
        <v>2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111</v>
      </c>
      <c r="X159" t="s">
        <v>2484</v>
      </c>
      <c r="Y159" s="2">
        <f t="shared" si="4"/>
        <v>16.484615384615385</v>
      </c>
      <c r="Z159" s="2">
        <f t="shared" si="5"/>
        <v>16.837189000436492</v>
      </c>
    </row>
    <row r="160" spans="1:26" x14ac:dyDescent="0.2">
      <c r="A160" t="s">
        <v>1283</v>
      </c>
      <c r="B160" t="s">
        <v>1253</v>
      </c>
      <c r="C160" t="s">
        <v>1284</v>
      </c>
      <c r="D160">
        <v>3</v>
      </c>
      <c r="E160">
        <v>0</v>
      </c>
      <c r="F160">
        <v>4</v>
      </c>
      <c r="G160">
        <v>9</v>
      </c>
      <c r="H160">
        <v>69</v>
      </c>
      <c r="I160">
        <v>64</v>
      </c>
      <c r="J160">
        <v>9</v>
      </c>
      <c r="K160">
        <v>11</v>
      </c>
      <c r="L160">
        <v>46</v>
      </c>
      <c r="M160">
        <v>86</v>
      </c>
      <c r="N160">
        <v>15</v>
      </c>
      <c r="O160">
        <v>496</v>
      </c>
      <c r="P160">
        <v>63</v>
      </c>
      <c r="Q160">
        <v>19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134</v>
      </c>
      <c r="X160" t="s">
        <v>4404</v>
      </c>
      <c r="Y160" s="2">
        <f t="shared" si="4"/>
        <v>16.381818181818183</v>
      </c>
      <c r="Z160" s="2">
        <f t="shared" si="5"/>
        <v>16.696636925188745</v>
      </c>
    </row>
    <row r="161" spans="1:26" x14ac:dyDescent="0.2">
      <c r="A161" t="s">
        <v>4405</v>
      </c>
      <c r="B161" t="s">
        <v>1253</v>
      </c>
      <c r="C161" t="s">
        <v>4338</v>
      </c>
      <c r="D161">
        <v>0</v>
      </c>
      <c r="E161">
        <v>0</v>
      </c>
      <c r="F161">
        <v>1</v>
      </c>
      <c r="G161">
        <v>3</v>
      </c>
      <c r="H161">
        <v>23</v>
      </c>
      <c r="I161">
        <v>31</v>
      </c>
      <c r="J161">
        <v>4</v>
      </c>
      <c r="K161">
        <v>9</v>
      </c>
      <c r="L161">
        <v>100</v>
      </c>
      <c r="M161">
        <v>59</v>
      </c>
      <c r="N161">
        <v>7</v>
      </c>
      <c r="O161">
        <v>812</v>
      </c>
      <c r="P161">
        <v>45</v>
      </c>
      <c r="Q161">
        <v>13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37</v>
      </c>
      <c r="X161" t="s">
        <v>4406</v>
      </c>
      <c r="Y161" s="2">
        <f t="shared" si="4"/>
        <v>16.334482758620688</v>
      </c>
      <c r="Z161" s="2">
        <f t="shared" si="5"/>
        <v>17.823160535117054</v>
      </c>
    </row>
    <row r="162" spans="1:26" x14ac:dyDescent="0.2">
      <c r="A162" t="s">
        <v>1577</v>
      </c>
      <c r="B162" t="s">
        <v>1253</v>
      </c>
      <c r="C162" t="s">
        <v>1311</v>
      </c>
      <c r="D162">
        <v>2</v>
      </c>
      <c r="E162">
        <v>0</v>
      </c>
      <c r="F162">
        <v>3</v>
      </c>
      <c r="G162">
        <v>4</v>
      </c>
      <c r="H162">
        <v>42</v>
      </c>
      <c r="I162">
        <v>30</v>
      </c>
      <c r="J162">
        <v>17</v>
      </c>
      <c r="K162">
        <v>1</v>
      </c>
      <c r="L162">
        <v>15</v>
      </c>
      <c r="M162">
        <v>31</v>
      </c>
      <c r="N162">
        <v>25</v>
      </c>
      <c r="O162">
        <v>526</v>
      </c>
      <c r="P162">
        <v>52</v>
      </c>
      <c r="Q162">
        <v>55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63</v>
      </c>
      <c r="X162" t="s">
        <v>1298</v>
      </c>
      <c r="Y162" s="2">
        <f t="shared" si="4"/>
        <v>16.268750000000001</v>
      </c>
      <c r="Z162" s="2">
        <f t="shared" si="5"/>
        <v>18.615017878426702</v>
      </c>
    </row>
    <row r="163" spans="1:26" x14ac:dyDescent="0.2">
      <c r="A163" t="s">
        <v>4407</v>
      </c>
      <c r="B163" t="s">
        <v>1253</v>
      </c>
      <c r="C163" t="s">
        <v>4338</v>
      </c>
      <c r="D163">
        <v>0</v>
      </c>
      <c r="E163">
        <v>0</v>
      </c>
      <c r="F163">
        <v>0</v>
      </c>
      <c r="G163">
        <v>3</v>
      </c>
      <c r="H163">
        <v>19</v>
      </c>
      <c r="I163">
        <v>17</v>
      </c>
      <c r="J163">
        <v>1</v>
      </c>
      <c r="K163">
        <v>9</v>
      </c>
      <c r="L163">
        <v>89</v>
      </c>
      <c r="M163">
        <v>31</v>
      </c>
      <c r="N163">
        <v>0</v>
      </c>
      <c r="O163">
        <v>497</v>
      </c>
      <c r="P163">
        <v>28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77</v>
      </c>
      <c r="X163" t="s">
        <v>4408</v>
      </c>
      <c r="Y163" s="2">
        <f t="shared" si="4"/>
        <v>16.194736842105261</v>
      </c>
      <c r="Z163" s="2">
        <f t="shared" si="5"/>
        <v>17.866451612903226</v>
      </c>
    </row>
    <row r="164" spans="1:26" x14ac:dyDescent="0.2">
      <c r="A164" t="s">
        <v>4409</v>
      </c>
      <c r="B164" t="s">
        <v>1253</v>
      </c>
      <c r="C164" t="s">
        <v>1281</v>
      </c>
      <c r="D164">
        <v>4</v>
      </c>
      <c r="E164">
        <v>0</v>
      </c>
      <c r="F164">
        <v>2</v>
      </c>
      <c r="G164">
        <v>3</v>
      </c>
      <c r="H164">
        <v>42</v>
      </c>
      <c r="I164">
        <v>40</v>
      </c>
      <c r="J164">
        <v>18</v>
      </c>
      <c r="K164">
        <v>2</v>
      </c>
      <c r="L164">
        <v>11</v>
      </c>
      <c r="M164">
        <v>40</v>
      </c>
      <c r="N164">
        <v>23</v>
      </c>
      <c r="O164">
        <v>567</v>
      </c>
      <c r="P164">
        <v>44</v>
      </c>
      <c r="Q164">
        <v>47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40</v>
      </c>
      <c r="X164" t="s">
        <v>1048</v>
      </c>
      <c r="Y164" s="2">
        <f t="shared" si="4"/>
        <v>16.167741935483871</v>
      </c>
      <c r="Z164" s="2">
        <f t="shared" si="5"/>
        <v>21.009781089892876</v>
      </c>
    </row>
    <row r="165" spans="1:26" x14ac:dyDescent="0.2">
      <c r="A165" t="s">
        <v>4410</v>
      </c>
      <c r="B165" t="s">
        <v>1253</v>
      </c>
      <c r="C165" t="s">
        <v>4338</v>
      </c>
      <c r="D165">
        <v>0</v>
      </c>
      <c r="E165">
        <v>0</v>
      </c>
      <c r="F165">
        <v>0</v>
      </c>
      <c r="G165">
        <v>3</v>
      </c>
      <c r="H165">
        <v>7</v>
      </c>
      <c r="I165">
        <v>13</v>
      </c>
      <c r="J165">
        <v>2</v>
      </c>
      <c r="K165">
        <v>3</v>
      </c>
      <c r="L165">
        <v>22</v>
      </c>
      <c r="M165">
        <v>26</v>
      </c>
      <c r="N165">
        <v>6</v>
      </c>
      <c r="O165">
        <v>233</v>
      </c>
      <c r="P165">
        <v>25</v>
      </c>
      <c r="Q165">
        <v>4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113</v>
      </c>
      <c r="X165" t="s">
        <v>2147</v>
      </c>
      <c r="Y165" s="2">
        <f t="shared" si="4"/>
        <v>16.130000000000003</v>
      </c>
      <c r="Z165" s="2">
        <f t="shared" si="5"/>
        <v>16.130000000000003</v>
      </c>
    </row>
    <row r="166" spans="1:26" x14ac:dyDescent="0.2">
      <c r="A166" t="s">
        <v>4411</v>
      </c>
      <c r="B166" t="s">
        <v>1253</v>
      </c>
      <c r="C166" t="s">
        <v>1305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  <c r="L166">
        <v>12</v>
      </c>
      <c r="M166">
        <v>4</v>
      </c>
      <c r="N166">
        <v>0</v>
      </c>
      <c r="O166">
        <v>12</v>
      </c>
      <c r="P166">
        <v>2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65</v>
      </c>
      <c r="X166" t="s">
        <v>682</v>
      </c>
      <c r="Y166" s="2">
        <f t="shared" si="4"/>
        <v>16.100000000000001</v>
      </c>
      <c r="Z166" s="2">
        <f t="shared" si="5"/>
        <v>31.161290322580644</v>
      </c>
    </row>
    <row r="167" spans="1:26" x14ac:dyDescent="0.2">
      <c r="A167" t="s">
        <v>1367</v>
      </c>
      <c r="B167" t="s">
        <v>1253</v>
      </c>
      <c r="C167" t="s">
        <v>1256</v>
      </c>
      <c r="D167">
        <v>9</v>
      </c>
      <c r="E167">
        <v>0</v>
      </c>
      <c r="F167">
        <v>3</v>
      </c>
      <c r="G167">
        <v>0</v>
      </c>
      <c r="H167">
        <v>20</v>
      </c>
      <c r="I167">
        <v>11</v>
      </c>
      <c r="J167">
        <v>21</v>
      </c>
      <c r="K167">
        <v>0</v>
      </c>
      <c r="L167">
        <v>6</v>
      </c>
      <c r="M167">
        <v>20</v>
      </c>
      <c r="N167">
        <v>31</v>
      </c>
      <c r="O167">
        <v>516</v>
      </c>
      <c r="P167">
        <v>9</v>
      </c>
      <c r="Q167">
        <v>29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37</v>
      </c>
      <c r="X167" t="s">
        <v>4412</v>
      </c>
      <c r="Y167" s="2">
        <f t="shared" si="4"/>
        <v>16.089655172413792</v>
      </c>
      <c r="Z167" s="2">
        <f t="shared" si="5"/>
        <v>25.858374384236456</v>
      </c>
    </row>
    <row r="168" spans="1:26" x14ac:dyDescent="0.2">
      <c r="A168" t="s">
        <v>1423</v>
      </c>
      <c r="B168" t="s">
        <v>1253</v>
      </c>
      <c r="C168" t="s">
        <v>1281</v>
      </c>
      <c r="D168">
        <v>9</v>
      </c>
      <c r="E168">
        <v>0</v>
      </c>
      <c r="F168">
        <v>5</v>
      </c>
      <c r="G168">
        <v>6</v>
      </c>
      <c r="H168">
        <v>29</v>
      </c>
      <c r="I168">
        <v>57</v>
      </c>
      <c r="J168">
        <v>24</v>
      </c>
      <c r="K168">
        <v>1</v>
      </c>
      <c r="L168">
        <v>13</v>
      </c>
      <c r="M168">
        <v>31</v>
      </c>
      <c r="N168">
        <v>23</v>
      </c>
      <c r="O168">
        <v>428</v>
      </c>
      <c r="P168">
        <v>46</v>
      </c>
      <c r="Q168">
        <v>34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37</v>
      </c>
      <c r="X168" t="s">
        <v>4413</v>
      </c>
      <c r="Y168" s="2">
        <f t="shared" si="4"/>
        <v>16.062068965517241</v>
      </c>
      <c r="Z168" s="2">
        <f t="shared" si="5"/>
        <v>19.49860465116279</v>
      </c>
    </row>
    <row r="169" spans="1:26" x14ac:dyDescent="0.2">
      <c r="A169" t="s">
        <v>4414</v>
      </c>
      <c r="B169" t="s">
        <v>1253</v>
      </c>
      <c r="C169" t="s">
        <v>4340</v>
      </c>
      <c r="D169">
        <v>2</v>
      </c>
      <c r="E169">
        <v>0</v>
      </c>
      <c r="F169">
        <v>0</v>
      </c>
      <c r="G169">
        <v>6</v>
      </c>
      <c r="H169">
        <v>13</v>
      </c>
      <c r="I169">
        <v>40</v>
      </c>
      <c r="J169">
        <v>5</v>
      </c>
      <c r="K169">
        <v>17</v>
      </c>
      <c r="L169">
        <v>119</v>
      </c>
      <c r="M169">
        <v>55</v>
      </c>
      <c r="N169">
        <v>5</v>
      </c>
      <c r="O169">
        <v>818</v>
      </c>
      <c r="P169">
        <v>16</v>
      </c>
      <c r="Q169">
        <v>2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116</v>
      </c>
      <c r="X169" t="s">
        <v>1371</v>
      </c>
      <c r="Y169" s="2">
        <f t="shared" si="4"/>
        <v>16.032</v>
      </c>
      <c r="Z169" s="2">
        <f t="shared" si="5"/>
        <v>16.967074317968013</v>
      </c>
    </row>
    <row r="170" spans="1:26" x14ac:dyDescent="0.2">
      <c r="A170" t="s">
        <v>1714</v>
      </c>
      <c r="B170" t="s">
        <v>1253</v>
      </c>
      <c r="C170" t="s">
        <v>1266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 t="s">
        <v>33</v>
      </c>
      <c r="X170" t="s">
        <v>34</v>
      </c>
      <c r="Y170" s="2">
        <f t="shared" si="4"/>
        <v>16</v>
      </c>
      <c r="Z170" s="2">
        <f t="shared" si="5"/>
        <v>16</v>
      </c>
    </row>
    <row r="171" spans="1:26" x14ac:dyDescent="0.2">
      <c r="A171" t="s">
        <v>1468</v>
      </c>
      <c r="B171" t="s">
        <v>1253</v>
      </c>
      <c r="C171" t="s">
        <v>1284</v>
      </c>
      <c r="D171">
        <v>14</v>
      </c>
      <c r="E171">
        <v>1</v>
      </c>
      <c r="F171">
        <v>4</v>
      </c>
      <c r="G171">
        <v>9</v>
      </c>
      <c r="H171">
        <v>75</v>
      </c>
      <c r="I171">
        <v>98</v>
      </c>
      <c r="J171">
        <v>35</v>
      </c>
      <c r="K171">
        <v>6</v>
      </c>
      <c r="L171">
        <v>49</v>
      </c>
      <c r="M171">
        <v>14</v>
      </c>
      <c r="N171">
        <v>23</v>
      </c>
      <c r="O171">
        <v>453</v>
      </c>
      <c r="P171">
        <v>26</v>
      </c>
      <c r="Q171">
        <v>17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63</v>
      </c>
      <c r="X171" t="s">
        <v>4348</v>
      </c>
      <c r="Y171" s="2">
        <f t="shared" si="4"/>
        <v>15.99375</v>
      </c>
      <c r="Z171" s="2">
        <f t="shared" si="5"/>
        <v>18.506227400562477</v>
      </c>
    </row>
    <row r="172" spans="1:26" x14ac:dyDescent="0.2">
      <c r="A172" t="s">
        <v>1372</v>
      </c>
      <c r="B172" t="s">
        <v>1253</v>
      </c>
      <c r="C172" t="s">
        <v>1311</v>
      </c>
      <c r="D172">
        <v>2</v>
      </c>
      <c r="E172">
        <v>0</v>
      </c>
      <c r="F172">
        <v>4</v>
      </c>
      <c r="G172">
        <v>5</v>
      </c>
      <c r="H172">
        <v>40</v>
      </c>
      <c r="I172">
        <v>35</v>
      </c>
      <c r="J172">
        <v>4</v>
      </c>
      <c r="K172">
        <v>8</v>
      </c>
      <c r="L172">
        <v>72</v>
      </c>
      <c r="M172">
        <v>41</v>
      </c>
      <c r="N172">
        <v>32</v>
      </c>
      <c r="O172">
        <v>987</v>
      </c>
      <c r="P172">
        <v>39</v>
      </c>
      <c r="Q172">
        <v>10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134</v>
      </c>
      <c r="X172" t="s">
        <v>121</v>
      </c>
      <c r="Y172" s="2">
        <f t="shared" si="4"/>
        <v>15.975757575757576</v>
      </c>
      <c r="Z172" s="2">
        <f t="shared" si="5"/>
        <v>15.975757575757576</v>
      </c>
    </row>
    <row r="173" spans="1:26" x14ac:dyDescent="0.2">
      <c r="A173" t="s">
        <v>1616</v>
      </c>
      <c r="B173" t="s">
        <v>1253</v>
      </c>
      <c r="C173" t="s">
        <v>1263</v>
      </c>
      <c r="D173">
        <v>0</v>
      </c>
      <c r="E173">
        <v>1</v>
      </c>
      <c r="F173">
        <v>1</v>
      </c>
      <c r="G173">
        <v>2</v>
      </c>
      <c r="H173">
        <v>19</v>
      </c>
      <c r="I173">
        <v>27</v>
      </c>
      <c r="J173">
        <v>2</v>
      </c>
      <c r="K173">
        <v>7</v>
      </c>
      <c r="L173">
        <v>14</v>
      </c>
      <c r="M173">
        <v>48</v>
      </c>
      <c r="N173">
        <v>5</v>
      </c>
      <c r="O173">
        <v>375</v>
      </c>
      <c r="P173">
        <v>36</v>
      </c>
      <c r="Q173">
        <v>4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297</v>
      </c>
      <c r="X173" t="s">
        <v>1093</v>
      </c>
      <c r="Y173" s="2">
        <f t="shared" si="4"/>
        <v>15.964285714285714</v>
      </c>
      <c r="Z173" s="2">
        <f t="shared" si="5"/>
        <v>17.003381234150467</v>
      </c>
    </row>
    <row r="174" spans="1:26" x14ac:dyDescent="0.2">
      <c r="A174" t="s">
        <v>4415</v>
      </c>
      <c r="B174" t="s">
        <v>1253</v>
      </c>
      <c r="C174" t="s">
        <v>4340</v>
      </c>
      <c r="D174">
        <v>0</v>
      </c>
      <c r="E174">
        <v>0</v>
      </c>
      <c r="F174">
        <v>0</v>
      </c>
      <c r="G174">
        <v>0</v>
      </c>
      <c r="H174">
        <v>6</v>
      </c>
      <c r="I174">
        <v>8</v>
      </c>
      <c r="J174">
        <v>5</v>
      </c>
      <c r="K174">
        <v>1</v>
      </c>
      <c r="L174">
        <v>5</v>
      </c>
      <c r="M174">
        <v>21</v>
      </c>
      <c r="N174">
        <v>12</v>
      </c>
      <c r="O174">
        <v>236</v>
      </c>
      <c r="P174">
        <v>8</v>
      </c>
      <c r="Q174">
        <v>5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160</v>
      </c>
      <c r="X174" t="s">
        <v>1476</v>
      </c>
      <c r="Y174" s="2">
        <f t="shared" si="4"/>
        <v>15.955555555555556</v>
      </c>
      <c r="Z174" s="2">
        <f t="shared" si="5"/>
        <v>18</v>
      </c>
    </row>
    <row r="175" spans="1:26" x14ac:dyDescent="0.2">
      <c r="A175" t="s">
        <v>1631</v>
      </c>
      <c r="B175" t="s">
        <v>1253</v>
      </c>
      <c r="C175" t="s">
        <v>1266</v>
      </c>
      <c r="D175">
        <v>0</v>
      </c>
      <c r="E175">
        <v>0</v>
      </c>
      <c r="F175">
        <v>0</v>
      </c>
      <c r="G175">
        <v>0</v>
      </c>
      <c r="H175">
        <v>8</v>
      </c>
      <c r="I175">
        <v>8</v>
      </c>
      <c r="J175">
        <v>2</v>
      </c>
      <c r="K175">
        <v>0</v>
      </c>
      <c r="L175">
        <v>9</v>
      </c>
      <c r="M175">
        <v>11</v>
      </c>
      <c r="N175">
        <v>2</v>
      </c>
      <c r="O175">
        <v>177</v>
      </c>
      <c r="P175">
        <v>5</v>
      </c>
      <c r="Q175">
        <v>4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57</v>
      </c>
      <c r="X175" t="s">
        <v>630</v>
      </c>
      <c r="Y175" s="2">
        <f t="shared" si="4"/>
        <v>15.940000000000001</v>
      </c>
      <c r="Z175" s="2">
        <f t="shared" si="5"/>
        <v>22.916932907348244</v>
      </c>
    </row>
    <row r="176" spans="1:26" x14ac:dyDescent="0.2">
      <c r="A176" t="s">
        <v>1614</v>
      </c>
      <c r="B176" t="s">
        <v>1253</v>
      </c>
      <c r="C176" t="s">
        <v>1291</v>
      </c>
      <c r="D176">
        <v>0</v>
      </c>
      <c r="E176">
        <v>0</v>
      </c>
      <c r="F176">
        <v>4</v>
      </c>
      <c r="G176">
        <v>4</v>
      </c>
      <c r="H176">
        <v>17</v>
      </c>
      <c r="I176">
        <v>16</v>
      </c>
      <c r="J176">
        <v>2</v>
      </c>
      <c r="K176">
        <v>3</v>
      </c>
      <c r="L176">
        <v>44</v>
      </c>
      <c r="M176">
        <v>44</v>
      </c>
      <c r="N176">
        <v>9</v>
      </c>
      <c r="O176">
        <v>328</v>
      </c>
      <c r="P176">
        <v>33</v>
      </c>
      <c r="Q176">
        <v>21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334</v>
      </c>
      <c r="X176" t="s">
        <v>4363</v>
      </c>
      <c r="Y176" s="2">
        <f t="shared" si="4"/>
        <v>15.940000000000001</v>
      </c>
      <c r="Z176" s="2">
        <f t="shared" si="5"/>
        <v>18.8144262295082</v>
      </c>
    </row>
    <row r="177" spans="1:26" x14ac:dyDescent="0.2">
      <c r="A177" t="s">
        <v>1586</v>
      </c>
      <c r="B177" t="s">
        <v>1253</v>
      </c>
      <c r="C177" t="s">
        <v>1281</v>
      </c>
      <c r="D177">
        <v>0</v>
      </c>
      <c r="E177">
        <v>0</v>
      </c>
      <c r="F177">
        <v>0</v>
      </c>
      <c r="G177">
        <v>4</v>
      </c>
      <c r="H177">
        <v>38</v>
      </c>
      <c r="I177">
        <v>26</v>
      </c>
      <c r="J177">
        <v>0</v>
      </c>
      <c r="K177">
        <v>1</v>
      </c>
      <c r="L177">
        <v>22</v>
      </c>
      <c r="M177">
        <v>44</v>
      </c>
      <c r="N177">
        <v>4</v>
      </c>
      <c r="O177">
        <v>450</v>
      </c>
      <c r="P177">
        <v>17</v>
      </c>
      <c r="Q177">
        <v>13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297</v>
      </c>
      <c r="X177" t="s">
        <v>1486</v>
      </c>
      <c r="Y177" s="2">
        <f t="shared" si="4"/>
        <v>15.928571428571429</v>
      </c>
      <c r="Z177" s="2">
        <f t="shared" si="5"/>
        <v>17.636203866432339</v>
      </c>
    </row>
    <row r="178" spans="1:26" x14ac:dyDescent="0.2">
      <c r="A178" t="s">
        <v>1589</v>
      </c>
      <c r="B178" t="s">
        <v>1253</v>
      </c>
      <c r="C178" t="s">
        <v>1278</v>
      </c>
      <c r="D178">
        <v>0</v>
      </c>
      <c r="E178">
        <v>0</v>
      </c>
      <c r="F178">
        <v>1</v>
      </c>
      <c r="G178">
        <v>5</v>
      </c>
      <c r="H178">
        <v>30</v>
      </c>
      <c r="I178">
        <v>43</v>
      </c>
      <c r="J178">
        <v>4</v>
      </c>
      <c r="K178">
        <v>8</v>
      </c>
      <c r="L178">
        <v>54</v>
      </c>
      <c r="M178">
        <v>59</v>
      </c>
      <c r="N178">
        <v>14</v>
      </c>
      <c r="O178">
        <v>822</v>
      </c>
      <c r="P178">
        <v>50</v>
      </c>
      <c r="Q178">
        <v>13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111</v>
      </c>
      <c r="X178" t="s">
        <v>209</v>
      </c>
      <c r="Y178" s="2">
        <f t="shared" si="4"/>
        <v>15.911538461538461</v>
      </c>
      <c r="Z178" s="2">
        <f t="shared" si="5"/>
        <v>17.909090909090907</v>
      </c>
    </row>
    <row r="179" spans="1:26" x14ac:dyDescent="0.2">
      <c r="A179" t="s">
        <v>1439</v>
      </c>
      <c r="B179" t="s">
        <v>1253</v>
      </c>
      <c r="C179" t="s">
        <v>1311</v>
      </c>
      <c r="D179">
        <v>10</v>
      </c>
      <c r="E179">
        <v>1</v>
      </c>
      <c r="F179">
        <v>4</v>
      </c>
      <c r="G179">
        <v>5</v>
      </c>
      <c r="H179">
        <v>42</v>
      </c>
      <c r="I179">
        <v>47</v>
      </c>
      <c r="J179">
        <v>37</v>
      </c>
      <c r="K179">
        <v>3</v>
      </c>
      <c r="L179">
        <v>12</v>
      </c>
      <c r="M179">
        <v>7</v>
      </c>
      <c r="N179">
        <v>17</v>
      </c>
      <c r="O179">
        <v>390</v>
      </c>
      <c r="P179">
        <v>13</v>
      </c>
      <c r="Q179">
        <v>18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111</v>
      </c>
      <c r="X179" t="s">
        <v>1966</v>
      </c>
      <c r="Y179" s="2">
        <f t="shared" si="4"/>
        <v>15.865384615384615</v>
      </c>
      <c r="Z179" s="2">
        <f t="shared" si="5"/>
        <v>17.754662840746054</v>
      </c>
    </row>
    <row r="180" spans="1:26" x14ac:dyDescent="0.2">
      <c r="A180" t="s">
        <v>1508</v>
      </c>
      <c r="B180" t="s">
        <v>1253</v>
      </c>
      <c r="C180" t="s">
        <v>1278</v>
      </c>
      <c r="D180">
        <v>4</v>
      </c>
      <c r="E180">
        <v>0</v>
      </c>
      <c r="F180">
        <v>4</v>
      </c>
      <c r="G180">
        <v>4</v>
      </c>
      <c r="H180">
        <v>37</v>
      </c>
      <c r="I180">
        <v>25</v>
      </c>
      <c r="J180">
        <v>16</v>
      </c>
      <c r="K180">
        <v>0</v>
      </c>
      <c r="L180">
        <v>5</v>
      </c>
      <c r="M180">
        <v>15</v>
      </c>
      <c r="N180">
        <v>30</v>
      </c>
      <c r="O180">
        <v>455</v>
      </c>
      <c r="P180">
        <v>25</v>
      </c>
      <c r="Q180">
        <v>26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116</v>
      </c>
      <c r="X180" t="s">
        <v>4342</v>
      </c>
      <c r="Y180" s="2">
        <f t="shared" si="4"/>
        <v>15.82</v>
      </c>
      <c r="Z180" s="2">
        <f t="shared" si="5"/>
        <v>24.296928327645048</v>
      </c>
    </row>
    <row r="181" spans="1:26" x14ac:dyDescent="0.2">
      <c r="A181" t="s">
        <v>1359</v>
      </c>
      <c r="B181" t="s">
        <v>1253</v>
      </c>
      <c r="C181" t="s">
        <v>1254</v>
      </c>
      <c r="D181">
        <v>0</v>
      </c>
      <c r="E181">
        <v>0</v>
      </c>
      <c r="F181">
        <v>1</v>
      </c>
      <c r="G181">
        <v>2</v>
      </c>
      <c r="H181">
        <v>11</v>
      </c>
      <c r="I181">
        <v>11</v>
      </c>
      <c r="J181">
        <v>4</v>
      </c>
      <c r="K181">
        <v>2</v>
      </c>
      <c r="L181">
        <v>21</v>
      </c>
      <c r="M181">
        <v>25</v>
      </c>
      <c r="N181">
        <v>7</v>
      </c>
      <c r="O181">
        <v>720</v>
      </c>
      <c r="P181">
        <v>18</v>
      </c>
      <c r="Q181">
        <v>19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172</v>
      </c>
      <c r="X181" t="s">
        <v>4416</v>
      </c>
      <c r="Y181" s="2">
        <f t="shared" si="4"/>
        <v>15.8125</v>
      </c>
      <c r="Z181" s="2">
        <f t="shared" si="5"/>
        <v>19.765625</v>
      </c>
    </row>
    <row r="182" spans="1:26" x14ac:dyDescent="0.2">
      <c r="A182" t="s">
        <v>1555</v>
      </c>
      <c r="B182" t="s">
        <v>1253</v>
      </c>
      <c r="C182" t="s">
        <v>1272</v>
      </c>
      <c r="D182">
        <v>4</v>
      </c>
      <c r="E182">
        <v>0</v>
      </c>
      <c r="F182">
        <v>4</v>
      </c>
      <c r="G182">
        <v>1</v>
      </c>
      <c r="H182">
        <v>31</v>
      </c>
      <c r="I182">
        <v>28</v>
      </c>
      <c r="J182">
        <v>14</v>
      </c>
      <c r="K182">
        <v>2</v>
      </c>
      <c r="L182">
        <v>18</v>
      </c>
      <c r="M182">
        <v>29</v>
      </c>
      <c r="N182">
        <v>19</v>
      </c>
      <c r="O182">
        <v>385</v>
      </c>
      <c r="P182">
        <v>32</v>
      </c>
      <c r="Q182">
        <v>29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111</v>
      </c>
      <c r="X182" t="s">
        <v>3402</v>
      </c>
      <c r="Y182" s="2">
        <f t="shared" si="4"/>
        <v>15.807692307692308</v>
      </c>
      <c r="Z182" s="2">
        <f t="shared" si="5"/>
        <v>22.336956521739133</v>
      </c>
    </row>
    <row r="183" spans="1:26" x14ac:dyDescent="0.2">
      <c r="A183" t="s">
        <v>2327</v>
      </c>
      <c r="B183" t="s">
        <v>1253</v>
      </c>
      <c r="C183" t="s">
        <v>1254</v>
      </c>
      <c r="D183">
        <v>1</v>
      </c>
      <c r="E183">
        <v>0</v>
      </c>
      <c r="F183">
        <v>2</v>
      </c>
      <c r="G183">
        <v>2</v>
      </c>
      <c r="H183">
        <v>5</v>
      </c>
      <c r="I183">
        <v>16</v>
      </c>
      <c r="J183">
        <v>3</v>
      </c>
      <c r="K183">
        <v>3</v>
      </c>
      <c r="L183">
        <v>27</v>
      </c>
      <c r="M183">
        <v>36</v>
      </c>
      <c r="N183">
        <v>1</v>
      </c>
      <c r="O183">
        <v>735</v>
      </c>
      <c r="P183">
        <v>14</v>
      </c>
      <c r="Q183">
        <v>6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297</v>
      </c>
      <c r="X183" t="s">
        <v>3778</v>
      </c>
      <c r="Y183" s="2">
        <f t="shared" si="4"/>
        <v>15.714285714285714</v>
      </c>
      <c r="Z183" s="2">
        <f t="shared" si="5"/>
        <v>20.245398773006134</v>
      </c>
    </row>
    <row r="184" spans="1:26" x14ac:dyDescent="0.2">
      <c r="A184" t="s">
        <v>4417</v>
      </c>
      <c r="B184" t="s">
        <v>1253</v>
      </c>
      <c r="C184" t="s">
        <v>4338</v>
      </c>
      <c r="D184">
        <v>1</v>
      </c>
      <c r="E184">
        <v>1</v>
      </c>
      <c r="F184">
        <v>0</v>
      </c>
      <c r="G184">
        <v>6</v>
      </c>
      <c r="H184">
        <v>12</v>
      </c>
      <c r="I184">
        <v>22</v>
      </c>
      <c r="J184">
        <v>2</v>
      </c>
      <c r="K184">
        <v>8</v>
      </c>
      <c r="L184">
        <v>101</v>
      </c>
      <c r="M184">
        <v>49</v>
      </c>
      <c r="N184">
        <v>2</v>
      </c>
      <c r="O184">
        <v>393</v>
      </c>
      <c r="P184">
        <v>21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77</v>
      </c>
      <c r="X184" t="s">
        <v>4418</v>
      </c>
      <c r="Y184" s="2">
        <f t="shared" si="4"/>
        <v>15.700000000000001</v>
      </c>
      <c r="Z184" s="2">
        <f t="shared" si="5"/>
        <v>19.74044117647059</v>
      </c>
    </row>
    <row r="185" spans="1:26" x14ac:dyDescent="0.2">
      <c r="A185" t="s">
        <v>4419</v>
      </c>
      <c r="B185" t="s">
        <v>1253</v>
      </c>
      <c r="C185" t="s">
        <v>1311</v>
      </c>
      <c r="D185">
        <v>0</v>
      </c>
      <c r="E185">
        <v>0</v>
      </c>
      <c r="F185">
        <v>2</v>
      </c>
      <c r="G185">
        <v>2</v>
      </c>
      <c r="H185">
        <v>18</v>
      </c>
      <c r="I185">
        <v>17</v>
      </c>
      <c r="J185">
        <v>12</v>
      </c>
      <c r="K185">
        <v>2</v>
      </c>
      <c r="L185">
        <v>18</v>
      </c>
      <c r="M185">
        <v>31</v>
      </c>
      <c r="N185">
        <v>9</v>
      </c>
      <c r="O185">
        <v>507</v>
      </c>
      <c r="P185">
        <v>20</v>
      </c>
      <c r="Q185">
        <v>17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140</v>
      </c>
      <c r="X185" t="s">
        <v>354</v>
      </c>
      <c r="Y185" s="2">
        <f t="shared" si="4"/>
        <v>15.622222222222222</v>
      </c>
      <c r="Z185" s="2">
        <f t="shared" si="5"/>
        <v>24.452173913043477</v>
      </c>
    </row>
    <row r="186" spans="1:26" x14ac:dyDescent="0.2">
      <c r="A186" t="s">
        <v>930</v>
      </c>
      <c r="B186" t="s">
        <v>1253</v>
      </c>
      <c r="C186" t="s">
        <v>1276</v>
      </c>
      <c r="D186">
        <v>2</v>
      </c>
      <c r="E186">
        <v>0</v>
      </c>
      <c r="F186">
        <v>1</v>
      </c>
      <c r="G186">
        <v>2</v>
      </c>
      <c r="H186">
        <v>14</v>
      </c>
      <c r="I186">
        <v>15</v>
      </c>
      <c r="J186">
        <v>8</v>
      </c>
      <c r="K186">
        <v>0</v>
      </c>
      <c r="L186">
        <v>7</v>
      </c>
      <c r="M186">
        <v>17</v>
      </c>
      <c r="N186">
        <v>18</v>
      </c>
      <c r="O186">
        <v>313</v>
      </c>
      <c r="P186">
        <v>19</v>
      </c>
      <c r="Q186">
        <v>15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299</v>
      </c>
      <c r="X186" t="s">
        <v>868</v>
      </c>
      <c r="Y186" s="2">
        <f t="shared" si="4"/>
        <v>15.620000000000001</v>
      </c>
      <c r="Z186" s="2">
        <f t="shared" si="5"/>
        <v>25.81028151774786</v>
      </c>
    </row>
    <row r="187" spans="1:26" x14ac:dyDescent="0.2">
      <c r="A187" t="s">
        <v>1448</v>
      </c>
      <c r="B187" t="s">
        <v>1253</v>
      </c>
      <c r="C187" t="s">
        <v>1261</v>
      </c>
      <c r="D187">
        <v>0</v>
      </c>
      <c r="E187">
        <v>0</v>
      </c>
      <c r="F187">
        <v>0</v>
      </c>
      <c r="G187">
        <v>2</v>
      </c>
      <c r="H187">
        <v>13</v>
      </c>
      <c r="I187">
        <v>8</v>
      </c>
      <c r="J187">
        <v>2</v>
      </c>
      <c r="K187">
        <v>0</v>
      </c>
      <c r="L187">
        <v>36</v>
      </c>
      <c r="M187">
        <v>22</v>
      </c>
      <c r="N187">
        <v>1</v>
      </c>
      <c r="O187">
        <v>467</v>
      </c>
      <c r="P187">
        <v>20</v>
      </c>
      <c r="Q187">
        <v>1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216</v>
      </c>
      <c r="X187" t="s">
        <v>4420</v>
      </c>
      <c r="Y187" s="2">
        <f t="shared" si="4"/>
        <v>15.558333333333332</v>
      </c>
      <c r="Z187" s="2">
        <f t="shared" si="5"/>
        <v>22.403999999999996</v>
      </c>
    </row>
    <row r="188" spans="1:26" x14ac:dyDescent="0.2">
      <c r="A188" t="s">
        <v>1528</v>
      </c>
      <c r="B188" t="s">
        <v>1253</v>
      </c>
      <c r="C188" t="s">
        <v>1272</v>
      </c>
      <c r="D188">
        <v>0</v>
      </c>
      <c r="E188">
        <v>0</v>
      </c>
      <c r="F188">
        <v>0</v>
      </c>
      <c r="G188">
        <v>2</v>
      </c>
      <c r="H188">
        <v>17</v>
      </c>
      <c r="I188">
        <v>16</v>
      </c>
      <c r="J188">
        <v>1</v>
      </c>
      <c r="K188">
        <v>13</v>
      </c>
      <c r="L188">
        <v>73</v>
      </c>
      <c r="M188">
        <v>49</v>
      </c>
      <c r="N188">
        <v>2</v>
      </c>
      <c r="O188">
        <v>702</v>
      </c>
      <c r="P188">
        <v>15</v>
      </c>
      <c r="Q188">
        <v>1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88</v>
      </c>
      <c r="X188" t="s">
        <v>1027</v>
      </c>
      <c r="Y188" s="2">
        <f t="shared" si="4"/>
        <v>15.533333333333333</v>
      </c>
      <c r="Z188" s="2">
        <f t="shared" si="5"/>
        <v>16.78559176672384</v>
      </c>
    </row>
    <row r="189" spans="1:26" x14ac:dyDescent="0.2">
      <c r="A189" t="s">
        <v>1310</v>
      </c>
      <c r="B189" t="s">
        <v>1253</v>
      </c>
      <c r="C189" t="s">
        <v>1311</v>
      </c>
      <c r="D189">
        <v>1</v>
      </c>
      <c r="E189">
        <v>0</v>
      </c>
      <c r="F189">
        <v>1</v>
      </c>
      <c r="G189">
        <v>3</v>
      </c>
      <c r="H189">
        <v>20</v>
      </c>
      <c r="I189">
        <v>24</v>
      </c>
      <c r="J189">
        <v>3</v>
      </c>
      <c r="K189">
        <v>7</v>
      </c>
      <c r="L189">
        <v>85</v>
      </c>
      <c r="M189">
        <v>36</v>
      </c>
      <c r="N189">
        <v>1</v>
      </c>
      <c r="O189">
        <v>1002</v>
      </c>
      <c r="P189">
        <v>19</v>
      </c>
      <c r="Q189">
        <v>4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145</v>
      </c>
      <c r="X189" t="s">
        <v>741</v>
      </c>
      <c r="Y189" s="2">
        <f t="shared" si="4"/>
        <v>15.465217391304348</v>
      </c>
      <c r="Z189" s="2">
        <f t="shared" si="5"/>
        <v>17.599230346344143</v>
      </c>
    </row>
    <row r="190" spans="1:26" x14ac:dyDescent="0.2">
      <c r="A190" t="s">
        <v>1553</v>
      </c>
      <c r="B190" t="s">
        <v>1253</v>
      </c>
      <c r="C190" t="s">
        <v>1291</v>
      </c>
      <c r="D190">
        <v>12</v>
      </c>
      <c r="E190">
        <v>0</v>
      </c>
      <c r="F190">
        <v>1</v>
      </c>
      <c r="G190">
        <v>4</v>
      </c>
      <c r="H190">
        <v>37</v>
      </c>
      <c r="I190">
        <v>25</v>
      </c>
      <c r="J190">
        <v>33</v>
      </c>
      <c r="K190">
        <v>0</v>
      </c>
      <c r="L190">
        <v>11</v>
      </c>
      <c r="M190">
        <v>31</v>
      </c>
      <c r="N190">
        <v>19</v>
      </c>
      <c r="O190">
        <v>345</v>
      </c>
      <c r="P190">
        <v>19</v>
      </c>
      <c r="Q190">
        <v>5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31</v>
      </c>
      <c r="X190" t="s">
        <v>4421</v>
      </c>
      <c r="Y190" s="2">
        <f t="shared" si="4"/>
        <v>15.45</v>
      </c>
      <c r="Z190" s="2">
        <f t="shared" si="5"/>
        <v>20.836663336663339</v>
      </c>
    </row>
    <row r="191" spans="1:26" x14ac:dyDescent="0.2">
      <c r="A191" t="s">
        <v>4422</v>
      </c>
      <c r="B191" t="s">
        <v>1253</v>
      </c>
      <c r="C191" t="s">
        <v>4340</v>
      </c>
      <c r="D191">
        <v>1</v>
      </c>
      <c r="E191">
        <v>0</v>
      </c>
      <c r="F191">
        <v>0</v>
      </c>
      <c r="G191">
        <v>2</v>
      </c>
      <c r="H191">
        <v>5</v>
      </c>
      <c r="I191">
        <v>10</v>
      </c>
      <c r="J191">
        <v>1</v>
      </c>
      <c r="K191">
        <v>4</v>
      </c>
      <c r="L191">
        <v>28</v>
      </c>
      <c r="M191">
        <v>20</v>
      </c>
      <c r="N191">
        <v>2</v>
      </c>
      <c r="O191">
        <v>175</v>
      </c>
      <c r="P191">
        <v>7</v>
      </c>
      <c r="Q191">
        <v>4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402</v>
      </c>
      <c r="X191" t="s">
        <v>4064</v>
      </c>
      <c r="Y191" s="2">
        <f t="shared" si="4"/>
        <v>15.4375</v>
      </c>
      <c r="Z191" s="2">
        <f t="shared" si="5"/>
        <v>19.032534246575342</v>
      </c>
    </row>
    <row r="192" spans="1:26" x14ac:dyDescent="0.2">
      <c r="A192" t="s">
        <v>1358</v>
      </c>
      <c r="B192" t="s">
        <v>1253</v>
      </c>
      <c r="C192" t="s">
        <v>1256</v>
      </c>
      <c r="D192">
        <v>0</v>
      </c>
      <c r="E192">
        <v>0</v>
      </c>
      <c r="F192">
        <v>1</v>
      </c>
      <c r="G192">
        <v>1</v>
      </c>
      <c r="H192">
        <v>7</v>
      </c>
      <c r="I192">
        <v>12</v>
      </c>
      <c r="J192">
        <v>1</v>
      </c>
      <c r="K192">
        <v>3</v>
      </c>
      <c r="L192">
        <v>28</v>
      </c>
      <c r="M192">
        <v>23</v>
      </c>
      <c r="N192">
        <v>5</v>
      </c>
      <c r="O192">
        <v>219</v>
      </c>
      <c r="P192">
        <v>19</v>
      </c>
      <c r="Q192">
        <v>15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216</v>
      </c>
      <c r="X192" t="s">
        <v>4423</v>
      </c>
      <c r="Y192" s="2">
        <f t="shared" si="4"/>
        <v>15.366666666666667</v>
      </c>
      <c r="Z192" s="2">
        <f t="shared" si="5"/>
        <v>21.665796344647521</v>
      </c>
    </row>
    <row r="193" spans="1:26" x14ac:dyDescent="0.2">
      <c r="A193" t="s">
        <v>1612</v>
      </c>
      <c r="B193" t="s">
        <v>1253</v>
      </c>
      <c r="C193" t="s">
        <v>1278</v>
      </c>
      <c r="D193">
        <v>1</v>
      </c>
      <c r="E193">
        <v>0</v>
      </c>
      <c r="F193">
        <v>3</v>
      </c>
      <c r="G193">
        <v>8</v>
      </c>
      <c r="H193">
        <v>45</v>
      </c>
      <c r="I193">
        <v>34</v>
      </c>
      <c r="J193">
        <v>7</v>
      </c>
      <c r="K193">
        <v>5</v>
      </c>
      <c r="L193">
        <v>28</v>
      </c>
      <c r="M193">
        <v>58</v>
      </c>
      <c r="N193">
        <v>12</v>
      </c>
      <c r="O193">
        <v>679</v>
      </c>
      <c r="P193">
        <v>49</v>
      </c>
      <c r="Q193">
        <v>17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75</v>
      </c>
      <c r="X193" t="s">
        <v>1019</v>
      </c>
      <c r="Y193" s="2">
        <f t="shared" si="4"/>
        <v>15.366666666666665</v>
      </c>
      <c r="Z193" s="2">
        <f t="shared" si="5"/>
        <v>21.108535895986432</v>
      </c>
    </row>
    <row r="194" spans="1:26" x14ac:dyDescent="0.2">
      <c r="A194" t="s">
        <v>1700</v>
      </c>
      <c r="B194" t="s">
        <v>1253</v>
      </c>
      <c r="C194" t="s">
        <v>1281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29</v>
      </c>
      <c r="S194">
        <v>10</v>
      </c>
      <c r="T194">
        <v>4</v>
      </c>
      <c r="U194">
        <v>28</v>
      </c>
      <c r="V194">
        <v>0</v>
      </c>
      <c r="W194" t="s">
        <v>113</v>
      </c>
      <c r="X194" t="s">
        <v>4424</v>
      </c>
      <c r="Y194" s="2">
        <f t="shared" ref="Y194:Y257" si="6">(D194*10+E194*-10+F194*5+G194*-5+H194*2+I194*-2+J194*4+K194*3+L194*1.5+M194*1.5+N194*3+O194*0.1+P194*2+Q194*2+R194*5+S194*-8+T194*15+U194+V194*-4)/W194</f>
        <v>15.3</v>
      </c>
      <c r="Z194" s="2">
        <f t="shared" ref="Z194:Z257" si="7">(D194*10+E194*-10+F194*5+G194*-5+H194*2+I194*-2+J194*4+K194*3+L194*1.5+M194*1.5+N194*3+O194*0.1+P194*2+Q194*2+R194*5+S194*-8+T194*15+U194+V194*-4)/(X194/90)</f>
        <v>16.257378984651712</v>
      </c>
    </row>
    <row r="195" spans="1:26" x14ac:dyDescent="0.2">
      <c r="A195" t="s">
        <v>2488</v>
      </c>
      <c r="B195" t="s">
        <v>1253</v>
      </c>
      <c r="C195" t="s">
        <v>1284</v>
      </c>
      <c r="D195">
        <v>1</v>
      </c>
      <c r="E195">
        <v>0</v>
      </c>
      <c r="F195">
        <v>1</v>
      </c>
      <c r="G195">
        <v>4</v>
      </c>
      <c r="H195">
        <v>10</v>
      </c>
      <c r="I195">
        <v>22</v>
      </c>
      <c r="J195">
        <v>1</v>
      </c>
      <c r="K195">
        <v>12</v>
      </c>
      <c r="L195">
        <v>84</v>
      </c>
      <c r="M195">
        <v>33</v>
      </c>
      <c r="N195">
        <v>1</v>
      </c>
      <c r="O195">
        <v>100</v>
      </c>
      <c r="P195">
        <v>13</v>
      </c>
      <c r="Q195">
        <v>2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299</v>
      </c>
      <c r="X195" t="s">
        <v>2592</v>
      </c>
      <c r="Y195" s="2">
        <f t="shared" si="6"/>
        <v>15.3</v>
      </c>
      <c r="Z195" s="2">
        <f t="shared" si="7"/>
        <v>20.269872423945042</v>
      </c>
    </row>
    <row r="196" spans="1:26" x14ac:dyDescent="0.2">
      <c r="A196" t="s">
        <v>4425</v>
      </c>
      <c r="B196" t="s">
        <v>1253</v>
      </c>
      <c r="C196" t="s">
        <v>1305</v>
      </c>
      <c r="D196">
        <v>0</v>
      </c>
      <c r="E196">
        <v>1</v>
      </c>
      <c r="F196">
        <v>0</v>
      </c>
      <c r="G196">
        <v>9</v>
      </c>
      <c r="H196">
        <v>57</v>
      </c>
      <c r="I196">
        <v>34</v>
      </c>
      <c r="J196">
        <v>1</v>
      </c>
      <c r="K196">
        <v>8</v>
      </c>
      <c r="L196">
        <v>76</v>
      </c>
      <c r="M196">
        <v>59</v>
      </c>
      <c r="N196">
        <v>1</v>
      </c>
      <c r="O196">
        <v>723</v>
      </c>
      <c r="P196">
        <v>24</v>
      </c>
      <c r="Q196">
        <v>11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263</v>
      </c>
      <c r="X196" t="s">
        <v>3732</v>
      </c>
      <c r="Y196" s="2">
        <f t="shared" si="6"/>
        <v>15.283333333333333</v>
      </c>
      <c r="Z196" s="2">
        <f t="shared" si="7"/>
        <v>18.37061769616027</v>
      </c>
    </row>
    <row r="197" spans="1:26" x14ac:dyDescent="0.2">
      <c r="A197" t="s">
        <v>1450</v>
      </c>
      <c r="B197" t="s">
        <v>1253</v>
      </c>
      <c r="C197" t="s">
        <v>1278</v>
      </c>
      <c r="D197">
        <v>0</v>
      </c>
      <c r="E197">
        <v>0</v>
      </c>
      <c r="F197">
        <v>1</v>
      </c>
      <c r="G197">
        <v>2</v>
      </c>
      <c r="H197">
        <v>20</v>
      </c>
      <c r="I197">
        <v>25</v>
      </c>
      <c r="J197">
        <v>2</v>
      </c>
      <c r="K197">
        <v>13</v>
      </c>
      <c r="L197">
        <v>106</v>
      </c>
      <c r="M197">
        <v>50</v>
      </c>
      <c r="N197">
        <v>11</v>
      </c>
      <c r="O197">
        <v>504</v>
      </c>
      <c r="P197">
        <v>24</v>
      </c>
      <c r="Q197">
        <v>15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93</v>
      </c>
      <c r="X197" t="s">
        <v>3961</v>
      </c>
      <c r="Y197" s="2">
        <f t="shared" si="6"/>
        <v>15.264285714285714</v>
      </c>
      <c r="Z197" s="2">
        <f t="shared" si="7"/>
        <v>17.264811490125673</v>
      </c>
    </row>
    <row r="198" spans="1:26" x14ac:dyDescent="0.2">
      <c r="A198" t="s">
        <v>1374</v>
      </c>
      <c r="B198" t="s">
        <v>1253</v>
      </c>
      <c r="C198" t="s">
        <v>1266</v>
      </c>
      <c r="D198">
        <v>0</v>
      </c>
      <c r="E198">
        <v>0</v>
      </c>
      <c r="F198">
        <v>0</v>
      </c>
      <c r="G198">
        <v>2</v>
      </c>
      <c r="H198">
        <v>3</v>
      </c>
      <c r="I198">
        <v>5</v>
      </c>
      <c r="J198">
        <v>0</v>
      </c>
      <c r="K198">
        <v>2</v>
      </c>
      <c r="L198">
        <v>19</v>
      </c>
      <c r="M198">
        <v>11</v>
      </c>
      <c r="N198">
        <v>2</v>
      </c>
      <c r="O198">
        <v>403</v>
      </c>
      <c r="P198">
        <v>3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108</v>
      </c>
      <c r="X198" t="s">
        <v>4426</v>
      </c>
      <c r="Y198" s="2">
        <f t="shared" si="6"/>
        <v>15.216666666666669</v>
      </c>
      <c r="Z198" s="2">
        <f t="shared" si="7"/>
        <v>17.709051724137932</v>
      </c>
    </row>
    <row r="199" spans="1:26" x14ac:dyDescent="0.2">
      <c r="A199" t="s">
        <v>4427</v>
      </c>
      <c r="B199" t="s">
        <v>1253</v>
      </c>
      <c r="C199" t="s">
        <v>1261</v>
      </c>
      <c r="D199">
        <v>0</v>
      </c>
      <c r="E199">
        <v>0</v>
      </c>
      <c r="F199">
        <v>0</v>
      </c>
      <c r="G199">
        <v>1</v>
      </c>
      <c r="H199">
        <v>8</v>
      </c>
      <c r="I199">
        <v>4</v>
      </c>
      <c r="J199">
        <v>0</v>
      </c>
      <c r="K199">
        <v>4</v>
      </c>
      <c r="L199">
        <v>17</v>
      </c>
      <c r="M199">
        <v>8</v>
      </c>
      <c r="N199">
        <v>1</v>
      </c>
      <c r="O199">
        <v>235</v>
      </c>
      <c r="P199">
        <v>5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108</v>
      </c>
      <c r="X199" t="s">
        <v>1122</v>
      </c>
      <c r="Y199" s="2">
        <f t="shared" si="6"/>
        <v>15.166666666666666</v>
      </c>
      <c r="Z199" s="2">
        <f t="shared" si="7"/>
        <v>17.315010570824523</v>
      </c>
    </row>
    <row r="200" spans="1:26" x14ac:dyDescent="0.2">
      <c r="A200" t="s">
        <v>1354</v>
      </c>
      <c r="B200" t="s">
        <v>1253</v>
      </c>
      <c r="C200" t="s">
        <v>1254</v>
      </c>
      <c r="D200">
        <v>1</v>
      </c>
      <c r="E200">
        <v>0</v>
      </c>
      <c r="F200">
        <v>1</v>
      </c>
      <c r="G200">
        <v>2</v>
      </c>
      <c r="H200">
        <v>12</v>
      </c>
      <c r="I200">
        <v>16</v>
      </c>
      <c r="J200">
        <v>2</v>
      </c>
      <c r="K200">
        <v>4</v>
      </c>
      <c r="L200">
        <v>32</v>
      </c>
      <c r="M200">
        <v>24</v>
      </c>
      <c r="N200">
        <v>7</v>
      </c>
      <c r="O200">
        <v>805</v>
      </c>
      <c r="P200">
        <v>19</v>
      </c>
      <c r="Q200">
        <v>1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172</v>
      </c>
      <c r="X200" t="s">
        <v>4428</v>
      </c>
      <c r="Y200" s="2">
        <f t="shared" si="6"/>
        <v>15.15625</v>
      </c>
      <c r="Z200" s="2">
        <f t="shared" si="7"/>
        <v>19.697653429602887</v>
      </c>
    </row>
    <row r="201" spans="1:26" x14ac:dyDescent="0.2">
      <c r="A201" t="s">
        <v>1333</v>
      </c>
      <c r="B201" t="s">
        <v>1253</v>
      </c>
      <c r="C201" t="s">
        <v>1261</v>
      </c>
      <c r="D201">
        <v>4</v>
      </c>
      <c r="E201">
        <v>0</v>
      </c>
      <c r="F201">
        <v>3</v>
      </c>
      <c r="G201">
        <v>4</v>
      </c>
      <c r="H201">
        <v>24</v>
      </c>
      <c r="I201">
        <v>46</v>
      </c>
      <c r="J201">
        <v>26</v>
      </c>
      <c r="K201">
        <v>1</v>
      </c>
      <c r="L201">
        <v>8</v>
      </c>
      <c r="M201">
        <v>20</v>
      </c>
      <c r="N201">
        <v>33</v>
      </c>
      <c r="O201">
        <v>573</v>
      </c>
      <c r="P201">
        <v>28</v>
      </c>
      <c r="Q201">
        <v>43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37</v>
      </c>
      <c r="X201" t="s">
        <v>4429</v>
      </c>
      <c r="Y201" s="2">
        <f t="shared" si="6"/>
        <v>15.113793103448277</v>
      </c>
      <c r="Z201" s="2">
        <f t="shared" si="7"/>
        <v>23.878329297820827</v>
      </c>
    </row>
    <row r="202" spans="1:26" x14ac:dyDescent="0.2">
      <c r="A202" t="s">
        <v>1425</v>
      </c>
      <c r="B202" t="s">
        <v>1253</v>
      </c>
      <c r="C202" t="s">
        <v>1291</v>
      </c>
      <c r="D202">
        <v>3</v>
      </c>
      <c r="E202">
        <v>0</v>
      </c>
      <c r="F202">
        <v>0</v>
      </c>
      <c r="G202">
        <v>9</v>
      </c>
      <c r="H202">
        <v>57</v>
      </c>
      <c r="I202">
        <v>50</v>
      </c>
      <c r="J202">
        <v>14</v>
      </c>
      <c r="K202">
        <v>3</v>
      </c>
      <c r="L202">
        <v>19</v>
      </c>
      <c r="M202">
        <v>41</v>
      </c>
      <c r="N202">
        <v>32</v>
      </c>
      <c r="O202">
        <v>613</v>
      </c>
      <c r="P202">
        <v>26</v>
      </c>
      <c r="Q202">
        <v>60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63</v>
      </c>
      <c r="X202" t="s">
        <v>4430</v>
      </c>
      <c r="Y202" s="2">
        <f t="shared" si="6"/>
        <v>15.103125</v>
      </c>
      <c r="Z202" s="2">
        <f t="shared" si="7"/>
        <v>17.588758592802265</v>
      </c>
    </row>
    <row r="203" spans="1:26" x14ac:dyDescent="0.2">
      <c r="A203" t="s">
        <v>4431</v>
      </c>
      <c r="B203" t="s">
        <v>1253</v>
      </c>
      <c r="C203" t="s">
        <v>4340</v>
      </c>
      <c r="D203">
        <v>0</v>
      </c>
      <c r="E203">
        <v>0</v>
      </c>
      <c r="F203">
        <v>0</v>
      </c>
      <c r="G203">
        <v>0</v>
      </c>
      <c r="H203">
        <v>2</v>
      </c>
      <c r="I203">
        <v>2</v>
      </c>
      <c r="J203">
        <v>0</v>
      </c>
      <c r="K203">
        <v>1</v>
      </c>
      <c r="L203">
        <v>4</v>
      </c>
      <c r="M203">
        <v>4</v>
      </c>
      <c r="N203">
        <v>1</v>
      </c>
      <c r="O203">
        <v>22</v>
      </c>
      <c r="P203">
        <v>5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65</v>
      </c>
      <c r="X203" t="s">
        <v>66</v>
      </c>
      <c r="Y203" s="2">
        <f t="shared" si="6"/>
        <v>15.1</v>
      </c>
      <c r="Z203" s="2">
        <f t="shared" si="7"/>
        <v>15.1</v>
      </c>
    </row>
    <row r="204" spans="1:26" x14ac:dyDescent="0.2">
      <c r="A204" t="s">
        <v>1347</v>
      </c>
      <c r="B204" t="s">
        <v>1253</v>
      </c>
      <c r="C204" t="s">
        <v>1305</v>
      </c>
      <c r="D204">
        <v>0</v>
      </c>
      <c r="E204">
        <v>0</v>
      </c>
      <c r="F204">
        <v>0</v>
      </c>
      <c r="G204">
        <v>8</v>
      </c>
      <c r="H204">
        <v>23</v>
      </c>
      <c r="I204">
        <v>35</v>
      </c>
      <c r="J204">
        <v>3</v>
      </c>
      <c r="K204">
        <v>11</v>
      </c>
      <c r="L204">
        <v>124</v>
      </c>
      <c r="M204">
        <v>79</v>
      </c>
      <c r="N204">
        <v>6</v>
      </c>
      <c r="O204">
        <v>884</v>
      </c>
      <c r="P204">
        <v>31</v>
      </c>
      <c r="Q204">
        <v>7</v>
      </c>
      <c r="R204">
        <v>0</v>
      </c>
      <c r="S204">
        <v>0</v>
      </c>
      <c r="T204">
        <v>0</v>
      </c>
      <c r="U204">
        <v>0</v>
      </c>
      <c r="V204">
        <v>0</v>
      </c>
      <c r="W204" t="s">
        <v>40</v>
      </c>
      <c r="X204" t="s">
        <v>1430</v>
      </c>
      <c r="Y204" s="2">
        <f t="shared" si="6"/>
        <v>15.093548387096773</v>
      </c>
      <c r="Z204" s="2">
        <f t="shared" si="7"/>
        <v>16.514117647058825</v>
      </c>
    </row>
    <row r="205" spans="1:26" x14ac:dyDescent="0.2">
      <c r="A205" t="s">
        <v>4432</v>
      </c>
      <c r="B205" t="s">
        <v>1253</v>
      </c>
      <c r="C205" t="s">
        <v>4338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6</v>
      </c>
      <c r="M205">
        <v>5</v>
      </c>
      <c r="N205">
        <v>1</v>
      </c>
      <c r="O205">
        <v>36</v>
      </c>
      <c r="P205">
        <v>1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65</v>
      </c>
      <c r="X205" t="s">
        <v>646</v>
      </c>
      <c r="Y205" s="2">
        <f t="shared" si="6"/>
        <v>15.05</v>
      </c>
      <c r="Z205" s="2">
        <f t="shared" si="7"/>
        <v>16.418181818181818</v>
      </c>
    </row>
    <row r="206" spans="1:26" x14ac:dyDescent="0.2">
      <c r="A206" t="s">
        <v>1461</v>
      </c>
      <c r="B206" t="s">
        <v>1253</v>
      </c>
      <c r="C206" t="s">
        <v>1266</v>
      </c>
      <c r="D206">
        <v>1</v>
      </c>
      <c r="E206">
        <v>0</v>
      </c>
      <c r="F206">
        <v>1</v>
      </c>
      <c r="G206">
        <v>2</v>
      </c>
      <c r="H206">
        <v>9</v>
      </c>
      <c r="I206">
        <v>12</v>
      </c>
      <c r="J206">
        <v>6</v>
      </c>
      <c r="K206">
        <v>1</v>
      </c>
      <c r="L206">
        <v>21</v>
      </c>
      <c r="M206">
        <v>26</v>
      </c>
      <c r="N206">
        <v>7</v>
      </c>
      <c r="O206">
        <v>320</v>
      </c>
      <c r="P206">
        <v>16</v>
      </c>
      <c r="Q206">
        <v>14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297</v>
      </c>
      <c r="X206" t="s">
        <v>2134</v>
      </c>
      <c r="Y206" s="2">
        <f t="shared" si="6"/>
        <v>14.964285714285714</v>
      </c>
      <c r="Z206" s="2">
        <f t="shared" si="7"/>
        <v>21.797687861271676</v>
      </c>
    </row>
    <row r="207" spans="1:26" x14ac:dyDescent="0.2">
      <c r="A207" t="s">
        <v>4433</v>
      </c>
      <c r="B207" t="s">
        <v>1253</v>
      </c>
      <c r="C207" t="s">
        <v>1263</v>
      </c>
      <c r="D207">
        <v>11</v>
      </c>
      <c r="E207">
        <v>0</v>
      </c>
      <c r="F207">
        <v>2</v>
      </c>
      <c r="G207">
        <v>2</v>
      </c>
      <c r="H207">
        <v>33</v>
      </c>
      <c r="I207">
        <v>39</v>
      </c>
      <c r="J207">
        <v>34</v>
      </c>
      <c r="K207">
        <v>4</v>
      </c>
      <c r="L207">
        <v>44</v>
      </c>
      <c r="M207">
        <v>3</v>
      </c>
      <c r="N207">
        <v>24</v>
      </c>
      <c r="O207">
        <v>370</v>
      </c>
      <c r="P207">
        <v>8</v>
      </c>
      <c r="Q207">
        <v>18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63</v>
      </c>
      <c r="X207" t="s">
        <v>126</v>
      </c>
      <c r="Y207" s="2">
        <f t="shared" si="6"/>
        <v>14.921875</v>
      </c>
      <c r="Z207" s="2">
        <f t="shared" si="7"/>
        <v>18.373236425823002</v>
      </c>
    </row>
    <row r="208" spans="1:26" x14ac:dyDescent="0.2">
      <c r="A208" t="s">
        <v>1637</v>
      </c>
      <c r="B208" t="s">
        <v>1253</v>
      </c>
      <c r="C208" t="s">
        <v>1276</v>
      </c>
      <c r="D208">
        <v>0</v>
      </c>
      <c r="E208">
        <v>0</v>
      </c>
      <c r="F208">
        <v>1</v>
      </c>
      <c r="G208">
        <v>4</v>
      </c>
      <c r="H208">
        <v>14</v>
      </c>
      <c r="I208">
        <v>25</v>
      </c>
      <c r="J208">
        <v>2</v>
      </c>
      <c r="K208">
        <v>6</v>
      </c>
      <c r="L208">
        <v>63</v>
      </c>
      <c r="M208">
        <v>45</v>
      </c>
      <c r="N208">
        <v>23</v>
      </c>
      <c r="O208">
        <v>790</v>
      </c>
      <c r="P208">
        <v>18</v>
      </c>
      <c r="Q208">
        <v>4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145</v>
      </c>
      <c r="X208" t="s">
        <v>4035</v>
      </c>
      <c r="Y208" s="2">
        <f t="shared" si="6"/>
        <v>14.913043478260869</v>
      </c>
      <c r="Z208" s="2">
        <f t="shared" si="7"/>
        <v>16.641509433962266</v>
      </c>
    </row>
    <row r="209" spans="1:26" x14ac:dyDescent="0.2">
      <c r="A209" t="s">
        <v>1370</v>
      </c>
      <c r="B209" t="s">
        <v>1253</v>
      </c>
      <c r="C209" t="s">
        <v>1291</v>
      </c>
      <c r="D209">
        <v>1</v>
      </c>
      <c r="E209">
        <v>0</v>
      </c>
      <c r="F209">
        <v>0</v>
      </c>
      <c r="G209">
        <v>5</v>
      </c>
      <c r="H209">
        <v>27</v>
      </c>
      <c r="I209">
        <v>32</v>
      </c>
      <c r="J209">
        <v>1</v>
      </c>
      <c r="K209">
        <v>2</v>
      </c>
      <c r="L209">
        <v>63</v>
      </c>
      <c r="M209">
        <v>61</v>
      </c>
      <c r="N209">
        <v>6</v>
      </c>
      <c r="O209">
        <v>329</v>
      </c>
      <c r="P209">
        <v>54</v>
      </c>
      <c r="Q209">
        <v>14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263</v>
      </c>
      <c r="X209" t="s">
        <v>3713</v>
      </c>
      <c r="Y209" s="2">
        <f t="shared" si="6"/>
        <v>14.9125</v>
      </c>
      <c r="Z209" s="2">
        <f t="shared" si="7"/>
        <v>19.082345971563978</v>
      </c>
    </row>
    <row r="210" spans="1:26" x14ac:dyDescent="0.2">
      <c r="A210" t="s">
        <v>4434</v>
      </c>
      <c r="B210" t="s">
        <v>1253</v>
      </c>
      <c r="C210" t="s">
        <v>1278</v>
      </c>
      <c r="D210">
        <v>0</v>
      </c>
      <c r="E210">
        <v>0</v>
      </c>
      <c r="F210">
        <v>1</v>
      </c>
      <c r="G210">
        <v>0</v>
      </c>
      <c r="H210">
        <v>9</v>
      </c>
      <c r="I210">
        <v>5</v>
      </c>
      <c r="J210">
        <v>0</v>
      </c>
      <c r="K210">
        <v>0</v>
      </c>
      <c r="L210">
        <v>6</v>
      </c>
      <c r="M210">
        <v>6</v>
      </c>
      <c r="N210">
        <v>7</v>
      </c>
      <c r="O210">
        <v>108</v>
      </c>
      <c r="P210">
        <v>8</v>
      </c>
      <c r="Q210">
        <v>5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108</v>
      </c>
      <c r="X210" t="s">
        <v>4435</v>
      </c>
      <c r="Y210" s="2">
        <f t="shared" si="6"/>
        <v>14.799999999999999</v>
      </c>
      <c r="Z210" s="2">
        <f t="shared" si="7"/>
        <v>18.893617021276594</v>
      </c>
    </row>
    <row r="211" spans="1:26" x14ac:dyDescent="0.2">
      <c r="A211" t="s">
        <v>1585</v>
      </c>
      <c r="B211" t="s">
        <v>1253</v>
      </c>
      <c r="C211" t="s">
        <v>1305</v>
      </c>
      <c r="D211">
        <v>0</v>
      </c>
      <c r="E211">
        <v>0</v>
      </c>
      <c r="F211">
        <v>2</v>
      </c>
      <c r="G211">
        <v>3</v>
      </c>
      <c r="H211">
        <v>25</v>
      </c>
      <c r="I211">
        <v>15</v>
      </c>
      <c r="J211">
        <v>2</v>
      </c>
      <c r="K211">
        <v>3</v>
      </c>
      <c r="L211">
        <v>22</v>
      </c>
      <c r="M211">
        <v>38</v>
      </c>
      <c r="N211">
        <v>7</v>
      </c>
      <c r="O211">
        <v>306</v>
      </c>
      <c r="P211">
        <v>30</v>
      </c>
      <c r="Q211">
        <v>16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140</v>
      </c>
      <c r="X211" t="s">
        <v>1960</v>
      </c>
      <c r="Y211" s="2">
        <f t="shared" si="6"/>
        <v>14.755555555555556</v>
      </c>
      <c r="Z211" s="2">
        <f t="shared" si="7"/>
        <v>19.513469387755105</v>
      </c>
    </row>
    <row r="212" spans="1:26" x14ac:dyDescent="0.2">
      <c r="A212" t="s">
        <v>4436</v>
      </c>
      <c r="B212" t="s">
        <v>1253</v>
      </c>
      <c r="C212" t="s">
        <v>1305</v>
      </c>
      <c r="D212">
        <v>1</v>
      </c>
      <c r="E212">
        <v>0</v>
      </c>
      <c r="F212">
        <v>1</v>
      </c>
      <c r="G212">
        <v>2</v>
      </c>
      <c r="H212">
        <v>4</v>
      </c>
      <c r="I212">
        <v>23</v>
      </c>
      <c r="J212">
        <v>3</v>
      </c>
      <c r="K212">
        <v>4</v>
      </c>
      <c r="L212">
        <v>15</v>
      </c>
      <c r="M212">
        <v>48</v>
      </c>
      <c r="N212">
        <v>7</v>
      </c>
      <c r="O212">
        <v>716</v>
      </c>
      <c r="P212">
        <v>13</v>
      </c>
      <c r="Q212">
        <v>8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299</v>
      </c>
      <c r="X212" t="s">
        <v>2335</v>
      </c>
      <c r="Y212" s="2">
        <f t="shared" si="6"/>
        <v>14.673333333333336</v>
      </c>
      <c r="Z212" s="2">
        <f t="shared" si="7"/>
        <v>16.480033277870216</v>
      </c>
    </row>
    <row r="213" spans="1:26" x14ac:dyDescent="0.2">
      <c r="A213" t="s">
        <v>4437</v>
      </c>
      <c r="B213" t="s">
        <v>1253</v>
      </c>
      <c r="C213" t="s">
        <v>4338</v>
      </c>
      <c r="D213">
        <v>1</v>
      </c>
      <c r="E213">
        <v>1</v>
      </c>
      <c r="F213">
        <v>2</v>
      </c>
      <c r="G213">
        <v>9</v>
      </c>
      <c r="H213">
        <v>22</v>
      </c>
      <c r="I213">
        <v>39</v>
      </c>
      <c r="J213">
        <v>4</v>
      </c>
      <c r="K213">
        <v>1</v>
      </c>
      <c r="L213">
        <v>13</v>
      </c>
      <c r="M213">
        <v>56</v>
      </c>
      <c r="N213">
        <v>14</v>
      </c>
      <c r="O213">
        <v>760</v>
      </c>
      <c r="P213">
        <v>45</v>
      </c>
      <c r="Q213">
        <v>37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145</v>
      </c>
      <c r="X213" t="s">
        <v>1457</v>
      </c>
      <c r="Y213" s="2">
        <f t="shared" si="6"/>
        <v>14.586956521739131</v>
      </c>
      <c r="Z213" s="2">
        <f t="shared" si="7"/>
        <v>16.645534729878722</v>
      </c>
    </row>
    <row r="214" spans="1:26" x14ac:dyDescent="0.2">
      <c r="A214" t="s">
        <v>1658</v>
      </c>
      <c r="B214" t="s">
        <v>1253</v>
      </c>
      <c r="C214" t="s">
        <v>1263</v>
      </c>
      <c r="D214">
        <v>2</v>
      </c>
      <c r="E214">
        <v>0</v>
      </c>
      <c r="F214">
        <v>0</v>
      </c>
      <c r="G214">
        <v>0</v>
      </c>
      <c r="H214">
        <v>6</v>
      </c>
      <c r="I214">
        <v>13</v>
      </c>
      <c r="J214">
        <v>6</v>
      </c>
      <c r="K214">
        <v>1</v>
      </c>
      <c r="L214">
        <v>0</v>
      </c>
      <c r="M214">
        <v>3</v>
      </c>
      <c r="N214">
        <v>8</v>
      </c>
      <c r="O214">
        <v>79</v>
      </c>
      <c r="P214">
        <v>3</v>
      </c>
      <c r="Q214">
        <v>6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108</v>
      </c>
      <c r="X214" t="s">
        <v>2644</v>
      </c>
      <c r="Y214" s="2">
        <f t="shared" si="6"/>
        <v>14.566666666666668</v>
      </c>
      <c r="Z214" s="2">
        <f t="shared" si="7"/>
        <v>19.422222222222224</v>
      </c>
    </row>
    <row r="215" spans="1:26" x14ac:dyDescent="0.2">
      <c r="A215" t="s">
        <v>1703</v>
      </c>
      <c r="B215" t="s">
        <v>1253</v>
      </c>
      <c r="C215" t="s">
        <v>1281</v>
      </c>
      <c r="D215">
        <v>1</v>
      </c>
      <c r="E215">
        <v>0</v>
      </c>
      <c r="F215">
        <v>0</v>
      </c>
      <c r="G215">
        <v>2</v>
      </c>
      <c r="H215">
        <v>3</v>
      </c>
      <c r="I215">
        <v>4</v>
      </c>
      <c r="J215">
        <v>4</v>
      </c>
      <c r="K215">
        <v>1</v>
      </c>
      <c r="L215">
        <v>6</v>
      </c>
      <c r="M215">
        <v>10</v>
      </c>
      <c r="N215">
        <v>4</v>
      </c>
      <c r="O215">
        <v>82</v>
      </c>
      <c r="P215">
        <v>6</v>
      </c>
      <c r="Q215">
        <v>7</v>
      </c>
      <c r="R215">
        <v>0</v>
      </c>
      <c r="S215">
        <v>0</v>
      </c>
      <c r="T215">
        <v>0</v>
      </c>
      <c r="U215">
        <v>0</v>
      </c>
      <c r="V215">
        <v>0</v>
      </c>
      <c r="W215" t="s">
        <v>108</v>
      </c>
      <c r="X215" t="s">
        <v>4438</v>
      </c>
      <c r="Y215" s="2">
        <f t="shared" si="6"/>
        <v>14.533333333333333</v>
      </c>
      <c r="Z215" s="2">
        <f t="shared" si="7"/>
        <v>18.775119617224881</v>
      </c>
    </row>
    <row r="216" spans="1:26" x14ac:dyDescent="0.2">
      <c r="A216" t="s">
        <v>1387</v>
      </c>
      <c r="B216" t="s">
        <v>1253</v>
      </c>
      <c r="C216" t="s">
        <v>1305</v>
      </c>
      <c r="D216">
        <v>1</v>
      </c>
      <c r="E216">
        <v>0</v>
      </c>
      <c r="F216">
        <v>2</v>
      </c>
      <c r="G216">
        <v>9</v>
      </c>
      <c r="H216">
        <v>45</v>
      </c>
      <c r="I216">
        <v>35</v>
      </c>
      <c r="J216">
        <v>3</v>
      </c>
      <c r="K216">
        <v>9</v>
      </c>
      <c r="L216">
        <v>46</v>
      </c>
      <c r="M216">
        <v>58</v>
      </c>
      <c r="N216">
        <v>27</v>
      </c>
      <c r="O216">
        <v>915</v>
      </c>
      <c r="P216">
        <v>43</v>
      </c>
      <c r="Q216">
        <v>8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63</v>
      </c>
      <c r="X216" t="s">
        <v>3992</v>
      </c>
      <c r="Y216" s="2">
        <f t="shared" si="6"/>
        <v>14.515625</v>
      </c>
      <c r="Z216" s="2">
        <f t="shared" si="7"/>
        <v>15.663169726489322</v>
      </c>
    </row>
    <row r="217" spans="1:26" x14ac:dyDescent="0.2">
      <c r="A217" t="s">
        <v>1445</v>
      </c>
      <c r="B217" t="s">
        <v>1253</v>
      </c>
      <c r="C217" t="s">
        <v>4340</v>
      </c>
      <c r="D217">
        <v>0</v>
      </c>
      <c r="E217">
        <v>0</v>
      </c>
      <c r="F217">
        <v>0</v>
      </c>
      <c r="G217">
        <v>1</v>
      </c>
      <c r="H217">
        <v>3</v>
      </c>
      <c r="I217">
        <v>14</v>
      </c>
      <c r="J217">
        <v>4</v>
      </c>
      <c r="K217">
        <v>6</v>
      </c>
      <c r="L217">
        <v>42</v>
      </c>
      <c r="M217">
        <v>17</v>
      </c>
      <c r="N217">
        <v>0</v>
      </c>
      <c r="O217">
        <v>255</v>
      </c>
      <c r="P217">
        <v>12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113</v>
      </c>
      <c r="X217" t="s">
        <v>3740</v>
      </c>
      <c r="Y217" s="2">
        <f t="shared" si="6"/>
        <v>14.5</v>
      </c>
      <c r="Z217" s="2">
        <f t="shared" si="7"/>
        <v>15.914634146341465</v>
      </c>
    </row>
    <row r="218" spans="1:26" x14ac:dyDescent="0.2">
      <c r="A218" t="s">
        <v>1909</v>
      </c>
      <c r="B218" t="s">
        <v>1253</v>
      </c>
      <c r="C218" t="s">
        <v>1276</v>
      </c>
      <c r="D218">
        <v>0</v>
      </c>
      <c r="E218">
        <v>0</v>
      </c>
      <c r="F218">
        <v>1</v>
      </c>
      <c r="G218">
        <v>3</v>
      </c>
      <c r="H218">
        <v>29</v>
      </c>
      <c r="I218">
        <v>27</v>
      </c>
      <c r="J218">
        <v>12</v>
      </c>
      <c r="K218">
        <v>4</v>
      </c>
      <c r="L218">
        <v>11</v>
      </c>
      <c r="M218">
        <v>52</v>
      </c>
      <c r="N218">
        <v>6</v>
      </c>
      <c r="O218">
        <v>679</v>
      </c>
      <c r="P218">
        <v>26</v>
      </c>
      <c r="Q218">
        <v>23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145</v>
      </c>
      <c r="X218" t="s">
        <v>344</v>
      </c>
      <c r="Y218" s="2">
        <f t="shared" si="6"/>
        <v>14.452173913043477</v>
      </c>
      <c r="Z218" s="2">
        <f t="shared" si="7"/>
        <v>23.317225253312547</v>
      </c>
    </row>
    <row r="219" spans="1:26" x14ac:dyDescent="0.2">
      <c r="A219" t="s">
        <v>1604</v>
      </c>
      <c r="B219" t="s">
        <v>1253</v>
      </c>
      <c r="C219" t="s">
        <v>1288</v>
      </c>
      <c r="D219">
        <v>3</v>
      </c>
      <c r="E219">
        <v>0</v>
      </c>
      <c r="F219">
        <v>1</v>
      </c>
      <c r="G219">
        <v>1</v>
      </c>
      <c r="H219">
        <v>30</v>
      </c>
      <c r="I219">
        <v>31</v>
      </c>
      <c r="J219">
        <v>17</v>
      </c>
      <c r="K219">
        <v>0</v>
      </c>
      <c r="L219">
        <v>9</v>
      </c>
      <c r="M219">
        <v>37</v>
      </c>
      <c r="N219">
        <v>30</v>
      </c>
      <c r="O219">
        <v>358</v>
      </c>
      <c r="P219">
        <v>31</v>
      </c>
      <c r="Q219">
        <v>31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37</v>
      </c>
      <c r="X219" t="s">
        <v>4009</v>
      </c>
      <c r="Y219" s="2">
        <f t="shared" si="6"/>
        <v>14.303448275862069</v>
      </c>
      <c r="Z219" s="2">
        <f t="shared" si="7"/>
        <v>20.67109634551495</v>
      </c>
    </row>
    <row r="220" spans="1:26" x14ac:dyDescent="0.2">
      <c r="A220" t="s">
        <v>1566</v>
      </c>
      <c r="B220" t="s">
        <v>1253</v>
      </c>
      <c r="C220" t="s">
        <v>1254</v>
      </c>
      <c r="D220">
        <v>0</v>
      </c>
      <c r="E220">
        <v>1</v>
      </c>
      <c r="F220">
        <v>3</v>
      </c>
      <c r="G220">
        <v>4</v>
      </c>
      <c r="H220">
        <v>4</v>
      </c>
      <c r="I220">
        <v>10</v>
      </c>
      <c r="J220">
        <v>1</v>
      </c>
      <c r="K220">
        <v>4</v>
      </c>
      <c r="L220">
        <v>44</v>
      </c>
      <c r="M220">
        <v>30</v>
      </c>
      <c r="N220">
        <v>10</v>
      </c>
      <c r="O220">
        <v>1088</v>
      </c>
      <c r="P220">
        <v>12</v>
      </c>
      <c r="Q220">
        <v>4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77</v>
      </c>
      <c r="X220" t="s">
        <v>1939</v>
      </c>
      <c r="Y220" s="2">
        <f t="shared" si="6"/>
        <v>14.252631578947369</v>
      </c>
      <c r="Z220" s="2">
        <f t="shared" si="7"/>
        <v>18.106983655274888</v>
      </c>
    </row>
    <row r="221" spans="1:26" x14ac:dyDescent="0.2">
      <c r="A221" t="s">
        <v>1524</v>
      </c>
      <c r="B221" t="s">
        <v>1253</v>
      </c>
      <c r="C221" t="s">
        <v>1278</v>
      </c>
      <c r="D221">
        <v>4</v>
      </c>
      <c r="E221">
        <v>0</v>
      </c>
      <c r="F221">
        <v>0</v>
      </c>
      <c r="G221">
        <v>1</v>
      </c>
      <c r="H221">
        <v>24</v>
      </c>
      <c r="I221">
        <v>10</v>
      </c>
      <c r="J221">
        <v>14</v>
      </c>
      <c r="K221">
        <v>0</v>
      </c>
      <c r="L221">
        <v>17</v>
      </c>
      <c r="M221">
        <v>34</v>
      </c>
      <c r="N221">
        <v>24</v>
      </c>
      <c r="O221">
        <v>259</v>
      </c>
      <c r="P221">
        <v>10</v>
      </c>
      <c r="Q221">
        <v>7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145</v>
      </c>
      <c r="X221" t="s">
        <v>2593</v>
      </c>
      <c r="Y221" s="2">
        <f t="shared" si="6"/>
        <v>14.234782608695651</v>
      </c>
      <c r="Z221" s="2">
        <f t="shared" si="7"/>
        <v>20.223747426218253</v>
      </c>
    </row>
    <row r="222" spans="1:26" x14ac:dyDescent="0.2">
      <c r="A222" t="s">
        <v>4439</v>
      </c>
      <c r="B222" t="s">
        <v>1253</v>
      </c>
      <c r="C222" t="s">
        <v>4340</v>
      </c>
      <c r="D222">
        <v>0</v>
      </c>
      <c r="E222">
        <v>0</v>
      </c>
      <c r="F222">
        <v>3</v>
      </c>
      <c r="G222">
        <v>1</v>
      </c>
      <c r="H222">
        <v>9</v>
      </c>
      <c r="I222">
        <v>13</v>
      </c>
      <c r="J222">
        <v>6</v>
      </c>
      <c r="K222">
        <v>0</v>
      </c>
      <c r="L222">
        <v>1</v>
      </c>
      <c r="M222">
        <v>6</v>
      </c>
      <c r="N222">
        <v>2</v>
      </c>
      <c r="O222">
        <v>26</v>
      </c>
      <c r="P222">
        <v>3</v>
      </c>
      <c r="Q222">
        <v>10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57</v>
      </c>
      <c r="X222" t="s">
        <v>1182</v>
      </c>
      <c r="Y222" s="2">
        <f t="shared" si="6"/>
        <v>14.219999999999999</v>
      </c>
      <c r="Z222" s="2">
        <f t="shared" si="7"/>
        <v>16.88390501319261</v>
      </c>
    </row>
    <row r="223" spans="1:26" x14ac:dyDescent="0.2">
      <c r="A223" t="s">
        <v>1605</v>
      </c>
      <c r="B223" t="s">
        <v>1253</v>
      </c>
      <c r="C223" t="s">
        <v>1256</v>
      </c>
      <c r="D223">
        <v>5</v>
      </c>
      <c r="E223">
        <v>0</v>
      </c>
      <c r="F223">
        <v>3</v>
      </c>
      <c r="G223">
        <v>1</v>
      </c>
      <c r="H223">
        <v>67</v>
      </c>
      <c r="I223">
        <v>44</v>
      </c>
      <c r="J223">
        <v>21</v>
      </c>
      <c r="K223">
        <v>1</v>
      </c>
      <c r="L223">
        <v>25</v>
      </c>
      <c r="M223">
        <v>15</v>
      </c>
      <c r="N223">
        <v>11</v>
      </c>
      <c r="O223">
        <v>401</v>
      </c>
      <c r="P223">
        <v>29</v>
      </c>
      <c r="Q223">
        <v>21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31</v>
      </c>
      <c r="X223" t="s">
        <v>117</v>
      </c>
      <c r="Y223" s="2">
        <f t="shared" si="6"/>
        <v>14.203333333333335</v>
      </c>
      <c r="Z223" s="2">
        <f t="shared" si="7"/>
        <v>20.311970338983052</v>
      </c>
    </row>
    <row r="224" spans="1:26" x14ac:dyDescent="0.2">
      <c r="A224" t="s">
        <v>1459</v>
      </c>
      <c r="B224" t="s">
        <v>1253</v>
      </c>
      <c r="C224" t="s">
        <v>1278</v>
      </c>
      <c r="D224">
        <v>8</v>
      </c>
      <c r="E224">
        <v>0</v>
      </c>
      <c r="F224">
        <v>1</v>
      </c>
      <c r="G224">
        <v>2</v>
      </c>
      <c r="H224">
        <v>21</v>
      </c>
      <c r="I224">
        <v>27</v>
      </c>
      <c r="J224">
        <v>21</v>
      </c>
      <c r="K224">
        <v>1</v>
      </c>
      <c r="L224">
        <v>15</v>
      </c>
      <c r="M224">
        <v>25</v>
      </c>
      <c r="N224">
        <v>14</v>
      </c>
      <c r="O224">
        <v>273</v>
      </c>
      <c r="P224">
        <v>19</v>
      </c>
      <c r="Q224">
        <v>18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116</v>
      </c>
      <c r="X224" t="s">
        <v>450</v>
      </c>
      <c r="Y224" s="2">
        <f t="shared" si="6"/>
        <v>14.132</v>
      </c>
      <c r="Z224" s="2">
        <f t="shared" si="7"/>
        <v>22.63131672597865</v>
      </c>
    </row>
    <row r="225" spans="1:26" x14ac:dyDescent="0.2">
      <c r="A225" t="s">
        <v>1277</v>
      </c>
      <c r="B225" t="s">
        <v>1253</v>
      </c>
      <c r="C225" t="s">
        <v>1278</v>
      </c>
      <c r="D225">
        <v>2</v>
      </c>
      <c r="E225">
        <v>1</v>
      </c>
      <c r="F225">
        <v>1</v>
      </c>
      <c r="G225">
        <v>8</v>
      </c>
      <c r="H225">
        <v>26</v>
      </c>
      <c r="I225">
        <v>46</v>
      </c>
      <c r="J225">
        <v>8</v>
      </c>
      <c r="K225">
        <v>6</v>
      </c>
      <c r="L225">
        <v>28</v>
      </c>
      <c r="M225">
        <v>37</v>
      </c>
      <c r="N225">
        <v>20</v>
      </c>
      <c r="O225">
        <v>717</v>
      </c>
      <c r="P225">
        <v>43</v>
      </c>
      <c r="Q225">
        <v>19</v>
      </c>
      <c r="R225">
        <v>0</v>
      </c>
      <c r="S225">
        <v>0</v>
      </c>
      <c r="T225">
        <v>0</v>
      </c>
      <c r="U225">
        <v>0</v>
      </c>
      <c r="V225">
        <v>0</v>
      </c>
      <c r="W225" t="s">
        <v>263</v>
      </c>
      <c r="X225" t="s">
        <v>1053</v>
      </c>
      <c r="Y225" s="2">
        <f t="shared" si="6"/>
        <v>14.091666666666667</v>
      </c>
      <c r="Z225" s="2">
        <f t="shared" si="7"/>
        <v>16.994974874371859</v>
      </c>
    </row>
    <row r="226" spans="1:26" x14ac:dyDescent="0.2">
      <c r="A226" t="s">
        <v>1515</v>
      </c>
      <c r="B226" t="s">
        <v>1253</v>
      </c>
      <c r="C226" t="s">
        <v>1288</v>
      </c>
      <c r="D226">
        <v>0</v>
      </c>
      <c r="E226">
        <v>0</v>
      </c>
      <c r="F226">
        <v>0</v>
      </c>
      <c r="G226">
        <v>3</v>
      </c>
      <c r="H226">
        <v>15</v>
      </c>
      <c r="I226">
        <v>29</v>
      </c>
      <c r="J226">
        <v>3</v>
      </c>
      <c r="K226">
        <v>6</v>
      </c>
      <c r="L226">
        <v>65</v>
      </c>
      <c r="M226">
        <v>56</v>
      </c>
      <c r="N226">
        <v>18</v>
      </c>
      <c r="O226">
        <v>516</v>
      </c>
      <c r="P226">
        <v>41</v>
      </c>
      <c r="Q226">
        <v>5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111</v>
      </c>
      <c r="X226" t="s">
        <v>317</v>
      </c>
      <c r="Y226" s="2">
        <f t="shared" si="6"/>
        <v>14.080769230769231</v>
      </c>
      <c r="Z226" s="2">
        <f t="shared" si="7"/>
        <v>15.802877697841726</v>
      </c>
    </row>
    <row r="227" spans="1:26" x14ac:dyDescent="0.2">
      <c r="A227" t="s">
        <v>1693</v>
      </c>
      <c r="B227" t="s">
        <v>1253</v>
      </c>
      <c r="C227" t="s">
        <v>1353</v>
      </c>
      <c r="D227">
        <v>1</v>
      </c>
      <c r="E227">
        <v>0</v>
      </c>
      <c r="F227">
        <v>2</v>
      </c>
      <c r="G227">
        <v>1</v>
      </c>
      <c r="H227">
        <v>11</v>
      </c>
      <c r="I227">
        <v>9</v>
      </c>
      <c r="J227">
        <v>5</v>
      </c>
      <c r="K227">
        <v>5</v>
      </c>
      <c r="L227">
        <v>19</v>
      </c>
      <c r="M227">
        <v>17</v>
      </c>
      <c r="N227">
        <v>31</v>
      </c>
      <c r="O227">
        <v>444</v>
      </c>
      <c r="P227">
        <v>17</v>
      </c>
      <c r="Q227">
        <v>8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88</v>
      </c>
      <c r="X227" t="s">
        <v>434</v>
      </c>
      <c r="Y227" s="2">
        <f t="shared" si="6"/>
        <v>14.066666666666666</v>
      </c>
      <c r="Z227" s="2">
        <f t="shared" si="7"/>
        <v>20.217490494296577</v>
      </c>
    </row>
    <row r="228" spans="1:26" x14ac:dyDescent="0.2">
      <c r="A228" t="s">
        <v>1480</v>
      </c>
      <c r="B228" t="s">
        <v>1253</v>
      </c>
      <c r="C228" t="s">
        <v>1288</v>
      </c>
      <c r="D228">
        <v>0</v>
      </c>
      <c r="E228">
        <v>0</v>
      </c>
      <c r="F228">
        <v>3</v>
      </c>
      <c r="G228">
        <v>12</v>
      </c>
      <c r="H228">
        <v>43</v>
      </c>
      <c r="I228">
        <v>67</v>
      </c>
      <c r="J228">
        <v>3</v>
      </c>
      <c r="K228">
        <v>14</v>
      </c>
      <c r="L228">
        <v>74</v>
      </c>
      <c r="M228">
        <v>89</v>
      </c>
      <c r="N228">
        <v>7</v>
      </c>
      <c r="O228">
        <v>830</v>
      </c>
      <c r="P228">
        <v>50</v>
      </c>
      <c r="Q228">
        <v>13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40</v>
      </c>
      <c r="X228" t="s">
        <v>4440</v>
      </c>
      <c r="Y228" s="2">
        <f t="shared" si="6"/>
        <v>14.048387096774194</v>
      </c>
      <c r="Z228" s="2">
        <f t="shared" si="7"/>
        <v>15.66546762589928</v>
      </c>
    </row>
    <row r="229" spans="1:26" x14ac:dyDescent="0.2">
      <c r="A229" t="s">
        <v>1335</v>
      </c>
      <c r="B229" t="s">
        <v>1253</v>
      </c>
      <c r="C229" t="s">
        <v>1254</v>
      </c>
      <c r="D229">
        <v>0</v>
      </c>
      <c r="E229">
        <v>0</v>
      </c>
      <c r="F229">
        <v>2</v>
      </c>
      <c r="G229">
        <v>3</v>
      </c>
      <c r="H229">
        <v>30</v>
      </c>
      <c r="I229">
        <v>11</v>
      </c>
      <c r="J229">
        <v>5</v>
      </c>
      <c r="K229">
        <v>3</v>
      </c>
      <c r="L229">
        <v>16</v>
      </c>
      <c r="M229">
        <v>21</v>
      </c>
      <c r="N229">
        <v>6</v>
      </c>
      <c r="O229">
        <v>1392</v>
      </c>
      <c r="P229">
        <v>18</v>
      </c>
      <c r="Q229">
        <v>6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145</v>
      </c>
      <c r="X229" t="s">
        <v>4441</v>
      </c>
      <c r="Y229" s="2">
        <f t="shared" si="6"/>
        <v>14.030434782608697</v>
      </c>
      <c r="Z229" s="2">
        <f t="shared" si="7"/>
        <v>20.267271458478717</v>
      </c>
    </row>
    <row r="230" spans="1:26" x14ac:dyDescent="0.2">
      <c r="A230" t="s">
        <v>1498</v>
      </c>
      <c r="B230" t="s">
        <v>1253</v>
      </c>
      <c r="C230" t="s">
        <v>1269</v>
      </c>
      <c r="D230">
        <v>2</v>
      </c>
      <c r="E230">
        <v>0</v>
      </c>
      <c r="F230">
        <v>4</v>
      </c>
      <c r="G230">
        <v>3</v>
      </c>
      <c r="H230">
        <v>43</v>
      </c>
      <c r="I230">
        <v>28</v>
      </c>
      <c r="J230">
        <v>10</v>
      </c>
      <c r="K230">
        <v>2</v>
      </c>
      <c r="L230">
        <v>15</v>
      </c>
      <c r="M230">
        <v>31</v>
      </c>
      <c r="N230">
        <v>19</v>
      </c>
      <c r="O230">
        <v>634</v>
      </c>
      <c r="P230">
        <v>41</v>
      </c>
      <c r="Q230">
        <v>17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37</v>
      </c>
      <c r="X230" t="s">
        <v>3952</v>
      </c>
      <c r="Y230" s="2">
        <f t="shared" si="6"/>
        <v>14.013793103448275</v>
      </c>
      <c r="Z230" s="2">
        <f t="shared" si="7"/>
        <v>19.393425238600212</v>
      </c>
    </row>
    <row r="231" spans="1:26" x14ac:dyDescent="0.2">
      <c r="A231" t="s">
        <v>1551</v>
      </c>
      <c r="B231" t="s">
        <v>1253</v>
      </c>
      <c r="C231" t="s">
        <v>1272</v>
      </c>
      <c r="D231">
        <v>5</v>
      </c>
      <c r="E231">
        <v>0</v>
      </c>
      <c r="F231">
        <v>3</v>
      </c>
      <c r="G231">
        <v>1</v>
      </c>
      <c r="H231">
        <v>21</v>
      </c>
      <c r="I231">
        <v>26</v>
      </c>
      <c r="J231">
        <v>19</v>
      </c>
      <c r="K231">
        <v>1</v>
      </c>
      <c r="L231">
        <v>12</v>
      </c>
      <c r="M231">
        <v>28</v>
      </c>
      <c r="N231">
        <v>28</v>
      </c>
      <c r="O231">
        <v>293</v>
      </c>
      <c r="P231">
        <v>25</v>
      </c>
      <c r="Q231">
        <v>18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93</v>
      </c>
      <c r="X231" t="s">
        <v>4193</v>
      </c>
      <c r="Y231" s="2">
        <f t="shared" si="6"/>
        <v>13.867857142857144</v>
      </c>
      <c r="Z231" s="2">
        <f t="shared" si="7"/>
        <v>20.212261422787737</v>
      </c>
    </row>
    <row r="232" spans="1:26" x14ac:dyDescent="0.2">
      <c r="A232" t="s">
        <v>1379</v>
      </c>
      <c r="B232" t="s">
        <v>1253</v>
      </c>
      <c r="C232" t="s">
        <v>1311</v>
      </c>
      <c r="D232">
        <v>2</v>
      </c>
      <c r="E232">
        <v>1</v>
      </c>
      <c r="F232">
        <v>0</v>
      </c>
      <c r="G232">
        <v>3</v>
      </c>
      <c r="H232">
        <v>28</v>
      </c>
      <c r="I232">
        <v>24</v>
      </c>
      <c r="J232">
        <v>5</v>
      </c>
      <c r="K232">
        <v>8</v>
      </c>
      <c r="L232">
        <v>65</v>
      </c>
      <c r="M232">
        <v>23</v>
      </c>
      <c r="N232">
        <v>1</v>
      </c>
      <c r="O232">
        <v>682</v>
      </c>
      <c r="P232">
        <v>16</v>
      </c>
      <c r="Q232">
        <v>4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88</v>
      </c>
      <c r="X232" t="s">
        <v>431</v>
      </c>
      <c r="Y232" s="2">
        <f t="shared" si="6"/>
        <v>13.819047619047618</v>
      </c>
      <c r="Z232" s="2">
        <f t="shared" si="7"/>
        <v>18.418899858956276</v>
      </c>
    </row>
    <row r="233" spans="1:26" x14ac:dyDescent="0.2">
      <c r="A233" t="s">
        <v>1280</v>
      </c>
      <c r="B233" t="s">
        <v>1253</v>
      </c>
      <c r="C233" t="s">
        <v>1256</v>
      </c>
      <c r="D233">
        <v>0</v>
      </c>
      <c r="E233">
        <v>1</v>
      </c>
      <c r="F233">
        <v>0</v>
      </c>
      <c r="G233">
        <v>4</v>
      </c>
      <c r="H233">
        <v>6</v>
      </c>
      <c r="I233">
        <v>15</v>
      </c>
      <c r="J233">
        <v>3</v>
      </c>
      <c r="K233">
        <v>12</v>
      </c>
      <c r="L233">
        <v>60</v>
      </c>
      <c r="M233">
        <v>30</v>
      </c>
      <c r="N233">
        <v>3</v>
      </c>
      <c r="O233">
        <v>269</v>
      </c>
      <c r="P233">
        <v>24</v>
      </c>
      <c r="Q233">
        <v>1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172</v>
      </c>
      <c r="X233" t="s">
        <v>3814</v>
      </c>
      <c r="Y233" s="2">
        <f t="shared" si="6"/>
        <v>13.80625</v>
      </c>
      <c r="Z233" s="2">
        <f t="shared" si="7"/>
        <v>20.993664202745514</v>
      </c>
    </row>
    <row r="234" spans="1:26" x14ac:dyDescent="0.2">
      <c r="A234" t="s">
        <v>1315</v>
      </c>
      <c r="B234" t="s">
        <v>1253</v>
      </c>
      <c r="C234" t="s">
        <v>1276</v>
      </c>
      <c r="D234">
        <v>1</v>
      </c>
      <c r="E234">
        <v>0</v>
      </c>
      <c r="F234">
        <v>0</v>
      </c>
      <c r="G234">
        <v>4</v>
      </c>
      <c r="H234">
        <v>8</v>
      </c>
      <c r="I234">
        <v>8</v>
      </c>
      <c r="J234">
        <v>2</v>
      </c>
      <c r="K234">
        <v>6</v>
      </c>
      <c r="L234">
        <v>43</v>
      </c>
      <c r="M234">
        <v>31</v>
      </c>
      <c r="N234">
        <v>5</v>
      </c>
      <c r="O234">
        <v>432</v>
      </c>
      <c r="P234">
        <v>10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299</v>
      </c>
      <c r="X234" t="s">
        <v>4442</v>
      </c>
      <c r="Y234" s="2">
        <f t="shared" si="6"/>
        <v>13.68</v>
      </c>
      <c r="Z234" s="2">
        <f t="shared" si="7"/>
        <v>20.095756256800872</v>
      </c>
    </row>
    <row r="235" spans="1:26" x14ac:dyDescent="0.2">
      <c r="A235" t="s">
        <v>1502</v>
      </c>
      <c r="B235" t="s">
        <v>1253</v>
      </c>
      <c r="C235" t="s">
        <v>1266</v>
      </c>
      <c r="D235">
        <v>2</v>
      </c>
      <c r="E235">
        <v>0</v>
      </c>
      <c r="F235">
        <v>0</v>
      </c>
      <c r="G235">
        <v>1</v>
      </c>
      <c r="H235">
        <v>8</v>
      </c>
      <c r="I235">
        <v>4</v>
      </c>
      <c r="J235">
        <v>4</v>
      </c>
      <c r="K235">
        <v>1</v>
      </c>
      <c r="L235">
        <v>2</v>
      </c>
      <c r="M235">
        <v>9</v>
      </c>
      <c r="N235">
        <v>7</v>
      </c>
      <c r="O235">
        <v>131</v>
      </c>
      <c r="P235">
        <v>6</v>
      </c>
      <c r="Q235">
        <v>9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160</v>
      </c>
      <c r="X235" t="s">
        <v>1685</v>
      </c>
      <c r="Y235" s="2">
        <f t="shared" si="6"/>
        <v>13.622222222222222</v>
      </c>
      <c r="Z235" s="2">
        <f t="shared" si="7"/>
        <v>28.36503856041131</v>
      </c>
    </row>
    <row r="236" spans="1:26" x14ac:dyDescent="0.2">
      <c r="A236" t="s">
        <v>1705</v>
      </c>
      <c r="B236" t="s">
        <v>1253</v>
      </c>
      <c r="C236" t="s">
        <v>1269</v>
      </c>
      <c r="D236">
        <v>0</v>
      </c>
      <c r="E236">
        <v>0</v>
      </c>
      <c r="F236">
        <v>2</v>
      </c>
      <c r="G236">
        <v>1</v>
      </c>
      <c r="H236">
        <v>6</v>
      </c>
      <c r="I236">
        <v>11</v>
      </c>
      <c r="J236">
        <v>5</v>
      </c>
      <c r="K236">
        <v>4</v>
      </c>
      <c r="L236">
        <v>20</v>
      </c>
      <c r="M236">
        <v>17</v>
      </c>
      <c r="N236">
        <v>14</v>
      </c>
      <c r="O236">
        <v>196</v>
      </c>
      <c r="P236">
        <v>14</v>
      </c>
      <c r="Q236">
        <v>9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297</v>
      </c>
      <c r="X236" t="s">
        <v>2456</v>
      </c>
      <c r="Y236" s="2">
        <f t="shared" si="6"/>
        <v>13.578571428571427</v>
      </c>
      <c r="Z236" s="2">
        <f t="shared" si="7"/>
        <v>20.128235294117648</v>
      </c>
    </row>
    <row r="237" spans="1:26" x14ac:dyDescent="0.2">
      <c r="A237" t="s">
        <v>1684</v>
      </c>
      <c r="B237" t="s">
        <v>1253</v>
      </c>
      <c r="C237" t="s">
        <v>1276</v>
      </c>
      <c r="D237">
        <v>12</v>
      </c>
      <c r="E237">
        <v>0</v>
      </c>
      <c r="F237">
        <v>3</v>
      </c>
      <c r="G237">
        <v>2</v>
      </c>
      <c r="H237">
        <v>39</v>
      </c>
      <c r="I237">
        <v>51</v>
      </c>
      <c r="J237">
        <v>31</v>
      </c>
      <c r="K237">
        <v>4</v>
      </c>
      <c r="L237">
        <v>18</v>
      </c>
      <c r="M237">
        <v>9</v>
      </c>
      <c r="N237">
        <v>22</v>
      </c>
      <c r="O237">
        <v>382</v>
      </c>
      <c r="P237">
        <v>5</v>
      </c>
      <c r="Q237">
        <v>14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40</v>
      </c>
      <c r="X237" t="s">
        <v>1428</v>
      </c>
      <c r="Y237" s="2">
        <f t="shared" si="6"/>
        <v>13.538709677419355</v>
      </c>
      <c r="Z237" s="2">
        <f t="shared" si="7"/>
        <v>15.255654281098545</v>
      </c>
    </row>
    <row r="238" spans="1:26" x14ac:dyDescent="0.2">
      <c r="A238" t="s">
        <v>1381</v>
      </c>
      <c r="B238" t="s">
        <v>1253</v>
      </c>
      <c r="C238" t="s">
        <v>1291</v>
      </c>
      <c r="D238">
        <v>2</v>
      </c>
      <c r="E238">
        <v>0</v>
      </c>
      <c r="F238">
        <v>1</v>
      </c>
      <c r="G238">
        <v>4</v>
      </c>
      <c r="H238">
        <v>39</v>
      </c>
      <c r="I238">
        <v>37</v>
      </c>
      <c r="J238">
        <v>11</v>
      </c>
      <c r="K238">
        <v>0</v>
      </c>
      <c r="L238">
        <v>5</v>
      </c>
      <c r="M238">
        <v>9</v>
      </c>
      <c r="N238">
        <v>17</v>
      </c>
      <c r="O238">
        <v>218</v>
      </c>
      <c r="P238">
        <v>16</v>
      </c>
      <c r="Q238">
        <v>25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80</v>
      </c>
      <c r="X238" t="s">
        <v>530</v>
      </c>
      <c r="Y238" s="2">
        <f t="shared" si="6"/>
        <v>13.458823529411765</v>
      </c>
      <c r="Z238" s="2">
        <f t="shared" si="7"/>
        <v>16.619854721549636</v>
      </c>
    </row>
    <row r="239" spans="1:26" x14ac:dyDescent="0.2">
      <c r="A239" t="s">
        <v>1625</v>
      </c>
      <c r="B239" t="s">
        <v>1253</v>
      </c>
      <c r="C239" t="s">
        <v>1261</v>
      </c>
      <c r="D239">
        <v>8</v>
      </c>
      <c r="E239">
        <v>0</v>
      </c>
      <c r="F239">
        <v>1</v>
      </c>
      <c r="G239">
        <v>1</v>
      </c>
      <c r="H239">
        <v>17</v>
      </c>
      <c r="I239">
        <v>26</v>
      </c>
      <c r="J239">
        <v>15</v>
      </c>
      <c r="K239">
        <v>0</v>
      </c>
      <c r="L239">
        <v>2</v>
      </c>
      <c r="M239">
        <v>10</v>
      </c>
      <c r="N239">
        <v>6</v>
      </c>
      <c r="O239">
        <v>153</v>
      </c>
      <c r="P239">
        <v>10</v>
      </c>
      <c r="Q239">
        <v>4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299</v>
      </c>
      <c r="X239" t="s">
        <v>1120</v>
      </c>
      <c r="Y239" s="2">
        <f t="shared" si="6"/>
        <v>13.42</v>
      </c>
      <c r="Z239" s="2">
        <f t="shared" si="7"/>
        <v>24.253012048192769</v>
      </c>
    </row>
    <row r="240" spans="1:26" x14ac:dyDescent="0.2">
      <c r="A240" t="s">
        <v>1543</v>
      </c>
      <c r="B240" t="s">
        <v>1253</v>
      </c>
      <c r="C240" t="s">
        <v>1284</v>
      </c>
      <c r="D240">
        <v>6</v>
      </c>
      <c r="E240">
        <v>0</v>
      </c>
      <c r="F240">
        <v>5</v>
      </c>
      <c r="G240">
        <v>7</v>
      </c>
      <c r="H240">
        <v>44</v>
      </c>
      <c r="I240">
        <v>44</v>
      </c>
      <c r="J240">
        <v>18</v>
      </c>
      <c r="K240">
        <v>1</v>
      </c>
      <c r="L240">
        <v>13</v>
      </c>
      <c r="M240">
        <v>35</v>
      </c>
      <c r="N240">
        <v>24</v>
      </c>
      <c r="O240">
        <v>287</v>
      </c>
      <c r="P240">
        <v>44</v>
      </c>
      <c r="Q240">
        <v>28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134</v>
      </c>
      <c r="X240" t="s">
        <v>2311</v>
      </c>
      <c r="Y240" s="2">
        <f t="shared" si="6"/>
        <v>13.384848484848485</v>
      </c>
      <c r="Z240" s="2">
        <f t="shared" si="7"/>
        <v>13.572208945032434</v>
      </c>
    </row>
    <row r="241" spans="1:26" x14ac:dyDescent="0.2">
      <c r="A241" t="s">
        <v>888</v>
      </c>
      <c r="B241" t="s">
        <v>1253</v>
      </c>
      <c r="C241" t="s">
        <v>1272</v>
      </c>
      <c r="D241">
        <v>0</v>
      </c>
      <c r="E241">
        <v>0</v>
      </c>
      <c r="F241">
        <v>0</v>
      </c>
      <c r="G241">
        <v>1</v>
      </c>
      <c r="H241">
        <v>13</v>
      </c>
      <c r="I241">
        <v>15</v>
      </c>
      <c r="J241">
        <v>3</v>
      </c>
      <c r="K241">
        <v>3</v>
      </c>
      <c r="L241">
        <v>45</v>
      </c>
      <c r="M241">
        <v>24</v>
      </c>
      <c r="N241">
        <v>8</v>
      </c>
      <c r="O241">
        <v>363</v>
      </c>
      <c r="P241">
        <v>14</v>
      </c>
      <c r="Q241">
        <v>4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172</v>
      </c>
      <c r="X241" t="s">
        <v>597</v>
      </c>
      <c r="Y241" s="2">
        <f t="shared" si="6"/>
        <v>13.237500000000001</v>
      </c>
      <c r="Z241" s="2">
        <f t="shared" si="7"/>
        <v>14.96232339089482</v>
      </c>
    </row>
    <row r="242" spans="1:26" x14ac:dyDescent="0.2">
      <c r="A242" t="s">
        <v>4443</v>
      </c>
      <c r="B242" t="s">
        <v>1253</v>
      </c>
      <c r="C242" t="s">
        <v>1284</v>
      </c>
      <c r="D242">
        <v>0</v>
      </c>
      <c r="E242">
        <v>0</v>
      </c>
      <c r="F242">
        <v>0</v>
      </c>
      <c r="G242">
        <v>2</v>
      </c>
      <c r="H242">
        <v>9</v>
      </c>
      <c r="I242">
        <v>11</v>
      </c>
      <c r="J242">
        <v>0</v>
      </c>
      <c r="K242">
        <v>4</v>
      </c>
      <c r="L242">
        <v>41</v>
      </c>
      <c r="M242">
        <v>30</v>
      </c>
      <c r="N242">
        <v>5</v>
      </c>
      <c r="O242">
        <v>99</v>
      </c>
      <c r="P242">
        <v>14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216</v>
      </c>
      <c r="X242" t="s">
        <v>497</v>
      </c>
      <c r="Y242" s="2">
        <f t="shared" si="6"/>
        <v>13.116666666666667</v>
      </c>
      <c r="Z242" s="2">
        <f t="shared" si="7"/>
        <v>16.282758620689656</v>
      </c>
    </row>
    <row r="243" spans="1:26" x14ac:dyDescent="0.2">
      <c r="A243" t="s">
        <v>1340</v>
      </c>
      <c r="B243" t="s">
        <v>1253</v>
      </c>
      <c r="C243" t="s">
        <v>1261</v>
      </c>
      <c r="D243">
        <v>0</v>
      </c>
      <c r="E243">
        <v>0</v>
      </c>
      <c r="F243">
        <v>0</v>
      </c>
      <c r="G243">
        <v>0</v>
      </c>
      <c r="H243">
        <v>2</v>
      </c>
      <c r="I243">
        <v>4</v>
      </c>
      <c r="J243">
        <v>0</v>
      </c>
      <c r="K243">
        <v>3</v>
      </c>
      <c r="L243">
        <v>15</v>
      </c>
      <c r="M243">
        <v>15</v>
      </c>
      <c r="N243">
        <v>4</v>
      </c>
      <c r="O243">
        <v>309</v>
      </c>
      <c r="P243">
        <v>18</v>
      </c>
      <c r="Q243">
        <v>1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113</v>
      </c>
      <c r="X243" t="s">
        <v>2522</v>
      </c>
      <c r="Y243" s="2">
        <f t="shared" si="6"/>
        <v>13.09</v>
      </c>
      <c r="Z243" s="2">
        <f t="shared" si="7"/>
        <v>17.822995461422089</v>
      </c>
    </row>
    <row r="244" spans="1:26" x14ac:dyDescent="0.2">
      <c r="A244" t="s">
        <v>380</v>
      </c>
      <c r="B244" t="s">
        <v>1253</v>
      </c>
      <c r="C244" t="s">
        <v>1263</v>
      </c>
      <c r="D244">
        <v>1</v>
      </c>
      <c r="E244">
        <v>0</v>
      </c>
      <c r="F244">
        <v>0</v>
      </c>
      <c r="G244">
        <v>3</v>
      </c>
      <c r="H244">
        <v>6</v>
      </c>
      <c r="I244">
        <v>21</v>
      </c>
      <c r="J244">
        <v>1</v>
      </c>
      <c r="K244">
        <v>9</v>
      </c>
      <c r="L244">
        <v>60</v>
      </c>
      <c r="M244">
        <v>63</v>
      </c>
      <c r="N244">
        <v>3</v>
      </c>
      <c r="O244">
        <v>328</v>
      </c>
      <c r="P244">
        <v>24</v>
      </c>
      <c r="Q244">
        <v>2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88</v>
      </c>
      <c r="X244" t="s">
        <v>3950</v>
      </c>
      <c r="Y244" s="2">
        <f t="shared" si="6"/>
        <v>13.061904761904762</v>
      </c>
      <c r="Z244" s="2">
        <f t="shared" si="7"/>
        <v>19.122385747482571</v>
      </c>
    </row>
    <row r="245" spans="1:26" x14ac:dyDescent="0.2">
      <c r="A245" t="s">
        <v>1632</v>
      </c>
      <c r="B245" t="s">
        <v>1253</v>
      </c>
      <c r="C245" t="s">
        <v>1272</v>
      </c>
      <c r="D245">
        <v>7</v>
      </c>
      <c r="E245">
        <v>0</v>
      </c>
      <c r="F245">
        <v>2</v>
      </c>
      <c r="G245">
        <v>2</v>
      </c>
      <c r="H245">
        <v>21</v>
      </c>
      <c r="I245">
        <v>46</v>
      </c>
      <c r="J245">
        <v>21</v>
      </c>
      <c r="K245">
        <v>0</v>
      </c>
      <c r="L245">
        <v>1</v>
      </c>
      <c r="M245">
        <v>13</v>
      </c>
      <c r="N245">
        <v>12</v>
      </c>
      <c r="O245">
        <v>176</v>
      </c>
      <c r="P245">
        <v>18</v>
      </c>
      <c r="Q245">
        <v>23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334</v>
      </c>
      <c r="X245" t="s">
        <v>165</v>
      </c>
      <c r="Y245" s="2">
        <f t="shared" si="6"/>
        <v>13.030000000000001</v>
      </c>
      <c r="Z245" s="2">
        <f t="shared" si="7"/>
        <v>15.772696704774715</v>
      </c>
    </row>
    <row r="246" spans="1:26" x14ac:dyDescent="0.2">
      <c r="A246" t="s">
        <v>1344</v>
      </c>
      <c r="B246" t="s">
        <v>1253</v>
      </c>
      <c r="C246" t="s">
        <v>1276</v>
      </c>
      <c r="D246">
        <v>1</v>
      </c>
      <c r="E246">
        <v>0</v>
      </c>
      <c r="F246">
        <v>0</v>
      </c>
      <c r="G246">
        <v>5</v>
      </c>
      <c r="H246">
        <v>16</v>
      </c>
      <c r="I246">
        <v>35</v>
      </c>
      <c r="J246">
        <v>5</v>
      </c>
      <c r="K246">
        <v>7</v>
      </c>
      <c r="L246">
        <v>47</v>
      </c>
      <c r="M246">
        <v>42</v>
      </c>
      <c r="N246">
        <v>16</v>
      </c>
      <c r="O246">
        <v>576</v>
      </c>
      <c r="P246">
        <v>28</v>
      </c>
      <c r="Q246">
        <v>8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145</v>
      </c>
      <c r="X246" t="s">
        <v>4444</v>
      </c>
      <c r="Y246" s="2">
        <f t="shared" si="6"/>
        <v>13.004347826086958</v>
      </c>
      <c r="Z246" s="2">
        <f t="shared" si="7"/>
        <v>17.026565464895636</v>
      </c>
    </row>
    <row r="247" spans="1:26" x14ac:dyDescent="0.2">
      <c r="A247" t="s">
        <v>1463</v>
      </c>
      <c r="B247" t="s">
        <v>1253</v>
      </c>
      <c r="C247" t="s">
        <v>1272</v>
      </c>
      <c r="D247">
        <v>5</v>
      </c>
      <c r="E247">
        <v>0</v>
      </c>
      <c r="F247">
        <v>2</v>
      </c>
      <c r="G247">
        <v>2</v>
      </c>
      <c r="H247">
        <v>63</v>
      </c>
      <c r="I247">
        <v>52</v>
      </c>
      <c r="J247">
        <v>18</v>
      </c>
      <c r="K247">
        <v>1</v>
      </c>
      <c r="L247">
        <v>7</v>
      </c>
      <c r="M247">
        <v>6</v>
      </c>
      <c r="N247">
        <v>8</v>
      </c>
      <c r="O247">
        <v>207</v>
      </c>
      <c r="P247">
        <v>9</v>
      </c>
      <c r="Q247">
        <v>28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99</v>
      </c>
      <c r="X247" t="s">
        <v>1557</v>
      </c>
      <c r="Y247" s="2">
        <f t="shared" si="6"/>
        <v>12.963636363636363</v>
      </c>
      <c r="Z247" s="2">
        <f t="shared" si="7"/>
        <v>18.386819484240686</v>
      </c>
    </row>
    <row r="248" spans="1:26" x14ac:dyDescent="0.2">
      <c r="A248" t="s">
        <v>1548</v>
      </c>
      <c r="B248" t="s">
        <v>1253</v>
      </c>
      <c r="C248" t="s">
        <v>1261</v>
      </c>
      <c r="D248">
        <v>1</v>
      </c>
      <c r="E248">
        <v>0</v>
      </c>
      <c r="F248">
        <v>1</v>
      </c>
      <c r="G248">
        <v>4</v>
      </c>
      <c r="H248">
        <v>13</v>
      </c>
      <c r="I248">
        <v>17</v>
      </c>
      <c r="J248">
        <v>4</v>
      </c>
      <c r="K248">
        <v>3</v>
      </c>
      <c r="L248">
        <v>29</v>
      </c>
      <c r="M248">
        <v>30</v>
      </c>
      <c r="N248">
        <v>6</v>
      </c>
      <c r="O248">
        <v>478</v>
      </c>
      <c r="P248">
        <v>20</v>
      </c>
      <c r="Q248">
        <v>7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80</v>
      </c>
      <c r="X248" t="s">
        <v>287</v>
      </c>
      <c r="Y248" s="2">
        <f t="shared" si="6"/>
        <v>12.958823529411765</v>
      </c>
      <c r="Z248" s="2">
        <f t="shared" si="7"/>
        <v>15.661137440758296</v>
      </c>
    </row>
    <row r="249" spans="1:26" x14ac:dyDescent="0.2">
      <c r="A249" t="s">
        <v>1401</v>
      </c>
      <c r="B249" t="s">
        <v>1253</v>
      </c>
      <c r="C249" t="s">
        <v>1353</v>
      </c>
      <c r="D249">
        <v>1</v>
      </c>
      <c r="E249">
        <v>0</v>
      </c>
      <c r="F249">
        <v>2</v>
      </c>
      <c r="G249">
        <v>8</v>
      </c>
      <c r="H249">
        <v>28</v>
      </c>
      <c r="I249">
        <v>41</v>
      </c>
      <c r="J249">
        <v>10</v>
      </c>
      <c r="K249">
        <v>1</v>
      </c>
      <c r="L249">
        <v>16</v>
      </c>
      <c r="M249">
        <v>43</v>
      </c>
      <c r="N249">
        <v>5</v>
      </c>
      <c r="O249">
        <v>932</v>
      </c>
      <c r="P249">
        <v>32</v>
      </c>
      <c r="Q249">
        <v>13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99</v>
      </c>
      <c r="X249" t="s">
        <v>4445</v>
      </c>
      <c r="Y249" s="2">
        <f t="shared" si="6"/>
        <v>12.895454545454545</v>
      </c>
      <c r="Z249" s="2">
        <f t="shared" si="7"/>
        <v>14.153547671840354</v>
      </c>
    </row>
    <row r="250" spans="1:26" x14ac:dyDescent="0.2">
      <c r="A250" t="s">
        <v>1630</v>
      </c>
      <c r="B250" t="s">
        <v>1253</v>
      </c>
      <c r="C250" t="s">
        <v>1278</v>
      </c>
      <c r="D250">
        <v>0</v>
      </c>
      <c r="E250">
        <v>0</v>
      </c>
      <c r="F250">
        <v>0</v>
      </c>
      <c r="G250">
        <v>5</v>
      </c>
      <c r="H250">
        <v>27</v>
      </c>
      <c r="I250">
        <v>31</v>
      </c>
      <c r="J250">
        <v>8</v>
      </c>
      <c r="K250">
        <v>4</v>
      </c>
      <c r="L250">
        <v>32</v>
      </c>
      <c r="M250">
        <v>42</v>
      </c>
      <c r="N250">
        <v>7</v>
      </c>
      <c r="O250">
        <v>577</v>
      </c>
      <c r="P250">
        <v>31</v>
      </c>
      <c r="Q250">
        <v>4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88</v>
      </c>
      <c r="X250" t="s">
        <v>431</v>
      </c>
      <c r="Y250" s="2">
        <f t="shared" si="6"/>
        <v>12.890476190476189</v>
      </c>
      <c r="Z250" s="2">
        <f t="shared" si="7"/>
        <v>17.181241184767277</v>
      </c>
    </row>
    <row r="251" spans="1:26" x14ac:dyDescent="0.2">
      <c r="A251" t="s">
        <v>4446</v>
      </c>
      <c r="B251" t="s">
        <v>1253</v>
      </c>
      <c r="C251" t="s">
        <v>4340</v>
      </c>
      <c r="D251">
        <v>0</v>
      </c>
      <c r="E251">
        <v>0</v>
      </c>
      <c r="F251">
        <v>0</v>
      </c>
      <c r="G251">
        <v>1</v>
      </c>
      <c r="H251">
        <v>1</v>
      </c>
      <c r="I251">
        <v>3</v>
      </c>
      <c r="J251">
        <v>1</v>
      </c>
      <c r="K251">
        <v>2</v>
      </c>
      <c r="L251">
        <v>5</v>
      </c>
      <c r="M251">
        <v>19</v>
      </c>
      <c r="N251">
        <v>1</v>
      </c>
      <c r="O251">
        <v>131</v>
      </c>
      <c r="P251">
        <v>10</v>
      </c>
      <c r="Q251">
        <v>2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108</v>
      </c>
      <c r="X251" t="s">
        <v>3548</v>
      </c>
      <c r="Y251" s="2">
        <f t="shared" si="6"/>
        <v>12.85</v>
      </c>
      <c r="Z251" s="2">
        <f t="shared" si="7"/>
        <v>17.04914004914005</v>
      </c>
    </row>
    <row r="252" spans="1:26" x14ac:dyDescent="0.2">
      <c r="A252" t="s">
        <v>4447</v>
      </c>
      <c r="B252" t="s">
        <v>1253</v>
      </c>
      <c r="C252" t="s">
        <v>1305</v>
      </c>
      <c r="D252">
        <v>0</v>
      </c>
      <c r="E252">
        <v>0</v>
      </c>
      <c r="F252">
        <v>0</v>
      </c>
      <c r="G252">
        <v>2</v>
      </c>
      <c r="H252">
        <v>11</v>
      </c>
      <c r="I252">
        <v>5</v>
      </c>
      <c r="J252">
        <v>2</v>
      </c>
      <c r="K252">
        <v>0</v>
      </c>
      <c r="L252">
        <v>22</v>
      </c>
      <c r="M252">
        <v>27</v>
      </c>
      <c r="N252">
        <v>8</v>
      </c>
      <c r="O252">
        <v>199</v>
      </c>
      <c r="P252">
        <v>9</v>
      </c>
      <c r="Q252">
        <v>4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216</v>
      </c>
      <c r="X252" t="s">
        <v>4448</v>
      </c>
      <c r="Y252" s="2">
        <f t="shared" si="6"/>
        <v>12.783333333333333</v>
      </c>
      <c r="Z252" s="2">
        <f t="shared" si="7"/>
        <v>18.189723320158102</v>
      </c>
    </row>
    <row r="253" spans="1:26" x14ac:dyDescent="0.2">
      <c r="A253" t="s">
        <v>1648</v>
      </c>
      <c r="B253" t="s">
        <v>1253</v>
      </c>
      <c r="C253" t="s">
        <v>1311</v>
      </c>
      <c r="D253">
        <v>0</v>
      </c>
      <c r="E253">
        <v>0</v>
      </c>
      <c r="F253">
        <v>1</v>
      </c>
      <c r="G253">
        <v>0</v>
      </c>
      <c r="H253">
        <v>3</v>
      </c>
      <c r="I253">
        <v>1</v>
      </c>
      <c r="J253">
        <v>0</v>
      </c>
      <c r="K253">
        <v>0</v>
      </c>
      <c r="L253">
        <v>4</v>
      </c>
      <c r="M253">
        <v>3</v>
      </c>
      <c r="N253">
        <v>2</v>
      </c>
      <c r="O253">
        <v>47</v>
      </c>
      <c r="P253">
        <v>4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392</v>
      </c>
      <c r="X253" t="s">
        <v>2688</v>
      </c>
      <c r="Y253" s="2">
        <f t="shared" si="6"/>
        <v>12.733333333333334</v>
      </c>
      <c r="Z253" s="2">
        <f t="shared" si="7"/>
        <v>18.684782608695656</v>
      </c>
    </row>
    <row r="254" spans="1:26" x14ac:dyDescent="0.2">
      <c r="A254" t="s">
        <v>4449</v>
      </c>
      <c r="B254" t="s">
        <v>1253</v>
      </c>
      <c r="C254" t="s">
        <v>1305</v>
      </c>
      <c r="D254">
        <v>3</v>
      </c>
      <c r="E254">
        <v>0</v>
      </c>
      <c r="F254">
        <v>3</v>
      </c>
      <c r="G254">
        <v>7</v>
      </c>
      <c r="H254">
        <v>54</v>
      </c>
      <c r="I254">
        <v>48</v>
      </c>
      <c r="J254">
        <v>20</v>
      </c>
      <c r="K254">
        <v>0</v>
      </c>
      <c r="L254">
        <v>13</v>
      </c>
      <c r="M254">
        <v>32</v>
      </c>
      <c r="N254">
        <v>22</v>
      </c>
      <c r="O254">
        <v>507</v>
      </c>
      <c r="P254">
        <v>40</v>
      </c>
      <c r="Q254">
        <v>14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40</v>
      </c>
      <c r="X254" t="s">
        <v>3680</v>
      </c>
      <c r="Y254" s="2">
        <f t="shared" si="6"/>
        <v>12.716129032258063</v>
      </c>
      <c r="Z254" s="2">
        <f t="shared" si="7"/>
        <v>14.794829024186821</v>
      </c>
    </row>
    <row r="255" spans="1:26" x14ac:dyDescent="0.2">
      <c r="A255" t="s">
        <v>1617</v>
      </c>
      <c r="B255" t="s">
        <v>1253</v>
      </c>
      <c r="C255" t="s">
        <v>1276</v>
      </c>
      <c r="D255">
        <v>0</v>
      </c>
      <c r="E255">
        <v>0</v>
      </c>
      <c r="F255">
        <v>0</v>
      </c>
      <c r="G255">
        <v>3</v>
      </c>
      <c r="H255">
        <v>9</v>
      </c>
      <c r="I255">
        <v>14</v>
      </c>
      <c r="J255">
        <v>0</v>
      </c>
      <c r="K255">
        <v>9</v>
      </c>
      <c r="L255">
        <v>41</v>
      </c>
      <c r="M255">
        <v>21</v>
      </c>
      <c r="N255">
        <v>12</v>
      </c>
      <c r="O255">
        <v>504</v>
      </c>
      <c r="P255">
        <v>16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80</v>
      </c>
      <c r="X255" t="s">
        <v>2560</v>
      </c>
      <c r="Y255" s="2">
        <f t="shared" si="6"/>
        <v>12.670588235294119</v>
      </c>
      <c r="Z255" s="2">
        <f t="shared" si="7"/>
        <v>14.521348314606742</v>
      </c>
    </row>
    <row r="256" spans="1:26" x14ac:dyDescent="0.2">
      <c r="A256" t="s">
        <v>1505</v>
      </c>
      <c r="B256" t="s">
        <v>1253</v>
      </c>
      <c r="C256" t="s">
        <v>1284</v>
      </c>
      <c r="D256">
        <v>2</v>
      </c>
      <c r="E256">
        <v>0</v>
      </c>
      <c r="F256">
        <v>5</v>
      </c>
      <c r="G256">
        <v>7</v>
      </c>
      <c r="H256">
        <v>28</v>
      </c>
      <c r="I256">
        <v>14</v>
      </c>
      <c r="J256">
        <v>17</v>
      </c>
      <c r="K256">
        <v>1</v>
      </c>
      <c r="L256">
        <v>31</v>
      </c>
      <c r="M256">
        <v>37</v>
      </c>
      <c r="N256">
        <v>30</v>
      </c>
      <c r="O256">
        <v>271</v>
      </c>
      <c r="P256">
        <v>26</v>
      </c>
      <c r="Q256">
        <v>6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40</v>
      </c>
      <c r="X256" t="s">
        <v>159</v>
      </c>
      <c r="Y256" s="2">
        <f t="shared" si="6"/>
        <v>12.648387096774194</v>
      </c>
      <c r="Z256" s="2">
        <f t="shared" si="7"/>
        <v>16.685106382978724</v>
      </c>
    </row>
    <row r="257" spans="1:26" x14ac:dyDescent="0.2">
      <c r="A257" t="s">
        <v>1307</v>
      </c>
      <c r="B257" t="s">
        <v>1253</v>
      </c>
      <c r="C257" t="s">
        <v>4338</v>
      </c>
      <c r="D257">
        <v>6</v>
      </c>
      <c r="E257">
        <v>0</v>
      </c>
      <c r="F257">
        <v>3</v>
      </c>
      <c r="G257">
        <v>0</v>
      </c>
      <c r="H257">
        <v>42</v>
      </c>
      <c r="I257">
        <v>32</v>
      </c>
      <c r="J257">
        <v>31</v>
      </c>
      <c r="K257">
        <v>2</v>
      </c>
      <c r="L257">
        <v>2</v>
      </c>
      <c r="M257">
        <v>15</v>
      </c>
      <c r="N257">
        <v>18</v>
      </c>
      <c r="O257">
        <v>386</v>
      </c>
      <c r="P257">
        <v>9</v>
      </c>
      <c r="Q257">
        <v>28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134</v>
      </c>
      <c r="X257" t="s">
        <v>3700</v>
      </c>
      <c r="Y257" s="2">
        <f t="shared" si="6"/>
        <v>12.639393939393941</v>
      </c>
      <c r="Z257" s="2">
        <f t="shared" si="7"/>
        <v>17.078707916287534</v>
      </c>
    </row>
    <row r="258" spans="1:26" x14ac:dyDescent="0.2">
      <c r="A258" t="s">
        <v>1606</v>
      </c>
      <c r="B258" t="s">
        <v>1253</v>
      </c>
      <c r="C258" t="s">
        <v>1281</v>
      </c>
      <c r="D258">
        <v>5</v>
      </c>
      <c r="E258">
        <v>0</v>
      </c>
      <c r="F258">
        <v>2</v>
      </c>
      <c r="G258">
        <v>6</v>
      </c>
      <c r="H258">
        <v>30</v>
      </c>
      <c r="I258">
        <v>27</v>
      </c>
      <c r="J258">
        <v>20</v>
      </c>
      <c r="K258">
        <v>4</v>
      </c>
      <c r="L258">
        <v>19</v>
      </c>
      <c r="M258">
        <v>31</v>
      </c>
      <c r="N258">
        <v>16</v>
      </c>
      <c r="O258">
        <v>358</v>
      </c>
      <c r="P258">
        <v>8</v>
      </c>
      <c r="Q258">
        <v>6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116</v>
      </c>
      <c r="X258" t="s">
        <v>1049</v>
      </c>
      <c r="Y258" s="2">
        <f t="shared" ref="Y258:Y321" si="8">(D258*10+E258*-10+F258*5+G258*-5+H258*2+I258*-2+J258*4+K258*3+L258*1.5+M258*1.5+N258*3+O258*0.1+P258*2+Q258*2+R258*5+S258*-8+T258*15+U258+V258*-4)/W258</f>
        <v>12.592000000000001</v>
      </c>
      <c r="Z258" s="2">
        <f t="shared" ref="Z258:Z321" si="9">(D258*10+E258*-10+F258*5+G258*-5+H258*2+I258*-2+J258*4+K258*3+L258*1.5+M258*1.5+N258*3+O258*0.1+P258*2+Q258*2+R258*5+S258*-8+T258*15+U258+V258*-4)/(X258/90)</f>
        <v>19.675000000000001</v>
      </c>
    </row>
    <row r="259" spans="1:26" x14ac:dyDescent="0.2">
      <c r="A259" t="s">
        <v>4450</v>
      </c>
      <c r="B259" t="s">
        <v>1253</v>
      </c>
      <c r="C259" t="s">
        <v>4338</v>
      </c>
      <c r="D259">
        <v>1</v>
      </c>
      <c r="E259">
        <v>0</v>
      </c>
      <c r="F259">
        <v>5</v>
      </c>
      <c r="G259">
        <v>1</v>
      </c>
      <c r="H259">
        <v>15</v>
      </c>
      <c r="I259">
        <v>17</v>
      </c>
      <c r="J259">
        <v>16</v>
      </c>
      <c r="K259">
        <v>0</v>
      </c>
      <c r="L259">
        <v>2</v>
      </c>
      <c r="M259">
        <v>15</v>
      </c>
      <c r="N259">
        <v>31</v>
      </c>
      <c r="O259">
        <v>421</v>
      </c>
      <c r="P259">
        <v>12</v>
      </c>
      <c r="Q259">
        <v>20</v>
      </c>
      <c r="R259">
        <v>0</v>
      </c>
      <c r="S259">
        <v>0</v>
      </c>
      <c r="T259">
        <v>0</v>
      </c>
      <c r="U259">
        <v>0</v>
      </c>
      <c r="V259">
        <v>0</v>
      </c>
      <c r="W259" t="s">
        <v>116</v>
      </c>
      <c r="X259" t="s">
        <v>1474</v>
      </c>
      <c r="Y259" s="2">
        <f t="shared" si="8"/>
        <v>12.584000000000001</v>
      </c>
      <c r="Z259" s="2">
        <f t="shared" si="9"/>
        <v>26.560975609756099</v>
      </c>
    </row>
    <row r="260" spans="1:26" x14ac:dyDescent="0.2">
      <c r="A260" t="s">
        <v>1458</v>
      </c>
      <c r="B260" t="s">
        <v>1253</v>
      </c>
      <c r="C260" t="s">
        <v>1254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41</v>
      </c>
      <c r="S260">
        <v>16</v>
      </c>
      <c r="T260">
        <v>20</v>
      </c>
      <c r="U260">
        <v>49</v>
      </c>
      <c r="V260">
        <v>0</v>
      </c>
      <c r="W260" t="s">
        <v>28</v>
      </c>
      <c r="X260" t="s">
        <v>1737</v>
      </c>
      <c r="Y260" s="2">
        <f t="shared" si="8"/>
        <v>12.529411764705882</v>
      </c>
      <c r="Z260" s="2">
        <f t="shared" si="9"/>
        <v>12.695364238410596</v>
      </c>
    </row>
    <row r="261" spans="1:26" x14ac:dyDescent="0.2">
      <c r="A261" t="s">
        <v>1669</v>
      </c>
      <c r="B261" t="s">
        <v>1253</v>
      </c>
      <c r="C261" t="s">
        <v>1305</v>
      </c>
      <c r="D261">
        <v>1</v>
      </c>
      <c r="E261">
        <v>0</v>
      </c>
      <c r="F261">
        <v>1</v>
      </c>
      <c r="G261">
        <v>2</v>
      </c>
      <c r="H261">
        <v>15</v>
      </c>
      <c r="I261">
        <v>15</v>
      </c>
      <c r="J261">
        <v>7</v>
      </c>
      <c r="K261">
        <v>0</v>
      </c>
      <c r="L261">
        <v>5</v>
      </c>
      <c r="M261">
        <v>4</v>
      </c>
      <c r="N261">
        <v>3</v>
      </c>
      <c r="O261">
        <v>108</v>
      </c>
      <c r="P261">
        <v>8</v>
      </c>
      <c r="Q261">
        <v>15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160</v>
      </c>
      <c r="X261" t="s">
        <v>4451</v>
      </c>
      <c r="Y261" s="2">
        <f t="shared" si="8"/>
        <v>12.477777777777778</v>
      </c>
      <c r="Z261" s="2">
        <f t="shared" si="9"/>
        <v>16.733443708609272</v>
      </c>
    </row>
    <row r="262" spans="1:26" x14ac:dyDescent="0.2">
      <c r="A262" t="s">
        <v>1572</v>
      </c>
      <c r="B262" t="s">
        <v>1253</v>
      </c>
      <c r="C262" t="s">
        <v>1284</v>
      </c>
      <c r="D262">
        <v>2</v>
      </c>
      <c r="E262">
        <v>0</v>
      </c>
      <c r="F262">
        <v>0</v>
      </c>
      <c r="G262">
        <v>13</v>
      </c>
      <c r="H262">
        <v>53</v>
      </c>
      <c r="I262">
        <v>67</v>
      </c>
      <c r="J262">
        <v>11</v>
      </c>
      <c r="K262">
        <v>12</v>
      </c>
      <c r="L262">
        <v>46</v>
      </c>
      <c r="M262">
        <v>88</v>
      </c>
      <c r="N262">
        <v>7</v>
      </c>
      <c r="O262">
        <v>401</v>
      </c>
      <c r="P262">
        <v>54</v>
      </c>
      <c r="Q262">
        <v>4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40</v>
      </c>
      <c r="X262" t="s">
        <v>4452</v>
      </c>
      <c r="Y262" s="2">
        <f t="shared" si="8"/>
        <v>12.422580645161291</v>
      </c>
      <c r="Z262" s="2">
        <f t="shared" si="9"/>
        <v>13.528103044496488</v>
      </c>
    </row>
    <row r="263" spans="1:26" x14ac:dyDescent="0.2">
      <c r="A263" t="s">
        <v>4453</v>
      </c>
      <c r="B263" t="s">
        <v>1253</v>
      </c>
      <c r="C263" t="s">
        <v>1263</v>
      </c>
      <c r="D263">
        <v>0</v>
      </c>
      <c r="E263">
        <v>0</v>
      </c>
      <c r="F263">
        <v>0</v>
      </c>
      <c r="G263">
        <v>3</v>
      </c>
      <c r="H263">
        <v>9</v>
      </c>
      <c r="I263">
        <v>22</v>
      </c>
      <c r="J263">
        <v>0</v>
      </c>
      <c r="K263">
        <v>6</v>
      </c>
      <c r="L263">
        <v>47</v>
      </c>
      <c r="M263">
        <v>20</v>
      </c>
      <c r="N263">
        <v>0</v>
      </c>
      <c r="O263">
        <v>248</v>
      </c>
      <c r="P263">
        <v>21</v>
      </c>
      <c r="Q263">
        <v>2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216</v>
      </c>
      <c r="X263" t="s">
        <v>4442</v>
      </c>
      <c r="Y263" s="2">
        <f t="shared" si="8"/>
        <v>12.358333333333334</v>
      </c>
      <c r="Z263" s="2">
        <f t="shared" si="9"/>
        <v>14.523394994559306</v>
      </c>
    </row>
    <row r="264" spans="1:26" x14ac:dyDescent="0.2">
      <c r="A264" t="s">
        <v>2215</v>
      </c>
      <c r="B264" t="s">
        <v>1253</v>
      </c>
      <c r="C264" t="s">
        <v>4340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138</v>
      </c>
      <c r="S264">
        <v>62</v>
      </c>
      <c r="T264">
        <v>5</v>
      </c>
      <c r="U264">
        <v>151</v>
      </c>
      <c r="V264">
        <v>0</v>
      </c>
      <c r="W264" t="s">
        <v>28</v>
      </c>
      <c r="X264" t="s">
        <v>1591</v>
      </c>
      <c r="Y264" s="2">
        <f t="shared" si="8"/>
        <v>12.352941176470589</v>
      </c>
      <c r="Z264" s="2">
        <f t="shared" si="9"/>
        <v>12.352941176470589</v>
      </c>
    </row>
    <row r="265" spans="1:26" x14ac:dyDescent="0.2">
      <c r="A265" t="s">
        <v>1485</v>
      </c>
      <c r="B265" t="s">
        <v>1253</v>
      </c>
      <c r="C265" t="s">
        <v>1256</v>
      </c>
      <c r="D265">
        <v>0</v>
      </c>
      <c r="E265">
        <v>0</v>
      </c>
      <c r="F265">
        <v>0</v>
      </c>
      <c r="G265">
        <v>5</v>
      </c>
      <c r="H265">
        <v>8</v>
      </c>
      <c r="I265">
        <v>16</v>
      </c>
      <c r="J265">
        <v>0</v>
      </c>
      <c r="K265">
        <v>5</v>
      </c>
      <c r="L265">
        <v>68</v>
      </c>
      <c r="M265">
        <v>36</v>
      </c>
      <c r="N265">
        <v>1</v>
      </c>
      <c r="O265">
        <v>494</v>
      </c>
      <c r="P265">
        <v>24</v>
      </c>
      <c r="Q265">
        <v>2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77</v>
      </c>
      <c r="X265" t="s">
        <v>4454</v>
      </c>
      <c r="Y265" s="2">
        <f t="shared" si="8"/>
        <v>12.336842105263159</v>
      </c>
      <c r="Z265" s="2">
        <f t="shared" si="9"/>
        <v>18.570422535211268</v>
      </c>
    </row>
    <row r="266" spans="1:26" x14ac:dyDescent="0.2">
      <c r="A266" t="s">
        <v>4455</v>
      </c>
      <c r="B266" t="s">
        <v>1253</v>
      </c>
      <c r="C266" t="s">
        <v>4340</v>
      </c>
      <c r="D266">
        <v>0</v>
      </c>
      <c r="E266">
        <v>0</v>
      </c>
      <c r="F266">
        <v>2</v>
      </c>
      <c r="G266">
        <v>3</v>
      </c>
      <c r="H266">
        <v>25</v>
      </c>
      <c r="I266">
        <v>49</v>
      </c>
      <c r="J266">
        <v>9</v>
      </c>
      <c r="K266">
        <v>0</v>
      </c>
      <c r="L266">
        <v>21</v>
      </c>
      <c r="M266">
        <v>22</v>
      </c>
      <c r="N266">
        <v>17</v>
      </c>
      <c r="O266">
        <v>362</v>
      </c>
      <c r="P266">
        <v>28</v>
      </c>
      <c r="Q266">
        <v>28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334</v>
      </c>
      <c r="X266" t="s">
        <v>372</v>
      </c>
      <c r="Y266" s="2">
        <f t="shared" si="8"/>
        <v>12.334999999999999</v>
      </c>
      <c r="Z266" s="2">
        <f t="shared" si="9"/>
        <v>16.681442524417729</v>
      </c>
    </row>
    <row r="267" spans="1:26" x14ac:dyDescent="0.2">
      <c r="A267" t="s">
        <v>1417</v>
      </c>
      <c r="B267" t="s">
        <v>1253</v>
      </c>
      <c r="C267" t="s">
        <v>1254</v>
      </c>
      <c r="D267">
        <v>0</v>
      </c>
      <c r="E267">
        <v>0</v>
      </c>
      <c r="F267">
        <v>0</v>
      </c>
      <c r="G267">
        <v>0</v>
      </c>
      <c r="H267">
        <v>2</v>
      </c>
      <c r="I267">
        <v>4</v>
      </c>
      <c r="J267">
        <v>1</v>
      </c>
      <c r="K267">
        <v>0</v>
      </c>
      <c r="L267">
        <v>20</v>
      </c>
      <c r="M267">
        <v>4</v>
      </c>
      <c r="N267">
        <v>2</v>
      </c>
      <c r="O267">
        <v>336</v>
      </c>
      <c r="P267">
        <v>5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53</v>
      </c>
      <c r="X267" t="s">
        <v>4456</v>
      </c>
      <c r="Y267" s="2">
        <f t="shared" si="8"/>
        <v>12.228571428571428</v>
      </c>
      <c r="Z267" s="2">
        <f t="shared" si="9"/>
        <v>16.35668789808917</v>
      </c>
    </row>
    <row r="268" spans="1:26" x14ac:dyDescent="0.2">
      <c r="A268" t="s">
        <v>1560</v>
      </c>
      <c r="B268" t="s">
        <v>1253</v>
      </c>
      <c r="C268" t="s">
        <v>1281</v>
      </c>
      <c r="D268">
        <v>0</v>
      </c>
      <c r="E268">
        <v>0</v>
      </c>
      <c r="F268">
        <v>0</v>
      </c>
      <c r="G268">
        <v>1</v>
      </c>
      <c r="H268">
        <v>18</v>
      </c>
      <c r="I268">
        <v>12</v>
      </c>
      <c r="J268">
        <v>1</v>
      </c>
      <c r="K268">
        <v>4</v>
      </c>
      <c r="L268">
        <v>26</v>
      </c>
      <c r="M268">
        <v>32</v>
      </c>
      <c r="N268">
        <v>11</v>
      </c>
      <c r="O268">
        <v>378</v>
      </c>
      <c r="P268">
        <v>30</v>
      </c>
      <c r="Q268">
        <v>14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99</v>
      </c>
      <c r="X268" t="s">
        <v>2344</v>
      </c>
      <c r="Y268" s="2">
        <f t="shared" si="8"/>
        <v>12.218181818181819</v>
      </c>
      <c r="Z268" s="2">
        <f t="shared" si="9"/>
        <v>16.615384615384617</v>
      </c>
    </row>
    <row r="269" spans="1:26" x14ac:dyDescent="0.2">
      <c r="A269" t="s">
        <v>1411</v>
      </c>
      <c r="B269" t="s">
        <v>1253</v>
      </c>
      <c r="C269" t="s">
        <v>1269</v>
      </c>
      <c r="D269">
        <v>0</v>
      </c>
      <c r="E269">
        <v>0</v>
      </c>
      <c r="F269">
        <v>2</v>
      </c>
      <c r="G269">
        <v>4</v>
      </c>
      <c r="H269">
        <v>28</v>
      </c>
      <c r="I269">
        <v>26</v>
      </c>
      <c r="J269">
        <v>4</v>
      </c>
      <c r="K269">
        <v>12</v>
      </c>
      <c r="L269">
        <v>21</v>
      </c>
      <c r="M269">
        <v>26</v>
      </c>
      <c r="N269">
        <v>11</v>
      </c>
      <c r="O269">
        <v>684</v>
      </c>
      <c r="P269">
        <v>24</v>
      </c>
      <c r="Q269">
        <v>7</v>
      </c>
      <c r="R269">
        <v>0</v>
      </c>
      <c r="S269">
        <v>0</v>
      </c>
      <c r="T269">
        <v>0</v>
      </c>
      <c r="U269">
        <v>0</v>
      </c>
      <c r="V269">
        <v>0</v>
      </c>
      <c r="W269" t="s">
        <v>145</v>
      </c>
      <c r="X269" t="s">
        <v>4457</v>
      </c>
      <c r="Y269" s="2">
        <f t="shared" si="8"/>
        <v>12.169565217391304</v>
      </c>
      <c r="Z269" s="2">
        <f t="shared" si="9"/>
        <v>17.043978349120433</v>
      </c>
    </row>
    <row r="270" spans="1:26" x14ac:dyDescent="0.2">
      <c r="A270" t="s">
        <v>4458</v>
      </c>
      <c r="B270" t="s">
        <v>1253</v>
      </c>
      <c r="C270" t="s">
        <v>4338</v>
      </c>
      <c r="D270">
        <v>0</v>
      </c>
      <c r="E270">
        <v>1</v>
      </c>
      <c r="F270">
        <v>2</v>
      </c>
      <c r="G270">
        <v>4</v>
      </c>
      <c r="H270">
        <v>16</v>
      </c>
      <c r="I270">
        <v>18</v>
      </c>
      <c r="J270">
        <v>3</v>
      </c>
      <c r="K270">
        <v>4</v>
      </c>
      <c r="L270">
        <v>39</v>
      </c>
      <c r="M270">
        <v>40</v>
      </c>
      <c r="N270">
        <v>11</v>
      </c>
      <c r="O270">
        <v>330</v>
      </c>
      <c r="P270">
        <v>35</v>
      </c>
      <c r="Q270">
        <v>6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99</v>
      </c>
      <c r="X270" t="s">
        <v>4444</v>
      </c>
      <c r="Y270" s="2">
        <f t="shared" si="8"/>
        <v>12.113636363636363</v>
      </c>
      <c r="Z270" s="2">
        <f t="shared" si="9"/>
        <v>15.170777988614802</v>
      </c>
    </row>
    <row r="271" spans="1:26" x14ac:dyDescent="0.2">
      <c r="A271" t="s">
        <v>1679</v>
      </c>
      <c r="B271" t="s">
        <v>1253</v>
      </c>
      <c r="C271" t="s">
        <v>1278</v>
      </c>
      <c r="D271">
        <v>2</v>
      </c>
      <c r="E271">
        <v>0</v>
      </c>
      <c r="F271">
        <v>3</v>
      </c>
      <c r="G271">
        <v>1</v>
      </c>
      <c r="H271">
        <v>19</v>
      </c>
      <c r="I271">
        <v>27</v>
      </c>
      <c r="J271">
        <v>15</v>
      </c>
      <c r="K271">
        <v>1</v>
      </c>
      <c r="L271">
        <v>1</v>
      </c>
      <c r="M271">
        <v>7</v>
      </c>
      <c r="N271">
        <v>26</v>
      </c>
      <c r="O271">
        <v>412</v>
      </c>
      <c r="P271">
        <v>8</v>
      </c>
      <c r="Q271">
        <v>33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263</v>
      </c>
      <c r="X271" t="s">
        <v>264</v>
      </c>
      <c r="Y271" s="2">
        <f t="shared" si="8"/>
        <v>12.091666666666667</v>
      </c>
      <c r="Z271" s="2">
        <f t="shared" si="9"/>
        <v>17.400399733510994</v>
      </c>
    </row>
    <row r="272" spans="1:26" x14ac:dyDescent="0.2">
      <c r="A272" t="s">
        <v>1665</v>
      </c>
      <c r="B272" t="s">
        <v>1253</v>
      </c>
      <c r="C272" t="s">
        <v>1281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4</v>
      </c>
      <c r="S272">
        <v>1</v>
      </c>
      <c r="T272">
        <v>0</v>
      </c>
      <c r="U272">
        <v>0</v>
      </c>
      <c r="V272">
        <v>0</v>
      </c>
      <c r="W272" t="s">
        <v>33</v>
      </c>
      <c r="X272" t="s">
        <v>34</v>
      </c>
      <c r="Y272" s="2">
        <f t="shared" si="8"/>
        <v>12</v>
      </c>
      <c r="Z272" s="2">
        <f t="shared" si="9"/>
        <v>12</v>
      </c>
    </row>
    <row r="273" spans="1:26" x14ac:dyDescent="0.2">
      <c r="A273" t="s">
        <v>1763</v>
      </c>
      <c r="B273" t="s">
        <v>1253</v>
      </c>
      <c r="C273" t="s">
        <v>1353</v>
      </c>
      <c r="D273">
        <v>0</v>
      </c>
      <c r="E273">
        <v>0</v>
      </c>
      <c r="F273">
        <v>0</v>
      </c>
      <c r="G273">
        <v>1</v>
      </c>
      <c r="H273">
        <v>1</v>
      </c>
      <c r="I273">
        <v>4</v>
      </c>
      <c r="J273">
        <v>3</v>
      </c>
      <c r="K273">
        <v>0</v>
      </c>
      <c r="L273">
        <v>0</v>
      </c>
      <c r="M273">
        <v>2</v>
      </c>
      <c r="N273">
        <v>1</v>
      </c>
      <c r="O273">
        <v>69</v>
      </c>
      <c r="P273">
        <v>0</v>
      </c>
      <c r="Q273">
        <v>5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65</v>
      </c>
      <c r="X273" t="s">
        <v>1212</v>
      </c>
      <c r="Y273" s="2">
        <f t="shared" si="8"/>
        <v>11.95</v>
      </c>
      <c r="Z273" s="2">
        <f t="shared" si="9"/>
        <v>13.115853658536585</v>
      </c>
    </row>
    <row r="274" spans="1:26" x14ac:dyDescent="0.2">
      <c r="A274" t="s">
        <v>4459</v>
      </c>
      <c r="B274" t="s">
        <v>1253</v>
      </c>
      <c r="C274" t="s">
        <v>1284</v>
      </c>
      <c r="D274">
        <v>0</v>
      </c>
      <c r="E274">
        <v>0</v>
      </c>
      <c r="F274">
        <v>0</v>
      </c>
      <c r="G274">
        <v>8</v>
      </c>
      <c r="H274">
        <v>8</v>
      </c>
      <c r="I274">
        <v>25</v>
      </c>
      <c r="J274">
        <v>1</v>
      </c>
      <c r="K274">
        <v>5</v>
      </c>
      <c r="L274">
        <v>76</v>
      </c>
      <c r="M274">
        <v>61</v>
      </c>
      <c r="N274">
        <v>3</v>
      </c>
      <c r="O274">
        <v>268</v>
      </c>
      <c r="P274">
        <v>27</v>
      </c>
      <c r="Q274">
        <v>5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88</v>
      </c>
      <c r="X274" t="s">
        <v>4460</v>
      </c>
      <c r="Y274" s="2">
        <f t="shared" si="8"/>
        <v>11.919047619047619</v>
      </c>
      <c r="Z274" s="2">
        <f t="shared" si="9"/>
        <v>12.542873051224944</v>
      </c>
    </row>
    <row r="275" spans="1:26" x14ac:dyDescent="0.2">
      <c r="A275" t="s">
        <v>1364</v>
      </c>
      <c r="B275" t="s">
        <v>1253</v>
      </c>
      <c r="C275" t="s">
        <v>1276</v>
      </c>
      <c r="D275">
        <v>3</v>
      </c>
      <c r="E275">
        <v>0</v>
      </c>
      <c r="F275">
        <v>1</v>
      </c>
      <c r="G275">
        <v>1</v>
      </c>
      <c r="H275">
        <v>12</v>
      </c>
      <c r="I275">
        <v>7</v>
      </c>
      <c r="J275">
        <v>9</v>
      </c>
      <c r="K275">
        <v>1</v>
      </c>
      <c r="L275">
        <v>7</v>
      </c>
      <c r="M275">
        <v>4</v>
      </c>
      <c r="N275">
        <v>7</v>
      </c>
      <c r="O275">
        <v>123</v>
      </c>
      <c r="P275">
        <v>6</v>
      </c>
      <c r="Q275">
        <v>7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105</v>
      </c>
      <c r="X275" t="s">
        <v>109</v>
      </c>
      <c r="Y275" s="2">
        <f t="shared" si="8"/>
        <v>11.907692307692308</v>
      </c>
      <c r="Z275" s="2">
        <f t="shared" si="9"/>
        <v>29.268907563025213</v>
      </c>
    </row>
    <row r="276" spans="1:26" x14ac:dyDescent="0.2">
      <c r="A276" t="s">
        <v>4461</v>
      </c>
      <c r="B276" t="s">
        <v>1253</v>
      </c>
      <c r="C276" t="s">
        <v>4340</v>
      </c>
      <c r="D276">
        <v>0</v>
      </c>
      <c r="E276">
        <v>0</v>
      </c>
      <c r="F276">
        <v>0</v>
      </c>
      <c r="G276">
        <v>4</v>
      </c>
      <c r="H276">
        <v>23</v>
      </c>
      <c r="I276">
        <v>13</v>
      </c>
      <c r="J276">
        <v>0</v>
      </c>
      <c r="K276">
        <v>3</v>
      </c>
      <c r="L276">
        <v>35</v>
      </c>
      <c r="M276">
        <v>36</v>
      </c>
      <c r="N276">
        <v>5</v>
      </c>
      <c r="O276">
        <v>401</v>
      </c>
      <c r="P276">
        <v>26</v>
      </c>
      <c r="Q276">
        <v>7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334</v>
      </c>
      <c r="X276" t="s">
        <v>3639</v>
      </c>
      <c r="Y276" s="2">
        <f t="shared" si="8"/>
        <v>11.83</v>
      </c>
      <c r="Z276" s="2">
        <f t="shared" si="9"/>
        <v>13.384035197988686</v>
      </c>
    </row>
    <row r="277" spans="1:26" x14ac:dyDescent="0.2">
      <c r="A277" t="s">
        <v>4462</v>
      </c>
      <c r="B277" t="s">
        <v>1253</v>
      </c>
      <c r="C277" t="s">
        <v>4340</v>
      </c>
      <c r="D277">
        <v>0</v>
      </c>
      <c r="E277">
        <v>0</v>
      </c>
      <c r="F277">
        <v>0</v>
      </c>
      <c r="G277">
        <v>2</v>
      </c>
      <c r="H277">
        <v>3</v>
      </c>
      <c r="I277">
        <v>7</v>
      </c>
      <c r="J277">
        <v>3</v>
      </c>
      <c r="K277">
        <v>2</v>
      </c>
      <c r="L277">
        <v>14</v>
      </c>
      <c r="M277">
        <v>10</v>
      </c>
      <c r="N277">
        <v>2</v>
      </c>
      <c r="O277">
        <v>242</v>
      </c>
      <c r="P277">
        <v>11</v>
      </c>
      <c r="Q277">
        <v>3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402</v>
      </c>
      <c r="X277" t="s">
        <v>595</v>
      </c>
      <c r="Y277" s="2">
        <f t="shared" si="8"/>
        <v>11.775</v>
      </c>
      <c r="Z277" s="2">
        <f t="shared" si="9"/>
        <v>16.39845261121857</v>
      </c>
    </row>
    <row r="278" spans="1:26" x14ac:dyDescent="0.2">
      <c r="A278" t="s">
        <v>1405</v>
      </c>
      <c r="B278" t="s">
        <v>1253</v>
      </c>
      <c r="C278" t="s">
        <v>1353</v>
      </c>
      <c r="D278">
        <v>0</v>
      </c>
      <c r="E278">
        <v>0</v>
      </c>
      <c r="F278">
        <v>1</v>
      </c>
      <c r="G278">
        <v>1</v>
      </c>
      <c r="H278">
        <v>5</v>
      </c>
      <c r="I278">
        <v>6</v>
      </c>
      <c r="J278">
        <v>1</v>
      </c>
      <c r="K278">
        <v>2</v>
      </c>
      <c r="L278">
        <v>9</v>
      </c>
      <c r="M278">
        <v>11</v>
      </c>
      <c r="N278">
        <v>11</v>
      </c>
      <c r="O278">
        <v>241</v>
      </c>
      <c r="P278">
        <v>10</v>
      </c>
      <c r="Q278">
        <v>7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458</v>
      </c>
      <c r="X278" t="s">
        <v>2646</v>
      </c>
      <c r="Y278" s="2">
        <f t="shared" si="8"/>
        <v>11.736363636363636</v>
      </c>
      <c r="Z278" s="2">
        <f t="shared" si="9"/>
        <v>21.799249530956846</v>
      </c>
    </row>
    <row r="279" spans="1:26" x14ac:dyDescent="0.2">
      <c r="A279" t="s">
        <v>4463</v>
      </c>
      <c r="B279" t="s">
        <v>1253</v>
      </c>
      <c r="C279" t="s">
        <v>4340</v>
      </c>
      <c r="D279">
        <v>0</v>
      </c>
      <c r="E279">
        <v>0</v>
      </c>
      <c r="F279">
        <v>1</v>
      </c>
      <c r="G279">
        <v>8</v>
      </c>
      <c r="H279">
        <v>17</v>
      </c>
      <c r="I279">
        <v>28</v>
      </c>
      <c r="J279">
        <v>5</v>
      </c>
      <c r="K279">
        <v>1</v>
      </c>
      <c r="L279">
        <v>29</v>
      </c>
      <c r="M279">
        <v>21</v>
      </c>
      <c r="N279">
        <v>6</v>
      </c>
      <c r="O279">
        <v>295</v>
      </c>
      <c r="P279">
        <v>27</v>
      </c>
      <c r="Q279">
        <v>5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105</v>
      </c>
      <c r="X279" t="s">
        <v>961</v>
      </c>
      <c r="Y279" s="2">
        <f t="shared" si="8"/>
        <v>11.73076923076923</v>
      </c>
      <c r="Z279" s="2">
        <f t="shared" si="9"/>
        <v>16.456834532374099</v>
      </c>
    </row>
    <row r="280" spans="1:26" x14ac:dyDescent="0.2">
      <c r="A280" t="s">
        <v>1593</v>
      </c>
      <c r="B280" t="s">
        <v>1253</v>
      </c>
      <c r="C280" t="s">
        <v>1256</v>
      </c>
      <c r="D280">
        <v>2</v>
      </c>
      <c r="E280">
        <v>0</v>
      </c>
      <c r="F280">
        <v>5</v>
      </c>
      <c r="G280">
        <v>2</v>
      </c>
      <c r="H280">
        <v>22</v>
      </c>
      <c r="I280">
        <v>30</v>
      </c>
      <c r="J280">
        <v>15</v>
      </c>
      <c r="K280">
        <v>1</v>
      </c>
      <c r="L280">
        <v>6</v>
      </c>
      <c r="M280">
        <v>12</v>
      </c>
      <c r="N280">
        <v>26</v>
      </c>
      <c r="O280">
        <v>391</v>
      </c>
      <c r="P280">
        <v>17</v>
      </c>
      <c r="Q280">
        <v>34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93</v>
      </c>
      <c r="X280" t="s">
        <v>4464</v>
      </c>
      <c r="Y280" s="2">
        <f t="shared" si="8"/>
        <v>11.717857142857143</v>
      </c>
      <c r="Z280" s="2">
        <f t="shared" si="9"/>
        <v>22.053024645257654</v>
      </c>
    </row>
    <row r="281" spans="1:26" x14ac:dyDescent="0.2">
      <c r="A281" t="s">
        <v>1532</v>
      </c>
      <c r="B281" t="s">
        <v>1253</v>
      </c>
      <c r="C281" t="s">
        <v>1272</v>
      </c>
      <c r="D281">
        <v>0</v>
      </c>
      <c r="E281">
        <v>0</v>
      </c>
      <c r="F281">
        <v>2</v>
      </c>
      <c r="G281">
        <v>1</v>
      </c>
      <c r="H281">
        <v>4</v>
      </c>
      <c r="I281">
        <v>19</v>
      </c>
      <c r="J281">
        <v>6</v>
      </c>
      <c r="K281">
        <v>8</v>
      </c>
      <c r="L281">
        <v>20</v>
      </c>
      <c r="M281">
        <v>34</v>
      </c>
      <c r="N281">
        <v>7</v>
      </c>
      <c r="O281">
        <v>317</v>
      </c>
      <c r="P281">
        <v>21</v>
      </c>
      <c r="Q281">
        <v>6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140</v>
      </c>
      <c r="X281" t="s">
        <v>4465</v>
      </c>
      <c r="Y281" s="2">
        <f t="shared" si="8"/>
        <v>11.705555555555556</v>
      </c>
      <c r="Z281" s="2">
        <f t="shared" si="9"/>
        <v>19.54948453608247</v>
      </c>
    </row>
    <row r="282" spans="1:26" x14ac:dyDescent="0.2">
      <c r="A282" t="s">
        <v>4466</v>
      </c>
      <c r="B282" t="s">
        <v>1253</v>
      </c>
      <c r="C282" t="s">
        <v>4338</v>
      </c>
      <c r="D282">
        <v>2</v>
      </c>
      <c r="E282">
        <v>0</v>
      </c>
      <c r="F282">
        <v>0</v>
      </c>
      <c r="G282">
        <v>2</v>
      </c>
      <c r="H282">
        <v>9</v>
      </c>
      <c r="I282">
        <v>20</v>
      </c>
      <c r="J282">
        <v>20</v>
      </c>
      <c r="K282">
        <v>2</v>
      </c>
      <c r="L282">
        <v>14</v>
      </c>
      <c r="M282">
        <v>17</v>
      </c>
      <c r="N282">
        <v>10</v>
      </c>
      <c r="O282">
        <v>219</v>
      </c>
      <c r="P282">
        <v>11</v>
      </c>
      <c r="Q282">
        <v>14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77</v>
      </c>
      <c r="X282" t="s">
        <v>1916</v>
      </c>
      <c r="Y282" s="2">
        <f t="shared" si="8"/>
        <v>11.705263157894738</v>
      </c>
      <c r="Z282" s="2">
        <f t="shared" si="9"/>
        <v>19.956131605184449</v>
      </c>
    </row>
    <row r="283" spans="1:26" x14ac:dyDescent="0.2">
      <c r="A283" t="s">
        <v>1415</v>
      </c>
      <c r="B283" t="s">
        <v>1253</v>
      </c>
      <c r="C283" t="s">
        <v>1269</v>
      </c>
      <c r="D283">
        <v>1</v>
      </c>
      <c r="E283">
        <v>0</v>
      </c>
      <c r="F283">
        <v>0</v>
      </c>
      <c r="G283">
        <v>2</v>
      </c>
      <c r="H283">
        <v>39</v>
      </c>
      <c r="I283">
        <v>26</v>
      </c>
      <c r="J283">
        <v>13</v>
      </c>
      <c r="K283">
        <v>1</v>
      </c>
      <c r="L283">
        <v>7</v>
      </c>
      <c r="M283">
        <v>12</v>
      </c>
      <c r="N283">
        <v>21</v>
      </c>
      <c r="O283">
        <v>361</v>
      </c>
      <c r="P283">
        <v>20</v>
      </c>
      <c r="Q283">
        <v>21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116</v>
      </c>
      <c r="X283" t="s">
        <v>2084</v>
      </c>
      <c r="Y283" s="2">
        <f t="shared" si="8"/>
        <v>11.624000000000001</v>
      </c>
      <c r="Z283" s="2">
        <f t="shared" si="9"/>
        <v>19.301845018450187</v>
      </c>
    </row>
    <row r="284" spans="1:26" x14ac:dyDescent="0.2">
      <c r="A284" t="s">
        <v>1522</v>
      </c>
      <c r="B284" t="s">
        <v>1253</v>
      </c>
      <c r="C284" t="s">
        <v>1311</v>
      </c>
      <c r="D284">
        <v>0</v>
      </c>
      <c r="E284">
        <v>0</v>
      </c>
      <c r="F284">
        <v>2</v>
      </c>
      <c r="G284">
        <v>9</v>
      </c>
      <c r="H284">
        <v>32</v>
      </c>
      <c r="I284">
        <v>62</v>
      </c>
      <c r="J284">
        <v>0</v>
      </c>
      <c r="K284">
        <v>6</v>
      </c>
      <c r="L284">
        <v>30</v>
      </c>
      <c r="M284">
        <v>78</v>
      </c>
      <c r="N284">
        <v>6</v>
      </c>
      <c r="O284">
        <v>1299</v>
      </c>
      <c r="P284">
        <v>44</v>
      </c>
      <c r="Q284">
        <v>19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40</v>
      </c>
      <c r="X284" t="s">
        <v>4467</v>
      </c>
      <c r="Y284" s="2">
        <f t="shared" si="8"/>
        <v>11.577419354838709</v>
      </c>
      <c r="Z284" s="2">
        <f t="shared" si="9"/>
        <v>12.007806691449813</v>
      </c>
    </row>
    <row r="285" spans="1:26" x14ac:dyDescent="0.2">
      <c r="A285" t="s">
        <v>1644</v>
      </c>
      <c r="B285" t="s">
        <v>1253</v>
      </c>
      <c r="C285" t="s">
        <v>1353</v>
      </c>
      <c r="D285">
        <v>8</v>
      </c>
      <c r="E285">
        <v>0</v>
      </c>
      <c r="F285">
        <v>2</v>
      </c>
      <c r="G285">
        <v>0</v>
      </c>
      <c r="H285">
        <v>9</v>
      </c>
      <c r="I285">
        <v>15</v>
      </c>
      <c r="J285">
        <v>18</v>
      </c>
      <c r="K285">
        <v>0</v>
      </c>
      <c r="L285">
        <v>15</v>
      </c>
      <c r="M285">
        <v>2</v>
      </c>
      <c r="N285">
        <v>11</v>
      </c>
      <c r="O285">
        <v>301</v>
      </c>
      <c r="P285">
        <v>2</v>
      </c>
      <c r="Q285">
        <v>5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99</v>
      </c>
      <c r="X285" t="s">
        <v>744</v>
      </c>
      <c r="Y285" s="2">
        <f t="shared" si="8"/>
        <v>11.481818181818182</v>
      </c>
      <c r="Z285" s="2">
        <f t="shared" si="9"/>
        <v>16.630577907827359</v>
      </c>
    </row>
    <row r="286" spans="1:26" x14ac:dyDescent="0.2">
      <c r="A286" t="s">
        <v>1559</v>
      </c>
      <c r="B286" t="s">
        <v>1253</v>
      </c>
      <c r="C286" t="s">
        <v>1291</v>
      </c>
      <c r="D286">
        <v>1</v>
      </c>
      <c r="E286">
        <v>0</v>
      </c>
      <c r="F286">
        <v>2</v>
      </c>
      <c r="G286">
        <v>7</v>
      </c>
      <c r="H286">
        <v>50</v>
      </c>
      <c r="I286">
        <v>53</v>
      </c>
      <c r="J286">
        <v>11</v>
      </c>
      <c r="K286">
        <v>2</v>
      </c>
      <c r="L286">
        <v>27</v>
      </c>
      <c r="M286">
        <v>36</v>
      </c>
      <c r="N286">
        <v>9</v>
      </c>
      <c r="O286">
        <v>294</v>
      </c>
      <c r="P286">
        <v>26</v>
      </c>
      <c r="Q286">
        <v>20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263</v>
      </c>
      <c r="X286" t="s">
        <v>901</v>
      </c>
      <c r="Y286" s="2">
        <f t="shared" si="8"/>
        <v>11.329166666666666</v>
      </c>
      <c r="Z286" s="2">
        <f t="shared" si="9"/>
        <v>14.697297297297297</v>
      </c>
    </row>
    <row r="287" spans="1:26" x14ac:dyDescent="0.2">
      <c r="A287" t="s">
        <v>1653</v>
      </c>
      <c r="B287" t="s">
        <v>1253</v>
      </c>
      <c r="C287" t="s">
        <v>1291</v>
      </c>
      <c r="D287">
        <v>6</v>
      </c>
      <c r="E287">
        <v>0</v>
      </c>
      <c r="F287">
        <v>0</v>
      </c>
      <c r="G287">
        <v>3</v>
      </c>
      <c r="H287">
        <v>39</v>
      </c>
      <c r="I287">
        <v>29</v>
      </c>
      <c r="J287">
        <v>17</v>
      </c>
      <c r="K287">
        <v>3</v>
      </c>
      <c r="L287">
        <v>13</v>
      </c>
      <c r="M287">
        <v>16</v>
      </c>
      <c r="N287">
        <v>14</v>
      </c>
      <c r="O287">
        <v>325</v>
      </c>
      <c r="P287">
        <v>15</v>
      </c>
      <c r="Q287">
        <v>13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93</v>
      </c>
      <c r="X287" t="s">
        <v>4236</v>
      </c>
      <c r="Y287" s="2">
        <f t="shared" si="8"/>
        <v>11.285714285714286</v>
      </c>
      <c r="Z287" s="2">
        <f t="shared" si="9"/>
        <v>16.592765460910151</v>
      </c>
    </row>
    <row r="288" spans="1:26" x14ac:dyDescent="0.2">
      <c r="A288" t="s">
        <v>1673</v>
      </c>
      <c r="B288" t="s">
        <v>1253</v>
      </c>
      <c r="C288" t="s">
        <v>1311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70</v>
      </c>
      <c r="S288">
        <v>35</v>
      </c>
      <c r="T288">
        <v>12</v>
      </c>
      <c r="U288">
        <v>76</v>
      </c>
      <c r="V288">
        <v>0</v>
      </c>
      <c r="W288" t="s">
        <v>37</v>
      </c>
      <c r="X288" t="s">
        <v>4368</v>
      </c>
      <c r="Y288" s="2">
        <f t="shared" si="8"/>
        <v>11.241379310344827</v>
      </c>
      <c r="Z288" s="2">
        <f t="shared" si="9"/>
        <v>11.43859649122807</v>
      </c>
    </row>
    <row r="289" spans="1:26" x14ac:dyDescent="0.2">
      <c r="A289" t="s">
        <v>4468</v>
      </c>
      <c r="B289" t="s">
        <v>1253</v>
      </c>
      <c r="C289" t="s">
        <v>1272</v>
      </c>
      <c r="D289">
        <v>0</v>
      </c>
      <c r="E289">
        <v>0</v>
      </c>
      <c r="F289">
        <v>0</v>
      </c>
      <c r="G289">
        <v>1</v>
      </c>
      <c r="H289">
        <v>3</v>
      </c>
      <c r="I289">
        <v>5</v>
      </c>
      <c r="J289">
        <v>0</v>
      </c>
      <c r="K289">
        <v>2</v>
      </c>
      <c r="L289">
        <v>14</v>
      </c>
      <c r="M289">
        <v>9</v>
      </c>
      <c r="N289">
        <v>2</v>
      </c>
      <c r="O289">
        <v>158</v>
      </c>
      <c r="P289">
        <v>4</v>
      </c>
      <c r="Q289">
        <v>3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108</v>
      </c>
      <c r="X289" t="s">
        <v>2477</v>
      </c>
      <c r="Y289" s="2">
        <f t="shared" si="8"/>
        <v>11.216666666666667</v>
      </c>
      <c r="Z289" s="2">
        <f t="shared" si="9"/>
        <v>13.550335570469798</v>
      </c>
    </row>
    <row r="290" spans="1:26" x14ac:dyDescent="0.2">
      <c r="A290" t="s">
        <v>1601</v>
      </c>
      <c r="B290" t="s">
        <v>1253</v>
      </c>
      <c r="C290" t="s">
        <v>1266</v>
      </c>
      <c r="D290">
        <v>0</v>
      </c>
      <c r="E290">
        <v>0</v>
      </c>
      <c r="F290">
        <v>2</v>
      </c>
      <c r="G290">
        <v>1</v>
      </c>
      <c r="H290">
        <v>8</v>
      </c>
      <c r="I290">
        <v>8</v>
      </c>
      <c r="J290">
        <v>1</v>
      </c>
      <c r="K290">
        <v>1</v>
      </c>
      <c r="L290">
        <v>0</v>
      </c>
      <c r="M290">
        <v>12</v>
      </c>
      <c r="N290">
        <v>4</v>
      </c>
      <c r="O290">
        <v>449</v>
      </c>
      <c r="P290">
        <v>6</v>
      </c>
      <c r="Q290">
        <v>1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160</v>
      </c>
      <c r="X290" t="s">
        <v>4469</v>
      </c>
      <c r="Y290" s="2">
        <f t="shared" si="8"/>
        <v>11.211111111111112</v>
      </c>
      <c r="Z290" s="2">
        <f t="shared" si="9"/>
        <v>17.982178217821783</v>
      </c>
    </row>
    <row r="291" spans="1:26" x14ac:dyDescent="0.2">
      <c r="A291" t="s">
        <v>1539</v>
      </c>
      <c r="B291" t="s">
        <v>1253</v>
      </c>
      <c r="C291" t="s">
        <v>1272</v>
      </c>
      <c r="D291">
        <v>1</v>
      </c>
      <c r="E291">
        <v>0</v>
      </c>
      <c r="F291">
        <v>1</v>
      </c>
      <c r="G291">
        <v>1</v>
      </c>
      <c r="H291">
        <v>9</v>
      </c>
      <c r="I291">
        <v>9</v>
      </c>
      <c r="J291">
        <v>6</v>
      </c>
      <c r="K291">
        <v>0</v>
      </c>
      <c r="L291">
        <v>4</v>
      </c>
      <c r="M291">
        <v>4</v>
      </c>
      <c r="N291">
        <v>4</v>
      </c>
      <c r="O291">
        <v>39</v>
      </c>
      <c r="P291">
        <v>12</v>
      </c>
      <c r="Q291">
        <v>7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160</v>
      </c>
      <c r="X291" t="s">
        <v>4470</v>
      </c>
      <c r="Y291" s="2">
        <f t="shared" si="8"/>
        <v>11.100000000000001</v>
      </c>
      <c r="Z291" s="2">
        <f t="shared" si="9"/>
        <v>26.212827988338194</v>
      </c>
    </row>
    <row r="292" spans="1:26" x14ac:dyDescent="0.2">
      <c r="A292" t="s">
        <v>1574</v>
      </c>
      <c r="B292" t="s">
        <v>1253</v>
      </c>
      <c r="C292" t="s">
        <v>1269</v>
      </c>
      <c r="D292">
        <v>0</v>
      </c>
      <c r="E292">
        <v>1</v>
      </c>
      <c r="F292">
        <v>2</v>
      </c>
      <c r="G292">
        <v>7</v>
      </c>
      <c r="H292">
        <v>27</v>
      </c>
      <c r="I292">
        <v>43</v>
      </c>
      <c r="J292">
        <v>5</v>
      </c>
      <c r="K292">
        <v>8</v>
      </c>
      <c r="L292">
        <v>35</v>
      </c>
      <c r="M292">
        <v>49</v>
      </c>
      <c r="N292">
        <v>17</v>
      </c>
      <c r="O292">
        <v>1097</v>
      </c>
      <c r="P292">
        <v>37</v>
      </c>
      <c r="Q292">
        <v>7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63</v>
      </c>
      <c r="X292" t="s">
        <v>4471</v>
      </c>
      <c r="Y292" s="2">
        <f t="shared" si="8"/>
        <v>10.990625</v>
      </c>
      <c r="Z292" s="2">
        <f t="shared" si="9"/>
        <v>11.422952002887044</v>
      </c>
    </row>
    <row r="293" spans="1:26" x14ac:dyDescent="0.2">
      <c r="A293" t="s">
        <v>4472</v>
      </c>
      <c r="B293" t="s">
        <v>1253</v>
      </c>
      <c r="C293" t="s">
        <v>4340</v>
      </c>
      <c r="D293">
        <v>2</v>
      </c>
      <c r="E293">
        <v>0</v>
      </c>
      <c r="F293">
        <v>1</v>
      </c>
      <c r="G293">
        <v>4</v>
      </c>
      <c r="H293">
        <v>11</v>
      </c>
      <c r="I293">
        <v>28</v>
      </c>
      <c r="J293">
        <v>12</v>
      </c>
      <c r="K293">
        <v>3</v>
      </c>
      <c r="L293">
        <v>15</v>
      </c>
      <c r="M293">
        <v>18</v>
      </c>
      <c r="N293">
        <v>11</v>
      </c>
      <c r="O293">
        <v>259</v>
      </c>
      <c r="P293">
        <v>11</v>
      </c>
      <c r="Q293">
        <v>3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299</v>
      </c>
      <c r="X293" t="s">
        <v>141</v>
      </c>
      <c r="Y293" s="2">
        <f t="shared" si="8"/>
        <v>10.96</v>
      </c>
      <c r="Z293" s="2">
        <f t="shared" si="9"/>
        <v>13.700000000000001</v>
      </c>
    </row>
    <row r="294" spans="1:26" x14ac:dyDescent="0.2">
      <c r="A294" t="s">
        <v>1360</v>
      </c>
      <c r="B294" t="s">
        <v>1253</v>
      </c>
      <c r="C294" t="s">
        <v>1269</v>
      </c>
      <c r="D294">
        <v>0</v>
      </c>
      <c r="E294">
        <v>0</v>
      </c>
      <c r="F294">
        <v>0</v>
      </c>
      <c r="G294">
        <v>1</v>
      </c>
      <c r="H294">
        <v>14</v>
      </c>
      <c r="I294">
        <v>10</v>
      </c>
      <c r="J294">
        <v>2</v>
      </c>
      <c r="K294">
        <v>4</v>
      </c>
      <c r="L294">
        <v>40</v>
      </c>
      <c r="M294">
        <v>26</v>
      </c>
      <c r="N294">
        <v>2</v>
      </c>
      <c r="O294">
        <v>276</v>
      </c>
      <c r="P294">
        <v>16</v>
      </c>
      <c r="Q294">
        <v>10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77</v>
      </c>
      <c r="X294" t="s">
        <v>2096</v>
      </c>
      <c r="Y294" s="2">
        <f t="shared" si="8"/>
        <v>10.926315789473684</v>
      </c>
      <c r="Z294" s="2">
        <f t="shared" si="9"/>
        <v>17.576669802445906</v>
      </c>
    </row>
    <row r="295" spans="1:26" x14ac:dyDescent="0.2">
      <c r="A295" t="s">
        <v>1596</v>
      </c>
      <c r="B295" t="s">
        <v>1253</v>
      </c>
      <c r="C295" t="s">
        <v>1353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27</v>
      </c>
      <c r="S295">
        <v>10</v>
      </c>
      <c r="T295">
        <v>4</v>
      </c>
      <c r="U295">
        <v>27</v>
      </c>
      <c r="V295">
        <v>0</v>
      </c>
      <c r="W295" t="s">
        <v>105</v>
      </c>
      <c r="X295" t="s">
        <v>655</v>
      </c>
      <c r="Y295" s="2">
        <f t="shared" si="8"/>
        <v>10.923076923076923</v>
      </c>
      <c r="Z295" s="2">
        <f t="shared" si="9"/>
        <v>10.923076923076923</v>
      </c>
    </row>
    <row r="296" spans="1:26" x14ac:dyDescent="0.2">
      <c r="A296" t="s">
        <v>1623</v>
      </c>
      <c r="B296" t="s">
        <v>1253</v>
      </c>
      <c r="C296" t="s">
        <v>1261</v>
      </c>
      <c r="D296">
        <v>3</v>
      </c>
      <c r="E296">
        <v>0</v>
      </c>
      <c r="F296">
        <v>1</v>
      </c>
      <c r="G296">
        <v>0</v>
      </c>
      <c r="H296">
        <v>22</v>
      </c>
      <c r="I296">
        <v>7</v>
      </c>
      <c r="J296">
        <v>6</v>
      </c>
      <c r="K296">
        <v>0</v>
      </c>
      <c r="L296">
        <v>3</v>
      </c>
      <c r="M296">
        <v>9</v>
      </c>
      <c r="N296">
        <v>11</v>
      </c>
      <c r="O296">
        <v>143</v>
      </c>
      <c r="P296">
        <v>10</v>
      </c>
      <c r="Q296">
        <v>11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140</v>
      </c>
      <c r="X296" t="s">
        <v>4473</v>
      </c>
      <c r="Y296" s="2">
        <f t="shared" si="8"/>
        <v>10.905555555555557</v>
      </c>
      <c r="Z296" s="2">
        <f t="shared" si="9"/>
        <v>27.604687500000004</v>
      </c>
    </row>
    <row r="297" spans="1:26" x14ac:dyDescent="0.2">
      <c r="A297" t="s">
        <v>4474</v>
      </c>
      <c r="B297" t="s">
        <v>1253</v>
      </c>
      <c r="C297" t="s">
        <v>4340</v>
      </c>
      <c r="D297">
        <v>1</v>
      </c>
      <c r="E297">
        <v>0</v>
      </c>
      <c r="F297">
        <v>1</v>
      </c>
      <c r="G297">
        <v>1</v>
      </c>
      <c r="H297">
        <v>11</v>
      </c>
      <c r="I297">
        <v>12</v>
      </c>
      <c r="J297">
        <v>5</v>
      </c>
      <c r="K297">
        <v>1</v>
      </c>
      <c r="L297">
        <v>4</v>
      </c>
      <c r="M297">
        <v>9</v>
      </c>
      <c r="N297">
        <v>8</v>
      </c>
      <c r="O297">
        <v>141</v>
      </c>
      <c r="P297">
        <v>10</v>
      </c>
      <c r="Q297">
        <v>5</v>
      </c>
      <c r="R297">
        <v>0</v>
      </c>
      <c r="S297">
        <v>0</v>
      </c>
      <c r="T297">
        <v>0</v>
      </c>
      <c r="U297">
        <v>0</v>
      </c>
      <c r="V297">
        <v>0</v>
      </c>
      <c r="W297" t="s">
        <v>458</v>
      </c>
      <c r="X297" t="s">
        <v>500</v>
      </c>
      <c r="Y297" s="2">
        <f t="shared" si="8"/>
        <v>10.781818181818181</v>
      </c>
      <c r="Z297" s="2">
        <f t="shared" si="9"/>
        <v>15.651026392961876</v>
      </c>
    </row>
    <row r="298" spans="1:26" x14ac:dyDescent="0.2">
      <c r="A298" t="s">
        <v>1647</v>
      </c>
      <c r="B298" t="s">
        <v>1253</v>
      </c>
      <c r="C298" t="s">
        <v>1266</v>
      </c>
      <c r="D298">
        <v>0</v>
      </c>
      <c r="E298">
        <v>0</v>
      </c>
      <c r="F298">
        <v>1</v>
      </c>
      <c r="G298">
        <v>0</v>
      </c>
      <c r="H298">
        <v>10</v>
      </c>
      <c r="I298">
        <v>4</v>
      </c>
      <c r="J298">
        <v>4</v>
      </c>
      <c r="K298">
        <v>0</v>
      </c>
      <c r="L298">
        <v>1</v>
      </c>
      <c r="M298">
        <v>3</v>
      </c>
      <c r="N298">
        <v>4</v>
      </c>
      <c r="O298">
        <v>213</v>
      </c>
      <c r="P298">
        <v>6</v>
      </c>
      <c r="Q298">
        <v>6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160</v>
      </c>
      <c r="X298" t="s">
        <v>2523</v>
      </c>
      <c r="Y298" s="2">
        <f t="shared" si="8"/>
        <v>10.7</v>
      </c>
      <c r="Z298" s="2">
        <f t="shared" si="9"/>
        <v>26.423780487804876</v>
      </c>
    </row>
    <row r="299" spans="1:26" x14ac:dyDescent="0.2">
      <c r="A299" t="s">
        <v>1706</v>
      </c>
      <c r="B299" t="s">
        <v>1253</v>
      </c>
      <c r="C299" t="s">
        <v>1288</v>
      </c>
      <c r="D299">
        <v>1</v>
      </c>
      <c r="E299">
        <v>0</v>
      </c>
      <c r="F299">
        <v>0</v>
      </c>
      <c r="G299">
        <v>5</v>
      </c>
      <c r="H299">
        <v>18</v>
      </c>
      <c r="I299">
        <v>29</v>
      </c>
      <c r="J299">
        <v>5</v>
      </c>
      <c r="K299">
        <v>4</v>
      </c>
      <c r="L299">
        <v>31</v>
      </c>
      <c r="M299">
        <v>21</v>
      </c>
      <c r="N299">
        <v>8</v>
      </c>
      <c r="O299">
        <v>243</v>
      </c>
      <c r="P299">
        <v>34</v>
      </c>
      <c r="Q299">
        <v>12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334</v>
      </c>
      <c r="X299" t="s">
        <v>1016</v>
      </c>
      <c r="Y299" s="2">
        <f t="shared" si="8"/>
        <v>10.665000000000001</v>
      </c>
      <c r="Z299" s="2">
        <f t="shared" si="9"/>
        <v>16.351788756388416</v>
      </c>
    </row>
    <row r="300" spans="1:26" x14ac:dyDescent="0.2">
      <c r="A300" t="s">
        <v>4475</v>
      </c>
      <c r="B300" t="s">
        <v>1253</v>
      </c>
      <c r="C300" t="s">
        <v>4340</v>
      </c>
      <c r="D300">
        <v>7</v>
      </c>
      <c r="E300">
        <v>0</v>
      </c>
      <c r="F300">
        <v>0</v>
      </c>
      <c r="G300">
        <v>3</v>
      </c>
      <c r="H300">
        <v>23</v>
      </c>
      <c r="I300">
        <v>41</v>
      </c>
      <c r="J300">
        <v>23</v>
      </c>
      <c r="K300">
        <v>4</v>
      </c>
      <c r="L300">
        <v>11</v>
      </c>
      <c r="M300">
        <v>3</v>
      </c>
      <c r="N300">
        <v>19</v>
      </c>
      <c r="O300">
        <v>293</v>
      </c>
      <c r="P300">
        <v>10</v>
      </c>
      <c r="Q300">
        <v>8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116</v>
      </c>
      <c r="X300" t="s">
        <v>4476</v>
      </c>
      <c r="Y300" s="2">
        <f t="shared" si="8"/>
        <v>10.652000000000001</v>
      </c>
      <c r="Z300" s="2">
        <f t="shared" si="9"/>
        <v>14.658715596330275</v>
      </c>
    </row>
    <row r="301" spans="1:26" x14ac:dyDescent="0.2">
      <c r="A301" t="s">
        <v>296</v>
      </c>
      <c r="B301" t="s">
        <v>1253</v>
      </c>
      <c r="C301" t="s">
        <v>1266</v>
      </c>
      <c r="D301">
        <v>9</v>
      </c>
      <c r="E301">
        <v>0</v>
      </c>
      <c r="F301">
        <v>4</v>
      </c>
      <c r="G301">
        <v>0</v>
      </c>
      <c r="H301">
        <v>15</v>
      </c>
      <c r="I301">
        <v>20</v>
      </c>
      <c r="J301">
        <v>19</v>
      </c>
      <c r="K301">
        <v>1</v>
      </c>
      <c r="L301">
        <v>7</v>
      </c>
      <c r="M301">
        <v>5</v>
      </c>
      <c r="N301">
        <v>8</v>
      </c>
      <c r="O301">
        <v>176</v>
      </c>
      <c r="P301">
        <v>9</v>
      </c>
      <c r="Q301">
        <v>15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75</v>
      </c>
      <c r="X301" t="s">
        <v>4477</v>
      </c>
      <c r="Y301" s="2">
        <f t="shared" si="8"/>
        <v>10.614814814814816</v>
      </c>
      <c r="Z301" s="2">
        <f t="shared" si="9"/>
        <v>27.037735849056606</v>
      </c>
    </row>
    <row r="302" spans="1:26" x14ac:dyDescent="0.2">
      <c r="A302" t="s">
        <v>4478</v>
      </c>
      <c r="B302" t="s">
        <v>1253</v>
      </c>
      <c r="C302" t="s">
        <v>4340</v>
      </c>
      <c r="D302">
        <v>1</v>
      </c>
      <c r="E302">
        <v>0</v>
      </c>
      <c r="F302">
        <v>0</v>
      </c>
      <c r="G302">
        <v>1</v>
      </c>
      <c r="H302">
        <v>24</v>
      </c>
      <c r="I302">
        <v>11</v>
      </c>
      <c r="J302">
        <v>12</v>
      </c>
      <c r="K302">
        <v>1</v>
      </c>
      <c r="L302">
        <v>6</v>
      </c>
      <c r="M302">
        <v>15</v>
      </c>
      <c r="N302">
        <v>5</v>
      </c>
      <c r="O302">
        <v>136</v>
      </c>
      <c r="P302">
        <v>14</v>
      </c>
      <c r="Q302">
        <v>10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140</v>
      </c>
      <c r="X302" t="s">
        <v>463</v>
      </c>
      <c r="Y302" s="2">
        <f t="shared" si="8"/>
        <v>10.56111111111111</v>
      </c>
      <c r="Z302" s="2">
        <f t="shared" si="9"/>
        <v>21.386249999999997</v>
      </c>
    </row>
    <row r="303" spans="1:26" x14ac:dyDescent="0.2">
      <c r="A303" t="s">
        <v>1455</v>
      </c>
      <c r="B303" t="s">
        <v>1253</v>
      </c>
      <c r="C303" t="s">
        <v>1284</v>
      </c>
      <c r="D303">
        <v>0</v>
      </c>
      <c r="E303">
        <v>0</v>
      </c>
      <c r="F303">
        <v>0</v>
      </c>
      <c r="G303">
        <v>5</v>
      </c>
      <c r="H303">
        <v>20</v>
      </c>
      <c r="I303">
        <v>30</v>
      </c>
      <c r="J303">
        <v>0</v>
      </c>
      <c r="K303">
        <v>4</v>
      </c>
      <c r="L303">
        <v>42</v>
      </c>
      <c r="M303">
        <v>35</v>
      </c>
      <c r="N303">
        <v>5</v>
      </c>
      <c r="O303">
        <v>173</v>
      </c>
      <c r="P303">
        <v>33</v>
      </c>
      <c r="Q303">
        <v>4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140</v>
      </c>
      <c r="X303" t="s">
        <v>1049</v>
      </c>
      <c r="Y303" s="2">
        <f t="shared" si="8"/>
        <v>10.488888888888889</v>
      </c>
      <c r="Z303" s="2">
        <f t="shared" si="9"/>
        <v>11.8</v>
      </c>
    </row>
    <row r="304" spans="1:26" x14ac:dyDescent="0.2">
      <c r="A304" t="s">
        <v>1441</v>
      </c>
      <c r="B304" t="s">
        <v>1253</v>
      </c>
      <c r="C304" t="s">
        <v>1305</v>
      </c>
      <c r="D304">
        <v>0</v>
      </c>
      <c r="E304">
        <v>0</v>
      </c>
      <c r="F304">
        <v>0</v>
      </c>
      <c r="G304">
        <v>1</v>
      </c>
      <c r="H304">
        <v>9</v>
      </c>
      <c r="I304">
        <v>4</v>
      </c>
      <c r="J304">
        <v>4</v>
      </c>
      <c r="K304">
        <v>1</v>
      </c>
      <c r="L304">
        <v>2</v>
      </c>
      <c r="M304">
        <v>8</v>
      </c>
      <c r="N304">
        <v>3</v>
      </c>
      <c r="O304">
        <v>69</v>
      </c>
      <c r="P304">
        <v>6</v>
      </c>
      <c r="Q304">
        <v>3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53</v>
      </c>
      <c r="X304" t="s">
        <v>247</v>
      </c>
      <c r="Y304" s="2">
        <f t="shared" si="8"/>
        <v>10.414285714285715</v>
      </c>
      <c r="Z304" s="2">
        <f t="shared" si="9"/>
        <v>19.881818181818183</v>
      </c>
    </row>
    <row r="305" spans="1:26" x14ac:dyDescent="0.2">
      <c r="A305" t="s">
        <v>4479</v>
      </c>
      <c r="B305" t="s">
        <v>1253</v>
      </c>
      <c r="C305" t="s">
        <v>1305</v>
      </c>
      <c r="D305">
        <v>0</v>
      </c>
      <c r="E305">
        <v>0</v>
      </c>
      <c r="F305">
        <v>0</v>
      </c>
      <c r="G305">
        <v>1</v>
      </c>
      <c r="H305">
        <v>8</v>
      </c>
      <c r="I305">
        <v>6</v>
      </c>
      <c r="J305">
        <v>1</v>
      </c>
      <c r="K305">
        <v>1</v>
      </c>
      <c r="L305">
        <v>19</v>
      </c>
      <c r="M305">
        <v>12</v>
      </c>
      <c r="N305">
        <v>5</v>
      </c>
      <c r="O305">
        <v>190</v>
      </c>
      <c r="P305">
        <v>6</v>
      </c>
      <c r="Q305">
        <v>2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113</v>
      </c>
      <c r="X305" t="s">
        <v>547</v>
      </c>
      <c r="Y305" s="2">
        <f t="shared" si="8"/>
        <v>10.25</v>
      </c>
      <c r="Z305" s="2">
        <f t="shared" si="9"/>
        <v>11.360837438423646</v>
      </c>
    </row>
    <row r="306" spans="1:26" x14ac:dyDescent="0.2">
      <c r="A306" t="s">
        <v>1306</v>
      </c>
      <c r="B306" t="s">
        <v>1253</v>
      </c>
      <c r="C306" t="s">
        <v>1278</v>
      </c>
      <c r="D306">
        <v>2</v>
      </c>
      <c r="E306">
        <v>0</v>
      </c>
      <c r="F306">
        <v>0</v>
      </c>
      <c r="G306">
        <v>1</v>
      </c>
      <c r="H306">
        <v>8</v>
      </c>
      <c r="I306">
        <v>10</v>
      </c>
      <c r="J306">
        <v>6</v>
      </c>
      <c r="K306">
        <v>2</v>
      </c>
      <c r="L306">
        <v>2</v>
      </c>
      <c r="M306">
        <v>6</v>
      </c>
      <c r="N306">
        <v>6</v>
      </c>
      <c r="O306">
        <v>135</v>
      </c>
      <c r="P306">
        <v>7</v>
      </c>
      <c r="Q306">
        <v>12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216</v>
      </c>
      <c r="X306" t="s">
        <v>4064</v>
      </c>
      <c r="Y306" s="2">
        <f t="shared" si="8"/>
        <v>10.208333333333334</v>
      </c>
      <c r="Z306" s="2">
        <f t="shared" si="9"/>
        <v>18.878424657534246</v>
      </c>
    </row>
    <row r="307" spans="1:26" x14ac:dyDescent="0.2">
      <c r="A307" t="s">
        <v>4480</v>
      </c>
      <c r="B307" t="s">
        <v>1253</v>
      </c>
      <c r="C307" t="s">
        <v>1288</v>
      </c>
      <c r="D307">
        <v>0</v>
      </c>
      <c r="E307">
        <v>0</v>
      </c>
      <c r="F307">
        <v>1</v>
      </c>
      <c r="G307">
        <v>2</v>
      </c>
      <c r="H307">
        <v>8</v>
      </c>
      <c r="I307">
        <v>7</v>
      </c>
      <c r="J307">
        <v>5</v>
      </c>
      <c r="K307">
        <v>0</v>
      </c>
      <c r="L307">
        <v>8</v>
      </c>
      <c r="M307">
        <v>19</v>
      </c>
      <c r="N307">
        <v>16</v>
      </c>
      <c r="O307">
        <v>92</v>
      </c>
      <c r="P307">
        <v>7</v>
      </c>
      <c r="Q307">
        <v>2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105</v>
      </c>
      <c r="X307" t="s">
        <v>556</v>
      </c>
      <c r="Y307" s="2">
        <f t="shared" si="8"/>
        <v>10.207692307692307</v>
      </c>
      <c r="Z307" s="2">
        <f t="shared" si="9"/>
        <v>16.940425531914894</v>
      </c>
    </row>
    <row r="308" spans="1:26" x14ac:dyDescent="0.2">
      <c r="A308" t="s">
        <v>1657</v>
      </c>
      <c r="B308" t="s">
        <v>1253</v>
      </c>
      <c r="C308" t="s">
        <v>1305</v>
      </c>
      <c r="D308">
        <v>3</v>
      </c>
      <c r="E308">
        <v>0</v>
      </c>
      <c r="F308">
        <v>5</v>
      </c>
      <c r="G308">
        <v>10</v>
      </c>
      <c r="H308">
        <v>29</v>
      </c>
      <c r="I308">
        <v>50</v>
      </c>
      <c r="J308">
        <v>25</v>
      </c>
      <c r="K308">
        <v>1</v>
      </c>
      <c r="L308">
        <v>18</v>
      </c>
      <c r="M308">
        <v>13</v>
      </c>
      <c r="N308">
        <v>21</v>
      </c>
      <c r="O308">
        <v>570</v>
      </c>
      <c r="P308">
        <v>8</v>
      </c>
      <c r="Q308">
        <v>22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37</v>
      </c>
      <c r="X308" t="s">
        <v>4481</v>
      </c>
      <c r="Y308" s="2">
        <f t="shared" si="8"/>
        <v>10.086206896551724</v>
      </c>
      <c r="Z308" s="2">
        <f t="shared" si="9"/>
        <v>11.911764705882351</v>
      </c>
    </row>
    <row r="309" spans="1:26" x14ac:dyDescent="0.2">
      <c r="A309" t="s">
        <v>4482</v>
      </c>
      <c r="B309" t="s">
        <v>1253</v>
      </c>
      <c r="C309" t="s">
        <v>4340</v>
      </c>
      <c r="D309">
        <v>1</v>
      </c>
      <c r="E309">
        <v>0</v>
      </c>
      <c r="F309">
        <v>0</v>
      </c>
      <c r="G309">
        <v>1</v>
      </c>
      <c r="H309">
        <v>6</v>
      </c>
      <c r="I309">
        <v>5</v>
      </c>
      <c r="J309">
        <v>4</v>
      </c>
      <c r="K309">
        <v>0</v>
      </c>
      <c r="L309">
        <v>7</v>
      </c>
      <c r="M309">
        <v>0</v>
      </c>
      <c r="N309">
        <v>6</v>
      </c>
      <c r="O309">
        <v>108</v>
      </c>
      <c r="P309">
        <v>2</v>
      </c>
      <c r="Q309">
        <v>2</v>
      </c>
      <c r="R309">
        <v>0</v>
      </c>
      <c r="S309">
        <v>0</v>
      </c>
      <c r="T309">
        <v>0</v>
      </c>
      <c r="U309">
        <v>0</v>
      </c>
      <c r="V309">
        <v>0</v>
      </c>
      <c r="W309" t="s">
        <v>53</v>
      </c>
      <c r="X309" t="s">
        <v>4483</v>
      </c>
      <c r="Y309" s="2">
        <f t="shared" si="8"/>
        <v>10.042857142857143</v>
      </c>
      <c r="Z309" s="2">
        <f t="shared" si="9"/>
        <v>11.937735849056603</v>
      </c>
    </row>
    <row r="310" spans="1:26" x14ac:dyDescent="0.2">
      <c r="A310" t="s">
        <v>1689</v>
      </c>
      <c r="B310" t="s">
        <v>1253</v>
      </c>
      <c r="C310" t="s">
        <v>1256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75</v>
      </c>
      <c r="S310">
        <v>38</v>
      </c>
      <c r="T310">
        <v>13</v>
      </c>
      <c r="U310">
        <v>69</v>
      </c>
      <c r="V310">
        <v>1</v>
      </c>
      <c r="W310" t="s">
        <v>134</v>
      </c>
      <c r="X310" t="s">
        <v>121</v>
      </c>
      <c r="Y310" s="2">
        <f t="shared" si="8"/>
        <v>10.030303030303031</v>
      </c>
      <c r="Z310" s="2">
        <f t="shared" si="9"/>
        <v>10.030303030303031</v>
      </c>
    </row>
    <row r="311" spans="1:26" x14ac:dyDescent="0.2">
      <c r="A311" t="s">
        <v>4484</v>
      </c>
      <c r="B311" t="s">
        <v>1253</v>
      </c>
      <c r="C311" t="s">
        <v>1261</v>
      </c>
      <c r="D311">
        <v>0</v>
      </c>
      <c r="E311">
        <v>0</v>
      </c>
      <c r="F311">
        <v>1</v>
      </c>
      <c r="G311">
        <v>0</v>
      </c>
      <c r="H311">
        <v>2</v>
      </c>
      <c r="I311">
        <v>5</v>
      </c>
      <c r="J311">
        <v>0</v>
      </c>
      <c r="K311">
        <v>3</v>
      </c>
      <c r="L311">
        <v>11</v>
      </c>
      <c r="M311">
        <v>10</v>
      </c>
      <c r="N311">
        <v>0</v>
      </c>
      <c r="O311">
        <v>244</v>
      </c>
      <c r="P311">
        <v>8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402</v>
      </c>
      <c r="X311" t="s">
        <v>4485</v>
      </c>
      <c r="Y311" s="2">
        <f t="shared" si="8"/>
        <v>9.9875000000000007</v>
      </c>
      <c r="Z311" s="2">
        <f t="shared" si="9"/>
        <v>17.799504950495052</v>
      </c>
    </row>
    <row r="312" spans="1:26" x14ac:dyDescent="0.2">
      <c r="A312" t="s">
        <v>4486</v>
      </c>
      <c r="B312" t="s">
        <v>1253</v>
      </c>
      <c r="C312" t="s">
        <v>1254</v>
      </c>
      <c r="D312">
        <v>0</v>
      </c>
      <c r="E312">
        <v>0</v>
      </c>
      <c r="F312">
        <v>0</v>
      </c>
      <c r="G312">
        <v>1</v>
      </c>
      <c r="H312">
        <v>1</v>
      </c>
      <c r="I312">
        <v>3</v>
      </c>
      <c r="J312">
        <v>0</v>
      </c>
      <c r="K312">
        <v>2</v>
      </c>
      <c r="L312">
        <v>3</v>
      </c>
      <c r="M312">
        <v>5</v>
      </c>
      <c r="N312">
        <v>0</v>
      </c>
      <c r="O312">
        <v>168</v>
      </c>
      <c r="P312">
        <v>1</v>
      </c>
      <c r="Q312">
        <v>1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392</v>
      </c>
      <c r="X312" t="s">
        <v>2140</v>
      </c>
      <c r="Y312" s="2">
        <f t="shared" si="8"/>
        <v>9.9333333333333336</v>
      </c>
      <c r="Z312" s="2">
        <f t="shared" si="9"/>
        <v>12.302752293577983</v>
      </c>
    </row>
    <row r="313" spans="1:26" x14ac:dyDescent="0.2">
      <c r="A313" t="s">
        <v>1409</v>
      </c>
      <c r="B313" t="s">
        <v>1253</v>
      </c>
      <c r="C313" t="s">
        <v>1256</v>
      </c>
      <c r="D313">
        <v>0</v>
      </c>
      <c r="E313">
        <v>1</v>
      </c>
      <c r="F313">
        <v>0</v>
      </c>
      <c r="G313">
        <v>6</v>
      </c>
      <c r="H313">
        <v>11</v>
      </c>
      <c r="I313">
        <v>15</v>
      </c>
      <c r="J313">
        <v>1</v>
      </c>
      <c r="K313">
        <v>3</v>
      </c>
      <c r="L313">
        <v>41</v>
      </c>
      <c r="M313">
        <v>32</v>
      </c>
      <c r="N313">
        <v>4</v>
      </c>
      <c r="O313">
        <v>242</v>
      </c>
      <c r="P313">
        <v>12</v>
      </c>
      <c r="Q313">
        <v>7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299</v>
      </c>
      <c r="X313" t="s">
        <v>4487</v>
      </c>
      <c r="Y313" s="2">
        <f t="shared" si="8"/>
        <v>9.9133333333333322</v>
      </c>
      <c r="Z313" s="2">
        <f t="shared" si="9"/>
        <v>14.072555205047317</v>
      </c>
    </row>
    <row r="314" spans="1:26" x14ac:dyDescent="0.2">
      <c r="A314" t="s">
        <v>1521</v>
      </c>
      <c r="B314" t="s">
        <v>1253</v>
      </c>
      <c r="C314" t="s">
        <v>1263</v>
      </c>
      <c r="D314">
        <v>1</v>
      </c>
      <c r="E314">
        <v>0</v>
      </c>
      <c r="F314">
        <v>3</v>
      </c>
      <c r="G314">
        <v>2</v>
      </c>
      <c r="H314">
        <v>17</v>
      </c>
      <c r="I314">
        <v>30</v>
      </c>
      <c r="J314">
        <v>8</v>
      </c>
      <c r="K314">
        <v>2</v>
      </c>
      <c r="L314">
        <v>2</v>
      </c>
      <c r="M314">
        <v>18</v>
      </c>
      <c r="N314">
        <v>15</v>
      </c>
      <c r="O314">
        <v>210</v>
      </c>
      <c r="P314">
        <v>15</v>
      </c>
      <c r="Q314">
        <v>46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116</v>
      </c>
      <c r="X314" t="s">
        <v>3687</v>
      </c>
      <c r="Y314" s="2">
        <f t="shared" si="8"/>
        <v>9.8000000000000007</v>
      </c>
      <c r="Z314" s="2">
        <f t="shared" si="9"/>
        <v>15.660511363636363</v>
      </c>
    </row>
    <row r="315" spans="1:26" x14ac:dyDescent="0.2">
      <c r="A315" t="s">
        <v>1698</v>
      </c>
      <c r="B315" t="s">
        <v>1253</v>
      </c>
      <c r="C315" t="s">
        <v>1281</v>
      </c>
      <c r="D315">
        <v>8</v>
      </c>
      <c r="E315">
        <v>0</v>
      </c>
      <c r="F315">
        <v>2</v>
      </c>
      <c r="G315">
        <v>5</v>
      </c>
      <c r="H315">
        <v>31</v>
      </c>
      <c r="I315">
        <v>52</v>
      </c>
      <c r="J315">
        <v>19</v>
      </c>
      <c r="K315">
        <v>2</v>
      </c>
      <c r="L315">
        <v>33</v>
      </c>
      <c r="M315">
        <v>4</v>
      </c>
      <c r="N315">
        <v>16</v>
      </c>
      <c r="O315">
        <v>330</v>
      </c>
      <c r="P315">
        <v>7</v>
      </c>
      <c r="Q315">
        <v>18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31</v>
      </c>
      <c r="X315" t="s">
        <v>4341</v>
      </c>
      <c r="Y315" s="2">
        <f t="shared" si="8"/>
        <v>9.7166666666666668</v>
      </c>
      <c r="Z315" s="2">
        <f t="shared" si="9"/>
        <v>14.914724275156338</v>
      </c>
    </row>
    <row r="316" spans="1:26" x14ac:dyDescent="0.2">
      <c r="A316" t="s">
        <v>1582</v>
      </c>
      <c r="B316" t="s">
        <v>1253</v>
      </c>
      <c r="C316" t="s">
        <v>1288</v>
      </c>
      <c r="D316">
        <v>1</v>
      </c>
      <c r="E316">
        <v>0</v>
      </c>
      <c r="F316">
        <v>2</v>
      </c>
      <c r="G316">
        <v>1</v>
      </c>
      <c r="H316">
        <v>18</v>
      </c>
      <c r="I316">
        <v>12</v>
      </c>
      <c r="J316">
        <v>4</v>
      </c>
      <c r="K316">
        <v>0</v>
      </c>
      <c r="L316">
        <v>8</v>
      </c>
      <c r="M316">
        <v>5</v>
      </c>
      <c r="N316">
        <v>13</v>
      </c>
      <c r="O316">
        <v>288</v>
      </c>
      <c r="P316">
        <v>15</v>
      </c>
      <c r="Q316">
        <v>12</v>
      </c>
      <c r="R316">
        <v>0</v>
      </c>
      <c r="S316">
        <v>0</v>
      </c>
      <c r="T316">
        <v>0</v>
      </c>
      <c r="U316">
        <v>0</v>
      </c>
      <c r="V316">
        <v>0</v>
      </c>
      <c r="W316" t="s">
        <v>77</v>
      </c>
      <c r="X316" t="s">
        <v>4488</v>
      </c>
      <c r="Y316" s="2">
        <f t="shared" si="8"/>
        <v>9.7000000000000011</v>
      </c>
      <c r="Z316" s="2">
        <f t="shared" si="9"/>
        <v>13.742336371168186</v>
      </c>
    </row>
    <row r="317" spans="1:26" x14ac:dyDescent="0.2">
      <c r="A317" t="s">
        <v>4489</v>
      </c>
      <c r="B317" t="s">
        <v>1253</v>
      </c>
      <c r="C317" t="s">
        <v>4338</v>
      </c>
      <c r="D317">
        <v>0</v>
      </c>
      <c r="E317">
        <v>0</v>
      </c>
      <c r="F317">
        <v>1</v>
      </c>
      <c r="G317">
        <v>0</v>
      </c>
      <c r="H317">
        <v>7</v>
      </c>
      <c r="I317">
        <v>1</v>
      </c>
      <c r="J317">
        <v>1</v>
      </c>
      <c r="K317">
        <v>0</v>
      </c>
      <c r="L317">
        <v>5</v>
      </c>
      <c r="M317">
        <v>6</v>
      </c>
      <c r="N317">
        <v>0</v>
      </c>
      <c r="O317">
        <v>49</v>
      </c>
      <c r="P317">
        <v>2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57</v>
      </c>
      <c r="X317" t="s">
        <v>600</v>
      </c>
      <c r="Y317" s="2">
        <f t="shared" si="8"/>
        <v>9.68</v>
      </c>
      <c r="Z317" s="2">
        <f t="shared" si="9"/>
        <v>28.657894736842106</v>
      </c>
    </row>
    <row r="318" spans="1:26" x14ac:dyDescent="0.2">
      <c r="A318" t="s">
        <v>1667</v>
      </c>
      <c r="B318" t="s">
        <v>1253</v>
      </c>
      <c r="C318" t="s">
        <v>1263</v>
      </c>
      <c r="D318">
        <v>1</v>
      </c>
      <c r="E318">
        <v>0</v>
      </c>
      <c r="F318">
        <v>1</v>
      </c>
      <c r="G318">
        <v>3</v>
      </c>
      <c r="H318">
        <v>7</v>
      </c>
      <c r="I318">
        <v>18</v>
      </c>
      <c r="J318">
        <v>1</v>
      </c>
      <c r="K318">
        <v>0</v>
      </c>
      <c r="L318">
        <v>10</v>
      </c>
      <c r="M318">
        <v>6</v>
      </c>
      <c r="N318">
        <v>6</v>
      </c>
      <c r="O318">
        <v>114</v>
      </c>
      <c r="P318">
        <v>4</v>
      </c>
      <c r="Q318">
        <v>17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402</v>
      </c>
      <c r="X318" t="s">
        <v>4490</v>
      </c>
      <c r="Y318" s="2">
        <f t="shared" si="8"/>
        <v>9.6750000000000007</v>
      </c>
      <c r="Z318" s="2">
        <f t="shared" si="9"/>
        <v>14.274590163934427</v>
      </c>
    </row>
    <row r="319" spans="1:26" x14ac:dyDescent="0.2">
      <c r="A319" t="s">
        <v>4491</v>
      </c>
      <c r="B319" t="s">
        <v>1253</v>
      </c>
      <c r="C319" t="s">
        <v>4338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2</v>
      </c>
      <c r="J319">
        <v>0</v>
      </c>
      <c r="K319">
        <v>0</v>
      </c>
      <c r="L319">
        <v>0</v>
      </c>
      <c r="M319">
        <v>1</v>
      </c>
      <c r="N319">
        <v>3</v>
      </c>
      <c r="O319">
        <v>34</v>
      </c>
      <c r="P319">
        <v>4</v>
      </c>
      <c r="Q319">
        <v>3</v>
      </c>
      <c r="R319">
        <v>0</v>
      </c>
      <c r="S319">
        <v>0</v>
      </c>
      <c r="T319">
        <v>0</v>
      </c>
      <c r="U319">
        <v>0</v>
      </c>
      <c r="V319">
        <v>0</v>
      </c>
      <c r="W319" t="s">
        <v>392</v>
      </c>
      <c r="X319" t="s">
        <v>1227</v>
      </c>
      <c r="Y319" s="2">
        <f t="shared" si="8"/>
        <v>9.6333333333333329</v>
      </c>
      <c r="Z319" s="2">
        <f t="shared" si="9"/>
        <v>35.630136986301366</v>
      </c>
    </row>
    <row r="320" spans="1:26" x14ac:dyDescent="0.2">
      <c r="A320" t="s">
        <v>1535</v>
      </c>
      <c r="B320" t="s">
        <v>1253</v>
      </c>
      <c r="C320" t="s">
        <v>1281</v>
      </c>
      <c r="D320">
        <v>0</v>
      </c>
      <c r="E320">
        <v>0</v>
      </c>
      <c r="F320">
        <v>0</v>
      </c>
      <c r="G320">
        <v>4</v>
      </c>
      <c r="H320">
        <v>22</v>
      </c>
      <c r="I320">
        <v>22</v>
      </c>
      <c r="J320">
        <v>4</v>
      </c>
      <c r="K320">
        <v>3</v>
      </c>
      <c r="L320">
        <v>16</v>
      </c>
      <c r="M320">
        <v>35</v>
      </c>
      <c r="N320">
        <v>3</v>
      </c>
      <c r="O320">
        <v>344</v>
      </c>
      <c r="P320">
        <v>17</v>
      </c>
      <c r="Q320">
        <v>11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77</v>
      </c>
      <c r="X320" t="s">
        <v>4492</v>
      </c>
      <c r="Y320" s="2">
        <f t="shared" si="8"/>
        <v>9.5210526315789483</v>
      </c>
      <c r="Z320" s="2">
        <f t="shared" si="9"/>
        <v>13.750844594594595</v>
      </c>
    </row>
    <row r="321" spans="1:26" x14ac:dyDescent="0.2">
      <c r="A321" t="s">
        <v>1583</v>
      </c>
      <c r="B321" t="s">
        <v>1253</v>
      </c>
      <c r="C321" t="s">
        <v>4340</v>
      </c>
      <c r="D321">
        <v>0</v>
      </c>
      <c r="E321">
        <v>0</v>
      </c>
      <c r="F321">
        <v>2</v>
      </c>
      <c r="G321">
        <v>2</v>
      </c>
      <c r="H321">
        <v>10</v>
      </c>
      <c r="I321">
        <v>17</v>
      </c>
      <c r="J321">
        <v>5</v>
      </c>
      <c r="K321">
        <v>0</v>
      </c>
      <c r="L321">
        <v>1</v>
      </c>
      <c r="M321">
        <v>7</v>
      </c>
      <c r="N321">
        <v>10</v>
      </c>
      <c r="O321">
        <v>160</v>
      </c>
      <c r="P321">
        <v>4</v>
      </c>
      <c r="Q321">
        <v>21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216</v>
      </c>
      <c r="X321" t="s">
        <v>3535</v>
      </c>
      <c r="Y321" s="2">
        <f t="shared" si="8"/>
        <v>9.5</v>
      </c>
      <c r="Z321" s="2">
        <f t="shared" si="9"/>
        <v>14.78386167146974</v>
      </c>
    </row>
    <row r="322" spans="1:26" x14ac:dyDescent="0.2">
      <c r="A322" t="s">
        <v>1545</v>
      </c>
      <c r="B322" t="s">
        <v>1253</v>
      </c>
      <c r="C322" t="s">
        <v>1281</v>
      </c>
      <c r="D322">
        <v>1</v>
      </c>
      <c r="E322">
        <v>0</v>
      </c>
      <c r="F322">
        <v>0</v>
      </c>
      <c r="G322">
        <v>3</v>
      </c>
      <c r="H322">
        <v>13</v>
      </c>
      <c r="I322">
        <v>27</v>
      </c>
      <c r="J322">
        <v>5</v>
      </c>
      <c r="K322">
        <v>3</v>
      </c>
      <c r="L322">
        <v>18</v>
      </c>
      <c r="M322">
        <v>33</v>
      </c>
      <c r="N322">
        <v>1</v>
      </c>
      <c r="O322">
        <v>399</v>
      </c>
      <c r="P322">
        <v>30</v>
      </c>
      <c r="Q322">
        <v>2</v>
      </c>
      <c r="R322">
        <v>0</v>
      </c>
      <c r="S322">
        <v>0</v>
      </c>
      <c r="T322">
        <v>0</v>
      </c>
      <c r="U322">
        <v>0</v>
      </c>
      <c r="V322">
        <v>0</v>
      </c>
      <c r="W322" t="s">
        <v>77</v>
      </c>
      <c r="X322" t="s">
        <v>3774</v>
      </c>
      <c r="Y322" s="2">
        <f t="shared" ref="Y322:Y385" si="10">(D322*10+E322*-10+F322*5+G322*-5+H322*2+I322*-2+J322*4+K322*3+L322*1.5+M322*1.5+N322*3+O322*0.1+P322*2+Q322*2+R322*5+S322*-8+T322*15+U322+V322*-4)/W322</f>
        <v>9.4421052631578952</v>
      </c>
      <c r="Z322" s="2">
        <f t="shared" ref="Z322:Z385" si="11">(D322*10+E322*-10+F322*5+G322*-5+H322*2+I322*-2+J322*4+K322*3+L322*1.5+M322*1.5+N322*3+O322*0.1+P322*2+Q322*2+R322*5+S322*-8+T322*15+U322+V322*-4)/(X322/90)</f>
        <v>14.390374331550802</v>
      </c>
    </row>
    <row r="323" spans="1:26" x14ac:dyDescent="0.2">
      <c r="A323" t="s">
        <v>1385</v>
      </c>
      <c r="B323" t="s">
        <v>1253</v>
      </c>
      <c r="C323" t="s">
        <v>1291</v>
      </c>
      <c r="D323">
        <v>0</v>
      </c>
      <c r="E323">
        <v>1</v>
      </c>
      <c r="F323">
        <v>0</v>
      </c>
      <c r="G323">
        <v>3</v>
      </c>
      <c r="H323">
        <v>7</v>
      </c>
      <c r="I323">
        <v>5</v>
      </c>
      <c r="J323">
        <v>1</v>
      </c>
      <c r="K323">
        <v>4</v>
      </c>
      <c r="L323">
        <v>57</v>
      </c>
      <c r="M323">
        <v>39</v>
      </c>
      <c r="N323">
        <v>4</v>
      </c>
      <c r="O323">
        <v>230</v>
      </c>
      <c r="P323">
        <v>16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99</v>
      </c>
      <c r="X323" t="s">
        <v>498</v>
      </c>
      <c r="Y323" s="2">
        <f t="shared" si="10"/>
        <v>9.3636363636363633</v>
      </c>
      <c r="Z323" s="2">
        <f t="shared" si="11"/>
        <v>17.278657968313141</v>
      </c>
    </row>
    <row r="324" spans="1:26" x14ac:dyDescent="0.2">
      <c r="A324" t="s">
        <v>4493</v>
      </c>
      <c r="B324" t="s">
        <v>1253</v>
      </c>
      <c r="C324" t="s">
        <v>1284</v>
      </c>
      <c r="D324">
        <v>0</v>
      </c>
      <c r="E324">
        <v>0</v>
      </c>
      <c r="F324">
        <v>3</v>
      </c>
      <c r="G324">
        <v>0</v>
      </c>
      <c r="H324">
        <v>13</v>
      </c>
      <c r="I324">
        <v>16</v>
      </c>
      <c r="J324">
        <v>12</v>
      </c>
      <c r="K324">
        <v>0</v>
      </c>
      <c r="L324">
        <v>10</v>
      </c>
      <c r="M324">
        <v>30</v>
      </c>
      <c r="N324">
        <v>27</v>
      </c>
      <c r="O324">
        <v>202</v>
      </c>
      <c r="P324">
        <v>16</v>
      </c>
      <c r="Q324">
        <v>20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40</v>
      </c>
      <c r="X324" t="s">
        <v>3875</v>
      </c>
      <c r="Y324" s="2">
        <f t="shared" si="10"/>
        <v>9.3612903225806452</v>
      </c>
      <c r="Z324" s="2">
        <f t="shared" si="11"/>
        <v>20.044512663085186</v>
      </c>
    </row>
    <row r="325" spans="1:26" x14ac:dyDescent="0.2">
      <c r="A325" t="s">
        <v>1660</v>
      </c>
      <c r="B325" t="s">
        <v>1253</v>
      </c>
      <c r="C325" t="s">
        <v>1291</v>
      </c>
      <c r="D325">
        <v>0</v>
      </c>
      <c r="E325">
        <v>0</v>
      </c>
      <c r="F325">
        <v>1</v>
      </c>
      <c r="G325">
        <v>3</v>
      </c>
      <c r="H325">
        <v>22</v>
      </c>
      <c r="I325">
        <v>28</v>
      </c>
      <c r="J325">
        <v>7</v>
      </c>
      <c r="K325">
        <v>0</v>
      </c>
      <c r="L325">
        <v>15</v>
      </c>
      <c r="M325">
        <v>24</v>
      </c>
      <c r="N325">
        <v>8</v>
      </c>
      <c r="O325">
        <v>301</v>
      </c>
      <c r="P325">
        <v>25</v>
      </c>
      <c r="Q325">
        <v>4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77</v>
      </c>
      <c r="X325" t="s">
        <v>1012</v>
      </c>
      <c r="Y325" s="2">
        <f t="shared" si="10"/>
        <v>9.2947368421052623</v>
      </c>
      <c r="Z325" s="2">
        <f t="shared" si="11"/>
        <v>15.238734419942473</v>
      </c>
    </row>
    <row r="326" spans="1:26" x14ac:dyDescent="0.2">
      <c r="A326" t="s">
        <v>4494</v>
      </c>
      <c r="B326" t="s">
        <v>1253</v>
      </c>
      <c r="C326" t="s">
        <v>1305</v>
      </c>
      <c r="D326">
        <v>0</v>
      </c>
      <c r="E326">
        <v>0</v>
      </c>
      <c r="F326">
        <v>0</v>
      </c>
      <c r="G326">
        <v>1</v>
      </c>
      <c r="H326">
        <v>1</v>
      </c>
      <c r="I326">
        <v>1</v>
      </c>
      <c r="J326">
        <v>0</v>
      </c>
      <c r="K326">
        <v>2</v>
      </c>
      <c r="L326">
        <v>6</v>
      </c>
      <c r="M326">
        <v>0</v>
      </c>
      <c r="N326">
        <v>0</v>
      </c>
      <c r="O326">
        <v>25</v>
      </c>
      <c r="P326">
        <v>3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65</v>
      </c>
      <c r="X326" t="s">
        <v>4495</v>
      </c>
      <c r="Y326" s="2">
        <f t="shared" si="10"/>
        <v>9.25</v>
      </c>
      <c r="Z326" s="2">
        <f t="shared" si="11"/>
        <v>21.075949367088608</v>
      </c>
    </row>
    <row r="327" spans="1:26" x14ac:dyDescent="0.2">
      <c r="A327" t="s">
        <v>2202</v>
      </c>
      <c r="B327" t="s">
        <v>1253</v>
      </c>
      <c r="C327" t="s">
        <v>1272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86</v>
      </c>
      <c r="S327">
        <v>42</v>
      </c>
      <c r="T327">
        <v>9</v>
      </c>
      <c r="U327">
        <v>81</v>
      </c>
      <c r="V327">
        <v>1</v>
      </c>
      <c r="W327" t="s">
        <v>28</v>
      </c>
      <c r="X327" t="s">
        <v>1591</v>
      </c>
      <c r="Y327" s="2">
        <f t="shared" si="10"/>
        <v>9</v>
      </c>
      <c r="Z327" s="2">
        <f t="shared" si="11"/>
        <v>9</v>
      </c>
    </row>
    <row r="328" spans="1:26" x14ac:dyDescent="0.2">
      <c r="A328" t="s">
        <v>1654</v>
      </c>
      <c r="B328" t="s">
        <v>1253</v>
      </c>
      <c r="C328" t="s">
        <v>1269</v>
      </c>
      <c r="D328">
        <v>6</v>
      </c>
      <c r="E328">
        <v>0</v>
      </c>
      <c r="F328">
        <v>1</v>
      </c>
      <c r="G328">
        <v>4</v>
      </c>
      <c r="H328">
        <v>10</v>
      </c>
      <c r="I328">
        <v>21</v>
      </c>
      <c r="J328">
        <v>19</v>
      </c>
      <c r="K328">
        <v>0</v>
      </c>
      <c r="L328">
        <v>12</v>
      </c>
      <c r="M328">
        <v>11</v>
      </c>
      <c r="N328">
        <v>8</v>
      </c>
      <c r="O328">
        <v>198</v>
      </c>
      <c r="P328">
        <v>8</v>
      </c>
      <c r="Q328">
        <v>11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263</v>
      </c>
      <c r="X328" t="s">
        <v>300</v>
      </c>
      <c r="Y328" s="2">
        <f t="shared" si="10"/>
        <v>8.9708333333333332</v>
      </c>
      <c r="Z328" s="2">
        <f t="shared" si="11"/>
        <v>15.830882352941178</v>
      </c>
    </row>
    <row r="329" spans="1:26" x14ac:dyDescent="0.2">
      <c r="A329" t="s">
        <v>1546</v>
      </c>
      <c r="B329" t="s">
        <v>1253</v>
      </c>
      <c r="C329" t="s">
        <v>1263</v>
      </c>
      <c r="D329">
        <v>0</v>
      </c>
      <c r="E329">
        <v>0</v>
      </c>
      <c r="F329">
        <v>1</v>
      </c>
      <c r="G329">
        <v>3</v>
      </c>
      <c r="H329">
        <v>5</v>
      </c>
      <c r="I329">
        <v>20</v>
      </c>
      <c r="J329">
        <v>5</v>
      </c>
      <c r="K329">
        <v>0</v>
      </c>
      <c r="L329">
        <v>7</v>
      </c>
      <c r="M329">
        <v>16</v>
      </c>
      <c r="N329">
        <v>4</v>
      </c>
      <c r="O329">
        <v>144</v>
      </c>
      <c r="P329">
        <v>10</v>
      </c>
      <c r="Q329">
        <v>18</v>
      </c>
      <c r="R329">
        <v>0</v>
      </c>
      <c r="S329">
        <v>0</v>
      </c>
      <c r="T329">
        <v>0</v>
      </c>
      <c r="U329">
        <v>0</v>
      </c>
      <c r="V329">
        <v>0</v>
      </c>
      <c r="W329" t="s">
        <v>458</v>
      </c>
      <c r="X329" t="s">
        <v>2131</v>
      </c>
      <c r="Y329" s="2">
        <f t="shared" si="10"/>
        <v>8.8090909090909104</v>
      </c>
      <c r="Z329" s="2">
        <f t="shared" si="11"/>
        <v>14.756345177664976</v>
      </c>
    </row>
    <row r="330" spans="1:26" x14ac:dyDescent="0.2">
      <c r="A330" t="s">
        <v>1675</v>
      </c>
      <c r="B330" t="s">
        <v>1253</v>
      </c>
      <c r="C330" t="s">
        <v>1291</v>
      </c>
      <c r="D330">
        <v>2</v>
      </c>
      <c r="E330">
        <v>0</v>
      </c>
      <c r="F330">
        <v>0</v>
      </c>
      <c r="G330">
        <v>2</v>
      </c>
      <c r="H330">
        <v>20</v>
      </c>
      <c r="I330">
        <v>17</v>
      </c>
      <c r="J330">
        <v>17</v>
      </c>
      <c r="K330">
        <v>0</v>
      </c>
      <c r="L330">
        <v>6</v>
      </c>
      <c r="M330">
        <v>7</v>
      </c>
      <c r="N330">
        <v>15</v>
      </c>
      <c r="O330">
        <v>86</v>
      </c>
      <c r="P330">
        <v>11</v>
      </c>
      <c r="Q330">
        <v>2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88</v>
      </c>
      <c r="X330" t="s">
        <v>4496</v>
      </c>
      <c r="Y330" s="2">
        <f t="shared" si="10"/>
        <v>8.7190476190476183</v>
      </c>
      <c r="Z330" s="2">
        <f t="shared" si="11"/>
        <v>18.474215246636771</v>
      </c>
    </row>
    <row r="331" spans="1:26" x14ac:dyDescent="0.2">
      <c r="A331" t="s">
        <v>1677</v>
      </c>
      <c r="B331" t="s">
        <v>1253</v>
      </c>
      <c r="C331" t="s">
        <v>4340</v>
      </c>
      <c r="D331">
        <v>0</v>
      </c>
      <c r="E331">
        <v>0</v>
      </c>
      <c r="F331">
        <v>0</v>
      </c>
      <c r="G331">
        <v>1</v>
      </c>
      <c r="H331">
        <v>1</v>
      </c>
      <c r="I331">
        <v>1</v>
      </c>
      <c r="J331">
        <v>0</v>
      </c>
      <c r="K331">
        <v>1</v>
      </c>
      <c r="L331">
        <v>8</v>
      </c>
      <c r="M331">
        <v>3</v>
      </c>
      <c r="N331">
        <v>0</v>
      </c>
      <c r="O331">
        <v>9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65</v>
      </c>
      <c r="X331" t="s">
        <v>1680</v>
      </c>
      <c r="Y331" s="2">
        <f t="shared" si="10"/>
        <v>8.6999999999999993</v>
      </c>
      <c r="Z331" s="2">
        <f t="shared" si="11"/>
        <v>11.266187050359711</v>
      </c>
    </row>
    <row r="332" spans="1:26" x14ac:dyDescent="0.2">
      <c r="A332" t="s">
        <v>4497</v>
      </c>
      <c r="B332" t="s">
        <v>1253</v>
      </c>
      <c r="C332" t="s">
        <v>1311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14</v>
      </c>
      <c r="S332">
        <v>7</v>
      </c>
      <c r="T332">
        <v>1</v>
      </c>
      <c r="U332">
        <v>23</v>
      </c>
      <c r="V332">
        <v>0</v>
      </c>
      <c r="W332" t="s">
        <v>108</v>
      </c>
      <c r="X332" t="s">
        <v>4498</v>
      </c>
      <c r="Y332" s="2">
        <f t="shared" si="10"/>
        <v>8.6666666666666661</v>
      </c>
      <c r="Z332" s="2">
        <f t="shared" si="11"/>
        <v>9.454545454545455</v>
      </c>
    </row>
    <row r="333" spans="1:26" x14ac:dyDescent="0.2">
      <c r="A333" t="s">
        <v>1954</v>
      </c>
      <c r="B333" t="s">
        <v>1253</v>
      </c>
      <c r="C333" t="s">
        <v>1266</v>
      </c>
      <c r="D333">
        <v>0</v>
      </c>
      <c r="E333">
        <v>0</v>
      </c>
      <c r="F333">
        <v>2</v>
      </c>
      <c r="G333">
        <v>0</v>
      </c>
      <c r="H333">
        <v>4</v>
      </c>
      <c r="I333">
        <v>6</v>
      </c>
      <c r="J333">
        <v>1</v>
      </c>
      <c r="K333">
        <v>0</v>
      </c>
      <c r="L333">
        <v>0</v>
      </c>
      <c r="M333">
        <v>2</v>
      </c>
      <c r="N333">
        <v>5</v>
      </c>
      <c r="O333">
        <v>39</v>
      </c>
      <c r="P333">
        <v>1</v>
      </c>
      <c r="Q333">
        <v>9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108</v>
      </c>
      <c r="X333" t="s">
        <v>646</v>
      </c>
      <c r="Y333" s="2">
        <f t="shared" si="10"/>
        <v>8.65</v>
      </c>
      <c r="Z333" s="2">
        <f t="shared" si="11"/>
        <v>28.309090909090909</v>
      </c>
    </row>
    <row r="334" spans="1:26" x14ac:dyDescent="0.2">
      <c r="A334" t="s">
        <v>1536</v>
      </c>
      <c r="B334" t="s">
        <v>1253</v>
      </c>
      <c r="C334" t="s">
        <v>1269</v>
      </c>
      <c r="D334">
        <v>2</v>
      </c>
      <c r="E334">
        <v>0</v>
      </c>
      <c r="F334">
        <v>0</v>
      </c>
      <c r="G334">
        <v>2</v>
      </c>
      <c r="H334">
        <v>6</v>
      </c>
      <c r="I334">
        <v>15</v>
      </c>
      <c r="J334">
        <v>10</v>
      </c>
      <c r="K334">
        <v>0</v>
      </c>
      <c r="L334">
        <v>3</v>
      </c>
      <c r="M334">
        <v>8</v>
      </c>
      <c r="N334">
        <v>15</v>
      </c>
      <c r="O334">
        <v>135</v>
      </c>
      <c r="P334">
        <v>5</v>
      </c>
      <c r="Q334">
        <v>6</v>
      </c>
      <c r="R334">
        <v>0</v>
      </c>
      <c r="S334">
        <v>0</v>
      </c>
      <c r="T334">
        <v>0</v>
      </c>
      <c r="U334">
        <v>0</v>
      </c>
      <c r="V334">
        <v>0</v>
      </c>
      <c r="W334" t="s">
        <v>299</v>
      </c>
      <c r="X334" t="s">
        <v>4490</v>
      </c>
      <c r="Y334" s="2">
        <f t="shared" si="10"/>
        <v>8.6</v>
      </c>
      <c r="Z334" s="2">
        <f t="shared" si="11"/>
        <v>23.790983606557376</v>
      </c>
    </row>
    <row r="335" spans="1:26" x14ac:dyDescent="0.2">
      <c r="A335" t="s">
        <v>4499</v>
      </c>
      <c r="B335" t="s">
        <v>1253</v>
      </c>
      <c r="C335" t="s">
        <v>4338</v>
      </c>
      <c r="D335">
        <v>0</v>
      </c>
      <c r="E335">
        <v>0</v>
      </c>
      <c r="F335">
        <v>0</v>
      </c>
      <c r="G335">
        <v>1</v>
      </c>
      <c r="H335">
        <v>5</v>
      </c>
      <c r="I335">
        <v>7</v>
      </c>
      <c r="J335">
        <v>1</v>
      </c>
      <c r="K335">
        <v>2</v>
      </c>
      <c r="L335">
        <v>14</v>
      </c>
      <c r="M335">
        <v>7</v>
      </c>
      <c r="N335">
        <v>0</v>
      </c>
      <c r="O335">
        <v>157</v>
      </c>
      <c r="P335">
        <v>5</v>
      </c>
      <c r="Q335">
        <v>1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53</v>
      </c>
      <c r="X335" t="s">
        <v>4500</v>
      </c>
      <c r="Y335" s="2">
        <f t="shared" si="10"/>
        <v>8.6</v>
      </c>
      <c r="Z335" s="2">
        <f t="shared" si="11"/>
        <v>12.838862559241706</v>
      </c>
    </row>
    <row r="336" spans="1:26" x14ac:dyDescent="0.2">
      <c r="A336" t="s">
        <v>1392</v>
      </c>
      <c r="B336" t="s">
        <v>1253</v>
      </c>
      <c r="C336" t="s">
        <v>1284</v>
      </c>
      <c r="D336">
        <v>2</v>
      </c>
      <c r="E336">
        <v>0</v>
      </c>
      <c r="F336">
        <v>1</v>
      </c>
      <c r="G336">
        <v>2</v>
      </c>
      <c r="H336">
        <v>20</v>
      </c>
      <c r="I336">
        <v>21</v>
      </c>
      <c r="J336">
        <v>6</v>
      </c>
      <c r="K336">
        <v>0</v>
      </c>
      <c r="L336">
        <v>9</v>
      </c>
      <c r="M336">
        <v>13</v>
      </c>
      <c r="N336">
        <v>15</v>
      </c>
      <c r="O336">
        <v>217</v>
      </c>
      <c r="P336">
        <v>20</v>
      </c>
      <c r="Q336">
        <v>6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99</v>
      </c>
      <c r="X336" t="s">
        <v>2347</v>
      </c>
      <c r="Y336" s="2">
        <f t="shared" si="10"/>
        <v>8.5772727272727263</v>
      </c>
      <c r="Z336" s="2">
        <f t="shared" si="11"/>
        <v>16.440464666021295</v>
      </c>
    </row>
    <row r="337" spans="1:26" x14ac:dyDescent="0.2">
      <c r="A337" t="s">
        <v>1643</v>
      </c>
      <c r="B337" t="s">
        <v>1253</v>
      </c>
      <c r="C337" t="s">
        <v>1281</v>
      </c>
      <c r="D337">
        <v>2</v>
      </c>
      <c r="E337">
        <v>0</v>
      </c>
      <c r="F337">
        <v>1</v>
      </c>
      <c r="G337">
        <v>1</v>
      </c>
      <c r="H337">
        <v>5</v>
      </c>
      <c r="I337">
        <v>13</v>
      </c>
      <c r="J337">
        <v>10</v>
      </c>
      <c r="K337">
        <v>2</v>
      </c>
      <c r="L337">
        <v>9</v>
      </c>
      <c r="M337">
        <v>1</v>
      </c>
      <c r="N337">
        <v>3</v>
      </c>
      <c r="O337">
        <v>96</v>
      </c>
      <c r="P337">
        <v>4</v>
      </c>
      <c r="Q337">
        <v>1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458</v>
      </c>
      <c r="X337" t="s">
        <v>4210</v>
      </c>
      <c r="Y337" s="2">
        <f t="shared" si="10"/>
        <v>8.5090909090909079</v>
      </c>
      <c r="Z337" s="2">
        <f t="shared" si="11"/>
        <v>14.04</v>
      </c>
    </row>
    <row r="338" spans="1:26" x14ac:dyDescent="0.2">
      <c r="A338" t="s">
        <v>1081</v>
      </c>
      <c r="B338" t="s">
        <v>671</v>
      </c>
      <c r="C338" t="s">
        <v>678</v>
      </c>
      <c r="D338">
        <v>4</v>
      </c>
      <c r="E338">
        <v>0</v>
      </c>
      <c r="F338">
        <v>0</v>
      </c>
      <c r="G338">
        <v>0</v>
      </c>
      <c r="H338">
        <v>11</v>
      </c>
      <c r="I338">
        <v>7</v>
      </c>
      <c r="J338">
        <v>6</v>
      </c>
      <c r="K338">
        <v>0</v>
      </c>
      <c r="L338">
        <v>4</v>
      </c>
      <c r="M338">
        <v>2</v>
      </c>
      <c r="N338">
        <v>6</v>
      </c>
      <c r="O338">
        <v>130</v>
      </c>
      <c r="P338">
        <v>3</v>
      </c>
      <c r="Q338">
        <v>4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299</v>
      </c>
      <c r="X338" t="s">
        <v>114</v>
      </c>
      <c r="Y338" s="2">
        <f t="shared" si="10"/>
        <v>8.4</v>
      </c>
      <c r="Z338" s="2">
        <f t="shared" si="11"/>
        <v>13.049482163406214</v>
      </c>
    </row>
    <row r="339" spans="1:26" x14ac:dyDescent="0.2">
      <c r="A339" t="s">
        <v>1670</v>
      </c>
      <c r="B339" t="s">
        <v>1253</v>
      </c>
      <c r="C339" t="s">
        <v>1288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86</v>
      </c>
      <c r="S339">
        <v>49</v>
      </c>
      <c r="T339">
        <v>11</v>
      </c>
      <c r="U339">
        <v>74</v>
      </c>
      <c r="V339">
        <v>0</v>
      </c>
      <c r="W339" t="s">
        <v>134</v>
      </c>
      <c r="X339" t="s">
        <v>724</v>
      </c>
      <c r="Y339" s="2">
        <f t="shared" si="10"/>
        <v>8.3939393939393945</v>
      </c>
      <c r="Z339" s="2">
        <f t="shared" si="11"/>
        <v>8.4052596089008773</v>
      </c>
    </row>
    <row r="340" spans="1:26" x14ac:dyDescent="0.2">
      <c r="A340" t="s">
        <v>1595</v>
      </c>
      <c r="B340" t="s">
        <v>1253</v>
      </c>
      <c r="C340" t="s">
        <v>1266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61</v>
      </c>
      <c r="S340">
        <v>34</v>
      </c>
      <c r="T340">
        <v>12</v>
      </c>
      <c r="U340">
        <v>74</v>
      </c>
      <c r="V340">
        <v>3</v>
      </c>
      <c r="W340" t="s">
        <v>134</v>
      </c>
      <c r="X340" t="s">
        <v>121</v>
      </c>
      <c r="Y340" s="2">
        <f t="shared" si="10"/>
        <v>8.3333333333333339</v>
      </c>
      <c r="Z340" s="2">
        <f t="shared" si="11"/>
        <v>8.3333333333333339</v>
      </c>
    </row>
    <row r="341" spans="1:26" x14ac:dyDescent="0.2">
      <c r="A341" t="s">
        <v>4501</v>
      </c>
      <c r="B341" t="s">
        <v>1253</v>
      </c>
      <c r="C341" t="s">
        <v>1263</v>
      </c>
      <c r="D341">
        <v>0</v>
      </c>
      <c r="E341">
        <v>0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0</v>
      </c>
      <c r="L341">
        <v>1</v>
      </c>
      <c r="M341">
        <v>5</v>
      </c>
      <c r="N341">
        <v>0</v>
      </c>
      <c r="O341">
        <v>12</v>
      </c>
      <c r="P341">
        <v>2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65</v>
      </c>
      <c r="X341" t="s">
        <v>478</v>
      </c>
      <c r="Y341" s="2">
        <f t="shared" si="10"/>
        <v>8.1</v>
      </c>
      <c r="Z341" s="2">
        <f t="shared" si="11"/>
        <v>14.01923076923077</v>
      </c>
    </row>
    <row r="342" spans="1:26" x14ac:dyDescent="0.2">
      <c r="A342" t="s">
        <v>1590</v>
      </c>
      <c r="B342" t="s">
        <v>1253</v>
      </c>
      <c r="C342" t="s">
        <v>1278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103</v>
      </c>
      <c r="S342">
        <v>50</v>
      </c>
      <c r="T342">
        <v>6</v>
      </c>
      <c r="U342">
        <v>66</v>
      </c>
      <c r="V342">
        <v>1</v>
      </c>
      <c r="W342" t="s">
        <v>134</v>
      </c>
      <c r="X342" t="s">
        <v>121</v>
      </c>
      <c r="Y342" s="2">
        <f t="shared" si="10"/>
        <v>8.0909090909090917</v>
      </c>
      <c r="Z342" s="2">
        <f t="shared" si="11"/>
        <v>8.0909090909090917</v>
      </c>
    </row>
    <row r="343" spans="1:26" x14ac:dyDescent="0.2">
      <c r="A343" t="s">
        <v>1396</v>
      </c>
      <c r="B343" t="s">
        <v>1253</v>
      </c>
      <c r="C343" t="s">
        <v>1291</v>
      </c>
      <c r="D343">
        <v>0</v>
      </c>
      <c r="E343">
        <v>0</v>
      </c>
      <c r="F343">
        <v>2</v>
      </c>
      <c r="G343">
        <v>2</v>
      </c>
      <c r="H343">
        <v>15</v>
      </c>
      <c r="I343">
        <v>17</v>
      </c>
      <c r="J343">
        <v>4</v>
      </c>
      <c r="K343">
        <v>0</v>
      </c>
      <c r="L343">
        <v>10</v>
      </c>
      <c r="M343">
        <v>34</v>
      </c>
      <c r="N343">
        <v>4</v>
      </c>
      <c r="O343">
        <v>174</v>
      </c>
      <c r="P343">
        <v>22</v>
      </c>
      <c r="Q343">
        <v>5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334</v>
      </c>
      <c r="X343" t="s">
        <v>961</v>
      </c>
      <c r="Y343" s="2">
        <f t="shared" si="10"/>
        <v>8.07</v>
      </c>
      <c r="Z343" s="2">
        <f t="shared" si="11"/>
        <v>17.417266187050359</v>
      </c>
    </row>
    <row r="344" spans="1:26" x14ac:dyDescent="0.2">
      <c r="A344" t="s">
        <v>4502</v>
      </c>
      <c r="B344" t="s">
        <v>1253</v>
      </c>
      <c r="C344" t="s">
        <v>1311</v>
      </c>
      <c r="D344">
        <v>1</v>
      </c>
      <c r="E344">
        <v>0</v>
      </c>
      <c r="F344">
        <v>2</v>
      </c>
      <c r="G344">
        <v>0</v>
      </c>
      <c r="H344">
        <v>17</v>
      </c>
      <c r="I344">
        <v>2</v>
      </c>
      <c r="J344">
        <v>4</v>
      </c>
      <c r="K344">
        <v>0</v>
      </c>
      <c r="L344">
        <v>0</v>
      </c>
      <c r="M344">
        <v>1</v>
      </c>
      <c r="N344">
        <v>12</v>
      </c>
      <c r="O344">
        <v>172</v>
      </c>
      <c r="P344">
        <v>8</v>
      </c>
      <c r="Q344">
        <v>25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263</v>
      </c>
      <c r="X344" t="s">
        <v>109</v>
      </c>
      <c r="Y344" s="2">
        <f t="shared" si="10"/>
        <v>7.7791666666666659</v>
      </c>
      <c r="Z344" s="2">
        <f t="shared" si="11"/>
        <v>35.300420168067227</v>
      </c>
    </row>
    <row r="345" spans="1:26" x14ac:dyDescent="0.2">
      <c r="A345" t="s">
        <v>1570</v>
      </c>
      <c r="B345" t="s">
        <v>1253</v>
      </c>
      <c r="C345" t="s">
        <v>1266</v>
      </c>
      <c r="D345">
        <v>0</v>
      </c>
      <c r="E345">
        <v>0</v>
      </c>
      <c r="F345">
        <v>0</v>
      </c>
      <c r="G345">
        <v>0</v>
      </c>
      <c r="H345">
        <v>1</v>
      </c>
      <c r="I345">
        <v>1</v>
      </c>
      <c r="J345">
        <v>0</v>
      </c>
      <c r="K345">
        <v>0</v>
      </c>
      <c r="L345">
        <v>2</v>
      </c>
      <c r="M345">
        <v>1</v>
      </c>
      <c r="N345">
        <v>1</v>
      </c>
      <c r="O345">
        <v>98</v>
      </c>
      <c r="P345">
        <v>3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392</v>
      </c>
      <c r="X345" t="s">
        <v>1244</v>
      </c>
      <c r="Y345" s="2">
        <f t="shared" si="10"/>
        <v>7.7666666666666666</v>
      </c>
      <c r="Z345" s="2">
        <f t="shared" si="11"/>
        <v>11.585635359116022</v>
      </c>
    </row>
    <row r="346" spans="1:26" x14ac:dyDescent="0.2">
      <c r="A346" t="s">
        <v>4503</v>
      </c>
      <c r="B346" t="s">
        <v>1253</v>
      </c>
      <c r="C346" t="s">
        <v>1263</v>
      </c>
      <c r="D346">
        <v>0</v>
      </c>
      <c r="E346">
        <v>0</v>
      </c>
      <c r="F346">
        <v>0</v>
      </c>
      <c r="G346">
        <v>0</v>
      </c>
      <c r="H346">
        <v>5</v>
      </c>
      <c r="I346">
        <v>7</v>
      </c>
      <c r="J346">
        <v>0</v>
      </c>
      <c r="K346">
        <v>0</v>
      </c>
      <c r="L346">
        <v>8</v>
      </c>
      <c r="M346">
        <v>11</v>
      </c>
      <c r="N346">
        <v>3</v>
      </c>
      <c r="O346">
        <v>66</v>
      </c>
      <c r="P346">
        <v>8</v>
      </c>
      <c r="Q346">
        <v>3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402</v>
      </c>
      <c r="X346" t="s">
        <v>4504</v>
      </c>
      <c r="Y346" s="2">
        <f t="shared" si="10"/>
        <v>7.7625000000000002</v>
      </c>
      <c r="Z346" s="2">
        <f t="shared" si="11"/>
        <v>21.579150579150578</v>
      </c>
    </row>
    <row r="347" spans="1:26" x14ac:dyDescent="0.2">
      <c r="A347" t="s">
        <v>1627</v>
      </c>
      <c r="B347" t="s">
        <v>1253</v>
      </c>
      <c r="C347" t="s">
        <v>1269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79</v>
      </c>
      <c r="S347">
        <v>40</v>
      </c>
      <c r="T347">
        <v>8</v>
      </c>
      <c r="U347">
        <v>64</v>
      </c>
      <c r="V347">
        <v>2</v>
      </c>
      <c r="W347" t="s">
        <v>134</v>
      </c>
      <c r="X347" t="s">
        <v>121</v>
      </c>
      <c r="Y347" s="2">
        <f t="shared" si="10"/>
        <v>7.6060606060606064</v>
      </c>
      <c r="Z347" s="2">
        <f t="shared" si="11"/>
        <v>7.6060606060606064</v>
      </c>
    </row>
    <row r="348" spans="1:26" x14ac:dyDescent="0.2">
      <c r="A348" t="s">
        <v>1674</v>
      </c>
      <c r="B348" t="s">
        <v>1253</v>
      </c>
      <c r="C348" t="s">
        <v>1276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89</v>
      </c>
      <c r="S348">
        <v>49</v>
      </c>
      <c r="T348">
        <v>8</v>
      </c>
      <c r="U348">
        <v>89</v>
      </c>
      <c r="V348">
        <v>1</v>
      </c>
      <c r="W348" t="s">
        <v>28</v>
      </c>
      <c r="X348" t="s">
        <v>4505</v>
      </c>
      <c r="Y348" s="2">
        <f t="shared" si="10"/>
        <v>7.5882352941176467</v>
      </c>
      <c r="Z348" s="2">
        <f t="shared" si="11"/>
        <v>7.5907159202353718</v>
      </c>
    </row>
    <row r="349" spans="1:26" x14ac:dyDescent="0.2">
      <c r="A349" t="s">
        <v>4506</v>
      </c>
      <c r="B349" t="s">
        <v>1253</v>
      </c>
      <c r="C349" t="s">
        <v>1261</v>
      </c>
      <c r="D349">
        <v>0</v>
      </c>
      <c r="E349">
        <v>0</v>
      </c>
      <c r="F349">
        <v>0</v>
      </c>
      <c r="G349">
        <v>0</v>
      </c>
      <c r="H349">
        <v>2</v>
      </c>
      <c r="I349">
        <v>2</v>
      </c>
      <c r="J349">
        <v>0</v>
      </c>
      <c r="K349">
        <v>2</v>
      </c>
      <c r="L349">
        <v>13</v>
      </c>
      <c r="M349">
        <v>6</v>
      </c>
      <c r="N349">
        <v>1</v>
      </c>
      <c r="O349">
        <v>166</v>
      </c>
      <c r="P349">
        <v>1</v>
      </c>
      <c r="Q349">
        <v>2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402</v>
      </c>
      <c r="X349" t="s">
        <v>2064</v>
      </c>
      <c r="Y349" s="2">
        <f t="shared" si="10"/>
        <v>7.5125000000000002</v>
      </c>
      <c r="Z349" s="2">
        <f t="shared" si="11"/>
        <v>18.212121212121215</v>
      </c>
    </row>
    <row r="350" spans="1:26" x14ac:dyDescent="0.2">
      <c r="A350" t="s">
        <v>1681</v>
      </c>
      <c r="B350" t="s">
        <v>1253</v>
      </c>
      <c r="C350" t="s">
        <v>1263</v>
      </c>
      <c r="D350">
        <v>0</v>
      </c>
      <c r="E350">
        <v>0</v>
      </c>
      <c r="F350">
        <v>0</v>
      </c>
      <c r="G350">
        <v>2</v>
      </c>
      <c r="H350">
        <v>8</v>
      </c>
      <c r="I350">
        <v>11</v>
      </c>
      <c r="J350">
        <v>0</v>
      </c>
      <c r="K350">
        <v>2</v>
      </c>
      <c r="L350">
        <v>11</v>
      </c>
      <c r="M350">
        <v>18</v>
      </c>
      <c r="N350">
        <v>2</v>
      </c>
      <c r="O350">
        <v>101</v>
      </c>
      <c r="P350">
        <v>5</v>
      </c>
      <c r="Q350">
        <v>4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160</v>
      </c>
      <c r="X350" t="s">
        <v>4507</v>
      </c>
      <c r="Y350" s="2">
        <f t="shared" si="10"/>
        <v>7.5111111111111102</v>
      </c>
      <c r="Z350" s="2">
        <f t="shared" si="11"/>
        <v>13.400881057268721</v>
      </c>
    </row>
    <row r="351" spans="1:26" x14ac:dyDescent="0.2">
      <c r="A351" t="s">
        <v>4508</v>
      </c>
      <c r="B351" t="s">
        <v>1253</v>
      </c>
      <c r="C351" t="s">
        <v>1269</v>
      </c>
      <c r="D351">
        <v>0</v>
      </c>
      <c r="E351">
        <v>0</v>
      </c>
      <c r="F351">
        <v>0</v>
      </c>
      <c r="G351">
        <v>0</v>
      </c>
      <c r="H351">
        <v>1</v>
      </c>
      <c r="I351">
        <v>0</v>
      </c>
      <c r="J351">
        <v>0</v>
      </c>
      <c r="K351">
        <v>0</v>
      </c>
      <c r="L351">
        <v>2</v>
      </c>
      <c r="M351">
        <v>1</v>
      </c>
      <c r="N351">
        <v>0</v>
      </c>
      <c r="O351">
        <v>9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33</v>
      </c>
      <c r="X351" t="s">
        <v>203</v>
      </c>
      <c r="Y351" s="2">
        <f t="shared" si="10"/>
        <v>7.4</v>
      </c>
      <c r="Z351" s="2">
        <f t="shared" si="11"/>
        <v>14.8</v>
      </c>
    </row>
    <row r="352" spans="1:26" x14ac:dyDescent="0.2">
      <c r="A352" t="s">
        <v>4509</v>
      </c>
      <c r="B352" t="s">
        <v>1253</v>
      </c>
      <c r="C352" t="s">
        <v>1291</v>
      </c>
      <c r="D352">
        <v>0</v>
      </c>
      <c r="E352">
        <v>0</v>
      </c>
      <c r="F352">
        <v>0</v>
      </c>
      <c r="G352">
        <v>2</v>
      </c>
      <c r="H352">
        <v>2</v>
      </c>
      <c r="I352">
        <v>3</v>
      </c>
      <c r="J352">
        <v>1</v>
      </c>
      <c r="K352">
        <v>0</v>
      </c>
      <c r="L352">
        <v>6</v>
      </c>
      <c r="M352">
        <v>12</v>
      </c>
      <c r="N352">
        <v>1</v>
      </c>
      <c r="O352">
        <v>34</v>
      </c>
      <c r="P352">
        <v>1</v>
      </c>
      <c r="Q352">
        <v>1</v>
      </c>
      <c r="R352">
        <v>0</v>
      </c>
      <c r="S352">
        <v>0</v>
      </c>
      <c r="T352">
        <v>0</v>
      </c>
      <c r="U352">
        <v>0</v>
      </c>
      <c r="V352">
        <v>0</v>
      </c>
      <c r="W352" t="s">
        <v>249</v>
      </c>
      <c r="X352" t="s">
        <v>2394</v>
      </c>
      <c r="Y352" s="2">
        <f t="shared" si="10"/>
        <v>7.35</v>
      </c>
      <c r="Z352" s="2">
        <f t="shared" si="11"/>
        <v>13.5</v>
      </c>
    </row>
    <row r="353" spans="1:26" x14ac:dyDescent="0.2">
      <c r="A353" t="s">
        <v>4510</v>
      </c>
      <c r="B353" t="s">
        <v>1253</v>
      </c>
      <c r="C353" t="s">
        <v>4338</v>
      </c>
      <c r="D353">
        <v>0</v>
      </c>
      <c r="E353">
        <v>0</v>
      </c>
      <c r="F353">
        <v>0</v>
      </c>
      <c r="G353">
        <v>0</v>
      </c>
      <c r="H353">
        <v>3</v>
      </c>
      <c r="I353">
        <v>0</v>
      </c>
      <c r="J353">
        <v>0</v>
      </c>
      <c r="K353">
        <v>0</v>
      </c>
      <c r="L353">
        <v>2</v>
      </c>
      <c r="M353">
        <v>3</v>
      </c>
      <c r="N353">
        <v>1</v>
      </c>
      <c r="O353">
        <v>14</v>
      </c>
      <c r="P353">
        <v>1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392</v>
      </c>
      <c r="X353" t="s">
        <v>1696</v>
      </c>
      <c r="Y353" s="2">
        <f t="shared" si="10"/>
        <v>7.3</v>
      </c>
      <c r="Z353" s="2">
        <f t="shared" si="11"/>
        <v>19.323529411764707</v>
      </c>
    </row>
    <row r="354" spans="1:26" x14ac:dyDescent="0.2">
      <c r="A354" t="s">
        <v>1639</v>
      </c>
      <c r="B354" t="s">
        <v>1253</v>
      </c>
      <c r="C354" t="s">
        <v>1263</v>
      </c>
      <c r="D354">
        <v>0</v>
      </c>
      <c r="E354">
        <v>0</v>
      </c>
      <c r="F354">
        <v>0</v>
      </c>
      <c r="G354">
        <v>0</v>
      </c>
      <c r="H354">
        <v>5</v>
      </c>
      <c r="I354">
        <v>5</v>
      </c>
      <c r="J354">
        <v>2</v>
      </c>
      <c r="K354">
        <v>0</v>
      </c>
      <c r="L354">
        <v>0</v>
      </c>
      <c r="M354">
        <v>4</v>
      </c>
      <c r="N354">
        <v>1</v>
      </c>
      <c r="O354">
        <v>62</v>
      </c>
      <c r="P354">
        <v>3</v>
      </c>
      <c r="Q354">
        <v>7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108</v>
      </c>
      <c r="X354" t="s">
        <v>1250</v>
      </c>
      <c r="Y354" s="2">
        <f t="shared" si="10"/>
        <v>7.2</v>
      </c>
      <c r="Z354" s="2">
        <f t="shared" si="11"/>
        <v>19.736040609137056</v>
      </c>
    </row>
    <row r="355" spans="1:26" x14ac:dyDescent="0.2">
      <c r="A355" t="s">
        <v>1568</v>
      </c>
      <c r="B355" t="s">
        <v>1253</v>
      </c>
      <c r="C355" t="s">
        <v>1256</v>
      </c>
      <c r="D355">
        <v>1</v>
      </c>
      <c r="E355">
        <v>0</v>
      </c>
      <c r="F355">
        <v>0</v>
      </c>
      <c r="G355">
        <v>2</v>
      </c>
      <c r="H355">
        <v>2</v>
      </c>
      <c r="I355">
        <v>9</v>
      </c>
      <c r="J355">
        <v>2</v>
      </c>
      <c r="K355">
        <v>0</v>
      </c>
      <c r="L355">
        <v>3</v>
      </c>
      <c r="M355">
        <v>15</v>
      </c>
      <c r="N355">
        <v>4</v>
      </c>
      <c r="O355">
        <v>121</v>
      </c>
      <c r="P355">
        <v>2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53</v>
      </c>
      <c r="X355" t="s">
        <v>2170</v>
      </c>
      <c r="Y355" s="2">
        <f t="shared" si="10"/>
        <v>7.0142857142857142</v>
      </c>
      <c r="Z355" s="2">
        <f t="shared" si="11"/>
        <v>14.779264214046822</v>
      </c>
    </row>
    <row r="356" spans="1:26" x14ac:dyDescent="0.2">
      <c r="A356" t="s">
        <v>4511</v>
      </c>
      <c r="B356" t="s">
        <v>1253</v>
      </c>
      <c r="C356" t="s">
        <v>1291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46</v>
      </c>
      <c r="S356">
        <v>29</v>
      </c>
      <c r="T356">
        <v>10</v>
      </c>
      <c r="U356">
        <v>50</v>
      </c>
      <c r="V356">
        <v>2</v>
      </c>
      <c r="W356" t="s">
        <v>93</v>
      </c>
      <c r="X356" t="s">
        <v>2068</v>
      </c>
      <c r="Y356" s="2">
        <f t="shared" si="10"/>
        <v>6.7857142857142856</v>
      </c>
      <c r="Z356" s="2">
        <f t="shared" si="11"/>
        <v>6.7857142857142856</v>
      </c>
    </row>
    <row r="357" spans="1:26" x14ac:dyDescent="0.2">
      <c r="A357" t="s">
        <v>1475</v>
      </c>
      <c r="B357" t="s">
        <v>1253</v>
      </c>
      <c r="C357" t="s">
        <v>1305</v>
      </c>
      <c r="D357">
        <v>0</v>
      </c>
      <c r="E357">
        <v>0</v>
      </c>
      <c r="F357">
        <v>0</v>
      </c>
      <c r="G357">
        <v>4</v>
      </c>
      <c r="H357">
        <v>12</v>
      </c>
      <c r="I357">
        <v>13</v>
      </c>
      <c r="J357">
        <v>2</v>
      </c>
      <c r="K357">
        <v>3</v>
      </c>
      <c r="L357">
        <v>9</v>
      </c>
      <c r="M357">
        <v>22</v>
      </c>
      <c r="N357">
        <v>1</v>
      </c>
      <c r="O357">
        <v>143</v>
      </c>
      <c r="P357">
        <v>10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216</v>
      </c>
      <c r="X357" t="s">
        <v>1608</v>
      </c>
      <c r="Y357" s="2">
        <f t="shared" si="10"/>
        <v>6.7333333333333334</v>
      </c>
      <c r="Z357" s="2">
        <f t="shared" si="11"/>
        <v>10.853731343283581</v>
      </c>
    </row>
    <row r="358" spans="1:26" x14ac:dyDescent="0.2">
      <c r="A358" t="s">
        <v>1534</v>
      </c>
      <c r="B358" t="s">
        <v>1253</v>
      </c>
      <c r="C358" t="s">
        <v>1261</v>
      </c>
      <c r="D358">
        <v>0</v>
      </c>
      <c r="E358">
        <v>0</v>
      </c>
      <c r="F358">
        <v>0</v>
      </c>
      <c r="G358">
        <v>0</v>
      </c>
      <c r="H358">
        <v>4</v>
      </c>
      <c r="I358">
        <v>2</v>
      </c>
      <c r="J358">
        <v>5</v>
      </c>
      <c r="K358">
        <v>0</v>
      </c>
      <c r="L358">
        <v>0</v>
      </c>
      <c r="M358">
        <v>2</v>
      </c>
      <c r="N358">
        <v>4</v>
      </c>
      <c r="O358">
        <v>107</v>
      </c>
      <c r="P358">
        <v>2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402</v>
      </c>
      <c r="X358" t="s">
        <v>3560</v>
      </c>
      <c r="Y358" s="2">
        <f t="shared" si="10"/>
        <v>6.7125000000000004</v>
      </c>
      <c r="Z358" s="2">
        <f t="shared" si="11"/>
        <v>21.290748898678416</v>
      </c>
    </row>
    <row r="359" spans="1:26" x14ac:dyDescent="0.2">
      <c r="A359" t="s">
        <v>1713</v>
      </c>
      <c r="B359" t="s">
        <v>1253</v>
      </c>
      <c r="C359" t="s">
        <v>1281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59</v>
      </c>
      <c r="S359">
        <v>33</v>
      </c>
      <c r="T359">
        <v>5</v>
      </c>
      <c r="U359">
        <v>57</v>
      </c>
      <c r="V359">
        <v>1</v>
      </c>
      <c r="W359" t="s">
        <v>263</v>
      </c>
      <c r="X359" t="s">
        <v>978</v>
      </c>
      <c r="Y359" s="2">
        <f t="shared" si="10"/>
        <v>6.625</v>
      </c>
      <c r="Z359" s="2">
        <f t="shared" si="11"/>
        <v>6.9130434782608692</v>
      </c>
    </row>
    <row r="360" spans="1:26" x14ac:dyDescent="0.2">
      <c r="A360" t="s">
        <v>720</v>
      </c>
      <c r="B360" t="s">
        <v>1253</v>
      </c>
      <c r="C360" t="s">
        <v>4340</v>
      </c>
      <c r="D360">
        <v>1</v>
      </c>
      <c r="E360">
        <v>0</v>
      </c>
      <c r="F360">
        <v>0</v>
      </c>
      <c r="G360">
        <v>1</v>
      </c>
      <c r="H360">
        <v>9</v>
      </c>
      <c r="I360">
        <v>4</v>
      </c>
      <c r="J360">
        <v>4</v>
      </c>
      <c r="K360">
        <v>1</v>
      </c>
      <c r="L360">
        <v>2</v>
      </c>
      <c r="M360">
        <v>1</v>
      </c>
      <c r="N360">
        <v>5</v>
      </c>
      <c r="O360">
        <v>84</v>
      </c>
      <c r="P360">
        <v>3</v>
      </c>
      <c r="Q360">
        <v>19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172</v>
      </c>
      <c r="X360" t="s">
        <v>2477</v>
      </c>
      <c r="Y360" s="2">
        <f t="shared" si="10"/>
        <v>6.6187500000000004</v>
      </c>
      <c r="Z360" s="2">
        <f t="shared" si="11"/>
        <v>21.322147651006713</v>
      </c>
    </row>
    <row r="361" spans="1:26" x14ac:dyDescent="0.2">
      <c r="A361" t="s">
        <v>1668</v>
      </c>
      <c r="B361" t="s">
        <v>1253</v>
      </c>
      <c r="C361" t="s">
        <v>1276</v>
      </c>
      <c r="D361">
        <v>2</v>
      </c>
      <c r="E361">
        <v>0</v>
      </c>
      <c r="F361">
        <v>1</v>
      </c>
      <c r="G361">
        <v>3</v>
      </c>
      <c r="H361">
        <v>16</v>
      </c>
      <c r="I361">
        <v>31</v>
      </c>
      <c r="J361">
        <v>9</v>
      </c>
      <c r="K361">
        <v>2</v>
      </c>
      <c r="L361">
        <v>16</v>
      </c>
      <c r="M361">
        <v>9</v>
      </c>
      <c r="N361">
        <v>15</v>
      </c>
      <c r="O361">
        <v>187</v>
      </c>
      <c r="P361">
        <v>9</v>
      </c>
      <c r="Q361">
        <v>12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116</v>
      </c>
      <c r="X361" t="s">
        <v>877</v>
      </c>
      <c r="Y361" s="2">
        <f t="shared" si="10"/>
        <v>6.6079999999999997</v>
      </c>
      <c r="Z361" s="2">
        <f t="shared" si="11"/>
        <v>11.358288770053475</v>
      </c>
    </row>
    <row r="362" spans="1:26" x14ac:dyDescent="0.2">
      <c r="A362" t="s">
        <v>4512</v>
      </c>
      <c r="B362" t="s">
        <v>1253</v>
      </c>
      <c r="C362" t="s">
        <v>1353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1</v>
      </c>
      <c r="O362">
        <v>16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33</v>
      </c>
      <c r="X362" t="s">
        <v>105</v>
      </c>
      <c r="Y362" s="2">
        <f t="shared" si="10"/>
        <v>6.6</v>
      </c>
      <c r="Z362" s="2">
        <f t="shared" si="11"/>
        <v>45.692307692307693</v>
      </c>
    </row>
    <row r="363" spans="1:26" x14ac:dyDescent="0.2">
      <c r="A363" t="s">
        <v>4513</v>
      </c>
      <c r="B363" t="s">
        <v>1253</v>
      </c>
      <c r="C363" t="s">
        <v>1278</v>
      </c>
      <c r="D363">
        <v>1</v>
      </c>
      <c r="E363">
        <v>0</v>
      </c>
      <c r="F363">
        <v>0</v>
      </c>
      <c r="G363">
        <v>1</v>
      </c>
      <c r="H363">
        <v>5</v>
      </c>
      <c r="I363">
        <v>7</v>
      </c>
      <c r="J363">
        <v>2</v>
      </c>
      <c r="K363">
        <v>0</v>
      </c>
      <c r="L363">
        <v>1</v>
      </c>
      <c r="M363">
        <v>4</v>
      </c>
      <c r="N363">
        <v>3</v>
      </c>
      <c r="O363">
        <v>86</v>
      </c>
      <c r="P363">
        <v>3</v>
      </c>
      <c r="Q363">
        <v>3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53</v>
      </c>
      <c r="X363" t="s">
        <v>3367</v>
      </c>
      <c r="Y363" s="2">
        <f t="shared" si="10"/>
        <v>6.5857142857142863</v>
      </c>
      <c r="Z363" s="2">
        <f t="shared" si="11"/>
        <v>13.171428571428573</v>
      </c>
    </row>
    <row r="364" spans="1:26" x14ac:dyDescent="0.2">
      <c r="A364" t="s">
        <v>1686</v>
      </c>
      <c r="B364" t="s">
        <v>1253</v>
      </c>
      <c r="C364" t="s">
        <v>1278</v>
      </c>
      <c r="D364">
        <v>0</v>
      </c>
      <c r="E364">
        <v>0</v>
      </c>
      <c r="F364">
        <v>1</v>
      </c>
      <c r="G364">
        <v>0</v>
      </c>
      <c r="H364">
        <v>4</v>
      </c>
      <c r="I364">
        <v>10</v>
      </c>
      <c r="J364">
        <v>2</v>
      </c>
      <c r="K364">
        <v>0</v>
      </c>
      <c r="L364">
        <v>5</v>
      </c>
      <c r="M364">
        <v>5</v>
      </c>
      <c r="N364">
        <v>6</v>
      </c>
      <c r="O364">
        <v>154</v>
      </c>
      <c r="P364">
        <v>15</v>
      </c>
      <c r="Q364">
        <v>3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105</v>
      </c>
      <c r="X364" t="s">
        <v>3571</v>
      </c>
      <c r="Y364" s="2">
        <f t="shared" si="10"/>
        <v>6.5692307692307699</v>
      </c>
      <c r="Z364" s="2">
        <f t="shared" si="11"/>
        <v>13.555555555555557</v>
      </c>
    </row>
    <row r="365" spans="1:26" x14ac:dyDescent="0.2">
      <c r="A365" t="s">
        <v>4514</v>
      </c>
      <c r="B365" t="s">
        <v>1253</v>
      </c>
      <c r="C365" t="s">
        <v>1305</v>
      </c>
      <c r="D365">
        <v>4</v>
      </c>
      <c r="E365">
        <v>0</v>
      </c>
      <c r="F365">
        <v>1</v>
      </c>
      <c r="G365">
        <v>1</v>
      </c>
      <c r="H365">
        <v>15</v>
      </c>
      <c r="I365">
        <v>32</v>
      </c>
      <c r="J365">
        <v>8</v>
      </c>
      <c r="K365">
        <v>0</v>
      </c>
      <c r="L365">
        <v>1</v>
      </c>
      <c r="M365">
        <v>6</v>
      </c>
      <c r="N365">
        <v>8</v>
      </c>
      <c r="O365">
        <v>134</v>
      </c>
      <c r="P365">
        <v>5</v>
      </c>
      <c r="Q365">
        <v>14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77</v>
      </c>
      <c r="X365" t="s">
        <v>1011</v>
      </c>
      <c r="Y365" s="2">
        <f t="shared" si="10"/>
        <v>6.5210526315789474</v>
      </c>
      <c r="Z365" s="2">
        <f t="shared" si="11"/>
        <v>11.8</v>
      </c>
    </row>
    <row r="366" spans="1:26" x14ac:dyDescent="0.2">
      <c r="A366" t="s">
        <v>1598</v>
      </c>
      <c r="B366" t="s">
        <v>1253</v>
      </c>
      <c r="C366" t="s">
        <v>1353</v>
      </c>
      <c r="D366">
        <v>0</v>
      </c>
      <c r="E366">
        <v>0</v>
      </c>
      <c r="F366">
        <v>1</v>
      </c>
      <c r="G366">
        <v>1</v>
      </c>
      <c r="H366">
        <v>10</v>
      </c>
      <c r="I366">
        <v>11</v>
      </c>
      <c r="J366">
        <v>1</v>
      </c>
      <c r="K366">
        <v>0</v>
      </c>
      <c r="L366">
        <v>0</v>
      </c>
      <c r="M366">
        <v>3</v>
      </c>
      <c r="N366">
        <v>3</v>
      </c>
      <c r="O366">
        <v>54</v>
      </c>
      <c r="P366">
        <v>2</v>
      </c>
      <c r="Q366">
        <v>10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53</v>
      </c>
      <c r="X366" t="s">
        <v>3815</v>
      </c>
      <c r="Y366" s="2">
        <f t="shared" si="10"/>
        <v>6.4142857142857137</v>
      </c>
      <c r="Z366" s="2">
        <f t="shared" si="11"/>
        <v>15.972332015810277</v>
      </c>
    </row>
    <row r="367" spans="1:26" x14ac:dyDescent="0.2">
      <c r="A367" t="s">
        <v>4515</v>
      </c>
      <c r="B367" t="s">
        <v>1253</v>
      </c>
      <c r="C367" t="s">
        <v>1269</v>
      </c>
      <c r="D367">
        <v>1</v>
      </c>
      <c r="E367">
        <v>0</v>
      </c>
      <c r="F367">
        <v>0</v>
      </c>
      <c r="G367">
        <v>0</v>
      </c>
      <c r="H367">
        <v>3</v>
      </c>
      <c r="I367">
        <v>0</v>
      </c>
      <c r="J367">
        <v>1</v>
      </c>
      <c r="K367">
        <v>0</v>
      </c>
      <c r="L367">
        <v>2</v>
      </c>
      <c r="M367">
        <v>6</v>
      </c>
      <c r="N367">
        <v>1</v>
      </c>
      <c r="O367">
        <v>37</v>
      </c>
      <c r="P367">
        <v>0</v>
      </c>
      <c r="Q367">
        <v>3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53</v>
      </c>
      <c r="X367" t="s">
        <v>3929</v>
      </c>
      <c r="Y367" s="2">
        <f t="shared" si="10"/>
        <v>6.3857142857142861</v>
      </c>
      <c r="Z367" s="2">
        <f t="shared" si="11"/>
        <v>17.567685589519652</v>
      </c>
    </row>
    <row r="368" spans="1:26" x14ac:dyDescent="0.2">
      <c r="A368" t="s">
        <v>1676</v>
      </c>
      <c r="B368" t="s">
        <v>1253</v>
      </c>
      <c r="C368" t="s">
        <v>1284</v>
      </c>
      <c r="D368">
        <v>0</v>
      </c>
      <c r="E368">
        <v>0</v>
      </c>
      <c r="F368">
        <v>1</v>
      </c>
      <c r="G368">
        <v>2</v>
      </c>
      <c r="H368">
        <v>18</v>
      </c>
      <c r="I368">
        <v>28</v>
      </c>
      <c r="J368">
        <v>3</v>
      </c>
      <c r="K368">
        <v>5</v>
      </c>
      <c r="L368">
        <v>11</v>
      </c>
      <c r="M368">
        <v>12</v>
      </c>
      <c r="N368">
        <v>12</v>
      </c>
      <c r="O368">
        <v>241</v>
      </c>
      <c r="P368">
        <v>11</v>
      </c>
      <c r="Q368">
        <v>14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145</v>
      </c>
      <c r="X368" t="s">
        <v>2568</v>
      </c>
      <c r="Y368" s="2">
        <f t="shared" si="10"/>
        <v>6.3739130434782609</v>
      </c>
      <c r="Z368" s="2">
        <f t="shared" si="11"/>
        <v>9.3112208892025414</v>
      </c>
    </row>
    <row r="369" spans="1:26" x14ac:dyDescent="0.2">
      <c r="A369" t="s">
        <v>1500</v>
      </c>
      <c r="B369" t="s">
        <v>1253</v>
      </c>
      <c r="C369" t="s">
        <v>1276</v>
      </c>
      <c r="D369">
        <v>0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2</v>
      </c>
      <c r="K369">
        <v>0</v>
      </c>
      <c r="L369">
        <v>0</v>
      </c>
      <c r="M369">
        <v>0</v>
      </c>
      <c r="N369">
        <v>0</v>
      </c>
      <c r="O369">
        <v>6</v>
      </c>
      <c r="P369">
        <v>0</v>
      </c>
      <c r="Q369">
        <v>1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65</v>
      </c>
      <c r="X369" t="s">
        <v>77</v>
      </c>
      <c r="Y369" s="2">
        <f t="shared" si="10"/>
        <v>6.3</v>
      </c>
      <c r="Z369" s="2">
        <f t="shared" si="11"/>
        <v>59.684210526315788</v>
      </c>
    </row>
    <row r="370" spans="1:26" x14ac:dyDescent="0.2">
      <c r="A370" t="s">
        <v>4516</v>
      </c>
      <c r="B370" t="s">
        <v>1253</v>
      </c>
      <c r="C370" t="s">
        <v>1305</v>
      </c>
      <c r="D370">
        <v>0</v>
      </c>
      <c r="E370">
        <v>0</v>
      </c>
      <c r="F370">
        <v>1</v>
      </c>
      <c r="G370">
        <v>0</v>
      </c>
      <c r="H370">
        <v>5</v>
      </c>
      <c r="I370">
        <v>2</v>
      </c>
      <c r="J370">
        <v>0</v>
      </c>
      <c r="K370">
        <v>0</v>
      </c>
      <c r="L370">
        <v>0</v>
      </c>
      <c r="M370">
        <v>4</v>
      </c>
      <c r="N370">
        <v>1</v>
      </c>
      <c r="O370">
        <v>53</v>
      </c>
      <c r="P370">
        <v>2</v>
      </c>
      <c r="Q370">
        <v>1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57</v>
      </c>
      <c r="X370" t="s">
        <v>1569</v>
      </c>
      <c r="Y370" s="2">
        <f t="shared" si="10"/>
        <v>6.26</v>
      </c>
      <c r="Z370" s="2">
        <f t="shared" si="11"/>
        <v>19.163265306122451</v>
      </c>
    </row>
    <row r="371" spans="1:26" x14ac:dyDescent="0.2">
      <c r="A371" t="s">
        <v>4517</v>
      </c>
      <c r="B371" t="s">
        <v>1253</v>
      </c>
      <c r="C371" t="s">
        <v>1269</v>
      </c>
      <c r="D371">
        <v>1</v>
      </c>
      <c r="E371">
        <v>0</v>
      </c>
      <c r="F371">
        <v>0</v>
      </c>
      <c r="G371">
        <v>2</v>
      </c>
      <c r="H371">
        <v>10</v>
      </c>
      <c r="I371">
        <v>8</v>
      </c>
      <c r="J371">
        <v>9</v>
      </c>
      <c r="K371">
        <v>0</v>
      </c>
      <c r="L371">
        <v>3</v>
      </c>
      <c r="M371">
        <v>0</v>
      </c>
      <c r="N371">
        <v>5</v>
      </c>
      <c r="O371">
        <v>103</v>
      </c>
      <c r="P371">
        <v>7</v>
      </c>
      <c r="Q371">
        <v>4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299</v>
      </c>
      <c r="X371" t="s">
        <v>382</v>
      </c>
      <c r="Y371" s="2">
        <f t="shared" si="10"/>
        <v>6.12</v>
      </c>
      <c r="Z371" s="2">
        <f t="shared" si="11"/>
        <v>14.494736842105263</v>
      </c>
    </row>
    <row r="372" spans="1:26" x14ac:dyDescent="0.2">
      <c r="A372" t="s">
        <v>1562</v>
      </c>
      <c r="B372" t="s">
        <v>1253</v>
      </c>
      <c r="C372" t="s">
        <v>1263</v>
      </c>
      <c r="D372">
        <v>0</v>
      </c>
      <c r="E372">
        <v>0</v>
      </c>
      <c r="F372">
        <v>0</v>
      </c>
      <c r="G372">
        <v>0</v>
      </c>
      <c r="H372">
        <v>1</v>
      </c>
      <c r="I372">
        <v>2</v>
      </c>
      <c r="J372">
        <v>0</v>
      </c>
      <c r="K372">
        <v>0</v>
      </c>
      <c r="L372">
        <v>1</v>
      </c>
      <c r="M372">
        <v>9</v>
      </c>
      <c r="N372">
        <v>0</v>
      </c>
      <c r="O372">
        <v>12</v>
      </c>
      <c r="P372">
        <v>2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392</v>
      </c>
      <c r="X372" t="s">
        <v>1688</v>
      </c>
      <c r="Y372" s="2">
        <f t="shared" si="10"/>
        <v>6.0666666666666664</v>
      </c>
      <c r="Z372" s="2">
        <f t="shared" si="11"/>
        <v>17.425531914893615</v>
      </c>
    </row>
    <row r="373" spans="1:26" x14ac:dyDescent="0.2">
      <c r="A373" t="s">
        <v>1587</v>
      </c>
      <c r="B373" t="s">
        <v>1253</v>
      </c>
      <c r="C373" t="s">
        <v>1288</v>
      </c>
      <c r="D373">
        <v>0</v>
      </c>
      <c r="E373">
        <v>0</v>
      </c>
      <c r="F373">
        <v>0</v>
      </c>
      <c r="G373">
        <v>2</v>
      </c>
      <c r="H373">
        <v>7</v>
      </c>
      <c r="I373">
        <v>6</v>
      </c>
      <c r="J373">
        <v>0</v>
      </c>
      <c r="K373">
        <v>6</v>
      </c>
      <c r="L373">
        <v>19</v>
      </c>
      <c r="M373">
        <v>5</v>
      </c>
      <c r="N373">
        <v>0</v>
      </c>
      <c r="O373">
        <v>119</v>
      </c>
      <c r="P373">
        <v>6</v>
      </c>
      <c r="Q373">
        <v>1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216</v>
      </c>
      <c r="X373" t="s">
        <v>2656</v>
      </c>
      <c r="Y373" s="2">
        <f t="shared" si="10"/>
        <v>5.9916666666666671</v>
      </c>
      <c r="Z373" s="2">
        <f t="shared" si="11"/>
        <v>16.592307692307696</v>
      </c>
    </row>
    <row r="374" spans="1:26" x14ac:dyDescent="0.2">
      <c r="A374" t="s">
        <v>1687</v>
      </c>
      <c r="B374" t="s">
        <v>1253</v>
      </c>
      <c r="C374" t="s">
        <v>1281</v>
      </c>
      <c r="D374">
        <v>0</v>
      </c>
      <c r="E374">
        <v>0</v>
      </c>
      <c r="F374">
        <v>4</v>
      </c>
      <c r="G374">
        <v>3</v>
      </c>
      <c r="H374">
        <v>23</v>
      </c>
      <c r="I374">
        <v>32</v>
      </c>
      <c r="J374">
        <v>5</v>
      </c>
      <c r="K374">
        <v>1</v>
      </c>
      <c r="L374">
        <v>16</v>
      </c>
      <c r="M374">
        <v>10</v>
      </c>
      <c r="N374">
        <v>9</v>
      </c>
      <c r="O374">
        <v>168</v>
      </c>
      <c r="P374">
        <v>7</v>
      </c>
      <c r="Q374">
        <v>6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334</v>
      </c>
      <c r="X374" t="s">
        <v>4518</v>
      </c>
      <c r="Y374" s="2">
        <f t="shared" si="10"/>
        <v>5.9399999999999995</v>
      </c>
      <c r="Z374" s="2">
        <f t="shared" si="11"/>
        <v>11.459807073954984</v>
      </c>
    </row>
    <row r="375" spans="1:26" x14ac:dyDescent="0.2">
      <c r="A375" t="s">
        <v>4519</v>
      </c>
      <c r="B375" t="s">
        <v>1253</v>
      </c>
      <c r="C375" t="s">
        <v>1288</v>
      </c>
      <c r="D375">
        <v>0</v>
      </c>
      <c r="E375">
        <v>0</v>
      </c>
      <c r="F375">
        <v>0</v>
      </c>
      <c r="G375">
        <v>1</v>
      </c>
      <c r="H375">
        <v>12</v>
      </c>
      <c r="I375">
        <v>4</v>
      </c>
      <c r="J375">
        <v>4</v>
      </c>
      <c r="K375">
        <v>0</v>
      </c>
      <c r="L375">
        <v>0</v>
      </c>
      <c r="M375">
        <v>0</v>
      </c>
      <c r="N375">
        <v>4</v>
      </c>
      <c r="O375">
        <v>41</v>
      </c>
      <c r="P375">
        <v>6</v>
      </c>
      <c r="Q375">
        <v>4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458</v>
      </c>
      <c r="X375" t="s">
        <v>3514</v>
      </c>
      <c r="Y375" s="2">
        <f t="shared" si="10"/>
        <v>5.7363636363636363</v>
      </c>
      <c r="Z375" s="2">
        <f t="shared" si="11"/>
        <v>14.712435233160623</v>
      </c>
    </row>
    <row r="376" spans="1:26" x14ac:dyDescent="0.2">
      <c r="A376" t="s">
        <v>1626</v>
      </c>
      <c r="B376" t="s">
        <v>1253</v>
      </c>
      <c r="C376" t="s">
        <v>1353</v>
      </c>
      <c r="D376">
        <v>0</v>
      </c>
      <c r="E376">
        <v>0</v>
      </c>
      <c r="F376">
        <v>0</v>
      </c>
      <c r="G376">
        <v>0</v>
      </c>
      <c r="H376">
        <v>1</v>
      </c>
      <c r="I376">
        <v>0</v>
      </c>
      <c r="J376">
        <v>2</v>
      </c>
      <c r="K376">
        <v>0</v>
      </c>
      <c r="L376">
        <v>1</v>
      </c>
      <c r="M376">
        <v>1</v>
      </c>
      <c r="N376">
        <v>1</v>
      </c>
      <c r="O376">
        <v>48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249</v>
      </c>
      <c r="X376" t="s">
        <v>1244</v>
      </c>
      <c r="Y376" s="2">
        <f t="shared" si="10"/>
        <v>5.7</v>
      </c>
      <c r="Z376" s="2">
        <f t="shared" si="11"/>
        <v>11.337016574585636</v>
      </c>
    </row>
    <row r="377" spans="1:26" x14ac:dyDescent="0.2">
      <c r="A377" t="s">
        <v>4520</v>
      </c>
      <c r="B377" t="s">
        <v>1253</v>
      </c>
      <c r="C377" t="s">
        <v>1261</v>
      </c>
      <c r="D377">
        <v>0</v>
      </c>
      <c r="E377">
        <v>0</v>
      </c>
      <c r="F377">
        <v>0</v>
      </c>
      <c r="G377">
        <v>0</v>
      </c>
      <c r="H377">
        <v>3</v>
      </c>
      <c r="I377">
        <v>4</v>
      </c>
      <c r="J377">
        <v>0</v>
      </c>
      <c r="K377">
        <v>0</v>
      </c>
      <c r="L377">
        <v>6</v>
      </c>
      <c r="M377">
        <v>1</v>
      </c>
      <c r="N377">
        <v>0</v>
      </c>
      <c r="O377">
        <v>103</v>
      </c>
      <c r="P377">
        <v>2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249</v>
      </c>
      <c r="X377" t="s">
        <v>1678</v>
      </c>
      <c r="Y377" s="2">
        <f t="shared" si="10"/>
        <v>5.7</v>
      </c>
      <c r="Z377" s="2">
        <f t="shared" si="11"/>
        <v>12.287425149700599</v>
      </c>
    </row>
    <row r="378" spans="1:26" x14ac:dyDescent="0.2">
      <c r="A378" t="s">
        <v>521</v>
      </c>
      <c r="B378" t="s">
        <v>1253</v>
      </c>
      <c r="C378" t="s">
        <v>4338</v>
      </c>
      <c r="D378">
        <v>1</v>
      </c>
      <c r="E378">
        <v>0</v>
      </c>
      <c r="F378">
        <v>2</v>
      </c>
      <c r="G378">
        <v>1</v>
      </c>
      <c r="H378">
        <v>6</v>
      </c>
      <c r="I378">
        <v>14</v>
      </c>
      <c r="J378">
        <v>7</v>
      </c>
      <c r="K378">
        <v>2</v>
      </c>
      <c r="L378">
        <v>4</v>
      </c>
      <c r="M378">
        <v>1</v>
      </c>
      <c r="N378">
        <v>6</v>
      </c>
      <c r="O378">
        <v>129</v>
      </c>
      <c r="P378">
        <v>5</v>
      </c>
      <c r="Q378">
        <v>2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299</v>
      </c>
      <c r="X378" t="s">
        <v>616</v>
      </c>
      <c r="Y378" s="2">
        <f t="shared" si="10"/>
        <v>5.6933333333333334</v>
      </c>
      <c r="Z378" s="2">
        <f t="shared" si="11"/>
        <v>12.939393939393941</v>
      </c>
    </row>
    <row r="379" spans="1:26" x14ac:dyDescent="0.2">
      <c r="A379" t="s">
        <v>1599</v>
      </c>
      <c r="B379" t="s">
        <v>1253</v>
      </c>
      <c r="C379" t="s">
        <v>1311</v>
      </c>
      <c r="D379">
        <v>0</v>
      </c>
      <c r="E379">
        <v>0</v>
      </c>
      <c r="F379">
        <v>0</v>
      </c>
      <c r="G379">
        <v>1</v>
      </c>
      <c r="H379">
        <v>7</v>
      </c>
      <c r="I379">
        <v>15</v>
      </c>
      <c r="J379">
        <v>5</v>
      </c>
      <c r="K379">
        <v>3</v>
      </c>
      <c r="L379">
        <v>15</v>
      </c>
      <c r="M379">
        <v>9</v>
      </c>
      <c r="N379">
        <v>1</v>
      </c>
      <c r="O379">
        <v>177</v>
      </c>
      <c r="P379">
        <v>8</v>
      </c>
      <c r="Q379">
        <v>5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172</v>
      </c>
      <c r="X379" t="s">
        <v>4521</v>
      </c>
      <c r="Y379" s="2">
        <f t="shared" si="10"/>
        <v>5.6687500000000002</v>
      </c>
      <c r="Z379" s="2">
        <f t="shared" si="11"/>
        <v>16.326000000000001</v>
      </c>
    </row>
    <row r="380" spans="1:26" x14ac:dyDescent="0.2">
      <c r="A380" t="s">
        <v>1634</v>
      </c>
      <c r="B380" t="s">
        <v>1253</v>
      </c>
      <c r="C380" t="s">
        <v>1288</v>
      </c>
      <c r="D380">
        <v>1</v>
      </c>
      <c r="E380">
        <v>0</v>
      </c>
      <c r="F380">
        <v>0</v>
      </c>
      <c r="G380">
        <v>0</v>
      </c>
      <c r="H380">
        <v>2</v>
      </c>
      <c r="I380">
        <v>9</v>
      </c>
      <c r="J380">
        <v>2</v>
      </c>
      <c r="K380">
        <v>0</v>
      </c>
      <c r="L380">
        <v>1</v>
      </c>
      <c r="M380">
        <v>5</v>
      </c>
      <c r="N380">
        <v>5</v>
      </c>
      <c r="O380">
        <v>137</v>
      </c>
      <c r="P380">
        <v>7</v>
      </c>
      <c r="Q380">
        <v>3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458</v>
      </c>
      <c r="X380" t="s">
        <v>422</v>
      </c>
      <c r="Y380" s="2">
        <f t="shared" si="10"/>
        <v>5.6090909090909093</v>
      </c>
      <c r="Z380" s="2">
        <f t="shared" si="11"/>
        <v>13.917293233082706</v>
      </c>
    </row>
    <row r="381" spans="1:26" x14ac:dyDescent="0.2">
      <c r="A381" t="s">
        <v>1699</v>
      </c>
      <c r="B381" t="s">
        <v>1253</v>
      </c>
      <c r="C381" t="s">
        <v>1284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80</v>
      </c>
      <c r="S381">
        <v>51</v>
      </c>
      <c r="T381">
        <v>8</v>
      </c>
      <c r="U381">
        <v>79</v>
      </c>
      <c r="V381">
        <v>3</v>
      </c>
      <c r="W381" t="s">
        <v>134</v>
      </c>
      <c r="X381" t="s">
        <v>121</v>
      </c>
      <c r="Y381" s="2">
        <f t="shared" si="10"/>
        <v>5.4242424242424239</v>
      </c>
      <c r="Z381" s="2">
        <f t="shared" si="11"/>
        <v>5.4242424242424239</v>
      </c>
    </row>
    <row r="382" spans="1:26" x14ac:dyDescent="0.2">
      <c r="A382" t="s">
        <v>1622</v>
      </c>
      <c r="B382" t="s">
        <v>1253</v>
      </c>
      <c r="C382" t="s">
        <v>1305</v>
      </c>
      <c r="D382">
        <v>0</v>
      </c>
      <c r="E382">
        <v>0</v>
      </c>
      <c r="F382">
        <v>0</v>
      </c>
      <c r="G382">
        <v>0</v>
      </c>
      <c r="H382">
        <v>9</v>
      </c>
      <c r="I382">
        <v>4</v>
      </c>
      <c r="J382">
        <v>0</v>
      </c>
      <c r="K382">
        <v>1</v>
      </c>
      <c r="L382">
        <v>0</v>
      </c>
      <c r="M382">
        <v>4</v>
      </c>
      <c r="N382">
        <v>1</v>
      </c>
      <c r="O382">
        <v>61</v>
      </c>
      <c r="P382">
        <v>4</v>
      </c>
      <c r="Q382">
        <v>3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402</v>
      </c>
      <c r="X382" t="s">
        <v>940</v>
      </c>
      <c r="Y382" s="2">
        <f t="shared" si="10"/>
        <v>5.2625000000000002</v>
      </c>
      <c r="Z382" s="2">
        <f t="shared" si="11"/>
        <v>13.483985765124556</v>
      </c>
    </row>
    <row r="383" spans="1:26" x14ac:dyDescent="0.2">
      <c r="A383" t="s">
        <v>1651</v>
      </c>
      <c r="B383" t="s">
        <v>1253</v>
      </c>
      <c r="C383" t="s">
        <v>1281</v>
      </c>
      <c r="D383">
        <v>0</v>
      </c>
      <c r="E383">
        <v>0</v>
      </c>
      <c r="F383">
        <v>0</v>
      </c>
      <c r="G383">
        <v>1</v>
      </c>
      <c r="H383">
        <v>1</v>
      </c>
      <c r="I383">
        <v>9</v>
      </c>
      <c r="J383">
        <v>2</v>
      </c>
      <c r="K383">
        <v>1</v>
      </c>
      <c r="L383">
        <v>2</v>
      </c>
      <c r="M383">
        <v>2</v>
      </c>
      <c r="N383">
        <v>2</v>
      </c>
      <c r="O383">
        <v>32</v>
      </c>
      <c r="P383">
        <v>8</v>
      </c>
      <c r="Q383">
        <v>5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108</v>
      </c>
      <c r="X383" t="s">
        <v>617</v>
      </c>
      <c r="Y383" s="2">
        <f t="shared" si="10"/>
        <v>5.2</v>
      </c>
      <c r="Z383" s="2">
        <f t="shared" si="11"/>
        <v>13.060465116279071</v>
      </c>
    </row>
    <row r="384" spans="1:26" x14ac:dyDescent="0.2">
      <c r="A384" t="s">
        <v>4522</v>
      </c>
      <c r="B384" t="s">
        <v>1253</v>
      </c>
      <c r="C384" t="s">
        <v>1278</v>
      </c>
      <c r="D384">
        <v>0</v>
      </c>
      <c r="E384">
        <v>0</v>
      </c>
      <c r="F384">
        <v>0</v>
      </c>
      <c r="G384">
        <v>0</v>
      </c>
      <c r="H384">
        <v>8</v>
      </c>
      <c r="I384">
        <v>15</v>
      </c>
      <c r="J384">
        <v>3</v>
      </c>
      <c r="K384">
        <v>1</v>
      </c>
      <c r="L384">
        <v>9</v>
      </c>
      <c r="M384">
        <v>5</v>
      </c>
      <c r="N384">
        <v>4</v>
      </c>
      <c r="O384">
        <v>102</v>
      </c>
      <c r="P384">
        <v>5</v>
      </c>
      <c r="Q384">
        <v>9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297</v>
      </c>
      <c r="X384" t="s">
        <v>2098</v>
      </c>
      <c r="Y384" s="2">
        <f t="shared" si="10"/>
        <v>5.1571428571428575</v>
      </c>
      <c r="Z384" s="2">
        <f t="shared" si="11"/>
        <v>12.23728813559322</v>
      </c>
    </row>
    <row r="385" spans="1:26" x14ac:dyDescent="0.2">
      <c r="A385" t="s">
        <v>1497</v>
      </c>
      <c r="B385" t="s">
        <v>1253</v>
      </c>
      <c r="C385" t="s">
        <v>1263</v>
      </c>
      <c r="D385">
        <v>0</v>
      </c>
      <c r="E385">
        <v>0</v>
      </c>
      <c r="F385">
        <v>0</v>
      </c>
      <c r="G385">
        <v>0</v>
      </c>
      <c r="H385">
        <v>2</v>
      </c>
      <c r="I385">
        <v>3</v>
      </c>
      <c r="J385">
        <v>1</v>
      </c>
      <c r="K385">
        <v>0</v>
      </c>
      <c r="L385">
        <v>2</v>
      </c>
      <c r="M385">
        <v>3</v>
      </c>
      <c r="N385">
        <v>4</v>
      </c>
      <c r="O385">
        <v>46</v>
      </c>
      <c r="P385">
        <v>4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53</v>
      </c>
      <c r="X385" t="s">
        <v>4523</v>
      </c>
      <c r="Y385" s="2">
        <f t="shared" si="10"/>
        <v>5.1571428571428575</v>
      </c>
      <c r="Z385" s="2">
        <f t="shared" si="11"/>
        <v>17.37433155080214</v>
      </c>
    </row>
    <row r="386" spans="1:26" x14ac:dyDescent="0.2">
      <c r="A386" t="s">
        <v>4524</v>
      </c>
      <c r="B386" t="s">
        <v>1253</v>
      </c>
      <c r="C386" t="s">
        <v>1305</v>
      </c>
      <c r="D386">
        <v>0</v>
      </c>
      <c r="E386">
        <v>0</v>
      </c>
      <c r="F386">
        <v>0</v>
      </c>
      <c r="G386">
        <v>1</v>
      </c>
      <c r="H386">
        <v>2</v>
      </c>
      <c r="I386">
        <v>3</v>
      </c>
      <c r="J386">
        <v>1</v>
      </c>
      <c r="K386">
        <v>0</v>
      </c>
      <c r="L386">
        <v>1</v>
      </c>
      <c r="M386">
        <v>3</v>
      </c>
      <c r="N386">
        <v>1</v>
      </c>
      <c r="O386">
        <v>13</v>
      </c>
      <c r="P386">
        <v>1</v>
      </c>
      <c r="Q386">
        <v>3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392</v>
      </c>
      <c r="X386" t="s">
        <v>1196</v>
      </c>
      <c r="Y386" s="2">
        <f t="shared" ref="Y386:Y449" si="12">(D386*10+E386*-10+F386*5+G386*-5+H386*2+I386*-2+J386*4+K386*3+L386*1.5+M386*1.5+N386*3+O386*0.1+P386*2+Q386*2+R386*5+S386*-8+T386*15+U386+V386*-4)/W386</f>
        <v>5.1000000000000005</v>
      </c>
      <c r="Z386" s="2">
        <f t="shared" ref="Z386:Z449" si="13">(D386*10+E386*-10+F386*5+G386*-5+H386*2+I386*-2+J386*4+K386*3+L386*1.5+M386*1.5+N386*3+O386*0.1+P386*2+Q386*2+R386*5+S386*-8+T386*15+U386+V386*-4)/(X386/90)</f>
        <v>16.011627906976745</v>
      </c>
    </row>
    <row r="387" spans="1:26" x14ac:dyDescent="0.2">
      <c r="A387" t="s">
        <v>1628</v>
      </c>
      <c r="B387" t="s">
        <v>1253</v>
      </c>
      <c r="C387" t="s">
        <v>1261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84</v>
      </c>
      <c r="S387">
        <v>50</v>
      </c>
      <c r="T387">
        <v>5</v>
      </c>
      <c r="U387">
        <v>71</v>
      </c>
      <c r="V387">
        <v>1</v>
      </c>
      <c r="W387" t="s">
        <v>63</v>
      </c>
      <c r="X387" t="s">
        <v>1671</v>
      </c>
      <c r="Y387" s="2">
        <f t="shared" si="12"/>
        <v>5.0625</v>
      </c>
      <c r="Z387" s="2">
        <f t="shared" si="13"/>
        <v>5.0625</v>
      </c>
    </row>
    <row r="388" spans="1:26" x14ac:dyDescent="0.2">
      <c r="A388" t="s">
        <v>4525</v>
      </c>
      <c r="B388" t="s">
        <v>1253</v>
      </c>
      <c r="C388" t="s">
        <v>1272</v>
      </c>
      <c r="D388">
        <v>0</v>
      </c>
      <c r="E388">
        <v>0</v>
      </c>
      <c r="F388">
        <v>0</v>
      </c>
      <c r="G388">
        <v>0</v>
      </c>
      <c r="H388">
        <v>2</v>
      </c>
      <c r="I388">
        <v>7</v>
      </c>
      <c r="J388">
        <v>0</v>
      </c>
      <c r="K388">
        <v>3</v>
      </c>
      <c r="L388">
        <v>2</v>
      </c>
      <c r="M388">
        <v>4</v>
      </c>
      <c r="N388">
        <v>0</v>
      </c>
      <c r="O388">
        <v>98</v>
      </c>
      <c r="P388">
        <v>9</v>
      </c>
      <c r="Q388">
        <v>2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402</v>
      </c>
      <c r="X388" t="s">
        <v>1121</v>
      </c>
      <c r="Y388" s="2">
        <f t="shared" si="12"/>
        <v>4.9749999999999996</v>
      </c>
      <c r="Z388" s="2">
        <f t="shared" si="13"/>
        <v>13.724137931034482</v>
      </c>
    </row>
    <row r="389" spans="1:26" x14ac:dyDescent="0.2">
      <c r="A389" t="s">
        <v>4526</v>
      </c>
      <c r="B389" t="s">
        <v>1253</v>
      </c>
      <c r="C389" t="s">
        <v>1305</v>
      </c>
      <c r="D389">
        <v>1</v>
      </c>
      <c r="E389">
        <v>1</v>
      </c>
      <c r="F389">
        <v>0</v>
      </c>
      <c r="G389">
        <v>1</v>
      </c>
      <c r="H389">
        <v>8</v>
      </c>
      <c r="I389">
        <v>14</v>
      </c>
      <c r="J389">
        <v>1</v>
      </c>
      <c r="K389">
        <v>0</v>
      </c>
      <c r="L389">
        <v>6</v>
      </c>
      <c r="M389">
        <v>10</v>
      </c>
      <c r="N389">
        <v>2</v>
      </c>
      <c r="O389">
        <v>197</v>
      </c>
      <c r="P389">
        <v>14</v>
      </c>
      <c r="Q389">
        <v>2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297</v>
      </c>
      <c r="X389" t="s">
        <v>468</v>
      </c>
      <c r="Y389" s="2">
        <f t="shared" si="12"/>
        <v>4.9071428571428575</v>
      </c>
      <c r="Z389" s="2">
        <f t="shared" si="13"/>
        <v>10.982238010657195</v>
      </c>
    </row>
    <row r="390" spans="1:26" x14ac:dyDescent="0.2">
      <c r="A390" t="s">
        <v>4527</v>
      </c>
      <c r="B390" t="s">
        <v>1253</v>
      </c>
      <c r="C390" t="s">
        <v>1288</v>
      </c>
      <c r="D390">
        <v>0</v>
      </c>
      <c r="E390">
        <v>0</v>
      </c>
      <c r="F390">
        <v>0</v>
      </c>
      <c r="G390">
        <v>0</v>
      </c>
      <c r="H390">
        <v>5</v>
      </c>
      <c r="I390">
        <v>4</v>
      </c>
      <c r="J390">
        <v>2</v>
      </c>
      <c r="K390">
        <v>0</v>
      </c>
      <c r="L390">
        <v>0</v>
      </c>
      <c r="M390">
        <v>0</v>
      </c>
      <c r="N390">
        <v>3</v>
      </c>
      <c r="O390">
        <v>63</v>
      </c>
      <c r="P390">
        <v>2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108</v>
      </c>
      <c r="X390" t="s">
        <v>574</v>
      </c>
      <c r="Y390" s="2">
        <f t="shared" si="12"/>
        <v>4.8833333333333337</v>
      </c>
      <c r="Z390" s="2">
        <f t="shared" si="13"/>
        <v>17.012903225806451</v>
      </c>
    </row>
    <row r="391" spans="1:26" x14ac:dyDescent="0.2">
      <c r="A391" t="s">
        <v>1621</v>
      </c>
      <c r="B391" t="s">
        <v>1253</v>
      </c>
      <c r="C391" t="s">
        <v>1254</v>
      </c>
      <c r="D391">
        <v>1</v>
      </c>
      <c r="E391">
        <v>0</v>
      </c>
      <c r="F391">
        <v>1</v>
      </c>
      <c r="G391">
        <v>1</v>
      </c>
      <c r="H391">
        <v>5</v>
      </c>
      <c r="I391">
        <v>12</v>
      </c>
      <c r="J391">
        <v>1</v>
      </c>
      <c r="K391">
        <v>2</v>
      </c>
      <c r="L391">
        <v>2</v>
      </c>
      <c r="M391">
        <v>6</v>
      </c>
      <c r="N391">
        <v>2</v>
      </c>
      <c r="O391">
        <v>269</v>
      </c>
      <c r="P391">
        <v>8</v>
      </c>
      <c r="Q391">
        <v>3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299</v>
      </c>
      <c r="X391" t="s">
        <v>4500</v>
      </c>
      <c r="Y391" s="2">
        <f t="shared" si="12"/>
        <v>4.8600000000000003</v>
      </c>
      <c r="Z391" s="2">
        <f t="shared" si="13"/>
        <v>15.54739336492891</v>
      </c>
    </row>
    <row r="392" spans="1:26" x14ac:dyDescent="0.2">
      <c r="A392" t="s">
        <v>1804</v>
      </c>
      <c r="B392" t="s">
        <v>1253</v>
      </c>
      <c r="C392" t="s">
        <v>1256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>
        <v>1</v>
      </c>
      <c r="N392">
        <v>0</v>
      </c>
      <c r="O392">
        <v>13</v>
      </c>
      <c r="P392">
        <v>0</v>
      </c>
      <c r="Q392">
        <v>2</v>
      </c>
      <c r="R392">
        <v>0</v>
      </c>
      <c r="S392">
        <v>0</v>
      </c>
      <c r="T392">
        <v>0</v>
      </c>
      <c r="U392">
        <v>0</v>
      </c>
      <c r="V392">
        <v>0</v>
      </c>
      <c r="W392" t="s">
        <v>33</v>
      </c>
      <c r="X392" t="s">
        <v>2189</v>
      </c>
      <c r="Y392" s="2">
        <f t="shared" si="12"/>
        <v>4.8</v>
      </c>
      <c r="Z392" s="2">
        <f t="shared" si="13"/>
        <v>6.8571428571428577</v>
      </c>
    </row>
    <row r="393" spans="1:26" x14ac:dyDescent="0.2">
      <c r="A393" t="s">
        <v>1702</v>
      </c>
      <c r="B393" t="s">
        <v>1253</v>
      </c>
      <c r="C393" t="s">
        <v>1305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78</v>
      </c>
      <c r="S393">
        <v>52</v>
      </c>
      <c r="T393">
        <v>8</v>
      </c>
      <c r="U393">
        <v>84</v>
      </c>
      <c r="V393">
        <v>4</v>
      </c>
      <c r="W393" t="s">
        <v>28</v>
      </c>
      <c r="X393" t="s">
        <v>1591</v>
      </c>
      <c r="Y393" s="2">
        <f t="shared" si="12"/>
        <v>4.7647058823529411</v>
      </c>
      <c r="Z393" s="2">
        <f t="shared" si="13"/>
        <v>4.7647058823529411</v>
      </c>
    </row>
    <row r="394" spans="1:26" x14ac:dyDescent="0.2">
      <c r="A394" t="s">
        <v>1499</v>
      </c>
      <c r="B394" t="s">
        <v>1253</v>
      </c>
      <c r="C394" t="s">
        <v>1269</v>
      </c>
      <c r="D394">
        <v>0</v>
      </c>
      <c r="E394">
        <v>0</v>
      </c>
      <c r="F394">
        <v>0</v>
      </c>
      <c r="G394">
        <v>0</v>
      </c>
      <c r="H394">
        <v>2</v>
      </c>
      <c r="I394">
        <v>1</v>
      </c>
      <c r="J394">
        <v>2</v>
      </c>
      <c r="K394">
        <v>1</v>
      </c>
      <c r="L394">
        <v>0</v>
      </c>
      <c r="M394">
        <v>0</v>
      </c>
      <c r="N394">
        <v>0</v>
      </c>
      <c r="O394">
        <v>34</v>
      </c>
      <c r="P394">
        <v>2</v>
      </c>
      <c r="Q394">
        <v>4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108</v>
      </c>
      <c r="X394" t="s">
        <v>4528</v>
      </c>
      <c r="Y394" s="2">
        <f t="shared" si="12"/>
        <v>4.7333333333333334</v>
      </c>
      <c r="Z394" s="2">
        <f t="shared" si="13"/>
        <v>30.428571428571427</v>
      </c>
    </row>
    <row r="395" spans="1:26" x14ac:dyDescent="0.2">
      <c r="A395" t="s">
        <v>4529</v>
      </c>
      <c r="B395" t="s">
        <v>1253</v>
      </c>
      <c r="C395" t="s">
        <v>1311</v>
      </c>
      <c r="D395">
        <v>0</v>
      </c>
      <c r="E395">
        <v>0</v>
      </c>
      <c r="F395">
        <v>0</v>
      </c>
      <c r="G395">
        <v>0</v>
      </c>
      <c r="H395">
        <v>1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 t="s">
        <v>33</v>
      </c>
      <c r="X395" t="s">
        <v>37</v>
      </c>
      <c r="Y395" s="2">
        <f t="shared" si="12"/>
        <v>4.7</v>
      </c>
      <c r="Z395" s="2">
        <f t="shared" si="13"/>
        <v>14.586206896551724</v>
      </c>
    </row>
    <row r="396" spans="1:26" x14ac:dyDescent="0.2">
      <c r="A396" t="s">
        <v>659</v>
      </c>
      <c r="B396" t="s">
        <v>1253</v>
      </c>
      <c r="C396" t="s">
        <v>4338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97</v>
      </c>
      <c r="S396">
        <v>61</v>
      </c>
      <c r="T396">
        <v>4</v>
      </c>
      <c r="U396">
        <v>86</v>
      </c>
      <c r="V396">
        <v>1</v>
      </c>
      <c r="W396" t="s">
        <v>31</v>
      </c>
      <c r="X396" t="s">
        <v>4530</v>
      </c>
      <c r="Y396" s="2">
        <f t="shared" si="12"/>
        <v>4.6333333333333337</v>
      </c>
      <c r="Z396" s="2">
        <f t="shared" si="13"/>
        <v>4.6748878923766819</v>
      </c>
    </row>
    <row r="397" spans="1:26" x14ac:dyDescent="0.2">
      <c r="A397" t="s">
        <v>1652</v>
      </c>
      <c r="B397" t="s">
        <v>1253</v>
      </c>
      <c r="C397" t="s">
        <v>1305</v>
      </c>
      <c r="D397">
        <v>0</v>
      </c>
      <c r="E397">
        <v>0</v>
      </c>
      <c r="F397">
        <v>1</v>
      </c>
      <c r="G397">
        <v>0</v>
      </c>
      <c r="H397">
        <v>6</v>
      </c>
      <c r="I397">
        <v>7</v>
      </c>
      <c r="J397">
        <v>2</v>
      </c>
      <c r="K397">
        <v>0</v>
      </c>
      <c r="L397">
        <v>1</v>
      </c>
      <c r="M397">
        <v>3</v>
      </c>
      <c r="N397">
        <v>8</v>
      </c>
      <c r="O397">
        <v>58</v>
      </c>
      <c r="P397">
        <v>1</v>
      </c>
      <c r="Q397">
        <v>3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216</v>
      </c>
      <c r="X397" t="s">
        <v>1177</v>
      </c>
      <c r="Y397" s="2">
        <f t="shared" si="12"/>
        <v>4.5666666666666664</v>
      </c>
      <c r="Z397" s="2">
        <f t="shared" si="13"/>
        <v>20.55</v>
      </c>
    </row>
    <row r="398" spans="1:26" x14ac:dyDescent="0.2">
      <c r="A398" t="s">
        <v>4531</v>
      </c>
      <c r="B398" t="s">
        <v>1253</v>
      </c>
      <c r="C398" t="s">
        <v>4340</v>
      </c>
      <c r="D398">
        <v>1</v>
      </c>
      <c r="E398">
        <v>0</v>
      </c>
      <c r="F398">
        <v>0</v>
      </c>
      <c r="G398">
        <v>0</v>
      </c>
      <c r="H398">
        <v>1</v>
      </c>
      <c r="I398">
        <v>7</v>
      </c>
      <c r="J398">
        <v>5</v>
      </c>
      <c r="K398">
        <v>0</v>
      </c>
      <c r="L398">
        <v>1</v>
      </c>
      <c r="M398">
        <v>4</v>
      </c>
      <c r="N398">
        <v>1</v>
      </c>
      <c r="O398">
        <v>55</v>
      </c>
      <c r="P398">
        <v>1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160</v>
      </c>
      <c r="X398" t="s">
        <v>1219</v>
      </c>
      <c r="Y398" s="2">
        <f t="shared" si="12"/>
        <v>4.2222222222222223</v>
      </c>
      <c r="Z398" s="2">
        <f t="shared" si="13"/>
        <v>9.8275862068965516</v>
      </c>
    </row>
    <row r="399" spans="1:26" x14ac:dyDescent="0.2">
      <c r="A399" t="s">
        <v>1523</v>
      </c>
      <c r="B399" t="s">
        <v>1253</v>
      </c>
      <c r="C399" t="s">
        <v>1311</v>
      </c>
      <c r="D399">
        <v>1</v>
      </c>
      <c r="E399">
        <v>0</v>
      </c>
      <c r="F399">
        <v>0</v>
      </c>
      <c r="G399">
        <v>2</v>
      </c>
      <c r="H399">
        <v>7</v>
      </c>
      <c r="I399">
        <v>31</v>
      </c>
      <c r="J399">
        <v>8</v>
      </c>
      <c r="K399">
        <v>1</v>
      </c>
      <c r="L399">
        <v>12</v>
      </c>
      <c r="M399">
        <v>8</v>
      </c>
      <c r="N399">
        <v>10</v>
      </c>
      <c r="O399">
        <v>120</v>
      </c>
      <c r="P399">
        <v>8</v>
      </c>
      <c r="Q399">
        <v>8</v>
      </c>
      <c r="R399">
        <v>0</v>
      </c>
      <c r="S399">
        <v>0</v>
      </c>
      <c r="T399">
        <v>0</v>
      </c>
      <c r="U399">
        <v>0</v>
      </c>
      <c r="V399">
        <v>0</v>
      </c>
      <c r="W399" t="s">
        <v>99</v>
      </c>
      <c r="X399" t="s">
        <v>4532</v>
      </c>
      <c r="Y399" s="2">
        <f t="shared" si="12"/>
        <v>4.1363636363636367</v>
      </c>
      <c r="Z399" s="2">
        <f t="shared" si="13"/>
        <v>9.612676056338028</v>
      </c>
    </row>
    <row r="400" spans="1:26" x14ac:dyDescent="0.2">
      <c r="A400" t="s">
        <v>4533</v>
      </c>
      <c r="B400" t="s">
        <v>1253</v>
      </c>
      <c r="C400" t="s">
        <v>1263</v>
      </c>
      <c r="D400">
        <v>0</v>
      </c>
      <c r="E400">
        <v>0</v>
      </c>
      <c r="F400">
        <v>0</v>
      </c>
      <c r="G400">
        <v>0</v>
      </c>
      <c r="H400">
        <v>1</v>
      </c>
      <c r="I400">
        <v>0</v>
      </c>
      <c r="J400">
        <v>0</v>
      </c>
      <c r="K400">
        <v>0</v>
      </c>
      <c r="L400">
        <v>0</v>
      </c>
      <c r="M400">
        <v>1</v>
      </c>
      <c r="N400">
        <v>0</v>
      </c>
      <c r="O400">
        <v>5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33</v>
      </c>
      <c r="X400" t="s">
        <v>42</v>
      </c>
      <c r="Y400" s="2">
        <f t="shared" si="12"/>
        <v>4</v>
      </c>
      <c r="Z400" s="2">
        <f t="shared" si="13"/>
        <v>10.285714285714285</v>
      </c>
    </row>
    <row r="401" spans="1:26" x14ac:dyDescent="0.2">
      <c r="A401" t="s">
        <v>4534</v>
      </c>
      <c r="B401" t="s">
        <v>1253</v>
      </c>
      <c r="C401" t="s">
        <v>1272</v>
      </c>
      <c r="D401">
        <v>0</v>
      </c>
      <c r="E401">
        <v>0</v>
      </c>
      <c r="F401">
        <v>0</v>
      </c>
      <c r="G401">
        <v>0</v>
      </c>
      <c r="H401">
        <v>1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33</v>
      </c>
      <c r="X401" t="s">
        <v>160</v>
      </c>
      <c r="Y401" s="2">
        <f t="shared" si="12"/>
        <v>4</v>
      </c>
      <c r="Z401" s="2">
        <f t="shared" si="13"/>
        <v>40</v>
      </c>
    </row>
    <row r="402" spans="1:26" x14ac:dyDescent="0.2">
      <c r="A402" t="s">
        <v>4535</v>
      </c>
      <c r="B402" t="s">
        <v>1253</v>
      </c>
      <c r="C402" t="s">
        <v>1256</v>
      </c>
      <c r="D402">
        <v>0</v>
      </c>
      <c r="E402">
        <v>0</v>
      </c>
      <c r="F402">
        <v>0</v>
      </c>
      <c r="G402">
        <v>1</v>
      </c>
      <c r="H402">
        <v>3</v>
      </c>
      <c r="I402">
        <v>5</v>
      </c>
      <c r="J402">
        <v>1</v>
      </c>
      <c r="K402">
        <v>0</v>
      </c>
      <c r="L402">
        <v>4</v>
      </c>
      <c r="M402">
        <v>5</v>
      </c>
      <c r="N402">
        <v>1</v>
      </c>
      <c r="O402">
        <v>60</v>
      </c>
      <c r="P402">
        <v>5</v>
      </c>
      <c r="Q402">
        <v>3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160</v>
      </c>
      <c r="X402" t="s">
        <v>4504</v>
      </c>
      <c r="Y402" s="2">
        <f t="shared" si="12"/>
        <v>3.7222222222222223</v>
      </c>
      <c r="Z402" s="2">
        <f t="shared" si="13"/>
        <v>11.64092664092664</v>
      </c>
    </row>
    <row r="403" spans="1:26" x14ac:dyDescent="0.2">
      <c r="A403" t="s">
        <v>1704</v>
      </c>
      <c r="B403" t="s">
        <v>1253</v>
      </c>
      <c r="C403" t="s">
        <v>1284</v>
      </c>
      <c r="D403">
        <v>0</v>
      </c>
      <c r="E403">
        <v>0</v>
      </c>
      <c r="F403">
        <v>1</v>
      </c>
      <c r="G403">
        <v>0</v>
      </c>
      <c r="H403">
        <v>10</v>
      </c>
      <c r="I403">
        <v>10</v>
      </c>
      <c r="J403">
        <v>2</v>
      </c>
      <c r="K403">
        <v>3</v>
      </c>
      <c r="L403">
        <v>6</v>
      </c>
      <c r="M403">
        <v>2</v>
      </c>
      <c r="N403">
        <v>4</v>
      </c>
      <c r="O403">
        <v>73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299</v>
      </c>
      <c r="X403" t="s">
        <v>1571</v>
      </c>
      <c r="Y403" s="2">
        <f t="shared" si="12"/>
        <v>3.6866666666666665</v>
      </c>
      <c r="Z403" s="2">
        <f t="shared" si="13"/>
        <v>9.2337662337662341</v>
      </c>
    </row>
    <row r="404" spans="1:26" x14ac:dyDescent="0.2">
      <c r="A404" t="s">
        <v>4536</v>
      </c>
      <c r="B404" t="s">
        <v>1253</v>
      </c>
      <c r="C404" t="s">
        <v>1284</v>
      </c>
      <c r="D404">
        <v>1</v>
      </c>
      <c r="E404">
        <v>0</v>
      </c>
      <c r="F404">
        <v>1</v>
      </c>
      <c r="G404">
        <v>1</v>
      </c>
      <c r="H404">
        <v>9</v>
      </c>
      <c r="I404">
        <v>12</v>
      </c>
      <c r="J404">
        <v>3</v>
      </c>
      <c r="K404">
        <v>1</v>
      </c>
      <c r="L404">
        <v>2</v>
      </c>
      <c r="M404">
        <v>4</v>
      </c>
      <c r="N404">
        <v>3</v>
      </c>
      <c r="O404">
        <v>41</v>
      </c>
      <c r="P404">
        <v>4</v>
      </c>
      <c r="Q404">
        <v>1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297</v>
      </c>
      <c r="X404" t="s">
        <v>1661</v>
      </c>
      <c r="Y404" s="2">
        <f t="shared" si="12"/>
        <v>3.65</v>
      </c>
      <c r="Z404" s="2">
        <f t="shared" si="13"/>
        <v>10.242761692650335</v>
      </c>
    </row>
    <row r="405" spans="1:26" x14ac:dyDescent="0.2">
      <c r="A405" t="s">
        <v>4537</v>
      </c>
      <c r="B405" t="s">
        <v>1253</v>
      </c>
      <c r="C405" t="s">
        <v>1311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1</v>
      </c>
      <c r="N405">
        <v>0</v>
      </c>
      <c r="O405">
        <v>1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 t="s">
        <v>33</v>
      </c>
      <c r="X405" t="s">
        <v>160</v>
      </c>
      <c r="Y405" s="2">
        <f t="shared" si="12"/>
        <v>3.6</v>
      </c>
      <c r="Z405" s="2">
        <f t="shared" si="13"/>
        <v>36</v>
      </c>
    </row>
    <row r="406" spans="1:26" x14ac:dyDescent="0.2">
      <c r="A406" t="s">
        <v>1584</v>
      </c>
      <c r="B406" t="s">
        <v>1253</v>
      </c>
      <c r="C406" t="s">
        <v>1284</v>
      </c>
      <c r="D406">
        <v>0</v>
      </c>
      <c r="E406">
        <v>0</v>
      </c>
      <c r="F406">
        <v>2</v>
      </c>
      <c r="G406">
        <v>0</v>
      </c>
      <c r="H406">
        <v>0</v>
      </c>
      <c r="I406">
        <v>2</v>
      </c>
      <c r="J406">
        <v>0</v>
      </c>
      <c r="K406">
        <v>0</v>
      </c>
      <c r="L406">
        <v>1</v>
      </c>
      <c r="M406">
        <v>2</v>
      </c>
      <c r="N406">
        <v>0</v>
      </c>
      <c r="O406">
        <v>10</v>
      </c>
      <c r="P406">
        <v>4</v>
      </c>
      <c r="Q406">
        <v>1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108</v>
      </c>
      <c r="X406" t="s">
        <v>4538</v>
      </c>
      <c r="Y406" s="2">
        <f t="shared" si="12"/>
        <v>3.5833333333333335</v>
      </c>
      <c r="Z406" s="2">
        <f t="shared" si="13"/>
        <v>14.884615384615385</v>
      </c>
    </row>
    <row r="407" spans="1:26" x14ac:dyDescent="0.2">
      <c r="A407" t="s">
        <v>1268</v>
      </c>
      <c r="B407" t="s">
        <v>1253</v>
      </c>
      <c r="C407" t="s">
        <v>1269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1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33</v>
      </c>
      <c r="X407" t="s">
        <v>299</v>
      </c>
      <c r="Y407" s="2">
        <f t="shared" si="12"/>
        <v>3.5</v>
      </c>
      <c r="Z407" s="2">
        <f t="shared" si="13"/>
        <v>21</v>
      </c>
    </row>
    <row r="408" spans="1:26" x14ac:dyDescent="0.2">
      <c r="A408" t="s">
        <v>1672</v>
      </c>
      <c r="B408" t="s">
        <v>1253</v>
      </c>
      <c r="C408" t="s">
        <v>1263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101</v>
      </c>
      <c r="S408">
        <v>65</v>
      </c>
      <c r="T408">
        <v>2</v>
      </c>
      <c r="U408">
        <v>111</v>
      </c>
      <c r="V408">
        <v>2</v>
      </c>
      <c r="W408" t="s">
        <v>28</v>
      </c>
      <c r="X408" t="s">
        <v>1591</v>
      </c>
      <c r="Y408" s="2">
        <f t="shared" si="12"/>
        <v>3.4705882352941178</v>
      </c>
      <c r="Z408" s="2">
        <f t="shared" si="13"/>
        <v>3.4705882352941178</v>
      </c>
    </row>
    <row r="409" spans="1:26" x14ac:dyDescent="0.2">
      <c r="A409" t="s">
        <v>4539</v>
      </c>
      <c r="B409" t="s">
        <v>1253</v>
      </c>
      <c r="C409" t="s">
        <v>4338</v>
      </c>
      <c r="D409">
        <v>1</v>
      </c>
      <c r="E409">
        <v>0</v>
      </c>
      <c r="F409">
        <v>0</v>
      </c>
      <c r="G409">
        <v>1</v>
      </c>
      <c r="H409">
        <v>1</v>
      </c>
      <c r="I409">
        <v>6</v>
      </c>
      <c r="J409">
        <v>3</v>
      </c>
      <c r="K409">
        <v>0</v>
      </c>
      <c r="L409">
        <v>0</v>
      </c>
      <c r="M409">
        <v>0</v>
      </c>
      <c r="N409">
        <v>3</v>
      </c>
      <c r="O409">
        <v>37</v>
      </c>
      <c r="P409">
        <v>2</v>
      </c>
      <c r="Q409">
        <v>2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402</v>
      </c>
      <c r="X409" t="s">
        <v>663</v>
      </c>
      <c r="Y409" s="2">
        <f t="shared" si="12"/>
        <v>3.4624999999999999</v>
      </c>
      <c r="Z409" s="2">
        <f t="shared" si="13"/>
        <v>14.327586206896552</v>
      </c>
    </row>
    <row r="410" spans="1:26" x14ac:dyDescent="0.2">
      <c r="A410" t="s">
        <v>4540</v>
      </c>
      <c r="B410" t="s">
        <v>1253</v>
      </c>
      <c r="C410" t="s">
        <v>1276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3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33</v>
      </c>
      <c r="X410" t="s">
        <v>108</v>
      </c>
      <c r="Y410" s="2">
        <f t="shared" si="12"/>
        <v>3.3</v>
      </c>
      <c r="Z410" s="2">
        <f t="shared" si="13"/>
        <v>49.5</v>
      </c>
    </row>
    <row r="411" spans="1:26" x14ac:dyDescent="0.2">
      <c r="A411" t="s">
        <v>4541</v>
      </c>
      <c r="B411" t="s">
        <v>1253</v>
      </c>
      <c r="C411" t="s">
        <v>1353</v>
      </c>
      <c r="D411">
        <v>2</v>
      </c>
      <c r="E411">
        <v>0</v>
      </c>
      <c r="F411">
        <v>0</v>
      </c>
      <c r="G411">
        <v>2</v>
      </c>
      <c r="H411">
        <v>4</v>
      </c>
      <c r="I411">
        <v>7</v>
      </c>
      <c r="J411">
        <v>2</v>
      </c>
      <c r="K411">
        <v>1</v>
      </c>
      <c r="L411">
        <v>3</v>
      </c>
      <c r="M411">
        <v>0</v>
      </c>
      <c r="N411">
        <v>2</v>
      </c>
      <c r="O411">
        <v>69</v>
      </c>
      <c r="P411">
        <v>3</v>
      </c>
      <c r="Q411">
        <v>1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105</v>
      </c>
      <c r="X411" t="s">
        <v>1138</v>
      </c>
      <c r="Y411" s="2">
        <f t="shared" si="12"/>
        <v>3.1076923076923078</v>
      </c>
      <c r="Z411" s="2">
        <f t="shared" si="13"/>
        <v>8.6571428571428566</v>
      </c>
    </row>
    <row r="412" spans="1:26" x14ac:dyDescent="0.2">
      <c r="A412" t="s">
        <v>1641</v>
      </c>
      <c r="B412" t="s">
        <v>1253</v>
      </c>
      <c r="C412" t="s">
        <v>1353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49</v>
      </c>
      <c r="S412">
        <v>39</v>
      </c>
      <c r="T412">
        <v>5</v>
      </c>
      <c r="U412">
        <v>59</v>
      </c>
      <c r="V412">
        <v>1</v>
      </c>
      <c r="W412" t="s">
        <v>88</v>
      </c>
      <c r="X412" t="s">
        <v>2649</v>
      </c>
      <c r="Y412" s="2">
        <f t="shared" si="12"/>
        <v>3</v>
      </c>
      <c r="Z412" s="2">
        <f t="shared" si="13"/>
        <v>3</v>
      </c>
    </row>
    <row r="413" spans="1:26" x14ac:dyDescent="0.2">
      <c r="A413" t="s">
        <v>4542</v>
      </c>
      <c r="B413" t="s">
        <v>1253</v>
      </c>
      <c r="C413" t="s">
        <v>1311</v>
      </c>
      <c r="D413">
        <v>0</v>
      </c>
      <c r="E413">
        <v>0</v>
      </c>
      <c r="F413">
        <v>1</v>
      </c>
      <c r="G413">
        <v>1</v>
      </c>
      <c r="H413">
        <v>4</v>
      </c>
      <c r="I413">
        <v>3</v>
      </c>
      <c r="J413">
        <v>1</v>
      </c>
      <c r="K413">
        <v>0</v>
      </c>
      <c r="L413">
        <v>4</v>
      </c>
      <c r="M413">
        <v>5</v>
      </c>
      <c r="N413">
        <v>2</v>
      </c>
      <c r="O413">
        <v>65</v>
      </c>
      <c r="P413">
        <v>2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105</v>
      </c>
      <c r="X413" t="s">
        <v>1862</v>
      </c>
      <c r="Y413" s="2">
        <f t="shared" si="12"/>
        <v>2.9230769230769229</v>
      </c>
      <c r="Z413" s="2">
        <f t="shared" si="13"/>
        <v>13.790322580645162</v>
      </c>
    </row>
    <row r="414" spans="1:26" x14ac:dyDescent="0.2">
      <c r="A414" t="s">
        <v>4543</v>
      </c>
      <c r="B414" t="s">
        <v>1253</v>
      </c>
      <c r="C414" t="s">
        <v>4338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</v>
      </c>
      <c r="M414">
        <v>1</v>
      </c>
      <c r="N414">
        <v>0</v>
      </c>
      <c r="O414">
        <v>8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65</v>
      </c>
      <c r="X414" t="s">
        <v>1108</v>
      </c>
      <c r="Y414" s="2">
        <f t="shared" si="12"/>
        <v>2.9</v>
      </c>
      <c r="Z414" s="2">
        <f t="shared" si="13"/>
        <v>8.7000000000000011</v>
      </c>
    </row>
    <row r="415" spans="1:26" x14ac:dyDescent="0.2">
      <c r="A415" t="s">
        <v>4544</v>
      </c>
      <c r="B415" t="s">
        <v>1253</v>
      </c>
      <c r="C415" t="s">
        <v>4340</v>
      </c>
      <c r="D415">
        <v>0</v>
      </c>
      <c r="E415">
        <v>0</v>
      </c>
      <c r="F415">
        <v>0</v>
      </c>
      <c r="G415">
        <v>0</v>
      </c>
      <c r="H415">
        <v>2</v>
      </c>
      <c r="I415">
        <v>1</v>
      </c>
      <c r="J415">
        <v>0</v>
      </c>
      <c r="K415">
        <v>0</v>
      </c>
      <c r="L415">
        <v>0</v>
      </c>
      <c r="M415">
        <v>1</v>
      </c>
      <c r="N415">
        <v>0</v>
      </c>
      <c r="O415">
        <v>19</v>
      </c>
      <c r="P415">
        <v>1</v>
      </c>
      <c r="Q415">
        <v>2</v>
      </c>
      <c r="R415">
        <v>0</v>
      </c>
      <c r="S415">
        <v>0</v>
      </c>
      <c r="T415">
        <v>0</v>
      </c>
      <c r="U415">
        <v>0</v>
      </c>
      <c r="V415">
        <v>0</v>
      </c>
      <c r="W415" t="s">
        <v>249</v>
      </c>
      <c r="X415" t="s">
        <v>4545</v>
      </c>
      <c r="Y415" s="2">
        <f t="shared" si="12"/>
        <v>2.85</v>
      </c>
      <c r="Z415" s="2">
        <f t="shared" si="13"/>
        <v>8.6949152542372889</v>
      </c>
    </row>
    <row r="416" spans="1:26" x14ac:dyDescent="0.2">
      <c r="A416" t="s">
        <v>4546</v>
      </c>
      <c r="B416" t="s">
        <v>1253</v>
      </c>
      <c r="C416" t="s">
        <v>1272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17</v>
      </c>
      <c r="P416">
        <v>1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 t="s">
        <v>65</v>
      </c>
      <c r="X416" t="s">
        <v>42</v>
      </c>
      <c r="Y416" s="2">
        <f t="shared" si="12"/>
        <v>2.85</v>
      </c>
      <c r="Z416" s="2">
        <f t="shared" si="13"/>
        <v>14.657142857142857</v>
      </c>
    </row>
    <row r="417" spans="1:26" x14ac:dyDescent="0.2">
      <c r="A417" t="s">
        <v>1494</v>
      </c>
      <c r="B417" t="s">
        <v>1253</v>
      </c>
      <c r="C417" t="s">
        <v>1276</v>
      </c>
      <c r="D417">
        <v>0</v>
      </c>
      <c r="E417">
        <v>0</v>
      </c>
      <c r="F417">
        <v>0</v>
      </c>
      <c r="G417">
        <v>2</v>
      </c>
      <c r="H417">
        <v>5</v>
      </c>
      <c r="I417">
        <v>5</v>
      </c>
      <c r="J417">
        <v>0</v>
      </c>
      <c r="K417">
        <v>0</v>
      </c>
      <c r="L417">
        <v>3</v>
      </c>
      <c r="M417">
        <v>2</v>
      </c>
      <c r="N417">
        <v>0</v>
      </c>
      <c r="O417">
        <v>86</v>
      </c>
      <c r="P417">
        <v>4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57</v>
      </c>
      <c r="X417" t="s">
        <v>1192</v>
      </c>
      <c r="Y417" s="2">
        <f t="shared" si="12"/>
        <v>2.82</v>
      </c>
      <c r="Z417" s="2">
        <f t="shared" si="13"/>
        <v>6.7142857142857135</v>
      </c>
    </row>
    <row r="418" spans="1:26" x14ac:dyDescent="0.2">
      <c r="A418" t="s">
        <v>1709</v>
      </c>
      <c r="B418" t="s">
        <v>1253</v>
      </c>
      <c r="C418" t="s">
        <v>1291</v>
      </c>
      <c r="D418">
        <v>0</v>
      </c>
      <c r="E418">
        <v>0</v>
      </c>
      <c r="F418">
        <v>0</v>
      </c>
      <c r="G418">
        <v>0</v>
      </c>
      <c r="H418">
        <v>4</v>
      </c>
      <c r="I418">
        <v>1</v>
      </c>
      <c r="J418">
        <v>0</v>
      </c>
      <c r="K418">
        <v>0</v>
      </c>
      <c r="L418">
        <v>0</v>
      </c>
      <c r="M418">
        <v>1</v>
      </c>
      <c r="N418">
        <v>0</v>
      </c>
      <c r="O418">
        <v>14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249</v>
      </c>
      <c r="X418" t="s">
        <v>1692</v>
      </c>
      <c r="Y418" s="2">
        <f t="shared" si="12"/>
        <v>2.7250000000000001</v>
      </c>
      <c r="Z418" s="2">
        <f t="shared" si="13"/>
        <v>10.780219780219781</v>
      </c>
    </row>
    <row r="419" spans="1:26" x14ac:dyDescent="0.2">
      <c r="A419" t="s">
        <v>1645</v>
      </c>
      <c r="B419" t="s">
        <v>1253</v>
      </c>
      <c r="C419" t="s">
        <v>1272</v>
      </c>
      <c r="D419">
        <v>0</v>
      </c>
      <c r="E419">
        <v>0</v>
      </c>
      <c r="F419">
        <v>0</v>
      </c>
      <c r="G419">
        <v>0</v>
      </c>
      <c r="H419">
        <v>4</v>
      </c>
      <c r="I419">
        <v>8</v>
      </c>
      <c r="J419">
        <v>0</v>
      </c>
      <c r="K419">
        <v>0</v>
      </c>
      <c r="L419">
        <v>2</v>
      </c>
      <c r="M419">
        <v>9</v>
      </c>
      <c r="N419">
        <v>1</v>
      </c>
      <c r="O419">
        <v>62</v>
      </c>
      <c r="P419">
        <v>3</v>
      </c>
      <c r="Q419">
        <v>4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216</v>
      </c>
      <c r="X419" t="s">
        <v>3560</v>
      </c>
      <c r="Y419" s="2">
        <f t="shared" si="12"/>
        <v>2.6416666666666666</v>
      </c>
      <c r="Z419" s="2">
        <f t="shared" si="13"/>
        <v>12.568281938325992</v>
      </c>
    </row>
    <row r="420" spans="1:26" x14ac:dyDescent="0.2">
      <c r="A420" t="s">
        <v>1602</v>
      </c>
      <c r="B420" t="s">
        <v>1253</v>
      </c>
      <c r="C420" t="s">
        <v>1261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5</v>
      </c>
      <c r="P420">
        <v>0</v>
      </c>
      <c r="Q420">
        <v>1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33</v>
      </c>
      <c r="X420" t="s">
        <v>334</v>
      </c>
      <c r="Y420" s="2">
        <f t="shared" si="12"/>
        <v>2.5</v>
      </c>
      <c r="Z420" s="2">
        <f t="shared" si="13"/>
        <v>11.25</v>
      </c>
    </row>
    <row r="421" spans="1:26" x14ac:dyDescent="0.2">
      <c r="A421" t="s">
        <v>4547</v>
      </c>
      <c r="B421" t="s">
        <v>1253</v>
      </c>
      <c r="C421" t="s">
        <v>1353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7</v>
      </c>
      <c r="P421">
        <v>1</v>
      </c>
      <c r="Q421">
        <v>2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65</v>
      </c>
      <c r="X421" t="s">
        <v>263</v>
      </c>
      <c r="Y421" s="2">
        <f t="shared" si="12"/>
        <v>2.35</v>
      </c>
      <c r="Z421" s="2">
        <f t="shared" si="13"/>
        <v>17.625</v>
      </c>
    </row>
    <row r="422" spans="1:26" x14ac:dyDescent="0.2">
      <c r="A422" t="s">
        <v>4548</v>
      </c>
      <c r="B422" t="s">
        <v>1253</v>
      </c>
      <c r="C422" t="s">
        <v>1263</v>
      </c>
      <c r="D422">
        <v>0</v>
      </c>
      <c r="E422">
        <v>0</v>
      </c>
      <c r="F422">
        <v>0</v>
      </c>
      <c r="G422">
        <v>0</v>
      </c>
      <c r="H422">
        <v>4</v>
      </c>
      <c r="I422">
        <v>5</v>
      </c>
      <c r="J422">
        <v>1</v>
      </c>
      <c r="K422">
        <v>0</v>
      </c>
      <c r="L422">
        <v>1</v>
      </c>
      <c r="M422">
        <v>4</v>
      </c>
      <c r="N422">
        <v>0</v>
      </c>
      <c r="O422">
        <v>11</v>
      </c>
      <c r="P422">
        <v>1</v>
      </c>
      <c r="Q422">
        <v>4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160</v>
      </c>
      <c r="X422" t="s">
        <v>631</v>
      </c>
      <c r="Y422" s="2">
        <f t="shared" si="12"/>
        <v>2.2888888888888892</v>
      </c>
      <c r="Z422" s="2">
        <f t="shared" si="13"/>
        <v>11.374233128834357</v>
      </c>
    </row>
    <row r="423" spans="1:26" x14ac:dyDescent="0.2">
      <c r="A423" t="s">
        <v>4549</v>
      </c>
      <c r="B423" t="s">
        <v>1253</v>
      </c>
      <c r="C423" t="s">
        <v>1291</v>
      </c>
      <c r="D423">
        <v>0</v>
      </c>
      <c r="E423">
        <v>0</v>
      </c>
      <c r="F423">
        <v>0</v>
      </c>
      <c r="G423">
        <v>0</v>
      </c>
      <c r="H423">
        <v>10</v>
      </c>
      <c r="I423">
        <v>10</v>
      </c>
      <c r="J423">
        <v>1</v>
      </c>
      <c r="K423">
        <v>0</v>
      </c>
      <c r="L423">
        <v>2</v>
      </c>
      <c r="M423">
        <v>2</v>
      </c>
      <c r="N423">
        <v>0</v>
      </c>
      <c r="O423">
        <v>47</v>
      </c>
      <c r="P423">
        <v>1</v>
      </c>
      <c r="Q423">
        <v>3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113</v>
      </c>
      <c r="X423" t="s">
        <v>2205</v>
      </c>
      <c r="Y423" s="2">
        <f t="shared" si="12"/>
        <v>2.27</v>
      </c>
      <c r="Z423" s="2">
        <f t="shared" si="13"/>
        <v>7.2964285714285708</v>
      </c>
    </row>
    <row r="424" spans="1:26" x14ac:dyDescent="0.2">
      <c r="A424" t="s">
        <v>4550</v>
      </c>
      <c r="B424" t="s">
        <v>1253</v>
      </c>
      <c r="C424" t="s">
        <v>4340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1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33</v>
      </c>
      <c r="X424" t="s">
        <v>334</v>
      </c>
      <c r="Y424" s="2">
        <f t="shared" si="12"/>
        <v>2.1</v>
      </c>
      <c r="Z424" s="2">
        <f t="shared" si="13"/>
        <v>9.4500000000000011</v>
      </c>
    </row>
    <row r="425" spans="1:26" x14ac:dyDescent="0.2">
      <c r="A425" t="s">
        <v>4551</v>
      </c>
      <c r="B425" t="s">
        <v>1253</v>
      </c>
      <c r="C425" t="s">
        <v>1291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6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33</v>
      </c>
      <c r="X425" t="s">
        <v>193</v>
      </c>
      <c r="Y425" s="2">
        <f t="shared" si="12"/>
        <v>2.1</v>
      </c>
      <c r="Z425" s="2">
        <f t="shared" si="13"/>
        <v>4.9736842105263159</v>
      </c>
    </row>
    <row r="426" spans="1:26" x14ac:dyDescent="0.2">
      <c r="A426" t="s">
        <v>2375</v>
      </c>
      <c r="B426" t="s">
        <v>1253</v>
      </c>
      <c r="C426" t="s">
        <v>4340</v>
      </c>
      <c r="D426">
        <v>0</v>
      </c>
      <c r="E426">
        <v>0</v>
      </c>
      <c r="F426">
        <v>0</v>
      </c>
      <c r="G426">
        <v>2</v>
      </c>
      <c r="H426">
        <v>4</v>
      </c>
      <c r="I426">
        <v>4</v>
      </c>
      <c r="J426">
        <v>0</v>
      </c>
      <c r="K426">
        <v>2</v>
      </c>
      <c r="L426">
        <v>6</v>
      </c>
      <c r="M426">
        <v>2</v>
      </c>
      <c r="N426">
        <v>0</v>
      </c>
      <c r="O426">
        <v>24</v>
      </c>
      <c r="P426">
        <v>2</v>
      </c>
      <c r="Q426">
        <v>1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402</v>
      </c>
      <c r="X426" t="s">
        <v>3507</v>
      </c>
      <c r="Y426" s="2">
        <f t="shared" si="12"/>
        <v>2.0499999999999998</v>
      </c>
      <c r="Z426" s="2">
        <f t="shared" si="13"/>
        <v>9.5844155844155843</v>
      </c>
    </row>
    <row r="427" spans="1:26" x14ac:dyDescent="0.2">
      <c r="A427" t="s">
        <v>1537</v>
      </c>
      <c r="B427" t="s">
        <v>1253</v>
      </c>
      <c r="C427" t="s">
        <v>1254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2</v>
      </c>
      <c r="S427">
        <v>1</v>
      </c>
      <c r="T427">
        <v>0</v>
      </c>
      <c r="U427">
        <v>0</v>
      </c>
      <c r="V427">
        <v>0</v>
      </c>
      <c r="W427" t="s">
        <v>33</v>
      </c>
      <c r="X427" t="s">
        <v>4552</v>
      </c>
      <c r="Y427" s="2">
        <f t="shared" si="12"/>
        <v>2</v>
      </c>
      <c r="Z427" s="2">
        <f t="shared" si="13"/>
        <v>4.5</v>
      </c>
    </row>
    <row r="428" spans="1:26" x14ac:dyDescent="0.2">
      <c r="A428" t="s">
        <v>4553</v>
      </c>
      <c r="B428" t="s">
        <v>1253</v>
      </c>
      <c r="C428" t="s">
        <v>4338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10</v>
      </c>
      <c r="S428">
        <v>6</v>
      </c>
      <c r="T428">
        <v>0</v>
      </c>
      <c r="U428">
        <v>2</v>
      </c>
      <c r="V428">
        <v>0</v>
      </c>
      <c r="W428" t="s">
        <v>65</v>
      </c>
      <c r="X428" t="s">
        <v>66</v>
      </c>
      <c r="Y428" s="2">
        <f t="shared" si="12"/>
        <v>2</v>
      </c>
      <c r="Z428" s="2">
        <f t="shared" si="13"/>
        <v>2</v>
      </c>
    </row>
    <row r="429" spans="1:26" x14ac:dyDescent="0.2">
      <c r="A429" t="s">
        <v>1710</v>
      </c>
      <c r="B429" t="s">
        <v>1253</v>
      </c>
      <c r="C429" t="s">
        <v>1263</v>
      </c>
      <c r="D429">
        <v>0</v>
      </c>
      <c r="E429">
        <v>0</v>
      </c>
      <c r="F429">
        <v>0</v>
      </c>
      <c r="G429">
        <v>0</v>
      </c>
      <c r="H429">
        <v>2</v>
      </c>
      <c r="I429">
        <v>5</v>
      </c>
      <c r="J429">
        <v>1</v>
      </c>
      <c r="K429">
        <v>0</v>
      </c>
      <c r="L429">
        <v>2</v>
      </c>
      <c r="M429">
        <v>4</v>
      </c>
      <c r="N429">
        <v>0</v>
      </c>
      <c r="O429">
        <v>29</v>
      </c>
      <c r="P429">
        <v>3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402</v>
      </c>
      <c r="X429" t="s">
        <v>4554</v>
      </c>
      <c r="Y429" s="2">
        <f t="shared" si="12"/>
        <v>1.9875</v>
      </c>
      <c r="Z429" s="2">
        <f t="shared" si="13"/>
        <v>9.9375</v>
      </c>
    </row>
    <row r="430" spans="1:26" x14ac:dyDescent="0.2">
      <c r="A430" t="s">
        <v>4555</v>
      </c>
      <c r="B430" t="s">
        <v>1253</v>
      </c>
      <c r="C430" t="s">
        <v>1281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5</v>
      </c>
      <c r="J430">
        <v>3</v>
      </c>
      <c r="K430">
        <v>0</v>
      </c>
      <c r="L430">
        <v>3</v>
      </c>
      <c r="M430">
        <v>0</v>
      </c>
      <c r="N430">
        <v>1</v>
      </c>
      <c r="O430">
        <v>30</v>
      </c>
      <c r="P430">
        <v>1</v>
      </c>
      <c r="Q430">
        <v>1</v>
      </c>
      <c r="R430">
        <v>0</v>
      </c>
      <c r="S430">
        <v>0</v>
      </c>
      <c r="T430">
        <v>0</v>
      </c>
      <c r="U430">
        <v>0</v>
      </c>
      <c r="V430">
        <v>0</v>
      </c>
      <c r="W430" t="s">
        <v>160</v>
      </c>
      <c r="X430" t="s">
        <v>1244</v>
      </c>
      <c r="Y430" s="2">
        <f t="shared" si="12"/>
        <v>1.8333333333333333</v>
      </c>
      <c r="Z430" s="2">
        <f t="shared" si="13"/>
        <v>8.2044198895027627</v>
      </c>
    </row>
    <row r="431" spans="1:26" x14ac:dyDescent="0.2">
      <c r="A431" t="s">
        <v>4556</v>
      </c>
      <c r="B431" t="s">
        <v>1253</v>
      </c>
      <c r="C431" t="s">
        <v>4338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1</v>
      </c>
      <c r="N431">
        <v>0</v>
      </c>
      <c r="O431">
        <v>3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33</v>
      </c>
      <c r="X431" t="s">
        <v>53</v>
      </c>
      <c r="Y431" s="2">
        <f t="shared" si="12"/>
        <v>1.8</v>
      </c>
      <c r="Z431" s="2">
        <f t="shared" si="13"/>
        <v>23.142857142857142</v>
      </c>
    </row>
    <row r="432" spans="1:26" x14ac:dyDescent="0.2">
      <c r="A432" t="s">
        <v>4557</v>
      </c>
      <c r="B432" t="s">
        <v>1253</v>
      </c>
      <c r="C432" t="s">
        <v>1263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1</v>
      </c>
      <c r="M432">
        <v>0</v>
      </c>
      <c r="N432">
        <v>0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33</v>
      </c>
      <c r="X432" t="s">
        <v>458</v>
      </c>
      <c r="Y432" s="2">
        <f t="shared" si="12"/>
        <v>1.7</v>
      </c>
      <c r="Z432" s="2">
        <f t="shared" si="13"/>
        <v>13.90909090909091</v>
      </c>
    </row>
    <row r="433" spans="1:26" x14ac:dyDescent="0.2">
      <c r="A433" t="s">
        <v>4558</v>
      </c>
      <c r="B433" t="s">
        <v>1253</v>
      </c>
      <c r="C433" t="s">
        <v>1353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>
        <v>0</v>
      </c>
      <c r="N433">
        <v>0</v>
      </c>
      <c r="O433">
        <v>5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392</v>
      </c>
      <c r="X433" t="s">
        <v>4552</v>
      </c>
      <c r="Y433" s="2">
        <f t="shared" si="12"/>
        <v>1.5</v>
      </c>
      <c r="Z433" s="2">
        <f t="shared" si="13"/>
        <v>10.125</v>
      </c>
    </row>
    <row r="434" spans="1:26" x14ac:dyDescent="0.2">
      <c r="A434" t="s">
        <v>1558</v>
      </c>
      <c r="B434" t="s">
        <v>1253</v>
      </c>
      <c r="C434" t="s">
        <v>1261</v>
      </c>
      <c r="D434">
        <v>0</v>
      </c>
      <c r="E434">
        <v>0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0</v>
      </c>
      <c r="L434">
        <v>0</v>
      </c>
      <c r="M434">
        <v>1</v>
      </c>
      <c r="N434">
        <v>0</v>
      </c>
      <c r="O434">
        <v>31</v>
      </c>
      <c r="P434">
        <v>0</v>
      </c>
      <c r="Q434">
        <v>4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160</v>
      </c>
      <c r="X434" t="s">
        <v>570</v>
      </c>
      <c r="Y434" s="2">
        <f t="shared" si="12"/>
        <v>1.4</v>
      </c>
      <c r="Z434" s="2">
        <f t="shared" si="13"/>
        <v>12.32608695652174</v>
      </c>
    </row>
    <row r="435" spans="1:26" x14ac:dyDescent="0.2">
      <c r="A435" t="s">
        <v>1618</v>
      </c>
      <c r="B435" t="s">
        <v>1253</v>
      </c>
      <c r="C435" t="s">
        <v>1284</v>
      </c>
      <c r="D435">
        <v>0</v>
      </c>
      <c r="E435">
        <v>0</v>
      </c>
      <c r="F435">
        <v>0</v>
      </c>
      <c r="G435">
        <v>1</v>
      </c>
      <c r="H435">
        <v>4</v>
      </c>
      <c r="I435">
        <v>5</v>
      </c>
      <c r="J435">
        <v>0</v>
      </c>
      <c r="K435">
        <v>0</v>
      </c>
      <c r="L435">
        <v>0</v>
      </c>
      <c r="M435">
        <v>0</v>
      </c>
      <c r="N435">
        <v>2</v>
      </c>
      <c r="O435">
        <v>25</v>
      </c>
      <c r="P435">
        <v>3</v>
      </c>
      <c r="Q435">
        <v>3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458</v>
      </c>
      <c r="X435" t="s">
        <v>726</v>
      </c>
      <c r="Y435" s="2">
        <f t="shared" si="12"/>
        <v>1.2272727272727273</v>
      </c>
      <c r="Z435" s="2">
        <f t="shared" si="13"/>
        <v>7.2321428571428568</v>
      </c>
    </row>
    <row r="436" spans="1:26" x14ac:dyDescent="0.2">
      <c r="A436" t="s">
        <v>4559</v>
      </c>
      <c r="B436" t="s">
        <v>1253</v>
      </c>
      <c r="C436" t="s">
        <v>4338</v>
      </c>
      <c r="D436">
        <v>0</v>
      </c>
      <c r="E436">
        <v>0</v>
      </c>
      <c r="F436">
        <v>0</v>
      </c>
      <c r="G436">
        <v>0</v>
      </c>
      <c r="H436">
        <v>2</v>
      </c>
      <c r="I436">
        <v>5</v>
      </c>
      <c r="J436">
        <v>0</v>
      </c>
      <c r="K436">
        <v>0</v>
      </c>
      <c r="L436">
        <v>3</v>
      </c>
      <c r="M436">
        <v>1</v>
      </c>
      <c r="N436">
        <v>1</v>
      </c>
      <c r="O436">
        <v>36</v>
      </c>
      <c r="P436">
        <v>2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160</v>
      </c>
      <c r="X436" t="s">
        <v>2180</v>
      </c>
      <c r="Y436" s="2">
        <f t="shared" si="12"/>
        <v>1.1777777777777778</v>
      </c>
      <c r="Z436" s="2">
        <f t="shared" si="13"/>
        <v>5.8888888888888884</v>
      </c>
    </row>
    <row r="437" spans="1:26" x14ac:dyDescent="0.2">
      <c r="A437" t="s">
        <v>1683</v>
      </c>
      <c r="B437" t="s">
        <v>1253</v>
      </c>
      <c r="C437" t="s">
        <v>1284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2</v>
      </c>
      <c r="M437">
        <v>1</v>
      </c>
      <c r="N437">
        <v>0</v>
      </c>
      <c r="O437">
        <v>2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249</v>
      </c>
      <c r="X437" t="s">
        <v>111</v>
      </c>
      <c r="Y437" s="2">
        <f t="shared" si="12"/>
        <v>1.175</v>
      </c>
      <c r="Z437" s="2">
        <f t="shared" si="13"/>
        <v>16.26923076923077</v>
      </c>
    </row>
    <row r="438" spans="1:26" x14ac:dyDescent="0.2">
      <c r="A438" t="s">
        <v>4560</v>
      </c>
      <c r="B438" t="s">
        <v>1253</v>
      </c>
      <c r="C438" t="s">
        <v>1281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1</v>
      </c>
      <c r="N438">
        <v>0</v>
      </c>
      <c r="O438">
        <v>3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65</v>
      </c>
      <c r="X438" t="s">
        <v>105</v>
      </c>
      <c r="Y438" s="2">
        <f t="shared" si="12"/>
        <v>0.9</v>
      </c>
      <c r="Z438" s="2">
        <f t="shared" si="13"/>
        <v>12.461538461538463</v>
      </c>
    </row>
    <row r="439" spans="1:26" x14ac:dyDescent="0.2">
      <c r="A439" t="s">
        <v>1655</v>
      </c>
      <c r="B439" t="s">
        <v>1253</v>
      </c>
      <c r="C439" t="s">
        <v>1311</v>
      </c>
      <c r="D439">
        <v>0</v>
      </c>
      <c r="E439">
        <v>0</v>
      </c>
      <c r="F439">
        <v>1</v>
      </c>
      <c r="G439">
        <v>1</v>
      </c>
      <c r="H439">
        <v>3</v>
      </c>
      <c r="I439">
        <v>5</v>
      </c>
      <c r="J439">
        <v>0</v>
      </c>
      <c r="K439">
        <v>0</v>
      </c>
      <c r="L439">
        <v>1</v>
      </c>
      <c r="M439">
        <v>1</v>
      </c>
      <c r="N439">
        <v>1</v>
      </c>
      <c r="O439">
        <v>17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108</v>
      </c>
      <c r="X439" t="s">
        <v>1569</v>
      </c>
      <c r="Y439" s="2">
        <f t="shared" si="12"/>
        <v>0.6166666666666667</v>
      </c>
      <c r="Z439" s="2">
        <f t="shared" si="13"/>
        <v>2.2653061224489797</v>
      </c>
    </row>
    <row r="440" spans="1:26" x14ac:dyDescent="0.2">
      <c r="A440" t="s">
        <v>1465</v>
      </c>
      <c r="B440" t="s">
        <v>1253</v>
      </c>
      <c r="C440" t="s">
        <v>1276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4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33</v>
      </c>
      <c r="X440" t="s">
        <v>172</v>
      </c>
      <c r="Y440" s="2">
        <f t="shared" si="12"/>
        <v>0.4</v>
      </c>
      <c r="Z440" s="2">
        <f t="shared" si="13"/>
        <v>2.25</v>
      </c>
    </row>
    <row r="441" spans="1:26" x14ac:dyDescent="0.2">
      <c r="A441" t="s">
        <v>4561</v>
      </c>
      <c r="B441" t="s">
        <v>1253</v>
      </c>
      <c r="C441" t="s">
        <v>1305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2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33</v>
      </c>
      <c r="X441" t="s">
        <v>108</v>
      </c>
      <c r="Y441" s="2">
        <f t="shared" si="12"/>
        <v>0.2</v>
      </c>
      <c r="Z441" s="2">
        <f t="shared" si="13"/>
        <v>3</v>
      </c>
    </row>
    <row r="442" spans="1:26" x14ac:dyDescent="0.2">
      <c r="A442" t="s">
        <v>4562</v>
      </c>
      <c r="B442" t="s">
        <v>1253</v>
      </c>
      <c r="C442" t="s">
        <v>1281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1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33</v>
      </c>
      <c r="X442" t="s">
        <v>57</v>
      </c>
      <c r="Y442" s="2">
        <f t="shared" si="12"/>
        <v>0.1</v>
      </c>
      <c r="Z442" s="2">
        <f t="shared" si="13"/>
        <v>1.8000000000000003</v>
      </c>
    </row>
    <row r="443" spans="1:26" x14ac:dyDescent="0.2">
      <c r="A443" t="s">
        <v>4563</v>
      </c>
      <c r="B443" t="s">
        <v>1253</v>
      </c>
      <c r="C443" t="s">
        <v>1254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1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 t="s">
        <v>33</v>
      </c>
      <c r="X443" t="s">
        <v>65</v>
      </c>
      <c r="Y443" s="2">
        <f t="shared" si="12"/>
        <v>0.1</v>
      </c>
      <c r="Z443" s="2">
        <f t="shared" si="13"/>
        <v>4.5</v>
      </c>
    </row>
    <row r="444" spans="1:26" x14ac:dyDescent="0.2">
      <c r="A444" t="s">
        <v>4564</v>
      </c>
      <c r="B444" t="s">
        <v>1253</v>
      </c>
      <c r="C444" t="s">
        <v>1278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33</v>
      </c>
      <c r="X444" t="s">
        <v>249</v>
      </c>
      <c r="Y444" s="2">
        <f t="shared" si="12"/>
        <v>0.1</v>
      </c>
      <c r="Z444" s="2">
        <f t="shared" si="13"/>
        <v>2.25</v>
      </c>
    </row>
    <row r="445" spans="1:26" x14ac:dyDescent="0.2">
      <c r="A445" t="s">
        <v>4565</v>
      </c>
      <c r="B445" t="s">
        <v>1253</v>
      </c>
      <c r="C445" t="s">
        <v>4338</v>
      </c>
      <c r="D445">
        <v>0</v>
      </c>
      <c r="E445">
        <v>0</v>
      </c>
      <c r="F445">
        <v>0</v>
      </c>
      <c r="G445">
        <v>1</v>
      </c>
      <c r="H445">
        <v>1</v>
      </c>
      <c r="I445">
        <v>4</v>
      </c>
      <c r="J445">
        <v>0</v>
      </c>
      <c r="K445">
        <v>0</v>
      </c>
      <c r="L445">
        <v>0</v>
      </c>
      <c r="M445">
        <v>1</v>
      </c>
      <c r="N445">
        <v>1</v>
      </c>
      <c r="O445">
        <v>27</v>
      </c>
      <c r="P445">
        <v>1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392</v>
      </c>
      <c r="X445" t="s">
        <v>1217</v>
      </c>
      <c r="Y445" s="2">
        <f t="shared" si="12"/>
        <v>6.6666666666666721E-2</v>
      </c>
      <c r="Z445" s="2">
        <f t="shared" si="13"/>
        <v>0.37500000000000033</v>
      </c>
    </row>
    <row r="446" spans="1:26" x14ac:dyDescent="0.2">
      <c r="A446" t="s">
        <v>1426</v>
      </c>
      <c r="B446" t="s">
        <v>1253</v>
      </c>
      <c r="C446" t="s">
        <v>1276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33</v>
      </c>
      <c r="X446" t="s">
        <v>392</v>
      </c>
      <c r="Y446" s="2">
        <f t="shared" si="12"/>
        <v>0</v>
      </c>
      <c r="Z446" s="2">
        <f t="shared" si="13"/>
        <v>0</v>
      </c>
    </row>
    <row r="447" spans="1:26" x14ac:dyDescent="0.2">
      <c r="A447" t="s">
        <v>4566</v>
      </c>
      <c r="B447" t="s">
        <v>1253</v>
      </c>
      <c r="C447" t="s">
        <v>1276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65</v>
      </c>
      <c r="X447" t="s">
        <v>113</v>
      </c>
      <c r="Y447" s="2">
        <f t="shared" si="12"/>
        <v>0</v>
      </c>
      <c r="Z447" s="2">
        <f t="shared" si="13"/>
        <v>0</v>
      </c>
    </row>
    <row r="448" spans="1:26" x14ac:dyDescent="0.2">
      <c r="A448" t="s">
        <v>4567</v>
      </c>
      <c r="B448" t="s">
        <v>1253</v>
      </c>
      <c r="C448" t="s">
        <v>1263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33</v>
      </c>
      <c r="X448" t="s">
        <v>34</v>
      </c>
      <c r="Y448" s="2">
        <f t="shared" si="12"/>
        <v>0</v>
      </c>
      <c r="Z448" s="2">
        <f t="shared" si="13"/>
        <v>0</v>
      </c>
    </row>
    <row r="449" spans="1:26" x14ac:dyDescent="0.2">
      <c r="A449" t="s">
        <v>4568</v>
      </c>
      <c r="B449" t="s">
        <v>1253</v>
      </c>
      <c r="C449" t="s">
        <v>1305</v>
      </c>
      <c r="D449">
        <v>0</v>
      </c>
      <c r="E449">
        <v>0</v>
      </c>
      <c r="F449">
        <v>0</v>
      </c>
      <c r="G449">
        <v>1</v>
      </c>
      <c r="H449">
        <v>3</v>
      </c>
      <c r="I449">
        <v>5</v>
      </c>
      <c r="J449">
        <v>0</v>
      </c>
      <c r="K449">
        <v>0</v>
      </c>
      <c r="L449">
        <v>0</v>
      </c>
      <c r="M449">
        <v>2</v>
      </c>
      <c r="N449">
        <v>0</v>
      </c>
      <c r="O449">
        <v>13</v>
      </c>
      <c r="P449">
        <v>2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57</v>
      </c>
      <c r="X449" t="s">
        <v>624</v>
      </c>
      <c r="Y449" s="2">
        <f t="shared" si="12"/>
        <v>-0.14000000000000004</v>
      </c>
      <c r="Z449" s="2">
        <f t="shared" si="13"/>
        <v>-0.54782608695652191</v>
      </c>
    </row>
    <row r="450" spans="1:26" x14ac:dyDescent="0.2">
      <c r="A450" t="s">
        <v>1440</v>
      </c>
      <c r="B450" t="s">
        <v>1253</v>
      </c>
      <c r="C450" t="s">
        <v>1272</v>
      </c>
      <c r="D450">
        <v>0</v>
      </c>
      <c r="E450">
        <v>0</v>
      </c>
      <c r="F450">
        <v>0</v>
      </c>
      <c r="G450">
        <v>2</v>
      </c>
      <c r="H450">
        <v>3</v>
      </c>
      <c r="I450">
        <v>12</v>
      </c>
      <c r="J450">
        <v>2</v>
      </c>
      <c r="K450">
        <v>0</v>
      </c>
      <c r="L450">
        <v>1</v>
      </c>
      <c r="M450">
        <v>5</v>
      </c>
      <c r="N450">
        <v>0</v>
      </c>
      <c r="O450">
        <v>16</v>
      </c>
      <c r="P450">
        <v>2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216</v>
      </c>
      <c r="X450" t="s">
        <v>1157</v>
      </c>
      <c r="Y450" s="2">
        <f t="shared" ref="Y450:Y464" si="14">(D450*10+E450*-10+F450*5+G450*-5+H450*2+I450*-2+J450*4+K450*3+L450*1.5+M450*1.5+N450*3+O450*0.1+P450*2+Q450*2+R450*5+S450*-8+T450*15+U450+V450*-4)/W450</f>
        <v>-0.28333333333333338</v>
      </c>
      <c r="Z450" s="2">
        <f t="shared" ref="Z450:Z464" si="15">(D450*10+E450*-10+F450*5+G450*-5+H450*2+I450*-2+J450*4+K450*3+L450*1.5+M450*1.5+N450*3+O450*0.1+P450*2+Q450*2+R450*5+S450*-8+T450*15+U450+V450*-4)/(X450/90)</f>
        <v>-1.5073891625615765</v>
      </c>
    </row>
    <row r="451" spans="1:26" x14ac:dyDescent="0.2">
      <c r="A451" t="s">
        <v>4569</v>
      </c>
      <c r="B451" t="s">
        <v>1253</v>
      </c>
      <c r="C451" t="s">
        <v>1288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2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2</v>
      </c>
      <c r="P451">
        <v>1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33</v>
      </c>
      <c r="X451" t="s">
        <v>96</v>
      </c>
      <c r="Y451" s="2">
        <f t="shared" si="14"/>
        <v>-0.29999999999999982</v>
      </c>
      <c r="Z451" s="2">
        <f t="shared" si="15"/>
        <v>-0.72972972972972938</v>
      </c>
    </row>
    <row r="452" spans="1:26" x14ac:dyDescent="0.2">
      <c r="A452" t="s">
        <v>4570</v>
      </c>
      <c r="B452" t="s">
        <v>1253</v>
      </c>
      <c r="C452" t="s">
        <v>1288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4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249</v>
      </c>
      <c r="X452" t="s">
        <v>96</v>
      </c>
      <c r="Y452" s="2">
        <f t="shared" si="14"/>
        <v>-1.45</v>
      </c>
      <c r="Z452" s="2">
        <f t="shared" si="15"/>
        <v>-14.108108108108109</v>
      </c>
    </row>
    <row r="453" spans="1:26" x14ac:dyDescent="0.2">
      <c r="A453" t="s">
        <v>4571</v>
      </c>
      <c r="B453" t="s">
        <v>1253</v>
      </c>
      <c r="C453" t="s">
        <v>1291</v>
      </c>
      <c r="D453">
        <v>0</v>
      </c>
      <c r="E453">
        <v>0</v>
      </c>
      <c r="F453">
        <v>0</v>
      </c>
      <c r="G453">
        <v>1</v>
      </c>
      <c r="H453">
        <v>0</v>
      </c>
      <c r="I453">
        <v>3</v>
      </c>
      <c r="J453">
        <v>0</v>
      </c>
      <c r="K453">
        <v>0</v>
      </c>
      <c r="L453">
        <v>0</v>
      </c>
      <c r="M453">
        <v>0</v>
      </c>
      <c r="N453">
        <v>1</v>
      </c>
      <c r="O453">
        <v>15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249</v>
      </c>
      <c r="X453" t="s">
        <v>34</v>
      </c>
      <c r="Y453" s="2">
        <f t="shared" si="14"/>
        <v>-1.625</v>
      </c>
      <c r="Z453" s="2">
        <f t="shared" si="15"/>
        <v>-6.5</v>
      </c>
    </row>
    <row r="454" spans="1:26" x14ac:dyDescent="0.2">
      <c r="A454" t="s">
        <v>4572</v>
      </c>
      <c r="B454" t="s">
        <v>1253</v>
      </c>
      <c r="C454" t="s">
        <v>4340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t="s">
        <v>33</v>
      </c>
      <c r="X454" t="s">
        <v>297</v>
      </c>
      <c r="Y454" s="2">
        <f t="shared" si="14"/>
        <v>-1.8</v>
      </c>
      <c r="Z454" s="2">
        <f t="shared" si="15"/>
        <v>-11.571428571428571</v>
      </c>
    </row>
    <row r="455" spans="1:26" x14ac:dyDescent="0.2">
      <c r="A455" t="s">
        <v>4573</v>
      </c>
      <c r="B455" t="s">
        <v>1253</v>
      </c>
      <c r="C455" t="s">
        <v>1256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0</v>
      </c>
      <c r="U455">
        <v>0</v>
      </c>
      <c r="V455">
        <v>0</v>
      </c>
      <c r="W455" t="s">
        <v>33</v>
      </c>
      <c r="X455" t="s">
        <v>4233</v>
      </c>
      <c r="Y455" s="2">
        <f t="shared" si="14"/>
        <v>-3</v>
      </c>
      <c r="Z455" s="2">
        <f t="shared" si="15"/>
        <v>-5.8695652173913047</v>
      </c>
    </row>
    <row r="456" spans="1:26" x14ac:dyDescent="0.2">
      <c r="A456" t="s">
        <v>4574</v>
      </c>
      <c r="B456" t="s">
        <v>1253</v>
      </c>
      <c r="C456" t="s">
        <v>1311</v>
      </c>
      <c r="D456">
        <v>0</v>
      </c>
      <c r="E456">
        <v>1</v>
      </c>
      <c r="F456">
        <v>0</v>
      </c>
      <c r="G456">
        <v>1</v>
      </c>
      <c r="H456">
        <v>2</v>
      </c>
      <c r="I456">
        <v>2</v>
      </c>
      <c r="J456">
        <v>0</v>
      </c>
      <c r="K456">
        <v>0</v>
      </c>
      <c r="L456">
        <v>0</v>
      </c>
      <c r="M456">
        <v>1</v>
      </c>
      <c r="N456">
        <v>0</v>
      </c>
      <c r="O456">
        <v>15</v>
      </c>
      <c r="P456">
        <v>0</v>
      </c>
      <c r="Q456">
        <v>2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65</v>
      </c>
      <c r="X456" t="s">
        <v>1694</v>
      </c>
      <c r="Y456" s="2">
        <f t="shared" si="14"/>
        <v>-4</v>
      </c>
      <c r="Z456" s="2">
        <f t="shared" si="15"/>
        <v>-6.6055045871559637</v>
      </c>
    </row>
    <row r="457" spans="1:26" x14ac:dyDescent="0.2">
      <c r="A457" t="s">
        <v>1642</v>
      </c>
      <c r="B457" t="s">
        <v>1253</v>
      </c>
      <c r="C457" t="s">
        <v>1269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2</v>
      </c>
      <c r="S457">
        <v>2</v>
      </c>
      <c r="T457">
        <v>0</v>
      </c>
      <c r="U457">
        <v>0</v>
      </c>
      <c r="V457">
        <v>0</v>
      </c>
      <c r="W457" t="s">
        <v>33</v>
      </c>
      <c r="X457" t="s">
        <v>34</v>
      </c>
      <c r="Y457" s="2">
        <f t="shared" si="14"/>
        <v>-6</v>
      </c>
      <c r="Z457" s="2">
        <f t="shared" si="15"/>
        <v>-6</v>
      </c>
    </row>
    <row r="458" spans="1:26" x14ac:dyDescent="0.2">
      <c r="A458" t="s">
        <v>4575</v>
      </c>
      <c r="B458" t="s">
        <v>1253</v>
      </c>
      <c r="C458" t="s">
        <v>1278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5</v>
      </c>
      <c r="S458">
        <v>4</v>
      </c>
      <c r="T458">
        <v>0</v>
      </c>
      <c r="U458">
        <v>0</v>
      </c>
      <c r="V458">
        <v>0</v>
      </c>
      <c r="W458" t="s">
        <v>33</v>
      </c>
      <c r="X458" t="s">
        <v>34</v>
      </c>
      <c r="Y458" s="2">
        <f t="shared" si="14"/>
        <v>-7</v>
      </c>
      <c r="Z458" s="2">
        <f t="shared" si="15"/>
        <v>-7</v>
      </c>
    </row>
    <row r="459" spans="1:26" x14ac:dyDescent="0.2">
      <c r="A459" t="s">
        <v>4576</v>
      </c>
      <c r="B459" t="s">
        <v>1253</v>
      </c>
      <c r="C459" t="s">
        <v>1288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2</v>
      </c>
      <c r="S459">
        <v>3</v>
      </c>
      <c r="T459">
        <v>0</v>
      </c>
      <c r="U459">
        <v>0</v>
      </c>
      <c r="V459">
        <v>0</v>
      </c>
      <c r="W459" t="s">
        <v>65</v>
      </c>
      <c r="X459" t="s">
        <v>1131</v>
      </c>
      <c r="Y459" s="2">
        <f t="shared" si="14"/>
        <v>-7</v>
      </c>
      <c r="Z459" s="2">
        <f t="shared" si="15"/>
        <v>-12.989690721649485</v>
      </c>
    </row>
    <row r="460" spans="1:26" x14ac:dyDescent="0.2">
      <c r="A460" t="s">
        <v>1715</v>
      </c>
      <c r="B460" t="s">
        <v>1253</v>
      </c>
      <c r="C460" t="s">
        <v>1291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11</v>
      </c>
      <c r="S460">
        <v>13</v>
      </c>
      <c r="T460">
        <v>0</v>
      </c>
      <c r="U460">
        <v>0</v>
      </c>
      <c r="V460">
        <v>0</v>
      </c>
      <c r="W460" t="s">
        <v>108</v>
      </c>
      <c r="X460" t="s">
        <v>389</v>
      </c>
      <c r="Y460" s="2">
        <f t="shared" si="14"/>
        <v>-8.1666666666666661</v>
      </c>
      <c r="Z460" s="2">
        <f t="shared" si="15"/>
        <v>-8.1666666666666661</v>
      </c>
    </row>
    <row r="461" spans="1:26" x14ac:dyDescent="0.2">
      <c r="A461" t="s">
        <v>4577</v>
      </c>
      <c r="B461" t="s">
        <v>1253</v>
      </c>
      <c r="C461" t="s">
        <v>1281</v>
      </c>
      <c r="D461">
        <v>0</v>
      </c>
      <c r="E461">
        <v>0</v>
      </c>
      <c r="F461">
        <v>0</v>
      </c>
      <c r="G461">
        <v>1</v>
      </c>
      <c r="H461">
        <v>0</v>
      </c>
      <c r="I461">
        <v>2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4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 t="s">
        <v>33</v>
      </c>
      <c r="X461" t="s">
        <v>75</v>
      </c>
      <c r="Y461" s="2">
        <f t="shared" si="14"/>
        <v>-8.6</v>
      </c>
      <c r="Z461" s="2">
        <f t="shared" si="15"/>
        <v>-28.666666666666668</v>
      </c>
    </row>
    <row r="462" spans="1:26" x14ac:dyDescent="0.2">
      <c r="A462" t="s">
        <v>4578</v>
      </c>
      <c r="B462" t="s">
        <v>1253</v>
      </c>
      <c r="C462" t="s">
        <v>1284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</v>
      </c>
      <c r="T462">
        <v>0</v>
      </c>
      <c r="U462">
        <v>0</v>
      </c>
      <c r="V462">
        <v>0</v>
      </c>
      <c r="W462" t="s">
        <v>33</v>
      </c>
      <c r="X462" t="s">
        <v>34</v>
      </c>
      <c r="Y462" s="2">
        <f t="shared" si="14"/>
        <v>-11</v>
      </c>
      <c r="Z462" s="2">
        <f t="shared" si="15"/>
        <v>-11</v>
      </c>
    </row>
    <row r="463" spans="1:26" x14ac:dyDescent="0.2">
      <c r="A463" t="s">
        <v>4579</v>
      </c>
      <c r="B463" t="s">
        <v>1253</v>
      </c>
      <c r="C463" t="s">
        <v>1281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2</v>
      </c>
      <c r="T463">
        <v>0</v>
      </c>
      <c r="U463">
        <v>0</v>
      </c>
      <c r="V463">
        <v>0</v>
      </c>
      <c r="W463" t="s">
        <v>33</v>
      </c>
      <c r="X463" t="s">
        <v>2587</v>
      </c>
      <c r="Y463" s="2">
        <f t="shared" si="14"/>
        <v>-16</v>
      </c>
      <c r="Z463" s="2">
        <f t="shared" si="15"/>
        <v>-28.235294117647058</v>
      </c>
    </row>
    <row r="464" spans="1:26" x14ac:dyDescent="0.2">
      <c r="A464" t="s">
        <v>4580</v>
      </c>
      <c r="B464" t="s">
        <v>1253</v>
      </c>
      <c r="C464" t="s">
        <v>4338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</v>
      </c>
      <c r="S464">
        <v>8</v>
      </c>
      <c r="T464">
        <v>0</v>
      </c>
      <c r="U464">
        <v>2</v>
      </c>
      <c r="V464">
        <v>1</v>
      </c>
      <c r="W464" t="s">
        <v>392</v>
      </c>
      <c r="X464" t="s">
        <v>1157</v>
      </c>
      <c r="Y464" s="2">
        <f t="shared" si="14"/>
        <v>-17</v>
      </c>
      <c r="Z464" s="2">
        <f t="shared" si="15"/>
        <v>-22.610837438423644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19"/>
  <sheetViews>
    <sheetView topLeftCell="F482" workbookViewId="0">
      <selection activeCell="A2" sqref="A2:Z519"/>
    </sheetView>
  </sheetViews>
  <sheetFormatPr baseColWidth="10" defaultRowHeight="16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s="1" t="s">
        <v>23</v>
      </c>
      <c r="Z1" s="1" t="s">
        <v>24</v>
      </c>
    </row>
    <row r="2" spans="1:26" x14ac:dyDescent="0.2">
      <c r="A2" t="s">
        <v>30</v>
      </c>
      <c r="B2" t="s">
        <v>26</v>
      </c>
      <c r="C2" t="s">
        <v>27</v>
      </c>
      <c r="D2">
        <v>24</v>
      </c>
      <c r="E2">
        <v>0</v>
      </c>
      <c r="F2">
        <v>12</v>
      </c>
      <c r="G2">
        <v>6</v>
      </c>
      <c r="H2">
        <v>127</v>
      </c>
      <c r="I2">
        <v>46</v>
      </c>
      <c r="J2">
        <v>71</v>
      </c>
      <c r="K2">
        <v>0</v>
      </c>
      <c r="L2">
        <v>2</v>
      </c>
      <c r="M2">
        <v>11</v>
      </c>
      <c r="N2">
        <v>89</v>
      </c>
      <c r="O2">
        <v>1433</v>
      </c>
      <c r="P2">
        <v>15</v>
      </c>
      <c r="Q2">
        <v>143</v>
      </c>
      <c r="R2">
        <v>0</v>
      </c>
      <c r="S2">
        <v>0</v>
      </c>
      <c r="T2">
        <v>0</v>
      </c>
      <c r="U2">
        <v>0</v>
      </c>
      <c r="V2">
        <v>0</v>
      </c>
      <c r="W2" t="s">
        <v>28</v>
      </c>
      <c r="X2" t="s">
        <v>4581</v>
      </c>
      <c r="Y2" s="2">
        <f t="shared" ref="Y2:Y65" si="0">(D2*10+E2*-10+F2*5+G2*-5+H2*2+I2*-2+J2*4+K2*3+L2*1.5+M2*1.5+N2*3+O2*0.1+P2*2+Q2*2+R2*5+S2*-8+T2*15+U2+V2*-4)/W2</f>
        <v>42.994117647058822</v>
      </c>
      <c r="Z2" s="2">
        <f t="shared" ref="Z2:Z65" si="1">(D2*10+E2*-10+F2*5+G2*-5+H2*2+I2*-2+J2*4+K2*3+L2*1.5+M2*1.5+N2*3+O2*0.1+P2*2+Q2*2+R2*5+S2*-8+T2*15+U2+V2*-4)/(X2/90)</f>
        <v>43.050392670157066</v>
      </c>
    </row>
    <row r="3" spans="1:26" x14ac:dyDescent="0.2">
      <c r="A3" t="s">
        <v>25</v>
      </c>
      <c r="B3" t="s">
        <v>26</v>
      </c>
      <c r="C3" t="s">
        <v>27</v>
      </c>
      <c r="D3">
        <v>26</v>
      </c>
      <c r="E3">
        <v>0</v>
      </c>
      <c r="F3">
        <v>16</v>
      </c>
      <c r="G3">
        <v>3</v>
      </c>
      <c r="H3">
        <v>60</v>
      </c>
      <c r="I3">
        <v>13</v>
      </c>
      <c r="J3">
        <v>101</v>
      </c>
      <c r="K3">
        <v>0</v>
      </c>
      <c r="L3">
        <v>0</v>
      </c>
      <c r="M3">
        <v>6</v>
      </c>
      <c r="N3">
        <v>57</v>
      </c>
      <c r="O3">
        <v>1468</v>
      </c>
      <c r="P3">
        <v>7</v>
      </c>
      <c r="Q3">
        <v>117</v>
      </c>
      <c r="R3">
        <v>0</v>
      </c>
      <c r="S3">
        <v>0</v>
      </c>
      <c r="T3">
        <v>0</v>
      </c>
      <c r="U3">
        <v>0</v>
      </c>
      <c r="V3">
        <v>0</v>
      </c>
      <c r="W3" t="s">
        <v>134</v>
      </c>
      <c r="X3" t="s">
        <v>834</v>
      </c>
      <c r="Y3" s="2">
        <f t="shared" si="0"/>
        <v>42.357575757575759</v>
      </c>
      <c r="Z3" s="2">
        <f t="shared" si="1"/>
        <v>46.098204470502012</v>
      </c>
    </row>
    <row r="4" spans="1:26" x14ac:dyDescent="0.2">
      <c r="A4" t="s">
        <v>35</v>
      </c>
      <c r="B4" t="s">
        <v>26</v>
      </c>
      <c r="C4" t="s">
        <v>36</v>
      </c>
      <c r="D4">
        <v>35</v>
      </c>
      <c r="E4">
        <v>0</v>
      </c>
      <c r="F4">
        <v>11</v>
      </c>
      <c r="G4">
        <v>3</v>
      </c>
      <c r="H4">
        <v>34</v>
      </c>
      <c r="I4">
        <v>22</v>
      </c>
      <c r="J4">
        <v>118</v>
      </c>
      <c r="K4">
        <v>3</v>
      </c>
      <c r="L4">
        <v>15</v>
      </c>
      <c r="M4">
        <v>8</v>
      </c>
      <c r="N4">
        <v>39</v>
      </c>
      <c r="O4">
        <v>847</v>
      </c>
      <c r="P4">
        <v>8</v>
      </c>
      <c r="Q4">
        <v>51</v>
      </c>
      <c r="R4">
        <v>0</v>
      </c>
      <c r="S4">
        <v>0</v>
      </c>
      <c r="T4">
        <v>0</v>
      </c>
      <c r="U4">
        <v>0</v>
      </c>
      <c r="V4">
        <v>0</v>
      </c>
      <c r="W4" t="s">
        <v>50</v>
      </c>
      <c r="X4" t="s">
        <v>4582</v>
      </c>
      <c r="Y4" s="2">
        <f t="shared" si="0"/>
        <v>34.700000000000003</v>
      </c>
      <c r="Z4" s="2">
        <f t="shared" si="1"/>
        <v>35.321394910461827</v>
      </c>
    </row>
    <row r="5" spans="1:26" x14ac:dyDescent="0.2">
      <c r="A5" t="s">
        <v>41</v>
      </c>
      <c r="B5" t="s">
        <v>26</v>
      </c>
      <c r="C5" t="s">
        <v>27</v>
      </c>
      <c r="D5">
        <v>40</v>
      </c>
      <c r="E5">
        <v>0</v>
      </c>
      <c r="F5">
        <v>16</v>
      </c>
      <c r="G5">
        <v>6</v>
      </c>
      <c r="H5">
        <v>58</v>
      </c>
      <c r="I5">
        <v>41</v>
      </c>
      <c r="J5">
        <v>77</v>
      </c>
      <c r="K5">
        <v>2</v>
      </c>
      <c r="L5">
        <v>19</v>
      </c>
      <c r="M5">
        <v>8</v>
      </c>
      <c r="N5">
        <v>39</v>
      </c>
      <c r="O5">
        <v>676</v>
      </c>
      <c r="P5">
        <v>18</v>
      </c>
      <c r="Q5">
        <v>41</v>
      </c>
      <c r="R5">
        <v>0</v>
      </c>
      <c r="S5">
        <v>0</v>
      </c>
      <c r="T5">
        <v>0</v>
      </c>
      <c r="U5">
        <v>0</v>
      </c>
      <c r="V5">
        <v>0</v>
      </c>
      <c r="W5" t="s">
        <v>42</v>
      </c>
      <c r="X5" t="s">
        <v>481</v>
      </c>
      <c r="Y5" s="2">
        <f t="shared" si="0"/>
        <v>32.60285714285714</v>
      </c>
      <c r="Z5" s="2">
        <f t="shared" si="1"/>
        <v>32.60285714285714</v>
      </c>
    </row>
    <row r="6" spans="1:26" x14ac:dyDescent="0.2">
      <c r="A6" t="s">
        <v>76</v>
      </c>
      <c r="B6" t="s">
        <v>26</v>
      </c>
      <c r="C6" t="s">
        <v>36</v>
      </c>
      <c r="D6">
        <v>19</v>
      </c>
      <c r="E6">
        <v>0</v>
      </c>
      <c r="F6">
        <v>10</v>
      </c>
      <c r="G6">
        <v>2</v>
      </c>
      <c r="H6">
        <v>26</v>
      </c>
      <c r="I6">
        <v>13</v>
      </c>
      <c r="J6">
        <v>41</v>
      </c>
      <c r="K6">
        <v>2</v>
      </c>
      <c r="L6">
        <v>7</v>
      </c>
      <c r="M6">
        <v>20</v>
      </c>
      <c r="N6">
        <v>40</v>
      </c>
      <c r="O6">
        <v>549</v>
      </c>
      <c r="P6">
        <v>7</v>
      </c>
      <c r="Q6">
        <v>42</v>
      </c>
      <c r="R6">
        <v>0</v>
      </c>
      <c r="S6">
        <v>0</v>
      </c>
      <c r="T6">
        <v>0</v>
      </c>
      <c r="U6">
        <v>0</v>
      </c>
      <c r="V6">
        <v>0</v>
      </c>
      <c r="W6" t="s">
        <v>145</v>
      </c>
      <c r="X6" t="s">
        <v>4146</v>
      </c>
      <c r="Y6" s="2">
        <f t="shared" si="0"/>
        <v>32.14782608695652</v>
      </c>
      <c r="Z6" s="2">
        <f t="shared" si="1"/>
        <v>38.355043227665703</v>
      </c>
    </row>
    <row r="7" spans="1:26" x14ac:dyDescent="0.2">
      <c r="A7" t="s">
        <v>38</v>
      </c>
      <c r="B7" t="s">
        <v>26</v>
      </c>
      <c r="C7" t="s">
        <v>39</v>
      </c>
      <c r="D7">
        <v>10</v>
      </c>
      <c r="E7">
        <v>0</v>
      </c>
      <c r="F7">
        <v>9</v>
      </c>
      <c r="G7">
        <v>4</v>
      </c>
      <c r="H7">
        <v>81</v>
      </c>
      <c r="I7">
        <v>26</v>
      </c>
      <c r="J7">
        <v>42</v>
      </c>
      <c r="K7">
        <v>4</v>
      </c>
      <c r="L7">
        <v>7</v>
      </c>
      <c r="M7">
        <v>22</v>
      </c>
      <c r="N7">
        <v>71</v>
      </c>
      <c r="O7">
        <v>1502</v>
      </c>
      <c r="P7">
        <v>54</v>
      </c>
      <c r="Q7">
        <v>52</v>
      </c>
      <c r="R7">
        <v>0</v>
      </c>
      <c r="S7">
        <v>0</v>
      </c>
      <c r="T7">
        <v>0</v>
      </c>
      <c r="U7">
        <v>0</v>
      </c>
      <c r="V7">
        <v>0</v>
      </c>
      <c r="W7" t="s">
        <v>50</v>
      </c>
      <c r="X7" t="s">
        <v>404</v>
      </c>
      <c r="Y7" s="2">
        <f t="shared" si="0"/>
        <v>28.713888888888889</v>
      </c>
      <c r="Z7" s="2">
        <f t="shared" si="1"/>
        <v>29.894922879177383</v>
      </c>
    </row>
    <row r="8" spans="1:26" x14ac:dyDescent="0.2">
      <c r="A8" t="s">
        <v>155</v>
      </c>
      <c r="B8" t="s">
        <v>26</v>
      </c>
      <c r="C8" t="s">
        <v>36</v>
      </c>
      <c r="D8">
        <v>24</v>
      </c>
      <c r="E8">
        <v>0</v>
      </c>
      <c r="F8">
        <v>7</v>
      </c>
      <c r="G8">
        <v>1</v>
      </c>
      <c r="H8">
        <v>20</v>
      </c>
      <c r="I8">
        <v>16</v>
      </c>
      <c r="J8">
        <v>60</v>
      </c>
      <c r="K8">
        <v>0</v>
      </c>
      <c r="L8">
        <v>13</v>
      </c>
      <c r="M8">
        <v>3</v>
      </c>
      <c r="N8">
        <v>35</v>
      </c>
      <c r="O8">
        <v>542</v>
      </c>
      <c r="P8">
        <v>6</v>
      </c>
      <c r="Q8">
        <v>17</v>
      </c>
      <c r="R8">
        <v>0</v>
      </c>
      <c r="S8">
        <v>0</v>
      </c>
      <c r="T8">
        <v>0</v>
      </c>
      <c r="U8">
        <v>0</v>
      </c>
      <c r="V8">
        <v>0</v>
      </c>
      <c r="W8" t="s">
        <v>75</v>
      </c>
      <c r="X8" t="s">
        <v>3325</v>
      </c>
      <c r="Y8" s="2">
        <f t="shared" si="0"/>
        <v>27.674074074074074</v>
      </c>
      <c r="Z8" s="2">
        <f t="shared" si="1"/>
        <v>33.929364278506561</v>
      </c>
    </row>
    <row r="9" spans="1:26" x14ac:dyDescent="0.2">
      <c r="A9" t="s">
        <v>2075</v>
      </c>
      <c r="B9" t="s">
        <v>26</v>
      </c>
      <c r="C9" t="s">
        <v>62</v>
      </c>
      <c r="D9">
        <v>12</v>
      </c>
      <c r="E9">
        <v>0</v>
      </c>
      <c r="F9">
        <v>7</v>
      </c>
      <c r="G9">
        <v>9</v>
      </c>
      <c r="H9">
        <v>60</v>
      </c>
      <c r="I9">
        <v>40</v>
      </c>
      <c r="J9">
        <v>42</v>
      </c>
      <c r="K9">
        <v>0</v>
      </c>
      <c r="L9">
        <v>5</v>
      </c>
      <c r="M9">
        <v>27</v>
      </c>
      <c r="N9">
        <v>53</v>
      </c>
      <c r="O9">
        <v>736</v>
      </c>
      <c r="P9">
        <v>33</v>
      </c>
      <c r="Q9">
        <v>58</v>
      </c>
      <c r="R9">
        <v>0</v>
      </c>
      <c r="S9">
        <v>0</v>
      </c>
      <c r="T9">
        <v>0</v>
      </c>
      <c r="U9">
        <v>0</v>
      </c>
      <c r="V9">
        <v>0</v>
      </c>
      <c r="W9" t="s">
        <v>37</v>
      </c>
      <c r="X9" t="s">
        <v>2281</v>
      </c>
      <c r="Y9" s="2">
        <f t="shared" si="0"/>
        <v>26.917241379310347</v>
      </c>
      <c r="Z9" s="2">
        <f t="shared" si="1"/>
        <v>28.431404289761232</v>
      </c>
    </row>
    <row r="10" spans="1:26" x14ac:dyDescent="0.2">
      <c r="A10" t="s">
        <v>67</v>
      </c>
      <c r="B10" t="s">
        <v>26</v>
      </c>
      <c r="C10" t="s">
        <v>62</v>
      </c>
      <c r="D10">
        <v>7</v>
      </c>
      <c r="E10">
        <v>1</v>
      </c>
      <c r="F10">
        <v>7</v>
      </c>
      <c r="G10">
        <v>10</v>
      </c>
      <c r="H10">
        <v>90</v>
      </c>
      <c r="I10">
        <v>23</v>
      </c>
      <c r="J10">
        <v>35</v>
      </c>
      <c r="K10">
        <v>5</v>
      </c>
      <c r="L10">
        <v>43</v>
      </c>
      <c r="M10">
        <v>28</v>
      </c>
      <c r="N10">
        <v>51</v>
      </c>
      <c r="O10">
        <v>1169</v>
      </c>
      <c r="P10">
        <v>22</v>
      </c>
      <c r="Q10">
        <v>74</v>
      </c>
      <c r="R10">
        <v>0</v>
      </c>
      <c r="S10">
        <v>0</v>
      </c>
      <c r="T10">
        <v>0</v>
      </c>
      <c r="U10">
        <v>0</v>
      </c>
      <c r="V10">
        <v>0</v>
      </c>
      <c r="W10" t="s">
        <v>28</v>
      </c>
      <c r="X10" t="s">
        <v>4583</v>
      </c>
      <c r="Y10" s="2">
        <f t="shared" si="0"/>
        <v>26.541176470588233</v>
      </c>
      <c r="Z10" s="2">
        <f t="shared" si="1"/>
        <v>27.044955044955042</v>
      </c>
    </row>
    <row r="11" spans="1:26" x14ac:dyDescent="0.2">
      <c r="A11" t="s">
        <v>120</v>
      </c>
      <c r="B11" t="s">
        <v>26</v>
      </c>
      <c r="C11" t="s">
        <v>36</v>
      </c>
      <c r="D11">
        <v>2</v>
      </c>
      <c r="E11">
        <v>0</v>
      </c>
      <c r="F11">
        <v>3</v>
      </c>
      <c r="G11">
        <v>2</v>
      </c>
      <c r="H11">
        <v>32</v>
      </c>
      <c r="I11">
        <v>16</v>
      </c>
      <c r="J11">
        <v>6</v>
      </c>
      <c r="K11">
        <v>5</v>
      </c>
      <c r="L11">
        <v>39</v>
      </c>
      <c r="M11">
        <v>54</v>
      </c>
      <c r="N11">
        <v>48</v>
      </c>
      <c r="O11">
        <v>1434</v>
      </c>
      <c r="P11">
        <v>66</v>
      </c>
      <c r="Q11">
        <v>56</v>
      </c>
      <c r="R11">
        <v>0</v>
      </c>
      <c r="S11">
        <v>0</v>
      </c>
      <c r="T11">
        <v>0</v>
      </c>
      <c r="U11">
        <v>0</v>
      </c>
      <c r="V11">
        <v>0</v>
      </c>
      <c r="W11" t="s">
        <v>31</v>
      </c>
      <c r="X11" t="s">
        <v>4584</v>
      </c>
      <c r="Y11" s="2">
        <f t="shared" si="0"/>
        <v>25.563333333333333</v>
      </c>
      <c r="Z11" s="2">
        <f t="shared" si="1"/>
        <v>27.887272727272727</v>
      </c>
    </row>
    <row r="12" spans="1:26" x14ac:dyDescent="0.2">
      <c r="A12" t="s">
        <v>4585</v>
      </c>
      <c r="B12" t="s">
        <v>26</v>
      </c>
      <c r="C12" t="s">
        <v>4586</v>
      </c>
      <c r="D12">
        <v>3</v>
      </c>
      <c r="E12">
        <v>0</v>
      </c>
      <c r="F12">
        <v>7</v>
      </c>
      <c r="G12">
        <v>10</v>
      </c>
      <c r="H12">
        <v>83</v>
      </c>
      <c r="I12">
        <v>36</v>
      </c>
      <c r="J12">
        <v>17</v>
      </c>
      <c r="K12">
        <v>5</v>
      </c>
      <c r="L12">
        <v>39</v>
      </c>
      <c r="M12">
        <v>49</v>
      </c>
      <c r="N12">
        <v>72</v>
      </c>
      <c r="O12">
        <v>2197</v>
      </c>
      <c r="P12">
        <v>46</v>
      </c>
      <c r="Q12">
        <v>28</v>
      </c>
      <c r="R12">
        <v>0</v>
      </c>
      <c r="S12">
        <v>0</v>
      </c>
      <c r="T12">
        <v>0</v>
      </c>
      <c r="U12">
        <v>0</v>
      </c>
      <c r="V12">
        <v>0</v>
      </c>
      <c r="W12" t="s">
        <v>50</v>
      </c>
      <c r="X12" t="s">
        <v>730</v>
      </c>
      <c r="Y12" s="2">
        <f t="shared" si="0"/>
        <v>25.213888888888889</v>
      </c>
      <c r="Z12" s="2">
        <f t="shared" si="1"/>
        <v>26.217265725288836</v>
      </c>
    </row>
    <row r="13" spans="1:26" x14ac:dyDescent="0.2">
      <c r="A13" t="s">
        <v>72</v>
      </c>
      <c r="B13" t="s">
        <v>26</v>
      </c>
      <c r="C13" t="s">
        <v>56</v>
      </c>
      <c r="D13">
        <v>22</v>
      </c>
      <c r="E13">
        <v>0</v>
      </c>
      <c r="F13">
        <v>5</v>
      </c>
      <c r="G13">
        <v>5</v>
      </c>
      <c r="H13">
        <v>37</v>
      </c>
      <c r="I13">
        <v>31</v>
      </c>
      <c r="J13">
        <v>52</v>
      </c>
      <c r="K13">
        <v>3</v>
      </c>
      <c r="L13">
        <v>35</v>
      </c>
      <c r="M13">
        <v>39</v>
      </c>
      <c r="N13">
        <v>47</v>
      </c>
      <c r="O13">
        <v>1054</v>
      </c>
      <c r="P13">
        <v>42</v>
      </c>
      <c r="Q13">
        <v>32</v>
      </c>
      <c r="R13">
        <v>0</v>
      </c>
      <c r="S13">
        <v>0</v>
      </c>
      <c r="T13">
        <v>0</v>
      </c>
      <c r="U13">
        <v>0</v>
      </c>
      <c r="V13">
        <v>0</v>
      </c>
      <c r="W13" t="s">
        <v>193</v>
      </c>
      <c r="X13" t="s">
        <v>4587</v>
      </c>
      <c r="Y13" s="2">
        <f t="shared" si="0"/>
        <v>25.11578947368421</v>
      </c>
      <c r="Z13" s="2">
        <f t="shared" si="1"/>
        <v>28.218134034165569</v>
      </c>
    </row>
    <row r="14" spans="1:26" x14ac:dyDescent="0.2">
      <c r="A14" t="s">
        <v>97</v>
      </c>
      <c r="B14" t="s">
        <v>26</v>
      </c>
      <c r="C14" t="s">
        <v>39</v>
      </c>
      <c r="D14">
        <v>3</v>
      </c>
      <c r="E14">
        <v>0</v>
      </c>
      <c r="F14">
        <v>0</v>
      </c>
      <c r="G14">
        <v>5</v>
      </c>
      <c r="H14">
        <v>20</v>
      </c>
      <c r="I14">
        <v>20</v>
      </c>
      <c r="J14">
        <v>7</v>
      </c>
      <c r="K14">
        <v>13</v>
      </c>
      <c r="L14">
        <v>149</v>
      </c>
      <c r="M14">
        <v>121</v>
      </c>
      <c r="N14">
        <v>6</v>
      </c>
      <c r="O14">
        <v>984</v>
      </c>
      <c r="P14">
        <v>21</v>
      </c>
      <c r="Q14">
        <v>21</v>
      </c>
      <c r="R14">
        <v>0</v>
      </c>
      <c r="S14">
        <v>0</v>
      </c>
      <c r="T14">
        <v>0</v>
      </c>
      <c r="U14">
        <v>0</v>
      </c>
      <c r="V14">
        <v>0</v>
      </c>
      <c r="W14" t="s">
        <v>75</v>
      </c>
      <c r="X14" t="s">
        <v>4588</v>
      </c>
      <c r="Y14" s="2">
        <f t="shared" si="0"/>
        <v>25.088888888888889</v>
      </c>
      <c r="Z14" s="2">
        <f t="shared" si="1"/>
        <v>25.909902252443686</v>
      </c>
    </row>
    <row r="15" spans="1:26" x14ac:dyDescent="0.2">
      <c r="A15" t="s">
        <v>211</v>
      </c>
      <c r="B15" t="s">
        <v>26</v>
      </c>
      <c r="C15" t="s">
        <v>4589</v>
      </c>
      <c r="D15">
        <v>7</v>
      </c>
      <c r="E15">
        <v>0</v>
      </c>
      <c r="F15">
        <v>6</v>
      </c>
      <c r="G15">
        <v>9</v>
      </c>
      <c r="H15">
        <v>55</v>
      </c>
      <c r="I15">
        <v>40</v>
      </c>
      <c r="J15">
        <v>40</v>
      </c>
      <c r="K15">
        <v>1</v>
      </c>
      <c r="L15">
        <v>25</v>
      </c>
      <c r="M15">
        <v>32</v>
      </c>
      <c r="N15">
        <v>69</v>
      </c>
      <c r="O15">
        <v>673</v>
      </c>
      <c r="P15">
        <v>35</v>
      </c>
      <c r="Q15">
        <v>46</v>
      </c>
      <c r="R15">
        <v>0</v>
      </c>
      <c r="S15">
        <v>0</v>
      </c>
      <c r="T15">
        <v>0</v>
      </c>
      <c r="U15">
        <v>0</v>
      </c>
      <c r="V15">
        <v>0</v>
      </c>
      <c r="W15" t="s">
        <v>40</v>
      </c>
      <c r="X15" t="s">
        <v>4590</v>
      </c>
      <c r="Y15" s="2">
        <f t="shared" si="0"/>
        <v>24.832258064516129</v>
      </c>
      <c r="Z15" s="2">
        <f t="shared" si="1"/>
        <v>27.427553444180521</v>
      </c>
    </row>
    <row r="16" spans="1:26" x14ac:dyDescent="0.2">
      <c r="A16" t="s">
        <v>4591</v>
      </c>
      <c r="B16" t="s">
        <v>26</v>
      </c>
      <c r="C16" t="s">
        <v>39</v>
      </c>
      <c r="D16">
        <v>1</v>
      </c>
      <c r="E16">
        <v>0</v>
      </c>
      <c r="F16">
        <v>0</v>
      </c>
      <c r="G16">
        <v>2</v>
      </c>
      <c r="H16">
        <v>2</v>
      </c>
      <c r="I16">
        <v>6</v>
      </c>
      <c r="J16">
        <v>2</v>
      </c>
      <c r="K16">
        <v>6</v>
      </c>
      <c r="L16">
        <v>34</v>
      </c>
      <c r="M16">
        <v>17</v>
      </c>
      <c r="N16">
        <v>2</v>
      </c>
      <c r="O16">
        <v>158</v>
      </c>
      <c r="P16">
        <v>13</v>
      </c>
      <c r="Q16">
        <v>2</v>
      </c>
      <c r="R16">
        <v>0</v>
      </c>
      <c r="S16">
        <v>0</v>
      </c>
      <c r="T16">
        <v>0</v>
      </c>
      <c r="U16">
        <v>0</v>
      </c>
      <c r="V16">
        <v>0</v>
      </c>
      <c r="W16" t="s">
        <v>108</v>
      </c>
      <c r="X16" t="s">
        <v>389</v>
      </c>
      <c r="Y16" s="2">
        <f t="shared" si="0"/>
        <v>24.383333333333336</v>
      </c>
      <c r="Z16" s="2">
        <f t="shared" si="1"/>
        <v>24.383333333333336</v>
      </c>
    </row>
    <row r="17" spans="1:26" x14ac:dyDescent="0.2">
      <c r="A17" t="s">
        <v>48</v>
      </c>
      <c r="B17" t="s">
        <v>26</v>
      </c>
      <c r="C17" t="s">
        <v>49</v>
      </c>
      <c r="D17">
        <v>8</v>
      </c>
      <c r="E17">
        <v>0</v>
      </c>
      <c r="F17">
        <v>5</v>
      </c>
      <c r="G17">
        <v>8</v>
      </c>
      <c r="H17">
        <v>78</v>
      </c>
      <c r="I17">
        <v>34</v>
      </c>
      <c r="J17">
        <v>26</v>
      </c>
      <c r="K17">
        <v>5</v>
      </c>
      <c r="L17">
        <v>27</v>
      </c>
      <c r="M17">
        <v>49</v>
      </c>
      <c r="N17">
        <v>37</v>
      </c>
      <c r="O17">
        <v>1421</v>
      </c>
      <c r="P17">
        <v>54</v>
      </c>
      <c r="Q17">
        <v>28</v>
      </c>
      <c r="R17">
        <v>0</v>
      </c>
      <c r="S17">
        <v>0</v>
      </c>
      <c r="T17">
        <v>0</v>
      </c>
      <c r="U17">
        <v>0</v>
      </c>
      <c r="V17">
        <v>0</v>
      </c>
      <c r="W17" t="s">
        <v>134</v>
      </c>
      <c r="X17" t="s">
        <v>4592</v>
      </c>
      <c r="Y17" s="2">
        <f t="shared" si="0"/>
        <v>24.336363636363636</v>
      </c>
      <c r="Z17" s="2">
        <f t="shared" si="1"/>
        <v>26.446761800219541</v>
      </c>
    </row>
    <row r="18" spans="1:26" x14ac:dyDescent="0.2">
      <c r="A18" t="s">
        <v>69</v>
      </c>
      <c r="B18" t="s">
        <v>26</v>
      </c>
      <c r="C18" t="s">
        <v>56</v>
      </c>
      <c r="D18">
        <v>5</v>
      </c>
      <c r="E18">
        <v>0</v>
      </c>
      <c r="F18">
        <v>14</v>
      </c>
      <c r="G18">
        <v>4</v>
      </c>
      <c r="H18">
        <v>51</v>
      </c>
      <c r="I18">
        <v>34</v>
      </c>
      <c r="J18">
        <v>16</v>
      </c>
      <c r="K18">
        <v>4</v>
      </c>
      <c r="L18">
        <v>32</v>
      </c>
      <c r="M18">
        <v>49</v>
      </c>
      <c r="N18">
        <v>63</v>
      </c>
      <c r="O18">
        <v>1636</v>
      </c>
      <c r="P18">
        <v>64</v>
      </c>
      <c r="Q18">
        <v>15</v>
      </c>
      <c r="R18">
        <v>0</v>
      </c>
      <c r="S18">
        <v>0</v>
      </c>
      <c r="T18">
        <v>0</v>
      </c>
      <c r="U18">
        <v>0</v>
      </c>
      <c r="V18">
        <v>0</v>
      </c>
      <c r="W18" t="s">
        <v>42</v>
      </c>
      <c r="X18" t="s">
        <v>2250</v>
      </c>
      <c r="Y18" s="2">
        <f t="shared" si="0"/>
        <v>24.060000000000002</v>
      </c>
      <c r="Z18" s="2">
        <f t="shared" si="1"/>
        <v>25.543983822042467</v>
      </c>
    </row>
    <row r="19" spans="1:26" x14ac:dyDescent="0.2">
      <c r="A19" t="s">
        <v>115</v>
      </c>
      <c r="B19" t="s">
        <v>26</v>
      </c>
      <c r="C19" t="s">
        <v>36</v>
      </c>
      <c r="D19">
        <v>2</v>
      </c>
      <c r="E19">
        <v>0</v>
      </c>
      <c r="F19">
        <v>4</v>
      </c>
      <c r="G19">
        <v>5</v>
      </c>
      <c r="H19">
        <v>42</v>
      </c>
      <c r="I19">
        <v>26</v>
      </c>
      <c r="J19">
        <v>17</v>
      </c>
      <c r="K19">
        <v>4</v>
      </c>
      <c r="L19">
        <v>9</v>
      </c>
      <c r="M19">
        <v>62</v>
      </c>
      <c r="N19">
        <v>57</v>
      </c>
      <c r="O19">
        <v>1953</v>
      </c>
      <c r="P19">
        <v>35</v>
      </c>
      <c r="Q19">
        <v>47</v>
      </c>
      <c r="R19">
        <v>0</v>
      </c>
      <c r="S19">
        <v>0</v>
      </c>
      <c r="T19">
        <v>0</v>
      </c>
      <c r="U19">
        <v>0</v>
      </c>
      <c r="V19">
        <v>0</v>
      </c>
      <c r="W19" t="s">
        <v>63</v>
      </c>
      <c r="X19" t="s">
        <v>2355</v>
      </c>
      <c r="Y19" s="2">
        <f t="shared" si="0"/>
        <v>23.868749999999999</v>
      </c>
      <c r="Z19" s="2">
        <f t="shared" si="1"/>
        <v>26.247422680412367</v>
      </c>
    </row>
    <row r="20" spans="1:26" x14ac:dyDescent="0.2">
      <c r="A20" t="s">
        <v>55</v>
      </c>
      <c r="B20" t="s">
        <v>26</v>
      </c>
      <c r="C20" t="s">
        <v>56</v>
      </c>
      <c r="D20">
        <v>1</v>
      </c>
      <c r="E20">
        <v>1</v>
      </c>
      <c r="F20">
        <v>4</v>
      </c>
      <c r="G20">
        <v>11</v>
      </c>
      <c r="H20">
        <v>27</v>
      </c>
      <c r="I20">
        <v>28</v>
      </c>
      <c r="J20">
        <v>2</v>
      </c>
      <c r="K20">
        <v>7</v>
      </c>
      <c r="L20">
        <v>62</v>
      </c>
      <c r="M20">
        <v>87</v>
      </c>
      <c r="N20">
        <v>24</v>
      </c>
      <c r="O20">
        <v>1347</v>
      </c>
      <c r="P20">
        <v>97</v>
      </c>
      <c r="Q20">
        <v>71</v>
      </c>
      <c r="R20">
        <v>0</v>
      </c>
      <c r="S20">
        <v>0</v>
      </c>
      <c r="T20">
        <v>0</v>
      </c>
      <c r="U20">
        <v>0</v>
      </c>
      <c r="V20">
        <v>0</v>
      </c>
      <c r="W20" t="s">
        <v>63</v>
      </c>
      <c r="X20" t="s">
        <v>4593</v>
      </c>
      <c r="Y20" s="2">
        <f t="shared" si="0"/>
        <v>23.693750000000001</v>
      </c>
      <c r="Z20" s="2">
        <f t="shared" si="1"/>
        <v>24.086833745146489</v>
      </c>
    </row>
    <row r="21" spans="1:26" x14ac:dyDescent="0.2">
      <c r="A21" t="s">
        <v>202</v>
      </c>
      <c r="B21" t="s">
        <v>26</v>
      </c>
      <c r="C21" t="s">
        <v>49</v>
      </c>
      <c r="D21">
        <v>2</v>
      </c>
      <c r="E21">
        <v>0</v>
      </c>
      <c r="F21">
        <v>0</v>
      </c>
      <c r="G21">
        <v>14</v>
      </c>
      <c r="H21">
        <v>21</v>
      </c>
      <c r="I21">
        <v>34</v>
      </c>
      <c r="J21">
        <v>5</v>
      </c>
      <c r="K21">
        <v>22</v>
      </c>
      <c r="L21">
        <v>168</v>
      </c>
      <c r="M21">
        <v>133</v>
      </c>
      <c r="N21">
        <v>4</v>
      </c>
      <c r="O21">
        <v>1090</v>
      </c>
      <c r="P21">
        <v>51</v>
      </c>
      <c r="Q21">
        <v>7</v>
      </c>
      <c r="R21">
        <v>0</v>
      </c>
      <c r="S21">
        <v>0</v>
      </c>
      <c r="T21">
        <v>0</v>
      </c>
      <c r="U21">
        <v>0</v>
      </c>
      <c r="V21">
        <v>0</v>
      </c>
      <c r="W21" t="s">
        <v>31</v>
      </c>
      <c r="X21" t="s">
        <v>1792</v>
      </c>
      <c r="Y21" s="2">
        <f t="shared" si="0"/>
        <v>23.283333333333335</v>
      </c>
      <c r="Z21" s="2">
        <f t="shared" si="1"/>
        <v>23.448340171577769</v>
      </c>
    </row>
    <row r="22" spans="1:26" x14ac:dyDescent="0.2">
      <c r="A22" t="s">
        <v>44</v>
      </c>
      <c r="B22" t="s">
        <v>26</v>
      </c>
      <c r="C22" t="s">
        <v>32</v>
      </c>
      <c r="D22">
        <v>17</v>
      </c>
      <c r="E22">
        <v>0</v>
      </c>
      <c r="F22">
        <v>8</v>
      </c>
      <c r="G22">
        <v>3</v>
      </c>
      <c r="H22">
        <v>47</v>
      </c>
      <c r="I22">
        <v>35</v>
      </c>
      <c r="J22">
        <v>59</v>
      </c>
      <c r="K22">
        <v>2</v>
      </c>
      <c r="L22">
        <v>1</v>
      </c>
      <c r="M22">
        <v>5</v>
      </c>
      <c r="N22">
        <v>64</v>
      </c>
      <c r="O22">
        <v>705</v>
      </c>
      <c r="P22">
        <v>14</v>
      </c>
      <c r="Q22">
        <v>38</v>
      </c>
      <c r="R22">
        <v>0</v>
      </c>
      <c r="S22">
        <v>0</v>
      </c>
      <c r="T22">
        <v>0</v>
      </c>
      <c r="U22">
        <v>0</v>
      </c>
      <c r="V22">
        <v>0</v>
      </c>
      <c r="W22" t="s">
        <v>50</v>
      </c>
      <c r="X22" t="s">
        <v>1870</v>
      </c>
      <c r="Y22" s="2">
        <f t="shared" si="0"/>
        <v>23.236111111111111</v>
      </c>
      <c r="Z22" s="2">
        <f t="shared" si="1"/>
        <v>23.991395793499045</v>
      </c>
    </row>
    <row r="23" spans="1:26" x14ac:dyDescent="0.2">
      <c r="A23" t="s">
        <v>1821</v>
      </c>
      <c r="B23" t="s">
        <v>26</v>
      </c>
      <c r="C23" t="s">
        <v>87</v>
      </c>
      <c r="D23">
        <v>1</v>
      </c>
      <c r="E23">
        <v>1</v>
      </c>
      <c r="F23">
        <v>0</v>
      </c>
      <c r="G23">
        <v>6</v>
      </c>
      <c r="H23">
        <v>9</v>
      </c>
      <c r="I23">
        <v>33</v>
      </c>
      <c r="J23">
        <v>7</v>
      </c>
      <c r="K23">
        <v>17</v>
      </c>
      <c r="L23">
        <v>143</v>
      </c>
      <c r="M23">
        <v>41</v>
      </c>
      <c r="N23">
        <v>5</v>
      </c>
      <c r="O23">
        <v>354</v>
      </c>
      <c r="P23">
        <v>20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 t="s">
        <v>172</v>
      </c>
      <c r="X23" t="s">
        <v>241</v>
      </c>
      <c r="Y23" s="2">
        <f t="shared" si="0"/>
        <v>23.087499999999999</v>
      </c>
      <c r="Z23" s="2">
        <f t="shared" si="1"/>
        <v>24.884730538922152</v>
      </c>
    </row>
    <row r="24" spans="1:26" x14ac:dyDescent="0.2">
      <c r="A24" t="s">
        <v>2287</v>
      </c>
      <c r="B24" t="s">
        <v>26</v>
      </c>
      <c r="C24" t="s">
        <v>51</v>
      </c>
      <c r="D24">
        <v>5</v>
      </c>
      <c r="E24">
        <v>1</v>
      </c>
      <c r="F24">
        <v>2</v>
      </c>
      <c r="G24">
        <v>7</v>
      </c>
      <c r="H24">
        <v>44</v>
      </c>
      <c r="I24">
        <v>26</v>
      </c>
      <c r="J24">
        <v>24</v>
      </c>
      <c r="K24">
        <v>2</v>
      </c>
      <c r="L24">
        <v>7</v>
      </c>
      <c r="M24">
        <v>19</v>
      </c>
      <c r="N24">
        <v>42</v>
      </c>
      <c r="O24">
        <v>921</v>
      </c>
      <c r="P24">
        <v>37</v>
      </c>
      <c r="Q24">
        <v>40</v>
      </c>
      <c r="R24">
        <v>0</v>
      </c>
      <c r="S24">
        <v>0</v>
      </c>
      <c r="T24">
        <v>0</v>
      </c>
      <c r="U24">
        <v>0</v>
      </c>
      <c r="V24">
        <v>0</v>
      </c>
      <c r="W24" t="s">
        <v>116</v>
      </c>
      <c r="X24" t="s">
        <v>198</v>
      </c>
      <c r="Y24" s="2">
        <f t="shared" si="0"/>
        <v>22.564</v>
      </c>
      <c r="Z24" s="2">
        <f t="shared" si="1"/>
        <v>29.551222351571596</v>
      </c>
    </row>
    <row r="25" spans="1:26" x14ac:dyDescent="0.2">
      <c r="A25" t="s">
        <v>98</v>
      </c>
      <c r="B25" t="s">
        <v>26</v>
      </c>
      <c r="C25" t="s">
        <v>36</v>
      </c>
      <c r="D25">
        <v>7</v>
      </c>
      <c r="E25">
        <v>0</v>
      </c>
      <c r="F25">
        <v>8</v>
      </c>
      <c r="G25">
        <v>1</v>
      </c>
      <c r="H25">
        <v>17</v>
      </c>
      <c r="I25">
        <v>12</v>
      </c>
      <c r="J25">
        <v>26</v>
      </c>
      <c r="K25">
        <v>0</v>
      </c>
      <c r="L25">
        <v>3</v>
      </c>
      <c r="M25">
        <v>16</v>
      </c>
      <c r="N25">
        <v>52</v>
      </c>
      <c r="O25">
        <v>929</v>
      </c>
      <c r="P25">
        <v>25</v>
      </c>
      <c r="Q25">
        <v>19</v>
      </c>
      <c r="R25">
        <v>0</v>
      </c>
      <c r="S25">
        <v>0</v>
      </c>
      <c r="T25">
        <v>0</v>
      </c>
      <c r="U25">
        <v>0</v>
      </c>
      <c r="V25">
        <v>0</v>
      </c>
      <c r="W25" t="s">
        <v>111</v>
      </c>
      <c r="X25" t="s">
        <v>4356</v>
      </c>
      <c r="Y25" s="2">
        <f t="shared" si="0"/>
        <v>22.476923076923075</v>
      </c>
      <c r="Z25" s="2">
        <f t="shared" si="1"/>
        <v>34.739762219286654</v>
      </c>
    </row>
    <row r="26" spans="1:26" x14ac:dyDescent="0.2">
      <c r="A26" t="s">
        <v>477</v>
      </c>
      <c r="B26" t="s">
        <v>26</v>
      </c>
      <c r="C26" t="s">
        <v>47</v>
      </c>
      <c r="D26">
        <v>1</v>
      </c>
      <c r="E26">
        <v>0</v>
      </c>
      <c r="F26">
        <v>1</v>
      </c>
      <c r="G26">
        <v>2</v>
      </c>
      <c r="H26">
        <v>52</v>
      </c>
      <c r="I26">
        <v>12</v>
      </c>
      <c r="J26">
        <v>8</v>
      </c>
      <c r="K26">
        <v>0</v>
      </c>
      <c r="L26">
        <v>4</v>
      </c>
      <c r="M26">
        <v>9</v>
      </c>
      <c r="N26">
        <v>11</v>
      </c>
      <c r="O26">
        <v>262</v>
      </c>
      <c r="P26">
        <v>24</v>
      </c>
      <c r="Q26">
        <v>57</v>
      </c>
      <c r="R26">
        <v>0</v>
      </c>
      <c r="S26">
        <v>0</v>
      </c>
      <c r="T26">
        <v>0</v>
      </c>
      <c r="U26">
        <v>0</v>
      </c>
      <c r="V26">
        <v>0</v>
      </c>
      <c r="W26" t="s">
        <v>172</v>
      </c>
      <c r="X26" t="s">
        <v>4158</v>
      </c>
      <c r="Y26" s="2">
        <f t="shared" si="0"/>
        <v>22.356249999999999</v>
      </c>
      <c r="Z26" s="2">
        <f t="shared" si="1"/>
        <v>26.237163814180928</v>
      </c>
    </row>
    <row r="27" spans="1:26" x14ac:dyDescent="0.2">
      <c r="A27" t="s">
        <v>932</v>
      </c>
      <c r="B27" t="s">
        <v>26</v>
      </c>
      <c r="C27" t="s">
        <v>51</v>
      </c>
      <c r="D27">
        <v>0</v>
      </c>
      <c r="E27">
        <v>0</v>
      </c>
      <c r="F27">
        <v>0</v>
      </c>
      <c r="G27">
        <v>6</v>
      </c>
      <c r="H27">
        <v>51</v>
      </c>
      <c r="I27">
        <v>45</v>
      </c>
      <c r="J27">
        <v>4</v>
      </c>
      <c r="K27">
        <v>16</v>
      </c>
      <c r="L27">
        <v>79</v>
      </c>
      <c r="M27">
        <v>116</v>
      </c>
      <c r="N27">
        <v>6</v>
      </c>
      <c r="O27">
        <v>976</v>
      </c>
      <c r="P27">
        <v>47</v>
      </c>
      <c r="Q27">
        <v>14</v>
      </c>
      <c r="R27">
        <v>0</v>
      </c>
      <c r="S27">
        <v>0</v>
      </c>
      <c r="T27">
        <v>0</v>
      </c>
      <c r="U27">
        <v>0</v>
      </c>
      <c r="V27">
        <v>0</v>
      </c>
      <c r="W27" t="s">
        <v>111</v>
      </c>
      <c r="X27" t="s">
        <v>4594</v>
      </c>
      <c r="Y27" s="2">
        <f t="shared" si="0"/>
        <v>22.157692307692308</v>
      </c>
      <c r="Z27" s="2">
        <f t="shared" si="1"/>
        <v>22.840969162995595</v>
      </c>
    </row>
    <row r="28" spans="1:26" x14ac:dyDescent="0.2">
      <c r="A28" t="s">
        <v>230</v>
      </c>
      <c r="B28" t="s">
        <v>26</v>
      </c>
      <c r="C28" t="s">
        <v>49</v>
      </c>
      <c r="D28">
        <v>0</v>
      </c>
      <c r="E28">
        <v>1</v>
      </c>
      <c r="F28">
        <v>0</v>
      </c>
      <c r="G28">
        <v>1</v>
      </c>
      <c r="H28">
        <v>6</v>
      </c>
      <c r="I28">
        <v>12</v>
      </c>
      <c r="J28">
        <v>3</v>
      </c>
      <c r="K28">
        <v>16</v>
      </c>
      <c r="L28">
        <v>103</v>
      </c>
      <c r="M28">
        <v>40</v>
      </c>
      <c r="N28">
        <v>1</v>
      </c>
      <c r="O28">
        <v>512</v>
      </c>
      <c r="P28">
        <v>33</v>
      </c>
      <c r="Q28">
        <v>4</v>
      </c>
      <c r="R28">
        <v>0</v>
      </c>
      <c r="S28">
        <v>0</v>
      </c>
      <c r="T28">
        <v>0</v>
      </c>
      <c r="U28">
        <v>0</v>
      </c>
      <c r="V28">
        <v>0</v>
      </c>
      <c r="W28" t="s">
        <v>80</v>
      </c>
      <c r="X28" t="s">
        <v>815</v>
      </c>
      <c r="Y28" s="2">
        <f t="shared" si="0"/>
        <v>22.099999999999998</v>
      </c>
      <c r="Z28" s="2">
        <f t="shared" si="1"/>
        <v>22.260039499670839</v>
      </c>
    </row>
    <row r="29" spans="1:26" x14ac:dyDescent="0.2">
      <c r="A29" t="s">
        <v>104</v>
      </c>
      <c r="B29" t="s">
        <v>26</v>
      </c>
      <c r="C29" t="s">
        <v>36</v>
      </c>
      <c r="D29">
        <v>1</v>
      </c>
      <c r="E29">
        <v>0</v>
      </c>
      <c r="F29">
        <v>1</v>
      </c>
      <c r="G29">
        <v>5</v>
      </c>
      <c r="H29">
        <v>23</v>
      </c>
      <c r="I29">
        <v>17</v>
      </c>
      <c r="J29">
        <v>8</v>
      </c>
      <c r="K29">
        <v>20</v>
      </c>
      <c r="L29">
        <v>77</v>
      </c>
      <c r="M29">
        <v>53</v>
      </c>
      <c r="N29">
        <v>6</v>
      </c>
      <c r="O29">
        <v>947</v>
      </c>
      <c r="P29">
        <v>22</v>
      </c>
      <c r="Q29">
        <v>6</v>
      </c>
      <c r="R29">
        <v>0</v>
      </c>
      <c r="S29">
        <v>0</v>
      </c>
      <c r="T29">
        <v>0</v>
      </c>
      <c r="U29">
        <v>0</v>
      </c>
      <c r="V29">
        <v>0</v>
      </c>
      <c r="W29" t="s">
        <v>88</v>
      </c>
      <c r="X29" t="s">
        <v>3952</v>
      </c>
      <c r="Y29" s="2">
        <f t="shared" si="0"/>
        <v>21.795238095238094</v>
      </c>
      <c r="Z29" s="2">
        <f t="shared" si="1"/>
        <v>21.841463414634145</v>
      </c>
    </row>
    <row r="30" spans="1:26" x14ac:dyDescent="0.2">
      <c r="A30" t="s">
        <v>4595</v>
      </c>
      <c r="B30" t="s">
        <v>26</v>
      </c>
      <c r="C30" t="s">
        <v>71</v>
      </c>
      <c r="D30">
        <v>13</v>
      </c>
      <c r="E30">
        <v>0</v>
      </c>
      <c r="F30">
        <v>0</v>
      </c>
      <c r="G30">
        <v>0</v>
      </c>
      <c r="H30">
        <v>27</v>
      </c>
      <c r="I30">
        <v>10</v>
      </c>
      <c r="J30">
        <v>27</v>
      </c>
      <c r="K30">
        <v>2</v>
      </c>
      <c r="L30">
        <v>8</v>
      </c>
      <c r="M30">
        <v>4</v>
      </c>
      <c r="N30">
        <v>3</v>
      </c>
      <c r="O30">
        <v>219</v>
      </c>
      <c r="P30">
        <v>3</v>
      </c>
      <c r="Q30">
        <v>7</v>
      </c>
      <c r="R30">
        <v>0</v>
      </c>
      <c r="S30">
        <v>0</v>
      </c>
      <c r="T30">
        <v>0</v>
      </c>
      <c r="U30">
        <v>0</v>
      </c>
      <c r="V30">
        <v>0</v>
      </c>
      <c r="W30" t="s">
        <v>172</v>
      </c>
      <c r="X30" t="s">
        <v>655</v>
      </c>
      <c r="Y30" s="2">
        <f t="shared" si="0"/>
        <v>21.681249999999999</v>
      </c>
      <c r="Z30" s="2">
        <f t="shared" si="1"/>
        <v>26.684615384615384</v>
      </c>
    </row>
    <row r="31" spans="1:26" x14ac:dyDescent="0.2">
      <c r="A31" t="s">
        <v>118</v>
      </c>
      <c r="B31" t="s">
        <v>26</v>
      </c>
      <c r="C31" t="s">
        <v>39</v>
      </c>
      <c r="D31">
        <v>0</v>
      </c>
      <c r="E31">
        <v>0</v>
      </c>
      <c r="F31">
        <v>0</v>
      </c>
      <c r="G31">
        <v>5</v>
      </c>
      <c r="H31">
        <v>43</v>
      </c>
      <c r="I31">
        <v>25</v>
      </c>
      <c r="J31">
        <v>3</v>
      </c>
      <c r="K31">
        <v>6</v>
      </c>
      <c r="L31">
        <v>76</v>
      </c>
      <c r="M31">
        <v>86</v>
      </c>
      <c r="N31">
        <v>11</v>
      </c>
      <c r="O31">
        <v>860</v>
      </c>
      <c r="P31">
        <v>44</v>
      </c>
      <c r="Q31">
        <v>47</v>
      </c>
      <c r="R31">
        <v>0</v>
      </c>
      <c r="S31">
        <v>0</v>
      </c>
      <c r="T31">
        <v>0</v>
      </c>
      <c r="U31">
        <v>0</v>
      </c>
      <c r="V31">
        <v>0</v>
      </c>
      <c r="W31" t="s">
        <v>75</v>
      </c>
      <c r="X31" t="s">
        <v>4395</v>
      </c>
      <c r="Y31" s="2">
        <f t="shared" si="0"/>
        <v>21.666666666666668</v>
      </c>
      <c r="Z31" s="2">
        <f t="shared" si="1"/>
        <v>23.410404624277458</v>
      </c>
    </row>
    <row r="32" spans="1:26" x14ac:dyDescent="0.2">
      <c r="A32" t="s">
        <v>318</v>
      </c>
      <c r="B32" t="s">
        <v>26</v>
      </c>
      <c r="C32" t="s">
        <v>84</v>
      </c>
      <c r="D32">
        <v>4</v>
      </c>
      <c r="E32">
        <v>0</v>
      </c>
      <c r="F32">
        <v>10</v>
      </c>
      <c r="G32">
        <v>3</v>
      </c>
      <c r="H32">
        <v>54</v>
      </c>
      <c r="I32">
        <v>39</v>
      </c>
      <c r="J32">
        <v>34</v>
      </c>
      <c r="K32">
        <v>1</v>
      </c>
      <c r="L32">
        <v>12</v>
      </c>
      <c r="M32">
        <v>16</v>
      </c>
      <c r="N32">
        <v>56</v>
      </c>
      <c r="O32">
        <v>878</v>
      </c>
      <c r="P32">
        <v>41</v>
      </c>
      <c r="Q32">
        <v>55</v>
      </c>
      <c r="R32">
        <v>0</v>
      </c>
      <c r="S32">
        <v>0</v>
      </c>
      <c r="T32">
        <v>0</v>
      </c>
      <c r="U32">
        <v>0</v>
      </c>
      <c r="V32">
        <v>0</v>
      </c>
      <c r="W32" t="s">
        <v>28</v>
      </c>
      <c r="X32" t="s">
        <v>194</v>
      </c>
      <c r="Y32" s="2">
        <f t="shared" si="0"/>
        <v>21.58235294117647</v>
      </c>
      <c r="Z32" s="2">
        <f t="shared" si="1"/>
        <v>23.377699115044248</v>
      </c>
    </row>
    <row r="33" spans="1:26" x14ac:dyDescent="0.2">
      <c r="A33" t="s">
        <v>212</v>
      </c>
      <c r="B33" t="s">
        <v>26</v>
      </c>
      <c r="C33" t="s">
        <v>47</v>
      </c>
      <c r="D33">
        <v>3</v>
      </c>
      <c r="E33">
        <v>0</v>
      </c>
      <c r="F33">
        <v>1</v>
      </c>
      <c r="G33">
        <v>9</v>
      </c>
      <c r="H33">
        <v>13</v>
      </c>
      <c r="I33">
        <v>20</v>
      </c>
      <c r="J33">
        <v>8</v>
      </c>
      <c r="K33">
        <v>15</v>
      </c>
      <c r="L33">
        <v>143</v>
      </c>
      <c r="M33">
        <v>87</v>
      </c>
      <c r="N33">
        <v>2</v>
      </c>
      <c r="O33">
        <v>549</v>
      </c>
      <c r="P33">
        <v>40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t="s">
        <v>116</v>
      </c>
      <c r="X33" t="s">
        <v>4116</v>
      </c>
      <c r="Y33" s="2">
        <f t="shared" si="0"/>
        <v>21.555999999999997</v>
      </c>
      <c r="Z33" s="2">
        <f t="shared" si="1"/>
        <v>22.39196675900277</v>
      </c>
    </row>
    <row r="34" spans="1:26" x14ac:dyDescent="0.2">
      <c r="A34" t="s">
        <v>45</v>
      </c>
      <c r="B34" t="s">
        <v>26</v>
      </c>
      <c r="C34" t="s">
        <v>36</v>
      </c>
      <c r="D34">
        <v>1</v>
      </c>
      <c r="E34">
        <v>0</v>
      </c>
      <c r="F34">
        <v>10</v>
      </c>
      <c r="G34">
        <v>3</v>
      </c>
      <c r="H34">
        <v>47</v>
      </c>
      <c r="I34">
        <v>34</v>
      </c>
      <c r="J34">
        <v>6</v>
      </c>
      <c r="K34">
        <v>2</v>
      </c>
      <c r="L34">
        <v>12</v>
      </c>
      <c r="M34">
        <v>40</v>
      </c>
      <c r="N34">
        <v>47</v>
      </c>
      <c r="O34">
        <v>2210</v>
      </c>
      <c r="P34">
        <v>49</v>
      </c>
      <c r="Q34">
        <v>25</v>
      </c>
      <c r="R34">
        <v>0</v>
      </c>
      <c r="S34">
        <v>0</v>
      </c>
      <c r="T34">
        <v>0</v>
      </c>
      <c r="U34">
        <v>0</v>
      </c>
      <c r="V34">
        <v>0</v>
      </c>
      <c r="W34" t="s">
        <v>63</v>
      </c>
      <c r="X34" t="s">
        <v>4596</v>
      </c>
      <c r="Y34" s="2">
        <f t="shared" si="0"/>
        <v>21.53125</v>
      </c>
      <c r="Z34" s="2">
        <f t="shared" si="1"/>
        <v>22.647918188458728</v>
      </c>
    </row>
    <row r="35" spans="1:26" x14ac:dyDescent="0.2">
      <c r="A35" t="s">
        <v>188</v>
      </c>
      <c r="B35" t="s">
        <v>26</v>
      </c>
      <c r="C35" t="s">
        <v>4597</v>
      </c>
      <c r="D35">
        <v>1</v>
      </c>
      <c r="E35">
        <v>1</v>
      </c>
      <c r="F35">
        <v>1</v>
      </c>
      <c r="G35">
        <v>10</v>
      </c>
      <c r="H35">
        <v>13</v>
      </c>
      <c r="I35">
        <v>32</v>
      </c>
      <c r="J35">
        <v>4</v>
      </c>
      <c r="K35">
        <v>23</v>
      </c>
      <c r="L35">
        <v>190</v>
      </c>
      <c r="M35">
        <v>109</v>
      </c>
      <c r="N35">
        <v>4</v>
      </c>
      <c r="O35">
        <v>782</v>
      </c>
      <c r="P35">
        <v>19</v>
      </c>
      <c r="Q35">
        <v>8</v>
      </c>
      <c r="R35">
        <v>0</v>
      </c>
      <c r="S35">
        <v>0</v>
      </c>
      <c r="T35">
        <v>0</v>
      </c>
      <c r="U35">
        <v>0</v>
      </c>
      <c r="V35">
        <v>0</v>
      </c>
      <c r="W35" t="s">
        <v>93</v>
      </c>
      <c r="X35" t="s">
        <v>2068</v>
      </c>
      <c r="Y35" s="2">
        <f t="shared" si="0"/>
        <v>21.239285714285717</v>
      </c>
      <c r="Z35" s="2">
        <f t="shared" si="1"/>
        <v>21.239285714285717</v>
      </c>
    </row>
    <row r="36" spans="1:26" x14ac:dyDescent="0.2">
      <c r="A36" t="s">
        <v>148</v>
      </c>
      <c r="B36" t="s">
        <v>26</v>
      </c>
      <c r="C36" t="s">
        <v>32</v>
      </c>
      <c r="D36">
        <v>0</v>
      </c>
      <c r="E36">
        <v>0</v>
      </c>
      <c r="F36">
        <v>0</v>
      </c>
      <c r="G36">
        <v>2</v>
      </c>
      <c r="H36">
        <v>19</v>
      </c>
      <c r="I36">
        <v>15</v>
      </c>
      <c r="J36">
        <v>0</v>
      </c>
      <c r="K36">
        <v>16</v>
      </c>
      <c r="L36">
        <v>195</v>
      </c>
      <c r="M36">
        <v>103</v>
      </c>
      <c r="N36">
        <v>5</v>
      </c>
      <c r="O36">
        <v>902</v>
      </c>
      <c r="P36">
        <v>38</v>
      </c>
      <c r="Q36">
        <v>13</v>
      </c>
      <c r="R36">
        <v>0</v>
      </c>
      <c r="S36">
        <v>0</v>
      </c>
      <c r="T36">
        <v>0</v>
      </c>
      <c r="U36">
        <v>0</v>
      </c>
      <c r="V36">
        <v>0</v>
      </c>
      <c r="W36" t="s">
        <v>134</v>
      </c>
      <c r="X36" t="s">
        <v>3647</v>
      </c>
      <c r="Y36" s="2">
        <f t="shared" si="0"/>
        <v>21.218181818181819</v>
      </c>
      <c r="Z36" s="2">
        <f t="shared" si="1"/>
        <v>21.767875647668397</v>
      </c>
    </row>
    <row r="37" spans="1:26" x14ac:dyDescent="0.2">
      <c r="A37" t="s">
        <v>70</v>
      </c>
      <c r="B37" t="s">
        <v>26</v>
      </c>
      <c r="C37" t="s">
        <v>71</v>
      </c>
      <c r="D37">
        <v>1</v>
      </c>
      <c r="E37">
        <v>0</v>
      </c>
      <c r="F37">
        <v>1</v>
      </c>
      <c r="G37">
        <v>15</v>
      </c>
      <c r="H37">
        <v>63</v>
      </c>
      <c r="I37">
        <v>44</v>
      </c>
      <c r="J37">
        <v>12</v>
      </c>
      <c r="K37">
        <v>6</v>
      </c>
      <c r="L37">
        <v>53</v>
      </c>
      <c r="M37">
        <v>114</v>
      </c>
      <c r="N37">
        <v>28</v>
      </c>
      <c r="O37">
        <v>1329</v>
      </c>
      <c r="P37">
        <v>69</v>
      </c>
      <c r="Q37">
        <v>25</v>
      </c>
      <c r="R37">
        <v>0</v>
      </c>
      <c r="S37">
        <v>0</v>
      </c>
      <c r="T37">
        <v>0</v>
      </c>
      <c r="U37">
        <v>0</v>
      </c>
      <c r="V37">
        <v>0</v>
      </c>
      <c r="W37" t="s">
        <v>134</v>
      </c>
      <c r="X37" t="s">
        <v>3302</v>
      </c>
      <c r="Y37" s="2">
        <f t="shared" si="0"/>
        <v>21.193939393939392</v>
      </c>
      <c r="Z37" s="2">
        <f t="shared" si="1"/>
        <v>22.12513181019332</v>
      </c>
    </row>
    <row r="38" spans="1:26" x14ac:dyDescent="0.2">
      <c r="A38" t="s">
        <v>4598</v>
      </c>
      <c r="B38" t="s">
        <v>26</v>
      </c>
      <c r="C38" t="s">
        <v>64</v>
      </c>
      <c r="D38">
        <v>6</v>
      </c>
      <c r="E38">
        <v>0</v>
      </c>
      <c r="F38">
        <v>6</v>
      </c>
      <c r="G38">
        <v>10</v>
      </c>
      <c r="H38">
        <v>76</v>
      </c>
      <c r="I38">
        <v>42</v>
      </c>
      <c r="J38">
        <v>31</v>
      </c>
      <c r="K38">
        <v>1</v>
      </c>
      <c r="L38">
        <v>19</v>
      </c>
      <c r="M38">
        <v>55</v>
      </c>
      <c r="N38">
        <v>40</v>
      </c>
      <c r="O38">
        <v>795</v>
      </c>
      <c r="P38">
        <v>37</v>
      </c>
      <c r="Q38">
        <v>61</v>
      </c>
      <c r="R38">
        <v>0</v>
      </c>
      <c r="S38">
        <v>0</v>
      </c>
      <c r="T38">
        <v>0</v>
      </c>
      <c r="U38">
        <v>0</v>
      </c>
      <c r="V38">
        <v>0</v>
      </c>
      <c r="W38" t="s">
        <v>42</v>
      </c>
      <c r="X38" t="s">
        <v>818</v>
      </c>
      <c r="Y38" s="2">
        <f t="shared" si="0"/>
        <v>21.185714285714287</v>
      </c>
      <c r="Z38" s="2">
        <f t="shared" si="1"/>
        <v>26.865942028985504</v>
      </c>
    </row>
    <row r="39" spans="1:26" x14ac:dyDescent="0.2">
      <c r="A39" t="s">
        <v>253</v>
      </c>
      <c r="B39" t="s">
        <v>26</v>
      </c>
      <c r="C39" t="s">
        <v>39</v>
      </c>
      <c r="D39">
        <v>2</v>
      </c>
      <c r="E39">
        <v>0</v>
      </c>
      <c r="F39">
        <v>1</v>
      </c>
      <c r="G39">
        <v>2</v>
      </c>
      <c r="H39">
        <v>15</v>
      </c>
      <c r="I39">
        <v>14</v>
      </c>
      <c r="J39">
        <v>5</v>
      </c>
      <c r="K39">
        <v>11</v>
      </c>
      <c r="L39">
        <v>61</v>
      </c>
      <c r="M39">
        <v>67</v>
      </c>
      <c r="N39">
        <v>8</v>
      </c>
      <c r="O39">
        <v>656</v>
      </c>
      <c r="P39">
        <v>23</v>
      </c>
      <c r="Q39">
        <v>2</v>
      </c>
      <c r="R39">
        <v>0</v>
      </c>
      <c r="S39">
        <v>0</v>
      </c>
      <c r="T39">
        <v>0</v>
      </c>
      <c r="U39">
        <v>0</v>
      </c>
      <c r="V39">
        <v>0</v>
      </c>
      <c r="W39" t="s">
        <v>77</v>
      </c>
      <c r="X39" t="s">
        <v>1921</v>
      </c>
      <c r="Y39" s="2">
        <f t="shared" si="0"/>
        <v>21.13684210526316</v>
      </c>
      <c r="Z39" s="2">
        <f t="shared" si="1"/>
        <v>22.505603985056041</v>
      </c>
    </row>
    <row r="40" spans="1:26" x14ac:dyDescent="0.2">
      <c r="A40" t="s">
        <v>4599</v>
      </c>
      <c r="B40" t="s">
        <v>26</v>
      </c>
      <c r="C40" t="s">
        <v>4589</v>
      </c>
      <c r="D40">
        <v>3</v>
      </c>
      <c r="E40">
        <v>0</v>
      </c>
      <c r="F40">
        <v>1</v>
      </c>
      <c r="G40">
        <v>7</v>
      </c>
      <c r="H40">
        <v>3</v>
      </c>
      <c r="I40">
        <v>14</v>
      </c>
      <c r="J40">
        <v>5</v>
      </c>
      <c r="K40">
        <v>7</v>
      </c>
      <c r="L40">
        <v>59</v>
      </c>
      <c r="M40">
        <v>26</v>
      </c>
      <c r="N40">
        <v>2</v>
      </c>
      <c r="O40">
        <v>238</v>
      </c>
      <c r="P40">
        <v>23</v>
      </c>
      <c r="Q40">
        <v>5</v>
      </c>
      <c r="R40">
        <v>0</v>
      </c>
      <c r="S40">
        <v>0</v>
      </c>
      <c r="T40">
        <v>0</v>
      </c>
      <c r="U40">
        <v>0</v>
      </c>
      <c r="V40">
        <v>0</v>
      </c>
      <c r="W40" t="s">
        <v>458</v>
      </c>
      <c r="X40" t="s">
        <v>1055</v>
      </c>
      <c r="Y40" s="2">
        <f t="shared" si="0"/>
        <v>21.118181818181821</v>
      </c>
      <c r="Z40" s="2">
        <f t="shared" si="1"/>
        <v>21.48715313463515</v>
      </c>
    </row>
    <row r="41" spans="1:26" x14ac:dyDescent="0.2">
      <c r="A41" t="s">
        <v>4600</v>
      </c>
      <c r="B41" t="s">
        <v>26</v>
      </c>
      <c r="C41" t="s">
        <v>47</v>
      </c>
      <c r="D41">
        <v>1</v>
      </c>
      <c r="E41">
        <v>2</v>
      </c>
      <c r="F41">
        <v>0</v>
      </c>
      <c r="G41">
        <v>5</v>
      </c>
      <c r="H41">
        <v>13</v>
      </c>
      <c r="I41">
        <v>19</v>
      </c>
      <c r="J41">
        <v>5</v>
      </c>
      <c r="K41">
        <v>12</v>
      </c>
      <c r="L41">
        <v>132</v>
      </c>
      <c r="M41">
        <v>59</v>
      </c>
      <c r="N41">
        <v>2</v>
      </c>
      <c r="O41">
        <v>445</v>
      </c>
      <c r="P41">
        <v>30</v>
      </c>
      <c r="Q41">
        <v>8</v>
      </c>
      <c r="R41">
        <v>0</v>
      </c>
      <c r="S41">
        <v>0</v>
      </c>
      <c r="T41">
        <v>0</v>
      </c>
      <c r="U41">
        <v>0</v>
      </c>
      <c r="V41">
        <v>0</v>
      </c>
      <c r="W41" t="s">
        <v>334</v>
      </c>
      <c r="X41" t="s">
        <v>594</v>
      </c>
      <c r="Y41" s="2">
        <f t="shared" si="0"/>
        <v>21.1</v>
      </c>
      <c r="Z41" s="2">
        <f t="shared" si="1"/>
        <v>23.329238329238329</v>
      </c>
    </row>
    <row r="42" spans="1:26" x14ac:dyDescent="0.2">
      <c r="A42" t="s">
        <v>329</v>
      </c>
      <c r="B42" t="s">
        <v>26</v>
      </c>
      <c r="C42" t="s">
        <v>84</v>
      </c>
      <c r="D42">
        <v>0</v>
      </c>
      <c r="E42">
        <v>0</v>
      </c>
      <c r="F42">
        <v>0</v>
      </c>
      <c r="G42">
        <v>3</v>
      </c>
      <c r="H42">
        <v>7</v>
      </c>
      <c r="I42">
        <v>11</v>
      </c>
      <c r="J42">
        <v>5</v>
      </c>
      <c r="K42">
        <v>1</v>
      </c>
      <c r="L42">
        <v>26</v>
      </c>
      <c r="M42">
        <v>15</v>
      </c>
      <c r="N42">
        <v>6</v>
      </c>
      <c r="O42">
        <v>236</v>
      </c>
      <c r="P42">
        <v>17</v>
      </c>
      <c r="Q42">
        <v>5</v>
      </c>
      <c r="R42">
        <v>0</v>
      </c>
      <c r="S42">
        <v>0</v>
      </c>
      <c r="T42">
        <v>0</v>
      </c>
      <c r="U42">
        <v>0</v>
      </c>
      <c r="V42">
        <v>0</v>
      </c>
      <c r="W42" t="s">
        <v>53</v>
      </c>
      <c r="X42" t="s">
        <v>54</v>
      </c>
      <c r="Y42" s="2">
        <f t="shared" si="0"/>
        <v>21.014285714285712</v>
      </c>
      <c r="Z42" s="2">
        <f t="shared" si="1"/>
        <v>21.014285714285712</v>
      </c>
    </row>
    <row r="43" spans="1:26" x14ac:dyDescent="0.2">
      <c r="A43" t="s">
        <v>4601</v>
      </c>
      <c r="B43" t="s">
        <v>26</v>
      </c>
      <c r="C43" t="s">
        <v>62</v>
      </c>
      <c r="D43">
        <v>0</v>
      </c>
      <c r="E43">
        <v>0</v>
      </c>
      <c r="F43">
        <v>0</v>
      </c>
      <c r="G43">
        <v>1</v>
      </c>
      <c r="H43">
        <v>2</v>
      </c>
      <c r="I43">
        <v>2</v>
      </c>
      <c r="J43">
        <v>0</v>
      </c>
      <c r="K43">
        <v>2</v>
      </c>
      <c r="L43">
        <v>7</v>
      </c>
      <c r="M43">
        <v>3</v>
      </c>
      <c r="N43">
        <v>0</v>
      </c>
      <c r="O43">
        <v>10</v>
      </c>
      <c r="P43">
        <v>2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t="s">
        <v>33</v>
      </c>
      <c r="X43" t="s">
        <v>34</v>
      </c>
      <c r="Y43" s="2">
        <f t="shared" si="0"/>
        <v>21</v>
      </c>
      <c r="Z43" s="2">
        <f t="shared" si="1"/>
        <v>21</v>
      </c>
    </row>
    <row r="44" spans="1:26" x14ac:dyDescent="0.2">
      <c r="A44" t="s">
        <v>4602</v>
      </c>
      <c r="B44" t="s">
        <v>26</v>
      </c>
      <c r="C44" t="s">
        <v>4597</v>
      </c>
      <c r="D44">
        <v>7</v>
      </c>
      <c r="E44">
        <v>0</v>
      </c>
      <c r="F44">
        <v>5</v>
      </c>
      <c r="G44">
        <v>4</v>
      </c>
      <c r="H44">
        <v>36</v>
      </c>
      <c r="I44">
        <v>16</v>
      </c>
      <c r="J44">
        <v>32</v>
      </c>
      <c r="K44">
        <v>2</v>
      </c>
      <c r="L44">
        <v>25</v>
      </c>
      <c r="M44">
        <v>26</v>
      </c>
      <c r="N44">
        <v>50</v>
      </c>
      <c r="O44">
        <v>555</v>
      </c>
      <c r="P44">
        <v>32</v>
      </c>
      <c r="Q44">
        <v>70</v>
      </c>
      <c r="R44">
        <v>0</v>
      </c>
      <c r="S44">
        <v>0</v>
      </c>
      <c r="T44">
        <v>0</v>
      </c>
      <c r="U44">
        <v>0</v>
      </c>
      <c r="V44">
        <v>0</v>
      </c>
      <c r="W44" t="s">
        <v>42</v>
      </c>
      <c r="X44" t="s">
        <v>1286</v>
      </c>
      <c r="Y44" s="2">
        <f t="shared" si="0"/>
        <v>21</v>
      </c>
      <c r="Z44" s="2">
        <f t="shared" si="1"/>
        <v>24.803149606299215</v>
      </c>
    </row>
    <row r="45" spans="1:26" x14ac:dyDescent="0.2">
      <c r="A45" t="s">
        <v>217</v>
      </c>
      <c r="B45" t="s">
        <v>26</v>
      </c>
      <c r="C45" t="s">
        <v>71</v>
      </c>
      <c r="D45">
        <v>2</v>
      </c>
      <c r="E45">
        <v>1</v>
      </c>
      <c r="F45">
        <v>0</v>
      </c>
      <c r="G45">
        <v>4</v>
      </c>
      <c r="H45">
        <v>13</v>
      </c>
      <c r="I45">
        <v>22</v>
      </c>
      <c r="J45">
        <v>2</v>
      </c>
      <c r="K45">
        <v>19</v>
      </c>
      <c r="L45">
        <v>107</v>
      </c>
      <c r="M45">
        <v>104</v>
      </c>
      <c r="N45">
        <v>7</v>
      </c>
      <c r="O45">
        <v>830</v>
      </c>
      <c r="P45">
        <v>43</v>
      </c>
      <c r="Q45">
        <v>11</v>
      </c>
      <c r="R45">
        <v>0</v>
      </c>
      <c r="S45">
        <v>0</v>
      </c>
      <c r="T45">
        <v>0</v>
      </c>
      <c r="U45">
        <v>0</v>
      </c>
      <c r="V45">
        <v>0</v>
      </c>
      <c r="W45" t="s">
        <v>75</v>
      </c>
      <c r="X45" t="s">
        <v>130</v>
      </c>
      <c r="Y45" s="2">
        <f t="shared" si="0"/>
        <v>20.944444444444443</v>
      </c>
      <c r="Z45" s="2">
        <f t="shared" si="1"/>
        <v>22.032467532467532</v>
      </c>
    </row>
    <row r="46" spans="1:26" x14ac:dyDescent="0.2">
      <c r="A46" t="s">
        <v>288</v>
      </c>
      <c r="B46" t="s">
        <v>26</v>
      </c>
      <c r="C46" t="s">
        <v>71</v>
      </c>
      <c r="D46">
        <v>1</v>
      </c>
      <c r="E46">
        <v>0</v>
      </c>
      <c r="F46">
        <v>3</v>
      </c>
      <c r="G46">
        <v>1</v>
      </c>
      <c r="H46">
        <v>35</v>
      </c>
      <c r="I46">
        <v>19</v>
      </c>
      <c r="J46">
        <v>10</v>
      </c>
      <c r="K46">
        <v>3</v>
      </c>
      <c r="L46">
        <v>19</v>
      </c>
      <c r="M46">
        <v>30</v>
      </c>
      <c r="N46">
        <v>11</v>
      </c>
      <c r="O46">
        <v>428</v>
      </c>
      <c r="P46">
        <v>30</v>
      </c>
      <c r="Q46">
        <v>12</v>
      </c>
      <c r="R46">
        <v>0</v>
      </c>
      <c r="S46">
        <v>0</v>
      </c>
      <c r="T46">
        <v>0</v>
      </c>
      <c r="U46">
        <v>0</v>
      </c>
      <c r="V46">
        <v>0</v>
      </c>
      <c r="W46" t="s">
        <v>172</v>
      </c>
      <c r="X46" t="s">
        <v>660</v>
      </c>
      <c r="Y46" s="2">
        <f t="shared" si="0"/>
        <v>20.893750000000001</v>
      </c>
      <c r="Z46" s="2">
        <f t="shared" si="1"/>
        <v>26.744</v>
      </c>
    </row>
    <row r="47" spans="1:26" x14ac:dyDescent="0.2">
      <c r="A47" t="s">
        <v>59</v>
      </c>
      <c r="B47" t="s">
        <v>26</v>
      </c>
      <c r="C47" t="s">
        <v>52</v>
      </c>
      <c r="D47">
        <v>5</v>
      </c>
      <c r="E47">
        <v>1</v>
      </c>
      <c r="F47">
        <v>1</v>
      </c>
      <c r="G47">
        <v>5</v>
      </c>
      <c r="H47">
        <v>19</v>
      </c>
      <c r="I47">
        <v>21</v>
      </c>
      <c r="J47">
        <v>12</v>
      </c>
      <c r="K47">
        <v>13</v>
      </c>
      <c r="L47">
        <v>78</v>
      </c>
      <c r="M47">
        <v>95</v>
      </c>
      <c r="N47">
        <v>15</v>
      </c>
      <c r="O47">
        <v>1375</v>
      </c>
      <c r="P47">
        <v>34</v>
      </c>
      <c r="Q47">
        <v>15</v>
      </c>
      <c r="R47">
        <v>0</v>
      </c>
      <c r="S47">
        <v>0</v>
      </c>
      <c r="T47">
        <v>0</v>
      </c>
      <c r="U47">
        <v>0</v>
      </c>
      <c r="V47">
        <v>0</v>
      </c>
      <c r="W47" t="s">
        <v>40</v>
      </c>
      <c r="X47" t="s">
        <v>1469</v>
      </c>
      <c r="Y47" s="2">
        <f t="shared" si="0"/>
        <v>20.741935483870968</v>
      </c>
      <c r="Z47" s="2">
        <f t="shared" si="1"/>
        <v>22.291987673343606</v>
      </c>
    </row>
    <row r="48" spans="1:26" x14ac:dyDescent="0.2">
      <c r="A48" t="s">
        <v>146</v>
      </c>
      <c r="B48" t="s">
        <v>26</v>
      </c>
      <c r="C48" t="s">
        <v>56</v>
      </c>
      <c r="D48">
        <v>1</v>
      </c>
      <c r="E48">
        <v>1</v>
      </c>
      <c r="F48">
        <v>1</v>
      </c>
      <c r="G48">
        <v>6</v>
      </c>
      <c r="H48">
        <v>33</v>
      </c>
      <c r="I48">
        <v>36</v>
      </c>
      <c r="J48">
        <v>7</v>
      </c>
      <c r="K48">
        <v>9</v>
      </c>
      <c r="L48">
        <v>163</v>
      </c>
      <c r="M48">
        <v>101</v>
      </c>
      <c r="N48">
        <v>6</v>
      </c>
      <c r="O48">
        <v>829</v>
      </c>
      <c r="P48">
        <v>50</v>
      </c>
      <c r="Q48">
        <v>11</v>
      </c>
      <c r="R48">
        <v>0</v>
      </c>
      <c r="S48">
        <v>0</v>
      </c>
      <c r="T48">
        <v>0</v>
      </c>
      <c r="U48">
        <v>0</v>
      </c>
      <c r="V48">
        <v>0</v>
      </c>
      <c r="W48" t="s">
        <v>40</v>
      </c>
      <c r="X48" t="s">
        <v>4603</v>
      </c>
      <c r="Y48" s="2">
        <f t="shared" si="0"/>
        <v>20.738709677419354</v>
      </c>
      <c r="Z48" s="2">
        <f t="shared" si="1"/>
        <v>21.850830815709969</v>
      </c>
    </row>
    <row r="49" spans="1:26" x14ac:dyDescent="0.2">
      <c r="A49" t="s">
        <v>143</v>
      </c>
      <c r="B49" t="s">
        <v>26</v>
      </c>
      <c r="C49" t="s">
        <v>71</v>
      </c>
      <c r="D49">
        <v>0</v>
      </c>
      <c r="E49">
        <v>0</v>
      </c>
      <c r="F49">
        <v>4</v>
      </c>
      <c r="G49">
        <v>10</v>
      </c>
      <c r="H49">
        <v>22</v>
      </c>
      <c r="I49">
        <v>26</v>
      </c>
      <c r="J49">
        <v>3</v>
      </c>
      <c r="K49">
        <v>5</v>
      </c>
      <c r="L49">
        <v>69</v>
      </c>
      <c r="M49">
        <v>82</v>
      </c>
      <c r="N49">
        <v>11</v>
      </c>
      <c r="O49">
        <v>635</v>
      </c>
      <c r="P49">
        <v>40</v>
      </c>
      <c r="Q49">
        <v>21</v>
      </c>
      <c r="R49">
        <v>0</v>
      </c>
      <c r="S49">
        <v>0</v>
      </c>
      <c r="T49">
        <v>0</v>
      </c>
      <c r="U49">
        <v>0</v>
      </c>
      <c r="V49">
        <v>0</v>
      </c>
      <c r="W49" t="s">
        <v>88</v>
      </c>
      <c r="X49" t="s">
        <v>816</v>
      </c>
      <c r="Y49" s="2">
        <f t="shared" si="0"/>
        <v>20.666666666666668</v>
      </c>
      <c r="Z49" s="2">
        <f t="shared" si="1"/>
        <v>21.170731707317074</v>
      </c>
    </row>
    <row r="50" spans="1:26" x14ac:dyDescent="0.2">
      <c r="A50" t="s">
        <v>204</v>
      </c>
      <c r="B50" t="s">
        <v>26</v>
      </c>
      <c r="C50" t="s">
        <v>47</v>
      </c>
      <c r="D50">
        <v>0</v>
      </c>
      <c r="E50">
        <v>0</v>
      </c>
      <c r="F50">
        <v>1</v>
      </c>
      <c r="G50">
        <v>4</v>
      </c>
      <c r="H50">
        <v>21</v>
      </c>
      <c r="I50">
        <v>8</v>
      </c>
      <c r="J50">
        <v>0</v>
      </c>
      <c r="K50">
        <v>4</v>
      </c>
      <c r="L50">
        <v>32</v>
      </c>
      <c r="M50">
        <v>43</v>
      </c>
      <c r="N50">
        <v>3</v>
      </c>
      <c r="O50">
        <v>407</v>
      </c>
      <c r="P50">
        <v>27</v>
      </c>
      <c r="Q50">
        <v>14</v>
      </c>
      <c r="R50">
        <v>0</v>
      </c>
      <c r="S50">
        <v>0</v>
      </c>
      <c r="T50">
        <v>0</v>
      </c>
      <c r="U50">
        <v>0</v>
      </c>
      <c r="V50">
        <v>0</v>
      </c>
      <c r="W50" t="s">
        <v>105</v>
      </c>
      <c r="X50" t="s">
        <v>2022</v>
      </c>
      <c r="Y50" s="2">
        <f t="shared" si="0"/>
        <v>20.553846153846152</v>
      </c>
      <c r="Z50" s="2">
        <f t="shared" si="1"/>
        <v>20.624356775300171</v>
      </c>
    </row>
    <row r="51" spans="1:26" x14ac:dyDescent="0.2">
      <c r="A51" t="s">
        <v>122</v>
      </c>
      <c r="B51" t="s">
        <v>26</v>
      </c>
      <c r="C51" t="s">
        <v>87</v>
      </c>
      <c r="D51">
        <v>0</v>
      </c>
      <c r="E51">
        <v>1</v>
      </c>
      <c r="F51">
        <v>0</v>
      </c>
      <c r="G51">
        <v>5</v>
      </c>
      <c r="H51">
        <v>18</v>
      </c>
      <c r="I51">
        <v>22</v>
      </c>
      <c r="J51">
        <v>4</v>
      </c>
      <c r="K51">
        <v>16</v>
      </c>
      <c r="L51">
        <v>187</v>
      </c>
      <c r="M51">
        <v>140</v>
      </c>
      <c r="N51">
        <v>16</v>
      </c>
      <c r="O51">
        <v>1151</v>
      </c>
      <c r="P51">
        <v>26</v>
      </c>
      <c r="Q51">
        <v>5</v>
      </c>
      <c r="R51">
        <v>0</v>
      </c>
      <c r="S51">
        <v>0</v>
      </c>
      <c r="T51">
        <v>0</v>
      </c>
      <c r="U51">
        <v>0</v>
      </c>
      <c r="V51">
        <v>0</v>
      </c>
      <c r="W51" t="s">
        <v>50</v>
      </c>
      <c r="X51" t="s">
        <v>4604</v>
      </c>
      <c r="Y51" s="2">
        <f t="shared" si="0"/>
        <v>20.461111111111112</v>
      </c>
      <c r="Z51" s="2">
        <f t="shared" si="1"/>
        <v>20.569035060502639</v>
      </c>
    </row>
    <row r="52" spans="1:26" x14ac:dyDescent="0.2">
      <c r="A52" t="s">
        <v>224</v>
      </c>
      <c r="B52" t="s">
        <v>26</v>
      </c>
      <c r="C52" t="s">
        <v>74</v>
      </c>
      <c r="D52">
        <v>20</v>
      </c>
      <c r="E52">
        <v>0</v>
      </c>
      <c r="F52">
        <v>6</v>
      </c>
      <c r="G52">
        <v>9</v>
      </c>
      <c r="H52">
        <v>68</v>
      </c>
      <c r="I52">
        <v>56</v>
      </c>
      <c r="J52">
        <v>55</v>
      </c>
      <c r="K52">
        <v>2</v>
      </c>
      <c r="L52">
        <v>25</v>
      </c>
      <c r="M52">
        <v>11</v>
      </c>
      <c r="N52">
        <v>27</v>
      </c>
      <c r="O52">
        <v>432</v>
      </c>
      <c r="P52">
        <v>19</v>
      </c>
      <c r="Q52">
        <v>18</v>
      </c>
      <c r="R52">
        <v>0</v>
      </c>
      <c r="S52">
        <v>0</v>
      </c>
      <c r="T52">
        <v>0</v>
      </c>
      <c r="U52">
        <v>0</v>
      </c>
      <c r="V52">
        <v>0</v>
      </c>
      <c r="W52" t="s">
        <v>28</v>
      </c>
      <c r="X52" t="s">
        <v>945</v>
      </c>
      <c r="Y52" s="2">
        <f t="shared" si="0"/>
        <v>20.211764705882356</v>
      </c>
      <c r="Z52" s="2">
        <f t="shared" si="1"/>
        <v>22.279538904899137</v>
      </c>
    </row>
    <row r="53" spans="1:26" x14ac:dyDescent="0.2">
      <c r="A53" t="s">
        <v>229</v>
      </c>
      <c r="B53" t="s">
        <v>26</v>
      </c>
      <c r="C53" t="s">
        <v>56</v>
      </c>
      <c r="D53">
        <v>4</v>
      </c>
      <c r="E53">
        <v>0</v>
      </c>
      <c r="F53">
        <v>2</v>
      </c>
      <c r="G53">
        <v>1</v>
      </c>
      <c r="H53">
        <v>25</v>
      </c>
      <c r="I53">
        <v>45</v>
      </c>
      <c r="J53">
        <v>21</v>
      </c>
      <c r="K53">
        <v>11</v>
      </c>
      <c r="L53">
        <v>54</v>
      </c>
      <c r="M53">
        <v>56</v>
      </c>
      <c r="N53">
        <v>17</v>
      </c>
      <c r="O53">
        <v>861</v>
      </c>
      <c r="P53">
        <v>68</v>
      </c>
      <c r="Q53">
        <v>31</v>
      </c>
      <c r="R53">
        <v>0</v>
      </c>
      <c r="S53">
        <v>0</v>
      </c>
      <c r="T53">
        <v>0</v>
      </c>
      <c r="U53">
        <v>0</v>
      </c>
      <c r="V53">
        <v>0</v>
      </c>
      <c r="W53" t="s">
        <v>40</v>
      </c>
      <c r="X53" t="s">
        <v>749</v>
      </c>
      <c r="Y53" s="2">
        <f t="shared" si="0"/>
        <v>20.067741935483873</v>
      </c>
      <c r="Z53" s="2">
        <f t="shared" si="1"/>
        <v>23.926923076923078</v>
      </c>
    </row>
    <row r="54" spans="1:26" x14ac:dyDescent="0.2">
      <c r="A54" t="s">
        <v>233</v>
      </c>
      <c r="B54" t="s">
        <v>26</v>
      </c>
      <c r="C54" t="s">
        <v>71</v>
      </c>
      <c r="D54">
        <v>1</v>
      </c>
      <c r="E54">
        <v>0</v>
      </c>
      <c r="F54">
        <v>0</v>
      </c>
      <c r="G54">
        <v>7</v>
      </c>
      <c r="H54">
        <v>27</v>
      </c>
      <c r="I54">
        <v>33</v>
      </c>
      <c r="J54">
        <v>6</v>
      </c>
      <c r="K54">
        <v>18</v>
      </c>
      <c r="L54">
        <v>145</v>
      </c>
      <c r="M54">
        <v>93</v>
      </c>
      <c r="N54">
        <v>3</v>
      </c>
      <c r="O54">
        <v>1047</v>
      </c>
      <c r="P54">
        <v>39</v>
      </c>
      <c r="Q54">
        <v>6</v>
      </c>
      <c r="R54">
        <v>0</v>
      </c>
      <c r="S54">
        <v>0</v>
      </c>
      <c r="T54">
        <v>0</v>
      </c>
      <c r="U54">
        <v>0</v>
      </c>
      <c r="V54">
        <v>0</v>
      </c>
      <c r="W54" t="s">
        <v>31</v>
      </c>
      <c r="X54" t="s">
        <v>899</v>
      </c>
      <c r="Y54" s="2">
        <f t="shared" si="0"/>
        <v>20.056666666666668</v>
      </c>
      <c r="Z54" s="2">
        <f t="shared" si="1"/>
        <v>20.056666666666668</v>
      </c>
    </row>
    <row r="55" spans="1:26" x14ac:dyDescent="0.2">
      <c r="A55" t="s">
        <v>407</v>
      </c>
      <c r="B55" t="s">
        <v>26</v>
      </c>
      <c r="C55" t="s">
        <v>49</v>
      </c>
      <c r="D55">
        <v>0</v>
      </c>
      <c r="E55">
        <v>0</v>
      </c>
      <c r="F55">
        <v>0</v>
      </c>
      <c r="G55">
        <v>4</v>
      </c>
      <c r="H55">
        <v>12</v>
      </c>
      <c r="I55">
        <v>19</v>
      </c>
      <c r="J55">
        <v>2</v>
      </c>
      <c r="K55">
        <v>20</v>
      </c>
      <c r="L55">
        <v>107</v>
      </c>
      <c r="M55">
        <v>65</v>
      </c>
      <c r="N55">
        <v>4</v>
      </c>
      <c r="O55">
        <v>673</v>
      </c>
      <c r="P55">
        <v>27</v>
      </c>
      <c r="Q55">
        <v>6</v>
      </c>
      <c r="R55">
        <v>0</v>
      </c>
      <c r="S55">
        <v>0</v>
      </c>
      <c r="T55">
        <v>0</v>
      </c>
      <c r="U55">
        <v>0</v>
      </c>
      <c r="V55">
        <v>0</v>
      </c>
      <c r="W55" t="s">
        <v>99</v>
      </c>
      <c r="X55" t="s">
        <v>568</v>
      </c>
      <c r="Y55" s="2">
        <f t="shared" si="0"/>
        <v>19.877272727272729</v>
      </c>
      <c r="Z55" s="2">
        <f t="shared" si="1"/>
        <v>21.262560777957862</v>
      </c>
    </row>
    <row r="56" spans="1:26" x14ac:dyDescent="0.2">
      <c r="A56" t="s">
        <v>179</v>
      </c>
      <c r="B56" t="s">
        <v>26</v>
      </c>
      <c r="C56" t="s">
        <v>32</v>
      </c>
      <c r="D56">
        <v>2</v>
      </c>
      <c r="E56">
        <v>1</v>
      </c>
      <c r="F56">
        <v>0</v>
      </c>
      <c r="G56">
        <v>10</v>
      </c>
      <c r="H56">
        <v>31</v>
      </c>
      <c r="I56">
        <v>29</v>
      </c>
      <c r="J56">
        <v>5</v>
      </c>
      <c r="K56">
        <v>14</v>
      </c>
      <c r="L56">
        <v>163</v>
      </c>
      <c r="M56">
        <v>103</v>
      </c>
      <c r="N56">
        <v>3</v>
      </c>
      <c r="O56">
        <v>771</v>
      </c>
      <c r="P56">
        <v>42</v>
      </c>
      <c r="Q56">
        <v>10</v>
      </c>
      <c r="R56">
        <v>0</v>
      </c>
      <c r="S56">
        <v>0</v>
      </c>
      <c r="T56">
        <v>0</v>
      </c>
      <c r="U56">
        <v>0</v>
      </c>
      <c r="V56">
        <v>0</v>
      </c>
      <c r="W56" t="s">
        <v>40</v>
      </c>
      <c r="X56" t="s">
        <v>1297</v>
      </c>
      <c r="Y56" s="2">
        <f t="shared" si="0"/>
        <v>19.841935483870969</v>
      </c>
      <c r="Z56" s="2">
        <f t="shared" si="1"/>
        <v>20.24835405998537</v>
      </c>
    </row>
    <row r="57" spans="1:26" x14ac:dyDescent="0.2">
      <c r="A57" t="s">
        <v>182</v>
      </c>
      <c r="B57" t="s">
        <v>26</v>
      </c>
      <c r="C57" t="s">
        <v>74</v>
      </c>
      <c r="D57">
        <v>3</v>
      </c>
      <c r="E57">
        <v>2</v>
      </c>
      <c r="F57">
        <v>1</v>
      </c>
      <c r="G57">
        <v>8</v>
      </c>
      <c r="H57">
        <v>25</v>
      </c>
      <c r="I57">
        <v>27</v>
      </c>
      <c r="J57">
        <v>10</v>
      </c>
      <c r="K57">
        <v>16</v>
      </c>
      <c r="L57">
        <v>95</v>
      </c>
      <c r="M57">
        <v>69</v>
      </c>
      <c r="N57">
        <v>5</v>
      </c>
      <c r="O57">
        <v>987</v>
      </c>
      <c r="P57">
        <v>36</v>
      </c>
      <c r="Q57">
        <v>11</v>
      </c>
      <c r="R57">
        <v>0</v>
      </c>
      <c r="S57">
        <v>0</v>
      </c>
      <c r="T57">
        <v>0</v>
      </c>
      <c r="U57">
        <v>0</v>
      </c>
      <c r="V57">
        <v>0</v>
      </c>
      <c r="W57" t="s">
        <v>111</v>
      </c>
      <c r="X57" t="s">
        <v>4070</v>
      </c>
      <c r="Y57" s="2">
        <f t="shared" si="0"/>
        <v>19.719230769230769</v>
      </c>
      <c r="Z57" s="2">
        <f t="shared" si="1"/>
        <v>20.869742198100408</v>
      </c>
    </row>
    <row r="58" spans="1:26" x14ac:dyDescent="0.2">
      <c r="A58" t="s">
        <v>171</v>
      </c>
      <c r="B58" t="s">
        <v>26</v>
      </c>
      <c r="C58" t="s">
        <v>103</v>
      </c>
      <c r="D58">
        <v>2</v>
      </c>
      <c r="E58">
        <v>1</v>
      </c>
      <c r="F58">
        <v>1</v>
      </c>
      <c r="G58">
        <v>8</v>
      </c>
      <c r="H58">
        <v>44</v>
      </c>
      <c r="I58">
        <v>49</v>
      </c>
      <c r="J58">
        <v>9</v>
      </c>
      <c r="K58">
        <v>6</v>
      </c>
      <c r="L58">
        <v>47</v>
      </c>
      <c r="M58">
        <v>81</v>
      </c>
      <c r="N58">
        <v>12</v>
      </c>
      <c r="O58">
        <v>816</v>
      </c>
      <c r="P58">
        <v>52</v>
      </c>
      <c r="Q58">
        <v>10</v>
      </c>
      <c r="R58">
        <v>0</v>
      </c>
      <c r="S58">
        <v>0</v>
      </c>
      <c r="T58">
        <v>0</v>
      </c>
      <c r="U58">
        <v>0</v>
      </c>
      <c r="V58">
        <v>0</v>
      </c>
      <c r="W58" t="s">
        <v>145</v>
      </c>
      <c r="X58" t="s">
        <v>4605</v>
      </c>
      <c r="Y58" s="2">
        <f t="shared" si="0"/>
        <v>19.678260869565218</v>
      </c>
      <c r="Z58" s="2">
        <f t="shared" si="1"/>
        <v>20.295964125560538</v>
      </c>
    </row>
    <row r="59" spans="1:26" x14ac:dyDescent="0.2">
      <c r="A59" t="s">
        <v>92</v>
      </c>
      <c r="B59" t="s">
        <v>26</v>
      </c>
      <c r="C59" t="s">
        <v>36</v>
      </c>
      <c r="D59">
        <v>2</v>
      </c>
      <c r="E59">
        <v>2</v>
      </c>
      <c r="F59">
        <v>2</v>
      </c>
      <c r="G59">
        <v>9</v>
      </c>
      <c r="H59">
        <v>26</v>
      </c>
      <c r="I59">
        <v>33</v>
      </c>
      <c r="J59">
        <v>5</v>
      </c>
      <c r="K59">
        <v>20</v>
      </c>
      <c r="L59">
        <v>81</v>
      </c>
      <c r="M59">
        <v>77</v>
      </c>
      <c r="N59">
        <v>5</v>
      </c>
      <c r="O59">
        <v>1103</v>
      </c>
      <c r="P59">
        <v>26</v>
      </c>
      <c r="Q59">
        <v>3</v>
      </c>
      <c r="R59">
        <v>0</v>
      </c>
      <c r="S59">
        <v>0</v>
      </c>
      <c r="T59">
        <v>0</v>
      </c>
      <c r="U59">
        <v>0</v>
      </c>
      <c r="V59">
        <v>0</v>
      </c>
      <c r="W59" t="s">
        <v>145</v>
      </c>
      <c r="X59" t="s">
        <v>2525</v>
      </c>
      <c r="Y59" s="2">
        <f t="shared" si="0"/>
        <v>19.621739130434783</v>
      </c>
      <c r="Z59" s="2">
        <f t="shared" si="1"/>
        <v>20.915036045314107</v>
      </c>
    </row>
    <row r="60" spans="1:26" x14ac:dyDescent="0.2">
      <c r="A60" t="s">
        <v>240</v>
      </c>
      <c r="B60" t="s">
        <v>26</v>
      </c>
      <c r="C60" t="s">
        <v>27</v>
      </c>
      <c r="D60">
        <v>1</v>
      </c>
      <c r="E60">
        <v>0</v>
      </c>
      <c r="F60">
        <v>2</v>
      </c>
      <c r="G60">
        <v>2</v>
      </c>
      <c r="H60">
        <v>38</v>
      </c>
      <c r="I60">
        <v>20</v>
      </c>
      <c r="J60">
        <v>8</v>
      </c>
      <c r="K60">
        <v>2</v>
      </c>
      <c r="L60">
        <v>8</v>
      </c>
      <c r="M60">
        <v>27</v>
      </c>
      <c r="N60">
        <v>30</v>
      </c>
      <c r="O60">
        <v>1606</v>
      </c>
      <c r="P60">
        <v>40</v>
      </c>
      <c r="Q60">
        <v>41</v>
      </c>
      <c r="R60">
        <v>0</v>
      </c>
      <c r="S60">
        <v>0</v>
      </c>
      <c r="T60">
        <v>0</v>
      </c>
      <c r="U60">
        <v>0</v>
      </c>
      <c r="V60">
        <v>0</v>
      </c>
      <c r="W60" t="s">
        <v>93</v>
      </c>
      <c r="X60" t="s">
        <v>4606</v>
      </c>
      <c r="Y60" s="2">
        <f t="shared" si="0"/>
        <v>19.610714285714288</v>
      </c>
      <c r="Z60" s="2">
        <f t="shared" si="1"/>
        <v>22.012917594654791</v>
      </c>
    </row>
    <row r="61" spans="1:26" x14ac:dyDescent="0.2">
      <c r="A61" t="s">
        <v>371</v>
      </c>
      <c r="B61" t="s">
        <v>26</v>
      </c>
      <c r="C61" t="s">
        <v>47</v>
      </c>
      <c r="D61">
        <v>0</v>
      </c>
      <c r="E61">
        <v>0</v>
      </c>
      <c r="F61">
        <v>0</v>
      </c>
      <c r="G61">
        <v>9</v>
      </c>
      <c r="H61">
        <v>15</v>
      </c>
      <c r="I61">
        <v>33</v>
      </c>
      <c r="J61">
        <v>5</v>
      </c>
      <c r="K61">
        <v>17</v>
      </c>
      <c r="L61">
        <v>201</v>
      </c>
      <c r="M61">
        <v>91</v>
      </c>
      <c r="N61">
        <v>1</v>
      </c>
      <c r="O61">
        <v>771</v>
      </c>
      <c r="P61">
        <v>48</v>
      </c>
      <c r="Q61">
        <v>11</v>
      </c>
      <c r="R61">
        <v>0</v>
      </c>
      <c r="S61">
        <v>0</v>
      </c>
      <c r="T61">
        <v>0</v>
      </c>
      <c r="U61">
        <v>0</v>
      </c>
      <c r="V61">
        <v>0</v>
      </c>
      <c r="W61" t="s">
        <v>63</v>
      </c>
      <c r="X61" t="s">
        <v>129</v>
      </c>
      <c r="Y61" s="2">
        <f t="shared" si="0"/>
        <v>19.565625000000001</v>
      </c>
      <c r="Z61" s="2">
        <f t="shared" si="1"/>
        <v>20.0816108339273</v>
      </c>
    </row>
    <row r="62" spans="1:26" x14ac:dyDescent="0.2">
      <c r="A62" t="s">
        <v>426</v>
      </c>
      <c r="B62" t="s">
        <v>26</v>
      </c>
      <c r="C62" t="s">
        <v>47</v>
      </c>
      <c r="D62">
        <v>0</v>
      </c>
      <c r="E62">
        <v>0</v>
      </c>
      <c r="F62">
        <v>0</v>
      </c>
      <c r="G62">
        <v>4</v>
      </c>
      <c r="H62">
        <v>12</v>
      </c>
      <c r="I62">
        <v>24</v>
      </c>
      <c r="J62">
        <v>5</v>
      </c>
      <c r="K62">
        <v>4</v>
      </c>
      <c r="L62">
        <v>40</v>
      </c>
      <c r="M62">
        <v>41</v>
      </c>
      <c r="N62">
        <v>13</v>
      </c>
      <c r="O62">
        <v>463</v>
      </c>
      <c r="P62">
        <v>35</v>
      </c>
      <c r="Q62">
        <v>24</v>
      </c>
      <c r="R62">
        <v>0</v>
      </c>
      <c r="S62">
        <v>0</v>
      </c>
      <c r="T62">
        <v>0</v>
      </c>
      <c r="U62">
        <v>0</v>
      </c>
      <c r="V62">
        <v>0</v>
      </c>
      <c r="W62" t="s">
        <v>172</v>
      </c>
      <c r="X62" t="s">
        <v>78</v>
      </c>
      <c r="Y62" s="2">
        <f t="shared" si="0"/>
        <v>19.55</v>
      </c>
      <c r="Z62" s="2">
        <f t="shared" si="1"/>
        <v>19.839323467230443</v>
      </c>
    </row>
    <row r="63" spans="1:26" x14ac:dyDescent="0.2">
      <c r="A63" t="s">
        <v>632</v>
      </c>
      <c r="B63" t="s">
        <v>26</v>
      </c>
      <c r="C63" t="s">
        <v>39</v>
      </c>
      <c r="D63">
        <v>0</v>
      </c>
      <c r="E63">
        <v>0</v>
      </c>
      <c r="F63">
        <v>0</v>
      </c>
      <c r="G63">
        <v>0</v>
      </c>
      <c r="H63">
        <v>3</v>
      </c>
      <c r="I63">
        <v>1</v>
      </c>
      <c r="J63">
        <v>0</v>
      </c>
      <c r="K63">
        <v>0</v>
      </c>
      <c r="L63">
        <v>5</v>
      </c>
      <c r="M63">
        <v>2</v>
      </c>
      <c r="N63">
        <v>0</v>
      </c>
      <c r="O63">
        <v>30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t="s">
        <v>33</v>
      </c>
      <c r="X63" t="s">
        <v>34</v>
      </c>
      <c r="Y63" s="2">
        <f t="shared" si="0"/>
        <v>19.5</v>
      </c>
      <c r="Z63" s="2">
        <f t="shared" si="1"/>
        <v>19.5</v>
      </c>
    </row>
    <row r="64" spans="1:26" x14ac:dyDescent="0.2">
      <c r="A64" t="s">
        <v>181</v>
      </c>
      <c r="B64" t="s">
        <v>26</v>
      </c>
      <c r="C64" t="s">
        <v>103</v>
      </c>
      <c r="D64">
        <v>0</v>
      </c>
      <c r="E64">
        <v>0</v>
      </c>
      <c r="F64">
        <v>2</v>
      </c>
      <c r="G64">
        <v>5</v>
      </c>
      <c r="H64">
        <v>23</v>
      </c>
      <c r="I64">
        <v>29</v>
      </c>
      <c r="J64">
        <v>0</v>
      </c>
      <c r="K64">
        <v>20</v>
      </c>
      <c r="L64">
        <v>158</v>
      </c>
      <c r="M64">
        <v>90</v>
      </c>
      <c r="N64">
        <v>3</v>
      </c>
      <c r="O64">
        <v>753</v>
      </c>
      <c r="P64">
        <v>44</v>
      </c>
      <c r="Q64">
        <v>3</v>
      </c>
      <c r="R64">
        <v>0</v>
      </c>
      <c r="S64">
        <v>0</v>
      </c>
      <c r="T64">
        <v>0</v>
      </c>
      <c r="U64">
        <v>0</v>
      </c>
      <c r="V64">
        <v>0</v>
      </c>
      <c r="W64" t="s">
        <v>31</v>
      </c>
      <c r="X64" t="s">
        <v>4607</v>
      </c>
      <c r="Y64" s="2">
        <f t="shared" si="0"/>
        <v>19.443333333333332</v>
      </c>
      <c r="Z64" s="2">
        <f t="shared" si="1"/>
        <v>20.152399232245681</v>
      </c>
    </row>
    <row r="65" spans="1:26" x14ac:dyDescent="0.2">
      <c r="A65" t="s">
        <v>196</v>
      </c>
      <c r="B65" t="s">
        <v>26</v>
      </c>
      <c r="C65" t="s">
        <v>47</v>
      </c>
      <c r="D65">
        <v>19</v>
      </c>
      <c r="E65">
        <v>0</v>
      </c>
      <c r="F65">
        <v>4</v>
      </c>
      <c r="G65">
        <v>3</v>
      </c>
      <c r="H65">
        <v>57</v>
      </c>
      <c r="I65">
        <v>17</v>
      </c>
      <c r="J65">
        <v>61</v>
      </c>
      <c r="K65">
        <v>2</v>
      </c>
      <c r="L65">
        <v>6</v>
      </c>
      <c r="M65">
        <v>14</v>
      </c>
      <c r="N65">
        <v>27</v>
      </c>
      <c r="O65">
        <v>707</v>
      </c>
      <c r="P65">
        <v>2</v>
      </c>
      <c r="Q65">
        <v>13</v>
      </c>
      <c r="R65">
        <v>0</v>
      </c>
      <c r="S65">
        <v>0</v>
      </c>
      <c r="T65">
        <v>0</v>
      </c>
      <c r="U65">
        <v>0</v>
      </c>
      <c r="V65">
        <v>0</v>
      </c>
      <c r="W65" t="s">
        <v>193</v>
      </c>
      <c r="X65" t="s">
        <v>4608</v>
      </c>
      <c r="Y65" s="2">
        <f t="shared" si="0"/>
        <v>19.38684210526316</v>
      </c>
      <c r="Z65" s="2">
        <f t="shared" si="1"/>
        <v>19.656981915209016</v>
      </c>
    </row>
    <row r="66" spans="1:26" x14ac:dyDescent="0.2">
      <c r="A66" t="s">
        <v>205</v>
      </c>
      <c r="B66" t="s">
        <v>26</v>
      </c>
      <c r="C66" t="s">
        <v>56</v>
      </c>
      <c r="D66">
        <v>1</v>
      </c>
      <c r="E66">
        <v>0</v>
      </c>
      <c r="F66">
        <v>1</v>
      </c>
      <c r="G66">
        <v>8</v>
      </c>
      <c r="H66">
        <v>11</v>
      </c>
      <c r="I66">
        <v>27</v>
      </c>
      <c r="J66">
        <v>4</v>
      </c>
      <c r="K66">
        <v>18</v>
      </c>
      <c r="L66">
        <v>154</v>
      </c>
      <c r="M66">
        <v>67</v>
      </c>
      <c r="N66">
        <v>7</v>
      </c>
      <c r="O66">
        <v>595</v>
      </c>
      <c r="P66">
        <v>40</v>
      </c>
      <c r="Q66">
        <v>9</v>
      </c>
      <c r="R66">
        <v>0</v>
      </c>
      <c r="S66">
        <v>0</v>
      </c>
      <c r="T66">
        <v>0</v>
      </c>
      <c r="U66">
        <v>0</v>
      </c>
      <c r="V66">
        <v>0</v>
      </c>
      <c r="W66" t="s">
        <v>75</v>
      </c>
      <c r="X66" t="s">
        <v>503</v>
      </c>
      <c r="Y66" s="2">
        <f t="shared" ref="Y66:Y129" si="2">(D66*10+E66*-10+F66*5+G66*-5+H66*2+I66*-2+J66*4+K66*3+L66*1.5+M66*1.5+N66*3+O66*0.1+P66*2+Q66*2+R66*5+S66*-8+T66*15+U66+V66*-4)/W66</f>
        <v>19.37037037037037</v>
      </c>
      <c r="Z66" s="2">
        <f t="shared" ref="Z66:Z129" si="3">(D66*10+E66*-10+F66*5+G66*-5+H66*2+I66*-2+J66*4+K66*3+L66*1.5+M66*1.5+N66*3+O66*0.1+P66*2+Q66*2+R66*5+S66*-8+T66*15+U66+V66*-4)/(X66/90)</f>
        <v>19.37037037037037</v>
      </c>
    </row>
    <row r="67" spans="1:26" x14ac:dyDescent="0.2">
      <c r="A67" t="s">
        <v>470</v>
      </c>
      <c r="B67" t="s">
        <v>26</v>
      </c>
      <c r="C67" t="s">
        <v>95</v>
      </c>
      <c r="D67">
        <v>3</v>
      </c>
      <c r="E67">
        <v>1</v>
      </c>
      <c r="F67">
        <v>3</v>
      </c>
      <c r="G67">
        <v>5</v>
      </c>
      <c r="H67">
        <v>57</v>
      </c>
      <c r="I67">
        <v>41</v>
      </c>
      <c r="J67">
        <v>22</v>
      </c>
      <c r="K67">
        <v>1</v>
      </c>
      <c r="L67">
        <v>11</v>
      </c>
      <c r="M67">
        <v>25</v>
      </c>
      <c r="N67">
        <v>38</v>
      </c>
      <c r="O67">
        <v>519</v>
      </c>
      <c r="P67">
        <v>63</v>
      </c>
      <c r="Q67">
        <v>41</v>
      </c>
      <c r="R67">
        <v>0</v>
      </c>
      <c r="S67">
        <v>0</v>
      </c>
      <c r="T67">
        <v>0</v>
      </c>
      <c r="U67">
        <v>0</v>
      </c>
      <c r="V67">
        <v>0</v>
      </c>
      <c r="W67" t="s">
        <v>37</v>
      </c>
      <c r="X67" t="s">
        <v>200</v>
      </c>
      <c r="Y67" s="2">
        <f t="shared" si="2"/>
        <v>19.341379310344827</v>
      </c>
      <c r="Z67" s="2">
        <f t="shared" si="3"/>
        <v>21.843790566854175</v>
      </c>
    </row>
    <row r="68" spans="1:26" x14ac:dyDescent="0.2">
      <c r="A68" t="s">
        <v>736</v>
      </c>
      <c r="B68" t="s">
        <v>26</v>
      </c>
      <c r="C68" t="s">
        <v>84</v>
      </c>
      <c r="D68">
        <v>0</v>
      </c>
      <c r="E68">
        <v>0</v>
      </c>
      <c r="F68">
        <v>0</v>
      </c>
      <c r="G68">
        <v>0</v>
      </c>
      <c r="H68">
        <v>1</v>
      </c>
      <c r="I68">
        <v>1</v>
      </c>
      <c r="J68">
        <v>0</v>
      </c>
      <c r="K68">
        <v>0</v>
      </c>
      <c r="L68">
        <v>10</v>
      </c>
      <c r="M68">
        <v>6</v>
      </c>
      <c r="N68">
        <v>0</v>
      </c>
      <c r="O68">
        <v>63</v>
      </c>
      <c r="P68">
        <v>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 t="s">
        <v>65</v>
      </c>
      <c r="X68" t="s">
        <v>2187</v>
      </c>
      <c r="Y68" s="2">
        <f t="shared" si="2"/>
        <v>19.149999999999999</v>
      </c>
      <c r="Z68" s="2">
        <f t="shared" si="3"/>
        <v>25.533333333333331</v>
      </c>
    </row>
    <row r="69" spans="1:26" x14ac:dyDescent="0.2">
      <c r="A69" t="s">
        <v>119</v>
      </c>
      <c r="B69" t="s">
        <v>26</v>
      </c>
      <c r="C69" t="s">
        <v>62</v>
      </c>
      <c r="D69">
        <v>0</v>
      </c>
      <c r="E69">
        <v>2</v>
      </c>
      <c r="F69">
        <v>0</v>
      </c>
      <c r="G69">
        <v>10</v>
      </c>
      <c r="H69">
        <v>19</v>
      </c>
      <c r="I69">
        <v>39</v>
      </c>
      <c r="J69">
        <v>2</v>
      </c>
      <c r="K69">
        <v>18</v>
      </c>
      <c r="L69">
        <v>140</v>
      </c>
      <c r="M69">
        <v>106</v>
      </c>
      <c r="N69">
        <v>5</v>
      </c>
      <c r="O69">
        <v>1488</v>
      </c>
      <c r="P69">
        <v>53</v>
      </c>
      <c r="Q69">
        <v>1</v>
      </c>
      <c r="R69">
        <v>0</v>
      </c>
      <c r="S69">
        <v>0</v>
      </c>
      <c r="T69">
        <v>0</v>
      </c>
      <c r="U69">
        <v>0</v>
      </c>
      <c r="V69">
        <v>0</v>
      </c>
      <c r="W69" t="s">
        <v>40</v>
      </c>
      <c r="X69" t="s">
        <v>4609</v>
      </c>
      <c r="Y69" s="2">
        <f t="shared" si="2"/>
        <v>19.122580645161289</v>
      </c>
      <c r="Z69" s="2">
        <f t="shared" si="3"/>
        <v>19.967065868263472</v>
      </c>
    </row>
    <row r="70" spans="1:26" x14ac:dyDescent="0.2">
      <c r="A70" t="s">
        <v>307</v>
      </c>
      <c r="B70" t="s">
        <v>26</v>
      </c>
      <c r="C70" t="s">
        <v>84</v>
      </c>
      <c r="D70">
        <v>0</v>
      </c>
      <c r="E70">
        <v>0</v>
      </c>
      <c r="F70">
        <v>1</v>
      </c>
      <c r="G70">
        <v>10</v>
      </c>
      <c r="H70">
        <v>39</v>
      </c>
      <c r="I70">
        <v>32</v>
      </c>
      <c r="J70">
        <v>6</v>
      </c>
      <c r="K70">
        <v>26</v>
      </c>
      <c r="L70">
        <v>200</v>
      </c>
      <c r="M70">
        <v>61</v>
      </c>
      <c r="N70">
        <v>12</v>
      </c>
      <c r="O70">
        <v>1018</v>
      </c>
      <c r="P70">
        <v>36</v>
      </c>
      <c r="Q70">
        <v>8</v>
      </c>
      <c r="R70">
        <v>0</v>
      </c>
      <c r="S70">
        <v>0</v>
      </c>
      <c r="T70">
        <v>0</v>
      </c>
      <c r="U70">
        <v>0</v>
      </c>
      <c r="V70">
        <v>0</v>
      </c>
      <c r="W70" t="s">
        <v>50</v>
      </c>
      <c r="X70" t="s">
        <v>4610</v>
      </c>
      <c r="Y70" s="2">
        <f t="shared" si="2"/>
        <v>19.119444444444444</v>
      </c>
      <c r="Z70" s="2">
        <f t="shared" si="3"/>
        <v>19.202417854928704</v>
      </c>
    </row>
    <row r="71" spans="1:26" x14ac:dyDescent="0.2">
      <c r="A71" t="s">
        <v>373</v>
      </c>
      <c r="B71" t="s">
        <v>26</v>
      </c>
      <c r="C71" t="s">
        <v>36</v>
      </c>
      <c r="D71">
        <v>4</v>
      </c>
      <c r="E71">
        <v>0</v>
      </c>
      <c r="F71">
        <v>6</v>
      </c>
      <c r="G71">
        <v>4</v>
      </c>
      <c r="H71">
        <v>35</v>
      </c>
      <c r="I71">
        <v>16</v>
      </c>
      <c r="J71">
        <v>17</v>
      </c>
      <c r="K71">
        <v>1</v>
      </c>
      <c r="L71">
        <v>12</v>
      </c>
      <c r="M71">
        <v>25</v>
      </c>
      <c r="N71">
        <v>22</v>
      </c>
      <c r="O71">
        <v>533</v>
      </c>
      <c r="P71">
        <v>43</v>
      </c>
      <c r="Q71">
        <v>29</v>
      </c>
      <c r="R71">
        <v>0</v>
      </c>
      <c r="S71">
        <v>0</v>
      </c>
      <c r="T71">
        <v>0</v>
      </c>
      <c r="U71">
        <v>0</v>
      </c>
      <c r="V71">
        <v>0</v>
      </c>
      <c r="W71" t="s">
        <v>116</v>
      </c>
      <c r="X71" t="s">
        <v>255</v>
      </c>
      <c r="Y71" s="2">
        <f t="shared" si="2"/>
        <v>19.112000000000002</v>
      </c>
      <c r="Z71" s="2">
        <f t="shared" si="3"/>
        <v>34.595333869670149</v>
      </c>
    </row>
    <row r="72" spans="1:26" x14ac:dyDescent="0.2">
      <c r="A72" t="s">
        <v>638</v>
      </c>
      <c r="B72" t="s">
        <v>26</v>
      </c>
      <c r="C72" t="s">
        <v>51</v>
      </c>
      <c r="D72">
        <v>1</v>
      </c>
      <c r="E72">
        <v>0</v>
      </c>
      <c r="F72">
        <v>0</v>
      </c>
      <c r="G72">
        <v>0</v>
      </c>
      <c r="H72">
        <v>1</v>
      </c>
      <c r="I72">
        <v>1</v>
      </c>
      <c r="J72">
        <v>2</v>
      </c>
      <c r="K72">
        <v>1</v>
      </c>
      <c r="L72">
        <v>3</v>
      </c>
      <c r="M72">
        <v>2</v>
      </c>
      <c r="N72">
        <v>0</v>
      </c>
      <c r="O72">
        <v>37</v>
      </c>
      <c r="P72">
        <v>3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t="s">
        <v>65</v>
      </c>
      <c r="X72" t="s">
        <v>3897</v>
      </c>
      <c r="Y72" s="2">
        <f t="shared" si="2"/>
        <v>19.100000000000001</v>
      </c>
      <c r="Z72" s="2">
        <f t="shared" si="3"/>
        <v>31.833333333333336</v>
      </c>
    </row>
    <row r="73" spans="1:26" x14ac:dyDescent="0.2">
      <c r="A73" t="s">
        <v>4611</v>
      </c>
      <c r="B73" t="s">
        <v>26</v>
      </c>
      <c r="C73" t="s">
        <v>32</v>
      </c>
      <c r="D73">
        <v>3</v>
      </c>
      <c r="E73">
        <v>0</v>
      </c>
      <c r="F73">
        <v>3</v>
      </c>
      <c r="G73">
        <v>3</v>
      </c>
      <c r="H73">
        <v>53</v>
      </c>
      <c r="I73">
        <v>18</v>
      </c>
      <c r="J73">
        <v>21</v>
      </c>
      <c r="K73">
        <v>0</v>
      </c>
      <c r="L73">
        <v>9</v>
      </c>
      <c r="M73">
        <v>30</v>
      </c>
      <c r="N73">
        <v>20</v>
      </c>
      <c r="O73">
        <v>442</v>
      </c>
      <c r="P73">
        <v>32</v>
      </c>
      <c r="Q73">
        <v>41</v>
      </c>
      <c r="R73">
        <v>0</v>
      </c>
      <c r="S73">
        <v>0</v>
      </c>
      <c r="T73">
        <v>0</v>
      </c>
      <c r="U73">
        <v>0</v>
      </c>
      <c r="V73">
        <v>0</v>
      </c>
      <c r="W73" t="s">
        <v>111</v>
      </c>
      <c r="X73" t="s">
        <v>2062</v>
      </c>
      <c r="Y73" s="2">
        <f t="shared" si="2"/>
        <v>18.95</v>
      </c>
      <c r="Z73" s="2">
        <f t="shared" si="3"/>
        <v>32.509530791788855</v>
      </c>
    </row>
    <row r="74" spans="1:26" x14ac:dyDescent="0.2">
      <c r="A74" t="s">
        <v>320</v>
      </c>
      <c r="B74" t="s">
        <v>26</v>
      </c>
      <c r="C74" t="s">
        <v>56</v>
      </c>
      <c r="D74">
        <v>0</v>
      </c>
      <c r="E74">
        <v>0</v>
      </c>
      <c r="F74">
        <v>0</v>
      </c>
      <c r="G74">
        <v>0</v>
      </c>
      <c r="H74">
        <v>11</v>
      </c>
      <c r="I74">
        <v>8</v>
      </c>
      <c r="J74">
        <v>0</v>
      </c>
      <c r="K74">
        <v>4</v>
      </c>
      <c r="L74">
        <v>43</v>
      </c>
      <c r="M74">
        <v>31</v>
      </c>
      <c r="N74">
        <v>3</v>
      </c>
      <c r="O74">
        <v>193</v>
      </c>
      <c r="P74">
        <v>15</v>
      </c>
      <c r="Q74">
        <v>1</v>
      </c>
      <c r="R74">
        <v>0</v>
      </c>
      <c r="S74">
        <v>0</v>
      </c>
      <c r="T74">
        <v>0</v>
      </c>
      <c r="U74">
        <v>0</v>
      </c>
      <c r="V74">
        <v>0</v>
      </c>
      <c r="W74" t="s">
        <v>113</v>
      </c>
      <c r="X74" t="s">
        <v>2449</v>
      </c>
      <c r="Y74" s="2">
        <f t="shared" si="2"/>
        <v>18.93</v>
      </c>
      <c r="Z74" s="2">
        <f t="shared" si="3"/>
        <v>20.379186602870814</v>
      </c>
    </row>
    <row r="75" spans="1:26" x14ac:dyDescent="0.2">
      <c r="A75" t="s">
        <v>533</v>
      </c>
      <c r="B75" t="s">
        <v>26</v>
      </c>
      <c r="C75" t="s">
        <v>39</v>
      </c>
      <c r="D75">
        <v>0</v>
      </c>
      <c r="E75">
        <v>2</v>
      </c>
      <c r="F75">
        <v>1</v>
      </c>
      <c r="G75">
        <v>11</v>
      </c>
      <c r="H75">
        <v>11</v>
      </c>
      <c r="I75">
        <v>26</v>
      </c>
      <c r="J75">
        <v>2</v>
      </c>
      <c r="K75">
        <v>19</v>
      </c>
      <c r="L75">
        <v>169</v>
      </c>
      <c r="M75">
        <v>106</v>
      </c>
      <c r="N75">
        <v>6</v>
      </c>
      <c r="O75">
        <v>1233</v>
      </c>
      <c r="P75">
        <v>30</v>
      </c>
      <c r="Q75">
        <v>4</v>
      </c>
      <c r="R75">
        <v>0</v>
      </c>
      <c r="S75">
        <v>0</v>
      </c>
      <c r="T75">
        <v>0</v>
      </c>
      <c r="U75">
        <v>0</v>
      </c>
      <c r="V75">
        <v>0</v>
      </c>
      <c r="W75" t="s">
        <v>40</v>
      </c>
      <c r="X75" t="s">
        <v>4612</v>
      </c>
      <c r="Y75" s="2">
        <f t="shared" si="2"/>
        <v>18.929032258064513</v>
      </c>
      <c r="Z75" s="2">
        <f t="shared" si="3"/>
        <v>19.996970844377127</v>
      </c>
    </row>
    <row r="76" spans="1:26" x14ac:dyDescent="0.2">
      <c r="A76" t="s">
        <v>476</v>
      </c>
      <c r="B76" t="s">
        <v>26</v>
      </c>
      <c r="C76" t="s">
        <v>52</v>
      </c>
      <c r="D76">
        <v>0</v>
      </c>
      <c r="E76">
        <v>0</v>
      </c>
      <c r="F76">
        <v>0</v>
      </c>
      <c r="G76">
        <v>1</v>
      </c>
      <c r="H76">
        <v>4</v>
      </c>
      <c r="I76">
        <v>15</v>
      </c>
      <c r="J76">
        <v>1</v>
      </c>
      <c r="K76">
        <v>2</v>
      </c>
      <c r="L76">
        <v>29</v>
      </c>
      <c r="M76">
        <v>28</v>
      </c>
      <c r="N76">
        <v>6</v>
      </c>
      <c r="O76">
        <v>285</v>
      </c>
      <c r="P76">
        <v>37</v>
      </c>
      <c r="Q76">
        <v>9</v>
      </c>
      <c r="R76">
        <v>0</v>
      </c>
      <c r="S76">
        <v>0</v>
      </c>
      <c r="T76">
        <v>0</v>
      </c>
      <c r="U76">
        <v>0</v>
      </c>
      <c r="V76">
        <v>0</v>
      </c>
      <c r="W76" t="s">
        <v>458</v>
      </c>
      <c r="X76" t="s">
        <v>534</v>
      </c>
      <c r="Y76" s="2">
        <f t="shared" si="2"/>
        <v>18.818181818181817</v>
      </c>
      <c r="Z76" s="2">
        <f t="shared" si="3"/>
        <v>20.118790496760258</v>
      </c>
    </row>
    <row r="77" spans="1:26" x14ac:dyDescent="0.2">
      <c r="A77" t="s">
        <v>4613</v>
      </c>
      <c r="B77" t="s">
        <v>26</v>
      </c>
      <c r="C77" t="s">
        <v>64</v>
      </c>
      <c r="D77">
        <v>0</v>
      </c>
      <c r="E77">
        <v>1</v>
      </c>
      <c r="F77">
        <v>1</v>
      </c>
      <c r="G77">
        <v>9</v>
      </c>
      <c r="H77">
        <v>16</v>
      </c>
      <c r="I77">
        <v>26</v>
      </c>
      <c r="J77">
        <v>6</v>
      </c>
      <c r="K77">
        <v>5</v>
      </c>
      <c r="L77">
        <v>97</v>
      </c>
      <c r="M77">
        <v>68</v>
      </c>
      <c r="N77">
        <v>10</v>
      </c>
      <c r="O77">
        <v>522</v>
      </c>
      <c r="P77">
        <v>70</v>
      </c>
      <c r="Q77">
        <v>25</v>
      </c>
      <c r="R77">
        <v>0</v>
      </c>
      <c r="S77">
        <v>0</v>
      </c>
      <c r="T77">
        <v>0</v>
      </c>
      <c r="U77">
        <v>0</v>
      </c>
      <c r="V77">
        <v>0</v>
      </c>
      <c r="W77" t="s">
        <v>111</v>
      </c>
      <c r="X77" t="s">
        <v>1451</v>
      </c>
      <c r="Y77" s="2">
        <f t="shared" si="2"/>
        <v>18.796153846153846</v>
      </c>
      <c r="Z77" s="2">
        <f t="shared" si="3"/>
        <v>22.281155015197566</v>
      </c>
    </row>
    <row r="78" spans="1:26" x14ac:dyDescent="0.2">
      <c r="A78" t="s">
        <v>295</v>
      </c>
      <c r="B78" t="s">
        <v>26</v>
      </c>
      <c r="C78" t="s">
        <v>39</v>
      </c>
      <c r="D78">
        <v>5</v>
      </c>
      <c r="E78">
        <v>0</v>
      </c>
      <c r="F78">
        <v>4</v>
      </c>
      <c r="G78">
        <v>2</v>
      </c>
      <c r="H78">
        <v>54</v>
      </c>
      <c r="I78">
        <v>24</v>
      </c>
      <c r="J78">
        <v>18</v>
      </c>
      <c r="K78">
        <v>2</v>
      </c>
      <c r="L78">
        <v>12</v>
      </c>
      <c r="M78">
        <v>15</v>
      </c>
      <c r="N78">
        <v>29</v>
      </c>
      <c r="O78">
        <v>923</v>
      </c>
      <c r="P78">
        <v>19</v>
      </c>
      <c r="Q78">
        <v>25</v>
      </c>
      <c r="R78">
        <v>0</v>
      </c>
      <c r="S78">
        <v>0</v>
      </c>
      <c r="T78">
        <v>0</v>
      </c>
      <c r="U78">
        <v>0</v>
      </c>
      <c r="V78">
        <v>0</v>
      </c>
      <c r="W78" t="s">
        <v>75</v>
      </c>
      <c r="X78" t="s">
        <v>879</v>
      </c>
      <c r="Y78" s="2">
        <f t="shared" si="2"/>
        <v>18.733333333333334</v>
      </c>
      <c r="Z78" s="2">
        <f t="shared" si="3"/>
        <v>21.543776620918127</v>
      </c>
    </row>
    <row r="79" spans="1:26" x14ac:dyDescent="0.2">
      <c r="A79" t="s">
        <v>79</v>
      </c>
      <c r="B79" t="s">
        <v>26</v>
      </c>
      <c r="C79" t="s">
        <v>36</v>
      </c>
      <c r="D79">
        <v>2</v>
      </c>
      <c r="E79">
        <v>0</v>
      </c>
      <c r="F79">
        <v>5</v>
      </c>
      <c r="G79">
        <v>6</v>
      </c>
      <c r="H79">
        <v>19</v>
      </c>
      <c r="I79">
        <v>36</v>
      </c>
      <c r="J79">
        <v>8</v>
      </c>
      <c r="K79">
        <v>3</v>
      </c>
      <c r="L79">
        <v>46</v>
      </c>
      <c r="M79">
        <v>55</v>
      </c>
      <c r="N79">
        <v>14</v>
      </c>
      <c r="O79">
        <v>1056</v>
      </c>
      <c r="P79">
        <v>49</v>
      </c>
      <c r="Q79">
        <v>15</v>
      </c>
      <c r="R79">
        <v>0</v>
      </c>
      <c r="S79">
        <v>0</v>
      </c>
      <c r="T79">
        <v>0</v>
      </c>
      <c r="U79">
        <v>0</v>
      </c>
      <c r="V79">
        <v>0</v>
      </c>
      <c r="W79" t="s">
        <v>263</v>
      </c>
      <c r="X79" t="s">
        <v>3786</v>
      </c>
      <c r="Y79" s="2">
        <f t="shared" si="2"/>
        <v>18.712500000000002</v>
      </c>
      <c r="Z79" s="2">
        <f t="shared" si="3"/>
        <v>19.793829578844271</v>
      </c>
    </row>
    <row r="80" spans="1:26" x14ac:dyDescent="0.2">
      <c r="A80" t="s">
        <v>79</v>
      </c>
      <c r="B80" t="s">
        <v>26</v>
      </c>
      <c r="C80" t="s">
        <v>36</v>
      </c>
      <c r="D80">
        <v>2</v>
      </c>
      <c r="E80">
        <v>0</v>
      </c>
      <c r="F80">
        <v>5</v>
      </c>
      <c r="G80">
        <v>6</v>
      </c>
      <c r="H80">
        <v>19</v>
      </c>
      <c r="I80">
        <v>36</v>
      </c>
      <c r="J80">
        <v>8</v>
      </c>
      <c r="K80">
        <v>3</v>
      </c>
      <c r="L80">
        <v>46</v>
      </c>
      <c r="M80">
        <v>55</v>
      </c>
      <c r="N80">
        <v>14</v>
      </c>
      <c r="O80">
        <v>1056</v>
      </c>
      <c r="P80">
        <v>49</v>
      </c>
      <c r="Q80">
        <v>15</v>
      </c>
      <c r="R80">
        <v>0</v>
      </c>
      <c r="S80">
        <v>0</v>
      </c>
      <c r="T80">
        <v>0</v>
      </c>
      <c r="U80">
        <v>0</v>
      </c>
      <c r="V80">
        <v>0</v>
      </c>
      <c r="W80" t="s">
        <v>263</v>
      </c>
      <c r="X80" t="s">
        <v>3786</v>
      </c>
      <c r="Y80" s="2">
        <f t="shared" si="2"/>
        <v>18.712500000000002</v>
      </c>
      <c r="Z80" s="2">
        <f t="shared" si="3"/>
        <v>19.793829578844271</v>
      </c>
    </row>
    <row r="81" spans="1:26" x14ac:dyDescent="0.2">
      <c r="A81" t="s">
        <v>462</v>
      </c>
      <c r="B81" t="s">
        <v>26</v>
      </c>
      <c r="C81" t="s">
        <v>4597</v>
      </c>
      <c r="D81">
        <v>6</v>
      </c>
      <c r="E81">
        <v>0</v>
      </c>
      <c r="F81">
        <v>2</v>
      </c>
      <c r="G81">
        <v>1</v>
      </c>
      <c r="H81">
        <v>17</v>
      </c>
      <c r="I81">
        <v>13</v>
      </c>
      <c r="J81">
        <v>24</v>
      </c>
      <c r="K81">
        <v>0</v>
      </c>
      <c r="L81">
        <v>4</v>
      </c>
      <c r="M81">
        <v>9</v>
      </c>
      <c r="N81">
        <v>18</v>
      </c>
      <c r="O81">
        <v>240</v>
      </c>
      <c r="P81">
        <v>7</v>
      </c>
      <c r="Q81">
        <v>18</v>
      </c>
      <c r="R81">
        <v>0</v>
      </c>
      <c r="S81">
        <v>0</v>
      </c>
      <c r="T81">
        <v>0</v>
      </c>
      <c r="U81">
        <v>0</v>
      </c>
      <c r="V81">
        <v>0</v>
      </c>
      <c r="W81" t="s">
        <v>80</v>
      </c>
      <c r="X81" t="s">
        <v>1460</v>
      </c>
      <c r="Y81" s="2">
        <f t="shared" si="2"/>
        <v>18.617647058823529</v>
      </c>
      <c r="Z81" s="2">
        <f t="shared" si="3"/>
        <v>24.705117085862966</v>
      </c>
    </row>
    <row r="82" spans="1:26" x14ac:dyDescent="0.2">
      <c r="A82" t="s">
        <v>177</v>
      </c>
      <c r="B82" t="s">
        <v>26</v>
      </c>
      <c r="C82" t="s">
        <v>74</v>
      </c>
      <c r="D82">
        <v>1</v>
      </c>
      <c r="E82">
        <v>0</v>
      </c>
      <c r="F82">
        <v>5</v>
      </c>
      <c r="G82">
        <v>8</v>
      </c>
      <c r="H82">
        <v>54</v>
      </c>
      <c r="I82">
        <v>38</v>
      </c>
      <c r="J82">
        <v>12</v>
      </c>
      <c r="K82">
        <v>4</v>
      </c>
      <c r="L82">
        <v>16</v>
      </c>
      <c r="M82">
        <v>64</v>
      </c>
      <c r="N82">
        <v>58</v>
      </c>
      <c r="O82">
        <v>1468</v>
      </c>
      <c r="P82">
        <v>54</v>
      </c>
      <c r="Q82">
        <v>15</v>
      </c>
      <c r="R82">
        <v>0</v>
      </c>
      <c r="S82">
        <v>0</v>
      </c>
      <c r="T82">
        <v>0</v>
      </c>
      <c r="U82">
        <v>0</v>
      </c>
      <c r="V82">
        <v>0</v>
      </c>
      <c r="W82" t="s">
        <v>50</v>
      </c>
      <c r="X82" t="s">
        <v>417</v>
      </c>
      <c r="Y82" s="2">
        <f t="shared" si="2"/>
        <v>18.494444444444444</v>
      </c>
      <c r="Z82" s="2">
        <f t="shared" si="3"/>
        <v>20.705597788527985</v>
      </c>
    </row>
    <row r="83" spans="1:26" x14ac:dyDescent="0.2">
      <c r="A83" t="s">
        <v>131</v>
      </c>
      <c r="B83" t="s">
        <v>26</v>
      </c>
      <c r="C83" t="s">
        <v>27</v>
      </c>
      <c r="D83">
        <v>2</v>
      </c>
      <c r="E83">
        <v>0</v>
      </c>
      <c r="F83">
        <v>1</v>
      </c>
      <c r="G83">
        <v>12</v>
      </c>
      <c r="H83">
        <v>8</v>
      </c>
      <c r="I83">
        <v>17</v>
      </c>
      <c r="J83">
        <v>7</v>
      </c>
      <c r="K83">
        <v>17</v>
      </c>
      <c r="L83">
        <v>112</v>
      </c>
      <c r="M83">
        <v>54</v>
      </c>
      <c r="N83">
        <v>5</v>
      </c>
      <c r="O83">
        <v>1784</v>
      </c>
      <c r="P83">
        <v>34</v>
      </c>
      <c r="Q83">
        <v>8</v>
      </c>
      <c r="R83">
        <v>0</v>
      </c>
      <c r="S83">
        <v>0</v>
      </c>
      <c r="T83">
        <v>0</v>
      </c>
      <c r="U83">
        <v>0</v>
      </c>
      <c r="V83">
        <v>0</v>
      </c>
      <c r="W83" t="s">
        <v>31</v>
      </c>
      <c r="X83" t="s">
        <v>1755</v>
      </c>
      <c r="Y83" s="2">
        <f t="shared" si="2"/>
        <v>18.413333333333334</v>
      </c>
      <c r="Z83" s="2">
        <f t="shared" si="3"/>
        <v>19.217626594511017</v>
      </c>
    </row>
    <row r="84" spans="1:26" x14ac:dyDescent="0.2">
      <c r="A84" t="s">
        <v>378</v>
      </c>
      <c r="B84" t="s">
        <v>26</v>
      </c>
      <c r="C84" t="s">
        <v>27</v>
      </c>
      <c r="D84">
        <v>0</v>
      </c>
      <c r="E84">
        <v>0</v>
      </c>
      <c r="F84">
        <v>4</v>
      </c>
      <c r="G84">
        <v>6</v>
      </c>
      <c r="H84">
        <v>65</v>
      </c>
      <c r="I84">
        <v>29</v>
      </c>
      <c r="J84">
        <v>2</v>
      </c>
      <c r="K84">
        <v>4</v>
      </c>
      <c r="L84">
        <v>27</v>
      </c>
      <c r="M84">
        <v>67</v>
      </c>
      <c r="N84">
        <v>15</v>
      </c>
      <c r="O84">
        <v>2074</v>
      </c>
      <c r="P84">
        <v>73</v>
      </c>
      <c r="Q84">
        <v>11</v>
      </c>
      <c r="R84">
        <v>0</v>
      </c>
      <c r="S84">
        <v>0</v>
      </c>
      <c r="T84">
        <v>0</v>
      </c>
      <c r="U84">
        <v>0</v>
      </c>
      <c r="V84">
        <v>0</v>
      </c>
      <c r="W84" t="s">
        <v>42</v>
      </c>
      <c r="X84" t="s">
        <v>4355</v>
      </c>
      <c r="Y84" s="2">
        <f t="shared" si="2"/>
        <v>18.382857142857141</v>
      </c>
      <c r="Z84" s="2">
        <f t="shared" si="3"/>
        <v>19.988263721090782</v>
      </c>
    </row>
    <row r="85" spans="1:26" x14ac:dyDescent="0.2">
      <c r="A85" t="s">
        <v>639</v>
      </c>
      <c r="B85" t="s">
        <v>26</v>
      </c>
      <c r="C85" t="s">
        <v>49</v>
      </c>
      <c r="D85">
        <v>3</v>
      </c>
      <c r="E85">
        <v>0</v>
      </c>
      <c r="F85">
        <v>0</v>
      </c>
      <c r="G85">
        <v>2</v>
      </c>
      <c r="H85">
        <v>8</v>
      </c>
      <c r="I85">
        <v>12</v>
      </c>
      <c r="J85">
        <v>7</v>
      </c>
      <c r="K85">
        <v>0</v>
      </c>
      <c r="L85">
        <v>5</v>
      </c>
      <c r="M85">
        <v>8</v>
      </c>
      <c r="N85">
        <v>3</v>
      </c>
      <c r="O85">
        <v>132</v>
      </c>
      <c r="P85">
        <v>15</v>
      </c>
      <c r="Q85">
        <v>8</v>
      </c>
      <c r="R85">
        <v>0</v>
      </c>
      <c r="S85">
        <v>0</v>
      </c>
      <c r="T85">
        <v>0</v>
      </c>
      <c r="U85">
        <v>0</v>
      </c>
      <c r="V85">
        <v>0</v>
      </c>
      <c r="W85" t="s">
        <v>53</v>
      </c>
      <c r="X85" t="s">
        <v>3757</v>
      </c>
      <c r="Y85" s="2">
        <f t="shared" si="2"/>
        <v>18.242857142857144</v>
      </c>
      <c r="Z85" s="2">
        <f t="shared" si="3"/>
        <v>24.043933054393307</v>
      </c>
    </row>
    <row r="86" spans="1:26" x14ac:dyDescent="0.2">
      <c r="A86" t="s">
        <v>466</v>
      </c>
      <c r="B86" t="s">
        <v>26</v>
      </c>
      <c r="C86" t="s">
        <v>4589</v>
      </c>
      <c r="D86">
        <v>1</v>
      </c>
      <c r="E86">
        <v>0</v>
      </c>
      <c r="F86">
        <v>0</v>
      </c>
      <c r="G86">
        <v>7</v>
      </c>
      <c r="H86">
        <v>7</v>
      </c>
      <c r="I86">
        <v>9</v>
      </c>
      <c r="J86">
        <v>2</v>
      </c>
      <c r="K86">
        <v>9</v>
      </c>
      <c r="L86">
        <v>78</v>
      </c>
      <c r="M86">
        <v>45</v>
      </c>
      <c r="N86">
        <v>6</v>
      </c>
      <c r="O86">
        <v>384</v>
      </c>
      <c r="P86">
        <v>9</v>
      </c>
      <c r="Q86">
        <v>4</v>
      </c>
      <c r="R86">
        <v>0</v>
      </c>
      <c r="S86">
        <v>0</v>
      </c>
      <c r="T86">
        <v>0</v>
      </c>
      <c r="U86">
        <v>0</v>
      </c>
      <c r="V86">
        <v>0</v>
      </c>
      <c r="W86" t="s">
        <v>299</v>
      </c>
      <c r="X86" t="s">
        <v>3540</v>
      </c>
      <c r="Y86" s="2">
        <f t="shared" si="2"/>
        <v>18.193333333333332</v>
      </c>
      <c r="Z86" s="2">
        <f t="shared" si="3"/>
        <v>18.193333333333332</v>
      </c>
    </row>
    <row r="87" spans="1:26" x14ac:dyDescent="0.2">
      <c r="A87" t="s">
        <v>2415</v>
      </c>
      <c r="B87" t="s">
        <v>26</v>
      </c>
      <c r="C87" t="s">
        <v>32</v>
      </c>
      <c r="D87">
        <v>6</v>
      </c>
      <c r="E87">
        <v>0</v>
      </c>
      <c r="F87">
        <v>7</v>
      </c>
      <c r="G87">
        <v>3</v>
      </c>
      <c r="H87">
        <v>21</v>
      </c>
      <c r="I87">
        <v>8</v>
      </c>
      <c r="J87">
        <v>35</v>
      </c>
      <c r="K87">
        <v>0</v>
      </c>
      <c r="L87">
        <v>11</v>
      </c>
      <c r="M87">
        <v>10</v>
      </c>
      <c r="N87">
        <v>25</v>
      </c>
      <c r="O87">
        <v>485</v>
      </c>
      <c r="P87">
        <v>29</v>
      </c>
      <c r="Q87">
        <v>34</v>
      </c>
      <c r="R87">
        <v>0</v>
      </c>
      <c r="S87">
        <v>0</v>
      </c>
      <c r="T87">
        <v>0</v>
      </c>
      <c r="U87">
        <v>0</v>
      </c>
      <c r="V87">
        <v>0</v>
      </c>
      <c r="W87" t="s">
        <v>37</v>
      </c>
      <c r="X87" t="s">
        <v>4614</v>
      </c>
      <c r="Y87" s="2">
        <f t="shared" si="2"/>
        <v>18.172413793103448</v>
      </c>
      <c r="Z87" s="2">
        <f t="shared" si="3"/>
        <v>22.585714285714285</v>
      </c>
    </row>
    <row r="88" spans="1:26" x14ac:dyDescent="0.2">
      <c r="A88" t="s">
        <v>4615</v>
      </c>
      <c r="B88" t="s">
        <v>26</v>
      </c>
      <c r="C88" t="s">
        <v>87</v>
      </c>
      <c r="D88">
        <v>0</v>
      </c>
      <c r="E88">
        <v>0</v>
      </c>
      <c r="F88">
        <v>0</v>
      </c>
      <c r="G88">
        <v>0</v>
      </c>
      <c r="H88">
        <v>1</v>
      </c>
      <c r="I88">
        <v>0</v>
      </c>
      <c r="J88">
        <v>0</v>
      </c>
      <c r="K88">
        <v>1</v>
      </c>
      <c r="L88">
        <v>9</v>
      </c>
      <c r="M88">
        <v>4</v>
      </c>
      <c r="N88">
        <v>0</v>
      </c>
      <c r="O88">
        <v>18</v>
      </c>
      <c r="P88">
        <v>4</v>
      </c>
      <c r="Q88">
        <v>1</v>
      </c>
      <c r="R88">
        <v>0</v>
      </c>
      <c r="S88">
        <v>0</v>
      </c>
      <c r="T88">
        <v>0</v>
      </c>
      <c r="U88">
        <v>0</v>
      </c>
      <c r="V88">
        <v>0</v>
      </c>
      <c r="W88" t="s">
        <v>65</v>
      </c>
      <c r="X88" t="s">
        <v>66</v>
      </c>
      <c r="Y88" s="2">
        <f t="shared" si="2"/>
        <v>18.149999999999999</v>
      </c>
      <c r="Z88" s="2">
        <f t="shared" si="3"/>
        <v>18.149999999999999</v>
      </c>
    </row>
    <row r="89" spans="1:26" x14ac:dyDescent="0.2">
      <c r="A89" t="s">
        <v>101</v>
      </c>
      <c r="B89" t="s">
        <v>26</v>
      </c>
      <c r="C89" t="s">
        <v>71</v>
      </c>
      <c r="D89">
        <v>5</v>
      </c>
      <c r="E89">
        <v>0</v>
      </c>
      <c r="F89">
        <v>4</v>
      </c>
      <c r="G89">
        <v>5</v>
      </c>
      <c r="H89">
        <v>81</v>
      </c>
      <c r="I89">
        <v>35</v>
      </c>
      <c r="J89">
        <v>25</v>
      </c>
      <c r="K89">
        <v>1</v>
      </c>
      <c r="L89">
        <v>7</v>
      </c>
      <c r="M89">
        <v>12</v>
      </c>
      <c r="N89">
        <v>46</v>
      </c>
      <c r="O89">
        <v>820</v>
      </c>
      <c r="P89">
        <v>21</v>
      </c>
      <c r="Q89">
        <v>51</v>
      </c>
      <c r="R89">
        <v>0</v>
      </c>
      <c r="S89">
        <v>0</v>
      </c>
      <c r="T89">
        <v>0</v>
      </c>
      <c r="U89">
        <v>0</v>
      </c>
      <c r="V89">
        <v>0</v>
      </c>
      <c r="W89" t="s">
        <v>42</v>
      </c>
      <c r="X89" t="s">
        <v>1797</v>
      </c>
      <c r="Y89" s="2">
        <f t="shared" si="2"/>
        <v>18.071428571428573</v>
      </c>
      <c r="Z89" s="2">
        <f t="shared" si="3"/>
        <v>20.662431941923774</v>
      </c>
    </row>
    <row r="90" spans="1:26" x14ac:dyDescent="0.2">
      <c r="A90" t="s">
        <v>357</v>
      </c>
      <c r="B90" t="s">
        <v>26</v>
      </c>
      <c r="C90" t="s">
        <v>51</v>
      </c>
      <c r="D90">
        <v>16</v>
      </c>
      <c r="E90">
        <v>0</v>
      </c>
      <c r="F90">
        <v>4</v>
      </c>
      <c r="G90">
        <v>2</v>
      </c>
      <c r="H90">
        <v>18</v>
      </c>
      <c r="I90">
        <v>9</v>
      </c>
      <c r="J90">
        <v>46</v>
      </c>
      <c r="K90">
        <v>0</v>
      </c>
      <c r="L90">
        <v>12</v>
      </c>
      <c r="M90">
        <v>9</v>
      </c>
      <c r="N90">
        <v>20</v>
      </c>
      <c r="O90">
        <v>304</v>
      </c>
      <c r="P90">
        <v>15</v>
      </c>
      <c r="Q90">
        <v>18</v>
      </c>
      <c r="R90">
        <v>0</v>
      </c>
      <c r="S90">
        <v>0</v>
      </c>
      <c r="T90">
        <v>0</v>
      </c>
      <c r="U90">
        <v>0</v>
      </c>
      <c r="V90">
        <v>0</v>
      </c>
      <c r="W90" t="s">
        <v>40</v>
      </c>
      <c r="X90" t="s">
        <v>2362</v>
      </c>
      <c r="Y90" s="2">
        <f t="shared" si="2"/>
        <v>18.061290322580643</v>
      </c>
      <c r="Z90" s="2">
        <f t="shared" si="3"/>
        <v>24.191550648103693</v>
      </c>
    </row>
    <row r="91" spans="1:26" x14ac:dyDescent="0.2">
      <c r="A91" t="s">
        <v>508</v>
      </c>
      <c r="B91" t="s">
        <v>26</v>
      </c>
      <c r="C91" t="s">
        <v>52</v>
      </c>
      <c r="D91">
        <v>4</v>
      </c>
      <c r="E91">
        <v>0</v>
      </c>
      <c r="F91">
        <v>4</v>
      </c>
      <c r="G91">
        <v>3</v>
      </c>
      <c r="H91">
        <v>41</v>
      </c>
      <c r="I91">
        <v>28</v>
      </c>
      <c r="J91">
        <v>22</v>
      </c>
      <c r="K91">
        <v>2</v>
      </c>
      <c r="L91">
        <v>30</v>
      </c>
      <c r="M91">
        <v>26</v>
      </c>
      <c r="N91">
        <v>42</v>
      </c>
      <c r="O91">
        <v>681</v>
      </c>
      <c r="P91">
        <v>35</v>
      </c>
      <c r="Q91">
        <v>40</v>
      </c>
      <c r="R91">
        <v>0</v>
      </c>
      <c r="S91">
        <v>0</v>
      </c>
      <c r="T91">
        <v>0</v>
      </c>
      <c r="U91">
        <v>0</v>
      </c>
      <c r="V91">
        <v>0</v>
      </c>
      <c r="W91" t="s">
        <v>134</v>
      </c>
      <c r="X91" t="s">
        <v>2372</v>
      </c>
      <c r="Y91" s="2">
        <f t="shared" si="2"/>
        <v>17.972727272727273</v>
      </c>
      <c r="Z91" s="2">
        <f t="shared" si="3"/>
        <v>22.494310998735777</v>
      </c>
    </row>
    <row r="92" spans="1:26" x14ac:dyDescent="0.2">
      <c r="A92" t="s">
        <v>370</v>
      </c>
      <c r="B92" t="s">
        <v>26</v>
      </c>
      <c r="C92" t="s">
        <v>62</v>
      </c>
      <c r="D92">
        <v>1</v>
      </c>
      <c r="E92">
        <v>0</v>
      </c>
      <c r="F92">
        <v>4</v>
      </c>
      <c r="G92">
        <v>9</v>
      </c>
      <c r="H92">
        <v>15</v>
      </c>
      <c r="I92">
        <v>46</v>
      </c>
      <c r="J92">
        <v>5</v>
      </c>
      <c r="K92">
        <v>14</v>
      </c>
      <c r="L92">
        <v>101</v>
      </c>
      <c r="M92">
        <v>117</v>
      </c>
      <c r="N92">
        <v>12</v>
      </c>
      <c r="O92">
        <v>1106</v>
      </c>
      <c r="P92">
        <v>65</v>
      </c>
      <c r="Q92">
        <v>11</v>
      </c>
      <c r="R92">
        <v>0</v>
      </c>
      <c r="S92">
        <v>0</v>
      </c>
      <c r="T92">
        <v>0</v>
      </c>
      <c r="U92">
        <v>0</v>
      </c>
      <c r="V92">
        <v>0</v>
      </c>
      <c r="W92" t="s">
        <v>28</v>
      </c>
      <c r="X92" t="s">
        <v>821</v>
      </c>
      <c r="Y92" s="2">
        <f t="shared" si="2"/>
        <v>17.958823529411767</v>
      </c>
      <c r="Z92" s="2">
        <f t="shared" si="3"/>
        <v>18.666440217391308</v>
      </c>
    </row>
    <row r="93" spans="1:26" x14ac:dyDescent="0.2">
      <c r="A93" t="s">
        <v>437</v>
      </c>
      <c r="B93" t="s">
        <v>26</v>
      </c>
      <c r="C93" t="s">
        <v>87</v>
      </c>
      <c r="D93">
        <v>5</v>
      </c>
      <c r="E93">
        <v>0</v>
      </c>
      <c r="F93">
        <v>7</v>
      </c>
      <c r="G93">
        <v>4</v>
      </c>
      <c r="H93">
        <v>52</v>
      </c>
      <c r="I93">
        <v>28</v>
      </c>
      <c r="J93">
        <v>26</v>
      </c>
      <c r="K93">
        <v>2</v>
      </c>
      <c r="L93">
        <v>17</v>
      </c>
      <c r="M93">
        <v>38</v>
      </c>
      <c r="N93">
        <v>40</v>
      </c>
      <c r="O93">
        <v>563</v>
      </c>
      <c r="P93">
        <v>27</v>
      </c>
      <c r="Q93">
        <v>54</v>
      </c>
      <c r="R93">
        <v>0</v>
      </c>
      <c r="S93">
        <v>0</v>
      </c>
      <c r="T93">
        <v>0</v>
      </c>
      <c r="U93">
        <v>0</v>
      </c>
      <c r="V93">
        <v>0</v>
      </c>
      <c r="W93" t="s">
        <v>50</v>
      </c>
      <c r="X93" t="s">
        <v>183</v>
      </c>
      <c r="Y93" s="2">
        <f t="shared" si="2"/>
        <v>17.883333333333333</v>
      </c>
      <c r="Z93" s="2">
        <f t="shared" si="3"/>
        <v>20.231145251396647</v>
      </c>
    </row>
    <row r="94" spans="1:26" x14ac:dyDescent="0.2">
      <c r="A94" t="s">
        <v>531</v>
      </c>
      <c r="B94" t="s">
        <v>26</v>
      </c>
      <c r="C94" t="s">
        <v>71</v>
      </c>
      <c r="D94">
        <v>1</v>
      </c>
      <c r="E94">
        <v>0</v>
      </c>
      <c r="F94">
        <v>0</v>
      </c>
      <c r="G94">
        <v>8</v>
      </c>
      <c r="H94">
        <v>24</v>
      </c>
      <c r="I94">
        <v>31</v>
      </c>
      <c r="J94">
        <v>6</v>
      </c>
      <c r="K94">
        <v>8</v>
      </c>
      <c r="L94">
        <v>107</v>
      </c>
      <c r="M94">
        <v>81</v>
      </c>
      <c r="N94">
        <v>10</v>
      </c>
      <c r="O94">
        <v>860</v>
      </c>
      <c r="P94">
        <v>62</v>
      </c>
      <c r="Q94">
        <v>14</v>
      </c>
      <c r="R94">
        <v>0</v>
      </c>
      <c r="S94">
        <v>0</v>
      </c>
      <c r="T94">
        <v>0</v>
      </c>
      <c r="U94">
        <v>0</v>
      </c>
      <c r="V94">
        <v>0</v>
      </c>
      <c r="W94" t="s">
        <v>40</v>
      </c>
      <c r="X94" t="s">
        <v>1412</v>
      </c>
      <c r="Y94" s="2">
        <f t="shared" si="2"/>
        <v>17.870967741935484</v>
      </c>
      <c r="Z94" s="2">
        <f t="shared" si="3"/>
        <v>19.213872832369944</v>
      </c>
    </row>
    <row r="95" spans="1:26" x14ac:dyDescent="0.2">
      <c r="A95" t="s">
        <v>110</v>
      </c>
      <c r="B95" t="s">
        <v>26</v>
      </c>
      <c r="C95" t="s">
        <v>51</v>
      </c>
      <c r="D95">
        <v>1</v>
      </c>
      <c r="E95">
        <v>0</v>
      </c>
      <c r="F95">
        <v>1</v>
      </c>
      <c r="G95">
        <v>2</v>
      </c>
      <c r="H95">
        <v>23</v>
      </c>
      <c r="I95">
        <v>24</v>
      </c>
      <c r="J95">
        <v>6</v>
      </c>
      <c r="K95">
        <v>1</v>
      </c>
      <c r="L95">
        <v>35</v>
      </c>
      <c r="M95">
        <v>25</v>
      </c>
      <c r="N95">
        <v>13</v>
      </c>
      <c r="O95">
        <v>350</v>
      </c>
      <c r="P95">
        <v>22</v>
      </c>
      <c r="Q95">
        <v>15</v>
      </c>
      <c r="R95">
        <v>0</v>
      </c>
      <c r="S95">
        <v>0</v>
      </c>
      <c r="T95">
        <v>0</v>
      </c>
      <c r="U95">
        <v>0</v>
      </c>
      <c r="V95">
        <v>0</v>
      </c>
      <c r="W95" t="s">
        <v>299</v>
      </c>
      <c r="X95" t="s">
        <v>359</v>
      </c>
      <c r="Y95" s="2">
        <f t="shared" si="2"/>
        <v>17.866666666666667</v>
      </c>
      <c r="Z95" s="2">
        <f t="shared" si="3"/>
        <v>20.580204778156997</v>
      </c>
    </row>
    <row r="96" spans="1:26" x14ac:dyDescent="0.2">
      <c r="A96" t="s">
        <v>4616</v>
      </c>
      <c r="B96" t="s">
        <v>26</v>
      </c>
      <c r="C96" t="s">
        <v>4597</v>
      </c>
      <c r="D96">
        <v>0</v>
      </c>
      <c r="E96">
        <v>0</v>
      </c>
      <c r="F96">
        <v>1</v>
      </c>
      <c r="G96">
        <v>8</v>
      </c>
      <c r="H96">
        <v>39</v>
      </c>
      <c r="I96">
        <v>45</v>
      </c>
      <c r="J96">
        <v>4</v>
      </c>
      <c r="K96">
        <v>2</v>
      </c>
      <c r="L96">
        <v>87</v>
      </c>
      <c r="M96">
        <v>64</v>
      </c>
      <c r="N96">
        <v>18</v>
      </c>
      <c r="O96">
        <v>632</v>
      </c>
      <c r="P96">
        <v>34</v>
      </c>
      <c r="Q96">
        <v>47</v>
      </c>
      <c r="R96">
        <v>0</v>
      </c>
      <c r="S96">
        <v>0</v>
      </c>
      <c r="T96">
        <v>0</v>
      </c>
      <c r="U96">
        <v>0</v>
      </c>
      <c r="V96">
        <v>0</v>
      </c>
      <c r="W96" t="s">
        <v>75</v>
      </c>
      <c r="X96" t="s">
        <v>3409</v>
      </c>
      <c r="Y96" s="2">
        <f t="shared" si="2"/>
        <v>17.803703703703704</v>
      </c>
      <c r="Z96" s="2">
        <f t="shared" si="3"/>
        <v>18.124423963133641</v>
      </c>
    </row>
    <row r="97" spans="1:26" x14ac:dyDescent="0.2">
      <c r="A97" t="s">
        <v>4616</v>
      </c>
      <c r="B97" t="s">
        <v>26</v>
      </c>
      <c r="C97" t="s">
        <v>4597</v>
      </c>
      <c r="D97">
        <v>0</v>
      </c>
      <c r="E97">
        <v>0</v>
      </c>
      <c r="F97">
        <v>1</v>
      </c>
      <c r="G97">
        <v>8</v>
      </c>
      <c r="H97">
        <v>39</v>
      </c>
      <c r="I97">
        <v>45</v>
      </c>
      <c r="J97">
        <v>4</v>
      </c>
      <c r="K97">
        <v>2</v>
      </c>
      <c r="L97">
        <v>87</v>
      </c>
      <c r="M97">
        <v>64</v>
      </c>
      <c r="N97">
        <v>18</v>
      </c>
      <c r="O97">
        <v>632</v>
      </c>
      <c r="P97">
        <v>34</v>
      </c>
      <c r="Q97">
        <v>47</v>
      </c>
      <c r="R97">
        <v>0</v>
      </c>
      <c r="S97">
        <v>0</v>
      </c>
      <c r="T97">
        <v>0</v>
      </c>
      <c r="U97">
        <v>0</v>
      </c>
      <c r="V97">
        <v>0</v>
      </c>
      <c r="W97" t="s">
        <v>75</v>
      </c>
      <c r="X97" t="s">
        <v>3409</v>
      </c>
      <c r="Y97" s="2">
        <f t="shared" si="2"/>
        <v>17.803703703703704</v>
      </c>
      <c r="Z97" s="2">
        <f t="shared" si="3"/>
        <v>18.124423963133641</v>
      </c>
    </row>
    <row r="98" spans="1:26" x14ac:dyDescent="0.2">
      <c r="A98" t="s">
        <v>226</v>
      </c>
      <c r="B98" t="s">
        <v>26</v>
      </c>
      <c r="C98" t="s">
        <v>64</v>
      </c>
      <c r="D98">
        <v>3</v>
      </c>
      <c r="E98">
        <v>0</v>
      </c>
      <c r="F98">
        <v>0</v>
      </c>
      <c r="G98">
        <v>5</v>
      </c>
      <c r="H98">
        <v>5</v>
      </c>
      <c r="I98">
        <v>11</v>
      </c>
      <c r="J98">
        <v>6</v>
      </c>
      <c r="K98">
        <v>11</v>
      </c>
      <c r="L98">
        <v>139</v>
      </c>
      <c r="M98">
        <v>58</v>
      </c>
      <c r="N98">
        <v>1</v>
      </c>
      <c r="O98">
        <v>644</v>
      </c>
      <c r="P98">
        <v>15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t="s">
        <v>116</v>
      </c>
      <c r="X98" t="s">
        <v>4617</v>
      </c>
      <c r="Y98" s="2">
        <f t="shared" si="2"/>
        <v>17.715999999999998</v>
      </c>
      <c r="Z98" s="2">
        <f t="shared" si="3"/>
        <v>17.834899328859059</v>
      </c>
    </row>
    <row r="99" spans="1:26" x14ac:dyDescent="0.2">
      <c r="A99" t="s">
        <v>289</v>
      </c>
      <c r="B99" t="s">
        <v>26</v>
      </c>
      <c r="C99" t="s">
        <v>4586</v>
      </c>
      <c r="D99">
        <v>2</v>
      </c>
      <c r="E99">
        <v>1</v>
      </c>
      <c r="F99">
        <v>0</v>
      </c>
      <c r="G99">
        <v>11</v>
      </c>
      <c r="H99">
        <v>33</v>
      </c>
      <c r="I99">
        <v>53</v>
      </c>
      <c r="J99">
        <v>8</v>
      </c>
      <c r="K99">
        <v>16</v>
      </c>
      <c r="L99">
        <v>124</v>
      </c>
      <c r="M99">
        <v>104</v>
      </c>
      <c r="N99">
        <v>2</v>
      </c>
      <c r="O99">
        <v>1096</v>
      </c>
      <c r="P99">
        <v>44</v>
      </c>
      <c r="Q99">
        <v>22</v>
      </c>
      <c r="R99">
        <v>0</v>
      </c>
      <c r="S99">
        <v>0</v>
      </c>
      <c r="T99">
        <v>0</v>
      </c>
      <c r="U99">
        <v>0</v>
      </c>
      <c r="V99">
        <v>0</v>
      </c>
      <c r="W99" t="s">
        <v>134</v>
      </c>
      <c r="X99" t="s">
        <v>2503</v>
      </c>
      <c r="Y99" s="2">
        <f t="shared" si="2"/>
        <v>17.715151515151515</v>
      </c>
      <c r="Z99" s="2">
        <f t="shared" si="3"/>
        <v>18.306889352818374</v>
      </c>
    </row>
    <row r="100" spans="1:26" x14ac:dyDescent="0.2">
      <c r="A100" t="s">
        <v>201</v>
      </c>
      <c r="B100" t="s">
        <v>26</v>
      </c>
      <c r="C100" t="s">
        <v>49</v>
      </c>
      <c r="D100">
        <v>1</v>
      </c>
      <c r="E100">
        <v>1</v>
      </c>
      <c r="F100">
        <v>4</v>
      </c>
      <c r="G100">
        <v>6</v>
      </c>
      <c r="H100">
        <v>37</v>
      </c>
      <c r="I100">
        <v>40</v>
      </c>
      <c r="J100">
        <v>2</v>
      </c>
      <c r="K100">
        <v>5</v>
      </c>
      <c r="L100">
        <v>65</v>
      </c>
      <c r="M100">
        <v>68</v>
      </c>
      <c r="N100">
        <v>12</v>
      </c>
      <c r="O100">
        <v>664</v>
      </c>
      <c r="P100">
        <v>42</v>
      </c>
      <c r="Q100">
        <v>51</v>
      </c>
      <c r="R100">
        <v>0</v>
      </c>
      <c r="S100">
        <v>0</v>
      </c>
      <c r="T100">
        <v>0</v>
      </c>
      <c r="U100">
        <v>0</v>
      </c>
      <c r="V100">
        <v>0</v>
      </c>
      <c r="W100" t="s">
        <v>93</v>
      </c>
      <c r="X100" t="s">
        <v>3404</v>
      </c>
      <c r="Y100" s="2">
        <f t="shared" si="2"/>
        <v>17.675000000000001</v>
      </c>
      <c r="Z100" s="2">
        <f t="shared" si="3"/>
        <v>21.029745042492916</v>
      </c>
    </row>
    <row r="101" spans="1:26" x14ac:dyDescent="0.2">
      <c r="A101" t="s">
        <v>274</v>
      </c>
      <c r="B101" t="s">
        <v>26</v>
      </c>
      <c r="C101" t="s">
        <v>95</v>
      </c>
      <c r="D101">
        <v>2</v>
      </c>
      <c r="E101">
        <v>0</v>
      </c>
      <c r="F101">
        <v>5</v>
      </c>
      <c r="G101">
        <v>12</v>
      </c>
      <c r="H101">
        <v>30</v>
      </c>
      <c r="I101">
        <v>51</v>
      </c>
      <c r="J101">
        <v>10</v>
      </c>
      <c r="K101">
        <v>5</v>
      </c>
      <c r="L101">
        <v>105</v>
      </c>
      <c r="M101">
        <v>96</v>
      </c>
      <c r="N101">
        <v>17</v>
      </c>
      <c r="O101">
        <v>728</v>
      </c>
      <c r="P101">
        <v>71</v>
      </c>
      <c r="Q101">
        <v>35</v>
      </c>
      <c r="R101">
        <v>0</v>
      </c>
      <c r="S101">
        <v>0</v>
      </c>
      <c r="T101">
        <v>0</v>
      </c>
      <c r="U101">
        <v>0</v>
      </c>
      <c r="V101">
        <v>0</v>
      </c>
      <c r="W101" t="s">
        <v>50</v>
      </c>
      <c r="X101" t="s">
        <v>4618</v>
      </c>
      <c r="Y101" s="2">
        <f t="shared" si="2"/>
        <v>17.647222222222222</v>
      </c>
      <c r="Z101" s="2">
        <f t="shared" si="3"/>
        <v>18.320089714834989</v>
      </c>
    </row>
    <row r="102" spans="1:26" x14ac:dyDescent="0.2">
      <c r="A102" t="s">
        <v>4619</v>
      </c>
      <c r="B102" t="s">
        <v>26</v>
      </c>
      <c r="C102" t="s">
        <v>47</v>
      </c>
      <c r="D102">
        <v>2</v>
      </c>
      <c r="E102">
        <v>1</v>
      </c>
      <c r="F102">
        <v>2</v>
      </c>
      <c r="G102">
        <v>6</v>
      </c>
      <c r="H102">
        <v>6</v>
      </c>
      <c r="I102">
        <v>25</v>
      </c>
      <c r="J102">
        <v>5</v>
      </c>
      <c r="K102">
        <v>10</v>
      </c>
      <c r="L102">
        <v>75</v>
      </c>
      <c r="M102">
        <v>47</v>
      </c>
      <c r="N102">
        <v>23</v>
      </c>
      <c r="O102">
        <v>422</v>
      </c>
      <c r="P102">
        <v>14</v>
      </c>
      <c r="Q102">
        <v>13</v>
      </c>
      <c r="R102">
        <v>0</v>
      </c>
      <c r="S102">
        <v>0</v>
      </c>
      <c r="T102">
        <v>0</v>
      </c>
      <c r="U102">
        <v>0</v>
      </c>
      <c r="V102">
        <v>0</v>
      </c>
      <c r="W102" t="s">
        <v>334</v>
      </c>
      <c r="X102" t="s">
        <v>89</v>
      </c>
      <c r="Y102" s="2">
        <f t="shared" si="2"/>
        <v>17.509999999999998</v>
      </c>
      <c r="Z102" s="2">
        <f t="shared" si="3"/>
        <v>18.356435643564353</v>
      </c>
    </row>
    <row r="103" spans="1:26" x14ac:dyDescent="0.2">
      <c r="A103" t="s">
        <v>4620</v>
      </c>
      <c r="B103" t="s">
        <v>26</v>
      </c>
      <c r="C103" t="s">
        <v>51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2</v>
      </c>
      <c r="M103">
        <v>2</v>
      </c>
      <c r="N103">
        <v>0</v>
      </c>
      <c r="O103">
        <v>15</v>
      </c>
      <c r="P103">
        <v>6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t="s">
        <v>33</v>
      </c>
      <c r="X103" t="s">
        <v>34</v>
      </c>
      <c r="Y103" s="2">
        <f t="shared" si="2"/>
        <v>17.5</v>
      </c>
      <c r="Z103" s="2">
        <f t="shared" si="3"/>
        <v>17.5</v>
      </c>
    </row>
    <row r="104" spans="1:26" x14ac:dyDescent="0.2">
      <c r="A104" t="s">
        <v>90</v>
      </c>
      <c r="B104" t="s">
        <v>26</v>
      </c>
      <c r="C104" t="s">
        <v>36</v>
      </c>
      <c r="D104">
        <v>3</v>
      </c>
      <c r="E104">
        <v>1</v>
      </c>
      <c r="F104">
        <v>7</v>
      </c>
      <c r="G104">
        <v>2</v>
      </c>
      <c r="H104">
        <v>39</v>
      </c>
      <c r="I104">
        <v>29</v>
      </c>
      <c r="J104">
        <v>16</v>
      </c>
      <c r="K104">
        <v>0</v>
      </c>
      <c r="L104">
        <v>4</v>
      </c>
      <c r="M104">
        <v>24</v>
      </c>
      <c r="N104">
        <v>36</v>
      </c>
      <c r="O104">
        <v>1034</v>
      </c>
      <c r="P104">
        <v>23</v>
      </c>
      <c r="Q104">
        <v>57</v>
      </c>
      <c r="R104">
        <v>0</v>
      </c>
      <c r="S104">
        <v>0</v>
      </c>
      <c r="T104">
        <v>0</v>
      </c>
      <c r="U104">
        <v>0</v>
      </c>
      <c r="V104">
        <v>0</v>
      </c>
      <c r="W104" t="s">
        <v>40</v>
      </c>
      <c r="X104" t="s">
        <v>4621</v>
      </c>
      <c r="Y104" s="2">
        <f t="shared" si="2"/>
        <v>17.496774193548386</v>
      </c>
      <c r="Z104" s="2">
        <f t="shared" si="3"/>
        <v>26.792535675082327</v>
      </c>
    </row>
    <row r="105" spans="1:26" x14ac:dyDescent="0.2">
      <c r="A105" t="s">
        <v>649</v>
      </c>
      <c r="B105" t="s">
        <v>26</v>
      </c>
      <c r="C105" t="s">
        <v>47</v>
      </c>
      <c r="D105">
        <v>2</v>
      </c>
      <c r="E105">
        <v>0</v>
      </c>
      <c r="F105">
        <v>0</v>
      </c>
      <c r="G105">
        <v>6</v>
      </c>
      <c r="H105">
        <v>25</v>
      </c>
      <c r="I105">
        <v>49</v>
      </c>
      <c r="J105">
        <v>7</v>
      </c>
      <c r="K105">
        <v>20</v>
      </c>
      <c r="L105">
        <v>68</v>
      </c>
      <c r="M105">
        <v>90</v>
      </c>
      <c r="N105">
        <v>6</v>
      </c>
      <c r="O105">
        <v>897</v>
      </c>
      <c r="P105">
        <v>77</v>
      </c>
      <c r="Q105">
        <v>32</v>
      </c>
      <c r="R105">
        <v>0</v>
      </c>
      <c r="S105">
        <v>0</v>
      </c>
      <c r="T105">
        <v>0</v>
      </c>
      <c r="U105">
        <v>0</v>
      </c>
      <c r="V105">
        <v>0</v>
      </c>
      <c r="W105" t="s">
        <v>28</v>
      </c>
      <c r="X105" t="s">
        <v>2274</v>
      </c>
      <c r="Y105" s="2">
        <f t="shared" si="2"/>
        <v>17.432352941176472</v>
      </c>
      <c r="Z105" s="2">
        <f t="shared" si="3"/>
        <v>17.739607582307951</v>
      </c>
    </row>
    <row r="106" spans="1:26" x14ac:dyDescent="0.2">
      <c r="A106" t="s">
        <v>161</v>
      </c>
      <c r="B106" t="s">
        <v>26</v>
      </c>
      <c r="C106" t="s">
        <v>103</v>
      </c>
      <c r="D106">
        <v>0</v>
      </c>
      <c r="E106">
        <v>0</v>
      </c>
      <c r="F106">
        <v>5</v>
      </c>
      <c r="G106">
        <v>5</v>
      </c>
      <c r="H106">
        <v>33</v>
      </c>
      <c r="I106">
        <v>34</v>
      </c>
      <c r="J106">
        <v>4</v>
      </c>
      <c r="K106">
        <v>5</v>
      </c>
      <c r="L106">
        <v>96</v>
      </c>
      <c r="M106">
        <v>66</v>
      </c>
      <c r="N106">
        <v>16</v>
      </c>
      <c r="O106">
        <v>879</v>
      </c>
      <c r="P106">
        <v>76</v>
      </c>
      <c r="Q106">
        <v>24</v>
      </c>
      <c r="R106">
        <v>0</v>
      </c>
      <c r="S106">
        <v>0</v>
      </c>
      <c r="T106">
        <v>0</v>
      </c>
      <c r="U106">
        <v>0</v>
      </c>
      <c r="V106">
        <v>0</v>
      </c>
      <c r="W106" t="s">
        <v>42</v>
      </c>
      <c r="X106" t="s">
        <v>883</v>
      </c>
      <c r="Y106" s="2">
        <f t="shared" si="2"/>
        <v>17.368571428571428</v>
      </c>
      <c r="Z106" s="2">
        <f t="shared" si="3"/>
        <v>17.821172638436479</v>
      </c>
    </row>
    <row r="107" spans="1:26" x14ac:dyDescent="0.2">
      <c r="A107" t="s">
        <v>173</v>
      </c>
      <c r="B107" t="s">
        <v>26</v>
      </c>
      <c r="C107" t="s">
        <v>27</v>
      </c>
      <c r="D107">
        <v>7</v>
      </c>
      <c r="E107">
        <v>0</v>
      </c>
      <c r="F107">
        <v>2</v>
      </c>
      <c r="G107">
        <v>3</v>
      </c>
      <c r="H107">
        <v>50</v>
      </c>
      <c r="I107">
        <v>39</v>
      </c>
      <c r="J107">
        <v>19</v>
      </c>
      <c r="K107">
        <v>2</v>
      </c>
      <c r="L107">
        <v>20</v>
      </c>
      <c r="M107">
        <v>51</v>
      </c>
      <c r="N107">
        <v>31</v>
      </c>
      <c r="O107">
        <v>1538</v>
      </c>
      <c r="P107">
        <v>38</v>
      </c>
      <c r="Q107">
        <v>13</v>
      </c>
      <c r="R107">
        <v>0</v>
      </c>
      <c r="S107">
        <v>0</v>
      </c>
      <c r="T107">
        <v>0</v>
      </c>
      <c r="U107">
        <v>0</v>
      </c>
      <c r="V107">
        <v>0</v>
      </c>
      <c r="W107" t="s">
        <v>50</v>
      </c>
      <c r="X107" t="s">
        <v>4622</v>
      </c>
      <c r="Y107" s="2">
        <f t="shared" si="2"/>
        <v>17.341666666666665</v>
      </c>
      <c r="Z107" s="2">
        <f t="shared" si="3"/>
        <v>21.854142357059509</v>
      </c>
    </row>
    <row r="108" spans="1:26" x14ac:dyDescent="0.2">
      <c r="A108" t="s">
        <v>492</v>
      </c>
      <c r="B108" t="s">
        <v>26</v>
      </c>
      <c r="C108" t="s">
        <v>56</v>
      </c>
      <c r="D108">
        <v>1</v>
      </c>
      <c r="E108">
        <v>0</v>
      </c>
      <c r="F108">
        <v>2</v>
      </c>
      <c r="G108">
        <v>4</v>
      </c>
      <c r="H108">
        <v>19</v>
      </c>
      <c r="I108">
        <v>15</v>
      </c>
      <c r="J108">
        <v>2</v>
      </c>
      <c r="K108">
        <v>5</v>
      </c>
      <c r="L108">
        <v>24</v>
      </c>
      <c r="M108">
        <v>33</v>
      </c>
      <c r="N108">
        <v>5</v>
      </c>
      <c r="O108">
        <v>632</v>
      </c>
      <c r="P108">
        <v>23</v>
      </c>
      <c r="Q108">
        <v>1</v>
      </c>
      <c r="R108">
        <v>0</v>
      </c>
      <c r="S108">
        <v>0</v>
      </c>
      <c r="T108">
        <v>0</v>
      </c>
      <c r="U108">
        <v>0</v>
      </c>
      <c r="V108">
        <v>0</v>
      </c>
      <c r="W108" t="s">
        <v>297</v>
      </c>
      <c r="X108" t="s">
        <v>1488</v>
      </c>
      <c r="Y108" s="2">
        <f t="shared" si="2"/>
        <v>17.335714285714285</v>
      </c>
      <c r="Z108" s="2">
        <f t="shared" si="3"/>
        <v>20.763307984790874</v>
      </c>
    </row>
    <row r="109" spans="1:26" x14ac:dyDescent="0.2">
      <c r="A109" t="s">
        <v>2097</v>
      </c>
      <c r="B109" t="s">
        <v>26</v>
      </c>
      <c r="C109" t="s">
        <v>64</v>
      </c>
      <c r="D109">
        <v>6</v>
      </c>
      <c r="E109">
        <v>1</v>
      </c>
      <c r="F109">
        <v>2</v>
      </c>
      <c r="G109">
        <v>11</v>
      </c>
      <c r="H109">
        <v>86</v>
      </c>
      <c r="I109">
        <v>47</v>
      </c>
      <c r="J109">
        <v>23</v>
      </c>
      <c r="K109">
        <v>0</v>
      </c>
      <c r="L109">
        <v>19</v>
      </c>
      <c r="M109">
        <v>16</v>
      </c>
      <c r="N109">
        <v>23</v>
      </c>
      <c r="O109">
        <v>392</v>
      </c>
      <c r="P109">
        <v>26</v>
      </c>
      <c r="Q109">
        <v>66</v>
      </c>
      <c r="R109">
        <v>0</v>
      </c>
      <c r="S109">
        <v>0</v>
      </c>
      <c r="T109">
        <v>0</v>
      </c>
      <c r="U109">
        <v>0</v>
      </c>
      <c r="V109">
        <v>0</v>
      </c>
      <c r="W109" t="s">
        <v>31</v>
      </c>
      <c r="X109" t="s">
        <v>4100</v>
      </c>
      <c r="Y109" s="2">
        <f t="shared" si="2"/>
        <v>17.323333333333334</v>
      </c>
      <c r="Z109" s="2">
        <f t="shared" si="3"/>
        <v>19.303755674783329</v>
      </c>
    </row>
    <row r="110" spans="1:26" x14ac:dyDescent="0.2">
      <c r="A110" t="s">
        <v>61</v>
      </c>
      <c r="B110" t="s">
        <v>26</v>
      </c>
      <c r="C110" t="s">
        <v>62</v>
      </c>
      <c r="D110">
        <v>14</v>
      </c>
      <c r="E110">
        <v>0</v>
      </c>
      <c r="F110">
        <v>4</v>
      </c>
      <c r="G110">
        <v>8</v>
      </c>
      <c r="H110">
        <v>36</v>
      </c>
      <c r="I110">
        <v>39</v>
      </c>
      <c r="J110">
        <v>39</v>
      </c>
      <c r="K110">
        <v>3</v>
      </c>
      <c r="L110">
        <v>12</v>
      </c>
      <c r="M110">
        <v>14</v>
      </c>
      <c r="N110">
        <v>44</v>
      </c>
      <c r="O110">
        <v>721</v>
      </c>
      <c r="P110">
        <v>14</v>
      </c>
      <c r="Q110">
        <v>27</v>
      </c>
      <c r="R110">
        <v>0</v>
      </c>
      <c r="S110">
        <v>0</v>
      </c>
      <c r="T110">
        <v>0</v>
      </c>
      <c r="U110">
        <v>0</v>
      </c>
      <c r="V110">
        <v>0</v>
      </c>
      <c r="W110" t="s">
        <v>42</v>
      </c>
      <c r="X110" t="s">
        <v>1431</v>
      </c>
      <c r="Y110" s="2">
        <f t="shared" si="2"/>
        <v>17.260000000000002</v>
      </c>
      <c r="Z110" s="2">
        <f t="shared" si="3"/>
        <v>20.48568198944989</v>
      </c>
    </row>
    <row r="111" spans="1:26" x14ac:dyDescent="0.2">
      <c r="A111" t="s">
        <v>412</v>
      </c>
      <c r="B111" t="s">
        <v>26</v>
      </c>
      <c r="C111" t="s">
        <v>103</v>
      </c>
      <c r="D111">
        <v>1</v>
      </c>
      <c r="E111">
        <v>0</v>
      </c>
      <c r="F111">
        <v>1</v>
      </c>
      <c r="G111">
        <v>1</v>
      </c>
      <c r="H111">
        <v>18</v>
      </c>
      <c r="I111">
        <v>17</v>
      </c>
      <c r="J111">
        <v>10</v>
      </c>
      <c r="K111">
        <v>0</v>
      </c>
      <c r="L111">
        <v>7</v>
      </c>
      <c r="M111">
        <v>13</v>
      </c>
      <c r="N111">
        <v>25</v>
      </c>
      <c r="O111">
        <v>290</v>
      </c>
      <c r="P111">
        <v>11</v>
      </c>
      <c r="Q111">
        <v>34</v>
      </c>
      <c r="R111">
        <v>0</v>
      </c>
      <c r="S111">
        <v>0</v>
      </c>
      <c r="T111">
        <v>0</v>
      </c>
      <c r="U111">
        <v>0</v>
      </c>
      <c r="V111">
        <v>0</v>
      </c>
      <c r="W111" t="s">
        <v>172</v>
      </c>
      <c r="X111" t="s">
        <v>4623</v>
      </c>
      <c r="Y111" s="2">
        <f t="shared" si="2"/>
        <v>17.25</v>
      </c>
      <c r="Z111" s="2">
        <f t="shared" si="3"/>
        <v>20.016116035455276</v>
      </c>
    </row>
    <row r="112" spans="1:26" x14ac:dyDescent="0.2">
      <c r="A112" t="s">
        <v>303</v>
      </c>
      <c r="B112" t="s">
        <v>26</v>
      </c>
      <c r="C112" t="s">
        <v>27</v>
      </c>
      <c r="D112">
        <v>0</v>
      </c>
      <c r="E112">
        <v>0</v>
      </c>
      <c r="F112">
        <v>6</v>
      </c>
      <c r="G112">
        <v>2</v>
      </c>
      <c r="H112">
        <v>17</v>
      </c>
      <c r="I112">
        <v>18</v>
      </c>
      <c r="J112">
        <v>2</v>
      </c>
      <c r="K112">
        <v>6</v>
      </c>
      <c r="L112">
        <v>65</v>
      </c>
      <c r="M112">
        <v>61</v>
      </c>
      <c r="N112">
        <v>13</v>
      </c>
      <c r="O112">
        <v>1748</v>
      </c>
      <c r="P112">
        <v>39</v>
      </c>
      <c r="Q112">
        <v>4</v>
      </c>
      <c r="R112">
        <v>0</v>
      </c>
      <c r="S112">
        <v>0</v>
      </c>
      <c r="T112">
        <v>0</v>
      </c>
      <c r="U112">
        <v>0</v>
      </c>
      <c r="V112">
        <v>0</v>
      </c>
      <c r="W112" t="s">
        <v>40</v>
      </c>
      <c r="X112" t="s">
        <v>3964</v>
      </c>
      <c r="Y112" s="2">
        <f t="shared" si="2"/>
        <v>17.187096774193545</v>
      </c>
      <c r="Z112" s="2">
        <f t="shared" si="3"/>
        <v>18.52143684820394</v>
      </c>
    </row>
    <row r="113" spans="1:26" x14ac:dyDescent="0.2">
      <c r="A113" t="s">
        <v>308</v>
      </c>
      <c r="B113" t="s">
        <v>26</v>
      </c>
      <c r="C113" t="s">
        <v>47</v>
      </c>
      <c r="D113">
        <v>1</v>
      </c>
      <c r="E113">
        <v>0</v>
      </c>
      <c r="F113">
        <v>5</v>
      </c>
      <c r="G113">
        <v>3</v>
      </c>
      <c r="H113">
        <v>39</v>
      </c>
      <c r="I113">
        <v>11</v>
      </c>
      <c r="J113">
        <v>7</v>
      </c>
      <c r="K113">
        <v>2</v>
      </c>
      <c r="L113">
        <v>24</v>
      </c>
      <c r="M113">
        <v>28</v>
      </c>
      <c r="N113">
        <v>45</v>
      </c>
      <c r="O113">
        <v>625</v>
      </c>
      <c r="P113">
        <v>17</v>
      </c>
      <c r="Q113">
        <v>47</v>
      </c>
      <c r="R113">
        <v>0</v>
      </c>
      <c r="S113">
        <v>0</v>
      </c>
      <c r="T113">
        <v>0</v>
      </c>
      <c r="U113">
        <v>0</v>
      </c>
      <c r="V113">
        <v>0</v>
      </c>
      <c r="W113" t="s">
        <v>31</v>
      </c>
      <c r="X113" t="s">
        <v>4624</v>
      </c>
      <c r="Y113" s="2">
        <f t="shared" si="2"/>
        <v>17.116666666666667</v>
      </c>
      <c r="Z113" s="2">
        <f t="shared" si="3"/>
        <v>23.627300613496931</v>
      </c>
    </row>
    <row r="114" spans="1:26" x14ac:dyDescent="0.2">
      <c r="A114" t="s">
        <v>4625</v>
      </c>
      <c r="B114" t="s">
        <v>26</v>
      </c>
      <c r="C114" t="s">
        <v>103</v>
      </c>
      <c r="D114">
        <v>0</v>
      </c>
      <c r="E114">
        <v>0</v>
      </c>
      <c r="F114">
        <v>0</v>
      </c>
      <c r="G114">
        <v>1</v>
      </c>
      <c r="H114">
        <v>3</v>
      </c>
      <c r="I114">
        <v>2</v>
      </c>
      <c r="J114">
        <v>0</v>
      </c>
      <c r="K114">
        <v>5</v>
      </c>
      <c r="L114">
        <v>41</v>
      </c>
      <c r="M114">
        <v>22</v>
      </c>
      <c r="N114">
        <v>0</v>
      </c>
      <c r="O114">
        <v>120</v>
      </c>
      <c r="P114">
        <v>9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 t="s">
        <v>402</v>
      </c>
      <c r="X114" t="s">
        <v>1758</v>
      </c>
      <c r="Y114" s="2">
        <f t="shared" si="2"/>
        <v>17.0625</v>
      </c>
      <c r="Z114" s="2">
        <f t="shared" si="3"/>
        <v>21.859430604982208</v>
      </c>
    </row>
    <row r="115" spans="1:26" x14ac:dyDescent="0.2">
      <c r="A115" t="s">
        <v>518</v>
      </c>
      <c r="B115" t="s">
        <v>26</v>
      </c>
      <c r="C115" t="s">
        <v>49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61</v>
      </c>
      <c r="S115">
        <v>18</v>
      </c>
      <c r="T115">
        <v>5</v>
      </c>
      <c r="U115">
        <v>62</v>
      </c>
      <c r="V115">
        <v>2</v>
      </c>
      <c r="W115" t="s">
        <v>80</v>
      </c>
      <c r="X115" t="s">
        <v>1746</v>
      </c>
      <c r="Y115" s="2">
        <f t="shared" si="2"/>
        <v>17.058823529411764</v>
      </c>
      <c r="Z115" s="2">
        <f t="shared" si="3"/>
        <v>17.058823529411764</v>
      </c>
    </row>
    <row r="116" spans="1:26" x14ac:dyDescent="0.2">
      <c r="A116" t="s">
        <v>223</v>
      </c>
      <c r="B116" t="s">
        <v>26</v>
      </c>
      <c r="C116" t="s">
        <v>74</v>
      </c>
      <c r="D116">
        <v>7</v>
      </c>
      <c r="E116">
        <v>0</v>
      </c>
      <c r="F116">
        <v>6</v>
      </c>
      <c r="G116">
        <v>10</v>
      </c>
      <c r="H116">
        <v>76</v>
      </c>
      <c r="I116">
        <v>69</v>
      </c>
      <c r="J116">
        <v>27</v>
      </c>
      <c r="K116">
        <v>2</v>
      </c>
      <c r="L116">
        <v>38</v>
      </c>
      <c r="M116">
        <v>34</v>
      </c>
      <c r="N116">
        <v>18</v>
      </c>
      <c r="O116">
        <v>587</v>
      </c>
      <c r="P116">
        <v>45</v>
      </c>
      <c r="Q116">
        <v>11</v>
      </c>
      <c r="R116">
        <v>0</v>
      </c>
      <c r="S116">
        <v>0</v>
      </c>
      <c r="T116">
        <v>0</v>
      </c>
      <c r="U116">
        <v>0</v>
      </c>
      <c r="V116">
        <v>0</v>
      </c>
      <c r="W116" t="s">
        <v>31</v>
      </c>
      <c r="X116" t="s">
        <v>453</v>
      </c>
      <c r="Y116" s="2">
        <f t="shared" si="2"/>
        <v>17.023333333333333</v>
      </c>
      <c r="Z116" s="2">
        <f t="shared" si="3"/>
        <v>19.401857323765302</v>
      </c>
    </row>
    <row r="117" spans="1:26" x14ac:dyDescent="0.2">
      <c r="A117" t="s">
        <v>4626</v>
      </c>
      <c r="B117" t="s">
        <v>26</v>
      </c>
      <c r="C117" t="s">
        <v>64</v>
      </c>
      <c r="D117">
        <v>16</v>
      </c>
      <c r="E117">
        <v>0</v>
      </c>
      <c r="F117">
        <v>2</v>
      </c>
      <c r="G117">
        <v>3</v>
      </c>
      <c r="H117">
        <v>51</v>
      </c>
      <c r="I117">
        <v>46</v>
      </c>
      <c r="J117">
        <v>41</v>
      </c>
      <c r="K117">
        <v>3</v>
      </c>
      <c r="L117">
        <v>26</v>
      </c>
      <c r="M117">
        <v>9</v>
      </c>
      <c r="N117">
        <v>21</v>
      </c>
      <c r="O117">
        <v>413</v>
      </c>
      <c r="P117">
        <v>25</v>
      </c>
      <c r="Q117">
        <v>25</v>
      </c>
      <c r="R117">
        <v>0</v>
      </c>
      <c r="S117">
        <v>0</v>
      </c>
      <c r="T117">
        <v>0</v>
      </c>
      <c r="U117">
        <v>0</v>
      </c>
      <c r="V117">
        <v>0</v>
      </c>
      <c r="W117" t="s">
        <v>42</v>
      </c>
      <c r="X117" t="s">
        <v>4627</v>
      </c>
      <c r="Y117" s="2">
        <f t="shared" si="2"/>
        <v>16.994285714285713</v>
      </c>
      <c r="Z117" s="2">
        <f t="shared" si="3"/>
        <v>21.251290194521637</v>
      </c>
    </row>
    <row r="118" spans="1:26" x14ac:dyDescent="0.2">
      <c r="A118" t="s">
        <v>273</v>
      </c>
      <c r="B118" t="s">
        <v>26</v>
      </c>
      <c r="C118" t="s">
        <v>52</v>
      </c>
      <c r="D118">
        <v>0</v>
      </c>
      <c r="E118">
        <v>0</v>
      </c>
      <c r="F118">
        <v>0</v>
      </c>
      <c r="G118">
        <v>9</v>
      </c>
      <c r="H118">
        <v>12</v>
      </c>
      <c r="I118">
        <v>33</v>
      </c>
      <c r="J118">
        <v>1</v>
      </c>
      <c r="K118">
        <v>19</v>
      </c>
      <c r="L118">
        <v>188</v>
      </c>
      <c r="M118">
        <v>111</v>
      </c>
      <c r="N118">
        <v>0</v>
      </c>
      <c r="O118">
        <v>1177</v>
      </c>
      <c r="P118">
        <v>15</v>
      </c>
      <c r="Q118">
        <v>10</v>
      </c>
      <c r="R118">
        <v>0</v>
      </c>
      <c r="S118">
        <v>0</v>
      </c>
      <c r="T118">
        <v>0</v>
      </c>
      <c r="U118">
        <v>0</v>
      </c>
      <c r="V118">
        <v>0</v>
      </c>
      <c r="W118" t="s">
        <v>42</v>
      </c>
      <c r="X118" t="s">
        <v>3995</v>
      </c>
      <c r="Y118" s="2">
        <f t="shared" si="2"/>
        <v>16.862857142857145</v>
      </c>
      <c r="Z118" s="2">
        <f t="shared" si="3"/>
        <v>17.759277833500501</v>
      </c>
    </row>
    <row r="119" spans="1:26" x14ac:dyDescent="0.2">
      <c r="A119" t="s">
        <v>4628</v>
      </c>
      <c r="B119" t="s">
        <v>26</v>
      </c>
      <c r="C119" t="s">
        <v>4586</v>
      </c>
      <c r="D119">
        <v>2</v>
      </c>
      <c r="E119">
        <v>1</v>
      </c>
      <c r="F119">
        <v>0</v>
      </c>
      <c r="G119">
        <v>7</v>
      </c>
      <c r="H119">
        <v>4</v>
      </c>
      <c r="I119">
        <v>17</v>
      </c>
      <c r="J119">
        <v>3</v>
      </c>
      <c r="K119">
        <v>12</v>
      </c>
      <c r="L119">
        <v>69</v>
      </c>
      <c r="M119">
        <v>64</v>
      </c>
      <c r="N119">
        <v>8</v>
      </c>
      <c r="O119">
        <v>822</v>
      </c>
      <c r="P119">
        <v>27</v>
      </c>
      <c r="Q119">
        <v>7</v>
      </c>
      <c r="R119">
        <v>0</v>
      </c>
      <c r="S119">
        <v>0</v>
      </c>
      <c r="T119">
        <v>0</v>
      </c>
      <c r="U119">
        <v>0</v>
      </c>
      <c r="V119">
        <v>0</v>
      </c>
      <c r="W119" t="s">
        <v>99</v>
      </c>
      <c r="X119" t="s">
        <v>4236</v>
      </c>
      <c r="Y119" s="2">
        <f t="shared" si="2"/>
        <v>16.849999999999998</v>
      </c>
      <c r="Z119" s="2">
        <f t="shared" si="3"/>
        <v>19.464994165694282</v>
      </c>
    </row>
    <row r="120" spans="1:26" x14ac:dyDescent="0.2">
      <c r="A120" t="s">
        <v>260</v>
      </c>
      <c r="B120" t="s">
        <v>26</v>
      </c>
      <c r="C120" t="s">
        <v>87</v>
      </c>
      <c r="D120">
        <v>0</v>
      </c>
      <c r="E120">
        <v>0</v>
      </c>
      <c r="F120">
        <v>0</v>
      </c>
      <c r="G120">
        <v>6</v>
      </c>
      <c r="H120">
        <v>11</v>
      </c>
      <c r="I120">
        <v>18</v>
      </c>
      <c r="J120">
        <v>1</v>
      </c>
      <c r="K120">
        <v>16</v>
      </c>
      <c r="L120">
        <v>103</v>
      </c>
      <c r="M120">
        <v>69</v>
      </c>
      <c r="N120">
        <v>1</v>
      </c>
      <c r="O120">
        <v>580</v>
      </c>
      <c r="P120">
        <v>35</v>
      </c>
      <c r="Q120">
        <v>12</v>
      </c>
      <c r="R120">
        <v>0</v>
      </c>
      <c r="S120">
        <v>0</v>
      </c>
      <c r="T120">
        <v>0</v>
      </c>
      <c r="U120">
        <v>0</v>
      </c>
      <c r="V120">
        <v>0</v>
      </c>
      <c r="W120" t="s">
        <v>116</v>
      </c>
      <c r="X120" t="s">
        <v>4629</v>
      </c>
      <c r="Y120" s="2">
        <f t="shared" si="2"/>
        <v>16.84</v>
      </c>
      <c r="Z120" s="2">
        <f t="shared" si="3"/>
        <v>17.436723423838011</v>
      </c>
    </row>
    <row r="121" spans="1:26" x14ac:dyDescent="0.2">
      <c r="A121" t="s">
        <v>280</v>
      </c>
      <c r="B121" t="s">
        <v>26</v>
      </c>
      <c r="C121" t="s">
        <v>36</v>
      </c>
      <c r="D121">
        <v>1</v>
      </c>
      <c r="E121">
        <v>0</v>
      </c>
      <c r="F121">
        <v>3</v>
      </c>
      <c r="G121">
        <v>7</v>
      </c>
      <c r="H121">
        <v>36</v>
      </c>
      <c r="I121">
        <v>38</v>
      </c>
      <c r="J121">
        <v>4</v>
      </c>
      <c r="K121">
        <v>10</v>
      </c>
      <c r="L121">
        <v>37</v>
      </c>
      <c r="M121">
        <v>45</v>
      </c>
      <c r="N121">
        <v>4</v>
      </c>
      <c r="O121">
        <v>873</v>
      </c>
      <c r="P121">
        <v>57</v>
      </c>
      <c r="Q121">
        <v>9</v>
      </c>
      <c r="R121">
        <v>0</v>
      </c>
      <c r="S121">
        <v>0</v>
      </c>
      <c r="T121">
        <v>0</v>
      </c>
      <c r="U121">
        <v>0</v>
      </c>
      <c r="V121">
        <v>0</v>
      </c>
      <c r="W121" t="s">
        <v>145</v>
      </c>
      <c r="X121" t="s">
        <v>4273</v>
      </c>
      <c r="Y121" s="2">
        <f t="shared" si="2"/>
        <v>16.795652173913044</v>
      </c>
      <c r="Z121" s="2">
        <f t="shared" si="3"/>
        <v>22.634765625</v>
      </c>
    </row>
    <row r="122" spans="1:26" x14ac:dyDescent="0.2">
      <c r="A122" t="s">
        <v>545</v>
      </c>
      <c r="B122" t="s">
        <v>26</v>
      </c>
      <c r="C122" t="s">
        <v>4597</v>
      </c>
      <c r="D122">
        <v>1</v>
      </c>
      <c r="E122">
        <v>0</v>
      </c>
      <c r="F122">
        <v>0</v>
      </c>
      <c r="G122">
        <v>1</v>
      </c>
      <c r="H122">
        <v>7</v>
      </c>
      <c r="I122">
        <v>8</v>
      </c>
      <c r="J122">
        <v>2</v>
      </c>
      <c r="K122">
        <v>9</v>
      </c>
      <c r="L122">
        <v>51</v>
      </c>
      <c r="M122">
        <v>34</v>
      </c>
      <c r="N122">
        <v>3</v>
      </c>
      <c r="O122">
        <v>364</v>
      </c>
      <c r="P122">
        <v>9</v>
      </c>
      <c r="Q122">
        <v>3</v>
      </c>
      <c r="R122">
        <v>0</v>
      </c>
      <c r="S122">
        <v>0</v>
      </c>
      <c r="T122">
        <v>0</v>
      </c>
      <c r="U122">
        <v>0</v>
      </c>
      <c r="V122">
        <v>0</v>
      </c>
      <c r="W122" t="s">
        <v>297</v>
      </c>
      <c r="X122" t="s">
        <v>1076</v>
      </c>
      <c r="Y122" s="2">
        <f t="shared" si="2"/>
        <v>16.778571428571428</v>
      </c>
      <c r="Z122" s="2">
        <f t="shared" si="3"/>
        <v>16.778571428571428</v>
      </c>
    </row>
    <row r="123" spans="1:26" x14ac:dyDescent="0.2">
      <c r="A123" t="s">
        <v>162</v>
      </c>
      <c r="B123" t="s">
        <v>26</v>
      </c>
      <c r="C123" t="s">
        <v>52</v>
      </c>
      <c r="D123">
        <v>1</v>
      </c>
      <c r="E123">
        <v>0</v>
      </c>
      <c r="F123">
        <v>1</v>
      </c>
      <c r="G123">
        <v>8</v>
      </c>
      <c r="H123">
        <v>19</v>
      </c>
      <c r="I123">
        <v>24</v>
      </c>
      <c r="J123">
        <v>2</v>
      </c>
      <c r="K123">
        <v>3</v>
      </c>
      <c r="L123">
        <v>72</v>
      </c>
      <c r="M123">
        <v>48</v>
      </c>
      <c r="N123">
        <v>5</v>
      </c>
      <c r="O123">
        <v>467</v>
      </c>
      <c r="P123">
        <v>37</v>
      </c>
      <c r="Q123">
        <v>2</v>
      </c>
      <c r="R123">
        <v>0</v>
      </c>
      <c r="S123">
        <v>0</v>
      </c>
      <c r="T123">
        <v>0</v>
      </c>
      <c r="U123">
        <v>0</v>
      </c>
      <c r="V123">
        <v>0</v>
      </c>
      <c r="W123" t="s">
        <v>140</v>
      </c>
      <c r="X123" t="s">
        <v>4150</v>
      </c>
      <c r="Y123" s="2">
        <f t="shared" si="2"/>
        <v>16.761111111111109</v>
      </c>
      <c r="Z123" s="2">
        <f t="shared" si="3"/>
        <v>17.654746423927179</v>
      </c>
    </row>
    <row r="124" spans="1:26" x14ac:dyDescent="0.2">
      <c r="A124" t="s">
        <v>144</v>
      </c>
      <c r="B124" t="s">
        <v>26</v>
      </c>
      <c r="C124" t="s">
        <v>36</v>
      </c>
      <c r="D124">
        <v>0</v>
      </c>
      <c r="E124">
        <v>0</v>
      </c>
      <c r="F124">
        <v>4</v>
      </c>
      <c r="G124">
        <v>6</v>
      </c>
      <c r="H124">
        <v>26</v>
      </c>
      <c r="I124">
        <v>26</v>
      </c>
      <c r="J124">
        <v>0</v>
      </c>
      <c r="K124">
        <v>6</v>
      </c>
      <c r="L124">
        <v>31</v>
      </c>
      <c r="M124">
        <v>40</v>
      </c>
      <c r="N124">
        <v>26</v>
      </c>
      <c r="O124">
        <v>862</v>
      </c>
      <c r="P124">
        <v>22</v>
      </c>
      <c r="Q124">
        <v>23</v>
      </c>
      <c r="R124">
        <v>0</v>
      </c>
      <c r="S124">
        <v>0</v>
      </c>
      <c r="T124">
        <v>0</v>
      </c>
      <c r="U124">
        <v>0</v>
      </c>
      <c r="V124">
        <v>0</v>
      </c>
      <c r="W124" t="s">
        <v>99</v>
      </c>
      <c r="X124" t="s">
        <v>2295</v>
      </c>
      <c r="Y124" s="2">
        <f t="shared" si="2"/>
        <v>16.759090909090908</v>
      </c>
      <c r="Z124" s="2">
        <f t="shared" si="3"/>
        <v>20.245881635143377</v>
      </c>
    </row>
    <row r="125" spans="1:26" x14ac:dyDescent="0.2">
      <c r="A125" t="s">
        <v>4630</v>
      </c>
      <c r="B125" t="s">
        <v>26</v>
      </c>
      <c r="C125" t="s">
        <v>84</v>
      </c>
      <c r="D125">
        <v>1</v>
      </c>
      <c r="E125">
        <v>0</v>
      </c>
      <c r="F125">
        <v>0</v>
      </c>
      <c r="G125">
        <v>3</v>
      </c>
      <c r="H125">
        <v>3</v>
      </c>
      <c r="I125">
        <v>12</v>
      </c>
      <c r="J125">
        <v>6</v>
      </c>
      <c r="K125">
        <v>2</v>
      </c>
      <c r="L125">
        <v>10</v>
      </c>
      <c r="M125">
        <v>15</v>
      </c>
      <c r="N125">
        <v>9</v>
      </c>
      <c r="O125">
        <v>313</v>
      </c>
      <c r="P125">
        <v>17</v>
      </c>
      <c r="Q125">
        <v>7</v>
      </c>
      <c r="R125">
        <v>0</v>
      </c>
      <c r="S125">
        <v>0</v>
      </c>
      <c r="T125">
        <v>0</v>
      </c>
      <c r="U125">
        <v>0</v>
      </c>
      <c r="V125">
        <v>0</v>
      </c>
      <c r="W125" t="s">
        <v>160</v>
      </c>
      <c r="X125" t="s">
        <v>2536</v>
      </c>
      <c r="Y125" s="2">
        <f t="shared" si="2"/>
        <v>16.755555555555556</v>
      </c>
      <c r="Z125" s="2">
        <f t="shared" si="3"/>
        <v>21.680511182108628</v>
      </c>
    </row>
    <row r="126" spans="1:26" x14ac:dyDescent="0.2">
      <c r="A126" t="s">
        <v>206</v>
      </c>
      <c r="B126" t="s">
        <v>26</v>
      </c>
      <c r="C126" t="s">
        <v>36</v>
      </c>
      <c r="D126">
        <v>0</v>
      </c>
      <c r="E126">
        <v>1</v>
      </c>
      <c r="F126">
        <v>0</v>
      </c>
      <c r="G126">
        <v>5</v>
      </c>
      <c r="H126">
        <v>9</v>
      </c>
      <c r="I126">
        <v>23</v>
      </c>
      <c r="J126">
        <v>2</v>
      </c>
      <c r="K126">
        <v>20</v>
      </c>
      <c r="L126">
        <v>129</v>
      </c>
      <c r="M126">
        <v>44</v>
      </c>
      <c r="N126">
        <v>1</v>
      </c>
      <c r="O126">
        <v>1047</v>
      </c>
      <c r="P126">
        <v>23</v>
      </c>
      <c r="Q126">
        <v>8</v>
      </c>
      <c r="R126">
        <v>0</v>
      </c>
      <c r="S126">
        <v>0</v>
      </c>
      <c r="T126">
        <v>0</v>
      </c>
      <c r="U126">
        <v>0</v>
      </c>
      <c r="V126">
        <v>0</v>
      </c>
      <c r="W126" t="s">
        <v>111</v>
      </c>
      <c r="X126" t="s">
        <v>4013</v>
      </c>
      <c r="Y126" s="2">
        <f t="shared" si="2"/>
        <v>16.7</v>
      </c>
      <c r="Z126" s="2">
        <f t="shared" si="3"/>
        <v>17.909257561869843</v>
      </c>
    </row>
    <row r="127" spans="1:26" x14ac:dyDescent="0.2">
      <c r="A127" t="s">
        <v>245</v>
      </c>
      <c r="B127" t="s">
        <v>26</v>
      </c>
      <c r="C127" t="s">
        <v>27</v>
      </c>
      <c r="D127">
        <v>0</v>
      </c>
      <c r="E127">
        <v>1</v>
      </c>
      <c r="F127">
        <v>0</v>
      </c>
      <c r="G127">
        <v>9</v>
      </c>
      <c r="H127">
        <v>21</v>
      </c>
      <c r="I127">
        <v>25</v>
      </c>
      <c r="J127">
        <v>1</v>
      </c>
      <c r="K127">
        <v>15</v>
      </c>
      <c r="L127">
        <v>61</v>
      </c>
      <c r="M127">
        <v>69</v>
      </c>
      <c r="N127">
        <v>10</v>
      </c>
      <c r="O127">
        <v>1858</v>
      </c>
      <c r="P127">
        <v>58</v>
      </c>
      <c r="Q127">
        <v>9</v>
      </c>
      <c r="R127">
        <v>0</v>
      </c>
      <c r="S127">
        <v>0</v>
      </c>
      <c r="T127">
        <v>0</v>
      </c>
      <c r="U127">
        <v>0</v>
      </c>
      <c r="V127">
        <v>0</v>
      </c>
      <c r="W127" t="s">
        <v>63</v>
      </c>
      <c r="X127" t="s">
        <v>4631</v>
      </c>
      <c r="Y127" s="2">
        <f t="shared" si="2"/>
        <v>16.587499999999999</v>
      </c>
      <c r="Z127" s="2">
        <f t="shared" si="3"/>
        <v>17.745913818722137</v>
      </c>
    </row>
    <row r="128" spans="1:26" x14ac:dyDescent="0.2">
      <c r="A128" t="s">
        <v>4632</v>
      </c>
      <c r="B128" t="s">
        <v>26</v>
      </c>
      <c r="C128" t="s">
        <v>4589</v>
      </c>
      <c r="D128">
        <v>1</v>
      </c>
      <c r="E128">
        <v>1</v>
      </c>
      <c r="F128">
        <v>1</v>
      </c>
      <c r="G128">
        <v>11</v>
      </c>
      <c r="H128">
        <v>23</v>
      </c>
      <c r="I128">
        <v>29</v>
      </c>
      <c r="J128">
        <v>2</v>
      </c>
      <c r="K128">
        <v>7</v>
      </c>
      <c r="L128">
        <v>88</v>
      </c>
      <c r="M128">
        <v>61</v>
      </c>
      <c r="N128">
        <v>4</v>
      </c>
      <c r="O128">
        <v>543</v>
      </c>
      <c r="P128">
        <v>45</v>
      </c>
      <c r="Q128">
        <v>9</v>
      </c>
      <c r="R128">
        <v>0</v>
      </c>
      <c r="S128">
        <v>0</v>
      </c>
      <c r="T128">
        <v>0</v>
      </c>
      <c r="U128">
        <v>0</v>
      </c>
      <c r="V128">
        <v>0</v>
      </c>
      <c r="W128" t="s">
        <v>99</v>
      </c>
      <c r="X128" t="s">
        <v>4633</v>
      </c>
      <c r="Y128" s="2">
        <f t="shared" si="2"/>
        <v>16.581818181818182</v>
      </c>
      <c r="Z128" s="2">
        <f t="shared" si="3"/>
        <v>17.180533751962322</v>
      </c>
    </row>
    <row r="129" spans="1:26" x14ac:dyDescent="0.2">
      <c r="A129" t="s">
        <v>1802</v>
      </c>
      <c r="B129" t="s">
        <v>26</v>
      </c>
      <c r="C129" t="s">
        <v>52</v>
      </c>
      <c r="D129">
        <v>0</v>
      </c>
      <c r="E129">
        <v>1</v>
      </c>
      <c r="F129">
        <v>0</v>
      </c>
      <c r="G129">
        <v>10</v>
      </c>
      <c r="H129">
        <v>28</v>
      </c>
      <c r="I129">
        <v>34</v>
      </c>
      <c r="J129">
        <v>1</v>
      </c>
      <c r="K129">
        <v>16</v>
      </c>
      <c r="L129">
        <v>120</v>
      </c>
      <c r="M129">
        <v>65</v>
      </c>
      <c r="N129">
        <v>2</v>
      </c>
      <c r="O129">
        <v>566</v>
      </c>
      <c r="P129">
        <v>32</v>
      </c>
      <c r="Q129">
        <v>15</v>
      </c>
      <c r="R129">
        <v>0</v>
      </c>
      <c r="S129">
        <v>0</v>
      </c>
      <c r="T129">
        <v>0</v>
      </c>
      <c r="U129">
        <v>0</v>
      </c>
      <c r="V129">
        <v>0</v>
      </c>
      <c r="W129" t="s">
        <v>116</v>
      </c>
      <c r="X129" t="s">
        <v>4634</v>
      </c>
      <c r="Y129" s="2">
        <f t="shared" si="2"/>
        <v>16.564</v>
      </c>
      <c r="Z129" s="2">
        <f t="shared" si="3"/>
        <v>18.459138187221399</v>
      </c>
    </row>
    <row r="130" spans="1:26" x14ac:dyDescent="0.2">
      <c r="A130" t="s">
        <v>494</v>
      </c>
      <c r="B130" t="s">
        <v>26</v>
      </c>
      <c r="C130" t="s">
        <v>32</v>
      </c>
      <c r="D130">
        <v>5</v>
      </c>
      <c r="E130">
        <v>0</v>
      </c>
      <c r="F130">
        <v>3</v>
      </c>
      <c r="G130">
        <v>3</v>
      </c>
      <c r="H130">
        <v>35</v>
      </c>
      <c r="I130">
        <v>26</v>
      </c>
      <c r="J130">
        <v>23</v>
      </c>
      <c r="K130">
        <v>0</v>
      </c>
      <c r="L130">
        <v>19</v>
      </c>
      <c r="M130">
        <v>48</v>
      </c>
      <c r="N130">
        <v>54</v>
      </c>
      <c r="O130">
        <v>1162</v>
      </c>
      <c r="P130">
        <v>33</v>
      </c>
      <c r="Q130">
        <v>12</v>
      </c>
      <c r="R130">
        <v>0</v>
      </c>
      <c r="S130">
        <v>0</v>
      </c>
      <c r="T130">
        <v>0</v>
      </c>
      <c r="U130">
        <v>0</v>
      </c>
      <c r="V130">
        <v>0</v>
      </c>
      <c r="W130" t="s">
        <v>193</v>
      </c>
      <c r="X130" t="s">
        <v>3302</v>
      </c>
      <c r="Y130" s="2">
        <f t="shared" ref="Y130:Y193" si="4">(D130*10+E130*-10+F130*5+G130*-5+H130*2+I130*-2+J130*4+K130*3+L130*1.5+M130*1.5+N130*3+O130*0.1+P130*2+Q130*2+R130*5+S130*-8+T130*15+U130+V130*-4)/W130</f>
        <v>16.544736842105266</v>
      </c>
      <c r="Z130" s="2">
        <f t="shared" ref="Z130:Z193" si="5">(D130*10+E130*-10+F130*5+G130*-5+H130*2+I130*-2+J130*4+K130*3+L130*1.5+M130*1.5+N130*3+O130*0.1+P130*2+Q130*2+R130*5+S130*-8+T130*15+U130+V130*-4)/(X130/90)</f>
        <v>19.888576449912129</v>
      </c>
    </row>
    <row r="131" spans="1:26" x14ac:dyDescent="0.2">
      <c r="A131" t="s">
        <v>457</v>
      </c>
      <c r="B131" t="s">
        <v>26</v>
      </c>
      <c r="C131" t="s">
        <v>95</v>
      </c>
      <c r="D131">
        <v>0</v>
      </c>
      <c r="E131">
        <v>0</v>
      </c>
      <c r="F131">
        <v>1</v>
      </c>
      <c r="G131">
        <v>7</v>
      </c>
      <c r="H131">
        <v>17</v>
      </c>
      <c r="I131">
        <v>30</v>
      </c>
      <c r="J131">
        <v>6</v>
      </c>
      <c r="K131">
        <v>8</v>
      </c>
      <c r="L131">
        <v>150</v>
      </c>
      <c r="M131">
        <v>90</v>
      </c>
      <c r="N131">
        <v>4</v>
      </c>
      <c r="O131">
        <v>588</v>
      </c>
      <c r="P131">
        <v>37</v>
      </c>
      <c r="Q131">
        <v>8</v>
      </c>
      <c r="R131">
        <v>0</v>
      </c>
      <c r="S131">
        <v>0</v>
      </c>
      <c r="T131">
        <v>0</v>
      </c>
      <c r="U131">
        <v>0</v>
      </c>
      <c r="V131">
        <v>0</v>
      </c>
      <c r="W131" t="s">
        <v>40</v>
      </c>
      <c r="X131" t="s">
        <v>3337</v>
      </c>
      <c r="Y131" s="2">
        <f t="shared" si="4"/>
        <v>16.541935483870965</v>
      </c>
      <c r="Z131" s="2">
        <f t="shared" si="5"/>
        <v>17.195230998509686</v>
      </c>
    </row>
    <row r="132" spans="1:26" x14ac:dyDescent="0.2">
      <c r="A132" t="s">
        <v>298</v>
      </c>
      <c r="B132" t="s">
        <v>26</v>
      </c>
      <c r="C132" t="s">
        <v>32</v>
      </c>
      <c r="D132">
        <v>0</v>
      </c>
      <c r="E132">
        <v>0</v>
      </c>
      <c r="F132">
        <v>2</v>
      </c>
      <c r="G132">
        <v>5</v>
      </c>
      <c r="H132">
        <v>37</v>
      </c>
      <c r="I132">
        <v>36</v>
      </c>
      <c r="J132">
        <v>0</v>
      </c>
      <c r="K132">
        <v>9</v>
      </c>
      <c r="L132">
        <v>107</v>
      </c>
      <c r="M132">
        <v>90</v>
      </c>
      <c r="N132">
        <v>10</v>
      </c>
      <c r="O132">
        <v>915</v>
      </c>
      <c r="P132">
        <v>63</v>
      </c>
      <c r="Q132">
        <v>9</v>
      </c>
      <c r="R132">
        <v>0</v>
      </c>
      <c r="S132">
        <v>0</v>
      </c>
      <c r="T132">
        <v>0</v>
      </c>
      <c r="U132">
        <v>0</v>
      </c>
      <c r="V132">
        <v>0</v>
      </c>
      <c r="W132" t="s">
        <v>42</v>
      </c>
      <c r="X132" t="s">
        <v>891</v>
      </c>
      <c r="Y132" s="2">
        <f t="shared" si="4"/>
        <v>16.428571428571427</v>
      </c>
      <c r="Z132" s="2">
        <f t="shared" si="5"/>
        <v>17.524551303758891</v>
      </c>
    </row>
    <row r="133" spans="1:26" x14ac:dyDescent="0.2">
      <c r="A133" t="s">
        <v>399</v>
      </c>
      <c r="B133" t="s">
        <v>26</v>
      </c>
      <c r="C133" t="s">
        <v>103</v>
      </c>
      <c r="D133">
        <v>1</v>
      </c>
      <c r="E133">
        <v>0</v>
      </c>
      <c r="F133">
        <v>1</v>
      </c>
      <c r="G133">
        <v>3</v>
      </c>
      <c r="H133">
        <v>7</v>
      </c>
      <c r="I133">
        <v>10</v>
      </c>
      <c r="J133">
        <v>2</v>
      </c>
      <c r="K133">
        <v>1</v>
      </c>
      <c r="L133">
        <v>27</v>
      </c>
      <c r="M133">
        <v>21</v>
      </c>
      <c r="N133">
        <v>4</v>
      </c>
      <c r="O133">
        <v>144</v>
      </c>
      <c r="P133">
        <v>13</v>
      </c>
      <c r="Q133">
        <v>1</v>
      </c>
      <c r="R133">
        <v>0</v>
      </c>
      <c r="S133">
        <v>0</v>
      </c>
      <c r="T133">
        <v>0</v>
      </c>
      <c r="U133">
        <v>0</v>
      </c>
      <c r="V133">
        <v>0</v>
      </c>
      <c r="W133" t="s">
        <v>402</v>
      </c>
      <c r="X133" t="s">
        <v>4473</v>
      </c>
      <c r="Y133" s="2">
        <f t="shared" si="4"/>
        <v>16.425000000000001</v>
      </c>
      <c r="Z133" s="2">
        <f t="shared" si="5"/>
        <v>18.478125000000002</v>
      </c>
    </row>
    <row r="134" spans="1:26" x14ac:dyDescent="0.2">
      <c r="A134" t="s">
        <v>310</v>
      </c>
      <c r="B134" t="s">
        <v>26</v>
      </c>
      <c r="C134" t="s">
        <v>62</v>
      </c>
      <c r="D134">
        <v>1</v>
      </c>
      <c r="E134">
        <v>2</v>
      </c>
      <c r="F134">
        <v>4</v>
      </c>
      <c r="G134">
        <v>9</v>
      </c>
      <c r="H134">
        <v>21</v>
      </c>
      <c r="I134">
        <v>44</v>
      </c>
      <c r="J134">
        <v>5</v>
      </c>
      <c r="K134">
        <v>6</v>
      </c>
      <c r="L134">
        <v>78</v>
      </c>
      <c r="M134">
        <v>105</v>
      </c>
      <c r="N134">
        <v>18</v>
      </c>
      <c r="O134">
        <v>1230</v>
      </c>
      <c r="P134">
        <v>62</v>
      </c>
      <c r="Q134">
        <v>29</v>
      </c>
      <c r="R134">
        <v>0</v>
      </c>
      <c r="S134">
        <v>0</v>
      </c>
      <c r="T134">
        <v>0</v>
      </c>
      <c r="U134">
        <v>0</v>
      </c>
      <c r="V134">
        <v>0</v>
      </c>
      <c r="W134" t="s">
        <v>50</v>
      </c>
      <c r="X134" t="s">
        <v>4351</v>
      </c>
      <c r="Y134" s="2">
        <f t="shared" si="4"/>
        <v>16.402777777777779</v>
      </c>
      <c r="Z134" s="2">
        <f t="shared" si="5"/>
        <v>17.948328267477205</v>
      </c>
    </row>
    <row r="135" spans="1:26" x14ac:dyDescent="0.2">
      <c r="A135" t="s">
        <v>451</v>
      </c>
      <c r="B135" t="s">
        <v>26</v>
      </c>
      <c r="C135" t="s">
        <v>71</v>
      </c>
      <c r="D135">
        <v>0</v>
      </c>
      <c r="E135">
        <v>0</v>
      </c>
      <c r="F135">
        <v>0</v>
      </c>
      <c r="G135">
        <v>1</v>
      </c>
      <c r="H135">
        <v>4</v>
      </c>
      <c r="I135">
        <v>18</v>
      </c>
      <c r="J135">
        <v>0</v>
      </c>
      <c r="K135">
        <v>14</v>
      </c>
      <c r="L135">
        <v>88</v>
      </c>
      <c r="M135">
        <v>53</v>
      </c>
      <c r="N135">
        <v>1</v>
      </c>
      <c r="O135">
        <v>416</v>
      </c>
      <c r="P135">
        <v>17</v>
      </c>
      <c r="Q135">
        <v>6</v>
      </c>
      <c r="R135">
        <v>0</v>
      </c>
      <c r="S135">
        <v>0</v>
      </c>
      <c r="T135">
        <v>0</v>
      </c>
      <c r="U135">
        <v>0</v>
      </c>
      <c r="V135">
        <v>0</v>
      </c>
      <c r="W135" t="s">
        <v>77</v>
      </c>
      <c r="X135" t="s">
        <v>3432</v>
      </c>
      <c r="Y135" s="2">
        <f t="shared" si="4"/>
        <v>16.373684210526317</v>
      </c>
      <c r="Z135" s="2">
        <f t="shared" si="5"/>
        <v>17.994215938303345</v>
      </c>
    </row>
    <row r="136" spans="1:26" x14ac:dyDescent="0.2">
      <c r="A136" t="s">
        <v>279</v>
      </c>
      <c r="B136" t="s">
        <v>26</v>
      </c>
      <c r="C136" t="s">
        <v>51</v>
      </c>
      <c r="D136">
        <v>0</v>
      </c>
      <c r="E136">
        <v>0</v>
      </c>
      <c r="F136">
        <v>0</v>
      </c>
      <c r="G136">
        <v>1</v>
      </c>
      <c r="H136">
        <v>4</v>
      </c>
      <c r="I136">
        <v>3</v>
      </c>
      <c r="J136">
        <v>0</v>
      </c>
      <c r="K136">
        <v>0</v>
      </c>
      <c r="L136">
        <v>8</v>
      </c>
      <c r="M136">
        <v>6</v>
      </c>
      <c r="N136">
        <v>1</v>
      </c>
      <c r="O136">
        <v>57</v>
      </c>
      <c r="P136">
        <v>3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t="s">
        <v>65</v>
      </c>
      <c r="X136" t="s">
        <v>2127</v>
      </c>
      <c r="Y136" s="2">
        <f t="shared" si="4"/>
        <v>16.350000000000001</v>
      </c>
      <c r="Z136" s="2">
        <f t="shared" si="5"/>
        <v>24.122950819672131</v>
      </c>
    </row>
    <row r="137" spans="1:26" x14ac:dyDescent="0.2">
      <c r="A137" t="s">
        <v>225</v>
      </c>
      <c r="B137" t="s">
        <v>26</v>
      </c>
      <c r="C137" t="s">
        <v>62</v>
      </c>
      <c r="D137">
        <v>2</v>
      </c>
      <c r="E137">
        <v>0</v>
      </c>
      <c r="F137">
        <v>5</v>
      </c>
      <c r="G137">
        <v>3</v>
      </c>
      <c r="H137">
        <v>40</v>
      </c>
      <c r="I137">
        <v>29</v>
      </c>
      <c r="J137">
        <v>16</v>
      </c>
      <c r="K137">
        <v>6</v>
      </c>
      <c r="L137">
        <v>38</v>
      </c>
      <c r="M137">
        <v>49</v>
      </c>
      <c r="N137">
        <v>35</v>
      </c>
      <c r="O137">
        <v>1200</v>
      </c>
      <c r="P137">
        <v>32</v>
      </c>
      <c r="Q137">
        <v>17</v>
      </c>
      <c r="R137">
        <v>0</v>
      </c>
      <c r="S137">
        <v>0</v>
      </c>
      <c r="T137">
        <v>0</v>
      </c>
      <c r="U137">
        <v>0</v>
      </c>
      <c r="V137">
        <v>0</v>
      </c>
      <c r="W137" t="s">
        <v>50</v>
      </c>
      <c r="X137" t="s">
        <v>1899</v>
      </c>
      <c r="Y137" s="2">
        <f t="shared" si="4"/>
        <v>16.319444444444443</v>
      </c>
      <c r="Z137" s="2">
        <f t="shared" si="5"/>
        <v>19.626948775055681</v>
      </c>
    </row>
    <row r="138" spans="1:26" x14ac:dyDescent="0.2">
      <c r="A138" t="s">
        <v>242</v>
      </c>
      <c r="B138" t="s">
        <v>26</v>
      </c>
      <c r="C138" t="s">
        <v>52</v>
      </c>
      <c r="D138">
        <v>1</v>
      </c>
      <c r="E138">
        <v>0</v>
      </c>
      <c r="F138">
        <v>0</v>
      </c>
      <c r="G138">
        <v>1</v>
      </c>
      <c r="H138">
        <v>9</v>
      </c>
      <c r="I138">
        <v>12</v>
      </c>
      <c r="J138">
        <v>1</v>
      </c>
      <c r="K138">
        <v>7</v>
      </c>
      <c r="L138">
        <v>42</v>
      </c>
      <c r="M138">
        <v>38</v>
      </c>
      <c r="N138">
        <v>2</v>
      </c>
      <c r="O138">
        <v>356</v>
      </c>
      <c r="P138">
        <v>11</v>
      </c>
      <c r="Q138">
        <v>2</v>
      </c>
      <c r="R138">
        <v>0</v>
      </c>
      <c r="S138">
        <v>0</v>
      </c>
      <c r="T138">
        <v>0</v>
      </c>
      <c r="U138">
        <v>0</v>
      </c>
      <c r="V138">
        <v>0</v>
      </c>
      <c r="W138" t="s">
        <v>105</v>
      </c>
      <c r="X138" t="s">
        <v>4635</v>
      </c>
      <c r="Y138" s="2">
        <f t="shared" si="4"/>
        <v>16.276923076923076</v>
      </c>
      <c r="Z138" s="2">
        <f t="shared" si="5"/>
        <v>18.911618669314798</v>
      </c>
    </row>
    <row r="139" spans="1:26" x14ac:dyDescent="0.2">
      <c r="A139" t="s">
        <v>164</v>
      </c>
      <c r="B139" t="s">
        <v>26</v>
      </c>
      <c r="C139" t="s">
        <v>49</v>
      </c>
      <c r="D139">
        <v>0</v>
      </c>
      <c r="E139">
        <v>0</v>
      </c>
      <c r="F139">
        <v>0</v>
      </c>
      <c r="G139">
        <v>2</v>
      </c>
      <c r="H139">
        <v>8</v>
      </c>
      <c r="I139">
        <v>17</v>
      </c>
      <c r="J139">
        <v>2</v>
      </c>
      <c r="K139">
        <v>8</v>
      </c>
      <c r="L139">
        <v>59</v>
      </c>
      <c r="M139">
        <v>50</v>
      </c>
      <c r="N139">
        <v>3</v>
      </c>
      <c r="O139">
        <v>313</v>
      </c>
      <c r="P139">
        <v>14</v>
      </c>
      <c r="Q139">
        <v>4</v>
      </c>
      <c r="R139">
        <v>0</v>
      </c>
      <c r="S139">
        <v>0</v>
      </c>
      <c r="T139">
        <v>0</v>
      </c>
      <c r="U139">
        <v>0</v>
      </c>
      <c r="V139">
        <v>0</v>
      </c>
      <c r="W139" t="s">
        <v>299</v>
      </c>
      <c r="X139" t="s">
        <v>4182</v>
      </c>
      <c r="Y139" s="2">
        <f t="shared" si="4"/>
        <v>16.253333333333334</v>
      </c>
      <c r="Z139" s="2">
        <f t="shared" si="5"/>
        <v>20.111824014665448</v>
      </c>
    </row>
    <row r="140" spans="1:26" x14ac:dyDescent="0.2">
      <c r="A140" t="s">
        <v>328</v>
      </c>
      <c r="B140" t="s">
        <v>26</v>
      </c>
      <c r="C140" t="s">
        <v>103</v>
      </c>
      <c r="D140">
        <v>2</v>
      </c>
      <c r="E140">
        <v>0</v>
      </c>
      <c r="F140">
        <v>0</v>
      </c>
      <c r="G140">
        <v>11</v>
      </c>
      <c r="H140">
        <v>12</v>
      </c>
      <c r="I140">
        <v>28</v>
      </c>
      <c r="J140">
        <v>8</v>
      </c>
      <c r="K140">
        <v>12</v>
      </c>
      <c r="L140">
        <v>108</v>
      </c>
      <c r="M140">
        <v>105</v>
      </c>
      <c r="N140">
        <v>10</v>
      </c>
      <c r="O140">
        <v>681</v>
      </c>
      <c r="P140">
        <v>22</v>
      </c>
      <c r="Q140">
        <v>4</v>
      </c>
      <c r="R140">
        <v>0</v>
      </c>
      <c r="S140">
        <v>0</v>
      </c>
      <c r="T140">
        <v>0</v>
      </c>
      <c r="U140">
        <v>0</v>
      </c>
      <c r="V140">
        <v>0</v>
      </c>
      <c r="W140" t="s">
        <v>37</v>
      </c>
      <c r="X140" t="s">
        <v>4636</v>
      </c>
      <c r="Y140" s="2">
        <f t="shared" si="4"/>
        <v>16.227586206896554</v>
      </c>
      <c r="Z140" s="2">
        <f t="shared" si="5"/>
        <v>16.576908023483366</v>
      </c>
    </row>
    <row r="141" spans="1:26" x14ac:dyDescent="0.2">
      <c r="A141" t="s">
        <v>304</v>
      </c>
      <c r="B141" t="s">
        <v>26</v>
      </c>
      <c r="C141" t="s">
        <v>71</v>
      </c>
      <c r="D141">
        <v>6</v>
      </c>
      <c r="E141">
        <v>0</v>
      </c>
      <c r="F141">
        <v>1</v>
      </c>
      <c r="G141">
        <v>1</v>
      </c>
      <c r="H141">
        <v>32</v>
      </c>
      <c r="I141">
        <v>14</v>
      </c>
      <c r="J141">
        <v>12</v>
      </c>
      <c r="K141">
        <v>0</v>
      </c>
      <c r="L141">
        <v>13</v>
      </c>
      <c r="M141">
        <v>18</v>
      </c>
      <c r="N141">
        <v>19</v>
      </c>
      <c r="O141">
        <v>328</v>
      </c>
      <c r="P141">
        <v>17</v>
      </c>
      <c r="Q141">
        <v>13</v>
      </c>
      <c r="R141">
        <v>0</v>
      </c>
      <c r="S141">
        <v>0</v>
      </c>
      <c r="T141">
        <v>0</v>
      </c>
      <c r="U141">
        <v>0</v>
      </c>
      <c r="V141">
        <v>0</v>
      </c>
      <c r="W141" t="s">
        <v>88</v>
      </c>
      <c r="X141" t="s">
        <v>2405</v>
      </c>
      <c r="Y141" s="2">
        <f t="shared" si="4"/>
        <v>16.204761904761906</v>
      </c>
      <c r="Z141" s="2">
        <f t="shared" si="5"/>
        <v>20.445260347129505</v>
      </c>
    </row>
    <row r="142" spans="1:26" x14ac:dyDescent="0.2">
      <c r="A142" t="s">
        <v>2487</v>
      </c>
      <c r="B142" t="s">
        <v>26</v>
      </c>
      <c r="C142" t="s">
        <v>4597</v>
      </c>
      <c r="D142">
        <v>0</v>
      </c>
      <c r="E142">
        <v>0</v>
      </c>
      <c r="F142">
        <v>0</v>
      </c>
      <c r="G142">
        <v>1</v>
      </c>
      <c r="H142">
        <v>8</v>
      </c>
      <c r="I142">
        <v>4</v>
      </c>
      <c r="J142">
        <v>0</v>
      </c>
      <c r="K142">
        <v>0</v>
      </c>
      <c r="L142">
        <v>11</v>
      </c>
      <c r="M142">
        <v>4</v>
      </c>
      <c r="N142">
        <v>0</v>
      </c>
      <c r="O142">
        <v>71</v>
      </c>
      <c r="P142">
        <v>7</v>
      </c>
      <c r="Q142">
        <v>1</v>
      </c>
      <c r="R142">
        <v>0</v>
      </c>
      <c r="S142">
        <v>0</v>
      </c>
      <c r="T142">
        <v>0</v>
      </c>
      <c r="U142">
        <v>0</v>
      </c>
      <c r="V142">
        <v>0</v>
      </c>
      <c r="W142" t="s">
        <v>392</v>
      </c>
      <c r="X142" t="s">
        <v>519</v>
      </c>
      <c r="Y142" s="2">
        <f t="shared" si="4"/>
        <v>16.2</v>
      </c>
      <c r="Z142" s="2">
        <f t="shared" si="5"/>
        <v>16.2</v>
      </c>
    </row>
    <row r="143" spans="1:26" x14ac:dyDescent="0.2">
      <c r="A143" t="s">
        <v>1312</v>
      </c>
      <c r="B143" t="s">
        <v>26</v>
      </c>
      <c r="C143" t="s">
        <v>51</v>
      </c>
      <c r="D143">
        <v>1</v>
      </c>
      <c r="E143">
        <v>1</v>
      </c>
      <c r="F143">
        <v>1</v>
      </c>
      <c r="G143">
        <v>3</v>
      </c>
      <c r="H143">
        <v>31</v>
      </c>
      <c r="I143">
        <v>29</v>
      </c>
      <c r="J143">
        <v>12</v>
      </c>
      <c r="K143">
        <v>11</v>
      </c>
      <c r="L143">
        <v>42</v>
      </c>
      <c r="M143">
        <v>40</v>
      </c>
      <c r="N143">
        <v>9</v>
      </c>
      <c r="O143">
        <v>445</v>
      </c>
      <c r="P143">
        <v>26</v>
      </c>
      <c r="Q143">
        <v>17</v>
      </c>
      <c r="R143">
        <v>0</v>
      </c>
      <c r="S143">
        <v>0</v>
      </c>
      <c r="T143">
        <v>0</v>
      </c>
      <c r="U143">
        <v>0</v>
      </c>
      <c r="V143">
        <v>0</v>
      </c>
      <c r="W143" t="s">
        <v>99</v>
      </c>
      <c r="X143" t="s">
        <v>4637</v>
      </c>
      <c r="Y143" s="2">
        <f t="shared" si="4"/>
        <v>16.15909090909091</v>
      </c>
      <c r="Z143" s="2">
        <f t="shared" si="5"/>
        <v>18.066064370412196</v>
      </c>
    </row>
    <row r="144" spans="1:26" x14ac:dyDescent="0.2">
      <c r="A144" t="s">
        <v>4638</v>
      </c>
      <c r="B144" t="s">
        <v>26</v>
      </c>
      <c r="C144" t="s">
        <v>71</v>
      </c>
      <c r="D144">
        <v>0</v>
      </c>
      <c r="E144">
        <v>0</v>
      </c>
      <c r="F144">
        <v>2</v>
      </c>
      <c r="G144">
        <v>5</v>
      </c>
      <c r="H144">
        <v>15</v>
      </c>
      <c r="I144">
        <v>19</v>
      </c>
      <c r="J144">
        <v>0</v>
      </c>
      <c r="K144">
        <v>2</v>
      </c>
      <c r="L144">
        <v>51</v>
      </c>
      <c r="M144">
        <v>38</v>
      </c>
      <c r="N144">
        <v>9</v>
      </c>
      <c r="O144">
        <v>420</v>
      </c>
      <c r="P144">
        <v>26</v>
      </c>
      <c r="Q144">
        <v>2</v>
      </c>
      <c r="R144">
        <v>0</v>
      </c>
      <c r="S144">
        <v>0</v>
      </c>
      <c r="T144">
        <v>0</v>
      </c>
      <c r="U144">
        <v>0</v>
      </c>
      <c r="V144">
        <v>0</v>
      </c>
      <c r="W144" t="s">
        <v>299</v>
      </c>
      <c r="X144" t="s">
        <v>4639</v>
      </c>
      <c r="Y144" s="2">
        <f t="shared" si="4"/>
        <v>16.100000000000001</v>
      </c>
      <c r="Z144" s="2">
        <f t="shared" si="5"/>
        <v>17.387999999999998</v>
      </c>
    </row>
    <row r="145" spans="1:26" x14ac:dyDescent="0.2">
      <c r="A145" t="s">
        <v>282</v>
      </c>
      <c r="B145" t="s">
        <v>26</v>
      </c>
      <c r="C145" t="s">
        <v>62</v>
      </c>
      <c r="D145">
        <v>0</v>
      </c>
      <c r="E145">
        <v>0</v>
      </c>
      <c r="F145">
        <v>1</v>
      </c>
      <c r="G145">
        <v>6</v>
      </c>
      <c r="H145">
        <v>5</v>
      </c>
      <c r="I145">
        <v>32</v>
      </c>
      <c r="J145">
        <v>0</v>
      </c>
      <c r="K145">
        <v>15</v>
      </c>
      <c r="L145">
        <v>113</v>
      </c>
      <c r="M145">
        <v>100</v>
      </c>
      <c r="N145">
        <v>2</v>
      </c>
      <c r="O145">
        <v>1253</v>
      </c>
      <c r="P145">
        <v>37</v>
      </c>
      <c r="Q145">
        <v>4</v>
      </c>
      <c r="R145">
        <v>0</v>
      </c>
      <c r="S145">
        <v>0</v>
      </c>
      <c r="T145">
        <v>0</v>
      </c>
      <c r="U145">
        <v>0</v>
      </c>
      <c r="V145">
        <v>0</v>
      </c>
      <c r="W145" t="s">
        <v>40</v>
      </c>
      <c r="X145" t="s">
        <v>4640</v>
      </c>
      <c r="Y145" s="2">
        <f t="shared" si="4"/>
        <v>16.090322580645161</v>
      </c>
      <c r="Z145" s="2">
        <f t="shared" si="5"/>
        <v>17.108231707317074</v>
      </c>
    </row>
    <row r="146" spans="1:26" x14ac:dyDescent="0.2">
      <c r="A146" t="s">
        <v>563</v>
      </c>
      <c r="B146" t="s">
        <v>26</v>
      </c>
      <c r="C146" t="s">
        <v>84</v>
      </c>
      <c r="D146">
        <v>7</v>
      </c>
      <c r="E146">
        <v>0</v>
      </c>
      <c r="F146">
        <v>1</v>
      </c>
      <c r="G146">
        <v>12</v>
      </c>
      <c r="H146">
        <v>53</v>
      </c>
      <c r="I146">
        <v>84</v>
      </c>
      <c r="J146">
        <v>25</v>
      </c>
      <c r="K146">
        <v>2</v>
      </c>
      <c r="L146">
        <v>28</v>
      </c>
      <c r="M146">
        <v>41</v>
      </c>
      <c r="N146">
        <v>29</v>
      </c>
      <c r="O146">
        <v>622</v>
      </c>
      <c r="P146">
        <v>29</v>
      </c>
      <c r="Q146">
        <v>72</v>
      </c>
      <c r="R146">
        <v>0</v>
      </c>
      <c r="S146">
        <v>0</v>
      </c>
      <c r="T146">
        <v>0</v>
      </c>
      <c r="U146">
        <v>0</v>
      </c>
      <c r="V146">
        <v>0</v>
      </c>
      <c r="W146" t="s">
        <v>63</v>
      </c>
      <c r="X146" t="s">
        <v>3674</v>
      </c>
      <c r="Y146" s="2">
        <f t="shared" si="4"/>
        <v>16.053125000000001</v>
      </c>
      <c r="Z146" s="2">
        <f t="shared" si="5"/>
        <v>18.901471790678663</v>
      </c>
    </row>
    <row r="147" spans="1:26" x14ac:dyDescent="0.2">
      <c r="A147" t="s">
        <v>410</v>
      </c>
      <c r="B147" t="s">
        <v>26</v>
      </c>
      <c r="C147" t="s">
        <v>56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63</v>
      </c>
      <c r="S147">
        <v>18</v>
      </c>
      <c r="T147">
        <v>24</v>
      </c>
      <c r="U147">
        <v>79</v>
      </c>
      <c r="V147">
        <v>0</v>
      </c>
      <c r="W147" t="s">
        <v>193</v>
      </c>
      <c r="X147" t="s">
        <v>554</v>
      </c>
      <c r="Y147" s="2">
        <f t="shared" si="4"/>
        <v>16.05263157894737</v>
      </c>
      <c r="Z147" s="2">
        <f t="shared" si="5"/>
        <v>16.05263157894737</v>
      </c>
    </row>
    <row r="148" spans="1:26" x14ac:dyDescent="0.2">
      <c r="A148" t="s">
        <v>112</v>
      </c>
      <c r="B148" t="s">
        <v>26</v>
      </c>
      <c r="C148" t="s">
        <v>71</v>
      </c>
      <c r="D148">
        <v>0</v>
      </c>
      <c r="E148">
        <v>0</v>
      </c>
      <c r="F148">
        <v>2</v>
      </c>
      <c r="G148">
        <v>2</v>
      </c>
      <c r="H148">
        <v>6</v>
      </c>
      <c r="I148">
        <v>5</v>
      </c>
      <c r="J148">
        <v>0</v>
      </c>
      <c r="K148">
        <v>2</v>
      </c>
      <c r="L148">
        <v>27</v>
      </c>
      <c r="M148">
        <v>25</v>
      </c>
      <c r="N148">
        <v>4</v>
      </c>
      <c r="O148">
        <v>205</v>
      </c>
      <c r="P148">
        <v>17</v>
      </c>
      <c r="Q148">
        <v>4</v>
      </c>
      <c r="R148">
        <v>0</v>
      </c>
      <c r="S148">
        <v>0</v>
      </c>
      <c r="T148">
        <v>0</v>
      </c>
      <c r="U148">
        <v>0</v>
      </c>
      <c r="V148">
        <v>0</v>
      </c>
      <c r="W148" t="s">
        <v>113</v>
      </c>
      <c r="X148" t="s">
        <v>4401</v>
      </c>
      <c r="Y148" s="2">
        <f t="shared" si="4"/>
        <v>16.05</v>
      </c>
      <c r="Z148" s="2">
        <f t="shared" si="5"/>
        <v>26.553308823529413</v>
      </c>
    </row>
    <row r="149" spans="1:26" x14ac:dyDescent="0.2">
      <c r="A149" t="s">
        <v>81</v>
      </c>
      <c r="B149" t="s">
        <v>26</v>
      </c>
      <c r="C149" t="s">
        <v>51</v>
      </c>
      <c r="D149">
        <v>2</v>
      </c>
      <c r="E149">
        <v>1</v>
      </c>
      <c r="F149">
        <v>4</v>
      </c>
      <c r="G149">
        <v>5</v>
      </c>
      <c r="H149">
        <v>54</v>
      </c>
      <c r="I149">
        <v>50</v>
      </c>
      <c r="J149">
        <v>16</v>
      </c>
      <c r="K149">
        <v>5</v>
      </c>
      <c r="L149">
        <v>15</v>
      </c>
      <c r="M149">
        <v>18</v>
      </c>
      <c r="N149">
        <v>31</v>
      </c>
      <c r="O149">
        <v>565</v>
      </c>
      <c r="P149">
        <v>33</v>
      </c>
      <c r="Q149">
        <v>46</v>
      </c>
      <c r="R149">
        <v>0</v>
      </c>
      <c r="S149">
        <v>0</v>
      </c>
      <c r="T149">
        <v>0</v>
      </c>
      <c r="U149">
        <v>0</v>
      </c>
      <c r="V149">
        <v>0</v>
      </c>
      <c r="W149" t="s">
        <v>93</v>
      </c>
      <c r="X149" t="s">
        <v>169</v>
      </c>
      <c r="Y149" s="2">
        <f t="shared" si="4"/>
        <v>16.035714285714285</v>
      </c>
      <c r="Z149" s="2">
        <f t="shared" si="5"/>
        <v>19.702584105314482</v>
      </c>
    </row>
    <row r="150" spans="1:26" x14ac:dyDescent="0.2">
      <c r="A150" t="s">
        <v>418</v>
      </c>
      <c r="B150" t="s">
        <v>26</v>
      </c>
      <c r="C150" t="s">
        <v>74</v>
      </c>
      <c r="D150">
        <v>3</v>
      </c>
      <c r="E150">
        <v>0</v>
      </c>
      <c r="F150">
        <v>8</v>
      </c>
      <c r="G150">
        <v>3</v>
      </c>
      <c r="H150">
        <v>29</v>
      </c>
      <c r="I150">
        <v>24</v>
      </c>
      <c r="J150">
        <v>16</v>
      </c>
      <c r="K150">
        <v>0</v>
      </c>
      <c r="L150">
        <v>9</v>
      </c>
      <c r="M150">
        <v>27</v>
      </c>
      <c r="N150">
        <v>34</v>
      </c>
      <c r="O150">
        <v>495</v>
      </c>
      <c r="P150">
        <v>37</v>
      </c>
      <c r="Q150">
        <v>20</v>
      </c>
      <c r="R150">
        <v>0</v>
      </c>
      <c r="S150">
        <v>0</v>
      </c>
      <c r="T150">
        <v>0</v>
      </c>
      <c r="U150">
        <v>0</v>
      </c>
      <c r="V150">
        <v>0</v>
      </c>
      <c r="W150" t="s">
        <v>93</v>
      </c>
      <c r="X150" t="s">
        <v>2072</v>
      </c>
      <c r="Y150" s="2">
        <f t="shared" si="4"/>
        <v>16.017857142857142</v>
      </c>
      <c r="Z150" s="2">
        <f t="shared" si="5"/>
        <v>21.056338028169012</v>
      </c>
    </row>
    <row r="151" spans="1:26" x14ac:dyDescent="0.2">
      <c r="A151" t="s">
        <v>4641</v>
      </c>
      <c r="B151" t="s">
        <v>26</v>
      </c>
      <c r="C151" t="s">
        <v>4586</v>
      </c>
      <c r="D151">
        <v>0</v>
      </c>
      <c r="E151">
        <v>0</v>
      </c>
      <c r="F151">
        <v>0</v>
      </c>
      <c r="G151">
        <v>4</v>
      </c>
      <c r="H151">
        <v>7</v>
      </c>
      <c r="I151">
        <v>12</v>
      </c>
      <c r="J151">
        <v>1</v>
      </c>
      <c r="K151">
        <v>3</v>
      </c>
      <c r="L151">
        <v>32</v>
      </c>
      <c r="M151">
        <v>27</v>
      </c>
      <c r="N151">
        <v>0</v>
      </c>
      <c r="O151">
        <v>312</v>
      </c>
      <c r="P151">
        <v>19</v>
      </c>
      <c r="Q151">
        <v>1</v>
      </c>
      <c r="R151">
        <v>0</v>
      </c>
      <c r="S151">
        <v>0</v>
      </c>
      <c r="T151">
        <v>0</v>
      </c>
      <c r="U151">
        <v>0</v>
      </c>
      <c r="V151">
        <v>0</v>
      </c>
      <c r="W151" t="s">
        <v>160</v>
      </c>
      <c r="X151" t="s">
        <v>3974</v>
      </c>
      <c r="Y151" s="2">
        <f t="shared" si="4"/>
        <v>15.855555555555554</v>
      </c>
      <c r="Z151" s="2">
        <f t="shared" si="5"/>
        <v>17.962237762237759</v>
      </c>
    </row>
    <row r="152" spans="1:26" x14ac:dyDescent="0.2">
      <c r="A152" t="s">
        <v>549</v>
      </c>
      <c r="B152" t="s">
        <v>26</v>
      </c>
      <c r="C152" t="s">
        <v>4589</v>
      </c>
      <c r="D152">
        <v>1</v>
      </c>
      <c r="E152">
        <v>1</v>
      </c>
      <c r="F152">
        <v>0</v>
      </c>
      <c r="G152">
        <v>6</v>
      </c>
      <c r="H152">
        <v>7</v>
      </c>
      <c r="I152">
        <v>19</v>
      </c>
      <c r="J152">
        <v>3</v>
      </c>
      <c r="K152">
        <v>9</v>
      </c>
      <c r="L152">
        <v>47</v>
      </c>
      <c r="M152">
        <v>26</v>
      </c>
      <c r="N152">
        <v>7</v>
      </c>
      <c r="O152">
        <v>262</v>
      </c>
      <c r="P152">
        <v>32</v>
      </c>
      <c r="Q152">
        <v>8</v>
      </c>
      <c r="R152">
        <v>0</v>
      </c>
      <c r="S152">
        <v>0</v>
      </c>
      <c r="T152">
        <v>0</v>
      </c>
      <c r="U152">
        <v>0</v>
      </c>
      <c r="V152">
        <v>0</v>
      </c>
      <c r="W152" t="s">
        <v>297</v>
      </c>
      <c r="X152" t="s">
        <v>2308</v>
      </c>
      <c r="Y152" s="2">
        <f t="shared" si="4"/>
        <v>15.835714285714285</v>
      </c>
      <c r="Z152" s="2">
        <f t="shared" si="5"/>
        <v>16.739093959731544</v>
      </c>
    </row>
    <row r="153" spans="1:26" x14ac:dyDescent="0.2">
      <c r="A153" t="s">
        <v>199</v>
      </c>
      <c r="B153" t="s">
        <v>26</v>
      </c>
      <c r="C153" t="s">
        <v>39</v>
      </c>
      <c r="D153">
        <v>1</v>
      </c>
      <c r="E153">
        <v>0</v>
      </c>
      <c r="F153">
        <v>1</v>
      </c>
      <c r="G153">
        <v>3</v>
      </c>
      <c r="H153">
        <v>41</v>
      </c>
      <c r="I153">
        <v>20</v>
      </c>
      <c r="J153">
        <v>4</v>
      </c>
      <c r="K153">
        <v>3</v>
      </c>
      <c r="L153">
        <v>27</v>
      </c>
      <c r="M153">
        <v>31</v>
      </c>
      <c r="N153">
        <v>6</v>
      </c>
      <c r="O153">
        <v>859</v>
      </c>
      <c r="P153">
        <v>25</v>
      </c>
      <c r="Q153">
        <v>12</v>
      </c>
      <c r="R153">
        <v>0</v>
      </c>
      <c r="S153">
        <v>0</v>
      </c>
      <c r="T153">
        <v>0</v>
      </c>
      <c r="U153">
        <v>0</v>
      </c>
      <c r="V153">
        <v>0</v>
      </c>
      <c r="W153" t="s">
        <v>88</v>
      </c>
      <c r="X153" t="s">
        <v>1091</v>
      </c>
      <c r="Y153" s="2">
        <f t="shared" si="4"/>
        <v>15.804761904761904</v>
      </c>
      <c r="Z153" s="2">
        <f t="shared" si="5"/>
        <v>20.306594153636979</v>
      </c>
    </row>
    <row r="154" spans="1:26" x14ac:dyDescent="0.2">
      <c r="A154" t="s">
        <v>464</v>
      </c>
      <c r="B154" t="s">
        <v>26</v>
      </c>
      <c r="C154" t="s">
        <v>4586</v>
      </c>
      <c r="D154">
        <v>1</v>
      </c>
      <c r="E154">
        <v>2</v>
      </c>
      <c r="F154">
        <v>3</v>
      </c>
      <c r="G154">
        <v>5</v>
      </c>
      <c r="H154">
        <v>36</v>
      </c>
      <c r="I154">
        <v>37</v>
      </c>
      <c r="J154">
        <v>2</v>
      </c>
      <c r="K154">
        <v>14</v>
      </c>
      <c r="L154">
        <v>93</v>
      </c>
      <c r="M154">
        <v>63</v>
      </c>
      <c r="N154">
        <v>12</v>
      </c>
      <c r="O154">
        <v>714</v>
      </c>
      <c r="P154">
        <v>35</v>
      </c>
      <c r="Q154">
        <v>9</v>
      </c>
      <c r="R154">
        <v>0</v>
      </c>
      <c r="S154">
        <v>0</v>
      </c>
      <c r="T154">
        <v>0</v>
      </c>
      <c r="U154">
        <v>0</v>
      </c>
      <c r="V154">
        <v>0</v>
      </c>
      <c r="W154" t="s">
        <v>37</v>
      </c>
      <c r="X154" t="s">
        <v>818</v>
      </c>
      <c r="Y154" s="2">
        <f t="shared" si="4"/>
        <v>15.772413793103448</v>
      </c>
      <c r="Z154" s="2">
        <f t="shared" si="5"/>
        <v>16.572463768115941</v>
      </c>
    </row>
    <row r="155" spans="1:26" x14ac:dyDescent="0.2">
      <c r="A155" t="s">
        <v>4642</v>
      </c>
      <c r="B155" t="s">
        <v>26</v>
      </c>
      <c r="C155" t="s">
        <v>4586</v>
      </c>
      <c r="D155">
        <v>0</v>
      </c>
      <c r="E155">
        <v>0</v>
      </c>
      <c r="F155">
        <v>1</v>
      </c>
      <c r="G155">
        <v>7</v>
      </c>
      <c r="H155">
        <v>14</v>
      </c>
      <c r="I155">
        <v>35</v>
      </c>
      <c r="J155">
        <v>5</v>
      </c>
      <c r="K155">
        <v>5</v>
      </c>
      <c r="L155">
        <v>57</v>
      </c>
      <c r="M155">
        <v>74</v>
      </c>
      <c r="N155">
        <v>7</v>
      </c>
      <c r="O155">
        <v>488</v>
      </c>
      <c r="P155">
        <v>81</v>
      </c>
      <c r="Q155">
        <v>17</v>
      </c>
      <c r="R155">
        <v>0</v>
      </c>
      <c r="S155">
        <v>0</v>
      </c>
      <c r="T155">
        <v>0</v>
      </c>
      <c r="U155">
        <v>0</v>
      </c>
      <c r="V155">
        <v>0</v>
      </c>
      <c r="W155" t="s">
        <v>75</v>
      </c>
      <c r="X155" t="s">
        <v>844</v>
      </c>
      <c r="Y155" s="2">
        <f t="shared" si="4"/>
        <v>15.751851851851852</v>
      </c>
      <c r="Z155" s="2">
        <f t="shared" si="5"/>
        <v>18.599125364431487</v>
      </c>
    </row>
    <row r="156" spans="1:26" x14ac:dyDescent="0.2">
      <c r="A156" t="s">
        <v>239</v>
      </c>
      <c r="B156" t="s">
        <v>26</v>
      </c>
      <c r="C156" t="s">
        <v>56</v>
      </c>
      <c r="D156">
        <v>1</v>
      </c>
      <c r="E156">
        <v>1</v>
      </c>
      <c r="F156">
        <v>3</v>
      </c>
      <c r="G156">
        <v>12</v>
      </c>
      <c r="H156">
        <v>41</v>
      </c>
      <c r="I156">
        <v>64</v>
      </c>
      <c r="J156">
        <v>4</v>
      </c>
      <c r="K156">
        <v>10</v>
      </c>
      <c r="L156">
        <v>36</v>
      </c>
      <c r="M156">
        <v>78</v>
      </c>
      <c r="N156">
        <v>24</v>
      </c>
      <c r="O156">
        <v>1674</v>
      </c>
      <c r="P156">
        <v>71</v>
      </c>
      <c r="Q156">
        <v>21</v>
      </c>
      <c r="R156">
        <v>0</v>
      </c>
      <c r="S156">
        <v>0</v>
      </c>
      <c r="T156">
        <v>0</v>
      </c>
      <c r="U156">
        <v>0</v>
      </c>
      <c r="V156">
        <v>0</v>
      </c>
      <c r="W156" t="s">
        <v>42</v>
      </c>
      <c r="X156" t="s">
        <v>976</v>
      </c>
      <c r="Y156" s="2">
        <f t="shared" si="4"/>
        <v>15.697142857142856</v>
      </c>
      <c r="Z156" s="2">
        <f t="shared" si="5"/>
        <v>17.1866527632951</v>
      </c>
    </row>
    <row r="157" spans="1:26" x14ac:dyDescent="0.2">
      <c r="A157" t="s">
        <v>316</v>
      </c>
      <c r="B157" t="s">
        <v>26</v>
      </c>
      <c r="C157" t="s">
        <v>87</v>
      </c>
      <c r="D157">
        <v>2</v>
      </c>
      <c r="E157">
        <v>1</v>
      </c>
      <c r="F157">
        <v>2</v>
      </c>
      <c r="G157">
        <v>8</v>
      </c>
      <c r="H157">
        <v>34</v>
      </c>
      <c r="I157">
        <v>50</v>
      </c>
      <c r="J157">
        <v>3</v>
      </c>
      <c r="K157">
        <v>6</v>
      </c>
      <c r="L157">
        <v>39</v>
      </c>
      <c r="M157">
        <v>56</v>
      </c>
      <c r="N157">
        <v>13</v>
      </c>
      <c r="O157">
        <v>792</v>
      </c>
      <c r="P157">
        <v>78</v>
      </c>
      <c r="Q157">
        <v>14</v>
      </c>
      <c r="R157">
        <v>0</v>
      </c>
      <c r="S157">
        <v>0</v>
      </c>
      <c r="T157">
        <v>0</v>
      </c>
      <c r="U157">
        <v>0</v>
      </c>
      <c r="V157">
        <v>0</v>
      </c>
      <c r="W157" t="s">
        <v>75</v>
      </c>
      <c r="X157" t="s">
        <v>3368</v>
      </c>
      <c r="Y157" s="2">
        <f t="shared" si="4"/>
        <v>15.655555555555555</v>
      </c>
      <c r="Z157" s="2">
        <f t="shared" si="5"/>
        <v>17.418956043956044</v>
      </c>
    </row>
    <row r="158" spans="1:26" x14ac:dyDescent="0.2">
      <c r="A158" t="s">
        <v>316</v>
      </c>
      <c r="B158" t="s">
        <v>26</v>
      </c>
      <c r="C158" t="s">
        <v>87</v>
      </c>
      <c r="D158">
        <v>2</v>
      </c>
      <c r="E158">
        <v>1</v>
      </c>
      <c r="F158">
        <v>2</v>
      </c>
      <c r="G158">
        <v>8</v>
      </c>
      <c r="H158">
        <v>34</v>
      </c>
      <c r="I158">
        <v>50</v>
      </c>
      <c r="J158">
        <v>3</v>
      </c>
      <c r="K158">
        <v>6</v>
      </c>
      <c r="L158">
        <v>39</v>
      </c>
      <c r="M158">
        <v>56</v>
      </c>
      <c r="N158">
        <v>13</v>
      </c>
      <c r="O158">
        <v>792</v>
      </c>
      <c r="P158">
        <v>78</v>
      </c>
      <c r="Q158">
        <v>14</v>
      </c>
      <c r="R158">
        <v>0</v>
      </c>
      <c r="S158">
        <v>0</v>
      </c>
      <c r="T158">
        <v>0</v>
      </c>
      <c r="U158">
        <v>0</v>
      </c>
      <c r="V158">
        <v>0</v>
      </c>
      <c r="W158" t="s">
        <v>75</v>
      </c>
      <c r="X158" t="s">
        <v>3368</v>
      </c>
      <c r="Y158" s="2">
        <f t="shared" si="4"/>
        <v>15.655555555555555</v>
      </c>
      <c r="Z158" s="2">
        <f t="shared" si="5"/>
        <v>17.418956043956044</v>
      </c>
    </row>
    <row r="159" spans="1:26" x14ac:dyDescent="0.2">
      <c r="A159" t="s">
        <v>539</v>
      </c>
      <c r="B159" t="s">
        <v>26</v>
      </c>
      <c r="C159" t="s">
        <v>103</v>
      </c>
      <c r="D159">
        <v>12</v>
      </c>
      <c r="E159">
        <v>0</v>
      </c>
      <c r="F159">
        <v>3</v>
      </c>
      <c r="G159">
        <v>12</v>
      </c>
      <c r="H159">
        <v>44</v>
      </c>
      <c r="I159">
        <v>58</v>
      </c>
      <c r="J159">
        <v>51</v>
      </c>
      <c r="K159">
        <v>2</v>
      </c>
      <c r="L159">
        <v>45</v>
      </c>
      <c r="M159">
        <v>15</v>
      </c>
      <c r="N159">
        <v>33</v>
      </c>
      <c r="O159">
        <v>595</v>
      </c>
      <c r="P159">
        <v>14</v>
      </c>
      <c r="Q159">
        <v>7</v>
      </c>
      <c r="R159">
        <v>0</v>
      </c>
      <c r="S159">
        <v>0</v>
      </c>
      <c r="T159">
        <v>0</v>
      </c>
      <c r="U159">
        <v>0</v>
      </c>
      <c r="V159">
        <v>0</v>
      </c>
      <c r="W159" t="s">
        <v>42</v>
      </c>
      <c r="X159" t="s">
        <v>4583</v>
      </c>
      <c r="Y159" s="2">
        <f t="shared" si="4"/>
        <v>15.642857142857142</v>
      </c>
      <c r="Z159" s="2">
        <f t="shared" si="5"/>
        <v>16.408591408591409</v>
      </c>
    </row>
    <row r="160" spans="1:26" x14ac:dyDescent="0.2">
      <c r="A160" t="s">
        <v>4643</v>
      </c>
      <c r="B160" t="s">
        <v>26</v>
      </c>
      <c r="C160" t="s">
        <v>4586</v>
      </c>
      <c r="D160">
        <v>9</v>
      </c>
      <c r="E160">
        <v>0</v>
      </c>
      <c r="F160">
        <v>4</v>
      </c>
      <c r="G160">
        <v>4</v>
      </c>
      <c r="H160">
        <v>23</v>
      </c>
      <c r="I160">
        <v>35</v>
      </c>
      <c r="J160">
        <v>24</v>
      </c>
      <c r="K160">
        <v>3</v>
      </c>
      <c r="L160">
        <v>5</v>
      </c>
      <c r="M160">
        <v>9</v>
      </c>
      <c r="N160">
        <v>22</v>
      </c>
      <c r="O160">
        <v>292</v>
      </c>
      <c r="P160">
        <v>21</v>
      </c>
      <c r="Q160">
        <v>7</v>
      </c>
      <c r="R160">
        <v>0</v>
      </c>
      <c r="S160">
        <v>0</v>
      </c>
      <c r="T160">
        <v>0</v>
      </c>
      <c r="U160">
        <v>0</v>
      </c>
      <c r="V160">
        <v>0</v>
      </c>
      <c r="W160" t="s">
        <v>99</v>
      </c>
      <c r="X160" t="s">
        <v>2004</v>
      </c>
      <c r="Y160" s="2">
        <f t="shared" si="4"/>
        <v>15.6</v>
      </c>
      <c r="Z160" s="2">
        <f t="shared" si="5"/>
        <v>19.953488372093023</v>
      </c>
    </row>
    <row r="161" spans="1:26" x14ac:dyDescent="0.2">
      <c r="A161" t="s">
        <v>353</v>
      </c>
      <c r="B161" t="s">
        <v>26</v>
      </c>
      <c r="C161" t="s">
        <v>39</v>
      </c>
      <c r="D161">
        <v>0</v>
      </c>
      <c r="E161">
        <v>0</v>
      </c>
      <c r="F161">
        <v>3</v>
      </c>
      <c r="G161">
        <v>3</v>
      </c>
      <c r="H161">
        <v>32</v>
      </c>
      <c r="I161">
        <v>11</v>
      </c>
      <c r="J161">
        <v>8</v>
      </c>
      <c r="K161">
        <v>3</v>
      </c>
      <c r="L161">
        <v>9</v>
      </c>
      <c r="M161">
        <v>28</v>
      </c>
      <c r="N161">
        <v>21</v>
      </c>
      <c r="O161">
        <v>664</v>
      </c>
      <c r="P161">
        <v>23</v>
      </c>
      <c r="Q161">
        <v>22</v>
      </c>
      <c r="R161">
        <v>0</v>
      </c>
      <c r="S161">
        <v>0</v>
      </c>
      <c r="T161">
        <v>0</v>
      </c>
      <c r="U161">
        <v>0</v>
      </c>
      <c r="V161">
        <v>0</v>
      </c>
      <c r="W161" t="s">
        <v>145</v>
      </c>
      <c r="X161" t="s">
        <v>361</v>
      </c>
      <c r="Y161" s="2">
        <f t="shared" si="4"/>
        <v>15.56086956521739</v>
      </c>
      <c r="Z161" s="2">
        <f t="shared" si="5"/>
        <v>23.257039711191332</v>
      </c>
    </row>
    <row r="162" spans="1:26" x14ac:dyDescent="0.2">
      <c r="A162" t="s">
        <v>4644</v>
      </c>
      <c r="B162" t="s">
        <v>26</v>
      </c>
      <c r="C162" t="s">
        <v>51</v>
      </c>
      <c r="D162">
        <v>0</v>
      </c>
      <c r="E162">
        <v>0</v>
      </c>
      <c r="F162">
        <v>3</v>
      </c>
      <c r="G162">
        <v>3</v>
      </c>
      <c r="H162">
        <v>25</v>
      </c>
      <c r="I162">
        <v>11</v>
      </c>
      <c r="J162">
        <v>7</v>
      </c>
      <c r="K162">
        <v>7</v>
      </c>
      <c r="L162">
        <v>51</v>
      </c>
      <c r="M162">
        <v>44</v>
      </c>
      <c r="N162">
        <v>16</v>
      </c>
      <c r="O162">
        <v>628</v>
      </c>
      <c r="P162">
        <v>15</v>
      </c>
      <c r="Q162">
        <v>6</v>
      </c>
      <c r="R162">
        <v>0</v>
      </c>
      <c r="S162">
        <v>0</v>
      </c>
      <c r="T162">
        <v>0</v>
      </c>
      <c r="U162">
        <v>0</v>
      </c>
      <c r="V162">
        <v>0</v>
      </c>
      <c r="W162" t="s">
        <v>263</v>
      </c>
      <c r="X162" t="s">
        <v>887</v>
      </c>
      <c r="Y162" s="2">
        <f t="shared" si="4"/>
        <v>15.512500000000001</v>
      </c>
      <c r="Z162" s="2">
        <f t="shared" si="5"/>
        <v>15.526876737720112</v>
      </c>
    </row>
    <row r="163" spans="1:26" x14ac:dyDescent="0.2">
      <c r="A163" t="s">
        <v>4645</v>
      </c>
      <c r="B163" t="s">
        <v>26</v>
      </c>
      <c r="C163" t="s">
        <v>4586</v>
      </c>
      <c r="D163">
        <v>12</v>
      </c>
      <c r="E163">
        <v>0</v>
      </c>
      <c r="F163">
        <v>0</v>
      </c>
      <c r="G163">
        <v>8</v>
      </c>
      <c r="H163">
        <v>62</v>
      </c>
      <c r="I163">
        <v>46</v>
      </c>
      <c r="J163">
        <v>40</v>
      </c>
      <c r="K163">
        <v>4</v>
      </c>
      <c r="L163">
        <v>9</v>
      </c>
      <c r="M163">
        <v>9</v>
      </c>
      <c r="N163">
        <v>19</v>
      </c>
      <c r="O163">
        <v>472</v>
      </c>
      <c r="P163">
        <v>18</v>
      </c>
      <c r="Q163">
        <v>7</v>
      </c>
      <c r="R163">
        <v>0</v>
      </c>
      <c r="S163">
        <v>0</v>
      </c>
      <c r="T163">
        <v>0</v>
      </c>
      <c r="U163">
        <v>0</v>
      </c>
      <c r="V163">
        <v>0</v>
      </c>
      <c r="W163" t="s">
        <v>31</v>
      </c>
      <c r="X163" t="s">
        <v>768</v>
      </c>
      <c r="Y163" s="2">
        <f t="shared" si="4"/>
        <v>15.506666666666666</v>
      </c>
      <c r="Z163" s="2">
        <f t="shared" si="5"/>
        <v>19.994269340974213</v>
      </c>
    </row>
    <row r="164" spans="1:26" x14ac:dyDescent="0.2">
      <c r="A164" t="s">
        <v>377</v>
      </c>
      <c r="B164" t="s">
        <v>26</v>
      </c>
      <c r="C164" t="s">
        <v>32</v>
      </c>
      <c r="D164">
        <v>0</v>
      </c>
      <c r="E164">
        <v>0</v>
      </c>
      <c r="F164">
        <v>2</v>
      </c>
      <c r="G164">
        <v>10</v>
      </c>
      <c r="H164">
        <v>43</v>
      </c>
      <c r="I164">
        <v>67</v>
      </c>
      <c r="J164">
        <v>6</v>
      </c>
      <c r="K164">
        <v>9</v>
      </c>
      <c r="L164">
        <v>54</v>
      </c>
      <c r="M164">
        <v>83</v>
      </c>
      <c r="N164">
        <v>20</v>
      </c>
      <c r="O164">
        <v>1568</v>
      </c>
      <c r="P164">
        <v>85</v>
      </c>
      <c r="Q164">
        <v>9</v>
      </c>
      <c r="R164">
        <v>0</v>
      </c>
      <c r="S164">
        <v>0</v>
      </c>
      <c r="T164">
        <v>0</v>
      </c>
      <c r="U164">
        <v>0</v>
      </c>
      <c r="V164">
        <v>0</v>
      </c>
      <c r="W164" t="s">
        <v>96</v>
      </c>
      <c r="X164" t="s">
        <v>4646</v>
      </c>
      <c r="Y164" s="2">
        <f t="shared" si="4"/>
        <v>15.494594594594593</v>
      </c>
      <c r="Z164" s="2">
        <f t="shared" si="5"/>
        <v>15.702069385270844</v>
      </c>
    </row>
    <row r="165" spans="1:26" x14ac:dyDescent="0.2">
      <c r="A165" t="s">
        <v>362</v>
      </c>
      <c r="B165" t="s">
        <v>26</v>
      </c>
      <c r="C165" t="s">
        <v>64</v>
      </c>
      <c r="D165">
        <v>0</v>
      </c>
      <c r="E165">
        <v>0</v>
      </c>
      <c r="F165">
        <v>2</v>
      </c>
      <c r="G165">
        <v>17</v>
      </c>
      <c r="H165">
        <v>32</v>
      </c>
      <c r="I165">
        <v>44</v>
      </c>
      <c r="J165">
        <v>3</v>
      </c>
      <c r="K165">
        <v>11</v>
      </c>
      <c r="L165">
        <v>47</v>
      </c>
      <c r="M165">
        <v>68</v>
      </c>
      <c r="N165">
        <v>21</v>
      </c>
      <c r="O165">
        <v>1026</v>
      </c>
      <c r="P165">
        <v>76</v>
      </c>
      <c r="Q165">
        <v>22</v>
      </c>
      <c r="R165">
        <v>0</v>
      </c>
      <c r="S165">
        <v>0</v>
      </c>
      <c r="T165">
        <v>0</v>
      </c>
      <c r="U165">
        <v>0</v>
      </c>
      <c r="V165">
        <v>0</v>
      </c>
      <c r="W165" t="s">
        <v>40</v>
      </c>
      <c r="X165" t="s">
        <v>3421</v>
      </c>
      <c r="Y165" s="2">
        <f t="shared" si="4"/>
        <v>15.487096774193549</v>
      </c>
      <c r="Z165" s="2">
        <f t="shared" si="5"/>
        <v>17.465238480194021</v>
      </c>
    </row>
    <row r="166" spans="1:26" x14ac:dyDescent="0.2">
      <c r="A166" t="s">
        <v>4647</v>
      </c>
      <c r="B166" t="s">
        <v>26</v>
      </c>
      <c r="C166" t="s">
        <v>103</v>
      </c>
      <c r="D166">
        <v>0</v>
      </c>
      <c r="E166">
        <v>0</v>
      </c>
      <c r="F166">
        <v>0</v>
      </c>
      <c r="G166">
        <v>3</v>
      </c>
      <c r="H166">
        <v>7</v>
      </c>
      <c r="I166">
        <v>13</v>
      </c>
      <c r="J166">
        <v>0</v>
      </c>
      <c r="K166">
        <v>5</v>
      </c>
      <c r="L166">
        <v>62</v>
      </c>
      <c r="M166">
        <v>36</v>
      </c>
      <c r="N166">
        <v>2</v>
      </c>
      <c r="O166">
        <v>259</v>
      </c>
      <c r="P166">
        <v>16</v>
      </c>
      <c r="Q166">
        <v>1</v>
      </c>
      <c r="R166">
        <v>0</v>
      </c>
      <c r="S166">
        <v>0</v>
      </c>
      <c r="T166">
        <v>0</v>
      </c>
      <c r="U166">
        <v>0</v>
      </c>
      <c r="V166">
        <v>0</v>
      </c>
      <c r="W166" t="s">
        <v>105</v>
      </c>
      <c r="X166" t="s">
        <v>436</v>
      </c>
      <c r="Y166" s="2">
        <f t="shared" si="4"/>
        <v>15.453846153846154</v>
      </c>
      <c r="Z166" s="2">
        <f t="shared" si="5"/>
        <v>16.274527452745275</v>
      </c>
    </row>
    <row r="167" spans="1:26" x14ac:dyDescent="0.2">
      <c r="A167" t="s">
        <v>267</v>
      </c>
      <c r="B167" t="s">
        <v>26</v>
      </c>
      <c r="C167" t="s">
        <v>47</v>
      </c>
      <c r="D167">
        <v>1</v>
      </c>
      <c r="E167">
        <v>1</v>
      </c>
      <c r="F167">
        <v>1</v>
      </c>
      <c r="G167">
        <v>8</v>
      </c>
      <c r="H167">
        <v>69</v>
      </c>
      <c r="I167">
        <v>50</v>
      </c>
      <c r="J167">
        <v>1</v>
      </c>
      <c r="K167">
        <v>8</v>
      </c>
      <c r="L167">
        <v>17</v>
      </c>
      <c r="M167">
        <v>62</v>
      </c>
      <c r="N167">
        <v>14</v>
      </c>
      <c r="O167">
        <v>913</v>
      </c>
      <c r="P167">
        <v>72</v>
      </c>
      <c r="Q167">
        <v>18</v>
      </c>
      <c r="R167">
        <v>0</v>
      </c>
      <c r="S167">
        <v>0</v>
      </c>
      <c r="T167">
        <v>0</v>
      </c>
      <c r="U167">
        <v>0</v>
      </c>
      <c r="V167">
        <v>0</v>
      </c>
      <c r="W167" t="s">
        <v>31</v>
      </c>
      <c r="X167" t="s">
        <v>4361</v>
      </c>
      <c r="Y167" s="2">
        <f t="shared" si="4"/>
        <v>15.426666666666668</v>
      </c>
      <c r="Z167" s="2">
        <f t="shared" si="5"/>
        <v>17.907136715391228</v>
      </c>
    </row>
    <row r="168" spans="1:26" x14ac:dyDescent="0.2">
      <c r="A168" t="s">
        <v>445</v>
      </c>
      <c r="B168" t="s">
        <v>26</v>
      </c>
      <c r="C168" t="s">
        <v>32</v>
      </c>
      <c r="D168">
        <v>2</v>
      </c>
      <c r="E168">
        <v>0</v>
      </c>
      <c r="F168">
        <v>1</v>
      </c>
      <c r="G168">
        <v>3</v>
      </c>
      <c r="H168">
        <v>6</v>
      </c>
      <c r="I168">
        <v>17</v>
      </c>
      <c r="J168">
        <v>6</v>
      </c>
      <c r="K168">
        <v>3</v>
      </c>
      <c r="L168">
        <v>29</v>
      </c>
      <c r="M168">
        <v>40</v>
      </c>
      <c r="N168">
        <v>20</v>
      </c>
      <c r="O168">
        <v>664</v>
      </c>
      <c r="P168">
        <v>41</v>
      </c>
      <c r="Q168">
        <v>3</v>
      </c>
      <c r="R168">
        <v>0</v>
      </c>
      <c r="S168">
        <v>0</v>
      </c>
      <c r="T168">
        <v>0</v>
      </c>
      <c r="U168">
        <v>0</v>
      </c>
      <c r="V168">
        <v>0</v>
      </c>
      <c r="W168" t="s">
        <v>99</v>
      </c>
      <c r="X168" t="s">
        <v>4648</v>
      </c>
      <c r="Y168" s="2">
        <f t="shared" si="4"/>
        <v>15.404545454545454</v>
      </c>
      <c r="Z168" s="2">
        <f t="shared" si="5"/>
        <v>17.409246575342465</v>
      </c>
    </row>
    <row r="169" spans="1:26" x14ac:dyDescent="0.2">
      <c r="A169" t="s">
        <v>234</v>
      </c>
      <c r="B169" t="s">
        <v>26</v>
      </c>
      <c r="C169" t="s">
        <v>39</v>
      </c>
      <c r="D169">
        <v>1</v>
      </c>
      <c r="E169">
        <v>0</v>
      </c>
      <c r="F169">
        <v>2</v>
      </c>
      <c r="G169">
        <v>7</v>
      </c>
      <c r="H169">
        <v>21</v>
      </c>
      <c r="I169">
        <v>38</v>
      </c>
      <c r="J169">
        <v>7</v>
      </c>
      <c r="K169">
        <v>8</v>
      </c>
      <c r="L169">
        <v>56</v>
      </c>
      <c r="M169">
        <v>56</v>
      </c>
      <c r="N169">
        <v>17</v>
      </c>
      <c r="O169">
        <v>812</v>
      </c>
      <c r="P169">
        <v>43</v>
      </c>
      <c r="Q169">
        <v>12</v>
      </c>
      <c r="R169">
        <v>0</v>
      </c>
      <c r="S169">
        <v>0</v>
      </c>
      <c r="T169">
        <v>0</v>
      </c>
      <c r="U169">
        <v>0</v>
      </c>
      <c r="V169">
        <v>0</v>
      </c>
      <c r="W169" t="s">
        <v>75</v>
      </c>
      <c r="X169" t="s">
        <v>1346</v>
      </c>
      <c r="Y169" s="2">
        <f t="shared" si="4"/>
        <v>15.303703703703704</v>
      </c>
      <c r="Z169" s="2">
        <f t="shared" si="5"/>
        <v>16.433053468846662</v>
      </c>
    </row>
    <row r="170" spans="1:26" x14ac:dyDescent="0.2">
      <c r="A170" t="s">
        <v>4649</v>
      </c>
      <c r="B170" t="s">
        <v>26</v>
      </c>
      <c r="C170" t="s">
        <v>4586</v>
      </c>
      <c r="D170">
        <v>0</v>
      </c>
      <c r="E170">
        <v>0</v>
      </c>
      <c r="F170">
        <v>0</v>
      </c>
      <c r="G170">
        <v>3</v>
      </c>
      <c r="H170">
        <v>2</v>
      </c>
      <c r="I170">
        <v>11</v>
      </c>
      <c r="J170">
        <v>4</v>
      </c>
      <c r="K170">
        <v>1</v>
      </c>
      <c r="L170">
        <v>31</v>
      </c>
      <c r="M170">
        <v>29</v>
      </c>
      <c r="N170">
        <v>11</v>
      </c>
      <c r="O170">
        <v>274</v>
      </c>
      <c r="P170">
        <v>6</v>
      </c>
      <c r="Q170">
        <v>2</v>
      </c>
      <c r="R170">
        <v>0</v>
      </c>
      <c r="S170">
        <v>0</v>
      </c>
      <c r="T170">
        <v>0</v>
      </c>
      <c r="U170">
        <v>0</v>
      </c>
      <c r="V170">
        <v>0</v>
      </c>
      <c r="W170" t="s">
        <v>113</v>
      </c>
      <c r="X170" t="s">
        <v>4650</v>
      </c>
      <c r="Y170" s="2">
        <f t="shared" si="4"/>
        <v>15.24</v>
      </c>
      <c r="Z170" s="2">
        <f t="shared" si="5"/>
        <v>18.585365853658541</v>
      </c>
    </row>
    <row r="171" spans="1:26" x14ac:dyDescent="0.2">
      <c r="A171" t="s">
        <v>338</v>
      </c>
      <c r="B171" t="s">
        <v>26</v>
      </c>
      <c r="C171" t="s">
        <v>62</v>
      </c>
      <c r="D171">
        <v>2</v>
      </c>
      <c r="E171">
        <v>1</v>
      </c>
      <c r="F171">
        <v>4</v>
      </c>
      <c r="G171">
        <v>15</v>
      </c>
      <c r="H171">
        <v>96</v>
      </c>
      <c r="I171">
        <v>78</v>
      </c>
      <c r="J171">
        <v>8</v>
      </c>
      <c r="K171">
        <v>8</v>
      </c>
      <c r="L171">
        <v>52</v>
      </c>
      <c r="M171">
        <v>63</v>
      </c>
      <c r="N171">
        <v>9</v>
      </c>
      <c r="O171">
        <v>1151</v>
      </c>
      <c r="P171">
        <v>46</v>
      </c>
      <c r="Q171">
        <v>24</v>
      </c>
      <c r="R171">
        <v>0</v>
      </c>
      <c r="S171">
        <v>0</v>
      </c>
      <c r="T171">
        <v>0</v>
      </c>
      <c r="U171">
        <v>0</v>
      </c>
      <c r="V171">
        <v>0</v>
      </c>
      <c r="W171" t="s">
        <v>134</v>
      </c>
      <c r="X171" t="s">
        <v>4040</v>
      </c>
      <c r="Y171" s="2">
        <f t="shared" si="4"/>
        <v>15.200000000000001</v>
      </c>
      <c r="Z171" s="2">
        <f t="shared" si="5"/>
        <v>19.585249457700652</v>
      </c>
    </row>
    <row r="172" spans="1:26" x14ac:dyDescent="0.2">
      <c r="A172" t="s">
        <v>338</v>
      </c>
      <c r="B172" t="s">
        <v>26</v>
      </c>
      <c r="C172" t="s">
        <v>62</v>
      </c>
      <c r="D172">
        <v>2</v>
      </c>
      <c r="E172">
        <v>1</v>
      </c>
      <c r="F172">
        <v>4</v>
      </c>
      <c r="G172">
        <v>15</v>
      </c>
      <c r="H172">
        <v>96</v>
      </c>
      <c r="I172">
        <v>78</v>
      </c>
      <c r="J172">
        <v>8</v>
      </c>
      <c r="K172">
        <v>8</v>
      </c>
      <c r="L172">
        <v>52</v>
      </c>
      <c r="M172">
        <v>63</v>
      </c>
      <c r="N172">
        <v>9</v>
      </c>
      <c r="O172">
        <v>1151</v>
      </c>
      <c r="P172">
        <v>46</v>
      </c>
      <c r="Q172">
        <v>24</v>
      </c>
      <c r="R172">
        <v>0</v>
      </c>
      <c r="S172">
        <v>0</v>
      </c>
      <c r="T172">
        <v>0</v>
      </c>
      <c r="U172">
        <v>0</v>
      </c>
      <c r="V172">
        <v>0</v>
      </c>
      <c r="W172" t="s">
        <v>134</v>
      </c>
      <c r="X172" t="s">
        <v>4040</v>
      </c>
      <c r="Y172" s="2">
        <f t="shared" si="4"/>
        <v>15.200000000000001</v>
      </c>
      <c r="Z172" s="2">
        <f t="shared" si="5"/>
        <v>19.585249457700652</v>
      </c>
    </row>
    <row r="173" spans="1:26" x14ac:dyDescent="0.2">
      <c r="A173" t="s">
        <v>486</v>
      </c>
      <c r="B173" t="s">
        <v>26</v>
      </c>
      <c r="C173" t="s">
        <v>56</v>
      </c>
      <c r="D173">
        <v>11</v>
      </c>
      <c r="E173">
        <v>0</v>
      </c>
      <c r="F173">
        <v>4</v>
      </c>
      <c r="G173">
        <v>3</v>
      </c>
      <c r="H173">
        <v>34</v>
      </c>
      <c r="I173">
        <v>24</v>
      </c>
      <c r="J173">
        <v>29</v>
      </c>
      <c r="K173">
        <v>2</v>
      </c>
      <c r="L173">
        <v>14</v>
      </c>
      <c r="M173">
        <v>6</v>
      </c>
      <c r="N173">
        <v>16</v>
      </c>
      <c r="O173">
        <v>236</v>
      </c>
      <c r="P173">
        <v>12</v>
      </c>
      <c r="Q173">
        <v>36</v>
      </c>
      <c r="R173">
        <v>0</v>
      </c>
      <c r="S173">
        <v>0</v>
      </c>
      <c r="T173">
        <v>0</v>
      </c>
      <c r="U173">
        <v>0</v>
      </c>
      <c r="V173">
        <v>0</v>
      </c>
      <c r="W173" t="s">
        <v>31</v>
      </c>
      <c r="X173" t="s">
        <v>2460</v>
      </c>
      <c r="Y173" s="2">
        <f t="shared" si="4"/>
        <v>15.153333333333334</v>
      </c>
      <c r="Z173" s="2">
        <f t="shared" si="5"/>
        <v>24.152302243211334</v>
      </c>
    </row>
    <row r="174" spans="1:26" x14ac:dyDescent="0.2">
      <c r="A174" t="s">
        <v>2332</v>
      </c>
      <c r="B174" t="s">
        <v>26</v>
      </c>
      <c r="C174" t="s">
        <v>27</v>
      </c>
      <c r="D174">
        <v>0</v>
      </c>
      <c r="E174">
        <v>0</v>
      </c>
      <c r="F174">
        <v>4</v>
      </c>
      <c r="G174">
        <v>6</v>
      </c>
      <c r="H174">
        <v>19</v>
      </c>
      <c r="I174">
        <v>36</v>
      </c>
      <c r="J174">
        <v>6</v>
      </c>
      <c r="K174">
        <v>6</v>
      </c>
      <c r="L174">
        <v>36</v>
      </c>
      <c r="M174">
        <v>46</v>
      </c>
      <c r="N174">
        <v>17</v>
      </c>
      <c r="O174">
        <v>1435</v>
      </c>
      <c r="P174">
        <v>37</v>
      </c>
      <c r="Q174">
        <v>24</v>
      </c>
      <c r="R174">
        <v>0</v>
      </c>
      <c r="S174">
        <v>0</v>
      </c>
      <c r="T174">
        <v>0</v>
      </c>
      <c r="U174">
        <v>0</v>
      </c>
      <c r="V174">
        <v>0</v>
      </c>
      <c r="W174" t="s">
        <v>37</v>
      </c>
      <c r="X174" t="s">
        <v>4651</v>
      </c>
      <c r="Y174" s="2">
        <f t="shared" si="4"/>
        <v>15.086206896551724</v>
      </c>
      <c r="Z174" s="2">
        <f t="shared" si="5"/>
        <v>18.356643356643357</v>
      </c>
    </row>
    <row r="175" spans="1:26" x14ac:dyDescent="0.2">
      <c r="A175" t="s">
        <v>222</v>
      </c>
      <c r="B175" t="s">
        <v>26</v>
      </c>
      <c r="C175" t="s">
        <v>74</v>
      </c>
      <c r="D175">
        <v>0</v>
      </c>
      <c r="E175">
        <v>0</v>
      </c>
      <c r="F175">
        <v>0</v>
      </c>
      <c r="G175">
        <v>1</v>
      </c>
      <c r="H175">
        <v>9</v>
      </c>
      <c r="I175">
        <v>17</v>
      </c>
      <c r="J175">
        <v>0</v>
      </c>
      <c r="K175">
        <v>3</v>
      </c>
      <c r="L175">
        <v>56</v>
      </c>
      <c r="M175">
        <v>64</v>
      </c>
      <c r="N175">
        <v>10</v>
      </c>
      <c r="O175">
        <v>619</v>
      </c>
      <c r="P175">
        <v>31</v>
      </c>
      <c r="Q175">
        <v>12</v>
      </c>
      <c r="R175">
        <v>0</v>
      </c>
      <c r="S175">
        <v>0</v>
      </c>
      <c r="T175">
        <v>0</v>
      </c>
      <c r="U175">
        <v>0</v>
      </c>
      <c r="V175">
        <v>0</v>
      </c>
      <c r="W175" t="s">
        <v>145</v>
      </c>
      <c r="X175" t="s">
        <v>187</v>
      </c>
      <c r="Y175" s="2">
        <f t="shared" si="4"/>
        <v>15.039130434782608</v>
      </c>
      <c r="Z175" s="2">
        <f t="shared" si="5"/>
        <v>21.134419551934826</v>
      </c>
    </row>
    <row r="176" spans="1:26" x14ac:dyDescent="0.2">
      <c r="A176" t="s">
        <v>4652</v>
      </c>
      <c r="B176" t="s">
        <v>26</v>
      </c>
      <c r="C176" t="s">
        <v>4597</v>
      </c>
      <c r="D176">
        <v>1</v>
      </c>
      <c r="E176">
        <v>0</v>
      </c>
      <c r="F176">
        <v>1</v>
      </c>
      <c r="G176">
        <v>0</v>
      </c>
      <c r="H176">
        <v>12</v>
      </c>
      <c r="I176">
        <v>5</v>
      </c>
      <c r="J176">
        <v>2</v>
      </c>
      <c r="K176">
        <v>0</v>
      </c>
      <c r="L176">
        <v>7</v>
      </c>
      <c r="M176">
        <v>10</v>
      </c>
      <c r="N176">
        <v>19</v>
      </c>
      <c r="O176">
        <v>419</v>
      </c>
      <c r="P176">
        <v>12</v>
      </c>
      <c r="Q176">
        <v>5</v>
      </c>
      <c r="R176">
        <v>0</v>
      </c>
      <c r="S176">
        <v>0</v>
      </c>
      <c r="T176">
        <v>0</v>
      </c>
      <c r="U176">
        <v>0</v>
      </c>
      <c r="V176">
        <v>0</v>
      </c>
      <c r="W176" t="s">
        <v>105</v>
      </c>
      <c r="X176" t="s">
        <v>2123</v>
      </c>
      <c r="Y176" s="2">
        <f t="shared" si="4"/>
        <v>15.030769230769231</v>
      </c>
      <c r="Z176" s="2">
        <f t="shared" si="5"/>
        <v>19.282894736842106</v>
      </c>
    </row>
    <row r="177" spans="1:26" x14ac:dyDescent="0.2">
      <c r="A177" t="s">
        <v>331</v>
      </c>
      <c r="B177" t="s">
        <v>26</v>
      </c>
      <c r="C177" t="s">
        <v>39</v>
      </c>
      <c r="D177">
        <v>1</v>
      </c>
      <c r="E177">
        <v>0</v>
      </c>
      <c r="F177">
        <v>2</v>
      </c>
      <c r="G177">
        <v>12</v>
      </c>
      <c r="H177">
        <v>49</v>
      </c>
      <c r="I177">
        <v>40</v>
      </c>
      <c r="J177">
        <v>9</v>
      </c>
      <c r="K177">
        <v>6</v>
      </c>
      <c r="L177">
        <v>29</v>
      </c>
      <c r="M177">
        <v>40</v>
      </c>
      <c r="N177">
        <v>14</v>
      </c>
      <c r="O177">
        <v>1750</v>
      </c>
      <c r="P177">
        <v>44</v>
      </c>
      <c r="Q177">
        <v>35</v>
      </c>
      <c r="R177">
        <v>0</v>
      </c>
      <c r="S177">
        <v>0</v>
      </c>
      <c r="T177">
        <v>0</v>
      </c>
      <c r="U177">
        <v>0</v>
      </c>
      <c r="V177">
        <v>0</v>
      </c>
      <c r="W177" t="s">
        <v>28</v>
      </c>
      <c r="X177" t="s">
        <v>4653</v>
      </c>
      <c r="Y177" s="2">
        <f t="shared" si="4"/>
        <v>15.014705882352942</v>
      </c>
      <c r="Z177" s="2">
        <f t="shared" si="5"/>
        <v>16.252210824195259</v>
      </c>
    </row>
    <row r="178" spans="1:26" x14ac:dyDescent="0.2">
      <c r="A178" t="s">
        <v>555</v>
      </c>
      <c r="B178" t="s">
        <v>26</v>
      </c>
      <c r="C178" t="s">
        <v>4586</v>
      </c>
      <c r="D178">
        <v>3</v>
      </c>
      <c r="E178">
        <v>0</v>
      </c>
      <c r="F178">
        <v>6</v>
      </c>
      <c r="G178">
        <v>3</v>
      </c>
      <c r="H178">
        <v>22</v>
      </c>
      <c r="I178">
        <v>28</v>
      </c>
      <c r="J178">
        <v>30</v>
      </c>
      <c r="K178">
        <v>1</v>
      </c>
      <c r="L178">
        <v>30</v>
      </c>
      <c r="M178">
        <v>22</v>
      </c>
      <c r="N178">
        <v>24</v>
      </c>
      <c r="O178">
        <v>436</v>
      </c>
      <c r="P178">
        <v>30</v>
      </c>
      <c r="Q178">
        <v>50</v>
      </c>
      <c r="R178">
        <v>0</v>
      </c>
      <c r="S178">
        <v>0</v>
      </c>
      <c r="T178">
        <v>0</v>
      </c>
      <c r="U178">
        <v>0</v>
      </c>
      <c r="V178">
        <v>0</v>
      </c>
      <c r="W178" t="s">
        <v>28</v>
      </c>
      <c r="X178" t="s">
        <v>4617</v>
      </c>
      <c r="Y178" s="2">
        <f t="shared" si="4"/>
        <v>14.988235294117647</v>
      </c>
      <c r="Z178" s="2">
        <f t="shared" si="5"/>
        <v>20.520805369127519</v>
      </c>
    </row>
    <row r="179" spans="1:26" x14ac:dyDescent="0.2">
      <c r="A179" t="s">
        <v>268</v>
      </c>
      <c r="B179" t="s">
        <v>26</v>
      </c>
      <c r="C179" t="s">
        <v>32</v>
      </c>
      <c r="D179">
        <v>3</v>
      </c>
      <c r="E179">
        <v>1</v>
      </c>
      <c r="F179">
        <v>2</v>
      </c>
      <c r="G179">
        <v>4</v>
      </c>
      <c r="H179">
        <v>15</v>
      </c>
      <c r="I179">
        <v>20</v>
      </c>
      <c r="J179">
        <v>11</v>
      </c>
      <c r="K179">
        <v>3</v>
      </c>
      <c r="L179">
        <v>31</v>
      </c>
      <c r="M179">
        <v>34</v>
      </c>
      <c r="N179">
        <v>22</v>
      </c>
      <c r="O179">
        <v>750</v>
      </c>
      <c r="P179">
        <v>28</v>
      </c>
      <c r="Q179">
        <v>6</v>
      </c>
      <c r="R179">
        <v>0</v>
      </c>
      <c r="S179">
        <v>0</v>
      </c>
      <c r="T179">
        <v>0</v>
      </c>
      <c r="U179">
        <v>0</v>
      </c>
      <c r="V179">
        <v>0</v>
      </c>
      <c r="W179" t="s">
        <v>263</v>
      </c>
      <c r="X179" t="s">
        <v>3710</v>
      </c>
      <c r="Y179" s="2">
        <f t="shared" si="4"/>
        <v>14.979166666666666</v>
      </c>
      <c r="Z179" s="2">
        <f t="shared" si="5"/>
        <v>16.95754716981132</v>
      </c>
    </row>
    <row r="180" spans="1:26" x14ac:dyDescent="0.2">
      <c r="A180" t="s">
        <v>124</v>
      </c>
      <c r="B180" t="s">
        <v>26</v>
      </c>
      <c r="C180" t="s">
        <v>56</v>
      </c>
      <c r="D180">
        <v>4</v>
      </c>
      <c r="E180">
        <v>0</v>
      </c>
      <c r="F180">
        <v>1</v>
      </c>
      <c r="G180">
        <v>5</v>
      </c>
      <c r="H180">
        <v>24</v>
      </c>
      <c r="I180">
        <v>32</v>
      </c>
      <c r="J180">
        <v>22</v>
      </c>
      <c r="K180">
        <v>2</v>
      </c>
      <c r="L180">
        <v>9</v>
      </c>
      <c r="M180">
        <v>24</v>
      </c>
      <c r="N180">
        <v>20</v>
      </c>
      <c r="O180">
        <v>586</v>
      </c>
      <c r="P180">
        <v>17</v>
      </c>
      <c r="Q180">
        <v>67</v>
      </c>
      <c r="R180">
        <v>0</v>
      </c>
      <c r="S180">
        <v>0</v>
      </c>
      <c r="T180">
        <v>0</v>
      </c>
      <c r="U180">
        <v>0</v>
      </c>
      <c r="V180">
        <v>0</v>
      </c>
      <c r="W180" t="s">
        <v>37</v>
      </c>
      <c r="X180" t="s">
        <v>1991</v>
      </c>
      <c r="Y180" s="2">
        <f t="shared" si="4"/>
        <v>14.968965517241379</v>
      </c>
      <c r="Z180" s="2">
        <f t="shared" si="5"/>
        <v>26.115641711229944</v>
      </c>
    </row>
    <row r="181" spans="1:26" x14ac:dyDescent="0.2">
      <c r="A181" t="s">
        <v>4654</v>
      </c>
      <c r="B181" t="s">
        <v>26</v>
      </c>
      <c r="C181" t="s">
        <v>84</v>
      </c>
      <c r="D181">
        <v>0</v>
      </c>
      <c r="E181">
        <v>0</v>
      </c>
      <c r="F181">
        <v>0</v>
      </c>
      <c r="G181">
        <v>1</v>
      </c>
      <c r="H181">
        <v>2</v>
      </c>
      <c r="I181">
        <v>3</v>
      </c>
      <c r="J181">
        <v>1</v>
      </c>
      <c r="K181">
        <v>0</v>
      </c>
      <c r="L181">
        <v>21</v>
      </c>
      <c r="M181">
        <v>7</v>
      </c>
      <c r="N181">
        <v>1</v>
      </c>
      <c r="O181">
        <v>76</v>
      </c>
      <c r="P181">
        <v>5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t="s">
        <v>249</v>
      </c>
      <c r="X181" t="s">
        <v>483</v>
      </c>
      <c r="Y181" s="2">
        <f t="shared" si="4"/>
        <v>14.9</v>
      </c>
      <c r="Z181" s="2">
        <f t="shared" si="5"/>
        <v>14.9</v>
      </c>
    </row>
    <row r="182" spans="1:26" x14ac:dyDescent="0.2">
      <c r="A182" t="s">
        <v>601</v>
      </c>
      <c r="B182" t="s">
        <v>26</v>
      </c>
      <c r="C182" t="s">
        <v>87</v>
      </c>
      <c r="D182">
        <v>0</v>
      </c>
      <c r="E182">
        <v>0</v>
      </c>
      <c r="F182">
        <v>4</v>
      </c>
      <c r="G182">
        <v>7</v>
      </c>
      <c r="H182">
        <v>25</v>
      </c>
      <c r="I182">
        <v>29</v>
      </c>
      <c r="J182">
        <v>0</v>
      </c>
      <c r="K182">
        <v>4</v>
      </c>
      <c r="L182">
        <v>82</v>
      </c>
      <c r="M182">
        <v>74</v>
      </c>
      <c r="N182">
        <v>16</v>
      </c>
      <c r="O182">
        <v>778</v>
      </c>
      <c r="P182">
        <v>49</v>
      </c>
      <c r="Q182">
        <v>7</v>
      </c>
      <c r="R182">
        <v>0</v>
      </c>
      <c r="S182">
        <v>0</v>
      </c>
      <c r="T182">
        <v>0</v>
      </c>
      <c r="U182">
        <v>0</v>
      </c>
      <c r="V182">
        <v>0</v>
      </c>
      <c r="W182" t="s">
        <v>40</v>
      </c>
      <c r="X182" t="s">
        <v>313</v>
      </c>
      <c r="Y182" s="2">
        <f t="shared" si="4"/>
        <v>14.864516129032259</v>
      </c>
      <c r="Z182" s="2">
        <f t="shared" si="5"/>
        <v>17.130111524163571</v>
      </c>
    </row>
    <row r="183" spans="1:26" x14ac:dyDescent="0.2">
      <c r="A183" t="s">
        <v>4655</v>
      </c>
      <c r="B183" t="s">
        <v>26</v>
      </c>
      <c r="C183" t="s">
        <v>4589</v>
      </c>
      <c r="D183">
        <v>0</v>
      </c>
      <c r="E183">
        <v>1</v>
      </c>
      <c r="F183">
        <v>0</v>
      </c>
      <c r="G183">
        <v>8</v>
      </c>
      <c r="H183">
        <v>4</v>
      </c>
      <c r="I183">
        <v>22</v>
      </c>
      <c r="J183">
        <v>4</v>
      </c>
      <c r="K183">
        <v>9</v>
      </c>
      <c r="L183">
        <v>102</v>
      </c>
      <c r="M183">
        <v>69</v>
      </c>
      <c r="N183">
        <v>3</v>
      </c>
      <c r="O183">
        <v>698</v>
      </c>
      <c r="P183">
        <v>30</v>
      </c>
      <c r="Q183">
        <v>17</v>
      </c>
      <c r="R183">
        <v>0</v>
      </c>
      <c r="S183">
        <v>0</v>
      </c>
      <c r="T183">
        <v>0</v>
      </c>
      <c r="U183">
        <v>0</v>
      </c>
      <c r="V183">
        <v>0</v>
      </c>
      <c r="W183" t="s">
        <v>111</v>
      </c>
      <c r="X183" t="s">
        <v>4656</v>
      </c>
      <c r="Y183" s="2">
        <f t="shared" si="4"/>
        <v>14.857692307692307</v>
      </c>
      <c r="Z183" s="2">
        <f t="shared" si="5"/>
        <v>15.781661370857922</v>
      </c>
    </row>
    <row r="184" spans="1:26" x14ac:dyDescent="0.2">
      <c r="A184" t="s">
        <v>415</v>
      </c>
      <c r="B184" t="s">
        <v>26</v>
      </c>
      <c r="C184" t="s">
        <v>84</v>
      </c>
      <c r="D184">
        <v>1</v>
      </c>
      <c r="E184">
        <v>0</v>
      </c>
      <c r="F184">
        <v>0</v>
      </c>
      <c r="G184">
        <v>5</v>
      </c>
      <c r="H184">
        <v>3</v>
      </c>
      <c r="I184">
        <v>19</v>
      </c>
      <c r="J184">
        <v>3</v>
      </c>
      <c r="K184">
        <v>9</v>
      </c>
      <c r="L184">
        <v>66</v>
      </c>
      <c r="M184">
        <v>42</v>
      </c>
      <c r="N184">
        <v>1</v>
      </c>
      <c r="O184">
        <v>304</v>
      </c>
      <c r="P184">
        <v>8</v>
      </c>
      <c r="Q184">
        <v>2</v>
      </c>
      <c r="R184">
        <v>0</v>
      </c>
      <c r="S184">
        <v>0</v>
      </c>
      <c r="T184">
        <v>0</v>
      </c>
      <c r="U184">
        <v>0</v>
      </c>
      <c r="V184">
        <v>0</v>
      </c>
      <c r="W184" t="s">
        <v>297</v>
      </c>
      <c r="X184" t="s">
        <v>988</v>
      </c>
      <c r="Y184" s="2">
        <f t="shared" si="4"/>
        <v>14.814285714285715</v>
      </c>
      <c r="Z184" s="2">
        <f t="shared" si="5"/>
        <v>15.620083682008367</v>
      </c>
    </row>
    <row r="185" spans="1:26" x14ac:dyDescent="0.2">
      <c r="A185" t="s">
        <v>4657</v>
      </c>
      <c r="B185" t="s">
        <v>26</v>
      </c>
      <c r="C185" t="s">
        <v>39</v>
      </c>
      <c r="D185">
        <v>0</v>
      </c>
      <c r="E185">
        <v>0</v>
      </c>
      <c r="F185">
        <v>1</v>
      </c>
      <c r="G185">
        <v>2</v>
      </c>
      <c r="H185">
        <v>4</v>
      </c>
      <c r="I185">
        <v>16</v>
      </c>
      <c r="J185">
        <v>1</v>
      </c>
      <c r="K185">
        <v>8</v>
      </c>
      <c r="L185">
        <v>54</v>
      </c>
      <c r="M185">
        <v>38</v>
      </c>
      <c r="N185">
        <v>4</v>
      </c>
      <c r="O185">
        <v>713</v>
      </c>
      <c r="P185">
        <v>22</v>
      </c>
      <c r="Q185">
        <v>1</v>
      </c>
      <c r="R185">
        <v>0</v>
      </c>
      <c r="S185">
        <v>0</v>
      </c>
      <c r="T185">
        <v>0</v>
      </c>
      <c r="U185">
        <v>0</v>
      </c>
      <c r="V185">
        <v>0</v>
      </c>
      <c r="W185" t="s">
        <v>140</v>
      </c>
      <c r="X185" t="s">
        <v>987</v>
      </c>
      <c r="Y185" s="2">
        <f t="shared" si="4"/>
        <v>14.794444444444444</v>
      </c>
      <c r="Z185" s="2">
        <f t="shared" si="5"/>
        <v>15.217142857142857</v>
      </c>
    </row>
    <row r="186" spans="1:26" x14ac:dyDescent="0.2">
      <c r="A186" t="s">
        <v>2635</v>
      </c>
      <c r="B186" t="s">
        <v>26</v>
      </c>
      <c r="C186" t="s">
        <v>51</v>
      </c>
      <c r="D186">
        <v>0</v>
      </c>
      <c r="E186">
        <v>0</v>
      </c>
      <c r="F186">
        <v>0</v>
      </c>
      <c r="G186">
        <v>2</v>
      </c>
      <c r="H186">
        <v>4</v>
      </c>
      <c r="I186">
        <v>4</v>
      </c>
      <c r="J186">
        <v>0</v>
      </c>
      <c r="K186">
        <v>7</v>
      </c>
      <c r="L186">
        <v>33</v>
      </c>
      <c r="M186">
        <v>11</v>
      </c>
      <c r="N186">
        <v>2</v>
      </c>
      <c r="O186">
        <v>144</v>
      </c>
      <c r="P186">
        <v>3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t="s">
        <v>53</v>
      </c>
      <c r="X186" t="s">
        <v>446</v>
      </c>
      <c r="Y186" s="2">
        <f t="shared" si="4"/>
        <v>14.771428571428572</v>
      </c>
      <c r="Z186" s="2">
        <f t="shared" si="5"/>
        <v>16.828209764918626</v>
      </c>
    </row>
    <row r="187" spans="1:26" x14ac:dyDescent="0.2">
      <c r="A187" t="s">
        <v>46</v>
      </c>
      <c r="B187" t="s">
        <v>26</v>
      </c>
      <c r="C187" t="s">
        <v>47</v>
      </c>
      <c r="D187">
        <v>0</v>
      </c>
      <c r="E187">
        <v>1</v>
      </c>
      <c r="F187">
        <v>2</v>
      </c>
      <c r="G187">
        <v>10</v>
      </c>
      <c r="H187">
        <v>76</v>
      </c>
      <c r="I187">
        <v>35</v>
      </c>
      <c r="J187">
        <v>5</v>
      </c>
      <c r="K187">
        <v>2</v>
      </c>
      <c r="L187">
        <v>18</v>
      </c>
      <c r="M187">
        <v>38</v>
      </c>
      <c r="N187">
        <v>20</v>
      </c>
      <c r="O187">
        <v>981</v>
      </c>
      <c r="P187">
        <v>49</v>
      </c>
      <c r="Q187">
        <v>52</v>
      </c>
      <c r="R187">
        <v>0</v>
      </c>
      <c r="S187">
        <v>0</v>
      </c>
      <c r="T187">
        <v>0</v>
      </c>
      <c r="U187">
        <v>0</v>
      </c>
      <c r="V187">
        <v>0</v>
      </c>
      <c r="W187" t="s">
        <v>28</v>
      </c>
      <c r="X187" t="s">
        <v>259</v>
      </c>
      <c r="Y187" s="2">
        <f t="shared" si="4"/>
        <v>14.767647058823529</v>
      </c>
      <c r="Z187" s="2">
        <f t="shared" si="5"/>
        <v>21.205537306428909</v>
      </c>
    </row>
    <row r="188" spans="1:26" x14ac:dyDescent="0.2">
      <c r="A188" t="s">
        <v>192</v>
      </c>
      <c r="B188" t="s">
        <v>26</v>
      </c>
      <c r="C188" t="s">
        <v>71</v>
      </c>
      <c r="D188">
        <v>3</v>
      </c>
      <c r="E188">
        <v>0</v>
      </c>
      <c r="F188">
        <v>3</v>
      </c>
      <c r="G188">
        <v>3</v>
      </c>
      <c r="H188">
        <v>57</v>
      </c>
      <c r="I188">
        <v>15</v>
      </c>
      <c r="J188">
        <v>10</v>
      </c>
      <c r="K188">
        <v>2</v>
      </c>
      <c r="L188">
        <v>34</v>
      </c>
      <c r="M188">
        <v>34</v>
      </c>
      <c r="N188">
        <v>33</v>
      </c>
      <c r="O188">
        <v>923</v>
      </c>
      <c r="P188">
        <v>28</v>
      </c>
      <c r="Q188">
        <v>11</v>
      </c>
      <c r="R188">
        <v>0</v>
      </c>
      <c r="S188">
        <v>0</v>
      </c>
      <c r="T188">
        <v>0</v>
      </c>
      <c r="U188">
        <v>0</v>
      </c>
      <c r="V188">
        <v>0</v>
      </c>
      <c r="W188" t="s">
        <v>50</v>
      </c>
      <c r="X188" t="s">
        <v>4658</v>
      </c>
      <c r="Y188" s="2">
        <f t="shared" si="4"/>
        <v>14.758333333333333</v>
      </c>
      <c r="Z188" s="2">
        <f t="shared" si="5"/>
        <v>20.040653813914499</v>
      </c>
    </row>
    <row r="189" spans="1:26" x14ac:dyDescent="0.2">
      <c r="A189" t="s">
        <v>285</v>
      </c>
      <c r="B189" t="s">
        <v>26</v>
      </c>
      <c r="C189" t="s">
        <v>64</v>
      </c>
      <c r="D189">
        <v>0</v>
      </c>
      <c r="E189">
        <v>0</v>
      </c>
      <c r="F189">
        <v>0</v>
      </c>
      <c r="G189">
        <v>6</v>
      </c>
      <c r="H189">
        <v>9</v>
      </c>
      <c r="I189">
        <v>20</v>
      </c>
      <c r="J189">
        <v>2</v>
      </c>
      <c r="K189">
        <v>17</v>
      </c>
      <c r="L189">
        <v>139</v>
      </c>
      <c r="M189">
        <v>77</v>
      </c>
      <c r="N189">
        <v>5</v>
      </c>
      <c r="O189">
        <v>708</v>
      </c>
      <c r="P189">
        <v>19</v>
      </c>
      <c r="Q189">
        <v>1</v>
      </c>
      <c r="R189">
        <v>0</v>
      </c>
      <c r="S189">
        <v>0</v>
      </c>
      <c r="T189">
        <v>0</v>
      </c>
      <c r="U189">
        <v>0</v>
      </c>
      <c r="V189">
        <v>0</v>
      </c>
      <c r="W189" t="s">
        <v>40</v>
      </c>
      <c r="X189" t="s">
        <v>4659</v>
      </c>
      <c r="Y189" s="2">
        <f t="shared" si="4"/>
        <v>14.735483870967743</v>
      </c>
      <c r="Z189" s="2">
        <f t="shared" si="5"/>
        <v>15.620060790273557</v>
      </c>
    </row>
    <row r="190" spans="1:26" x14ac:dyDescent="0.2">
      <c r="A190" t="s">
        <v>2171</v>
      </c>
      <c r="B190" t="s">
        <v>26</v>
      </c>
      <c r="C190" t="s">
        <v>95</v>
      </c>
      <c r="D190">
        <v>18</v>
      </c>
      <c r="E190">
        <v>0</v>
      </c>
      <c r="F190">
        <v>3</v>
      </c>
      <c r="G190">
        <v>3</v>
      </c>
      <c r="H190">
        <v>30</v>
      </c>
      <c r="I190">
        <v>38</v>
      </c>
      <c r="J190">
        <v>51</v>
      </c>
      <c r="K190">
        <v>1</v>
      </c>
      <c r="L190">
        <v>11</v>
      </c>
      <c r="M190">
        <v>9</v>
      </c>
      <c r="N190">
        <v>15</v>
      </c>
      <c r="O190">
        <v>413</v>
      </c>
      <c r="P190">
        <v>14</v>
      </c>
      <c r="Q190">
        <v>7</v>
      </c>
      <c r="R190">
        <v>0</v>
      </c>
      <c r="S190">
        <v>0</v>
      </c>
      <c r="T190">
        <v>0</v>
      </c>
      <c r="U190">
        <v>0</v>
      </c>
      <c r="V190">
        <v>0</v>
      </c>
      <c r="W190" t="s">
        <v>50</v>
      </c>
      <c r="X190" t="s">
        <v>4660</v>
      </c>
      <c r="Y190" s="2">
        <f t="shared" si="4"/>
        <v>14.702777777777776</v>
      </c>
      <c r="Z190" s="2">
        <f t="shared" si="5"/>
        <v>18.48544819557625</v>
      </c>
    </row>
    <row r="191" spans="1:26" x14ac:dyDescent="0.2">
      <c r="A191" t="s">
        <v>4661</v>
      </c>
      <c r="B191" t="s">
        <v>26</v>
      </c>
      <c r="C191" t="s">
        <v>4589</v>
      </c>
      <c r="D191">
        <v>0</v>
      </c>
      <c r="E191">
        <v>1</v>
      </c>
      <c r="F191">
        <v>3</v>
      </c>
      <c r="G191">
        <v>7</v>
      </c>
      <c r="H191">
        <v>35</v>
      </c>
      <c r="I191">
        <v>39</v>
      </c>
      <c r="J191">
        <v>1</v>
      </c>
      <c r="K191">
        <v>6</v>
      </c>
      <c r="L191">
        <v>63</v>
      </c>
      <c r="M191">
        <v>60</v>
      </c>
      <c r="N191">
        <v>28</v>
      </c>
      <c r="O191">
        <v>864</v>
      </c>
      <c r="P191">
        <v>42</v>
      </c>
      <c r="Q191">
        <v>16</v>
      </c>
      <c r="R191">
        <v>0</v>
      </c>
      <c r="S191">
        <v>0</v>
      </c>
      <c r="T191">
        <v>0</v>
      </c>
      <c r="U191">
        <v>0</v>
      </c>
      <c r="V191">
        <v>0</v>
      </c>
      <c r="W191" t="s">
        <v>40</v>
      </c>
      <c r="X191" t="s">
        <v>3962</v>
      </c>
      <c r="Y191" s="2">
        <f t="shared" si="4"/>
        <v>14.674193548387096</v>
      </c>
      <c r="Z191" s="2">
        <f t="shared" si="5"/>
        <v>15.54918344094189</v>
      </c>
    </row>
    <row r="192" spans="1:26" x14ac:dyDescent="0.2">
      <c r="A192" t="s">
        <v>4662</v>
      </c>
      <c r="B192" t="s">
        <v>26</v>
      </c>
      <c r="C192" t="s">
        <v>56</v>
      </c>
      <c r="D192">
        <v>0</v>
      </c>
      <c r="E192">
        <v>0</v>
      </c>
      <c r="F192">
        <v>0</v>
      </c>
      <c r="G192">
        <v>3</v>
      </c>
      <c r="H192">
        <v>8</v>
      </c>
      <c r="I192">
        <v>6</v>
      </c>
      <c r="J192">
        <v>0</v>
      </c>
      <c r="K192">
        <v>4</v>
      </c>
      <c r="L192">
        <v>38</v>
      </c>
      <c r="M192">
        <v>16</v>
      </c>
      <c r="N192">
        <v>4</v>
      </c>
      <c r="O192">
        <v>186</v>
      </c>
      <c r="P192">
        <v>14</v>
      </c>
      <c r="Q192">
        <v>3</v>
      </c>
      <c r="R192">
        <v>0</v>
      </c>
      <c r="S192">
        <v>0</v>
      </c>
      <c r="T192">
        <v>0</v>
      </c>
      <c r="U192">
        <v>0</v>
      </c>
      <c r="V192">
        <v>0</v>
      </c>
      <c r="W192" t="s">
        <v>113</v>
      </c>
      <c r="X192" t="s">
        <v>1080</v>
      </c>
      <c r="Y192" s="2">
        <f t="shared" si="4"/>
        <v>14.66</v>
      </c>
      <c r="Z192" s="2">
        <f t="shared" si="5"/>
        <v>18.049247606019151</v>
      </c>
    </row>
    <row r="193" spans="1:26" x14ac:dyDescent="0.2">
      <c r="A193" t="s">
        <v>4663</v>
      </c>
      <c r="B193" t="s">
        <v>26</v>
      </c>
      <c r="C193" t="s">
        <v>4597</v>
      </c>
      <c r="D193">
        <v>0</v>
      </c>
      <c r="E193">
        <v>0</v>
      </c>
      <c r="F193">
        <v>0</v>
      </c>
      <c r="G193">
        <v>0</v>
      </c>
      <c r="H193">
        <v>1</v>
      </c>
      <c r="I193">
        <v>6</v>
      </c>
      <c r="J193">
        <v>0</v>
      </c>
      <c r="K193">
        <v>9</v>
      </c>
      <c r="L193">
        <v>28</v>
      </c>
      <c r="M193">
        <v>19</v>
      </c>
      <c r="N193">
        <v>0</v>
      </c>
      <c r="O193">
        <v>136</v>
      </c>
      <c r="P193">
        <v>7</v>
      </c>
      <c r="Q193">
        <v>1</v>
      </c>
      <c r="R193">
        <v>0</v>
      </c>
      <c r="S193">
        <v>0</v>
      </c>
      <c r="T193">
        <v>0</v>
      </c>
      <c r="U193">
        <v>0</v>
      </c>
      <c r="V193">
        <v>0</v>
      </c>
      <c r="W193" t="s">
        <v>402</v>
      </c>
      <c r="X193" t="s">
        <v>3849</v>
      </c>
      <c r="Y193" s="2">
        <f t="shared" si="4"/>
        <v>14.637499999999999</v>
      </c>
      <c r="Z193" s="2">
        <f t="shared" si="5"/>
        <v>15.800599700149924</v>
      </c>
    </row>
    <row r="194" spans="1:26" x14ac:dyDescent="0.2">
      <c r="A194" t="s">
        <v>637</v>
      </c>
      <c r="B194" t="s">
        <v>26</v>
      </c>
      <c r="C194" t="s">
        <v>84</v>
      </c>
      <c r="D194">
        <v>3</v>
      </c>
      <c r="E194">
        <v>1</v>
      </c>
      <c r="F194">
        <v>0</v>
      </c>
      <c r="G194">
        <v>14</v>
      </c>
      <c r="H194">
        <v>51</v>
      </c>
      <c r="I194">
        <v>65</v>
      </c>
      <c r="J194">
        <v>9</v>
      </c>
      <c r="K194">
        <v>11</v>
      </c>
      <c r="L194">
        <v>56</v>
      </c>
      <c r="M194">
        <v>88</v>
      </c>
      <c r="N194">
        <v>3</v>
      </c>
      <c r="O194">
        <v>875</v>
      </c>
      <c r="P194">
        <v>55</v>
      </c>
      <c r="Q194">
        <v>12</v>
      </c>
      <c r="R194">
        <v>0</v>
      </c>
      <c r="S194">
        <v>0</v>
      </c>
      <c r="T194">
        <v>0</v>
      </c>
      <c r="U194">
        <v>0</v>
      </c>
      <c r="V194">
        <v>0</v>
      </c>
      <c r="W194" t="s">
        <v>31</v>
      </c>
      <c r="X194" t="s">
        <v>2298</v>
      </c>
      <c r="Y194" s="2">
        <f t="shared" ref="Y194:Y257" si="6">(D194*10+E194*-10+F194*5+G194*-5+H194*2+I194*-2+J194*4+K194*3+L194*1.5+M194*1.5+N194*3+O194*0.1+P194*2+Q194*2+R194*5+S194*-8+T194*15+U194+V194*-4)/W194</f>
        <v>14.583333333333334</v>
      </c>
      <c r="Z194" s="2">
        <f t="shared" ref="Z194:Z257" si="7">(D194*10+E194*-10+F194*5+G194*-5+H194*2+I194*-2+J194*4+K194*3+L194*1.5+M194*1.5+N194*3+O194*0.1+P194*2+Q194*2+R194*5+S194*-8+T194*15+U194+V194*-4)/(X194/90)</f>
        <v>15.845070422535212</v>
      </c>
    </row>
    <row r="195" spans="1:26" x14ac:dyDescent="0.2">
      <c r="A195" t="s">
        <v>256</v>
      </c>
      <c r="B195" t="s">
        <v>26</v>
      </c>
      <c r="C195" t="s">
        <v>74</v>
      </c>
      <c r="D195">
        <v>8</v>
      </c>
      <c r="E195">
        <v>1</v>
      </c>
      <c r="F195">
        <v>3</v>
      </c>
      <c r="G195">
        <v>3</v>
      </c>
      <c r="H195">
        <v>40</v>
      </c>
      <c r="I195">
        <v>22</v>
      </c>
      <c r="J195">
        <v>20</v>
      </c>
      <c r="K195">
        <v>1</v>
      </c>
      <c r="L195">
        <v>9</v>
      </c>
      <c r="M195">
        <v>12</v>
      </c>
      <c r="N195">
        <v>11</v>
      </c>
      <c r="O195">
        <v>259</v>
      </c>
      <c r="P195">
        <v>15</v>
      </c>
      <c r="Q195">
        <v>27</v>
      </c>
      <c r="R195">
        <v>0</v>
      </c>
      <c r="S195">
        <v>0</v>
      </c>
      <c r="T195">
        <v>0</v>
      </c>
      <c r="U195">
        <v>0</v>
      </c>
      <c r="V195">
        <v>0</v>
      </c>
      <c r="W195" t="s">
        <v>116</v>
      </c>
      <c r="X195" t="s">
        <v>1301</v>
      </c>
      <c r="Y195" s="2">
        <f t="shared" si="6"/>
        <v>14.536</v>
      </c>
      <c r="Z195" s="2">
        <f t="shared" si="7"/>
        <v>20.151571164510163</v>
      </c>
    </row>
    <row r="196" spans="1:26" x14ac:dyDescent="0.2">
      <c r="A196" t="s">
        <v>510</v>
      </c>
      <c r="B196" t="s">
        <v>26</v>
      </c>
      <c r="C196" t="s">
        <v>87</v>
      </c>
      <c r="D196">
        <v>2</v>
      </c>
      <c r="E196">
        <v>0</v>
      </c>
      <c r="F196">
        <v>0</v>
      </c>
      <c r="G196">
        <v>8</v>
      </c>
      <c r="H196">
        <v>21</v>
      </c>
      <c r="I196">
        <v>17</v>
      </c>
      <c r="J196">
        <v>5</v>
      </c>
      <c r="K196">
        <v>5</v>
      </c>
      <c r="L196">
        <v>65</v>
      </c>
      <c r="M196">
        <v>40</v>
      </c>
      <c r="N196">
        <v>14</v>
      </c>
      <c r="O196">
        <v>676</v>
      </c>
      <c r="P196">
        <v>60</v>
      </c>
      <c r="Q196">
        <v>20</v>
      </c>
      <c r="R196">
        <v>0</v>
      </c>
      <c r="S196">
        <v>0</v>
      </c>
      <c r="T196">
        <v>0</v>
      </c>
      <c r="U196">
        <v>0</v>
      </c>
      <c r="V196">
        <v>0</v>
      </c>
      <c r="W196" t="s">
        <v>40</v>
      </c>
      <c r="X196" t="s">
        <v>776</v>
      </c>
      <c r="Y196" s="2">
        <f t="shared" si="6"/>
        <v>14.519354838709678</v>
      </c>
      <c r="Z196" s="2">
        <f t="shared" si="7"/>
        <v>16.197121151539385</v>
      </c>
    </row>
    <row r="197" spans="1:26" x14ac:dyDescent="0.2">
      <c r="A197" t="s">
        <v>367</v>
      </c>
      <c r="B197" t="s">
        <v>26</v>
      </c>
      <c r="C197" t="s">
        <v>103</v>
      </c>
      <c r="D197">
        <v>0</v>
      </c>
      <c r="E197">
        <v>0</v>
      </c>
      <c r="F197">
        <v>4</v>
      </c>
      <c r="G197">
        <v>16</v>
      </c>
      <c r="H197">
        <v>37</v>
      </c>
      <c r="I197">
        <v>59</v>
      </c>
      <c r="J197">
        <v>17</v>
      </c>
      <c r="K197">
        <v>6</v>
      </c>
      <c r="L197">
        <v>25</v>
      </c>
      <c r="M197">
        <v>46</v>
      </c>
      <c r="N197">
        <v>32</v>
      </c>
      <c r="O197">
        <v>1122</v>
      </c>
      <c r="P197">
        <v>68</v>
      </c>
      <c r="Q197">
        <v>23</v>
      </c>
      <c r="R197">
        <v>0</v>
      </c>
      <c r="S197">
        <v>0</v>
      </c>
      <c r="T197">
        <v>0</v>
      </c>
      <c r="U197">
        <v>0</v>
      </c>
      <c r="V197">
        <v>0</v>
      </c>
      <c r="W197" t="s">
        <v>134</v>
      </c>
      <c r="X197" t="s">
        <v>1343</v>
      </c>
      <c r="Y197" s="2">
        <f t="shared" si="6"/>
        <v>14.506060606060606</v>
      </c>
      <c r="Z197" s="2">
        <f t="shared" si="7"/>
        <v>15.706525701786365</v>
      </c>
    </row>
    <row r="198" spans="1:26" x14ac:dyDescent="0.2">
      <c r="A198" t="s">
        <v>339</v>
      </c>
      <c r="B198" t="s">
        <v>26</v>
      </c>
      <c r="C198" t="s">
        <v>95</v>
      </c>
      <c r="D198">
        <v>0</v>
      </c>
      <c r="E198">
        <v>0</v>
      </c>
      <c r="F198">
        <v>0</v>
      </c>
      <c r="G198">
        <v>15</v>
      </c>
      <c r="H198">
        <v>45</v>
      </c>
      <c r="I198">
        <v>42</v>
      </c>
      <c r="J198">
        <v>6</v>
      </c>
      <c r="K198">
        <v>5</v>
      </c>
      <c r="L198">
        <v>41</v>
      </c>
      <c r="M198">
        <v>96</v>
      </c>
      <c r="N198">
        <v>13</v>
      </c>
      <c r="O198">
        <v>1271</v>
      </c>
      <c r="P198">
        <v>71</v>
      </c>
      <c r="Q198">
        <v>12</v>
      </c>
      <c r="R198">
        <v>0</v>
      </c>
      <c r="S198">
        <v>0</v>
      </c>
      <c r="T198">
        <v>0</v>
      </c>
      <c r="U198">
        <v>0</v>
      </c>
      <c r="V198">
        <v>0</v>
      </c>
      <c r="W198" t="s">
        <v>42</v>
      </c>
      <c r="X198" t="s">
        <v>4664</v>
      </c>
      <c r="Y198" s="2">
        <f t="shared" si="6"/>
        <v>14.502857142857144</v>
      </c>
      <c r="Z198" s="2">
        <f t="shared" si="7"/>
        <v>14.968545216251639</v>
      </c>
    </row>
    <row r="199" spans="1:26" x14ac:dyDescent="0.2">
      <c r="A199" t="s">
        <v>428</v>
      </c>
      <c r="B199" t="s">
        <v>26</v>
      </c>
      <c r="C199" t="s">
        <v>74</v>
      </c>
      <c r="D199">
        <v>2</v>
      </c>
      <c r="E199">
        <v>1</v>
      </c>
      <c r="F199">
        <v>3</v>
      </c>
      <c r="G199">
        <v>6</v>
      </c>
      <c r="H199">
        <v>21</v>
      </c>
      <c r="I199">
        <v>55</v>
      </c>
      <c r="J199">
        <v>8</v>
      </c>
      <c r="K199">
        <v>12</v>
      </c>
      <c r="L199">
        <v>44</v>
      </c>
      <c r="M199">
        <v>92</v>
      </c>
      <c r="N199">
        <v>12</v>
      </c>
      <c r="O199">
        <v>1156</v>
      </c>
      <c r="P199">
        <v>61</v>
      </c>
      <c r="Q199">
        <v>10</v>
      </c>
      <c r="R199">
        <v>0</v>
      </c>
      <c r="S199">
        <v>0</v>
      </c>
      <c r="T199">
        <v>0</v>
      </c>
      <c r="U199">
        <v>0</v>
      </c>
      <c r="V199">
        <v>0</v>
      </c>
      <c r="W199" t="s">
        <v>28</v>
      </c>
      <c r="X199" t="s">
        <v>3307</v>
      </c>
      <c r="Y199" s="2">
        <f t="shared" si="6"/>
        <v>14.488235294117647</v>
      </c>
      <c r="Z199" s="2">
        <f t="shared" si="7"/>
        <v>16.487169951654892</v>
      </c>
    </row>
    <row r="200" spans="1:26" x14ac:dyDescent="0.2">
      <c r="A200" t="s">
        <v>4665</v>
      </c>
      <c r="B200" t="s">
        <v>26</v>
      </c>
      <c r="C200" t="s">
        <v>4597</v>
      </c>
      <c r="D200">
        <v>0</v>
      </c>
      <c r="E200">
        <v>0</v>
      </c>
      <c r="F200">
        <v>0</v>
      </c>
      <c r="G200">
        <v>5</v>
      </c>
      <c r="H200">
        <v>15</v>
      </c>
      <c r="I200">
        <v>11</v>
      </c>
      <c r="J200">
        <v>7</v>
      </c>
      <c r="K200">
        <v>0</v>
      </c>
      <c r="L200">
        <v>24</v>
      </c>
      <c r="M200">
        <v>26</v>
      </c>
      <c r="N200">
        <v>3</v>
      </c>
      <c r="O200">
        <v>307</v>
      </c>
      <c r="P200">
        <v>20</v>
      </c>
      <c r="Q200">
        <v>4</v>
      </c>
      <c r="R200">
        <v>0</v>
      </c>
      <c r="S200">
        <v>0</v>
      </c>
      <c r="T200">
        <v>0</v>
      </c>
      <c r="U200">
        <v>0</v>
      </c>
      <c r="V200">
        <v>0</v>
      </c>
      <c r="W200" t="s">
        <v>216</v>
      </c>
      <c r="X200" t="s">
        <v>2045</v>
      </c>
      <c r="Y200" s="2">
        <f t="shared" si="6"/>
        <v>14.475</v>
      </c>
      <c r="Z200" s="2">
        <f t="shared" si="7"/>
        <v>19.614805520702632</v>
      </c>
    </row>
    <row r="201" spans="1:26" x14ac:dyDescent="0.2">
      <c r="A201" t="s">
        <v>345</v>
      </c>
      <c r="B201" t="s">
        <v>26</v>
      </c>
      <c r="C201" t="s">
        <v>84</v>
      </c>
      <c r="D201">
        <v>0</v>
      </c>
      <c r="E201">
        <v>0</v>
      </c>
      <c r="F201">
        <v>2</v>
      </c>
      <c r="G201">
        <v>11</v>
      </c>
      <c r="H201">
        <v>29</v>
      </c>
      <c r="I201">
        <v>48</v>
      </c>
      <c r="J201">
        <v>1</v>
      </c>
      <c r="K201">
        <v>7</v>
      </c>
      <c r="L201">
        <v>84</v>
      </c>
      <c r="M201">
        <v>77</v>
      </c>
      <c r="N201">
        <v>5</v>
      </c>
      <c r="O201">
        <v>621</v>
      </c>
      <c r="P201">
        <v>74</v>
      </c>
      <c r="Q201">
        <v>20</v>
      </c>
      <c r="R201">
        <v>0</v>
      </c>
      <c r="S201">
        <v>0</v>
      </c>
      <c r="T201">
        <v>0</v>
      </c>
      <c r="U201">
        <v>0</v>
      </c>
      <c r="V201">
        <v>0</v>
      </c>
      <c r="W201" t="s">
        <v>40</v>
      </c>
      <c r="X201" t="s">
        <v>1308</v>
      </c>
      <c r="Y201" s="2">
        <f t="shared" si="6"/>
        <v>14.470967741935485</v>
      </c>
      <c r="Z201" s="2">
        <f t="shared" si="7"/>
        <v>16.669694467382328</v>
      </c>
    </row>
    <row r="202" spans="1:26" x14ac:dyDescent="0.2">
      <c r="A202" t="s">
        <v>186</v>
      </c>
      <c r="B202" t="s">
        <v>26</v>
      </c>
      <c r="C202" t="s">
        <v>103</v>
      </c>
      <c r="D202">
        <v>4</v>
      </c>
      <c r="E202">
        <v>0</v>
      </c>
      <c r="F202">
        <v>1</v>
      </c>
      <c r="G202">
        <v>6</v>
      </c>
      <c r="H202">
        <v>47</v>
      </c>
      <c r="I202">
        <v>21</v>
      </c>
      <c r="J202">
        <v>18</v>
      </c>
      <c r="K202">
        <v>5</v>
      </c>
      <c r="L202">
        <v>13</v>
      </c>
      <c r="M202">
        <v>17</v>
      </c>
      <c r="N202">
        <v>25</v>
      </c>
      <c r="O202">
        <v>490</v>
      </c>
      <c r="P202">
        <v>14</v>
      </c>
      <c r="Q202">
        <v>34</v>
      </c>
      <c r="R202">
        <v>0</v>
      </c>
      <c r="S202">
        <v>0</v>
      </c>
      <c r="T202">
        <v>0</v>
      </c>
      <c r="U202">
        <v>0</v>
      </c>
      <c r="V202">
        <v>0</v>
      </c>
      <c r="W202" t="s">
        <v>37</v>
      </c>
      <c r="X202" t="s">
        <v>4666</v>
      </c>
      <c r="Y202" s="2">
        <f t="shared" si="6"/>
        <v>14.448275862068966</v>
      </c>
      <c r="Z202" s="2">
        <f t="shared" si="7"/>
        <v>23.149171270718231</v>
      </c>
    </row>
    <row r="203" spans="1:26" x14ac:dyDescent="0.2">
      <c r="A203" t="s">
        <v>538</v>
      </c>
      <c r="B203" t="s">
        <v>26</v>
      </c>
      <c r="C203" t="s">
        <v>49</v>
      </c>
      <c r="D203">
        <v>3</v>
      </c>
      <c r="E203">
        <v>0</v>
      </c>
      <c r="F203">
        <v>3</v>
      </c>
      <c r="G203">
        <v>10</v>
      </c>
      <c r="H203">
        <v>44</v>
      </c>
      <c r="I203">
        <v>61</v>
      </c>
      <c r="J203">
        <v>23</v>
      </c>
      <c r="K203">
        <v>3</v>
      </c>
      <c r="L203">
        <v>16</v>
      </c>
      <c r="M203">
        <v>16</v>
      </c>
      <c r="N203">
        <v>23</v>
      </c>
      <c r="O203">
        <v>1032</v>
      </c>
      <c r="P203">
        <v>23</v>
      </c>
      <c r="Q203">
        <v>52</v>
      </c>
      <c r="R203">
        <v>0</v>
      </c>
      <c r="S203">
        <v>0</v>
      </c>
      <c r="T203">
        <v>0</v>
      </c>
      <c r="U203">
        <v>0</v>
      </c>
      <c r="V203">
        <v>0</v>
      </c>
      <c r="W203" t="s">
        <v>31</v>
      </c>
      <c r="X203" t="s">
        <v>769</v>
      </c>
      <c r="Y203" s="2">
        <f t="shared" si="6"/>
        <v>14.406666666666666</v>
      </c>
      <c r="Z203" s="2">
        <f t="shared" si="7"/>
        <v>16.378105263157895</v>
      </c>
    </row>
    <row r="204" spans="1:26" x14ac:dyDescent="0.2">
      <c r="A204" t="s">
        <v>654</v>
      </c>
      <c r="B204" t="s">
        <v>26</v>
      </c>
      <c r="C204" t="s">
        <v>39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33</v>
      </c>
      <c r="S204">
        <v>13</v>
      </c>
      <c r="T204">
        <v>2</v>
      </c>
      <c r="U204">
        <v>28</v>
      </c>
      <c r="V204">
        <v>1</v>
      </c>
      <c r="W204" t="s">
        <v>402</v>
      </c>
      <c r="X204" t="s">
        <v>1163</v>
      </c>
      <c r="Y204" s="2">
        <f t="shared" si="6"/>
        <v>14.375</v>
      </c>
      <c r="Z204" s="2">
        <f t="shared" si="7"/>
        <v>14.618644067796611</v>
      </c>
    </row>
    <row r="205" spans="1:26" x14ac:dyDescent="0.2">
      <c r="A205" t="s">
        <v>585</v>
      </c>
      <c r="B205" t="s">
        <v>26</v>
      </c>
      <c r="C205" t="s">
        <v>49</v>
      </c>
      <c r="D205">
        <v>0</v>
      </c>
      <c r="E205">
        <v>0</v>
      </c>
      <c r="F205">
        <v>0</v>
      </c>
      <c r="G205">
        <v>1</v>
      </c>
      <c r="H205">
        <v>12</v>
      </c>
      <c r="I205">
        <v>16</v>
      </c>
      <c r="J205">
        <v>0</v>
      </c>
      <c r="K205">
        <v>3</v>
      </c>
      <c r="L205">
        <v>26</v>
      </c>
      <c r="M205">
        <v>37</v>
      </c>
      <c r="N205">
        <v>1</v>
      </c>
      <c r="O205">
        <v>373</v>
      </c>
      <c r="P205">
        <v>20</v>
      </c>
      <c r="Q205">
        <v>15</v>
      </c>
      <c r="R205">
        <v>0</v>
      </c>
      <c r="S205">
        <v>0</v>
      </c>
      <c r="T205">
        <v>0</v>
      </c>
      <c r="U205">
        <v>0</v>
      </c>
      <c r="V205">
        <v>0</v>
      </c>
      <c r="W205" t="s">
        <v>297</v>
      </c>
      <c r="X205" t="s">
        <v>4103</v>
      </c>
      <c r="Y205" s="2">
        <f t="shared" si="6"/>
        <v>14.342857142857143</v>
      </c>
      <c r="Z205" s="2">
        <f t="shared" si="7"/>
        <v>16.534309240622143</v>
      </c>
    </row>
    <row r="206" spans="1:26" x14ac:dyDescent="0.2">
      <c r="A206" t="s">
        <v>515</v>
      </c>
      <c r="B206" t="s">
        <v>26</v>
      </c>
      <c r="C206" t="s">
        <v>49</v>
      </c>
      <c r="D206">
        <v>13</v>
      </c>
      <c r="E206">
        <v>0</v>
      </c>
      <c r="F206">
        <v>6</v>
      </c>
      <c r="G206">
        <v>2</v>
      </c>
      <c r="H206">
        <v>16</v>
      </c>
      <c r="I206">
        <v>17</v>
      </c>
      <c r="J206">
        <v>32</v>
      </c>
      <c r="K206">
        <v>1</v>
      </c>
      <c r="L206">
        <v>20</v>
      </c>
      <c r="M206">
        <v>16</v>
      </c>
      <c r="N206">
        <v>26</v>
      </c>
      <c r="O206">
        <v>346</v>
      </c>
      <c r="P206">
        <v>12</v>
      </c>
      <c r="Q206">
        <v>9</v>
      </c>
      <c r="R206">
        <v>0</v>
      </c>
      <c r="S206">
        <v>0</v>
      </c>
      <c r="T206">
        <v>0</v>
      </c>
      <c r="U206">
        <v>0</v>
      </c>
      <c r="V206">
        <v>0</v>
      </c>
      <c r="W206" t="s">
        <v>28</v>
      </c>
      <c r="X206" t="s">
        <v>1308</v>
      </c>
      <c r="Y206" s="2">
        <f t="shared" si="6"/>
        <v>14.341176470588236</v>
      </c>
      <c r="Z206" s="2">
        <f t="shared" si="7"/>
        <v>18.118909991742363</v>
      </c>
    </row>
    <row r="207" spans="1:26" x14ac:dyDescent="0.2">
      <c r="A207" t="s">
        <v>4667</v>
      </c>
      <c r="B207" t="s">
        <v>26</v>
      </c>
      <c r="C207" t="s">
        <v>64</v>
      </c>
      <c r="D207">
        <v>0</v>
      </c>
      <c r="E207">
        <v>0</v>
      </c>
      <c r="F207">
        <v>0</v>
      </c>
      <c r="G207">
        <v>1</v>
      </c>
      <c r="H207">
        <v>5</v>
      </c>
      <c r="I207">
        <v>3</v>
      </c>
      <c r="J207">
        <v>1</v>
      </c>
      <c r="K207">
        <v>1</v>
      </c>
      <c r="L207">
        <v>18</v>
      </c>
      <c r="M207">
        <v>16</v>
      </c>
      <c r="N207">
        <v>0</v>
      </c>
      <c r="O207">
        <v>87</v>
      </c>
      <c r="P207">
        <v>2</v>
      </c>
      <c r="Q207">
        <v>1</v>
      </c>
      <c r="R207">
        <v>0</v>
      </c>
      <c r="S207">
        <v>0</v>
      </c>
      <c r="T207">
        <v>0</v>
      </c>
      <c r="U207">
        <v>0</v>
      </c>
      <c r="V207">
        <v>0</v>
      </c>
      <c r="W207" t="s">
        <v>57</v>
      </c>
      <c r="X207" t="s">
        <v>2644</v>
      </c>
      <c r="Y207" s="2">
        <f t="shared" si="6"/>
        <v>14.34</v>
      </c>
      <c r="Z207" s="2">
        <f t="shared" si="7"/>
        <v>15.933333333333334</v>
      </c>
    </row>
    <row r="208" spans="1:26" x14ac:dyDescent="0.2">
      <c r="A208" t="s">
        <v>491</v>
      </c>
      <c r="B208" t="s">
        <v>26</v>
      </c>
      <c r="C208" t="s">
        <v>87</v>
      </c>
      <c r="D208">
        <v>3</v>
      </c>
      <c r="E208">
        <v>0</v>
      </c>
      <c r="F208">
        <v>5</v>
      </c>
      <c r="G208">
        <v>6</v>
      </c>
      <c r="H208">
        <v>47</v>
      </c>
      <c r="I208">
        <v>11</v>
      </c>
      <c r="J208">
        <v>20</v>
      </c>
      <c r="K208">
        <v>0</v>
      </c>
      <c r="L208">
        <v>3</v>
      </c>
      <c r="M208">
        <v>11</v>
      </c>
      <c r="N208">
        <v>21</v>
      </c>
      <c r="O208">
        <v>616</v>
      </c>
      <c r="P208">
        <v>14</v>
      </c>
      <c r="Q208">
        <v>81</v>
      </c>
      <c r="R208">
        <v>0</v>
      </c>
      <c r="S208">
        <v>0</v>
      </c>
      <c r="T208">
        <v>0</v>
      </c>
      <c r="U208">
        <v>0</v>
      </c>
      <c r="V208">
        <v>0</v>
      </c>
      <c r="W208" t="s">
        <v>50</v>
      </c>
      <c r="X208" t="s">
        <v>1380</v>
      </c>
      <c r="Y208" s="2">
        <f t="shared" si="6"/>
        <v>14.238888888888889</v>
      </c>
      <c r="Z208" s="2">
        <f t="shared" si="7"/>
        <v>19.63148936170213</v>
      </c>
    </row>
    <row r="209" spans="1:26" x14ac:dyDescent="0.2">
      <c r="A209" t="s">
        <v>4668</v>
      </c>
      <c r="B209" t="s">
        <v>26</v>
      </c>
      <c r="C209" t="s">
        <v>74</v>
      </c>
      <c r="D209">
        <v>0</v>
      </c>
      <c r="E209">
        <v>0</v>
      </c>
      <c r="F209">
        <v>0</v>
      </c>
      <c r="G209">
        <v>4</v>
      </c>
      <c r="H209">
        <v>9</v>
      </c>
      <c r="I209">
        <v>14</v>
      </c>
      <c r="J209">
        <v>0</v>
      </c>
      <c r="K209">
        <v>4</v>
      </c>
      <c r="L209">
        <v>59</v>
      </c>
      <c r="M209">
        <v>45</v>
      </c>
      <c r="N209">
        <v>1</v>
      </c>
      <c r="O209">
        <v>404</v>
      </c>
      <c r="P209">
        <v>14</v>
      </c>
      <c r="Q209">
        <v>2</v>
      </c>
      <c r="R209">
        <v>0</v>
      </c>
      <c r="S209">
        <v>0</v>
      </c>
      <c r="T209">
        <v>0</v>
      </c>
      <c r="U209">
        <v>0</v>
      </c>
      <c r="V209">
        <v>0</v>
      </c>
      <c r="W209" t="s">
        <v>299</v>
      </c>
      <c r="X209" t="s">
        <v>4198</v>
      </c>
      <c r="Y209" s="2">
        <f t="shared" si="6"/>
        <v>14.226666666666667</v>
      </c>
      <c r="Z209" s="2">
        <f t="shared" si="7"/>
        <v>16.803149606299215</v>
      </c>
    </row>
    <row r="210" spans="1:26" x14ac:dyDescent="0.2">
      <c r="A210" t="s">
        <v>4669</v>
      </c>
      <c r="B210" t="s">
        <v>26</v>
      </c>
      <c r="C210" t="s">
        <v>64</v>
      </c>
      <c r="D210">
        <v>1</v>
      </c>
      <c r="E210">
        <v>0</v>
      </c>
      <c r="F210">
        <v>0</v>
      </c>
      <c r="G210">
        <v>7</v>
      </c>
      <c r="H210">
        <v>3</v>
      </c>
      <c r="I210">
        <v>11</v>
      </c>
      <c r="J210">
        <v>3</v>
      </c>
      <c r="K210">
        <v>7</v>
      </c>
      <c r="L210">
        <v>62</v>
      </c>
      <c r="M210">
        <v>26</v>
      </c>
      <c r="N210">
        <v>3</v>
      </c>
      <c r="O210">
        <v>341</v>
      </c>
      <c r="P210">
        <v>16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t="s">
        <v>297</v>
      </c>
      <c r="X210" t="s">
        <v>936</v>
      </c>
      <c r="Y210" s="2">
        <f t="shared" si="6"/>
        <v>14.221428571428572</v>
      </c>
      <c r="Z210" s="2">
        <f t="shared" si="7"/>
        <v>14.346677341873498</v>
      </c>
    </row>
    <row r="211" spans="1:26" x14ac:dyDescent="0.2">
      <c r="A211" t="s">
        <v>1638</v>
      </c>
      <c r="B211" t="s">
        <v>26</v>
      </c>
      <c r="C211" t="s">
        <v>51</v>
      </c>
      <c r="D211">
        <v>4</v>
      </c>
      <c r="E211">
        <v>0</v>
      </c>
      <c r="F211">
        <v>4</v>
      </c>
      <c r="G211">
        <v>4</v>
      </c>
      <c r="H211">
        <v>24</v>
      </c>
      <c r="I211">
        <v>19</v>
      </c>
      <c r="J211">
        <v>26</v>
      </c>
      <c r="K211">
        <v>1</v>
      </c>
      <c r="L211">
        <v>11</v>
      </c>
      <c r="M211">
        <v>21</v>
      </c>
      <c r="N211">
        <v>30</v>
      </c>
      <c r="O211">
        <v>397</v>
      </c>
      <c r="P211">
        <v>10</v>
      </c>
      <c r="Q211">
        <v>50</v>
      </c>
      <c r="R211">
        <v>0</v>
      </c>
      <c r="S211">
        <v>0</v>
      </c>
      <c r="T211">
        <v>0</v>
      </c>
      <c r="U211">
        <v>0</v>
      </c>
      <c r="V211">
        <v>0</v>
      </c>
      <c r="W211" t="s">
        <v>63</v>
      </c>
      <c r="X211" t="s">
        <v>667</v>
      </c>
      <c r="Y211" s="2">
        <f t="shared" si="6"/>
        <v>14.209375</v>
      </c>
      <c r="Z211" s="2">
        <f t="shared" si="7"/>
        <v>25.261111111111109</v>
      </c>
    </row>
    <row r="212" spans="1:26" x14ac:dyDescent="0.2">
      <c r="A212" t="s">
        <v>2614</v>
      </c>
      <c r="B212" t="s">
        <v>26</v>
      </c>
      <c r="C212" t="s">
        <v>27</v>
      </c>
      <c r="D212">
        <v>1</v>
      </c>
      <c r="E212">
        <v>0</v>
      </c>
      <c r="F212">
        <v>0</v>
      </c>
      <c r="G212">
        <v>2</v>
      </c>
      <c r="H212">
        <v>6</v>
      </c>
      <c r="I212">
        <v>4</v>
      </c>
      <c r="J212">
        <v>3</v>
      </c>
      <c r="K212">
        <v>3</v>
      </c>
      <c r="L212">
        <v>37</v>
      </c>
      <c r="M212">
        <v>14</v>
      </c>
      <c r="N212">
        <v>0</v>
      </c>
      <c r="O212">
        <v>303</v>
      </c>
      <c r="P212">
        <v>5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 t="s">
        <v>113</v>
      </c>
      <c r="X212" t="s">
        <v>1666</v>
      </c>
      <c r="Y212" s="2">
        <f t="shared" si="6"/>
        <v>14.180000000000001</v>
      </c>
      <c r="Z212" s="2">
        <f t="shared" si="7"/>
        <v>25.171597633136095</v>
      </c>
    </row>
    <row r="213" spans="1:26" x14ac:dyDescent="0.2">
      <c r="A213" t="s">
        <v>4670</v>
      </c>
      <c r="B213" t="s">
        <v>26</v>
      </c>
      <c r="C213" t="s">
        <v>74</v>
      </c>
      <c r="D213">
        <v>0</v>
      </c>
      <c r="E213">
        <v>0</v>
      </c>
      <c r="F213">
        <v>0</v>
      </c>
      <c r="G213">
        <v>0</v>
      </c>
      <c r="H213">
        <v>2</v>
      </c>
      <c r="I213">
        <v>0</v>
      </c>
      <c r="J213">
        <v>1</v>
      </c>
      <c r="K213">
        <v>0</v>
      </c>
      <c r="L213">
        <v>1</v>
      </c>
      <c r="M213">
        <v>2</v>
      </c>
      <c r="N213">
        <v>2</v>
      </c>
      <c r="O213">
        <v>59</v>
      </c>
      <c r="P213">
        <v>5</v>
      </c>
      <c r="Q213">
        <v>4</v>
      </c>
      <c r="R213">
        <v>0</v>
      </c>
      <c r="S213">
        <v>0</v>
      </c>
      <c r="T213">
        <v>0</v>
      </c>
      <c r="U213">
        <v>0</v>
      </c>
      <c r="V213">
        <v>0</v>
      </c>
      <c r="W213" t="s">
        <v>392</v>
      </c>
      <c r="X213" t="s">
        <v>1708</v>
      </c>
      <c r="Y213" s="2">
        <f t="shared" si="6"/>
        <v>14.133333333333333</v>
      </c>
      <c r="Z213" s="2">
        <f t="shared" si="7"/>
        <v>20.516129032258061</v>
      </c>
    </row>
    <row r="214" spans="1:26" x14ac:dyDescent="0.2">
      <c r="A214" t="s">
        <v>340</v>
      </c>
      <c r="B214" t="s">
        <v>26</v>
      </c>
      <c r="C214" t="s">
        <v>52</v>
      </c>
      <c r="D214">
        <v>0</v>
      </c>
      <c r="E214">
        <v>0</v>
      </c>
      <c r="F214">
        <v>1</v>
      </c>
      <c r="G214">
        <v>4</v>
      </c>
      <c r="H214">
        <v>20</v>
      </c>
      <c r="I214">
        <v>25</v>
      </c>
      <c r="J214">
        <v>8</v>
      </c>
      <c r="K214">
        <v>2</v>
      </c>
      <c r="L214">
        <v>26</v>
      </c>
      <c r="M214">
        <v>53</v>
      </c>
      <c r="N214">
        <v>24</v>
      </c>
      <c r="O214">
        <v>714</v>
      </c>
      <c r="P214">
        <v>34</v>
      </c>
      <c r="Q214">
        <v>12</v>
      </c>
      <c r="R214">
        <v>0</v>
      </c>
      <c r="S214">
        <v>0</v>
      </c>
      <c r="T214">
        <v>0</v>
      </c>
      <c r="U214">
        <v>0</v>
      </c>
      <c r="V214">
        <v>0</v>
      </c>
      <c r="W214" t="s">
        <v>111</v>
      </c>
      <c r="X214" t="s">
        <v>3526</v>
      </c>
      <c r="Y214" s="2">
        <f t="shared" si="6"/>
        <v>14.11153846153846</v>
      </c>
      <c r="Z214" s="2">
        <f t="shared" si="7"/>
        <v>18.783276450511941</v>
      </c>
    </row>
    <row r="215" spans="1:26" x14ac:dyDescent="0.2">
      <c r="A215" t="s">
        <v>669</v>
      </c>
      <c r="B215" t="s">
        <v>26</v>
      </c>
      <c r="C215" t="s">
        <v>27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68</v>
      </c>
      <c r="S215">
        <v>22</v>
      </c>
      <c r="T215">
        <v>16</v>
      </c>
      <c r="U215">
        <v>51</v>
      </c>
      <c r="V215">
        <v>1</v>
      </c>
      <c r="W215" t="s">
        <v>63</v>
      </c>
      <c r="X215" t="s">
        <v>976</v>
      </c>
      <c r="Y215" s="2">
        <f t="shared" si="6"/>
        <v>14.09375</v>
      </c>
      <c r="Z215" s="2">
        <f t="shared" si="7"/>
        <v>14.108446298227321</v>
      </c>
    </row>
    <row r="216" spans="1:26" x14ac:dyDescent="0.2">
      <c r="A216" t="s">
        <v>4671</v>
      </c>
      <c r="B216" t="s">
        <v>26</v>
      </c>
      <c r="C216" t="s">
        <v>4597</v>
      </c>
      <c r="D216">
        <v>0</v>
      </c>
      <c r="E216">
        <v>1</v>
      </c>
      <c r="F216">
        <v>0</v>
      </c>
      <c r="G216">
        <v>4</v>
      </c>
      <c r="H216">
        <v>10</v>
      </c>
      <c r="I216">
        <v>15</v>
      </c>
      <c r="J216">
        <v>2</v>
      </c>
      <c r="K216">
        <v>11</v>
      </c>
      <c r="L216">
        <v>93</v>
      </c>
      <c r="M216">
        <v>40</v>
      </c>
      <c r="N216">
        <v>1</v>
      </c>
      <c r="O216">
        <v>476</v>
      </c>
      <c r="P216">
        <v>14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 t="s">
        <v>334</v>
      </c>
      <c r="X216" t="s">
        <v>190</v>
      </c>
      <c r="Y216" s="2">
        <f t="shared" si="6"/>
        <v>14.055000000000001</v>
      </c>
      <c r="Z216" s="2">
        <f t="shared" si="7"/>
        <v>14.978685612788635</v>
      </c>
    </row>
    <row r="217" spans="1:26" x14ac:dyDescent="0.2">
      <c r="A217" t="s">
        <v>227</v>
      </c>
      <c r="B217" t="s">
        <v>26</v>
      </c>
      <c r="C217" t="s">
        <v>84</v>
      </c>
      <c r="D217">
        <v>1</v>
      </c>
      <c r="E217">
        <v>2</v>
      </c>
      <c r="F217">
        <v>6</v>
      </c>
      <c r="G217">
        <v>13</v>
      </c>
      <c r="H217">
        <v>35</v>
      </c>
      <c r="I217">
        <v>67</v>
      </c>
      <c r="J217">
        <v>11</v>
      </c>
      <c r="K217">
        <v>5</v>
      </c>
      <c r="L217">
        <v>27</v>
      </c>
      <c r="M217">
        <v>71</v>
      </c>
      <c r="N217">
        <v>18</v>
      </c>
      <c r="O217">
        <v>780</v>
      </c>
      <c r="P217">
        <v>75</v>
      </c>
      <c r="Q217">
        <v>14</v>
      </c>
      <c r="R217">
        <v>0</v>
      </c>
      <c r="S217">
        <v>0</v>
      </c>
      <c r="T217">
        <v>0</v>
      </c>
      <c r="U217">
        <v>0</v>
      </c>
      <c r="V217">
        <v>0</v>
      </c>
      <c r="W217" t="s">
        <v>37</v>
      </c>
      <c r="X217" t="s">
        <v>1034</v>
      </c>
      <c r="Y217" s="2">
        <f t="shared" si="6"/>
        <v>14.03448275862069</v>
      </c>
      <c r="Z217" s="2">
        <f t="shared" si="7"/>
        <v>15.905340859748154</v>
      </c>
    </row>
    <row r="218" spans="1:26" x14ac:dyDescent="0.2">
      <c r="A218" t="s">
        <v>390</v>
      </c>
      <c r="B218" t="s">
        <v>26</v>
      </c>
      <c r="C218" t="s">
        <v>52</v>
      </c>
      <c r="D218">
        <v>5</v>
      </c>
      <c r="E218">
        <v>0</v>
      </c>
      <c r="F218">
        <v>10</v>
      </c>
      <c r="G218">
        <v>12</v>
      </c>
      <c r="H218">
        <v>58</v>
      </c>
      <c r="I218">
        <v>51</v>
      </c>
      <c r="J218">
        <v>23</v>
      </c>
      <c r="K218">
        <v>2</v>
      </c>
      <c r="L218">
        <v>39</v>
      </c>
      <c r="M218">
        <v>13</v>
      </c>
      <c r="N218">
        <v>18</v>
      </c>
      <c r="O218">
        <v>545</v>
      </c>
      <c r="P218">
        <v>13</v>
      </c>
      <c r="Q218">
        <v>14</v>
      </c>
      <c r="R218">
        <v>0</v>
      </c>
      <c r="S218">
        <v>0</v>
      </c>
      <c r="T218">
        <v>0</v>
      </c>
      <c r="U218">
        <v>0</v>
      </c>
      <c r="V218">
        <v>0</v>
      </c>
      <c r="W218" t="s">
        <v>93</v>
      </c>
      <c r="X218" t="s">
        <v>2340</v>
      </c>
      <c r="Y218" s="2">
        <f t="shared" si="6"/>
        <v>14.017857142857142</v>
      </c>
      <c r="Z218" s="2">
        <f t="shared" si="7"/>
        <v>15.727960819234195</v>
      </c>
    </row>
    <row r="219" spans="1:26" x14ac:dyDescent="0.2">
      <c r="A219" t="s">
        <v>544</v>
      </c>
      <c r="B219" t="s">
        <v>26</v>
      </c>
      <c r="C219" t="s">
        <v>51</v>
      </c>
      <c r="D219">
        <v>1</v>
      </c>
      <c r="E219">
        <v>0</v>
      </c>
      <c r="F219">
        <v>1</v>
      </c>
      <c r="G219">
        <v>4</v>
      </c>
      <c r="H219">
        <v>6</v>
      </c>
      <c r="I219">
        <v>14</v>
      </c>
      <c r="J219">
        <v>3</v>
      </c>
      <c r="K219">
        <v>5</v>
      </c>
      <c r="L219">
        <v>54</v>
      </c>
      <c r="M219">
        <v>27</v>
      </c>
      <c r="N219">
        <v>1</v>
      </c>
      <c r="O219">
        <v>374</v>
      </c>
      <c r="P219">
        <v>13</v>
      </c>
      <c r="Q219">
        <v>1</v>
      </c>
      <c r="R219">
        <v>0</v>
      </c>
      <c r="S219">
        <v>0</v>
      </c>
      <c r="T219">
        <v>0</v>
      </c>
      <c r="U219">
        <v>0</v>
      </c>
      <c r="V219">
        <v>0</v>
      </c>
      <c r="W219" t="s">
        <v>297</v>
      </c>
      <c r="X219" t="s">
        <v>2578</v>
      </c>
      <c r="Y219" s="2">
        <f t="shared" si="6"/>
        <v>13.992857142857144</v>
      </c>
      <c r="Z219" s="2">
        <f t="shared" si="7"/>
        <v>16.775451950523312</v>
      </c>
    </row>
    <row r="220" spans="1:26" x14ac:dyDescent="0.2">
      <c r="A220" t="s">
        <v>185</v>
      </c>
      <c r="B220" t="s">
        <v>26</v>
      </c>
      <c r="C220" t="s">
        <v>56</v>
      </c>
      <c r="D220">
        <v>0</v>
      </c>
      <c r="E220">
        <v>0</v>
      </c>
      <c r="F220">
        <v>0</v>
      </c>
      <c r="G220">
        <v>1</v>
      </c>
      <c r="H220">
        <v>4</v>
      </c>
      <c r="I220">
        <v>6</v>
      </c>
      <c r="J220">
        <v>0</v>
      </c>
      <c r="K220">
        <v>5</v>
      </c>
      <c r="L220">
        <v>53</v>
      </c>
      <c r="M220">
        <v>20</v>
      </c>
      <c r="N220">
        <v>0</v>
      </c>
      <c r="O220">
        <v>284</v>
      </c>
      <c r="P220">
        <v>11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 t="s">
        <v>216</v>
      </c>
      <c r="X220" t="s">
        <v>3521</v>
      </c>
      <c r="Y220" s="2">
        <f t="shared" si="6"/>
        <v>13.991666666666667</v>
      </c>
      <c r="Z220" s="2">
        <f t="shared" si="7"/>
        <v>16.230934479054781</v>
      </c>
    </row>
    <row r="221" spans="1:26" x14ac:dyDescent="0.2">
      <c r="A221" t="s">
        <v>4672</v>
      </c>
      <c r="B221" t="s">
        <v>26</v>
      </c>
      <c r="C221" t="s">
        <v>87</v>
      </c>
      <c r="D221">
        <v>0</v>
      </c>
      <c r="E221">
        <v>1</v>
      </c>
      <c r="F221">
        <v>0</v>
      </c>
      <c r="G221">
        <v>7</v>
      </c>
      <c r="H221">
        <v>19</v>
      </c>
      <c r="I221">
        <v>28</v>
      </c>
      <c r="J221">
        <v>0</v>
      </c>
      <c r="K221">
        <v>4</v>
      </c>
      <c r="L221">
        <v>42</v>
      </c>
      <c r="M221">
        <v>37</v>
      </c>
      <c r="N221">
        <v>1</v>
      </c>
      <c r="O221">
        <v>173</v>
      </c>
      <c r="P221">
        <v>29</v>
      </c>
      <c r="Q221">
        <v>4</v>
      </c>
      <c r="R221">
        <v>0</v>
      </c>
      <c r="S221">
        <v>0</v>
      </c>
      <c r="T221">
        <v>0</v>
      </c>
      <c r="U221">
        <v>0</v>
      </c>
      <c r="V221">
        <v>0</v>
      </c>
      <c r="W221" t="s">
        <v>458</v>
      </c>
      <c r="X221" t="s">
        <v>4673</v>
      </c>
      <c r="Y221" s="2">
        <f t="shared" si="6"/>
        <v>13.981818181818182</v>
      </c>
      <c r="Z221" s="2">
        <f t="shared" si="7"/>
        <v>15.127868852459018</v>
      </c>
    </row>
    <row r="222" spans="1:26" x14ac:dyDescent="0.2">
      <c r="A222" t="s">
        <v>573</v>
      </c>
      <c r="B222" t="s">
        <v>26</v>
      </c>
      <c r="C222" t="s">
        <v>95</v>
      </c>
      <c r="D222">
        <v>0</v>
      </c>
      <c r="E222">
        <v>0</v>
      </c>
      <c r="F222">
        <v>0</v>
      </c>
      <c r="G222">
        <v>6</v>
      </c>
      <c r="H222">
        <v>1</v>
      </c>
      <c r="I222">
        <v>21</v>
      </c>
      <c r="J222">
        <v>1</v>
      </c>
      <c r="K222">
        <v>4</v>
      </c>
      <c r="L222">
        <v>106</v>
      </c>
      <c r="M222">
        <v>74</v>
      </c>
      <c r="N222">
        <v>1</v>
      </c>
      <c r="O222">
        <v>302</v>
      </c>
      <c r="P222">
        <v>14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 t="s">
        <v>334</v>
      </c>
      <c r="X222" t="s">
        <v>123</v>
      </c>
      <c r="Y222" s="2">
        <f t="shared" si="6"/>
        <v>13.959999999999999</v>
      </c>
      <c r="Z222" s="2">
        <f t="shared" si="7"/>
        <v>14.974970202622167</v>
      </c>
    </row>
    <row r="223" spans="1:26" x14ac:dyDescent="0.2">
      <c r="A223" t="s">
        <v>4674</v>
      </c>
      <c r="B223" t="s">
        <v>26</v>
      </c>
      <c r="C223" t="s">
        <v>4589</v>
      </c>
      <c r="D223">
        <v>0</v>
      </c>
      <c r="E223">
        <v>0</v>
      </c>
      <c r="F223">
        <v>0</v>
      </c>
      <c r="G223">
        <v>3</v>
      </c>
      <c r="H223">
        <v>7</v>
      </c>
      <c r="I223">
        <v>10</v>
      </c>
      <c r="J223">
        <v>2</v>
      </c>
      <c r="K223">
        <v>1</v>
      </c>
      <c r="L223">
        <v>19</v>
      </c>
      <c r="M223">
        <v>24</v>
      </c>
      <c r="N223">
        <v>9</v>
      </c>
      <c r="O223">
        <v>315</v>
      </c>
      <c r="P223">
        <v>18</v>
      </c>
      <c r="Q223">
        <v>51</v>
      </c>
      <c r="R223">
        <v>0</v>
      </c>
      <c r="S223">
        <v>0</v>
      </c>
      <c r="T223">
        <v>0</v>
      </c>
      <c r="U223">
        <v>0</v>
      </c>
      <c r="V223">
        <v>0</v>
      </c>
      <c r="W223" t="s">
        <v>140</v>
      </c>
      <c r="X223" t="s">
        <v>505</v>
      </c>
      <c r="Y223" s="2">
        <f t="shared" si="6"/>
        <v>13.944444444444445</v>
      </c>
      <c r="Z223" s="2">
        <f t="shared" si="7"/>
        <v>22.818181818181817</v>
      </c>
    </row>
    <row r="224" spans="1:26" x14ac:dyDescent="0.2">
      <c r="A224" t="s">
        <v>641</v>
      </c>
      <c r="B224" t="s">
        <v>26</v>
      </c>
      <c r="C224" t="s">
        <v>51</v>
      </c>
      <c r="D224">
        <v>0</v>
      </c>
      <c r="E224">
        <v>0</v>
      </c>
      <c r="F224">
        <v>3</v>
      </c>
      <c r="G224">
        <v>6</v>
      </c>
      <c r="H224">
        <v>12</v>
      </c>
      <c r="I224">
        <v>24</v>
      </c>
      <c r="J224">
        <v>1</v>
      </c>
      <c r="K224">
        <v>7</v>
      </c>
      <c r="L224">
        <v>40</v>
      </c>
      <c r="M224">
        <v>49</v>
      </c>
      <c r="N224">
        <v>18</v>
      </c>
      <c r="O224">
        <v>415</v>
      </c>
      <c r="P224">
        <v>40</v>
      </c>
      <c r="Q224">
        <v>12</v>
      </c>
      <c r="R224">
        <v>0</v>
      </c>
      <c r="S224">
        <v>0</v>
      </c>
      <c r="T224">
        <v>0</v>
      </c>
      <c r="U224">
        <v>0</v>
      </c>
      <c r="V224">
        <v>0</v>
      </c>
      <c r="W224" t="s">
        <v>145</v>
      </c>
      <c r="X224" t="s">
        <v>4675</v>
      </c>
      <c r="Y224" s="2">
        <f t="shared" si="6"/>
        <v>13.869565217391305</v>
      </c>
      <c r="Z224" s="2">
        <f t="shared" si="7"/>
        <v>16.958062610750147</v>
      </c>
    </row>
    <row r="225" spans="1:26" x14ac:dyDescent="0.2">
      <c r="A225" t="s">
        <v>502</v>
      </c>
      <c r="B225" t="s">
        <v>26</v>
      </c>
      <c r="C225" t="s">
        <v>36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84</v>
      </c>
      <c r="S225">
        <v>28</v>
      </c>
      <c r="T225">
        <v>13</v>
      </c>
      <c r="U225">
        <v>80</v>
      </c>
      <c r="V225">
        <v>0</v>
      </c>
      <c r="W225" t="s">
        <v>28</v>
      </c>
      <c r="X225" t="s">
        <v>1591</v>
      </c>
      <c r="Y225" s="2">
        <f t="shared" si="6"/>
        <v>13.852941176470589</v>
      </c>
      <c r="Z225" s="2">
        <f t="shared" si="7"/>
        <v>13.852941176470589</v>
      </c>
    </row>
    <row r="226" spans="1:26" x14ac:dyDescent="0.2">
      <c r="A226" t="s">
        <v>524</v>
      </c>
      <c r="B226" t="s">
        <v>26</v>
      </c>
      <c r="C226" t="s">
        <v>47</v>
      </c>
      <c r="D226">
        <v>1</v>
      </c>
      <c r="E226">
        <v>0</v>
      </c>
      <c r="F226">
        <v>2</v>
      </c>
      <c r="G226">
        <v>10</v>
      </c>
      <c r="H226">
        <v>41</v>
      </c>
      <c r="I226">
        <v>45</v>
      </c>
      <c r="J226">
        <v>15</v>
      </c>
      <c r="K226">
        <v>4</v>
      </c>
      <c r="L226">
        <v>28</v>
      </c>
      <c r="M226">
        <v>33</v>
      </c>
      <c r="N226">
        <v>24</v>
      </c>
      <c r="O226">
        <v>477</v>
      </c>
      <c r="P226">
        <v>45</v>
      </c>
      <c r="Q226">
        <v>40</v>
      </c>
      <c r="R226">
        <v>0</v>
      </c>
      <c r="S226">
        <v>0</v>
      </c>
      <c r="T226">
        <v>0</v>
      </c>
      <c r="U226">
        <v>0</v>
      </c>
      <c r="V226">
        <v>0</v>
      </c>
      <c r="W226" t="s">
        <v>31</v>
      </c>
      <c r="X226" t="s">
        <v>1398</v>
      </c>
      <c r="Y226" s="2">
        <f t="shared" si="6"/>
        <v>13.84</v>
      </c>
      <c r="Z226" s="2">
        <f t="shared" si="7"/>
        <v>19.940234791889008</v>
      </c>
    </row>
    <row r="227" spans="1:26" x14ac:dyDescent="0.2">
      <c r="A227" t="s">
        <v>1293</v>
      </c>
      <c r="B227" t="s">
        <v>26</v>
      </c>
      <c r="C227" t="s">
        <v>27</v>
      </c>
      <c r="D227">
        <v>2</v>
      </c>
      <c r="E227">
        <v>0</v>
      </c>
      <c r="F227">
        <v>1</v>
      </c>
      <c r="G227">
        <v>0</v>
      </c>
      <c r="H227">
        <v>5</v>
      </c>
      <c r="I227">
        <v>2</v>
      </c>
      <c r="J227">
        <v>2</v>
      </c>
      <c r="K227">
        <v>8</v>
      </c>
      <c r="L227">
        <v>26</v>
      </c>
      <c r="M227">
        <v>14</v>
      </c>
      <c r="N227">
        <v>1</v>
      </c>
      <c r="O227">
        <v>334</v>
      </c>
      <c r="P227">
        <v>6</v>
      </c>
      <c r="Q227">
        <v>4</v>
      </c>
      <c r="R227">
        <v>0</v>
      </c>
      <c r="S227">
        <v>0</v>
      </c>
      <c r="T227">
        <v>0</v>
      </c>
      <c r="U227">
        <v>0</v>
      </c>
      <c r="V227">
        <v>0</v>
      </c>
      <c r="W227" t="s">
        <v>105</v>
      </c>
      <c r="X227" t="s">
        <v>4469</v>
      </c>
      <c r="Y227" s="2">
        <f t="shared" si="6"/>
        <v>13.8</v>
      </c>
      <c r="Z227" s="2">
        <f t="shared" si="7"/>
        <v>31.972277227722774</v>
      </c>
    </row>
    <row r="228" spans="1:26" x14ac:dyDescent="0.2">
      <c r="A228" t="s">
        <v>4676</v>
      </c>
      <c r="B228" t="s">
        <v>26</v>
      </c>
      <c r="C228" t="s">
        <v>4589</v>
      </c>
      <c r="D228">
        <v>0</v>
      </c>
      <c r="E228">
        <v>0</v>
      </c>
      <c r="F228">
        <v>2</v>
      </c>
      <c r="G228">
        <v>6</v>
      </c>
      <c r="H228">
        <v>14</v>
      </c>
      <c r="I228">
        <v>22</v>
      </c>
      <c r="J228">
        <v>0</v>
      </c>
      <c r="K228">
        <v>3</v>
      </c>
      <c r="L228">
        <v>34</v>
      </c>
      <c r="M228">
        <v>41</v>
      </c>
      <c r="N228">
        <v>9</v>
      </c>
      <c r="O228">
        <v>381</v>
      </c>
      <c r="P228">
        <v>30</v>
      </c>
      <c r="Q228">
        <v>12</v>
      </c>
      <c r="R228">
        <v>0</v>
      </c>
      <c r="S228">
        <v>0</v>
      </c>
      <c r="T228">
        <v>0</v>
      </c>
      <c r="U228">
        <v>0</v>
      </c>
      <c r="V228">
        <v>0</v>
      </c>
      <c r="W228" t="s">
        <v>80</v>
      </c>
      <c r="X228" t="s">
        <v>744</v>
      </c>
      <c r="Y228" s="2">
        <f t="shared" si="6"/>
        <v>13.799999999999999</v>
      </c>
      <c r="Z228" s="2">
        <f t="shared" si="7"/>
        <v>15.445501097293343</v>
      </c>
    </row>
    <row r="229" spans="1:26" x14ac:dyDescent="0.2">
      <c r="A229" t="s">
        <v>474</v>
      </c>
      <c r="B229" t="s">
        <v>26</v>
      </c>
      <c r="C229" t="s">
        <v>103</v>
      </c>
      <c r="D229">
        <v>0</v>
      </c>
      <c r="E229">
        <v>0</v>
      </c>
      <c r="F229">
        <v>2</v>
      </c>
      <c r="G229">
        <v>9</v>
      </c>
      <c r="H229">
        <v>6</v>
      </c>
      <c r="I229">
        <v>19</v>
      </c>
      <c r="J229">
        <v>0</v>
      </c>
      <c r="K229">
        <v>9</v>
      </c>
      <c r="L229">
        <v>83</v>
      </c>
      <c r="M229">
        <v>51</v>
      </c>
      <c r="N229">
        <v>5</v>
      </c>
      <c r="O229">
        <v>431</v>
      </c>
      <c r="P229">
        <v>44</v>
      </c>
      <c r="Q229">
        <v>2</v>
      </c>
      <c r="R229">
        <v>0</v>
      </c>
      <c r="S229">
        <v>0</v>
      </c>
      <c r="T229">
        <v>0</v>
      </c>
      <c r="U229">
        <v>0</v>
      </c>
      <c r="V229">
        <v>0</v>
      </c>
      <c r="W229" t="s">
        <v>145</v>
      </c>
      <c r="X229" t="s">
        <v>4677</v>
      </c>
      <c r="Y229" s="2">
        <f t="shared" si="6"/>
        <v>13.786956521739132</v>
      </c>
      <c r="Z229" s="2">
        <f t="shared" si="7"/>
        <v>14.575587334014301</v>
      </c>
    </row>
    <row r="230" spans="1:26" x14ac:dyDescent="0.2">
      <c r="A230" t="s">
        <v>4678</v>
      </c>
      <c r="B230" t="s">
        <v>26</v>
      </c>
      <c r="C230" t="s">
        <v>95</v>
      </c>
      <c r="D230">
        <v>0</v>
      </c>
      <c r="E230">
        <v>0</v>
      </c>
      <c r="F230">
        <v>0</v>
      </c>
      <c r="G230">
        <v>0</v>
      </c>
      <c r="H230">
        <v>3</v>
      </c>
      <c r="I230">
        <v>5</v>
      </c>
      <c r="J230">
        <v>1</v>
      </c>
      <c r="K230">
        <v>2</v>
      </c>
      <c r="L230">
        <v>40</v>
      </c>
      <c r="M230">
        <v>14</v>
      </c>
      <c r="N230">
        <v>2</v>
      </c>
      <c r="O230">
        <v>110</v>
      </c>
      <c r="P230">
        <v>3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 t="s">
        <v>402</v>
      </c>
      <c r="X230" t="s">
        <v>4679</v>
      </c>
      <c r="Y230" s="2">
        <f t="shared" si="6"/>
        <v>13.75</v>
      </c>
      <c r="Z230" s="2">
        <f t="shared" si="7"/>
        <v>18.032786885245901</v>
      </c>
    </row>
    <row r="231" spans="1:26" x14ac:dyDescent="0.2">
      <c r="A231" t="s">
        <v>558</v>
      </c>
      <c r="B231" t="s">
        <v>26</v>
      </c>
      <c r="C231" t="s">
        <v>95</v>
      </c>
      <c r="D231">
        <v>3</v>
      </c>
      <c r="E231">
        <v>0</v>
      </c>
      <c r="F231">
        <v>1</v>
      </c>
      <c r="G231">
        <v>15</v>
      </c>
      <c r="H231">
        <v>28</v>
      </c>
      <c r="I231">
        <v>82</v>
      </c>
      <c r="J231">
        <v>6</v>
      </c>
      <c r="K231">
        <v>12</v>
      </c>
      <c r="L231">
        <v>46</v>
      </c>
      <c r="M231">
        <v>90</v>
      </c>
      <c r="N231">
        <v>11</v>
      </c>
      <c r="O231">
        <v>889</v>
      </c>
      <c r="P231">
        <v>84</v>
      </c>
      <c r="Q231">
        <v>30</v>
      </c>
      <c r="R231">
        <v>0</v>
      </c>
      <c r="S231">
        <v>0</v>
      </c>
      <c r="T231">
        <v>0</v>
      </c>
      <c r="U231">
        <v>0</v>
      </c>
      <c r="V231">
        <v>0</v>
      </c>
      <c r="W231" t="s">
        <v>28</v>
      </c>
      <c r="X231" t="s">
        <v>908</v>
      </c>
      <c r="Y231" s="2">
        <f t="shared" si="6"/>
        <v>13.702941176470588</v>
      </c>
      <c r="Z231" s="2">
        <f t="shared" si="7"/>
        <v>14.858610914245215</v>
      </c>
    </row>
    <row r="232" spans="1:26" x14ac:dyDescent="0.2">
      <c r="A232" t="s">
        <v>290</v>
      </c>
      <c r="B232" t="s">
        <v>26</v>
      </c>
      <c r="C232" t="s">
        <v>95</v>
      </c>
      <c r="D232">
        <v>0</v>
      </c>
      <c r="E232">
        <v>0</v>
      </c>
      <c r="F232">
        <v>4</v>
      </c>
      <c r="G232">
        <v>8</v>
      </c>
      <c r="H232">
        <v>33</v>
      </c>
      <c r="I232">
        <v>33</v>
      </c>
      <c r="J232">
        <v>0</v>
      </c>
      <c r="K232">
        <v>3</v>
      </c>
      <c r="L232">
        <v>63</v>
      </c>
      <c r="M232">
        <v>56</v>
      </c>
      <c r="N232">
        <v>17</v>
      </c>
      <c r="O232">
        <v>569</v>
      </c>
      <c r="P232">
        <v>57</v>
      </c>
      <c r="Q232">
        <v>17</v>
      </c>
      <c r="R232">
        <v>0</v>
      </c>
      <c r="S232">
        <v>0</v>
      </c>
      <c r="T232">
        <v>0</v>
      </c>
      <c r="U232">
        <v>0</v>
      </c>
      <c r="V232">
        <v>0</v>
      </c>
      <c r="W232" t="s">
        <v>40</v>
      </c>
      <c r="X232" t="s">
        <v>126</v>
      </c>
      <c r="Y232" s="2">
        <f t="shared" si="6"/>
        <v>13.658064516129032</v>
      </c>
      <c r="Z232" s="2">
        <f t="shared" si="7"/>
        <v>16.291577597263789</v>
      </c>
    </row>
    <row r="233" spans="1:26" x14ac:dyDescent="0.2">
      <c r="A233" t="s">
        <v>175</v>
      </c>
      <c r="B233" t="s">
        <v>26</v>
      </c>
      <c r="C233" t="s">
        <v>27</v>
      </c>
      <c r="D233">
        <v>0</v>
      </c>
      <c r="E233">
        <v>0</v>
      </c>
      <c r="F233">
        <v>5</v>
      </c>
      <c r="G233">
        <v>1</v>
      </c>
      <c r="H233">
        <v>21</v>
      </c>
      <c r="I233">
        <v>17</v>
      </c>
      <c r="J233">
        <v>5</v>
      </c>
      <c r="K233">
        <v>1</v>
      </c>
      <c r="L233">
        <v>15</v>
      </c>
      <c r="M233">
        <v>44</v>
      </c>
      <c r="N233">
        <v>15</v>
      </c>
      <c r="O233">
        <v>1070</v>
      </c>
      <c r="P233">
        <v>36</v>
      </c>
      <c r="Q233">
        <v>29</v>
      </c>
      <c r="R233">
        <v>0</v>
      </c>
      <c r="S233">
        <v>0</v>
      </c>
      <c r="T233">
        <v>0</v>
      </c>
      <c r="U233">
        <v>0</v>
      </c>
      <c r="V233">
        <v>0</v>
      </c>
      <c r="W233" t="s">
        <v>40</v>
      </c>
      <c r="X233" t="s">
        <v>1842</v>
      </c>
      <c r="Y233" s="2">
        <f t="shared" si="6"/>
        <v>13.596774193548388</v>
      </c>
      <c r="Z233" s="2">
        <f t="shared" si="7"/>
        <v>19.726989079563182</v>
      </c>
    </row>
    <row r="234" spans="1:26" x14ac:dyDescent="0.2">
      <c r="A234" t="s">
        <v>271</v>
      </c>
      <c r="B234" t="s">
        <v>26</v>
      </c>
      <c r="C234" t="s">
        <v>87</v>
      </c>
      <c r="D234">
        <v>2</v>
      </c>
      <c r="E234">
        <v>0</v>
      </c>
      <c r="F234">
        <v>3</v>
      </c>
      <c r="G234">
        <v>4</v>
      </c>
      <c r="H234">
        <v>20</v>
      </c>
      <c r="I234">
        <v>29</v>
      </c>
      <c r="J234">
        <v>6</v>
      </c>
      <c r="K234">
        <v>3</v>
      </c>
      <c r="L234">
        <v>6</v>
      </c>
      <c r="M234">
        <v>18</v>
      </c>
      <c r="N234">
        <v>23</v>
      </c>
      <c r="O234">
        <v>389</v>
      </c>
      <c r="P234">
        <v>35</v>
      </c>
      <c r="Q234">
        <v>14</v>
      </c>
      <c r="R234">
        <v>0</v>
      </c>
      <c r="S234">
        <v>0</v>
      </c>
      <c r="T234">
        <v>0</v>
      </c>
      <c r="U234">
        <v>0</v>
      </c>
      <c r="V234">
        <v>0</v>
      </c>
      <c r="W234" t="s">
        <v>334</v>
      </c>
      <c r="X234" t="s">
        <v>1161</v>
      </c>
      <c r="Y234" s="2">
        <f t="shared" si="6"/>
        <v>13.594999999999999</v>
      </c>
      <c r="Z234" s="2">
        <f t="shared" si="7"/>
        <v>20.107641741988495</v>
      </c>
    </row>
    <row r="235" spans="1:26" x14ac:dyDescent="0.2">
      <c r="A235" t="s">
        <v>511</v>
      </c>
      <c r="B235" t="s">
        <v>26</v>
      </c>
      <c r="C235" t="s">
        <v>84</v>
      </c>
      <c r="D235">
        <v>0</v>
      </c>
      <c r="E235">
        <v>0</v>
      </c>
      <c r="F235">
        <v>1</v>
      </c>
      <c r="G235">
        <v>5</v>
      </c>
      <c r="H235">
        <v>21</v>
      </c>
      <c r="I235">
        <v>32</v>
      </c>
      <c r="J235">
        <v>3</v>
      </c>
      <c r="K235">
        <v>3</v>
      </c>
      <c r="L235">
        <v>50</v>
      </c>
      <c r="M235">
        <v>60</v>
      </c>
      <c r="N235">
        <v>10</v>
      </c>
      <c r="O235">
        <v>447</v>
      </c>
      <c r="P235">
        <v>38</v>
      </c>
      <c r="Q235">
        <v>2</v>
      </c>
      <c r="R235">
        <v>0</v>
      </c>
      <c r="S235">
        <v>0</v>
      </c>
      <c r="T235">
        <v>0</v>
      </c>
      <c r="U235">
        <v>0</v>
      </c>
      <c r="V235">
        <v>0</v>
      </c>
      <c r="W235" t="s">
        <v>99</v>
      </c>
      <c r="X235" t="s">
        <v>4680</v>
      </c>
      <c r="Y235" s="2">
        <f t="shared" si="6"/>
        <v>13.577272727272726</v>
      </c>
      <c r="Z235" s="2">
        <f t="shared" si="7"/>
        <v>14.429951690821255</v>
      </c>
    </row>
    <row r="236" spans="1:26" x14ac:dyDescent="0.2">
      <c r="A236" t="s">
        <v>4681</v>
      </c>
      <c r="B236" t="s">
        <v>26</v>
      </c>
      <c r="C236" t="s">
        <v>4586</v>
      </c>
      <c r="D236">
        <v>2</v>
      </c>
      <c r="E236">
        <v>0</v>
      </c>
      <c r="F236">
        <v>5</v>
      </c>
      <c r="G236">
        <v>5</v>
      </c>
      <c r="H236">
        <v>26</v>
      </c>
      <c r="I236">
        <v>26</v>
      </c>
      <c r="J236">
        <v>18</v>
      </c>
      <c r="K236">
        <v>1</v>
      </c>
      <c r="L236">
        <v>11</v>
      </c>
      <c r="M236">
        <v>25</v>
      </c>
      <c r="N236">
        <v>27</v>
      </c>
      <c r="O236">
        <v>407</v>
      </c>
      <c r="P236">
        <v>30</v>
      </c>
      <c r="Q236">
        <v>24</v>
      </c>
      <c r="R236">
        <v>0</v>
      </c>
      <c r="S236">
        <v>0</v>
      </c>
      <c r="T236">
        <v>0</v>
      </c>
      <c r="U236">
        <v>0</v>
      </c>
      <c r="V236">
        <v>0</v>
      </c>
      <c r="W236" t="s">
        <v>93</v>
      </c>
      <c r="X236" t="s">
        <v>4682</v>
      </c>
      <c r="Y236" s="2">
        <f t="shared" si="6"/>
        <v>13.525</v>
      </c>
      <c r="Z236" s="2">
        <f t="shared" si="7"/>
        <v>18.594108019639933</v>
      </c>
    </row>
    <row r="237" spans="1:26" x14ac:dyDescent="0.2">
      <c r="A237" t="s">
        <v>2624</v>
      </c>
      <c r="B237" t="s">
        <v>26</v>
      </c>
      <c r="C237" t="s">
        <v>51</v>
      </c>
      <c r="D237">
        <v>0</v>
      </c>
      <c r="E237">
        <v>0</v>
      </c>
      <c r="F237">
        <v>1</v>
      </c>
      <c r="G237">
        <v>5</v>
      </c>
      <c r="H237">
        <v>44</v>
      </c>
      <c r="I237">
        <v>43</v>
      </c>
      <c r="J237">
        <v>2</v>
      </c>
      <c r="K237">
        <v>9</v>
      </c>
      <c r="L237">
        <v>13</v>
      </c>
      <c r="M237">
        <v>38</v>
      </c>
      <c r="N237">
        <v>5</v>
      </c>
      <c r="O237">
        <v>673</v>
      </c>
      <c r="P237">
        <v>46</v>
      </c>
      <c r="Q237">
        <v>8</v>
      </c>
      <c r="R237">
        <v>0</v>
      </c>
      <c r="S237">
        <v>0</v>
      </c>
      <c r="T237">
        <v>0</v>
      </c>
      <c r="U237">
        <v>0</v>
      </c>
      <c r="V237">
        <v>0</v>
      </c>
      <c r="W237" t="s">
        <v>88</v>
      </c>
      <c r="X237" t="s">
        <v>4683</v>
      </c>
      <c r="Y237" s="2">
        <f t="shared" si="6"/>
        <v>13.514285714285714</v>
      </c>
      <c r="Z237" s="2">
        <f t="shared" si="7"/>
        <v>17.663900414937761</v>
      </c>
    </row>
    <row r="238" spans="1:26" x14ac:dyDescent="0.2">
      <c r="A238" t="s">
        <v>305</v>
      </c>
      <c r="B238" t="s">
        <v>26</v>
      </c>
      <c r="C238" t="s">
        <v>4597</v>
      </c>
      <c r="D238">
        <v>9</v>
      </c>
      <c r="E238">
        <v>2</v>
      </c>
      <c r="F238">
        <v>1</v>
      </c>
      <c r="G238">
        <v>12</v>
      </c>
      <c r="H238">
        <v>67</v>
      </c>
      <c r="I238">
        <v>48</v>
      </c>
      <c r="J238">
        <v>34</v>
      </c>
      <c r="K238">
        <v>3</v>
      </c>
      <c r="L238">
        <v>29</v>
      </c>
      <c r="M238">
        <v>17</v>
      </c>
      <c r="N238">
        <v>24</v>
      </c>
      <c r="O238">
        <v>349</v>
      </c>
      <c r="P238">
        <v>25</v>
      </c>
      <c r="Q238">
        <v>11</v>
      </c>
      <c r="R238">
        <v>0</v>
      </c>
      <c r="S238">
        <v>0</v>
      </c>
      <c r="T238">
        <v>0</v>
      </c>
      <c r="U238">
        <v>0</v>
      </c>
      <c r="V238">
        <v>0</v>
      </c>
      <c r="W238" t="s">
        <v>134</v>
      </c>
      <c r="X238" t="s">
        <v>4684</v>
      </c>
      <c r="Y238" s="2">
        <f t="shared" si="6"/>
        <v>13.512121212121212</v>
      </c>
      <c r="Z238" s="2">
        <f t="shared" si="7"/>
        <v>18.536258660508082</v>
      </c>
    </row>
    <row r="239" spans="1:26" x14ac:dyDescent="0.2">
      <c r="A239" t="s">
        <v>197</v>
      </c>
      <c r="B239" t="s">
        <v>26</v>
      </c>
      <c r="C239" t="s">
        <v>95</v>
      </c>
      <c r="D239">
        <v>0</v>
      </c>
      <c r="E239">
        <v>1</v>
      </c>
      <c r="F239">
        <v>1</v>
      </c>
      <c r="G239">
        <v>7</v>
      </c>
      <c r="H239">
        <v>11</v>
      </c>
      <c r="I239">
        <v>16</v>
      </c>
      <c r="J239">
        <v>1</v>
      </c>
      <c r="K239">
        <v>5</v>
      </c>
      <c r="L239">
        <v>99</v>
      </c>
      <c r="M239">
        <v>56</v>
      </c>
      <c r="N239">
        <v>3</v>
      </c>
      <c r="O239">
        <v>539</v>
      </c>
      <c r="P239">
        <v>16</v>
      </c>
      <c r="Q239">
        <v>7</v>
      </c>
      <c r="R239">
        <v>0</v>
      </c>
      <c r="S239">
        <v>0</v>
      </c>
      <c r="T239">
        <v>0</v>
      </c>
      <c r="U239">
        <v>0</v>
      </c>
      <c r="V239">
        <v>0</v>
      </c>
      <c r="W239" t="s">
        <v>145</v>
      </c>
      <c r="X239" t="s">
        <v>3732</v>
      </c>
      <c r="Y239" s="2">
        <f t="shared" si="6"/>
        <v>13.495652173913042</v>
      </c>
      <c r="Z239" s="2">
        <f t="shared" si="7"/>
        <v>15.545909849749583</v>
      </c>
    </row>
    <row r="240" spans="1:26" x14ac:dyDescent="0.2">
      <c r="A240" t="s">
        <v>342</v>
      </c>
      <c r="B240" t="s">
        <v>26</v>
      </c>
      <c r="C240" t="s">
        <v>27</v>
      </c>
      <c r="D240">
        <v>0</v>
      </c>
      <c r="E240">
        <v>0</v>
      </c>
      <c r="F240">
        <v>2</v>
      </c>
      <c r="G240">
        <v>2</v>
      </c>
      <c r="H240">
        <v>6</v>
      </c>
      <c r="I240">
        <v>8</v>
      </c>
      <c r="J240">
        <v>4</v>
      </c>
      <c r="K240">
        <v>8</v>
      </c>
      <c r="L240">
        <v>49</v>
      </c>
      <c r="M240">
        <v>38</v>
      </c>
      <c r="N240">
        <v>2</v>
      </c>
      <c r="O240">
        <v>682</v>
      </c>
      <c r="P240">
        <v>15</v>
      </c>
      <c r="Q240">
        <v>6</v>
      </c>
      <c r="R240">
        <v>0</v>
      </c>
      <c r="S240">
        <v>0</v>
      </c>
      <c r="T240">
        <v>0</v>
      </c>
      <c r="U240">
        <v>0</v>
      </c>
      <c r="V240">
        <v>0</v>
      </c>
      <c r="W240" t="s">
        <v>88</v>
      </c>
      <c r="X240" t="s">
        <v>3735</v>
      </c>
      <c r="Y240" s="2">
        <f t="shared" si="6"/>
        <v>13.461904761904762</v>
      </c>
      <c r="Z240" s="2">
        <f t="shared" si="7"/>
        <v>20.065457413249209</v>
      </c>
    </row>
    <row r="241" spans="1:26" x14ac:dyDescent="0.2">
      <c r="A241" t="s">
        <v>360</v>
      </c>
      <c r="B241" t="s">
        <v>26</v>
      </c>
      <c r="C241" t="s">
        <v>4589</v>
      </c>
      <c r="D241">
        <v>2</v>
      </c>
      <c r="E241">
        <v>0</v>
      </c>
      <c r="F241">
        <v>2</v>
      </c>
      <c r="G241">
        <v>1</v>
      </c>
      <c r="H241">
        <v>33</v>
      </c>
      <c r="I241">
        <v>16</v>
      </c>
      <c r="J241">
        <v>17</v>
      </c>
      <c r="K241">
        <v>2</v>
      </c>
      <c r="L241">
        <v>10</v>
      </c>
      <c r="M241">
        <v>21</v>
      </c>
      <c r="N241">
        <v>23</v>
      </c>
      <c r="O241">
        <v>852</v>
      </c>
      <c r="P241">
        <v>32</v>
      </c>
      <c r="Q241">
        <v>23</v>
      </c>
      <c r="R241">
        <v>0</v>
      </c>
      <c r="S241">
        <v>0</v>
      </c>
      <c r="T241">
        <v>0</v>
      </c>
      <c r="U241">
        <v>0</v>
      </c>
      <c r="V241">
        <v>0</v>
      </c>
      <c r="W241" t="s">
        <v>134</v>
      </c>
      <c r="X241" t="s">
        <v>4178</v>
      </c>
      <c r="Y241" s="2">
        <f t="shared" si="6"/>
        <v>13.445454545454545</v>
      </c>
      <c r="Z241" s="2">
        <f t="shared" si="7"/>
        <v>17.316999132697308</v>
      </c>
    </row>
    <row r="242" spans="1:26" x14ac:dyDescent="0.2">
      <c r="A242" t="s">
        <v>215</v>
      </c>
      <c r="B242" t="s">
        <v>26</v>
      </c>
      <c r="C242" t="s">
        <v>62</v>
      </c>
      <c r="D242">
        <v>0</v>
      </c>
      <c r="E242">
        <v>0</v>
      </c>
      <c r="F242">
        <v>2</v>
      </c>
      <c r="G242">
        <v>4</v>
      </c>
      <c r="H242">
        <v>10</v>
      </c>
      <c r="I242">
        <v>18</v>
      </c>
      <c r="J242">
        <v>1</v>
      </c>
      <c r="K242">
        <v>4</v>
      </c>
      <c r="L242">
        <v>60</v>
      </c>
      <c r="M242">
        <v>65</v>
      </c>
      <c r="N242">
        <v>7</v>
      </c>
      <c r="O242">
        <v>681</v>
      </c>
      <c r="P242">
        <v>39</v>
      </c>
      <c r="Q242">
        <v>2</v>
      </c>
      <c r="R242">
        <v>0</v>
      </c>
      <c r="S242">
        <v>0</v>
      </c>
      <c r="T242">
        <v>0</v>
      </c>
      <c r="U242">
        <v>0</v>
      </c>
      <c r="V242">
        <v>0</v>
      </c>
      <c r="W242" t="s">
        <v>111</v>
      </c>
      <c r="X242" t="s">
        <v>808</v>
      </c>
      <c r="Y242" s="2">
        <f t="shared" si="6"/>
        <v>13.407692307692308</v>
      </c>
      <c r="Z242" s="2">
        <f t="shared" si="7"/>
        <v>18.498820754716981</v>
      </c>
    </row>
    <row r="243" spans="1:26" x14ac:dyDescent="0.2">
      <c r="A243" t="s">
        <v>396</v>
      </c>
      <c r="B243" t="s">
        <v>26</v>
      </c>
      <c r="C243" t="s">
        <v>64</v>
      </c>
      <c r="D243">
        <v>1</v>
      </c>
      <c r="E243">
        <v>0</v>
      </c>
      <c r="F243">
        <v>1</v>
      </c>
      <c r="G243">
        <v>5</v>
      </c>
      <c r="H243">
        <v>8</v>
      </c>
      <c r="I243">
        <v>28</v>
      </c>
      <c r="J243">
        <v>2</v>
      </c>
      <c r="K243">
        <v>4</v>
      </c>
      <c r="L243">
        <v>57</v>
      </c>
      <c r="M243">
        <v>41</v>
      </c>
      <c r="N243">
        <v>10</v>
      </c>
      <c r="O243">
        <v>336</v>
      </c>
      <c r="P243">
        <v>30</v>
      </c>
      <c r="Q243">
        <v>20</v>
      </c>
      <c r="R243">
        <v>0</v>
      </c>
      <c r="S243">
        <v>0</v>
      </c>
      <c r="T243">
        <v>0</v>
      </c>
      <c r="U243">
        <v>0</v>
      </c>
      <c r="V243">
        <v>0</v>
      </c>
      <c r="W243" t="s">
        <v>88</v>
      </c>
      <c r="X243" t="s">
        <v>2378</v>
      </c>
      <c r="Y243" s="2">
        <f t="shared" si="6"/>
        <v>13.361904761904762</v>
      </c>
      <c r="Z243" s="2">
        <f t="shared" si="7"/>
        <v>16.527486910994767</v>
      </c>
    </row>
    <row r="244" spans="1:26" x14ac:dyDescent="0.2">
      <c r="A244" t="s">
        <v>352</v>
      </c>
      <c r="B244" t="s">
        <v>26</v>
      </c>
      <c r="C244" t="s">
        <v>64</v>
      </c>
      <c r="D244">
        <v>2</v>
      </c>
      <c r="E244">
        <v>0</v>
      </c>
      <c r="F244">
        <v>2</v>
      </c>
      <c r="G244">
        <v>0</v>
      </c>
      <c r="H244">
        <v>10</v>
      </c>
      <c r="I244">
        <v>5</v>
      </c>
      <c r="J244">
        <v>5</v>
      </c>
      <c r="K244">
        <v>0</v>
      </c>
      <c r="L244">
        <v>3</v>
      </c>
      <c r="M244">
        <v>14</v>
      </c>
      <c r="N244">
        <v>4</v>
      </c>
      <c r="O244">
        <v>182</v>
      </c>
      <c r="P244">
        <v>10</v>
      </c>
      <c r="Q244">
        <v>12</v>
      </c>
      <c r="R244">
        <v>0</v>
      </c>
      <c r="S244">
        <v>0</v>
      </c>
      <c r="T244">
        <v>0</v>
      </c>
      <c r="U244">
        <v>0</v>
      </c>
      <c r="V244">
        <v>0</v>
      </c>
      <c r="W244" t="s">
        <v>216</v>
      </c>
      <c r="X244" t="s">
        <v>324</v>
      </c>
      <c r="Y244" s="2">
        <f t="shared" si="6"/>
        <v>13.308333333333332</v>
      </c>
      <c r="Z244" s="2">
        <f t="shared" si="7"/>
        <v>18.21673003802281</v>
      </c>
    </row>
    <row r="245" spans="1:26" x14ac:dyDescent="0.2">
      <c r="A245" t="s">
        <v>4685</v>
      </c>
      <c r="B245" t="s">
        <v>26</v>
      </c>
      <c r="C245" t="s">
        <v>47</v>
      </c>
      <c r="D245">
        <v>0</v>
      </c>
      <c r="E245">
        <v>0</v>
      </c>
      <c r="F245">
        <v>0</v>
      </c>
      <c r="G245">
        <v>1</v>
      </c>
      <c r="H245">
        <v>0</v>
      </c>
      <c r="I245">
        <v>2</v>
      </c>
      <c r="J245">
        <v>0</v>
      </c>
      <c r="K245">
        <v>3</v>
      </c>
      <c r="L245">
        <v>14</v>
      </c>
      <c r="M245">
        <v>8</v>
      </c>
      <c r="N245">
        <v>0</v>
      </c>
      <c r="O245">
        <v>48</v>
      </c>
      <c r="P245">
        <v>0</v>
      </c>
      <c r="Q245">
        <v>1</v>
      </c>
      <c r="R245">
        <v>0</v>
      </c>
      <c r="S245">
        <v>0</v>
      </c>
      <c r="T245">
        <v>0</v>
      </c>
      <c r="U245">
        <v>0</v>
      </c>
      <c r="V245">
        <v>0</v>
      </c>
      <c r="W245" t="s">
        <v>392</v>
      </c>
      <c r="X245" t="s">
        <v>232</v>
      </c>
      <c r="Y245" s="2">
        <f t="shared" si="6"/>
        <v>13.266666666666666</v>
      </c>
      <c r="Z245" s="2">
        <f t="shared" si="7"/>
        <v>20.94736842105263</v>
      </c>
    </row>
    <row r="246" spans="1:26" x14ac:dyDescent="0.2">
      <c r="A246" t="s">
        <v>228</v>
      </c>
      <c r="B246" t="s">
        <v>26</v>
      </c>
      <c r="C246" t="s">
        <v>4586</v>
      </c>
      <c r="D246">
        <v>0</v>
      </c>
      <c r="E246">
        <v>0</v>
      </c>
      <c r="F246">
        <v>0</v>
      </c>
      <c r="G246">
        <v>7</v>
      </c>
      <c r="H246">
        <v>19</v>
      </c>
      <c r="I246">
        <v>27</v>
      </c>
      <c r="J246">
        <v>1</v>
      </c>
      <c r="K246">
        <v>3</v>
      </c>
      <c r="L246">
        <v>57</v>
      </c>
      <c r="M246">
        <v>53</v>
      </c>
      <c r="N246">
        <v>11</v>
      </c>
      <c r="O246">
        <v>569</v>
      </c>
      <c r="P246">
        <v>35</v>
      </c>
      <c r="Q246">
        <v>2</v>
      </c>
      <c r="R246">
        <v>0</v>
      </c>
      <c r="S246">
        <v>0</v>
      </c>
      <c r="T246">
        <v>0</v>
      </c>
      <c r="U246">
        <v>0</v>
      </c>
      <c r="V246">
        <v>0</v>
      </c>
      <c r="W246" t="s">
        <v>99</v>
      </c>
      <c r="X246" t="s">
        <v>4686</v>
      </c>
      <c r="Y246" s="2">
        <f t="shared" si="6"/>
        <v>13.222727272727271</v>
      </c>
      <c r="Z246" s="2">
        <f t="shared" si="7"/>
        <v>15.346424384525204</v>
      </c>
    </row>
    <row r="247" spans="1:26" x14ac:dyDescent="0.2">
      <c r="A247" t="s">
        <v>228</v>
      </c>
      <c r="B247" t="s">
        <v>26</v>
      </c>
      <c r="C247" t="s">
        <v>4586</v>
      </c>
      <c r="D247">
        <v>0</v>
      </c>
      <c r="E247">
        <v>0</v>
      </c>
      <c r="F247">
        <v>0</v>
      </c>
      <c r="G247">
        <v>7</v>
      </c>
      <c r="H247">
        <v>19</v>
      </c>
      <c r="I247">
        <v>27</v>
      </c>
      <c r="J247">
        <v>1</v>
      </c>
      <c r="K247">
        <v>3</v>
      </c>
      <c r="L247">
        <v>57</v>
      </c>
      <c r="M247">
        <v>53</v>
      </c>
      <c r="N247">
        <v>11</v>
      </c>
      <c r="O247">
        <v>569</v>
      </c>
      <c r="P247">
        <v>35</v>
      </c>
      <c r="Q247">
        <v>2</v>
      </c>
      <c r="R247">
        <v>0</v>
      </c>
      <c r="S247">
        <v>0</v>
      </c>
      <c r="T247">
        <v>0</v>
      </c>
      <c r="U247">
        <v>0</v>
      </c>
      <c r="V247">
        <v>0</v>
      </c>
      <c r="W247" t="s">
        <v>99</v>
      </c>
      <c r="X247" t="s">
        <v>4686</v>
      </c>
      <c r="Y247" s="2">
        <f t="shared" si="6"/>
        <v>13.222727272727271</v>
      </c>
      <c r="Z247" s="2">
        <f t="shared" si="7"/>
        <v>15.346424384525204</v>
      </c>
    </row>
    <row r="248" spans="1:26" x14ac:dyDescent="0.2">
      <c r="A248" t="s">
        <v>4687</v>
      </c>
      <c r="B248" t="s">
        <v>26</v>
      </c>
      <c r="C248" t="s">
        <v>4597</v>
      </c>
      <c r="D248">
        <v>1</v>
      </c>
      <c r="E248">
        <v>0</v>
      </c>
      <c r="F248">
        <v>0</v>
      </c>
      <c r="G248">
        <v>8</v>
      </c>
      <c r="H248">
        <v>21</v>
      </c>
      <c r="I248">
        <v>24</v>
      </c>
      <c r="J248">
        <v>3</v>
      </c>
      <c r="K248">
        <v>3</v>
      </c>
      <c r="L248">
        <v>52</v>
      </c>
      <c r="M248">
        <v>26</v>
      </c>
      <c r="N248">
        <v>4</v>
      </c>
      <c r="O248">
        <v>365</v>
      </c>
      <c r="P248">
        <v>21</v>
      </c>
      <c r="Q248">
        <v>16</v>
      </c>
      <c r="R248">
        <v>0</v>
      </c>
      <c r="S248">
        <v>0</v>
      </c>
      <c r="T248">
        <v>0</v>
      </c>
      <c r="U248">
        <v>0</v>
      </c>
      <c r="V248">
        <v>0</v>
      </c>
      <c r="W248" t="s">
        <v>80</v>
      </c>
      <c r="X248" t="s">
        <v>1273</v>
      </c>
      <c r="Y248" s="2">
        <f t="shared" si="6"/>
        <v>13.205882352941176</v>
      </c>
      <c r="Z248" s="2">
        <f t="shared" si="7"/>
        <v>15.590277777777777</v>
      </c>
    </row>
    <row r="249" spans="1:26" x14ac:dyDescent="0.2">
      <c r="A249" t="s">
        <v>4688</v>
      </c>
      <c r="B249" t="s">
        <v>26</v>
      </c>
      <c r="C249" t="s">
        <v>4597</v>
      </c>
      <c r="D249">
        <v>0</v>
      </c>
      <c r="E249">
        <v>0</v>
      </c>
      <c r="F249">
        <v>0</v>
      </c>
      <c r="G249">
        <v>3</v>
      </c>
      <c r="H249">
        <v>6</v>
      </c>
      <c r="I249">
        <v>14</v>
      </c>
      <c r="J249">
        <v>0</v>
      </c>
      <c r="K249">
        <v>2</v>
      </c>
      <c r="L249">
        <v>29</v>
      </c>
      <c r="M249">
        <v>31</v>
      </c>
      <c r="N249">
        <v>4</v>
      </c>
      <c r="O249">
        <v>206</v>
      </c>
      <c r="P249">
        <v>21</v>
      </c>
      <c r="Q249">
        <v>16</v>
      </c>
      <c r="R249">
        <v>0</v>
      </c>
      <c r="S249">
        <v>0</v>
      </c>
      <c r="T249">
        <v>0</v>
      </c>
      <c r="U249">
        <v>0</v>
      </c>
      <c r="V249">
        <v>0</v>
      </c>
      <c r="W249" t="s">
        <v>105</v>
      </c>
      <c r="X249" t="s">
        <v>783</v>
      </c>
      <c r="Y249" s="2">
        <f t="shared" si="6"/>
        <v>13.2</v>
      </c>
      <c r="Z249" s="2">
        <f t="shared" si="7"/>
        <v>16.121085594989562</v>
      </c>
    </row>
    <row r="250" spans="1:26" x14ac:dyDescent="0.2">
      <c r="A250" t="s">
        <v>332</v>
      </c>
      <c r="B250" t="s">
        <v>26</v>
      </c>
      <c r="C250" t="s">
        <v>49</v>
      </c>
      <c r="D250">
        <v>2</v>
      </c>
      <c r="E250">
        <v>1</v>
      </c>
      <c r="F250">
        <v>3</v>
      </c>
      <c r="G250">
        <v>1</v>
      </c>
      <c r="H250">
        <v>24</v>
      </c>
      <c r="I250">
        <v>13</v>
      </c>
      <c r="J250">
        <v>20</v>
      </c>
      <c r="K250">
        <v>0</v>
      </c>
      <c r="L250">
        <v>12</v>
      </c>
      <c r="M250">
        <v>16</v>
      </c>
      <c r="N250">
        <v>21</v>
      </c>
      <c r="O250">
        <v>350</v>
      </c>
      <c r="P250">
        <v>14</v>
      </c>
      <c r="Q250">
        <v>20</v>
      </c>
      <c r="R250">
        <v>0</v>
      </c>
      <c r="S250">
        <v>0</v>
      </c>
      <c r="T250">
        <v>0</v>
      </c>
      <c r="U250">
        <v>0</v>
      </c>
      <c r="V250">
        <v>0</v>
      </c>
      <c r="W250" t="s">
        <v>116</v>
      </c>
      <c r="X250" t="s">
        <v>4689</v>
      </c>
      <c r="Y250" s="2">
        <f t="shared" si="6"/>
        <v>13.2</v>
      </c>
      <c r="Z250" s="2">
        <f t="shared" si="7"/>
        <v>21.694667640613588</v>
      </c>
    </row>
    <row r="251" spans="1:26" x14ac:dyDescent="0.2">
      <c r="A251" t="s">
        <v>139</v>
      </c>
      <c r="B251" t="s">
        <v>26</v>
      </c>
      <c r="C251" t="s">
        <v>27</v>
      </c>
      <c r="D251">
        <v>1</v>
      </c>
      <c r="E251">
        <v>0</v>
      </c>
      <c r="F251">
        <v>0</v>
      </c>
      <c r="G251">
        <v>0</v>
      </c>
      <c r="H251">
        <v>5</v>
      </c>
      <c r="I251">
        <v>3</v>
      </c>
      <c r="J251">
        <v>2</v>
      </c>
      <c r="K251">
        <v>1</v>
      </c>
      <c r="L251">
        <v>1</v>
      </c>
      <c r="M251">
        <v>5</v>
      </c>
      <c r="N251">
        <v>6</v>
      </c>
      <c r="O251">
        <v>151</v>
      </c>
      <c r="P251">
        <v>3</v>
      </c>
      <c r="Q251">
        <v>3</v>
      </c>
      <c r="R251">
        <v>0</v>
      </c>
      <c r="S251">
        <v>0</v>
      </c>
      <c r="T251">
        <v>0</v>
      </c>
      <c r="U251">
        <v>0</v>
      </c>
      <c r="V251">
        <v>0</v>
      </c>
      <c r="W251" t="s">
        <v>108</v>
      </c>
      <c r="X251" t="s">
        <v>4690</v>
      </c>
      <c r="Y251" s="2">
        <f t="shared" si="6"/>
        <v>13.183333333333332</v>
      </c>
      <c r="Z251" s="2">
        <f t="shared" si="7"/>
        <v>25.24468085106383</v>
      </c>
    </row>
    <row r="252" spans="1:26" x14ac:dyDescent="0.2">
      <c r="A252" t="s">
        <v>168</v>
      </c>
      <c r="B252" t="s">
        <v>26</v>
      </c>
      <c r="C252" t="s">
        <v>52</v>
      </c>
      <c r="D252">
        <v>1</v>
      </c>
      <c r="E252">
        <v>0</v>
      </c>
      <c r="F252">
        <v>1</v>
      </c>
      <c r="G252">
        <v>4</v>
      </c>
      <c r="H252">
        <v>43</v>
      </c>
      <c r="I252">
        <v>23</v>
      </c>
      <c r="J252">
        <v>10</v>
      </c>
      <c r="K252">
        <v>3</v>
      </c>
      <c r="L252">
        <v>23</v>
      </c>
      <c r="M252">
        <v>27</v>
      </c>
      <c r="N252">
        <v>21</v>
      </c>
      <c r="O252">
        <v>401</v>
      </c>
      <c r="P252">
        <v>16</v>
      </c>
      <c r="Q252">
        <v>37</v>
      </c>
      <c r="R252">
        <v>0</v>
      </c>
      <c r="S252">
        <v>0</v>
      </c>
      <c r="T252">
        <v>0</v>
      </c>
      <c r="U252">
        <v>0</v>
      </c>
      <c r="V252">
        <v>0</v>
      </c>
      <c r="W252" t="s">
        <v>93</v>
      </c>
      <c r="X252" t="s">
        <v>3476</v>
      </c>
      <c r="Y252" s="2">
        <f t="shared" si="6"/>
        <v>13.146428571428572</v>
      </c>
      <c r="Z252" s="2">
        <f t="shared" si="7"/>
        <v>19.48764705882353</v>
      </c>
    </row>
    <row r="253" spans="1:26" x14ac:dyDescent="0.2">
      <c r="A253" t="s">
        <v>100</v>
      </c>
      <c r="B253" t="s">
        <v>26</v>
      </c>
      <c r="C253" t="s">
        <v>4597</v>
      </c>
      <c r="D253">
        <v>0</v>
      </c>
      <c r="E253">
        <v>1</v>
      </c>
      <c r="F253">
        <v>1</v>
      </c>
      <c r="G253">
        <v>8</v>
      </c>
      <c r="H253">
        <v>17</v>
      </c>
      <c r="I253">
        <v>15</v>
      </c>
      <c r="J253">
        <v>0</v>
      </c>
      <c r="K253">
        <v>11</v>
      </c>
      <c r="L253">
        <v>65</v>
      </c>
      <c r="M253">
        <v>39</v>
      </c>
      <c r="N253">
        <v>5</v>
      </c>
      <c r="O253">
        <v>368</v>
      </c>
      <c r="P253">
        <v>29</v>
      </c>
      <c r="Q253">
        <v>9</v>
      </c>
      <c r="R253">
        <v>0</v>
      </c>
      <c r="S253">
        <v>0</v>
      </c>
      <c r="T253">
        <v>0</v>
      </c>
      <c r="U253">
        <v>0</v>
      </c>
      <c r="V253">
        <v>0</v>
      </c>
      <c r="W253" t="s">
        <v>88</v>
      </c>
      <c r="X253" t="s">
        <v>4110</v>
      </c>
      <c r="Y253" s="2">
        <f t="shared" si="6"/>
        <v>13.133333333333335</v>
      </c>
      <c r="Z253" s="2">
        <f t="shared" si="7"/>
        <v>15.552631578947368</v>
      </c>
    </row>
    <row r="254" spans="1:26" x14ac:dyDescent="0.2">
      <c r="A254" t="s">
        <v>100</v>
      </c>
      <c r="B254" t="s">
        <v>26</v>
      </c>
      <c r="C254" t="s">
        <v>4597</v>
      </c>
      <c r="D254">
        <v>0</v>
      </c>
      <c r="E254">
        <v>1</v>
      </c>
      <c r="F254">
        <v>1</v>
      </c>
      <c r="G254">
        <v>8</v>
      </c>
      <c r="H254">
        <v>17</v>
      </c>
      <c r="I254">
        <v>15</v>
      </c>
      <c r="J254">
        <v>0</v>
      </c>
      <c r="K254">
        <v>11</v>
      </c>
      <c r="L254">
        <v>65</v>
      </c>
      <c r="M254">
        <v>39</v>
      </c>
      <c r="N254">
        <v>5</v>
      </c>
      <c r="O254">
        <v>368</v>
      </c>
      <c r="P254">
        <v>29</v>
      </c>
      <c r="Q254">
        <v>9</v>
      </c>
      <c r="R254">
        <v>0</v>
      </c>
      <c r="S254">
        <v>0</v>
      </c>
      <c r="T254">
        <v>0</v>
      </c>
      <c r="U254">
        <v>0</v>
      </c>
      <c r="V254">
        <v>0</v>
      </c>
      <c r="W254" t="s">
        <v>88</v>
      </c>
      <c r="X254" t="s">
        <v>4110</v>
      </c>
      <c r="Y254" s="2">
        <f t="shared" si="6"/>
        <v>13.133333333333335</v>
      </c>
      <c r="Z254" s="2">
        <f t="shared" si="7"/>
        <v>15.552631578947368</v>
      </c>
    </row>
    <row r="255" spans="1:26" x14ac:dyDescent="0.2">
      <c r="A255" t="s">
        <v>100</v>
      </c>
      <c r="B255" t="s">
        <v>26</v>
      </c>
      <c r="C255" t="s">
        <v>4597</v>
      </c>
      <c r="D255">
        <v>0</v>
      </c>
      <c r="E255">
        <v>1</v>
      </c>
      <c r="F255">
        <v>1</v>
      </c>
      <c r="G255">
        <v>8</v>
      </c>
      <c r="H255">
        <v>17</v>
      </c>
      <c r="I255">
        <v>15</v>
      </c>
      <c r="J255">
        <v>0</v>
      </c>
      <c r="K255">
        <v>11</v>
      </c>
      <c r="L255">
        <v>65</v>
      </c>
      <c r="M255">
        <v>39</v>
      </c>
      <c r="N255">
        <v>5</v>
      </c>
      <c r="O255">
        <v>368</v>
      </c>
      <c r="P255">
        <v>29</v>
      </c>
      <c r="Q255">
        <v>9</v>
      </c>
      <c r="R255">
        <v>0</v>
      </c>
      <c r="S255">
        <v>0</v>
      </c>
      <c r="T255">
        <v>0</v>
      </c>
      <c r="U255">
        <v>0</v>
      </c>
      <c r="V255">
        <v>0</v>
      </c>
      <c r="W255" t="s">
        <v>88</v>
      </c>
      <c r="X255" t="s">
        <v>4110</v>
      </c>
      <c r="Y255" s="2">
        <f t="shared" si="6"/>
        <v>13.133333333333335</v>
      </c>
      <c r="Z255" s="2">
        <f t="shared" si="7"/>
        <v>15.552631578947368</v>
      </c>
    </row>
    <row r="256" spans="1:26" x14ac:dyDescent="0.2">
      <c r="A256" t="s">
        <v>4691</v>
      </c>
      <c r="B256" t="s">
        <v>26</v>
      </c>
      <c r="C256" t="s">
        <v>4597</v>
      </c>
      <c r="D256">
        <v>2</v>
      </c>
      <c r="E256">
        <v>0</v>
      </c>
      <c r="F256">
        <v>3</v>
      </c>
      <c r="G256">
        <v>13</v>
      </c>
      <c r="H256">
        <v>29</v>
      </c>
      <c r="I256">
        <v>38</v>
      </c>
      <c r="J256">
        <v>9</v>
      </c>
      <c r="K256">
        <v>5</v>
      </c>
      <c r="L256">
        <v>32</v>
      </c>
      <c r="M256">
        <v>31</v>
      </c>
      <c r="N256">
        <v>36</v>
      </c>
      <c r="O256">
        <v>951</v>
      </c>
      <c r="P256">
        <v>34</v>
      </c>
      <c r="Q256">
        <v>6</v>
      </c>
      <c r="R256">
        <v>0</v>
      </c>
      <c r="S256">
        <v>0</v>
      </c>
      <c r="T256">
        <v>0</v>
      </c>
      <c r="U256">
        <v>0</v>
      </c>
      <c r="V256">
        <v>0</v>
      </c>
      <c r="W256" t="s">
        <v>37</v>
      </c>
      <c r="X256" t="s">
        <v>3316</v>
      </c>
      <c r="Y256" s="2">
        <f t="shared" si="6"/>
        <v>13.124137931034484</v>
      </c>
      <c r="Z256" s="2">
        <f t="shared" si="7"/>
        <v>16.089243776420854</v>
      </c>
    </row>
    <row r="257" spans="1:26" x14ac:dyDescent="0.2">
      <c r="A257" t="s">
        <v>220</v>
      </c>
      <c r="B257" t="s">
        <v>26</v>
      </c>
      <c r="C257" t="s">
        <v>49</v>
      </c>
      <c r="D257">
        <v>0</v>
      </c>
      <c r="E257">
        <v>1</v>
      </c>
      <c r="F257">
        <v>0</v>
      </c>
      <c r="G257">
        <v>6</v>
      </c>
      <c r="H257">
        <v>18</v>
      </c>
      <c r="I257">
        <v>13</v>
      </c>
      <c r="J257">
        <v>0</v>
      </c>
      <c r="K257">
        <v>2</v>
      </c>
      <c r="L257">
        <v>40</v>
      </c>
      <c r="M257">
        <v>23</v>
      </c>
      <c r="N257">
        <v>13</v>
      </c>
      <c r="O257">
        <v>489</v>
      </c>
      <c r="P257">
        <v>42</v>
      </c>
      <c r="Q257">
        <v>10</v>
      </c>
      <c r="R257">
        <v>0</v>
      </c>
      <c r="S257">
        <v>0</v>
      </c>
      <c r="T257">
        <v>0</v>
      </c>
      <c r="U257">
        <v>0</v>
      </c>
      <c r="V257">
        <v>0</v>
      </c>
      <c r="W257" t="s">
        <v>334</v>
      </c>
      <c r="X257" t="s">
        <v>4683</v>
      </c>
      <c r="Y257" s="2">
        <f t="shared" si="6"/>
        <v>13.12</v>
      </c>
      <c r="Z257" s="2">
        <f t="shared" si="7"/>
        <v>16.331950207468878</v>
      </c>
    </row>
    <row r="258" spans="1:26" x14ac:dyDescent="0.2">
      <c r="A258" t="s">
        <v>4692</v>
      </c>
      <c r="B258" t="s">
        <v>26</v>
      </c>
      <c r="C258" t="s">
        <v>71</v>
      </c>
      <c r="D258">
        <v>2</v>
      </c>
      <c r="E258">
        <v>0</v>
      </c>
      <c r="F258">
        <v>1</v>
      </c>
      <c r="G258">
        <v>0</v>
      </c>
      <c r="H258">
        <v>25</v>
      </c>
      <c r="I258">
        <v>14</v>
      </c>
      <c r="J258">
        <v>27</v>
      </c>
      <c r="K258">
        <v>0</v>
      </c>
      <c r="L258">
        <v>2</v>
      </c>
      <c r="M258">
        <v>11</v>
      </c>
      <c r="N258">
        <v>23</v>
      </c>
      <c r="O258">
        <v>485</v>
      </c>
      <c r="P258">
        <v>9</v>
      </c>
      <c r="Q258">
        <v>54</v>
      </c>
      <c r="R258">
        <v>0</v>
      </c>
      <c r="S258">
        <v>0</v>
      </c>
      <c r="T258">
        <v>0</v>
      </c>
      <c r="U258">
        <v>0</v>
      </c>
      <c r="V258">
        <v>0</v>
      </c>
      <c r="W258" t="s">
        <v>63</v>
      </c>
      <c r="X258" t="s">
        <v>1490</v>
      </c>
      <c r="Y258" s="2">
        <f t="shared" ref="Y258:Y321" si="8">(D258*10+E258*-10+F258*5+G258*-5+H258*2+I258*-2+J258*4+K258*3+L258*1.5+M258*1.5+N258*3+O258*0.1+P258*2+Q258*2+R258*5+S258*-8+T258*15+U258+V258*-4)/W258</f>
        <v>13.0625</v>
      </c>
      <c r="Z258" s="2">
        <f t="shared" ref="Z258:Z321" si="9">(D258*10+E258*-10+F258*5+G258*-5+H258*2+I258*-2+J258*4+K258*3+L258*1.5+M258*1.5+N258*3+O258*0.1+P258*2+Q258*2+R258*5+S258*-8+T258*15+U258+V258*-4)/(X258/90)</f>
        <v>25.714285714285712</v>
      </c>
    </row>
    <row r="259" spans="1:26" x14ac:dyDescent="0.2">
      <c r="A259" t="s">
        <v>1171</v>
      </c>
      <c r="B259" t="s">
        <v>26</v>
      </c>
      <c r="C259" t="s">
        <v>52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65</v>
      </c>
      <c r="S259">
        <v>26</v>
      </c>
      <c r="T259">
        <v>15</v>
      </c>
      <c r="U259">
        <v>87</v>
      </c>
      <c r="V259">
        <v>3</v>
      </c>
      <c r="W259" t="s">
        <v>63</v>
      </c>
      <c r="X259" t="s">
        <v>1671</v>
      </c>
      <c r="Y259" s="2">
        <f t="shared" si="8"/>
        <v>13.03125</v>
      </c>
      <c r="Z259" s="2">
        <f t="shared" si="9"/>
        <v>13.03125</v>
      </c>
    </row>
    <row r="260" spans="1:26" x14ac:dyDescent="0.2">
      <c r="A260" t="s">
        <v>350</v>
      </c>
      <c r="B260" t="s">
        <v>26</v>
      </c>
      <c r="C260" t="s">
        <v>74</v>
      </c>
      <c r="D260">
        <v>1</v>
      </c>
      <c r="E260">
        <v>0</v>
      </c>
      <c r="F260">
        <v>0</v>
      </c>
      <c r="G260">
        <v>2</v>
      </c>
      <c r="H260">
        <v>7</v>
      </c>
      <c r="I260">
        <v>10</v>
      </c>
      <c r="J260">
        <v>6</v>
      </c>
      <c r="K260">
        <v>1</v>
      </c>
      <c r="L260">
        <v>25</v>
      </c>
      <c r="M260">
        <v>22</v>
      </c>
      <c r="N260">
        <v>12</v>
      </c>
      <c r="O260">
        <v>349</v>
      </c>
      <c r="P260">
        <v>36</v>
      </c>
      <c r="Q260">
        <v>13</v>
      </c>
      <c r="R260">
        <v>0</v>
      </c>
      <c r="S260">
        <v>0</v>
      </c>
      <c r="T260">
        <v>0</v>
      </c>
      <c r="U260">
        <v>0</v>
      </c>
      <c r="V260">
        <v>0</v>
      </c>
      <c r="W260" t="s">
        <v>334</v>
      </c>
      <c r="X260" t="s">
        <v>4693</v>
      </c>
      <c r="Y260" s="2">
        <f t="shared" si="8"/>
        <v>13.02</v>
      </c>
      <c r="Z260" s="2">
        <f t="shared" si="9"/>
        <v>20.186046511627904</v>
      </c>
    </row>
    <row r="261" spans="1:26" x14ac:dyDescent="0.2">
      <c r="A261" t="s">
        <v>4694</v>
      </c>
      <c r="B261" t="s">
        <v>26</v>
      </c>
      <c r="C261" t="s">
        <v>95</v>
      </c>
      <c r="D261">
        <v>4</v>
      </c>
      <c r="E261">
        <v>0</v>
      </c>
      <c r="F261">
        <v>4</v>
      </c>
      <c r="G261">
        <v>1</v>
      </c>
      <c r="H261">
        <v>8</v>
      </c>
      <c r="I261">
        <v>24</v>
      </c>
      <c r="J261">
        <v>18</v>
      </c>
      <c r="K261">
        <v>0</v>
      </c>
      <c r="L261">
        <v>5</v>
      </c>
      <c r="M261">
        <v>29</v>
      </c>
      <c r="N261">
        <v>36</v>
      </c>
      <c r="O261">
        <v>323</v>
      </c>
      <c r="P261">
        <v>24</v>
      </c>
      <c r="Q261">
        <v>19</v>
      </c>
      <c r="R261">
        <v>0</v>
      </c>
      <c r="S261">
        <v>0</v>
      </c>
      <c r="T261">
        <v>0</v>
      </c>
      <c r="U261">
        <v>0</v>
      </c>
      <c r="V261">
        <v>0</v>
      </c>
      <c r="W261" t="s">
        <v>37</v>
      </c>
      <c r="X261" t="s">
        <v>1858</v>
      </c>
      <c r="Y261" s="2">
        <f t="shared" si="8"/>
        <v>12.837931034482759</v>
      </c>
      <c r="Z261" s="2">
        <f t="shared" si="9"/>
        <v>23.713375796178347</v>
      </c>
    </row>
    <row r="262" spans="1:26" x14ac:dyDescent="0.2">
      <c r="A262" t="s">
        <v>376</v>
      </c>
      <c r="B262" t="s">
        <v>26</v>
      </c>
      <c r="C262" t="s">
        <v>95</v>
      </c>
      <c r="D262">
        <v>9</v>
      </c>
      <c r="E262">
        <v>0</v>
      </c>
      <c r="F262">
        <v>6</v>
      </c>
      <c r="G262">
        <v>4</v>
      </c>
      <c r="H262">
        <v>53</v>
      </c>
      <c r="I262">
        <v>55</v>
      </c>
      <c r="J262">
        <v>27</v>
      </c>
      <c r="K262">
        <v>2</v>
      </c>
      <c r="L262">
        <v>27</v>
      </c>
      <c r="M262">
        <v>14</v>
      </c>
      <c r="N262">
        <v>24</v>
      </c>
      <c r="O262">
        <v>591</v>
      </c>
      <c r="P262">
        <v>30</v>
      </c>
      <c r="Q262">
        <v>12</v>
      </c>
      <c r="R262">
        <v>0</v>
      </c>
      <c r="S262">
        <v>0</v>
      </c>
      <c r="T262">
        <v>0</v>
      </c>
      <c r="U262">
        <v>0</v>
      </c>
      <c r="V262">
        <v>0</v>
      </c>
      <c r="W262" t="s">
        <v>193</v>
      </c>
      <c r="X262" t="s">
        <v>4695</v>
      </c>
      <c r="Y262" s="2">
        <f t="shared" si="8"/>
        <v>12.805263157894737</v>
      </c>
      <c r="Z262" s="2">
        <f t="shared" si="9"/>
        <v>17.992604765817585</v>
      </c>
    </row>
    <row r="263" spans="1:26" x14ac:dyDescent="0.2">
      <c r="A263" t="s">
        <v>2400</v>
      </c>
      <c r="B263" t="s">
        <v>26</v>
      </c>
      <c r="C263" t="s">
        <v>64</v>
      </c>
      <c r="D263">
        <v>0</v>
      </c>
      <c r="E263">
        <v>1</v>
      </c>
      <c r="F263">
        <v>1</v>
      </c>
      <c r="G263">
        <v>9</v>
      </c>
      <c r="H263">
        <v>17</v>
      </c>
      <c r="I263">
        <v>41</v>
      </c>
      <c r="J263">
        <v>1</v>
      </c>
      <c r="K263">
        <v>9</v>
      </c>
      <c r="L263">
        <v>100</v>
      </c>
      <c r="M263">
        <v>51</v>
      </c>
      <c r="N263">
        <v>15</v>
      </c>
      <c r="O263">
        <v>625</v>
      </c>
      <c r="P263">
        <v>61</v>
      </c>
      <c r="Q263">
        <v>10</v>
      </c>
      <c r="R263">
        <v>0</v>
      </c>
      <c r="S263">
        <v>0</v>
      </c>
      <c r="T263">
        <v>0</v>
      </c>
      <c r="U263">
        <v>0</v>
      </c>
      <c r="V263">
        <v>0</v>
      </c>
      <c r="W263" t="s">
        <v>63</v>
      </c>
      <c r="X263" t="s">
        <v>3394</v>
      </c>
      <c r="Y263" s="2">
        <f t="shared" si="8"/>
        <v>12.78125</v>
      </c>
      <c r="Z263" s="2">
        <f t="shared" si="9"/>
        <v>13.062455642299504</v>
      </c>
    </row>
    <row r="264" spans="1:26" x14ac:dyDescent="0.2">
      <c r="A264" t="s">
        <v>482</v>
      </c>
      <c r="B264" t="s">
        <v>26</v>
      </c>
      <c r="C264" t="s">
        <v>49</v>
      </c>
      <c r="D264">
        <v>0</v>
      </c>
      <c r="E264">
        <v>1</v>
      </c>
      <c r="F264">
        <v>0</v>
      </c>
      <c r="G264">
        <v>11</v>
      </c>
      <c r="H264">
        <v>32</v>
      </c>
      <c r="I264">
        <v>54</v>
      </c>
      <c r="J264">
        <v>2</v>
      </c>
      <c r="K264">
        <v>10</v>
      </c>
      <c r="L264">
        <v>32</v>
      </c>
      <c r="M264">
        <v>76</v>
      </c>
      <c r="N264">
        <v>10</v>
      </c>
      <c r="O264">
        <v>1012</v>
      </c>
      <c r="P264">
        <v>47</v>
      </c>
      <c r="Q264">
        <v>8</v>
      </c>
      <c r="R264">
        <v>0</v>
      </c>
      <c r="S264">
        <v>0</v>
      </c>
      <c r="T264">
        <v>0</v>
      </c>
      <c r="U264">
        <v>0</v>
      </c>
      <c r="V264">
        <v>0</v>
      </c>
      <c r="W264" t="s">
        <v>111</v>
      </c>
      <c r="X264" t="s">
        <v>4696</v>
      </c>
      <c r="Y264" s="2">
        <f t="shared" si="8"/>
        <v>12.776923076923076</v>
      </c>
      <c r="Z264" s="2">
        <f t="shared" si="9"/>
        <v>14.598632812499998</v>
      </c>
    </row>
    <row r="265" spans="1:26" x14ac:dyDescent="0.2">
      <c r="A265" t="s">
        <v>560</v>
      </c>
      <c r="B265" t="s">
        <v>26</v>
      </c>
      <c r="C265" t="s">
        <v>87</v>
      </c>
      <c r="D265">
        <v>11</v>
      </c>
      <c r="E265">
        <v>0</v>
      </c>
      <c r="F265">
        <v>1</v>
      </c>
      <c r="G265">
        <v>4</v>
      </c>
      <c r="H265">
        <v>36</v>
      </c>
      <c r="I265">
        <v>41</v>
      </c>
      <c r="J265">
        <v>23</v>
      </c>
      <c r="K265">
        <v>1</v>
      </c>
      <c r="L265">
        <v>15</v>
      </c>
      <c r="M265">
        <v>8</v>
      </c>
      <c r="N265">
        <v>11</v>
      </c>
      <c r="O265">
        <v>424</v>
      </c>
      <c r="P265">
        <v>13</v>
      </c>
      <c r="Q265">
        <v>26</v>
      </c>
      <c r="R265">
        <v>0</v>
      </c>
      <c r="S265">
        <v>0</v>
      </c>
      <c r="T265">
        <v>0</v>
      </c>
      <c r="U265">
        <v>0</v>
      </c>
      <c r="V265">
        <v>0</v>
      </c>
      <c r="W265" t="s">
        <v>37</v>
      </c>
      <c r="X265" t="s">
        <v>4697</v>
      </c>
      <c r="Y265" s="2">
        <f t="shared" si="8"/>
        <v>12.686206896551724</v>
      </c>
      <c r="Z265" s="2">
        <f t="shared" si="9"/>
        <v>14.689884649511978</v>
      </c>
    </row>
    <row r="266" spans="1:26" x14ac:dyDescent="0.2">
      <c r="A266" t="s">
        <v>2439</v>
      </c>
      <c r="B266" t="s">
        <v>26</v>
      </c>
      <c r="C266" t="s">
        <v>49</v>
      </c>
      <c r="D266">
        <v>0</v>
      </c>
      <c r="E266">
        <v>0</v>
      </c>
      <c r="F266">
        <v>0</v>
      </c>
      <c r="G266">
        <v>3</v>
      </c>
      <c r="H266">
        <v>10</v>
      </c>
      <c r="I266">
        <v>8</v>
      </c>
      <c r="J266">
        <v>5</v>
      </c>
      <c r="K266">
        <v>1</v>
      </c>
      <c r="L266">
        <v>1</v>
      </c>
      <c r="M266">
        <v>4</v>
      </c>
      <c r="N266">
        <v>16</v>
      </c>
      <c r="O266">
        <v>164</v>
      </c>
      <c r="P266">
        <v>5</v>
      </c>
      <c r="Q266">
        <v>10</v>
      </c>
      <c r="R266">
        <v>0</v>
      </c>
      <c r="S266">
        <v>0</v>
      </c>
      <c r="T266">
        <v>0</v>
      </c>
      <c r="U266">
        <v>0</v>
      </c>
      <c r="V266">
        <v>0</v>
      </c>
      <c r="W266" t="s">
        <v>160</v>
      </c>
      <c r="X266" t="s">
        <v>1236</v>
      </c>
      <c r="Y266" s="2">
        <f t="shared" si="8"/>
        <v>12.655555555555557</v>
      </c>
      <c r="Z266" s="2">
        <f t="shared" si="9"/>
        <v>19.562977099236644</v>
      </c>
    </row>
    <row r="267" spans="1:26" x14ac:dyDescent="0.2">
      <c r="A267" t="s">
        <v>4698</v>
      </c>
      <c r="B267" t="s">
        <v>26</v>
      </c>
      <c r="C267" t="s">
        <v>32</v>
      </c>
      <c r="D267">
        <v>0</v>
      </c>
      <c r="E267">
        <v>0</v>
      </c>
      <c r="F267">
        <v>0</v>
      </c>
      <c r="G267">
        <v>5</v>
      </c>
      <c r="H267">
        <v>4</v>
      </c>
      <c r="I267">
        <v>7</v>
      </c>
      <c r="J267">
        <v>0</v>
      </c>
      <c r="K267">
        <v>5</v>
      </c>
      <c r="L267">
        <v>43</v>
      </c>
      <c r="M267">
        <v>24</v>
      </c>
      <c r="N267">
        <v>1</v>
      </c>
      <c r="O267">
        <v>247</v>
      </c>
      <c r="P267">
        <v>7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t="s">
        <v>113</v>
      </c>
      <c r="X267" t="s">
        <v>598</v>
      </c>
      <c r="Y267" s="2">
        <f t="shared" si="8"/>
        <v>12.620000000000001</v>
      </c>
      <c r="Z267" s="2">
        <f t="shared" si="9"/>
        <v>15.286675639300134</v>
      </c>
    </row>
    <row r="268" spans="1:26" x14ac:dyDescent="0.2">
      <c r="A268" t="s">
        <v>587</v>
      </c>
      <c r="B268" t="s">
        <v>26</v>
      </c>
      <c r="C268" t="s">
        <v>103</v>
      </c>
      <c r="D268">
        <v>1</v>
      </c>
      <c r="E268">
        <v>0</v>
      </c>
      <c r="F268">
        <v>1</v>
      </c>
      <c r="G268">
        <v>5</v>
      </c>
      <c r="H268">
        <v>46</v>
      </c>
      <c r="I268">
        <v>21</v>
      </c>
      <c r="J268">
        <v>12</v>
      </c>
      <c r="K268">
        <v>1</v>
      </c>
      <c r="L268">
        <v>6</v>
      </c>
      <c r="M268">
        <v>15</v>
      </c>
      <c r="N268">
        <v>39</v>
      </c>
      <c r="O268">
        <v>403</v>
      </c>
      <c r="P268">
        <v>20</v>
      </c>
      <c r="Q268">
        <v>10</v>
      </c>
      <c r="R268">
        <v>0</v>
      </c>
      <c r="S268">
        <v>0</v>
      </c>
      <c r="T268">
        <v>0</v>
      </c>
      <c r="U268">
        <v>0</v>
      </c>
      <c r="V268">
        <v>0</v>
      </c>
      <c r="W268" t="s">
        <v>75</v>
      </c>
      <c r="X268" t="s">
        <v>2090</v>
      </c>
      <c r="Y268" s="2">
        <f t="shared" si="8"/>
        <v>12.585185185185185</v>
      </c>
      <c r="Z268" s="2">
        <f t="shared" si="9"/>
        <v>26.005102040816329</v>
      </c>
    </row>
    <row r="269" spans="1:26" x14ac:dyDescent="0.2">
      <c r="A269" t="s">
        <v>262</v>
      </c>
      <c r="B269" t="s">
        <v>26</v>
      </c>
      <c r="C269" t="s">
        <v>52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12</v>
      </c>
      <c r="S269">
        <v>5</v>
      </c>
      <c r="T269">
        <v>2</v>
      </c>
      <c r="U269">
        <v>0</v>
      </c>
      <c r="V269">
        <v>0</v>
      </c>
      <c r="W269" t="s">
        <v>249</v>
      </c>
      <c r="X269" t="s">
        <v>483</v>
      </c>
      <c r="Y269" s="2">
        <f t="shared" si="8"/>
        <v>12.5</v>
      </c>
      <c r="Z269" s="2">
        <f t="shared" si="9"/>
        <v>12.5</v>
      </c>
    </row>
    <row r="270" spans="1:26" x14ac:dyDescent="0.2">
      <c r="A270" t="s">
        <v>4699</v>
      </c>
      <c r="B270" t="s">
        <v>26</v>
      </c>
      <c r="C270" t="s">
        <v>52</v>
      </c>
      <c r="D270">
        <v>0</v>
      </c>
      <c r="E270">
        <v>1</v>
      </c>
      <c r="F270">
        <v>0</v>
      </c>
      <c r="G270">
        <v>1</v>
      </c>
      <c r="H270">
        <v>1</v>
      </c>
      <c r="I270">
        <v>2</v>
      </c>
      <c r="J270">
        <v>0</v>
      </c>
      <c r="K270">
        <v>1</v>
      </c>
      <c r="L270">
        <v>13</v>
      </c>
      <c r="M270">
        <v>4</v>
      </c>
      <c r="N270">
        <v>0</v>
      </c>
      <c r="O270">
        <v>35</v>
      </c>
      <c r="P270">
        <v>4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 t="s">
        <v>65</v>
      </c>
      <c r="X270" t="s">
        <v>2506</v>
      </c>
      <c r="Y270" s="2">
        <f t="shared" si="8"/>
        <v>12.5</v>
      </c>
      <c r="Z270" s="2">
        <f t="shared" si="9"/>
        <v>18</v>
      </c>
    </row>
    <row r="271" spans="1:26" x14ac:dyDescent="0.2">
      <c r="A271" t="s">
        <v>561</v>
      </c>
      <c r="B271" t="s">
        <v>26</v>
      </c>
      <c r="C271" t="s">
        <v>71</v>
      </c>
      <c r="D271">
        <v>0</v>
      </c>
      <c r="E271">
        <v>1</v>
      </c>
      <c r="F271">
        <v>0</v>
      </c>
      <c r="G271">
        <v>7</v>
      </c>
      <c r="H271">
        <v>18</v>
      </c>
      <c r="I271">
        <v>18</v>
      </c>
      <c r="J271">
        <v>5</v>
      </c>
      <c r="K271">
        <v>3</v>
      </c>
      <c r="L271">
        <v>7</v>
      </c>
      <c r="M271">
        <v>29</v>
      </c>
      <c r="N271">
        <v>13</v>
      </c>
      <c r="O271">
        <v>374</v>
      </c>
      <c r="P271">
        <v>24</v>
      </c>
      <c r="Q271">
        <v>12</v>
      </c>
      <c r="R271">
        <v>0</v>
      </c>
      <c r="S271">
        <v>0</v>
      </c>
      <c r="T271">
        <v>0</v>
      </c>
      <c r="U271">
        <v>0</v>
      </c>
      <c r="V271">
        <v>0</v>
      </c>
      <c r="W271" t="s">
        <v>299</v>
      </c>
      <c r="X271" t="s">
        <v>488</v>
      </c>
      <c r="Y271" s="2">
        <f t="shared" si="8"/>
        <v>12.426666666666668</v>
      </c>
      <c r="Z271" s="2">
        <f t="shared" si="9"/>
        <v>19.971428571428572</v>
      </c>
    </row>
    <row r="272" spans="1:26" x14ac:dyDescent="0.2">
      <c r="A272" t="s">
        <v>472</v>
      </c>
      <c r="B272" t="s">
        <v>26</v>
      </c>
      <c r="C272" t="s">
        <v>84</v>
      </c>
      <c r="D272">
        <v>1</v>
      </c>
      <c r="E272">
        <v>0</v>
      </c>
      <c r="F272">
        <v>2</v>
      </c>
      <c r="G272">
        <v>6</v>
      </c>
      <c r="H272">
        <v>33</v>
      </c>
      <c r="I272">
        <v>35</v>
      </c>
      <c r="J272">
        <v>6</v>
      </c>
      <c r="K272">
        <v>1</v>
      </c>
      <c r="L272">
        <v>57</v>
      </c>
      <c r="M272">
        <v>29</v>
      </c>
      <c r="N272">
        <v>15</v>
      </c>
      <c r="O272">
        <v>400</v>
      </c>
      <c r="P272">
        <v>41</v>
      </c>
      <c r="Q272">
        <v>13</v>
      </c>
      <c r="R272">
        <v>0</v>
      </c>
      <c r="S272">
        <v>0</v>
      </c>
      <c r="T272">
        <v>0</v>
      </c>
      <c r="U272">
        <v>0</v>
      </c>
      <c r="V272">
        <v>0</v>
      </c>
      <c r="W272" t="s">
        <v>75</v>
      </c>
      <c r="X272" t="s">
        <v>1815</v>
      </c>
      <c r="Y272" s="2">
        <f t="shared" si="8"/>
        <v>12.407407407407407</v>
      </c>
      <c r="Z272" s="2">
        <f t="shared" si="9"/>
        <v>15.406234031681144</v>
      </c>
    </row>
    <row r="273" spans="1:26" x14ac:dyDescent="0.2">
      <c r="A273" t="s">
        <v>246</v>
      </c>
      <c r="B273" t="s">
        <v>26</v>
      </c>
      <c r="C273" t="s">
        <v>51</v>
      </c>
      <c r="D273">
        <v>0</v>
      </c>
      <c r="E273">
        <v>1</v>
      </c>
      <c r="F273">
        <v>0</v>
      </c>
      <c r="G273">
        <v>6</v>
      </c>
      <c r="H273">
        <v>10</v>
      </c>
      <c r="I273">
        <v>25</v>
      </c>
      <c r="J273">
        <v>2</v>
      </c>
      <c r="K273">
        <v>7</v>
      </c>
      <c r="L273">
        <v>91</v>
      </c>
      <c r="M273">
        <v>59</v>
      </c>
      <c r="N273">
        <v>3</v>
      </c>
      <c r="O273">
        <v>920</v>
      </c>
      <c r="P273">
        <v>29</v>
      </c>
      <c r="Q273">
        <v>8</v>
      </c>
      <c r="R273">
        <v>0</v>
      </c>
      <c r="S273">
        <v>0</v>
      </c>
      <c r="T273">
        <v>0</v>
      </c>
      <c r="U273">
        <v>0</v>
      </c>
      <c r="V273">
        <v>0</v>
      </c>
      <c r="W273" t="s">
        <v>37</v>
      </c>
      <c r="X273" t="s">
        <v>3409</v>
      </c>
      <c r="Y273" s="2">
        <f t="shared" si="8"/>
        <v>12.379310344827585</v>
      </c>
      <c r="Z273" s="2">
        <f t="shared" si="9"/>
        <v>13.535819019689988</v>
      </c>
    </row>
    <row r="274" spans="1:26" x14ac:dyDescent="0.2">
      <c r="A274" t="s">
        <v>286</v>
      </c>
      <c r="B274" t="s">
        <v>26</v>
      </c>
      <c r="C274" t="s">
        <v>71</v>
      </c>
      <c r="D274">
        <v>0</v>
      </c>
      <c r="E274">
        <v>0</v>
      </c>
      <c r="F274">
        <v>7</v>
      </c>
      <c r="G274">
        <v>7</v>
      </c>
      <c r="H274">
        <v>8</v>
      </c>
      <c r="I274">
        <v>20</v>
      </c>
      <c r="J274">
        <v>13</v>
      </c>
      <c r="K274">
        <v>4</v>
      </c>
      <c r="L274">
        <v>9</v>
      </c>
      <c r="M274">
        <v>35</v>
      </c>
      <c r="N274">
        <v>38</v>
      </c>
      <c r="O274">
        <v>803</v>
      </c>
      <c r="P274">
        <v>17</v>
      </c>
      <c r="Q274">
        <v>6</v>
      </c>
      <c r="R274">
        <v>0</v>
      </c>
      <c r="S274">
        <v>0</v>
      </c>
      <c r="T274">
        <v>0</v>
      </c>
      <c r="U274">
        <v>0</v>
      </c>
      <c r="V274">
        <v>0</v>
      </c>
      <c r="W274" t="s">
        <v>93</v>
      </c>
      <c r="X274" t="s">
        <v>4700</v>
      </c>
      <c r="Y274" s="2">
        <f t="shared" si="8"/>
        <v>12.367857142857144</v>
      </c>
      <c r="Z274" s="2">
        <f t="shared" si="9"/>
        <v>17.411731843575421</v>
      </c>
    </row>
    <row r="275" spans="1:26" x14ac:dyDescent="0.2">
      <c r="A275" t="s">
        <v>475</v>
      </c>
      <c r="B275" t="s">
        <v>26</v>
      </c>
      <c r="C275" t="s">
        <v>51</v>
      </c>
      <c r="D275">
        <v>1</v>
      </c>
      <c r="E275">
        <v>0</v>
      </c>
      <c r="F275">
        <v>1</v>
      </c>
      <c r="G275">
        <v>6</v>
      </c>
      <c r="H275">
        <v>37</v>
      </c>
      <c r="I275">
        <v>21</v>
      </c>
      <c r="J275">
        <v>14</v>
      </c>
      <c r="K275">
        <v>3</v>
      </c>
      <c r="L275">
        <v>6</v>
      </c>
      <c r="M275">
        <v>13</v>
      </c>
      <c r="N275">
        <v>31</v>
      </c>
      <c r="O275">
        <v>323</v>
      </c>
      <c r="P275">
        <v>11</v>
      </c>
      <c r="Q275">
        <v>19</v>
      </c>
      <c r="R275">
        <v>0</v>
      </c>
      <c r="S275">
        <v>0</v>
      </c>
      <c r="T275">
        <v>0</v>
      </c>
      <c r="U275">
        <v>0</v>
      </c>
      <c r="V275">
        <v>0</v>
      </c>
      <c r="W275" t="s">
        <v>263</v>
      </c>
      <c r="X275" t="s">
        <v>509</v>
      </c>
      <c r="Y275" s="2">
        <f t="shared" si="8"/>
        <v>12.325000000000001</v>
      </c>
      <c r="Z275" s="2">
        <f t="shared" si="9"/>
        <v>22.40909090909091</v>
      </c>
    </row>
    <row r="276" spans="1:26" x14ac:dyDescent="0.2">
      <c r="A276" t="s">
        <v>292</v>
      </c>
      <c r="B276" t="s">
        <v>26</v>
      </c>
      <c r="C276" t="s">
        <v>39</v>
      </c>
      <c r="D276">
        <v>9</v>
      </c>
      <c r="E276">
        <v>0</v>
      </c>
      <c r="F276">
        <v>1</v>
      </c>
      <c r="G276">
        <v>6</v>
      </c>
      <c r="H276">
        <v>26</v>
      </c>
      <c r="I276">
        <v>28</v>
      </c>
      <c r="J276">
        <v>30</v>
      </c>
      <c r="K276">
        <v>0</v>
      </c>
      <c r="L276">
        <v>24</v>
      </c>
      <c r="M276">
        <v>2</v>
      </c>
      <c r="N276">
        <v>21</v>
      </c>
      <c r="O276">
        <v>381</v>
      </c>
      <c r="P276">
        <v>13</v>
      </c>
      <c r="Q276">
        <v>11</v>
      </c>
      <c r="R276">
        <v>0</v>
      </c>
      <c r="S276">
        <v>0</v>
      </c>
      <c r="T276">
        <v>0</v>
      </c>
      <c r="U276">
        <v>0</v>
      </c>
      <c r="V276">
        <v>0</v>
      </c>
      <c r="W276" t="s">
        <v>31</v>
      </c>
      <c r="X276" t="s">
        <v>708</v>
      </c>
      <c r="Y276" s="2">
        <f t="shared" si="8"/>
        <v>12.303333333333335</v>
      </c>
      <c r="Z276" s="2">
        <f t="shared" si="9"/>
        <v>19.069460390355914</v>
      </c>
    </row>
    <row r="277" spans="1:26" x14ac:dyDescent="0.2">
      <c r="A277" t="s">
        <v>163</v>
      </c>
      <c r="B277" t="s">
        <v>26</v>
      </c>
      <c r="C277" t="s">
        <v>51</v>
      </c>
      <c r="D277">
        <v>3</v>
      </c>
      <c r="E277">
        <v>1</v>
      </c>
      <c r="F277">
        <v>1</v>
      </c>
      <c r="G277">
        <v>3</v>
      </c>
      <c r="H277">
        <v>13</v>
      </c>
      <c r="I277">
        <v>32</v>
      </c>
      <c r="J277">
        <v>10</v>
      </c>
      <c r="K277">
        <v>6</v>
      </c>
      <c r="L277">
        <v>39</v>
      </c>
      <c r="M277">
        <v>41</v>
      </c>
      <c r="N277">
        <v>11</v>
      </c>
      <c r="O277">
        <v>736</v>
      </c>
      <c r="P277">
        <v>30</v>
      </c>
      <c r="Q277">
        <v>13</v>
      </c>
      <c r="R277">
        <v>0</v>
      </c>
      <c r="S277">
        <v>0</v>
      </c>
      <c r="T277">
        <v>0</v>
      </c>
      <c r="U277">
        <v>0</v>
      </c>
      <c r="V277">
        <v>0</v>
      </c>
      <c r="W277" t="s">
        <v>93</v>
      </c>
      <c r="X277" t="s">
        <v>800</v>
      </c>
      <c r="Y277" s="2">
        <f t="shared" si="8"/>
        <v>12.235714285714286</v>
      </c>
      <c r="Z277" s="2">
        <f t="shared" si="9"/>
        <v>16.676041103299081</v>
      </c>
    </row>
    <row r="278" spans="1:26" x14ac:dyDescent="0.2">
      <c r="A278" t="s">
        <v>132</v>
      </c>
      <c r="B278" t="s">
        <v>26</v>
      </c>
      <c r="C278" t="s">
        <v>84</v>
      </c>
      <c r="D278">
        <v>7</v>
      </c>
      <c r="E278">
        <v>1</v>
      </c>
      <c r="F278">
        <v>3</v>
      </c>
      <c r="G278">
        <v>4</v>
      </c>
      <c r="H278">
        <v>21</v>
      </c>
      <c r="I278">
        <v>41</v>
      </c>
      <c r="J278">
        <v>27</v>
      </c>
      <c r="K278">
        <v>1</v>
      </c>
      <c r="L278">
        <v>23</v>
      </c>
      <c r="M278">
        <v>14</v>
      </c>
      <c r="N278">
        <v>16</v>
      </c>
      <c r="O278">
        <v>468</v>
      </c>
      <c r="P278">
        <v>22</v>
      </c>
      <c r="Q278">
        <v>34</v>
      </c>
      <c r="R278">
        <v>0</v>
      </c>
      <c r="S278">
        <v>0</v>
      </c>
      <c r="T278">
        <v>0</v>
      </c>
      <c r="U278">
        <v>0</v>
      </c>
      <c r="V278">
        <v>0</v>
      </c>
      <c r="W278" t="s">
        <v>63</v>
      </c>
      <c r="X278" t="s">
        <v>2072</v>
      </c>
      <c r="Y278" s="2">
        <f t="shared" si="8"/>
        <v>12.134375</v>
      </c>
      <c r="Z278" s="2">
        <f t="shared" si="9"/>
        <v>18.230046948356808</v>
      </c>
    </row>
    <row r="279" spans="1:26" x14ac:dyDescent="0.2">
      <c r="A279" t="s">
        <v>4701</v>
      </c>
      <c r="B279" t="s">
        <v>26</v>
      </c>
      <c r="C279" t="s">
        <v>103</v>
      </c>
      <c r="D279">
        <v>0</v>
      </c>
      <c r="E279">
        <v>1</v>
      </c>
      <c r="F279">
        <v>0</v>
      </c>
      <c r="G279">
        <v>4</v>
      </c>
      <c r="H279">
        <v>17</v>
      </c>
      <c r="I279">
        <v>14</v>
      </c>
      <c r="J279">
        <v>3</v>
      </c>
      <c r="K279">
        <v>1</v>
      </c>
      <c r="L279">
        <v>26</v>
      </c>
      <c r="M279">
        <v>23</v>
      </c>
      <c r="N279">
        <v>6</v>
      </c>
      <c r="O279">
        <v>347</v>
      </c>
      <c r="P279">
        <v>13</v>
      </c>
      <c r="Q279">
        <v>13</v>
      </c>
      <c r="R279">
        <v>0</v>
      </c>
      <c r="S279">
        <v>0</v>
      </c>
      <c r="T279">
        <v>0</v>
      </c>
      <c r="U279">
        <v>0</v>
      </c>
      <c r="V279">
        <v>0</v>
      </c>
      <c r="W279" t="s">
        <v>297</v>
      </c>
      <c r="X279" t="s">
        <v>2578</v>
      </c>
      <c r="Y279" s="2">
        <f t="shared" si="8"/>
        <v>12.085714285714285</v>
      </c>
      <c r="Z279" s="2">
        <f t="shared" si="9"/>
        <v>14.489058039961941</v>
      </c>
    </row>
    <row r="280" spans="1:26" x14ac:dyDescent="0.2">
      <c r="A280" t="s">
        <v>4702</v>
      </c>
      <c r="B280" t="s">
        <v>26</v>
      </c>
      <c r="C280" t="s">
        <v>4589</v>
      </c>
      <c r="D280">
        <v>0</v>
      </c>
      <c r="E280">
        <v>0</v>
      </c>
      <c r="F280">
        <v>0</v>
      </c>
      <c r="G280">
        <v>8</v>
      </c>
      <c r="H280">
        <v>31</v>
      </c>
      <c r="I280">
        <v>53</v>
      </c>
      <c r="J280">
        <v>0</v>
      </c>
      <c r="K280">
        <v>1</v>
      </c>
      <c r="L280">
        <v>45</v>
      </c>
      <c r="M280">
        <v>68</v>
      </c>
      <c r="N280">
        <v>10</v>
      </c>
      <c r="O280">
        <v>1096</v>
      </c>
      <c r="P280">
        <v>54</v>
      </c>
      <c r="Q280">
        <v>19</v>
      </c>
      <c r="R280">
        <v>0</v>
      </c>
      <c r="S280">
        <v>0</v>
      </c>
      <c r="T280">
        <v>0</v>
      </c>
      <c r="U280">
        <v>0</v>
      </c>
      <c r="V280">
        <v>0</v>
      </c>
      <c r="W280" t="s">
        <v>40</v>
      </c>
      <c r="X280" t="s">
        <v>4703</v>
      </c>
      <c r="Y280" s="2">
        <f t="shared" si="8"/>
        <v>12.067741935483872</v>
      </c>
      <c r="Z280" s="2">
        <f t="shared" si="9"/>
        <v>12.657518796992481</v>
      </c>
    </row>
    <row r="281" spans="1:26" x14ac:dyDescent="0.2">
      <c r="A281" t="s">
        <v>506</v>
      </c>
      <c r="B281" t="s">
        <v>26</v>
      </c>
      <c r="C281" t="s">
        <v>84</v>
      </c>
      <c r="D281">
        <v>0</v>
      </c>
      <c r="E281">
        <v>0</v>
      </c>
      <c r="F281">
        <v>0</v>
      </c>
      <c r="G281">
        <v>2</v>
      </c>
      <c r="H281">
        <v>7</v>
      </c>
      <c r="I281">
        <v>9</v>
      </c>
      <c r="J281">
        <v>1</v>
      </c>
      <c r="K281">
        <v>2</v>
      </c>
      <c r="L281">
        <v>29</v>
      </c>
      <c r="M281">
        <v>19</v>
      </c>
      <c r="N281">
        <v>2</v>
      </c>
      <c r="O281">
        <v>186</v>
      </c>
      <c r="P281">
        <v>12</v>
      </c>
      <c r="Q281">
        <v>2</v>
      </c>
      <c r="R281">
        <v>0</v>
      </c>
      <c r="S281">
        <v>0</v>
      </c>
      <c r="T281">
        <v>0</v>
      </c>
      <c r="U281">
        <v>0</v>
      </c>
      <c r="V281">
        <v>0</v>
      </c>
      <c r="W281" t="s">
        <v>113</v>
      </c>
      <c r="X281" t="s">
        <v>1529</v>
      </c>
      <c r="Y281" s="2">
        <f t="shared" si="8"/>
        <v>12.059999999999999</v>
      </c>
      <c r="Z281" s="2">
        <f t="shared" si="9"/>
        <v>14.338177014531043</v>
      </c>
    </row>
    <row r="282" spans="1:26" x14ac:dyDescent="0.2">
      <c r="A282" t="s">
        <v>4704</v>
      </c>
      <c r="B282" t="s">
        <v>26</v>
      </c>
      <c r="C282" t="s">
        <v>87</v>
      </c>
      <c r="D282">
        <v>2</v>
      </c>
      <c r="E282">
        <v>0</v>
      </c>
      <c r="F282">
        <v>1</v>
      </c>
      <c r="G282">
        <v>1</v>
      </c>
      <c r="H282">
        <v>4</v>
      </c>
      <c r="I282">
        <v>11</v>
      </c>
      <c r="J282">
        <v>7</v>
      </c>
      <c r="K282">
        <v>2</v>
      </c>
      <c r="L282">
        <v>33</v>
      </c>
      <c r="M282">
        <v>19</v>
      </c>
      <c r="N282">
        <v>12</v>
      </c>
      <c r="O282">
        <v>192</v>
      </c>
      <c r="P282">
        <v>23</v>
      </c>
      <c r="Q282">
        <v>17</v>
      </c>
      <c r="R282">
        <v>0</v>
      </c>
      <c r="S282">
        <v>0</v>
      </c>
      <c r="T282">
        <v>0</v>
      </c>
      <c r="U282">
        <v>0</v>
      </c>
      <c r="V282">
        <v>0</v>
      </c>
      <c r="W282" t="s">
        <v>88</v>
      </c>
      <c r="X282" t="s">
        <v>2007</v>
      </c>
      <c r="Y282" s="2">
        <f t="shared" si="8"/>
        <v>12.057142857142857</v>
      </c>
      <c r="Z282" s="2">
        <f t="shared" si="9"/>
        <v>21.744274809160306</v>
      </c>
    </row>
    <row r="283" spans="1:26" x14ac:dyDescent="0.2">
      <c r="A283" t="s">
        <v>459</v>
      </c>
      <c r="B283" t="s">
        <v>26</v>
      </c>
      <c r="C283" t="s">
        <v>4589</v>
      </c>
      <c r="D283">
        <v>0</v>
      </c>
      <c r="E283">
        <v>0</v>
      </c>
      <c r="F283">
        <v>1</v>
      </c>
      <c r="G283">
        <v>11</v>
      </c>
      <c r="H283">
        <v>21</v>
      </c>
      <c r="I283">
        <v>44</v>
      </c>
      <c r="J283">
        <v>7</v>
      </c>
      <c r="K283">
        <v>13</v>
      </c>
      <c r="L283">
        <v>56</v>
      </c>
      <c r="M283">
        <v>91</v>
      </c>
      <c r="N283">
        <v>6</v>
      </c>
      <c r="O283">
        <v>853</v>
      </c>
      <c r="P283">
        <v>39</v>
      </c>
      <c r="Q283">
        <v>6</v>
      </c>
      <c r="R283">
        <v>0</v>
      </c>
      <c r="S283">
        <v>0</v>
      </c>
      <c r="T283">
        <v>0</v>
      </c>
      <c r="U283">
        <v>0</v>
      </c>
      <c r="V283">
        <v>0</v>
      </c>
      <c r="W283" t="s">
        <v>63</v>
      </c>
      <c r="X283" t="s">
        <v>1378</v>
      </c>
      <c r="Y283" s="2">
        <f t="shared" si="8"/>
        <v>12.025</v>
      </c>
      <c r="Z283" s="2">
        <f t="shared" si="9"/>
        <v>13.803108808290157</v>
      </c>
    </row>
    <row r="284" spans="1:26" x14ac:dyDescent="0.2">
      <c r="A284" t="s">
        <v>575</v>
      </c>
      <c r="B284" t="s">
        <v>26</v>
      </c>
      <c r="C284" t="s">
        <v>32</v>
      </c>
      <c r="D284">
        <v>0</v>
      </c>
      <c r="E284">
        <v>0</v>
      </c>
      <c r="F284">
        <v>0</v>
      </c>
      <c r="G284">
        <v>6</v>
      </c>
      <c r="H284">
        <v>12</v>
      </c>
      <c r="I284">
        <v>23</v>
      </c>
      <c r="J284">
        <v>0</v>
      </c>
      <c r="K284">
        <v>6</v>
      </c>
      <c r="L284">
        <v>74</v>
      </c>
      <c r="M284">
        <v>55</v>
      </c>
      <c r="N284">
        <v>6</v>
      </c>
      <c r="O284">
        <v>409</v>
      </c>
      <c r="P284">
        <v>26</v>
      </c>
      <c r="Q284">
        <v>3</v>
      </c>
      <c r="R284">
        <v>0</v>
      </c>
      <c r="S284">
        <v>0</v>
      </c>
      <c r="T284">
        <v>0</v>
      </c>
      <c r="U284">
        <v>0</v>
      </c>
      <c r="V284">
        <v>0</v>
      </c>
      <c r="W284" t="s">
        <v>145</v>
      </c>
      <c r="X284" t="s">
        <v>3793</v>
      </c>
      <c r="Y284" s="2">
        <f t="shared" si="8"/>
        <v>12.017391304347825</v>
      </c>
      <c r="Z284" s="2">
        <f t="shared" si="9"/>
        <v>16.059393156875402</v>
      </c>
    </row>
    <row r="285" spans="1:26" x14ac:dyDescent="0.2">
      <c r="A285" t="s">
        <v>158</v>
      </c>
      <c r="B285" t="s">
        <v>26</v>
      </c>
      <c r="C285" t="s">
        <v>95</v>
      </c>
      <c r="D285">
        <v>0</v>
      </c>
      <c r="E285">
        <v>0</v>
      </c>
      <c r="F285">
        <v>1</v>
      </c>
      <c r="G285">
        <v>2</v>
      </c>
      <c r="H285">
        <v>7</v>
      </c>
      <c r="I285">
        <v>9</v>
      </c>
      <c r="J285">
        <v>2</v>
      </c>
      <c r="K285">
        <v>0</v>
      </c>
      <c r="L285">
        <v>30</v>
      </c>
      <c r="M285">
        <v>31</v>
      </c>
      <c r="N285">
        <v>4</v>
      </c>
      <c r="O285">
        <v>272</v>
      </c>
      <c r="P285">
        <v>19</v>
      </c>
      <c r="Q285">
        <v>6</v>
      </c>
      <c r="R285">
        <v>0</v>
      </c>
      <c r="S285">
        <v>0</v>
      </c>
      <c r="T285">
        <v>0</v>
      </c>
      <c r="U285">
        <v>0</v>
      </c>
      <c r="V285">
        <v>0</v>
      </c>
      <c r="W285" t="s">
        <v>299</v>
      </c>
      <c r="X285" t="s">
        <v>839</v>
      </c>
      <c r="Y285" s="2">
        <f t="shared" si="8"/>
        <v>11.979999999999999</v>
      </c>
      <c r="Z285" s="2">
        <f t="shared" si="9"/>
        <v>15.997032640949556</v>
      </c>
    </row>
    <row r="286" spans="1:26" x14ac:dyDescent="0.2">
      <c r="A286" t="s">
        <v>4705</v>
      </c>
      <c r="B286" t="s">
        <v>26</v>
      </c>
      <c r="C286" t="s">
        <v>51</v>
      </c>
      <c r="D286">
        <v>0</v>
      </c>
      <c r="E286">
        <v>0</v>
      </c>
      <c r="F286">
        <v>0</v>
      </c>
      <c r="G286">
        <v>2</v>
      </c>
      <c r="H286">
        <v>4</v>
      </c>
      <c r="I286">
        <v>3</v>
      </c>
      <c r="J286">
        <v>0</v>
      </c>
      <c r="K286">
        <v>0</v>
      </c>
      <c r="L286">
        <v>9</v>
      </c>
      <c r="M286">
        <v>4</v>
      </c>
      <c r="N286">
        <v>3</v>
      </c>
      <c r="O286">
        <v>71</v>
      </c>
      <c r="P286">
        <v>8</v>
      </c>
      <c r="Q286">
        <v>2</v>
      </c>
      <c r="R286">
        <v>0</v>
      </c>
      <c r="S286">
        <v>0</v>
      </c>
      <c r="T286">
        <v>0</v>
      </c>
      <c r="U286">
        <v>0</v>
      </c>
      <c r="V286">
        <v>0</v>
      </c>
      <c r="W286" t="s">
        <v>249</v>
      </c>
      <c r="X286" t="s">
        <v>1511</v>
      </c>
      <c r="Y286" s="2">
        <f t="shared" si="8"/>
        <v>11.9</v>
      </c>
      <c r="Z286" s="2">
        <f t="shared" si="9"/>
        <v>15.465703971119133</v>
      </c>
    </row>
    <row r="287" spans="1:26" x14ac:dyDescent="0.2">
      <c r="A287" t="s">
        <v>658</v>
      </c>
      <c r="B287" t="s">
        <v>26</v>
      </c>
      <c r="C287" t="s">
        <v>49</v>
      </c>
      <c r="D287">
        <v>0</v>
      </c>
      <c r="E287">
        <v>0</v>
      </c>
      <c r="F287">
        <v>0</v>
      </c>
      <c r="G287">
        <v>0</v>
      </c>
      <c r="H287">
        <v>2</v>
      </c>
      <c r="I287">
        <v>0</v>
      </c>
      <c r="J287">
        <v>0</v>
      </c>
      <c r="K287">
        <v>0</v>
      </c>
      <c r="L287">
        <v>0</v>
      </c>
      <c r="M287">
        <v>1</v>
      </c>
      <c r="N287">
        <v>0</v>
      </c>
      <c r="O287">
        <v>4</v>
      </c>
      <c r="P287">
        <v>2</v>
      </c>
      <c r="Q287">
        <v>1</v>
      </c>
      <c r="R287">
        <v>0</v>
      </c>
      <c r="S287">
        <v>0</v>
      </c>
      <c r="T287">
        <v>0</v>
      </c>
      <c r="U287">
        <v>0</v>
      </c>
      <c r="V287">
        <v>0</v>
      </c>
      <c r="W287" t="s">
        <v>33</v>
      </c>
      <c r="X287" t="s">
        <v>2162</v>
      </c>
      <c r="Y287" s="2">
        <f t="shared" si="8"/>
        <v>11.9</v>
      </c>
      <c r="Z287" s="2">
        <f t="shared" si="9"/>
        <v>20.59615384615385</v>
      </c>
    </row>
    <row r="288" spans="1:26" x14ac:dyDescent="0.2">
      <c r="A288" t="s">
        <v>4706</v>
      </c>
      <c r="B288" t="s">
        <v>26</v>
      </c>
      <c r="C288" t="s">
        <v>87</v>
      </c>
      <c r="D288">
        <v>0</v>
      </c>
      <c r="E288">
        <v>0</v>
      </c>
      <c r="F288">
        <v>0</v>
      </c>
      <c r="G288">
        <v>1</v>
      </c>
      <c r="H288">
        <v>0</v>
      </c>
      <c r="I288">
        <v>1</v>
      </c>
      <c r="J288">
        <v>0</v>
      </c>
      <c r="K288">
        <v>0</v>
      </c>
      <c r="L288">
        <v>7</v>
      </c>
      <c r="M288">
        <v>2</v>
      </c>
      <c r="N288">
        <v>0</v>
      </c>
      <c r="O288">
        <v>14</v>
      </c>
      <c r="P288">
        <v>2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 t="s">
        <v>33</v>
      </c>
      <c r="X288" t="s">
        <v>34</v>
      </c>
      <c r="Y288" s="2">
        <f t="shared" si="8"/>
        <v>11.9</v>
      </c>
      <c r="Z288" s="2">
        <f t="shared" si="9"/>
        <v>11.9</v>
      </c>
    </row>
    <row r="289" spans="1:26" x14ac:dyDescent="0.2">
      <c r="A289" t="s">
        <v>516</v>
      </c>
      <c r="B289" t="s">
        <v>26</v>
      </c>
      <c r="C289" t="s">
        <v>62</v>
      </c>
      <c r="D289">
        <v>0</v>
      </c>
      <c r="E289">
        <v>0</v>
      </c>
      <c r="F289">
        <v>1</v>
      </c>
      <c r="G289">
        <v>3</v>
      </c>
      <c r="H289">
        <v>13</v>
      </c>
      <c r="I289">
        <v>10</v>
      </c>
      <c r="J289">
        <v>2</v>
      </c>
      <c r="K289">
        <v>2</v>
      </c>
      <c r="L289">
        <v>10</v>
      </c>
      <c r="M289">
        <v>30</v>
      </c>
      <c r="N289">
        <v>1</v>
      </c>
      <c r="O289">
        <v>635</v>
      </c>
      <c r="P289">
        <v>10</v>
      </c>
      <c r="Q289">
        <v>5</v>
      </c>
      <c r="R289">
        <v>0</v>
      </c>
      <c r="S289">
        <v>0</v>
      </c>
      <c r="T289">
        <v>0</v>
      </c>
      <c r="U289">
        <v>0</v>
      </c>
      <c r="V289">
        <v>0</v>
      </c>
      <c r="W289" t="s">
        <v>297</v>
      </c>
      <c r="X289" t="s">
        <v>4707</v>
      </c>
      <c r="Y289" s="2">
        <f t="shared" si="8"/>
        <v>11.892857142857142</v>
      </c>
      <c r="Z289" s="2">
        <f t="shared" si="9"/>
        <v>15.167004048582996</v>
      </c>
    </row>
    <row r="290" spans="1:26" x14ac:dyDescent="0.2">
      <c r="A290" t="s">
        <v>4708</v>
      </c>
      <c r="B290" t="s">
        <v>26</v>
      </c>
      <c r="C290" t="s">
        <v>39</v>
      </c>
      <c r="D290">
        <v>0</v>
      </c>
      <c r="E290">
        <v>1</v>
      </c>
      <c r="F290">
        <v>1</v>
      </c>
      <c r="G290">
        <v>2</v>
      </c>
      <c r="H290">
        <v>29</v>
      </c>
      <c r="I290">
        <v>14</v>
      </c>
      <c r="J290">
        <v>0</v>
      </c>
      <c r="K290">
        <v>0</v>
      </c>
      <c r="L290">
        <v>3</v>
      </c>
      <c r="M290">
        <v>12</v>
      </c>
      <c r="N290">
        <v>9</v>
      </c>
      <c r="O290">
        <v>281</v>
      </c>
      <c r="P290">
        <v>15</v>
      </c>
      <c r="Q290">
        <v>10</v>
      </c>
      <c r="R290">
        <v>0</v>
      </c>
      <c r="S290">
        <v>0</v>
      </c>
      <c r="T290">
        <v>0</v>
      </c>
      <c r="U290">
        <v>0</v>
      </c>
      <c r="V290">
        <v>0</v>
      </c>
      <c r="W290" t="s">
        <v>216</v>
      </c>
      <c r="X290" t="s">
        <v>3571</v>
      </c>
      <c r="Y290" s="2">
        <f t="shared" si="8"/>
        <v>11.883333333333333</v>
      </c>
      <c r="Z290" s="2">
        <f t="shared" si="9"/>
        <v>22.634920634920636</v>
      </c>
    </row>
    <row r="291" spans="1:26" x14ac:dyDescent="0.2">
      <c r="A291" t="s">
        <v>421</v>
      </c>
      <c r="B291" t="s">
        <v>26</v>
      </c>
      <c r="C291" t="s">
        <v>64</v>
      </c>
      <c r="D291">
        <v>0</v>
      </c>
      <c r="E291">
        <v>0</v>
      </c>
      <c r="F291">
        <v>1</v>
      </c>
      <c r="G291">
        <v>6</v>
      </c>
      <c r="H291">
        <v>29</v>
      </c>
      <c r="I291">
        <v>26</v>
      </c>
      <c r="J291">
        <v>9</v>
      </c>
      <c r="K291">
        <v>3</v>
      </c>
      <c r="L291">
        <v>20</v>
      </c>
      <c r="M291">
        <v>26</v>
      </c>
      <c r="N291">
        <v>11</v>
      </c>
      <c r="O291">
        <v>395</v>
      </c>
      <c r="P291">
        <v>25</v>
      </c>
      <c r="Q291">
        <v>4</v>
      </c>
      <c r="R291">
        <v>0</v>
      </c>
      <c r="S291">
        <v>0</v>
      </c>
      <c r="T291">
        <v>0</v>
      </c>
      <c r="U291">
        <v>0</v>
      </c>
      <c r="V291">
        <v>0</v>
      </c>
      <c r="W291" t="s">
        <v>77</v>
      </c>
      <c r="X291" t="s">
        <v>4709</v>
      </c>
      <c r="Y291" s="2">
        <f t="shared" si="8"/>
        <v>11.868421052631579</v>
      </c>
      <c r="Z291" s="2">
        <f t="shared" si="9"/>
        <v>15.410022779043281</v>
      </c>
    </row>
    <row r="292" spans="1:26" x14ac:dyDescent="0.2">
      <c r="A292" t="s">
        <v>439</v>
      </c>
      <c r="B292" t="s">
        <v>26</v>
      </c>
      <c r="C292" t="s">
        <v>4589</v>
      </c>
      <c r="D292">
        <v>2</v>
      </c>
      <c r="E292">
        <v>0</v>
      </c>
      <c r="F292">
        <v>1</v>
      </c>
      <c r="G292">
        <v>7</v>
      </c>
      <c r="H292">
        <v>23</v>
      </c>
      <c r="I292">
        <v>28</v>
      </c>
      <c r="J292">
        <v>17</v>
      </c>
      <c r="K292">
        <v>2</v>
      </c>
      <c r="L292">
        <v>20</v>
      </c>
      <c r="M292">
        <v>20</v>
      </c>
      <c r="N292">
        <v>8</v>
      </c>
      <c r="O292">
        <v>488</v>
      </c>
      <c r="P292">
        <v>14</v>
      </c>
      <c r="Q292">
        <v>11</v>
      </c>
      <c r="R292">
        <v>0</v>
      </c>
      <c r="S292">
        <v>0</v>
      </c>
      <c r="T292">
        <v>0</v>
      </c>
      <c r="U292">
        <v>0</v>
      </c>
      <c r="V292">
        <v>0</v>
      </c>
      <c r="W292" t="s">
        <v>334</v>
      </c>
      <c r="X292" t="s">
        <v>914</v>
      </c>
      <c r="Y292" s="2">
        <f t="shared" si="8"/>
        <v>11.84</v>
      </c>
      <c r="Z292" s="2">
        <f t="shared" si="9"/>
        <v>14.351515151515152</v>
      </c>
    </row>
    <row r="293" spans="1:26" x14ac:dyDescent="0.2">
      <c r="A293" t="s">
        <v>4710</v>
      </c>
      <c r="B293" t="s">
        <v>26</v>
      </c>
      <c r="C293" t="s">
        <v>4597</v>
      </c>
      <c r="D293">
        <v>1</v>
      </c>
      <c r="E293">
        <v>0</v>
      </c>
      <c r="F293">
        <v>2</v>
      </c>
      <c r="G293">
        <v>11</v>
      </c>
      <c r="H293">
        <v>26</v>
      </c>
      <c r="I293">
        <v>49</v>
      </c>
      <c r="J293">
        <v>4</v>
      </c>
      <c r="K293">
        <v>7</v>
      </c>
      <c r="L293">
        <v>44</v>
      </c>
      <c r="M293">
        <v>63</v>
      </c>
      <c r="N293">
        <v>25</v>
      </c>
      <c r="O293">
        <v>791</v>
      </c>
      <c r="P293">
        <v>46</v>
      </c>
      <c r="Q293">
        <v>14</v>
      </c>
      <c r="R293">
        <v>0</v>
      </c>
      <c r="S293">
        <v>0</v>
      </c>
      <c r="T293">
        <v>0</v>
      </c>
      <c r="U293">
        <v>0</v>
      </c>
      <c r="V293">
        <v>0</v>
      </c>
      <c r="W293" t="s">
        <v>134</v>
      </c>
      <c r="X293" t="s">
        <v>379</v>
      </c>
      <c r="Y293" s="2">
        <f t="shared" si="8"/>
        <v>11.836363636363638</v>
      </c>
      <c r="Z293" s="2">
        <f t="shared" si="9"/>
        <v>13.092737430167599</v>
      </c>
    </row>
    <row r="294" spans="1:26" x14ac:dyDescent="0.2">
      <c r="A294" t="s">
        <v>430</v>
      </c>
      <c r="B294" t="s">
        <v>26</v>
      </c>
      <c r="C294" t="s">
        <v>49</v>
      </c>
      <c r="D294">
        <v>4</v>
      </c>
      <c r="E294">
        <v>0</v>
      </c>
      <c r="F294">
        <v>1</v>
      </c>
      <c r="G294">
        <v>2</v>
      </c>
      <c r="H294">
        <v>48</v>
      </c>
      <c r="I294">
        <v>30</v>
      </c>
      <c r="J294">
        <v>14</v>
      </c>
      <c r="K294">
        <v>2</v>
      </c>
      <c r="L294">
        <v>12</v>
      </c>
      <c r="M294">
        <v>12</v>
      </c>
      <c r="N294">
        <v>9</v>
      </c>
      <c r="O294">
        <v>373</v>
      </c>
      <c r="P294">
        <v>17</v>
      </c>
      <c r="Q294">
        <v>20</v>
      </c>
      <c r="R294">
        <v>0</v>
      </c>
      <c r="S294">
        <v>0</v>
      </c>
      <c r="T294">
        <v>0</v>
      </c>
      <c r="U294">
        <v>0</v>
      </c>
      <c r="V294">
        <v>0</v>
      </c>
      <c r="W294" t="s">
        <v>111</v>
      </c>
      <c r="X294" t="s">
        <v>4711</v>
      </c>
      <c r="Y294" s="2">
        <f t="shared" si="8"/>
        <v>11.819230769230769</v>
      </c>
      <c r="Z294" s="2">
        <f t="shared" si="9"/>
        <v>17.515516149461686</v>
      </c>
    </row>
    <row r="295" spans="1:26" x14ac:dyDescent="0.2">
      <c r="A295" t="s">
        <v>301</v>
      </c>
      <c r="B295" t="s">
        <v>26</v>
      </c>
      <c r="C295" t="s">
        <v>51</v>
      </c>
      <c r="D295">
        <v>0</v>
      </c>
      <c r="E295">
        <v>1</v>
      </c>
      <c r="F295">
        <v>1</v>
      </c>
      <c r="G295">
        <v>8</v>
      </c>
      <c r="H295">
        <v>15</v>
      </c>
      <c r="I295">
        <v>27</v>
      </c>
      <c r="J295">
        <v>3</v>
      </c>
      <c r="K295">
        <v>14</v>
      </c>
      <c r="L295">
        <v>110</v>
      </c>
      <c r="M295">
        <v>45</v>
      </c>
      <c r="N295">
        <v>3</v>
      </c>
      <c r="O295">
        <v>778</v>
      </c>
      <c r="P295">
        <v>10</v>
      </c>
      <c r="Q295">
        <v>3</v>
      </c>
      <c r="R295">
        <v>0</v>
      </c>
      <c r="S295">
        <v>0</v>
      </c>
      <c r="T295">
        <v>0</v>
      </c>
      <c r="U295">
        <v>0</v>
      </c>
      <c r="V295">
        <v>0</v>
      </c>
      <c r="W295" t="s">
        <v>93</v>
      </c>
      <c r="X295" t="s">
        <v>4712</v>
      </c>
      <c r="Y295" s="2">
        <f t="shared" si="8"/>
        <v>11.796428571428573</v>
      </c>
      <c r="Z295" s="2">
        <f t="shared" si="9"/>
        <v>12.25855670103093</v>
      </c>
    </row>
    <row r="296" spans="1:26" x14ac:dyDescent="0.2">
      <c r="A296" t="s">
        <v>4713</v>
      </c>
      <c r="B296" t="s">
        <v>26</v>
      </c>
      <c r="C296" t="s">
        <v>84</v>
      </c>
      <c r="D296">
        <v>2</v>
      </c>
      <c r="E296">
        <v>0</v>
      </c>
      <c r="F296">
        <v>0</v>
      </c>
      <c r="G296">
        <v>9</v>
      </c>
      <c r="H296">
        <v>7</v>
      </c>
      <c r="I296">
        <v>34</v>
      </c>
      <c r="J296">
        <v>3</v>
      </c>
      <c r="K296">
        <v>13</v>
      </c>
      <c r="L296">
        <v>126</v>
      </c>
      <c r="M296">
        <v>60</v>
      </c>
      <c r="N296">
        <v>2</v>
      </c>
      <c r="O296">
        <v>739</v>
      </c>
      <c r="P296">
        <v>24</v>
      </c>
      <c r="Q296">
        <v>5</v>
      </c>
      <c r="R296">
        <v>0</v>
      </c>
      <c r="S296">
        <v>0</v>
      </c>
      <c r="T296">
        <v>0</v>
      </c>
      <c r="U296">
        <v>0</v>
      </c>
      <c r="V296">
        <v>0</v>
      </c>
      <c r="W296" t="s">
        <v>134</v>
      </c>
      <c r="X296" t="s">
        <v>1428</v>
      </c>
      <c r="Y296" s="2">
        <f t="shared" si="8"/>
        <v>11.784848484848483</v>
      </c>
      <c r="Z296" s="2">
        <f t="shared" si="9"/>
        <v>14.136106623586429</v>
      </c>
    </row>
    <row r="297" spans="1:26" x14ac:dyDescent="0.2">
      <c r="A297" t="s">
        <v>504</v>
      </c>
      <c r="B297" t="s">
        <v>26</v>
      </c>
      <c r="C297" t="s">
        <v>36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14</v>
      </c>
      <c r="S297">
        <v>6</v>
      </c>
      <c r="T297">
        <v>1</v>
      </c>
      <c r="U297">
        <v>14</v>
      </c>
      <c r="V297">
        <v>1</v>
      </c>
      <c r="W297" t="s">
        <v>249</v>
      </c>
      <c r="X297" t="s">
        <v>483</v>
      </c>
      <c r="Y297" s="2">
        <f t="shared" si="8"/>
        <v>11.75</v>
      </c>
      <c r="Z297" s="2">
        <f t="shared" si="9"/>
        <v>11.75</v>
      </c>
    </row>
    <row r="298" spans="1:26" x14ac:dyDescent="0.2">
      <c r="A298" t="s">
        <v>153</v>
      </c>
      <c r="B298" t="s">
        <v>26</v>
      </c>
      <c r="C298" t="s">
        <v>39</v>
      </c>
      <c r="D298">
        <v>0</v>
      </c>
      <c r="E298">
        <v>0</v>
      </c>
      <c r="F298">
        <v>0</v>
      </c>
      <c r="G298">
        <v>5</v>
      </c>
      <c r="H298">
        <v>0</v>
      </c>
      <c r="I298">
        <v>11</v>
      </c>
      <c r="J298">
        <v>2</v>
      </c>
      <c r="K298">
        <v>6</v>
      </c>
      <c r="L298">
        <v>35</v>
      </c>
      <c r="M298">
        <v>20</v>
      </c>
      <c r="N298">
        <v>0</v>
      </c>
      <c r="O298">
        <v>274</v>
      </c>
      <c r="P298">
        <v>9</v>
      </c>
      <c r="Q298">
        <v>5</v>
      </c>
      <c r="R298">
        <v>0</v>
      </c>
      <c r="S298">
        <v>0</v>
      </c>
      <c r="T298">
        <v>0</v>
      </c>
      <c r="U298">
        <v>0</v>
      </c>
      <c r="V298">
        <v>0</v>
      </c>
      <c r="W298" t="s">
        <v>113</v>
      </c>
      <c r="X298" t="s">
        <v>4650</v>
      </c>
      <c r="Y298" s="2">
        <f t="shared" si="8"/>
        <v>11.690000000000001</v>
      </c>
      <c r="Z298" s="2">
        <f t="shared" si="9"/>
        <v>14.256097560975611</v>
      </c>
    </row>
    <row r="299" spans="1:26" x14ac:dyDescent="0.2">
      <c r="A299" t="s">
        <v>523</v>
      </c>
      <c r="B299" t="s">
        <v>26</v>
      </c>
      <c r="C299" t="s">
        <v>52</v>
      </c>
      <c r="D299">
        <v>0</v>
      </c>
      <c r="E299">
        <v>0</v>
      </c>
      <c r="F299">
        <v>0</v>
      </c>
      <c r="G299">
        <v>1</v>
      </c>
      <c r="H299">
        <v>1</v>
      </c>
      <c r="I299">
        <v>1</v>
      </c>
      <c r="J299">
        <v>1</v>
      </c>
      <c r="K299">
        <v>1</v>
      </c>
      <c r="L299">
        <v>6</v>
      </c>
      <c r="M299">
        <v>3</v>
      </c>
      <c r="N299">
        <v>1</v>
      </c>
      <c r="O299">
        <v>65</v>
      </c>
      <c r="P299">
        <v>5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t="s">
        <v>392</v>
      </c>
      <c r="X299" t="s">
        <v>1231</v>
      </c>
      <c r="Y299" s="2">
        <f t="shared" si="8"/>
        <v>11.666666666666666</v>
      </c>
      <c r="Z299" s="2">
        <f t="shared" si="9"/>
        <v>33.157894736842103</v>
      </c>
    </row>
    <row r="300" spans="1:26" x14ac:dyDescent="0.2">
      <c r="A300" t="s">
        <v>4714</v>
      </c>
      <c r="B300" t="s">
        <v>26</v>
      </c>
      <c r="C300" t="s">
        <v>4589</v>
      </c>
      <c r="D300">
        <v>3</v>
      </c>
      <c r="E300">
        <v>0</v>
      </c>
      <c r="F300">
        <v>2</v>
      </c>
      <c r="G300">
        <v>5</v>
      </c>
      <c r="H300">
        <v>21</v>
      </c>
      <c r="I300">
        <v>29</v>
      </c>
      <c r="J300">
        <v>14</v>
      </c>
      <c r="K300">
        <v>1</v>
      </c>
      <c r="L300">
        <v>13</v>
      </c>
      <c r="M300">
        <v>11</v>
      </c>
      <c r="N300">
        <v>7</v>
      </c>
      <c r="O300">
        <v>161</v>
      </c>
      <c r="P300">
        <v>7</v>
      </c>
      <c r="Q300">
        <v>9</v>
      </c>
      <c r="R300">
        <v>0</v>
      </c>
      <c r="S300">
        <v>0</v>
      </c>
      <c r="T300">
        <v>0</v>
      </c>
      <c r="U300">
        <v>0</v>
      </c>
      <c r="V300">
        <v>0</v>
      </c>
      <c r="W300" t="s">
        <v>297</v>
      </c>
      <c r="X300" t="s">
        <v>3826</v>
      </c>
      <c r="Y300" s="2">
        <f t="shared" si="8"/>
        <v>11.65</v>
      </c>
      <c r="Z300" s="2">
        <f t="shared" si="9"/>
        <v>14.476331360946745</v>
      </c>
    </row>
    <row r="301" spans="1:26" x14ac:dyDescent="0.2">
      <c r="A301" t="s">
        <v>347</v>
      </c>
      <c r="B301" t="s">
        <v>26</v>
      </c>
      <c r="C301" t="s">
        <v>64</v>
      </c>
      <c r="D301">
        <v>0</v>
      </c>
      <c r="E301">
        <v>0</v>
      </c>
      <c r="F301">
        <v>0</v>
      </c>
      <c r="G301">
        <v>3</v>
      </c>
      <c r="H301">
        <v>17</v>
      </c>
      <c r="I301">
        <v>22</v>
      </c>
      <c r="J301">
        <v>1</v>
      </c>
      <c r="K301">
        <v>3</v>
      </c>
      <c r="L301">
        <v>46</v>
      </c>
      <c r="M301">
        <v>58</v>
      </c>
      <c r="N301">
        <v>5</v>
      </c>
      <c r="O301">
        <v>383</v>
      </c>
      <c r="P301">
        <v>29</v>
      </c>
      <c r="Q301">
        <v>12</v>
      </c>
      <c r="R301">
        <v>0</v>
      </c>
      <c r="S301">
        <v>0</v>
      </c>
      <c r="T301">
        <v>0</v>
      </c>
      <c r="U301">
        <v>0</v>
      </c>
      <c r="V301">
        <v>0</v>
      </c>
      <c r="W301" t="s">
        <v>263</v>
      </c>
      <c r="X301" t="s">
        <v>2010</v>
      </c>
      <c r="Y301" s="2">
        <f t="shared" si="8"/>
        <v>11.637500000000001</v>
      </c>
      <c r="Z301" s="2">
        <f t="shared" si="9"/>
        <v>17.432038834951456</v>
      </c>
    </row>
    <row r="302" spans="1:26" x14ac:dyDescent="0.2">
      <c r="A302" t="s">
        <v>507</v>
      </c>
      <c r="B302" t="s">
        <v>26</v>
      </c>
      <c r="C302" t="s">
        <v>52</v>
      </c>
      <c r="D302">
        <v>4</v>
      </c>
      <c r="E302">
        <v>0</v>
      </c>
      <c r="F302">
        <v>4</v>
      </c>
      <c r="G302">
        <v>1</v>
      </c>
      <c r="H302">
        <v>8</v>
      </c>
      <c r="I302">
        <v>5</v>
      </c>
      <c r="J302">
        <v>7</v>
      </c>
      <c r="K302">
        <v>1</v>
      </c>
      <c r="L302">
        <v>4</v>
      </c>
      <c r="M302">
        <v>2</v>
      </c>
      <c r="N302">
        <v>11</v>
      </c>
      <c r="O302">
        <v>234</v>
      </c>
      <c r="P302">
        <v>3</v>
      </c>
      <c r="Q302">
        <v>11</v>
      </c>
      <c r="R302">
        <v>0</v>
      </c>
      <c r="S302">
        <v>0</v>
      </c>
      <c r="T302">
        <v>0</v>
      </c>
      <c r="U302">
        <v>0</v>
      </c>
      <c r="V302">
        <v>0</v>
      </c>
      <c r="W302" t="s">
        <v>172</v>
      </c>
      <c r="X302" t="s">
        <v>324</v>
      </c>
      <c r="Y302" s="2">
        <f t="shared" si="8"/>
        <v>11.5875</v>
      </c>
      <c r="Z302" s="2">
        <f t="shared" si="9"/>
        <v>21.14828897338403</v>
      </c>
    </row>
    <row r="303" spans="1:26" x14ac:dyDescent="0.2">
      <c r="A303" t="s">
        <v>4715</v>
      </c>
      <c r="B303" t="s">
        <v>26</v>
      </c>
      <c r="C303" t="s">
        <v>47</v>
      </c>
      <c r="D303">
        <v>0</v>
      </c>
      <c r="E303">
        <v>0</v>
      </c>
      <c r="F303">
        <v>0</v>
      </c>
      <c r="G303">
        <v>1</v>
      </c>
      <c r="H303">
        <v>6</v>
      </c>
      <c r="I303">
        <v>6</v>
      </c>
      <c r="J303">
        <v>2</v>
      </c>
      <c r="K303">
        <v>0</v>
      </c>
      <c r="L303">
        <v>8</v>
      </c>
      <c r="M303">
        <v>6</v>
      </c>
      <c r="N303">
        <v>8</v>
      </c>
      <c r="O303">
        <v>206</v>
      </c>
      <c r="P303">
        <v>8</v>
      </c>
      <c r="Q303">
        <v>4</v>
      </c>
      <c r="R303">
        <v>0</v>
      </c>
      <c r="S303">
        <v>0</v>
      </c>
      <c r="T303">
        <v>0</v>
      </c>
      <c r="U303">
        <v>0</v>
      </c>
      <c r="V303">
        <v>0</v>
      </c>
      <c r="W303" t="s">
        <v>402</v>
      </c>
      <c r="X303" t="s">
        <v>4716</v>
      </c>
      <c r="Y303" s="2">
        <f t="shared" si="8"/>
        <v>11.574999999999999</v>
      </c>
      <c r="Z303" s="2">
        <f t="shared" si="9"/>
        <v>17.326403326403327</v>
      </c>
    </row>
    <row r="304" spans="1:26" x14ac:dyDescent="0.2">
      <c r="A304" t="s">
        <v>4717</v>
      </c>
      <c r="B304" t="s">
        <v>26</v>
      </c>
      <c r="C304" t="s">
        <v>71</v>
      </c>
      <c r="D304">
        <v>7</v>
      </c>
      <c r="E304">
        <v>1</v>
      </c>
      <c r="F304">
        <v>2</v>
      </c>
      <c r="G304">
        <v>7</v>
      </c>
      <c r="H304">
        <v>34</v>
      </c>
      <c r="I304">
        <v>35</v>
      </c>
      <c r="J304">
        <v>30</v>
      </c>
      <c r="K304">
        <v>0</v>
      </c>
      <c r="L304">
        <v>21</v>
      </c>
      <c r="M304">
        <v>4</v>
      </c>
      <c r="N304">
        <v>18</v>
      </c>
      <c r="O304">
        <v>248</v>
      </c>
      <c r="P304">
        <v>10</v>
      </c>
      <c r="Q304">
        <v>11</v>
      </c>
      <c r="R304">
        <v>0</v>
      </c>
      <c r="S304">
        <v>0</v>
      </c>
      <c r="T304">
        <v>0</v>
      </c>
      <c r="U304">
        <v>0</v>
      </c>
      <c r="V304">
        <v>0</v>
      </c>
      <c r="W304" t="s">
        <v>75</v>
      </c>
      <c r="X304" t="s">
        <v>4718</v>
      </c>
      <c r="Y304" s="2">
        <f t="shared" si="8"/>
        <v>11.52962962962963</v>
      </c>
      <c r="Z304" s="2">
        <f t="shared" si="9"/>
        <v>17.337252475247524</v>
      </c>
    </row>
    <row r="305" spans="1:26" x14ac:dyDescent="0.2">
      <c r="A305" t="s">
        <v>333</v>
      </c>
      <c r="B305" t="s">
        <v>26</v>
      </c>
      <c r="C305" t="s">
        <v>87</v>
      </c>
      <c r="D305">
        <v>0</v>
      </c>
      <c r="E305">
        <v>0</v>
      </c>
      <c r="F305">
        <v>0</v>
      </c>
      <c r="G305">
        <v>4</v>
      </c>
      <c r="H305">
        <v>9</v>
      </c>
      <c r="I305">
        <v>9</v>
      </c>
      <c r="J305">
        <v>0</v>
      </c>
      <c r="K305">
        <v>2</v>
      </c>
      <c r="L305">
        <v>17</v>
      </c>
      <c r="M305">
        <v>26</v>
      </c>
      <c r="N305">
        <v>2</v>
      </c>
      <c r="O305">
        <v>165</v>
      </c>
      <c r="P305">
        <v>14</v>
      </c>
      <c r="Q305">
        <v>1</v>
      </c>
      <c r="R305">
        <v>0</v>
      </c>
      <c r="S305">
        <v>0</v>
      </c>
      <c r="T305">
        <v>0</v>
      </c>
      <c r="U305">
        <v>0</v>
      </c>
      <c r="V305">
        <v>0</v>
      </c>
      <c r="W305" t="s">
        <v>160</v>
      </c>
      <c r="X305" t="s">
        <v>4719</v>
      </c>
      <c r="Y305" s="2">
        <f t="shared" si="8"/>
        <v>11.444444444444445</v>
      </c>
      <c r="Z305" s="2">
        <f t="shared" si="9"/>
        <v>13.186344238975819</v>
      </c>
    </row>
    <row r="306" spans="1:26" x14ac:dyDescent="0.2">
      <c r="A306" t="s">
        <v>4720</v>
      </c>
      <c r="B306" t="s">
        <v>26</v>
      </c>
      <c r="C306" t="s">
        <v>47</v>
      </c>
      <c r="D306">
        <v>0</v>
      </c>
      <c r="E306">
        <v>0</v>
      </c>
      <c r="F306">
        <v>1</v>
      </c>
      <c r="G306">
        <v>3</v>
      </c>
      <c r="H306">
        <v>4</v>
      </c>
      <c r="I306">
        <v>4</v>
      </c>
      <c r="J306">
        <v>3</v>
      </c>
      <c r="K306">
        <v>4</v>
      </c>
      <c r="L306">
        <v>27</v>
      </c>
      <c r="M306">
        <v>19</v>
      </c>
      <c r="N306">
        <v>8</v>
      </c>
      <c r="O306">
        <v>271</v>
      </c>
      <c r="P306">
        <v>12</v>
      </c>
      <c r="Q306">
        <v>1</v>
      </c>
      <c r="R306">
        <v>0</v>
      </c>
      <c r="S306">
        <v>0</v>
      </c>
      <c r="T306">
        <v>0</v>
      </c>
      <c r="U306">
        <v>0</v>
      </c>
      <c r="V306">
        <v>0</v>
      </c>
      <c r="W306" t="s">
        <v>297</v>
      </c>
      <c r="X306" t="s">
        <v>1540</v>
      </c>
      <c r="Y306" s="2">
        <f t="shared" si="8"/>
        <v>11.435714285714285</v>
      </c>
      <c r="Z306" s="2">
        <f t="shared" si="9"/>
        <v>15.69607843137255</v>
      </c>
    </row>
    <row r="307" spans="1:26" x14ac:dyDescent="0.2">
      <c r="A307" t="s">
        <v>210</v>
      </c>
      <c r="B307" t="s">
        <v>26</v>
      </c>
      <c r="C307" t="s">
        <v>49</v>
      </c>
      <c r="D307">
        <v>0</v>
      </c>
      <c r="E307">
        <v>0</v>
      </c>
      <c r="F307">
        <v>0</v>
      </c>
      <c r="G307">
        <v>10</v>
      </c>
      <c r="H307">
        <v>36</v>
      </c>
      <c r="I307">
        <v>32</v>
      </c>
      <c r="J307">
        <v>0</v>
      </c>
      <c r="K307">
        <v>6</v>
      </c>
      <c r="L307">
        <v>22</v>
      </c>
      <c r="M307">
        <v>28</v>
      </c>
      <c r="N307">
        <v>8</v>
      </c>
      <c r="O307">
        <v>567</v>
      </c>
      <c r="P307">
        <v>27</v>
      </c>
      <c r="Q307">
        <v>21</v>
      </c>
      <c r="R307">
        <v>0</v>
      </c>
      <c r="S307">
        <v>0</v>
      </c>
      <c r="T307">
        <v>0</v>
      </c>
      <c r="U307">
        <v>0</v>
      </c>
      <c r="V307">
        <v>0</v>
      </c>
      <c r="W307" t="s">
        <v>334</v>
      </c>
      <c r="X307" t="s">
        <v>4721</v>
      </c>
      <c r="Y307" s="2">
        <f t="shared" si="8"/>
        <v>11.385</v>
      </c>
      <c r="Z307" s="2">
        <f t="shared" si="9"/>
        <v>16.30310262529833</v>
      </c>
    </row>
    <row r="308" spans="1:26" x14ac:dyDescent="0.2">
      <c r="A308" t="s">
        <v>136</v>
      </c>
      <c r="B308" t="s">
        <v>26</v>
      </c>
      <c r="C308" t="s">
        <v>52</v>
      </c>
      <c r="D308">
        <v>2</v>
      </c>
      <c r="E308">
        <v>0</v>
      </c>
      <c r="F308">
        <v>1</v>
      </c>
      <c r="G308">
        <v>5</v>
      </c>
      <c r="H308">
        <v>22</v>
      </c>
      <c r="I308">
        <v>29</v>
      </c>
      <c r="J308">
        <v>10</v>
      </c>
      <c r="K308">
        <v>4</v>
      </c>
      <c r="L308">
        <v>30</v>
      </c>
      <c r="M308">
        <v>35</v>
      </c>
      <c r="N308">
        <v>15</v>
      </c>
      <c r="O308">
        <v>923</v>
      </c>
      <c r="P308">
        <v>34</v>
      </c>
      <c r="Q308">
        <v>6</v>
      </c>
      <c r="R308">
        <v>0</v>
      </c>
      <c r="S308">
        <v>0</v>
      </c>
      <c r="T308">
        <v>0</v>
      </c>
      <c r="U308">
        <v>0</v>
      </c>
      <c r="V308">
        <v>0</v>
      </c>
      <c r="W308" t="s">
        <v>40</v>
      </c>
      <c r="X308" t="s">
        <v>514</v>
      </c>
      <c r="Y308" s="2">
        <f t="shared" si="8"/>
        <v>11.380645161290323</v>
      </c>
      <c r="Z308" s="2">
        <f t="shared" si="9"/>
        <v>14.984426616328458</v>
      </c>
    </row>
    <row r="309" spans="1:26" x14ac:dyDescent="0.2">
      <c r="A309" t="s">
        <v>564</v>
      </c>
      <c r="B309" t="s">
        <v>26</v>
      </c>
      <c r="C309" t="s">
        <v>47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108</v>
      </c>
      <c r="S309">
        <v>50</v>
      </c>
      <c r="T309">
        <v>12</v>
      </c>
      <c r="U309">
        <v>103</v>
      </c>
      <c r="V309">
        <v>4</v>
      </c>
      <c r="W309" t="s">
        <v>50</v>
      </c>
      <c r="X309" t="s">
        <v>4722</v>
      </c>
      <c r="Y309" s="2">
        <f t="shared" si="8"/>
        <v>11.305555555555555</v>
      </c>
      <c r="Z309" s="2">
        <f t="shared" si="9"/>
        <v>11.404109589041095</v>
      </c>
    </row>
    <row r="310" spans="1:26" x14ac:dyDescent="0.2">
      <c r="A310" t="s">
        <v>94</v>
      </c>
      <c r="B310" t="s">
        <v>26</v>
      </c>
      <c r="C310" t="s">
        <v>4589</v>
      </c>
      <c r="D310">
        <v>2</v>
      </c>
      <c r="E310">
        <v>0</v>
      </c>
      <c r="F310">
        <v>4</v>
      </c>
      <c r="G310">
        <v>5</v>
      </c>
      <c r="H310">
        <v>31</v>
      </c>
      <c r="I310">
        <v>44</v>
      </c>
      <c r="J310">
        <v>15</v>
      </c>
      <c r="K310">
        <v>1</v>
      </c>
      <c r="L310">
        <v>14</v>
      </c>
      <c r="M310">
        <v>21</v>
      </c>
      <c r="N310">
        <v>28</v>
      </c>
      <c r="O310">
        <v>391</v>
      </c>
      <c r="P310">
        <v>15</v>
      </c>
      <c r="Q310">
        <v>46</v>
      </c>
      <c r="R310">
        <v>0</v>
      </c>
      <c r="S310">
        <v>0</v>
      </c>
      <c r="T310">
        <v>0</v>
      </c>
      <c r="U310">
        <v>0</v>
      </c>
      <c r="V310">
        <v>0</v>
      </c>
      <c r="W310" t="s">
        <v>40</v>
      </c>
      <c r="X310" t="s">
        <v>816</v>
      </c>
      <c r="Y310" s="2">
        <f t="shared" si="8"/>
        <v>11.27741935483871</v>
      </c>
      <c r="Z310" s="2">
        <f t="shared" si="9"/>
        <v>17.053658536585367</v>
      </c>
    </row>
    <row r="311" spans="1:26" x14ac:dyDescent="0.2">
      <c r="A311" t="s">
        <v>4723</v>
      </c>
      <c r="B311" t="s">
        <v>26</v>
      </c>
      <c r="C311" t="s">
        <v>27</v>
      </c>
      <c r="D311">
        <v>0</v>
      </c>
      <c r="E311">
        <v>0</v>
      </c>
      <c r="F311">
        <v>1</v>
      </c>
      <c r="G311">
        <v>0</v>
      </c>
      <c r="H311">
        <v>6</v>
      </c>
      <c r="I311">
        <v>7</v>
      </c>
      <c r="J311">
        <v>0</v>
      </c>
      <c r="K311">
        <v>1</v>
      </c>
      <c r="L311">
        <v>6</v>
      </c>
      <c r="M311">
        <v>10</v>
      </c>
      <c r="N311">
        <v>4</v>
      </c>
      <c r="O311">
        <v>280</v>
      </c>
      <c r="P311">
        <v>6</v>
      </c>
      <c r="Q311">
        <v>4</v>
      </c>
      <c r="R311">
        <v>0</v>
      </c>
      <c r="S311">
        <v>0</v>
      </c>
      <c r="T311">
        <v>0</v>
      </c>
      <c r="U311">
        <v>0</v>
      </c>
      <c r="V311">
        <v>0</v>
      </c>
      <c r="W311" t="s">
        <v>402</v>
      </c>
      <c r="X311" t="s">
        <v>2129</v>
      </c>
      <c r="Y311" s="2">
        <f t="shared" si="8"/>
        <v>11.25</v>
      </c>
      <c r="Z311" s="2">
        <f t="shared" si="9"/>
        <v>18.706697459584298</v>
      </c>
    </row>
    <row r="312" spans="1:26" x14ac:dyDescent="0.2">
      <c r="A312" t="s">
        <v>620</v>
      </c>
      <c r="B312" t="s">
        <v>26</v>
      </c>
      <c r="C312" t="s">
        <v>27</v>
      </c>
      <c r="D312">
        <v>3</v>
      </c>
      <c r="E312">
        <v>0</v>
      </c>
      <c r="F312">
        <v>2</v>
      </c>
      <c r="G312">
        <v>0</v>
      </c>
      <c r="H312">
        <v>12</v>
      </c>
      <c r="I312">
        <v>11</v>
      </c>
      <c r="J312">
        <v>6</v>
      </c>
      <c r="K312">
        <v>1</v>
      </c>
      <c r="L312">
        <v>6</v>
      </c>
      <c r="M312">
        <v>14</v>
      </c>
      <c r="N312">
        <v>7</v>
      </c>
      <c r="O312">
        <v>243</v>
      </c>
      <c r="P312">
        <v>6</v>
      </c>
      <c r="Q312">
        <v>6</v>
      </c>
      <c r="R312">
        <v>0</v>
      </c>
      <c r="S312">
        <v>0</v>
      </c>
      <c r="T312">
        <v>0</v>
      </c>
      <c r="U312">
        <v>0</v>
      </c>
      <c r="V312">
        <v>0</v>
      </c>
      <c r="W312" t="s">
        <v>299</v>
      </c>
      <c r="X312" t="s">
        <v>1207</v>
      </c>
      <c r="Y312" s="2">
        <f t="shared" si="8"/>
        <v>11.22</v>
      </c>
      <c r="Z312" s="2">
        <f t="shared" si="9"/>
        <v>18.271411338962608</v>
      </c>
    </row>
    <row r="313" spans="1:26" x14ac:dyDescent="0.2">
      <c r="A313" t="s">
        <v>495</v>
      </c>
      <c r="B313" t="s">
        <v>26</v>
      </c>
      <c r="C313" t="s">
        <v>95</v>
      </c>
      <c r="D313">
        <v>5</v>
      </c>
      <c r="E313">
        <v>0</v>
      </c>
      <c r="F313">
        <v>0</v>
      </c>
      <c r="G313">
        <v>6</v>
      </c>
      <c r="H313">
        <v>20</v>
      </c>
      <c r="I313">
        <v>39</v>
      </c>
      <c r="J313">
        <v>28</v>
      </c>
      <c r="K313">
        <v>6</v>
      </c>
      <c r="L313">
        <v>17</v>
      </c>
      <c r="M313">
        <v>41</v>
      </c>
      <c r="N313">
        <v>15</v>
      </c>
      <c r="O313">
        <v>701</v>
      </c>
      <c r="P313">
        <v>17</v>
      </c>
      <c r="Q313">
        <v>5</v>
      </c>
      <c r="R313">
        <v>0</v>
      </c>
      <c r="S313">
        <v>0</v>
      </c>
      <c r="T313">
        <v>0</v>
      </c>
      <c r="U313">
        <v>0</v>
      </c>
      <c r="V313">
        <v>0</v>
      </c>
      <c r="W313" t="s">
        <v>63</v>
      </c>
      <c r="X313" t="s">
        <v>958</v>
      </c>
      <c r="Y313" s="2">
        <f t="shared" si="8"/>
        <v>11.190625000000001</v>
      </c>
      <c r="Z313" s="2">
        <f t="shared" si="9"/>
        <v>14.452466367713004</v>
      </c>
    </row>
    <row r="314" spans="1:26" x14ac:dyDescent="0.2">
      <c r="A314" t="s">
        <v>4724</v>
      </c>
      <c r="B314" t="s">
        <v>26</v>
      </c>
      <c r="C314" t="s">
        <v>4597</v>
      </c>
      <c r="D314">
        <v>1</v>
      </c>
      <c r="E314">
        <v>2</v>
      </c>
      <c r="F314">
        <v>0</v>
      </c>
      <c r="G314">
        <v>11</v>
      </c>
      <c r="H314">
        <v>35</v>
      </c>
      <c r="I314">
        <v>50</v>
      </c>
      <c r="J314">
        <v>4</v>
      </c>
      <c r="K314">
        <v>9</v>
      </c>
      <c r="L314">
        <v>78</v>
      </c>
      <c r="M314">
        <v>72</v>
      </c>
      <c r="N314">
        <v>3</v>
      </c>
      <c r="O314">
        <v>731</v>
      </c>
      <c r="P314">
        <v>31</v>
      </c>
      <c r="Q314">
        <v>8</v>
      </c>
      <c r="R314">
        <v>0</v>
      </c>
      <c r="S314">
        <v>0</v>
      </c>
      <c r="T314">
        <v>0</v>
      </c>
      <c r="U314">
        <v>0</v>
      </c>
      <c r="V314">
        <v>0</v>
      </c>
      <c r="W314" t="s">
        <v>31</v>
      </c>
      <c r="X314" t="s">
        <v>991</v>
      </c>
      <c r="Y314" s="2">
        <f t="shared" si="8"/>
        <v>11.103333333333333</v>
      </c>
      <c r="Z314" s="2">
        <f t="shared" si="9"/>
        <v>13.777113970588237</v>
      </c>
    </row>
    <row r="315" spans="1:26" x14ac:dyDescent="0.2">
      <c r="A315" t="s">
        <v>452</v>
      </c>
      <c r="B315" t="s">
        <v>26</v>
      </c>
      <c r="C315" t="s">
        <v>103</v>
      </c>
      <c r="D315">
        <v>7</v>
      </c>
      <c r="E315">
        <v>0</v>
      </c>
      <c r="F315">
        <v>3</v>
      </c>
      <c r="G315">
        <v>3</v>
      </c>
      <c r="H315">
        <v>16</v>
      </c>
      <c r="I315">
        <v>30</v>
      </c>
      <c r="J315">
        <v>28</v>
      </c>
      <c r="K315">
        <v>3</v>
      </c>
      <c r="L315">
        <v>6</v>
      </c>
      <c r="M315">
        <v>17</v>
      </c>
      <c r="N315">
        <v>17</v>
      </c>
      <c r="O315">
        <v>436</v>
      </c>
      <c r="P315">
        <v>18</v>
      </c>
      <c r="Q315">
        <v>8</v>
      </c>
      <c r="R315">
        <v>0</v>
      </c>
      <c r="S315">
        <v>0</v>
      </c>
      <c r="T315">
        <v>0</v>
      </c>
      <c r="U315">
        <v>0</v>
      </c>
      <c r="V315">
        <v>0</v>
      </c>
      <c r="W315" t="s">
        <v>40</v>
      </c>
      <c r="X315" t="s">
        <v>3385</v>
      </c>
      <c r="Y315" s="2">
        <f t="shared" si="8"/>
        <v>11.100000000000001</v>
      </c>
      <c r="Z315" s="2">
        <f t="shared" si="9"/>
        <v>15.128969223253543</v>
      </c>
    </row>
    <row r="316" spans="1:26" x14ac:dyDescent="0.2">
      <c r="A316" t="s">
        <v>652</v>
      </c>
      <c r="B316" t="s">
        <v>26</v>
      </c>
      <c r="C316" t="s">
        <v>39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90</v>
      </c>
      <c r="S316">
        <v>40</v>
      </c>
      <c r="T316">
        <v>9</v>
      </c>
      <c r="U316">
        <v>95</v>
      </c>
      <c r="V316">
        <v>4</v>
      </c>
      <c r="W316" t="s">
        <v>40</v>
      </c>
      <c r="X316" t="s">
        <v>147</v>
      </c>
      <c r="Y316" s="2">
        <f t="shared" si="8"/>
        <v>11.096774193548388</v>
      </c>
      <c r="Z316" s="2">
        <f t="shared" si="9"/>
        <v>11.424354243542435</v>
      </c>
    </row>
    <row r="317" spans="1:26" x14ac:dyDescent="0.2">
      <c r="A317" t="s">
        <v>1422</v>
      </c>
      <c r="B317" t="s">
        <v>26</v>
      </c>
      <c r="C317" t="s">
        <v>87</v>
      </c>
      <c r="D317">
        <v>0</v>
      </c>
      <c r="E317">
        <v>0</v>
      </c>
      <c r="F317">
        <v>1</v>
      </c>
      <c r="G317">
        <v>5</v>
      </c>
      <c r="H317">
        <v>8</v>
      </c>
      <c r="I317">
        <v>33</v>
      </c>
      <c r="J317">
        <v>1</v>
      </c>
      <c r="K317">
        <v>11</v>
      </c>
      <c r="L317">
        <v>49</v>
      </c>
      <c r="M317">
        <v>65</v>
      </c>
      <c r="N317">
        <v>9</v>
      </c>
      <c r="O317">
        <v>587</v>
      </c>
      <c r="P317">
        <v>27</v>
      </c>
      <c r="Q317">
        <v>5</v>
      </c>
      <c r="R317">
        <v>0</v>
      </c>
      <c r="S317">
        <v>0</v>
      </c>
      <c r="T317">
        <v>0</v>
      </c>
      <c r="U317">
        <v>0</v>
      </c>
      <c r="V317">
        <v>0</v>
      </c>
      <c r="W317" t="s">
        <v>111</v>
      </c>
      <c r="X317" t="s">
        <v>2497</v>
      </c>
      <c r="Y317" s="2">
        <f t="shared" si="8"/>
        <v>11.065384615384614</v>
      </c>
      <c r="Z317" s="2">
        <f t="shared" si="9"/>
        <v>14.530303030303029</v>
      </c>
    </row>
    <row r="318" spans="1:26" x14ac:dyDescent="0.2">
      <c r="A318" t="s">
        <v>499</v>
      </c>
      <c r="B318" t="s">
        <v>26</v>
      </c>
      <c r="C318" t="s">
        <v>39</v>
      </c>
      <c r="D318">
        <v>5</v>
      </c>
      <c r="E318">
        <v>0</v>
      </c>
      <c r="F318">
        <v>3</v>
      </c>
      <c r="G318">
        <v>4</v>
      </c>
      <c r="H318">
        <v>15</v>
      </c>
      <c r="I318">
        <v>39</v>
      </c>
      <c r="J318">
        <v>30</v>
      </c>
      <c r="K318">
        <v>3</v>
      </c>
      <c r="L318">
        <v>21</v>
      </c>
      <c r="M318">
        <v>4</v>
      </c>
      <c r="N318">
        <v>15</v>
      </c>
      <c r="O318">
        <v>363</v>
      </c>
      <c r="P318">
        <v>18</v>
      </c>
      <c r="Q318">
        <v>25</v>
      </c>
      <c r="R318">
        <v>0</v>
      </c>
      <c r="S318">
        <v>0</v>
      </c>
      <c r="T318">
        <v>0</v>
      </c>
      <c r="U318">
        <v>0</v>
      </c>
      <c r="V318">
        <v>0</v>
      </c>
      <c r="W318" t="s">
        <v>31</v>
      </c>
      <c r="X318" t="s">
        <v>3816</v>
      </c>
      <c r="Y318" s="2">
        <f t="shared" si="8"/>
        <v>11.026666666666667</v>
      </c>
      <c r="Z318" s="2">
        <f t="shared" si="9"/>
        <v>16.251091703056769</v>
      </c>
    </row>
    <row r="319" spans="1:26" x14ac:dyDescent="0.2">
      <c r="A319" t="s">
        <v>553</v>
      </c>
      <c r="B319" t="s">
        <v>26</v>
      </c>
      <c r="C319" t="s">
        <v>71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94</v>
      </c>
      <c r="S319">
        <v>43</v>
      </c>
      <c r="T319">
        <v>12</v>
      </c>
      <c r="U319">
        <v>102</v>
      </c>
      <c r="V319">
        <v>3</v>
      </c>
      <c r="W319" t="s">
        <v>50</v>
      </c>
      <c r="X319" t="s">
        <v>4725</v>
      </c>
      <c r="Y319" s="2">
        <f t="shared" si="8"/>
        <v>11</v>
      </c>
      <c r="Z319" s="2">
        <f t="shared" si="9"/>
        <v>11.168912566593544</v>
      </c>
    </row>
    <row r="320" spans="1:26" x14ac:dyDescent="0.2">
      <c r="A320" t="s">
        <v>1173</v>
      </c>
      <c r="B320" t="s">
        <v>26</v>
      </c>
      <c r="C320" t="s">
        <v>36</v>
      </c>
      <c r="D320">
        <v>5</v>
      </c>
      <c r="E320">
        <v>0</v>
      </c>
      <c r="F320">
        <v>6</v>
      </c>
      <c r="G320">
        <v>0</v>
      </c>
      <c r="H320">
        <v>10</v>
      </c>
      <c r="I320">
        <v>12</v>
      </c>
      <c r="J320">
        <v>19</v>
      </c>
      <c r="K320">
        <v>0</v>
      </c>
      <c r="L320">
        <v>1</v>
      </c>
      <c r="M320">
        <v>9</v>
      </c>
      <c r="N320">
        <v>17</v>
      </c>
      <c r="O320">
        <v>289</v>
      </c>
      <c r="P320">
        <v>10</v>
      </c>
      <c r="Q320">
        <v>19</v>
      </c>
      <c r="R320">
        <v>0</v>
      </c>
      <c r="S320">
        <v>0</v>
      </c>
      <c r="T320">
        <v>0</v>
      </c>
      <c r="U320">
        <v>0</v>
      </c>
      <c r="V320">
        <v>0</v>
      </c>
      <c r="W320" t="s">
        <v>93</v>
      </c>
      <c r="X320" t="s">
        <v>1580</v>
      </c>
      <c r="Y320" s="2">
        <f t="shared" si="8"/>
        <v>10.889285714285714</v>
      </c>
      <c r="Z320" s="2">
        <f t="shared" si="9"/>
        <v>32.245593419506463</v>
      </c>
    </row>
    <row r="321" spans="1:26" x14ac:dyDescent="0.2">
      <c r="A321" t="s">
        <v>368</v>
      </c>
      <c r="B321" t="s">
        <v>26</v>
      </c>
      <c r="C321" t="s">
        <v>51</v>
      </c>
      <c r="D321">
        <v>1</v>
      </c>
      <c r="E321">
        <v>0</v>
      </c>
      <c r="F321">
        <v>3</v>
      </c>
      <c r="G321">
        <v>3</v>
      </c>
      <c r="H321">
        <v>15</v>
      </c>
      <c r="I321">
        <v>26</v>
      </c>
      <c r="J321">
        <v>4</v>
      </c>
      <c r="K321">
        <v>5</v>
      </c>
      <c r="L321">
        <v>10</v>
      </c>
      <c r="M321">
        <v>20</v>
      </c>
      <c r="N321">
        <v>32</v>
      </c>
      <c r="O321">
        <v>664</v>
      </c>
      <c r="P321">
        <v>19</v>
      </c>
      <c r="Q321">
        <v>14</v>
      </c>
      <c r="R321">
        <v>0</v>
      </c>
      <c r="S321">
        <v>0</v>
      </c>
      <c r="T321">
        <v>0</v>
      </c>
      <c r="U321">
        <v>0</v>
      </c>
      <c r="V321">
        <v>0</v>
      </c>
      <c r="W321" t="s">
        <v>75</v>
      </c>
      <c r="X321" t="s">
        <v>4081</v>
      </c>
      <c r="Y321" s="2">
        <f t="shared" si="8"/>
        <v>10.829629629629629</v>
      </c>
      <c r="Z321" s="2">
        <f t="shared" si="9"/>
        <v>15.758083832335327</v>
      </c>
    </row>
    <row r="322" spans="1:26" x14ac:dyDescent="0.2">
      <c r="A322" t="s">
        <v>609</v>
      </c>
      <c r="B322" t="s">
        <v>26</v>
      </c>
      <c r="C322" t="s">
        <v>103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64</v>
      </c>
      <c r="S322">
        <v>25</v>
      </c>
      <c r="T322">
        <v>9</v>
      </c>
      <c r="U322">
        <v>64</v>
      </c>
      <c r="V322">
        <v>4</v>
      </c>
      <c r="W322" t="s">
        <v>93</v>
      </c>
      <c r="X322" t="s">
        <v>1929</v>
      </c>
      <c r="Y322" s="2">
        <f t="shared" ref="Y322:Y385" si="10">(D322*10+E322*-10+F322*5+G322*-5+H322*2+I322*-2+J322*4+K322*3+L322*1.5+M322*1.5+N322*3+O322*0.1+P322*2+Q322*2+R322*5+S322*-8+T322*15+U322+V322*-4)/W322</f>
        <v>10.821428571428571</v>
      </c>
      <c r="Z322" s="2">
        <f t="shared" ref="Z322:Z385" si="11">(D322*10+E322*-10+F322*5+G322*-5+H322*2+I322*-2+J322*4+K322*3+L322*1.5+M322*1.5+N322*3+O322*0.1+P322*2+Q322*2+R322*5+S322*-8+T322*15+U322+V322*-4)/(X322/90)</f>
        <v>11.058394160583942</v>
      </c>
    </row>
    <row r="323" spans="1:26" x14ac:dyDescent="0.2">
      <c r="A323" t="s">
        <v>269</v>
      </c>
      <c r="B323" t="s">
        <v>26</v>
      </c>
      <c r="C323" t="s">
        <v>84</v>
      </c>
      <c r="D323">
        <v>1</v>
      </c>
      <c r="E323">
        <v>0</v>
      </c>
      <c r="F323">
        <v>3</v>
      </c>
      <c r="G323">
        <v>0</v>
      </c>
      <c r="H323">
        <v>20</v>
      </c>
      <c r="I323">
        <v>7</v>
      </c>
      <c r="J323">
        <v>14</v>
      </c>
      <c r="K323">
        <v>0</v>
      </c>
      <c r="L323">
        <v>4</v>
      </c>
      <c r="M323">
        <v>9</v>
      </c>
      <c r="N323">
        <v>14</v>
      </c>
      <c r="O323">
        <v>265</v>
      </c>
      <c r="P323">
        <v>10</v>
      </c>
      <c r="Q323">
        <v>33</v>
      </c>
      <c r="R323">
        <v>0</v>
      </c>
      <c r="S323">
        <v>0</v>
      </c>
      <c r="T323">
        <v>0</v>
      </c>
      <c r="U323">
        <v>0</v>
      </c>
      <c r="V323">
        <v>0</v>
      </c>
      <c r="W323" t="s">
        <v>111</v>
      </c>
      <c r="X323" t="s">
        <v>3350</v>
      </c>
      <c r="Y323" s="2">
        <f t="shared" si="10"/>
        <v>10.807692307692308</v>
      </c>
      <c r="Z323" s="2">
        <f t="shared" si="11"/>
        <v>25.391566265060241</v>
      </c>
    </row>
    <row r="324" spans="1:26" x14ac:dyDescent="0.2">
      <c r="A324" t="s">
        <v>2006</v>
      </c>
      <c r="B324" t="s">
        <v>26</v>
      </c>
      <c r="C324" t="s">
        <v>49</v>
      </c>
      <c r="D324">
        <v>1</v>
      </c>
      <c r="E324">
        <v>0</v>
      </c>
      <c r="F324">
        <v>1</v>
      </c>
      <c r="G324">
        <v>4</v>
      </c>
      <c r="H324">
        <v>22</v>
      </c>
      <c r="I324">
        <v>19</v>
      </c>
      <c r="J324">
        <v>11</v>
      </c>
      <c r="K324">
        <v>0</v>
      </c>
      <c r="L324">
        <v>7</v>
      </c>
      <c r="M324">
        <v>14</v>
      </c>
      <c r="N324">
        <v>25</v>
      </c>
      <c r="O324">
        <v>314</v>
      </c>
      <c r="P324">
        <v>10</v>
      </c>
      <c r="Q324">
        <v>12</v>
      </c>
      <c r="R324">
        <v>0</v>
      </c>
      <c r="S324">
        <v>0</v>
      </c>
      <c r="T324">
        <v>0</v>
      </c>
      <c r="U324">
        <v>0</v>
      </c>
      <c r="V324">
        <v>0</v>
      </c>
      <c r="W324" t="s">
        <v>88</v>
      </c>
      <c r="X324" t="s">
        <v>4218</v>
      </c>
      <c r="Y324" s="2">
        <f t="shared" si="10"/>
        <v>10.804761904761905</v>
      </c>
      <c r="Z324" s="2">
        <f t="shared" si="11"/>
        <v>16.181458003169574</v>
      </c>
    </row>
    <row r="325" spans="1:26" x14ac:dyDescent="0.2">
      <c r="A325" t="s">
        <v>4726</v>
      </c>
      <c r="B325" t="s">
        <v>26</v>
      </c>
      <c r="C325" t="s">
        <v>4597</v>
      </c>
      <c r="D325">
        <v>1</v>
      </c>
      <c r="E325">
        <v>0</v>
      </c>
      <c r="F325">
        <v>0</v>
      </c>
      <c r="G325">
        <v>5</v>
      </c>
      <c r="H325">
        <v>27</v>
      </c>
      <c r="I325">
        <v>23</v>
      </c>
      <c r="J325">
        <v>10</v>
      </c>
      <c r="K325">
        <v>3</v>
      </c>
      <c r="L325">
        <v>9</v>
      </c>
      <c r="M325">
        <v>16</v>
      </c>
      <c r="N325">
        <v>21</v>
      </c>
      <c r="O325">
        <v>266</v>
      </c>
      <c r="P325">
        <v>15</v>
      </c>
      <c r="Q325">
        <v>18</v>
      </c>
      <c r="R325">
        <v>0</v>
      </c>
      <c r="S325">
        <v>0</v>
      </c>
      <c r="T325">
        <v>0</v>
      </c>
      <c r="U325">
        <v>0</v>
      </c>
      <c r="V325">
        <v>0</v>
      </c>
      <c r="W325" t="s">
        <v>99</v>
      </c>
      <c r="X325" t="s">
        <v>4121</v>
      </c>
      <c r="Y325" s="2">
        <f t="shared" si="10"/>
        <v>10.686363636363636</v>
      </c>
      <c r="Z325" s="2">
        <f t="shared" si="11"/>
        <v>20.805309734513273</v>
      </c>
    </row>
    <row r="326" spans="1:26" x14ac:dyDescent="0.2">
      <c r="A326" t="s">
        <v>461</v>
      </c>
      <c r="B326" t="s">
        <v>26</v>
      </c>
      <c r="C326" t="s">
        <v>4597</v>
      </c>
      <c r="D326">
        <v>2</v>
      </c>
      <c r="E326">
        <v>0</v>
      </c>
      <c r="F326">
        <v>3</v>
      </c>
      <c r="G326">
        <v>4</v>
      </c>
      <c r="H326">
        <v>27</v>
      </c>
      <c r="I326">
        <v>32</v>
      </c>
      <c r="J326">
        <v>10</v>
      </c>
      <c r="K326">
        <v>1</v>
      </c>
      <c r="L326">
        <v>19</v>
      </c>
      <c r="M326">
        <v>30</v>
      </c>
      <c r="N326">
        <v>16</v>
      </c>
      <c r="O326">
        <v>883</v>
      </c>
      <c r="P326">
        <v>34</v>
      </c>
      <c r="Q326">
        <v>17</v>
      </c>
      <c r="R326">
        <v>0</v>
      </c>
      <c r="S326">
        <v>0</v>
      </c>
      <c r="T326">
        <v>0</v>
      </c>
      <c r="U326">
        <v>0</v>
      </c>
      <c r="V326">
        <v>0</v>
      </c>
      <c r="W326" t="s">
        <v>28</v>
      </c>
      <c r="X326" t="s">
        <v>1934</v>
      </c>
      <c r="Y326" s="2">
        <f t="shared" si="10"/>
        <v>10.58235294117647</v>
      </c>
      <c r="Z326" s="2">
        <f t="shared" si="11"/>
        <v>15.238588235294118</v>
      </c>
    </row>
    <row r="327" spans="1:26" x14ac:dyDescent="0.2">
      <c r="A327" t="s">
        <v>394</v>
      </c>
      <c r="B327" t="s">
        <v>26</v>
      </c>
      <c r="C327" t="s">
        <v>56</v>
      </c>
      <c r="D327">
        <v>5</v>
      </c>
      <c r="E327">
        <v>0</v>
      </c>
      <c r="F327">
        <v>4</v>
      </c>
      <c r="G327">
        <v>7</v>
      </c>
      <c r="H327">
        <v>18</v>
      </c>
      <c r="I327">
        <v>22</v>
      </c>
      <c r="J327">
        <v>16</v>
      </c>
      <c r="K327">
        <v>3</v>
      </c>
      <c r="L327">
        <v>3</v>
      </c>
      <c r="M327">
        <v>11</v>
      </c>
      <c r="N327">
        <v>11</v>
      </c>
      <c r="O327">
        <v>228</v>
      </c>
      <c r="P327">
        <v>13</v>
      </c>
      <c r="Q327">
        <v>36</v>
      </c>
      <c r="R327">
        <v>0</v>
      </c>
      <c r="S327">
        <v>0</v>
      </c>
      <c r="T327">
        <v>0</v>
      </c>
      <c r="U327">
        <v>0</v>
      </c>
      <c r="V327">
        <v>0</v>
      </c>
      <c r="W327" t="s">
        <v>111</v>
      </c>
      <c r="X327" t="s">
        <v>859</v>
      </c>
      <c r="Y327" s="2">
        <f t="shared" si="10"/>
        <v>10.569230769230769</v>
      </c>
      <c r="Z327" s="2">
        <f t="shared" si="11"/>
        <v>25.629015544041454</v>
      </c>
    </row>
    <row r="328" spans="1:26" x14ac:dyDescent="0.2">
      <c r="A328" t="s">
        <v>4727</v>
      </c>
      <c r="B328" t="s">
        <v>26</v>
      </c>
      <c r="C328" t="s">
        <v>103</v>
      </c>
      <c r="D328">
        <v>0</v>
      </c>
      <c r="E328">
        <v>2</v>
      </c>
      <c r="F328">
        <v>0</v>
      </c>
      <c r="G328">
        <v>4</v>
      </c>
      <c r="H328">
        <v>7</v>
      </c>
      <c r="I328">
        <v>30</v>
      </c>
      <c r="J328">
        <v>1</v>
      </c>
      <c r="K328">
        <v>2</v>
      </c>
      <c r="L328">
        <v>14</v>
      </c>
      <c r="M328">
        <v>40</v>
      </c>
      <c r="N328">
        <v>12</v>
      </c>
      <c r="O328">
        <v>397</v>
      </c>
      <c r="P328">
        <v>17</v>
      </c>
      <c r="Q328">
        <v>6</v>
      </c>
      <c r="R328">
        <v>0</v>
      </c>
      <c r="S328">
        <v>0</v>
      </c>
      <c r="T328">
        <v>0</v>
      </c>
      <c r="U328">
        <v>0</v>
      </c>
      <c r="V328">
        <v>0</v>
      </c>
      <c r="W328" t="s">
        <v>216</v>
      </c>
      <c r="X328" t="s">
        <v>2532</v>
      </c>
      <c r="Y328" s="2">
        <f t="shared" si="10"/>
        <v>10.558333333333334</v>
      </c>
      <c r="Z328" s="2">
        <f t="shared" si="11"/>
        <v>11.471830985915494</v>
      </c>
    </row>
    <row r="329" spans="1:26" x14ac:dyDescent="0.2">
      <c r="A329" t="s">
        <v>480</v>
      </c>
      <c r="B329" t="s">
        <v>26</v>
      </c>
      <c r="C329" t="s">
        <v>51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92</v>
      </c>
      <c r="S329">
        <v>42</v>
      </c>
      <c r="T329">
        <v>10</v>
      </c>
      <c r="U329">
        <v>88</v>
      </c>
      <c r="V329">
        <v>1</v>
      </c>
      <c r="W329" t="s">
        <v>28</v>
      </c>
      <c r="X329" t="s">
        <v>1591</v>
      </c>
      <c r="Y329" s="2">
        <f t="shared" si="10"/>
        <v>10.529411764705882</v>
      </c>
      <c r="Z329" s="2">
        <f t="shared" si="11"/>
        <v>10.529411764705882</v>
      </c>
    </row>
    <row r="330" spans="1:26" x14ac:dyDescent="0.2">
      <c r="A330" t="s">
        <v>4728</v>
      </c>
      <c r="B330" t="s">
        <v>26</v>
      </c>
      <c r="C330" t="s">
        <v>84</v>
      </c>
      <c r="D330">
        <v>1</v>
      </c>
      <c r="E330">
        <v>0</v>
      </c>
      <c r="F330">
        <v>1</v>
      </c>
      <c r="G330">
        <v>1</v>
      </c>
      <c r="H330">
        <v>7</v>
      </c>
      <c r="I330">
        <v>12</v>
      </c>
      <c r="J330">
        <v>9</v>
      </c>
      <c r="K330">
        <v>1</v>
      </c>
      <c r="L330">
        <v>6</v>
      </c>
      <c r="M330">
        <v>26</v>
      </c>
      <c r="N330">
        <v>14</v>
      </c>
      <c r="O330">
        <v>395</v>
      </c>
      <c r="P330">
        <v>19</v>
      </c>
      <c r="Q330">
        <v>2</v>
      </c>
      <c r="R330">
        <v>0</v>
      </c>
      <c r="S330">
        <v>0</v>
      </c>
      <c r="T330">
        <v>0</v>
      </c>
      <c r="U330">
        <v>0</v>
      </c>
      <c r="V330">
        <v>0</v>
      </c>
      <c r="W330" t="s">
        <v>334</v>
      </c>
      <c r="X330" t="s">
        <v>1324</v>
      </c>
      <c r="Y330" s="2">
        <f t="shared" si="10"/>
        <v>10.525</v>
      </c>
      <c r="Z330" s="2">
        <f t="shared" si="11"/>
        <v>17.175883952855848</v>
      </c>
    </row>
    <row r="331" spans="1:26" x14ac:dyDescent="0.2">
      <c r="A331" t="s">
        <v>606</v>
      </c>
      <c r="B331" t="s">
        <v>26</v>
      </c>
      <c r="C331" t="s">
        <v>52</v>
      </c>
      <c r="D331">
        <v>0</v>
      </c>
      <c r="E331">
        <v>0</v>
      </c>
      <c r="F331">
        <v>0</v>
      </c>
      <c r="G331">
        <v>5</v>
      </c>
      <c r="H331">
        <v>4</v>
      </c>
      <c r="I331">
        <v>15</v>
      </c>
      <c r="J331">
        <v>0</v>
      </c>
      <c r="K331">
        <v>2</v>
      </c>
      <c r="L331">
        <v>54</v>
      </c>
      <c r="M331">
        <v>35</v>
      </c>
      <c r="N331">
        <v>4</v>
      </c>
      <c r="O331">
        <v>368</v>
      </c>
      <c r="P331">
        <v>19</v>
      </c>
      <c r="Q331">
        <v>5</v>
      </c>
      <c r="R331">
        <v>0</v>
      </c>
      <c r="S331">
        <v>0</v>
      </c>
      <c r="T331">
        <v>0</v>
      </c>
      <c r="U331">
        <v>0</v>
      </c>
      <c r="V331">
        <v>0</v>
      </c>
      <c r="W331" t="s">
        <v>140</v>
      </c>
      <c r="X331" t="s">
        <v>2621</v>
      </c>
      <c r="Y331" s="2">
        <f t="shared" si="10"/>
        <v>10.516666666666667</v>
      </c>
      <c r="Z331" s="2">
        <f t="shared" si="11"/>
        <v>12.545655375552284</v>
      </c>
    </row>
    <row r="332" spans="1:26" x14ac:dyDescent="0.2">
      <c r="A332" t="s">
        <v>4729</v>
      </c>
      <c r="B332" t="s">
        <v>26</v>
      </c>
      <c r="C332" t="s">
        <v>51</v>
      </c>
      <c r="D332">
        <v>0</v>
      </c>
      <c r="E332">
        <v>0</v>
      </c>
      <c r="F332">
        <v>0</v>
      </c>
      <c r="G332">
        <v>0</v>
      </c>
      <c r="H332">
        <v>1</v>
      </c>
      <c r="I332">
        <v>0</v>
      </c>
      <c r="J332">
        <v>0</v>
      </c>
      <c r="K332">
        <v>0</v>
      </c>
      <c r="L332">
        <v>1</v>
      </c>
      <c r="M332">
        <v>0</v>
      </c>
      <c r="N332">
        <v>0</v>
      </c>
      <c r="O332">
        <v>29</v>
      </c>
      <c r="P332">
        <v>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t="s">
        <v>33</v>
      </c>
      <c r="X332" t="s">
        <v>34</v>
      </c>
      <c r="Y332" s="2">
        <f t="shared" si="10"/>
        <v>10.4</v>
      </c>
      <c r="Z332" s="2">
        <f t="shared" si="11"/>
        <v>10.4</v>
      </c>
    </row>
    <row r="333" spans="1:26" x14ac:dyDescent="0.2">
      <c r="A333" t="s">
        <v>435</v>
      </c>
      <c r="B333" t="s">
        <v>26</v>
      </c>
      <c r="C333" t="s">
        <v>39</v>
      </c>
      <c r="D333">
        <v>0</v>
      </c>
      <c r="E333">
        <v>0</v>
      </c>
      <c r="F333">
        <v>0</v>
      </c>
      <c r="G333">
        <v>2</v>
      </c>
      <c r="H333">
        <v>6</v>
      </c>
      <c r="I333">
        <v>9</v>
      </c>
      <c r="J333">
        <v>0</v>
      </c>
      <c r="K333">
        <v>3</v>
      </c>
      <c r="L333">
        <v>13</v>
      </c>
      <c r="M333">
        <v>15</v>
      </c>
      <c r="N333">
        <v>5</v>
      </c>
      <c r="O333">
        <v>253</v>
      </c>
      <c r="P333">
        <v>8</v>
      </c>
      <c r="Q333">
        <v>1</v>
      </c>
      <c r="R333">
        <v>0</v>
      </c>
      <c r="S333">
        <v>0</v>
      </c>
      <c r="T333">
        <v>0</v>
      </c>
      <c r="U333">
        <v>0</v>
      </c>
      <c r="V333">
        <v>0</v>
      </c>
      <c r="W333" t="s">
        <v>160</v>
      </c>
      <c r="X333" t="s">
        <v>414</v>
      </c>
      <c r="Y333" s="2">
        <f t="shared" si="10"/>
        <v>10.366666666666667</v>
      </c>
      <c r="Z333" s="2">
        <f t="shared" si="11"/>
        <v>19.171232876712331</v>
      </c>
    </row>
    <row r="334" spans="1:26" x14ac:dyDescent="0.2">
      <c r="A334" t="s">
        <v>4730</v>
      </c>
      <c r="B334" t="s">
        <v>26</v>
      </c>
      <c r="C334" t="s">
        <v>74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81</v>
      </c>
      <c r="S334">
        <v>37</v>
      </c>
      <c r="T334">
        <v>13</v>
      </c>
      <c r="U334">
        <v>83</v>
      </c>
      <c r="V334">
        <v>1</v>
      </c>
      <c r="W334" t="s">
        <v>96</v>
      </c>
      <c r="X334" t="s">
        <v>3954</v>
      </c>
      <c r="Y334" s="2">
        <f t="shared" si="10"/>
        <v>10.351351351351351</v>
      </c>
      <c r="Z334" s="2">
        <f t="shared" si="11"/>
        <v>10.629047178538391</v>
      </c>
    </row>
    <row r="335" spans="1:26" x14ac:dyDescent="0.2">
      <c r="A335" t="s">
        <v>251</v>
      </c>
      <c r="B335" t="s">
        <v>26</v>
      </c>
      <c r="C335" t="s">
        <v>103</v>
      </c>
      <c r="D335">
        <v>1</v>
      </c>
      <c r="E335">
        <v>0</v>
      </c>
      <c r="F335">
        <v>0</v>
      </c>
      <c r="G335">
        <v>1</v>
      </c>
      <c r="H335">
        <v>15</v>
      </c>
      <c r="I335">
        <v>15</v>
      </c>
      <c r="J335">
        <v>7</v>
      </c>
      <c r="K335">
        <v>1</v>
      </c>
      <c r="L335">
        <v>14</v>
      </c>
      <c r="M335">
        <v>31</v>
      </c>
      <c r="N335">
        <v>13</v>
      </c>
      <c r="O335">
        <v>545</v>
      </c>
      <c r="P335">
        <v>29</v>
      </c>
      <c r="Q335">
        <v>12</v>
      </c>
      <c r="R335">
        <v>0</v>
      </c>
      <c r="S335">
        <v>0</v>
      </c>
      <c r="T335">
        <v>0</v>
      </c>
      <c r="U335">
        <v>0</v>
      </c>
      <c r="V335">
        <v>0</v>
      </c>
      <c r="W335" t="s">
        <v>75</v>
      </c>
      <c r="X335" t="s">
        <v>3382</v>
      </c>
      <c r="Y335" s="2">
        <f t="shared" si="10"/>
        <v>10.333333333333334</v>
      </c>
      <c r="Z335" s="2">
        <f t="shared" si="11"/>
        <v>19.285714285714285</v>
      </c>
    </row>
    <row r="336" spans="1:26" x14ac:dyDescent="0.2">
      <c r="A336" t="s">
        <v>276</v>
      </c>
      <c r="B336" t="s">
        <v>26</v>
      </c>
      <c r="C336" t="s">
        <v>95</v>
      </c>
      <c r="D336">
        <v>3</v>
      </c>
      <c r="E336">
        <v>0</v>
      </c>
      <c r="F336">
        <v>3</v>
      </c>
      <c r="G336">
        <v>1</v>
      </c>
      <c r="H336">
        <v>18</v>
      </c>
      <c r="I336">
        <v>24</v>
      </c>
      <c r="J336">
        <v>13</v>
      </c>
      <c r="K336">
        <v>0</v>
      </c>
      <c r="L336">
        <v>3</v>
      </c>
      <c r="M336">
        <v>12</v>
      </c>
      <c r="N336">
        <v>20</v>
      </c>
      <c r="O336">
        <v>343</v>
      </c>
      <c r="P336">
        <v>24</v>
      </c>
      <c r="Q336">
        <v>17</v>
      </c>
      <c r="R336">
        <v>0</v>
      </c>
      <c r="S336">
        <v>0</v>
      </c>
      <c r="T336">
        <v>0</v>
      </c>
      <c r="U336">
        <v>0</v>
      </c>
      <c r="V336">
        <v>0</v>
      </c>
      <c r="W336" t="s">
        <v>75</v>
      </c>
      <c r="X336" t="s">
        <v>4666</v>
      </c>
      <c r="Y336" s="2">
        <f t="shared" si="10"/>
        <v>10.325925925925926</v>
      </c>
      <c r="Z336" s="2">
        <f t="shared" si="11"/>
        <v>15.403314917127071</v>
      </c>
    </row>
    <row r="337" spans="1:26" x14ac:dyDescent="0.2">
      <c r="A337" t="s">
        <v>454</v>
      </c>
      <c r="B337" t="s">
        <v>26</v>
      </c>
      <c r="C337" t="s">
        <v>64</v>
      </c>
      <c r="D337">
        <v>2</v>
      </c>
      <c r="E337">
        <v>0</v>
      </c>
      <c r="F337">
        <v>1</v>
      </c>
      <c r="G337">
        <v>6</v>
      </c>
      <c r="H337">
        <v>20</v>
      </c>
      <c r="I337">
        <v>39</v>
      </c>
      <c r="J337">
        <v>6</v>
      </c>
      <c r="K337">
        <v>1</v>
      </c>
      <c r="L337">
        <v>17</v>
      </c>
      <c r="M337">
        <v>31</v>
      </c>
      <c r="N337">
        <v>37</v>
      </c>
      <c r="O337">
        <v>628</v>
      </c>
      <c r="P337">
        <v>23</v>
      </c>
      <c r="Q337">
        <v>6</v>
      </c>
      <c r="R337">
        <v>0</v>
      </c>
      <c r="S337">
        <v>0</v>
      </c>
      <c r="T337">
        <v>0</v>
      </c>
      <c r="U337">
        <v>0</v>
      </c>
      <c r="V337">
        <v>0</v>
      </c>
      <c r="W337" t="s">
        <v>93</v>
      </c>
      <c r="X337" t="s">
        <v>2593</v>
      </c>
      <c r="Y337" s="2">
        <f t="shared" si="10"/>
        <v>10.278571428571428</v>
      </c>
      <c r="Z337" s="2">
        <f t="shared" si="11"/>
        <v>17.777625257378173</v>
      </c>
    </row>
    <row r="338" spans="1:26" x14ac:dyDescent="0.2">
      <c r="A338" t="s">
        <v>517</v>
      </c>
      <c r="B338" t="s">
        <v>26</v>
      </c>
      <c r="C338" t="s">
        <v>87</v>
      </c>
      <c r="D338">
        <v>0</v>
      </c>
      <c r="E338">
        <v>0</v>
      </c>
      <c r="F338">
        <v>2</v>
      </c>
      <c r="G338">
        <v>2</v>
      </c>
      <c r="H338">
        <v>16</v>
      </c>
      <c r="I338">
        <v>27</v>
      </c>
      <c r="J338">
        <v>2</v>
      </c>
      <c r="K338">
        <v>4</v>
      </c>
      <c r="L338">
        <v>8</v>
      </c>
      <c r="M338">
        <v>24</v>
      </c>
      <c r="N338">
        <v>10</v>
      </c>
      <c r="O338">
        <v>350</v>
      </c>
      <c r="P338">
        <v>26</v>
      </c>
      <c r="Q338">
        <v>11</v>
      </c>
      <c r="R338">
        <v>0</v>
      </c>
      <c r="S338">
        <v>0</v>
      </c>
      <c r="T338">
        <v>0</v>
      </c>
      <c r="U338">
        <v>0</v>
      </c>
      <c r="V338">
        <v>0</v>
      </c>
      <c r="W338" t="s">
        <v>140</v>
      </c>
      <c r="X338" t="s">
        <v>2432</v>
      </c>
      <c r="Y338" s="2">
        <f t="shared" si="10"/>
        <v>10.277777777777779</v>
      </c>
      <c r="Z338" s="2">
        <f t="shared" si="11"/>
        <v>15.502793296089385</v>
      </c>
    </row>
    <row r="339" spans="1:26" x14ac:dyDescent="0.2">
      <c r="A339" t="s">
        <v>643</v>
      </c>
      <c r="B339" t="s">
        <v>26</v>
      </c>
      <c r="C339" t="s">
        <v>84</v>
      </c>
      <c r="D339">
        <v>8</v>
      </c>
      <c r="E339">
        <v>0</v>
      </c>
      <c r="F339">
        <v>0</v>
      </c>
      <c r="G339">
        <v>6</v>
      </c>
      <c r="H339">
        <v>36</v>
      </c>
      <c r="I339">
        <v>53</v>
      </c>
      <c r="J339">
        <v>20</v>
      </c>
      <c r="K339">
        <v>4</v>
      </c>
      <c r="L339">
        <v>15</v>
      </c>
      <c r="M339">
        <v>6</v>
      </c>
      <c r="N339">
        <v>15</v>
      </c>
      <c r="O339">
        <v>376</v>
      </c>
      <c r="P339">
        <v>16</v>
      </c>
      <c r="Q339">
        <v>32</v>
      </c>
      <c r="R339">
        <v>0</v>
      </c>
      <c r="S339">
        <v>0</v>
      </c>
      <c r="T339">
        <v>0</v>
      </c>
      <c r="U339">
        <v>0</v>
      </c>
      <c r="V339">
        <v>0</v>
      </c>
      <c r="W339" t="s">
        <v>40</v>
      </c>
      <c r="X339" t="s">
        <v>4731</v>
      </c>
      <c r="Y339" s="2">
        <f t="shared" si="10"/>
        <v>10.261290322580646</v>
      </c>
      <c r="Z339" s="2">
        <f t="shared" si="11"/>
        <v>13.396817969115585</v>
      </c>
    </row>
    <row r="340" spans="1:26" x14ac:dyDescent="0.2">
      <c r="A340" t="s">
        <v>4732</v>
      </c>
      <c r="B340" t="s">
        <v>26</v>
      </c>
      <c r="C340" t="s">
        <v>56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1</v>
      </c>
      <c r="M340">
        <v>2</v>
      </c>
      <c r="N340">
        <v>1</v>
      </c>
      <c r="O340">
        <v>27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 t="s">
        <v>33</v>
      </c>
      <c r="X340" t="s">
        <v>34</v>
      </c>
      <c r="Y340" s="2">
        <f t="shared" si="10"/>
        <v>10.199999999999999</v>
      </c>
      <c r="Z340" s="2">
        <f t="shared" si="11"/>
        <v>10.199999999999999</v>
      </c>
    </row>
    <row r="341" spans="1:26" x14ac:dyDescent="0.2">
      <c r="A341" t="s">
        <v>4733</v>
      </c>
      <c r="B341" t="s">
        <v>26</v>
      </c>
      <c r="C341" t="s">
        <v>103</v>
      </c>
      <c r="D341">
        <v>2</v>
      </c>
      <c r="E341">
        <v>0</v>
      </c>
      <c r="F341">
        <v>0</v>
      </c>
      <c r="G341">
        <v>0</v>
      </c>
      <c r="H341">
        <v>7</v>
      </c>
      <c r="I341">
        <v>3</v>
      </c>
      <c r="J341">
        <v>6</v>
      </c>
      <c r="K341">
        <v>0</v>
      </c>
      <c r="L341">
        <v>3</v>
      </c>
      <c r="M341">
        <v>6</v>
      </c>
      <c r="N341">
        <v>6</v>
      </c>
      <c r="O341">
        <v>103</v>
      </c>
      <c r="P341">
        <v>5</v>
      </c>
      <c r="Q341">
        <v>9</v>
      </c>
      <c r="R341">
        <v>0</v>
      </c>
      <c r="S341">
        <v>0</v>
      </c>
      <c r="T341">
        <v>0</v>
      </c>
      <c r="U341">
        <v>0</v>
      </c>
      <c r="V341">
        <v>0</v>
      </c>
      <c r="W341" t="s">
        <v>216</v>
      </c>
      <c r="X341" t="s">
        <v>3769</v>
      </c>
      <c r="Y341" s="2">
        <f t="shared" si="10"/>
        <v>10.15</v>
      </c>
      <c r="Z341" s="2">
        <f t="shared" si="11"/>
        <v>27.612090680100753</v>
      </c>
    </row>
    <row r="342" spans="1:26" x14ac:dyDescent="0.2">
      <c r="A342" t="s">
        <v>622</v>
      </c>
      <c r="B342" t="s">
        <v>26</v>
      </c>
      <c r="C342" t="s">
        <v>87</v>
      </c>
      <c r="D342">
        <v>1</v>
      </c>
      <c r="E342">
        <v>0</v>
      </c>
      <c r="F342">
        <v>0</v>
      </c>
      <c r="G342">
        <v>2</v>
      </c>
      <c r="H342">
        <v>36</v>
      </c>
      <c r="I342">
        <v>15</v>
      </c>
      <c r="J342">
        <v>5</v>
      </c>
      <c r="K342">
        <v>0</v>
      </c>
      <c r="L342">
        <v>1</v>
      </c>
      <c r="M342">
        <v>8</v>
      </c>
      <c r="N342">
        <v>7</v>
      </c>
      <c r="O342">
        <v>145</v>
      </c>
      <c r="P342">
        <v>7</v>
      </c>
      <c r="Q342">
        <v>13</v>
      </c>
      <c r="R342">
        <v>0</v>
      </c>
      <c r="S342">
        <v>0</v>
      </c>
      <c r="T342">
        <v>0</v>
      </c>
      <c r="U342">
        <v>0</v>
      </c>
      <c r="V342">
        <v>0</v>
      </c>
      <c r="W342" t="s">
        <v>299</v>
      </c>
      <c r="X342" t="s">
        <v>4161</v>
      </c>
      <c r="Y342" s="2">
        <f t="shared" si="10"/>
        <v>10.066666666666666</v>
      </c>
      <c r="Z342" s="2">
        <f t="shared" si="11"/>
        <v>18.071808510638295</v>
      </c>
    </row>
    <row r="343" spans="1:26" x14ac:dyDescent="0.2">
      <c r="A343" t="s">
        <v>582</v>
      </c>
      <c r="B343" t="s">
        <v>26</v>
      </c>
      <c r="C343" t="s">
        <v>71</v>
      </c>
      <c r="D343">
        <v>1</v>
      </c>
      <c r="E343">
        <v>1</v>
      </c>
      <c r="F343">
        <v>0</v>
      </c>
      <c r="G343">
        <v>7</v>
      </c>
      <c r="H343">
        <v>19</v>
      </c>
      <c r="I343">
        <v>33</v>
      </c>
      <c r="J343">
        <v>5</v>
      </c>
      <c r="K343">
        <v>3</v>
      </c>
      <c r="L343">
        <v>17</v>
      </c>
      <c r="M343">
        <v>53</v>
      </c>
      <c r="N343">
        <v>5</v>
      </c>
      <c r="O343">
        <v>429</v>
      </c>
      <c r="P343">
        <v>32</v>
      </c>
      <c r="Q343">
        <v>4</v>
      </c>
      <c r="R343">
        <v>0</v>
      </c>
      <c r="S343">
        <v>0</v>
      </c>
      <c r="T343">
        <v>0</v>
      </c>
      <c r="U343">
        <v>0</v>
      </c>
      <c r="V343">
        <v>0</v>
      </c>
      <c r="W343" t="s">
        <v>334</v>
      </c>
      <c r="X343" t="s">
        <v>4734</v>
      </c>
      <c r="Y343" s="2">
        <f t="shared" si="10"/>
        <v>10.045</v>
      </c>
      <c r="Z343" s="2">
        <f t="shared" si="11"/>
        <v>13.363636363636363</v>
      </c>
    </row>
    <row r="344" spans="1:26" x14ac:dyDescent="0.2">
      <c r="A344" t="s">
        <v>397</v>
      </c>
      <c r="B344" t="s">
        <v>26</v>
      </c>
      <c r="C344" t="s">
        <v>51</v>
      </c>
      <c r="D344">
        <v>7</v>
      </c>
      <c r="E344">
        <v>1</v>
      </c>
      <c r="F344">
        <v>2</v>
      </c>
      <c r="G344">
        <v>9</v>
      </c>
      <c r="H344">
        <v>24</v>
      </c>
      <c r="I344">
        <v>42</v>
      </c>
      <c r="J344">
        <v>15</v>
      </c>
      <c r="K344">
        <v>13</v>
      </c>
      <c r="L344">
        <v>32</v>
      </c>
      <c r="M344">
        <v>30</v>
      </c>
      <c r="N344">
        <v>11</v>
      </c>
      <c r="O344">
        <v>410</v>
      </c>
      <c r="P344">
        <v>16</v>
      </c>
      <c r="Q344">
        <v>2</v>
      </c>
      <c r="R344">
        <v>0</v>
      </c>
      <c r="S344">
        <v>0</v>
      </c>
      <c r="T344">
        <v>0</v>
      </c>
      <c r="U344">
        <v>0</v>
      </c>
      <c r="V344">
        <v>0</v>
      </c>
      <c r="W344" t="s">
        <v>37</v>
      </c>
      <c r="X344" t="s">
        <v>4735</v>
      </c>
      <c r="Y344" s="2">
        <f t="shared" si="10"/>
        <v>10.03448275862069</v>
      </c>
      <c r="Z344" s="2">
        <f t="shared" si="11"/>
        <v>15.086405529953918</v>
      </c>
    </row>
    <row r="345" spans="1:26" x14ac:dyDescent="0.2">
      <c r="A345" t="s">
        <v>4736</v>
      </c>
      <c r="B345" t="s">
        <v>26</v>
      </c>
      <c r="C345" t="s">
        <v>52</v>
      </c>
      <c r="D345">
        <v>0</v>
      </c>
      <c r="E345">
        <v>0</v>
      </c>
      <c r="F345">
        <v>1</v>
      </c>
      <c r="G345">
        <v>4</v>
      </c>
      <c r="H345">
        <v>25</v>
      </c>
      <c r="I345">
        <v>37</v>
      </c>
      <c r="J345">
        <v>3</v>
      </c>
      <c r="K345">
        <v>4</v>
      </c>
      <c r="L345">
        <v>40</v>
      </c>
      <c r="M345">
        <v>47</v>
      </c>
      <c r="N345">
        <v>6</v>
      </c>
      <c r="O345">
        <v>573</v>
      </c>
      <c r="P345">
        <v>32</v>
      </c>
      <c r="Q345">
        <v>8</v>
      </c>
      <c r="R345">
        <v>0</v>
      </c>
      <c r="S345">
        <v>0</v>
      </c>
      <c r="T345">
        <v>0</v>
      </c>
      <c r="U345">
        <v>0</v>
      </c>
      <c r="V345">
        <v>0</v>
      </c>
      <c r="W345" t="s">
        <v>75</v>
      </c>
      <c r="X345" t="s">
        <v>4737</v>
      </c>
      <c r="Y345" s="2">
        <f t="shared" si="10"/>
        <v>10.02962962962963</v>
      </c>
      <c r="Z345" s="2">
        <f t="shared" si="11"/>
        <v>14.851919561243145</v>
      </c>
    </row>
    <row r="346" spans="1:26" x14ac:dyDescent="0.2">
      <c r="A346" t="s">
        <v>4738</v>
      </c>
      <c r="B346" t="s">
        <v>26</v>
      </c>
      <c r="C346" t="s">
        <v>51</v>
      </c>
      <c r="D346">
        <v>0</v>
      </c>
      <c r="E346">
        <v>0</v>
      </c>
      <c r="F346">
        <v>0</v>
      </c>
      <c r="G346">
        <v>0</v>
      </c>
      <c r="H346">
        <v>2</v>
      </c>
      <c r="I346">
        <v>3</v>
      </c>
      <c r="J346">
        <v>0</v>
      </c>
      <c r="K346">
        <v>0</v>
      </c>
      <c r="L346">
        <v>0</v>
      </c>
      <c r="M346">
        <v>2</v>
      </c>
      <c r="N346">
        <v>1</v>
      </c>
      <c r="O346">
        <v>40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 t="s">
        <v>33</v>
      </c>
      <c r="X346" t="s">
        <v>34</v>
      </c>
      <c r="Y346" s="2">
        <f t="shared" si="10"/>
        <v>10</v>
      </c>
      <c r="Z346" s="2">
        <f t="shared" si="11"/>
        <v>10</v>
      </c>
    </row>
    <row r="347" spans="1:26" x14ac:dyDescent="0.2">
      <c r="A347" t="s">
        <v>363</v>
      </c>
      <c r="B347" t="s">
        <v>26</v>
      </c>
      <c r="C347" t="s">
        <v>39</v>
      </c>
      <c r="D347">
        <v>2</v>
      </c>
      <c r="E347">
        <v>0</v>
      </c>
      <c r="F347">
        <v>4</v>
      </c>
      <c r="G347">
        <v>4</v>
      </c>
      <c r="H347">
        <v>31</v>
      </c>
      <c r="I347">
        <v>28</v>
      </c>
      <c r="J347">
        <v>17</v>
      </c>
      <c r="K347">
        <v>1</v>
      </c>
      <c r="L347">
        <v>12</v>
      </c>
      <c r="M347">
        <v>20</v>
      </c>
      <c r="N347">
        <v>15</v>
      </c>
      <c r="O347">
        <v>449</v>
      </c>
      <c r="P347">
        <v>18</v>
      </c>
      <c r="Q347">
        <v>14</v>
      </c>
      <c r="R347">
        <v>0</v>
      </c>
      <c r="S347">
        <v>0</v>
      </c>
      <c r="T347">
        <v>0</v>
      </c>
      <c r="U347">
        <v>0</v>
      </c>
      <c r="V347">
        <v>0</v>
      </c>
      <c r="W347" t="s">
        <v>31</v>
      </c>
      <c r="X347" t="s">
        <v>281</v>
      </c>
      <c r="Y347" s="2">
        <f t="shared" si="10"/>
        <v>9.9633333333333329</v>
      </c>
      <c r="Z347" s="2">
        <f t="shared" si="11"/>
        <v>15.722384570426648</v>
      </c>
    </row>
    <row r="348" spans="1:26" x14ac:dyDescent="0.2">
      <c r="A348" t="s">
        <v>1871</v>
      </c>
      <c r="B348" t="s">
        <v>26</v>
      </c>
      <c r="C348" t="s">
        <v>49</v>
      </c>
      <c r="D348">
        <v>0</v>
      </c>
      <c r="E348">
        <v>1</v>
      </c>
      <c r="F348">
        <v>0</v>
      </c>
      <c r="G348">
        <v>6</v>
      </c>
      <c r="H348">
        <v>20</v>
      </c>
      <c r="I348">
        <v>38</v>
      </c>
      <c r="J348">
        <v>0</v>
      </c>
      <c r="K348">
        <v>2</v>
      </c>
      <c r="L348">
        <v>52</v>
      </c>
      <c r="M348">
        <v>54</v>
      </c>
      <c r="N348">
        <v>7</v>
      </c>
      <c r="O348">
        <v>569</v>
      </c>
      <c r="P348">
        <v>30</v>
      </c>
      <c r="Q348">
        <v>6</v>
      </c>
      <c r="R348">
        <v>0</v>
      </c>
      <c r="S348">
        <v>0</v>
      </c>
      <c r="T348">
        <v>0</v>
      </c>
      <c r="U348">
        <v>0</v>
      </c>
      <c r="V348">
        <v>0</v>
      </c>
      <c r="W348" t="s">
        <v>263</v>
      </c>
      <c r="X348" t="s">
        <v>901</v>
      </c>
      <c r="Y348" s="2">
        <f t="shared" si="10"/>
        <v>9.9541666666666675</v>
      </c>
      <c r="Z348" s="2">
        <f t="shared" si="11"/>
        <v>12.913513513513514</v>
      </c>
    </row>
    <row r="349" spans="1:26" x14ac:dyDescent="0.2">
      <c r="A349" t="s">
        <v>661</v>
      </c>
      <c r="B349" t="s">
        <v>26</v>
      </c>
      <c r="C349" t="s">
        <v>64</v>
      </c>
      <c r="D349">
        <v>5</v>
      </c>
      <c r="E349">
        <v>0</v>
      </c>
      <c r="F349">
        <v>3</v>
      </c>
      <c r="G349">
        <v>8</v>
      </c>
      <c r="H349">
        <v>38</v>
      </c>
      <c r="I349">
        <v>58</v>
      </c>
      <c r="J349">
        <v>11</v>
      </c>
      <c r="K349">
        <v>2</v>
      </c>
      <c r="L349">
        <v>6</v>
      </c>
      <c r="M349">
        <v>7</v>
      </c>
      <c r="N349">
        <v>15</v>
      </c>
      <c r="O349">
        <v>263</v>
      </c>
      <c r="P349">
        <v>22</v>
      </c>
      <c r="Q349">
        <v>29</v>
      </c>
      <c r="R349">
        <v>0</v>
      </c>
      <c r="S349">
        <v>0</v>
      </c>
      <c r="T349">
        <v>0</v>
      </c>
      <c r="U349">
        <v>0</v>
      </c>
      <c r="V349">
        <v>0</v>
      </c>
      <c r="W349" t="s">
        <v>145</v>
      </c>
      <c r="X349" t="s">
        <v>309</v>
      </c>
      <c r="Y349" s="2">
        <f t="shared" si="10"/>
        <v>9.9043478260869566</v>
      </c>
      <c r="Z349" s="2">
        <f t="shared" si="11"/>
        <v>12.247311827956988</v>
      </c>
    </row>
    <row r="350" spans="1:26" x14ac:dyDescent="0.2">
      <c r="A350" t="s">
        <v>442</v>
      </c>
      <c r="B350" t="s">
        <v>26</v>
      </c>
      <c r="C350" t="s">
        <v>52</v>
      </c>
      <c r="D350">
        <v>12</v>
      </c>
      <c r="E350">
        <v>0</v>
      </c>
      <c r="F350">
        <v>3</v>
      </c>
      <c r="G350">
        <v>4</v>
      </c>
      <c r="H350">
        <v>29</v>
      </c>
      <c r="I350">
        <v>55</v>
      </c>
      <c r="J350">
        <v>32</v>
      </c>
      <c r="K350">
        <v>2</v>
      </c>
      <c r="L350">
        <v>6</v>
      </c>
      <c r="M350">
        <v>4</v>
      </c>
      <c r="N350">
        <v>9</v>
      </c>
      <c r="O350">
        <v>350</v>
      </c>
      <c r="P350">
        <v>12</v>
      </c>
      <c r="Q350">
        <v>19</v>
      </c>
      <c r="R350">
        <v>0</v>
      </c>
      <c r="S350">
        <v>0</v>
      </c>
      <c r="T350">
        <v>0</v>
      </c>
      <c r="U350">
        <v>0</v>
      </c>
      <c r="V350">
        <v>0</v>
      </c>
      <c r="W350" t="s">
        <v>28</v>
      </c>
      <c r="X350" t="s">
        <v>272</v>
      </c>
      <c r="Y350" s="2">
        <f t="shared" si="10"/>
        <v>9.882352941176471</v>
      </c>
      <c r="Z350" s="2">
        <f t="shared" si="11"/>
        <v>16.258064516129032</v>
      </c>
    </row>
    <row r="351" spans="1:26" x14ac:dyDescent="0.2">
      <c r="A351" t="s">
        <v>4739</v>
      </c>
      <c r="B351" t="s">
        <v>26</v>
      </c>
      <c r="C351" t="s">
        <v>4589</v>
      </c>
      <c r="D351">
        <v>6</v>
      </c>
      <c r="E351">
        <v>0</v>
      </c>
      <c r="F351">
        <v>1</v>
      </c>
      <c r="G351">
        <v>4</v>
      </c>
      <c r="H351">
        <v>35</v>
      </c>
      <c r="I351">
        <v>14</v>
      </c>
      <c r="J351">
        <v>19</v>
      </c>
      <c r="K351">
        <v>3</v>
      </c>
      <c r="L351">
        <v>27</v>
      </c>
      <c r="M351">
        <v>6</v>
      </c>
      <c r="N351">
        <v>21</v>
      </c>
      <c r="O351">
        <v>328</v>
      </c>
      <c r="P351">
        <v>6</v>
      </c>
      <c r="Q351">
        <v>3</v>
      </c>
      <c r="R351">
        <v>0</v>
      </c>
      <c r="S351">
        <v>0</v>
      </c>
      <c r="T351">
        <v>0</v>
      </c>
      <c r="U351">
        <v>0</v>
      </c>
      <c r="V351">
        <v>0</v>
      </c>
      <c r="W351" t="s">
        <v>28</v>
      </c>
      <c r="X351" t="s">
        <v>4621</v>
      </c>
      <c r="Y351" s="2">
        <f t="shared" si="10"/>
        <v>9.8617647058823525</v>
      </c>
      <c r="Z351" s="2">
        <f t="shared" si="11"/>
        <v>16.562568605927552</v>
      </c>
    </row>
    <row r="352" spans="1:26" x14ac:dyDescent="0.2">
      <c r="A352" t="s">
        <v>566</v>
      </c>
      <c r="B352" t="s">
        <v>26</v>
      </c>
      <c r="C352" t="s">
        <v>103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25</v>
      </c>
      <c r="S352">
        <v>10</v>
      </c>
      <c r="T352">
        <v>3</v>
      </c>
      <c r="U352">
        <v>18</v>
      </c>
      <c r="V352">
        <v>0</v>
      </c>
      <c r="W352" t="s">
        <v>458</v>
      </c>
      <c r="X352" t="s">
        <v>4477</v>
      </c>
      <c r="Y352" s="2">
        <f t="shared" si="10"/>
        <v>9.8181818181818183</v>
      </c>
      <c r="Z352" s="2">
        <f t="shared" si="11"/>
        <v>10.188679245283019</v>
      </c>
    </row>
    <row r="353" spans="1:26" x14ac:dyDescent="0.2">
      <c r="A353" t="s">
        <v>4740</v>
      </c>
      <c r="B353" t="s">
        <v>26</v>
      </c>
      <c r="C353" t="s">
        <v>4589</v>
      </c>
      <c r="D353">
        <v>1</v>
      </c>
      <c r="E353">
        <v>1</v>
      </c>
      <c r="F353">
        <v>0</v>
      </c>
      <c r="G353">
        <v>5</v>
      </c>
      <c r="H353">
        <v>16</v>
      </c>
      <c r="I353">
        <v>16</v>
      </c>
      <c r="J353">
        <v>4</v>
      </c>
      <c r="K353">
        <v>1</v>
      </c>
      <c r="L353">
        <v>3</v>
      </c>
      <c r="M353">
        <v>21</v>
      </c>
      <c r="N353">
        <v>5</v>
      </c>
      <c r="O353">
        <v>268</v>
      </c>
      <c r="P353">
        <v>34</v>
      </c>
      <c r="Q353">
        <v>12</v>
      </c>
      <c r="R353">
        <v>0</v>
      </c>
      <c r="S353">
        <v>0</v>
      </c>
      <c r="T353">
        <v>0</v>
      </c>
      <c r="U353">
        <v>0</v>
      </c>
      <c r="V353">
        <v>0</v>
      </c>
      <c r="W353" t="s">
        <v>80</v>
      </c>
      <c r="X353" t="s">
        <v>2184</v>
      </c>
      <c r="Y353" s="2">
        <f t="shared" si="10"/>
        <v>9.6352941176470601</v>
      </c>
      <c r="Z353" s="2">
        <f t="shared" si="11"/>
        <v>19.629826897470039</v>
      </c>
    </row>
    <row r="354" spans="1:26" x14ac:dyDescent="0.2">
      <c r="A354" t="s">
        <v>191</v>
      </c>
      <c r="B354" t="s">
        <v>26</v>
      </c>
      <c r="C354" t="s">
        <v>52</v>
      </c>
      <c r="D354">
        <v>3</v>
      </c>
      <c r="E354">
        <v>0</v>
      </c>
      <c r="F354">
        <v>1</v>
      </c>
      <c r="G354">
        <v>1</v>
      </c>
      <c r="H354">
        <v>37</v>
      </c>
      <c r="I354">
        <v>22</v>
      </c>
      <c r="J354">
        <v>10</v>
      </c>
      <c r="K354">
        <v>2</v>
      </c>
      <c r="L354">
        <v>19</v>
      </c>
      <c r="M354">
        <v>6</v>
      </c>
      <c r="N354">
        <v>6</v>
      </c>
      <c r="O354">
        <v>240</v>
      </c>
      <c r="P354">
        <v>10</v>
      </c>
      <c r="Q354">
        <v>22</v>
      </c>
      <c r="R354">
        <v>0</v>
      </c>
      <c r="S354">
        <v>0</v>
      </c>
      <c r="T354">
        <v>0</v>
      </c>
      <c r="U354">
        <v>0</v>
      </c>
      <c r="V354">
        <v>0</v>
      </c>
      <c r="W354" t="s">
        <v>111</v>
      </c>
      <c r="X354" t="s">
        <v>1633</v>
      </c>
      <c r="Y354" s="2">
        <f t="shared" si="10"/>
        <v>9.5961538461538467</v>
      </c>
      <c r="Z354" s="2">
        <f t="shared" si="11"/>
        <v>17.611764705882354</v>
      </c>
    </row>
    <row r="355" spans="1:26" x14ac:dyDescent="0.2">
      <c r="A355" t="s">
        <v>604</v>
      </c>
      <c r="B355" t="s">
        <v>26</v>
      </c>
      <c r="C355" t="s">
        <v>74</v>
      </c>
      <c r="D355">
        <v>5</v>
      </c>
      <c r="E355">
        <v>0</v>
      </c>
      <c r="F355">
        <v>0</v>
      </c>
      <c r="G355">
        <v>1</v>
      </c>
      <c r="H355">
        <v>8</v>
      </c>
      <c r="I355">
        <v>11</v>
      </c>
      <c r="J355">
        <v>16</v>
      </c>
      <c r="K355">
        <v>2</v>
      </c>
      <c r="L355">
        <v>5</v>
      </c>
      <c r="M355">
        <v>7</v>
      </c>
      <c r="N355">
        <v>10</v>
      </c>
      <c r="O355">
        <v>193</v>
      </c>
      <c r="P355">
        <v>9</v>
      </c>
      <c r="Q355">
        <v>8</v>
      </c>
      <c r="R355">
        <v>0</v>
      </c>
      <c r="S355">
        <v>0</v>
      </c>
      <c r="T355">
        <v>0</v>
      </c>
      <c r="U355">
        <v>0</v>
      </c>
      <c r="V355">
        <v>0</v>
      </c>
      <c r="W355" t="s">
        <v>99</v>
      </c>
      <c r="X355" t="s">
        <v>1119</v>
      </c>
      <c r="Y355" s="2">
        <f t="shared" si="10"/>
        <v>9.5590909090909104</v>
      </c>
      <c r="Z355" s="2">
        <f t="shared" si="11"/>
        <v>16.705207413945278</v>
      </c>
    </row>
    <row r="356" spans="1:26" x14ac:dyDescent="0.2">
      <c r="A356" t="s">
        <v>4741</v>
      </c>
      <c r="B356" t="s">
        <v>26</v>
      </c>
      <c r="C356" t="s">
        <v>56</v>
      </c>
      <c r="D356">
        <v>2</v>
      </c>
      <c r="E356">
        <v>0</v>
      </c>
      <c r="F356">
        <v>3</v>
      </c>
      <c r="G356">
        <v>0</v>
      </c>
      <c r="H356">
        <v>10</v>
      </c>
      <c r="I356">
        <v>20</v>
      </c>
      <c r="J356">
        <v>14</v>
      </c>
      <c r="K356">
        <v>1</v>
      </c>
      <c r="L356">
        <v>7</v>
      </c>
      <c r="M356">
        <v>6</v>
      </c>
      <c r="N356">
        <v>6</v>
      </c>
      <c r="O356">
        <v>136</v>
      </c>
      <c r="P356">
        <v>3</v>
      </c>
      <c r="Q356">
        <v>6</v>
      </c>
      <c r="R356">
        <v>0</v>
      </c>
      <c r="S356">
        <v>0</v>
      </c>
      <c r="T356">
        <v>0</v>
      </c>
      <c r="U356">
        <v>0</v>
      </c>
      <c r="V356">
        <v>0</v>
      </c>
      <c r="W356" t="s">
        <v>299</v>
      </c>
      <c r="X356" t="s">
        <v>1894</v>
      </c>
      <c r="Y356" s="2">
        <f t="shared" si="10"/>
        <v>9.5399999999999991</v>
      </c>
      <c r="Z356" s="2">
        <f t="shared" si="11"/>
        <v>19.602739726027398</v>
      </c>
    </row>
    <row r="357" spans="1:26" x14ac:dyDescent="0.2">
      <c r="A357" t="s">
        <v>4742</v>
      </c>
      <c r="B357" t="s">
        <v>26</v>
      </c>
      <c r="C357" t="s">
        <v>4589</v>
      </c>
      <c r="D357">
        <v>0</v>
      </c>
      <c r="E357">
        <v>0</v>
      </c>
      <c r="F357">
        <v>0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5</v>
      </c>
      <c r="M357">
        <v>10</v>
      </c>
      <c r="N357">
        <v>0</v>
      </c>
      <c r="O357">
        <v>49</v>
      </c>
      <c r="P357">
        <v>2</v>
      </c>
      <c r="Q357">
        <v>1</v>
      </c>
      <c r="R357">
        <v>0</v>
      </c>
      <c r="S357">
        <v>0</v>
      </c>
      <c r="T357">
        <v>0</v>
      </c>
      <c r="U357">
        <v>0</v>
      </c>
      <c r="V357">
        <v>0</v>
      </c>
      <c r="W357" t="s">
        <v>392</v>
      </c>
      <c r="X357" t="s">
        <v>4743</v>
      </c>
      <c r="Y357" s="2">
        <f t="shared" si="10"/>
        <v>9.4666666666666668</v>
      </c>
      <c r="Z357" s="2">
        <f t="shared" si="11"/>
        <v>12.78</v>
      </c>
    </row>
    <row r="358" spans="1:26" x14ac:dyDescent="0.2">
      <c r="A358" t="s">
        <v>4744</v>
      </c>
      <c r="B358" t="s">
        <v>26</v>
      </c>
      <c r="C358" t="s">
        <v>32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7</v>
      </c>
      <c r="M358">
        <v>5</v>
      </c>
      <c r="N358">
        <v>1</v>
      </c>
      <c r="O358">
        <v>73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t="s">
        <v>392</v>
      </c>
      <c r="X358" t="s">
        <v>1581</v>
      </c>
      <c r="Y358" s="2">
        <f t="shared" si="10"/>
        <v>9.4333333333333336</v>
      </c>
      <c r="Z358" s="2">
        <f t="shared" si="11"/>
        <v>14.554285714285715</v>
      </c>
    </row>
    <row r="359" spans="1:26" x14ac:dyDescent="0.2">
      <c r="A359" t="s">
        <v>1971</v>
      </c>
      <c r="B359" t="s">
        <v>26</v>
      </c>
      <c r="C359" t="s">
        <v>49</v>
      </c>
      <c r="D359">
        <v>5</v>
      </c>
      <c r="E359">
        <v>0</v>
      </c>
      <c r="F359">
        <v>2</v>
      </c>
      <c r="G359">
        <v>0</v>
      </c>
      <c r="H359">
        <v>10</v>
      </c>
      <c r="I359">
        <v>16</v>
      </c>
      <c r="J359">
        <v>15</v>
      </c>
      <c r="K359">
        <v>2</v>
      </c>
      <c r="L359">
        <v>17</v>
      </c>
      <c r="M359">
        <v>5</v>
      </c>
      <c r="N359">
        <v>11</v>
      </c>
      <c r="O359">
        <v>221</v>
      </c>
      <c r="P359">
        <v>4</v>
      </c>
      <c r="Q359">
        <v>12</v>
      </c>
      <c r="R359">
        <v>0</v>
      </c>
      <c r="S359">
        <v>0</v>
      </c>
      <c r="T359">
        <v>0</v>
      </c>
      <c r="U359">
        <v>0</v>
      </c>
      <c r="V359">
        <v>0</v>
      </c>
      <c r="W359" t="s">
        <v>116</v>
      </c>
      <c r="X359" t="s">
        <v>1145</v>
      </c>
      <c r="Y359" s="2">
        <f t="shared" si="10"/>
        <v>9.363999999999999</v>
      </c>
      <c r="Z359" s="2">
        <f t="shared" si="11"/>
        <v>18.023096663815227</v>
      </c>
    </row>
    <row r="360" spans="1:26" x14ac:dyDescent="0.2">
      <c r="A360" t="s">
        <v>648</v>
      </c>
      <c r="B360" t="s">
        <v>26</v>
      </c>
      <c r="C360" t="s">
        <v>39</v>
      </c>
      <c r="D360">
        <v>1</v>
      </c>
      <c r="E360">
        <v>0</v>
      </c>
      <c r="F360">
        <v>0</v>
      </c>
      <c r="G360">
        <v>4</v>
      </c>
      <c r="H360">
        <v>14</v>
      </c>
      <c r="I360">
        <v>15</v>
      </c>
      <c r="J360">
        <v>6</v>
      </c>
      <c r="K360">
        <v>0</v>
      </c>
      <c r="L360">
        <v>15</v>
      </c>
      <c r="M360">
        <v>28</v>
      </c>
      <c r="N360">
        <v>2</v>
      </c>
      <c r="O360">
        <v>452</v>
      </c>
      <c r="P360">
        <v>16</v>
      </c>
      <c r="Q360">
        <v>4</v>
      </c>
      <c r="R360">
        <v>0</v>
      </c>
      <c r="S360">
        <v>0</v>
      </c>
      <c r="T360">
        <v>0</v>
      </c>
      <c r="U360">
        <v>0</v>
      </c>
      <c r="V360">
        <v>0</v>
      </c>
      <c r="W360" t="s">
        <v>140</v>
      </c>
      <c r="X360" t="s">
        <v>384</v>
      </c>
      <c r="Y360" s="2">
        <f t="shared" si="10"/>
        <v>9.3166666666666664</v>
      </c>
      <c r="Z360" s="2">
        <f t="shared" si="11"/>
        <v>16.264008620689651</v>
      </c>
    </row>
    <row r="361" spans="1:26" x14ac:dyDescent="0.2">
      <c r="A361" t="s">
        <v>1965</v>
      </c>
      <c r="B361" t="s">
        <v>26</v>
      </c>
      <c r="C361" t="s">
        <v>103</v>
      </c>
      <c r="D361">
        <v>0</v>
      </c>
      <c r="E361">
        <v>1</v>
      </c>
      <c r="F361">
        <v>1</v>
      </c>
      <c r="G361">
        <v>5</v>
      </c>
      <c r="H361">
        <v>29</v>
      </c>
      <c r="I361">
        <v>37</v>
      </c>
      <c r="J361">
        <v>11</v>
      </c>
      <c r="K361">
        <v>0</v>
      </c>
      <c r="L361">
        <v>2</v>
      </c>
      <c r="M361">
        <v>4</v>
      </c>
      <c r="N361">
        <v>16</v>
      </c>
      <c r="O361">
        <v>176</v>
      </c>
      <c r="P361">
        <v>9</v>
      </c>
      <c r="Q361">
        <v>15</v>
      </c>
      <c r="R361">
        <v>0</v>
      </c>
      <c r="S361">
        <v>0</v>
      </c>
      <c r="T361">
        <v>0</v>
      </c>
      <c r="U361">
        <v>0</v>
      </c>
      <c r="V361">
        <v>0</v>
      </c>
      <c r="W361" t="s">
        <v>105</v>
      </c>
      <c r="X361" t="s">
        <v>1916</v>
      </c>
      <c r="Y361" s="2">
        <f t="shared" si="10"/>
        <v>9.2769230769230759</v>
      </c>
      <c r="Z361" s="2">
        <f t="shared" si="11"/>
        <v>10.821535393818545</v>
      </c>
    </row>
    <row r="362" spans="1:26" x14ac:dyDescent="0.2">
      <c r="A362" t="s">
        <v>4745</v>
      </c>
      <c r="B362" t="s">
        <v>26</v>
      </c>
      <c r="C362" t="s">
        <v>4586</v>
      </c>
      <c r="D362">
        <v>1</v>
      </c>
      <c r="E362">
        <v>1</v>
      </c>
      <c r="F362">
        <v>1</v>
      </c>
      <c r="G362">
        <v>11</v>
      </c>
      <c r="H362">
        <v>39</v>
      </c>
      <c r="I362">
        <v>44</v>
      </c>
      <c r="J362">
        <v>4</v>
      </c>
      <c r="K362">
        <v>6</v>
      </c>
      <c r="L362">
        <v>22</v>
      </c>
      <c r="M362">
        <v>43</v>
      </c>
      <c r="N362">
        <v>10</v>
      </c>
      <c r="O362">
        <v>549</v>
      </c>
      <c r="P362">
        <v>27</v>
      </c>
      <c r="Q362">
        <v>6</v>
      </c>
      <c r="R362">
        <v>0</v>
      </c>
      <c r="S362">
        <v>0</v>
      </c>
      <c r="T362">
        <v>0</v>
      </c>
      <c r="U362">
        <v>0</v>
      </c>
      <c r="V362">
        <v>0</v>
      </c>
      <c r="W362" t="s">
        <v>263</v>
      </c>
      <c r="X362" t="s">
        <v>3727</v>
      </c>
      <c r="Y362" s="2">
        <f t="shared" si="10"/>
        <v>9.2666666666666675</v>
      </c>
      <c r="Z362" s="2">
        <f t="shared" si="11"/>
        <v>10.872351982618143</v>
      </c>
    </row>
    <row r="363" spans="1:26" x14ac:dyDescent="0.2">
      <c r="A363" t="s">
        <v>469</v>
      </c>
      <c r="B363" t="s">
        <v>26</v>
      </c>
      <c r="C363" t="s">
        <v>39</v>
      </c>
      <c r="D363">
        <v>1</v>
      </c>
      <c r="E363">
        <v>0</v>
      </c>
      <c r="F363">
        <v>0</v>
      </c>
      <c r="G363">
        <v>11</v>
      </c>
      <c r="H363">
        <v>30</v>
      </c>
      <c r="I363">
        <v>28</v>
      </c>
      <c r="J363">
        <v>10</v>
      </c>
      <c r="K363">
        <v>2</v>
      </c>
      <c r="L363">
        <v>17</v>
      </c>
      <c r="M363">
        <v>16</v>
      </c>
      <c r="N363">
        <v>8</v>
      </c>
      <c r="O363">
        <v>375</v>
      </c>
      <c r="P363">
        <v>22</v>
      </c>
      <c r="Q363">
        <v>12</v>
      </c>
      <c r="R363">
        <v>0</v>
      </c>
      <c r="S363">
        <v>0</v>
      </c>
      <c r="T363">
        <v>0</v>
      </c>
      <c r="U363">
        <v>0</v>
      </c>
      <c r="V363">
        <v>0</v>
      </c>
      <c r="W363" t="s">
        <v>334</v>
      </c>
      <c r="X363" t="s">
        <v>4746</v>
      </c>
      <c r="Y363" s="2">
        <f t="shared" si="10"/>
        <v>9.1999999999999993</v>
      </c>
      <c r="Z363" s="2">
        <f t="shared" si="11"/>
        <v>17.692307692307693</v>
      </c>
    </row>
    <row r="364" spans="1:26" x14ac:dyDescent="0.2">
      <c r="A364" t="s">
        <v>409</v>
      </c>
      <c r="B364" t="s">
        <v>26</v>
      </c>
      <c r="C364" t="s">
        <v>56</v>
      </c>
      <c r="D364">
        <v>0</v>
      </c>
      <c r="E364">
        <v>0</v>
      </c>
      <c r="F364">
        <v>0</v>
      </c>
      <c r="G364">
        <v>4</v>
      </c>
      <c r="H364">
        <v>6</v>
      </c>
      <c r="I364">
        <v>16</v>
      </c>
      <c r="J364">
        <v>1</v>
      </c>
      <c r="K364">
        <v>0</v>
      </c>
      <c r="L364">
        <v>5</v>
      </c>
      <c r="M364">
        <v>35</v>
      </c>
      <c r="N364">
        <v>1</v>
      </c>
      <c r="O364">
        <v>345</v>
      </c>
      <c r="P364">
        <v>20</v>
      </c>
      <c r="Q364">
        <v>9</v>
      </c>
      <c r="R364">
        <v>0</v>
      </c>
      <c r="S364">
        <v>0</v>
      </c>
      <c r="T364">
        <v>0</v>
      </c>
      <c r="U364">
        <v>0</v>
      </c>
      <c r="V364">
        <v>0</v>
      </c>
      <c r="W364" t="s">
        <v>105</v>
      </c>
      <c r="X364" t="s">
        <v>1580</v>
      </c>
      <c r="Y364" s="2">
        <f t="shared" si="10"/>
        <v>9.1923076923076916</v>
      </c>
      <c r="Z364" s="2">
        <f t="shared" si="11"/>
        <v>12.638072855464159</v>
      </c>
    </row>
    <row r="365" spans="1:26" x14ac:dyDescent="0.2">
      <c r="A365" t="s">
        <v>603</v>
      </c>
      <c r="B365" t="s">
        <v>26</v>
      </c>
      <c r="C365" t="s">
        <v>4589</v>
      </c>
      <c r="D365">
        <v>5</v>
      </c>
      <c r="E365">
        <v>0</v>
      </c>
      <c r="F365">
        <v>4</v>
      </c>
      <c r="G365">
        <v>6</v>
      </c>
      <c r="H365">
        <v>31</v>
      </c>
      <c r="I365">
        <v>17</v>
      </c>
      <c r="J365">
        <v>20</v>
      </c>
      <c r="K365">
        <v>2</v>
      </c>
      <c r="L365">
        <v>17</v>
      </c>
      <c r="M365">
        <v>12</v>
      </c>
      <c r="N365">
        <v>18</v>
      </c>
      <c r="O365">
        <v>279</v>
      </c>
      <c r="P365">
        <v>6</v>
      </c>
      <c r="Q365">
        <v>10</v>
      </c>
      <c r="R365">
        <v>0</v>
      </c>
      <c r="S365">
        <v>0</v>
      </c>
      <c r="T365">
        <v>0</v>
      </c>
      <c r="U365">
        <v>0</v>
      </c>
      <c r="V365">
        <v>0</v>
      </c>
      <c r="W365" t="s">
        <v>28</v>
      </c>
      <c r="X365" t="s">
        <v>3431</v>
      </c>
      <c r="Y365" s="2">
        <f t="shared" si="10"/>
        <v>9.1588235294117641</v>
      </c>
      <c r="Z365" s="2">
        <f t="shared" si="11"/>
        <v>14.10468042274786</v>
      </c>
    </row>
    <row r="366" spans="1:26" x14ac:dyDescent="0.2">
      <c r="A366" t="s">
        <v>4747</v>
      </c>
      <c r="B366" t="s">
        <v>26</v>
      </c>
      <c r="C366" t="s">
        <v>52</v>
      </c>
      <c r="D366">
        <v>0</v>
      </c>
      <c r="E366">
        <v>0</v>
      </c>
      <c r="F366">
        <v>0</v>
      </c>
      <c r="G366">
        <v>0</v>
      </c>
      <c r="H366">
        <v>1</v>
      </c>
      <c r="I366">
        <v>3</v>
      </c>
      <c r="J366">
        <v>1</v>
      </c>
      <c r="K366">
        <v>1</v>
      </c>
      <c r="L366">
        <v>0</v>
      </c>
      <c r="M366">
        <v>2</v>
      </c>
      <c r="N366">
        <v>1</v>
      </c>
      <c r="O366">
        <v>13</v>
      </c>
      <c r="P366">
        <v>1</v>
      </c>
      <c r="Q366">
        <v>3</v>
      </c>
      <c r="R366">
        <v>0</v>
      </c>
      <c r="S366">
        <v>0</v>
      </c>
      <c r="T366">
        <v>0</v>
      </c>
      <c r="U366">
        <v>0</v>
      </c>
      <c r="V366">
        <v>0</v>
      </c>
      <c r="W366" t="s">
        <v>65</v>
      </c>
      <c r="X366" t="s">
        <v>167</v>
      </c>
      <c r="Y366" s="2">
        <f t="shared" si="10"/>
        <v>9.15</v>
      </c>
      <c r="Z366" s="2">
        <f t="shared" si="11"/>
        <v>15.685714285714285</v>
      </c>
    </row>
    <row r="367" spans="1:26" x14ac:dyDescent="0.2">
      <c r="A367" t="s">
        <v>490</v>
      </c>
      <c r="B367" t="s">
        <v>26</v>
      </c>
      <c r="C367" t="s">
        <v>56</v>
      </c>
      <c r="D367">
        <v>2</v>
      </c>
      <c r="E367">
        <v>0</v>
      </c>
      <c r="F367">
        <v>1</v>
      </c>
      <c r="G367">
        <v>3</v>
      </c>
      <c r="H367">
        <v>7</v>
      </c>
      <c r="I367">
        <v>11</v>
      </c>
      <c r="J367">
        <v>3</v>
      </c>
      <c r="K367">
        <v>0</v>
      </c>
      <c r="L367">
        <v>3</v>
      </c>
      <c r="M367">
        <v>15</v>
      </c>
      <c r="N367">
        <v>6</v>
      </c>
      <c r="O367">
        <v>154</v>
      </c>
      <c r="P367">
        <v>14</v>
      </c>
      <c r="Q367">
        <v>8</v>
      </c>
      <c r="R367">
        <v>0</v>
      </c>
      <c r="S367">
        <v>0</v>
      </c>
      <c r="T367">
        <v>0</v>
      </c>
      <c r="U367">
        <v>0</v>
      </c>
      <c r="V367">
        <v>0</v>
      </c>
      <c r="W367" t="s">
        <v>105</v>
      </c>
      <c r="X367" t="s">
        <v>4748</v>
      </c>
      <c r="Y367" s="2">
        <f t="shared" si="10"/>
        <v>9.1076923076923073</v>
      </c>
      <c r="Z367" s="2">
        <f t="shared" si="11"/>
        <v>24.163265306122447</v>
      </c>
    </row>
    <row r="368" spans="1:26" x14ac:dyDescent="0.2">
      <c r="A368" t="s">
        <v>4749</v>
      </c>
      <c r="B368" t="s">
        <v>26</v>
      </c>
      <c r="C368" t="s">
        <v>62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1</v>
      </c>
      <c r="L368">
        <v>3</v>
      </c>
      <c r="M368">
        <v>2</v>
      </c>
      <c r="N368">
        <v>0</v>
      </c>
      <c r="O368">
        <v>6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 t="s">
        <v>33</v>
      </c>
      <c r="X368" t="s">
        <v>4552</v>
      </c>
      <c r="Y368" s="2">
        <f t="shared" si="10"/>
        <v>9.1</v>
      </c>
      <c r="Z368" s="2">
        <f t="shared" si="11"/>
        <v>20.475000000000001</v>
      </c>
    </row>
    <row r="369" spans="1:26" x14ac:dyDescent="0.2">
      <c r="A369" t="s">
        <v>433</v>
      </c>
      <c r="B369" t="s">
        <v>26</v>
      </c>
      <c r="C369" t="s">
        <v>56</v>
      </c>
      <c r="D369">
        <v>1</v>
      </c>
      <c r="E369">
        <v>0</v>
      </c>
      <c r="F369">
        <v>3</v>
      </c>
      <c r="G369">
        <v>3</v>
      </c>
      <c r="H369">
        <v>22</v>
      </c>
      <c r="I369">
        <v>13</v>
      </c>
      <c r="J369">
        <v>8</v>
      </c>
      <c r="K369">
        <v>1</v>
      </c>
      <c r="L369">
        <v>2</v>
      </c>
      <c r="M369">
        <v>3</v>
      </c>
      <c r="N369">
        <v>11</v>
      </c>
      <c r="O369">
        <v>290</v>
      </c>
      <c r="P369">
        <v>9</v>
      </c>
      <c r="Q369">
        <v>11</v>
      </c>
      <c r="R369">
        <v>0</v>
      </c>
      <c r="S369">
        <v>0</v>
      </c>
      <c r="T369">
        <v>0</v>
      </c>
      <c r="U369">
        <v>0</v>
      </c>
      <c r="V369">
        <v>0</v>
      </c>
      <c r="W369" t="s">
        <v>77</v>
      </c>
      <c r="X369" t="s">
        <v>2398</v>
      </c>
      <c r="Y369" s="2">
        <f t="shared" si="10"/>
        <v>9.0789473684210531</v>
      </c>
      <c r="Z369" s="2">
        <f t="shared" si="11"/>
        <v>16.171875</v>
      </c>
    </row>
    <row r="370" spans="1:26" x14ac:dyDescent="0.2">
      <c r="A370" t="s">
        <v>4750</v>
      </c>
      <c r="B370" t="s">
        <v>26</v>
      </c>
      <c r="C370" t="s">
        <v>32</v>
      </c>
      <c r="D370">
        <v>0</v>
      </c>
      <c r="E370">
        <v>0</v>
      </c>
      <c r="F370">
        <v>0</v>
      </c>
      <c r="G370">
        <v>2</v>
      </c>
      <c r="H370">
        <v>11</v>
      </c>
      <c r="I370">
        <v>9</v>
      </c>
      <c r="J370">
        <v>6</v>
      </c>
      <c r="K370">
        <v>4</v>
      </c>
      <c r="L370">
        <v>6</v>
      </c>
      <c r="M370">
        <v>16</v>
      </c>
      <c r="N370">
        <v>8</v>
      </c>
      <c r="O370">
        <v>277</v>
      </c>
      <c r="P370">
        <v>14</v>
      </c>
      <c r="Q370">
        <v>10</v>
      </c>
      <c r="R370">
        <v>0</v>
      </c>
      <c r="S370">
        <v>0</v>
      </c>
      <c r="T370">
        <v>0</v>
      </c>
      <c r="U370">
        <v>0</v>
      </c>
      <c r="V370">
        <v>0</v>
      </c>
      <c r="W370" t="s">
        <v>140</v>
      </c>
      <c r="X370" t="s">
        <v>1180</v>
      </c>
      <c r="Y370" s="2">
        <f t="shared" si="10"/>
        <v>9.0388888888888879</v>
      </c>
      <c r="Z370" s="2">
        <f t="shared" si="11"/>
        <v>16.452808988764044</v>
      </c>
    </row>
    <row r="371" spans="1:26" x14ac:dyDescent="0.2">
      <c r="A371" t="s">
        <v>635</v>
      </c>
      <c r="B371" t="s">
        <v>26</v>
      </c>
      <c r="C371" t="s">
        <v>95</v>
      </c>
      <c r="D371">
        <v>0</v>
      </c>
      <c r="E371">
        <v>0</v>
      </c>
      <c r="F371">
        <v>0</v>
      </c>
      <c r="G371">
        <v>1</v>
      </c>
      <c r="H371">
        <v>4</v>
      </c>
      <c r="I371">
        <v>19</v>
      </c>
      <c r="J371">
        <v>8</v>
      </c>
      <c r="K371">
        <v>0</v>
      </c>
      <c r="L371">
        <v>1</v>
      </c>
      <c r="M371">
        <v>6</v>
      </c>
      <c r="N371">
        <v>12</v>
      </c>
      <c r="O371">
        <v>160</v>
      </c>
      <c r="P371">
        <v>10</v>
      </c>
      <c r="Q371">
        <v>19</v>
      </c>
      <c r="R371">
        <v>0</v>
      </c>
      <c r="S371">
        <v>0</v>
      </c>
      <c r="T371">
        <v>0</v>
      </c>
      <c r="U371">
        <v>0</v>
      </c>
      <c r="V371">
        <v>0</v>
      </c>
      <c r="W371" t="s">
        <v>105</v>
      </c>
      <c r="X371" t="s">
        <v>2118</v>
      </c>
      <c r="Y371" s="2">
        <f t="shared" si="10"/>
        <v>9.0384615384615383</v>
      </c>
      <c r="Z371" s="2">
        <f t="shared" si="11"/>
        <v>15.172166427546628</v>
      </c>
    </row>
    <row r="372" spans="1:26" x14ac:dyDescent="0.2">
      <c r="A372" t="s">
        <v>189</v>
      </c>
      <c r="B372" t="s">
        <v>26</v>
      </c>
      <c r="C372" t="s">
        <v>36</v>
      </c>
      <c r="D372">
        <v>0</v>
      </c>
      <c r="E372">
        <v>1</v>
      </c>
      <c r="F372">
        <v>2</v>
      </c>
      <c r="G372">
        <v>4</v>
      </c>
      <c r="H372">
        <v>14</v>
      </c>
      <c r="I372">
        <v>16</v>
      </c>
      <c r="J372">
        <v>4</v>
      </c>
      <c r="K372">
        <v>2</v>
      </c>
      <c r="L372">
        <v>5</v>
      </c>
      <c r="M372">
        <v>14</v>
      </c>
      <c r="N372">
        <v>16</v>
      </c>
      <c r="O372">
        <v>672</v>
      </c>
      <c r="P372">
        <v>22</v>
      </c>
      <c r="Q372">
        <v>20</v>
      </c>
      <c r="R372">
        <v>0</v>
      </c>
      <c r="S372">
        <v>0</v>
      </c>
      <c r="T372">
        <v>0</v>
      </c>
      <c r="U372">
        <v>0</v>
      </c>
      <c r="V372">
        <v>0</v>
      </c>
      <c r="W372" t="s">
        <v>116</v>
      </c>
      <c r="X372" t="s">
        <v>343</v>
      </c>
      <c r="Y372" s="2">
        <f t="shared" si="10"/>
        <v>9.0279999999999987</v>
      </c>
      <c r="Z372" s="2">
        <f t="shared" si="11"/>
        <v>19.55052935514918</v>
      </c>
    </row>
    <row r="373" spans="1:26" x14ac:dyDescent="0.2">
      <c r="A373" t="s">
        <v>610</v>
      </c>
      <c r="B373" t="s">
        <v>26</v>
      </c>
      <c r="C373" t="s">
        <v>49</v>
      </c>
      <c r="D373">
        <v>1</v>
      </c>
      <c r="E373">
        <v>0</v>
      </c>
      <c r="F373">
        <v>3</v>
      </c>
      <c r="G373">
        <v>1</v>
      </c>
      <c r="H373">
        <v>17</v>
      </c>
      <c r="I373">
        <v>9</v>
      </c>
      <c r="J373">
        <v>4</v>
      </c>
      <c r="K373">
        <v>0</v>
      </c>
      <c r="L373">
        <v>0</v>
      </c>
      <c r="M373">
        <v>5</v>
      </c>
      <c r="N373">
        <v>9</v>
      </c>
      <c r="O373">
        <v>138</v>
      </c>
      <c r="P373">
        <v>10</v>
      </c>
      <c r="Q373">
        <v>12</v>
      </c>
      <c r="R373">
        <v>0</v>
      </c>
      <c r="S373">
        <v>0</v>
      </c>
      <c r="T373">
        <v>0</v>
      </c>
      <c r="U373">
        <v>0</v>
      </c>
      <c r="V373">
        <v>0</v>
      </c>
      <c r="W373" t="s">
        <v>172</v>
      </c>
      <c r="X373" t="s">
        <v>4751</v>
      </c>
      <c r="Y373" s="2">
        <f t="shared" si="10"/>
        <v>9.0187500000000007</v>
      </c>
      <c r="Z373" s="2">
        <f t="shared" si="11"/>
        <v>22.507798960138651</v>
      </c>
    </row>
    <row r="374" spans="1:26" x14ac:dyDescent="0.2">
      <c r="A374" t="s">
        <v>4752</v>
      </c>
      <c r="B374" t="s">
        <v>26</v>
      </c>
      <c r="C374" t="s">
        <v>4589</v>
      </c>
      <c r="D374">
        <v>0</v>
      </c>
      <c r="E374">
        <v>1</v>
      </c>
      <c r="F374">
        <v>0</v>
      </c>
      <c r="G374">
        <v>3</v>
      </c>
      <c r="H374">
        <v>1</v>
      </c>
      <c r="I374">
        <v>7</v>
      </c>
      <c r="J374">
        <v>0</v>
      </c>
      <c r="K374">
        <v>3</v>
      </c>
      <c r="L374">
        <v>16</v>
      </c>
      <c r="M374">
        <v>14</v>
      </c>
      <c r="N374">
        <v>3</v>
      </c>
      <c r="O374">
        <v>81</v>
      </c>
      <c r="P374">
        <v>10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t="s">
        <v>108</v>
      </c>
      <c r="X374" t="s">
        <v>4753</v>
      </c>
      <c r="Y374" s="2">
        <f t="shared" si="10"/>
        <v>9.0166666666666675</v>
      </c>
      <c r="Z374" s="2">
        <f t="shared" si="11"/>
        <v>11.904645476772616</v>
      </c>
    </row>
    <row r="375" spans="1:26" x14ac:dyDescent="0.2">
      <c r="A375" t="s">
        <v>254</v>
      </c>
      <c r="B375" t="s">
        <v>26</v>
      </c>
      <c r="C375" t="s">
        <v>27</v>
      </c>
      <c r="D375">
        <v>2</v>
      </c>
      <c r="E375">
        <v>0</v>
      </c>
      <c r="F375">
        <v>3</v>
      </c>
      <c r="G375">
        <v>5</v>
      </c>
      <c r="H375">
        <v>15</v>
      </c>
      <c r="I375">
        <v>21</v>
      </c>
      <c r="J375">
        <v>4</v>
      </c>
      <c r="K375">
        <v>0</v>
      </c>
      <c r="L375">
        <v>1</v>
      </c>
      <c r="M375">
        <v>10</v>
      </c>
      <c r="N375">
        <v>5</v>
      </c>
      <c r="O375">
        <v>558</v>
      </c>
      <c r="P375">
        <v>21</v>
      </c>
      <c r="Q375">
        <v>9</v>
      </c>
      <c r="R375">
        <v>0</v>
      </c>
      <c r="S375">
        <v>0</v>
      </c>
      <c r="T375">
        <v>0</v>
      </c>
      <c r="U375">
        <v>0</v>
      </c>
      <c r="V375">
        <v>0</v>
      </c>
      <c r="W375" t="s">
        <v>140</v>
      </c>
      <c r="X375" t="s">
        <v>3740</v>
      </c>
      <c r="Y375" s="2">
        <f t="shared" si="10"/>
        <v>8.9611111111111121</v>
      </c>
      <c r="Z375" s="2">
        <f t="shared" si="11"/>
        <v>17.703658536585369</v>
      </c>
    </row>
    <row r="376" spans="1:26" x14ac:dyDescent="0.2">
      <c r="A376" t="s">
        <v>4754</v>
      </c>
      <c r="B376" t="s">
        <v>26</v>
      </c>
      <c r="C376" t="s">
        <v>4597</v>
      </c>
      <c r="D376">
        <v>0</v>
      </c>
      <c r="E376">
        <v>0</v>
      </c>
      <c r="F376">
        <v>1</v>
      </c>
      <c r="G376">
        <v>1</v>
      </c>
      <c r="H376">
        <v>9</v>
      </c>
      <c r="I376">
        <v>6</v>
      </c>
      <c r="J376">
        <v>6</v>
      </c>
      <c r="K376">
        <v>0</v>
      </c>
      <c r="L376">
        <v>2</v>
      </c>
      <c r="M376">
        <v>5</v>
      </c>
      <c r="N376">
        <v>6</v>
      </c>
      <c r="O376">
        <v>77</v>
      </c>
      <c r="P376">
        <v>9</v>
      </c>
      <c r="Q376">
        <v>16</v>
      </c>
      <c r="R376">
        <v>0</v>
      </c>
      <c r="S376">
        <v>0</v>
      </c>
      <c r="T376">
        <v>0</v>
      </c>
      <c r="U376">
        <v>0</v>
      </c>
      <c r="V376">
        <v>0</v>
      </c>
      <c r="W376" t="s">
        <v>105</v>
      </c>
      <c r="X376" t="s">
        <v>4490</v>
      </c>
      <c r="Y376" s="2">
        <f t="shared" si="10"/>
        <v>8.9384615384615387</v>
      </c>
      <c r="Z376" s="2">
        <f t="shared" si="11"/>
        <v>21.430327868852459</v>
      </c>
    </row>
    <row r="377" spans="1:26" x14ac:dyDescent="0.2">
      <c r="A377" t="s">
        <v>4755</v>
      </c>
      <c r="B377" t="s">
        <v>26</v>
      </c>
      <c r="C377" t="s">
        <v>103</v>
      </c>
      <c r="D377">
        <v>1</v>
      </c>
      <c r="E377">
        <v>0</v>
      </c>
      <c r="F377">
        <v>0</v>
      </c>
      <c r="G377">
        <v>0</v>
      </c>
      <c r="H377">
        <v>5</v>
      </c>
      <c r="I377">
        <v>6</v>
      </c>
      <c r="J377">
        <v>8</v>
      </c>
      <c r="K377">
        <v>0</v>
      </c>
      <c r="L377">
        <v>0</v>
      </c>
      <c r="M377">
        <v>1</v>
      </c>
      <c r="N377">
        <v>5</v>
      </c>
      <c r="O377">
        <v>76</v>
      </c>
      <c r="P377">
        <v>3</v>
      </c>
      <c r="Q377">
        <v>9</v>
      </c>
      <c r="R377">
        <v>0</v>
      </c>
      <c r="S377">
        <v>0</v>
      </c>
      <c r="T377">
        <v>0</v>
      </c>
      <c r="U377">
        <v>0</v>
      </c>
      <c r="V377">
        <v>0</v>
      </c>
      <c r="W377" t="s">
        <v>113</v>
      </c>
      <c r="X377" t="s">
        <v>2166</v>
      </c>
      <c r="Y377" s="2">
        <f t="shared" si="10"/>
        <v>8.8099999999999987</v>
      </c>
      <c r="Z377" s="2">
        <f t="shared" si="11"/>
        <v>20.073417721518986</v>
      </c>
    </row>
    <row r="378" spans="1:26" x14ac:dyDescent="0.2">
      <c r="A378" t="s">
        <v>4756</v>
      </c>
      <c r="B378" t="s">
        <v>26</v>
      </c>
      <c r="C378" t="s">
        <v>56</v>
      </c>
      <c r="D378">
        <v>0</v>
      </c>
      <c r="E378">
        <v>0</v>
      </c>
      <c r="F378">
        <v>2</v>
      </c>
      <c r="G378">
        <v>2</v>
      </c>
      <c r="H378">
        <v>10</v>
      </c>
      <c r="I378">
        <v>11</v>
      </c>
      <c r="J378">
        <v>3</v>
      </c>
      <c r="K378">
        <v>1</v>
      </c>
      <c r="L378">
        <v>6</v>
      </c>
      <c r="M378">
        <v>12</v>
      </c>
      <c r="N378">
        <v>15</v>
      </c>
      <c r="O378">
        <v>399</v>
      </c>
      <c r="P378">
        <v>17</v>
      </c>
      <c r="Q378">
        <v>13</v>
      </c>
      <c r="R378">
        <v>0</v>
      </c>
      <c r="S378">
        <v>0</v>
      </c>
      <c r="T378">
        <v>0</v>
      </c>
      <c r="U378">
        <v>0</v>
      </c>
      <c r="V378">
        <v>0</v>
      </c>
      <c r="W378" t="s">
        <v>88</v>
      </c>
      <c r="X378" t="s">
        <v>3740</v>
      </c>
      <c r="Y378" s="2">
        <f t="shared" si="10"/>
        <v>8.8047619047619055</v>
      </c>
      <c r="Z378" s="2">
        <f t="shared" si="11"/>
        <v>20.293902439024393</v>
      </c>
    </row>
    <row r="379" spans="1:26" x14ac:dyDescent="0.2">
      <c r="A379" t="s">
        <v>127</v>
      </c>
      <c r="B379" t="s">
        <v>26</v>
      </c>
      <c r="C379" t="s">
        <v>49</v>
      </c>
      <c r="D379">
        <v>0</v>
      </c>
      <c r="E379">
        <v>0</v>
      </c>
      <c r="F379">
        <v>0</v>
      </c>
      <c r="G379">
        <v>3</v>
      </c>
      <c r="H379">
        <v>39</v>
      </c>
      <c r="I379">
        <v>16</v>
      </c>
      <c r="J379">
        <v>4</v>
      </c>
      <c r="K379">
        <v>2</v>
      </c>
      <c r="L379">
        <v>6</v>
      </c>
      <c r="M379">
        <v>9</v>
      </c>
      <c r="N379">
        <v>10</v>
      </c>
      <c r="O379">
        <v>187</v>
      </c>
      <c r="P379">
        <v>18</v>
      </c>
      <c r="Q379">
        <v>12</v>
      </c>
      <c r="R379">
        <v>0</v>
      </c>
      <c r="S379">
        <v>0</v>
      </c>
      <c r="T379">
        <v>0</v>
      </c>
      <c r="U379">
        <v>0</v>
      </c>
      <c r="V379">
        <v>0</v>
      </c>
      <c r="W379" t="s">
        <v>88</v>
      </c>
      <c r="X379" t="s">
        <v>2550</v>
      </c>
      <c r="Y379" s="2">
        <f t="shared" si="10"/>
        <v>8.7714285714285705</v>
      </c>
      <c r="Z379" s="2">
        <f t="shared" si="11"/>
        <v>20.77443609022556</v>
      </c>
    </row>
    <row r="380" spans="1:26" x14ac:dyDescent="0.2">
      <c r="A380" t="s">
        <v>424</v>
      </c>
      <c r="B380" t="s">
        <v>26</v>
      </c>
      <c r="C380" t="s">
        <v>62</v>
      </c>
      <c r="D380">
        <v>2</v>
      </c>
      <c r="E380">
        <v>0</v>
      </c>
      <c r="F380">
        <v>1</v>
      </c>
      <c r="G380">
        <v>5</v>
      </c>
      <c r="H380">
        <v>28</v>
      </c>
      <c r="I380">
        <v>19</v>
      </c>
      <c r="J380">
        <v>7</v>
      </c>
      <c r="K380">
        <v>0</v>
      </c>
      <c r="L380">
        <v>4</v>
      </c>
      <c r="M380">
        <v>13</v>
      </c>
      <c r="N380">
        <v>9</v>
      </c>
      <c r="O380">
        <v>221</v>
      </c>
      <c r="P380">
        <v>12</v>
      </c>
      <c r="Q380">
        <v>28</v>
      </c>
      <c r="R380">
        <v>0</v>
      </c>
      <c r="S380">
        <v>0</v>
      </c>
      <c r="T380">
        <v>0</v>
      </c>
      <c r="U380">
        <v>0</v>
      </c>
      <c r="V380">
        <v>0</v>
      </c>
      <c r="W380" t="s">
        <v>145</v>
      </c>
      <c r="X380" t="s">
        <v>4002</v>
      </c>
      <c r="Y380" s="2">
        <f t="shared" si="10"/>
        <v>8.7217391304347824</v>
      </c>
      <c r="Z380" s="2">
        <f t="shared" si="11"/>
        <v>14.99501661129568</v>
      </c>
    </row>
    <row r="381" spans="1:26" x14ac:dyDescent="0.2">
      <c r="A381" t="s">
        <v>107</v>
      </c>
      <c r="B381" t="s">
        <v>26</v>
      </c>
      <c r="C381" t="s">
        <v>27</v>
      </c>
      <c r="D381">
        <v>0</v>
      </c>
      <c r="E381">
        <v>0</v>
      </c>
      <c r="F381">
        <v>1</v>
      </c>
      <c r="G381">
        <v>1</v>
      </c>
      <c r="H381">
        <v>4</v>
      </c>
      <c r="I381">
        <v>8</v>
      </c>
      <c r="J381">
        <v>0</v>
      </c>
      <c r="K381">
        <v>0</v>
      </c>
      <c r="L381">
        <v>5</v>
      </c>
      <c r="M381">
        <v>10</v>
      </c>
      <c r="N381">
        <v>4</v>
      </c>
      <c r="O381">
        <v>333</v>
      </c>
      <c r="P381">
        <v>6</v>
      </c>
      <c r="Q381">
        <v>3</v>
      </c>
      <c r="R381">
        <v>0</v>
      </c>
      <c r="S381">
        <v>0</v>
      </c>
      <c r="T381">
        <v>0</v>
      </c>
      <c r="U381">
        <v>0</v>
      </c>
      <c r="V381">
        <v>0</v>
      </c>
      <c r="W381" t="s">
        <v>160</v>
      </c>
      <c r="X381" t="s">
        <v>4401</v>
      </c>
      <c r="Y381" s="2">
        <f t="shared" si="10"/>
        <v>8.6444444444444457</v>
      </c>
      <c r="Z381" s="2">
        <f t="shared" si="11"/>
        <v>12.871323529411766</v>
      </c>
    </row>
    <row r="382" spans="1:26" x14ac:dyDescent="0.2">
      <c r="A382" t="s">
        <v>447</v>
      </c>
      <c r="B382" t="s">
        <v>26</v>
      </c>
      <c r="C382" t="s">
        <v>32</v>
      </c>
      <c r="D382">
        <v>0</v>
      </c>
      <c r="E382">
        <v>1</v>
      </c>
      <c r="F382">
        <v>0</v>
      </c>
      <c r="G382">
        <v>6</v>
      </c>
      <c r="H382">
        <v>33</v>
      </c>
      <c r="I382">
        <v>19</v>
      </c>
      <c r="J382">
        <v>1</v>
      </c>
      <c r="K382">
        <v>1</v>
      </c>
      <c r="L382">
        <v>14</v>
      </c>
      <c r="M382">
        <v>21</v>
      </c>
      <c r="N382">
        <v>5</v>
      </c>
      <c r="O382">
        <v>274</v>
      </c>
      <c r="P382">
        <v>21</v>
      </c>
      <c r="Q382">
        <v>20</v>
      </c>
      <c r="R382">
        <v>0</v>
      </c>
      <c r="S382">
        <v>0</v>
      </c>
      <c r="T382">
        <v>0</v>
      </c>
      <c r="U382">
        <v>0</v>
      </c>
      <c r="V382">
        <v>0</v>
      </c>
      <c r="W382" t="s">
        <v>334</v>
      </c>
      <c r="X382" t="s">
        <v>3468</v>
      </c>
      <c r="Y382" s="2">
        <f t="shared" si="10"/>
        <v>8.5950000000000006</v>
      </c>
      <c r="Z382" s="2">
        <f t="shared" si="11"/>
        <v>14.141681901279709</v>
      </c>
    </row>
    <row r="383" spans="1:26" x14ac:dyDescent="0.2">
      <c r="A383" t="s">
        <v>4757</v>
      </c>
      <c r="B383" t="s">
        <v>26</v>
      </c>
      <c r="C383" t="s">
        <v>39</v>
      </c>
      <c r="D383">
        <v>0</v>
      </c>
      <c r="E383">
        <v>0</v>
      </c>
      <c r="F383">
        <v>0</v>
      </c>
      <c r="G383">
        <v>0</v>
      </c>
      <c r="H383">
        <v>1</v>
      </c>
      <c r="I383">
        <v>3</v>
      </c>
      <c r="J383">
        <v>2</v>
      </c>
      <c r="K383">
        <v>0</v>
      </c>
      <c r="L383">
        <v>3</v>
      </c>
      <c r="M383">
        <v>9</v>
      </c>
      <c r="N383">
        <v>8</v>
      </c>
      <c r="O383">
        <v>86</v>
      </c>
      <c r="P383">
        <v>3</v>
      </c>
      <c r="Q383">
        <v>4</v>
      </c>
      <c r="R383">
        <v>0</v>
      </c>
      <c r="S383">
        <v>0</v>
      </c>
      <c r="T383">
        <v>0</v>
      </c>
      <c r="U383">
        <v>0</v>
      </c>
      <c r="V383">
        <v>0</v>
      </c>
      <c r="W383" t="s">
        <v>402</v>
      </c>
      <c r="X383" t="s">
        <v>2028</v>
      </c>
      <c r="Y383" s="2">
        <f t="shared" si="10"/>
        <v>8.5749999999999993</v>
      </c>
      <c r="Z383" s="2">
        <f t="shared" si="11"/>
        <v>19.11455108359133</v>
      </c>
    </row>
    <row r="384" spans="1:26" x14ac:dyDescent="0.2">
      <c r="A384" t="s">
        <v>592</v>
      </c>
      <c r="B384" t="s">
        <v>26</v>
      </c>
      <c r="C384" t="s">
        <v>87</v>
      </c>
      <c r="D384">
        <v>7</v>
      </c>
      <c r="E384">
        <v>0</v>
      </c>
      <c r="F384">
        <v>0</v>
      </c>
      <c r="G384">
        <v>1</v>
      </c>
      <c r="H384">
        <v>20</v>
      </c>
      <c r="I384">
        <v>12</v>
      </c>
      <c r="J384">
        <v>17</v>
      </c>
      <c r="K384">
        <v>0</v>
      </c>
      <c r="L384">
        <v>4</v>
      </c>
      <c r="M384">
        <v>1</v>
      </c>
      <c r="N384">
        <v>5</v>
      </c>
      <c r="O384">
        <v>154</v>
      </c>
      <c r="P384">
        <v>4</v>
      </c>
      <c r="Q384">
        <v>9</v>
      </c>
      <c r="R384">
        <v>0</v>
      </c>
      <c r="S384">
        <v>0</v>
      </c>
      <c r="T384">
        <v>0</v>
      </c>
      <c r="U384">
        <v>0</v>
      </c>
      <c r="V384">
        <v>0</v>
      </c>
      <c r="W384" t="s">
        <v>116</v>
      </c>
      <c r="X384" t="s">
        <v>2592</v>
      </c>
      <c r="Y384" s="2">
        <f t="shared" si="10"/>
        <v>8.516</v>
      </c>
      <c r="Z384" s="2">
        <f t="shared" si="11"/>
        <v>18.803729146221787</v>
      </c>
    </row>
    <row r="385" spans="1:26" x14ac:dyDescent="0.2">
      <c r="A385" t="s">
        <v>484</v>
      </c>
      <c r="B385" t="s">
        <v>26</v>
      </c>
      <c r="C385" t="s">
        <v>87</v>
      </c>
      <c r="D385">
        <v>1</v>
      </c>
      <c r="E385">
        <v>2</v>
      </c>
      <c r="F385">
        <v>0</v>
      </c>
      <c r="G385">
        <v>11</v>
      </c>
      <c r="H385">
        <v>24</v>
      </c>
      <c r="I385">
        <v>37</v>
      </c>
      <c r="J385">
        <v>5</v>
      </c>
      <c r="K385">
        <v>2</v>
      </c>
      <c r="L385">
        <v>23</v>
      </c>
      <c r="M385">
        <v>37</v>
      </c>
      <c r="N385">
        <v>9</v>
      </c>
      <c r="O385">
        <v>762</v>
      </c>
      <c r="P385">
        <v>33</v>
      </c>
      <c r="Q385">
        <v>5</v>
      </c>
      <c r="R385">
        <v>0</v>
      </c>
      <c r="S385">
        <v>0</v>
      </c>
      <c r="T385">
        <v>0</v>
      </c>
      <c r="U385">
        <v>0</v>
      </c>
      <c r="V385">
        <v>0</v>
      </c>
      <c r="W385" t="s">
        <v>263</v>
      </c>
      <c r="X385" t="s">
        <v>1517</v>
      </c>
      <c r="Y385" s="2">
        <f t="shared" si="10"/>
        <v>8.5083333333333329</v>
      </c>
      <c r="Z385" s="2">
        <f t="shared" si="11"/>
        <v>9.3479145473041694</v>
      </c>
    </row>
    <row r="386" spans="1:26" x14ac:dyDescent="0.2">
      <c r="A386" t="s">
        <v>413</v>
      </c>
      <c r="B386" t="s">
        <v>26</v>
      </c>
      <c r="C386" t="s">
        <v>52</v>
      </c>
      <c r="D386">
        <v>0</v>
      </c>
      <c r="E386">
        <v>1</v>
      </c>
      <c r="F386">
        <v>0</v>
      </c>
      <c r="G386">
        <v>4</v>
      </c>
      <c r="H386">
        <v>5</v>
      </c>
      <c r="I386">
        <v>15</v>
      </c>
      <c r="J386">
        <v>2</v>
      </c>
      <c r="K386">
        <v>7</v>
      </c>
      <c r="L386">
        <v>28</v>
      </c>
      <c r="M386">
        <v>29</v>
      </c>
      <c r="N386">
        <v>0</v>
      </c>
      <c r="O386">
        <v>397</v>
      </c>
      <c r="P386">
        <v>7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 t="s">
        <v>297</v>
      </c>
      <c r="X386" t="s">
        <v>2596</v>
      </c>
      <c r="Y386" s="2">
        <f t="shared" ref="Y386:Y449" si="12">(D386*10+E386*-10+F386*5+G386*-5+H386*2+I386*-2+J386*4+K386*3+L386*1.5+M386*1.5+N386*3+O386*0.1+P386*2+Q386*2+R386*5+S386*-8+T386*15+U386+V386*-4)/W386</f>
        <v>8.4428571428571431</v>
      </c>
      <c r="Z386" s="2">
        <f t="shared" ref="Z386:Z449" si="13">(D386*10+E386*-10+F386*5+G386*-5+H386*2+I386*-2+J386*4+K386*3+L386*1.5+M386*1.5+N386*3+O386*0.1+P386*2+Q386*2+R386*5+S386*-8+T386*15+U386+V386*-4)/(X386/90)</f>
        <v>10.855102040816327</v>
      </c>
    </row>
    <row r="387" spans="1:26" x14ac:dyDescent="0.2">
      <c r="A387" t="s">
        <v>4758</v>
      </c>
      <c r="B387" t="s">
        <v>26</v>
      </c>
      <c r="C387" t="s">
        <v>47</v>
      </c>
      <c r="D387">
        <v>0</v>
      </c>
      <c r="E387">
        <v>0</v>
      </c>
      <c r="F387">
        <v>1</v>
      </c>
      <c r="G387">
        <v>5</v>
      </c>
      <c r="H387">
        <v>7</v>
      </c>
      <c r="I387">
        <v>26</v>
      </c>
      <c r="J387">
        <v>3</v>
      </c>
      <c r="K387">
        <v>2</v>
      </c>
      <c r="L387">
        <v>50</v>
      </c>
      <c r="M387">
        <v>36</v>
      </c>
      <c r="N387">
        <v>5</v>
      </c>
      <c r="O387">
        <v>319</v>
      </c>
      <c r="P387">
        <v>14</v>
      </c>
      <c r="Q387">
        <v>6</v>
      </c>
      <c r="R387">
        <v>0</v>
      </c>
      <c r="S387">
        <v>0</v>
      </c>
      <c r="T387">
        <v>0</v>
      </c>
      <c r="U387">
        <v>0</v>
      </c>
      <c r="V387">
        <v>0</v>
      </c>
      <c r="W387" t="s">
        <v>88</v>
      </c>
      <c r="X387" t="s">
        <v>4759</v>
      </c>
      <c r="Y387" s="2">
        <f t="shared" si="12"/>
        <v>8.3761904761904766</v>
      </c>
      <c r="Z387" s="2">
        <f t="shared" si="13"/>
        <v>13.137759336099585</v>
      </c>
    </row>
    <row r="388" spans="1:26" x14ac:dyDescent="0.2">
      <c r="A388" t="s">
        <v>4760</v>
      </c>
      <c r="B388" t="s">
        <v>26</v>
      </c>
      <c r="C388" t="s">
        <v>84</v>
      </c>
      <c r="D388">
        <v>0</v>
      </c>
      <c r="E388">
        <v>1</v>
      </c>
      <c r="F388">
        <v>0</v>
      </c>
      <c r="G388">
        <v>3</v>
      </c>
      <c r="H388">
        <v>4</v>
      </c>
      <c r="I388">
        <v>9</v>
      </c>
      <c r="J388">
        <v>0</v>
      </c>
      <c r="K388">
        <v>1</v>
      </c>
      <c r="L388">
        <v>15</v>
      </c>
      <c r="M388">
        <v>14</v>
      </c>
      <c r="N388">
        <v>0</v>
      </c>
      <c r="O388">
        <v>167</v>
      </c>
      <c r="P388">
        <v>11</v>
      </c>
      <c r="Q388">
        <v>4</v>
      </c>
      <c r="R388">
        <v>0</v>
      </c>
      <c r="S388">
        <v>0</v>
      </c>
      <c r="T388">
        <v>0</v>
      </c>
      <c r="U388">
        <v>0</v>
      </c>
      <c r="V388">
        <v>0</v>
      </c>
      <c r="W388" t="s">
        <v>53</v>
      </c>
      <c r="X388" t="s">
        <v>1656</v>
      </c>
      <c r="Y388" s="2">
        <f t="shared" si="12"/>
        <v>8.3142857142857149</v>
      </c>
      <c r="Z388" s="2">
        <f t="shared" si="13"/>
        <v>11.21627408993576</v>
      </c>
    </row>
    <row r="389" spans="1:26" x14ac:dyDescent="0.2">
      <c r="A389" t="s">
        <v>626</v>
      </c>
      <c r="B389" t="s">
        <v>26</v>
      </c>
      <c r="C389" t="s">
        <v>74</v>
      </c>
      <c r="D389">
        <v>1</v>
      </c>
      <c r="E389">
        <v>1</v>
      </c>
      <c r="F389">
        <v>1</v>
      </c>
      <c r="G389">
        <v>2</v>
      </c>
      <c r="H389">
        <v>8</v>
      </c>
      <c r="I389">
        <v>11</v>
      </c>
      <c r="J389">
        <v>7</v>
      </c>
      <c r="K389">
        <v>0</v>
      </c>
      <c r="L389">
        <v>3</v>
      </c>
      <c r="M389">
        <v>23</v>
      </c>
      <c r="N389">
        <v>4</v>
      </c>
      <c r="O389">
        <v>270</v>
      </c>
      <c r="P389">
        <v>19</v>
      </c>
      <c r="Q389">
        <v>4</v>
      </c>
      <c r="R389">
        <v>0</v>
      </c>
      <c r="S389">
        <v>0</v>
      </c>
      <c r="T389">
        <v>0</v>
      </c>
      <c r="U389">
        <v>0</v>
      </c>
      <c r="V389">
        <v>0</v>
      </c>
      <c r="W389" t="s">
        <v>80</v>
      </c>
      <c r="X389" t="s">
        <v>926</v>
      </c>
      <c r="Y389" s="2">
        <f t="shared" si="12"/>
        <v>8.2941176470588243</v>
      </c>
      <c r="Z389" s="2">
        <f t="shared" si="13"/>
        <v>18.025568181818183</v>
      </c>
    </row>
    <row r="390" spans="1:26" x14ac:dyDescent="0.2">
      <c r="A390" t="s">
        <v>166</v>
      </c>
      <c r="B390" t="s">
        <v>26</v>
      </c>
      <c r="C390" t="s">
        <v>74</v>
      </c>
      <c r="D390">
        <v>1</v>
      </c>
      <c r="E390">
        <v>0</v>
      </c>
      <c r="F390">
        <v>0</v>
      </c>
      <c r="G390">
        <v>1</v>
      </c>
      <c r="H390">
        <v>1</v>
      </c>
      <c r="I390">
        <v>10</v>
      </c>
      <c r="J390">
        <v>2</v>
      </c>
      <c r="K390">
        <v>1</v>
      </c>
      <c r="L390">
        <v>7</v>
      </c>
      <c r="M390">
        <v>22</v>
      </c>
      <c r="N390">
        <v>2</v>
      </c>
      <c r="O390">
        <v>187</v>
      </c>
      <c r="P390">
        <v>10</v>
      </c>
      <c r="Q390">
        <v>2</v>
      </c>
      <c r="R390">
        <v>0</v>
      </c>
      <c r="S390">
        <v>0</v>
      </c>
      <c r="T390">
        <v>0</v>
      </c>
      <c r="U390">
        <v>0</v>
      </c>
      <c r="V390">
        <v>0</v>
      </c>
      <c r="W390" t="s">
        <v>458</v>
      </c>
      <c r="X390" t="s">
        <v>4761</v>
      </c>
      <c r="Y390" s="2">
        <f t="shared" si="12"/>
        <v>8.2000000000000011</v>
      </c>
      <c r="Z390" s="2">
        <f t="shared" si="13"/>
        <v>17.018867924528305</v>
      </c>
    </row>
    <row r="391" spans="1:26" x14ac:dyDescent="0.2">
      <c r="A391" t="s">
        <v>4762</v>
      </c>
      <c r="B391" t="s">
        <v>26</v>
      </c>
      <c r="C391" t="s">
        <v>47</v>
      </c>
      <c r="D391">
        <v>0</v>
      </c>
      <c r="E391">
        <v>0</v>
      </c>
      <c r="F391">
        <v>0</v>
      </c>
      <c r="G391">
        <v>4</v>
      </c>
      <c r="H391">
        <v>11</v>
      </c>
      <c r="I391">
        <v>13</v>
      </c>
      <c r="J391">
        <v>0</v>
      </c>
      <c r="K391">
        <v>1</v>
      </c>
      <c r="L391">
        <v>10</v>
      </c>
      <c r="M391">
        <v>9</v>
      </c>
      <c r="N391">
        <v>17</v>
      </c>
      <c r="O391">
        <v>447</v>
      </c>
      <c r="P391">
        <v>8</v>
      </c>
      <c r="Q391">
        <v>18</v>
      </c>
      <c r="R391">
        <v>0</v>
      </c>
      <c r="S391">
        <v>0</v>
      </c>
      <c r="T391">
        <v>0</v>
      </c>
      <c r="U391">
        <v>0</v>
      </c>
      <c r="V391">
        <v>0</v>
      </c>
      <c r="W391" t="s">
        <v>77</v>
      </c>
      <c r="X391" t="s">
        <v>2066</v>
      </c>
      <c r="Y391" s="2">
        <f t="shared" si="12"/>
        <v>8.1684210526315777</v>
      </c>
      <c r="Z391" s="2">
        <f t="shared" si="13"/>
        <v>14.340862422997946</v>
      </c>
    </row>
    <row r="392" spans="1:26" x14ac:dyDescent="0.2">
      <c r="A392" t="s">
        <v>623</v>
      </c>
      <c r="B392" t="s">
        <v>26</v>
      </c>
      <c r="C392" t="s">
        <v>87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99</v>
      </c>
      <c r="S392">
        <v>49</v>
      </c>
      <c r="T392">
        <v>7</v>
      </c>
      <c r="U392">
        <v>75</v>
      </c>
      <c r="V392">
        <v>6</v>
      </c>
      <c r="W392" t="s">
        <v>63</v>
      </c>
      <c r="X392" t="s">
        <v>1671</v>
      </c>
      <c r="Y392" s="2">
        <f t="shared" si="12"/>
        <v>8.09375</v>
      </c>
      <c r="Z392" s="2">
        <f t="shared" si="13"/>
        <v>8.09375</v>
      </c>
    </row>
    <row r="393" spans="1:26" x14ac:dyDescent="0.2">
      <c r="A393" t="s">
        <v>528</v>
      </c>
      <c r="B393" t="s">
        <v>26</v>
      </c>
      <c r="C393" t="s">
        <v>52</v>
      </c>
      <c r="D393">
        <v>2</v>
      </c>
      <c r="E393">
        <v>0</v>
      </c>
      <c r="F393">
        <v>1</v>
      </c>
      <c r="G393">
        <v>2</v>
      </c>
      <c r="H393">
        <v>12</v>
      </c>
      <c r="I393">
        <v>27</v>
      </c>
      <c r="J393">
        <v>3</v>
      </c>
      <c r="K393">
        <v>4</v>
      </c>
      <c r="L393">
        <v>6</v>
      </c>
      <c r="M393">
        <v>4</v>
      </c>
      <c r="N393">
        <v>13</v>
      </c>
      <c r="O393">
        <v>243</v>
      </c>
      <c r="P393">
        <v>13</v>
      </c>
      <c r="Q393">
        <v>8</v>
      </c>
      <c r="R393">
        <v>0</v>
      </c>
      <c r="S393">
        <v>0</v>
      </c>
      <c r="T393">
        <v>0</v>
      </c>
      <c r="U393">
        <v>0</v>
      </c>
      <c r="V393">
        <v>0</v>
      </c>
      <c r="W393" t="s">
        <v>172</v>
      </c>
      <c r="X393" t="s">
        <v>4423</v>
      </c>
      <c r="Y393" s="2">
        <f t="shared" si="12"/>
        <v>8.0812500000000007</v>
      </c>
      <c r="Z393" s="2">
        <f t="shared" si="13"/>
        <v>15.191906005221934</v>
      </c>
    </row>
    <row r="394" spans="1:26" x14ac:dyDescent="0.2">
      <c r="A394" t="s">
        <v>2057</v>
      </c>
      <c r="B394" t="s">
        <v>26</v>
      </c>
      <c r="C394" t="s">
        <v>36</v>
      </c>
      <c r="D394">
        <v>0</v>
      </c>
      <c r="E394">
        <v>0</v>
      </c>
      <c r="F394">
        <v>0</v>
      </c>
      <c r="G394">
        <v>1</v>
      </c>
      <c r="H394">
        <v>1</v>
      </c>
      <c r="I394">
        <v>6</v>
      </c>
      <c r="J394">
        <v>0</v>
      </c>
      <c r="K394">
        <v>1</v>
      </c>
      <c r="L394">
        <v>11</v>
      </c>
      <c r="M394">
        <v>9</v>
      </c>
      <c r="N394">
        <v>1</v>
      </c>
      <c r="O394">
        <v>113</v>
      </c>
      <c r="P394">
        <v>8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 t="s">
        <v>108</v>
      </c>
      <c r="X394" t="s">
        <v>965</v>
      </c>
      <c r="Y394" s="2">
        <f t="shared" si="12"/>
        <v>8.0499999999999989</v>
      </c>
      <c r="Z394" s="2">
        <f t="shared" si="13"/>
        <v>16.46590909090909</v>
      </c>
    </row>
    <row r="395" spans="1:26" x14ac:dyDescent="0.2">
      <c r="A395" t="s">
        <v>668</v>
      </c>
      <c r="B395" t="s">
        <v>26</v>
      </c>
      <c r="C395" t="s">
        <v>49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20</v>
      </c>
      <c r="S395">
        <v>9</v>
      </c>
      <c r="T395">
        <v>1</v>
      </c>
      <c r="U395">
        <v>21</v>
      </c>
      <c r="V395">
        <v>0</v>
      </c>
      <c r="W395" t="s">
        <v>402</v>
      </c>
      <c r="X395" t="s">
        <v>1270</v>
      </c>
      <c r="Y395" s="2">
        <f t="shared" si="12"/>
        <v>8</v>
      </c>
      <c r="Z395" s="2">
        <f t="shared" si="13"/>
        <v>8</v>
      </c>
    </row>
    <row r="396" spans="1:26" x14ac:dyDescent="0.2">
      <c r="A396" t="s">
        <v>627</v>
      </c>
      <c r="B396" t="s">
        <v>26</v>
      </c>
      <c r="C396" t="s">
        <v>74</v>
      </c>
      <c r="D396">
        <v>2</v>
      </c>
      <c r="E396">
        <v>0</v>
      </c>
      <c r="F396">
        <v>1</v>
      </c>
      <c r="G396">
        <v>2</v>
      </c>
      <c r="H396">
        <v>14</v>
      </c>
      <c r="I396">
        <v>5</v>
      </c>
      <c r="J396">
        <v>5</v>
      </c>
      <c r="K396">
        <v>1</v>
      </c>
      <c r="L396">
        <v>6</v>
      </c>
      <c r="M396">
        <v>5</v>
      </c>
      <c r="N396">
        <v>7</v>
      </c>
      <c r="O396">
        <v>198</v>
      </c>
      <c r="P396">
        <v>4</v>
      </c>
      <c r="Q396">
        <v>3</v>
      </c>
      <c r="R396">
        <v>0</v>
      </c>
      <c r="S396">
        <v>0</v>
      </c>
      <c r="T396">
        <v>0</v>
      </c>
      <c r="U396">
        <v>0</v>
      </c>
      <c r="V396">
        <v>0</v>
      </c>
      <c r="W396" t="s">
        <v>172</v>
      </c>
      <c r="X396" t="s">
        <v>4239</v>
      </c>
      <c r="Y396" s="2">
        <f t="shared" si="12"/>
        <v>7.9562499999999998</v>
      </c>
      <c r="Z396" s="2">
        <f t="shared" si="13"/>
        <v>14.484197218710491</v>
      </c>
    </row>
    <row r="397" spans="1:26" x14ac:dyDescent="0.2">
      <c r="A397" t="s">
        <v>4763</v>
      </c>
      <c r="B397" t="s">
        <v>26</v>
      </c>
      <c r="C397" t="s">
        <v>4589</v>
      </c>
      <c r="D397">
        <v>0</v>
      </c>
      <c r="E397">
        <v>0</v>
      </c>
      <c r="F397">
        <v>0</v>
      </c>
      <c r="G397">
        <v>2</v>
      </c>
      <c r="H397">
        <v>18</v>
      </c>
      <c r="I397">
        <v>17</v>
      </c>
      <c r="J397">
        <v>6</v>
      </c>
      <c r="K397">
        <v>0</v>
      </c>
      <c r="L397">
        <v>6</v>
      </c>
      <c r="M397">
        <v>11</v>
      </c>
      <c r="N397">
        <v>8</v>
      </c>
      <c r="O397">
        <v>180</v>
      </c>
      <c r="P397">
        <v>8</v>
      </c>
      <c r="Q397">
        <v>29</v>
      </c>
      <c r="R397">
        <v>0</v>
      </c>
      <c r="S397">
        <v>0</v>
      </c>
      <c r="T397">
        <v>0</v>
      </c>
      <c r="U397">
        <v>0</v>
      </c>
      <c r="V397">
        <v>0</v>
      </c>
      <c r="W397" t="s">
        <v>334</v>
      </c>
      <c r="X397" t="s">
        <v>1640</v>
      </c>
      <c r="Y397" s="2">
        <f t="shared" si="12"/>
        <v>7.875</v>
      </c>
      <c r="Z397" s="2">
        <f t="shared" si="13"/>
        <v>18.26675257731959</v>
      </c>
    </row>
    <row r="398" spans="1:26" x14ac:dyDescent="0.2">
      <c r="A398" t="s">
        <v>312</v>
      </c>
      <c r="B398" t="s">
        <v>26</v>
      </c>
      <c r="C398" t="s">
        <v>62</v>
      </c>
      <c r="D398">
        <v>0</v>
      </c>
      <c r="E398">
        <v>0</v>
      </c>
      <c r="F398">
        <v>1</v>
      </c>
      <c r="G398">
        <v>5</v>
      </c>
      <c r="H398">
        <v>14</v>
      </c>
      <c r="I398">
        <v>27</v>
      </c>
      <c r="J398">
        <v>1</v>
      </c>
      <c r="K398">
        <v>0</v>
      </c>
      <c r="L398">
        <v>30</v>
      </c>
      <c r="M398">
        <v>39</v>
      </c>
      <c r="N398">
        <v>2</v>
      </c>
      <c r="O398">
        <v>637</v>
      </c>
      <c r="P398">
        <v>41</v>
      </c>
      <c r="Q398">
        <v>11</v>
      </c>
      <c r="R398">
        <v>0</v>
      </c>
      <c r="S398">
        <v>0</v>
      </c>
      <c r="T398">
        <v>0</v>
      </c>
      <c r="U398">
        <v>0</v>
      </c>
      <c r="V398">
        <v>0</v>
      </c>
      <c r="W398" t="s">
        <v>31</v>
      </c>
      <c r="X398" t="s">
        <v>2359</v>
      </c>
      <c r="Y398" s="2">
        <f t="shared" si="12"/>
        <v>7.84</v>
      </c>
      <c r="Z398" s="2">
        <f t="shared" si="13"/>
        <v>14.351186440677965</v>
      </c>
    </row>
    <row r="399" spans="1:26" x14ac:dyDescent="0.2">
      <c r="A399" t="s">
        <v>4764</v>
      </c>
      <c r="B399" t="s">
        <v>26</v>
      </c>
      <c r="C399" t="s">
        <v>87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26</v>
      </c>
      <c r="S399">
        <v>13</v>
      </c>
      <c r="T399">
        <v>0</v>
      </c>
      <c r="U399">
        <v>21</v>
      </c>
      <c r="V399">
        <v>0</v>
      </c>
      <c r="W399" t="s">
        <v>108</v>
      </c>
      <c r="X399" t="s">
        <v>389</v>
      </c>
      <c r="Y399" s="2">
        <f t="shared" si="12"/>
        <v>7.833333333333333</v>
      </c>
      <c r="Z399" s="2">
        <f t="shared" si="13"/>
        <v>7.833333333333333</v>
      </c>
    </row>
    <row r="400" spans="1:26" x14ac:dyDescent="0.2">
      <c r="A400" t="s">
        <v>4765</v>
      </c>
      <c r="B400" t="s">
        <v>26</v>
      </c>
      <c r="C400" t="s">
        <v>47</v>
      </c>
      <c r="D400">
        <v>0</v>
      </c>
      <c r="E400">
        <v>0</v>
      </c>
      <c r="F400">
        <v>0</v>
      </c>
      <c r="G400">
        <v>0</v>
      </c>
      <c r="H400">
        <v>2</v>
      </c>
      <c r="I400">
        <v>5</v>
      </c>
      <c r="J400">
        <v>2</v>
      </c>
      <c r="K400">
        <v>0</v>
      </c>
      <c r="L400">
        <v>4</v>
      </c>
      <c r="M400">
        <v>0</v>
      </c>
      <c r="N400">
        <v>4</v>
      </c>
      <c r="O400">
        <v>14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t="s">
        <v>392</v>
      </c>
      <c r="X400" t="s">
        <v>4538</v>
      </c>
      <c r="Y400" s="2">
        <f t="shared" si="12"/>
        <v>7.8</v>
      </c>
      <c r="Z400" s="2">
        <f t="shared" si="13"/>
        <v>16.2</v>
      </c>
    </row>
    <row r="401" spans="1:26" x14ac:dyDescent="0.2">
      <c r="A401" t="s">
        <v>4766</v>
      </c>
      <c r="B401" t="s">
        <v>26</v>
      </c>
      <c r="C401" t="s">
        <v>71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1</v>
      </c>
      <c r="M401">
        <v>0</v>
      </c>
      <c r="N401">
        <v>0</v>
      </c>
      <c r="O401">
        <v>2</v>
      </c>
      <c r="P401">
        <v>0</v>
      </c>
      <c r="Q401">
        <v>1</v>
      </c>
      <c r="R401">
        <v>0</v>
      </c>
      <c r="S401">
        <v>0</v>
      </c>
      <c r="T401">
        <v>0</v>
      </c>
      <c r="U401">
        <v>0</v>
      </c>
      <c r="V401">
        <v>0</v>
      </c>
      <c r="W401" t="s">
        <v>33</v>
      </c>
      <c r="X401" t="s">
        <v>113</v>
      </c>
      <c r="Y401" s="2">
        <f t="shared" si="12"/>
        <v>7.7</v>
      </c>
      <c r="Z401" s="2">
        <f t="shared" si="13"/>
        <v>69.300000000000011</v>
      </c>
    </row>
    <row r="402" spans="1:26" x14ac:dyDescent="0.2">
      <c r="A402" t="s">
        <v>4767</v>
      </c>
      <c r="B402" t="s">
        <v>26</v>
      </c>
      <c r="C402" t="s">
        <v>103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1</v>
      </c>
      <c r="M402">
        <v>0</v>
      </c>
      <c r="N402">
        <v>1</v>
      </c>
      <c r="O402">
        <v>49</v>
      </c>
      <c r="P402">
        <v>0</v>
      </c>
      <c r="Q402">
        <v>1</v>
      </c>
      <c r="R402">
        <v>0</v>
      </c>
      <c r="S402">
        <v>0</v>
      </c>
      <c r="T402">
        <v>0</v>
      </c>
      <c r="U402">
        <v>0</v>
      </c>
      <c r="V402">
        <v>0</v>
      </c>
      <c r="W402" t="s">
        <v>65</v>
      </c>
      <c r="X402" t="s">
        <v>4282</v>
      </c>
      <c r="Y402" s="2">
        <f t="shared" si="12"/>
        <v>7.7</v>
      </c>
      <c r="Z402" s="2">
        <f t="shared" si="13"/>
        <v>15.573033707865168</v>
      </c>
    </row>
    <row r="403" spans="1:26" x14ac:dyDescent="0.2">
      <c r="A403" t="s">
        <v>614</v>
      </c>
      <c r="B403" t="s">
        <v>26</v>
      </c>
      <c r="C403" t="s">
        <v>62</v>
      </c>
      <c r="D403">
        <v>7</v>
      </c>
      <c r="E403">
        <v>0</v>
      </c>
      <c r="F403">
        <v>0</v>
      </c>
      <c r="G403">
        <v>3</v>
      </c>
      <c r="H403">
        <v>27</v>
      </c>
      <c r="I403">
        <v>26</v>
      </c>
      <c r="J403">
        <v>24</v>
      </c>
      <c r="K403">
        <v>1</v>
      </c>
      <c r="L403">
        <v>5</v>
      </c>
      <c r="M403">
        <v>2</v>
      </c>
      <c r="N403">
        <v>16</v>
      </c>
      <c r="O403">
        <v>216</v>
      </c>
      <c r="P403">
        <v>8</v>
      </c>
      <c r="Q403">
        <v>8</v>
      </c>
      <c r="R403">
        <v>0</v>
      </c>
      <c r="S403">
        <v>0</v>
      </c>
      <c r="T403">
        <v>0</v>
      </c>
      <c r="U403">
        <v>0</v>
      </c>
      <c r="V403">
        <v>0</v>
      </c>
      <c r="W403" t="s">
        <v>42</v>
      </c>
      <c r="X403" t="s">
        <v>4218</v>
      </c>
      <c r="Y403" s="2">
        <f t="shared" si="12"/>
        <v>7.660000000000001</v>
      </c>
      <c r="Z403" s="2">
        <f t="shared" si="13"/>
        <v>19.119651347068146</v>
      </c>
    </row>
    <row r="404" spans="1:26" x14ac:dyDescent="0.2">
      <c r="A404" t="s">
        <v>2245</v>
      </c>
      <c r="B404" t="s">
        <v>26</v>
      </c>
      <c r="C404" t="s">
        <v>51</v>
      </c>
      <c r="D404">
        <v>0</v>
      </c>
      <c r="E404">
        <v>1</v>
      </c>
      <c r="F404">
        <v>0</v>
      </c>
      <c r="G404">
        <v>1</v>
      </c>
      <c r="H404">
        <v>0</v>
      </c>
      <c r="I404">
        <v>5</v>
      </c>
      <c r="J404">
        <v>1</v>
      </c>
      <c r="K404">
        <v>2</v>
      </c>
      <c r="L404">
        <v>13</v>
      </c>
      <c r="M404">
        <v>5</v>
      </c>
      <c r="N404">
        <v>1</v>
      </c>
      <c r="O404">
        <v>75</v>
      </c>
      <c r="P404">
        <v>2</v>
      </c>
      <c r="Q404">
        <v>2</v>
      </c>
      <c r="R404">
        <v>0</v>
      </c>
      <c r="S404">
        <v>0</v>
      </c>
      <c r="T404">
        <v>0</v>
      </c>
      <c r="U404">
        <v>0</v>
      </c>
      <c r="V404">
        <v>0</v>
      </c>
      <c r="W404" t="s">
        <v>249</v>
      </c>
      <c r="X404" t="s">
        <v>583</v>
      </c>
      <c r="Y404" s="2">
        <f t="shared" si="12"/>
        <v>7.625</v>
      </c>
      <c r="Z404" s="2">
        <f t="shared" si="13"/>
        <v>9.3367346938775508</v>
      </c>
    </row>
    <row r="405" spans="1:26" x14ac:dyDescent="0.2">
      <c r="A405" t="s">
        <v>621</v>
      </c>
      <c r="B405" t="s">
        <v>26</v>
      </c>
      <c r="C405" t="s">
        <v>49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44</v>
      </c>
      <c r="S405">
        <v>21</v>
      </c>
      <c r="T405">
        <v>1</v>
      </c>
      <c r="U405">
        <v>40</v>
      </c>
      <c r="V405">
        <v>2</v>
      </c>
      <c r="W405" t="s">
        <v>105</v>
      </c>
      <c r="X405" t="s">
        <v>655</v>
      </c>
      <c r="Y405" s="2">
        <f t="shared" si="12"/>
        <v>7.615384615384615</v>
      </c>
      <c r="Z405" s="2">
        <f t="shared" si="13"/>
        <v>7.615384615384615</v>
      </c>
    </row>
    <row r="406" spans="1:26" x14ac:dyDescent="0.2">
      <c r="A406" t="s">
        <v>4768</v>
      </c>
      <c r="B406" t="s">
        <v>26</v>
      </c>
      <c r="C406" t="s">
        <v>51</v>
      </c>
      <c r="D406">
        <v>0</v>
      </c>
      <c r="E406">
        <v>0</v>
      </c>
      <c r="F406">
        <v>1</v>
      </c>
      <c r="G406">
        <v>3</v>
      </c>
      <c r="H406">
        <v>6</v>
      </c>
      <c r="I406">
        <v>9</v>
      </c>
      <c r="J406">
        <v>2</v>
      </c>
      <c r="K406">
        <v>0</v>
      </c>
      <c r="L406">
        <v>1</v>
      </c>
      <c r="M406">
        <v>3</v>
      </c>
      <c r="N406">
        <v>3</v>
      </c>
      <c r="O406">
        <v>73</v>
      </c>
      <c r="P406">
        <v>3</v>
      </c>
      <c r="Q406">
        <v>5</v>
      </c>
      <c r="R406">
        <v>0</v>
      </c>
      <c r="S406">
        <v>0</v>
      </c>
      <c r="T406">
        <v>0</v>
      </c>
      <c r="U406">
        <v>0</v>
      </c>
      <c r="V406">
        <v>0</v>
      </c>
      <c r="W406" t="s">
        <v>249</v>
      </c>
      <c r="X406" t="s">
        <v>4769</v>
      </c>
      <c r="Y406" s="2">
        <f t="shared" si="12"/>
        <v>7.5750000000000002</v>
      </c>
      <c r="Z406" s="2">
        <f t="shared" si="13"/>
        <v>9.0598006644518279</v>
      </c>
    </row>
    <row r="407" spans="1:26" x14ac:dyDescent="0.2">
      <c r="A407" t="s">
        <v>4770</v>
      </c>
      <c r="B407" t="s">
        <v>26</v>
      </c>
      <c r="C407" t="s">
        <v>84</v>
      </c>
      <c r="D407">
        <v>0</v>
      </c>
      <c r="E407">
        <v>0</v>
      </c>
      <c r="F407">
        <v>0</v>
      </c>
      <c r="G407">
        <v>1</v>
      </c>
      <c r="H407">
        <v>9</v>
      </c>
      <c r="I407">
        <v>4</v>
      </c>
      <c r="J407">
        <v>2</v>
      </c>
      <c r="K407">
        <v>0</v>
      </c>
      <c r="L407">
        <v>2</v>
      </c>
      <c r="M407">
        <v>4</v>
      </c>
      <c r="N407">
        <v>3</v>
      </c>
      <c r="O407">
        <v>49</v>
      </c>
      <c r="P407">
        <v>6</v>
      </c>
      <c r="Q407">
        <v>2</v>
      </c>
      <c r="R407">
        <v>0</v>
      </c>
      <c r="S407">
        <v>0</v>
      </c>
      <c r="T407">
        <v>0</v>
      </c>
      <c r="U407">
        <v>0</v>
      </c>
      <c r="V407">
        <v>0</v>
      </c>
      <c r="W407" t="s">
        <v>53</v>
      </c>
      <c r="X407" t="s">
        <v>3512</v>
      </c>
      <c r="Y407" s="2">
        <f t="shared" si="12"/>
        <v>7.4142857142857137</v>
      </c>
      <c r="Z407" s="2">
        <f t="shared" si="13"/>
        <v>16.923913043478258</v>
      </c>
    </row>
    <row r="408" spans="1:26" x14ac:dyDescent="0.2">
      <c r="A408" t="s">
        <v>522</v>
      </c>
      <c r="B408" t="s">
        <v>26</v>
      </c>
      <c r="C408" t="s">
        <v>62</v>
      </c>
      <c r="D408">
        <v>0</v>
      </c>
      <c r="E408">
        <v>0</v>
      </c>
      <c r="F408">
        <v>1</v>
      </c>
      <c r="G408">
        <v>1</v>
      </c>
      <c r="H408">
        <v>14</v>
      </c>
      <c r="I408">
        <v>6</v>
      </c>
      <c r="J408">
        <v>1</v>
      </c>
      <c r="K408">
        <v>0</v>
      </c>
      <c r="L408">
        <v>3</v>
      </c>
      <c r="M408">
        <v>3</v>
      </c>
      <c r="N408">
        <v>0</v>
      </c>
      <c r="O408">
        <v>73</v>
      </c>
      <c r="P408">
        <v>4</v>
      </c>
      <c r="Q408">
        <v>7</v>
      </c>
      <c r="R408">
        <v>0</v>
      </c>
      <c r="S408">
        <v>0</v>
      </c>
      <c r="T408">
        <v>0</v>
      </c>
      <c r="U408">
        <v>0</v>
      </c>
      <c r="V408">
        <v>0</v>
      </c>
      <c r="W408" t="s">
        <v>402</v>
      </c>
      <c r="X408" t="s">
        <v>4771</v>
      </c>
      <c r="Y408" s="2">
        <f t="shared" si="12"/>
        <v>7.2874999999999996</v>
      </c>
      <c r="Z408" s="2">
        <f t="shared" si="13"/>
        <v>13.419437340153452</v>
      </c>
    </row>
    <row r="409" spans="1:26" x14ac:dyDescent="0.2">
      <c r="A409" t="s">
        <v>4772</v>
      </c>
      <c r="B409" t="s">
        <v>26</v>
      </c>
      <c r="C409" t="s">
        <v>32</v>
      </c>
      <c r="D409">
        <v>0</v>
      </c>
      <c r="E409">
        <v>0</v>
      </c>
      <c r="F409">
        <v>1</v>
      </c>
      <c r="G409">
        <v>2</v>
      </c>
      <c r="H409">
        <v>5</v>
      </c>
      <c r="I409">
        <v>6</v>
      </c>
      <c r="J409">
        <v>0</v>
      </c>
      <c r="K409">
        <v>2</v>
      </c>
      <c r="L409">
        <v>11</v>
      </c>
      <c r="M409">
        <v>19</v>
      </c>
      <c r="N409">
        <v>3</v>
      </c>
      <c r="O409">
        <v>90</v>
      </c>
      <c r="P409">
        <v>13</v>
      </c>
      <c r="Q409">
        <v>10</v>
      </c>
      <c r="R409">
        <v>0</v>
      </c>
      <c r="S409">
        <v>0</v>
      </c>
      <c r="T409">
        <v>0</v>
      </c>
      <c r="U409">
        <v>0</v>
      </c>
      <c r="V409">
        <v>0</v>
      </c>
      <c r="W409" t="s">
        <v>299</v>
      </c>
      <c r="X409" t="s">
        <v>4753</v>
      </c>
      <c r="Y409" s="2">
        <f t="shared" si="12"/>
        <v>7.2</v>
      </c>
      <c r="Z409" s="2">
        <f t="shared" si="13"/>
        <v>23.765281173594133</v>
      </c>
    </row>
    <row r="410" spans="1:26" x14ac:dyDescent="0.2">
      <c r="A410" t="s">
        <v>542</v>
      </c>
      <c r="B410" t="s">
        <v>26</v>
      </c>
      <c r="C410" t="s">
        <v>71</v>
      </c>
      <c r="D410">
        <v>0</v>
      </c>
      <c r="E410">
        <v>0</v>
      </c>
      <c r="F410">
        <v>0</v>
      </c>
      <c r="G410">
        <v>3</v>
      </c>
      <c r="H410">
        <v>14</v>
      </c>
      <c r="I410">
        <v>18</v>
      </c>
      <c r="J410">
        <v>7</v>
      </c>
      <c r="K410">
        <v>0</v>
      </c>
      <c r="L410">
        <v>5</v>
      </c>
      <c r="M410">
        <v>5</v>
      </c>
      <c r="N410">
        <v>11</v>
      </c>
      <c r="O410">
        <v>376</v>
      </c>
      <c r="P410">
        <v>9</v>
      </c>
      <c r="Q410">
        <v>3</v>
      </c>
      <c r="R410">
        <v>0</v>
      </c>
      <c r="S410">
        <v>0</v>
      </c>
      <c r="T410">
        <v>0</v>
      </c>
      <c r="U410">
        <v>0</v>
      </c>
      <c r="V410">
        <v>0</v>
      </c>
      <c r="W410" t="s">
        <v>172</v>
      </c>
      <c r="X410" t="s">
        <v>4773</v>
      </c>
      <c r="Y410" s="2">
        <f t="shared" si="12"/>
        <v>7.1624999999999996</v>
      </c>
      <c r="Z410" s="2">
        <f t="shared" si="13"/>
        <v>11.409292035398229</v>
      </c>
    </row>
    <row r="411" spans="1:26" x14ac:dyDescent="0.2">
      <c r="A411" t="s">
        <v>4774</v>
      </c>
      <c r="B411" t="s">
        <v>26</v>
      </c>
      <c r="C411" t="s">
        <v>62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2</v>
      </c>
      <c r="M411">
        <v>4</v>
      </c>
      <c r="N411">
        <v>1</v>
      </c>
      <c r="O411">
        <v>35</v>
      </c>
      <c r="P411">
        <v>2</v>
      </c>
      <c r="Q411">
        <v>3</v>
      </c>
      <c r="R411">
        <v>0</v>
      </c>
      <c r="S411">
        <v>0</v>
      </c>
      <c r="T411">
        <v>0</v>
      </c>
      <c r="U411">
        <v>0</v>
      </c>
      <c r="V411">
        <v>0</v>
      </c>
      <c r="W411" t="s">
        <v>249</v>
      </c>
      <c r="X411" t="s">
        <v>2187</v>
      </c>
      <c r="Y411" s="2">
        <f t="shared" si="12"/>
        <v>7.125</v>
      </c>
      <c r="Z411" s="2">
        <f t="shared" si="13"/>
        <v>19</v>
      </c>
    </row>
    <row r="412" spans="1:26" x14ac:dyDescent="0.2">
      <c r="A412" t="s">
        <v>645</v>
      </c>
      <c r="B412" t="s">
        <v>26</v>
      </c>
      <c r="C412" t="s">
        <v>52</v>
      </c>
      <c r="D412">
        <v>0</v>
      </c>
      <c r="E412">
        <v>0</v>
      </c>
      <c r="F412">
        <v>1</v>
      </c>
      <c r="G412">
        <v>4</v>
      </c>
      <c r="H412">
        <v>15</v>
      </c>
      <c r="I412">
        <v>25</v>
      </c>
      <c r="J412">
        <v>3</v>
      </c>
      <c r="K412">
        <v>2</v>
      </c>
      <c r="L412">
        <v>12</v>
      </c>
      <c r="M412">
        <v>16</v>
      </c>
      <c r="N412">
        <v>12</v>
      </c>
      <c r="O412">
        <v>254</v>
      </c>
      <c r="P412">
        <v>11</v>
      </c>
      <c r="Q412">
        <v>17</v>
      </c>
      <c r="R412">
        <v>0</v>
      </c>
      <c r="S412">
        <v>0</v>
      </c>
      <c r="T412">
        <v>0</v>
      </c>
      <c r="U412">
        <v>0</v>
      </c>
      <c r="V412">
        <v>0</v>
      </c>
      <c r="W412" t="s">
        <v>334</v>
      </c>
      <c r="X412" t="s">
        <v>751</v>
      </c>
      <c r="Y412" s="2">
        <f t="shared" si="12"/>
        <v>7.12</v>
      </c>
      <c r="Z412" s="2">
        <f t="shared" si="13"/>
        <v>12.764940239043826</v>
      </c>
    </row>
    <row r="413" spans="1:26" x14ac:dyDescent="0.2">
      <c r="A413" t="s">
        <v>640</v>
      </c>
      <c r="B413" t="s">
        <v>26</v>
      </c>
      <c r="C413" t="s">
        <v>84</v>
      </c>
      <c r="D413">
        <v>1</v>
      </c>
      <c r="E413">
        <v>0</v>
      </c>
      <c r="F413">
        <v>0</v>
      </c>
      <c r="G413">
        <v>3</v>
      </c>
      <c r="H413">
        <v>9</v>
      </c>
      <c r="I413">
        <v>4</v>
      </c>
      <c r="J413">
        <v>4</v>
      </c>
      <c r="K413">
        <v>1</v>
      </c>
      <c r="L413">
        <v>0</v>
      </c>
      <c r="M413">
        <v>3</v>
      </c>
      <c r="N413">
        <v>12</v>
      </c>
      <c r="O413">
        <v>259</v>
      </c>
      <c r="P413">
        <v>7</v>
      </c>
      <c r="Q413">
        <v>1</v>
      </c>
      <c r="R413">
        <v>0</v>
      </c>
      <c r="S413">
        <v>0</v>
      </c>
      <c r="T413">
        <v>0</v>
      </c>
      <c r="U413">
        <v>0</v>
      </c>
      <c r="V413">
        <v>0</v>
      </c>
      <c r="W413" t="s">
        <v>299</v>
      </c>
      <c r="X413" t="s">
        <v>4679</v>
      </c>
      <c r="Y413" s="2">
        <f t="shared" si="12"/>
        <v>7.0933333333333337</v>
      </c>
      <c r="Z413" s="2">
        <f t="shared" si="13"/>
        <v>17.442622950819676</v>
      </c>
    </row>
    <row r="414" spans="1:26" x14ac:dyDescent="0.2">
      <c r="A414" t="s">
        <v>231</v>
      </c>
      <c r="B414" t="s">
        <v>26</v>
      </c>
      <c r="C414" t="s">
        <v>64</v>
      </c>
      <c r="D414">
        <v>0</v>
      </c>
      <c r="E414">
        <v>0</v>
      </c>
      <c r="F414">
        <v>1</v>
      </c>
      <c r="G414">
        <v>4</v>
      </c>
      <c r="H414">
        <v>25</v>
      </c>
      <c r="I414">
        <v>7</v>
      </c>
      <c r="J414">
        <v>3</v>
      </c>
      <c r="K414">
        <v>0</v>
      </c>
      <c r="L414">
        <v>5</v>
      </c>
      <c r="M414">
        <v>7</v>
      </c>
      <c r="N414">
        <v>7</v>
      </c>
      <c r="O414">
        <v>151</v>
      </c>
      <c r="P414">
        <v>12</v>
      </c>
      <c r="Q414">
        <v>8</v>
      </c>
      <c r="R414">
        <v>0</v>
      </c>
      <c r="S414">
        <v>0</v>
      </c>
      <c r="T414">
        <v>0</v>
      </c>
      <c r="U414">
        <v>0</v>
      </c>
      <c r="V414">
        <v>0</v>
      </c>
      <c r="W414" t="s">
        <v>140</v>
      </c>
      <c r="X414" t="s">
        <v>4775</v>
      </c>
      <c r="Y414" s="2">
        <f t="shared" si="12"/>
        <v>7.0611111111111109</v>
      </c>
      <c r="Z414" s="2">
        <f t="shared" si="13"/>
        <v>16.388252148997132</v>
      </c>
    </row>
    <row r="415" spans="1:26" x14ac:dyDescent="0.2">
      <c r="A415" t="s">
        <v>321</v>
      </c>
      <c r="B415" t="s">
        <v>26</v>
      </c>
      <c r="C415" t="s">
        <v>27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12</v>
      </c>
      <c r="S415">
        <v>7</v>
      </c>
      <c r="T415">
        <v>2</v>
      </c>
      <c r="U415">
        <v>15</v>
      </c>
      <c r="V415">
        <v>0</v>
      </c>
      <c r="W415" t="s">
        <v>53</v>
      </c>
      <c r="X415" t="s">
        <v>3728</v>
      </c>
      <c r="Y415" s="2">
        <f t="shared" si="12"/>
        <v>7</v>
      </c>
      <c r="Z415" s="2">
        <f t="shared" si="13"/>
        <v>8.0769230769230766</v>
      </c>
    </row>
    <row r="416" spans="1:26" x14ac:dyDescent="0.2">
      <c r="A416" t="s">
        <v>4776</v>
      </c>
      <c r="B416" t="s">
        <v>26</v>
      </c>
      <c r="C416" t="s">
        <v>51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13</v>
      </c>
      <c r="S416">
        <v>8</v>
      </c>
      <c r="T416">
        <v>1</v>
      </c>
      <c r="U416">
        <v>12</v>
      </c>
      <c r="V416">
        <v>0</v>
      </c>
      <c r="W416" t="s">
        <v>249</v>
      </c>
      <c r="X416" t="s">
        <v>483</v>
      </c>
      <c r="Y416" s="2">
        <f t="shared" si="12"/>
        <v>7</v>
      </c>
      <c r="Z416" s="2">
        <f t="shared" si="13"/>
        <v>7</v>
      </c>
    </row>
    <row r="417" spans="1:26" x14ac:dyDescent="0.2">
      <c r="A417" t="s">
        <v>448</v>
      </c>
      <c r="B417" t="s">
        <v>26</v>
      </c>
      <c r="C417" t="s">
        <v>4589</v>
      </c>
      <c r="D417">
        <v>2</v>
      </c>
      <c r="E417">
        <v>0</v>
      </c>
      <c r="F417">
        <v>3</v>
      </c>
      <c r="G417">
        <v>3</v>
      </c>
      <c r="H417">
        <v>4</v>
      </c>
      <c r="I417">
        <v>20</v>
      </c>
      <c r="J417">
        <v>10</v>
      </c>
      <c r="K417">
        <v>1</v>
      </c>
      <c r="L417">
        <v>6</v>
      </c>
      <c r="M417">
        <v>12</v>
      </c>
      <c r="N417">
        <v>4</v>
      </c>
      <c r="O417">
        <v>343</v>
      </c>
      <c r="P417">
        <v>10</v>
      </c>
      <c r="Q417">
        <v>14</v>
      </c>
      <c r="R417">
        <v>0</v>
      </c>
      <c r="S417">
        <v>0</v>
      </c>
      <c r="T417">
        <v>0</v>
      </c>
      <c r="U417">
        <v>0</v>
      </c>
      <c r="V417">
        <v>0</v>
      </c>
      <c r="W417" t="s">
        <v>99</v>
      </c>
      <c r="X417" t="s">
        <v>4127</v>
      </c>
      <c r="Y417" s="2">
        <f t="shared" si="12"/>
        <v>6.9227272727272728</v>
      </c>
      <c r="Z417" s="2">
        <f t="shared" si="13"/>
        <v>14.754574811625403</v>
      </c>
    </row>
    <row r="418" spans="1:26" x14ac:dyDescent="0.2">
      <c r="A418" t="s">
        <v>443</v>
      </c>
      <c r="B418" t="s">
        <v>26</v>
      </c>
      <c r="C418" t="s">
        <v>71</v>
      </c>
      <c r="D418">
        <v>0</v>
      </c>
      <c r="E418">
        <v>0</v>
      </c>
      <c r="F418">
        <v>1</v>
      </c>
      <c r="G418">
        <v>1</v>
      </c>
      <c r="H418">
        <v>8</v>
      </c>
      <c r="I418">
        <v>2</v>
      </c>
      <c r="J418">
        <v>0</v>
      </c>
      <c r="K418">
        <v>1</v>
      </c>
      <c r="L418">
        <v>17</v>
      </c>
      <c r="M418">
        <v>12</v>
      </c>
      <c r="N418">
        <v>0</v>
      </c>
      <c r="O418">
        <v>110</v>
      </c>
      <c r="P418">
        <v>7</v>
      </c>
      <c r="Q418">
        <v>3</v>
      </c>
      <c r="R418">
        <v>0</v>
      </c>
      <c r="S418">
        <v>0</v>
      </c>
      <c r="T418">
        <v>0</v>
      </c>
      <c r="U418">
        <v>0</v>
      </c>
      <c r="V418">
        <v>0</v>
      </c>
      <c r="W418" t="s">
        <v>105</v>
      </c>
      <c r="X418" t="s">
        <v>4500</v>
      </c>
      <c r="Y418" s="2">
        <f t="shared" si="12"/>
        <v>6.884615384615385</v>
      </c>
      <c r="Z418" s="2">
        <f t="shared" si="13"/>
        <v>19.087677725118482</v>
      </c>
    </row>
    <row r="419" spans="1:26" x14ac:dyDescent="0.2">
      <c r="A419" t="s">
        <v>4777</v>
      </c>
      <c r="B419" t="s">
        <v>26</v>
      </c>
      <c r="C419" t="s">
        <v>84</v>
      </c>
      <c r="D419">
        <v>0</v>
      </c>
      <c r="E419">
        <v>0</v>
      </c>
      <c r="F419">
        <v>0</v>
      </c>
      <c r="G419">
        <v>5</v>
      </c>
      <c r="H419">
        <v>11</v>
      </c>
      <c r="I419">
        <v>11</v>
      </c>
      <c r="J419">
        <v>0</v>
      </c>
      <c r="K419">
        <v>4</v>
      </c>
      <c r="L419">
        <v>13</v>
      </c>
      <c r="M419">
        <v>19</v>
      </c>
      <c r="N419">
        <v>2</v>
      </c>
      <c r="O419">
        <v>305</v>
      </c>
      <c r="P419">
        <v>9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 t="s">
        <v>105</v>
      </c>
      <c r="X419" t="s">
        <v>1635</v>
      </c>
      <c r="Y419" s="2">
        <f t="shared" si="12"/>
        <v>6.884615384615385</v>
      </c>
      <c r="Z419" s="2">
        <f t="shared" si="13"/>
        <v>11.589928057553957</v>
      </c>
    </row>
    <row r="420" spans="1:26" x14ac:dyDescent="0.2">
      <c r="A420" t="s">
        <v>611</v>
      </c>
      <c r="B420" t="s">
        <v>26</v>
      </c>
      <c r="C420" t="s">
        <v>47</v>
      </c>
      <c r="D420">
        <v>0</v>
      </c>
      <c r="E420">
        <v>0</v>
      </c>
      <c r="F420">
        <v>0</v>
      </c>
      <c r="G420">
        <v>2</v>
      </c>
      <c r="H420">
        <v>12</v>
      </c>
      <c r="I420">
        <v>13</v>
      </c>
      <c r="J420">
        <v>2</v>
      </c>
      <c r="K420">
        <v>2</v>
      </c>
      <c r="L420">
        <v>11</v>
      </c>
      <c r="M420">
        <v>16</v>
      </c>
      <c r="N420">
        <v>1</v>
      </c>
      <c r="O420">
        <v>225</v>
      </c>
      <c r="P420">
        <v>5</v>
      </c>
      <c r="Q420">
        <v>2</v>
      </c>
      <c r="R420">
        <v>0</v>
      </c>
      <c r="S420">
        <v>0</v>
      </c>
      <c r="T420">
        <v>0</v>
      </c>
      <c r="U420">
        <v>0</v>
      </c>
      <c r="V420">
        <v>0</v>
      </c>
      <c r="W420" t="s">
        <v>216</v>
      </c>
      <c r="X420" t="s">
        <v>4201</v>
      </c>
      <c r="Y420" s="2">
        <f t="shared" si="12"/>
        <v>6.833333333333333</v>
      </c>
      <c r="Z420" s="2">
        <f t="shared" si="13"/>
        <v>11.513260530421217</v>
      </c>
    </row>
    <row r="421" spans="1:26" x14ac:dyDescent="0.2">
      <c r="A421" t="s">
        <v>4778</v>
      </c>
      <c r="B421" t="s">
        <v>26</v>
      </c>
      <c r="C421" t="s">
        <v>49</v>
      </c>
      <c r="D421">
        <v>0</v>
      </c>
      <c r="E421">
        <v>0</v>
      </c>
      <c r="F421">
        <v>0</v>
      </c>
      <c r="G421">
        <v>1</v>
      </c>
      <c r="H421">
        <v>1</v>
      </c>
      <c r="I421">
        <v>4</v>
      </c>
      <c r="J421">
        <v>0</v>
      </c>
      <c r="K421">
        <v>0</v>
      </c>
      <c r="L421">
        <v>5</v>
      </c>
      <c r="M421">
        <v>4</v>
      </c>
      <c r="N421">
        <v>1</v>
      </c>
      <c r="O421">
        <v>41</v>
      </c>
      <c r="P421">
        <v>2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 t="s">
        <v>65</v>
      </c>
      <c r="X421" t="s">
        <v>4142</v>
      </c>
      <c r="Y421" s="2">
        <f t="shared" si="12"/>
        <v>6.8000000000000007</v>
      </c>
      <c r="Z421" s="2">
        <f t="shared" si="13"/>
        <v>9.1343283582089558</v>
      </c>
    </row>
    <row r="422" spans="1:26" x14ac:dyDescent="0.2">
      <c r="A422" t="s">
        <v>2255</v>
      </c>
      <c r="B422" t="s">
        <v>26</v>
      </c>
      <c r="C422" t="s">
        <v>51</v>
      </c>
      <c r="D422">
        <v>2</v>
      </c>
      <c r="E422">
        <v>0</v>
      </c>
      <c r="F422">
        <v>0</v>
      </c>
      <c r="G422">
        <v>2</v>
      </c>
      <c r="H422">
        <v>4</v>
      </c>
      <c r="I422">
        <v>9</v>
      </c>
      <c r="J422">
        <v>8</v>
      </c>
      <c r="K422">
        <v>0</v>
      </c>
      <c r="L422">
        <v>6</v>
      </c>
      <c r="M422">
        <v>0</v>
      </c>
      <c r="N422">
        <v>1</v>
      </c>
      <c r="O422">
        <v>40</v>
      </c>
      <c r="P422">
        <v>2</v>
      </c>
      <c r="Q422">
        <v>1</v>
      </c>
      <c r="R422">
        <v>0</v>
      </c>
      <c r="S422">
        <v>0</v>
      </c>
      <c r="T422">
        <v>0</v>
      </c>
      <c r="U422">
        <v>0</v>
      </c>
      <c r="V422">
        <v>0</v>
      </c>
      <c r="W422" t="s">
        <v>402</v>
      </c>
      <c r="X422" t="s">
        <v>3916</v>
      </c>
      <c r="Y422" s="2">
        <f t="shared" si="12"/>
        <v>6.75</v>
      </c>
      <c r="Z422" s="2">
        <f t="shared" si="13"/>
        <v>14.336283185840708</v>
      </c>
    </row>
    <row r="423" spans="1:26" x14ac:dyDescent="0.2">
      <c r="A423" t="s">
        <v>608</v>
      </c>
      <c r="B423" t="s">
        <v>26</v>
      </c>
      <c r="C423" t="s">
        <v>71</v>
      </c>
      <c r="D423">
        <v>1</v>
      </c>
      <c r="E423">
        <v>0</v>
      </c>
      <c r="F423">
        <v>0</v>
      </c>
      <c r="G423">
        <v>2</v>
      </c>
      <c r="H423">
        <v>3</v>
      </c>
      <c r="I423">
        <v>5</v>
      </c>
      <c r="J423">
        <v>3</v>
      </c>
      <c r="K423">
        <v>0</v>
      </c>
      <c r="L423">
        <v>2</v>
      </c>
      <c r="M423">
        <v>1</v>
      </c>
      <c r="N423">
        <v>2</v>
      </c>
      <c r="O423">
        <v>20</v>
      </c>
      <c r="P423">
        <v>2</v>
      </c>
      <c r="Q423">
        <v>1</v>
      </c>
      <c r="R423">
        <v>0</v>
      </c>
      <c r="S423">
        <v>0</v>
      </c>
      <c r="T423">
        <v>0</v>
      </c>
      <c r="U423">
        <v>0</v>
      </c>
      <c r="V423">
        <v>0</v>
      </c>
      <c r="W423" t="s">
        <v>249</v>
      </c>
      <c r="X423" t="s">
        <v>1228</v>
      </c>
      <c r="Y423" s="2">
        <f t="shared" si="12"/>
        <v>6.625</v>
      </c>
      <c r="Z423" s="2">
        <f t="shared" si="13"/>
        <v>19.710743801652892</v>
      </c>
    </row>
    <row r="424" spans="1:26" x14ac:dyDescent="0.2">
      <c r="A424" t="s">
        <v>4779</v>
      </c>
      <c r="B424" t="s">
        <v>26</v>
      </c>
      <c r="C424" t="s">
        <v>4586</v>
      </c>
      <c r="D424">
        <v>0</v>
      </c>
      <c r="E424">
        <v>1</v>
      </c>
      <c r="F424">
        <v>0</v>
      </c>
      <c r="G424">
        <v>3</v>
      </c>
      <c r="H424">
        <v>5</v>
      </c>
      <c r="I424">
        <v>8</v>
      </c>
      <c r="J424">
        <v>4</v>
      </c>
      <c r="K424">
        <v>0</v>
      </c>
      <c r="L424">
        <v>8</v>
      </c>
      <c r="M424">
        <v>5</v>
      </c>
      <c r="N424">
        <v>9</v>
      </c>
      <c r="O424">
        <v>181</v>
      </c>
      <c r="P424">
        <v>3</v>
      </c>
      <c r="Q424">
        <v>2</v>
      </c>
      <c r="R424">
        <v>0</v>
      </c>
      <c r="S424">
        <v>0</v>
      </c>
      <c r="T424">
        <v>0</v>
      </c>
      <c r="U424">
        <v>0</v>
      </c>
      <c r="V424">
        <v>0</v>
      </c>
      <c r="W424" t="s">
        <v>160</v>
      </c>
      <c r="X424" t="s">
        <v>831</v>
      </c>
      <c r="Y424" s="2">
        <f t="shared" si="12"/>
        <v>6.6222222222222227</v>
      </c>
      <c r="Z424" s="2">
        <f t="shared" si="13"/>
        <v>9.6823104693140785</v>
      </c>
    </row>
    <row r="425" spans="1:26" x14ac:dyDescent="0.2">
      <c r="A425" t="s">
        <v>4780</v>
      </c>
      <c r="B425" t="s">
        <v>26</v>
      </c>
      <c r="C425" t="s">
        <v>47</v>
      </c>
      <c r="D425">
        <v>1</v>
      </c>
      <c r="E425">
        <v>0</v>
      </c>
      <c r="F425">
        <v>0</v>
      </c>
      <c r="G425">
        <v>1</v>
      </c>
      <c r="H425">
        <v>5</v>
      </c>
      <c r="I425">
        <v>7</v>
      </c>
      <c r="J425">
        <v>5</v>
      </c>
      <c r="K425">
        <v>2</v>
      </c>
      <c r="L425">
        <v>2</v>
      </c>
      <c r="M425">
        <v>1</v>
      </c>
      <c r="N425">
        <v>1</v>
      </c>
      <c r="O425">
        <v>32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 t="s">
        <v>108</v>
      </c>
      <c r="X425" t="s">
        <v>2191</v>
      </c>
      <c r="Y425" s="2">
        <f t="shared" si="12"/>
        <v>6.6166666666666671</v>
      </c>
      <c r="Z425" s="2">
        <f t="shared" si="13"/>
        <v>18.512953367875649</v>
      </c>
    </row>
    <row r="426" spans="1:26" x14ac:dyDescent="0.2">
      <c r="A426" t="s">
        <v>4781</v>
      </c>
      <c r="B426" t="s">
        <v>26</v>
      </c>
      <c r="C426" t="s">
        <v>4586</v>
      </c>
      <c r="D426">
        <v>0</v>
      </c>
      <c r="E426">
        <v>0</v>
      </c>
      <c r="F426">
        <v>0</v>
      </c>
      <c r="G426">
        <v>2</v>
      </c>
      <c r="H426">
        <v>2</v>
      </c>
      <c r="I426">
        <v>7</v>
      </c>
      <c r="J426">
        <v>1</v>
      </c>
      <c r="K426">
        <v>1</v>
      </c>
      <c r="L426">
        <v>14</v>
      </c>
      <c r="M426">
        <v>9</v>
      </c>
      <c r="N426">
        <v>2</v>
      </c>
      <c r="O426">
        <v>205</v>
      </c>
      <c r="P426">
        <v>6</v>
      </c>
      <c r="Q426">
        <v>3</v>
      </c>
      <c r="R426">
        <v>0</v>
      </c>
      <c r="S426">
        <v>0</v>
      </c>
      <c r="T426">
        <v>0</v>
      </c>
      <c r="U426">
        <v>0</v>
      </c>
      <c r="V426">
        <v>0</v>
      </c>
      <c r="W426" t="s">
        <v>113</v>
      </c>
      <c r="X426" t="s">
        <v>1649</v>
      </c>
      <c r="Y426" s="2">
        <f t="shared" si="12"/>
        <v>6.6</v>
      </c>
      <c r="Z426" s="2">
        <f t="shared" si="13"/>
        <v>12.531645569620252</v>
      </c>
    </row>
    <row r="427" spans="1:26" x14ac:dyDescent="0.2">
      <c r="A427" t="s">
        <v>4782</v>
      </c>
      <c r="B427" t="s">
        <v>26</v>
      </c>
      <c r="C427" t="s">
        <v>4597</v>
      </c>
      <c r="D427">
        <v>3</v>
      </c>
      <c r="E427">
        <v>0</v>
      </c>
      <c r="F427">
        <v>1</v>
      </c>
      <c r="G427">
        <v>4</v>
      </c>
      <c r="H427">
        <v>18</v>
      </c>
      <c r="I427">
        <v>22</v>
      </c>
      <c r="J427">
        <v>5</v>
      </c>
      <c r="K427">
        <v>1</v>
      </c>
      <c r="L427">
        <v>11</v>
      </c>
      <c r="M427">
        <v>7</v>
      </c>
      <c r="N427">
        <v>11</v>
      </c>
      <c r="O427">
        <v>267</v>
      </c>
      <c r="P427">
        <v>10</v>
      </c>
      <c r="Q427">
        <v>7</v>
      </c>
      <c r="R427">
        <v>0</v>
      </c>
      <c r="S427">
        <v>0</v>
      </c>
      <c r="T427">
        <v>0</v>
      </c>
      <c r="U427">
        <v>0</v>
      </c>
      <c r="V427">
        <v>0</v>
      </c>
      <c r="W427" t="s">
        <v>145</v>
      </c>
      <c r="X427" t="s">
        <v>4477</v>
      </c>
      <c r="Y427" s="2">
        <f t="shared" si="12"/>
        <v>6.552173913043478</v>
      </c>
      <c r="Z427" s="2">
        <f t="shared" si="13"/>
        <v>14.216981132075471</v>
      </c>
    </row>
    <row r="428" spans="1:26" x14ac:dyDescent="0.2">
      <c r="A428" t="s">
        <v>1969</v>
      </c>
      <c r="B428" t="s">
        <v>26</v>
      </c>
      <c r="C428" t="s">
        <v>51</v>
      </c>
      <c r="D428">
        <v>4</v>
      </c>
      <c r="E428">
        <v>0</v>
      </c>
      <c r="F428">
        <v>3</v>
      </c>
      <c r="G428">
        <v>4</v>
      </c>
      <c r="H428">
        <v>7</v>
      </c>
      <c r="I428">
        <v>36</v>
      </c>
      <c r="J428">
        <v>13</v>
      </c>
      <c r="K428">
        <v>0</v>
      </c>
      <c r="L428">
        <v>15</v>
      </c>
      <c r="M428">
        <v>5</v>
      </c>
      <c r="N428">
        <v>14</v>
      </c>
      <c r="O428">
        <v>247</v>
      </c>
      <c r="P428">
        <v>6</v>
      </c>
      <c r="Q428">
        <v>6</v>
      </c>
      <c r="R428">
        <v>0</v>
      </c>
      <c r="S428">
        <v>0</v>
      </c>
      <c r="T428">
        <v>0</v>
      </c>
      <c r="U428">
        <v>0</v>
      </c>
      <c r="V428">
        <v>0</v>
      </c>
      <c r="W428" t="s">
        <v>145</v>
      </c>
      <c r="X428" t="s">
        <v>3832</v>
      </c>
      <c r="Y428" s="2">
        <f t="shared" si="12"/>
        <v>6.5086956521739125</v>
      </c>
      <c r="Z428" s="2">
        <f t="shared" si="13"/>
        <v>11.564806866952789</v>
      </c>
    </row>
    <row r="429" spans="1:26" x14ac:dyDescent="0.2">
      <c r="A429" t="s">
        <v>550</v>
      </c>
      <c r="B429" t="s">
        <v>26</v>
      </c>
      <c r="C429" t="s">
        <v>47</v>
      </c>
      <c r="D429">
        <v>0</v>
      </c>
      <c r="E429">
        <v>0</v>
      </c>
      <c r="F429">
        <v>0</v>
      </c>
      <c r="G429">
        <v>2</v>
      </c>
      <c r="H429">
        <v>4</v>
      </c>
      <c r="I429">
        <v>8</v>
      </c>
      <c r="J429">
        <v>2</v>
      </c>
      <c r="K429">
        <v>2</v>
      </c>
      <c r="L429">
        <v>11</v>
      </c>
      <c r="M429">
        <v>6</v>
      </c>
      <c r="N429">
        <v>0</v>
      </c>
      <c r="O429">
        <v>112</v>
      </c>
      <c r="P429">
        <v>8</v>
      </c>
      <c r="Q429">
        <v>1</v>
      </c>
      <c r="R429">
        <v>0</v>
      </c>
      <c r="S429">
        <v>0</v>
      </c>
      <c r="T429">
        <v>0</v>
      </c>
      <c r="U429">
        <v>0</v>
      </c>
      <c r="V429">
        <v>0</v>
      </c>
      <c r="W429" t="s">
        <v>402</v>
      </c>
      <c r="X429" t="s">
        <v>2667</v>
      </c>
      <c r="Y429" s="2">
        <f t="shared" si="12"/>
        <v>6.3375000000000004</v>
      </c>
      <c r="Z429" s="2">
        <f t="shared" si="13"/>
        <v>14.960655737704919</v>
      </c>
    </row>
    <row r="430" spans="1:26" x14ac:dyDescent="0.2">
      <c r="A430" t="s">
        <v>571</v>
      </c>
      <c r="B430" t="s">
        <v>26</v>
      </c>
      <c r="C430" t="s">
        <v>32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65</v>
      </c>
      <c r="S430">
        <v>38</v>
      </c>
      <c r="T430">
        <v>6</v>
      </c>
      <c r="U430">
        <v>73</v>
      </c>
      <c r="V430">
        <v>1</v>
      </c>
      <c r="W430" t="s">
        <v>37</v>
      </c>
      <c r="X430" t="s">
        <v>4783</v>
      </c>
      <c r="Y430" s="2">
        <f t="shared" si="12"/>
        <v>6.2068965517241379</v>
      </c>
      <c r="Z430" s="2">
        <f t="shared" si="13"/>
        <v>6.3355494720375436</v>
      </c>
    </row>
    <row r="431" spans="1:26" x14ac:dyDescent="0.2">
      <c r="A431" t="s">
        <v>4784</v>
      </c>
      <c r="B431" t="s">
        <v>26</v>
      </c>
      <c r="C431" t="s">
        <v>4586</v>
      </c>
      <c r="D431">
        <v>4</v>
      </c>
      <c r="E431">
        <v>0</v>
      </c>
      <c r="F431">
        <v>1</v>
      </c>
      <c r="G431">
        <v>3</v>
      </c>
      <c r="H431">
        <v>14</v>
      </c>
      <c r="I431">
        <v>18</v>
      </c>
      <c r="J431">
        <v>12</v>
      </c>
      <c r="K431">
        <v>3</v>
      </c>
      <c r="L431">
        <v>17</v>
      </c>
      <c r="M431">
        <v>3</v>
      </c>
      <c r="N431">
        <v>9</v>
      </c>
      <c r="O431">
        <v>155</v>
      </c>
      <c r="P431">
        <v>10</v>
      </c>
      <c r="Q431">
        <v>1</v>
      </c>
      <c r="R431">
        <v>0</v>
      </c>
      <c r="S431">
        <v>0</v>
      </c>
      <c r="T431">
        <v>0</v>
      </c>
      <c r="U431">
        <v>0</v>
      </c>
      <c r="V431">
        <v>0</v>
      </c>
      <c r="W431" t="s">
        <v>93</v>
      </c>
      <c r="X431" t="s">
        <v>4785</v>
      </c>
      <c r="Y431" s="2">
        <f t="shared" si="12"/>
        <v>6.1964285714285712</v>
      </c>
      <c r="Z431" s="2">
        <f t="shared" si="13"/>
        <v>16.350785340314136</v>
      </c>
    </row>
    <row r="432" spans="1:26" x14ac:dyDescent="0.2">
      <c r="A432" t="s">
        <v>314</v>
      </c>
      <c r="B432" t="s">
        <v>26</v>
      </c>
      <c r="C432" t="s">
        <v>95</v>
      </c>
      <c r="D432">
        <v>0</v>
      </c>
      <c r="E432">
        <v>1</v>
      </c>
      <c r="F432">
        <v>0</v>
      </c>
      <c r="G432">
        <v>5</v>
      </c>
      <c r="H432">
        <v>5</v>
      </c>
      <c r="I432">
        <v>15</v>
      </c>
      <c r="J432">
        <v>0</v>
      </c>
      <c r="K432">
        <v>1</v>
      </c>
      <c r="L432">
        <v>24</v>
      </c>
      <c r="M432">
        <v>25</v>
      </c>
      <c r="N432">
        <v>3</v>
      </c>
      <c r="O432">
        <v>193</v>
      </c>
      <c r="P432">
        <v>5</v>
      </c>
      <c r="Q432">
        <v>1</v>
      </c>
      <c r="R432">
        <v>0</v>
      </c>
      <c r="S432">
        <v>0</v>
      </c>
      <c r="T432">
        <v>0</v>
      </c>
      <c r="U432">
        <v>0</v>
      </c>
      <c r="V432">
        <v>0</v>
      </c>
      <c r="W432" t="s">
        <v>113</v>
      </c>
      <c r="X432" t="s">
        <v>3377</v>
      </c>
      <c r="Y432" s="2">
        <f t="shared" si="12"/>
        <v>6.18</v>
      </c>
      <c r="Z432" s="2">
        <f t="shared" si="13"/>
        <v>10.021621621621621</v>
      </c>
    </row>
    <row r="433" spans="1:26" x14ac:dyDescent="0.2">
      <c r="A433" t="s">
        <v>596</v>
      </c>
      <c r="B433" t="s">
        <v>26</v>
      </c>
      <c r="C433" t="s">
        <v>27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21</v>
      </c>
      <c r="P433">
        <v>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 t="s">
        <v>33</v>
      </c>
      <c r="X433" t="s">
        <v>31</v>
      </c>
      <c r="Y433" s="2">
        <f t="shared" si="12"/>
        <v>6.1</v>
      </c>
      <c r="Z433" s="2">
        <f t="shared" si="13"/>
        <v>18.3</v>
      </c>
    </row>
    <row r="434" spans="1:26" x14ac:dyDescent="0.2">
      <c r="A434" t="s">
        <v>385</v>
      </c>
      <c r="B434" t="s">
        <v>26</v>
      </c>
      <c r="C434" t="s">
        <v>64</v>
      </c>
      <c r="D434">
        <v>1</v>
      </c>
      <c r="E434">
        <v>0</v>
      </c>
      <c r="F434">
        <v>0</v>
      </c>
      <c r="G434">
        <v>4</v>
      </c>
      <c r="H434">
        <v>13</v>
      </c>
      <c r="I434">
        <v>26</v>
      </c>
      <c r="J434">
        <v>3</v>
      </c>
      <c r="K434">
        <v>0</v>
      </c>
      <c r="L434">
        <v>15</v>
      </c>
      <c r="M434">
        <v>12</v>
      </c>
      <c r="N434">
        <v>6</v>
      </c>
      <c r="O434">
        <v>118</v>
      </c>
      <c r="P434">
        <v>17</v>
      </c>
      <c r="Q434">
        <v>5</v>
      </c>
      <c r="R434">
        <v>0</v>
      </c>
      <c r="S434">
        <v>0</v>
      </c>
      <c r="T434">
        <v>0</v>
      </c>
      <c r="U434">
        <v>0</v>
      </c>
      <c r="V434">
        <v>0</v>
      </c>
      <c r="W434" t="s">
        <v>299</v>
      </c>
      <c r="X434" t="s">
        <v>4378</v>
      </c>
      <c r="Y434" s="2">
        <f t="shared" si="12"/>
        <v>6.02</v>
      </c>
      <c r="Z434" s="2">
        <f t="shared" si="13"/>
        <v>10.894101876675602</v>
      </c>
    </row>
    <row r="435" spans="1:26" x14ac:dyDescent="0.2">
      <c r="A435" t="s">
        <v>4786</v>
      </c>
      <c r="B435" t="s">
        <v>26</v>
      </c>
      <c r="C435" t="s">
        <v>4597</v>
      </c>
      <c r="D435">
        <v>0</v>
      </c>
      <c r="E435">
        <v>0</v>
      </c>
      <c r="F435">
        <v>0</v>
      </c>
      <c r="G435">
        <v>1</v>
      </c>
      <c r="H435">
        <v>0</v>
      </c>
      <c r="I435">
        <v>4</v>
      </c>
      <c r="J435">
        <v>0</v>
      </c>
      <c r="K435">
        <v>0</v>
      </c>
      <c r="L435">
        <v>7</v>
      </c>
      <c r="M435">
        <v>2</v>
      </c>
      <c r="N435">
        <v>0</v>
      </c>
      <c r="O435">
        <v>15</v>
      </c>
      <c r="P435">
        <v>2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 t="s">
        <v>33</v>
      </c>
      <c r="X435" t="s">
        <v>34</v>
      </c>
      <c r="Y435" s="2">
        <f t="shared" si="12"/>
        <v>6</v>
      </c>
      <c r="Z435" s="2">
        <f t="shared" si="13"/>
        <v>6</v>
      </c>
    </row>
    <row r="436" spans="1:26" x14ac:dyDescent="0.2">
      <c r="A436" t="s">
        <v>4787</v>
      </c>
      <c r="B436" t="s">
        <v>26</v>
      </c>
      <c r="C436" t="s">
        <v>87</v>
      </c>
      <c r="D436">
        <v>0</v>
      </c>
      <c r="E436">
        <v>0</v>
      </c>
      <c r="F436">
        <v>1</v>
      </c>
      <c r="G436">
        <v>4</v>
      </c>
      <c r="H436">
        <v>9</v>
      </c>
      <c r="I436">
        <v>18</v>
      </c>
      <c r="J436">
        <v>10</v>
      </c>
      <c r="K436">
        <v>0</v>
      </c>
      <c r="L436">
        <v>10</v>
      </c>
      <c r="M436">
        <v>10</v>
      </c>
      <c r="N436">
        <v>5</v>
      </c>
      <c r="O436">
        <v>163</v>
      </c>
      <c r="P436">
        <v>15</v>
      </c>
      <c r="Q436">
        <v>4</v>
      </c>
      <c r="R436">
        <v>0</v>
      </c>
      <c r="S436">
        <v>0</v>
      </c>
      <c r="T436">
        <v>0</v>
      </c>
      <c r="U436">
        <v>0</v>
      </c>
      <c r="V436">
        <v>0</v>
      </c>
      <c r="W436" t="s">
        <v>140</v>
      </c>
      <c r="X436" t="s">
        <v>912</v>
      </c>
      <c r="Y436" s="2">
        <f t="shared" si="12"/>
        <v>5.905555555555555</v>
      </c>
      <c r="Z436" s="2">
        <f t="shared" si="13"/>
        <v>12.688328912466842</v>
      </c>
    </row>
    <row r="437" spans="1:26" x14ac:dyDescent="0.2">
      <c r="A437" t="s">
        <v>599</v>
      </c>
      <c r="B437" t="s">
        <v>26</v>
      </c>
      <c r="C437" t="s">
        <v>47</v>
      </c>
      <c r="D437">
        <v>0</v>
      </c>
      <c r="E437">
        <v>0</v>
      </c>
      <c r="F437">
        <v>1</v>
      </c>
      <c r="G437">
        <v>0</v>
      </c>
      <c r="H437">
        <v>3</v>
      </c>
      <c r="I437">
        <v>9</v>
      </c>
      <c r="J437">
        <v>3</v>
      </c>
      <c r="K437">
        <v>0</v>
      </c>
      <c r="L437">
        <v>6</v>
      </c>
      <c r="M437">
        <v>2</v>
      </c>
      <c r="N437">
        <v>5</v>
      </c>
      <c r="O437">
        <v>184</v>
      </c>
      <c r="P437">
        <v>5</v>
      </c>
      <c r="Q437">
        <v>5</v>
      </c>
      <c r="R437">
        <v>0</v>
      </c>
      <c r="S437">
        <v>0</v>
      </c>
      <c r="T437">
        <v>0</v>
      </c>
      <c r="U437">
        <v>0</v>
      </c>
      <c r="V437">
        <v>0</v>
      </c>
      <c r="W437" t="s">
        <v>216</v>
      </c>
      <c r="X437" t="s">
        <v>4162</v>
      </c>
      <c r="Y437" s="2">
        <f t="shared" si="12"/>
        <v>5.8666666666666671</v>
      </c>
      <c r="Z437" s="2">
        <f t="shared" si="13"/>
        <v>14.432801822323462</v>
      </c>
    </row>
    <row r="438" spans="1:26" x14ac:dyDescent="0.2">
      <c r="A438" t="s">
        <v>4788</v>
      </c>
      <c r="B438" t="s">
        <v>26</v>
      </c>
      <c r="C438" t="s">
        <v>103</v>
      </c>
      <c r="D438">
        <v>2</v>
      </c>
      <c r="E438">
        <v>0</v>
      </c>
      <c r="F438">
        <v>1</v>
      </c>
      <c r="G438">
        <v>0</v>
      </c>
      <c r="H438">
        <v>8</v>
      </c>
      <c r="I438">
        <v>3</v>
      </c>
      <c r="J438">
        <v>3</v>
      </c>
      <c r="K438">
        <v>1</v>
      </c>
      <c r="L438">
        <v>5</v>
      </c>
      <c r="M438">
        <v>2</v>
      </c>
      <c r="N438">
        <v>6</v>
      </c>
      <c r="O438">
        <v>131</v>
      </c>
      <c r="P438">
        <v>4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 t="s">
        <v>80</v>
      </c>
      <c r="X438" t="s">
        <v>4748</v>
      </c>
      <c r="Y438" s="2">
        <f t="shared" si="12"/>
        <v>5.8588235294117643</v>
      </c>
      <c r="Z438" s="2">
        <f t="shared" si="13"/>
        <v>20.326530612244895</v>
      </c>
    </row>
    <row r="439" spans="1:26" x14ac:dyDescent="0.2">
      <c r="A439" t="s">
        <v>1005</v>
      </c>
      <c r="B439" t="s">
        <v>26</v>
      </c>
      <c r="C439" t="s">
        <v>64</v>
      </c>
      <c r="D439">
        <v>0</v>
      </c>
      <c r="E439">
        <v>1</v>
      </c>
      <c r="F439">
        <v>0</v>
      </c>
      <c r="G439">
        <v>4</v>
      </c>
      <c r="H439">
        <v>0</v>
      </c>
      <c r="I439">
        <v>7</v>
      </c>
      <c r="J439">
        <v>0</v>
      </c>
      <c r="K439">
        <v>1</v>
      </c>
      <c r="L439">
        <v>29</v>
      </c>
      <c r="M439">
        <v>18</v>
      </c>
      <c r="N439">
        <v>0</v>
      </c>
      <c r="O439">
        <v>91</v>
      </c>
      <c r="P439">
        <v>4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t="s">
        <v>402</v>
      </c>
      <c r="X439" t="s">
        <v>994</v>
      </c>
      <c r="Y439" s="2">
        <f t="shared" si="12"/>
        <v>5.8250000000000002</v>
      </c>
      <c r="Z439" s="2">
        <f t="shared" si="13"/>
        <v>6.7211538461538458</v>
      </c>
    </row>
    <row r="440" spans="1:26" x14ac:dyDescent="0.2">
      <c r="A440" t="s">
        <v>569</v>
      </c>
      <c r="B440" t="s">
        <v>26</v>
      </c>
      <c r="C440" t="s">
        <v>51</v>
      </c>
      <c r="D440">
        <v>0</v>
      </c>
      <c r="E440">
        <v>0</v>
      </c>
      <c r="F440">
        <v>0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1</v>
      </c>
      <c r="O440">
        <v>8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 t="s">
        <v>33</v>
      </c>
      <c r="X440" t="s">
        <v>93</v>
      </c>
      <c r="Y440" s="2">
        <f t="shared" si="12"/>
        <v>5.8</v>
      </c>
      <c r="Z440" s="2">
        <f t="shared" si="13"/>
        <v>18.642857142857142</v>
      </c>
    </row>
    <row r="441" spans="1:26" x14ac:dyDescent="0.2">
      <c r="A441" t="s">
        <v>552</v>
      </c>
      <c r="B441" t="s">
        <v>26</v>
      </c>
      <c r="C441" t="s">
        <v>87</v>
      </c>
      <c r="D441">
        <v>2</v>
      </c>
      <c r="E441">
        <v>0</v>
      </c>
      <c r="F441">
        <v>1</v>
      </c>
      <c r="G441">
        <v>2</v>
      </c>
      <c r="H441">
        <v>11</v>
      </c>
      <c r="I441">
        <v>41</v>
      </c>
      <c r="J441">
        <v>11</v>
      </c>
      <c r="K441">
        <v>1</v>
      </c>
      <c r="L441">
        <v>8</v>
      </c>
      <c r="M441">
        <v>10</v>
      </c>
      <c r="N441">
        <v>10</v>
      </c>
      <c r="O441">
        <v>191</v>
      </c>
      <c r="P441">
        <v>19</v>
      </c>
      <c r="Q441">
        <v>8</v>
      </c>
      <c r="R441">
        <v>0</v>
      </c>
      <c r="S441">
        <v>0</v>
      </c>
      <c r="T441">
        <v>0</v>
      </c>
      <c r="U441">
        <v>0</v>
      </c>
      <c r="V441">
        <v>0</v>
      </c>
      <c r="W441" t="s">
        <v>145</v>
      </c>
      <c r="X441" t="s">
        <v>319</v>
      </c>
      <c r="Y441" s="2">
        <f t="shared" si="12"/>
        <v>5.7434782608695647</v>
      </c>
      <c r="Z441" s="2">
        <f t="shared" si="13"/>
        <v>10.907339449541285</v>
      </c>
    </row>
    <row r="442" spans="1:26" x14ac:dyDescent="0.2">
      <c r="A442" t="s">
        <v>4789</v>
      </c>
      <c r="B442" t="s">
        <v>26</v>
      </c>
      <c r="C442" t="s">
        <v>4586</v>
      </c>
      <c r="D442">
        <v>0</v>
      </c>
      <c r="E442">
        <v>0</v>
      </c>
      <c r="F442">
        <v>0</v>
      </c>
      <c r="G442">
        <v>1</v>
      </c>
      <c r="H442">
        <v>4</v>
      </c>
      <c r="I442">
        <v>10</v>
      </c>
      <c r="J442">
        <v>2</v>
      </c>
      <c r="K442">
        <v>1</v>
      </c>
      <c r="L442">
        <v>1</v>
      </c>
      <c r="M442">
        <v>3</v>
      </c>
      <c r="N442">
        <v>3</v>
      </c>
      <c r="O442">
        <v>85</v>
      </c>
      <c r="P442">
        <v>3</v>
      </c>
      <c r="Q442">
        <v>11</v>
      </c>
      <c r="R442">
        <v>0</v>
      </c>
      <c r="S442">
        <v>0</v>
      </c>
      <c r="T442">
        <v>0</v>
      </c>
      <c r="U442">
        <v>0</v>
      </c>
      <c r="V442">
        <v>0</v>
      </c>
      <c r="W442" t="s">
        <v>402</v>
      </c>
      <c r="X442" t="s">
        <v>4790</v>
      </c>
      <c r="Y442" s="2">
        <f t="shared" si="12"/>
        <v>5.6875</v>
      </c>
      <c r="Z442" s="2">
        <f t="shared" si="13"/>
        <v>12.1513353115727</v>
      </c>
    </row>
    <row r="443" spans="1:26" x14ac:dyDescent="0.2">
      <c r="A443" t="s">
        <v>584</v>
      </c>
      <c r="B443" t="s">
        <v>26</v>
      </c>
      <c r="C443" t="s">
        <v>62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16</v>
      </c>
      <c r="S443">
        <v>12</v>
      </c>
      <c r="T443">
        <v>3</v>
      </c>
      <c r="U443">
        <v>16</v>
      </c>
      <c r="V443">
        <v>0</v>
      </c>
      <c r="W443" t="s">
        <v>402</v>
      </c>
      <c r="X443" t="s">
        <v>4791</v>
      </c>
      <c r="Y443" s="2">
        <f t="shared" si="12"/>
        <v>5.625</v>
      </c>
      <c r="Z443" s="2">
        <f t="shared" si="13"/>
        <v>5.8866279069767442</v>
      </c>
    </row>
    <row r="444" spans="1:26" x14ac:dyDescent="0.2">
      <c r="A444" t="s">
        <v>4792</v>
      </c>
      <c r="B444" t="s">
        <v>26</v>
      </c>
      <c r="C444" t="s">
        <v>47</v>
      </c>
      <c r="D444">
        <v>0</v>
      </c>
      <c r="E444">
        <v>0</v>
      </c>
      <c r="F444">
        <v>0</v>
      </c>
      <c r="G444">
        <v>0</v>
      </c>
      <c r="H444">
        <v>2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</v>
      </c>
      <c r="O444">
        <v>27</v>
      </c>
      <c r="P444">
        <v>0</v>
      </c>
      <c r="Q444">
        <v>2</v>
      </c>
      <c r="R444">
        <v>0</v>
      </c>
      <c r="S444">
        <v>0</v>
      </c>
      <c r="T444">
        <v>0</v>
      </c>
      <c r="U444">
        <v>0</v>
      </c>
      <c r="V444">
        <v>0</v>
      </c>
      <c r="W444" t="s">
        <v>392</v>
      </c>
      <c r="X444" t="s">
        <v>1196</v>
      </c>
      <c r="Y444" s="2">
        <f t="shared" si="12"/>
        <v>5.5666666666666664</v>
      </c>
      <c r="Z444" s="2">
        <f t="shared" si="13"/>
        <v>17.47674418604651</v>
      </c>
    </row>
    <row r="445" spans="1:26" x14ac:dyDescent="0.2">
      <c r="A445" t="s">
        <v>4793</v>
      </c>
      <c r="B445" t="s">
        <v>26</v>
      </c>
      <c r="C445" t="s">
        <v>103</v>
      </c>
      <c r="D445">
        <v>0</v>
      </c>
      <c r="E445">
        <v>0</v>
      </c>
      <c r="F445">
        <v>0</v>
      </c>
      <c r="G445">
        <v>2</v>
      </c>
      <c r="H445">
        <v>6</v>
      </c>
      <c r="I445">
        <v>17</v>
      </c>
      <c r="J445">
        <v>3</v>
      </c>
      <c r="K445">
        <v>0</v>
      </c>
      <c r="L445">
        <v>7</v>
      </c>
      <c r="M445">
        <v>15</v>
      </c>
      <c r="N445">
        <v>8</v>
      </c>
      <c r="O445">
        <v>223</v>
      </c>
      <c r="P445">
        <v>10</v>
      </c>
      <c r="Q445">
        <v>7</v>
      </c>
      <c r="R445">
        <v>0</v>
      </c>
      <c r="S445">
        <v>0</v>
      </c>
      <c r="T445">
        <v>0</v>
      </c>
      <c r="U445">
        <v>0</v>
      </c>
      <c r="V445">
        <v>0</v>
      </c>
      <c r="W445" t="s">
        <v>80</v>
      </c>
      <c r="X445" t="s">
        <v>4794</v>
      </c>
      <c r="Y445" s="2">
        <f t="shared" si="12"/>
        <v>5.4882352941176471</v>
      </c>
      <c r="Z445" s="2">
        <f t="shared" si="13"/>
        <v>10.68320610687023</v>
      </c>
    </row>
    <row r="446" spans="1:26" x14ac:dyDescent="0.2">
      <c r="A446" t="s">
        <v>4795</v>
      </c>
      <c r="B446" t="s">
        <v>26</v>
      </c>
      <c r="C446" t="s">
        <v>47</v>
      </c>
      <c r="D446">
        <v>0</v>
      </c>
      <c r="E446">
        <v>0</v>
      </c>
      <c r="F446">
        <v>0</v>
      </c>
      <c r="G446">
        <v>0</v>
      </c>
      <c r="H446">
        <v>10</v>
      </c>
      <c r="I446">
        <v>4</v>
      </c>
      <c r="J446">
        <v>1</v>
      </c>
      <c r="K446">
        <v>0</v>
      </c>
      <c r="L446">
        <v>0</v>
      </c>
      <c r="M446">
        <v>2</v>
      </c>
      <c r="N446">
        <v>2</v>
      </c>
      <c r="O446">
        <v>69</v>
      </c>
      <c r="P446">
        <v>3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 t="s">
        <v>53</v>
      </c>
      <c r="X446" t="s">
        <v>2688</v>
      </c>
      <c r="Y446" s="2">
        <f t="shared" si="12"/>
        <v>5.4142857142857137</v>
      </c>
      <c r="Z446" s="2">
        <f t="shared" si="13"/>
        <v>18.538043478260871</v>
      </c>
    </row>
    <row r="447" spans="1:26" x14ac:dyDescent="0.2">
      <c r="A447" t="s">
        <v>102</v>
      </c>
      <c r="B447" t="s">
        <v>26</v>
      </c>
      <c r="C447" t="s">
        <v>27</v>
      </c>
      <c r="D447">
        <v>0</v>
      </c>
      <c r="E447">
        <v>0</v>
      </c>
      <c r="F447">
        <v>1</v>
      </c>
      <c r="G447">
        <v>0</v>
      </c>
      <c r="H447">
        <v>5</v>
      </c>
      <c r="I447">
        <v>4</v>
      </c>
      <c r="J447">
        <v>3</v>
      </c>
      <c r="K447">
        <v>0</v>
      </c>
      <c r="L447">
        <v>1</v>
      </c>
      <c r="M447">
        <v>0</v>
      </c>
      <c r="N447">
        <v>5</v>
      </c>
      <c r="O447">
        <v>75</v>
      </c>
      <c r="P447">
        <v>2</v>
      </c>
      <c r="Q447">
        <v>3</v>
      </c>
      <c r="R447">
        <v>0</v>
      </c>
      <c r="S447">
        <v>0</v>
      </c>
      <c r="T447">
        <v>0</v>
      </c>
      <c r="U447">
        <v>0</v>
      </c>
      <c r="V447">
        <v>0</v>
      </c>
      <c r="W447" t="s">
        <v>113</v>
      </c>
      <c r="X447" t="s">
        <v>4796</v>
      </c>
      <c r="Y447" s="2">
        <f t="shared" si="12"/>
        <v>5.3</v>
      </c>
      <c r="Z447" s="2">
        <f t="shared" si="13"/>
        <v>13.398876404494381</v>
      </c>
    </row>
    <row r="448" spans="1:26" x14ac:dyDescent="0.2">
      <c r="A448" t="s">
        <v>4797</v>
      </c>
      <c r="B448" t="s">
        <v>26</v>
      </c>
      <c r="C448" t="s">
        <v>87</v>
      </c>
      <c r="D448">
        <v>0</v>
      </c>
      <c r="E448">
        <v>0</v>
      </c>
      <c r="F448">
        <v>0</v>
      </c>
      <c r="G448">
        <v>1</v>
      </c>
      <c r="H448">
        <v>2</v>
      </c>
      <c r="I448">
        <v>2</v>
      </c>
      <c r="J448">
        <v>0</v>
      </c>
      <c r="K448">
        <v>0</v>
      </c>
      <c r="L448">
        <v>2</v>
      </c>
      <c r="M448">
        <v>2</v>
      </c>
      <c r="N448">
        <v>4</v>
      </c>
      <c r="O448">
        <v>21</v>
      </c>
      <c r="P448">
        <v>0</v>
      </c>
      <c r="Q448">
        <v>3</v>
      </c>
      <c r="R448">
        <v>0</v>
      </c>
      <c r="S448">
        <v>0</v>
      </c>
      <c r="T448">
        <v>0</v>
      </c>
      <c r="U448">
        <v>0</v>
      </c>
      <c r="V448">
        <v>0</v>
      </c>
      <c r="W448" t="s">
        <v>249</v>
      </c>
      <c r="X448" t="s">
        <v>1108</v>
      </c>
      <c r="Y448" s="2">
        <f t="shared" si="12"/>
        <v>5.2750000000000004</v>
      </c>
      <c r="Z448" s="2">
        <f t="shared" si="13"/>
        <v>31.650000000000002</v>
      </c>
    </row>
    <row r="449" spans="1:26" x14ac:dyDescent="0.2">
      <c r="A449" t="s">
        <v>4798</v>
      </c>
      <c r="B449" t="s">
        <v>26</v>
      </c>
      <c r="C449" t="s">
        <v>4586</v>
      </c>
      <c r="D449">
        <v>0</v>
      </c>
      <c r="E449">
        <v>1</v>
      </c>
      <c r="F449">
        <v>0</v>
      </c>
      <c r="G449">
        <v>2</v>
      </c>
      <c r="H449">
        <v>3</v>
      </c>
      <c r="I449">
        <v>12</v>
      </c>
      <c r="J449">
        <v>0</v>
      </c>
      <c r="K449">
        <v>1</v>
      </c>
      <c r="L449">
        <v>7</v>
      </c>
      <c r="M449">
        <v>11</v>
      </c>
      <c r="N449">
        <v>2</v>
      </c>
      <c r="O449">
        <v>128</v>
      </c>
      <c r="P449">
        <v>9</v>
      </c>
      <c r="Q449">
        <v>1</v>
      </c>
      <c r="R449">
        <v>0</v>
      </c>
      <c r="S449">
        <v>0</v>
      </c>
      <c r="T449">
        <v>0</v>
      </c>
      <c r="U449">
        <v>0</v>
      </c>
      <c r="V449">
        <v>0</v>
      </c>
      <c r="W449" t="s">
        <v>108</v>
      </c>
      <c r="X449" t="s">
        <v>602</v>
      </c>
      <c r="Y449" s="2">
        <f t="shared" si="12"/>
        <v>5.1333333333333337</v>
      </c>
      <c r="Z449" s="2">
        <f t="shared" si="13"/>
        <v>7.2375979112271542</v>
      </c>
    </row>
    <row r="450" spans="1:26" x14ac:dyDescent="0.2">
      <c r="A450" t="s">
        <v>86</v>
      </c>
      <c r="B450" t="s">
        <v>26</v>
      </c>
      <c r="C450" t="s">
        <v>27</v>
      </c>
      <c r="D450">
        <v>0</v>
      </c>
      <c r="E450">
        <v>0</v>
      </c>
      <c r="F450">
        <v>0</v>
      </c>
      <c r="G450">
        <v>0</v>
      </c>
      <c r="H450">
        <v>1</v>
      </c>
      <c r="I450">
        <v>0</v>
      </c>
      <c r="J450">
        <v>0</v>
      </c>
      <c r="K450">
        <v>0</v>
      </c>
      <c r="L450">
        <v>1</v>
      </c>
      <c r="M450">
        <v>1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t="s">
        <v>33</v>
      </c>
      <c r="X450" t="s">
        <v>105</v>
      </c>
      <c r="Y450" s="2">
        <f t="shared" ref="Y450:Y513" si="14">(D450*10+E450*-10+F450*5+G450*-5+H450*2+I450*-2+J450*4+K450*3+L450*1.5+M450*1.5+N450*3+O450*0.1+P450*2+Q450*2+R450*5+S450*-8+T450*15+U450+V450*-4)/W450</f>
        <v>5.0999999999999996</v>
      </c>
      <c r="Z450" s="2">
        <f t="shared" ref="Z450:Z513" si="15">(D450*10+E450*-10+F450*5+G450*-5+H450*2+I450*-2+J450*4+K450*3+L450*1.5+M450*1.5+N450*3+O450*0.1+P450*2+Q450*2+R450*5+S450*-8+T450*15+U450+V450*-4)/(X450/90)</f>
        <v>35.307692307692307</v>
      </c>
    </row>
    <row r="451" spans="1:26" x14ac:dyDescent="0.2">
      <c r="A451" t="s">
        <v>4799</v>
      </c>
      <c r="B451" t="s">
        <v>26</v>
      </c>
      <c r="C451" t="s">
        <v>47</v>
      </c>
      <c r="D451">
        <v>1</v>
      </c>
      <c r="E451">
        <v>0</v>
      </c>
      <c r="F451">
        <v>1</v>
      </c>
      <c r="G451">
        <v>4</v>
      </c>
      <c r="H451">
        <v>23</v>
      </c>
      <c r="I451">
        <v>14</v>
      </c>
      <c r="J451">
        <v>6</v>
      </c>
      <c r="K451">
        <v>1</v>
      </c>
      <c r="L451">
        <v>6</v>
      </c>
      <c r="M451">
        <v>4</v>
      </c>
      <c r="N451">
        <v>8</v>
      </c>
      <c r="O451">
        <v>176</v>
      </c>
      <c r="P451">
        <v>7</v>
      </c>
      <c r="Q451">
        <v>3</v>
      </c>
      <c r="R451">
        <v>0</v>
      </c>
      <c r="S451">
        <v>0</v>
      </c>
      <c r="T451">
        <v>0</v>
      </c>
      <c r="U451">
        <v>0</v>
      </c>
      <c r="V451">
        <v>0</v>
      </c>
      <c r="W451" t="s">
        <v>145</v>
      </c>
      <c r="X451" t="s">
        <v>2153</v>
      </c>
      <c r="Y451" s="2">
        <f t="shared" si="14"/>
        <v>5.0695652173913039</v>
      </c>
      <c r="Z451" s="2">
        <f t="shared" si="15"/>
        <v>11.344864864864864</v>
      </c>
    </row>
    <row r="452" spans="1:26" x14ac:dyDescent="0.2">
      <c r="A452" t="s">
        <v>4800</v>
      </c>
      <c r="B452" t="s">
        <v>26</v>
      </c>
      <c r="C452" t="s">
        <v>4597</v>
      </c>
      <c r="D452">
        <v>0</v>
      </c>
      <c r="E452">
        <v>0</v>
      </c>
      <c r="F452">
        <v>1</v>
      </c>
      <c r="G452">
        <v>1</v>
      </c>
      <c r="H452">
        <v>9</v>
      </c>
      <c r="I452">
        <v>23</v>
      </c>
      <c r="J452">
        <v>7</v>
      </c>
      <c r="K452">
        <v>1</v>
      </c>
      <c r="L452">
        <v>8</v>
      </c>
      <c r="M452">
        <v>6</v>
      </c>
      <c r="N452">
        <v>9</v>
      </c>
      <c r="O452">
        <v>140</v>
      </c>
      <c r="P452">
        <v>4</v>
      </c>
      <c r="Q452">
        <v>14</v>
      </c>
      <c r="R452">
        <v>0</v>
      </c>
      <c r="S452">
        <v>0</v>
      </c>
      <c r="T452">
        <v>0</v>
      </c>
      <c r="U452">
        <v>0</v>
      </c>
      <c r="V452">
        <v>0</v>
      </c>
      <c r="W452" t="s">
        <v>334</v>
      </c>
      <c r="X452" t="s">
        <v>4121</v>
      </c>
      <c r="Y452" s="2">
        <f t="shared" si="14"/>
        <v>5.05</v>
      </c>
      <c r="Z452" s="2">
        <f t="shared" si="15"/>
        <v>8.9380530973451329</v>
      </c>
    </row>
    <row r="453" spans="1:26" x14ac:dyDescent="0.2">
      <c r="A453" t="s">
        <v>4801</v>
      </c>
      <c r="B453" t="s">
        <v>26</v>
      </c>
      <c r="C453" t="s">
        <v>47</v>
      </c>
      <c r="D453">
        <v>1</v>
      </c>
      <c r="E453">
        <v>0</v>
      </c>
      <c r="F453">
        <v>2</v>
      </c>
      <c r="G453">
        <v>2</v>
      </c>
      <c r="H453">
        <v>12</v>
      </c>
      <c r="I453">
        <v>20</v>
      </c>
      <c r="J453">
        <v>4</v>
      </c>
      <c r="K453">
        <v>3</v>
      </c>
      <c r="L453">
        <v>9</v>
      </c>
      <c r="M453">
        <v>9</v>
      </c>
      <c r="N453">
        <v>5</v>
      </c>
      <c r="O453">
        <v>104</v>
      </c>
      <c r="P453">
        <v>5</v>
      </c>
      <c r="Q453">
        <v>2</v>
      </c>
      <c r="R453">
        <v>0</v>
      </c>
      <c r="S453">
        <v>0</v>
      </c>
      <c r="T453">
        <v>0</v>
      </c>
      <c r="U453">
        <v>0</v>
      </c>
      <c r="V453">
        <v>0</v>
      </c>
      <c r="W453" t="s">
        <v>80</v>
      </c>
      <c r="X453" t="s">
        <v>1476</v>
      </c>
      <c r="Y453" s="2">
        <f t="shared" si="14"/>
        <v>5.0235294117647058</v>
      </c>
      <c r="Z453" s="2">
        <f t="shared" si="15"/>
        <v>10.704735376044569</v>
      </c>
    </row>
    <row r="454" spans="1:26" x14ac:dyDescent="0.2">
      <c r="A454" t="s">
        <v>4802</v>
      </c>
      <c r="B454" t="s">
        <v>26</v>
      </c>
      <c r="C454" t="s">
        <v>95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12</v>
      </c>
      <c r="S454">
        <v>7</v>
      </c>
      <c r="T454">
        <v>0</v>
      </c>
      <c r="U454">
        <v>15</v>
      </c>
      <c r="V454">
        <v>0</v>
      </c>
      <c r="W454" t="s">
        <v>249</v>
      </c>
      <c r="X454" t="s">
        <v>483</v>
      </c>
      <c r="Y454" s="2">
        <f t="shared" si="14"/>
        <v>4.75</v>
      </c>
      <c r="Z454" s="2">
        <f t="shared" si="15"/>
        <v>4.75</v>
      </c>
    </row>
    <row r="455" spans="1:26" x14ac:dyDescent="0.2">
      <c r="A455" t="s">
        <v>4803</v>
      </c>
      <c r="B455" t="s">
        <v>26</v>
      </c>
      <c r="C455" t="s">
        <v>32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5</v>
      </c>
      <c r="J455">
        <v>2</v>
      </c>
      <c r="K455">
        <v>0</v>
      </c>
      <c r="L455">
        <v>1</v>
      </c>
      <c r="M455">
        <v>1</v>
      </c>
      <c r="N455">
        <v>2</v>
      </c>
      <c r="O455">
        <v>47</v>
      </c>
      <c r="P455">
        <v>5</v>
      </c>
      <c r="Q455">
        <v>1</v>
      </c>
      <c r="R455">
        <v>0</v>
      </c>
      <c r="S455">
        <v>0</v>
      </c>
      <c r="T455">
        <v>0</v>
      </c>
      <c r="U455">
        <v>0</v>
      </c>
      <c r="V455">
        <v>0</v>
      </c>
      <c r="W455" t="s">
        <v>57</v>
      </c>
      <c r="X455" t="s">
        <v>4523</v>
      </c>
      <c r="Y455" s="2">
        <f t="shared" si="14"/>
        <v>4.74</v>
      </c>
      <c r="Z455" s="2">
        <f t="shared" si="15"/>
        <v>11.406417112299463</v>
      </c>
    </row>
    <row r="456" spans="1:26" x14ac:dyDescent="0.2">
      <c r="A456" t="s">
        <v>398</v>
      </c>
      <c r="B456" t="s">
        <v>26</v>
      </c>
      <c r="C456" t="s">
        <v>32</v>
      </c>
      <c r="D456">
        <v>2</v>
      </c>
      <c r="E456">
        <v>0</v>
      </c>
      <c r="F456">
        <v>0</v>
      </c>
      <c r="G456">
        <v>3</v>
      </c>
      <c r="H456">
        <v>17</v>
      </c>
      <c r="I456">
        <v>21</v>
      </c>
      <c r="J456">
        <v>8</v>
      </c>
      <c r="K456">
        <v>0</v>
      </c>
      <c r="L456">
        <v>11</v>
      </c>
      <c r="M456">
        <v>3</v>
      </c>
      <c r="N456">
        <v>7</v>
      </c>
      <c r="O456">
        <v>165</v>
      </c>
      <c r="P456">
        <v>3</v>
      </c>
      <c r="Q456">
        <v>4</v>
      </c>
      <c r="R456">
        <v>0</v>
      </c>
      <c r="S456">
        <v>0</v>
      </c>
      <c r="T456">
        <v>0</v>
      </c>
      <c r="U456">
        <v>0</v>
      </c>
      <c r="V456">
        <v>0</v>
      </c>
      <c r="W456" t="s">
        <v>99</v>
      </c>
      <c r="X456" t="s">
        <v>2466</v>
      </c>
      <c r="Y456" s="2">
        <f t="shared" si="14"/>
        <v>4.6136363636363633</v>
      </c>
      <c r="Z456" s="2">
        <f t="shared" si="15"/>
        <v>11.26387176325524</v>
      </c>
    </row>
    <row r="457" spans="1:26" x14ac:dyDescent="0.2">
      <c r="A457" t="s">
        <v>4804</v>
      </c>
      <c r="B457" t="s">
        <v>26</v>
      </c>
      <c r="C457" t="s">
        <v>4586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  <c r="L457">
        <v>0</v>
      </c>
      <c r="M457">
        <v>1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 t="s">
        <v>33</v>
      </c>
      <c r="X457" t="s">
        <v>216</v>
      </c>
      <c r="Y457" s="2">
        <f t="shared" si="14"/>
        <v>4.5999999999999996</v>
      </c>
      <c r="Z457" s="2">
        <f t="shared" si="15"/>
        <v>34.5</v>
      </c>
    </row>
    <row r="458" spans="1:26" x14ac:dyDescent="0.2">
      <c r="A458" t="s">
        <v>4805</v>
      </c>
      <c r="B458" t="s">
        <v>26</v>
      </c>
      <c r="C458" t="s">
        <v>4589</v>
      </c>
      <c r="D458">
        <v>0</v>
      </c>
      <c r="E458">
        <v>0</v>
      </c>
      <c r="F458">
        <v>0</v>
      </c>
      <c r="G458">
        <v>1</v>
      </c>
      <c r="H458">
        <v>1</v>
      </c>
      <c r="I458">
        <v>3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31</v>
      </c>
      <c r="P458">
        <v>3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 t="s">
        <v>33</v>
      </c>
      <c r="X458" t="s">
        <v>34</v>
      </c>
      <c r="Y458" s="2">
        <f t="shared" si="14"/>
        <v>4.5999999999999996</v>
      </c>
      <c r="Z458" s="2">
        <f t="shared" si="15"/>
        <v>4.5999999999999996</v>
      </c>
    </row>
    <row r="459" spans="1:26" x14ac:dyDescent="0.2">
      <c r="A459" t="s">
        <v>589</v>
      </c>
      <c r="B459" t="s">
        <v>26</v>
      </c>
      <c r="C459" t="s">
        <v>4597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68</v>
      </c>
      <c r="S459">
        <v>43</v>
      </c>
      <c r="T459">
        <v>3</v>
      </c>
      <c r="U459">
        <v>68</v>
      </c>
      <c r="V459">
        <v>2</v>
      </c>
      <c r="W459" t="s">
        <v>145</v>
      </c>
      <c r="X459" t="s">
        <v>978</v>
      </c>
      <c r="Y459" s="2">
        <f t="shared" si="14"/>
        <v>4.3913043478260869</v>
      </c>
      <c r="Z459" s="2">
        <f t="shared" si="15"/>
        <v>4.3913043478260869</v>
      </c>
    </row>
    <row r="460" spans="1:26" x14ac:dyDescent="0.2">
      <c r="A460" t="s">
        <v>4806</v>
      </c>
      <c r="B460" t="s">
        <v>26</v>
      </c>
      <c r="C460" t="s">
        <v>95</v>
      </c>
      <c r="D460">
        <v>1</v>
      </c>
      <c r="E460">
        <v>0</v>
      </c>
      <c r="F460">
        <v>0</v>
      </c>
      <c r="G460">
        <v>0</v>
      </c>
      <c r="H460">
        <v>2</v>
      </c>
      <c r="I460">
        <v>0</v>
      </c>
      <c r="J460">
        <v>1</v>
      </c>
      <c r="K460">
        <v>0</v>
      </c>
      <c r="L460">
        <v>1</v>
      </c>
      <c r="M460">
        <v>0</v>
      </c>
      <c r="N460">
        <v>0</v>
      </c>
      <c r="O460">
        <v>33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 t="s">
        <v>108</v>
      </c>
      <c r="X460" t="s">
        <v>1229</v>
      </c>
      <c r="Y460" s="2">
        <f t="shared" si="14"/>
        <v>4.1333333333333337</v>
      </c>
      <c r="Z460" s="2">
        <f t="shared" si="15"/>
        <v>31.885714285714286</v>
      </c>
    </row>
    <row r="461" spans="1:26" x14ac:dyDescent="0.2">
      <c r="A461" t="s">
        <v>4807</v>
      </c>
      <c r="B461" t="s">
        <v>26</v>
      </c>
      <c r="C461" t="s">
        <v>4589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98</v>
      </c>
      <c r="S461">
        <v>67</v>
      </c>
      <c r="T461">
        <v>8</v>
      </c>
      <c r="U461">
        <v>85</v>
      </c>
      <c r="V461">
        <v>1</v>
      </c>
      <c r="W461" t="s">
        <v>193</v>
      </c>
      <c r="X461" t="s">
        <v>554</v>
      </c>
      <c r="Y461" s="2">
        <f t="shared" si="14"/>
        <v>4.0789473684210522</v>
      </c>
      <c r="Z461" s="2">
        <f t="shared" si="15"/>
        <v>4.0789473684210522</v>
      </c>
    </row>
    <row r="462" spans="1:26" x14ac:dyDescent="0.2">
      <c r="A462" t="s">
        <v>2343</v>
      </c>
      <c r="B462" t="s">
        <v>26</v>
      </c>
      <c r="C462" t="s">
        <v>95</v>
      </c>
      <c r="D462">
        <v>0</v>
      </c>
      <c r="E462">
        <v>0</v>
      </c>
      <c r="F462">
        <v>0</v>
      </c>
      <c r="G462">
        <v>2</v>
      </c>
      <c r="H462">
        <v>8</v>
      </c>
      <c r="I462">
        <v>13</v>
      </c>
      <c r="J462">
        <v>2</v>
      </c>
      <c r="K462">
        <v>1</v>
      </c>
      <c r="L462">
        <v>0</v>
      </c>
      <c r="M462">
        <v>5</v>
      </c>
      <c r="N462">
        <v>6</v>
      </c>
      <c r="O462">
        <v>54</v>
      </c>
      <c r="P462">
        <v>4</v>
      </c>
      <c r="Q462">
        <v>3</v>
      </c>
      <c r="R462">
        <v>0</v>
      </c>
      <c r="S462">
        <v>0</v>
      </c>
      <c r="T462">
        <v>0</v>
      </c>
      <c r="U462">
        <v>0</v>
      </c>
      <c r="V462">
        <v>0</v>
      </c>
      <c r="W462" t="s">
        <v>160</v>
      </c>
      <c r="X462" t="s">
        <v>4154</v>
      </c>
      <c r="Y462" s="2">
        <f t="shared" si="14"/>
        <v>3.9888888888888889</v>
      </c>
      <c r="Z462" s="2">
        <f t="shared" si="15"/>
        <v>11.065068493150685</v>
      </c>
    </row>
    <row r="463" spans="1:26" x14ac:dyDescent="0.2">
      <c r="A463" t="s">
        <v>4808</v>
      </c>
      <c r="B463" t="s">
        <v>26</v>
      </c>
      <c r="C463" t="s">
        <v>4589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1</v>
      </c>
      <c r="O463">
        <v>9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 t="s">
        <v>33</v>
      </c>
      <c r="X463" t="s">
        <v>297</v>
      </c>
      <c r="Y463" s="2">
        <f t="shared" si="14"/>
        <v>3.9</v>
      </c>
      <c r="Z463" s="2">
        <f t="shared" si="15"/>
        <v>25.071428571428569</v>
      </c>
    </row>
    <row r="464" spans="1:26" x14ac:dyDescent="0.2">
      <c r="A464" t="s">
        <v>4809</v>
      </c>
      <c r="B464" t="s">
        <v>26</v>
      </c>
      <c r="C464" t="s">
        <v>4589</v>
      </c>
      <c r="D464">
        <v>0</v>
      </c>
      <c r="E464">
        <v>0</v>
      </c>
      <c r="F464">
        <v>0</v>
      </c>
      <c r="G464">
        <v>0</v>
      </c>
      <c r="H464">
        <v>2</v>
      </c>
      <c r="I464">
        <v>3</v>
      </c>
      <c r="J464">
        <v>0</v>
      </c>
      <c r="K464">
        <v>0</v>
      </c>
      <c r="L464">
        <v>0</v>
      </c>
      <c r="M464">
        <v>1</v>
      </c>
      <c r="N464">
        <v>2</v>
      </c>
      <c r="O464">
        <v>19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 t="s">
        <v>65</v>
      </c>
      <c r="X464" t="s">
        <v>2506</v>
      </c>
      <c r="Y464" s="2">
        <f t="shared" si="14"/>
        <v>3.7</v>
      </c>
      <c r="Z464" s="2">
        <f t="shared" si="15"/>
        <v>5.3280000000000003</v>
      </c>
    </row>
    <row r="465" spans="1:26" x14ac:dyDescent="0.2">
      <c r="A465" t="s">
        <v>4810</v>
      </c>
      <c r="B465" t="s">
        <v>26</v>
      </c>
      <c r="C465" t="s">
        <v>4586</v>
      </c>
      <c r="D465">
        <v>0</v>
      </c>
      <c r="E465">
        <v>0</v>
      </c>
      <c r="F465">
        <v>1</v>
      </c>
      <c r="G465">
        <v>1</v>
      </c>
      <c r="H465">
        <v>2</v>
      </c>
      <c r="I465">
        <v>2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21</v>
      </c>
      <c r="P465">
        <v>2</v>
      </c>
      <c r="Q465">
        <v>1</v>
      </c>
      <c r="R465">
        <v>0</v>
      </c>
      <c r="S465">
        <v>0</v>
      </c>
      <c r="T465">
        <v>0</v>
      </c>
      <c r="U465">
        <v>0</v>
      </c>
      <c r="V465">
        <v>0</v>
      </c>
      <c r="W465" t="s">
        <v>392</v>
      </c>
      <c r="X465" t="s">
        <v>4811</v>
      </c>
      <c r="Y465" s="2">
        <f t="shared" si="14"/>
        <v>3.6999999999999997</v>
      </c>
      <c r="Z465" s="2">
        <f t="shared" si="15"/>
        <v>9.9899999999999984</v>
      </c>
    </row>
    <row r="466" spans="1:26" x14ac:dyDescent="0.2">
      <c r="A466" t="s">
        <v>4812</v>
      </c>
      <c r="B466" t="s">
        <v>26</v>
      </c>
      <c r="C466" t="s">
        <v>64</v>
      </c>
      <c r="D466">
        <v>0</v>
      </c>
      <c r="E466">
        <v>0</v>
      </c>
      <c r="F466">
        <v>0</v>
      </c>
      <c r="G466">
        <v>0</v>
      </c>
      <c r="H466">
        <v>6</v>
      </c>
      <c r="I466">
        <v>5</v>
      </c>
      <c r="J466">
        <v>0</v>
      </c>
      <c r="K466">
        <v>0</v>
      </c>
      <c r="L466">
        <v>1</v>
      </c>
      <c r="M466">
        <v>2</v>
      </c>
      <c r="N466">
        <v>2</v>
      </c>
      <c r="O466">
        <v>29</v>
      </c>
      <c r="P466">
        <v>2</v>
      </c>
      <c r="Q466">
        <v>5</v>
      </c>
      <c r="R466">
        <v>0</v>
      </c>
      <c r="S466">
        <v>0</v>
      </c>
      <c r="T466">
        <v>0</v>
      </c>
      <c r="U466">
        <v>0</v>
      </c>
      <c r="V466">
        <v>0</v>
      </c>
      <c r="W466" t="s">
        <v>402</v>
      </c>
      <c r="X466" t="s">
        <v>3723</v>
      </c>
      <c r="Y466" s="2">
        <f t="shared" si="14"/>
        <v>3.6749999999999998</v>
      </c>
      <c r="Z466" s="2">
        <f t="shared" si="15"/>
        <v>16.537500000000001</v>
      </c>
    </row>
    <row r="467" spans="1:26" x14ac:dyDescent="0.2">
      <c r="A467" t="s">
        <v>4813</v>
      </c>
      <c r="B467" t="s">
        <v>26</v>
      </c>
      <c r="C467" t="s">
        <v>4597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37</v>
      </c>
      <c r="S467">
        <v>27</v>
      </c>
      <c r="T467">
        <v>3</v>
      </c>
      <c r="U467">
        <v>44</v>
      </c>
      <c r="V467">
        <v>1</v>
      </c>
      <c r="W467" t="s">
        <v>299</v>
      </c>
      <c r="X467" t="s">
        <v>3540</v>
      </c>
      <c r="Y467" s="2">
        <f t="shared" si="14"/>
        <v>3.6</v>
      </c>
      <c r="Z467" s="2">
        <f t="shared" si="15"/>
        <v>3.6</v>
      </c>
    </row>
    <row r="468" spans="1:26" x14ac:dyDescent="0.2">
      <c r="A468" t="s">
        <v>4814</v>
      </c>
      <c r="B468" t="s">
        <v>26</v>
      </c>
      <c r="C468" t="s">
        <v>4597</v>
      </c>
      <c r="D468">
        <v>0</v>
      </c>
      <c r="E468">
        <v>0</v>
      </c>
      <c r="F468">
        <v>0</v>
      </c>
      <c r="G468">
        <v>4</v>
      </c>
      <c r="H468">
        <v>9</v>
      </c>
      <c r="I468">
        <v>20</v>
      </c>
      <c r="J468">
        <v>10</v>
      </c>
      <c r="K468">
        <v>0</v>
      </c>
      <c r="L468">
        <v>4</v>
      </c>
      <c r="M468">
        <v>3</v>
      </c>
      <c r="N468">
        <v>5</v>
      </c>
      <c r="O468">
        <v>77</v>
      </c>
      <c r="P468">
        <v>7</v>
      </c>
      <c r="Q468">
        <v>6</v>
      </c>
      <c r="R468">
        <v>0</v>
      </c>
      <c r="S468">
        <v>0</v>
      </c>
      <c r="T468">
        <v>0</v>
      </c>
      <c r="U468">
        <v>0</v>
      </c>
      <c r="V468">
        <v>0</v>
      </c>
      <c r="W468" t="s">
        <v>172</v>
      </c>
      <c r="X468" t="s">
        <v>2639</v>
      </c>
      <c r="Y468" s="2">
        <f t="shared" si="14"/>
        <v>3.5750000000000002</v>
      </c>
      <c r="Z468" s="2">
        <f t="shared" si="15"/>
        <v>7.8000000000000007</v>
      </c>
    </row>
    <row r="469" spans="1:26" x14ac:dyDescent="0.2">
      <c r="A469" t="s">
        <v>615</v>
      </c>
      <c r="B469" t="s">
        <v>26</v>
      </c>
      <c r="C469" t="s">
        <v>62</v>
      </c>
      <c r="D469">
        <v>0</v>
      </c>
      <c r="E469">
        <v>0</v>
      </c>
      <c r="F469">
        <v>0</v>
      </c>
      <c r="G469">
        <v>0</v>
      </c>
      <c r="H469">
        <v>4</v>
      </c>
      <c r="I469">
        <v>2</v>
      </c>
      <c r="J469">
        <v>0</v>
      </c>
      <c r="K469">
        <v>0</v>
      </c>
      <c r="L469">
        <v>0</v>
      </c>
      <c r="M469">
        <v>2</v>
      </c>
      <c r="N469">
        <v>0</v>
      </c>
      <c r="O469">
        <v>23</v>
      </c>
      <c r="P469">
        <v>4</v>
      </c>
      <c r="Q469">
        <v>2</v>
      </c>
      <c r="R469">
        <v>0</v>
      </c>
      <c r="S469">
        <v>0</v>
      </c>
      <c r="T469">
        <v>0</v>
      </c>
      <c r="U469">
        <v>0</v>
      </c>
      <c r="V469">
        <v>0</v>
      </c>
      <c r="W469" t="s">
        <v>108</v>
      </c>
      <c r="X469" t="s">
        <v>3595</v>
      </c>
      <c r="Y469" s="2">
        <f t="shared" si="14"/>
        <v>3.5500000000000003</v>
      </c>
      <c r="Z469" s="2">
        <f t="shared" si="15"/>
        <v>25.223684210526315</v>
      </c>
    </row>
    <row r="470" spans="1:26" x14ac:dyDescent="0.2">
      <c r="A470" t="s">
        <v>4815</v>
      </c>
      <c r="B470" t="s">
        <v>26</v>
      </c>
      <c r="C470" t="s">
        <v>39</v>
      </c>
      <c r="D470">
        <v>0</v>
      </c>
      <c r="E470">
        <v>0</v>
      </c>
      <c r="F470">
        <v>0</v>
      </c>
      <c r="G470">
        <v>0</v>
      </c>
      <c r="H470">
        <v>1</v>
      </c>
      <c r="I470">
        <v>1</v>
      </c>
      <c r="J470">
        <v>0</v>
      </c>
      <c r="K470">
        <v>1</v>
      </c>
      <c r="L470">
        <v>2</v>
      </c>
      <c r="M470">
        <v>1</v>
      </c>
      <c r="N470">
        <v>0</v>
      </c>
      <c r="O470">
        <v>31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 t="s">
        <v>392</v>
      </c>
      <c r="X470" t="s">
        <v>656</v>
      </c>
      <c r="Y470" s="2">
        <f t="shared" si="14"/>
        <v>3.5333333333333332</v>
      </c>
      <c r="Z470" s="2">
        <f t="shared" si="15"/>
        <v>23.26829268292683</v>
      </c>
    </row>
    <row r="471" spans="1:26" x14ac:dyDescent="0.2">
      <c r="A471" t="s">
        <v>4816</v>
      </c>
      <c r="B471" t="s">
        <v>26</v>
      </c>
      <c r="C471" t="s">
        <v>87</v>
      </c>
      <c r="D471">
        <v>0</v>
      </c>
      <c r="E471">
        <v>0</v>
      </c>
      <c r="F471">
        <v>0</v>
      </c>
      <c r="G471">
        <v>0</v>
      </c>
      <c r="H471">
        <v>1</v>
      </c>
      <c r="I471">
        <v>2</v>
      </c>
      <c r="J471">
        <v>0</v>
      </c>
      <c r="K471">
        <v>0</v>
      </c>
      <c r="L471">
        <v>2</v>
      </c>
      <c r="M471">
        <v>0</v>
      </c>
      <c r="N471">
        <v>2</v>
      </c>
      <c r="O471">
        <v>15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 t="s">
        <v>392</v>
      </c>
      <c r="X471" t="s">
        <v>4528</v>
      </c>
      <c r="Y471" s="2">
        <f t="shared" si="14"/>
        <v>3.5</v>
      </c>
      <c r="Z471" s="2">
        <f t="shared" si="15"/>
        <v>11.25</v>
      </c>
    </row>
    <row r="472" spans="1:26" x14ac:dyDescent="0.2">
      <c r="A472" t="s">
        <v>4817</v>
      </c>
      <c r="B472" t="s">
        <v>26</v>
      </c>
      <c r="C472" t="s">
        <v>4586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56</v>
      </c>
      <c r="S472">
        <v>36</v>
      </c>
      <c r="T472">
        <v>3</v>
      </c>
      <c r="U472">
        <v>43</v>
      </c>
      <c r="V472">
        <v>2</v>
      </c>
      <c r="W472" t="s">
        <v>88</v>
      </c>
      <c r="X472" t="s">
        <v>4818</v>
      </c>
      <c r="Y472" s="2">
        <f t="shared" si="14"/>
        <v>3.4285714285714284</v>
      </c>
      <c r="Z472" s="2">
        <f t="shared" si="15"/>
        <v>3.5940099833610648</v>
      </c>
    </row>
    <row r="473" spans="1:26" x14ac:dyDescent="0.2">
      <c r="A473" t="s">
        <v>4819</v>
      </c>
      <c r="B473" t="s">
        <v>26</v>
      </c>
      <c r="C473" t="s">
        <v>32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12</v>
      </c>
      <c r="P473">
        <v>2</v>
      </c>
      <c r="Q473">
        <v>1</v>
      </c>
      <c r="R473">
        <v>0</v>
      </c>
      <c r="S473">
        <v>0</v>
      </c>
      <c r="T473">
        <v>0</v>
      </c>
      <c r="U473">
        <v>0</v>
      </c>
      <c r="V473">
        <v>0</v>
      </c>
      <c r="W473" t="s">
        <v>392</v>
      </c>
      <c r="X473" t="s">
        <v>1697</v>
      </c>
      <c r="Y473" s="2">
        <f t="shared" si="14"/>
        <v>3.4</v>
      </c>
      <c r="Z473" s="2">
        <f t="shared" si="15"/>
        <v>19.531914893617017</v>
      </c>
    </row>
    <row r="474" spans="1:26" x14ac:dyDescent="0.2">
      <c r="A474" t="s">
        <v>557</v>
      </c>
      <c r="B474" t="s">
        <v>26</v>
      </c>
      <c r="C474" t="s">
        <v>56</v>
      </c>
      <c r="D474">
        <v>0</v>
      </c>
      <c r="E474">
        <v>0</v>
      </c>
      <c r="F474">
        <v>0</v>
      </c>
      <c r="G474">
        <v>1</v>
      </c>
      <c r="H474">
        <v>3</v>
      </c>
      <c r="I474">
        <v>9</v>
      </c>
      <c r="J474">
        <v>0</v>
      </c>
      <c r="K474">
        <v>0</v>
      </c>
      <c r="L474">
        <v>8</v>
      </c>
      <c r="M474">
        <v>5</v>
      </c>
      <c r="N474">
        <v>0</v>
      </c>
      <c r="O474">
        <v>100</v>
      </c>
      <c r="P474">
        <v>7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 t="s">
        <v>402</v>
      </c>
      <c r="X474" t="s">
        <v>1126</v>
      </c>
      <c r="Y474" s="2">
        <f t="shared" si="14"/>
        <v>3.3125</v>
      </c>
      <c r="Z474" s="2">
        <f t="shared" si="15"/>
        <v>7.2492401215805478</v>
      </c>
    </row>
    <row r="475" spans="1:26" x14ac:dyDescent="0.2">
      <c r="A475" t="s">
        <v>4820</v>
      </c>
      <c r="B475" t="s">
        <v>26</v>
      </c>
      <c r="C475" t="s">
        <v>32</v>
      </c>
      <c r="D475">
        <v>0</v>
      </c>
      <c r="E475">
        <v>0</v>
      </c>
      <c r="F475">
        <v>0</v>
      </c>
      <c r="G475">
        <v>2</v>
      </c>
      <c r="H475">
        <v>5</v>
      </c>
      <c r="I475">
        <v>16</v>
      </c>
      <c r="J475">
        <v>8</v>
      </c>
      <c r="K475">
        <v>0</v>
      </c>
      <c r="L475">
        <v>4</v>
      </c>
      <c r="M475">
        <v>1</v>
      </c>
      <c r="N475">
        <v>3</v>
      </c>
      <c r="O475">
        <v>60</v>
      </c>
      <c r="P475">
        <v>5</v>
      </c>
      <c r="Q475">
        <v>5</v>
      </c>
      <c r="R475">
        <v>0</v>
      </c>
      <c r="S475">
        <v>0</v>
      </c>
      <c r="T475">
        <v>0</v>
      </c>
      <c r="U475">
        <v>0</v>
      </c>
      <c r="V475">
        <v>0</v>
      </c>
      <c r="W475" t="s">
        <v>105</v>
      </c>
      <c r="X475" t="s">
        <v>4751</v>
      </c>
      <c r="Y475" s="2">
        <f t="shared" si="14"/>
        <v>3.2692307692307692</v>
      </c>
      <c r="Z475" s="2">
        <f t="shared" si="15"/>
        <v>6.6291161178509528</v>
      </c>
    </row>
    <row r="476" spans="1:26" x14ac:dyDescent="0.2">
      <c r="A476" t="s">
        <v>128</v>
      </c>
      <c r="B476" t="s">
        <v>26</v>
      </c>
      <c r="C476" t="s">
        <v>36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1</v>
      </c>
      <c r="O476">
        <v>20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 t="s">
        <v>65</v>
      </c>
      <c r="X476" t="s">
        <v>116</v>
      </c>
      <c r="Y476" s="2">
        <f t="shared" si="14"/>
        <v>3.25</v>
      </c>
      <c r="Z476" s="2">
        <f t="shared" si="15"/>
        <v>23.4</v>
      </c>
    </row>
    <row r="477" spans="1:26" x14ac:dyDescent="0.2">
      <c r="A477" t="s">
        <v>4821</v>
      </c>
      <c r="B477" t="s">
        <v>26</v>
      </c>
      <c r="C477" t="s">
        <v>87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  <c r="J477">
        <v>2</v>
      </c>
      <c r="K477">
        <v>0</v>
      </c>
      <c r="L477">
        <v>0</v>
      </c>
      <c r="M477">
        <v>0</v>
      </c>
      <c r="N477">
        <v>0</v>
      </c>
      <c r="O477">
        <v>21</v>
      </c>
      <c r="P477">
        <v>4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 t="s">
        <v>57</v>
      </c>
      <c r="X477" t="s">
        <v>715</v>
      </c>
      <c r="Y477" s="2">
        <f t="shared" si="14"/>
        <v>3.22</v>
      </c>
      <c r="Z477" s="2">
        <f t="shared" si="15"/>
        <v>21.954545454545457</v>
      </c>
    </row>
    <row r="478" spans="1:26" x14ac:dyDescent="0.2">
      <c r="A478" t="s">
        <v>4822</v>
      </c>
      <c r="B478" t="s">
        <v>26</v>
      </c>
      <c r="C478" t="s">
        <v>4586</v>
      </c>
      <c r="D478">
        <v>0</v>
      </c>
      <c r="E478">
        <v>0</v>
      </c>
      <c r="F478">
        <v>0</v>
      </c>
      <c r="G478">
        <v>0</v>
      </c>
      <c r="H478">
        <v>1</v>
      </c>
      <c r="I478">
        <v>1</v>
      </c>
      <c r="J478">
        <v>0</v>
      </c>
      <c r="K478">
        <v>0</v>
      </c>
      <c r="L478">
        <v>0</v>
      </c>
      <c r="M478">
        <v>2</v>
      </c>
      <c r="N478">
        <v>1</v>
      </c>
      <c r="O478">
        <v>15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 t="s">
        <v>392</v>
      </c>
      <c r="X478" t="s">
        <v>1189</v>
      </c>
      <c r="Y478" s="2">
        <f t="shared" si="14"/>
        <v>3.1666666666666665</v>
      </c>
      <c r="Z478" s="2">
        <f t="shared" si="15"/>
        <v>15.545454545454545</v>
      </c>
    </row>
    <row r="479" spans="1:26" x14ac:dyDescent="0.2">
      <c r="A479" t="s">
        <v>4823</v>
      </c>
      <c r="B479" t="s">
        <v>26</v>
      </c>
      <c r="C479" t="s">
        <v>74</v>
      </c>
      <c r="D479">
        <v>0</v>
      </c>
      <c r="E479">
        <v>0</v>
      </c>
      <c r="F479">
        <v>0</v>
      </c>
      <c r="G479">
        <v>0</v>
      </c>
      <c r="H479">
        <v>6</v>
      </c>
      <c r="I479">
        <v>1</v>
      </c>
      <c r="J479">
        <v>0</v>
      </c>
      <c r="K479">
        <v>0</v>
      </c>
      <c r="L479">
        <v>3</v>
      </c>
      <c r="M479">
        <v>0</v>
      </c>
      <c r="N479">
        <v>0</v>
      </c>
      <c r="O479">
        <v>8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 t="s">
        <v>57</v>
      </c>
      <c r="X479" t="s">
        <v>34</v>
      </c>
      <c r="Y479" s="2">
        <f t="shared" si="14"/>
        <v>3.06</v>
      </c>
      <c r="Z479" s="2">
        <f t="shared" si="15"/>
        <v>15.3</v>
      </c>
    </row>
    <row r="480" spans="1:26" x14ac:dyDescent="0.2">
      <c r="A480" t="s">
        <v>4824</v>
      </c>
      <c r="B480" t="s">
        <v>26</v>
      </c>
      <c r="C480" t="s">
        <v>103</v>
      </c>
      <c r="D480">
        <v>0</v>
      </c>
      <c r="E480">
        <v>0</v>
      </c>
      <c r="F480">
        <v>0</v>
      </c>
      <c r="G480">
        <v>0</v>
      </c>
      <c r="H480">
        <v>2</v>
      </c>
      <c r="I480">
        <v>2</v>
      </c>
      <c r="J480">
        <v>1</v>
      </c>
      <c r="K480">
        <v>0</v>
      </c>
      <c r="L480">
        <v>0</v>
      </c>
      <c r="M480">
        <v>0</v>
      </c>
      <c r="N480">
        <v>1</v>
      </c>
      <c r="O480">
        <v>21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t="s">
        <v>392</v>
      </c>
      <c r="X480" t="s">
        <v>2201</v>
      </c>
      <c r="Y480" s="2">
        <f t="shared" si="14"/>
        <v>3.0333333333333332</v>
      </c>
      <c r="Z480" s="2">
        <f t="shared" si="15"/>
        <v>9.4137931034482758</v>
      </c>
    </row>
    <row r="481" spans="1:26" x14ac:dyDescent="0.2">
      <c r="A481" t="s">
        <v>4825</v>
      </c>
      <c r="B481" t="s">
        <v>26</v>
      </c>
      <c r="C481" t="s">
        <v>27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  <c r="L481">
        <v>1</v>
      </c>
      <c r="M481">
        <v>2</v>
      </c>
      <c r="N481">
        <v>0</v>
      </c>
      <c r="O481">
        <v>16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t="s">
        <v>392</v>
      </c>
      <c r="X481" t="s">
        <v>1697</v>
      </c>
      <c r="Y481" s="2">
        <f t="shared" si="14"/>
        <v>3.0333333333333332</v>
      </c>
      <c r="Z481" s="2">
        <f t="shared" si="15"/>
        <v>17.425531914893615</v>
      </c>
    </row>
    <row r="482" spans="1:26" x14ac:dyDescent="0.2">
      <c r="A482" t="s">
        <v>4826</v>
      </c>
      <c r="B482" t="s">
        <v>26</v>
      </c>
      <c r="C482" t="s">
        <v>95</v>
      </c>
      <c r="D482">
        <v>0</v>
      </c>
      <c r="E482">
        <v>1</v>
      </c>
      <c r="F482">
        <v>0</v>
      </c>
      <c r="G482">
        <v>2</v>
      </c>
      <c r="H482">
        <v>6</v>
      </c>
      <c r="I482">
        <v>12</v>
      </c>
      <c r="J482">
        <v>0</v>
      </c>
      <c r="K482">
        <v>0</v>
      </c>
      <c r="L482">
        <v>4</v>
      </c>
      <c r="M482">
        <v>13</v>
      </c>
      <c r="N482">
        <v>1</v>
      </c>
      <c r="O482">
        <v>135</v>
      </c>
      <c r="P482">
        <v>5</v>
      </c>
      <c r="Q482">
        <v>2</v>
      </c>
      <c r="R482">
        <v>0</v>
      </c>
      <c r="S482">
        <v>0</v>
      </c>
      <c r="T482">
        <v>0</v>
      </c>
      <c r="U482">
        <v>0</v>
      </c>
      <c r="V482">
        <v>0</v>
      </c>
      <c r="W482" t="s">
        <v>402</v>
      </c>
      <c r="X482" t="s">
        <v>4827</v>
      </c>
      <c r="Y482" s="2">
        <f t="shared" si="14"/>
        <v>3</v>
      </c>
      <c r="Z482" s="2">
        <f t="shared" si="15"/>
        <v>5.2682926829268295</v>
      </c>
    </row>
    <row r="483" spans="1:26" x14ac:dyDescent="0.2">
      <c r="A483" t="s">
        <v>4828</v>
      </c>
      <c r="B483" t="s">
        <v>26</v>
      </c>
      <c r="C483" t="s">
        <v>84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85</v>
      </c>
      <c r="S483">
        <v>62</v>
      </c>
      <c r="T483">
        <v>7</v>
      </c>
      <c r="U483">
        <v>82</v>
      </c>
      <c r="V483">
        <v>2</v>
      </c>
      <c r="W483" t="s">
        <v>50</v>
      </c>
      <c r="X483" t="s">
        <v>4829</v>
      </c>
      <c r="Y483" s="2">
        <f t="shared" si="14"/>
        <v>3</v>
      </c>
      <c r="Z483" s="2">
        <f t="shared" si="15"/>
        <v>3.0422535211267605</v>
      </c>
    </row>
    <row r="484" spans="1:26" x14ac:dyDescent="0.2">
      <c r="A484" t="s">
        <v>4830</v>
      </c>
      <c r="B484" t="s">
        <v>26</v>
      </c>
      <c r="C484" t="s">
        <v>39</v>
      </c>
      <c r="D484">
        <v>0</v>
      </c>
      <c r="E484">
        <v>0</v>
      </c>
      <c r="F484">
        <v>0</v>
      </c>
      <c r="G484">
        <v>0</v>
      </c>
      <c r="H484">
        <v>2</v>
      </c>
      <c r="I484">
        <v>8</v>
      </c>
      <c r="J484">
        <v>0</v>
      </c>
      <c r="K484">
        <v>0</v>
      </c>
      <c r="L484">
        <v>0</v>
      </c>
      <c r="M484">
        <v>4</v>
      </c>
      <c r="N484">
        <v>6</v>
      </c>
      <c r="O484">
        <v>102</v>
      </c>
      <c r="P484">
        <v>2</v>
      </c>
      <c r="Q484">
        <v>1</v>
      </c>
      <c r="R484">
        <v>0</v>
      </c>
      <c r="S484">
        <v>0</v>
      </c>
      <c r="T484">
        <v>0</v>
      </c>
      <c r="U484">
        <v>0</v>
      </c>
      <c r="V484">
        <v>0</v>
      </c>
      <c r="W484" t="s">
        <v>113</v>
      </c>
      <c r="X484" t="s">
        <v>3587</v>
      </c>
      <c r="Y484" s="2">
        <f t="shared" si="14"/>
        <v>2.8200000000000003</v>
      </c>
      <c r="Z484" s="2">
        <f t="shared" si="15"/>
        <v>9.8754863813229576</v>
      </c>
    </row>
    <row r="485" spans="1:26" x14ac:dyDescent="0.2">
      <c r="A485" t="s">
        <v>520</v>
      </c>
      <c r="B485" t="s">
        <v>26</v>
      </c>
      <c r="C485" t="s">
        <v>64</v>
      </c>
      <c r="D485">
        <v>0</v>
      </c>
      <c r="E485">
        <v>0</v>
      </c>
      <c r="F485">
        <v>0</v>
      </c>
      <c r="G485">
        <v>3</v>
      </c>
      <c r="H485">
        <v>2</v>
      </c>
      <c r="I485">
        <v>13</v>
      </c>
      <c r="J485">
        <v>0</v>
      </c>
      <c r="K485">
        <v>1</v>
      </c>
      <c r="L485">
        <v>6</v>
      </c>
      <c r="M485">
        <v>9</v>
      </c>
      <c r="N485">
        <v>1</v>
      </c>
      <c r="O485">
        <v>93</v>
      </c>
      <c r="P485">
        <v>7</v>
      </c>
      <c r="Q485">
        <v>1</v>
      </c>
      <c r="R485">
        <v>0</v>
      </c>
      <c r="S485">
        <v>0</v>
      </c>
      <c r="T485">
        <v>0</v>
      </c>
      <c r="U485">
        <v>0</v>
      </c>
      <c r="V485">
        <v>0</v>
      </c>
      <c r="W485" t="s">
        <v>108</v>
      </c>
      <c r="X485" t="s">
        <v>2665</v>
      </c>
      <c r="Y485" s="2">
        <f t="shared" si="14"/>
        <v>2.8000000000000003</v>
      </c>
      <c r="Z485" s="2">
        <f t="shared" si="15"/>
        <v>5.90625</v>
      </c>
    </row>
    <row r="486" spans="1:26" x14ac:dyDescent="0.2">
      <c r="A486" t="s">
        <v>4831</v>
      </c>
      <c r="B486" t="s">
        <v>26</v>
      </c>
      <c r="C486" t="s">
        <v>95</v>
      </c>
      <c r="D486">
        <v>0</v>
      </c>
      <c r="E486">
        <v>0</v>
      </c>
      <c r="F486">
        <v>0</v>
      </c>
      <c r="G486">
        <v>2</v>
      </c>
      <c r="H486">
        <v>5</v>
      </c>
      <c r="I486">
        <v>10</v>
      </c>
      <c r="J486">
        <v>1</v>
      </c>
      <c r="K486">
        <v>1</v>
      </c>
      <c r="L486">
        <v>2</v>
      </c>
      <c r="M486">
        <v>5</v>
      </c>
      <c r="N486">
        <v>0</v>
      </c>
      <c r="O486">
        <v>52</v>
      </c>
      <c r="P486">
        <v>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 t="s">
        <v>108</v>
      </c>
      <c r="X486" t="s">
        <v>617</v>
      </c>
      <c r="Y486" s="2">
        <f t="shared" si="14"/>
        <v>2.7833333333333332</v>
      </c>
      <c r="Z486" s="2">
        <f t="shared" si="15"/>
        <v>6.9906976744186045</v>
      </c>
    </row>
    <row r="487" spans="1:26" x14ac:dyDescent="0.2">
      <c r="A487" t="s">
        <v>1664</v>
      </c>
      <c r="B487" t="s">
        <v>26</v>
      </c>
      <c r="C487" t="s">
        <v>36</v>
      </c>
      <c r="D487">
        <v>0</v>
      </c>
      <c r="E487">
        <v>0</v>
      </c>
      <c r="F487">
        <v>0</v>
      </c>
      <c r="G487">
        <v>0</v>
      </c>
      <c r="H487">
        <v>3</v>
      </c>
      <c r="I487">
        <v>4</v>
      </c>
      <c r="J487">
        <v>0</v>
      </c>
      <c r="K487">
        <v>0</v>
      </c>
      <c r="L487">
        <v>0</v>
      </c>
      <c r="M487">
        <v>0</v>
      </c>
      <c r="N487">
        <v>1</v>
      </c>
      <c r="O487">
        <v>71</v>
      </c>
      <c r="P487">
        <v>2</v>
      </c>
      <c r="Q487">
        <v>2</v>
      </c>
      <c r="R487">
        <v>0</v>
      </c>
      <c r="S487">
        <v>0</v>
      </c>
      <c r="T487">
        <v>0</v>
      </c>
      <c r="U487">
        <v>0</v>
      </c>
      <c r="V487">
        <v>0</v>
      </c>
      <c r="W487" t="s">
        <v>108</v>
      </c>
      <c r="X487" t="s">
        <v>250</v>
      </c>
      <c r="Y487" s="2">
        <f t="shared" si="14"/>
        <v>2.6833333333333336</v>
      </c>
      <c r="Z487" s="2">
        <f t="shared" si="15"/>
        <v>5.0842105263157897</v>
      </c>
    </row>
    <row r="488" spans="1:26" x14ac:dyDescent="0.2">
      <c r="A488" t="s">
        <v>4832</v>
      </c>
      <c r="B488" t="s">
        <v>26</v>
      </c>
      <c r="C488" t="s">
        <v>4586</v>
      </c>
      <c r="D488">
        <v>0</v>
      </c>
      <c r="E488">
        <v>0</v>
      </c>
      <c r="F488">
        <v>0</v>
      </c>
      <c r="G488">
        <v>0</v>
      </c>
      <c r="H488">
        <v>4</v>
      </c>
      <c r="I488">
        <v>5</v>
      </c>
      <c r="J488">
        <v>0</v>
      </c>
      <c r="K488">
        <v>0</v>
      </c>
      <c r="L488">
        <v>2</v>
      </c>
      <c r="M488">
        <v>0</v>
      </c>
      <c r="N488">
        <v>2</v>
      </c>
      <c r="O488">
        <v>52</v>
      </c>
      <c r="P488">
        <v>2</v>
      </c>
      <c r="Q488">
        <v>2</v>
      </c>
      <c r="R488">
        <v>0</v>
      </c>
      <c r="S488">
        <v>0</v>
      </c>
      <c r="T488">
        <v>0</v>
      </c>
      <c r="U488">
        <v>0</v>
      </c>
      <c r="V488">
        <v>0</v>
      </c>
      <c r="W488" t="s">
        <v>402</v>
      </c>
      <c r="X488" t="s">
        <v>2140</v>
      </c>
      <c r="Y488" s="2">
        <f t="shared" si="14"/>
        <v>2.5249999999999999</v>
      </c>
      <c r="Z488" s="2">
        <f t="shared" si="15"/>
        <v>8.3394495412844041</v>
      </c>
    </row>
    <row r="489" spans="1:26" x14ac:dyDescent="0.2">
      <c r="A489" t="s">
        <v>1573</v>
      </c>
      <c r="B489" t="s">
        <v>26</v>
      </c>
      <c r="C489" t="s">
        <v>95</v>
      </c>
      <c r="D489">
        <v>0</v>
      </c>
      <c r="E489">
        <v>0</v>
      </c>
      <c r="F489">
        <v>0</v>
      </c>
      <c r="G489">
        <v>0</v>
      </c>
      <c r="H489">
        <v>1</v>
      </c>
      <c r="I489">
        <v>3</v>
      </c>
      <c r="J489">
        <v>0</v>
      </c>
      <c r="K489">
        <v>0</v>
      </c>
      <c r="L489">
        <v>1</v>
      </c>
      <c r="M489">
        <v>1</v>
      </c>
      <c r="N489">
        <v>3</v>
      </c>
      <c r="O489">
        <v>49</v>
      </c>
      <c r="P489">
        <v>2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 t="s">
        <v>53</v>
      </c>
      <c r="X489" t="s">
        <v>2688</v>
      </c>
      <c r="Y489" s="2">
        <f t="shared" si="14"/>
        <v>2.4142857142857141</v>
      </c>
      <c r="Z489" s="2">
        <f t="shared" si="15"/>
        <v>8.266304347826086</v>
      </c>
    </row>
    <row r="490" spans="1:26" x14ac:dyDescent="0.2">
      <c r="A490" t="s">
        <v>4833</v>
      </c>
      <c r="B490" t="s">
        <v>26</v>
      </c>
      <c r="C490" t="s">
        <v>32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28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 t="s">
        <v>65</v>
      </c>
      <c r="X490" t="s">
        <v>2162</v>
      </c>
      <c r="Y490" s="2">
        <f t="shared" si="14"/>
        <v>2.4000000000000004</v>
      </c>
      <c r="Z490" s="2">
        <f t="shared" si="15"/>
        <v>8.3076923076923102</v>
      </c>
    </row>
    <row r="491" spans="1:26" x14ac:dyDescent="0.2">
      <c r="A491" t="s">
        <v>607</v>
      </c>
      <c r="B491" t="s">
        <v>26</v>
      </c>
      <c r="C491" t="s">
        <v>64</v>
      </c>
      <c r="D491">
        <v>0</v>
      </c>
      <c r="E491">
        <v>1</v>
      </c>
      <c r="F491">
        <v>0</v>
      </c>
      <c r="G491">
        <v>3</v>
      </c>
      <c r="H491">
        <v>9</v>
      </c>
      <c r="I491">
        <v>16</v>
      </c>
      <c r="J491">
        <v>8</v>
      </c>
      <c r="K491">
        <v>1</v>
      </c>
      <c r="L491">
        <v>5</v>
      </c>
      <c r="M491">
        <v>3</v>
      </c>
      <c r="N491">
        <v>2</v>
      </c>
      <c r="O491">
        <v>85</v>
      </c>
      <c r="P491">
        <v>4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 t="s">
        <v>297</v>
      </c>
      <c r="X491" t="s">
        <v>3498</v>
      </c>
      <c r="Y491" s="2">
        <f t="shared" si="14"/>
        <v>2.3214285714285716</v>
      </c>
      <c r="Z491" s="2">
        <f t="shared" si="15"/>
        <v>7.7380952380952381</v>
      </c>
    </row>
    <row r="492" spans="1:26" x14ac:dyDescent="0.2">
      <c r="A492" t="s">
        <v>487</v>
      </c>
      <c r="B492" t="s">
        <v>26</v>
      </c>
      <c r="C492" t="s">
        <v>103</v>
      </c>
      <c r="D492">
        <v>0</v>
      </c>
      <c r="E492">
        <v>0</v>
      </c>
      <c r="F492">
        <v>0</v>
      </c>
      <c r="G492">
        <v>0</v>
      </c>
      <c r="H492">
        <v>1</v>
      </c>
      <c r="I492">
        <v>4</v>
      </c>
      <c r="J492">
        <v>1</v>
      </c>
      <c r="K492">
        <v>0</v>
      </c>
      <c r="L492">
        <v>0</v>
      </c>
      <c r="M492">
        <v>0</v>
      </c>
      <c r="N492">
        <v>2</v>
      </c>
      <c r="O492">
        <v>31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t="s">
        <v>249</v>
      </c>
      <c r="X492" t="s">
        <v>1241</v>
      </c>
      <c r="Y492" s="2">
        <f t="shared" si="14"/>
        <v>2.2749999999999999</v>
      </c>
      <c r="Z492" s="2">
        <f t="shared" si="15"/>
        <v>11.869565217391303</v>
      </c>
    </row>
    <row r="493" spans="1:26" x14ac:dyDescent="0.2">
      <c r="A493" t="s">
        <v>4834</v>
      </c>
      <c r="B493" t="s">
        <v>26</v>
      </c>
      <c r="C493" t="s">
        <v>4589</v>
      </c>
      <c r="D493">
        <v>0</v>
      </c>
      <c r="E493">
        <v>0</v>
      </c>
      <c r="F493">
        <v>0</v>
      </c>
      <c r="G493">
        <v>0</v>
      </c>
      <c r="H493">
        <v>2</v>
      </c>
      <c r="I493">
        <v>3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35</v>
      </c>
      <c r="P493">
        <v>2</v>
      </c>
      <c r="Q493">
        <v>6</v>
      </c>
      <c r="R493">
        <v>0</v>
      </c>
      <c r="S493">
        <v>0</v>
      </c>
      <c r="T493">
        <v>0</v>
      </c>
      <c r="U493">
        <v>0</v>
      </c>
      <c r="V493">
        <v>0</v>
      </c>
      <c r="W493" t="s">
        <v>402</v>
      </c>
      <c r="X493" t="s">
        <v>3577</v>
      </c>
      <c r="Y493" s="2">
        <f t="shared" si="14"/>
        <v>2.1875</v>
      </c>
      <c r="Z493" s="2">
        <f t="shared" si="15"/>
        <v>20.454545454545457</v>
      </c>
    </row>
    <row r="494" spans="1:26" x14ac:dyDescent="0.2">
      <c r="A494" t="s">
        <v>4835</v>
      </c>
      <c r="B494" t="s">
        <v>26</v>
      </c>
      <c r="C494" t="s">
        <v>95</v>
      </c>
      <c r="D494">
        <v>0</v>
      </c>
      <c r="E494">
        <v>0</v>
      </c>
      <c r="F494">
        <v>0</v>
      </c>
      <c r="G494">
        <v>0</v>
      </c>
      <c r="H494">
        <v>1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1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 t="s">
        <v>33</v>
      </c>
      <c r="X494" t="s">
        <v>160</v>
      </c>
      <c r="Y494" s="2">
        <f t="shared" si="14"/>
        <v>2.1</v>
      </c>
      <c r="Z494" s="2">
        <f t="shared" si="15"/>
        <v>21</v>
      </c>
    </row>
    <row r="495" spans="1:26" x14ac:dyDescent="0.2">
      <c r="A495" t="s">
        <v>4836</v>
      </c>
      <c r="B495" t="s">
        <v>26</v>
      </c>
      <c r="C495" t="s">
        <v>52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6</v>
      </c>
      <c r="S495">
        <v>4</v>
      </c>
      <c r="T495">
        <v>0</v>
      </c>
      <c r="U495">
        <v>6</v>
      </c>
      <c r="V495">
        <v>0</v>
      </c>
      <c r="W495" t="s">
        <v>65</v>
      </c>
      <c r="X495" t="s">
        <v>66</v>
      </c>
      <c r="Y495" s="2">
        <f t="shared" si="14"/>
        <v>2</v>
      </c>
      <c r="Z495" s="2">
        <f t="shared" si="15"/>
        <v>2</v>
      </c>
    </row>
    <row r="496" spans="1:26" x14ac:dyDescent="0.2">
      <c r="A496" t="s">
        <v>628</v>
      </c>
      <c r="B496" t="s">
        <v>26</v>
      </c>
      <c r="C496" t="s">
        <v>95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64</v>
      </c>
      <c r="S496">
        <v>54</v>
      </c>
      <c r="T496">
        <v>7</v>
      </c>
      <c r="U496">
        <v>78</v>
      </c>
      <c r="V496">
        <v>1</v>
      </c>
      <c r="W496" t="s">
        <v>28</v>
      </c>
      <c r="X496" t="s">
        <v>1591</v>
      </c>
      <c r="Y496" s="2">
        <f t="shared" si="14"/>
        <v>1.9705882352941178</v>
      </c>
      <c r="Z496" s="2">
        <f t="shared" si="15"/>
        <v>1.9705882352941178</v>
      </c>
    </row>
    <row r="497" spans="1:26" x14ac:dyDescent="0.2">
      <c r="A497" t="s">
        <v>325</v>
      </c>
      <c r="B497" t="s">
        <v>26</v>
      </c>
      <c r="C497" t="s">
        <v>64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90</v>
      </c>
      <c r="S497">
        <v>66</v>
      </c>
      <c r="T497">
        <v>4</v>
      </c>
      <c r="U497">
        <v>87</v>
      </c>
      <c r="V497">
        <v>0</v>
      </c>
      <c r="W497" t="s">
        <v>96</v>
      </c>
      <c r="X497" t="s">
        <v>565</v>
      </c>
      <c r="Y497" s="2">
        <f t="shared" si="14"/>
        <v>1.8648648648648649</v>
      </c>
      <c r="Z497" s="2">
        <f t="shared" si="15"/>
        <v>1.8648648648648649</v>
      </c>
    </row>
    <row r="498" spans="1:26" x14ac:dyDescent="0.2">
      <c r="A498" t="s">
        <v>4837</v>
      </c>
      <c r="B498" t="s">
        <v>26</v>
      </c>
      <c r="C498" t="s">
        <v>95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6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t="s">
        <v>65</v>
      </c>
      <c r="X498" t="s">
        <v>105</v>
      </c>
      <c r="Y498" s="2">
        <f t="shared" si="14"/>
        <v>1.8</v>
      </c>
      <c r="Z498" s="2">
        <f t="shared" si="15"/>
        <v>24.923076923076927</v>
      </c>
    </row>
    <row r="499" spans="1:26" x14ac:dyDescent="0.2">
      <c r="A499" t="s">
        <v>4838</v>
      </c>
      <c r="B499" t="s">
        <v>26</v>
      </c>
      <c r="C499" t="s">
        <v>4597</v>
      </c>
      <c r="D499">
        <v>0</v>
      </c>
      <c r="E499">
        <v>0</v>
      </c>
      <c r="F499">
        <v>0</v>
      </c>
      <c r="G499">
        <v>5</v>
      </c>
      <c r="H499">
        <v>7</v>
      </c>
      <c r="I499">
        <v>12</v>
      </c>
      <c r="J499">
        <v>4</v>
      </c>
      <c r="K499">
        <v>2</v>
      </c>
      <c r="L499">
        <v>5</v>
      </c>
      <c r="M499">
        <v>2</v>
      </c>
      <c r="N499">
        <v>2</v>
      </c>
      <c r="O499">
        <v>87</v>
      </c>
      <c r="P499">
        <v>0</v>
      </c>
      <c r="Q499">
        <v>3</v>
      </c>
      <c r="R499">
        <v>0</v>
      </c>
      <c r="S499">
        <v>0</v>
      </c>
      <c r="T499">
        <v>0</v>
      </c>
      <c r="U499">
        <v>0</v>
      </c>
      <c r="V499">
        <v>0</v>
      </c>
      <c r="W499" t="s">
        <v>105</v>
      </c>
      <c r="X499" t="s">
        <v>2098</v>
      </c>
      <c r="Y499" s="2">
        <f t="shared" si="14"/>
        <v>1.4000000000000001</v>
      </c>
      <c r="Z499" s="2">
        <f t="shared" si="15"/>
        <v>3.0847457627118646</v>
      </c>
    </row>
    <row r="500" spans="1:26" x14ac:dyDescent="0.2">
      <c r="A500" t="s">
        <v>4839</v>
      </c>
      <c r="B500" t="s">
        <v>26</v>
      </c>
      <c r="C500" t="s">
        <v>95</v>
      </c>
      <c r="D500">
        <v>0</v>
      </c>
      <c r="E500">
        <v>0</v>
      </c>
      <c r="F500">
        <v>0</v>
      </c>
      <c r="G500">
        <v>1</v>
      </c>
      <c r="H500">
        <v>1</v>
      </c>
      <c r="I500">
        <v>6</v>
      </c>
      <c r="J500">
        <v>0</v>
      </c>
      <c r="K500">
        <v>0</v>
      </c>
      <c r="L500">
        <v>5</v>
      </c>
      <c r="M500">
        <v>6</v>
      </c>
      <c r="N500">
        <v>0</v>
      </c>
      <c r="O500">
        <v>38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t="s">
        <v>249</v>
      </c>
      <c r="X500" t="s">
        <v>1192</v>
      </c>
      <c r="Y500" s="2">
        <f t="shared" si="14"/>
        <v>1.3250000000000002</v>
      </c>
      <c r="Z500" s="2">
        <f t="shared" si="15"/>
        <v>2.5238095238095242</v>
      </c>
    </row>
    <row r="501" spans="1:26" x14ac:dyDescent="0.2">
      <c r="A501" t="s">
        <v>4840</v>
      </c>
      <c r="B501" t="s">
        <v>26</v>
      </c>
      <c r="C501" t="s">
        <v>84</v>
      </c>
      <c r="D501">
        <v>0</v>
      </c>
      <c r="E501">
        <v>0</v>
      </c>
      <c r="F501">
        <v>0</v>
      </c>
      <c r="G501">
        <v>3</v>
      </c>
      <c r="H501">
        <v>10</v>
      </c>
      <c r="I501">
        <v>15</v>
      </c>
      <c r="J501">
        <v>2</v>
      </c>
      <c r="K501">
        <v>0</v>
      </c>
      <c r="L501">
        <v>1</v>
      </c>
      <c r="M501">
        <v>0</v>
      </c>
      <c r="N501">
        <v>3</v>
      </c>
      <c r="O501">
        <v>45</v>
      </c>
      <c r="P501">
        <v>3</v>
      </c>
      <c r="Q501">
        <v>5</v>
      </c>
      <c r="R501">
        <v>0</v>
      </c>
      <c r="S501">
        <v>0</v>
      </c>
      <c r="T501">
        <v>0</v>
      </c>
      <c r="U501">
        <v>0</v>
      </c>
      <c r="V501">
        <v>0</v>
      </c>
      <c r="W501" t="s">
        <v>297</v>
      </c>
      <c r="X501" t="s">
        <v>4841</v>
      </c>
      <c r="Y501" s="2">
        <f t="shared" si="14"/>
        <v>1</v>
      </c>
      <c r="Z501" s="2">
        <f t="shared" si="15"/>
        <v>3.5593220338983054</v>
      </c>
    </row>
    <row r="502" spans="1:26" x14ac:dyDescent="0.2">
      <c r="A502" t="s">
        <v>4842</v>
      </c>
      <c r="B502" t="s">
        <v>26</v>
      </c>
      <c r="C502" t="s">
        <v>62</v>
      </c>
      <c r="D502">
        <v>0</v>
      </c>
      <c r="E502">
        <v>0</v>
      </c>
      <c r="F502">
        <v>0</v>
      </c>
      <c r="G502">
        <v>1</v>
      </c>
      <c r="H502">
        <v>1</v>
      </c>
      <c r="I502">
        <v>1</v>
      </c>
      <c r="J502">
        <v>0</v>
      </c>
      <c r="K502">
        <v>0</v>
      </c>
      <c r="L502">
        <v>1</v>
      </c>
      <c r="M502">
        <v>0</v>
      </c>
      <c r="N502">
        <v>0</v>
      </c>
      <c r="O502">
        <v>25</v>
      </c>
      <c r="P502">
        <v>0</v>
      </c>
      <c r="Q502">
        <v>2</v>
      </c>
      <c r="R502">
        <v>0</v>
      </c>
      <c r="S502">
        <v>0</v>
      </c>
      <c r="T502">
        <v>0</v>
      </c>
      <c r="U502">
        <v>0</v>
      </c>
      <c r="V502">
        <v>0</v>
      </c>
      <c r="W502" t="s">
        <v>108</v>
      </c>
      <c r="X502" t="s">
        <v>3895</v>
      </c>
      <c r="Y502" s="2">
        <f t="shared" si="14"/>
        <v>0.5</v>
      </c>
      <c r="Z502" s="2">
        <f t="shared" si="15"/>
        <v>2.3275862068965516</v>
      </c>
    </row>
    <row r="503" spans="1:26" x14ac:dyDescent="0.2">
      <c r="A503" t="s">
        <v>579</v>
      </c>
      <c r="B503" t="s">
        <v>26</v>
      </c>
      <c r="C503" t="s">
        <v>71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4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 t="s">
        <v>33</v>
      </c>
      <c r="X503" t="s">
        <v>216</v>
      </c>
      <c r="Y503" s="2">
        <f t="shared" si="14"/>
        <v>0.4</v>
      </c>
      <c r="Z503" s="2">
        <f t="shared" si="15"/>
        <v>3</v>
      </c>
    </row>
    <row r="504" spans="1:26" x14ac:dyDescent="0.2">
      <c r="A504" t="s">
        <v>388</v>
      </c>
      <c r="B504" t="s">
        <v>26</v>
      </c>
      <c r="C504" t="s">
        <v>51</v>
      </c>
      <c r="D504">
        <v>0</v>
      </c>
      <c r="E504">
        <v>0</v>
      </c>
      <c r="F504">
        <v>0</v>
      </c>
      <c r="G504">
        <v>1</v>
      </c>
      <c r="H504">
        <v>0</v>
      </c>
      <c r="I504">
        <v>2</v>
      </c>
      <c r="J504">
        <v>0</v>
      </c>
      <c r="K504">
        <v>1</v>
      </c>
      <c r="L504">
        <v>0</v>
      </c>
      <c r="M504">
        <v>0</v>
      </c>
      <c r="N504">
        <v>0</v>
      </c>
      <c r="O504">
        <v>8</v>
      </c>
      <c r="P504">
        <v>2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 t="s">
        <v>65</v>
      </c>
      <c r="X504" t="s">
        <v>1697</v>
      </c>
      <c r="Y504" s="2">
        <f t="shared" si="14"/>
        <v>0.39999999999999991</v>
      </c>
      <c r="Z504" s="2">
        <f t="shared" si="15"/>
        <v>1.5319148936170208</v>
      </c>
    </row>
    <row r="505" spans="1:26" x14ac:dyDescent="0.2">
      <c r="A505" t="s">
        <v>4843</v>
      </c>
      <c r="B505" t="s">
        <v>26</v>
      </c>
      <c r="C505" t="s">
        <v>62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 t="s">
        <v>33</v>
      </c>
      <c r="X505" t="s">
        <v>249</v>
      </c>
      <c r="Y505" s="2">
        <f t="shared" si="14"/>
        <v>0.2</v>
      </c>
      <c r="Z505" s="2">
        <f t="shared" si="15"/>
        <v>4.5</v>
      </c>
    </row>
    <row r="506" spans="1:26" x14ac:dyDescent="0.2">
      <c r="A506" t="s">
        <v>4844</v>
      </c>
      <c r="B506" t="s">
        <v>26</v>
      </c>
      <c r="C506" t="s">
        <v>103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 t="s">
        <v>33</v>
      </c>
      <c r="X506" t="s">
        <v>113</v>
      </c>
      <c r="Y506" s="2">
        <f t="shared" si="14"/>
        <v>0.10000000000000009</v>
      </c>
      <c r="Z506" s="2">
        <f t="shared" si="15"/>
        <v>0.9000000000000008</v>
      </c>
    </row>
    <row r="507" spans="1:26" x14ac:dyDescent="0.2">
      <c r="A507" t="s">
        <v>4845</v>
      </c>
      <c r="B507" t="s">
        <v>26</v>
      </c>
      <c r="C507" t="s">
        <v>49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 t="s">
        <v>33</v>
      </c>
      <c r="X507" t="s">
        <v>108</v>
      </c>
      <c r="Y507" s="2">
        <f t="shared" si="14"/>
        <v>0.1</v>
      </c>
      <c r="Z507" s="2">
        <f t="shared" si="15"/>
        <v>1.5</v>
      </c>
    </row>
    <row r="508" spans="1:26" x14ac:dyDescent="0.2">
      <c r="A508" t="s">
        <v>4846</v>
      </c>
      <c r="B508" t="s">
        <v>26</v>
      </c>
      <c r="C508" t="s">
        <v>64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3</v>
      </c>
      <c r="S508">
        <v>2</v>
      </c>
      <c r="T508">
        <v>0</v>
      </c>
      <c r="U508">
        <v>1</v>
      </c>
      <c r="V508">
        <v>0</v>
      </c>
      <c r="W508" t="s">
        <v>33</v>
      </c>
      <c r="X508" t="s">
        <v>34</v>
      </c>
      <c r="Y508" s="2">
        <f t="shared" si="14"/>
        <v>0</v>
      </c>
      <c r="Z508" s="2">
        <f t="shared" si="15"/>
        <v>0</v>
      </c>
    </row>
    <row r="509" spans="1:26" x14ac:dyDescent="0.2">
      <c r="A509" t="s">
        <v>4847</v>
      </c>
      <c r="B509" t="s">
        <v>26</v>
      </c>
      <c r="C509" t="s">
        <v>64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t="s">
        <v>33</v>
      </c>
      <c r="X509" t="s">
        <v>34</v>
      </c>
      <c r="Y509" s="2">
        <f t="shared" si="14"/>
        <v>0</v>
      </c>
      <c r="Z509" s="2">
        <f t="shared" si="15"/>
        <v>0</v>
      </c>
    </row>
    <row r="510" spans="1:26" x14ac:dyDescent="0.2">
      <c r="A510" t="s">
        <v>4848</v>
      </c>
      <c r="B510" t="s">
        <v>26</v>
      </c>
      <c r="C510" t="s">
        <v>71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4</v>
      </c>
      <c r="S510">
        <v>5</v>
      </c>
      <c r="T510">
        <v>1</v>
      </c>
      <c r="U510">
        <v>0</v>
      </c>
      <c r="V510">
        <v>0</v>
      </c>
      <c r="W510" t="s">
        <v>392</v>
      </c>
      <c r="X510" t="s">
        <v>4849</v>
      </c>
      <c r="Y510" s="2">
        <f t="shared" si="14"/>
        <v>-1.6666666666666667</v>
      </c>
      <c r="Z510" s="2">
        <f t="shared" si="15"/>
        <v>-1.9736842105263159</v>
      </c>
    </row>
    <row r="511" spans="1:26" x14ac:dyDescent="0.2">
      <c r="A511" t="s">
        <v>326</v>
      </c>
      <c r="B511" t="s">
        <v>26</v>
      </c>
      <c r="C511" t="s">
        <v>74</v>
      </c>
      <c r="D511">
        <v>0</v>
      </c>
      <c r="E511">
        <v>0</v>
      </c>
      <c r="F511">
        <v>0</v>
      </c>
      <c r="G511">
        <v>3</v>
      </c>
      <c r="H511">
        <v>0</v>
      </c>
      <c r="I511">
        <v>6</v>
      </c>
      <c r="J511">
        <v>0</v>
      </c>
      <c r="K511">
        <v>0</v>
      </c>
      <c r="L511">
        <v>3</v>
      </c>
      <c r="M511">
        <v>1</v>
      </c>
      <c r="N511">
        <v>1</v>
      </c>
      <c r="O511">
        <v>29</v>
      </c>
      <c r="P511">
        <v>0</v>
      </c>
      <c r="Q511">
        <v>3</v>
      </c>
      <c r="R511">
        <v>0</v>
      </c>
      <c r="S511">
        <v>0</v>
      </c>
      <c r="T511">
        <v>0</v>
      </c>
      <c r="U511">
        <v>0</v>
      </c>
      <c r="V511">
        <v>0</v>
      </c>
      <c r="W511" t="s">
        <v>57</v>
      </c>
      <c r="X511" t="s">
        <v>1116</v>
      </c>
      <c r="Y511" s="2">
        <f t="shared" si="14"/>
        <v>-1.8199999999999998</v>
      </c>
      <c r="Z511" s="2">
        <f t="shared" si="15"/>
        <v>-6.8823529411764701</v>
      </c>
    </row>
    <row r="512" spans="1:26" x14ac:dyDescent="0.2">
      <c r="A512" t="s">
        <v>662</v>
      </c>
      <c r="B512" t="s">
        <v>26</v>
      </c>
      <c r="C512" t="s">
        <v>47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2</v>
      </c>
      <c r="T512">
        <v>0</v>
      </c>
      <c r="U512">
        <v>0</v>
      </c>
      <c r="V512">
        <v>0</v>
      </c>
      <c r="W512" t="s">
        <v>392</v>
      </c>
      <c r="X512" t="s">
        <v>4850</v>
      </c>
      <c r="Y512" s="2">
        <f t="shared" si="14"/>
        <v>-2</v>
      </c>
      <c r="Z512" s="2">
        <f t="shared" si="15"/>
        <v>-2.5961538461538463</v>
      </c>
    </row>
    <row r="513" spans="1:26" x14ac:dyDescent="0.2">
      <c r="A513" t="s">
        <v>4851</v>
      </c>
      <c r="B513" t="s">
        <v>26</v>
      </c>
      <c r="C513" t="s">
        <v>64</v>
      </c>
      <c r="D513">
        <v>0</v>
      </c>
      <c r="E513">
        <v>1</v>
      </c>
      <c r="F513">
        <v>0</v>
      </c>
      <c r="G513">
        <v>0</v>
      </c>
      <c r="H513">
        <v>1</v>
      </c>
      <c r="I513">
        <v>2</v>
      </c>
      <c r="J513">
        <v>0</v>
      </c>
      <c r="K513">
        <v>0</v>
      </c>
      <c r="L513">
        <v>1</v>
      </c>
      <c r="M513">
        <v>1</v>
      </c>
      <c r="N513">
        <v>0</v>
      </c>
      <c r="O513">
        <v>20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 t="s">
        <v>65</v>
      </c>
      <c r="X513" t="s">
        <v>1078</v>
      </c>
      <c r="Y513" s="2">
        <f t="shared" si="14"/>
        <v>-2.5</v>
      </c>
      <c r="Z513" s="2">
        <f t="shared" si="15"/>
        <v>-6.0810810810810816</v>
      </c>
    </row>
    <row r="514" spans="1:26" x14ac:dyDescent="0.2">
      <c r="A514" t="s">
        <v>4852</v>
      </c>
      <c r="B514" t="s">
        <v>26</v>
      </c>
      <c r="C514" t="s">
        <v>32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11</v>
      </c>
      <c r="S514">
        <v>17</v>
      </c>
      <c r="T514">
        <v>1</v>
      </c>
      <c r="U514">
        <v>11</v>
      </c>
      <c r="V514">
        <v>0</v>
      </c>
      <c r="W514" t="s">
        <v>160</v>
      </c>
      <c r="X514" t="s">
        <v>3797</v>
      </c>
      <c r="Y514" s="2">
        <f t="shared" ref="Y514:Y519" si="16">(D514*10+E514*-10+F514*5+G514*-5+H514*2+I514*-2+J514*4+K514*3+L514*1.5+M514*1.5+N514*3+O514*0.1+P514*2+Q514*2+R514*5+S514*-8+T514*15+U514+V514*-4)/W514</f>
        <v>-6.1111111111111107</v>
      </c>
      <c r="Z514" s="2">
        <f t="shared" ref="Z514:Z519" si="17">(D514*10+E514*-10+F514*5+G514*-5+H514*2+I514*-2+J514*4+K514*3+L514*1.5+M514*1.5+N514*3+O514*0.1+P514*2+Q514*2+R514*5+S514*-8+T514*15+U514+V514*-4)/(X514/90)</f>
        <v>-6.4036222509702458</v>
      </c>
    </row>
    <row r="515" spans="1:26" x14ac:dyDescent="0.2">
      <c r="A515" t="s">
        <v>4853</v>
      </c>
      <c r="B515" t="s">
        <v>26</v>
      </c>
      <c r="C515" t="s">
        <v>49</v>
      </c>
      <c r="D515">
        <v>0</v>
      </c>
      <c r="E515">
        <v>0</v>
      </c>
      <c r="F515">
        <v>0</v>
      </c>
      <c r="G515">
        <v>1</v>
      </c>
      <c r="H515">
        <v>0</v>
      </c>
      <c r="I515">
        <v>2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3</v>
      </c>
      <c r="P515">
        <v>0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 t="s">
        <v>33</v>
      </c>
      <c r="X515" t="s">
        <v>53</v>
      </c>
      <c r="Y515" s="2">
        <f t="shared" si="16"/>
        <v>-6.6999999999999993</v>
      </c>
      <c r="Z515" s="2">
        <f t="shared" si="17"/>
        <v>-86.142857142857139</v>
      </c>
    </row>
    <row r="516" spans="1:26" x14ac:dyDescent="0.2">
      <c r="A516" t="s">
        <v>513</v>
      </c>
      <c r="B516" t="s">
        <v>26</v>
      </c>
      <c r="C516" t="s">
        <v>4586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19</v>
      </c>
      <c r="S516">
        <v>24</v>
      </c>
      <c r="T516">
        <v>0</v>
      </c>
      <c r="U516">
        <v>10</v>
      </c>
      <c r="V516">
        <v>0</v>
      </c>
      <c r="W516" t="s">
        <v>113</v>
      </c>
      <c r="X516" t="s">
        <v>3449</v>
      </c>
      <c r="Y516" s="2">
        <f t="shared" si="16"/>
        <v>-8.6999999999999993</v>
      </c>
      <c r="Z516" s="2">
        <f t="shared" si="17"/>
        <v>-9.5024271844660202</v>
      </c>
    </row>
    <row r="517" spans="1:26" x14ac:dyDescent="0.2">
      <c r="A517" t="s">
        <v>4854</v>
      </c>
      <c r="B517" t="s">
        <v>26</v>
      </c>
      <c r="C517" t="s">
        <v>32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5</v>
      </c>
      <c r="S517">
        <v>6</v>
      </c>
      <c r="T517">
        <v>0</v>
      </c>
      <c r="U517">
        <v>0</v>
      </c>
      <c r="V517">
        <v>0</v>
      </c>
      <c r="W517" t="s">
        <v>65</v>
      </c>
      <c r="X517" t="s">
        <v>66</v>
      </c>
      <c r="Y517" s="2">
        <f t="shared" si="16"/>
        <v>-11.5</v>
      </c>
      <c r="Z517" s="2">
        <f t="shared" si="17"/>
        <v>-11.5</v>
      </c>
    </row>
    <row r="518" spans="1:26" x14ac:dyDescent="0.2">
      <c r="A518" t="s">
        <v>4855</v>
      </c>
      <c r="B518" t="s">
        <v>26</v>
      </c>
      <c r="C518" t="s">
        <v>84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6</v>
      </c>
      <c r="S518">
        <v>12</v>
      </c>
      <c r="T518">
        <v>0</v>
      </c>
      <c r="U518">
        <v>7</v>
      </c>
      <c r="V518">
        <v>0</v>
      </c>
      <c r="W518" t="s">
        <v>392</v>
      </c>
      <c r="X518" t="s">
        <v>3623</v>
      </c>
      <c r="Y518" s="2">
        <f t="shared" si="16"/>
        <v>-19.666666666666668</v>
      </c>
      <c r="Z518" s="2">
        <f t="shared" si="17"/>
        <v>-23.6</v>
      </c>
    </row>
    <row r="519" spans="1:26" x14ac:dyDescent="0.2">
      <c r="A519" t="s">
        <v>612</v>
      </c>
      <c r="B519" t="s">
        <v>26</v>
      </c>
      <c r="C519" t="s">
        <v>74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8</v>
      </c>
      <c r="T519">
        <v>0</v>
      </c>
      <c r="U519">
        <v>0</v>
      </c>
      <c r="V519">
        <v>0</v>
      </c>
      <c r="W519" t="s">
        <v>65</v>
      </c>
      <c r="X519" t="s">
        <v>1581</v>
      </c>
      <c r="Y519" s="2">
        <f t="shared" si="16"/>
        <v>-29.5</v>
      </c>
      <c r="Z519" s="2">
        <f t="shared" si="17"/>
        <v>-30.342857142857142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506"/>
  <sheetViews>
    <sheetView topLeftCell="A2469" workbookViewId="0">
      <selection activeCell="A2506" sqref="A2506"/>
    </sheetView>
  </sheetViews>
  <sheetFormatPr baseColWidth="10" defaultRowHeight="16" x14ac:dyDescent="0.2"/>
  <sheetData>
    <row r="1" spans="1:2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3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6" t="s">
        <v>23</v>
      </c>
      <c r="Z1" s="6" t="s">
        <v>24</v>
      </c>
    </row>
    <row r="2" spans="1:26" x14ac:dyDescent="0.2">
      <c r="A2" s="5" t="s">
        <v>1719</v>
      </c>
      <c r="B2" s="5" t="s">
        <v>1717</v>
      </c>
      <c r="C2" s="5" t="s">
        <v>1720</v>
      </c>
      <c r="D2" s="5">
        <v>14</v>
      </c>
      <c r="E2" s="5">
        <v>0</v>
      </c>
      <c r="F2" s="5">
        <v>9</v>
      </c>
      <c r="G2" s="5">
        <v>2</v>
      </c>
      <c r="H2" s="5">
        <v>113</v>
      </c>
      <c r="I2" s="5">
        <v>12</v>
      </c>
      <c r="J2" s="5">
        <v>46</v>
      </c>
      <c r="K2" s="5">
        <v>1</v>
      </c>
      <c r="L2" s="5">
        <v>14</v>
      </c>
      <c r="M2" s="5">
        <v>23</v>
      </c>
      <c r="N2" s="5">
        <v>90</v>
      </c>
      <c r="O2" s="5">
        <v>1908</v>
      </c>
      <c r="P2" s="5">
        <v>25</v>
      </c>
      <c r="Q2" s="5">
        <v>180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 t="s">
        <v>193</v>
      </c>
      <c r="X2" s="5" t="s">
        <v>4608</v>
      </c>
      <c r="Y2" s="7">
        <f t="shared" ref="Y2:Y65" si="0">(D2*10+E2*-10+F2*5+G2*-5+H2*2+I2*-2+J2*4+K2*3+L2*1.5+M2*1.5+N2*3+O2*0.1+P2*2+Q2*2+R2*5+S2*-8+T2*15+U2+V2*-4)/W2</f>
        <v>39.218421052631577</v>
      </c>
      <c r="Z2" s="7">
        <f t="shared" ref="Z2:Z65" si="1">(D2*10+E2*-10+F2*5+G2*-5+H2*2+I2*-2+J2*4+K2*3+L2*1.5+M2*1.5+N2*3+O2*0.1+P2*2+Q2*2+R2*5+S2*-8+T2*15+U2+V2*-4)/(X2/90)</f>
        <v>39.764897717165731</v>
      </c>
    </row>
    <row r="3" spans="1:26" x14ac:dyDescent="0.2">
      <c r="A3" s="5" t="s">
        <v>1721</v>
      </c>
      <c r="B3" s="5" t="s">
        <v>1717</v>
      </c>
      <c r="C3" s="5" t="s">
        <v>1722</v>
      </c>
      <c r="D3" s="5">
        <v>16</v>
      </c>
      <c r="E3" s="5">
        <v>0</v>
      </c>
      <c r="F3" s="5">
        <v>8</v>
      </c>
      <c r="G3" s="5">
        <v>4</v>
      </c>
      <c r="H3" s="5">
        <v>72</v>
      </c>
      <c r="I3" s="5">
        <v>44</v>
      </c>
      <c r="J3" s="5">
        <v>75</v>
      </c>
      <c r="K3" s="5">
        <v>0</v>
      </c>
      <c r="L3" s="5">
        <v>8</v>
      </c>
      <c r="M3" s="5">
        <v>41</v>
      </c>
      <c r="N3" s="5">
        <v>71</v>
      </c>
      <c r="O3" s="5">
        <v>1117</v>
      </c>
      <c r="P3" s="5">
        <v>50</v>
      </c>
      <c r="Q3" s="5">
        <v>115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 t="s">
        <v>42</v>
      </c>
      <c r="X3" s="5" t="s">
        <v>6447</v>
      </c>
      <c r="Y3" s="7">
        <f t="shared" si="0"/>
        <v>36.120000000000005</v>
      </c>
      <c r="Z3" s="7">
        <f t="shared" si="1"/>
        <v>38.673691366417401</v>
      </c>
    </row>
    <row r="4" spans="1:26" x14ac:dyDescent="0.2">
      <c r="A4" s="5" t="s">
        <v>1830</v>
      </c>
      <c r="B4" s="5" t="s">
        <v>1717</v>
      </c>
      <c r="C4" s="5" t="s">
        <v>1722</v>
      </c>
      <c r="D4" s="5">
        <v>7</v>
      </c>
      <c r="E4" s="5">
        <v>0</v>
      </c>
      <c r="F4" s="5">
        <v>11</v>
      </c>
      <c r="G4" s="5">
        <v>5</v>
      </c>
      <c r="H4" s="5">
        <v>61</v>
      </c>
      <c r="I4" s="5">
        <v>20</v>
      </c>
      <c r="J4" s="5">
        <v>53</v>
      </c>
      <c r="K4" s="5">
        <v>5</v>
      </c>
      <c r="L4" s="5">
        <v>30</v>
      </c>
      <c r="M4" s="5">
        <v>41</v>
      </c>
      <c r="N4" s="5">
        <v>67</v>
      </c>
      <c r="O4" s="5">
        <v>2056</v>
      </c>
      <c r="P4" s="5">
        <v>46</v>
      </c>
      <c r="Q4" s="5">
        <v>87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 t="s">
        <v>96</v>
      </c>
      <c r="X4" s="5" t="s">
        <v>6448</v>
      </c>
      <c r="Y4" s="7">
        <f t="shared" si="0"/>
        <v>32.110810810810811</v>
      </c>
      <c r="Z4" s="7">
        <f t="shared" si="1"/>
        <v>35.762207357859531</v>
      </c>
    </row>
    <row r="5" spans="1:26" x14ac:dyDescent="0.2">
      <c r="A5" s="5" t="s">
        <v>1747</v>
      </c>
      <c r="B5" s="5" t="s">
        <v>1717</v>
      </c>
      <c r="C5" s="5" t="s">
        <v>1748</v>
      </c>
      <c r="D5" s="5">
        <v>4</v>
      </c>
      <c r="E5" s="5">
        <v>0</v>
      </c>
      <c r="F5" s="5">
        <v>0</v>
      </c>
      <c r="G5" s="5">
        <v>1</v>
      </c>
      <c r="H5" s="5">
        <v>33</v>
      </c>
      <c r="I5" s="5">
        <v>19</v>
      </c>
      <c r="J5" s="5">
        <v>7</v>
      </c>
      <c r="K5" s="5">
        <v>39</v>
      </c>
      <c r="L5" s="5">
        <v>377</v>
      </c>
      <c r="M5" s="5">
        <v>57</v>
      </c>
      <c r="N5" s="5">
        <v>2</v>
      </c>
      <c r="O5" s="5">
        <v>1657</v>
      </c>
      <c r="P5" s="5">
        <v>43</v>
      </c>
      <c r="Q5" s="5">
        <v>7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 t="s">
        <v>96</v>
      </c>
      <c r="X5" s="5" t="s">
        <v>6449</v>
      </c>
      <c r="Y5" s="7">
        <f t="shared" si="0"/>
        <v>30.559459459459461</v>
      </c>
      <c r="Z5" s="7">
        <f t="shared" si="1"/>
        <v>30.978082191780825</v>
      </c>
    </row>
    <row r="6" spans="1:26" x14ac:dyDescent="0.2">
      <c r="A6" s="5" t="s">
        <v>1764</v>
      </c>
      <c r="B6" s="5" t="s">
        <v>1717</v>
      </c>
      <c r="C6" s="5" t="s">
        <v>1733</v>
      </c>
      <c r="D6" s="5">
        <v>12</v>
      </c>
      <c r="E6" s="5">
        <v>0</v>
      </c>
      <c r="F6" s="5">
        <v>7</v>
      </c>
      <c r="G6" s="5">
        <v>8</v>
      </c>
      <c r="H6" s="5">
        <v>45</v>
      </c>
      <c r="I6" s="5">
        <v>37</v>
      </c>
      <c r="J6" s="5">
        <v>40</v>
      </c>
      <c r="K6" s="5">
        <v>3</v>
      </c>
      <c r="L6" s="5">
        <v>13</v>
      </c>
      <c r="M6" s="5">
        <v>21</v>
      </c>
      <c r="N6" s="5">
        <v>86</v>
      </c>
      <c r="O6" s="5">
        <v>1822</v>
      </c>
      <c r="P6" s="5">
        <v>36</v>
      </c>
      <c r="Q6" s="5">
        <v>51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 t="s">
        <v>63</v>
      </c>
      <c r="X6" s="5" t="s">
        <v>6450</v>
      </c>
      <c r="Y6" s="7">
        <f t="shared" si="0"/>
        <v>30.162500000000001</v>
      </c>
      <c r="Z6" s="7">
        <f t="shared" si="1"/>
        <v>32.929492039423806</v>
      </c>
    </row>
    <row r="7" spans="1:26" x14ac:dyDescent="0.2">
      <c r="A7" s="5" t="s">
        <v>1732</v>
      </c>
      <c r="B7" s="5" t="s">
        <v>1717</v>
      </c>
      <c r="C7" s="5" t="s">
        <v>1733</v>
      </c>
      <c r="D7" s="5">
        <v>26</v>
      </c>
      <c r="E7" s="5">
        <v>0</v>
      </c>
      <c r="F7" s="5">
        <v>8</v>
      </c>
      <c r="G7" s="5">
        <v>4</v>
      </c>
      <c r="H7" s="5">
        <v>25</v>
      </c>
      <c r="I7" s="5">
        <v>17</v>
      </c>
      <c r="J7" s="5">
        <v>80</v>
      </c>
      <c r="K7" s="5">
        <v>0</v>
      </c>
      <c r="L7" s="5">
        <v>2</v>
      </c>
      <c r="M7" s="5">
        <v>13</v>
      </c>
      <c r="N7" s="5">
        <v>25</v>
      </c>
      <c r="O7" s="5">
        <v>712</v>
      </c>
      <c r="P7" s="5">
        <v>18</v>
      </c>
      <c r="Q7" s="5">
        <v>87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 t="s">
        <v>134</v>
      </c>
      <c r="X7" s="5" t="s">
        <v>6451</v>
      </c>
      <c r="Y7" s="7">
        <f t="shared" si="0"/>
        <v>30.142424242424244</v>
      </c>
      <c r="Z7" s="7">
        <f t="shared" si="1"/>
        <v>35.412579113924053</v>
      </c>
    </row>
    <row r="8" spans="1:26" x14ac:dyDescent="0.2">
      <c r="A8" s="5" t="s">
        <v>1742</v>
      </c>
      <c r="B8" s="5" t="s">
        <v>1717</v>
      </c>
      <c r="C8" s="5" t="s">
        <v>1722</v>
      </c>
      <c r="D8" s="5">
        <v>4</v>
      </c>
      <c r="E8" s="5">
        <v>0</v>
      </c>
      <c r="F8" s="5">
        <v>5</v>
      </c>
      <c r="G8" s="5">
        <v>0</v>
      </c>
      <c r="H8" s="5">
        <v>26</v>
      </c>
      <c r="I8" s="5">
        <v>10</v>
      </c>
      <c r="J8" s="5">
        <v>16</v>
      </c>
      <c r="K8" s="5">
        <v>1</v>
      </c>
      <c r="L8" s="5">
        <v>6</v>
      </c>
      <c r="M8" s="5">
        <v>11</v>
      </c>
      <c r="N8" s="5">
        <v>65</v>
      </c>
      <c r="O8" s="5">
        <v>1227</v>
      </c>
      <c r="P8" s="5">
        <v>21</v>
      </c>
      <c r="Q8" s="5">
        <v>52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 t="s">
        <v>99</v>
      </c>
      <c r="X8" s="5" t="s">
        <v>6452</v>
      </c>
      <c r="Y8" s="7">
        <f t="shared" si="0"/>
        <v>29.690909090909091</v>
      </c>
      <c r="Z8" s="7">
        <f t="shared" si="1"/>
        <v>31.657512116316642</v>
      </c>
    </row>
    <row r="9" spans="1:26" x14ac:dyDescent="0.2">
      <c r="A9" s="5" t="s">
        <v>6453</v>
      </c>
      <c r="B9" s="5" t="s">
        <v>1717</v>
      </c>
      <c r="C9" s="5" t="s">
        <v>1748</v>
      </c>
      <c r="D9" s="5">
        <v>0</v>
      </c>
      <c r="E9" s="5">
        <v>0</v>
      </c>
      <c r="F9" s="5">
        <v>0</v>
      </c>
      <c r="G9" s="5">
        <v>0</v>
      </c>
      <c r="H9" s="5">
        <v>7</v>
      </c>
      <c r="I9" s="5">
        <v>3</v>
      </c>
      <c r="J9" s="5">
        <v>1</v>
      </c>
      <c r="K9" s="5">
        <v>12</v>
      </c>
      <c r="L9" s="5">
        <v>126</v>
      </c>
      <c r="M9" s="5">
        <v>21</v>
      </c>
      <c r="N9" s="5">
        <v>3</v>
      </c>
      <c r="O9" s="5">
        <v>590</v>
      </c>
      <c r="P9" s="5">
        <v>14</v>
      </c>
      <c r="Q9" s="5">
        <v>7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 t="s">
        <v>105</v>
      </c>
      <c r="X9" s="5" t="s">
        <v>873</v>
      </c>
      <c r="Y9" s="7">
        <f t="shared" si="0"/>
        <v>29.115384615384617</v>
      </c>
      <c r="Z9" s="7">
        <f t="shared" si="1"/>
        <v>31.454293628808866</v>
      </c>
    </row>
    <row r="10" spans="1:26" x14ac:dyDescent="0.2">
      <c r="A10" s="5" t="s">
        <v>6454</v>
      </c>
      <c r="B10" s="5" t="s">
        <v>1717</v>
      </c>
      <c r="C10" s="5" t="s">
        <v>4875</v>
      </c>
      <c r="D10" s="5">
        <v>0</v>
      </c>
      <c r="E10" s="5">
        <v>0</v>
      </c>
      <c r="F10" s="5">
        <v>0</v>
      </c>
      <c r="G10" s="5">
        <v>3</v>
      </c>
      <c r="H10" s="5">
        <v>48</v>
      </c>
      <c r="I10" s="5">
        <v>23</v>
      </c>
      <c r="J10" s="5">
        <v>2</v>
      </c>
      <c r="K10" s="5">
        <v>52</v>
      </c>
      <c r="L10" s="5">
        <v>445</v>
      </c>
      <c r="M10" s="5">
        <v>50</v>
      </c>
      <c r="N10" s="5">
        <v>9</v>
      </c>
      <c r="O10" s="5">
        <v>907</v>
      </c>
      <c r="P10" s="5">
        <v>17</v>
      </c>
      <c r="Q10" s="5">
        <v>2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 t="s">
        <v>193</v>
      </c>
      <c r="X10" s="5" t="s">
        <v>6455</v>
      </c>
      <c r="Y10" s="7">
        <f t="shared" si="0"/>
        <v>28.873684210526317</v>
      </c>
      <c r="Z10" s="7">
        <f t="shared" si="1"/>
        <v>29.512253436939631</v>
      </c>
    </row>
    <row r="11" spans="1:26" x14ac:dyDescent="0.2">
      <c r="A11" s="5" t="s">
        <v>4878</v>
      </c>
      <c r="B11" s="5" t="s">
        <v>1717</v>
      </c>
      <c r="C11" s="5" t="s">
        <v>4879</v>
      </c>
      <c r="D11" s="5">
        <v>0</v>
      </c>
      <c r="E11" s="5">
        <v>0</v>
      </c>
      <c r="F11" s="5">
        <v>0</v>
      </c>
      <c r="G11" s="5">
        <v>2</v>
      </c>
      <c r="H11" s="5">
        <v>10</v>
      </c>
      <c r="I11" s="5">
        <v>14</v>
      </c>
      <c r="J11" s="5">
        <v>3</v>
      </c>
      <c r="K11" s="5">
        <v>18</v>
      </c>
      <c r="L11" s="5">
        <v>217</v>
      </c>
      <c r="M11" s="5">
        <v>67</v>
      </c>
      <c r="N11" s="5">
        <v>2</v>
      </c>
      <c r="O11" s="5">
        <v>475</v>
      </c>
      <c r="P11" s="5">
        <v>31</v>
      </c>
      <c r="Q11" s="5">
        <v>5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 t="s">
        <v>88</v>
      </c>
      <c r="X11" s="5" t="s">
        <v>4385</v>
      </c>
      <c r="Y11" s="7">
        <f t="shared" si="0"/>
        <v>28.547619047619047</v>
      </c>
      <c r="Z11" s="7">
        <f t="shared" si="1"/>
        <v>29.776490066225165</v>
      </c>
    </row>
    <row r="12" spans="1:26" x14ac:dyDescent="0.2">
      <c r="A12" s="5" t="s">
        <v>2245</v>
      </c>
      <c r="B12" s="5" t="s">
        <v>1717</v>
      </c>
      <c r="C12" s="5" t="s">
        <v>1724</v>
      </c>
      <c r="D12" s="5">
        <v>0</v>
      </c>
      <c r="E12" s="5">
        <v>1</v>
      </c>
      <c r="F12" s="5">
        <v>0</v>
      </c>
      <c r="G12" s="5">
        <v>2</v>
      </c>
      <c r="H12" s="5">
        <v>7</v>
      </c>
      <c r="I12" s="5">
        <v>15</v>
      </c>
      <c r="J12" s="5">
        <v>3</v>
      </c>
      <c r="K12" s="5">
        <v>27</v>
      </c>
      <c r="L12" s="5">
        <v>173</v>
      </c>
      <c r="M12" s="5">
        <v>68</v>
      </c>
      <c r="N12" s="5">
        <v>3</v>
      </c>
      <c r="O12" s="5">
        <v>693</v>
      </c>
      <c r="P12" s="5">
        <v>25</v>
      </c>
      <c r="Q12" s="5">
        <v>7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 t="s">
        <v>334</v>
      </c>
      <c r="X12" s="5" t="s">
        <v>6456</v>
      </c>
      <c r="Y12" s="7">
        <f t="shared" si="0"/>
        <v>28.04</v>
      </c>
      <c r="Z12" s="7">
        <f t="shared" si="1"/>
        <v>28.418918918918916</v>
      </c>
    </row>
    <row r="13" spans="1:26" x14ac:dyDescent="0.2">
      <c r="A13" s="5" t="s">
        <v>1852</v>
      </c>
      <c r="B13" s="5" t="s">
        <v>1717</v>
      </c>
      <c r="C13" s="5" t="s">
        <v>1748</v>
      </c>
      <c r="D13" s="5">
        <v>2</v>
      </c>
      <c r="E13" s="5">
        <v>0</v>
      </c>
      <c r="F13" s="5">
        <v>9</v>
      </c>
      <c r="G13" s="5">
        <v>4</v>
      </c>
      <c r="H13" s="5">
        <v>49</v>
      </c>
      <c r="I13" s="5">
        <v>22</v>
      </c>
      <c r="J13" s="5">
        <v>14</v>
      </c>
      <c r="K13" s="5">
        <v>7</v>
      </c>
      <c r="L13" s="5">
        <v>112</v>
      </c>
      <c r="M13" s="5">
        <v>45</v>
      </c>
      <c r="N13" s="5">
        <v>61</v>
      </c>
      <c r="O13" s="5">
        <v>1244</v>
      </c>
      <c r="P13" s="5">
        <v>47</v>
      </c>
      <c r="Q13" s="5">
        <v>28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 t="s">
        <v>40</v>
      </c>
      <c r="X13" s="5" t="s">
        <v>261</v>
      </c>
      <c r="Y13" s="7">
        <f t="shared" si="0"/>
        <v>28.029032258064515</v>
      </c>
      <c r="Z13" s="7">
        <f t="shared" si="1"/>
        <v>28.200865488640463</v>
      </c>
    </row>
    <row r="14" spans="1:26" x14ac:dyDescent="0.2">
      <c r="A14" s="5" t="s">
        <v>1726</v>
      </c>
      <c r="B14" s="5" t="s">
        <v>1717</v>
      </c>
      <c r="C14" s="5" t="s">
        <v>1727</v>
      </c>
      <c r="D14" s="5">
        <v>5</v>
      </c>
      <c r="E14" s="5">
        <v>0</v>
      </c>
      <c r="F14" s="5">
        <v>5</v>
      </c>
      <c r="G14" s="5">
        <v>3</v>
      </c>
      <c r="H14" s="5">
        <v>48</v>
      </c>
      <c r="I14" s="5">
        <v>26</v>
      </c>
      <c r="J14" s="5">
        <v>55</v>
      </c>
      <c r="K14" s="5">
        <v>2</v>
      </c>
      <c r="L14" s="5">
        <v>15</v>
      </c>
      <c r="M14" s="5">
        <v>17</v>
      </c>
      <c r="N14" s="5">
        <v>53</v>
      </c>
      <c r="O14" s="5">
        <v>1268</v>
      </c>
      <c r="P14" s="5">
        <v>49</v>
      </c>
      <c r="Q14" s="5">
        <v>109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 t="s">
        <v>42</v>
      </c>
      <c r="X14" s="5" t="s">
        <v>6457</v>
      </c>
      <c r="Y14" s="7">
        <f t="shared" si="0"/>
        <v>27.994285714285713</v>
      </c>
      <c r="Z14" s="7">
        <f t="shared" si="1"/>
        <v>31.583810888252149</v>
      </c>
    </row>
    <row r="15" spans="1:26" x14ac:dyDescent="0.2">
      <c r="A15" s="5" t="s">
        <v>1904</v>
      </c>
      <c r="B15" s="5" t="s">
        <v>1717</v>
      </c>
      <c r="C15" s="5" t="s">
        <v>1720</v>
      </c>
      <c r="D15" s="5">
        <v>3</v>
      </c>
      <c r="E15" s="5">
        <v>1</v>
      </c>
      <c r="F15" s="5">
        <v>18</v>
      </c>
      <c r="G15" s="5">
        <v>11</v>
      </c>
      <c r="H15" s="5">
        <v>36</v>
      </c>
      <c r="I15" s="5">
        <v>28</v>
      </c>
      <c r="J15" s="5">
        <v>27</v>
      </c>
      <c r="K15" s="5">
        <v>5</v>
      </c>
      <c r="L15" s="5">
        <v>34</v>
      </c>
      <c r="M15" s="5">
        <v>24</v>
      </c>
      <c r="N15" s="5">
        <v>75</v>
      </c>
      <c r="O15" s="5">
        <v>2240</v>
      </c>
      <c r="P15" s="5">
        <v>73</v>
      </c>
      <c r="Q15" s="5">
        <v>36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 t="s">
        <v>28</v>
      </c>
      <c r="X15" s="5" t="s">
        <v>6458</v>
      </c>
      <c r="Y15" s="7">
        <f t="shared" si="0"/>
        <v>27.882352941176471</v>
      </c>
      <c r="Z15" s="7">
        <f t="shared" si="1"/>
        <v>29.58391123439667</v>
      </c>
    </row>
    <row r="16" spans="1:26" x14ac:dyDescent="0.2">
      <c r="A16" s="5" t="s">
        <v>1782</v>
      </c>
      <c r="B16" s="5" t="s">
        <v>1717</v>
      </c>
      <c r="C16" s="5" t="s">
        <v>1768</v>
      </c>
      <c r="D16" s="5">
        <v>0</v>
      </c>
      <c r="E16" s="5">
        <v>0</v>
      </c>
      <c r="F16" s="5">
        <v>0</v>
      </c>
      <c r="G16" s="5">
        <v>6</v>
      </c>
      <c r="H16" s="5">
        <v>12</v>
      </c>
      <c r="I16" s="5">
        <v>29</v>
      </c>
      <c r="J16" s="5">
        <v>2</v>
      </c>
      <c r="K16" s="5">
        <v>40</v>
      </c>
      <c r="L16" s="5">
        <v>383</v>
      </c>
      <c r="M16" s="5">
        <v>101</v>
      </c>
      <c r="N16" s="5">
        <v>6</v>
      </c>
      <c r="O16" s="5">
        <v>1510</v>
      </c>
      <c r="P16" s="5">
        <v>31</v>
      </c>
      <c r="Q16" s="5">
        <v>4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 t="s">
        <v>96</v>
      </c>
      <c r="X16" s="5" t="s">
        <v>565</v>
      </c>
      <c r="Y16" s="7">
        <f t="shared" si="0"/>
        <v>27.810810810810811</v>
      </c>
      <c r="Z16" s="7">
        <f t="shared" si="1"/>
        <v>27.810810810810811</v>
      </c>
    </row>
    <row r="17" spans="1:26" x14ac:dyDescent="0.2">
      <c r="A17" s="5" t="s">
        <v>1765</v>
      </c>
      <c r="B17" s="5" t="s">
        <v>1717</v>
      </c>
      <c r="C17" s="5" t="s">
        <v>1718</v>
      </c>
      <c r="D17" s="5">
        <v>0</v>
      </c>
      <c r="E17" s="5">
        <v>0</v>
      </c>
      <c r="F17" s="5">
        <v>0</v>
      </c>
      <c r="G17" s="5">
        <v>3</v>
      </c>
      <c r="H17" s="5">
        <v>29</v>
      </c>
      <c r="I17" s="5">
        <v>26</v>
      </c>
      <c r="J17" s="5">
        <v>2</v>
      </c>
      <c r="K17" s="5">
        <v>6</v>
      </c>
      <c r="L17" s="5">
        <v>175</v>
      </c>
      <c r="M17" s="5">
        <v>70</v>
      </c>
      <c r="N17" s="5">
        <v>5</v>
      </c>
      <c r="O17" s="5">
        <v>980</v>
      </c>
      <c r="P17" s="5">
        <v>41</v>
      </c>
      <c r="Q17" s="5">
        <v>16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 t="s">
        <v>99</v>
      </c>
      <c r="X17" s="5" t="s">
        <v>6459</v>
      </c>
      <c r="Y17" s="7">
        <f t="shared" si="0"/>
        <v>27.795454545454547</v>
      </c>
      <c r="Z17" s="7">
        <f t="shared" si="1"/>
        <v>29.336353944562898</v>
      </c>
    </row>
    <row r="18" spans="1:26" x14ac:dyDescent="0.2">
      <c r="A18" s="5" t="s">
        <v>1811</v>
      </c>
      <c r="B18" s="5" t="s">
        <v>1717</v>
      </c>
      <c r="C18" s="5" t="s">
        <v>1727</v>
      </c>
      <c r="D18" s="5">
        <v>7</v>
      </c>
      <c r="E18" s="5">
        <v>0</v>
      </c>
      <c r="F18" s="5">
        <v>7</v>
      </c>
      <c r="G18" s="5">
        <v>5</v>
      </c>
      <c r="H18" s="5">
        <v>93</v>
      </c>
      <c r="I18" s="5">
        <v>45</v>
      </c>
      <c r="J18" s="5">
        <v>45</v>
      </c>
      <c r="K18" s="5">
        <v>2</v>
      </c>
      <c r="L18" s="5">
        <v>15</v>
      </c>
      <c r="M18" s="5">
        <v>17</v>
      </c>
      <c r="N18" s="5">
        <v>68</v>
      </c>
      <c r="O18" s="5">
        <v>909</v>
      </c>
      <c r="P18" s="5">
        <v>30</v>
      </c>
      <c r="Q18" s="5">
        <v>103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 t="s">
        <v>42</v>
      </c>
      <c r="X18" s="5" t="s">
        <v>6460</v>
      </c>
      <c r="Y18" s="7">
        <f t="shared" si="0"/>
        <v>27.74</v>
      </c>
      <c r="Z18" s="7">
        <f t="shared" si="1"/>
        <v>28.677715786019036</v>
      </c>
    </row>
    <row r="19" spans="1:26" x14ac:dyDescent="0.2">
      <c r="A19" s="5" t="s">
        <v>3613</v>
      </c>
      <c r="B19" s="5" t="s">
        <v>1717</v>
      </c>
      <c r="C19" s="5" t="s">
        <v>6461</v>
      </c>
      <c r="D19" s="5">
        <v>1</v>
      </c>
      <c r="E19" s="5">
        <v>0</v>
      </c>
      <c r="F19" s="5">
        <v>0</v>
      </c>
      <c r="G19" s="5">
        <v>1</v>
      </c>
      <c r="H19" s="5">
        <v>10</v>
      </c>
      <c r="I19" s="5">
        <v>15</v>
      </c>
      <c r="J19" s="5">
        <v>7</v>
      </c>
      <c r="K19" s="5">
        <v>36</v>
      </c>
      <c r="L19" s="5">
        <v>365</v>
      </c>
      <c r="M19" s="5">
        <v>69</v>
      </c>
      <c r="N19" s="5">
        <v>17</v>
      </c>
      <c r="O19" s="5">
        <v>587</v>
      </c>
      <c r="P19" s="5">
        <v>30</v>
      </c>
      <c r="Q19" s="5">
        <v>8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 t="s">
        <v>42</v>
      </c>
      <c r="X19" s="5" t="s">
        <v>1744</v>
      </c>
      <c r="Y19" s="7">
        <f t="shared" si="0"/>
        <v>27.648571428571429</v>
      </c>
      <c r="Z19" s="7">
        <f t="shared" si="1"/>
        <v>28.886567164179105</v>
      </c>
    </row>
    <row r="20" spans="1:26" x14ac:dyDescent="0.2">
      <c r="A20" s="5" t="s">
        <v>1829</v>
      </c>
      <c r="B20" s="5" t="s">
        <v>1717</v>
      </c>
      <c r="C20" s="5" t="s">
        <v>1733</v>
      </c>
      <c r="D20" s="5">
        <v>1</v>
      </c>
      <c r="E20" s="5">
        <v>0</v>
      </c>
      <c r="F20" s="5">
        <v>3</v>
      </c>
      <c r="G20" s="5">
        <v>1</v>
      </c>
      <c r="H20" s="5">
        <v>9</v>
      </c>
      <c r="I20" s="5">
        <v>11</v>
      </c>
      <c r="J20" s="5">
        <v>2</v>
      </c>
      <c r="K20" s="5">
        <v>8</v>
      </c>
      <c r="L20" s="5">
        <v>91</v>
      </c>
      <c r="M20" s="5">
        <v>77</v>
      </c>
      <c r="N20" s="5">
        <v>23</v>
      </c>
      <c r="O20" s="5">
        <v>1089</v>
      </c>
      <c r="P20" s="5">
        <v>47</v>
      </c>
      <c r="Q20" s="5">
        <v>24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 t="s">
        <v>145</v>
      </c>
      <c r="X20" s="5" t="s">
        <v>4971</v>
      </c>
      <c r="Y20" s="7">
        <f t="shared" si="0"/>
        <v>26.952173913043477</v>
      </c>
      <c r="Z20" s="7">
        <f t="shared" si="1"/>
        <v>27.122508507535247</v>
      </c>
    </row>
    <row r="21" spans="1:26" x14ac:dyDescent="0.2">
      <c r="A21" s="5" t="s">
        <v>3332</v>
      </c>
      <c r="B21" s="5" t="s">
        <v>1717</v>
      </c>
      <c r="C21" s="5" t="s">
        <v>1727</v>
      </c>
      <c r="D21" s="5">
        <v>1</v>
      </c>
      <c r="E21" s="5">
        <v>0</v>
      </c>
      <c r="F21" s="5">
        <v>0</v>
      </c>
      <c r="G21" s="5">
        <v>8</v>
      </c>
      <c r="H21" s="5">
        <v>17</v>
      </c>
      <c r="I21" s="5">
        <v>24</v>
      </c>
      <c r="J21" s="5">
        <v>3</v>
      </c>
      <c r="K21" s="5">
        <v>40</v>
      </c>
      <c r="L21" s="5">
        <v>319</v>
      </c>
      <c r="M21" s="5">
        <v>55</v>
      </c>
      <c r="N21" s="5">
        <v>5</v>
      </c>
      <c r="O21" s="5">
        <v>1514</v>
      </c>
      <c r="P21" s="5">
        <v>34</v>
      </c>
      <c r="Q21" s="5">
        <v>3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 t="s">
        <v>134</v>
      </c>
      <c r="X21" s="5" t="s">
        <v>121</v>
      </c>
      <c r="Y21" s="7">
        <f t="shared" si="0"/>
        <v>26.951515151515149</v>
      </c>
      <c r="Z21" s="7">
        <f t="shared" si="1"/>
        <v>26.951515151515149</v>
      </c>
    </row>
    <row r="22" spans="1:26" x14ac:dyDescent="0.2">
      <c r="A22" s="5" t="s">
        <v>1895</v>
      </c>
      <c r="B22" s="5" t="s">
        <v>1717</v>
      </c>
      <c r="C22" s="5" t="s">
        <v>1754</v>
      </c>
      <c r="D22" s="5">
        <v>1</v>
      </c>
      <c r="E22" s="5">
        <v>0</v>
      </c>
      <c r="F22" s="5">
        <v>3</v>
      </c>
      <c r="G22" s="5">
        <v>6</v>
      </c>
      <c r="H22" s="5">
        <v>22</v>
      </c>
      <c r="I22" s="5">
        <v>18</v>
      </c>
      <c r="J22" s="5">
        <v>6</v>
      </c>
      <c r="K22" s="5">
        <v>16</v>
      </c>
      <c r="L22" s="5">
        <v>210</v>
      </c>
      <c r="M22" s="5">
        <v>34</v>
      </c>
      <c r="N22" s="5">
        <v>7</v>
      </c>
      <c r="O22" s="5">
        <v>522</v>
      </c>
      <c r="P22" s="5">
        <v>31</v>
      </c>
      <c r="Q22" s="5">
        <v>3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 t="s">
        <v>99</v>
      </c>
      <c r="X22" s="5" t="s">
        <v>1762</v>
      </c>
      <c r="Y22" s="7">
        <f t="shared" si="0"/>
        <v>26.463636363636365</v>
      </c>
      <c r="Z22" s="7">
        <f t="shared" si="1"/>
        <v>28.292656587473001</v>
      </c>
    </row>
    <row r="23" spans="1:26" x14ac:dyDescent="0.2">
      <c r="A23" s="5" t="s">
        <v>1975</v>
      </c>
      <c r="B23" s="5" t="s">
        <v>1717</v>
      </c>
      <c r="C23" s="5" t="s">
        <v>1736</v>
      </c>
      <c r="D23" s="5">
        <v>5</v>
      </c>
      <c r="E23" s="5">
        <v>1</v>
      </c>
      <c r="F23" s="5">
        <v>3</v>
      </c>
      <c r="G23" s="5">
        <v>4</v>
      </c>
      <c r="H23" s="5">
        <v>32</v>
      </c>
      <c r="I23" s="5">
        <v>47</v>
      </c>
      <c r="J23" s="5">
        <v>19</v>
      </c>
      <c r="K23" s="5">
        <v>14</v>
      </c>
      <c r="L23" s="5">
        <v>90</v>
      </c>
      <c r="M23" s="5">
        <v>82</v>
      </c>
      <c r="N23" s="5">
        <v>11</v>
      </c>
      <c r="O23" s="5">
        <v>625</v>
      </c>
      <c r="P23" s="5">
        <v>65</v>
      </c>
      <c r="Q23" s="5">
        <v>3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 t="s">
        <v>263</v>
      </c>
      <c r="X23" s="5" t="s">
        <v>5314</v>
      </c>
      <c r="Y23" s="7">
        <f t="shared" si="0"/>
        <v>25.520833333333332</v>
      </c>
      <c r="Z23" s="7">
        <f t="shared" si="1"/>
        <v>26.54068367838228</v>
      </c>
    </row>
    <row r="24" spans="1:26" x14ac:dyDescent="0.2">
      <c r="A24" s="5" t="s">
        <v>1504</v>
      </c>
      <c r="B24" s="5" t="s">
        <v>1717</v>
      </c>
      <c r="C24" s="5" t="s">
        <v>1795</v>
      </c>
      <c r="D24" s="5">
        <v>4</v>
      </c>
      <c r="E24" s="5">
        <v>0</v>
      </c>
      <c r="F24" s="5">
        <v>1</v>
      </c>
      <c r="G24" s="5">
        <v>2</v>
      </c>
      <c r="H24" s="5">
        <v>32</v>
      </c>
      <c r="I24" s="5">
        <v>7</v>
      </c>
      <c r="J24" s="5">
        <v>13</v>
      </c>
      <c r="K24" s="5">
        <v>1</v>
      </c>
      <c r="L24" s="5">
        <v>2</v>
      </c>
      <c r="M24" s="5">
        <v>14</v>
      </c>
      <c r="N24" s="5">
        <v>25</v>
      </c>
      <c r="O24" s="5">
        <v>469</v>
      </c>
      <c r="P24" s="5">
        <v>17</v>
      </c>
      <c r="Q24" s="5">
        <v>44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 t="s">
        <v>172</v>
      </c>
      <c r="X24" s="5" t="s">
        <v>6462</v>
      </c>
      <c r="Y24" s="7">
        <f t="shared" si="0"/>
        <v>25.493749999999999</v>
      </c>
      <c r="Z24" s="7">
        <f t="shared" si="1"/>
        <v>30.516209476309225</v>
      </c>
    </row>
    <row r="25" spans="1:26" x14ac:dyDescent="0.2">
      <c r="A25" s="5" t="s">
        <v>2070</v>
      </c>
      <c r="B25" s="5" t="s">
        <v>1717</v>
      </c>
      <c r="C25" s="5" t="s">
        <v>4875</v>
      </c>
      <c r="D25" s="5">
        <v>0</v>
      </c>
      <c r="E25" s="5">
        <v>0</v>
      </c>
      <c r="F25" s="5">
        <v>4</v>
      </c>
      <c r="G25" s="5">
        <v>2</v>
      </c>
      <c r="H25" s="5">
        <v>47</v>
      </c>
      <c r="I25" s="5">
        <v>17</v>
      </c>
      <c r="J25" s="5">
        <v>6</v>
      </c>
      <c r="K25" s="5">
        <v>13</v>
      </c>
      <c r="L25" s="5">
        <v>179</v>
      </c>
      <c r="M25" s="5">
        <v>82</v>
      </c>
      <c r="N25" s="5">
        <v>59</v>
      </c>
      <c r="O25" s="5">
        <v>971</v>
      </c>
      <c r="P25" s="5">
        <v>57</v>
      </c>
      <c r="Q25" s="5">
        <v>26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 t="s">
        <v>193</v>
      </c>
      <c r="X25" s="5" t="s">
        <v>6463</v>
      </c>
      <c r="Y25" s="7">
        <f t="shared" si="0"/>
        <v>25.38421052631579</v>
      </c>
      <c r="Z25" s="7">
        <f t="shared" si="1"/>
        <v>25.421376281112739</v>
      </c>
    </row>
    <row r="26" spans="1:26" x14ac:dyDescent="0.2">
      <c r="A26" s="5" t="s">
        <v>2085</v>
      </c>
      <c r="B26" s="5" t="s">
        <v>1717</v>
      </c>
      <c r="C26" s="5" t="s">
        <v>3296</v>
      </c>
      <c r="D26" s="5">
        <v>0</v>
      </c>
      <c r="E26" s="5">
        <v>1</v>
      </c>
      <c r="F26" s="5">
        <v>3</v>
      </c>
      <c r="G26" s="5">
        <v>1</v>
      </c>
      <c r="H26" s="5">
        <v>45</v>
      </c>
      <c r="I26" s="5">
        <v>13</v>
      </c>
      <c r="J26" s="5">
        <v>12</v>
      </c>
      <c r="K26" s="5">
        <v>9</v>
      </c>
      <c r="L26" s="5">
        <v>38</v>
      </c>
      <c r="M26" s="5">
        <v>38</v>
      </c>
      <c r="N26" s="5">
        <v>33</v>
      </c>
      <c r="O26" s="5">
        <v>1383</v>
      </c>
      <c r="P26" s="5">
        <v>47</v>
      </c>
      <c r="Q26" s="5">
        <v>61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 t="s">
        <v>93</v>
      </c>
      <c r="X26" s="5" t="s">
        <v>4895</v>
      </c>
      <c r="Y26" s="7">
        <f t="shared" si="0"/>
        <v>25.224999999999998</v>
      </c>
      <c r="Z26" s="7">
        <f t="shared" si="1"/>
        <v>26.127003699136864</v>
      </c>
    </row>
    <row r="27" spans="1:26" x14ac:dyDescent="0.2">
      <c r="A27" s="5" t="s">
        <v>1723</v>
      </c>
      <c r="B27" s="5" t="s">
        <v>1717</v>
      </c>
      <c r="C27" s="5" t="s">
        <v>1724</v>
      </c>
      <c r="D27" s="5">
        <v>21</v>
      </c>
      <c r="E27" s="5">
        <v>0</v>
      </c>
      <c r="F27" s="5">
        <v>4</v>
      </c>
      <c r="G27" s="5">
        <v>4</v>
      </c>
      <c r="H27" s="5">
        <v>44</v>
      </c>
      <c r="I27" s="5">
        <v>33</v>
      </c>
      <c r="J27" s="5">
        <v>65</v>
      </c>
      <c r="K27" s="5">
        <v>4</v>
      </c>
      <c r="L27" s="5">
        <v>23</v>
      </c>
      <c r="M27" s="5">
        <v>17</v>
      </c>
      <c r="N27" s="5">
        <v>23</v>
      </c>
      <c r="O27" s="5">
        <v>644</v>
      </c>
      <c r="P27" s="5">
        <v>30</v>
      </c>
      <c r="Q27" s="5">
        <v>50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 t="s">
        <v>28</v>
      </c>
      <c r="X27" s="5" t="s">
        <v>3964</v>
      </c>
      <c r="Y27" s="7">
        <f t="shared" si="0"/>
        <v>25.21764705882353</v>
      </c>
      <c r="Z27" s="7">
        <f t="shared" si="1"/>
        <v>29.805330243337195</v>
      </c>
    </row>
    <row r="28" spans="1:26" x14ac:dyDescent="0.2">
      <c r="A28" s="5" t="s">
        <v>1846</v>
      </c>
      <c r="B28" s="5" t="s">
        <v>1717</v>
      </c>
      <c r="C28" s="5" t="s">
        <v>1724</v>
      </c>
      <c r="D28" s="5">
        <v>0</v>
      </c>
      <c r="E28" s="5">
        <v>0</v>
      </c>
      <c r="F28" s="5">
        <v>0</v>
      </c>
      <c r="G28" s="5">
        <v>2</v>
      </c>
      <c r="H28" s="5">
        <v>3</v>
      </c>
      <c r="I28" s="5">
        <v>10</v>
      </c>
      <c r="J28" s="5">
        <v>2</v>
      </c>
      <c r="K28" s="5">
        <v>6</v>
      </c>
      <c r="L28" s="5">
        <v>85</v>
      </c>
      <c r="M28" s="5">
        <v>34</v>
      </c>
      <c r="N28" s="5">
        <v>4</v>
      </c>
      <c r="O28" s="5">
        <v>399</v>
      </c>
      <c r="P28" s="5">
        <v>14</v>
      </c>
      <c r="Q28" s="5">
        <v>8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 t="s">
        <v>458</v>
      </c>
      <c r="X28" s="5" t="s">
        <v>505</v>
      </c>
      <c r="Y28" s="7">
        <f t="shared" si="0"/>
        <v>25.127272727272725</v>
      </c>
      <c r="Z28" s="7">
        <f t="shared" si="1"/>
        <v>25.127272727272725</v>
      </c>
    </row>
    <row r="29" spans="1:26" x14ac:dyDescent="0.2">
      <c r="A29" s="5" t="s">
        <v>3320</v>
      </c>
      <c r="B29" s="5" t="s">
        <v>1717</v>
      </c>
      <c r="C29" s="5" t="s">
        <v>3296</v>
      </c>
      <c r="D29" s="5">
        <v>1</v>
      </c>
      <c r="E29" s="5">
        <v>0</v>
      </c>
      <c r="F29" s="5">
        <v>0</v>
      </c>
      <c r="G29" s="5">
        <v>6</v>
      </c>
      <c r="H29" s="5">
        <v>35</v>
      </c>
      <c r="I29" s="5">
        <v>21</v>
      </c>
      <c r="J29" s="5">
        <v>2</v>
      </c>
      <c r="K29" s="5">
        <v>16</v>
      </c>
      <c r="L29" s="5">
        <v>150</v>
      </c>
      <c r="M29" s="5">
        <v>66</v>
      </c>
      <c r="N29" s="5">
        <v>6</v>
      </c>
      <c r="O29" s="5">
        <v>751</v>
      </c>
      <c r="P29" s="5">
        <v>38</v>
      </c>
      <c r="Q29" s="5">
        <v>10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 t="s">
        <v>145</v>
      </c>
      <c r="X29" s="5" t="s">
        <v>6464</v>
      </c>
      <c r="Y29" s="7">
        <f t="shared" si="0"/>
        <v>25.091304347826089</v>
      </c>
      <c r="Z29" s="7">
        <f t="shared" si="1"/>
        <v>25.840298507462688</v>
      </c>
    </row>
    <row r="30" spans="1:26" x14ac:dyDescent="0.2">
      <c r="A30" s="5" t="s">
        <v>1820</v>
      </c>
      <c r="B30" s="5" t="s">
        <v>1717</v>
      </c>
      <c r="C30" s="5" t="s">
        <v>1733</v>
      </c>
      <c r="D30" s="5">
        <v>10</v>
      </c>
      <c r="E30" s="5">
        <v>0</v>
      </c>
      <c r="F30" s="5">
        <v>1</v>
      </c>
      <c r="G30" s="5">
        <v>5</v>
      </c>
      <c r="H30" s="5">
        <v>18</v>
      </c>
      <c r="I30" s="5">
        <v>32</v>
      </c>
      <c r="J30" s="5">
        <v>37</v>
      </c>
      <c r="K30" s="5">
        <v>5</v>
      </c>
      <c r="L30" s="5">
        <v>23</v>
      </c>
      <c r="M30" s="5">
        <v>16</v>
      </c>
      <c r="N30" s="5">
        <v>32</v>
      </c>
      <c r="O30" s="5">
        <v>2097</v>
      </c>
      <c r="P30" s="5">
        <v>23</v>
      </c>
      <c r="Q30" s="5">
        <v>51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 t="s">
        <v>37</v>
      </c>
      <c r="X30" s="5" t="s">
        <v>4588</v>
      </c>
      <c r="Y30" s="7">
        <f t="shared" si="0"/>
        <v>25.07586206896552</v>
      </c>
      <c r="Z30" s="7">
        <f t="shared" si="1"/>
        <v>27.814704632384192</v>
      </c>
    </row>
    <row r="31" spans="1:26" x14ac:dyDescent="0.2">
      <c r="A31" s="5" t="s">
        <v>1741</v>
      </c>
      <c r="B31" s="5" t="s">
        <v>1717</v>
      </c>
      <c r="C31" s="5" t="s">
        <v>1720</v>
      </c>
      <c r="D31" s="5">
        <v>20</v>
      </c>
      <c r="E31" s="5">
        <v>0</v>
      </c>
      <c r="F31" s="5">
        <v>3</v>
      </c>
      <c r="G31" s="5">
        <v>8</v>
      </c>
      <c r="H31" s="5">
        <v>25</v>
      </c>
      <c r="I31" s="5">
        <v>31</v>
      </c>
      <c r="J31" s="5">
        <v>49</v>
      </c>
      <c r="K31" s="5">
        <v>1</v>
      </c>
      <c r="L31" s="5">
        <v>21</v>
      </c>
      <c r="M31" s="5">
        <v>5</v>
      </c>
      <c r="N31" s="5">
        <v>38</v>
      </c>
      <c r="O31" s="5">
        <v>549</v>
      </c>
      <c r="P31" s="5">
        <v>12</v>
      </c>
      <c r="Q31" s="5">
        <v>28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 t="s">
        <v>111</v>
      </c>
      <c r="X31" s="5" t="s">
        <v>5949</v>
      </c>
      <c r="Y31" s="7">
        <f t="shared" si="0"/>
        <v>24.996153846153845</v>
      </c>
      <c r="Z31" s="7">
        <f t="shared" si="1"/>
        <v>28.27017883035283</v>
      </c>
    </row>
    <row r="32" spans="1:26" x14ac:dyDescent="0.2">
      <c r="A32" s="5" t="s">
        <v>1853</v>
      </c>
      <c r="B32" s="5" t="s">
        <v>1717</v>
      </c>
      <c r="C32" s="5" t="s">
        <v>1748</v>
      </c>
      <c r="D32" s="5">
        <v>1</v>
      </c>
      <c r="E32" s="5">
        <v>0</v>
      </c>
      <c r="F32" s="5">
        <v>0</v>
      </c>
      <c r="G32" s="5">
        <v>1</v>
      </c>
      <c r="H32" s="5">
        <v>10</v>
      </c>
      <c r="I32" s="5">
        <v>6</v>
      </c>
      <c r="J32" s="5">
        <v>1</v>
      </c>
      <c r="K32" s="5">
        <v>25</v>
      </c>
      <c r="L32" s="5">
        <v>150</v>
      </c>
      <c r="M32" s="5">
        <v>35</v>
      </c>
      <c r="N32" s="5">
        <v>4</v>
      </c>
      <c r="O32" s="5">
        <v>907</v>
      </c>
      <c r="P32" s="5">
        <v>27</v>
      </c>
      <c r="Q32" s="5">
        <v>22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 t="s">
        <v>145</v>
      </c>
      <c r="X32" s="5" t="s">
        <v>5923</v>
      </c>
      <c r="Y32" s="7">
        <f t="shared" si="0"/>
        <v>24.791304347826088</v>
      </c>
      <c r="Z32" s="7">
        <f t="shared" si="1"/>
        <v>25.118942731277535</v>
      </c>
    </row>
    <row r="33" spans="1:26" x14ac:dyDescent="0.2">
      <c r="A33" s="5" t="s">
        <v>1767</v>
      </c>
      <c r="B33" s="5" t="s">
        <v>1717</v>
      </c>
      <c r="C33" s="5" t="s">
        <v>1768</v>
      </c>
      <c r="D33" s="5">
        <v>7</v>
      </c>
      <c r="E33" s="5">
        <v>0</v>
      </c>
      <c r="F33" s="5">
        <v>10</v>
      </c>
      <c r="G33" s="5">
        <v>2</v>
      </c>
      <c r="H33" s="5">
        <v>40</v>
      </c>
      <c r="I33" s="5">
        <v>23</v>
      </c>
      <c r="J33" s="5">
        <v>34</v>
      </c>
      <c r="K33" s="5">
        <v>6</v>
      </c>
      <c r="L33" s="5">
        <v>24</v>
      </c>
      <c r="M33" s="5">
        <v>41</v>
      </c>
      <c r="N33" s="5">
        <v>63</v>
      </c>
      <c r="O33" s="5">
        <v>962</v>
      </c>
      <c r="P33" s="5">
        <v>24</v>
      </c>
      <c r="Q33" s="5">
        <v>31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 t="s">
        <v>63</v>
      </c>
      <c r="X33" s="5" t="s">
        <v>2447</v>
      </c>
      <c r="Y33" s="7">
        <f t="shared" si="0"/>
        <v>24.709375000000001</v>
      </c>
      <c r="Z33" s="7">
        <f t="shared" si="1"/>
        <v>26.533557046979865</v>
      </c>
    </row>
    <row r="34" spans="1:26" x14ac:dyDescent="0.2">
      <c r="A34" s="5" t="s">
        <v>1908</v>
      </c>
      <c r="B34" s="5" t="s">
        <v>1717</v>
      </c>
      <c r="C34" s="5" t="s">
        <v>1777</v>
      </c>
      <c r="D34" s="5">
        <v>2</v>
      </c>
      <c r="E34" s="5">
        <v>1</v>
      </c>
      <c r="F34" s="5">
        <v>2</v>
      </c>
      <c r="G34" s="5">
        <v>1</v>
      </c>
      <c r="H34" s="5">
        <v>13</v>
      </c>
      <c r="I34" s="5">
        <v>29</v>
      </c>
      <c r="J34" s="5">
        <v>10</v>
      </c>
      <c r="K34" s="5">
        <v>48</v>
      </c>
      <c r="L34" s="5">
        <v>265</v>
      </c>
      <c r="M34" s="5">
        <v>96</v>
      </c>
      <c r="N34" s="5">
        <v>4</v>
      </c>
      <c r="O34" s="5">
        <v>686</v>
      </c>
      <c r="P34" s="5">
        <v>45</v>
      </c>
      <c r="Q34" s="5">
        <v>17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 t="s">
        <v>96</v>
      </c>
      <c r="X34" s="5" t="s">
        <v>6449</v>
      </c>
      <c r="Y34" s="7">
        <f t="shared" si="0"/>
        <v>24.67837837837838</v>
      </c>
      <c r="Z34" s="7">
        <f t="shared" si="1"/>
        <v>25.016438356164386</v>
      </c>
    </row>
    <row r="35" spans="1:26" x14ac:dyDescent="0.2">
      <c r="A35" s="5" t="s">
        <v>1753</v>
      </c>
      <c r="B35" s="5" t="s">
        <v>1717</v>
      </c>
      <c r="C35" s="5" t="s">
        <v>1754</v>
      </c>
      <c r="D35" s="5">
        <v>1</v>
      </c>
      <c r="E35" s="5">
        <v>0</v>
      </c>
      <c r="F35" s="5">
        <v>0</v>
      </c>
      <c r="G35" s="5">
        <v>10</v>
      </c>
      <c r="H35" s="5">
        <v>35</v>
      </c>
      <c r="I35" s="5">
        <v>30</v>
      </c>
      <c r="J35" s="5">
        <v>2</v>
      </c>
      <c r="K35" s="5">
        <v>31</v>
      </c>
      <c r="L35" s="5">
        <v>284</v>
      </c>
      <c r="M35" s="5">
        <v>48</v>
      </c>
      <c r="N35" s="5">
        <v>8</v>
      </c>
      <c r="O35" s="5">
        <v>705</v>
      </c>
      <c r="P35" s="5">
        <v>34</v>
      </c>
      <c r="Q35" s="5">
        <v>4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 t="s">
        <v>31</v>
      </c>
      <c r="X35" s="5" t="s">
        <v>4440</v>
      </c>
      <c r="Y35" s="7">
        <f t="shared" si="0"/>
        <v>24.65</v>
      </c>
      <c r="Z35" s="7">
        <f t="shared" si="1"/>
        <v>26.600719424460429</v>
      </c>
    </row>
    <row r="36" spans="1:26" x14ac:dyDescent="0.2">
      <c r="A36" s="5" t="s">
        <v>3329</v>
      </c>
      <c r="B36" s="5" t="s">
        <v>1717</v>
      </c>
      <c r="C36" s="5" t="s">
        <v>3296</v>
      </c>
      <c r="D36" s="5">
        <v>1</v>
      </c>
      <c r="E36" s="5">
        <v>1</v>
      </c>
      <c r="F36" s="5">
        <v>2</v>
      </c>
      <c r="G36" s="5">
        <v>9</v>
      </c>
      <c r="H36" s="5">
        <v>18</v>
      </c>
      <c r="I36" s="5">
        <v>19</v>
      </c>
      <c r="J36" s="5">
        <v>9</v>
      </c>
      <c r="K36" s="5">
        <v>23</v>
      </c>
      <c r="L36" s="5">
        <v>206</v>
      </c>
      <c r="M36" s="5">
        <v>48</v>
      </c>
      <c r="N36" s="5">
        <v>4</v>
      </c>
      <c r="O36" s="5">
        <v>690</v>
      </c>
      <c r="P36" s="5">
        <v>34</v>
      </c>
      <c r="Q36" s="5">
        <v>9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 t="s">
        <v>116</v>
      </c>
      <c r="X36" s="5" t="s">
        <v>270</v>
      </c>
      <c r="Y36" s="7">
        <f t="shared" si="0"/>
        <v>24.64</v>
      </c>
      <c r="Z36" s="7">
        <f t="shared" si="1"/>
        <v>27.77555110220441</v>
      </c>
    </row>
    <row r="37" spans="1:26" x14ac:dyDescent="0.2">
      <c r="A37" s="5" t="s">
        <v>4948</v>
      </c>
      <c r="B37" s="5" t="s">
        <v>1717</v>
      </c>
      <c r="C37" s="5" t="s">
        <v>1795</v>
      </c>
      <c r="D37" s="5">
        <v>3</v>
      </c>
      <c r="E37" s="5">
        <v>0</v>
      </c>
      <c r="F37" s="5">
        <v>3</v>
      </c>
      <c r="G37" s="5">
        <v>3</v>
      </c>
      <c r="H37" s="5">
        <v>35</v>
      </c>
      <c r="I37" s="5">
        <v>19</v>
      </c>
      <c r="J37" s="5">
        <v>15</v>
      </c>
      <c r="K37" s="5">
        <v>0</v>
      </c>
      <c r="L37" s="5">
        <v>13</v>
      </c>
      <c r="M37" s="5">
        <v>22</v>
      </c>
      <c r="N37" s="5">
        <v>29</v>
      </c>
      <c r="O37" s="5">
        <v>322</v>
      </c>
      <c r="P37" s="5">
        <v>23</v>
      </c>
      <c r="Q37" s="5">
        <v>63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 t="s">
        <v>77</v>
      </c>
      <c r="X37" s="5" t="s">
        <v>5361</v>
      </c>
      <c r="Y37" s="7">
        <f t="shared" si="0"/>
        <v>24.510526315789473</v>
      </c>
      <c r="Z37" s="7">
        <f t="shared" si="1"/>
        <v>29.025623268698059</v>
      </c>
    </row>
    <row r="38" spans="1:26" x14ac:dyDescent="0.2">
      <c r="A38" s="5" t="s">
        <v>1728</v>
      </c>
      <c r="B38" s="5" t="s">
        <v>1717</v>
      </c>
      <c r="C38" s="5" t="s">
        <v>1724</v>
      </c>
      <c r="D38" s="5">
        <v>10</v>
      </c>
      <c r="E38" s="5">
        <v>0</v>
      </c>
      <c r="F38" s="5">
        <v>2</v>
      </c>
      <c r="G38" s="5">
        <v>4</v>
      </c>
      <c r="H38" s="5">
        <v>22</v>
      </c>
      <c r="I38" s="5">
        <v>17</v>
      </c>
      <c r="J38" s="5">
        <v>44</v>
      </c>
      <c r="K38" s="5">
        <v>2</v>
      </c>
      <c r="L38" s="5">
        <v>26</v>
      </c>
      <c r="M38" s="5">
        <v>24</v>
      </c>
      <c r="N38" s="5">
        <v>81</v>
      </c>
      <c r="O38" s="5">
        <v>1593</v>
      </c>
      <c r="P38" s="5">
        <v>40</v>
      </c>
      <c r="Q38" s="5">
        <v>46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 t="s">
        <v>193</v>
      </c>
      <c r="X38" s="5" t="s">
        <v>6465</v>
      </c>
      <c r="Y38" s="7">
        <f t="shared" si="0"/>
        <v>24.507894736842104</v>
      </c>
      <c r="Z38" s="7">
        <f t="shared" si="1"/>
        <v>26.761494252873565</v>
      </c>
    </row>
    <row r="39" spans="1:26" x14ac:dyDescent="0.2">
      <c r="A39" s="5" t="s">
        <v>4772</v>
      </c>
      <c r="B39" s="5" t="s">
        <v>1717</v>
      </c>
      <c r="C39" s="5" t="s">
        <v>3293</v>
      </c>
      <c r="D39" s="5">
        <v>1</v>
      </c>
      <c r="E39" s="5">
        <v>0</v>
      </c>
      <c r="F39" s="5">
        <v>1</v>
      </c>
      <c r="G39" s="5">
        <v>4</v>
      </c>
      <c r="H39" s="5">
        <v>18</v>
      </c>
      <c r="I39" s="5">
        <v>9</v>
      </c>
      <c r="J39" s="5">
        <v>5</v>
      </c>
      <c r="K39" s="5">
        <v>3</v>
      </c>
      <c r="L39" s="5">
        <v>16</v>
      </c>
      <c r="M39" s="5">
        <v>17</v>
      </c>
      <c r="N39" s="5">
        <v>4</v>
      </c>
      <c r="O39" s="5">
        <v>193</v>
      </c>
      <c r="P39" s="5">
        <v>31</v>
      </c>
      <c r="Q39" s="5">
        <v>30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 t="s">
        <v>113</v>
      </c>
      <c r="X39" s="5" t="s">
        <v>6466</v>
      </c>
      <c r="Y39" s="7">
        <f t="shared" si="0"/>
        <v>24.48</v>
      </c>
      <c r="Z39" s="7">
        <f t="shared" si="1"/>
        <v>34.532915360501569</v>
      </c>
    </row>
    <row r="40" spans="1:26" x14ac:dyDescent="0.2">
      <c r="A40" s="5" t="s">
        <v>1823</v>
      </c>
      <c r="B40" s="5" t="s">
        <v>1717</v>
      </c>
      <c r="C40" s="5" t="s">
        <v>1768</v>
      </c>
      <c r="D40" s="5">
        <v>0</v>
      </c>
      <c r="E40" s="5">
        <v>0</v>
      </c>
      <c r="F40" s="5">
        <v>0</v>
      </c>
      <c r="G40" s="5">
        <v>0</v>
      </c>
      <c r="H40" s="5">
        <v>23</v>
      </c>
      <c r="I40" s="5">
        <v>18</v>
      </c>
      <c r="J40" s="5">
        <v>5</v>
      </c>
      <c r="K40" s="5">
        <v>16</v>
      </c>
      <c r="L40" s="5">
        <v>174</v>
      </c>
      <c r="M40" s="5">
        <v>87</v>
      </c>
      <c r="N40" s="5">
        <v>3</v>
      </c>
      <c r="O40" s="5">
        <v>1134</v>
      </c>
      <c r="P40" s="5">
        <v>40</v>
      </c>
      <c r="Q40" s="5">
        <v>6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 t="s">
        <v>93</v>
      </c>
      <c r="X40" s="5" t="s">
        <v>4584</v>
      </c>
      <c r="Y40" s="7">
        <f t="shared" si="0"/>
        <v>24.425000000000001</v>
      </c>
      <c r="Z40" s="7">
        <f t="shared" si="1"/>
        <v>24.869090909090907</v>
      </c>
    </row>
    <row r="41" spans="1:26" x14ac:dyDescent="0.2">
      <c r="A41" s="5" t="s">
        <v>1812</v>
      </c>
      <c r="B41" s="5" t="s">
        <v>1717</v>
      </c>
      <c r="C41" s="5" t="s">
        <v>1754</v>
      </c>
      <c r="D41" s="5">
        <v>0</v>
      </c>
      <c r="E41" s="5">
        <v>1</v>
      </c>
      <c r="F41" s="5">
        <v>0</v>
      </c>
      <c r="G41" s="5">
        <v>6</v>
      </c>
      <c r="H41" s="5">
        <v>8</v>
      </c>
      <c r="I41" s="5">
        <v>17</v>
      </c>
      <c r="J41" s="5">
        <v>3</v>
      </c>
      <c r="K41" s="5">
        <v>30</v>
      </c>
      <c r="L41" s="5">
        <v>290</v>
      </c>
      <c r="M41" s="5">
        <v>55</v>
      </c>
      <c r="N41" s="5">
        <v>5</v>
      </c>
      <c r="O41" s="5">
        <v>344</v>
      </c>
      <c r="P41" s="5">
        <v>24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 t="s">
        <v>75</v>
      </c>
      <c r="X41" s="5" t="s">
        <v>6467</v>
      </c>
      <c r="Y41" s="7">
        <f t="shared" si="0"/>
        <v>24.403703703703702</v>
      </c>
      <c r="Z41" s="7">
        <f t="shared" si="1"/>
        <v>31.326465927099839</v>
      </c>
    </row>
    <row r="42" spans="1:26" x14ac:dyDescent="0.2">
      <c r="A42" s="5" t="s">
        <v>6468</v>
      </c>
      <c r="B42" s="5" t="s">
        <v>1717</v>
      </c>
      <c r="C42" s="5" t="s">
        <v>6461</v>
      </c>
      <c r="D42" s="5">
        <v>0</v>
      </c>
      <c r="E42" s="5">
        <v>0</v>
      </c>
      <c r="F42" s="5">
        <v>0</v>
      </c>
      <c r="G42" s="5">
        <v>7</v>
      </c>
      <c r="H42" s="5">
        <v>8</v>
      </c>
      <c r="I42" s="5">
        <v>25</v>
      </c>
      <c r="J42" s="5">
        <v>5</v>
      </c>
      <c r="K42" s="5">
        <v>28</v>
      </c>
      <c r="L42" s="5">
        <v>209</v>
      </c>
      <c r="M42" s="5">
        <v>44</v>
      </c>
      <c r="N42" s="5">
        <v>3</v>
      </c>
      <c r="O42" s="5">
        <v>335</v>
      </c>
      <c r="P42" s="5">
        <v>48</v>
      </c>
      <c r="Q42" s="5">
        <v>4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 t="s">
        <v>145</v>
      </c>
      <c r="X42" s="5" t="s">
        <v>1398</v>
      </c>
      <c r="Y42" s="7">
        <f t="shared" si="0"/>
        <v>24.391304347826086</v>
      </c>
      <c r="Z42" s="7">
        <f t="shared" si="1"/>
        <v>26.942369263607258</v>
      </c>
    </row>
    <row r="43" spans="1:26" x14ac:dyDescent="0.2">
      <c r="A43" s="5" t="s">
        <v>1883</v>
      </c>
      <c r="B43" s="5" t="s">
        <v>1717</v>
      </c>
      <c r="C43" s="5" t="s">
        <v>1718</v>
      </c>
      <c r="D43" s="5">
        <v>4</v>
      </c>
      <c r="E43" s="5">
        <v>1</v>
      </c>
      <c r="F43" s="5">
        <v>0</v>
      </c>
      <c r="G43" s="5">
        <v>2</v>
      </c>
      <c r="H43" s="5">
        <v>11</v>
      </c>
      <c r="I43" s="5">
        <v>23</v>
      </c>
      <c r="J43" s="5">
        <v>9</v>
      </c>
      <c r="K43" s="5">
        <v>16</v>
      </c>
      <c r="L43" s="5">
        <v>163</v>
      </c>
      <c r="M43" s="5">
        <v>58</v>
      </c>
      <c r="N43" s="5">
        <v>5</v>
      </c>
      <c r="O43" s="5">
        <v>1038</v>
      </c>
      <c r="P43" s="5">
        <v>23</v>
      </c>
      <c r="Q43" s="5">
        <v>16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 t="s">
        <v>116</v>
      </c>
      <c r="X43" s="5" t="s">
        <v>5300</v>
      </c>
      <c r="Y43" s="7">
        <f t="shared" si="0"/>
        <v>24.331999999999997</v>
      </c>
      <c r="Z43" s="7">
        <f t="shared" si="1"/>
        <v>29.089798087141336</v>
      </c>
    </row>
    <row r="44" spans="1:26" x14ac:dyDescent="0.2">
      <c r="A44" s="5" t="s">
        <v>6469</v>
      </c>
      <c r="B44" s="5" t="s">
        <v>1717</v>
      </c>
      <c r="C44" s="5" t="s">
        <v>1754</v>
      </c>
      <c r="D44" s="5">
        <v>0</v>
      </c>
      <c r="E44" s="5">
        <v>0</v>
      </c>
      <c r="F44" s="5">
        <v>0</v>
      </c>
      <c r="G44" s="5">
        <v>0</v>
      </c>
      <c r="H44" s="5">
        <v>1</v>
      </c>
      <c r="I44" s="5">
        <v>3</v>
      </c>
      <c r="J44" s="5">
        <v>0</v>
      </c>
      <c r="K44" s="5">
        <v>3</v>
      </c>
      <c r="L44" s="5">
        <v>52</v>
      </c>
      <c r="M44" s="5">
        <v>9</v>
      </c>
      <c r="N44" s="5">
        <v>1</v>
      </c>
      <c r="O44" s="5">
        <v>100</v>
      </c>
      <c r="P44" s="5">
        <v>5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 t="s">
        <v>57</v>
      </c>
      <c r="X44" s="5" t="s">
        <v>6470</v>
      </c>
      <c r="Y44" s="7">
        <f t="shared" si="0"/>
        <v>23.9</v>
      </c>
      <c r="Z44" s="7">
        <f t="shared" si="1"/>
        <v>25.91566265060241</v>
      </c>
    </row>
    <row r="45" spans="1:26" x14ac:dyDescent="0.2">
      <c r="A45" s="5" t="s">
        <v>6471</v>
      </c>
      <c r="B45" s="5" t="s">
        <v>1717</v>
      </c>
      <c r="C45" s="5" t="s">
        <v>1727</v>
      </c>
      <c r="D45" s="5">
        <v>9</v>
      </c>
      <c r="E45" s="5">
        <v>1</v>
      </c>
      <c r="F45" s="5">
        <v>1</v>
      </c>
      <c r="G45" s="5">
        <v>7</v>
      </c>
      <c r="H45" s="5">
        <v>22</v>
      </c>
      <c r="I45" s="5">
        <v>11</v>
      </c>
      <c r="J45" s="5">
        <v>28</v>
      </c>
      <c r="K45" s="5">
        <v>8</v>
      </c>
      <c r="L45" s="5">
        <v>57</v>
      </c>
      <c r="M45" s="5">
        <v>23</v>
      </c>
      <c r="N45" s="5">
        <v>51</v>
      </c>
      <c r="O45" s="5">
        <v>1261</v>
      </c>
      <c r="P45" s="5">
        <v>37</v>
      </c>
      <c r="Q45" s="5">
        <v>5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 t="s">
        <v>37</v>
      </c>
      <c r="X45" s="5" t="s">
        <v>4617</v>
      </c>
      <c r="Y45" s="7">
        <f t="shared" si="0"/>
        <v>23.831034482758621</v>
      </c>
      <c r="Z45" s="7">
        <f t="shared" si="1"/>
        <v>27.829530201342283</v>
      </c>
    </row>
    <row r="46" spans="1:26" x14ac:dyDescent="0.2">
      <c r="A46" s="5" t="s">
        <v>1745</v>
      </c>
      <c r="B46" s="5" t="s">
        <v>1717</v>
      </c>
      <c r="C46" s="5" t="s">
        <v>1724</v>
      </c>
      <c r="D46" s="5">
        <v>3</v>
      </c>
      <c r="E46" s="5">
        <v>0</v>
      </c>
      <c r="F46" s="5">
        <v>4</v>
      </c>
      <c r="G46" s="5">
        <v>7</v>
      </c>
      <c r="H46" s="5">
        <v>51</v>
      </c>
      <c r="I46" s="5">
        <v>49</v>
      </c>
      <c r="J46" s="5">
        <v>9</v>
      </c>
      <c r="K46" s="5">
        <v>9</v>
      </c>
      <c r="L46" s="5">
        <v>101</v>
      </c>
      <c r="M46" s="5">
        <v>60</v>
      </c>
      <c r="N46" s="5">
        <v>23</v>
      </c>
      <c r="O46" s="5">
        <v>840</v>
      </c>
      <c r="P46" s="5">
        <v>70</v>
      </c>
      <c r="Q46" s="5">
        <v>25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 t="s">
        <v>93</v>
      </c>
      <c r="X46" s="5" t="s">
        <v>6472</v>
      </c>
      <c r="Y46" s="7">
        <f t="shared" si="0"/>
        <v>23.803571428571427</v>
      </c>
      <c r="Z46" s="7">
        <f t="shared" si="1"/>
        <v>25.310126582278482</v>
      </c>
    </row>
    <row r="47" spans="1:26" x14ac:dyDescent="0.2">
      <c r="A47" s="5" t="s">
        <v>1996</v>
      </c>
      <c r="B47" s="5" t="s">
        <v>1717</v>
      </c>
      <c r="C47" s="5" t="s">
        <v>1740</v>
      </c>
      <c r="D47" s="5">
        <v>0</v>
      </c>
      <c r="E47" s="5">
        <v>0</v>
      </c>
      <c r="F47" s="5">
        <v>5</v>
      </c>
      <c r="G47" s="5">
        <v>4</v>
      </c>
      <c r="H47" s="5">
        <v>16</v>
      </c>
      <c r="I47" s="5">
        <v>21</v>
      </c>
      <c r="J47" s="5">
        <v>6</v>
      </c>
      <c r="K47" s="5">
        <v>16</v>
      </c>
      <c r="L47" s="5">
        <v>100</v>
      </c>
      <c r="M47" s="5">
        <v>67</v>
      </c>
      <c r="N47" s="5">
        <v>30</v>
      </c>
      <c r="O47" s="5">
        <v>747</v>
      </c>
      <c r="P47" s="5">
        <v>56</v>
      </c>
      <c r="Q47" s="5">
        <v>36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 t="s">
        <v>93</v>
      </c>
      <c r="X47" s="5" t="s">
        <v>200</v>
      </c>
      <c r="Y47" s="7">
        <f t="shared" si="0"/>
        <v>23.792857142857144</v>
      </c>
      <c r="Z47" s="7">
        <f t="shared" si="1"/>
        <v>25.944612721765473</v>
      </c>
    </row>
    <row r="48" spans="1:26" x14ac:dyDescent="0.2">
      <c r="A48" s="5" t="s">
        <v>1922</v>
      </c>
      <c r="B48" s="5" t="s">
        <v>1717</v>
      </c>
      <c r="C48" s="5" t="s">
        <v>6461</v>
      </c>
      <c r="D48" s="5">
        <v>6</v>
      </c>
      <c r="E48" s="5">
        <v>0</v>
      </c>
      <c r="F48" s="5">
        <v>2</v>
      </c>
      <c r="G48" s="5">
        <v>4</v>
      </c>
      <c r="H48" s="5">
        <v>52</v>
      </c>
      <c r="I48" s="5">
        <v>32</v>
      </c>
      <c r="J48" s="5">
        <v>20</v>
      </c>
      <c r="K48" s="5">
        <v>3</v>
      </c>
      <c r="L48" s="5">
        <v>28</v>
      </c>
      <c r="M48" s="5">
        <v>30</v>
      </c>
      <c r="N48" s="5">
        <v>46</v>
      </c>
      <c r="O48" s="5">
        <v>803</v>
      </c>
      <c r="P48" s="5">
        <v>43</v>
      </c>
      <c r="Q48" s="5">
        <v>59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 t="s">
        <v>37</v>
      </c>
      <c r="X48" s="5" t="s">
        <v>3294</v>
      </c>
      <c r="Y48" s="7">
        <f t="shared" si="0"/>
        <v>23.73448275862069</v>
      </c>
      <c r="Z48" s="7">
        <f t="shared" si="1"/>
        <v>26.226502963590178</v>
      </c>
    </row>
    <row r="49" spans="1:26" x14ac:dyDescent="0.2">
      <c r="A49" s="5" t="s">
        <v>1898</v>
      </c>
      <c r="B49" s="5" t="s">
        <v>1717</v>
      </c>
      <c r="C49" s="5" t="s">
        <v>1720</v>
      </c>
      <c r="D49" s="5">
        <v>1</v>
      </c>
      <c r="E49" s="5">
        <v>1</v>
      </c>
      <c r="F49" s="5">
        <v>3</v>
      </c>
      <c r="G49" s="5">
        <v>10</v>
      </c>
      <c r="H49" s="5">
        <v>22</v>
      </c>
      <c r="I49" s="5">
        <v>47</v>
      </c>
      <c r="J49" s="5">
        <v>12</v>
      </c>
      <c r="K49" s="5">
        <v>7</v>
      </c>
      <c r="L49" s="5">
        <v>129</v>
      </c>
      <c r="M49" s="5">
        <v>73</v>
      </c>
      <c r="N49" s="5">
        <v>21</v>
      </c>
      <c r="O49" s="5">
        <v>1957</v>
      </c>
      <c r="P49" s="5">
        <v>101</v>
      </c>
      <c r="Q49" s="5">
        <v>52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 t="s">
        <v>50</v>
      </c>
      <c r="X49" s="5" t="s">
        <v>3693</v>
      </c>
      <c r="Y49" s="7">
        <f t="shared" si="0"/>
        <v>23.658333333333335</v>
      </c>
      <c r="Z49" s="7">
        <f t="shared" si="1"/>
        <v>24.552530429212045</v>
      </c>
    </row>
    <row r="50" spans="1:26" x14ac:dyDescent="0.2">
      <c r="A50" s="5" t="s">
        <v>1819</v>
      </c>
      <c r="B50" s="5" t="s">
        <v>1717</v>
      </c>
      <c r="C50" s="5" t="s">
        <v>1795</v>
      </c>
      <c r="D50" s="5">
        <v>2</v>
      </c>
      <c r="E50" s="5">
        <v>0</v>
      </c>
      <c r="F50" s="5">
        <v>1</v>
      </c>
      <c r="G50" s="5">
        <v>7</v>
      </c>
      <c r="H50" s="5">
        <v>21</v>
      </c>
      <c r="I50" s="5">
        <v>26</v>
      </c>
      <c r="J50" s="5">
        <v>3</v>
      </c>
      <c r="K50" s="5">
        <v>32</v>
      </c>
      <c r="L50" s="5">
        <v>254</v>
      </c>
      <c r="M50" s="5">
        <v>50</v>
      </c>
      <c r="N50" s="5">
        <v>13</v>
      </c>
      <c r="O50" s="5">
        <v>849</v>
      </c>
      <c r="P50" s="5">
        <v>31</v>
      </c>
      <c r="Q50" s="5">
        <v>11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 t="s">
        <v>63</v>
      </c>
      <c r="X50" s="5" t="s">
        <v>6473</v>
      </c>
      <c r="Y50" s="7">
        <f t="shared" si="0"/>
        <v>23.496874999999999</v>
      </c>
      <c r="Z50" s="7">
        <f t="shared" si="1"/>
        <v>23.903567643942068</v>
      </c>
    </row>
    <row r="51" spans="1:26" x14ac:dyDescent="0.2">
      <c r="A51" s="5" t="s">
        <v>1779</v>
      </c>
      <c r="B51" s="5" t="s">
        <v>1717</v>
      </c>
      <c r="C51" s="5" t="s">
        <v>1722</v>
      </c>
      <c r="D51" s="5">
        <v>3</v>
      </c>
      <c r="E51" s="5">
        <v>0</v>
      </c>
      <c r="F51" s="5">
        <v>0</v>
      </c>
      <c r="G51" s="5">
        <v>4</v>
      </c>
      <c r="H51" s="5">
        <v>17</v>
      </c>
      <c r="I51" s="5">
        <v>19</v>
      </c>
      <c r="J51" s="5">
        <v>5</v>
      </c>
      <c r="K51" s="5">
        <v>18</v>
      </c>
      <c r="L51" s="5">
        <v>166</v>
      </c>
      <c r="M51" s="5">
        <v>93</v>
      </c>
      <c r="N51" s="5">
        <v>2</v>
      </c>
      <c r="O51" s="5">
        <v>999</v>
      </c>
      <c r="P51" s="5">
        <v>23</v>
      </c>
      <c r="Q51" s="5">
        <v>7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 t="s">
        <v>75</v>
      </c>
      <c r="X51" s="5" t="s">
        <v>3635</v>
      </c>
      <c r="Y51" s="7">
        <f t="shared" si="0"/>
        <v>23.496296296296297</v>
      </c>
      <c r="Z51" s="7">
        <f t="shared" si="1"/>
        <v>24.965456930476606</v>
      </c>
    </row>
    <row r="52" spans="1:26" x14ac:dyDescent="0.2">
      <c r="A52" s="5" t="s">
        <v>1738</v>
      </c>
      <c r="B52" s="5" t="s">
        <v>1717</v>
      </c>
      <c r="C52" s="5" t="s">
        <v>1761</v>
      </c>
      <c r="D52" s="5">
        <v>10</v>
      </c>
      <c r="E52" s="5">
        <v>0</v>
      </c>
      <c r="F52" s="5">
        <v>3</v>
      </c>
      <c r="G52" s="5">
        <v>5</v>
      </c>
      <c r="H52" s="5">
        <v>76</v>
      </c>
      <c r="I52" s="5">
        <v>34</v>
      </c>
      <c r="J52" s="5">
        <v>32</v>
      </c>
      <c r="K52" s="5">
        <v>0</v>
      </c>
      <c r="L52" s="5">
        <v>8</v>
      </c>
      <c r="M52" s="5">
        <v>15</v>
      </c>
      <c r="N52" s="5">
        <v>37</v>
      </c>
      <c r="O52" s="5">
        <v>652</v>
      </c>
      <c r="P52" s="5">
        <v>34</v>
      </c>
      <c r="Q52" s="5">
        <v>59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 t="s">
        <v>31</v>
      </c>
      <c r="X52" s="5" t="s">
        <v>5733</v>
      </c>
      <c r="Y52" s="7">
        <f t="shared" si="0"/>
        <v>23.290000000000003</v>
      </c>
      <c r="Z52" s="7">
        <f t="shared" si="1"/>
        <v>29.494840525328332</v>
      </c>
    </row>
    <row r="53" spans="1:26" x14ac:dyDescent="0.2">
      <c r="A53" s="5" t="s">
        <v>4874</v>
      </c>
      <c r="B53" s="5" t="s">
        <v>1717</v>
      </c>
      <c r="C53" s="5" t="s">
        <v>4875</v>
      </c>
      <c r="D53" s="5">
        <v>2</v>
      </c>
      <c r="E53" s="5">
        <v>0</v>
      </c>
      <c r="F53" s="5">
        <v>1</v>
      </c>
      <c r="G53" s="5">
        <v>10</v>
      </c>
      <c r="H53" s="5">
        <v>29</v>
      </c>
      <c r="I53" s="5">
        <v>29</v>
      </c>
      <c r="J53" s="5">
        <v>6</v>
      </c>
      <c r="K53" s="5">
        <v>29</v>
      </c>
      <c r="L53" s="5">
        <v>227</v>
      </c>
      <c r="M53" s="5">
        <v>65</v>
      </c>
      <c r="N53" s="5">
        <v>16</v>
      </c>
      <c r="O53" s="5">
        <v>715</v>
      </c>
      <c r="P53" s="5">
        <v>46</v>
      </c>
      <c r="Q53" s="5">
        <v>16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 t="s">
        <v>134</v>
      </c>
      <c r="X53" s="5" t="s">
        <v>3681</v>
      </c>
      <c r="Y53" s="7">
        <f t="shared" si="0"/>
        <v>23.257575757575758</v>
      </c>
      <c r="Z53" s="7">
        <f t="shared" si="1"/>
        <v>23.917936288088644</v>
      </c>
    </row>
    <row r="54" spans="1:26" x14ac:dyDescent="0.2">
      <c r="A54" s="5" t="s">
        <v>1924</v>
      </c>
      <c r="B54" s="5" t="s">
        <v>1717</v>
      </c>
      <c r="C54" s="5" t="s">
        <v>1768</v>
      </c>
      <c r="D54" s="5">
        <v>1</v>
      </c>
      <c r="E54" s="5">
        <v>0</v>
      </c>
      <c r="F54" s="5">
        <v>0</v>
      </c>
      <c r="G54" s="5">
        <v>1</v>
      </c>
      <c r="H54" s="5">
        <v>27</v>
      </c>
      <c r="I54" s="5">
        <v>14</v>
      </c>
      <c r="J54" s="5">
        <v>3</v>
      </c>
      <c r="K54" s="5">
        <v>9</v>
      </c>
      <c r="L54" s="5">
        <v>41</v>
      </c>
      <c r="M54" s="5">
        <v>45</v>
      </c>
      <c r="N54" s="5">
        <v>7</v>
      </c>
      <c r="O54" s="5">
        <v>701</v>
      </c>
      <c r="P54" s="5">
        <v>18</v>
      </c>
      <c r="Q54" s="5">
        <v>11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 t="s">
        <v>299</v>
      </c>
      <c r="X54" s="5" t="s">
        <v>6474</v>
      </c>
      <c r="Y54" s="7">
        <f t="shared" si="0"/>
        <v>23.206666666666667</v>
      </c>
      <c r="Z54" s="7">
        <f t="shared" si="1"/>
        <v>23.662386706948642</v>
      </c>
    </row>
    <row r="55" spans="1:26" x14ac:dyDescent="0.2">
      <c r="A55" s="5" t="s">
        <v>1967</v>
      </c>
      <c r="B55" s="5" t="s">
        <v>1717</v>
      </c>
      <c r="C55" s="5" t="s">
        <v>1718</v>
      </c>
      <c r="D55" s="5">
        <v>12</v>
      </c>
      <c r="E55" s="5">
        <v>1</v>
      </c>
      <c r="F55" s="5">
        <v>5</v>
      </c>
      <c r="G55" s="5">
        <v>5</v>
      </c>
      <c r="H55" s="5">
        <v>24</v>
      </c>
      <c r="I55" s="5">
        <v>36</v>
      </c>
      <c r="J55" s="5">
        <v>40</v>
      </c>
      <c r="K55" s="5">
        <v>4</v>
      </c>
      <c r="L55" s="5">
        <v>46</v>
      </c>
      <c r="M55" s="5">
        <v>29</v>
      </c>
      <c r="N55" s="5">
        <v>40</v>
      </c>
      <c r="O55" s="5">
        <v>1386</v>
      </c>
      <c r="P55" s="5">
        <v>30</v>
      </c>
      <c r="Q55" s="5">
        <v>38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 t="s">
        <v>134</v>
      </c>
      <c r="X55" s="5" t="s">
        <v>1972</v>
      </c>
      <c r="Y55" s="7">
        <f t="shared" si="0"/>
        <v>23.184848484848487</v>
      </c>
      <c r="Z55" s="7">
        <f t="shared" si="1"/>
        <v>23.975974930362117</v>
      </c>
    </row>
    <row r="56" spans="1:26" x14ac:dyDescent="0.2">
      <c r="A56" s="5" t="s">
        <v>6475</v>
      </c>
      <c r="B56" s="5" t="s">
        <v>1717</v>
      </c>
      <c r="C56" s="5" t="s">
        <v>4875</v>
      </c>
      <c r="D56" s="5">
        <v>0</v>
      </c>
      <c r="E56" s="5">
        <v>1</v>
      </c>
      <c r="F56" s="5">
        <v>0</v>
      </c>
      <c r="G56" s="5">
        <v>4</v>
      </c>
      <c r="H56" s="5">
        <v>15</v>
      </c>
      <c r="I56" s="5">
        <v>19</v>
      </c>
      <c r="J56" s="5">
        <v>2</v>
      </c>
      <c r="K56" s="5">
        <v>22</v>
      </c>
      <c r="L56" s="5">
        <v>201</v>
      </c>
      <c r="M56" s="5">
        <v>34</v>
      </c>
      <c r="N56" s="5">
        <v>4</v>
      </c>
      <c r="O56" s="5">
        <v>433</v>
      </c>
      <c r="P56" s="5">
        <v>17</v>
      </c>
      <c r="Q56" s="5">
        <v>4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 t="s">
        <v>88</v>
      </c>
      <c r="X56" s="5" t="s">
        <v>5616</v>
      </c>
      <c r="Y56" s="7">
        <f t="shared" si="0"/>
        <v>23.133333333333333</v>
      </c>
      <c r="Z56" s="7">
        <f t="shared" si="1"/>
        <v>24.19590481460985</v>
      </c>
    </row>
    <row r="57" spans="1:26" x14ac:dyDescent="0.2">
      <c r="A57" s="5" t="s">
        <v>1769</v>
      </c>
      <c r="B57" s="5" t="s">
        <v>1717</v>
      </c>
      <c r="C57" s="5" t="s">
        <v>1724</v>
      </c>
      <c r="D57" s="5">
        <v>0</v>
      </c>
      <c r="E57" s="5">
        <v>0</v>
      </c>
      <c r="F57" s="5">
        <v>0</v>
      </c>
      <c r="G57" s="5">
        <v>6</v>
      </c>
      <c r="H57" s="5">
        <v>19</v>
      </c>
      <c r="I57" s="5">
        <v>20</v>
      </c>
      <c r="J57" s="5">
        <v>3</v>
      </c>
      <c r="K57" s="5">
        <v>21</v>
      </c>
      <c r="L57" s="5">
        <v>239</v>
      </c>
      <c r="M57" s="5">
        <v>70</v>
      </c>
      <c r="N57" s="5">
        <v>3</v>
      </c>
      <c r="O57" s="5">
        <v>1144</v>
      </c>
      <c r="P57" s="5">
        <v>43</v>
      </c>
      <c r="Q57" s="5">
        <v>12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 t="s">
        <v>63</v>
      </c>
      <c r="X57" s="5" t="s">
        <v>5582</v>
      </c>
      <c r="Y57" s="7">
        <f t="shared" si="0"/>
        <v>23.121874999999999</v>
      </c>
      <c r="Z57" s="7">
        <f t="shared" si="1"/>
        <v>23.689434364994661</v>
      </c>
    </row>
    <row r="58" spans="1:26" x14ac:dyDescent="0.2">
      <c r="A58" s="5" t="s">
        <v>1771</v>
      </c>
      <c r="B58" s="5" t="s">
        <v>1717</v>
      </c>
      <c r="C58" s="5" t="s">
        <v>1718</v>
      </c>
      <c r="D58" s="5">
        <v>6</v>
      </c>
      <c r="E58" s="5">
        <v>0</v>
      </c>
      <c r="F58" s="5">
        <v>4</v>
      </c>
      <c r="G58" s="5">
        <v>6</v>
      </c>
      <c r="H58" s="5">
        <v>39</v>
      </c>
      <c r="I58" s="5">
        <v>29</v>
      </c>
      <c r="J58" s="5">
        <v>11</v>
      </c>
      <c r="K58" s="5">
        <v>8</v>
      </c>
      <c r="L58" s="5">
        <v>27</v>
      </c>
      <c r="M58" s="5">
        <v>51</v>
      </c>
      <c r="N58" s="5">
        <v>22</v>
      </c>
      <c r="O58" s="5">
        <v>1371</v>
      </c>
      <c r="P58" s="5">
        <v>45</v>
      </c>
      <c r="Q58" s="5">
        <v>26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 t="s">
        <v>111</v>
      </c>
      <c r="X58" s="5" t="s">
        <v>1398</v>
      </c>
      <c r="Y58" s="7">
        <f t="shared" si="0"/>
        <v>23.080769230769231</v>
      </c>
      <c r="Z58" s="7">
        <f t="shared" si="1"/>
        <v>28.820170757737461</v>
      </c>
    </row>
    <row r="59" spans="1:26" x14ac:dyDescent="0.2">
      <c r="A59" s="5" t="s">
        <v>1884</v>
      </c>
      <c r="B59" s="5" t="s">
        <v>1717</v>
      </c>
      <c r="C59" s="5" t="s">
        <v>1800</v>
      </c>
      <c r="D59" s="5">
        <v>2</v>
      </c>
      <c r="E59" s="5">
        <v>0</v>
      </c>
      <c r="F59" s="5">
        <v>0</v>
      </c>
      <c r="G59" s="5">
        <v>6</v>
      </c>
      <c r="H59" s="5">
        <v>23</v>
      </c>
      <c r="I59" s="5">
        <v>24</v>
      </c>
      <c r="J59" s="5">
        <v>5</v>
      </c>
      <c r="K59" s="5">
        <v>28</v>
      </c>
      <c r="L59" s="5">
        <v>210</v>
      </c>
      <c r="M59" s="5">
        <v>53</v>
      </c>
      <c r="N59" s="5">
        <v>5</v>
      </c>
      <c r="O59" s="5">
        <v>732</v>
      </c>
      <c r="P59" s="5">
        <v>39</v>
      </c>
      <c r="Q59" s="5">
        <v>7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 t="s">
        <v>37</v>
      </c>
      <c r="X59" s="5" t="s">
        <v>1320</v>
      </c>
      <c r="Y59" s="7">
        <f t="shared" si="0"/>
        <v>22.989655172413794</v>
      </c>
      <c r="Z59" s="7">
        <f t="shared" si="1"/>
        <v>23.167181467181468</v>
      </c>
    </row>
    <row r="60" spans="1:26" x14ac:dyDescent="0.2">
      <c r="A60" s="5" t="s">
        <v>1877</v>
      </c>
      <c r="B60" s="5" t="s">
        <v>1717</v>
      </c>
      <c r="C60" s="5" t="s">
        <v>1777</v>
      </c>
      <c r="D60" s="5">
        <v>1</v>
      </c>
      <c r="E60" s="5">
        <v>0</v>
      </c>
      <c r="F60" s="5">
        <v>0</v>
      </c>
      <c r="G60" s="5">
        <v>2</v>
      </c>
      <c r="H60" s="5">
        <v>7</v>
      </c>
      <c r="I60" s="5">
        <v>13</v>
      </c>
      <c r="J60" s="5">
        <v>1</v>
      </c>
      <c r="K60" s="5">
        <v>12</v>
      </c>
      <c r="L60" s="5">
        <v>112</v>
      </c>
      <c r="M60" s="5">
        <v>46</v>
      </c>
      <c r="N60" s="5">
        <v>0</v>
      </c>
      <c r="O60" s="5">
        <v>199</v>
      </c>
      <c r="P60" s="5">
        <v>16</v>
      </c>
      <c r="Q60" s="5">
        <v>1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 t="s">
        <v>297</v>
      </c>
      <c r="X60" s="5" t="s">
        <v>6476</v>
      </c>
      <c r="Y60" s="7">
        <f t="shared" si="0"/>
        <v>22.778571428571428</v>
      </c>
      <c r="Z60" s="7">
        <f t="shared" si="1"/>
        <v>24.364176570458405</v>
      </c>
    </row>
    <row r="61" spans="1:26" x14ac:dyDescent="0.2">
      <c r="A61" s="5" t="s">
        <v>1824</v>
      </c>
      <c r="B61" s="5" t="s">
        <v>1717</v>
      </c>
      <c r="C61" s="5" t="s">
        <v>1761</v>
      </c>
      <c r="D61" s="5">
        <v>0</v>
      </c>
      <c r="E61" s="5">
        <v>0</v>
      </c>
      <c r="F61" s="5">
        <v>1</v>
      </c>
      <c r="G61" s="5">
        <v>5</v>
      </c>
      <c r="H61" s="5">
        <v>13</v>
      </c>
      <c r="I61" s="5">
        <v>28</v>
      </c>
      <c r="J61" s="5">
        <v>7</v>
      </c>
      <c r="K61" s="5">
        <v>22</v>
      </c>
      <c r="L61" s="5">
        <v>207</v>
      </c>
      <c r="M61" s="5">
        <v>118</v>
      </c>
      <c r="N61" s="5">
        <v>9</v>
      </c>
      <c r="O61" s="5">
        <v>1583</v>
      </c>
      <c r="P61" s="5">
        <v>57</v>
      </c>
      <c r="Q61" s="5">
        <v>4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 t="s">
        <v>96</v>
      </c>
      <c r="X61" s="5" t="s">
        <v>565</v>
      </c>
      <c r="Y61" s="7">
        <f t="shared" si="0"/>
        <v>22.670270270270269</v>
      </c>
      <c r="Z61" s="7">
        <f t="shared" si="1"/>
        <v>22.670270270270269</v>
      </c>
    </row>
    <row r="62" spans="1:26" x14ac:dyDescent="0.2">
      <c r="A62" s="5" t="s">
        <v>6477</v>
      </c>
      <c r="B62" s="5" t="s">
        <v>1717</v>
      </c>
      <c r="C62" s="5" t="s">
        <v>3296</v>
      </c>
      <c r="D62" s="5">
        <v>0</v>
      </c>
      <c r="E62" s="5">
        <v>0</v>
      </c>
      <c r="F62" s="5">
        <v>0</v>
      </c>
      <c r="G62" s="5">
        <v>0</v>
      </c>
      <c r="H62" s="5">
        <v>1</v>
      </c>
      <c r="I62" s="5">
        <v>7</v>
      </c>
      <c r="J62" s="5">
        <v>0</v>
      </c>
      <c r="K62" s="5">
        <v>8</v>
      </c>
      <c r="L62" s="5">
        <v>108</v>
      </c>
      <c r="M62" s="5">
        <v>18</v>
      </c>
      <c r="N62" s="5">
        <v>4</v>
      </c>
      <c r="O62" s="5">
        <v>143</v>
      </c>
      <c r="P62" s="5">
        <v>10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 t="s">
        <v>458</v>
      </c>
      <c r="X62" s="5" t="s">
        <v>1194</v>
      </c>
      <c r="Y62" s="7">
        <f t="shared" si="0"/>
        <v>22.481818181818184</v>
      </c>
      <c r="Z62" s="7">
        <f t="shared" si="1"/>
        <v>28.942782834850458</v>
      </c>
    </row>
    <row r="63" spans="1:26" x14ac:dyDescent="0.2">
      <c r="A63" s="5" t="s">
        <v>1910</v>
      </c>
      <c r="B63" s="5" t="s">
        <v>1717</v>
      </c>
      <c r="C63" s="5" t="s">
        <v>6461</v>
      </c>
      <c r="D63" s="5">
        <v>18</v>
      </c>
      <c r="E63" s="5">
        <v>1</v>
      </c>
      <c r="F63" s="5">
        <v>5</v>
      </c>
      <c r="G63" s="5">
        <v>5</v>
      </c>
      <c r="H63" s="5">
        <v>44</v>
      </c>
      <c r="I63" s="5">
        <v>36</v>
      </c>
      <c r="J63" s="5">
        <v>87</v>
      </c>
      <c r="K63" s="5">
        <v>3</v>
      </c>
      <c r="L63" s="5">
        <v>41</v>
      </c>
      <c r="M63" s="5">
        <v>10</v>
      </c>
      <c r="N63" s="5">
        <v>18</v>
      </c>
      <c r="O63" s="5">
        <v>496</v>
      </c>
      <c r="P63" s="5">
        <v>16</v>
      </c>
      <c r="Q63" s="5">
        <v>15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 t="s">
        <v>42</v>
      </c>
      <c r="X63" s="5" t="s">
        <v>6213</v>
      </c>
      <c r="Y63" s="7">
        <f t="shared" si="0"/>
        <v>22.431428571428572</v>
      </c>
      <c r="Z63" s="7">
        <f t="shared" si="1"/>
        <v>23.053507340946165</v>
      </c>
    </row>
    <row r="64" spans="1:26" x14ac:dyDescent="0.2">
      <c r="A64" s="5" t="s">
        <v>4892</v>
      </c>
      <c r="B64" s="5" t="s">
        <v>1717</v>
      </c>
      <c r="C64" s="5" t="s">
        <v>4875</v>
      </c>
      <c r="D64" s="5">
        <v>0</v>
      </c>
      <c r="E64" s="5">
        <v>0</v>
      </c>
      <c r="F64" s="5">
        <v>1</v>
      </c>
      <c r="G64" s="5">
        <v>1</v>
      </c>
      <c r="H64" s="5">
        <v>5</v>
      </c>
      <c r="I64" s="5">
        <v>4</v>
      </c>
      <c r="J64" s="5">
        <v>4</v>
      </c>
      <c r="K64" s="5">
        <v>9</v>
      </c>
      <c r="L64" s="5">
        <v>177</v>
      </c>
      <c r="M64" s="5">
        <v>42</v>
      </c>
      <c r="N64" s="5">
        <v>4</v>
      </c>
      <c r="O64" s="5">
        <v>471</v>
      </c>
      <c r="P64" s="5">
        <v>16</v>
      </c>
      <c r="Q64" s="5">
        <v>3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 t="s">
        <v>88</v>
      </c>
      <c r="X64" s="5" t="s">
        <v>6478</v>
      </c>
      <c r="Y64" s="7">
        <f t="shared" si="0"/>
        <v>22.409523809523812</v>
      </c>
      <c r="Z64" s="7">
        <f t="shared" si="1"/>
        <v>26.323182100683656</v>
      </c>
    </row>
    <row r="65" spans="1:26" x14ac:dyDescent="0.2">
      <c r="A65" s="5" t="s">
        <v>1776</v>
      </c>
      <c r="B65" s="5" t="s">
        <v>1717</v>
      </c>
      <c r="C65" s="5" t="s">
        <v>1777</v>
      </c>
      <c r="D65" s="5">
        <v>4</v>
      </c>
      <c r="E65" s="5">
        <v>0</v>
      </c>
      <c r="F65" s="5">
        <v>3</v>
      </c>
      <c r="G65" s="5">
        <v>0</v>
      </c>
      <c r="H65" s="5">
        <v>38</v>
      </c>
      <c r="I65" s="5">
        <v>27</v>
      </c>
      <c r="J65" s="5">
        <v>32</v>
      </c>
      <c r="K65" s="5">
        <v>5</v>
      </c>
      <c r="L65" s="5">
        <v>11</v>
      </c>
      <c r="M65" s="5">
        <v>29</v>
      </c>
      <c r="N65" s="5">
        <v>41</v>
      </c>
      <c r="O65" s="5">
        <v>541</v>
      </c>
      <c r="P65" s="5">
        <v>30</v>
      </c>
      <c r="Q65" s="5">
        <v>77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 t="s">
        <v>31</v>
      </c>
      <c r="X65" s="5" t="s">
        <v>6479</v>
      </c>
      <c r="Y65" s="7">
        <f t="shared" si="0"/>
        <v>22.37</v>
      </c>
      <c r="Z65" s="7">
        <f t="shared" si="1"/>
        <v>29.037980769230771</v>
      </c>
    </row>
    <row r="66" spans="1:26" x14ac:dyDescent="0.2">
      <c r="A66" s="5" t="s">
        <v>4986</v>
      </c>
      <c r="B66" s="5" t="s">
        <v>1717</v>
      </c>
      <c r="C66" s="5" t="s">
        <v>6461</v>
      </c>
      <c r="D66" s="5">
        <v>1</v>
      </c>
      <c r="E66" s="5">
        <v>1</v>
      </c>
      <c r="F66" s="5">
        <v>3</v>
      </c>
      <c r="G66" s="5">
        <v>11</v>
      </c>
      <c r="H66" s="5">
        <v>39</v>
      </c>
      <c r="I66" s="5">
        <v>47</v>
      </c>
      <c r="J66" s="5">
        <v>10</v>
      </c>
      <c r="K66" s="5">
        <v>22</v>
      </c>
      <c r="L66" s="5">
        <v>73</v>
      </c>
      <c r="M66" s="5">
        <v>46</v>
      </c>
      <c r="N66" s="5">
        <v>54</v>
      </c>
      <c r="O66" s="5">
        <v>975</v>
      </c>
      <c r="P66" s="5">
        <v>52</v>
      </c>
      <c r="Q66" s="5">
        <v>17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 t="s">
        <v>93</v>
      </c>
      <c r="X66" s="5" t="s">
        <v>5972</v>
      </c>
      <c r="Y66" s="7">
        <f t="shared" ref="Y66:Y129" si="2">(D66*10+E66*-10+F66*5+G66*-5+H66*2+I66*-2+J66*4+K66*3+L66*1.5+M66*1.5+N66*3+O66*0.1+P66*2+Q66*2+R66*5+S66*-8+T66*15+U66+V66*-4)/W66</f>
        <v>22.357142857142858</v>
      </c>
      <c r="Z66" s="7">
        <f t="shared" ref="Z66:Z129" si="3">(D66*10+E66*-10+F66*5+G66*-5+H66*2+I66*-2+J66*4+K66*3+L66*1.5+M66*1.5+N66*3+O66*0.1+P66*2+Q66*2+R66*5+S66*-8+T66*15+U66+V66*-4)/(X66/90)</f>
        <v>23.994889267461669</v>
      </c>
    </row>
    <row r="67" spans="1:26" x14ac:dyDescent="0.2">
      <c r="A67" s="5" t="s">
        <v>1810</v>
      </c>
      <c r="B67" s="5" t="s">
        <v>1717</v>
      </c>
      <c r="C67" s="5" t="s">
        <v>1718</v>
      </c>
      <c r="D67" s="5">
        <v>0</v>
      </c>
      <c r="E67" s="5">
        <v>0</v>
      </c>
      <c r="F67" s="5">
        <v>0</v>
      </c>
      <c r="G67" s="5">
        <v>6</v>
      </c>
      <c r="H67" s="5">
        <v>4</v>
      </c>
      <c r="I67" s="5">
        <v>24</v>
      </c>
      <c r="J67" s="5">
        <v>4</v>
      </c>
      <c r="K67" s="5">
        <v>7</v>
      </c>
      <c r="L67" s="5">
        <v>142</v>
      </c>
      <c r="M67" s="5">
        <v>56</v>
      </c>
      <c r="N67" s="5">
        <v>10</v>
      </c>
      <c r="O67" s="5">
        <v>1112</v>
      </c>
      <c r="P67" s="5">
        <v>36</v>
      </c>
      <c r="Q67" s="5">
        <v>7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 t="s">
        <v>99</v>
      </c>
      <c r="X67" s="5" t="s">
        <v>6480</v>
      </c>
      <c r="Y67" s="7">
        <f t="shared" si="2"/>
        <v>22.327272727272728</v>
      </c>
      <c r="Z67" s="7">
        <f t="shared" si="3"/>
        <v>25.032842582106454</v>
      </c>
    </row>
    <row r="68" spans="1:26" x14ac:dyDescent="0.2">
      <c r="A68" s="5" t="s">
        <v>1888</v>
      </c>
      <c r="B68" s="5" t="s">
        <v>1717</v>
      </c>
      <c r="C68" s="5" t="s">
        <v>1800</v>
      </c>
      <c r="D68" s="5">
        <v>1</v>
      </c>
      <c r="E68" s="5">
        <v>0</v>
      </c>
      <c r="F68" s="5">
        <v>2</v>
      </c>
      <c r="G68" s="5">
        <v>3</v>
      </c>
      <c r="H68" s="5">
        <v>24</v>
      </c>
      <c r="I68" s="5">
        <v>25</v>
      </c>
      <c r="J68" s="5">
        <v>4</v>
      </c>
      <c r="K68" s="5">
        <v>37</v>
      </c>
      <c r="L68" s="5">
        <v>216</v>
      </c>
      <c r="M68" s="5">
        <v>73</v>
      </c>
      <c r="N68" s="5">
        <v>0</v>
      </c>
      <c r="O68" s="5">
        <v>799</v>
      </c>
      <c r="P68" s="5">
        <v>46</v>
      </c>
      <c r="Q68" s="5">
        <v>11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 t="s">
        <v>28</v>
      </c>
      <c r="X68" s="5" t="s">
        <v>1591</v>
      </c>
      <c r="Y68" s="7">
        <f t="shared" si="2"/>
        <v>22.276470588235295</v>
      </c>
      <c r="Z68" s="7">
        <f t="shared" si="3"/>
        <v>22.276470588235295</v>
      </c>
    </row>
    <row r="69" spans="1:26" x14ac:dyDescent="0.2">
      <c r="A69" s="5" t="s">
        <v>1948</v>
      </c>
      <c r="B69" s="5" t="s">
        <v>1717</v>
      </c>
      <c r="C69" s="5" t="s">
        <v>1722</v>
      </c>
      <c r="D69" s="5">
        <v>6</v>
      </c>
      <c r="E69" s="5">
        <v>0</v>
      </c>
      <c r="F69" s="5">
        <v>6</v>
      </c>
      <c r="G69" s="5">
        <v>6</v>
      </c>
      <c r="H69" s="5">
        <v>29</v>
      </c>
      <c r="I69" s="5">
        <v>23</v>
      </c>
      <c r="J69" s="5">
        <v>23</v>
      </c>
      <c r="K69" s="5">
        <v>3</v>
      </c>
      <c r="L69" s="5">
        <v>26</v>
      </c>
      <c r="M69" s="5">
        <v>32</v>
      </c>
      <c r="N69" s="5">
        <v>41</v>
      </c>
      <c r="O69" s="5">
        <v>1394</v>
      </c>
      <c r="P69" s="5">
        <v>36</v>
      </c>
      <c r="Q69" s="5">
        <v>25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 t="s">
        <v>37</v>
      </c>
      <c r="X69" s="5" t="s">
        <v>6203</v>
      </c>
      <c r="Y69" s="7">
        <f t="shared" si="2"/>
        <v>22.220689655172414</v>
      </c>
      <c r="Z69" s="7">
        <f t="shared" si="3"/>
        <v>28.782133995037221</v>
      </c>
    </row>
    <row r="70" spans="1:26" x14ac:dyDescent="0.2">
      <c r="A70" s="5" t="s">
        <v>3355</v>
      </c>
      <c r="B70" s="5" t="s">
        <v>1717</v>
      </c>
      <c r="C70" s="5" t="s">
        <v>1740</v>
      </c>
      <c r="D70" s="5">
        <v>0</v>
      </c>
      <c r="E70" s="5">
        <v>0</v>
      </c>
      <c r="F70" s="5">
        <v>0</v>
      </c>
      <c r="G70" s="5">
        <v>1</v>
      </c>
      <c r="H70" s="5">
        <v>7</v>
      </c>
      <c r="I70" s="5">
        <v>9</v>
      </c>
      <c r="J70" s="5">
        <v>0</v>
      </c>
      <c r="K70" s="5">
        <v>10</v>
      </c>
      <c r="L70" s="5">
        <v>54</v>
      </c>
      <c r="M70" s="5">
        <v>33</v>
      </c>
      <c r="N70" s="5">
        <v>2</v>
      </c>
      <c r="O70" s="5">
        <v>164</v>
      </c>
      <c r="P70" s="5">
        <v>19</v>
      </c>
      <c r="Q70" s="5">
        <v>5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 t="s">
        <v>113</v>
      </c>
      <c r="X70" s="5" t="s">
        <v>6481</v>
      </c>
      <c r="Y70" s="7">
        <f t="shared" si="2"/>
        <v>22.19</v>
      </c>
      <c r="Z70" s="7">
        <f t="shared" si="3"/>
        <v>24.266099635479954</v>
      </c>
    </row>
    <row r="71" spans="1:26" x14ac:dyDescent="0.2">
      <c r="A71" s="5" t="s">
        <v>1789</v>
      </c>
      <c r="B71" s="5" t="s">
        <v>1717</v>
      </c>
      <c r="C71" s="5" t="s">
        <v>1727</v>
      </c>
      <c r="D71" s="5">
        <v>0</v>
      </c>
      <c r="E71" s="5">
        <v>0</v>
      </c>
      <c r="F71" s="5">
        <v>0</v>
      </c>
      <c r="G71" s="5">
        <v>4</v>
      </c>
      <c r="H71" s="5">
        <v>15</v>
      </c>
      <c r="I71" s="5">
        <v>18</v>
      </c>
      <c r="J71" s="5">
        <v>3</v>
      </c>
      <c r="K71" s="5">
        <v>6</v>
      </c>
      <c r="L71" s="5">
        <v>206</v>
      </c>
      <c r="M71" s="5">
        <v>48</v>
      </c>
      <c r="N71" s="5">
        <v>2</v>
      </c>
      <c r="O71" s="5">
        <v>1148</v>
      </c>
      <c r="P71" s="5">
        <v>35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 t="s">
        <v>111</v>
      </c>
      <c r="X71" s="5" t="s">
        <v>3659</v>
      </c>
      <c r="Y71" s="7">
        <f t="shared" si="2"/>
        <v>22.146153846153844</v>
      </c>
      <c r="Z71" s="7">
        <f t="shared" si="3"/>
        <v>25.291361639824302</v>
      </c>
    </row>
    <row r="72" spans="1:26" x14ac:dyDescent="0.2">
      <c r="A72" s="5" t="s">
        <v>1775</v>
      </c>
      <c r="B72" s="5" t="s">
        <v>1717</v>
      </c>
      <c r="C72" s="5" t="s">
        <v>1718</v>
      </c>
      <c r="D72" s="5">
        <v>2</v>
      </c>
      <c r="E72" s="5">
        <v>0</v>
      </c>
      <c r="F72" s="5">
        <v>2</v>
      </c>
      <c r="G72" s="5">
        <v>4</v>
      </c>
      <c r="H72" s="5">
        <v>11</v>
      </c>
      <c r="I72" s="5">
        <v>25</v>
      </c>
      <c r="J72" s="5">
        <v>15</v>
      </c>
      <c r="K72" s="5">
        <v>2</v>
      </c>
      <c r="L72" s="5">
        <v>69</v>
      </c>
      <c r="M72" s="5">
        <v>81</v>
      </c>
      <c r="N72" s="5">
        <v>15</v>
      </c>
      <c r="O72" s="5">
        <v>1354</v>
      </c>
      <c r="P72" s="5">
        <v>43</v>
      </c>
      <c r="Q72" s="5">
        <v>7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 t="s">
        <v>116</v>
      </c>
      <c r="X72" s="5" t="s">
        <v>2464</v>
      </c>
      <c r="Y72" s="7">
        <f t="shared" si="2"/>
        <v>22.135999999999999</v>
      </c>
      <c r="Z72" s="7">
        <f t="shared" si="3"/>
        <v>22.941501612160291</v>
      </c>
    </row>
    <row r="73" spans="1:26" x14ac:dyDescent="0.2">
      <c r="A73" s="5" t="s">
        <v>2104</v>
      </c>
      <c r="B73" s="5" t="s">
        <v>1717</v>
      </c>
      <c r="C73" s="5" t="s">
        <v>1768</v>
      </c>
      <c r="D73" s="5">
        <v>8</v>
      </c>
      <c r="E73" s="5">
        <v>0</v>
      </c>
      <c r="F73" s="5">
        <v>1</v>
      </c>
      <c r="G73" s="5">
        <v>4</v>
      </c>
      <c r="H73" s="5">
        <v>45</v>
      </c>
      <c r="I73" s="5">
        <v>27</v>
      </c>
      <c r="J73" s="5">
        <v>16</v>
      </c>
      <c r="K73" s="5">
        <v>10</v>
      </c>
      <c r="L73" s="5">
        <v>76</v>
      </c>
      <c r="M73" s="5">
        <v>61</v>
      </c>
      <c r="N73" s="5">
        <v>25</v>
      </c>
      <c r="O73" s="5">
        <v>1485</v>
      </c>
      <c r="P73" s="5">
        <v>36</v>
      </c>
      <c r="Q73" s="5">
        <v>17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 t="s">
        <v>134</v>
      </c>
      <c r="X73" s="5" t="s">
        <v>3307</v>
      </c>
      <c r="Y73" s="7">
        <f t="shared" si="2"/>
        <v>22.121212121212121</v>
      </c>
      <c r="Z73" s="7">
        <f t="shared" si="3"/>
        <v>24.432874674600225</v>
      </c>
    </row>
    <row r="74" spans="1:26" x14ac:dyDescent="0.2">
      <c r="A74" s="5" t="s">
        <v>1868</v>
      </c>
      <c r="B74" s="5" t="s">
        <v>1717</v>
      </c>
      <c r="C74" s="5" t="s">
        <v>1727</v>
      </c>
      <c r="D74" s="5">
        <v>0</v>
      </c>
      <c r="E74" s="5">
        <v>0</v>
      </c>
      <c r="F74" s="5">
        <v>0</v>
      </c>
      <c r="G74" s="5">
        <v>1</v>
      </c>
      <c r="H74" s="5">
        <v>4</v>
      </c>
      <c r="I74" s="5">
        <v>8</v>
      </c>
      <c r="J74" s="5">
        <v>1</v>
      </c>
      <c r="K74" s="5">
        <v>5</v>
      </c>
      <c r="L74" s="5">
        <v>96</v>
      </c>
      <c r="M74" s="5">
        <v>27</v>
      </c>
      <c r="N74" s="5">
        <v>5</v>
      </c>
      <c r="O74" s="5">
        <v>797</v>
      </c>
      <c r="P74" s="5">
        <v>21</v>
      </c>
      <c r="Q74" s="5">
        <v>13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 t="s">
        <v>172</v>
      </c>
      <c r="X74" s="5" t="s">
        <v>78</v>
      </c>
      <c r="Y74" s="7">
        <f t="shared" si="2"/>
        <v>22.074999999999999</v>
      </c>
      <c r="Z74" s="7">
        <f t="shared" si="3"/>
        <v>22.401691331923889</v>
      </c>
    </row>
    <row r="75" spans="1:26" x14ac:dyDescent="0.2">
      <c r="A75" s="5" t="s">
        <v>6482</v>
      </c>
      <c r="B75" s="5" t="s">
        <v>1717</v>
      </c>
      <c r="C75" s="5" t="s">
        <v>6461</v>
      </c>
      <c r="D75" s="5">
        <v>0</v>
      </c>
      <c r="E75" s="5">
        <v>0</v>
      </c>
      <c r="F75" s="5">
        <v>0</v>
      </c>
      <c r="G75" s="5">
        <v>2</v>
      </c>
      <c r="H75" s="5">
        <v>4</v>
      </c>
      <c r="I75" s="5">
        <v>2</v>
      </c>
      <c r="J75" s="5">
        <v>0</v>
      </c>
      <c r="K75" s="5">
        <v>9</v>
      </c>
      <c r="L75" s="5">
        <v>83</v>
      </c>
      <c r="M75" s="5">
        <v>17</v>
      </c>
      <c r="N75" s="5">
        <v>0</v>
      </c>
      <c r="O75" s="5">
        <v>298</v>
      </c>
      <c r="P75" s="5">
        <v>20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 t="s">
        <v>458</v>
      </c>
      <c r="X75" s="5" t="s">
        <v>505</v>
      </c>
      <c r="Y75" s="7">
        <f t="shared" si="2"/>
        <v>21.890909090909091</v>
      </c>
      <c r="Z75" s="7">
        <f t="shared" si="3"/>
        <v>21.890909090909091</v>
      </c>
    </row>
    <row r="76" spans="1:26" x14ac:dyDescent="0.2">
      <c r="A76" s="5" t="s">
        <v>1859</v>
      </c>
      <c r="B76" s="5" t="s">
        <v>1717</v>
      </c>
      <c r="C76" s="5" t="s">
        <v>1736</v>
      </c>
      <c r="D76" s="5">
        <v>1</v>
      </c>
      <c r="E76" s="5">
        <v>0</v>
      </c>
      <c r="F76" s="5">
        <v>0</v>
      </c>
      <c r="G76" s="5">
        <v>4</v>
      </c>
      <c r="H76" s="5">
        <v>51</v>
      </c>
      <c r="I76" s="5">
        <v>38</v>
      </c>
      <c r="J76" s="5">
        <v>4</v>
      </c>
      <c r="K76" s="5">
        <v>15</v>
      </c>
      <c r="L76" s="5">
        <v>201</v>
      </c>
      <c r="M76" s="5">
        <v>61</v>
      </c>
      <c r="N76" s="5">
        <v>22</v>
      </c>
      <c r="O76" s="5">
        <v>801</v>
      </c>
      <c r="P76" s="5">
        <v>80</v>
      </c>
      <c r="Q76" s="5">
        <v>16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 t="s">
        <v>96</v>
      </c>
      <c r="X76" s="5" t="s">
        <v>565</v>
      </c>
      <c r="Y76" s="7">
        <f t="shared" si="2"/>
        <v>21.840540540540541</v>
      </c>
      <c r="Z76" s="7">
        <f t="shared" si="3"/>
        <v>21.840540540540541</v>
      </c>
    </row>
    <row r="77" spans="1:26" x14ac:dyDescent="0.2">
      <c r="A77" s="5" t="s">
        <v>1915</v>
      </c>
      <c r="B77" s="5" t="s">
        <v>1717</v>
      </c>
      <c r="C77" s="5" t="s">
        <v>1777</v>
      </c>
      <c r="D77" s="5">
        <v>3</v>
      </c>
      <c r="E77" s="5">
        <v>0</v>
      </c>
      <c r="F77" s="5">
        <v>2</v>
      </c>
      <c r="G77" s="5">
        <v>4</v>
      </c>
      <c r="H77" s="5">
        <v>48</v>
      </c>
      <c r="I77" s="5">
        <v>28</v>
      </c>
      <c r="J77" s="5">
        <v>12</v>
      </c>
      <c r="K77" s="5">
        <v>4</v>
      </c>
      <c r="L77" s="5">
        <v>80</v>
      </c>
      <c r="M77" s="5">
        <v>60</v>
      </c>
      <c r="N77" s="5">
        <v>21</v>
      </c>
      <c r="O77" s="5">
        <v>514</v>
      </c>
      <c r="P77" s="5">
        <v>64</v>
      </c>
      <c r="Q77" s="5">
        <v>63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 t="s">
        <v>63</v>
      </c>
      <c r="X77" s="5" t="s">
        <v>5277</v>
      </c>
      <c r="Y77" s="7">
        <f t="shared" si="2"/>
        <v>21.824999999999999</v>
      </c>
      <c r="Z77" s="7">
        <f t="shared" si="3"/>
        <v>24.775719353567204</v>
      </c>
    </row>
    <row r="78" spans="1:26" x14ac:dyDescent="0.2">
      <c r="A78" s="5" t="s">
        <v>2206</v>
      </c>
      <c r="B78" s="5" t="s">
        <v>1717</v>
      </c>
      <c r="C78" s="5" t="s">
        <v>1722</v>
      </c>
      <c r="D78" s="5">
        <v>1</v>
      </c>
      <c r="E78" s="5">
        <v>0</v>
      </c>
      <c r="F78" s="5">
        <v>0</v>
      </c>
      <c r="G78" s="5">
        <v>2</v>
      </c>
      <c r="H78" s="5">
        <v>10</v>
      </c>
      <c r="I78" s="5">
        <v>15</v>
      </c>
      <c r="J78" s="5">
        <v>5</v>
      </c>
      <c r="K78" s="5">
        <v>6</v>
      </c>
      <c r="L78" s="5">
        <v>53</v>
      </c>
      <c r="M78" s="5">
        <v>17</v>
      </c>
      <c r="N78" s="5">
        <v>2</v>
      </c>
      <c r="O78" s="5">
        <v>288</v>
      </c>
      <c r="P78" s="5">
        <v>19</v>
      </c>
      <c r="Q78" s="5">
        <v>6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 t="s">
        <v>113</v>
      </c>
      <c r="X78" s="5" t="s">
        <v>2050</v>
      </c>
      <c r="Y78" s="7">
        <f t="shared" si="2"/>
        <v>21.78</v>
      </c>
      <c r="Z78" s="7">
        <f t="shared" si="3"/>
        <v>24.350310559006211</v>
      </c>
    </row>
    <row r="79" spans="1:26" x14ac:dyDescent="0.2">
      <c r="A79" s="5" t="s">
        <v>1790</v>
      </c>
      <c r="B79" s="5" t="s">
        <v>1717</v>
      </c>
      <c r="C79" s="5" t="s">
        <v>1727</v>
      </c>
      <c r="D79" s="5">
        <v>6</v>
      </c>
      <c r="E79" s="5">
        <v>0</v>
      </c>
      <c r="F79" s="5">
        <v>9</v>
      </c>
      <c r="G79" s="5">
        <v>6</v>
      </c>
      <c r="H79" s="5">
        <v>22</v>
      </c>
      <c r="I79" s="5">
        <v>31</v>
      </c>
      <c r="J79" s="5">
        <v>21</v>
      </c>
      <c r="K79" s="5">
        <v>7</v>
      </c>
      <c r="L79" s="5">
        <v>71</v>
      </c>
      <c r="M79" s="5">
        <v>32</v>
      </c>
      <c r="N79" s="5">
        <v>57</v>
      </c>
      <c r="O79" s="5">
        <v>1755</v>
      </c>
      <c r="P79" s="5">
        <v>61</v>
      </c>
      <c r="Q79" s="5">
        <v>10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 t="s">
        <v>96</v>
      </c>
      <c r="X79" s="5" t="s">
        <v>6483</v>
      </c>
      <c r="Y79" s="7">
        <f t="shared" si="2"/>
        <v>21.756756756756758</v>
      </c>
      <c r="Z79" s="7">
        <f t="shared" si="3"/>
        <v>22.251228501228503</v>
      </c>
    </row>
    <row r="80" spans="1:26" x14ac:dyDescent="0.2">
      <c r="A80" s="5" t="s">
        <v>1891</v>
      </c>
      <c r="B80" s="5" t="s">
        <v>1717</v>
      </c>
      <c r="C80" s="5" t="s">
        <v>1761</v>
      </c>
      <c r="D80" s="5">
        <v>4</v>
      </c>
      <c r="E80" s="5">
        <v>1</v>
      </c>
      <c r="F80" s="5">
        <v>1</v>
      </c>
      <c r="G80" s="5">
        <v>6</v>
      </c>
      <c r="H80" s="5">
        <v>19</v>
      </c>
      <c r="I80" s="5">
        <v>48</v>
      </c>
      <c r="J80" s="5">
        <v>13</v>
      </c>
      <c r="K80" s="5">
        <v>5</v>
      </c>
      <c r="L80" s="5">
        <v>47</v>
      </c>
      <c r="M80" s="5">
        <v>63</v>
      </c>
      <c r="N80" s="5">
        <v>19</v>
      </c>
      <c r="O80" s="5">
        <v>1374</v>
      </c>
      <c r="P80" s="5">
        <v>79</v>
      </c>
      <c r="Q80" s="5">
        <v>16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 t="s">
        <v>111</v>
      </c>
      <c r="X80" s="5" t="s">
        <v>6484</v>
      </c>
      <c r="Y80" s="7">
        <f t="shared" si="2"/>
        <v>21.669230769230769</v>
      </c>
      <c r="Z80" s="7">
        <f t="shared" si="3"/>
        <v>23.195791399817018</v>
      </c>
    </row>
    <row r="81" spans="1:26" x14ac:dyDescent="0.2">
      <c r="A81" s="5" t="s">
        <v>5044</v>
      </c>
      <c r="B81" s="5" t="s">
        <v>1717</v>
      </c>
      <c r="C81" s="5" t="s">
        <v>1754</v>
      </c>
      <c r="D81" s="5">
        <v>6</v>
      </c>
      <c r="E81" s="5">
        <v>0</v>
      </c>
      <c r="F81" s="5">
        <v>8</v>
      </c>
      <c r="G81" s="5">
        <v>3</v>
      </c>
      <c r="H81" s="5">
        <v>27</v>
      </c>
      <c r="I81" s="5">
        <v>10</v>
      </c>
      <c r="J81" s="5">
        <v>32</v>
      </c>
      <c r="K81" s="5">
        <v>3</v>
      </c>
      <c r="L81" s="5">
        <v>45</v>
      </c>
      <c r="M81" s="5">
        <v>22</v>
      </c>
      <c r="N81" s="5">
        <v>77</v>
      </c>
      <c r="O81" s="5">
        <v>1247</v>
      </c>
      <c r="P81" s="5">
        <v>21</v>
      </c>
      <c r="Q81" s="5">
        <v>23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 t="s">
        <v>96</v>
      </c>
      <c r="X81" s="5" t="s">
        <v>6485</v>
      </c>
      <c r="Y81" s="7">
        <f t="shared" si="2"/>
        <v>21.62702702702703</v>
      </c>
      <c r="Z81" s="7">
        <f t="shared" si="3"/>
        <v>21.744565217391308</v>
      </c>
    </row>
    <row r="82" spans="1:26" x14ac:dyDescent="0.2">
      <c r="A82" s="5" t="s">
        <v>1861</v>
      </c>
      <c r="B82" s="5" t="s">
        <v>1717</v>
      </c>
      <c r="C82" s="5" t="s">
        <v>1748</v>
      </c>
      <c r="D82" s="5">
        <v>0</v>
      </c>
      <c r="E82" s="5">
        <v>0</v>
      </c>
      <c r="F82" s="5">
        <v>0</v>
      </c>
      <c r="G82" s="5">
        <v>1</v>
      </c>
      <c r="H82" s="5">
        <v>3</v>
      </c>
      <c r="I82" s="5">
        <v>2</v>
      </c>
      <c r="J82" s="5">
        <v>0</v>
      </c>
      <c r="K82" s="5">
        <v>2</v>
      </c>
      <c r="L82" s="5">
        <v>10</v>
      </c>
      <c r="M82" s="5">
        <v>0</v>
      </c>
      <c r="N82" s="5">
        <v>2</v>
      </c>
      <c r="O82" s="5">
        <v>32</v>
      </c>
      <c r="P82" s="5">
        <v>5</v>
      </c>
      <c r="Q82" s="5">
        <v>3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 t="s">
        <v>65</v>
      </c>
      <c r="X82" s="5" t="s">
        <v>1067</v>
      </c>
      <c r="Y82" s="7">
        <f t="shared" si="2"/>
        <v>21.6</v>
      </c>
      <c r="Z82" s="7">
        <f t="shared" si="3"/>
        <v>22.47398843930636</v>
      </c>
    </row>
    <row r="83" spans="1:26" x14ac:dyDescent="0.2">
      <c r="A83" s="5" t="s">
        <v>2502</v>
      </c>
      <c r="B83" s="5" t="s">
        <v>1717</v>
      </c>
      <c r="C83" s="5" t="s">
        <v>6461</v>
      </c>
      <c r="D83" s="5">
        <v>0</v>
      </c>
      <c r="E83" s="5">
        <v>0</v>
      </c>
      <c r="F83" s="5">
        <v>2</v>
      </c>
      <c r="G83" s="5">
        <v>4</v>
      </c>
      <c r="H83" s="5">
        <v>22</v>
      </c>
      <c r="I83" s="5">
        <v>16</v>
      </c>
      <c r="J83" s="5">
        <v>5</v>
      </c>
      <c r="K83" s="5">
        <v>5</v>
      </c>
      <c r="L83" s="5">
        <v>86</v>
      </c>
      <c r="M83" s="5">
        <v>57</v>
      </c>
      <c r="N83" s="5">
        <v>28</v>
      </c>
      <c r="O83" s="5">
        <v>643</v>
      </c>
      <c r="P83" s="5">
        <v>62</v>
      </c>
      <c r="Q83" s="5">
        <v>16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 t="s">
        <v>111</v>
      </c>
      <c r="X83" s="5" t="s">
        <v>259</v>
      </c>
      <c r="Y83" s="7">
        <f t="shared" si="2"/>
        <v>21.376923076923074</v>
      </c>
      <c r="Z83" s="7">
        <f t="shared" si="3"/>
        <v>23.473486625997182</v>
      </c>
    </row>
    <row r="84" spans="1:26" x14ac:dyDescent="0.2">
      <c r="A84" s="5" t="s">
        <v>1851</v>
      </c>
      <c r="B84" s="5" t="s">
        <v>1717</v>
      </c>
      <c r="C84" s="5" t="s">
        <v>1722</v>
      </c>
      <c r="D84" s="5">
        <v>0</v>
      </c>
      <c r="E84" s="5">
        <v>0</v>
      </c>
      <c r="F84" s="5">
        <v>1</v>
      </c>
      <c r="G84" s="5">
        <v>3</v>
      </c>
      <c r="H84" s="5">
        <v>19</v>
      </c>
      <c r="I84" s="5">
        <v>24</v>
      </c>
      <c r="J84" s="5">
        <v>2</v>
      </c>
      <c r="K84" s="5">
        <v>10</v>
      </c>
      <c r="L84" s="5">
        <v>137</v>
      </c>
      <c r="M84" s="5">
        <v>85</v>
      </c>
      <c r="N84" s="5">
        <v>11</v>
      </c>
      <c r="O84" s="5">
        <v>1044</v>
      </c>
      <c r="P84" s="5">
        <v>48</v>
      </c>
      <c r="Q84" s="5">
        <v>6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 t="s">
        <v>93</v>
      </c>
      <c r="X84" s="5" t="s">
        <v>6486</v>
      </c>
      <c r="Y84" s="7">
        <f t="shared" si="2"/>
        <v>21.3</v>
      </c>
      <c r="Z84" s="7">
        <f t="shared" si="3"/>
        <v>23.166163141993959</v>
      </c>
    </row>
    <row r="85" spans="1:26" x14ac:dyDescent="0.2">
      <c r="A85" s="5" t="s">
        <v>5000</v>
      </c>
      <c r="B85" s="5" t="s">
        <v>1717</v>
      </c>
      <c r="C85" s="5" t="s">
        <v>4879</v>
      </c>
      <c r="D85" s="5">
        <v>2</v>
      </c>
      <c r="E85" s="5">
        <v>0</v>
      </c>
      <c r="F85" s="5">
        <v>5</v>
      </c>
      <c r="G85" s="5">
        <v>4</v>
      </c>
      <c r="H85" s="5">
        <v>50</v>
      </c>
      <c r="I85" s="5">
        <v>39</v>
      </c>
      <c r="J85" s="5">
        <v>5</v>
      </c>
      <c r="K85" s="5">
        <v>4</v>
      </c>
      <c r="L85" s="5">
        <v>108</v>
      </c>
      <c r="M85" s="5">
        <v>65</v>
      </c>
      <c r="N85" s="5">
        <v>59</v>
      </c>
      <c r="O85" s="5">
        <v>1161</v>
      </c>
      <c r="P85" s="5">
        <v>56</v>
      </c>
      <c r="Q85" s="5">
        <v>32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 t="s">
        <v>193</v>
      </c>
      <c r="X85" s="5" t="s">
        <v>554</v>
      </c>
      <c r="Y85" s="7">
        <f t="shared" si="2"/>
        <v>21.252631578947369</v>
      </c>
      <c r="Z85" s="7">
        <f t="shared" si="3"/>
        <v>21.252631578947369</v>
      </c>
    </row>
    <row r="86" spans="1:26" x14ac:dyDescent="0.2">
      <c r="A86" s="5" t="s">
        <v>1974</v>
      </c>
      <c r="B86" s="5" t="s">
        <v>1717</v>
      </c>
      <c r="C86" s="5" t="s">
        <v>1736</v>
      </c>
      <c r="D86" s="5">
        <v>0</v>
      </c>
      <c r="E86" s="5">
        <v>1</v>
      </c>
      <c r="F86" s="5">
        <v>0</v>
      </c>
      <c r="G86" s="5">
        <v>7</v>
      </c>
      <c r="H86" s="5">
        <v>10</v>
      </c>
      <c r="I86" s="5">
        <v>15</v>
      </c>
      <c r="J86" s="5">
        <v>4</v>
      </c>
      <c r="K86" s="5">
        <v>21</v>
      </c>
      <c r="L86" s="5">
        <v>247</v>
      </c>
      <c r="M86" s="5">
        <v>50</v>
      </c>
      <c r="N86" s="5">
        <v>8</v>
      </c>
      <c r="O86" s="5">
        <v>460</v>
      </c>
      <c r="P86" s="5">
        <v>34</v>
      </c>
      <c r="Q86" s="5">
        <v>4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 t="s">
        <v>37</v>
      </c>
      <c r="X86" s="5" t="s">
        <v>4895</v>
      </c>
      <c r="Y86" s="7">
        <f t="shared" si="2"/>
        <v>21.224137931034484</v>
      </c>
      <c r="Z86" s="7">
        <f t="shared" si="3"/>
        <v>22.768187422934648</v>
      </c>
    </row>
    <row r="87" spans="1:26" x14ac:dyDescent="0.2">
      <c r="A87" s="5" t="s">
        <v>1813</v>
      </c>
      <c r="B87" s="5" t="s">
        <v>1717</v>
      </c>
      <c r="C87" s="5" t="s">
        <v>1761</v>
      </c>
      <c r="D87" s="5">
        <v>1</v>
      </c>
      <c r="E87" s="5">
        <v>0</v>
      </c>
      <c r="F87" s="5">
        <v>0</v>
      </c>
      <c r="G87" s="5">
        <v>3</v>
      </c>
      <c r="H87" s="5">
        <v>6</v>
      </c>
      <c r="I87" s="5">
        <v>12</v>
      </c>
      <c r="J87" s="5">
        <v>10</v>
      </c>
      <c r="K87" s="5">
        <v>21</v>
      </c>
      <c r="L87" s="5">
        <v>151</v>
      </c>
      <c r="M87" s="5">
        <v>31</v>
      </c>
      <c r="N87" s="5">
        <v>7</v>
      </c>
      <c r="O87" s="5">
        <v>866</v>
      </c>
      <c r="P87" s="5">
        <v>35</v>
      </c>
      <c r="Q87" s="5">
        <v>7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 t="s">
        <v>111</v>
      </c>
      <c r="X87" s="5" t="s">
        <v>6487</v>
      </c>
      <c r="Y87" s="7">
        <f t="shared" si="2"/>
        <v>21.176923076923078</v>
      </c>
      <c r="Z87" s="7">
        <f t="shared" si="3"/>
        <v>21.916850950906678</v>
      </c>
    </row>
    <row r="88" spans="1:26" x14ac:dyDescent="0.2">
      <c r="A88" s="5" t="s">
        <v>3373</v>
      </c>
      <c r="B88" s="5" t="s">
        <v>1717</v>
      </c>
      <c r="C88" s="5" t="s">
        <v>3293</v>
      </c>
      <c r="D88" s="5">
        <v>0</v>
      </c>
      <c r="E88" s="5">
        <v>0</v>
      </c>
      <c r="F88" s="5">
        <v>0</v>
      </c>
      <c r="G88" s="5">
        <v>4</v>
      </c>
      <c r="H88" s="5">
        <v>17</v>
      </c>
      <c r="I88" s="5">
        <v>13</v>
      </c>
      <c r="J88" s="5">
        <v>5</v>
      </c>
      <c r="K88" s="5">
        <v>11</v>
      </c>
      <c r="L88" s="5">
        <v>178</v>
      </c>
      <c r="M88" s="5">
        <v>32</v>
      </c>
      <c r="N88" s="5">
        <v>15</v>
      </c>
      <c r="O88" s="5">
        <v>616</v>
      </c>
      <c r="P88" s="5">
        <v>31</v>
      </c>
      <c r="Q88" s="5">
        <v>2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 t="s">
        <v>116</v>
      </c>
      <c r="X88" s="5" t="s">
        <v>6488</v>
      </c>
      <c r="Y88" s="7">
        <f t="shared" si="2"/>
        <v>21.144000000000002</v>
      </c>
      <c r="Z88" s="7">
        <f t="shared" si="3"/>
        <v>22.546919431279623</v>
      </c>
    </row>
    <row r="89" spans="1:26" x14ac:dyDescent="0.2">
      <c r="A89" s="5" t="s">
        <v>4591</v>
      </c>
      <c r="B89" s="5" t="s">
        <v>1717</v>
      </c>
      <c r="C89" s="5" t="s">
        <v>1748</v>
      </c>
      <c r="D89" s="5">
        <v>0</v>
      </c>
      <c r="E89" s="5">
        <v>1</v>
      </c>
      <c r="F89" s="5">
        <v>0</v>
      </c>
      <c r="G89" s="5">
        <v>2</v>
      </c>
      <c r="H89" s="5">
        <v>6</v>
      </c>
      <c r="I89" s="5">
        <v>5</v>
      </c>
      <c r="J89" s="5">
        <v>0</v>
      </c>
      <c r="K89" s="5">
        <v>7</v>
      </c>
      <c r="L89" s="5">
        <v>57</v>
      </c>
      <c r="M89" s="5">
        <v>18</v>
      </c>
      <c r="N89" s="5">
        <v>0</v>
      </c>
      <c r="O89" s="5">
        <v>296</v>
      </c>
      <c r="P89" s="5">
        <v>11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 t="s">
        <v>402</v>
      </c>
      <c r="X89" s="5" t="s">
        <v>5527</v>
      </c>
      <c r="Y89" s="7">
        <f t="shared" si="2"/>
        <v>21.137499999999999</v>
      </c>
      <c r="Z89" s="7">
        <f t="shared" si="3"/>
        <v>28.769376181474478</v>
      </c>
    </row>
    <row r="90" spans="1:26" x14ac:dyDescent="0.2">
      <c r="A90" s="5" t="s">
        <v>2080</v>
      </c>
      <c r="B90" s="5" t="s">
        <v>1717</v>
      </c>
      <c r="C90" s="5" t="s">
        <v>1748</v>
      </c>
      <c r="D90" s="5">
        <v>2</v>
      </c>
      <c r="E90" s="5">
        <v>0</v>
      </c>
      <c r="F90" s="5">
        <v>1</v>
      </c>
      <c r="G90" s="5">
        <v>7</v>
      </c>
      <c r="H90" s="5">
        <v>34</v>
      </c>
      <c r="I90" s="5">
        <v>31</v>
      </c>
      <c r="J90" s="5">
        <v>4</v>
      </c>
      <c r="K90" s="5">
        <v>23</v>
      </c>
      <c r="L90" s="5">
        <v>90</v>
      </c>
      <c r="M90" s="5">
        <v>47</v>
      </c>
      <c r="N90" s="5">
        <v>15</v>
      </c>
      <c r="O90" s="5">
        <v>1179</v>
      </c>
      <c r="P90" s="5">
        <v>55</v>
      </c>
      <c r="Q90" s="5">
        <v>16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 t="s">
        <v>93</v>
      </c>
      <c r="X90" s="5" t="s">
        <v>6489</v>
      </c>
      <c r="Y90" s="7">
        <f t="shared" si="2"/>
        <v>21.12142857142857</v>
      </c>
      <c r="Z90" s="7">
        <f t="shared" si="3"/>
        <v>22.177499999999998</v>
      </c>
    </row>
    <row r="91" spans="1:26" x14ac:dyDescent="0.2">
      <c r="A91" s="5" t="s">
        <v>1951</v>
      </c>
      <c r="B91" s="5" t="s">
        <v>1717</v>
      </c>
      <c r="C91" s="5" t="s">
        <v>1720</v>
      </c>
      <c r="D91" s="5">
        <v>6</v>
      </c>
      <c r="E91" s="5">
        <v>0</v>
      </c>
      <c r="F91" s="5">
        <v>8</v>
      </c>
      <c r="G91" s="5">
        <v>5</v>
      </c>
      <c r="H91" s="5">
        <v>22</v>
      </c>
      <c r="I91" s="5">
        <v>35</v>
      </c>
      <c r="J91" s="5">
        <v>37</v>
      </c>
      <c r="K91" s="5">
        <v>2</v>
      </c>
      <c r="L91" s="5">
        <v>35</v>
      </c>
      <c r="M91" s="5">
        <v>15</v>
      </c>
      <c r="N91" s="5">
        <v>29</v>
      </c>
      <c r="O91" s="5">
        <v>1061</v>
      </c>
      <c r="P91" s="5">
        <v>42</v>
      </c>
      <c r="Q91" s="5">
        <v>18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 t="s">
        <v>93</v>
      </c>
      <c r="X91" s="5" t="s">
        <v>6490</v>
      </c>
      <c r="Y91" s="7">
        <f t="shared" si="2"/>
        <v>21.110714285714288</v>
      </c>
      <c r="Z91" s="7">
        <f t="shared" si="3"/>
        <v>26.310089020771517</v>
      </c>
    </row>
    <row r="92" spans="1:26" x14ac:dyDescent="0.2">
      <c r="A92" s="5" t="s">
        <v>1953</v>
      </c>
      <c r="B92" s="5" t="s">
        <v>1717</v>
      </c>
      <c r="C92" s="5" t="s">
        <v>1754</v>
      </c>
      <c r="D92" s="5">
        <v>2</v>
      </c>
      <c r="E92" s="5">
        <v>0</v>
      </c>
      <c r="F92" s="5">
        <v>3</v>
      </c>
      <c r="G92" s="5">
        <v>4</v>
      </c>
      <c r="H92" s="5">
        <v>34</v>
      </c>
      <c r="I92" s="5">
        <v>34</v>
      </c>
      <c r="J92" s="5">
        <v>9</v>
      </c>
      <c r="K92" s="5">
        <v>7</v>
      </c>
      <c r="L92" s="5">
        <v>31</v>
      </c>
      <c r="M92" s="5">
        <v>52</v>
      </c>
      <c r="N92" s="5">
        <v>42</v>
      </c>
      <c r="O92" s="5">
        <v>1139</v>
      </c>
      <c r="P92" s="5">
        <v>53</v>
      </c>
      <c r="Q92" s="5">
        <v>24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 t="s">
        <v>93</v>
      </c>
      <c r="X92" s="5" t="s">
        <v>6491</v>
      </c>
      <c r="Y92" s="7">
        <f t="shared" si="2"/>
        <v>21.085714285714285</v>
      </c>
      <c r="Z92" s="7">
        <f t="shared" si="3"/>
        <v>23.082536924413549</v>
      </c>
    </row>
    <row r="93" spans="1:26" x14ac:dyDescent="0.2">
      <c r="A93" s="5" t="s">
        <v>1788</v>
      </c>
      <c r="B93" s="5" t="s">
        <v>1717</v>
      </c>
      <c r="C93" s="5" t="s">
        <v>1748</v>
      </c>
      <c r="D93" s="5">
        <v>3</v>
      </c>
      <c r="E93" s="5">
        <v>0</v>
      </c>
      <c r="F93" s="5">
        <v>2</v>
      </c>
      <c r="G93" s="5">
        <v>5</v>
      </c>
      <c r="H93" s="5">
        <v>30</v>
      </c>
      <c r="I93" s="5">
        <v>22</v>
      </c>
      <c r="J93" s="5">
        <v>12</v>
      </c>
      <c r="K93" s="5">
        <v>11</v>
      </c>
      <c r="L93" s="5">
        <v>123</v>
      </c>
      <c r="M93" s="5">
        <v>39</v>
      </c>
      <c r="N93" s="5">
        <v>32</v>
      </c>
      <c r="O93" s="5">
        <v>1041</v>
      </c>
      <c r="P93" s="5">
        <v>42</v>
      </c>
      <c r="Q93" s="5">
        <v>49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 t="s">
        <v>42</v>
      </c>
      <c r="X93" s="5" t="s">
        <v>883</v>
      </c>
      <c r="Y93" s="7">
        <f t="shared" si="2"/>
        <v>21.060000000000002</v>
      </c>
      <c r="Z93" s="7">
        <f t="shared" si="3"/>
        <v>21.608794788273613</v>
      </c>
    </row>
    <row r="94" spans="1:26" x14ac:dyDescent="0.2">
      <c r="A94" s="5" t="s">
        <v>1028</v>
      </c>
      <c r="B94" s="5" t="s">
        <v>1717</v>
      </c>
      <c r="C94" s="5" t="s">
        <v>3293</v>
      </c>
      <c r="D94" s="5">
        <v>1</v>
      </c>
      <c r="E94" s="5">
        <v>0</v>
      </c>
      <c r="F94" s="5">
        <v>2</v>
      </c>
      <c r="G94" s="5">
        <v>2</v>
      </c>
      <c r="H94" s="5">
        <v>60</v>
      </c>
      <c r="I94" s="5">
        <v>29</v>
      </c>
      <c r="J94" s="5">
        <v>20</v>
      </c>
      <c r="K94" s="5">
        <v>0</v>
      </c>
      <c r="L94" s="5">
        <v>8</v>
      </c>
      <c r="M94" s="5">
        <v>35</v>
      </c>
      <c r="N94" s="5">
        <v>35</v>
      </c>
      <c r="O94" s="5">
        <v>731</v>
      </c>
      <c r="P94" s="5">
        <v>55</v>
      </c>
      <c r="Q94" s="5">
        <v>74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 t="s">
        <v>40</v>
      </c>
      <c r="X94" s="5" t="s">
        <v>4624</v>
      </c>
      <c r="Y94" s="7">
        <f t="shared" si="2"/>
        <v>21.051612903225806</v>
      </c>
      <c r="Z94" s="7">
        <f t="shared" si="3"/>
        <v>30.027607361963192</v>
      </c>
    </row>
    <row r="95" spans="1:26" x14ac:dyDescent="0.2">
      <c r="A95" s="5" t="s">
        <v>2087</v>
      </c>
      <c r="B95" s="5" t="s">
        <v>1717</v>
      </c>
      <c r="C95" s="5" t="s">
        <v>1720</v>
      </c>
      <c r="D95" s="5">
        <v>5</v>
      </c>
      <c r="E95" s="5">
        <v>0</v>
      </c>
      <c r="F95" s="5">
        <v>0</v>
      </c>
      <c r="G95" s="5">
        <v>2</v>
      </c>
      <c r="H95" s="5">
        <v>19</v>
      </c>
      <c r="I95" s="5">
        <v>13</v>
      </c>
      <c r="J95" s="5">
        <v>12</v>
      </c>
      <c r="K95" s="5">
        <v>30</v>
      </c>
      <c r="L95" s="5">
        <v>217</v>
      </c>
      <c r="M95" s="5">
        <v>32</v>
      </c>
      <c r="N95" s="5">
        <v>7</v>
      </c>
      <c r="O95" s="5">
        <v>1409</v>
      </c>
      <c r="P95" s="5">
        <v>37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 t="s">
        <v>193</v>
      </c>
      <c r="X95" s="5" t="s">
        <v>554</v>
      </c>
      <c r="Y95" s="7">
        <f t="shared" si="2"/>
        <v>21.036842105263158</v>
      </c>
      <c r="Z95" s="7">
        <f t="shared" si="3"/>
        <v>21.036842105263158</v>
      </c>
    </row>
    <row r="96" spans="1:26" x14ac:dyDescent="0.2">
      <c r="A96" s="5" t="s">
        <v>6492</v>
      </c>
      <c r="B96" s="5" t="s">
        <v>1717</v>
      </c>
      <c r="C96" s="5" t="s">
        <v>6461</v>
      </c>
      <c r="D96" s="5">
        <v>0</v>
      </c>
      <c r="E96" s="5">
        <v>1</v>
      </c>
      <c r="F96" s="5">
        <v>0</v>
      </c>
      <c r="G96" s="5">
        <v>3</v>
      </c>
      <c r="H96" s="5">
        <v>17</v>
      </c>
      <c r="I96" s="5">
        <v>23</v>
      </c>
      <c r="J96" s="5">
        <v>2</v>
      </c>
      <c r="K96" s="5">
        <v>10</v>
      </c>
      <c r="L96" s="5">
        <v>157</v>
      </c>
      <c r="M96" s="5">
        <v>39</v>
      </c>
      <c r="N96" s="5">
        <v>8</v>
      </c>
      <c r="O96" s="5">
        <v>465</v>
      </c>
      <c r="P96" s="5">
        <v>44</v>
      </c>
      <c r="Q96" s="5">
        <v>15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 t="s">
        <v>145</v>
      </c>
      <c r="X96" s="5" t="s">
        <v>2283</v>
      </c>
      <c r="Y96" s="7">
        <f t="shared" si="2"/>
        <v>21.021739130434781</v>
      </c>
      <c r="Z96" s="7">
        <f t="shared" si="3"/>
        <v>22.605194805194806</v>
      </c>
    </row>
    <row r="97" spans="1:26" x14ac:dyDescent="0.2">
      <c r="A97" s="5" t="s">
        <v>1835</v>
      </c>
      <c r="B97" s="5" t="s">
        <v>1717</v>
      </c>
      <c r="C97" s="5" t="s">
        <v>1718</v>
      </c>
      <c r="D97" s="5">
        <v>0</v>
      </c>
      <c r="E97" s="5">
        <v>0</v>
      </c>
      <c r="F97" s="5">
        <v>0</v>
      </c>
      <c r="G97" s="5">
        <v>1</v>
      </c>
      <c r="H97" s="5">
        <v>9</v>
      </c>
      <c r="I97" s="5">
        <v>7</v>
      </c>
      <c r="J97" s="5">
        <v>0</v>
      </c>
      <c r="K97" s="5">
        <v>5</v>
      </c>
      <c r="L97" s="5">
        <v>74</v>
      </c>
      <c r="M97" s="5">
        <v>25</v>
      </c>
      <c r="N97" s="5">
        <v>1</v>
      </c>
      <c r="O97" s="5">
        <v>700</v>
      </c>
      <c r="P97" s="5">
        <v>22</v>
      </c>
      <c r="Q97" s="5">
        <v>6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 t="s">
        <v>297</v>
      </c>
      <c r="X97" s="5" t="s">
        <v>319</v>
      </c>
      <c r="Y97" s="7">
        <f t="shared" si="2"/>
        <v>20.821428571428573</v>
      </c>
      <c r="Z97" s="7">
        <f t="shared" si="3"/>
        <v>24.068807339449542</v>
      </c>
    </row>
    <row r="98" spans="1:26" x14ac:dyDescent="0.2">
      <c r="A98" s="5" t="s">
        <v>1945</v>
      </c>
      <c r="B98" s="5" t="s">
        <v>1717</v>
      </c>
      <c r="C98" s="5" t="s">
        <v>1722</v>
      </c>
      <c r="D98" s="5">
        <v>0</v>
      </c>
      <c r="E98" s="5">
        <v>0</v>
      </c>
      <c r="F98" s="5">
        <v>0</v>
      </c>
      <c r="G98" s="5">
        <v>5</v>
      </c>
      <c r="H98" s="5">
        <v>17</v>
      </c>
      <c r="I98" s="5">
        <v>30</v>
      </c>
      <c r="J98" s="5">
        <v>0</v>
      </c>
      <c r="K98" s="5">
        <v>8</v>
      </c>
      <c r="L98" s="5">
        <v>68</v>
      </c>
      <c r="M98" s="5">
        <v>79</v>
      </c>
      <c r="N98" s="5">
        <v>5</v>
      </c>
      <c r="O98" s="5">
        <v>847</v>
      </c>
      <c r="P98" s="5">
        <v>59</v>
      </c>
      <c r="Q98" s="5">
        <v>22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 t="s">
        <v>99</v>
      </c>
      <c r="X98" s="5" t="s">
        <v>309</v>
      </c>
      <c r="Y98" s="7">
        <f t="shared" si="2"/>
        <v>20.690909090909091</v>
      </c>
      <c r="Z98" s="7">
        <f t="shared" si="3"/>
        <v>24.473118279569889</v>
      </c>
    </row>
    <row r="99" spans="1:26" x14ac:dyDescent="0.2">
      <c r="A99" s="5" t="s">
        <v>3376</v>
      </c>
      <c r="B99" s="5" t="s">
        <v>1717</v>
      </c>
      <c r="C99" s="5" t="s">
        <v>3293</v>
      </c>
      <c r="D99" s="5">
        <v>0</v>
      </c>
      <c r="E99" s="5">
        <v>0</v>
      </c>
      <c r="F99" s="5">
        <v>1</v>
      </c>
      <c r="G99" s="5">
        <v>0</v>
      </c>
      <c r="H99" s="5">
        <v>23</v>
      </c>
      <c r="I99" s="5">
        <v>12</v>
      </c>
      <c r="J99" s="5">
        <v>1</v>
      </c>
      <c r="K99" s="5">
        <v>3</v>
      </c>
      <c r="L99" s="5">
        <v>58</v>
      </c>
      <c r="M99" s="5">
        <v>35</v>
      </c>
      <c r="N99" s="5">
        <v>7</v>
      </c>
      <c r="O99" s="5">
        <v>353</v>
      </c>
      <c r="P99" s="5">
        <v>20</v>
      </c>
      <c r="Q99" s="5">
        <v>17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 t="s">
        <v>299</v>
      </c>
      <c r="X99" s="5" t="s">
        <v>5102</v>
      </c>
      <c r="Y99" s="7">
        <f t="shared" si="2"/>
        <v>20.653333333333332</v>
      </c>
      <c r="Z99" s="7">
        <f t="shared" si="3"/>
        <v>25.324250681198912</v>
      </c>
    </row>
    <row r="100" spans="1:26" x14ac:dyDescent="0.2">
      <c r="A100" s="5" t="s">
        <v>1806</v>
      </c>
      <c r="B100" s="5" t="s">
        <v>1717</v>
      </c>
      <c r="C100" s="5" t="s">
        <v>1720</v>
      </c>
      <c r="D100" s="5">
        <v>0</v>
      </c>
      <c r="E100" s="5">
        <v>1</v>
      </c>
      <c r="F100" s="5">
        <v>3</v>
      </c>
      <c r="G100" s="5">
        <v>1</v>
      </c>
      <c r="H100" s="5">
        <v>14</v>
      </c>
      <c r="I100" s="5">
        <v>19</v>
      </c>
      <c r="J100" s="5">
        <v>4</v>
      </c>
      <c r="K100" s="5">
        <v>12</v>
      </c>
      <c r="L100" s="5">
        <v>108</v>
      </c>
      <c r="M100" s="5">
        <v>59</v>
      </c>
      <c r="N100" s="5">
        <v>14</v>
      </c>
      <c r="O100" s="5">
        <v>1075</v>
      </c>
      <c r="P100" s="5">
        <v>70</v>
      </c>
      <c r="Q100" s="5">
        <v>8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 t="s">
        <v>37</v>
      </c>
      <c r="X100" s="5" t="s">
        <v>6493</v>
      </c>
      <c r="Y100" s="7">
        <f t="shared" si="2"/>
        <v>20.620689655172413</v>
      </c>
      <c r="Z100" s="7">
        <f t="shared" si="3"/>
        <v>21.692865779927448</v>
      </c>
    </row>
    <row r="101" spans="1:26" x14ac:dyDescent="0.2">
      <c r="A101" s="5" t="s">
        <v>691</v>
      </c>
      <c r="B101" s="5" t="s">
        <v>1717</v>
      </c>
      <c r="C101" s="5" t="s">
        <v>1718</v>
      </c>
      <c r="D101" s="5">
        <v>3</v>
      </c>
      <c r="E101" s="5">
        <v>0</v>
      </c>
      <c r="F101" s="5">
        <v>10</v>
      </c>
      <c r="G101" s="5">
        <v>1</v>
      </c>
      <c r="H101" s="5">
        <v>22</v>
      </c>
      <c r="I101" s="5">
        <v>5</v>
      </c>
      <c r="J101" s="5">
        <v>28</v>
      </c>
      <c r="K101" s="5">
        <v>1</v>
      </c>
      <c r="L101" s="5">
        <v>4</v>
      </c>
      <c r="M101" s="5">
        <v>17</v>
      </c>
      <c r="N101" s="5">
        <v>41</v>
      </c>
      <c r="O101" s="5">
        <v>646</v>
      </c>
      <c r="P101" s="5">
        <v>11</v>
      </c>
      <c r="Q101" s="5">
        <v>45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 t="s">
        <v>75</v>
      </c>
      <c r="X101" s="5" t="s">
        <v>5601</v>
      </c>
      <c r="Y101" s="7">
        <f t="shared" si="2"/>
        <v>20.55925925925926</v>
      </c>
      <c r="Z101" s="7">
        <f t="shared" si="3"/>
        <v>30.462804878048782</v>
      </c>
    </row>
    <row r="102" spans="1:26" x14ac:dyDescent="0.2">
      <c r="A102" s="5" t="s">
        <v>1887</v>
      </c>
      <c r="B102" s="5" t="s">
        <v>1717</v>
      </c>
      <c r="C102" s="5" t="s">
        <v>1724</v>
      </c>
      <c r="D102" s="5">
        <v>2</v>
      </c>
      <c r="E102" s="5">
        <v>0</v>
      </c>
      <c r="F102" s="5">
        <v>2</v>
      </c>
      <c r="G102" s="5">
        <v>4</v>
      </c>
      <c r="H102" s="5">
        <v>11</v>
      </c>
      <c r="I102" s="5">
        <v>21</v>
      </c>
      <c r="J102" s="5">
        <v>4</v>
      </c>
      <c r="K102" s="5">
        <v>11</v>
      </c>
      <c r="L102" s="5">
        <v>139</v>
      </c>
      <c r="M102" s="5">
        <v>48</v>
      </c>
      <c r="N102" s="5">
        <v>12</v>
      </c>
      <c r="O102" s="5">
        <v>944</v>
      </c>
      <c r="P102" s="5">
        <v>39</v>
      </c>
      <c r="Q102" s="5">
        <v>22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 t="s">
        <v>93</v>
      </c>
      <c r="X102" s="5" t="s">
        <v>5803</v>
      </c>
      <c r="Y102" s="7">
        <f t="shared" si="2"/>
        <v>20.425000000000001</v>
      </c>
      <c r="Z102" s="7">
        <f t="shared" si="3"/>
        <v>22.398172323759788</v>
      </c>
    </row>
    <row r="103" spans="1:26" x14ac:dyDescent="0.2">
      <c r="A103" s="5" t="s">
        <v>1808</v>
      </c>
      <c r="B103" s="5" t="s">
        <v>1717</v>
      </c>
      <c r="C103" s="5" t="s">
        <v>1724</v>
      </c>
      <c r="D103" s="5">
        <v>2</v>
      </c>
      <c r="E103" s="5">
        <v>0</v>
      </c>
      <c r="F103" s="5">
        <v>7</v>
      </c>
      <c r="G103" s="5">
        <v>6</v>
      </c>
      <c r="H103" s="5">
        <v>48</v>
      </c>
      <c r="I103" s="5">
        <v>50</v>
      </c>
      <c r="J103" s="5">
        <v>19</v>
      </c>
      <c r="K103" s="5">
        <v>1</v>
      </c>
      <c r="L103" s="5">
        <v>11</v>
      </c>
      <c r="M103" s="5">
        <v>43</v>
      </c>
      <c r="N103" s="5">
        <v>53</v>
      </c>
      <c r="O103" s="5">
        <v>931</v>
      </c>
      <c r="P103" s="5">
        <v>65</v>
      </c>
      <c r="Q103" s="5">
        <v>55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 t="s">
        <v>134</v>
      </c>
      <c r="X103" s="5" t="s">
        <v>5963</v>
      </c>
      <c r="Y103" s="7">
        <f t="shared" si="2"/>
        <v>20.396969696969698</v>
      </c>
      <c r="Z103" s="7">
        <f t="shared" si="3"/>
        <v>26.338695652173911</v>
      </c>
    </row>
    <row r="104" spans="1:26" x14ac:dyDescent="0.2">
      <c r="A104" s="5" t="s">
        <v>2081</v>
      </c>
      <c r="B104" s="5" t="s">
        <v>1717</v>
      </c>
      <c r="C104" s="5" t="s">
        <v>1740</v>
      </c>
      <c r="D104" s="5">
        <v>3</v>
      </c>
      <c r="E104" s="5">
        <v>0</v>
      </c>
      <c r="F104" s="5">
        <v>3</v>
      </c>
      <c r="G104" s="5">
        <v>10</v>
      </c>
      <c r="H104" s="5">
        <v>50</v>
      </c>
      <c r="I104" s="5">
        <v>51</v>
      </c>
      <c r="J104" s="5">
        <v>26</v>
      </c>
      <c r="K104" s="5">
        <v>15</v>
      </c>
      <c r="L104" s="5">
        <v>59</v>
      </c>
      <c r="M104" s="5">
        <v>40</v>
      </c>
      <c r="N104" s="5">
        <v>55</v>
      </c>
      <c r="O104" s="5">
        <v>1094</v>
      </c>
      <c r="P104" s="5">
        <v>63</v>
      </c>
      <c r="Q104" s="5">
        <v>21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 t="s">
        <v>50</v>
      </c>
      <c r="X104" s="5" t="s">
        <v>4664</v>
      </c>
      <c r="Y104" s="7">
        <f t="shared" si="2"/>
        <v>20.358333333333334</v>
      </c>
      <c r="Z104" s="7">
        <f t="shared" si="3"/>
        <v>21.612385321100916</v>
      </c>
    </row>
    <row r="105" spans="1:26" x14ac:dyDescent="0.2">
      <c r="A105" s="5" t="s">
        <v>1994</v>
      </c>
      <c r="B105" s="5" t="s">
        <v>1717</v>
      </c>
      <c r="C105" s="5" t="s">
        <v>1736</v>
      </c>
      <c r="D105" s="5">
        <v>2</v>
      </c>
      <c r="E105" s="5">
        <v>0</v>
      </c>
      <c r="F105" s="5">
        <v>0</v>
      </c>
      <c r="G105" s="5">
        <v>6</v>
      </c>
      <c r="H105" s="5">
        <v>33</v>
      </c>
      <c r="I105" s="5">
        <v>42</v>
      </c>
      <c r="J105" s="5">
        <v>14</v>
      </c>
      <c r="K105" s="5">
        <v>24</v>
      </c>
      <c r="L105" s="5">
        <v>63</v>
      </c>
      <c r="M105" s="5">
        <v>68</v>
      </c>
      <c r="N105" s="5">
        <v>28</v>
      </c>
      <c r="O105" s="5">
        <v>839</v>
      </c>
      <c r="P105" s="5">
        <v>72</v>
      </c>
      <c r="Q105" s="5">
        <v>20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 t="s">
        <v>63</v>
      </c>
      <c r="X105" s="5" t="s">
        <v>753</v>
      </c>
      <c r="Y105" s="7">
        <f t="shared" si="2"/>
        <v>20.262499999999999</v>
      </c>
      <c r="Z105" s="7">
        <f t="shared" si="3"/>
        <v>22.435986159169552</v>
      </c>
    </row>
    <row r="106" spans="1:26" x14ac:dyDescent="0.2">
      <c r="A106" s="5" t="s">
        <v>1793</v>
      </c>
      <c r="B106" s="5" t="s">
        <v>1717</v>
      </c>
      <c r="C106" s="5" t="s">
        <v>1768</v>
      </c>
      <c r="D106" s="5">
        <v>0</v>
      </c>
      <c r="E106" s="5">
        <v>0</v>
      </c>
      <c r="F106" s="5">
        <v>1</v>
      </c>
      <c r="G106" s="5">
        <v>1</v>
      </c>
      <c r="H106" s="5">
        <v>11</v>
      </c>
      <c r="I106" s="5">
        <v>9</v>
      </c>
      <c r="J106" s="5">
        <v>2</v>
      </c>
      <c r="K106" s="5">
        <v>3</v>
      </c>
      <c r="L106" s="5">
        <v>37</v>
      </c>
      <c r="M106" s="5">
        <v>17</v>
      </c>
      <c r="N106" s="5">
        <v>2</v>
      </c>
      <c r="O106" s="5">
        <v>443</v>
      </c>
      <c r="P106" s="5">
        <v>21</v>
      </c>
      <c r="Q106" s="5">
        <v>4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 t="s">
        <v>113</v>
      </c>
      <c r="X106" s="5" t="s">
        <v>6494</v>
      </c>
      <c r="Y106" s="7">
        <f t="shared" si="2"/>
        <v>20.23</v>
      </c>
      <c r="Z106" s="7">
        <f t="shared" si="3"/>
        <v>21.269859813084114</v>
      </c>
    </row>
    <row r="107" spans="1:26" x14ac:dyDescent="0.2">
      <c r="A107" s="5" t="s">
        <v>1848</v>
      </c>
      <c r="B107" s="5" t="s">
        <v>1717</v>
      </c>
      <c r="C107" s="5" t="s">
        <v>1754</v>
      </c>
      <c r="D107" s="5">
        <v>4</v>
      </c>
      <c r="E107" s="5">
        <v>0</v>
      </c>
      <c r="F107" s="5">
        <v>2</v>
      </c>
      <c r="G107" s="5">
        <v>5</v>
      </c>
      <c r="H107" s="5">
        <v>45</v>
      </c>
      <c r="I107" s="5">
        <v>48</v>
      </c>
      <c r="J107" s="5">
        <v>16</v>
      </c>
      <c r="K107" s="5">
        <v>9</v>
      </c>
      <c r="L107" s="5">
        <v>108</v>
      </c>
      <c r="M107" s="5">
        <v>61</v>
      </c>
      <c r="N107" s="5">
        <v>12</v>
      </c>
      <c r="O107" s="5">
        <v>702</v>
      </c>
      <c r="P107" s="5">
        <v>57</v>
      </c>
      <c r="Q107" s="5">
        <v>21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 t="s">
        <v>40</v>
      </c>
      <c r="X107" s="5" t="s">
        <v>1384</v>
      </c>
      <c r="Y107" s="7">
        <f t="shared" si="2"/>
        <v>20.183870967741935</v>
      </c>
      <c r="Z107" s="7">
        <f t="shared" si="3"/>
        <v>21.194203989461801</v>
      </c>
    </row>
    <row r="108" spans="1:26" x14ac:dyDescent="0.2">
      <c r="A108" s="5" t="s">
        <v>1885</v>
      </c>
      <c r="B108" s="5" t="s">
        <v>1717</v>
      </c>
      <c r="C108" s="5" t="s">
        <v>1736</v>
      </c>
      <c r="D108" s="5">
        <v>4</v>
      </c>
      <c r="E108" s="5">
        <v>0</v>
      </c>
      <c r="F108" s="5">
        <v>6</v>
      </c>
      <c r="G108" s="5">
        <v>3</v>
      </c>
      <c r="H108" s="5">
        <v>49</v>
      </c>
      <c r="I108" s="5">
        <v>49</v>
      </c>
      <c r="J108" s="5">
        <v>29</v>
      </c>
      <c r="K108" s="5">
        <v>3</v>
      </c>
      <c r="L108" s="5">
        <v>42</v>
      </c>
      <c r="M108" s="5">
        <v>11</v>
      </c>
      <c r="N108" s="5">
        <v>39</v>
      </c>
      <c r="O108" s="5">
        <v>471</v>
      </c>
      <c r="P108" s="5">
        <v>42</v>
      </c>
      <c r="Q108" s="5">
        <v>89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 t="s">
        <v>28</v>
      </c>
      <c r="X108" s="5" t="s">
        <v>4471</v>
      </c>
      <c r="Y108" s="7">
        <f t="shared" si="2"/>
        <v>20.164705882352941</v>
      </c>
      <c r="Z108" s="7">
        <f t="shared" si="3"/>
        <v>22.267773367015518</v>
      </c>
    </row>
    <row r="109" spans="1:26" x14ac:dyDescent="0.2">
      <c r="A109" s="5" t="s">
        <v>1912</v>
      </c>
      <c r="B109" s="5" t="s">
        <v>1717</v>
      </c>
      <c r="C109" s="5" t="s">
        <v>1722</v>
      </c>
      <c r="D109" s="5">
        <v>1</v>
      </c>
      <c r="E109" s="5">
        <v>0</v>
      </c>
      <c r="F109" s="5">
        <v>1</v>
      </c>
      <c r="G109" s="5">
        <v>4</v>
      </c>
      <c r="H109" s="5">
        <v>11</v>
      </c>
      <c r="I109" s="5">
        <v>14</v>
      </c>
      <c r="J109" s="5">
        <v>12</v>
      </c>
      <c r="K109" s="5">
        <v>3</v>
      </c>
      <c r="L109" s="5">
        <v>10</v>
      </c>
      <c r="M109" s="5">
        <v>25</v>
      </c>
      <c r="N109" s="5">
        <v>34</v>
      </c>
      <c r="O109" s="5">
        <v>571</v>
      </c>
      <c r="P109" s="5">
        <v>20</v>
      </c>
      <c r="Q109" s="5">
        <v>83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 t="s">
        <v>145</v>
      </c>
      <c r="X109" s="5" t="s">
        <v>6374</v>
      </c>
      <c r="Y109" s="7">
        <f t="shared" si="2"/>
        <v>20.156521739130437</v>
      </c>
      <c r="Z109" s="7">
        <f t="shared" si="3"/>
        <v>27.965147453083109</v>
      </c>
    </row>
    <row r="110" spans="1:26" x14ac:dyDescent="0.2">
      <c r="A110" s="5" t="s">
        <v>1935</v>
      </c>
      <c r="B110" s="5" t="s">
        <v>1717</v>
      </c>
      <c r="C110" s="5" t="s">
        <v>1722</v>
      </c>
      <c r="D110" s="5">
        <v>0</v>
      </c>
      <c r="E110" s="5">
        <v>0</v>
      </c>
      <c r="F110" s="5">
        <v>1</v>
      </c>
      <c r="G110" s="5">
        <v>2</v>
      </c>
      <c r="H110" s="5">
        <v>13</v>
      </c>
      <c r="I110" s="5">
        <v>8</v>
      </c>
      <c r="J110" s="5">
        <v>3</v>
      </c>
      <c r="K110" s="5">
        <v>22</v>
      </c>
      <c r="L110" s="5">
        <v>198</v>
      </c>
      <c r="M110" s="5">
        <v>72</v>
      </c>
      <c r="N110" s="5">
        <v>2</v>
      </c>
      <c r="O110" s="5">
        <v>1552</v>
      </c>
      <c r="P110" s="5">
        <v>20</v>
      </c>
      <c r="Q110" s="5">
        <v>8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 t="s">
        <v>42</v>
      </c>
      <c r="X110" s="5" t="s">
        <v>481</v>
      </c>
      <c r="Y110" s="7">
        <f t="shared" si="2"/>
        <v>20.148571428571429</v>
      </c>
      <c r="Z110" s="7">
        <f t="shared" si="3"/>
        <v>20.148571428571429</v>
      </c>
    </row>
    <row r="111" spans="1:26" x14ac:dyDescent="0.2">
      <c r="A111" s="5" t="s">
        <v>2011</v>
      </c>
      <c r="B111" s="5" t="s">
        <v>1717</v>
      </c>
      <c r="C111" s="5" t="s">
        <v>1754</v>
      </c>
      <c r="D111" s="5">
        <v>2</v>
      </c>
      <c r="E111" s="5">
        <v>0</v>
      </c>
      <c r="F111" s="5">
        <v>4</v>
      </c>
      <c r="G111" s="5">
        <v>5</v>
      </c>
      <c r="H111" s="5">
        <v>32</v>
      </c>
      <c r="I111" s="5">
        <v>17</v>
      </c>
      <c r="J111" s="5">
        <v>10</v>
      </c>
      <c r="K111" s="5">
        <v>24</v>
      </c>
      <c r="L111" s="5">
        <v>184</v>
      </c>
      <c r="M111" s="5">
        <v>33</v>
      </c>
      <c r="N111" s="5">
        <v>30</v>
      </c>
      <c r="O111" s="5">
        <v>937</v>
      </c>
      <c r="P111" s="5">
        <v>31</v>
      </c>
      <c r="Q111" s="5">
        <v>17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 t="s">
        <v>193</v>
      </c>
      <c r="X111" s="5" t="s">
        <v>554</v>
      </c>
      <c r="Y111" s="7">
        <f t="shared" si="2"/>
        <v>20.057894736842105</v>
      </c>
      <c r="Z111" s="7">
        <f t="shared" si="3"/>
        <v>20.057894736842105</v>
      </c>
    </row>
    <row r="112" spans="1:26" x14ac:dyDescent="0.2">
      <c r="A112" s="5" t="s">
        <v>3429</v>
      </c>
      <c r="B112" s="5" t="s">
        <v>1717</v>
      </c>
      <c r="C112" s="5" t="s">
        <v>1748</v>
      </c>
      <c r="D112" s="5">
        <v>0</v>
      </c>
      <c r="E112" s="5">
        <v>0</v>
      </c>
      <c r="F112" s="5">
        <v>0</v>
      </c>
      <c r="G112" s="5">
        <v>0</v>
      </c>
      <c r="H112" s="5">
        <v>2</v>
      </c>
      <c r="I112" s="5">
        <v>2</v>
      </c>
      <c r="J112" s="5">
        <v>0</v>
      </c>
      <c r="K112" s="5">
        <v>4</v>
      </c>
      <c r="L112" s="5">
        <v>23</v>
      </c>
      <c r="M112" s="5">
        <v>5</v>
      </c>
      <c r="N112" s="5">
        <v>0</v>
      </c>
      <c r="O112" s="5">
        <v>122</v>
      </c>
      <c r="P112" s="5">
        <v>7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 t="s">
        <v>249</v>
      </c>
      <c r="X112" s="5" t="s">
        <v>1126</v>
      </c>
      <c r="Y112" s="7">
        <f t="shared" si="2"/>
        <v>20.05</v>
      </c>
      <c r="Z112" s="7">
        <f t="shared" si="3"/>
        <v>21.939209726443771</v>
      </c>
    </row>
    <row r="113" spans="1:26" x14ac:dyDescent="0.2">
      <c r="A113" s="5" t="s">
        <v>2014</v>
      </c>
      <c r="B113" s="5" t="s">
        <v>1717</v>
      </c>
      <c r="C113" s="5" t="s">
        <v>1720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14</v>
      </c>
      <c r="S113" s="5">
        <v>2</v>
      </c>
      <c r="T113" s="5">
        <v>5</v>
      </c>
      <c r="U113" s="5">
        <v>11</v>
      </c>
      <c r="V113" s="5">
        <v>0</v>
      </c>
      <c r="W113" s="5" t="s">
        <v>53</v>
      </c>
      <c r="X113" s="5" t="s">
        <v>5826</v>
      </c>
      <c r="Y113" s="7">
        <f t="shared" si="2"/>
        <v>20</v>
      </c>
      <c r="Z113" s="7">
        <f t="shared" si="3"/>
        <v>20.757825370675452</v>
      </c>
    </row>
    <row r="114" spans="1:26" x14ac:dyDescent="0.2">
      <c r="A114" s="5" t="s">
        <v>6495</v>
      </c>
      <c r="B114" s="5" t="s">
        <v>1717</v>
      </c>
      <c r="C114" s="5" t="s">
        <v>3293</v>
      </c>
      <c r="D114" s="5">
        <v>0</v>
      </c>
      <c r="E114" s="5">
        <v>0</v>
      </c>
      <c r="F114" s="5">
        <v>1</v>
      </c>
      <c r="G114" s="5">
        <v>3</v>
      </c>
      <c r="H114" s="5">
        <v>15</v>
      </c>
      <c r="I114" s="5">
        <v>8</v>
      </c>
      <c r="J114" s="5">
        <v>8</v>
      </c>
      <c r="K114" s="5">
        <v>5</v>
      </c>
      <c r="L114" s="5">
        <v>48</v>
      </c>
      <c r="M114" s="5">
        <v>23</v>
      </c>
      <c r="N114" s="5">
        <v>13</v>
      </c>
      <c r="O114" s="5">
        <v>311</v>
      </c>
      <c r="P114" s="5">
        <v>22</v>
      </c>
      <c r="Q114" s="5">
        <v>4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 t="s">
        <v>297</v>
      </c>
      <c r="X114" s="5" t="s">
        <v>6496</v>
      </c>
      <c r="Y114" s="7">
        <f t="shared" si="2"/>
        <v>19.971428571428572</v>
      </c>
      <c r="Z114" s="7">
        <f t="shared" si="3"/>
        <v>27.683168316831686</v>
      </c>
    </row>
    <row r="115" spans="1:26" x14ac:dyDescent="0.2">
      <c r="A115" s="5" t="s">
        <v>1770</v>
      </c>
      <c r="B115" s="5" t="s">
        <v>1717</v>
      </c>
      <c r="C115" s="5" t="s">
        <v>1733</v>
      </c>
      <c r="D115" s="5">
        <v>2</v>
      </c>
      <c r="E115" s="5">
        <v>0</v>
      </c>
      <c r="F115" s="5">
        <v>3</v>
      </c>
      <c r="G115" s="5">
        <v>4</v>
      </c>
      <c r="H115" s="5">
        <v>19</v>
      </c>
      <c r="I115" s="5">
        <v>23</v>
      </c>
      <c r="J115" s="5">
        <v>14</v>
      </c>
      <c r="K115" s="5">
        <v>5</v>
      </c>
      <c r="L115" s="5">
        <v>49</v>
      </c>
      <c r="M115" s="5">
        <v>42</v>
      </c>
      <c r="N115" s="5">
        <v>19</v>
      </c>
      <c r="O115" s="5">
        <v>642</v>
      </c>
      <c r="P115" s="5">
        <v>27</v>
      </c>
      <c r="Q115" s="5">
        <v>14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 t="s">
        <v>88</v>
      </c>
      <c r="X115" s="5" t="s">
        <v>1991</v>
      </c>
      <c r="Y115" s="7">
        <f t="shared" si="2"/>
        <v>19.890476190476189</v>
      </c>
      <c r="Z115" s="7">
        <f t="shared" si="3"/>
        <v>25.129010695187162</v>
      </c>
    </row>
    <row r="116" spans="1:26" x14ac:dyDescent="0.2">
      <c r="A116" s="5" t="s">
        <v>3475</v>
      </c>
      <c r="B116" s="5" t="s">
        <v>1717</v>
      </c>
      <c r="C116" s="5" t="s">
        <v>4875</v>
      </c>
      <c r="D116" s="5">
        <v>11</v>
      </c>
      <c r="E116" s="5">
        <v>0</v>
      </c>
      <c r="F116" s="5">
        <v>4</v>
      </c>
      <c r="G116" s="5">
        <v>6</v>
      </c>
      <c r="H116" s="5">
        <v>50</v>
      </c>
      <c r="I116" s="5">
        <v>21</v>
      </c>
      <c r="J116" s="5">
        <v>42</v>
      </c>
      <c r="K116" s="5">
        <v>2</v>
      </c>
      <c r="L116" s="5">
        <v>14</v>
      </c>
      <c r="M116" s="5">
        <v>20</v>
      </c>
      <c r="N116" s="5">
        <v>31</v>
      </c>
      <c r="O116" s="5">
        <v>509</v>
      </c>
      <c r="P116" s="5">
        <v>27</v>
      </c>
      <c r="Q116" s="5">
        <v>57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 t="s">
        <v>42</v>
      </c>
      <c r="X116" s="5" t="s">
        <v>3642</v>
      </c>
      <c r="Y116" s="7">
        <f t="shared" si="2"/>
        <v>19.854285714285712</v>
      </c>
      <c r="Z116" s="7">
        <f t="shared" si="3"/>
        <v>20.674710743801651</v>
      </c>
    </row>
    <row r="117" spans="1:26" x14ac:dyDescent="0.2">
      <c r="A117" s="5" t="s">
        <v>2077</v>
      </c>
      <c r="B117" s="5" t="s">
        <v>1717</v>
      </c>
      <c r="C117" s="5" t="s">
        <v>1720</v>
      </c>
      <c r="D117" s="5">
        <v>4</v>
      </c>
      <c r="E117" s="5">
        <v>1</v>
      </c>
      <c r="F117" s="5">
        <v>5</v>
      </c>
      <c r="G117" s="5">
        <v>11</v>
      </c>
      <c r="H117" s="5">
        <v>26</v>
      </c>
      <c r="I117" s="5">
        <v>42</v>
      </c>
      <c r="J117" s="5">
        <v>13</v>
      </c>
      <c r="K117" s="5">
        <v>4</v>
      </c>
      <c r="L117" s="5">
        <v>162</v>
      </c>
      <c r="M117" s="5">
        <v>38</v>
      </c>
      <c r="N117" s="5">
        <v>31</v>
      </c>
      <c r="O117" s="5">
        <v>1199</v>
      </c>
      <c r="P117" s="5">
        <v>75</v>
      </c>
      <c r="Q117" s="5">
        <v>29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 t="s">
        <v>193</v>
      </c>
      <c r="X117" s="5" t="s">
        <v>554</v>
      </c>
      <c r="Y117" s="7">
        <f t="shared" si="2"/>
        <v>19.813157894736843</v>
      </c>
      <c r="Z117" s="7">
        <f t="shared" si="3"/>
        <v>19.813157894736843</v>
      </c>
    </row>
    <row r="118" spans="1:26" x14ac:dyDescent="0.2">
      <c r="A118" s="5" t="s">
        <v>3412</v>
      </c>
      <c r="B118" s="5" t="s">
        <v>1717</v>
      </c>
      <c r="C118" s="5" t="s">
        <v>3296</v>
      </c>
      <c r="D118" s="5">
        <v>1</v>
      </c>
      <c r="E118" s="5">
        <v>0</v>
      </c>
      <c r="F118" s="5">
        <v>0</v>
      </c>
      <c r="G118" s="5">
        <v>8</v>
      </c>
      <c r="H118" s="5">
        <v>49</v>
      </c>
      <c r="I118" s="5">
        <v>19</v>
      </c>
      <c r="J118" s="5">
        <v>4</v>
      </c>
      <c r="K118" s="5">
        <v>15</v>
      </c>
      <c r="L118" s="5">
        <v>121</v>
      </c>
      <c r="M118" s="5">
        <v>36</v>
      </c>
      <c r="N118" s="5">
        <v>23</v>
      </c>
      <c r="O118" s="5">
        <v>828</v>
      </c>
      <c r="P118" s="5">
        <v>40</v>
      </c>
      <c r="Q118" s="5">
        <v>18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 t="s">
        <v>31</v>
      </c>
      <c r="X118" s="5" t="s">
        <v>1914</v>
      </c>
      <c r="Y118" s="7">
        <f t="shared" si="2"/>
        <v>19.809999999999999</v>
      </c>
      <c r="Z118" s="7">
        <f t="shared" si="3"/>
        <v>22.111202976436545</v>
      </c>
    </row>
    <row r="119" spans="1:26" x14ac:dyDescent="0.2">
      <c r="A119" s="5" t="s">
        <v>1977</v>
      </c>
      <c r="B119" s="5" t="s">
        <v>1717</v>
      </c>
      <c r="C119" s="5" t="s">
        <v>1733</v>
      </c>
      <c r="D119" s="5">
        <v>1</v>
      </c>
      <c r="E119" s="5">
        <v>1</v>
      </c>
      <c r="F119" s="5">
        <v>4</v>
      </c>
      <c r="G119" s="5">
        <v>7</v>
      </c>
      <c r="H119" s="5">
        <v>14</v>
      </c>
      <c r="I119" s="5">
        <v>30</v>
      </c>
      <c r="J119" s="5">
        <v>3</v>
      </c>
      <c r="K119" s="5">
        <v>7</v>
      </c>
      <c r="L119" s="5">
        <v>100</v>
      </c>
      <c r="M119" s="5">
        <v>56</v>
      </c>
      <c r="N119" s="5">
        <v>22</v>
      </c>
      <c r="O119" s="5">
        <v>1223</v>
      </c>
      <c r="P119" s="5">
        <v>77</v>
      </c>
      <c r="Q119" s="5">
        <v>6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 t="s">
        <v>37</v>
      </c>
      <c r="X119" s="5" t="s">
        <v>6497</v>
      </c>
      <c r="Y119" s="7">
        <f t="shared" si="2"/>
        <v>19.803448275862067</v>
      </c>
      <c r="Z119" s="7">
        <f t="shared" si="3"/>
        <v>19.994970986460348</v>
      </c>
    </row>
    <row r="120" spans="1:26" x14ac:dyDescent="0.2">
      <c r="A120" s="5" t="s">
        <v>1863</v>
      </c>
      <c r="B120" s="5" t="s">
        <v>1717</v>
      </c>
      <c r="C120" s="5" t="s">
        <v>1761</v>
      </c>
      <c r="D120" s="5">
        <v>2</v>
      </c>
      <c r="E120" s="5">
        <v>0</v>
      </c>
      <c r="F120" s="5">
        <v>0</v>
      </c>
      <c r="G120" s="5">
        <v>4</v>
      </c>
      <c r="H120" s="5">
        <v>26</v>
      </c>
      <c r="I120" s="5">
        <v>19</v>
      </c>
      <c r="J120" s="5">
        <v>7</v>
      </c>
      <c r="K120" s="5">
        <v>6</v>
      </c>
      <c r="L120" s="5">
        <v>99</v>
      </c>
      <c r="M120" s="5">
        <v>63</v>
      </c>
      <c r="N120" s="5">
        <v>22</v>
      </c>
      <c r="O120" s="5">
        <v>1172</v>
      </c>
      <c r="P120" s="5">
        <v>74</v>
      </c>
      <c r="Q120" s="5">
        <v>27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 t="s">
        <v>42</v>
      </c>
      <c r="X120" s="5" t="s">
        <v>4945</v>
      </c>
      <c r="Y120" s="7">
        <f t="shared" si="2"/>
        <v>19.662857142857145</v>
      </c>
      <c r="Z120" s="7">
        <f t="shared" si="3"/>
        <v>19.687857596948508</v>
      </c>
    </row>
    <row r="121" spans="1:26" x14ac:dyDescent="0.2">
      <c r="A121" s="5" t="s">
        <v>3369</v>
      </c>
      <c r="B121" s="5" t="s">
        <v>1717</v>
      </c>
      <c r="C121" s="5" t="s">
        <v>1768</v>
      </c>
      <c r="D121" s="5">
        <v>0</v>
      </c>
      <c r="E121" s="5">
        <v>0</v>
      </c>
      <c r="F121" s="5">
        <v>0</v>
      </c>
      <c r="G121" s="5">
        <v>2</v>
      </c>
      <c r="H121" s="5">
        <v>9</v>
      </c>
      <c r="I121" s="5">
        <v>7</v>
      </c>
      <c r="J121" s="5">
        <v>2</v>
      </c>
      <c r="K121" s="5">
        <v>4</v>
      </c>
      <c r="L121" s="5">
        <v>33</v>
      </c>
      <c r="M121" s="5">
        <v>10</v>
      </c>
      <c r="N121" s="5">
        <v>0</v>
      </c>
      <c r="O121" s="5">
        <v>290</v>
      </c>
      <c r="P121" s="5">
        <v>11</v>
      </c>
      <c r="Q121" s="5">
        <v>4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 t="s">
        <v>53</v>
      </c>
      <c r="X121" s="5" t="s">
        <v>54</v>
      </c>
      <c r="Y121" s="7">
        <f t="shared" si="2"/>
        <v>19.642857142857142</v>
      </c>
      <c r="Z121" s="7">
        <f t="shared" si="3"/>
        <v>19.642857142857142</v>
      </c>
    </row>
    <row r="122" spans="1:26" x14ac:dyDescent="0.2">
      <c r="A122" s="5" t="s">
        <v>1828</v>
      </c>
      <c r="B122" s="5" t="s">
        <v>1717</v>
      </c>
      <c r="C122" s="5" t="s">
        <v>1718</v>
      </c>
      <c r="D122" s="5">
        <v>0</v>
      </c>
      <c r="E122" s="5">
        <v>0</v>
      </c>
      <c r="F122" s="5">
        <v>2</v>
      </c>
      <c r="G122" s="5">
        <v>4</v>
      </c>
      <c r="H122" s="5">
        <v>23</v>
      </c>
      <c r="I122" s="5">
        <v>38</v>
      </c>
      <c r="J122" s="5">
        <v>5</v>
      </c>
      <c r="K122" s="5">
        <v>7</v>
      </c>
      <c r="L122" s="5">
        <v>64</v>
      </c>
      <c r="M122" s="5">
        <v>57</v>
      </c>
      <c r="N122" s="5">
        <v>24</v>
      </c>
      <c r="O122" s="5">
        <v>1486</v>
      </c>
      <c r="P122" s="5">
        <v>69</v>
      </c>
      <c r="Q122" s="5">
        <v>42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 t="s">
        <v>63</v>
      </c>
      <c r="X122" s="5" t="s">
        <v>5691</v>
      </c>
      <c r="Y122" s="7">
        <f t="shared" si="2"/>
        <v>19.534375000000001</v>
      </c>
      <c r="Z122" s="7">
        <f t="shared" si="3"/>
        <v>21.805813953488371</v>
      </c>
    </row>
    <row r="123" spans="1:26" x14ac:dyDescent="0.2">
      <c r="A123" s="5" t="s">
        <v>1794</v>
      </c>
      <c r="B123" s="5" t="s">
        <v>1717</v>
      </c>
      <c r="C123" s="5" t="s">
        <v>1795</v>
      </c>
      <c r="D123" s="5">
        <v>0</v>
      </c>
      <c r="E123" s="5">
        <v>0</v>
      </c>
      <c r="F123" s="5">
        <v>1</v>
      </c>
      <c r="G123" s="5">
        <v>4</v>
      </c>
      <c r="H123" s="5">
        <v>19</v>
      </c>
      <c r="I123" s="5">
        <v>13</v>
      </c>
      <c r="J123" s="5">
        <v>0</v>
      </c>
      <c r="K123" s="5">
        <v>12</v>
      </c>
      <c r="L123" s="5">
        <v>100</v>
      </c>
      <c r="M123" s="5">
        <v>56</v>
      </c>
      <c r="N123" s="5">
        <v>11</v>
      </c>
      <c r="O123" s="5">
        <v>669</v>
      </c>
      <c r="P123" s="5">
        <v>54</v>
      </c>
      <c r="Q123" s="5">
        <v>26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 t="s">
        <v>75</v>
      </c>
      <c r="X123" s="5" t="s">
        <v>6225</v>
      </c>
      <c r="Y123" s="7">
        <f t="shared" si="2"/>
        <v>19.514814814814812</v>
      </c>
      <c r="Z123" s="7">
        <f t="shared" si="3"/>
        <v>22.148995796356843</v>
      </c>
    </row>
    <row r="124" spans="1:26" x14ac:dyDescent="0.2">
      <c r="A124" s="5" t="s">
        <v>5040</v>
      </c>
      <c r="B124" s="5" t="s">
        <v>1717</v>
      </c>
      <c r="C124" s="5" t="s">
        <v>4875</v>
      </c>
      <c r="D124" s="5">
        <v>5</v>
      </c>
      <c r="E124" s="5">
        <v>0</v>
      </c>
      <c r="F124" s="5">
        <v>2</v>
      </c>
      <c r="G124" s="5">
        <v>7</v>
      </c>
      <c r="H124" s="5">
        <v>33</v>
      </c>
      <c r="I124" s="5">
        <v>40</v>
      </c>
      <c r="J124" s="5">
        <v>23</v>
      </c>
      <c r="K124" s="5">
        <v>8</v>
      </c>
      <c r="L124" s="5">
        <v>67</v>
      </c>
      <c r="M124" s="5">
        <v>52</v>
      </c>
      <c r="N124" s="5">
        <v>34</v>
      </c>
      <c r="O124" s="5">
        <v>476</v>
      </c>
      <c r="P124" s="5">
        <v>83</v>
      </c>
      <c r="Q124" s="5">
        <v>30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 t="s">
        <v>42</v>
      </c>
      <c r="X124" s="5" t="s">
        <v>2274</v>
      </c>
      <c r="Y124" s="7">
        <f t="shared" si="2"/>
        <v>19.46</v>
      </c>
      <c r="Z124" s="7">
        <f t="shared" si="3"/>
        <v>20.38543398736282</v>
      </c>
    </row>
    <row r="125" spans="1:26" x14ac:dyDescent="0.2">
      <c r="A125" s="5" t="s">
        <v>6498</v>
      </c>
      <c r="B125" s="5" t="s">
        <v>1717</v>
      </c>
      <c r="C125" s="5" t="s">
        <v>1777</v>
      </c>
      <c r="D125" s="5">
        <v>0</v>
      </c>
      <c r="E125" s="5">
        <v>0</v>
      </c>
      <c r="F125" s="5">
        <v>0</v>
      </c>
      <c r="G125" s="5">
        <v>4</v>
      </c>
      <c r="H125" s="5">
        <v>5</v>
      </c>
      <c r="I125" s="5">
        <v>8</v>
      </c>
      <c r="J125" s="5">
        <v>2</v>
      </c>
      <c r="K125" s="5">
        <v>15</v>
      </c>
      <c r="L125" s="5">
        <v>82</v>
      </c>
      <c r="M125" s="5">
        <v>11</v>
      </c>
      <c r="N125" s="5">
        <v>1</v>
      </c>
      <c r="O125" s="5">
        <v>193</v>
      </c>
      <c r="P125" s="5">
        <v>9</v>
      </c>
      <c r="Q125" s="5">
        <v>3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 t="s">
        <v>458</v>
      </c>
      <c r="X125" s="5" t="s">
        <v>1506</v>
      </c>
      <c r="Y125" s="7">
        <f t="shared" si="2"/>
        <v>19.345454545454547</v>
      </c>
      <c r="Z125" s="7">
        <f t="shared" si="3"/>
        <v>20.439701173959445</v>
      </c>
    </row>
    <row r="126" spans="1:26" x14ac:dyDescent="0.2">
      <c r="A126" s="5" t="s">
        <v>3395</v>
      </c>
      <c r="B126" s="5" t="s">
        <v>1717</v>
      </c>
      <c r="C126" s="5" t="s">
        <v>1777</v>
      </c>
      <c r="D126" s="5">
        <v>0</v>
      </c>
      <c r="E126" s="5">
        <v>0</v>
      </c>
      <c r="F126" s="5">
        <v>1</v>
      </c>
      <c r="G126" s="5">
        <v>3</v>
      </c>
      <c r="H126" s="5">
        <v>17</v>
      </c>
      <c r="I126" s="5">
        <v>25</v>
      </c>
      <c r="J126" s="5">
        <v>0</v>
      </c>
      <c r="K126" s="5">
        <v>13</v>
      </c>
      <c r="L126" s="5">
        <v>125</v>
      </c>
      <c r="M126" s="5">
        <v>70</v>
      </c>
      <c r="N126" s="5">
        <v>11</v>
      </c>
      <c r="O126" s="5">
        <v>419</v>
      </c>
      <c r="P126" s="5">
        <v>48</v>
      </c>
      <c r="Q126" s="5">
        <v>13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 t="s">
        <v>111</v>
      </c>
      <c r="X126" s="5" t="s">
        <v>6499</v>
      </c>
      <c r="Y126" s="7">
        <f t="shared" si="2"/>
        <v>19.323076923076922</v>
      </c>
      <c r="Z126" s="7">
        <f t="shared" si="3"/>
        <v>24.012745618693575</v>
      </c>
    </row>
    <row r="127" spans="1:26" x14ac:dyDescent="0.2">
      <c r="A127" s="5" t="s">
        <v>1907</v>
      </c>
      <c r="B127" s="5" t="s">
        <v>1717</v>
      </c>
      <c r="C127" s="5" t="s">
        <v>1727</v>
      </c>
      <c r="D127" s="5">
        <v>1</v>
      </c>
      <c r="E127" s="5">
        <v>1</v>
      </c>
      <c r="F127" s="5">
        <v>0</v>
      </c>
      <c r="G127" s="5">
        <v>3</v>
      </c>
      <c r="H127" s="5">
        <v>19</v>
      </c>
      <c r="I127" s="5">
        <v>29</v>
      </c>
      <c r="J127" s="5">
        <v>5</v>
      </c>
      <c r="K127" s="5">
        <v>4</v>
      </c>
      <c r="L127" s="5">
        <v>87</v>
      </c>
      <c r="M127" s="5">
        <v>38</v>
      </c>
      <c r="N127" s="5">
        <v>11</v>
      </c>
      <c r="O127" s="5">
        <v>1038</v>
      </c>
      <c r="P127" s="5">
        <v>66</v>
      </c>
      <c r="Q127" s="5">
        <v>34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 t="s">
        <v>75</v>
      </c>
      <c r="X127" s="5" t="s">
        <v>4381</v>
      </c>
      <c r="Y127" s="7">
        <f t="shared" si="2"/>
        <v>19.307407407407407</v>
      </c>
      <c r="Z127" s="7">
        <f t="shared" si="3"/>
        <v>22.731104651162788</v>
      </c>
    </row>
    <row r="128" spans="1:26" x14ac:dyDescent="0.2">
      <c r="A128" s="5" t="s">
        <v>1919</v>
      </c>
      <c r="B128" s="5" t="s">
        <v>1717</v>
      </c>
      <c r="C128" s="5" t="s">
        <v>1722</v>
      </c>
      <c r="D128" s="5">
        <v>2</v>
      </c>
      <c r="E128" s="5">
        <v>0</v>
      </c>
      <c r="F128" s="5">
        <v>1</v>
      </c>
      <c r="G128" s="5">
        <v>5</v>
      </c>
      <c r="H128" s="5">
        <v>4</v>
      </c>
      <c r="I128" s="5">
        <v>16</v>
      </c>
      <c r="J128" s="5">
        <v>5</v>
      </c>
      <c r="K128" s="5">
        <v>5</v>
      </c>
      <c r="L128" s="5">
        <v>63</v>
      </c>
      <c r="M128" s="5">
        <v>42</v>
      </c>
      <c r="N128" s="5">
        <v>11</v>
      </c>
      <c r="O128" s="5">
        <v>620</v>
      </c>
      <c r="P128" s="5">
        <v>31</v>
      </c>
      <c r="Q128" s="5">
        <v>30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 t="s">
        <v>334</v>
      </c>
      <c r="X128" s="5" t="s">
        <v>5205</v>
      </c>
      <c r="Y128" s="7">
        <f t="shared" si="2"/>
        <v>19.274999999999999</v>
      </c>
      <c r="Z128" s="7">
        <f t="shared" si="3"/>
        <v>22.141033822590938</v>
      </c>
    </row>
    <row r="129" spans="1:26" x14ac:dyDescent="0.2">
      <c r="A129" s="5" t="s">
        <v>1429</v>
      </c>
      <c r="B129" s="5" t="s">
        <v>1717</v>
      </c>
      <c r="C129" s="5" t="s">
        <v>1724</v>
      </c>
      <c r="D129" s="5">
        <v>0</v>
      </c>
      <c r="E129" s="5">
        <v>0</v>
      </c>
      <c r="F129" s="5">
        <v>2</v>
      </c>
      <c r="G129" s="5">
        <v>8</v>
      </c>
      <c r="H129" s="5">
        <v>16</v>
      </c>
      <c r="I129" s="5">
        <v>27</v>
      </c>
      <c r="J129" s="5">
        <v>6</v>
      </c>
      <c r="K129" s="5">
        <v>9</v>
      </c>
      <c r="L129" s="5">
        <v>54</v>
      </c>
      <c r="M129" s="5">
        <v>65</v>
      </c>
      <c r="N129" s="5">
        <v>14</v>
      </c>
      <c r="O129" s="5">
        <v>1356</v>
      </c>
      <c r="P129" s="5">
        <v>45</v>
      </c>
      <c r="Q129" s="5">
        <v>28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 t="s">
        <v>111</v>
      </c>
      <c r="X129" s="5" t="s">
        <v>6500</v>
      </c>
      <c r="Y129" s="7">
        <f t="shared" si="2"/>
        <v>19.273076923076925</v>
      </c>
      <c r="Z129" s="7">
        <f t="shared" si="3"/>
        <v>20.555606198723794</v>
      </c>
    </row>
    <row r="130" spans="1:26" x14ac:dyDescent="0.2">
      <c r="A130" s="5" t="s">
        <v>3358</v>
      </c>
      <c r="B130" s="5" t="s">
        <v>1717</v>
      </c>
      <c r="C130" s="5" t="s">
        <v>3293</v>
      </c>
      <c r="D130" s="5">
        <v>1</v>
      </c>
      <c r="E130" s="5">
        <v>1</v>
      </c>
      <c r="F130" s="5">
        <v>0</v>
      </c>
      <c r="G130" s="5">
        <v>3</v>
      </c>
      <c r="H130" s="5">
        <v>8</v>
      </c>
      <c r="I130" s="5">
        <v>14</v>
      </c>
      <c r="J130" s="5">
        <v>4</v>
      </c>
      <c r="K130" s="5">
        <v>19</v>
      </c>
      <c r="L130" s="5">
        <v>181</v>
      </c>
      <c r="M130" s="5">
        <v>68</v>
      </c>
      <c r="N130" s="5">
        <v>2</v>
      </c>
      <c r="O130" s="5">
        <v>864</v>
      </c>
      <c r="P130" s="5">
        <v>49</v>
      </c>
      <c r="Q130" s="5">
        <v>3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 t="s">
        <v>63</v>
      </c>
      <c r="X130" s="5" t="s">
        <v>1159</v>
      </c>
      <c r="Y130" s="7">
        <f t="shared" ref="Y130:Y193" si="4">(D130*10+E130*-10+F130*5+G130*-5+H130*2+I130*-2+J130*4+K130*3+L130*1.5+M130*1.5+N130*3+O130*0.1+P130*2+Q130*2+R130*5+S130*-8+T130*15+U130+V130*-4)/W130</f>
        <v>19.246874999999999</v>
      </c>
      <c r="Z130" s="7">
        <f t="shared" ref="Z130:Z193" si="5">(D130*10+E130*-10+F130*5+G130*-5+H130*2+I130*-2+J130*4+K130*3+L130*1.5+M130*1.5+N130*3+O130*0.1+P130*2+Q130*2+R130*5+S130*-8+T130*15+U130+V130*-4)/(X130/90)</f>
        <v>19.55238095238095</v>
      </c>
    </row>
    <row r="131" spans="1:26" x14ac:dyDescent="0.2">
      <c r="A131" s="5" t="s">
        <v>3408</v>
      </c>
      <c r="B131" s="5" t="s">
        <v>1717</v>
      </c>
      <c r="C131" s="5" t="s">
        <v>3293</v>
      </c>
      <c r="D131" s="5">
        <v>4</v>
      </c>
      <c r="E131" s="5">
        <v>0</v>
      </c>
      <c r="F131" s="5">
        <v>6</v>
      </c>
      <c r="G131" s="5">
        <v>12</v>
      </c>
      <c r="H131" s="5">
        <v>56</v>
      </c>
      <c r="I131" s="5">
        <v>57</v>
      </c>
      <c r="J131" s="5">
        <v>12</v>
      </c>
      <c r="K131" s="5">
        <v>8</v>
      </c>
      <c r="L131" s="5">
        <v>52</v>
      </c>
      <c r="M131" s="5">
        <v>68</v>
      </c>
      <c r="N131" s="5">
        <v>38</v>
      </c>
      <c r="O131" s="5">
        <v>1226</v>
      </c>
      <c r="P131" s="5">
        <v>76</v>
      </c>
      <c r="Q131" s="5">
        <v>12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 t="s">
        <v>42</v>
      </c>
      <c r="X131" s="5" t="s">
        <v>4032</v>
      </c>
      <c r="Y131" s="7">
        <f t="shared" si="4"/>
        <v>19.217142857142857</v>
      </c>
      <c r="Z131" s="7">
        <f t="shared" si="5"/>
        <v>19.352301790281331</v>
      </c>
    </row>
    <row r="132" spans="1:26" x14ac:dyDescent="0.2">
      <c r="A132" s="5" t="s">
        <v>195</v>
      </c>
      <c r="B132" s="5" t="s">
        <v>1717</v>
      </c>
      <c r="C132" s="5" t="s">
        <v>1733</v>
      </c>
      <c r="D132" s="5">
        <v>2</v>
      </c>
      <c r="E132" s="5">
        <v>0</v>
      </c>
      <c r="F132" s="5">
        <v>6</v>
      </c>
      <c r="G132" s="5">
        <v>5</v>
      </c>
      <c r="H132" s="5">
        <v>8</v>
      </c>
      <c r="I132" s="5">
        <v>12</v>
      </c>
      <c r="J132" s="5">
        <v>21</v>
      </c>
      <c r="K132" s="5">
        <v>0</v>
      </c>
      <c r="L132" s="5">
        <v>6</v>
      </c>
      <c r="M132" s="5">
        <v>8</v>
      </c>
      <c r="N132" s="5">
        <v>46</v>
      </c>
      <c r="O132" s="5">
        <v>1092</v>
      </c>
      <c r="P132" s="5">
        <v>19</v>
      </c>
      <c r="Q132" s="5">
        <v>27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 t="s">
        <v>263</v>
      </c>
      <c r="X132" s="5" t="s">
        <v>1029</v>
      </c>
      <c r="Y132" s="7">
        <f t="shared" si="4"/>
        <v>19.216666666666665</v>
      </c>
      <c r="Z132" s="7">
        <f t="shared" si="5"/>
        <v>26.304182509505701</v>
      </c>
    </row>
    <row r="133" spans="1:26" x14ac:dyDescent="0.2">
      <c r="A133" s="5" t="s">
        <v>6501</v>
      </c>
      <c r="B133" s="5" t="s">
        <v>1717</v>
      </c>
      <c r="C133" s="5" t="s">
        <v>4879</v>
      </c>
      <c r="D133" s="5">
        <v>1</v>
      </c>
      <c r="E133" s="5">
        <v>0</v>
      </c>
      <c r="F133" s="5">
        <v>0</v>
      </c>
      <c r="G133" s="5">
        <v>2</v>
      </c>
      <c r="H133" s="5">
        <v>13</v>
      </c>
      <c r="I133" s="5">
        <v>13</v>
      </c>
      <c r="J133" s="5">
        <v>4</v>
      </c>
      <c r="K133" s="5">
        <v>9</v>
      </c>
      <c r="L133" s="5">
        <v>129</v>
      </c>
      <c r="M133" s="5">
        <v>28</v>
      </c>
      <c r="N133" s="5">
        <v>2</v>
      </c>
      <c r="O133" s="5">
        <v>474</v>
      </c>
      <c r="P133" s="5">
        <v>25</v>
      </c>
      <c r="Q133" s="5">
        <v>1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 t="s">
        <v>334</v>
      </c>
      <c r="X133" s="5" t="s">
        <v>2460</v>
      </c>
      <c r="Y133" s="7">
        <f t="shared" si="4"/>
        <v>19.195</v>
      </c>
      <c r="Z133" s="7">
        <f t="shared" si="5"/>
        <v>20.396103896103895</v>
      </c>
    </row>
    <row r="134" spans="1:26" x14ac:dyDescent="0.2">
      <c r="A134" s="5" t="s">
        <v>2093</v>
      </c>
      <c r="B134" s="5" t="s">
        <v>1717</v>
      </c>
      <c r="C134" s="5" t="s">
        <v>1777</v>
      </c>
      <c r="D134" s="5">
        <v>1</v>
      </c>
      <c r="E134" s="5">
        <v>0</v>
      </c>
      <c r="F134" s="5">
        <v>1</v>
      </c>
      <c r="G134" s="5">
        <v>6</v>
      </c>
      <c r="H134" s="5">
        <v>12</v>
      </c>
      <c r="I134" s="5">
        <v>39</v>
      </c>
      <c r="J134" s="5">
        <v>1</v>
      </c>
      <c r="K134" s="5">
        <v>18</v>
      </c>
      <c r="L134" s="5">
        <v>173</v>
      </c>
      <c r="M134" s="5">
        <v>69</v>
      </c>
      <c r="N134" s="5">
        <v>5</v>
      </c>
      <c r="O134" s="5">
        <v>368</v>
      </c>
      <c r="P134" s="5">
        <v>37</v>
      </c>
      <c r="Q134" s="5">
        <v>1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 t="s">
        <v>116</v>
      </c>
      <c r="X134" s="5" t="s">
        <v>4350</v>
      </c>
      <c r="Y134" s="7">
        <f t="shared" si="4"/>
        <v>19.192</v>
      </c>
      <c r="Z134" s="7">
        <f t="shared" si="5"/>
        <v>21.710407239819002</v>
      </c>
    </row>
    <row r="135" spans="1:26" x14ac:dyDescent="0.2">
      <c r="A135" s="5" t="s">
        <v>2044</v>
      </c>
      <c r="B135" s="5" t="s">
        <v>1717</v>
      </c>
      <c r="C135" s="5" t="s">
        <v>1727</v>
      </c>
      <c r="D135" s="5">
        <v>4</v>
      </c>
      <c r="E135" s="5">
        <v>0</v>
      </c>
      <c r="F135" s="5">
        <v>1</v>
      </c>
      <c r="G135" s="5">
        <v>0</v>
      </c>
      <c r="H135" s="5">
        <v>16</v>
      </c>
      <c r="I135" s="5">
        <v>5</v>
      </c>
      <c r="J135" s="5">
        <v>17</v>
      </c>
      <c r="K135" s="5">
        <v>0</v>
      </c>
      <c r="L135" s="5">
        <v>9</v>
      </c>
      <c r="M135" s="5">
        <v>0</v>
      </c>
      <c r="N135" s="5">
        <v>10</v>
      </c>
      <c r="O135" s="5">
        <v>197</v>
      </c>
      <c r="P135" s="5">
        <v>1</v>
      </c>
      <c r="Q135" s="5">
        <v>15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 t="s">
        <v>216</v>
      </c>
      <c r="X135" s="5" t="s">
        <v>6502</v>
      </c>
      <c r="Y135" s="7">
        <f t="shared" si="4"/>
        <v>19.183333333333334</v>
      </c>
      <c r="Z135" s="7">
        <f t="shared" si="5"/>
        <v>27.513944223107568</v>
      </c>
    </row>
    <row r="136" spans="1:26" x14ac:dyDescent="0.2">
      <c r="A136" s="5" t="s">
        <v>2086</v>
      </c>
      <c r="B136" s="5" t="s">
        <v>1717</v>
      </c>
      <c r="C136" s="5" t="s">
        <v>1724</v>
      </c>
      <c r="D136" s="5">
        <v>1</v>
      </c>
      <c r="E136" s="5">
        <v>0</v>
      </c>
      <c r="F136" s="5">
        <v>4</v>
      </c>
      <c r="G136" s="5">
        <v>10</v>
      </c>
      <c r="H136" s="5">
        <v>37</v>
      </c>
      <c r="I136" s="5">
        <v>27</v>
      </c>
      <c r="J136" s="5">
        <v>17</v>
      </c>
      <c r="K136" s="5">
        <v>4</v>
      </c>
      <c r="L136" s="5">
        <v>48</v>
      </c>
      <c r="M136" s="5">
        <v>51</v>
      </c>
      <c r="N136" s="5">
        <v>25</v>
      </c>
      <c r="O136" s="5">
        <v>1316</v>
      </c>
      <c r="P136" s="5">
        <v>62</v>
      </c>
      <c r="Q136" s="5">
        <v>17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 t="s">
        <v>40</v>
      </c>
      <c r="X136" s="5" t="s">
        <v>4905</v>
      </c>
      <c r="Y136" s="7">
        <f t="shared" si="4"/>
        <v>19.13225806451613</v>
      </c>
      <c r="Z136" s="7">
        <f t="shared" si="5"/>
        <v>23.047927461139896</v>
      </c>
    </row>
    <row r="137" spans="1:26" x14ac:dyDescent="0.2">
      <c r="A137" s="5" t="s">
        <v>2113</v>
      </c>
      <c r="B137" s="5" t="s">
        <v>1717</v>
      </c>
      <c r="C137" s="5" t="s">
        <v>1722</v>
      </c>
      <c r="D137" s="5">
        <v>4</v>
      </c>
      <c r="E137" s="5">
        <v>0</v>
      </c>
      <c r="F137" s="5">
        <v>3</v>
      </c>
      <c r="G137" s="5">
        <v>3</v>
      </c>
      <c r="H137" s="5">
        <v>15</v>
      </c>
      <c r="I137" s="5">
        <v>14</v>
      </c>
      <c r="J137" s="5">
        <v>31</v>
      </c>
      <c r="K137" s="5">
        <v>2</v>
      </c>
      <c r="L137" s="5">
        <v>12</v>
      </c>
      <c r="M137" s="5">
        <v>29</v>
      </c>
      <c r="N137" s="5">
        <v>26</v>
      </c>
      <c r="O137" s="5">
        <v>430</v>
      </c>
      <c r="P137" s="5">
        <v>22</v>
      </c>
      <c r="Q137" s="5">
        <v>39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 t="s">
        <v>116</v>
      </c>
      <c r="X137" s="5" t="s">
        <v>5069</v>
      </c>
      <c r="Y137" s="7">
        <f t="shared" si="4"/>
        <v>19.059999999999999</v>
      </c>
      <c r="Z137" s="7">
        <f t="shared" si="5"/>
        <v>25.572450805008945</v>
      </c>
    </row>
    <row r="138" spans="1:26" x14ac:dyDescent="0.2">
      <c r="A138" s="5" t="s">
        <v>1881</v>
      </c>
      <c r="B138" s="5" t="s">
        <v>1717</v>
      </c>
      <c r="C138" s="5" t="s">
        <v>1736</v>
      </c>
      <c r="D138" s="5">
        <v>2</v>
      </c>
      <c r="E138" s="5">
        <v>0</v>
      </c>
      <c r="F138" s="5">
        <v>3</v>
      </c>
      <c r="G138" s="5">
        <v>6</v>
      </c>
      <c r="H138" s="5">
        <v>10</v>
      </c>
      <c r="I138" s="5">
        <v>29</v>
      </c>
      <c r="J138" s="5">
        <v>8</v>
      </c>
      <c r="K138" s="5">
        <v>34</v>
      </c>
      <c r="L138" s="5">
        <v>223</v>
      </c>
      <c r="M138" s="5">
        <v>54</v>
      </c>
      <c r="N138" s="5">
        <v>10</v>
      </c>
      <c r="O138" s="5">
        <v>526</v>
      </c>
      <c r="P138" s="5">
        <v>19</v>
      </c>
      <c r="Q138" s="5">
        <v>5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 t="s">
        <v>28</v>
      </c>
      <c r="X138" s="5" t="s">
        <v>3999</v>
      </c>
      <c r="Y138" s="7">
        <f t="shared" si="4"/>
        <v>19.03235294117647</v>
      </c>
      <c r="Z138" s="7">
        <f t="shared" si="5"/>
        <v>19.944863013698633</v>
      </c>
    </row>
    <row r="139" spans="1:26" x14ac:dyDescent="0.2">
      <c r="A139" s="5" t="s">
        <v>6503</v>
      </c>
      <c r="B139" s="5" t="s">
        <v>1717</v>
      </c>
      <c r="C139" s="5" t="s">
        <v>6461</v>
      </c>
      <c r="D139" s="5">
        <v>0</v>
      </c>
      <c r="E139" s="5">
        <v>0</v>
      </c>
      <c r="F139" s="5">
        <v>0</v>
      </c>
      <c r="G139" s="5">
        <v>4</v>
      </c>
      <c r="H139" s="5">
        <v>24</v>
      </c>
      <c r="I139" s="5">
        <v>15</v>
      </c>
      <c r="J139" s="5">
        <v>1</v>
      </c>
      <c r="K139" s="5">
        <v>8</v>
      </c>
      <c r="L139" s="5">
        <v>118</v>
      </c>
      <c r="M139" s="5">
        <v>41</v>
      </c>
      <c r="N139" s="5">
        <v>9</v>
      </c>
      <c r="O139" s="5">
        <v>402</v>
      </c>
      <c r="P139" s="5">
        <v>37</v>
      </c>
      <c r="Q139" s="5">
        <v>16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 t="s">
        <v>145</v>
      </c>
      <c r="X139" s="5" t="s">
        <v>6504</v>
      </c>
      <c r="Y139" s="7">
        <f t="shared" si="4"/>
        <v>19.030434782608694</v>
      </c>
      <c r="Z139" s="7">
        <f t="shared" si="5"/>
        <v>22.876306620209061</v>
      </c>
    </row>
    <row r="140" spans="1:26" x14ac:dyDescent="0.2">
      <c r="A140" s="5" t="s">
        <v>170</v>
      </c>
      <c r="B140" s="5" t="s">
        <v>1717</v>
      </c>
      <c r="C140" s="5" t="s">
        <v>1733</v>
      </c>
      <c r="D140" s="5">
        <v>0</v>
      </c>
      <c r="E140" s="5">
        <v>1</v>
      </c>
      <c r="F140" s="5">
        <v>2</v>
      </c>
      <c r="G140" s="5">
        <v>4</v>
      </c>
      <c r="H140" s="5">
        <v>8</v>
      </c>
      <c r="I140" s="5">
        <v>21</v>
      </c>
      <c r="J140" s="5">
        <v>4</v>
      </c>
      <c r="K140" s="5">
        <v>13</v>
      </c>
      <c r="L140" s="5">
        <v>157</v>
      </c>
      <c r="M140" s="5">
        <v>40</v>
      </c>
      <c r="N140" s="5">
        <v>3</v>
      </c>
      <c r="O140" s="5">
        <v>797</v>
      </c>
      <c r="P140" s="5">
        <v>33</v>
      </c>
      <c r="Q140" s="5">
        <v>8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 t="s">
        <v>116</v>
      </c>
      <c r="X140" s="5" t="s">
        <v>6505</v>
      </c>
      <c r="Y140" s="7">
        <f t="shared" si="4"/>
        <v>19.007999999999999</v>
      </c>
      <c r="Z140" s="7">
        <f t="shared" si="5"/>
        <v>19.546617915904935</v>
      </c>
    </row>
    <row r="141" spans="1:26" x14ac:dyDescent="0.2">
      <c r="A141" s="5" t="s">
        <v>1917</v>
      </c>
      <c r="B141" s="5" t="s">
        <v>1717</v>
      </c>
      <c r="C141" s="5" t="s">
        <v>1800</v>
      </c>
      <c r="D141" s="5">
        <v>2</v>
      </c>
      <c r="E141" s="5">
        <v>0</v>
      </c>
      <c r="F141" s="5">
        <v>10</v>
      </c>
      <c r="G141" s="5">
        <v>5</v>
      </c>
      <c r="H141" s="5">
        <v>15</v>
      </c>
      <c r="I141" s="5">
        <v>30</v>
      </c>
      <c r="J141" s="5">
        <v>7</v>
      </c>
      <c r="K141" s="5">
        <v>3</v>
      </c>
      <c r="L141" s="5">
        <v>94</v>
      </c>
      <c r="M141" s="5">
        <v>68</v>
      </c>
      <c r="N141" s="5">
        <v>40</v>
      </c>
      <c r="O141" s="5">
        <v>831</v>
      </c>
      <c r="P141" s="5">
        <v>55</v>
      </c>
      <c r="Q141" s="5">
        <v>19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 t="s">
        <v>28</v>
      </c>
      <c r="X141" s="5" t="s">
        <v>5024</v>
      </c>
      <c r="Y141" s="7">
        <f t="shared" si="4"/>
        <v>19.002941176470589</v>
      </c>
      <c r="Z141" s="7">
        <f t="shared" si="5"/>
        <v>20.106846473029048</v>
      </c>
    </row>
    <row r="142" spans="1:26" x14ac:dyDescent="0.2">
      <c r="A142" s="5" t="s">
        <v>1903</v>
      </c>
      <c r="B142" s="5" t="s">
        <v>1717</v>
      </c>
      <c r="C142" s="5" t="s">
        <v>1718</v>
      </c>
      <c r="D142" s="5">
        <v>2</v>
      </c>
      <c r="E142" s="5">
        <v>0</v>
      </c>
      <c r="F142" s="5">
        <v>5</v>
      </c>
      <c r="G142" s="5">
        <v>5</v>
      </c>
      <c r="H142" s="5">
        <v>27</v>
      </c>
      <c r="I142" s="5">
        <v>23</v>
      </c>
      <c r="J142" s="5">
        <v>14</v>
      </c>
      <c r="K142" s="5">
        <v>3</v>
      </c>
      <c r="L142" s="5">
        <v>31</v>
      </c>
      <c r="M142" s="5">
        <v>40</v>
      </c>
      <c r="N142" s="5">
        <v>29</v>
      </c>
      <c r="O142" s="5">
        <v>689</v>
      </c>
      <c r="P142" s="5">
        <v>31</v>
      </c>
      <c r="Q142" s="5">
        <v>38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 t="s">
        <v>111</v>
      </c>
      <c r="X142" s="5" t="s">
        <v>1803</v>
      </c>
      <c r="Y142" s="7">
        <f t="shared" si="4"/>
        <v>18.976923076923075</v>
      </c>
      <c r="Z142" s="7">
        <f t="shared" si="5"/>
        <v>21.504116222760292</v>
      </c>
    </row>
    <row r="143" spans="1:26" x14ac:dyDescent="0.2">
      <c r="A143" s="5" t="s">
        <v>1844</v>
      </c>
      <c r="B143" s="5" t="s">
        <v>1717</v>
      </c>
      <c r="C143" s="5" t="s">
        <v>1724</v>
      </c>
      <c r="D143" s="5">
        <v>0</v>
      </c>
      <c r="E143" s="5">
        <v>0</v>
      </c>
      <c r="F143" s="5">
        <v>0</v>
      </c>
      <c r="G143" s="5">
        <v>3</v>
      </c>
      <c r="H143" s="5">
        <v>10</v>
      </c>
      <c r="I143" s="5">
        <v>15</v>
      </c>
      <c r="J143" s="5">
        <v>0</v>
      </c>
      <c r="K143" s="5">
        <v>3</v>
      </c>
      <c r="L143" s="5">
        <v>48</v>
      </c>
      <c r="M143" s="5">
        <v>33</v>
      </c>
      <c r="N143" s="5">
        <v>11</v>
      </c>
      <c r="O143" s="5">
        <v>598</v>
      </c>
      <c r="P143" s="5">
        <v>29</v>
      </c>
      <c r="Q143" s="5">
        <v>14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 t="s">
        <v>299</v>
      </c>
      <c r="X143" s="5" t="s">
        <v>337</v>
      </c>
      <c r="Y143" s="7">
        <f t="shared" si="4"/>
        <v>18.953333333333333</v>
      </c>
      <c r="Z143" s="7">
        <f t="shared" si="5"/>
        <v>19.591883614088822</v>
      </c>
    </row>
    <row r="144" spans="1:26" x14ac:dyDescent="0.2">
      <c r="A144" s="5" t="s">
        <v>2012</v>
      </c>
      <c r="B144" s="5" t="s">
        <v>1717</v>
      </c>
      <c r="C144" s="5" t="s">
        <v>4879</v>
      </c>
      <c r="D144" s="5">
        <v>0</v>
      </c>
      <c r="E144" s="5">
        <v>0</v>
      </c>
      <c r="F144" s="5">
        <v>2</v>
      </c>
      <c r="G144" s="5">
        <v>2</v>
      </c>
      <c r="H144" s="5">
        <v>27</v>
      </c>
      <c r="I144" s="5">
        <v>16</v>
      </c>
      <c r="J144" s="5">
        <v>12</v>
      </c>
      <c r="K144" s="5">
        <v>3</v>
      </c>
      <c r="L144" s="5">
        <v>78</v>
      </c>
      <c r="M144" s="5">
        <v>30</v>
      </c>
      <c r="N144" s="5">
        <v>33</v>
      </c>
      <c r="O144" s="5">
        <v>497</v>
      </c>
      <c r="P144" s="5">
        <v>32</v>
      </c>
      <c r="Q144" s="5">
        <v>29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 t="s">
        <v>75</v>
      </c>
      <c r="X144" s="5" t="s">
        <v>4637</v>
      </c>
      <c r="Y144" s="7">
        <f t="shared" si="4"/>
        <v>18.951851851851853</v>
      </c>
      <c r="Z144" s="7">
        <f t="shared" si="5"/>
        <v>26.003952569169961</v>
      </c>
    </row>
    <row r="145" spans="1:26" x14ac:dyDescent="0.2">
      <c r="A145" s="5" t="s">
        <v>3477</v>
      </c>
      <c r="B145" s="5" t="s">
        <v>1717</v>
      </c>
      <c r="C145" s="5" t="s">
        <v>1754</v>
      </c>
      <c r="D145" s="5">
        <v>0</v>
      </c>
      <c r="E145" s="5">
        <v>0</v>
      </c>
      <c r="F145" s="5">
        <v>3</v>
      </c>
      <c r="G145" s="5">
        <v>4</v>
      </c>
      <c r="H145" s="5">
        <v>52</v>
      </c>
      <c r="I145" s="5">
        <v>52</v>
      </c>
      <c r="J145" s="5">
        <v>2</v>
      </c>
      <c r="K145" s="5">
        <v>7</v>
      </c>
      <c r="L145" s="5">
        <v>36</v>
      </c>
      <c r="M145" s="5">
        <v>41</v>
      </c>
      <c r="N145" s="5">
        <v>25</v>
      </c>
      <c r="O145" s="5">
        <v>920</v>
      </c>
      <c r="P145" s="5">
        <v>73</v>
      </c>
      <c r="Q145" s="5">
        <v>39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 t="s">
        <v>93</v>
      </c>
      <c r="X145" s="5" t="s">
        <v>4606</v>
      </c>
      <c r="Y145" s="7">
        <f t="shared" si="4"/>
        <v>18.946428571428573</v>
      </c>
      <c r="Z145" s="7">
        <f t="shared" si="5"/>
        <v>21.26726057906459</v>
      </c>
    </row>
    <row r="146" spans="1:26" x14ac:dyDescent="0.2">
      <c r="A146" s="5" t="s">
        <v>1984</v>
      </c>
      <c r="B146" s="5" t="s">
        <v>1717</v>
      </c>
      <c r="C146" s="5" t="s">
        <v>1722</v>
      </c>
      <c r="D146" s="5">
        <v>0</v>
      </c>
      <c r="E146" s="5">
        <v>0</v>
      </c>
      <c r="F146" s="5">
        <v>3</v>
      </c>
      <c r="G146" s="5">
        <v>3</v>
      </c>
      <c r="H146" s="5">
        <v>7</v>
      </c>
      <c r="I146" s="5">
        <v>17</v>
      </c>
      <c r="J146" s="5">
        <v>3</v>
      </c>
      <c r="K146" s="5">
        <v>2</v>
      </c>
      <c r="L146" s="5">
        <v>72</v>
      </c>
      <c r="M146" s="5">
        <v>53</v>
      </c>
      <c r="N146" s="5">
        <v>12</v>
      </c>
      <c r="O146" s="5">
        <v>713</v>
      </c>
      <c r="P146" s="5">
        <v>32</v>
      </c>
      <c r="Q146" s="5">
        <v>30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 t="s">
        <v>99</v>
      </c>
      <c r="X146" s="5" t="s">
        <v>4081</v>
      </c>
      <c r="Y146" s="7">
        <f t="shared" si="4"/>
        <v>18.945454545454545</v>
      </c>
      <c r="Z146" s="7">
        <f t="shared" si="5"/>
        <v>22.462275449101796</v>
      </c>
    </row>
    <row r="147" spans="1:26" x14ac:dyDescent="0.2">
      <c r="A147" s="5" t="s">
        <v>2040</v>
      </c>
      <c r="B147" s="5" t="s">
        <v>1717</v>
      </c>
      <c r="C147" s="5" t="s">
        <v>1795</v>
      </c>
      <c r="D147" s="5">
        <v>0</v>
      </c>
      <c r="E147" s="5">
        <v>0</v>
      </c>
      <c r="F147" s="5">
        <v>1</v>
      </c>
      <c r="G147" s="5">
        <v>6</v>
      </c>
      <c r="H147" s="5">
        <v>33</v>
      </c>
      <c r="I147" s="5">
        <v>24</v>
      </c>
      <c r="J147" s="5">
        <v>6</v>
      </c>
      <c r="K147" s="5">
        <v>15</v>
      </c>
      <c r="L147" s="5">
        <v>88</v>
      </c>
      <c r="M147" s="5">
        <v>34</v>
      </c>
      <c r="N147" s="5">
        <v>16</v>
      </c>
      <c r="O147" s="5">
        <v>520</v>
      </c>
      <c r="P147" s="5">
        <v>53</v>
      </c>
      <c r="Q147" s="5">
        <v>11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 t="s">
        <v>116</v>
      </c>
      <c r="X147" s="5" t="s">
        <v>6506</v>
      </c>
      <c r="Y147" s="7">
        <f t="shared" si="4"/>
        <v>18.920000000000002</v>
      </c>
      <c r="Z147" s="7">
        <f t="shared" si="5"/>
        <v>20.407478427612656</v>
      </c>
    </row>
    <row r="148" spans="1:26" x14ac:dyDescent="0.2">
      <c r="A148" s="5" t="s">
        <v>3439</v>
      </c>
      <c r="B148" s="5" t="s">
        <v>1717</v>
      </c>
      <c r="C148" s="5" t="s">
        <v>4879</v>
      </c>
      <c r="D148" s="5">
        <v>2</v>
      </c>
      <c r="E148" s="5">
        <v>1</v>
      </c>
      <c r="F148" s="5">
        <v>0</v>
      </c>
      <c r="G148" s="5">
        <v>5</v>
      </c>
      <c r="H148" s="5">
        <v>14</v>
      </c>
      <c r="I148" s="5">
        <v>24</v>
      </c>
      <c r="J148" s="5">
        <v>5</v>
      </c>
      <c r="K148" s="5">
        <v>14</v>
      </c>
      <c r="L148" s="5">
        <v>107</v>
      </c>
      <c r="M148" s="5">
        <v>53</v>
      </c>
      <c r="N148" s="5">
        <v>5</v>
      </c>
      <c r="O148" s="5">
        <v>609</v>
      </c>
      <c r="P148" s="5">
        <v>39</v>
      </c>
      <c r="Q148" s="5">
        <v>7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 t="s">
        <v>145</v>
      </c>
      <c r="X148" s="5" t="s">
        <v>6507</v>
      </c>
      <c r="Y148" s="7">
        <f t="shared" si="4"/>
        <v>18.908695652173911</v>
      </c>
      <c r="Z148" s="7">
        <f t="shared" si="5"/>
        <v>20.953426124197001</v>
      </c>
    </row>
    <row r="149" spans="1:26" x14ac:dyDescent="0.2">
      <c r="A149" s="5" t="s">
        <v>1882</v>
      </c>
      <c r="B149" s="5" t="s">
        <v>1717</v>
      </c>
      <c r="C149" s="5" t="s">
        <v>1761</v>
      </c>
      <c r="D149" s="5">
        <v>4</v>
      </c>
      <c r="E149" s="5">
        <v>0</v>
      </c>
      <c r="F149" s="5">
        <v>7</v>
      </c>
      <c r="G149" s="5">
        <v>2</v>
      </c>
      <c r="H149" s="5">
        <v>24</v>
      </c>
      <c r="I149" s="5">
        <v>30</v>
      </c>
      <c r="J149" s="5">
        <v>30</v>
      </c>
      <c r="K149" s="5">
        <v>2</v>
      </c>
      <c r="L149" s="5">
        <v>15</v>
      </c>
      <c r="M149" s="5">
        <v>19</v>
      </c>
      <c r="N149" s="5">
        <v>61</v>
      </c>
      <c r="O149" s="5">
        <v>660</v>
      </c>
      <c r="P149" s="5">
        <v>31</v>
      </c>
      <c r="Q149" s="5">
        <v>22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 t="s">
        <v>40</v>
      </c>
      <c r="X149" s="5" t="s">
        <v>4971</v>
      </c>
      <c r="Y149" s="7">
        <f t="shared" si="4"/>
        <v>18.870967741935484</v>
      </c>
      <c r="Z149" s="7">
        <f t="shared" si="5"/>
        <v>25.595527467185221</v>
      </c>
    </row>
    <row r="150" spans="1:26" x14ac:dyDescent="0.2">
      <c r="A150" s="5" t="s">
        <v>1999</v>
      </c>
      <c r="B150" s="5" t="s">
        <v>1717</v>
      </c>
      <c r="C150" s="5" t="s">
        <v>1768</v>
      </c>
      <c r="D150" s="5">
        <v>0</v>
      </c>
      <c r="E150" s="5">
        <v>0</v>
      </c>
      <c r="F150" s="5">
        <v>2</v>
      </c>
      <c r="G150" s="5">
        <v>9</v>
      </c>
      <c r="H150" s="5">
        <v>26</v>
      </c>
      <c r="I150" s="5">
        <v>30</v>
      </c>
      <c r="J150" s="5">
        <v>0</v>
      </c>
      <c r="K150" s="5">
        <v>13</v>
      </c>
      <c r="L150" s="5">
        <v>152</v>
      </c>
      <c r="M150" s="5">
        <v>76</v>
      </c>
      <c r="N150" s="5">
        <v>20</v>
      </c>
      <c r="O150" s="5">
        <v>1051</v>
      </c>
      <c r="P150" s="5">
        <v>62</v>
      </c>
      <c r="Q150" s="5">
        <v>7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 t="s">
        <v>28</v>
      </c>
      <c r="X150" s="5" t="s">
        <v>5265</v>
      </c>
      <c r="Y150" s="7">
        <f t="shared" si="4"/>
        <v>18.855882352941176</v>
      </c>
      <c r="Z150" s="7">
        <f t="shared" si="5"/>
        <v>19.245830553702469</v>
      </c>
    </row>
    <row r="151" spans="1:26" x14ac:dyDescent="0.2">
      <c r="A151" s="5" t="s">
        <v>1938</v>
      </c>
      <c r="B151" s="5" t="s">
        <v>1717</v>
      </c>
      <c r="C151" s="5" t="s">
        <v>1733</v>
      </c>
      <c r="D151" s="5">
        <v>0</v>
      </c>
      <c r="E151" s="5">
        <v>0</v>
      </c>
      <c r="F151" s="5">
        <v>0</v>
      </c>
      <c r="G151" s="5">
        <v>1</v>
      </c>
      <c r="H151" s="5">
        <v>4</v>
      </c>
      <c r="I151" s="5">
        <v>5</v>
      </c>
      <c r="J151" s="5">
        <v>0</v>
      </c>
      <c r="K151" s="5">
        <v>4</v>
      </c>
      <c r="L151" s="5">
        <v>39</v>
      </c>
      <c r="M151" s="5">
        <v>6</v>
      </c>
      <c r="N151" s="5">
        <v>9</v>
      </c>
      <c r="O151" s="5">
        <v>380</v>
      </c>
      <c r="P151" s="5">
        <v>14</v>
      </c>
      <c r="Q151" s="5">
        <v>2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 t="s">
        <v>160</v>
      </c>
      <c r="X151" s="5" t="s">
        <v>6508</v>
      </c>
      <c r="Y151" s="7">
        <f t="shared" si="4"/>
        <v>18.833333333333332</v>
      </c>
      <c r="Z151" s="7">
        <f t="shared" si="5"/>
        <v>20.587044534412957</v>
      </c>
    </row>
    <row r="152" spans="1:26" x14ac:dyDescent="0.2">
      <c r="A152" s="5" t="s">
        <v>3334</v>
      </c>
      <c r="B152" s="5" t="s">
        <v>1717</v>
      </c>
      <c r="C152" s="5" t="s">
        <v>1736</v>
      </c>
      <c r="D152" s="5">
        <v>2</v>
      </c>
      <c r="E152" s="5">
        <v>0</v>
      </c>
      <c r="F152" s="5">
        <v>1</v>
      </c>
      <c r="G152" s="5">
        <v>2</v>
      </c>
      <c r="H152" s="5">
        <v>5</v>
      </c>
      <c r="I152" s="5">
        <v>8</v>
      </c>
      <c r="J152" s="5">
        <v>4</v>
      </c>
      <c r="K152" s="5">
        <v>5</v>
      </c>
      <c r="L152" s="5">
        <v>81</v>
      </c>
      <c r="M152" s="5">
        <v>31</v>
      </c>
      <c r="N152" s="5">
        <v>3</v>
      </c>
      <c r="O152" s="5">
        <v>244</v>
      </c>
      <c r="P152" s="5">
        <v>9</v>
      </c>
      <c r="Q152" s="5">
        <v>2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 t="s">
        <v>297</v>
      </c>
      <c r="X152" s="5" t="s">
        <v>6509</v>
      </c>
      <c r="Y152" s="7">
        <f t="shared" si="4"/>
        <v>18.814285714285713</v>
      </c>
      <c r="Z152" s="7">
        <f t="shared" si="5"/>
        <v>20.209718670076725</v>
      </c>
    </row>
    <row r="153" spans="1:26" x14ac:dyDescent="0.2">
      <c r="A153" s="5" t="s">
        <v>6510</v>
      </c>
      <c r="B153" s="5" t="s">
        <v>1717</v>
      </c>
      <c r="C153" s="5" t="s">
        <v>1740</v>
      </c>
      <c r="D153" s="5">
        <v>0</v>
      </c>
      <c r="E153" s="5">
        <v>0</v>
      </c>
      <c r="F153" s="5">
        <v>1</v>
      </c>
      <c r="G153" s="5">
        <v>0</v>
      </c>
      <c r="H153" s="5">
        <v>7</v>
      </c>
      <c r="I153" s="5">
        <v>8</v>
      </c>
      <c r="J153" s="5">
        <v>1</v>
      </c>
      <c r="K153" s="5">
        <v>2</v>
      </c>
      <c r="L153" s="5">
        <v>64</v>
      </c>
      <c r="M153" s="5">
        <v>35</v>
      </c>
      <c r="N153" s="5">
        <v>9</v>
      </c>
      <c r="O153" s="5">
        <v>422</v>
      </c>
      <c r="P153" s="5">
        <v>27</v>
      </c>
      <c r="Q153" s="5">
        <v>8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 t="s">
        <v>172</v>
      </c>
      <c r="X153" s="5" t="s">
        <v>4012</v>
      </c>
      <c r="Y153" s="7">
        <f t="shared" si="4"/>
        <v>18.793749999999999</v>
      </c>
      <c r="Z153" s="7">
        <f t="shared" si="5"/>
        <v>20.348120300751876</v>
      </c>
    </row>
    <row r="154" spans="1:26" x14ac:dyDescent="0.2">
      <c r="A154" s="5" t="s">
        <v>1845</v>
      </c>
      <c r="B154" s="5" t="s">
        <v>1717</v>
      </c>
      <c r="C154" s="5" t="s">
        <v>1795</v>
      </c>
      <c r="D154" s="5">
        <v>0</v>
      </c>
      <c r="E154" s="5">
        <v>0</v>
      </c>
      <c r="F154" s="5">
        <v>2</v>
      </c>
      <c r="G154" s="5">
        <v>8</v>
      </c>
      <c r="H154" s="5">
        <v>36</v>
      </c>
      <c r="I154" s="5">
        <v>45</v>
      </c>
      <c r="J154" s="5">
        <v>2</v>
      </c>
      <c r="K154" s="5">
        <v>9</v>
      </c>
      <c r="L154" s="5">
        <v>159</v>
      </c>
      <c r="M154" s="5">
        <v>60</v>
      </c>
      <c r="N154" s="5">
        <v>15</v>
      </c>
      <c r="O154" s="5">
        <v>839</v>
      </c>
      <c r="P154" s="5">
        <v>55</v>
      </c>
      <c r="Q154" s="5">
        <v>14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 t="s">
        <v>40</v>
      </c>
      <c r="X154" s="5" t="s">
        <v>4452</v>
      </c>
      <c r="Y154" s="7">
        <f t="shared" si="4"/>
        <v>18.787096774193547</v>
      </c>
      <c r="Z154" s="7">
        <f t="shared" si="5"/>
        <v>20.459016393442624</v>
      </c>
    </row>
    <row r="155" spans="1:26" x14ac:dyDescent="0.2">
      <c r="A155" s="5" t="s">
        <v>1920</v>
      </c>
      <c r="B155" s="5" t="s">
        <v>1717</v>
      </c>
      <c r="C155" s="5" t="s">
        <v>1718</v>
      </c>
      <c r="D155" s="5">
        <v>1</v>
      </c>
      <c r="E155" s="5">
        <v>0</v>
      </c>
      <c r="F155" s="5">
        <v>2</v>
      </c>
      <c r="G155" s="5">
        <v>1</v>
      </c>
      <c r="H155" s="5">
        <v>10</v>
      </c>
      <c r="I155" s="5">
        <v>8</v>
      </c>
      <c r="J155" s="5">
        <v>8</v>
      </c>
      <c r="K155" s="5">
        <v>10</v>
      </c>
      <c r="L155" s="5">
        <v>37</v>
      </c>
      <c r="M155" s="5">
        <v>31</v>
      </c>
      <c r="N155" s="5">
        <v>6</v>
      </c>
      <c r="O155" s="5">
        <v>951</v>
      </c>
      <c r="P155" s="5">
        <v>19</v>
      </c>
      <c r="Q155" s="5">
        <v>2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 t="s">
        <v>140</v>
      </c>
      <c r="X155" s="5" t="s">
        <v>4001</v>
      </c>
      <c r="Y155" s="7">
        <f t="shared" si="4"/>
        <v>18.783333333333335</v>
      </c>
      <c r="Z155" s="7">
        <f t="shared" si="5"/>
        <v>20.827515400410679</v>
      </c>
    </row>
    <row r="156" spans="1:26" x14ac:dyDescent="0.2">
      <c r="A156" s="5" t="s">
        <v>1773</v>
      </c>
      <c r="B156" s="5" t="s">
        <v>1717</v>
      </c>
      <c r="C156" s="5" t="s">
        <v>1748</v>
      </c>
      <c r="D156" s="5">
        <v>2</v>
      </c>
      <c r="E156" s="5">
        <v>0</v>
      </c>
      <c r="F156" s="5">
        <v>2</v>
      </c>
      <c r="G156" s="5">
        <v>1</v>
      </c>
      <c r="H156" s="5">
        <v>34</v>
      </c>
      <c r="I156" s="5">
        <v>18</v>
      </c>
      <c r="J156" s="5">
        <v>21</v>
      </c>
      <c r="K156" s="5">
        <v>2</v>
      </c>
      <c r="L156" s="5">
        <v>13</v>
      </c>
      <c r="M156" s="5">
        <v>9</v>
      </c>
      <c r="N156" s="5">
        <v>31</v>
      </c>
      <c r="O156" s="5">
        <v>1009</v>
      </c>
      <c r="P156" s="5">
        <v>24</v>
      </c>
      <c r="Q156" s="5">
        <v>61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 t="s">
        <v>37</v>
      </c>
      <c r="X156" s="5" t="s">
        <v>3759</v>
      </c>
      <c r="Y156" s="7">
        <f t="shared" si="4"/>
        <v>18.755172413793101</v>
      </c>
      <c r="Z156" s="7">
        <f t="shared" si="5"/>
        <v>24.936831380539989</v>
      </c>
    </row>
    <row r="157" spans="1:26" x14ac:dyDescent="0.2">
      <c r="A157" s="5" t="s">
        <v>1834</v>
      </c>
      <c r="B157" s="5" t="s">
        <v>1717</v>
      </c>
      <c r="C157" s="5" t="s">
        <v>1720</v>
      </c>
      <c r="D157" s="5">
        <v>1</v>
      </c>
      <c r="E157" s="5">
        <v>0</v>
      </c>
      <c r="F157" s="5">
        <v>0</v>
      </c>
      <c r="G157" s="5">
        <v>5</v>
      </c>
      <c r="H157" s="5">
        <v>17</v>
      </c>
      <c r="I157" s="5">
        <v>23</v>
      </c>
      <c r="J157" s="5">
        <v>12</v>
      </c>
      <c r="K157" s="5">
        <v>29</v>
      </c>
      <c r="L157" s="5">
        <v>232</v>
      </c>
      <c r="M157" s="5">
        <v>27</v>
      </c>
      <c r="N157" s="5">
        <v>4</v>
      </c>
      <c r="O157" s="5">
        <v>1116</v>
      </c>
      <c r="P157" s="5">
        <v>23</v>
      </c>
      <c r="Q157" s="5">
        <v>3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 t="s">
        <v>50</v>
      </c>
      <c r="X157" s="5" t="s">
        <v>6511</v>
      </c>
      <c r="Y157" s="7">
        <f t="shared" si="4"/>
        <v>18.669444444444444</v>
      </c>
      <c r="Z157" s="7">
        <f t="shared" si="5"/>
        <v>20.210157033077181</v>
      </c>
    </row>
    <row r="158" spans="1:26" x14ac:dyDescent="0.2">
      <c r="A158" s="5" t="s">
        <v>2041</v>
      </c>
      <c r="B158" s="5" t="s">
        <v>1717</v>
      </c>
      <c r="C158" s="5" t="s">
        <v>3293</v>
      </c>
      <c r="D158" s="5">
        <v>1</v>
      </c>
      <c r="E158" s="5">
        <v>1</v>
      </c>
      <c r="F158" s="5">
        <v>6</v>
      </c>
      <c r="G158" s="5">
        <v>7</v>
      </c>
      <c r="H158" s="5">
        <v>20</v>
      </c>
      <c r="I158" s="5">
        <v>31</v>
      </c>
      <c r="J158" s="5">
        <v>9</v>
      </c>
      <c r="K158" s="5">
        <v>7</v>
      </c>
      <c r="L158" s="5">
        <v>107</v>
      </c>
      <c r="M158" s="5">
        <v>78</v>
      </c>
      <c r="N158" s="5">
        <v>23</v>
      </c>
      <c r="O158" s="5">
        <v>1033</v>
      </c>
      <c r="P158" s="5">
        <v>77</v>
      </c>
      <c r="Q158" s="5">
        <v>28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 t="s">
        <v>96</v>
      </c>
      <c r="X158" s="5" t="s">
        <v>6512</v>
      </c>
      <c r="Y158" s="7">
        <f t="shared" si="4"/>
        <v>18.643243243243241</v>
      </c>
      <c r="Z158" s="7">
        <f t="shared" si="5"/>
        <v>19.096278068286679</v>
      </c>
    </row>
    <row r="159" spans="1:26" x14ac:dyDescent="0.2">
      <c r="A159" s="5" t="s">
        <v>1799</v>
      </c>
      <c r="B159" s="5" t="s">
        <v>1717</v>
      </c>
      <c r="C159" s="5" t="s">
        <v>1800</v>
      </c>
      <c r="D159" s="5">
        <v>1</v>
      </c>
      <c r="E159" s="5">
        <v>1</v>
      </c>
      <c r="F159" s="5">
        <v>0</v>
      </c>
      <c r="G159" s="5">
        <v>2</v>
      </c>
      <c r="H159" s="5">
        <v>18</v>
      </c>
      <c r="I159" s="5">
        <v>9</v>
      </c>
      <c r="J159" s="5">
        <v>1</v>
      </c>
      <c r="K159" s="5">
        <v>16</v>
      </c>
      <c r="L159" s="5">
        <v>148</v>
      </c>
      <c r="M159" s="5">
        <v>44</v>
      </c>
      <c r="N159" s="5">
        <v>3</v>
      </c>
      <c r="O159" s="5">
        <v>430</v>
      </c>
      <c r="P159" s="5">
        <v>19</v>
      </c>
      <c r="Q159" s="5">
        <v>4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 t="s">
        <v>263</v>
      </c>
      <c r="X159" s="5" t="s">
        <v>6513</v>
      </c>
      <c r="Y159" s="7">
        <f t="shared" si="4"/>
        <v>18.583333333333332</v>
      </c>
      <c r="Z159" s="7">
        <f t="shared" si="5"/>
        <v>19.381941091260259</v>
      </c>
    </row>
    <row r="160" spans="1:26" x14ac:dyDescent="0.2">
      <c r="A160" s="5" t="s">
        <v>1784</v>
      </c>
      <c r="B160" s="5" t="s">
        <v>1717</v>
      </c>
      <c r="C160" s="5" t="s">
        <v>1761</v>
      </c>
      <c r="D160" s="5">
        <v>1</v>
      </c>
      <c r="E160" s="5">
        <v>0</v>
      </c>
      <c r="F160" s="5">
        <v>1</v>
      </c>
      <c r="G160" s="5">
        <v>3</v>
      </c>
      <c r="H160" s="5">
        <v>13</v>
      </c>
      <c r="I160" s="5">
        <v>15</v>
      </c>
      <c r="J160" s="5">
        <v>4</v>
      </c>
      <c r="K160" s="5">
        <v>8</v>
      </c>
      <c r="L160" s="5">
        <v>98</v>
      </c>
      <c r="M160" s="5">
        <v>44</v>
      </c>
      <c r="N160" s="5">
        <v>3</v>
      </c>
      <c r="O160" s="5">
        <v>796</v>
      </c>
      <c r="P160" s="5">
        <v>30</v>
      </c>
      <c r="Q160" s="5">
        <v>5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 t="s">
        <v>99</v>
      </c>
      <c r="X160" s="5" t="s">
        <v>3763</v>
      </c>
      <c r="Y160" s="7">
        <f t="shared" si="4"/>
        <v>18.527272727272727</v>
      </c>
      <c r="Z160" s="7">
        <f t="shared" si="5"/>
        <v>21.680851063829788</v>
      </c>
    </row>
    <row r="161" spans="1:26" x14ac:dyDescent="0.2">
      <c r="A161" s="5" t="s">
        <v>163</v>
      </c>
      <c r="B161" s="5" t="s">
        <v>1717</v>
      </c>
      <c r="C161" s="5" t="s">
        <v>1795</v>
      </c>
      <c r="D161" s="5">
        <v>3</v>
      </c>
      <c r="E161" s="5">
        <v>0</v>
      </c>
      <c r="F161" s="5">
        <v>1</v>
      </c>
      <c r="G161" s="5">
        <v>2</v>
      </c>
      <c r="H161" s="5">
        <v>27</v>
      </c>
      <c r="I161" s="5">
        <v>31</v>
      </c>
      <c r="J161" s="5">
        <v>18</v>
      </c>
      <c r="K161" s="5">
        <v>4</v>
      </c>
      <c r="L161" s="5">
        <v>46</v>
      </c>
      <c r="M161" s="5">
        <v>30</v>
      </c>
      <c r="N161" s="5">
        <v>33</v>
      </c>
      <c r="O161" s="5">
        <v>1820</v>
      </c>
      <c r="P161" s="5">
        <v>56</v>
      </c>
      <c r="Q161" s="5">
        <v>47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 t="s">
        <v>193</v>
      </c>
      <c r="X161" s="5" t="s">
        <v>3437</v>
      </c>
      <c r="Y161" s="7">
        <f t="shared" si="4"/>
        <v>18.473684210526315</v>
      </c>
      <c r="Z161" s="7">
        <f t="shared" si="5"/>
        <v>18.72</v>
      </c>
    </row>
    <row r="162" spans="1:26" x14ac:dyDescent="0.2">
      <c r="A162" s="5" t="s">
        <v>1902</v>
      </c>
      <c r="B162" s="5" t="s">
        <v>1717</v>
      </c>
      <c r="C162" s="5" t="s">
        <v>1736</v>
      </c>
      <c r="D162" s="5">
        <v>6</v>
      </c>
      <c r="E162" s="5">
        <v>1</v>
      </c>
      <c r="F162" s="5">
        <v>7</v>
      </c>
      <c r="G162" s="5">
        <v>8</v>
      </c>
      <c r="H162" s="5">
        <v>24</v>
      </c>
      <c r="I162" s="5">
        <v>46</v>
      </c>
      <c r="J162" s="5">
        <v>28</v>
      </c>
      <c r="K162" s="5">
        <v>2</v>
      </c>
      <c r="L162" s="5">
        <v>27</v>
      </c>
      <c r="M162" s="5">
        <v>39</v>
      </c>
      <c r="N162" s="5">
        <v>58</v>
      </c>
      <c r="O162" s="5">
        <v>853</v>
      </c>
      <c r="P162" s="5">
        <v>44</v>
      </c>
      <c r="Q162" s="5">
        <v>58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 t="s">
        <v>96</v>
      </c>
      <c r="X162" s="5" t="s">
        <v>4653</v>
      </c>
      <c r="Y162" s="7">
        <f t="shared" si="4"/>
        <v>18.413513513513511</v>
      </c>
      <c r="Z162" s="7">
        <f t="shared" si="5"/>
        <v>21.689777148921117</v>
      </c>
    </row>
    <row r="163" spans="1:26" x14ac:dyDescent="0.2">
      <c r="A163" s="5" t="s">
        <v>2063</v>
      </c>
      <c r="B163" s="5" t="s">
        <v>1717</v>
      </c>
      <c r="C163" s="5" t="s">
        <v>1800</v>
      </c>
      <c r="D163" s="5">
        <v>2</v>
      </c>
      <c r="E163" s="5">
        <v>0</v>
      </c>
      <c r="F163" s="5">
        <v>1</v>
      </c>
      <c r="G163" s="5">
        <v>3</v>
      </c>
      <c r="H163" s="5">
        <v>26</v>
      </c>
      <c r="I163" s="5">
        <v>29</v>
      </c>
      <c r="J163" s="5">
        <v>16</v>
      </c>
      <c r="K163" s="5">
        <v>5</v>
      </c>
      <c r="L163" s="5">
        <v>40</v>
      </c>
      <c r="M163" s="5">
        <v>55</v>
      </c>
      <c r="N163" s="5">
        <v>37</v>
      </c>
      <c r="O163" s="5">
        <v>1170</v>
      </c>
      <c r="P163" s="5">
        <v>47</v>
      </c>
      <c r="Q163" s="5">
        <v>29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 t="s">
        <v>134</v>
      </c>
      <c r="X163" s="5" t="s">
        <v>3465</v>
      </c>
      <c r="Y163" s="7">
        <f t="shared" si="4"/>
        <v>18.348484848484848</v>
      </c>
      <c r="Z163" s="7">
        <f t="shared" si="5"/>
        <v>21.295427901524032</v>
      </c>
    </row>
    <row r="164" spans="1:26" x14ac:dyDescent="0.2">
      <c r="A164" s="5" t="s">
        <v>1992</v>
      </c>
      <c r="B164" s="5" t="s">
        <v>1717</v>
      </c>
      <c r="C164" s="5" t="s">
        <v>1768</v>
      </c>
      <c r="D164" s="5">
        <v>0</v>
      </c>
      <c r="E164" s="5">
        <v>1</v>
      </c>
      <c r="F164" s="5">
        <v>0</v>
      </c>
      <c r="G164" s="5">
        <v>2</v>
      </c>
      <c r="H164" s="5">
        <v>12</v>
      </c>
      <c r="I164" s="5">
        <v>28</v>
      </c>
      <c r="J164" s="5">
        <v>2</v>
      </c>
      <c r="K164" s="5">
        <v>13</v>
      </c>
      <c r="L164" s="5">
        <v>105</v>
      </c>
      <c r="M164" s="5">
        <v>68</v>
      </c>
      <c r="N164" s="5">
        <v>13</v>
      </c>
      <c r="O164" s="5">
        <v>1087</v>
      </c>
      <c r="P164" s="5">
        <v>41</v>
      </c>
      <c r="Q164" s="5">
        <v>5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 t="s">
        <v>75</v>
      </c>
      <c r="X164" s="5" t="s">
        <v>3786</v>
      </c>
      <c r="Y164" s="7">
        <f t="shared" si="4"/>
        <v>18.303703703703704</v>
      </c>
      <c r="Z164" s="7">
        <f t="shared" si="5"/>
        <v>21.781586679725759</v>
      </c>
    </row>
    <row r="165" spans="1:26" x14ac:dyDescent="0.2">
      <c r="A165" s="5" t="s">
        <v>6514</v>
      </c>
      <c r="B165" s="5" t="s">
        <v>1717</v>
      </c>
      <c r="C165" s="5" t="s">
        <v>1718</v>
      </c>
      <c r="D165" s="5">
        <v>10</v>
      </c>
      <c r="E165" s="5">
        <v>0</v>
      </c>
      <c r="F165" s="5">
        <v>2</v>
      </c>
      <c r="G165" s="5">
        <v>5</v>
      </c>
      <c r="H165" s="5">
        <v>26</v>
      </c>
      <c r="I165" s="5">
        <v>34</v>
      </c>
      <c r="J165" s="5">
        <v>43</v>
      </c>
      <c r="K165" s="5">
        <v>2</v>
      </c>
      <c r="L165" s="5">
        <v>31</v>
      </c>
      <c r="M165" s="5">
        <v>6</v>
      </c>
      <c r="N165" s="5">
        <v>24</v>
      </c>
      <c r="O165" s="5">
        <v>465</v>
      </c>
      <c r="P165" s="5">
        <v>15</v>
      </c>
      <c r="Q165" s="5">
        <v>21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 t="s">
        <v>75</v>
      </c>
      <c r="X165" s="5" t="s">
        <v>6190</v>
      </c>
      <c r="Y165" s="7">
        <f t="shared" si="4"/>
        <v>18.25925925925926</v>
      </c>
      <c r="Z165" s="7">
        <f t="shared" si="5"/>
        <v>21.018474656560873</v>
      </c>
    </row>
    <row r="166" spans="1:26" x14ac:dyDescent="0.2">
      <c r="A166" s="5" t="s">
        <v>2152</v>
      </c>
      <c r="B166" s="5" t="s">
        <v>1717</v>
      </c>
      <c r="C166" s="5" t="s">
        <v>3293</v>
      </c>
      <c r="D166" s="5">
        <v>4</v>
      </c>
      <c r="E166" s="5">
        <v>2</v>
      </c>
      <c r="F166" s="5">
        <v>2</v>
      </c>
      <c r="G166" s="5">
        <v>9</v>
      </c>
      <c r="H166" s="5">
        <v>44</v>
      </c>
      <c r="I166" s="5">
        <v>54</v>
      </c>
      <c r="J166" s="5">
        <v>21</v>
      </c>
      <c r="K166" s="5">
        <v>4</v>
      </c>
      <c r="L166" s="5">
        <v>33</v>
      </c>
      <c r="M166" s="5">
        <v>29</v>
      </c>
      <c r="N166" s="5">
        <v>41</v>
      </c>
      <c r="O166" s="5">
        <v>1037</v>
      </c>
      <c r="P166" s="5">
        <v>34</v>
      </c>
      <c r="Q166" s="5">
        <v>85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 t="s">
        <v>28</v>
      </c>
      <c r="X166" s="5" t="s">
        <v>6515</v>
      </c>
      <c r="Y166" s="7">
        <f t="shared" si="4"/>
        <v>18.197058823529414</v>
      </c>
      <c r="Z166" s="7">
        <f t="shared" si="5"/>
        <v>18.389365918097756</v>
      </c>
    </row>
    <row r="167" spans="1:26" x14ac:dyDescent="0.2">
      <c r="A167" s="5" t="s">
        <v>1854</v>
      </c>
      <c r="B167" s="5" t="s">
        <v>1717</v>
      </c>
      <c r="C167" s="5" t="s">
        <v>1722</v>
      </c>
      <c r="D167" s="5">
        <v>2</v>
      </c>
      <c r="E167" s="5">
        <v>0</v>
      </c>
      <c r="F167" s="5">
        <v>1</v>
      </c>
      <c r="G167" s="5">
        <v>4</v>
      </c>
      <c r="H167" s="5">
        <v>20</v>
      </c>
      <c r="I167" s="5">
        <v>10</v>
      </c>
      <c r="J167" s="5">
        <v>12</v>
      </c>
      <c r="K167" s="5">
        <v>1</v>
      </c>
      <c r="L167" s="5">
        <v>2</v>
      </c>
      <c r="M167" s="5">
        <v>5</v>
      </c>
      <c r="N167" s="5">
        <v>15</v>
      </c>
      <c r="O167" s="5">
        <v>431</v>
      </c>
      <c r="P167" s="5">
        <v>8</v>
      </c>
      <c r="Q167" s="5">
        <v>32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 t="s">
        <v>297</v>
      </c>
      <c r="X167" s="5" t="s">
        <v>5312</v>
      </c>
      <c r="Y167" s="7">
        <f t="shared" si="4"/>
        <v>18.185714285714287</v>
      </c>
      <c r="Z167" s="7">
        <f t="shared" si="5"/>
        <v>31.475274725274726</v>
      </c>
    </row>
    <row r="168" spans="1:26" x14ac:dyDescent="0.2">
      <c r="A168" s="5" t="s">
        <v>4655</v>
      </c>
      <c r="B168" s="5" t="s">
        <v>1717</v>
      </c>
      <c r="C168" s="5" t="s">
        <v>1740</v>
      </c>
      <c r="D168" s="5">
        <v>0</v>
      </c>
      <c r="E168" s="5">
        <v>0</v>
      </c>
      <c r="F168" s="5">
        <v>0</v>
      </c>
      <c r="G168" s="5">
        <v>6</v>
      </c>
      <c r="H168" s="5">
        <v>9</v>
      </c>
      <c r="I168" s="5">
        <v>17</v>
      </c>
      <c r="J168" s="5">
        <v>5</v>
      </c>
      <c r="K168" s="5">
        <v>16</v>
      </c>
      <c r="L168" s="5">
        <v>129</v>
      </c>
      <c r="M168" s="5">
        <v>53</v>
      </c>
      <c r="N168" s="5">
        <v>5</v>
      </c>
      <c r="O168" s="5">
        <v>857</v>
      </c>
      <c r="P168" s="5">
        <v>41</v>
      </c>
      <c r="Q168" s="5">
        <v>42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 t="s">
        <v>40</v>
      </c>
      <c r="X168" s="5" t="s">
        <v>2355</v>
      </c>
      <c r="Y168" s="7">
        <f t="shared" si="4"/>
        <v>18.119354838709679</v>
      </c>
      <c r="Z168" s="7">
        <f t="shared" si="5"/>
        <v>19.302405498281786</v>
      </c>
    </row>
    <row r="169" spans="1:26" x14ac:dyDescent="0.2">
      <c r="A169" s="5" t="s">
        <v>265</v>
      </c>
      <c r="B169" s="5" t="s">
        <v>1717</v>
      </c>
      <c r="C169" s="5" t="s">
        <v>1733</v>
      </c>
      <c r="D169" s="5">
        <v>1</v>
      </c>
      <c r="E169" s="5">
        <v>0</v>
      </c>
      <c r="F169" s="5">
        <v>0</v>
      </c>
      <c r="G169" s="5">
        <v>6</v>
      </c>
      <c r="H169" s="5">
        <v>9</v>
      </c>
      <c r="I169" s="5">
        <v>32</v>
      </c>
      <c r="J169" s="5">
        <v>3</v>
      </c>
      <c r="K169" s="5">
        <v>9</v>
      </c>
      <c r="L169" s="5">
        <v>175</v>
      </c>
      <c r="M169" s="5">
        <v>74</v>
      </c>
      <c r="N169" s="5">
        <v>5</v>
      </c>
      <c r="O169" s="5">
        <v>1185</v>
      </c>
      <c r="P169" s="5">
        <v>36</v>
      </c>
      <c r="Q169" s="5">
        <v>4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 t="s">
        <v>40</v>
      </c>
      <c r="X169" s="5" t="s">
        <v>4452</v>
      </c>
      <c r="Y169" s="7">
        <f t="shared" si="4"/>
        <v>18.06451612903226</v>
      </c>
      <c r="Z169" s="7">
        <f t="shared" si="5"/>
        <v>19.672131147540984</v>
      </c>
    </row>
    <row r="170" spans="1:26" x14ac:dyDescent="0.2">
      <c r="A170" s="5" t="s">
        <v>6516</v>
      </c>
      <c r="B170" s="5" t="s">
        <v>1717</v>
      </c>
      <c r="C170" s="5" t="s">
        <v>4879</v>
      </c>
      <c r="D170" s="5">
        <v>4</v>
      </c>
      <c r="E170" s="5">
        <v>0</v>
      </c>
      <c r="F170" s="5">
        <v>0</v>
      </c>
      <c r="G170" s="5">
        <v>2</v>
      </c>
      <c r="H170" s="5">
        <v>12</v>
      </c>
      <c r="I170" s="5">
        <v>20</v>
      </c>
      <c r="J170" s="5">
        <v>6</v>
      </c>
      <c r="K170" s="5">
        <v>2</v>
      </c>
      <c r="L170" s="5">
        <v>10</v>
      </c>
      <c r="M170" s="5">
        <v>17</v>
      </c>
      <c r="N170" s="5">
        <v>3</v>
      </c>
      <c r="O170" s="5">
        <v>262</v>
      </c>
      <c r="P170" s="5">
        <v>33</v>
      </c>
      <c r="Q170" s="5">
        <v>15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 t="s">
        <v>216</v>
      </c>
      <c r="X170" s="5" t="s">
        <v>6299</v>
      </c>
      <c r="Y170" s="7">
        <f t="shared" si="4"/>
        <v>17.974999999999998</v>
      </c>
      <c r="Z170" s="7">
        <f t="shared" si="5"/>
        <v>22.110478359908882</v>
      </c>
    </row>
    <row r="171" spans="1:26" x14ac:dyDescent="0.2">
      <c r="A171" s="5" t="s">
        <v>2079</v>
      </c>
      <c r="B171" s="5" t="s">
        <v>1717</v>
      </c>
      <c r="C171" s="5" t="s">
        <v>1733</v>
      </c>
      <c r="D171" s="5">
        <v>0</v>
      </c>
      <c r="E171" s="5">
        <v>0</v>
      </c>
      <c r="F171" s="5">
        <v>8</v>
      </c>
      <c r="G171" s="5">
        <v>3</v>
      </c>
      <c r="H171" s="5">
        <v>28</v>
      </c>
      <c r="I171" s="5">
        <v>22</v>
      </c>
      <c r="J171" s="5">
        <v>24</v>
      </c>
      <c r="K171" s="5">
        <v>0</v>
      </c>
      <c r="L171" s="5">
        <v>9</v>
      </c>
      <c r="M171" s="5">
        <v>19</v>
      </c>
      <c r="N171" s="5">
        <v>71</v>
      </c>
      <c r="O171" s="5">
        <v>1141</v>
      </c>
      <c r="P171" s="5">
        <v>25</v>
      </c>
      <c r="Q171" s="5">
        <v>37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 t="s">
        <v>42</v>
      </c>
      <c r="X171" s="5" t="s">
        <v>3742</v>
      </c>
      <c r="Y171" s="7">
        <f t="shared" si="4"/>
        <v>17.888571428571428</v>
      </c>
      <c r="Z171" s="7">
        <f t="shared" si="5"/>
        <v>24.889134275618375</v>
      </c>
    </row>
    <row r="172" spans="1:26" x14ac:dyDescent="0.2">
      <c r="A172" s="5" t="s">
        <v>2111</v>
      </c>
      <c r="B172" s="5" t="s">
        <v>1717</v>
      </c>
      <c r="C172" s="5" t="s">
        <v>1754</v>
      </c>
      <c r="D172" s="5">
        <v>10</v>
      </c>
      <c r="E172" s="5">
        <v>0</v>
      </c>
      <c r="F172" s="5">
        <v>2</v>
      </c>
      <c r="G172" s="5">
        <v>2</v>
      </c>
      <c r="H172" s="5">
        <v>17</v>
      </c>
      <c r="I172" s="5">
        <v>27</v>
      </c>
      <c r="J172" s="5">
        <v>28</v>
      </c>
      <c r="K172" s="5">
        <v>0</v>
      </c>
      <c r="L172" s="5">
        <v>23</v>
      </c>
      <c r="M172" s="5">
        <v>15</v>
      </c>
      <c r="N172" s="5">
        <v>21</v>
      </c>
      <c r="O172" s="5">
        <v>191</v>
      </c>
      <c r="P172" s="5">
        <v>16</v>
      </c>
      <c r="Q172" s="5">
        <v>24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 t="s">
        <v>145</v>
      </c>
      <c r="X172" s="5" t="s">
        <v>4953</v>
      </c>
      <c r="Y172" s="7">
        <f t="shared" si="4"/>
        <v>17.873913043478261</v>
      </c>
      <c r="Z172" s="7">
        <f t="shared" si="5"/>
        <v>21.082051282051282</v>
      </c>
    </row>
    <row r="173" spans="1:26" x14ac:dyDescent="0.2">
      <c r="A173" s="5" t="s">
        <v>6517</v>
      </c>
      <c r="B173" s="5" t="s">
        <v>1717</v>
      </c>
      <c r="C173" s="5" t="s">
        <v>1777</v>
      </c>
      <c r="D173" s="5">
        <v>5</v>
      </c>
      <c r="E173" s="5">
        <v>0</v>
      </c>
      <c r="F173" s="5">
        <v>1</v>
      </c>
      <c r="G173" s="5">
        <v>1</v>
      </c>
      <c r="H173" s="5">
        <v>15</v>
      </c>
      <c r="I173" s="5">
        <v>19</v>
      </c>
      <c r="J173" s="5">
        <v>9</v>
      </c>
      <c r="K173" s="5">
        <v>8</v>
      </c>
      <c r="L173" s="5">
        <v>35</v>
      </c>
      <c r="M173" s="5">
        <v>67</v>
      </c>
      <c r="N173" s="5">
        <v>35</v>
      </c>
      <c r="O173" s="5">
        <v>796</v>
      </c>
      <c r="P173" s="5">
        <v>43</v>
      </c>
      <c r="Q173" s="5">
        <v>14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 t="s">
        <v>40</v>
      </c>
      <c r="X173" s="5" t="s">
        <v>5711</v>
      </c>
      <c r="Y173" s="7">
        <f t="shared" si="4"/>
        <v>17.858064516129033</v>
      </c>
      <c r="Z173" s="7">
        <f t="shared" si="5"/>
        <v>20.631055900621121</v>
      </c>
    </row>
    <row r="174" spans="1:26" x14ac:dyDescent="0.2">
      <c r="A174" s="5" t="s">
        <v>1985</v>
      </c>
      <c r="B174" s="5" t="s">
        <v>1717</v>
      </c>
      <c r="C174" s="5" t="s">
        <v>1724</v>
      </c>
      <c r="D174" s="5">
        <v>11</v>
      </c>
      <c r="E174" s="5">
        <v>0</v>
      </c>
      <c r="F174" s="5">
        <v>5</v>
      </c>
      <c r="G174" s="5">
        <v>3</v>
      </c>
      <c r="H174" s="5">
        <v>26</v>
      </c>
      <c r="I174" s="5">
        <v>25</v>
      </c>
      <c r="J174" s="5">
        <v>30</v>
      </c>
      <c r="K174" s="5">
        <v>2</v>
      </c>
      <c r="L174" s="5">
        <v>18</v>
      </c>
      <c r="M174" s="5">
        <v>13</v>
      </c>
      <c r="N174" s="5">
        <v>36</v>
      </c>
      <c r="O174" s="5">
        <v>888</v>
      </c>
      <c r="P174" s="5">
        <v>23</v>
      </c>
      <c r="Q174" s="5">
        <v>43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 t="s">
        <v>42</v>
      </c>
      <c r="X174" s="5" t="s">
        <v>4969</v>
      </c>
      <c r="Y174" s="7">
        <f t="shared" si="4"/>
        <v>17.808571428571426</v>
      </c>
      <c r="Z174" s="7">
        <f t="shared" si="5"/>
        <v>23.267109083367895</v>
      </c>
    </row>
    <row r="175" spans="1:26" x14ac:dyDescent="0.2">
      <c r="A175" s="5" t="s">
        <v>1785</v>
      </c>
      <c r="B175" s="5" t="s">
        <v>1717</v>
      </c>
      <c r="C175" s="5" t="s">
        <v>1727</v>
      </c>
      <c r="D175" s="5">
        <v>5</v>
      </c>
      <c r="E175" s="5">
        <v>0</v>
      </c>
      <c r="F175" s="5">
        <v>3</v>
      </c>
      <c r="G175" s="5">
        <v>4</v>
      </c>
      <c r="H175" s="5">
        <v>40</v>
      </c>
      <c r="I175" s="5">
        <v>25</v>
      </c>
      <c r="J175" s="5">
        <v>17</v>
      </c>
      <c r="K175" s="5">
        <v>2</v>
      </c>
      <c r="L175" s="5">
        <v>17</v>
      </c>
      <c r="M175" s="5">
        <v>12</v>
      </c>
      <c r="N175" s="5">
        <v>29</v>
      </c>
      <c r="O175" s="5">
        <v>612</v>
      </c>
      <c r="P175" s="5">
        <v>40</v>
      </c>
      <c r="Q175" s="5">
        <v>30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 t="s">
        <v>75</v>
      </c>
      <c r="X175" s="5" t="s">
        <v>3537</v>
      </c>
      <c r="Y175" s="7">
        <f t="shared" si="4"/>
        <v>17.803703703703704</v>
      </c>
      <c r="Z175" s="7">
        <f t="shared" si="5"/>
        <v>24.318718381112987</v>
      </c>
    </row>
    <row r="176" spans="1:26" x14ac:dyDescent="0.2">
      <c r="A176" s="5" t="s">
        <v>1918</v>
      </c>
      <c r="B176" s="5" t="s">
        <v>1717</v>
      </c>
      <c r="C176" s="5" t="s">
        <v>1720</v>
      </c>
      <c r="D176" s="5">
        <v>2</v>
      </c>
      <c r="E176" s="5">
        <v>0</v>
      </c>
      <c r="F176" s="5">
        <v>3</v>
      </c>
      <c r="G176" s="5">
        <v>3</v>
      </c>
      <c r="H176" s="5">
        <v>53</v>
      </c>
      <c r="I176" s="5">
        <v>26</v>
      </c>
      <c r="J176" s="5">
        <v>21</v>
      </c>
      <c r="K176" s="5">
        <v>0</v>
      </c>
      <c r="L176" s="5">
        <v>15</v>
      </c>
      <c r="M176" s="5">
        <v>13</v>
      </c>
      <c r="N176" s="5">
        <v>46</v>
      </c>
      <c r="O176" s="5">
        <v>1149</v>
      </c>
      <c r="P176" s="5">
        <v>30</v>
      </c>
      <c r="Q176" s="5">
        <v>63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 t="s">
        <v>50</v>
      </c>
      <c r="X176" s="5" t="s">
        <v>5988</v>
      </c>
      <c r="Y176" s="7">
        <f t="shared" si="4"/>
        <v>17.74722222222222</v>
      </c>
      <c r="Z176" s="7">
        <f t="shared" si="5"/>
        <v>23.839552238805968</v>
      </c>
    </row>
    <row r="177" spans="1:26" x14ac:dyDescent="0.2">
      <c r="A177" s="5" t="s">
        <v>2026</v>
      </c>
      <c r="B177" s="5" t="s">
        <v>1717</v>
      </c>
      <c r="C177" s="5" t="s">
        <v>1718</v>
      </c>
      <c r="D177" s="5">
        <v>6</v>
      </c>
      <c r="E177" s="5">
        <v>1</v>
      </c>
      <c r="F177" s="5">
        <v>0</v>
      </c>
      <c r="G177" s="5">
        <v>5</v>
      </c>
      <c r="H177" s="5">
        <v>30</v>
      </c>
      <c r="I177" s="5">
        <v>61</v>
      </c>
      <c r="J177" s="5">
        <v>21</v>
      </c>
      <c r="K177" s="5">
        <v>10</v>
      </c>
      <c r="L177" s="5">
        <v>57</v>
      </c>
      <c r="M177" s="5">
        <v>25</v>
      </c>
      <c r="N177" s="5">
        <v>21</v>
      </c>
      <c r="O177" s="5">
        <v>939</v>
      </c>
      <c r="P177" s="5">
        <v>48</v>
      </c>
      <c r="Q177" s="5">
        <v>13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 t="s">
        <v>75</v>
      </c>
      <c r="X177" s="5" t="s">
        <v>6518</v>
      </c>
      <c r="Y177" s="7">
        <f t="shared" si="4"/>
        <v>17.737037037037037</v>
      </c>
      <c r="Z177" s="7">
        <f t="shared" si="5"/>
        <v>23.539595849262696</v>
      </c>
    </row>
    <row r="178" spans="1:26" x14ac:dyDescent="0.2">
      <c r="A178" s="5" t="s">
        <v>1831</v>
      </c>
      <c r="B178" s="5" t="s">
        <v>1717</v>
      </c>
      <c r="C178" s="5" t="s">
        <v>1718</v>
      </c>
      <c r="D178" s="5">
        <v>9</v>
      </c>
      <c r="E178" s="5">
        <v>0</v>
      </c>
      <c r="F178" s="5">
        <v>4</v>
      </c>
      <c r="G178" s="5">
        <v>2</v>
      </c>
      <c r="H178" s="5">
        <v>36</v>
      </c>
      <c r="I178" s="5">
        <v>27</v>
      </c>
      <c r="J178" s="5">
        <v>16</v>
      </c>
      <c r="K178" s="5">
        <v>1</v>
      </c>
      <c r="L178" s="5">
        <v>6</v>
      </c>
      <c r="M178" s="5">
        <v>23</v>
      </c>
      <c r="N178" s="5">
        <v>46</v>
      </c>
      <c r="O178" s="5">
        <v>1283</v>
      </c>
      <c r="P178" s="5">
        <v>24</v>
      </c>
      <c r="Q178" s="5">
        <v>21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 t="s">
        <v>134</v>
      </c>
      <c r="X178" s="5" t="s">
        <v>200</v>
      </c>
      <c r="Y178" s="7">
        <f t="shared" si="4"/>
        <v>17.721212121212119</v>
      </c>
      <c r="Z178" s="7">
        <f t="shared" si="5"/>
        <v>22.774556469061011</v>
      </c>
    </row>
    <row r="179" spans="1:26" x14ac:dyDescent="0.2">
      <c r="A179" s="5" t="s">
        <v>2048</v>
      </c>
      <c r="B179" s="5" t="s">
        <v>1717</v>
      </c>
      <c r="C179" s="5" t="s">
        <v>1736</v>
      </c>
      <c r="D179" s="5">
        <v>2</v>
      </c>
      <c r="E179" s="5">
        <v>0</v>
      </c>
      <c r="F179" s="5">
        <v>0</v>
      </c>
      <c r="G179" s="5">
        <v>0</v>
      </c>
      <c r="H179" s="5">
        <v>25</v>
      </c>
      <c r="I179" s="5">
        <v>11</v>
      </c>
      <c r="J179" s="5">
        <v>4</v>
      </c>
      <c r="K179" s="5">
        <v>12</v>
      </c>
      <c r="L179" s="5">
        <v>77</v>
      </c>
      <c r="M179" s="5">
        <v>64</v>
      </c>
      <c r="N179" s="5">
        <v>21</v>
      </c>
      <c r="O179" s="5">
        <v>787</v>
      </c>
      <c r="P179" s="5">
        <v>46</v>
      </c>
      <c r="Q179" s="5">
        <v>10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 t="s">
        <v>63</v>
      </c>
      <c r="X179" s="5" t="s">
        <v>6519</v>
      </c>
      <c r="Y179" s="7">
        <f t="shared" si="4"/>
        <v>17.662500000000001</v>
      </c>
      <c r="Z179" s="7">
        <f t="shared" si="5"/>
        <v>19.746894409937887</v>
      </c>
    </row>
    <row r="180" spans="1:26" x14ac:dyDescent="0.2">
      <c r="A180" s="5" t="s">
        <v>2043</v>
      </c>
      <c r="B180" s="5" t="s">
        <v>1717</v>
      </c>
      <c r="C180" s="5" t="s">
        <v>1722</v>
      </c>
      <c r="D180" s="5">
        <v>14</v>
      </c>
      <c r="E180" s="5">
        <v>1</v>
      </c>
      <c r="F180" s="5">
        <v>3</v>
      </c>
      <c r="G180" s="5">
        <v>5</v>
      </c>
      <c r="H180" s="5">
        <v>29</v>
      </c>
      <c r="I180" s="5">
        <v>38</v>
      </c>
      <c r="J180" s="5">
        <v>35</v>
      </c>
      <c r="K180" s="5">
        <v>2</v>
      </c>
      <c r="L180" s="5">
        <v>26</v>
      </c>
      <c r="M180" s="5">
        <v>6</v>
      </c>
      <c r="N180" s="5">
        <v>25</v>
      </c>
      <c r="O180" s="5">
        <v>515</v>
      </c>
      <c r="P180" s="5">
        <v>20</v>
      </c>
      <c r="Q180" s="5">
        <v>7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 t="s">
        <v>75</v>
      </c>
      <c r="X180" s="5" t="s">
        <v>3455</v>
      </c>
      <c r="Y180" s="7">
        <f t="shared" si="4"/>
        <v>17.648148148148149</v>
      </c>
      <c r="Z180" s="7">
        <f t="shared" si="5"/>
        <v>23.10614224137931</v>
      </c>
    </row>
    <row r="181" spans="1:26" x14ac:dyDescent="0.2">
      <c r="A181" s="5" t="s">
        <v>1970</v>
      </c>
      <c r="B181" s="5" t="s">
        <v>1717</v>
      </c>
      <c r="C181" s="5" t="s">
        <v>1736</v>
      </c>
      <c r="D181" s="5">
        <v>0</v>
      </c>
      <c r="E181" s="5">
        <v>0</v>
      </c>
      <c r="F181" s="5">
        <v>1</v>
      </c>
      <c r="G181" s="5">
        <v>2</v>
      </c>
      <c r="H181" s="5">
        <v>12</v>
      </c>
      <c r="I181" s="5">
        <v>36</v>
      </c>
      <c r="J181" s="5">
        <v>4</v>
      </c>
      <c r="K181" s="5">
        <v>12</v>
      </c>
      <c r="L181" s="5">
        <v>156</v>
      </c>
      <c r="M181" s="5">
        <v>47</v>
      </c>
      <c r="N181" s="5">
        <v>9</v>
      </c>
      <c r="O181" s="5">
        <v>454</v>
      </c>
      <c r="P181" s="5">
        <v>75</v>
      </c>
      <c r="Q181" s="5">
        <v>10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 t="s">
        <v>40</v>
      </c>
      <c r="X181" s="5" t="s">
        <v>5940</v>
      </c>
      <c r="Y181" s="7">
        <f t="shared" si="4"/>
        <v>17.609677419354838</v>
      </c>
      <c r="Z181" s="7">
        <f t="shared" si="5"/>
        <v>19.668134507606084</v>
      </c>
    </row>
    <row r="182" spans="1:26" x14ac:dyDescent="0.2">
      <c r="A182" s="5" t="s">
        <v>1752</v>
      </c>
      <c r="B182" s="5" t="s">
        <v>1717</v>
      </c>
      <c r="C182" s="5" t="s">
        <v>1748</v>
      </c>
      <c r="D182" s="5">
        <v>10</v>
      </c>
      <c r="E182" s="5">
        <v>0</v>
      </c>
      <c r="F182" s="5">
        <v>5</v>
      </c>
      <c r="G182" s="5">
        <v>1</v>
      </c>
      <c r="H182" s="5">
        <v>24</v>
      </c>
      <c r="I182" s="5">
        <v>29</v>
      </c>
      <c r="J182" s="5">
        <v>58</v>
      </c>
      <c r="K182" s="5">
        <v>1</v>
      </c>
      <c r="L182" s="5">
        <v>9</v>
      </c>
      <c r="M182" s="5">
        <v>2</v>
      </c>
      <c r="N182" s="5">
        <v>32</v>
      </c>
      <c r="O182" s="5">
        <v>691</v>
      </c>
      <c r="P182" s="5">
        <v>8</v>
      </c>
      <c r="Q182" s="5">
        <v>45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 t="s">
        <v>50</v>
      </c>
      <c r="X182" s="5" t="s">
        <v>1972</v>
      </c>
      <c r="Y182" s="7">
        <f t="shared" si="4"/>
        <v>17.572222222222223</v>
      </c>
      <c r="Z182" s="7">
        <f t="shared" si="5"/>
        <v>19.823816155988858</v>
      </c>
    </row>
    <row r="183" spans="1:26" x14ac:dyDescent="0.2">
      <c r="A183" s="5" t="s">
        <v>3391</v>
      </c>
      <c r="B183" s="5" t="s">
        <v>1717</v>
      </c>
      <c r="C183" s="5" t="s">
        <v>3296</v>
      </c>
      <c r="D183" s="5">
        <v>0</v>
      </c>
      <c r="E183" s="5">
        <v>0</v>
      </c>
      <c r="F183" s="5">
        <v>0</v>
      </c>
      <c r="G183" s="5">
        <v>1</v>
      </c>
      <c r="H183" s="5">
        <v>12</v>
      </c>
      <c r="I183" s="5">
        <v>22</v>
      </c>
      <c r="J183" s="5">
        <v>0</v>
      </c>
      <c r="K183" s="5">
        <v>7</v>
      </c>
      <c r="L183" s="5">
        <v>135</v>
      </c>
      <c r="M183" s="5">
        <v>31</v>
      </c>
      <c r="N183" s="5">
        <v>8</v>
      </c>
      <c r="O183" s="5">
        <v>602</v>
      </c>
      <c r="P183" s="5">
        <v>38</v>
      </c>
      <c r="Q183" s="5">
        <v>17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 t="s">
        <v>116</v>
      </c>
      <c r="X183" s="5" t="s">
        <v>3316</v>
      </c>
      <c r="Y183" s="7">
        <f t="shared" si="4"/>
        <v>17.567999999999998</v>
      </c>
      <c r="Z183" s="7">
        <f t="shared" si="5"/>
        <v>18.566463128229216</v>
      </c>
    </row>
    <row r="184" spans="1:26" x14ac:dyDescent="0.2">
      <c r="A184" s="5" t="s">
        <v>1856</v>
      </c>
      <c r="B184" s="5" t="s">
        <v>1717</v>
      </c>
      <c r="C184" s="5" t="s">
        <v>1724</v>
      </c>
      <c r="D184" s="5">
        <v>0</v>
      </c>
      <c r="E184" s="5">
        <v>0</v>
      </c>
      <c r="F184" s="5">
        <v>0</v>
      </c>
      <c r="G184" s="5">
        <v>2</v>
      </c>
      <c r="H184" s="5">
        <v>10</v>
      </c>
      <c r="I184" s="5">
        <v>23</v>
      </c>
      <c r="J184" s="5">
        <v>4</v>
      </c>
      <c r="K184" s="5">
        <v>3</v>
      </c>
      <c r="L184" s="5">
        <v>29</v>
      </c>
      <c r="M184" s="5">
        <v>33</v>
      </c>
      <c r="N184" s="5">
        <v>4</v>
      </c>
      <c r="O184" s="5">
        <v>606</v>
      </c>
      <c r="P184" s="5">
        <v>23</v>
      </c>
      <c r="Q184" s="5">
        <v>5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 t="s">
        <v>216</v>
      </c>
      <c r="X184" s="5" t="s">
        <v>6025</v>
      </c>
      <c r="Y184" s="7">
        <f t="shared" si="4"/>
        <v>17.55</v>
      </c>
      <c r="Z184" s="7">
        <f t="shared" si="5"/>
        <v>21.130434782608695</v>
      </c>
    </row>
    <row r="185" spans="1:26" x14ac:dyDescent="0.2">
      <c r="A185" s="5" t="s">
        <v>6520</v>
      </c>
      <c r="B185" s="5" t="s">
        <v>1717</v>
      </c>
      <c r="C185" s="5" t="s">
        <v>6461</v>
      </c>
      <c r="D185" s="5">
        <v>1</v>
      </c>
      <c r="E185" s="5">
        <v>0</v>
      </c>
      <c r="F185" s="5">
        <v>0</v>
      </c>
      <c r="G185" s="5">
        <v>4</v>
      </c>
      <c r="H185" s="5">
        <v>7</v>
      </c>
      <c r="I185" s="5">
        <v>22</v>
      </c>
      <c r="J185" s="5">
        <v>3</v>
      </c>
      <c r="K185" s="5">
        <v>9</v>
      </c>
      <c r="L185" s="5">
        <v>123</v>
      </c>
      <c r="M185" s="5">
        <v>25</v>
      </c>
      <c r="N185" s="5">
        <v>14</v>
      </c>
      <c r="O185" s="5">
        <v>264</v>
      </c>
      <c r="P185" s="5">
        <v>20</v>
      </c>
      <c r="Q185" s="5">
        <v>2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 t="s">
        <v>77</v>
      </c>
      <c r="X185" s="5" t="s">
        <v>1858</v>
      </c>
      <c r="Y185" s="7">
        <f t="shared" si="4"/>
        <v>17.547368421052632</v>
      </c>
      <c r="Z185" s="7">
        <f t="shared" si="5"/>
        <v>21.235668789808916</v>
      </c>
    </row>
    <row r="186" spans="1:26" x14ac:dyDescent="0.2">
      <c r="A186" s="5" t="s">
        <v>1986</v>
      </c>
      <c r="B186" s="5" t="s">
        <v>1717</v>
      </c>
      <c r="C186" s="5" t="s">
        <v>1727</v>
      </c>
      <c r="D186" s="5">
        <v>0</v>
      </c>
      <c r="E186" s="5">
        <v>0</v>
      </c>
      <c r="F186" s="5">
        <v>0</v>
      </c>
      <c r="G186" s="5">
        <v>3</v>
      </c>
      <c r="H186" s="5">
        <v>10</v>
      </c>
      <c r="I186" s="5">
        <v>2</v>
      </c>
      <c r="J186" s="5">
        <v>0</v>
      </c>
      <c r="K186" s="5">
        <v>3</v>
      </c>
      <c r="L186" s="5">
        <v>35</v>
      </c>
      <c r="M186" s="5">
        <v>22</v>
      </c>
      <c r="N186" s="5">
        <v>1</v>
      </c>
      <c r="O186" s="5">
        <v>303</v>
      </c>
      <c r="P186" s="5">
        <v>21</v>
      </c>
      <c r="Q186" s="5">
        <v>2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 t="s">
        <v>113</v>
      </c>
      <c r="X186" s="5" t="s">
        <v>4448</v>
      </c>
      <c r="Y186" s="7">
        <f t="shared" si="4"/>
        <v>17.48</v>
      </c>
      <c r="Z186" s="7">
        <f t="shared" si="5"/>
        <v>20.727272727272727</v>
      </c>
    </row>
    <row r="187" spans="1:26" x14ac:dyDescent="0.2">
      <c r="A187" s="5" t="s">
        <v>1913</v>
      </c>
      <c r="B187" s="5" t="s">
        <v>1717</v>
      </c>
      <c r="C187" s="5" t="s">
        <v>1777</v>
      </c>
      <c r="D187" s="5">
        <v>2</v>
      </c>
      <c r="E187" s="5">
        <v>0</v>
      </c>
      <c r="F187" s="5">
        <v>3</v>
      </c>
      <c r="G187" s="5">
        <v>3</v>
      </c>
      <c r="H187" s="5">
        <v>15</v>
      </c>
      <c r="I187" s="5">
        <v>14</v>
      </c>
      <c r="J187" s="5">
        <v>6</v>
      </c>
      <c r="K187" s="5">
        <v>0</v>
      </c>
      <c r="L187" s="5">
        <v>20</v>
      </c>
      <c r="M187" s="5">
        <v>20</v>
      </c>
      <c r="N187" s="5">
        <v>28</v>
      </c>
      <c r="O187" s="5">
        <v>198</v>
      </c>
      <c r="P187" s="5">
        <v>39</v>
      </c>
      <c r="Q187" s="5">
        <v>13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 t="s">
        <v>140</v>
      </c>
      <c r="X187" s="5" t="s">
        <v>6020</v>
      </c>
      <c r="Y187" s="7">
        <f t="shared" si="4"/>
        <v>17.433333333333334</v>
      </c>
      <c r="Z187" s="7">
        <f t="shared" si="5"/>
        <v>27.419417475728157</v>
      </c>
    </row>
    <row r="188" spans="1:26" x14ac:dyDescent="0.2">
      <c r="A188" s="5" t="s">
        <v>1893</v>
      </c>
      <c r="B188" s="5" t="s">
        <v>1717</v>
      </c>
      <c r="C188" s="5" t="s">
        <v>1795</v>
      </c>
      <c r="D188" s="5">
        <v>0</v>
      </c>
      <c r="E188" s="5">
        <v>0</v>
      </c>
      <c r="F188" s="5">
        <v>0</v>
      </c>
      <c r="G188" s="5">
        <v>3</v>
      </c>
      <c r="H188" s="5">
        <v>14</v>
      </c>
      <c r="I188" s="5">
        <v>18</v>
      </c>
      <c r="J188" s="5">
        <v>2</v>
      </c>
      <c r="K188" s="5">
        <v>8</v>
      </c>
      <c r="L188" s="5">
        <v>92</v>
      </c>
      <c r="M188" s="5">
        <v>38</v>
      </c>
      <c r="N188" s="5">
        <v>3</v>
      </c>
      <c r="O188" s="5">
        <v>447</v>
      </c>
      <c r="P188" s="5">
        <v>26</v>
      </c>
      <c r="Q188" s="5">
        <v>10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 t="s">
        <v>77</v>
      </c>
      <c r="X188" s="5" t="s">
        <v>3407</v>
      </c>
      <c r="Y188" s="7">
        <f t="shared" si="4"/>
        <v>17.352631578947367</v>
      </c>
      <c r="Z188" s="7">
        <f t="shared" si="5"/>
        <v>21.286226685796269</v>
      </c>
    </row>
    <row r="189" spans="1:26" x14ac:dyDescent="0.2">
      <c r="A189" s="5" t="s">
        <v>2054</v>
      </c>
      <c r="B189" s="5" t="s">
        <v>1717</v>
      </c>
      <c r="C189" s="5" t="s">
        <v>1795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7</v>
      </c>
      <c r="S189" s="5">
        <v>2</v>
      </c>
      <c r="T189" s="5">
        <v>2</v>
      </c>
      <c r="U189" s="5">
        <v>3</v>
      </c>
      <c r="V189" s="5">
        <v>0</v>
      </c>
      <c r="W189" s="5" t="s">
        <v>392</v>
      </c>
      <c r="X189" s="5" t="s">
        <v>519</v>
      </c>
      <c r="Y189" s="7">
        <f t="shared" si="4"/>
        <v>17.333333333333332</v>
      </c>
      <c r="Z189" s="7">
        <f t="shared" si="5"/>
        <v>17.333333333333332</v>
      </c>
    </row>
    <row r="190" spans="1:26" x14ac:dyDescent="0.2">
      <c r="A190" s="5" t="s">
        <v>1766</v>
      </c>
      <c r="B190" s="5" t="s">
        <v>1717</v>
      </c>
      <c r="C190" s="5" t="s">
        <v>1722</v>
      </c>
      <c r="D190" s="5">
        <v>1</v>
      </c>
      <c r="E190" s="5">
        <v>1</v>
      </c>
      <c r="F190" s="5">
        <v>1</v>
      </c>
      <c r="G190" s="5">
        <v>8</v>
      </c>
      <c r="H190" s="5">
        <v>17</v>
      </c>
      <c r="I190" s="5">
        <v>25</v>
      </c>
      <c r="J190" s="5">
        <v>3</v>
      </c>
      <c r="K190" s="5">
        <v>4</v>
      </c>
      <c r="L190" s="5">
        <v>88</v>
      </c>
      <c r="M190" s="5">
        <v>45</v>
      </c>
      <c r="N190" s="5">
        <v>10</v>
      </c>
      <c r="O190" s="5">
        <v>714</v>
      </c>
      <c r="P190" s="5">
        <v>42</v>
      </c>
      <c r="Q190" s="5">
        <v>20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 t="s">
        <v>145</v>
      </c>
      <c r="X190" s="5" t="s">
        <v>6521</v>
      </c>
      <c r="Y190" s="7">
        <f t="shared" si="4"/>
        <v>17.3</v>
      </c>
      <c r="Z190" s="7">
        <f t="shared" si="5"/>
        <v>22.480225988700564</v>
      </c>
    </row>
    <row r="191" spans="1:26" x14ac:dyDescent="0.2">
      <c r="A191" s="5" t="s">
        <v>3420</v>
      </c>
      <c r="B191" s="5" t="s">
        <v>1717</v>
      </c>
      <c r="C191" s="5" t="s">
        <v>1800</v>
      </c>
      <c r="D191" s="5">
        <v>0</v>
      </c>
      <c r="E191" s="5">
        <v>0</v>
      </c>
      <c r="F191" s="5">
        <v>0</v>
      </c>
      <c r="G191" s="5">
        <v>1</v>
      </c>
      <c r="H191" s="5">
        <v>10</v>
      </c>
      <c r="I191" s="5">
        <v>23</v>
      </c>
      <c r="J191" s="5">
        <v>2</v>
      </c>
      <c r="K191" s="5">
        <v>8</v>
      </c>
      <c r="L191" s="5">
        <v>70</v>
      </c>
      <c r="M191" s="5">
        <v>23</v>
      </c>
      <c r="N191" s="5">
        <v>9</v>
      </c>
      <c r="O191" s="5">
        <v>293</v>
      </c>
      <c r="P191" s="5">
        <v>25</v>
      </c>
      <c r="Q191" s="5">
        <v>6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 t="s">
        <v>299</v>
      </c>
      <c r="X191" s="5" t="s">
        <v>6522</v>
      </c>
      <c r="Y191" s="7">
        <f t="shared" si="4"/>
        <v>17.253333333333334</v>
      </c>
      <c r="Z191" s="7">
        <f t="shared" si="5"/>
        <v>19.233691164327002</v>
      </c>
    </row>
    <row r="192" spans="1:26" x14ac:dyDescent="0.2">
      <c r="A192" s="5" t="s">
        <v>2175</v>
      </c>
      <c r="B192" s="5" t="s">
        <v>1717</v>
      </c>
      <c r="C192" s="5" t="s">
        <v>1768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126</v>
      </c>
      <c r="S192" s="5">
        <v>46</v>
      </c>
      <c r="T192" s="5">
        <v>13</v>
      </c>
      <c r="U192" s="5">
        <v>193</v>
      </c>
      <c r="V192" s="5">
        <v>3</v>
      </c>
      <c r="W192" s="5" t="s">
        <v>96</v>
      </c>
      <c r="X192" s="5" t="s">
        <v>6523</v>
      </c>
      <c r="Y192" s="7">
        <f t="shared" si="4"/>
        <v>17.243243243243242</v>
      </c>
      <c r="Z192" s="7">
        <f t="shared" si="5"/>
        <v>17.363169035379496</v>
      </c>
    </row>
    <row r="193" spans="1:26" x14ac:dyDescent="0.2">
      <c r="A193" s="5" t="s">
        <v>2173</v>
      </c>
      <c r="B193" s="5" t="s">
        <v>1717</v>
      </c>
      <c r="C193" s="5" t="s">
        <v>1718</v>
      </c>
      <c r="D193" s="5">
        <v>0</v>
      </c>
      <c r="E193" s="5">
        <v>0</v>
      </c>
      <c r="F193" s="5">
        <v>0</v>
      </c>
      <c r="G193" s="5">
        <v>2</v>
      </c>
      <c r="H193" s="5">
        <v>5</v>
      </c>
      <c r="I193" s="5">
        <v>8</v>
      </c>
      <c r="J193" s="5">
        <v>3</v>
      </c>
      <c r="K193" s="5">
        <v>4</v>
      </c>
      <c r="L193" s="5">
        <v>78</v>
      </c>
      <c r="M193" s="5">
        <v>26</v>
      </c>
      <c r="N193" s="5">
        <v>5</v>
      </c>
      <c r="O193" s="5">
        <v>583</v>
      </c>
      <c r="P193" s="5">
        <v>15</v>
      </c>
      <c r="Q193" s="5">
        <v>4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 t="s">
        <v>172</v>
      </c>
      <c r="X193" s="5" t="s">
        <v>354</v>
      </c>
      <c r="Y193" s="7">
        <f t="shared" si="4"/>
        <v>17.206250000000001</v>
      </c>
      <c r="Z193" s="7">
        <f t="shared" si="5"/>
        <v>23.939130434782609</v>
      </c>
    </row>
    <row r="194" spans="1:26" x14ac:dyDescent="0.2">
      <c r="A194" s="5" t="s">
        <v>2194</v>
      </c>
      <c r="B194" s="5" t="s">
        <v>1717</v>
      </c>
      <c r="C194" s="5" t="s">
        <v>1800</v>
      </c>
      <c r="D194" s="5">
        <v>3</v>
      </c>
      <c r="E194" s="5">
        <v>0</v>
      </c>
      <c r="F194" s="5">
        <v>4</v>
      </c>
      <c r="G194" s="5">
        <v>10</v>
      </c>
      <c r="H194" s="5">
        <v>38</v>
      </c>
      <c r="I194" s="5">
        <v>57</v>
      </c>
      <c r="J194" s="5">
        <v>24</v>
      </c>
      <c r="K194" s="5">
        <v>9</v>
      </c>
      <c r="L194" s="5">
        <v>65</v>
      </c>
      <c r="M194" s="5">
        <v>57</v>
      </c>
      <c r="N194" s="5">
        <v>31</v>
      </c>
      <c r="O194" s="5">
        <v>795</v>
      </c>
      <c r="P194" s="5">
        <v>66</v>
      </c>
      <c r="Q194" s="5">
        <v>14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 t="s">
        <v>42</v>
      </c>
      <c r="X194" s="5" t="s">
        <v>2447</v>
      </c>
      <c r="Y194" s="7">
        <f t="shared" ref="Y194:Y257" si="6">(D194*10+E194*-10+F194*5+G194*-5+H194*2+I194*-2+J194*4+K194*3+L194*1.5+M194*1.5+N194*3+O194*0.1+P194*2+Q194*2+R194*5+S194*-8+T194*15+U194+V194*-4)/W194</f>
        <v>17.157142857142858</v>
      </c>
      <c r="Z194" s="7">
        <f t="shared" ref="Z194:Z257" si="7">(D194*10+E194*-10+F194*5+G194*-5+H194*2+I194*-2+J194*4+K194*3+L194*1.5+M194*1.5+N194*3+O194*0.1+P194*2+Q194*2+R194*5+S194*-8+T194*15+U194+V194*-4)/(X194/90)</f>
        <v>20.151006711409394</v>
      </c>
    </row>
    <row r="195" spans="1:26" x14ac:dyDescent="0.2">
      <c r="A195" s="5" t="s">
        <v>2016</v>
      </c>
      <c r="B195" s="5" t="s">
        <v>1717</v>
      </c>
      <c r="C195" s="5" t="s">
        <v>1795</v>
      </c>
      <c r="D195" s="5">
        <v>7</v>
      </c>
      <c r="E195" s="5">
        <v>0</v>
      </c>
      <c r="F195" s="5">
        <v>1</v>
      </c>
      <c r="G195" s="5">
        <v>5</v>
      </c>
      <c r="H195" s="5">
        <v>29</v>
      </c>
      <c r="I195" s="5">
        <v>37</v>
      </c>
      <c r="J195" s="5">
        <v>27</v>
      </c>
      <c r="K195" s="5">
        <v>3</v>
      </c>
      <c r="L195" s="5">
        <v>23</v>
      </c>
      <c r="M195" s="5">
        <v>18</v>
      </c>
      <c r="N195" s="5">
        <v>32</v>
      </c>
      <c r="O195" s="5">
        <v>570</v>
      </c>
      <c r="P195" s="5">
        <v>46</v>
      </c>
      <c r="Q195" s="5">
        <v>20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 t="s">
        <v>37</v>
      </c>
      <c r="X195" s="5" t="s">
        <v>346</v>
      </c>
      <c r="Y195" s="7">
        <f t="shared" si="6"/>
        <v>17.155172413793103</v>
      </c>
      <c r="Z195" s="7">
        <f t="shared" si="7"/>
        <v>29.418528252299605</v>
      </c>
    </row>
    <row r="196" spans="1:26" x14ac:dyDescent="0.2">
      <c r="A196" s="5" t="s">
        <v>3474</v>
      </c>
      <c r="B196" s="5" t="s">
        <v>1717</v>
      </c>
      <c r="C196" s="5" t="s">
        <v>1740</v>
      </c>
      <c r="D196" s="5">
        <v>4</v>
      </c>
      <c r="E196" s="5">
        <v>0</v>
      </c>
      <c r="F196" s="5">
        <v>2</v>
      </c>
      <c r="G196" s="5">
        <v>7</v>
      </c>
      <c r="H196" s="5">
        <v>51</v>
      </c>
      <c r="I196" s="5">
        <v>35</v>
      </c>
      <c r="J196" s="5">
        <v>16</v>
      </c>
      <c r="K196" s="5">
        <v>5</v>
      </c>
      <c r="L196" s="5">
        <v>43</v>
      </c>
      <c r="M196" s="5">
        <v>43</v>
      </c>
      <c r="N196" s="5">
        <v>21</v>
      </c>
      <c r="O196" s="5">
        <v>790</v>
      </c>
      <c r="P196" s="5">
        <v>38</v>
      </c>
      <c r="Q196" s="5">
        <v>12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 t="s">
        <v>37</v>
      </c>
      <c r="X196" s="5" t="s">
        <v>4929</v>
      </c>
      <c r="Y196" s="7">
        <f t="shared" si="6"/>
        <v>17.137931034482758</v>
      </c>
      <c r="Z196" s="7">
        <f t="shared" si="7"/>
        <v>23.044822256568779</v>
      </c>
    </row>
    <row r="197" spans="1:26" x14ac:dyDescent="0.2">
      <c r="A197" s="5" t="s">
        <v>6524</v>
      </c>
      <c r="B197" s="5" t="s">
        <v>1717</v>
      </c>
      <c r="C197" s="5" t="s">
        <v>1777</v>
      </c>
      <c r="D197" s="5">
        <v>0</v>
      </c>
      <c r="E197" s="5">
        <v>1</v>
      </c>
      <c r="F197" s="5">
        <v>1</v>
      </c>
      <c r="G197" s="5">
        <v>2</v>
      </c>
      <c r="H197" s="5">
        <v>19</v>
      </c>
      <c r="I197" s="5">
        <v>13</v>
      </c>
      <c r="J197" s="5">
        <v>9</v>
      </c>
      <c r="K197" s="5">
        <v>3</v>
      </c>
      <c r="L197" s="5">
        <v>45</v>
      </c>
      <c r="M197" s="5">
        <v>50</v>
      </c>
      <c r="N197" s="5">
        <v>35</v>
      </c>
      <c r="O197" s="5">
        <v>650</v>
      </c>
      <c r="P197" s="5">
        <v>37</v>
      </c>
      <c r="Q197" s="5">
        <v>17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 t="s">
        <v>75</v>
      </c>
      <c r="X197" s="5" t="s">
        <v>3739</v>
      </c>
      <c r="Y197" s="7">
        <f t="shared" si="6"/>
        <v>17.12962962962963</v>
      </c>
      <c r="Z197" s="7">
        <f t="shared" si="7"/>
        <v>21.965699208443269</v>
      </c>
    </row>
    <row r="198" spans="1:26" x14ac:dyDescent="0.2">
      <c r="A198" s="5" t="s">
        <v>4982</v>
      </c>
      <c r="B198" s="5" t="s">
        <v>1717</v>
      </c>
      <c r="C198" s="5" t="s">
        <v>6461</v>
      </c>
      <c r="D198" s="5">
        <v>3</v>
      </c>
      <c r="E198" s="5">
        <v>0</v>
      </c>
      <c r="F198" s="5">
        <v>8</v>
      </c>
      <c r="G198" s="5">
        <v>1</v>
      </c>
      <c r="H198" s="5">
        <v>13</v>
      </c>
      <c r="I198" s="5">
        <v>19</v>
      </c>
      <c r="J198" s="5">
        <v>13</v>
      </c>
      <c r="K198" s="5">
        <v>2</v>
      </c>
      <c r="L198" s="5">
        <v>32</v>
      </c>
      <c r="M198" s="5">
        <v>13</v>
      </c>
      <c r="N198" s="5">
        <v>26</v>
      </c>
      <c r="O198" s="5">
        <v>327</v>
      </c>
      <c r="P198" s="5">
        <v>27</v>
      </c>
      <c r="Q198" s="5">
        <v>42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 t="s">
        <v>116</v>
      </c>
      <c r="X198" s="5" t="s">
        <v>613</v>
      </c>
      <c r="Y198" s="7">
        <f t="shared" si="6"/>
        <v>17.088000000000001</v>
      </c>
      <c r="Z198" s="7">
        <f t="shared" si="7"/>
        <v>21.067397260273971</v>
      </c>
    </row>
    <row r="199" spans="1:26" x14ac:dyDescent="0.2">
      <c r="A199" s="5" t="s">
        <v>1911</v>
      </c>
      <c r="B199" s="5" t="s">
        <v>1717</v>
      </c>
      <c r="C199" s="5" t="s">
        <v>1761</v>
      </c>
      <c r="D199" s="5">
        <v>0</v>
      </c>
      <c r="E199" s="5">
        <v>0</v>
      </c>
      <c r="F199" s="5">
        <v>2</v>
      </c>
      <c r="G199" s="5">
        <v>3</v>
      </c>
      <c r="H199" s="5">
        <v>15</v>
      </c>
      <c r="I199" s="5">
        <v>16</v>
      </c>
      <c r="J199" s="5">
        <v>7</v>
      </c>
      <c r="K199" s="5">
        <v>4</v>
      </c>
      <c r="L199" s="5">
        <v>60</v>
      </c>
      <c r="M199" s="5">
        <v>37</v>
      </c>
      <c r="N199" s="5">
        <v>47</v>
      </c>
      <c r="O199" s="5">
        <v>1443</v>
      </c>
      <c r="P199" s="5">
        <v>55</v>
      </c>
      <c r="Q199" s="5">
        <v>12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 t="s">
        <v>42</v>
      </c>
      <c r="X199" s="5" t="s">
        <v>1836</v>
      </c>
      <c r="Y199" s="7">
        <f t="shared" si="6"/>
        <v>17.079999999999998</v>
      </c>
      <c r="Z199" s="7">
        <f t="shared" si="7"/>
        <v>20.402730375426618</v>
      </c>
    </row>
    <row r="200" spans="1:26" x14ac:dyDescent="0.2">
      <c r="A200" s="5" t="s">
        <v>2046</v>
      </c>
      <c r="B200" s="5" t="s">
        <v>1717</v>
      </c>
      <c r="C200" s="5" t="s">
        <v>1727</v>
      </c>
      <c r="D200" s="5">
        <v>0</v>
      </c>
      <c r="E200" s="5">
        <v>0</v>
      </c>
      <c r="F200" s="5">
        <v>0</v>
      </c>
      <c r="G200" s="5">
        <v>4</v>
      </c>
      <c r="H200" s="5">
        <v>9</v>
      </c>
      <c r="I200" s="5">
        <v>27</v>
      </c>
      <c r="J200" s="5">
        <v>7</v>
      </c>
      <c r="K200" s="5">
        <v>5</v>
      </c>
      <c r="L200" s="5">
        <v>52</v>
      </c>
      <c r="M200" s="5">
        <v>31</v>
      </c>
      <c r="N200" s="5">
        <v>8</v>
      </c>
      <c r="O200" s="5">
        <v>900</v>
      </c>
      <c r="P200" s="5">
        <v>56</v>
      </c>
      <c r="Q200" s="5">
        <v>2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 t="s">
        <v>334</v>
      </c>
      <c r="X200" s="5" t="s">
        <v>5654</v>
      </c>
      <c r="Y200" s="7">
        <f t="shared" si="6"/>
        <v>17.074999999999999</v>
      </c>
      <c r="Z200" s="7">
        <f t="shared" si="7"/>
        <v>23.3548632218845</v>
      </c>
    </row>
    <row r="201" spans="1:26" x14ac:dyDescent="0.2">
      <c r="A201" s="5" t="s">
        <v>1956</v>
      </c>
      <c r="B201" s="5" t="s">
        <v>1717</v>
      </c>
      <c r="C201" s="5" t="s">
        <v>1740</v>
      </c>
      <c r="D201" s="5">
        <v>0</v>
      </c>
      <c r="E201" s="5">
        <v>0</v>
      </c>
      <c r="F201" s="5">
        <v>0</v>
      </c>
      <c r="G201" s="5">
        <v>4</v>
      </c>
      <c r="H201" s="5">
        <v>16</v>
      </c>
      <c r="I201" s="5">
        <v>28</v>
      </c>
      <c r="J201" s="5">
        <v>0</v>
      </c>
      <c r="K201" s="5">
        <v>23</v>
      </c>
      <c r="L201" s="5">
        <v>188</v>
      </c>
      <c r="M201" s="5">
        <v>73</v>
      </c>
      <c r="N201" s="5">
        <v>6</v>
      </c>
      <c r="O201" s="5">
        <v>1047</v>
      </c>
      <c r="P201" s="5">
        <v>35</v>
      </c>
      <c r="Q201" s="5">
        <v>10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 t="s">
        <v>96</v>
      </c>
      <c r="X201" s="5" t="s">
        <v>6525</v>
      </c>
      <c r="Y201" s="7">
        <f t="shared" si="6"/>
        <v>17.005405405405405</v>
      </c>
      <c r="Z201" s="7">
        <f t="shared" si="7"/>
        <v>17.31743119266055</v>
      </c>
    </row>
    <row r="202" spans="1:26" x14ac:dyDescent="0.2">
      <c r="A202" s="5" t="s">
        <v>6526</v>
      </c>
      <c r="B202" s="5" t="s">
        <v>1717</v>
      </c>
      <c r="C202" s="5" t="s">
        <v>4879</v>
      </c>
      <c r="D202" s="5">
        <v>0</v>
      </c>
      <c r="E202" s="5">
        <v>0</v>
      </c>
      <c r="F202" s="5">
        <v>1</v>
      </c>
      <c r="G202" s="5">
        <v>3</v>
      </c>
      <c r="H202" s="5">
        <v>4</v>
      </c>
      <c r="I202" s="5">
        <v>13</v>
      </c>
      <c r="J202" s="5">
        <v>0</v>
      </c>
      <c r="K202" s="5">
        <v>22</v>
      </c>
      <c r="L202" s="5">
        <v>156</v>
      </c>
      <c r="M202" s="5">
        <v>25</v>
      </c>
      <c r="N202" s="5">
        <v>0</v>
      </c>
      <c r="O202" s="5">
        <v>286</v>
      </c>
      <c r="P202" s="5">
        <v>18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 t="s">
        <v>99</v>
      </c>
      <c r="X202" s="5" t="s">
        <v>5468</v>
      </c>
      <c r="Y202" s="7">
        <f t="shared" si="6"/>
        <v>17.004545454545454</v>
      </c>
      <c r="Z202" s="7">
        <f t="shared" si="7"/>
        <v>22.935286103542236</v>
      </c>
    </row>
    <row r="203" spans="1:26" x14ac:dyDescent="0.2">
      <c r="A203" s="5" t="s">
        <v>1952</v>
      </c>
      <c r="B203" s="5" t="s">
        <v>1717</v>
      </c>
      <c r="C203" s="5" t="s">
        <v>1748</v>
      </c>
      <c r="D203" s="5">
        <v>0</v>
      </c>
      <c r="E203" s="5">
        <v>1</v>
      </c>
      <c r="F203" s="5">
        <v>2</v>
      </c>
      <c r="G203" s="5">
        <v>11</v>
      </c>
      <c r="H203" s="5">
        <v>31</v>
      </c>
      <c r="I203" s="5">
        <v>61</v>
      </c>
      <c r="J203" s="5">
        <v>9</v>
      </c>
      <c r="K203" s="5">
        <v>14</v>
      </c>
      <c r="L203" s="5">
        <v>95</v>
      </c>
      <c r="M203" s="5">
        <v>57</v>
      </c>
      <c r="N203" s="5">
        <v>13</v>
      </c>
      <c r="O203" s="5">
        <v>1661</v>
      </c>
      <c r="P203" s="5">
        <v>71</v>
      </c>
      <c r="Q203" s="5">
        <v>10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 t="s">
        <v>134</v>
      </c>
      <c r="X203" s="5" t="s">
        <v>908</v>
      </c>
      <c r="Y203" s="7">
        <f t="shared" si="6"/>
        <v>16.912121212121214</v>
      </c>
      <c r="Z203" s="7">
        <f t="shared" si="7"/>
        <v>17.799078667611624</v>
      </c>
    </row>
    <row r="204" spans="1:26" x14ac:dyDescent="0.2">
      <c r="A204" s="5" t="s">
        <v>2137</v>
      </c>
      <c r="B204" s="5" t="s">
        <v>1717</v>
      </c>
      <c r="C204" s="5" t="s">
        <v>1740</v>
      </c>
      <c r="D204" s="5">
        <v>5</v>
      </c>
      <c r="E204" s="5">
        <v>0</v>
      </c>
      <c r="F204" s="5">
        <v>1</v>
      </c>
      <c r="G204" s="5">
        <v>8</v>
      </c>
      <c r="H204" s="5">
        <v>61</v>
      </c>
      <c r="I204" s="5">
        <v>58</v>
      </c>
      <c r="J204" s="5">
        <v>36</v>
      </c>
      <c r="K204" s="5">
        <v>5</v>
      </c>
      <c r="L204" s="5">
        <v>65</v>
      </c>
      <c r="M204" s="5">
        <v>29</v>
      </c>
      <c r="N204" s="5">
        <v>20</v>
      </c>
      <c r="O204" s="5">
        <v>590</v>
      </c>
      <c r="P204" s="5">
        <v>41</v>
      </c>
      <c r="Q204" s="5">
        <v>43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 t="s">
        <v>50</v>
      </c>
      <c r="X204" s="5" t="s">
        <v>6527</v>
      </c>
      <c r="Y204" s="7">
        <f t="shared" si="6"/>
        <v>16.888888888888889</v>
      </c>
      <c r="Z204" s="7">
        <f t="shared" si="7"/>
        <v>19.761646803900327</v>
      </c>
    </row>
    <row r="205" spans="1:26" x14ac:dyDescent="0.2">
      <c r="A205" s="5" t="s">
        <v>1840</v>
      </c>
      <c r="B205" s="5" t="s">
        <v>1717</v>
      </c>
      <c r="C205" s="5" t="s">
        <v>1761</v>
      </c>
      <c r="D205" s="5">
        <v>3</v>
      </c>
      <c r="E205" s="5">
        <v>0</v>
      </c>
      <c r="F205" s="5">
        <v>1</v>
      </c>
      <c r="G205" s="5">
        <v>10</v>
      </c>
      <c r="H205" s="5">
        <v>33</v>
      </c>
      <c r="I205" s="5">
        <v>68</v>
      </c>
      <c r="J205" s="5">
        <v>10</v>
      </c>
      <c r="K205" s="5">
        <v>5</v>
      </c>
      <c r="L205" s="5">
        <v>54</v>
      </c>
      <c r="M205" s="5">
        <v>59</v>
      </c>
      <c r="N205" s="5">
        <v>15</v>
      </c>
      <c r="O205" s="5">
        <v>1253</v>
      </c>
      <c r="P205" s="5">
        <v>78</v>
      </c>
      <c r="Q205" s="5">
        <v>37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 t="s">
        <v>63</v>
      </c>
      <c r="X205" s="5" t="s">
        <v>1322</v>
      </c>
      <c r="Y205" s="7">
        <f t="shared" si="6"/>
        <v>16.868749999999999</v>
      </c>
      <c r="Z205" s="7">
        <f t="shared" si="7"/>
        <v>20.585593220338982</v>
      </c>
    </row>
    <row r="206" spans="1:26" x14ac:dyDescent="0.2">
      <c r="A206" s="5" t="s">
        <v>3418</v>
      </c>
      <c r="B206" s="5" t="s">
        <v>1717</v>
      </c>
      <c r="C206" s="5" t="s">
        <v>3293</v>
      </c>
      <c r="D206" s="5">
        <v>7</v>
      </c>
      <c r="E206" s="5">
        <v>0</v>
      </c>
      <c r="F206" s="5">
        <v>0</v>
      </c>
      <c r="G206" s="5">
        <v>0</v>
      </c>
      <c r="H206" s="5">
        <v>40</v>
      </c>
      <c r="I206" s="5">
        <v>32</v>
      </c>
      <c r="J206" s="5">
        <v>32</v>
      </c>
      <c r="K206" s="5">
        <v>1</v>
      </c>
      <c r="L206" s="5">
        <v>23</v>
      </c>
      <c r="M206" s="5">
        <v>27</v>
      </c>
      <c r="N206" s="5">
        <v>27</v>
      </c>
      <c r="O206" s="5">
        <v>453</v>
      </c>
      <c r="P206" s="5">
        <v>32</v>
      </c>
      <c r="Q206" s="5">
        <v>60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 t="s">
        <v>50</v>
      </c>
      <c r="X206" s="5" t="s">
        <v>4658</v>
      </c>
      <c r="Y206" s="7">
        <f t="shared" si="6"/>
        <v>16.730555555555554</v>
      </c>
      <c r="Z206" s="7">
        <f t="shared" si="7"/>
        <v>22.718776194467726</v>
      </c>
    </row>
    <row r="207" spans="1:26" x14ac:dyDescent="0.2">
      <c r="A207" s="5" t="s">
        <v>6528</v>
      </c>
      <c r="B207" s="5" t="s">
        <v>1717</v>
      </c>
      <c r="C207" s="5" t="s">
        <v>3296</v>
      </c>
      <c r="D207" s="5">
        <v>0</v>
      </c>
      <c r="E207" s="5">
        <v>0</v>
      </c>
      <c r="F207" s="5">
        <v>0</v>
      </c>
      <c r="G207" s="5">
        <v>2</v>
      </c>
      <c r="H207" s="5">
        <v>4</v>
      </c>
      <c r="I207" s="5">
        <v>9</v>
      </c>
      <c r="J207" s="5">
        <v>1</v>
      </c>
      <c r="K207" s="5">
        <v>9</v>
      </c>
      <c r="L207" s="5">
        <v>53</v>
      </c>
      <c r="M207" s="5">
        <v>9</v>
      </c>
      <c r="N207" s="5">
        <v>1</v>
      </c>
      <c r="O207" s="5">
        <v>188</v>
      </c>
      <c r="P207" s="5">
        <v>3</v>
      </c>
      <c r="Q207" s="5">
        <v>1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 t="s">
        <v>402</v>
      </c>
      <c r="X207" s="5" t="s">
        <v>6466</v>
      </c>
      <c r="Y207" s="7">
        <f t="shared" si="6"/>
        <v>16.725000000000001</v>
      </c>
      <c r="Z207" s="7">
        <f t="shared" si="7"/>
        <v>18.874608150470223</v>
      </c>
    </row>
    <row r="208" spans="1:26" x14ac:dyDescent="0.2">
      <c r="A208" s="5" t="s">
        <v>1837</v>
      </c>
      <c r="B208" s="5" t="s">
        <v>1717</v>
      </c>
      <c r="C208" s="5" t="s">
        <v>1761</v>
      </c>
      <c r="D208" s="5">
        <v>2</v>
      </c>
      <c r="E208" s="5">
        <v>1</v>
      </c>
      <c r="F208" s="5">
        <v>2</v>
      </c>
      <c r="G208" s="5">
        <v>3</v>
      </c>
      <c r="H208" s="5">
        <v>40</v>
      </c>
      <c r="I208" s="5">
        <v>29</v>
      </c>
      <c r="J208" s="5">
        <v>4</v>
      </c>
      <c r="K208" s="5">
        <v>8</v>
      </c>
      <c r="L208" s="5">
        <v>73</v>
      </c>
      <c r="M208" s="5">
        <v>68</v>
      </c>
      <c r="N208" s="5">
        <v>23</v>
      </c>
      <c r="O208" s="5">
        <v>1078</v>
      </c>
      <c r="P208" s="5">
        <v>34</v>
      </c>
      <c r="Q208" s="5">
        <v>22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 t="s">
        <v>28</v>
      </c>
      <c r="X208" s="5" t="s">
        <v>6529</v>
      </c>
      <c r="Y208" s="7">
        <f t="shared" si="6"/>
        <v>16.685294117647057</v>
      </c>
      <c r="Z208" s="7">
        <f t="shared" si="7"/>
        <v>16.723550605961346</v>
      </c>
    </row>
    <row r="209" spans="1:26" x14ac:dyDescent="0.2">
      <c r="A209" s="5" t="s">
        <v>364</v>
      </c>
      <c r="B209" s="5" t="s">
        <v>1717</v>
      </c>
      <c r="C209" s="5" t="s">
        <v>1733</v>
      </c>
      <c r="D209" s="5">
        <v>5</v>
      </c>
      <c r="E209" s="5">
        <v>0</v>
      </c>
      <c r="F209" s="5">
        <v>3</v>
      </c>
      <c r="G209" s="5">
        <v>0</v>
      </c>
      <c r="H209" s="5">
        <v>15</v>
      </c>
      <c r="I209" s="5">
        <v>16</v>
      </c>
      <c r="J209" s="5">
        <v>17</v>
      </c>
      <c r="K209" s="5">
        <v>1</v>
      </c>
      <c r="L209" s="5">
        <v>3</v>
      </c>
      <c r="M209" s="5">
        <v>8</v>
      </c>
      <c r="N209" s="5">
        <v>12</v>
      </c>
      <c r="O209" s="5">
        <v>410</v>
      </c>
      <c r="P209" s="5">
        <v>7</v>
      </c>
      <c r="Q209" s="5">
        <v>21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 t="s">
        <v>80</v>
      </c>
      <c r="X209" s="5" t="s">
        <v>5097</v>
      </c>
      <c r="Y209" s="7">
        <f t="shared" si="6"/>
        <v>16.676470588235293</v>
      </c>
      <c r="Z209" s="7">
        <f t="shared" si="7"/>
        <v>32.379441624365477</v>
      </c>
    </row>
    <row r="210" spans="1:26" x14ac:dyDescent="0.2">
      <c r="A210" s="5" t="s">
        <v>6530</v>
      </c>
      <c r="B210" s="5" t="s">
        <v>1717</v>
      </c>
      <c r="C210" s="5" t="s">
        <v>3293</v>
      </c>
      <c r="D210" s="5">
        <v>1</v>
      </c>
      <c r="E210" s="5">
        <v>2</v>
      </c>
      <c r="F210" s="5">
        <v>1</v>
      </c>
      <c r="G210" s="5">
        <v>7</v>
      </c>
      <c r="H210" s="5">
        <v>17</v>
      </c>
      <c r="I210" s="5">
        <v>17</v>
      </c>
      <c r="J210" s="5">
        <v>4</v>
      </c>
      <c r="K210" s="5">
        <v>18</v>
      </c>
      <c r="L210" s="5">
        <v>182</v>
      </c>
      <c r="M210" s="5">
        <v>42</v>
      </c>
      <c r="N210" s="5">
        <v>5</v>
      </c>
      <c r="O210" s="5">
        <v>752</v>
      </c>
      <c r="P210" s="5">
        <v>25</v>
      </c>
      <c r="Q210" s="5">
        <v>5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 t="s">
        <v>40</v>
      </c>
      <c r="X210" s="5" t="s">
        <v>4712</v>
      </c>
      <c r="Y210" s="7">
        <f t="shared" si="6"/>
        <v>16.651612903225807</v>
      </c>
      <c r="Z210" s="7">
        <f t="shared" si="7"/>
        <v>19.157938144329901</v>
      </c>
    </row>
    <row r="211" spans="1:26" x14ac:dyDescent="0.2">
      <c r="A211" s="5" t="s">
        <v>1750</v>
      </c>
      <c r="B211" s="5" t="s">
        <v>1717</v>
      </c>
      <c r="C211" s="5" t="s">
        <v>1733</v>
      </c>
      <c r="D211" s="5">
        <v>5</v>
      </c>
      <c r="E211" s="5">
        <v>0</v>
      </c>
      <c r="F211" s="5">
        <v>7</v>
      </c>
      <c r="G211" s="5">
        <v>6</v>
      </c>
      <c r="H211" s="5">
        <v>27</v>
      </c>
      <c r="I211" s="5">
        <v>28</v>
      </c>
      <c r="J211" s="5">
        <v>16</v>
      </c>
      <c r="K211" s="5">
        <v>4</v>
      </c>
      <c r="L211" s="5">
        <v>18</v>
      </c>
      <c r="M211" s="5">
        <v>23</v>
      </c>
      <c r="N211" s="5">
        <v>45</v>
      </c>
      <c r="O211" s="5">
        <v>793</v>
      </c>
      <c r="P211" s="5">
        <v>45</v>
      </c>
      <c r="Q211" s="5">
        <v>19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 t="s">
        <v>63</v>
      </c>
      <c r="X211" s="5" t="s">
        <v>3526</v>
      </c>
      <c r="Y211" s="7">
        <f t="shared" si="6"/>
        <v>16.649999999999999</v>
      </c>
      <c r="Z211" s="7">
        <f t="shared" si="7"/>
        <v>27.276450511945388</v>
      </c>
    </row>
    <row r="212" spans="1:26" x14ac:dyDescent="0.2">
      <c r="A212" s="5" t="s">
        <v>2216</v>
      </c>
      <c r="B212" s="5" t="s">
        <v>1717</v>
      </c>
      <c r="C212" s="5" t="s">
        <v>1740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93</v>
      </c>
      <c r="S212" s="5">
        <v>33</v>
      </c>
      <c r="T212" s="5">
        <v>11</v>
      </c>
      <c r="U212" s="5">
        <v>108</v>
      </c>
      <c r="V212" s="5">
        <v>2</v>
      </c>
      <c r="W212" s="5" t="s">
        <v>93</v>
      </c>
      <c r="X212" s="5" t="s">
        <v>2068</v>
      </c>
      <c r="Y212" s="7">
        <f t="shared" si="6"/>
        <v>16.642857142857142</v>
      </c>
      <c r="Z212" s="7">
        <f t="shared" si="7"/>
        <v>16.642857142857142</v>
      </c>
    </row>
    <row r="213" spans="1:26" x14ac:dyDescent="0.2">
      <c r="A213" s="5" t="s">
        <v>3317</v>
      </c>
      <c r="B213" s="5" t="s">
        <v>1717</v>
      </c>
      <c r="C213" s="5" t="s">
        <v>1740</v>
      </c>
      <c r="D213" s="5">
        <v>0</v>
      </c>
      <c r="E213" s="5">
        <v>1</v>
      </c>
      <c r="F213" s="5">
        <v>0</v>
      </c>
      <c r="G213" s="5">
        <v>5</v>
      </c>
      <c r="H213" s="5">
        <v>9</v>
      </c>
      <c r="I213" s="5">
        <v>16</v>
      </c>
      <c r="J213" s="5">
        <v>1</v>
      </c>
      <c r="K213" s="5">
        <v>25</v>
      </c>
      <c r="L213" s="5">
        <v>136</v>
      </c>
      <c r="M213" s="5">
        <v>29</v>
      </c>
      <c r="N213" s="5">
        <v>5</v>
      </c>
      <c r="O213" s="5">
        <v>652</v>
      </c>
      <c r="P213" s="5">
        <v>24</v>
      </c>
      <c r="Q213" s="5">
        <v>5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 t="s">
        <v>116</v>
      </c>
      <c r="X213" s="5" t="s">
        <v>6531</v>
      </c>
      <c r="Y213" s="7">
        <f t="shared" si="6"/>
        <v>16.628</v>
      </c>
      <c r="Z213" s="7">
        <f t="shared" si="7"/>
        <v>18.781626506024097</v>
      </c>
    </row>
    <row r="214" spans="1:26" x14ac:dyDescent="0.2">
      <c r="A214" s="5" t="s">
        <v>5034</v>
      </c>
      <c r="B214" s="5" t="s">
        <v>1717</v>
      </c>
      <c r="C214" s="5" t="s">
        <v>4879</v>
      </c>
      <c r="D214" s="5">
        <v>0</v>
      </c>
      <c r="E214" s="5">
        <v>2</v>
      </c>
      <c r="F214" s="5">
        <v>2</v>
      </c>
      <c r="G214" s="5">
        <v>7</v>
      </c>
      <c r="H214" s="5">
        <v>30</v>
      </c>
      <c r="I214" s="5">
        <v>40</v>
      </c>
      <c r="J214" s="5">
        <v>14</v>
      </c>
      <c r="K214" s="5">
        <v>9</v>
      </c>
      <c r="L214" s="5">
        <v>85</v>
      </c>
      <c r="M214" s="5">
        <v>45</v>
      </c>
      <c r="N214" s="5">
        <v>22</v>
      </c>
      <c r="O214" s="5">
        <v>1135</v>
      </c>
      <c r="P214" s="5">
        <v>50</v>
      </c>
      <c r="Q214" s="5">
        <v>11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 t="s">
        <v>40</v>
      </c>
      <c r="X214" s="5" t="s">
        <v>6173</v>
      </c>
      <c r="Y214" s="7">
        <f t="shared" si="6"/>
        <v>16.596774193548388</v>
      </c>
      <c r="Z214" s="7">
        <f t="shared" si="7"/>
        <v>18.237495076801888</v>
      </c>
    </row>
    <row r="215" spans="1:26" x14ac:dyDescent="0.2">
      <c r="A215" s="5" t="s">
        <v>1735</v>
      </c>
      <c r="B215" s="5" t="s">
        <v>1717</v>
      </c>
      <c r="C215" s="5" t="s">
        <v>1736</v>
      </c>
      <c r="D215" s="5">
        <v>4</v>
      </c>
      <c r="E215" s="5">
        <v>0</v>
      </c>
      <c r="F215" s="5">
        <v>2</v>
      </c>
      <c r="G215" s="5">
        <v>1</v>
      </c>
      <c r="H215" s="5">
        <v>48</v>
      </c>
      <c r="I215" s="5">
        <v>43</v>
      </c>
      <c r="J215" s="5">
        <v>23</v>
      </c>
      <c r="K215" s="5">
        <v>0</v>
      </c>
      <c r="L215" s="5">
        <v>14</v>
      </c>
      <c r="M215" s="5">
        <v>24</v>
      </c>
      <c r="N215" s="5">
        <v>12</v>
      </c>
      <c r="O215" s="5">
        <v>296</v>
      </c>
      <c r="P215" s="5">
        <v>35</v>
      </c>
      <c r="Q215" s="5">
        <v>87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 t="s">
        <v>40</v>
      </c>
      <c r="X215" s="5" t="s">
        <v>6532</v>
      </c>
      <c r="Y215" s="7">
        <f t="shared" si="6"/>
        <v>16.567741935483873</v>
      </c>
      <c r="Z215" s="7">
        <f t="shared" si="7"/>
        <v>23.380880121396057</v>
      </c>
    </row>
    <row r="216" spans="1:26" x14ac:dyDescent="0.2">
      <c r="A216" s="5" t="s">
        <v>3461</v>
      </c>
      <c r="B216" s="5" t="s">
        <v>1717</v>
      </c>
      <c r="C216" s="5" t="s">
        <v>3293</v>
      </c>
      <c r="D216" s="5">
        <v>0</v>
      </c>
      <c r="E216" s="5">
        <v>0</v>
      </c>
      <c r="F216" s="5">
        <v>2</v>
      </c>
      <c r="G216" s="5">
        <v>5</v>
      </c>
      <c r="H216" s="5">
        <v>10</v>
      </c>
      <c r="I216" s="5">
        <v>24</v>
      </c>
      <c r="J216" s="5">
        <v>3</v>
      </c>
      <c r="K216" s="5">
        <v>3</v>
      </c>
      <c r="L216" s="5">
        <v>22</v>
      </c>
      <c r="M216" s="5">
        <v>23</v>
      </c>
      <c r="N216" s="5">
        <v>6</v>
      </c>
      <c r="O216" s="5">
        <v>545</v>
      </c>
      <c r="P216" s="5">
        <v>24</v>
      </c>
      <c r="Q216" s="5">
        <v>8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 t="s">
        <v>458</v>
      </c>
      <c r="X216" s="5" t="s">
        <v>3717</v>
      </c>
      <c r="Y216" s="7">
        <f t="shared" si="6"/>
        <v>16.545454545454547</v>
      </c>
      <c r="Z216" s="7">
        <f t="shared" si="7"/>
        <v>18.30167597765363</v>
      </c>
    </row>
    <row r="217" spans="1:26" x14ac:dyDescent="0.2">
      <c r="A217" s="5" t="s">
        <v>1957</v>
      </c>
      <c r="B217" s="5" t="s">
        <v>1717</v>
      </c>
      <c r="C217" s="5" t="s">
        <v>1795</v>
      </c>
      <c r="D217" s="5">
        <v>0</v>
      </c>
      <c r="E217" s="5">
        <v>0</v>
      </c>
      <c r="F217" s="5">
        <v>0</v>
      </c>
      <c r="G217" s="5">
        <v>6</v>
      </c>
      <c r="H217" s="5">
        <v>17</v>
      </c>
      <c r="I217" s="5">
        <v>35</v>
      </c>
      <c r="J217" s="5">
        <v>5</v>
      </c>
      <c r="K217" s="5">
        <v>20</v>
      </c>
      <c r="L217" s="5">
        <v>85</v>
      </c>
      <c r="M217" s="5">
        <v>44</v>
      </c>
      <c r="N217" s="5">
        <v>19</v>
      </c>
      <c r="O217" s="5">
        <v>1107</v>
      </c>
      <c r="P217" s="5">
        <v>37</v>
      </c>
      <c r="Q217" s="5">
        <v>7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 t="s">
        <v>93</v>
      </c>
      <c r="X217" s="5" t="s">
        <v>3677</v>
      </c>
      <c r="Y217" s="7">
        <f t="shared" si="6"/>
        <v>16.542857142857141</v>
      </c>
      <c r="Z217" s="7">
        <f t="shared" si="7"/>
        <v>18.462356067316207</v>
      </c>
    </row>
    <row r="218" spans="1:26" x14ac:dyDescent="0.2">
      <c r="A218" s="5" t="s">
        <v>6533</v>
      </c>
      <c r="B218" s="5" t="s">
        <v>1717</v>
      </c>
      <c r="C218" s="5" t="s">
        <v>6461</v>
      </c>
      <c r="D218" s="5">
        <v>0</v>
      </c>
      <c r="E218" s="5">
        <v>0</v>
      </c>
      <c r="F218" s="5">
        <v>0</v>
      </c>
      <c r="G218" s="5">
        <v>1</v>
      </c>
      <c r="H218" s="5">
        <v>4</v>
      </c>
      <c r="I218" s="5">
        <v>3</v>
      </c>
      <c r="J218" s="5">
        <v>1</v>
      </c>
      <c r="K218" s="5">
        <v>1</v>
      </c>
      <c r="L218" s="5">
        <v>11</v>
      </c>
      <c r="M218" s="5">
        <v>8</v>
      </c>
      <c r="N218" s="5">
        <v>0</v>
      </c>
      <c r="O218" s="5">
        <v>51</v>
      </c>
      <c r="P218" s="5">
        <v>3</v>
      </c>
      <c r="Q218" s="5">
        <v>3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 t="s">
        <v>392</v>
      </c>
      <c r="X218" s="5" t="s">
        <v>3623</v>
      </c>
      <c r="Y218" s="7">
        <f t="shared" si="6"/>
        <v>16.533333333333335</v>
      </c>
      <c r="Z218" s="7">
        <f t="shared" si="7"/>
        <v>19.84</v>
      </c>
    </row>
    <row r="219" spans="1:26" x14ac:dyDescent="0.2">
      <c r="A219" s="5" t="s">
        <v>1946</v>
      </c>
      <c r="B219" s="5" t="s">
        <v>1717</v>
      </c>
      <c r="C219" s="5" t="s">
        <v>3296</v>
      </c>
      <c r="D219" s="5">
        <v>13</v>
      </c>
      <c r="E219" s="5">
        <v>1</v>
      </c>
      <c r="F219" s="5">
        <v>2</v>
      </c>
      <c r="G219" s="5">
        <v>1</v>
      </c>
      <c r="H219" s="5">
        <v>24</v>
      </c>
      <c r="I219" s="5">
        <v>43</v>
      </c>
      <c r="J219" s="5">
        <v>36</v>
      </c>
      <c r="K219" s="5">
        <v>2</v>
      </c>
      <c r="L219" s="5">
        <v>20</v>
      </c>
      <c r="M219" s="5">
        <v>3</v>
      </c>
      <c r="N219" s="5">
        <v>31</v>
      </c>
      <c r="O219" s="5">
        <v>644</v>
      </c>
      <c r="P219" s="5">
        <v>7</v>
      </c>
      <c r="Q219" s="5">
        <v>17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 t="s">
        <v>37</v>
      </c>
      <c r="X219" s="5" t="s">
        <v>6534</v>
      </c>
      <c r="Y219" s="7">
        <f t="shared" si="6"/>
        <v>16.444827586206895</v>
      </c>
      <c r="Z219" s="7">
        <f t="shared" si="7"/>
        <v>18.049201009251473</v>
      </c>
    </row>
    <row r="220" spans="1:26" x14ac:dyDescent="0.2">
      <c r="A220" s="5" t="s">
        <v>1926</v>
      </c>
      <c r="B220" s="5" t="s">
        <v>1717</v>
      </c>
      <c r="C220" s="5" t="s">
        <v>1718</v>
      </c>
      <c r="D220" s="5">
        <v>0</v>
      </c>
      <c r="E220" s="5">
        <v>1</v>
      </c>
      <c r="F220" s="5">
        <v>0</v>
      </c>
      <c r="G220" s="5">
        <v>2</v>
      </c>
      <c r="H220" s="5">
        <v>15</v>
      </c>
      <c r="I220" s="5">
        <v>12</v>
      </c>
      <c r="J220" s="5">
        <v>1</v>
      </c>
      <c r="K220" s="5">
        <v>2</v>
      </c>
      <c r="L220" s="5">
        <v>67</v>
      </c>
      <c r="M220" s="5">
        <v>12</v>
      </c>
      <c r="N220" s="5">
        <v>14</v>
      </c>
      <c r="O220" s="5">
        <v>459</v>
      </c>
      <c r="P220" s="5">
        <v>19</v>
      </c>
      <c r="Q220" s="5">
        <v>11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 t="s">
        <v>172</v>
      </c>
      <c r="X220" s="5" t="s">
        <v>419</v>
      </c>
      <c r="Y220" s="7">
        <f t="shared" si="6"/>
        <v>16.399999999999999</v>
      </c>
      <c r="Z220" s="7">
        <f t="shared" si="7"/>
        <v>21.066904549509363</v>
      </c>
    </row>
    <row r="221" spans="1:26" x14ac:dyDescent="0.2">
      <c r="A221" s="5" t="s">
        <v>2167</v>
      </c>
      <c r="B221" s="5" t="s">
        <v>1717</v>
      </c>
      <c r="C221" s="5" t="s">
        <v>3296</v>
      </c>
      <c r="D221" s="5">
        <v>0</v>
      </c>
      <c r="E221" s="5">
        <v>0</v>
      </c>
      <c r="F221" s="5">
        <v>1</v>
      </c>
      <c r="G221" s="5">
        <v>4</v>
      </c>
      <c r="H221" s="5">
        <v>12</v>
      </c>
      <c r="I221" s="5">
        <v>23</v>
      </c>
      <c r="J221" s="5">
        <v>7</v>
      </c>
      <c r="K221" s="5">
        <v>14</v>
      </c>
      <c r="L221" s="5">
        <v>57</v>
      </c>
      <c r="M221" s="5">
        <v>40</v>
      </c>
      <c r="N221" s="5">
        <v>34</v>
      </c>
      <c r="O221" s="5">
        <v>1097</v>
      </c>
      <c r="P221" s="5">
        <v>24</v>
      </c>
      <c r="Q221" s="5">
        <v>1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 t="s">
        <v>75</v>
      </c>
      <c r="X221" s="5" t="s">
        <v>5571</v>
      </c>
      <c r="Y221" s="7">
        <f t="shared" si="6"/>
        <v>16.303703703703704</v>
      </c>
      <c r="Z221" s="7">
        <f t="shared" si="7"/>
        <v>18.435551419264776</v>
      </c>
    </row>
    <row r="222" spans="1:26" x14ac:dyDescent="0.2">
      <c r="A222" s="5" t="s">
        <v>3466</v>
      </c>
      <c r="B222" s="5" t="s">
        <v>1717</v>
      </c>
      <c r="C222" s="5" t="s">
        <v>3296</v>
      </c>
      <c r="D222" s="5">
        <v>0</v>
      </c>
      <c r="E222" s="5">
        <v>0</v>
      </c>
      <c r="F222" s="5">
        <v>1</v>
      </c>
      <c r="G222" s="5">
        <v>0</v>
      </c>
      <c r="H222" s="5">
        <v>39</v>
      </c>
      <c r="I222" s="5">
        <v>5</v>
      </c>
      <c r="J222" s="5">
        <v>9</v>
      </c>
      <c r="K222" s="5">
        <v>1</v>
      </c>
      <c r="L222" s="5">
        <v>6</v>
      </c>
      <c r="M222" s="5">
        <v>8</v>
      </c>
      <c r="N222" s="5">
        <v>17</v>
      </c>
      <c r="O222" s="5">
        <v>320</v>
      </c>
      <c r="P222" s="5">
        <v>7</v>
      </c>
      <c r="Q222" s="5">
        <v>23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 t="s">
        <v>80</v>
      </c>
      <c r="X222" s="5" t="s">
        <v>5510</v>
      </c>
      <c r="Y222" s="7">
        <f t="shared" si="6"/>
        <v>16.235294117647058</v>
      </c>
      <c r="Z222" s="7">
        <f t="shared" si="7"/>
        <v>30.218978102189784</v>
      </c>
    </row>
    <row r="223" spans="1:26" x14ac:dyDescent="0.2">
      <c r="A223" s="5" t="s">
        <v>6535</v>
      </c>
      <c r="B223" s="5" t="s">
        <v>1717</v>
      </c>
      <c r="C223" s="5" t="s">
        <v>1748</v>
      </c>
      <c r="D223" s="5">
        <v>0</v>
      </c>
      <c r="E223" s="5">
        <v>0</v>
      </c>
      <c r="F223" s="5">
        <v>0</v>
      </c>
      <c r="G223" s="5">
        <v>1</v>
      </c>
      <c r="H223" s="5">
        <v>0</v>
      </c>
      <c r="I223" s="5">
        <v>1</v>
      </c>
      <c r="J223" s="5">
        <v>1</v>
      </c>
      <c r="K223" s="5">
        <v>0</v>
      </c>
      <c r="L223" s="5">
        <v>20</v>
      </c>
      <c r="M223" s="5">
        <v>4</v>
      </c>
      <c r="N223" s="5">
        <v>4</v>
      </c>
      <c r="O223" s="5">
        <v>99</v>
      </c>
      <c r="P223" s="5">
        <v>4</v>
      </c>
      <c r="Q223" s="5">
        <v>1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 t="s">
        <v>249</v>
      </c>
      <c r="X223" s="5" t="s">
        <v>6536</v>
      </c>
      <c r="Y223" s="7">
        <f t="shared" si="6"/>
        <v>16.225000000000001</v>
      </c>
      <c r="Z223" s="7">
        <f t="shared" si="7"/>
        <v>20.351916376306619</v>
      </c>
    </row>
    <row r="224" spans="1:26" x14ac:dyDescent="0.2">
      <c r="A224" s="5" t="s">
        <v>3413</v>
      </c>
      <c r="B224" s="5" t="s">
        <v>1717</v>
      </c>
      <c r="C224" s="5" t="s">
        <v>1768</v>
      </c>
      <c r="D224" s="5">
        <v>3</v>
      </c>
      <c r="E224" s="5">
        <v>1</v>
      </c>
      <c r="F224" s="5">
        <v>5</v>
      </c>
      <c r="G224" s="5">
        <v>9</v>
      </c>
      <c r="H224" s="5">
        <v>17</v>
      </c>
      <c r="I224" s="5">
        <v>35</v>
      </c>
      <c r="J224" s="5">
        <v>25</v>
      </c>
      <c r="K224" s="5">
        <v>8</v>
      </c>
      <c r="L224" s="5">
        <v>32</v>
      </c>
      <c r="M224" s="5">
        <v>41</v>
      </c>
      <c r="N224" s="5">
        <v>25</v>
      </c>
      <c r="O224" s="5">
        <v>1160</v>
      </c>
      <c r="P224" s="5">
        <v>32</v>
      </c>
      <c r="Q224" s="5">
        <v>25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 t="s">
        <v>40</v>
      </c>
      <c r="X224" s="5" t="s">
        <v>6537</v>
      </c>
      <c r="Y224" s="7">
        <f t="shared" si="6"/>
        <v>16.20967741935484</v>
      </c>
      <c r="Z224" s="7">
        <f t="shared" si="7"/>
        <v>18.46672111065741</v>
      </c>
    </row>
    <row r="225" spans="1:26" x14ac:dyDescent="0.2">
      <c r="A225" s="5" t="s">
        <v>3492</v>
      </c>
      <c r="B225" s="5" t="s">
        <v>1717</v>
      </c>
      <c r="C225" s="5" t="s">
        <v>1748</v>
      </c>
      <c r="D225" s="5">
        <v>6</v>
      </c>
      <c r="E225" s="5">
        <v>0</v>
      </c>
      <c r="F225" s="5">
        <v>0</v>
      </c>
      <c r="G225" s="5">
        <v>8</v>
      </c>
      <c r="H225" s="5">
        <v>59</v>
      </c>
      <c r="I225" s="5">
        <v>41</v>
      </c>
      <c r="J225" s="5">
        <v>18</v>
      </c>
      <c r="K225" s="5">
        <v>8</v>
      </c>
      <c r="L225" s="5">
        <v>47</v>
      </c>
      <c r="M225" s="5">
        <v>22</v>
      </c>
      <c r="N225" s="5">
        <v>25</v>
      </c>
      <c r="O225" s="5">
        <v>737</v>
      </c>
      <c r="P225" s="5">
        <v>37</v>
      </c>
      <c r="Q225" s="5">
        <v>11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 t="s">
        <v>40</v>
      </c>
      <c r="X225" s="5" t="s">
        <v>1495</v>
      </c>
      <c r="Y225" s="7">
        <f t="shared" si="6"/>
        <v>16.135483870967743</v>
      </c>
      <c r="Z225" s="7">
        <f t="shared" si="7"/>
        <v>21.842794759825328</v>
      </c>
    </row>
    <row r="226" spans="1:26" x14ac:dyDescent="0.2">
      <c r="A226" s="5" t="s">
        <v>6538</v>
      </c>
      <c r="B226" s="5" t="s">
        <v>1717</v>
      </c>
      <c r="C226" s="5" t="s">
        <v>3296</v>
      </c>
      <c r="D226" s="5">
        <v>0</v>
      </c>
      <c r="E226" s="5">
        <v>1</v>
      </c>
      <c r="F226" s="5">
        <v>1</v>
      </c>
      <c r="G226" s="5">
        <v>4</v>
      </c>
      <c r="H226" s="5">
        <v>3</v>
      </c>
      <c r="I226" s="5">
        <v>9</v>
      </c>
      <c r="J226" s="5">
        <v>2</v>
      </c>
      <c r="K226" s="5">
        <v>9</v>
      </c>
      <c r="L226" s="5">
        <v>122</v>
      </c>
      <c r="M226" s="5">
        <v>41</v>
      </c>
      <c r="N226" s="5">
        <v>1</v>
      </c>
      <c r="O226" s="5">
        <v>492</v>
      </c>
      <c r="P226" s="5">
        <v>11</v>
      </c>
      <c r="Q226" s="5">
        <v>3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 t="s">
        <v>334</v>
      </c>
      <c r="X226" s="5" t="s">
        <v>4101</v>
      </c>
      <c r="Y226" s="7">
        <f t="shared" si="6"/>
        <v>16.134999999999998</v>
      </c>
      <c r="Z226" s="7">
        <f t="shared" si="7"/>
        <v>17.633879781420763</v>
      </c>
    </row>
    <row r="227" spans="1:26" x14ac:dyDescent="0.2">
      <c r="A227" s="5" t="s">
        <v>2174</v>
      </c>
      <c r="B227" s="5" t="s">
        <v>1717</v>
      </c>
      <c r="C227" s="5" t="s">
        <v>1800</v>
      </c>
      <c r="D227" s="5">
        <v>14</v>
      </c>
      <c r="E227" s="5">
        <v>0</v>
      </c>
      <c r="F227" s="5">
        <v>1</v>
      </c>
      <c r="G227" s="5">
        <v>2</v>
      </c>
      <c r="H227" s="5">
        <v>38</v>
      </c>
      <c r="I227" s="5">
        <v>32</v>
      </c>
      <c r="J227" s="5">
        <v>46</v>
      </c>
      <c r="K227" s="5">
        <v>2</v>
      </c>
      <c r="L227" s="5">
        <v>8</v>
      </c>
      <c r="M227" s="5">
        <v>9</v>
      </c>
      <c r="N227" s="5">
        <v>27</v>
      </c>
      <c r="O227" s="5">
        <v>644</v>
      </c>
      <c r="P227" s="5">
        <v>26</v>
      </c>
      <c r="Q227" s="5">
        <v>26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 t="s">
        <v>193</v>
      </c>
      <c r="X227" s="5" t="s">
        <v>4366</v>
      </c>
      <c r="Y227" s="7">
        <f t="shared" si="6"/>
        <v>16.102631578947367</v>
      </c>
      <c r="Z227" s="7">
        <f t="shared" si="7"/>
        <v>18.827692307692306</v>
      </c>
    </row>
    <row r="228" spans="1:26" x14ac:dyDescent="0.2">
      <c r="A228" s="5" t="s">
        <v>1825</v>
      </c>
      <c r="B228" s="5" t="s">
        <v>1717</v>
      </c>
      <c r="C228" s="5" t="s">
        <v>1727</v>
      </c>
      <c r="D228" s="5">
        <v>1</v>
      </c>
      <c r="E228" s="5">
        <v>0</v>
      </c>
      <c r="F228" s="5">
        <v>0</v>
      </c>
      <c r="G228" s="5">
        <v>3</v>
      </c>
      <c r="H228" s="5">
        <v>24</v>
      </c>
      <c r="I228" s="5">
        <v>20</v>
      </c>
      <c r="J228" s="5">
        <v>4</v>
      </c>
      <c r="K228" s="5">
        <v>3</v>
      </c>
      <c r="L228" s="5">
        <v>17</v>
      </c>
      <c r="M228" s="5">
        <v>31</v>
      </c>
      <c r="N228" s="5">
        <v>15</v>
      </c>
      <c r="O228" s="5">
        <v>738</v>
      </c>
      <c r="P228" s="5">
        <v>45</v>
      </c>
      <c r="Q228" s="5">
        <v>14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 t="s">
        <v>88</v>
      </c>
      <c r="X228" s="5" t="s">
        <v>5764</v>
      </c>
      <c r="Y228" s="7">
        <f t="shared" si="6"/>
        <v>16.038095238095238</v>
      </c>
      <c r="Z228" s="7">
        <f t="shared" si="7"/>
        <v>20.62040816326531</v>
      </c>
    </row>
    <row r="229" spans="1:26" x14ac:dyDescent="0.2">
      <c r="A229" s="5" t="s">
        <v>3523</v>
      </c>
      <c r="B229" s="5" t="s">
        <v>1717</v>
      </c>
      <c r="C229" s="5" t="s">
        <v>4879</v>
      </c>
      <c r="D229" s="5">
        <v>5</v>
      </c>
      <c r="E229" s="5">
        <v>0</v>
      </c>
      <c r="F229" s="5">
        <v>1</v>
      </c>
      <c r="G229" s="5">
        <v>3</v>
      </c>
      <c r="H229" s="5">
        <v>32</v>
      </c>
      <c r="I229" s="5">
        <v>33</v>
      </c>
      <c r="J229" s="5">
        <v>21</v>
      </c>
      <c r="K229" s="5">
        <v>1</v>
      </c>
      <c r="L229" s="5">
        <v>6</v>
      </c>
      <c r="M229" s="5">
        <v>5</v>
      </c>
      <c r="N229" s="5">
        <v>11</v>
      </c>
      <c r="O229" s="5">
        <v>257</v>
      </c>
      <c r="P229" s="5">
        <v>9</v>
      </c>
      <c r="Q229" s="5">
        <v>11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 t="s">
        <v>299</v>
      </c>
      <c r="X229" s="5" t="s">
        <v>988</v>
      </c>
      <c r="Y229" s="7">
        <f t="shared" si="6"/>
        <v>16.013333333333332</v>
      </c>
      <c r="Z229" s="7">
        <f t="shared" si="7"/>
        <v>18.090376569037655</v>
      </c>
    </row>
    <row r="230" spans="1:26" x14ac:dyDescent="0.2">
      <c r="A230" s="5" t="s">
        <v>4935</v>
      </c>
      <c r="B230" s="5" t="s">
        <v>1717</v>
      </c>
      <c r="C230" s="5" t="s">
        <v>4875</v>
      </c>
      <c r="D230" s="5">
        <v>0</v>
      </c>
      <c r="E230" s="5">
        <v>0</v>
      </c>
      <c r="F230" s="5">
        <v>0</v>
      </c>
      <c r="G230" s="5">
        <v>3</v>
      </c>
      <c r="H230" s="5">
        <v>5</v>
      </c>
      <c r="I230" s="5">
        <v>4</v>
      </c>
      <c r="J230" s="5">
        <v>0</v>
      </c>
      <c r="K230" s="5">
        <v>5</v>
      </c>
      <c r="L230" s="5">
        <v>34</v>
      </c>
      <c r="M230" s="5">
        <v>18</v>
      </c>
      <c r="N230" s="5">
        <v>7</v>
      </c>
      <c r="O230" s="5">
        <v>150</v>
      </c>
      <c r="P230" s="5">
        <v>11</v>
      </c>
      <c r="Q230" s="5">
        <v>3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 t="s">
        <v>160</v>
      </c>
      <c r="X230" s="5" t="s">
        <v>5704</v>
      </c>
      <c r="Y230" s="7">
        <f t="shared" si="6"/>
        <v>16</v>
      </c>
      <c r="Z230" s="7">
        <f t="shared" si="7"/>
        <v>20.604133545310017</v>
      </c>
    </row>
    <row r="231" spans="1:26" x14ac:dyDescent="0.2">
      <c r="A231" s="5" t="s">
        <v>5131</v>
      </c>
      <c r="B231" s="5" t="s">
        <v>1717</v>
      </c>
      <c r="C231" s="5" t="s">
        <v>4879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8</v>
      </c>
      <c r="S231" s="5">
        <v>2</v>
      </c>
      <c r="T231" s="5">
        <v>1</v>
      </c>
      <c r="U231" s="5">
        <v>9</v>
      </c>
      <c r="V231" s="5">
        <v>0</v>
      </c>
      <c r="W231" s="5" t="s">
        <v>392</v>
      </c>
      <c r="X231" s="5" t="s">
        <v>4849</v>
      </c>
      <c r="Y231" s="7">
        <f t="shared" si="6"/>
        <v>16</v>
      </c>
      <c r="Z231" s="7">
        <f t="shared" si="7"/>
        <v>18.947368421052634</v>
      </c>
    </row>
    <row r="232" spans="1:26" x14ac:dyDescent="0.2">
      <c r="A232" s="5" t="s">
        <v>5132</v>
      </c>
      <c r="B232" s="5" t="s">
        <v>1717</v>
      </c>
      <c r="C232" s="5" t="s">
        <v>1718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5</v>
      </c>
      <c r="S232" s="5">
        <v>1</v>
      </c>
      <c r="T232" s="5">
        <v>1</v>
      </c>
      <c r="U232" s="5">
        <v>0</v>
      </c>
      <c r="V232" s="5">
        <v>0</v>
      </c>
      <c r="W232" s="5" t="s">
        <v>65</v>
      </c>
      <c r="X232" s="5" t="s">
        <v>6539</v>
      </c>
      <c r="Y232" s="7">
        <f t="shared" si="6"/>
        <v>16</v>
      </c>
      <c r="Z232" s="7">
        <f t="shared" si="7"/>
        <v>26.915887850467289</v>
      </c>
    </row>
    <row r="233" spans="1:26" x14ac:dyDescent="0.2">
      <c r="A233" s="5" t="s">
        <v>4907</v>
      </c>
      <c r="B233" s="5" t="s">
        <v>1717</v>
      </c>
      <c r="C233" s="5" t="s">
        <v>1754</v>
      </c>
      <c r="D233" s="5">
        <v>0</v>
      </c>
      <c r="E233" s="5">
        <v>0</v>
      </c>
      <c r="F233" s="5">
        <v>2</v>
      </c>
      <c r="G233" s="5">
        <v>2</v>
      </c>
      <c r="H233" s="5">
        <v>10</v>
      </c>
      <c r="I233" s="5">
        <v>14</v>
      </c>
      <c r="J233" s="5">
        <v>8</v>
      </c>
      <c r="K233" s="5">
        <v>12</v>
      </c>
      <c r="L233" s="5">
        <v>130</v>
      </c>
      <c r="M233" s="5">
        <v>35</v>
      </c>
      <c r="N233" s="5">
        <v>20</v>
      </c>
      <c r="O233" s="5">
        <v>676</v>
      </c>
      <c r="P233" s="5">
        <v>26</v>
      </c>
      <c r="Q233" s="5">
        <v>11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 t="s">
        <v>63</v>
      </c>
      <c r="X233" s="5" t="s">
        <v>3992</v>
      </c>
      <c r="Y233" s="7">
        <f t="shared" si="6"/>
        <v>15.909375000000001</v>
      </c>
      <c r="Z233" s="7">
        <f t="shared" si="7"/>
        <v>17.167103784188836</v>
      </c>
    </row>
    <row r="234" spans="1:26" x14ac:dyDescent="0.2">
      <c r="A234" s="5" t="s">
        <v>2030</v>
      </c>
      <c r="B234" s="5" t="s">
        <v>1717</v>
      </c>
      <c r="C234" s="5" t="s">
        <v>1795</v>
      </c>
      <c r="D234" s="5">
        <v>0</v>
      </c>
      <c r="E234" s="5">
        <v>1</v>
      </c>
      <c r="F234" s="5">
        <v>0</v>
      </c>
      <c r="G234" s="5">
        <v>5</v>
      </c>
      <c r="H234" s="5">
        <v>2</v>
      </c>
      <c r="I234" s="5">
        <v>25</v>
      </c>
      <c r="J234" s="5">
        <v>0</v>
      </c>
      <c r="K234" s="5">
        <v>15</v>
      </c>
      <c r="L234" s="5">
        <v>172</v>
      </c>
      <c r="M234" s="5">
        <v>32</v>
      </c>
      <c r="N234" s="5">
        <v>6</v>
      </c>
      <c r="O234" s="5">
        <v>711</v>
      </c>
      <c r="P234" s="5">
        <v>30</v>
      </c>
      <c r="Q234" s="5">
        <v>5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 t="s">
        <v>75</v>
      </c>
      <c r="X234" s="5" t="s">
        <v>1934</v>
      </c>
      <c r="Y234" s="7">
        <f t="shared" si="6"/>
        <v>15.892592592592594</v>
      </c>
      <c r="Z234" s="7">
        <f t="shared" si="7"/>
        <v>18.17364705882353</v>
      </c>
    </row>
    <row r="235" spans="1:26" x14ac:dyDescent="0.2">
      <c r="A235" s="5" t="s">
        <v>6540</v>
      </c>
      <c r="B235" s="5" t="s">
        <v>1717</v>
      </c>
      <c r="C235" s="5" t="s">
        <v>3293</v>
      </c>
      <c r="D235" s="5">
        <v>2</v>
      </c>
      <c r="E235" s="5">
        <v>0</v>
      </c>
      <c r="F235" s="5">
        <v>2</v>
      </c>
      <c r="G235" s="5">
        <v>2</v>
      </c>
      <c r="H235" s="5">
        <v>21</v>
      </c>
      <c r="I235" s="5">
        <v>34</v>
      </c>
      <c r="J235" s="5">
        <v>7</v>
      </c>
      <c r="K235" s="5">
        <v>3</v>
      </c>
      <c r="L235" s="5">
        <v>31</v>
      </c>
      <c r="M235" s="5">
        <v>34</v>
      </c>
      <c r="N235" s="5">
        <v>19</v>
      </c>
      <c r="O235" s="5">
        <v>337</v>
      </c>
      <c r="P235" s="5">
        <v>38</v>
      </c>
      <c r="Q235" s="5">
        <v>51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 t="s">
        <v>116</v>
      </c>
      <c r="X235" s="5" t="s">
        <v>4441</v>
      </c>
      <c r="Y235" s="7">
        <f t="shared" si="6"/>
        <v>15.888</v>
      </c>
      <c r="Z235" s="7">
        <f t="shared" si="7"/>
        <v>24.94626657362177</v>
      </c>
    </row>
    <row r="236" spans="1:26" x14ac:dyDescent="0.2">
      <c r="A236" s="5" t="s">
        <v>2020</v>
      </c>
      <c r="B236" s="5" t="s">
        <v>1717</v>
      </c>
      <c r="C236" s="5" t="s">
        <v>1800</v>
      </c>
      <c r="D236" s="5">
        <v>1</v>
      </c>
      <c r="E236" s="5">
        <v>0</v>
      </c>
      <c r="F236" s="5">
        <v>0</v>
      </c>
      <c r="G236" s="5">
        <v>2</v>
      </c>
      <c r="H236" s="5">
        <v>13</v>
      </c>
      <c r="I236" s="5">
        <v>11</v>
      </c>
      <c r="J236" s="5">
        <v>4</v>
      </c>
      <c r="K236" s="5">
        <v>5</v>
      </c>
      <c r="L236" s="5">
        <v>25</v>
      </c>
      <c r="M236" s="5">
        <v>21</v>
      </c>
      <c r="N236" s="5">
        <v>13</v>
      </c>
      <c r="O236" s="5">
        <v>433</v>
      </c>
      <c r="P236" s="5">
        <v>18</v>
      </c>
      <c r="Q236" s="5">
        <v>8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 t="s">
        <v>299</v>
      </c>
      <c r="X236" s="5" t="s">
        <v>3540</v>
      </c>
      <c r="Y236" s="7">
        <f t="shared" si="6"/>
        <v>15.886666666666667</v>
      </c>
      <c r="Z236" s="7">
        <f t="shared" si="7"/>
        <v>15.886666666666667</v>
      </c>
    </row>
    <row r="237" spans="1:26" x14ac:dyDescent="0.2">
      <c r="A237" s="5" t="s">
        <v>2151</v>
      </c>
      <c r="B237" s="5" t="s">
        <v>1717</v>
      </c>
      <c r="C237" s="5" t="s">
        <v>1727</v>
      </c>
      <c r="D237" s="5">
        <v>2</v>
      </c>
      <c r="E237" s="5">
        <v>0</v>
      </c>
      <c r="F237" s="5">
        <v>0</v>
      </c>
      <c r="G237" s="5">
        <v>6</v>
      </c>
      <c r="H237" s="5">
        <v>35</v>
      </c>
      <c r="I237" s="5">
        <v>36</v>
      </c>
      <c r="J237" s="5">
        <v>6</v>
      </c>
      <c r="K237" s="5">
        <v>3</v>
      </c>
      <c r="L237" s="5">
        <v>58</v>
      </c>
      <c r="M237" s="5">
        <v>33</v>
      </c>
      <c r="N237" s="5">
        <v>33</v>
      </c>
      <c r="O237" s="5">
        <v>791</v>
      </c>
      <c r="P237" s="5">
        <v>40</v>
      </c>
      <c r="Q237" s="5">
        <v>13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 t="s">
        <v>93</v>
      </c>
      <c r="X237" s="5" t="s">
        <v>4697</v>
      </c>
      <c r="Y237" s="7">
        <f t="shared" si="6"/>
        <v>15.771428571428572</v>
      </c>
      <c r="Z237" s="7">
        <f t="shared" si="7"/>
        <v>17.632653061224492</v>
      </c>
    </row>
    <row r="238" spans="1:26" x14ac:dyDescent="0.2">
      <c r="A238" s="5" t="s">
        <v>3592</v>
      </c>
      <c r="B238" s="5" t="s">
        <v>1717</v>
      </c>
      <c r="C238" s="5" t="s">
        <v>1748</v>
      </c>
      <c r="D238" s="5">
        <v>2</v>
      </c>
      <c r="E238" s="5">
        <v>0</v>
      </c>
      <c r="F238" s="5">
        <v>2</v>
      </c>
      <c r="G238" s="5">
        <v>0</v>
      </c>
      <c r="H238" s="5">
        <v>19</v>
      </c>
      <c r="I238" s="5">
        <v>17</v>
      </c>
      <c r="J238" s="5">
        <v>18</v>
      </c>
      <c r="K238" s="5">
        <v>0</v>
      </c>
      <c r="L238" s="5">
        <v>34</v>
      </c>
      <c r="M238" s="5">
        <v>15</v>
      </c>
      <c r="N238" s="5">
        <v>14</v>
      </c>
      <c r="O238" s="5">
        <v>592</v>
      </c>
      <c r="P238" s="5">
        <v>12</v>
      </c>
      <c r="Q238" s="5">
        <v>13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 t="s">
        <v>88</v>
      </c>
      <c r="X238" s="5" t="s">
        <v>438</v>
      </c>
      <c r="Y238" s="7">
        <f t="shared" si="6"/>
        <v>15.747619047619047</v>
      </c>
      <c r="Z238" s="7">
        <f t="shared" si="7"/>
        <v>23.072093023255814</v>
      </c>
    </row>
    <row r="239" spans="1:26" x14ac:dyDescent="0.2">
      <c r="A239" s="5" t="s">
        <v>1814</v>
      </c>
      <c r="B239" s="5" t="s">
        <v>1717</v>
      </c>
      <c r="C239" s="5" t="s">
        <v>1727</v>
      </c>
      <c r="D239" s="5">
        <v>1</v>
      </c>
      <c r="E239" s="5">
        <v>0</v>
      </c>
      <c r="F239" s="5">
        <v>0</v>
      </c>
      <c r="G239" s="5">
        <v>2</v>
      </c>
      <c r="H239" s="5">
        <v>14</v>
      </c>
      <c r="I239" s="5">
        <v>8</v>
      </c>
      <c r="J239" s="5">
        <v>1</v>
      </c>
      <c r="K239" s="5">
        <v>4</v>
      </c>
      <c r="L239" s="5">
        <v>52</v>
      </c>
      <c r="M239" s="5">
        <v>18</v>
      </c>
      <c r="N239" s="5">
        <v>5</v>
      </c>
      <c r="O239" s="5">
        <v>550</v>
      </c>
      <c r="P239" s="5">
        <v>26</v>
      </c>
      <c r="Q239" s="5">
        <v>22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 t="s">
        <v>77</v>
      </c>
      <c r="X239" s="5" t="s">
        <v>4464</v>
      </c>
      <c r="Y239" s="7">
        <f t="shared" si="6"/>
        <v>15.736842105263158</v>
      </c>
      <c r="Z239" s="7">
        <f t="shared" si="7"/>
        <v>20.097087378640776</v>
      </c>
    </row>
    <row r="240" spans="1:26" x14ac:dyDescent="0.2">
      <c r="A240" s="5" t="s">
        <v>2168</v>
      </c>
      <c r="B240" s="5" t="s">
        <v>1717</v>
      </c>
      <c r="C240" s="5" t="s">
        <v>1761</v>
      </c>
      <c r="D240" s="5">
        <v>0</v>
      </c>
      <c r="E240" s="5">
        <v>0</v>
      </c>
      <c r="F240" s="5">
        <v>0</v>
      </c>
      <c r="G240" s="5">
        <v>0</v>
      </c>
      <c r="H240" s="5">
        <v>12</v>
      </c>
      <c r="I240" s="5">
        <v>7</v>
      </c>
      <c r="J240" s="5">
        <v>3</v>
      </c>
      <c r="K240" s="5">
        <v>1</v>
      </c>
      <c r="L240" s="5">
        <v>11</v>
      </c>
      <c r="M240" s="5">
        <v>16</v>
      </c>
      <c r="N240" s="5">
        <v>0</v>
      </c>
      <c r="O240" s="5">
        <v>189</v>
      </c>
      <c r="P240" s="5">
        <v>27</v>
      </c>
      <c r="Q240" s="5">
        <v>1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 t="s">
        <v>160</v>
      </c>
      <c r="X240" s="5" t="s">
        <v>3574</v>
      </c>
      <c r="Y240" s="7">
        <f t="shared" si="6"/>
        <v>15.600000000000001</v>
      </c>
      <c r="Z240" s="7">
        <f t="shared" si="7"/>
        <v>26.942430703624733</v>
      </c>
    </row>
    <row r="241" spans="1:26" x14ac:dyDescent="0.2">
      <c r="A241" s="5" t="s">
        <v>5200</v>
      </c>
      <c r="B241" s="5" t="s">
        <v>1717</v>
      </c>
      <c r="C241" s="5" t="s">
        <v>4875</v>
      </c>
      <c r="D241" s="5">
        <v>0</v>
      </c>
      <c r="E241" s="5">
        <v>0</v>
      </c>
      <c r="F241" s="5">
        <v>0</v>
      </c>
      <c r="G241" s="5">
        <v>0</v>
      </c>
      <c r="H241" s="5">
        <v>16</v>
      </c>
      <c r="I241" s="5">
        <v>27</v>
      </c>
      <c r="J241" s="5">
        <v>11</v>
      </c>
      <c r="K241" s="5">
        <v>12</v>
      </c>
      <c r="L241" s="5">
        <v>53</v>
      </c>
      <c r="M241" s="5">
        <v>82</v>
      </c>
      <c r="N241" s="5">
        <v>25</v>
      </c>
      <c r="O241" s="5">
        <v>1256</v>
      </c>
      <c r="P241" s="5">
        <v>37</v>
      </c>
      <c r="Q241" s="5">
        <v>12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 t="s">
        <v>50</v>
      </c>
      <c r="X241" s="5" t="s">
        <v>4958</v>
      </c>
      <c r="Y241" s="7">
        <f t="shared" si="6"/>
        <v>15.530555555555557</v>
      </c>
      <c r="Z241" s="7">
        <f t="shared" si="7"/>
        <v>15.705056179775282</v>
      </c>
    </row>
    <row r="242" spans="1:26" x14ac:dyDescent="0.2">
      <c r="A242" s="5" t="s">
        <v>5430</v>
      </c>
      <c r="B242" s="5" t="s">
        <v>1717</v>
      </c>
      <c r="C242" s="5" t="s">
        <v>6461</v>
      </c>
      <c r="D242" s="5">
        <v>0</v>
      </c>
      <c r="E242" s="5">
        <v>0</v>
      </c>
      <c r="F242" s="5">
        <v>0</v>
      </c>
      <c r="G242" s="5">
        <v>0</v>
      </c>
      <c r="H242" s="5">
        <v>11</v>
      </c>
      <c r="I242" s="5">
        <v>2</v>
      </c>
      <c r="J242" s="5">
        <v>2</v>
      </c>
      <c r="K242" s="5">
        <v>0</v>
      </c>
      <c r="L242" s="5">
        <v>0</v>
      </c>
      <c r="M242" s="5">
        <v>2</v>
      </c>
      <c r="N242" s="5">
        <v>13</v>
      </c>
      <c r="O242" s="5">
        <v>160</v>
      </c>
      <c r="P242" s="5">
        <v>1</v>
      </c>
      <c r="Q242" s="5">
        <v>11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 t="s">
        <v>53</v>
      </c>
      <c r="X242" s="5" t="s">
        <v>6425</v>
      </c>
      <c r="Y242" s="7">
        <f t="shared" si="6"/>
        <v>15.428571428571429</v>
      </c>
      <c r="Z242" s="7">
        <f t="shared" si="7"/>
        <v>31.661237785016286</v>
      </c>
    </row>
    <row r="243" spans="1:26" x14ac:dyDescent="0.2">
      <c r="A243" s="5" t="s">
        <v>1944</v>
      </c>
      <c r="B243" s="5" t="s">
        <v>1717</v>
      </c>
      <c r="C243" s="5" t="s">
        <v>3296</v>
      </c>
      <c r="D243" s="5">
        <v>3</v>
      </c>
      <c r="E243" s="5">
        <v>0</v>
      </c>
      <c r="F243" s="5">
        <v>0</v>
      </c>
      <c r="G243" s="5">
        <v>6</v>
      </c>
      <c r="H243" s="5">
        <v>30</v>
      </c>
      <c r="I243" s="5">
        <v>30</v>
      </c>
      <c r="J243" s="5">
        <v>13</v>
      </c>
      <c r="K243" s="5">
        <v>3</v>
      </c>
      <c r="L243" s="5">
        <v>28</v>
      </c>
      <c r="M243" s="5">
        <v>28</v>
      </c>
      <c r="N243" s="5">
        <v>26</v>
      </c>
      <c r="O243" s="5">
        <v>1200</v>
      </c>
      <c r="P243" s="5">
        <v>58</v>
      </c>
      <c r="Q243" s="5">
        <v>9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 t="s">
        <v>40</v>
      </c>
      <c r="X243" s="5" t="s">
        <v>4942</v>
      </c>
      <c r="Y243" s="7">
        <f t="shared" si="6"/>
        <v>15.387096774193548</v>
      </c>
      <c r="Z243" s="7">
        <f t="shared" si="7"/>
        <v>17.124052652572797</v>
      </c>
    </row>
    <row r="244" spans="1:26" x14ac:dyDescent="0.2">
      <c r="A244" s="5" t="s">
        <v>1978</v>
      </c>
      <c r="B244" s="5" t="s">
        <v>1717</v>
      </c>
      <c r="C244" s="5" t="s">
        <v>1777</v>
      </c>
      <c r="D244" s="5">
        <v>0</v>
      </c>
      <c r="E244" s="5">
        <v>0</v>
      </c>
      <c r="F244" s="5">
        <v>0</v>
      </c>
      <c r="G244" s="5">
        <v>4</v>
      </c>
      <c r="H244" s="5">
        <v>8</v>
      </c>
      <c r="I244" s="5">
        <v>17</v>
      </c>
      <c r="J244" s="5">
        <v>0</v>
      </c>
      <c r="K244" s="5">
        <v>5</v>
      </c>
      <c r="L244" s="5">
        <v>56</v>
      </c>
      <c r="M244" s="5">
        <v>33</v>
      </c>
      <c r="N244" s="5">
        <v>4</v>
      </c>
      <c r="O244" s="5">
        <v>285</v>
      </c>
      <c r="P244" s="5">
        <v>25</v>
      </c>
      <c r="Q244" s="5">
        <v>6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 t="s">
        <v>297</v>
      </c>
      <c r="X244" s="5" t="s">
        <v>5381</v>
      </c>
      <c r="Y244" s="7">
        <f t="shared" si="6"/>
        <v>15.214285714285714</v>
      </c>
      <c r="Z244" s="7">
        <f t="shared" si="7"/>
        <v>16.177215189873419</v>
      </c>
    </row>
    <row r="245" spans="1:26" x14ac:dyDescent="0.2">
      <c r="A245" s="5" t="s">
        <v>55</v>
      </c>
      <c r="B245" s="5" t="s">
        <v>1717</v>
      </c>
      <c r="C245" s="5" t="s">
        <v>1720</v>
      </c>
      <c r="D245" s="5">
        <v>0</v>
      </c>
      <c r="E245" s="5">
        <v>0</v>
      </c>
      <c r="F245" s="5">
        <v>0</v>
      </c>
      <c r="G245" s="5">
        <v>1</v>
      </c>
      <c r="H245" s="5">
        <v>10</v>
      </c>
      <c r="I245" s="5">
        <v>19</v>
      </c>
      <c r="J245" s="5">
        <v>3</v>
      </c>
      <c r="K245" s="5">
        <v>3</v>
      </c>
      <c r="L245" s="5">
        <v>19</v>
      </c>
      <c r="M245" s="5">
        <v>14</v>
      </c>
      <c r="N245" s="5">
        <v>10</v>
      </c>
      <c r="O245" s="5">
        <v>497</v>
      </c>
      <c r="P245" s="5">
        <v>36</v>
      </c>
      <c r="Q245" s="5">
        <v>14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 t="s">
        <v>299</v>
      </c>
      <c r="X245" s="5" t="s">
        <v>440</v>
      </c>
      <c r="Y245" s="7">
        <f t="shared" si="6"/>
        <v>15.146666666666667</v>
      </c>
      <c r="Z245" s="7">
        <f t="shared" si="7"/>
        <v>21.389121338912133</v>
      </c>
    </row>
    <row r="246" spans="1:26" x14ac:dyDescent="0.2">
      <c r="A246" s="5" t="s">
        <v>2120</v>
      </c>
      <c r="B246" s="5" t="s">
        <v>1717</v>
      </c>
      <c r="C246" s="5" t="s">
        <v>1748</v>
      </c>
      <c r="D246" s="5">
        <v>2</v>
      </c>
      <c r="E246" s="5">
        <v>0</v>
      </c>
      <c r="F246" s="5">
        <v>0</v>
      </c>
      <c r="G246" s="5">
        <v>2</v>
      </c>
      <c r="H246" s="5">
        <v>19</v>
      </c>
      <c r="I246" s="5">
        <v>11</v>
      </c>
      <c r="J246" s="5">
        <v>5</v>
      </c>
      <c r="K246" s="5">
        <v>0</v>
      </c>
      <c r="L246" s="5">
        <v>17</v>
      </c>
      <c r="M246" s="5">
        <v>10</v>
      </c>
      <c r="N246" s="5">
        <v>14</v>
      </c>
      <c r="O246" s="5">
        <v>255</v>
      </c>
      <c r="P246" s="5">
        <v>20</v>
      </c>
      <c r="Q246" s="5">
        <v>9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 t="s">
        <v>297</v>
      </c>
      <c r="X246" s="5" t="s">
        <v>1501</v>
      </c>
      <c r="Y246" s="7">
        <f t="shared" si="6"/>
        <v>15.142857142857142</v>
      </c>
      <c r="Z246" s="7">
        <f t="shared" si="7"/>
        <v>17.865168539325843</v>
      </c>
    </row>
    <row r="247" spans="1:26" x14ac:dyDescent="0.2">
      <c r="A247" s="5" t="s">
        <v>6541</v>
      </c>
      <c r="B247" s="5" t="s">
        <v>1717</v>
      </c>
      <c r="C247" s="5" t="s">
        <v>6461</v>
      </c>
      <c r="D247" s="5">
        <v>0</v>
      </c>
      <c r="E247" s="5">
        <v>0</v>
      </c>
      <c r="F247" s="5">
        <v>0</v>
      </c>
      <c r="G247" s="5">
        <v>2</v>
      </c>
      <c r="H247" s="5">
        <v>5</v>
      </c>
      <c r="I247" s="5">
        <v>11</v>
      </c>
      <c r="J247" s="5">
        <v>3</v>
      </c>
      <c r="K247" s="5">
        <v>4</v>
      </c>
      <c r="L247" s="5">
        <v>75</v>
      </c>
      <c r="M247" s="5">
        <v>27</v>
      </c>
      <c r="N247" s="5">
        <v>6</v>
      </c>
      <c r="O247" s="5">
        <v>212</v>
      </c>
      <c r="P247" s="5">
        <v>18</v>
      </c>
      <c r="Q247" s="5">
        <v>6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 t="s">
        <v>172</v>
      </c>
      <c r="X247" s="5" t="s">
        <v>2550</v>
      </c>
      <c r="Y247" s="7">
        <f t="shared" si="6"/>
        <v>15.137499999999999</v>
      </c>
      <c r="Z247" s="7">
        <f t="shared" si="7"/>
        <v>27.315789473684209</v>
      </c>
    </row>
    <row r="248" spans="1:26" x14ac:dyDescent="0.2">
      <c r="A248" s="5" t="s">
        <v>1930</v>
      </c>
      <c r="B248" s="5" t="s">
        <v>1717</v>
      </c>
      <c r="C248" s="5" t="s">
        <v>1733</v>
      </c>
      <c r="D248" s="5">
        <v>0</v>
      </c>
      <c r="E248" s="5">
        <v>0</v>
      </c>
      <c r="F248" s="5">
        <v>0</v>
      </c>
      <c r="G248" s="5">
        <v>7</v>
      </c>
      <c r="H248" s="5">
        <v>8</v>
      </c>
      <c r="I248" s="5">
        <v>34</v>
      </c>
      <c r="J248" s="5">
        <v>0</v>
      </c>
      <c r="K248" s="5">
        <v>14</v>
      </c>
      <c r="L248" s="5">
        <v>105</v>
      </c>
      <c r="M248" s="5">
        <v>45</v>
      </c>
      <c r="N248" s="5">
        <v>4</v>
      </c>
      <c r="O248" s="5">
        <v>1062</v>
      </c>
      <c r="P248" s="5">
        <v>28</v>
      </c>
      <c r="Q248" s="5">
        <v>12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 t="s">
        <v>116</v>
      </c>
      <c r="X248" s="5" t="s">
        <v>5064</v>
      </c>
      <c r="Y248" s="7">
        <f t="shared" si="6"/>
        <v>15.128</v>
      </c>
      <c r="Z248" s="7">
        <f t="shared" si="7"/>
        <v>16.734513274336283</v>
      </c>
    </row>
    <row r="249" spans="1:26" x14ac:dyDescent="0.2">
      <c r="A249" s="5" t="s">
        <v>2109</v>
      </c>
      <c r="B249" s="5" t="s">
        <v>1717</v>
      </c>
      <c r="C249" s="5" t="s">
        <v>1768</v>
      </c>
      <c r="D249" s="5">
        <v>1</v>
      </c>
      <c r="E249" s="5">
        <v>0</v>
      </c>
      <c r="F249" s="5">
        <v>7</v>
      </c>
      <c r="G249" s="5">
        <v>0</v>
      </c>
      <c r="H249" s="5">
        <v>30</v>
      </c>
      <c r="I249" s="5">
        <v>13</v>
      </c>
      <c r="J249" s="5">
        <v>5</v>
      </c>
      <c r="K249" s="5">
        <v>0</v>
      </c>
      <c r="L249" s="5">
        <v>15</v>
      </c>
      <c r="M249" s="5">
        <v>17</v>
      </c>
      <c r="N249" s="5">
        <v>20</v>
      </c>
      <c r="O249" s="5">
        <v>303</v>
      </c>
      <c r="P249" s="5">
        <v>29</v>
      </c>
      <c r="Q249" s="5">
        <v>79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 t="s">
        <v>31</v>
      </c>
      <c r="X249" s="5" t="s">
        <v>4444</v>
      </c>
      <c r="Y249" s="7">
        <f t="shared" si="6"/>
        <v>15.110000000000001</v>
      </c>
      <c r="Z249" s="7">
        <f t="shared" si="7"/>
        <v>25.804554079696395</v>
      </c>
    </row>
    <row r="250" spans="1:26" x14ac:dyDescent="0.2">
      <c r="A250" s="5" t="s">
        <v>6542</v>
      </c>
      <c r="B250" s="5" t="s">
        <v>1717</v>
      </c>
      <c r="C250" s="5" t="s">
        <v>6461</v>
      </c>
      <c r="D250" s="5">
        <v>0</v>
      </c>
      <c r="E250" s="5">
        <v>0</v>
      </c>
      <c r="F250" s="5">
        <v>0</v>
      </c>
      <c r="G250" s="5">
        <v>0</v>
      </c>
      <c r="H250" s="5">
        <v>2</v>
      </c>
      <c r="I250" s="5">
        <v>1</v>
      </c>
      <c r="J250" s="5">
        <v>2</v>
      </c>
      <c r="K250" s="5">
        <v>0</v>
      </c>
      <c r="L250" s="5">
        <v>1</v>
      </c>
      <c r="M250" s="5">
        <v>1</v>
      </c>
      <c r="N250" s="5">
        <v>1</v>
      </c>
      <c r="O250" s="5">
        <v>42</v>
      </c>
      <c r="P250" s="5">
        <v>5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 t="s">
        <v>65</v>
      </c>
      <c r="X250" s="5" t="s">
        <v>1692</v>
      </c>
      <c r="Y250" s="7">
        <f t="shared" si="6"/>
        <v>15.1</v>
      </c>
      <c r="Z250" s="7">
        <f t="shared" si="7"/>
        <v>29.868131868131869</v>
      </c>
    </row>
    <row r="251" spans="1:26" x14ac:dyDescent="0.2">
      <c r="A251" s="5" t="s">
        <v>1679</v>
      </c>
      <c r="B251" s="5" t="s">
        <v>1717</v>
      </c>
      <c r="C251" s="5" t="s">
        <v>6461</v>
      </c>
      <c r="D251" s="5">
        <v>3</v>
      </c>
      <c r="E251" s="5">
        <v>0</v>
      </c>
      <c r="F251" s="5">
        <v>2</v>
      </c>
      <c r="G251" s="5">
        <v>1</v>
      </c>
      <c r="H251" s="5">
        <v>20</v>
      </c>
      <c r="I251" s="5">
        <v>12</v>
      </c>
      <c r="J251" s="5">
        <v>20</v>
      </c>
      <c r="K251" s="5">
        <v>0</v>
      </c>
      <c r="L251" s="5">
        <v>10</v>
      </c>
      <c r="M251" s="5">
        <v>15</v>
      </c>
      <c r="N251" s="5">
        <v>13</v>
      </c>
      <c r="O251" s="5">
        <v>388</v>
      </c>
      <c r="P251" s="5">
        <v>14</v>
      </c>
      <c r="Q251" s="5">
        <v>20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 t="s">
        <v>88</v>
      </c>
      <c r="X251" s="5" t="s">
        <v>5012</v>
      </c>
      <c r="Y251" s="7">
        <f t="shared" si="6"/>
        <v>14.966666666666667</v>
      </c>
      <c r="Z251" s="7">
        <f t="shared" si="7"/>
        <v>20.379682997118156</v>
      </c>
    </row>
    <row r="252" spans="1:26" x14ac:dyDescent="0.2">
      <c r="A252" s="5" t="s">
        <v>3460</v>
      </c>
      <c r="B252" s="5" t="s">
        <v>1717</v>
      </c>
      <c r="C252" s="5" t="s">
        <v>1740</v>
      </c>
      <c r="D252" s="5">
        <v>4</v>
      </c>
      <c r="E252" s="5">
        <v>0</v>
      </c>
      <c r="F252" s="5">
        <v>1</v>
      </c>
      <c r="G252" s="5">
        <v>2</v>
      </c>
      <c r="H252" s="5">
        <v>35</v>
      </c>
      <c r="I252" s="5">
        <v>15</v>
      </c>
      <c r="J252" s="5">
        <v>13</v>
      </c>
      <c r="K252" s="5">
        <v>1</v>
      </c>
      <c r="L252" s="5">
        <v>14</v>
      </c>
      <c r="M252" s="5">
        <v>17</v>
      </c>
      <c r="N252" s="5">
        <v>38</v>
      </c>
      <c r="O252" s="5">
        <v>598</v>
      </c>
      <c r="P252" s="5">
        <v>17</v>
      </c>
      <c r="Q252" s="5">
        <v>47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 t="s">
        <v>63</v>
      </c>
      <c r="X252" s="5" t="s">
        <v>825</v>
      </c>
      <c r="Y252" s="7">
        <f t="shared" si="6"/>
        <v>14.946875</v>
      </c>
      <c r="Z252" s="7">
        <f t="shared" si="7"/>
        <v>20.655950095969292</v>
      </c>
    </row>
    <row r="253" spans="1:26" x14ac:dyDescent="0.2">
      <c r="A253" s="5" t="s">
        <v>4912</v>
      </c>
      <c r="B253" s="5" t="s">
        <v>1717</v>
      </c>
      <c r="C253" s="5" t="s">
        <v>3296</v>
      </c>
      <c r="D253" s="5">
        <v>0</v>
      </c>
      <c r="E253" s="5">
        <v>0</v>
      </c>
      <c r="F253" s="5">
        <v>0</v>
      </c>
      <c r="G253" s="5">
        <v>2</v>
      </c>
      <c r="H253" s="5">
        <v>6</v>
      </c>
      <c r="I253" s="5">
        <v>8</v>
      </c>
      <c r="J253" s="5">
        <v>2</v>
      </c>
      <c r="K253" s="5">
        <v>3</v>
      </c>
      <c r="L253" s="5">
        <v>48</v>
      </c>
      <c r="M253" s="5">
        <v>16</v>
      </c>
      <c r="N253" s="5">
        <v>5</v>
      </c>
      <c r="O253" s="5">
        <v>232</v>
      </c>
      <c r="P253" s="5">
        <v>15</v>
      </c>
      <c r="Q253" s="5">
        <v>6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 t="s">
        <v>216</v>
      </c>
      <c r="X253" s="5" t="s">
        <v>375</v>
      </c>
      <c r="Y253" s="7">
        <f t="shared" si="6"/>
        <v>14.933333333333332</v>
      </c>
      <c r="Z253" s="7">
        <f t="shared" si="7"/>
        <v>21.08235294117647</v>
      </c>
    </row>
    <row r="254" spans="1:26" x14ac:dyDescent="0.2">
      <c r="A254" s="5" t="s">
        <v>4989</v>
      </c>
      <c r="B254" s="5" t="s">
        <v>1717</v>
      </c>
      <c r="C254" s="5" t="s">
        <v>4879</v>
      </c>
      <c r="D254" s="5">
        <v>0</v>
      </c>
      <c r="E254" s="5">
        <v>0</v>
      </c>
      <c r="F254" s="5">
        <v>2</v>
      </c>
      <c r="G254" s="5">
        <v>7</v>
      </c>
      <c r="H254" s="5">
        <v>8</v>
      </c>
      <c r="I254" s="5">
        <v>11</v>
      </c>
      <c r="J254" s="5">
        <v>4</v>
      </c>
      <c r="K254" s="5">
        <v>6</v>
      </c>
      <c r="L254" s="5">
        <v>56</v>
      </c>
      <c r="M254" s="5">
        <v>40</v>
      </c>
      <c r="N254" s="5">
        <v>15</v>
      </c>
      <c r="O254" s="5">
        <v>483</v>
      </c>
      <c r="P254" s="5">
        <v>37</v>
      </c>
      <c r="Q254" s="5">
        <v>22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 t="s">
        <v>263</v>
      </c>
      <c r="X254" s="5" t="s">
        <v>5980</v>
      </c>
      <c r="Y254" s="7">
        <f t="shared" si="6"/>
        <v>14.929166666666667</v>
      </c>
      <c r="Z254" s="7">
        <f t="shared" si="7"/>
        <v>20.93961038961039</v>
      </c>
    </row>
    <row r="255" spans="1:26" x14ac:dyDescent="0.2">
      <c r="A255" s="5" t="s">
        <v>6543</v>
      </c>
      <c r="B255" s="5" t="s">
        <v>1717</v>
      </c>
      <c r="C255" s="5" t="s">
        <v>1768</v>
      </c>
      <c r="D255" s="5">
        <v>0</v>
      </c>
      <c r="E255" s="5">
        <v>0</v>
      </c>
      <c r="F255" s="5">
        <v>1</v>
      </c>
      <c r="G255" s="5">
        <v>1</v>
      </c>
      <c r="H255" s="5">
        <v>6</v>
      </c>
      <c r="I255" s="5">
        <v>8</v>
      </c>
      <c r="J255" s="5">
        <v>0</v>
      </c>
      <c r="K255" s="5">
        <v>1</v>
      </c>
      <c r="L255" s="5">
        <v>31</v>
      </c>
      <c r="M255" s="5">
        <v>21</v>
      </c>
      <c r="N255" s="5">
        <v>2</v>
      </c>
      <c r="O255" s="5">
        <v>272</v>
      </c>
      <c r="P255" s="5">
        <v>14</v>
      </c>
      <c r="Q255" s="5">
        <v>5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 t="s">
        <v>113</v>
      </c>
      <c r="X255" s="5" t="s">
        <v>4473</v>
      </c>
      <c r="Y255" s="7">
        <f t="shared" si="6"/>
        <v>14.819999999999999</v>
      </c>
      <c r="Z255" s="7">
        <f t="shared" si="7"/>
        <v>20.840624999999999</v>
      </c>
    </row>
    <row r="256" spans="1:26" x14ac:dyDescent="0.2">
      <c r="A256" s="5" t="s">
        <v>1947</v>
      </c>
      <c r="B256" s="5" t="s">
        <v>1717</v>
      </c>
      <c r="C256" s="5" t="s">
        <v>1740</v>
      </c>
      <c r="D256" s="5">
        <v>4</v>
      </c>
      <c r="E256" s="5">
        <v>0</v>
      </c>
      <c r="F256" s="5">
        <v>0</v>
      </c>
      <c r="G256" s="5">
        <v>1</v>
      </c>
      <c r="H256" s="5">
        <v>20</v>
      </c>
      <c r="I256" s="5">
        <v>9</v>
      </c>
      <c r="J256" s="5">
        <v>20</v>
      </c>
      <c r="K256" s="5">
        <v>0</v>
      </c>
      <c r="L256" s="5">
        <v>3</v>
      </c>
      <c r="M256" s="5">
        <v>8</v>
      </c>
      <c r="N256" s="5">
        <v>13</v>
      </c>
      <c r="O256" s="5">
        <v>222</v>
      </c>
      <c r="P256" s="5">
        <v>12</v>
      </c>
      <c r="Q256" s="5">
        <v>6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 t="s">
        <v>80</v>
      </c>
      <c r="X256" s="5" t="s">
        <v>4034</v>
      </c>
      <c r="Y256" s="7">
        <f t="shared" si="6"/>
        <v>14.747058823529411</v>
      </c>
      <c r="Z256" s="7">
        <f t="shared" si="7"/>
        <v>15.5499655410062</v>
      </c>
    </row>
    <row r="257" spans="1:26" x14ac:dyDescent="0.2">
      <c r="A257" s="5" t="s">
        <v>1876</v>
      </c>
      <c r="B257" s="5" t="s">
        <v>1717</v>
      </c>
      <c r="C257" s="5" t="s">
        <v>1740</v>
      </c>
      <c r="D257" s="5">
        <v>0</v>
      </c>
      <c r="E257" s="5">
        <v>0</v>
      </c>
      <c r="F257" s="5">
        <v>0</v>
      </c>
      <c r="G257" s="5">
        <v>7</v>
      </c>
      <c r="H257" s="5">
        <v>14</v>
      </c>
      <c r="I257" s="5">
        <v>20</v>
      </c>
      <c r="J257" s="5">
        <v>3</v>
      </c>
      <c r="K257" s="5">
        <v>11</v>
      </c>
      <c r="L257" s="5">
        <v>53</v>
      </c>
      <c r="M257" s="5">
        <v>16</v>
      </c>
      <c r="N257" s="5">
        <v>6</v>
      </c>
      <c r="O257" s="5">
        <v>247</v>
      </c>
      <c r="P257" s="5">
        <v>25</v>
      </c>
      <c r="Q257" s="5">
        <v>6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 t="s">
        <v>297</v>
      </c>
      <c r="X257" s="5" t="s">
        <v>5418</v>
      </c>
      <c r="Y257" s="7">
        <f t="shared" si="6"/>
        <v>14.728571428571428</v>
      </c>
      <c r="Z257" s="7">
        <f t="shared" si="7"/>
        <v>14.787250996015935</v>
      </c>
    </row>
    <row r="258" spans="1:26" x14ac:dyDescent="0.2">
      <c r="A258" s="5" t="s">
        <v>6544</v>
      </c>
      <c r="B258" s="5" t="s">
        <v>1717</v>
      </c>
      <c r="C258" s="5" t="s">
        <v>1777</v>
      </c>
      <c r="D258" s="5">
        <v>0</v>
      </c>
      <c r="E258" s="5">
        <v>0</v>
      </c>
      <c r="F258" s="5">
        <v>0</v>
      </c>
      <c r="G258" s="5">
        <v>0</v>
      </c>
      <c r="H258" s="5">
        <v>1</v>
      </c>
      <c r="I258" s="5">
        <v>2</v>
      </c>
      <c r="J258" s="5">
        <v>2</v>
      </c>
      <c r="K258" s="5">
        <v>1</v>
      </c>
      <c r="L258" s="5">
        <v>21</v>
      </c>
      <c r="M258" s="5">
        <v>9</v>
      </c>
      <c r="N258" s="5">
        <v>1</v>
      </c>
      <c r="O258" s="5">
        <v>85</v>
      </c>
      <c r="P258" s="5">
        <v>4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 t="s">
        <v>57</v>
      </c>
      <c r="X258" s="5" t="s">
        <v>4978</v>
      </c>
      <c r="Y258" s="7">
        <f t="shared" ref="Y258:Y321" si="8">(D258*10+E258*-10+F258*5+G258*-5+H258*2+I258*-2+J258*4+K258*3+L258*1.5+M258*1.5+N258*3+O258*0.1+P258*2+Q258*2+R258*5+S258*-8+T258*15+U258+V258*-4)/W258</f>
        <v>14.7</v>
      </c>
      <c r="Z258" s="7">
        <f t="shared" ref="Z258:Z321" si="9">(D258*10+E258*-10+F258*5+G258*-5+H258*2+I258*-2+J258*4+K258*3+L258*1.5+M258*1.5+N258*3+O258*0.1+P258*2+Q258*2+R258*5+S258*-8+T258*15+U258+V258*-4)/(X258/90)</f>
        <v>17.734584450402142</v>
      </c>
    </row>
    <row r="259" spans="1:26" x14ac:dyDescent="0.2">
      <c r="A259" s="5" t="s">
        <v>3539</v>
      </c>
      <c r="B259" s="5" t="s">
        <v>1717</v>
      </c>
      <c r="C259" s="5" t="s">
        <v>1800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43</v>
      </c>
      <c r="S259" s="5">
        <v>17</v>
      </c>
      <c r="T259" s="5">
        <v>4</v>
      </c>
      <c r="U259" s="5">
        <v>22</v>
      </c>
      <c r="V259" s="5">
        <v>0</v>
      </c>
      <c r="W259" s="5" t="s">
        <v>458</v>
      </c>
      <c r="X259" s="5" t="s">
        <v>348</v>
      </c>
      <c r="Y259" s="7">
        <f t="shared" si="8"/>
        <v>14.636363636363637</v>
      </c>
      <c r="Z259" s="7">
        <f t="shared" si="9"/>
        <v>15.497326203208555</v>
      </c>
    </row>
    <row r="260" spans="1:26" x14ac:dyDescent="0.2">
      <c r="A260" s="5" t="s">
        <v>1807</v>
      </c>
      <c r="B260" s="5" t="s">
        <v>1717</v>
      </c>
      <c r="C260" s="5" t="s">
        <v>1724</v>
      </c>
      <c r="D260" s="5">
        <v>0</v>
      </c>
      <c r="E260" s="5">
        <v>0</v>
      </c>
      <c r="F260" s="5">
        <v>1</v>
      </c>
      <c r="G260" s="5">
        <v>3</v>
      </c>
      <c r="H260" s="5">
        <v>11</v>
      </c>
      <c r="I260" s="5">
        <v>7</v>
      </c>
      <c r="J260" s="5">
        <v>0</v>
      </c>
      <c r="K260" s="5">
        <v>2</v>
      </c>
      <c r="L260" s="5">
        <v>48</v>
      </c>
      <c r="M260" s="5">
        <v>21</v>
      </c>
      <c r="N260" s="5">
        <v>7</v>
      </c>
      <c r="O260" s="5">
        <v>359</v>
      </c>
      <c r="P260" s="5">
        <v>17</v>
      </c>
      <c r="Q260" s="5">
        <v>3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 t="s">
        <v>297</v>
      </c>
      <c r="X260" s="5" t="s">
        <v>6545</v>
      </c>
      <c r="Y260" s="7">
        <f t="shared" si="8"/>
        <v>14.6</v>
      </c>
      <c r="Z260" s="7">
        <f t="shared" si="9"/>
        <v>20.48552338530067</v>
      </c>
    </row>
    <row r="261" spans="1:26" x14ac:dyDescent="0.2">
      <c r="A261" s="5" t="s">
        <v>1865</v>
      </c>
      <c r="B261" s="5" t="s">
        <v>1717</v>
      </c>
      <c r="C261" s="5" t="s">
        <v>1795</v>
      </c>
      <c r="D261" s="5">
        <v>1</v>
      </c>
      <c r="E261" s="5">
        <v>0</v>
      </c>
      <c r="F261" s="5">
        <v>5</v>
      </c>
      <c r="G261" s="5">
        <v>2</v>
      </c>
      <c r="H261" s="5">
        <v>27</v>
      </c>
      <c r="I261" s="5">
        <v>32</v>
      </c>
      <c r="J261" s="5">
        <v>14</v>
      </c>
      <c r="K261" s="5">
        <v>1</v>
      </c>
      <c r="L261" s="5">
        <v>5</v>
      </c>
      <c r="M261" s="5">
        <v>25</v>
      </c>
      <c r="N261" s="5">
        <v>37</v>
      </c>
      <c r="O261" s="5">
        <v>547</v>
      </c>
      <c r="P261" s="5">
        <v>31</v>
      </c>
      <c r="Q261" s="5">
        <v>38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 t="s">
        <v>37</v>
      </c>
      <c r="X261" s="5" t="s">
        <v>207</v>
      </c>
      <c r="Y261" s="7">
        <f t="shared" si="8"/>
        <v>14.575862068965517</v>
      </c>
      <c r="Z261" s="7">
        <f t="shared" si="9"/>
        <v>19.772869022869024</v>
      </c>
    </row>
    <row r="262" spans="1:26" x14ac:dyDescent="0.2">
      <c r="A262" s="5" t="s">
        <v>779</v>
      </c>
      <c r="B262" s="5" t="s">
        <v>1717</v>
      </c>
      <c r="C262" s="5" t="s">
        <v>1800</v>
      </c>
      <c r="D262" s="5">
        <v>1</v>
      </c>
      <c r="E262" s="5">
        <v>0</v>
      </c>
      <c r="F262" s="5">
        <v>3</v>
      </c>
      <c r="G262" s="5">
        <v>5</v>
      </c>
      <c r="H262" s="5">
        <v>53</v>
      </c>
      <c r="I262" s="5">
        <v>14</v>
      </c>
      <c r="J262" s="5">
        <v>16</v>
      </c>
      <c r="K262" s="5">
        <v>1</v>
      </c>
      <c r="L262" s="5">
        <v>11</v>
      </c>
      <c r="M262" s="5">
        <v>5</v>
      </c>
      <c r="N262" s="5">
        <v>29</v>
      </c>
      <c r="O262" s="5">
        <v>574</v>
      </c>
      <c r="P262" s="5">
        <v>14</v>
      </c>
      <c r="Q262" s="5">
        <v>33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 t="s">
        <v>93</v>
      </c>
      <c r="X262" s="5" t="s">
        <v>3351</v>
      </c>
      <c r="Y262" s="7">
        <f t="shared" si="8"/>
        <v>14.549999999999999</v>
      </c>
      <c r="Z262" s="7">
        <f t="shared" si="9"/>
        <v>20.66854565952649</v>
      </c>
    </row>
    <row r="263" spans="1:26" x14ac:dyDescent="0.2">
      <c r="A263" s="5" t="s">
        <v>1990</v>
      </c>
      <c r="B263" s="5" t="s">
        <v>1717</v>
      </c>
      <c r="C263" s="5" t="s">
        <v>1740</v>
      </c>
      <c r="D263" s="5">
        <v>3</v>
      </c>
      <c r="E263" s="5">
        <v>0</v>
      </c>
      <c r="F263" s="5">
        <v>0</v>
      </c>
      <c r="G263" s="5">
        <v>5</v>
      </c>
      <c r="H263" s="5">
        <v>17</v>
      </c>
      <c r="I263" s="5">
        <v>24</v>
      </c>
      <c r="J263" s="5">
        <v>20</v>
      </c>
      <c r="K263" s="5">
        <v>14</v>
      </c>
      <c r="L263" s="5">
        <v>43</v>
      </c>
      <c r="M263" s="5">
        <v>13</v>
      </c>
      <c r="N263" s="5">
        <v>4</v>
      </c>
      <c r="O263" s="5">
        <v>441</v>
      </c>
      <c r="P263" s="5">
        <v>27</v>
      </c>
      <c r="Q263" s="5">
        <v>13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 t="s">
        <v>145</v>
      </c>
      <c r="X263" s="5" t="s">
        <v>4382</v>
      </c>
      <c r="Y263" s="7">
        <f t="shared" si="8"/>
        <v>14.482608695652175</v>
      </c>
      <c r="Z263" s="7">
        <f t="shared" si="9"/>
        <v>20.07970529135968</v>
      </c>
    </row>
    <row r="264" spans="1:26" x14ac:dyDescent="0.2">
      <c r="A264" s="5" t="s">
        <v>3415</v>
      </c>
      <c r="B264" s="5" t="s">
        <v>1717</v>
      </c>
      <c r="C264" s="5" t="s">
        <v>1761</v>
      </c>
      <c r="D264" s="5">
        <v>12</v>
      </c>
      <c r="E264" s="5">
        <v>0</v>
      </c>
      <c r="F264" s="5">
        <v>2</v>
      </c>
      <c r="G264" s="5">
        <v>6</v>
      </c>
      <c r="H264" s="5">
        <v>37</v>
      </c>
      <c r="I264" s="5">
        <v>70</v>
      </c>
      <c r="J264" s="5">
        <v>47</v>
      </c>
      <c r="K264" s="5">
        <v>6</v>
      </c>
      <c r="L264" s="5">
        <v>41</v>
      </c>
      <c r="M264" s="5">
        <v>7</v>
      </c>
      <c r="N264" s="5">
        <v>40</v>
      </c>
      <c r="O264" s="5">
        <v>793</v>
      </c>
      <c r="P264" s="5">
        <v>10</v>
      </c>
      <c r="Q264" s="5">
        <v>7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 t="s">
        <v>193</v>
      </c>
      <c r="X264" s="5" t="s">
        <v>4646</v>
      </c>
      <c r="Y264" s="7">
        <f t="shared" si="8"/>
        <v>14.35</v>
      </c>
      <c r="Z264" s="7">
        <f t="shared" si="9"/>
        <v>14.93517954960438</v>
      </c>
    </row>
    <row r="265" spans="1:26" x14ac:dyDescent="0.2">
      <c r="A265" s="5" t="s">
        <v>2100</v>
      </c>
      <c r="B265" s="5" t="s">
        <v>1717</v>
      </c>
      <c r="C265" s="5" t="s">
        <v>1754</v>
      </c>
      <c r="D265" s="5">
        <v>4</v>
      </c>
      <c r="E265" s="5">
        <v>0</v>
      </c>
      <c r="F265" s="5">
        <v>3</v>
      </c>
      <c r="G265" s="5">
        <v>2</v>
      </c>
      <c r="H265" s="5">
        <v>45</v>
      </c>
      <c r="I265" s="5">
        <v>36</v>
      </c>
      <c r="J265" s="5">
        <v>34</v>
      </c>
      <c r="K265" s="5">
        <v>5</v>
      </c>
      <c r="L265" s="5">
        <v>13</v>
      </c>
      <c r="M265" s="5">
        <v>16</v>
      </c>
      <c r="N265" s="5">
        <v>14</v>
      </c>
      <c r="O265" s="5">
        <v>332</v>
      </c>
      <c r="P265" s="5">
        <v>24</v>
      </c>
      <c r="Q265" s="5">
        <v>39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 t="s">
        <v>63</v>
      </c>
      <c r="X265" s="5" t="s">
        <v>3955</v>
      </c>
      <c r="Y265" s="7">
        <f t="shared" si="8"/>
        <v>14.334375</v>
      </c>
      <c r="Z265" s="7">
        <f t="shared" si="9"/>
        <v>19.649214659685864</v>
      </c>
    </row>
    <row r="266" spans="1:26" x14ac:dyDescent="0.2">
      <c r="A266" s="5" t="s">
        <v>2130</v>
      </c>
      <c r="B266" s="5" t="s">
        <v>1717</v>
      </c>
      <c r="C266" s="5" t="s">
        <v>1733</v>
      </c>
      <c r="D266" s="5">
        <v>2</v>
      </c>
      <c r="E266" s="5">
        <v>0</v>
      </c>
      <c r="F266" s="5">
        <v>2</v>
      </c>
      <c r="G266" s="5">
        <v>6</v>
      </c>
      <c r="H266" s="5">
        <v>9</v>
      </c>
      <c r="I266" s="5">
        <v>28</v>
      </c>
      <c r="J266" s="5">
        <v>3</v>
      </c>
      <c r="K266" s="5">
        <v>11</v>
      </c>
      <c r="L266" s="5">
        <v>52</v>
      </c>
      <c r="M266" s="5">
        <v>40</v>
      </c>
      <c r="N266" s="5">
        <v>11</v>
      </c>
      <c r="O266" s="5">
        <v>1078</v>
      </c>
      <c r="P266" s="5">
        <v>28</v>
      </c>
      <c r="Q266" s="5">
        <v>8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 t="s">
        <v>116</v>
      </c>
      <c r="X266" s="5" t="s">
        <v>117</v>
      </c>
      <c r="Y266" s="7">
        <f t="shared" si="8"/>
        <v>14.312000000000001</v>
      </c>
      <c r="Z266" s="7">
        <f t="shared" si="9"/>
        <v>17.056144067796609</v>
      </c>
    </row>
    <row r="267" spans="1:26" x14ac:dyDescent="0.2">
      <c r="A267" s="5" t="s">
        <v>2051</v>
      </c>
      <c r="B267" s="5" t="s">
        <v>1717</v>
      </c>
      <c r="C267" s="5" t="s">
        <v>1795</v>
      </c>
      <c r="D267" s="5">
        <v>8</v>
      </c>
      <c r="E267" s="5">
        <v>0</v>
      </c>
      <c r="F267" s="5">
        <v>4</v>
      </c>
      <c r="G267" s="5">
        <v>5</v>
      </c>
      <c r="H267" s="5">
        <v>32</v>
      </c>
      <c r="I267" s="5">
        <v>33</v>
      </c>
      <c r="J267" s="5">
        <v>27</v>
      </c>
      <c r="K267" s="5">
        <v>3</v>
      </c>
      <c r="L267" s="5">
        <v>41</v>
      </c>
      <c r="M267" s="5">
        <v>17</v>
      </c>
      <c r="N267" s="5">
        <v>20</v>
      </c>
      <c r="O267" s="5">
        <v>449</v>
      </c>
      <c r="P267" s="5">
        <v>18</v>
      </c>
      <c r="Q267" s="5">
        <v>19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 t="s">
        <v>63</v>
      </c>
      <c r="X267" s="5" t="s">
        <v>1914</v>
      </c>
      <c r="Y267" s="7">
        <f t="shared" si="8"/>
        <v>14.246874999999999</v>
      </c>
      <c r="Z267" s="7">
        <f t="shared" si="9"/>
        <v>16.961967755270773</v>
      </c>
    </row>
    <row r="268" spans="1:26" x14ac:dyDescent="0.2">
      <c r="A268" s="5" t="s">
        <v>1901</v>
      </c>
      <c r="B268" s="5" t="s">
        <v>1717</v>
      </c>
      <c r="C268" s="5" t="s">
        <v>1754</v>
      </c>
      <c r="D268" s="5">
        <v>5</v>
      </c>
      <c r="E268" s="5">
        <v>0</v>
      </c>
      <c r="F268" s="5">
        <v>1</v>
      </c>
      <c r="G268" s="5">
        <v>2</v>
      </c>
      <c r="H268" s="5">
        <v>18</v>
      </c>
      <c r="I268" s="5">
        <v>25</v>
      </c>
      <c r="J268" s="5">
        <v>14</v>
      </c>
      <c r="K268" s="5">
        <v>0</v>
      </c>
      <c r="L268" s="5">
        <v>26</v>
      </c>
      <c r="M268" s="5">
        <v>7</v>
      </c>
      <c r="N268" s="5">
        <v>10</v>
      </c>
      <c r="O268" s="5">
        <v>222</v>
      </c>
      <c r="P268" s="5">
        <v>4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 t="s">
        <v>297</v>
      </c>
      <c r="X268" s="5" t="s">
        <v>593</v>
      </c>
      <c r="Y268" s="7">
        <f t="shared" si="8"/>
        <v>14.192857142857141</v>
      </c>
      <c r="Z268" s="7">
        <f t="shared" si="9"/>
        <v>17.395914396887157</v>
      </c>
    </row>
    <row r="269" spans="1:26" x14ac:dyDescent="0.2">
      <c r="A269" s="5" t="s">
        <v>6546</v>
      </c>
      <c r="B269" s="5" t="s">
        <v>1717</v>
      </c>
      <c r="C269" s="5" t="s">
        <v>1727</v>
      </c>
      <c r="D269" s="5">
        <v>0</v>
      </c>
      <c r="E269" s="5">
        <v>0</v>
      </c>
      <c r="F269" s="5">
        <v>0</v>
      </c>
      <c r="G269" s="5">
        <v>0</v>
      </c>
      <c r="H269" s="5">
        <v>1</v>
      </c>
      <c r="I269" s="5">
        <v>3</v>
      </c>
      <c r="J269" s="5">
        <v>0</v>
      </c>
      <c r="K269" s="5">
        <v>7</v>
      </c>
      <c r="L269" s="5">
        <v>57</v>
      </c>
      <c r="M269" s="5">
        <v>8</v>
      </c>
      <c r="N269" s="5">
        <v>1</v>
      </c>
      <c r="O269" s="5">
        <v>286</v>
      </c>
      <c r="P269" s="5">
        <v>12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 t="s">
        <v>216</v>
      </c>
      <c r="X269" s="5" t="s">
        <v>3974</v>
      </c>
      <c r="Y269" s="7">
        <f t="shared" si="8"/>
        <v>14.174999999999999</v>
      </c>
      <c r="Z269" s="7">
        <f t="shared" si="9"/>
        <v>21.411188811188811</v>
      </c>
    </row>
    <row r="270" spans="1:26" x14ac:dyDescent="0.2">
      <c r="A270" s="5" t="s">
        <v>3406</v>
      </c>
      <c r="B270" s="5" t="s">
        <v>1717</v>
      </c>
      <c r="C270" s="5" t="s">
        <v>3293</v>
      </c>
      <c r="D270" s="5">
        <v>1</v>
      </c>
      <c r="E270" s="5">
        <v>1</v>
      </c>
      <c r="F270" s="5">
        <v>0</v>
      </c>
      <c r="G270" s="5">
        <v>3</v>
      </c>
      <c r="H270" s="5">
        <v>5</v>
      </c>
      <c r="I270" s="5">
        <v>6</v>
      </c>
      <c r="J270" s="5">
        <v>1</v>
      </c>
      <c r="K270" s="5">
        <v>11</v>
      </c>
      <c r="L270" s="5">
        <v>53</v>
      </c>
      <c r="M270" s="5">
        <v>8</v>
      </c>
      <c r="N270" s="5">
        <v>0</v>
      </c>
      <c r="O270" s="5">
        <v>202</v>
      </c>
      <c r="P270" s="5">
        <v>3</v>
      </c>
      <c r="Q270" s="5">
        <v>2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 t="s">
        <v>113</v>
      </c>
      <c r="X270" s="5" t="s">
        <v>6547</v>
      </c>
      <c r="Y270" s="7">
        <f t="shared" si="8"/>
        <v>14.169999999999998</v>
      </c>
      <c r="Z270" s="7">
        <f t="shared" si="9"/>
        <v>19.440548780487802</v>
      </c>
    </row>
    <row r="271" spans="1:26" x14ac:dyDescent="0.2">
      <c r="A271" s="5" t="s">
        <v>2177</v>
      </c>
      <c r="B271" s="5" t="s">
        <v>1717</v>
      </c>
      <c r="C271" s="5" t="s">
        <v>1761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60</v>
      </c>
      <c r="S271" s="5">
        <v>21</v>
      </c>
      <c r="T271" s="5">
        <v>13</v>
      </c>
      <c r="U271" s="5">
        <v>96</v>
      </c>
      <c r="V271" s="5">
        <v>1</v>
      </c>
      <c r="W271" s="5" t="s">
        <v>31</v>
      </c>
      <c r="X271" s="5" t="s">
        <v>3300</v>
      </c>
      <c r="Y271" s="7">
        <f t="shared" si="8"/>
        <v>13.966666666666667</v>
      </c>
      <c r="Z271" s="7">
        <f t="shared" si="9"/>
        <v>14.376667937476173</v>
      </c>
    </row>
    <row r="272" spans="1:26" x14ac:dyDescent="0.2">
      <c r="A272" s="5" t="s">
        <v>4881</v>
      </c>
      <c r="B272" s="5" t="s">
        <v>1717</v>
      </c>
      <c r="C272" s="5" t="s">
        <v>4879</v>
      </c>
      <c r="D272" s="5">
        <v>0</v>
      </c>
      <c r="E272" s="5">
        <v>0</v>
      </c>
      <c r="F272" s="5">
        <v>0</v>
      </c>
      <c r="G272" s="5">
        <v>1</v>
      </c>
      <c r="H272" s="5">
        <v>0</v>
      </c>
      <c r="I272" s="5">
        <v>4</v>
      </c>
      <c r="J272" s="5">
        <v>0</v>
      </c>
      <c r="K272" s="5">
        <v>2</v>
      </c>
      <c r="L272" s="5">
        <v>11</v>
      </c>
      <c r="M272" s="5">
        <v>9</v>
      </c>
      <c r="N272" s="5">
        <v>0</v>
      </c>
      <c r="O272" s="5">
        <v>26</v>
      </c>
      <c r="P272" s="5">
        <v>5</v>
      </c>
      <c r="Q272" s="5">
        <v>3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 t="s">
        <v>392</v>
      </c>
      <c r="X272" s="5" t="s">
        <v>1688</v>
      </c>
      <c r="Y272" s="7">
        <f t="shared" si="8"/>
        <v>13.866666666666667</v>
      </c>
      <c r="Z272" s="7">
        <f t="shared" si="9"/>
        <v>39.829787234042556</v>
      </c>
    </row>
    <row r="273" spans="1:26" x14ac:dyDescent="0.2">
      <c r="A273" s="5" t="s">
        <v>6548</v>
      </c>
      <c r="B273" s="5" t="s">
        <v>1717</v>
      </c>
      <c r="C273" s="5" t="s">
        <v>1768</v>
      </c>
      <c r="D273" s="5">
        <v>0</v>
      </c>
      <c r="E273" s="5">
        <v>0</v>
      </c>
      <c r="F273" s="5">
        <v>0</v>
      </c>
      <c r="G273" s="5">
        <v>0</v>
      </c>
      <c r="H273" s="5">
        <v>2</v>
      </c>
      <c r="I273" s="5">
        <v>2</v>
      </c>
      <c r="J273" s="5">
        <v>0</v>
      </c>
      <c r="K273" s="5">
        <v>1</v>
      </c>
      <c r="L273" s="5">
        <v>6</v>
      </c>
      <c r="M273" s="5">
        <v>4</v>
      </c>
      <c r="N273" s="5">
        <v>2</v>
      </c>
      <c r="O273" s="5">
        <v>56</v>
      </c>
      <c r="P273" s="5">
        <v>5</v>
      </c>
      <c r="Q273" s="5">
        <v>1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 t="s">
        <v>392</v>
      </c>
      <c r="X273" s="5" t="s">
        <v>5135</v>
      </c>
      <c r="Y273" s="7">
        <f t="shared" si="8"/>
        <v>13.866666666666667</v>
      </c>
      <c r="Z273" s="7">
        <f t="shared" si="9"/>
        <v>28.150375939849624</v>
      </c>
    </row>
    <row r="274" spans="1:26" x14ac:dyDescent="0.2">
      <c r="A274" s="5" t="s">
        <v>6549</v>
      </c>
      <c r="B274" s="5" t="s">
        <v>1717</v>
      </c>
      <c r="C274" s="5" t="s">
        <v>1754</v>
      </c>
      <c r="D274" s="5">
        <v>0</v>
      </c>
      <c r="E274" s="5">
        <v>0</v>
      </c>
      <c r="F274" s="5">
        <v>0</v>
      </c>
      <c r="G274" s="5">
        <v>2</v>
      </c>
      <c r="H274" s="5">
        <v>8</v>
      </c>
      <c r="I274" s="5">
        <v>8</v>
      </c>
      <c r="J274" s="5">
        <v>0</v>
      </c>
      <c r="K274" s="5">
        <v>5</v>
      </c>
      <c r="L274" s="5">
        <v>40</v>
      </c>
      <c r="M274" s="5">
        <v>7</v>
      </c>
      <c r="N274" s="5">
        <v>5</v>
      </c>
      <c r="O274" s="5">
        <v>141</v>
      </c>
      <c r="P274" s="5">
        <v>7</v>
      </c>
      <c r="Q274" s="5">
        <v>3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 t="s">
        <v>160</v>
      </c>
      <c r="X274" s="5" t="s">
        <v>5527</v>
      </c>
      <c r="Y274" s="7">
        <f t="shared" si="8"/>
        <v>13.844444444444443</v>
      </c>
      <c r="Z274" s="7">
        <f t="shared" si="9"/>
        <v>21.198487712665404</v>
      </c>
    </row>
    <row r="275" spans="1:26" x14ac:dyDescent="0.2">
      <c r="A275" s="5" t="s">
        <v>2059</v>
      </c>
      <c r="B275" s="5" t="s">
        <v>1717</v>
      </c>
      <c r="C275" s="5" t="s">
        <v>1740</v>
      </c>
      <c r="D275" s="5">
        <v>1</v>
      </c>
      <c r="E275" s="5">
        <v>0</v>
      </c>
      <c r="F275" s="5">
        <v>0</v>
      </c>
      <c r="G275" s="5">
        <v>14</v>
      </c>
      <c r="H275" s="5">
        <v>20</v>
      </c>
      <c r="I275" s="5">
        <v>54</v>
      </c>
      <c r="J275" s="5">
        <v>2</v>
      </c>
      <c r="K275" s="5">
        <v>11</v>
      </c>
      <c r="L275" s="5">
        <v>75</v>
      </c>
      <c r="M275" s="5">
        <v>68</v>
      </c>
      <c r="N275" s="5">
        <v>12</v>
      </c>
      <c r="O275" s="5">
        <v>872</v>
      </c>
      <c r="P275" s="5">
        <v>58</v>
      </c>
      <c r="Q275" s="5">
        <v>10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 t="s">
        <v>93</v>
      </c>
      <c r="X275" s="5" t="s">
        <v>4016</v>
      </c>
      <c r="Y275" s="7">
        <f t="shared" si="8"/>
        <v>13.810714285714285</v>
      </c>
      <c r="Z275" s="7">
        <f t="shared" si="9"/>
        <v>14.76580398812049</v>
      </c>
    </row>
    <row r="276" spans="1:26" x14ac:dyDescent="0.2">
      <c r="A276" s="5" t="s">
        <v>3547</v>
      </c>
      <c r="B276" s="5" t="s">
        <v>1717</v>
      </c>
      <c r="C276" s="5" t="s">
        <v>6461</v>
      </c>
      <c r="D276" s="5">
        <v>1</v>
      </c>
      <c r="E276" s="5">
        <v>0</v>
      </c>
      <c r="F276" s="5">
        <v>0</v>
      </c>
      <c r="G276" s="5">
        <v>6</v>
      </c>
      <c r="H276" s="5">
        <v>10</v>
      </c>
      <c r="I276" s="5">
        <v>27</v>
      </c>
      <c r="J276" s="5">
        <v>7</v>
      </c>
      <c r="K276" s="5">
        <v>7</v>
      </c>
      <c r="L276" s="5">
        <v>35</v>
      </c>
      <c r="M276" s="5">
        <v>34</v>
      </c>
      <c r="N276" s="5">
        <v>3</v>
      </c>
      <c r="O276" s="5">
        <v>345</v>
      </c>
      <c r="P276" s="5">
        <v>38</v>
      </c>
      <c r="Q276" s="5">
        <v>8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 t="s">
        <v>80</v>
      </c>
      <c r="X276" s="5" t="s">
        <v>6522</v>
      </c>
      <c r="Y276" s="7">
        <f t="shared" si="8"/>
        <v>13.764705882352942</v>
      </c>
      <c r="Z276" s="7">
        <f t="shared" si="9"/>
        <v>17.390586292320396</v>
      </c>
    </row>
    <row r="277" spans="1:26" x14ac:dyDescent="0.2">
      <c r="A277" s="5" t="s">
        <v>3448</v>
      </c>
      <c r="B277" s="5" t="s">
        <v>1717</v>
      </c>
      <c r="C277" s="5" t="s">
        <v>1800</v>
      </c>
      <c r="D277" s="5">
        <v>0</v>
      </c>
      <c r="E277" s="5">
        <v>0</v>
      </c>
      <c r="F277" s="5">
        <v>1</v>
      </c>
      <c r="G277" s="5">
        <v>1</v>
      </c>
      <c r="H277" s="5">
        <v>6</v>
      </c>
      <c r="I277" s="5">
        <v>13</v>
      </c>
      <c r="J277" s="5">
        <v>0</v>
      </c>
      <c r="K277" s="5">
        <v>6</v>
      </c>
      <c r="L277" s="5">
        <v>81</v>
      </c>
      <c r="M277" s="5">
        <v>30</v>
      </c>
      <c r="N277" s="5">
        <v>8</v>
      </c>
      <c r="O277" s="5">
        <v>691</v>
      </c>
      <c r="P277" s="5">
        <v>20</v>
      </c>
      <c r="Q277" s="5">
        <v>13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 t="s">
        <v>263</v>
      </c>
      <c r="X277" s="5" t="s">
        <v>2566</v>
      </c>
      <c r="Y277" s="7">
        <f t="shared" si="8"/>
        <v>13.733333333333334</v>
      </c>
      <c r="Z277" s="7">
        <f t="shared" si="9"/>
        <v>15.012145748987855</v>
      </c>
    </row>
    <row r="278" spans="1:26" x14ac:dyDescent="0.2">
      <c r="A278" s="5" t="s">
        <v>752</v>
      </c>
      <c r="B278" s="5" t="s">
        <v>1717</v>
      </c>
      <c r="C278" s="5" t="s">
        <v>1768</v>
      </c>
      <c r="D278" s="5">
        <v>7</v>
      </c>
      <c r="E278" s="5">
        <v>0</v>
      </c>
      <c r="F278" s="5">
        <v>0</v>
      </c>
      <c r="G278" s="5">
        <v>0</v>
      </c>
      <c r="H278" s="5">
        <v>37</v>
      </c>
      <c r="I278" s="5">
        <v>24</v>
      </c>
      <c r="J278" s="5">
        <v>30</v>
      </c>
      <c r="K278" s="5">
        <v>2</v>
      </c>
      <c r="L278" s="5">
        <v>34</v>
      </c>
      <c r="M278" s="5">
        <v>1</v>
      </c>
      <c r="N278" s="5">
        <v>13</v>
      </c>
      <c r="O278" s="5">
        <v>358</v>
      </c>
      <c r="P278" s="5">
        <v>8</v>
      </c>
      <c r="Q278" s="5">
        <v>30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 t="s">
        <v>40</v>
      </c>
      <c r="X278" s="5" t="s">
        <v>6550</v>
      </c>
      <c r="Y278" s="7">
        <f t="shared" si="8"/>
        <v>13.719354838709679</v>
      </c>
      <c r="Z278" s="7">
        <f t="shared" si="9"/>
        <v>23.100181050090526</v>
      </c>
    </row>
    <row r="279" spans="1:26" x14ac:dyDescent="0.2">
      <c r="A279" s="5" t="s">
        <v>5052</v>
      </c>
      <c r="B279" s="5" t="s">
        <v>1717</v>
      </c>
      <c r="C279" s="5" t="s">
        <v>4879</v>
      </c>
      <c r="D279" s="5">
        <v>1</v>
      </c>
      <c r="E279" s="5">
        <v>0</v>
      </c>
      <c r="F279" s="5">
        <v>1</v>
      </c>
      <c r="G279" s="5">
        <v>10</v>
      </c>
      <c r="H279" s="5">
        <v>13</v>
      </c>
      <c r="I279" s="5">
        <v>52</v>
      </c>
      <c r="J279" s="5">
        <v>13</v>
      </c>
      <c r="K279" s="5">
        <v>12</v>
      </c>
      <c r="L279" s="5">
        <v>30</v>
      </c>
      <c r="M279" s="5">
        <v>60</v>
      </c>
      <c r="N279" s="5">
        <v>25</v>
      </c>
      <c r="O279" s="5">
        <v>1270</v>
      </c>
      <c r="P279" s="5">
        <v>73</v>
      </c>
      <c r="Q279" s="5">
        <v>11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 t="s">
        <v>42</v>
      </c>
      <c r="X279" s="5" t="s">
        <v>6551</v>
      </c>
      <c r="Y279" s="7">
        <f t="shared" si="8"/>
        <v>13.714285714285714</v>
      </c>
      <c r="Z279" s="7">
        <f t="shared" si="9"/>
        <v>14.262132717068338</v>
      </c>
    </row>
    <row r="280" spans="1:26" x14ac:dyDescent="0.2">
      <c r="A280" s="5" t="s">
        <v>5022</v>
      </c>
      <c r="B280" s="5" t="s">
        <v>1717</v>
      </c>
      <c r="C280" s="5" t="s">
        <v>1727</v>
      </c>
      <c r="D280" s="5">
        <v>2</v>
      </c>
      <c r="E280" s="5">
        <v>0</v>
      </c>
      <c r="F280" s="5">
        <v>1</v>
      </c>
      <c r="G280" s="5">
        <v>0</v>
      </c>
      <c r="H280" s="5">
        <v>11</v>
      </c>
      <c r="I280" s="5">
        <v>10</v>
      </c>
      <c r="J280" s="5">
        <v>4</v>
      </c>
      <c r="K280" s="5">
        <v>1</v>
      </c>
      <c r="L280" s="5">
        <v>13</v>
      </c>
      <c r="M280" s="5">
        <v>16</v>
      </c>
      <c r="N280" s="5">
        <v>18</v>
      </c>
      <c r="O280" s="5">
        <v>350</v>
      </c>
      <c r="P280" s="5">
        <v>21</v>
      </c>
      <c r="Q280" s="5">
        <v>20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 t="s">
        <v>77</v>
      </c>
      <c r="X280" s="5" t="s">
        <v>4393</v>
      </c>
      <c r="Y280" s="7">
        <f t="shared" si="8"/>
        <v>13.710526315789474</v>
      </c>
      <c r="Z280" s="7">
        <f t="shared" si="9"/>
        <v>25.155579399141629</v>
      </c>
    </row>
    <row r="281" spans="1:26" x14ac:dyDescent="0.2">
      <c r="A281" s="5" t="s">
        <v>1928</v>
      </c>
      <c r="B281" s="5" t="s">
        <v>1717</v>
      </c>
      <c r="C281" s="5" t="s">
        <v>1777</v>
      </c>
      <c r="D281" s="5">
        <v>0</v>
      </c>
      <c r="E281" s="5">
        <v>0</v>
      </c>
      <c r="F281" s="5">
        <v>0</v>
      </c>
      <c r="G281" s="5">
        <v>1</v>
      </c>
      <c r="H281" s="5">
        <v>11</v>
      </c>
      <c r="I281" s="5">
        <v>32</v>
      </c>
      <c r="J281" s="5">
        <v>4</v>
      </c>
      <c r="K281" s="5">
        <v>5</v>
      </c>
      <c r="L281" s="5">
        <v>36</v>
      </c>
      <c r="M281" s="5">
        <v>40</v>
      </c>
      <c r="N281" s="5">
        <v>9</v>
      </c>
      <c r="O281" s="5">
        <v>739</v>
      </c>
      <c r="P281" s="5">
        <v>42</v>
      </c>
      <c r="Q281" s="5">
        <v>16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 t="s">
        <v>145</v>
      </c>
      <c r="X281" s="5" t="s">
        <v>3744</v>
      </c>
      <c r="Y281" s="7">
        <f t="shared" si="8"/>
        <v>13.691304347826087</v>
      </c>
      <c r="Z281" s="7">
        <f t="shared" si="9"/>
        <v>19.046370967741932</v>
      </c>
    </row>
    <row r="282" spans="1:26" x14ac:dyDescent="0.2">
      <c r="A282" s="5" t="s">
        <v>3542</v>
      </c>
      <c r="B282" s="5" t="s">
        <v>1717</v>
      </c>
      <c r="C282" s="5" t="s">
        <v>3293</v>
      </c>
      <c r="D282" s="5">
        <v>11</v>
      </c>
      <c r="E282" s="5">
        <v>0</v>
      </c>
      <c r="F282" s="5">
        <v>1</v>
      </c>
      <c r="G282" s="5">
        <v>1</v>
      </c>
      <c r="H282" s="5">
        <v>13</v>
      </c>
      <c r="I282" s="5">
        <v>16</v>
      </c>
      <c r="J282" s="5">
        <v>26</v>
      </c>
      <c r="K282" s="5">
        <v>1</v>
      </c>
      <c r="L282" s="5">
        <v>7</v>
      </c>
      <c r="M282" s="5">
        <v>2</v>
      </c>
      <c r="N282" s="5">
        <v>5</v>
      </c>
      <c r="O282" s="5">
        <v>266</v>
      </c>
      <c r="P282" s="5">
        <v>9</v>
      </c>
      <c r="Q282" s="5">
        <v>8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 t="s">
        <v>99</v>
      </c>
      <c r="X282" s="5" t="s">
        <v>4693</v>
      </c>
      <c r="Y282" s="7">
        <f t="shared" si="8"/>
        <v>13.640909090909092</v>
      </c>
      <c r="Z282" s="7">
        <f t="shared" si="9"/>
        <v>23.263565891472869</v>
      </c>
    </row>
    <row r="283" spans="1:26" x14ac:dyDescent="0.2">
      <c r="A283" s="5" t="s">
        <v>6552</v>
      </c>
      <c r="B283" s="5" t="s">
        <v>1717</v>
      </c>
      <c r="C283" s="5" t="s">
        <v>6461</v>
      </c>
      <c r="D283" s="5">
        <v>2</v>
      </c>
      <c r="E283" s="5">
        <v>0</v>
      </c>
      <c r="F283" s="5">
        <v>1</v>
      </c>
      <c r="G283" s="5">
        <v>2</v>
      </c>
      <c r="H283" s="5">
        <v>17</v>
      </c>
      <c r="I283" s="5">
        <v>22</v>
      </c>
      <c r="J283" s="5">
        <v>15</v>
      </c>
      <c r="K283" s="5">
        <v>1</v>
      </c>
      <c r="L283" s="5">
        <v>20</v>
      </c>
      <c r="M283" s="5">
        <v>18</v>
      </c>
      <c r="N283" s="5">
        <v>19</v>
      </c>
      <c r="O283" s="5">
        <v>440</v>
      </c>
      <c r="P283" s="5">
        <v>22</v>
      </c>
      <c r="Q283" s="5">
        <v>15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 t="s">
        <v>99</v>
      </c>
      <c r="X283" s="5" t="s">
        <v>6553</v>
      </c>
      <c r="Y283" s="7">
        <f t="shared" si="8"/>
        <v>13.636363636363637</v>
      </c>
      <c r="Z283" s="7">
        <f t="shared" si="9"/>
        <v>23.957409050576754</v>
      </c>
    </row>
    <row r="284" spans="1:26" x14ac:dyDescent="0.2">
      <c r="A284" s="5" t="s">
        <v>6554</v>
      </c>
      <c r="B284" s="5" t="s">
        <v>1717</v>
      </c>
      <c r="C284" s="5" t="s">
        <v>1777</v>
      </c>
      <c r="D284" s="5">
        <v>1</v>
      </c>
      <c r="E284" s="5">
        <v>2</v>
      </c>
      <c r="F284" s="5">
        <v>1</v>
      </c>
      <c r="G284" s="5">
        <v>4</v>
      </c>
      <c r="H284" s="5">
        <v>12</v>
      </c>
      <c r="I284" s="5">
        <v>20</v>
      </c>
      <c r="J284" s="5">
        <v>3</v>
      </c>
      <c r="K284" s="5">
        <v>6</v>
      </c>
      <c r="L284" s="5">
        <v>92</v>
      </c>
      <c r="M284" s="5">
        <v>42</v>
      </c>
      <c r="N284" s="5">
        <v>7</v>
      </c>
      <c r="O284" s="5">
        <v>683</v>
      </c>
      <c r="P284" s="5">
        <v>28</v>
      </c>
      <c r="Q284" s="5">
        <v>9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 t="s">
        <v>111</v>
      </c>
      <c r="X284" s="5" t="s">
        <v>6555</v>
      </c>
      <c r="Y284" s="7">
        <f t="shared" si="8"/>
        <v>13.588461538461539</v>
      </c>
      <c r="Z284" s="7">
        <f t="shared" si="9"/>
        <v>14.169786096256685</v>
      </c>
    </row>
    <row r="285" spans="1:26" x14ac:dyDescent="0.2">
      <c r="A285" s="5" t="s">
        <v>5067</v>
      </c>
      <c r="B285" s="5" t="s">
        <v>1717</v>
      </c>
      <c r="C285" s="5" t="s">
        <v>4875</v>
      </c>
      <c r="D285" s="5">
        <v>2</v>
      </c>
      <c r="E285" s="5">
        <v>0</v>
      </c>
      <c r="F285" s="5">
        <v>1</v>
      </c>
      <c r="G285" s="5">
        <v>6</v>
      </c>
      <c r="H285" s="5">
        <v>20</v>
      </c>
      <c r="I285" s="5">
        <v>54</v>
      </c>
      <c r="J285" s="5">
        <v>15</v>
      </c>
      <c r="K285" s="5">
        <v>5</v>
      </c>
      <c r="L285" s="5">
        <v>44</v>
      </c>
      <c r="M285" s="5">
        <v>41</v>
      </c>
      <c r="N285" s="5">
        <v>27</v>
      </c>
      <c r="O285" s="5">
        <v>1023</v>
      </c>
      <c r="P285" s="5">
        <v>47</v>
      </c>
      <c r="Q285" s="5">
        <v>47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 t="s">
        <v>96</v>
      </c>
      <c r="X285" s="5" t="s">
        <v>6556</v>
      </c>
      <c r="Y285" s="7">
        <f t="shared" si="8"/>
        <v>13.535135135135135</v>
      </c>
      <c r="Z285" s="7">
        <f t="shared" si="9"/>
        <v>14.07180768029972</v>
      </c>
    </row>
    <row r="286" spans="1:26" x14ac:dyDescent="0.2">
      <c r="A286" s="5" t="s">
        <v>2185</v>
      </c>
      <c r="B286" s="5" t="s">
        <v>1717</v>
      </c>
      <c r="C286" s="5" t="s">
        <v>1777</v>
      </c>
      <c r="D286" s="5">
        <v>11</v>
      </c>
      <c r="E286" s="5">
        <v>0</v>
      </c>
      <c r="F286" s="5">
        <v>3</v>
      </c>
      <c r="G286" s="5">
        <v>3</v>
      </c>
      <c r="H286" s="5">
        <v>35</v>
      </c>
      <c r="I286" s="5">
        <v>67</v>
      </c>
      <c r="J286" s="5">
        <v>21</v>
      </c>
      <c r="K286" s="5">
        <v>5</v>
      </c>
      <c r="L286" s="5">
        <v>39</v>
      </c>
      <c r="M286" s="5">
        <v>15</v>
      </c>
      <c r="N286" s="5">
        <v>33</v>
      </c>
      <c r="O286" s="5">
        <v>654</v>
      </c>
      <c r="P286" s="5">
        <v>41</v>
      </c>
      <c r="Q286" s="5">
        <v>14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 t="s">
        <v>96</v>
      </c>
      <c r="X286" s="5" t="s">
        <v>3680</v>
      </c>
      <c r="Y286" s="7">
        <f t="shared" si="8"/>
        <v>13.524324324324324</v>
      </c>
      <c r="Z286" s="7">
        <f t="shared" si="9"/>
        <v>18.78065054211843</v>
      </c>
    </row>
    <row r="287" spans="1:26" x14ac:dyDescent="0.2">
      <c r="A287" s="5" t="s">
        <v>2023</v>
      </c>
      <c r="B287" s="5" t="s">
        <v>1717</v>
      </c>
      <c r="C287" s="5" t="s">
        <v>1800</v>
      </c>
      <c r="D287" s="5">
        <v>0</v>
      </c>
      <c r="E287" s="5">
        <v>1</v>
      </c>
      <c r="F287" s="5">
        <v>0</v>
      </c>
      <c r="G287" s="5">
        <v>5</v>
      </c>
      <c r="H287" s="5">
        <v>16</v>
      </c>
      <c r="I287" s="5">
        <v>28</v>
      </c>
      <c r="J287" s="5">
        <v>1</v>
      </c>
      <c r="K287" s="5">
        <v>12</v>
      </c>
      <c r="L287" s="5">
        <v>45</v>
      </c>
      <c r="M287" s="5">
        <v>40</v>
      </c>
      <c r="N287" s="5">
        <v>4</v>
      </c>
      <c r="O287" s="5">
        <v>417</v>
      </c>
      <c r="P287" s="5">
        <v>51</v>
      </c>
      <c r="Q287" s="5">
        <v>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 t="s">
        <v>334</v>
      </c>
      <c r="X287" s="5" t="s">
        <v>6557</v>
      </c>
      <c r="Y287" s="7">
        <f t="shared" si="8"/>
        <v>13.51</v>
      </c>
      <c r="Z287" s="7">
        <f t="shared" si="9"/>
        <v>17.37</v>
      </c>
    </row>
    <row r="288" spans="1:26" x14ac:dyDescent="0.2">
      <c r="A288" s="5" t="s">
        <v>2110</v>
      </c>
      <c r="B288" s="5" t="s">
        <v>1717</v>
      </c>
      <c r="C288" s="5" t="s">
        <v>1795</v>
      </c>
      <c r="D288" s="5">
        <v>11</v>
      </c>
      <c r="E288" s="5">
        <v>0</v>
      </c>
      <c r="F288" s="5">
        <v>3</v>
      </c>
      <c r="G288" s="5">
        <v>7</v>
      </c>
      <c r="H288" s="5">
        <v>38</v>
      </c>
      <c r="I288" s="5">
        <v>61</v>
      </c>
      <c r="J288" s="5">
        <v>29</v>
      </c>
      <c r="K288" s="5">
        <v>4</v>
      </c>
      <c r="L288" s="5">
        <v>43</v>
      </c>
      <c r="M288" s="5">
        <v>8</v>
      </c>
      <c r="N288" s="5">
        <v>25</v>
      </c>
      <c r="O288" s="5">
        <v>298</v>
      </c>
      <c r="P288" s="5">
        <v>31</v>
      </c>
      <c r="Q288" s="5">
        <v>22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 t="s">
        <v>28</v>
      </c>
      <c r="X288" s="5" t="s">
        <v>4695</v>
      </c>
      <c r="Y288" s="7">
        <f t="shared" si="8"/>
        <v>13.508823529411766</v>
      </c>
      <c r="Z288" s="7">
        <f t="shared" si="9"/>
        <v>16.983155299917833</v>
      </c>
    </row>
    <row r="289" spans="1:26" x14ac:dyDescent="0.2">
      <c r="A289" s="5" t="s">
        <v>2218</v>
      </c>
      <c r="B289" s="5" t="s">
        <v>1717</v>
      </c>
      <c r="C289" s="5" t="s">
        <v>1722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35</v>
      </c>
      <c r="S289" s="5">
        <v>11</v>
      </c>
      <c r="T289" s="5">
        <v>8</v>
      </c>
      <c r="U289" s="5">
        <v>51</v>
      </c>
      <c r="V289" s="5">
        <v>4</v>
      </c>
      <c r="W289" s="5" t="s">
        <v>140</v>
      </c>
      <c r="X289" s="5" t="s">
        <v>667</v>
      </c>
      <c r="Y289" s="7">
        <f t="shared" si="8"/>
        <v>13.444444444444445</v>
      </c>
      <c r="Z289" s="7">
        <f t="shared" si="9"/>
        <v>13.444444444444445</v>
      </c>
    </row>
    <row r="290" spans="1:26" x14ac:dyDescent="0.2">
      <c r="A290" s="5" t="s">
        <v>5065</v>
      </c>
      <c r="B290" s="5" t="s">
        <v>1717</v>
      </c>
      <c r="C290" s="5" t="s">
        <v>4875</v>
      </c>
      <c r="D290" s="5">
        <v>0</v>
      </c>
      <c r="E290" s="5">
        <v>0</v>
      </c>
      <c r="F290" s="5">
        <v>0</v>
      </c>
      <c r="G290" s="5">
        <v>6</v>
      </c>
      <c r="H290" s="5">
        <v>17</v>
      </c>
      <c r="I290" s="5">
        <v>21</v>
      </c>
      <c r="J290" s="5">
        <v>1</v>
      </c>
      <c r="K290" s="5">
        <v>7</v>
      </c>
      <c r="L290" s="5">
        <v>22</v>
      </c>
      <c r="M290" s="5">
        <v>35</v>
      </c>
      <c r="N290" s="5">
        <v>12</v>
      </c>
      <c r="O290" s="5">
        <v>722</v>
      </c>
      <c r="P290" s="5">
        <v>35</v>
      </c>
      <c r="Q290" s="5">
        <v>9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 t="s">
        <v>334</v>
      </c>
      <c r="X290" s="5" t="s">
        <v>6558</v>
      </c>
      <c r="Y290" s="7">
        <f t="shared" si="8"/>
        <v>13.434999999999999</v>
      </c>
      <c r="Z290" s="7">
        <f t="shared" si="9"/>
        <v>14.351928783382789</v>
      </c>
    </row>
    <row r="291" spans="1:26" x14ac:dyDescent="0.2">
      <c r="A291" s="5" t="s">
        <v>2071</v>
      </c>
      <c r="B291" s="5" t="s">
        <v>1717</v>
      </c>
      <c r="C291" s="5" t="s">
        <v>1768</v>
      </c>
      <c r="D291" s="5">
        <v>3</v>
      </c>
      <c r="E291" s="5">
        <v>1</v>
      </c>
      <c r="F291" s="5">
        <v>1</v>
      </c>
      <c r="G291" s="5">
        <v>1</v>
      </c>
      <c r="H291" s="5">
        <v>33</v>
      </c>
      <c r="I291" s="5">
        <v>36</v>
      </c>
      <c r="J291" s="5">
        <v>11</v>
      </c>
      <c r="K291" s="5">
        <v>1</v>
      </c>
      <c r="L291" s="5">
        <v>26</v>
      </c>
      <c r="M291" s="5">
        <v>21</v>
      </c>
      <c r="N291" s="5">
        <v>25</v>
      </c>
      <c r="O291" s="5">
        <v>584</v>
      </c>
      <c r="P291" s="5">
        <v>25</v>
      </c>
      <c r="Q291" s="5">
        <v>37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 t="s">
        <v>37</v>
      </c>
      <c r="X291" s="5" t="s">
        <v>4003</v>
      </c>
      <c r="Y291" s="7">
        <f t="shared" si="8"/>
        <v>13.410344827586206</v>
      </c>
      <c r="Z291" s="7">
        <f t="shared" si="9"/>
        <v>15.158510177566045</v>
      </c>
    </row>
    <row r="292" spans="1:26" x14ac:dyDescent="0.2">
      <c r="A292" s="5" t="s">
        <v>754</v>
      </c>
      <c r="B292" s="5" t="s">
        <v>1717</v>
      </c>
      <c r="C292" s="5" t="s">
        <v>1727</v>
      </c>
      <c r="D292" s="5">
        <v>1</v>
      </c>
      <c r="E292" s="5">
        <v>0</v>
      </c>
      <c r="F292" s="5">
        <v>0</v>
      </c>
      <c r="G292" s="5">
        <v>5</v>
      </c>
      <c r="H292" s="5">
        <v>26</v>
      </c>
      <c r="I292" s="5">
        <v>29</v>
      </c>
      <c r="J292" s="5">
        <v>31</v>
      </c>
      <c r="K292" s="5">
        <v>2</v>
      </c>
      <c r="L292" s="5">
        <v>12</v>
      </c>
      <c r="M292" s="5">
        <v>3</v>
      </c>
      <c r="N292" s="5">
        <v>7</v>
      </c>
      <c r="O292" s="5">
        <v>167</v>
      </c>
      <c r="P292" s="5">
        <v>11</v>
      </c>
      <c r="Q292" s="5">
        <v>11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 t="s">
        <v>172</v>
      </c>
      <c r="X292" s="5" t="s">
        <v>1554</v>
      </c>
      <c r="Y292" s="7">
        <f t="shared" si="8"/>
        <v>13.324999999999999</v>
      </c>
      <c r="Z292" s="7">
        <f t="shared" si="9"/>
        <v>20.369426751592357</v>
      </c>
    </row>
    <row r="293" spans="1:26" x14ac:dyDescent="0.2">
      <c r="A293" s="5" t="s">
        <v>2323</v>
      </c>
      <c r="B293" s="5" t="s">
        <v>1717</v>
      </c>
      <c r="C293" s="5" t="s">
        <v>1724</v>
      </c>
      <c r="D293" s="5">
        <v>0</v>
      </c>
      <c r="E293" s="5">
        <v>1</v>
      </c>
      <c r="F293" s="5">
        <v>0</v>
      </c>
      <c r="G293" s="5">
        <v>3</v>
      </c>
      <c r="H293" s="5">
        <v>7</v>
      </c>
      <c r="I293" s="5">
        <v>11</v>
      </c>
      <c r="J293" s="5">
        <v>0</v>
      </c>
      <c r="K293" s="5">
        <v>3</v>
      </c>
      <c r="L293" s="5">
        <v>26</v>
      </c>
      <c r="M293" s="5">
        <v>27</v>
      </c>
      <c r="N293" s="5">
        <v>3</v>
      </c>
      <c r="O293" s="5">
        <v>322</v>
      </c>
      <c r="P293" s="5">
        <v>15</v>
      </c>
      <c r="Q293" s="5">
        <v>3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 t="s">
        <v>113</v>
      </c>
      <c r="X293" s="5" t="s">
        <v>3761</v>
      </c>
      <c r="Y293" s="7">
        <f t="shared" si="8"/>
        <v>13.27</v>
      </c>
      <c r="Z293" s="7">
        <f t="shared" si="9"/>
        <v>16.892503536067892</v>
      </c>
    </row>
    <row r="294" spans="1:26" x14ac:dyDescent="0.2">
      <c r="A294" s="5" t="s">
        <v>1857</v>
      </c>
      <c r="B294" s="5" t="s">
        <v>1717</v>
      </c>
      <c r="C294" s="5" t="s">
        <v>1768</v>
      </c>
      <c r="D294" s="5">
        <v>0</v>
      </c>
      <c r="E294" s="5">
        <v>0</v>
      </c>
      <c r="F294" s="5">
        <v>0</v>
      </c>
      <c r="G294" s="5">
        <v>3</v>
      </c>
      <c r="H294" s="5">
        <v>2</v>
      </c>
      <c r="I294" s="5">
        <v>8</v>
      </c>
      <c r="J294" s="5">
        <v>0</v>
      </c>
      <c r="K294" s="5">
        <v>5</v>
      </c>
      <c r="L294" s="5">
        <v>44</v>
      </c>
      <c r="M294" s="5">
        <v>16</v>
      </c>
      <c r="N294" s="5">
        <v>1</v>
      </c>
      <c r="O294" s="5">
        <v>294</v>
      </c>
      <c r="P294" s="5">
        <v>9</v>
      </c>
      <c r="Q294" s="5">
        <v>2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 t="s">
        <v>113</v>
      </c>
      <c r="X294" s="5" t="s">
        <v>4210</v>
      </c>
      <c r="Y294" s="7">
        <f t="shared" si="8"/>
        <v>13.24</v>
      </c>
      <c r="Z294" s="7">
        <f t="shared" si="9"/>
        <v>19.86</v>
      </c>
    </row>
    <row r="295" spans="1:26" x14ac:dyDescent="0.2">
      <c r="A295" s="5" t="s">
        <v>2033</v>
      </c>
      <c r="B295" s="5" t="s">
        <v>1717</v>
      </c>
      <c r="C295" s="5" t="s">
        <v>1777</v>
      </c>
      <c r="D295" s="5">
        <v>2</v>
      </c>
      <c r="E295" s="5">
        <v>0</v>
      </c>
      <c r="F295" s="5">
        <v>0</v>
      </c>
      <c r="G295" s="5">
        <v>1</v>
      </c>
      <c r="H295" s="5">
        <v>15</v>
      </c>
      <c r="I295" s="5">
        <v>7</v>
      </c>
      <c r="J295" s="5">
        <v>7</v>
      </c>
      <c r="K295" s="5">
        <v>4</v>
      </c>
      <c r="L295" s="5">
        <v>28</v>
      </c>
      <c r="M295" s="5">
        <v>30</v>
      </c>
      <c r="N295" s="5">
        <v>4</v>
      </c>
      <c r="O295" s="5">
        <v>508</v>
      </c>
      <c r="P295" s="5">
        <v>38</v>
      </c>
      <c r="Q295" s="5">
        <v>10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 t="s">
        <v>263</v>
      </c>
      <c r="X295" s="5" t="s">
        <v>5338</v>
      </c>
      <c r="Y295" s="7">
        <f t="shared" si="8"/>
        <v>13.200000000000001</v>
      </c>
      <c r="Z295" s="7">
        <f t="shared" si="9"/>
        <v>20.497483824586627</v>
      </c>
    </row>
    <row r="296" spans="1:26" x14ac:dyDescent="0.2">
      <c r="A296" s="5" t="s">
        <v>3453</v>
      </c>
      <c r="B296" s="5" t="s">
        <v>1717</v>
      </c>
      <c r="C296" s="5" t="s">
        <v>1748</v>
      </c>
      <c r="D296" s="5">
        <v>0</v>
      </c>
      <c r="E296" s="5">
        <v>0</v>
      </c>
      <c r="F296" s="5">
        <v>0</v>
      </c>
      <c r="G296" s="5">
        <v>8</v>
      </c>
      <c r="H296" s="5">
        <v>13</v>
      </c>
      <c r="I296" s="5">
        <v>30</v>
      </c>
      <c r="J296" s="5">
        <v>5</v>
      </c>
      <c r="K296" s="5">
        <v>3</v>
      </c>
      <c r="L296" s="5">
        <v>40</v>
      </c>
      <c r="M296" s="5">
        <v>24</v>
      </c>
      <c r="N296" s="5">
        <v>8</v>
      </c>
      <c r="O296" s="5">
        <v>744</v>
      </c>
      <c r="P296" s="5">
        <v>44</v>
      </c>
      <c r="Q296" s="5">
        <v>32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 t="s">
        <v>145</v>
      </c>
      <c r="X296" s="5" t="s">
        <v>4188</v>
      </c>
      <c r="Y296" s="7">
        <f t="shared" si="8"/>
        <v>13.104347826086956</v>
      </c>
      <c r="Z296" s="7">
        <f t="shared" si="9"/>
        <v>20.866153846153843</v>
      </c>
    </row>
    <row r="297" spans="1:26" x14ac:dyDescent="0.2">
      <c r="A297" s="5" t="s">
        <v>3534</v>
      </c>
      <c r="B297" s="5" t="s">
        <v>1717</v>
      </c>
      <c r="C297" s="5" t="s">
        <v>1736</v>
      </c>
      <c r="D297" s="5">
        <v>7</v>
      </c>
      <c r="E297" s="5">
        <v>1</v>
      </c>
      <c r="F297" s="5">
        <v>3</v>
      </c>
      <c r="G297" s="5">
        <v>4</v>
      </c>
      <c r="H297" s="5">
        <v>28</v>
      </c>
      <c r="I297" s="5">
        <v>28</v>
      </c>
      <c r="J297" s="5">
        <v>22</v>
      </c>
      <c r="K297" s="5">
        <v>2</v>
      </c>
      <c r="L297" s="5">
        <v>19</v>
      </c>
      <c r="M297" s="5">
        <v>3</v>
      </c>
      <c r="N297" s="5">
        <v>4</v>
      </c>
      <c r="O297" s="5">
        <v>104</v>
      </c>
      <c r="P297" s="5">
        <v>5</v>
      </c>
      <c r="Q297" s="5">
        <v>4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 t="s">
        <v>80</v>
      </c>
      <c r="X297" s="5" t="s">
        <v>408</v>
      </c>
      <c r="Y297" s="7">
        <f t="shared" si="8"/>
        <v>13.08235294117647</v>
      </c>
      <c r="Z297" s="7">
        <f t="shared" si="9"/>
        <v>22.668176670441675</v>
      </c>
    </row>
    <row r="298" spans="1:26" x14ac:dyDescent="0.2">
      <c r="A298" s="5" t="s">
        <v>3562</v>
      </c>
      <c r="B298" s="5" t="s">
        <v>1717</v>
      </c>
      <c r="C298" s="5" t="s">
        <v>3293</v>
      </c>
      <c r="D298" s="5">
        <v>2</v>
      </c>
      <c r="E298" s="5">
        <v>0</v>
      </c>
      <c r="F298" s="5">
        <v>1</v>
      </c>
      <c r="G298" s="5">
        <v>3</v>
      </c>
      <c r="H298" s="5">
        <v>17</v>
      </c>
      <c r="I298" s="5">
        <v>21</v>
      </c>
      <c r="J298" s="5">
        <v>17</v>
      </c>
      <c r="K298" s="5">
        <v>0</v>
      </c>
      <c r="L298" s="5">
        <v>40</v>
      </c>
      <c r="M298" s="5">
        <v>37</v>
      </c>
      <c r="N298" s="5">
        <v>18</v>
      </c>
      <c r="O298" s="5">
        <v>636</v>
      </c>
      <c r="P298" s="5">
        <v>37</v>
      </c>
      <c r="Q298" s="5">
        <v>13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 t="s">
        <v>40</v>
      </c>
      <c r="X298" s="5" t="s">
        <v>6559</v>
      </c>
      <c r="Y298" s="7">
        <f t="shared" si="8"/>
        <v>13.003225806451614</v>
      </c>
      <c r="Z298" s="7">
        <f t="shared" si="9"/>
        <v>18.369113924050634</v>
      </c>
    </row>
    <row r="299" spans="1:26" x14ac:dyDescent="0.2">
      <c r="A299" s="5" t="s">
        <v>2060</v>
      </c>
      <c r="B299" s="5" t="s">
        <v>1717</v>
      </c>
      <c r="C299" s="5" t="s">
        <v>1768</v>
      </c>
      <c r="D299" s="5">
        <v>0</v>
      </c>
      <c r="E299" s="5">
        <v>0</v>
      </c>
      <c r="F299" s="5">
        <v>0</v>
      </c>
      <c r="G299" s="5">
        <v>1</v>
      </c>
      <c r="H299" s="5">
        <v>8</v>
      </c>
      <c r="I299" s="5">
        <v>4</v>
      </c>
      <c r="J299" s="5">
        <v>0</v>
      </c>
      <c r="K299" s="5">
        <v>5</v>
      </c>
      <c r="L299" s="5">
        <v>6</v>
      </c>
      <c r="M299" s="5">
        <v>11</v>
      </c>
      <c r="N299" s="5">
        <v>1</v>
      </c>
      <c r="O299" s="5">
        <v>302</v>
      </c>
      <c r="P299" s="5">
        <v>16</v>
      </c>
      <c r="Q299" s="5">
        <v>4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 t="s">
        <v>160</v>
      </c>
      <c r="X299" s="5" t="s">
        <v>3896</v>
      </c>
      <c r="Y299" s="7">
        <f t="shared" si="8"/>
        <v>12.966666666666667</v>
      </c>
      <c r="Z299" s="7">
        <f t="shared" si="9"/>
        <v>19.522304832713754</v>
      </c>
    </row>
    <row r="300" spans="1:26" x14ac:dyDescent="0.2">
      <c r="A300" s="5" t="s">
        <v>2190</v>
      </c>
      <c r="B300" s="5" t="s">
        <v>1717</v>
      </c>
      <c r="C300" s="5" t="s">
        <v>1722</v>
      </c>
      <c r="D300" s="5">
        <v>1</v>
      </c>
      <c r="E300" s="5">
        <v>0</v>
      </c>
      <c r="F300" s="5">
        <v>1</v>
      </c>
      <c r="G300" s="5">
        <v>3</v>
      </c>
      <c r="H300" s="5">
        <v>11</v>
      </c>
      <c r="I300" s="5">
        <v>21</v>
      </c>
      <c r="J300" s="5">
        <v>2</v>
      </c>
      <c r="K300" s="5">
        <v>7</v>
      </c>
      <c r="L300" s="5">
        <v>37</v>
      </c>
      <c r="M300" s="5">
        <v>49</v>
      </c>
      <c r="N300" s="5">
        <v>4</v>
      </c>
      <c r="O300" s="5">
        <v>767</v>
      </c>
      <c r="P300" s="5">
        <v>33</v>
      </c>
      <c r="Q300" s="5">
        <v>2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 t="s">
        <v>145</v>
      </c>
      <c r="X300" s="5" t="s">
        <v>3338</v>
      </c>
      <c r="Y300" s="7">
        <f t="shared" si="8"/>
        <v>12.9</v>
      </c>
      <c r="Z300" s="7">
        <f t="shared" si="9"/>
        <v>18.054766734279919</v>
      </c>
    </row>
    <row r="301" spans="1:26" x14ac:dyDescent="0.2">
      <c r="A301" s="5" t="s">
        <v>6560</v>
      </c>
      <c r="B301" s="5" t="s">
        <v>1717</v>
      </c>
      <c r="C301" s="5" t="s">
        <v>4879</v>
      </c>
      <c r="D301" s="5">
        <v>1</v>
      </c>
      <c r="E301" s="5">
        <v>1</v>
      </c>
      <c r="F301" s="5">
        <v>3</v>
      </c>
      <c r="G301" s="5">
        <v>3</v>
      </c>
      <c r="H301" s="5">
        <v>35</v>
      </c>
      <c r="I301" s="5">
        <v>18</v>
      </c>
      <c r="J301" s="5">
        <v>9</v>
      </c>
      <c r="K301" s="5">
        <v>3</v>
      </c>
      <c r="L301" s="5">
        <v>26</v>
      </c>
      <c r="M301" s="5">
        <v>35</v>
      </c>
      <c r="N301" s="5">
        <v>19</v>
      </c>
      <c r="O301" s="5">
        <v>790</v>
      </c>
      <c r="P301" s="5">
        <v>21</v>
      </c>
      <c r="Q301" s="5">
        <v>6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 t="s">
        <v>93</v>
      </c>
      <c r="X301" s="5" t="s">
        <v>4429</v>
      </c>
      <c r="Y301" s="7">
        <f t="shared" si="8"/>
        <v>12.875</v>
      </c>
      <c r="Z301" s="7">
        <f t="shared" si="9"/>
        <v>19.639830508474578</v>
      </c>
    </row>
    <row r="302" spans="1:26" x14ac:dyDescent="0.2">
      <c r="A302" s="5" t="s">
        <v>5086</v>
      </c>
      <c r="B302" s="5" t="s">
        <v>1717</v>
      </c>
      <c r="C302" s="5" t="s">
        <v>4879</v>
      </c>
      <c r="D302" s="5">
        <v>1</v>
      </c>
      <c r="E302" s="5">
        <v>1</v>
      </c>
      <c r="F302" s="5">
        <v>1</v>
      </c>
      <c r="G302" s="5">
        <v>7</v>
      </c>
      <c r="H302" s="5">
        <v>38</v>
      </c>
      <c r="I302" s="5">
        <v>33</v>
      </c>
      <c r="J302" s="5">
        <v>4</v>
      </c>
      <c r="K302" s="5">
        <v>7</v>
      </c>
      <c r="L302" s="5">
        <v>41</v>
      </c>
      <c r="M302" s="5">
        <v>36</v>
      </c>
      <c r="N302" s="5">
        <v>13</v>
      </c>
      <c r="O302" s="5">
        <v>677</v>
      </c>
      <c r="P302" s="5">
        <v>48</v>
      </c>
      <c r="Q302" s="5">
        <v>12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 t="s">
        <v>93</v>
      </c>
      <c r="X302" s="5" t="s">
        <v>1989</v>
      </c>
      <c r="Y302" s="7">
        <f t="shared" si="8"/>
        <v>12.828571428571427</v>
      </c>
      <c r="Z302" s="7">
        <f t="shared" si="9"/>
        <v>18.611398963730569</v>
      </c>
    </row>
    <row r="303" spans="1:26" x14ac:dyDescent="0.2">
      <c r="A303" s="5" t="s">
        <v>6561</v>
      </c>
      <c r="B303" s="5" t="s">
        <v>1717</v>
      </c>
      <c r="C303" s="5" t="s">
        <v>1733</v>
      </c>
      <c r="D303" s="5">
        <v>0</v>
      </c>
      <c r="E303" s="5">
        <v>0</v>
      </c>
      <c r="F303" s="5">
        <v>0</v>
      </c>
      <c r="G303" s="5">
        <v>1</v>
      </c>
      <c r="H303" s="5">
        <v>2</v>
      </c>
      <c r="I303" s="5">
        <v>3</v>
      </c>
      <c r="J303" s="5">
        <v>0</v>
      </c>
      <c r="K303" s="5">
        <v>1</v>
      </c>
      <c r="L303" s="5">
        <v>11</v>
      </c>
      <c r="M303" s="5">
        <v>2</v>
      </c>
      <c r="N303" s="5">
        <v>0</v>
      </c>
      <c r="O303" s="5">
        <v>41</v>
      </c>
      <c r="P303" s="5">
        <v>2</v>
      </c>
      <c r="Q303" s="5">
        <v>1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 t="s">
        <v>65</v>
      </c>
      <c r="X303" s="5" t="s">
        <v>1131</v>
      </c>
      <c r="Y303" s="7">
        <f t="shared" si="8"/>
        <v>12.8</v>
      </c>
      <c r="Z303" s="7">
        <f t="shared" si="9"/>
        <v>23.75257731958763</v>
      </c>
    </row>
    <row r="304" spans="1:26" x14ac:dyDescent="0.2">
      <c r="A304" s="5" t="s">
        <v>1822</v>
      </c>
      <c r="B304" s="5" t="s">
        <v>1717</v>
      </c>
      <c r="C304" s="5" t="s">
        <v>1724</v>
      </c>
      <c r="D304" s="5">
        <v>2</v>
      </c>
      <c r="E304" s="5">
        <v>0</v>
      </c>
      <c r="F304" s="5">
        <v>2</v>
      </c>
      <c r="G304" s="5">
        <v>2</v>
      </c>
      <c r="H304" s="5">
        <v>11</v>
      </c>
      <c r="I304" s="5">
        <v>6</v>
      </c>
      <c r="J304" s="5">
        <v>11</v>
      </c>
      <c r="K304" s="5">
        <v>0</v>
      </c>
      <c r="L304" s="5">
        <v>2</v>
      </c>
      <c r="M304" s="5">
        <v>10</v>
      </c>
      <c r="N304" s="5">
        <v>11</v>
      </c>
      <c r="O304" s="5">
        <v>239</v>
      </c>
      <c r="P304" s="5">
        <v>20</v>
      </c>
      <c r="Q304" s="5">
        <v>14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 t="s">
        <v>80</v>
      </c>
      <c r="X304" s="5" t="s">
        <v>6562</v>
      </c>
      <c r="Y304" s="7">
        <f t="shared" si="8"/>
        <v>12.758823529411766</v>
      </c>
      <c r="Z304" s="7">
        <f t="shared" si="9"/>
        <v>25.855629139072846</v>
      </c>
    </row>
    <row r="305" spans="1:26" x14ac:dyDescent="0.2">
      <c r="A305" s="5" t="s">
        <v>2000</v>
      </c>
      <c r="B305" s="5" t="s">
        <v>1717</v>
      </c>
      <c r="C305" s="5" t="s">
        <v>1777</v>
      </c>
      <c r="D305" s="5">
        <v>5</v>
      </c>
      <c r="E305" s="5">
        <v>0</v>
      </c>
      <c r="F305" s="5">
        <v>8</v>
      </c>
      <c r="G305" s="5">
        <v>5</v>
      </c>
      <c r="H305" s="5">
        <v>32</v>
      </c>
      <c r="I305" s="5">
        <v>40</v>
      </c>
      <c r="J305" s="5">
        <v>29</v>
      </c>
      <c r="K305" s="5">
        <v>2</v>
      </c>
      <c r="L305" s="5">
        <v>7</v>
      </c>
      <c r="M305" s="5">
        <v>23</v>
      </c>
      <c r="N305" s="5">
        <v>27</v>
      </c>
      <c r="O305" s="5">
        <v>299</v>
      </c>
      <c r="P305" s="5">
        <v>25</v>
      </c>
      <c r="Q305" s="5">
        <v>28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 t="s">
        <v>28</v>
      </c>
      <c r="X305" s="5" t="s">
        <v>4870</v>
      </c>
      <c r="Y305" s="7">
        <f t="shared" si="8"/>
        <v>12.732352941176471</v>
      </c>
      <c r="Z305" s="7">
        <f t="shared" si="9"/>
        <v>17.37778768956289</v>
      </c>
    </row>
    <row r="306" spans="1:26" x14ac:dyDescent="0.2">
      <c r="A306" s="5" t="s">
        <v>1931</v>
      </c>
      <c r="B306" s="5" t="s">
        <v>1717</v>
      </c>
      <c r="C306" s="5" t="s">
        <v>4879</v>
      </c>
      <c r="D306" s="5">
        <v>1</v>
      </c>
      <c r="E306" s="5">
        <v>1</v>
      </c>
      <c r="F306" s="5">
        <v>2</v>
      </c>
      <c r="G306" s="5">
        <v>1</v>
      </c>
      <c r="H306" s="5">
        <v>21</v>
      </c>
      <c r="I306" s="5">
        <v>13</v>
      </c>
      <c r="J306" s="5">
        <v>7</v>
      </c>
      <c r="K306" s="5">
        <v>1</v>
      </c>
      <c r="L306" s="5">
        <v>10</v>
      </c>
      <c r="M306" s="5">
        <v>9</v>
      </c>
      <c r="N306" s="5">
        <v>21</v>
      </c>
      <c r="O306" s="5">
        <v>384</v>
      </c>
      <c r="P306" s="5">
        <v>25</v>
      </c>
      <c r="Q306" s="5">
        <v>23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 t="s">
        <v>99</v>
      </c>
      <c r="X306" s="5" t="s">
        <v>2532</v>
      </c>
      <c r="Y306" s="7">
        <f t="shared" si="8"/>
        <v>12.631818181818181</v>
      </c>
      <c r="Z306" s="7">
        <f t="shared" si="9"/>
        <v>25.161971830985912</v>
      </c>
    </row>
    <row r="307" spans="1:26" x14ac:dyDescent="0.2">
      <c r="A307" s="5" t="s">
        <v>3517</v>
      </c>
      <c r="B307" s="5" t="s">
        <v>1717</v>
      </c>
      <c r="C307" s="5" t="s">
        <v>3293</v>
      </c>
      <c r="D307" s="5">
        <v>1</v>
      </c>
      <c r="E307" s="5">
        <v>0</v>
      </c>
      <c r="F307" s="5">
        <v>1</v>
      </c>
      <c r="G307" s="5">
        <v>0</v>
      </c>
      <c r="H307" s="5">
        <v>13</v>
      </c>
      <c r="I307" s="5">
        <v>3</v>
      </c>
      <c r="J307" s="5">
        <v>3</v>
      </c>
      <c r="K307" s="5">
        <v>1</v>
      </c>
      <c r="L307" s="5">
        <v>3</v>
      </c>
      <c r="M307" s="5">
        <v>12</v>
      </c>
      <c r="N307" s="5">
        <v>13</v>
      </c>
      <c r="O307" s="5">
        <v>141</v>
      </c>
      <c r="P307" s="5">
        <v>6</v>
      </c>
      <c r="Q307" s="5">
        <v>13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 t="s">
        <v>105</v>
      </c>
      <c r="X307" s="5" t="s">
        <v>6563</v>
      </c>
      <c r="Y307" s="7">
        <f t="shared" si="8"/>
        <v>12.584615384615384</v>
      </c>
      <c r="Z307" s="7">
        <f t="shared" si="9"/>
        <v>22.513761467889907</v>
      </c>
    </row>
    <row r="308" spans="1:26" x14ac:dyDescent="0.2">
      <c r="A308" s="5" t="s">
        <v>3494</v>
      </c>
      <c r="B308" s="5" t="s">
        <v>1717</v>
      </c>
      <c r="C308" s="5" t="s">
        <v>1800</v>
      </c>
      <c r="D308" s="5">
        <v>1</v>
      </c>
      <c r="E308" s="5">
        <v>0</v>
      </c>
      <c r="F308" s="5">
        <v>3</v>
      </c>
      <c r="G308" s="5">
        <v>5</v>
      </c>
      <c r="H308" s="5">
        <v>16</v>
      </c>
      <c r="I308" s="5">
        <v>22</v>
      </c>
      <c r="J308" s="5">
        <v>8</v>
      </c>
      <c r="K308" s="5">
        <v>2</v>
      </c>
      <c r="L308" s="5">
        <v>15</v>
      </c>
      <c r="M308" s="5">
        <v>26</v>
      </c>
      <c r="N308" s="5">
        <v>22</v>
      </c>
      <c r="O308" s="5">
        <v>626</v>
      </c>
      <c r="P308" s="5">
        <v>16</v>
      </c>
      <c r="Q308" s="5">
        <v>8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 t="s">
        <v>88</v>
      </c>
      <c r="X308" s="5" t="s">
        <v>3997</v>
      </c>
      <c r="Y308" s="7">
        <f t="shared" si="8"/>
        <v>12.576190476190478</v>
      </c>
      <c r="Z308" s="7">
        <f t="shared" si="9"/>
        <v>14.930276381909549</v>
      </c>
    </row>
    <row r="309" spans="1:26" x14ac:dyDescent="0.2">
      <c r="A309" s="5" t="s">
        <v>2105</v>
      </c>
      <c r="B309" s="5" t="s">
        <v>1717</v>
      </c>
      <c r="C309" s="5" t="s">
        <v>1768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  <c r="K309" s="5">
        <v>1</v>
      </c>
      <c r="L309" s="5">
        <v>5</v>
      </c>
      <c r="M309" s="5">
        <v>8</v>
      </c>
      <c r="N309" s="5">
        <v>0</v>
      </c>
      <c r="O309" s="5">
        <v>46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 t="s">
        <v>65</v>
      </c>
      <c r="X309" s="5" t="s">
        <v>624</v>
      </c>
      <c r="Y309" s="7">
        <f t="shared" si="8"/>
        <v>12.55</v>
      </c>
      <c r="Z309" s="7">
        <f t="shared" si="9"/>
        <v>19.643478260869568</v>
      </c>
    </row>
    <row r="310" spans="1:26" x14ac:dyDescent="0.2">
      <c r="A310" s="5" t="s">
        <v>1988</v>
      </c>
      <c r="B310" s="5" t="s">
        <v>1717</v>
      </c>
      <c r="C310" s="5" t="s">
        <v>1748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14</v>
      </c>
      <c r="S310" s="5">
        <v>6</v>
      </c>
      <c r="T310" s="5">
        <v>3</v>
      </c>
      <c r="U310" s="5">
        <v>20</v>
      </c>
      <c r="V310" s="5">
        <v>0</v>
      </c>
      <c r="W310" s="5" t="s">
        <v>53</v>
      </c>
      <c r="X310" s="5" t="s">
        <v>644</v>
      </c>
      <c r="Y310" s="7">
        <f t="shared" si="8"/>
        <v>12.428571428571429</v>
      </c>
      <c r="Z310" s="7">
        <f t="shared" si="9"/>
        <v>13.384615384615385</v>
      </c>
    </row>
    <row r="311" spans="1:26" x14ac:dyDescent="0.2">
      <c r="A311" s="5" t="s">
        <v>1942</v>
      </c>
      <c r="B311" s="5" t="s">
        <v>1717</v>
      </c>
      <c r="C311" s="5" t="s">
        <v>1748</v>
      </c>
      <c r="D311" s="5">
        <v>7</v>
      </c>
      <c r="E311" s="5">
        <v>0</v>
      </c>
      <c r="F311" s="5">
        <v>1</v>
      </c>
      <c r="G311" s="5">
        <v>3</v>
      </c>
      <c r="H311" s="5">
        <v>21</v>
      </c>
      <c r="I311" s="5">
        <v>16</v>
      </c>
      <c r="J311" s="5">
        <v>23</v>
      </c>
      <c r="K311" s="5">
        <v>1</v>
      </c>
      <c r="L311" s="5">
        <v>6</v>
      </c>
      <c r="M311" s="5">
        <v>6</v>
      </c>
      <c r="N311" s="5">
        <v>17</v>
      </c>
      <c r="O311" s="5">
        <v>399</v>
      </c>
      <c r="P311" s="5">
        <v>18</v>
      </c>
      <c r="Q311" s="5">
        <v>25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 t="s">
        <v>37</v>
      </c>
      <c r="X311" s="5" t="s">
        <v>6564</v>
      </c>
      <c r="Y311" s="7">
        <f t="shared" si="8"/>
        <v>12.410344827586206</v>
      </c>
      <c r="Z311" s="7">
        <f t="shared" si="9"/>
        <v>22.58786610878661</v>
      </c>
    </row>
    <row r="312" spans="1:26" x14ac:dyDescent="0.2">
      <c r="A312" s="5" t="s">
        <v>2139</v>
      </c>
      <c r="B312" s="5" t="s">
        <v>1717</v>
      </c>
      <c r="C312" s="5" t="s">
        <v>1768</v>
      </c>
      <c r="D312" s="5">
        <v>3</v>
      </c>
      <c r="E312" s="5">
        <v>0</v>
      </c>
      <c r="F312" s="5">
        <v>2</v>
      </c>
      <c r="G312" s="5">
        <v>2</v>
      </c>
      <c r="H312" s="5">
        <v>36</v>
      </c>
      <c r="I312" s="5">
        <v>21</v>
      </c>
      <c r="J312" s="5">
        <v>11</v>
      </c>
      <c r="K312" s="5">
        <v>1</v>
      </c>
      <c r="L312" s="5">
        <v>13</v>
      </c>
      <c r="M312" s="5">
        <v>20</v>
      </c>
      <c r="N312" s="5">
        <v>20</v>
      </c>
      <c r="O312" s="5">
        <v>597</v>
      </c>
      <c r="P312" s="5">
        <v>27</v>
      </c>
      <c r="Q312" s="5">
        <v>32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 t="s">
        <v>63</v>
      </c>
      <c r="X312" s="5" t="s">
        <v>934</v>
      </c>
      <c r="Y312" s="7">
        <f t="shared" si="8"/>
        <v>12.31875</v>
      </c>
      <c r="Z312" s="7">
        <f t="shared" si="9"/>
        <v>18.891373801916931</v>
      </c>
    </row>
    <row r="313" spans="1:26" x14ac:dyDescent="0.2">
      <c r="A313" s="5" t="s">
        <v>3580</v>
      </c>
      <c r="B313" s="5" t="s">
        <v>1717</v>
      </c>
      <c r="C313" s="5" t="s">
        <v>1736</v>
      </c>
      <c r="D313" s="5">
        <v>2</v>
      </c>
      <c r="E313" s="5">
        <v>0</v>
      </c>
      <c r="F313" s="5">
        <v>0</v>
      </c>
      <c r="G313" s="5">
        <v>4</v>
      </c>
      <c r="H313" s="5">
        <v>29</v>
      </c>
      <c r="I313" s="5">
        <v>40</v>
      </c>
      <c r="J313" s="5">
        <v>7</v>
      </c>
      <c r="K313" s="5">
        <v>0</v>
      </c>
      <c r="L313" s="5">
        <v>25</v>
      </c>
      <c r="M313" s="5">
        <v>10</v>
      </c>
      <c r="N313" s="5">
        <v>18</v>
      </c>
      <c r="O313" s="5">
        <v>340</v>
      </c>
      <c r="P313" s="5">
        <v>25</v>
      </c>
      <c r="Q313" s="5">
        <v>12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 t="s">
        <v>140</v>
      </c>
      <c r="X313" s="5" t="s">
        <v>1460</v>
      </c>
      <c r="Y313" s="7">
        <f t="shared" si="8"/>
        <v>12.25</v>
      </c>
      <c r="Z313" s="7">
        <f t="shared" si="9"/>
        <v>17.211621856027755</v>
      </c>
    </row>
    <row r="314" spans="1:26" x14ac:dyDescent="0.2">
      <c r="A314" s="5" t="s">
        <v>6565</v>
      </c>
      <c r="B314" s="5" t="s">
        <v>1717</v>
      </c>
      <c r="C314" s="5" t="s">
        <v>1761</v>
      </c>
      <c r="D314" s="5">
        <v>0</v>
      </c>
      <c r="E314" s="5">
        <v>0</v>
      </c>
      <c r="F314" s="5">
        <v>0</v>
      </c>
      <c r="G314" s="5">
        <v>1</v>
      </c>
      <c r="H314" s="5">
        <v>1</v>
      </c>
      <c r="I314" s="5">
        <v>8</v>
      </c>
      <c r="J314" s="5">
        <v>0</v>
      </c>
      <c r="K314" s="5">
        <v>4</v>
      </c>
      <c r="L314" s="5">
        <v>41</v>
      </c>
      <c r="M314" s="5">
        <v>13</v>
      </c>
      <c r="N314" s="5">
        <v>1</v>
      </c>
      <c r="O314" s="5">
        <v>237</v>
      </c>
      <c r="P314" s="5">
        <v>17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 t="s">
        <v>458</v>
      </c>
      <c r="X314" s="5" t="s">
        <v>2131</v>
      </c>
      <c r="Y314" s="7">
        <f t="shared" si="8"/>
        <v>12.245454545454544</v>
      </c>
      <c r="Z314" s="7">
        <f t="shared" si="9"/>
        <v>20.512690355329948</v>
      </c>
    </row>
    <row r="315" spans="1:26" x14ac:dyDescent="0.2">
      <c r="A315" s="5" t="s">
        <v>2467</v>
      </c>
      <c r="B315" s="5" t="s">
        <v>1717</v>
      </c>
      <c r="C315" s="5" t="s">
        <v>3296</v>
      </c>
      <c r="D315" s="5">
        <v>1</v>
      </c>
      <c r="E315" s="5">
        <v>1</v>
      </c>
      <c r="F315" s="5">
        <v>0</v>
      </c>
      <c r="G315" s="5">
        <v>7</v>
      </c>
      <c r="H315" s="5">
        <v>12</v>
      </c>
      <c r="I315" s="5">
        <v>46</v>
      </c>
      <c r="J315" s="5">
        <v>8</v>
      </c>
      <c r="K315" s="5">
        <v>6</v>
      </c>
      <c r="L315" s="5">
        <v>49</v>
      </c>
      <c r="M315" s="5">
        <v>38</v>
      </c>
      <c r="N315" s="5">
        <v>9</v>
      </c>
      <c r="O315" s="5">
        <v>1051</v>
      </c>
      <c r="P315" s="5">
        <v>51</v>
      </c>
      <c r="Q315" s="5">
        <v>15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 t="s">
        <v>93</v>
      </c>
      <c r="X315" s="5" t="s">
        <v>6566</v>
      </c>
      <c r="Y315" s="7">
        <f t="shared" si="8"/>
        <v>12.200000000000001</v>
      </c>
      <c r="Z315" s="7">
        <f t="shared" si="9"/>
        <v>15.418254764292881</v>
      </c>
    </row>
    <row r="316" spans="1:26" x14ac:dyDescent="0.2">
      <c r="A316" s="5" t="s">
        <v>1937</v>
      </c>
      <c r="B316" s="5" t="s">
        <v>1717</v>
      </c>
      <c r="C316" s="5" t="s">
        <v>1761</v>
      </c>
      <c r="D316" s="5">
        <v>1</v>
      </c>
      <c r="E316" s="5">
        <v>1</v>
      </c>
      <c r="F316" s="5">
        <v>6</v>
      </c>
      <c r="G316" s="5">
        <v>0</v>
      </c>
      <c r="H316" s="5">
        <v>11</v>
      </c>
      <c r="I316" s="5">
        <v>22</v>
      </c>
      <c r="J316" s="5">
        <v>17</v>
      </c>
      <c r="K316" s="5">
        <v>1</v>
      </c>
      <c r="L316" s="5">
        <v>13</v>
      </c>
      <c r="M316" s="5">
        <v>15</v>
      </c>
      <c r="N316" s="5">
        <v>27</v>
      </c>
      <c r="O316" s="5">
        <v>587</v>
      </c>
      <c r="P316" s="5">
        <v>16</v>
      </c>
      <c r="Q316" s="5">
        <v>5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 t="s">
        <v>116</v>
      </c>
      <c r="X316" s="5" t="s">
        <v>1089</v>
      </c>
      <c r="Y316" s="7">
        <f t="shared" si="8"/>
        <v>12.107999999999999</v>
      </c>
      <c r="Z316" s="7">
        <f t="shared" si="9"/>
        <v>18.457317073170731</v>
      </c>
    </row>
    <row r="317" spans="1:26" x14ac:dyDescent="0.2">
      <c r="A317" s="5" t="s">
        <v>3452</v>
      </c>
      <c r="B317" s="5" t="s">
        <v>1717</v>
      </c>
      <c r="C317" s="5" t="s">
        <v>3293</v>
      </c>
      <c r="D317" s="5">
        <v>0</v>
      </c>
      <c r="E317" s="5">
        <v>0</v>
      </c>
      <c r="F317" s="5">
        <v>0</v>
      </c>
      <c r="G317" s="5">
        <v>3</v>
      </c>
      <c r="H317" s="5">
        <v>11</v>
      </c>
      <c r="I317" s="5">
        <v>17</v>
      </c>
      <c r="J317" s="5">
        <v>2</v>
      </c>
      <c r="K317" s="5">
        <v>1</v>
      </c>
      <c r="L317" s="5">
        <v>25</v>
      </c>
      <c r="M317" s="5">
        <v>41</v>
      </c>
      <c r="N317" s="5">
        <v>6</v>
      </c>
      <c r="O317" s="5">
        <v>470</v>
      </c>
      <c r="P317" s="5">
        <v>31</v>
      </c>
      <c r="Q317" s="5">
        <v>9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 t="s">
        <v>77</v>
      </c>
      <c r="X317" s="5" t="s">
        <v>6567</v>
      </c>
      <c r="Y317" s="7">
        <f t="shared" si="8"/>
        <v>12</v>
      </c>
      <c r="Z317" s="7">
        <f t="shared" si="9"/>
        <v>16.195737963693766</v>
      </c>
    </row>
    <row r="318" spans="1:26" x14ac:dyDescent="0.2">
      <c r="A318" s="5" t="s">
        <v>2157</v>
      </c>
      <c r="B318" s="5" t="s">
        <v>1717</v>
      </c>
      <c r="C318" s="5" t="s">
        <v>1748</v>
      </c>
      <c r="D318" s="5">
        <v>0</v>
      </c>
      <c r="E318" s="5">
        <v>0</v>
      </c>
      <c r="F318" s="5">
        <v>0</v>
      </c>
      <c r="G318" s="5">
        <v>0</v>
      </c>
      <c r="H318" s="5">
        <v>4</v>
      </c>
      <c r="I318" s="5">
        <v>5</v>
      </c>
      <c r="J318" s="5">
        <v>3</v>
      </c>
      <c r="K318" s="5">
        <v>3</v>
      </c>
      <c r="L318" s="5">
        <v>15</v>
      </c>
      <c r="M318" s="5">
        <v>8</v>
      </c>
      <c r="N318" s="5">
        <v>1</v>
      </c>
      <c r="O318" s="5">
        <v>289</v>
      </c>
      <c r="P318" s="5">
        <v>10</v>
      </c>
      <c r="Q318" s="5">
        <v>1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 t="s">
        <v>160</v>
      </c>
      <c r="X318" s="5" t="s">
        <v>1890</v>
      </c>
      <c r="Y318" s="7">
        <f t="shared" si="8"/>
        <v>11.933333333333334</v>
      </c>
      <c r="Z318" s="7">
        <f t="shared" si="9"/>
        <v>22.375000000000004</v>
      </c>
    </row>
    <row r="319" spans="1:26" x14ac:dyDescent="0.2">
      <c r="A319" s="5" t="s">
        <v>2095</v>
      </c>
      <c r="B319" s="5" t="s">
        <v>1717</v>
      </c>
      <c r="C319" s="5" t="s">
        <v>1727</v>
      </c>
      <c r="D319" s="5">
        <v>0</v>
      </c>
      <c r="E319" s="5">
        <v>0</v>
      </c>
      <c r="F319" s="5">
        <v>0</v>
      </c>
      <c r="G319" s="5">
        <v>0</v>
      </c>
      <c r="H319" s="5">
        <v>14</v>
      </c>
      <c r="I319" s="5">
        <v>3</v>
      </c>
      <c r="J319" s="5">
        <v>4</v>
      </c>
      <c r="K319" s="5">
        <v>0</v>
      </c>
      <c r="L319" s="5">
        <v>2</v>
      </c>
      <c r="M319" s="5">
        <v>4</v>
      </c>
      <c r="N319" s="5">
        <v>6</v>
      </c>
      <c r="O319" s="5">
        <v>215</v>
      </c>
      <c r="P319" s="5">
        <v>4</v>
      </c>
      <c r="Q319" s="5">
        <v>24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 t="s">
        <v>216</v>
      </c>
      <c r="X319" s="5" t="s">
        <v>3772</v>
      </c>
      <c r="Y319" s="7">
        <f t="shared" si="8"/>
        <v>11.875</v>
      </c>
      <c r="Z319" s="7">
        <f t="shared" si="9"/>
        <v>20.618971061093248</v>
      </c>
    </row>
    <row r="320" spans="1:26" x14ac:dyDescent="0.2">
      <c r="A320" s="5" t="s">
        <v>6568</v>
      </c>
      <c r="B320" s="5" t="s">
        <v>1717</v>
      </c>
      <c r="C320" s="5" t="s">
        <v>1718</v>
      </c>
      <c r="D320" s="5">
        <v>0</v>
      </c>
      <c r="E320" s="5">
        <v>1</v>
      </c>
      <c r="F320" s="5">
        <v>0</v>
      </c>
      <c r="G320" s="5">
        <v>3</v>
      </c>
      <c r="H320" s="5">
        <v>3</v>
      </c>
      <c r="I320" s="5">
        <v>10</v>
      </c>
      <c r="J320" s="5">
        <v>0</v>
      </c>
      <c r="K320" s="5">
        <v>1</v>
      </c>
      <c r="L320" s="5">
        <v>47</v>
      </c>
      <c r="M320" s="5">
        <v>19</v>
      </c>
      <c r="N320" s="5">
        <v>0</v>
      </c>
      <c r="O320" s="5">
        <v>372</v>
      </c>
      <c r="P320" s="5">
        <v>9</v>
      </c>
      <c r="Q320" s="5">
        <v>6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 t="s">
        <v>458</v>
      </c>
      <c r="X320" s="5" t="s">
        <v>1063</v>
      </c>
      <c r="Y320" s="7">
        <f t="shared" si="8"/>
        <v>11.836363636363636</v>
      </c>
      <c r="Z320" s="7">
        <f t="shared" si="9"/>
        <v>17.944869831546708</v>
      </c>
    </row>
    <row r="321" spans="1:26" x14ac:dyDescent="0.2">
      <c r="A321" s="5" t="s">
        <v>3497</v>
      </c>
      <c r="B321" s="5" t="s">
        <v>1717</v>
      </c>
      <c r="C321" s="5" t="s">
        <v>1800</v>
      </c>
      <c r="D321" s="5">
        <v>0</v>
      </c>
      <c r="E321" s="5">
        <v>1</v>
      </c>
      <c r="F321" s="5">
        <v>0</v>
      </c>
      <c r="G321" s="5">
        <v>1</v>
      </c>
      <c r="H321" s="5">
        <v>23</v>
      </c>
      <c r="I321" s="5">
        <v>25</v>
      </c>
      <c r="J321" s="5">
        <v>3</v>
      </c>
      <c r="K321" s="5">
        <v>2</v>
      </c>
      <c r="L321" s="5">
        <v>9</v>
      </c>
      <c r="M321" s="5">
        <v>26</v>
      </c>
      <c r="N321" s="5">
        <v>5</v>
      </c>
      <c r="O321" s="5">
        <v>474</v>
      </c>
      <c r="P321" s="5">
        <v>31</v>
      </c>
      <c r="Q321" s="5">
        <v>12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 t="s">
        <v>80</v>
      </c>
      <c r="X321" s="5" t="s">
        <v>5422</v>
      </c>
      <c r="Y321" s="7">
        <f t="shared" si="8"/>
        <v>11.758823529411766</v>
      </c>
      <c r="Z321" s="7">
        <f t="shared" si="9"/>
        <v>19.835722160970231</v>
      </c>
    </row>
    <row r="322" spans="1:26" x14ac:dyDescent="0.2">
      <c r="A322" s="5" t="s">
        <v>2042</v>
      </c>
      <c r="B322" s="5" t="s">
        <v>1717</v>
      </c>
      <c r="C322" s="5" t="s">
        <v>1800</v>
      </c>
      <c r="D322" s="5">
        <v>1</v>
      </c>
      <c r="E322" s="5">
        <v>0</v>
      </c>
      <c r="F322" s="5">
        <v>0</v>
      </c>
      <c r="G322" s="5">
        <v>2</v>
      </c>
      <c r="H322" s="5">
        <v>4</v>
      </c>
      <c r="I322" s="5">
        <v>6</v>
      </c>
      <c r="J322" s="5">
        <v>1</v>
      </c>
      <c r="K322" s="5">
        <v>10</v>
      </c>
      <c r="L322" s="5">
        <v>38</v>
      </c>
      <c r="M322" s="5">
        <v>14</v>
      </c>
      <c r="N322" s="5">
        <v>2</v>
      </c>
      <c r="O322" s="5">
        <v>253</v>
      </c>
      <c r="P322" s="5">
        <v>5</v>
      </c>
      <c r="Q322" s="5">
        <v>1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 t="s">
        <v>105</v>
      </c>
      <c r="X322" s="5" t="s">
        <v>5843</v>
      </c>
      <c r="Y322" s="7">
        <f t="shared" ref="Y322:Y385" si="10">(D322*10+E322*-10+F322*5+G322*-5+H322*2+I322*-2+J322*4+K322*3+L322*1.5+M322*1.5+N322*3+O322*0.1+P322*2+Q322*2+R322*5+S322*-8+T322*15+U322+V322*-4)/W322</f>
        <v>11.63846153846154</v>
      </c>
      <c r="Z322" s="7">
        <f t="shared" ref="Z322:Z385" si="11">(D322*10+E322*-10+F322*5+G322*-5+H322*2+I322*-2+J322*4+K322*3+L322*1.5+M322*1.5+N322*3+O322*0.1+P322*2+Q322*2+R322*5+S322*-8+T322*15+U322+V322*-4)/(X322/90)</f>
        <v>16.386281588447655</v>
      </c>
    </row>
    <row r="323" spans="1:26" x14ac:dyDescent="0.2">
      <c r="A323" s="5" t="s">
        <v>3591</v>
      </c>
      <c r="B323" s="5" t="s">
        <v>1717</v>
      </c>
      <c r="C323" s="5" t="s">
        <v>1754</v>
      </c>
      <c r="D323" s="5">
        <v>1</v>
      </c>
      <c r="E323" s="5">
        <v>0</v>
      </c>
      <c r="F323" s="5">
        <v>1</v>
      </c>
      <c r="G323" s="5">
        <v>2</v>
      </c>
      <c r="H323" s="5">
        <v>15</v>
      </c>
      <c r="I323" s="5">
        <v>22</v>
      </c>
      <c r="J323" s="5">
        <v>16</v>
      </c>
      <c r="K323" s="5">
        <v>8</v>
      </c>
      <c r="L323" s="5">
        <v>42</v>
      </c>
      <c r="M323" s="5">
        <v>34</v>
      </c>
      <c r="N323" s="5">
        <v>11</v>
      </c>
      <c r="O323" s="5">
        <v>451</v>
      </c>
      <c r="P323" s="5">
        <v>28</v>
      </c>
      <c r="Q323" s="5">
        <v>4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 t="s">
        <v>37</v>
      </c>
      <c r="X323" s="5" t="s">
        <v>6569</v>
      </c>
      <c r="Y323" s="7">
        <f t="shared" si="10"/>
        <v>11.555172413793104</v>
      </c>
      <c r="Z323" s="7">
        <f t="shared" si="11"/>
        <v>17.106636415201361</v>
      </c>
    </row>
    <row r="324" spans="1:26" x14ac:dyDescent="0.2">
      <c r="A324" s="5" t="s">
        <v>2666</v>
      </c>
      <c r="B324" s="5" t="s">
        <v>1717</v>
      </c>
      <c r="C324" s="5" t="s">
        <v>1740</v>
      </c>
      <c r="D324" s="5">
        <v>0</v>
      </c>
      <c r="E324" s="5">
        <v>0</v>
      </c>
      <c r="F324" s="5">
        <v>0</v>
      </c>
      <c r="G324" s="5">
        <v>2</v>
      </c>
      <c r="H324" s="5">
        <v>8</v>
      </c>
      <c r="I324" s="5">
        <v>3</v>
      </c>
      <c r="J324" s="5">
        <v>5</v>
      </c>
      <c r="K324" s="5">
        <v>0</v>
      </c>
      <c r="L324" s="5">
        <v>5</v>
      </c>
      <c r="M324" s="5">
        <v>4</v>
      </c>
      <c r="N324" s="5">
        <v>10</v>
      </c>
      <c r="O324" s="5">
        <v>148</v>
      </c>
      <c r="P324" s="5">
        <v>2</v>
      </c>
      <c r="Q324" s="5">
        <v>5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 t="s">
        <v>402</v>
      </c>
      <c r="X324" s="5" t="s">
        <v>6048</v>
      </c>
      <c r="Y324" s="7">
        <f t="shared" si="10"/>
        <v>11.5375</v>
      </c>
      <c r="Z324" s="7">
        <f t="shared" si="11"/>
        <v>26.970779220779221</v>
      </c>
    </row>
    <row r="325" spans="1:26" x14ac:dyDescent="0.2">
      <c r="A325" s="5" t="s">
        <v>1954</v>
      </c>
      <c r="B325" s="5" t="s">
        <v>1717</v>
      </c>
      <c r="C325" s="5" t="s">
        <v>1718</v>
      </c>
      <c r="D325" s="5">
        <v>0</v>
      </c>
      <c r="E325" s="5">
        <v>0</v>
      </c>
      <c r="F325" s="5">
        <v>0</v>
      </c>
      <c r="G325" s="5">
        <v>0</v>
      </c>
      <c r="H325" s="5">
        <v>23</v>
      </c>
      <c r="I325" s="5">
        <v>13</v>
      </c>
      <c r="J325" s="5">
        <v>7</v>
      </c>
      <c r="K325" s="5">
        <v>1</v>
      </c>
      <c r="L325" s="5">
        <v>9</v>
      </c>
      <c r="M325" s="5">
        <v>8</v>
      </c>
      <c r="N325" s="5">
        <v>15</v>
      </c>
      <c r="O325" s="5">
        <v>260</v>
      </c>
      <c r="P325" s="5">
        <v>9</v>
      </c>
      <c r="Q325" s="5">
        <v>21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 t="s">
        <v>140</v>
      </c>
      <c r="X325" s="5" t="s">
        <v>5058</v>
      </c>
      <c r="Y325" s="7">
        <f t="shared" si="10"/>
        <v>11.527777777777779</v>
      </c>
      <c r="Z325" s="7">
        <f t="shared" si="11"/>
        <v>21.539792387543255</v>
      </c>
    </row>
    <row r="326" spans="1:26" x14ac:dyDescent="0.2">
      <c r="A326" s="5" t="s">
        <v>1841</v>
      </c>
      <c r="B326" s="5" t="s">
        <v>1717</v>
      </c>
      <c r="C326" s="5" t="s">
        <v>1722</v>
      </c>
      <c r="D326" s="5">
        <v>5</v>
      </c>
      <c r="E326" s="5">
        <v>0</v>
      </c>
      <c r="F326" s="5">
        <v>0</v>
      </c>
      <c r="G326" s="5">
        <v>0</v>
      </c>
      <c r="H326" s="5">
        <v>2</v>
      </c>
      <c r="I326" s="5">
        <v>2</v>
      </c>
      <c r="J326" s="5">
        <v>17</v>
      </c>
      <c r="K326" s="5">
        <v>0</v>
      </c>
      <c r="L326" s="5">
        <v>1</v>
      </c>
      <c r="M326" s="5">
        <v>3</v>
      </c>
      <c r="N326" s="5">
        <v>4</v>
      </c>
      <c r="O326" s="5">
        <v>89</v>
      </c>
      <c r="P326" s="5">
        <v>0</v>
      </c>
      <c r="Q326" s="5">
        <v>8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 t="s">
        <v>297</v>
      </c>
      <c r="X326" s="5" t="s">
        <v>4111</v>
      </c>
      <c r="Y326" s="7">
        <f t="shared" si="10"/>
        <v>11.492857142857144</v>
      </c>
      <c r="Z326" s="7">
        <f t="shared" si="11"/>
        <v>31.756578947368425</v>
      </c>
    </row>
    <row r="327" spans="1:26" x14ac:dyDescent="0.2">
      <c r="A327" s="5" t="s">
        <v>6570</v>
      </c>
      <c r="B327" s="5" t="s">
        <v>1717</v>
      </c>
      <c r="C327" s="5" t="s">
        <v>1722</v>
      </c>
      <c r="D327" s="5">
        <v>2</v>
      </c>
      <c r="E327" s="5">
        <v>0</v>
      </c>
      <c r="F327" s="5">
        <v>1</v>
      </c>
      <c r="G327" s="5">
        <v>1</v>
      </c>
      <c r="H327" s="5">
        <v>11</v>
      </c>
      <c r="I327" s="5">
        <v>7</v>
      </c>
      <c r="J327" s="5">
        <v>6</v>
      </c>
      <c r="K327" s="5">
        <v>1</v>
      </c>
      <c r="L327" s="5">
        <v>7</v>
      </c>
      <c r="M327" s="5">
        <v>8</v>
      </c>
      <c r="N327" s="5">
        <v>6</v>
      </c>
      <c r="O327" s="5">
        <v>381</v>
      </c>
      <c r="P327" s="5">
        <v>8</v>
      </c>
      <c r="Q327" s="5">
        <v>11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 t="s">
        <v>299</v>
      </c>
      <c r="X327" s="5" t="s">
        <v>6571</v>
      </c>
      <c r="Y327" s="7">
        <f t="shared" si="10"/>
        <v>11.44</v>
      </c>
      <c r="Z327" s="7">
        <f t="shared" si="11"/>
        <v>25.826086956521738</v>
      </c>
    </row>
    <row r="328" spans="1:26" x14ac:dyDescent="0.2">
      <c r="A328" s="5" t="s">
        <v>6572</v>
      </c>
      <c r="B328" s="5" t="s">
        <v>1717</v>
      </c>
      <c r="C328" s="5" t="s">
        <v>1727</v>
      </c>
      <c r="D328" s="5">
        <v>0</v>
      </c>
      <c r="E328" s="5">
        <v>0</v>
      </c>
      <c r="F328" s="5">
        <v>0</v>
      </c>
      <c r="G328" s="5">
        <v>0</v>
      </c>
      <c r="H328" s="5">
        <v>3</v>
      </c>
      <c r="I328" s="5">
        <v>3</v>
      </c>
      <c r="J328" s="5">
        <v>0</v>
      </c>
      <c r="K328" s="5">
        <v>0</v>
      </c>
      <c r="L328" s="5">
        <v>13</v>
      </c>
      <c r="M328" s="5">
        <v>2</v>
      </c>
      <c r="N328" s="5">
        <v>2</v>
      </c>
      <c r="O328" s="5">
        <v>67</v>
      </c>
      <c r="P328" s="5">
        <v>3</v>
      </c>
      <c r="Q328" s="5">
        <v>2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 t="s">
        <v>249</v>
      </c>
      <c r="X328" s="5" t="s">
        <v>4850</v>
      </c>
      <c r="Y328" s="7">
        <f t="shared" si="10"/>
        <v>11.3</v>
      </c>
      <c r="Z328" s="7">
        <f t="shared" si="11"/>
        <v>19.55769230769231</v>
      </c>
    </row>
    <row r="329" spans="1:26" x14ac:dyDescent="0.2">
      <c r="A329" s="5" t="s">
        <v>3569</v>
      </c>
      <c r="B329" s="5" t="s">
        <v>1717</v>
      </c>
      <c r="C329" s="5" t="s">
        <v>1722</v>
      </c>
      <c r="D329" s="5">
        <v>0</v>
      </c>
      <c r="E329" s="5">
        <v>0</v>
      </c>
      <c r="F329" s="5">
        <v>1</v>
      </c>
      <c r="G329" s="5">
        <v>1</v>
      </c>
      <c r="H329" s="5">
        <v>10</v>
      </c>
      <c r="I329" s="5">
        <v>11</v>
      </c>
      <c r="J329" s="5">
        <v>0</v>
      </c>
      <c r="K329" s="5">
        <v>1</v>
      </c>
      <c r="L329" s="5">
        <v>6</v>
      </c>
      <c r="M329" s="5">
        <v>5</v>
      </c>
      <c r="N329" s="5">
        <v>2</v>
      </c>
      <c r="O329" s="5">
        <v>376</v>
      </c>
      <c r="P329" s="5">
        <v>9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 t="s">
        <v>53</v>
      </c>
      <c r="X329" s="5" t="s">
        <v>460</v>
      </c>
      <c r="Y329" s="7">
        <f t="shared" si="10"/>
        <v>11.299999999999999</v>
      </c>
      <c r="Z329" s="7">
        <f t="shared" si="11"/>
        <v>15.75</v>
      </c>
    </row>
    <row r="330" spans="1:26" x14ac:dyDescent="0.2">
      <c r="A330" s="5" t="s">
        <v>3556</v>
      </c>
      <c r="B330" s="5" t="s">
        <v>1717</v>
      </c>
      <c r="C330" s="5" t="s">
        <v>1724</v>
      </c>
      <c r="D330" s="5">
        <v>2</v>
      </c>
      <c r="E330" s="5">
        <v>0</v>
      </c>
      <c r="F330" s="5">
        <v>1</v>
      </c>
      <c r="G330" s="5">
        <v>1</v>
      </c>
      <c r="H330" s="5">
        <v>6</v>
      </c>
      <c r="I330" s="5">
        <v>13</v>
      </c>
      <c r="J330" s="5">
        <v>13</v>
      </c>
      <c r="K330" s="5">
        <v>1</v>
      </c>
      <c r="L330" s="5">
        <v>3</v>
      </c>
      <c r="M330" s="5">
        <v>3</v>
      </c>
      <c r="N330" s="5">
        <v>11</v>
      </c>
      <c r="O330" s="5">
        <v>213</v>
      </c>
      <c r="P330" s="5">
        <v>2</v>
      </c>
      <c r="Q330" s="5">
        <v>9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 t="s">
        <v>105</v>
      </c>
      <c r="X330" s="5" t="s">
        <v>6573</v>
      </c>
      <c r="Y330" s="7">
        <f t="shared" si="10"/>
        <v>11.253846153846155</v>
      </c>
      <c r="Z330" s="7">
        <f t="shared" si="11"/>
        <v>16.096577017114917</v>
      </c>
    </row>
    <row r="331" spans="1:26" x14ac:dyDescent="0.2">
      <c r="A331" s="5" t="s">
        <v>2671</v>
      </c>
      <c r="B331" s="5" t="s">
        <v>1717</v>
      </c>
      <c r="C331" s="5" t="s">
        <v>1733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76</v>
      </c>
      <c r="S331" s="5">
        <v>34</v>
      </c>
      <c r="T331" s="5">
        <v>14</v>
      </c>
      <c r="U331" s="5">
        <v>98</v>
      </c>
      <c r="V331" s="5">
        <v>3</v>
      </c>
      <c r="W331" s="5" t="s">
        <v>50</v>
      </c>
      <c r="X331" s="5" t="s">
        <v>85</v>
      </c>
      <c r="Y331" s="7">
        <f t="shared" si="10"/>
        <v>11.222222222222221</v>
      </c>
      <c r="Z331" s="7">
        <f t="shared" si="11"/>
        <v>11.222222222222221</v>
      </c>
    </row>
    <row r="332" spans="1:26" x14ac:dyDescent="0.2">
      <c r="A332" s="5" t="s">
        <v>3549</v>
      </c>
      <c r="B332" s="5" t="s">
        <v>1717</v>
      </c>
      <c r="C332" s="5" t="s">
        <v>1800</v>
      </c>
      <c r="D332" s="5">
        <v>0</v>
      </c>
      <c r="E332" s="5">
        <v>0</v>
      </c>
      <c r="F332" s="5">
        <v>1</v>
      </c>
      <c r="G332" s="5">
        <v>1</v>
      </c>
      <c r="H332" s="5">
        <v>12</v>
      </c>
      <c r="I332" s="5">
        <v>5</v>
      </c>
      <c r="J332" s="5">
        <v>3</v>
      </c>
      <c r="K332" s="5">
        <v>0</v>
      </c>
      <c r="L332" s="5">
        <v>7</v>
      </c>
      <c r="M332" s="5">
        <v>3</v>
      </c>
      <c r="N332" s="5">
        <v>6</v>
      </c>
      <c r="O332" s="5">
        <v>62</v>
      </c>
      <c r="P332" s="5">
        <v>1</v>
      </c>
      <c r="Q332" s="5">
        <v>11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 t="s">
        <v>402</v>
      </c>
      <c r="X332" s="5" t="s">
        <v>5336</v>
      </c>
      <c r="Y332" s="7">
        <f t="shared" si="10"/>
        <v>11.15</v>
      </c>
      <c r="Z332" s="7">
        <f t="shared" si="11"/>
        <v>22.937142857142859</v>
      </c>
    </row>
    <row r="333" spans="1:26" x14ac:dyDescent="0.2">
      <c r="A333" s="5" t="s">
        <v>3446</v>
      </c>
      <c r="B333" s="5" t="s">
        <v>1717</v>
      </c>
      <c r="C333" s="5" t="s">
        <v>3296</v>
      </c>
      <c r="D333" s="5">
        <v>0</v>
      </c>
      <c r="E333" s="5">
        <v>0</v>
      </c>
      <c r="F333" s="5">
        <v>5</v>
      </c>
      <c r="G333" s="5">
        <v>1</v>
      </c>
      <c r="H333" s="5">
        <v>5</v>
      </c>
      <c r="I333" s="5">
        <v>16</v>
      </c>
      <c r="J333" s="5">
        <v>4</v>
      </c>
      <c r="K333" s="5">
        <v>0</v>
      </c>
      <c r="L333" s="5">
        <v>26</v>
      </c>
      <c r="M333" s="5">
        <v>15</v>
      </c>
      <c r="N333" s="5">
        <v>12</v>
      </c>
      <c r="O333" s="5">
        <v>443</v>
      </c>
      <c r="P333" s="5">
        <v>20</v>
      </c>
      <c r="Q333" s="5">
        <v>8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 t="s">
        <v>77</v>
      </c>
      <c r="X333" s="5" t="s">
        <v>5630</v>
      </c>
      <c r="Y333" s="7">
        <f t="shared" si="10"/>
        <v>11.147368421052633</v>
      </c>
      <c r="Z333" s="7">
        <f t="shared" si="11"/>
        <v>19.100200400801604</v>
      </c>
    </row>
    <row r="334" spans="1:26" x14ac:dyDescent="0.2">
      <c r="A334" s="5" t="s">
        <v>6574</v>
      </c>
      <c r="B334" s="5" t="s">
        <v>1717</v>
      </c>
      <c r="C334" s="5" t="s">
        <v>1754</v>
      </c>
      <c r="D334" s="5">
        <v>0</v>
      </c>
      <c r="E334" s="5">
        <v>0</v>
      </c>
      <c r="F334" s="5">
        <v>0</v>
      </c>
      <c r="G334" s="5">
        <v>0</v>
      </c>
      <c r="H334" s="5">
        <v>3</v>
      </c>
      <c r="I334" s="5">
        <v>1</v>
      </c>
      <c r="J334" s="5">
        <v>4</v>
      </c>
      <c r="K334" s="5">
        <v>0</v>
      </c>
      <c r="L334" s="5">
        <v>1</v>
      </c>
      <c r="M334" s="5">
        <v>3</v>
      </c>
      <c r="N334" s="5">
        <v>3</v>
      </c>
      <c r="O334" s="5">
        <v>55</v>
      </c>
      <c r="P334" s="5">
        <v>2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 t="s">
        <v>249</v>
      </c>
      <c r="X334" s="5" t="s">
        <v>4849</v>
      </c>
      <c r="Y334" s="7">
        <f t="shared" si="10"/>
        <v>11.125</v>
      </c>
      <c r="Z334" s="7">
        <f t="shared" si="11"/>
        <v>17.565789473684212</v>
      </c>
    </row>
    <row r="335" spans="1:26" x14ac:dyDescent="0.2">
      <c r="A335" s="5" t="s">
        <v>1997</v>
      </c>
      <c r="B335" s="5" t="s">
        <v>1717</v>
      </c>
      <c r="C335" s="5" t="s">
        <v>1733</v>
      </c>
      <c r="D335" s="5">
        <v>2</v>
      </c>
      <c r="E335" s="5">
        <v>0</v>
      </c>
      <c r="F335" s="5">
        <v>1</v>
      </c>
      <c r="G335" s="5">
        <v>1</v>
      </c>
      <c r="H335" s="5">
        <v>1</v>
      </c>
      <c r="I335" s="5">
        <v>8</v>
      </c>
      <c r="J335" s="5">
        <v>10</v>
      </c>
      <c r="K335" s="5">
        <v>1</v>
      </c>
      <c r="L335" s="5">
        <v>4</v>
      </c>
      <c r="M335" s="5">
        <v>2</v>
      </c>
      <c r="N335" s="5">
        <v>6</v>
      </c>
      <c r="O335" s="5">
        <v>112</v>
      </c>
      <c r="P335" s="5">
        <v>3</v>
      </c>
      <c r="Q335" s="5">
        <v>9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 t="s">
        <v>113</v>
      </c>
      <c r="X335" s="5" t="s">
        <v>2617</v>
      </c>
      <c r="Y335" s="7">
        <f t="shared" si="10"/>
        <v>11.120000000000001</v>
      </c>
      <c r="Z335" s="7">
        <f t="shared" si="11"/>
        <v>32.180064308681672</v>
      </c>
    </row>
    <row r="336" spans="1:26" x14ac:dyDescent="0.2">
      <c r="A336" s="5" t="s">
        <v>5047</v>
      </c>
      <c r="B336" s="5" t="s">
        <v>1717</v>
      </c>
      <c r="C336" s="5" t="s">
        <v>4875</v>
      </c>
      <c r="D336" s="5">
        <v>5</v>
      </c>
      <c r="E336" s="5">
        <v>1</v>
      </c>
      <c r="F336" s="5">
        <v>2</v>
      </c>
      <c r="G336" s="5">
        <v>5</v>
      </c>
      <c r="H336" s="5">
        <v>58</v>
      </c>
      <c r="I336" s="5">
        <v>74</v>
      </c>
      <c r="J336" s="5">
        <v>26</v>
      </c>
      <c r="K336" s="5">
        <v>8</v>
      </c>
      <c r="L336" s="5">
        <v>42</v>
      </c>
      <c r="M336" s="5">
        <v>19</v>
      </c>
      <c r="N336" s="5">
        <v>27</v>
      </c>
      <c r="O336" s="5">
        <v>469</v>
      </c>
      <c r="P336" s="5">
        <v>16</v>
      </c>
      <c r="Q336" s="5">
        <v>7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 t="s">
        <v>42</v>
      </c>
      <c r="X336" s="5" t="s">
        <v>313</v>
      </c>
      <c r="Y336" s="7">
        <f t="shared" si="10"/>
        <v>11.04</v>
      </c>
      <c r="Z336" s="7">
        <f t="shared" si="11"/>
        <v>14.364312267657992</v>
      </c>
    </row>
    <row r="337" spans="1:26" x14ac:dyDescent="0.2">
      <c r="A337" s="5" t="s">
        <v>1886</v>
      </c>
      <c r="B337" s="5" t="s">
        <v>1717</v>
      </c>
      <c r="C337" s="5" t="s">
        <v>1724</v>
      </c>
      <c r="D337" s="5">
        <v>1</v>
      </c>
      <c r="E337" s="5">
        <v>0</v>
      </c>
      <c r="F337" s="5">
        <v>1</v>
      </c>
      <c r="G337" s="5">
        <v>1</v>
      </c>
      <c r="H337" s="5">
        <v>18</v>
      </c>
      <c r="I337" s="5">
        <v>36</v>
      </c>
      <c r="J337" s="5">
        <v>4</v>
      </c>
      <c r="K337" s="5">
        <v>1</v>
      </c>
      <c r="L337" s="5">
        <v>6</v>
      </c>
      <c r="M337" s="5">
        <v>22</v>
      </c>
      <c r="N337" s="5">
        <v>21</v>
      </c>
      <c r="O337" s="5">
        <v>738</v>
      </c>
      <c r="P337" s="5">
        <v>20</v>
      </c>
      <c r="Q337" s="5">
        <v>36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 t="s">
        <v>111</v>
      </c>
      <c r="X337" s="5" t="s">
        <v>6575</v>
      </c>
      <c r="Y337" s="7">
        <f t="shared" si="10"/>
        <v>10.915384615384616</v>
      </c>
      <c r="Z337" s="7">
        <f t="shared" si="11"/>
        <v>22.01896551724138</v>
      </c>
    </row>
    <row r="338" spans="1:26" x14ac:dyDescent="0.2">
      <c r="A338" s="5" t="s">
        <v>2135</v>
      </c>
      <c r="B338" s="5" t="s">
        <v>1717</v>
      </c>
      <c r="C338" s="5" t="s">
        <v>1761</v>
      </c>
      <c r="D338" s="5">
        <v>5</v>
      </c>
      <c r="E338" s="5">
        <v>0</v>
      </c>
      <c r="F338" s="5">
        <v>5</v>
      </c>
      <c r="G338" s="5">
        <v>2</v>
      </c>
      <c r="H338" s="5">
        <v>31</v>
      </c>
      <c r="I338" s="5">
        <v>28</v>
      </c>
      <c r="J338" s="5">
        <v>18</v>
      </c>
      <c r="K338" s="5">
        <v>1</v>
      </c>
      <c r="L338" s="5">
        <v>25</v>
      </c>
      <c r="M338" s="5">
        <v>22</v>
      </c>
      <c r="N338" s="5">
        <v>15</v>
      </c>
      <c r="O338" s="5">
        <v>297</v>
      </c>
      <c r="P338" s="5">
        <v>19</v>
      </c>
      <c r="Q338" s="5">
        <v>10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 t="s">
        <v>63</v>
      </c>
      <c r="X338" s="5" t="s">
        <v>5227</v>
      </c>
      <c r="Y338" s="7">
        <f t="shared" si="10"/>
        <v>10.9125</v>
      </c>
      <c r="Z338" s="7">
        <f t="shared" si="11"/>
        <v>20.172015404364572</v>
      </c>
    </row>
    <row r="339" spans="1:26" x14ac:dyDescent="0.2">
      <c r="A339" s="5" t="s">
        <v>2074</v>
      </c>
      <c r="B339" s="5" t="s">
        <v>1717</v>
      </c>
      <c r="C339" s="5" t="s">
        <v>1720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61</v>
      </c>
      <c r="S339" s="5">
        <v>30</v>
      </c>
      <c r="T339" s="5">
        <v>12</v>
      </c>
      <c r="U339" s="5">
        <v>103</v>
      </c>
      <c r="V339" s="5">
        <v>0</v>
      </c>
      <c r="W339" s="5" t="s">
        <v>63</v>
      </c>
      <c r="X339" s="5" t="s">
        <v>2376</v>
      </c>
      <c r="Y339" s="7">
        <f t="shared" si="10"/>
        <v>10.875</v>
      </c>
      <c r="Z339" s="7">
        <f t="shared" si="11"/>
        <v>11.134020618556701</v>
      </c>
    </row>
    <row r="340" spans="1:26" x14ac:dyDescent="0.2">
      <c r="A340" s="5" t="s">
        <v>2155</v>
      </c>
      <c r="B340" s="5" t="s">
        <v>1717</v>
      </c>
      <c r="C340" s="5" t="s">
        <v>1720</v>
      </c>
      <c r="D340" s="5">
        <v>7</v>
      </c>
      <c r="E340" s="5">
        <v>0</v>
      </c>
      <c r="F340" s="5">
        <v>0</v>
      </c>
      <c r="G340" s="5">
        <v>0</v>
      </c>
      <c r="H340" s="5">
        <v>9</v>
      </c>
      <c r="I340" s="5">
        <v>9</v>
      </c>
      <c r="J340" s="5">
        <v>18</v>
      </c>
      <c r="K340" s="5">
        <v>0</v>
      </c>
      <c r="L340" s="5">
        <v>6</v>
      </c>
      <c r="M340" s="5">
        <v>2</v>
      </c>
      <c r="N340" s="5">
        <v>5</v>
      </c>
      <c r="O340" s="5">
        <v>188</v>
      </c>
      <c r="P340" s="5">
        <v>2</v>
      </c>
      <c r="Q340" s="5">
        <v>7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 t="s">
        <v>77</v>
      </c>
      <c r="X340" s="5" t="s">
        <v>3535</v>
      </c>
      <c r="Y340" s="7">
        <f t="shared" si="10"/>
        <v>10.831578947368422</v>
      </c>
      <c r="Z340" s="7">
        <f t="shared" si="11"/>
        <v>26.688760806916427</v>
      </c>
    </row>
    <row r="341" spans="1:26" x14ac:dyDescent="0.2">
      <c r="A341" s="5" t="s">
        <v>3582</v>
      </c>
      <c r="B341" s="5" t="s">
        <v>1717</v>
      </c>
      <c r="C341" s="5" t="s">
        <v>3293</v>
      </c>
      <c r="D341" s="5">
        <v>1</v>
      </c>
      <c r="E341" s="5">
        <v>0</v>
      </c>
      <c r="F341" s="5">
        <v>0</v>
      </c>
      <c r="G341" s="5">
        <v>0</v>
      </c>
      <c r="H341" s="5">
        <v>0</v>
      </c>
      <c r="I341" s="5">
        <v>1</v>
      </c>
      <c r="J341" s="5">
        <v>3</v>
      </c>
      <c r="K341" s="5">
        <v>0</v>
      </c>
      <c r="L341" s="5">
        <v>2</v>
      </c>
      <c r="M341" s="5">
        <v>0</v>
      </c>
      <c r="N341" s="5">
        <v>3</v>
      </c>
      <c r="O341" s="5">
        <v>32</v>
      </c>
      <c r="P341" s="5">
        <v>4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 t="s">
        <v>249</v>
      </c>
      <c r="X341" s="5" t="s">
        <v>3472</v>
      </c>
      <c r="Y341" s="7">
        <f t="shared" si="10"/>
        <v>10.8</v>
      </c>
      <c r="Z341" s="7">
        <f t="shared" si="11"/>
        <v>26.093959731543627</v>
      </c>
    </row>
    <row r="342" spans="1:26" x14ac:dyDescent="0.2">
      <c r="A342" s="5" t="s">
        <v>3578</v>
      </c>
      <c r="B342" s="5" t="s">
        <v>1717</v>
      </c>
      <c r="C342" s="5" t="s">
        <v>4879</v>
      </c>
      <c r="D342" s="5">
        <v>8</v>
      </c>
      <c r="E342" s="5">
        <v>0</v>
      </c>
      <c r="F342" s="5">
        <v>1</v>
      </c>
      <c r="G342" s="5">
        <v>3</v>
      </c>
      <c r="H342" s="5">
        <v>24</v>
      </c>
      <c r="I342" s="5">
        <v>29</v>
      </c>
      <c r="J342" s="5">
        <v>19</v>
      </c>
      <c r="K342" s="5">
        <v>4</v>
      </c>
      <c r="L342" s="5">
        <v>19</v>
      </c>
      <c r="M342" s="5">
        <v>7</v>
      </c>
      <c r="N342" s="5">
        <v>16</v>
      </c>
      <c r="O342" s="5">
        <v>256</v>
      </c>
      <c r="P342" s="5">
        <v>7</v>
      </c>
      <c r="Q342" s="5">
        <v>3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 t="s">
        <v>111</v>
      </c>
      <c r="X342" s="5" t="s">
        <v>4385</v>
      </c>
      <c r="Y342" s="7">
        <f t="shared" si="10"/>
        <v>10.792307692307693</v>
      </c>
      <c r="Z342" s="7">
        <f t="shared" si="11"/>
        <v>13.937086092715234</v>
      </c>
    </row>
    <row r="343" spans="1:26" x14ac:dyDescent="0.2">
      <c r="A343" s="5" t="s">
        <v>5195</v>
      </c>
      <c r="B343" s="5" t="s">
        <v>1717</v>
      </c>
      <c r="C343" s="5" t="s">
        <v>1777</v>
      </c>
      <c r="D343" s="5">
        <v>5</v>
      </c>
      <c r="E343" s="5">
        <v>0</v>
      </c>
      <c r="F343" s="5">
        <v>2</v>
      </c>
      <c r="G343" s="5">
        <v>3</v>
      </c>
      <c r="H343" s="5">
        <v>20</v>
      </c>
      <c r="I343" s="5">
        <v>23</v>
      </c>
      <c r="J343" s="5">
        <v>18</v>
      </c>
      <c r="K343" s="5">
        <v>4</v>
      </c>
      <c r="L343" s="5">
        <v>9</v>
      </c>
      <c r="M343" s="5">
        <v>10</v>
      </c>
      <c r="N343" s="5">
        <v>19</v>
      </c>
      <c r="O343" s="5">
        <v>420</v>
      </c>
      <c r="P343" s="5">
        <v>11</v>
      </c>
      <c r="Q343" s="5">
        <v>18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 t="s">
        <v>37</v>
      </c>
      <c r="X343" s="5" t="s">
        <v>3640</v>
      </c>
      <c r="Y343" s="7">
        <f t="shared" si="10"/>
        <v>10.637931034482758</v>
      </c>
      <c r="Z343" s="7">
        <f t="shared" si="11"/>
        <v>16.142441860465116</v>
      </c>
    </row>
    <row r="344" spans="1:26" x14ac:dyDescent="0.2">
      <c r="A344" s="5" t="s">
        <v>2240</v>
      </c>
      <c r="B344" s="5" t="s">
        <v>1717</v>
      </c>
      <c r="C344" s="5" t="s">
        <v>1733</v>
      </c>
      <c r="D344" s="5">
        <v>4</v>
      </c>
      <c r="E344" s="5">
        <v>0</v>
      </c>
      <c r="F344" s="5">
        <v>2</v>
      </c>
      <c r="G344" s="5">
        <v>1</v>
      </c>
      <c r="H344" s="5">
        <v>9</v>
      </c>
      <c r="I344" s="5">
        <v>13</v>
      </c>
      <c r="J344" s="5">
        <v>18</v>
      </c>
      <c r="K344" s="5">
        <v>2</v>
      </c>
      <c r="L344" s="5">
        <v>14</v>
      </c>
      <c r="M344" s="5">
        <v>5</v>
      </c>
      <c r="N344" s="5">
        <v>9</v>
      </c>
      <c r="O344" s="5">
        <v>281</v>
      </c>
      <c r="P344" s="5">
        <v>8</v>
      </c>
      <c r="Q344" s="5">
        <v>9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 t="s">
        <v>99</v>
      </c>
      <c r="X344" s="5" t="s">
        <v>974</v>
      </c>
      <c r="Y344" s="7">
        <f t="shared" si="10"/>
        <v>10.572727272727272</v>
      </c>
      <c r="Z344" s="7">
        <f t="shared" si="11"/>
        <v>22.082278481012658</v>
      </c>
    </row>
    <row r="345" spans="1:26" x14ac:dyDescent="0.2">
      <c r="A345" s="5" t="s">
        <v>6576</v>
      </c>
      <c r="B345" s="5" t="s">
        <v>1717</v>
      </c>
      <c r="C345" s="5" t="s">
        <v>4875</v>
      </c>
      <c r="D345" s="5">
        <v>0</v>
      </c>
      <c r="E345" s="5">
        <v>0</v>
      </c>
      <c r="F345" s="5">
        <v>1</v>
      </c>
      <c r="G345" s="5">
        <v>0</v>
      </c>
      <c r="H345" s="5">
        <v>8</v>
      </c>
      <c r="I345" s="5">
        <v>9</v>
      </c>
      <c r="J345" s="5">
        <v>5</v>
      </c>
      <c r="K345" s="5">
        <v>0</v>
      </c>
      <c r="L345" s="5">
        <v>17</v>
      </c>
      <c r="M345" s="5">
        <v>8</v>
      </c>
      <c r="N345" s="5">
        <v>7</v>
      </c>
      <c r="O345" s="5">
        <v>116</v>
      </c>
      <c r="P345" s="5">
        <v>5</v>
      </c>
      <c r="Q345" s="5">
        <v>1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 t="s">
        <v>113</v>
      </c>
      <c r="X345" s="5" t="s">
        <v>6577</v>
      </c>
      <c r="Y345" s="7">
        <f t="shared" si="10"/>
        <v>10.51</v>
      </c>
      <c r="Z345" s="7">
        <f t="shared" si="11"/>
        <v>16.536713286713287</v>
      </c>
    </row>
    <row r="346" spans="1:26" x14ac:dyDescent="0.2">
      <c r="A346" s="5" t="s">
        <v>3488</v>
      </c>
      <c r="B346" s="5" t="s">
        <v>1717</v>
      </c>
      <c r="C346" s="5" t="s">
        <v>1720</v>
      </c>
      <c r="D346" s="5">
        <v>2</v>
      </c>
      <c r="E346" s="5">
        <v>0</v>
      </c>
      <c r="F346" s="5">
        <v>4</v>
      </c>
      <c r="G346" s="5">
        <v>4</v>
      </c>
      <c r="H346" s="5">
        <v>18</v>
      </c>
      <c r="I346" s="5">
        <v>19</v>
      </c>
      <c r="J346" s="5">
        <v>7</v>
      </c>
      <c r="K346" s="5">
        <v>0</v>
      </c>
      <c r="L346" s="5">
        <v>25</v>
      </c>
      <c r="M346" s="5">
        <v>13</v>
      </c>
      <c r="N346" s="5">
        <v>6</v>
      </c>
      <c r="O346" s="5">
        <v>428</v>
      </c>
      <c r="P346" s="5">
        <v>24</v>
      </c>
      <c r="Q346" s="5">
        <v>14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 t="s">
        <v>145</v>
      </c>
      <c r="X346" s="5" t="s">
        <v>5237</v>
      </c>
      <c r="Y346" s="7">
        <f t="shared" si="10"/>
        <v>10.42608695652174</v>
      </c>
      <c r="Z346" s="7">
        <f t="shared" si="11"/>
        <v>19.286863270777481</v>
      </c>
    </row>
    <row r="347" spans="1:26" x14ac:dyDescent="0.2">
      <c r="A347" s="5" t="s">
        <v>3586</v>
      </c>
      <c r="B347" s="5" t="s">
        <v>1717</v>
      </c>
      <c r="C347" s="5" t="s">
        <v>1795</v>
      </c>
      <c r="D347" s="5">
        <v>0</v>
      </c>
      <c r="E347" s="5">
        <v>0</v>
      </c>
      <c r="F347" s="5">
        <v>3</v>
      </c>
      <c r="G347" s="5">
        <v>3</v>
      </c>
      <c r="H347" s="5">
        <v>6</v>
      </c>
      <c r="I347" s="5">
        <v>18</v>
      </c>
      <c r="J347" s="5">
        <v>8</v>
      </c>
      <c r="K347" s="5">
        <v>1</v>
      </c>
      <c r="L347" s="5">
        <v>5</v>
      </c>
      <c r="M347" s="5">
        <v>15</v>
      </c>
      <c r="N347" s="5">
        <v>19</v>
      </c>
      <c r="O347" s="5">
        <v>369</v>
      </c>
      <c r="P347" s="5">
        <v>17</v>
      </c>
      <c r="Q347" s="5">
        <v>3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 t="s">
        <v>80</v>
      </c>
      <c r="X347" s="5" t="s">
        <v>6578</v>
      </c>
      <c r="Y347" s="7">
        <f t="shared" si="10"/>
        <v>10.288235294117648</v>
      </c>
      <c r="Z347" s="7">
        <f t="shared" si="11"/>
        <v>16.763578274760384</v>
      </c>
    </row>
    <row r="348" spans="1:26" x14ac:dyDescent="0.2">
      <c r="A348" s="5" t="s">
        <v>3533</v>
      </c>
      <c r="B348" s="5" t="s">
        <v>1717</v>
      </c>
      <c r="C348" s="5" t="s">
        <v>3296</v>
      </c>
      <c r="D348" s="5">
        <v>6</v>
      </c>
      <c r="E348" s="5">
        <v>1</v>
      </c>
      <c r="F348" s="5">
        <v>1</v>
      </c>
      <c r="G348" s="5">
        <v>7</v>
      </c>
      <c r="H348" s="5">
        <v>57</v>
      </c>
      <c r="I348" s="5">
        <v>41</v>
      </c>
      <c r="J348" s="5">
        <v>24</v>
      </c>
      <c r="K348" s="5">
        <v>1</v>
      </c>
      <c r="L348" s="5">
        <v>18</v>
      </c>
      <c r="M348" s="5">
        <v>8</v>
      </c>
      <c r="N348" s="5">
        <v>15</v>
      </c>
      <c r="O348" s="5">
        <v>445</v>
      </c>
      <c r="P348" s="5">
        <v>11</v>
      </c>
      <c r="Q348" s="5">
        <v>24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 t="s">
        <v>28</v>
      </c>
      <c r="X348" s="5" t="s">
        <v>4631</v>
      </c>
      <c r="Y348" s="7">
        <f t="shared" si="10"/>
        <v>10.279411764705882</v>
      </c>
      <c r="Z348" s="7">
        <f t="shared" si="11"/>
        <v>11.684621099554235</v>
      </c>
    </row>
    <row r="349" spans="1:26" x14ac:dyDescent="0.2">
      <c r="A349" s="5" t="s">
        <v>1334</v>
      </c>
      <c r="B349" s="5" t="s">
        <v>1717</v>
      </c>
      <c r="C349" s="5" t="s">
        <v>1777</v>
      </c>
      <c r="D349" s="5">
        <v>2</v>
      </c>
      <c r="E349" s="5">
        <v>0</v>
      </c>
      <c r="F349" s="5">
        <v>0</v>
      </c>
      <c r="G349" s="5">
        <v>0</v>
      </c>
      <c r="H349" s="5">
        <v>6</v>
      </c>
      <c r="I349" s="5">
        <v>1</v>
      </c>
      <c r="J349" s="5">
        <v>10</v>
      </c>
      <c r="K349" s="5">
        <v>0</v>
      </c>
      <c r="L349" s="5">
        <v>3</v>
      </c>
      <c r="M349" s="5">
        <v>1</v>
      </c>
      <c r="N349" s="5">
        <v>6</v>
      </c>
      <c r="O349" s="5">
        <v>155</v>
      </c>
      <c r="P349" s="5">
        <v>4</v>
      </c>
      <c r="Q349" s="5">
        <v>8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 t="s">
        <v>105</v>
      </c>
      <c r="X349" s="5" t="s">
        <v>6155</v>
      </c>
      <c r="Y349" s="7">
        <f t="shared" si="10"/>
        <v>10.26923076923077</v>
      </c>
      <c r="Z349" s="7">
        <f t="shared" si="11"/>
        <v>20.859375</v>
      </c>
    </row>
    <row r="350" spans="1:26" x14ac:dyDescent="0.2">
      <c r="A350" s="5" t="s">
        <v>4128</v>
      </c>
      <c r="B350" s="5" t="s">
        <v>1717</v>
      </c>
      <c r="C350" s="5" t="s">
        <v>1740</v>
      </c>
      <c r="D350" s="5">
        <v>5</v>
      </c>
      <c r="E350" s="5">
        <v>0</v>
      </c>
      <c r="F350" s="5">
        <v>2</v>
      </c>
      <c r="G350" s="5">
        <v>4</v>
      </c>
      <c r="H350" s="5">
        <v>32</v>
      </c>
      <c r="I350" s="5">
        <v>22</v>
      </c>
      <c r="J350" s="5">
        <v>16</v>
      </c>
      <c r="K350" s="5">
        <v>4</v>
      </c>
      <c r="L350" s="5">
        <v>18</v>
      </c>
      <c r="M350" s="5">
        <v>9</v>
      </c>
      <c r="N350" s="5">
        <v>15</v>
      </c>
      <c r="O350" s="5">
        <v>379</v>
      </c>
      <c r="P350" s="5">
        <v>13</v>
      </c>
      <c r="Q350" s="5">
        <v>11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 t="s">
        <v>31</v>
      </c>
      <c r="X350" s="5" t="s">
        <v>3484</v>
      </c>
      <c r="Y350" s="7">
        <f t="shared" si="10"/>
        <v>10.246666666666666</v>
      </c>
      <c r="Z350" s="7">
        <f t="shared" si="11"/>
        <v>15.430005577244842</v>
      </c>
    </row>
    <row r="351" spans="1:26" x14ac:dyDescent="0.2">
      <c r="A351" s="5" t="s">
        <v>3525</v>
      </c>
      <c r="B351" s="5" t="s">
        <v>1717</v>
      </c>
      <c r="C351" s="5" t="s">
        <v>1736</v>
      </c>
      <c r="D351" s="5">
        <v>5</v>
      </c>
      <c r="E351" s="5">
        <v>0</v>
      </c>
      <c r="F351" s="5">
        <v>1</v>
      </c>
      <c r="G351" s="5">
        <v>1</v>
      </c>
      <c r="H351" s="5">
        <v>25</v>
      </c>
      <c r="I351" s="5">
        <v>18</v>
      </c>
      <c r="J351" s="5">
        <v>15</v>
      </c>
      <c r="K351" s="5">
        <v>0</v>
      </c>
      <c r="L351" s="5">
        <v>11</v>
      </c>
      <c r="M351" s="5">
        <v>12</v>
      </c>
      <c r="N351" s="5">
        <v>15</v>
      </c>
      <c r="O351" s="5">
        <v>188</v>
      </c>
      <c r="P351" s="5">
        <v>13</v>
      </c>
      <c r="Q351" s="5">
        <v>3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 t="s">
        <v>116</v>
      </c>
      <c r="X351" s="5" t="s">
        <v>436</v>
      </c>
      <c r="Y351" s="7">
        <f t="shared" si="10"/>
        <v>10.172000000000001</v>
      </c>
      <c r="Z351" s="7">
        <f t="shared" si="11"/>
        <v>20.6003600360036</v>
      </c>
    </row>
    <row r="352" spans="1:26" x14ac:dyDescent="0.2">
      <c r="A352" s="5" t="s">
        <v>6579</v>
      </c>
      <c r="B352" s="5" t="s">
        <v>1717</v>
      </c>
      <c r="C352" s="5" t="s">
        <v>1733</v>
      </c>
      <c r="D352" s="5">
        <v>6</v>
      </c>
      <c r="E352" s="5">
        <v>0</v>
      </c>
      <c r="F352" s="5">
        <v>1</v>
      </c>
      <c r="G352" s="5">
        <v>1</v>
      </c>
      <c r="H352" s="5">
        <v>10</v>
      </c>
      <c r="I352" s="5">
        <v>7</v>
      </c>
      <c r="J352" s="5">
        <v>19</v>
      </c>
      <c r="K352" s="5">
        <v>3</v>
      </c>
      <c r="L352" s="5">
        <v>5</v>
      </c>
      <c r="M352" s="5">
        <v>12</v>
      </c>
      <c r="N352" s="5">
        <v>14</v>
      </c>
      <c r="O352" s="5">
        <v>588</v>
      </c>
      <c r="P352" s="5">
        <v>15</v>
      </c>
      <c r="Q352" s="5">
        <v>9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 t="s">
        <v>63</v>
      </c>
      <c r="X352" s="5" t="s">
        <v>6580</v>
      </c>
      <c r="Y352" s="7">
        <f t="shared" si="10"/>
        <v>10.165625</v>
      </c>
      <c r="Z352" s="7">
        <f t="shared" si="11"/>
        <v>29.277000000000001</v>
      </c>
    </row>
    <row r="353" spans="1:26" x14ac:dyDescent="0.2">
      <c r="A353" s="5" t="s">
        <v>1959</v>
      </c>
      <c r="B353" s="5" t="s">
        <v>1717</v>
      </c>
      <c r="C353" s="5" t="s">
        <v>1800</v>
      </c>
      <c r="D353" s="5">
        <v>3</v>
      </c>
      <c r="E353" s="5">
        <v>0</v>
      </c>
      <c r="F353" s="5">
        <v>1</v>
      </c>
      <c r="G353" s="5">
        <v>0</v>
      </c>
      <c r="H353" s="5">
        <v>28</v>
      </c>
      <c r="I353" s="5">
        <v>18</v>
      </c>
      <c r="J353" s="5">
        <v>13</v>
      </c>
      <c r="K353" s="5">
        <v>0</v>
      </c>
      <c r="L353" s="5">
        <v>13</v>
      </c>
      <c r="M353" s="5">
        <v>1</v>
      </c>
      <c r="N353" s="5">
        <v>17</v>
      </c>
      <c r="O353" s="5">
        <v>203</v>
      </c>
      <c r="P353" s="5">
        <v>1</v>
      </c>
      <c r="Q353" s="5">
        <v>6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 t="s">
        <v>88</v>
      </c>
      <c r="X353" s="5" t="s">
        <v>2517</v>
      </c>
      <c r="Y353" s="7">
        <f t="shared" si="10"/>
        <v>10.157142857142858</v>
      </c>
      <c r="Z353" s="7">
        <f t="shared" si="11"/>
        <v>18.3527724665392</v>
      </c>
    </row>
    <row r="354" spans="1:26" x14ac:dyDescent="0.2">
      <c r="A354" s="5" t="s">
        <v>1756</v>
      </c>
      <c r="B354" s="5" t="s">
        <v>1717</v>
      </c>
      <c r="C354" s="5" t="s">
        <v>1736</v>
      </c>
      <c r="D354" s="5">
        <v>0</v>
      </c>
      <c r="E354" s="5">
        <v>0</v>
      </c>
      <c r="F354" s="5">
        <v>0</v>
      </c>
      <c r="G354" s="5">
        <v>3</v>
      </c>
      <c r="H354" s="5">
        <v>4</v>
      </c>
      <c r="I354" s="5">
        <v>12</v>
      </c>
      <c r="J354" s="5">
        <v>0</v>
      </c>
      <c r="K354" s="5">
        <v>4</v>
      </c>
      <c r="L354" s="5">
        <v>40</v>
      </c>
      <c r="M354" s="5">
        <v>14</v>
      </c>
      <c r="N354" s="5">
        <v>3</v>
      </c>
      <c r="O354" s="5">
        <v>167</v>
      </c>
      <c r="P354" s="5">
        <v>14</v>
      </c>
      <c r="Q354" s="5">
        <v>3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 t="s">
        <v>216</v>
      </c>
      <c r="X354" s="5" t="s">
        <v>4424</v>
      </c>
      <c r="Y354" s="7">
        <f t="shared" si="10"/>
        <v>10.141666666666667</v>
      </c>
      <c r="Z354" s="7">
        <f t="shared" si="11"/>
        <v>12.931523022432113</v>
      </c>
    </row>
    <row r="355" spans="1:26" x14ac:dyDescent="0.2">
      <c r="A355" s="5" t="s">
        <v>2144</v>
      </c>
      <c r="B355" s="5" t="s">
        <v>1717</v>
      </c>
      <c r="C355" s="5" t="s">
        <v>1800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63</v>
      </c>
      <c r="S355" s="5">
        <v>34</v>
      </c>
      <c r="T355" s="5">
        <v>11</v>
      </c>
      <c r="U355" s="5">
        <v>83</v>
      </c>
      <c r="V355" s="5">
        <v>2</v>
      </c>
      <c r="W355" s="5" t="s">
        <v>93</v>
      </c>
      <c r="X355" s="5" t="s">
        <v>2298</v>
      </c>
      <c r="Y355" s="7">
        <f t="shared" si="10"/>
        <v>10.107142857142858</v>
      </c>
      <c r="Z355" s="7">
        <f t="shared" si="11"/>
        <v>10.249496981891348</v>
      </c>
    </row>
    <row r="356" spans="1:26" x14ac:dyDescent="0.2">
      <c r="A356" s="5" t="s">
        <v>6581</v>
      </c>
      <c r="B356" s="5" t="s">
        <v>1717</v>
      </c>
      <c r="C356" s="5" t="s">
        <v>4879</v>
      </c>
      <c r="D356" s="5">
        <v>1</v>
      </c>
      <c r="E356" s="5">
        <v>0</v>
      </c>
      <c r="F356" s="5">
        <v>0</v>
      </c>
      <c r="G356" s="5">
        <v>2</v>
      </c>
      <c r="H356" s="5">
        <v>28</v>
      </c>
      <c r="I356" s="5">
        <v>15</v>
      </c>
      <c r="J356" s="5">
        <v>16</v>
      </c>
      <c r="K356" s="5">
        <v>0</v>
      </c>
      <c r="L356" s="5">
        <v>4</v>
      </c>
      <c r="M356" s="5">
        <v>10</v>
      </c>
      <c r="N356" s="5">
        <v>13</v>
      </c>
      <c r="O356" s="5">
        <v>326</v>
      </c>
      <c r="P356" s="5">
        <v>9</v>
      </c>
      <c r="Q356" s="5">
        <v>26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 t="s">
        <v>116</v>
      </c>
      <c r="X356" s="5" t="s">
        <v>6314</v>
      </c>
      <c r="Y356" s="7">
        <f t="shared" si="10"/>
        <v>10.103999999999999</v>
      </c>
      <c r="Z356" s="7">
        <f t="shared" si="11"/>
        <v>18.230954290296712</v>
      </c>
    </row>
    <row r="357" spans="1:26" x14ac:dyDescent="0.2">
      <c r="A357" s="5" t="s">
        <v>6582</v>
      </c>
      <c r="B357" s="5" t="s">
        <v>1717</v>
      </c>
      <c r="C357" s="5" t="s">
        <v>1748</v>
      </c>
      <c r="D357" s="5">
        <v>1</v>
      </c>
      <c r="E357" s="5">
        <v>0</v>
      </c>
      <c r="F357" s="5">
        <v>2</v>
      </c>
      <c r="G357" s="5">
        <v>1</v>
      </c>
      <c r="H357" s="5">
        <v>9</v>
      </c>
      <c r="I357" s="5">
        <v>16</v>
      </c>
      <c r="J357" s="5">
        <v>4</v>
      </c>
      <c r="K357" s="5">
        <v>0</v>
      </c>
      <c r="L357" s="5">
        <v>6</v>
      </c>
      <c r="M357" s="5">
        <v>6</v>
      </c>
      <c r="N357" s="5">
        <v>15</v>
      </c>
      <c r="O357" s="5">
        <v>247</v>
      </c>
      <c r="P357" s="5">
        <v>12</v>
      </c>
      <c r="Q357" s="5">
        <v>16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 t="s">
        <v>172</v>
      </c>
      <c r="X357" s="5" t="s">
        <v>5395</v>
      </c>
      <c r="Y357" s="7">
        <f t="shared" si="10"/>
        <v>10.043749999999999</v>
      </c>
      <c r="Z357" s="7">
        <f t="shared" si="11"/>
        <v>16.287162162162161</v>
      </c>
    </row>
    <row r="358" spans="1:26" x14ac:dyDescent="0.2">
      <c r="A358" s="5" t="s">
        <v>1936</v>
      </c>
      <c r="B358" s="5" t="s">
        <v>1717</v>
      </c>
      <c r="C358" s="5" t="s">
        <v>1768</v>
      </c>
      <c r="D358" s="5">
        <v>0</v>
      </c>
      <c r="E358" s="5">
        <v>0</v>
      </c>
      <c r="F358" s="5">
        <v>0</v>
      </c>
      <c r="G358" s="5">
        <v>1</v>
      </c>
      <c r="H358" s="5">
        <v>0</v>
      </c>
      <c r="I358" s="5">
        <v>5</v>
      </c>
      <c r="J358" s="5">
        <v>0</v>
      </c>
      <c r="K358" s="5">
        <v>3</v>
      </c>
      <c r="L358" s="5">
        <v>20</v>
      </c>
      <c r="M358" s="5">
        <v>11</v>
      </c>
      <c r="N358" s="5">
        <v>5</v>
      </c>
      <c r="O358" s="5">
        <v>448</v>
      </c>
      <c r="P358" s="5">
        <v>12</v>
      </c>
      <c r="Q358" s="5">
        <v>3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 t="s">
        <v>105</v>
      </c>
      <c r="X358" s="5" t="s">
        <v>4775</v>
      </c>
      <c r="Y358" s="7">
        <f t="shared" si="10"/>
        <v>10.023076923076925</v>
      </c>
      <c r="Z358" s="7">
        <f t="shared" si="11"/>
        <v>16.800859598853869</v>
      </c>
    </row>
    <row r="359" spans="1:26" x14ac:dyDescent="0.2">
      <c r="A359" s="5" t="s">
        <v>2053</v>
      </c>
      <c r="B359" s="5" t="s">
        <v>1717</v>
      </c>
      <c r="C359" s="5" t="s">
        <v>1754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104</v>
      </c>
      <c r="S359" s="5">
        <v>47</v>
      </c>
      <c r="T359" s="5">
        <v>9</v>
      </c>
      <c r="U359" s="5">
        <v>109</v>
      </c>
      <c r="V359" s="5">
        <v>2</v>
      </c>
      <c r="W359" s="5" t="s">
        <v>193</v>
      </c>
      <c r="X359" s="5" t="s">
        <v>3503</v>
      </c>
      <c r="Y359" s="7">
        <f t="shared" si="10"/>
        <v>10</v>
      </c>
      <c r="Z359" s="7">
        <f t="shared" si="11"/>
        <v>10.08849557522124</v>
      </c>
    </row>
    <row r="360" spans="1:26" x14ac:dyDescent="0.2">
      <c r="A360" s="5" t="s">
        <v>6583</v>
      </c>
      <c r="B360" s="5" t="s">
        <v>1717</v>
      </c>
      <c r="C360" s="5" t="s">
        <v>1768</v>
      </c>
      <c r="D360" s="5">
        <v>1</v>
      </c>
      <c r="E360" s="5">
        <v>0</v>
      </c>
      <c r="F360" s="5">
        <v>0</v>
      </c>
      <c r="G360" s="5">
        <v>0</v>
      </c>
      <c r="H360" s="5">
        <v>9</v>
      </c>
      <c r="I360" s="5">
        <v>5</v>
      </c>
      <c r="J360" s="5">
        <v>5</v>
      </c>
      <c r="K360" s="5">
        <v>0</v>
      </c>
      <c r="L360" s="5">
        <v>6</v>
      </c>
      <c r="M360" s="5">
        <v>2</v>
      </c>
      <c r="N360" s="5">
        <v>4</v>
      </c>
      <c r="O360" s="5">
        <v>118</v>
      </c>
      <c r="P360" s="5">
        <v>3</v>
      </c>
      <c r="Q360" s="5">
        <v>10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 t="s">
        <v>113</v>
      </c>
      <c r="X360" s="5" t="s">
        <v>5184</v>
      </c>
      <c r="Y360" s="7">
        <f t="shared" si="10"/>
        <v>9.98</v>
      </c>
      <c r="Z360" s="7">
        <f t="shared" si="11"/>
        <v>22.796954314720811</v>
      </c>
    </row>
    <row r="361" spans="1:26" x14ac:dyDescent="0.2">
      <c r="A361" s="5" t="s">
        <v>2531</v>
      </c>
      <c r="B361" s="5" t="s">
        <v>1717</v>
      </c>
      <c r="C361" s="5" t="s">
        <v>1740</v>
      </c>
      <c r="D361" s="5">
        <v>0</v>
      </c>
      <c r="E361" s="5">
        <v>0</v>
      </c>
      <c r="F361" s="5">
        <v>0</v>
      </c>
      <c r="G361" s="5">
        <v>3</v>
      </c>
      <c r="H361" s="5">
        <v>5</v>
      </c>
      <c r="I361" s="5">
        <v>5</v>
      </c>
      <c r="J361" s="5">
        <v>5</v>
      </c>
      <c r="K361" s="5">
        <v>0</v>
      </c>
      <c r="L361" s="5">
        <v>2</v>
      </c>
      <c r="M361" s="5">
        <v>5</v>
      </c>
      <c r="N361" s="5">
        <v>7</v>
      </c>
      <c r="O361" s="5">
        <v>170</v>
      </c>
      <c r="P361" s="5">
        <v>9</v>
      </c>
      <c r="Q361" s="5">
        <v>29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 t="s">
        <v>105</v>
      </c>
      <c r="X361" s="5" t="s">
        <v>6584</v>
      </c>
      <c r="Y361" s="7">
        <f t="shared" si="10"/>
        <v>9.9615384615384617</v>
      </c>
      <c r="Z361" s="7">
        <f t="shared" si="11"/>
        <v>23.263473053892216</v>
      </c>
    </row>
    <row r="362" spans="1:26" x14ac:dyDescent="0.2">
      <c r="A362" s="5" t="s">
        <v>6585</v>
      </c>
      <c r="B362" s="5" t="s">
        <v>1717</v>
      </c>
      <c r="C362" s="5" t="s">
        <v>1777</v>
      </c>
      <c r="D362" s="5">
        <v>0</v>
      </c>
      <c r="E362" s="5">
        <v>0</v>
      </c>
      <c r="F362" s="5">
        <v>0</v>
      </c>
      <c r="G362" s="5">
        <v>3</v>
      </c>
      <c r="H362" s="5">
        <v>5</v>
      </c>
      <c r="I362" s="5">
        <v>20</v>
      </c>
      <c r="J362" s="5">
        <v>0</v>
      </c>
      <c r="K362" s="5">
        <v>4</v>
      </c>
      <c r="L362" s="5">
        <v>23</v>
      </c>
      <c r="M362" s="5">
        <v>21</v>
      </c>
      <c r="N362" s="5">
        <v>4</v>
      </c>
      <c r="O362" s="5">
        <v>331</v>
      </c>
      <c r="P362" s="5">
        <v>17</v>
      </c>
      <c r="Q362" s="5">
        <v>2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 t="s">
        <v>216</v>
      </c>
      <c r="X362" s="5" t="s">
        <v>6586</v>
      </c>
      <c r="Y362" s="7">
        <f t="shared" si="10"/>
        <v>9.6749999999999989</v>
      </c>
      <c r="Z362" s="7">
        <f t="shared" si="11"/>
        <v>13.430591259640103</v>
      </c>
    </row>
    <row r="363" spans="1:26" x14ac:dyDescent="0.2">
      <c r="A363" s="5" t="s">
        <v>6587</v>
      </c>
      <c r="B363" s="5" t="s">
        <v>1717</v>
      </c>
      <c r="C363" s="5" t="s">
        <v>1800</v>
      </c>
      <c r="D363" s="5">
        <v>0</v>
      </c>
      <c r="E363" s="5">
        <v>0</v>
      </c>
      <c r="F363" s="5">
        <v>0</v>
      </c>
      <c r="G363" s="5">
        <v>2</v>
      </c>
      <c r="H363" s="5">
        <v>3</v>
      </c>
      <c r="I363" s="5">
        <v>9</v>
      </c>
      <c r="J363" s="5">
        <v>2</v>
      </c>
      <c r="K363" s="5">
        <v>6</v>
      </c>
      <c r="L363" s="5">
        <v>52</v>
      </c>
      <c r="M363" s="5">
        <v>17</v>
      </c>
      <c r="N363" s="5">
        <v>5</v>
      </c>
      <c r="O363" s="5">
        <v>240</v>
      </c>
      <c r="P363" s="5">
        <v>15</v>
      </c>
      <c r="Q363" s="5">
        <v>3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 t="s">
        <v>77</v>
      </c>
      <c r="X363" s="5" t="s">
        <v>1207</v>
      </c>
      <c r="Y363" s="7">
        <f t="shared" si="10"/>
        <v>9.6052631578947363</v>
      </c>
      <c r="Z363" s="7">
        <f t="shared" si="11"/>
        <v>19.813027744270208</v>
      </c>
    </row>
    <row r="364" spans="1:26" x14ac:dyDescent="0.2">
      <c r="A364" s="5" t="s">
        <v>1168</v>
      </c>
      <c r="B364" s="5" t="s">
        <v>1717</v>
      </c>
      <c r="C364" s="5" t="s">
        <v>1754</v>
      </c>
      <c r="D364" s="5">
        <v>3</v>
      </c>
      <c r="E364" s="5">
        <v>0</v>
      </c>
      <c r="F364" s="5">
        <v>1</v>
      </c>
      <c r="G364" s="5">
        <v>3</v>
      </c>
      <c r="H364" s="5">
        <v>17</v>
      </c>
      <c r="I364" s="5">
        <v>9</v>
      </c>
      <c r="J364" s="5">
        <v>8</v>
      </c>
      <c r="K364" s="5">
        <v>1</v>
      </c>
      <c r="L364" s="5">
        <v>18</v>
      </c>
      <c r="M364" s="5">
        <v>14</v>
      </c>
      <c r="N364" s="5">
        <v>9</v>
      </c>
      <c r="O364" s="5">
        <v>291</v>
      </c>
      <c r="P364" s="5">
        <v>13</v>
      </c>
      <c r="Q364" s="5">
        <v>14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 t="s">
        <v>263</v>
      </c>
      <c r="X364" s="5" t="s">
        <v>2308</v>
      </c>
      <c r="Y364" s="7">
        <f t="shared" si="10"/>
        <v>9.5458333333333325</v>
      </c>
      <c r="Z364" s="7">
        <f t="shared" si="11"/>
        <v>17.297818791946309</v>
      </c>
    </row>
    <row r="365" spans="1:26" x14ac:dyDescent="0.2">
      <c r="A365" s="5" t="s">
        <v>5615</v>
      </c>
      <c r="B365" s="5" t="s">
        <v>1717</v>
      </c>
      <c r="C365" s="5" t="s">
        <v>3293</v>
      </c>
      <c r="D365" s="5">
        <v>0</v>
      </c>
      <c r="E365" s="5">
        <v>0</v>
      </c>
      <c r="F365" s="5">
        <v>0</v>
      </c>
      <c r="G365" s="5">
        <v>0</v>
      </c>
      <c r="H365" s="5">
        <v>5</v>
      </c>
      <c r="I365" s="5">
        <v>12</v>
      </c>
      <c r="J365" s="5">
        <v>3</v>
      </c>
      <c r="K365" s="5">
        <v>1</v>
      </c>
      <c r="L365" s="5">
        <v>12</v>
      </c>
      <c r="M365" s="5">
        <v>22</v>
      </c>
      <c r="N365" s="5">
        <v>1</v>
      </c>
      <c r="O365" s="5">
        <v>254</v>
      </c>
      <c r="P365" s="5">
        <v>16</v>
      </c>
      <c r="Q365" s="5">
        <v>5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 t="s">
        <v>105</v>
      </c>
      <c r="X365" s="5" t="s">
        <v>6588</v>
      </c>
      <c r="Y365" s="7">
        <f t="shared" si="10"/>
        <v>9.4153846153846157</v>
      </c>
      <c r="Z365" s="7">
        <f t="shared" si="11"/>
        <v>16.368499257057952</v>
      </c>
    </row>
    <row r="366" spans="1:26" x14ac:dyDescent="0.2">
      <c r="A366" s="5" t="s">
        <v>5176</v>
      </c>
      <c r="B366" s="5" t="s">
        <v>1717</v>
      </c>
      <c r="C366" s="5" t="s">
        <v>4875</v>
      </c>
      <c r="D366" s="5">
        <v>1</v>
      </c>
      <c r="E366" s="5">
        <v>0</v>
      </c>
      <c r="F366" s="5">
        <v>2</v>
      </c>
      <c r="G366" s="5">
        <v>3</v>
      </c>
      <c r="H366" s="5">
        <v>11</v>
      </c>
      <c r="I366" s="5">
        <v>16</v>
      </c>
      <c r="J366" s="5">
        <v>8</v>
      </c>
      <c r="K366" s="5">
        <v>1</v>
      </c>
      <c r="L366" s="5">
        <v>11</v>
      </c>
      <c r="M366" s="5">
        <v>10</v>
      </c>
      <c r="N366" s="5">
        <v>7</v>
      </c>
      <c r="O366" s="5">
        <v>190</v>
      </c>
      <c r="P366" s="5">
        <v>17</v>
      </c>
      <c r="Q366" s="5">
        <v>12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 t="s">
        <v>80</v>
      </c>
      <c r="X366" s="5" t="s">
        <v>4477</v>
      </c>
      <c r="Y366" s="7">
        <f t="shared" si="10"/>
        <v>9.382352941176471</v>
      </c>
      <c r="Z366" s="7">
        <f t="shared" si="11"/>
        <v>15.047169811320755</v>
      </c>
    </row>
    <row r="367" spans="1:26" x14ac:dyDescent="0.2">
      <c r="A367" s="5" t="s">
        <v>6589</v>
      </c>
      <c r="B367" s="5" t="s">
        <v>1717</v>
      </c>
      <c r="C367" s="5" t="s">
        <v>1740</v>
      </c>
      <c r="D367" s="5">
        <v>0</v>
      </c>
      <c r="E367" s="5">
        <v>1</v>
      </c>
      <c r="F367" s="5">
        <v>2</v>
      </c>
      <c r="G367" s="5">
        <v>7</v>
      </c>
      <c r="H367" s="5">
        <v>16</v>
      </c>
      <c r="I367" s="5">
        <v>21</v>
      </c>
      <c r="J367" s="5">
        <v>0</v>
      </c>
      <c r="K367" s="5">
        <v>8</v>
      </c>
      <c r="L367" s="5">
        <v>13</v>
      </c>
      <c r="M367" s="5">
        <v>24</v>
      </c>
      <c r="N367" s="5">
        <v>7</v>
      </c>
      <c r="O367" s="5">
        <v>388</v>
      </c>
      <c r="P367" s="5">
        <v>29</v>
      </c>
      <c r="Q367" s="5">
        <v>8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 t="s">
        <v>140</v>
      </c>
      <c r="X367" s="5" t="s">
        <v>4004</v>
      </c>
      <c r="Y367" s="7">
        <f t="shared" si="10"/>
        <v>9.3500000000000014</v>
      </c>
      <c r="Z367" s="7">
        <f t="shared" si="11"/>
        <v>16.44625407166124</v>
      </c>
    </row>
    <row r="368" spans="1:26" x14ac:dyDescent="0.2">
      <c r="A368" s="5" t="s">
        <v>2089</v>
      </c>
      <c r="B368" s="5" t="s">
        <v>1717</v>
      </c>
      <c r="C368" s="5" t="s">
        <v>1718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78</v>
      </c>
      <c r="S368" s="5">
        <v>36</v>
      </c>
      <c r="T368" s="5">
        <v>11</v>
      </c>
      <c r="U368" s="5">
        <v>81</v>
      </c>
      <c r="V368" s="5">
        <v>1</v>
      </c>
      <c r="W368" s="5" t="s">
        <v>96</v>
      </c>
      <c r="X368" s="5" t="s">
        <v>6590</v>
      </c>
      <c r="Y368" s="7">
        <f t="shared" si="10"/>
        <v>9.2972972972972965</v>
      </c>
      <c r="Z368" s="7">
        <f t="shared" si="11"/>
        <v>9.3450045276184728</v>
      </c>
    </row>
    <row r="369" spans="1:26" x14ac:dyDescent="0.2">
      <c r="A369" s="5" t="s">
        <v>3611</v>
      </c>
      <c r="B369" s="5" t="s">
        <v>1717</v>
      </c>
      <c r="C369" s="5" t="s">
        <v>1736</v>
      </c>
      <c r="D369" s="5">
        <v>0</v>
      </c>
      <c r="E369" s="5">
        <v>0</v>
      </c>
      <c r="F369" s="5">
        <v>0</v>
      </c>
      <c r="G369" s="5">
        <v>0</v>
      </c>
      <c r="H369" s="5">
        <v>2</v>
      </c>
      <c r="I369" s="5">
        <v>0</v>
      </c>
      <c r="J369" s="5">
        <v>0</v>
      </c>
      <c r="K369" s="5">
        <v>0</v>
      </c>
      <c r="L369" s="5">
        <v>0</v>
      </c>
      <c r="M369" s="5">
        <v>2</v>
      </c>
      <c r="N369" s="5">
        <v>2</v>
      </c>
      <c r="O369" s="5">
        <v>15</v>
      </c>
      <c r="P369" s="5">
        <v>2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 t="s">
        <v>65</v>
      </c>
      <c r="X369" s="5" t="s">
        <v>50</v>
      </c>
      <c r="Y369" s="7">
        <f t="shared" si="10"/>
        <v>9.25</v>
      </c>
      <c r="Z369" s="7">
        <f t="shared" si="11"/>
        <v>46.25</v>
      </c>
    </row>
    <row r="370" spans="1:26" x14ac:dyDescent="0.2">
      <c r="A370" s="5" t="s">
        <v>1786</v>
      </c>
      <c r="B370" s="5" t="s">
        <v>1717</v>
      </c>
      <c r="C370" s="5" t="s">
        <v>1748</v>
      </c>
      <c r="D370" s="5">
        <v>0</v>
      </c>
      <c r="E370" s="5">
        <v>0</v>
      </c>
      <c r="F370" s="5">
        <v>0</v>
      </c>
      <c r="G370" s="5">
        <v>3</v>
      </c>
      <c r="H370" s="5">
        <v>6</v>
      </c>
      <c r="I370" s="5">
        <v>6</v>
      </c>
      <c r="J370" s="5">
        <v>1</v>
      </c>
      <c r="K370" s="5">
        <v>2</v>
      </c>
      <c r="L370" s="5">
        <v>14</v>
      </c>
      <c r="M370" s="5">
        <v>4</v>
      </c>
      <c r="N370" s="5">
        <v>3</v>
      </c>
      <c r="O370" s="5">
        <v>102</v>
      </c>
      <c r="P370" s="5">
        <v>6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 t="s">
        <v>108</v>
      </c>
      <c r="X370" s="5" t="s">
        <v>4995</v>
      </c>
      <c r="Y370" s="7">
        <f t="shared" si="10"/>
        <v>9.2000000000000011</v>
      </c>
      <c r="Z370" s="7">
        <f t="shared" si="11"/>
        <v>15.525000000000002</v>
      </c>
    </row>
    <row r="371" spans="1:26" x14ac:dyDescent="0.2">
      <c r="A371" s="5" t="s">
        <v>5123</v>
      </c>
      <c r="B371" s="5" t="s">
        <v>1717</v>
      </c>
      <c r="C371" s="5" t="s">
        <v>4879</v>
      </c>
      <c r="D371" s="5">
        <v>4</v>
      </c>
      <c r="E371" s="5">
        <v>0</v>
      </c>
      <c r="F371" s="5">
        <v>1</v>
      </c>
      <c r="G371" s="5">
        <v>2</v>
      </c>
      <c r="H371" s="5">
        <v>13</v>
      </c>
      <c r="I371" s="5">
        <v>17</v>
      </c>
      <c r="J371" s="5">
        <v>24</v>
      </c>
      <c r="K371" s="5">
        <v>0</v>
      </c>
      <c r="L371" s="5">
        <v>2</v>
      </c>
      <c r="M371" s="5">
        <v>5</v>
      </c>
      <c r="N371" s="5">
        <v>8</v>
      </c>
      <c r="O371" s="5">
        <v>221</v>
      </c>
      <c r="P371" s="5">
        <v>10</v>
      </c>
      <c r="Q371" s="5">
        <v>14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 t="s">
        <v>116</v>
      </c>
      <c r="X371" s="5" t="s">
        <v>6474</v>
      </c>
      <c r="Y371" s="7">
        <f t="shared" si="10"/>
        <v>9.1039999999999992</v>
      </c>
      <c r="Z371" s="7">
        <f t="shared" si="11"/>
        <v>15.47129909365559</v>
      </c>
    </row>
    <row r="372" spans="1:26" x14ac:dyDescent="0.2">
      <c r="A372" s="5" t="s">
        <v>2207</v>
      </c>
      <c r="B372" s="5" t="s">
        <v>1717</v>
      </c>
      <c r="C372" s="5" t="s">
        <v>1720</v>
      </c>
      <c r="D372" s="5">
        <v>0</v>
      </c>
      <c r="E372" s="5">
        <v>0</v>
      </c>
      <c r="F372" s="5">
        <v>0</v>
      </c>
      <c r="G372" s="5">
        <v>0</v>
      </c>
      <c r="H372" s="5">
        <v>2</v>
      </c>
      <c r="I372" s="5">
        <v>3</v>
      </c>
      <c r="J372" s="5">
        <v>0</v>
      </c>
      <c r="K372" s="5">
        <v>0</v>
      </c>
      <c r="L372" s="5">
        <v>3</v>
      </c>
      <c r="M372" s="5">
        <v>4</v>
      </c>
      <c r="N372" s="5">
        <v>1</v>
      </c>
      <c r="O372" s="5">
        <v>98</v>
      </c>
      <c r="P372" s="5">
        <v>1</v>
      </c>
      <c r="Q372" s="5">
        <v>2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 t="s">
        <v>392</v>
      </c>
      <c r="X372" s="5" t="s">
        <v>2187</v>
      </c>
      <c r="Y372" s="7">
        <f t="shared" si="10"/>
        <v>9.1</v>
      </c>
      <c r="Z372" s="7">
        <f t="shared" si="11"/>
        <v>18.2</v>
      </c>
    </row>
    <row r="373" spans="1:26" x14ac:dyDescent="0.2">
      <c r="A373" s="5" t="s">
        <v>6591</v>
      </c>
      <c r="B373" s="5" t="s">
        <v>1717</v>
      </c>
      <c r="C373" s="5" t="s">
        <v>3296</v>
      </c>
      <c r="D373" s="5">
        <v>3</v>
      </c>
      <c r="E373" s="5">
        <v>0</v>
      </c>
      <c r="F373" s="5">
        <v>2</v>
      </c>
      <c r="G373" s="5">
        <v>5</v>
      </c>
      <c r="H373" s="5">
        <v>14</v>
      </c>
      <c r="I373" s="5">
        <v>15</v>
      </c>
      <c r="J373" s="5">
        <v>17</v>
      </c>
      <c r="K373" s="5">
        <v>2</v>
      </c>
      <c r="L373" s="5">
        <v>16</v>
      </c>
      <c r="M373" s="5">
        <v>12</v>
      </c>
      <c r="N373" s="5">
        <v>18</v>
      </c>
      <c r="O373" s="5">
        <v>468</v>
      </c>
      <c r="P373" s="5">
        <v>15</v>
      </c>
      <c r="Q373" s="5">
        <v>10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 t="s">
        <v>40</v>
      </c>
      <c r="X373" s="5" t="s">
        <v>1561</v>
      </c>
      <c r="Y373" s="7">
        <f t="shared" si="10"/>
        <v>9.0258064516129028</v>
      </c>
      <c r="Z373" s="7">
        <f t="shared" si="11"/>
        <v>14.147191011235956</v>
      </c>
    </row>
    <row r="374" spans="1:26" x14ac:dyDescent="0.2">
      <c r="A374" s="5" t="s">
        <v>3529</v>
      </c>
      <c r="B374" s="5" t="s">
        <v>1717</v>
      </c>
      <c r="C374" s="5" t="s">
        <v>3296</v>
      </c>
      <c r="D374" s="5">
        <v>1</v>
      </c>
      <c r="E374" s="5">
        <v>0</v>
      </c>
      <c r="F374" s="5">
        <v>0</v>
      </c>
      <c r="G374" s="5">
        <v>0</v>
      </c>
      <c r="H374" s="5">
        <v>6</v>
      </c>
      <c r="I374" s="5">
        <v>2</v>
      </c>
      <c r="J374" s="5">
        <v>4</v>
      </c>
      <c r="K374" s="5">
        <v>1</v>
      </c>
      <c r="L374" s="5">
        <v>4</v>
      </c>
      <c r="M374" s="5">
        <v>3</v>
      </c>
      <c r="N374" s="5">
        <v>2</v>
      </c>
      <c r="O374" s="5">
        <v>115</v>
      </c>
      <c r="P374" s="5">
        <v>3</v>
      </c>
      <c r="Q374" s="5">
        <v>5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 t="s">
        <v>160</v>
      </c>
      <c r="X374" s="5" t="s">
        <v>5401</v>
      </c>
      <c r="Y374" s="7">
        <f t="shared" si="10"/>
        <v>9</v>
      </c>
      <c r="Z374" s="7">
        <f t="shared" si="11"/>
        <v>15.643776824034333</v>
      </c>
    </row>
    <row r="375" spans="1:26" x14ac:dyDescent="0.2">
      <c r="A375" s="5" t="s">
        <v>6592</v>
      </c>
      <c r="B375" s="5" t="s">
        <v>1717</v>
      </c>
      <c r="C375" s="5" t="s">
        <v>1800</v>
      </c>
      <c r="D375" s="5">
        <v>4</v>
      </c>
      <c r="E375" s="5">
        <v>0</v>
      </c>
      <c r="F375" s="5">
        <v>2</v>
      </c>
      <c r="G375" s="5">
        <v>2</v>
      </c>
      <c r="H375" s="5">
        <v>23</v>
      </c>
      <c r="I375" s="5">
        <v>25</v>
      </c>
      <c r="J375" s="5">
        <v>17</v>
      </c>
      <c r="K375" s="5">
        <v>1</v>
      </c>
      <c r="L375" s="5">
        <v>16</v>
      </c>
      <c r="M375" s="5">
        <v>5</v>
      </c>
      <c r="N375" s="5">
        <v>9</v>
      </c>
      <c r="O375" s="5">
        <v>225</v>
      </c>
      <c r="P375" s="5">
        <v>6</v>
      </c>
      <c r="Q375" s="5">
        <v>8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 t="s">
        <v>263</v>
      </c>
      <c r="X375" s="5" t="s">
        <v>3784</v>
      </c>
      <c r="Y375" s="7">
        <f t="shared" si="10"/>
        <v>9</v>
      </c>
      <c r="Z375" s="7">
        <f t="shared" si="11"/>
        <v>14.896551724137931</v>
      </c>
    </row>
    <row r="376" spans="1:26" x14ac:dyDescent="0.2">
      <c r="A376" s="5" t="s">
        <v>2083</v>
      </c>
      <c r="B376" s="5" t="s">
        <v>1717</v>
      </c>
      <c r="C376" s="5" t="s">
        <v>1795</v>
      </c>
      <c r="D376" s="5">
        <v>8</v>
      </c>
      <c r="E376" s="5">
        <v>0</v>
      </c>
      <c r="F376" s="5">
        <v>2</v>
      </c>
      <c r="G376" s="5">
        <v>4</v>
      </c>
      <c r="H376" s="5">
        <v>16</v>
      </c>
      <c r="I376" s="5">
        <v>30</v>
      </c>
      <c r="J376" s="5">
        <v>21</v>
      </c>
      <c r="K376" s="5">
        <v>2</v>
      </c>
      <c r="L376" s="5">
        <v>32</v>
      </c>
      <c r="M376" s="5">
        <v>5</v>
      </c>
      <c r="N376" s="5">
        <v>12</v>
      </c>
      <c r="O376" s="5">
        <v>386</v>
      </c>
      <c r="P376" s="5">
        <v>10</v>
      </c>
      <c r="Q376" s="5">
        <v>7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 t="s">
        <v>134</v>
      </c>
      <c r="X376" s="5" t="s">
        <v>6593</v>
      </c>
      <c r="Y376" s="7">
        <f t="shared" si="10"/>
        <v>8.9727272727272727</v>
      </c>
      <c r="Z376" s="7">
        <f t="shared" si="11"/>
        <v>15.66666666666667</v>
      </c>
    </row>
    <row r="377" spans="1:26" x14ac:dyDescent="0.2">
      <c r="A377" s="5" t="s">
        <v>3596</v>
      </c>
      <c r="B377" s="5" t="s">
        <v>1717</v>
      </c>
      <c r="C377" s="5" t="s">
        <v>1795</v>
      </c>
      <c r="D377" s="5">
        <v>0</v>
      </c>
      <c r="E377" s="5">
        <v>0</v>
      </c>
      <c r="F377" s="5">
        <v>0</v>
      </c>
      <c r="G377" s="5">
        <v>0</v>
      </c>
      <c r="H377" s="5">
        <v>2</v>
      </c>
      <c r="I377" s="5">
        <v>1</v>
      </c>
      <c r="J377" s="5">
        <v>1</v>
      </c>
      <c r="K377" s="5">
        <v>0</v>
      </c>
      <c r="L377" s="5">
        <v>0</v>
      </c>
      <c r="M377" s="5">
        <v>4</v>
      </c>
      <c r="N377" s="5">
        <v>6</v>
      </c>
      <c r="O377" s="5">
        <v>65</v>
      </c>
      <c r="P377" s="5">
        <v>7</v>
      </c>
      <c r="Q377" s="5">
        <v>6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 t="s">
        <v>53</v>
      </c>
      <c r="X377" s="5" t="s">
        <v>2394</v>
      </c>
      <c r="Y377" s="7">
        <f t="shared" si="10"/>
        <v>8.9285714285714288</v>
      </c>
      <c r="Z377" s="7">
        <f t="shared" si="11"/>
        <v>28.698979591836736</v>
      </c>
    </row>
    <row r="378" spans="1:26" x14ac:dyDescent="0.2">
      <c r="A378" s="5" t="s">
        <v>2145</v>
      </c>
      <c r="B378" s="5" t="s">
        <v>1717</v>
      </c>
      <c r="C378" s="5" t="s">
        <v>1720</v>
      </c>
      <c r="D378" s="5">
        <v>0</v>
      </c>
      <c r="E378" s="5">
        <v>0</v>
      </c>
      <c r="F378" s="5">
        <v>0</v>
      </c>
      <c r="G378" s="5">
        <v>0</v>
      </c>
      <c r="H378" s="5">
        <v>1</v>
      </c>
      <c r="I378" s="5">
        <v>6</v>
      </c>
      <c r="J378" s="5">
        <v>0</v>
      </c>
      <c r="K378" s="5">
        <v>3</v>
      </c>
      <c r="L378" s="5">
        <v>47</v>
      </c>
      <c r="M378" s="5">
        <v>7</v>
      </c>
      <c r="N378" s="5">
        <v>1</v>
      </c>
      <c r="O378" s="5">
        <v>206</v>
      </c>
      <c r="P378" s="5">
        <v>11</v>
      </c>
      <c r="Q378" s="5">
        <v>4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 t="s">
        <v>299</v>
      </c>
      <c r="X378" s="5" t="s">
        <v>6588</v>
      </c>
      <c r="Y378" s="7">
        <f t="shared" si="10"/>
        <v>8.9066666666666663</v>
      </c>
      <c r="Z378" s="7">
        <f t="shared" si="11"/>
        <v>17.86627043090639</v>
      </c>
    </row>
    <row r="379" spans="1:26" x14ac:dyDescent="0.2">
      <c r="A379" s="5" t="s">
        <v>6594</v>
      </c>
      <c r="B379" s="5" t="s">
        <v>1717</v>
      </c>
      <c r="C379" s="5" t="s">
        <v>1800</v>
      </c>
      <c r="D379" s="5">
        <v>0</v>
      </c>
      <c r="E379" s="5">
        <v>0</v>
      </c>
      <c r="F379" s="5">
        <v>0</v>
      </c>
      <c r="G379" s="5">
        <v>0</v>
      </c>
      <c r="H379" s="5">
        <v>2</v>
      </c>
      <c r="I379" s="5">
        <v>1</v>
      </c>
      <c r="J379" s="5">
        <v>0</v>
      </c>
      <c r="K379" s="5">
        <v>0</v>
      </c>
      <c r="L379" s="5">
        <v>2</v>
      </c>
      <c r="M379" s="5">
        <v>3</v>
      </c>
      <c r="N379" s="5">
        <v>1</v>
      </c>
      <c r="O379" s="5">
        <v>32</v>
      </c>
      <c r="P379" s="5">
        <v>1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 t="s">
        <v>65</v>
      </c>
      <c r="X379" s="5" t="s">
        <v>1696</v>
      </c>
      <c r="Y379" s="7">
        <f t="shared" si="10"/>
        <v>8.85</v>
      </c>
      <c r="Z379" s="7">
        <f t="shared" si="11"/>
        <v>15.617647058823529</v>
      </c>
    </row>
    <row r="380" spans="1:26" x14ac:dyDescent="0.2">
      <c r="A380" s="5" t="s">
        <v>3513</v>
      </c>
      <c r="B380" s="5" t="s">
        <v>1717</v>
      </c>
      <c r="C380" s="5" t="s">
        <v>3293</v>
      </c>
      <c r="D380" s="5">
        <v>1</v>
      </c>
      <c r="E380" s="5">
        <v>0</v>
      </c>
      <c r="F380" s="5">
        <v>0</v>
      </c>
      <c r="G380" s="5">
        <v>1</v>
      </c>
      <c r="H380" s="5">
        <v>3</v>
      </c>
      <c r="I380" s="5">
        <v>1</v>
      </c>
      <c r="J380" s="5">
        <v>1</v>
      </c>
      <c r="K380" s="5">
        <v>0</v>
      </c>
      <c r="L380" s="5">
        <v>1</v>
      </c>
      <c r="M380" s="5">
        <v>1</v>
      </c>
      <c r="N380" s="5">
        <v>2</v>
      </c>
      <c r="O380" s="5">
        <v>30</v>
      </c>
      <c r="P380" s="5">
        <v>0</v>
      </c>
      <c r="Q380" s="5">
        <v>5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 t="s">
        <v>249</v>
      </c>
      <c r="X380" s="5" t="s">
        <v>6427</v>
      </c>
      <c r="Y380" s="7">
        <f t="shared" si="10"/>
        <v>8.75</v>
      </c>
      <c r="Z380" s="7">
        <f t="shared" si="11"/>
        <v>23.863636363636367</v>
      </c>
    </row>
    <row r="381" spans="1:26" x14ac:dyDescent="0.2">
      <c r="A381" s="5" t="s">
        <v>6595</v>
      </c>
      <c r="B381" s="5" t="s">
        <v>1717</v>
      </c>
      <c r="C381" s="5" t="s">
        <v>4879</v>
      </c>
      <c r="D381" s="5">
        <v>0</v>
      </c>
      <c r="E381" s="5">
        <v>0</v>
      </c>
      <c r="F381" s="5">
        <v>1</v>
      </c>
      <c r="G381" s="5">
        <v>0</v>
      </c>
      <c r="H381" s="5">
        <v>1</v>
      </c>
      <c r="I381" s="5">
        <v>4</v>
      </c>
      <c r="J381" s="5">
        <v>0</v>
      </c>
      <c r="K381" s="5">
        <v>3</v>
      </c>
      <c r="L381" s="5">
        <v>24</v>
      </c>
      <c r="M381" s="5">
        <v>11</v>
      </c>
      <c r="N381" s="5">
        <v>2</v>
      </c>
      <c r="O381" s="5">
        <v>234</v>
      </c>
      <c r="P381" s="5">
        <v>3</v>
      </c>
      <c r="Q381" s="5">
        <v>8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 t="s">
        <v>105</v>
      </c>
      <c r="X381" s="5" t="s">
        <v>5043</v>
      </c>
      <c r="Y381" s="7">
        <f t="shared" si="10"/>
        <v>8.6076923076923073</v>
      </c>
      <c r="Z381" s="7">
        <f t="shared" si="11"/>
        <v>16.89765100671141</v>
      </c>
    </row>
    <row r="382" spans="1:26" x14ac:dyDescent="0.2">
      <c r="A382" s="5" t="s">
        <v>6596</v>
      </c>
      <c r="B382" s="5" t="s">
        <v>1717</v>
      </c>
      <c r="C382" s="5" t="s">
        <v>6461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2</v>
      </c>
      <c r="J382" s="5">
        <v>1</v>
      </c>
      <c r="K382" s="5">
        <v>1</v>
      </c>
      <c r="L382" s="5">
        <v>6</v>
      </c>
      <c r="M382" s="5">
        <v>3</v>
      </c>
      <c r="N382" s="5">
        <v>1</v>
      </c>
      <c r="O382" s="5">
        <v>29</v>
      </c>
      <c r="P382" s="5">
        <v>3</v>
      </c>
      <c r="Q382" s="5">
        <v>3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 t="s">
        <v>249</v>
      </c>
      <c r="X382" s="5" t="s">
        <v>2187</v>
      </c>
      <c r="Y382" s="7">
        <f t="shared" si="10"/>
        <v>8.6</v>
      </c>
      <c r="Z382" s="7">
        <f t="shared" si="11"/>
        <v>22.933333333333334</v>
      </c>
    </row>
    <row r="383" spans="1:26" x14ac:dyDescent="0.2">
      <c r="A383" s="5" t="s">
        <v>2200</v>
      </c>
      <c r="B383" s="5" t="s">
        <v>1717</v>
      </c>
      <c r="C383" s="5" t="s">
        <v>1736</v>
      </c>
      <c r="D383" s="5">
        <v>4</v>
      </c>
      <c r="E383" s="5">
        <v>0</v>
      </c>
      <c r="F383" s="5">
        <v>0</v>
      </c>
      <c r="G383" s="5">
        <v>5</v>
      </c>
      <c r="H383" s="5">
        <v>23</v>
      </c>
      <c r="I383" s="5">
        <v>17</v>
      </c>
      <c r="J383" s="5">
        <v>11</v>
      </c>
      <c r="K383" s="5">
        <v>1</v>
      </c>
      <c r="L383" s="5">
        <v>2</v>
      </c>
      <c r="M383" s="5">
        <v>6</v>
      </c>
      <c r="N383" s="5">
        <v>8</v>
      </c>
      <c r="O383" s="5">
        <v>169</v>
      </c>
      <c r="P383" s="5">
        <v>7</v>
      </c>
      <c r="Q383" s="5">
        <v>15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 t="s">
        <v>334</v>
      </c>
      <c r="X383" s="5" t="s">
        <v>5381</v>
      </c>
      <c r="Y383" s="7">
        <f t="shared" si="10"/>
        <v>8.5449999999999999</v>
      </c>
      <c r="Z383" s="7">
        <f t="shared" si="11"/>
        <v>12.97974683544304</v>
      </c>
    </row>
    <row r="384" spans="1:26" x14ac:dyDescent="0.2">
      <c r="A384" s="5" t="s">
        <v>6597</v>
      </c>
      <c r="B384" s="5" t="s">
        <v>1717</v>
      </c>
      <c r="C384" s="5" t="s">
        <v>6461</v>
      </c>
      <c r="D384" s="5">
        <v>0</v>
      </c>
      <c r="E384" s="5">
        <v>0</v>
      </c>
      <c r="F384" s="5">
        <v>0</v>
      </c>
      <c r="G384" s="5">
        <v>8</v>
      </c>
      <c r="H384" s="5">
        <v>27</v>
      </c>
      <c r="I384" s="5">
        <v>39</v>
      </c>
      <c r="J384" s="5">
        <v>1</v>
      </c>
      <c r="K384" s="5">
        <v>5</v>
      </c>
      <c r="L384" s="5">
        <v>32</v>
      </c>
      <c r="M384" s="5">
        <v>36</v>
      </c>
      <c r="N384" s="5">
        <v>11</v>
      </c>
      <c r="O384" s="5">
        <v>818</v>
      </c>
      <c r="P384" s="5">
        <v>48</v>
      </c>
      <c r="Q384" s="5">
        <v>5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 t="s">
        <v>134</v>
      </c>
      <c r="X384" s="5" t="s">
        <v>6598</v>
      </c>
      <c r="Y384" s="7">
        <f t="shared" si="10"/>
        <v>8.418181818181818</v>
      </c>
      <c r="Z384" s="7">
        <f t="shared" si="11"/>
        <v>9.9848242811501606</v>
      </c>
    </row>
    <row r="385" spans="1:26" x14ac:dyDescent="0.2">
      <c r="A385" s="5" t="s">
        <v>1900</v>
      </c>
      <c r="B385" s="5" t="s">
        <v>1717</v>
      </c>
      <c r="C385" s="5" t="s">
        <v>1761</v>
      </c>
      <c r="D385" s="5">
        <v>0</v>
      </c>
      <c r="E385" s="5">
        <v>0</v>
      </c>
      <c r="F385" s="5">
        <v>0</v>
      </c>
      <c r="G385" s="5">
        <v>0</v>
      </c>
      <c r="H385" s="5">
        <v>3</v>
      </c>
      <c r="I385" s="5">
        <v>1</v>
      </c>
      <c r="J385" s="5">
        <v>0</v>
      </c>
      <c r="K385" s="5">
        <v>0</v>
      </c>
      <c r="L385" s="5">
        <v>9</v>
      </c>
      <c r="M385" s="5">
        <v>4</v>
      </c>
      <c r="N385" s="5">
        <v>1</v>
      </c>
      <c r="O385" s="5">
        <v>78</v>
      </c>
      <c r="P385" s="5">
        <v>5</v>
      </c>
      <c r="Q385" s="5">
        <v>3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 t="s">
        <v>108</v>
      </c>
      <c r="X385" s="5" t="s">
        <v>4849</v>
      </c>
      <c r="Y385" s="7">
        <f t="shared" si="10"/>
        <v>8.3833333333333329</v>
      </c>
      <c r="Z385" s="7">
        <f t="shared" si="11"/>
        <v>19.855263157894736</v>
      </c>
    </row>
    <row r="386" spans="1:26" x14ac:dyDescent="0.2">
      <c r="A386" s="5" t="s">
        <v>3528</v>
      </c>
      <c r="B386" s="5" t="s">
        <v>1717</v>
      </c>
      <c r="C386" s="5" t="s">
        <v>1754</v>
      </c>
      <c r="D386" s="5">
        <v>0</v>
      </c>
      <c r="E386" s="5">
        <v>0</v>
      </c>
      <c r="F386" s="5">
        <v>0</v>
      </c>
      <c r="G386" s="5">
        <v>0</v>
      </c>
      <c r="H386" s="5">
        <v>5</v>
      </c>
      <c r="I386" s="5">
        <v>0</v>
      </c>
      <c r="J386" s="5">
        <v>0</v>
      </c>
      <c r="K386" s="5">
        <v>0</v>
      </c>
      <c r="L386" s="5">
        <v>10</v>
      </c>
      <c r="M386" s="5">
        <v>3</v>
      </c>
      <c r="N386" s="5">
        <v>10</v>
      </c>
      <c r="O386" s="5">
        <v>74</v>
      </c>
      <c r="P386" s="5">
        <v>5</v>
      </c>
      <c r="Q386" s="5">
        <v>7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 t="s">
        <v>458</v>
      </c>
      <c r="X386" s="5" t="s">
        <v>6599</v>
      </c>
      <c r="Y386" s="7">
        <f t="shared" ref="Y386:Y449" si="12">(D386*10+E386*-10+F386*5+G386*-5+H386*2+I386*-2+J386*4+K386*3+L386*1.5+M386*1.5+N386*3+O386*0.1+P386*2+Q386*2+R386*5+S386*-8+T386*15+U386+V386*-4)/W386</f>
        <v>8.2636363636363637</v>
      </c>
      <c r="Z386" s="7">
        <f t="shared" ref="Z386:Z449" si="13">(D386*10+E386*-10+F386*5+G386*-5+H386*2+I386*-2+J386*4+K386*3+L386*1.5+M386*1.5+N386*3+O386*0.1+P386*2+Q386*2+R386*5+S386*-8+T386*15+U386+V386*-4)/(X386/90)</f>
        <v>19.294811320754718</v>
      </c>
    </row>
    <row r="387" spans="1:26" x14ac:dyDescent="0.2">
      <c r="A387" s="5" t="s">
        <v>5128</v>
      </c>
      <c r="B387" s="5" t="s">
        <v>1717</v>
      </c>
      <c r="C387" s="5" t="s">
        <v>4875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98</v>
      </c>
      <c r="S387" s="5">
        <v>53</v>
      </c>
      <c r="T387" s="5">
        <v>10</v>
      </c>
      <c r="U387" s="5">
        <v>106</v>
      </c>
      <c r="V387" s="5">
        <v>2</v>
      </c>
      <c r="W387" s="5" t="s">
        <v>193</v>
      </c>
      <c r="X387" s="5" t="s">
        <v>554</v>
      </c>
      <c r="Y387" s="7">
        <f t="shared" si="12"/>
        <v>8.2631578947368425</v>
      </c>
      <c r="Z387" s="7">
        <f t="shared" si="13"/>
        <v>8.2631578947368425</v>
      </c>
    </row>
    <row r="388" spans="1:26" x14ac:dyDescent="0.2">
      <c r="A388" s="5" t="s">
        <v>6600</v>
      </c>
      <c r="B388" s="5" t="s">
        <v>1717</v>
      </c>
      <c r="C388" s="5" t="s">
        <v>4875</v>
      </c>
      <c r="D388" s="5">
        <v>0</v>
      </c>
      <c r="E388" s="5">
        <v>0</v>
      </c>
      <c r="F388" s="5">
        <v>0</v>
      </c>
      <c r="G388" s="5">
        <v>0</v>
      </c>
      <c r="H388" s="5">
        <v>1</v>
      </c>
      <c r="I388" s="5">
        <v>0</v>
      </c>
      <c r="J388" s="5">
        <v>0</v>
      </c>
      <c r="K388" s="5">
        <v>0</v>
      </c>
      <c r="L388" s="5">
        <v>4</v>
      </c>
      <c r="M388" s="5">
        <v>0</v>
      </c>
      <c r="N388" s="5">
        <v>0</v>
      </c>
      <c r="O388" s="5">
        <v>2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 t="s">
        <v>33</v>
      </c>
      <c r="X388" s="5" t="s">
        <v>334</v>
      </c>
      <c r="Y388" s="7">
        <f t="shared" si="12"/>
        <v>8.1999999999999993</v>
      </c>
      <c r="Z388" s="7">
        <f t="shared" si="13"/>
        <v>36.9</v>
      </c>
    </row>
    <row r="389" spans="1:26" x14ac:dyDescent="0.2">
      <c r="A389" s="5" t="s">
        <v>4733</v>
      </c>
      <c r="B389" s="5" t="s">
        <v>1717</v>
      </c>
      <c r="C389" s="5" t="s">
        <v>1748</v>
      </c>
      <c r="D389" s="5">
        <v>0</v>
      </c>
      <c r="E389" s="5">
        <v>0</v>
      </c>
      <c r="F389" s="5">
        <v>1</v>
      </c>
      <c r="G389" s="5">
        <v>0</v>
      </c>
      <c r="H389" s="5">
        <v>0</v>
      </c>
      <c r="I389" s="5">
        <v>0</v>
      </c>
      <c r="J389" s="5">
        <v>1</v>
      </c>
      <c r="K389" s="5">
        <v>0</v>
      </c>
      <c r="L389" s="5">
        <v>2</v>
      </c>
      <c r="M389" s="5">
        <v>1</v>
      </c>
      <c r="N389" s="5">
        <v>4</v>
      </c>
      <c r="O389" s="5">
        <v>51</v>
      </c>
      <c r="P389" s="5">
        <v>1</v>
      </c>
      <c r="Q389" s="5">
        <v>4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 t="s">
        <v>57</v>
      </c>
      <c r="X389" s="5" t="s">
        <v>5192</v>
      </c>
      <c r="Y389" s="7">
        <f t="shared" si="12"/>
        <v>8.120000000000001</v>
      </c>
      <c r="Z389" s="7">
        <f t="shared" si="13"/>
        <v>29.000000000000004</v>
      </c>
    </row>
    <row r="390" spans="1:26" x14ac:dyDescent="0.2">
      <c r="A390" s="5" t="s">
        <v>3538</v>
      </c>
      <c r="B390" s="5" t="s">
        <v>1717</v>
      </c>
      <c r="C390" s="5" t="s">
        <v>3296</v>
      </c>
      <c r="D390" s="5">
        <v>0</v>
      </c>
      <c r="E390" s="5">
        <v>1</v>
      </c>
      <c r="F390" s="5">
        <v>1</v>
      </c>
      <c r="G390" s="5">
        <v>2</v>
      </c>
      <c r="H390" s="5">
        <v>7</v>
      </c>
      <c r="I390" s="5">
        <v>14</v>
      </c>
      <c r="J390" s="5">
        <v>5</v>
      </c>
      <c r="K390" s="5">
        <v>6</v>
      </c>
      <c r="L390" s="5">
        <v>28</v>
      </c>
      <c r="M390" s="5">
        <v>15</v>
      </c>
      <c r="N390" s="5">
        <v>7</v>
      </c>
      <c r="O390" s="5">
        <v>373</v>
      </c>
      <c r="P390" s="5">
        <v>18</v>
      </c>
      <c r="Q390" s="5">
        <v>5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 t="s">
        <v>99</v>
      </c>
      <c r="X390" s="5" t="s">
        <v>2084</v>
      </c>
      <c r="Y390" s="7">
        <f t="shared" si="12"/>
        <v>8.081818181818182</v>
      </c>
      <c r="Z390" s="7">
        <f t="shared" si="13"/>
        <v>11.809594095940961</v>
      </c>
    </row>
    <row r="391" spans="1:26" x14ac:dyDescent="0.2">
      <c r="A391" s="5" t="s">
        <v>6601</v>
      </c>
      <c r="B391" s="5" t="s">
        <v>1717</v>
      </c>
      <c r="C391" s="5" t="s">
        <v>6461</v>
      </c>
      <c r="D391" s="5">
        <v>3</v>
      </c>
      <c r="E391" s="5">
        <v>0</v>
      </c>
      <c r="F391" s="5">
        <v>4</v>
      </c>
      <c r="G391" s="5">
        <v>4</v>
      </c>
      <c r="H391" s="5">
        <v>20</v>
      </c>
      <c r="I391" s="5">
        <v>47</v>
      </c>
      <c r="J391" s="5">
        <v>7</v>
      </c>
      <c r="K391" s="5">
        <v>3</v>
      </c>
      <c r="L391" s="5">
        <v>13</v>
      </c>
      <c r="M391" s="5">
        <v>5</v>
      </c>
      <c r="N391" s="5">
        <v>46</v>
      </c>
      <c r="O391" s="5">
        <v>409</v>
      </c>
      <c r="P391" s="5">
        <v>9</v>
      </c>
      <c r="Q391" s="5">
        <v>5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 t="s">
        <v>40</v>
      </c>
      <c r="X391" s="5" t="s">
        <v>3537</v>
      </c>
      <c r="Y391" s="7">
        <f t="shared" si="12"/>
        <v>7.9645161290322584</v>
      </c>
      <c r="Z391" s="7">
        <f t="shared" si="13"/>
        <v>12.490725126475549</v>
      </c>
    </row>
    <row r="392" spans="1:26" x14ac:dyDescent="0.2">
      <c r="A392" s="5" t="s">
        <v>3590</v>
      </c>
      <c r="B392" s="5" t="s">
        <v>1717</v>
      </c>
      <c r="C392" s="5" t="s">
        <v>1740</v>
      </c>
      <c r="D392" s="5">
        <v>1</v>
      </c>
      <c r="E392" s="5">
        <v>0</v>
      </c>
      <c r="F392" s="5">
        <v>0</v>
      </c>
      <c r="G392" s="5">
        <v>0</v>
      </c>
      <c r="H392" s="5">
        <v>12</v>
      </c>
      <c r="I392" s="5">
        <v>2</v>
      </c>
      <c r="J392" s="5">
        <v>6</v>
      </c>
      <c r="K392" s="5">
        <v>1</v>
      </c>
      <c r="L392" s="5">
        <v>11</v>
      </c>
      <c r="M392" s="5">
        <v>2</v>
      </c>
      <c r="N392" s="5">
        <v>6</v>
      </c>
      <c r="O392" s="5">
        <v>104</v>
      </c>
      <c r="P392" s="5">
        <v>0</v>
      </c>
      <c r="Q392" s="5">
        <v>3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 t="s">
        <v>297</v>
      </c>
      <c r="X392" s="5" t="s">
        <v>5070</v>
      </c>
      <c r="Y392" s="7">
        <f t="shared" si="12"/>
        <v>7.9214285714285717</v>
      </c>
      <c r="Z392" s="7">
        <f t="shared" si="13"/>
        <v>15.767772511848342</v>
      </c>
    </row>
    <row r="393" spans="1:26" x14ac:dyDescent="0.2">
      <c r="A393" s="5" t="s">
        <v>6602</v>
      </c>
      <c r="B393" s="5" t="s">
        <v>1717</v>
      </c>
      <c r="C393" s="5" t="s">
        <v>6461</v>
      </c>
      <c r="D393" s="5">
        <v>0</v>
      </c>
      <c r="E393" s="5">
        <v>0</v>
      </c>
      <c r="F393" s="5">
        <v>0</v>
      </c>
      <c r="G393" s="5">
        <v>0</v>
      </c>
      <c r="H393" s="5">
        <v>3</v>
      </c>
      <c r="I393" s="5">
        <v>1</v>
      </c>
      <c r="J393" s="5">
        <v>0</v>
      </c>
      <c r="K393" s="5">
        <v>0</v>
      </c>
      <c r="L393" s="5">
        <v>3</v>
      </c>
      <c r="M393" s="5">
        <v>0</v>
      </c>
      <c r="N393" s="5">
        <v>1</v>
      </c>
      <c r="O393" s="5">
        <v>22</v>
      </c>
      <c r="P393" s="5">
        <v>3</v>
      </c>
      <c r="Q393" s="5">
        <v>2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 t="s">
        <v>392</v>
      </c>
      <c r="X393" s="5" t="s">
        <v>2410</v>
      </c>
      <c r="Y393" s="7">
        <f t="shared" si="12"/>
        <v>7.8999999999999995</v>
      </c>
      <c r="Z393" s="7">
        <f t="shared" si="13"/>
        <v>36.152542372881356</v>
      </c>
    </row>
    <row r="394" spans="1:26" x14ac:dyDescent="0.2">
      <c r="A394" s="5" t="s">
        <v>2107</v>
      </c>
      <c r="B394" s="5" t="s">
        <v>1717</v>
      </c>
      <c r="C394" s="5" t="s">
        <v>1748</v>
      </c>
      <c r="D394" s="5">
        <v>0</v>
      </c>
      <c r="E394" s="5">
        <v>0</v>
      </c>
      <c r="F394" s="5">
        <v>2</v>
      </c>
      <c r="G394" s="5">
        <v>1</v>
      </c>
      <c r="H394" s="5">
        <v>15</v>
      </c>
      <c r="I394" s="5">
        <v>8</v>
      </c>
      <c r="J394" s="5">
        <v>2</v>
      </c>
      <c r="K394" s="5">
        <v>1</v>
      </c>
      <c r="L394" s="5">
        <v>2</v>
      </c>
      <c r="M394" s="5">
        <v>1</v>
      </c>
      <c r="N394" s="5">
        <v>3</v>
      </c>
      <c r="O394" s="5">
        <v>136</v>
      </c>
      <c r="P394" s="5">
        <v>1</v>
      </c>
      <c r="Q394" s="5">
        <v>6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 t="s">
        <v>160</v>
      </c>
      <c r="X394" s="5" t="s">
        <v>6401</v>
      </c>
      <c r="Y394" s="7">
        <f t="shared" si="12"/>
        <v>7.8999999999999995</v>
      </c>
      <c r="Z394" s="7">
        <f t="shared" si="13"/>
        <v>19.934579439252335</v>
      </c>
    </row>
    <row r="395" spans="1:26" x14ac:dyDescent="0.2">
      <c r="A395" s="5" t="s">
        <v>3608</v>
      </c>
      <c r="B395" s="5" t="s">
        <v>1717</v>
      </c>
      <c r="C395" s="5" t="s">
        <v>1800</v>
      </c>
      <c r="D395" s="5">
        <v>0</v>
      </c>
      <c r="E395" s="5">
        <v>0</v>
      </c>
      <c r="F395" s="5">
        <v>1</v>
      </c>
      <c r="G395" s="5">
        <v>1</v>
      </c>
      <c r="H395" s="5">
        <v>5</v>
      </c>
      <c r="I395" s="5">
        <v>1</v>
      </c>
      <c r="J395" s="5">
        <v>0</v>
      </c>
      <c r="K395" s="5">
        <v>1</v>
      </c>
      <c r="L395" s="5">
        <v>13</v>
      </c>
      <c r="M395" s="5">
        <v>6</v>
      </c>
      <c r="N395" s="5">
        <v>2</v>
      </c>
      <c r="O395" s="5">
        <v>111</v>
      </c>
      <c r="P395" s="5">
        <v>5</v>
      </c>
      <c r="Q395" s="5">
        <v>5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 t="s">
        <v>113</v>
      </c>
      <c r="X395" s="5" t="s">
        <v>6603</v>
      </c>
      <c r="Y395" s="7">
        <f t="shared" si="12"/>
        <v>7.6599999999999993</v>
      </c>
      <c r="Z395" s="7">
        <f t="shared" si="13"/>
        <v>27.466135458167329</v>
      </c>
    </row>
    <row r="396" spans="1:26" x14ac:dyDescent="0.2">
      <c r="A396" s="5" t="s">
        <v>2199</v>
      </c>
      <c r="B396" s="5" t="s">
        <v>1717</v>
      </c>
      <c r="C396" s="5" t="s">
        <v>1748</v>
      </c>
      <c r="D396" s="5">
        <v>1</v>
      </c>
      <c r="E396" s="5">
        <v>0</v>
      </c>
      <c r="F396" s="5">
        <v>1</v>
      </c>
      <c r="G396" s="5">
        <v>2</v>
      </c>
      <c r="H396" s="5">
        <v>6</v>
      </c>
      <c r="I396" s="5">
        <v>10</v>
      </c>
      <c r="J396" s="5">
        <v>7</v>
      </c>
      <c r="K396" s="5">
        <v>0</v>
      </c>
      <c r="L396" s="5">
        <v>3</v>
      </c>
      <c r="M396" s="5">
        <v>2</v>
      </c>
      <c r="N396" s="5">
        <v>5</v>
      </c>
      <c r="O396" s="5">
        <v>195</v>
      </c>
      <c r="P396" s="5">
        <v>5</v>
      </c>
      <c r="Q396" s="5">
        <v>7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 t="s">
        <v>216</v>
      </c>
      <c r="X396" s="5" t="s">
        <v>1366</v>
      </c>
      <c r="Y396" s="7">
        <f t="shared" si="12"/>
        <v>7.583333333333333</v>
      </c>
      <c r="Z396" s="7">
        <f t="shared" si="13"/>
        <v>13.382352941176471</v>
      </c>
    </row>
    <row r="397" spans="1:26" x14ac:dyDescent="0.2">
      <c r="A397" s="5" t="s">
        <v>625</v>
      </c>
      <c r="B397" s="5" t="s">
        <v>1717</v>
      </c>
      <c r="C397" s="5" t="s">
        <v>3293</v>
      </c>
      <c r="D397" s="5">
        <v>1</v>
      </c>
      <c r="E397" s="5">
        <v>0</v>
      </c>
      <c r="F397" s="5">
        <v>1</v>
      </c>
      <c r="G397" s="5">
        <v>0</v>
      </c>
      <c r="H397" s="5">
        <v>15</v>
      </c>
      <c r="I397" s="5">
        <v>15</v>
      </c>
      <c r="J397" s="5">
        <v>10</v>
      </c>
      <c r="K397" s="5">
        <v>0</v>
      </c>
      <c r="L397" s="5">
        <v>5</v>
      </c>
      <c r="M397" s="5">
        <v>5</v>
      </c>
      <c r="N397" s="5">
        <v>14</v>
      </c>
      <c r="O397" s="5">
        <v>294</v>
      </c>
      <c r="P397" s="5">
        <v>8</v>
      </c>
      <c r="Q397" s="5">
        <v>8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 t="s">
        <v>145</v>
      </c>
      <c r="X397" s="5" t="s">
        <v>5917</v>
      </c>
      <c r="Y397" s="7">
        <f t="shared" si="12"/>
        <v>7.5391304347826091</v>
      </c>
      <c r="Z397" s="7">
        <f t="shared" si="13"/>
        <v>12.844444444444445</v>
      </c>
    </row>
    <row r="398" spans="1:26" x14ac:dyDescent="0.2">
      <c r="A398" s="5" t="s">
        <v>6207</v>
      </c>
      <c r="B398" s="5" t="s">
        <v>1717</v>
      </c>
      <c r="C398" s="5" t="s">
        <v>1718</v>
      </c>
      <c r="D398" s="5">
        <v>0</v>
      </c>
      <c r="E398" s="5">
        <v>0</v>
      </c>
      <c r="F398" s="5">
        <v>0</v>
      </c>
      <c r="G398" s="5">
        <v>0</v>
      </c>
      <c r="H398" s="5">
        <v>1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15</v>
      </c>
      <c r="P398" s="5">
        <v>0</v>
      </c>
      <c r="Q398" s="5">
        <v>2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 t="s">
        <v>33</v>
      </c>
      <c r="X398" s="5" t="s">
        <v>203</v>
      </c>
      <c r="Y398" s="7">
        <f t="shared" si="12"/>
        <v>7.5</v>
      </c>
      <c r="Z398" s="7">
        <f t="shared" si="13"/>
        <v>15</v>
      </c>
    </row>
    <row r="399" spans="1:26" x14ac:dyDescent="0.2">
      <c r="A399" s="5" t="s">
        <v>6604</v>
      </c>
      <c r="B399" s="5" t="s">
        <v>1717</v>
      </c>
      <c r="C399" s="5" t="s">
        <v>1754</v>
      </c>
      <c r="D399" s="5">
        <v>0</v>
      </c>
      <c r="E399" s="5">
        <v>0</v>
      </c>
      <c r="F399" s="5">
        <v>0</v>
      </c>
      <c r="G399" s="5">
        <v>0</v>
      </c>
      <c r="H399" s="5">
        <v>1</v>
      </c>
      <c r="I399" s="5">
        <v>4</v>
      </c>
      <c r="J399" s="5">
        <v>0</v>
      </c>
      <c r="K399" s="5">
        <v>1</v>
      </c>
      <c r="L399" s="5">
        <v>8</v>
      </c>
      <c r="M399" s="5">
        <v>3</v>
      </c>
      <c r="N399" s="5">
        <v>1</v>
      </c>
      <c r="O399" s="5">
        <v>83</v>
      </c>
      <c r="P399" s="5">
        <v>4</v>
      </c>
      <c r="Q399" s="5">
        <v>6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 t="s">
        <v>108</v>
      </c>
      <c r="X399" s="5" t="s">
        <v>1188</v>
      </c>
      <c r="Y399" s="7">
        <f t="shared" si="12"/>
        <v>7.4666666666666659</v>
      </c>
      <c r="Z399" s="7">
        <f t="shared" si="13"/>
        <v>15.627906976744185</v>
      </c>
    </row>
    <row r="400" spans="1:26" x14ac:dyDescent="0.2">
      <c r="A400" s="5" t="s">
        <v>6605</v>
      </c>
      <c r="B400" s="5" t="s">
        <v>1717</v>
      </c>
      <c r="C400" s="5" t="s">
        <v>4879</v>
      </c>
      <c r="D400" s="5">
        <v>0</v>
      </c>
      <c r="E400" s="5">
        <v>0</v>
      </c>
      <c r="F400" s="5">
        <v>0</v>
      </c>
      <c r="G400" s="5">
        <v>0</v>
      </c>
      <c r="H400" s="5">
        <v>5</v>
      </c>
      <c r="I400" s="5">
        <v>5</v>
      </c>
      <c r="J400" s="5">
        <v>5</v>
      </c>
      <c r="K400" s="5">
        <v>0</v>
      </c>
      <c r="L400" s="5">
        <v>4</v>
      </c>
      <c r="M400" s="5">
        <v>1</v>
      </c>
      <c r="N400" s="5">
        <v>2</v>
      </c>
      <c r="O400" s="5">
        <v>86</v>
      </c>
      <c r="P400" s="5">
        <v>2</v>
      </c>
      <c r="Q400" s="5">
        <v>3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 t="s">
        <v>53</v>
      </c>
      <c r="X400" s="5" t="s">
        <v>6048</v>
      </c>
      <c r="Y400" s="7">
        <f t="shared" si="12"/>
        <v>7.4428571428571431</v>
      </c>
      <c r="Z400" s="7">
        <f t="shared" si="13"/>
        <v>15.224025974025976</v>
      </c>
    </row>
    <row r="401" spans="1:26" x14ac:dyDescent="0.2">
      <c r="A401" s="5" t="s">
        <v>2036</v>
      </c>
      <c r="B401" s="5" t="s">
        <v>1717</v>
      </c>
      <c r="C401" s="5" t="s">
        <v>1724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89</v>
      </c>
      <c r="S401" s="5">
        <v>48</v>
      </c>
      <c r="T401" s="5">
        <v>8</v>
      </c>
      <c r="U401" s="5">
        <v>79</v>
      </c>
      <c r="V401" s="5">
        <v>0</v>
      </c>
      <c r="W401" s="5" t="s">
        <v>42</v>
      </c>
      <c r="X401" s="5" t="s">
        <v>6606</v>
      </c>
      <c r="Y401" s="7">
        <f t="shared" si="12"/>
        <v>7.4285714285714288</v>
      </c>
      <c r="Z401" s="7">
        <f t="shared" si="13"/>
        <v>7.6395690499510289</v>
      </c>
    </row>
    <row r="402" spans="1:26" x14ac:dyDescent="0.2">
      <c r="A402" s="5" t="s">
        <v>6607</v>
      </c>
      <c r="B402" s="5" t="s">
        <v>1717</v>
      </c>
      <c r="C402" s="5" t="s">
        <v>1777</v>
      </c>
      <c r="D402" s="5">
        <v>0</v>
      </c>
      <c r="E402" s="5">
        <v>0</v>
      </c>
      <c r="F402" s="5">
        <v>0</v>
      </c>
      <c r="G402" s="5">
        <v>0</v>
      </c>
      <c r="H402" s="5">
        <v>7</v>
      </c>
      <c r="I402" s="5">
        <v>5</v>
      </c>
      <c r="J402" s="5">
        <v>2</v>
      </c>
      <c r="K402" s="5">
        <v>0</v>
      </c>
      <c r="L402" s="5">
        <v>0</v>
      </c>
      <c r="M402" s="5">
        <v>4</v>
      </c>
      <c r="N402" s="5">
        <v>2</v>
      </c>
      <c r="O402" s="5">
        <v>99</v>
      </c>
      <c r="P402" s="5">
        <v>7</v>
      </c>
      <c r="Q402" s="5">
        <v>9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 t="s">
        <v>160</v>
      </c>
      <c r="X402" s="5" t="s">
        <v>1453</v>
      </c>
      <c r="Y402" s="7">
        <f t="shared" si="12"/>
        <v>7.3222222222222229</v>
      </c>
      <c r="Z402" s="7">
        <f t="shared" si="13"/>
        <v>17.392961876832846</v>
      </c>
    </row>
    <row r="403" spans="1:26" x14ac:dyDescent="0.2">
      <c r="A403" s="5" t="s">
        <v>6608</v>
      </c>
      <c r="B403" s="5" t="s">
        <v>1717</v>
      </c>
      <c r="C403" s="5" t="s">
        <v>1720</v>
      </c>
      <c r="D403" s="5">
        <v>4</v>
      </c>
      <c r="E403" s="5">
        <v>0</v>
      </c>
      <c r="F403" s="5">
        <v>1</v>
      </c>
      <c r="G403" s="5">
        <v>5</v>
      </c>
      <c r="H403" s="5">
        <v>16</v>
      </c>
      <c r="I403" s="5">
        <v>13</v>
      </c>
      <c r="J403" s="5">
        <v>11</v>
      </c>
      <c r="K403" s="5">
        <v>3</v>
      </c>
      <c r="L403" s="5">
        <v>12</v>
      </c>
      <c r="M403" s="5">
        <v>2</v>
      </c>
      <c r="N403" s="5">
        <v>13</v>
      </c>
      <c r="O403" s="5">
        <v>190</v>
      </c>
      <c r="P403" s="5">
        <v>12</v>
      </c>
      <c r="Q403" s="5">
        <v>10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 t="s">
        <v>93</v>
      </c>
      <c r="X403" s="5" t="s">
        <v>5985</v>
      </c>
      <c r="Y403" s="7">
        <f t="shared" si="12"/>
        <v>7.2142857142857144</v>
      </c>
      <c r="Z403" s="7">
        <f t="shared" si="13"/>
        <v>19.847161572052403</v>
      </c>
    </row>
    <row r="404" spans="1:26" x14ac:dyDescent="0.2">
      <c r="A404" s="5" t="s">
        <v>2146</v>
      </c>
      <c r="B404" s="5" t="s">
        <v>1717</v>
      </c>
      <c r="C404" s="5" t="s">
        <v>3296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83</v>
      </c>
      <c r="S404" s="5">
        <v>48</v>
      </c>
      <c r="T404" s="5">
        <v>9</v>
      </c>
      <c r="U404" s="5">
        <v>103</v>
      </c>
      <c r="V404" s="5">
        <v>6</v>
      </c>
      <c r="W404" s="5" t="s">
        <v>28</v>
      </c>
      <c r="X404" s="5" t="s">
        <v>1591</v>
      </c>
      <c r="Y404" s="7">
        <f t="shared" si="12"/>
        <v>7.2058823529411766</v>
      </c>
      <c r="Z404" s="7">
        <f t="shared" si="13"/>
        <v>7.2058823529411766</v>
      </c>
    </row>
    <row r="405" spans="1:26" x14ac:dyDescent="0.2">
      <c r="A405" s="5" t="s">
        <v>2138</v>
      </c>
      <c r="B405" s="5" t="s">
        <v>1717</v>
      </c>
      <c r="C405" s="5" t="s">
        <v>1740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34</v>
      </c>
      <c r="S405" s="5">
        <v>20</v>
      </c>
      <c r="T405" s="5">
        <v>2</v>
      </c>
      <c r="U405" s="5">
        <v>40</v>
      </c>
      <c r="V405" s="5">
        <v>2</v>
      </c>
      <c r="W405" s="5" t="s">
        <v>113</v>
      </c>
      <c r="X405" s="5" t="s">
        <v>2147</v>
      </c>
      <c r="Y405" s="7">
        <f t="shared" si="12"/>
        <v>7.2</v>
      </c>
      <c r="Z405" s="7">
        <f t="shared" si="13"/>
        <v>7.2</v>
      </c>
    </row>
    <row r="406" spans="1:26" x14ac:dyDescent="0.2">
      <c r="A406" s="5" t="s">
        <v>2160</v>
      </c>
      <c r="B406" s="5" t="s">
        <v>1717</v>
      </c>
      <c r="C406" s="5" t="s">
        <v>1727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67</v>
      </c>
      <c r="S406" s="5">
        <v>43</v>
      </c>
      <c r="T406" s="5">
        <v>14</v>
      </c>
      <c r="U406" s="5">
        <v>83</v>
      </c>
      <c r="V406" s="5">
        <v>7</v>
      </c>
      <c r="W406" s="5" t="s">
        <v>50</v>
      </c>
      <c r="X406" s="5" t="s">
        <v>6609</v>
      </c>
      <c r="Y406" s="7">
        <f t="shared" si="12"/>
        <v>7.1111111111111107</v>
      </c>
      <c r="Z406" s="7">
        <f t="shared" si="13"/>
        <v>7.1441860465116278</v>
      </c>
    </row>
    <row r="407" spans="1:26" x14ac:dyDescent="0.2">
      <c r="A407" s="5" t="s">
        <v>6610</v>
      </c>
      <c r="B407" s="5" t="s">
        <v>1717</v>
      </c>
      <c r="C407" s="5" t="s">
        <v>1740</v>
      </c>
      <c r="D407" s="5">
        <v>0</v>
      </c>
      <c r="E407" s="5">
        <v>0</v>
      </c>
      <c r="F407" s="5">
        <v>2</v>
      </c>
      <c r="G407" s="5">
        <v>2</v>
      </c>
      <c r="H407" s="5">
        <v>27</v>
      </c>
      <c r="I407" s="5">
        <v>11</v>
      </c>
      <c r="J407" s="5">
        <v>0</v>
      </c>
      <c r="K407" s="5">
        <v>1</v>
      </c>
      <c r="L407" s="5">
        <v>8</v>
      </c>
      <c r="M407" s="5">
        <v>6</v>
      </c>
      <c r="N407" s="5">
        <v>10</v>
      </c>
      <c r="O407" s="5">
        <v>143</v>
      </c>
      <c r="P407" s="5">
        <v>12</v>
      </c>
      <c r="Q407" s="5">
        <v>16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 t="s">
        <v>99</v>
      </c>
      <c r="X407" s="5" t="s">
        <v>6611</v>
      </c>
      <c r="Y407" s="7">
        <f t="shared" si="12"/>
        <v>7.1045454545454554</v>
      </c>
      <c r="Z407" s="7">
        <f t="shared" si="13"/>
        <v>15.787878787878789</v>
      </c>
    </row>
    <row r="408" spans="1:26" x14ac:dyDescent="0.2">
      <c r="A408" s="5" t="s">
        <v>1973</v>
      </c>
      <c r="B408" s="5" t="s">
        <v>1717</v>
      </c>
      <c r="C408" s="5" t="s">
        <v>1768</v>
      </c>
      <c r="D408" s="5">
        <v>0</v>
      </c>
      <c r="E408" s="5">
        <v>0</v>
      </c>
      <c r="F408" s="5">
        <v>1</v>
      </c>
      <c r="G408" s="5">
        <v>1</v>
      </c>
      <c r="H408" s="5">
        <v>13</v>
      </c>
      <c r="I408" s="5">
        <v>8</v>
      </c>
      <c r="J408" s="5">
        <v>0</v>
      </c>
      <c r="K408" s="5">
        <v>1</v>
      </c>
      <c r="L408" s="5">
        <v>5</v>
      </c>
      <c r="M408" s="5">
        <v>7</v>
      </c>
      <c r="N408" s="5">
        <v>4</v>
      </c>
      <c r="O408" s="5">
        <v>66</v>
      </c>
      <c r="P408" s="5">
        <v>4</v>
      </c>
      <c r="Q408" s="5">
        <v>10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 t="s">
        <v>458</v>
      </c>
      <c r="X408" s="5" t="s">
        <v>5134</v>
      </c>
      <c r="Y408" s="7">
        <f t="shared" si="12"/>
        <v>7.0545454545454538</v>
      </c>
      <c r="Z408" s="7">
        <f t="shared" si="13"/>
        <v>23.999999999999996</v>
      </c>
    </row>
    <row r="409" spans="1:26" x14ac:dyDescent="0.2">
      <c r="A409" s="5" t="s">
        <v>6612</v>
      </c>
      <c r="B409" s="5" t="s">
        <v>1717</v>
      </c>
      <c r="C409" s="5" t="s">
        <v>1777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13</v>
      </c>
      <c r="S409" s="5">
        <v>8</v>
      </c>
      <c r="T409" s="5">
        <v>3</v>
      </c>
      <c r="U409" s="5">
        <v>10</v>
      </c>
      <c r="V409" s="5">
        <v>0</v>
      </c>
      <c r="W409" s="5" t="s">
        <v>402</v>
      </c>
      <c r="X409" s="5" t="s">
        <v>1270</v>
      </c>
      <c r="Y409" s="7">
        <f t="shared" si="12"/>
        <v>7</v>
      </c>
      <c r="Z409" s="7">
        <f t="shared" si="13"/>
        <v>7</v>
      </c>
    </row>
    <row r="410" spans="1:26" x14ac:dyDescent="0.2">
      <c r="A410" s="5" t="s">
        <v>6613</v>
      </c>
      <c r="B410" s="5" t="s">
        <v>1717</v>
      </c>
      <c r="C410" s="5" t="s">
        <v>6461</v>
      </c>
      <c r="D410" s="5">
        <v>0</v>
      </c>
      <c r="E410" s="5">
        <v>0</v>
      </c>
      <c r="F410" s="5">
        <v>0</v>
      </c>
      <c r="G410" s="5">
        <v>2</v>
      </c>
      <c r="H410" s="5">
        <v>12</v>
      </c>
      <c r="I410" s="5">
        <v>13</v>
      </c>
      <c r="J410" s="5">
        <v>5</v>
      </c>
      <c r="K410" s="5">
        <v>1</v>
      </c>
      <c r="L410" s="5">
        <v>9</v>
      </c>
      <c r="M410" s="5">
        <v>9</v>
      </c>
      <c r="N410" s="5">
        <v>12</v>
      </c>
      <c r="O410" s="5">
        <v>208</v>
      </c>
      <c r="P410" s="5">
        <v>12</v>
      </c>
      <c r="Q410" s="5">
        <v>17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 t="s">
        <v>99</v>
      </c>
      <c r="X410" s="5" t="s">
        <v>4773</v>
      </c>
      <c r="Y410" s="7">
        <f t="shared" si="12"/>
        <v>6.9454545454545462</v>
      </c>
      <c r="Z410" s="7">
        <f t="shared" si="13"/>
        <v>15.212389380530976</v>
      </c>
    </row>
    <row r="411" spans="1:26" x14ac:dyDescent="0.2">
      <c r="A411" s="5" t="s">
        <v>3483</v>
      </c>
      <c r="B411" s="5" t="s">
        <v>1717</v>
      </c>
      <c r="C411" s="5" t="s">
        <v>1720</v>
      </c>
      <c r="D411" s="5">
        <v>0</v>
      </c>
      <c r="E411" s="5">
        <v>0</v>
      </c>
      <c r="F411" s="5">
        <v>1</v>
      </c>
      <c r="G411" s="5">
        <v>1</v>
      </c>
      <c r="H411" s="5">
        <v>3</v>
      </c>
      <c r="I411" s="5">
        <v>14</v>
      </c>
      <c r="J411" s="5">
        <v>1</v>
      </c>
      <c r="K411" s="5">
        <v>1</v>
      </c>
      <c r="L411" s="5">
        <v>14</v>
      </c>
      <c r="M411" s="5">
        <v>14</v>
      </c>
      <c r="N411" s="5">
        <v>1</v>
      </c>
      <c r="O411" s="5">
        <v>473</v>
      </c>
      <c r="P411" s="5">
        <v>16</v>
      </c>
      <c r="Q411" s="5">
        <v>7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 t="s">
        <v>140</v>
      </c>
      <c r="X411" s="5" t="s">
        <v>3974</v>
      </c>
      <c r="Y411" s="7">
        <f t="shared" si="12"/>
        <v>6.8500000000000005</v>
      </c>
      <c r="Z411" s="7">
        <f t="shared" si="13"/>
        <v>15.520279720279721</v>
      </c>
    </row>
    <row r="412" spans="1:26" x14ac:dyDescent="0.2">
      <c r="A412" s="5" t="s">
        <v>6614</v>
      </c>
      <c r="B412" s="5" t="s">
        <v>1717</v>
      </c>
      <c r="C412" s="5" t="s">
        <v>6461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115</v>
      </c>
      <c r="S412" s="5">
        <v>65</v>
      </c>
      <c r="T412" s="5">
        <v>6</v>
      </c>
      <c r="U412" s="5">
        <v>112</v>
      </c>
      <c r="V412" s="5">
        <v>3</v>
      </c>
      <c r="W412" s="5" t="s">
        <v>50</v>
      </c>
      <c r="X412" s="5" t="s">
        <v>4582</v>
      </c>
      <c r="Y412" s="7">
        <f t="shared" si="12"/>
        <v>6.8055555555555554</v>
      </c>
      <c r="Z412" s="7">
        <f t="shared" si="13"/>
        <v>6.9274269557021677</v>
      </c>
    </row>
    <row r="413" spans="1:26" x14ac:dyDescent="0.2">
      <c r="A413" s="5" t="s">
        <v>6615</v>
      </c>
      <c r="B413" s="5" t="s">
        <v>1717</v>
      </c>
      <c r="C413" s="5" t="s">
        <v>1733</v>
      </c>
      <c r="D413" s="5">
        <v>0</v>
      </c>
      <c r="E413" s="5">
        <v>0</v>
      </c>
      <c r="F413" s="5">
        <v>0</v>
      </c>
      <c r="G413" s="5">
        <v>0</v>
      </c>
      <c r="H413" s="5">
        <v>2</v>
      </c>
      <c r="I413" s="5">
        <v>2</v>
      </c>
      <c r="J413" s="5">
        <v>3</v>
      </c>
      <c r="K413" s="5">
        <v>0</v>
      </c>
      <c r="L413" s="5">
        <v>0</v>
      </c>
      <c r="M413" s="5">
        <v>0</v>
      </c>
      <c r="N413" s="5">
        <v>2</v>
      </c>
      <c r="O413" s="5">
        <v>20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 t="s">
        <v>392</v>
      </c>
      <c r="X413" s="5" t="s">
        <v>2126</v>
      </c>
      <c r="Y413" s="7">
        <f t="shared" si="12"/>
        <v>6.666666666666667</v>
      </c>
      <c r="Z413" s="7">
        <f t="shared" si="13"/>
        <v>12.857142857142858</v>
      </c>
    </row>
    <row r="414" spans="1:26" x14ac:dyDescent="0.2">
      <c r="A414" s="5" t="s">
        <v>3605</v>
      </c>
      <c r="B414" s="5" t="s">
        <v>1717</v>
      </c>
      <c r="C414" s="5" t="s">
        <v>3296</v>
      </c>
      <c r="D414" s="5">
        <v>0</v>
      </c>
      <c r="E414" s="5">
        <v>0</v>
      </c>
      <c r="F414" s="5">
        <v>2</v>
      </c>
      <c r="G414" s="5">
        <v>3</v>
      </c>
      <c r="H414" s="5">
        <v>16</v>
      </c>
      <c r="I414" s="5">
        <v>31</v>
      </c>
      <c r="J414" s="5">
        <v>9</v>
      </c>
      <c r="K414" s="5">
        <v>0</v>
      </c>
      <c r="L414" s="5">
        <v>8</v>
      </c>
      <c r="M414" s="5">
        <v>5</v>
      </c>
      <c r="N414" s="5">
        <v>15</v>
      </c>
      <c r="O414" s="5">
        <v>428</v>
      </c>
      <c r="P414" s="5">
        <v>10</v>
      </c>
      <c r="Q414" s="5">
        <v>25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 t="s">
        <v>75</v>
      </c>
      <c r="X414" s="5" t="s">
        <v>5124</v>
      </c>
      <c r="Y414" s="7">
        <f t="shared" si="12"/>
        <v>6.6037037037037045</v>
      </c>
      <c r="Z414" s="7">
        <f t="shared" si="13"/>
        <v>11.229531140657803</v>
      </c>
    </row>
    <row r="415" spans="1:26" x14ac:dyDescent="0.2">
      <c r="A415" s="5" t="s">
        <v>6616</v>
      </c>
      <c r="B415" s="5" t="s">
        <v>1717</v>
      </c>
      <c r="C415" s="5" t="s">
        <v>3296</v>
      </c>
      <c r="D415" s="5">
        <v>1</v>
      </c>
      <c r="E415" s="5">
        <v>0</v>
      </c>
      <c r="F415" s="5">
        <v>1</v>
      </c>
      <c r="G415" s="5">
        <v>0</v>
      </c>
      <c r="H415" s="5">
        <v>6</v>
      </c>
      <c r="I415" s="5">
        <v>4</v>
      </c>
      <c r="J415" s="5">
        <v>1</v>
      </c>
      <c r="K415" s="5">
        <v>0</v>
      </c>
      <c r="L415" s="5">
        <v>3</v>
      </c>
      <c r="M415" s="5">
        <v>3</v>
      </c>
      <c r="N415" s="5">
        <v>6</v>
      </c>
      <c r="O415" s="5">
        <v>148</v>
      </c>
      <c r="P415" s="5">
        <v>4</v>
      </c>
      <c r="Q415" s="5">
        <v>3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 t="s">
        <v>216</v>
      </c>
      <c r="X415" s="5" t="s">
        <v>5134</v>
      </c>
      <c r="Y415" s="7">
        <f t="shared" si="12"/>
        <v>6.5666666666666664</v>
      </c>
      <c r="Z415" s="7">
        <f t="shared" si="13"/>
        <v>24.371134020618555</v>
      </c>
    </row>
    <row r="416" spans="1:26" x14ac:dyDescent="0.2">
      <c r="A416" s="5" t="s">
        <v>3482</v>
      </c>
      <c r="B416" s="5" t="s">
        <v>1717</v>
      </c>
      <c r="C416" s="5" t="s">
        <v>1761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14</v>
      </c>
      <c r="S416" s="5">
        <v>9</v>
      </c>
      <c r="T416" s="5">
        <v>2</v>
      </c>
      <c r="U416" s="5">
        <v>17</v>
      </c>
      <c r="V416" s="5">
        <v>0</v>
      </c>
      <c r="W416" s="5" t="s">
        <v>53</v>
      </c>
      <c r="X416" s="5" t="s">
        <v>5090</v>
      </c>
      <c r="Y416" s="7">
        <f t="shared" si="12"/>
        <v>6.4285714285714288</v>
      </c>
      <c r="Z416" s="7">
        <f t="shared" si="13"/>
        <v>6.5640194489465156</v>
      </c>
    </row>
    <row r="417" spans="1:26" x14ac:dyDescent="0.2">
      <c r="A417" s="5" t="s">
        <v>5199</v>
      </c>
      <c r="B417" s="5" t="s">
        <v>1717</v>
      </c>
      <c r="C417" s="5" t="s">
        <v>4875</v>
      </c>
      <c r="D417" s="5">
        <v>0</v>
      </c>
      <c r="E417" s="5">
        <v>0</v>
      </c>
      <c r="F417" s="5">
        <v>2</v>
      </c>
      <c r="G417" s="5">
        <v>1</v>
      </c>
      <c r="H417" s="5">
        <v>21</v>
      </c>
      <c r="I417" s="5">
        <v>25</v>
      </c>
      <c r="J417" s="5">
        <v>13</v>
      </c>
      <c r="K417" s="5">
        <v>2</v>
      </c>
      <c r="L417" s="5">
        <v>15</v>
      </c>
      <c r="M417" s="5">
        <v>4</v>
      </c>
      <c r="N417" s="5">
        <v>10</v>
      </c>
      <c r="O417" s="5">
        <v>171</v>
      </c>
      <c r="P417" s="5">
        <v>3</v>
      </c>
      <c r="Q417" s="5">
        <v>7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 t="s">
        <v>116</v>
      </c>
      <c r="X417" s="5" t="s">
        <v>6617</v>
      </c>
      <c r="Y417" s="7">
        <f t="shared" si="12"/>
        <v>6.024</v>
      </c>
      <c r="Z417" s="7">
        <f t="shared" si="13"/>
        <v>13.433102081268583</v>
      </c>
    </row>
    <row r="418" spans="1:26" x14ac:dyDescent="0.2">
      <c r="A418" s="5" t="s">
        <v>6618</v>
      </c>
      <c r="B418" s="5" t="s">
        <v>1717</v>
      </c>
      <c r="C418" s="5" t="s">
        <v>1724</v>
      </c>
      <c r="D418" s="5">
        <v>0</v>
      </c>
      <c r="E418" s="5">
        <v>0</v>
      </c>
      <c r="F418" s="5">
        <v>1</v>
      </c>
      <c r="G418" s="5">
        <v>3</v>
      </c>
      <c r="H418" s="5">
        <v>3</v>
      </c>
      <c r="I418" s="5">
        <v>10</v>
      </c>
      <c r="J418" s="5">
        <v>2</v>
      </c>
      <c r="K418" s="5">
        <v>0</v>
      </c>
      <c r="L418" s="5">
        <v>12</v>
      </c>
      <c r="M418" s="5">
        <v>5</v>
      </c>
      <c r="N418" s="5">
        <v>3</v>
      </c>
      <c r="O418" s="5">
        <v>295</v>
      </c>
      <c r="P418" s="5">
        <v>16</v>
      </c>
      <c r="Q418" s="5">
        <v>5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 t="s">
        <v>299</v>
      </c>
      <c r="X418" s="5" t="s">
        <v>5439</v>
      </c>
      <c r="Y418" s="7">
        <f t="shared" si="12"/>
        <v>6</v>
      </c>
      <c r="Z418" s="7">
        <f t="shared" si="13"/>
        <v>16.071428571428573</v>
      </c>
    </row>
    <row r="419" spans="1:26" x14ac:dyDescent="0.2">
      <c r="A419" s="5" t="s">
        <v>2188</v>
      </c>
      <c r="B419" s="5" t="s">
        <v>1717</v>
      </c>
      <c r="C419" s="5" t="s">
        <v>1736</v>
      </c>
      <c r="D419" s="5">
        <v>0</v>
      </c>
      <c r="E419" s="5">
        <v>0</v>
      </c>
      <c r="F419" s="5">
        <v>0</v>
      </c>
      <c r="G419" s="5">
        <v>2</v>
      </c>
      <c r="H419" s="5">
        <v>1</v>
      </c>
      <c r="I419" s="5">
        <v>5</v>
      </c>
      <c r="J419" s="5">
        <v>0</v>
      </c>
      <c r="K419" s="5">
        <v>0</v>
      </c>
      <c r="L419" s="5">
        <v>4</v>
      </c>
      <c r="M419" s="5">
        <v>4</v>
      </c>
      <c r="N419" s="5">
        <v>6</v>
      </c>
      <c r="O419" s="5">
        <v>97</v>
      </c>
      <c r="P419" s="5">
        <v>7</v>
      </c>
      <c r="Q419" s="5">
        <v>2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 t="s">
        <v>53</v>
      </c>
      <c r="X419" s="5" t="s">
        <v>6619</v>
      </c>
      <c r="Y419" s="7">
        <f t="shared" si="12"/>
        <v>5.6714285714285717</v>
      </c>
      <c r="Z419" s="7">
        <f t="shared" si="13"/>
        <v>10.72972972972973</v>
      </c>
    </row>
    <row r="420" spans="1:26" x14ac:dyDescent="0.2">
      <c r="A420" s="5" t="s">
        <v>6620</v>
      </c>
      <c r="B420" s="5" t="s">
        <v>1717</v>
      </c>
      <c r="C420" s="5" t="s">
        <v>1795</v>
      </c>
      <c r="D420" s="5">
        <v>0</v>
      </c>
      <c r="E420" s="5">
        <v>0</v>
      </c>
      <c r="F420" s="5">
        <v>1</v>
      </c>
      <c r="G420" s="5">
        <v>1</v>
      </c>
      <c r="H420" s="5">
        <v>4</v>
      </c>
      <c r="I420" s="5">
        <v>7</v>
      </c>
      <c r="J420" s="5">
        <v>5</v>
      </c>
      <c r="K420" s="5">
        <v>0</v>
      </c>
      <c r="L420" s="5">
        <v>3</v>
      </c>
      <c r="M420" s="5">
        <v>1</v>
      </c>
      <c r="N420" s="5">
        <v>2</v>
      </c>
      <c r="O420" s="5">
        <v>69</v>
      </c>
      <c r="P420" s="5">
        <v>6</v>
      </c>
      <c r="Q420" s="5">
        <v>3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 t="s">
        <v>160</v>
      </c>
      <c r="X420" s="5" t="s">
        <v>2654</v>
      </c>
      <c r="Y420" s="7">
        <f t="shared" si="12"/>
        <v>5.655555555555555</v>
      </c>
      <c r="Z420" s="7">
        <f t="shared" si="13"/>
        <v>18.621951219512194</v>
      </c>
    </row>
    <row r="421" spans="1:26" x14ac:dyDescent="0.2">
      <c r="A421" s="5" t="s">
        <v>2114</v>
      </c>
      <c r="B421" s="5" t="s">
        <v>1717</v>
      </c>
      <c r="C421" s="5" t="s">
        <v>1724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8</v>
      </c>
      <c r="S421" s="5">
        <v>5</v>
      </c>
      <c r="T421" s="5">
        <v>1</v>
      </c>
      <c r="U421" s="5">
        <v>7</v>
      </c>
      <c r="V421" s="5">
        <v>0</v>
      </c>
      <c r="W421" s="5" t="s">
        <v>249</v>
      </c>
      <c r="X421" s="5" t="s">
        <v>2150</v>
      </c>
      <c r="Y421" s="7">
        <f t="shared" si="12"/>
        <v>5.5</v>
      </c>
      <c r="Z421" s="7">
        <f t="shared" si="13"/>
        <v>5.5462184873949578</v>
      </c>
    </row>
    <row r="422" spans="1:26" x14ac:dyDescent="0.2">
      <c r="A422" s="5" t="s">
        <v>3602</v>
      </c>
      <c r="B422" s="5" t="s">
        <v>1717</v>
      </c>
      <c r="C422" s="5" t="s">
        <v>1768</v>
      </c>
      <c r="D422" s="5">
        <v>0</v>
      </c>
      <c r="E422" s="5">
        <v>0</v>
      </c>
      <c r="F422" s="5">
        <v>0</v>
      </c>
      <c r="G422" s="5">
        <v>2</v>
      </c>
      <c r="H422" s="5">
        <v>15</v>
      </c>
      <c r="I422" s="5">
        <v>11</v>
      </c>
      <c r="J422" s="5">
        <v>7</v>
      </c>
      <c r="K422" s="5">
        <v>0</v>
      </c>
      <c r="L422" s="5">
        <v>5</v>
      </c>
      <c r="M422" s="5">
        <v>2</v>
      </c>
      <c r="N422" s="5">
        <v>5</v>
      </c>
      <c r="O422" s="5">
        <v>123</v>
      </c>
      <c r="P422" s="5">
        <v>6</v>
      </c>
      <c r="Q422" s="5">
        <v>8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 t="s">
        <v>80</v>
      </c>
      <c r="X422" s="5" t="s">
        <v>5472</v>
      </c>
      <c r="Y422" s="7">
        <f t="shared" si="12"/>
        <v>5.3999999999999995</v>
      </c>
      <c r="Z422" s="7">
        <f t="shared" si="13"/>
        <v>15.414179104477611</v>
      </c>
    </row>
    <row r="423" spans="1:26" x14ac:dyDescent="0.2">
      <c r="A423" s="5" t="s">
        <v>3920</v>
      </c>
      <c r="B423" s="5" t="s">
        <v>1717</v>
      </c>
      <c r="C423" s="5" t="s">
        <v>1754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1</v>
      </c>
      <c r="L423" s="5">
        <v>0</v>
      </c>
      <c r="M423" s="5">
        <v>0</v>
      </c>
      <c r="N423" s="5">
        <v>0</v>
      </c>
      <c r="O423" s="5">
        <v>23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 t="s">
        <v>33</v>
      </c>
      <c r="X423" s="5" t="s">
        <v>28</v>
      </c>
      <c r="Y423" s="7">
        <f t="shared" si="12"/>
        <v>5.3000000000000007</v>
      </c>
      <c r="Z423" s="7">
        <f t="shared" si="13"/>
        <v>14.029411764705884</v>
      </c>
    </row>
    <row r="424" spans="1:26" x14ac:dyDescent="0.2">
      <c r="A424" s="5" t="s">
        <v>3575</v>
      </c>
      <c r="B424" s="5" t="s">
        <v>1717</v>
      </c>
      <c r="C424" s="5" t="s">
        <v>1795</v>
      </c>
      <c r="D424" s="5">
        <v>0</v>
      </c>
      <c r="E424" s="5">
        <v>0</v>
      </c>
      <c r="F424" s="5">
        <v>0</v>
      </c>
      <c r="G424" s="5">
        <v>3</v>
      </c>
      <c r="H424" s="5">
        <v>7</v>
      </c>
      <c r="I424" s="5">
        <v>12</v>
      </c>
      <c r="J424" s="5">
        <v>0</v>
      </c>
      <c r="K424" s="5">
        <v>1</v>
      </c>
      <c r="L424" s="5">
        <v>18</v>
      </c>
      <c r="M424" s="5">
        <v>6</v>
      </c>
      <c r="N424" s="5">
        <v>1</v>
      </c>
      <c r="O424" s="5">
        <v>204</v>
      </c>
      <c r="P424" s="5">
        <v>11</v>
      </c>
      <c r="Q424" s="5">
        <v>2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 t="s">
        <v>216</v>
      </c>
      <c r="X424" s="5" t="s">
        <v>5770</v>
      </c>
      <c r="Y424" s="7">
        <f t="shared" si="12"/>
        <v>5.2833333333333341</v>
      </c>
      <c r="Z424" s="7">
        <f t="shared" si="13"/>
        <v>12.377440347071586</v>
      </c>
    </row>
    <row r="425" spans="1:26" x14ac:dyDescent="0.2">
      <c r="A425" s="5" t="s">
        <v>6621</v>
      </c>
      <c r="B425" s="5" t="s">
        <v>1717</v>
      </c>
      <c r="C425" s="5" t="s">
        <v>1736</v>
      </c>
      <c r="D425" s="5">
        <v>0</v>
      </c>
      <c r="E425" s="5">
        <v>0</v>
      </c>
      <c r="F425" s="5">
        <v>0</v>
      </c>
      <c r="G425" s="5">
        <v>0</v>
      </c>
      <c r="H425" s="5">
        <v>1</v>
      </c>
      <c r="I425" s="5">
        <v>3</v>
      </c>
      <c r="J425" s="5">
        <v>0</v>
      </c>
      <c r="K425" s="5">
        <v>0</v>
      </c>
      <c r="L425" s="5">
        <v>1</v>
      </c>
      <c r="M425" s="5">
        <v>1</v>
      </c>
      <c r="N425" s="5">
        <v>1</v>
      </c>
      <c r="O425" s="5">
        <v>25</v>
      </c>
      <c r="P425" s="5">
        <v>3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 t="s">
        <v>65</v>
      </c>
      <c r="X425" s="5" t="s">
        <v>2201</v>
      </c>
      <c r="Y425" s="7">
        <f t="shared" si="12"/>
        <v>5.25</v>
      </c>
      <c r="Z425" s="7">
        <f t="shared" si="13"/>
        <v>10.862068965517242</v>
      </c>
    </row>
    <row r="426" spans="1:26" x14ac:dyDescent="0.2">
      <c r="A426" s="5" t="s">
        <v>390</v>
      </c>
      <c r="B426" s="5" t="s">
        <v>1717</v>
      </c>
      <c r="C426" s="5" t="s">
        <v>1724</v>
      </c>
      <c r="D426" s="5">
        <v>1</v>
      </c>
      <c r="E426" s="5">
        <v>0</v>
      </c>
      <c r="F426" s="5">
        <v>1</v>
      </c>
      <c r="G426" s="5">
        <v>1</v>
      </c>
      <c r="H426" s="5">
        <v>8</v>
      </c>
      <c r="I426" s="5">
        <v>11</v>
      </c>
      <c r="J426" s="5">
        <v>8</v>
      </c>
      <c r="K426" s="5">
        <v>1</v>
      </c>
      <c r="L426" s="5">
        <v>10</v>
      </c>
      <c r="M426" s="5">
        <v>5</v>
      </c>
      <c r="N426" s="5">
        <v>8</v>
      </c>
      <c r="O426" s="5">
        <v>209</v>
      </c>
      <c r="P426" s="5">
        <v>7</v>
      </c>
      <c r="Q426" s="5">
        <v>2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 t="s">
        <v>263</v>
      </c>
      <c r="X426" s="5" t="s">
        <v>6622</v>
      </c>
      <c r="Y426" s="7">
        <f t="shared" si="12"/>
        <v>5.1833333333333336</v>
      </c>
      <c r="Z426" s="7">
        <f t="shared" si="13"/>
        <v>13.440576230492196</v>
      </c>
    </row>
    <row r="427" spans="1:26" x14ac:dyDescent="0.2">
      <c r="A427" s="5" t="s">
        <v>2125</v>
      </c>
      <c r="B427" s="5" t="s">
        <v>1717</v>
      </c>
      <c r="C427" s="5" t="s">
        <v>1736</v>
      </c>
      <c r="D427" s="5">
        <v>0</v>
      </c>
      <c r="E427" s="5">
        <v>0</v>
      </c>
      <c r="F427" s="5">
        <v>0</v>
      </c>
      <c r="G427" s="5">
        <v>1</v>
      </c>
      <c r="H427" s="5">
        <v>5</v>
      </c>
      <c r="I427" s="5">
        <v>6</v>
      </c>
      <c r="J427" s="5">
        <v>1</v>
      </c>
      <c r="K427" s="5">
        <v>1</v>
      </c>
      <c r="L427" s="5">
        <v>7</v>
      </c>
      <c r="M427" s="5">
        <v>1</v>
      </c>
      <c r="N427" s="5">
        <v>1</v>
      </c>
      <c r="O427" s="5">
        <v>47</v>
      </c>
      <c r="P427" s="5">
        <v>3</v>
      </c>
      <c r="Q427" s="5">
        <v>5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 t="s">
        <v>53</v>
      </c>
      <c r="X427" s="5" t="s">
        <v>2650</v>
      </c>
      <c r="Y427" s="7">
        <f t="shared" si="12"/>
        <v>5.1000000000000005</v>
      </c>
      <c r="Z427" s="7">
        <f t="shared" si="13"/>
        <v>23.282608695652176</v>
      </c>
    </row>
    <row r="428" spans="1:26" x14ac:dyDescent="0.2">
      <c r="A428" s="5" t="s">
        <v>1963</v>
      </c>
      <c r="B428" s="5" t="s">
        <v>1717</v>
      </c>
      <c r="C428" s="5" t="s">
        <v>1727</v>
      </c>
      <c r="D428" s="5">
        <v>1</v>
      </c>
      <c r="E428" s="5">
        <v>1</v>
      </c>
      <c r="F428" s="5">
        <v>1</v>
      </c>
      <c r="G428" s="5">
        <v>2</v>
      </c>
      <c r="H428" s="5">
        <v>8</v>
      </c>
      <c r="I428" s="5">
        <v>9</v>
      </c>
      <c r="J428" s="5">
        <v>5</v>
      </c>
      <c r="K428" s="5">
        <v>0</v>
      </c>
      <c r="L428" s="5">
        <v>0</v>
      </c>
      <c r="M428" s="5">
        <v>5</v>
      </c>
      <c r="N428" s="5">
        <v>7</v>
      </c>
      <c r="O428" s="5">
        <v>86</v>
      </c>
      <c r="P428" s="5">
        <v>1</v>
      </c>
      <c r="Q428" s="5">
        <v>3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 t="s">
        <v>216</v>
      </c>
      <c r="X428" s="5" t="s">
        <v>5463</v>
      </c>
      <c r="Y428" s="7">
        <f t="shared" si="12"/>
        <v>4.8416666666666668</v>
      </c>
      <c r="Z428" s="7">
        <f t="shared" si="13"/>
        <v>13.039900249376558</v>
      </c>
    </row>
    <row r="429" spans="1:26" x14ac:dyDescent="0.2">
      <c r="A429" s="5" t="s">
        <v>6623</v>
      </c>
      <c r="B429" s="5" t="s">
        <v>1717</v>
      </c>
      <c r="C429" s="5" t="s">
        <v>4875</v>
      </c>
      <c r="D429" s="5">
        <v>0</v>
      </c>
      <c r="E429" s="5">
        <v>0</v>
      </c>
      <c r="F429" s="5">
        <v>0</v>
      </c>
      <c r="G429" s="5">
        <v>1</v>
      </c>
      <c r="H429" s="5">
        <v>3</v>
      </c>
      <c r="I429" s="5">
        <v>2</v>
      </c>
      <c r="J429" s="5">
        <v>0</v>
      </c>
      <c r="K429" s="5">
        <v>3</v>
      </c>
      <c r="L429" s="5">
        <v>7</v>
      </c>
      <c r="M429" s="5">
        <v>2</v>
      </c>
      <c r="N429" s="5">
        <v>0</v>
      </c>
      <c r="O429" s="5">
        <v>39</v>
      </c>
      <c r="P429" s="5">
        <v>5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 t="s">
        <v>53</v>
      </c>
      <c r="X429" s="5" t="s">
        <v>4142</v>
      </c>
      <c r="Y429" s="7">
        <f t="shared" si="12"/>
        <v>4.7714285714285714</v>
      </c>
      <c r="Z429" s="7">
        <f t="shared" si="13"/>
        <v>22.432835820895519</v>
      </c>
    </row>
    <row r="430" spans="1:26" x14ac:dyDescent="0.2">
      <c r="A430" s="5" t="s">
        <v>2034</v>
      </c>
      <c r="B430" s="5" t="s">
        <v>1717</v>
      </c>
      <c r="C430" s="5" t="s">
        <v>1777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55</v>
      </c>
      <c r="S430" s="5">
        <v>37</v>
      </c>
      <c r="T430" s="5">
        <v>6</v>
      </c>
      <c r="U430" s="5">
        <v>51</v>
      </c>
      <c r="V430" s="5">
        <v>2</v>
      </c>
      <c r="W430" s="5" t="s">
        <v>263</v>
      </c>
      <c r="X430" s="5" t="s">
        <v>4886</v>
      </c>
      <c r="Y430" s="7">
        <f t="shared" si="12"/>
        <v>4.666666666666667</v>
      </c>
      <c r="Z430" s="7">
        <f t="shared" si="13"/>
        <v>4.666666666666667</v>
      </c>
    </row>
    <row r="431" spans="1:26" x14ac:dyDescent="0.2">
      <c r="A431" s="5" t="s">
        <v>2178</v>
      </c>
      <c r="B431" s="5" t="s">
        <v>1717</v>
      </c>
      <c r="C431" s="5" t="s">
        <v>1727</v>
      </c>
      <c r="D431" s="5">
        <v>2</v>
      </c>
      <c r="E431" s="5">
        <v>0</v>
      </c>
      <c r="F431" s="5">
        <v>2</v>
      </c>
      <c r="G431" s="5">
        <v>2</v>
      </c>
      <c r="H431" s="5">
        <v>7</v>
      </c>
      <c r="I431" s="5">
        <v>12</v>
      </c>
      <c r="J431" s="5">
        <v>10</v>
      </c>
      <c r="K431" s="5">
        <v>1</v>
      </c>
      <c r="L431" s="5">
        <v>7</v>
      </c>
      <c r="M431" s="5">
        <v>0</v>
      </c>
      <c r="N431" s="5">
        <v>9</v>
      </c>
      <c r="O431" s="5">
        <v>175</v>
      </c>
      <c r="P431" s="5">
        <v>3</v>
      </c>
      <c r="Q431" s="5">
        <v>1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 t="s">
        <v>116</v>
      </c>
      <c r="X431" s="5" t="s">
        <v>6624</v>
      </c>
      <c r="Y431" s="7">
        <f t="shared" si="12"/>
        <v>4.6399999999999997</v>
      </c>
      <c r="Z431" s="7">
        <f t="shared" si="13"/>
        <v>12.097334878331402</v>
      </c>
    </row>
    <row r="432" spans="1:26" x14ac:dyDescent="0.2">
      <c r="A432" s="5" t="s">
        <v>6625</v>
      </c>
      <c r="B432" s="5" t="s">
        <v>1717</v>
      </c>
      <c r="C432" s="5" t="s">
        <v>1722</v>
      </c>
      <c r="D432" s="5">
        <v>0</v>
      </c>
      <c r="E432" s="5">
        <v>0</v>
      </c>
      <c r="F432" s="5">
        <v>0</v>
      </c>
      <c r="G432" s="5">
        <v>0</v>
      </c>
      <c r="H432" s="5">
        <v>1</v>
      </c>
      <c r="I432" s="5">
        <v>1</v>
      </c>
      <c r="J432" s="5">
        <v>2</v>
      </c>
      <c r="K432" s="5">
        <v>0</v>
      </c>
      <c r="L432" s="5">
        <v>1</v>
      </c>
      <c r="M432" s="5">
        <v>0</v>
      </c>
      <c r="N432" s="5">
        <v>0</v>
      </c>
      <c r="O432" s="5">
        <v>4</v>
      </c>
      <c r="P432" s="5">
        <v>0</v>
      </c>
      <c r="Q432" s="5">
        <v>2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 t="s">
        <v>392</v>
      </c>
      <c r="X432" s="5" t="s">
        <v>651</v>
      </c>
      <c r="Y432" s="7">
        <f t="shared" si="12"/>
        <v>4.6333333333333337</v>
      </c>
      <c r="Z432" s="7">
        <f t="shared" si="13"/>
        <v>32.076923076923073</v>
      </c>
    </row>
    <row r="433" spans="1:26" x14ac:dyDescent="0.2">
      <c r="A433" s="5" t="s">
        <v>5075</v>
      </c>
      <c r="B433" s="5" t="s">
        <v>1717</v>
      </c>
      <c r="C433" s="5" t="s">
        <v>4875</v>
      </c>
      <c r="D433" s="5">
        <v>0</v>
      </c>
      <c r="E433" s="5">
        <v>0</v>
      </c>
      <c r="F433" s="5">
        <v>0</v>
      </c>
      <c r="G433" s="5">
        <v>0</v>
      </c>
      <c r="H433" s="5">
        <v>1</v>
      </c>
      <c r="I433" s="5">
        <v>4</v>
      </c>
      <c r="J433" s="5">
        <v>9</v>
      </c>
      <c r="K433" s="5">
        <v>0</v>
      </c>
      <c r="L433" s="5">
        <v>3</v>
      </c>
      <c r="M433" s="5">
        <v>0</v>
      </c>
      <c r="N433" s="5">
        <v>5</v>
      </c>
      <c r="O433" s="5">
        <v>99</v>
      </c>
      <c r="P433" s="5">
        <v>5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 t="s">
        <v>299</v>
      </c>
      <c r="X433" s="5" t="s">
        <v>6626</v>
      </c>
      <c r="Y433" s="7">
        <f t="shared" si="12"/>
        <v>4.6266666666666669</v>
      </c>
      <c r="Z433" s="7">
        <f t="shared" si="13"/>
        <v>10.881533101045296</v>
      </c>
    </row>
    <row r="434" spans="1:26" x14ac:dyDescent="0.2">
      <c r="A434" s="5" t="s">
        <v>6627</v>
      </c>
      <c r="B434" s="5" t="s">
        <v>1717</v>
      </c>
      <c r="C434" s="5" t="s">
        <v>6461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2</v>
      </c>
      <c r="M434" s="5">
        <v>1</v>
      </c>
      <c r="N434" s="5">
        <v>0</v>
      </c>
      <c r="O434" s="5">
        <v>1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 t="s">
        <v>33</v>
      </c>
      <c r="X434" s="5" t="s">
        <v>108</v>
      </c>
      <c r="Y434" s="7">
        <f t="shared" si="12"/>
        <v>4.5999999999999996</v>
      </c>
      <c r="Z434" s="7">
        <f t="shared" si="13"/>
        <v>69</v>
      </c>
    </row>
    <row r="435" spans="1:26" x14ac:dyDescent="0.2">
      <c r="A435" s="5" t="s">
        <v>5171</v>
      </c>
      <c r="B435" s="5" t="s">
        <v>1717</v>
      </c>
      <c r="C435" s="5" t="s">
        <v>1722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3</v>
      </c>
      <c r="S435" s="5">
        <v>4</v>
      </c>
      <c r="T435" s="5">
        <v>2</v>
      </c>
      <c r="U435" s="5">
        <v>9</v>
      </c>
      <c r="V435" s="5">
        <v>1</v>
      </c>
      <c r="W435" s="5" t="s">
        <v>249</v>
      </c>
      <c r="X435" s="5" t="s">
        <v>5505</v>
      </c>
      <c r="Y435" s="7">
        <f t="shared" si="12"/>
        <v>4.5</v>
      </c>
      <c r="Z435" s="7">
        <f t="shared" si="13"/>
        <v>5.3642384105960268</v>
      </c>
    </row>
    <row r="436" spans="1:26" x14ac:dyDescent="0.2">
      <c r="A436" s="5" t="s">
        <v>3505</v>
      </c>
      <c r="B436" s="5" t="s">
        <v>1717</v>
      </c>
      <c r="C436" s="5" t="s">
        <v>1748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60</v>
      </c>
      <c r="S436" s="5">
        <v>44</v>
      </c>
      <c r="T436" s="5">
        <v>7</v>
      </c>
      <c r="U436" s="5">
        <v>99</v>
      </c>
      <c r="V436" s="5">
        <v>2</v>
      </c>
      <c r="W436" s="5" t="s">
        <v>63</v>
      </c>
      <c r="X436" s="5" t="s">
        <v>1159</v>
      </c>
      <c r="Y436" s="7">
        <f t="shared" si="12"/>
        <v>4.5</v>
      </c>
      <c r="Z436" s="7">
        <f t="shared" si="13"/>
        <v>4.5714285714285712</v>
      </c>
    </row>
    <row r="437" spans="1:26" x14ac:dyDescent="0.2">
      <c r="A437" s="5" t="s">
        <v>2001</v>
      </c>
      <c r="B437" s="5" t="s">
        <v>1717</v>
      </c>
      <c r="C437" s="5" t="s">
        <v>1718</v>
      </c>
      <c r="D437" s="5">
        <v>0</v>
      </c>
      <c r="E437" s="5">
        <v>0</v>
      </c>
      <c r="F437" s="5">
        <v>0</v>
      </c>
      <c r="G437" s="5">
        <v>0</v>
      </c>
      <c r="H437" s="5">
        <v>1</v>
      </c>
      <c r="I437" s="5">
        <v>1</v>
      </c>
      <c r="J437" s="5">
        <v>0</v>
      </c>
      <c r="K437" s="5">
        <v>0</v>
      </c>
      <c r="L437" s="5">
        <v>0</v>
      </c>
      <c r="M437" s="5">
        <v>1</v>
      </c>
      <c r="N437" s="5">
        <v>0</v>
      </c>
      <c r="O437" s="5">
        <v>9</v>
      </c>
      <c r="P437" s="5">
        <v>1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 t="s">
        <v>33</v>
      </c>
      <c r="X437" s="5" t="s">
        <v>145</v>
      </c>
      <c r="Y437" s="7">
        <f t="shared" si="12"/>
        <v>4.4000000000000004</v>
      </c>
      <c r="Z437" s="7">
        <f t="shared" si="13"/>
        <v>17.217391304347828</v>
      </c>
    </row>
    <row r="438" spans="1:26" x14ac:dyDescent="0.2">
      <c r="A438" s="5" t="s">
        <v>5115</v>
      </c>
      <c r="B438" s="5" t="s">
        <v>1717</v>
      </c>
      <c r="C438" s="5" t="s">
        <v>4879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2</v>
      </c>
      <c r="M438" s="5">
        <v>0</v>
      </c>
      <c r="N438" s="5">
        <v>0</v>
      </c>
      <c r="O438" s="5">
        <v>14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 t="s">
        <v>33</v>
      </c>
      <c r="X438" s="5" t="s">
        <v>651</v>
      </c>
      <c r="Y438" s="7">
        <f t="shared" si="12"/>
        <v>4.4000000000000004</v>
      </c>
      <c r="Z438" s="7">
        <f t="shared" si="13"/>
        <v>10.153846153846155</v>
      </c>
    </row>
    <row r="439" spans="1:26" x14ac:dyDescent="0.2">
      <c r="A439" s="5" t="s">
        <v>2220</v>
      </c>
      <c r="B439" s="5" t="s">
        <v>1717</v>
      </c>
      <c r="C439" s="5" t="s">
        <v>1795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62</v>
      </c>
      <c r="S439" s="5">
        <v>43</v>
      </c>
      <c r="T439" s="5">
        <v>7</v>
      </c>
      <c r="U439" s="5">
        <v>81</v>
      </c>
      <c r="V439" s="5">
        <v>0</v>
      </c>
      <c r="W439" s="5" t="s">
        <v>42</v>
      </c>
      <c r="X439" s="5" t="s">
        <v>481</v>
      </c>
      <c r="Y439" s="7">
        <f t="shared" si="12"/>
        <v>4.3428571428571425</v>
      </c>
      <c r="Z439" s="7">
        <f t="shared" si="13"/>
        <v>4.3428571428571425</v>
      </c>
    </row>
    <row r="440" spans="1:26" x14ac:dyDescent="0.2">
      <c r="A440" s="5" t="s">
        <v>6628</v>
      </c>
      <c r="B440" s="5" t="s">
        <v>1717</v>
      </c>
      <c r="C440" s="5" t="s">
        <v>4875</v>
      </c>
      <c r="D440" s="5">
        <v>1</v>
      </c>
      <c r="E440" s="5">
        <v>0</v>
      </c>
      <c r="F440" s="5">
        <v>0</v>
      </c>
      <c r="G440" s="5">
        <v>2</v>
      </c>
      <c r="H440" s="5">
        <v>1</v>
      </c>
      <c r="I440" s="5">
        <v>4</v>
      </c>
      <c r="J440" s="5">
        <v>6</v>
      </c>
      <c r="K440" s="5">
        <v>1</v>
      </c>
      <c r="L440" s="5">
        <v>1</v>
      </c>
      <c r="M440" s="5">
        <v>2</v>
      </c>
      <c r="N440" s="5">
        <v>9</v>
      </c>
      <c r="O440" s="5">
        <v>66</v>
      </c>
      <c r="P440" s="5">
        <v>1</v>
      </c>
      <c r="Q440" s="5">
        <v>2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 t="s">
        <v>299</v>
      </c>
      <c r="X440" s="5" t="s">
        <v>6629</v>
      </c>
      <c r="Y440" s="7">
        <f t="shared" si="12"/>
        <v>4.34</v>
      </c>
      <c r="Z440" s="7">
        <f t="shared" si="13"/>
        <v>22.109433962264148</v>
      </c>
    </row>
    <row r="441" spans="1:26" x14ac:dyDescent="0.2">
      <c r="A441" s="5" t="s">
        <v>3594</v>
      </c>
      <c r="B441" s="5" t="s">
        <v>1717</v>
      </c>
      <c r="C441" s="5" t="s">
        <v>1718</v>
      </c>
      <c r="D441" s="5">
        <v>1</v>
      </c>
      <c r="E441" s="5">
        <v>0</v>
      </c>
      <c r="F441" s="5">
        <v>0</v>
      </c>
      <c r="G441" s="5">
        <v>3</v>
      </c>
      <c r="H441" s="5">
        <v>4</v>
      </c>
      <c r="I441" s="5">
        <v>4</v>
      </c>
      <c r="J441" s="5">
        <v>4</v>
      </c>
      <c r="K441" s="5">
        <v>1</v>
      </c>
      <c r="L441" s="5">
        <v>5</v>
      </c>
      <c r="M441" s="5">
        <v>4</v>
      </c>
      <c r="N441" s="5">
        <v>1</v>
      </c>
      <c r="O441" s="5">
        <v>75</v>
      </c>
      <c r="P441" s="5">
        <v>3</v>
      </c>
      <c r="Q441" s="5">
        <v>6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 t="s">
        <v>105</v>
      </c>
      <c r="X441" s="5" t="s">
        <v>6630</v>
      </c>
      <c r="Y441" s="7">
        <f t="shared" si="12"/>
        <v>4.3076923076923075</v>
      </c>
      <c r="Z441" s="7">
        <f t="shared" si="13"/>
        <v>13.922651933701658</v>
      </c>
    </row>
    <row r="442" spans="1:26" x14ac:dyDescent="0.2">
      <c r="A442" s="5" t="s">
        <v>2106</v>
      </c>
      <c r="B442" s="5" t="s">
        <v>1717</v>
      </c>
      <c r="C442" s="5" t="s">
        <v>1720</v>
      </c>
      <c r="D442" s="5">
        <v>0</v>
      </c>
      <c r="E442" s="5">
        <v>0</v>
      </c>
      <c r="F442" s="5">
        <v>0</v>
      </c>
      <c r="G442" s="5">
        <v>0</v>
      </c>
      <c r="H442" s="5">
        <v>1</v>
      </c>
      <c r="I442" s="5">
        <v>1</v>
      </c>
      <c r="J442" s="5">
        <v>0</v>
      </c>
      <c r="K442" s="5">
        <v>0</v>
      </c>
      <c r="L442" s="5">
        <v>1</v>
      </c>
      <c r="M442" s="5">
        <v>1</v>
      </c>
      <c r="N442" s="5">
        <v>0</v>
      </c>
      <c r="O442" s="5">
        <v>13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 t="s">
        <v>33</v>
      </c>
      <c r="X442" s="5" t="s">
        <v>140</v>
      </c>
      <c r="Y442" s="7">
        <f t="shared" si="12"/>
        <v>4.3</v>
      </c>
      <c r="Z442" s="7">
        <f t="shared" si="13"/>
        <v>21.499999999999996</v>
      </c>
    </row>
    <row r="443" spans="1:26" x14ac:dyDescent="0.2">
      <c r="A443" s="5" t="s">
        <v>6631</v>
      </c>
      <c r="B443" s="5" t="s">
        <v>1717</v>
      </c>
      <c r="C443" s="5" t="s">
        <v>1754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</v>
      </c>
      <c r="P443" s="5">
        <v>1</v>
      </c>
      <c r="Q443" s="5">
        <v>1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 t="s">
        <v>33</v>
      </c>
      <c r="X443" s="5" t="s">
        <v>297</v>
      </c>
      <c r="Y443" s="7">
        <f t="shared" si="12"/>
        <v>4.0999999999999996</v>
      </c>
      <c r="Z443" s="7">
        <f t="shared" si="13"/>
        <v>26.357142857142854</v>
      </c>
    </row>
    <row r="444" spans="1:26" x14ac:dyDescent="0.2">
      <c r="A444" s="5" t="s">
        <v>2520</v>
      </c>
      <c r="B444" s="5" t="s">
        <v>1717</v>
      </c>
      <c r="C444" s="5" t="s">
        <v>6461</v>
      </c>
      <c r="D444" s="5">
        <v>0</v>
      </c>
      <c r="E444" s="5">
        <v>0</v>
      </c>
      <c r="F444" s="5">
        <v>0</v>
      </c>
      <c r="G444" s="5">
        <v>1</v>
      </c>
      <c r="H444" s="5">
        <v>2</v>
      </c>
      <c r="I444" s="5">
        <v>1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30</v>
      </c>
      <c r="P444" s="5">
        <v>1</v>
      </c>
      <c r="Q444" s="5">
        <v>5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 t="s">
        <v>249</v>
      </c>
      <c r="X444" s="5" t="s">
        <v>6632</v>
      </c>
      <c r="Y444" s="7">
        <f t="shared" si="12"/>
        <v>4</v>
      </c>
      <c r="Z444" s="7">
        <f t="shared" si="13"/>
        <v>19.2</v>
      </c>
    </row>
    <row r="445" spans="1:26" x14ac:dyDescent="0.2">
      <c r="A445" s="5" t="s">
        <v>157</v>
      </c>
      <c r="B445" s="5" t="s">
        <v>1717</v>
      </c>
      <c r="C445" s="5" t="s">
        <v>1718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1</v>
      </c>
      <c r="J445" s="5">
        <v>0</v>
      </c>
      <c r="K445" s="5">
        <v>0</v>
      </c>
      <c r="L445" s="5">
        <v>0</v>
      </c>
      <c r="M445" s="5">
        <v>1</v>
      </c>
      <c r="N445" s="5">
        <v>0</v>
      </c>
      <c r="O445" s="5">
        <v>3</v>
      </c>
      <c r="P445" s="5">
        <v>1</v>
      </c>
      <c r="Q445" s="5">
        <v>1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 t="s">
        <v>33</v>
      </c>
      <c r="X445" s="5" t="s">
        <v>297</v>
      </c>
      <c r="Y445" s="7">
        <f t="shared" si="12"/>
        <v>3.8</v>
      </c>
      <c r="Z445" s="7">
        <f t="shared" si="13"/>
        <v>24.428571428571427</v>
      </c>
    </row>
    <row r="446" spans="1:26" x14ac:dyDescent="0.2">
      <c r="A446" s="5" t="s">
        <v>6633</v>
      </c>
      <c r="B446" s="5" t="s">
        <v>1717</v>
      </c>
      <c r="C446" s="5" t="s">
        <v>4879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54</v>
      </c>
      <c r="S446" s="5">
        <v>39</v>
      </c>
      <c r="T446" s="5">
        <v>5</v>
      </c>
      <c r="U446" s="5">
        <v>73</v>
      </c>
      <c r="V446" s="5">
        <v>2</v>
      </c>
      <c r="W446" s="5" t="s">
        <v>111</v>
      </c>
      <c r="X446" s="5" t="s">
        <v>749</v>
      </c>
      <c r="Y446" s="7">
        <f t="shared" si="12"/>
        <v>3.7692307692307692</v>
      </c>
      <c r="Z446" s="7">
        <f t="shared" si="13"/>
        <v>3.7692307692307692</v>
      </c>
    </row>
    <row r="447" spans="1:26" x14ac:dyDescent="0.2">
      <c r="A447" s="5" t="s">
        <v>6634</v>
      </c>
      <c r="B447" s="5" t="s">
        <v>1717</v>
      </c>
      <c r="C447" s="5" t="s">
        <v>3293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1</v>
      </c>
      <c r="M447" s="5">
        <v>1</v>
      </c>
      <c r="N447" s="5">
        <v>0</v>
      </c>
      <c r="O447" s="5">
        <v>7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 t="s">
        <v>33</v>
      </c>
      <c r="X447" s="5" t="s">
        <v>105</v>
      </c>
      <c r="Y447" s="7">
        <f t="shared" si="12"/>
        <v>3.7</v>
      </c>
      <c r="Z447" s="7">
        <f t="shared" si="13"/>
        <v>25.61538461538462</v>
      </c>
    </row>
    <row r="448" spans="1:26" x14ac:dyDescent="0.2">
      <c r="A448" s="5" t="s">
        <v>6635</v>
      </c>
      <c r="B448" s="5" t="s">
        <v>1717</v>
      </c>
      <c r="C448" s="5" t="s">
        <v>1754</v>
      </c>
      <c r="D448" s="5">
        <v>2</v>
      </c>
      <c r="E448" s="5">
        <v>0</v>
      </c>
      <c r="F448" s="5">
        <v>0</v>
      </c>
      <c r="G448" s="5">
        <v>2</v>
      </c>
      <c r="H448" s="5">
        <v>7</v>
      </c>
      <c r="I448" s="5">
        <v>28</v>
      </c>
      <c r="J448" s="5">
        <v>8</v>
      </c>
      <c r="K448" s="5">
        <v>1</v>
      </c>
      <c r="L448" s="5">
        <v>16</v>
      </c>
      <c r="M448" s="5">
        <v>3</v>
      </c>
      <c r="N448" s="5">
        <v>8</v>
      </c>
      <c r="O448" s="5">
        <v>126</v>
      </c>
      <c r="P448" s="5">
        <v>4</v>
      </c>
      <c r="Q448" s="5">
        <v>4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 t="s">
        <v>145</v>
      </c>
      <c r="X448" s="5" t="s">
        <v>4442</v>
      </c>
      <c r="Y448" s="7">
        <f t="shared" si="12"/>
        <v>3.6565217391304343</v>
      </c>
      <c r="Z448" s="7">
        <f t="shared" si="13"/>
        <v>8.2361262241566919</v>
      </c>
    </row>
    <row r="449" spans="1:26" x14ac:dyDescent="0.2">
      <c r="A449" s="5" t="s">
        <v>6636</v>
      </c>
      <c r="B449" s="5" t="s">
        <v>1717</v>
      </c>
      <c r="C449" s="5" t="s">
        <v>1740</v>
      </c>
      <c r="D449" s="5">
        <v>0</v>
      </c>
      <c r="E449" s="5">
        <v>0</v>
      </c>
      <c r="F449" s="5">
        <v>0</v>
      </c>
      <c r="G449" s="5">
        <v>0</v>
      </c>
      <c r="H449" s="5">
        <v>1</v>
      </c>
      <c r="I449" s="5">
        <v>7</v>
      </c>
      <c r="J449" s="5">
        <v>5</v>
      </c>
      <c r="K449" s="5">
        <v>0</v>
      </c>
      <c r="L449" s="5">
        <v>3</v>
      </c>
      <c r="M449" s="5">
        <v>1</v>
      </c>
      <c r="N449" s="5">
        <v>3</v>
      </c>
      <c r="O449" s="5">
        <v>58</v>
      </c>
      <c r="P449" s="5">
        <v>1</v>
      </c>
      <c r="Q449" s="5">
        <v>4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 t="s">
        <v>458</v>
      </c>
      <c r="X449" s="5" t="s">
        <v>6393</v>
      </c>
      <c r="Y449" s="7">
        <f t="shared" si="12"/>
        <v>3.5272727272727269</v>
      </c>
      <c r="Z449" s="7">
        <f t="shared" si="13"/>
        <v>11.050632911392404</v>
      </c>
    </row>
    <row r="450" spans="1:26" x14ac:dyDescent="0.2">
      <c r="A450" s="5" t="s">
        <v>6637</v>
      </c>
      <c r="B450" s="5" t="s">
        <v>1717</v>
      </c>
      <c r="C450" s="5" t="s">
        <v>1761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2</v>
      </c>
      <c r="M450" s="5">
        <v>0</v>
      </c>
      <c r="N450" s="5">
        <v>0</v>
      </c>
      <c r="O450" s="5">
        <v>5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 t="s">
        <v>33</v>
      </c>
      <c r="X450" s="5" t="s">
        <v>402</v>
      </c>
      <c r="Y450" s="7">
        <f t="shared" ref="Y450:Y513" si="14">(D450*10+E450*-10+F450*5+G450*-5+H450*2+I450*-2+J450*4+K450*3+L450*1.5+M450*1.5+N450*3+O450*0.1+P450*2+Q450*2+R450*5+S450*-8+T450*15+U450+V450*-4)/W450</f>
        <v>3.5</v>
      </c>
      <c r="Z450" s="7">
        <f t="shared" ref="Z450:Z513" si="15">(D450*10+E450*-10+F450*5+G450*-5+H450*2+I450*-2+J450*4+K450*3+L450*1.5+M450*1.5+N450*3+O450*0.1+P450*2+Q450*2+R450*5+S450*-8+T450*15+U450+V450*-4)/(X450/90)</f>
        <v>39.375</v>
      </c>
    </row>
    <row r="451" spans="1:26" x14ac:dyDescent="0.2">
      <c r="A451" s="5" t="s">
        <v>6638</v>
      </c>
      <c r="B451" s="5" t="s">
        <v>1717</v>
      </c>
      <c r="C451" s="5" t="s">
        <v>1754</v>
      </c>
      <c r="D451" s="5">
        <v>0</v>
      </c>
      <c r="E451" s="5">
        <v>0</v>
      </c>
      <c r="F451" s="5">
        <v>0</v>
      </c>
      <c r="G451" s="5">
        <v>1</v>
      </c>
      <c r="H451" s="5">
        <v>2</v>
      </c>
      <c r="I451" s="5">
        <v>2</v>
      </c>
      <c r="J451" s="5">
        <v>0</v>
      </c>
      <c r="K451" s="5">
        <v>0</v>
      </c>
      <c r="L451" s="5">
        <v>1</v>
      </c>
      <c r="M451" s="5">
        <v>2</v>
      </c>
      <c r="N451" s="5">
        <v>1</v>
      </c>
      <c r="O451" s="5">
        <v>39</v>
      </c>
      <c r="P451" s="5">
        <v>2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 t="s">
        <v>392</v>
      </c>
      <c r="X451" s="5" t="s">
        <v>5120</v>
      </c>
      <c r="Y451" s="7">
        <f t="shared" si="14"/>
        <v>3.4666666666666668</v>
      </c>
      <c r="Z451" s="7">
        <f t="shared" si="15"/>
        <v>9.4545454545454533</v>
      </c>
    </row>
    <row r="452" spans="1:26" x14ac:dyDescent="0.2">
      <c r="A452" s="5" t="s">
        <v>6639</v>
      </c>
      <c r="B452" s="5" t="s">
        <v>1717</v>
      </c>
      <c r="C452" s="5" t="s">
        <v>1736</v>
      </c>
      <c r="D452" s="5">
        <v>0</v>
      </c>
      <c r="E452" s="5">
        <v>0</v>
      </c>
      <c r="F452" s="5">
        <v>0</v>
      </c>
      <c r="G452" s="5">
        <v>1</v>
      </c>
      <c r="H452" s="5">
        <v>0</v>
      </c>
      <c r="I452" s="5">
        <v>2</v>
      </c>
      <c r="J452" s="5">
        <v>1</v>
      </c>
      <c r="K452" s="5">
        <v>0</v>
      </c>
      <c r="L452" s="5">
        <v>1</v>
      </c>
      <c r="M452" s="5">
        <v>2</v>
      </c>
      <c r="N452" s="5">
        <v>3</v>
      </c>
      <c r="O452" s="5">
        <v>49</v>
      </c>
      <c r="P452" s="5">
        <v>3</v>
      </c>
      <c r="Q452" s="5">
        <v>2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 t="s">
        <v>53</v>
      </c>
      <c r="X452" s="5" t="s">
        <v>6405</v>
      </c>
      <c r="Y452" s="7">
        <f t="shared" si="14"/>
        <v>3.3428571428571425</v>
      </c>
      <c r="Z452" s="7">
        <f t="shared" si="15"/>
        <v>13.76470588235294</v>
      </c>
    </row>
    <row r="453" spans="1:26" x14ac:dyDescent="0.2">
      <c r="A453" s="5" t="s">
        <v>2161</v>
      </c>
      <c r="B453" s="5" t="s">
        <v>1717</v>
      </c>
      <c r="C453" s="5" t="s">
        <v>1736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2</v>
      </c>
      <c r="S453" s="5">
        <v>2</v>
      </c>
      <c r="T453" s="5">
        <v>1</v>
      </c>
      <c r="U453" s="5">
        <v>0</v>
      </c>
      <c r="V453" s="5">
        <v>0</v>
      </c>
      <c r="W453" s="5" t="s">
        <v>392</v>
      </c>
      <c r="X453" s="5" t="s">
        <v>5431</v>
      </c>
      <c r="Y453" s="7">
        <f t="shared" si="14"/>
        <v>3</v>
      </c>
      <c r="Z453" s="7">
        <f t="shared" si="15"/>
        <v>3.75</v>
      </c>
    </row>
    <row r="454" spans="1:26" x14ac:dyDescent="0.2">
      <c r="A454" s="5" t="s">
        <v>3589</v>
      </c>
      <c r="B454" s="5" t="s">
        <v>1717</v>
      </c>
      <c r="C454" s="5" t="s">
        <v>3293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57</v>
      </c>
      <c r="S454" s="5">
        <v>47</v>
      </c>
      <c r="T454" s="5">
        <v>8</v>
      </c>
      <c r="U454" s="5">
        <v>70</v>
      </c>
      <c r="V454" s="5">
        <v>3</v>
      </c>
      <c r="W454" s="5" t="s">
        <v>31</v>
      </c>
      <c r="X454" s="5" t="s">
        <v>899</v>
      </c>
      <c r="Y454" s="7">
        <f t="shared" si="14"/>
        <v>2.9</v>
      </c>
      <c r="Z454" s="7">
        <f t="shared" si="15"/>
        <v>2.9</v>
      </c>
    </row>
    <row r="455" spans="1:26" x14ac:dyDescent="0.2">
      <c r="A455" s="5" t="s">
        <v>6640</v>
      </c>
      <c r="B455" s="5" t="s">
        <v>1717</v>
      </c>
      <c r="C455" s="5" t="s">
        <v>4879</v>
      </c>
      <c r="D455" s="5">
        <v>0</v>
      </c>
      <c r="E455" s="5">
        <v>0</v>
      </c>
      <c r="F455" s="5">
        <v>0</v>
      </c>
      <c r="G455" s="5">
        <v>0</v>
      </c>
      <c r="H455" s="5">
        <v>2</v>
      </c>
      <c r="I455" s="5">
        <v>3</v>
      </c>
      <c r="J455" s="5">
        <v>0</v>
      </c>
      <c r="K455" s="5">
        <v>0</v>
      </c>
      <c r="L455" s="5">
        <v>0</v>
      </c>
      <c r="M455" s="5">
        <v>1</v>
      </c>
      <c r="N455" s="5">
        <v>1</v>
      </c>
      <c r="O455" s="5">
        <v>27</v>
      </c>
      <c r="P455" s="5">
        <v>3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 t="s">
        <v>249</v>
      </c>
      <c r="X455" s="5" t="s">
        <v>2410</v>
      </c>
      <c r="Y455" s="7">
        <f t="shared" si="14"/>
        <v>2.8</v>
      </c>
      <c r="Z455" s="7">
        <f t="shared" si="15"/>
        <v>17.084745762711862</v>
      </c>
    </row>
    <row r="456" spans="1:26" x14ac:dyDescent="0.2">
      <c r="A456" s="5" t="s">
        <v>3588</v>
      </c>
      <c r="B456" s="5" t="s">
        <v>1717</v>
      </c>
      <c r="C456" s="5" t="s">
        <v>1768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  <c r="K456" s="5">
        <v>0</v>
      </c>
      <c r="L456" s="5">
        <v>1</v>
      </c>
      <c r="M456" s="5">
        <v>1</v>
      </c>
      <c r="N456" s="5">
        <v>1</v>
      </c>
      <c r="O456" s="5">
        <v>23</v>
      </c>
      <c r="P456" s="5">
        <v>1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 t="s">
        <v>392</v>
      </c>
      <c r="X456" s="5" t="s">
        <v>5352</v>
      </c>
      <c r="Y456" s="7">
        <f t="shared" si="14"/>
        <v>2.7666666666666671</v>
      </c>
      <c r="Z456" s="7">
        <f t="shared" si="15"/>
        <v>14.940000000000001</v>
      </c>
    </row>
    <row r="457" spans="1:26" x14ac:dyDescent="0.2">
      <c r="A457" s="5" t="s">
        <v>5191</v>
      </c>
      <c r="B457" s="5" t="s">
        <v>1717</v>
      </c>
      <c r="C457" s="5" t="s">
        <v>1727</v>
      </c>
      <c r="D457" s="5">
        <v>0</v>
      </c>
      <c r="E457" s="5">
        <v>0</v>
      </c>
      <c r="F457" s="5">
        <v>0</v>
      </c>
      <c r="G457" s="5">
        <v>0</v>
      </c>
      <c r="H457" s="5">
        <v>1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1</v>
      </c>
      <c r="O457" s="5">
        <v>5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 t="s">
        <v>65</v>
      </c>
      <c r="X457" s="5" t="s">
        <v>40</v>
      </c>
      <c r="Y457" s="7">
        <f t="shared" si="14"/>
        <v>2.75</v>
      </c>
      <c r="Z457" s="7">
        <f t="shared" si="15"/>
        <v>15.967741935483872</v>
      </c>
    </row>
    <row r="458" spans="1:26" x14ac:dyDescent="0.2">
      <c r="A458" s="5" t="s">
        <v>6641</v>
      </c>
      <c r="B458" s="5" t="s">
        <v>1717</v>
      </c>
      <c r="C458" s="5" t="s">
        <v>1800</v>
      </c>
      <c r="D458" s="5">
        <v>0</v>
      </c>
      <c r="E458" s="5">
        <v>0</v>
      </c>
      <c r="F458" s="5">
        <v>0</v>
      </c>
      <c r="G458" s="5">
        <v>0</v>
      </c>
      <c r="H458" s="5">
        <v>2</v>
      </c>
      <c r="I458" s="5">
        <v>3</v>
      </c>
      <c r="J458" s="5">
        <v>1</v>
      </c>
      <c r="K458" s="5">
        <v>0</v>
      </c>
      <c r="L458" s="5">
        <v>1</v>
      </c>
      <c r="M458" s="5">
        <v>0</v>
      </c>
      <c r="N458" s="5">
        <v>0</v>
      </c>
      <c r="O458" s="5">
        <v>35</v>
      </c>
      <c r="P458" s="5">
        <v>1</v>
      </c>
      <c r="Q458" s="5">
        <v>2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 t="s">
        <v>57</v>
      </c>
      <c r="X458" s="5" t="s">
        <v>3595</v>
      </c>
      <c r="Y458" s="7">
        <f t="shared" si="14"/>
        <v>2.6</v>
      </c>
      <c r="Z458" s="7">
        <f t="shared" si="15"/>
        <v>15.394736842105264</v>
      </c>
    </row>
    <row r="459" spans="1:26" x14ac:dyDescent="0.2">
      <c r="A459" s="5" t="s">
        <v>6642</v>
      </c>
      <c r="B459" s="5" t="s">
        <v>1717</v>
      </c>
      <c r="C459" s="5" t="s">
        <v>1761</v>
      </c>
      <c r="D459" s="5">
        <v>0</v>
      </c>
      <c r="E459" s="5">
        <v>0</v>
      </c>
      <c r="F459" s="5">
        <v>0</v>
      </c>
      <c r="G459" s="5">
        <v>0</v>
      </c>
      <c r="H459" s="5">
        <v>1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6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 t="s">
        <v>33</v>
      </c>
      <c r="X459" s="5" t="s">
        <v>105</v>
      </c>
      <c r="Y459" s="7">
        <f t="shared" si="14"/>
        <v>2.6</v>
      </c>
      <c r="Z459" s="7">
        <f t="shared" si="15"/>
        <v>18.000000000000004</v>
      </c>
    </row>
    <row r="460" spans="1:26" x14ac:dyDescent="0.2">
      <c r="A460" s="5" t="s">
        <v>3558</v>
      </c>
      <c r="B460" s="5" t="s">
        <v>1717</v>
      </c>
      <c r="C460" s="5" t="s">
        <v>1736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70</v>
      </c>
      <c r="S460" s="5">
        <v>49</v>
      </c>
      <c r="T460" s="5">
        <v>6</v>
      </c>
      <c r="U460" s="5">
        <v>93</v>
      </c>
      <c r="V460" s="5">
        <v>12</v>
      </c>
      <c r="W460" s="5" t="s">
        <v>50</v>
      </c>
      <c r="X460" s="5" t="s">
        <v>4958</v>
      </c>
      <c r="Y460" s="7">
        <f t="shared" si="14"/>
        <v>2.5833333333333335</v>
      </c>
      <c r="Z460" s="7">
        <f t="shared" si="15"/>
        <v>2.6123595505617976</v>
      </c>
    </row>
    <row r="461" spans="1:26" x14ac:dyDescent="0.2">
      <c r="A461" s="5" t="s">
        <v>3397</v>
      </c>
      <c r="B461" s="5" t="s">
        <v>1717</v>
      </c>
      <c r="C461" s="5" t="s">
        <v>1724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3</v>
      </c>
      <c r="P461" s="5">
        <v>1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 t="s">
        <v>33</v>
      </c>
      <c r="X461" s="5" t="s">
        <v>216</v>
      </c>
      <c r="Y461" s="7">
        <f t="shared" si="14"/>
        <v>2.2999999999999998</v>
      </c>
      <c r="Z461" s="7">
        <f t="shared" si="15"/>
        <v>17.25</v>
      </c>
    </row>
    <row r="462" spans="1:26" x14ac:dyDescent="0.2">
      <c r="A462" s="5" t="s">
        <v>6643</v>
      </c>
      <c r="B462" s="5" t="s">
        <v>1717</v>
      </c>
      <c r="C462" s="5" t="s">
        <v>3293</v>
      </c>
      <c r="D462" s="5">
        <v>0</v>
      </c>
      <c r="E462" s="5">
        <v>0</v>
      </c>
      <c r="F462" s="5">
        <v>1</v>
      </c>
      <c r="G462" s="5">
        <v>1</v>
      </c>
      <c r="H462" s="5">
        <v>2</v>
      </c>
      <c r="I462" s="5">
        <v>7</v>
      </c>
      <c r="J462" s="5">
        <v>2</v>
      </c>
      <c r="K462" s="5">
        <v>0</v>
      </c>
      <c r="L462" s="5">
        <v>1</v>
      </c>
      <c r="M462" s="5">
        <v>0</v>
      </c>
      <c r="N462" s="5">
        <v>4</v>
      </c>
      <c r="O462" s="5">
        <v>37</v>
      </c>
      <c r="P462" s="5">
        <v>4</v>
      </c>
      <c r="Q462" s="5">
        <v>1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 t="s">
        <v>458</v>
      </c>
      <c r="X462" s="5" t="s">
        <v>3929</v>
      </c>
      <c r="Y462" s="7">
        <f t="shared" si="14"/>
        <v>2.290909090909091</v>
      </c>
      <c r="Z462" s="7">
        <f t="shared" si="15"/>
        <v>9.9039301310043673</v>
      </c>
    </row>
    <row r="463" spans="1:26" x14ac:dyDescent="0.2">
      <c r="A463" s="5" t="s">
        <v>6644</v>
      </c>
      <c r="B463" s="5" t="s">
        <v>1717</v>
      </c>
      <c r="C463" s="5" t="s">
        <v>1777</v>
      </c>
      <c r="D463" s="5">
        <v>1</v>
      </c>
      <c r="E463" s="5">
        <v>0</v>
      </c>
      <c r="F463" s="5">
        <v>0</v>
      </c>
      <c r="G463" s="5">
        <v>0</v>
      </c>
      <c r="H463" s="5">
        <v>2</v>
      </c>
      <c r="I463" s="5">
        <v>5</v>
      </c>
      <c r="J463" s="5">
        <v>1</v>
      </c>
      <c r="K463" s="5">
        <v>0</v>
      </c>
      <c r="L463" s="5">
        <v>1</v>
      </c>
      <c r="M463" s="5">
        <v>0</v>
      </c>
      <c r="N463" s="5">
        <v>0</v>
      </c>
      <c r="O463" s="5">
        <v>22</v>
      </c>
      <c r="P463" s="5">
        <v>0</v>
      </c>
      <c r="Q463" s="5">
        <v>2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 t="s">
        <v>53</v>
      </c>
      <c r="X463" s="5" t="s">
        <v>2127</v>
      </c>
      <c r="Y463" s="7">
        <f t="shared" si="14"/>
        <v>2.2428571428571429</v>
      </c>
      <c r="Z463" s="7">
        <f t="shared" si="15"/>
        <v>11.581967213114753</v>
      </c>
    </row>
    <row r="464" spans="1:26" x14ac:dyDescent="0.2">
      <c r="A464" s="5" t="s">
        <v>6645</v>
      </c>
      <c r="B464" s="5" t="s">
        <v>1717</v>
      </c>
      <c r="C464" s="5" t="s">
        <v>1761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1</v>
      </c>
      <c r="P464" s="5">
        <v>1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 t="s">
        <v>33</v>
      </c>
      <c r="X464" s="5" t="s">
        <v>57</v>
      </c>
      <c r="Y464" s="7">
        <f t="shared" si="14"/>
        <v>2.1</v>
      </c>
      <c r="Z464" s="7">
        <f t="shared" si="15"/>
        <v>37.800000000000004</v>
      </c>
    </row>
    <row r="465" spans="1:26" x14ac:dyDescent="0.2">
      <c r="A465" s="5" t="s">
        <v>2154</v>
      </c>
      <c r="B465" s="5" t="s">
        <v>1717</v>
      </c>
      <c r="C465" s="5" t="s">
        <v>1736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2</v>
      </c>
      <c r="J465" s="5">
        <v>0</v>
      </c>
      <c r="K465" s="5">
        <v>0</v>
      </c>
      <c r="L465" s="5">
        <v>1</v>
      </c>
      <c r="M465" s="5">
        <v>0</v>
      </c>
      <c r="N465" s="5">
        <v>0</v>
      </c>
      <c r="O465" s="5">
        <v>27</v>
      </c>
      <c r="P465" s="5">
        <v>2</v>
      </c>
      <c r="Q465" s="5">
        <v>1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 t="s">
        <v>392</v>
      </c>
      <c r="X465" s="5" t="s">
        <v>4203</v>
      </c>
      <c r="Y465" s="7">
        <f t="shared" si="14"/>
        <v>2.0666666666666669</v>
      </c>
      <c r="Z465" s="7">
        <f t="shared" si="15"/>
        <v>5.8125</v>
      </c>
    </row>
    <row r="466" spans="1:26" x14ac:dyDescent="0.2">
      <c r="A466" s="5" t="s">
        <v>2552</v>
      </c>
      <c r="B466" s="5" t="s">
        <v>1717</v>
      </c>
      <c r="C466" s="5" t="s">
        <v>1722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28</v>
      </c>
      <c r="S466" s="5">
        <v>21</v>
      </c>
      <c r="T466" s="5">
        <v>3</v>
      </c>
      <c r="U466" s="5">
        <v>34</v>
      </c>
      <c r="V466" s="5">
        <v>4</v>
      </c>
      <c r="W466" s="5" t="s">
        <v>80</v>
      </c>
      <c r="X466" s="5" t="s">
        <v>2405</v>
      </c>
      <c r="Y466" s="7">
        <f t="shared" si="14"/>
        <v>2.0588235294117645</v>
      </c>
      <c r="Z466" s="7">
        <f t="shared" si="15"/>
        <v>2.1028037383177569</v>
      </c>
    </row>
    <row r="467" spans="1:26" x14ac:dyDescent="0.2">
      <c r="A467" s="5" t="s">
        <v>6646</v>
      </c>
      <c r="B467" s="5" t="s">
        <v>1717</v>
      </c>
      <c r="C467" s="5" t="s">
        <v>3296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2</v>
      </c>
      <c r="S467" s="5">
        <v>1</v>
      </c>
      <c r="T467" s="5">
        <v>0</v>
      </c>
      <c r="U467" s="5">
        <v>0</v>
      </c>
      <c r="V467" s="5">
        <v>0</v>
      </c>
      <c r="W467" s="5" t="s">
        <v>33</v>
      </c>
      <c r="X467" s="5" t="s">
        <v>34</v>
      </c>
      <c r="Y467" s="7">
        <f t="shared" si="14"/>
        <v>2</v>
      </c>
      <c r="Z467" s="7">
        <f t="shared" si="15"/>
        <v>2</v>
      </c>
    </row>
    <row r="468" spans="1:26" x14ac:dyDescent="0.2">
      <c r="A468" s="5" t="s">
        <v>3469</v>
      </c>
      <c r="B468" s="5" t="s">
        <v>1717</v>
      </c>
      <c r="C468" s="5" t="s">
        <v>1795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1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 t="s">
        <v>33</v>
      </c>
      <c r="X468" s="5" t="s">
        <v>458</v>
      </c>
      <c r="Y468" s="7">
        <f t="shared" si="14"/>
        <v>1.5</v>
      </c>
      <c r="Z468" s="7">
        <f t="shared" si="15"/>
        <v>12.272727272727273</v>
      </c>
    </row>
    <row r="469" spans="1:26" x14ac:dyDescent="0.2">
      <c r="A469" s="5" t="s">
        <v>6647</v>
      </c>
      <c r="B469" s="5" t="s">
        <v>1717</v>
      </c>
      <c r="C469" s="5" t="s">
        <v>4875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  <c r="P469" s="5">
        <v>1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 t="s">
        <v>33</v>
      </c>
      <c r="X469" s="5" t="s">
        <v>80</v>
      </c>
      <c r="Y469" s="7">
        <f t="shared" si="14"/>
        <v>1.5</v>
      </c>
      <c r="Z469" s="7">
        <f t="shared" si="15"/>
        <v>7.9411764705882355</v>
      </c>
    </row>
    <row r="470" spans="1:26" x14ac:dyDescent="0.2">
      <c r="A470" s="5" t="s">
        <v>3566</v>
      </c>
      <c r="B470" s="5" t="s">
        <v>1717</v>
      </c>
      <c r="C470" s="5" t="s">
        <v>1761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4</v>
      </c>
      <c r="S470" s="5">
        <v>3</v>
      </c>
      <c r="T470" s="5">
        <v>0</v>
      </c>
      <c r="U470" s="5">
        <v>7</v>
      </c>
      <c r="V470" s="5">
        <v>0</v>
      </c>
      <c r="W470" s="5" t="s">
        <v>65</v>
      </c>
      <c r="X470" s="5" t="s">
        <v>66</v>
      </c>
      <c r="Y470" s="7">
        <f t="shared" si="14"/>
        <v>1.5</v>
      </c>
      <c r="Z470" s="7">
        <f t="shared" si="15"/>
        <v>1.5</v>
      </c>
    </row>
    <row r="471" spans="1:26" x14ac:dyDescent="0.2">
      <c r="A471" s="5" t="s">
        <v>3519</v>
      </c>
      <c r="B471" s="5" t="s">
        <v>1717</v>
      </c>
      <c r="C471" s="5" t="s">
        <v>1748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0</v>
      </c>
      <c r="M471" s="5">
        <v>0</v>
      </c>
      <c r="N471" s="5">
        <v>1</v>
      </c>
      <c r="O471" s="5">
        <v>19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 t="s">
        <v>65</v>
      </c>
      <c r="X471" s="5" t="s">
        <v>40</v>
      </c>
      <c r="Y471" s="7">
        <f t="shared" si="14"/>
        <v>1.4500000000000002</v>
      </c>
      <c r="Z471" s="7">
        <f t="shared" si="15"/>
        <v>8.4193548387096779</v>
      </c>
    </row>
    <row r="472" spans="1:26" x14ac:dyDescent="0.2">
      <c r="A472" s="5" t="s">
        <v>6648</v>
      </c>
      <c r="B472" s="5" t="s">
        <v>1717</v>
      </c>
      <c r="C472" s="5" t="s">
        <v>4875</v>
      </c>
      <c r="D472" s="5">
        <v>0</v>
      </c>
      <c r="E472" s="5">
        <v>0</v>
      </c>
      <c r="F472" s="5">
        <v>0</v>
      </c>
      <c r="G472" s="5">
        <v>2</v>
      </c>
      <c r="H472" s="5">
        <v>5</v>
      </c>
      <c r="I472" s="5">
        <v>4</v>
      </c>
      <c r="J472" s="5">
        <v>2</v>
      </c>
      <c r="K472" s="5">
        <v>1</v>
      </c>
      <c r="L472" s="5">
        <v>3</v>
      </c>
      <c r="M472" s="5">
        <v>1</v>
      </c>
      <c r="N472" s="5">
        <v>2</v>
      </c>
      <c r="O472" s="5">
        <v>43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 t="s">
        <v>297</v>
      </c>
      <c r="X472" s="5" t="s">
        <v>3367</v>
      </c>
      <c r="Y472" s="7">
        <f t="shared" si="14"/>
        <v>1.3785714285714286</v>
      </c>
      <c r="Z472" s="7">
        <f t="shared" si="15"/>
        <v>5.5142857142857142</v>
      </c>
    </row>
    <row r="473" spans="1:26" x14ac:dyDescent="0.2">
      <c r="A473" s="5" t="s">
        <v>3593</v>
      </c>
      <c r="B473" s="5" t="s">
        <v>1717</v>
      </c>
      <c r="C473" s="5" t="s">
        <v>3293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4</v>
      </c>
      <c r="S473" s="5">
        <v>2</v>
      </c>
      <c r="T473" s="5">
        <v>0</v>
      </c>
      <c r="U473" s="5">
        <v>0</v>
      </c>
      <c r="V473" s="5">
        <v>0</v>
      </c>
      <c r="W473" s="5" t="s">
        <v>392</v>
      </c>
      <c r="X473" s="5" t="s">
        <v>3623</v>
      </c>
      <c r="Y473" s="7">
        <f t="shared" si="14"/>
        <v>1.3333333333333333</v>
      </c>
      <c r="Z473" s="7">
        <f t="shared" si="15"/>
        <v>1.6</v>
      </c>
    </row>
    <row r="474" spans="1:26" x14ac:dyDescent="0.2">
      <c r="A474" s="5" t="s">
        <v>6649</v>
      </c>
      <c r="B474" s="5" t="s">
        <v>1717</v>
      </c>
      <c r="C474" s="5" t="s">
        <v>1761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2</v>
      </c>
      <c r="J474" s="5">
        <v>0</v>
      </c>
      <c r="K474" s="5">
        <v>0</v>
      </c>
      <c r="L474" s="5">
        <v>1</v>
      </c>
      <c r="M474" s="5">
        <v>2</v>
      </c>
      <c r="N474" s="5">
        <v>1</v>
      </c>
      <c r="O474" s="5">
        <v>9</v>
      </c>
      <c r="P474" s="5">
        <v>1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 t="s">
        <v>57</v>
      </c>
      <c r="X474" s="5" t="s">
        <v>2410</v>
      </c>
      <c r="Y474" s="7">
        <f t="shared" si="14"/>
        <v>1.28</v>
      </c>
      <c r="Z474" s="7">
        <f t="shared" si="15"/>
        <v>9.7627118644067803</v>
      </c>
    </row>
    <row r="475" spans="1:26" x14ac:dyDescent="0.2">
      <c r="A475" s="5" t="s">
        <v>1309</v>
      </c>
      <c r="B475" s="5" t="s">
        <v>1717</v>
      </c>
      <c r="C475" s="5" t="s">
        <v>1720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12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 t="s">
        <v>33</v>
      </c>
      <c r="X475" s="5" t="s">
        <v>105</v>
      </c>
      <c r="Y475" s="7">
        <f t="shared" si="14"/>
        <v>1.2000000000000002</v>
      </c>
      <c r="Z475" s="7">
        <f t="shared" si="15"/>
        <v>8.3076923076923102</v>
      </c>
    </row>
    <row r="476" spans="1:26" x14ac:dyDescent="0.2">
      <c r="A476" s="5" t="s">
        <v>6650</v>
      </c>
      <c r="B476" s="5" t="s">
        <v>1717</v>
      </c>
      <c r="C476" s="5" t="s">
        <v>1777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  <c r="K476" s="5">
        <v>0</v>
      </c>
      <c r="L476" s="5">
        <v>0</v>
      </c>
      <c r="M476" s="5">
        <v>1</v>
      </c>
      <c r="N476" s="5">
        <v>0</v>
      </c>
      <c r="O476" s="5">
        <v>20</v>
      </c>
      <c r="P476" s="5">
        <v>1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 t="s">
        <v>392</v>
      </c>
      <c r="X476" s="5" t="s">
        <v>2210</v>
      </c>
      <c r="Y476" s="7">
        <f t="shared" si="14"/>
        <v>1.1666666666666667</v>
      </c>
      <c r="Z476" s="7">
        <f t="shared" si="15"/>
        <v>5.8333333333333339</v>
      </c>
    </row>
    <row r="477" spans="1:26" x14ac:dyDescent="0.2">
      <c r="A477" s="5" t="s">
        <v>6651</v>
      </c>
      <c r="B477" s="5" t="s">
        <v>1717</v>
      </c>
      <c r="C477" s="5" t="s">
        <v>3296</v>
      </c>
      <c r="D477" s="5">
        <v>0</v>
      </c>
      <c r="E477" s="5">
        <v>0</v>
      </c>
      <c r="F477" s="5">
        <v>0</v>
      </c>
      <c r="G477" s="5">
        <v>0</v>
      </c>
      <c r="H477" s="5">
        <v>1</v>
      </c>
      <c r="I477" s="5">
        <v>0</v>
      </c>
      <c r="J477" s="5">
        <v>0</v>
      </c>
      <c r="K477" s="5">
        <v>0</v>
      </c>
      <c r="L477" s="5">
        <v>1</v>
      </c>
      <c r="M477" s="5">
        <v>0</v>
      </c>
      <c r="N477" s="5">
        <v>1</v>
      </c>
      <c r="O477" s="5">
        <v>14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 t="s">
        <v>53</v>
      </c>
      <c r="X477" s="5" t="s">
        <v>1110</v>
      </c>
      <c r="Y477" s="7">
        <f t="shared" si="14"/>
        <v>1.1285714285714286</v>
      </c>
      <c r="Z477" s="7">
        <f t="shared" si="15"/>
        <v>7.2551020408163271</v>
      </c>
    </row>
    <row r="478" spans="1:26" x14ac:dyDescent="0.2">
      <c r="A478" s="5" t="s">
        <v>6652</v>
      </c>
      <c r="B478" s="5" t="s">
        <v>1717</v>
      </c>
      <c r="C478" s="5" t="s">
        <v>1736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1</v>
      </c>
      <c r="J478" s="5">
        <v>0</v>
      </c>
      <c r="K478" s="5">
        <v>0</v>
      </c>
      <c r="L478" s="5">
        <v>2</v>
      </c>
      <c r="M478" s="5">
        <v>0</v>
      </c>
      <c r="N478" s="5">
        <v>0</v>
      </c>
      <c r="O478" s="5">
        <v>12</v>
      </c>
      <c r="P478" s="5">
        <v>1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 t="s">
        <v>249</v>
      </c>
      <c r="X478" s="5" t="s">
        <v>2587</v>
      </c>
      <c r="Y478" s="7">
        <f t="shared" si="14"/>
        <v>1.05</v>
      </c>
      <c r="Z478" s="7">
        <f t="shared" si="15"/>
        <v>7.4117647058823533</v>
      </c>
    </row>
    <row r="479" spans="1:26" x14ac:dyDescent="0.2">
      <c r="A479" s="5" t="s">
        <v>6653</v>
      </c>
      <c r="B479" s="5" t="s">
        <v>1717</v>
      </c>
      <c r="C479" s="5" t="s">
        <v>6461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10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 t="s">
        <v>33</v>
      </c>
      <c r="X479" s="5" t="s">
        <v>458</v>
      </c>
      <c r="Y479" s="7">
        <f t="shared" si="14"/>
        <v>1</v>
      </c>
      <c r="Z479" s="7">
        <f t="shared" si="15"/>
        <v>8.1818181818181817</v>
      </c>
    </row>
    <row r="480" spans="1:26" x14ac:dyDescent="0.2">
      <c r="A480" s="5" t="s">
        <v>6654</v>
      </c>
      <c r="B480" s="5" t="s">
        <v>1717</v>
      </c>
      <c r="C480" s="5" t="s">
        <v>1768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4</v>
      </c>
      <c r="S480" s="5">
        <v>3</v>
      </c>
      <c r="T480" s="5">
        <v>0</v>
      </c>
      <c r="U480" s="5">
        <v>6</v>
      </c>
      <c r="V480" s="5">
        <v>0</v>
      </c>
      <c r="W480" s="5" t="s">
        <v>65</v>
      </c>
      <c r="X480" s="5" t="s">
        <v>1615</v>
      </c>
      <c r="Y480" s="7">
        <f t="shared" si="14"/>
        <v>1</v>
      </c>
      <c r="Z480" s="7">
        <f t="shared" si="15"/>
        <v>1.6363636363636362</v>
      </c>
    </row>
    <row r="481" spans="1:26" x14ac:dyDescent="0.2">
      <c r="A481" s="5" t="s">
        <v>6655</v>
      </c>
      <c r="B481" s="5" t="s">
        <v>1717</v>
      </c>
      <c r="C481" s="5" t="s">
        <v>6461</v>
      </c>
      <c r="D481" s="5">
        <v>0</v>
      </c>
      <c r="E481" s="5">
        <v>0</v>
      </c>
      <c r="F481" s="5">
        <v>0</v>
      </c>
      <c r="G481" s="5">
        <v>0</v>
      </c>
      <c r="H481" s="5">
        <v>1</v>
      </c>
      <c r="I481" s="5">
        <v>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19</v>
      </c>
      <c r="P481" s="5">
        <v>0</v>
      </c>
      <c r="Q481" s="5">
        <v>2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 t="s">
        <v>249</v>
      </c>
      <c r="X481" s="5" t="s">
        <v>3507</v>
      </c>
      <c r="Y481" s="7">
        <f t="shared" si="14"/>
        <v>0.97500000000000009</v>
      </c>
      <c r="Z481" s="7">
        <f t="shared" si="15"/>
        <v>2.2792207792207795</v>
      </c>
    </row>
    <row r="482" spans="1:26" x14ac:dyDescent="0.2">
      <c r="A482" s="5" t="s">
        <v>6656</v>
      </c>
      <c r="B482" s="5" t="s">
        <v>1717</v>
      </c>
      <c r="C482" s="5" t="s">
        <v>1720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8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 t="s">
        <v>33</v>
      </c>
      <c r="X482" s="5" t="s">
        <v>216</v>
      </c>
      <c r="Y482" s="7">
        <f t="shared" si="14"/>
        <v>0.8</v>
      </c>
      <c r="Z482" s="7">
        <f t="shared" si="15"/>
        <v>6</v>
      </c>
    </row>
    <row r="483" spans="1:26" x14ac:dyDescent="0.2">
      <c r="A483" s="5" t="s">
        <v>6657</v>
      </c>
      <c r="B483" s="5" t="s">
        <v>1717</v>
      </c>
      <c r="C483" s="5" t="s">
        <v>1736</v>
      </c>
      <c r="D483" s="5">
        <v>0</v>
      </c>
      <c r="E483" s="5">
        <v>0</v>
      </c>
      <c r="F483" s="5">
        <v>0</v>
      </c>
      <c r="G483" s="5">
        <v>0</v>
      </c>
      <c r="H483" s="5">
        <v>1</v>
      </c>
      <c r="I483" s="5">
        <v>2</v>
      </c>
      <c r="J483" s="5">
        <v>0</v>
      </c>
      <c r="K483" s="5">
        <v>0</v>
      </c>
      <c r="L483" s="5">
        <v>1</v>
      </c>
      <c r="M483" s="5">
        <v>0</v>
      </c>
      <c r="N483" s="5">
        <v>0</v>
      </c>
      <c r="O483" s="5">
        <v>8</v>
      </c>
      <c r="P483" s="5">
        <v>1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 t="s">
        <v>392</v>
      </c>
      <c r="X483" s="5" t="s">
        <v>4233</v>
      </c>
      <c r="Y483" s="7">
        <f t="shared" si="14"/>
        <v>0.76666666666666661</v>
      </c>
      <c r="Z483" s="7">
        <f t="shared" si="15"/>
        <v>4.5</v>
      </c>
    </row>
    <row r="484" spans="1:26" x14ac:dyDescent="0.2">
      <c r="A484" s="5" t="s">
        <v>6658</v>
      </c>
      <c r="B484" s="5" t="s">
        <v>1717</v>
      </c>
      <c r="C484" s="5" t="s">
        <v>1777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6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 t="s">
        <v>33</v>
      </c>
      <c r="X484" s="5" t="s">
        <v>140</v>
      </c>
      <c r="Y484" s="7">
        <f t="shared" si="14"/>
        <v>0.60000000000000009</v>
      </c>
      <c r="Z484" s="7">
        <f t="shared" si="15"/>
        <v>3.0000000000000004</v>
      </c>
    </row>
    <row r="485" spans="1:26" x14ac:dyDescent="0.2">
      <c r="A485" s="5" t="s">
        <v>6659</v>
      </c>
      <c r="B485" s="5" t="s">
        <v>1717</v>
      </c>
      <c r="C485" s="5" t="s">
        <v>1736</v>
      </c>
      <c r="D485" s="5">
        <v>0</v>
      </c>
      <c r="E485" s="5">
        <v>0</v>
      </c>
      <c r="F485" s="5">
        <v>0</v>
      </c>
      <c r="G485" s="5">
        <v>1</v>
      </c>
      <c r="H485" s="5">
        <v>4</v>
      </c>
      <c r="I485" s="5">
        <v>17</v>
      </c>
      <c r="J485" s="5">
        <v>0</v>
      </c>
      <c r="K485" s="5">
        <v>0</v>
      </c>
      <c r="L485" s="5">
        <v>4</v>
      </c>
      <c r="M485" s="5">
        <v>3</v>
      </c>
      <c r="N485" s="5">
        <v>5</v>
      </c>
      <c r="O485" s="5">
        <v>54</v>
      </c>
      <c r="P485" s="5">
        <v>1</v>
      </c>
      <c r="Q485" s="5">
        <v>2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 t="s">
        <v>113</v>
      </c>
      <c r="X485" s="5" t="s">
        <v>5539</v>
      </c>
      <c r="Y485" s="7">
        <f t="shared" si="14"/>
        <v>0.59000000000000008</v>
      </c>
      <c r="Z485" s="7">
        <f t="shared" si="15"/>
        <v>1.6388888888888888</v>
      </c>
    </row>
    <row r="486" spans="1:26" x14ac:dyDescent="0.2">
      <c r="A486" s="5" t="s">
        <v>6660</v>
      </c>
      <c r="B486" s="5" t="s">
        <v>1717</v>
      </c>
      <c r="C486" s="5" t="s">
        <v>1768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5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 t="s">
        <v>33</v>
      </c>
      <c r="X486" s="5" t="s">
        <v>216</v>
      </c>
      <c r="Y486" s="7">
        <f t="shared" si="14"/>
        <v>0.5</v>
      </c>
      <c r="Z486" s="7">
        <f t="shared" si="15"/>
        <v>3.75</v>
      </c>
    </row>
    <row r="487" spans="1:26" x14ac:dyDescent="0.2">
      <c r="A487" s="5" t="s">
        <v>6661</v>
      </c>
      <c r="B487" s="5" t="s">
        <v>1717</v>
      </c>
      <c r="C487" s="5" t="s">
        <v>1761</v>
      </c>
      <c r="D487" s="5">
        <v>0</v>
      </c>
      <c r="E487" s="5">
        <v>0</v>
      </c>
      <c r="F487" s="5">
        <v>0</v>
      </c>
      <c r="G487" s="5">
        <v>1</v>
      </c>
      <c r="H487" s="5">
        <v>0</v>
      </c>
      <c r="I487" s="5">
        <v>1</v>
      </c>
      <c r="J487" s="5">
        <v>1</v>
      </c>
      <c r="K487" s="5">
        <v>0</v>
      </c>
      <c r="L487" s="5">
        <v>0</v>
      </c>
      <c r="M487" s="5">
        <v>0</v>
      </c>
      <c r="N487" s="5">
        <v>0</v>
      </c>
      <c r="O487" s="5">
        <v>16</v>
      </c>
      <c r="P487" s="5">
        <v>1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 t="s">
        <v>65</v>
      </c>
      <c r="X487" s="5" t="s">
        <v>2162</v>
      </c>
      <c r="Y487" s="7">
        <f t="shared" si="14"/>
        <v>0.30000000000000004</v>
      </c>
      <c r="Z487" s="7">
        <f t="shared" si="15"/>
        <v>1.0384615384615388</v>
      </c>
    </row>
    <row r="488" spans="1:26" x14ac:dyDescent="0.2">
      <c r="A488" s="5" t="s">
        <v>5181</v>
      </c>
      <c r="B488" s="5" t="s">
        <v>1717</v>
      </c>
      <c r="C488" s="5" t="s">
        <v>1736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2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 t="s">
        <v>33</v>
      </c>
      <c r="X488" s="5" t="s">
        <v>458</v>
      </c>
      <c r="Y488" s="7">
        <f t="shared" si="14"/>
        <v>0.2</v>
      </c>
      <c r="Z488" s="7">
        <f t="shared" si="15"/>
        <v>1.6363636363636365</v>
      </c>
    </row>
    <row r="489" spans="1:26" x14ac:dyDescent="0.2">
      <c r="A489" s="5" t="s">
        <v>3601</v>
      </c>
      <c r="B489" s="5" t="s">
        <v>1717</v>
      </c>
      <c r="C489" s="5" t="s">
        <v>3296</v>
      </c>
      <c r="D489" s="5">
        <v>0</v>
      </c>
      <c r="E489" s="5">
        <v>0</v>
      </c>
      <c r="F489" s="5">
        <v>0</v>
      </c>
      <c r="G489" s="5">
        <v>0</v>
      </c>
      <c r="H489" s="5">
        <v>1</v>
      </c>
      <c r="I489" s="5">
        <v>1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 t="s">
        <v>33</v>
      </c>
      <c r="X489" s="5" t="s">
        <v>113</v>
      </c>
      <c r="Y489" s="7">
        <f t="shared" si="14"/>
        <v>0</v>
      </c>
      <c r="Z489" s="7">
        <f t="shared" si="15"/>
        <v>0</v>
      </c>
    </row>
    <row r="490" spans="1:26" x14ac:dyDescent="0.2">
      <c r="A490" s="5" t="s">
        <v>2217</v>
      </c>
      <c r="B490" s="5" t="s">
        <v>1717</v>
      </c>
      <c r="C490" s="5" t="s">
        <v>3296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8</v>
      </c>
      <c r="S490" s="5">
        <v>8</v>
      </c>
      <c r="T490" s="5">
        <v>1</v>
      </c>
      <c r="U490" s="5">
        <v>9</v>
      </c>
      <c r="V490" s="5">
        <v>0</v>
      </c>
      <c r="W490" s="5" t="s">
        <v>392</v>
      </c>
      <c r="X490" s="5" t="s">
        <v>519</v>
      </c>
      <c r="Y490" s="7">
        <f t="shared" si="14"/>
        <v>0</v>
      </c>
      <c r="Z490" s="7">
        <f t="shared" si="15"/>
        <v>0</v>
      </c>
    </row>
    <row r="491" spans="1:26" x14ac:dyDescent="0.2">
      <c r="A491" s="5" t="s">
        <v>6662</v>
      </c>
      <c r="B491" s="5" t="s">
        <v>1717</v>
      </c>
      <c r="C491" s="5" t="s">
        <v>1761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 t="s">
        <v>33</v>
      </c>
      <c r="X491" s="5" t="s">
        <v>108</v>
      </c>
      <c r="Y491" s="7">
        <f t="shared" si="14"/>
        <v>0</v>
      </c>
      <c r="Z491" s="7">
        <f t="shared" si="15"/>
        <v>0</v>
      </c>
    </row>
    <row r="492" spans="1:26" x14ac:dyDescent="0.2">
      <c r="A492" s="5" t="s">
        <v>5182</v>
      </c>
      <c r="B492" s="5" t="s">
        <v>1717</v>
      </c>
      <c r="C492" s="5" t="s">
        <v>1722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 t="s">
        <v>33</v>
      </c>
      <c r="X492" s="5" t="s">
        <v>392</v>
      </c>
      <c r="Y492" s="7">
        <f t="shared" si="14"/>
        <v>0</v>
      </c>
      <c r="Z492" s="7">
        <f t="shared" si="15"/>
        <v>0</v>
      </c>
    </row>
    <row r="493" spans="1:26" x14ac:dyDescent="0.2">
      <c r="A493" s="5" t="s">
        <v>6663</v>
      </c>
      <c r="B493" s="5" t="s">
        <v>1717</v>
      </c>
      <c r="C493" s="5" t="s">
        <v>4875</v>
      </c>
      <c r="D493" s="5">
        <v>0</v>
      </c>
      <c r="E493" s="5">
        <v>0</v>
      </c>
      <c r="F493" s="5">
        <v>0</v>
      </c>
      <c r="G493" s="5">
        <v>1</v>
      </c>
      <c r="H493" s="5">
        <v>0</v>
      </c>
      <c r="I493" s="5">
        <v>1</v>
      </c>
      <c r="J493" s="5">
        <v>0</v>
      </c>
      <c r="K493" s="5">
        <v>0</v>
      </c>
      <c r="L493" s="5">
        <v>0</v>
      </c>
      <c r="M493" s="5">
        <v>1</v>
      </c>
      <c r="N493" s="5">
        <v>0</v>
      </c>
      <c r="O493" s="5">
        <v>26</v>
      </c>
      <c r="P493" s="5">
        <v>0</v>
      </c>
      <c r="Q493" s="5">
        <v>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 t="s">
        <v>65</v>
      </c>
      <c r="X493" s="5" t="s">
        <v>1229</v>
      </c>
      <c r="Y493" s="7">
        <f t="shared" si="14"/>
        <v>-0.44999999999999996</v>
      </c>
      <c r="Z493" s="7">
        <f t="shared" si="15"/>
        <v>-1.157142857142857</v>
      </c>
    </row>
    <row r="494" spans="1:26" x14ac:dyDescent="0.2">
      <c r="A494" s="5" t="s">
        <v>6664</v>
      </c>
      <c r="B494" s="5" t="s">
        <v>1717</v>
      </c>
      <c r="C494" s="5" t="s">
        <v>1800</v>
      </c>
      <c r="D494" s="5">
        <v>0</v>
      </c>
      <c r="E494" s="5">
        <v>0</v>
      </c>
      <c r="F494" s="5">
        <v>0</v>
      </c>
      <c r="G494" s="5">
        <v>1</v>
      </c>
      <c r="H494" s="5">
        <v>0</v>
      </c>
      <c r="I494" s="5">
        <v>1</v>
      </c>
      <c r="J494" s="5">
        <v>0</v>
      </c>
      <c r="K494" s="5">
        <v>0</v>
      </c>
      <c r="L494" s="5">
        <v>0</v>
      </c>
      <c r="M494" s="5">
        <v>1</v>
      </c>
      <c r="N494" s="5">
        <v>0</v>
      </c>
      <c r="O494" s="5">
        <v>12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 t="s">
        <v>392</v>
      </c>
      <c r="X494" s="5" t="s">
        <v>203</v>
      </c>
      <c r="Y494" s="7">
        <f t="shared" si="14"/>
        <v>-1.4333333333333333</v>
      </c>
      <c r="Z494" s="7">
        <f t="shared" si="15"/>
        <v>-8.6</v>
      </c>
    </row>
    <row r="495" spans="1:26" x14ac:dyDescent="0.2">
      <c r="A495" s="5" t="s">
        <v>2112</v>
      </c>
      <c r="B495" s="5" t="s">
        <v>1717</v>
      </c>
      <c r="C495" s="5" t="s">
        <v>1733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5</v>
      </c>
      <c r="S495" s="5">
        <v>4</v>
      </c>
      <c r="T495" s="5">
        <v>0</v>
      </c>
      <c r="U495" s="5">
        <v>3</v>
      </c>
      <c r="V495" s="5">
        <v>0</v>
      </c>
      <c r="W495" s="5" t="s">
        <v>65</v>
      </c>
      <c r="X495" s="5" t="s">
        <v>66</v>
      </c>
      <c r="Y495" s="7">
        <f t="shared" si="14"/>
        <v>-2</v>
      </c>
      <c r="Z495" s="7">
        <f t="shared" si="15"/>
        <v>-2</v>
      </c>
    </row>
    <row r="496" spans="1:26" x14ac:dyDescent="0.2">
      <c r="A496" s="5" t="s">
        <v>3464</v>
      </c>
      <c r="B496" s="5" t="s">
        <v>1717</v>
      </c>
      <c r="C496" s="5" t="s">
        <v>6461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8</v>
      </c>
      <c r="S496" s="5">
        <v>8</v>
      </c>
      <c r="T496" s="5">
        <v>0</v>
      </c>
      <c r="U496" s="5">
        <v>10</v>
      </c>
      <c r="V496" s="5">
        <v>1</v>
      </c>
      <c r="W496" s="5" t="s">
        <v>392</v>
      </c>
      <c r="X496" s="5" t="s">
        <v>6665</v>
      </c>
      <c r="Y496" s="7">
        <f t="shared" si="14"/>
        <v>-6</v>
      </c>
      <c r="Z496" s="7">
        <f t="shared" si="15"/>
        <v>-6.8354430379746836</v>
      </c>
    </row>
    <row r="497" spans="1:26" x14ac:dyDescent="0.2">
      <c r="A497" s="5" t="s">
        <v>6666</v>
      </c>
      <c r="B497" s="5" t="s">
        <v>1717</v>
      </c>
      <c r="C497" s="5" t="s">
        <v>1727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3</v>
      </c>
      <c r="S497" s="5">
        <v>5</v>
      </c>
      <c r="T497" s="5">
        <v>0</v>
      </c>
      <c r="U497" s="5">
        <v>0</v>
      </c>
      <c r="V497" s="5">
        <v>0</v>
      </c>
      <c r="W497" s="5" t="s">
        <v>392</v>
      </c>
      <c r="X497" s="5" t="s">
        <v>6086</v>
      </c>
      <c r="Y497" s="7">
        <f t="shared" si="14"/>
        <v>-8.3333333333333339</v>
      </c>
      <c r="Z497" s="7">
        <f t="shared" si="15"/>
        <v>-11.53846153846154</v>
      </c>
    </row>
    <row r="498" spans="1:26" x14ac:dyDescent="0.2">
      <c r="A498" s="5" t="s">
        <v>6667</v>
      </c>
      <c r="B498" s="5" t="s">
        <v>1717</v>
      </c>
      <c r="C498" s="5" t="s">
        <v>3293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5</v>
      </c>
      <c r="S498" s="5">
        <v>14</v>
      </c>
      <c r="T498" s="5">
        <v>0</v>
      </c>
      <c r="U498" s="5">
        <v>10</v>
      </c>
      <c r="V498" s="5">
        <v>3</v>
      </c>
      <c r="W498" s="5" t="s">
        <v>108</v>
      </c>
      <c r="X498" s="5" t="s">
        <v>4498</v>
      </c>
      <c r="Y498" s="7">
        <f t="shared" si="14"/>
        <v>-14.833333333333334</v>
      </c>
      <c r="Z498" s="7">
        <f t="shared" si="15"/>
        <v>-16.181818181818183</v>
      </c>
    </row>
    <row r="499" spans="1:26" x14ac:dyDescent="0.2">
      <c r="A499" s="5" t="s">
        <v>2304</v>
      </c>
      <c r="B499" s="5" t="s">
        <v>2222</v>
      </c>
      <c r="C499" s="5" t="s">
        <v>2239</v>
      </c>
      <c r="D499" s="5">
        <v>4</v>
      </c>
      <c r="E499" s="5">
        <v>0</v>
      </c>
      <c r="F499" s="5">
        <v>4</v>
      </c>
      <c r="G499" s="5">
        <v>5</v>
      </c>
      <c r="H499" s="5">
        <v>86</v>
      </c>
      <c r="I499" s="5">
        <v>23</v>
      </c>
      <c r="J499" s="5">
        <v>28</v>
      </c>
      <c r="K499" s="5">
        <v>1</v>
      </c>
      <c r="L499" s="5">
        <v>5</v>
      </c>
      <c r="M499" s="5">
        <v>16</v>
      </c>
      <c r="N499" s="5">
        <v>31</v>
      </c>
      <c r="O499" s="5">
        <v>589</v>
      </c>
      <c r="P499" s="5">
        <v>11</v>
      </c>
      <c r="Q499" s="5">
        <v>43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 t="s">
        <v>80</v>
      </c>
      <c r="X499" s="5" t="s">
        <v>1987</v>
      </c>
      <c r="Y499" s="7">
        <f t="shared" si="14"/>
        <v>33.376470588235293</v>
      </c>
      <c r="Z499" s="7">
        <f t="shared" si="15"/>
        <v>35.38877338877338</v>
      </c>
    </row>
    <row r="500" spans="1:26" x14ac:dyDescent="0.2">
      <c r="A500" s="5" t="s">
        <v>6668</v>
      </c>
      <c r="B500" s="5" t="s">
        <v>2222</v>
      </c>
      <c r="C500" s="5" t="s">
        <v>2244</v>
      </c>
      <c r="D500" s="5">
        <v>20</v>
      </c>
      <c r="E500" s="5">
        <v>0</v>
      </c>
      <c r="F500" s="5">
        <v>7</v>
      </c>
      <c r="G500" s="5">
        <v>6</v>
      </c>
      <c r="H500" s="5">
        <v>45</v>
      </c>
      <c r="I500" s="5">
        <v>32</v>
      </c>
      <c r="J500" s="5">
        <v>66</v>
      </c>
      <c r="K500" s="5">
        <v>4</v>
      </c>
      <c r="L500" s="5">
        <v>3</v>
      </c>
      <c r="M500" s="5">
        <v>10</v>
      </c>
      <c r="N500" s="5">
        <v>54</v>
      </c>
      <c r="O500" s="5">
        <v>1105</v>
      </c>
      <c r="P500" s="5">
        <v>20</v>
      </c>
      <c r="Q500" s="5">
        <v>62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 t="s">
        <v>63</v>
      </c>
      <c r="X500" s="5" t="s">
        <v>6497</v>
      </c>
      <c r="Y500" s="7">
        <f t="shared" si="14"/>
        <v>30.09375</v>
      </c>
      <c r="Z500" s="7">
        <f t="shared" si="15"/>
        <v>33.528046421663447</v>
      </c>
    </row>
    <row r="501" spans="1:26" x14ac:dyDescent="0.2">
      <c r="A501" s="5" t="s">
        <v>208</v>
      </c>
      <c r="B501" s="5" t="s">
        <v>2222</v>
      </c>
      <c r="C501" s="5" t="s">
        <v>2351</v>
      </c>
      <c r="D501" s="5">
        <v>10</v>
      </c>
      <c r="E501" s="5">
        <v>0</v>
      </c>
      <c r="F501" s="5">
        <v>10</v>
      </c>
      <c r="G501" s="5">
        <v>7</v>
      </c>
      <c r="H501" s="5">
        <v>125</v>
      </c>
      <c r="I501" s="5">
        <v>81</v>
      </c>
      <c r="J501" s="5">
        <v>41</v>
      </c>
      <c r="K501" s="5">
        <v>3</v>
      </c>
      <c r="L501" s="5">
        <v>20</v>
      </c>
      <c r="M501" s="5">
        <v>26</v>
      </c>
      <c r="N501" s="5">
        <v>58</v>
      </c>
      <c r="O501" s="5">
        <v>1271</v>
      </c>
      <c r="P501" s="5">
        <v>50</v>
      </c>
      <c r="Q501" s="5">
        <v>126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 t="s">
        <v>96</v>
      </c>
      <c r="X501" s="5" t="s">
        <v>4722</v>
      </c>
      <c r="Y501" s="7">
        <f t="shared" si="14"/>
        <v>29.678378378378376</v>
      </c>
      <c r="Z501" s="7">
        <f t="shared" si="15"/>
        <v>30.768679950186797</v>
      </c>
    </row>
    <row r="502" spans="1:26" x14ac:dyDescent="0.2">
      <c r="A502" s="5" t="s">
        <v>2243</v>
      </c>
      <c r="B502" s="5" t="s">
        <v>2222</v>
      </c>
      <c r="C502" s="5" t="s">
        <v>2351</v>
      </c>
      <c r="D502" s="5">
        <v>13</v>
      </c>
      <c r="E502" s="5">
        <v>0</v>
      </c>
      <c r="F502" s="5">
        <v>10</v>
      </c>
      <c r="G502" s="5">
        <v>3</v>
      </c>
      <c r="H502" s="5">
        <v>93</v>
      </c>
      <c r="I502" s="5">
        <v>30</v>
      </c>
      <c r="J502" s="5">
        <v>49</v>
      </c>
      <c r="K502" s="5">
        <v>0</v>
      </c>
      <c r="L502" s="5">
        <v>2</v>
      </c>
      <c r="M502" s="5">
        <v>15</v>
      </c>
      <c r="N502" s="5">
        <v>48</v>
      </c>
      <c r="O502" s="5">
        <v>876</v>
      </c>
      <c r="P502" s="5">
        <v>19</v>
      </c>
      <c r="Q502" s="5">
        <v>91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 t="s">
        <v>28</v>
      </c>
      <c r="X502" s="5" t="s">
        <v>2663</v>
      </c>
      <c r="Y502" s="7">
        <f t="shared" si="14"/>
        <v>28.355882352941176</v>
      </c>
      <c r="Z502" s="7">
        <f t="shared" si="15"/>
        <v>29.333671399594319</v>
      </c>
    </row>
    <row r="503" spans="1:26" x14ac:dyDescent="0.2">
      <c r="A503" s="5" t="s">
        <v>2254</v>
      </c>
      <c r="B503" s="5" t="s">
        <v>2222</v>
      </c>
      <c r="C503" s="5" t="s">
        <v>2231</v>
      </c>
      <c r="D503" s="5">
        <v>0</v>
      </c>
      <c r="E503" s="5">
        <v>0</v>
      </c>
      <c r="F503" s="5">
        <v>3</v>
      </c>
      <c r="G503" s="5">
        <v>4</v>
      </c>
      <c r="H503" s="5">
        <v>29</v>
      </c>
      <c r="I503" s="5">
        <v>28</v>
      </c>
      <c r="J503" s="5">
        <v>1</v>
      </c>
      <c r="K503" s="5">
        <v>11</v>
      </c>
      <c r="L503" s="5">
        <v>122</v>
      </c>
      <c r="M503" s="5">
        <v>94</v>
      </c>
      <c r="N503" s="5">
        <v>25</v>
      </c>
      <c r="O503" s="5">
        <v>1193</v>
      </c>
      <c r="P503" s="5">
        <v>46</v>
      </c>
      <c r="Q503" s="5">
        <v>50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 t="s">
        <v>75</v>
      </c>
      <c r="X503" s="5" t="s">
        <v>6489</v>
      </c>
      <c r="Y503" s="7">
        <f t="shared" si="14"/>
        <v>27.566666666666666</v>
      </c>
      <c r="Z503" s="7">
        <f t="shared" si="15"/>
        <v>27.911249999999995</v>
      </c>
    </row>
    <row r="504" spans="1:26" x14ac:dyDescent="0.2">
      <c r="A504" s="5" t="s">
        <v>2293</v>
      </c>
      <c r="B504" s="5" t="s">
        <v>2222</v>
      </c>
      <c r="C504" s="5" t="s">
        <v>2313</v>
      </c>
      <c r="D504" s="5">
        <v>4</v>
      </c>
      <c r="E504" s="5">
        <v>0</v>
      </c>
      <c r="F504" s="5">
        <v>5</v>
      </c>
      <c r="G504" s="5">
        <v>5</v>
      </c>
      <c r="H504" s="5">
        <v>54</v>
      </c>
      <c r="I504" s="5">
        <v>10</v>
      </c>
      <c r="J504" s="5">
        <v>18</v>
      </c>
      <c r="K504" s="5">
        <v>2</v>
      </c>
      <c r="L504" s="5">
        <v>15</v>
      </c>
      <c r="M504" s="5">
        <v>21</v>
      </c>
      <c r="N504" s="5">
        <v>49</v>
      </c>
      <c r="O504" s="5">
        <v>839</v>
      </c>
      <c r="P504" s="5">
        <v>24</v>
      </c>
      <c r="Q504" s="5">
        <v>98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 t="s">
        <v>75</v>
      </c>
      <c r="X504" s="5" t="s">
        <v>6669</v>
      </c>
      <c r="Y504" s="7">
        <f t="shared" si="14"/>
        <v>27.218518518518518</v>
      </c>
      <c r="Z504" s="7">
        <f t="shared" si="15"/>
        <v>28.807055749128917</v>
      </c>
    </row>
    <row r="505" spans="1:26" x14ac:dyDescent="0.2">
      <c r="A505" s="5" t="s">
        <v>2275</v>
      </c>
      <c r="B505" s="5" t="s">
        <v>2222</v>
      </c>
      <c r="C505" s="5" t="s">
        <v>2235</v>
      </c>
      <c r="D505" s="5">
        <v>15</v>
      </c>
      <c r="E505" s="5">
        <v>1</v>
      </c>
      <c r="F505" s="5">
        <v>10</v>
      </c>
      <c r="G505" s="5">
        <v>13</v>
      </c>
      <c r="H505" s="5">
        <v>106</v>
      </c>
      <c r="I505" s="5">
        <v>53</v>
      </c>
      <c r="J505" s="5">
        <v>48</v>
      </c>
      <c r="K505" s="5">
        <v>2</v>
      </c>
      <c r="L505" s="5">
        <v>18</v>
      </c>
      <c r="M505" s="5">
        <v>33</v>
      </c>
      <c r="N505" s="5">
        <v>38</v>
      </c>
      <c r="O505" s="5">
        <v>741</v>
      </c>
      <c r="P505" s="5">
        <v>42</v>
      </c>
      <c r="Q505" s="5">
        <v>38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 t="s">
        <v>63</v>
      </c>
      <c r="X505" s="5" t="s">
        <v>5056</v>
      </c>
      <c r="Y505" s="7">
        <f t="shared" si="14"/>
        <v>26.675000000000001</v>
      </c>
      <c r="Z505" s="7">
        <f t="shared" si="15"/>
        <v>28.816204051012754</v>
      </c>
    </row>
    <row r="506" spans="1:26" x14ac:dyDescent="0.2">
      <c r="A506" s="5" t="s">
        <v>2234</v>
      </c>
      <c r="B506" s="5" t="s">
        <v>2222</v>
      </c>
      <c r="C506" s="5" t="s">
        <v>2235</v>
      </c>
      <c r="D506" s="5">
        <v>3</v>
      </c>
      <c r="E506" s="5">
        <v>1</v>
      </c>
      <c r="F506" s="5">
        <v>0</v>
      </c>
      <c r="G506" s="5">
        <v>8</v>
      </c>
      <c r="H506" s="5">
        <v>30</v>
      </c>
      <c r="I506" s="5">
        <v>21</v>
      </c>
      <c r="J506" s="5">
        <v>10</v>
      </c>
      <c r="K506" s="5">
        <v>17</v>
      </c>
      <c r="L506" s="5">
        <v>243</v>
      </c>
      <c r="M506" s="5">
        <v>115</v>
      </c>
      <c r="N506" s="5">
        <v>6</v>
      </c>
      <c r="O506" s="5">
        <v>1100</v>
      </c>
      <c r="P506" s="5">
        <v>32</v>
      </c>
      <c r="Q506" s="5">
        <v>12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 t="s">
        <v>63</v>
      </c>
      <c r="X506" s="5" t="s">
        <v>976</v>
      </c>
      <c r="Y506" s="7">
        <f t="shared" si="14"/>
        <v>26.3125</v>
      </c>
      <c r="Z506" s="7">
        <f t="shared" si="15"/>
        <v>26.339937434827949</v>
      </c>
    </row>
    <row r="507" spans="1:26" x14ac:dyDescent="0.2">
      <c r="A507" s="5" t="s">
        <v>1609</v>
      </c>
      <c r="B507" s="5" t="s">
        <v>2222</v>
      </c>
      <c r="C507" s="5" t="s">
        <v>2270</v>
      </c>
      <c r="D507" s="5">
        <v>1</v>
      </c>
      <c r="E507" s="5">
        <v>0</v>
      </c>
      <c r="F507" s="5">
        <v>5</v>
      </c>
      <c r="G507" s="5">
        <v>8</v>
      </c>
      <c r="H507" s="5">
        <v>79</v>
      </c>
      <c r="I507" s="5">
        <v>54</v>
      </c>
      <c r="J507" s="5">
        <v>11</v>
      </c>
      <c r="K507" s="5">
        <v>13</v>
      </c>
      <c r="L507" s="5">
        <v>50</v>
      </c>
      <c r="M507" s="5">
        <v>54</v>
      </c>
      <c r="N507" s="5">
        <v>35</v>
      </c>
      <c r="O507" s="5">
        <v>1138</v>
      </c>
      <c r="P507" s="5">
        <v>128</v>
      </c>
      <c r="Q507" s="5">
        <v>77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 t="s">
        <v>42</v>
      </c>
      <c r="X507" s="5" t="s">
        <v>6670</v>
      </c>
      <c r="Y507" s="7">
        <f t="shared" si="14"/>
        <v>26.08</v>
      </c>
      <c r="Z507" s="7">
        <f t="shared" si="15"/>
        <v>27.365756162558295</v>
      </c>
    </row>
    <row r="508" spans="1:26" x14ac:dyDescent="0.2">
      <c r="A508" s="5" t="s">
        <v>2504</v>
      </c>
      <c r="B508" s="5" t="s">
        <v>2222</v>
      </c>
      <c r="C508" s="5" t="s">
        <v>2229</v>
      </c>
      <c r="D508" s="5">
        <v>1</v>
      </c>
      <c r="E508" s="5">
        <v>0</v>
      </c>
      <c r="F508" s="5">
        <v>0</v>
      </c>
      <c r="G508" s="5">
        <v>2</v>
      </c>
      <c r="H508" s="5">
        <v>36</v>
      </c>
      <c r="I508" s="5">
        <v>25</v>
      </c>
      <c r="J508" s="5">
        <v>4</v>
      </c>
      <c r="K508" s="5">
        <v>6</v>
      </c>
      <c r="L508" s="5">
        <v>53</v>
      </c>
      <c r="M508" s="5">
        <v>31</v>
      </c>
      <c r="N508" s="5">
        <v>10</v>
      </c>
      <c r="O508" s="5">
        <v>398</v>
      </c>
      <c r="P508" s="5">
        <v>22</v>
      </c>
      <c r="Q508" s="5">
        <v>6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 t="s">
        <v>216</v>
      </c>
      <c r="X508" s="5" t="s">
        <v>3546</v>
      </c>
      <c r="Y508" s="7">
        <f t="shared" si="14"/>
        <v>25.650000000000002</v>
      </c>
      <c r="Z508" s="7">
        <f t="shared" si="15"/>
        <v>26.232954545454547</v>
      </c>
    </row>
    <row r="509" spans="1:26" x14ac:dyDescent="0.2">
      <c r="A509" s="5" t="s">
        <v>3835</v>
      </c>
      <c r="B509" s="5" t="s">
        <v>2222</v>
      </c>
      <c r="C509" s="5" t="s">
        <v>2267</v>
      </c>
      <c r="D509" s="5">
        <v>6</v>
      </c>
      <c r="E509" s="5">
        <v>0</v>
      </c>
      <c r="F509" s="5">
        <v>6</v>
      </c>
      <c r="G509" s="5">
        <v>5</v>
      </c>
      <c r="H509" s="5">
        <v>33</v>
      </c>
      <c r="I509" s="5">
        <v>52</v>
      </c>
      <c r="J509" s="5">
        <v>33</v>
      </c>
      <c r="K509" s="5">
        <v>3</v>
      </c>
      <c r="L509" s="5">
        <v>26</v>
      </c>
      <c r="M509" s="5">
        <v>43</v>
      </c>
      <c r="N509" s="5">
        <v>38</v>
      </c>
      <c r="O509" s="5">
        <v>957</v>
      </c>
      <c r="P509" s="5">
        <v>40</v>
      </c>
      <c r="Q509" s="5">
        <v>78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 t="s">
        <v>93</v>
      </c>
      <c r="X509" s="5" t="s">
        <v>6671</v>
      </c>
      <c r="Y509" s="7">
        <f t="shared" si="14"/>
        <v>25.614285714285717</v>
      </c>
      <c r="Z509" s="7">
        <f t="shared" si="15"/>
        <v>29.246941549614863</v>
      </c>
    </row>
    <row r="510" spans="1:26" x14ac:dyDescent="0.2">
      <c r="A510" s="5" t="s">
        <v>1088</v>
      </c>
      <c r="B510" s="5" t="s">
        <v>2222</v>
      </c>
      <c r="C510" s="5" t="s">
        <v>2229</v>
      </c>
      <c r="D510" s="5">
        <v>16</v>
      </c>
      <c r="E510" s="5">
        <v>1</v>
      </c>
      <c r="F510" s="5">
        <v>4</v>
      </c>
      <c r="G510" s="5">
        <v>4</v>
      </c>
      <c r="H510" s="5">
        <v>84</v>
      </c>
      <c r="I510" s="5">
        <v>54</v>
      </c>
      <c r="J510" s="5">
        <v>39</v>
      </c>
      <c r="K510" s="5">
        <v>2</v>
      </c>
      <c r="L510" s="5">
        <v>7</v>
      </c>
      <c r="M510" s="5">
        <v>24</v>
      </c>
      <c r="N510" s="5">
        <v>41</v>
      </c>
      <c r="O510" s="5">
        <v>986</v>
      </c>
      <c r="P510" s="5">
        <v>28</v>
      </c>
      <c r="Q510" s="5">
        <v>74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 t="s">
        <v>134</v>
      </c>
      <c r="X510" s="5" t="s">
        <v>1899</v>
      </c>
      <c r="Y510" s="7">
        <f t="shared" si="14"/>
        <v>25.578787878787878</v>
      </c>
      <c r="Z510" s="7">
        <f t="shared" si="15"/>
        <v>28.19933184855234</v>
      </c>
    </row>
    <row r="511" spans="1:26" x14ac:dyDescent="0.2">
      <c r="A511" s="5" t="s">
        <v>2232</v>
      </c>
      <c r="B511" s="5" t="s">
        <v>2222</v>
      </c>
      <c r="C511" s="5" t="s">
        <v>2233</v>
      </c>
      <c r="D511" s="5">
        <v>10</v>
      </c>
      <c r="E511" s="5">
        <v>0</v>
      </c>
      <c r="F511" s="5">
        <v>7</v>
      </c>
      <c r="G511" s="5">
        <v>5</v>
      </c>
      <c r="H511" s="5">
        <v>40</v>
      </c>
      <c r="I511" s="5">
        <v>34</v>
      </c>
      <c r="J511" s="5">
        <v>40</v>
      </c>
      <c r="K511" s="5">
        <v>1</v>
      </c>
      <c r="L511" s="5">
        <v>14</v>
      </c>
      <c r="M511" s="5">
        <v>28</v>
      </c>
      <c r="N511" s="5">
        <v>28</v>
      </c>
      <c r="O511" s="5">
        <v>720</v>
      </c>
      <c r="P511" s="5">
        <v>51</v>
      </c>
      <c r="Q511" s="5">
        <v>106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 t="s">
        <v>63</v>
      </c>
      <c r="X511" s="5" t="s">
        <v>6672</v>
      </c>
      <c r="Y511" s="7">
        <f t="shared" si="14"/>
        <v>25.5625</v>
      </c>
      <c r="Z511" s="7">
        <f t="shared" si="15"/>
        <v>35.073844687946639</v>
      </c>
    </row>
    <row r="512" spans="1:26" x14ac:dyDescent="0.2">
      <c r="A512" s="5" t="s">
        <v>2349</v>
      </c>
      <c r="B512" s="5" t="s">
        <v>2222</v>
      </c>
      <c r="C512" s="5" t="s">
        <v>2267</v>
      </c>
      <c r="D512" s="5">
        <v>0</v>
      </c>
      <c r="E512" s="5">
        <v>0</v>
      </c>
      <c r="F512" s="5">
        <v>0</v>
      </c>
      <c r="G512" s="5">
        <v>0</v>
      </c>
      <c r="H512" s="5">
        <v>11</v>
      </c>
      <c r="I512" s="5">
        <v>6</v>
      </c>
      <c r="J512" s="5">
        <v>6</v>
      </c>
      <c r="K512" s="5">
        <v>2</v>
      </c>
      <c r="L512" s="5">
        <v>26</v>
      </c>
      <c r="M512" s="5">
        <v>19</v>
      </c>
      <c r="N512" s="5">
        <v>11</v>
      </c>
      <c r="O512" s="5">
        <v>409</v>
      </c>
      <c r="P512" s="5">
        <v>9</v>
      </c>
      <c r="Q512" s="5">
        <v>14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 t="s">
        <v>160</v>
      </c>
      <c r="X512" s="5" t="s">
        <v>6043</v>
      </c>
      <c r="Y512" s="7">
        <f t="shared" si="14"/>
        <v>25.266666666666666</v>
      </c>
      <c r="Z512" s="7">
        <f t="shared" si="15"/>
        <v>28.583798882681563</v>
      </c>
    </row>
    <row r="513" spans="1:26" x14ac:dyDescent="0.2">
      <c r="A513" s="5" t="s">
        <v>1725</v>
      </c>
      <c r="B513" s="5" t="s">
        <v>2222</v>
      </c>
      <c r="C513" s="5" t="s">
        <v>2244</v>
      </c>
      <c r="D513" s="5">
        <v>8</v>
      </c>
      <c r="E513" s="5">
        <v>0</v>
      </c>
      <c r="F513" s="5">
        <v>3</v>
      </c>
      <c r="G513" s="5">
        <v>4</v>
      </c>
      <c r="H513" s="5">
        <v>36</v>
      </c>
      <c r="I513" s="5">
        <v>61</v>
      </c>
      <c r="J513" s="5">
        <v>28</v>
      </c>
      <c r="K513" s="5">
        <v>3</v>
      </c>
      <c r="L513" s="5">
        <v>22</v>
      </c>
      <c r="M513" s="5">
        <v>18</v>
      </c>
      <c r="N513" s="5">
        <v>34</v>
      </c>
      <c r="O513" s="5">
        <v>1004</v>
      </c>
      <c r="P513" s="5">
        <v>46</v>
      </c>
      <c r="Q513" s="5">
        <v>76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 t="s">
        <v>111</v>
      </c>
      <c r="X513" s="5" t="s">
        <v>6673</v>
      </c>
      <c r="Y513" s="7">
        <f t="shared" si="14"/>
        <v>25.092307692307692</v>
      </c>
      <c r="Z513" s="7">
        <f t="shared" si="15"/>
        <v>27.853889943074005</v>
      </c>
    </row>
    <row r="514" spans="1:26" x14ac:dyDescent="0.2">
      <c r="A514" s="5" t="s">
        <v>2387</v>
      </c>
      <c r="B514" s="5" t="s">
        <v>2222</v>
      </c>
      <c r="C514" s="5" t="s">
        <v>2239</v>
      </c>
      <c r="D514" s="5">
        <v>7</v>
      </c>
      <c r="E514" s="5">
        <v>1</v>
      </c>
      <c r="F514" s="5">
        <v>0</v>
      </c>
      <c r="G514" s="5">
        <v>10</v>
      </c>
      <c r="H514" s="5">
        <v>23</v>
      </c>
      <c r="I514" s="5">
        <v>33</v>
      </c>
      <c r="J514" s="5">
        <v>12</v>
      </c>
      <c r="K514" s="5">
        <v>28</v>
      </c>
      <c r="L514" s="5">
        <v>175</v>
      </c>
      <c r="M514" s="5">
        <v>82</v>
      </c>
      <c r="N514" s="5">
        <v>6</v>
      </c>
      <c r="O514" s="5">
        <v>1211</v>
      </c>
      <c r="P514" s="5">
        <v>48</v>
      </c>
      <c r="Q514" s="5">
        <v>5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 t="s">
        <v>31</v>
      </c>
      <c r="X514" s="5" t="s">
        <v>6674</v>
      </c>
      <c r="Y514" s="7">
        <f t="shared" ref="Y514:Y577" si="16">(D514*10+E514*-10+F514*5+G514*-5+H514*2+I514*-2+J514*4+K514*3+L514*1.5+M514*1.5+N514*3+O514*0.1+P514*2+Q514*2+R514*5+S514*-8+T514*15+U514+V514*-4)/W514</f>
        <v>25.086666666666666</v>
      </c>
      <c r="Z514" s="7">
        <f t="shared" ref="Z514:Z577" si="17">(D514*10+E514*-10+F514*5+G514*-5+H514*2+I514*-2+J514*4+K514*3+L514*1.5+M514*1.5+N514*3+O514*0.1+P514*2+Q514*2+R514*5+S514*-8+T514*15+U514+V514*-4)/(X514/90)</f>
        <v>25.302203959656332</v>
      </c>
    </row>
    <row r="515" spans="1:26" x14ac:dyDescent="0.2">
      <c r="A515" s="5" t="s">
        <v>6675</v>
      </c>
      <c r="B515" s="5" t="s">
        <v>2222</v>
      </c>
      <c r="C515" s="5" t="s">
        <v>2244</v>
      </c>
      <c r="D515" s="5">
        <v>4</v>
      </c>
      <c r="E515" s="5">
        <v>0</v>
      </c>
      <c r="F515" s="5">
        <v>5</v>
      </c>
      <c r="G515" s="5">
        <v>0</v>
      </c>
      <c r="H515" s="5">
        <v>22</v>
      </c>
      <c r="I515" s="5">
        <v>11</v>
      </c>
      <c r="J515" s="5">
        <v>12</v>
      </c>
      <c r="K515" s="5">
        <v>1</v>
      </c>
      <c r="L515" s="5">
        <v>14</v>
      </c>
      <c r="M515" s="5">
        <v>30</v>
      </c>
      <c r="N515" s="5">
        <v>39</v>
      </c>
      <c r="O515" s="5">
        <v>1224</v>
      </c>
      <c r="P515" s="5">
        <v>22</v>
      </c>
      <c r="Q515" s="5">
        <v>6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 t="s">
        <v>334</v>
      </c>
      <c r="X515" s="5" t="s">
        <v>3965</v>
      </c>
      <c r="Y515" s="7">
        <f t="shared" si="16"/>
        <v>24.97</v>
      </c>
      <c r="Z515" s="7">
        <f t="shared" si="17"/>
        <v>28.003738317757009</v>
      </c>
    </row>
    <row r="516" spans="1:26" x14ac:dyDescent="0.2">
      <c r="A516" s="5" t="s">
        <v>188</v>
      </c>
      <c r="B516" s="5" t="s">
        <v>2222</v>
      </c>
      <c r="C516" s="5" t="s">
        <v>6676</v>
      </c>
      <c r="D516" s="5">
        <v>0</v>
      </c>
      <c r="E516" s="5">
        <v>0</v>
      </c>
      <c r="F516" s="5">
        <v>0</v>
      </c>
      <c r="G516" s="5">
        <v>2</v>
      </c>
      <c r="H516" s="5">
        <v>7</v>
      </c>
      <c r="I516" s="5">
        <v>9</v>
      </c>
      <c r="J516" s="5">
        <v>3</v>
      </c>
      <c r="K516" s="5">
        <v>14</v>
      </c>
      <c r="L516" s="5">
        <v>86</v>
      </c>
      <c r="M516" s="5">
        <v>51</v>
      </c>
      <c r="N516" s="5">
        <v>1</v>
      </c>
      <c r="O516" s="5">
        <v>324</v>
      </c>
      <c r="P516" s="5">
        <v>15</v>
      </c>
      <c r="Q516" s="5">
        <v>5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 t="s">
        <v>105</v>
      </c>
      <c r="X516" s="5" t="s">
        <v>6677</v>
      </c>
      <c r="Y516" s="7">
        <f t="shared" si="16"/>
        <v>24.684615384615384</v>
      </c>
      <c r="Z516" s="7">
        <f t="shared" si="17"/>
        <v>26.642988929889299</v>
      </c>
    </row>
    <row r="517" spans="1:26" x14ac:dyDescent="0.2">
      <c r="A517" s="5" t="s">
        <v>1586</v>
      </c>
      <c r="B517" s="5" t="s">
        <v>2222</v>
      </c>
      <c r="C517" s="5" t="s">
        <v>5224</v>
      </c>
      <c r="D517" s="5">
        <v>5</v>
      </c>
      <c r="E517" s="5">
        <v>0</v>
      </c>
      <c r="F517" s="5">
        <v>1</v>
      </c>
      <c r="G517" s="5">
        <v>7</v>
      </c>
      <c r="H517" s="5">
        <v>100</v>
      </c>
      <c r="I517" s="5">
        <v>59</v>
      </c>
      <c r="J517" s="5">
        <v>21</v>
      </c>
      <c r="K517" s="5">
        <v>5</v>
      </c>
      <c r="L517" s="5">
        <v>61</v>
      </c>
      <c r="M517" s="5">
        <v>52</v>
      </c>
      <c r="N517" s="5">
        <v>30</v>
      </c>
      <c r="O517" s="5">
        <v>1246</v>
      </c>
      <c r="P517" s="5">
        <v>52</v>
      </c>
      <c r="Q517" s="5">
        <v>61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 t="s">
        <v>134</v>
      </c>
      <c r="X517" s="5" t="s">
        <v>3337</v>
      </c>
      <c r="Y517" s="7">
        <f t="shared" si="16"/>
        <v>24.578787878787878</v>
      </c>
      <c r="Z517" s="7">
        <f t="shared" si="17"/>
        <v>27.197839046199704</v>
      </c>
    </row>
    <row r="518" spans="1:26" x14ac:dyDescent="0.2">
      <c r="A518" s="5" t="s">
        <v>2399</v>
      </c>
      <c r="B518" s="5" t="s">
        <v>2222</v>
      </c>
      <c r="C518" s="5" t="s">
        <v>2270</v>
      </c>
      <c r="D518" s="5">
        <v>2</v>
      </c>
      <c r="E518" s="5">
        <v>0</v>
      </c>
      <c r="F518" s="5">
        <v>0</v>
      </c>
      <c r="G518" s="5">
        <v>4</v>
      </c>
      <c r="H518" s="5">
        <v>11</v>
      </c>
      <c r="I518" s="5">
        <v>19</v>
      </c>
      <c r="J518" s="5">
        <v>5</v>
      </c>
      <c r="K518" s="5">
        <v>8</v>
      </c>
      <c r="L518" s="5">
        <v>66</v>
      </c>
      <c r="M518" s="5">
        <v>23</v>
      </c>
      <c r="N518" s="5">
        <v>1</v>
      </c>
      <c r="O518" s="5">
        <v>245</v>
      </c>
      <c r="P518" s="5">
        <v>28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 t="s">
        <v>113</v>
      </c>
      <c r="X518" s="5" t="s">
        <v>4496</v>
      </c>
      <c r="Y518" s="7">
        <f t="shared" si="16"/>
        <v>24.5</v>
      </c>
      <c r="Z518" s="7">
        <f t="shared" si="17"/>
        <v>24.719730941704036</v>
      </c>
    </row>
    <row r="519" spans="1:26" x14ac:dyDescent="0.2">
      <c r="A519" s="5" t="s">
        <v>2285</v>
      </c>
      <c r="B519" s="5" t="s">
        <v>2222</v>
      </c>
      <c r="C519" s="5" t="s">
        <v>2233</v>
      </c>
      <c r="D519" s="5">
        <v>3</v>
      </c>
      <c r="E519" s="5">
        <v>0</v>
      </c>
      <c r="F519" s="5">
        <v>2</v>
      </c>
      <c r="G519" s="5">
        <v>6</v>
      </c>
      <c r="H519" s="5">
        <v>42</v>
      </c>
      <c r="I519" s="5">
        <v>55</v>
      </c>
      <c r="J519" s="5">
        <v>10</v>
      </c>
      <c r="K519" s="5">
        <v>9</v>
      </c>
      <c r="L519" s="5">
        <v>31</v>
      </c>
      <c r="M519" s="5">
        <v>66</v>
      </c>
      <c r="N519" s="5">
        <v>39</v>
      </c>
      <c r="O519" s="5">
        <v>1580</v>
      </c>
      <c r="P519" s="5">
        <v>76</v>
      </c>
      <c r="Q519" s="5">
        <v>18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 t="s">
        <v>75</v>
      </c>
      <c r="X519" s="5" t="s">
        <v>3692</v>
      </c>
      <c r="Y519" s="7">
        <f t="shared" si="16"/>
        <v>24.425925925925927</v>
      </c>
      <c r="Z519" s="7">
        <f t="shared" si="17"/>
        <v>25.562015503875969</v>
      </c>
    </row>
    <row r="520" spans="1:26" x14ac:dyDescent="0.2">
      <c r="A520" s="5" t="s">
        <v>2294</v>
      </c>
      <c r="B520" s="5" t="s">
        <v>2222</v>
      </c>
      <c r="C520" s="5" t="s">
        <v>2244</v>
      </c>
      <c r="D520" s="5">
        <v>0</v>
      </c>
      <c r="E520" s="5">
        <v>0</v>
      </c>
      <c r="F520" s="5">
        <v>1</v>
      </c>
      <c r="G520" s="5">
        <v>7</v>
      </c>
      <c r="H520" s="5">
        <v>39</v>
      </c>
      <c r="I520" s="5">
        <v>35</v>
      </c>
      <c r="J520" s="5">
        <v>1</v>
      </c>
      <c r="K520" s="5">
        <v>24</v>
      </c>
      <c r="L520" s="5">
        <v>151</v>
      </c>
      <c r="M520" s="5">
        <v>74</v>
      </c>
      <c r="N520" s="5">
        <v>11</v>
      </c>
      <c r="O520" s="5">
        <v>1519</v>
      </c>
      <c r="P520" s="5">
        <v>46</v>
      </c>
      <c r="Q520" s="5">
        <v>7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 t="s">
        <v>93</v>
      </c>
      <c r="X520" s="5" t="s">
        <v>3357</v>
      </c>
      <c r="Y520" s="7">
        <f t="shared" si="16"/>
        <v>24.37142857142857</v>
      </c>
      <c r="Z520" s="7">
        <f t="shared" si="17"/>
        <v>25.088235294117649</v>
      </c>
    </row>
    <row r="521" spans="1:26" x14ac:dyDescent="0.2">
      <c r="A521" s="5" t="s">
        <v>2585</v>
      </c>
      <c r="B521" s="5" t="s">
        <v>2222</v>
      </c>
      <c r="C521" s="5" t="s">
        <v>2313</v>
      </c>
      <c r="D521" s="5">
        <v>6</v>
      </c>
      <c r="E521" s="5">
        <v>0</v>
      </c>
      <c r="F521" s="5">
        <v>8</v>
      </c>
      <c r="G521" s="5">
        <v>10</v>
      </c>
      <c r="H521" s="5">
        <v>97</v>
      </c>
      <c r="I521" s="5">
        <v>55</v>
      </c>
      <c r="J521" s="5">
        <v>29</v>
      </c>
      <c r="K521" s="5">
        <v>4</v>
      </c>
      <c r="L521" s="5">
        <v>44</v>
      </c>
      <c r="M521" s="5">
        <v>45</v>
      </c>
      <c r="N521" s="5">
        <v>38</v>
      </c>
      <c r="O521" s="5">
        <v>1130</v>
      </c>
      <c r="P521" s="5">
        <v>59</v>
      </c>
      <c r="Q521" s="5">
        <v>42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 t="s">
        <v>28</v>
      </c>
      <c r="X521" s="5" t="s">
        <v>6678</v>
      </c>
      <c r="Y521" s="7">
        <f t="shared" si="16"/>
        <v>24.25</v>
      </c>
      <c r="Z521" s="7">
        <f t="shared" si="17"/>
        <v>27.844277673545967</v>
      </c>
    </row>
    <row r="522" spans="1:26" x14ac:dyDescent="0.2">
      <c r="A522" s="5" t="s">
        <v>2470</v>
      </c>
      <c r="B522" s="5" t="s">
        <v>2222</v>
      </c>
      <c r="C522" s="5" t="s">
        <v>2299</v>
      </c>
      <c r="D522" s="5">
        <v>2</v>
      </c>
      <c r="E522" s="5">
        <v>0</v>
      </c>
      <c r="F522" s="5">
        <v>0</v>
      </c>
      <c r="G522" s="5">
        <v>3</v>
      </c>
      <c r="H522" s="5">
        <v>21</v>
      </c>
      <c r="I522" s="5">
        <v>14</v>
      </c>
      <c r="J522" s="5">
        <v>3</v>
      </c>
      <c r="K522" s="5">
        <v>10</v>
      </c>
      <c r="L522" s="5">
        <v>90</v>
      </c>
      <c r="M522" s="5">
        <v>37</v>
      </c>
      <c r="N522" s="5">
        <v>1</v>
      </c>
      <c r="O522" s="5">
        <v>435</v>
      </c>
      <c r="P522" s="5">
        <v>17</v>
      </c>
      <c r="Q522" s="5">
        <v>2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 t="s">
        <v>297</v>
      </c>
      <c r="X522" s="5" t="s">
        <v>5750</v>
      </c>
      <c r="Y522" s="7">
        <f t="shared" si="16"/>
        <v>24</v>
      </c>
      <c r="Z522" s="7">
        <f t="shared" si="17"/>
        <v>25.497470489038786</v>
      </c>
    </row>
    <row r="523" spans="1:26" x14ac:dyDescent="0.2">
      <c r="A523" s="5" t="s">
        <v>2262</v>
      </c>
      <c r="B523" s="5" t="s">
        <v>2222</v>
      </c>
      <c r="C523" s="5" t="s">
        <v>2231</v>
      </c>
      <c r="D523" s="5">
        <v>0</v>
      </c>
      <c r="E523" s="5">
        <v>0</v>
      </c>
      <c r="F523" s="5">
        <v>0</v>
      </c>
      <c r="G523" s="5">
        <v>4</v>
      </c>
      <c r="H523" s="5">
        <v>3</v>
      </c>
      <c r="I523" s="5">
        <v>11</v>
      </c>
      <c r="J523" s="5">
        <v>5</v>
      </c>
      <c r="K523" s="5">
        <v>17</v>
      </c>
      <c r="L523" s="5">
        <v>71</v>
      </c>
      <c r="M523" s="5">
        <v>36</v>
      </c>
      <c r="N523" s="5">
        <v>18</v>
      </c>
      <c r="O523" s="5">
        <v>689</v>
      </c>
      <c r="P523" s="5">
        <v>19</v>
      </c>
      <c r="Q523" s="5">
        <v>1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 t="s">
        <v>299</v>
      </c>
      <c r="X523" s="5" t="s">
        <v>6679</v>
      </c>
      <c r="Y523" s="7">
        <f t="shared" si="16"/>
        <v>23.893333333333331</v>
      </c>
      <c r="Z523" s="7">
        <f t="shared" si="17"/>
        <v>25.398425196850393</v>
      </c>
    </row>
    <row r="524" spans="1:26" x14ac:dyDescent="0.2">
      <c r="A524" s="5" t="s">
        <v>2272</v>
      </c>
      <c r="B524" s="5" t="s">
        <v>2222</v>
      </c>
      <c r="C524" s="5" t="s">
        <v>2310</v>
      </c>
      <c r="D524" s="5">
        <v>5</v>
      </c>
      <c r="E524" s="5">
        <v>2</v>
      </c>
      <c r="F524" s="5">
        <v>0</v>
      </c>
      <c r="G524" s="5">
        <v>5</v>
      </c>
      <c r="H524" s="5">
        <v>55</v>
      </c>
      <c r="I524" s="5">
        <v>43</v>
      </c>
      <c r="J524" s="5">
        <v>8</v>
      </c>
      <c r="K524" s="5">
        <v>32</v>
      </c>
      <c r="L524" s="5">
        <v>172</v>
      </c>
      <c r="M524" s="5">
        <v>37</v>
      </c>
      <c r="N524" s="5">
        <v>2</v>
      </c>
      <c r="O524" s="5">
        <v>997</v>
      </c>
      <c r="P524" s="5">
        <v>40</v>
      </c>
      <c r="Q524" s="5">
        <v>6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 t="s">
        <v>93</v>
      </c>
      <c r="X524" s="5" t="s">
        <v>6669</v>
      </c>
      <c r="Y524" s="7">
        <f t="shared" si="16"/>
        <v>23.864285714285717</v>
      </c>
      <c r="Z524" s="7">
        <f t="shared" si="17"/>
        <v>26.192508710801395</v>
      </c>
    </row>
    <row r="525" spans="1:26" x14ac:dyDescent="0.2">
      <c r="A525" s="5" t="s">
        <v>2307</v>
      </c>
      <c r="B525" s="5" t="s">
        <v>2222</v>
      </c>
      <c r="C525" s="5" t="s">
        <v>2235</v>
      </c>
      <c r="D525" s="5">
        <v>1</v>
      </c>
      <c r="E525" s="5">
        <v>0</v>
      </c>
      <c r="F525" s="5">
        <v>3</v>
      </c>
      <c r="G525" s="5">
        <v>11</v>
      </c>
      <c r="H525" s="5">
        <v>86</v>
      </c>
      <c r="I525" s="5">
        <v>59</v>
      </c>
      <c r="J525" s="5">
        <v>7</v>
      </c>
      <c r="K525" s="5">
        <v>9</v>
      </c>
      <c r="L525" s="5">
        <v>97</v>
      </c>
      <c r="M525" s="5">
        <v>85</v>
      </c>
      <c r="N525" s="5">
        <v>31</v>
      </c>
      <c r="O525" s="5">
        <v>1228</v>
      </c>
      <c r="P525" s="5">
        <v>57</v>
      </c>
      <c r="Q525" s="5">
        <v>3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 t="s">
        <v>37</v>
      </c>
      <c r="X525" s="5" t="s">
        <v>5695</v>
      </c>
      <c r="Y525" s="7">
        <f t="shared" si="16"/>
        <v>23.717241379310344</v>
      </c>
      <c r="Z525" s="7">
        <f t="shared" si="17"/>
        <v>24.840288924558585</v>
      </c>
    </row>
    <row r="526" spans="1:26" x14ac:dyDescent="0.2">
      <c r="A526" s="5" t="s">
        <v>2253</v>
      </c>
      <c r="B526" s="5" t="s">
        <v>2222</v>
      </c>
      <c r="C526" s="5" t="s">
        <v>2239</v>
      </c>
      <c r="D526" s="5">
        <v>6</v>
      </c>
      <c r="E526" s="5">
        <v>0</v>
      </c>
      <c r="F526" s="5">
        <v>3</v>
      </c>
      <c r="G526" s="5">
        <v>0</v>
      </c>
      <c r="H526" s="5">
        <v>18</v>
      </c>
      <c r="I526" s="5">
        <v>11</v>
      </c>
      <c r="J526" s="5">
        <v>15</v>
      </c>
      <c r="K526" s="5">
        <v>0</v>
      </c>
      <c r="L526" s="5">
        <v>1</v>
      </c>
      <c r="M526" s="5">
        <v>10</v>
      </c>
      <c r="N526" s="5">
        <v>27</v>
      </c>
      <c r="O526" s="5">
        <v>380</v>
      </c>
      <c r="P526" s="5">
        <v>8</v>
      </c>
      <c r="Q526" s="5">
        <v>38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 t="s">
        <v>172</v>
      </c>
      <c r="X526" s="5" t="s">
        <v>6680</v>
      </c>
      <c r="Y526" s="7">
        <f t="shared" si="16"/>
        <v>23.53125</v>
      </c>
      <c r="Z526" s="7">
        <f t="shared" si="17"/>
        <v>37.195389681668495</v>
      </c>
    </row>
    <row r="527" spans="1:26" x14ac:dyDescent="0.2">
      <c r="A527" s="5" t="s">
        <v>2277</v>
      </c>
      <c r="B527" s="5" t="s">
        <v>2222</v>
      </c>
      <c r="C527" s="5" t="s">
        <v>2241</v>
      </c>
      <c r="D527" s="5">
        <v>1</v>
      </c>
      <c r="E527" s="5">
        <v>0</v>
      </c>
      <c r="F527" s="5">
        <v>0</v>
      </c>
      <c r="G527" s="5">
        <v>10</v>
      </c>
      <c r="H527" s="5">
        <v>32</v>
      </c>
      <c r="I527" s="5">
        <v>37</v>
      </c>
      <c r="J527" s="5">
        <v>3</v>
      </c>
      <c r="K527" s="5">
        <v>12</v>
      </c>
      <c r="L527" s="5">
        <v>176</v>
      </c>
      <c r="M527" s="5">
        <v>77</v>
      </c>
      <c r="N527" s="5">
        <v>5</v>
      </c>
      <c r="O527" s="5">
        <v>1041</v>
      </c>
      <c r="P527" s="5">
        <v>28</v>
      </c>
      <c r="Q527" s="5">
        <v>5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 t="s">
        <v>263</v>
      </c>
      <c r="X527" s="5" t="s">
        <v>5580</v>
      </c>
      <c r="Y527" s="7">
        <f t="shared" si="16"/>
        <v>23.441666666666666</v>
      </c>
      <c r="Z527" s="7">
        <f t="shared" si="17"/>
        <v>24.832761157430113</v>
      </c>
    </row>
    <row r="528" spans="1:26" x14ac:dyDescent="0.2">
      <c r="A528" s="5" t="s">
        <v>189</v>
      </c>
      <c r="B528" s="5" t="s">
        <v>2222</v>
      </c>
      <c r="C528" s="5" t="s">
        <v>2267</v>
      </c>
      <c r="D528" s="5">
        <v>5</v>
      </c>
      <c r="E528" s="5">
        <v>1</v>
      </c>
      <c r="F528" s="5">
        <v>3</v>
      </c>
      <c r="G528" s="5">
        <v>3</v>
      </c>
      <c r="H528" s="5">
        <v>53</v>
      </c>
      <c r="I528" s="5">
        <v>25</v>
      </c>
      <c r="J528" s="5">
        <v>13</v>
      </c>
      <c r="K528" s="5">
        <v>3</v>
      </c>
      <c r="L528" s="5">
        <v>11</v>
      </c>
      <c r="M528" s="5">
        <v>22</v>
      </c>
      <c r="N528" s="5">
        <v>58</v>
      </c>
      <c r="O528" s="5">
        <v>1609</v>
      </c>
      <c r="P528" s="5">
        <v>48</v>
      </c>
      <c r="Q528" s="5">
        <v>91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 t="s">
        <v>42</v>
      </c>
      <c r="X528" s="5" t="s">
        <v>1929</v>
      </c>
      <c r="Y528" s="7">
        <f t="shared" si="16"/>
        <v>23.411428571428569</v>
      </c>
      <c r="Z528" s="7">
        <f t="shared" si="17"/>
        <v>29.905109489051096</v>
      </c>
    </row>
    <row r="529" spans="1:26" x14ac:dyDescent="0.2">
      <c r="A529" s="5" t="s">
        <v>6681</v>
      </c>
      <c r="B529" s="5" t="s">
        <v>2222</v>
      </c>
      <c r="C529" s="5" t="s">
        <v>5224</v>
      </c>
      <c r="D529" s="5">
        <v>0</v>
      </c>
      <c r="E529" s="5">
        <v>0</v>
      </c>
      <c r="F529" s="5">
        <v>2</v>
      </c>
      <c r="G529" s="5">
        <v>6</v>
      </c>
      <c r="H529" s="5">
        <v>45</v>
      </c>
      <c r="I529" s="5">
        <v>21</v>
      </c>
      <c r="J529" s="5">
        <v>6</v>
      </c>
      <c r="K529" s="5">
        <v>8</v>
      </c>
      <c r="L529" s="5">
        <v>75</v>
      </c>
      <c r="M529" s="5">
        <v>40</v>
      </c>
      <c r="N529" s="5">
        <v>19</v>
      </c>
      <c r="O529" s="5">
        <v>887</v>
      </c>
      <c r="P529" s="5">
        <v>54</v>
      </c>
      <c r="Q529" s="5">
        <v>40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 t="s">
        <v>116</v>
      </c>
      <c r="X529" s="5" t="s">
        <v>6682</v>
      </c>
      <c r="Y529" s="7">
        <f t="shared" si="16"/>
        <v>23.288</v>
      </c>
      <c r="Z529" s="7">
        <f t="shared" si="17"/>
        <v>26.225225225225227</v>
      </c>
    </row>
    <row r="530" spans="1:26" x14ac:dyDescent="0.2">
      <c r="A530" s="5" t="s">
        <v>2584</v>
      </c>
      <c r="B530" s="5" t="s">
        <v>2222</v>
      </c>
      <c r="C530" s="5" t="s">
        <v>2235</v>
      </c>
      <c r="D530" s="5">
        <v>4</v>
      </c>
      <c r="E530" s="5">
        <v>1</v>
      </c>
      <c r="F530" s="5">
        <v>4</v>
      </c>
      <c r="G530" s="5">
        <v>5</v>
      </c>
      <c r="H530" s="5">
        <v>61</v>
      </c>
      <c r="I530" s="5">
        <v>43</v>
      </c>
      <c r="J530" s="5">
        <v>8</v>
      </c>
      <c r="K530" s="5">
        <v>8</v>
      </c>
      <c r="L530" s="5">
        <v>92</v>
      </c>
      <c r="M530" s="5">
        <v>92</v>
      </c>
      <c r="N530" s="5">
        <v>33</v>
      </c>
      <c r="O530" s="5">
        <v>905</v>
      </c>
      <c r="P530" s="5">
        <v>56</v>
      </c>
      <c r="Q530" s="5">
        <v>37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 t="s">
        <v>134</v>
      </c>
      <c r="X530" s="5" t="s">
        <v>411</v>
      </c>
      <c r="Y530" s="7">
        <f t="shared" si="16"/>
        <v>23.287878787878789</v>
      </c>
      <c r="Z530" s="7">
        <f t="shared" si="17"/>
        <v>26.1</v>
      </c>
    </row>
    <row r="531" spans="1:26" x14ac:dyDescent="0.2">
      <c r="A531" s="5" t="s">
        <v>6683</v>
      </c>
      <c r="B531" s="5" t="s">
        <v>2222</v>
      </c>
      <c r="C531" s="5" t="s">
        <v>2267</v>
      </c>
      <c r="D531" s="5">
        <v>1</v>
      </c>
      <c r="E531" s="5">
        <v>1</v>
      </c>
      <c r="F531" s="5">
        <v>0</v>
      </c>
      <c r="G531" s="5">
        <v>6</v>
      </c>
      <c r="H531" s="5">
        <v>19</v>
      </c>
      <c r="I531" s="5">
        <v>30</v>
      </c>
      <c r="J531" s="5">
        <v>5</v>
      </c>
      <c r="K531" s="5">
        <v>17</v>
      </c>
      <c r="L531" s="5">
        <v>152</v>
      </c>
      <c r="M531" s="5">
        <v>61</v>
      </c>
      <c r="N531" s="5">
        <v>4</v>
      </c>
      <c r="O531" s="5">
        <v>1055</v>
      </c>
      <c r="P531" s="5">
        <v>32</v>
      </c>
      <c r="Q531" s="5">
        <v>4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 t="s">
        <v>145</v>
      </c>
      <c r="X531" s="5" t="s">
        <v>3659</v>
      </c>
      <c r="Y531" s="7">
        <f t="shared" si="16"/>
        <v>22.956521739130434</v>
      </c>
      <c r="Z531" s="7">
        <f t="shared" si="17"/>
        <v>23.191800878477306</v>
      </c>
    </row>
    <row r="532" spans="1:26" x14ac:dyDescent="0.2">
      <c r="A532" s="5" t="s">
        <v>2377</v>
      </c>
      <c r="B532" s="5" t="s">
        <v>2222</v>
      </c>
      <c r="C532" s="5" t="s">
        <v>2310</v>
      </c>
      <c r="D532" s="5">
        <v>7</v>
      </c>
      <c r="E532" s="5">
        <v>1</v>
      </c>
      <c r="F532" s="5">
        <v>3</v>
      </c>
      <c r="G532" s="5">
        <v>3</v>
      </c>
      <c r="H532" s="5">
        <v>20</v>
      </c>
      <c r="I532" s="5">
        <v>25</v>
      </c>
      <c r="J532" s="5">
        <v>30</v>
      </c>
      <c r="K532" s="5">
        <v>2</v>
      </c>
      <c r="L532" s="5">
        <v>15</v>
      </c>
      <c r="M532" s="5">
        <v>10</v>
      </c>
      <c r="N532" s="5">
        <v>18</v>
      </c>
      <c r="O532" s="5">
        <v>454</v>
      </c>
      <c r="P532" s="5">
        <v>9</v>
      </c>
      <c r="Q532" s="5">
        <v>29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 t="s">
        <v>80</v>
      </c>
      <c r="X532" s="5" t="s">
        <v>5337</v>
      </c>
      <c r="Y532" s="7">
        <f t="shared" si="16"/>
        <v>22.876470588235293</v>
      </c>
      <c r="Z532" s="7">
        <f t="shared" si="17"/>
        <v>28.783717105263158</v>
      </c>
    </row>
    <row r="533" spans="1:26" x14ac:dyDescent="0.2">
      <c r="A533" s="5" t="s">
        <v>3762</v>
      </c>
      <c r="B533" s="5" t="s">
        <v>2222</v>
      </c>
      <c r="C533" s="5" t="s">
        <v>6684</v>
      </c>
      <c r="D533" s="5">
        <v>8</v>
      </c>
      <c r="E533" s="5">
        <v>0</v>
      </c>
      <c r="F533" s="5">
        <v>4</v>
      </c>
      <c r="G533" s="5">
        <v>2</v>
      </c>
      <c r="H533" s="5">
        <v>66</v>
      </c>
      <c r="I533" s="5">
        <v>8</v>
      </c>
      <c r="J533" s="5">
        <v>25</v>
      </c>
      <c r="K533" s="5">
        <v>2</v>
      </c>
      <c r="L533" s="5">
        <v>4</v>
      </c>
      <c r="M533" s="5">
        <v>13</v>
      </c>
      <c r="N533" s="5">
        <v>48</v>
      </c>
      <c r="O533" s="5">
        <v>904</v>
      </c>
      <c r="P533" s="5">
        <v>11</v>
      </c>
      <c r="Q533" s="5">
        <v>46</v>
      </c>
      <c r="R533" s="5">
        <v>0</v>
      </c>
      <c r="S533" s="5">
        <v>0</v>
      </c>
      <c r="T533" s="5">
        <v>0</v>
      </c>
      <c r="U533" s="5">
        <v>0</v>
      </c>
      <c r="V533" s="5">
        <v>0</v>
      </c>
      <c r="W533" s="5" t="s">
        <v>31</v>
      </c>
      <c r="X533" s="5" t="s">
        <v>6255</v>
      </c>
      <c r="Y533" s="7">
        <f t="shared" si="16"/>
        <v>22.863333333333333</v>
      </c>
      <c r="Z533" s="7">
        <f t="shared" si="17"/>
        <v>24.72206647977573</v>
      </c>
    </row>
    <row r="534" spans="1:26" x14ac:dyDescent="0.2">
      <c r="A534" s="5" t="s">
        <v>3844</v>
      </c>
      <c r="B534" s="5" t="s">
        <v>2222</v>
      </c>
      <c r="C534" s="5" t="s">
        <v>5224</v>
      </c>
      <c r="D534" s="5">
        <v>3</v>
      </c>
      <c r="E534" s="5">
        <v>0</v>
      </c>
      <c r="F534" s="5">
        <v>1</v>
      </c>
      <c r="G534" s="5">
        <v>4</v>
      </c>
      <c r="H534" s="5">
        <v>53</v>
      </c>
      <c r="I534" s="5">
        <v>25</v>
      </c>
      <c r="J534" s="5">
        <v>15</v>
      </c>
      <c r="K534" s="5">
        <v>1</v>
      </c>
      <c r="L534" s="5">
        <v>5</v>
      </c>
      <c r="M534" s="5">
        <v>10</v>
      </c>
      <c r="N534" s="5">
        <v>27</v>
      </c>
      <c r="O534" s="5">
        <v>426</v>
      </c>
      <c r="P534" s="5">
        <v>14</v>
      </c>
      <c r="Q534" s="5">
        <v>28</v>
      </c>
      <c r="R534" s="5">
        <v>0</v>
      </c>
      <c r="S534" s="5">
        <v>0</v>
      </c>
      <c r="T534" s="5">
        <v>0</v>
      </c>
      <c r="U534" s="5">
        <v>0</v>
      </c>
      <c r="V534" s="5">
        <v>0</v>
      </c>
      <c r="W534" s="5" t="s">
        <v>172</v>
      </c>
      <c r="X534" s="5" t="s">
        <v>6685</v>
      </c>
      <c r="Y534" s="7">
        <f t="shared" si="16"/>
        <v>22.756250000000001</v>
      </c>
      <c r="Z534" s="7">
        <f t="shared" si="17"/>
        <v>26.384057971014492</v>
      </c>
    </row>
    <row r="535" spans="1:26" x14ac:dyDescent="0.2">
      <c r="A535" s="5" t="s">
        <v>1399</v>
      </c>
      <c r="B535" s="5" t="s">
        <v>2222</v>
      </c>
      <c r="C535" s="5" t="s">
        <v>2244</v>
      </c>
      <c r="D535" s="5">
        <v>7</v>
      </c>
      <c r="E535" s="5">
        <v>0</v>
      </c>
      <c r="F535" s="5">
        <v>4</v>
      </c>
      <c r="G535" s="5">
        <v>7</v>
      </c>
      <c r="H535" s="5">
        <v>38</v>
      </c>
      <c r="I535" s="5">
        <v>40</v>
      </c>
      <c r="J535" s="5">
        <v>21</v>
      </c>
      <c r="K535" s="5">
        <v>4</v>
      </c>
      <c r="L535" s="5">
        <v>26</v>
      </c>
      <c r="M535" s="5">
        <v>46</v>
      </c>
      <c r="N535" s="5">
        <v>33</v>
      </c>
      <c r="O535" s="5">
        <v>1158</v>
      </c>
      <c r="P535" s="5">
        <v>73</v>
      </c>
      <c r="Q535" s="5">
        <v>8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 t="s">
        <v>93</v>
      </c>
      <c r="X535" s="5" t="s">
        <v>2493</v>
      </c>
      <c r="Y535" s="7">
        <f t="shared" si="16"/>
        <v>22.564285714285713</v>
      </c>
      <c r="Z535" s="7">
        <f t="shared" si="17"/>
        <v>27.311239193083573</v>
      </c>
    </row>
    <row r="536" spans="1:26" x14ac:dyDescent="0.2">
      <c r="A536" s="5" t="s">
        <v>2426</v>
      </c>
      <c r="B536" s="5" t="s">
        <v>2222</v>
      </c>
      <c r="C536" s="5" t="s">
        <v>2310</v>
      </c>
      <c r="D536" s="5">
        <v>3</v>
      </c>
      <c r="E536" s="5">
        <v>0</v>
      </c>
      <c r="F536" s="5">
        <v>0</v>
      </c>
      <c r="G536" s="5">
        <v>0</v>
      </c>
      <c r="H536" s="5">
        <v>24</v>
      </c>
      <c r="I536" s="5">
        <v>23</v>
      </c>
      <c r="J536" s="5">
        <v>12</v>
      </c>
      <c r="K536" s="5">
        <v>28</v>
      </c>
      <c r="L536" s="5">
        <v>273</v>
      </c>
      <c r="M536" s="5">
        <v>33</v>
      </c>
      <c r="N536" s="5">
        <v>2</v>
      </c>
      <c r="O536" s="5">
        <v>1354</v>
      </c>
      <c r="P536" s="5">
        <v>36</v>
      </c>
      <c r="Q536" s="5">
        <v>9</v>
      </c>
      <c r="R536" s="5">
        <v>0</v>
      </c>
      <c r="S536" s="5">
        <v>0</v>
      </c>
      <c r="T536" s="5">
        <v>0</v>
      </c>
      <c r="U536" s="5">
        <v>0</v>
      </c>
      <c r="V536" s="5">
        <v>0</v>
      </c>
      <c r="W536" s="5" t="s">
        <v>193</v>
      </c>
      <c r="X536" s="5" t="s">
        <v>554</v>
      </c>
      <c r="Y536" s="7">
        <f t="shared" si="16"/>
        <v>22.484210526315788</v>
      </c>
      <c r="Z536" s="7">
        <f t="shared" si="17"/>
        <v>22.484210526315788</v>
      </c>
    </row>
    <row r="537" spans="1:26" x14ac:dyDescent="0.2">
      <c r="A537" s="5" t="s">
        <v>2271</v>
      </c>
      <c r="B537" s="5" t="s">
        <v>2222</v>
      </c>
      <c r="C537" s="5" t="s">
        <v>5224</v>
      </c>
      <c r="D537" s="5">
        <v>4</v>
      </c>
      <c r="E537" s="5">
        <v>1</v>
      </c>
      <c r="F537" s="5">
        <v>3</v>
      </c>
      <c r="G537" s="5">
        <v>11</v>
      </c>
      <c r="H537" s="5">
        <v>21</v>
      </c>
      <c r="I537" s="5">
        <v>49</v>
      </c>
      <c r="J537" s="5">
        <v>11</v>
      </c>
      <c r="K537" s="5">
        <v>14</v>
      </c>
      <c r="L537" s="5">
        <v>156</v>
      </c>
      <c r="M537" s="5">
        <v>51</v>
      </c>
      <c r="N537" s="5">
        <v>41</v>
      </c>
      <c r="O537" s="5">
        <v>910</v>
      </c>
      <c r="P537" s="5">
        <v>57</v>
      </c>
      <c r="Q537" s="5">
        <v>19</v>
      </c>
      <c r="R537" s="5">
        <v>0</v>
      </c>
      <c r="S537" s="5">
        <v>0</v>
      </c>
      <c r="T537" s="5">
        <v>0</v>
      </c>
      <c r="U537" s="5">
        <v>0</v>
      </c>
      <c r="V537" s="5">
        <v>0</v>
      </c>
      <c r="W537" s="5" t="s">
        <v>40</v>
      </c>
      <c r="X537" s="5" t="s">
        <v>854</v>
      </c>
      <c r="Y537" s="7">
        <f t="shared" si="16"/>
        <v>22.467741935483872</v>
      </c>
      <c r="Z537" s="7">
        <f t="shared" si="17"/>
        <v>23.780349013657055</v>
      </c>
    </row>
    <row r="538" spans="1:26" x14ac:dyDescent="0.2">
      <c r="A538" s="5" t="s">
        <v>2291</v>
      </c>
      <c r="B538" s="5" t="s">
        <v>2222</v>
      </c>
      <c r="C538" s="5" t="s">
        <v>2241</v>
      </c>
      <c r="D538" s="5">
        <v>5</v>
      </c>
      <c r="E538" s="5">
        <v>0</v>
      </c>
      <c r="F538" s="5">
        <v>10</v>
      </c>
      <c r="G538" s="5">
        <v>9</v>
      </c>
      <c r="H538" s="5">
        <v>38</v>
      </c>
      <c r="I538" s="5">
        <v>54</v>
      </c>
      <c r="J538" s="5">
        <v>23</v>
      </c>
      <c r="K538" s="5">
        <v>3</v>
      </c>
      <c r="L538" s="5">
        <v>28</v>
      </c>
      <c r="M538" s="5">
        <v>49</v>
      </c>
      <c r="N538" s="5">
        <v>59</v>
      </c>
      <c r="O538" s="5">
        <v>1937</v>
      </c>
      <c r="P538" s="5">
        <v>43</v>
      </c>
      <c r="Q538" s="5">
        <v>32</v>
      </c>
      <c r="R538" s="5">
        <v>0</v>
      </c>
      <c r="S538" s="5">
        <v>0</v>
      </c>
      <c r="T538" s="5">
        <v>0</v>
      </c>
      <c r="U538" s="5">
        <v>0</v>
      </c>
      <c r="V538" s="5">
        <v>0</v>
      </c>
      <c r="W538" s="5" t="s">
        <v>28</v>
      </c>
      <c r="X538" s="5" t="s">
        <v>6686</v>
      </c>
      <c r="Y538" s="7">
        <f t="shared" si="16"/>
        <v>22.358823529411765</v>
      </c>
      <c r="Z538" s="7">
        <f t="shared" si="17"/>
        <v>27.106973058637085</v>
      </c>
    </row>
    <row r="539" spans="1:26" x14ac:dyDescent="0.2">
      <c r="A539" s="5" t="s">
        <v>2427</v>
      </c>
      <c r="B539" s="5" t="s">
        <v>2222</v>
      </c>
      <c r="C539" s="5" t="s">
        <v>2223</v>
      </c>
      <c r="D539" s="5">
        <v>0</v>
      </c>
      <c r="E539" s="5">
        <v>1</v>
      </c>
      <c r="F539" s="5">
        <v>3</v>
      </c>
      <c r="G539" s="5">
        <v>11</v>
      </c>
      <c r="H539" s="5">
        <v>47</v>
      </c>
      <c r="I539" s="5">
        <v>53</v>
      </c>
      <c r="J539" s="5">
        <v>12</v>
      </c>
      <c r="K539" s="5">
        <v>24</v>
      </c>
      <c r="L539" s="5">
        <v>48</v>
      </c>
      <c r="M539" s="5">
        <v>75</v>
      </c>
      <c r="N539" s="5">
        <v>55</v>
      </c>
      <c r="O539" s="5">
        <v>1575</v>
      </c>
      <c r="P539" s="5">
        <v>72</v>
      </c>
      <c r="Q539" s="5">
        <v>14</v>
      </c>
      <c r="R539" s="5">
        <v>0</v>
      </c>
      <c r="S539" s="5">
        <v>0</v>
      </c>
      <c r="T539" s="5">
        <v>0</v>
      </c>
      <c r="U539" s="5">
        <v>0</v>
      </c>
      <c r="V539" s="5">
        <v>0</v>
      </c>
      <c r="W539" s="5" t="s">
        <v>134</v>
      </c>
      <c r="X539" s="5" t="s">
        <v>6687</v>
      </c>
      <c r="Y539" s="7">
        <f t="shared" si="16"/>
        <v>22.333333333333332</v>
      </c>
      <c r="Z539" s="7">
        <f t="shared" si="17"/>
        <v>24.768483943241225</v>
      </c>
    </row>
    <row r="540" spans="1:26" x14ac:dyDescent="0.2">
      <c r="A540" s="5" t="s">
        <v>6688</v>
      </c>
      <c r="B540" s="5" t="s">
        <v>2222</v>
      </c>
      <c r="C540" s="5" t="s">
        <v>2299</v>
      </c>
      <c r="D540" s="5">
        <v>2</v>
      </c>
      <c r="E540" s="5">
        <v>0</v>
      </c>
      <c r="F540" s="5">
        <v>3</v>
      </c>
      <c r="G540" s="5">
        <v>1</v>
      </c>
      <c r="H540" s="5">
        <v>22</v>
      </c>
      <c r="I540" s="5">
        <v>14</v>
      </c>
      <c r="J540" s="5">
        <v>16</v>
      </c>
      <c r="K540" s="5">
        <v>1</v>
      </c>
      <c r="L540" s="5">
        <v>9</v>
      </c>
      <c r="M540" s="5">
        <v>10</v>
      </c>
      <c r="N540" s="5">
        <v>33</v>
      </c>
      <c r="O540" s="5">
        <v>441</v>
      </c>
      <c r="P540" s="5">
        <v>6</v>
      </c>
      <c r="Q540" s="5">
        <v>41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 t="s">
        <v>80</v>
      </c>
      <c r="X540" s="5" t="s">
        <v>5732</v>
      </c>
      <c r="Y540" s="7">
        <f t="shared" si="16"/>
        <v>22.27058823529412</v>
      </c>
      <c r="Z540" s="7">
        <f t="shared" si="17"/>
        <v>27.975369458128082</v>
      </c>
    </row>
    <row r="541" spans="1:26" x14ac:dyDescent="0.2">
      <c r="A541" s="5" t="s">
        <v>773</v>
      </c>
      <c r="B541" s="5" t="s">
        <v>2222</v>
      </c>
      <c r="C541" s="5" t="s">
        <v>2231</v>
      </c>
      <c r="D541" s="5">
        <v>7</v>
      </c>
      <c r="E541" s="5">
        <v>1</v>
      </c>
      <c r="F541" s="5">
        <v>0</v>
      </c>
      <c r="G541" s="5">
        <v>7</v>
      </c>
      <c r="H541" s="5">
        <v>25</v>
      </c>
      <c r="I541" s="5">
        <v>31</v>
      </c>
      <c r="J541" s="5">
        <v>8</v>
      </c>
      <c r="K541" s="5">
        <v>24</v>
      </c>
      <c r="L541" s="5">
        <v>165</v>
      </c>
      <c r="M541" s="5">
        <v>73</v>
      </c>
      <c r="N541" s="5">
        <v>5</v>
      </c>
      <c r="O541" s="5">
        <v>1370</v>
      </c>
      <c r="P541" s="5">
        <v>39</v>
      </c>
      <c r="Q541" s="5">
        <v>4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 t="s">
        <v>63</v>
      </c>
      <c r="X541" s="5" t="s">
        <v>6689</v>
      </c>
      <c r="Y541" s="7">
        <f t="shared" si="16"/>
        <v>22.25</v>
      </c>
      <c r="Z541" s="7">
        <f t="shared" si="17"/>
        <v>22.934860415175375</v>
      </c>
    </row>
    <row r="542" spans="1:26" x14ac:dyDescent="0.2">
      <c r="A542" s="5" t="s">
        <v>2434</v>
      </c>
      <c r="B542" s="5" t="s">
        <v>2222</v>
      </c>
      <c r="C542" s="5" t="s">
        <v>2225</v>
      </c>
      <c r="D542" s="5">
        <v>0</v>
      </c>
      <c r="E542" s="5">
        <v>0</v>
      </c>
      <c r="F542" s="5">
        <v>1</v>
      </c>
      <c r="G542" s="5">
        <v>10</v>
      </c>
      <c r="H542" s="5">
        <v>24</v>
      </c>
      <c r="I542" s="5">
        <v>26</v>
      </c>
      <c r="J542" s="5">
        <v>1</v>
      </c>
      <c r="K542" s="5">
        <v>20</v>
      </c>
      <c r="L542" s="5">
        <v>236</v>
      </c>
      <c r="M542" s="5">
        <v>72</v>
      </c>
      <c r="N542" s="5">
        <v>9</v>
      </c>
      <c r="O542" s="5">
        <v>1569</v>
      </c>
      <c r="P542" s="5">
        <v>42</v>
      </c>
      <c r="Q542" s="5">
        <v>15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 t="s">
        <v>42</v>
      </c>
      <c r="X542" s="5" t="s">
        <v>5476</v>
      </c>
      <c r="Y542" s="7">
        <f t="shared" si="16"/>
        <v>22.14</v>
      </c>
      <c r="Z542" s="7">
        <f t="shared" si="17"/>
        <v>22.504356243949662</v>
      </c>
    </row>
    <row r="543" spans="1:26" x14ac:dyDescent="0.2">
      <c r="A543" s="5" t="s">
        <v>79</v>
      </c>
      <c r="B543" s="5" t="s">
        <v>2222</v>
      </c>
      <c r="C543" s="5" t="s">
        <v>2270</v>
      </c>
      <c r="D543" s="5">
        <v>2</v>
      </c>
      <c r="E543" s="5">
        <v>0</v>
      </c>
      <c r="F543" s="5">
        <v>0</v>
      </c>
      <c r="G543" s="5">
        <v>7</v>
      </c>
      <c r="H543" s="5">
        <v>14</v>
      </c>
      <c r="I543" s="5">
        <v>36</v>
      </c>
      <c r="J543" s="5">
        <v>9</v>
      </c>
      <c r="K543" s="5">
        <v>37</v>
      </c>
      <c r="L543" s="5">
        <v>303</v>
      </c>
      <c r="M543" s="5">
        <v>48</v>
      </c>
      <c r="N543" s="5">
        <v>7</v>
      </c>
      <c r="O543" s="5">
        <v>1084</v>
      </c>
      <c r="P543" s="5">
        <v>30</v>
      </c>
      <c r="Q543" s="5">
        <v>5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 t="s">
        <v>96</v>
      </c>
      <c r="X543" s="5" t="s">
        <v>565</v>
      </c>
      <c r="Y543" s="7">
        <f t="shared" si="16"/>
        <v>21.997297297297298</v>
      </c>
      <c r="Z543" s="7">
        <f t="shared" si="17"/>
        <v>21.997297297297298</v>
      </c>
    </row>
    <row r="544" spans="1:26" x14ac:dyDescent="0.2">
      <c r="A544" s="5" t="s">
        <v>2247</v>
      </c>
      <c r="B544" s="5" t="s">
        <v>2222</v>
      </c>
      <c r="C544" s="5" t="s">
        <v>2225</v>
      </c>
      <c r="D544" s="5">
        <v>11</v>
      </c>
      <c r="E544" s="5">
        <v>0</v>
      </c>
      <c r="F544" s="5">
        <v>3</v>
      </c>
      <c r="G544" s="5">
        <v>1</v>
      </c>
      <c r="H544" s="5">
        <v>65</v>
      </c>
      <c r="I544" s="5">
        <v>29</v>
      </c>
      <c r="J544" s="5">
        <v>40</v>
      </c>
      <c r="K544" s="5">
        <v>3</v>
      </c>
      <c r="L544" s="5">
        <v>32</v>
      </c>
      <c r="M544" s="5">
        <v>29</v>
      </c>
      <c r="N544" s="5">
        <v>55</v>
      </c>
      <c r="O544" s="5">
        <v>1131</v>
      </c>
      <c r="P544" s="5">
        <v>36</v>
      </c>
      <c r="Q544" s="5">
        <v>16</v>
      </c>
      <c r="R544" s="5">
        <v>0</v>
      </c>
      <c r="S544" s="5">
        <v>0</v>
      </c>
      <c r="T544" s="5">
        <v>0</v>
      </c>
      <c r="U544" s="5">
        <v>0</v>
      </c>
      <c r="V544" s="5">
        <v>0</v>
      </c>
      <c r="W544" s="5" t="s">
        <v>193</v>
      </c>
      <c r="X544" s="5" t="s">
        <v>2250</v>
      </c>
      <c r="Y544" s="7">
        <f t="shared" si="16"/>
        <v>21.963157894736842</v>
      </c>
      <c r="Z544" s="7">
        <f t="shared" si="17"/>
        <v>25.316481294236603</v>
      </c>
    </row>
    <row r="545" spans="1:26" x14ac:dyDescent="0.2">
      <c r="A545" s="5" t="s">
        <v>2541</v>
      </c>
      <c r="B545" s="5" t="s">
        <v>2222</v>
      </c>
      <c r="C545" s="5" t="s">
        <v>2223</v>
      </c>
      <c r="D545" s="5">
        <v>2</v>
      </c>
      <c r="E545" s="5">
        <v>0</v>
      </c>
      <c r="F545" s="5">
        <v>0</v>
      </c>
      <c r="G545" s="5">
        <v>5</v>
      </c>
      <c r="H545" s="5">
        <v>39</v>
      </c>
      <c r="I545" s="5">
        <v>26</v>
      </c>
      <c r="J545" s="5">
        <v>5</v>
      </c>
      <c r="K545" s="5">
        <v>12</v>
      </c>
      <c r="L545" s="5">
        <v>182</v>
      </c>
      <c r="M545" s="5">
        <v>51</v>
      </c>
      <c r="N545" s="5">
        <v>2</v>
      </c>
      <c r="O545" s="5">
        <v>416</v>
      </c>
      <c r="P545" s="5">
        <v>21</v>
      </c>
      <c r="Q545" s="5">
        <v>5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 t="s">
        <v>263</v>
      </c>
      <c r="X545" s="5" t="s">
        <v>221</v>
      </c>
      <c r="Y545" s="7">
        <f t="shared" si="16"/>
        <v>21.920833333333334</v>
      </c>
      <c r="Z545" s="7">
        <f t="shared" si="17"/>
        <v>22.622551361681797</v>
      </c>
    </row>
    <row r="546" spans="1:26" x14ac:dyDescent="0.2">
      <c r="A546" s="5" t="s">
        <v>2420</v>
      </c>
      <c r="B546" s="5" t="s">
        <v>2222</v>
      </c>
      <c r="C546" s="5" t="s">
        <v>2289</v>
      </c>
      <c r="D546" s="5">
        <v>2</v>
      </c>
      <c r="E546" s="5">
        <v>0</v>
      </c>
      <c r="F546" s="5">
        <v>2</v>
      </c>
      <c r="G546" s="5">
        <v>7</v>
      </c>
      <c r="H546" s="5">
        <v>20</v>
      </c>
      <c r="I546" s="5">
        <v>24</v>
      </c>
      <c r="J546" s="5">
        <v>14</v>
      </c>
      <c r="K546" s="5">
        <v>14</v>
      </c>
      <c r="L546" s="5">
        <v>159</v>
      </c>
      <c r="M546" s="5">
        <v>57</v>
      </c>
      <c r="N546" s="5">
        <v>24</v>
      </c>
      <c r="O546" s="5">
        <v>691</v>
      </c>
      <c r="P546" s="5">
        <v>27</v>
      </c>
      <c r="Q546" s="5">
        <v>15</v>
      </c>
      <c r="R546" s="5">
        <v>0</v>
      </c>
      <c r="S546" s="5">
        <v>0</v>
      </c>
      <c r="T546" s="5">
        <v>0</v>
      </c>
      <c r="U546" s="5">
        <v>0</v>
      </c>
      <c r="V546" s="5">
        <v>0</v>
      </c>
      <c r="W546" s="5" t="s">
        <v>37</v>
      </c>
      <c r="X546" s="5" t="s">
        <v>3718</v>
      </c>
      <c r="Y546" s="7">
        <f t="shared" si="16"/>
        <v>21.865517241379312</v>
      </c>
      <c r="Z546" s="7">
        <f t="shared" si="17"/>
        <v>23.388934426229511</v>
      </c>
    </row>
    <row r="547" spans="1:26" x14ac:dyDescent="0.2">
      <c r="A547" s="5" t="s">
        <v>2261</v>
      </c>
      <c r="B547" s="5" t="s">
        <v>2222</v>
      </c>
      <c r="C547" s="5" t="s">
        <v>2241</v>
      </c>
      <c r="D547" s="5">
        <v>5</v>
      </c>
      <c r="E547" s="5">
        <v>0</v>
      </c>
      <c r="F547" s="5">
        <v>2</v>
      </c>
      <c r="G547" s="5">
        <v>10</v>
      </c>
      <c r="H547" s="5">
        <v>61</v>
      </c>
      <c r="I547" s="5">
        <v>51</v>
      </c>
      <c r="J547" s="5">
        <v>36</v>
      </c>
      <c r="K547" s="5">
        <v>5</v>
      </c>
      <c r="L547" s="5">
        <v>24</v>
      </c>
      <c r="M547" s="5">
        <v>39</v>
      </c>
      <c r="N547" s="5">
        <v>34</v>
      </c>
      <c r="O547" s="5">
        <v>1630</v>
      </c>
      <c r="P547" s="5">
        <v>68</v>
      </c>
      <c r="Q547" s="5">
        <v>40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 t="s">
        <v>42</v>
      </c>
      <c r="X547" s="5" t="s">
        <v>5937</v>
      </c>
      <c r="Y547" s="7">
        <f t="shared" si="16"/>
        <v>21.842857142857142</v>
      </c>
      <c r="Z547" s="7">
        <f t="shared" si="17"/>
        <v>24.741100323624597</v>
      </c>
    </row>
    <row r="548" spans="1:26" x14ac:dyDescent="0.2">
      <c r="A548" s="5" t="s">
        <v>1816</v>
      </c>
      <c r="B548" s="5" t="s">
        <v>2222</v>
      </c>
      <c r="C548" s="5" t="s">
        <v>2241</v>
      </c>
      <c r="D548" s="5">
        <v>1</v>
      </c>
      <c r="E548" s="5">
        <v>0</v>
      </c>
      <c r="F548" s="5">
        <v>1</v>
      </c>
      <c r="G548" s="5">
        <v>5</v>
      </c>
      <c r="H548" s="5">
        <v>18</v>
      </c>
      <c r="I548" s="5">
        <v>25</v>
      </c>
      <c r="J548" s="5">
        <v>4</v>
      </c>
      <c r="K548" s="5">
        <v>6</v>
      </c>
      <c r="L548" s="5">
        <v>84</v>
      </c>
      <c r="M548" s="5">
        <v>57</v>
      </c>
      <c r="N548" s="5">
        <v>17</v>
      </c>
      <c r="O548" s="5">
        <v>842</v>
      </c>
      <c r="P548" s="5">
        <v>46</v>
      </c>
      <c r="Q548" s="5">
        <v>37</v>
      </c>
      <c r="R548" s="5">
        <v>0</v>
      </c>
      <c r="S548" s="5">
        <v>0</v>
      </c>
      <c r="T548" s="5">
        <v>0</v>
      </c>
      <c r="U548" s="5">
        <v>0</v>
      </c>
      <c r="V548" s="5">
        <v>0</v>
      </c>
      <c r="W548" s="5" t="s">
        <v>263</v>
      </c>
      <c r="X548" s="5" t="s">
        <v>3419</v>
      </c>
      <c r="Y548" s="7">
        <f t="shared" si="16"/>
        <v>21.779166666666669</v>
      </c>
      <c r="Z548" s="7">
        <f t="shared" si="17"/>
        <v>22.847498785818363</v>
      </c>
    </row>
    <row r="549" spans="1:26" x14ac:dyDescent="0.2">
      <c r="A549" s="5" t="s">
        <v>2324</v>
      </c>
      <c r="B549" s="5" t="s">
        <v>2222</v>
      </c>
      <c r="C549" s="5" t="s">
        <v>2233</v>
      </c>
      <c r="D549" s="5">
        <v>0</v>
      </c>
      <c r="E549" s="5">
        <v>1</v>
      </c>
      <c r="F549" s="5">
        <v>0</v>
      </c>
      <c r="G549" s="5">
        <v>4</v>
      </c>
      <c r="H549" s="5">
        <v>5</v>
      </c>
      <c r="I549" s="5">
        <v>31</v>
      </c>
      <c r="J549" s="5">
        <v>5</v>
      </c>
      <c r="K549" s="5">
        <v>14</v>
      </c>
      <c r="L549" s="5">
        <v>187</v>
      </c>
      <c r="M549" s="5">
        <v>103</v>
      </c>
      <c r="N549" s="5">
        <v>8</v>
      </c>
      <c r="O549" s="5">
        <v>968</v>
      </c>
      <c r="P549" s="5">
        <v>39</v>
      </c>
      <c r="Q549" s="5">
        <v>19</v>
      </c>
      <c r="R549" s="5">
        <v>0</v>
      </c>
      <c r="S549" s="5">
        <v>0</v>
      </c>
      <c r="T549" s="5">
        <v>0</v>
      </c>
      <c r="U549" s="5">
        <v>0</v>
      </c>
      <c r="V549" s="5">
        <v>0</v>
      </c>
      <c r="W549" s="5" t="s">
        <v>31</v>
      </c>
      <c r="X549" s="5" t="s">
        <v>5001</v>
      </c>
      <c r="Y549" s="7">
        <f t="shared" si="16"/>
        <v>21.726666666666667</v>
      </c>
      <c r="Z549" s="7">
        <f t="shared" si="17"/>
        <v>23.177400237060446</v>
      </c>
    </row>
    <row r="550" spans="1:26" x14ac:dyDescent="0.2">
      <c r="A550" s="5" t="s">
        <v>2383</v>
      </c>
      <c r="B550" s="5" t="s">
        <v>2222</v>
      </c>
      <c r="C550" s="5" t="s">
        <v>2244</v>
      </c>
      <c r="D550" s="5">
        <v>3</v>
      </c>
      <c r="E550" s="5">
        <v>0</v>
      </c>
      <c r="F550" s="5">
        <v>0</v>
      </c>
      <c r="G550" s="5">
        <v>8</v>
      </c>
      <c r="H550" s="5">
        <v>19</v>
      </c>
      <c r="I550" s="5">
        <v>27</v>
      </c>
      <c r="J550" s="5">
        <v>11</v>
      </c>
      <c r="K550" s="5">
        <v>29</v>
      </c>
      <c r="L550" s="5">
        <v>173</v>
      </c>
      <c r="M550" s="5">
        <v>65</v>
      </c>
      <c r="N550" s="5">
        <v>10</v>
      </c>
      <c r="O550" s="5">
        <v>1651</v>
      </c>
      <c r="P550" s="5">
        <v>30</v>
      </c>
      <c r="Q550" s="5">
        <v>10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 t="s">
        <v>28</v>
      </c>
      <c r="X550" s="5" t="s">
        <v>1744</v>
      </c>
      <c r="Y550" s="7">
        <f t="shared" si="16"/>
        <v>21.679411764705883</v>
      </c>
      <c r="Z550" s="7">
        <f t="shared" si="17"/>
        <v>22.002985074626867</v>
      </c>
    </row>
    <row r="551" spans="1:26" x14ac:dyDescent="0.2">
      <c r="A551" s="5" t="s">
        <v>2228</v>
      </c>
      <c r="B551" s="5" t="s">
        <v>2222</v>
      </c>
      <c r="C551" s="5" t="s">
        <v>2229</v>
      </c>
      <c r="D551" s="5">
        <v>7</v>
      </c>
      <c r="E551" s="5">
        <v>1</v>
      </c>
      <c r="F551" s="5">
        <v>4</v>
      </c>
      <c r="G551" s="5">
        <v>4</v>
      </c>
      <c r="H551" s="5">
        <v>69</v>
      </c>
      <c r="I551" s="5">
        <v>42</v>
      </c>
      <c r="J551" s="5">
        <v>20</v>
      </c>
      <c r="K551" s="5">
        <v>7</v>
      </c>
      <c r="L551" s="5">
        <v>38</v>
      </c>
      <c r="M551" s="5">
        <v>48</v>
      </c>
      <c r="N551" s="5">
        <v>39</v>
      </c>
      <c r="O551" s="5">
        <v>1054</v>
      </c>
      <c r="P551" s="5">
        <v>40</v>
      </c>
      <c r="Q551" s="5">
        <v>33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 t="s">
        <v>134</v>
      </c>
      <c r="X551" s="5" t="s">
        <v>6690</v>
      </c>
      <c r="Y551" s="7">
        <f t="shared" si="16"/>
        <v>21.587878787878786</v>
      </c>
      <c r="Z551" s="7">
        <f t="shared" si="17"/>
        <v>24.928460342146188</v>
      </c>
    </row>
    <row r="552" spans="1:26" x14ac:dyDescent="0.2">
      <c r="A552" s="5" t="s">
        <v>2309</v>
      </c>
      <c r="B552" s="5" t="s">
        <v>2222</v>
      </c>
      <c r="C552" s="5" t="s">
        <v>2310</v>
      </c>
      <c r="D552" s="5">
        <v>1</v>
      </c>
      <c r="E552" s="5">
        <v>0</v>
      </c>
      <c r="F552" s="5">
        <v>1</v>
      </c>
      <c r="G552" s="5">
        <v>5</v>
      </c>
      <c r="H552" s="5">
        <v>89</v>
      </c>
      <c r="I552" s="5">
        <v>31</v>
      </c>
      <c r="J552" s="5">
        <v>9</v>
      </c>
      <c r="K552" s="5">
        <v>5</v>
      </c>
      <c r="L552" s="5">
        <v>48</v>
      </c>
      <c r="M552" s="5">
        <v>28</v>
      </c>
      <c r="N552" s="5">
        <v>39</v>
      </c>
      <c r="O552" s="5">
        <v>1210</v>
      </c>
      <c r="P552" s="5">
        <v>81</v>
      </c>
      <c r="Q552" s="5">
        <v>62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 t="s">
        <v>96</v>
      </c>
      <c r="X552" s="5" t="s">
        <v>724</v>
      </c>
      <c r="Y552" s="7">
        <f t="shared" si="16"/>
        <v>21.486486486486488</v>
      </c>
      <c r="Z552" s="7">
        <f t="shared" si="17"/>
        <v>24.123398516520567</v>
      </c>
    </row>
    <row r="553" spans="1:26" x14ac:dyDescent="0.2">
      <c r="A553" s="5" t="s">
        <v>185</v>
      </c>
      <c r="B553" s="5" t="s">
        <v>2222</v>
      </c>
      <c r="C553" s="5" t="s">
        <v>2239</v>
      </c>
      <c r="D553" s="5">
        <v>2</v>
      </c>
      <c r="E553" s="5">
        <v>1</v>
      </c>
      <c r="F553" s="5">
        <v>1</v>
      </c>
      <c r="G553" s="5">
        <v>5</v>
      </c>
      <c r="H553" s="5">
        <v>17</v>
      </c>
      <c r="I553" s="5">
        <v>36</v>
      </c>
      <c r="J553" s="5">
        <v>3</v>
      </c>
      <c r="K553" s="5">
        <v>18</v>
      </c>
      <c r="L553" s="5">
        <v>176</v>
      </c>
      <c r="M553" s="5">
        <v>71</v>
      </c>
      <c r="N553" s="5">
        <v>6</v>
      </c>
      <c r="O553" s="5">
        <v>1405</v>
      </c>
      <c r="P553" s="5">
        <v>33</v>
      </c>
      <c r="Q553" s="5">
        <v>5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 t="s">
        <v>37</v>
      </c>
      <c r="X553" s="5" t="s">
        <v>5746</v>
      </c>
      <c r="Y553" s="7">
        <f t="shared" si="16"/>
        <v>21.482758620689655</v>
      </c>
      <c r="Z553" s="7">
        <f t="shared" si="17"/>
        <v>22.30310262529833</v>
      </c>
    </row>
    <row r="554" spans="1:26" x14ac:dyDescent="0.2">
      <c r="A554" s="5" t="s">
        <v>2390</v>
      </c>
      <c r="B554" s="5" t="s">
        <v>2222</v>
      </c>
      <c r="C554" s="5" t="s">
        <v>2351</v>
      </c>
      <c r="D554" s="5">
        <v>1</v>
      </c>
      <c r="E554" s="5">
        <v>0</v>
      </c>
      <c r="F554" s="5">
        <v>1</v>
      </c>
      <c r="G554" s="5">
        <v>6</v>
      </c>
      <c r="H554" s="5">
        <v>10</v>
      </c>
      <c r="I554" s="5">
        <v>14</v>
      </c>
      <c r="J554" s="5">
        <v>4</v>
      </c>
      <c r="K554" s="5">
        <v>24</v>
      </c>
      <c r="L554" s="5">
        <v>236</v>
      </c>
      <c r="M554" s="5">
        <v>28</v>
      </c>
      <c r="N554" s="5">
        <v>4</v>
      </c>
      <c r="O554" s="5">
        <v>685</v>
      </c>
      <c r="P554" s="5">
        <v>22</v>
      </c>
      <c r="Q554" s="5">
        <v>8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 t="s">
        <v>93</v>
      </c>
      <c r="X554" s="5" t="s">
        <v>3750</v>
      </c>
      <c r="Y554" s="7">
        <f t="shared" si="16"/>
        <v>21.482142857142858</v>
      </c>
      <c r="Z554" s="7">
        <f t="shared" si="17"/>
        <v>21.740963855421686</v>
      </c>
    </row>
    <row r="555" spans="1:26" x14ac:dyDescent="0.2">
      <c r="A555" s="5" t="s">
        <v>2249</v>
      </c>
      <c r="B555" s="5" t="s">
        <v>2222</v>
      </c>
      <c r="C555" s="5" t="s">
        <v>2225</v>
      </c>
      <c r="D555" s="5">
        <v>18</v>
      </c>
      <c r="E555" s="5">
        <v>0</v>
      </c>
      <c r="F555" s="5">
        <v>7</v>
      </c>
      <c r="G555" s="5">
        <v>5</v>
      </c>
      <c r="H555" s="5">
        <v>38</v>
      </c>
      <c r="I555" s="5">
        <v>45</v>
      </c>
      <c r="J555" s="5">
        <v>67</v>
      </c>
      <c r="K555" s="5">
        <v>1</v>
      </c>
      <c r="L555" s="5">
        <v>24</v>
      </c>
      <c r="M555" s="5">
        <v>18</v>
      </c>
      <c r="N555" s="5">
        <v>41</v>
      </c>
      <c r="O555" s="5">
        <v>583</v>
      </c>
      <c r="P555" s="5">
        <v>19</v>
      </c>
      <c r="Q555" s="5">
        <v>32</v>
      </c>
      <c r="R555" s="5">
        <v>0</v>
      </c>
      <c r="S555" s="5">
        <v>0</v>
      </c>
      <c r="T555" s="5">
        <v>0</v>
      </c>
      <c r="U555" s="5">
        <v>0</v>
      </c>
      <c r="V555" s="5">
        <v>0</v>
      </c>
      <c r="W555" s="5" t="s">
        <v>96</v>
      </c>
      <c r="X555" s="5" t="s">
        <v>5349</v>
      </c>
      <c r="Y555" s="7">
        <f t="shared" si="16"/>
        <v>21.440540540540539</v>
      </c>
      <c r="Z555" s="7">
        <f t="shared" si="17"/>
        <v>25.710118833273317</v>
      </c>
    </row>
    <row r="556" spans="1:26" x14ac:dyDescent="0.2">
      <c r="A556" s="5" t="s">
        <v>2236</v>
      </c>
      <c r="B556" s="5" t="s">
        <v>2222</v>
      </c>
      <c r="C556" s="5" t="s">
        <v>2225</v>
      </c>
      <c r="D556" s="5">
        <v>7</v>
      </c>
      <c r="E556" s="5">
        <v>0</v>
      </c>
      <c r="F556" s="5">
        <v>10</v>
      </c>
      <c r="G556" s="5">
        <v>1</v>
      </c>
      <c r="H556" s="5">
        <v>20</v>
      </c>
      <c r="I556" s="5">
        <v>15</v>
      </c>
      <c r="J556" s="5">
        <v>49</v>
      </c>
      <c r="K556" s="5">
        <v>1</v>
      </c>
      <c r="L556" s="5">
        <v>11</v>
      </c>
      <c r="M556" s="5">
        <v>14</v>
      </c>
      <c r="N556" s="5">
        <v>58</v>
      </c>
      <c r="O556" s="5">
        <v>1247</v>
      </c>
      <c r="P556" s="5">
        <v>16</v>
      </c>
      <c r="Q556" s="5">
        <v>28</v>
      </c>
      <c r="R556" s="5">
        <v>0</v>
      </c>
      <c r="S556" s="5">
        <v>0</v>
      </c>
      <c r="T556" s="5">
        <v>0</v>
      </c>
      <c r="U556" s="5">
        <v>0</v>
      </c>
      <c r="V556" s="5">
        <v>0</v>
      </c>
      <c r="W556" s="5" t="s">
        <v>42</v>
      </c>
      <c r="X556" s="5" t="s">
        <v>1034</v>
      </c>
      <c r="Y556" s="7">
        <f t="shared" si="16"/>
        <v>21.377142857142857</v>
      </c>
      <c r="Z556" s="7">
        <f t="shared" si="17"/>
        <v>29.239253148067739</v>
      </c>
    </row>
    <row r="557" spans="1:26" x14ac:dyDescent="0.2">
      <c r="A557" s="5" t="s">
        <v>2280</v>
      </c>
      <c r="B557" s="5" t="s">
        <v>2222</v>
      </c>
      <c r="C557" s="5" t="s">
        <v>2225</v>
      </c>
      <c r="D557" s="5">
        <v>1</v>
      </c>
      <c r="E557" s="5">
        <v>1</v>
      </c>
      <c r="F557" s="5">
        <v>1</v>
      </c>
      <c r="G557" s="5">
        <v>9</v>
      </c>
      <c r="H557" s="5">
        <v>18</v>
      </c>
      <c r="I557" s="5">
        <v>47</v>
      </c>
      <c r="J557" s="5">
        <v>1</v>
      </c>
      <c r="K557" s="5">
        <v>25</v>
      </c>
      <c r="L557" s="5">
        <v>142</v>
      </c>
      <c r="M557" s="5">
        <v>63</v>
      </c>
      <c r="N557" s="5">
        <v>4</v>
      </c>
      <c r="O557" s="5">
        <v>1244</v>
      </c>
      <c r="P557" s="5">
        <v>65</v>
      </c>
      <c r="Q557" s="5">
        <v>10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 t="s">
        <v>75</v>
      </c>
      <c r="X557" s="5" t="s">
        <v>6691</v>
      </c>
      <c r="Y557" s="7">
        <f t="shared" si="16"/>
        <v>21.292592592592591</v>
      </c>
      <c r="Z557" s="7">
        <f t="shared" si="17"/>
        <v>21.345297029702969</v>
      </c>
    </row>
    <row r="558" spans="1:26" x14ac:dyDescent="0.2">
      <c r="A558" s="5" t="s">
        <v>3666</v>
      </c>
      <c r="B558" s="5" t="s">
        <v>2222</v>
      </c>
      <c r="C558" s="5" t="s">
        <v>3633</v>
      </c>
      <c r="D558" s="5">
        <v>2</v>
      </c>
      <c r="E558" s="5">
        <v>0</v>
      </c>
      <c r="F558" s="5">
        <v>1</v>
      </c>
      <c r="G558" s="5">
        <v>5</v>
      </c>
      <c r="H558" s="5">
        <v>43</v>
      </c>
      <c r="I558" s="5">
        <v>14</v>
      </c>
      <c r="J558" s="5">
        <v>7</v>
      </c>
      <c r="K558" s="5">
        <v>16</v>
      </c>
      <c r="L558" s="5">
        <v>222</v>
      </c>
      <c r="M558" s="5">
        <v>55</v>
      </c>
      <c r="N558" s="5">
        <v>6</v>
      </c>
      <c r="O558" s="5">
        <v>897</v>
      </c>
      <c r="P558" s="5">
        <v>33</v>
      </c>
      <c r="Q558" s="5">
        <v>9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 t="s">
        <v>42</v>
      </c>
      <c r="X558" s="5" t="s">
        <v>6692</v>
      </c>
      <c r="Y558" s="7">
        <f t="shared" si="16"/>
        <v>21.177142857142858</v>
      </c>
      <c r="Z558" s="7">
        <f t="shared" si="17"/>
        <v>21.950641658440279</v>
      </c>
    </row>
    <row r="559" spans="1:26" x14ac:dyDescent="0.2">
      <c r="A559" s="5" t="s">
        <v>3711</v>
      </c>
      <c r="B559" s="5" t="s">
        <v>2222</v>
      </c>
      <c r="C559" s="5" t="s">
        <v>3633</v>
      </c>
      <c r="D559" s="5">
        <v>0</v>
      </c>
      <c r="E559" s="5">
        <v>3</v>
      </c>
      <c r="F559" s="5">
        <v>1</v>
      </c>
      <c r="G559" s="5">
        <v>6</v>
      </c>
      <c r="H559" s="5">
        <v>21</v>
      </c>
      <c r="I559" s="5">
        <v>22</v>
      </c>
      <c r="J559" s="5">
        <v>7</v>
      </c>
      <c r="K559" s="5">
        <v>16</v>
      </c>
      <c r="L559" s="5">
        <v>151</v>
      </c>
      <c r="M559" s="5">
        <v>56</v>
      </c>
      <c r="N559" s="5">
        <v>12</v>
      </c>
      <c r="O559" s="5">
        <v>910</v>
      </c>
      <c r="P559" s="5">
        <v>41</v>
      </c>
      <c r="Q559" s="5">
        <v>6</v>
      </c>
      <c r="R559" s="5">
        <v>0</v>
      </c>
      <c r="S559" s="5">
        <v>0</v>
      </c>
      <c r="T559" s="5">
        <v>0</v>
      </c>
      <c r="U559" s="5">
        <v>0</v>
      </c>
      <c r="V559" s="5">
        <v>0</v>
      </c>
      <c r="W559" s="5" t="s">
        <v>111</v>
      </c>
      <c r="X559" s="5" t="s">
        <v>5672</v>
      </c>
      <c r="Y559" s="7">
        <f t="shared" si="16"/>
        <v>21.173076923076923</v>
      </c>
      <c r="Z559" s="7">
        <f t="shared" si="17"/>
        <v>22.378048780487802</v>
      </c>
    </row>
    <row r="560" spans="1:26" x14ac:dyDescent="0.2">
      <c r="A560" s="5" t="s">
        <v>2581</v>
      </c>
      <c r="B560" s="5" t="s">
        <v>2222</v>
      </c>
      <c r="C560" s="5" t="s">
        <v>2267</v>
      </c>
      <c r="D560" s="5">
        <v>2</v>
      </c>
      <c r="E560" s="5">
        <v>0</v>
      </c>
      <c r="F560" s="5">
        <v>0</v>
      </c>
      <c r="G560" s="5">
        <v>9</v>
      </c>
      <c r="H560" s="5">
        <v>31</v>
      </c>
      <c r="I560" s="5">
        <v>42</v>
      </c>
      <c r="J560" s="5">
        <v>6</v>
      </c>
      <c r="K560" s="5">
        <v>29</v>
      </c>
      <c r="L560" s="5">
        <v>158</v>
      </c>
      <c r="M560" s="5">
        <v>67</v>
      </c>
      <c r="N560" s="5">
        <v>4</v>
      </c>
      <c r="O560" s="5">
        <v>1321</v>
      </c>
      <c r="P560" s="5">
        <v>54</v>
      </c>
      <c r="Q560" s="5">
        <v>22</v>
      </c>
      <c r="R560" s="5">
        <v>0</v>
      </c>
      <c r="S560" s="5">
        <v>0</v>
      </c>
      <c r="T560" s="5">
        <v>0</v>
      </c>
      <c r="U560" s="5">
        <v>0</v>
      </c>
      <c r="V560" s="5">
        <v>0</v>
      </c>
      <c r="W560" s="5" t="s">
        <v>134</v>
      </c>
      <c r="X560" s="5" t="s">
        <v>6693</v>
      </c>
      <c r="Y560" s="7">
        <f t="shared" si="16"/>
        <v>21.139393939393941</v>
      </c>
      <c r="Z560" s="7">
        <f t="shared" si="17"/>
        <v>22.04494382022472</v>
      </c>
    </row>
    <row r="561" spans="1:26" x14ac:dyDescent="0.2">
      <c r="A561" s="5" t="s">
        <v>2471</v>
      </c>
      <c r="B561" s="5" t="s">
        <v>2222</v>
      </c>
      <c r="C561" s="5" t="s">
        <v>2310</v>
      </c>
      <c r="D561" s="5">
        <v>0</v>
      </c>
      <c r="E561" s="5">
        <v>0</v>
      </c>
      <c r="F561" s="5">
        <v>4</v>
      </c>
      <c r="G561" s="5">
        <v>9</v>
      </c>
      <c r="H561" s="5">
        <v>74</v>
      </c>
      <c r="I561" s="5">
        <v>31</v>
      </c>
      <c r="J561" s="5">
        <v>2</v>
      </c>
      <c r="K561" s="5">
        <v>10</v>
      </c>
      <c r="L561" s="5">
        <v>132</v>
      </c>
      <c r="M561" s="5">
        <v>58</v>
      </c>
      <c r="N561" s="5">
        <v>22</v>
      </c>
      <c r="O561" s="5">
        <v>1003</v>
      </c>
      <c r="P561" s="5">
        <v>40</v>
      </c>
      <c r="Q561" s="5">
        <v>44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 t="s">
        <v>28</v>
      </c>
      <c r="X561" s="5" t="s">
        <v>5613</v>
      </c>
      <c r="Y561" s="7">
        <f t="shared" si="16"/>
        <v>21.126470588235293</v>
      </c>
      <c r="Z561" s="7">
        <f t="shared" si="17"/>
        <v>24.845119139123749</v>
      </c>
    </row>
    <row r="562" spans="1:26" x14ac:dyDescent="0.2">
      <c r="A562" s="5" t="s">
        <v>2393</v>
      </c>
      <c r="B562" s="5" t="s">
        <v>2222</v>
      </c>
      <c r="C562" s="5" t="s">
        <v>2235</v>
      </c>
      <c r="D562" s="5">
        <v>0</v>
      </c>
      <c r="E562" s="5">
        <v>0</v>
      </c>
      <c r="F562" s="5">
        <v>0</v>
      </c>
      <c r="G562" s="5">
        <v>0</v>
      </c>
      <c r="H562" s="5">
        <v>4</v>
      </c>
      <c r="I562" s="5">
        <v>2</v>
      </c>
      <c r="J562" s="5">
        <v>0</v>
      </c>
      <c r="K562" s="5">
        <v>6</v>
      </c>
      <c r="L562" s="5">
        <v>80</v>
      </c>
      <c r="M562" s="5">
        <v>17</v>
      </c>
      <c r="N562" s="5">
        <v>0</v>
      </c>
      <c r="O562" s="5">
        <v>166</v>
      </c>
      <c r="P562" s="5">
        <v>3</v>
      </c>
      <c r="Q562" s="5">
        <v>0</v>
      </c>
      <c r="R562" s="5">
        <v>0</v>
      </c>
      <c r="S562" s="5">
        <v>0</v>
      </c>
      <c r="T562" s="5">
        <v>0</v>
      </c>
      <c r="U562" s="5">
        <v>0</v>
      </c>
      <c r="V562" s="5">
        <v>0</v>
      </c>
      <c r="W562" s="5" t="s">
        <v>160</v>
      </c>
      <c r="X562" s="5" t="s">
        <v>912</v>
      </c>
      <c r="Y562" s="7">
        <f t="shared" si="16"/>
        <v>21.12222222222222</v>
      </c>
      <c r="Z562" s="7">
        <f t="shared" si="17"/>
        <v>22.69098143236074</v>
      </c>
    </row>
    <row r="563" spans="1:26" x14ac:dyDescent="0.2">
      <c r="A563" s="5" t="s">
        <v>2414</v>
      </c>
      <c r="B563" s="5" t="s">
        <v>2222</v>
      </c>
      <c r="C563" s="5" t="s">
        <v>2241</v>
      </c>
      <c r="D563" s="5">
        <v>0</v>
      </c>
      <c r="E563" s="5">
        <v>0</v>
      </c>
      <c r="F563" s="5">
        <v>0</v>
      </c>
      <c r="G563" s="5">
        <v>0</v>
      </c>
      <c r="H563" s="5">
        <v>5</v>
      </c>
      <c r="I563" s="5">
        <v>2</v>
      </c>
      <c r="J563" s="5">
        <v>0</v>
      </c>
      <c r="K563" s="5">
        <v>0</v>
      </c>
      <c r="L563" s="5">
        <v>4</v>
      </c>
      <c r="M563" s="5">
        <v>1</v>
      </c>
      <c r="N563" s="5">
        <v>0</v>
      </c>
      <c r="O563" s="5">
        <v>56</v>
      </c>
      <c r="P563" s="5">
        <v>1</v>
      </c>
      <c r="Q563" s="5">
        <v>0</v>
      </c>
      <c r="R563" s="5">
        <v>0</v>
      </c>
      <c r="S563" s="5">
        <v>0</v>
      </c>
      <c r="T563" s="5">
        <v>0</v>
      </c>
      <c r="U563" s="5">
        <v>0</v>
      </c>
      <c r="V563" s="5">
        <v>0</v>
      </c>
      <c r="W563" s="5" t="s">
        <v>33</v>
      </c>
      <c r="X563" s="5" t="s">
        <v>34</v>
      </c>
      <c r="Y563" s="7">
        <f t="shared" si="16"/>
        <v>21.1</v>
      </c>
      <c r="Z563" s="7">
        <f t="shared" si="17"/>
        <v>21.1</v>
      </c>
    </row>
    <row r="564" spans="1:26" x14ac:dyDescent="0.2">
      <c r="A564" s="5" t="s">
        <v>2451</v>
      </c>
      <c r="B564" s="5" t="s">
        <v>2222</v>
      </c>
      <c r="C564" s="5" t="s">
        <v>2267</v>
      </c>
      <c r="D564" s="5">
        <v>5</v>
      </c>
      <c r="E564" s="5">
        <v>0</v>
      </c>
      <c r="F564" s="5">
        <v>4</v>
      </c>
      <c r="G564" s="5">
        <v>6</v>
      </c>
      <c r="H564" s="5">
        <v>35</v>
      </c>
      <c r="I564" s="5">
        <v>27</v>
      </c>
      <c r="J564" s="5">
        <v>25</v>
      </c>
      <c r="K564" s="5">
        <v>4</v>
      </c>
      <c r="L564" s="5">
        <v>12</v>
      </c>
      <c r="M564" s="5">
        <v>25</v>
      </c>
      <c r="N564" s="5">
        <v>45</v>
      </c>
      <c r="O564" s="5">
        <v>656</v>
      </c>
      <c r="P564" s="5">
        <v>20</v>
      </c>
      <c r="Q564" s="5">
        <v>42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 t="s">
        <v>111</v>
      </c>
      <c r="X564" s="5" t="s">
        <v>2295</v>
      </c>
      <c r="Y564" s="7">
        <f t="shared" si="16"/>
        <v>21.080769230769231</v>
      </c>
      <c r="Z564" s="7">
        <f t="shared" si="17"/>
        <v>30.097010372178158</v>
      </c>
    </row>
    <row r="565" spans="1:26" x14ac:dyDescent="0.2">
      <c r="A565" s="5" t="s">
        <v>2321</v>
      </c>
      <c r="B565" s="5" t="s">
        <v>2222</v>
      </c>
      <c r="C565" s="5" t="s">
        <v>5224</v>
      </c>
      <c r="D565" s="5">
        <v>3</v>
      </c>
      <c r="E565" s="5">
        <v>0</v>
      </c>
      <c r="F565" s="5">
        <v>3</v>
      </c>
      <c r="G565" s="5">
        <v>12</v>
      </c>
      <c r="H565" s="5">
        <v>14</v>
      </c>
      <c r="I565" s="5">
        <v>37</v>
      </c>
      <c r="J565" s="5">
        <v>9</v>
      </c>
      <c r="K565" s="5">
        <v>22</v>
      </c>
      <c r="L565" s="5">
        <v>215</v>
      </c>
      <c r="M565" s="5">
        <v>67</v>
      </c>
      <c r="N565" s="5">
        <v>8</v>
      </c>
      <c r="O565" s="5">
        <v>1065</v>
      </c>
      <c r="P565" s="5">
        <v>33</v>
      </c>
      <c r="Q565" s="5">
        <v>7</v>
      </c>
      <c r="R565" s="5">
        <v>0</v>
      </c>
      <c r="S565" s="5">
        <v>0</v>
      </c>
      <c r="T565" s="5">
        <v>0</v>
      </c>
      <c r="U565" s="5">
        <v>0</v>
      </c>
      <c r="V565" s="5">
        <v>0</v>
      </c>
      <c r="W565" s="5" t="s">
        <v>63</v>
      </c>
      <c r="X565" s="5" t="s">
        <v>1159</v>
      </c>
      <c r="Y565" s="7">
        <f t="shared" si="16"/>
        <v>21.078125</v>
      </c>
      <c r="Z565" s="7">
        <f t="shared" si="17"/>
        <v>21.412698412698411</v>
      </c>
    </row>
    <row r="566" spans="1:26" x14ac:dyDescent="0.2">
      <c r="A566" s="5" t="s">
        <v>6694</v>
      </c>
      <c r="B566" s="5" t="s">
        <v>2222</v>
      </c>
      <c r="C566" s="5" t="s">
        <v>3633</v>
      </c>
      <c r="D566" s="5">
        <v>0</v>
      </c>
      <c r="E566" s="5">
        <v>0</v>
      </c>
      <c r="F566" s="5">
        <v>0</v>
      </c>
      <c r="G566" s="5">
        <v>4</v>
      </c>
      <c r="H566" s="5">
        <v>3</v>
      </c>
      <c r="I566" s="5">
        <v>13</v>
      </c>
      <c r="J566" s="5">
        <v>0</v>
      </c>
      <c r="K566" s="5">
        <v>18</v>
      </c>
      <c r="L566" s="5">
        <v>93</v>
      </c>
      <c r="M566" s="5">
        <v>21</v>
      </c>
      <c r="N566" s="5">
        <v>1</v>
      </c>
      <c r="O566" s="5">
        <v>233</v>
      </c>
      <c r="P566" s="5">
        <v>26</v>
      </c>
      <c r="Q566" s="5">
        <v>4</v>
      </c>
      <c r="R566" s="5">
        <v>0</v>
      </c>
      <c r="S566" s="5">
        <v>0</v>
      </c>
      <c r="T566" s="5">
        <v>0</v>
      </c>
      <c r="U566" s="5">
        <v>0</v>
      </c>
      <c r="V566" s="5">
        <v>0</v>
      </c>
      <c r="W566" s="5" t="s">
        <v>105</v>
      </c>
      <c r="X566" s="5" t="s">
        <v>2517</v>
      </c>
      <c r="Y566" s="7">
        <f t="shared" si="16"/>
        <v>20.869230769230771</v>
      </c>
      <c r="Z566" s="7">
        <f t="shared" si="17"/>
        <v>23.343212237093692</v>
      </c>
    </row>
    <row r="567" spans="1:26" x14ac:dyDescent="0.2">
      <c r="A567" s="5" t="s">
        <v>6695</v>
      </c>
      <c r="B567" s="5" t="s">
        <v>2222</v>
      </c>
      <c r="C567" s="5" t="s">
        <v>2235</v>
      </c>
      <c r="D567" s="5">
        <v>0</v>
      </c>
      <c r="E567" s="5">
        <v>0</v>
      </c>
      <c r="F567" s="5">
        <v>0</v>
      </c>
      <c r="G567" s="5">
        <v>0</v>
      </c>
      <c r="H567" s="5">
        <v>3</v>
      </c>
      <c r="I567" s="5">
        <v>0</v>
      </c>
      <c r="J567" s="5">
        <v>0</v>
      </c>
      <c r="K567" s="5">
        <v>2</v>
      </c>
      <c r="L567" s="5">
        <v>7</v>
      </c>
      <c r="M567" s="5">
        <v>7</v>
      </c>
      <c r="N567" s="5">
        <v>2</v>
      </c>
      <c r="O567" s="5">
        <v>56</v>
      </c>
      <c r="P567" s="5">
        <v>7</v>
      </c>
      <c r="Q567" s="5">
        <v>2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 t="s">
        <v>392</v>
      </c>
      <c r="X567" s="5" t="s">
        <v>2654</v>
      </c>
      <c r="Y567" s="7">
        <f t="shared" si="16"/>
        <v>20.866666666666667</v>
      </c>
      <c r="Z567" s="7">
        <f t="shared" si="17"/>
        <v>22.902439024390244</v>
      </c>
    </row>
    <row r="568" spans="1:26" x14ac:dyDescent="0.2">
      <c r="A568" s="5" t="s">
        <v>2296</v>
      </c>
      <c r="B568" s="5" t="s">
        <v>2222</v>
      </c>
      <c r="C568" s="5" t="s">
        <v>3633</v>
      </c>
      <c r="D568" s="5">
        <v>3</v>
      </c>
      <c r="E568" s="5">
        <v>0</v>
      </c>
      <c r="F568" s="5">
        <v>2</v>
      </c>
      <c r="G568" s="5">
        <v>9</v>
      </c>
      <c r="H568" s="5">
        <v>49</v>
      </c>
      <c r="I568" s="5">
        <v>58</v>
      </c>
      <c r="J568" s="5">
        <v>18</v>
      </c>
      <c r="K568" s="5">
        <v>16</v>
      </c>
      <c r="L568" s="5">
        <v>70</v>
      </c>
      <c r="M568" s="5">
        <v>88</v>
      </c>
      <c r="N568" s="5">
        <v>37</v>
      </c>
      <c r="O568" s="5">
        <v>1198</v>
      </c>
      <c r="P568" s="5">
        <v>43</v>
      </c>
      <c r="Q568" s="5">
        <v>29</v>
      </c>
      <c r="R568" s="5">
        <v>0</v>
      </c>
      <c r="S568" s="5">
        <v>0</v>
      </c>
      <c r="T568" s="5">
        <v>0</v>
      </c>
      <c r="U568" s="5">
        <v>0</v>
      </c>
      <c r="V568" s="5">
        <v>0</v>
      </c>
      <c r="W568" s="5" t="s">
        <v>28</v>
      </c>
      <c r="X568" s="5" t="s">
        <v>6696</v>
      </c>
      <c r="Y568" s="7">
        <f t="shared" si="16"/>
        <v>20.847058823529409</v>
      </c>
      <c r="Z568" s="7">
        <f t="shared" si="17"/>
        <v>21.515008431703205</v>
      </c>
    </row>
    <row r="569" spans="1:26" x14ac:dyDescent="0.2">
      <c r="A569" s="5" t="s">
        <v>2496</v>
      </c>
      <c r="B569" s="5" t="s">
        <v>2222</v>
      </c>
      <c r="C569" s="5" t="s">
        <v>2310</v>
      </c>
      <c r="D569" s="5">
        <v>0</v>
      </c>
      <c r="E569" s="5">
        <v>1</v>
      </c>
      <c r="F569" s="5">
        <v>7</v>
      </c>
      <c r="G569" s="5">
        <v>7</v>
      </c>
      <c r="H569" s="5">
        <v>31</v>
      </c>
      <c r="I569" s="5">
        <v>40</v>
      </c>
      <c r="J569" s="5">
        <v>10</v>
      </c>
      <c r="K569" s="5">
        <v>12</v>
      </c>
      <c r="L569" s="5">
        <v>29</v>
      </c>
      <c r="M569" s="5">
        <v>41</v>
      </c>
      <c r="N569" s="5">
        <v>80</v>
      </c>
      <c r="O569" s="5">
        <v>2013</v>
      </c>
      <c r="P569" s="5">
        <v>64</v>
      </c>
      <c r="Q569" s="5">
        <v>13</v>
      </c>
      <c r="R569" s="5">
        <v>0</v>
      </c>
      <c r="S569" s="5">
        <v>0</v>
      </c>
      <c r="T569" s="5">
        <v>0</v>
      </c>
      <c r="U569" s="5">
        <v>0</v>
      </c>
      <c r="V569" s="5">
        <v>0</v>
      </c>
      <c r="W569" s="5" t="s">
        <v>50</v>
      </c>
      <c r="X569" s="5" t="s">
        <v>6697</v>
      </c>
      <c r="Y569" s="7">
        <f t="shared" si="16"/>
        <v>20.786111111111111</v>
      </c>
      <c r="Z569" s="7">
        <f t="shared" si="17"/>
        <v>21.039362699156509</v>
      </c>
    </row>
    <row r="570" spans="1:26" x14ac:dyDescent="0.2">
      <c r="A570" s="5" t="s">
        <v>2569</v>
      </c>
      <c r="B570" s="5" t="s">
        <v>2222</v>
      </c>
      <c r="C570" s="5" t="s">
        <v>2244</v>
      </c>
      <c r="D570" s="5">
        <v>3</v>
      </c>
      <c r="E570" s="5">
        <v>0</v>
      </c>
      <c r="F570" s="5">
        <v>6</v>
      </c>
      <c r="G570" s="5">
        <v>9</v>
      </c>
      <c r="H570" s="5">
        <v>25</v>
      </c>
      <c r="I570" s="5">
        <v>50</v>
      </c>
      <c r="J570" s="5">
        <v>13</v>
      </c>
      <c r="K570" s="5">
        <v>8</v>
      </c>
      <c r="L570" s="5">
        <v>47</v>
      </c>
      <c r="M570" s="5">
        <v>75</v>
      </c>
      <c r="N570" s="5">
        <v>43</v>
      </c>
      <c r="O570" s="5">
        <v>1772</v>
      </c>
      <c r="P570" s="5">
        <v>69</v>
      </c>
      <c r="Q570" s="5">
        <v>29</v>
      </c>
      <c r="R570" s="5">
        <v>0</v>
      </c>
      <c r="S570" s="5">
        <v>0</v>
      </c>
      <c r="T570" s="5">
        <v>0</v>
      </c>
      <c r="U570" s="5">
        <v>0</v>
      </c>
      <c r="V570" s="5">
        <v>0</v>
      </c>
      <c r="W570" s="5" t="s">
        <v>42</v>
      </c>
      <c r="X570" s="5" t="s">
        <v>6211</v>
      </c>
      <c r="Y570" s="7">
        <f t="shared" si="16"/>
        <v>20.748571428571431</v>
      </c>
      <c r="Z570" s="7">
        <f t="shared" si="17"/>
        <v>22.852447552447554</v>
      </c>
    </row>
    <row r="571" spans="1:26" x14ac:dyDescent="0.2">
      <c r="A571" s="5" t="s">
        <v>2540</v>
      </c>
      <c r="B571" s="5" t="s">
        <v>2222</v>
      </c>
      <c r="C571" s="5" t="s">
        <v>2313</v>
      </c>
      <c r="D571" s="5">
        <v>1</v>
      </c>
      <c r="E571" s="5">
        <v>0</v>
      </c>
      <c r="F571" s="5">
        <v>1</v>
      </c>
      <c r="G571" s="5">
        <v>9</v>
      </c>
      <c r="H571" s="5">
        <v>17</v>
      </c>
      <c r="I571" s="5">
        <v>49</v>
      </c>
      <c r="J571" s="5">
        <v>1</v>
      </c>
      <c r="K571" s="5">
        <v>23</v>
      </c>
      <c r="L571" s="5">
        <v>238</v>
      </c>
      <c r="M571" s="5">
        <v>77</v>
      </c>
      <c r="N571" s="5">
        <v>3</v>
      </c>
      <c r="O571" s="5">
        <v>882</v>
      </c>
      <c r="P571" s="5">
        <v>61</v>
      </c>
      <c r="Q571" s="5">
        <v>7</v>
      </c>
      <c r="R571" s="5">
        <v>0</v>
      </c>
      <c r="S571" s="5">
        <v>0</v>
      </c>
      <c r="T571" s="5">
        <v>0</v>
      </c>
      <c r="U571" s="5">
        <v>0</v>
      </c>
      <c r="V571" s="5">
        <v>0</v>
      </c>
      <c r="W571" s="5" t="s">
        <v>134</v>
      </c>
      <c r="X571" s="5" t="s">
        <v>6689</v>
      </c>
      <c r="Y571" s="7">
        <f t="shared" si="16"/>
        <v>20.74848484848485</v>
      </c>
      <c r="Z571" s="7">
        <f t="shared" si="17"/>
        <v>22.055476020042949</v>
      </c>
    </row>
    <row r="572" spans="1:26" x14ac:dyDescent="0.2">
      <c r="A572" s="5" t="s">
        <v>6698</v>
      </c>
      <c r="B572" s="5" t="s">
        <v>2222</v>
      </c>
      <c r="C572" s="5" t="s">
        <v>6676</v>
      </c>
      <c r="D572" s="5">
        <v>3</v>
      </c>
      <c r="E572" s="5">
        <v>0</v>
      </c>
      <c r="F572" s="5">
        <v>1</v>
      </c>
      <c r="G572" s="5">
        <v>3</v>
      </c>
      <c r="H572" s="5">
        <v>23</v>
      </c>
      <c r="I572" s="5">
        <v>15</v>
      </c>
      <c r="J572" s="5">
        <v>12</v>
      </c>
      <c r="K572" s="5">
        <v>3</v>
      </c>
      <c r="L572" s="5">
        <v>9</v>
      </c>
      <c r="M572" s="5">
        <v>17</v>
      </c>
      <c r="N572" s="5">
        <v>24</v>
      </c>
      <c r="O572" s="5">
        <v>418</v>
      </c>
      <c r="P572" s="5">
        <v>32</v>
      </c>
      <c r="Q572" s="5">
        <v>42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 t="s">
        <v>77</v>
      </c>
      <c r="X572" s="5" t="s">
        <v>6699</v>
      </c>
      <c r="Y572" s="7">
        <f t="shared" si="16"/>
        <v>20.726315789473684</v>
      </c>
      <c r="Z572" s="7">
        <f t="shared" si="17"/>
        <v>21.986352357320101</v>
      </c>
    </row>
    <row r="573" spans="1:26" x14ac:dyDescent="0.2">
      <c r="A573" s="5" t="s">
        <v>2601</v>
      </c>
      <c r="B573" s="5" t="s">
        <v>2222</v>
      </c>
      <c r="C573" s="5" t="s">
        <v>2310</v>
      </c>
      <c r="D573" s="5">
        <v>10</v>
      </c>
      <c r="E573" s="5">
        <v>0</v>
      </c>
      <c r="F573" s="5">
        <v>7</v>
      </c>
      <c r="G573" s="5">
        <v>4</v>
      </c>
      <c r="H573" s="5">
        <v>83</v>
      </c>
      <c r="I573" s="5">
        <v>41</v>
      </c>
      <c r="J573" s="5">
        <v>46</v>
      </c>
      <c r="K573" s="5">
        <v>2</v>
      </c>
      <c r="L573" s="5">
        <v>17</v>
      </c>
      <c r="M573" s="5">
        <v>9</v>
      </c>
      <c r="N573" s="5">
        <v>43</v>
      </c>
      <c r="O573" s="5">
        <v>593</v>
      </c>
      <c r="P573" s="5">
        <v>11</v>
      </c>
      <c r="Q573" s="5">
        <v>31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 t="s">
        <v>28</v>
      </c>
      <c r="X573" s="5" t="s">
        <v>3953</v>
      </c>
      <c r="Y573" s="7">
        <f t="shared" si="16"/>
        <v>20.597058823529409</v>
      </c>
      <c r="Z573" s="7">
        <f t="shared" si="17"/>
        <v>25.414112903225803</v>
      </c>
    </row>
    <row r="574" spans="1:26" x14ac:dyDescent="0.2">
      <c r="A574" s="5" t="s">
        <v>2278</v>
      </c>
      <c r="B574" s="5" t="s">
        <v>2222</v>
      </c>
      <c r="C574" s="5" t="s">
        <v>2239</v>
      </c>
      <c r="D574" s="5">
        <v>8</v>
      </c>
      <c r="E574" s="5">
        <v>0</v>
      </c>
      <c r="F574" s="5">
        <v>3</v>
      </c>
      <c r="G574" s="5">
        <v>6</v>
      </c>
      <c r="H574" s="5">
        <v>28</v>
      </c>
      <c r="I574" s="5">
        <v>36</v>
      </c>
      <c r="J574" s="5">
        <v>36</v>
      </c>
      <c r="K574" s="5">
        <v>2</v>
      </c>
      <c r="L574" s="5">
        <v>4</v>
      </c>
      <c r="M574" s="5">
        <v>13</v>
      </c>
      <c r="N574" s="5">
        <v>41</v>
      </c>
      <c r="O574" s="5">
        <v>672</v>
      </c>
      <c r="P574" s="5">
        <v>19</v>
      </c>
      <c r="Q574" s="5">
        <v>31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 t="s">
        <v>116</v>
      </c>
      <c r="X574" s="5" t="s">
        <v>5592</v>
      </c>
      <c r="Y574" s="7">
        <f t="shared" si="16"/>
        <v>20.588000000000001</v>
      </c>
      <c r="Z574" s="7">
        <f t="shared" si="17"/>
        <v>30.335952848722993</v>
      </c>
    </row>
    <row r="575" spans="1:26" x14ac:dyDescent="0.2">
      <c r="A575" s="5" t="s">
        <v>2441</v>
      </c>
      <c r="B575" s="5" t="s">
        <v>2222</v>
      </c>
      <c r="C575" s="5" t="s">
        <v>2267</v>
      </c>
      <c r="D575" s="5">
        <v>0</v>
      </c>
      <c r="E575" s="5">
        <v>1</v>
      </c>
      <c r="F575" s="5">
        <v>2</v>
      </c>
      <c r="G575" s="5">
        <v>11</v>
      </c>
      <c r="H575" s="5">
        <v>35</v>
      </c>
      <c r="I575" s="5">
        <v>44</v>
      </c>
      <c r="J575" s="5">
        <v>7</v>
      </c>
      <c r="K575" s="5">
        <v>10</v>
      </c>
      <c r="L575" s="5">
        <v>83</v>
      </c>
      <c r="M575" s="5">
        <v>97</v>
      </c>
      <c r="N575" s="5">
        <v>25</v>
      </c>
      <c r="O575" s="5">
        <v>2393</v>
      </c>
      <c r="P575" s="5">
        <v>60</v>
      </c>
      <c r="Q575" s="5">
        <v>15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 t="s">
        <v>42</v>
      </c>
      <c r="X575" s="5" t="s">
        <v>60</v>
      </c>
      <c r="Y575" s="7">
        <f t="shared" si="16"/>
        <v>20.55142857142857</v>
      </c>
      <c r="Z575" s="7">
        <f t="shared" si="17"/>
        <v>21.694705093833775</v>
      </c>
    </row>
    <row r="576" spans="1:26" x14ac:dyDescent="0.2">
      <c r="A576" s="5" t="s">
        <v>2361</v>
      </c>
      <c r="B576" s="5" t="s">
        <v>2222</v>
      </c>
      <c r="C576" s="5" t="s">
        <v>6676</v>
      </c>
      <c r="D576" s="5">
        <v>1</v>
      </c>
      <c r="E576" s="5">
        <v>0</v>
      </c>
      <c r="F576" s="5">
        <v>0</v>
      </c>
      <c r="G576" s="5">
        <v>4</v>
      </c>
      <c r="H576" s="5">
        <v>30</v>
      </c>
      <c r="I576" s="5">
        <v>21</v>
      </c>
      <c r="J576" s="5">
        <v>1</v>
      </c>
      <c r="K576" s="5">
        <v>10</v>
      </c>
      <c r="L576" s="5">
        <v>117</v>
      </c>
      <c r="M576" s="5">
        <v>73</v>
      </c>
      <c r="N576" s="5">
        <v>1</v>
      </c>
      <c r="O576" s="5">
        <v>557</v>
      </c>
      <c r="P576" s="5">
        <v>21</v>
      </c>
      <c r="Q576" s="5">
        <v>12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 t="s">
        <v>99</v>
      </c>
      <c r="X576" s="5" t="s">
        <v>3484</v>
      </c>
      <c r="Y576" s="7">
        <f t="shared" si="16"/>
        <v>20.531818181818181</v>
      </c>
      <c r="Z576" s="7">
        <f t="shared" si="17"/>
        <v>22.673173452314558</v>
      </c>
    </row>
    <row r="577" spans="1:26" x14ac:dyDescent="0.2">
      <c r="A577" s="5" t="s">
        <v>2108</v>
      </c>
      <c r="B577" s="5" t="s">
        <v>2222</v>
      </c>
      <c r="C577" s="5" t="s">
        <v>2225</v>
      </c>
      <c r="D577" s="5">
        <v>0</v>
      </c>
      <c r="E577" s="5">
        <v>0</v>
      </c>
      <c r="F577" s="5">
        <v>2</v>
      </c>
      <c r="G577" s="5">
        <v>0</v>
      </c>
      <c r="H577" s="5">
        <v>8</v>
      </c>
      <c r="I577" s="5">
        <v>4</v>
      </c>
      <c r="J577" s="5">
        <v>5</v>
      </c>
      <c r="K577" s="5">
        <v>3</v>
      </c>
      <c r="L577" s="5">
        <v>17</v>
      </c>
      <c r="M577" s="5">
        <v>6</v>
      </c>
      <c r="N577" s="5">
        <v>4</v>
      </c>
      <c r="O577" s="5">
        <v>241</v>
      </c>
      <c r="P577" s="5">
        <v>4</v>
      </c>
      <c r="Q577" s="5">
        <v>9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 t="s">
        <v>53</v>
      </c>
      <c r="X577" s="5" t="s">
        <v>489</v>
      </c>
      <c r="Y577" s="7">
        <f t="shared" si="16"/>
        <v>20.514285714285712</v>
      </c>
      <c r="Z577" s="7">
        <f t="shared" si="17"/>
        <v>24.570342205323193</v>
      </c>
    </row>
    <row r="578" spans="1:26" x14ac:dyDescent="0.2">
      <c r="A578" s="5" t="s">
        <v>2539</v>
      </c>
      <c r="B578" s="5" t="s">
        <v>2222</v>
      </c>
      <c r="C578" s="5" t="s">
        <v>2239</v>
      </c>
      <c r="D578" s="5">
        <v>1</v>
      </c>
      <c r="E578" s="5">
        <v>0</v>
      </c>
      <c r="F578" s="5">
        <v>2</v>
      </c>
      <c r="G578" s="5">
        <v>4</v>
      </c>
      <c r="H578" s="5">
        <v>12</v>
      </c>
      <c r="I578" s="5">
        <v>24</v>
      </c>
      <c r="J578" s="5">
        <v>2</v>
      </c>
      <c r="K578" s="5">
        <v>13</v>
      </c>
      <c r="L578" s="5">
        <v>108</v>
      </c>
      <c r="M578" s="5">
        <v>50</v>
      </c>
      <c r="N578" s="5">
        <v>13</v>
      </c>
      <c r="O578" s="5">
        <v>891</v>
      </c>
      <c r="P578" s="5">
        <v>28</v>
      </c>
      <c r="Q578" s="5">
        <v>24</v>
      </c>
      <c r="R578" s="5">
        <v>0</v>
      </c>
      <c r="S578" s="5">
        <v>0</v>
      </c>
      <c r="T578" s="5">
        <v>0</v>
      </c>
      <c r="U578" s="5">
        <v>0</v>
      </c>
      <c r="V578" s="5">
        <v>0</v>
      </c>
      <c r="W578" s="5" t="s">
        <v>263</v>
      </c>
      <c r="X578" s="5" t="s">
        <v>3643</v>
      </c>
      <c r="Y578" s="7">
        <f t="shared" ref="Y578:Y641" si="18">(D578*10+E578*-10+F578*5+G578*-5+H578*2+I578*-2+J578*4+K578*3+L578*1.5+M578*1.5+N578*3+O578*0.1+P578*2+Q578*2+R578*5+S578*-8+T578*15+U578+V578*-4)/W578</f>
        <v>20.504166666666666</v>
      </c>
      <c r="Z578" s="7">
        <f t="shared" ref="Z578:Z641" si="19">(D578*10+E578*-10+F578*5+G578*-5+H578*2+I578*-2+J578*4+K578*3+L578*1.5+M578*1.5+N578*3+O578*0.1+P578*2+Q578*2+R578*5+S578*-8+T578*15+U578+V578*-4)/(X578/90)</f>
        <v>22.023371456986574</v>
      </c>
    </row>
    <row r="579" spans="1:26" x14ac:dyDescent="0.2">
      <c r="A579" s="5" t="s">
        <v>2653</v>
      </c>
      <c r="B579" s="5" t="s">
        <v>2222</v>
      </c>
      <c r="C579" s="5" t="s">
        <v>2267</v>
      </c>
      <c r="D579" s="5">
        <v>8</v>
      </c>
      <c r="E579" s="5">
        <v>0</v>
      </c>
      <c r="F579" s="5">
        <v>5</v>
      </c>
      <c r="G579" s="5">
        <v>3</v>
      </c>
      <c r="H579" s="5">
        <v>60</v>
      </c>
      <c r="I579" s="5">
        <v>38</v>
      </c>
      <c r="J579" s="5">
        <v>36</v>
      </c>
      <c r="K579" s="5">
        <v>0</v>
      </c>
      <c r="L579" s="5">
        <v>26</v>
      </c>
      <c r="M579" s="5">
        <v>18</v>
      </c>
      <c r="N579" s="5">
        <v>57</v>
      </c>
      <c r="O579" s="5">
        <v>902</v>
      </c>
      <c r="P579" s="5">
        <v>34</v>
      </c>
      <c r="Q579" s="5">
        <v>21</v>
      </c>
      <c r="R579" s="5">
        <v>0</v>
      </c>
      <c r="S579" s="5">
        <v>0</v>
      </c>
      <c r="T579" s="5">
        <v>0</v>
      </c>
      <c r="U579" s="5">
        <v>0</v>
      </c>
      <c r="V579" s="5">
        <v>0</v>
      </c>
      <c r="W579" s="5" t="s">
        <v>42</v>
      </c>
      <c r="X579" s="5" t="s">
        <v>3827</v>
      </c>
      <c r="Y579" s="7">
        <f t="shared" si="18"/>
        <v>20.434285714285714</v>
      </c>
      <c r="Z579" s="7">
        <f t="shared" si="19"/>
        <v>24.493150684931511</v>
      </c>
    </row>
    <row r="580" spans="1:26" x14ac:dyDescent="0.2">
      <c r="A580" s="5" t="s">
        <v>2443</v>
      </c>
      <c r="B580" s="5" t="s">
        <v>2222</v>
      </c>
      <c r="C580" s="5" t="s">
        <v>2289</v>
      </c>
      <c r="D580" s="5">
        <v>0</v>
      </c>
      <c r="E580" s="5">
        <v>0</v>
      </c>
      <c r="F580" s="5">
        <v>1</v>
      </c>
      <c r="G580" s="5">
        <v>10</v>
      </c>
      <c r="H580" s="5">
        <v>139</v>
      </c>
      <c r="I580" s="5">
        <v>80</v>
      </c>
      <c r="J580" s="5">
        <v>9</v>
      </c>
      <c r="K580" s="5">
        <v>6</v>
      </c>
      <c r="L580" s="5">
        <v>34</v>
      </c>
      <c r="M580" s="5">
        <v>46</v>
      </c>
      <c r="N580" s="5">
        <v>24</v>
      </c>
      <c r="O580" s="5">
        <v>837</v>
      </c>
      <c r="P580" s="5">
        <v>81</v>
      </c>
      <c r="Q580" s="5">
        <v>44</v>
      </c>
      <c r="R580" s="5">
        <v>0</v>
      </c>
      <c r="S580" s="5">
        <v>0</v>
      </c>
      <c r="T580" s="5">
        <v>0</v>
      </c>
      <c r="U580" s="5">
        <v>0</v>
      </c>
      <c r="V580" s="5">
        <v>0</v>
      </c>
      <c r="W580" s="5" t="s">
        <v>63</v>
      </c>
      <c r="X580" s="5" t="s">
        <v>3638</v>
      </c>
      <c r="Y580" s="7">
        <f t="shared" si="18"/>
        <v>20.396875000000001</v>
      </c>
      <c r="Z580" s="7">
        <f t="shared" si="19"/>
        <v>22.293358633776091</v>
      </c>
    </row>
    <row r="581" spans="1:26" x14ac:dyDescent="0.2">
      <c r="A581" s="5" t="s">
        <v>2226</v>
      </c>
      <c r="B581" s="5" t="s">
        <v>2222</v>
      </c>
      <c r="C581" s="5" t="s">
        <v>2225</v>
      </c>
      <c r="D581" s="5">
        <v>6</v>
      </c>
      <c r="E581" s="5">
        <v>1</v>
      </c>
      <c r="F581" s="5">
        <v>7</v>
      </c>
      <c r="G581" s="5">
        <v>4</v>
      </c>
      <c r="H581" s="5">
        <v>42</v>
      </c>
      <c r="I581" s="5">
        <v>27</v>
      </c>
      <c r="J581" s="5">
        <v>31</v>
      </c>
      <c r="K581" s="5">
        <v>0</v>
      </c>
      <c r="L581" s="5">
        <v>9</v>
      </c>
      <c r="M581" s="5">
        <v>34</v>
      </c>
      <c r="N581" s="5">
        <v>48</v>
      </c>
      <c r="O581" s="5">
        <v>626</v>
      </c>
      <c r="P581" s="5">
        <v>26</v>
      </c>
      <c r="Q581" s="5">
        <v>45</v>
      </c>
      <c r="R581" s="5">
        <v>0</v>
      </c>
      <c r="S581" s="5">
        <v>0</v>
      </c>
      <c r="T581" s="5">
        <v>0</v>
      </c>
      <c r="U581" s="5">
        <v>0</v>
      </c>
      <c r="V581" s="5">
        <v>0</v>
      </c>
      <c r="W581" s="5" t="s">
        <v>40</v>
      </c>
      <c r="X581" s="5" t="s">
        <v>6700</v>
      </c>
      <c r="Y581" s="7">
        <f t="shared" si="18"/>
        <v>20.390322580645162</v>
      </c>
      <c r="Z581" s="7">
        <f t="shared" si="19"/>
        <v>33.862499999999997</v>
      </c>
    </row>
    <row r="582" spans="1:26" x14ac:dyDescent="0.2">
      <c r="A582" s="5" t="s">
        <v>2495</v>
      </c>
      <c r="B582" s="5" t="s">
        <v>2222</v>
      </c>
      <c r="C582" s="5" t="s">
        <v>2239</v>
      </c>
      <c r="D582" s="5">
        <v>2</v>
      </c>
      <c r="E582" s="5">
        <v>0</v>
      </c>
      <c r="F582" s="5">
        <v>0</v>
      </c>
      <c r="G582" s="5">
        <v>4</v>
      </c>
      <c r="H582" s="5">
        <v>30</v>
      </c>
      <c r="I582" s="5">
        <v>11</v>
      </c>
      <c r="J582" s="5">
        <v>20</v>
      </c>
      <c r="K582" s="5">
        <v>0</v>
      </c>
      <c r="L582" s="5">
        <v>7</v>
      </c>
      <c r="M582" s="5">
        <v>8</v>
      </c>
      <c r="N582" s="5">
        <v>10</v>
      </c>
      <c r="O582" s="5">
        <v>266</v>
      </c>
      <c r="P582" s="5">
        <v>4</v>
      </c>
      <c r="Q582" s="5">
        <v>9</v>
      </c>
      <c r="R582" s="5">
        <v>0</v>
      </c>
      <c r="S582" s="5">
        <v>0</v>
      </c>
      <c r="T582" s="5">
        <v>0</v>
      </c>
      <c r="U582" s="5">
        <v>0</v>
      </c>
      <c r="V582" s="5">
        <v>0</v>
      </c>
      <c r="W582" s="5" t="s">
        <v>458</v>
      </c>
      <c r="X582" s="5" t="s">
        <v>6323</v>
      </c>
      <c r="Y582" s="7">
        <f t="shared" si="18"/>
        <v>20.281818181818181</v>
      </c>
      <c r="Z582" s="7">
        <f t="shared" si="19"/>
        <v>30.058383233532933</v>
      </c>
    </row>
    <row r="583" spans="1:26" x14ac:dyDescent="0.2">
      <c r="A583" s="5" t="s">
        <v>2348</v>
      </c>
      <c r="B583" s="5" t="s">
        <v>2222</v>
      </c>
      <c r="C583" s="5" t="s">
        <v>2289</v>
      </c>
      <c r="D583" s="5">
        <v>0</v>
      </c>
      <c r="E583" s="5">
        <v>0</v>
      </c>
      <c r="F583" s="5">
        <v>0</v>
      </c>
      <c r="G583" s="5">
        <v>8</v>
      </c>
      <c r="H583" s="5">
        <v>29</v>
      </c>
      <c r="I583" s="5">
        <v>41</v>
      </c>
      <c r="J583" s="5">
        <v>3</v>
      </c>
      <c r="K583" s="5">
        <v>37</v>
      </c>
      <c r="L583" s="5">
        <v>126</v>
      </c>
      <c r="M583" s="5">
        <v>109</v>
      </c>
      <c r="N583" s="5">
        <v>8</v>
      </c>
      <c r="O583" s="5">
        <v>529</v>
      </c>
      <c r="P583" s="5">
        <v>37</v>
      </c>
      <c r="Q583" s="5">
        <v>22</v>
      </c>
      <c r="R583" s="5">
        <v>0</v>
      </c>
      <c r="S583" s="5">
        <v>0</v>
      </c>
      <c r="T583" s="5">
        <v>0</v>
      </c>
      <c r="U583" s="5">
        <v>0</v>
      </c>
      <c r="V583" s="5">
        <v>0</v>
      </c>
      <c r="W583" s="5" t="s">
        <v>31</v>
      </c>
      <c r="X583" s="5" t="s">
        <v>4896</v>
      </c>
      <c r="Y583" s="7">
        <f t="shared" si="18"/>
        <v>20.213333333333331</v>
      </c>
      <c r="Z583" s="7">
        <f t="shared" si="19"/>
        <v>22.348894348894348</v>
      </c>
    </row>
    <row r="584" spans="1:26" x14ac:dyDescent="0.2">
      <c r="A584" s="5" t="s">
        <v>6701</v>
      </c>
      <c r="B584" s="5" t="s">
        <v>2222</v>
      </c>
      <c r="C584" s="5" t="s">
        <v>2239</v>
      </c>
      <c r="D584" s="5">
        <v>2</v>
      </c>
      <c r="E584" s="5">
        <v>0</v>
      </c>
      <c r="F584" s="5">
        <v>0</v>
      </c>
      <c r="G584" s="5">
        <v>3</v>
      </c>
      <c r="H584" s="5">
        <v>28</v>
      </c>
      <c r="I584" s="5">
        <v>35</v>
      </c>
      <c r="J584" s="5">
        <v>6</v>
      </c>
      <c r="K584" s="5">
        <v>16</v>
      </c>
      <c r="L584" s="5">
        <v>104</v>
      </c>
      <c r="M584" s="5">
        <v>52</v>
      </c>
      <c r="N584" s="5">
        <v>4</v>
      </c>
      <c r="O584" s="5">
        <v>881</v>
      </c>
      <c r="P584" s="5">
        <v>39</v>
      </c>
      <c r="Q584" s="5">
        <v>5</v>
      </c>
      <c r="R584" s="5">
        <v>0</v>
      </c>
      <c r="S584" s="5">
        <v>0</v>
      </c>
      <c r="T584" s="5">
        <v>0</v>
      </c>
      <c r="U584" s="5">
        <v>0</v>
      </c>
      <c r="V584" s="5">
        <v>0</v>
      </c>
      <c r="W584" s="5" t="s">
        <v>263</v>
      </c>
      <c r="X584" s="5" t="s">
        <v>6479</v>
      </c>
      <c r="Y584" s="7">
        <f t="shared" si="18"/>
        <v>20.212500000000002</v>
      </c>
      <c r="Z584" s="7">
        <f t="shared" si="19"/>
        <v>20.989903846153847</v>
      </c>
    </row>
    <row r="585" spans="1:26" x14ac:dyDescent="0.2">
      <c r="A585" s="5" t="s">
        <v>6702</v>
      </c>
      <c r="B585" s="5" t="s">
        <v>2222</v>
      </c>
      <c r="C585" s="5" t="s">
        <v>6684</v>
      </c>
      <c r="D585" s="5">
        <v>0</v>
      </c>
      <c r="E585" s="5">
        <v>0</v>
      </c>
      <c r="F585" s="5">
        <v>0</v>
      </c>
      <c r="G585" s="5">
        <v>1</v>
      </c>
      <c r="H585" s="5">
        <v>7</v>
      </c>
      <c r="I585" s="5">
        <v>12</v>
      </c>
      <c r="J585" s="5">
        <v>1</v>
      </c>
      <c r="K585" s="5">
        <v>1</v>
      </c>
      <c r="L585" s="5">
        <v>88</v>
      </c>
      <c r="M585" s="5">
        <v>26</v>
      </c>
      <c r="N585" s="5">
        <v>3</v>
      </c>
      <c r="O585" s="5">
        <v>297</v>
      </c>
      <c r="P585" s="5">
        <v>18</v>
      </c>
      <c r="Q585" s="5">
        <v>2</v>
      </c>
      <c r="R585" s="5">
        <v>0</v>
      </c>
      <c r="S585" s="5">
        <v>0</v>
      </c>
      <c r="T585" s="5">
        <v>0</v>
      </c>
      <c r="U585" s="5">
        <v>0</v>
      </c>
      <c r="V585" s="5">
        <v>0</v>
      </c>
      <c r="W585" s="5" t="s">
        <v>216</v>
      </c>
      <c r="X585" s="5" t="s">
        <v>2532</v>
      </c>
      <c r="Y585" s="7">
        <f t="shared" si="18"/>
        <v>20.141666666666666</v>
      </c>
      <c r="Z585" s="7">
        <f t="shared" si="19"/>
        <v>21.884305835010061</v>
      </c>
    </row>
    <row r="586" spans="1:26" x14ac:dyDescent="0.2">
      <c r="A586" s="5" t="s">
        <v>3683</v>
      </c>
      <c r="B586" s="5" t="s">
        <v>2222</v>
      </c>
      <c r="C586" s="5" t="s">
        <v>2229</v>
      </c>
      <c r="D586" s="5">
        <v>2</v>
      </c>
      <c r="E586" s="5">
        <v>1</v>
      </c>
      <c r="F586" s="5">
        <v>0</v>
      </c>
      <c r="G586" s="5">
        <v>9</v>
      </c>
      <c r="H586" s="5">
        <v>16</v>
      </c>
      <c r="I586" s="5">
        <v>32</v>
      </c>
      <c r="J586" s="5">
        <v>10</v>
      </c>
      <c r="K586" s="5">
        <v>19</v>
      </c>
      <c r="L586" s="5">
        <v>122</v>
      </c>
      <c r="M586" s="5">
        <v>36</v>
      </c>
      <c r="N586" s="5">
        <v>2</v>
      </c>
      <c r="O586" s="5">
        <v>696</v>
      </c>
      <c r="P586" s="5">
        <v>26</v>
      </c>
      <c r="Q586" s="5">
        <v>4</v>
      </c>
      <c r="R586" s="5">
        <v>0</v>
      </c>
      <c r="S586" s="5">
        <v>0</v>
      </c>
      <c r="T586" s="5">
        <v>0</v>
      </c>
      <c r="U586" s="5">
        <v>0</v>
      </c>
      <c r="V586" s="5">
        <v>0</v>
      </c>
      <c r="W586" s="5" t="s">
        <v>334</v>
      </c>
      <c r="X586" s="5" t="s">
        <v>309</v>
      </c>
      <c r="Y586" s="7">
        <f t="shared" si="18"/>
        <v>20.130000000000003</v>
      </c>
      <c r="Z586" s="7">
        <f t="shared" si="19"/>
        <v>21.64516129032258</v>
      </c>
    </row>
    <row r="587" spans="1:26" x14ac:dyDescent="0.2">
      <c r="A587" s="5" t="s">
        <v>3941</v>
      </c>
      <c r="B587" s="5" t="s">
        <v>2222</v>
      </c>
      <c r="C587" s="5" t="s">
        <v>2231</v>
      </c>
      <c r="D587" s="5">
        <v>0</v>
      </c>
      <c r="E587" s="5">
        <v>0</v>
      </c>
      <c r="F587" s="5">
        <v>0</v>
      </c>
      <c r="G587" s="5">
        <v>0</v>
      </c>
      <c r="H587" s="5">
        <v>0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5">
        <v>0</v>
      </c>
      <c r="Q587" s="5">
        <v>0</v>
      </c>
      <c r="R587" s="5">
        <v>1</v>
      </c>
      <c r="S587" s="5">
        <v>0</v>
      </c>
      <c r="T587" s="5">
        <v>1</v>
      </c>
      <c r="U587" s="5">
        <v>0</v>
      </c>
      <c r="V587" s="5">
        <v>0</v>
      </c>
      <c r="W587" s="5" t="s">
        <v>33</v>
      </c>
      <c r="X587" s="5" t="s">
        <v>34</v>
      </c>
      <c r="Y587" s="7">
        <f t="shared" si="18"/>
        <v>20</v>
      </c>
      <c r="Z587" s="7">
        <f t="shared" si="19"/>
        <v>20</v>
      </c>
    </row>
    <row r="588" spans="1:26" x14ac:dyDescent="0.2">
      <c r="A588" s="5" t="s">
        <v>2320</v>
      </c>
      <c r="B588" s="5" t="s">
        <v>2222</v>
      </c>
      <c r="C588" s="5" t="s">
        <v>2241</v>
      </c>
      <c r="D588" s="5">
        <v>0</v>
      </c>
      <c r="E588" s="5">
        <v>2</v>
      </c>
      <c r="F588" s="5">
        <v>0</v>
      </c>
      <c r="G588" s="5">
        <v>5</v>
      </c>
      <c r="H588" s="5">
        <v>17</v>
      </c>
      <c r="I588" s="5">
        <v>36</v>
      </c>
      <c r="J588" s="5">
        <v>1</v>
      </c>
      <c r="K588" s="5">
        <v>23</v>
      </c>
      <c r="L588" s="5">
        <v>186</v>
      </c>
      <c r="M588" s="5">
        <v>74</v>
      </c>
      <c r="N588" s="5">
        <v>3</v>
      </c>
      <c r="O588" s="5">
        <v>1123</v>
      </c>
      <c r="P588" s="5">
        <v>44</v>
      </c>
      <c r="Q588" s="5">
        <v>5</v>
      </c>
      <c r="R588" s="5">
        <v>0</v>
      </c>
      <c r="S588" s="5">
        <v>0</v>
      </c>
      <c r="T588" s="5">
        <v>0</v>
      </c>
      <c r="U588" s="5">
        <v>0</v>
      </c>
      <c r="V588" s="5">
        <v>0</v>
      </c>
      <c r="W588" s="5" t="s">
        <v>31</v>
      </c>
      <c r="X588" s="5" t="s">
        <v>6703</v>
      </c>
      <c r="Y588" s="7">
        <f t="shared" si="18"/>
        <v>19.976666666666667</v>
      </c>
      <c r="Z588" s="7">
        <f t="shared" si="19"/>
        <v>20.697237145049883</v>
      </c>
    </row>
    <row r="589" spans="1:26" x14ac:dyDescent="0.2">
      <c r="A589" s="5" t="s">
        <v>2306</v>
      </c>
      <c r="B589" s="5" t="s">
        <v>2222</v>
      </c>
      <c r="C589" s="5" t="s">
        <v>2229</v>
      </c>
      <c r="D589" s="5">
        <v>0</v>
      </c>
      <c r="E589" s="5">
        <v>0</v>
      </c>
      <c r="F589" s="5">
        <v>0</v>
      </c>
      <c r="G589" s="5">
        <v>1</v>
      </c>
      <c r="H589" s="5">
        <v>20</v>
      </c>
      <c r="I589" s="5">
        <v>9</v>
      </c>
      <c r="J589" s="5">
        <v>3</v>
      </c>
      <c r="K589" s="5">
        <v>0</v>
      </c>
      <c r="L589" s="5">
        <v>16</v>
      </c>
      <c r="M589" s="5">
        <v>19</v>
      </c>
      <c r="N589" s="5">
        <v>13</v>
      </c>
      <c r="O589" s="5">
        <v>327</v>
      </c>
      <c r="P589" s="5">
        <v>17</v>
      </c>
      <c r="Q589" s="5">
        <v>6</v>
      </c>
      <c r="R589" s="5">
        <v>0</v>
      </c>
      <c r="S589" s="5">
        <v>0</v>
      </c>
      <c r="T589" s="5">
        <v>0</v>
      </c>
      <c r="U589" s="5">
        <v>0</v>
      </c>
      <c r="V589" s="5">
        <v>0</v>
      </c>
      <c r="W589" s="5" t="s">
        <v>113</v>
      </c>
      <c r="X589" s="5" t="s">
        <v>6704</v>
      </c>
      <c r="Y589" s="7">
        <f t="shared" si="18"/>
        <v>19.919999999999998</v>
      </c>
      <c r="Z589" s="7">
        <f t="shared" si="19"/>
        <v>25.179775280898873</v>
      </c>
    </row>
    <row r="590" spans="1:26" x14ac:dyDescent="0.2">
      <c r="A590" s="5" t="s">
        <v>2435</v>
      </c>
      <c r="B590" s="5" t="s">
        <v>2222</v>
      </c>
      <c r="C590" s="5" t="s">
        <v>2223</v>
      </c>
      <c r="D590" s="5">
        <v>0</v>
      </c>
      <c r="E590" s="5">
        <v>0</v>
      </c>
      <c r="F590" s="5">
        <v>3</v>
      </c>
      <c r="G590" s="5">
        <v>7</v>
      </c>
      <c r="H590" s="5">
        <v>41</v>
      </c>
      <c r="I590" s="5">
        <v>30</v>
      </c>
      <c r="J590" s="5">
        <v>3</v>
      </c>
      <c r="K590" s="5">
        <v>6</v>
      </c>
      <c r="L590" s="5">
        <v>143</v>
      </c>
      <c r="M590" s="5">
        <v>46</v>
      </c>
      <c r="N590" s="5">
        <v>13</v>
      </c>
      <c r="O590" s="5">
        <v>695</v>
      </c>
      <c r="P590" s="5">
        <v>41</v>
      </c>
      <c r="Q590" s="5">
        <v>35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 t="s">
        <v>37</v>
      </c>
      <c r="X590" s="5" t="s">
        <v>1914</v>
      </c>
      <c r="Y590" s="7">
        <f t="shared" si="18"/>
        <v>19.862068965517242</v>
      </c>
      <c r="Z590" s="7">
        <f t="shared" si="19"/>
        <v>21.430343116990493</v>
      </c>
    </row>
    <row r="591" spans="1:26" x14ac:dyDescent="0.2">
      <c r="A591" s="5" t="s">
        <v>3758</v>
      </c>
      <c r="B591" s="5" t="s">
        <v>2222</v>
      </c>
      <c r="C591" s="5" t="s">
        <v>3633</v>
      </c>
      <c r="D591" s="5">
        <v>22</v>
      </c>
      <c r="E591" s="5">
        <v>0</v>
      </c>
      <c r="F591" s="5">
        <v>2</v>
      </c>
      <c r="G591" s="5">
        <v>3</v>
      </c>
      <c r="H591" s="5">
        <v>92</v>
      </c>
      <c r="I591" s="5">
        <v>70</v>
      </c>
      <c r="J591" s="5">
        <v>56</v>
      </c>
      <c r="K591" s="5">
        <v>4</v>
      </c>
      <c r="L591" s="5">
        <v>43</v>
      </c>
      <c r="M591" s="5">
        <v>9</v>
      </c>
      <c r="N591" s="5">
        <v>25</v>
      </c>
      <c r="O591" s="5">
        <v>425</v>
      </c>
      <c r="P591" s="5">
        <v>9</v>
      </c>
      <c r="Q591" s="5">
        <v>22</v>
      </c>
      <c r="R591" s="5">
        <v>0</v>
      </c>
      <c r="S591" s="5">
        <v>0</v>
      </c>
      <c r="T591" s="5">
        <v>0</v>
      </c>
      <c r="U591" s="5">
        <v>0</v>
      </c>
      <c r="V591" s="5">
        <v>0</v>
      </c>
      <c r="W591" s="5" t="s">
        <v>193</v>
      </c>
      <c r="X591" s="5" t="s">
        <v>5046</v>
      </c>
      <c r="Y591" s="7">
        <f t="shared" si="18"/>
        <v>19.80263157894737</v>
      </c>
      <c r="Z591" s="7">
        <f t="shared" si="19"/>
        <v>20.961002785515323</v>
      </c>
    </row>
    <row r="592" spans="1:26" x14ac:dyDescent="0.2">
      <c r="A592" s="5" t="s">
        <v>2326</v>
      </c>
      <c r="B592" s="5" t="s">
        <v>2222</v>
      </c>
      <c r="C592" s="5" t="s">
        <v>2299</v>
      </c>
      <c r="D592" s="5">
        <v>2</v>
      </c>
      <c r="E592" s="5">
        <v>0</v>
      </c>
      <c r="F592" s="5">
        <v>2</v>
      </c>
      <c r="G592" s="5">
        <v>9</v>
      </c>
      <c r="H592" s="5">
        <v>12</v>
      </c>
      <c r="I592" s="5">
        <v>34</v>
      </c>
      <c r="J592" s="5">
        <v>4</v>
      </c>
      <c r="K592" s="5">
        <v>23</v>
      </c>
      <c r="L592" s="5">
        <v>203</v>
      </c>
      <c r="M592" s="5">
        <v>65</v>
      </c>
      <c r="N592" s="5">
        <v>2</v>
      </c>
      <c r="O592" s="5">
        <v>799</v>
      </c>
      <c r="P592" s="5">
        <v>38</v>
      </c>
      <c r="Q592" s="5">
        <v>2</v>
      </c>
      <c r="R592" s="5">
        <v>0</v>
      </c>
      <c r="S592" s="5">
        <v>0</v>
      </c>
      <c r="T592" s="5">
        <v>0</v>
      </c>
      <c r="U592" s="5">
        <v>0</v>
      </c>
      <c r="V592" s="5">
        <v>0</v>
      </c>
      <c r="W592" s="5" t="s">
        <v>31</v>
      </c>
      <c r="X592" s="5" t="s">
        <v>6705</v>
      </c>
      <c r="Y592" s="7">
        <f t="shared" si="18"/>
        <v>19.796666666666667</v>
      </c>
      <c r="Z592" s="7">
        <f t="shared" si="19"/>
        <v>21.060283687943262</v>
      </c>
    </row>
    <row r="593" spans="1:26" x14ac:dyDescent="0.2">
      <c r="A593" s="5" t="s">
        <v>2437</v>
      </c>
      <c r="B593" s="5" t="s">
        <v>2222</v>
      </c>
      <c r="C593" s="5" t="s">
        <v>2231</v>
      </c>
      <c r="D593" s="5">
        <v>13</v>
      </c>
      <c r="E593" s="5">
        <v>0</v>
      </c>
      <c r="F593" s="5">
        <v>4</v>
      </c>
      <c r="G593" s="5">
        <v>3</v>
      </c>
      <c r="H593" s="5">
        <v>63</v>
      </c>
      <c r="I593" s="5">
        <v>48</v>
      </c>
      <c r="J593" s="5">
        <v>61</v>
      </c>
      <c r="K593" s="5">
        <v>2</v>
      </c>
      <c r="L593" s="5">
        <v>24</v>
      </c>
      <c r="M593" s="5">
        <v>7</v>
      </c>
      <c r="N593" s="5">
        <v>33</v>
      </c>
      <c r="O593" s="5">
        <v>464</v>
      </c>
      <c r="P593" s="5">
        <v>17</v>
      </c>
      <c r="Q593" s="5">
        <v>16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 t="s">
        <v>28</v>
      </c>
      <c r="X593" s="5" t="s">
        <v>6706</v>
      </c>
      <c r="Y593" s="7">
        <f t="shared" si="18"/>
        <v>19.791176470588233</v>
      </c>
      <c r="Z593" s="7">
        <f t="shared" si="19"/>
        <v>21.66762075134168</v>
      </c>
    </row>
    <row r="594" spans="1:26" x14ac:dyDescent="0.2">
      <c r="A594" s="5" t="s">
        <v>970</v>
      </c>
      <c r="B594" s="5" t="s">
        <v>2222</v>
      </c>
      <c r="C594" s="5" t="s">
        <v>2241</v>
      </c>
      <c r="D594" s="5">
        <v>1</v>
      </c>
      <c r="E594" s="5">
        <v>0</v>
      </c>
      <c r="F594" s="5">
        <v>1</v>
      </c>
      <c r="G594" s="5">
        <v>6</v>
      </c>
      <c r="H594" s="5">
        <v>19</v>
      </c>
      <c r="I594" s="5">
        <v>23</v>
      </c>
      <c r="J594" s="5">
        <v>1</v>
      </c>
      <c r="K594" s="5">
        <v>13</v>
      </c>
      <c r="L594" s="5">
        <v>116</v>
      </c>
      <c r="M594" s="5">
        <v>66</v>
      </c>
      <c r="N594" s="5">
        <v>6</v>
      </c>
      <c r="O594" s="5">
        <v>1157</v>
      </c>
      <c r="P594" s="5">
        <v>41</v>
      </c>
      <c r="Q594" s="5">
        <v>22</v>
      </c>
      <c r="R594" s="5">
        <v>0</v>
      </c>
      <c r="S594" s="5">
        <v>0</v>
      </c>
      <c r="T594" s="5">
        <v>0</v>
      </c>
      <c r="U594" s="5">
        <v>0</v>
      </c>
      <c r="V594" s="5">
        <v>0</v>
      </c>
      <c r="W594" s="5" t="s">
        <v>93</v>
      </c>
      <c r="X594" s="5" t="s">
        <v>6707</v>
      </c>
      <c r="Y594" s="7">
        <f t="shared" si="18"/>
        <v>19.739285714285717</v>
      </c>
      <c r="Z594" s="7">
        <f t="shared" si="19"/>
        <v>23.664605137963846</v>
      </c>
    </row>
    <row r="595" spans="1:26" x14ac:dyDescent="0.2">
      <c r="A595" s="5" t="s">
        <v>1940</v>
      </c>
      <c r="B595" s="5" t="s">
        <v>2222</v>
      </c>
      <c r="C595" s="5" t="s">
        <v>2231</v>
      </c>
      <c r="D595" s="5">
        <v>2</v>
      </c>
      <c r="E595" s="5">
        <v>0</v>
      </c>
      <c r="F595" s="5">
        <v>1</v>
      </c>
      <c r="G595" s="5">
        <v>2</v>
      </c>
      <c r="H595" s="5">
        <v>38</v>
      </c>
      <c r="I595" s="5">
        <v>29</v>
      </c>
      <c r="J595" s="5">
        <v>12</v>
      </c>
      <c r="K595" s="5">
        <v>5</v>
      </c>
      <c r="L595" s="5">
        <v>84</v>
      </c>
      <c r="M595" s="5">
        <v>42</v>
      </c>
      <c r="N595" s="5">
        <v>39</v>
      </c>
      <c r="O595" s="5">
        <v>733</v>
      </c>
      <c r="P595" s="5">
        <v>60</v>
      </c>
      <c r="Q595" s="5">
        <v>28</v>
      </c>
      <c r="R595" s="5">
        <v>0</v>
      </c>
      <c r="S595" s="5">
        <v>0</v>
      </c>
      <c r="T595" s="5">
        <v>0</v>
      </c>
      <c r="U595" s="5">
        <v>0</v>
      </c>
      <c r="V595" s="5">
        <v>0</v>
      </c>
      <c r="W595" s="5" t="s">
        <v>134</v>
      </c>
      <c r="X595" s="5" t="s">
        <v>6708</v>
      </c>
      <c r="Y595" s="7">
        <f t="shared" si="18"/>
        <v>19.736363636363635</v>
      </c>
      <c r="Z595" s="7">
        <f t="shared" si="19"/>
        <v>22.834826645890143</v>
      </c>
    </row>
    <row r="596" spans="1:26" x14ac:dyDescent="0.2">
      <c r="A596" s="5" t="s">
        <v>3660</v>
      </c>
      <c r="B596" s="5" t="s">
        <v>2222</v>
      </c>
      <c r="C596" s="5" t="s">
        <v>2223</v>
      </c>
      <c r="D596" s="5">
        <v>5</v>
      </c>
      <c r="E596" s="5">
        <v>0</v>
      </c>
      <c r="F596" s="5">
        <v>4</v>
      </c>
      <c r="G596" s="5">
        <v>3</v>
      </c>
      <c r="H596" s="5">
        <v>65</v>
      </c>
      <c r="I596" s="5">
        <v>35</v>
      </c>
      <c r="J596" s="5">
        <v>18</v>
      </c>
      <c r="K596" s="5">
        <v>2</v>
      </c>
      <c r="L596" s="5">
        <v>11</v>
      </c>
      <c r="M596" s="5">
        <v>19</v>
      </c>
      <c r="N596" s="5">
        <v>55</v>
      </c>
      <c r="O596" s="5">
        <v>879</v>
      </c>
      <c r="P596" s="5">
        <v>33</v>
      </c>
      <c r="Q596" s="5">
        <v>17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 t="s">
        <v>31</v>
      </c>
      <c r="X596" s="5" t="s">
        <v>5668</v>
      </c>
      <c r="Y596" s="7">
        <f t="shared" si="18"/>
        <v>19.696666666666665</v>
      </c>
      <c r="Z596" s="7">
        <f t="shared" si="19"/>
        <v>23.730923694779118</v>
      </c>
    </row>
    <row r="597" spans="1:26" x14ac:dyDescent="0.2">
      <c r="A597" s="5" t="s">
        <v>3893</v>
      </c>
      <c r="B597" s="5" t="s">
        <v>2222</v>
      </c>
      <c r="C597" s="5" t="s">
        <v>2229</v>
      </c>
      <c r="D597" s="5">
        <v>3</v>
      </c>
      <c r="E597" s="5">
        <v>0</v>
      </c>
      <c r="F597" s="5">
        <v>0</v>
      </c>
      <c r="G597" s="5">
        <v>11</v>
      </c>
      <c r="H597" s="5">
        <v>34</v>
      </c>
      <c r="I597" s="5">
        <v>27</v>
      </c>
      <c r="J597" s="5">
        <v>7</v>
      </c>
      <c r="K597" s="5">
        <v>14</v>
      </c>
      <c r="L597" s="5">
        <v>60</v>
      </c>
      <c r="M597" s="5">
        <v>99</v>
      </c>
      <c r="N597" s="5">
        <v>9</v>
      </c>
      <c r="O597" s="5">
        <v>1401</v>
      </c>
      <c r="P597" s="5">
        <v>49</v>
      </c>
      <c r="Q597" s="5">
        <v>4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 t="s">
        <v>37</v>
      </c>
      <c r="X597" s="5" t="s">
        <v>3322</v>
      </c>
      <c r="Y597" s="7">
        <f t="shared" si="18"/>
        <v>19.675862068965518</v>
      </c>
      <c r="Z597" s="7">
        <f t="shared" si="19"/>
        <v>19.79722436391673</v>
      </c>
    </row>
    <row r="598" spans="1:26" x14ac:dyDescent="0.2">
      <c r="A598" s="5" t="s">
        <v>6709</v>
      </c>
      <c r="B598" s="5" t="s">
        <v>2222</v>
      </c>
      <c r="C598" s="5" t="s">
        <v>6684</v>
      </c>
      <c r="D598" s="5">
        <v>0</v>
      </c>
      <c r="E598" s="5">
        <v>0</v>
      </c>
      <c r="F598" s="5">
        <v>0</v>
      </c>
      <c r="G598" s="5">
        <v>1</v>
      </c>
      <c r="H598" s="5">
        <v>1</v>
      </c>
      <c r="I598" s="5">
        <v>3</v>
      </c>
      <c r="J598" s="5">
        <v>0</v>
      </c>
      <c r="K598" s="5">
        <v>1</v>
      </c>
      <c r="L598" s="5">
        <v>4</v>
      </c>
      <c r="M598" s="5">
        <v>6</v>
      </c>
      <c r="N598" s="5">
        <v>2</v>
      </c>
      <c r="O598" s="5">
        <v>43</v>
      </c>
      <c r="P598" s="5">
        <v>9</v>
      </c>
      <c r="Q598" s="5">
        <v>1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 t="s">
        <v>65</v>
      </c>
      <c r="X598" s="5" t="s">
        <v>6710</v>
      </c>
      <c r="Y598" s="7">
        <f t="shared" si="18"/>
        <v>19.649999999999999</v>
      </c>
      <c r="Z598" s="7">
        <f t="shared" si="19"/>
        <v>23.58</v>
      </c>
    </row>
    <row r="599" spans="1:26" x14ac:dyDescent="0.2">
      <c r="A599" s="5" t="s">
        <v>2612</v>
      </c>
      <c r="B599" s="5" t="s">
        <v>2222</v>
      </c>
      <c r="C599" s="5" t="s">
        <v>2267</v>
      </c>
      <c r="D599" s="5">
        <v>0</v>
      </c>
      <c r="E599" s="5">
        <v>0</v>
      </c>
      <c r="F599" s="5">
        <v>0</v>
      </c>
      <c r="G599" s="5">
        <v>14</v>
      </c>
      <c r="H599" s="5">
        <v>18</v>
      </c>
      <c r="I599" s="5">
        <v>48</v>
      </c>
      <c r="J599" s="5">
        <v>2</v>
      </c>
      <c r="K599" s="5">
        <v>9</v>
      </c>
      <c r="L599" s="5">
        <v>142</v>
      </c>
      <c r="M599" s="5">
        <v>80</v>
      </c>
      <c r="N599" s="5">
        <v>14</v>
      </c>
      <c r="O599" s="5">
        <v>1555</v>
      </c>
      <c r="P599" s="5">
        <v>82</v>
      </c>
      <c r="Q599" s="5">
        <v>13</v>
      </c>
      <c r="R599" s="5">
        <v>0</v>
      </c>
      <c r="S599" s="5">
        <v>0</v>
      </c>
      <c r="T599" s="5">
        <v>0</v>
      </c>
      <c r="U599" s="5">
        <v>0</v>
      </c>
      <c r="V599" s="5">
        <v>0</v>
      </c>
      <c r="W599" s="5" t="s">
        <v>63</v>
      </c>
      <c r="X599" s="5" t="s">
        <v>6711</v>
      </c>
      <c r="Y599" s="7">
        <f t="shared" si="18"/>
        <v>19.546875</v>
      </c>
      <c r="Z599" s="7">
        <f t="shared" si="19"/>
        <v>19.773445732349842</v>
      </c>
    </row>
    <row r="600" spans="1:26" x14ac:dyDescent="0.2">
      <c r="A600" s="5" t="s">
        <v>6712</v>
      </c>
      <c r="B600" s="5" t="s">
        <v>2222</v>
      </c>
      <c r="C600" s="5" t="s">
        <v>6676</v>
      </c>
      <c r="D600" s="5">
        <v>1</v>
      </c>
      <c r="E600" s="5">
        <v>1</v>
      </c>
      <c r="F600" s="5">
        <v>1</v>
      </c>
      <c r="G600" s="5">
        <v>13</v>
      </c>
      <c r="H600" s="5">
        <v>42</v>
      </c>
      <c r="I600" s="5">
        <v>43</v>
      </c>
      <c r="J600" s="5">
        <v>4</v>
      </c>
      <c r="K600" s="5">
        <v>24</v>
      </c>
      <c r="L600" s="5">
        <v>159</v>
      </c>
      <c r="M600" s="5">
        <v>66</v>
      </c>
      <c r="N600" s="5">
        <v>3</v>
      </c>
      <c r="O600" s="5">
        <v>927</v>
      </c>
      <c r="P600" s="5">
        <v>30</v>
      </c>
      <c r="Q600" s="5">
        <v>11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 t="s">
        <v>93</v>
      </c>
      <c r="X600" s="5" t="s">
        <v>6713</v>
      </c>
      <c r="Y600" s="7">
        <f t="shared" si="18"/>
        <v>19.542857142857144</v>
      </c>
      <c r="Z600" s="7">
        <f t="shared" si="19"/>
        <v>19.978904665314403</v>
      </c>
    </row>
    <row r="601" spans="1:26" x14ac:dyDescent="0.2">
      <c r="A601" s="5" t="s">
        <v>2476</v>
      </c>
      <c r="B601" s="5" t="s">
        <v>2222</v>
      </c>
      <c r="C601" s="5" t="s">
        <v>3633</v>
      </c>
      <c r="D601" s="5">
        <v>2</v>
      </c>
      <c r="E601" s="5">
        <v>2</v>
      </c>
      <c r="F601" s="5">
        <v>2</v>
      </c>
      <c r="G601" s="5">
        <v>3</v>
      </c>
      <c r="H601" s="5">
        <v>15</v>
      </c>
      <c r="I601" s="5">
        <v>13</v>
      </c>
      <c r="J601" s="5">
        <v>4</v>
      </c>
      <c r="K601" s="5">
        <v>4</v>
      </c>
      <c r="L601" s="5">
        <v>36</v>
      </c>
      <c r="M601" s="5">
        <v>19</v>
      </c>
      <c r="N601" s="5">
        <v>22</v>
      </c>
      <c r="O601" s="5">
        <v>431</v>
      </c>
      <c r="P601" s="5">
        <v>30</v>
      </c>
      <c r="Q601" s="5">
        <v>17</v>
      </c>
      <c r="R601" s="5">
        <v>0</v>
      </c>
      <c r="S601" s="5">
        <v>0</v>
      </c>
      <c r="T601" s="5">
        <v>0</v>
      </c>
      <c r="U601" s="5">
        <v>0</v>
      </c>
      <c r="V601" s="5">
        <v>0</v>
      </c>
      <c r="W601" s="5" t="s">
        <v>172</v>
      </c>
      <c r="X601" s="5" t="s">
        <v>4492</v>
      </c>
      <c r="Y601" s="7">
        <f t="shared" si="18"/>
        <v>19.537500000000001</v>
      </c>
      <c r="Z601" s="7">
        <f t="shared" si="19"/>
        <v>23.761824324324326</v>
      </c>
    </row>
    <row r="602" spans="1:26" x14ac:dyDescent="0.2">
      <c r="A602" s="5" t="s">
        <v>2357</v>
      </c>
      <c r="B602" s="5" t="s">
        <v>2222</v>
      </c>
      <c r="C602" s="5" t="s">
        <v>2231</v>
      </c>
      <c r="D602" s="5">
        <v>3</v>
      </c>
      <c r="E602" s="5">
        <v>0</v>
      </c>
      <c r="F602" s="5">
        <v>3</v>
      </c>
      <c r="G602" s="5">
        <v>8</v>
      </c>
      <c r="H602" s="5">
        <v>57</v>
      </c>
      <c r="I602" s="5">
        <v>25</v>
      </c>
      <c r="J602" s="5">
        <v>10</v>
      </c>
      <c r="K602" s="5">
        <v>2</v>
      </c>
      <c r="L602" s="5">
        <v>49</v>
      </c>
      <c r="M602" s="5">
        <v>45</v>
      </c>
      <c r="N602" s="5">
        <v>24</v>
      </c>
      <c r="O602" s="5">
        <v>739</v>
      </c>
      <c r="P602" s="5">
        <v>51</v>
      </c>
      <c r="Q602" s="5">
        <v>80</v>
      </c>
      <c r="R602" s="5">
        <v>0</v>
      </c>
      <c r="S602" s="5">
        <v>0</v>
      </c>
      <c r="T602" s="5">
        <v>0</v>
      </c>
      <c r="U602" s="5">
        <v>0</v>
      </c>
      <c r="V602" s="5">
        <v>0</v>
      </c>
      <c r="W602" s="5" t="s">
        <v>28</v>
      </c>
      <c r="X602" s="5" t="s">
        <v>4343</v>
      </c>
      <c r="Y602" s="7">
        <f t="shared" si="18"/>
        <v>19.526470588235295</v>
      </c>
      <c r="Z602" s="7">
        <f t="shared" si="19"/>
        <v>23.007701193685023</v>
      </c>
    </row>
    <row r="603" spans="1:26" x14ac:dyDescent="0.2">
      <c r="A603" s="5" t="s">
        <v>2303</v>
      </c>
      <c r="B603" s="5" t="s">
        <v>2222</v>
      </c>
      <c r="C603" s="5" t="s">
        <v>2225</v>
      </c>
      <c r="D603" s="5">
        <v>0</v>
      </c>
      <c r="E603" s="5">
        <v>1</v>
      </c>
      <c r="F603" s="5">
        <v>2</v>
      </c>
      <c r="G603" s="5">
        <v>7</v>
      </c>
      <c r="H603" s="5">
        <v>27</v>
      </c>
      <c r="I603" s="5">
        <v>22</v>
      </c>
      <c r="J603" s="5">
        <v>6</v>
      </c>
      <c r="K603" s="5">
        <v>2</v>
      </c>
      <c r="L603" s="5">
        <v>55</v>
      </c>
      <c r="M603" s="5">
        <v>45</v>
      </c>
      <c r="N603" s="5">
        <v>22</v>
      </c>
      <c r="O603" s="5">
        <v>963</v>
      </c>
      <c r="P603" s="5">
        <v>29</v>
      </c>
      <c r="Q603" s="5">
        <v>17</v>
      </c>
      <c r="R603" s="5">
        <v>0</v>
      </c>
      <c r="S603" s="5">
        <v>0</v>
      </c>
      <c r="T603" s="5">
        <v>0</v>
      </c>
      <c r="U603" s="5">
        <v>0</v>
      </c>
      <c r="V603" s="5">
        <v>0</v>
      </c>
      <c r="W603" s="5" t="s">
        <v>88</v>
      </c>
      <c r="X603" s="5" t="s">
        <v>4953</v>
      </c>
      <c r="Y603" s="7">
        <f t="shared" si="18"/>
        <v>19.490476190476191</v>
      </c>
      <c r="Z603" s="7">
        <f t="shared" si="19"/>
        <v>20.98974358974359</v>
      </c>
    </row>
    <row r="604" spans="1:26" x14ac:dyDescent="0.2">
      <c r="A604" s="5" t="s">
        <v>2659</v>
      </c>
      <c r="B604" s="5" t="s">
        <v>2222</v>
      </c>
      <c r="C604" s="5" t="s">
        <v>2270</v>
      </c>
      <c r="D604" s="5">
        <v>1</v>
      </c>
      <c r="E604" s="5">
        <v>1</v>
      </c>
      <c r="F604" s="5">
        <v>1</v>
      </c>
      <c r="G604" s="5">
        <v>5</v>
      </c>
      <c r="H604" s="5">
        <v>13</v>
      </c>
      <c r="I604" s="5">
        <v>25</v>
      </c>
      <c r="J604" s="5">
        <v>5</v>
      </c>
      <c r="K604" s="5">
        <v>27</v>
      </c>
      <c r="L604" s="5">
        <v>166</v>
      </c>
      <c r="M604" s="5">
        <v>37</v>
      </c>
      <c r="N604" s="5">
        <v>4</v>
      </c>
      <c r="O604" s="5">
        <v>604</v>
      </c>
      <c r="P604" s="5">
        <v>25</v>
      </c>
      <c r="Q604" s="5">
        <v>11</v>
      </c>
      <c r="R604" s="5">
        <v>0</v>
      </c>
      <c r="S604" s="5">
        <v>0</v>
      </c>
      <c r="T604" s="5">
        <v>0</v>
      </c>
      <c r="U604" s="5">
        <v>0</v>
      </c>
      <c r="V604" s="5">
        <v>0</v>
      </c>
      <c r="W604" s="5" t="s">
        <v>111</v>
      </c>
      <c r="X604" s="5" t="s">
        <v>6714</v>
      </c>
      <c r="Y604" s="7">
        <f t="shared" si="18"/>
        <v>19.457692307692305</v>
      </c>
      <c r="Z604" s="7">
        <f t="shared" si="19"/>
        <v>21.088930060213062</v>
      </c>
    </row>
    <row r="605" spans="1:26" x14ac:dyDescent="0.2">
      <c r="A605" s="5" t="s">
        <v>6715</v>
      </c>
      <c r="B605" s="5" t="s">
        <v>2222</v>
      </c>
      <c r="C605" s="5" t="s">
        <v>2351</v>
      </c>
      <c r="D605" s="5">
        <v>0</v>
      </c>
      <c r="E605" s="5">
        <v>0</v>
      </c>
      <c r="F605" s="5">
        <v>0</v>
      </c>
      <c r="G605" s="5">
        <v>4</v>
      </c>
      <c r="H605" s="5">
        <v>10</v>
      </c>
      <c r="I605" s="5">
        <v>13</v>
      </c>
      <c r="J605" s="5">
        <v>0</v>
      </c>
      <c r="K605" s="5">
        <v>9</v>
      </c>
      <c r="L605" s="5">
        <v>108</v>
      </c>
      <c r="M605" s="5">
        <v>23</v>
      </c>
      <c r="N605" s="5">
        <v>6</v>
      </c>
      <c r="O605" s="5">
        <v>443</v>
      </c>
      <c r="P605" s="5">
        <v>16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 t="s">
        <v>299</v>
      </c>
      <c r="X605" s="5" t="s">
        <v>438</v>
      </c>
      <c r="Y605" s="7">
        <f t="shared" si="18"/>
        <v>19.453333333333333</v>
      </c>
      <c r="Z605" s="7">
        <f t="shared" si="19"/>
        <v>20.358139534883723</v>
      </c>
    </row>
    <row r="606" spans="1:26" x14ac:dyDescent="0.2">
      <c r="A606" s="5" t="s">
        <v>2604</v>
      </c>
      <c r="B606" s="5" t="s">
        <v>2222</v>
      </c>
      <c r="C606" s="5" t="s">
        <v>2229</v>
      </c>
      <c r="D606" s="5">
        <v>6</v>
      </c>
      <c r="E606" s="5">
        <v>0</v>
      </c>
      <c r="F606" s="5">
        <v>4</v>
      </c>
      <c r="G606" s="5">
        <v>3</v>
      </c>
      <c r="H606" s="5">
        <v>57</v>
      </c>
      <c r="I606" s="5">
        <v>31</v>
      </c>
      <c r="J606" s="5">
        <v>26</v>
      </c>
      <c r="K606" s="5">
        <v>2</v>
      </c>
      <c r="L606" s="5">
        <v>17</v>
      </c>
      <c r="M606" s="5">
        <v>28</v>
      </c>
      <c r="N606" s="5">
        <v>28</v>
      </c>
      <c r="O606" s="5">
        <v>673</v>
      </c>
      <c r="P606" s="5">
        <v>27</v>
      </c>
      <c r="Q606" s="5">
        <v>32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 t="s">
        <v>37</v>
      </c>
      <c r="X606" s="5" t="s">
        <v>4974</v>
      </c>
      <c r="Y606" s="7">
        <f t="shared" si="18"/>
        <v>19.441379310344825</v>
      </c>
      <c r="Z606" s="7">
        <f t="shared" si="19"/>
        <v>23.578996282527878</v>
      </c>
    </row>
    <row r="607" spans="1:26" x14ac:dyDescent="0.2">
      <c r="A607" s="5" t="s">
        <v>2338</v>
      </c>
      <c r="B607" s="5" t="s">
        <v>2222</v>
      </c>
      <c r="C607" s="5" t="s">
        <v>2235</v>
      </c>
      <c r="D607" s="5">
        <v>0</v>
      </c>
      <c r="E607" s="5">
        <v>1</v>
      </c>
      <c r="F607" s="5">
        <v>0</v>
      </c>
      <c r="G607" s="5">
        <v>8</v>
      </c>
      <c r="H607" s="5">
        <v>25</v>
      </c>
      <c r="I607" s="5">
        <v>16</v>
      </c>
      <c r="J607" s="5">
        <v>2</v>
      </c>
      <c r="K607" s="5">
        <v>15</v>
      </c>
      <c r="L607" s="5">
        <v>173</v>
      </c>
      <c r="M607" s="5">
        <v>49</v>
      </c>
      <c r="N607" s="5">
        <v>7</v>
      </c>
      <c r="O607" s="5">
        <v>564</v>
      </c>
      <c r="P607" s="5">
        <v>20</v>
      </c>
      <c r="Q607" s="5">
        <v>7</v>
      </c>
      <c r="R607" s="5">
        <v>0</v>
      </c>
      <c r="S607" s="5">
        <v>0</v>
      </c>
      <c r="T607" s="5">
        <v>0</v>
      </c>
      <c r="U607" s="5">
        <v>0</v>
      </c>
      <c r="V607" s="5">
        <v>0</v>
      </c>
      <c r="W607" s="5" t="s">
        <v>116</v>
      </c>
      <c r="X607" s="5" t="s">
        <v>3955</v>
      </c>
      <c r="Y607" s="7">
        <f t="shared" si="18"/>
        <v>19.416</v>
      </c>
      <c r="Z607" s="7">
        <f t="shared" si="19"/>
        <v>20.79295573536411</v>
      </c>
    </row>
    <row r="608" spans="1:26" x14ac:dyDescent="0.2">
      <c r="A608" s="5" t="s">
        <v>1002</v>
      </c>
      <c r="B608" s="5" t="s">
        <v>2222</v>
      </c>
      <c r="C608" s="5" t="s">
        <v>2299</v>
      </c>
      <c r="D608" s="5">
        <v>9</v>
      </c>
      <c r="E608" s="5">
        <v>0</v>
      </c>
      <c r="F608" s="5">
        <v>3</v>
      </c>
      <c r="G608" s="5">
        <v>5</v>
      </c>
      <c r="H608" s="5">
        <v>66</v>
      </c>
      <c r="I608" s="5">
        <v>37</v>
      </c>
      <c r="J608" s="5">
        <v>35</v>
      </c>
      <c r="K608" s="5">
        <v>1</v>
      </c>
      <c r="L608" s="5">
        <v>21</v>
      </c>
      <c r="M608" s="5">
        <v>22</v>
      </c>
      <c r="N608" s="5">
        <v>30</v>
      </c>
      <c r="O608" s="5">
        <v>469</v>
      </c>
      <c r="P608" s="5">
        <v>15</v>
      </c>
      <c r="Q608" s="5">
        <v>35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 t="s">
        <v>31</v>
      </c>
      <c r="X608" s="5" t="s">
        <v>6716</v>
      </c>
      <c r="Y608" s="7">
        <f t="shared" si="18"/>
        <v>19.413333333333334</v>
      </c>
      <c r="Z608" s="7">
        <f t="shared" si="19"/>
        <v>22.200762388818294</v>
      </c>
    </row>
    <row r="609" spans="1:26" x14ac:dyDescent="0.2">
      <c r="A609" s="5" t="s">
        <v>2238</v>
      </c>
      <c r="B609" s="5" t="s">
        <v>2222</v>
      </c>
      <c r="C609" s="5" t="s">
        <v>2239</v>
      </c>
      <c r="D609" s="5">
        <v>1</v>
      </c>
      <c r="E609" s="5">
        <v>0</v>
      </c>
      <c r="F609" s="5">
        <v>3</v>
      </c>
      <c r="G609" s="5">
        <v>4</v>
      </c>
      <c r="H609" s="5">
        <v>25</v>
      </c>
      <c r="I609" s="5">
        <v>27</v>
      </c>
      <c r="J609" s="5">
        <v>6</v>
      </c>
      <c r="K609" s="5">
        <v>4</v>
      </c>
      <c r="L609" s="5">
        <v>69</v>
      </c>
      <c r="M609" s="5">
        <v>46</v>
      </c>
      <c r="N609" s="5">
        <v>16</v>
      </c>
      <c r="O609" s="5">
        <v>679</v>
      </c>
      <c r="P609" s="5">
        <v>36</v>
      </c>
      <c r="Q609" s="5">
        <v>14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 t="s">
        <v>99</v>
      </c>
      <c r="X609" s="5" t="s">
        <v>6717</v>
      </c>
      <c r="Y609" s="7">
        <f t="shared" si="18"/>
        <v>19.336363636363636</v>
      </c>
      <c r="Z609" s="7">
        <f t="shared" si="19"/>
        <v>22.708185053380781</v>
      </c>
    </row>
    <row r="610" spans="1:26" x14ac:dyDescent="0.2">
      <c r="A610" s="5" t="s">
        <v>2515</v>
      </c>
      <c r="B610" s="5" t="s">
        <v>2222</v>
      </c>
      <c r="C610" s="5" t="s">
        <v>2239</v>
      </c>
      <c r="D610" s="5">
        <v>2</v>
      </c>
      <c r="E610" s="5">
        <v>0</v>
      </c>
      <c r="F610" s="5">
        <v>6</v>
      </c>
      <c r="G610" s="5">
        <v>1</v>
      </c>
      <c r="H610" s="5">
        <v>42</v>
      </c>
      <c r="I610" s="5">
        <v>30</v>
      </c>
      <c r="J610" s="5">
        <v>18</v>
      </c>
      <c r="K610" s="5">
        <v>4</v>
      </c>
      <c r="L610" s="5">
        <v>12</v>
      </c>
      <c r="M610" s="5">
        <v>25</v>
      </c>
      <c r="N610" s="5">
        <v>41</v>
      </c>
      <c r="O610" s="5">
        <v>884</v>
      </c>
      <c r="P610" s="5">
        <v>34</v>
      </c>
      <c r="Q610" s="5">
        <v>35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 t="s">
        <v>37</v>
      </c>
      <c r="X610" s="5" t="s">
        <v>6718</v>
      </c>
      <c r="Y610" s="7">
        <f t="shared" si="18"/>
        <v>19.237931034482759</v>
      </c>
      <c r="Z610" s="7">
        <f t="shared" si="19"/>
        <v>24.457379444715052</v>
      </c>
    </row>
    <row r="611" spans="1:26" x14ac:dyDescent="0.2">
      <c r="A611" s="5" t="s">
        <v>2450</v>
      </c>
      <c r="B611" s="5" t="s">
        <v>2222</v>
      </c>
      <c r="C611" s="5" t="s">
        <v>6684</v>
      </c>
      <c r="D611" s="5">
        <v>9</v>
      </c>
      <c r="E611" s="5">
        <v>0</v>
      </c>
      <c r="F611" s="5">
        <v>5</v>
      </c>
      <c r="G611" s="5">
        <v>7</v>
      </c>
      <c r="H611" s="5">
        <v>66</v>
      </c>
      <c r="I611" s="5">
        <v>48</v>
      </c>
      <c r="J611" s="5">
        <v>34</v>
      </c>
      <c r="K611" s="5">
        <v>1</v>
      </c>
      <c r="L611" s="5">
        <v>12</v>
      </c>
      <c r="M611" s="5">
        <v>19</v>
      </c>
      <c r="N611" s="5">
        <v>35</v>
      </c>
      <c r="O611" s="5">
        <v>784</v>
      </c>
      <c r="P611" s="5">
        <v>40</v>
      </c>
      <c r="Q611" s="5">
        <v>44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 t="s">
        <v>28</v>
      </c>
      <c r="X611" s="5" t="s">
        <v>1899</v>
      </c>
      <c r="Y611" s="7">
        <f t="shared" si="18"/>
        <v>19.202941176470588</v>
      </c>
      <c r="Z611" s="7">
        <f t="shared" si="19"/>
        <v>21.811804008908684</v>
      </c>
    </row>
    <row r="612" spans="1:26" x14ac:dyDescent="0.2">
      <c r="A612" s="5" t="s">
        <v>2381</v>
      </c>
      <c r="B612" s="5" t="s">
        <v>2222</v>
      </c>
      <c r="C612" s="5" t="s">
        <v>2351</v>
      </c>
      <c r="D612" s="5">
        <v>0</v>
      </c>
      <c r="E612" s="5">
        <v>1</v>
      </c>
      <c r="F612" s="5">
        <v>0</v>
      </c>
      <c r="G612" s="5">
        <v>6</v>
      </c>
      <c r="H612" s="5">
        <v>41</v>
      </c>
      <c r="I612" s="5">
        <v>39</v>
      </c>
      <c r="J612" s="5">
        <v>1</v>
      </c>
      <c r="K612" s="5">
        <v>18</v>
      </c>
      <c r="L612" s="5">
        <v>220</v>
      </c>
      <c r="M612" s="5">
        <v>63</v>
      </c>
      <c r="N612" s="5">
        <v>4</v>
      </c>
      <c r="O612" s="5">
        <v>838</v>
      </c>
      <c r="P612" s="5">
        <v>34</v>
      </c>
      <c r="Q612" s="5">
        <v>2</v>
      </c>
      <c r="R612" s="5">
        <v>0</v>
      </c>
      <c r="S612" s="5">
        <v>0</v>
      </c>
      <c r="T612" s="5">
        <v>0</v>
      </c>
      <c r="U612" s="5">
        <v>0</v>
      </c>
      <c r="V612" s="5">
        <v>0</v>
      </c>
      <c r="W612" s="5" t="s">
        <v>63</v>
      </c>
      <c r="X612" s="5" t="s">
        <v>3394</v>
      </c>
      <c r="Y612" s="7">
        <f t="shared" si="18"/>
        <v>19.196874999999999</v>
      </c>
      <c r="Z612" s="7">
        <f t="shared" si="19"/>
        <v>19.619233498935415</v>
      </c>
    </row>
    <row r="613" spans="1:26" x14ac:dyDescent="0.2">
      <c r="A613" s="5" t="s">
        <v>2221</v>
      </c>
      <c r="B613" s="5" t="s">
        <v>2222</v>
      </c>
      <c r="C613" s="5" t="s">
        <v>2223</v>
      </c>
      <c r="D613" s="5">
        <v>3</v>
      </c>
      <c r="E613" s="5">
        <v>1</v>
      </c>
      <c r="F613" s="5">
        <v>2</v>
      </c>
      <c r="G613" s="5">
        <v>1</v>
      </c>
      <c r="H613" s="5">
        <v>32</v>
      </c>
      <c r="I613" s="5">
        <v>12</v>
      </c>
      <c r="J613" s="5">
        <v>25</v>
      </c>
      <c r="K613" s="5">
        <v>2</v>
      </c>
      <c r="L613" s="5">
        <v>16</v>
      </c>
      <c r="M613" s="5">
        <v>18</v>
      </c>
      <c r="N613" s="5">
        <v>32</v>
      </c>
      <c r="O613" s="5">
        <v>384</v>
      </c>
      <c r="P613" s="5">
        <v>15</v>
      </c>
      <c r="Q613" s="5">
        <v>37</v>
      </c>
      <c r="R613" s="5">
        <v>0</v>
      </c>
      <c r="S613" s="5">
        <v>0</v>
      </c>
      <c r="T613" s="5">
        <v>0</v>
      </c>
      <c r="U613" s="5">
        <v>0</v>
      </c>
      <c r="V613" s="5">
        <v>0</v>
      </c>
      <c r="W613" s="5" t="s">
        <v>263</v>
      </c>
      <c r="X613" s="5" t="s">
        <v>4396</v>
      </c>
      <c r="Y613" s="7">
        <f t="shared" si="18"/>
        <v>19.183333333333334</v>
      </c>
      <c r="Z613" s="7">
        <f t="shared" si="19"/>
        <v>27.587217043941408</v>
      </c>
    </row>
    <row r="614" spans="1:26" x14ac:dyDescent="0.2">
      <c r="A614" s="5" t="s">
        <v>6719</v>
      </c>
      <c r="B614" s="5" t="s">
        <v>2222</v>
      </c>
      <c r="C614" s="5" t="s">
        <v>2223</v>
      </c>
      <c r="D614" s="5">
        <v>2</v>
      </c>
      <c r="E614" s="5">
        <v>1</v>
      </c>
      <c r="F614" s="5">
        <v>0</v>
      </c>
      <c r="G614" s="5">
        <v>5</v>
      </c>
      <c r="H614" s="5">
        <v>18</v>
      </c>
      <c r="I614" s="5">
        <v>25</v>
      </c>
      <c r="J614" s="5">
        <v>3</v>
      </c>
      <c r="K614" s="5">
        <v>15</v>
      </c>
      <c r="L614" s="5">
        <v>108</v>
      </c>
      <c r="M614" s="5">
        <v>52</v>
      </c>
      <c r="N614" s="5">
        <v>0</v>
      </c>
      <c r="O614" s="5">
        <v>312</v>
      </c>
      <c r="P614" s="5">
        <v>23</v>
      </c>
      <c r="Q614" s="5">
        <v>0</v>
      </c>
      <c r="R614" s="5">
        <v>0</v>
      </c>
      <c r="S614" s="5">
        <v>0</v>
      </c>
      <c r="T614" s="5">
        <v>0</v>
      </c>
      <c r="U614" s="5">
        <v>0</v>
      </c>
      <c r="V614" s="5">
        <v>0</v>
      </c>
      <c r="W614" s="5" t="s">
        <v>140</v>
      </c>
      <c r="X614" s="5" t="s">
        <v>4150</v>
      </c>
      <c r="Y614" s="7">
        <f t="shared" si="18"/>
        <v>19.177777777777777</v>
      </c>
      <c r="Z614" s="7">
        <f t="shared" si="19"/>
        <v>20.200260078023408</v>
      </c>
    </row>
    <row r="615" spans="1:26" x14ac:dyDescent="0.2">
      <c r="A615" s="5" t="s">
        <v>2301</v>
      </c>
      <c r="B615" s="5" t="s">
        <v>2222</v>
      </c>
      <c r="C615" s="5" t="s">
        <v>2267</v>
      </c>
      <c r="D615" s="5">
        <v>22</v>
      </c>
      <c r="E615" s="5">
        <v>0</v>
      </c>
      <c r="F615" s="5">
        <v>6</v>
      </c>
      <c r="G615" s="5">
        <v>4</v>
      </c>
      <c r="H615" s="5">
        <v>33</v>
      </c>
      <c r="I615" s="5">
        <v>21</v>
      </c>
      <c r="J615" s="5">
        <v>52</v>
      </c>
      <c r="K615" s="5">
        <v>2</v>
      </c>
      <c r="L615" s="5">
        <v>27</v>
      </c>
      <c r="M615" s="5">
        <v>10</v>
      </c>
      <c r="N615" s="5">
        <v>28</v>
      </c>
      <c r="O615" s="5">
        <v>509</v>
      </c>
      <c r="P615" s="5">
        <v>6</v>
      </c>
      <c r="Q615" s="5">
        <v>9</v>
      </c>
      <c r="R615" s="5">
        <v>0</v>
      </c>
      <c r="S615" s="5">
        <v>0</v>
      </c>
      <c r="T615" s="5">
        <v>0</v>
      </c>
      <c r="U615" s="5">
        <v>0</v>
      </c>
      <c r="V615" s="5">
        <v>0</v>
      </c>
      <c r="W615" s="5" t="s">
        <v>50</v>
      </c>
      <c r="X615" s="5" t="s">
        <v>3313</v>
      </c>
      <c r="Y615" s="7">
        <f t="shared" si="18"/>
        <v>19.12222222222222</v>
      </c>
      <c r="Z615" s="7">
        <f t="shared" si="19"/>
        <v>21.364137931034481</v>
      </c>
    </row>
    <row r="616" spans="1:26" x14ac:dyDescent="0.2">
      <c r="A616" s="5" t="s">
        <v>2358</v>
      </c>
      <c r="B616" s="5" t="s">
        <v>2222</v>
      </c>
      <c r="C616" s="5" t="s">
        <v>2244</v>
      </c>
      <c r="D616" s="5">
        <v>0</v>
      </c>
      <c r="E616" s="5">
        <v>0</v>
      </c>
      <c r="F616" s="5">
        <v>0</v>
      </c>
      <c r="G616" s="5">
        <v>2</v>
      </c>
      <c r="H616" s="5">
        <v>7</v>
      </c>
      <c r="I616" s="5">
        <v>7</v>
      </c>
      <c r="J616" s="5">
        <v>2</v>
      </c>
      <c r="K616" s="5">
        <v>2</v>
      </c>
      <c r="L616" s="5">
        <v>14</v>
      </c>
      <c r="M616" s="5">
        <v>13</v>
      </c>
      <c r="N616" s="5">
        <v>11</v>
      </c>
      <c r="O616" s="5">
        <v>301</v>
      </c>
      <c r="P616" s="5">
        <v>8</v>
      </c>
      <c r="Q616" s="5">
        <v>5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 t="s">
        <v>53</v>
      </c>
      <c r="X616" s="5" t="s">
        <v>5645</v>
      </c>
      <c r="Y616" s="7">
        <f t="shared" si="18"/>
        <v>19.085714285714285</v>
      </c>
      <c r="Z616" s="7">
        <f t="shared" si="19"/>
        <v>19.393548387096772</v>
      </c>
    </row>
    <row r="617" spans="1:26" x14ac:dyDescent="0.2">
      <c r="A617" s="5" t="s">
        <v>1892</v>
      </c>
      <c r="B617" s="5" t="s">
        <v>2222</v>
      </c>
      <c r="C617" s="5" t="s">
        <v>2299</v>
      </c>
      <c r="D617" s="5">
        <v>3</v>
      </c>
      <c r="E617" s="5">
        <v>0</v>
      </c>
      <c r="F617" s="5">
        <v>1</v>
      </c>
      <c r="G617" s="5">
        <v>12</v>
      </c>
      <c r="H617" s="5">
        <v>46</v>
      </c>
      <c r="I617" s="5">
        <v>57</v>
      </c>
      <c r="J617" s="5">
        <v>14</v>
      </c>
      <c r="K617" s="5">
        <v>17</v>
      </c>
      <c r="L617" s="5">
        <v>63</v>
      </c>
      <c r="M617" s="5">
        <v>57</v>
      </c>
      <c r="N617" s="5">
        <v>29</v>
      </c>
      <c r="O617" s="5">
        <v>1077</v>
      </c>
      <c r="P617" s="5">
        <v>80</v>
      </c>
      <c r="Q617" s="5">
        <v>27</v>
      </c>
      <c r="R617" s="5">
        <v>0</v>
      </c>
      <c r="S617" s="5">
        <v>0</v>
      </c>
      <c r="T617" s="5">
        <v>0</v>
      </c>
      <c r="U617" s="5">
        <v>0</v>
      </c>
      <c r="V617" s="5">
        <v>0</v>
      </c>
      <c r="W617" s="5" t="s">
        <v>28</v>
      </c>
      <c r="X617" s="5" t="s">
        <v>6720</v>
      </c>
      <c r="Y617" s="7">
        <f t="shared" si="18"/>
        <v>19.079411764705885</v>
      </c>
      <c r="Z617" s="7">
        <f t="shared" si="19"/>
        <v>21.176278563656151</v>
      </c>
    </row>
    <row r="618" spans="1:26" x14ac:dyDescent="0.2">
      <c r="A618" s="5" t="s">
        <v>2507</v>
      </c>
      <c r="B618" s="5" t="s">
        <v>2222</v>
      </c>
      <c r="C618" s="5" t="s">
        <v>2313</v>
      </c>
      <c r="D618" s="5">
        <v>5</v>
      </c>
      <c r="E618" s="5">
        <v>0</v>
      </c>
      <c r="F618" s="5">
        <v>2</v>
      </c>
      <c r="G618" s="5">
        <v>2</v>
      </c>
      <c r="H618" s="5">
        <v>27</v>
      </c>
      <c r="I618" s="5">
        <v>24</v>
      </c>
      <c r="J618" s="5">
        <v>20</v>
      </c>
      <c r="K618" s="5">
        <v>1</v>
      </c>
      <c r="L618" s="5">
        <v>7</v>
      </c>
      <c r="M618" s="5">
        <v>5</v>
      </c>
      <c r="N618" s="5">
        <v>11</v>
      </c>
      <c r="O618" s="5">
        <v>204</v>
      </c>
      <c r="P618" s="5">
        <v>3</v>
      </c>
      <c r="Q618" s="5">
        <v>25</v>
      </c>
      <c r="R618" s="5">
        <v>0</v>
      </c>
      <c r="S618" s="5">
        <v>0</v>
      </c>
      <c r="T618" s="5">
        <v>0</v>
      </c>
      <c r="U618" s="5">
        <v>0</v>
      </c>
      <c r="V618" s="5">
        <v>0</v>
      </c>
      <c r="W618" s="5" t="s">
        <v>297</v>
      </c>
      <c r="X618" s="5" t="s">
        <v>3440</v>
      </c>
      <c r="Y618" s="7">
        <f t="shared" si="18"/>
        <v>19.028571428571428</v>
      </c>
      <c r="Z618" s="7">
        <f t="shared" si="19"/>
        <v>24.87136929460581</v>
      </c>
    </row>
    <row r="619" spans="1:26" x14ac:dyDescent="0.2">
      <c r="A619" s="5" t="s">
        <v>2473</v>
      </c>
      <c r="B619" s="5" t="s">
        <v>2222</v>
      </c>
      <c r="C619" s="5" t="s">
        <v>2233</v>
      </c>
      <c r="D619" s="5">
        <v>1</v>
      </c>
      <c r="E619" s="5">
        <v>0</v>
      </c>
      <c r="F619" s="5">
        <v>0</v>
      </c>
      <c r="G619" s="5">
        <v>1</v>
      </c>
      <c r="H619" s="5">
        <v>2</v>
      </c>
      <c r="I619" s="5">
        <v>8</v>
      </c>
      <c r="J619" s="5">
        <v>1</v>
      </c>
      <c r="K619" s="5">
        <v>1</v>
      </c>
      <c r="L619" s="5">
        <v>19</v>
      </c>
      <c r="M619" s="5">
        <v>11</v>
      </c>
      <c r="N619" s="5">
        <v>2</v>
      </c>
      <c r="O619" s="5">
        <v>197</v>
      </c>
      <c r="P619" s="5">
        <v>11</v>
      </c>
      <c r="Q619" s="5">
        <v>1</v>
      </c>
      <c r="R619" s="5">
        <v>0</v>
      </c>
      <c r="S619" s="5">
        <v>0</v>
      </c>
      <c r="T619" s="5">
        <v>0</v>
      </c>
      <c r="U619" s="5">
        <v>0</v>
      </c>
      <c r="V619" s="5">
        <v>0</v>
      </c>
      <c r="W619" s="5" t="s">
        <v>57</v>
      </c>
      <c r="X619" s="5" t="s">
        <v>6721</v>
      </c>
      <c r="Y619" s="7">
        <f t="shared" si="18"/>
        <v>18.940000000000001</v>
      </c>
      <c r="Z619" s="7">
        <f t="shared" si="19"/>
        <v>20.636803874092013</v>
      </c>
    </row>
    <row r="620" spans="1:26" x14ac:dyDescent="0.2">
      <c r="A620" s="5" t="s">
        <v>3751</v>
      </c>
      <c r="B620" s="5" t="s">
        <v>2222</v>
      </c>
      <c r="C620" s="5" t="s">
        <v>2270</v>
      </c>
      <c r="D620" s="5">
        <v>0</v>
      </c>
      <c r="E620" s="5">
        <v>0</v>
      </c>
      <c r="F620" s="5">
        <v>0</v>
      </c>
      <c r="G620" s="5">
        <v>7</v>
      </c>
      <c r="H620" s="5">
        <v>27</v>
      </c>
      <c r="I620" s="5">
        <v>42</v>
      </c>
      <c r="J620" s="5">
        <v>1</v>
      </c>
      <c r="K620" s="5">
        <v>14</v>
      </c>
      <c r="L620" s="5">
        <v>147</v>
      </c>
      <c r="M620" s="5">
        <v>79</v>
      </c>
      <c r="N620" s="5">
        <v>15</v>
      </c>
      <c r="O620" s="5">
        <v>681</v>
      </c>
      <c r="P620" s="5">
        <v>69</v>
      </c>
      <c r="Q620" s="5">
        <v>8</v>
      </c>
      <c r="R620" s="5">
        <v>0</v>
      </c>
      <c r="S620" s="5">
        <v>0</v>
      </c>
      <c r="T620" s="5">
        <v>0</v>
      </c>
      <c r="U620" s="5">
        <v>0</v>
      </c>
      <c r="V620" s="5">
        <v>0</v>
      </c>
      <c r="W620" s="5" t="s">
        <v>40</v>
      </c>
      <c r="X620" s="5" t="s">
        <v>5681</v>
      </c>
      <c r="Y620" s="7">
        <f t="shared" si="18"/>
        <v>18.938709677419357</v>
      </c>
      <c r="Z620" s="7">
        <f t="shared" si="19"/>
        <v>19.354945054945055</v>
      </c>
    </row>
    <row r="621" spans="1:26" x14ac:dyDescent="0.2">
      <c r="A621" s="5" t="s">
        <v>2224</v>
      </c>
      <c r="B621" s="5" t="s">
        <v>2222</v>
      </c>
      <c r="C621" s="5" t="s">
        <v>2225</v>
      </c>
      <c r="D621" s="5">
        <v>2</v>
      </c>
      <c r="E621" s="5">
        <v>0</v>
      </c>
      <c r="F621" s="5">
        <v>3</v>
      </c>
      <c r="G621" s="5">
        <v>0</v>
      </c>
      <c r="H621" s="5">
        <v>6</v>
      </c>
      <c r="I621" s="5">
        <v>4</v>
      </c>
      <c r="J621" s="5">
        <v>19</v>
      </c>
      <c r="K621" s="5">
        <v>0</v>
      </c>
      <c r="L621" s="5">
        <v>6</v>
      </c>
      <c r="M621" s="5">
        <v>25</v>
      </c>
      <c r="N621" s="5">
        <v>31</v>
      </c>
      <c r="O621" s="5">
        <v>540</v>
      </c>
      <c r="P621" s="5">
        <v>14</v>
      </c>
      <c r="Q621" s="5">
        <v>21</v>
      </c>
      <c r="R621" s="5">
        <v>0</v>
      </c>
      <c r="S621" s="5">
        <v>0</v>
      </c>
      <c r="T621" s="5">
        <v>0</v>
      </c>
      <c r="U621" s="5">
        <v>0</v>
      </c>
      <c r="V621" s="5">
        <v>0</v>
      </c>
      <c r="W621" s="5" t="s">
        <v>334</v>
      </c>
      <c r="X621" s="5" t="s">
        <v>3986</v>
      </c>
      <c r="Y621" s="7">
        <f t="shared" si="18"/>
        <v>18.925000000000001</v>
      </c>
      <c r="Z621" s="7">
        <f t="shared" si="19"/>
        <v>31.806722689075631</v>
      </c>
    </row>
    <row r="622" spans="1:26" x14ac:dyDescent="0.2">
      <c r="A622" s="5" t="s">
        <v>2319</v>
      </c>
      <c r="B622" s="5" t="s">
        <v>2222</v>
      </c>
      <c r="C622" s="5" t="s">
        <v>2313</v>
      </c>
      <c r="D622" s="5">
        <v>13</v>
      </c>
      <c r="E622" s="5">
        <v>0</v>
      </c>
      <c r="F622" s="5">
        <v>3</v>
      </c>
      <c r="G622" s="5">
        <v>6</v>
      </c>
      <c r="H622" s="5">
        <v>24</v>
      </c>
      <c r="I622" s="5">
        <v>22</v>
      </c>
      <c r="J622" s="5">
        <v>36</v>
      </c>
      <c r="K622" s="5">
        <v>2</v>
      </c>
      <c r="L622" s="5">
        <v>15</v>
      </c>
      <c r="M622" s="5">
        <v>10</v>
      </c>
      <c r="N622" s="5">
        <v>45</v>
      </c>
      <c r="O622" s="5">
        <v>856</v>
      </c>
      <c r="P622" s="5">
        <v>18</v>
      </c>
      <c r="Q622" s="5">
        <v>21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 t="s">
        <v>63</v>
      </c>
      <c r="X622" s="5" t="s">
        <v>126</v>
      </c>
      <c r="Y622" s="7">
        <f t="shared" si="18"/>
        <v>18.909375000000001</v>
      </c>
      <c r="Z622" s="7">
        <f t="shared" si="19"/>
        <v>23.283026934587433</v>
      </c>
    </row>
    <row r="623" spans="1:26" x14ac:dyDescent="0.2">
      <c r="A623" s="5" t="s">
        <v>2446</v>
      </c>
      <c r="B623" s="5" t="s">
        <v>2222</v>
      </c>
      <c r="C623" s="5" t="s">
        <v>2351</v>
      </c>
      <c r="D623" s="5">
        <v>2</v>
      </c>
      <c r="E623" s="5">
        <v>2</v>
      </c>
      <c r="F623" s="5">
        <v>5</v>
      </c>
      <c r="G623" s="5">
        <v>4</v>
      </c>
      <c r="H623" s="5">
        <v>24</v>
      </c>
      <c r="I623" s="5">
        <v>32</v>
      </c>
      <c r="J623" s="5">
        <v>11</v>
      </c>
      <c r="K623" s="5">
        <v>1</v>
      </c>
      <c r="L623" s="5">
        <v>25</v>
      </c>
      <c r="M623" s="5">
        <v>31</v>
      </c>
      <c r="N623" s="5">
        <v>39</v>
      </c>
      <c r="O623" s="5">
        <v>822</v>
      </c>
      <c r="P623" s="5">
        <v>53</v>
      </c>
      <c r="Q623" s="5">
        <v>14</v>
      </c>
      <c r="R623" s="5">
        <v>0</v>
      </c>
      <c r="S623" s="5">
        <v>0</v>
      </c>
      <c r="T623" s="5">
        <v>0</v>
      </c>
      <c r="U623" s="5">
        <v>0</v>
      </c>
      <c r="V623" s="5">
        <v>0</v>
      </c>
      <c r="W623" s="5" t="s">
        <v>263</v>
      </c>
      <c r="X623" s="5" t="s">
        <v>5936</v>
      </c>
      <c r="Y623" s="7">
        <f t="shared" si="18"/>
        <v>18.883333333333333</v>
      </c>
      <c r="Z623" s="7">
        <f t="shared" si="19"/>
        <v>20.132280355380058</v>
      </c>
    </row>
    <row r="624" spans="1:26" x14ac:dyDescent="0.2">
      <c r="A624" s="5" t="s">
        <v>5273</v>
      </c>
      <c r="B624" s="5" t="s">
        <v>2222</v>
      </c>
      <c r="C624" s="5" t="s">
        <v>5224</v>
      </c>
      <c r="D624" s="5">
        <v>0</v>
      </c>
      <c r="E624" s="5">
        <v>0</v>
      </c>
      <c r="F624" s="5">
        <v>0</v>
      </c>
      <c r="G624" s="5">
        <v>7</v>
      </c>
      <c r="H624" s="5">
        <v>22</v>
      </c>
      <c r="I624" s="5">
        <v>28</v>
      </c>
      <c r="J624" s="5">
        <v>1</v>
      </c>
      <c r="K624" s="5">
        <v>15</v>
      </c>
      <c r="L624" s="5">
        <v>126</v>
      </c>
      <c r="M624" s="5">
        <v>67</v>
      </c>
      <c r="N624" s="5">
        <v>1</v>
      </c>
      <c r="O624" s="5">
        <v>729</v>
      </c>
      <c r="P624" s="5">
        <v>44</v>
      </c>
      <c r="Q624" s="5">
        <v>7</v>
      </c>
      <c r="R624" s="5">
        <v>0</v>
      </c>
      <c r="S624" s="5">
        <v>0</v>
      </c>
      <c r="T624" s="5">
        <v>0</v>
      </c>
      <c r="U624" s="5">
        <v>0</v>
      </c>
      <c r="V624" s="5">
        <v>0</v>
      </c>
      <c r="W624" s="5" t="s">
        <v>116</v>
      </c>
      <c r="X624" s="5" t="s">
        <v>6722</v>
      </c>
      <c r="Y624" s="7">
        <f t="shared" si="18"/>
        <v>18.776</v>
      </c>
      <c r="Z624" s="7">
        <f t="shared" si="19"/>
        <v>21.35793731041456</v>
      </c>
    </row>
    <row r="625" spans="1:26" x14ac:dyDescent="0.2">
      <c r="A625" s="5" t="s">
        <v>2373</v>
      </c>
      <c r="B625" s="5" t="s">
        <v>2222</v>
      </c>
      <c r="C625" s="5" t="s">
        <v>2299</v>
      </c>
      <c r="D625" s="5">
        <v>0</v>
      </c>
      <c r="E625" s="5">
        <v>0</v>
      </c>
      <c r="F625" s="5">
        <v>2</v>
      </c>
      <c r="G625" s="5">
        <v>7</v>
      </c>
      <c r="H625" s="5">
        <v>19</v>
      </c>
      <c r="I625" s="5">
        <v>33</v>
      </c>
      <c r="J625" s="5">
        <v>6</v>
      </c>
      <c r="K625" s="5">
        <v>19</v>
      </c>
      <c r="L625" s="5">
        <v>196</v>
      </c>
      <c r="M625" s="5">
        <v>42</v>
      </c>
      <c r="N625" s="5">
        <v>3</v>
      </c>
      <c r="O625" s="5">
        <v>881</v>
      </c>
      <c r="P625" s="5">
        <v>29</v>
      </c>
      <c r="Q625" s="5">
        <v>2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 t="s">
        <v>37</v>
      </c>
      <c r="X625" s="5" t="s">
        <v>3990</v>
      </c>
      <c r="Y625" s="7">
        <f t="shared" si="18"/>
        <v>18.762068965517241</v>
      </c>
      <c r="Z625" s="7">
        <f t="shared" si="19"/>
        <v>19.525119617224881</v>
      </c>
    </row>
    <row r="626" spans="1:26" x14ac:dyDescent="0.2">
      <c r="A626" s="5" t="s">
        <v>2452</v>
      </c>
      <c r="B626" s="5" t="s">
        <v>2222</v>
      </c>
      <c r="C626" s="5" t="s">
        <v>2289</v>
      </c>
      <c r="D626" s="5">
        <v>1</v>
      </c>
      <c r="E626" s="5">
        <v>1</v>
      </c>
      <c r="F626" s="5">
        <v>1</v>
      </c>
      <c r="G626" s="5">
        <v>8</v>
      </c>
      <c r="H626" s="5">
        <v>59</v>
      </c>
      <c r="I626" s="5">
        <v>41</v>
      </c>
      <c r="J626" s="5">
        <v>13</v>
      </c>
      <c r="K626" s="5">
        <v>15</v>
      </c>
      <c r="L626" s="5">
        <v>68</v>
      </c>
      <c r="M626" s="5">
        <v>56</v>
      </c>
      <c r="N626" s="5">
        <v>15</v>
      </c>
      <c r="O626" s="5">
        <v>1065</v>
      </c>
      <c r="P626" s="5">
        <v>52</v>
      </c>
      <c r="Q626" s="5">
        <v>21</v>
      </c>
      <c r="R626" s="5">
        <v>0</v>
      </c>
      <c r="S626" s="5">
        <v>0</v>
      </c>
      <c r="T626" s="5">
        <v>0</v>
      </c>
      <c r="U626" s="5">
        <v>0</v>
      </c>
      <c r="V626" s="5">
        <v>0</v>
      </c>
      <c r="W626" s="5" t="s">
        <v>40</v>
      </c>
      <c r="X626" s="5" t="s">
        <v>6723</v>
      </c>
      <c r="Y626" s="7">
        <f t="shared" si="18"/>
        <v>18.758064516129032</v>
      </c>
      <c r="Z626" s="7">
        <f t="shared" si="19"/>
        <v>21.119854721549636</v>
      </c>
    </row>
    <row r="627" spans="1:26" x14ac:dyDescent="0.2">
      <c r="A627" s="5" t="s">
        <v>308</v>
      </c>
      <c r="B627" s="5" t="s">
        <v>2222</v>
      </c>
      <c r="C627" s="5" t="s">
        <v>2239</v>
      </c>
      <c r="D627" s="5">
        <v>2</v>
      </c>
      <c r="E627" s="5">
        <v>0</v>
      </c>
      <c r="F627" s="5">
        <v>3</v>
      </c>
      <c r="G627" s="5">
        <v>1</v>
      </c>
      <c r="H627" s="5">
        <v>24</v>
      </c>
      <c r="I627" s="5">
        <v>7</v>
      </c>
      <c r="J627" s="5">
        <v>5</v>
      </c>
      <c r="K627" s="5">
        <v>0</v>
      </c>
      <c r="L627" s="5">
        <v>21</v>
      </c>
      <c r="M627" s="5">
        <v>14</v>
      </c>
      <c r="N627" s="5">
        <v>31</v>
      </c>
      <c r="O627" s="5">
        <v>599</v>
      </c>
      <c r="P627" s="5">
        <v>21</v>
      </c>
      <c r="Q627" s="5">
        <v>49</v>
      </c>
      <c r="R627" s="5">
        <v>0</v>
      </c>
      <c r="S627" s="5">
        <v>0</v>
      </c>
      <c r="T627" s="5">
        <v>0</v>
      </c>
      <c r="U627" s="5">
        <v>0</v>
      </c>
      <c r="V627" s="5">
        <v>0</v>
      </c>
      <c r="W627" s="5" t="s">
        <v>145</v>
      </c>
      <c r="X627" s="5" t="s">
        <v>3688</v>
      </c>
      <c r="Y627" s="7">
        <f t="shared" si="18"/>
        <v>18.669565217391302</v>
      </c>
      <c r="Z627" s="7">
        <f t="shared" si="19"/>
        <v>27.177215189873415</v>
      </c>
    </row>
    <row r="628" spans="1:26" x14ac:dyDescent="0.2">
      <c r="A628" s="5" t="s">
        <v>218</v>
      </c>
      <c r="B628" s="5" t="s">
        <v>2222</v>
      </c>
      <c r="C628" s="5" t="s">
        <v>2313</v>
      </c>
      <c r="D628" s="5">
        <v>0</v>
      </c>
      <c r="E628" s="5">
        <v>2</v>
      </c>
      <c r="F628" s="5">
        <v>1</v>
      </c>
      <c r="G628" s="5">
        <v>13</v>
      </c>
      <c r="H628" s="5">
        <v>45</v>
      </c>
      <c r="I628" s="5">
        <v>54</v>
      </c>
      <c r="J628" s="5">
        <v>5</v>
      </c>
      <c r="K628" s="5">
        <v>11</v>
      </c>
      <c r="L628" s="5">
        <v>132</v>
      </c>
      <c r="M628" s="5">
        <v>91</v>
      </c>
      <c r="N628" s="5">
        <v>5</v>
      </c>
      <c r="O628" s="5">
        <v>1069</v>
      </c>
      <c r="P628" s="5">
        <v>74</v>
      </c>
      <c r="Q628" s="5">
        <v>19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 t="s">
        <v>63</v>
      </c>
      <c r="X628" s="5" t="s">
        <v>6724</v>
      </c>
      <c r="Y628" s="7">
        <f t="shared" si="18"/>
        <v>18.668749999999999</v>
      </c>
      <c r="Z628" s="7">
        <f t="shared" si="19"/>
        <v>19.529967308390844</v>
      </c>
    </row>
    <row r="629" spans="1:26" x14ac:dyDescent="0.2">
      <c r="A629" s="5" t="s">
        <v>3672</v>
      </c>
      <c r="B629" s="5" t="s">
        <v>2222</v>
      </c>
      <c r="C629" s="5" t="s">
        <v>3633</v>
      </c>
      <c r="D629" s="5">
        <v>0</v>
      </c>
      <c r="E629" s="5">
        <v>0</v>
      </c>
      <c r="F629" s="5">
        <v>0</v>
      </c>
      <c r="G629" s="5">
        <v>3</v>
      </c>
      <c r="H629" s="5">
        <v>26</v>
      </c>
      <c r="I629" s="5">
        <v>22</v>
      </c>
      <c r="J629" s="5">
        <v>4</v>
      </c>
      <c r="K629" s="5">
        <v>12</v>
      </c>
      <c r="L629" s="5">
        <v>69</v>
      </c>
      <c r="M629" s="5">
        <v>18</v>
      </c>
      <c r="N629" s="5">
        <v>11</v>
      </c>
      <c r="O629" s="5">
        <v>274</v>
      </c>
      <c r="P629" s="5">
        <v>14</v>
      </c>
      <c r="Q629" s="5">
        <v>8</v>
      </c>
      <c r="R629" s="5">
        <v>0</v>
      </c>
      <c r="S629" s="5">
        <v>0</v>
      </c>
      <c r="T629" s="5">
        <v>0</v>
      </c>
      <c r="U629" s="5">
        <v>0</v>
      </c>
      <c r="V629" s="5">
        <v>0</v>
      </c>
      <c r="W629" s="5" t="s">
        <v>299</v>
      </c>
      <c r="X629" s="5" t="s">
        <v>372</v>
      </c>
      <c r="Y629" s="7">
        <f t="shared" si="18"/>
        <v>18.66</v>
      </c>
      <c r="Z629" s="7">
        <f t="shared" si="19"/>
        <v>18.926371149511642</v>
      </c>
    </row>
    <row r="630" spans="1:26" x14ac:dyDescent="0.2">
      <c r="A630" s="5" t="s">
        <v>2486</v>
      </c>
      <c r="B630" s="5" t="s">
        <v>2222</v>
      </c>
      <c r="C630" s="5" t="s">
        <v>2299</v>
      </c>
      <c r="D630" s="5">
        <v>4</v>
      </c>
      <c r="E630" s="5">
        <v>0</v>
      </c>
      <c r="F630" s="5">
        <v>3</v>
      </c>
      <c r="G630" s="5">
        <v>8</v>
      </c>
      <c r="H630" s="5">
        <v>40</v>
      </c>
      <c r="I630" s="5">
        <v>55</v>
      </c>
      <c r="J630" s="5">
        <v>7</v>
      </c>
      <c r="K630" s="5">
        <v>11</v>
      </c>
      <c r="L630" s="5">
        <v>164</v>
      </c>
      <c r="M630" s="5">
        <v>68</v>
      </c>
      <c r="N630" s="5">
        <v>16</v>
      </c>
      <c r="O630" s="5">
        <v>937</v>
      </c>
      <c r="P630" s="5">
        <v>31</v>
      </c>
      <c r="Q630" s="5">
        <v>9</v>
      </c>
      <c r="R630" s="5">
        <v>0</v>
      </c>
      <c r="S630" s="5">
        <v>0</v>
      </c>
      <c r="T630" s="5">
        <v>0</v>
      </c>
      <c r="U630" s="5">
        <v>0</v>
      </c>
      <c r="V630" s="5">
        <v>0</v>
      </c>
      <c r="W630" s="5" t="s">
        <v>134</v>
      </c>
      <c r="X630" s="5" t="s">
        <v>2311</v>
      </c>
      <c r="Y630" s="7">
        <f t="shared" si="18"/>
        <v>18.65757575757576</v>
      </c>
      <c r="Z630" s="7">
        <f t="shared" si="19"/>
        <v>18.918743598497784</v>
      </c>
    </row>
    <row r="631" spans="1:26" x14ac:dyDescent="0.2">
      <c r="A631" s="5" t="s">
        <v>1874</v>
      </c>
      <c r="B631" s="5" t="s">
        <v>2222</v>
      </c>
      <c r="C631" s="5" t="s">
        <v>2225</v>
      </c>
      <c r="D631" s="5">
        <v>1</v>
      </c>
      <c r="E631" s="5">
        <v>1</v>
      </c>
      <c r="F631" s="5">
        <v>0</v>
      </c>
      <c r="G631" s="5">
        <v>7</v>
      </c>
      <c r="H631" s="5">
        <v>18</v>
      </c>
      <c r="I631" s="5">
        <v>32</v>
      </c>
      <c r="J631" s="5">
        <v>3</v>
      </c>
      <c r="K631" s="5">
        <v>7</v>
      </c>
      <c r="L631" s="5">
        <v>111</v>
      </c>
      <c r="M631" s="5">
        <v>42</v>
      </c>
      <c r="N631" s="5">
        <v>5</v>
      </c>
      <c r="O631" s="5">
        <v>738</v>
      </c>
      <c r="P631" s="5">
        <v>26</v>
      </c>
      <c r="Q631" s="5">
        <v>7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 t="s">
        <v>77</v>
      </c>
      <c r="X631" s="5" t="s">
        <v>6725</v>
      </c>
      <c r="Y631" s="7">
        <f t="shared" si="18"/>
        <v>18.647368421052633</v>
      </c>
      <c r="Z631" s="7">
        <f t="shared" si="19"/>
        <v>21.21556886227545</v>
      </c>
    </row>
    <row r="632" spans="1:26" x14ac:dyDescent="0.2">
      <c r="A632" s="5" t="s">
        <v>2346</v>
      </c>
      <c r="B632" s="5" t="s">
        <v>2222</v>
      </c>
      <c r="C632" s="5" t="s">
        <v>2225</v>
      </c>
      <c r="D632" s="5">
        <v>0</v>
      </c>
      <c r="E632" s="5">
        <v>0</v>
      </c>
      <c r="F632" s="5">
        <v>2</v>
      </c>
      <c r="G632" s="5">
        <v>1</v>
      </c>
      <c r="H632" s="5">
        <v>8</v>
      </c>
      <c r="I632" s="5">
        <v>6</v>
      </c>
      <c r="J632" s="5">
        <v>1</v>
      </c>
      <c r="K632" s="5">
        <v>1</v>
      </c>
      <c r="L632" s="5">
        <v>35</v>
      </c>
      <c r="M632" s="5">
        <v>19</v>
      </c>
      <c r="N632" s="5">
        <v>1</v>
      </c>
      <c r="O632" s="5">
        <v>333</v>
      </c>
      <c r="P632" s="5">
        <v>11</v>
      </c>
      <c r="Q632" s="5">
        <v>6</v>
      </c>
      <c r="R632" s="5">
        <v>0</v>
      </c>
      <c r="S632" s="5">
        <v>0</v>
      </c>
      <c r="T632" s="5">
        <v>0</v>
      </c>
      <c r="U632" s="5">
        <v>0</v>
      </c>
      <c r="V632" s="5">
        <v>0</v>
      </c>
      <c r="W632" s="5" t="s">
        <v>160</v>
      </c>
      <c r="X632" s="5" t="s">
        <v>2050</v>
      </c>
      <c r="Y632" s="7">
        <f t="shared" si="18"/>
        <v>18.588888888888889</v>
      </c>
      <c r="Z632" s="7">
        <f t="shared" si="19"/>
        <v>18.704347826086959</v>
      </c>
    </row>
    <row r="633" spans="1:26" x14ac:dyDescent="0.2">
      <c r="A633" s="5" t="s">
        <v>2318</v>
      </c>
      <c r="B633" s="5" t="s">
        <v>2222</v>
      </c>
      <c r="C633" s="5" t="s">
        <v>2235</v>
      </c>
      <c r="D633" s="5">
        <v>0</v>
      </c>
      <c r="E633" s="5">
        <v>0</v>
      </c>
      <c r="F633" s="5">
        <v>0</v>
      </c>
      <c r="G633" s="5">
        <v>2</v>
      </c>
      <c r="H633" s="5">
        <v>5</v>
      </c>
      <c r="I633" s="5">
        <v>8</v>
      </c>
      <c r="J633" s="5">
        <v>0</v>
      </c>
      <c r="K633" s="5">
        <v>5</v>
      </c>
      <c r="L633" s="5">
        <v>54</v>
      </c>
      <c r="M633" s="5">
        <v>20</v>
      </c>
      <c r="N633" s="5">
        <v>1</v>
      </c>
      <c r="O633" s="5">
        <v>117</v>
      </c>
      <c r="P633" s="5">
        <v>12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 t="s">
        <v>402</v>
      </c>
      <c r="X633" s="5" t="s">
        <v>4295</v>
      </c>
      <c r="Y633" s="7">
        <f t="shared" si="18"/>
        <v>18.587499999999999</v>
      </c>
      <c r="Z633" s="7">
        <f t="shared" si="19"/>
        <v>26.036964980544745</v>
      </c>
    </row>
    <row r="634" spans="1:26" x14ac:dyDescent="0.2">
      <c r="A634" s="5" t="s">
        <v>2384</v>
      </c>
      <c r="B634" s="5" t="s">
        <v>2222</v>
      </c>
      <c r="C634" s="5" t="s">
        <v>2310</v>
      </c>
      <c r="D634" s="5">
        <v>2</v>
      </c>
      <c r="E634" s="5">
        <v>0</v>
      </c>
      <c r="F634" s="5">
        <v>3</v>
      </c>
      <c r="G634" s="5">
        <v>6</v>
      </c>
      <c r="H634" s="5">
        <v>41</v>
      </c>
      <c r="I634" s="5">
        <v>64</v>
      </c>
      <c r="J634" s="5">
        <v>18</v>
      </c>
      <c r="K634" s="5">
        <v>5</v>
      </c>
      <c r="L634" s="5">
        <v>53</v>
      </c>
      <c r="M634" s="5">
        <v>25</v>
      </c>
      <c r="N634" s="5">
        <v>32</v>
      </c>
      <c r="O634" s="5">
        <v>1546</v>
      </c>
      <c r="P634" s="5">
        <v>70</v>
      </c>
      <c r="Q634" s="5">
        <v>57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 t="s">
        <v>50</v>
      </c>
      <c r="X634" s="5" t="s">
        <v>60</v>
      </c>
      <c r="Y634" s="7">
        <f t="shared" si="18"/>
        <v>18.544444444444444</v>
      </c>
      <c r="Z634" s="7">
        <f t="shared" si="19"/>
        <v>20.135388739946379</v>
      </c>
    </row>
    <row r="635" spans="1:26" x14ac:dyDescent="0.2">
      <c r="A635" s="5" t="s">
        <v>2674</v>
      </c>
      <c r="B635" s="5" t="s">
        <v>2222</v>
      </c>
      <c r="C635" s="5" t="s">
        <v>2231</v>
      </c>
      <c r="D635" s="5">
        <v>3</v>
      </c>
      <c r="E635" s="5">
        <v>1</v>
      </c>
      <c r="F635" s="5">
        <v>4</v>
      </c>
      <c r="G635" s="5">
        <v>9</v>
      </c>
      <c r="H635" s="5">
        <v>57</v>
      </c>
      <c r="I635" s="5">
        <v>46</v>
      </c>
      <c r="J635" s="5">
        <v>18</v>
      </c>
      <c r="K635" s="5">
        <v>6</v>
      </c>
      <c r="L635" s="5">
        <v>19</v>
      </c>
      <c r="M635" s="5">
        <v>19</v>
      </c>
      <c r="N635" s="5">
        <v>67</v>
      </c>
      <c r="O635" s="5">
        <v>760</v>
      </c>
      <c r="P635" s="5">
        <v>26</v>
      </c>
      <c r="Q635" s="5">
        <v>50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 t="s">
        <v>63</v>
      </c>
      <c r="X635" s="5" t="s">
        <v>4178</v>
      </c>
      <c r="Y635" s="7">
        <f t="shared" si="18"/>
        <v>18.53125</v>
      </c>
      <c r="Z635" s="7">
        <f t="shared" si="19"/>
        <v>23.143972246313961</v>
      </c>
    </row>
    <row r="636" spans="1:26" x14ac:dyDescent="0.2">
      <c r="A636" s="5" t="s">
        <v>3665</v>
      </c>
      <c r="B636" s="5" t="s">
        <v>2222</v>
      </c>
      <c r="C636" s="5" t="s">
        <v>2241</v>
      </c>
      <c r="D636" s="5">
        <v>2</v>
      </c>
      <c r="E636" s="5">
        <v>0</v>
      </c>
      <c r="F636" s="5">
        <v>4</v>
      </c>
      <c r="G636" s="5">
        <v>1</v>
      </c>
      <c r="H636" s="5">
        <v>19</v>
      </c>
      <c r="I636" s="5">
        <v>15</v>
      </c>
      <c r="J636" s="5">
        <v>20</v>
      </c>
      <c r="K636" s="5">
        <v>0</v>
      </c>
      <c r="L636" s="5">
        <v>2</v>
      </c>
      <c r="M636" s="5">
        <v>11</v>
      </c>
      <c r="N636" s="5">
        <v>29</v>
      </c>
      <c r="O636" s="5">
        <v>465</v>
      </c>
      <c r="P636" s="5">
        <v>9</v>
      </c>
      <c r="Q636" s="5">
        <v>75</v>
      </c>
      <c r="R636" s="5">
        <v>0</v>
      </c>
      <c r="S636" s="5">
        <v>0</v>
      </c>
      <c r="T636" s="5">
        <v>0</v>
      </c>
      <c r="U636" s="5">
        <v>0</v>
      </c>
      <c r="V636" s="5">
        <v>0</v>
      </c>
      <c r="W636" s="5" t="s">
        <v>263</v>
      </c>
      <c r="X636" s="5" t="s">
        <v>5290</v>
      </c>
      <c r="Y636" s="7">
        <f t="shared" si="18"/>
        <v>18.5</v>
      </c>
      <c r="Z636" s="7">
        <f t="shared" si="19"/>
        <v>21.03157894736842</v>
      </c>
    </row>
    <row r="637" spans="1:26" x14ac:dyDescent="0.2">
      <c r="A637" s="5" t="s">
        <v>3668</v>
      </c>
      <c r="B637" s="5" t="s">
        <v>2222</v>
      </c>
      <c r="C637" s="5" t="s">
        <v>2229</v>
      </c>
      <c r="D637" s="5">
        <v>1</v>
      </c>
      <c r="E637" s="5">
        <v>0</v>
      </c>
      <c r="F637" s="5">
        <v>0</v>
      </c>
      <c r="G637" s="5">
        <v>3</v>
      </c>
      <c r="H637" s="5">
        <v>4</v>
      </c>
      <c r="I637" s="5">
        <v>10</v>
      </c>
      <c r="J637" s="5">
        <v>5</v>
      </c>
      <c r="K637" s="5">
        <v>19</v>
      </c>
      <c r="L637" s="5">
        <v>117</v>
      </c>
      <c r="M637" s="5">
        <v>35</v>
      </c>
      <c r="N637" s="5">
        <v>1</v>
      </c>
      <c r="O637" s="5">
        <v>574</v>
      </c>
      <c r="P637" s="5">
        <v>20</v>
      </c>
      <c r="Q637" s="5">
        <v>0</v>
      </c>
      <c r="R637" s="5">
        <v>0</v>
      </c>
      <c r="S637" s="5">
        <v>0</v>
      </c>
      <c r="T637" s="5">
        <v>0</v>
      </c>
      <c r="U637" s="5">
        <v>0</v>
      </c>
      <c r="V637" s="5">
        <v>0</v>
      </c>
      <c r="W637" s="5" t="s">
        <v>88</v>
      </c>
      <c r="X637" s="5" t="s">
        <v>6726</v>
      </c>
      <c r="Y637" s="7">
        <f t="shared" si="18"/>
        <v>18.495238095238093</v>
      </c>
      <c r="Z637" s="7">
        <f t="shared" si="19"/>
        <v>25.058064516129029</v>
      </c>
    </row>
    <row r="638" spans="1:26" x14ac:dyDescent="0.2">
      <c r="A638" s="5" t="s">
        <v>301</v>
      </c>
      <c r="B638" s="5" t="s">
        <v>2222</v>
      </c>
      <c r="C638" s="5" t="s">
        <v>2229</v>
      </c>
      <c r="D638" s="5">
        <v>1</v>
      </c>
      <c r="E638" s="5">
        <v>0</v>
      </c>
      <c r="F638" s="5">
        <v>1</v>
      </c>
      <c r="G638" s="5">
        <v>5</v>
      </c>
      <c r="H638" s="5">
        <v>23</v>
      </c>
      <c r="I638" s="5">
        <v>22</v>
      </c>
      <c r="J638" s="5">
        <v>5</v>
      </c>
      <c r="K638" s="5">
        <v>15</v>
      </c>
      <c r="L638" s="5">
        <v>78</v>
      </c>
      <c r="M638" s="5">
        <v>45</v>
      </c>
      <c r="N638" s="5">
        <v>6</v>
      </c>
      <c r="O638" s="5">
        <v>728</v>
      </c>
      <c r="P638" s="5">
        <v>20</v>
      </c>
      <c r="Q638" s="5">
        <v>8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 t="s">
        <v>88</v>
      </c>
      <c r="X638" s="5" t="s">
        <v>901</v>
      </c>
      <c r="Y638" s="7">
        <f t="shared" si="18"/>
        <v>18.490476190476191</v>
      </c>
      <c r="Z638" s="7">
        <f t="shared" si="19"/>
        <v>20.98918918918919</v>
      </c>
    </row>
    <row r="639" spans="1:26" x14ac:dyDescent="0.2">
      <c r="A639" s="5" t="s">
        <v>5243</v>
      </c>
      <c r="B639" s="5" t="s">
        <v>2222</v>
      </c>
      <c r="C639" s="5" t="s">
        <v>2229</v>
      </c>
      <c r="D639" s="5">
        <v>0</v>
      </c>
      <c r="E639" s="5">
        <v>0</v>
      </c>
      <c r="F639" s="5">
        <v>0</v>
      </c>
      <c r="G639" s="5">
        <v>4</v>
      </c>
      <c r="H639" s="5">
        <v>8</v>
      </c>
      <c r="I639" s="5">
        <v>16</v>
      </c>
      <c r="J639" s="5">
        <v>0</v>
      </c>
      <c r="K639" s="5">
        <v>14</v>
      </c>
      <c r="L639" s="5">
        <v>75</v>
      </c>
      <c r="M639" s="5">
        <v>39</v>
      </c>
      <c r="N639" s="5">
        <v>2</v>
      </c>
      <c r="O639" s="5">
        <v>379</v>
      </c>
      <c r="P639" s="5">
        <v>18</v>
      </c>
      <c r="Q639" s="5">
        <v>0</v>
      </c>
      <c r="R639" s="5">
        <v>0</v>
      </c>
      <c r="S639" s="5">
        <v>0</v>
      </c>
      <c r="T639" s="5">
        <v>0</v>
      </c>
      <c r="U639" s="5">
        <v>0</v>
      </c>
      <c r="V639" s="5">
        <v>0</v>
      </c>
      <c r="W639" s="5" t="s">
        <v>297</v>
      </c>
      <c r="X639" s="5" t="s">
        <v>6013</v>
      </c>
      <c r="Y639" s="7">
        <f t="shared" si="18"/>
        <v>18.349999999999998</v>
      </c>
      <c r="Z639" s="7">
        <f t="shared" si="19"/>
        <v>20.175392670157066</v>
      </c>
    </row>
    <row r="640" spans="1:26" x14ac:dyDescent="0.2">
      <c r="A640" s="5" t="s">
        <v>2424</v>
      </c>
      <c r="B640" s="5" t="s">
        <v>2222</v>
      </c>
      <c r="C640" s="5" t="s">
        <v>2233</v>
      </c>
      <c r="D640" s="5">
        <v>0</v>
      </c>
      <c r="E640" s="5">
        <v>0</v>
      </c>
      <c r="F640" s="5">
        <v>2</v>
      </c>
      <c r="G640" s="5">
        <v>7</v>
      </c>
      <c r="H640" s="5">
        <v>21</v>
      </c>
      <c r="I640" s="5">
        <v>28</v>
      </c>
      <c r="J640" s="5">
        <v>1</v>
      </c>
      <c r="K640" s="5">
        <v>3</v>
      </c>
      <c r="L640" s="5">
        <v>98</v>
      </c>
      <c r="M640" s="5">
        <v>79</v>
      </c>
      <c r="N640" s="5">
        <v>11</v>
      </c>
      <c r="O640" s="5">
        <v>858</v>
      </c>
      <c r="P640" s="5">
        <v>27</v>
      </c>
      <c r="Q640" s="5">
        <v>14</v>
      </c>
      <c r="R640" s="5">
        <v>0</v>
      </c>
      <c r="S640" s="5">
        <v>0</v>
      </c>
      <c r="T640" s="5">
        <v>0</v>
      </c>
      <c r="U640" s="5">
        <v>0</v>
      </c>
      <c r="V640" s="5">
        <v>0</v>
      </c>
      <c r="W640" s="5" t="s">
        <v>263</v>
      </c>
      <c r="X640" s="5" t="s">
        <v>6190</v>
      </c>
      <c r="Y640" s="7">
        <f t="shared" si="18"/>
        <v>18.345833333333335</v>
      </c>
      <c r="Z640" s="7">
        <f t="shared" si="19"/>
        <v>18.771672193273332</v>
      </c>
    </row>
    <row r="641" spans="1:26" x14ac:dyDescent="0.2">
      <c r="A641" s="5" t="s">
        <v>3753</v>
      </c>
      <c r="B641" s="5" t="s">
        <v>2222</v>
      </c>
      <c r="C641" s="5" t="s">
        <v>6676</v>
      </c>
      <c r="D641" s="5">
        <v>5</v>
      </c>
      <c r="E641" s="5">
        <v>0</v>
      </c>
      <c r="F641" s="5">
        <v>2</v>
      </c>
      <c r="G641" s="5">
        <v>1</v>
      </c>
      <c r="H641" s="5">
        <v>37</v>
      </c>
      <c r="I641" s="5">
        <v>15</v>
      </c>
      <c r="J641" s="5">
        <v>14</v>
      </c>
      <c r="K641" s="5">
        <v>0</v>
      </c>
      <c r="L641" s="5">
        <v>0</v>
      </c>
      <c r="M641" s="5">
        <v>4</v>
      </c>
      <c r="N641" s="5">
        <v>37</v>
      </c>
      <c r="O641" s="5">
        <v>565</v>
      </c>
      <c r="P641" s="5">
        <v>1</v>
      </c>
      <c r="Q641" s="5">
        <v>9</v>
      </c>
      <c r="R641" s="5">
        <v>0</v>
      </c>
      <c r="S641" s="5">
        <v>0</v>
      </c>
      <c r="T641" s="5">
        <v>0</v>
      </c>
      <c r="U641" s="5">
        <v>0</v>
      </c>
      <c r="V641" s="5">
        <v>0</v>
      </c>
      <c r="W641" s="5" t="s">
        <v>77</v>
      </c>
      <c r="X641" s="5" t="s">
        <v>6727</v>
      </c>
      <c r="Y641" s="7">
        <f t="shared" si="18"/>
        <v>18.342105263157894</v>
      </c>
      <c r="Z641" s="7">
        <f t="shared" si="19"/>
        <v>19.14835164835165</v>
      </c>
    </row>
    <row r="642" spans="1:26" x14ac:dyDescent="0.2">
      <c r="A642" s="5" t="s">
        <v>6728</v>
      </c>
      <c r="B642" s="5" t="s">
        <v>2222</v>
      </c>
      <c r="C642" s="5" t="s">
        <v>6684</v>
      </c>
      <c r="D642" s="5">
        <v>0</v>
      </c>
      <c r="E642" s="5">
        <v>0</v>
      </c>
      <c r="F642" s="5">
        <v>1</v>
      </c>
      <c r="G642" s="5">
        <v>3</v>
      </c>
      <c r="H642" s="5">
        <v>28</v>
      </c>
      <c r="I642" s="5">
        <v>32</v>
      </c>
      <c r="J642" s="5">
        <v>0</v>
      </c>
      <c r="K642" s="5">
        <v>5</v>
      </c>
      <c r="L642" s="5">
        <v>86</v>
      </c>
      <c r="M642" s="5">
        <v>46</v>
      </c>
      <c r="N642" s="5">
        <v>20</v>
      </c>
      <c r="O642" s="5">
        <v>574</v>
      </c>
      <c r="P642" s="5">
        <v>41</v>
      </c>
      <c r="Q642" s="5">
        <v>13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 t="s">
        <v>145</v>
      </c>
      <c r="X642" s="5" t="s">
        <v>3710</v>
      </c>
      <c r="Y642" s="7">
        <f t="shared" ref="Y642:Y705" si="20">(D642*10+E642*-10+F642*5+G642*-5+H642*2+I642*-2+J642*4+K642*3+L642*1.5+M642*1.5+N642*3+O642*0.1+P642*2+Q642*2+R642*5+S642*-8+T642*15+U642+V642*-4)/W642</f>
        <v>18.278260869565216</v>
      </c>
      <c r="Z642" s="7">
        <f t="shared" ref="Z642:Z705" si="21">(D642*10+E642*-10+F642*5+G642*-5+H642*2+I642*-2+J642*4+K642*3+L642*1.5+M642*1.5+N642*3+O642*0.1+P642*2+Q642*2+R642*5+S642*-8+T642*15+U642+V642*-4)/(X642/90)</f>
        <v>19.830188679245282</v>
      </c>
    </row>
    <row r="643" spans="1:26" x14ac:dyDescent="0.2">
      <c r="A643" s="5" t="s">
        <v>2365</v>
      </c>
      <c r="B643" s="5" t="s">
        <v>2222</v>
      </c>
      <c r="C643" s="5" t="s">
        <v>2270</v>
      </c>
      <c r="D643" s="5">
        <v>2</v>
      </c>
      <c r="E643" s="5">
        <v>0</v>
      </c>
      <c r="F643" s="5">
        <v>4</v>
      </c>
      <c r="G643" s="5">
        <v>5</v>
      </c>
      <c r="H643" s="5">
        <v>34</v>
      </c>
      <c r="I643" s="5">
        <v>40</v>
      </c>
      <c r="J643" s="5">
        <v>10</v>
      </c>
      <c r="K643" s="5">
        <v>10</v>
      </c>
      <c r="L643" s="5">
        <v>156</v>
      </c>
      <c r="M643" s="5">
        <v>42</v>
      </c>
      <c r="N643" s="5">
        <v>30</v>
      </c>
      <c r="O643" s="5">
        <v>771</v>
      </c>
      <c r="P643" s="5">
        <v>40</v>
      </c>
      <c r="Q643" s="5">
        <v>20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 t="s">
        <v>50</v>
      </c>
      <c r="X643" s="5" t="s">
        <v>2274</v>
      </c>
      <c r="Y643" s="7">
        <f t="shared" si="20"/>
        <v>18.25277777777778</v>
      </c>
      <c r="Z643" s="7">
        <f t="shared" si="21"/>
        <v>19.667110076488196</v>
      </c>
    </row>
    <row r="644" spans="1:26" x14ac:dyDescent="0.2">
      <c r="A644" s="5" t="s">
        <v>793</v>
      </c>
      <c r="B644" s="5" t="s">
        <v>2222</v>
      </c>
      <c r="C644" s="5" t="s">
        <v>2244</v>
      </c>
      <c r="D644" s="5">
        <v>1</v>
      </c>
      <c r="E644" s="5">
        <v>0</v>
      </c>
      <c r="F644" s="5">
        <v>2</v>
      </c>
      <c r="G644" s="5">
        <v>4</v>
      </c>
      <c r="H644" s="5">
        <v>12</v>
      </c>
      <c r="I644" s="5">
        <v>28</v>
      </c>
      <c r="J644" s="5">
        <v>5</v>
      </c>
      <c r="K644" s="5">
        <v>6</v>
      </c>
      <c r="L644" s="5">
        <v>55</v>
      </c>
      <c r="M644" s="5">
        <v>48</v>
      </c>
      <c r="N644" s="5">
        <v>24</v>
      </c>
      <c r="O644" s="5">
        <v>654</v>
      </c>
      <c r="P644" s="5">
        <v>26</v>
      </c>
      <c r="Q644" s="5">
        <v>15</v>
      </c>
      <c r="R644" s="5">
        <v>0</v>
      </c>
      <c r="S644" s="5">
        <v>0</v>
      </c>
      <c r="T644" s="5">
        <v>0</v>
      </c>
      <c r="U644" s="5">
        <v>0</v>
      </c>
      <c r="V644" s="5">
        <v>0</v>
      </c>
      <c r="W644" s="5" t="s">
        <v>88</v>
      </c>
      <c r="X644" s="5" t="s">
        <v>5725</v>
      </c>
      <c r="Y644" s="7">
        <f t="shared" si="20"/>
        <v>18.090476190476188</v>
      </c>
      <c r="Z644" s="7">
        <f t="shared" si="21"/>
        <v>19.079799107142854</v>
      </c>
    </row>
    <row r="645" spans="1:26" x14ac:dyDescent="0.2">
      <c r="A645" s="5" t="s">
        <v>2379</v>
      </c>
      <c r="B645" s="5" t="s">
        <v>2222</v>
      </c>
      <c r="C645" s="5" t="s">
        <v>2229</v>
      </c>
      <c r="D645" s="5">
        <v>0</v>
      </c>
      <c r="E645" s="5">
        <v>1</v>
      </c>
      <c r="F645" s="5">
        <v>1</v>
      </c>
      <c r="G645" s="5">
        <v>1</v>
      </c>
      <c r="H645" s="5">
        <v>10</v>
      </c>
      <c r="I645" s="5">
        <v>11</v>
      </c>
      <c r="J645" s="5">
        <v>1</v>
      </c>
      <c r="K645" s="5">
        <v>7</v>
      </c>
      <c r="L645" s="5">
        <v>56</v>
      </c>
      <c r="M645" s="5">
        <v>24</v>
      </c>
      <c r="N645" s="5">
        <v>1</v>
      </c>
      <c r="O645" s="5">
        <v>329</v>
      </c>
      <c r="P645" s="5">
        <v>21</v>
      </c>
      <c r="Q645" s="5">
        <v>3</v>
      </c>
      <c r="R645" s="5">
        <v>0</v>
      </c>
      <c r="S645" s="5">
        <v>0</v>
      </c>
      <c r="T645" s="5">
        <v>0</v>
      </c>
      <c r="U645" s="5">
        <v>0</v>
      </c>
      <c r="V645" s="5">
        <v>0</v>
      </c>
      <c r="W645" s="5" t="s">
        <v>216</v>
      </c>
      <c r="X645" s="5" t="s">
        <v>5058</v>
      </c>
      <c r="Y645" s="7">
        <f t="shared" si="20"/>
        <v>18.074999999999999</v>
      </c>
      <c r="Z645" s="7">
        <f t="shared" si="21"/>
        <v>22.515570934256058</v>
      </c>
    </row>
    <row r="646" spans="1:26" x14ac:dyDescent="0.2">
      <c r="A646" s="5" t="s">
        <v>2572</v>
      </c>
      <c r="B646" s="5" t="s">
        <v>2222</v>
      </c>
      <c r="C646" s="5" t="s">
        <v>2313</v>
      </c>
      <c r="D646" s="5">
        <v>0</v>
      </c>
      <c r="E646" s="5">
        <v>0</v>
      </c>
      <c r="F646" s="5">
        <v>5</v>
      </c>
      <c r="G646" s="5">
        <v>3</v>
      </c>
      <c r="H646" s="5">
        <v>28</v>
      </c>
      <c r="I646" s="5">
        <v>23</v>
      </c>
      <c r="J646" s="5">
        <v>6</v>
      </c>
      <c r="K646" s="5">
        <v>8</v>
      </c>
      <c r="L646" s="5">
        <v>51</v>
      </c>
      <c r="M646" s="5">
        <v>42</v>
      </c>
      <c r="N646" s="5">
        <v>38</v>
      </c>
      <c r="O646" s="5">
        <v>858</v>
      </c>
      <c r="P646" s="5">
        <v>30</v>
      </c>
      <c r="Q646" s="5">
        <v>36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 t="s">
        <v>31</v>
      </c>
      <c r="X646" s="5" t="s">
        <v>2281</v>
      </c>
      <c r="Y646" s="7">
        <f t="shared" si="20"/>
        <v>17.976666666666667</v>
      </c>
      <c r="Z646" s="7">
        <f t="shared" si="21"/>
        <v>19.642654795629298</v>
      </c>
    </row>
    <row r="647" spans="1:26" x14ac:dyDescent="0.2">
      <c r="A647" s="5" t="s">
        <v>2511</v>
      </c>
      <c r="B647" s="5" t="s">
        <v>2222</v>
      </c>
      <c r="C647" s="5" t="s">
        <v>2225</v>
      </c>
      <c r="D647" s="5">
        <v>0</v>
      </c>
      <c r="E647" s="5">
        <v>1</v>
      </c>
      <c r="F647" s="5">
        <v>2</v>
      </c>
      <c r="G647" s="5">
        <v>8</v>
      </c>
      <c r="H647" s="5">
        <v>43</v>
      </c>
      <c r="I647" s="5">
        <v>43</v>
      </c>
      <c r="J647" s="5">
        <v>0</v>
      </c>
      <c r="K647" s="5">
        <v>11</v>
      </c>
      <c r="L647" s="5">
        <v>84</v>
      </c>
      <c r="M647" s="5">
        <v>56</v>
      </c>
      <c r="N647" s="5">
        <v>18</v>
      </c>
      <c r="O647" s="5">
        <v>942</v>
      </c>
      <c r="P647" s="5">
        <v>69</v>
      </c>
      <c r="Q647" s="5">
        <v>16</v>
      </c>
      <c r="R647" s="5">
        <v>0</v>
      </c>
      <c r="S647" s="5">
        <v>0</v>
      </c>
      <c r="T647" s="5">
        <v>0</v>
      </c>
      <c r="U647" s="5">
        <v>0</v>
      </c>
      <c r="V647" s="5">
        <v>0</v>
      </c>
      <c r="W647" s="5" t="s">
        <v>37</v>
      </c>
      <c r="X647" s="5" t="s">
        <v>6519</v>
      </c>
      <c r="Y647" s="7">
        <f t="shared" si="20"/>
        <v>17.972413793103449</v>
      </c>
      <c r="Z647" s="7">
        <f t="shared" si="21"/>
        <v>18.209627329192546</v>
      </c>
    </row>
    <row r="648" spans="1:26" x14ac:dyDescent="0.2">
      <c r="A648" s="5" t="s">
        <v>6729</v>
      </c>
      <c r="B648" s="5" t="s">
        <v>2222</v>
      </c>
      <c r="C648" s="5" t="s">
        <v>6684</v>
      </c>
      <c r="D648" s="5">
        <v>0</v>
      </c>
      <c r="E648" s="5">
        <v>1</v>
      </c>
      <c r="F648" s="5">
        <v>2</v>
      </c>
      <c r="G648" s="5">
        <v>8</v>
      </c>
      <c r="H648" s="5">
        <v>30</v>
      </c>
      <c r="I648" s="5">
        <v>34</v>
      </c>
      <c r="J648" s="5">
        <v>0</v>
      </c>
      <c r="K648" s="5">
        <v>17</v>
      </c>
      <c r="L648" s="5">
        <v>152</v>
      </c>
      <c r="M648" s="5">
        <v>49</v>
      </c>
      <c r="N648" s="5">
        <v>4</v>
      </c>
      <c r="O648" s="5">
        <v>379</v>
      </c>
      <c r="P648" s="5">
        <v>38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 t="s">
        <v>263</v>
      </c>
      <c r="X648" s="5" t="s">
        <v>4682</v>
      </c>
      <c r="Y648" s="7">
        <f t="shared" si="20"/>
        <v>17.933333333333334</v>
      </c>
      <c r="Z648" s="7">
        <f t="shared" si="21"/>
        <v>21.132569558101473</v>
      </c>
    </row>
    <row r="649" spans="1:26" x14ac:dyDescent="0.2">
      <c r="A649" s="5" t="s">
        <v>293</v>
      </c>
      <c r="B649" s="5" t="s">
        <v>2222</v>
      </c>
      <c r="C649" s="5" t="s">
        <v>2299</v>
      </c>
      <c r="D649" s="5">
        <v>4</v>
      </c>
      <c r="E649" s="5">
        <v>0</v>
      </c>
      <c r="F649" s="5">
        <v>2</v>
      </c>
      <c r="G649" s="5">
        <v>11</v>
      </c>
      <c r="H649" s="5">
        <v>40</v>
      </c>
      <c r="I649" s="5">
        <v>69</v>
      </c>
      <c r="J649" s="5">
        <v>22</v>
      </c>
      <c r="K649" s="5">
        <v>3</v>
      </c>
      <c r="L649" s="5">
        <v>44</v>
      </c>
      <c r="M649" s="5">
        <v>38</v>
      </c>
      <c r="N649" s="5">
        <v>47</v>
      </c>
      <c r="O649" s="5">
        <v>972</v>
      </c>
      <c r="P649" s="5">
        <v>58</v>
      </c>
      <c r="Q649" s="5">
        <v>40</v>
      </c>
      <c r="R649" s="5">
        <v>0</v>
      </c>
      <c r="S649" s="5">
        <v>0</v>
      </c>
      <c r="T649" s="5">
        <v>0</v>
      </c>
      <c r="U649" s="5">
        <v>0</v>
      </c>
      <c r="V649" s="5">
        <v>0</v>
      </c>
      <c r="W649" s="5" t="s">
        <v>134</v>
      </c>
      <c r="X649" s="5" t="s">
        <v>5001</v>
      </c>
      <c r="Y649" s="7">
        <f t="shared" si="20"/>
        <v>17.915151515151518</v>
      </c>
      <c r="Z649" s="7">
        <f t="shared" si="21"/>
        <v>21.022520742789411</v>
      </c>
    </row>
    <row r="650" spans="1:26" x14ac:dyDescent="0.2">
      <c r="A650" s="5" t="s">
        <v>2316</v>
      </c>
      <c r="B650" s="5" t="s">
        <v>2222</v>
      </c>
      <c r="C650" s="5" t="s">
        <v>2289</v>
      </c>
      <c r="D650" s="5">
        <v>0</v>
      </c>
      <c r="E650" s="5">
        <v>0</v>
      </c>
      <c r="F650" s="5">
        <v>0</v>
      </c>
      <c r="G650" s="5">
        <v>2</v>
      </c>
      <c r="H650" s="5">
        <v>11</v>
      </c>
      <c r="I650" s="5">
        <v>10</v>
      </c>
      <c r="J650" s="5">
        <v>2</v>
      </c>
      <c r="K650" s="5">
        <v>17</v>
      </c>
      <c r="L650" s="5">
        <v>112</v>
      </c>
      <c r="M650" s="5">
        <v>52</v>
      </c>
      <c r="N650" s="5">
        <v>2</v>
      </c>
      <c r="O650" s="5">
        <v>298</v>
      </c>
      <c r="P650" s="5">
        <v>11</v>
      </c>
      <c r="Q650" s="5">
        <v>1</v>
      </c>
      <c r="R650" s="5">
        <v>0</v>
      </c>
      <c r="S650" s="5">
        <v>0</v>
      </c>
      <c r="T650" s="5">
        <v>0</v>
      </c>
      <c r="U650" s="5">
        <v>0</v>
      </c>
      <c r="V650" s="5">
        <v>0</v>
      </c>
      <c r="W650" s="5" t="s">
        <v>334</v>
      </c>
      <c r="X650" s="5" t="s">
        <v>6730</v>
      </c>
      <c r="Y650" s="7">
        <f t="shared" si="20"/>
        <v>17.84</v>
      </c>
      <c r="Z650" s="7">
        <f t="shared" si="21"/>
        <v>22.839260312944525</v>
      </c>
    </row>
    <row r="651" spans="1:26" x14ac:dyDescent="0.2">
      <c r="A651" s="5" t="s">
        <v>6731</v>
      </c>
      <c r="B651" s="5" t="s">
        <v>2222</v>
      </c>
      <c r="C651" s="5" t="s">
        <v>6684</v>
      </c>
      <c r="D651" s="5">
        <v>1</v>
      </c>
      <c r="E651" s="5">
        <v>0</v>
      </c>
      <c r="F651" s="5">
        <v>0</v>
      </c>
      <c r="G651" s="5">
        <v>10</v>
      </c>
      <c r="H651" s="5">
        <v>29</v>
      </c>
      <c r="I651" s="5">
        <v>32</v>
      </c>
      <c r="J651" s="5">
        <v>2</v>
      </c>
      <c r="K651" s="5">
        <v>34</v>
      </c>
      <c r="L651" s="5">
        <v>173</v>
      </c>
      <c r="M651" s="5">
        <v>48</v>
      </c>
      <c r="N651" s="5">
        <v>1</v>
      </c>
      <c r="O651" s="5">
        <v>409</v>
      </c>
      <c r="P651" s="5">
        <v>28</v>
      </c>
      <c r="Q651" s="5">
        <v>1</v>
      </c>
      <c r="R651" s="5">
        <v>0</v>
      </c>
      <c r="S651" s="5">
        <v>0</v>
      </c>
      <c r="T651" s="5">
        <v>0</v>
      </c>
      <c r="U651" s="5">
        <v>0</v>
      </c>
      <c r="V651" s="5">
        <v>0</v>
      </c>
      <c r="W651" s="5" t="s">
        <v>93</v>
      </c>
      <c r="X651" s="5" t="s">
        <v>6732</v>
      </c>
      <c r="Y651" s="7">
        <f t="shared" si="20"/>
        <v>17.764285714285712</v>
      </c>
      <c r="Z651" s="7">
        <f t="shared" si="21"/>
        <v>20.348181818181818</v>
      </c>
    </row>
    <row r="652" spans="1:26" x14ac:dyDescent="0.2">
      <c r="A652" s="5" t="s">
        <v>6733</v>
      </c>
      <c r="B652" s="5" t="s">
        <v>2222</v>
      </c>
      <c r="C652" s="5" t="s">
        <v>2229</v>
      </c>
      <c r="D652" s="5">
        <v>0</v>
      </c>
      <c r="E652" s="5">
        <v>0</v>
      </c>
      <c r="F652" s="5">
        <v>0</v>
      </c>
      <c r="G652" s="5">
        <v>1</v>
      </c>
      <c r="H652" s="5">
        <v>9</v>
      </c>
      <c r="I652" s="5">
        <v>8</v>
      </c>
      <c r="J652" s="5">
        <v>1</v>
      </c>
      <c r="K652" s="5">
        <v>7</v>
      </c>
      <c r="L652" s="5">
        <v>54</v>
      </c>
      <c r="M652" s="5">
        <v>8</v>
      </c>
      <c r="N652" s="5">
        <v>1</v>
      </c>
      <c r="O652" s="5">
        <v>254</v>
      </c>
      <c r="P652" s="5">
        <v>8</v>
      </c>
      <c r="Q652" s="5">
        <v>0</v>
      </c>
      <c r="R652" s="5">
        <v>0</v>
      </c>
      <c r="S652" s="5">
        <v>0</v>
      </c>
      <c r="T652" s="5">
        <v>0</v>
      </c>
      <c r="U652" s="5">
        <v>0</v>
      </c>
      <c r="V652" s="5">
        <v>0</v>
      </c>
      <c r="W652" s="5" t="s">
        <v>160</v>
      </c>
      <c r="X652" s="5" t="s">
        <v>6031</v>
      </c>
      <c r="Y652" s="7">
        <f t="shared" si="20"/>
        <v>17.711111111111112</v>
      </c>
      <c r="Z652" s="7">
        <f t="shared" si="21"/>
        <v>22.735340729001585</v>
      </c>
    </row>
    <row r="653" spans="1:26" x14ac:dyDescent="0.2">
      <c r="A653" s="5" t="s">
        <v>6734</v>
      </c>
      <c r="B653" s="5" t="s">
        <v>2222</v>
      </c>
      <c r="C653" s="5" t="s">
        <v>6684</v>
      </c>
      <c r="D653" s="5">
        <v>0</v>
      </c>
      <c r="E653" s="5">
        <v>0</v>
      </c>
      <c r="F653" s="5">
        <v>1</v>
      </c>
      <c r="G653" s="5">
        <v>3</v>
      </c>
      <c r="H653" s="5">
        <v>6</v>
      </c>
      <c r="I653" s="5">
        <v>18</v>
      </c>
      <c r="J653" s="5">
        <v>0</v>
      </c>
      <c r="K653" s="5">
        <v>14</v>
      </c>
      <c r="L653" s="5">
        <v>152</v>
      </c>
      <c r="M653" s="5">
        <v>36</v>
      </c>
      <c r="N653" s="5">
        <v>4</v>
      </c>
      <c r="O653" s="5">
        <v>356</v>
      </c>
      <c r="P653" s="5">
        <v>24</v>
      </c>
      <c r="Q653" s="5">
        <v>2</v>
      </c>
      <c r="R653" s="5">
        <v>0</v>
      </c>
      <c r="S653" s="5">
        <v>0</v>
      </c>
      <c r="T653" s="5">
        <v>0</v>
      </c>
      <c r="U653" s="5">
        <v>0</v>
      </c>
      <c r="V653" s="5">
        <v>0</v>
      </c>
      <c r="W653" s="5" t="s">
        <v>99</v>
      </c>
      <c r="X653" s="5" t="s">
        <v>5346</v>
      </c>
      <c r="Y653" s="7">
        <f t="shared" si="20"/>
        <v>17.709090909090911</v>
      </c>
      <c r="Z653" s="7">
        <f t="shared" si="21"/>
        <v>19.118865866957471</v>
      </c>
    </row>
    <row r="654" spans="1:26" x14ac:dyDescent="0.2">
      <c r="A654" s="5" t="s">
        <v>2380</v>
      </c>
      <c r="B654" s="5" t="s">
        <v>2222</v>
      </c>
      <c r="C654" s="5" t="s">
        <v>2239</v>
      </c>
      <c r="D654" s="5">
        <v>2</v>
      </c>
      <c r="E654" s="5">
        <v>0</v>
      </c>
      <c r="F654" s="5">
        <v>3</v>
      </c>
      <c r="G654" s="5">
        <v>2</v>
      </c>
      <c r="H654" s="5">
        <v>15</v>
      </c>
      <c r="I654" s="5">
        <v>17</v>
      </c>
      <c r="J654" s="5">
        <v>11</v>
      </c>
      <c r="K654" s="5">
        <v>4</v>
      </c>
      <c r="L654" s="5">
        <v>37</v>
      </c>
      <c r="M654" s="5">
        <v>20</v>
      </c>
      <c r="N654" s="5">
        <v>29</v>
      </c>
      <c r="O654" s="5">
        <v>563</v>
      </c>
      <c r="P654" s="5">
        <v>19</v>
      </c>
      <c r="Q654" s="5">
        <v>4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 t="s">
        <v>334</v>
      </c>
      <c r="X654" s="5" t="s">
        <v>3572</v>
      </c>
      <c r="Y654" s="7">
        <f t="shared" si="20"/>
        <v>17.59</v>
      </c>
      <c r="Z654" s="7">
        <f t="shared" si="21"/>
        <v>22.648068669527898</v>
      </c>
    </row>
    <row r="655" spans="1:26" x14ac:dyDescent="0.2">
      <c r="A655" s="5" t="s">
        <v>2258</v>
      </c>
      <c r="B655" s="5" t="s">
        <v>2222</v>
      </c>
      <c r="C655" s="5" t="s">
        <v>2239</v>
      </c>
      <c r="D655" s="5">
        <v>2</v>
      </c>
      <c r="E655" s="5">
        <v>0</v>
      </c>
      <c r="F655" s="5">
        <v>2</v>
      </c>
      <c r="G655" s="5">
        <v>7</v>
      </c>
      <c r="H655" s="5">
        <v>35</v>
      </c>
      <c r="I655" s="5">
        <v>17</v>
      </c>
      <c r="J655" s="5">
        <v>16</v>
      </c>
      <c r="K655" s="5">
        <v>1</v>
      </c>
      <c r="L655" s="5">
        <v>15</v>
      </c>
      <c r="M655" s="5">
        <v>26</v>
      </c>
      <c r="N655" s="5">
        <v>47</v>
      </c>
      <c r="O655" s="5">
        <v>1159</v>
      </c>
      <c r="P655" s="5">
        <v>21</v>
      </c>
      <c r="Q655" s="5">
        <v>16</v>
      </c>
      <c r="R655" s="5">
        <v>0</v>
      </c>
      <c r="S655" s="5">
        <v>0</v>
      </c>
      <c r="T655" s="5">
        <v>0</v>
      </c>
      <c r="U655" s="5">
        <v>0</v>
      </c>
      <c r="V655" s="5">
        <v>0</v>
      </c>
      <c r="W655" s="5" t="s">
        <v>93</v>
      </c>
      <c r="X655" s="5" t="s">
        <v>6735</v>
      </c>
      <c r="Y655" s="7">
        <f t="shared" si="20"/>
        <v>17.514285714285712</v>
      </c>
      <c r="Z655" s="7">
        <f t="shared" si="21"/>
        <v>20.339170506912442</v>
      </c>
    </row>
    <row r="656" spans="1:26" x14ac:dyDescent="0.2">
      <c r="A656" s="5" t="s">
        <v>3828</v>
      </c>
      <c r="B656" s="5" t="s">
        <v>2222</v>
      </c>
      <c r="C656" s="5" t="s">
        <v>2223</v>
      </c>
      <c r="D656" s="5">
        <v>6</v>
      </c>
      <c r="E656" s="5">
        <v>1</v>
      </c>
      <c r="F656" s="5">
        <v>2</v>
      </c>
      <c r="G656" s="5">
        <v>6</v>
      </c>
      <c r="H656" s="5">
        <v>45</v>
      </c>
      <c r="I656" s="5">
        <v>29</v>
      </c>
      <c r="J656" s="5">
        <v>18</v>
      </c>
      <c r="K656" s="5">
        <v>4</v>
      </c>
      <c r="L656" s="5">
        <v>11</v>
      </c>
      <c r="M656" s="5">
        <v>6</v>
      </c>
      <c r="N656" s="5">
        <v>8</v>
      </c>
      <c r="O656" s="5">
        <v>195</v>
      </c>
      <c r="P656" s="5">
        <v>8</v>
      </c>
      <c r="Q656" s="5">
        <v>7</v>
      </c>
      <c r="R656" s="5">
        <v>0</v>
      </c>
      <c r="S656" s="5">
        <v>0</v>
      </c>
      <c r="T656" s="5">
        <v>0</v>
      </c>
      <c r="U656" s="5">
        <v>0</v>
      </c>
      <c r="V656" s="5">
        <v>0</v>
      </c>
      <c r="W656" s="5" t="s">
        <v>297</v>
      </c>
      <c r="X656" s="5" t="s">
        <v>423</v>
      </c>
      <c r="Y656" s="7">
        <f t="shared" si="20"/>
        <v>17.5</v>
      </c>
      <c r="Z656" s="7">
        <f t="shared" si="21"/>
        <v>21.428571428571427</v>
      </c>
    </row>
    <row r="657" spans="1:26" x14ac:dyDescent="0.2">
      <c r="A657" s="5" t="s">
        <v>2284</v>
      </c>
      <c r="B657" s="5" t="s">
        <v>2222</v>
      </c>
      <c r="C657" s="5" t="s">
        <v>2241</v>
      </c>
      <c r="D657" s="5">
        <v>5</v>
      </c>
      <c r="E657" s="5">
        <v>0</v>
      </c>
      <c r="F657" s="5">
        <v>4</v>
      </c>
      <c r="G657" s="5">
        <v>9</v>
      </c>
      <c r="H657" s="5">
        <v>21</v>
      </c>
      <c r="I657" s="5">
        <v>20</v>
      </c>
      <c r="J657" s="5">
        <v>24</v>
      </c>
      <c r="K657" s="5">
        <v>7</v>
      </c>
      <c r="L657" s="5">
        <v>64</v>
      </c>
      <c r="M657" s="5">
        <v>44</v>
      </c>
      <c r="N657" s="5">
        <v>34</v>
      </c>
      <c r="O657" s="5">
        <v>937</v>
      </c>
      <c r="P657" s="5">
        <v>28</v>
      </c>
      <c r="Q657" s="5">
        <v>27</v>
      </c>
      <c r="R657" s="5">
        <v>0</v>
      </c>
      <c r="S657" s="5">
        <v>0</v>
      </c>
      <c r="T657" s="5">
        <v>0</v>
      </c>
      <c r="U657" s="5">
        <v>0</v>
      </c>
      <c r="V657" s="5">
        <v>0</v>
      </c>
      <c r="W657" s="5" t="s">
        <v>42</v>
      </c>
      <c r="X657" s="5" t="s">
        <v>1303</v>
      </c>
      <c r="Y657" s="7">
        <f t="shared" si="20"/>
        <v>17.477142857142859</v>
      </c>
      <c r="Z657" s="7">
        <f t="shared" si="21"/>
        <v>23.967348715716152</v>
      </c>
    </row>
    <row r="658" spans="1:26" x14ac:dyDescent="0.2">
      <c r="A658" s="5" t="s">
        <v>2336</v>
      </c>
      <c r="B658" s="5" t="s">
        <v>2222</v>
      </c>
      <c r="C658" s="5" t="s">
        <v>2289</v>
      </c>
      <c r="D658" s="5">
        <v>0</v>
      </c>
      <c r="E658" s="5">
        <v>0</v>
      </c>
      <c r="F658" s="5">
        <v>1</v>
      </c>
      <c r="G658" s="5">
        <v>6</v>
      </c>
      <c r="H658" s="5">
        <v>20</v>
      </c>
      <c r="I658" s="5">
        <v>24</v>
      </c>
      <c r="J658" s="5">
        <v>0</v>
      </c>
      <c r="K658" s="5">
        <v>17</v>
      </c>
      <c r="L658" s="5">
        <v>150</v>
      </c>
      <c r="M658" s="5">
        <v>57</v>
      </c>
      <c r="N658" s="5">
        <v>16</v>
      </c>
      <c r="O658" s="5">
        <v>679</v>
      </c>
      <c r="P658" s="5">
        <v>44</v>
      </c>
      <c r="Q658" s="5">
        <v>4</v>
      </c>
      <c r="R658" s="5">
        <v>0</v>
      </c>
      <c r="S658" s="5">
        <v>0</v>
      </c>
      <c r="T658" s="5">
        <v>0</v>
      </c>
      <c r="U658" s="5">
        <v>0</v>
      </c>
      <c r="V658" s="5">
        <v>0</v>
      </c>
      <c r="W658" s="5" t="s">
        <v>40</v>
      </c>
      <c r="X658" s="5" t="s">
        <v>6736</v>
      </c>
      <c r="Y658" s="7">
        <f t="shared" si="20"/>
        <v>17.432258064516127</v>
      </c>
      <c r="Z658" s="7">
        <f t="shared" si="21"/>
        <v>18.422727272727272</v>
      </c>
    </row>
    <row r="659" spans="1:26" x14ac:dyDescent="0.2">
      <c r="A659" s="5" t="s">
        <v>2339</v>
      </c>
      <c r="B659" s="5" t="s">
        <v>2222</v>
      </c>
      <c r="C659" s="5" t="s">
        <v>2299</v>
      </c>
      <c r="D659" s="5">
        <v>4</v>
      </c>
      <c r="E659" s="5">
        <v>0</v>
      </c>
      <c r="F659" s="5">
        <v>4</v>
      </c>
      <c r="G659" s="5">
        <v>2</v>
      </c>
      <c r="H659" s="5">
        <v>9</v>
      </c>
      <c r="I659" s="5">
        <v>13</v>
      </c>
      <c r="J659" s="5">
        <v>16</v>
      </c>
      <c r="K659" s="5">
        <v>1</v>
      </c>
      <c r="L659" s="5">
        <v>2</v>
      </c>
      <c r="M659" s="5">
        <v>3</v>
      </c>
      <c r="N659" s="5">
        <v>19</v>
      </c>
      <c r="O659" s="5">
        <v>262</v>
      </c>
      <c r="P659" s="5">
        <v>16</v>
      </c>
      <c r="Q659" s="5">
        <v>23</v>
      </c>
      <c r="R659" s="5">
        <v>0</v>
      </c>
      <c r="S659" s="5">
        <v>0</v>
      </c>
      <c r="T659" s="5">
        <v>0</v>
      </c>
      <c r="U659" s="5">
        <v>0</v>
      </c>
      <c r="V659" s="5">
        <v>0</v>
      </c>
      <c r="W659" s="5" t="s">
        <v>172</v>
      </c>
      <c r="X659" s="5" t="s">
        <v>6617</v>
      </c>
      <c r="Y659" s="7">
        <f t="shared" si="20"/>
        <v>17.356249999999999</v>
      </c>
      <c r="Z659" s="7">
        <f t="shared" si="21"/>
        <v>24.770069375619425</v>
      </c>
    </row>
    <row r="660" spans="1:26" x14ac:dyDescent="0.2">
      <c r="A660" s="5" t="s">
        <v>2544</v>
      </c>
      <c r="B660" s="5" t="s">
        <v>2222</v>
      </c>
      <c r="C660" s="5" t="s">
        <v>2299</v>
      </c>
      <c r="D660" s="5">
        <v>1</v>
      </c>
      <c r="E660" s="5">
        <v>0</v>
      </c>
      <c r="F660" s="5">
        <v>3</v>
      </c>
      <c r="G660" s="5">
        <v>7</v>
      </c>
      <c r="H660" s="5">
        <v>70</v>
      </c>
      <c r="I660" s="5">
        <v>26</v>
      </c>
      <c r="J660" s="5">
        <v>2</v>
      </c>
      <c r="K660" s="5">
        <v>17</v>
      </c>
      <c r="L660" s="5">
        <v>58</v>
      </c>
      <c r="M660" s="5">
        <v>56</v>
      </c>
      <c r="N660" s="5">
        <v>35</v>
      </c>
      <c r="O660" s="5">
        <v>1206</v>
      </c>
      <c r="P660" s="5">
        <v>32</v>
      </c>
      <c r="Q660" s="5">
        <v>12</v>
      </c>
      <c r="R660" s="5">
        <v>0</v>
      </c>
      <c r="S660" s="5">
        <v>0</v>
      </c>
      <c r="T660" s="5">
        <v>0</v>
      </c>
      <c r="U660" s="5">
        <v>0</v>
      </c>
      <c r="V660" s="5">
        <v>0</v>
      </c>
      <c r="W660" s="5" t="s">
        <v>50</v>
      </c>
      <c r="X660" s="5" t="s">
        <v>4933</v>
      </c>
      <c r="Y660" s="7">
        <f t="shared" si="20"/>
        <v>17.266666666666666</v>
      </c>
      <c r="Z660" s="7">
        <f t="shared" si="21"/>
        <v>19.093515358361774</v>
      </c>
    </row>
    <row r="661" spans="1:26" x14ac:dyDescent="0.2">
      <c r="A661" s="5" t="s">
        <v>2607</v>
      </c>
      <c r="B661" s="5" t="s">
        <v>2222</v>
      </c>
      <c r="C661" s="5" t="s">
        <v>2351</v>
      </c>
      <c r="D661" s="5">
        <v>9</v>
      </c>
      <c r="E661" s="5">
        <v>0</v>
      </c>
      <c r="F661" s="5">
        <v>1</v>
      </c>
      <c r="G661" s="5">
        <v>11</v>
      </c>
      <c r="H661" s="5">
        <v>24</v>
      </c>
      <c r="I661" s="5">
        <v>66</v>
      </c>
      <c r="J661" s="5">
        <v>18</v>
      </c>
      <c r="K661" s="5">
        <v>12</v>
      </c>
      <c r="L661" s="5">
        <v>41</v>
      </c>
      <c r="M661" s="5">
        <v>54</v>
      </c>
      <c r="N661" s="5">
        <v>22</v>
      </c>
      <c r="O661" s="5">
        <v>947</v>
      </c>
      <c r="P661" s="5">
        <v>72</v>
      </c>
      <c r="Q661" s="5">
        <v>12</v>
      </c>
      <c r="R661" s="5">
        <v>0</v>
      </c>
      <c r="S661" s="5">
        <v>0</v>
      </c>
      <c r="T661" s="5">
        <v>0</v>
      </c>
      <c r="U661" s="5">
        <v>0</v>
      </c>
      <c r="V661" s="5">
        <v>0</v>
      </c>
      <c r="W661" s="5" t="s">
        <v>40</v>
      </c>
      <c r="X661" s="5" t="s">
        <v>6737</v>
      </c>
      <c r="Y661" s="7">
        <f t="shared" si="20"/>
        <v>17.264516129032259</v>
      </c>
      <c r="Z661" s="7">
        <f t="shared" si="21"/>
        <v>17.873098330241191</v>
      </c>
    </row>
    <row r="662" spans="1:26" x14ac:dyDescent="0.2">
      <c r="A662" s="5" t="s">
        <v>2618</v>
      </c>
      <c r="B662" s="5" t="s">
        <v>2222</v>
      </c>
      <c r="C662" s="5" t="s">
        <v>2241</v>
      </c>
      <c r="D662" s="5">
        <v>8</v>
      </c>
      <c r="E662" s="5">
        <v>0</v>
      </c>
      <c r="F662" s="5">
        <v>6</v>
      </c>
      <c r="G662" s="5">
        <v>5</v>
      </c>
      <c r="H662" s="5">
        <v>41</v>
      </c>
      <c r="I662" s="5">
        <v>35</v>
      </c>
      <c r="J662" s="5">
        <v>29</v>
      </c>
      <c r="K662" s="5">
        <v>1</v>
      </c>
      <c r="L662" s="5">
        <v>3</v>
      </c>
      <c r="M662" s="5">
        <v>8</v>
      </c>
      <c r="N662" s="5">
        <v>41</v>
      </c>
      <c r="O662" s="5">
        <v>724</v>
      </c>
      <c r="P662" s="5">
        <v>5</v>
      </c>
      <c r="Q662" s="5">
        <v>14</v>
      </c>
      <c r="R662" s="5">
        <v>0</v>
      </c>
      <c r="S662" s="5">
        <v>0</v>
      </c>
      <c r="T662" s="5">
        <v>0</v>
      </c>
      <c r="U662" s="5">
        <v>0</v>
      </c>
      <c r="V662" s="5">
        <v>0</v>
      </c>
      <c r="W662" s="5" t="s">
        <v>75</v>
      </c>
      <c r="X662" s="5" t="s">
        <v>6738</v>
      </c>
      <c r="Y662" s="7">
        <f t="shared" si="20"/>
        <v>17.255555555555556</v>
      </c>
      <c r="Z662" s="7">
        <f t="shared" si="21"/>
        <v>24.181660899653981</v>
      </c>
    </row>
    <row r="663" spans="1:26" x14ac:dyDescent="0.2">
      <c r="A663" s="5" t="s">
        <v>2440</v>
      </c>
      <c r="B663" s="5" t="s">
        <v>2222</v>
      </c>
      <c r="C663" s="5" t="s">
        <v>2229</v>
      </c>
      <c r="D663" s="5">
        <v>0</v>
      </c>
      <c r="E663" s="5">
        <v>0</v>
      </c>
      <c r="F663" s="5">
        <v>6</v>
      </c>
      <c r="G663" s="5">
        <v>5</v>
      </c>
      <c r="H663" s="5">
        <v>20</v>
      </c>
      <c r="I663" s="5">
        <v>27</v>
      </c>
      <c r="J663" s="5">
        <v>1</v>
      </c>
      <c r="K663" s="5">
        <v>5</v>
      </c>
      <c r="L663" s="5">
        <v>75</v>
      </c>
      <c r="M663" s="5">
        <v>48</v>
      </c>
      <c r="N663" s="5">
        <v>17</v>
      </c>
      <c r="O663" s="5">
        <v>729</v>
      </c>
      <c r="P663" s="5">
        <v>24</v>
      </c>
      <c r="Q663" s="5">
        <v>15</v>
      </c>
      <c r="R663" s="5">
        <v>0</v>
      </c>
      <c r="S663" s="5">
        <v>0</v>
      </c>
      <c r="T663" s="5">
        <v>0</v>
      </c>
      <c r="U663" s="5">
        <v>0</v>
      </c>
      <c r="V663" s="5">
        <v>0</v>
      </c>
      <c r="W663" s="5" t="s">
        <v>145</v>
      </c>
      <c r="X663" s="5" t="s">
        <v>5607</v>
      </c>
      <c r="Y663" s="7">
        <f t="shared" si="20"/>
        <v>17.234782608695649</v>
      </c>
      <c r="Z663" s="7">
        <f t="shared" si="21"/>
        <v>18.936305732484076</v>
      </c>
    </row>
    <row r="664" spans="1:26" x14ac:dyDescent="0.2">
      <c r="A664" s="5" t="s">
        <v>2417</v>
      </c>
      <c r="B664" s="5" t="s">
        <v>2222</v>
      </c>
      <c r="C664" s="5" t="s">
        <v>2235</v>
      </c>
      <c r="D664" s="5">
        <v>0</v>
      </c>
      <c r="E664" s="5">
        <v>2</v>
      </c>
      <c r="F664" s="5">
        <v>1</v>
      </c>
      <c r="G664" s="5">
        <v>7</v>
      </c>
      <c r="H664" s="5">
        <v>25</v>
      </c>
      <c r="I664" s="5">
        <v>38</v>
      </c>
      <c r="J664" s="5">
        <v>4</v>
      </c>
      <c r="K664" s="5">
        <v>13</v>
      </c>
      <c r="L664" s="5">
        <v>143</v>
      </c>
      <c r="M664" s="5">
        <v>61</v>
      </c>
      <c r="N664" s="5">
        <v>11</v>
      </c>
      <c r="O664" s="5">
        <v>625</v>
      </c>
      <c r="P664" s="5">
        <v>35</v>
      </c>
      <c r="Q664" s="5">
        <v>16</v>
      </c>
      <c r="R664" s="5">
        <v>0</v>
      </c>
      <c r="S664" s="5">
        <v>0</v>
      </c>
      <c r="T664" s="5">
        <v>0</v>
      </c>
      <c r="U664" s="5">
        <v>0</v>
      </c>
      <c r="V664" s="5">
        <v>0</v>
      </c>
      <c r="W664" s="5" t="s">
        <v>93</v>
      </c>
      <c r="X664" s="5" t="s">
        <v>4901</v>
      </c>
      <c r="Y664" s="7">
        <f t="shared" si="20"/>
        <v>17.232142857142858</v>
      </c>
      <c r="Z664" s="7">
        <f t="shared" si="21"/>
        <v>18.573567151411464</v>
      </c>
    </row>
    <row r="665" spans="1:26" x14ac:dyDescent="0.2">
      <c r="A665" s="5" t="s">
        <v>1923</v>
      </c>
      <c r="B665" s="5" t="s">
        <v>2222</v>
      </c>
      <c r="C665" s="5" t="s">
        <v>2244</v>
      </c>
      <c r="D665" s="5">
        <v>1</v>
      </c>
      <c r="E665" s="5">
        <v>0</v>
      </c>
      <c r="F665" s="5">
        <v>0</v>
      </c>
      <c r="G665" s="5">
        <v>1</v>
      </c>
      <c r="H665" s="5">
        <v>10</v>
      </c>
      <c r="I665" s="5">
        <v>3</v>
      </c>
      <c r="J665" s="5">
        <v>5</v>
      </c>
      <c r="K665" s="5">
        <v>0</v>
      </c>
      <c r="L665" s="5">
        <v>24</v>
      </c>
      <c r="M665" s="5">
        <v>9</v>
      </c>
      <c r="N665" s="5">
        <v>4</v>
      </c>
      <c r="O665" s="5">
        <v>418</v>
      </c>
      <c r="P665" s="5">
        <v>15</v>
      </c>
      <c r="Q665" s="5">
        <v>0</v>
      </c>
      <c r="R665" s="5">
        <v>0</v>
      </c>
      <c r="S665" s="5">
        <v>0</v>
      </c>
      <c r="T665" s="5">
        <v>0</v>
      </c>
      <c r="U665" s="5">
        <v>0</v>
      </c>
      <c r="V665" s="5">
        <v>0</v>
      </c>
      <c r="W665" s="5" t="s">
        <v>113</v>
      </c>
      <c r="X665" s="5" t="s">
        <v>5097</v>
      </c>
      <c r="Y665" s="7">
        <f t="shared" si="20"/>
        <v>17.23</v>
      </c>
      <c r="Z665" s="7">
        <f t="shared" si="21"/>
        <v>19.678934010152282</v>
      </c>
    </row>
    <row r="666" spans="1:26" x14ac:dyDescent="0.2">
      <c r="A666" s="5" t="s">
        <v>2354</v>
      </c>
      <c r="B666" s="5" t="s">
        <v>2222</v>
      </c>
      <c r="C666" s="5" t="s">
        <v>2241</v>
      </c>
      <c r="D666" s="5">
        <v>2</v>
      </c>
      <c r="E666" s="5">
        <v>1</v>
      </c>
      <c r="F666" s="5">
        <v>0</v>
      </c>
      <c r="G666" s="5">
        <v>12</v>
      </c>
      <c r="H666" s="5">
        <v>30</v>
      </c>
      <c r="I666" s="5">
        <v>37</v>
      </c>
      <c r="J666" s="5">
        <v>9</v>
      </c>
      <c r="K666" s="5">
        <v>8</v>
      </c>
      <c r="L666" s="5">
        <v>80</v>
      </c>
      <c r="M666" s="5">
        <v>63</v>
      </c>
      <c r="N666" s="5">
        <v>13</v>
      </c>
      <c r="O666" s="5">
        <v>1421</v>
      </c>
      <c r="P666" s="5">
        <v>20</v>
      </c>
      <c r="Q666" s="5">
        <v>8</v>
      </c>
      <c r="R666" s="5">
        <v>0</v>
      </c>
      <c r="S666" s="5">
        <v>0</v>
      </c>
      <c r="T666" s="5">
        <v>0</v>
      </c>
      <c r="U666" s="5">
        <v>0</v>
      </c>
      <c r="V666" s="5">
        <v>0</v>
      </c>
      <c r="W666" s="5" t="s">
        <v>111</v>
      </c>
      <c r="X666" s="5" t="s">
        <v>6739</v>
      </c>
      <c r="Y666" s="7">
        <f t="shared" si="20"/>
        <v>17.215384615384615</v>
      </c>
      <c r="Z666" s="7">
        <f t="shared" si="21"/>
        <v>18.75418994413408</v>
      </c>
    </row>
    <row r="667" spans="1:26" x14ac:dyDescent="0.2">
      <c r="A667" s="5" t="s">
        <v>3499</v>
      </c>
      <c r="B667" s="5" t="s">
        <v>2222</v>
      </c>
      <c r="C667" s="5" t="s">
        <v>2225</v>
      </c>
      <c r="D667" s="5">
        <v>1</v>
      </c>
      <c r="E667" s="5">
        <v>0</v>
      </c>
      <c r="F667" s="5">
        <v>0</v>
      </c>
      <c r="G667" s="5">
        <v>4</v>
      </c>
      <c r="H667" s="5">
        <v>28</v>
      </c>
      <c r="I667" s="5">
        <v>35</v>
      </c>
      <c r="J667" s="5">
        <v>10</v>
      </c>
      <c r="K667" s="5">
        <v>1</v>
      </c>
      <c r="L667" s="5">
        <v>20</v>
      </c>
      <c r="M667" s="5">
        <v>33</v>
      </c>
      <c r="N667" s="5">
        <v>18</v>
      </c>
      <c r="O667" s="5">
        <v>941</v>
      </c>
      <c r="P667" s="5">
        <v>27</v>
      </c>
      <c r="Q667" s="5">
        <v>13</v>
      </c>
      <c r="R667" s="5">
        <v>0</v>
      </c>
      <c r="S667" s="5">
        <v>0</v>
      </c>
      <c r="T667" s="5">
        <v>0</v>
      </c>
      <c r="U667" s="5">
        <v>0</v>
      </c>
      <c r="V667" s="5">
        <v>0</v>
      </c>
      <c r="W667" s="5" t="s">
        <v>77</v>
      </c>
      <c r="X667" s="5" t="s">
        <v>4418</v>
      </c>
      <c r="Y667" s="7">
        <f t="shared" si="20"/>
        <v>17.189473684210526</v>
      </c>
      <c r="Z667" s="7">
        <f t="shared" si="21"/>
        <v>21.613235294117651</v>
      </c>
    </row>
    <row r="668" spans="1:26" x14ac:dyDescent="0.2">
      <c r="A668" s="5" t="s">
        <v>5304</v>
      </c>
      <c r="B668" s="5" t="s">
        <v>2222</v>
      </c>
      <c r="C668" s="5" t="s">
        <v>5224</v>
      </c>
      <c r="D668" s="5">
        <v>6</v>
      </c>
      <c r="E668" s="5">
        <v>0</v>
      </c>
      <c r="F668" s="5">
        <v>3</v>
      </c>
      <c r="G668" s="5">
        <v>7</v>
      </c>
      <c r="H668" s="5">
        <v>35</v>
      </c>
      <c r="I668" s="5">
        <v>26</v>
      </c>
      <c r="J668" s="5">
        <v>32</v>
      </c>
      <c r="K668" s="5">
        <v>0</v>
      </c>
      <c r="L668" s="5">
        <v>12</v>
      </c>
      <c r="M668" s="5">
        <v>16</v>
      </c>
      <c r="N668" s="5">
        <v>27</v>
      </c>
      <c r="O668" s="5">
        <v>547</v>
      </c>
      <c r="P668" s="5">
        <v>17</v>
      </c>
      <c r="Q668" s="5">
        <v>50</v>
      </c>
      <c r="R668" s="5">
        <v>0</v>
      </c>
      <c r="S668" s="5">
        <v>0</v>
      </c>
      <c r="T668" s="5">
        <v>0</v>
      </c>
      <c r="U668" s="5">
        <v>0</v>
      </c>
      <c r="V668" s="5">
        <v>0</v>
      </c>
      <c r="W668" s="5" t="s">
        <v>37</v>
      </c>
      <c r="X668" s="5" t="s">
        <v>6740</v>
      </c>
      <c r="Y668" s="7">
        <f t="shared" si="20"/>
        <v>17.162068965517243</v>
      </c>
      <c r="Z668" s="7">
        <f t="shared" si="21"/>
        <v>25.094117647058823</v>
      </c>
    </row>
    <row r="669" spans="1:26" x14ac:dyDescent="0.2">
      <c r="A669" s="5" t="s">
        <v>2406</v>
      </c>
      <c r="B669" s="5" t="s">
        <v>2222</v>
      </c>
      <c r="C669" s="5" t="s">
        <v>2299</v>
      </c>
      <c r="D669" s="5">
        <v>0</v>
      </c>
      <c r="E669" s="5">
        <v>1</v>
      </c>
      <c r="F669" s="5">
        <v>0</v>
      </c>
      <c r="G669" s="5">
        <v>6</v>
      </c>
      <c r="H669" s="5">
        <v>27</v>
      </c>
      <c r="I669" s="5">
        <v>24</v>
      </c>
      <c r="J669" s="5">
        <v>2</v>
      </c>
      <c r="K669" s="5">
        <v>8</v>
      </c>
      <c r="L669" s="5">
        <v>132</v>
      </c>
      <c r="M669" s="5">
        <v>48</v>
      </c>
      <c r="N669" s="5">
        <v>10</v>
      </c>
      <c r="O669" s="5">
        <v>542</v>
      </c>
      <c r="P669" s="5">
        <v>35</v>
      </c>
      <c r="Q669" s="5">
        <v>29</v>
      </c>
      <c r="R669" s="5">
        <v>0</v>
      </c>
      <c r="S669" s="5">
        <v>0</v>
      </c>
      <c r="T669" s="5">
        <v>0</v>
      </c>
      <c r="U669" s="5">
        <v>0</v>
      </c>
      <c r="V669" s="5">
        <v>0</v>
      </c>
      <c r="W669" s="5" t="s">
        <v>93</v>
      </c>
      <c r="X669" s="5" t="s">
        <v>6741</v>
      </c>
      <c r="Y669" s="7">
        <f t="shared" si="20"/>
        <v>17.149999999999999</v>
      </c>
      <c r="Z669" s="7">
        <f t="shared" si="21"/>
        <v>19.824770642201834</v>
      </c>
    </row>
    <row r="670" spans="1:26" x14ac:dyDescent="0.2">
      <c r="A670" s="5" t="s">
        <v>2635</v>
      </c>
      <c r="B670" s="5" t="s">
        <v>2222</v>
      </c>
      <c r="C670" s="5" t="s">
        <v>2267</v>
      </c>
      <c r="D670" s="5">
        <v>0</v>
      </c>
      <c r="E670" s="5">
        <v>0</v>
      </c>
      <c r="F670" s="5">
        <v>0</v>
      </c>
      <c r="G670" s="5">
        <v>0</v>
      </c>
      <c r="H670" s="5">
        <v>4</v>
      </c>
      <c r="I670" s="5">
        <v>7</v>
      </c>
      <c r="J670" s="5">
        <v>0</v>
      </c>
      <c r="K670" s="5">
        <v>6</v>
      </c>
      <c r="L670" s="5">
        <v>23</v>
      </c>
      <c r="M670" s="5">
        <v>8</v>
      </c>
      <c r="N670" s="5">
        <v>2</v>
      </c>
      <c r="O670" s="5">
        <v>262</v>
      </c>
      <c r="P670" s="5">
        <v>6</v>
      </c>
      <c r="Q670" s="5">
        <v>0</v>
      </c>
      <c r="R670" s="5">
        <v>0</v>
      </c>
      <c r="S670" s="5">
        <v>0</v>
      </c>
      <c r="T670" s="5">
        <v>0</v>
      </c>
      <c r="U670" s="5">
        <v>0</v>
      </c>
      <c r="V670" s="5">
        <v>0</v>
      </c>
      <c r="W670" s="5" t="s">
        <v>108</v>
      </c>
      <c r="X670" s="5" t="s">
        <v>2633</v>
      </c>
      <c r="Y670" s="7">
        <f t="shared" si="20"/>
        <v>17.116666666666667</v>
      </c>
      <c r="Z670" s="7">
        <f t="shared" si="21"/>
        <v>20.631696428571427</v>
      </c>
    </row>
    <row r="671" spans="1:26" x14ac:dyDescent="0.2">
      <c r="A671" s="5" t="s">
        <v>441</v>
      </c>
      <c r="B671" s="5" t="s">
        <v>2222</v>
      </c>
      <c r="C671" s="5" t="s">
        <v>2235</v>
      </c>
      <c r="D671" s="5">
        <v>5</v>
      </c>
      <c r="E671" s="5">
        <v>1</v>
      </c>
      <c r="F671" s="5">
        <v>4</v>
      </c>
      <c r="G671" s="5">
        <v>4</v>
      </c>
      <c r="H671" s="5">
        <v>75</v>
      </c>
      <c r="I671" s="5">
        <v>25</v>
      </c>
      <c r="J671" s="5">
        <v>28</v>
      </c>
      <c r="K671" s="5">
        <v>0</v>
      </c>
      <c r="L671" s="5">
        <v>17</v>
      </c>
      <c r="M671" s="5">
        <v>14</v>
      </c>
      <c r="N671" s="5">
        <v>39</v>
      </c>
      <c r="O671" s="5">
        <v>526</v>
      </c>
      <c r="P671" s="5">
        <v>17</v>
      </c>
      <c r="Q671" s="5">
        <v>48</v>
      </c>
      <c r="R671" s="5">
        <v>0</v>
      </c>
      <c r="S671" s="5">
        <v>0</v>
      </c>
      <c r="T671" s="5">
        <v>0</v>
      </c>
      <c r="U671" s="5">
        <v>0</v>
      </c>
      <c r="V671" s="5">
        <v>0</v>
      </c>
      <c r="W671" s="5" t="s">
        <v>42</v>
      </c>
      <c r="X671" s="5" t="s">
        <v>5940</v>
      </c>
      <c r="Y671" s="7">
        <f t="shared" si="20"/>
        <v>17.088571428571431</v>
      </c>
      <c r="Z671" s="7">
        <f t="shared" si="21"/>
        <v>21.548839071257007</v>
      </c>
    </row>
    <row r="672" spans="1:26" x14ac:dyDescent="0.2">
      <c r="A672" s="5" t="s">
        <v>2657</v>
      </c>
      <c r="B672" s="5" t="s">
        <v>2222</v>
      </c>
      <c r="C672" s="5" t="s">
        <v>2313</v>
      </c>
      <c r="D672" s="5">
        <v>1</v>
      </c>
      <c r="E672" s="5">
        <v>0</v>
      </c>
      <c r="F672" s="5">
        <v>2</v>
      </c>
      <c r="G672" s="5">
        <v>2</v>
      </c>
      <c r="H672" s="5">
        <v>5</v>
      </c>
      <c r="I672" s="5">
        <v>19</v>
      </c>
      <c r="J672" s="5">
        <v>2</v>
      </c>
      <c r="K672" s="5">
        <v>6</v>
      </c>
      <c r="L672" s="5">
        <v>58</v>
      </c>
      <c r="M672" s="5">
        <v>21</v>
      </c>
      <c r="N672" s="5">
        <v>4</v>
      </c>
      <c r="O672" s="5">
        <v>294</v>
      </c>
      <c r="P672" s="5">
        <v>9</v>
      </c>
      <c r="Q672" s="5">
        <v>1</v>
      </c>
      <c r="R672" s="5">
        <v>0</v>
      </c>
      <c r="S672" s="5">
        <v>0</v>
      </c>
      <c r="T672" s="5">
        <v>0</v>
      </c>
      <c r="U672" s="5">
        <v>0</v>
      </c>
      <c r="V672" s="5">
        <v>0</v>
      </c>
      <c r="W672" s="5" t="s">
        <v>458</v>
      </c>
      <c r="X672" s="5" t="s">
        <v>1701</v>
      </c>
      <c r="Y672" s="7">
        <f t="shared" si="20"/>
        <v>17.081818181818182</v>
      </c>
      <c r="Z672" s="7">
        <f t="shared" si="21"/>
        <v>19.942216981132077</v>
      </c>
    </row>
    <row r="673" spans="1:26" x14ac:dyDescent="0.2">
      <c r="A673" s="5" t="s">
        <v>3697</v>
      </c>
      <c r="B673" s="5" t="s">
        <v>2222</v>
      </c>
      <c r="C673" s="5" t="s">
        <v>2351</v>
      </c>
      <c r="D673" s="5">
        <v>2</v>
      </c>
      <c r="E673" s="5">
        <v>0</v>
      </c>
      <c r="F673" s="5">
        <v>3</v>
      </c>
      <c r="G673" s="5">
        <v>2</v>
      </c>
      <c r="H673" s="5">
        <v>21</v>
      </c>
      <c r="I673" s="5">
        <v>31</v>
      </c>
      <c r="J673" s="5">
        <v>14</v>
      </c>
      <c r="K673" s="5">
        <v>6</v>
      </c>
      <c r="L673" s="5">
        <v>52</v>
      </c>
      <c r="M673" s="5">
        <v>36</v>
      </c>
      <c r="N673" s="5">
        <v>18</v>
      </c>
      <c r="O673" s="5">
        <v>721</v>
      </c>
      <c r="P673" s="5">
        <v>49</v>
      </c>
      <c r="Q673" s="5">
        <v>30</v>
      </c>
      <c r="R673" s="5">
        <v>0</v>
      </c>
      <c r="S673" s="5">
        <v>0</v>
      </c>
      <c r="T673" s="5">
        <v>0</v>
      </c>
      <c r="U673" s="5">
        <v>0</v>
      </c>
      <c r="V673" s="5">
        <v>0</v>
      </c>
      <c r="W673" s="5" t="s">
        <v>37</v>
      </c>
      <c r="X673" s="5" t="s">
        <v>2464</v>
      </c>
      <c r="Y673" s="7">
        <f t="shared" si="20"/>
        <v>17.072413793103451</v>
      </c>
      <c r="Z673" s="7">
        <f t="shared" si="21"/>
        <v>20.524643021649009</v>
      </c>
    </row>
    <row r="674" spans="1:26" x14ac:dyDescent="0.2">
      <c r="A674" s="5" t="s">
        <v>2264</v>
      </c>
      <c r="B674" s="5" t="s">
        <v>2222</v>
      </c>
      <c r="C674" s="5" t="s">
        <v>2241</v>
      </c>
      <c r="D674" s="5">
        <v>8</v>
      </c>
      <c r="E674" s="5">
        <v>0</v>
      </c>
      <c r="F674" s="5">
        <v>2</v>
      </c>
      <c r="G674" s="5">
        <v>2</v>
      </c>
      <c r="H674" s="5">
        <v>17</v>
      </c>
      <c r="I674" s="5">
        <v>9</v>
      </c>
      <c r="J674" s="5">
        <v>27</v>
      </c>
      <c r="K674" s="5">
        <v>1</v>
      </c>
      <c r="L674" s="5">
        <v>12</v>
      </c>
      <c r="M674" s="5">
        <v>12</v>
      </c>
      <c r="N674" s="5">
        <v>42</v>
      </c>
      <c r="O674" s="5">
        <v>928</v>
      </c>
      <c r="P674" s="5">
        <v>8</v>
      </c>
      <c r="Q674" s="5">
        <v>34</v>
      </c>
      <c r="R674" s="5">
        <v>0</v>
      </c>
      <c r="S674" s="5">
        <v>0</v>
      </c>
      <c r="T674" s="5">
        <v>0</v>
      </c>
      <c r="U674" s="5">
        <v>0</v>
      </c>
      <c r="V674" s="5">
        <v>0</v>
      </c>
      <c r="W674" s="5" t="s">
        <v>63</v>
      </c>
      <c r="X674" s="5" t="s">
        <v>6742</v>
      </c>
      <c r="Y674" s="7">
        <f t="shared" si="20"/>
        <v>17.056249999999999</v>
      </c>
      <c r="Z674" s="7">
        <f t="shared" si="21"/>
        <v>24.269762845849801</v>
      </c>
    </row>
    <row r="675" spans="1:26" x14ac:dyDescent="0.2">
      <c r="A675" s="5" t="s">
        <v>2533</v>
      </c>
      <c r="B675" s="5" t="s">
        <v>2222</v>
      </c>
      <c r="C675" s="5" t="s">
        <v>2351</v>
      </c>
      <c r="D675" s="5">
        <v>1</v>
      </c>
      <c r="E675" s="5">
        <v>0</v>
      </c>
      <c r="F675" s="5">
        <v>0</v>
      </c>
      <c r="G675" s="5">
        <v>3</v>
      </c>
      <c r="H675" s="5">
        <v>8</v>
      </c>
      <c r="I675" s="5">
        <v>17</v>
      </c>
      <c r="J675" s="5">
        <v>2</v>
      </c>
      <c r="K675" s="5">
        <v>7</v>
      </c>
      <c r="L675" s="5">
        <v>85</v>
      </c>
      <c r="M675" s="5">
        <v>47</v>
      </c>
      <c r="N675" s="5">
        <v>0</v>
      </c>
      <c r="O675" s="5">
        <v>543</v>
      </c>
      <c r="P675" s="5">
        <v>27</v>
      </c>
      <c r="Q675" s="5">
        <v>5</v>
      </c>
      <c r="R675" s="5">
        <v>0</v>
      </c>
      <c r="S675" s="5">
        <v>0</v>
      </c>
      <c r="T675" s="5">
        <v>0</v>
      </c>
      <c r="U675" s="5">
        <v>0</v>
      </c>
      <c r="V675" s="5">
        <v>0</v>
      </c>
      <c r="W675" s="5" t="s">
        <v>77</v>
      </c>
      <c r="X675" s="5" t="s">
        <v>6009</v>
      </c>
      <c r="Y675" s="7">
        <f t="shared" si="20"/>
        <v>16.963157894736842</v>
      </c>
      <c r="Z675" s="7">
        <f t="shared" si="21"/>
        <v>19.260956175298805</v>
      </c>
    </row>
    <row r="676" spans="1:26" x14ac:dyDescent="0.2">
      <c r="A676" s="5" t="s">
        <v>2573</v>
      </c>
      <c r="B676" s="5" t="s">
        <v>2222</v>
      </c>
      <c r="C676" s="5" t="s">
        <v>3633</v>
      </c>
      <c r="D676" s="5">
        <v>1</v>
      </c>
      <c r="E676" s="5">
        <v>1</v>
      </c>
      <c r="F676" s="5">
        <v>9</v>
      </c>
      <c r="G676" s="5">
        <v>8</v>
      </c>
      <c r="H676" s="5">
        <v>33</v>
      </c>
      <c r="I676" s="5">
        <v>38</v>
      </c>
      <c r="J676" s="5">
        <v>9</v>
      </c>
      <c r="K676" s="5">
        <v>4</v>
      </c>
      <c r="L676" s="5">
        <v>49</v>
      </c>
      <c r="M676" s="5">
        <v>39</v>
      </c>
      <c r="N676" s="5">
        <v>37</v>
      </c>
      <c r="O676" s="5">
        <v>717</v>
      </c>
      <c r="P676" s="5">
        <v>39</v>
      </c>
      <c r="Q676" s="5">
        <v>19</v>
      </c>
      <c r="R676" s="5">
        <v>0</v>
      </c>
      <c r="S676" s="5">
        <v>0</v>
      </c>
      <c r="T676" s="5">
        <v>0</v>
      </c>
      <c r="U676" s="5">
        <v>0</v>
      </c>
      <c r="V676" s="5">
        <v>0</v>
      </c>
      <c r="W676" s="5" t="s">
        <v>93</v>
      </c>
      <c r="X676" s="5" t="s">
        <v>3955</v>
      </c>
      <c r="Y676" s="7">
        <f t="shared" si="20"/>
        <v>16.917857142857141</v>
      </c>
      <c r="Z676" s="7">
        <f t="shared" si="21"/>
        <v>20.291765825797238</v>
      </c>
    </row>
    <row r="677" spans="1:26" x14ac:dyDescent="0.2">
      <c r="A677" s="5" t="s">
        <v>6743</v>
      </c>
      <c r="B677" s="5" t="s">
        <v>2222</v>
      </c>
      <c r="C677" s="5" t="s">
        <v>2289</v>
      </c>
      <c r="D677" s="5">
        <v>0</v>
      </c>
      <c r="E677" s="5">
        <v>0</v>
      </c>
      <c r="F677" s="5">
        <v>0</v>
      </c>
      <c r="G677" s="5">
        <v>4</v>
      </c>
      <c r="H677" s="5">
        <v>47</v>
      </c>
      <c r="I677" s="5">
        <v>28</v>
      </c>
      <c r="J677" s="5">
        <v>12</v>
      </c>
      <c r="K677" s="5">
        <v>8</v>
      </c>
      <c r="L677" s="5">
        <v>53</v>
      </c>
      <c r="M677" s="5">
        <v>43</v>
      </c>
      <c r="N677" s="5">
        <v>28</v>
      </c>
      <c r="O677" s="5">
        <v>596</v>
      </c>
      <c r="P677" s="5">
        <v>43</v>
      </c>
      <c r="Q677" s="5">
        <v>12</v>
      </c>
      <c r="R677" s="5">
        <v>0</v>
      </c>
      <c r="S677" s="5">
        <v>0</v>
      </c>
      <c r="T677" s="5">
        <v>0</v>
      </c>
      <c r="U677" s="5">
        <v>0</v>
      </c>
      <c r="V677" s="5">
        <v>0</v>
      </c>
      <c r="W677" s="5" t="s">
        <v>37</v>
      </c>
      <c r="X677" s="5" t="s">
        <v>514</v>
      </c>
      <c r="Y677" s="7">
        <f t="shared" si="20"/>
        <v>16.813793103448276</v>
      </c>
      <c r="Z677" s="7">
        <f t="shared" si="21"/>
        <v>20.709768758848515</v>
      </c>
    </row>
    <row r="678" spans="1:26" x14ac:dyDescent="0.2">
      <c r="A678" s="5" t="s">
        <v>5442</v>
      </c>
      <c r="B678" s="5" t="s">
        <v>2222</v>
      </c>
      <c r="C678" s="5" t="s">
        <v>6684</v>
      </c>
      <c r="D678" s="5">
        <v>1</v>
      </c>
      <c r="E678" s="5">
        <v>0</v>
      </c>
      <c r="F678" s="5">
        <v>0</v>
      </c>
      <c r="G678" s="5">
        <v>0</v>
      </c>
      <c r="H678" s="5">
        <v>19</v>
      </c>
      <c r="I678" s="5">
        <v>10</v>
      </c>
      <c r="J678" s="5">
        <v>7</v>
      </c>
      <c r="K678" s="5">
        <v>2</v>
      </c>
      <c r="L678" s="5">
        <v>6</v>
      </c>
      <c r="M678" s="5">
        <v>2</v>
      </c>
      <c r="N678" s="5">
        <v>6</v>
      </c>
      <c r="O678" s="5">
        <v>142</v>
      </c>
      <c r="P678" s="5">
        <v>5</v>
      </c>
      <c r="Q678" s="5">
        <v>9</v>
      </c>
      <c r="R678" s="5">
        <v>0</v>
      </c>
      <c r="S678" s="5">
        <v>0</v>
      </c>
      <c r="T678" s="5">
        <v>0</v>
      </c>
      <c r="U678" s="5">
        <v>0</v>
      </c>
      <c r="V678" s="5">
        <v>0</v>
      </c>
      <c r="W678" s="5" t="s">
        <v>402</v>
      </c>
      <c r="X678" s="5" t="s">
        <v>1270</v>
      </c>
      <c r="Y678" s="7">
        <f t="shared" si="20"/>
        <v>16.774999999999999</v>
      </c>
      <c r="Z678" s="7">
        <f t="shared" si="21"/>
        <v>16.774999999999999</v>
      </c>
    </row>
    <row r="679" spans="1:26" x14ac:dyDescent="0.2">
      <c r="A679" s="5" t="s">
        <v>2469</v>
      </c>
      <c r="B679" s="5" t="s">
        <v>2222</v>
      </c>
      <c r="C679" s="5" t="s">
        <v>2267</v>
      </c>
      <c r="D679" s="5">
        <v>0</v>
      </c>
      <c r="E679" s="5">
        <v>0</v>
      </c>
      <c r="F679" s="5">
        <v>2</v>
      </c>
      <c r="G679" s="5">
        <v>3</v>
      </c>
      <c r="H679" s="5">
        <v>20</v>
      </c>
      <c r="I679" s="5">
        <v>16</v>
      </c>
      <c r="J679" s="5">
        <v>6</v>
      </c>
      <c r="K679" s="5">
        <v>2</v>
      </c>
      <c r="L679" s="5">
        <v>48</v>
      </c>
      <c r="M679" s="5">
        <v>32</v>
      </c>
      <c r="N679" s="5">
        <v>17</v>
      </c>
      <c r="O679" s="5">
        <v>543</v>
      </c>
      <c r="P679" s="5">
        <v>21</v>
      </c>
      <c r="Q679" s="5">
        <v>17</v>
      </c>
      <c r="R679" s="5">
        <v>0</v>
      </c>
      <c r="S679" s="5">
        <v>0</v>
      </c>
      <c r="T679" s="5">
        <v>0</v>
      </c>
      <c r="U679" s="5">
        <v>0</v>
      </c>
      <c r="V679" s="5">
        <v>0</v>
      </c>
      <c r="W679" s="5" t="s">
        <v>334</v>
      </c>
      <c r="X679" s="5" t="s">
        <v>1880</v>
      </c>
      <c r="Y679" s="7">
        <f t="shared" si="20"/>
        <v>16.715</v>
      </c>
      <c r="Z679" s="7">
        <f t="shared" si="21"/>
        <v>21.929300291545193</v>
      </c>
    </row>
    <row r="680" spans="1:26" x14ac:dyDescent="0.2">
      <c r="A680" s="5" t="s">
        <v>2501</v>
      </c>
      <c r="B680" s="5" t="s">
        <v>2222</v>
      </c>
      <c r="C680" s="5" t="s">
        <v>2289</v>
      </c>
      <c r="D680" s="5">
        <v>0</v>
      </c>
      <c r="E680" s="5">
        <v>0</v>
      </c>
      <c r="F680" s="5">
        <v>0</v>
      </c>
      <c r="G680" s="5">
        <v>8</v>
      </c>
      <c r="H680" s="5">
        <v>22</v>
      </c>
      <c r="I680" s="5">
        <v>42</v>
      </c>
      <c r="J680" s="5">
        <v>1</v>
      </c>
      <c r="K680" s="5">
        <v>32</v>
      </c>
      <c r="L680" s="5">
        <v>157</v>
      </c>
      <c r="M680" s="5">
        <v>55</v>
      </c>
      <c r="N680" s="5">
        <v>2</v>
      </c>
      <c r="O680" s="5">
        <v>539</v>
      </c>
      <c r="P680" s="5">
        <v>32</v>
      </c>
      <c r="Q680" s="5">
        <v>3</v>
      </c>
      <c r="R680" s="5">
        <v>0</v>
      </c>
      <c r="S680" s="5">
        <v>0</v>
      </c>
      <c r="T680" s="5">
        <v>0</v>
      </c>
      <c r="U680" s="5">
        <v>0</v>
      </c>
      <c r="V680" s="5">
        <v>0</v>
      </c>
      <c r="W680" s="5" t="s">
        <v>93</v>
      </c>
      <c r="X680" s="5" t="s">
        <v>3718</v>
      </c>
      <c r="Y680" s="7">
        <f t="shared" si="20"/>
        <v>16.710714285714285</v>
      </c>
      <c r="Z680" s="7">
        <f t="shared" si="21"/>
        <v>17.25860655737705</v>
      </c>
    </row>
    <row r="681" spans="1:26" x14ac:dyDescent="0.2">
      <c r="A681" s="5" t="s">
        <v>5330</v>
      </c>
      <c r="B681" s="5" t="s">
        <v>2222</v>
      </c>
      <c r="C681" s="5" t="s">
        <v>5224</v>
      </c>
      <c r="D681" s="5">
        <v>0</v>
      </c>
      <c r="E681" s="5">
        <v>1</v>
      </c>
      <c r="F681" s="5">
        <v>0</v>
      </c>
      <c r="G681" s="5">
        <v>2</v>
      </c>
      <c r="H681" s="5">
        <v>9</v>
      </c>
      <c r="I681" s="5">
        <v>8</v>
      </c>
      <c r="J681" s="5">
        <v>2</v>
      </c>
      <c r="K681" s="5">
        <v>6</v>
      </c>
      <c r="L681" s="5">
        <v>27</v>
      </c>
      <c r="M681" s="5">
        <v>11</v>
      </c>
      <c r="N681" s="5">
        <v>5</v>
      </c>
      <c r="O681" s="5">
        <v>196</v>
      </c>
      <c r="P681" s="5">
        <v>11</v>
      </c>
      <c r="Q681" s="5">
        <v>6</v>
      </c>
      <c r="R681" s="5">
        <v>0</v>
      </c>
      <c r="S681" s="5">
        <v>0</v>
      </c>
      <c r="T681" s="5">
        <v>0</v>
      </c>
      <c r="U681" s="5">
        <v>0</v>
      </c>
      <c r="V681" s="5">
        <v>0</v>
      </c>
      <c r="W681" s="5" t="s">
        <v>402</v>
      </c>
      <c r="X681" s="5" t="s">
        <v>6744</v>
      </c>
      <c r="Y681" s="7">
        <f t="shared" si="20"/>
        <v>16.7</v>
      </c>
      <c r="Z681" s="7">
        <f t="shared" si="21"/>
        <v>21.169014084507044</v>
      </c>
    </row>
    <row r="682" spans="1:26" x14ac:dyDescent="0.2">
      <c r="A682" s="5" t="s">
        <v>3813</v>
      </c>
      <c r="B682" s="5" t="s">
        <v>2222</v>
      </c>
      <c r="C682" s="5" t="s">
        <v>2223</v>
      </c>
      <c r="D682" s="5">
        <v>0</v>
      </c>
      <c r="E682" s="5">
        <v>1</v>
      </c>
      <c r="F682" s="5">
        <v>0</v>
      </c>
      <c r="G682" s="5">
        <v>3</v>
      </c>
      <c r="H682" s="5">
        <v>14</v>
      </c>
      <c r="I682" s="5">
        <v>16</v>
      </c>
      <c r="J682" s="5">
        <v>0</v>
      </c>
      <c r="K682" s="5">
        <v>7</v>
      </c>
      <c r="L682" s="5">
        <v>63</v>
      </c>
      <c r="M682" s="5">
        <v>33</v>
      </c>
      <c r="N682" s="5">
        <v>6</v>
      </c>
      <c r="O682" s="5">
        <v>363</v>
      </c>
      <c r="P682" s="5">
        <v>28</v>
      </c>
      <c r="Q682" s="5">
        <v>2</v>
      </c>
      <c r="R682" s="5">
        <v>0</v>
      </c>
      <c r="S682" s="5">
        <v>0</v>
      </c>
      <c r="T682" s="5">
        <v>0</v>
      </c>
      <c r="U682" s="5">
        <v>0</v>
      </c>
      <c r="V682" s="5">
        <v>0</v>
      </c>
      <c r="W682" s="5" t="s">
        <v>299</v>
      </c>
      <c r="X682" s="5" t="s">
        <v>6745</v>
      </c>
      <c r="Y682" s="7">
        <f t="shared" si="20"/>
        <v>16.686666666666667</v>
      </c>
      <c r="Z682" s="7">
        <f t="shared" si="21"/>
        <v>17.640563821456542</v>
      </c>
    </row>
    <row r="683" spans="1:26" x14ac:dyDescent="0.2">
      <c r="A683" s="5" t="s">
        <v>2411</v>
      </c>
      <c r="B683" s="5" t="s">
        <v>2222</v>
      </c>
      <c r="C683" s="5" t="s">
        <v>2310</v>
      </c>
      <c r="D683" s="5">
        <v>0</v>
      </c>
      <c r="E683" s="5">
        <v>0</v>
      </c>
      <c r="F683" s="5">
        <v>2</v>
      </c>
      <c r="G683" s="5">
        <v>4</v>
      </c>
      <c r="H683" s="5">
        <v>15</v>
      </c>
      <c r="I683" s="5">
        <v>28</v>
      </c>
      <c r="J683" s="5">
        <v>2</v>
      </c>
      <c r="K683" s="5">
        <v>6</v>
      </c>
      <c r="L683" s="5">
        <v>145</v>
      </c>
      <c r="M683" s="5">
        <v>47</v>
      </c>
      <c r="N683" s="5">
        <v>10</v>
      </c>
      <c r="O683" s="5">
        <v>1295</v>
      </c>
      <c r="P683" s="5">
        <v>63</v>
      </c>
      <c r="Q683" s="5">
        <v>18</v>
      </c>
      <c r="R683" s="5">
        <v>0</v>
      </c>
      <c r="S683" s="5">
        <v>0</v>
      </c>
      <c r="T683" s="5">
        <v>0</v>
      </c>
      <c r="U683" s="5">
        <v>0</v>
      </c>
      <c r="V683" s="5">
        <v>0</v>
      </c>
      <c r="W683" s="5" t="s">
        <v>50</v>
      </c>
      <c r="X683" s="5" t="s">
        <v>6746</v>
      </c>
      <c r="Y683" s="7">
        <f t="shared" si="20"/>
        <v>16.652777777777779</v>
      </c>
      <c r="Z683" s="7">
        <f t="shared" si="21"/>
        <v>17.848164075421767</v>
      </c>
    </row>
    <row r="684" spans="1:26" x14ac:dyDescent="0.2">
      <c r="A684" s="5" t="s">
        <v>2276</v>
      </c>
      <c r="B684" s="5" t="s">
        <v>2222</v>
      </c>
      <c r="C684" s="5" t="s">
        <v>2231</v>
      </c>
      <c r="D684" s="5">
        <v>2</v>
      </c>
      <c r="E684" s="5">
        <v>0</v>
      </c>
      <c r="F684" s="5">
        <v>2</v>
      </c>
      <c r="G684" s="5">
        <v>11</v>
      </c>
      <c r="H684" s="5">
        <v>25</v>
      </c>
      <c r="I684" s="5">
        <v>40</v>
      </c>
      <c r="J684" s="5">
        <v>6</v>
      </c>
      <c r="K684" s="5">
        <v>12</v>
      </c>
      <c r="L684" s="5">
        <v>121</v>
      </c>
      <c r="M684" s="5">
        <v>73</v>
      </c>
      <c r="N684" s="5">
        <v>7</v>
      </c>
      <c r="O684" s="5">
        <v>1707</v>
      </c>
      <c r="P684" s="5">
        <v>42</v>
      </c>
      <c r="Q684" s="5">
        <v>5</v>
      </c>
      <c r="R684" s="5">
        <v>0</v>
      </c>
      <c r="S684" s="5">
        <v>0</v>
      </c>
      <c r="T684" s="5">
        <v>0</v>
      </c>
      <c r="U684" s="5">
        <v>0</v>
      </c>
      <c r="V684" s="5">
        <v>0</v>
      </c>
      <c r="W684" s="5" t="s">
        <v>42</v>
      </c>
      <c r="X684" s="5" t="s">
        <v>481</v>
      </c>
      <c r="Y684" s="7">
        <f t="shared" si="20"/>
        <v>16.62</v>
      </c>
      <c r="Z684" s="7">
        <f t="shared" si="21"/>
        <v>16.62</v>
      </c>
    </row>
    <row r="685" spans="1:26" x14ac:dyDescent="0.2">
      <c r="A685" s="5" t="s">
        <v>4049</v>
      </c>
      <c r="B685" s="5" t="s">
        <v>2222</v>
      </c>
      <c r="C685" s="5" t="s">
        <v>2233</v>
      </c>
      <c r="D685" s="5">
        <v>0</v>
      </c>
      <c r="E685" s="5">
        <v>1</v>
      </c>
      <c r="F685" s="5">
        <v>0</v>
      </c>
      <c r="G685" s="5">
        <v>7</v>
      </c>
      <c r="H685" s="5">
        <v>7</v>
      </c>
      <c r="I685" s="5">
        <v>28</v>
      </c>
      <c r="J685" s="5">
        <v>1</v>
      </c>
      <c r="K685" s="5">
        <v>11</v>
      </c>
      <c r="L685" s="5">
        <v>96</v>
      </c>
      <c r="M685" s="5">
        <v>39</v>
      </c>
      <c r="N685" s="5">
        <v>2</v>
      </c>
      <c r="O685" s="5">
        <v>558</v>
      </c>
      <c r="P685" s="5">
        <v>32</v>
      </c>
      <c r="Q685" s="5">
        <v>2</v>
      </c>
      <c r="R685" s="5">
        <v>0</v>
      </c>
      <c r="S685" s="5">
        <v>0</v>
      </c>
      <c r="T685" s="5">
        <v>0</v>
      </c>
      <c r="U685" s="5">
        <v>0</v>
      </c>
      <c r="V685" s="5">
        <v>0</v>
      </c>
      <c r="W685" s="5" t="s">
        <v>80</v>
      </c>
      <c r="X685" s="5" t="s">
        <v>3345</v>
      </c>
      <c r="Y685" s="7">
        <f t="shared" si="20"/>
        <v>16.605882352941176</v>
      </c>
      <c r="Z685" s="7">
        <f t="shared" si="21"/>
        <v>18.988789237668161</v>
      </c>
    </row>
    <row r="686" spans="1:26" x14ac:dyDescent="0.2">
      <c r="A686" s="5" t="s">
        <v>5457</v>
      </c>
      <c r="B686" s="5" t="s">
        <v>2222</v>
      </c>
      <c r="C686" s="5" t="s">
        <v>2289</v>
      </c>
      <c r="D686" s="5">
        <v>2</v>
      </c>
      <c r="E686" s="5">
        <v>0</v>
      </c>
      <c r="F686" s="5">
        <v>2</v>
      </c>
      <c r="G686" s="5">
        <v>3</v>
      </c>
      <c r="H686" s="5">
        <v>30</v>
      </c>
      <c r="I686" s="5">
        <v>33</v>
      </c>
      <c r="J686" s="5">
        <v>5</v>
      </c>
      <c r="K686" s="5">
        <v>3</v>
      </c>
      <c r="L686" s="5">
        <v>16</v>
      </c>
      <c r="M686" s="5">
        <v>42</v>
      </c>
      <c r="N686" s="5">
        <v>28</v>
      </c>
      <c r="O686" s="5">
        <v>776</v>
      </c>
      <c r="P686" s="5">
        <v>63</v>
      </c>
      <c r="Q686" s="5">
        <v>26</v>
      </c>
      <c r="R686" s="5">
        <v>0</v>
      </c>
      <c r="S686" s="5">
        <v>0</v>
      </c>
      <c r="T686" s="5">
        <v>0</v>
      </c>
      <c r="U686" s="5">
        <v>0</v>
      </c>
      <c r="V686" s="5">
        <v>0</v>
      </c>
      <c r="W686" s="5" t="s">
        <v>93</v>
      </c>
      <c r="X686" s="5" t="s">
        <v>6255</v>
      </c>
      <c r="Y686" s="7">
        <f t="shared" si="20"/>
        <v>16.592857142857145</v>
      </c>
      <c r="Z686" s="7">
        <f t="shared" si="21"/>
        <v>16.745694833800563</v>
      </c>
    </row>
    <row r="687" spans="1:26" x14ac:dyDescent="0.2">
      <c r="A687" s="5" t="s">
        <v>3824</v>
      </c>
      <c r="B687" s="5" t="s">
        <v>2222</v>
      </c>
      <c r="C687" s="5" t="s">
        <v>2241</v>
      </c>
      <c r="D687" s="5">
        <v>2</v>
      </c>
      <c r="E687" s="5">
        <v>1</v>
      </c>
      <c r="F687" s="5">
        <v>1</v>
      </c>
      <c r="G687" s="5">
        <v>3</v>
      </c>
      <c r="H687" s="5">
        <v>45</v>
      </c>
      <c r="I687" s="5">
        <v>34</v>
      </c>
      <c r="J687" s="5">
        <v>5</v>
      </c>
      <c r="K687" s="5">
        <v>3</v>
      </c>
      <c r="L687" s="5">
        <v>31</v>
      </c>
      <c r="M687" s="5">
        <v>44</v>
      </c>
      <c r="N687" s="5">
        <v>12</v>
      </c>
      <c r="O687" s="5">
        <v>1381</v>
      </c>
      <c r="P687" s="5">
        <v>31</v>
      </c>
      <c r="Q687" s="5">
        <v>15</v>
      </c>
      <c r="R687" s="5">
        <v>0</v>
      </c>
      <c r="S687" s="5">
        <v>0</v>
      </c>
      <c r="T687" s="5">
        <v>0</v>
      </c>
      <c r="U687" s="5">
        <v>0</v>
      </c>
      <c r="V687" s="5">
        <v>0</v>
      </c>
      <c r="W687" s="5" t="s">
        <v>111</v>
      </c>
      <c r="X687" s="5" t="s">
        <v>5221</v>
      </c>
      <c r="Y687" s="7">
        <f t="shared" si="20"/>
        <v>16.523076923076925</v>
      </c>
      <c r="Z687" s="7">
        <f t="shared" si="21"/>
        <v>22.310444316214657</v>
      </c>
    </row>
    <row r="688" spans="1:26" x14ac:dyDescent="0.2">
      <c r="A688" s="5" t="s">
        <v>6747</v>
      </c>
      <c r="B688" s="5" t="s">
        <v>2222</v>
      </c>
      <c r="C688" s="5" t="s">
        <v>2239</v>
      </c>
      <c r="D688" s="5">
        <v>0</v>
      </c>
      <c r="E688" s="5">
        <v>0</v>
      </c>
      <c r="F688" s="5">
        <v>3</v>
      </c>
      <c r="G688" s="5">
        <v>4</v>
      </c>
      <c r="H688" s="5">
        <v>37</v>
      </c>
      <c r="I688" s="5">
        <v>22</v>
      </c>
      <c r="J688" s="5">
        <v>0</v>
      </c>
      <c r="K688" s="5">
        <v>4</v>
      </c>
      <c r="L688" s="5">
        <v>21</v>
      </c>
      <c r="M688" s="5">
        <v>41</v>
      </c>
      <c r="N688" s="5">
        <v>23</v>
      </c>
      <c r="O688" s="5">
        <v>1154</v>
      </c>
      <c r="P688" s="5">
        <v>27</v>
      </c>
      <c r="Q688" s="5">
        <v>30</v>
      </c>
      <c r="R688" s="5">
        <v>0</v>
      </c>
      <c r="S688" s="5">
        <v>0</v>
      </c>
      <c r="T688" s="5">
        <v>0</v>
      </c>
      <c r="U688" s="5">
        <v>0</v>
      </c>
      <c r="V688" s="5">
        <v>0</v>
      </c>
      <c r="W688" s="5" t="s">
        <v>111</v>
      </c>
      <c r="X688" s="5" t="s">
        <v>1597</v>
      </c>
      <c r="Y688" s="7">
        <f t="shared" si="20"/>
        <v>16.476923076923075</v>
      </c>
      <c r="Z688" s="7">
        <f t="shared" si="21"/>
        <v>21.419999999999998</v>
      </c>
    </row>
    <row r="689" spans="1:26" x14ac:dyDescent="0.2">
      <c r="A689" s="5" t="s">
        <v>2482</v>
      </c>
      <c r="B689" s="5" t="s">
        <v>2222</v>
      </c>
      <c r="C689" s="5" t="s">
        <v>2231</v>
      </c>
      <c r="D689" s="5">
        <v>1</v>
      </c>
      <c r="E689" s="5">
        <v>0</v>
      </c>
      <c r="F689" s="5">
        <v>4</v>
      </c>
      <c r="G689" s="5">
        <v>8</v>
      </c>
      <c r="H689" s="5">
        <v>31</v>
      </c>
      <c r="I689" s="5">
        <v>44</v>
      </c>
      <c r="J689" s="5">
        <v>13</v>
      </c>
      <c r="K689" s="5">
        <v>4</v>
      </c>
      <c r="L689" s="5">
        <v>45</v>
      </c>
      <c r="M689" s="5">
        <v>56</v>
      </c>
      <c r="N689" s="5">
        <v>26</v>
      </c>
      <c r="O689" s="5">
        <v>892</v>
      </c>
      <c r="P689" s="5">
        <v>52</v>
      </c>
      <c r="Q689" s="5">
        <v>5</v>
      </c>
      <c r="R689" s="5">
        <v>0</v>
      </c>
      <c r="S689" s="5">
        <v>0</v>
      </c>
      <c r="T689" s="5">
        <v>0</v>
      </c>
      <c r="U689" s="5">
        <v>0</v>
      </c>
      <c r="V689" s="5">
        <v>0</v>
      </c>
      <c r="W689" s="5" t="s">
        <v>93</v>
      </c>
      <c r="X689" s="5" t="s">
        <v>6245</v>
      </c>
      <c r="Y689" s="7">
        <f t="shared" si="20"/>
        <v>16.453571428571429</v>
      </c>
      <c r="Z689" s="7">
        <f t="shared" si="21"/>
        <v>19.706749049429657</v>
      </c>
    </row>
    <row r="690" spans="1:26" x14ac:dyDescent="0.2">
      <c r="A690" s="5" t="s">
        <v>5406</v>
      </c>
      <c r="B690" s="5" t="s">
        <v>2222</v>
      </c>
      <c r="C690" s="5" t="s">
        <v>5224</v>
      </c>
      <c r="D690" s="5">
        <v>0</v>
      </c>
      <c r="E690" s="5">
        <v>0</v>
      </c>
      <c r="F690" s="5">
        <v>0</v>
      </c>
      <c r="G690" s="5">
        <v>2</v>
      </c>
      <c r="H690" s="5">
        <v>5</v>
      </c>
      <c r="I690" s="5">
        <v>13</v>
      </c>
      <c r="J690" s="5">
        <v>0</v>
      </c>
      <c r="K690" s="5">
        <v>7</v>
      </c>
      <c r="L690" s="5">
        <v>86</v>
      </c>
      <c r="M690" s="5">
        <v>25</v>
      </c>
      <c r="N690" s="5">
        <v>3</v>
      </c>
      <c r="O690" s="5">
        <v>381</v>
      </c>
      <c r="P690" s="5">
        <v>19</v>
      </c>
      <c r="Q690" s="5">
        <v>0</v>
      </c>
      <c r="R690" s="5">
        <v>0</v>
      </c>
      <c r="S690" s="5">
        <v>0</v>
      </c>
      <c r="T690" s="5">
        <v>0</v>
      </c>
      <c r="U690" s="5">
        <v>0</v>
      </c>
      <c r="V690" s="5">
        <v>0</v>
      </c>
      <c r="W690" s="5" t="s">
        <v>299</v>
      </c>
      <c r="X690" s="5" t="s">
        <v>3857</v>
      </c>
      <c r="Y690" s="7">
        <f t="shared" si="20"/>
        <v>16.440000000000001</v>
      </c>
      <c r="Z690" s="7">
        <f t="shared" si="21"/>
        <v>19.60600706713781</v>
      </c>
    </row>
    <row r="691" spans="1:26" x14ac:dyDescent="0.2">
      <c r="A691" s="5" t="s">
        <v>3848</v>
      </c>
      <c r="B691" s="5" t="s">
        <v>2222</v>
      </c>
      <c r="C691" s="5" t="s">
        <v>2270</v>
      </c>
      <c r="D691" s="5">
        <v>14</v>
      </c>
      <c r="E691" s="5">
        <v>0</v>
      </c>
      <c r="F691" s="5">
        <v>7</v>
      </c>
      <c r="G691" s="5">
        <v>4</v>
      </c>
      <c r="H691" s="5">
        <v>17</v>
      </c>
      <c r="I691" s="5">
        <v>9</v>
      </c>
      <c r="J691" s="5">
        <v>33</v>
      </c>
      <c r="K691" s="5">
        <v>1</v>
      </c>
      <c r="L691" s="5">
        <v>3</v>
      </c>
      <c r="M691" s="5">
        <v>5</v>
      </c>
      <c r="N691" s="5">
        <v>51</v>
      </c>
      <c r="O691" s="5">
        <v>342</v>
      </c>
      <c r="P691" s="5">
        <v>6</v>
      </c>
      <c r="Q691" s="5">
        <v>12</v>
      </c>
      <c r="R691" s="5">
        <v>0</v>
      </c>
      <c r="S691" s="5">
        <v>0</v>
      </c>
      <c r="T691" s="5">
        <v>0</v>
      </c>
      <c r="U691" s="5">
        <v>0</v>
      </c>
      <c r="V691" s="5">
        <v>0</v>
      </c>
      <c r="W691" s="5" t="s">
        <v>134</v>
      </c>
      <c r="X691" s="5" t="s">
        <v>6748</v>
      </c>
      <c r="Y691" s="7">
        <f t="shared" si="20"/>
        <v>16.400000000000002</v>
      </c>
      <c r="Z691" s="7">
        <f t="shared" si="21"/>
        <v>20.465546218487397</v>
      </c>
    </row>
    <row r="692" spans="1:26" x14ac:dyDescent="0.2">
      <c r="A692" s="5" t="s">
        <v>3308</v>
      </c>
      <c r="B692" s="5" t="s">
        <v>2222</v>
      </c>
      <c r="C692" s="5" t="s">
        <v>2239</v>
      </c>
      <c r="D692" s="5">
        <v>0</v>
      </c>
      <c r="E692" s="5">
        <v>0</v>
      </c>
      <c r="F692" s="5">
        <v>0</v>
      </c>
      <c r="G692" s="5">
        <v>1</v>
      </c>
      <c r="H692" s="5">
        <v>10</v>
      </c>
      <c r="I692" s="5">
        <v>6</v>
      </c>
      <c r="J692" s="5">
        <v>2</v>
      </c>
      <c r="K692" s="5">
        <v>4</v>
      </c>
      <c r="L692" s="5">
        <v>18</v>
      </c>
      <c r="M692" s="5">
        <v>19</v>
      </c>
      <c r="N692" s="5">
        <v>3</v>
      </c>
      <c r="O692" s="5">
        <v>220</v>
      </c>
      <c r="P692" s="5">
        <v>14</v>
      </c>
      <c r="Q692" s="5">
        <v>13</v>
      </c>
      <c r="R692" s="5">
        <v>0</v>
      </c>
      <c r="S692" s="5">
        <v>0</v>
      </c>
      <c r="T692" s="5">
        <v>0</v>
      </c>
      <c r="U692" s="5">
        <v>0</v>
      </c>
      <c r="V692" s="5">
        <v>0</v>
      </c>
      <c r="W692" s="5" t="s">
        <v>113</v>
      </c>
      <c r="X692" s="5" t="s">
        <v>382</v>
      </c>
      <c r="Y692" s="7">
        <f t="shared" si="20"/>
        <v>16.350000000000001</v>
      </c>
      <c r="Z692" s="7">
        <f t="shared" si="21"/>
        <v>25.815789473684212</v>
      </c>
    </row>
    <row r="693" spans="1:26" x14ac:dyDescent="0.2">
      <c r="A693" s="5" t="s">
        <v>3825</v>
      </c>
      <c r="B693" s="5" t="s">
        <v>2222</v>
      </c>
      <c r="C693" s="5" t="s">
        <v>3633</v>
      </c>
      <c r="D693" s="5">
        <v>0</v>
      </c>
      <c r="E693" s="5">
        <v>0</v>
      </c>
      <c r="F693" s="5">
        <v>0</v>
      </c>
      <c r="G693" s="5">
        <v>1</v>
      </c>
      <c r="H693" s="5">
        <v>4</v>
      </c>
      <c r="I693" s="5">
        <v>4</v>
      </c>
      <c r="J693" s="5">
        <v>1</v>
      </c>
      <c r="K693" s="5">
        <v>5</v>
      </c>
      <c r="L693" s="5">
        <v>64</v>
      </c>
      <c r="M693" s="5">
        <v>15</v>
      </c>
      <c r="N693" s="5">
        <v>6</v>
      </c>
      <c r="O693" s="5">
        <v>370</v>
      </c>
      <c r="P693" s="5">
        <v>8</v>
      </c>
      <c r="Q693" s="5">
        <v>4</v>
      </c>
      <c r="R693" s="5">
        <v>0</v>
      </c>
      <c r="S693" s="5">
        <v>0</v>
      </c>
      <c r="T693" s="5">
        <v>0</v>
      </c>
      <c r="U693" s="5">
        <v>0</v>
      </c>
      <c r="V693" s="5">
        <v>0</v>
      </c>
      <c r="W693" s="5" t="s">
        <v>105</v>
      </c>
      <c r="X693" s="5" t="s">
        <v>5958</v>
      </c>
      <c r="Y693" s="7">
        <f t="shared" si="20"/>
        <v>16.26923076923077</v>
      </c>
      <c r="Z693" s="7">
        <f t="shared" si="21"/>
        <v>17.148648648648649</v>
      </c>
    </row>
    <row r="694" spans="1:26" x14ac:dyDescent="0.2">
      <c r="A694" s="5" t="s">
        <v>2524</v>
      </c>
      <c r="B694" s="5" t="s">
        <v>2222</v>
      </c>
      <c r="C694" s="5" t="s">
        <v>2241</v>
      </c>
      <c r="D694" s="5">
        <v>2</v>
      </c>
      <c r="E694" s="5">
        <v>1</v>
      </c>
      <c r="F694" s="5">
        <v>0</v>
      </c>
      <c r="G694" s="5">
        <v>9</v>
      </c>
      <c r="H694" s="5">
        <v>14</v>
      </c>
      <c r="I694" s="5">
        <v>21</v>
      </c>
      <c r="J694" s="5">
        <v>12</v>
      </c>
      <c r="K694" s="5">
        <v>6</v>
      </c>
      <c r="L694" s="5">
        <v>81</v>
      </c>
      <c r="M694" s="5">
        <v>30</v>
      </c>
      <c r="N694" s="5">
        <v>7</v>
      </c>
      <c r="O694" s="5">
        <v>608</v>
      </c>
      <c r="P694" s="5">
        <v>19</v>
      </c>
      <c r="Q694" s="5">
        <v>11</v>
      </c>
      <c r="R694" s="5">
        <v>0</v>
      </c>
      <c r="S694" s="5">
        <v>0</v>
      </c>
      <c r="T694" s="5">
        <v>0</v>
      </c>
      <c r="U694" s="5">
        <v>0</v>
      </c>
      <c r="V694" s="5">
        <v>0</v>
      </c>
      <c r="W694" s="5" t="s">
        <v>334</v>
      </c>
      <c r="X694" s="5" t="s">
        <v>6296</v>
      </c>
      <c r="Y694" s="7">
        <f t="shared" si="20"/>
        <v>16.265000000000001</v>
      </c>
      <c r="Z694" s="7">
        <f t="shared" si="21"/>
        <v>19.648993288590603</v>
      </c>
    </row>
    <row r="695" spans="1:26" x14ac:dyDescent="0.2">
      <c r="A695" s="5" t="s">
        <v>6749</v>
      </c>
      <c r="B695" s="5" t="s">
        <v>2222</v>
      </c>
      <c r="C695" s="5" t="s">
        <v>2241</v>
      </c>
      <c r="D695" s="5">
        <v>0</v>
      </c>
      <c r="E695" s="5">
        <v>0</v>
      </c>
      <c r="F695" s="5">
        <v>0</v>
      </c>
      <c r="G695" s="5">
        <v>2</v>
      </c>
      <c r="H695" s="5">
        <v>9</v>
      </c>
      <c r="I695" s="5">
        <v>7</v>
      </c>
      <c r="J695" s="5">
        <v>1</v>
      </c>
      <c r="K695" s="5">
        <v>2</v>
      </c>
      <c r="L695" s="5">
        <v>27</v>
      </c>
      <c r="M695" s="5">
        <v>25</v>
      </c>
      <c r="N695" s="5">
        <v>4</v>
      </c>
      <c r="O695" s="5">
        <v>449</v>
      </c>
      <c r="P695" s="5">
        <v>16</v>
      </c>
      <c r="Q695" s="5">
        <v>3</v>
      </c>
      <c r="R695" s="5">
        <v>0</v>
      </c>
      <c r="S695" s="5">
        <v>0</v>
      </c>
      <c r="T695" s="5">
        <v>0</v>
      </c>
      <c r="U695" s="5">
        <v>0</v>
      </c>
      <c r="V695" s="5">
        <v>0</v>
      </c>
      <c r="W695" s="5" t="s">
        <v>458</v>
      </c>
      <c r="X695" s="5" t="s">
        <v>505</v>
      </c>
      <c r="Y695" s="7">
        <f t="shared" si="20"/>
        <v>16.081818181818182</v>
      </c>
      <c r="Z695" s="7">
        <f t="shared" si="21"/>
        <v>16.081818181818182</v>
      </c>
    </row>
    <row r="696" spans="1:26" x14ac:dyDescent="0.2">
      <c r="A696" s="5" t="s">
        <v>591</v>
      </c>
      <c r="B696" s="5" t="s">
        <v>2222</v>
      </c>
      <c r="C696" s="5" t="s">
        <v>2267</v>
      </c>
      <c r="D696" s="5">
        <v>0</v>
      </c>
      <c r="E696" s="5">
        <v>0</v>
      </c>
      <c r="F696" s="5">
        <v>1</v>
      </c>
      <c r="G696" s="5">
        <v>0</v>
      </c>
      <c r="H696" s="5">
        <v>20</v>
      </c>
      <c r="I696" s="5">
        <v>17</v>
      </c>
      <c r="J696" s="5">
        <v>4</v>
      </c>
      <c r="K696" s="5">
        <v>2</v>
      </c>
      <c r="L696" s="5">
        <v>14</v>
      </c>
      <c r="M696" s="5">
        <v>8</v>
      </c>
      <c r="N696" s="5">
        <v>19</v>
      </c>
      <c r="O696" s="5">
        <v>669</v>
      </c>
      <c r="P696" s="5">
        <v>11</v>
      </c>
      <c r="Q696" s="5">
        <v>6</v>
      </c>
      <c r="R696" s="5">
        <v>0</v>
      </c>
      <c r="S696" s="5">
        <v>0</v>
      </c>
      <c r="T696" s="5">
        <v>0</v>
      </c>
      <c r="U696" s="5">
        <v>0</v>
      </c>
      <c r="V696" s="5">
        <v>0</v>
      </c>
      <c r="W696" s="5" t="s">
        <v>297</v>
      </c>
      <c r="X696" s="5" t="s">
        <v>2116</v>
      </c>
      <c r="Y696" s="7">
        <f t="shared" si="20"/>
        <v>15.992857142857144</v>
      </c>
      <c r="Z696" s="7">
        <f t="shared" si="21"/>
        <v>23.322916666666668</v>
      </c>
    </row>
    <row r="697" spans="1:26" x14ac:dyDescent="0.2">
      <c r="A697" s="5" t="s">
        <v>2402</v>
      </c>
      <c r="B697" s="5" t="s">
        <v>2222</v>
      </c>
      <c r="C697" s="5" t="s">
        <v>2313</v>
      </c>
      <c r="D697" s="5">
        <v>0</v>
      </c>
      <c r="E697" s="5">
        <v>1</v>
      </c>
      <c r="F697" s="5">
        <v>0</v>
      </c>
      <c r="G697" s="5">
        <v>9</v>
      </c>
      <c r="H697" s="5">
        <v>30</v>
      </c>
      <c r="I697" s="5">
        <v>35</v>
      </c>
      <c r="J697" s="5">
        <v>0</v>
      </c>
      <c r="K697" s="5">
        <v>21</v>
      </c>
      <c r="L697" s="5">
        <v>169</v>
      </c>
      <c r="M697" s="5">
        <v>57</v>
      </c>
      <c r="N697" s="5">
        <v>3</v>
      </c>
      <c r="O697" s="5">
        <v>877</v>
      </c>
      <c r="P697" s="5">
        <v>22</v>
      </c>
      <c r="Q697" s="5">
        <v>1</v>
      </c>
      <c r="R697" s="5">
        <v>0</v>
      </c>
      <c r="S697" s="5">
        <v>0</v>
      </c>
      <c r="T697" s="5">
        <v>0</v>
      </c>
      <c r="U697" s="5">
        <v>0</v>
      </c>
      <c r="V697" s="5">
        <v>0</v>
      </c>
      <c r="W697" s="5" t="s">
        <v>31</v>
      </c>
      <c r="X697" s="5" t="s">
        <v>6750</v>
      </c>
      <c r="Y697" s="7">
        <f t="shared" si="20"/>
        <v>15.99</v>
      </c>
      <c r="Z697" s="7">
        <f t="shared" si="21"/>
        <v>16.169662921348312</v>
      </c>
    </row>
    <row r="698" spans="1:26" x14ac:dyDescent="0.2">
      <c r="A698" s="5" t="s">
        <v>2551</v>
      </c>
      <c r="B698" s="5" t="s">
        <v>2222</v>
      </c>
      <c r="C698" s="5" t="s">
        <v>2244</v>
      </c>
      <c r="D698" s="5">
        <v>3</v>
      </c>
      <c r="E698" s="5">
        <v>1</v>
      </c>
      <c r="F698" s="5">
        <v>5</v>
      </c>
      <c r="G698" s="5">
        <v>9</v>
      </c>
      <c r="H698" s="5">
        <v>51</v>
      </c>
      <c r="I698" s="5">
        <v>35</v>
      </c>
      <c r="J698" s="5">
        <v>7</v>
      </c>
      <c r="K698" s="5">
        <v>6</v>
      </c>
      <c r="L698" s="5">
        <v>81</v>
      </c>
      <c r="M698" s="5">
        <v>31</v>
      </c>
      <c r="N698" s="5">
        <v>19</v>
      </c>
      <c r="O698" s="5">
        <v>953</v>
      </c>
      <c r="P698" s="5">
        <v>32</v>
      </c>
      <c r="Q698" s="5">
        <v>24</v>
      </c>
      <c r="R698" s="5">
        <v>0</v>
      </c>
      <c r="S698" s="5">
        <v>0</v>
      </c>
      <c r="T698" s="5">
        <v>0</v>
      </c>
      <c r="U698" s="5">
        <v>0</v>
      </c>
      <c r="V698" s="5">
        <v>0</v>
      </c>
      <c r="W698" s="5" t="s">
        <v>63</v>
      </c>
      <c r="X698" s="5" t="s">
        <v>3657</v>
      </c>
      <c r="Y698" s="7">
        <f t="shared" si="20"/>
        <v>15.946875</v>
      </c>
      <c r="Z698" s="7">
        <f t="shared" si="21"/>
        <v>18.730424143556281</v>
      </c>
    </row>
    <row r="699" spans="1:26" x14ac:dyDescent="0.2">
      <c r="A699" s="5" t="s">
        <v>2342</v>
      </c>
      <c r="B699" s="5" t="s">
        <v>2222</v>
      </c>
      <c r="C699" s="5" t="s">
        <v>2310</v>
      </c>
      <c r="D699" s="5">
        <v>0</v>
      </c>
      <c r="E699" s="5">
        <v>0</v>
      </c>
      <c r="F699" s="5">
        <v>0</v>
      </c>
      <c r="G699" s="5">
        <v>1</v>
      </c>
      <c r="H699" s="5">
        <v>20</v>
      </c>
      <c r="I699" s="5">
        <v>19</v>
      </c>
      <c r="J699" s="5">
        <v>1</v>
      </c>
      <c r="K699" s="5">
        <v>4</v>
      </c>
      <c r="L699" s="5">
        <v>56</v>
      </c>
      <c r="M699" s="5">
        <v>19</v>
      </c>
      <c r="N699" s="5">
        <v>2</v>
      </c>
      <c r="O699" s="5">
        <v>431</v>
      </c>
      <c r="P699" s="5">
        <v>14</v>
      </c>
      <c r="Q699" s="5">
        <v>18</v>
      </c>
      <c r="R699" s="5">
        <v>0</v>
      </c>
      <c r="S699" s="5">
        <v>0</v>
      </c>
      <c r="T699" s="5">
        <v>0</v>
      </c>
      <c r="U699" s="5">
        <v>0</v>
      </c>
      <c r="V699" s="5">
        <v>0</v>
      </c>
      <c r="W699" s="5" t="s">
        <v>299</v>
      </c>
      <c r="X699" s="5" t="s">
        <v>955</v>
      </c>
      <c r="Y699" s="7">
        <f t="shared" si="20"/>
        <v>15.906666666666666</v>
      </c>
      <c r="Z699" s="7">
        <f t="shared" si="21"/>
        <v>20.277620396600565</v>
      </c>
    </row>
    <row r="700" spans="1:26" x14ac:dyDescent="0.2">
      <c r="A700" s="5" t="s">
        <v>2609</v>
      </c>
      <c r="B700" s="5" t="s">
        <v>2222</v>
      </c>
      <c r="C700" s="5" t="s">
        <v>2225</v>
      </c>
      <c r="D700" s="5">
        <v>8</v>
      </c>
      <c r="E700" s="5">
        <v>0</v>
      </c>
      <c r="F700" s="5">
        <v>1</v>
      </c>
      <c r="G700" s="5">
        <v>1</v>
      </c>
      <c r="H700" s="5">
        <v>17</v>
      </c>
      <c r="I700" s="5">
        <v>12</v>
      </c>
      <c r="J700" s="5">
        <v>26</v>
      </c>
      <c r="K700" s="5">
        <v>0</v>
      </c>
      <c r="L700" s="5">
        <v>2</v>
      </c>
      <c r="M700" s="5">
        <v>11</v>
      </c>
      <c r="N700" s="5">
        <v>16</v>
      </c>
      <c r="O700" s="5">
        <v>234</v>
      </c>
      <c r="P700" s="5">
        <v>7</v>
      </c>
      <c r="Q700" s="5">
        <v>9</v>
      </c>
      <c r="R700" s="5">
        <v>0</v>
      </c>
      <c r="S700" s="5">
        <v>0</v>
      </c>
      <c r="T700" s="5">
        <v>0</v>
      </c>
      <c r="U700" s="5">
        <v>0</v>
      </c>
      <c r="V700" s="5">
        <v>0</v>
      </c>
      <c r="W700" s="5" t="s">
        <v>334</v>
      </c>
      <c r="X700" s="5" t="s">
        <v>5058</v>
      </c>
      <c r="Y700" s="7">
        <f t="shared" si="20"/>
        <v>15.844999999999999</v>
      </c>
      <c r="Z700" s="7">
        <f t="shared" si="21"/>
        <v>32.896193771626294</v>
      </c>
    </row>
    <row r="701" spans="1:26" x14ac:dyDescent="0.2">
      <c r="A701" s="5" t="s">
        <v>6751</v>
      </c>
      <c r="B701" s="5" t="s">
        <v>2222</v>
      </c>
      <c r="C701" s="5" t="s">
        <v>5224</v>
      </c>
      <c r="D701" s="5">
        <v>0</v>
      </c>
      <c r="E701" s="5">
        <v>0</v>
      </c>
      <c r="F701" s="5">
        <v>1</v>
      </c>
      <c r="G701" s="5">
        <v>2</v>
      </c>
      <c r="H701" s="5">
        <v>1</v>
      </c>
      <c r="I701" s="5">
        <v>6</v>
      </c>
      <c r="J701" s="5">
        <v>0</v>
      </c>
      <c r="K701" s="5">
        <v>1</v>
      </c>
      <c r="L701" s="5">
        <v>29</v>
      </c>
      <c r="M701" s="5">
        <v>9</v>
      </c>
      <c r="N701" s="5">
        <v>0</v>
      </c>
      <c r="O701" s="5">
        <v>119</v>
      </c>
      <c r="P701" s="5">
        <v>9</v>
      </c>
      <c r="Q701" s="5">
        <v>2</v>
      </c>
      <c r="R701" s="5">
        <v>0</v>
      </c>
      <c r="S701" s="5">
        <v>0</v>
      </c>
      <c r="T701" s="5">
        <v>0</v>
      </c>
      <c r="U701" s="5">
        <v>0</v>
      </c>
      <c r="V701" s="5">
        <v>0</v>
      </c>
      <c r="W701" s="5" t="s">
        <v>57</v>
      </c>
      <c r="X701" s="5" t="s">
        <v>5730</v>
      </c>
      <c r="Y701" s="7">
        <f t="shared" si="20"/>
        <v>15.780000000000001</v>
      </c>
      <c r="Z701" s="7">
        <f t="shared" si="21"/>
        <v>21.782208588957058</v>
      </c>
    </row>
    <row r="702" spans="1:26" x14ac:dyDescent="0.2">
      <c r="A702" s="5" t="s">
        <v>6752</v>
      </c>
      <c r="B702" s="5" t="s">
        <v>2222</v>
      </c>
      <c r="C702" s="5" t="s">
        <v>2270</v>
      </c>
      <c r="D702" s="5">
        <v>0</v>
      </c>
      <c r="E702" s="5">
        <v>0</v>
      </c>
      <c r="F702" s="5">
        <v>0</v>
      </c>
      <c r="G702" s="5">
        <v>1</v>
      </c>
      <c r="H702" s="5">
        <v>4</v>
      </c>
      <c r="I702" s="5">
        <v>4</v>
      </c>
      <c r="J702" s="5">
        <v>0</v>
      </c>
      <c r="K702" s="5">
        <v>1</v>
      </c>
      <c r="L702" s="5">
        <v>24</v>
      </c>
      <c r="M702" s="5">
        <v>17</v>
      </c>
      <c r="N702" s="5">
        <v>1</v>
      </c>
      <c r="O702" s="5">
        <v>159</v>
      </c>
      <c r="P702" s="5">
        <v>4</v>
      </c>
      <c r="Q702" s="5">
        <v>4</v>
      </c>
      <c r="R702" s="5">
        <v>0</v>
      </c>
      <c r="S702" s="5">
        <v>0</v>
      </c>
      <c r="T702" s="5">
        <v>0</v>
      </c>
      <c r="U702" s="5">
        <v>0</v>
      </c>
      <c r="V702" s="5">
        <v>0</v>
      </c>
      <c r="W702" s="5" t="s">
        <v>108</v>
      </c>
      <c r="X702" s="5" t="s">
        <v>5113</v>
      </c>
      <c r="Y702" s="7">
        <f t="shared" si="20"/>
        <v>15.733333333333334</v>
      </c>
      <c r="Z702" s="7">
        <f t="shared" si="21"/>
        <v>21.896907216494849</v>
      </c>
    </row>
    <row r="703" spans="1:26" x14ac:dyDescent="0.2">
      <c r="A703" s="5" t="s">
        <v>3705</v>
      </c>
      <c r="B703" s="5" t="s">
        <v>2222</v>
      </c>
      <c r="C703" s="5" t="s">
        <v>2241</v>
      </c>
      <c r="D703" s="5">
        <v>1</v>
      </c>
      <c r="E703" s="5">
        <v>0</v>
      </c>
      <c r="F703" s="5">
        <v>1</v>
      </c>
      <c r="G703" s="5">
        <v>3</v>
      </c>
      <c r="H703" s="5">
        <v>9</v>
      </c>
      <c r="I703" s="5">
        <v>9</v>
      </c>
      <c r="J703" s="5">
        <v>4</v>
      </c>
      <c r="K703" s="5">
        <v>1</v>
      </c>
      <c r="L703" s="5">
        <v>27</v>
      </c>
      <c r="M703" s="5">
        <v>24</v>
      </c>
      <c r="N703" s="5">
        <v>8</v>
      </c>
      <c r="O703" s="5">
        <v>561</v>
      </c>
      <c r="P703" s="5">
        <v>17</v>
      </c>
      <c r="Q703" s="5">
        <v>5</v>
      </c>
      <c r="R703" s="5">
        <v>0</v>
      </c>
      <c r="S703" s="5">
        <v>0</v>
      </c>
      <c r="T703" s="5">
        <v>0</v>
      </c>
      <c r="U703" s="5">
        <v>0</v>
      </c>
      <c r="V703" s="5">
        <v>0</v>
      </c>
      <c r="W703" s="5" t="s">
        <v>297</v>
      </c>
      <c r="X703" s="5" t="s">
        <v>5250</v>
      </c>
      <c r="Y703" s="7">
        <f t="shared" si="20"/>
        <v>15.685714285714285</v>
      </c>
      <c r="Z703" s="7">
        <f t="shared" si="21"/>
        <v>20.024316109422493</v>
      </c>
    </row>
    <row r="704" spans="1:26" x14ac:dyDescent="0.2">
      <c r="A704" s="5" t="s">
        <v>2329</v>
      </c>
      <c r="B704" s="5" t="s">
        <v>2222</v>
      </c>
      <c r="C704" s="5" t="s">
        <v>2223</v>
      </c>
      <c r="D704" s="5">
        <v>0</v>
      </c>
      <c r="E704" s="5">
        <v>0</v>
      </c>
      <c r="F704" s="5">
        <v>0</v>
      </c>
      <c r="G704" s="5">
        <v>3</v>
      </c>
      <c r="H704" s="5">
        <v>16</v>
      </c>
      <c r="I704" s="5">
        <v>10</v>
      </c>
      <c r="J704" s="5">
        <v>0</v>
      </c>
      <c r="K704" s="5">
        <v>6</v>
      </c>
      <c r="L704" s="5">
        <v>76</v>
      </c>
      <c r="M704" s="5">
        <v>19</v>
      </c>
      <c r="N704" s="5">
        <v>5</v>
      </c>
      <c r="O704" s="5">
        <v>283</v>
      </c>
      <c r="P704" s="5">
        <v>8</v>
      </c>
      <c r="Q704" s="5">
        <v>1</v>
      </c>
      <c r="R704" s="5">
        <v>0</v>
      </c>
      <c r="S704" s="5">
        <v>0</v>
      </c>
      <c r="T704" s="5">
        <v>0</v>
      </c>
      <c r="U704" s="5">
        <v>0</v>
      </c>
      <c r="V704" s="5">
        <v>0</v>
      </c>
      <c r="W704" s="5" t="s">
        <v>297</v>
      </c>
      <c r="X704" s="5" t="s">
        <v>5958</v>
      </c>
      <c r="Y704" s="7">
        <f t="shared" si="20"/>
        <v>15.62857142857143</v>
      </c>
      <c r="Z704" s="7">
        <f t="shared" si="21"/>
        <v>17.74054054054054</v>
      </c>
    </row>
    <row r="705" spans="1:26" x14ac:dyDescent="0.2">
      <c r="A705" s="5" t="s">
        <v>2528</v>
      </c>
      <c r="B705" s="5" t="s">
        <v>2222</v>
      </c>
      <c r="C705" s="5" t="s">
        <v>2244</v>
      </c>
      <c r="D705" s="5">
        <v>0</v>
      </c>
      <c r="E705" s="5">
        <v>0</v>
      </c>
      <c r="F705" s="5">
        <v>0</v>
      </c>
      <c r="G705" s="5">
        <v>2</v>
      </c>
      <c r="H705" s="5">
        <v>5</v>
      </c>
      <c r="I705" s="5">
        <v>3</v>
      </c>
      <c r="J705" s="5">
        <v>0</v>
      </c>
      <c r="K705" s="5">
        <v>2</v>
      </c>
      <c r="L705" s="5">
        <v>42</v>
      </c>
      <c r="M705" s="5">
        <v>13</v>
      </c>
      <c r="N705" s="5">
        <v>2</v>
      </c>
      <c r="O705" s="5">
        <v>397</v>
      </c>
      <c r="P705" s="5">
        <v>11</v>
      </c>
      <c r="Q705" s="5">
        <v>3</v>
      </c>
      <c r="R705" s="5">
        <v>0</v>
      </c>
      <c r="S705" s="5">
        <v>0</v>
      </c>
      <c r="T705" s="5">
        <v>0</v>
      </c>
      <c r="U705" s="5">
        <v>0</v>
      </c>
      <c r="V705" s="5">
        <v>0</v>
      </c>
      <c r="W705" s="5" t="s">
        <v>113</v>
      </c>
      <c r="X705" s="5" t="s">
        <v>3797</v>
      </c>
      <c r="Y705" s="7">
        <f t="shared" si="20"/>
        <v>15.62</v>
      </c>
      <c r="Z705" s="7">
        <f t="shared" si="21"/>
        <v>18.186287192755497</v>
      </c>
    </row>
    <row r="706" spans="1:26" x14ac:dyDescent="0.2">
      <c r="A706" s="5" t="s">
        <v>1847</v>
      </c>
      <c r="B706" s="5" t="s">
        <v>2222</v>
      </c>
      <c r="C706" s="5" t="s">
        <v>2244</v>
      </c>
      <c r="D706" s="5">
        <v>0</v>
      </c>
      <c r="E706" s="5">
        <v>0</v>
      </c>
      <c r="F706" s="5">
        <v>0</v>
      </c>
      <c r="G706" s="5">
        <v>4</v>
      </c>
      <c r="H706" s="5">
        <v>14</v>
      </c>
      <c r="I706" s="5">
        <v>18</v>
      </c>
      <c r="J706" s="5">
        <v>2</v>
      </c>
      <c r="K706" s="5">
        <v>13</v>
      </c>
      <c r="L706" s="5">
        <v>87</v>
      </c>
      <c r="M706" s="5">
        <v>35</v>
      </c>
      <c r="N706" s="5">
        <v>4</v>
      </c>
      <c r="O706" s="5">
        <v>1044</v>
      </c>
      <c r="P706" s="5">
        <v>21</v>
      </c>
      <c r="Q706" s="5">
        <v>15</v>
      </c>
      <c r="R706" s="5">
        <v>0</v>
      </c>
      <c r="S706" s="5">
        <v>0</v>
      </c>
      <c r="T706" s="5">
        <v>0</v>
      </c>
      <c r="U706" s="5">
        <v>0</v>
      </c>
      <c r="V706" s="5">
        <v>0</v>
      </c>
      <c r="W706" s="5" t="s">
        <v>116</v>
      </c>
      <c r="X706" s="5" t="s">
        <v>5066</v>
      </c>
      <c r="Y706" s="7">
        <f t="shared" ref="Y706:Y769" si="22">(D706*10+E706*-10+F706*5+G706*-5+H706*2+I706*-2+J706*4+K706*3+L706*1.5+M706*1.5+N706*3+O706*0.1+P706*2+Q706*2+R706*5+S706*-8+T706*15+U706+V706*-4)/W706</f>
        <v>15.616</v>
      </c>
      <c r="Z706" s="7">
        <f t="shared" ref="Z706:Z769" si="23">(D706*10+E706*-10+F706*5+G706*-5+H706*2+I706*-2+J706*4+K706*3+L706*1.5+M706*1.5+N706*3+O706*0.1+P706*2+Q706*2+R706*5+S706*-8+T706*15+U706+V706*-4)/(X706/90)</f>
        <v>19.918367346938773</v>
      </c>
    </row>
    <row r="707" spans="1:26" x14ac:dyDescent="0.2">
      <c r="A707" s="5" t="s">
        <v>2518</v>
      </c>
      <c r="B707" s="5" t="s">
        <v>2222</v>
      </c>
      <c r="C707" s="5" t="s">
        <v>2235</v>
      </c>
      <c r="D707" s="5">
        <v>0</v>
      </c>
      <c r="E707" s="5">
        <v>0</v>
      </c>
      <c r="F707" s="5">
        <v>0</v>
      </c>
      <c r="G707" s="5">
        <v>4</v>
      </c>
      <c r="H707" s="5">
        <v>10</v>
      </c>
      <c r="I707" s="5">
        <v>13</v>
      </c>
      <c r="J707" s="5">
        <v>0</v>
      </c>
      <c r="K707" s="5">
        <v>3</v>
      </c>
      <c r="L707" s="5">
        <v>81</v>
      </c>
      <c r="M707" s="5">
        <v>29</v>
      </c>
      <c r="N707" s="5">
        <v>12</v>
      </c>
      <c r="O707" s="5">
        <v>444</v>
      </c>
      <c r="P707" s="5">
        <v>17</v>
      </c>
      <c r="Q707" s="5">
        <v>9</v>
      </c>
      <c r="R707" s="5">
        <v>0</v>
      </c>
      <c r="S707" s="5">
        <v>0</v>
      </c>
      <c r="T707" s="5">
        <v>0</v>
      </c>
      <c r="U707" s="5">
        <v>0</v>
      </c>
      <c r="V707" s="5">
        <v>0</v>
      </c>
      <c r="W707" s="5" t="s">
        <v>140</v>
      </c>
      <c r="X707" s="5" t="s">
        <v>2593</v>
      </c>
      <c r="Y707" s="7">
        <f t="shared" si="22"/>
        <v>15.577777777777776</v>
      </c>
      <c r="Z707" s="7">
        <f t="shared" si="23"/>
        <v>17.320521619766641</v>
      </c>
    </row>
    <row r="708" spans="1:26" x14ac:dyDescent="0.2">
      <c r="A708" s="5" t="s">
        <v>2619</v>
      </c>
      <c r="B708" s="5" t="s">
        <v>2222</v>
      </c>
      <c r="C708" s="5" t="s">
        <v>2244</v>
      </c>
      <c r="D708" s="5">
        <v>1</v>
      </c>
      <c r="E708" s="5">
        <v>0</v>
      </c>
      <c r="F708" s="5">
        <v>0</v>
      </c>
      <c r="G708" s="5">
        <v>1</v>
      </c>
      <c r="H708" s="5">
        <v>29</v>
      </c>
      <c r="I708" s="5">
        <v>16</v>
      </c>
      <c r="J708" s="5">
        <v>7</v>
      </c>
      <c r="K708" s="5">
        <v>6</v>
      </c>
      <c r="L708" s="5">
        <v>7</v>
      </c>
      <c r="M708" s="5">
        <v>10</v>
      </c>
      <c r="N708" s="5">
        <v>5</v>
      </c>
      <c r="O708" s="5">
        <v>254</v>
      </c>
      <c r="P708" s="5">
        <v>14</v>
      </c>
      <c r="Q708" s="5">
        <v>8</v>
      </c>
      <c r="R708" s="5">
        <v>0</v>
      </c>
      <c r="S708" s="5">
        <v>0</v>
      </c>
      <c r="T708" s="5">
        <v>0</v>
      </c>
      <c r="U708" s="5">
        <v>0</v>
      </c>
      <c r="V708" s="5">
        <v>0</v>
      </c>
      <c r="W708" s="5" t="s">
        <v>216</v>
      </c>
      <c r="X708" s="5" t="s">
        <v>1476</v>
      </c>
      <c r="Y708" s="7">
        <f t="shared" si="22"/>
        <v>15.575000000000001</v>
      </c>
      <c r="Z708" s="7">
        <f t="shared" si="23"/>
        <v>23.427576601671309</v>
      </c>
    </row>
    <row r="709" spans="1:26" x14ac:dyDescent="0.2">
      <c r="A709" s="5" t="s">
        <v>6753</v>
      </c>
      <c r="B709" s="5" t="s">
        <v>2222</v>
      </c>
      <c r="C709" s="5" t="s">
        <v>5224</v>
      </c>
      <c r="D709" s="5">
        <v>2</v>
      </c>
      <c r="E709" s="5">
        <v>1</v>
      </c>
      <c r="F709" s="5">
        <v>2</v>
      </c>
      <c r="G709" s="5">
        <v>5</v>
      </c>
      <c r="H709" s="5">
        <v>47</v>
      </c>
      <c r="I709" s="5">
        <v>20</v>
      </c>
      <c r="J709" s="5">
        <v>16</v>
      </c>
      <c r="K709" s="5">
        <v>0</v>
      </c>
      <c r="L709" s="5">
        <v>6</v>
      </c>
      <c r="M709" s="5">
        <v>9</v>
      </c>
      <c r="N709" s="5">
        <v>37</v>
      </c>
      <c r="O709" s="5">
        <v>557</v>
      </c>
      <c r="P709" s="5">
        <v>9</v>
      </c>
      <c r="Q709" s="5">
        <v>11</v>
      </c>
      <c r="R709" s="5">
        <v>0</v>
      </c>
      <c r="S709" s="5">
        <v>0</v>
      </c>
      <c r="T709" s="5">
        <v>0</v>
      </c>
      <c r="U709" s="5">
        <v>0</v>
      </c>
      <c r="V709" s="5">
        <v>0</v>
      </c>
      <c r="W709" s="5" t="s">
        <v>99</v>
      </c>
      <c r="X709" s="5" t="s">
        <v>3639</v>
      </c>
      <c r="Y709" s="7">
        <f t="shared" si="22"/>
        <v>15.554545454545455</v>
      </c>
      <c r="Z709" s="7">
        <f t="shared" si="23"/>
        <v>19.357636706473915</v>
      </c>
    </row>
    <row r="710" spans="1:26" x14ac:dyDescent="0.2">
      <c r="A710" s="5" t="s">
        <v>383</v>
      </c>
      <c r="B710" s="5" t="s">
        <v>2222</v>
      </c>
      <c r="C710" s="5" t="s">
        <v>2235</v>
      </c>
      <c r="D710" s="5">
        <v>0</v>
      </c>
      <c r="E710" s="5">
        <v>1</v>
      </c>
      <c r="F710" s="5">
        <v>3</v>
      </c>
      <c r="G710" s="5">
        <v>6</v>
      </c>
      <c r="H710" s="5">
        <v>23</v>
      </c>
      <c r="I710" s="5">
        <v>30</v>
      </c>
      <c r="J710" s="5">
        <v>0</v>
      </c>
      <c r="K710" s="5">
        <v>6</v>
      </c>
      <c r="L710" s="5">
        <v>118</v>
      </c>
      <c r="M710" s="5">
        <v>32</v>
      </c>
      <c r="N710" s="5">
        <v>8</v>
      </c>
      <c r="O710" s="5">
        <v>424</v>
      </c>
      <c r="P710" s="5">
        <v>21</v>
      </c>
      <c r="Q710" s="5">
        <v>7</v>
      </c>
      <c r="R710" s="5">
        <v>0</v>
      </c>
      <c r="S710" s="5">
        <v>0</v>
      </c>
      <c r="T710" s="5">
        <v>0</v>
      </c>
      <c r="U710" s="5">
        <v>0</v>
      </c>
      <c r="V710" s="5">
        <v>0</v>
      </c>
      <c r="W710" s="5" t="s">
        <v>88</v>
      </c>
      <c r="X710" s="5" t="s">
        <v>4872</v>
      </c>
      <c r="Y710" s="7">
        <f t="shared" si="22"/>
        <v>15.542857142857141</v>
      </c>
      <c r="Z710" s="7">
        <f t="shared" si="23"/>
        <v>18.627774254914392</v>
      </c>
    </row>
    <row r="711" spans="1:26" x14ac:dyDescent="0.2">
      <c r="A711" s="5" t="s">
        <v>1982</v>
      </c>
      <c r="B711" s="5" t="s">
        <v>2222</v>
      </c>
      <c r="C711" s="5" t="s">
        <v>2244</v>
      </c>
      <c r="D711" s="5">
        <v>4</v>
      </c>
      <c r="E711" s="5">
        <v>0</v>
      </c>
      <c r="F711" s="5">
        <v>3</v>
      </c>
      <c r="G711" s="5">
        <v>2</v>
      </c>
      <c r="H711" s="5">
        <v>40</v>
      </c>
      <c r="I711" s="5">
        <v>30</v>
      </c>
      <c r="J711" s="5">
        <v>13</v>
      </c>
      <c r="K711" s="5">
        <v>4</v>
      </c>
      <c r="L711" s="5">
        <v>15</v>
      </c>
      <c r="M711" s="5">
        <v>23</v>
      </c>
      <c r="N711" s="5">
        <v>40</v>
      </c>
      <c r="O711" s="5">
        <v>924</v>
      </c>
      <c r="P711" s="5">
        <v>16</v>
      </c>
      <c r="Q711" s="5">
        <v>56</v>
      </c>
      <c r="R711" s="5">
        <v>0</v>
      </c>
      <c r="S711" s="5">
        <v>0</v>
      </c>
      <c r="T711" s="5">
        <v>0</v>
      </c>
      <c r="U711" s="5">
        <v>0</v>
      </c>
      <c r="V711" s="5">
        <v>0</v>
      </c>
      <c r="W711" s="5" t="s">
        <v>42</v>
      </c>
      <c r="X711" s="5" t="s">
        <v>5932</v>
      </c>
      <c r="Y711" s="7">
        <f t="shared" si="22"/>
        <v>15.497142857142856</v>
      </c>
      <c r="Z711" s="7">
        <f t="shared" si="23"/>
        <v>21.467018469656992</v>
      </c>
    </row>
    <row r="712" spans="1:26" x14ac:dyDescent="0.2">
      <c r="A712" s="5" t="s">
        <v>6754</v>
      </c>
      <c r="B712" s="5" t="s">
        <v>2222</v>
      </c>
      <c r="C712" s="5" t="s">
        <v>6684</v>
      </c>
      <c r="D712" s="5">
        <v>1</v>
      </c>
      <c r="E712" s="5">
        <v>0</v>
      </c>
      <c r="F712" s="5">
        <v>1</v>
      </c>
      <c r="G712" s="5">
        <v>8</v>
      </c>
      <c r="H712" s="5">
        <v>17</v>
      </c>
      <c r="I712" s="5">
        <v>52</v>
      </c>
      <c r="J712" s="5">
        <v>12</v>
      </c>
      <c r="K712" s="5">
        <v>7</v>
      </c>
      <c r="L712" s="5">
        <v>73</v>
      </c>
      <c r="M712" s="5">
        <v>62</v>
      </c>
      <c r="N712" s="5">
        <v>15</v>
      </c>
      <c r="O712" s="5">
        <v>925</v>
      </c>
      <c r="P712" s="5">
        <v>64</v>
      </c>
      <c r="Q712" s="5">
        <v>3</v>
      </c>
      <c r="R712" s="5">
        <v>0</v>
      </c>
      <c r="S712" s="5">
        <v>0</v>
      </c>
      <c r="T712" s="5">
        <v>0</v>
      </c>
      <c r="U712" s="5">
        <v>0</v>
      </c>
      <c r="V712" s="5">
        <v>0</v>
      </c>
      <c r="W712" s="5" t="s">
        <v>37</v>
      </c>
      <c r="X712" s="5" t="s">
        <v>5254</v>
      </c>
      <c r="Y712" s="7">
        <f t="shared" si="22"/>
        <v>15.448275862068966</v>
      </c>
      <c r="Z712" s="7">
        <f t="shared" si="23"/>
        <v>18.410958904109592</v>
      </c>
    </row>
    <row r="713" spans="1:26" x14ac:dyDescent="0.2">
      <c r="A713" s="5" t="s">
        <v>2576</v>
      </c>
      <c r="B713" s="5" t="s">
        <v>2222</v>
      </c>
      <c r="C713" s="5" t="s">
        <v>5224</v>
      </c>
      <c r="D713" s="5">
        <v>0</v>
      </c>
      <c r="E713" s="5">
        <v>0</v>
      </c>
      <c r="F713" s="5">
        <v>1</v>
      </c>
      <c r="G713" s="5">
        <v>8</v>
      </c>
      <c r="H713" s="5">
        <v>45</v>
      </c>
      <c r="I713" s="5">
        <v>55</v>
      </c>
      <c r="J713" s="5">
        <v>3</v>
      </c>
      <c r="K713" s="5">
        <v>10</v>
      </c>
      <c r="L713" s="5">
        <v>51</v>
      </c>
      <c r="M713" s="5">
        <v>47</v>
      </c>
      <c r="N713" s="5">
        <v>19</v>
      </c>
      <c r="O713" s="5">
        <v>1181</v>
      </c>
      <c r="P713" s="5">
        <v>44</v>
      </c>
      <c r="Q713" s="5">
        <v>17</v>
      </c>
      <c r="R713" s="5">
        <v>0</v>
      </c>
      <c r="S713" s="5">
        <v>0</v>
      </c>
      <c r="T713" s="5">
        <v>0</v>
      </c>
      <c r="U713" s="5">
        <v>0</v>
      </c>
      <c r="V713" s="5">
        <v>0</v>
      </c>
      <c r="W713" s="5" t="s">
        <v>93</v>
      </c>
      <c r="X713" s="5" t="s">
        <v>4039</v>
      </c>
      <c r="Y713" s="7">
        <f t="shared" si="22"/>
        <v>15.396428571428572</v>
      </c>
      <c r="Z713" s="7">
        <f t="shared" si="23"/>
        <v>17.437752808988765</v>
      </c>
    </row>
    <row r="714" spans="1:26" x14ac:dyDescent="0.2">
      <c r="A714" s="5" t="s">
        <v>2686</v>
      </c>
      <c r="B714" s="5" t="s">
        <v>2222</v>
      </c>
      <c r="C714" s="5" t="s">
        <v>2289</v>
      </c>
      <c r="D714" s="5">
        <v>0</v>
      </c>
      <c r="E714" s="5">
        <v>0</v>
      </c>
      <c r="F714" s="5">
        <v>0</v>
      </c>
      <c r="G714" s="5">
        <v>0</v>
      </c>
      <c r="H714" s="5">
        <v>0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5">
        <v>0</v>
      </c>
      <c r="Q714" s="5">
        <v>0</v>
      </c>
      <c r="R714" s="5">
        <v>68</v>
      </c>
      <c r="S714" s="5">
        <v>24</v>
      </c>
      <c r="T714" s="5">
        <v>13</v>
      </c>
      <c r="U714" s="5">
        <v>87</v>
      </c>
      <c r="V714" s="5">
        <v>0</v>
      </c>
      <c r="W714" s="5" t="s">
        <v>93</v>
      </c>
      <c r="X714" s="5" t="s">
        <v>2068</v>
      </c>
      <c r="Y714" s="7">
        <f t="shared" si="22"/>
        <v>15.357142857142858</v>
      </c>
      <c r="Z714" s="7">
        <f t="shared" si="23"/>
        <v>15.357142857142858</v>
      </c>
    </row>
    <row r="715" spans="1:26" x14ac:dyDescent="0.2">
      <c r="A715" s="5" t="s">
        <v>2474</v>
      </c>
      <c r="B715" s="5" t="s">
        <v>2222</v>
      </c>
      <c r="C715" s="5" t="s">
        <v>2313</v>
      </c>
      <c r="D715" s="5">
        <v>0</v>
      </c>
      <c r="E715" s="5">
        <v>0</v>
      </c>
      <c r="F715" s="5">
        <v>2</v>
      </c>
      <c r="G715" s="5">
        <v>8</v>
      </c>
      <c r="H715" s="5">
        <v>61</v>
      </c>
      <c r="I715" s="5">
        <v>74</v>
      </c>
      <c r="J715" s="5">
        <v>4</v>
      </c>
      <c r="K715" s="5">
        <v>7</v>
      </c>
      <c r="L715" s="5">
        <v>35</v>
      </c>
      <c r="M715" s="5">
        <v>32</v>
      </c>
      <c r="N715" s="5">
        <v>21</v>
      </c>
      <c r="O715" s="5">
        <v>1020</v>
      </c>
      <c r="P715" s="5">
        <v>63</v>
      </c>
      <c r="Q715" s="5">
        <v>35</v>
      </c>
      <c r="R715" s="5">
        <v>0</v>
      </c>
      <c r="S715" s="5">
        <v>0</v>
      </c>
      <c r="T715" s="5">
        <v>0</v>
      </c>
      <c r="U715" s="5">
        <v>0</v>
      </c>
      <c r="V715" s="5">
        <v>0</v>
      </c>
      <c r="W715" s="5" t="s">
        <v>37</v>
      </c>
      <c r="X715" s="5" t="s">
        <v>1264</v>
      </c>
      <c r="Y715" s="7">
        <f t="shared" si="22"/>
        <v>15.258620689655173</v>
      </c>
      <c r="Z715" s="7">
        <f t="shared" si="23"/>
        <v>16.470223325062033</v>
      </c>
    </row>
    <row r="716" spans="1:26" x14ac:dyDescent="0.2">
      <c r="A716" s="5" t="s">
        <v>900</v>
      </c>
      <c r="B716" s="5" t="s">
        <v>2222</v>
      </c>
      <c r="C716" s="5" t="s">
        <v>6676</v>
      </c>
      <c r="D716" s="5">
        <v>0</v>
      </c>
      <c r="E716" s="5">
        <v>0</v>
      </c>
      <c r="F716" s="5">
        <v>0</v>
      </c>
      <c r="G716" s="5">
        <v>6</v>
      </c>
      <c r="H716" s="5">
        <v>28</v>
      </c>
      <c r="I716" s="5">
        <v>34</v>
      </c>
      <c r="J716" s="5">
        <v>0</v>
      </c>
      <c r="K716" s="5">
        <v>15</v>
      </c>
      <c r="L716" s="5">
        <v>89</v>
      </c>
      <c r="M716" s="5">
        <v>47</v>
      </c>
      <c r="N716" s="5">
        <v>5</v>
      </c>
      <c r="O716" s="5">
        <v>404</v>
      </c>
      <c r="P716" s="5">
        <v>19</v>
      </c>
      <c r="Q716" s="5">
        <v>9</v>
      </c>
      <c r="R716" s="5">
        <v>0</v>
      </c>
      <c r="S716" s="5">
        <v>0</v>
      </c>
      <c r="T716" s="5">
        <v>0</v>
      </c>
      <c r="U716" s="5">
        <v>0</v>
      </c>
      <c r="V716" s="5">
        <v>0</v>
      </c>
      <c r="W716" s="5" t="s">
        <v>88</v>
      </c>
      <c r="X716" s="5" t="s">
        <v>6755</v>
      </c>
      <c r="Y716" s="7">
        <f t="shared" si="22"/>
        <v>15.161904761904761</v>
      </c>
      <c r="Z716" s="7">
        <f t="shared" si="23"/>
        <v>18.877470355731223</v>
      </c>
    </row>
    <row r="717" spans="1:26" x14ac:dyDescent="0.2">
      <c r="A717" s="5" t="s">
        <v>2433</v>
      </c>
      <c r="B717" s="5" t="s">
        <v>2222</v>
      </c>
      <c r="C717" s="5" t="s">
        <v>2241</v>
      </c>
      <c r="D717" s="5">
        <v>0</v>
      </c>
      <c r="E717" s="5">
        <v>0</v>
      </c>
      <c r="F717" s="5">
        <v>0</v>
      </c>
      <c r="G717" s="5">
        <v>0</v>
      </c>
      <c r="H717" s="5">
        <v>0</v>
      </c>
      <c r="I717" s="5">
        <v>1</v>
      </c>
      <c r="J717" s="5">
        <v>0</v>
      </c>
      <c r="K717" s="5">
        <v>1</v>
      </c>
      <c r="L717" s="5">
        <v>3</v>
      </c>
      <c r="M717" s="5">
        <v>0</v>
      </c>
      <c r="N717" s="5">
        <v>0</v>
      </c>
      <c r="O717" s="5">
        <v>16</v>
      </c>
      <c r="P717" s="5">
        <v>4</v>
      </c>
      <c r="Q717" s="5">
        <v>0</v>
      </c>
      <c r="R717" s="5">
        <v>0</v>
      </c>
      <c r="S717" s="5">
        <v>0</v>
      </c>
      <c r="T717" s="5">
        <v>0</v>
      </c>
      <c r="U717" s="5">
        <v>0</v>
      </c>
      <c r="V717" s="5">
        <v>0</v>
      </c>
      <c r="W717" s="5" t="s">
        <v>33</v>
      </c>
      <c r="X717" s="5" t="s">
        <v>203</v>
      </c>
      <c r="Y717" s="7">
        <f t="shared" si="22"/>
        <v>15.1</v>
      </c>
      <c r="Z717" s="7">
        <f t="shared" si="23"/>
        <v>30.2</v>
      </c>
    </row>
    <row r="718" spans="1:26" x14ac:dyDescent="0.2">
      <c r="A718" s="5" t="s">
        <v>2331</v>
      </c>
      <c r="B718" s="5" t="s">
        <v>2222</v>
      </c>
      <c r="C718" s="5" t="s">
        <v>2241</v>
      </c>
      <c r="D718" s="5">
        <v>0</v>
      </c>
      <c r="E718" s="5">
        <v>0</v>
      </c>
      <c r="F718" s="5">
        <v>2</v>
      </c>
      <c r="G718" s="5">
        <v>1</v>
      </c>
      <c r="H718" s="5">
        <v>5</v>
      </c>
      <c r="I718" s="5">
        <v>7</v>
      </c>
      <c r="J718" s="5">
        <v>2</v>
      </c>
      <c r="K718" s="5">
        <v>1</v>
      </c>
      <c r="L718" s="5">
        <v>7</v>
      </c>
      <c r="M718" s="5">
        <v>3</v>
      </c>
      <c r="N718" s="5">
        <v>6</v>
      </c>
      <c r="O718" s="5">
        <v>209</v>
      </c>
      <c r="P718" s="5">
        <v>11</v>
      </c>
      <c r="Q718" s="5">
        <v>1</v>
      </c>
      <c r="R718" s="5">
        <v>0</v>
      </c>
      <c r="S718" s="5">
        <v>0</v>
      </c>
      <c r="T718" s="5">
        <v>0</v>
      </c>
      <c r="U718" s="5">
        <v>0</v>
      </c>
      <c r="V718" s="5">
        <v>0</v>
      </c>
      <c r="W718" s="5" t="s">
        <v>108</v>
      </c>
      <c r="X718" s="5" t="s">
        <v>6401</v>
      </c>
      <c r="Y718" s="7">
        <f t="shared" si="22"/>
        <v>14.983333333333334</v>
      </c>
      <c r="Z718" s="7">
        <f t="shared" si="23"/>
        <v>25.205607476635514</v>
      </c>
    </row>
    <row r="719" spans="1:26" x14ac:dyDescent="0.2">
      <c r="A719" s="5" t="s">
        <v>1980</v>
      </c>
      <c r="B719" s="5" t="s">
        <v>2222</v>
      </c>
      <c r="C719" s="5" t="s">
        <v>2223</v>
      </c>
      <c r="D719" s="5">
        <v>1</v>
      </c>
      <c r="E719" s="5">
        <v>1</v>
      </c>
      <c r="F719" s="5">
        <v>0</v>
      </c>
      <c r="G719" s="5">
        <v>13</v>
      </c>
      <c r="H719" s="5">
        <v>20</v>
      </c>
      <c r="I719" s="5">
        <v>46</v>
      </c>
      <c r="J719" s="5">
        <v>5</v>
      </c>
      <c r="K719" s="5">
        <v>13</v>
      </c>
      <c r="L719" s="5">
        <v>141</v>
      </c>
      <c r="M719" s="5">
        <v>57</v>
      </c>
      <c r="N719" s="5">
        <v>2</v>
      </c>
      <c r="O719" s="5">
        <v>550</v>
      </c>
      <c r="P719" s="5">
        <v>38</v>
      </c>
      <c r="Q719" s="5">
        <v>14</v>
      </c>
      <c r="R719" s="5">
        <v>0</v>
      </c>
      <c r="S719" s="5">
        <v>0</v>
      </c>
      <c r="T719" s="5">
        <v>0</v>
      </c>
      <c r="U719" s="5">
        <v>0</v>
      </c>
      <c r="V719" s="5">
        <v>0</v>
      </c>
      <c r="W719" s="5" t="s">
        <v>75</v>
      </c>
      <c r="X719" s="5" t="s">
        <v>6484</v>
      </c>
      <c r="Y719" s="7">
        <f t="shared" si="22"/>
        <v>14.962962962962964</v>
      </c>
      <c r="Z719" s="7">
        <f t="shared" si="23"/>
        <v>16.633119853613909</v>
      </c>
    </row>
    <row r="720" spans="1:26" x14ac:dyDescent="0.2">
      <c r="A720" s="5" t="s">
        <v>6756</v>
      </c>
      <c r="B720" s="5" t="s">
        <v>2222</v>
      </c>
      <c r="C720" s="5" t="s">
        <v>3633</v>
      </c>
      <c r="D720" s="5">
        <v>1</v>
      </c>
      <c r="E720" s="5">
        <v>0</v>
      </c>
      <c r="F720" s="5">
        <v>5</v>
      </c>
      <c r="G720" s="5">
        <v>3</v>
      </c>
      <c r="H720" s="5">
        <v>21</v>
      </c>
      <c r="I720" s="5">
        <v>13</v>
      </c>
      <c r="J720" s="5">
        <v>13</v>
      </c>
      <c r="K720" s="5">
        <v>1</v>
      </c>
      <c r="L720" s="5">
        <v>18</v>
      </c>
      <c r="M720" s="5">
        <v>17</v>
      </c>
      <c r="N720" s="5">
        <v>23</v>
      </c>
      <c r="O720" s="5">
        <v>371</v>
      </c>
      <c r="P720" s="5">
        <v>17</v>
      </c>
      <c r="Q720" s="5">
        <v>22</v>
      </c>
      <c r="R720" s="5">
        <v>0</v>
      </c>
      <c r="S720" s="5">
        <v>0</v>
      </c>
      <c r="T720" s="5">
        <v>0</v>
      </c>
      <c r="U720" s="5">
        <v>0</v>
      </c>
      <c r="V720" s="5">
        <v>0</v>
      </c>
      <c r="W720" s="5" t="s">
        <v>99</v>
      </c>
      <c r="X720" s="5" t="s">
        <v>6270</v>
      </c>
      <c r="Y720" s="7">
        <f t="shared" si="22"/>
        <v>14.890909090909092</v>
      </c>
      <c r="Z720" s="7">
        <f t="shared" si="23"/>
        <v>23.325949367088608</v>
      </c>
    </row>
    <row r="721" spans="1:26" x14ac:dyDescent="0.2">
      <c r="A721" s="5" t="s">
        <v>6757</v>
      </c>
      <c r="B721" s="5" t="s">
        <v>2222</v>
      </c>
      <c r="C721" s="5" t="s">
        <v>3633</v>
      </c>
      <c r="D721" s="5">
        <v>0</v>
      </c>
      <c r="E721" s="5">
        <v>0</v>
      </c>
      <c r="F721" s="5">
        <v>0</v>
      </c>
      <c r="G721" s="5">
        <v>2</v>
      </c>
      <c r="H721" s="5">
        <v>8</v>
      </c>
      <c r="I721" s="5">
        <v>11</v>
      </c>
      <c r="J721" s="5">
        <v>0</v>
      </c>
      <c r="K721" s="5">
        <v>6</v>
      </c>
      <c r="L721" s="5">
        <v>92</v>
      </c>
      <c r="M721" s="5">
        <v>25</v>
      </c>
      <c r="N721" s="5">
        <v>4</v>
      </c>
      <c r="O721" s="5">
        <v>345</v>
      </c>
      <c r="P721" s="5">
        <v>19</v>
      </c>
      <c r="Q721" s="5">
        <v>3</v>
      </c>
      <c r="R721" s="5">
        <v>0</v>
      </c>
      <c r="S721" s="5">
        <v>0</v>
      </c>
      <c r="T721" s="5">
        <v>0</v>
      </c>
      <c r="U721" s="5">
        <v>0</v>
      </c>
      <c r="V721" s="5">
        <v>0</v>
      </c>
      <c r="W721" s="5" t="s">
        <v>140</v>
      </c>
      <c r="X721" s="5" t="s">
        <v>3735</v>
      </c>
      <c r="Y721" s="7">
        <f t="shared" si="22"/>
        <v>14.888888888888889</v>
      </c>
      <c r="Z721" s="7">
        <f t="shared" si="23"/>
        <v>19.022082018927446</v>
      </c>
    </row>
    <row r="722" spans="1:26" x14ac:dyDescent="0.2">
      <c r="A722" s="5" t="s">
        <v>291</v>
      </c>
      <c r="B722" s="5" t="s">
        <v>2222</v>
      </c>
      <c r="C722" s="5" t="s">
        <v>2270</v>
      </c>
      <c r="D722" s="5">
        <v>0</v>
      </c>
      <c r="E722" s="5">
        <v>1</v>
      </c>
      <c r="F722" s="5">
        <v>3</v>
      </c>
      <c r="G722" s="5">
        <v>5</v>
      </c>
      <c r="H722" s="5">
        <v>43</v>
      </c>
      <c r="I722" s="5">
        <v>55</v>
      </c>
      <c r="J722" s="5">
        <v>9</v>
      </c>
      <c r="K722" s="5">
        <v>17</v>
      </c>
      <c r="L722" s="5">
        <v>66</v>
      </c>
      <c r="M722" s="5">
        <v>32</v>
      </c>
      <c r="N722" s="5">
        <v>21</v>
      </c>
      <c r="O722" s="5">
        <v>1192</v>
      </c>
      <c r="P722" s="5">
        <v>45</v>
      </c>
      <c r="Q722" s="5">
        <v>22</v>
      </c>
      <c r="R722" s="5">
        <v>0</v>
      </c>
      <c r="S722" s="5">
        <v>0</v>
      </c>
      <c r="T722" s="5">
        <v>0</v>
      </c>
      <c r="U722" s="5">
        <v>0</v>
      </c>
      <c r="V722" s="5">
        <v>0</v>
      </c>
      <c r="W722" s="5" t="s">
        <v>28</v>
      </c>
      <c r="X722" s="5" t="s">
        <v>6758</v>
      </c>
      <c r="Y722" s="7">
        <f t="shared" si="22"/>
        <v>14.888235294117647</v>
      </c>
      <c r="Z722" s="7">
        <f t="shared" si="23"/>
        <v>16.76158940397351</v>
      </c>
    </row>
    <row r="723" spans="1:26" x14ac:dyDescent="0.2">
      <c r="A723" s="5" t="s">
        <v>2369</v>
      </c>
      <c r="B723" s="5" t="s">
        <v>2222</v>
      </c>
      <c r="C723" s="5" t="s">
        <v>2223</v>
      </c>
      <c r="D723" s="5">
        <v>3</v>
      </c>
      <c r="E723" s="5">
        <v>0</v>
      </c>
      <c r="F723" s="5">
        <v>1</v>
      </c>
      <c r="G723" s="5">
        <v>4</v>
      </c>
      <c r="H723" s="5">
        <v>16</v>
      </c>
      <c r="I723" s="5">
        <v>27</v>
      </c>
      <c r="J723" s="5">
        <v>15</v>
      </c>
      <c r="K723" s="5">
        <v>5</v>
      </c>
      <c r="L723" s="5">
        <v>73</v>
      </c>
      <c r="M723" s="5">
        <v>29</v>
      </c>
      <c r="N723" s="5">
        <v>16</v>
      </c>
      <c r="O723" s="5">
        <v>566</v>
      </c>
      <c r="P723" s="5">
        <v>25</v>
      </c>
      <c r="Q723" s="5">
        <v>27</v>
      </c>
      <c r="R723" s="5">
        <v>0</v>
      </c>
      <c r="S723" s="5">
        <v>0</v>
      </c>
      <c r="T723" s="5">
        <v>0</v>
      </c>
      <c r="U723" s="5">
        <v>0</v>
      </c>
      <c r="V723" s="5">
        <v>0</v>
      </c>
      <c r="W723" s="5" t="s">
        <v>37</v>
      </c>
      <c r="X723" s="5" t="s">
        <v>4697</v>
      </c>
      <c r="Y723" s="7">
        <f t="shared" si="22"/>
        <v>14.813793103448276</v>
      </c>
      <c r="Z723" s="7">
        <f t="shared" si="23"/>
        <v>17.153504880212957</v>
      </c>
    </row>
    <row r="724" spans="1:26" x14ac:dyDescent="0.2">
      <c r="A724" s="5" t="s">
        <v>3870</v>
      </c>
      <c r="B724" s="5" t="s">
        <v>2222</v>
      </c>
      <c r="C724" s="5" t="s">
        <v>6684</v>
      </c>
      <c r="D724" s="5">
        <v>0</v>
      </c>
      <c r="E724" s="5">
        <v>0</v>
      </c>
      <c r="F724" s="5">
        <v>2</v>
      </c>
      <c r="G724" s="5">
        <v>9</v>
      </c>
      <c r="H724" s="5">
        <v>34</v>
      </c>
      <c r="I724" s="5">
        <v>35</v>
      </c>
      <c r="J724" s="5">
        <v>2</v>
      </c>
      <c r="K724" s="5">
        <v>2</v>
      </c>
      <c r="L724" s="5">
        <v>50</v>
      </c>
      <c r="M724" s="5">
        <v>29</v>
      </c>
      <c r="N724" s="5">
        <v>29</v>
      </c>
      <c r="O724" s="5">
        <v>713</v>
      </c>
      <c r="P724" s="5">
        <v>49</v>
      </c>
      <c r="Q724" s="5">
        <v>24</v>
      </c>
      <c r="R724" s="5">
        <v>0</v>
      </c>
      <c r="S724" s="5">
        <v>0</v>
      </c>
      <c r="T724" s="5">
        <v>0</v>
      </c>
      <c r="U724" s="5">
        <v>0</v>
      </c>
      <c r="V724" s="5">
        <v>0</v>
      </c>
      <c r="W724" s="5" t="s">
        <v>75</v>
      </c>
      <c r="X724" s="5" t="s">
        <v>978</v>
      </c>
      <c r="Y724" s="7">
        <f t="shared" si="22"/>
        <v>14.807407407407409</v>
      </c>
      <c r="Z724" s="7">
        <f t="shared" si="23"/>
        <v>17.382608695652173</v>
      </c>
    </row>
    <row r="725" spans="1:26" x14ac:dyDescent="0.2">
      <c r="A725" s="5" t="s">
        <v>2509</v>
      </c>
      <c r="B725" s="5" t="s">
        <v>2222</v>
      </c>
      <c r="C725" s="5" t="s">
        <v>2351</v>
      </c>
      <c r="D725" s="5">
        <v>1</v>
      </c>
      <c r="E725" s="5">
        <v>0</v>
      </c>
      <c r="F725" s="5">
        <v>1</v>
      </c>
      <c r="G725" s="5">
        <v>5</v>
      </c>
      <c r="H725" s="5">
        <v>17</v>
      </c>
      <c r="I725" s="5">
        <v>25</v>
      </c>
      <c r="J725" s="5">
        <v>2</v>
      </c>
      <c r="K725" s="5">
        <v>4</v>
      </c>
      <c r="L725" s="5">
        <v>15</v>
      </c>
      <c r="M725" s="5">
        <v>29</v>
      </c>
      <c r="N725" s="5">
        <v>9</v>
      </c>
      <c r="O725" s="5">
        <v>572</v>
      </c>
      <c r="P725" s="5">
        <v>34</v>
      </c>
      <c r="Q725" s="5">
        <v>12</v>
      </c>
      <c r="R725" s="5">
        <v>0</v>
      </c>
      <c r="S725" s="5">
        <v>0</v>
      </c>
      <c r="T725" s="5">
        <v>0</v>
      </c>
      <c r="U725" s="5">
        <v>0</v>
      </c>
      <c r="V725" s="5">
        <v>0</v>
      </c>
      <c r="W725" s="5" t="s">
        <v>172</v>
      </c>
      <c r="X725" s="5" t="s">
        <v>5287</v>
      </c>
      <c r="Y725" s="7">
        <f t="shared" si="22"/>
        <v>14.762499999999999</v>
      </c>
      <c r="Z725" s="7">
        <f t="shared" si="23"/>
        <v>18.912811387900355</v>
      </c>
    </row>
    <row r="726" spans="1:26" x14ac:dyDescent="0.2">
      <c r="A726" s="5" t="s">
        <v>2328</v>
      </c>
      <c r="B726" s="5" t="s">
        <v>2222</v>
      </c>
      <c r="C726" s="5" t="s">
        <v>2289</v>
      </c>
      <c r="D726" s="5">
        <v>0</v>
      </c>
      <c r="E726" s="5">
        <v>0</v>
      </c>
      <c r="F726" s="5">
        <v>1</v>
      </c>
      <c r="G726" s="5">
        <v>4</v>
      </c>
      <c r="H726" s="5">
        <v>32</v>
      </c>
      <c r="I726" s="5">
        <v>45</v>
      </c>
      <c r="J726" s="5">
        <v>12</v>
      </c>
      <c r="K726" s="5">
        <v>1</v>
      </c>
      <c r="L726" s="5">
        <v>19</v>
      </c>
      <c r="M726" s="5">
        <v>28</v>
      </c>
      <c r="N726" s="5">
        <v>65</v>
      </c>
      <c r="O726" s="5">
        <v>576</v>
      </c>
      <c r="P726" s="5">
        <v>49</v>
      </c>
      <c r="Q726" s="5">
        <v>41</v>
      </c>
      <c r="R726" s="5">
        <v>0</v>
      </c>
      <c r="S726" s="5">
        <v>0</v>
      </c>
      <c r="T726" s="5">
        <v>0</v>
      </c>
      <c r="U726" s="5">
        <v>0</v>
      </c>
      <c r="V726" s="5">
        <v>0</v>
      </c>
      <c r="W726" s="5" t="s">
        <v>42</v>
      </c>
      <c r="X726" s="5" t="s">
        <v>4965</v>
      </c>
      <c r="Y726" s="7">
        <f t="shared" si="22"/>
        <v>14.66</v>
      </c>
      <c r="Z726" s="7">
        <f t="shared" si="23"/>
        <v>20.298461538461538</v>
      </c>
    </row>
    <row r="727" spans="1:26" x14ac:dyDescent="0.2">
      <c r="A727" s="5" t="s">
        <v>2677</v>
      </c>
      <c r="B727" s="5" t="s">
        <v>2222</v>
      </c>
      <c r="C727" s="5" t="s">
        <v>2241</v>
      </c>
      <c r="D727" s="5">
        <v>0</v>
      </c>
      <c r="E727" s="5">
        <v>0</v>
      </c>
      <c r="F727" s="5">
        <v>1</v>
      </c>
      <c r="G727" s="5">
        <v>1</v>
      </c>
      <c r="H727" s="5">
        <v>30</v>
      </c>
      <c r="I727" s="5">
        <v>12</v>
      </c>
      <c r="J727" s="5">
        <v>1</v>
      </c>
      <c r="K727" s="5">
        <v>0</v>
      </c>
      <c r="L727" s="5">
        <v>10</v>
      </c>
      <c r="M727" s="5">
        <v>6</v>
      </c>
      <c r="N727" s="5">
        <v>12</v>
      </c>
      <c r="O727" s="5">
        <v>122</v>
      </c>
      <c r="P727" s="5">
        <v>7</v>
      </c>
      <c r="Q727" s="5">
        <v>10</v>
      </c>
      <c r="R727" s="5">
        <v>0</v>
      </c>
      <c r="S727" s="5">
        <v>0</v>
      </c>
      <c r="T727" s="5">
        <v>0</v>
      </c>
      <c r="U727" s="5">
        <v>0</v>
      </c>
      <c r="V727" s="5">
        <v>0</v>
      </c>
      <c r="W727" s="5" t="s">
        <v>113</v>
      </c>
      <c r="X727" s="5" t="s">
        <v>6150</v>
      </c>
      <c r="Y727" s="7">
        <f t="shared" si="22"/>
        <v>14.62</v>
      </c>
      <c r="Z727" s="7">
        <f t="shared" si="23"/>
        <v>22.764705882352938</v>
      </c>
    </row>
    <row r="728" spans="1:26" x14ac:dyDescent="0.2">
      <c r="A728" s="5" t="s">
        <v>3771</v>
      </c>
      <c r="B728" s="5" t="s">
        <v>2222</v>
      </c>
      <c r="C728" s="5" t="s">
        <v>2223</v>
      </c>
      <c r="D728" s="5">
        <v>0</v>
      </c>
      <c r="E728" s="5">
        <v>0</v>
      </c>
      <c r="F728" s="5">
        <v>2</v>
      </c>
      <c r="G728" s="5">
        <v>0</v>
      </c>
      <c r="H728" s="5">
        <v>10</v>
      </c>
      <c r="I728" s="5">
        <v>6</v>
      </c>
      <c r="J728" s="5">
        <v>2</v>
      </c>
      <c r="K728" s="5">
        <v>0</v>
      </c>
      <c r="L728" s="5">
        <v>6</v>
      </c>
      <c r="M728" s="5">
        <v>6</v>
      </c>
      <c r="N728" s="5">
        <v>11</v>
      </c>
      <c r="O728" s="5">
        <v>161</v>
      </c>
      <c r="P728" s="5">
        <v>4</v>
      </c>
      <c r="Q728" s="5">
        <v>15</v>
      </c>
      <c r="R728" s="5">
        <v>0</v>
      </c>
      <c r="S728" s="5">
        <v>0</v>
      </c>
      <c r="T728" s="5">
        <v>0</v>
      </c>
      <c r="U728" s="5">
        <v>0</v>
      </c>
      <c r="V728" s="5">
        <v>0</v>
      </c>
      <c r="W728" s="5" t="s">
        <v>160</v>
      </c>
      <c r="X728" s="5" t="s">
        <v>2633</v>
      </c>
      <c r="Y728" s="7">
        <f t="shared" si="22"/>
        <v>14.566666666666666</v>
      </c>
      <c r="Z728" s="7">
        <f t="shared" si="23"/>
        <v>26.337053571428569</v>
      </c>
    </row>
    <row r="729" spans="1:26" x14ac:dyDescent="0.2">
      <c r="A729" s="5" t="s">
        <v>5296</v>
      </c>
      <c r="B729" s="5" t="s">
        <v>2222</v>
      </c>
      <c r="C729" s="5" t="s">
        <v>2299</v>
      </c>
      <c r="D729" s="5">
        <v>0</v>
      </c>
      <c r="E729" s="5">
        <v>1</v>
      </c>
      <c r="F729" s="5">
        <v>0</v>
      </c>
      <c r="G729" s="5">
        <v>1</v>
      </c>
      <c r="H729" s="5">
        <v>8</v>
      </c>
      <c r="I729" s="5">
        <v>5</v>
      </c>
      <c r="J729" s="5">
        <v>0</v>
      </c>
      <c r="K729" s="5">
        <v>7</v>
      </c>
      <c r="L729" s="5">
        <v>46</v>
      </c>
      <c r="M729" s="5">
        <v>12</v>
      </c>
      <c r="N729" s="5">
        <v>5</v>
      </c>
      <c r="O729" s="5">
        <v>234</v>
      </c>
      <c r="P729" s="5">
        <v>10</v>
      </c>
      <c r="Q729" s="5">
        <v>1</v>
      </c>
      <c r="R729" s="5">
        <v>0</v>
      </c>
      <c r="S729" s="5">
        <v>0</v>
      </c>
      <c r="T729" s="5">
        <v>0</v>
      </c>
      <c r="U729" s="5">
        <v>0</v>
      </c>
      <c r="V729" s="5">
        <v>0</v>
      </c>
      <c r="W729" s="5" t="s">
        <v>458</v>
      </c>
      <c r="X729" s="5" t="s">
        <v>5784</v>
      </c>
      <c r="Y729" s="7">
        <f t="shared" si="22"/>
        <v>14.490909090909092</v>
      </c>
      <c r="Z729" s="7">
        <f t="shared" si="23"/>
        <v>19.652054794520549</v>
      </c>
    </row>
    <row r="730" spans="1:26" x14ac:dyDescent="0.2">
      <c r="A730" s="5" t="s">
        <v>2478</v>
      </c>
      <c r="B730" s="5" t="s">
        <v>2222</v>
      </c>
      <c r="C730" s="5" t="s">
        <v>6676</v>
      </c>
      <c r="D730" s="5">
        <v>0</v>
      </c>
      <c r="E730" s="5">
        <v>0</v>
      </c>
      <c r="F730" s="5">
        <v>2</v>
      </c>
      <c r="G730" s="5">
        <v>10</v>
      </c>
      <c r="H730" s="5">
        <v>35</v>
      </c>
      <c r="I730" s="5">
        <v>58</v>
      </c>
      <c r="J730" s="5">
        <v>5</v>
      </c>
      <c r="K730" s="5">
        <v>8</v>
      </c>
      <c r="L730" s="5">
        <v>89</v>
      </c>
      <c r="M730" s="5">
        <v>65</v>
      </c>
      <c r="N730" s="5">
        <v>25</v>
      </c>
      <c r="O730" s="5">
        <v>939</v>
      </c>
      <c r="P730" s="5">
        <v>50</v>
      </c>
      <c r="Q730" s="5">
        <v>10</v>
      </c>
      <c r="R730" s="5">
        <v>0</v>
      </c>
      <c r="S730" s="5">
        <v>0</v>
      </c>
      <c r="T730" s="5">
        <v>0</v>
      </c>
      <c r="U730" s="5">
        <v>0</v>
      </c>
      <c r="V730" s="5">
        <v>0</v>
      </c>
      <c r="W730" s="5" t="s">
        <v>134</v>
      </c>
      <c r="X730" s="5" t="s">
        <v>6759</v>
      </c>
      <c r="Y730" s="7">
        <f t="shared" si="22"/>
        <v>14.481818181818181</v>
      </c>
      <c r="Z730" s="7">
        <f t="shared" si="23"/>
        <v>15.65744448489261</v>
      </c>
    </row>
    <row r="731" spans="1:26" x14ac:dyDescent="0.2">
      <c r="A731" s="5" t="s">
        <v>6760</v>
      </c>
      <c r="B731" s="5" t="s">
        <v>2222</v>
      </c>
      <c r="C731" s="5" t="s">
        <v>2244</v>
      </c>
      <c r="D731" s="5">
        <v>0</v>
      </c>
      <c r="E731" s="5">
        <v>0</v>
      </c>
      <c r="F731" s="5">
        <v>0</v>
      </c>
      <c r="G731" s="5">
        <v>0</v>
      </c>
      <c r="H731" s="5">
        <v>6</v>
      </c>
      <c r="I731" s="5">
        <v>1</v>
      </c>
      <c r="J731" s="5">
        <v>13</v>
      </c>
      <c r="K731" s="5">
        <v>0</v>
      </c>
      <c r="L731" s="5">
        <v>0</v>
      </c>
      <c r="M731" s="5">
        <v>1</v>
      </c>
      <c r="N731" s="5">
        <v>5</v>
      </c>
      <c r="O731" s="5">
        <v>86</v>
      </c>
      <c r="P731" s="5">
        <v>3</v>
      </c>
      <c r="Q731" s="5">
        <v>4</v>
      </c>
      <c r="R731" s="5">
        <v>0</v>
      </c>
      <c r="S731" s="5">
        <v>0</v>
      </c>
      <c r="T731" s="5">
        <v>0</v>
      </c>
      <c r="U731" s="5">
        <v>0</v>
      </c>
      <c r="V731" s="5">
        <v>0</v>
      </c>
      <c r="W731" s="5" t="s">
        <v>53</v>
      </c>
      <c r="X731" s="5" t="s">
        <v>1157</v>
      </c>
      <c r="Y731" s="7">
        <f t="shared" si="22"/>
        <v>14.442857142857141</v>
      </c>
      <c r="Z731" s="7">
        <f t="shared" si="23"/>
        <v>44.822660098522164</v>
      </c>
    </row>
    <row r="732" spans="1:26" x14ac:dyDescent="0.2">
      <c r="A732" s="5" t="s">
        <v>2622</v>
      </c>
      <c r="B732" s="5" t="s">
        <v>2222</v>
      </c>
      <c r="C732" s="5" t="s">
        <v>2299</v>
      </c>
      <c r="D732" s="5">
        <v>1</v>
      </c>
      <c r="E732" s="5">
        <v>1</v>
      </c>
      <c r="F732" s="5">
        <v>0</v>
      </c>
      <c r="G732" s="5">
        <v>4</v>
      </c>
      <c r="H732" s="5">
        <v>18</v>
      </c>
      <c r="I732" s="5">
        <v>24</v>
      </c>
      <c r="J732" s="5">
        <v>4</v>
      </c>
      <c r="K732" s="5">
        <v>0</v>
      </c>
      <c r="L732" s="5">
        <v>4</v>
      </c>
      <c r="M732" s="5">
        <v>16</v>
      </c>
      <c r="N732" s="5">
        <v>11</v>
      </c>
      <c r="O732" s="5">
        <v>353</v>
      </c>
      <c r="P732" s="5">
        <v>18</v>
      </c>
      <c r="Q732" s="5">
        <v>13</v>
      </c>
      <c r="R732" s="5">
        <v>0</v>
      </c>
      <c r="S732" s="5">
        <v>0</v>
      </c>
      <c r="T732" s="5">
        <v>0</v>
      </c>
      <c r="U732" s="5">
        <v>0</v>
      </c>
      <c r="V732" s="5">
        <v>0</v>
      </c>
      <c r="W732" s="5" t="s">
        <v>113</v>
      </c>
      <c r="X732" s="5" t="s">
        <v>2625</v>
      </c>
      <c r="Y732" s="7">
        <f t="shared" si="22"/>
        <v>14.430000000000001</v>
      </c>
      <c r="Z732" s="7">
        <f t="shared" si="23"/>
        <v>18.214586255259469</v>
      </c>
    </row>
    <row r="733" spans="1:26" x14ac:dyDescent="0.2">
      <c r="A733" s="5" t="s">
        <v>2530</v>
      </c>
      <c r="B733" s="5" t="s">
        <v>2222</v>
      </c>
      <c r="C733" s="5" t="s">
        <v>2244</v>
      </c>
      <c r="D733" s="5">
        <v>0</v>
      </c>
      <c r="E733" s="5">
        <v>0</v>
      </c>
      <c r="F733" s="5">
        <v>0</v>
      </c>
      <c r="G733" s="5">
        <v>0</v>
      </c>
      <c r="H733" s="5">
        <v>0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5">
        <v>0</v>
      </c>
      <c r="Q733" s="5">
        <v>0</v>
      </c>
      <c r="R733" s="5">
        <v>56</v>
      </c>
      <c r="S733" s="5">
        <v>20</v>
      </c>
      <c r="T733" s="5">
        <v>18</v>
      </c>
      <c r="U733" s="5">
        <v>90</v>
      </c>
      <c r="V733" s="5">
        <v>1</v>
      </c>
      <c r="W733" s="5" t="s">
        <v>134</v>
      </c>
      <c r="X733" s="5" t="s">
        <v>121</v>
      </c>
      <c r="Y733" s="7">
        <f t="shared" si="22"/>
        <v>14.424242424242424</v>
      </c>
      <c r="Z733" s="7">
        <f t="shared" si="23"/>
        <v>14.424242424242424</v>
      </c>
    </row>
    <row r="734" spans="1:26" x14ac:dyDescent="0.2">
      <c r="A734" s="5" t="s">
        <v>6761</v>
      </c>
      <c r="B734" s="5" t="s">
        <v>2222</v>
      </c>
      <c r="C734" s="5" t="s">
        <v>5224</v>
      </c>
      <c r="D734" s="5">
        <v>1</v>
      </c>
      <c r="E734" s="5">
        <v>1</v>
      </c>
      <c r="F734" s="5">
        <v>0</v>
      </c>
      <c r="G734" s="5">
        <v>11</v>
      </c>
      <c r="H734" s="5">
        <v>30</v>
      </c>
      <c r="I734" s="5">
        <v>36</v>
      </c>
      <c r="J734" s="5">
        <v>12</v>
      </c>
      <c r="K734" s="5">
        <v>5</v>
      </c>
      <c r="L734" s="5">
        <v>34</v>
      </c>
      <c r="M734" s="5">
        <v>18</v>
      </c>
      <c r="N734" s="5">
        <v>13</v>
      </c>
      <c r="O734" s="5">
        <v>838</v>
      </c>
      <c r="P734" s="5">
        <v>27</v>
      </c>
      <c r="Q734" s="5">
        <v>4</v>
      </c>
      <c r="R734" s="5">
        <v>0</v>
      </c>
      <c r="S734" s="5">
        <v>0</v>
      </c>
      <c r="T734" s="5">
        <v>0</v>
      </c>
      <c r="U734" s="5">
        <v>0</v>
      </c>
      <c r="V734" s="5">
        <v>0</v>
      </c>
      <c r="W734" s="5" t="s">
        <v>140</v>
      </c>
      <c r="X734" s="5" t="s">
        <v>6762</v>
      </c>
      <c r="Y734" s="7">
        <f t="shared" si="22"/>
        <v>14.377777777777778</v>
      </c>
      <c r="Z734" s="7">
        <f t="shared" si="23"/>
        <v>15.621730382293764</v>
      </c>
    </row>
    <row r="735" spans="1:26" x14ac:dyDescent="0.2">
      <c r="A735" s="5" t="s">
        <v>2537</v>
      </c>
      <c r="B735" s="5" t="s">
        <v>2222</v>
      </c>
      <c r="C735" s="5" t="s">
        <v>2310</v>
      </c>
      <c r="D735" s="5">
        <v>5</v>
      </c>
      <c r="E735" s="5">
        <v>0</v>
      </c>
      <c r="F735" s="5">
        <v>2</v>
      </c>
      <c r="G735" s="5">
        <v>2</v>
      </c>
      <c r="H735" s="5">
        <v>47</v>
      </c>
      <c r="I735" s="5">
        <v>33</v>
      </c>
      <c r="J735" s="5">
        <v>31</v>
      </c>
      <c r="K735" s="5">
        <v>1</v>
      </c>
      <c r="L735" s="5">
        <v>5</v>
      </c>
      <c r="M735" s="5">
        <v>16</v>
      </c>
      <c r="N735" s="5">
        <v>27</v>
      </c>
      <c r="O735" s="5">
        <v>712</v>
      </c>
      <c r="P735" s="5">
        <v>19</v>
      </c>
      <c r="Q735" s="5">
        <v>31</v>
      </c>
      <c r="R735" s="5">
        <v>0</v>
      </c>
      <c r="S735" s="5">
        <v>0</v>
      </c>
      <c r="T735" s="5">
        <v>0</v>
      </c>
      <c r="U735" s="5">
        <v>0</v>
      </c>
      <c r="V735" s="5">
        <v>0</v>
      </c>
      <c r="W735" s="5" t="s">
        <v>28</v>
      </c>
      <c r="X735" s="5" t="s">
        <v>3742</v>
      </c>
      <c r="Y735" s="7">
        <f t="shared" si="22"/>
        <v>14.373529411764705</v>
      </c>
      <c r="Z735" s="7">
        <f t="shared" si="23"/>
        <v>19.427120141342755</v>
      </c>
    </row>
    <row r="736" spans="1:26" x14ac:dyDescent="0.2">
      <c r="A736" s="5" t="s">
        <v>5375</v>
      </c>
      <c r="B736" s="5" t="s">
        <v>2222</v>
      </c>
      <c r="C736" s="5" t="s">
        <v>5224</v>
      </c>
      <c r="D736" s="5">
        <v>7</v>
      </c>
      <c r="E736" s="5">
        <v>0</v>
      </c>
      <c r="F736" s="5">
        <v>5</v>
      </c>
      <c r="G736" s="5">
        <v>3</v>
      </c>
      <c r="H736" s="5">
        <v>34</v>
      </c>
      <c r="I736" s="5">
        <v>18</v>
      </c>
      <c r="J736" s="5">
        <v>22</v>
      </c>
      <c r="K736" s="5">
        <v>0</v>
      </c>
      <c r="L736" s="5">
        <v>2</v>
      </c>
      <c r="M736" s="5">
        <v>11</v>
      </c>
      <c r="N736" s="5">
        <v>28</v>
      </c>
      <c r="O736" s="5">
        <v>387</v>
      </c>
      <c r="P736" s="5">
        <v>7</v>
      </c>
      <c r="Q736" s="5">
        <v>23</v>
      </c>
      <c r="R736" s="5">
        <v>0</v>
      </c>
      <c r="S736" s="5">
        <v>0</v>
      </c>
      <c r="T736" s="5">
        <v>0</v>
      </c>
      <c r="U736" s="5">
        <v>0</v>
      </c>
      <c r="V736" s="5">
        <v>0</v>
      </c>
      <c r="W736" s="5" t="s">
        <v>93</v>
      </c>
      <c r="X736" s="5" t="s">
        <v>6763</v>
      </c>
      <c r="Y736" s="7">
        <f t="shared" si="22"/>
        <v>14.364285714285714</v>
      </c>
      <c r="Z736" s="7">
        <f t="shared" si="23"/>
        <v>20.132369299221356</v>
      </c>
    </row>
    <row r="737" spans="1:26" x14ac:dyDescent="0.2">
      <c r="A737" s="5" t="s">
        <v>2455</v>
      </c>
      <c r="B737" s="5" t="s">
        <v>2222</v>
      </c>
      <c r="C737" s="5" t="s">
        <v>2229</v>
      </c>
      <c r="D737" s="5">
        <v>0</v>
      </c>
      <c r="E737" s="5">
        <v>2</v>
      </c>
      <c r="F737" s="5">
        <v>0</v>
      </c>
      <c r="G737" s="5">
        <v>3</v>
      </c>
      <c r="H737" s="5">
        <v>16</v>
      </c>
      <c r="I737" s="5">
        <v>23</v>
      </c>
      <c r="J737" s="5">
        <v>1</v>
      </c>
      <c r="K737" s="5">
        <v>2</v>
      </c>
      <c r="L737" s="5">
        <v>56</v>
      </c>
      <c r="M737" s="5">
        <v>24</v>
      </c>
      <c r="N737" s="5">
        <v>16</v>
      </c>
      <c r="O737" s="5">
        <v>464</v>
      </c>
      <c r="P737" s="5">
        <v>28</v>
      </c>
      <c r="Q737" s="5">
        <v>6</v>
      </c>
      <c r="R737" s="5">
        <v>0</v>
      </c>
      <c r="S737" s="5">
        <v>0</v>
      </c>
      <c r="T737" s="5">
        <v>0</v>
      </c>
      <c r="U737" s="5">
        <v>0</v>
      </c>
      <c r="V737" s="5">
        <v>0</v>
      </c>
      <c r="W737" s="5" t="s">
        <v>80</v>
      </c>
      <c r="X737" s="5" t="s">
        <v>6764</v>
      </c>
      <c r="Y737" s="7">
        <f t="shared" si="22"/>
        <v>14.31764705882353</v>
      </c>
      <c r="Z737" s="7">
        <f t="shared" si="23"/>
        <v>15.680744452397995</v>
      </c>
    </row>
    <row r="738" spans="1:26" x14ac:dyDescent="0.2">
      <c r="A738" s="5" t="s">
        <v>2465</v>
      </c>
      <c r="B738" s="5" t="s">
        <v>2222</v>
      </c>
      <c r="C738" s="5" t="s">
        <v>2310</v>
      </c>
      <c r="D738" s="5">
        <v>2</v>
      </c>
      <c r="E738" s="5">
        <v>0</v>
      </c>
      <c r="F738" s="5">
        <v>1</v>
      </c>
      <c r="G738" s="5">
        <v>2</v>
      </c>
      <c r="H738" s="5">
        <v>10</v>
      </c>
      <c r="I738" s="5">
        <v>10</v>
      </c>
      <c r="J738" s="5">
        <v>3</v>
      </c>
      <c r="K738" s="5">
        <v>9</v>
      </c>
      <c r="L738" s="5">
        <v>75</v>
      </c>
      <c r="M738" s="5">
        <v>14</v>
      </c>
      <c r="N738" s="5">
        <v>2</v>
      </c>
      <c r="O738" s="5">
        <v>481</v>
      </c>
      <c r="P738" s="5">
        <v>8</v>
      </c>
      <c r="Q738" s="5">
        <v>0</v>
      </c>
      <c r="R738" s="5">
        <v>0</v>
      </c>
      <c r="S738" s="5">
        <v>0</v>
      </c>
      <c r="T738" s="5">
        <v>0</v>
      </c>
      <c r="U738" s="5">
        <v>0</v>
      </c>
      <c r="V738" s="5">
        <v>0</v>
      </c>
      <c r="W738" s="5" t="s">
        <v>140</v>
      </c>
      <c r="X738" s="5" t="s">
        <v>597</v>
      </c>
      <c r="Y738" s="7">
        <f t="shared" si="22"/>
        <v>14.311111111111112</v>
      </c>
      <c r="Z738" s="7">
        <f t="shared" si="23"/>
        <v>18.197802197802201</v>
      </c>
    </row>
    <row r="739" spans="1:26" x14ac:dyDescent="0.2">
      <c r="A739" s="5" t="s">
        <v>3858</v>
      </c>
      <c r="B739" s="5" t="s">
        <v>2222</v>
      </c>
      <c r="C739" s="5" t="s">
        <v>2244</v>
      </c>
      <c r="D739" s="5">
        <v>0</v>
      </c>
      <c r="E739" s="5">
        <v>0</v>
      </c>
      <c r="F739" s="5">
        <v>0</v>
      </c>
      <c r="G739" s="5">
        <v>0</v>
      </c>
      <c r="H739" s="5">
        <v>1</v>
      </c>
      <c r="I739" s="5">
        <v>1</v>
      </c>
      <c r="J739" s="5">
        <v>1</v>
      </c>
      <c r="K739" s="5">
        <v>0</v>
      </c>
      <c r="L739" s="5">
        <v>5</v>
      </c>
      <c r="M739" s="5">
        <v>4</v>
      </c>
      <c r="N739" s="5">
        <v>2</v>
      </c>
      <c r="O739" s="5">
        <v>116</v>
      </c>
      <c r="P739" s="5">
        <v>3</v>
      </c>
      <c r="Q739" s="5">
        <v>8</v>
      </c>
      <c r="R739" s="5">
        <v>0</v>
      </c>
      <c r="S739" s="5">
        <v>0</v>
      </c>
      <c r="T739" s="5">
        <v>0</v>
      </c>
      <c r="U739" s="5">
        <v>0</v>
      </c>
      <c r="V739" s="5">
        <v>0</v>
      </c>
      <c r="W739" s="5" t="s">
        <v>249</v>
      </c>
      <c r="X739" s="5" t="s">
        <v>940</v>
      </c>
      <c r="Y739" s="7">
        <f t="shared" si="22"/>
        <v>14.275</v>
      </c>
      <c r="Z739" s="7">
        <f t="shared" si="23"/>
        <v>18.288256227758009</v>
      </c>
    </row>
    <row r="740" spans="1:26" x14ac:dyDescent="0.2">
      <c r="A740" s="5" t="s">
        <v>2690</v>
      </c>
      <c r="B740" s="5" t="s">
        <v>2222</v>
      </c>
      <c r="C740" s="5" t="s">
        <v>6676</v>
      </c>
      <c r="D740" s="5">
        <v>2</v>
      </c>
      <c r="E740" s="5">
        <v>0</v>
      </c>
      <c r="F740" s="5">
        <v>1</v>
      </c>
      <c r="G740" s="5">
        <v>3</v>
      </c>
      <c r="H740" s="5">
        <v>9</v>
      </c>
      <c r="I740" s="5">
        <v>19</v>
      </c>
      <c r="J740" s="5">
        <v>10</v>
      </c>
      <c r="K740" s="5">
        <v>4</v>
      </c>
      <c r="L740" s="5">
        <v>23</v>
      </c>
      <c r="M740" s="5">
        <v>19</v>
      </c>
      <c r="N740" s="5">
        <v>25</v>
      </c>
      <c r="O740" s="5">
        <v>849</v>
      </c>
      <c r="P740" s="5">
        <v>25</v>
      </c>
      <c r="Q740" s="5">
        <v>6</v>
      </c>
      <c r="R740" s="5">
        <v>0</v>
      </c>
      <c r="S740" s="5">
        <v>0</v>
      </c>
      <c r="T740" s="5">
        <v>0</v>
      </c>
      <c r="U740" s="5">
        <v>0</v>
      </c>
      <c r="V740" s="5">
        <v>0</v>
      </c>
      <c r="W740" s="5" t="s">
        <v>145</v>
      </c>
      <c r="X740" s="5" t="s">
        <v>2295</v>
      </c>
      <c r="Y740" s="7">
        <f t="shared" si="22"/>
        <v>14.213043478260868</v>
      </c>
      <c r="Z740" s="7">
        <f t="shared" si="23"/>
        <v>17.950579621720561</v>
      </c>
    </row>
    <row r="741" spans="1:26" x14ac:dyDescent="0.2">
      <c r="A741" s="5" t="s">
        <v>3644</v>
      </c>
      <c r="B741" s="5" t="s">
        <v>2222</v>
      </c>
      <c r="C741" s="5" t="s">
        <v>2231</v>
      </c>
      <c r="D741" s="5">
        <v>0</v>
      </c>
      <c r="E741" s="5">
        <v>1</v>
      </c>
      <c r="F741" s="5">
        <v>0</v>
      </c>
      <c r="G741" s="5">
        <v>2</v>
      </c>
      <c r="H741" s="5">
        <v>5</v>
      </c>
      <c r="I741" s="5">
        <v>5</v>
      </c>
      <c r="J741" s="5">
        <v>1</v>
      </c>
      <c r="K741" s="5">
        <v>6</v>
      </c>
      <c r="L741" s="5">
        <v>46</v>
      </c>
      <c r="M741" s="5">
        <v>5</v>
      </c>
      <c r="N741" s="5">
        <v>0</v>
      </c>
      <c r="O741" s="5">
        <v>253</v>
      </c>
      <c r="P741" s="5">
        <v>10</v>
      </c>
      <c r="Q741" s="5">
        <v>2</v>
      </c>
      <c r="R741" s="5">
        <v>0</v>
      </c>
      <c r="S741" s="5">
        <v>0</v>
      </c>
      <c r="T741" s="5">
        <v>0</v>
      </c>
      <c r="U741" s="5">
        <v>0</v>
      </c>
      <c r="V741" s="5">
        <v>0</v>
      </c>
      <c r="W741" s="5" t="s">
        <v>160</v>
      </c>
      <c r="X741" s="5" t="s">
        <v>54</v>
      </c>
      <c r="Y741" s="7">
        <f t="shared" si="22"/>
        <v>14.2</v>
      </c>
      <c r="Z741" s="7">
        <f t="shared" si="23"/>
        <v>18.257142857142856</v>
      </c>
    </row>
    <row r="742" spans="1:26" x14ac:dyDescent="0.2">
      <c r="A742" s="5" t="s">
        <v>3843</v>
      </c>
      <c r="B742" s="5" t="s">
        <v>2222</v>
      </c>
      <c r="C742" s="5" t="s">
        <v>3633</v>
      </c>
      <c r="D742" s="5">
        <v>6</v>
      </c>
      <c r="E742" s="5">
        <v>0</v>
      </c>
      <c r="F742" s="5">
        <v>3</v>
      </c>
      <c r="G742" s="5">
        <v>7</v>
      </c>
      <c r="H742" s="5">
        <v>42</v>
      </c>
      <c r="I742" s="5">
        <v>31</v>
      </c>
      <c r="J742" s="5">
        <v>21</v>
      </c>
      <c r="K742" s="5">
        <v>3</v>
      </c>
      <c r="L742" s="5">
        <v>27</v>
      </c>
      <c r="M742" s="5">
        <v>11</v>
      </c>
      <c r="N742" s="5">
        <v>19</v>
      </c>
      <c r="O742" s="5">
        <v>402</v>
      </c>
      <c r="P742" s="5">
        <v>15</v>
      </c>
      <c r="Q742" s="5">
        <v>15</v>
      </c>
      <c r="R742" s="5">
        <v>0</v>
      </c>
      <c r="S742" s="5">
        <v>0</v>
      </c>
      <c r="T742" s="5">
        <v>0</v>
      </c>
      <c r="U742" s="5">
        <v>0</v>
      </c>
      <c r="V742" s="5">
        <v>0</v>
      </c>
      <c r="W742" s="5" t="s">
        <v>111</v>
      </c>
      <c r="X742" s="5" t="s">
        <v>3726</v>
      </c>
      <c r="Y742" s="7">
        <f t="shared" si="22"/>
        <v>14.2</v>
      </c>
      <c r="Z742" s="7">
        <f t="shared" si="23"/>
        <v>18.594292109681032</v>
      </c>
    </row>
    <row r="743" spans="1:26" x14ac:dyDescent="0.2">
      <c r="A743" s="5" t="s">
        <v>6765</v>
      </c>
      <c r="B743" s="5" t="s">
        <v>2222</v>
      </c>
      <c r="C743" s="5" t="s">
        <v>5224</v>
      </c>
      <c r="D743" s="5">
        <v>0</v>
      </c>
      <c r="E743" s="5">
        <v>0</v>
      </c>
      <c r="F743" s="5">
        <v>0</v>
      </c>
      <c r="G743" s="5">
        <v>2</v>
      </c>
      <c r="H743" s="5">
        <v>5</v>
      </c>
      <c r="I743" s="5">
        <v>7</v>
      </c>
      <c r="J743" s="5">
        <v>0</v>
      </c>
      <c r="K743" s="5">
        <v>1</v>
      </c>
      <c r="L743" s="5">
        <v>26</v>
      </c>
      <c r="M743" s="5">
        <v>21</v>
      </c>
      <c r="N743" s="5">
        <v>2</v>
      </c>
      <c r="O743" s="5">
        <v>115</v>
      </c>
      <c r="P743" s="5">
        <v>10</v>
      </c>
      <c r="Q743" s="5">
        <v>1</v>
      </c>
      <c r="R743" s="5">
        <v>0</v>
      </c>
      <c r="S743" s="5">
        <v>0</v>
      </c>
      <c r="T743" s="5">
        <v>0</v>
      </c>
      <c r="U743" s="5">
        <v>0</v>
      </c>
      <c r="V743" s="5">
        <v>0</v>
      </c>
      <c r="W743" s="5" t="s">
        <v>53</v>
      </c>
      <c r="X743" s="5" t="s">
        <v>3312</v>
      </c>
      <c r="Y743" s="7">
        <f t="shared" si="22"/>
        <v>14.142857142857142</v>
      </c>
      <c r="Z743" s="7">
        <f t="shared" si="23"/>
        <v>19.369565217391305</v>
      </c>
    </row>
    <row r="744" spans="1:26" x14ac:dyDescent="0.2">
      <c r="A744" s="5" t="s">
        <v>3756</v>
      </c>
      <c r="B744" s="5" t="s">
        <v>2222</v>
      </c>
      <c r="C744" s="5" t="s">
        <v>3633</v>
      </c>
      <c r="D744" s="5">
        <v>0</v>
      </c>
      <c r="E744" s="5">
        <v>0</v>
      </c>
      <c r="F744" s="5">
        <v>1</v>
      </c>
      <c r="G744" s="5">
        <v>5</v>
      </c>
      <c r="H744" s="5">
        <v>23</v>
      </c>
      <c r="I744" s="5">
        <v>25</v>
      </c>
      <c r="J744" s="5">
        <v>3</v>
      </c>
      <c r="K744" s="5">
        <v>1</v>
      </c>
      <c r="L744" s="5">
        <v>7</v>
      </c>
      <c r="M744" s="5">
        <v>24</v>
      </c>
      <c r="N744" s="5">
        <v>24</v>
      </c>
      <c r="O744" s="5">
        <v>474</v>
      </c>
      <c r="P744" s="5">
        <v>37</v>
      </c>
      <c r="Q744" s="5">
        <v>11</v>
      </c>
      <c r="R744" s="5">
        <v>0</v>
      </c>
      <c r="S744" s="5">
        <v>0</v>
      </c>
      <c r="T744" s="5">
        <v>0</v>
      </c>
      <c r="U744" s="5">
        <v>0</v>
      </c>
      <c r="V744" s="5">
        <v>0</v>
      </c>
      <c r="W744" s="5" t="s">
        <v>140</v>
      </c>
      <c r="X744" s="5" t="s">
        <v>6766</v>
      </c>
      <c r="Y744" s="7">
        <f t="shared" si="22"/>
        <v>14.05</v>
      </c>
      <c r="Z744" s="7">
        <f t="shared" si="23"/>
        <v>18.400161681487472</v>
      </c>
    </row>
    <row r="745" spans="1:26" x14ac:dyDescent="0.2">
      <c r="A745" s="5" t="s">
        <v>2673</v>
      </c>
      <c r="B745" s="5" t="s">
        <v>2222</v>
      </c>
      <c r="C745" s="5" t="s">
        <v>2231</v>
      </c>
      <c r="D745" s="5">
        <v>8</v>
      </c>
      <c r="E745" s="5">
        <v>0</v>
      </c>
      <c r="F745" s="5">
        <v>2</v>
      </c>
      <c r="G745" s="5">
        <v>2</v>
      </c>
      <c r="H745" s="5">
        <v>20</v>
      </c>
      <c r="I745" s="5">
        <v>31</v>
      </c>
      <c r="J745" s="5">
        <v>21</v>
      </c>
      <c r="K745" s="5">
        <v>2</v>
      </c>
      <c r="L745" s="5">
        <v>5</v>
      </c>
      <c r="M745" s="5">
        <v>8</v>
      </c>
      <c r="N745" s="5">
        <v>15</v>
      </c>
      <c r="O745" s="5">
        <v>140</v>
      </c>
      <c r="P745" s="5">
        <v>6</v>
      </c>
      <c r="Q745" s="5">
        <v>7</v>
      </c>
      <c r="R745" s="5">
        <v>0</v>
      </c>
      <c r="S745" s="5">
        <v>0</v>
      </c>
      <c r="T745" s="5">
        <v>0</v>
      </c>
      <c r="U745" s="5">
        <v>0</v>
      </c>
      <c r="V745" s="5">
        <v>0</v>
      </c>
      <c r="W745" s="5" t="s">
        <v>140</v>
      </c>
      <c r="X745" s="5" t="s">
        <v>3521</v>
      </c>
      <c r="Y745" s="7">
        <f t="shared" si="22"/>
        <v>14.027777777777779</v>
      </c>
      <c r="Z745" s="7">
        <f t="shared" si="23"/>
        <v>24.409237379162189</v>
      </c>
    </row>
    <row r="746" spans="1:26" x14ac:dyDescent="0.2">
      <c r="A746" s="5" t="s">
        <v>6767</v>
      </c>
      <c r="B746" s="5" t="s">
        <v>2222</v>
      </c>
      <c r="C746" s="5" t="s">
        <v>6676</v>
      </c>
      <c r="D746" s="5">
        <v>1</v>
      </c>
      <c r="E746" s="5">
        <v>0</v>
      </c>
      <c r="F746" s="5">
        <v>3</v>
      </c>
      <c r="G746" s="5">
        <v>5</v>
      </c>
      <c r="H746" s="5">
        <v>8</v>
      </c>
      <c r="I746" s="5">
        <v>21</v>
      </c>
      <c r="J746" s="5">
        <v>7</v>
      </c>
      <c r="K746" s="5">
        <v>4</v>
      </c>
      <c r="L746" s="5">
        <v>6</v>
      </c>
      <c r="M746" s="5">
        <v>7</v>
      </c>
      <c r="N746" s="5">
        <v>30</v>
      </c>
      <c r="O746" s="5">
        <v>667</v>
      </c>
      <c r="P746" s="5">
        <v>15</v>
      </c>
      <c r="Q746" s="5">
        <v>9</v>
      </c>
      <c r="R746" s="5">
        <v>0</v>
      </c>
      <c r="S746" s="5">
        <v>0</v>
      </c>
      <c r="T746" s="5">
        <v>0</v>
      </c>
      <c r="U746" s="5">
        <v>0</v>
      </c>
      <c r="V746" s="5">
        <v>0</v>
      </c>
      <c r="W746" s="5" t="s">
        <v>80</v>
      </c>
      <c r="X746" s="5" t="s">
        <v>988</v>
      </c>
      <c r="Y746" s="7">
        <f t="shared" si="22"/>
        <v>14.011764705882353</v>
      </c>
      <c r="Z746" s="7">
        <f t="shared" si="23"/>
        <v>17.939748953974892</v>
      </c>
    </row>
    <row r="747" spans="1:26" x14ac:dyDescent="0.2">
      <c r="A747" s="5" t="s">
        <v>6768</v>
      </c>
      <c r="B747" s="5" t="s">
        <v>2222</v>
      </c>
      <c r="C747" s="5" t="s">
        <v>2241</v>
      </c>
      <c r="D747" s="5">
        <v>0</v>
      </c>
      <c r="E747" s="5">
        <v>0</v>
      </c>
      <c r="F747" s="5">
        <v>0</v>
      </c>
      <c r="G747" s="5">
        <v>0</v>
      </c>
      <c r="H747" s="5">
        <v>0</v>
      </c>
      <c r="I747" s="5">
        <v>0</v>
      </c>
      <c r="J747" s="5">
        <v>0</v>
      </c>
      <c r="K747" s="5">
        <v>0</v>
      </c>
      <c r="L747" s="5">
        <v>3</v>
      </c>
      <c r="M747" s="5">
        <v>2</v>
      </c>
      <c r="N747" s="5">
        <v>1</v>
      </c>
      <c r="O747" s="5">
        <v>35</v>
      </c>
      <c r="P747" s="5">
        <v>0</v>
      </c>
      <c r="Q747" s="5">
        <v>0</v>
      </c>
      <c r="R747" s="5">
        <v>0</v>
      </c>
      <c r="S747" s="5">
        <v>0</v>
      </c>
      <c r="T747" s="5">
        <v>0</v>
      </c>
      <c r="U747" s="5">
        <v>0</v>
      </c>
      <c r="V747" s="5">
        <v>0</v>
      </c>
      <c r="W747" s="5" t="s">
        <v>33</v>
      </c>
      <c r="X747" s="5" t="s">
        <v>34</v>
      </c>
      <c r="Y747" s="7">
        <f t="shared" si="22"/>
        <v>14</v>
      </c>
      <c r="Z747" s="7">
        <f t="shared" si="23"/>
        <v>14</v>
      </c>
    </row>
    <row r="748" spans="1:26" x14ac:dyDescent="0.2">
      <c r="A748" s="5" t="s">
        <v>5247</v>
      </c>
      <c r="B748" s="5" t="s">
        <v>2222</v>
      </c>
      <c r="C748" s="5" t="s">
        <v>2267</v>
      </c>
      <c r="D748" s="5">
        <v>0</v>
      </c>
      <c r="E748" s="5">
        <v>0</v>
      </c>
      <c r="F748" s="5">
        <v>0</v>
      </c>
      <c r="G748" s="5">
        <v>3</v>
      </c>
      <c r="H748" s="5">
        <v>9</v>
      </c>
      <c r="I748" s="5">
        <v>20</v>
      </c>
      <c r="J748" s="5">
        <v>0</v>
      </c>
      <c r="K748" s="5">
        <v>1</v>
      </c>
      <c r="L748" s="5">
        <v>27</v>
      </c>
      <c r="M748" s="5">
        <v>20</v>
      </c>
      <c r="N748" s="5">
        <v>7</v>
      </c>
      <c r="O748" s="5">
        <v>304</v>
      </c>
      <c r="P748" s="5">
        <v>22</v>
      </c>
      <c r="Q748" s="5">
        <v>4</v>
      </c>
      <c r="R748" s="5">
        <v>0</v>
      </c>
      <c r="S748" s="5">
        <v>0</v>
      </c>
      <c r="T748" s="5">
        <v>0</v>
      </c>
      <c r="U748" s="5">
        <v>0</v>
      </c>
      <c r="V748" s="5">
        <v>0</v>
      </c>
      <c r="W748" s="5" t="s">
        <v>113</v>
      </c>
      <c r="X748" s="5" t="s">
        <v>980</v>
      </c>
      <c r="Y748" s="7">
        <f t="shared" si="22"/>
        <v>13.99</v>
      </c>
      <c r="Z748" s="7">
        <f t="shared" si="23"/>
        <v>17.107336956521742</v>
      </c>
    </row>
    <row r="749" spans="1:26" x14ac:dyDescent="0.2">
      <c r="A749" s="5" t="s">
        <v>3515</v>
      </c>
      <c r="B749" s="5" t="s">
        <v>2222</v>
      </c>
      <c r="C749" s="5" t="s">
        <v>2229</v>
      </c>
      <c r="D749" s="5">
        <v>1</v>
      </c>
      <c r="E749" s="5">
        <v>0</v>
      </c>
      <c r="F749" s="5">
        <v>1</v>
      </c>
      <c r="G749" s="5">
        <v>3</v>
      </c>
      <c r="H749" s="5">
        <v>16</v>
      </c>
      <c r="I749" s="5">
        <v>30</v>
      </c>
      <c r="J749" s="5">
        <v>4</v>
      </c>
      <c r="K749" s="5">
        <v>6</v>
      </c>
      <c r="L749" s="5">
        <v>23</v>
      </c>
      <c r="M749" s="5">
        <v>28</v>
      </c>
      <c r="N749" s="5">
        <v>14</v>
      </c>
      <c r="O749" s="5">
        <v>551</v>
      </c>
      <c r="P749" s="5">
        <v>24</v>
      </c>
      <c r="Q749" s="5">
        <v>5</v>
      </c>
      <c r="R749" s="5">
        <v>0</v>
      </c>
      <c r="S749" s="5">
        <v>0</v>
      </c>
      <c r="T749" s="5">
        <v>0</v>
      </c>
      <c r="U749" s="5">
        <v>0</v>
      </c>
      <c r="V749" s="5">
        <v>0</v>
      </c>
      <c r="W749" s="5" t="s">
        <v>80</v>
      </c>
      <c r="X749" s="5" t="s">
        <v>5446</v>
      </c>
      <c r="Y749" s="7">
        <f t="shared" si="22"/>
        <v>13.976470588235294</v>
      </c>
      <c r="Z749" s="7">
        <f t="shared" si="23"/>
        <v>16.348623853211009</v>
      </c>
    </row>
    <row r="750" spans="1:26" x14ac:dyDescent="0.2">
      <c r="A750" s="5" t="s">
        <v>3884</v>
      </c>
      <c r="B750" s="5" t="s">
        <v>2222</v>
      </c>
      <c r="C750" s="5" t="s">
        <v>6676</v>
      </c>
      <c r="D750" s="5">
        <v>3</v>
      </c>
      <c r="E750" s="5">
        <v>0</v>
      </c>
      <c r="F750" s="5">
        <v>1</v>
      </c>
      <c r="G750" s="5">
        <v>2</v>
      </c>
      <c r="H750" s="5">
        <v>25</v>
      </c>
      <c r="I750" s="5">
        <v>28</v>
      </c>
      <c r="J750" s="5">
        <v>14</v>
      </c>
      <c r="K750" s="5">
        <v>4</v>
      </c>
      <c r="L750" s="5">
        <v>14</v>
      </c>
      <c r="M750" s="5">
        <v>11</v>
      </c>
      <c r="N750" s="5">
        <v>21</v>
      </c>
      <c r="O750" s="5">
        <v>482</v>
      </c>
      <c r="P750" s="5">
        <v>14</v>
      </c>
      <c r="Q750" s="5">
        <v>7</v>
      </c>
      <c r="R750" s="5">
        <v>0</v>
      </c>
      <c r="S750" s="5">
        <v>0</v>
      </c>
      <c r="T750" s="5">
        <v>0</v>
      </c>
      <c r="U750" s="5">
        <v>0</v>
      </c>
      <c r="V750" s="5">
        <v>0</v>
      </c>
      <c r="W750" s="5" t="s">
        <v>334</v>
      </c>
      <c r="X750" s="5" t="s">
        <v>3808</v>
      </c>
      <c r="Y750" s="7">
        <f t="shared" si="22"/>
        <v>13.885</v>
      </c>
      <c r="Z750" s="7">
        <f t="shared" si="23"/>
        <v>15.193313069908813</v>
      </c>
    </row>
    <row r="751" spans="1:26" x14ac:dyDescent="0.2">
      <c r="A751" s="5" t="s">
        <v>2279</v>
      </c>
      <c r="B751" s="5" t="s">
        <v>2222</v>
      </c>
      <c r="C751" s="5" t="s">
        <v>2267</v>
      </c>
      <c r="D751" s="5">
        <v>1</v>
      </c>
      <c r="E751" s="5">
        <v>0</v>
      </c>
      <c r="F751" s="5">
        <v>1</v>
      </c>
      <c r="G751" s="5">
        <v>7</v>
      </c>
      <c r="H751" s="5">
        <v>10</v>
      </c>
      <c r="I751" s="5">
        <v>32</v>
      </c>
      <c r="J751" s="5">
        <v>7</v>
      </c>
      <c r="K751" s="5">
        <v>3</v>
      </c>
      <c r="L751" s="5">
        <v>10</v>
      </c>
      <c r="M751" s="5">
        <v>18</v>
      </c>
      <c r="N751" s="5">
        <v>15</v>
      </c>
      <c r="O751" s="5">
        <v>695</v>
      </c>
      <c r="P751" s="5">
        <v>28</v>
      </c>
      <c r="Q751" s="5">
        <v>11</v>
      </c>
      <c r="R751" s="5">
        <v>0</v>
      </c>
      <c r="S751" s="5">
        <v>0</v>
      </c>
      <c r="T751" s="5">
        <v>0</v>
      </c>
      <c r="U751" s="5">
        <v>0</v>
      </c>
      <c r="V751" s="5">
        <v>0</v>
      </c>
      <c r="W751" s="5" t="s">
        <v>299</v>
      </c>
      <c r="X751" s="5" t="s">
        <v>5471</v>
      </c>
      <c r="Y751" s="7">
        <f t="shared" si="22"/>
        <v>13.833333333333334</v>
      </c>
      <c r="Z751" s="7">
        <f t="shared" si="23"/>
        <v>17.70142180094787</v>
      </c>
    </row>
    <row r="752" spans="1:26" x14ac:dyDescent="0.2">
      <c r="A752" s="5" t="s">
        <v>3795</v>
      </c>
      <c r="B752" s="5" t="s">
        <v>2222</v>
      </c>
      <c r="C752" s="5" t="s">
        <v>2299</v>
      </c>
      <c r="D752" s="5">
        <v>0</v>
      </c>
      <c r="E752" s="5">
        <v>0</v>
      </c>
      <c r="F752" s="5">
        <v>0</v>
      </c>
      <c r="G752" s="5">
        <v>2</v>
      </c>
      <c r="H752" s="5">
        <v>20</v>
      </c>
      <c r="I752" s="5">
        <v>13</v>
      </c>
      <c r="J752" s="5">
        <v>4</v>
      </c>
      <c r="K752" s="5">
        <v>4</v>
      </c>
      <c r="L752" s="5">
        <v>46</v>
      </c>
      <c r="M752" s="5">
        <v>23</v>
      </c>
      <c r="N752" s="5">
        <v>5</v>
      </c>
      <c r="O752" s="5">
        <v>341</v>
      </c>
      <c r="P752" s="5">
        <v>18</v>
      </c>
      <c r="Q752" s="5">
        <v>7</v>
      </c>
      <c r="R752" s="5">
        <v>0</v>
      </c>
      <c r="S752" s="5">
        <v>0</v>
      </c>
      <c r="T752" s="5">
        <v>0</v>
      </c>
      <c r="U752" s="5">
        <v>0</v>
      </c>
      <c r="V752" s="5">
        <v>0</v>
      </c>
      <c r="W752" s="5" t="s">
        <v>80</v>
      </c>
      <c r="X752" s="5" t="s">
        <v>1867</v>
      </c>
      <c r="Y752" s="7">
        <f t="shared" si="22"/>
        <v>13.799999999999999</v>
      </c>
      <c r="Z752" s="7">
        <f t="shared" si="23"/>
        <v>16.864217252396166</v>
      </c>
    </row>
    <row r="753" spans="1:26" x14ac:dyDescent="0.2">
      <c r="A753" s="5" t="s">
        <v>2547</v>
      </c>
      <c r="B753" s="5" t="s">
        <v>2222</v>
      </c>
      <c r="C753" s="5" t="s">
        <v>2299</v>
      </c>
      <c r="D753" s="5">
        <v>1</v>
      </c>
      <c r="E753" s="5">
        <v>0</v>
      </c>
      <c r="F753" s="5">
        <v>2</v>
      </c>
      <c r="G753" s="5">
        <v>3</v>
      </c>
      <c r="H753" s="5">
        <v>14</v>
      </c>
      <c r="I753" s="5">
        <v>19</v>
      </c>
      <c r="J753" s="5">
        <v>11</v>
      </c>
      <c r="K753" s="5">
        <v>3</v>
      </c>
      <c r="L753" s="5">
        <v>21</v>
      </c>
      <c r="M753" s="5">
        <v>15</v>
      </c>
      <c r="N753" s="5">
        <v>34</v>
      </c>
      <c r="O753" s="5">
        <v>486</v>
      </c>
      <c r="P753" s="5">
        <v>25</v>
      </c>
      <c r="Q753" s="5">
        <v>28</v>
      </c>
      <c r="R753" s="5">
        <v>0</v>
      </c>
      <c r="S753" s="5">
        <v>0</v>
      </c>
      <c r="T753" s="5">
        <v>0</v>
      </c>
      <c r="U753" s="5">
        <v>0</v>
      </c>
      <c r="V753" s="5">
        <v>0</v>
      </c>
      <c r="W753" s="5" t="s">
        <v>111</v>
      </c>
      <c r="X753" s="5" t="s">
        <v>6769</v>
      </c>
      <c r="Y753" s="7">
        <f t="shared" si="22"/>
        <v>13.792307692307693</v>
      </c>
      <c r="Z753" s="7">
        <f t="shared" si="23"/>
        <v>24.013392857142858</v>
      </c>
    </row>
    <row r="754" spans="1:26" x14ac:dyDescent="0.2">
      <c r="A754" s="5" t="s">
        <v>2312</v>
      </c>
      <c r="B754" s="5" t="s">
        <v>2222</v>
      </c>
      <c r="C754" s="5" t="s">
        <v>2313</v>
      </c>
      <c r="D754" s="5">
        <v>1</v>
      </c>
      <c r="E754" s="5">
        <v>1</v>
      </c>
      <c r="F754" s="5">
        <v>0</v>
      </c>
      <c r="G754" s="5">
        <v>2</v>
      </c>
      <c r="H754" s="5">
        <v>24</v>
      </c>
      <c r="I754" s="5">
        <v>18</v>
      </c>
      <c r="J754" s="5">
        <v>1</v>
      </c>
      <c r="K754" s="5">
        <v>4</v>
      </c>
      <c r="L754" s="5">
        <v>73</v>
      </c>
      <c r="M754" s="5">
        <v>28</v>
      </c>
      <c r="N754" s="5">
        <v>4</v>
      </c>
      <c r="O754" s="5">
        <v>400</v>
      </c>
      <c r="P754" s="5">
        <v>13</v>
      </c>
      <c r="Q754" s="5">
        <v>14</v>
      </c>
      <c r="R754" s="5">
        <v>0</v>
      </c>
      <c r="S754" s="5">
        <v>0</v>
      </c>
      <c r="T754" s="5">
        <v>0</v>
      </c>
      <c r="U754" s="5">
        <v>0</v>
      </c>
      <c r="V754" s="5">
        <v>0</v>
      </c>
      <c r="W754" s="5" t="s">
        <v>334</v>
      </c>
      <c r="X754" s="5" t="s">
        <v>6770</v>
      </c>
      <c r="Y754" s="7">
        <f t="shared" si="22"/>
        <v>13.775</v>
      </c>
      <c r="Z754" s="7">
        <f t="shared" si="23"/>
        <v>22.540909090909093</v>
      </c>
    </row>
    <row r="755" spans="1:26" x14ac:dyDescent="0.2">
      <c r="A755" s="5" t="s">
        <v>3887</v>
      </c>
      <c r="B755" s="5" t="s">
        <v>2222</v>
      </c>
      <c r="C755" s="5" t="s">
        <v>2235</v>
      </c>
      <c r="D755" s="5">
        <v>0</v>
      </c>
      <c r="E755" s="5">
        <v>0</v>
      </c>
      <c r="F755" s="5">
        <v>1</v>
      </c>
      <c r="G755" s="5">
        <v>2</v>
      </c>
      <c r="H755" s="5">
        <v>12</v>
      </c>
      <c r="I755" s="5">
        <v>14</v>
      </c>
      <c r="J755" s="5">
        <v>2</v>
      </c>
      <c r="K755" s="5">
        <v>4</v>
      </c>
      <c r="L755" s="5">
        <v>69</v>
      </c>
      <c r="M755" s="5">
        <v>37</v>
      </c>
      <c r="N755" s="5">
        <v>6</v>
      </c>
      <c r="O755" s="5">
        <v>392</v>
      </c>
      <c r="P755" s="5">
        <v>10</v>
      </c>
      <c r="Q755" s="5">
        <v>7</v>
      </c>
      <c r="R755" s="5">
        <v>0</v>
      </c>
      <c r="S755" s="5">
        <v>0</v>
      </c>
      <c r="T755" s="5">
        <v>0</v>
      </c>
      <c r="U755" s="5">
        <v>0</v>
      </c>
      <c r="V755" s="5">
        <v>0</v>
      </c>
      <c r="W755" s="5" t="s">
        <v>77</v>
      </c>
      <c r="X755" s="5" t="s">
        <v>6771</v>
      </c>
      <c r="Y755" s="7">
        <f t="shared" si="22"/>
        <v>13.747368421052631</v>
      </c>
      <c r="Z755" s="7">
        <f t="shared" si="23"/>
        <v>16.26851211072664</v>
      </c>
    </row>
    <row r="756" spans="1:26" x14ac:dyDescent="0.2">
      <c r="A756" s="5" t="s">
        <v>2396</v>
      </c>
      <c r="B756" s="5" t="s">
        <v>2222</v>
      </c>
      <c r="C756" s="5" t="s">
        <v>2231</v>
      </c>
      <c r="D756" s="5">
        <v>0</v>
      </c>
      <c r="E756" s="5">
        <v>1</v>
      </c>
      <c r="F756" s="5">
        <v>1</v>
      </c>
      <c r="G756" s="5">
        <v>1</v>
      </c>
      <c r="H756" s="5">
        <v>29</v>
      </c>
      <c r="I756" s="5">
        <v>23</v>
      </c>
      <c r="J756" s="5">
        <v>1</v>
      </c>
      <c r="K756" s="5">
        <v>6</v>
      </c>
      <c r="L756" s="5">
        <v>43</v>
      </c>
      <c r="M756" s="5">
        <v>21</v>
      </c>
      <c r="N756" s="5">
        <v>14</v>
      </c>
      <c r="O756" s="5">
        <v>421</v>
      </c>
      <c r="P756" s="5">
        <v>37</v>
      </c>
      <c r="Q756" s="5">
        <v>25</v>
      </c>
      <c r="R756" s="5">
        <v>0</v>
      </c>
      <c r="S756" s="5">
        <v>0</v>
      </c>
      <c r="T756" s="5">
        <v>0</v>
      </c>
      <c r="U756" s="5">
        <v>0</v>
      </c>
      <c r="V756" s="5">
        <v>0</v>
      </c>
      <c r="W756" s="5" t="s">
        <v>263</v>
      </c>
      <c r="X756" s="5" t="s">
        <v>2019</v>
      </c>
      <c r="Y756" s="7">
        <f t="shared" si="22"/>
        <v>13.670833333333334</v>
      </c>
      <c r="Z756" s="7">
        <f t="shared" si="23"/>
        <v>21.538293216630201</v>
      </c>
    </row>
    <row r="757" spans="1:26" x14ac:dyDescent="0.2">
      <c r="A757" s="5" t="s">
        <v>2353</v>
      </c>
      <c r="B757" s="5" t="s">
        <v>2222</v>
      </c>
      <c r="C757" s="5" t="s">
        <v>2267</v>
      </c>
      <c r="D757" s="5">
        <v>0</v>
      </c>
      <c r="E757" s="5">
        <v>0</v>
      </c>
      <c r="F757" s="5">
        <v>2</v>
      </c>
      <c r="G757" s="5">
        <v>8</v>
      </c>
      <c r="H757" s="5">
        <v>22</v>
      </c>
      <c r="I757" s="5">
        <v>44</v>
      </c>
      <c r="J757" s="5">
        <v>4</v>
      </c>
      <c r="K757" s="5">
        <v>3</v>
      </c>
      <c r="L757" s="5">
        <v>53</v>
      </c>
      <c r="M757" s="5">
        <v>36</v>
      </c>
      <c r="N757" s="5">
        <v>18</v>
      </c>
      <c r="O757" s="5">
        <v>711</v>
      </c>
      <c r="P757" s="5">
        <v>27</v>
      </c>
      <c r="Q757" s="5">
        <v>25</v>
      </c>
      <c r="R757" s="5">
        <v>0</v>
      </c>
      <c r="S757" s="5">
        <v>0</v>
      </c>
      <c r="T757" s="5">
        <v>0</v>
      </c>
      <c r="U757" s="5">
        <v>0</v>
      </c>
      <c r="V757" s="5">
        <v>0</v>
      </c>
      <c r="W757" s="5" t="s">
        <v>145</v>
      </c>
      <c r="X757" s="5" t="s">
        <v>5995</v>
      </c>
      <c r="Y757" s="7">
        <f t="shared" si="22"/>
        <v>13.634782608695653</v>
      </c>
      <c r="Z757" s="7">
        <f t="shared" si="23"/>
        <v>16.700591715976334</v>
      </c>
    </row>
    <row r="758" spans="1:26" x14ac:dyDescent="0.2">
      <c r="A758" s="5" t="s">
        <v>2542</v>
      </c>
      <c r="B758" s="5" t="s">
        <v>2222</v>
      </c>
      <c r="C758" s="5" t="s">
        <v>5224</v>
      </c>
      <c r="D758" s="5">
        <v>2</v>
      </c>
      <c r="E758" s="5">
        <v>0</v>
      </c>
      <c r="F758" s="5">
        <v>1</v>
      </c>
      <c r="G758" s="5">
        <v>1</v>
      </c>
      <c r="H758" s="5">
        <v>18</v>
      </c>
      <c r="I758" s="5">
        <v>10</v>
      </c>
      <c r="J758" s="5">
        <v>9</v>
      </c>
      <c r="K758" s="5">
        <v>0</v>
      </c>
      <c r="L758" s="5">
        <v>18</v>
      </c>
      <c r="M758" s="5">
        <v>19</v>
      </c>
      <c r="N758" s="5">
        <v>8</v>
      </c>
      <c r="O758" s="5">
        <v>341</v>
      </c>
      <c r="P758" s="5">
        <v>17</v>
      </c>
      <c r="Q758" s="5">
        <v>32</v>
      </c>
      <c r="R758" s="5">
        <v>0</v>
      </c>
      <c r="S758" s="5">
        <v>0</v>
      </c>
      <c r="T758" s="5">
        <v>0</v>
      </c>
      <c r="U758" s="5">
        <v>0</v>
      </c>
      <c r="V758" s="5">
        <v>0</v>
      </c>
      <c r="W758" s="5" t="s">
        <v>88</v>
      </c>
      <c r="X758" s="5" t="s">
        <v>6772</v>
      </c>
      <c r="Y758" s="7">
        <f t="shared" si="22"/>
        <v>13.504761904761907</v>
      </c>
      <c r="Z758" s="7">
        <f t="shared" si="23"/>
        <v>22.079584775086506</v>
      </c>
    </row>
    <row r="759" spans="1:26" x14ac:dyDescent="0.2">
      <c r="A759" s="5" t="s">
        <v>5380</v>
      </c>
      <c r="B759" s="5" t="s">
        <v>2222</v>
      </c>
      <c r="C759" s="5" t="s">
        <v>5224</v>
      </c>
      <c r="D759" s="5">
        <v>1</v>
      </c>
      <c r="E759" s="5">
        <v>0</v>
      </c>
      <c r="F759" s="5">
        <v>2</v>
      </c>
      <c r="G759" s="5">
        <v>4</v>
      </c>
      <c r="H759" s="5">
        <v>28</v>
      </c>
      <c r="I759" s="5">
        <v>22</v>
      </c>
      <c r="J759" s="5">
        <v>16</v>
      </c>
      <c r="K759" s="5">
        <v>2</v>
      </c>
      <c r="L759" s="5">
        <v>26</v>
      </c>
      <c r="M759" s="5">
        <v>32</v>
      </c>
      <c r="N759" s="5">
        <v>11</v>
      </c>
      <c r="O759" s="5">
        <v>751</v>
      </c>
      <c r="P759" s="5">
        <v>26</v>
      </c>
      <c r="Q759" s="5">
        <v>24</v>
      </c>
      <c r="R759" s="5">
        <v>0</v>
      </c>
      <c r="S759" s="5">
        <v>0</v>
      </c>
      <c r="T759" s="5">
        <v>0</v>
      </c>
      <c r="U759" s="5">
        <v>0</v>
      </c>
      <c r="V759" s="5">
        <v>0</v>
      </c>
      <c r="W759" s="5" t="s">
        <v>93</v>
      </c>
      <c r="X759" s="5" t="s">
        <v>6773</v>
      </c>
      <c r="Y759" s="7">
        <f t="shared" si="22"/>
        <v>13.467857142857143</v>
      </c>
      <c r="Z759" s="7">
        <f t="shared" si="23"/>
        <v>17.750523012552303</v>
      </c>
    </row>
    <row r="760" spans="1:26" x14ac:dyDescent="0.2">
      <c r="A760" s="5" t="s">
        <v>2638</v>
      </c>
      <c r="B760" s="5" t="s">
        <v>2222</v>
      </c>
      <c r="C760" s="5" t="s">
        <v>2351</v>
      </c>
      <c r="D760" s="5">
        <v>1</v>
      </c>
      <c r="E760" s="5">
        <v>0</v>
      </c>
      <c r="F760" s="5">
        <v>1</v>
      </c>
      <c r="G760" s="5">
        <v>7</v>
      </c>
      <c r="H760" s="5">
        <v>21</v>
      </c>
      <c r="I760" s="5">
        <v>35</v>
      </c>
      <c r="J760" s="5">
        <v>3</v>
      </c>
      <c r="K760" s="5">
        <v>2</v>
      </c>
      <c r="L760" s="5">
        <v>61</v>
      </c>
      <c r="M760" s="5">
        <v>31</v>
      </c>
      <c r="N760" s="5">
        <v>13</v>
      </c>
      <c r="O760" s="5">
        <v>521</v>
      </c>
      <c r="P760" s="5">
        <v>25</v>
      </c>
      <c r="Q760" s="5">
        <v>10</v>
      </c>
      <c r="R760" s="5">
        <v>0</v>
      </c>
      <c r="S760" s="5">
        <v>0</v>
      </c>
      <c r="T760" s="5">
        <v>0</v>
      </c>
      <c r="U760" s="5">
        <v>0</v>
      </c>
      <c r="V760" s="5">
        <v>0</v>
      </c>
      <c r="W760" s="5" t="s">
        <v>334</v>
      </c>
      <c r="X760" s="5" t="s">
        <v>6774</v>
      </c>
      <c r="Y760" s="7">
        <f t="shared" si="22"/>
        <v>13.455000000000002</v>
      </c>
      <c r="Z760" s="7">
        <f t="shared" si="23"/>
        <v>14.056297156123042</v>
      </c>
    </row>
    <row r="761" spans="1:26" x14ac:dyDescent="0.2">
      <c r="A761" s="5" t="s">
        <v>2413</v>
      </c>
      <c r="B761" s="5" t="s">
        <v>2222</v>
      </c>
      <c r="C761" s="5" t="s">
        <v>2229</v>
      </c>
      <c r="D761" s="5">
        <v>3</v>
      </c>
      <c r="E761" s="5">
        <v>0</v>
      </c>
      <c r="F761" s="5">
        <v>3</v>
      </c>
      <c r="G761" s="5">
        <v>3</v>
      </c>
      <c r="H761" s="5">
        <v>8</v>
      </c>
      <c r="I761" s="5">
        <v>5</v>
      </c>
      <c r="J761" s="5">
        <v>13</v>
      </c>
      <c r="K761" s="5">
        <v>0</v>
      </c>
      <c r="L761" s="5">
        <v>4</v>
      </c>
      <c r="M761" s="5">
        <v>11</v>
      </c>
      <c r="N761" s="5">
        <v>12</v>
      </c>
      <c r="O761" s="5">
        <v>345</v>
      </c>
      <c r="P761" s="5">
        <v>11</v>
      </c>
      <c r="Q761" s="5">
        <v>19</v>
      </c>
      <c r="R761" s="5">
        <v>0</v>
      </c>
      <c r="S761" s="5">
        <v>0</v>
      </c>
      <c r="T761" s="5">
        <v>0</v>
      </c>
      <c r="U761" s="5">
        <v>0</v>
      </c>
      <c r="V761" s="5">
        <v>0</v>
      </c>
      <c r="W761" s="5" t="s">
        <v>140</v>
      </c>
      <c r="X761" s="5" t="s">
        <v>2335</v>
      </c>
      <c r="Y761" s="7">
        <f t="shared" si="22"/>
        <v>13.388888888888889</v>
      </c>
      <c r="Z761" s="7">
        <f t="shared" si="23"/>
        <v>18.044925124792012</v>
      </c>
    </row>
    <row r="762" spans="1:26" x14ac:dyDescent="0.2">
      <c r="A762" s="5" t="s">
        <v>3733</v>
      </c>
      <c r="B762" s="5" t="s">
        <v>2222</v>
      </c>
      <c r="C762" s="5" t="s">
        <v>2351</v>
      </c>
      <c r="D762" s="5">
        <v>0</v>
      </c>
      <c r="E762" s="5">
        <v>0</v>
      </c>
      <c r="F762" s="5">
        <v>0</v>
      </c>
      <c r="G762" s="5">
        <v>2</v>
      </c>
      <c r="H762" s="5">
        <v>18</v>
      </c>
      <c r="I762" s="5">
        <v>12</v>
      </c>
      <c r="J762" s="5">
        <v>3</v>
      </c>
      <c r="K762" s="5">
        <v>0</v>
      </c>
      <c r="L762" s="5">
        <v>25</v>
      </c>
      <c r="M762" s="5">
        <v>20</v>
      </c>
      <c r="N762" s="5">
        <v>11</v>
      </c>
      <c r="O762" s="5">
        <v>765</v>
      </c>
      <c r="P762" s="5">
        <v>21</v>
      </c>
      <c r="Q762" s="5">
        <v>10</v>
      </c>
      <c r="R762" s="5">
        <v>0</v>
      </c>
      <c r="S762" s="5">
        <v>0</v>
      </c>
      <c r="T762" s="5">
        <v>0</v>
      </c>
      <c r="U762" s="5">
        <v>0</v>
      </c>
      <c r="V762" s="5">
        <v>0</v>
      </c>
      <c r="W762" s="5" t="s">
        <v>77</v>
      </c>
      <c r="X762" s="5" t="s">
        <v>6775</v>
      </c>
      <c r="Y762" s="7">
        <f t="shared" si="22"/>
        <v>13.315789473684211</v>
      </c>
      <c r="Z762" s="7">
        <f t="shared" si="23"/>
        <v>19.182813816343725</v>
      </c>
    </row>
    <row r="763" spans="1:26" x14ac:dyDescent="0.2">
      <c r="A763" s="5" t="s">
        <v>2492</v>
      </c>
      <c r="B763" s="5" t="s">
        <v>2222</v>
      </c>
      <c r="C763" s="5" t="s">
        <v>2313</v>
      </c>
      <c r="D763" s="5">
        <v>2</v>
      </c>
      <c r="E763" s="5">
        <v>0</v>
      </c>
      <c r="F763" s="5">
        <v>0</v>
      </c>
      <c r="G763" s="5">
        <v>5</v>
      </c>
      <c r="H763" s="5">
        <v>61</v>
      </c>
      <c r="I763" s="5">
        <v>64</v>
      </c>
      <c r="J763" s="5">
        <v>15</v>
      </c>
      <c r="K763" s="5">
        <v>4</v>
      </c>
      <c r="L763" s="5">
        <v>48</v>
      </c>
      <c r="M763" s="5">
        <v>55</v>
      </c>
      <c r="N763" s="5">
        <v>10</v>
      </c>
      <c r="O763" s="5">
        <v>651</v>
      </c>
      <c r="P763" s="5">
        <v>50</v>
      </c>
      <c r="Q763" s="5">
        <v>20</v>
      </c>
      <c r="R763" s="5">
        <v>0</v>
      </c>
      <c r="S763" s="5">
        <v>0</v>
      </c>
      <c r="T763" s="5">
        <v>0</v>
      </c>
      <c r="U763" s="5">
        <v>0</v>
      </c>
      <c r="V763" s="5">
        <v>0</v>
      </c>
      <c r="W763" s="5" t="s">
        <v>28</v>
      </c>
      <c r="X763" s="5" t="s">
        <v>5483</v>
      </c>
      <c r="Y763" s="7">
        <f t="shared" si="22"/>
        <v>13.252941176470589</v>
      </c>
      <c r="Z763" s="7">
        <f t="shared" si="23"/>
        <v>21.582756785524218</v>
      </c>
    </row>
    <row r="764" spans="1:26" x14ac:dyDescent="0.2">
      <c r="A764" s="5" t="s">
        <v>2575</v>
      </c>
      <c r="B764" s="5" t="s">
        <v>2222</v>
      </c>
      <c r="C764" s="5" t="s">
        <v>2299</v>
      </c>
      <c r="D764" s="5">
        <v>0</v>
      </c>
      <c r="E764" s="5">
        <v>0</v>
      </c>
      <c r="F764" s="5">
        <v>0</v>
      </c>
      <c r="G764" s="5">
        <v>0</v>
      </c>
      <c r="H764" s="5">
        <v>0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5">
        <v>0</v>
      </c>
      <c r="Q764" s="5">
        <v>0</v>
      </c>
      <c r="R764" s="5">
        <v>75</v>
      </c>
      <c r="S764" s="5">
        <v>30</v>
      </c>
      <c r="T764" s="5">
        <v>10</v>
      </c>
      <c r="U764" s="5">
        <v>99</v>
      </c>
      <c r="V764" s="5">
        <v>0</v>
      </c>
      <c r="W764" s="5" t="s">
        <v>37</v>
      </c>
      <c r="X764" s="5" t="s">
        <v>3678</v>
      </c>
      <c r="Y764" s="7">
        <f t="shared" si="22"/>
        <v>13.241379310344827</v>
      </c>
      <c r="Z764" s="7">
        <f t="shared" si="23"/>
        <v>13.600944510035418</v>
      </c>
    </row>
    <row r="765" spans="1:26" x14ac:dyDescent="0.2">
      <c r="A765" s="5" t="s">
        <v>1139</v>
      </c>
      <c r="B765" s="5" t="s">
        <v>2222</v>
      </c>
      <c r="C765" s="5" t="s">
        <v>3633</v>
      </c>
      <c r="D765" s="5">
        <v>1</v>
      </c>
      <c r="E765" s="5">
        <v>0</v>
      </c>
      <c r="F765" s="5">
        <v>1</v>
      </c>
      <c r="G765" s="5">
        <v>6</v>
      </c>
      <c r="H765" s="5">
        <v>10</v>
      </c>
      <c r="I765" s="5">
        <v>23</v>
      </c>
      <c r="J765" s="5">
        <v>3</v>
      </c>
      <c r="K765" s="5">
        <v>9</v>
      </c>
      <c r="L765" s="5">
        <v>26</v>
      </c>
      <c r="M765" s="5">
        <v>40</v>
      </c>
      <c r="N765" s="5">
        <v>14</v>
      </c>
      <c r="O765" s="5">
        <v>601</v>
      </c>
      <c r="P765" s="5">
        <v>36</v>
      </c>
      <c r="Q765" s="5">
        <v>10</v>
      </c>
      <c r="R765" s="5">
        <v>0</v>
      </c>
      <c r="S765" s="5">
        <v>0</v>
      </c>
      <c r="T765" s="5">
        <v>0</v>
      </c>
      <c r="U765" s="5">
        <v>0</v>
      </c>
      <c r="V765" s="5">
        <v>0</v>
      </c>
      <c r="W765" s="5" t="s">
        <v>99</v>
      </c>
      <c r="X765" s="5" t="s">
        <v>1949</v>
      </c>
      <c r="Y765" s="7">
        <f t="shared" si="22"/>
        <v>13.231818181818182</v>
      </c>
      <c r="Z765" s="7">
        <f t="shared" si="23"/>
        <v>21.196601941747577</v>
      </c>
    </row>
    <row r="766" spans="1:26" x14ac:dyDescent="0.2">
      <c r="A766" s="5" t="s">
        <v>2660</v>
      </c>
      <c r="B766" s="5" t="s">
        <v>2222</v>
      </c>
      <c r="C766" s="5" t="s">
        <v>2229</v>
      </c>
      <c r="D766" s="5">
        <v>1</v>
      </c>
      <c r="E766" s="5">
        <v>0</v>
      </c>
      <c r="F766" s="5">
        <v>2</v>
      </c>
      <c r="G766" s="5">
        <v>5</v>
      </c>
      <c r="H766" s="5">
        <v>46</v>
      </c>
      <c r="I766" s="5">
        <v>35</v>
      </c>
      <c r="J766" s="5">
        <v>3</v>
      </c>
      <c r="K766" s="5">
        <v>8</v>
      </c>
      <c r="L766" s="5">
        <v>21</v>
      </c>
      <c r="M766" s="5">
        <v>48</v>
      </c>
      <c r="N766" s="5">
        <v>21</v>
      </c>
      <c r="O766" s="5">
        <v>837</v>
      </c>
      <c r="P766" s="5">
        <v>48</v>
      </c>
      <c r="Q766" s="5">
        <v>17</v>
      </c>
      <c r="R766" s="5">
        <v>0</v>
      </c>
      <c r="S766" s="5">
        <v>0</v>
      </c>
      <c r="T766" s="5">
        <v>0</v>
      </c>
      <c r="U766" s="5">
        <v>0</v>
      </c>
      <c r="V766" s="5">
        <v>0</v>
      </c>
      <c r="W766" s="5" t="s">
        <v>134</v>
      </c>
      <c r="X766" s="5" t="s">
        <v>825</v>
      </c>
      <c r="Y766" s="7">
        <f t="shared" si="22"/>
        <v>13.127272727272727</v>
      </c>
      <c r="Z766" s="7">
        <f t="shared" si="23"/>
        <v>18.708253358925145</v>
      </c>
    </row>
    <row r="767" spans="1:26" x14ac:dyDescent="0.2">
      <c r="A767" s="5" t="s">
        <v>6776</v>
      </c>
      <c r="B767" s="5" t="s">
        <v>2222</v>
      </c>
      <c r="C767" s="5" t="s">
        <v>6676</v>
      </c>
      <c r="D767" s="5">
        <v>0</v>
      </c>
      <c r="E767" s="5">
        <v>0</v>
      </c>
      <c r="F767" s="5">
        <v>1</v>
      </c>
      <c r="G767" s="5">
        <v>6</v>
      </c>
      <c r="H767" s="5">
        <v>21</v>
      </c>
      <c r="I767" s="5">
        <v>22</v>
      </c>
      <c r="J767" s="5">
        <v>0</v>
      </c>
      <c r="K767" s="5">
        <v>7</v>
      </c>
      <c r="L767" s="5">
        <v>45</v>
      </c>
      <c r="M767" s="5">
        <v>38</v>
      </c>
      <c r="N767" s="5">
        <v>1</v>
      </c>
      <c r="O767" s="5">
        <v>272</v>
      </c>
      <c r="P767" s="5">
        <v>20</v>
      </c>
      <c r="Q767" s="5">
        <v>4</v>
      </c>
      <c r="R767" s="5">
        <v>0</v>
      </c>
      <c r="S767" s="5">
        <v>0</v>
      </c>
      <c r="T767" s="5">
        <v>0</v>
      </c>
      <c r="U767" s="5">
        <v>0</v>
      </c>
      <c r="V767" s="5">
        <v>0</v>
      </c>
      <c r="W767" s="5" t="s">
        <v>299</v>
      </c>
      <c r="X767" s="5" t="s">
        <v>751</v>
      </c>
      <c r="Y767" s="7">
        <f t="shared" si="22"/>
        <v>13.113333333333333</v>
      </c>
      <c r="Z767" s="7">
        <f t="shared" si="23"/>
        <v>17.632470119521912</v>
      </c>
    </row>
    <row r="768" spans="1:26" x14ac:dyDescent="0.2">
      <c r="A768" s="5" t="s">
        <v>1317</v>
      </c>
      <c r="B768" s="5" t="s">
        <v>2222</v>
      </c>
      <c r="C768" s="5" t="s">
        <v>3633</v>
      </c>
      <c r="D768" s="5">
        <v>0</v>
      </c>
      <c r="E768" s="5">
        <v>0</v>
      </c>
      <c r="F768" s="5">
        <v>1</v>
      </c>
      <c r="G768" s="5">
        <v>3</v>
      </c>
      <c r="H768" s="5">
        <v>7</v>
      </c>
      <c r="I768" s="5">
        <v>8</v>
      </c>
      <c r="J768" s="5">
        <v>0</v>
      </c>
      <c r="K768" s="5">
        <v>5</v>
      </c>
      <c r="L768" s="5">
        <v>53</v>
      </c>
      <c r="M768" s="5">
        <v>8</v>
      </c>
      <c r="N768" s="5">
        <v>1</v>
      </c>
      <c r="O768" s="5">
        <v>156</v>
      </c>
      <c r="P768" s="5">
        <v>9</v>
      </c>
      <c r="Q768" s="5">
        <v>0</v>
      </c>
      <c r="R768" s="5">
        <v>0</v>
      </c>
      <c r="S768" s="5">
        <v>0</v>
      </c>
      <c r="T768" s="5">
        <v>0</v>
      </c>
      <c r="U768" s="5">
        <v>0</v>
      </c>
      <c r="V768" s="5">
        <v>0</v>
      </c>
      <c r="W768" s="5" t="s">
        <v>113</v>
      </c>
      <c r="X768" s="5" t="s">
        <v>4166</v>
      </c>
      <c r="Y768" s="7">
        <f t="shared" si="22"/>
        <v>13.11</v>
      </c>
      <c r="Z768" s="7">
        <f t="shared" si="23"/>
        <v>18.321428571428569</v>
      </c>
    </row>
    <row r="769" spans="1:26" x14ac:dyDescent="0.2">
      <c r="A769" s="5" t="s">
        <v>2521</v>
      </c>
      <c r="B769" s="5" t="s">
        <v>2222</v>
      </c>
      <c r="C769" s="5" t="s">
        <v>2229</v>
      </c>
      <c r="D769" s="5">
        <v>0</v>
      </c>
      <c r="E769" s="5">
        <v>1</v>
      </c>
      <c r="F769" s="5">
        <v>1</v>
      </c>
      <c r="G769" s="5">
        <v>2</v>
      </c>
      <c r="H769" s="5">
        <v>4</v>
      </c>
      <c r="I769" s="5">
        <v>7</v>
      </c>
      <c r="J769" s="5">
        <v>0</v>
      </c>
      <c r="K769" s="5">
        <v>3</v>
      </c>
      <c r="L769" s="5">
        <v>20</v>
      </c>
      <c r="M769" s="5">
        <v>15</v>
      </c>
      <c r="N769" s="5">
        <v>7</v>
      </c>
      <c r="O769" s="5">
        <v>171</v>
      </c>
      <c r="P769" s="5">
        <v>10</v>
      </c>
      <c r="Q769" s="5">
        <v>3</v>
      </c>
      <c r="R769" s="5">
        <v>0</v>
      </c>
      <c r="S769" s="5">
        <v>0</v>
      </c>
      <c r="T769" s="5">
        <v>0</v>
      </c>
      <c r="U769" s="5">
        <v>0</v>
      </c>
      <c r="V769" s="5">
        <v>0</v>
      </c>
      <c r="W769" s="5" t="s">
        <v>402</v>
      </c>
      <c r="X769" s="5" t="s">
        <v>1663</v>
      </c>
      <c r="Y769" s="7">
        <f t="shared" si="22"/>
        <v>13.074999999999999</v>
      </c>
      <c r="Z769" s="7">
        <f t="shared" si="23"/>
        <v>16.010204081632651</v>
      </c>
    </row>
    <row r="770" spans="1:26" x14ac:dyDescent="0.2">
      <c r="A770" s="5" t="s">
        <v>6777</v>
      </c>
      <c r="B770" s="5" t="s">
        <v>2222</v>
      </c>
      <c r="C770" s="5" t="s">
        <v>2223</v>
      </c>
      <c r="D770" s="5">
        <v>0</v>
      </c>
      <c r="E770" s="5">
        <v>0</v>
      </c>
      <c r="F770" s="5">
        <v>0</v>
      </c>
      <c r="G770" s="5">
        <v>1</v>
      </c>
      <c r="H770" s="5">
        <v>10</v>
      </c>
      <c r="I770" s="5">
        <v>1</v>
      </c>
      <c r="J770" s="5">
        <v>0</v>
      </c>
      <c r="K770" s="5">
        <v>0</v>
      </c>
      <c r="L770" s="5">
        <v>2</v>
      </c>
      <c r="M770" s="5">
        <v>4</v>
      </c>
      <c r="N770" s="5">
        <v>3</v>
      </c>
      <c r="O770" s="5">
        <v>52</v>
      </c>
      <c r="P770" s="5">
        <v>6</v>
      </c>
      <c r="Q770" s="5">
        <v>2</v>
      </c>
      <c r="R770" s="5">
        <v>0</v>
      </c>
      <c r="S770" s="5">
        <v>0</v>
      </c>
      <c r="T770" s="5">
        <v>0</v>
      </c>
      <c r="U770" s="5">
        <v>0</v>
      </c>
      <c r="V770" s="5">
        <v>0</v>
      </c>
      <c r="W770" s="5" t="s">
        <v>249</v>
      </c>
      <c r="X770" s="5" t="s">
        <v>1244</v>
      </c>
      <c r="Y770" s="7">
        <f t="shared" ref="Y770:Y833" si="24">(D770*10+E770*-10+F770*5+G770*-5+H770*2+I770*-2+J770*4+K770*3+L770*1.5+M770*1.5+N770*3+O770*0.1+P770*2+Q770*2+R770*5+S770*-8+T770*15+U770+V770*-4)/W770</f>
        <v>13.05</v>
      </c>
      <c r="Z770" s="7">
        <f t="shared" ref="Z770:Z833" si="25">(D770*10+E770*-10+F770*5+G770*-5+H770*2+I770*-2+J770*4+K770*3+L770*1.5+M770*1.5+N770*3+O770*0.1+P770*2+Q770*2+R770*5+S770*-8+T770*15+U770+V770*-4)/(X770/90)</f>
        <v>25.955801104972377</v>
      </c>
    </row>
    <row r="771" spans="1:26" x14ac:dyDescent="0.2">
      <c r="A771" s="5" t="s">
        <v>3912</v>
      </c>
      <c r="B771" s="5" t="s">
        <v>2222</v>
      </c>
      <c r="C771" s="5" t="s">
        <v>2231</v>
      </c>
      <c r="D771" s="5">
        <v>1</v>
      </c>
      <c r="E771" s="5">
        <v>0</v>
      </c>
      <c r="F771" s="5">
        <v>5</v>
      </c>
      <c r="G771" s="5">
        <v>2</v>
      </c>
      <c r="H771" s="5">
        <v>19</v>
      </c>
      <c r="I771" s="5">
        <v>29</v>
      </c>
      <c r="J771" s="5">
        <v>13</v>
      </c>
      <c r="K771" s="5">
        <v>2</v>
      </c>
      <c r="L771" s="5">
        <v>6</v>
      </c>
      <c r="M771" s="5">
        <v>15</v>
      </c>
      <c r="N771" s="5">
        <v>26</v>
      </c>
      <c r="O771" s="5">
        <v>385</v>
      </c>
      <c r="P771" s="5">
        <v>19</v>
      </c>
      <c r="Q771" s="5">
        <v>19</v>
      </c>
      <c r="R771" s="5">
        <v>0</v>
      </c>
      <c r="S771" s="5">
        <v>0</v>
      </c>
      <c r="T771" s="5">
        <v>0</v>
      </c>
      <c r="U771" s="5">
        <v>0</v>
      </c>
      <c r="V771" s="5">
        <v>0</v>
      </c>
      <c r="W771" s="5" t="s">
        <v>99</v>
      </c>
      <c r="X771" s="5" t="s">
        <v>597</v>
      </c>
      <c r="Y771" s="7">
        <f t="shared" si="24"/>
        <v>13.045454545454545</v>
      </c>
      <c r="Z771" s="7">
        <f t="shared" si="25"/>
        <v>20.274725274725274</v>
      </c>
    </row>
    <row r="772" spans="1:26" x14ac:dyDescent="0.2">
      <c r="A772" s="5" t="s">
        <v>2670</v>
      </c>
      <c r="B772" s="5" t="s">
        <v>2222</v>
      </c>
      <c r="C772" s="5" t="s">
        <v>2313</v>
      </c>
      <c r="D772" s="5">
        <v>0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5">
        <v>0</v>
      </c>
      <c r="Q772" s="5">
        <v>0</v>
      </c>
      <c r="R772" s="5">
        <v>26</v>
      </c>
      <c r="S772" s="5">
        <v>9</v>
      </c>
      <c r="T772" s="5">
        <v>2</v>
      </c>
      <c r="U772" s="5">
        <v>29</v>
      </c>
      <c r="V772" s="5">
        <v>0</v>
      </c>
      <c r="W772" s="5" t="s">
        <v>160</v>
      </c>
      <c r="X772" s="5" t="s">
        <v>6778</v>
      </c>
      <c r="Y772" s="7">
        <f t="shared" si="24"/>
        <v>13</v>
      </c>
      <c r="Z772" s="7">
        <f t="shared" si="25"/>
        <v>14.444444444444445</v>
      </c>
    </row>
    <row r="773" spans="1:26" x14ac:dyDescent="0.2">
      <c r="A773" s="5" t="s">
        <v>2555</v>
      </c>
      <c r="B773" s="5" t="s">
        <v>2222</v>
      </c>
      <c r="C773" s="5" t="s">
        <v>2231</v>
      </c>
      <c r="D773" s="5">
        <v>0</v>
      </c>
      <c r="E773" s="5">
        <v>0</v>
      </c>
      <c r="F773" s="5">
        <v>0</v>
      </c>
      <c r="G773" s="5">
        <v>13</v>
      </c>
      <c r="H773" s="5">
        <v>27</v>
      </c>
      <c r="I773" s="5">
        <v>35</v>
      </c>
      <c r="J773" s="5">
        <v>3</v>
      </c>
      <c r="K773" s="5">
        <v>9</v>
      </c>
      <c r="L773" s="5">
        <v>50</v>
      </c>
      <c r="M773" s="5">
        <v>73</v>
      </c>
      <c r="N773" s="5">
        <v>11</v>
      </c>
      <c r="O773" s="5">
        <v>1110</v>
      </c>
      <c r="P773" s="5">
        <v>40</v>
      </c>
      <c r="Q773" s="5">
        <v>11</v>
      </c>
      <c r="R773" s="5">
        <v>0</v>
      </c>
      <c r="S773" s="5">
        <v>0</v>
      </c>
      <c r="T773" s="5">
        <v>0</v>
      </c>
      <c r="U773" s="5">
        <v>0</v>
      </c>
      <c r="V773" s="5">
        <v>0</v>
      </c>
      <c r="W773" s="5" t="s">
        <v>31</v>
      </c>
      <c r="X773" s="5" t="s">
        <v>984</v>
      </c>
      <c r="Y773" s="7">
        <f t="shared" si="24"/>
        <v>12.95</v>
      </c>
      <c r="Z773" s="7">
        <f t="shared" si="25"/>
        <v>14.532418952618453</v>
      </c>
    </row>
    <row r="774" spans="1:26" x14ac:dyDescent="0.2">
      <c r="A774" s="5" t="s">
        <v>2429</v>
      </c>
      <c r="B774" s="5" t="s">
        <v>2222</v>
      </c>
      <c r="C774" s="5" t="s">
        <v>2299</v>
      </c>
      <c r="D774" s="5">
        <v>0</v>
      </c>
      <c r="E774" s="5">
        <v>0</v>
      </c>
      <c r="F774" s="5">
        <v>0</v>
      </c>
      <c r="G774" s="5">
        <v>1</v>
      </c>
      <c r="H774" s="5">
        <v>1</v>
      </c>
      <c r="I774" s="5">
        <v>2</v>
      </c>
      <c r="J774" s="5">
        <v>1</v>
      </c>
      <c r="K774" s="5">
        <v>0</v>
      </c>
      <c r="L774" s="5">
        <v>18</v>
      </c>
      <c r="M774" s="5">
        <v>6</v>
      </c>
      <c r="N774" s="5">
        <v>0</v>
      </c>
      <c r="O774" s="5">
        <v>68</v>
      </c>
      <c r="P774" s="5">
        <v>4</v>
      </c>
      <c r="Q774" s="5">
        <v>2</v>
      </c>
      <c r="R774" s="5">
        <v>0</v>
      </c>
      <c r="S774" s="5">
        <v>0</v>
      </c>
      <c r="T774" s="5">
        <v>0</v>
      </c>
      <c r="U774" s="5">
        <v>0</v>
      </c>
      <c r="V774" s="5">
        <v>0</v>
      </c>
      <c r="W774" s="5" t="s">
        <v>249</v>
      </c>
      <c r="X774" s="5" t="s">
        <v>2195</v>
      </c>
      <c r="Y774" s="7">
        <f t="shared" si="24"/>
        <v>12.95</v>
      </c>
      <c r="Z774" s="7">
        <f t="shared" si="25"/>
        <v>20.18181818181818</v>
      </c>
    </row>
    <row r="775" spans="1:26" x14ac:dyDescent="0.2">
      <c r="A775" s="5" t="s">
        <v>2400</v>
      </c>
      <c r="B775" s="5" t="s">
        <v>2222</v>
      </c>
      <c r="C775" s="5" t="s">
        <v>2289</v>
      </c>
      <c r="D775" s="5">
        <v>0</v>
      </c>
      <c r="E775" s="5">
        <v>0</v>
      </c>
      <c r="F775" s="5">
        <v>0</v>
      </c>
      <c r="G775" s="5">
        <v>3</v>
      </c>
      <c r="H775" s="5">
        <v>20</v>
      </c>
      <c r="I775" s="5">
        <v>16</v>
      </c>
      <c r="J775" s="5">
        <v>2</v>
      </c>
      <c r="K775" s="5">
        <v>4</v>
      </c>
      <c r="L775" s="5">
        <v>55</v>
      </c>
      <c r="M775" s="5">
        <v>26</v>
      </c>
      <c r="N775" s="5">
        <v>7</v>
      </c>
      <c r="O775" s="5">
        <v>254</v>
      </c>
      <c r="P775" s="5">
        <v>23</v>
      </c>
      <c r="Q775" s="5">
        <v>3</v>
      </c>
      <c r="R775" s="5">
        <v>0</v>
      </c>
      <c r="S775" s="5">
        <v>0</v>
      </c>
      <c r="T775" s="5">
        <v>0</v>
      </c>
      <c r="U775" s="5">
        <v>0</v>
      </c>
      <c r="V775" s="5">
        <v>0</v>
      </c>
      <c r="W775" s="5" t="s">
        <v>140</v>
      </c>
      <c r="X775" s="5" t="s">
        <v>4979</v>
      </c>
      <c r="Y775" s="7">
        <f t="shared" si="24"/>
        <v>12.93888888888889</v>
      </c>
      <c r="Z775" s="7">
        <f t="shared" si="25"/>
        <v>15.976371951219512</v>
      </c>
    </row>
    <row r="776" spans="1:26" x14ac:dyDescent="0.2">
      <c r="A776" s="5" t="s">
        <v>3746</v>
      </c>
      <c r="B776" s="5" t="s">
        <v>2222</v>
      </c>
      <c r="C776" s="5" t="s">
        <v>6684</v>
      </c>
      <c r="D776" s="5">
        <v>3</v>
      </c>
      <c r="E776" s="5">
        <v>0</v>
      </c>
      <c r="F776" s="5">
        <v>2</v>
      </c>
      <c r="G776" s="5">
        <v>7</v>
      </c>
      <c r="H776" s="5">
        <v>32</v>
      </c>
      <c r="I776" s="5">
        <v>61</v>
      </c>
      <c r="J776" s="5">
        <v>8</v>
      </c>
      <c r="K776" s="5">
        <v>1</v>
      </c>
      <c r="L776" s="5">
        <v>22</v>
      </c>
      <c r="M776" s="5">
        <v>18</v>
      </c>
      <c r="N776" s="5">
        <v>18</v>
      </c>
      <c r="O776" s="5">
        <v>485</v>
      </c>
      <c r="P776" s="5">
        <v>51</v>
      </c>
      <c r="Q776" s="5">
        <v>19</v>
      </c>
      <c r="R776" s="5">
        <v>0</v>
      </c>
      <c r="S776" s="5">
        <v>0</v>
      </c>
      <c r="T776" s="5">
        <v>0</v>
      </c>
      <c r="U776" s="5">
        <v>0</v>
      </c>
      <c r="V776" s="5">
        <v>0</v>
      </c>
      <c r="W776" s="5" t="s">
        <v>99</v>
      </c>
      <c r="X776" s="5" t="s">
        <v>374</v>
      </c>
      <c r="Y776" s="7">
        <f t="shared" si="24"/>
        <v>12.931818181818182</v>
      </c>
      <c r="Z776" s="7">
        <f t="shared" si="25"/>
        <v>18.082627118644069</v>
      </c>
    </row>
    <row r="777" spans="1:26" x14ac:dyDescent="0.2">
      <c r="A777" s="5" t="s">
        <v>2591</v>
      </c>
      <c r="B777" s="5" t="s">
        <v>2222</v>
      </c>
      <c r="C777" s="5" t="s">
        <v>2267</v>
      </c>
      <c r="D777" s="5">
        <v>0</v>
      </c>
      <c r="E777" s="5">
        <v>1</v>
      </c>
      <c r="F777" s="5">
        <v>0</v>
      </c>
      <c r="G777" s="5">
        <v>2</v>
      </c>
      <c r="H777" s="5">
        <v>10</v>
      </c>
      <c r="I777" s="5">
        <v>16</v>
      </c>
      <c r="J777" s="5">
        <v>6</v>
      </c>
      <c r="K777" s="5">
        <v>3</v>
      </c>
      <c r="L777" s="5">
        <v>27</v>
      </c>
      <c r="M777" s="5">
        <v>20</v>
      </c>
      <c r="N777" s="5">
        <v>10</v>
      </c>
      <c r="O777" s="5">
        <v>332</v>
      </c>
      <c r="P777" s="5">
        <v>12</v>
      </c>
      <c r="Q777" s="5">
        <v>11</v>
      </c>
      <c r="R777" s="5">
        <v>0</v>
      </c>
      <c r="S777" s="5">
        <v>0</v>
      </c>
      <c r="T777" s="5">
        <v>0</v>
      </c>
      <c r="U777" s="5">
        <v>0</v>
      </c>
      <c r="V777" s="5">
        <v>0</v>
      </c>
      <c r="W777" s="5" t="s">
        <v>297</v>
      </c>
      <c r="X777" s="5" t="s">
        <v>3717</v>
      </c>
      <c r="Y777" s="7">
        <f t="shared" si="24"/>
        <v>12.907142857142857</v>
      </c>
      <c r="Z777" s="7">
        <f t="shared" si="25"/>
        <v>18.170949720670389</v>
      </c>
    </row>
    <row r="778" spans="1:26" x14ac:dyDescent="0.2">
      <c r="A778" s="5" t="s">
        <v>6779</v>
      </c>
      <c r="B778" s="5" t="s">
        <v>2222</v>
      </c>
      <c r="C778" s="5" t="s">
        <v>3633</v>
      </c>
      <c r="D778" s="5">
        <v>0</v>
      </c>
      <c r="E778" s="5">
        <v>0</v>
      </c>
      <c r="F778" s="5">
        <v>1</v>
      </c>
      <c r="G778" s="5">
        <v>4</v>
      </c>
      <c r="H778" s="5">
        <v>17</v>
      </c>
      <c r="I778" s="5">
        <v>11</v>
      </c>
      <c r="J778" s="5">
        <v>0</v>
      </c>
      <c r="K778" s="5">
        <v>8</v>
      </c>
      <c r="L778" s="5">
        <v>63</v>
      </c>
      <c r="M778" s="5">
        <v>25</v>
      </c>
      <c r="N778" s="5">
        <v>9</v>
      </c>
      <c r="O778" s="5">
        <v>514</v>
      </c>
      <c r="P778" s="5">
        <v>23</v>
      </c>
      <c r="Q778" s="5">
        <v>2</v>
      </c>
      <c r="R778" s="5">
        <v>0</v>
      </c>
      <c r="S778" s="5">
        <v>0</v>
      </c>
      <c r="T778" s="5">
        <v>0</v>
      </c>
      <c r="U778" s="5">
        <v>0</v>
      </c>
      <c r="V778" s="5">
        <v>0</v>
      </c>
      <c r="W778" s="5" t="s">
        <v>99</v>
      </c>
      <c r="X778" s="5" t="s">
        <v>180</v>
      </c>
      <c r="Y778" s="7">
        <f t="shared" si="24"/>
        <v>12.790909090909089</v>
      </c>
      <c r="Z778" s="7">
        <f t="shared" si="25"/>
        <v>13.259685863874346</v>
      </c>
    </row>
    <row r="779" spans="1:26" x14ac:dyDescent="0.2">
      <c r="A779" s="5" t="s">
        <v>5526</v>
      </c>
      <c r="B779" s="5" t="s">
        <v>2222</v>
      </c>
      <c r="C779" s="5" t="s">
        <v>2229</v>
      </c>
      <c r="D779" s="5">
        <v>2</v>
      </c>
      <c r="E779" s="5">
        <v>0</v>
      </c>
      <c r="F779" s="5">
        <v>0</v>
      </c>
      <c r="G779" s="5">
        <v>5</v>
      </c>
      <c r="H779" s="5">
        <v>10</v>
      </c>
      <c r="I779" s="5">
        <v>21</v>
      </c>
      <c r="J779" s="5">
        <v>7</v>
      </c>
      <c r="K779" s="5">
        <v>2</v>
      </c>
      <c r="L779" s="5">
        <v>20</v>
      </c>
      <c r="M779" s="5">
        <v>25</v>
      </c>
      <c r="N779" s="5">
        <v>13</v>
      </c>
      <c r="O779" s="5">
        <v>451</v>
      </c>
      <c r="P779" s="5">
        <v>23</v>
      </c>
      <c r="Q779" s="5">
        <v>0</v>
      </c>
      <c r="R779" s="5">
        <v>0</v>
      </c>
      <c r="S779" s="5">
        <v>0</v>
      </c>
      <c r="T779" s="5">
        <v>0</v>
      </c>
      <c r="U779" s="5">
        <v>0</v>
      </c>
      <c r="V779" s="5">
        <v>0</v>
      </c>
      <c r="W779" s="5" t="s">
        <v>172</v>
      </c>
      <c r="X779" s="5" t="s">
        <v>3734</v>
      </c>
      <c r="Y779" s="7">
        <f t="shared" si="24"/>
        <v>12.7875</v>
      </c>
      <c r="Z779" s="7">
        <f t="shared" si="25"/>
        <v>18.543806646525681</v>
      </c>
    </row>
    <row r="780" spans="1:26" x14ac:dyDescent="0.2">
      <c r="A780" s="5" t="s">
        <v>6780</v>
      </c>
      <c r="B780" s="5" t="s">
        <v>2222</v>
      </c>
      <c r="C780" s="5" t="s">
        <v>6684</v>
      </c>
      <c r="D780" s="5">
        <v>0</v>
      </c>
      <c r="E780" s="5">
        <v>0</v>
      </c>
      <c r="F780" s="5">
        <v>0</v>
      </c>
      <c r="G780" s="5">
        <v>11</v>
      </c>
      <c r="H780" s="5">
        <v>23</v>
      </c>
      <c r="I780" s="5">
        <v>38</v>
      </c>
      <c r="J780" s="5">
        <v>0</v>
      </c>
      <c r="K780" s="5">
        <v>15</v>
      </c>
      <c r="L780" s="5">
        <v>174</v>
      </c>
      <c r="M780" s="5">
        <v>44</v>
      </c>
      <c r="N780" s="5">
        <v>2</v>
      </c>
      <c r="O780" s="5">
        <v>546</v>
      </c>
      <c r="P780" s="5">
        <v>18</v>
      </c>
      <c r="Q780" s="5">
        <v>0</v>
      </c>
      <c r="R780" s="5">
        <v>0</v>
      </c>
      <c r="S780" s="5">
        <v>0</v>
      </c>
      <c r="T780" s="5">
        <v>0</v>
      </c>
      <c r="U780" s="5">
        <v>0</v>
      </c>
      <c r="V780" s="5">
        <v>0</v>
      </c>
      <c r="W780" s="5" t="s">
        <v>31</v>
      </c>
      <c r="X780" s="5" t="s">
        <v>6255</v>
      </c>
      <c r="Y780" s="7">
        <f t="shared" si="24"/>
        <v>12.786666666666667</v>
      </c>
      <c r="Z780" s="7">
        <f t="shared" si="25"/>
        <v>13.82619142971566</v>
      </c>
    </row>
    <row r="781" spans="1:26" x14ac:dyDescent="0.2">
      <c r="A781" s="5" t="s">
        <v>5251</v>
      </c>
      <c r="B781" s="5" t="s">
        <v>2222</v>
      </c>
      <c r="C781" s="5" t="s">
        <v>5224</v>
      </c>
      <c r="D781" s="5">
        <v>5</v>
      </c>
      <c r="E781" s="5">
        <v>0</v>
      </c>
      <c r="F781" s="5">
        <v>2</v>
      </c>
      <c r="G781" s="5">
        <v>5</v>
      </c>
      <c r="H781" s="5">
        <v>28</v>
      </c>
      <c r="I781" s="5">
        <v>38</v>
      </c>
      <c r="J781" s="5">
        <v>21</v>
      </c>
      <c r="K781" s="5">
        <v>1</v>
      </c>
      <c r="L781" s="5">
        <v>11</v>
      </c>
      <c r="M781" s="5">
        <v>24</v>
      </c>
      <c r="N781" s="5">
        <v>18</v>
      </c>
      <c r="O781" s="5">
        <v>568</v>
      </c>
      <c r="P781" s="5">
        <v>22</v>
      </c>
      <c r="Q781" s="5">
        <v>30</v>
      </c>
      <c r="R781" s="5">
        <v>0</v>
      </c>
      <c r="S781" s="5">
        <v>0</v>
      </c>
      <c r="T781" s="5">
        <v>0</v>
      </c>
      <c r="U781" s="5">
        <v>0</v>
      </c>
      <c r="V781" s="5">
        <v>0</v>
      </c>
      <c r="W781" s="5" t="s">
        <v>37</v>
      </c>
      <c r="X781" s="5" t="s">
        <v>5735</v>
      </c>
      <c r="Y781" s="7">
        <f t="shared" si="24"/>
        <v>12.73448275862069</v>
      </c>
      <c r="Z781" s="7">
        <f t="shared" si="25"/>
        <v>22.055076310550763</v>
      </c>
    </row>
    <row r="782" spans="1:26" x14ac:dyDescent="0.2">
      <c r="A782" s="5" t="s">
        <v>6781</v>
      </c>
      <c r="B782" s="5" t="s">
        <v>2222</v>
      </c>
      <c r="C782" s="5" t="s">
        <v>2313</v>
      </c>
      <c r="D782" s="5">
        <v>0</v>
      </c>
      <c r="E782" s="5">
        <v>0</v>
      </c>
      <c r="F782" s="5">
        <v>0</v>
      </c>
      <c r="G782" s="5">
        <v>0</v>
      </c>
      <c r="H782" s="5">
        <v>2</v>
      </c>
      <c r="I782" s="5">
        <v>11</v>
      </c>
      <c r="J782" s="5">
        <v>0</v>
      </c>
      <c r="K782" s="5">
        <v>1</v>
      </c>
      <c r="L782" s="5">
        <v>25</v>
      </c>
      <c r="M782" s="5">
        <v>13</v>
      </c>
      <c r="N782" s="5">
        <v>6</v>
      </c>
      <c r="O782" s="5">
        <v>216</v>
      </c>
      <c r="P782" s="5">
        <v>15</v>
      </c>
      <c r="Q782" s="5">
        <v>14</v>
      </c>
      <c r="R782" s="5">
        <v>0</v>
      </c>
      <c r="S782" s="5">
        <v>0</v>
      </c>
      <c r="T782" s="5">
        <v>0</v>
      </c>
      <c r="U782" s="5">
        <v>0</v>
      </c>
      <c r="V782" s="5">
        <v>0</v>
      </c>
      <c r="W782" s="5" t="s">
        <v>458</v>
      </c>
      <c r="X782" s="5" t="s">
        <v>4115</v>
      </c>
      <c r="Y782" s="7">
        <f t="shared" si="24"/>
        <v>12.69090909090909</v>
      </c>
      <c r="Z782" s="7">
        <f t="shared" si="25"/>
        <v>16.796791443850264</v>
      </c>
    </row>
    <row r="783" spans="1:26" x14ac:dyDescent="0.2">
      <c r="A783" s="5" t="s">
        <v>3777</v>
      </c>
      <c r="B783" s="5" t="s">
        <v>2222</v>
      </c>
      <c r="C783" s="5" t="s">
        <v>2223</v>
      </c>
      <c r="D783" s="5">
        <v>8</v>
      </c>
      <c r="E783" s="5">
        <v>0</v>
      </c>
      <c r="F783" s="5">
        <v>0</v>
      </c>
      <c r="G783" s="5">
        <v>4</v>
      </c>
      <c r="H783" s="5">
        <v>36</v>
      </c>
      <c r="I783" s="5">
        <v>51</v>
      </c>
      <c r="J783" s="5">
        <v>27</v>
      </c>
      <c r="K783" s="5">
        <v>4</v>
      </c>
      <c r="L783" s="5">
        <v>36</v>
      </c>
      <c r="M783" s="5">
        <v>8</v>
      </c>
      <c r="N783" s="5">
        <v>36</v>
      </c>
      <c r="O783" s="5">
        <v>480</v>
      </c>
      <c r="P783" s="5">
        <v>8</v>
      </c>
      <c r="Q783" s="5">
        <v>9</v>
      </c>
      <c r="R783" s="5">
        <v>0</v>
      </c>
      <c r="S783" s="5">
        <v>0</v>
      </c>
      <c r="T783" s="5">
        <v>0</v>
      </c>
      <c r="U783" s="5">
        <v>0</v>
      </c>
      <c r="V783" s="5">
        <v>0</v>
      </c>
      <c r="W783" s="5" t="s">
        <v>63</v>
      </c>
      <c r="X783" s="5" t="s">
        <v>4003</v>
      </c>
      <c r="Y783" s="7">
        <f t="shared" si="24"/>
        <v>12.6875</v>
      </c>
      <c r="Z783" s="7">
        <f t="shared" si="25"/>
        <v>15.825032481593764</v>
      </c>
    </row>
    <row r="784" spans="1:26" x14ac:dyDescent="0.2">
      <c r="A784" s="5" t="s">
        <v>271</v>
      </c>
      <c r="B784" s="5" t="s">
        <v>2222</v>
      </c>
      <c r="C784" s="5" t="s">
        <v>2223</v>
      </c>
      <c r="D784" s="5">
        <v>0</v>
      </c>
      <c r="E784" s="5">
        <v>1</v>
      </c>
      <c r="F784" s="5">
        <v>0</v>
      </c>
      <c r="G784" s="5">
        <v>12</v>
      </c>
      <c r="H784" s="5">
        <v>37</v>
      </c>
      <c r="I784" s="5">
        <v>54</v>
      </c>
      <c r="J784" s="5">
        <v>3</v>
      </c>
      <c r="K784" s="5">
        <v>19</v>
      </c>
      <c r="L784" s="5">
        <v>48</v>
      </c>
      <c r="M784" s="5">
        <v>62</v>
      </c>
      <c r="N784" s="5">
        <v>20</v>
      </c>
      <c r="O784" s="5">
        <v>1043</v>
      </c>
      <c r="P784" s="5">
        <v>54</v>
      </c>
      <c r="Q784" s="5">
        <v>8</v>
      </c>
      <c r="R784" s="5">
        <v>0</v>
      </c>
      <c r="S784" s="5">
        <v>0</v>
      </c>
      <c r="T784" s="5">
        <v>0</v>
      </c>
      <c r="U784" s="5">
        <v>0</v>
      </c>
      <c r="V784" s="5">
        <v>0</v>
      </c>
      <c r="W784" s="5" t="s">
        <v>134</v>
      </c>
      <c r="X784" s="5" t="s">
        <v>5275</v>
      </c>
      <c r="Y784" s="7">
        <f t="shared" si="24"/>
        <v>12.675757575757576</v>
      </c>
      <c r="Z784" s="7">
        <f t="shared" si="25"/>
        <v>13.387980085348508</v>
      </c>
    </row>
    <row r="785" spans="1:26" x14ac:dyDescent="0.2">
      <c r="A785" s="5" t="s">
        <v>6782</v>
      </c>
      <c r="B785" s="5" t="s">
        <v>2222</v>
      </c>
      <c r="C785" s="5" t="s">
        <v>2231</v>
      </c>
      <c r="D785" s="5">
        <v>0</v>
      </c>
      <c r="E785" s="5">
        <v>0</v>
      </c>
      <c r="F785" s="5">
        <v>0</v>
      </c>
      <c r="G785" s="5">
        <v>0</v>
      </c>
      <c r="H785" s="5">
        <v>0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5">
        <v>0</v>
      </c>
      <c r="Q785" s="5">
        <v>0</v>
      </c>
      <c r="R785" s="5">
        <v>34</v>
      </c>
      <c r="S785" s="5">
        <v>14</v>
      </c>
      <c r="T785" s="5">
        <v>4</v>
      </c>
      <c r="U785" s="5">
        <v>34</v>
      </c>
      <c r="V785" s="5">
        <v>0</v>
      </c>
      <c r="W785" s="5" t="s">
        <v>216</v>
      </c>
      <c r="X785" s="5" t="s">
        <v>141</v>
      </c>
      <c r="Y785" s="7">
        <f t="shared" si="24"/>
        <v>12.666666666666666</v>
      </c>
      <c r="Z785" s="7">
        <f t="shared" si="25"/>
        <v>12.666666666666666</v>
      </c>
    </row>
    <row r="786" spans="1:26" x14ac:dyDescent="0.2">
      <c r="A786" s="5" t="s">
        <v>2392</v>
      </c>
      <c r="B786" s="5" t="s">
        <v>2222</v>
      </c>
      <c r="C786" s="5" t="s">
        <v>2351</v>
      </c>
      <c r="D786" s="5">
        <v>3</v>
      </c>
      <c r="E786" s="5">
        <v>0</v>
      </c>
      <c r="F786" s="5">
        <v>0</v>
      </c>
      <c r="G786" s="5">
        <v>4</v>
      </c>
      <c r="H786" s="5">
        <v>10</v>
      </c>
      <c r="I786" s="5">
        <v>21</v>
      </c>
      <c r="J786" s="5">
        <v>7</v>
      </c>
      <c r="K786" s="5">
        <v>3</v>
      </c>
      <c r="L786" s="5">
        <v>14</v>
      </c>
      <c r="M786" s="5">
        <v>15</v>
      </c>
      <c r="N786" s="5">
        <v>13</v>
      </c>
      <c r="O786" s="5">
        <v>381</v>
      </c>
      <c r="P786" s="5">
        <v>30</v>
      </c>
      <c r="Q786" s="5">
        <v>11</v>
      </c>
      <c r="R786" s="5">
        <v>0</v>
      </c>
      <c r="S786" s="5">
        <v>0</v>
      </c>
      <c r="T786" s="5">
        <v>0</v>
      </c>
      <c r="U786" s="5">
        <v>0</v>
      </c>
      <c r="V786" s="5">
        <v>0</v>
      </c>
      <c r="W786" s="5" t="s">
        <v>140</v>
      </c>
      <c r="X786" s="5" t="s">
        <v>3914</v>
      </c>
      <c r="Y786" s="7">
        <f t="shared" si="24"/>
        <v>12.644444444444444</v>
      </c>
      <c r="Z786" s="7">
        <f t="shared" si="25"/>
        <v>18.638762511373976</v>
      </c>
    </row>
    <row r="787" spans="1:26" x14ac:dyDescent="0.2">
      <c r="A787" s="5" t="s">
        <v>1248</v>
      </c>
      <c r="B787" s="5" t="s">
        <v>2222</v>
      </c>
      <c r="C787" s="5" t="s">
        <v>2241</v>
      </c>
      <c r="D787" s="5">
        <v>0</v>
      </c>
      <c r="E787" s="5">
        <v>0</v>
      </c>
      <c r="F787" s="5">
        <v>0</v>
      </c>
      <c r="G787" s="5">
        <v>0</v>
      </c>
      <c r="H787" s="5">
        <v>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5">
        <v>0</v>
      </c>
      <c r="Q787" s="5">
        <v>0</v>
      </c>
      <c r="R787" s="5">
        <v>66</v>
      </c>
      <c r="S787" s="5">
        <v>26</v>
      </c>
      <c r="T787" s="5">
        <v>16</v>
      </c>
      <c r="U787" s="5">
        <v>78</v>
      </c>
      <c r="V787" s="5">
        <v>0</v>
      </c>
      <c r="W787" s="5" t="s">
        <v>42</v>
      </c>
      <c r="X787" s="5" t="s">
        <v>481</v>
      </c>
      <c r="Y787" s="7">
        <f t="shared" si="24"/>
        <v>12.571428571428571</v>
      </c>
      <c r="Z787" s="7">
        <f t="shared" si="25"/>
        <v>12.571428571428571</v>
      </c>
    </row>
    <row r="788" spans="1:26" x14ac:dyDescent="0.2">
      <c r="A788" s="5" t="s">
        <v>2580</v>
      </c>
      <c r="B788" s="5" t="s">
        <v>2222</v>
      </c>
      <c r="C788" s="5" t="s">
        <v>6676</v>
      </c>
      <c r="D788" s="5">
        <v>2</v>
      </c>
      <c r="E788" s="5">
        <v>0</v>
      </c>
      <c r="F788" s="5">
        <v>1</v>
      </c>
      <c r="G788" s="5">
        <v>6</v>
      </c>
      <c r="H788" s="5">
        <v>55</v>
      </c>
      <c r="I788" s="5">
        <v>60</v>
      </c>
      <c r="J788" s="5">
        <v>15</v>
      </c>
      <c r="K788" s="5">
        <v>6</v>
      </c>
      <c r="L788" s="5">
        <v>25</v>
      </c>
      <c r="M788" s="5">
        <v>35</v>
      </c>
      <c r="N788" s="5">
        <v>18</v>
      </c>
      <c r="O788" s="5">
        <v>715</v>
      </c>
      <c r="P788" s="5">
        <v>56</v>
      </c>
      <c r="Q788" s="5">
        <v>12</v>
      </c>
      <c r="R788" s="5">
        <v>0</v>
      </c>
      <c r="S788" s="5">
        <v>0</v>
      </c>
      <c r="T788" s="5">
        <v>0</v>
      </c>
      <c r="U788" s="5">
        <v>0</v>
      </c>
      <c r="V788" s="5">
        <v>0</v>
      </c>
      <c r="W788" s="5" t="s">
        <v>134</v>
      </c>
      <c r="X788" s="5" t="s">
        <v>6783</v>
      </c>
      <c r="Y788" s="7">
        <f t="shared" si="24"/>
        <v>12.560606060606061</v>
      </c>
      <c r="Z788" s="7">
        <f t="shared" si="25"/>
        <v>14.66968147856862</v>
      </c>
    </row>
    <row r="789" spans="1:26" x14ac:dyDescent="0.2">
      <c r="A789" s="5" t="s">
        <v>6784</v>
      </c>
      <c r="B789" s="5" t="s">
        <v>2222</v>
      </c>
      <c r="C789" s="5" t="s">
        <v>6684</v>
      </c>
      <c r="D789" s="5">
        <v>0</v>
      </c>
      <c r="E789" s="5">
        <v>1</v>
      </c>
      <c r="F789" s="5">
        <v>0</v>
      </c>
      <c r="G789" s="5">
        <v>4</v>
      </c>
      <c r="H789" s="5">
        <v>26</v>
      </c>
      <c r="I789" s="5">
        <v>12</v>
      </c>
      <c r="J789" s="5">
        <v>0</v>
      </c>
      <c r="K789" s="5">
        <v>1</v>
      </c>
      <c r="L789" s="5">
        <v>6</v>
      </c>
      <c r="M789" s="5">
        <v>18</v>
      </c>
      <c r="N789" s="5">
        <v>4</v>
      </c>
      <c r="O789" s="5">
        <v>370</v>
      </c>
      <c r="P789" s="5">
        <v>21</v>
      </c>
      <c r="Q789" s="5">
        <v>5</v>
      </c>
      <c r="R789" s="5">
        <v>0</v>
      </c>
      <c r="S789" s="5">
        <v>0</v>
      </c>
      <c r="T789" s="5">
        <v>0</v>
      </c>
      <c r="U789" s="5">
        <v>0</v>
      </c>
      <c r="V789" s="5">
        <v>0</v>
      </c>
      <c r="W789" s="5" t="s">
        <v>458</v>
      </c>
      <c r="X789" s="5" t="s">
        <v>6624</v>
      </c>
      <c r="Y789" s="7">
        <f t="shared" si="24"/>
        <v>12.545454545454545</v>
      </c>
      <c r="Z789" s="7">
        <f t="shared" si="25"/>
        <v>14.391657010428737</v>
      </c>
    </row>
    <row r="790" spans="1:26" x14ac:dyDescent="0.2">
      <c r="A790" s="5" t="s">
        <v>2412</v>
      </c>
      <c r="B790" s="5" t="s">
        <v>2222</v>
      </c>
      <c r="C790" s="5" t="s">
        <v>2235</v>
      </c>
      <c r="D790" s="5">
        <v>3</v>
      </c>
      <c r="E790" s="5">
        <v>0</v>
      </c>
      <c r="F790" s="5">
        <v>3</v>
      </c>
      <c r="G790" s="5">
        <v>6</v>
      </c>
      <c r="H790" s="5">
        <v>41</v>
      </c>
      <c r="I790" s="5">
        <v>29</v>
      </c>
      <c r="J790" s="5">
        <v>9</v>
      </c>
      <c r="K790" s="5">
        <v>2</v>
      </c>
      <c r="L790" s="5">
        <v>21</v>
      </c>
      <c r="M790" s="5">
        <v>15</v>
      </c>
      <c r="N790" s="5">
        <v>16</v>
      </c>
      <c r="O790" s="5">
        <v>654</v>
      </c>
      <c r="P790" s="5">
        <v>37</v>
      </c>
      <c r="Q790" s="5">
        <v>8</v>
      </c>
      <c r="R790" s="5">
        <v>0</v>
      </c>
      <c r="S790" s="5">
        <v>0</v>
      </c>
      <c r="T790" s="5">
        <v>0</v>
      </c>
      <c r="U790" s="5">
        <v>0</v>
      </c>
      <c r="V790" s="5">
        <v>0</v>
      </c>
      <c r="W790" s="5" t="s">
        <v>75</v>
      </c>
      <c r="X790" s="5" t="s">
        <v>2460</v>
      </c>
      <c r="Y790" s="7">
        <f t="shared" si="24"/>
        <v>12.533333333333333</v>
      </c>
      <c r="Z790" s="7">
        <f t="shared" si="25"/>
        <v>17.978748524203066</v>
      </c>
    </row>
    <row r="791" spans="1:26" x14ac:dyDescent="0.2">
      <c r="A791" s="5" t="s">
        <v>6785</v>
      </c>
      <c r="B791" s="5" t="s">
        <v>2222</v>
      </c>
      <c r="C791" s="5" t="s">
        <v>2223</v>
      </c>
      <c r="D791" s="5">
        <v>0</v>
      </c>
      <c r="E791" s="5">
        <v>0</v>
      </c>
      <c r="F791" s="5">
        <v>0</v>
      </c>
      <c r="G791" s="5">
        <v>0</v>
      </c>
      <c r="H791" s="5">
        <v>12</v>
      </c>
      <c r="I791" s="5">
        <v>12</v>
      </c>
      <c r="J791" s="5">
        <v>2</v>
      </c>
      <c r="K791" s="5">
        <v>3</v>
      </c>
      <c r="L791" s="5">
        <v>57</v>
      </c>
      <c r="M791" s="5">
        <v>10</v>
      </c>
      <c r="N791" s="5">
        <v>1</v>
      </c>
      <c r="O791" s="5">
        <v>262</v>
      </c>
      <c r="P791" s="5">
        <v>7</v>
      </c>
      <c r="Q791" s="5">
        <v>1</v>
      </c>
      <c r="R791" s="5">
        <v>0</v>
      </c>
      <c r="S791" s="5">
        <v>0</v>
      </c>
      <c r="T791" s="5">
        <v>0</v>
      </c>
      <c r="U791" s="5">
        <v>0</v>
      </c>
      <c r="V791" s="5">
        <v>0</v>
      </c>
      <c r="W791" s="5" t="s">
        <v>105</v>
      </c>
      <c r="X791" s="5" t="s">
        <v>963</v>
      </c>
      <c r="Y791" s="7">
        <f t="shared" si="24"/>
        <v>12.515384615384615</v>
      </c>
      <c r="Z791" s="7">
        <f t="shared" si="25"/>
        <v>14.469367588932807</v>
      </c>
    </row>
    <row r="792" spans="1:26" x14ac:dyDescent="0.2">
      <c r="A792" s="5" t="s">
        <v>2374</v>
      </c>
      <c r="B792" s="5" t="s">
        <v>2222</v>
      </c>
      <c r="C792" s="5" t="s">
        <v>2270</v>
      </c>
      <c r="D792" s="5">
        <v>10</v>
      </c>
      <c r="E792" s="5">
        <v>0</v>
      </c>
      <c r="F792" s="5">
        <v>0</v>
      </c>
      <c r="G792" s="5">
        <v>3</v>
      </c>
      <c r="H792" s="5">
        <v>42</v>
      </c>
      <c r="I792" s="5">
        <v>42</v>
      </c>
      <c r="J792" s="5">
        <v>25</v>
      </c>
      <c r="K792" s="5">
        <v>2</v>
      </c>
      <c r="L792" s="5">
        <v>30</v>
      </c>
      <c r="M792" s="5">
        <v>7</v>
      </c>
      <c r="N792" s="5">
        <v>24</v>
      </c>
      <c r="O792" s="5">
        <v>670</v>
      </c>
      <c r="P792" s="5">
        <v>14</v>
      </c>
      <c r="Q792" s="5">
        <v>23</v>
      </c>
      <c r="R792" s="5">
        <v>0</v>
      </c>
      <c r="S792" s="5">
        <v>0</v>
      </c>
      <c r="T792" s="5">
        <v>0</v>
      </c>
      <c r="U792" s="5">
        <v>0</v>
      </c>
      <c r="V792" s="5">
        <v>0</v>
      </c>
      <c r="W792" s="5" t="s">
        <v>96</v>
      </c>
      <c r="X792" s="5" t="s">
        <v>4584</v>
      </c>
      <c r="Y792" s="7">
        <f t="shared" si="24"/>
        <v>12.418918918918919</v>
      </c>
      <c r="Z792" s="7">
        <f t="shared" si="25"/>
        <v>16.709090909090911</v>
      </c>
    </row>
    <row r="793" spans="1:26" x14ac:dyDescent="0.2">
      <c r="A793" s="5" t="s">
        <v>559</v>
      </c>
      <c r="B793" s="5" t="s">
        <v>2222</v>
      </c>
      <c r="C793" s="5" t="s">
        <v>2235</v>
      </c>
      <c r="D793" s="5">
        <v>11</v>
      </c>
      <c r="E793" s="5">
        <v>0</v>
      </c>
      <c r="F793" s="5">
        <v>2</v>
      </c>
      <c r="G793" s="5">
        <v>11</v>
      </c>
      <c r="H793" s="5">
        <v>54</v>
      </c>
      <c r="I793" s="5">
        <v>80</v>
      </c>
      <c r="J793" s="5">
        <v>45</v>
      </c>
      <c r="K793" s="5">
        <v>2</v>
      </c>
      <c r="L793" s="5">
        <v>18</v>
      </c>
      <c r="M793" s="5">
        <v>13</v>
      </c>
      <c r="N793" s="5">
        <v>12</v>
      </c>
      <c r="O793" s="5">
        <v>351</v>
      </c>
      <c r="P793" s="5">
        <v>16</v>
      </c>
      <c r="Q793" s="5">
        <v>17</v>
      </c>
      <c r="R793" s="5">
        <v>0</v>
      </c>
      <c r="S793" s="5">
        <v>0</v>
      </c>
      <c r="T793" s="5">
        <v>0</v>
      </c>
      <c r="U793" s="5">
        <v>0</v>
      </c>
      <c r="V793" s="5">
        <v>0</v>
      </c>
      <c r="W793" s="5" t="s">
        <v>40</v>
      </c>
      <c r="X793" s="5" t="s">
        <v>6786</v>
      </c>
      <c r="Y793" s="7">
        <f t="shared" si="24"/>
        <v>12.341935483870968</v>
      </c>
      <c r="Z793" s="7">
        <f t="shared" si="25"/>
        <v>13.315545243619489</v>
      </c>
    </row>
    <row r="794" spans="1:26" x14ac:dyDescent="0.2">
      <c r="A794" s="5" t="s">
        <v>3654</v>
      </c>
      <c r="B794" s="5" t="s">
        <v>2222</v>
      </c>
      <c r="C794" s="5" t="s">
        <v>2229</v>
      </c>
      <c r="D794" s="5">
        <v>1</v>
      </c>
      <c r="E794" s="5">
        <v>1</v>
      </c>
      <c r="F794" s="5">
        <v>1</v>
      </c>
      <c r="G794" s="5">
        <v>0</v>
      </c>
      <c r="H794" s="5">
        <v>2</v>
      </c>
      <c r="I794" s="5">
        <v>5</v>
      </c>
      <c r="J794" s="5">
        <v>1</v>
      </c>
      <c r="K794" s="5">
        <v>0</v>
      </c>
      <c r="L794" s="5">
        <v>7</v>
      </c>
      <c r="M794" s="5">
        <v>2</v>
      </c>
      <c r="N794" s="5">
        <v>1</v>
      </c>
      <c r="O794" s="5">
        <v>95</v>
      </c>
      <c r="P794" s="5">
        <v>4</v>
      </c>
      <c r="Q794" s="5">
        <v>0</v>
      </c>
      <c r="R794" s="5">
        <v>0</v>
      </c>
      <c r="S794" s="5">
        <v>0</v>
      </c>
      <c r="T794" s="5">
        <v>0</v>
      </c>
      <c r="U794" s="5">
        <v>0</v>
      </c>
      <c r="V794" s="5">
        <v>0</v>
      </c>
      <c r="W794" s="5" t="s">
        <v>392</v>
      </c>
      <c r="X794" s="5" t="s">
        <v>4850</v>
      </c>
      <c r="Y794" s="7">
        <f t="shared" si="24"/>
        <v>12.333333333333334</v>
      </c>
      <c r="Z794" s="7">
        <f t="shared" si="25"/>
        <v>16.009615384615387</v>
      </c>
    </row>
    <row r="795" spans="1:26" x14ac:dyDescent="0.2">
      <c r="A795" s="5" t="s">
        <v>6787</v>
      </c>
      <c r="B795" s="5" t="s">
        <v>2222</v>
      </c>
      <c r="C795" s="5" t="s">
        <v>2223</v>
      </c>
      <c r="D795" s="5">
        <v>0</v>
      </c>
      <c r="E795" s="5">
        <v>0</v>
      </c>
      <c r="F795" s="5">
        <v>1</v>
      </c>
      <c r="G795" s="5">
        <v>0</v>
      </c>
      <c r="H795" s="5">
        <v>7</v>
      </c>
      <c r="I795" s="5">
        <v>8</v>
      </c>
      <c r="J795" s="5">
        <v>1</v>
      </c>
      <c r="K795" s="5">
        <v>1</v>
      </c>
      <c r="L795" s="5">
        <v>41</v>
      </c>
      <c r="M795" s="5">
        <v>15</v>
      </c>
      <c r="N795" s="5">
        <v>6</v>
      </c>
      <c r="O795" s="5">
        <v>262</v>
      </c>
      <c r="P795" s="5">
        <v>8</v>
      </c>
      <c r="Q795" s="5">
        <v>3</v>
      </c>
      <c r="R795" s="5">
        <v>0</v>
      </c>
      <c r="S795" s="5">
        <v>0</v>
      </c>
      <c r="T795" s="5">
        <v>0</v>
      </c>
      <c r="U795" s="5">
        <v>0</v>
      </c>
      <c r="V795" s="5">
        <v>0</v>
      </c>
      <c r="W795" s="5" t="s">
        <v>105</v>
      </c>
      <c r="X795" s="5" t="s">
        <v>562</v>
      </c>
      <c r="Y795" s="7">
        <f t="shared" si="24"/>
        <v>12.323076923076922</v>
      </c>
      <c r="Z795" s="7">
        <f t="shared" si="25"/>
        <v>19.859504132231404</v>
      </c>
    </row>
    <row r="796" spans="1:26" x14ac:dyDescent="0.2">
      <c r="A796" s="5" t="s">
        <v>2603</v>
      </c>
      <c r="B796" s="5" t="s">
        <v>2222</v>
      </c>
      <c r="C796" s="5" t="s">
        <v>3633</v>
      </c>
      <c r="D796" s="5">
        <v>2</v>
      </c>
      <c r="E796" s="5">
        <v>0</v>
      </c>
      <c r="F796" s="5">
        <v>1</v>
      </c>
      <c r="G796" s="5">
        <v>4</v>
      </c>
      <c r="H796" s="5">
        <v>19</v>
      </c>
      <c r="I796" s="5">
        <v>35</v>
      </c>
      <c r="J796" s="5">
        <v>8</v>
      </c>
      <c r="K796" s="5">
        <v>7</v>
      </c>
      <c r="L796" s="5">
        <v>24</v>
      </c>
      <c r="M796" s="5">
        <v>16</v>
      </c>
      <c r="N796" s="5">
        <v>10</v>
      </c>
      <c r="O796" s="5">
        <v>335</v>
      </c>
      <c r="P796" s="5">
        <v>27</v>
      </c>
      <c r="Q796" s="5">
        <v>9</v>
      </c>
      <c r="R796" s="5">
        <v>0</v>
      </c>
      <c r="S796" s="5">
        <v>0</v>
      </c>
      <c r="T796" s="5">
        <v>0</v>
      </c>
      <c r="U796" s="5">
        <v>0</v>
      </c>
      <c r="V796" s="5">
        <v>0</v>
      </c>
      <c r="W796" s="5" t="s">
        <v>140</v>
      </c>
      <c r="X796" s="5" t="s">
        <v>6366</v>
      </c>
      <c r="Y796" s="7">
        <f t="shared" si="24"/>
        <v>12.305555555555555</v>
      </c>
      <c r="Z796" s="7">
        <f t="shared" si="25"/>
        <v>17.319721980886186</v>
      </c>
    </row>
    <row r="797" spans="1:26" x14ac:dyDescent="0.2">
      <c r="A797" s="5" t="s">
        <v>5372</v>
      </c>
      <c r="B797" s="5" t="s">
        <v>2222</v>
      </c>
      <c r="C797" s="5" t="s">
        <v>5224</v>
      </c>
      <c r="D797" s="5">
        <v>0</v>
      </c>
      <c r="E797" s="5">
        <v>0</v>
      </c>
      <c r="F797" s="5">
        <v>0</v>
      </c>
      <c r="G797" s="5">
        <v>1</v>
      </c>
      <c r="H797" s="5">
        <v>1</v>
      </c>
      <c r="I797" s="5">
        <v>1</v>
      </c>
      <c r="J797" s="5">
        <v>2</v>
      </c>
      <c r="K797" s="5">
        <v>0</v>
      </c>
      <c r="L797" s="5">
        <v>2</v>
      </c>
      <c r="M797" s="5">
        <v>3</v>
      </c>
      <c r="N797" s="5">
        <v>1</v>
      </c>
      <c r="O797" s="5">
        <v>74</v>
      </c>
      <c r="P797" s="5">
        <v>4</v>
      </c>
      <c r="Q797" s="5">
        <v>4</v>
      </c>
      <c r="R797" s="5">
        <v>0</v>
      </c>
      <c r="S797" s="5">
        <v>0</v>
      </c>
      <c r="T797" s="5">
        <v>0</v>
      </c>
      <c r="U797" s="5">
        <v>0</v>
      </c>
      <c r="V797" s="5">
        <v>0</v>
      </c>
      <c r="W797" s="5" t="s">
        <v>392</v>
      </c>
      <c r="X797" s="5" t="s">
        <v>619</v>
      </c>
      <c r="Y797" s="7">
        <f t="shared" si="24"/>
        <v>12.299999999999999</v>
      </c>
      <c r="Z797" s="7">
        <f t="shared" si="25"/>
        <v>25.351145038167939</v>
      </c>
    </row>
    <row r="798" spans="1:26" x14ac:dyDescent="0.2">
      <c r="A798" s="5" t="s">
        <v>2559</v>
      </c>
      <c r="B798" s="5" t="s">
        <v>2222</v>
      </c>
      <c r="C798" s="5" t="s">
        <v>2239</v>
      </c>
      <c r="D798" s="5">
        <v>7</v>
      </c>
      <c r="E798" s="5">
        <v>0</v>
      </c>
      <c r="F798" s="5">
        <v>2</v>
      </c>
      <c r="G798" s="5">
        <v>2</v>
      </c>
      <c r="H798" s="5">
        <v>21</v>
      </c>
      <c r="I798" s="5">
        <v>38</v>
      </c>
      <c r="J798" s="5">
        <v>27</v>
      </c>
      <c r="K798" s="5">
        <v>0</v>
      </c>
      <c r="L798" s="5">
        <v>15</v>
      </c>
      <c r="M798" s="5">
        <v>2</v>
      </c>
      <c r="N798" s="5">
        <v>9</v>
      </c>
      <c r="O798" s="5">
        <v>178</v>
      </c>
      <c r="P798" s="5">
        <v>7</v>
      </c>
      <c r="Q798" s="5">
        <v>8</v>
      </c>
      <c r="R798" s="5">
        <v>0</v>
      </c>
      <c r="S798" s="5">
        <v>0</v>
      </c>
      <c r="T798" s="5">
        <v>0</v>
      </c>
      <c r="U798" s="5">
        <v>0</v>
      </c>
      <c r="V798" s="5">
        <v>0</v>
      </c>
      <c r="W798" s="5" t="s">
        <v>334</v>
      </c>
      <c r="X798" s="5" t="s">
        <v>1408</v>
      </c>
      <c r="Y798" s="7">
        <f t="shared" si="24"/>
        <v>12.215</v>
      </c>
      <c r="Z798" s="7">
        <f t="shared" si="25"/>
        <v>19.1691368788143</v>
      </c>
    </row>
    <row r="799" spans="1:26" x14ac:dyDescent="0.2">
      <c r="A799" s="5" t="s">
        <v>2343</v>
      </c>
      <c r="B799" s="5" t="s">
        <v>2222</v>
      </c>
      <c r="C799" s="5" t="s">
        <v>2310</v>
      </c>
      <c r="D799" s="5">
        <v>1</v>
      </c>
      <c r="E799" s="5">
        <v>0</v>
      </c>
      <c r="F799" s="5">
        <v>1</v>
      </c>
      <c r="G799" s="5">
        <v>4</v>
      </c>
      <c r="H799" s="5">
        <v>35</v>
      </c>
      <c r="I799" s="5">
        <v>32</v>
      </c>
      <c r="J799" s="5">
        <v>17</v>
      </c>
      <c r="K799" s="5">
        <v>0</v>
      </c>
      <c r="L799" s="5">
        <v>6</v>
      </c>
      <c r="M799" s="5">
        <v>7</v>
      </c>
      <c r="N799" s="5">
        <v>25</v>
      </c>
      <c r="O799" s="5">
        <v>360</v>
      </c>
      <c r="P799" s="5">
        <v>19</v>
      </c>
      <c r="Q799" s="5">
        <v>40</v>
      </c>
      <c r="R799" s="5">
        <v>0</v>
      </c>
      <c r="S799" s="5">
        <v>0</v>
      </c>
      <c r="T799" s="5">
        <v>0</v>
      </c>
      <c r="U799" s="5">
        <v>0</v>
      </c>
      <c r="V799" s="5">
        <v>0</v>
      </c>
      <c r="W799" s="5" t="s">
        <v>111</v>
      </c>
      <c r="X799" s="5" t="s">
        <v>5225</v>
      </c>
      <c r="Y799" s="7">
        <f t="shared" si="24"/>
        <v>12.211538461538462</v>
      </c>
      <c r="Z799" s="7">
        <f t="shared" si="25"/>
        <v>19.968553459119498</v>
      </c>
    </row>
    <row r="800" spans="1:26" x14ac:dyDescent="0.2">
      <c r="A800" s="5" t="s">
        <v>2608</v>
      </c>
      <c r="B800" s="5" t="s">
        <v>2222</v>
      </c>
      <c r="C800" s="5" t="s">
        <v>2244</v>
      </c>
      <c r="D800" s="5">
        <v>0</v>
      </c>
      <c r="E800" s="5">
        <v>2</v>
      </c>
      <c r="F800" s="5">
        <v>4</v>
      </c>
      <c r="G800" s="5">
        <v>3</v>
      </c>
      <c r="H800" s="5">
        <v>22</v>
      </c>
      <c r="I800" s="5">
        <v>14</v>
      </c>
      <c r="J800" s="5">
        <v>3</v>
      </c>
      <c r="K800" s="5">
        <v>2</v>
      </c>
      <c r="L800" s="5">
        <v>46</v>
      </c>
      <c r="M800" s="5">
        <v>31</v>
      </c>
      <c r="N800" s="5">
        <v>15</v>
      </c>
      <c r="O800" s="5">
        <v>613</v>
      </c>
      <c r="P800" s="5">
        <v>27</v>
      </c>
      <c r="Q800" s="5">
        <v>11</v>
      </c>
      <c r="R800" s="5">
        <v>0</v>
      </c>
      <c r="S800" s="5">
        <v>0</v>
      </c>
      <c r="T800" s="5">
        <v>0</v>
      </c>
      <c r="U800" s="5">
        <v>0</v>
      </c>
      <c r="V800" s="5">
        <v>0</v>
      </c>
      <c r="W800" s="5" t="s">
        <v>111</v>
      </c>
      <c r="X800" s="5" t="s">
        <v>6788</v>
      </c>
      <c r="Y800" s="7">
        <f t="shared" si="24"/>
        <v>12.184615384615386</v>
      </c>
      <c r="Z800" s="7">
        <f t="shared" si="25"/>
        <v>19.66344827586207</v>
      </c>
    </row>
    <row r="801" spans="1:26" x14ac:dyDescent="0.2">
      <c r="A801" s="5" t="s">
        <v>6789</v>
      </c>
      <c r="B801" s="5" t="s">
        <v>2222</v>
      </c>
      <c r="C801" s="5" t="s">
        <v>2313</v>
      </c>
      <c r="D801" s="5">
        <v>1</v>
      </c>
      <c r="E801" s="5">
        <v>0</v>
      </c>
      <c r="F801" s="5">
        <v>0</v>
      </c>
      <c r="G801" s="5">
        <v>1</v>
      </c>
      <c r="H801" s="5">
        <v>6</v>
      </c>
      <c r="I801" s="5">
        <v>2</v>
      </c>
      <c r="J801" s="5">
        <v>2</v>
      </c>
      <c r="K801" s="5">
        <v>2</v>
      </c>
      <c r="L801" s="5">
        <v>21</v>
      </c>
      <c r="M801" s="5">
        <v>7</v>
      </c>
      <c r="N801" s="5">
        <v>1</v>
      </c>
      <c r="O801" s="5">
        <v>92</v>
      </c>
      <c r="P801" s="5">
        <v>2</v>
      </c>
      <c r="Q801" s="5">
        <v>0</v>
      </c>
      <c r="R801" s="5">
        <v>0</v>
      </c>
      <c r="S801" s="5">
        <v>0</v>
      </c>
      <c r="T801" s="5">
        <v>0</v>
      </c>
      <c r="U801" s="5">
        <v>0</v>
      </c>
      <c r="V801" s="5">
        <v>0</v>
      </c>
      <c r="W801" s="5" t="s">
        <v>53</v>
      </c>
      <c r="X801" s="5" t="s">
        <v>3776</v>
      </c>
      <c r="Y801" s="7">
        <f t="shared" si="24"/>
        <v>12.171428571428573</v>
      </c>
      <c r="Z801" s="7">
        <f t="shared" si="25"/>
        <v>21.722379603399435</v>
      </c>
    </row>
    <row r="802" spans="1:26" x14ac:dyDescent="0.2">
      <c r="A802" s="5" t="s">
        <v>3779</v>
      </c>
      <c r="B802" s="5" t="s">
        <v>2222</v>
      </c>
      <c r="C802" s="5" t="s">
        <v>2239</v>
      </c>
      <c r="D802" s="5">
        <v>0</v>
      </c>
      <c r="E802" s="5">
        <v>0</v>
      </c>
      <c r="F802" s="5">
        <v>0</v>
      </c>
      <c r="G802" s="5">
        <v>0</v>
      </c>
      <c r="H802" s="5">
        <v>0</v>
      </c>
      <c r="I802" s="5">
        <v>2</v>
      </c>
      <c r="J802" s="5">
        <v>0</v>
      </c>
      <c r="K802" s="5">
        <v>0</v>
      </c>
      <c r="L802" s="5">
        <v>2</v>
      </c>
      <c r="M802" s="5">
        <v>3</v>
      </c>
      <c r="N802" s="5">
        <v>5</v>
      </c>
      <c r="O802" s="5">
        <v>38</v>
      </c>
      <c r="P802" s="5">
        <v>6</v>
      </c>
      <c r="Q802" s="5">
        <v>1</v>
      </c>
      <c r="R802" s="5">
        <v>0</v>
      </c>
      <c r="S802" s="5">
        <v>0</v>
      </c>
      <c r="T802" s="5">
        <v>0</v>
      </c>
      <c r="U802" s="5">
        <v>0</v>
      </c>
      <c r="V802" s="5">
        <v>0</v>
      </c>
      <c r="W802" s="5" t="s">
        <v>392</v>
      </c>
      <c r="X802" s="5" t="s">
        <v>1692</v>
      </c>
      <c r="Y802" s="7">
        <f t="shared" si="24"/>
        <v>12.1</v>
      </c>
      <c r="Z802" s="7">
        <f t="shared" si="25"/>
        <v>35.901098901098898</v>
      </c>
    </row>
    <row r="803" spans="1:26" x14ac:dyDescent="0.2">
      <c r="A803" s="5" t="s">
        <v>2669</v>
      </c>
      <c r="B803" s="5" t="s">
        <v>2222</v>
      </c>
      <c r="C803" s="5" t="s">
        <v>2289</v>
      </c>
      <c r="D803" s="5">
        <v>9</v>
      </c>
      <c r="E803" s="5">
        <v>0</v>
      </c>
      <c r="F803" s="5">
        <v>3</v>
      </c>
      <c r="G803" s="5">
        <v>2</v>
      </c>
      <c r="H803" s="5">
        <v>27</v>
      </c>
      <c r="I803" s="5">
        <v>52</v>
      </c>
      <c r="J803" s="5">
        <v>43</v>
      </c>
      <c r="K803" s="5">
        <v>2</v>
      </c>
      <c r="L803" s="5">
        <v>12</v>
      </c>
      <c r="M803" s="5">
        <v>13</v>
      </c>
      <c r="N803" s="5">
        <v>23</v>
      </c>
      <c r="O803" s="5">
        <v>336</v>
      </c>
      <c r="P803" s="5">
        <v>24</v>
      </c>
      <c r="Q803" s="5">
        <v>18</v>
      </c>
      <c r="R803" s="5">
        <v>0</v>
      </c>
      <c r="S803" s="5">
        <v>0</v>
      </c>
      <c r="T803" s="5">
        <v>0</v>
      </c>
      <c r="U803" s="5">
        <v>0</v>
      </c>
      <c r="V803" s="5">
        <v>0</v>
      </c>
      <c r="W803" s="5" t="s">
        <v>96</v>
      </c>
      <c r="X803" s="5" t="s">
        <v>6790</v>
      </c>
      <c r="Y803" s="7">
        <f t="shared" si="24"/>
        <v>12.083783783783785</v>
      </c>
      <c r="Z803" s="7">
        <f t="shared" si="25"/>
        <v>15.317472401979444</v>
      </c>
    </row>
    <row r="804" spans="1:26" x14ac:dyDescent="0.2">
      <c r="A804" s="5" t="s">
        <v>6791</v>
      </c>
      <c r="B804" s="5" t="s">
        <v>2222</v>
      </c>
      <c r="C804" s="5" t="s">
        <v>2267</v>
      </c>
      <c r="D804" s="5">
        <v>5</v>
      </c>
      <c r="E804" s="5">
        <v>0</v>
      </c>
      <c r="F804" s="5">
        <v>2</v>
      </c>
      <c r="G804" s="5">
        <v>1</v>
      </c>
      <c r="H804" s="5">
        <v>6</v>
      </c>
      <c r="I804" s="5">
        <v>14</v>
      </c>
      <c r="J804" s="5">
        <v>8</v>
      </c>
      <c r="K804" s="5">
        <v>0</v>
      </c>
      <c r="L804" s="5">
        <v>4</v>
      </c>
      <c r="M804" s="5">
        <v>4</v>
      </c>
      <c r="N804" s="5">
        <v>8</v>
      </c>
      <c r="O804" s="5">
        <v>115</v>
      </c>
      <c r="P804" s="5">
        <v>4</v>
      </c>
      <c r="Q804" s="5">
        <v>9</v>
      </c>
      <c r="R804" s="5">
        <v>0</v>
      </c>
      <c r="S804" s="5">
        <v>0</v>
      </c>
      <c r="T804" s="5">
        <v>0</v>
      </c>
      <c r="U804" s="5">
        <v>0</v>
      </c>
      <c r="V804" s="5">
        <v>0</v>
      </c>
      <c r="W804" s="5" t="s">
        <v>216</v>
      </c>
      <c r="X804" s="5" t="s">
        <v>6127</v>
      </c>
      <c r="Y804" s="7">
        <f t="shared" si="24"/>
        <v>12.041666666666666</v>
      </c>
      <c r="Z804" s="7">
        <f t="shared" si="25"/>
        <v>22.079796264855688</v>
      </c>
    </row>
    <row r="805" spans="1:26" x14ac:dyDescent="0.2">
      <c r="A805" s="5" t="s">
        <v>2693</v>
      </c>
      <c r="B805" s="5" t="s">
        <v>2222</v>
      </c>
      <c r="C805" s="5" t="s">
        <v>2267</v>
      </c>
      <c r="D805" s="5">
        <v>0</v>
      </c>
      <c r="E805" s="5">
        <v>0</v>
      </c>
      <c r="F805" s="5">
        <v>0</v>
      </c>
      <c r="G805" s="5">
        <v>0</v>
      </c>
      <c r="H805" s="5">
        <v>0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5">
        <v>0</v>
      </c>
      <c r="Q805" s="5">
        <v>0</v>
      </c>
      <c r="R805" s="5">
        <v>4</v>
      </c>
      <c r="S805" s="5">
        <v>1</v>
      </c>
      <c r="T805" s="5">
        <v>0</v>
      </c>
      <c r="U805" s="5">
        <v>0</v>
      </c>
      <c r="V805" s="5">
        <v>0</v>
      </c>
      <c r="W805" s="5" t="s">
        <v>33</v>
      </c>
      <c r="X805" s="5" t="s">
        <v>34</v>
      </c>
      <c r="Y805" s="7">
        <f t="shared" si="24"/>
        <v>12</v>
      </c>
      <c r="Z805" s="7">
        <f t="shared" si="25"/>
        <v>12</v>
      </c>
    </row>
    <row r="806" spans="1:26" x14ac:dyDescent="0.2">
      <c r="A806" s="5" t="s">
        <v>2567</v>
      </c>
      <c r="B806" s="5" t="s">
        <v>2222</v>
      </c>
      <c r="C806" s="5" t="s">
        <v>2270</v>
      </c>
      <c r="D806" s="5">
        <v>1</v>
      </c>
      <c r="E806" s="5">
        <v>1</v>
      </c>
      <c r="F806" s="5">
        <v>1</v>
      </c>
      <c r="G806" s="5">
        <v>5</v>
      </c>
      <c r="H806" s="5">
        <v>29</v>
      </c>
      <c r="I806" s="5">
        <v>20</v>
      </c>
      <c r="J806" s="5">
        <v>9</v>
      </c>
      <c r="K806" s="5">
        <v>6</v>
      </c>
      <c r="L806" s="5">
        <v>46</v>
      </c>
      <c r="M806" s="5">
        <v>15</v>
      </c>
      <c r="N806" s="5">
        <v>11</v>
      </c>
      <c r="O806" s="5">
        <v>473</v>
      </c>
      <c r="P806" s="5">
        <v>27</v>
      </c>
      <c r="Q806" s="5">
        <v>23</v>
      </c>
      <c r="R806" s="5">
        <v>0</v>
      </c>
      <c r="S806" s="5">
        <v>0</v>
      </c>
      <c r="T806" s="5">
        <v>0</v>
      </c>
      <c r="U806" s="5">
        <v>0</v>
      </c>
      <c r="V806" s="5">
        <v>0</v>
      </c>
      <c r="W806" s="5" t="s">
        <v>75</v>
      </c>
      <c r="X806" s="5" t="s">
        <v>5402</v>
      </c>
      <c r="Y806" s="7">
        <f t="shared" si="24"/>
        <v>11.992592592592594</v>
      </c>
      <c r="Z806" s="7">
        <f t="shared" si="25"/>
        <v>15.575628006413684</v>
      </c>
    </row>
    <row r="807" spans="1:26" x14ac:dyDescent="0.2">
      <c r="A807" s="5" t="s">
        <v>5328</v>
      </c>
      <c r="B807" s="5" t="s">
        <v>2222</v>
      </c>
      <c r="C807" s="5" t="s">
        <v>2239</v>
      </c>
      <c r="D807" s="5">
        <v>0</v>
      </c>
      <c r="E807" s="5">
        <v>0</v>
      </c>
      <c r="F807" s="5">
        <v>0</v>
      </c>
      <c r="G807" s="5">
        <v>5</v>
      </c>
      <c r="H807" s="5">
        <v>20</v>
      </c>
      <c r="I807" s="5">
        <v>29</v>
      </c>
      <c r="J807" s="5">
        <v>9</v>
      </c>
      <c r="K807" s="5">
        <v>2</v>
      </c>
      <c r="L807" s="5">
        <v>24</v>
      </c>
      <c r="M807" s="5">
        <v>24</v>
      </c>
      <c r="N807" s="5">
        <v>23</v>
      </c>
      <c r="O807" s="5">
        <v>872</v>
      </c>
      <c r="P807" s="5">
        <v>31</v>
      </c>
      <c r="Q807" s="5">
        <v>5</v>
      </c>
      <c r="R807" s="5">
        <v>0</v>
      </c>
      <c r="S807" s="5">
        <v>0</v>
      </c>
      <c r="T807" s="5">
        <v>0</v>
      </c>
      <c r="U807" s="5">
        <v>0</v>
      </c>
      <c r="V807" s="5">
        <v>0</v>
      </c>
      <c r="W807" s="5" t="s">
        <v>116</v>
      </c>
      <c r="X807" s="5" t="s">
        <v>6295</v>
      </c>
      <c r="Y807" s="7">
        <f t="shared" si="24"/>
        <v>11.968</v>
      </c>
      <c r="Z807" s="7">
        <f t="shared" si="25"/>
        <v>16.715083798882681</v>
      </c>
    </row>
    <row r="808" spans="1:26" x14ac:dyDescent="0.2">
      <c r="A808" s="5" t="s">
        <v>3885</v>
      </c>
      <c r="B808" s="5" t="s">
        <v>2222</v>
      </c>
      <c r="C808" s="5" t="s">
        <v>2270</v>
      </c>
      <c r="D808" s="5">
        <v>0</v>
      </c>
      <c r="E808" s="5">
        <v>2</v>
      </c>
      <c r="F808" s="5">
        <v>0</v>
      </c>
      <c r="G808" s="5">
        <v>2</v>
      </c>
      <c r="H808" s="5">
        <v>7</v>
      </c>
      <c r="I808" s="5">
        <v>8</v>
      </c>
      <c r="J808" s="5">
        <v>0</v>
      </c>
      <c r="K808" s="5">
        <v>7</v>
      </c>
      <c r="L808" s="5">
        <v>39</v>
      </c>
      <c r="M808" s="5">
        <v>14</v>
      </c>
      <c r="N808" s="5">
        <v>3</v>
      </c>
      <c r="O808" s="5">
        <v>273</v>
      </c>
      <c r="P808" s="5">
        <v>12</v>
      </c>
      <c r="Q808" s="5">
        <v>1</v>
      </c>
      <c r="R808" s="5">
        <v>0</v>
      </c>
      <c r="S808" s="5">
        <v>0</v>
      </c>
      <c r="T808" s="5">
        <v>0</v>
      </c>
      <c r="U808" s="5">
        <v>0</v>
      </c>
      <c r="V808" s="5">
        <v>0</v>
      </c>
      <c r="W808" s="5" t="s">
        <v>458</v>
      </c>
      <c r="X808" s="5" t="s">
        <v>463</v>
      </c>
      <c r="Y808" s="7">
        <f t="shared" si="24"/>
        <v>11.890909090909092</v>
      </c>
      <c r="Z808" s="7">
        <f t="shared" si="25"/>
        <v>14.715</v>
      </c>
    </row>
    <row r="809" spans="1:26" x14ac:dyDescent="0.2">
      <c r="A809" s="5" t="s">
        <v>6792</v>
      </c>
      <c r="B809" s="5" t="s">
        <v>2222</v>
      </c>
      <c r="C809" s="5" t="s">
        <v>2225</v>
      </c>
      <c r="D809" s="5">
        <v>0</v>
      </c>
      <c r="E809" s="5">
        <v>0</v>
      </c>
      <c r="F809" s="5">
        <v>1</v>
      </c>
      <c r="G809" s="5">
        <v>6</v>
      </c>
      <c r="H809" s="5">
        <v>15</v>
      </c>
      <c r="I809" s="5">
        <v>37</v>
      </c>
      <c r="J809" s="5">
        <v>2</v>
      </c>
      <c r="K809" s="5">
        <v>4</v>
      </c>
      <c r="L809" s="5">
        <v>21</v>
      </c>
      <c r="M809" s="5">
        <v>34</v>
      </c>
      <c r="N809" s="5">
        <v>21</v>
      </c>
      <c r="O809" s="5">
        <v>921</v>
      </c>
      <c r="P809" s="5">
        <v>37</v>
      </c>
      <c r="Q809" s="5">
        <v>11</v>
      </c>
      <c r="R809" s="5">
        <v>0</v>
      </c>
      <c r="S809" s="5">
        <v>0</v>
      </c>
      <c r="T809" s="5">
        <v>0</v>
      </c>
      <c r="U809" s="5">
        <v>0</v>
      </c>
      <c r="V809" s="5">
        <v>0</v>
      </c>
      <c r="W809" s="5" t="s">
        <v>263</v>
      </c>
      <c r="X809" s="5" t="s">
        <v>4396</v>
      </c>
      <c r="Y809" s="7">
        <f t="shared" si="24"/>
        <v>11.858333333333334</v>
      </c>
      <c r="Z809" s="7">
        <f t="shared" si="25"/>
        <v>17.053262316910786</v>
      </c>
    </row>
    <row r="810" spans="1:26" x14ac:dyDescent="0.2">
      <c r="A810" s="5" t="s">
        <v>236</v>
      </c>
      <c r="B810" s="5" t="s">
        <v>2222</v>
      </c>
      <c r="C810" s="5" t="s">
        <v>2244</v>
      </c>
      <c r="D810" s="5">
        <v>8</v>
      </c>
      <c r="E810" s="5">
        <v>1</v>
      </c>
      <c r="F810" s="5">
        <v>5</v>
      </c>
      <c r="G810" s="5">
        <v>6</v>
      </c>
      <c r="H810" s="5">
        <v>33</v>
      </c>
      <c r="I810" s="5">
        <v>32</v>
      </c>
      <c r="J810" s="5">
        <v>26</v>
      </c>
      <c r="K810" s="5">
        <v>1</v>
      </c>
      <c r="L810" s="5">
        <v>13</v>
      </c>
      <c r="M810" s="5">
        <v>4</v>
      </c>
      <c r="N810" s="5">
        <v>14</v>
      </c>
      <c r="O810" s="5">
        <v>279</v>
      </c>
      <c r="P810" s="5">
        <v>10</v>
      </c>
      <c r="Q810" s="5">
        <v>27</v>
      </c>
      <c r="R810" s="5">
        <v>0</v>
      </c>
      <c r="S810" s="5">
        <v>0</v>
      </c>
      <c r="T810" s="5">
        <v>0</v>
      </c>
      <c r="U810" s="5">
        <v>0</v>
      </c>
      <c r="V810" s="5">
        <v>0</v>
      </c>
      <c r="W810" s="5" t="s">
        <v>37</v>
      </c>
      <c r="X810" s="5" t="s">
        <v>2560</v>
      </c>
      <c r="Y810" s="7">
        <f t="shared" si="24"/>
        <v>11.841379310344827</v>
      </c>
      <c r="Z810" s="7">
        <f t="shared" si="25"/>
        <v>23.150561797752808</v>
      </c>
    </row>
    <row r="811" spans="1:26" x14ac:dyDescent="0.2">
      <c r="A811" s="5" t="s">
        <v>5078</v>
      </c>
      <c r="B811" s="5" t="s">
        <v>2222</v>
      </c>
      <c r="C811" s="5" t="s">
        <v>2299</v>
      </c>
      <c r="D811" s="5">
        <v>4</v>
      </c>
      <c r="E811" s="5">
        <v>0</v>
      </c>
      <c r="F811" s="5">
        <v>2</v>
      </c>
      <c r="G811" s="5">
        <v>6</v>
      </c>
      <c r="H811" s="5">
        <v>97</v>
      </c>
      <c r="I811" s="5">
        <v>103</v>
      </c>
      <c r="J811" s="5">
        <v>21</v>
      </c>
      <c r="K811" s="5">
        <v>2</v>
      </c>
      <c r="L811" s="5">
        <v>22</v>
      </c>
      <c r="M811" s="5">
        <v>5</v>
      </c>
      <c r="N811" s="5">
        <v>26</v>
      </c>
      <c r="O811" s="5">
        <v>457</v>
      </c>
      <c r="P811" s="5">
        <v>19</v>
      </c>
      <c r="Q811" s="5">
        <v>39</v>
      </c>
      <c r="R811" s="5">
        <v>0</v>
      </c>
      <c r="S811" s="5">
        <v>0</v>
      </c>
      <c r="T811" s="5">
        <v>0</v>
      </c>
      <c r="U811" s="5">
        <v>0</v>
      </c>
      <c r="V811" s="5">
        <v>0</v>
      </c>
      <c r="W811" s="5" t="s">
        <v>63</v>
      </c>
      <c r="X811" s="5" t="s">
        <v>3409</v>
      </c>
      <c r="Y811" s="7">
        <f t="shared" si="24"/>
        <v>11.81875</v>
      </c>
      <c r="Z811" s="7">
        <f t="shared" si="25"/>
        <v>14.259740259740258</v>
      </c>
    </row>
    <row r="812" spans="1:26" x14ac:dyDescent="0.2">
      <c r="A812" s="5" t="s">
        <v>4812</v>
      </c>
      <c r="B812" s="5" t="s">
        <v>2222</v>
      </c>
      <c r="C812" s="5" t="s">
        <v>3633</v>
      </c>
      <c r="D812" s="5">
        <v>5</v>
      </c>
      <c r="E812" s="5">
        <v>0</v>
      </c>
      <c r="F812" s="5">
        <v>2</v>
      </c>
      <c r="G812" s="5">
        <v>3</v>
      </c>
      <c r="H812" s="5">
        <v>13</v>
      </c>
      <c r="I812" s="5">
        <v>11</v>
      </c>
      <c r="J812" s="5">
        <v>22</v>
      </c>
      <c r="K812" s="5">
        <v>0</v>
      </c>
      <c r="L812" s="5">
        <v>7</v>
      </c>
      <c r="M812" s="5">
        <v>10</v>
      </c>
      <c r="N812" s="5">
        <v>15</v>
      </c>
      <c r="O812" s="5">
        <v>178</v>
      </c>
      <c r="P812" s="5">
        <v>16</v>
      </c>
      <c r="Q812" s="5">
        <v>13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 t="s">
        <v>263</v>
      </c>
      <c r="X812" s="5" t="s">
        <v>910</v>
      </c>
      <c r="Y812" s="7">
        <f t="shared" si="24"/>
        <v>11.804166666666667</v>
      </c>
      <c r="Z812" s="7">
        <f t="shared" si="25"/>
        <v>25.702620967741936</v>
      </c>
    </row>
    <row r="813" spans="1:26" x14ac:dyDescent="0.2">
      <c r="A813" s="5" t="s">
        <v>2676</v>
      </c>
      <c r="B813" s="5" t="s">
        <v>2222</v>
      </c>
      <c r="C813" s="5" t="s">
        <v>2239</v>
      </c>
      <c r="D813" s="5">
        <v>4</v>
      </c>
      <c r="E813" s="5">
        <v>0</v>
      </c>
      <c r="F813" s="5">
        <v>2</v>
      </c>
      <c r="G813" s="5">
        <v>0</v>
      </c>
      <c r="H813" s="5">
        <v>19</v>
      </c>
      <c r="I813" s="5">
        <v>15</v>
      </c>
      <c r="J813" s="5">
        <v>11</v>
      </c>
      <c r="K813" s="5">
        <v>0</v>
      </c>
      <c r="L813" s="5">
        <v>9</v>
      </c>
      <c r="M813" s="5">
        <v>3</v>
      </c>
      <c r="N813" s="5">
        <v>9</v>
      </c>
      <c r="O813" s="5">
        <v>140</v>
      </c>
      <c r="P813" s="5">
        <v>0</v>
      </c>
      <c r="Q813" s="5">
        <v>2</v>
      </c>
      <c r="R813" s="5">
        <v>0</v>
      </c>
      <c r="S813" s="5">
        <v>0</v>
      </c>
      <c r="T813" s="5">
        <v>0</v>
      </c>
      <c r="U813" s="5">
        <v>0</v>
      </c>
      <c r="V813" s="5">
        <v>0</v>
      </c>
      <c r="W813" s="5" t="s">
        <v>297</v>
      </c>
      <c r="X813" s="5" t="s">
        <v>6793</v>
      </c>
      <c r="Y813" s="7">
        <f t="shared" si="24"/>
        <v>11.785714285714286</v>
      </c>
      <c r="Z813" s="7">
        <f t="shared" si="25"/>
        <v>18.470149253731343</v>
      </c>
    </row>
    <row r="814" spans="1:26" x14ac:dyDescent="0.2">
      <c r="A814" s="5" t="s">
        <v>6794</v>
      </c>
      <c r="B814" s="5" t="s">
        <v>2222</v>
      </c>
      <c r="C814" s="5" t="s">
        <v>2225</v>
      </c>
      <c r="D814" s="5">
        <v>0</v>
      </c>
      <c r="E814" s="5">
        <v>1</v>
      </c>
      <c r="F814" s="5">
        <v>1</v>
      </c>
      <c r="G814" s="5">
        <v>3</v>
      </c>
      <c r="H814" s="5">
        <v>10</v>
      </c>
      <c r="I814" s="5">
        <v>14</v>
      </c>
      <c r="J814" s="5">
        <v>1</v>
      </c>
      <c r="K814" s="5">
        <v>2</v>
      </c>
      <c r="L814" s="5">
        <v>33</v>
      </c>
      <c r="M814" s="5">
        <v>23</v>
      </c>
      <c r="N814" s="5">
        <v>2</v>
      </c>
      <c r="O814" s="5">
        <v>347</v>
      </c>
      <c r="P814" s="5">
        <v>9</v>
      </c>
      <c r="Q814" s="5">
        <v>2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 t="s">
        <v>458</v>
      </c>
      <c r="X814" s="5" t="s">
        <v>6481</v>
      </c>
      <c r="Y814" s="7">
        <f t="shared" si="24"/>
        <v>11.7</v>
      </c>
      <c r="Z814" s="7">
        <f t="shared" si="25"/>
        <v>14.074119076549209</v>
      </c>
    </row>
    <row r="815" spans="1:26" x14ac:dyDescent="0.2">
      <c r="A815" s="5" t="s">
        <v>2678</v>
      </c>
      <c r="B815" s="5" t="s">
        <v>2222</v>
      </c>
      <c r="C815" s="5" t="s">
        <v>2241</v>
      </c>
      <c r="D815" s="5">
        <v>2</v>
      </c>
      <c r="E815" s="5">
        <v>0</v>
      </c>
      <c r="F815" s="5">
        <v>1</v>
      </c>
      <c r="G815" s="5">
        <v>4</v>
      </c>
      <c r="H815" s="5">
        <v>49</v>
      </c>
      <c r="I815" s="5">
        <v>37</v>
      </c>
      <c r="J815" s="5">
        <v>10</v>
      </c>
      <c r="K815" s="5">
        <v>0</v>
      </c>
      <c r="L815" s="5">
        <v>5</v>
      </c>
      <c r="M815" s="5">
        <v>12</v>
      </c>
      <c r="N815" s="5">
        <v>15</v>
      </c>
      <c r="O815" s="5">
        <v>292</v>
      </c>
      <c r="P815" s="5">
        <v>23</v>
      </c>
      <c r="Q815" s="5">
        <v>50</v>
      </c>
      <c r="R815" s="5">
        <v>0</v>
      </c>
      <c r="S815" s="5">
        <v>0</v>
      </c>
      <c r="T815" s="5">
        <v>0</v>
      </c>
      <c r="U815" s="5">
        <v>0</v>
      </c>
      <c r="V815" s="5">
        <v>0</v>
      </c>
      <c r="W815" s="5" t="s">
        <v>75</v>
      </c>
      <c r="X815" s="5" t="s">
        <v>3767</v>
      </c>
      <c r="Y815" s="7">
        <f t="shared" si="24"/>
        <v>11.655555555555555</v>
      </c>
      <c r="Z815" s="7">
        <f t="shared" si="25"/>
        <v>20.34698275862069</v>
      </c>
    </row>
    <row r="816" spans="1:26" x14ac:dyDescent="0.2">
      <c r="A816" s="5" t="s">
        <v>413</v>
      </c>
      <c r="B816" s="5" t="s">
        <v>2222</v>
      </c>
      <c r="C816" s="5" t="s">
        <v>2229</v>
      </c>
      <c r="D816" s="5">
        <v>0</v>
      </c>
      <c r="E816" s="5">
        <v>2</v>
      </c>
      <c r="F816" s="5">
        <v>0</v>
      </c>
      <c r="G816" s="5">
        <v>4</v>
      </c>
      <c r="H816" s="5">
        <v>14</v>
      </c>
      <c r="I816" s="5">
        <v>19</v>
      </c>
      <c r="J816" s="5">
        <v>4</v>
      </c>
      <c r="K816" s="5">
        <v>6</v>
      </c>
      <c r="L816" s="5">
        <v>55</v>
      </c>
      <c r="M816" s="5">
        <v>16</v>
      </c>
      <c r="N816" s="5">
        <v>3</v>
      </c>
      <c r="O816" s="5">
        <v>443</v>
      </c>
      <c r="P816" s="5">
        <v>16</v>
      </c>
      <c r="Q816" s="5">
        <v>5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 t="s">
        <v>172</v>
      </c>
      <c r="X816" s="5" t="s">
        <v>660</v>
      </c>
      <c r="Y816" s="7">
        <f t="shared" si="24"/>
        <v>11.612500000000001</v>
      </c>
      <c r="Z816" s="7">
        <f t="shared" si="25"/>
        <v>14.864000000000001</v>
      </c>
    </row>
    <row r="817" spans="1:26" x14ac:dyDescent="0.2">
      <c r="A817" s="5" t="s">
        <v>3927</v>
      </c>
      <c r="B817" s="5" t="s">
        <v>2222</v>
      </c>
      <c r="C817" s="5" t="s">
        <v>2223</v>
      </c>
      <c r="D817" s="5">
        <v>1</v>
      </c>
      <c r="E817" s="5">
        <v>0</v>
      </c>
      <c r="F817" s="5">
        <v>0</v>
      </c>
      <c r="G817" s="5">
        <v>1</v>
      </c>
      <c r="H817" s="5">
        <v>16</v>
      </c>
      <c r="I817" s="5">
        <v>11</v>
      </c>
      <c r="J817" s="5">
        <v>7</v>
      </c>
      <c r="K817" s="5">
        <v>0</v>
      </c>
      <c r="L817" s="5">
        <v>6</v>
      </c>
      <c r="M817" s="5">
        <v>3</v>
      </c>
      <c r="N817" s="5">
        <v>3</v>
      </c>
      <c r="O817" s="5">
        <v>147</v>
      </c>
      <c r="P817" s="5">
        <v>4</v>
      </c>
      <c r="Q817" s="5">
        <v>8</v>
      </c>
      <c r="R817" s="5">
        <v>0</v>
      </c>
      <c r="S817" s="5">
        <v>0</v>
      </c>
      <c r="T817" s="5">
        <v>0</v>
      </c>
      <c r="U817" s="5">
        <v>0</v>
      </c>
      <c r="V817" s="5">
        <v>0</v>
      </c>
      <c r="W817" s="5" t="s">
        <v>160</v>
      </c>
      <c r="X817" s="5" t="s">
        <v>2536</v>
      </c>
      <c r="Y817" s="7">
        <f t="shared" si="24"/>
        <v>11.577777777777778</v>
      </c>
      <c r="Z817" s="7">
        <f t="shared" si="25"/>
        <v>14.980830670926517</v>
      </c>
    </row>
    <row r="818" spans="1:26" x14ac:dyDescent="0.2">
      <c r="A818" s="5" t="s">
        <v>2483</v>
      </c>
      <c r="B818" s="5" t="s">
        <v>2222</v>
      </c>
      <c r="C818" s="5" t="s">
        <v>2223</v>
      </c>
      <c r="D818" s="5">
        <v>2</v>
      </c>
      <c r="E818" s="5">
        <v>0</v>
      </c>
      <c r="F818" s="5">
        <v>2</v>
      </c>
      <c r="G818" s="5">
        <v>6</v>
      </c>
      <c r="H818" s="5">
        <v>19</v>
      </c>
      <c r="I818" s="5">
        <v>35</v>
      </c>
      <c r="J818" s="5">
        <v>7</v>
      </c>
      <c r="K818" s="5">
        <v>3</v>
      </c>
      <c r="L818" s="5">
        <v>23</v>
      </c>
      <c r="M818" s="5">
        <v>26</v>
      </c>
      <c r="N818" s="5">
        <v>10</v>
      </c>
      <c r="O818" s="5">
        <v>460</v>
      </c>
      <c r="P818" s="5">
        <v>32</v>
      </c>
      <c r="Q818" s="5">
        <v>18</v>
      </c>
      <c r="R818" s="5">
        <v>0</v>
      </c>
      <c r="S818" s="5">
        <v>0</v>
      </c>
      <c r="T818" s="5">
        <v>0</v>
      </c>
      <c r="U818" s="5">
        <v>0</v>
      </c>
      <c r="V818" s="5">
        <v>0</v>
      </c>
      <c r="W818" s="5" t="s">
        <v>99</v>
      </c>
      <c r="X818" s="5" t="s">
        <v>5082</v>
      </c>
      <c r="Y818" s="7">
        <f t="shared" si="24"/>
        <v>11.568181818181818</v>
      </c>
      <c r="Z818" s="7">
        <f t="shared" si="25"/>
        <v>17.838785046728972</v>
      </c>
    </row>
    <row r="819" spans="1:26" x14ac:dyDescent="0.2">
      <c r="A819" s="5" t="s">
        <v>6795</v>
      </c>
      <c r="B819" s="5" t="s">
        <v>2222</v>
      </c>
      <c r="C819" s="5" t="s">
        <v>2241</v>
      </c>
      <c r="D819" s="5">
        <v>0</v>
      </c>
      <c r="E819" s="5">
        <v>0</v>
      </c>
      <c r="F819" s="5">
        <v>2</v>
      </c>
      <c r="G819" s="5">
        <v>0</v>
      </c>
      <c r="H819" s="5">
        <v>6</v>
      </c>
      <c r="I819" s="5">
        <v>1</v>
      </c>
      <c r="J819" s="5">
        <v>6</v>
      </c>
      <c r="K819" s="5">
        <v>0</v>
      </c>
      <c r="L819" s="5">
        <v>0</v>
      </c>
      <c r="M819" s="5">
        <v>3</v>
      </c>
      <c r="N819" s="5">
        <v>2</v>
      </c>
      <c r="O819" s="5">
        <v>82</v>
      </c>
      <c r="P819" s="5">
        <v>2</v>
      </c>
      <c r="Q819" s="5">
        <v>7</v>
      </c>
      <c r="R819" s="5">
        <v>0</v>
      </c>
      <c r="S819" s="5">
        <v>0</v>
      </c>
      <c r="T819" s="5">
        <v>0</v>
      </c>
      <c r="U819" s="5">
        <v>0</v>
      </c>
      <c r="V819" s="5">
        <v>0</v>
      </c>
      <c r="W819" s="5" t="s">
        <v>53</v>
      </c>
      <c r="X819" s="5" t="s">
        <v>1600</v>
      </c>
      <c r="Y819" s="7">
        <f t="shared" si="24"/>
        <v>11.528571428571428</v>
      </c>
      <c r="Z819" s="7">
        <f t="shared" si="25"/>
        <v>32.864253393665159</v>
      </c>
    </row>
    <row r="820" spans="1:26" x14ac:dyDescent="0.2">
      <c r="A820" s="5" t="s">
        <v>1187</v>
      </c>
      <c r="B820" s="5" t="s">
        <v>2222</v>
      </c>
      <c r="C820" s="5" t="s">
        <v>2225</v>
      </c>
      <c r="D820" s="5">
        <v>0</v>
      </c>
      <c r="E820" s="5">
        <v>0</v>
      </c>
      <c r="F820" s="5">
        <v>0</v>
      </c>
      <c r="G820" s="5">
        <v>5</v>
      </c>
      <c r="H820" s="5">
        <v>24</v>
      </c>
      <c r="I820" s="5">
        <v>26</v>
      </c>
      <c r="J820" s="5">
        <v>3</v>
      </c>
      <c r="K820" s="5">
        <v>1</v>
      </c>
      <c r="L820" s="5">
        <v>7</v>
      </c>
      <c r="M820" s="5">
        <v>34</v>
      </c>
      <c r="N820" s="5">
        <v>21</v>
      </c>
      <c r="O820" s="5">
        <v>961</v>
      </c>
      <c r="P820" s="5">
        <v>23</v>
      </c>
      <c r="Q820" s="5">
        <v>6</v>
      </c>
      <c r="R820" s="5">
        <v>0</v>
      </c>
      <c r="S820" s="5">
        <v>0</v>
      </c>
      <c r="T820" s="5">
        <v>0</v>
      </c>
      <c r="U820" s="5">
        <v>0</v>
      </c>
      <c r="V820" s="5">
        <v>0</v>
      </c>
      <c r="W820" s="5" t="s">
        <v>145</v>
      </c>
      <c r="X820" s="5" t="s">
        <v>1273</v>
      </c>
      <c r="Y820" s="7">
        <f t="shared" si="24"/>
        <v>11.504347826086958</v>
      </c>
      <c r="Z820" s="7">
        <f t="shared" si="25"/>
        <v>18.375</v>
      </c>
    </row>
    <row r="821" spans="1:26" x14ac:dyDescent="0.2">
      <c r="A821" s="5" t="s">
        <v>6796</v>
      </c>
      <c r="B821" s="5" t="s">
        <v>2222</v>
      </c>
      <c r="C821" s="5" t="s">
        <v>5224</v>
      </c>
      <c r="D821" s="5">
        <v>0</v>
      </c>
      <c r="E821" s="5">
        <v>0</v>
      </c>
      <c r="F821" s="5">
        <v>0</v>
      </c>
      <c r="G821" s="5">
        <v>1</v>
      </c>
      <c r="H821" s="5">
        <v>7</v>
      </c>
      <c r="I821" s="5">
        <v>6</v>
      </c>
      <c r="J821" s="5">
        <v>1</v>
      </c>
      <c r="K821" s="5">
        <v>3</v>
      </c>
      <c r="L821" s="5">
        <v>35</v>
      </c>
      <c r="M821" s="5">
        <v>18</v>
      </c>
      <c r="N821" s="5">
        <v>6</v>
      </c>
      <c r="O821" s="5">
        <v>238</v>
      </c>
      <c r="P821" s="5">
        <v>8</v>
      </c>
      <c r="Q821" s="5">
        <v>1</v>
      </c>
      <c r="R821" s="5">
        <v>0</v>
      </c>
      <c r="S821" s="5">
        <v>0</v>
      </c>
      <c r="T821" s="5">
        <v>0</v>
      </c>
      <c r="U821" s="5">
        <v>0</v>
      </c>
      <c r="V821" s="5">
        <v>0</v>
      </c>
      <c r="W821" s="5" t="s">
        <v>105</v>
      </c>
      <c r="X821" s="5" t="s">
        <v>618</v>
      </c>
      <c r="Y821" s="7">
        <f t="shared" si="24"/>
        <v>11.484615384615385</v>
      </c>
      <c r="Z821" s="7">
        <f t="shared" si="25"/>
        <v>15.606271777003485</v>
      </c>
    </row>
    <row r="822" spans="1:26" x14ac:dyDescent="0.2">
      <c r="A822" s="5" t="s">
        <v>3626</v>
      </c>
      <c r="B822" s="5" t="s">
        <v>2222</v>
      </c>
      <c r="C822" s="5" t="s">
        <v>2229</v>
      </c>
      <c r="D822" s="5">
        <v>0</v>
      </c>
      <c r="E822" s="5">
        <v>0</v>
      </c>
      <c r="F822" s="5">
        <v>0</v>
      </c>
      <c r="G822" s="5">
        <v>0</v>
      </c>
      <c r="H822" s="5">
        <v>0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5">
        <v>0</v>
      </c>
      <c r="Q822" s="5">
        <v>0</v>
      </c>
      <c r="R822" s="5">
        <v>22</v>
      </c>
      <c r="S822" s="5">
        <v>8</v>
      </c>
      <c r="T822" s="5">
        <v>3</v>
      </c>
      <c r="U822" s="5">
        <v>39</v>
      </c>
      <c r="V822" s="5">
        <v>1</v>
      </c>
      <c r="W822" s="5" t="s">
        <v>458</v>
      </c>
      <c r="X822" s="5" t="s">
        <v>6496</v>
      </c>
      <c r="Y822" s="7">
        <f t="shared" si="24"/>
        <v>11.454545454545455</v>
      </c>
      <c r="Z822" s="7">
        <f t="shared" si="25"/>
        <v>12.475247524752476</v>
      </c>
    </row>
    <row r="823" spans="1:26" x14ac:dyDescent="0.2">
      <c r="A823" s="5" t="s">
        <v>2620</v>
      </c>
      <c r="B823" s="5" t="s">
        <v>2222</v>
      </c>
      <c r="C823" s="5" t="s">
        <v>2313</v>
      </c>
      <c r="D823" s="5">
        <v>0</v>
      </c>
      <c r="E823" s="5">
        <v>0</v>
      </c>
      <c r="F823" s="5">
        <v>0</v>
      </c>
      <c r="G823" s="5">
        <v>0</v>
      </c>
      <c r="H823" s="5">
        <v>0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0</v>
      </c>
      <c r="P823" s="5">
        <v>0</v>
      </c>
      <c r="Q823" s="5">
        <v>0</v>
      </c>
      <c r="R823" s="5">
        <v>96</v>
      </c>
      <c r="S823" s="5">
        <v>38</v>
      </c>
      <c r="T823" s="5">
        <v>6</v>
      </c>
      <c r="U823" s="5">
        <v>104</v>
      </c>
      <c r="V823" s="5">
        <v>1</v>
      </c>
      <c r="W823" s="5" t="s">
        <v>63</v>
      </c>
      <c r="X823" s="5" t="s">
        <v>1267</v>
      </c>
      <c r="Y823" s="7">
        <f t="shared" si="24"/>
        <v>11.4375</v>
      </c>
      <c r="Z823" s="7">
        <f t="shared" si="25"/>
        <v>11.853184598776538</v>
      </c>
    </row>
    <row r="824" spans="1:26" x14ac:dyDescent="0.2">
      <c r="A824" s="5" t="s">
        <v>2494</v>
      </c>
      <c r="B824" s="5" t="s">
        <v>2222</v>
      </c>
      <c r="C824" s="5" t="s">
        <v>2239</v>
      </c>
      <c r="D824" s="5">
        <v>1</v>
      </c>
      <c r="E824" s="5">
        <v>1</v>
      </c>
      <c r="F824" s="5">
        <v>2</v>
      </c>
      <c r="G824" s="5">
        <v>4</v>
      </c>
      <c r="H824" s="5">
        <v>16</v>
      </c>
      <c r="I824" s="5">
        <v>25</v>
      </c>
      <c r="J824" s="5">
        <v>8</v>
      </c>
      <c r="K824" s="5">
        <v>4</v>
      </c>
      <c r="L824" s="5">
        <v>17</v>
      </c>
      <c r="M824" s="5">
        <v>20</v>
      </c>
      <c r="N824" s="5">
        <v>13</v>
      </c>
      <c r="O824" s="5">
        <v>680</v>
      </c>
      <c r="P824" s="5">
        <v>26</v>
      </c>
      <c r="Q824" s="5">
        <v>3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 t="s">
        <v>88</v>
      </c>
      <c r="X824" s="5" t="s">
        <v>2084</v>
      </c>
      <c r="Y824" s="7">
        <f t="shared" si="24"/>
        <v>11.261904761904763</v>
      </c>
      <c r="Z824" s="7">
        <f t="shared" si="25"/>
        <v>15.70848708487085</v>
      </c>
    </row>
    <row r="825" spans="1:26" x14ac:dyDescent="0.2">
      <c r="A825" s="5" t="s">
        <v>2599</v>
      </c>
      <c r="B825" s="5" t="s">
        <v>2222</v>
      </c>
      <c r="C825" s="5" t="s">
        <v>2225</v>
      </c>
      <c r="D825" s="5">
        <v>3</v>
      </c>
      <c r="E825" s="5">
        <v>0</v>
      </c>
      <c r="F825" s="5">
        <v>1</v>
      </c>
      <c r="G825" s="5">
        <v>1</v>
      </c>
      <c r="H825" s="5">
        <v>20</v>
      </c>
      <c r="I825" s="5">
        <v>19</v>
      </c>
      <c r="J825" s="5">
        <v>13</v>
      </c>
      <c r="K825" s="5">
        <v>0</v>
      </c>
      <c r="L825" s="5">
        <v>5</v>
      </c>
      <c r="M825" s="5">
        <v>7</v>
      </c>
      <c r="N825" s="5">
        <v>22</v>
      </c>
      <c r="O825" s="5">
        <v>442</v>
      </c>
      <c r="P825" s="5">
        <v>13</v>
      </c>
      <c r="Q825" s="5">
        <v>10</v>
      </c>
      <c r="R825" s="5">
        <v>0</v>
      </c>
      <c r="S825" s="5">
        <v>0</v>
      </c>
      <c r="T825" s="5">
        <v>0</v>
      </c>
      <c r="U825" s="5">
        <v>0</v>
      </c>
      <c r="V825" s="5">
        <v>0</v>
      </c>
      <c r="W825" s="5" t="s">
        <v>145</v>
      </c>
      <c r="X825" s="5" t="s">
        <v>5381</v>
      </c>
      <c r="Y825" s="7">
        <f t="shared" si="24"/>
        <v>11.226086956521739</v>
      </c>
      <c r="Z825" s="7">
        <f t="shared" si="25"/>
        <v>19.610126582278482</v>
      </c>
    </row>
    <row r="826" spans="1:26" x14ac:dyDescent="0.2">
      <c r="A826" s="5" t="s">
        <v>3925</v>
      </c>
      <c r="B826" s="5" t="s">
        <v>2222</v>
      </c>
      <c r="C826" s="5" t="s">
        <v>3633</v>
      </c>
      <c r="D826" s="5">
        <v>1</v>
      </c>
      <c r="E826" s="5">
        <v>0</v>
      </c>
      <c r="F826" s="5">
        <v>2</v>
      </c>
      <c r="G826" s="5">
        <v>4</v>
      </c>
      <c r="H826" s="5">
        <v>14</v>
      </c>
      <c r="I826" s="5">
        <v>30</v>
      </c>
      <c r="J826" s="5">
        <v>11</v>
      </c>
      <c r="K826" s="5">
        <v>2</v>
      </c>
      <c r="L826" s="5">
        <v>37</v>
      </c>
      <c r="M826" s="5">
        <v>14</v>
      </c>
      <c r="N826" s="5">
        <v>10</v>
      </c>
      <c r="O826" s="5">
        <v>173</v>
      </c>
      <c r="P826" s="5">
        <v>14</v>
      </c>
      <c r="Q826" s="5">
        <v>16</v>
      </c>
      <c r="R826" s="5">
        <v>0</v>
      </c>
      <c r="S826" s="5">
        <v>0</v>
      </c>
      <c r="T826" s="5">
        <v>0</v>
      </c>
      <c r="U826" s="5">
        <v>0</v>
      </c>
      <c r="V826" s="5">
        <v>0</v>
      </c>
      <c r="W826" s="5" t="s">
        <v>140</v>
      </c>
      <c r="X826" s="5" t="s">
        <v>6280</v>
      </c>
      <c r="Y826" s="7">
        <f t="shared" si="24"/>
        <v>11.211111111111112</v>
      </c>
      <c r="Z826" s="7">
        <f t="shared" si="25"/>
        <v>14.552884615384615</v>
      </c>
    </row>
    <row r="827" spans="1:26" x14ac:dyDescent="0.2">
      <c r="A827" s="5" t="s">
        <v>2629</v>
      </c>
      <c r="B827" s="5" t="s">
        <v>2222</v>
      </c>
      <c r="C827" s="5" t="s">
        <v>2267</v>
      </c>
      <c r="D827" s="5">
        <v>1</v>
      </c>
      <c r="E827" s="5">
        <v>0</v>
      </c>
      <c r="F827" s="5">
        <v>0</v>
      </c>
      <c r="G827" s="5">
        <v>1</v>
      </c>
      <c r="H827" s="5">
        <v>14</v>
      </c>
      <c r="I827" s="5">
        <v>16</v>
      </c>
      <c r="J827" s="5">
        <v>6</v>
      </c>
      <c r="K827" s="5">
        <v>0</v>
      </c>
      <c r="L827" s="5">
        <v>9</v>
      </c>
      <c r="M827" s="5">
        <v>6</v>
      </c>
      <c r="N827" s="5">
        <v>6</v>
      </c>
      <c r="O827" s="5">
        <v>216</v>
      </c>
      <c r="P827" s="5">
        <v>14</v>
      </c>
      <c r="Q827" s="5">
        <v>4</v>
      </c>
      <c r="R827" s="5">
        <v>0</v>
      </c>
      <c r="S827" s="5">
        <v>0</v>
      </c>
      <c r="T827" s="5">
        <v>0</v>
      </c>
      <c r="U827" s="5">
        <v>0</v>
      </c>
      <c r="V827" s="5">
        <v>0</v>
      </c>
      <c r="W827" s="5" t="s">
        <v>458</v>
      </c>
      <c r="X827" s="5" t="s">
        <v>4235</v>
      </c>
      <c r="Y827" s="7">
        <f t="shared" si="24"/>
        <v>11.19090909090909</v>
      </c>
      <c r="Z827" s="7">
        <f t="shared" si="25"/>
        <v>22.246987951807228</v>
      </c>
    </row>
    <row r="828" spans="1:26" x14ac:dyDescent="0.2">
      <c r="A828" s="5" t="s">
        <v>3918</v>
      </c>
      <c r="B828" s="5" t="s">
        <v>2222</v>
      </c>
      <c r="C828" s="5" t="s">
        <v>2313</v>
      </c>
      <c r="D828" s="5">
        <v>2</v>
      </c>
      <c r="E828" s="5">
        <v>0</v>
      </c>
      <c r="F828" s="5">
        <v>1</v>
      </c>
      <c r="G828" s="5">
        <v>4</v>
      </c>
      <c r="H828" s="5">
        <v>3</v>
      </c>
      <c r="I828" s="5">
        <v>9</v>
      </c>
      <c r="J828" s="5">
        <v>9</v>
      </c>
      <c r="K828" s="5">
        <v>0</v>
      </c>
      <c r="L828" s="5">
        <v>2</v>
      </c>
      <c r="M828" s="5">
        <v>3</v>
      </c>
      <c r="N828" s="5">
        <v>1</v>
      </c>
      <c r="O828" s="5">
        <v>114</v>
      </c>
      <c r="P828" s="5">
        <v>6</v>
      </c>
      <c r="Q828" s="5">
        <v>2</v>
      </c>
      <c r="R828" s="5">
        <v>0</v>
      </c>
      <c r="S828" s="5">
        <v>0</v>
      </c>
      <c r="T828" s="5">
        <v>0</v>
      </c>
      <c r="U828" s="5">
        <v>0</v>
      </c>
      <c r="V828" s="5">
        <v>0</v>
      </c>
      <c r="W828" s="5" t="s">
        <v>108</v>
      </c>
      <c r="X828" s="5" t="s">
        <v>3554</v>
      </c>
      <c r="Y828" s="7">
        <f t="shared" si="24"/>
        <v>11.15</v>
      </c>
      <c r="Z828" s="7">
        <f t="shared" si="25"/>
        <v>25.730769230769234</v>
      </c>
    </row>
    <row r="829" spans="1:26" x14ac:dyDescent="0.2">
      <c r="A829" s="5" t="s">
        <v>452</v>
      </c>
      <c r="B829" s="5" t="s">
        <v>2222</v>
      </c>
      <c r="C829" s="5" t="s">
        <v>5224</v>
      </c>
      <c r="D829" s="5">
        <v>4</v>
      </c>
      <c r="E829" s="5">
        <v>0</v>
      </c>
      <c r="F829" s="5">
        <v>0</v>
      </c>
      <c r="G829" s="5">
        <v>1</v>
      </c>
      <c r="H829" s="5">
        <v>6</v>
      </c>
      <c r="I829" s="5">
        <v>13</v>
      </c>
      <c r="J829" s="5">
        <v>17</v>
      </c>
      <c r="K829" s="5">
        <v>1</v>
      </c>
      <c r="L829" s="5">
        <v>3</v>
      </c>
      <c r="M829" s="5">
        <v>6</v>
      </c>
      <c r="N829" s="5">
        <v>12</v>
      </c>
      <c r="O829" s="5">
        <v>181</v>
      </c>
      <c r="P829" s="5">
        <v>3</v>
      </c>
      <c r="Q829" s="5">
        <v>6</v>
      </c>
      <c r="R829" s="5">
        <v>0</v>
      </c>
      <c r="S829" s="5">
        <v>0</v>
      </c>
      <c r="T829" s="5">
        <v>0</v>
      </c>
      <c r="U829" s="5">
        <v>0</v>
      </c>
      <c r="V829" s="5">
        <v>0</v>
      </c>
      <c r="W829" s="5" t="s">
        <v>172</v>
      </c>
      <c r="X829" s="5" t="s">
        <v>547</v>
      </c>
      <c r="Y829" s="7">
        <f t="shared" si="24"/>
        <v>11.1</v>
      </c>
      <c r="Z829" s="7">
        <f t="shared" si="25"/>
        <v>19.684729064039409</v>
      </c>
    </row>
    <row r="830" spans="1:26" x14ac:dyDescent="0.2">
      <c r="A830" s="5" t="s">
        <v>6797</v>
      </c>
      <c r="B830" s="5" t="s">
        <v>2222</v>
      </c>
      <c r="C830" s="5" t="s">
        <v>6676</v>
      </c>
      <c r="D830" s="5">
        <v>0</v>
      </c>
      <c r="E830" s="5">
        <v>0</v>
      </c>
      <c r="F830" s="5">
        <v>0</v>
      </c>
      <c r="G830" s="5">
        <v>1</v>
      </c>
      <c r="H830" s="5">
        <v>6</v>
      </c>
      <c r="I830" s="5">
        <v>6</v>
      </c>
      <c r="J830" s="5">
        <v>2</v>
      </c>
      <c r="K830" s="5">
        <v>1</v>
      </c>
      <c r="L830" s="5">
        <v>15</v>
      </c>
      <c r="M830" s="5">
        <v>5</v>
      </c>
      <c r="N830" s="5">
        <v>1</v>
      </c>
      <c r="O830" s="5">
        <v>95</v>
      </c>
      <c r="P830" s="5">
        <v>3</v>
      </c>
      <c r="Q830" s="5">
        <v>6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 t="s">
        <v>108</v>
      </c>
      <c r="X830" s="5" t="s">
        <v>2064</v>
      </c>
      <c r="Y830" s="7">
        <f t="shared" si="24"/>
        <v>11.083333333333334</v>
      </c>
      <c r="Z830" s="7">
        <f t="shared" si="25"/>
        <v>20.151515151515152</v>
      </c>
    </row>
    <row r="831" spans="1:26" x14ac:dyDescent="0.2">
      <c r="A831" s="5" t="s">
        <v>6274</v>
      </c>
      <c r="B831" s="5" t="s">
        <v>2222</v>
      </c>
      <c r="C831" s="5" t="s">
        <v>2270</v>
      </c>
      <c r="D831" s="5">
        <v>0</v>
      </c>
      <c r="E831" s="5">
        <v>0</v>
      </c>
      <c r="F831" s="5">
        <v>0</v>
      </c>
      <c r="G831" s="5">
        <v>0</v>
      </c>
      <c r="H831" s="5">
        <v>11</v>
      </c>
      <c r="I831" s="5">
        <v>10</v>
      </c>
      <c r="J831" s="5">
        <v>0</v>
      </c>
      <c r="K831" s="5">
        <v>2</v>
      </c>
      <c r="L831" s="5">
        <v>31</v>
      </c>
      <c r="M831" s="5">
        <v>16</v>
      </c>
      <c r="N831" s="5">
        <v>2</v>
      </c>
      <c r="O831" s="5">
        <v>114</v>
      </c>
      <c r="P831" s="5">
        <v>11</v>
      </c>
      <c r="Q831" s="5">
        <v>2</v>
      </c>
      <c r="R831" s="5">
        <v>0</v>
      </c>
      <c r="S831" s="5">
        <v>0</v>
      </c>
      <c r="T831" s="5">
        <v>0</v>
      </c>
      <c r="U831" s="5">
        <v>0</v>
      </c>
      <c r="V831" s="5">
        <v>0</v>
      </c>
      <c r="W831" s="5" t="s">
        <v>458</v>
      </c>
      <c r="X831" s="5" t="s">
        <v>994</v>
      </c>
      <c r="Y831" s="7">
        <f t="shared" si="24"/>
        <v>11.081818181818182</v>
      </c>
      <c r="Z831" s="7">
        <f t="shared" si="25"/>
        <v>17.58173076923077</v>
      </c>
    </row>
    <row r="832" spans="1:26" x14ac:dyDescent="0.2">
      <c r="A832" s="5" t="s">
        <v>3820</v>
      </c>
      <c r="B832" s="5" t="s">
        <v>2222</v>
      </c>
      <c r="C832" s="5" t="s">
        <v>2233</v>
      </c>
      <c r="D832" s="5">
        <v>13</v>
      </c>
      <c r="E832" s="5">
        <v>0</v>
      </c>
      <c r="F832" s="5">
        <v>6</v>
      </c>
      <c r="G832" s="5">
        <v>5</v>
      </c>
      <c r="H832" s="5">
        <v>29</v>
      </c>
      <c r="I832" s="5">
        <v>57</v>
      </c>
      <c r="J832" s="5">
        <v>25</v>
      </c>
      <c r="K832" s="5">
        <v>3</v>
      </c>
      <c r="L832" s="5">
        <v>14</v>
      </c>
      <c r="M832" s="5">
        <v>12</v>
      </c>
      <c r="N832" s="5">
        <v>16</v>
      </c>
      <c r="O832" s="5">
        <v>338</v>
      </c>
      <c r="P832" s="5">
        <v>16</v>
      </c>
      <c r="Q832" s="5">
        <v>15</v>
      </c>
      <c r="R832" s="5">
        <v>0</v>
      </c>
      <c r="S832" s="5">
        <v>0</v>
      </c>
      <c r="T832" s="5">
        <v>0</v>
      </c>
      <c r="U832" s="5">
        <v>0</v>
      </c>
      <c r="V832" s="5">
        <v>0</v>
      </c>
      <c r="W832" s="5" t="s">
        <v>28</v>
      </c>
      <c r="X832" s="5" t="s">
        <v>800</v>
      </c>
      <c r="Y832" s="7">
        <f t="shared" si="24"/>
        <v>10.905882352941177</v>
      </c>
      <c r="Z832" s="7">
        <f t="shared" si="25"/>
        <v>18.048674959437534</v>
      </c>
    </row>
    <row r="833" spans="1:26" x14ac:dyDescent="0.2">
      <c r="A833" s="5" t="s">
        <v>2363</v>
      </c>
      <c r="B833" s="5" t="s">
        <v>2222</v>
      </c>
      <c r="C833" s="5" t="s">
        <v>2351</v>
      </c>
      <c r="D833" s="5">
        <v>0</v>
      </c>
      <c r="E833" s="5">
        <v>0</v>
      </c>
      <c r="F833" s="5">
        <v>1</v>
      </c>
      <c r="G833" s="5">
        <v>4</v>
      </c>
      <c r="H833" s="5">
        <v>9</v>
      </c>
      <c r="I833" s="5">
        <v>19</v>
      </c>
      <c r="J833" s="5">
        <v>7</v>
      </c>
      <c r="K833" s="5">
        <v>3</v>
      </c>
      <c r="L833" s="5">
        <v>30</v>
      </c>
      <c r="M833" s="5">
        <v>17</v>
      </c>
      <c r="N833" s="5">
        <v>12</v>
      </c>
      <c r="O833" s="5">
        <v>243</v>
      </c>
      <c r="P833" s="5">
        <v>8</v>
      </c>
      <c r="Q833" s="5">
        <v>7</v>
      </c>
      <c r="R833" s="5">
        <v>0</v>
      </c>
      <c r="S833" s="5">
        <v>0</v>
      </c>
      <c r="T833" s="5">
        <v>0</v>
      </c>
      <c r="U833" s="5">
        <v>0</v>
      </c>
      <c r="V833" s="5">
        <v>0</v>
      </c>
      <c r="W833" s="5" t="s">
        <v>299</v>
      </c>
      <c r="X833" s="5" t="s">
        <v>6025</v>
      </c>
      <c r="Y833" s="7">
        <f t="shared" si="24"/>
        <v>10.853333333333333</v>
      </c>
      <c r="Z833" s="7">
        <f t="shared" si="25"/>
        <v>16.334448160535118</v>
      </c>
    </row>
    <row r="834" spans="1:26" x14ac:dyDescent="0.2">
      <c r="A834" s="5" t="s">
        <v>6798</v>
      </c>
      <c r="B834" s="5" t="s">
        <v>2222</v>
      </c>
      <c r="C834" s="5" t="s">
        <v>6684</v>
      </c>
      <c r="D834" s="5">
        <v>0</v>
      </c>
      <c r="E834" s="5">
        <v>0</v>
      </c>
      <c r="F834" s="5">
        <v>0</v>
      </c>
      <c r="G834" s="5">
        <v>6</v>
      </c>
      <c r="H834" s="5">
        <v>16</v>
      </c>
      <c r="I834" s="5">
        <v>48</v>
      </c>
      <c r="J834" s="5">
        <v>5</v>
      </c>
      <c r="K834" s="5">
        <v>8</v>
      </c>
      <c r="L834" s="5">
        <v>55</v>
      </c>
      <c r="M834" s="5">
        <v>38</v>
      </c>
      <c r="N834" s="5">
        <v>4</v>
      </c>
      <c r="O834" s="5">
        <v>693</v>
      </c>
      <c r="P834" s="5">
        <v>38</v>
      </c>
      <c r="Q834" s="5">
        <v>12</v>
      </c>
      <c r="R834" s="5">
        <v>0</v>
      </c>
      <c r="S834" s="5">
        <v>0</v>
      </c>
      <c r="T834" s="5">
        <v>0</v>
      </c>
      <c r="U834" s="5">
        <v>0</v>
      </c>
      <c r="V834" s="5">
        <v>0</v>
      </c>
      <c r="W834" s="5" t="s">
        <v>116</v>
      </c>
      <c r="X834" s="5" t="s">
        <v>180</v>
      </c>
      <c r="Y834" s="7">
        <f t="shared" ref="Y834:Y897" si="26">(D834*10+E834*-10+F834*5+G834*-5+H834*2+I834*-2+J834*4+K834*3+L834*1.5+M834*1.5+N834*3+O834*0.1+P834*2+Q834*2+R834*5+S834*-8+T834*15+U834+V834*-4)/W834</f>
        <v>10.832000000000001</v>
      </c>
      <c r="Z834" s="7">
        <f t="shared" ref="Z834:Z897" si="27">(D834*10+E834*-10+F834*5+G834*-5+H834*2+I834*-2+J834*4+K834*3+L834*1.5+M834*1.5+N834*3+O834*0.1+P834*2+Q834*2+R834*5+S834*-8+T834*15+U834+V834*-4)/(X834/90)</f>
        <v>12.76020942408377</v>
      </c>
    </row>
    <row r="835" spans="1:26" x14ac:dyDescent="0.2">
      <c r="A835" s="5" t="s">
        <v>3868</v>
      </c>
      <c r="B835" s="5" t="s">
        <v>2222</v>
      </c>
      <c r="C835" s="5" t="s">
        <v>2270</v>
      </c>
      <c r="D835" s="5">
        <v>1</v>
      </c>
      <c r="E835" s="5">
        <v>0</v>
      </c>
      <c r="F835" s="5">
        <v>0</v>
      </c>
      <c r="G835" s="5">
        <v>11</v>
      </c>
      <c r="H835" s="5">
        <v>37</v>
      </c>
      <c r="I835" s="5">
        <v>36</v>
      </c>
      <c r="J835" s="5">
        <v>2</v>
      </c>
      <c r="K835" s="5">
        <v>7</v>
      </c>
      <c r="L835" s="5">
        <v>24</v>
      </c>
      <c r="M835" s="5">
        <v>30</v>
      </c>
      <c r="N835" s="5">
        <v>7</v>
      </c>
      <c r="O835" s="5">
        <v>474</v>
      </c>
      <c r="P835" s="5">
        <v>33</v>
      </c>
      <c r="Q835" s="5">
        <v>2</v>
      </c>
      <c r="R835" s="5">
        <v>0</v>
      </c>
      <c r="S835" s="5">
        <v>0</v>
      </c>
      <c r="T835" s="5">
        <v>0</v>
      </c>
      <c r="U835" s="5">
        <v>0</v>
      </c>
      <c r="V835" s="5">
        <v>0</v>
      </c>
      <c r="W835" s="5" t="s">
        <v>77</v>
      </c>
      <c r="X835" s="5" t="s">
        <v>438</v>
      </c>
      <c r="Y835" s="7">
        <f t="shared" si="26"/>
        <v>10.810526315789474</v>
      </c>
      <c r="Z835" s="7">
        <f t="shared" si="27"/>
        <v>14.330232558139535</v>
      </c>
    </row>
    <row r="836" spans="1:26" x14ac:dyDescent="0.2">
      <c r="A836" s="5" t="s">
        <v>3909</v>
      </c>
      <c r="B836" s="5" t="s">
        <v>2222</v>
      </c>
      <c r="C836" s="5" t="s">
        <v>2351</v>
      </c>
      <c r="D836" s="5">
        <v>0</v>
      </c>
      <c r="E836" s="5">
        <v>0</v>
      </c>
      <c r="F836" s="5">
        <v>0</v>
      </c>
      <c r="G836" s="5">
        <v>3</v>
      </c>
      <c r="H836" s="5">
        <v>33</v>
      </c>
      <c r="I836" s="5">
        <v>17</v>
      </c>
      <c r="J836" s="5">
        <v>0</v>
      </c>
      <c r="K836" s="5">
        <v>4</v>
      </c>
      <c r="L836" s="5">
        <v>36</v>
      </c>
      <c r="M836" s="5">
        <v>18</v>
      </c>
      <c r="N836" s="5">
        <v>12</v>
      </c>
      <c r="O836" s="5">
        <v>375</v>
      </c>
      <c r="P836" s="5">
        <v>13</v>
      </c>
      <c r="Q836" s="5">
        <v>14</v>
      </c>
      <c r="R836" s="5">
        <v>0</v>
      </c>
      <c r="S836" s="5">
        <v>0</v>
      </c>
      <c r="T836" s="5">
        <v>0</v>
      </c>
      <c r="U836" s="5">
        <v>0</v>
      </c>
      <c r="V836" s="5">
        <v>0</v>
      </c>
      <c r="W836" s="5" t="s">
        <v>99</v>
      </c>
      <c r="X836" s="5" t="s">
        <v>6799</v>
      </c>
      <c r="Y836" s="7">
        <f t="shared" si="26"/>
        <v>10.795454545454545</v>
      </c>
      <c r="Z836" s="7">
        <f t="shared" si="27"/>
        <v>19.883720930232556</v>
      </c>
    </row>
    <row r="837" spans="1:26" x14ac:dyDescent="0.2">
      <c r="A837" s="5" t="s">
        <v>420</v>
      </c>
      <c r="B837" s="5" t="s">
        <v>2222</v>
      </c>
      <c r="C837" s="5" t="s">
        <v>2299</v>
      </c>
      <c r="D837" s="5">
        <v>0</v>
      </c>
      <c r="E837" s="5">
        <v>0</v>
      </c>
      <c r="F837" s="5">
        <v>0</v>
      </c>
      <c r="G837" s="5">
        <v>0</v>
      </c>
      <c r="H837" s="5">
        <v>10</v>
      </c>
      <c r="I837" s="5">
        <v>2</v>
      </c>
      <c r="J837" s="5">
        <v>3</v>
      </c>
      <c r="K837" s="5">
        <v>0</v>
      </c>
      <c r="L837" s="5">
        <v>2</v>
      </c>
      <c r="M837" s="5">
        <v>0</v>
      </c>
      <c r="N837" s="5">
        <v>5</v>
      </c>
      <c r="O837" s="5">
        <v>113</v>
      </c>
      <c r="P837" s="5">
        <v>2</v>
      </c>
      <c r="Q837" s="5">
        <v>7</v>
      </c>
      <c r="R837" s="5">
        <v>0</v>
      </c>
      <c r="S837" s="5">
        <v>0</v>
      </c>
      <c r="T837" s="5">
        <v>0</v>
      </c>
      <c r="U837" s="5">
        <v>0</v>
      </c>
      <c r="V837" s="5">
        <v>0</v>
      </c>
      <c r="W837" s="5" t="s">
        <v>53</v>
      </c>
      <c r="X837" s="5" t="s">
        <v>2205</v>
      </c>
      <c r="Y837" s="7">
        <f t="shared" si="26"/>
        <v>10.757142857142856</v>
      </c>
      <c r="Z837" s="7">
        <f t="shared" si="27"/>
        <v>24.203571428571426</v>
      </c>
    </row>
    <row r="838" spans="1:26" x14ac:dyDescent="0.2">
      <c r="A838" s="5" t="s">
        <v>6800</v>
      </c>
      <c r="B838" s="5" t="s">
        <v>2222</v>
      </c>
      <c r="C838" s="5" t="s">
        <v>6684</v>
      </c>
      <c r="D838" s="5">
        <v>0</v>
      </c>
      <c r="E838" s="5">
        <v>0</v>
      </c>
      <c r="F838" s="5">
        <v>1</v>
      </c>
      <c r="G838" s="5">
        <v>0</v>
      </c>
      <c r="H838" s="5">
        <v>7</v>
      </c>
      <c r="I838" s="5">
        <v>10</v>
      </c>
      <c r="J838" s="5">
        <v>4</v>
      </c>
      <c r="K838" s="5">
        <v>0</v>
      </c>
      <c r="L838" s="5">
        <v>6</v>
      </c>
      <c r="M838" s="5">
        <v>7</v>
      </c>
      <c r="N838" s="5">
        <v>1</v>
      </c>
      <c r="O838" s="5">
        <v>118</v>
      </c>
      <c r="P838" s="5">
        <v>8</v>
      </c>
      <c r="Q838" s="5">
        <v>5</v>
      </c>
      <c r="R838" s="5">
        <v>0</v>
      </c>
      <c r="S838" s="5">
        <v>0</v>
      </c>
      <c r="T838" s="5">
        <v>0</v>
      </c>
      <c r="U838" s="5">
        <v>0</v>
      </c>
      <c r="V838" s="5">
        <v>0</v>
      </c>
      <c r="W838" s="5" t="s">
        <v>53</v>
      </c>
      <c r="X838" s="5" t="s">
        <v>2667</v>
      </c>
      <c r="Y838" s="7">
        <f t="shared" si="26"/>
        <v>10.757142857142856</v>
      </c>
      <c r="Z838" s="7">
        <f t="shared" si="27"/>
        <v>22.21967213114754</v>
      </c>
    </row>
    <row r="839" spans="1:26" x14ac:dyDescent="0.2">
      <c r="A839" s="5" t="s">
        <v>3780</v>
      </c>
      <c r="B839" s="5" t="s">
        <v>2222</v>
      </c>
      <c r="C839" s="5" t="s">
        <v>6676</v>
      </c>
      <c r="D839" s="5">
        <v>0</v>
      </c>
      <c r="E839" s="5">
        <v>0</v>
      </c>
      <c r="F839" s="5">
        <v>0</v>
      </c>
      <c r="G839" s="5">
        <v>1</v>
      </c>
      <c r="H839" s="5">
        <v>9</v>
      </c>
      <c r="I839" s="5">
        <v>14</v>
      </c>
      <c r="J839" s="5">
        <v>2</v>
      </c>
      <c r="K839" s="5">
        <v>3</v>
      </c>
      <c r="L839" s="5">
        <v>46</v>
      </c>
      <c r="M839" s="5">
        <v>20</v>
      </c>
      <c r="N839" s="5">
        <v>8</v>
      </c>
      <c r="O839" s="5">
        <v>345</v>
      </c>
      <c r="P839" s="5">
        <v>16</v>
      </c>
      <c r="Q839" s="5">
        <v>1</v>
      </c>
      <c r="R839" s="5">
        <v>0</v>
      </c>
      <c r="S839" s="5">
        <v>0</v>
      </c>
      <c r="T839" s="5">
        <v>0</v>
      </c>
      <c r="U839" s="5">
        <v>0</v>
      </c>
      <c r="V839" s="5">
        <v>0</v>
      </c>
      <c r="W839" s="5" t="s">
        <v>140</v>
      </c>
      <c r="X839" s="5" t="s">
        <v>703</v>
      </c>
      <c r="Y839" s="7">
        <f t="shared" si="26"/>
        <v>10.75</v>
      </c>
      <c r="Z839" s="7">
        <f t="shared" si="27"/>
        <v>15.249562171628723</v>
      </c>
    </row>
    <row r="840" spans="1:26" x14ac:dyDescent="0.2">
      <c r="A840" s="5" t="s">
        <v>2583</v>
      </c>
      <c r="B840" s="5" t="s">
        <v>2222</v>
      </c>
      <c r="C840" s="5" t="s">
        <v>2289</v>
      </c>
      <c r="D840" s="5">
        <v>4</v>
      </c>
      <c r="E840" s="5">
        <v>0</v>
      </c>
      <c r="F840" s="5">
        <v>4</v>
      </c>
      <c r="G840" s="5">
        <v>8</v>
      </c>
      <c r="H840" s="5">
        <v>42</v>
      </c>
      <c r="I840" s="5">
        <v>41</v>
      </c>
      <c r="J840" s="5">
        <v>25</v>
      </c>
      <c r="K840" s="5">
        <v>3</v>
      </c>
      <c r="L840" s="5">
        <v>20</v>
      </c>
      <c r="M840" s="5">
        <v>8</v>
      </c>
      <c r="N840" s="5">
        <v>18</v>
      </c>
      <c r="O840" s="5">
        <v>294</v>
      </c>
      <c r="P840" s="5">
        <v>24</v>
      </c>
      <c r="Q840" s="5">
        <v>8</v>
      </c>
      <c r="R840" s="5">
        <v>0</v>
      </c>
      <c r="S840" s="5">
        <v>0</v>
      </c>
      <c r="T840" s="5">
        <v>0</v>
      </c>
      <c r="U840" s="5">
        <v>0</v>
      </c>
      <c r="V840" s="5">
        <v>0</v>
      </c>
      <c r="W840" s="5" t="s">
        <v>31</v>
      </c>
      <c r="X840" s="5" t="s">
        <v>5290</v>
      </c>
      <c r="Y840" s="7">
        <f t="shared" si="26"/>
        <v>10.68</v>
      </c>
      <c r="Z840" s="7">
        <f t="shared" si="27"/>
        <v>15.176842105263157</v>
      </c>
    </row>
    <row r="841" spans="1:26" x14ac:dyDescent="0.2">
      <c r="A841" s="5" t="s">
        <v>6801</v>
      </c>
      <c r="B841" s="5" t="s">
        <v>2222</v>
      </c>
      <c r="C841" s="5" t="s">
        <v>6676</v>
      </c>
      <c r="D841" s="5">
        <v>0</v>
      </c>
      <c r="E841" s="5">
        <v>0</v>
      </c>
      <c r="F841" s="5">
        <v>0</v>
      </c>
      <c r="G841" s="5">
        <v>0</v>
      </c>
      <c r="H841" s="5">
        <v>5</v>
      </c>
      <c r="I841" s="5">
        <v>8</v>
      </c>
      <c r="J841" s="5">
        <v>1</v>
      </c>
      <c r="K841" s="5">
        <v>0</v>
      </c>
      <c r="L841" s="5">
        <v>4</v>
      </c>
      <c r="M841" s="5">
        <v>7</v>
      </c>
      <c r="N841" s="5">
        <v>0</v>
      </c>
      <c r="O841" s="5">
        <v>71</v>
      </c>
      <c r="P841" s="5">
        <v>4</v>
      </c>
      <c r="Q841" s="5">
        <v>1</v>
      </c>
      <c r="R841" s="5">
        <v>0</v>
      </c>
      <c r="S841" s="5">
        <v>0</v>
      </c>
      <c r="T841" s="5">
        <v>0</v>
      </c>
      <c r="U841" s="5">
        <v>0</v>
      </c>
      <c r="V841" s="5">
        <v>0</v>
      </c>
      <c r="W841" s="5" t="s">
        <v>392</v>
      </c>
      <c r="X841" s="5" t="s">
        <v>551</v>
      </c>
      <c r="Y841" s="7">
        <f t="shared" si="26"/>
        <v>10.533333333333333</v>
      </c>
      <c r="Z841" s="7">
        <f t="shared" si="27"/>
        <v>14.8125</v>
      </c>
    </row>
    <row r="842" spans="1:26" x14ac:dyDescent="0.2">
      <c r="A842" s="5" t="s">
        <v>2461</v>
      </c>
      <c r="B842" s="5" t="s">
        <v>2222</v>
      </c>
      <c r="C842" s="5" t="s">
        <v>2270</v>
      </c>
      <c r="D842" s="5">
        <v>3</v>
      </c>
      <c r="E842" s="5">
        <v>0</v>
      </c>
      <c r="F842" s="5">
        <v>2</v>
      </c>
      <c r="G842" s="5">
        <v>5</v>
      </c>
      <c r="H842" s="5">
        <v>28</v>
      </c>
      <c r="I842" s="5">
        <v>25</v>
      </c>
      <c r="J842" s="5">
        <v>13</v>
      </c>
      <c r="K842" s="5">
        <v>3</v>
      </c>
      <c r="L842" s="5">
        <v>22</v>
      </c>
      <c r="M842" s="5">
        <v>27</v>
      </c>
      <c r="N842" s="5">
        <v>20</v>
      </c>
      <c r="O842" s="5">
        <v>535</v>
      </c>
      <c r="P842" s="5">
        <v>17</v>
      </c>
      <c r="Q842" s="5">
        <v>10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 t="s">
        <v>40</v>
      </c>
      <c r="X842" s="5" t="s">
        <v>3383</v>
      </c>
      <c r="Y842" s="7">
        <f t="shared" si="26"/>
        <v>10.419354838709678</v>
      </c>
      <c r="Z842" s="7">
        <f t="shared" si="27"/>
        <v>18.078358208955223</v>
      </c>
    </row>
    <row r="843" spans="1:26" x14ac:dyDescent="0.2">
      <c r="A843" s="5" t="s">
        <v>5441</v>
      </c>
      <c r="B843" s="5" t="s">
        <v>2222</v>
      </c>
      <c r="C843" s="5" t="s">
        <v>2244</v>
      </c>
      <c r="D843" s="5">
        <v>0</v>
      </c>
      <c r="E843" s="5">
        <v>0</v>
      </c>
      <c r="F843" s="5">
        <v>0</v>
      </c>
      <c r="G843" s="5">
        <v>0</v>
      </c>
      <c r="H843" s="5">
        <v>9</v>
      </c>
      <c r="I843" s="5">
        <v>2</v>
      </c>
      <c r="J843" s="5">
        <v>1</v>
      </c>
      <c r="K843" s="5">
        <v>0</v>
      </c>
      <c r="L843" s="5">
        <v>3</v>
      </c>
      <c r="M843" s="5">
        <v>3</v>
      </c>
      <c r="N843" s="5">
        <v>6</v>
      </c>
      <c r="O843" s="5">
        <v>50</v>
      </c>
      <c r="P843" s="5">
        <v>0</v>
      </c>
      <c r="Q843" s="5">
        <v>1</v>
      </c>
      <c r="R843" s="5">
        <v>0</v>
      </c>
      <c r="S843" s="5">
        <v>0</v>
      </c>
      <c r="T843" s="5">
        <v>0</v>
      </c>
      <c r="U843" s="5">
        <v>0</v>
      </c>
      <c r="V843" s="5">
        <v>0</v>
      </c>
      <c r="W843" s="5" t="s">
        <v>57</v>
      </c>
      <c r="X843" s="5" t="s">
        <v>6401</v>
      </c>
      <c r="Y843" s="7">
        <f t="shared" si="26"/>
        <v>10.4</v>
      </c>
      <c r="Z843" s="7">
        <f t="shared" si="27"/>
        <v>14.579439252336448</v>
      </c>
    </row>
    <row r="844" spans="1:26" x14ac:dyDescent="0.2">
      <c r="A844" s="5" t="s">
        <v>657</v>
      </c>
      <c r="B844" s="5" t="s">
        <v>2222</v>
      </c>
      <c r="C844" s="5" t="s">
        <v>2270</v>
      </c>
      <c r="D844" s="5">
        <v>1</v>
      </c>
      <c r="E844" s="5">
        <v>1</v>
      </c>
      <c r="F844" s="5">
        <v>3</v>
      </c>
      <c r="G844" s="5">
        <v>9</v>
      </c>
      <c r="H844" s="5">
        <v>52</v>
      </c>
      <c r="I844" s="5">
        <v>38</v>
      </c>
      <c r="J844" s="5">
        <v>4</v>
      </c>
      <c r="K844" s="5">
        <v>4</v>
      </c>
      <c r="L844" s="5">
        <v>25</v>
      </c>
      <c r="M844" s="5">
        <v>19</v>
      </c>
      <c r="N844" s="5">
        <v>18</v>
      </c>
      <c r="O844" s="5">
        <v>408</v>
      </c>
      <c r="P844" s="5">
        <v>15</v>
      </c>
      <c r="Q844" s="5">
        <v>37</v>
      </c>
      <c r="R844" s="5">
        <v>0</v>
      </c>
      <c r="S844" s="5">
        <v>0</v>
      </c>
      <c r="T844" s="5">
        <v>0</v>
      </c>
      <c r="U844" s="5">
        <v>0</v>
      </c>
      <c r="V844" s="5">
        <v>0</v>
      </c>
      <c r="W844" s="5" t="s">
        <v>93</v>
      </c>
      <c r="X844" s="5" t="s">
        <v>5069</v>
      </c>
      <c r="Y844" s="7">
        <f t="shared" si="26"/>
        <v>10.385714285714286</v>
      </c>
      <c r="Z844" s="7">
        <f t="shared" si="27"/>
        <v>15.606440071556351</v>
      </c>
    </row>
    <row r="845" spans="1:26" x14ac:dyDescent="0.2">
      <c r="A845" s="5" t="s">
        <v>6802</v>
      </c>
      <c r="B845" s="5" t="s">
        <v>2222</v>
      </c>
      <c r="C845" s="5" t="s">
        <v>2267</v>
      </c>
      <c r="D845" s="5">
        <v>1</v>
      </c>
      <c r="E845" s="5">
        <v>0</v>
      </c>
      <c r="F845" s="5">
        <v>1</v>
      </c>
      <c r="G845" s="5">
        <v>2</v>
      </c>
      <c r="H845" s="5">
        <v>8</v>
      </c>
      <c r="I845" s="5">
        <v>11</v>
      </c>
      <c r="J845" s="5">
        <v>10</v>
      </c>
      <c r="K845" s="5">
        <v>1</v>
      </c>
      <c r="L845" s="5">
        <v>8</v>
      </c>
      <c r="M845" s="5">
        <v>7</v>
      </c>
      <c r="N845" s="5">
        <v>14</v>
      </c>
      <c r="O845" s="5">
        <v>386</v>
      </c>
      <c r="P845" s="5">
        <v>5</v>
      </c>
      <c r="Q845" s="5">
        <v>9</v>
      </c>
      <c r="R845" s="5">
        <v>0</v>
      </c>
      <c r="S845" s="5">
        <v>0</v>
      </c>
      <c r="T845" s="5">
        <v>0</v>
      </c>
      <c r="U845" s="5">
        <v>0</v>
      </c>
      <c r="V845" s="5">
        <v>0</v>
      </c>
      <c r="W845" s="5" t="s">
        <v>80</v>
      </c>
      <c r="X845" s="5" t="s">
        <v>5116</v>
      </c>
      <c r="Y845" s="7">
        <f t="shared" si="26"/>
        <v>10.18235294117647</v>
      </c>
      <c r="Z845" s="7">
        <f t="shared" si="27"/>
        <v>18.458530805687204</v>
      </c>
    </row>
    <row r="846" spans="1:26" x14ac:dyDescent="0.2">
      <c r="A846" s="5" t="s">
        <v>4619</v>
      </c>
      <c r="B846" s="5" t="s">
        <v>2222</v>
      </c>
      <c r="C846" s="5" t="s">
        <v>2239</v>
      </c>
      <c r="D846" s="5">
        <v>1</v>
      </c>
      <c r="E846" s="5">
        <v>0</v>
      </c>
      <c r="F846" s="5">
        <v>1</v>
      </c>
      <c r="G846" s="5">
        <v>2</v>
      </c>
      <c r="H846" s="5">
        <v>2</v>
      </c>
      <c r="I846" s="5">
        <v>15</v>
      </c>
      <c r="J846" s="5">
        <v>7</v>
      </c>
      <c r="K846" s="5">
        <v>4</v>
      </c>
      <c r="L846" s="5">
        <v>31</v>
      </c>
      <c r="M846" s="5">
        <v>13</v>
      </c>
      <c r="N846" s="5">
        <v>12</v>
      </c>
      <c r="O846" s="5">
        <v>323</v>
      </c>
      <c r="P846" s="5">
        <v>14</v>
      </c>
      <c r="Q846" s="5">
        <v>6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 t="s">
        <v>77</v>
      </c>
      <c r="X846" s="5" t="s">
        <v>2449</v>
      </c>
      <c r="Y846" s="7">
        <f t="shared" si="26"/>
        <v>10.173684210526316</v>
      </c>
      <c r="Z846" s="7">
        <f t="shared" si="27"/>
        <v>20.80980861244019</v>
      </c>
    </row>
    <row r="847" spans="1:26" x14ac:dyDescent="0.2">
      <c r="A847" s="5" t="s">
        <v>6803</v>
      </c>
      <c r="B847" s="5" t="s">
        <v>2222</v>
      </c>
      <c r="C847" s="5" t="s">
        <v>6684</v>
      </c>
      <c r="D847" s="5">
        <v>0</v>
      </c>
      <c r="E847" s="5">
        <v>0</v>
      </c>
      <c r="F847" s="5">
        <v>0</v>
      </c>
      <c r="G847" s="5">
        <v>0</v>
      </c>
      <c r="H847" s="5">
        <v>7</v>
      </c>
      <c r="I847" s="5">
        <v>6</v>
      </c>
      <c r="J847" s="5">
        <v>0</v>
      </c>
      <c r="K847" s="5">
        <v>0</v>
      </c>
      <c r="L847" s="5">
        <v>20</v>
      </c>
      <c r="M847" s="5">
        <v>10</v>
      </c>
      <c r="N847" s="5">
        <v>4</v>
      </c>
      <c r="O847" s="5">
        <v>164</v>
      </c>
      <c r="P847" s="5">
        <v>6</v>
      </c>
      <c r="Q847" s="5">
        <v>7</v>
      </c>
      <c r="R847" s="5">
        <v>0</v>
      </c>
      <c r="S847" s="5">
        <v>0</v>
      </c>
      <c r="T847" s="5">
        <v>0</v>
      </c>
      <c r="U847" s="5">
        <v>0</v>
      </c>
      <c r="V847" s="5">
        <v>0</v>
      </c>
      <c r="W847" s="5" t="s">
        <v>113</v>
      </c>
      <c r="X847" s="5" t="s">
        <v>6804</v>
      </c>
      <c r="Y847" s="7">
        <f t="shared" si="26"/>
        <v>10.14</v>
      </c>
      <c r="Z847" s="7">
        <f t="shared" si="27"/>
        <v>12.728033472803348</v>
      </c>
    </row>
    <row r="848" spans="1:26" x14ac:dyDescent="0.2">
      <c r="A848" s="5" t="s">
        <v>2475</v>
      </c>
      <c r="B848" s="5" t="s">
        <v>2222</v>
      </c>
      <c r="C848" s="5" t="s">
        <v>2310</v>
      </c>
      <c r="D848" s="5">
        <v>0</v>
      </c>
      <c r="E848" s="5">
        <v>0</v>
      </c>
      <c r="F848" s="5">
        <v>2</v>
      </c>
      <c r="G848" s="5">
        <v>3</v>
      </c>
      <c r="H848" s="5">
        <v>22</v>
      </c>
      <c r="I848" s="5">
        <v>23</v>
      </c>
      <c r="J848" s="5">
        <v>8</v>
      </c>
      <c r="K848" s="5">
        <v>4</v>
      </c>
      <c r="L848" s="5">
        <v>8</v>
      </c>
      <c r="M848" s="5">
        <v>8</v>
      </c>
      <c r="N848" s="5">
        <v>17</v>
      </c>
      <c r="O848" s="5">
        <v>412</v>
      </c>
      <c r="P848" s="5">
        <v>26</v>
      </c>
      <c r="Q848" s="5">
        <v>39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 t="s">
        <v>93</v>
      </c>
      <c r="X848" s="5" t="s">
        <v>2007</v>
      </c>
      <c r="Y848" s="7">
        <f t="shared" si="26"/>
        <v>10.114285714285714</v>
      </c>
      <c r="Z848" s="7">
        <f t="shared" si="27"/>
        <v>24.320610687022899</v>
      </c>
    </row>
    <row r="849" spans="1:26" x14ac:dyDescent="0.2">
      <c r="A849" s="5" t="s">
        <v>3811</v>
      </c>
      <c r="B849" s="5" t="s">
        <v>2222</v>
      </c>
      <c r="C849" s="5" t="s">
        <v>2235</v>
      </c>
      <c r="D849" s="5">
        <v>0</v>
      </c>
      <c r="E849" s="5">
        <v>0</v>
      </c>
      <c r="F849" s="5">
        <v>0</v>
      </c>
      <c r="G849" s="5">
        <v>4</v>
      </c>
      <c r="H849" s="5">
        <v>12</v>
      </c>
      <c r="I849" s="5">
        <v>20</v>
      </c>
      <c r="J849" s="5">
        <v>6</v>
      </c>
      <c r="K849" s="5">
        <v>3</v>
      </c>
      <c r="L849" s="5">
        <v>30</v>
      </c>
      <c r="M849" s="5">
        <v>29</v>
      </c>
      <c r="N849" s="5">
        <v>9</v>
      </c>
      <c r="O849" s="5">
        <v>434</v>
      </c>
      <c r="P849" s="5">
        <v>33</v>
      </c>
      <c r="Q849" s="5">
        <v>5</v>
      </c>
      <c r="R849" s="5">
        <v>0</v>
      </c>
      <c r="S849" s="5">
        <v>0</v>
      </c>
      <c r="T849" s="5">
        <v>0</v>
      </c>
      <c r="U849" s="5">
        <v>0</v>
      </c>
      <c r="V849" s="5">
        <v>0</v>
      </c>
      <c r="W849" s="5" t="s">
        <v>145</v>
      </c>
      <c r="X849" s="5" t="s">
        <v>6280</v>
      </c>
      <c r="Y849" s="7">
        <f t="shared" si="26"/>
        <v>10.082608695652175</v>
      </c>
      <c r="Z849" s="7">
        <f t="shared" si="27"/>
        <v>16.723557692307693</v>
      </c>
    </row>
    <row r="850" spans="1:26" x14ac:dyDescent="0.2">
      <c r="A850" s="5" t="s">
        <v>2389</v>
      </c>
      <c r="B850" s="5" t="s">
        <v>2222</v>
      </c>
      <c r="C850" s="5" t="s">
        <v>2225</v>
      </c>
      <c r="D850" s="5">
        <v>6</v>
      </c>
      <c r="E850" s="5">
        <v>0</v>
      </c>
      <c r="F850" s="5">
        <v>1</v>
      </c>
      <c r="G850" s="5">
        <v>2</v>
      </c>
      <c r="H850" s="5">
        <v>14</v>
      </c>
      <c r="I850" s="5">
        <v>17</v>
      </c>
      <c r="J850" s="5">
        <v>21</v>
      </c>
      <c r="K850" s="5">
        <v>1</v>
      </c>
      <c r="L850" s="5">
        <v>10</v>
      </c>
      <c r="M850" s="5">
        <v>3</v>
      </c>
      <c r="N850" s="5">
        <v>6</v>
      </c>
      <c r="O850" s="5">
        <v>97</v>
      </c>
      <c r="P850" s="5">
        <v>2</v>
      </c>
      <c r="Q850" s="5">
        <v>12</v>
      </c>
      <c r="R850" s="5">
        <v>0</v>
      </c>
      <c r="S850" s="5">
        <v>0</v>
      </c>
      <c r="T850" s="5">
        <v>0</v>
      </c>
      <c r="U850" s="5">
        <v>0</v>
      </c>
      <c r="V850" s="5">
        <v>0</v>
      </c>
      <c r="W850" s="5" t="s">
        <v>88</v>
      </c>
      <c r="X850" s="5" t="s">
        <v>6547</v>
      </c>
      <c r="Y850" s="7">
        <f t="shared" si="26"/>
        <v>10.057142857142857</v>
      </c>
      <c r="Z850" s="7">
        <f t="shared" si="27"/>
        <v>28.975609756097558</v>
      </c>
    </row>
    <row r="851" spans="1:26" x14ac:dyDescent="0.2">
      <c r="A851" s="5" t="s">
        <v>2529</v>
      </c>
      <c r="B851" s="5" t="s">
        <v>2222</v>
      </c>
      <c r="C851" s="5" t="s">
        <v>2313</v>
      </c>
      <c r="D851" s="5">
        <v>6</v>
      </c>
      <c r="E851" s="5">
        <v>0</v>
      </c>
      <c r="F851" s="5">
        <v>3</v>
      </c>
      <c r="G851" s="5">
        <v>4</v>
      </c>
      <c r="H851" s="5">
        <v>9</v>
      </c>
      <c r="I851" s="5">
        <v>16</v>
      </c>
      <c r="J851" s="5">
        <v>7</v>
      </c>
      <c r="K851" s="5">
        <v>1</v>
      </c>
      <c r="L851" s="5">
        <v>2</v>
      </c>
      <c r="M851" s="5">
        <v>2</v>
      </c>
      <c r="N851" s="5">
        <v>6</v>
      </c>
      <c r="O851" s="5">
        <v>118</v>
      </c>
      <c r="P851" s="5">
        <v>0</v>
      </c>
      <c r="Q851" s="5">
        <v>1</v>
      </c>
      <c r="R851" s="5">
        <v>0</v>
      </c>
      <c r="S851" s="5">
        <v>0</v>
      </c>
      <c r="T851" s="5">
        <v>0</v>
      </c>
      <c r="U851" s="5">
        <v>0</v>
      </c>
      <c r="V851" s="5">
        <v>0</v>
      </c>
      <c r="W851" s="5" t="s">
        <v>458</v>
      </c>
      <c r="X851" s="5" t="s">
        <v>1366</v>
      </c>
      <c r="Y851" s="7">
        <f t="shared" si="26"/>
        <v>9.9818181818181824</v>
      </c>
      <c r="Z851" s="7">
        <f t="shared" si="27"/>
        <v>16.147058823529413</v>
      </c>
    </row>
    <row r="852" spans="1:26" x14ac:dyDescent="0.2">
      <c r="A852" s="5" t="s">
        <v>2457</v>
      </c>
      <c r="B852" s="5" t="s">
        <v>2222</v>
      </c>
      <c r="C852" s="5" t="s">
        <v>2231</v>
      </c>
      <c r="D852" s="5">
        <v>3</v>
      </c>
      <c r="E852" s="5">
        <v>0</v>
      </c>
      <c r="F852" s="5">
        <v>2</v>
      </c>
      <c r="G852" s="5">
        <v>8</v>
      </c>
      <c r="H852" s="5">
        <v>20</v>
      </c>
      <c r="I852" s="5">
        <v>30</v>
      </c>
      <c r="J852" s="5">
        <v>12</v>
      </c>
      <c r="K852" s="5">
        <v>2</v>
      </c>
      <c r="L852" s="5">
        <v>19</v>
      </c>
      <c r="M852" s="5">
        <v>18</v>
      </c>
      <c r="N852" s="5">
        <v>21</v>
      </c>
      <c r="O852" s="5">
        <v>346</v>
      </c>
      <c r="P852" s="5">
        <v>23</v>
      </c>
      <c r="Q852" s="5">
        <v>8</v>
      </c>
      <c r="R852" s="5">
        <v>0</v>
      </c>
      <c r="S852" s="5">
        <v>0</v>
      </c>
      <c r="T852" s="5">
        <v>0</v>
      </c>
      <c r="U852" s="5">
        <v>0</v>
      </c>
      <c r="V852" s="5">
        <v>0</v>
      </c>
      <c r="W852" s="5" t="s">
        <v>116</v>
      </c>
      <c r="X852" s="5" t="s">
        <v>6805</v>
      </c>
      <c r="Y852" s="7">
        <f t="shared" si="26"/>
        <v>9.9640000000000004</v>
      </c>
      <c r="Z852" s="7">
        <f t="shared" si="27"/>
        <v>16.424175824175823</v>
      </c>
    </row>
    <row r="853" spans="1:26" x14ac:dyDescent="0.2">
      <c r="A853" s="5" t="s">
        <v>6806</v>
      </c>
      <c r="B853" s="5" t="s">
        <v>2222</v>
      </c>
      <c r="C853" s="5" t="s">
        <v>2231</v>
      </c>
      <c r="D853" s="5">
        <v>0</v>
      </c>
      <c r="E853" s="5">
        <v>0</v>
      </c>
      <c r="F853" s="5">
        <v>1</v>
      </c>
      <c r="G853" s="5">
        <v>1</v>
      </c>
      <c r="H853" s="5">
        <v>5</v>
      </c>
      <c r="I853" s="5">
        <v>10</v>
      </c>
      <c r="J853" s="5">
        <v>3</v>
      </c>
      <c r="K853" s="5">
        <v>1</v>
      </c>
      <c r="L853" s="5">
        <v>3</v>
      </c>
      <c r="M853" s="5">
        <v>6</v>
      </c>
      <c r="N853" s="5">
        <v>17</v>
      </c>
      <c r="O853" s="5">
        <v>170</v>
      </c>
      <c r="P853" s="5">
        <v>3</v>
      </c>
      <c r="Q853" s="5">
        <v>8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 t="s">
        <v>458</v>
      </c>
      <c r="X853" s="5" t="s">
        <v>3852</v>
      </c>
      <c r="Y853" s="7">
        <f t="shared" si="26"/>
        <v>9.8636363636363633</v>
      </c>
      <c r="Z853" s="7">
        <f t="shared" si="27"/>
        <v>20.175619834710741</v>
      </c>
    </row>
    <row r="854" spans="1:26" x14ac:dyDescent="0.2">
      <c r="A854" s="5" t="s">
        <v>2561</v>
      </c>
      <c r="B854" s="5" t="s">
        <v>2222</v>
      </c>
      <c r="C854" s="5" t="s">
        <v>2235</v>
      </c>
      <c r="D854" s="5">
        <v>0</v>
      </c>
      <c r="E854" s="5">
        <v>0</v>
      </c>
      <c r="F854" s="5">
        <v>0</v>
      </c>
      <c r="G854" s="5">
        <v>0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104</v>
      </c>
      <c r="S854" s="5">
        <v>53</v>
      </c>
      <c r="T854" s="5">
        <v>8</v>
      </c>
      <c r="U854" s="5">
        <v>145</v>
      </c>
      <c r="V854" s="5">
        <v>5</v>
      </c>
      <c r="W854" s="5" t="s">
        <v>42</v>
      </c>
      <c r="X854" s="5" t="s">
        <v>6807</v>
      </c>
      <c r="Y854" s="7">
        <f t="shared" si="26"/>
        <v>9.742857142857142</v>
      </c>
      <c r="Z854" s="7">
        <f t="shared" si="27"/>
        <v>9.8208000000000002</v>
      </c>
    </row>
    <row r="855" spans="1:26" x14ac:dyDescent="0.2">
      <c r="A855" s="5" t="s">
        <v>6808</v>
      </c>
      <c r="B855" s="5" t="s">
        <v>2222</v>
      </c>
      <c r="C855" s="5" t="s">
        <v>2299</v>
      </c>
      <c r="D855" s="5">
        <v>0</v>
      </c>
      <c r="E855" s="5">
        <v>0</v>
      </c>
      <c r="F855" s="5">
        <v>0</v>
      </c>
      <c r="G855" s="5">
        <v>0</v>
      </c>
      <c r="H855" s="5">
        <v>1</v>
      </c>
      <c r="I855" s="5">
        <v>2</v>
      </c>
      <c r="J855" s="5">
        <v>0</v>
      </c>
      <c r="K855" s="5">
        <v>0</v>
      </c>
      <c r="L855" s="5">
        <v>5</v>
      </c>
      <c r="M855" s="5">
        <v>3</v>
      </c>
      <c r="N855" s="5">
        <v>1</v>
      </c>
      <c r="O855" s="5">
        <v>43</v>
      </c>
      <c r="P855" s="5">
        <v>0</v>
      </c>
      <c r="Q855" s="5">
        <v>1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 t="s">
        <v>65</v>
      </c>
      <c r="X855" s="5" t="s">
        <v>664</v>
      </c>
      <c r="Y855" s="7">
        <f t="shared" si="26"/>
        <v>9.65</v>
      </c>
      <c r="Z855" s="7">
        <f t="shared" si="27"/>
        <v>10.463855421686747</v>
      </c>
    </row>
    <row r="856" spans="1:26" x14ac:dyDescent="0.2">
      <c r="A856" s="5" t="s">
        <v>3915</v>
      </c>
      <c r="B856" s="5" t="s">
        <v>2222</v>
      </c>
      <c r="C856" s="5" t="s">
        <v>2270</v>
      </c>
      <c r="D856" s="5">
        <v>1</v>
      </c>
      <c r="E856" s="5">
        <v>0</v>
      </c>
      <c r="F856" s="5">
        <v>0</v>
      </c>
      <c r="G856" s="5">
        <v>2</v>
      </c>
      <c r="H856" s="5">
        <v>10</v>
      </c>
      <c r="I856" s="5">
        <v>7</v>
      </c>
      <c r="J856" s="5">
        <v>4</v>
      </c>
      <c r="K856" s="5">
        <v>0</v>
      </c>
      <c r="L856" s="5">
        <v>0</v>
      </c>
      <c r="M856" s="5">
        <v>3</v>
      </c>
      <c r="N856" s="5">
        <v>6</v>
      </c>
      <c r="O856" s="5">
        <v>45</v>
      </c>
      <c r="P856" s="5">
        <v>5</v>
      </c>
      <c r="Q856" s="5">
        <v>4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 t="s">
        <v>53</v>
      </c>
      <c r="X856" s="5" t="s">
        <v>4849</v>
      </c>
      <c r="Y856" s="7">
        <f t="shared" si="26"/>
        <v>9.5714285714285712</v>
      </c>
      <c r="Z856" s="7">
        <f t="shared" si="27"/>
        <v>26.447368421052634</v>
      </c>
    </row>
    <row r="857" spans="1:26" x14ac:dyDescent="0.2">
      <c r="A857" s="5" t="s">
        <v>6809</v>
      </c>
      <c r="B857" s="5" t="s">
        <v>2222</v>
      </c>
      <c r="C857" s="5" t="s">
        <v>6684</v>
      </c>
      <c r="D857" s="5">
        <v>0</v>
      </c>
      <c r="E857" s="5">
        <v>0</v>
      </c>
      <c r="F857" s="5">
        <v>0</v>
      </c>
      <c r="G857" s="5">
        <v>5</v>
      </c>
      <c r="H857" s="5">
        <v>11</v>
      </c>
      <c r="I857" s="5">
        <v>21</v>
      </c>
      <c r="J857" s="5">
        <v>0</v>
      </c>
      <c r="K857" s="5">
        <v>2</v>
      </c>
      <c r="L857" s="5">
        <v>9</v>
      </c>
      <c r="M857" s="5">
        <v>18</v>
      </c>
      <c r="N857" s="5">
        <v>1</v>
      </c>
      <c r="O857" s="5">
        <v>256</v>
      </c>
      <c r="P857" s="5">
        <v>21</v>
      </c>
      <c r="Q857" s="5">
        <v>7</v>
      </c>
      <c r="R857" s="5">
        <v>0</v>
      </c>
      <c r="S857" s="5">
        <v>0</v>
      </c>
      <c r="T857" s="5">
        <v>0</v>
      </c>
      <c r="U857" s="5">
        <v>0</v>
      </c>
      <c r="V857" s="5">
        <v>0</v>
      </c>
      <c r="W857" s="5" t="s">
        <v>160</v>
      </c>
      <c r="X857" s="5" t="s">
        <v>1163</v>
      </c>
      <c r="Y857" s="7">
        <f t="shared" si="26"/>
        <v>9.5666666666666664</v>
      </c>
      <c r="Z857" s="7">
        <f t="shared" si="27"/>
        <v>10.944915254237287</v>
      </c>
    </row>
    <row r="858" spans="1:26" x14ac:dyDescent="0.2">
      <c r="A858" s="5" t="s">
        <v>2662</v>
      </c>
      <c r="B858" s="5" t="s">
        <v>2222</v>
      </c>
      <c r="C858" s="5" t="s">
        <v>2270</v>
      </c>
      <c r="D858" s="5">
        <v>0</v>
      </c>
      <c r="E858" s="5">
        <v>0</v>
      </c>
      <c r="F858" s="5">
        <v>0</v>
      </c>
      <c r="G858" s="5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110</v>
      </c>
      <c r="S858" s="5">
        <v>51</v>
      </c>
      <c r="T858" s="5">
        <v>7</v>
      </c>
      <c r="U858" s="5">
        <v>109</v>
      </c>
      <c r="V858" s="5">
        <v>1</v>
      </c>
      <c r="W858" s="5" t="s">
        <v>96</v>
      </c>
      <c r="X858" s="5" t="s">
        <v>3837</v>
      </c>
      <c r="Y858" s="7">
        <f t="shared" si="26"/>
        <v>9.513513513513514</v>
      </c>
      <c r="Z858" s="7">
        <f t="shared" si="27"/>
        <v>9.6940024479804165</v>
      </c>
    </row>
    <row r="859" spans="1:26" x14ac:dyDescent="0.2">
      <c r="A859" s="5" t="s">
        <v>5487</v>
      </c>
      <c r="B859" s="5" t="s">
        <v>2222</v>
      </c>
      <c r="C859" s="5" t="s">
        <v>2270</v>
      </c>
      <c r="D859" s="5">
        <v>0</v>
      </c>
      <c r="E859" s="5">
        <v>0</v>
      </c>
      <c r="F859" s="5">
        <v>0</v>
      </c>
      <c r="G859" s="5">
        <v>0</v>
      </c>
      <c r="H859" s="5">
        <v>7</v>
      </c>
      <c r="I859" s="5">
        <v>4</v>
      </c>
      <c r="J859" s="5">
        <v>0</v>
      </c>
      <c r="K859" s="5">
        <v>0</v>
      </c>
      <c r="L859" s="5">
        <v>3</v>
      </c>
      <c r="M859" s="5">
        <v>3</v>
      </c>
      <c r="N859" s="5">
        <v>4</v>
      </c>
      <c r="O859" s="5">
        <v>29</v>
      </c>
      <c r="P859" s="5">
        <v>3</v>
      </c>
      <c r="Q859" s="5">
        <v>1</v>
      </c>
      <c r="R859" s="5">
        <v>0</v>
      </c>
      <c r="S859" s="5">
        <v>0</v>
      </c>
      <c r="T859" s="5">
        <v>0</v>
      </c>
      <c r="U859" s="5">
        <v>0</v>
      </c>
      <c r="V859" s="5">
        <v>0</v>
      </c>
      <c r="W859" s="5" t="s">
        <v>249</v>
      </c>
      <c r="X859" s="5" t="s">
        <v>3861</v>
      </c>
      <c r="Y859" s="7">
        <f t="shared" si="26"/>
        <v>9.4749999999999996</v>
      </c>
      <c r="Z859" s="7">
        <f t="shared" si="27"/>
        <v>25.080882352941178</v>
      </c>
    </row>
    <row r="860" spans="1:26" x14ac:dyDescent="0.2">
      <c r="A860" s="5" t="s">
        <v>2590</v>
      </c>
      <c r="B860" s="5" t="s">
        <v>2222</v>
      </c>
      <c r="C860" s="5" t="s">
        <v>2235</v>
      </c>
      <c r="D860" s="5">
        <v>2</v>
      </c>
      <c r="E860" s="5">
        <v>0</v>
      </c>
      <c r="F860" s="5">
        <v>1</v>
      </c>
      <c r="G860" s="5">
        <v>4</v>
      </c>
      <c r="H860" s="5">
        <v>37</v>
      </c>
      <c r="I860" s="5">
        <v>28</v>
      </c>
      <c r="J860" s="5">
        <v>18</v>
      </c>
      <c r="K860" s="5">
        <v>2</v>
      </c>
      <c r="L860" s="5">
        <v>16</v>
      </c>
      <c r="M860" s="5">
        <v>11</v>
      </c>
      <c r="N860" s="5">
        <v>14</v>
      </c>
      <c r="O860" s="5">
        <v>274</v>
      </c>
      <c r="P860" s="5">
        <v>11</v>
      </c>
      <c r="Q860" s="5">
        <v>20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 t="s">
        <v>37</v>
      </c>
      <c r="X860" s="5" t="s">
        <v>5837</v>
      </c>
      <c r="Y860" s="7">
        <f t="shared" si="26"/>
        <v>9.4103448275862061</v>
      </c>
      <c r="Z860" s="7">
        <f t="shared" si="27"/>
        <v>22.087230215827336</v>
      </c>
    </row>
    <row r="861" spans="1:26" x14ac:dyDescent="0.2">
      <c r="A861" s="5" t="s">
        <v>6810</v>
      </c>
      <c r="B861" s="5" t="s">
        <v>2222</v>
      </c>
      <c r="C861" s="5" t="s">
        <v>2289</v>
      </c>
      <c r="D861" s="5">
        <v>0</v>
      </c>
      <c r="E861" s="5">
        <v>1</v>
      </c>
      <c r="F861" s="5">
        <v>1</v>
      </c>
      <c r="G861" s="5">
        <v>5</v>
      </c>
      <c r="H861" s="5">
        <v>14</v>
      </c>
      <c r="I861" s="5">
        <v>29</v>
      </c>
      <c r="J861" s="5">
        <v>12</v>
      </c>
      <c r="K861" s="5">
        <v>0</v>
      </c>
      <c r="L861" s="5">
        <v>3</v>
      </c>
      <c r="M861" s="5">
        <v>10</v>
      </c>
      <c r="N861" s="5">
        <v>29</v>
      </c>
      <c r="O861" s="5">
        <v>267</v>
      </c>
      <c r="P861" s="5">
        <v>23</v>
      </c>
      <c r="Q861" s="5">
        <v>15</v>
      </c>
      <c r="R861" s="5">
        <v>0</v>
      </c>
      <c r="S861" s="5">
        <v>0</v>
      </c>
      <c r="T861" s="5">
        <v>0</v>
      </c>
      <c r="U861" s="5">
        <v>0</v>
      </c>
      <c r="V861" s="5">
        <v>0</v>
      </c>
      <c r="W861" s="5" t="s">
        <v>88</v>
      </c>
      <c r="X861" s="5" t="s">
        <v>2134</v>
      </c>
      <c r="Y861" s="7">
        <f t="shared" si="26"/>
        <v>9.3904761904761891</v>
      </c>
      <c r="Z861" s="7">
        <f t="shared" si="27"/>
        <v>20.517919075144508</v>
      </c>
    </row>
    <row r="862" spans="1:26" x14ac:dyDescent="0.2">
      <c r="A862" s="5" t="s">
        <v>2679</v>
      </c>
      <c r="B862" s="5" t="s">
        <v>2222</v>
      </c>
      <c r="C862" s="5" t="s">
        <v>2223</v>
      </c>
      <c r="D862" s="5">
        <v>0</v>
      </c>
      <c r="E862" s="5">
        <v>0</v>
      </c>
      <c r="F862" s="5">
        <v>0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112</v>
      </c>
      <c r="S862" s="5">
        <v>55</v>
      </c>
      <c r="T862" s="5">
        <v>8</v>
      </c>
      <c r="U862" s="5">
        <v>118</v>
      </c>
      <c r="V862" s="5">
        <v>3</v>
      </c>
      <c r="W862" s="5" t="s">
        <v>96</v>
      </c>
      <c r="X862" s="5" t="s">
        <v>565</v>
      </c>
      <c r="Y862" s="7">
        <f t="shared" si="26"/>
        <v>9.3513513513513509</v>
      </c>
      <c r="Z862" s="7">
        <f t="shared" si="27"/>
        <v>9.3513513513513509</v>
      </c>
    </row>
    <row r="863" spans="1:26" x14ac:dyDescent="0.2">
      <c r="A863" s="5" t="s">
        <v>6811</v>
      </c>
      <c r="B863" s="5" t="s">
        <v>2222</v>
      </c>
      <c r="C863" s="5" t="s">
        <v>6684</v>
      </c>
      <c r="D863" s="5">
        <v>0</v>
      </c>
      <c r="E863" s="5">
        <v>0</v>
      </c>
      <c r="F863" s="5">
        <v>0</v>
      </c>
      <c r="G863" s="5">
        <v>2</v>
      </c>
      <c r="H863" s="5">
        <v>7</v>
      </c>
      <c r="I863" s="5">
        <v>12</v>
      </c>
      <c r="J863" s="5">
        <v>0</v>
      </c>
      <c r="K863" s="5">
        <v>2</v>
      </c>
      <c r="L863" s="5">
        <v>15</v>
      </c>
      <c r="M863" s="5">
        <v>16</v>
      </c>
      <c r="N863" s="5">
        <v>2</v>
      </c>
      <c r="O863" s="5">
        <v>55</v>
      </c>
      <c r="P863" s="5">
        <v>9</v>
      </c>
      <c r="Q863" s="5">
        <v>6</v>
      </c>
      <c r="R863" s="5">
        <v>0</v>
      </c>
      <c r="S863" s="5">
        <v>0</v>
      </c>
      <c r="T863" s="5">
        <v>0</v>
      </c>
      <c r="U863" s="5">
        <v>0</v>
      </c>
      <c r="V863" s="5">
        <v>0</v>
      </c>
      <c r="W863" s="5" t="s">
        <v>402</v>
      </c>
      <c r="X863" s="5" t="s">
        <v>2534</v>
      </c>
      <c r="Y863" s="7">
        <f t="shared" si="26"/>
        <v>9.25</v>
      </c>
      <c r="Z863" s="7">
        <f t="shared" si="27"/>
        <v>18.04878048780488</v>
      </c>
    </row>
    <row r="864" spans="1:26" x14ac:dyDescent="0.2">
      <c r="A864" s="5" t="s">
        <v>6812</v>
      </c>
      <c r="B864" s="5" t="s">
        <v>2222</v>
      </c>
      <c r="C864" s="5" t="s">
        <v>2310</v>
      </c>
      <c r="D864" s="5">
        <v>0</v>
      </c>
      <c r="E864" s="5">
        <v>0</v>
      </c>
      <c r="F864" s="5">
        <v>0</v>
      </c>
      <c r="G864" s="5">
        <v>0</v>
      </c>
      <c r="H864" s="5">
        <v>0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5">
        <v>0</v>
      </c>
      <c r="Q864" s="5">
        <v>0</v>
      </c>
      <c r="R864" s="5">
        <v>67</v>
      </c>
      <c r="S864" s="5">
        <v>35</v>
      </c>
      <c r="T864" s="5">
        <v>10</v>
      </c>
      <c r="U864" s="5">
        <v>85</v>
      </c>
      <c r="V864" s="5">
        <v>1</v>
      </c>
      <c r="W864" s="5" t="s">
        <v>40</v>
      </c>
      <c r="X864" s="5" t="s">
        <v>257</v>
      </c>
      <c r="Y864" s="7">
        <f t="shared" si="26"/>
        <v>9.2258064516129039</v>
      </c>
      <c r="Z864" s="7">
        <f t="shared" si="27"/>
        <v>9.2258064516129039</v>
      </c>
    </row>
    <row r="865" spans="1:26" x14ac:dyDescent="0.2">
      <c r="A865" s="5" t="s">
        <v>3902</v>
      </c>
      <c r="B865" s="5" t="s">
        <v>2222</v>
      </c>
      <c r="C865" s="5" t="s">
        <v>2241</v>
      </c>
      <c r="D865" s="5">
        <v>0</v>
      </c>
      <c r="E865" s="5">
        <v>0</v>
      </c>
      <c r="F865" s="5">
        <v>1</v>
      </c>
      <c r="G865" s="5">
        <v>1</v>
      </c>
      <c r="H865" s="5">
        <v>0</v>
      </c>
      <c r="I865" s="5">
        <v>5</v>
      </c>
      <c r="J865" s="5">
        <v>2</v>
      </c>
      <c r="K865" s="5">
        <v>1</v>
      </c>
      <c r="L865" s="5">
        <v>6</v>
      </c>
      <c r="M865" s="5">
        <v>4</v>
      </c>
      <c r="N865" s="5">
        <v>1</v>
      </c>
      <c r="O865" s="5">
        <v>77</v>
      </c>
      <c r="P865" s="5">
        <v>3</v>
      </c>
      <c r="Q865" s="5">
        <v>2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 t="s">
        <v>249</v>
      </c>
      <c r="X865" s="5" t="s">
        <v>232</v>
      </c>
      <c r="Y865" s="7">
        <f t="shared" si="26"/>
        <v>9.1750000000000007</v>
      </c>
      <c r="Z865" s="7">
        <f t="shared" si="27"/>
        <v>19.315789473684212</v>
      </c>
    </row>
    <row r="866" spans="1:26" x14ac:dyDescent="0.2">
      <c r="A866" s="5" t="s">
        <v>5367</v>
      </c>
      <c r="B866" s="5" t="s">
        <v>2222</v>
      </c>
      <c r="C866" s="5" t="s">
        <v>6676</v>
      </c>
      <c r="D866" s="5">
        <v>4</v>
      </c>
      <c r="E866" s="5">
        <v>0</v>
      </c>
      <c r="F866" s="5">
        <v>1</v>
      </c>
      <c r="G866" s="5">
        <v>1</v>
      </c>
      <c r="H866" s="5">
        <v>24</v>
      </c>
      <c r="I866" s="5">
        <v>38</v>
      </c>
      <c r="J866" s="5">
        <v>11</v>
      </c>
      <c r="K866" s="5">
        <v>2</v>
      </c>
      <c r="L866" s="5">
        <v>7</v>
      </c>
      <c r="M866" s="5">
        <v>5</v>
      </c>
      <c r="N866" s="5">
        <v>11</v>
      </c>
      <c r="O866" s="5">
        <v>345</v>
      </c>
      <c r="P866" s="5">
        <v>11</v>
      </c>
      <c r="Q866" s="5">
        <v>14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 t="s">
        <v>99</v>
      </c>
      <c r="X866" s="5" t="s">
        <v>6813</v>
      </c>
      <c r="Y866" s="7">
        <f t="shared" si="26"/>
        <v>8.9772727272727266</v>
      </c>
      <c r="Z866" s="7">
        <f t="shared" si="27"/>
        <v>12.191358024691359</v>
      </c>
    </row>
    <row r="867" spans="1:26" x14ac:dyDescent="0.2">
      <c r="A867" s="5" t="s">
        <v>6814</v>
      </c>
      <c r="B867" s="5" t="s">
        <v>2222</v>
      </c>
      <c r="C867" s="5" t="s">
        <v>2233</v>
      </c>
      <c r="D867" s="5">
        <v>0</v>
      </c>
      <c r="E867" s="5">
        <v>0</v>
      </c>
      <c r="F867" s="5">
        <v>0</v>
      </c>
      <c r="G867" s="5">
        <v>0</v>
      </c>
      <c r="H867" s="5">
        <v>2</v>
      </c>
      <c r="I867" s="5">
        <v>2</v>
      </c>
      <c r="J867" s="5">
        <v>0</v>
      </c>
      <c r="K867" s="5">
        <v>2</v>
      </c>
      <c r="L867" s="5">
        <v>3</v>
      </c>
      <c r="M867" s="5">
        <v>3</v>
      </c>
      <c r="N867" s="5">
        <v>0</v>
      </c>
      <c r="O867" s="5">
        <v>59</v>
      </c>
      <c r="P867" s="5">
        <v>1</v>
      </c>
      <c r="Q867" s="5">
        <v>2</v>
      </c>
      <c r="R867" s="5">
        <v>0</v>
      </c>
      <c r="S867" s="5">
        <v>0</v>
      </c>
      <c r="T867" s="5">
        <v>0</v>
      </c>
      <c r="U867" s="5">
        <v>0</v>
      </c>
      <c r="V867" s="5">
        <v>0</v>
      </c>
      <c r="W867" s="5" t="s">
        <v>392</v>
      </c>
      <c r="X867" s="5" t="s">
        <v>726</v>
      </c>
      <c r="Y867" s="7">
        <f t="shared" si="26"/>
        <v>8.9666666666666668</v>
      </c>
      <c r="Z867" s="7">
        <f t="shared" si="27"/>
        <v>14.410714285714285</v>
      </c>
    </row>
    <row r="868" spans="1:26" x14ac:dyDescent="0.2">
      <c r="A868" s="5" t="s">
        <v>6815</v>
      </c>
      <c r="B868" s="5" t="s">
        <v>2222</v>
      </c>
      <c r="C868" s="5" t="s">
        <v>2229</v>
      </c>
      <c r="D868" s="5">
        <v>0</v>
      </c>
      <c r="E868" s="5">
        <v>1</v>
      </c>
      <c r="F868" s="5">
        <v>0</v>
      </c>
      <c r="G868" s="5">
        <v>2</v>
      </c>
      <c r="H868" s="5">
        <v>13</v>
      </c>
      <c r="I868" s="5">
        <v>13</v>
      </c>
      <c r="J868" s="5">
        <v>1</v>
      </c>
      <c r="K868" s="5">
        <v>3</v>
      </c>
      <c r="L868" s="5">
        <v>13</v>
      </c>
      <c r="M868" s="5">
        <v>12</v>
      </c>
      <c r="N868" s="5">
        <v>3</v>
      </c>
      <c r="O868" s="5">
        <v>379</v>
      </c>
      <c r="P868" s="5">
        <v>10</v>
      </c>
      <c r="Q868" s="5">
        <v>9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 t="s">
        <v>105</v>
      </c>
      <c r="X868" s="5" t="s">
        <v>6816</v>
      </c>
      <c r="Y868" s="7">
        <f t="shared" si="26"/>
        <v>8.8769230769230774</v>
      </c>
      <c r="Z868" s="7">
        <f t="shared" si="27"/>
        <v>14.987012987012987</v>
      </c>
    </row>
    <row r="869" spans="1:26" x14ac:dyDescent="0.2">
      <c r="A869" s="5" t="s">
        <v>1969</v>
      </c>
      <c r="B869" s="5" t="s">
        <v>2222</v>
      </c>
      <c r="C869" s="5" t="s">
        <v>2244</v>
      </c>
      <c r="D869" s="5">
        <v>7</v>
      </c>
      <c r="E869" s="5">
        <v>0</v>
      </c>
      <c r="F869" s="5">
        <v>1</v>
      </c>
      <c r="G869" s="5">
        <v>0</v>
      </c>
      <c r="H869" s="5">
        <v>18</v>
      </c>
      <c r="I869" s="5">
        <v>52</v>
      </c>
      <c r="J869" s="5">
        <v>23</v>
      </c>
      <c r="K869" s="5">
        <v>2</v>
      </c>
      <c r="L869" s="5">
        <v>14</v>
      </c>
      <c r="M869" s="5">
        <v>3</v>
      </c>
      <c r="N869" s="5">
        <v>22</v>
      </c>
      <c r="O869" s="5">
        <v>441</v>
      </c>
      <c r="P869" s="5">
        <v>11</v>
      </c>
      <c r="Q869" s="5">
        <v>6</v>
      </c>
      <c r="R869" s="5">
        <v>0</v>
      </c>
      <c r="S869" s="5">
        <v>0</v>
      </c>
      <c r="T869" s="5">
        <v>0</v>
      </c>
      <c r="U869" s="5">
        <v>0</v>
      </c>
      <c r="V869" s="5">
        <v>0</v>
      </c>
      <c r="W869" s="5" t="s">
        <v>40</v>
      </c>
      <c r="X869" s="5" t="s">
        <v>5310</v>
      </c>
      <c r="Y869" s="7">
        <f t="shared" si="26"/>
        <v>8.8580645161290334</v>
      </c>
      <c r="Z869" s="7">
        <f t="shared" si="27"/>
        <v>12.641432225063941</v>
      </c>
    </row>
    <row r="870" spans="1:26" x14ac:dyDescent="0.2">
      <c r="A870" s="5" t="s">
        <v>6817</v>
      </c>
      <c r="B870" s="5" t="s">
        <v>2222</v>
      </c>
      <c r="C870" s="5" t="s">
        <v>6684</v>
      </c>
      <c r="D870" s="5">
        <v>1</v>
      </c>
      <c r="E870" s="5">
        <v>0</v>
      </c>
      <c r="F870" s="5">
        <v>0</v>
      </c>
      <c r="G870" s="5">
        <v>1</v>
      </c>
      <c r="H870" s="5">
        <v>8</v>
      </c>
      <c r="I870" s="5">
        <v>6</v>
      </c>
      <c r="J870" s="5">
        <v>5</v>
      </c>
      <c r="K870" s="5">
        <v>1</v>
      </c>
      <c r="L870" s="5">
        <v>12</v>
      </c>
      <c r="M870" s="5">
        <v>1</v>
      </c>
      <c r="N870" s="5">
        <v>4</v>
      </c>
      <c r="O870" s="5">
        <v>96</v>
      </c>
      <c r="P870" s="5">
        <v>3</v>
      </c>
      <c r="Q870" s="5">
        <v>0</v>
      </c>
      <c r="R870" s="5">
        <v>0</v>
      </c>
      <c r="S870" s="5">
        <v>0</v>
      </c>
      <c r="T870" s="5">
        <v>0</v>
      </c>
      <c r="U870" s="5">
        <v>0</v>
      </c>
      <c r="V870" s="5">
        <v>0</v>
      </c>
      <c r="W870" s="5" t="s">
        <v>160</v>
      </c>
      <c r="X870" s="5" t="s">
        <v>2534</v>
      </c>
      <c r="Y870" s="7">
        <f t="shared" si="26"/>
        <v>8.7888888888888879</v>
      </c>
      <c r="Z870" s="7">
        <f t="shared" si="27"/>
        <v>19.292682926829269</v>
      </c>
    </row>
    <row r="871" spans="1:26" x14ac:dyDescent="0.2">
      <c r="A871" s="5" t="s">
        <v>6818</v>
      </c>
      <c r="B871" s="5" t="s">
        <v>2222</v>
      </c>
      <c r="C871" s="5" t="s">
        <v>2235</v>
      </c>
      <c r="D871" s="5">
        <v>0</v>
      </c>
      <c r="E871" s="5">
        <v>0</v>
      </c>
      <c r="F871" s="5">
        <v>0</v>
      </c>
      <c r="G871" s="5">
        <v>0</v>
      </c>
      <c r="H871" s="5">
        <v>0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5">
        <v>0</v>
      </c>
      <c r="Q871" s="5">
        <v>0</v>
      </c>
      <c r="R871" s="5">
        <v>11</v>
      </c>
      <c r="S871" s="5">
        <v>4</v>
      </c>
      <c r="T871" s="5">
        <v>0</v>
      </c>
      <c r="U871" s="5">
        <v>12</v>
      </c>
      <c r="V871" s="5">
        <v>0</v>
      </c>
      <c r="W871" s="5" t="s">
        <v>249</v>
      </c>
      <c r="X871" s="5" t="s">
        <v>5986</v>
      </c>
      <c r="Y871" s="7">
        <f t="shared" si="26"/>
        <v>8.75</v>
      </c>
      <c r="Z871" s="7">
        <f t="shared" si="27"/>
        <v>10.750853242320819</v>
      </c>
    </row>
    <row r="872" spans="1:26" x14ac:dyDescent="0.2">
      <c r="A872" s="5" t="s">
        <v>6819</v>
      </c>
      <c r="B872" s="5" t="s">
        <v>2222</v>
      </c>
      <c r="C872" s="5" t="s">
        <v>6676</v>
      </c>
      <c r="D872" s="5">
        <v>2</v>
      </c>
      <c r="E872" s="5">
        <v>0</v>
      </c>
      <c r="F872" s="5">
        <v>3</v>
      </c>
      <c r="G872" s="5">
        <v>2</v>
      </c>
      <c r="H872" s="5">
        <v>2</v>
      </c>
      <c r="I872" s="5">
        <v>15</v>
      </c>
      <c r="J872" s="5">
        <v>21</v>
      </c>
      <c r="K872" s="5">
        <v>1</v>
      </c>
      <c r="L872" s="5">
        <v>6</v>
      </c>
      <c r="M872" s="5">
        <v>3</v>
      </c>
      <c r="N872" s="5">
        <v>9</v>
      </c>
      <c r="O872" s="5">
        <v>172</v>
      </c>
      <c r="P872" s="5">
        <v>3</v>
      </c>
      <c r="Q872" s="5">
        <v>3</v>
      </c>
      <c r="R872" s="5">
        <v>0</v>
      </c>
      <c r="S872" s="5">
        <v>0</v>
      </c>
      <c r="T872" s="5">
        <v>0</v>
      </c>
      <c r="U872" s="5">
        <v>0</v>
      </c>
      <c r="V872" s="5">
        <v>0</v>
      </c>
      <c r="W872" s="5" t="s">
        <v>140</v>
      </c>
      <c r="X872" s="5" t="s">
        <v>6624</v>
      </c>
      <c r="Y872" s="7">
        <f t="shared" si="26"/>
        <v>8.6499999999999986</v>
      </c>
      <c r="Z872" s="7">
        <f t="shared" si="27"/>
        <v>16.237543453070682</v>
      </c>
    </row>
    <row r="873" spans="1:26" x14ac:dyDescent="0.2">
      <c r="A873" s="5" t="s">
        <v>1682</v>
      </c>
      <c r="B873" s="5" t="s">
        <v>2222</v>
      </c>
      <c r="C873" s="5" t="s">
        <v>2351</v>
      </c>
      <c r="D873" s="5">
        <v>2</v>
      </c>
      <c r="E873" s="5">
        <v>0</v>
      </c>
      <c r="F873" s="5">
        <v>1</v>
      </c>
      <c r="G873" s="5">
        <v>2</v>
      </c>
      <c r="H873" s="5">
        <v>14</v>
      </c>
      <c r="I873" s="5">
        <v>17</v>
      </c>
      <c r="J873" s="5">
        <v>8</v>
      </c>
      <c r="K873" s="5">
        <v>0</v>
      </c>
      <c r="L873" s="5">
        <v>8</v>
      </c>
      <c r="M873" s="5">
        <v>2</v>
      </c>
      <c r="N873" s="5">
        <v>14</v>
      </c>
      <c r="O873" s="5">
        <v>175</v>
      </c>
      <c r="P873" s="5">
        <v>8</v>
      </c>
      <c r="Q873" s="5">
        <v>16</v>
      </c>
      <c r="R873" s="5">
        <v>0</v>
      </c>
      <c r="S873" s="5">
        <v>0</v>
      </c>
      <c r="T873" s="5">
        <v>0</v>
      </c>
      <c r="U873" s="5">
        <v>0</v>
      </c>
      <c r="V873" s="5">
        <v>0</v>
      </c>
      <c r="W873" s="5" t="s">
        <v>77</v>
      </c>
      <c r="X873" s="5" t="s">
        <v>6793</v>
      </c>
      <c r="Y873" s="7">
        <f t="shared" si="26"/>
        <v>8.6052631578947363</v>
      </c>
      <c r="Z873" s="7">
        <f t="shared" si="27"/>
        <v>18.302238805970148</v>
      </c>
    </row>
    <row r="874" spans="1:26" x14ac:dyDescent="0.2">
      <c r="A874" s="5" t="s">
        <v>5563</v>
      </c>
      <c r="B874" s="5" t="s">
        <v>2222</v>
      </c>
      <c r="C874" s="5" t="s">
        <v>2244</v>
      </c>
      <c r="D874" s="5">
        <v>0</v>
      </c>
      <c r="E874" s="5">
        <v>0</v>
      </c>
      <c r="F874" s="5">
        <v>0</v>
      </c>
      <c r="G874" s="5">
        <v>0</v>
      </c>
      <c r="H874" s="5">
        <v>0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5">
        <v>0</v>
      </c>
      <c r="Q874" s="5">
        <v>0</v>
      </c>
      <c r="R874" s="5">
        <v>12</v>
      </c>
      <c r="S874" s="5">
        <v>4</v>
      </c>
      <c r="T874" s="5">
        <v>1</v>
      </c>
      <c r="U874" s="5">
        <v>0</v>
      </c>
      <c r="V874" s="5">
        <v>0</v>
      </c>
      <c r="W874" s="5" t="s">
        <v>57</v>
      </c>
      <c r="X874" s="5" t="s">
        <v>1083</v>
      </c>
      <c r="Y874" s="7">
        <f t="shared" si="26"/>
        <v>8.6</v>
      </c>
      <c r="Z874" s="7">
        <f t="shared" si="27"/>
        <v>8.6</v>
      </c>
    </row>
    <row r="875" spans="1:26" x14ac:dyDescent="0.2">
      <c r="A875" s="5" t="s">
        <v>2642</v>
      </c>
      <c r="B875" s="5" t="s">
        <v>2222</v>
      </c>
      <c r="C875" s="5" t="s">
        <v>2235</v>
      </c>
      <c r="D875" s="5">
        <v>0</v>
      </c>
      <c r="E875" s="5">
        <v>0</v>
      </c>
      <c r="F875" s="5">
        <v>0</v>
      </c>
      <c r="G875" s="5">
        <v>3</v>
      </c>
      <c r="H875" s="5">
        <v>18</v>
      </c>
      <c r="I875" s="5">
        <v>38</v>
      </c>
      <c r="J875" s="5">
        <v>0</v>
      </c>
      <c r="K875" s="5">
        <v>3</v>
      </c>
      <c r="L875" s="5">
        <v>30</v>
      </c>
      <c r="M875" s="5">
        <v>47</v>
      </c>
      <c r="N875" s="5">
        <v>18</v>
      </c>
      <c r="O875" s="5">
        <v>456</v>
      </c>
      <c r="P875" s="5">
        <v>31</v>
      </c>
      <c r="Q875" s="5">
        <v>4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 t="s">
        <v>93</v>
      </c>
      <c r="X875" s="5" t="s">
        <v>6071</v>
      </c>
      <c r="Y875" s="7">
        <f t="shared" si="26"/>
        <v>8.5392857142857146</v>
      </c>
      <c r="Z875" s="7">
        <f t="shared" si="27"/>
        <v>12.360137851809304</v>
      </c>
    </row>
    <row r="876" spans="1:26" x14ac:dyDescent="0.2">
      <c r="A876" s="5" t="s">
        <v>2626</v>
      </c>
      <c r="B876" s="5" t="s">
        <v>2222</v>
      </c>
      <c r="C876" s="5" t="s">
        <v>2231</v>
      </c>
      <c r="D876" s="5">
        <v>3</v>
      </c>
      <c r="E876" s="5">
        <v>0</v>
      </c>
      <c r="F876" s="5">
        <v>1</v>
      </c>
      <c r="G876" s="5">
        <v>0</v>
      </c>
      <c r="H876" s="5">
        <v>29</v>
      </c>
      <c r="I876" s="5">
        <v>22</v>
      </c>
      <c r="J876" s="5">
        <v>15</v>
      </c>
      <c r="K876" s="5">
        <v>2</v>
      </c>
      <c r="L876" s="5">
        <v>0</v>
      </c>
      <c r="M876" s="5">
        <v>5</v>
      </c>
      <c r="N876" s="5">
        <v>17</v>
      </c>
      <c r="O876" s="5">
        <v>211</v>
      </c>
      <c r="P876" s="5">
        <v>6</v>
      </c>
      <c r="Q876" s="5">
        <v>7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 t="s">
        <v>111</v>
      </c>
      <c r="X876" s="5" t="s">
        <v>6820</v>
      </c>
      <c r="Y876" s="7">
        <f t="shared" si="26"/>
        <v>8.4846153846153847</v>
      </c>
      <c r="Z876" s="7">
        <f t="shared" si="27"/>
        <v>12.842173350582147</v>
      </c>
    </row>
    <row r="877" spans="1:26" x14ac:dyDescent="0.2">
      <c r="A877" s="5" t="s">
        <v>6821</v>
      </c>
      <c r="B877" s="5" t="s">
        <v>2222</v>
      </c>
      <c r="C877" s="5" t="s">
        <v>3633</v>
      </c>
      <c r="D877" s="5">
        <v>0</v>
      </c>
      <c r="E877" s="5">
        <v>0</v>
      </c>
      <c r="F877" s="5">
        <v>1</v>
      </c>
      <c r="G877" s="5">
        <v>3</v>
      </c>
      <c r="H877" s="5">
        <v>6</v>
      </c>
      <c r="I877" s="5">
        <v>13</v>
      </c>
      <c r="J877" s="5">
        <v>0</v>
      </c>
      <c r="K877" s="5">
        <v>2</v>
      </c>
      <c r="L877" s="5">
        <v>50</v>
      </c>
      <c r="M877" s="5">
        <v>12</v>
      </c>
      <c r="N877" s="5">
        <v>5</v>
      </c>
      <c r="O877" s="5">
        <v>233</v>
      </c>
      <c r="P877" s="5">
        <v>11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 t="s">
        <v>172</v>
      </c>
      <c r="X877" s="5" t="s">
        <v>5127</v>
      </c>
      <c r="Y877" s="7">
        <f t="shared" si="26"/>
        <v>8.4562500000000007</v>
      </c>
      <c r="Z877" s="7">
        <f t="shared" si="27"/>
        <v>11.868421052631579</v>
      </c>
    </row>
    <row r="878" spans="1:26" x14ac:dyDescent="0.2">
      <c r="A878" s="5" t="s">
        <v>6822</v>
      </c>
      <c r="B878" s="5" t="s">
        <v>2222</v>
      </c>
      <c r="C878" s="5" t="s">
        <v>2313</v>
      </c>
      <c r="D878" s="5">
        <v>1</v>
      </c>
      <c r="E878" s="5">
        <v>0</v>
      </c>
      <c r="F878" s="5">
        <v>2</v>
      </c>
      <c r="G878" s="5">
        <v>2</v>
      </c>
      <c r="H878" s="5">
        <v>14</v>
      </c>
      <c r="I878" s="5">
        <v>12</v>
      </c>
      <c r="J878" s="5">
        <v>13</v>
      </c>
      <c r="K878" s="5">
        <v>0</v>
      </c>
      <c r="L878" s="5">
        <v>3</v>
      </c>
      <c r="M878" s="5">
        <v>8</v>
      </c>
      <c r="N878" s="5">
        <v>16</v>
      </c>
      <c r="O878" s="5">
        <v>256</v>
      </c>
      <c r="P878" s="5">
        <v>6</v>
      </c>
      <c r="Q878" s="5">
        <v>17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 t="s">
        <v>263</v>
      </c>
      <c r="X878" s="5" t="s">
        <v>5089</v>
      </c>
      <c r="Y878" s="7">
        <f t="shared" si="26"/>
        <v>8.4208333333333325</v>
      </c>
      <c r="Z878" s="7">
        <f t="shared" si="27"/>
        <v>16.748618784530386</v>
      </c>
    </row>
    <row r="879" spans="1:26" x14ac:dyDescent="0.2">
      <c r="A879" s="5" t="s">
        <v>3930</v>
      </c>
      <c r="B879" s="5" t="s">
        <v>2222</v>
      </c>
      <c r="C879" s="5" t="s">
        <v>2270</v>
      </c>
      <c r="D879" s="5">
        <v>0</v>
      </c>
      <c r="E879" s="5">
        <v>0</v>
      </c>
      <c r="F879" s="5">
        <v>1</v>
      </c>
      <c r="G879" s="5">
        <v>6</v>
      </c>
      <c r="H879" s="5">
        <v>9</v>
      </c>
      <c r="I879" s="5">
        <v>19</v>
      </c>
      <c r="J879" s="5">
        <v>0</v>
      </c>
      <c r="K879" s="5">
        <v>6</v>
      </c>
      <c r="L879" s="5">
        <v>55</v>
      </c>
      <c r="M879" s="5">
        <v>20</v>
      </c>
      <c r="N879" s="5">
        <v>10</v>
      </c>
      <c r="O879" s="5">
        <v>355</v>
      </c>
      <c r="P879" s="5">
        <v>9</v>
      </c>
      <c r="Q879" s="5">
        <v>3</v>
      </c>
      <c r="R879" s="5">
        <v>0</v>
      </c>
      <c r="S879" s="5">
        <v>0</v>
      </c>
      <c r="T879" s="5">
        <v>0</v>
      </c>
      <c r="U879" s="5">
        <v>0</v>
      </c>
      <c r="V879" s="5">
        <v>0</v>
      </c>
      <c r="W879" s="5" t="s">
        <v>88</v>
      </c>
      <c r="X879" s="5" t="s">
        <v>361</v>
      </c>
      <c r="Y879" s="7">
        <f t="shared" si="26"/>
        <v>8.3333333333333339</v>
      </c>
      <c r="Z879" s="7">
        <f t="shared" si="27"/>
        <v>11.371841155234657</v>
      </c>
    </row>
    <row r="880" spans="1:26" x14ac:dyDescent="0.2">
      <c r="A880" s="5" t="s">
        <v>2251</v>
      </c>
      <c r="B880" s="5" t="s">
        <v>2222</v>
      </c>
      <c r="C880" s="5" t="s">
        <v>2229</v>
      </c>
      <c r="D880" s="5">
        <v>0</v>
      </c>
      <c r="E880" s="5">
        <v>1</v>
      </c>
      <c r="F880" s="5">
        <v>1</v>
      </c>
      <c r="G880" s="5">
        <v>0</v>
      </c>
      <c r="H880" s="5">
        <v>4</v>
      </c>
      <c r="I880" s="5">
        <v>3</v>
      </c>
      <c r="J880" s="5">
        <v>3</v>
      </c>
      <c r="K880" s="5">
        <v>0</v>
      </c>
      <c r="L880" s="5">
        <v>2</v>
      </c>
      <c r="M880" s="5">
        <v>1</v>
      </c>
      <c r="N880" s="5">
        <v>1</v>
      </c>
      <c r="O880" s="5">
        <v>87</v>
      </c>
      <c r="P880" s="5">
        <v>4</v>
      </c>
      <c r="Q880" s="5">
        <v>4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 t="s">
        <v>57</v>
      </c>
      <c r="X880" s="5" t="s">
        <v>6823</v>
      </c>
      <c r="Y880" s="7">
        <f t="shared" si="26"/>
        <v>8.24</v>
      </c>
      <c r="Z880" s="7">
        <f t="shared" si="27"/>
        <v>16.627802690582961</v>
      </c>
    </row>
    <row r="881" spans="1:26" x14ac:dyDescent="0.2">
      <c r="A881" s="5" t="s">
        <v>5489</v>
      </c>
      <c r="B881" s="5" t="s">
        <v>2222</v>
      </c>
      <c r="C881" s="5" t="s">
        <v>2299</v>
      </c>
      <c r="D881" s="5">
        <v>1</v>
      </c>
      <c r="E881" s="5">
        <v>0</v>
      </c>
      <c r="F881" s="5">
        <v>0</v>
      </c>
      <c r="G881" s="5">
        <v>2</v>
      </c>
      <c r="H881" s="5">
        <v>8</v>
      </c>
      <c r="I881" s="5">
        <v>12</v>
      </c>
      <c r="J881" s="5">
        <v>2</v>
      </c>
      <c r="K881" s="5">
        <v>2</v>
      </c>
      <c r="L881" s="5">
        <v>8</v>
      </c>
      <c r="M881" s="5">
        <v>17</v>
      </c>
      <c r="N881" s="5">
        <v>8</v>
      </c>
      <c r="O881" s="5">
        <v>160</v>
      </c>
      <c r="P881" s="5">
        <v>14</v>
      </c>
      <c r="Q881" s="5">
        <v>10</v>
      </c>
      <c r="R881" s="5">
        <v>0</v>
      </c>
      <c r="S881" s="5">
        <v>0</v>
      </c>
      <c r="T881" s="5">
        <v>0</v>
      </c>
      <c r="U881" s="5">
        <v>0</v>
      </c>
      <c r="V881" s="5">
        <v>0</v>
      </c>
      <c r="W881" s="5" t="s">
        <v>172</v>
      </c>
      <c r="X881" s="5" t="s">
        <v>5006</v>
      </c>
      <c r="Y881" s="7">
        <f t="shared" si="26"/>
        <v>8.21875</v>
      </c>
      <c r="Z881" s="7">
        <f t="shared" si="27"/>
        <v>16.57563025210084</v>
      </c>
    </row>
    <row r="882" spans="1:26" x14ac:dyDescent="0.2">
      <c r="A882" s="5" t="s">
        <v>6824</v>
      </c>
      <c r="B882" s="5" t="s">
        <v>2222</v>
      </c>
      <c r="C882" s="5" t="s">
        <v>2223</v>
      </c>
      <c r="D882" s="5">
        <v>0</v>
      </c>
      <c r="E882" s="5">
        <v>0</v>
      </c>
      <c r="F882" s="5">
        <v>0</v>
      </c>
      <c r="G882" s="5">
        <v>0</v>
      </c>
      <c r="H882" s="5">
        <v>2</v>
      </c>
      <c r="I882" s="5">
        <v>2</v>
      </c>
      <c r="J882" s="5">
        <v>0</v>
      </c>
      <c r="K882" s="5">
        <v>0</v>
      </c>
      <c r="L882" s="5">
        <v>2</v>
      </c>
      <c r="M882" s="5">
        <v>5</v>
      </c>
      <c r="N882" s="5">
        <v>2</v>
      </c>
      <c r="O882" s="5">
        <v>41</v>
      </c>
      <c r="P882" s="5">
        <v>2</v>
      </c>
      <c r="Q882" s="5">
        <v>0</v>
      </c>
      <c r="R882" s="5">
        <v>0</v>
      </c>
      <c r="S882" s="5">
        <v>0</v>
      </c>
      <c r="T882" s="5">
        <v>0</v>
      </c>
      <c r="U882" s="5">
        <v>0</v>
      </c>
      <c r="V882" s="5">
        <v>0</v>
      </c>
      <c r="W882" s="5" t="s">
        <v>392</v>
      </c>
      <c r="X882" s="5" t="s">
        <v>4142</v>
      </c>
      <c r="Y882" s="7">
        <f t="shared" si="26"/>
        <v>8.2000000000000011</v>
      </c>
      <c r="Z882" s="7">
        <f t="shared" si="27"/>
        <v>16.522388059701495</v>
      </c>
    </row>
    <row r="883" spans="1:26" x14ac:dyDescent="0.2">
      <c r="A883" s="5" t="s">
        <v>1716</v>
      </c>
      <c r="B883" s="5" t="s">
        <v>2222</v>
      </c>
      <c r="C883" s="5" t="s">
        <v>2299</v>
      </c>
      <c r="D883" s="5">
        <v>0</v>
      </c>
      <c r="E883" s="5">
        <v>0</v>
      </c>
      <c r="F883" s="5">
        <v>0</v>
      </c>
      <c r="G883" s="5">
        <v>0</v>
      </c>
      <c r="H883" s="5">
        <v>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5">
        <v>0</v>
      </c>
      <c r="Q883" s="5">
        <v>0</v>
      </c>
      <c r="R883" s="5">
        <v>27</v>
      </c>
      <c r="S883" s="5">
        <v>12</v>
      </c>
      <c r="T883" s="5">
        <v>1</v>
      </c>
      <c r="U883" s="5">
        <v>36</v>
      </c>
      <c r="V883" s="5">
        <v>0</v>
      </c>
      <c r="W883" s="5" t="s">
        <v>458</v>
      </c>
      <c r="X883" s="5" t="s">
        <v>1636</v>
      </c>
      <c r="Y883" s="7">
        <f t="shared" si="26"/>
        <v>8.1818181818181817</v>
      </c>
      <c r="Z883" s="7">
        <f t="shared" si="27"/>
        <v>8.3591331269349833</v>
      </c>
    </row>
    <row r="884" spans="1:26" x14ac:dyDescent="0.2">
      <c r="A884" s="5" t="s">
        <v>6825</v>
      </c>
      <c r="B884" s="5" t="s">
        <v>2222</v>
      </c>
      <c r="C884" s="5" t="s">
        <v>6684</v>
      </c>
      <c r="D884" s="5">
        <v>1</v>
      </c>
      <c r="E884" s="5">
        <v>1</v>
      </c>
      <c r="F884" s="5">
        <v>1</v>
      </c>
      <c r="G884" s="5">
        <v>2</v>
      </c>
      <c r="H884" s="5">
        <v>9</v>
      </c>
      <c r="I884" s="5">
        <v>21</v>
      </c>
      <c r="J884" s="5">
        <v>3</v>
      </c>
      <c r="K884" s="5">
        <v>4</v>
      </c>
      <c r="L884" s="5">
        <v>15</v>
      </c>
      <c r="M884" s="5">
        <v>8</v>
      </c>
      <c r="N884" s="5">
        <v>2</v>
      </c>
      <c r="O884" s="5">
        <v>190</v>
      </c>
      <c r="P884" s="5">
        <v>18</v>
      </c>
      <c r="Q884" s="5">
        <v>7</v>
      </c>
      <c r="R884" s="5">
        <v>0</v>
      </c>
      <c r="S884" s="5">
        <v>0</v>
      </c>
      <c r="T884" s="5">
        <v>0</v>
      </c>
      <c r="U884" s="5">
        <v>0</v>
      </c>
      <c r="V884" s="5">
        <v>0</v>
      </c>
      <c r="W884" s="5" t="s">
        <v>105</v>
      </c>
      <c r="X884" s="5" t="s">
        <v>1613</v>
      </c>
      <c r="Y884" s="7">
        <f t="shared" si="26"/>
        <v>8.0384615384615383</v>
      </c>
      <c r="Z884" s="7">
        <f t="shared" si="27"/>
        <v>14.71830985915493</v>
      </c>
    </row>
    <row r="885" spans="1:26" x14ac:dyDescent="0.2">
      <c r="A885" s="5" t="s">
        <v>6826</v>
      </c>
      <c r="B885" s="5" t="s">
        <v>2222</v>
      </c>
      <c r="C885" s="5" t="s">
        <v>6684</v>
      </c>
      <c r="D885" s="5">
        <v>2</v>
      </c>
      <c r="E885" s="5">
        <v>0</v>
      </c>
      <c r="F885" s="5">
        <v>2</v>
      </c>
      <c r="G885" s="5">
        <v>2</v>
      </c>
      <c r="H885" s="5">
        <v>40</v>
      </c>
      <c r="I885" s="5">
        <v>36</v>
      </c>
      <c r="J885" s="5">
        <v>13</v>
      </c>
      <c r="K885" s="5">
        <v>1</v>
      </c>
      <c r="L885" s="5">
        <v>27</v>
      </c>
      <c r="M885" s="5">
        <v>5</v>
      </c>
      <c r="N885" s="5">
        <v>11</v>
      </c>
      <c r="O885" s="5">
        <v>367</v>
      </c>
      <c r="P885" s="5">
        <v>8</v>
      </c>
      <c r="Q885" s="5">
        <v>4</v>
      </c>
      <c r="R885" s="5">
        <v>0</v>
      </c>
      <c r="S885" s="5">
        <v>0</v>
      </c>
      <c r="T885" s="5">
        <v>0</v>
      </c>
      <c r="U885" s="5">
        <v>0</v>
      </c>
      <c r="V885" s="5">
        <v>0</v>
      </c>
      <c r="W885" s="5" t="s">
        <v>93</v>
      </c>
      <c r="X885" s="5" t="s">
        <v>6827</v>
      </c>
      <c r="Y885" s="7">
        <f t="shared" si="26"/>
        <v>8.0250000000000004</v>
      </c>
      <c r="Z885" s="7">
        <f t="shared" si="27"/>
        <v>12.631480324797002</v>
      </c>
    </row>
    <row r="886" spans="1:26" x14ac:dyDescent="0.2">
      <c r="A886" s="5" t="s">
        <v>5955</v>
      </c>
      <c r="B886" s="5" t="s">
        <v>2222</v>
      </c>
      <c r="C886" s="5" t="s">
        <v>2239</v>
      </c>
      <c r="D886" s="5">
        <v>4</v>
      </c>
      <c r="E886" s="5">
        <v>0</v>
      </c>
      <c r="F886" s="5">
        <v>2</v>
      </c>
      <c r="G886" s="5">
        <v>3</v>
      </c>
      <c r="H886" s="5">
        <v>10</v>
      </c>
      <c r="I886" s="5">
        <v>35</v>
      </c>
      <c r="J886" s="5">
        <v>17</v>
      </c>
      <c r="K886" s="5">
        <v>2</v>
      </c>
      <c r="L886" s="5">
        <v>15</v>
      </c>
      <c r="M886" s="5">
        <v>3</v>
      </c>
      <c r="N886" s="5">
        <v>10</v>
      </c>
      <c r="O886" s="5">
        <v>217</v>
      </c>
      <c r="P886" s="5">
        <v>8</v>
      </c>
      <c r="Q886" s="5">
        <v>3</v>
      </c>
      <c r="R886" s="5">
        <v>0</v>
      </c>
      <c r="S886" s="5">
        <v>0</v>
      </c>
      <c r="T886" s="5">
        <v>0</v>
      </c>
      <c r="U886" s="5">
        <v>0</v>
      </c>
      <c r="V886" s="5">
        <v>0</v>
      </c>
      <c r="W886" s="5" t="s">
        <v>334</v>
      </c>
      <c r="X886" s="5" t="s">
        <v>6726</v>
      </c>
      <c r="Y886" s="7">
        <f t="shared" si="26"/>
        <v>7.9849999999999994</v>
      </c>
      <c r="Z886" s="7">
        <f t="shared" si="27"/>
        <v>10.303225806451612</v>
      </c>
    </row>
    <row r="887" spans="1:26" x14ac:dyDescent="0.2">
      <c r="A887" s="5" t="s">
        <v>3782</v>
      </c>
      <c r="B887" s="5" t="s">
        <v>2222</v>
      </c>
      <c r="C887" s="5" t="s">
        <v>2310</v>
      </c>
      <c r="D887" s="5">
        <v>1</v>
      </c>
      <c r="E887" s="5">
        <v>0</v>
      </c>
      <c r="F887" s="5">
        <v>0</v>
      </c>
      <c r="G887" s="5">
        <v>0</v>
      </c>
      <c r="H887" s="5">
        <v>6</v>
      </c>
      <c r="I887" s="5">
        <v>8</v>
      </c>
      <c r="J887" s="5">
        <v>2</v>
      </c>
      <c r="K887" s="5">
        <v>0</v>
      </c>
      <c r="L887" s="5">
        <v>7</v>
      </c>
      <c r="M887" s="5">
        <v>10</v>
      </c>
      <c r="N887" s="5">
        <v>4</v>
      </c>
      <c r="O887" s="5">
        <v>282</v>
      </c>
      <c r="P887" s="5">
        <v>8</v>
      </c>
      <c r="Q887" s="5">
        <v>4</v>
      </c>
      <c r="R887" s="5">
        <v>0</v>
      </c>
      <c r="S887" s="5">
        <v>0</v>
      </c>
      <c r="T887" s="5">
        <v>0</v>
      </c>
      <c r="U887" s="5">
        <v>0</v>
      </c>
      <c r="V887" s="5">
        <v>0</v>
      </c>
      <c r="W887" s="5" t="s">
        <v>105</v>
      </c>
      <c r="X887" s="5" t="s">
        <v>3838</v>
      </c>
      <c r="Y887" s="7">
        <f t="shared" si="26"/>
        <v>7.976923076923077</v>
      </c>
      <c r="Z887" s="7">
        <f t="shared" si="27"/>
        <v>17.676136363636367</v>
      </c>
    </row>
    <row r="888" spans="1:26" x14ac:dyDescent="0.2">
      <c r="A888" s="5" t="s">
        <v>2468</v>
      </c>
      <c r="B888" s="5" t="s">
        <v>2222</v>
      </c>
      <c r="C888" s="5" t="s">
        <v>2239</v>
      </c>
      <c r="D888" s="5">
        <v>0</v>
      </c>
      <c r="E888" s="5">
        <v>0</v>
      </c>
      <c r="F888" s="5">
        <v>0</v>
      </c>
      <c r="G888" s="5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59</v>
      </c>
      <c r="S888" s="5">
        <v>35</v>
      </c>
      <c r="T888" s="5">
        <v>10</v>
      </c>
      <c r="U888" s="5">
        <v>74</v>
      </c>
      <c r="V888" s="5">
        <v>2</v>
      </c>
      <c r="W888" s="5" t="s">
        <v>37</v>
      </c>
      <c r="X888" s="5" t="s">
        <v>705</v>
      </c>
      <c r="Y888" s="7">
        <f t="shared" si="26"/>
        <v>7.9655172413793105</v>
      </c>
      <c r="Z888" s="7">
        <f t="shared" si="27"/>
        <v>7.9655172413793105</v>
      </c>
    </row>
    <row r="889" spans="1:26" x14ac:dyDescent="0.2">
      <c r="A889" s="5" t="s">
        <v>2582</v>
      </c>
      <c r="B889" s="5" t="s">
        <v>2222</v>
      </c>
      <c r="C889" s="5" t="s">
        <v>2289</v>
      </c>
      <c r="D889" s="5">
        <v>7</v>
      </c>
      <c r="E889" s="5">
        <v>0</v>
      </c>
      <c r="F889" s="5">
        <v>1</v>
      </c>
      <c r="G889" s="5">
        <v>0</v>
      </c>
      <c r="H889" s="5">
        <v>21</v>
      </c>
      <c r="I889" s="5">
        <v>23</v>
      </c>
      <c r="J889" s="5">
        <v>15</v>
      </c>
      <c r="K889" s="5">
        <v>0</v>
      </c>
      <c r="L889" s="5">
        <v>5</v>
      </c>
      <c r="M889" s="5">
        <v>1</v>
      </c>
      <c r="N889" s="5">
        <v>12</v>
      </c>
      <c r="O889" s="5">
        <v>134</v>
      </c>
      <c r="P889" s="5">
        <v>7</v>
      </c>
      <c r="Q889" s="5">
        <v>5</v>
      </c>
      <c r="R889" s="5">
        <v>0</v>
      </c>
      <c r="S889" s="5">
        <v>0</v>
      </c>
      <c r="T889" s="5">
        <v>0</v>
      </c>
      <c r="U889" s="5">
        <v>0</v>
      </c>
      <c r="V889" s="5">
        <v>0</v>
      </c>
      <c r="W889" s="5" t="s">
        <v>75</v>
      </c>
      <c r="X889" s="5" t="s">
        <v>6828</v>
      </c>
      <c r="Y889" s="7">
        <f t="shared" si="26"/>
        <v>7.9037037037037043</v>
      </c>
      <c r="Z889" s="7">
        <f t="shared" si="27"/>
        <v>16.936507936507937</v>
      </c>
    </row>
    <row r="890" spans="1:26" x14ac:dyDescent="0.2">
      <c r="A890" s="5" t="s">
        <v>3940</v>
      </c>
      <c r="B890" s="5" t="s">
        <v>2222</v>
      </c>
      <c r="C890" s="5" t="s">
        <v>6684</v>
      </c>
      <c r="D890" s="5">
        <v>5</v>
      </c>
      <c r="E890" s="5">
        <v>0</v>
      </c>
      <c r="F890" s="5">
        <v>0</v>
      </c>
      <c r="G890" s="5">
        <v>3</v>
      </c>
      <c r="H890" s="5">
        <v>22</v>
      </c>
      <c r="I890" s="5">
        <v>16</v>
      </c>
      <c r="J890" s="5">
        <v>14</v>
      </c>
      <c r="K890" s="5">
        <v>3</v>
      </c>
      <c r="L890" s="5">
        <v>15</v>
      </c>
      <c r="M890" s="5">
        <v>5</v>
      </c>
      <c r="N890" s="5">
        <v>5</v>
      </c>
      <c r="O890" s="5">
        <v>128</v>
      </c>
      <c r="P890" s="5">
        <v>7</v>
      </c>
      <c r="Q890" s="5">
        <v>6</v>
      </c>
      <c r="R890" s="5">
        <v>0</v>
      </c>
      <c r="S890" s="5">
        <v>0</v>
      </c>
      <c r="T890" s="5">
        <v>0</v>
      </c>
      <c r="U890" s="5">
        <v>0</v>
      </c>
      <c r="V890" s="5">
        <v>0</v>
      </c>
      <c r="W890" s="5" t="s">
        <v>116</v>
      </c>
      <c r="X890" s="5" t="s">
        <v>6622</v>
      </c>
      <c r="Y890" s="7">
        <f t="shared" si="26"/>
        <v>7.8320000000000007</v>
      </c>
      <c r="Z890" s="7">
        <f t="shared" si="27"/>
        <v>21.15486194477791</v>
      </c>
    </row>
    <row r="891" spans="1:26" x14ac:dyDescent="0.2">
      <c r="A891" s="5" t="s">
        <v>5485</v>
      </c>
      <c r="B891" s="5" t="s">
        <v>2222</v>
      </c>
      <c r="C891" s="5" t="s">
        <v>2223</v>
      </c>
      <c r="D891" s="5">
        <v>0</v>
      </c>
      <c r="E891" s="5">
        <v>0</v>
      </c>
      <c r="F891" s="5">
        <v>0</v>
      </c>
      <c r="G891" s="5">
        <v>0</v>
      </c>
      <c r="H891" s="5">
        <v>2</v>
      </c>
      <c r="I891" s="5">
        <v>3</v>
      </c>
      <c r="J891" s="5">
        <v>0</v>
      </c>
      <c r="K891" s="5">
        <v>1</v>
      </c>
      <c r="L891" s="5">
        <v>2</v>
      </c>
      <c r="M891" s="5">
        <v>5</v>
      </c>
      <c r="N891" s="5">
        <v>1</v>
      </c>
      <c r="O891" s="5">
        <v>69</v>
      </c>
      <c r="P891" s="5">
        <v>0</v>
      </c>
      <c r="Q891" s="5">
        <v>1</v>
      </c>
      <c r="R891" s="5">
        <v>0</v>
      </c>
      <c r="S891" s="5">
        <v>0</v>
      </c>
      <c r="T891" s="5">
        <v>0</v>
      </c>
      <c r="U891" s="5">
        <v>0</v>
      </c>
      <c r="V891" s="5">
        <v>0</v>
      </c>
      <c r="W891" s="5" t="s">
        <v>392</v>
      </c>
      <c r="X891" s="5" t="s">
        <v>4179</v>
      </c>
      <c r="Y891" s="7">
        <f t="shared" si="26"/>
        <v>7.8</v>
      </c>
      <c r="Z891" s="7">
        <f t="shared" si="27"/>
        <v>10.425742574257425</v>
      </c>
    </row>
    <row r="892" spans="1:26" x14ac:dyDescent="0.2">
      <c r="A892" s="5" t="s">
        <v>1509</v>
      </c>
      <c r="B892" s="5" t="s">
        <v>2222</v>
      </c>
      <c r="C892" s="5" t="s">
        <v>2244</v>
      </c>
      <c r="D892" s="5">
        <v>0</v>
      </c>
      <c r="E892" s="5">
        <v>0</v>
      </c>
      <c r="F892" s="5">
        <v>2</v>
      </c>
      <c r="G892" s="5">
        <v>0</v>
      </c>
      <c r="H892" s="5">
        <v>13</v>
      </c>
      <c r="I892" s="5">
        <v>14</v>
      </c>
      <c r="J892" s="5">
        <v>3</v>
      </c>
      <c r="K892" s="5">
        <v>0</v>
      </c>
      <c r="L892" s="5">
        <v>2</v>
      </c>
      <c r="M892" s="5">
        <v>4</v>
      </c>
      <c r="N892" s="5">
        <v>3</v>
      </c>
      <c r="O892" s="5">
        <v>127</v>
      </c>
      <c r="P892" s="5">
        <v>10</v>
      </c>
      <c r="Q892" s="5">
        <v>19</v>
      </c>
      <c r="R892" s="5">
        <v>0</v>
      </c>
      <c r="S892" s="5">
        <v>0</v>
      </c>
      <c r="T892" s="5">
        <v>0</v>
      </c>
      <c r="U892" s="5">
        <v>0</v>
      </c>
      <c r="V892" s="5">
        <v>0</v>
      </c>
      <c r="W892" s="5" t="s">
        <v>297</v>
      </c>
      <c r="X892" s="5" t="s">
        <v>4950</v>
      </c>
      <c r="Y892" s="7">
        <f t="shared" si="26"/>
        <v>7.7642857142857142</v>
      </c>
      <c r="Z892" s="7">
        <f t="shared" si="27"/>
        <v>19.182352941176472</v>
      </c>
    </row>
    <row r="893" spans="1:26" x14ac:dyDescent="0.2">
      <c r="A893" s="5" t="s">
        <v>6829</v>
      </c>
      <c r="B893" s="5" t="s">
        <v>2222</v>
      </c>
      <c r="C893" s="5" t="s">
        <v>2351</v>
      </c>
      <c r="D893" s="5">
        <v>0</v>
      </c>
      <c r="E893" s="5">
        <v>0</v>
      </c>
      <c r="F893" s="5">
        <v>0</v>
      </c>
      <c r="G893" s="5">
        <v>0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8</v>
      </c>
      <c r="S893" s="5">
        <v>4</v>
      </c>
      <c r="T893" s="5">
        <v>1</v>
      </c>
      <c r="U893" s="5">
        <v>0</v>
      </c>
      <c r="V893" s="5">
        <v>0</v>
      </c>
      <c r="W893" s="5" t="s">
        <v>392</v>
      </c>
      <c r="X893" s="5" t="s">
        <v>519</v>
      </c>
      <c r="Y893" s="7">
        <f t="shared" si="26"/>
        <v>7.666666666666667</v>
      </c>
      <c r="Z893" s="7">
        <f t="shared" si="27"/>
        <v>7.666666666666667</v>
      </c>
    </row>
    <row r="894" spans="1:26" x14ac:dyDescent="0.2">
      <c r="A894" s="5" t="s">
        <v>2694</v>
      </c>
      <c r="B894" s="5" t="s">
        <v>2222</v>
      </c>
      <c r="C894" s="5" t="s">
        <v>2231</v>
      </c>
      <c r="D894" s="5">
        <v>0</v>
      </c>
      <c r="E894" s="5">
        <v>0</v>
      </c>
      <c r="F894" s="5">
        <v>0</v>
      </c>
      <c r="G894" s="5">
        <v>0</v>
      </c>
      <c r="H894" s="5">
        <v>0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5">
        <v>0</v>
      </c>
      <c r="Q894" s="5">
        <v>0</v>
      </c>
      <c r="R894" s="5">
        <v>55</v>
      </c>
      <c r="S894" s="5">
        <v>31</v>
      </c>
      <c r="T894" s="5">
        <v>6</v>
      </c>
      <c r="U894" s="5">
        <v>74</v>
      </c>
      <c r="V894" s="5">
        <v>0</v>
      </c>
      <c r="W894" s="5" t="s">
        <v>116</v>
      </c>
      <c r="X894" s="5" t="s">
        <v>653</v>
      </c>
      <c r="Y894" s="7">
        <f t="shared" si="26"/>
        <v>7.64</v>
      </c>
      <c r="Z894" s="7">
        <f t="shared" si="27"/>
        <v>7.64</v>
      </c>
    </row>
    <row r="895" spans="1:26" x14ac:dyDescent="0.2">
      <c r="A895" s="5" t="s">
        <v>2684</v>
      </c>
      <c r="B895" s="5" t="s">
        <v>2222</v>
      </c>
      <c r="C895" s="5" t="s">
        <v>2223</v>
      </c>
      <c r="D895" s="5">
        <v>1</v>
      </c>
      <c r="E895" s="5">
        <v>0</v>
      </c>
      <c r="F895" s="5">
        <v>0</v>
      </c>
      <c r="G895" s="5">
        <v>8</v>
      </c>
      <c r="H895" s="5">
        <v>13</v>
      </c>
      <c r="I895" s="5">
        <v>39</v>
      </c>
      <c r="J895" s="5">
        <v>6</v>
      </c>
      <c r="K895" s="5">
        <v>8</v>
      </c>
      <c r="L895" s="5">
        <v>43</v>
      </c>
      <c r="M895" s="5">
        <v>37</v>
      </c>
      <c r="N895" s="5">
        <v>3</v>
      </c>
      <c r="O895" s="5">
        <v>233</v>
      </c>
      <c r="P895" s="5">
        <v>16</v>
      </c>
      <c r="Q895" s="5">
        <v>1</v>
      </c>
      <c r="R895" s="5">
        <v>0</v>
      </c>
      <c r="S895" s="5">
        <v>0</v>
      </c>
      <c r="T895" s="5">
        <v>0</v>
      </c>
      <c r="U895" s="5">
        <v>0</v>
      </c>
      <c r="V895" s="5">
        <v>0</v>
      </c>
      <c r="W895" s="5" t="s">
        <v>334</v>
      </c>
      <c r="X895" s="5" t="s">
        <v>3832</v>
      </c>
      <c r="Y895" s="7">
        <f t="shared" si="26"/>
        <v>7.6150000000000002</v>
      </c>
      <c r="Z895" s="7">
        <f t="shared" si="27"/>
        <v>11.765665236051502</v>
      </c>
    </row>
    <row r="896" spans="1:26" x14ac:dyDescent="0.2">
      <c r="A896" s="5" t="s">
        <v>4482</v>
      </c>
      <c r="B896" s="5" t="s">
        <v>2222</v>
      </c>
      <c r="C896" s="5" t="s">
        <v>6684</v>
      </c>
      <c r="D896" s="5">
        <v>0</v>
      </c>
      <c r="E896" s="5">
        <v>0</v>
      </c>
      <c r="F896" s="5">
        <v>1</v>
      </c>
      <c r="G896" s="5">
        <v>0</v>
      </c>
      <c r="H896" s="5">
        <v>10</v>
      </c>
      <c r="I896" s="5">
        <v>6</v>
      </c>
      <c r="J896" s="5">
        <v>5</v>
      </c>
      <c r="K896" s="5">
        <v>0</v>
      </c>
      <c r="L896" s="5">
        <v>10</v>
      </c>
      <c r="M896" s="5">
        <v>1</v>
      </c>
      <c r="N896" s="5">
        <v>2</v>
      </c>
      <c r="O896" s="5">
        <v>145</v>
      </c>
      <c r="P896" s="5">
        <v>2</v>
      </c>
      <c r="Q896" s="5">
        <v>1</v>
      </c>
      <c r="R896" s="5">
        <v>0</v>
      </c>
      <c r="S896" s="5">
        <v>0</v>
      </c>
      <c r="T896" s="5">
        <v>0</v>
      </c>
      <c r="U896" s="5">
        <v>0</v>
      </c>
      <c r="V896" s="5">
        <v>0</v>
      </c>
      <c r="W896" s="5" t="s">
        <v>113</v>
      </c>
      <c r="X896" s="5" t="s">
        <v>6353</v>
      </c>
      <c r="Y896" s="7">
        <f t="shared" si="26"/>
        <v>7.6</v>
      </c>
      <c r="Z896" s="7">
        <f t="shared" si="27"/>
        <v>10</v>
      </c>
    </row>
    <row r="897" spans="1:26" x14ac:dyDescent="0.2">
      <c r="A897" s="5" t="s">
        <v>6830</v>
      </c>
      <c r="B897" s="5" t="s">
        <v>2222</v>
      </c>
      <c r="C897" s="5" t="s">
        <v>2299</v>
      </c>
      <c r="D897" s="5">
        <v>0</v>
      </c>
      <c r="E897" s="5">
        <v>0</v>
      </c>
      <c r="F897" s="5">
        <v>0</v>
      </c>
      <c r="G897" s="5">
        <v>0</v>
      </c>
      <c r="H897" s="5">
        <v>1</v>
      </c>
      <c r="I897" s="5">
        <v>0</v>
      </c>
      <c r="J897" s="5">
        <v>3</v>
      </c>
      <c r="K897" s="5">
        <v>0</v>
      </c>
      <c r="L897" s="5">
        <v>0</v>
      </c>
      <c r="M897" s="5">
        <v>0</v>
      </c>
      <c r="N897" s="5">
        <v>2</v>
      </c>
      <c r="O897" s="5">
        <v>24</v>
      </c>
      <c r="P897" s="5">
        <v>2</v>
      </c>
      <c r="Q897" s="5">
        <v>2</v>
      </c>
      <c r="R897" s="5">
        <v>0</v>
      </c>
      <c r="S897" s="5">
        <v>0</v>
      </c>
      <c r="T897" s="5">
        <v>0</v>
      </c>
      <c r="U897" s="5">
        <v>0</v>
      </c>
      <c r="V897" s="5">
        <v>0</v>
      </c>
      <c r="W897" s="5" t="s">
        <v>249</v>
      </c>
      <c r="X897" s="5" t="s">
        <v>1527</v>
      </c>
      <c r="Y897" s="7">
        <f t="shared" si="26"/>
        <v>7.6</v>
      </c>
      <c r="Z897" s="7">
        <f t="shared" si="27"/>
        <v>14.950819672131148</v>
      </c>
    </row>
    <row r="898" spans="1:26" x14ac:dyDescent="0.2">
      <c r="A898" s="5" t="s">
        <v>6831</v>
      </c>
      <c r="B898" s="5" t="s">
        <v>2222</v>
      </c>
      <c r="C898" s="5" t="s">
        <v>2289</v>
      </c>
      <c r="D898" s="5">
        <v>0</v>
      </c>
      <c r="E898" s="5">
        <v>0</v>
      </c>
      <c r="F898" s="5">
        <v>0</v>
      </c>
      <c r="G898" s="5">
        <v>0</v>
      </c>
      <c r="H898" s="5">
        <v>0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5">
        <v>0</v>
      </c>
      <c r="Q898" s="5">
        <v>0</v>
      </c>
      <c r="R898" s="5">
        <v>33</v>
      </c>
      <c r="S898" s="5">
        <v>17</v>
      </c>
      <c r="T898" s="5">
        <v>1</v>
      </c>
      <c r="U898" s="5">
        <v>36</v>
      </c>
      <c r="V898" s="5">
        <v>1</v>
      </c>
      <c r="W898" s="5" t="s">
        <v>113</v>
      </c>
      <c r="X898" s="5" t="s">
        <v>2147</v>
      </c>
      <c r="Y898" s="7">
        <f t="shared" ref="Y898:Y961" si="28">(D898*10+E898*-10+F898*5+G898*-5+H898*2+I898*-2+J898*4+K898*3+L898*1.5+M898*1.5+N898*3+O898*0.1+P898*2+Q898*2+R898*5+S898*-8+T898*15+U898+V898*-4)/W898</f>
        <v>7.6</v>
      </c>
      <c r="Z898" s="7">
        <f t="shared" ref="Z898:Z961" si="29">(D898*10+E898*-10+F898*5+G898*-5+H898*2+I898*-2+J898*4+K898*3+L898*1.5+M898*1.5+N898*3+O898*0.1+P898*2+Q898*2+R898*5+S898*-8+T898*15+U898+V898*-4)/(X898/90)</f>
        <v>7.6</v>
      </c>
    </row>
    <row r="899" spans="1:26" x14ac:dyDescent="0.2">
      <c r="A899" s="5" t="s">
        <v>6832</v>
      </c>
      <c r="B899" s="5" t="s">
        <v>2222</v>
      </c>
      <c r="C899" s="5" t="s">
        <v>2351</v>
      </c>
      <c r="D899" s="5">
        <v>0</v>
      </c>
      <c r="E899" s="5">
        <v>0</v>
      </c>
      <c r="F899" s="5">
        <v>0</v>
      </c>
      <c r="G899" s="5">
        <v>1</v>
      </c>
      <c r="H899" s="5">
        <v>2</v>
      </c>
      <c r="I899" s="5">
        <v>3</v>
      </c>
      <c r="J899" s="5">
        <v>1</v>
      </c>
      <c r="K899" s="5">
        <v>0</v>
      </c>
      <c r="L899" s="5">
        <v>2</v>
      </c>
      <c r="M899" s="5">
        <v>2</v>
      </c>
      <c r="N899" s="5">
        <v>6</v>
      </c>
      <c r="O899" s="5">
        <v>68</v>
      </c>
      <c r="P899" s="5">
        <v>5</v>
      </c>
      <c r="Q899" s="5">
        <v>0</v>
      </c>
      <c r="R899" s="5">
        <v>0</v>
      </c>
      <c r="S899" s="5">
        <v>0</v>
      </c>
      <c r="T899" s="5">
        <v>0</v>
      </c>
      <c r="U899" s="5">
        <v>0</v>
      </c>
      <c r="V899" s="5">
        <v>0</v>
      </c>
      <c r="W899" s="5" t="s">
        <v>57</v>
      </c>
      <c r="X899" s="5" t="s">
        <v>4307</v>
      </c>
      <c r="Y899" s="7">
        <f t="shared" si="28"/>
        <v>7.56</v>
      </c>
      <c r="Z899" s="7">
        <f t="shared" si="29"/>
        <v>21.807692307692307</v>
      </c>
    </row>
    <row r="900" spans="1:26" x14ac:dyDescent="0.2">
      <c r="A900" s="5" t="s">
        <v>2597</v>
      </c>
      <c r="B900" s="5" t="s">
        <v>2222</v>
      </c>
      <c r="C900" s="5" t="s">
        <v>2310</v>
      </c>
      <c r="D900" s="5">
        <v>4</v>
      </c>
      <c r="E900" s="5">
        <v>0</v>
      </c>
      <c r="F900" s="5">
        <v>0</v>
      </c>
      <c r="G900" s="5">
        <v>3</v>
      </c>
      <c r="H900" s="5">
        <v>20</v>
      </c>
      <c r="I900" s="5">
        <v>22</v>
      </c>
      <c r="J900" s="5">
        <v>15</v>
      </c>
      <c r="K900" s="5">
        <v>0</v>
      </c>
      <c r="L900" s="5">
        <v>7</v>
      </c>
      <c r="M900" s="5">
        <v>7</v>
      </c>
      <c r="N900" s="5">
        <v>12</v>
      </c>
      <c r="O900" s="5">
        <v>189</v>
      </c>
      <c r="P900" s="5">
        <v>3</v>
      </c>
      <c r="Q900" s="5">
        <v>12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 t="s">
        <v>116</v>
      </c>
      <c r="X900" s="5" t="s">
        <v>1640</v>
      </c>
      <c r="Y900" s="7">
        <f t="shared" si="28"/>
        <v>7.476</v>
      </c>
      <c r="Z900" s="7">
        <f t="shared" si="29"/>
        <v>21.676546391752581</v>
      </c>
    </row>
    <row r="901" spans="1:26" x14ac:dyDescent="0.2">
      <c r="A901" s="5" t="s">
        <v>6833</v>
      </c>
      <c r="B901" s="5" t="s">
        <v>2222</v>
      </c>
      <c r="C901" s="5" t="s">
        <v>6676</v>
      </c>
      <c r="D901" s="5">
        <v>1</v>
      </c>
      <c r="E901" s="5">
        <v>0</v>
      </c>
      <c r="F901" s="5">
        <v>2</v>
      </c>
      <c r="G901" s="5">
        <v>4</v>
      </c>
      <c r="H901" s="5">
        <v>16</v>
      </c>
      <c r="I901" s="5">
        <v>47</v>
      </c>
      <c r="J901" s="5">
        <v>8</v>
      </c>
      <c r="K901" s="5">
        <v>2</v>
      </c>
      <c r="L901" s="5">
        <v>7</v>
      </c>
      <c r="M901" s="5">
        <v>6</v>
      </c>
      <c r="N901" s="5">
        <v>17</v>
      </c>
      <c r="O901" s="5">
        <v>332</v>
      </c>
      <c r="P901" s="5">
        <v>11</v>
      </c>
      <c r="Q901" s="5">
        <v>35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 t="s">
        <v>145</v>
      </c>
      <c r="X901" s="5" t="s">
        <v>6834</v>
      </c>
      <c r="Y901" s="7">
        <f t="shared" si="28"/>
        <v>7.4652173913043471</v>
      </c>
      <c r="Z901" s="7">
        <f t="shared" si="29"/>
        <v>11.27956204379562</v>
      </c>
    </row>
    <row r="902" spans="1:26" x14ac:dyDescent="0.2">
      <c r="A902" s="5" t="s">
        <v>2481</v>
      </c>
      <c r="B902" s="5" t="s">
        <v>2222</v>
      </c>
      <c r="C902" s="5" t="s">
        <v>2229</v>
      </c>
      <c r="D902" s="5">
        <v>3</v>
      </c>
      <c r="E902" s="5">
        <v>0</v>
      </c>
      <c r="F902" s="5">
        <v>0</v>
      </c>
      <c r="G902" s="5">
        <v>2</v>
      </c>
      <c r="H902" s="5">
        <v>17</v>
      </c>
      <c r="I902" s="5">
        <v>16</v>
      </c>
      <c r="J902" s="5">
        <v>10</v>
      </c>
      <c r="K902" s="5">
        <v>0</v>
      </c>
      <c r="L902" s="5">
        <v>1</v>
      </c>
      <c r="M902" s="5">
        <v>4</v>
      </c>
      <c r="N902" s="5">
        <v>4</v>
      </c>
      <c r="O902" s="5">
        <v>77</v>
      </c>
      <c r="P902" s="5">
        <v>5</v>
      </c>
      <c r="Q902" s="5">
        <v>6</v>
      </c>
      <c r="R902" s="5">
        <v>0</v>
      </c>
      <c r="S902" s="5">
        <v>0</v>
      </c>
      <c r="T902" s="5">
        <v>0</v>
      </c>
      <c r="U902" s="5">
        <v>0</v>
      </c>
      <c r="V902" s="5">
        <v>0</v>
      </c>
      <c r="W902" s="5" t="s">
        <v>299</v>
      </c>
      <c r="X902" s="5" t="s">
        <v>5257</v>
      </c>
      <c r="Y902" s="7">
        <f t="shared" si="28"/>
        <v>7.4133333333333331</v>
      </c>
      <c r="Z902" s="7">
        <f t="shared" si="29"/>
        <v>11.84378698224852</v>
      </c>
    </row>
    <row r="903" spans="1:26" x14ac:dyDescent="0.2">
      <c r="A903" s="5" t="s">
        <v>5407</v>
      </c>
      <c r="B903" s="5" t="s">
        <v>2222</v>
      </c>
      <c r="C903" s="5" t="s">
        <v>2289</v>
      </c>
      <c r="D903" s="5">
        <v>0</v>
      </c>
      <c r="E903" s="5">
        <v>1</v>
      </c>
      <c r="F903" s="5">
        <v>1</v>
      </c>
      <c r="G903" s="5">
        <v>2</v>
      </c>
      <c r="H903" s="5">
        <v>6</v>
      </c>
      <c r="I903" s="5">
        <v>30</v>
      </c>
      <c r="J903" s="5">
        <v>0</v>
      </c>
      <c r="K903" s="5">
        <v>5</v>
      </c>
      <c r="L903" s="5">
        <v>9</v>
      </c>
      <c r="M903" s="5">
        <v>29</v>
      </c>
      <c r="N903" s="5">
        <v>8</v>
      </c>
      <c r="O903" s="5">
        <v>303</v>
      </c>
      <c r="P903" s="5">
        <v>30</v>
      </c>
      <c r="Q903" s="5">
        <v>5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 t="s">
        <v>140</v>
      </c>
      <c r="X903" s="5" t="s">
        <v>6835</v>
      </c>
      <c r="Y903" s="7">
        <f t="shared" si="28"/>
        <v>7.4055555555555559</v>
      </c>
      <c r="Z903" s="7">
        <f t="shared" si="29"/>
        <v>12.941747572815535</v>
      </c>
    </row>
    <row r="904" spans="1:26" x14ac:dyDescent="0.2">
      <c r="A904" s="5" t="s">
        <v>6836</v>
      </c>
      <c r="B904" s="5" t="s">
        <v>2222</v>
      </c>
      <c r="C904" s="5" t="s">
        <v>2231</v>
      </c>
      <c r="D904" s="5">
        <v>0</v>
      </c>
      <c r="E904" s="5">
        <v>0</v>
      </c>
      <c r="F904" s="5">
        <v>0</v>
      </c>
      <c r="G904" s="5">
        <v>0</v>
      </c>
      <c r="H904" s="5">
        <v>0</v>
      </c>
      <c r="I904" s="5">
        <v>0</v>
      </c>
      <c r="J904" s="5">
        <v>0</v>
      </c>
      <c r="K904" s="5">
        <v>0</v>
      </c>
      <c r="L904" s="5">
        <v>2</v>
      </c>
      <c r="M904" s="5">
        <v>0</v>
      </c>
      <c r="N904" s="5">
        <v>1</v>
      </c>
      <c r="O904" s="5">
        <v>14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 t="s">
        <v>33</v>
      </c>
      <c r="X904" s="5" t="s">
        <v>203</v>
      </c>
      <c r="Y904" s="7">
        <f t="shared" si="28"/>
        <v>7.4</v>
      </c>
      <c r="Z904" s="7">
        <f t="shared" si="29"/>
        <v>14.8</v>
      </c>
    </row>
    <row r="905" spans="1:26" x14ac:dyDescent="0.2">
      <c r="A905" s="5" t="s">
        <v>2230</v>
      </c>
      <c r="B905" s="5" t="s">
        <v>2222</v>
      </c>
      <c r="C905" s="5" t="s">
        <v>2351</v>
      </c>
      <c r="D905" s="5">
        <v>6</v>
      </c>
      <c r="E905" s="5">
        <v>0</v>
      </c>
      <c r="F905" s="5">
        <v>1</v>
      </c>
      <c r="G905" s="5">
        <v>3</v>
      </c>
      <c r="H905" s="5">
        <v>45</v>
      </c>
      <c r="I905" s="5">
        <v>49</v>
      </c>
      <c r="J905" s="5">
        <v>22</v>
      </c>
      <c r="K905" s="5">
        <v>1</v>
      </c>
      <c r="L905" s="5">
        <v>2</v>
      </c>
      <c r="M905" s="5">
        <v>4</v>
      </c>
      <c r="N905" s="5">
        <v>20</v>
      </c>
      <c r="O905" s="5">
        <v>231</v>
      </c>
      <c r="P905" s="5">
        <v>15</v>
      </c>
      <c r="Q905" s="5">
        <v>13</v>
      </c>
      <c r="R905" s="5">
        <v>0</v>
      </c>
      <c r="S905" s="5">
        <v>0</v>
      </c>
      <c r="T905" s="5">
        <v>0</v>
      </c>
      <c r="U905" s="5">
        <v>0</v>
      </c>
      <c r="V905" s="5">
        <v>0</v>
      </c>
      <c r="W905" s="5" t="s">
        <v>193</v>
      </c>
      <c r="X905" s="5" t="s">
        <v>1071</v>
      </c>
      <c r="Y905" s="7">
        <f t="shared" si="28"/>
        <v>7.397368421052632</v>
      </c>
      <c r="Z905" s="7">
        <f t="shared" si="29"/>
        <v>18.306078147612158</v>
      </c>
    </row>
    <row r="906" spans="1:26" x14ac:dyDescent="0.2">
      <c r="A906" s="5" t="s">
        <v>2675</v>
      </c>
      <c r="B906" s="5" t="s">
        <v>2222</v>
      </c>
      <c r="C906" s="5" t="s">
        <v>2289</v>
      </c>
      <c r="D906" s="5">
        <v>0</v>
      </c>
      <c r="E906" s="5">
        <v>0</v>
      </c>
      <c r="F906" s="5">
        <v>0</v>
      </c>
      <c r="G906" s="5">
        <v>1</v>
      </c>
      <c r="H906" s="5">
        <v>2</v>
      </c>
      <c r="I906" s="5">
        <v>8</v>
      </c>
      <c r="J906" s="5">
        <v>0</v>
      </c>
      <c r="K906" s="5">
        <v>3</v>
      </c>
      <c r="L906" s="5">
        <v>22</v>
      </c>
      <c r="M906" s="5">
        <v>13</v>
      </c>
      <c r="N906" s="5">
        <v>2</v>
      </c>
      <c r="O906" s="5">
        <v>116</v>
      </c>
      <c r="P906" s="5">
        <v>2</v>
      </c>
      <c r="Q906" s="5">
        <v>0</v>
      </c>
      <c r="R906" s="5">
        <v>0</v>
      </c>
      <c r="S906" s="5">
        <v>0</v>
      </c>
      <c r="T906" s="5">
        <v>0</v>
      </c>
      <c r="U906" s="5">
        <v>0</v>
      </c>
      <c r="V906" s="5">
        <v>0</v>
      </c>
      <c r="W906" s="5" t="s">
        <v>160</v>
      </c>
      <c r="X906" s="5" t="s">
        <v>3838</v>
      </c>
      <c r="Y906" s="7">
        <f t="shared" si="28"/>
        <v>7.3444444444444441</v>
      </c>
      <c r="Z906" s="7">
        <f t="shared" si="29"/>
        <v>11.267045454545455</v>
      </c>
    </row>
    <row r="907" spans="1:26" x14ac:dyDescent="0.2">
      <c r="A907" s="5" t="s">
        <v>6837</v>
      </c>
      <c r="B907" s="5" t="s">
        <v>2222</v>
      </c>
      <c r="C907" s="5" t="s">
        <v>2225</v>
      </c>
      <c r="D907" s="5">
        <v>0</v>
      </c>
      <c r="E907" s="5">
        <v>0</v>
      </c>
      <c r="F907" s="5">
        <v>0</v>
      </c>
      <c r="G907" s="5">
        <v>1</v>
      </c>
      <c r="H907" s="5">
        <v>0</v>
      </c>
      <c r="I907" s="5">
        <v>2</v>
      </c>
      <c r="J907" s="5">
        <v>1</v>
      </c>
      <c r="K907" s="5">
        <v>0</v>
      </c>
      <c r="L907" s="5">
        <v>0</v>
      </c>
      <c r="M907" s="5">
        <v>0</v>
      </c>
      <c r="N907" s="5">
        <v>4</v>
      </c>
      <c r="O907" s="5">
        <v>30</v>
      </c>
      <c r="P907" s="5">
        <v>4</v>
      </c>
      <c r="Q907" s="5">
        <v>2</v>
      </c>
      <c r="R907" s="5">
        <v>0</v>
      </c>
      <c r="S907" s="5">
        <v>0</v>
      </c>
      <c r="T907" s="5">
        <v>0</v>
      </c>
      <c r="U907" s="5">
        <v>0</v>
      </c>
      <c r="V907" s="5">
        <v>0</v>
      </c>
      <c r="W907" s="5" t="s">
        <v>392</v>
      </c>
      <c r="X907" s="5" t="s">
        <v>4272</v>
      </c>
      <c r="Y907" s="7">
        <f t="shared" si="28"/>
        <v>7.333333333333333</v>
      </c>
      <c r="Z907" s="7">
        <f t="shared" si="29"/>
        <v>13.112582781456954</v>
      </c>
    </row>
    <row r="908" spans="1:26" x14ac:dyDescent="0.2">
      <c r="A908" s="5" t="s">
        <v>405</v>
      </c>
      <c r="B908" s="5" t="s">
        <v>2222</v>
      </c>
      <c r="C908" s="5" t="s">
        <v>2231</v>
      </c>
      <c r="D908" s="5">
        <v>0</v>
      </c>
      <c r="E908" s="5">
        <v>0</v>
      </c>
      <c r="F908" s="5">
        <v>0</v>
      </c>
      <c r="G908" s="5">
        <v>2</v>
      </c>
      <c r="H908" s="5">
        <v>1</v>
      </c>
      <c r="I908" s="5">
        <v>4</v>
      </c>
      <c r="J908" s="5">
        <v>1</v>
      </c>
      <c r="K908" s="5">
        <v>0</v>
      </c>
      <c r="L908" s="5">
        <v>5</v>
      </c>
      <c r="M908" s="5">
        <v>5</v>
      </c>
      <c r="N908" s="5">
        <v>1</v>
      </c>
      <c r="O908" s="5">
        <v>145</v>
      </c>
      <c r="P908" s="5">
        <v>5</v>
      </c>
      <c r="Q908" s="5">
        <v>3</v>
      </c>
      <c r="R908" s="5">
        <v>0</v>
      </c>
      <c r="S908" s="5">
        <v>0</v>
      </c>
      <c r="T908" s="5">
        <v>0</v>
      </c>
      <c r="U908" s="5">
        <v>0</v>
      </c>
      <c r="V908" s="5">
        <v>0</v>
      </c>
      <c r="W908" s="5" t="s">
        <v>57</v>
      </c>
      <c r="X908" s="5" t="s">
        <v>6838</v>
      </c>
      <c r="Y908" s="7">
        <f t="shared" si="28"/>
        <v>7.3</v>
      </c>
      <c r="Z908" s="7">
        <f t="shared" si="29"/>
        <v>10.107692307692307</v>
      </c>
    </row>
    <row r="909" spans="1:26" x14ac:dyDescent="0.2">
      <c r="A909" s="5" t="s">
        <v>6839</v>
      </c>
      <c r="B909" s="5" t="s">
        <v>2222</v>
      </c>
      <c r="C909" s="5" t="s">
        <v>2310</v>
      </c>
      <c r="D909" s="5">
        <v>2</v>
      </c>
      <c r="E909" s="5">
        <v>0</v>
      </c>
      <c r="F909" s="5">
        <v>1</v>
      </c>
      <c r="G909" s="5">
        <v>1</v>
      </c>
      <c r="H909" s="5">
        <v>10</v>
      </c>
      <c r="I909" s="5">
        <v>11</v>
      </c>
      <c r="J909" s="5">
        <v>18</v>
      </c>
      <c r="K909" s="5">
        <v>0</v>
      </c>
      <c r="L909" s="5">
        <v>2</v>
      </c>
      <c r="M909" s="5">
        <v>2</v>
      </c>
      <c r="N909" s="5">
        <v>19</v>
      </c>
      <c r="O909" s="5">
        <v>180</v>
      </c>
      <c r="P909" s="5">
        <v>3</v>
      </c>
      <c r="Q909" s="5">
        <v>6</v>
      </c>
      <c r="R909" s="5">
        <v>0</v>
      </c>
      <c r="S909" s="5">
        <v>0</v>
      </c>
      <c r="T909" s="5">
        <v>0</v>
      </c>
      <c r="U909" s="5">
        <v>0</v>
      </c>
      <c r="V909" s="5">
        <v>0</v>
      </c>
      <c r="W909" s="5" t="s">
        <v>111</v>
      </c>
      <c r="X909" s="5" t="s">
        <v>1879</v>
      </c>
      <c r="Y909" s="7">
        <f t="shared" si="28"/>
        <v>7.2692307692307692</v>
      </c>
      <c r="Z909" s="7">
        <f t="shared" si="29"/>
        <v>12.618694362017804</v>
      </c>
    </row>
    <row r="910" spans="1:26" x14ac:dyDescent="0.2">
      <c r="A910" s="5" t="s">
        <v>2598</v>
      </c>
      <c r="B910" s="5" t="s">
        <v>2222</v>
      </c>
      <c r="C910" s="5" t="s">
        <v>2267</v>
      </c>
      <c r="D910" s="5">
        <v>0</v>
      </c>
      <c r="E910" s="5">
        <v>0</v>
      </c>
      <c r="F910" s="5">
        <v>0</v>
      </c>
      <c r="G910" s="5">
        <v>0</v>
      </c>
      <c r="H910" s="5">
        <v>0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5">
        <v>0</v>
      </c>
      <c r="Q910" s="5">
        <v>0</v>
      </c>
      <c r="R910" s="5">
        <v>78</v>
      </c>
      <c r="S910" s="5">
        <v>47</v>
      </c>
      <c r="T910" s="5">
        <v>11</v>
      </c>
      <c r="U910" s="5">
        <v>109</v>
      </c>
      <c r="V910" s="5">
        <v>5</v>
      </c>
      <c r="W910" s="5" t="s">
        <v>96</v>
      </c>
      <c r="X910" s="5" t="s">
        <v>565</v>
      </c>
      <c r="Y910" s="7">
        <f t="shared" si="28"/>
        <v>7.243243243243243</v>
      </c>
      <c r="Z910" s="7">
        <f t="shared" si="29"/>
        <v>7.243243243243243</v>
      </c>
    </row>
    <row r="911" spans="1:26" x14ac:dyDescent="0.2">
      <c r="A911" s="5" t="s">
        <v>2594</v>
      </c>
      <c r="B911" s="5" t="s">
        <v>2222</v>
      </c>
      <c r="C911" s="5" t="s">
        <v>2223</v>
      </c>
      <c r="D911" s="5">
        <v>0</v>
      </c>
      <c r="E911" s="5">
        <v>0</v>
      </c>
      <c r="F911" s="5">
        <v>1</v>
      </c>
      <c r="G911" s="5">
        <v>6</v>
      </c>
      <c r="H911" s="5">
        <v>37</v>
      </c>
      <c r="I911" s="5">
        <v>22</v>
      </c>
      <c r="J911" s="5">
        <v>2</v>
      </c>
      <c r="K911" s="5">
        <v>1</v>
      </c>
      <c r="L911" s="5">
        <v>14</v>
      </c>
      <c r="M911" s="5">
        <v>13</v>
      </c>
      <c r="N911" s="5">
        <v>6</v>
      </c>
      <c r="O911" s="5">
        <v>176</v>
      </c>
      <c r="P911" s="5">
        <v>22</v>
      </c>
      <c r="Q911" s="5">
        <v>20</v>
      </c>
      <c r="R911" s="5">
        <v>0</v>
      </c>
      <c r="S911" s="5">
        <v>0</v>
      </c>
      <c r="T911" s="5">
        <v>0</v>
      </c>
      <c r="U911" s="5">
        <v>0</v>
      </c>
      <c r="V911" s="5">
        <v>0</v>
      </c>
      <c r="W911" s="5" t="s">
        <v>116</v>
      </c>
      <c r="X911" s="5" t="s">
        <v>4707</v>
      </c>
      <c r="Y911" s="7">
        <f t="shared" si="28"/>
        <v>7.0439999999999996</v>
      </c>
      <c r="Z911" s="7">
        <f t="shared" si="29"/>
        <v>16.041497975708502</v>
      </c>
    </row>
    <row r="912" spans="1:26" x14ac:dyDescent="0.2">
      <c r="A912" s="5" t="s">
        <v>2395</v>
      </c>
      <c r="B912" s="5" t="s">
        <v>2222</v>
      </c>
      <c r="C912" s="5" t="s">
        <v>3633</v>
      </c>
      <c r="D912" s="5">
        <v>0</v>
      </c>
      <c r="E912" s="5">
        <v>0</v>
      </c>
      <c r="F912" s="5">
        <v>0</v>
      </c>
      <c r="G912" s="5">
        <v>0</v>
      </c>
      <c r="H912" s="5">
        <v>0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5">
        <v>0</v>
      </c>
      <c r="Q912" s="5">
        <v>0</v>
      </c>
      <c r="R912" s="5">
        <v>11</v>
      </c>
      <c r="S912" s="5">
        <v>5</v>
      </c>
      <c r="T912" s="5">
        <v>0</v>
      </c>
      <c r="U912" s="5">
        <v>6</v>
      </c>
      <c r="V912" s="5">
        <v>0</v>
      </c>
      <c r="W912" s="5" t="s">
        <v>392</v>
      </c>
      <c r="X912" s="5" t="s">
        <v>519</v>
      </c>
      <c r="Y912" s="7">
        <f t="shared" si="28"/>
        <v>7</v>
      </c>
      <c r="Z912" s="7">
        <f t="shared" si="29"/>
        <v>7</v>
      </c>
    </row>
    <row r="913" spans="1:26" x14ac:dyDescent="0.2">
      <c r="A913" s="5" t="s">
        <v>3900</v>
      </c>
      <c r="B913" s="5" t="s">
        <v>2222</v>
      </c>
      <c r="C913" s="5" t="s">
        <v>3633</v>
      </c>
      <c r="D913" s="5">
        <v>0</v>
      </c>
      <c r="E913" s="5">
        <v>0</v>
      </c>
      <c r="F913" s="5">
        <v>0</v>
      </c>
      <c r="G913" s="5">
        <v>0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44</v>
      </c>
      <c r="S913" s="5">
        <v>25</v>
      </c>
      <c r="T913" s="5">
        <v>3</v>
      </c>
      <c r="U913" s="5">
        <v>46</v>
      </c>
      <c r="V913" s="5">
        <v>0</v>
      </c>
      <c r="W913" s="5" t="s">
        <v>172</v>
      </c>
      <c r="X913" s="5" t="s">
        <v>3688</v>
      </c>
      <c r="Y913" s="7">
        <f t="shared" si="28"/>
        <v>6.9375</v>
      </c>
      <c r="Z913" s="7">
        <f t="shared" si="29"/>
        <v>7.0253164556962018</v>
      </c>
    </row>
    <row r="914" spans="1:26" x14ac:dyDescent="0.2">
      <c r="A914" s="5" t="s">
        <v>2682</v>
      </c>
      <c r="B914" s="5" t="s">
        <v>2222</v>
      </c>
      <c r="C914" s="5" t="s">
        <v>6676</v>
      </c>
      <c r="D914" s="5">
        <v>0</v>
      </c>
      <c r="E914" s="5">
        <v>0</v>
      </c>
      <c r="F914" s="5">
        <v>0</v>
      </c>
      <c r="G914" s="5">
        <v>0</v>
      </c>
      <c r="H914" s="5">
        <v>3</v>
      </c>
      <c r="I914" s="5">
        <v>2</v>
      </c>
      <c r="J914" s="5">
        <v>0</v>
      </c>
      <c r="K914" s="5">
        <v>0</v>
      </c>
      <c r="L914" s="5">
        <v>2</v>
      </c>
      <c r="M914" s="5">
        <v>0</v>
      </c>
      <c r="N914" s="5">
        <v>0</v>
      </c>
      <c r="O914" s="5">
        <v>19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 t="s">
        <v>33</v>
      </c>
      <c r="X914" s="5" t="s">
        <v>1227</v>
      </c>
      <c r="Y914" s="7">
        <f t="shared" si="28"/>
        <v>6.9</v>
      </c>
      <c r="Z914" s="7">
        <f t="shared" si="29"/>
        <v>8.506849315068493</v>
      </c>
    </row>
    <row r="915" spans="1:26" x14ac:dyDescent="0.2">
      <c r="A915" s="5" t="s">
        <v>3714</v>
      </c>
      <c r="B915" s="5" t="s">
        <v>2222</v>
      </c>
      <c r="C915" s="5" t="s">
        <v>2233</v>
      </c>
      <c r="D915" s="5">
        <v>1</v>
      </c>
      <c r="E915" s="5">
        <v>0</v>
      </c>
      <c r="F915" s="5">
        <v>1</v>
      </c>
      <c r="G915" s="5">
        <v>4</v>
      </c>
      <c r="H915" s="5">
        <v>9</v>
      </c>
      <c r="I915" s="5">
        <v>24</v>
      </c>
      <c r="J915" s="5">
        <v>4</v>
      </c>
      <c r="K915" s="5">
        <v>0</v>
      </c>
      <c r="L915" s="5">
        <v>10</v>
      </c>
      <c r="M915" s="5">
        <v>15</v>
      </c>
      <c r="N915" s="5">
        <v>9</v>
      </c>
      <c r="O915" s="5">
        <v>307</v>
      </c>
      <c r="P915" s="5">
        <v>15</v>
      </c>
      <c r="Q915" s="5">
        <v>2</v>
      </c>
      <c r="R915" s="5">
        <v>0</v>
      </c>
      <c r="S915" s="5">
        <v>0</v>
      </c>
      <c r="T915" s="5">
        <v>0</v>
      </c>
      <c r="U915" s="5">
        <v>0</v>
      </c>
      <c r="V915" s="5">
        <v>0</v>
      </c>
      <c r="W915" s="5" t="s">
        <v>172</v>
      </c>
      <c r="X915" s="5" t="s">
        <v>3473</v>
      </c>
      <c r="Y915" s="7">
        <f t="shared" si="28"/>
        <v>6.8875000000000002</v>
      </c>
      <c r="Z915" s="7">
        <f t="shared" si="29"/>
        <v>14.715133531157271</v>
      </c>
    </row>
    <row r="916" spans="1:26" x14ac:dyDescent="0.2">
      <c r="A916" s="5" t="s">
        <v>2636</v>
      </c>
      <c r="B916" s="5" t="s">
        <v>2222</v>
      </c>
      <c r="C916" s="5" t="s">
        <v>6676</v>
      </c>
      <c r="D916" s="5">
        <v>0</v>
      </c>
      <c r="E916" s="5">
        <v>0</v>
      </c>
      <c r="F916" s="5">
        <v>0</v>
      </c>
      <c r="G916" s="5">
        <v>0</v>
      </c>
      <c r="H916" s="5">
        <v>0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94</v>
      </c>
      <c r="S916" s="5">
        <v>60</v>
      </c>
      <c r="T916" s="5">
        <v>8</v>
      </c>
      <c r="U916" s="5">
        <v>121</v>
      </c>
      <c r="V916" s="5">
        <v>1</v>
      </c>
      <c r="W916" s="5" t="s">
        <v>134</v>
      </c>
      <c r="X916" s="5" t="s">
        <v>3999</v>
      </c>
      <c r="Y916" s="7">
        <f t="shared" si="28"/>
        <v>6.8787878787878789</v>
      </c>
      <c r="Z916" s="7">
        <f t="shared" si="29"/>
        <v>6.9965753424657535</v>
      </c>
    </row>
    <row r="917" spans="1:26" x14ac:dyDescent="0.2">
      <c r="A917" s="5" t="s">
        <v>2341</v>
      </c>
      <c r="B917" s="5" t="s">
        <v>2222</v>
      </c>
      <c r="C917" s="5" t="s">
        <v>2229</v>
      </c>
      <c r="D917" s="5">
        <v>0</v>
      </c>
      <c r="E917" s="5">
        <v>0</v>
      </c>
      <c r="F917" s="5">
        <v>0</v>
      </c>
      <c r="G917" s="5">
        <v>0</v>
      </c>
      <c r="H917" s="5">
        <v>0</v>
      </c>
      <c r="I917" s="5">
        <v>0</v>
      </c>
      <c r="J917" s="5">
        <v>0</v>
      </c>
      <c r="K917" s="5">
        <v>0</v>
      </c>
      <c r="L917" s="5">
        <v>1</v>
      </c>
      <c r="M917" s="5">
        <v>0</v>
      </c>
      <c r="N917" s="5">
        <v>1</v>
      </c>
      <c r="O917" s="5">
        <v>3</v>
      </c>
      <c r="P917" s="5">
        <v>1</v>
      </c>
      <c r="Q917" s="5">
        <v>0</v>
      </c>
      <c r="R917" s="5">
        <v>0</v>
      </c>
      <c r="S917" s="5">
        <v>0</v>
      </c>
      <c r="T917" s="5">
        <v>0</v>
      </c>
      <c r="U917" s="5">
        <v>0</v>
      </c>
      <c r="V917" s="5">
        <v>0</v>
      </c>
      <c r="W917" s="5" t="s">
        <v>33</v>
      </c>
      <c r="X917" s="5" t="s">
        <v>216</v>
      </c>
      <c r="Y917" s="7">
        <f t="shared" si="28"/>
        <v>6.8</v>
      </c>
      <c r="Z917" s="7">
        <f t="shared" si="29"/>
        <v>51</v>
      </c>
    </row>
    <row r="918" spans="1:26" x14ac:dyDescent="0.2">
      <c r="A918" s="5" t="s">
        <v>6840</v>
      </c>
      <c r="B918" s="5" t="s">
        <v>2222</v>
      </c>
      <c r="C918" s="5" t="s">
        <v>2351</v>
      </c>
      <c r="D918" s="5">
        <v>0</v>
      </c>
      <c r="E918" s="5">
        <v>0</v>
      </c>
      <c r="F918" s="5">
        <v>0</v>
      </c>
      <c r="G918" s="5">
        <v>1</v>
      </c>
      <c r="H918" s="5">
        <v>0</v>
      </c>
      <c r="I918" s="5">
        <v>1</v>
      </c>
      <c r="J918" s="5">
        <v>0</v>
      </c>
      <c r="K918" s="5">
        <v>0</v>
      </c>
      <c r="L918" s="5">
        <v>6</v>
      </c>
      <c r="M918" s="5">
        <v>2</v>
      </c>
      <c r="N918" s="5">
        <v>0</v>
      </c>
      <c r="O918" s="5">
        <v>18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 t="s">
        <v>33</v>
      </c>
      <c r="X918" s="5" t="s">
        <v>34</v>
      </c>
      <c r="Y918" s="7">
        <f t="shared" si="28"/>
        <v>6.8</v>
      </c>
      <c r="Z918" s="7">
        <f t="shared" si="29"/>
        <v>6.8</v>
      </c>
    </row>
    <row r="919" spans="1:26" x14ac:dyDescent="0.2">
      <c r="A919" s="5" t="s">
        <v>3600</v>
      </c>
      <c r="B919" s="5" t="s">
        <v>2222</v>
      </c>
      <c r="C919" s="5" t="s">
        <v>2241</v>
      </c>
      <c r="D919" s="5">
        <v>2</v>
      </c>
      <c r="E919" s="5">
        <v>0</v>
      </c>
      <c r="F919" s="5">
        <v>0</v>
      </c>
      <c r="G919" s="5">
        <v>0</v>
      </c>
      <c r="H919" s="5">
        <v>10</v>
      </c>
      <c r="I919" s="5">
        <v>8</v>
      </c>
      <c r="J919" s="5">
        <v>5</v>
      </c>
      <c r="K919" s="5">
        <v>0</v>
      </c>
      <c r="L919" s="5">
        <v>0</v>
      </c>
      <c r="M919" s="5">
        <v>0</v>
      </c>
      <c r="N919" s="5">
        <v>4</v>
      </c>
      <c r="O919" s="5">
        <v>62</v>
      </c>
      <c r="P919" s="5">
        <v>3</v>
      </c>
      <c r="Q919" s="5">
        <v>10</v>
      </c>
      <c r="R919" s="5">
        <v>0</v>
      </c>
      <c r="S919" s="5">
        <v>0</v>
      </c>
      <c r="T919" s="5">
        <v>0</v>
      </c>
      <c r="U919" s="5">
        <v>0</v>
      </c>
      <c r="V919" s="5">
        <v>0</v>
      </c>
      <c r="W919" s="5" t="s">
        <v>105</v>
      </c>
      <c r="X919" s="5" t="s">
        <v>3839</v>
      </c>
      <c r="Y919" s="7">
        <f t="shared" si="28"/>
        <v>6.7846153846153845</v>
      </c>
      <c r="Z919" s="7">
        <f t="shared" si="29"/>
        <v>14.074468085106384</v>
      </c>
    </row>
    <row r="920" spans="1:26" x14ac:dyDescent="0.2">
      <c r="A920" s="5" t="s">
        <v>3936</v>
      </c>
      <c r="B920" s="5" t="s">
        <v>2222</v>
      </c>
      <c r="C920" s="5" t="s">
        <v>2231</v>
      </c>
      <c r="D920" s="5">
        <v>1</v>
      </c>
      <c r="E920" s="5">
        <v>0</v>
      </c>
      <c r="F920" s="5">
        <v>0</v>
      </c>
      <c r="G920" s="5">
        <v>4</v>
      </c>
      <c r="H920" s="5">
        <v>22</v>
      </c>
      <c r="I920" s="5">
        <v>22</v>
      </c>
      <c r="J920" s="5">
        <v>10</v>
      </c>
      <c r="K920" s="5">
        <v>2</v>
      </c>
      <c r="L920" s="5">
        <v>13</v>
      </c>
      <c r="M920" s="5">
        <v>4</v>
      </c>
      <c r="N920" s="5">
        <v>12</v>
      </c>
      <c r="O920" s="5">
        <v>116</v>
      </c>
      <c r="P920" s="5">
        <v>9</v>
      </c>
      <c r="Q920" s="5">
        <v>4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 t="s">
        <v>334</v>
      </c>
      <c r="X920" s="5" t="s">
        <v>497</v>
      </c>
      <c r="Y920" s="7">
        <f t="shared" si="28"/>
        <v>6.7549999999999999</v>
      </c>
      <c r="Z920" s="7">
        <f t="shared" si="29"/>
        <v>13.975862068965517</v>
      </c>
    </row>
    <row r="921" spans="1:26" x14ac:dyDescent="0.2">
      <c r="A921" s="5" t="s">
        <v>6841</v>
      </c>
      <c r="B921" s="5" t="s">
        <v>2222</v>
      </c>
      <c r="C921" s="5" t="s">
        <v>2289</v>
      </c>
      <c r="D921" s="5">
        <v>0</v>
      </c>
      <c r="E921" s="5">
        <v>0</v>
      </c>
      <c r="F921" s="5">
        <v>0</v>
      </c>
      <c r="G921" s="5">
        <v>0</v>
      </c>
      <c r="H921" s="5">
        <v>1</v>
      </c>
      <c r="I921" s="5">
        <v>1</v>
      </c>
      <c r="J921" s="5">
        <v>0</v>
      </c>
      <c r="K921" s="5">
        <v>0</v>
      </c>
      <c r="L921" s="5">
        <v>1</v>
      </c>
      <c r="M921" s="5">
        <v>0</v>
      </c>
      <c r="N921" s="5">
        <v>2</v>
      </c>
      <c r="O921" s="5">
        <v>31</v>
      </c>
      <c r="P921" s="5">
        <v>4</v>
      </c>
      <c r="Q921" s="5">
        <v>4</v>
      </c>
      <c r="R921" s="5">
        <v>0</v>
      </c>
      <c r="S921" s="5">
        <v>0</v>
      </c>
      <c r="T921" s="5">
        <v>0</v>
      </c>
      <c r="U921" s="5">
        <v>0</v>
      </c>
      <c r="V921" s="5">
        <v>0</v>
      </c>
      <c r="W921" s="5" t="s">
        <v>249</v>
      </c>
      <c r="X921" s="5" t="s">
        <v>673</v>
      </c>
      <c r="Y921" s="7">
        <f t="shared" si="28"/>
        <v>6.65</v>
      </c>
      <c r="Z921" s="7">
        <f t="shared" si="29"/>
        <v>28.843373493975903</v>
      </c>
    </row>
    <row r="922" spans="1:26" x14ac:dyDescent="0.2">
      <c r="A922" s="5" t="s">
        <v>6842</v>
      </c>
      <c r="B922" s="5" t="s">
        <v>2222</v>
      </c>
      <c r="C922" s="5" t="s">
        <v>3633</v>
      </c>
      <c r="D922" s="5">
        <v>0</v>
      </c>
      <c r="E922" s="5">
        <v>0</v>
      </c>
      <c r="F922" s="5">
        <v>0</v>
      </c>
      <c r="G922" s="5">
        <v>4</v>
      </c>
      <c r="H922" s="5">
        <v>15</v>
      </c>
      <c r="I922" s="5">
        <v>18</v>
      </c>
      <c r="J922" s="5">
        <v>1</v>
      </c>
      <c r="K922" s="5">
        <v>2</v>
      </c>
      <c r="L922" s="5">
        <v>7</v>
      </c>
      <c r="M922" s="5">
        <v>22</v>
      </c>
      <c r="N922" s="5">
        <v>3</v>
      </c>
      <c r="O922" s="5">
        <v>198</v>
      </c>
      <c r="P922" s="5">
        <v>14</v>
      </c>
      <c r="Q922" s="5">
        <v>7</v>
      </c>
      <c r="R922" s="5">
        <v>0</v>
      </c>
      <c r="S922" s="5">
        <v>0</v>
      </c>
      <c r="T922" s="5">
        <v>0</v>
      </c>
      <c r="U922" s="5">
        <v>0</v>
      </c>
      <c r="V922" s="5">
        <v>0</v>
      </c>
      <c r="W922" s="5" t="s">
        <v>299</v>
      </c>
      <c r="X922" s="5" t="s">
        <v>3772</v>
      </c>
      <c r="Y922" s="7">
        <f t="shared" si="28"/>
        <v>6.5533333333333328</v>
      </c>
      <c r="Z922" s="7">
        <f t="shared" si="29"/>
        <v>14.223472668810288</v>
      </c>
    </row>
    <row r="923" spans="1:26" x14ac:dyDescent="0.2">
      <c r="A923" s="5" t="s">
        <v>3818</v>
      </c>
      <c r="B923" s="5" t="s">
        <v>2222</v>
      </c>
      <c r="C923" s="5" t="s">
        <v>2299</v>
      </c>
      <c r="D923" s="5">
        <v>0</v>
      </c>
      <c r="E923" s="5">
        <v>0</v>
      </c>
      <c r="F923" s="5">
        <v>1</v>
      </c>
      <c r="G923" s="5">
        <v>1</v>
      </c>
      <c r="H923" s="5">
        <v>3</v>
      </c>
      <c r="I923" s="5">
        <v>8</v>
      </c>
      <c r="J923" s="5">
        <v>1</v>
      </c>
      <c r="K923" s="5">
        <v>1</v>
      </c>
      <c r="L923" s="5">
        <v>7</v>
      </c>
      <c r="M923" s="5">
        <v>7</v>
      </c>
      <c r="N923" s="5">
        <v>2</v>
      </c>
      <c r="O923" s="5">
        <v>92</v>
      </c>
      <c r="P923" s="5">
        <v>5</v>
      </c>
      <c r="Q923" s="5">
        <v>1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 t="s">
        <v>53</v>
      </c>
      <c r="X923" s="5" t="s">
        <v>1126</v>
      </c>
      <c r="Y923" s="7">
        <f t="shared" si="28"/>
        <v>6.4571428571428573</v>
      </c>
      <c r="Z923" s="7">
        <f t="shared" si="29"/>
        <v>12.364741641337387</v>
      </c>
    </row>
    <row r="924" spans="1:26" x14ac:dyDescent="0.2">
      <c r="A924" s="5" t="s">
        <v>2404</v>
      </c>
      <c r="B924" s="5" t="s">
        <v>2222</v>
      </c>
      <c r="C924" s="5" t="s">
        <v>2241</v>
      </c>
      <c r="D924" s="5">
        <v>1</v>
      </c>
      <c r="E924" s="5">
        <v>0</v>
      </c>
      <c r="F924" s="5">
        <v>0</v>
      </c>
      <c r="G924" s="5">
        <v>2</v>
      </c>
      <c r="H924" s="5">
        <v>3</v>
      </c>
      <c r="I924" s="5">
        <v>8</v>
      </c>
      <c r="J924" s="5">
        <v>4</v>
      </c>
      <c r="K924" s="5">
        <v>0</v>
      </c>
      <c r="L924" s="5">
        <v>6</v>
      </c>
      <c r="M924" s="5">
        <v>8</v>
      </c>
      <c r="N924" s="5">
        <v>0</v>
      </c>
      <c r="O924" s="5">
        <v>212</v>
      </c>
      <c r="P924" s="5">
        <v>7</v>
      </c>
      <c r="Q924" s="5">
        <v>1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 t="s">
        <v>113</v>
      </c>
      <c r="X924" s="5" t="s">
        <v>6843</v>
      </c>
      <c r="Y924" s="7">
        <f t="shared" si="28"/>
        <v>6.42</v>
      </c>
      <c r="Z924" s="7">
        <f t="shared" si="29"/>
        <v>17.669724770642201</v>
      </c>
    </row>
    <row r="925" spans="1:26" x14ac:dyDescent="0.2">
      <c r="A925" s="5" t="s">
        <v>886</v>
      </c>
      <c r="B925" s="5" t="s">
        <v>2222</v>
      </c>
      <c r="C925" s="5" t="s">
        <v>3633</v>
      </c>
      <c r="D925" s="5">
        <v>0</v>
      </c>
      <c r="E925" s="5">
        <v>0</v>
      </c>
      <c r="F925" s="5">
        <v>0</v>
      </c>
      <c r="G925" s="5">
        <v>0</v>
      </c>
      <c r="H925" s="5">
        <v>0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5">
        <v>0</v>
      </c>
      <c r="Q925" s="5">
        <v>0</v>
      </c>
      <c r="R925" s="5">
        <v>58</v>
      </c>
      <c r="S925" s="5">
        <v>35</v>
      </c>
      <c r="T925" s="5">
        <v>4</v>
      </c>
      <c r="U925" s="5">
        <v>62</v>
      </c>
      <c r="V925" s="5">
        <v>1</v>
      </c>
      <c r="W925" s="5" t="s">
        <v>334</v>
      </c>
      <c r="X925" s="5" t="s">
        <v>5325</v>
      </c>
      <c r="Y925" s="7">
        <f t="shared" si="28"/>
        <v>6.4</v>
      </c>
      <c r="Z925" s="7">
        <f t="shared" si="29"/>
        <v>6.6705269253039949</v>
      </c>
    </row>
    <row r="926" spans="1:26" x14ac:dyDescent="0.2">
      <c r="A926" s="5" t="s">
        <v>6844</v>
      </c>
      <c r="B926" s="5" t="s">
        <v>2222</v>
      </c>
      <c r="C926" s="5" t="s">
        <v>2270</v>
      </c>
      <c r="D926" s="5">
        <v>0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2</v>
      </c>
      <c r="M926" s="5">
        <v>1</v>
      </c>
      <c r="N926" s="5">
        <v>0</v>
      </c>
      <c r="O926" s="5">
        <v>18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 t="s">
        <v>33</v>
      </c>
      <c r="X926" s="5" t="s">
        <v>203</v>
      </c>
      <c r="Y926" s="7">
        <f t="shared" si="28"/>
        <v>6.3</v>
      </c>
      <c r="Z926" s="7">
        <f t="shared" si="29"/>
        <v>12.6</v>
      </c>
    </row>
    <row r="927" spans="1:26" x14ac:dyDescent="0.2">
      <c r="A927" s="5" t="s">
        <v>2265</v>
      </c>
      <c r="B927" s="5" t="s">
        <v>2222</v>
      </c>
      <c r="C927" s="5" t="s">
        <v>2239</v>
      </c>
      <c r="D927" s="5">
        <v>1</v>
      </c>
      <c r="E927" s="5">
        <v>0</v>
      </c>
      <c r="F927" s="5">
        <v>2</v>
      </c>
      <c r="G927" s="5">
        <v>2</v>
      </c>
      <c r="H927" s="5">
        <v>2</v>
      </c>
      <c r="I927" s="5">
        <v>7</v>
      </c>
      <c r="J927" s="5">
        <v>5</v>
      </c>
      <c r="K927" s="5">
        <v>0</v>
      </c>
      <c r="L927" s="5">
        <v>0</v>
      </c>
      <c r="M927" s="5">
        <v>1</v>
      </c>
      <c r="N927" s="5">
        <v>0</v>
      </c>
      <c r="O927" s="5">
        <v>64</v>
      </c>
      <c r="P927" s="5">
        <v>4</v>
      </c>
      <c r="Q927" s="5">
        <v>4</v>
      </c>
      <c r="R927" s="5">
        <v>0</v>
      </c>
      <c r="S927" s="5">
        <v>0</v>
      </c>
      <c r="T927" s="5">
        <v>0</v>
      </c>
      <c r="U927" s="5">
        <v>0</v>
      </c>
      <c r="V927" s="5">
        <v>0</v>
      </c>
      <c r="W927" s="5" t="s">
        <v>53</v>
      </c>
      <c r="X927" s="5" t="s">
        <v>6114</v>
      </c>
      <c r="Y927" s="7">
        <f t="shared" si="28"/>
        <v>6.2714285714285714</v>
      </c>
      <c r="Z927" s="7">
        <f t="shared" si="29"/>
        <v>18.207373271889402</v>
      </c>
    </row>
    <row r="928" spans="1:26" x14ac:dyDescent="0.2">
      <c r="A928" s="5" t="s">
        <v>6845</v>
      </c>
      <c r="B928" s="5" t="s">
        <v>2222</v>
      </c>
      <c r="C928" s="5" t="s">
        <v>3633</v>
      </c>
      <c r="D928" s="5">
        <v>0</v>
      </c>
      <c r="E928" s="5">
        <v>0</v>
      </c>
      <c r="F928" s="5">
        <v>0</v>
      </c>
      <c r="G928" s="5">
        <v>1</v>
      </c>
      <c r="H928" s="5">
        <v>8</v>
      </c>
      <c r="I928" s="5">
        <v>8</v>
      </c>
      <c r="J928" s="5">
        <v>6</v>
      </c>
      <c r="K928" s="5">
        <v>0</v>
      </c>
      <c r="L928" s="5">
        <v>4</v>
      </c>
      <c r="M928" s="5">
        <v>0</v>
      </c>
      <c r="N928" s="5">
        <v>3</v>
      </c>
      <c r="O928" s="5">
        <v>61</v>
      </c>
      <c r="P928" s="5">
        <v>3</v>
      </c>
      <c r="Q928" s="5">
        <v>2</v>
      </c>
      <c r="R928" s="5">
        <v>0</v>
      </c>
      <c r="S928" s="5">
        <v>0</v>
      </c>
      <c r="T928" s="5">
        <v>0</v>
      </c>
      <c r="U928" s="5">
        <v>0</v>
      </c>
      <c r="V928" s="5">
        <v>0</v>
      </c>
      <c r="W928" s="5" t="s">
        <v>402</v>
      </c>
      <c r="X928" s="5" t="s">
        <v>1646</v>
      </c>
      <c r="Y928" s="7">
        <f t="shared" si="28"/>
        <v>6.2625000000000002</v>
      </c>
      <c r="Z928" s="7">
        <f t="shared" si="29"/>
        <v>13.340236686390533</v>
      </c>
    </row>
    <row r="929" spans="1:26" x14ac:dyDescent="0.2">
      <c r="A929" s="5" t="s">
        <v>6846</v>
      </c>
      <c r="B929" s="5" t="s">
        <v>2222</v>
      </c>
      <c r="C929" s="5" t="s">
        <v>6676</v>
      </c>
      <c r="D929" s="5">
        <v>0</v>
      </c>
      <c r="E929" s="5">
        <v>0</v>
      </c>
      <c r="F929" s="5">
        <v>0</v>
      </c>
      <c r="G929" s="5">
        <v>2</v>
      </c>
      <c r="H929" s="5">
        <v>5</v>
      </c>
      <c r="I929" s="5">
        <v>8</v>
      </c>
      <c r="J929" s="5">
        <v>1</v>
      </c>
      <c r="K929" s="5">
        <v>0</v>
      </c>
      <c r="L929" s="5">
        <v>2</v>
      </c>
      <c r="M929" s="5">
        <v>4</v>
      </c>
      <c r="N929" s="5">
        <v>3</v>
      </c>
      <c r="O929" s="5">
        <v>136</v>
      </c>
      <c r="P929" s="5">
        <v>9</v>
      </c>
      <c r="Q929" s="5">
        <v>9</v>
      </c>
      <c r="R929" s="5">
        <v>0</v>
      </c>
      <c r="S929" s="5">
        <v>0</v>
      </c>
      <c r="T929" s="5">
        <v>0</v>
      </c>
      <c r="U929" s="5">
        <v>0</v>
      </c>
      <c r="V929" s="5">
        <v>0</v>
      </c>
      <c r="W929" s="5" t="s">
        <v>160</v>
      </c>
      <c r="X929" s="5" t="s">
        <v>5184</v>
      </c>
      <c r="Y929" s="7">
        <f t="shared" si="28"/>
        <v>6.177777777777778</v>
      </c>
      <c r="Z929" s="7">
        <f t="shared" si="29"/>
        <v>12.700507614213198</v>
      </c>
    </row>
    <row r="930" spans="1:26" x14ac:dyDescent="0.2">
      <c r="A930" s="5" t="s">
        <v>6847</v>
      </c>
      <c r="B930" s="5" t="s">
        <v>2222</v>
      </c>
      <c r="C930" s="5" t="s">
        <v>5224</v>
      </c>
      <c r="D930" s="5">
        <v>0</v>
      </c>
      <c r="E930" s="5">
        <v>0</v>
      </c>
      <c r="F930" s="5">
        <v>0</v>
      </c>
      <c r="G930" s="5">
        <v>0</v>
      </c>
      <c r="H930" s="5">
        <v>2</v>
      </c>
      <c r="I930" s="5">
        <v>4</v>
      </c>
      <c r="J930" s="5">
        <v>5</v>
      </c>
      <c r="K930" s="5">
        <v>0</v>
      </c>
      <c r="L930" s="5">
        <v>0</v>
      </c>
      <c r="M930" s="5">
        <v>2</v>
      </c>
      <c r="N930" s="5">
        <v>2</v>
      </c>
      <c r="O930" s="5">
        <v>40</v>
      </c>
      <c r="P930" s="5">
        <v>2</v>
      </c>
      <c r="Q930" s="5">
        <v>2</v>
      </c>
      <c r="R930" s="5">
        <v>0</v>
      </c>
      <c r="S930" s="5">
        <v>0</v>
      </c>
      <c r="T930" s="5">
        <v>0</v>
      </c>
      <c r="U930" s="5">
        <v>0</v>
      </c>
      <c r="V930" s="5">
        <v>0</v>
      </c>
      <c r="W930" s="5" t="s">
        <v>108</v>
      </c>
      <c r="X930" s="5" t="s">
        <v>167</v>
      </c>
      <c r="Y930" s="7">
        <f t="shared" si="28"/>
        <v>6.166666666666667</v>
      </c>
      <c r="Z930" s="7">
        <f t="shared" si="29"/>
        <v>31.714285714285712</v>
      </c>
    </row>
    <row r="931" spans="1:26" x14ac:dyDescent="0.2">
      <c r="A931" s="5" t="s">
        <v>6848</v>
      </c>
      <c r="B931" s="5" t="s">
        <v>2222</v>
      </c>
      <c r="C931" s="5" t="s">
        <v>2289</v>
      </c>
      <c r="D931" s="5">
        <v>0</v>
      </c>
      <c r="E931" s="5">
        <v>0</v>
      </c>
      <c r="F931" s="5">
        <v>0</v>
      </c>
      <c r="G931" s="5">
        <v>0</v>
      </c>
      <c r="H931" s="5">
        <v>0</v>
      </c>
      <c r="I931" s="5">
        <v>4</v>
      </c>
      <c r="J931" s="5">
        <v>0</v>
      </c>
      <c r="K931" s="5">
        <v>0</v>
      </c>
      <c r="L931" s="5">
        <v>4</v>
      </c>
      <c r="M931" s="5">
        <v>4</v>
      </c>
      <c r="N931" s="5">
        <v>1</v>
      </c>
      <c r="O931" s="5">
        <v>30</v>
      </c>
      <c r="P931" s="5">
        <v>2</v>
      </c>
      <c r="Q931" s="5">
        <v>2</v>
      </c>
      <c r="R931" s="5">
        <v>0</v>
      </c>
      <c r="S931" s="5">
        <v>0</v>
      </c>
      <c r="T931" s="5">
        <v>0</v>
      </c>
      <c r="U931" s="5">
        <v>0</v>
      </c>
      <c r="V931" s="5">
        <v>0</v>
      </c>
      <c r="W931" s="5" t="s">
        <v>392</v>
      </c>
      <c r="X931" s="5" t="s">
        <v>6427</v>
      </c>
      <c r="Y931" s="7">
        <f t="shared" si="28"/>
        <v>6</v>
      </c>
      <c r="Z931" s="7">
        <f t="shared" si="29"/>
        <v>12.272727272727273</v>
      </c>
    </row>
    <row r="932" spans="1:26" x14ac:dyDescent="0.2">
      <c r="A932" s="5" t="s">
        <v>3823</v>
      </c>
      <c r="B932" s="5" t="s">
        <v>2222</v>
      </c>
      <c r="C932" s="5" t="s">
        <v>2229</v>
      </c>
      <c r="D932" s="5">
        <v>4</v>
      </c>
      <c r="E932" s="5">
        <v>0</v>
      </c>
      <c r="F932" s="5">
        <v>0</v>
      </c>
      <c r="G932" s="5">
        <v>2</v>
      </c>
      <c r="H932" s="5">
        <v>32</v>
      </c>
      <c r="I932" s="5">
        <v>22</v>
      </c>
      <c r="J932" s="5">
        <v>16</v>
      </c>
      <c r="K932" s="5">
        <v>1</v>
      </c>
      <c r="L932" s="5">
        <v>5</v>
      </c>
      <c r="M932" s="5">
        <v>2</v>
      </c>
      <c r="N932" s="5">
        <v>4</v>
      </c>
      <c r="O932" s="5">
        <v>100</v>
      </c>
      <c r="P932" s="5">
        <v>1</v>
      </c>
      <c r="Q932" s="5">
        <v>2</v>
      </c>
      <c r="R932" s="5">
        <v>0</v>
      </c>
      <c r="S932" s="5">
        <v>0</v>
      </c>
      <c r="T932" s="5">
        <v>0</v>
      </c>
      <c r="U932" s="5">
        <v>0</v>
      </c>
      <c r="V932" s="5">
        <v>0</v>
      </c>
      <c r="W932" s="5" t="s">
        <v>111</v>
      </c>
      <c r="X932" s="5" t="s">
        <v>2449</v>
      </c>
      <c r="Y932" s="7">
        <f t="shared" si="28"/>
        <v>5.9807692307692308</v>
      </c>
      <c r="Z932" s="7">
        <f t="shared" si="29"/>
        <v>16.740430622009569</v>
      </c>
    </row>
    <row r="933" spans="1:26" x14ac:dyDescent="0.2">
      <c r="A933" s="5" t="s">
        <v>6849</v>
      </c>
      <c r="B933" s="5" t="s">
        <v>2222</v>
      </c>
      <c r="C933" s="5" t="s">
        <v>2267</v>
      </c>
      <c r="D933" s="5">
        <v>0</v>
      </c>
      <c r="E933" s="5">
        <v>1</v>
      </c>
      <c r="F933" s="5">
        <v>0</v>
      </c>
      <c r="G933" s="5">
        <v>1</v>
      </c>
      <c r="H933" s="5">
        <v>4</v>
      </c>
      <c r="I933" s="5">
        <v>6</v>
      </c>
      <c r="J933" s="5">
        <v>0</v>
      </c>
      <c r="K933" s="5">
        <v>1</v>
      </c>
      <c r="L933" s="5">
        <v>3</v>
      </c>
      <c r="M933" s="5">
        <v>2</v>
      </c>
      <c r="N933" s="5">
        <v>0</v>
      </c>
      <c r="O933" s="5">
        <v>44</v>
      </c>
      <c r="P933" s="5">
        <v>4</v>
      </c>
      <c r="Q933" s="5">
        <v>4</v>
      </c>
      <c r="R933" s="5">
        <v>0</v>
      </c>
      <c r="S933" s="5">
        <v>0</v>
      </c>
      <c r="T933" s="5">
        <v>0</v>
      </c>
      <c r="U933" s="5">
        <v>0</v>
      </c>
      <c r="V933" s="5">
        <v>0</v>
      </c>
      <c r="W933" s="5" t="s">
        <v>65</v>
      </c>
      <c r="X933" s="5" t="s">
        <v>624</v>
      </c>
      <c r="Y933" s="7">
        <f t="shared" si="28"/>
        <v>5.95</v>
      </c>
      <c r="Z933" s="7">
        <f t="shared" si="29"/>
        <v>9.3130434782608713</v>
      </c>
    </row>
    <row r="934" spans="1:26" x14ac:dyDescent="0.2">
      <c r="A934" s="5" t="s">
        <v>6850</v>
      </c>
      <c r="B934" s="5" t="s">
        <v>2222</v>
      </c>
      <c r="C934" s="5" t="s">
        <v>6684</v>
      </c>
      <c r="D934" s="5">
        <v>2</v>
      </c>
      <c r="E934" s="5">
        <v>0</v>
      </c>
      <c r="F934" s="5">
        <v>0</v>
      </c>
      <c r="G934" s="5">
        <v>1</v>
      </c>
      <c r="H934" s="5">
        <v>4</v>
      </c>
      <c r="I934" s="5">
        <v>12</v>
      </c>
      <c r="J934" s="5">
        <v>4</v>
      </c>
      <c r="K934" s="5">
        <v>1</v>
      </c>
      <c r="L934" s="5">
        <v>6</v>
      </c>
      <c r="M934" s="5">
        <v>5</v>
      </c>
      <c r="N934" s="5">
        <v>2</v>
      </c>
      <c r="O934" s="5">
        <v>85</v>
      </c>
      <c r="P934" s="5">
        <v>2</v>
      </c>
      <c r="Q934" s="5">
        <v>0</v>
      </c>
      <c r="R934" s="5">
        <v>0</v>
      </c>
      <c r="S934" s="5">
        <v>0</v>
      </c>
      <c r="T934" s="5">
        <v>0</v>
      </c>
      <c r="U934" s="5">
        <v>0</v>
      </c>
      <c r="V934" s="5">
        <v>0</v>
      </c>
      <c r="W934" s="5" t="s">
        <v>160</v>
      </c>
      <c r="X934" s="5" t="s">
        <v>6619</v>
      </c>
      <c r="Y934" s="7">
        <f t="shared" si="28"/>
        <v>5.8888888888888893</v>
      </c>
      <c r="Z934" s="7">
        <f t="shared" si="29"/>
        <v>14.324324324324323</v>
      </c>
    </row>
    <row r="935" spans="1:26" x14ac:dyDescent="0.2">
      <c r="A935" s="5" t="s">
        <v>4187</v>
      </c>
      <c r="B935" s="5" t="s">
        <v>2222</v>
      </c>
      <c r="C935" s="5" t="s">
        <v>2244</v>
      </c>
      <c r="D935" s="5">
        <v>0</v>
      </c>
      <c r="E935" s="5">
        <v>0</v>
      </c>
      <c r="F935" s="5">
        <v>0</v>
      </c>
      <c r="G935" s="5">
        <v>0</v>
      </c>
      <c r="H935" s="5">
        <v>2</v>
      </c>
      <c r="I935" s="5">
        <v>3</v>
      </c>
      <c r="J935" s="5">
        <v>0</v>
      </c>
      <c r="K935" s="5">
        <v>0</v>
      </c>
      <c r="L935" s="5">
        <v>3</v>
      </c>
      <c r="M935" s="5">
        <v>1</v>
      </c>
      <c r="N935" s="5">
        <v>1</v>
      </c>
      <c r="O935" s="5">
        <v>26</v>
      </c>
      <c r="P935" s="5">
        <v>1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 t="s">
        <v>65</v>
      </c>
      <c r="X935" s="5" t="s">
        <v>478</v>
      </c>
      <c r="Y935" s="7">
        <f t="shared" si="28"/>
        <v>5.8</v>
      </c>
      <c r="Z935" s="7">
        <f t="shared" si="29"/>
        <v>10.038461538461538</v>
      </c>
    </row>
    <row r="936" spans="1:26" x14ac:dyDescent="0.2">
      <c r="A936" s="5" t="s">
        <v>6851</v>
      </c>
      <c r="B936" s="5" t="s">
        <v>2222</v>
      </c>
      <c r="C936" s="5" t="s">
        <v>2351</v>
      </c>
      <c r="D936" s="5">
        <v>0</v>
      </c>
      <c r="E936" s="5">
        <v>0</v>
      </c>
      <c r="F936" s="5">
        <v>0</v>
      </c>
      <c r="G936" s="5">
        <v>3</v>
      </c>
      <c r="H936" s="5">
        <v>5</v>
      </c>
      <c r="I936" s="5">
        <v>17</v>
      </c>
      <c r="J936" s="5">
        <v>2</v>
      </c>
      <c r="K936" s="5">
        <v>3</v>
      </c>
      <c r="L936" s="5">
        <v>10</v>
      </c>
      <c r="M936" s="5">
        <v>13</v>
      </c>
      <c r="N936" s="5">
        <v>9</v>
      </c>
      <c r="O936" s="5">
        <v>381</v>
      </c>
      <c r="P936" s="5">
        <v>19</v>
      </c>
      <c r="Q936" s="5">
        <v>8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 t="s">
        <v>145</v>
      </c>
      <c r="X936" s="5" t="s">
        <v>5690</v>
      </c>
      <c r="Y936" s="7">
        <f t="shared" si="28"/>
        <v>5.7217391304347824</v>
      </c>
      <c r="Z936" s="7">
        <f t="shared" si="29"/>
        <v>10.61290322580645</v>
      </c>
    </row>
    <row r="937" spans="1:26" x14ac:dyDescent="0.2">
      <c r="A937" s="5" t="s">
        <v>6852</v>
      </c>
      <c r="B937" s="5" t="s">
        <v>2222</v>
      </c>
      <c r="C937" s="5" t="s">
        <v>2299</v>
      </c>
      <c r="D937" s="5">
        <v>0</v>
      </c>
      <c r="E937" s="5">
        <v>0</v>
      </c>
      <c r="F937" s="5">
        <v>0</v>
      </c>
      <c r="G937" s="5">
        <v>0</v>
      </c>
      <c r="H937" s="5">
        <v>2</v>
      </c>
      <c r="I937" s="5">
        <v>2</v>
      </c>
      <c r="J937" s="5">
        <v>1</v>
      </c>
      <c r="K937" s="5">
        <v>0</v>
      </c>
      <c r="L937" s="5">
        <v>2</v>
      </c>
      <c r="M937" s="5">
        <v>1</v>
      </c>
      <c r="N937" s="5">
        <v>1</v>
      </c>
      <c r="O937" s="5">
        <v>33</v>
      </c>
      <c r="P937" s="5">
        <v>1</v>
      </c>
      <c r="Q937" s="5">
        <v>3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 t="s">
        <v>249</v>
      </c>
      <c r="X937" s="5" t="s">
        <v>682</v>
      </c>
      <c r="Y937" s="7">
        <f t="shared" si="28"/>
        <v>5.7</v>
      </c>
      <c r="Z937" s="7">
        <f t="shared" si="29"/>
        <v>22.064516129032256</v>
      </c>
    </row>
    <row r="938" spans="1:26" x14ac:dyDescent="0.2">
      <c r="A938" s="5" t="s">
        <v>6853</v>
      </c>
      <c r="B938" s="5" t="s">
        <v>2222</v>
      </c>
      <c r="C938" s="5" t="s">
        <v>2223</v>
      </c>
      <c r="D938" s="5">
        <v>0</v>
      </c>
      <c r="E938" s="5">
        <v>0</v>
      </c>
      <c r="F938" s="5">
        <v>0</v>
      </c>
      <c r="G938" s="5">
        <v>0</v>
      </c>
      <c r="H938" s="5">
        <v>1</v>
      </c>
      <c r="I938" s="5">
        <v>0</v>
      </c>
      <c r="J938" s="5">
        <v>0</v>
      </c>
      <c r="K938" s="5">
        <v>0</v>
      </c>
      <c r="L938" s="5">
        <v>2</v>
      </c>
      <c r="M938" s="5">
        <v>0</v>
      </c>
      <c r="N938" s="5">
        <v>0</v>
      </c>
      <c r="O938" s="5">
        <v>7</v>
      </c>
      <c r="P938" s="5">
        <v>0</v>
      </c>
      <c r="Q938" s="5">
        <v>0</v>
      </c>
      <c r="R938" s="5">
        <v>0</v>
      </c>
      <c r="S938" s="5">
        <v>0</v>
      </c>
      <c r="T938" s="5">
        <v>0</v>
      </c>
      <c r="U938" s="5">
        <v>0</v>
      </c>
      <c r="V938" s="5">
        <v>0</v>
      </c>
      <c r="W938" s="5" t="s">
        <v>33</v>
      </c>
      <c r="X938" s="5" t="s">
        <v>203</v>
      </c>
      <c r="Y938" s="7">
        <f t="shared" si="28"/>
        <v>5.7</v>
      </c>
      <c r="Z938" s="7">
        <f t="shared" si="29"/>
        <v>11.4</v>
      </c>
    </row>
    <row r="939" spans="1:26" x14ac:dyDescent="0.2">
      <c r="A939" s="5" t="s">
        <v>3314</v>
      </c>
      <c r="B939" s="5" t="s">
        <v>2222</v>
      </c>
      <c r="C939" s="5" t="s">
        <v>2267</v>
      </c>
      <c r="D939" s="5">
        <v>0</v>
      </c>
      <c r="E939" s="5">
        <v>0</v>
      </c>
      <c r="F939" s="5">
        <v>0</v>
      </c>
      <c r="G939" s="5">
        <v>1</v>
      </c>
      <c r="H939" s="5">
        <v>5</v>
      </c>
      <c r="I939" s="5">
        <v>1</v>
      </c>
      <c r="J939" s="5">
        <v>0</v>
      </c>
      <c r="K939" s="5">
        <v>0</v>
      </c>
      <c r="L939" s="5">
        <v>3</v>
      </c>
      <c r="M939" s="5">
        <v>3</v>
      </c>
      <c r="N939" s="5">
        <v>1</v>
      </c>
      <c r="O939" s="5">
        <v>156</v>
      </c>
      <c r="P939" s="5">
        <v>6</v>
      </c>
      <c r="Q939" s="5">
        <v>1</v>
      </c>
      <c r="R939" s="5">
        <v>0</v>
      </c>
      <c r="S939" s="5">
        <v>0</v>
      </c>
      <c r="T939" s="5">
        <v>0</v>
      </c>
      <c r="U939" s="5">
        <v>0</v>
      </c>
      <c r="V939" s="5">
        <v>0</v>
      </c>
      <c r="W939" s="5" t="s">
        <v>402</v>
      </c>
      <c r="X939" s="5" t="s">
        <v>4504</v>
      </c>
      <c r="Y939" s="7">
        <f t="shared" si="28"/>
        <v>5.5750000000000002</v>
      </c>
      <c r="Z939" s="7">
        <f t="shared" si="29"/>
        <v>15.498069498069498</v>
      </c>
    </row>
    <row r="940" spans="1:26" x14ac:dyDescent="0.2">
      <c r="A940" s="5" t="s">
        <v>6854</v>
      </c>
      <c r="B940" s="5" t="s">
        <v>2222</v>
      </c>
      <c r="C940" s="5" t="s">
        <v>2289</v>
      </c>
      <c r="D940" s="5">
        <v>0</v>
      </c>
      <c r="E940" s="5">
        <v>0</v>
      </c>
      <c r="F940" s="5">
        <v>0</v>
      </c>
      <c r="G940" s="5">
        <v>0</v>
      </c>
      <c r="H940" s="5">
        <v>1</v>
      </c>
      <c r="I940" s="5">
        <v>1</v>
      </c>
      <c r="J940" s="5">
        <v>0</v>
      </c>
      <c r="K940" s="5">
        <v>0</v>
      </c>
      <c r="L940" s="5">
        <v>3</v>
      </c>
      <c r="M940" s="5">
        <v>7</v>
      </c>
      <c r="N940" s="5">
        <v>0</v>
      </c>
      <c r="O940" s="5">
        <v>70</v>
      </c>
      <c r="P940" s="5">
        <v>0</v>
      </c>
      <c r="Q940" s="5">
        <v>0</v>
      </c>
      <c r="R940" s="5">
        <v>0</v>
      </c>
      <c r="S940" s="5">
        <v>0</v>
      </c>
      <c r="T940" s="5">
        <v>0</v>
      </c>
      <c r="U940" s="5">
        <v>0</v>
      </c>
      <c r="V940" s="5">
        <v>0</v>
      </c>
      <c r="W940" s="5" t="s">
        <v>249</v>
      </c>
      <c r="X940" s="5" t="s">
        <v>2056</v>
      </c>
      <c r="Y940" s="7">
        <f t="shared" si="28"/>
        <v>5.5</v>
      </c>
      <c r="Z940" s="7">
        <f t="shared" si="29"/>
        <v>8.4255319148936163</v>
      </c>
    </row>
    <row r="941" spans="1:26" x14ac:dyDescent="0.2">
      <c r="A941" s="5" t="s">
        <v>6855</v>
      </c>
      <c r="B941" s="5" t="s">
        <v>2222</v>
      </c>
      <c r="C941" s="5" t="s">
        <v>2244</v>
      </c>
      <c r="D941" s="5">
        <v>0</v>
      </c>
      <c r="E941" s="5">
        <v>0</v>
      </c>
      <c r="F941" s="5">
        <v>0</v>
      </c>
      <c r="G941" s="5">
        <v>0</v>
      </c>
      <c r="H941" s="5">
        <v>0</v>
      </c>
      <c r="I941" s="5">
        <v>0</v>
      </c>
      <c r="J941" s="5">
        <v>0</v>
      </c>
      <c r="K941" s="5">
        <v>1</v>
      </c>
      <c r="L941" s="5">
        <v>0</v>
      </c>
      <c r="M941" s="5">
        <v>3</v>
      </c>
      <c r="N941" s="5">
        <v>0</v>
      </c>
      <c r="O941" s="5">
        <v>14</v>
      </c>
      <c r="P941" s="5">
        <v>1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 t="s">
        <v>65</v>
      </c>
      <c r="X941" s="5" t="s">
        <v>75</v>
      </c>
      <c r="Y941" s="7">
        <f t="shared" si="28"/>
        <v>5.45</v>
      </c>
      <c r="Z941" s="7">
        <f t="shared" si="29"/>
        <v>36.333333333333336</v>
      </c>
    </row>
    <row r="942" spans="1:26" x14ac:dyDescent="0.2">
      <c r="A942" s="5" t="s">
        <v>2628</v>
      </c>
      <c r="B942" s="5" t="s">
        <v>2222</v>
      </c>
      <c r="C942" s="5" t="s">
        <v>2235</v>
      </c>
      <c r="D942" s="5">
        <v>2</v>
      </c>
      <c r="E942" s="5">
        <v>0</v>
      </c>
      <c r="F942" s="5">
        <v>0</v>
      </c>
      <c r="G942" s="5">
        <v>1</v>
      </c>
      <c r="H942" s="5">
        <v>13</v>
      </c>
      <c r="I942" s="5">
        <v>26</v>
      </c>
      <c r="J942" s="5">
        <v>10</v>
      </c>
      <c r="K942" s="5">
        <v>1</v>
      </c>
      <c r="L942" s="5">
        <v>3</v>
      </c>
      <c r="M942" s="5">
        <v>8</v>
      </c>
      <c r="N942" s="5">
        <v>12</v>
      </c>
      <c r="O942" s="5">
        <v>225</v>
      </c>
      <c r="P942" s="5">
        <v>5</v>
      </c>
      <c r="Q942" s="5">
        <v>15</v>
      </c>
      <c r="R942" s="5">
        <v>0</v>
      </c>
      <c r="S942" s="5">
        <v>0</v>
      </c>
      <c r="T942" s="5">
        <v>0</v>
      </c>
      <c r="U942" s="5">
        <v>0</v>
      </c>
      <c r="V942" s="5">
        <v>0</v>
      </c>
      <c r="W942" s="5" t="s">
        <v>75</v>
      </c>
      <c r="X942" s="5" t="s">
        <v>6856</v>
      </c>
      <c r="Y942" s="7">
        <f t="shared" si="28"/>
        <v>5.4444444444444446</v>
      </c>
      <c r="Z942" s="7">
        <f t="shared" si="29"/>
        <v>13.099009900990099</v>
      </c>
    </row>
    <row r="943" spans="1:26" x14ac:dyDescent="0.2">
      <c r="A943" s="5" t="s">
        <v>403</v>
      </c>
      <c r="B943" s="5" t="s">
        <v>2222</v>
      </c>
      <c r="C943" s="5" t="s">
        <v>2229</v>
      </c>
      <c r="D943" s="5">
        <v>0</v>
      </c>
      <c r="E943" s="5">
        <v>0</v>
      </c>
      <c r="F943" s="5">
        <v>0</v>
      </c>
      <c r="G943" s="5">
        <v>0</v>
      </c>
      <c r="H943" s="5">
        <v>0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5">
        <v>0</v>
      </c>
      <c r="Q943" s="5">
        <v>0</v>
      </c>
      <c r="R943" s="5">
        <v>68</v>
      </c>
      <c r="S943" s="5">
        <v>42</v>
      </c>
      <c r="T943" s="5">
        <v>5</v>
      </c>
      <c r="U943" s="5">
        <v>73</v>
      </c>
      <c r="V943" s="5">
        <v>0</v>
      </c>
      <c r="W943" s="5" t="s">
        <v>93</v>
      </c>
      <c r="X943" s="5" t="s">
        <v>6857</v>
      </c>
      <c r="Y943" s="7">
        <f t="shared" si="28"/>
        <v>5.4285714285714288</v>
      </c>
      <c r="Z943" s="7">
        <f t="shared" si="29"/>
        <v>5.4458598726114653</v>
      </c>
    </row>
    <row r="944" spans="1:26" x14ac:dyDescent="0.2">
      <c r="A944" s="5" t="s">
        <v>6858</v>
      </c>
      <c r="B944" s="5" t="s">
        <v>2222</v>
      </c>
      <c r="C944" s="5" t="s">
        <v>2225</v>
      </c>
      <c r="D944" s="5">
        <v>0</v>
      </c>
      <c r="E944" s="5">
        <v>0</v>
      </c>
      <c r="F944" s="5">
        <v>0</v>
      </c>
      <c r="G944" s="5">
        <v>1</v>
      </c>
      <c r="H944" s="5">
        <v>4</v>
      </c>
      <c r="I944" s="5">
        <v>5</v>
      </c>
      <c r="J944" s="5">
        <v>0</v>
      </c>
      <c r="K944" s="5">
        <v>1</v>
      </c>
      <c r="L944" s="5">
        <v>3</v>
      </c>
      <c r="M944" s="5">
        <v>6</v>
      </c>
      <c r="N944" s="5">
        <v>0</v>
      </c>
      <c r="O944" s="5">
        <v>96</v>
      </c>
      <c r="P944" s="5">
        <v>7</v>
      </c>
      <c r="Q944" s="5">
        <v>2</v>
      </c>
      <c r="R944" s="5">
        <v>0</v>
      </c>
      <c r="S944" s="5">
        <v>0</v>
      </c>
      <c r="T944" s="5">
        <v>0</v>
      </c>
      <c r="U944" s="5">
        <v>0</v>
      </c>
      <c r="V944" s="5">
        <v>0</v>
      </c>
      <c r="W944" s="5" t="s">
        <v>53</v>
      </c>
      <c r="X944" s="5" t="s">
        <v>1222</v>
      </c>
      <c r="Y944" s="7">
        <f t="shared" si="28"/>
        <v>5.3</v>
      </c>
      <c r="Z944" s="7">
        <f t="shared" si="29"/>
        <v>11.59375</v>
      </c>
    </row>
    <row r="945" spans="1:26" x14ac:dyDescent="0.2">
      <c r="A945" s="5" t="s">
        <v>6859</v>
      </c>
      <c r="B945" s="5" t="s">
        <v>2222</v>
      </c>
      <c r="C945" s="5" t="s">
        <v>5224</v>
      </c>
      <c r="D945" s="5">
        <v>0</v>
      </c>
      <c r="E945" s="5">
        <v>0</v>
      </c>
      <c r="F945" s="5">
        <v>0</v>
      </c>
      <c r="G945" s="5">
        <v>0</v>
      </c>
      <c r="H945" s="5">
        <v>0</v>
      </c>
      <c r="I945" s="5">
        <v>0</v>
      </c>
      <c r="J945" s="5">
        <v>1</v>
      </c>
      <c r="K945" s="5">
        <v>0</v>
      </c>
      <c r="L945" s="5">
        <v>0</v>
      </c>
      <c r="M945" s="5">
        <v>3</v>
      </c>
      <c r="N945" s="5">
        <v>0</v>
      </c>
      <c r="O945" s="5">
        <v>21</v>
      </c>
      <c r="P945" s="5">
        <v>0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 t="s">
        <v>65</v>
      </c>
      <c r="X945" s="5" t="s">
        <v>75</v>
      </c>
      <c r="Y945" s="7">
        <f t="shared" si="28"/>
        <v>5.3</v>
      </c>
      <c r="Z945" s="7">
        <f t="shared" si="29"/>
        <v>35.333333333333336</v>
      </c>
    </row>
    <row r="946" spans="1:26" x14ac:dyDescent="0.2">
      <c r="A946" s="5" t="s">
        <v>6860</v>
      </c>
      <c r="B946" s="5" t="s">
        <v>2222</v>
      </c>
      <c r="C946" s="5" t="s">
        <v>2270</v>
      </c>
      <c r="D946" s="5">
        <v>0</v>
      </c>
      <c r="E946" s="5">
        <v>0</v>
      </c>
      <c r="F946" s="5">
        <v>0</v>
      </c>
      <c r="G946" s="5">
        <v>1</v>
      </c>
      <c r="H946" s="5">
        <v>0</v>
      </c>
      <c r="I946" s="5">
        <v>4</v>
      </c>
      <c r="J946" s="5">
        <v>0</v>
      </c>
      <c r="K946" s="5">
        <v>0</v>
      </c>
      <c r="L946" s="5">
        <v>5</v>
      </c>
      <c r="M946" s="5">
        <v>3</v>
      </c>
      <c r="N946" s="5">
        <v>3</v>
      </c>
      <c r="O946" s="5">
        <v>48</v>
      </c>
      <c r="P946" s="5">
        <v>4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 t="s">
        <v>249</v>
      </c>
      <c r="X946" s="5" t="s">
        <v>6861</v>
      </c>
      <c r="Y946" s="7">
        <f t="shared" si="28"/>
        <v>5.2</v>
      </c>
      <c r="Z946" s="7">
        <f t="shared" si="29"/>
        <v>9.3134328358208958</v>
      </c>
    </row>
    <row r="947" spans="1:26" x14ac:dyDescent="0.2">
      <c r="A947" s="5" t="s">
        <v>2640</v>
      </c>
      <c r="B947" s="5" t="s">
        <v>2222</v>
      </c>
      <c r="C947" s="5" t="s">
        <v>2223</v>
      </c>
      <c r="D947" s="5">
        <v>0</v>
      </c>
      <c r="E947" s="5">
        <v>0</v>
      </c>
      <c r="F947" s="5">
        <v>2</v>
      </c>
      <c r="G947" s="5">
        <v>1</v>
      </c>
      <c r="H947" s="5">
        <v>6</v>
      </c>
      <c r="I947" s="5">
        <v>12</v>
      </c>
      <c r="J947" s="5">
        <v>0</v>
      </c>
      <c r="K947" s="5">
        <v>0</v>
      </c>
      <c r="L947" s="5">
        <v>5</v>
      </c>
      <c r="M947" s="5">
        <v>5</v>
      </c>
      <c r="N947" s="5">
        <v>1</v>
      </c>
      <c r="O947" s="5">
        <v>41</v>
      </c>
      <c r="P947" s="5">
        <v>5</v>
      </c>
      <c r="Q947" s="5">
        <v>3</v>
      </c>
      <c r="R947" s="5">
        <v>0</v>
      </c>
      <c r="S947" s="5">
        <v>0</v>
      </c>
      <c r="T947" s="5">
        <v>0</v>
      </c>
      <c r="U947" s="5">
        <v>0</v>
      </c>
      <c r="V947" s="5">
        <v>0</v>
      </c>
      <c r="W947" s="5" t="s">
        <v>108</v>
      </c>
      <c r="X947" s="5" t="s">
        <v>5486</v>
      </c>
      <c r="Y947" s="7">
        <f t="shared" si="28"/>
        <v>5.1833333333333336</v>
      </c>
      <c r="Z947" s="7">
        <f t="shared" si="29"/>
        <v>8.8018867924528301</v>
      </c>
    </row>
    <row r="948" spans="1:26" x14ac:dyDescent="0.2">
      <c r="A948" s="5" t="s">
        <v>6862</v>
      </c>
      <c r="B948" s="5" t="s">
        <v>2222</v>
      </c>
      <c r="C948" s="5" t="s">
        <v>2289</v>
      </c>
      <c r="D948" s="5">
        <v>0</v>
      </c>
      <c r="E948" s="5">
        <v>0</v>
      </c>
      <c r="F948" s="5">
        <v>1</v>
      </c>
      <c r="G948" s="5">
        <v>0</v>
      </c>
      <c r="H948" s="5">
        <v>5</v>
      </c>
      <c r="I948" s="5">
        <v>3</v>
      </c>
      <c r="J948" s="5">
        <v>0</v>
      </c>
      <c r="K948" s="5">
        <v>0</v>
      </c>
      <c r="L948" s="5">
        <v>0</v>
      </c>
      <c r="M948" s="5">
        <v>0</v>
      </c>
      <c r="N948" s="5">
        <v>3</v>
      </c>
      <c r="O948" s="5">
        <v>16</v>
      </c>
      <c r="P948" s="5">
        <v>3</v>
      </c>
      <c r="Q948" s="5">
        <v>0</v>
      </c>
      <c r="R948" s="5">
        <v>0</v>
      </c>
      <c r="S948" s="5">
        <v>0</v>
      </c>
      <c r="T948" s="5">
        <v>0</v>
      </c>
      <c r="U948" s="5">
        <v>0</v>
      </c>
      <c r="V948" s="5">
        <v>0</v>
      </c>
      <c r="W948" s="5" t="s">
        <v>57</v>
      </c>
      <c r="X948" s="5" t="s">
        <v>2201</v>
      </c>
      <c r="Y948" s="7">
        <f t="shared" si="28"/>
        <v>5.12</v>
      </c>
      <c r="Z948" s="7">
        <f t="shared" si="29"/>
        <v>26.482758620689655</v>
      </c>
    </row>
    <row r="949" spans="1:26" x14ac:dyDescent="0.2">
      <c r="A949" s="5" t="s">
        <v>2610</v>
      </c>
      <c r="B949" s="5" t="s">
        <v>2222</v>
      </c>
      <c r="C949" s="5" t="s">
        <v>2351</v>
      </c>
      <c r="D949" s="5">
        <v>0</v>
      </c>
      <c r="E949" s="5">
        <v>0</v>
      </c>
      <c r="F949" s="5">
        <v>0</v>
      </c>
      <c r="G949" s="5">
        <v>0</v>
      </c>
      <c r="H949" s="5">
        <v>0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5">
        <v>0</v>
      </c>
      <c r="Q949" s="5">
        <v>0</v>
      </c>
      <c r="R949" s="5">
        <v>81</v>
      </c>
      <c r="S949" s="5">
        <v>51</v>
      </c>
      <c r="T949" s="5">
        <v>6</v>
      </c>
      <c r="U949" s="5">
        <v>95</v>
      </c>
      <c r="V949" s="5">
        <v>1</v>
      </c>
      <c r="W949" s="5" t="s">
        <v>42</v>
      </c>
      <c r="X949" s="5" t="s">
        <v>481</v>
      </c>
      <c r="Y949" s="7">
        <f t="shared" si="28"/>
        <v>5.0857142857142854</v>
      </c>
      <c r="Z949" s="7">
        <f t="shared" si="29"/>
        <v>5.0857142857142854</v>
      </c>
    </row>
    <row r="950" spans="1:26" x14ac:dyDescent="0.2">
      <c r="A950" s="5" t="s">
        <v>6863</v>
      </c>
      <c r="B950" s="5" t="s">
        <v>2222</v>
      </c>
      <c r="C950" s="5" t="s">
        <v>3633</v>
      </c>
      <c r="D950" s="5">
        <v>1</v>
      </c>
      <c r="E950" s="5">
        <v>0</v>
      </c>
      <c r="F950" s="5">
        <v>2</v>
      </c>
      <c r="G950" s="5">
        <v>1</v>
      </c>
      <c r="H950" s="5">
        <v>2</v>
      </c>
      <c r="I950" s="5">
        <v>6</v>
      </c>
      <c r="J950" s="5">
        <v>7</v>
      </c>
      <c r="K950" s="5">
        <v>0</v>
      </c>
      <c r="L950" s="5">
        <v>1</v>
      </c>
      <c r="M950" s="5">
        <v>2</v>
      </c>
      <c r="N950" s="5">
        <v>5</v>
      </c>
      <c r="O950" s="5">
        <v>152</v>
      </c>
      <c r="P950" s="5">
        <v>0</v>
      </c>
      <c r="Q950" s="5">
        <v>2</v>
      </c>
      <c r="R950" s="5">
        <v>0</v>
      </c>
      <c r="S950" s="5">
        <v>0</v>
      </c>
      <c r="T950" s="5">
        <v>0</v>
      </c>
      <c r="U950" s="5">
        <v>0</v>
      </c>
      <c r="V950" s="5">
        <v>0</v>
      </c>
      <c r="W950" s="5" t="s">
        <v>299</v>
      </c>
      <c r="X950" s="5" t="s">
        <v>1649</v>
      </c>
      <c r="Y950" s="7">
        <f t="shared" si="28"/>
        <v>4.9133333333333331</v>
      </c>
      <c r="Z950" s="7">
        <f t="shared" si="29"/>
        <v>13.99367088607595</v>
      </c>
    </row>
    <row r="951" spans="1:26" x14ac:dyDescent="0.2">
      <c r="A951" s="5" t="s">
        <v>6864</v>
      </c>
      <c r="B951" s="5" t="s">
        <v>2222</v>
      </c>
      <c r="C951" s="5" t="s">
        <v>2235</v>
      </c>
      <c r="D951" s="5">
        <v>0</v>
      </c>
      <c r="E951" s="5">
        <v>0</v>
      </c>
      <c r="F951" s="5">
        <v>0</v>
      </c>
      <c r="G951" s="5">
        <v>0</v>
      </c>
      <c r="H951" s="5">
        <v>7</v>
      </c>
      <c r="I951" s="5">
        <v>4</v>
      </c>
      <c r="J951" s="5">
        <v>0</v>
      </c>
      <c r="K951" s="5">
        <v>0</v>
      </c>
      <c r="L951" s="5">
        <v>1</v>
      </c>
      <c r="M951" s="5">
        <v>3</v>
      </c>
      <c r="N951" s="5">
        <v>1</v>
      </c>
      <c r="O951" s="5">
        <v>58</v>
      </c>
      <c r="P951" s="5">
        <v>7</v>
      </c>
      <c r="Q951" s="5">
        <v>2</v>
      </c>
      <c r="R951" s="5">
        <v>0</v>
      </c>
      <c r="S951" s="5">
        <v>0</v>
      </c>
      <c r="T951" s="5">
        <v>0</v>
      </c>
      <c r="U951" s="5">
        <v>0</v>
      </c>
      <c r="V951" s="5">
        <v>0</v>
      </c>
      <c r="W951" s="5" t="s">
        <v>402</v>
      </c>
      <c r="X951" s="5" t="s">
        <v>1659</v>
      </c>
      <c r="Y951" s="7">
        <f t="shared" si="28"/>
        <v>4.8499999999999996</v>
      </c>
      <c r="Z951" s="7">
        <f t="shared" si="29"/>
        <v>12.88560885608856</v>
      </c>
    </row>
    <row r="952" spans="1:26" x14ac:dyDescent="0.2">
      <c r="A952" s="5" t="s">
        <v>6865</v>
      </c>
      <c r="B952" s="5" t="s">
        <v>2222</v>
      </c>
      <c r="C952" s="5" t="s">
        <v>2235</v>
      </c>
      <c r="D952" s="5">
        <v>0</v>
      </c>
      <c r="E952" s="5">
        <v>0</v>
      </c>
      <c r="F952" s="5">
        <v>0</v>
      </c>
      <c r="G952" s="5">
        <v>2</v>
      </c>
      <c r="H952" s="5">
        <v>8</v>
      </c>
      <c r="I952" s="5">
        <v>10</v>
      </c>
      <c r="J952" s="5">
        <v>0</v>
      </c>
      <c r="K952" s="5">
        <v>0</v>
      </c>
      <c r="L952" s="5">
        <v>9</v>
      </c>
      <c r="M952" s="5">
        <v>5</v>
      </c>
      <c r="N952" s="5">
        <v>5</v>
      </c>
      <c r="O952" s="5">
        <v>85</v>
      </c>
      <c r="P952" s="5">
        <v>2</v>
      </c>
      <c r="Q952" s="5">
        <v>7</v>
      </c>
      <c r="R952" s="5">
        <v>0</v>
      </c>
      <c r="S952" s="5">
        <v>0</v>
      </c>
      <c r="T952" s="5">
        <v>0</v>
      </c>
      <c r="U952" s="5">
        <v>0</v>
      </c>
      <c r="V952" s="5">
        <v>0</v>
      </c>
      <c r="W952" s="5" t="s">
        <v>113</v>
      </c>
      <c r="X952" s="5" t="s">
        <v>6118</v>
      </c>
      <c r="Y952" s="7">
        <f t="shared" si="28"/>
        <v>4.8499999999999996</v>
      </c>
      <c r="Z952" s="7">
        <f t="shared" si="29"/>
        <v>11.671122994652405</v>
      </c>
    </row>
    <row r="953" spans="1:26" x14ac:dyDescent="0.2">
      <c r="A953" s="5" t="s">
        <v>2631</v>
      </c>
      <c r="B953" s="5" t="s">
        <v>2222</v>
      </c>
      <c r="C953" s="5" t="s">
        <v>2239</v>
      </c>
      <c r="D953" s="5">
        <v>0</v>
      </c>
      <c r="E953" s="5">
        <v>0</v>
      </c>
      <c r="F953" s="5">
        <v>0</v>
      </c>
      <c r="G953" s="5">
        <v>0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19</v>
      </c>
      <c r="S953" s="5">
        <v>11</v>
      </c>
      <c r="T953" s="5">
        <v>1</v>
      </c>
      <c r="U953" s="5">
        <v>25</v>
      </c>
      <c r="V953" s="5">
        <v>1</v>
      </c>
      <c r="W953" s="5" t="s">
        <v>160</v>
      </c>
      <c r="X953" s="5" t="s">
        <v>1246</v>
      </c>
      <c r="Y953" s="7">
        <f t="shared" si="28"/>
        <v>4.7777777777777777</v>
      </c>
      <c r="Z953" s="7">
        <f t="shared" si="29"/>
        <v>4.7777777777777777</v>
      </c>
    </row>
    <row r="954" spans="1:26" x14ac:dyDescent="0.2">
      <c r="A954" s="5" t="s">
        <v>6866</v>
      </c>
      <c r="B954" s="5" t="s">
        <v>2222</v>
      </c>
      <c r="C954" s="5" t="s">
        <v>6684</v>
      </c>
      <c r="D954" s="5">
        <v>0</v>
      </c>
      <c r="E954" s="5">
        <v>0</v>
      </c>
      <c r="F954" s="5">
        <v>0</v>
      </c>
      <c r="G954" s="5">
        <v>0</v>
      </c>
      <c r="H954" s="5">
        <v>0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5">
        <v>0</v>
      </c>
      <c r="Q954" s="5">
        <v>0</v>
      </c>
      <c r="R954" s="5">
        <v>77</v>
      </c>
      <c r="S954" s="5">
        <v>49</v>
      </c>
      <c r="T954" s="5">
        <v>3</v>
      </c>
      <c r="U954" s="5">
        <v>106</v>
      </c>
      <c r="V954" s="5">
        <v>3</v>
      </c>
      <c r="W954" s="5" t="s">
        <v>93</v>
      </c>
      <c r="X954" s="5" t="s">
        <v>4357</v>
      </c>
      <c r="Y954" s="7">
        <f t="shared" si="28"/>
        <v>4.7142857142857144</v>
      </c>
      <c r="Z954" s="7">
        <f t="shared" si="29"/>
        <v>4.831232208214721</v>
      </c>
    </row>
    <row r="955" spans="1:26" x14ac:dyDescent="0.2">
      <c r="A955" s="5" t="s">
        <v>5319</v>
      </c>
      <c r="B955" s="5" t="s">
        <v>2222</v>
      </c>
      <c r="C955" s="5" t="s">
        <v>2239</v>
      </c>
      <c r="D955" s="5">
        <v>0</v>
      </c>
      <c r="E955" s="5">
        <v>0</v>
      </c>
      <c r="F955" s="5">
        <v>0</v>
      </c>
      <c r="G955" s="5">
        <v>1</v>
      </c>
      <c r="H955" s="5">
        <v>4</v>
      </c>
      <c r="I955" s="5">
        <v>7</v>
      </c>
      <c r="J955" s="5">
        <v>0</v>
      </c>
      <c r="K955" s="5">
        <v>1</v>
      </c>
      <c r="L955" s="5">
        <v>2</v>
      </c>
      <c r="M955" s="5">
        <v>4</v>
      </c>
      <c r="N955" s="5">
        <v>1</v>
      </c>
      <c r="O955" s="5">
        <v>67</v>
      </c>
      <c r="P955" s="5">
        <v>2</v>
      </c>
      <c r="Q955" s="5">
        <v>2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 t="s">
        <v>249</v>
      </c>
      <c r="X955" s="5" t="s">
        <v>3554</v>
      </c>
      <c r="Y955" s="7">
        <f t="shared" si="28"/>
        <v>4.6749999999999998</v>
      </c>
      <c r="Z955" s="7">
        <f t="shared" si="29"/>
        <v>7.1923076923076916</v>
      </c>
    </row>
    <row r="956" spans="1:26" x14ac:dyDescent="0.2">
      <c r="A956" s="5" t="s">
        <v>6867</v>
      </c>
      <c r="B956" s="5" t="s">
        <v>2222</v>
      </c>
      <c r="C956" s="5" t="s">
        <v>2239</v>
      </c>
      <c r="D956" s="5">
        <v>0</v>
      </c>
      <c r="E956" s="5">
        <v>0</v>
      </c>
      <c r="F956" s="5">
        <v>0</v>
      </c>
      <c r="G956" s="5">
        <v>0</v>
      </c>
      <c r="H956" s="5">
        <v>0</v>
      </c>
      <c r="I956" s="5">
        <v>0</v>
      </c>
      <c r="J956" s="5">
        <v>0</v>
      </c>
      <c r="K956" s="5">
        <v>1</v>
      </c>
      <c r="L956" s="5">
        <v>1</v>
      </c>
      <c r="M956" s="5">
        <v>0</v>
      </c>
      <c r="N956" s="5">
        <v>0</v>
      </c>
      <c r="O956" s="5">
        <v>1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 t="s">
        <v>33</v>
      </c>
      <c r="X956" s="5" t="s">
        <v>53</v>
      </c>
      <c r="Y956" s="7">
        <f t="shared" si="28"/>
        <v>4.5999999999999996</v>
      </c>
      <c r="Z956" s="7">
        <f t="shared" si="29"/>
        <v>59.142857142857139</v>
      </c>
    </row>
    <row r="957" spans="1:26" x14ac:dyDescent="0.2">
      <c r="A957" s="5" t="s">
        <v>6868</v>
      </c>
      <c r="B957" s="5" t="s">
        <v>2222</v>
      </c>
      <c r="C957" s="5" t="s">
        <v>6676</v>
      </c>
      <c r="D957" s="5">
        <v>0</v>
      </c>
      <c r="E957" s="5">
        <v>0</v>
      </c>
      <c r="F957" s="5">
        <v>0</v>
      </c>
      <c r="G957" s="5">
        <v>0</v>
      </c>
      <c r="H957" s="5">
        <v>8</v>
      </c>
      <c r="I957" s="5">
        <v>25</v>
      </c>
      <c r="J957" s="5">
        <v>3</v>
      </c>
      <c r="K957" s="5">
        <v>0</v>
      </c>
      <c r="L957" s="5">
        <v>19</v>
      </c>
      <c r="M957" s="5">
        <v>5</v>
      </c>
      <c r="N957" s="5">
        <v>3</v>
      </c>
      <c r="O957" s="5">
        <v>229</v>
      </c>
      <c r="P957" s="5">
        <v>9</v>
      </c>
      <c r="Q957" s="5">
        <v>11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 t="s">
        <v>77</v>
      </c>
      <c r="X957" s="5" t="s">
        <v>3510</v>
      </c>
      <c r="Y957" s="7">
        <f t="shared" si="28"/>
        <v>4.5210526315789474</v>
      </c>
      <c r="Z957" s="7">
        <f t="shared" si="29"/>
        <v>7.0991735537190088</v>
      </c>
    </row>
    <row r="958" spans="1:26" x14ac:dyDescent="0.2">
      <c r="A958" s="5" t="s">
        <v>1796</v>
      </c>
      <c r="B958" s="5" t="s">
        <v>2222</v>
      </c>
      <c r="C958" s="5" t="s">
        <v>3633</v>
      </c>
      <c r="D958" s="5">
        <v>0</v>
      </c>
      <c r="E958" s="5">
        <v>0</v>
      </c>
      <c r="F958" s="5">
        <v>0</v>
      </c>
      <c r="G958" s="5">
        <v>1</v>
      </c>
      <c r="H958" s="5">
        <v>5</v>
      </c>
      <c r="I958" s="5">
        <v>3</v>
      </c>
      <c r="J958" s="5">
        <v>1</v>
      </c>
      <c r="K958" s="5">
        <v>1</v>
      </c>
      <c r="L958" s="5">
        <v>0</v>
      </c>
      <c r="M958" s="5">
        <v>1</v>
      </c>
      <c r="N958" s="5">
        <v>2</v>
      </c>
      <c r="O958" s="5">
        <v>35</v>
      </c>
      <c r="P958" s="5">
        <v>0</v>
      </c>
      <c r="Q958" s="5">
        <v>5</v>
      </c>
      <c r="R958" s="5">
        <v>0</v>
      </c>
      <c r="S958" s="5">
        <v>0</v>
      </c>
      <c r="T958" s="5">
        <v>0</v>
      </c>
      <c r="U958" s="5">
        <v>0</v>
      </c>
      <c r="V958" s="5">
        <v>0</v>
      </c>
      <c r="W958" s="5" t="s">
        <v>108</v>
      </c>
      <c r="X958" s="5" t="s">
        <v>2180</v>
      </c>
      <c r="Y958" s="7">
        <f t="shared" si="28"/>
        <v>4.5</v>
      </c>
      <c r="Z958" s="7">
        <f t="shared" si="29"/>
        <v>15</v>
      </c>
    </row>
    <row r="959" spans="1:26" x14ac:dyDescent="0.2">
      <c r="A959" s="5" t="s">
        <v>6869</v>
      </c>
      <c r="B959" s="5" t="s">
        <v>2222</v>
      </c>
      <c r="C959" s="5" t="s">
        <v>6676</v>
      </c>
      <c r="D959" s="5">
        <v>0</v>
      </c>
      <c r="E959" s="5">
        <v>1</v>
      </c>
      <c r="F959" s="5">
        <v>1</v>
      </c>
      <c r="G959" s="5">
        <v>6</v>
      </c>
      <c r="H959" s="5">
        <v>10</v>
      </c>
      <c r="I959" s="5">
        <v>26</v>
      </c>
      <c r="J959" s="5">
        <v>0</v>
      </c>
      <c r="K959" s="5">
        <v>5</v>
      </c>
      <c r="L959" s="5">
        <v>6</v>
      </c>
      <c r="M959" s="5">
        <v>16</v>
      </c>
      <c r="N959" s="5">
        <v>10</v>
      </c>
      <c r="O959" s="5">
        <v>348</v>
      </c>
      <c r="P959" s="5">
        <v>11</v>
      </c>
      <c r="Q959" s="5">
        <v>3</v>
      </c>
      <c r="R959" s="5">
        <v>0</v>
      </c>
      <c r="S959" s="5">
        <v>0</v>
      </c>
      <c r="T959" s="5">
        <v>0</v>
      </c>
      <c r="U959" s="5">
        <v>0</v>
      </c>
      <c r="V959" s="5">
        <v>0</v>
      </c>
      <c r="W959" s="5" t="s">
        <v>80</v>
      </c>
      <c r="X959" s="5" t="s">
        <v>6704</v>
      </c>
      <c r="Y959" s="7">
        <f t="shared" si="28"/>
        <v>4.3411764705882359</v>
      </c>
      <c r="Z959" s="7">
        <f t="shared" si="29"/>
        <v>9.3286516853932593</v>
      </c>
    </row>
    <row r="960" spans="1:26" x14ac:dyDescent="0.2">
      <c r="A960" s="5" t="s">
        <v>2645</v>
      </c>
      <c r="B960" s="5" t="s">
        <v>2222</v>
      </c>
      <c r="C960" s="5" t="s">
        <v>2244</v>
      </c>
      <c r="D960" s="5">
        <v>1</v>
      </c>
      <c r="E960" s="5">
        <v>1</v>
      </c>
      <c r="F960" s="5">
        <v>1</v>
      </c>
      <c r="G960" s="5">
        <v>0</v>
      </c>
      <c r="H960" s="5">
        <v>0</v>
      </c>
      <c r="I960" s="5">
        <v>8</v>
      </c>
      <c r="J960" s="5">
        <v>3</v>
      </c>
      <c r="K960" s="5">
        <v>0</v>
      </c>
      <c r="L960" s="5">
        <v>2</v>
      </c>
      <c r="M960" s="5">
        <v>2</v>
      </c>
      <c r="N960" s="5">
        <v>6</v>
      </c>
      <c r="O960" s="5">
        <v>125</v>
      </c>
      <c r="P960" s="5">
        <v>3</v>
      </c>
      <c r="Q960" s="5">
        <v>4</v>
      </c>
      <c r="R960" s="5">
        <v>0</v>
      </c>
      <c r="S960" s="5">
        <v>0</v>
      </c>
      <c r="T960" s="5">
        <v>0</v>
      </c>
      <c r="U960" s="5">
        <v>0</v>
      </c>
      <c r="V960" s="5">
        <v>0</v>
      </c>
      <c r="W960" s="5" t="s">
        <v>216</v>
      </c>
      <c r="X960" s="5" t="s">
        <v>1862</v>
      </c>
      <c r="Y960" s="7">
        <f t="shared" si="28"/>
        <v>4.291666666666667</v>
      </c>
      <c r="Z960" s="7">
        <f t="shared" si="29"/>
        <v>18.68951612903226</v>
      </c>
    </row>
    <row r="961" spans="1:26" x14ac:dyDescent="0.2">
      <c r="A961" s="5" t="s">
        <v>6870</v>
      </c>
      <c r="B961" s="5" t="s">
        <v>2222</v>
      </c>
      <c r="C961" s="5" t="s">
        <v>3633</v>
      </c>
      <c r="D961" s="5">
        <v>1</v>
      </c>
      <c r="E961" s="5">
        <v>0</v>
      </c>
      <c r="F961" s="5">
        <v>1</v>
      </c>
      <c r="G961" s="5">
        <v>4</v>
      </c>
      <c r="H961" s="5">
        <v>6</v>
      </c>
      <c r="I961" s="5">
        <v>9</v>
      </c>
      <c r="J961" s="5">
        <v>2</v>
      </c>
      <c r="K961" s="5">
        <v>0</v>
      </c>
      <c r="L961" s="5">
        <v>1</v>
      </c>
      <c r="M961" s="5">
        <v>6</v>
      </c>
      <c r="N961" s="5">
        <v>4</v>
      </c>
      <c r="O961" s="5">
        <v>52</v>
      </c>
      <c r="P961" s="5">
        <v>6</v>
      </c>
      <c r="Q961" s="5">
        <v>3</v>
      </c>
      <c r="R961" s="5">
        <v>0</v>
      </c>
      <c r="S961" s="5">
        <v>0</v>
      </c>
      <c r="T961" s="5">
        <v>0</v>
      </c>
      <c r="U961" s="5">
        <v>0</v>
      </c>
      <c r="V961" s="5">
        <v>0</v>
      </c>
      <c r="W961" s="5" t="s">
        <v>113</v>
      </c>
      <c r="X961" s="5" t="s">
        <v>5168</v>
      </c>
      <c r="Y961" s="7">
        <f t="shared" si="28"/>
        <v>4.2700000000000005</v>
      </c>
      <c r="Z961" s="7">
        <f t="shared" si="29"/>
        <v>20.226315789473684</v>
      </c>
    </row>
    <row r="962" spans="1:26" x14ac:dyDescent="0.2">
      <c r="A962" s="5" t="s">
        <v>6871</v>
      </c>
      <c r="B962" s="5" t="s">
        <v>2222</v>
      </c>
      <c r="C962" s="5" t="s">
        <v>6676</v>
      </c>
      <c r="D962" s="5">
        <v>2</v>
      </c>
      <c r="E962" s="5">
        <v>0</v>
      </c>
      <c r="F962" s="5">
        <v>0</v>
      </c>
      <c r="G962" s="5">
        <v>5</v>
      </c>
      <c r="H962" s="5">
        <v>5</v>
      </c>
      <c r="I962" s="5">
        <v>20</v>
      </c>
      <c r="J962" s="5">
        <v>2</v>
      </c>
      <c r="K962" s="5">
        <v>2</v>
      </c>
      <c r="L962" s="5">
        <v>6</v>
      </c>
      <c r="M962" s="5">
        <v>8</v>
      </c>
      <c r="N962" s="5">
        <v>3</v>
      </c>
      <c r="O962" s="5">
        <v>184</v>
      </c>
      <c r="P962" s="5">
        <v>10</v>
      </c>
      <c r="Q962" s="5">
        <v>3</v>
      </c>
      <c r="R962" s="5">
        <v>0</v>
      </c>
      <c r="S962" s="5">
        <v>0</v>
      </c>
      <c r="T962" s="5">
        <v>0</v>
      </c>
      <c r="U962" s="5">
        <v>0</v>
      </c>
      <c r="V962" s="5">
        <v>0</v>
      </c>
      <c r="W962" s="5" t="s">
        <v>105</v>
      </c>
      <c r="X962" s="5" t="s">
        <v>1476</v>
      </c>
      <c r="Y962" s="7">
        <f t="shared" ref="Y962:Y1025" si="30">(D962*10+E962*-10+F962*5+G962*-5+H962*2+I962*-2+J962*4+K962*3+L962*1.5+M962*1.5+N962*3+O962*0.1+P962*2+Q962*2+R962*5+S962*-8+T962*15+U962+V962*-4)/W962</f>
        <v>4.1076923076923082</v>
      </c>
      <c r="Z962" s="7">
        <f t="shared" ref="Z962:Z1025" si="31">(D962*10+E962*-10+F962*5+G962*-5+H962*2+I962*-2+J962*4+K962*3+L962*1.5+M962*1.5+N962*3+O962*0.1+P962*2+Q962*2+R962*5+S962*-8+T962*15+U962+V962*-4)/(X962/90)</f>
        <v>6.6935933147632323</v>
      </c>
    </row>
    <row r="963" spans="1:26" x14ac:dyDescent="0.2">
      <c r="A963" s="5" t="s">
        <v>6872</v>
      </c>
      <c r="B963" s="5" t="s">
        <v>2222</v>
      </c>
      <c r="C963" s="5" t="s">
        <v>2351</v>
      </c>
      <c r="D963" s="5">
        <v>0</v>
      </c>
      <c r="E963" s="5">
        <v>0</v>
      </c>
      <c r="F963" s="5">
        <v>0</v>
      </c>
      <c r="G963" s="5">
        <v>0</v>
      </c>
      <c r="H963" s="5">
        <v>0</v>
      </c>
      <c r="I963" s="5">
        <v>3</v>
      </c>
      <c r="J963" s="5">
        <v>0</v>
      </c>
      <c r="K963" s="5">
        <v>3</v>
      </c>
      <c r="L963" s="5">
        <v>1</v>
      </c>
      <c r="M963" s="5">
        <v>4</v>
      </c>
      <c r="N963" s="5">
        <v>0</v>
      </c>
      <c r="O963" s="5">
        <v>34</v>
      </c>
      <c r="P963" s="5">
        <v>3</v>
      </c>
      <c r="Q963" s="5">
        <v>0</v>
      </c>
      <c r="R963" s="5">
        <v>0</v>
      </c>
      <c r="S963" s="5">
        <v>0</v>
      </c>
      <c r="T963" s="5">
        <v>0</v>
      </c>
      <c r="U963" s="5">
        <v>0</v>
      </c>
      <c r="V963" s="5">
        <v>0</v>
      </c>
      <c r="W963" s="5" t="s">
        <v>57</v>
      </c>
      <c r="X963" s="5" t="s">
        <v>4528</v>
      </c>
      <c r="Y963" s="7">
        <f t="shared" si="30"/>
        <v>3.9799999999999995</v>
      </c>
      <c r="Z963" s="7">
        <f t="shared" si="31"/>
        <v>21.321428571428569</v>
      </c>
    </row>
    <row r="964" spans="1:26" x14ac:dyDescent="0.2">
      <c r="A964" s="5" t="s">
        <v>5267</v>
      </c>
      <c r="B964" s="5" t="s">
        <v>2222</v>
      </c>
      <c r="C964" s="5" t="s">
        <v>2313</v>
      </c>
      <c r="D964" s="5">
        <v>0</v>
      </c>
      <c r="E964" s="5">
        <v>0</v>
      </c>
      <c r="F964" s="5">
        <v>1</v>
      </c>
      <c r="G964" s="5">
        <v>2</v>
      </c>
      <c r="H964" s="5">
        <v>9</v>
      </c>
      <c r="I964" s="5">
        <v>9</v>
      </c>
      <c r="J964" s="5">
        <v>2</v>
      </c>
      <c r="K964" s="5">
        <v>0</v>
      </c>
      <c r="L964" s="5">
        <v>1</v>
      </c>
      <c r="M964" s="5">
        <v>0</v>
      </c>
      <c r="N964" s="5">
        <v>3</v>
      </c>
      <c r="O964" s="5">
        <v>57</v>
      </c>
      <c r="P964" s="5">
        <v>3</v>
      </c>
      <c r="Q964" s="5">
        <v>5</v>
      </c>
      <c r="R964" s="5">
        <v>0</v>
      </c>
      <c r="S964" s="5">
        <v>0</v>
      </c>
      <c r="T964" s="5">
        <v>0</v>
      </c>
      <c r="U964" s="5">
        <v>0</v>
      </c>
      <c r="V964" s="5">
        <v>0</v>
      </c>
      <c r="W964" s="5" t="s">
        <v>160</v>
      </c>
      <c r="X964" s="5" t="s">
        <v>630</v>
      </c>
      <c r="Y964" s="7">
        <f t="shared" si="30"/>
        <v>3.9111111111111114</v>
      </c>
      <c r="Z964" s="7">
        <f t="shared" si="31"/>
        <v>10.121405750798722</v>
      </c>
    </row>
    <row r="965" spans="1:26" x14ac:dyDescent="0.2">
      <c r="A965" s="5" t="s">
        <v>2605</v>
      </c>
      <c r="B965" s="5" t="s">
        <v>2222</v>
      </c>
      <c r="C965" s="5" t="s">
        <v>2270</v>
      </c>
      <c r="D965" s="5">
        <v>1</v>
      </c>
      <c r="E965" s="5">
        <v>0</v>
      </c>
      <c r="F965" s="5">
        <v>0</v>
      </c>
      <c r="G965" s="5">
        <v>2</v>
      </c>
      <c r="H965" s="5">
        <v>6</v>
      </c>
      <c r="I965" s="5">
        <v>9</v>
      </c>
      <c r="J965" s="5">
        <v>3</v>
      </c>
      <c r="K965" s="5">
        <v>0</v>
      </c>
      <c r="L965" s="5">
        <v>1</v>
      </c>
      <c r="M965" s="5">
        <v>3</v>
      </c>
      <c r="N965" s="5">
        <v>3</v>
      </c>
      <c r="O965" s="5">
        <v>37</v>
      </c>
      <c r="P965" s="5">
        <v>4</v>
      </c>
      <c r="Q965" s="5">
        <v>1</v>
      </c>
      <c r="R965" s="5">
        <v>0</v>
      </c>
      <c r="S965" s="5">
        <v>0</v>
      </c>
      <c r="T965" s="5">
        <v>0</v>
      </c>
      <c r="U965" s="5">
        <v>0</v>
      </c>
      <c r="V965" s="5">
        <v>0</v>
      </c>
      <c r="W965" s="5" t="s">
        <v>160</v>
      </c>
      <c r="X965" s="5" t="s">
        <v>3664</v>
      </c>
      <c r="Y965" s="7">
        <f t="shared" si="30"/>
        <v>3.8555555555555561</v>
      </c>
      <c r="Z965" s="7">
        <f t="shared" si="31"/>
        <v>8.5796703296703303</v>
      </c>
    </row>
    <row r="966" spans="1:26" x14ac:dyDescent="0.2">
      <c r="A966" s="5" t="s">
        <v>2263</v>
      </c>
      <c r="B966" s="5" t="s">
        <v>2222</v>
      </c>
      <c r="C966" s="5" t="s">
        <v>2351</v>
      </c>
      <c r="D966" s="5">
        <v>0</v>
      </c>
      <c r="E966" s="5">
        <v>0</v>
      </c>
      <c r="F966" s="5">
        <v>0</v>
      </c>
      <c r="G966" s="5">
        <v>0</v>
      </c>
      <c r="H966" s="5">
        <v>2</v>
      </c>
      <c r="I966" s="5">
        <v>6</v>
      </c>
      <c r="J966" s="5">
        <v>0</v>
      </c>
      <c r="K966" s="5">
        <v>0</v>
      </c>
      <c r="L966" s="5">
        <v>8</v>
      </c>
      <c r="M966" s="5">
        <v>2</v>
      </c>
      <c r="N966" s="5">
        <v>2</v>
      </c>
      <c r="O966" s="5">
        <v>57</v>
      </c>
      <c r="P966" s="5">
        <v>7</v>
      </c>
      <c r="Q966" s="5">
        <v>1</v>
      </c>
      <c r="R966" s="5">
        <v>0</v>
      </c>
      <c r="S966" s="5">
        <v>0</v>
      </c>
      <c r="T966" s="5">
        <v>0</v>
      </c>
      <c r="U966" s="5">
        <v>0</v>
      </c>
      <c r="V966" s="5">
        <v>0</v>
      </c>
      <c r="W966" s="5" t="s">
        <v>160</v>
      </c>
      <c r="X966" s="5" t="s">
        <v>6873</v>
      </c>
      <c r="Y966" s="7">
        <f t="shared" si="30"/>
        <v>3.8555555555555561</v>
      </c>
      <c r="Z966" s="7">
        <f t="shared" si="31"/>
        <v>15.234146341463417</v>
      </c>
    </row>
    <row r="967" spans="1:26" x14ac:dyDescent="0.2">
      <c r="A967" s="5" t="s">
        <v>6874</v>
      </c>
      <c r="B967" s="5" t="s">
        <v>2222</v>
      </c>
      <c r="C967" s="5" t="s">
        <v>6684</v>
      </c>
      <c r="D967" s="5">
        <v>0</v>
      </c>
      <c r="E967" s="5">
        <v>0</v>
      </c>
      <c r="F967" s="5">
        <v>0</v>
      </c>
      <c r="G967" s="5">
        <v>0</v>
      </c>
      <c r="H967" s="5">
        <v>0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5">
        <v>0</v>
      </c>
      <c r="Q967" s="5">
        <v>0</v>
      </c>
      <c r="R967" s="5">
        <v>30</v>
      </c>
      <c r="S967" s="5">
        <v>19</v>
      </c>
      <c r="T967" s="5">
        <v>1</v>
      </c>
      <c r="U967" s="5">
        <v>25</v>
      </c>
      <c r="V967" s="5">
        <v>0</v>
      </c>
      <c r="W967" s="5" t="s">
        <v>113</v>
      </c>
      <c r="X967" s="5" t="s">
        <v>114</v>
      </c>
      <c r="Y967" s="7">
        <f t="shared" si="30"/>
        <v>3.8</v>
      </c>
      <c r="Z967" s="7">
        <f t="shared" si="31"/>
        <v>3.935558112773303</v>
      </c>
    </row>
    <row r="968" spans="1:26" x14ac:dyDescent="0.2">
      <c r="A968" s="5" t="s">
        <v>5546</v>
      </c>
      <c r="B968" s="5" t="s">
        <v>2222</v>
      </c>
      <c r="C968" s="5" t="s">
        <v>2313</v>
      </c>
      <c r="D968" s="5">
        <v>0</v>
      </c>
      <c r="E968" s="5">
        <v>0</v>
      </c>
      <c r="F968" s="5">
        <v>0</v>
      </c>
      <c r="G968" s="5">
        <v>0</v>
      </c>
      <c r="H968" s="5">
        <v>2</v>
      </c>
      <c r="I968" s="5">
        <v>4</v>
      </c>
      <c r="J968" s="5">
        <v>0</v>
      </c>
      <c r="K968" s="5">
        <v>0</v>
      </c>
      <c r="L968" s="5">
        <v>3</v>
      </c>
      <c r="M968" s="5">
        <v>1</v>
      </c>
      <c r="N968" s="5">
        <v>1</v>
      </c>
      <c r="O968" s="5">
        <v>35</v>
      </c>
      <c r="P968" s="5">
        <v>6</v>
      </c>
      <c r="Q968" s="5">
        <v>1</v>
      </c>
      <c r="R968" s="5">
        <v>0</v>
      </c>
      <c r="S968" s="5">
        <v>0</v>
      </c>
      <c r="T968" s="5">
        <v>0</v>
      </c>
      <c r="U968" s="5">
        <v>0</v>
      </c>
      <c r="V968" s="5">
        <v>0</v>
      </c>
      <c r="W968" s="5" t="s">
        <v>108</v>
      </c>
      <c r="X968" s="5" t="s">
        <v>6327</v>
      </c>
      <c r="Y968" s="7">
        <f t="shared" si="30"/>
        <v>3.75</v>
      </c>
      <c r="Z968" s="7">
        <f t="shared" si="31"/>
        <v>8.7284482758620676</v>
      </c>
    </row>
    <row r="969" spans="1:26" x14ac:dyDescent="0.2">
      <c r="A969" s="5" t="s">
        <v>692</v>
      </c>
      <c r="B969" s="5" t="s">
        <v>2222</v>
      </c>
      <c r="C969" s="5" t="s">
        <v>2289</v>
      </c>
      <c r="D969" s="5">
        <v>0</v>
      </c>
      <c r="E969" s="5">
        <v>0</v>
      </c>
      <c r="F969" s="5">
        <v>0</v>
      </c>
      <c r="G969" s="5">
        <v>1</v>
      </c>
      <c r="H969" s="5">
        <v>0</v>
      </c>
      <c r="I969" s="5">
        <v>0</v>
      </c>
      <c r="J969" s="5">
        <v>0</v>
      </c>
      <c r="K969" s="5">
        <v>1</v>
      </c>
      <c r="L969" s="5">
        <v>0</v>
      </c>
      <c r="M969" s="5">
        <v>3</v>
      </c>
      <c r="N969" s="5">
        <v>0</v>
      </c>
      <c r="O969" s="5">
        <v>12</v>
      </c>
      <c r="P969" s="5">
        <v>0</v>
      </c>
      <c r="Q969" s="5">
        <v>0</v>
      </c>
      <c r="R969" s="5">
        <v>0</v>
      </c>
      <c r="S969" s="5">
        <v>0</v>
      </c>
      <c r="T969" s="5">
        <v>0</v>
      </c>
      <c r="U969" s="5">
        <v>0</v>
      </c>
      <c r="V969" s="5">
        <v>0</v>
      </c>
      <c r="W969" s="5" t="s">
        <v>33</v>
      </c>
      <c r="X969" s="5" t="s">
        <v>203</v>
      </c>
      <c r="Y969" s="7">
        <f t="shared" si="30"/>
        <v>3.7</v>
      </c>
      <c r="Z969" s="7">
        <f t="shared" si="31"/>
        <v>7.4</v>
      </c>
    </row>
    <row r="970" spans="1:26" x14ac:dyDescent="0.2">
      <c r="A970" s="5" t="s">
        <v>3854</v>
      </c>
      <c r="B970" s="5" t="s">
        <v>2222</v>
      </c>
      <c r="C970" s="5" t="s">
        <v>3633</v>
      </c>
      <c r="D970" s="5">
        <v>0</v>
      </c>
      <c r="E970" s="5">
        <v>0</v>
      </c>
      <c r="F970" s="5">
        <v>0</v>
      </c>
      <c r="G970" s="5">
        <v>0</v>
      </c>
      <c r="H970" s="5">
        <v>0</v>
      </c>
      <c r="I970" s="5">
        <v>0</v>
      </c>
      <c r="J970" s="5">
        <v>0</v>
      </c>
      <c r="K970" s="5">
        <v>0</v>
      </c>
      <c r="L970" s="5">
        <v>0</v>
      </c>
      <c r="M970" s="5">
        <v>1</v>
      </c>
      <c r="N970" s="5">
        <v>0</v>
      </c>
      <c r="O970" s="5">
        <v>0</v>
      </c>
      <c r="P970" s="5">
        <v>0</v>
      </c>
      <c r="Q970" s="5">
        <v>1</v>
      </c>
      <c r="R970" s="5">
        <v>0</v>
      </c>
      <c r="S970" s="5">
        <v>0</v>
      </c>
      <c r="T970" s="5">
        <v>0</v>
      </c>
      <c r="U970" s="5">
        <v>0</v>
      </c>
      <c r="V970" s="5">
        <v>0</v>
      </c>
      <c r="W970" s="5" t="s">
        <v>33</v>
      </c>
      <c r="X970" s="5" t="s">
        <v>160</v>
      </c>
      <c r="Y970" s="7">
        <f t="shared" si="30"/>
        <v>3.5</v>
      </c>
      <c r="Z970" s="7">
        <f t="shared" si="31"/>
        <v>35</v>
      </c>
    </row>
    <row r="971" spans="1:26" x14ac:dyDescent="0.2">
      <c r="A971" s="5" t="s">
        <v>2647</v>
      </c>
      <c r="B971" s="5" t="s">
        <v>2222</v>
      </c>
      <c r="C971" s="5" t="s">
        <v>2351</v>
      </c>
      <c r="D971" s="5">
        <v>0</v>
      </c>
      <c r="E971" s="5">
        <v>0</v>
      </c>
      <c r="F971" s="5">
        <v>0</v>
      </c>
      <c r="G971" s="5">
        <v>0</v>
      </c>
      <c r="H971" s="5">
        <v>1</v>
      </c>
      <c r="I971" s="5">
        <v>0</v>
      </c>
      <c r="J971" s="5">
        <v>1</v>
      </c>
      <c r="K971" s="5">
        <v>0</v>
      </c>
      <c r="L971" s="5">
        <v>0</v>
      </c>
      <c r="M971" s="5">
        <v>0</v>
      </c>
      <c r="N971" s="5">
        <v>0</v>
      </c>
      <c r="O971" s="5">
        <v>5</v>
      </c>
      <c r="P971" s="5">
        <v>0</v>
      </c>
      <c r="Q971" s="5">
        <v>2</v>
      </c>
      <c r="R971" s="5">
        <v>0</v>
      </c>
      <c r="S971" s="5">
        <v>0</v>
      </c>
      <c r="T971" s="5">
        <v>0</v>
      </c>
      <c r="U971" s="5">
        <v>0</v>
      </c>
      <c r="V971" s="5">
        <v>0</v>
      </c>
      <c r="W971" s="5" t="s">
        <v>392</v>
      </c>
      <c r="X971" s="5" t="s">
        <v>77</v>
      </c>
      <c r="Y971" s="7">
        <f t="shared" si="30"/>
        <v>3.5</v>
      </c>
      <c r="Z971" s="7">
        <f t="shared" si="31"/>
        <v>49.736842105263158</v>
      </c>
    </row>
    <row r="972" spans="1:26" x14ac:dyDescent="0.2">
      <c r="A972" s="5" t="s">
        <v>526</v>
      </c>
      <c r="B972" s="5" t="s">
        <v>2222</v>
      </c>
      <c r="C972" s="5" t="s">
        <v>2299</v>
      </c>
      <c r="D972" s="5">
        <v>0</v>
      </c>
      <c r="E972" s="5">
        <v>0</v>
      </c>
      <c r="F972" s="5">
        <v>0</v>
      </c>
      <c r="G972" s="5">
        <v>0</v>
      </c>
      <c r="H972" s="5">
        <v>6</v>
      </c>
      <c r="I972" s="5">
        <v>7</v>
      </c>
      <c r="J972" s="5">
        <v>0</v>
      </c>
      <c r="K972" s="5">
        <v>0</v>
      </c>
      <c r="L972" s="5">
        <v>5</v>
      </c>
      <c r="M972" s="5">
        <v>2</v>
      </c>
      <c r="N972" s="5">
        <v>5</v>
      </c>
      <c r="O972" s="5">
        <v>83</v>
      </c>
      <c r="P972" s="5">
        <v>5</v>
      </c>
      <c r="Q972" s="5">
        <v>0</v>
      </c>
      <c r="R972" s="5">
        <v>0</v>
      </c>
      <c r="S972" s="5">
        <v>0</v>
      </c>
      <c r="T972" s="5">
        <v>0</v>
      </c>
      <c r="U972" s="5">
        <v>0</v>
      </c>
      <c r="V972" s="5">
        <v>0</v>
      </c>
      <c r="W972" s="5" t="s">
        <v>216</v>
      </c>
      <c r="X972" s="5" t="s">
        <v>4154</v>
      </c>
      <c r="Y972" s="7">
        <f t="shared" si="30"/>
        <v>3.4833333333333329</v>
      </c>
      <c r="Z972" s="7">
        <f t="shared" si="31"/>
        <v>12.883561643835616</v>
      </c>
    </row>
    <row r="973" spans="1:26" x14ac:dyDescent="0.2">
      <c r="A973" s="5" t="s">
        <v>6875</v>
      </c>
      <c r="B973" s="5" t="s">
        <v>2222</v>
      </c>
      <c r="C973" s="5" t="s">
        <v>2229</v>
      </c>
      <c r="D973" s="5">
        <v>0</v>
      </c>
      <c r="E973" s="5">
        <v>0</v>
      </c>
      <c r="F973" s="5">
        <v>0</v>
      </c>
      <c r="G973" s="5">
        <v>0</v>
      </c>
      <c r="H973" s="5">
        <v>1</v>
      </c>
      <c r="I973" s="5">
        <v>1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14</v>
      </c>
      <c r="P973" s="5">
        <v>0</v>
      </c>
      <c r="Q973" s="5">
        <v>1</v>
      </c>
      <c r="R973" s="5">
        <v>0</v>
      </c>
      <c r="S973" s="5">
        <v>0</v>
      </c>
      <c r="T973" s="5">
        <v>0</v>
      </c>
      <c r="U973" s="5">
        <v>0</v>
      </c>
      <c r="V973" s="5">
        <v>0</v>
      </c>
      <c r="W973" s="5" t="s">
        <v>33</v>
      </c>
      <c r="X973" s="5" t="s">
        <v>299</v>
      </c>
      <c r="Y973" s="7">
        <f t="shared" si="30"/>
        <v>3.4000000000000004</v>
      </c>
      <c r="Z973" s="7">
        <f t="shared" si="31"/>
        <v>20.400000000000002</v>
      </c>
    </row>
    <row r="974" spans="1:26" x14ac:dyDescent="0.2">
      <c r="A974" s="5" t="s">
        <v>6876</v>
      </c>
      <c r="B974" s="5" t="s">
        <v>2222</v>
      </c>
      <c r="C974" s="5" t="s">
        <v>2310</v>
      </c>
      <c r="D974" s="5">
        <v>0</v>
      </c>
      <c r="E974" s="5">
        <v>0</v>
      </c>
      <c r="F974" s="5">
        <v>0</v>
      </c>
      <c r="G974" s="5">
        <v>0</v>
      </c>
      <c r="H974" s="5">
        <v>0</v>
      </c>
      <c r="I974" s="5">
        <v>0</v>
      </c>
      <c r="J974" s="5">
        <v>0</v>
      </c>
      <c r="K974" s="5">
        <v>0</v>
      </c>
      <c r="L974" s="5">
        <v>2</v>
      </c>
      <c r="M974" s="5">
        <v>0</v>
      </c>
      <c r="N974" s="5">
        <v>0</v>
      </c>
      <c r="O974" s="5">
        <v>4</v>
      </c>
      <c r="P974" s="5">
        <v>0</v>
      </c>
      <c r="Q974" s="5">
        <v>0</v>
      </c>
      <c r="R974" s="5">
        <v>0</v>
      </c>
      <c r="S974" s="5">
        <v>0</v>
      </c>
      <c r="T974" s="5">
        <v>0</v>
      </c>
      <c r="U974" s="5">
        <v>0</v>
      </c>
      <c r="V974" s="5">
        <v>0</v>
      </c>
      <c r="W974" s="5" t="s">
        <v>33</v>
      </c>
      <c r="X974" s="5" t="s">
        <v>113</v>
      </c>
      <c r="Y974" s="7">
        <f t="shared" si="30"/>
        <v>3.4</v>
      </c>
      <c r="Z974" s="7">
        <f t="shared" si="31"/>
        <v>30.6</v>
      </c>
    </row>
    <row r="975" spans="1:26" x14ac:dyDescent="0.2">
      <c r="A975" s="5" t="s">
        <v>6877</v>
      </c>
      <c r="B975" s="5" t="s">
        <v>2222</v>
      </c>
      <c r="C975" s="5" t="s">
        <v>6676</v>
      </c>
      <c r="D975" s="5">
        <v>0</v>
      </c>
      <c r="E975" s="5">
        <v>0</v>
      </c>
      <c r="F975" s="5">
        <v>0</v>
      </c>
      <c r="G975" s="5">
        <v>0</v>
      </c>
      <c r="H975" s="5">
        <v>0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1</v>
      </c>
      <c r="O975" s="5">
        <v>4</v>
      </c>
      <c r="P975" s="5">
        <v>0</v>
      </c>
      <c r="Q975" s="5">
        <v>0</v>
      </c>
      <c r="R975" s="5">
        <v>0</v>
      </c>
      <c r="S975" s="5">
        <v>0</v>
      </c>
      <c r="T975" s="5">
        <v>0</v>
      </c>
      <c r="U975" s="5">
        <v>0</v>
      </c>
      <c r="V975" s="5">
        <v>0</v>
      </c>
      <c r="W975" s="5" t="s">
        <v>33</v>
      </c>
      <c r="X975" s="5" t="s">
        <v>57</v>
      </c>
      <c r="Y975" s="7">
        <f t="shared" si="30"/>
        <v>3.4</v>
      </c>
      <c r="Z975" s="7">
        <f t="shared" si="31"/>
        <v>61.2</v>
      </c>
    </row>
    <row r="976" spans="1:26" x14ac:dyDescent="0.2">
      <c r="A976" s="5" t="s">
        <v>6878</v>
      </c>
      <c r="B976" s="5" t="s">
        <v>2222</v>
      </c>
      <c r="C976" s="5" t="s">
        <v>2299</v>
      </c>
      <c r="D976" s="5">
        <v>1</v>
      </c>
      <c r="E976" s="5">
        <v>0</v>
      </c>
      <c r="F976" s="5">
        <v>1</v>
      </c>
      <c r="G976" s="5">
        <v>0</v>
      </c>
      <c r="H976" s="5">
        <v>8</v>
      </c>
      <c r="I976" s="5">
        <v>16</v>
      </c>
      <c r="J976" s="5">
        <v>7</v>
      </c>
      <c r="K976" s="5">
        <v>0</v>
      </c>
      <c r="L976" s="5">
        <v>2</v>
      </c>
      <c r="M976" s="5">
        <v>2</v>
      </c>
      <c r="N976" s="5">
        <v>6</v>
      </c>
      <c r="O976" s="5">
        <v>142</v>
      </c>
      <c r="P976" s="5">
        <v>4</v>
      </c>
      <c r="Q976" s="5">
        <v>4</v>
      </c>
      <c r="R976" s="5">
        <v>0</v>
      </c>
      <c r="S976" s="5">
        <v>0</v>
      </c>
      <c r="T976" s="5">
        <v>0</v>
      </c>
      <c r="U976" s="5">
        <v>0</v>
      </c>
      <c r="V976" s="5">
        <v>0</v>
      </c>
      <c r="W976" s="5" t="s">
        <v>263</v>
      </c>
      <c r="X976" s="5" t="s">
        <v>2456</v>
      </c>
      <c r="Y976" s="7">
        <f t="shared" si="30"/>
        <v>3.3833333333333333</v>
      </c>
      <c r="Z976" s="7">
        <f t="shared" si="31"/>
        <v>8.5976470588235294</v>
      </c>
    </row>
    <row r="977" spans="1:26" x14ac:dyDescent="0.2">
      <c r="A977" s="5" t="s">
        <v>6879</v>
      </c>
      <c r="B977" s="5" t="s">
        <v>2222</v>
      </c>
      <c r="C977" s="5" t="s">
        <v>5224</v>
      </c>
      <c r="D977" s="5">
        <v>0</v>
      </c>
      <c r="E977" s="5">
        <v>0</v>
      </c>
      <c r="F977" s="5">
        <v>0</v>
      </c>
      <c r="G977" s="5">
        <v>0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37</v>
      </c>
      <c r="S977" s="5">
        <v>26</v>
      </c>
      <c r="T977" s="5">
        <v>2</v>
      </c>
      <c r="U977" s="5">
        <v>39</v>
      </c>
      <c r="V977" s="5">
        <v>0</v>
      </c>
      <c r="W977" s="5" t="s">
        <v>297</v>
      </c>
      <c r="X977" s="5" t="s">
        <v>1076</v>
      </c>
      <c r="Y977" s="7">
        <f t="shared" si="30"/>
        <v>3.2857142857142856</v>
      </c>
      <c r="Z977" s="7">
        <f t="shared" si="31"/>
        <v>3.2857142857142856</v>
      </c>
    </row>
    <row r="978" spans="1:26" x14ac:dyDescent="0.2">
      <c r="A978" s="5" t="s">
        <v>560</v>
      </c>
      <c r="B978" s="5" t="s">
        <v>2222</v>
      </c>
      <c r="C978" s="5" t="s">
        <v>2241</v>
      </c>
      <c r="D978" s="5">
        <v>0</v>
      </c>
      <c r="E978" s="5">
        <v>0</v>
      </c>
      <c r="F978" s="5">
        <v>0</v>
      </c>
      <c r="G978" s="5">
        <v>0</v>
      </c>
      <c r="H978" s="5">
        <v>0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1</v>
      </c>
      <c r="O978" s="5">
        <v>12</v>
      </c>
      <c r="P978" s="5">
        <v>0</v>
      </c>
      <c r="Q978" s="5">
        <v>1</v>
      </c>
      <c r="R978" s="5">
        <v>0</v>
      </c>
      <c r="S978" s="5">
        <v>0</v>
      </c>
      <c r="T978" s="5">
        <v>0</v>
      </c>
      <c r="U978" s="5">
        <v>0</v>
      </c>
      <c r="V978" s="5">
        <v>0</v>
      </c>
      <c r="W978" s="5" t="s">
        <v>65</v>
      </c>
      <c r="X978" s="5" t="s">
        <v>651</v>
      </c>
      <c r="Y978" s="7">
        <f t="shared" si="30"/>
        <v>3.1</v>
      </c>
      <c r="Z978" s="7">
        <f t="shared" si="31"/>
        <v>14.307692307692308</v>
      </c>
    </row>
    <row r="979" spans="1:26" x14ac:dyDescent="0.2">
      <c r="A979" s="5" t="s">
        <v>6880</v>
      </c>
      <c r="B979" s="5" t="s">
        <v>2222</v>
      </c>
      <c r="C979" s="5" t="s">
        <v>2313</v>
      </c>
      <c r="D979" s="5">
        <v>0</v>
      </c>
      <c r="E979" s="5">
        <v>0</v>
      </c>
      <c r="F979" s="5">
        <v>0</v>
      </c>
      <c r="G979" s="5">
        <v>0</v>
      </c>
      <c r="H979" s="5">
        <v>1</v>
      </c>
      <c r="I979" s="5">
        <v>1</v>
      </c>
      <c r="J979" s="5">
        <v>0</v>
      </c>
      <c r="K979" s="5">
        <v>0</v>
      </c>
      <c r="L979" s="5">
        <v>3</v>
      </c>
      <c r="M979" s="5">
        <v>1</v>
      </c>
      <c r="N979" s="5">
        <v>1</v>
      </c>
      <c r="O979" s="5">
        <v>46</v>
      </c>
      <c r="P979" s="5">
        <v>4</v>
      </c>
      <c r="Q979" s="5">
        <v>0</v>
      </c>
      <c r="R979" s="5">
        <v>0</v>
      </c>
      <c r="S979" s="5">
        <v>0</v>
      </c>
      <c r="T979" s="5">
        <v>0</v>
      </c>
      <c r="U979" s="5">
        <v>0</v>
      </c>
      <c r="V979" s="5">
        <v>0</v>
      </c>
      <c r="W979" s="5" t="s">
        <v>53</v>
      </c>
      <c r="X979" s="5" t="s">
        <v>1177</v>
      </c>
      <c r="Y979" s="7">
        <f t="shared" si="30"/>
        <v>3.0857142857142859</v>
      </c>
      <c r="Z979" s="7">
        <f t="shared" si="31"/>
        <v>8.1000000000000014</v>
      </c>
    </row>
    <row r="980" spans="1:26" x14ac:dyDescent="0.2">
      <c r="A980" s="5" t="s">
        <v>6881</v>
      </c>
      <c r="B980" s="5" t="s">
        <v>2222</v>
      </c>
      <c r="C980" s="5" t="s">
        <v>2231</v>
      </c>
      <c r="D980" s="5">
        <v>0</v>
      </c>
      <c r="E980" s="5">
        <v>0</v>
      </c>
      <c r="F980" s="5">
        <v>0</v>
      </c>
      <c r="G980" s="5">
        <v>0</v>
      </c>
      <c r="H980" s="5">
        <v>3</v>
      </c>
      <c r="I980" s="5">
        <v>11</v>
      </c>
      <c r="J980" s="5">
        <v>2</v>
      </c>
      <c r="K980" s="5">
        <v>2</v>
      </c>
      <c r="L980" s="5">
        <v>3</v>
      </c>
      <c r="M980" s="5">
        <v>3</v>
      </c>
      <c r="N980" s="5">
        <v>1</v>
      </c>
      <c r="O980" s="5">
        <v>33</v>
      </c>
      <c r="P980" s="5">
        <v>0</v>
      </c>
      <c r="Q980" s="5">
        <v>1</v>
      </c>
      <c r="R980" s="5">
        <v>0</v>
      </c>
      <c r="S980" s="5">
        <v>0</v>
      </c>
      <c r="T980" s="5">
        <v>0</v>
      </c>
      <c r="U980" s="5">
        <v>0</v>
      </c>
      <c r="V980" s="5">
        <v>0</v>
      </c>
      <c r="W980" s="5" t="s">
        <v>57</v>
      </c>
      <c r="X980" s="5" t="s">
        <v>3910</v>
      </c>
      <c r="Y980" s="7">
        <f t="shared" si="30"/>
        <v>3.06</v>
      </c>
      <c r="Z980" s="7">
        <f t="shared" si="31"/>
        <v>4.9532374100719423</v>
      </c>
    </row>
    <row r="981" spans="1:26" x14ac:dyDescent="0.2">
      <c r="A981" s="5" t="s">
        <v>6882</v>
      </c>
      <c r="B981" s="5" t="s">
        <v>2222</v>
      </c>
      <c r="C981" s="5" t="s">
        <v>2223</v>
      </c>
      <c r="D981" s="5">
        <v>3</v>
      </c>
      <c r="E981" s="5">
        <v>1</v>
      </c>
      <c r="F981" s="5">
        <v>0</v>
      </c>
      <c r="G981" s="5">
        <v>3</v>
      </c>
      <c r="H981" s="5">
        <v>10</v>
      </c>
      <c r="I981" s="5">
        <v>27</v>
      </c>
      <c r="J981" s="5">
        <v>7</v>
      </c>
      <c r="K981" s="5">
        <v>1</v>
      </c>
      <c r="L981" s="5">
        <v>3</v>
      </c>
      <c r="M981" s="5">
        <v>1</v>
      </c>
      <c r="N981" s="5">
        <v>5</v>
      </c>
      <c r="O981" s="5">
        <v>188</v>
      </c>
      <c r="P981" s="5">
        <v>7</v>
      </c>
      <c r="Q981" s="5">
        <v>1</v>
      </c>
      <c r="R981" s="5">
        <v>0</v>
      </c>
      <c r="S981" s="5">
        <v>0</v>
      </c>
      <c r="T981" s="5">
        <v>0</v>
      </c>
      <c r="U981" s="5">
        <v>0</v>
      </c>
      <c r="V981" s="5">
        <v>0</v>
      </c>
      <c r="W981" s="5" t="s">
        <v>77</v>
      </c>
      <c r="X981" s="5" t="s">
        <v>1147</v>
      </c>
      <c r="Y981" s="7">
        <f t="shared" si="30"/>
        <v>3.0421052631578944</v>
      </c>
      <c r="Z981" s="7">
        <f t="shared" si="31"/>
        <v>6.5681818181818175</v>
      </c>
    </row>
    <row r="982" spans="1:26" x14ac:dyDescent="0.2">
      <c r="A982" s="5" t="s">
        <v>6883</v>
      </c>
      <c r="B982" s="5" t="s">
        <v>2222</v>
      </c>
      <c r="C982" s="5" t="s">
        <v>6676</v>
      </c>
      <c r="D982" s="5">
        <v>0</v>
      </c>
      <c r="E982" s="5">
        <v>0</v>
      </c>
      <c r="F982" s="5">
        <v>0</v>
      </c>
      <c r="G982" s="5">
        <v>0</v>
      </c>
      <c r="H982" s="5">
        <v>0</v>
      </c>
      <c r="I982" s="5">
        <v>0</v>
      </c>
      <c r="J982" s="5">
        <v>0</v>
      </c>
      <c r="K982" s="5">
        <v>0</v>
      </c>
      <c r="L982" s="5">
        <v>1</v>
      </c>
      <c r="M982" s="5">
        <v>1</v>
      </c>
      <c r="N982" s="5">
        <v>0</v>
      </c>
      <c r="O982" s="5">
        <v>0</v>
      </c>
      <c r="P982" s="5">
        <v>0</v>
      </c>
      <c r="Q982" s="5">
        <v>0</v>
      </c>
      <c r="R982" s="5">
        <v>0</v>
      </c>
      <c r="S982" s="5">
        <v>0</v>
      </c>
      <c r="T982" s="5">
        <v>0</v>
      </c>
      <c r="U982" s="5">
        <v>0</v>
      </c>
      <c r="V982" s="5">
        <v>0</v>
      </c>
      <c r="W982" s="5" t="s">
        <v>33</v>
      </c>
      <c r="X982" s="5" t="s">
        <v>113</v>
      </c>
      <c r="Y982" s="7">
        <f t="shared" si="30"/>
        <v>3</v>
      </c>
      <c r="Z982" s="7">
        <f t="shared" si="31"/>
        <v>27</v>
      </c>
    </row>
    <row r="983" spans="1:26" x14ac:dyDescent="0.2">
      <c r="A983" s="5" t="s">
        <v>2401</v>
      </c>
      <c r="B983" s="5" t="s">
        <v>2222</v>
      </c>
      <c r="C983" s="5" t="s">
        <v>2241</v>
      </c>
      <c r="D983" s="5">
        <v>0</v>
      </c>
      <c r="E983" s="5">
        <v>0</v>
      </c>
      <c r="F983" s="5">
        <v>0</v>
      </c>
      <c r="G983" s="5">
        <v>0</v>
      </c>
      <c r="H983" s="5">
        <v>0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10</v>
      </c>
      <c r="P983" s="5">
        <v>1</v>
      </c>
      <c r="Q983" s="5">
        <v>0</v>
      </c>
      <c r="R983" s="5">
        <v>0</v>
      </c>
      <c r="S983" s="5">
        <v>0</v>
      </c>
      <c r="T983" s="5">
        <v>0</v>
      </c>
      <c r="U983" s="5">
        <v>0</v>
      </c>
      <c r="V983" s="5">
        <v>0</v>
      </c>
      <c r="W983" s="5" t="s">
        <v>33</v>
      </c>
      <c r="X983" s="5" t="s">
        <v>263</v>
      </c>
      <c r="Y983" s="7">
        <f t="shared" si="30"/>
        <v>3</v>
      </c>
      <c r="Z983" s="7">
        <f t="shared" si="31"/>
        <v>11.25</v>
      </c>
    </row>
    <row r="984" spans="1:26" x14ac:dyDescent="0.2">
      <c r="A984" s="5" t="s">
        <v>6884</v>
      </c>
      <c r="B984" s="5" t="s">
        <v>2222</v>
      </c>
      <c r="C984" s="5" t="s">
        <v>2231</v>
      </c>
      <c r="D984" s="5">
        <v>1</v>
      </c>
      <c r="E984" s="5">
        <v>1</v>
      </c>
      <c r="F984" s="5">
        <v>0</v>
      </c>
      <c r="G984" s="5">
        <v>1</v>
      </c>
      <c r="H984" s="5">
        <v>3</v>
      </c>
      <c r="I984" s="5">
        <v>6</v>
      </c>
      <c r="J984" s="5">
        <v>1</v>
      </c>
      <c r="K984" s="5">
        <v>1</v>
      </c>
      <c r="L984" s="5">
        <v>3</v>
      </c>
      <c r="M984" s="5">
        <v>0</v>
      </c>
      <c r="N984" s="5">
        <v>2</v>
      </c>
      <c r="O984" s="5">
        <v>74</v>
      </c>
      <c r="P984" s="5">
        <v>1</v>
      </c>
      <c r="Q984" s="5">
        <v>1</v>
      </c>
      <c r="R984" s="5">
        <v>0</v>
      </c>
      <c r="S984" s="5">
        <v>0</v>
      </c>
      <c r="T984" s="5">
        <v>0</v>
      </c>
      <c r="U984" s="5">
        <v>0</v>
      </c>
      <c r="V984" s="5">
        <v>0</v>
      </c>
      <c r="W984" s="5" t="s">
        <v>108</v>
      </c>
      <c r="X984" s="5" t="s">
        <v>2180</v>
      </c>
      <c r="Y984" s="7">
        <f t="shared" si="30"/>
        <v>2.9833333333333329</v>
      </c>
      <c r="Z984" s="7">
        <f t="shared" si="31"/>
        <v>9.9444444444444429</v>
      </c>
    </row>
    <row r="985" spans="1:26" x14ac:dyDescent="0.2">
      <c r="A985" s="5" t="s">
        <v>6885</v>
      </c>
      <c r="B985" s="5" t="s">
        <v>2222</v>
      </c>
      <c r="C985" s="5" t="s">
        <v>2223</v>
      </c>
      <c r="D985" s="5">
        <v>0</v>
      </c>
      <c r="E985" s="5">
        <v>0</v>
      </c>
      <c r="F985" s="5">
        <v>0</v>
      </c>
      <c r="G985" s="5">
        <v>1</v>
      </c>
      <c r="H985" s="5">
        <v>19</v>
      </c>
      <c r="I985" s="5">
        <v>30</v>
      </c>
      <c r="J985" s="5">
        <v>8</v>
      </c>
      <c r="K985" s="5">
        <v>0</v>
      </c>
      <c r="L985" s="5">
        <v>5</v>
      </c>
      <c r="M985" s="5">
        <v>2</v>
      </c>
      <c r="N985" s="5">
        <v>10</v>
      </c>
      <c r="O985" s="5">
        <v>98</v>
      </c>
      <c r="P985" s="5">
        <v>2</v>
      </c>
      <c r="Q985" s="5">
        <v>1</v>
      </c>
      <c r="R985" s="5">
        <v>0</v>
      </c>
      <c r="S985" s="5">
        <v>0</v>
      </c>
      <c r="T985" s="5">
        <v>0</v>
      </c>
      <c r="U985" s="5">
        <v>0</v>
      </c>
      <c r="V985" s="5">
        <v>0</v>
      </c>
      <c r="W985" s="5" t="s">
        <v>88</v>
      </c>
      <c r="X985" s="5" t="s">
        <v>4210</v>
      </c>
      <c r="Y985" s="7">
        <f t="shared" si="30"/>
        <v>2.9190476190476189</v>
      </c>
      <c r="Z985" s="7">
        <f t="shared" si="31"/>
        <v>9.1949999999999985</v>
      </c>
    </row>
    <row r="986" spans="1:26" x14ac:dyDescent="0.2">
      <c r="A986" s="5" t="s">
        <v>6886</v>
      </c>
      <c r="B986" s="5" t="s">
        <v>2222</v>
      </c>
      <c r="C986" s="5" t="s">
        <v>5224</v>
      </c>
      <c r="D986" s="5">
        <v>0</v>
      </c>
      <c r="E986" s="5">
        <v>0</v>
      </c>
      <c r="F986" s="5">
        <v>0</v>
      </c>
      <c r="G986" s="5">
        <v>4</v>
      </c>
      <c r="H986" s="5">
        <v>9</v>
      </c>
      <c r="I986" s="5">
        <v>43</v>
      </c>
      <c r="J986" s="5">
        <v>14</v>
      </c>
      <c r="K986" s="5">
        <v>1</v>
      </c>
      <c r="L986" s="5">
        <v>5</v>
      </c>
      <c r="M986" s="5">
        <v>4</v>
      </c>
      <c r="N986" s="5">
        <v>5</v>
      </c>
      <c r="O986" s="5">
        <v>123</v>
      </c>
      <c r="P986" s="5">
        <v>10</v>
      </c>
      <c r="Q986" s="5">
        <v>23</v>
      </c>
      <c r="R986" s="5">
        <v>0</v>
      </c>
      <c r="S986" s="5">
        <v>0</v>
      </c>
      <c r="T986" s="5">
        <v>0</v>
      </c>
      <c r="U986" s="5">
        <v>0</v>
      </c>
      <c r="V986" s="5">
        <v>0</v>
      </c>
      <c r="W986" s="5" t="s">
        <v>75</v>
      </c>
      <c r="X986" s="5" t="s">
        <v>5102</v>
      </c>
      <c r="Y986" s="7">
        <f t="shared" si="30"/>
        <v>2.8814814814814813</v>
      </c>
      <c r="Z986" s="7">
        <f t="shared" si="31"/>
        <v>6.3596730245231612</v>
      </c>
    </row>
    <row r="987" spans="1:26" x14ac:dyDescent="0.2">
      <c r="A987" s="5" t="s">
        <v>6887</v>
      </c>
      <c r="B987" s="5" t="s">
        <v>2222</v>
      </c>
      <c r="C987" s="5" t="s">
        <v>2270</v>
      </c>
      <c r="D987" s="5">
        <v>1</v>
      </c>
      <c r="E987" s="5">
        <v>0</v>
      </c>
      <c r="F987" s="5">
        <v>0</v>
      </c>
      <c r="G987" s="5">
        <v>0</v>
      </c>
      <c r="H987" s="5">
        <v>8</v>
      </c>
      <c r="I987" s="5">
        <v>13</v>
      </c>
      <c r="J987" s="5">
        <v>2</v>
      </c>
      <c r="K987" s="5">
        <v>0</v>
      </c>
      <c r="L987" s="5">
        <v>3</v>
      </c>
      <c r="M987" s="5">
        <v>1</v>
      </c>
      <c r="N987" s="5">
        <v>4</v>
      </c>
      <c r="O987" s="5">
        <v>68</v>
      </c>
      <c r="P987" s="5">
        <v>1</v>
      </c>
      <c r="Q987" s="5">
        <v>1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 t="s">
        <v>105</v>
      </c>
      <c r="X987" s="5" t="s">
        <v>3548</v>
      </c>
      <c r="Y987" s="7">
        <f t="shared" si="30"/>
        <v>2.8307692307692305</v>
      </c>
      <c r="Z987" s="7">
        <f t="shared" si="31"/>
        <v>8.1375921375921365</v>
      </c>
    </row>
    <row r="988" spans="1:26" x14ac:dyDescent="0.2">
      <c r="A988" s="5" t="s">
        <v>6888</v>
      </c>
      <c r="B988" s="5" t="s">
        <v>2222</v>
      </c>
      <c r="C988" s="5" t="s">
        <v>6676</v>
      </c>
      <c r="D988" s="5">
        <v>0</v>
      </c>
      <c r="E988" s="5">
        <v>0</v>
      </c>
      <c r="F988" s="5">
        <v>0</v>
      </c>
      <c r="G988" s="5">
        <v>1</v>
      </c>
      <c r="H988" s="5">
        <v>3</v>
      </c>
      <c r="I988" s="5">
        <v>3</v>
      </c>
      <c r="J988" s="5">
        <v>0</v>
      </c>
      <c r="K988" s="5">
        <v>0</v>
      </c>
      <c r="L988" s="5">
        <v>0</v>
      </c>
      <c r="M988" s="5">
        <v>1</v>
      </c>
      <c r="N988" s="5">
        <v>2</v>
      </c>
      <c r="O988" s="5">
        <v>46</v>
      </c>
      <c r="P988" s="5">
        <v>0</v>
      </c>
      <c r="Q988" s="5">
        <v>2</v>
      </c>
      <c r="R988" s="5">
        <v>0</v>
      </c>
      <c r="S988" s="5">
        <v>0</v>
      </c>
      <c r="T988" s="5">
        <v>0</v>
      </c>
      <c r="U988" s="5">
        <v>0</v>
      </c>
      <c r="V988" s="5">
        <v>0</v>
      </c>
      <c r="W988" s="5" t="s">
        <v>249</v>
      </c>
      <c r="X988" s="5" t="s">
        <v>5135</v>
      </c>
      <c r="Y988" s="7">
        <f t="shared" si="30"/>
        <v>2.7750000000000004</v>
      </c>
      <c r="Z988" s="7">
        <f t="shared" si="31"/>
        <v>7.511278195488722</v>
      </c>
    </row>
    <row r="989" spans="1:26" x14ac:dyDescent="0.2">
      <c r="A989" s="5" t="s">
        <v>6889</v>
      </c>
      <c r="B989" s="5" t="s">
        <v>2222</v>
      </c>
      <c r="C989" s="5" t="s">
        <v>2235</v>
      </c>
      <c r="D989" s="5">
        <v>0</v>
      </c>
      <c r="E989" s="5">
        <v>0</v>
      </c>
      <c r="F989" s="5">
        <v>0</v>
      </c>
      <c r="G989" s="5">
        <v>0</v>
      </c>
      <c r="H989" s="5">
        <v>0</v>
      </c>
      <c r="I989" s="5">
        <v>0</v>
      </c>
      <c r="J989" s="5">
        <v>0</v>
      </c>
      <c r="K989" s="5">
        <v>0</v>
      </c>
      <c r="L989" s="5">
        <v>5</v>
      </c>
      <c r="M989" s="5">
        <v>0</v>
      </c>
      <c r="N989" s="5">
        <v>0</v>
      </c>
      <c r="O989" s="5">
        <v>4</v>
      </c>
      <c r="P989" s="5">
        <v>0</v>
      </c>
      <c r="Q989" s="5">
        <v>0</v>
      </c>
      <c r="R989" s="5">
        <v>0</v>
      </c>
      <c r="S989" s="5">
        <v>0</v>
      </c>
      <c r="T989" s="5">
        <v>0</v>
      </c>
      <c r="U989" s="5">
        <v>0</v>
      </c>
      <c r="V989" s="5">
        <v>0</v>
      </c>
      <c r="W989" s="5" t="s">
        <v>392</v>
      </c>
      <c r="X989" s="5" t="s">
        <v>4552</v>
      </c>
      <c r="Y989" s="7">
        <f t="shared" si="30"/>
        <v>2.6333333333333333</v>
      </c>
      <c r="Z989" s="7">
        <f t="shared" si="31"/>
        <v>17.775000000000002</v>
      </c>
    </row>
    <row r="990" spans="1:26" x14ac:dyDescent="0.2">
      <c r="A990" s="5" t="s">
        <v>6890</v>
      </c>
      <c r="B990" s="5" t="s">
        <v>2222</v>
      </c>
      <c r="C990" s="5" t="s">
        <v>2267</v>
      </c>
      <c r="D990" s="5">
        <v>0</v>
      </c>
      <c r="E990" s="5">
        <v>0</v>
      </c>
      <c r="F990" s="5">
        <v>0</v>
      </c>
      <c r="G990" s="5">
        <v>0</v>
      </c>
      <c r="H990" s="5">
        <v>0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1</v>
      </c>
      <c r="O990" s="5">
        <v>2</v>
      </c>
      <c r="P990" s="5">
        <v>0</v>
      </c>
      <c r="Q990" s="5">
        <v>1</v>
      </c>
      <c r="R990" s="5">
        <v>0</v>
      </c>
      <c r="S990" s="5">
        <v>0</v>
      </c>
      <c r="T990" s="5">
        <v>0</v>
      </c>
      <c r="U990" s="5">
        <v>0</v>
      </c>
      <c r="V990" s="5">
        <v>0</v>
      </c>
      <c r="W990" s="5" t="s">
        <v>65</v>
      </c>
      <c r="X990" s="5" t="s">
        <v>299</v>
      </c>
      <c r="Y990" s="7">
        <f t="shared" si="30"/>
        <v>2.6</v>
      </c>
      <c r="Z990" s="7">
        <f t="shared" si="31"/>
        <v>31.200000000000003</v>
      </c>
    </row>
    <row r="991" spans="1:26" x14ac:dyDescent="0.2">
      <c r="A991" s="5" t="s">
        <v>6891</v>
      </c>
      <c r="B991" s="5" t="s">
        <v>2222</v>
      </c>
      <c r="C991" s="5" t="s">
        <v>2239</v>
      </c>
      <c r="D991" s="5">
        <v>1</v>
      </c>
      <c r="E991" s="5">
        <v>0</v>
      </c>
      <c r="F991" s="5">
        <v>0</v>
      </c>
      <c r="G991" s="5">
        <v>1</v>
      </c>
      <c r="H991" s="5">
        <v>0</v>
      </c>
      <c r="I991" s="5">
        <v>2</v>
      </c>
      <c r="J991" s="5">
        <v>1</v>
      </c>
      <c r="K991" s="5">
        <v>0</v>
      </c>
      <c r="L991" s="5">
        <v>0</v>
      </c>
      <c r="M991" s="5">
        <v>0</v>
      </c>
      <c r="N991" s="5">
        <v>0</v>
      </c>
      <c r="O991" s="5">
        <v>5</v>
      </c>
      <c r="P991" s="5">
        <v>1</v>
      </c>
      <c r="Q991" s="5">
        <v>0</v>
      </c>
      <c r="R991" s="5">
        <v>0</v>
      </c>
      <c r="S991" s="5">
        <v>0</v>
      </c>
      <c r="T991" s="5">
        <v>0</v>
      </c>
      <c r="U991" s="5">
        <v>0</v>
      </c>
      <c r="V991" s="5">
        <v>0</v>
      </c>
      <c r="W991" s="5" t="s">
        <v>392</v>
      </c>
      <c r="X991" s="5" t="s">
        <v>1697</v>
      </c>
      <c r="Y991" s="7">
        <f t="shared" si="30"/>
        <v>2.5</v>
      </c>
      <c r="Z991" s="7">
        <f t="shared" si="31"/>
        <v>14.361702127659573</v>
      </c>
    </row>
    <row r="992" spans="1:26" x14ac:dyDescent="0.2">
      <c r="A992" s="5" t="s">
        <v>6892</v>
      </c>
      <c r="B992" s="5" t="s">
        <v>2222</v>
      </c>
      <c r="C992" s="5" t="s">
        <v>6684</v>
      </c>
      <c r="D992" s="5">
        <v>0</v>
      </c>
      <c r="E992" s="5">
        <v>0</v>
      </c>
      <c r="F992" s="5">
        <v>0</v>
      </c>
      <c r="G992" s="5">
        <v>1</v>
      </c>
      <c r="H992" s="5">
        <v>4</v>
      </c>
      <c r="I992" s="5">
        <v>2</v>
      </c>
      <c r="J992" s="5">
        <v>0</v>
      </c>
      <c r="K992" s="5">
        <v>0</v>
      </c>
      <c r="L992" s="5">
        <v>1</v>
      </c>
      <c r="M992" s="5">
        <v>0</v>
      </c>
      <c r="N992" s="5">
        <v>2</v>
      </c>
      <c r="O992" s="5">
        <v>25</v>
      </c>
      <c r="P992" s="5">
        <v>1</v>
      </c>
      <c r="Q992" s="5">
        <v>2</v>
      </c>
      <c r="R992" s="5">
        <v>0</v>
      </c>
      <c r="S992" s="5">
        <v>0</v>
      </c>
      <c r="T992" s="5">
        <v>0</v>
      </c>
      <c r="U992" s="5">
        <v>0</v>
      </c>
      <c r="V992" s="5">
        <v>0</v>
      </c>
      <c r="W992" s="5" t="s">
        <v>108</v>
      </c>
      <c r="X992" s="5" t="s">
        <v>1116</v>
      </c>
      <c r="Y992" s="7">
        <f t="shared" si="30"/>
        <v>2.5</v>
      </c>
      <c r="Z992" s="7">
        <f t="shared" si="31"/>
        <v>11.344537815126051</v>
      </c>
    </row>
    <row r="993" spans="1:26" x14ac:dyDescent="0.2">
      <c r="A993" s="5" t="s">
        <v>6893</v>
      </c>
      <c r="B993" s="5" t="s">
        <v>2222</v>
      </c>
      <c r="C993" s="5" t="s">
        <v>6684</v>
      </c>
      <c r="D993" s="5">
        <v>0</v>
      </c>
      <c r="E993" s="5">
        <v>0</v>
      </c>
      <c r="F993" s="5">
        <v>0</v>
      </c>
      <c r="G993" s="5">
        <v>0</v>
      </c>
      <c r="H993" s="5">
        <v>1</v>
      </c>
      <c r="I993" s="5">
        <v>3</v>
      </c>
      <c r="J993" s="5">
        <v>0</v>
      </c>
      <c r="K993" s="5">
        <v>0</v>
      </c>
      <c r="L993" s="5">
        <v>0</v>
      </c>
      <c r="M993" s="5">
        <v>2</v>
      </c>
      <c r="N993" s="5">
        <v>0</v>
      </c>
      <c r="O993" s="5">
        <v>49</v>
      </c>
      <c r="P993" s="5">
        <v>1</v>
      </c>
      <c r="Q993" s="5">
        <v>2</v>
      </c>
      <c r="R993" s="5">
        <v>0</v>
      </c>
      <c r="S993" s="5">
        <v>0</v>
      </c>
      <c r="T993" s="5">
        <v>0</v>
      </c>
      <c r="U993" s="5">
        <v>0</v>
      </c>
      <c r="V993" s="5">
        <v>0</v>
      </c>
      <c r="W993" s="5" t="s">
        <v>249</v>
      </c>
      <c r="X993" s="5" t="s">
        <v>2203</v>
      </c>
      <c r="Y993" s="7">
        <f t="shared" si="30"/>
        <v>2.4750000000000001</v>
      </c>
      <c r="Z993" s="7">
        <f t="shared" si="31"/>
        <v>7.615384615384615</v>
      </c>
    </row>
    <row r="994" spans="1:26" x14ac:dyDescent="0.2">
      <c r="A994" s="5" t="s">
        <v>6894</v>
      </c>
      <c r="B994" s="5" t="s">
        <v>2222</v>
      </c>
      <c r="C994" s="5" t="s">
        <v>2229</v>
      </c>
      <c r="D994" s="5">
        <v>0</v>
      </c>
      <c r="E994" s="5">
        <v>0</v>
      </c>
      <c r="F994" s="5">
        <v>0</v>
      </c>
      <c r="G994" s="5">
        <v>0</v>
      </c>
      <c r="H994" s="5">
        <v>0</v>
      </c>
      <c r="I994" s="5">
        <v>1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4</v>
      </c>
      <c r="P994" s="5">
        <v>1</v>
      </c>
      <c r="Q994" s="5">
        <v>1</v>
      </c>
      <c r="R994" s="5">
        <v>0</v>
      </c>
      <c r="S994" s="5">
        <v>0</v>
      </c>
      <c r="T994" s="5">
        <v>0</v>
      </c>
      <c r="U994" s="5">
        <v>0</v>
      </c>
      <c r="V994" s="5">
        <v>0</v>
      </c>
      <c r="W994" s="5" t="s">
        <v>33</v>
      </c>
      <c r="X994" s="5" t="s">
        <v>57</v>
      </c>
      <c r="Y994" s="7">
        <f t="shared" si="30"/>
        <v>2.4</v>
      </c>
      <c r="Z994" s="7">
        <f t="shared" si="31"/>
        <v>43.2</v>
      </c>
    </row>
    <row r="995" spans="1:26" x14ac:dyDescent="0.2">
      <c r="A995" s="5" t="s">
        <v>6895</v>
      </c>
      <c r="B995" s="5" t="s">
        <v>2222</v>
      </c>
      <c r="C995" s="5" t="s">
        <v>2267</v>
      </c>
      <c r="D995" s="5">
        <v>0</v>
      </c>
      <c r="E995" s="5">
        <v>0</v>
      </c>
      <c r="F995" s="5">
        <v>0</v>
      </c>
      <c r="G995" s="5">
        <v>0</v>
      </c>
      <c r="H995" s="5">
        <v>0</v>
      </c>
      <c r="I995" s="5">
        <v>0</v>
      </c>
      <c r="J995" s="5">
        <v>1</v>
      </c>
      <c r="K995" s="5">
        <v>0</v>
      </c>
      <c r="L995" s="5">
        <v>1</v>
      </c>
      <c r="M995" s="5">
        <v>0</v>
      </c>
      <c r="N995" s="5">
        <v>1</v>
      </c>
      <c r="O995" s="5">
        <v>9</v>
      </c>
      <c r="P995" s="5">
        <v>0</v>
      </c>
      <c r="Q995" s="5">
        <v>0</v>
      </c>
      <c r="R995" s="5">
        <v>0</v>
      </c>
      <c r="S995" s="5">
        <v>0</v>
      </c>
      <c r="T995" s="5">
        <v>0</v>
      </c>
      <c r="U995" s="5">
        <v>0</v>
      </c>
      <c r="V995" s="5">
        <v>0</v>
      </c>
      <c r="W995" s="5" t="s">
        <v>249</v>
      </c>
      <c r="X995" s="5" t="s">
        <v>3577</v>
      </c>
      <c r="Y995" s="7">
        <f t="shared" si="30"/>
        <v>2.35</v>
      </c>
      <c r="Z995" s="7">
        <f t="shared" si="31"/>
        <v>10.987012987012989</v>
      </c>
    </row>
    <row r="996" spans="1:26" x14ac:dyDescent="0.2">
      <c r="A996" s="5" t="s">
        <v>6896</v>
      </c>
      <c r="B996" s="5" t="s">
        <v>2222</v>
      </c>
      <c r="C996" s="5" t="s">
        <v>2225</v>
      </c>
      <c r="D996" s="5">
        <v>0</v>
      </c>
      <c r="E996" s="5">
        <v>0</v>
      </c>
      <c r="F996" s="5">
        <v>0</v>
      </c>
      <c r="G996" s="5">
        <v>0</v>
      </c>
      <c r="H996" s="5">
        <v>0</v>
      </c>
      <c r="I996" s="5">
        <v>0</v>
      </c>
      <c r="J996" s="5">
        <v>0</v>
      </c>
      <c r="K996" s="5">
        <v>0</v>
      </c>
      <c r="L996" s="5">
        <v>0</v>
      </c>
      <c r="M996" s="5">
        <v>1</v>
      </c>
      <c r="N996" s="5">
        <v>0</v>
      </c>
      <c r="O996" s="5">
        <v>8</v>
      </c>
      <c r="P996" s="5">
        <v>0</v>
      </c>
      <c r="Q996" s="5">
        <v>0</v>
      </c>
      <c r="R996" s="5">
        <v>0</v>
      </c>
      <c r="S996" s="5">
        <v>0</v>
      </c>
      <c r="T996" s="5">
        <v>0</v>
      </c>
      <c r="U996" s="5">
        <v>0</v>
      </c>
      <c r="V996" s="5">
        <v>0</v>
      </c>
      <c r="W996" s="5" t="s">
        <v>33</v>
      </c>
      <c r="X996" s="5" t="s">
        <v>160</v>
      </c>
      <c r="Y996" s="7">
        <f t="shared" si="30"/>
        <v>2.2999999999999998</v>
      </c>
      <c r="Z996" s="7">
        <f t="shared" si="31"/>
        <v>22.999999999999996</v>
      </c>
    </row>
    <row r="997" spans="1:26" x14ac:dyDescent="0.2">
      <c r="A997" s="5" t="s">
        <v>6897</v>
      </c>
      <c r="B997" s="5" t="s">
        <v>2222</v>
      </c>
      <c r="C997" s="5" t="s">
        <v>2233</v>
      </c>
      <c r="D997" s="5">
        <v>1</v>
      </c>
      <c r="E997" s="5">
        <v>0</v>
      </c>
      <c r="F997" s="5">
        <v>0</v>
      </c>
      <c r="G997" s="5">
        <v>1</v>
      </c>
      <c r="H997" s="5">
        <v>0</v>
      </c>
      <c r="I997" s="5">
        <v>6</v>
      </c>
      <c r="J997" s="5">
        <v>1</v>
      </c>
      <c r="K997" s="5">
        <v>0</v>
      </c>
      <c r="L997" s="5">
        <v>2</v>
      </c>
      <c r="M997" s="5">
        <v>1</v>
      </c>
      <c r="N997" s="5">
        <v>0</v>
      </c>
      <c r="O997" s="5">
        <v>14</v>
      </c>
      <c r="P997" s="5">
        <v>2</v>
      </c>
      <c r="Q997" s="5">
        <v>1</v>
      </c>
      <c r="R997" s="5">
        <v>0</v>
      </c>
      <c r="S997" s="5">
        <v>0</v>
      </c>
      <c r="T997" s="5">
        <v>0</v>
      </c>
      <c r="U997" s="5">
        <v>0</v>
      </c>
      <c r="V997" s="5">
        <v>0</v>
      </c>
      <c r="W997" s="5" t="s">
        <v>249</v>
      </c>
      <c r="X997" s="5" t="s">
        <v>3577</v>
      </c>
      <c r="Y997" s="7">
        <f t="shared" si="30"/>
        <v>2.2250000000000001</v>
      </c>
      <c r="Z997" s="7">
        <f t="shared" si="31"/>
        <v>10.402597402597404</v>
      </c>
    </row>
    <row r="998" spans="1:26" x14ac:dyDescent="0.2">
      <c r="A998" s="5" t="s">
        <v>2538</v>
      </c>
      <c r="B998" s="5" t="s">
        <v>2222</v>
      </c>
      <c r="C998" s="5" t="s">
        <v>2299</v>
      </c>
      <c r="D998" s="5">
        <v>0</v>
      </c>
      <c r="E998" s="5">
        <v>0</v>
      </c>
      <c r="F998" s="5">
        <v>0</v>
      </c>
      <c r="G998" s="5">
        <v>1</v>
      </c>
      <c r="H998" s="5">
        <v>1</v>
      </c>
      <c r="I998" s="5">
        <v>2</v>
      </c>
      <c r="J998" s="5">
        <v>0</v>
      </c>
      <c r="K998" s="5">
        <v>0</v>
      </c>
      <c r="L998" s="5">
        <v>3</v>
      </c>
      <c r="M998" s="5">
        <v>2</v>
      </c>
      <c r="N998" s="5">
        <v>1</v>
      </c>
      <c r="O998" s="5">
        <v>10</v>
      </c>
      <c r="P998" s="5">
        <v>1</v>
      </c>
      <c r="Q998" s="5">
        <v>0</v>
      </c>
      <c r="R998" s="5">
        <v>0</v>
      </c>
      <c r="S998" s="5">
        <v>0</v>
      </c>
      <c r="T998" s="5">
        <v>0</v>
      </c>
      <c r="U998" s="5">
        <v>0</v>
      </c>
      <c r="V998" s="5">
        <v>0</v>
      </c>
      <c r="W998" s="5" t="s">
        <v>392</v>
      </c>
      <c r="X998" s="5" t="s">
        <v>6710</v>
      </c>
      <c r="Y998" s="7">
        <f t="shared" si="30"/>
        <v>2.1666666666666665</v>
      </c>
      <c r="Z998" s="7">
        <f t="shared" si="31"/>
        <v>3.9</v>
      </c>
    </row>
    <row r="999" spans="1:26" x14ac:dyDescent="0.2">
      <c r="A999" s="5" t="s">
        <v>6898</v>
      </c>
      <c r="B999" s="5" t="s">
        <v>2222</v>
      </c>
      <c r="C999" s="5" t="s">
        <v>2310</v>
      </c>
      <c r="D999" s="5">
        <v>0</v>
      </c>
      <c r="E999" s="5">
        <v>0</v>
      </c>
      <c r="F999" s="5">
        <v>0</v>
      </c>
      <c r="G999" s="5">
        <v>1</v>
      </c>
      <c r="H999" s="5">
        <v>0</v>
      </c>
      <c r="I999" s="5">
        <v>3</v>
      </c>
      <c r="J999" s="5">
        <v>0</v>
      </c>
      <c r="K999" s="5">
        <v>0</v>
      </c>
      <c r="L999" s="5">
        <v>1</v>
      </c>
      <c r="M999" s="5">
        <v>2</v>
      </c>
      <c r="N999" s="5">
        <v>0</v>
      </c>
      <c r="O999" s="5">
        <v>71</v>
      </c>
      <c r="P999" s="5">
        <v>3</v>
      </c>
      <c r="Q999" s="5">
        <v>1</v>
      </c>
      <c r="R999" s="5">
        <v>0</v>
      </c>
      <c r="S999" s="5">
        <v>0</v>
      </c>
      <c r="T999" s="5">
        <v>0</v>
      </c>
      <c r="U999" s="5">
        <v>0</v>
      </c>
      <c r="V999" s="5">
        <v>0</v>
      </c>
      <c r="W999" s="5" t="s">
        <v>249</v>
      </c>
      <c r="X999" s="5" t="s">
        <v>3895</v>
      </c>
      <c r="Y999" s="7">
        <f t="shared" si="30"/>
        <v>2.1500000000000004</v>
      </c>
      <c r="Z999" s="7">
        <f t="shared" si="31"/>
        <v>6.6724137931034493</v>
      </c>
    </row>
    <row r="1000" spans="1:26" x14ac:dyDescent="0.2">
      <c r="A1000" s="5" t="s">
        <v>5384</v>
      </c>
      <c r="B1000" s="5" t="s">
        <v>2222</v>
      </c>
      <c r="C1000" s="5" t="s">
        <v>2267</v>
      </c>
      <c r="D1000" s="5">
        <v>0</v>
      </c>
      <c r="E1000" s="5">
        <v>0</v>
      </c>
      <c r="F1000" s="5">
        <v>0</v>
      </c>
      <c r="G1000" s="5">
        <v>0</v>
      </c>
      <c r="H1000" s="5">
        <v>1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1</v>
      </c>
      <c r="P1000" s="5">
        <v>0</v>
      </c>
      <c r="Q1000" s="5">
        <v>0</v>
      </c>
      <c r="R1000" s="5">
        <v>0</v>
      </c>
      <c r="S1000" s="5">
        <v>0</v>
      </c>
      <c r="T1000" s="5">
        <v>0</v>
      </c>
      <c r="U1000" s="5">
        <v>0</v>
      </c>
      <c r="V1000" s="5">
        <v>0</v>
      </c>
      <c r="W1000" s="5" t="s">
        <v>33</v>
      </c>
      <c r="X1000" s="5" t="s">
        <v>249</v>
      </c>
      <c r="Y1000" s="7">
        <f t="shared" si="30"/>
        <v>2.1</v>
      </c>
      <c r="Z1000" s="7">
        <f t="shared" si="31"/>
        <v>47.25</v>
      </c>
    </row>
    <row r="1001" spans="1:26" x14ac:dyDescent="0.2">
      <c r="A1001" s="5" t="s">
        <v>6899</v>
      </c>
      <c r="B1001" s="5" t="s">
        <v>2222</v>
      </c>
      <c r="C1001" s="5" t="s">
        <v>2270</v>
      </c>
      <c r="D1001" s="5">
        <v>0</v>
      </c>
      <c r="E1001" s="5">
        <v>0</v>
      </c>
      <c r="F1001" s="5">
        <v>0</v>
      </c>
      <c r="G1001" s="5">
        <v>0</v>
      </c>
      <c r="H1001" s="5">
        <v>1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5">
        <v>0</v>
      </c>
      <c r="Q1001" s="5">
        <v>0</v>
      </c>
      <c r="R1001" s="5">
        <v>0</v>
      </c>
      <c r="S1001" s="5">
        <v>0</v>
      </c>
      <c r="T1001" s="5">
        <v>0</v>
      </c>
      <c r="U1001" s="5">
        <v>0</v>
      </c>
      <c r="V1001" s="5">
        <v>0</v>
      </c>
      <c r="W1001" s="5" t="s">
        <v>33</v>
      </c>
      <c r="X1001" s="5" t="s">
        <v>105</v>
      </c>
      <c r="Y1001" s="7">
        <f t="shared" si="30"/>
        <v>2</v>
      </c>
      <c r="Z1001" s="7">
        <f t="shared" si="31"/>
        <v>13.846153846153847</v>
      </c>
    </row>
    <row r="1002" spans="1:26" x14ac:dyDescent="0.2">
      <c r="A1002" s="5" t="s">
        <v>6900</v>
      </c>
      <c r="B1002" s="5" t="s">
        <v>2222</v>
      </c>
      <c r="C1002" s="5" t="s">
        <v>2223</v>
      </c>
      <c r="D1002" s="5">
        <v>0</v>
      </c>
      <c r="E1002" s="5">
        <v>0</v>
      </c>
      <c r="F1002" s="5">
        <v>0</v>
      </c>
      <c r="G1002" s="5">
        <v>0</v>
      </c>
      <c r="H1002" s="5">
        <v>0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5">
        <v>0</v>
      </c>
      <c r="Q1002" s="5">
        <v>0</v>
      </c>
      <c r="R1002" s="5">
        <v>2</v>
      </c>
      <c r="S1002" s="5">
        <v>1</v>
      </c>
      <c r="T1002" s="5">
        <v>0</v>
      </c>
      <c r="U1002" s="5">
        <v>0</v>
      </c>
      <c r="V1002" s="5">
        <v>0</v>
      </c>
      <c r="W1002" s="5" t="s">
        <v>33</v>
      </c>
      <c r="X1002" s="5" t="s">
        <v>1189</v>
      </c>
      <c r="Y1002" s="7">
        <f t="shared" si="30"/>
        <v>2</v>
      </c>
      <c r="Z1002" s="7">
        <f t="shared" si="31"/>
        <v>3.2727272727272725</v>
      </c>
    </row>
    <row r="1003" spans="1:26" x14ac:dyDescent="0.2">
      <c r="A1003" s="5" t="s">
        <v>2431</v>
      </c>
      <c r="B1003" s="5" t="s">
        <v>2222</v>
      </c>
      <c r="C1003" s="5" t="s">
        <v>2267</v>
      </c>
      <c r="D1003" s="5">
        <v>0</v>
      </c>
      <c r="E1003" s="5">
        <v>0</v>
      </c>
      <c r="F1003" s="5">
        <v>0</v>
      </c>
      <c r="G1003" s="5">
        <v>0</v>
      </c>
      <c r="H1003" s="5">
        <v>1</v>
      </c>
      <c r="I1003" s="5">
        <v>2</v>
      </c>
      <c r="J1003" s="5">
        <v>0</v>
      </c>
      <c r="K1003" s="5">
        <v>0</v>
      </c>
      <c r="L1003" s="5">
        <v>0</v>
      </c>
      <c r="M1003" s="5">
        <v>1</v>
      </c>
      <c r="N1003" s="5">
        <v>0</v>
      </c>
      <c r="O1003" s="5">
        <v>35</v>
      </c>
      <c r="P1003" s="5">
        <v>1</v>
      </c>
      <c r="Q1003" s="5">
        <v>1</v>
      </c>
      <c r="R1003" s="5">
        <v>0</v>
      </c>
      <c r="S1003" s="5">
        <v>0</v>
      </c>
      <c r="T1003" s="5">
        <v>0</v>
      </c>
      <c r="U1003" s="5">
        <v>0</v>
      </c>
      <c r="V1003" s="5">
        <v>0</v>
      </c>
      <c r="W1003" s="5" t="s">
        <v>249</v>
      </c>
      <c r="X1003" s="5" t="s">
        <v>1131</v>
      </c>
      <c r="Y1003" s="7">
        <f t="shared" si="30"/>
        <v>1.75</v>
      </c>
      <c r="Z1003" s="7">
        <f t="shared" si="31"/>
        <v>6.4948453608247423</v>
      </c>
    </row>
    <row r="1004" spans="1:26" x14ac:dyDescent="0.2">
      <c r="A1004" s="5" t="s">
        <v>6901</v>
      </c>
      <c r="B1004" s="5" t="s">
        <v>2222</v>
      </c>
      <c r="C1004" s="5" t="s">
        <v>2235</v>
      </c>
      <c r="D1004" s="5">
        <v>0</v>
      </c>
      <c r="E1004" s="5">
        <v>0</v>
      </c>
      <c r="F1004" s="5">
        <v>0</v>
      </c>
      <c r="G1004" s="5">
        <v>2</v>
      </c>
      <c r="H1004" s="5">
        <v>1</v>
      </c>
      <c r="I1004" s="5">
        <v>4</v>
      </c>
      <c r="J1004" s="5">
        <v>0</v>
      </c>
      <c r="K1004" s="5">
        <v>1</v>
      </c>
      <c r="L1004" s="5">
        <v>8</v>
      </c>
      <c r="M1004" s="5">
        <v>0</v>
      </c>
      <c r="N1004" s="5">
        <v>0</v>
      </c>
      <c r="O1004" s="5">
        <v>38</v>
      </c>
      <c r="P1004" s="5">
        <v>1</v>
      </c>
      <c r="Q1004" s="5">
        <v>0</v>
      </c>
      <c r="R1004" s="5">
        <v>0</v>
      </c>
      <c r="S1004" s="5">
        <v>0</v>
      </c>
      <c r="T1004" s="5">
        <v>0</v>
      </c>
      <c r="U1004" s="5">
        <v>0</v>
      </c>
      <c r="V1004" s="5">
        <v>0</v>
      </c>
      <c r="W1004" s="5" t="s">
        <v>392</v>
      </c>
      <c r="X1004" s="5" t="s">
        <v>5135</v>
      </c>
      <c r="Y1004" s="7">
        <f t="shared" si="30"/>
        <v>1.6000000000000003</v>
      </c>
      <c r="Z1004" s="7">
        <f t="shared" si="31"/>
        <v>3.24812030075188</v>
      </c>
    </row>
    <row r="1005" spans="1:26" x14ac:dyDescent="0.2">
      <c r="A1005" s="5" t="s">
        <v>3715</v>
      </c>
      <c r="B1005" s="5" t="s">
        <v>2222</v>
      </c>
      <c r="C1005" s="5" t="s">
        <v>2310</v>
      </c>
      <c r="D1005" s="5">
        <v>0</v>
      </c>
      <c r="E1005" s="5">
        <v>0</v>
      </c>
      <c r="F1005" s="5">
        <v>0</v>
      </c>
      <c r="G1005" s="5">
        <v>0</v>
      </c>
      <c r="H1005" s="5">
        <v>0</v>
      </c>
      <c r="I1005" s="5">
        <v>0</v>
      </c>
      <c r="J1005" s="5">
        <v>0</v>
      </c>
      <c r="K1005" s="5">
        <v>0</v>
      </c>
      <c r="L1005" s="5">
        <v>1</v>
      </c>
      <c r="M1005" s="5">
        <v>0</v>
      </c>
      <c r="N1005" s="5">
        <v>0</v>
      </c>
      <c r="O1005" s="5">
        <v>1</v>
      </c>
      <c r="P1005" s="5">
        <v>0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 t="s">
        <v>33</v>
      </c>
      <c r="X1005" s="5" t="s">
        <v>160</v>
      </c>
      <c r="Y1005" s="7">
        <f t="shared" si="30"/>
        <v>1.6</v>
      </c>
      <c r="Z1005" s="7">
        <f t="shared" si="31"/>
        <v>16</v>
      </c>
    </row>
    <row r="1006" spans="1:26" x14ac:dyDescent="0.2">
      <c r="A1006" s="5" t="s">
        <v>6902</v>
      </c>
      <c r="B1006" s="5" t="s">
        <v>2222</v>
      </c>
      <c r="C1006" s="5" t="s">
        <v>2351</v>
      </c>
      <c r="D1006" s="5">
        <v>0</v>
      </c>
      <c r="E1006" s="5">
        <v>0</v>
      </c>
      <c r="F1006" s="5">
        <v>0</v>
      </c>
      <c r="G1006" s="5">
        <v>0</v>
      </c>
      <c r="H1006" s="5">
        <v>1</v>
      </c>
      <c r="I1006" s="5">
        <v>1</v>
      </c>
      <c r="J1006" s="5">
        <v>0</v>
      </c>
      <c r="K1006" s="5">
        <v>0</v>
      </c>
      <c r="L1006" s="5">
        <v>0</v>
      </c>
      <c r="M1006" s="5">
        <v>2</v>
      </c>
      <c r="N1006" s="5">
        <v>0</v>
      </c>
      <c r="O1006" s="5">
        <v>14</v>
      </c>
      <c r="P1006" s="5">
        <v>1</v>
      </c>
      <c r="Q1006" s="5">
        <v>0</v>
      </c>
      <c r="R1006" s="5">
        <v>0</v>
      </c>
      <c r="S1006" s="5">
        <v>0</v>
      </c>
      <c r="T1006" s="5">
        <v>0</v>
      </c>
      <c r="U1006" s="5">
        <v>0</v>
      </c>
      <c r="V1006" s="5">
        <v>0</v>
      </c>
      <c r="W1006" s="5" t="s">
        <v>249</v>
      </c>
      <c r="X1006" s="5" t="s">
        <v>5787</v>
      </c>
      <c r="Y1006" s="7">
        <f t="shared" si="30"/>
        <v>1.6</v>
      </c>
      <c r="Z1006" s="7">
        <f t="shared" si="31"/>
        <v>9</v>
      </c>
    </row>
    <row r="1007" spans="1:26" x14ac:dyDescent="0.2">
      <c r="A1007" s="5" t="s">
        <v>3924</v>
      </c>
      <c r="B1007" s="5" t="s">
        <v>2222</v>
      </c>
      <c r="C1007" s="5" t="s">
        <v>2267</v>
      </c>
      <c r="D1007" s="5">
        <v>0</v>
      </c>
      <c r="E1007" s="5">
        <v>0</v>
      </c>
      <c r="F1007" s="5">
        <v>0</v>
      </c>
      <c r="G1007" s="5">
        <v>1</v>
      </c>
      <c r="H1007" s="5">
        <v>1</v>
      </c>
      <c r="I1007" s="5">
        <v>1</v>
      </c>
      <c r="J1007" s="5">
        <v>0</v>
      </c>
      <c r="K1007" s="5">
        <v>0</v>
      </c>
      <c r="L1007" s="5">
        <v>1</v>
      </c>
      <c r="M1007" s="5">
        <v>2</v>
      </c>
      <c r="N1007" s="5">
        <v>0</v>
      </c>
      <c r="O1007" s="5">
        <v>23</v>
      </c>
      <c r="P1007" s="5">
        <v>2</v>
      </c>
      <c r="Q1007" s="5">
        <v>0</v>
      </c>
      <c r="R1007" s="5">
        <v>0</v>
      </c>
      <c r="S1007" s="5">
        <v>0</v>
      </c>
      <c r="T1007" s="5">
        <v>0</v>
      </c>
      <c r="U1007" s="5">
        <v>0</v>
      </c>
      <c r="V1007" s="5">
        <v>0</v>
      </c>
      <c r="W1007" s="5" t="s">
        <v>249</v>
      </c>
      <c r="X1007" s="5" t="s">
        <v>6156</v>
      </c>
      <c r="Y1007" s="7">
        <f t="shared" si="30"/>
        <v>1.4500000000000002</v>
      </c>
      <c r="Z1007" s="7">
        <f t="shared" si="31"/>
        <v>9.8490566037735849</v>
      </c>
    </row>
    <row r="1008" spans="1:26" x14ac:dyDescent="0.2">
      <c r="A1008" s="5" t="s">
        <v>2668</v>
      </c>
      <c r="B1008" s="5" t="s">
        <v>2222</v>
      </c>
      <c r="C1008" s="5" t="s">
        <v>2267</v>
      </c>
      <c r="D1008" s="5">
        <v>0</v>
      </c>
      <c r="E1008" s="5">
        <v>0</v>
      </c>
      <c r="F1008" s="5">
        <v>0</v>
      </c>
      <c r="G1008" s="5">
        <v>1</v>
      </c>
      <c r="H1008" s="5">
        <v>1</v>
      </c>
      <c r="I1008" s="5">
        <v>5</v>
      </c>
      <c r="J1008" s="5">
        <v>0</v>
      </c>
      <c r="K1008" s="5">
        <v>0</v>
      </c>
      <c r="L1008" s="5">
        <v>0</v>
      </c>
      <c r="M1008" s="5">
        <v>5</v>
      </c>
      <c r="N1008" s="5">
        <v>0</v>
      </c>
      <c r="O1008" s="5">
        <v>101</v>
      </c>
      <c r="P1008" s="5">
        <v>1</v>
      </c>
      <c r="Q1008" s="5">
        <v>0</v>
      </c>
      <c r="R1008" s="5">
        <v>0</v>
      </c>
      <c r="S1008" s="5">
        <v>0</v>
      </c>
      <c r="T1008" s="5">
        <v>0</v>
      </c>
      <c r="U1008" s="5">
        <v>0</v>
      </c>
      <c r="V1008" s="5">
        <v>0</v>
      </c>
      <c r="W1008" s="5" t="s">
        <v>57</v>
      </c>
      <c r="X1008" s="5" t="s">
        <v>663</v>
      </c>
      <c r="Y1008" s="7">
        <f t="shared" si="30"/>
        <v>1.3200000000000003</v>
      </c>
      <c r="Z1008" s="7">
        <f t="shared" si="31"/>
        <v>3.4137931034482767</v>
      </c>
    </row>
    <row r="1009" spans="1:26" x14ac:dyDescent="0.2">
      <c r="A1009" s="5" t="s">
        <v>6903</v>
      </c>
      <c r="B1009" s="5" t="s">
        <v>2222</v>
      </c>
      <c r="C1009" s="5" t="s">
        <v>6684</v>
      </c>
      <c r="D1009" s="5">
        <v>0</v>
      </c>
      <c r="E1009" s="5">
        <v>0</v>
      </c>
      <c r="F1009" s="5">
        <v>0</v>
      </c>
      <c r="G1009" s="5">
        <v>0</v>
      </c>
      <c r="H1009" s="5">
        <v>2</v>
      </c>
      <c r="I1009" s="5">
        <v>1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14</v>
      </c>
      <c r="P1009" s="5">
        <v>1</v>
      </c>
      <c r="Q1009" s="5">
        <v>0</v>
      </c>
      <c r="R1009" s="5">
        <v>0</v>
      </c>
      <c r="S1009" s="5">
        <v>0</v>
      </c>
      <c r="T1009" s="5">
        <v>0</v>
      </c>
      <c r="U1009" s="5">
        <v>0</v>
      </c>
      <c r="V1009" s="5">
        <v>0</v>
      </c>
      <c r="W1009" s="5" t="s">
        <v>57</v>
      </c>
      <c r="X1009" s="5" t="s">
        <v>1592</v>
      </c>
      <c r="Y1009" s="7">
        <f t="shared" si="30"/>
        <v>1.08</v>
      </c>
      <c r="Z1009" s="7">
        <f t="shared" si="31"/>
        <v>8.526315789473685</v>
      </c>
    </row>
    <row r="1010" spans="1:26" x14ac:dyDescent="0.2">
      <c r="A1010" s="5" t="s">
        <v>6904</v>
      </c>
      <c r="B1010" s="5" t="s">
        <v>2222</v>
      </c>
      <c r="C1010" s="5" t="s">
        <v>2231</v>
      </c>
      <c r="D1010" s="5">
        <v>0</v>
      </c>
      <c r="E1010" s="5">
        <v>0</v>
      </c>
      <c r="F1010" s="5">
        <v>0</v>
      </c>
      <c r="G1010" s="5">
        <v>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1</v>
      </c>
      <c r="N1010" s="5">
        <v>0</v>
      </c>
      <c r="O1010" s="5">
        <v>3</v>
      </c>
      <c r="P1010" s="5">
        <v>0</v>
      </c>
      <c r="Q1010" s="5">
        <v>0</v>
      </c>
      <c r="R1010" s="5">
        <v>0</v>
      </c>
      <c r="S1010" s="5">
        <v>0</v>
      </c>
      <c r="T1010" s="5">
        <v>0</v>
      </c>
      <c r="U1010" s="5">
        <v>0</v>
      </c>
      <c r="V1010" s="5">
        <v>0</v>
      </c>
      <c r="W1010" s="5" t="s">
        <v>65</v>
      </c>
      <c r="X1010" s="5" t="s">
        <v>50</v>
      </c>
      <c r="Y1010" s="7">
        <f t="shared" si="30"/>
        <v>0.9</v>
      </c>
      <c r="Z1010" s="7">
        <f t="shared" si="31"/>
        <v>4.5</v>
      </c>
    </row>
    <row r="1011" spans="1:26" x14ac:dyDescent="0.2">
      <c r="A1011" s="5" t="s">
        <v>6905</v>
      </c>
      <c r="B1011" s="5" t="s">
        <v>2222</v>
      </c>
      <c r="C1011" s="5" t="s">
        <v>2310</v>
      </c>
      <c r="D1011" s="5">
        <v>0</v>
      </c>
      <c r="E1011" s="5">
        <v>0</v>
      </c>
      <c r="F1011" s="5">
        <v>0</v>
      </c>
      <c r="G1011" s="5">
        <v>0</v>
      </c>
      <c r="H1011" s="5">
        <v>0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9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 t="s">
        <v>33</v>
      </c>
      <c r="X1011" s="5" t="s">
        <v>105</v>
      </c>
      <c r="Y1011" s="7">
        <f t="shared" si="30"/>
        <v>0.9</v>
      </c>
      <c r="Z1011" s="7">
        <f t="shared" si="31"/>
        <v>6.2307692307692317</v>
      </c>
    </row>
    <row r="1012" spans="1:26" x14ac:dyDescent="0.2">
      <c r="A1012" s="5" t="s">
        <v>4826</v>
      </c>
      <c r="B1012" s="5" t="s">
        <v>2222</v>
      </c>
      <c r="C1012" s="5" t="s">
        <v>2225</v>
      </c>
      <c r="D1012" s="5">
        <v>0</v>
      </c>
      <c r="E1012" s="5">
        <v>0</v>
      </c>
      <c r="F1012" s="5">
        <v>0</v>
      </c>
      <c r="G1012" s="5">
        <v>0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6</v>
      </c>
      <c r="P1012" s="5">
        <v>0</v>
      </c>
      <c r="Q1012" s="5">
        <v>0</v>
      </c>
      <c r="R1012" s="5">
        <v>0</v>
      </c>
      <c r="S1012" s="5">
        <v>0</v>
      </c>
      <c r="T1012" s="5">
        <v>0</v>
      </c>
      <c r="U1012" s="5">
        <v>0</v>
      </c>
      <c r="V1012" s="5">
        <v>0</v>
      </c>
      <c r="W1012" s="5" t="s">
        <v>33</v>
      </c>
      <c r="X1012" s="5" t="s">
        <v>160</v>
      </c>
      <c r="Y1012" s="7">
        <f t="shared" si="30"/>
        <v>0.60000000000000009</v>
      </c>
      <c r="Z1012" s="7">
        <f t="shared" si="31"/>
        <v>6.0000000000000009</v>
      </c>
    </row>
    <row r="1013" spans="1:26" x14ac:dyDescent="0.2">
      <c r="A1013" s="5" t="s">
        <v>5566</v>
      </c>
      <c r="B1013" s="5" t="s">
        <v>2222</v>
      </c>
      <c r="C1013" s="5" t="s">
        <v>2225</v>
      </c>
      <c r="D1013" s="5">
        <v>0</v>
      </c>
      <c r="E1013" s="5">
        <v>0</v>
      </c>
      <c r="F1013" s="5">
        <v>0</v>
      </c>
      <c r="G1013" s="5">
        <v>0</v>
      </c>
      <c r="H1013" s="5">
        <v>0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31</v>
      </c>
      <c r="S1013" s="5">
        <v>30</v>
      </c>
      <c r="T1013" s="5">
        <v>5</v>
      </c>
      <c r="U1013" s="5">
        <v>47</v>
      </c>
      <c r="V1013" s="5">
        <v>6</v>
      </c>
      <c r="W1013" s="5" t="s">
        <v>145</v>
      </c>
      <c r="X1013" s="5" t="s">
        <v>978</v>
      </c>
      <c r="Y1013" s="7">
        <f t="shared" si="30"/>
        <v>0.56521739130434778</v>
      </c>
      <c r="Z1013" s="7">
        <f t="shared" si="31"/>
        <v>0.56521739130434778</v>
      </c>
    </row>
    <row r="1014" spans="1:26" x14ac:dyDescent="0.2">
      <c r="A1014" s="5" t="s">
        <v>5285</v>
      </c>
      <c r="B1014" s="5" t="s">
        <v>2222</v>
      </c>
      <c r="C1014" s="5" t="s">
        <v>2223</v>
      </c>
      <c r="D1014" s="5">
        <v>0</v>
      </c>
      <c r="E1014" s="5">
        <v>0</v>
      </c>
      <c r="F1014" s="5">
        <v>0</v>
      </c>
      <c r="G1014" s="5">
        <v>0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7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 t="s">
        <v>65</v>
      </c>
      <c r="X1014" s="5" t="s">
        <v>1697</v>
      </c>
      <c r="Y1014" s="7">
        <f t="shared" si="30"/>
        <v>0.35000000000000003</v>
      </c>
      <c r="Z1014" s="7">
        <f t="shared" si="31"/>
        <v>1.3404255319148937</v>
      </c>
    </row>
    <row r="1015" spans="1:26" x14ac:dyDescent="0.2">
      <c r="A1015" s="5" t="s">
        <v>6906</v>
      </c>
      <c r="B1015" s="5" t="s">
        <v>2222</v>
      </c>
      <c r="C1015" s="5" t="s">
        <v>6676</v>
      </c>
      <c r="D1015" s="5">
        <v>0</v>
      </c>
      <c r="E1015" s="5">
        <v>0</v>
      </c>
      <c r="F1015" s="5">
        <v>0</v>
      </c>
      <c r="G1015" s="5">
        <v>0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2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 t="s">
        <v>33</v>
      </c>
      <c r="X1015" s="5" t="s">
        <v>216</v>
      </c>
      <c r="Y1015" s="7">
        <f t="shared" si="30"/>
        <v>0.2</v>
      </c>
      <c r="Z1015" s="7">
        <f t="shared" si="31"/>
        <v>1.5</v>
      </c>
    </row>
    <row r="1016" spans="1:26" x14ac:dyDescent="0.2">
      <c r="A1016" s="5" t="s">
        <v>6907</v>
      </c>
      <c r="B1016" s="5" t="s">
        <v>2222</v>
      </c>
      <c r="C1016" s="5" t="s">
        <v>2231</v>
      </c>
      <c r="D1016" s="5">
        <v>0</v>
      </c>
      <c r="E1016" s="5">
        <v>0</v>
      </c>
      <c r="F1016" s="5">
        <v>0</v>
      </c>
      <c r="G1016" s="5">
        <v>0</v>
      </c>
      <c r="H1016" s="5">
        <v>0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1</v>
      </c>
      <c r="P1016" s="5">
        <v>0</v>
      </c>
      <c r="Q1016" s="5">
        <v>0</v>
      </c>
      <c r="R1016" s="5">
        <v>0</v>
      </c>
      <c r="S1016" s="5">
        <v>0</v>
      </c>
      <c r="T1016" s="5">
        <v>0</v>
      </c>
      <c r="U1016" s="5">
        <v>0</v>
      </c>
      <c r="V1016" s="5">
        <v>0</v>
      </c>
      <c r="W1016" s="5" t="s">
        <v>33</v>
      </c>
      <c r="X1016" s="5" t="s">
        <v>113</v>
      </c>
      <c r="Y1016" s="7">
        <f t="shared" si="30"/>
        <v>0.1</v>
      </c>
      <c r="Z1016" s="7">
        <f t="shared" si="31"/>
        <v>0.90000000000000013</v>
      </c>
    </row>
    <row r="1017" spans="1:26" x14ac:dyDescent="0.2">
      <c r="A1017" s="5" t="s">
        <v>6908</v>
      </c>
      <c r="B1017" s="5" t="s">
        <v>2222</v>
      </c>
      <c r="C1017" s="5" t="s">
        <v>2231</v>
      </c>
      <c r="D1017" s="5">
        <v>0</v>
      </c>
      <c r="E1017" s="5">
        <v>0</v>
      </c>
      <c r="F1017" s="5">
        <v>0</v>
      </c>
      <c r="G1017" s="5">
        <v>0</v>
      </c>
      <c r="H1017" s="5">
        <v>0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1</v>
      </c>
      <c r="P1017" s="5">
        <v>0</v>
      </c>
      <c r="Q1017" s="5">
        <v>0</v>
      </c>
      <c r="R1017" s="5">
        <v>0</v>
      </c>
      <c r="S1017" s="5">
        <v>0</v>
      </c>
      <c r="T1017" s="5">
        <v>0</v>
      </c>
      <c r="U1017" s="5">
        <v>0</v>
      </c>
      <c r="V1017" s="5">
        <v>0</v>
      </c>
      <c r="W1017" s="5" t="s">
        <v>33</v>
      </c>
      <c r="X1017" s="5" t="s">
        <v>53</v>
      </c>
      <c r="Y1017" s="7">
        <f t="shared" si="30"/>
        <v>0.1</v>
      </c>
      <c r="Z1017" s="7">
        <f t="shared" si="31"/>
        <v>1.2857142857142858</v>
      </c>
    </row>
    <row r="1018" spans="1:26" x14ac:dyDescent="0.2">
      <c r="A1018" s="5" t="s">
        <v>5480</v>
      </c>
      <c r="B1018" s="5" t="s">
        <v>2222</v>
      </c>
      <c r="C1018" s="5" t="s">
        <v>6676</v>
      </c>
      <c r="D1018" s="5">
        <v>0</v>
      </c>
      <c r="E1018" s="5">
        <v>0</v>
      </c>
      <c r="F1018" s="5">
        <v>0</v>
      </c>
      <c r="G1018" s="5">
        <v>0</v>
      </c>
      <c r="H1018" s="5">
        <v>0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5">
        <v>0</v>
      </c>
      <c r="Q1018" s="5">
        <v>0</v>
      </c>
      <c r="R1018" s="5">
        <v>0</v>
      </c>
      <c r="S1018" s="5">
        <v>0</v>
      </c>
      <c r="T1018" s="5">
        <v>0</v>
      </c>
      <c r="U1018" s="5">
        <v>0</v>
      </c>
      <c r="V1018" s="5">
        <v>0</v>
      </c>
      <c r="W1018" s="5" t="s">
        <v>33</v>
      </c>
      <c r="X1018" s="5" t="s">
        <v>1078</v>
      </c>
      <c r="Y1018" s="7">
        <f t="shared" si="30"/>
        <v>0</v>
      </c>
      <c r="Z1018" s="7">
        <f t="shared" si="31"/>
        <v>0</v>
      </c>
    </row>
    <row r="1019" spans="1:26" x14ac:dyDescent="0.2">
      <c r="A1019" s="5" t="s">
        <v>6909</v>
      </c>
      <c r="B1019" s="5" t="s">
        <v>2222</v>
      </c>
      <c r="C1019" s="5" t="s">
        <v>2299</v>
      </c>
      <c r="D1019" s="5">
        <v>0</v>
      </c>
      <c r="E1019" s="5">
        <v>0</v>
      </c>
      <c r="F1019" s="5">
        <v>0</v>
      </c>
      <c r="G1019" s="5">
        <v>0</v>
      </c>
      <c r="H1019" s="5">
        <v>0</v>
      </c>
      <c r="I1019" s="5">
        <v>2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8</v>
      </c>
      <c r="P1019" s="5">
        <v>0</v>
      </c>
      <c r="Q1019" s="5">
        <v>1</v>
      </c>
      <c r="R1019" s="5">
        <v>0</v>
      </c>
      <c r="S1019" s="5">
        <v>0</v>
      </c>
      <c r="T1019" s="5">
        <v>0</v>
      </c>
      <c r="U1019" s="5">
        <v>0</v>
      </c>
      <c r="V1019" s="5">
        <v>0</v>
      </c>
      <c r="W1019" s="5" t="s">
        <v>33</v>
      </c>
      <c r="X1019" s="5" t="s">
        <v>656</v>
      </c>
      <c r="Y1019" s="7">
        <f t="shared" si="30"/>
        <v>-1.2000000000000002</v>
      </c>
      <c r="Z1019" s="7">
        <f t="shared" si="31"/>
        <v>-2.6341463414634152</v>
      </c>
    </row>
    <row r="1020" spans="1:26" x14ac:dyDescent="0.2">
      <c r="A1020" s="5" t="s">
        <v>6910</v>
      </c>
      <c r="B1020" s="5" t="s">
        <v>2222</v>
      </c>
      <c r="C1020" s="5" t="s">
        <v>2351</v>
      </c>
      <c r="D1020" s="5">
        <v>0</v>
      </c>
      <c r="E1020" s="5">
        <v>0</v>
      </c>
      <c r="F1020" s="5">
        <v>0</v>
      </c>
      <c r="G1020" s="5">
        <v>1</v>
      </c>
      <c r="H1020" s="5">
        <v>0</v>
      </c>
      <c r="I1020" s="5">
        <v>0</v>
      </c>
      <c r="J1020" s="5">
        <v>0</v>
      </c>
      <c r="K1020" s="5">
        <v>0</v>
      </c>
      <c r="L1020" s="5">
        <v>2</v>
      </c>
      <c r="M1020" s="5">
        <v>0</v>
      </c>
      <c r="N1020" s="5">
        <v>0</v>
      </c>
      <c r="O1020" s="5">
        <v>4</v>
      </c>
      <c r="P1020" s="5">
        <v>0</v>
      </c>
      <c r="Q1020" s="5">
        <v>0</v>
      </c>
      <c r="R1020" s="5">
        <v>0</v>
      </c>
      <c r="S1020" s="5">
        <v>0</v>
      </c>
      <c r="T1020" s="5">
        <v>0</v>
      </c>
      <c r="U1020" s="5">
        <v>0</v>
      </c>
      <c r="V1020" s="5">
        <v>0</v>
      </c>
      <c r="W1020" s="5" t="s">
        <v>33</v>
      </c>
      <c r="X1020" s="5" t="s">
        <v>37</v>
      </c>
      <c r="Y1020" s="7">
        <f t="shared" si="30"/>
        <v>-1.6</v>
      </c>
      <c r="Z1020" s="7">
        <f t="shared" si="31"/>
        <v>-4.9655172413793105</v>
      </c>
    </row>
    <row r="1021" spans="1:26" x14ac:dyDescent="0.2">
      <c r="A1021" s="5" t="s">
        <v>5388</v>
      </c>
      <c r="B1021" s="5" t="s">
        <v>2222</v>
      </c>
      <c r="C1021" s="5" t="s">
        <v>2241</v>
      </c>
      <c r="D1021" s="5">
        <v>0</v>
      </c>
      <c r="E1021" s="5">
        <v>0</v>
      </c>
      <c r="F1021" s="5">
        <v>0</v>
      </c>
      <c r="G1021" s="5">
        <v>0</v>
      </c>
      <c r="H1021" s="5">
        <v>0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5">
        <v>0</v>
      </c>
      <c r="Q1021" s="5">
        <v>0</v>
      </c>
      <c r="R1021" s="5">
        <v>3</v>
      </c>
      <c r="S1021" s="5">
        <v>5</v>
      </c>
      <c r="T1021" s="5">
        <v>1</v>
      </c>
      <c r="U1021" s="5">
        <v>5</v>
      </c>
      <c r="V1021" s="5">
        <v>0</v>
      </c>
      <c r="W1021" s="5" t="s">
        <v>392</v>
      </c>
      <c r="X1021" s="5" t="s">
        <v>519</v>
      </c>
      <c r="Y1021" s="7">
        <f t="shared" si="30"/>
        <v>-1.6666666666666667</v>
      </c>
      <c r="Z1021" s="7">
        <f t="shared" si="31"/>
        <v>-1.6666666666666667</v>
      </c>
    </row>
    <row r="1022" spans="1:26" x14ac:dyDescent="0.2">
      <c r="A1022" s="5" t="s">
        <v>6911</v>
      </c>
      <c r="B1022" s="5" t="s">
        <v>2222</v>
      </c>
      <c r="C1022" s="5" t="s">
        <v>2225</v>
      </c>
      <c r="D1022" s="5">
        <v>0</v>
      </c>
      <c r="E1022" s="5">
        <v>0</v>
      </c>
      <c r="F1022" s="5">
        <v>0</v>
      </c>
      <c r="G1022" s="5">
        <v>0</v>
      </c>
      <c r="H1022" s="5">
        <v>0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5">
        <v>0</v>
      </c>
      <c r="Q1022" s="5">
        <v>0</v>
      </c>
      <c r="R1022" s="5">
        <v>20</v>
      </c>
      <c r="S1022" s="5">
        <v>24</v>
      </c>
      <c r="T1022" s="5">
        <v>4</v>
      </c>
      <c r="U1022" s="5">
        <v>24</v>
      </c>
      <c r="V1022" s="5">
        <v>5</v>
      </c>
      <c r="W1022" s="5" t="s">
        <v>299</v>
      </c>
      <c r="X1022" s="5" t="s">
        <v>3540</v>
      </c>
      <c r="Y1022" s="7">
        <f t="shared" si="30"/>
        <v>-1.8666666666666667</v>
      </c>
      <c r="Z1022" s="7">
        <f t="shared" si="31"/>
        <v>-1.8666666666666667</v>
      </c>
    </row>
    <row r="1023" spans="1:26" x14ac:dyDescent="0.2">
      <c r="A1023" s="5" t="s">
        <v>3945</v>
      </c>
      <c r="B1023" s="5" t="s">
        <v>2222</v>
      </c>
      <c r="C1023" s="5" t="s">
        <v>2310</v>
      </c>
      <c r="D1023" s="5">
        <v>0</v>
      </c>
      <c r="E1023" s="5">
        <v>0</v>
      </c>
      <c r="F1023" s="5">
        <v>0</v>
      </c>
      <c r="G1023" s="5">
        <v>0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20</v>
      </c>
      <c r="S1023" s="5">
        <v>17</v>
      </c>
      <c r="T1023" s="5">
        <v>0</v>
      </c>
      <c r="U1023" s="5">
        <v>20</v>
      </c>
      <c r="V1023" s="5">
        <v>0</v>
      </c>
      <c r="W1023" s="5" t="s">
        <v>53</v>
      </c>
      <c r="X1023" s="5" t="s">
        <v>54</v>
      </c>
      <c r="Y1023" s="7">
        <f t="shared" si="30"/>
        <v>-2.2857142857142856</v>
      </c>
      <c r="Z1023" s="7">
        <f t="shared" si="31"/>
        <v>-2.2857142857142856</v>
      </c>
    </row>
    <row r="1024" spans="1:26" x14ac:dyDescent="0.2">
      <c r="A1024" s="5" t="s">
        <v>5360</v>
      </c>
      <c r="B1024" s="5" t="s">
        <v>2222</v>
      </c>
      <c r="C1024" s="5" t="s">
        <v>2313</v>
      </c>
      <c r="D1024" s="5">
        <v>0</v>
      </c>
      <c r="E1024" s="5">
        <v>0</v>
      </c>
      <c r="F1024" s="5">
        <v>0</v>
      </c>
      <c r="G1024" s="5">
        <v>1</v>
      </c>
      <c r="H1024" s="5">
        <v>0</v>
      </c>
      <c r="I1024" s="5">
        <v>0</v>
      </c>
      <c r="J1024" s="5">
        <v>0</v>
      </c>
      <c r="K1024" s="5">
        <v>0</v>
      </c>
      <c r="L1024" s="5">
        <v>1</v>
      </c>
      <c r="M1024" s="5">
        <v>0</v>
      </c>
      <c r="N1024" s="5">
        <v>0</v>
      </c>
      <c r="O1024" s="5">
        <v>4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 t="s">
        <v>33</v>
      </c>
      <c r="X1024" s="5" t="s">
        <v>80</v>
      </c>
      <c r="Y1024" s="7">
        <f t="shared" si="30"/>
        <v>-3.1</v>
      </c>
      <c r="Z1024" s="7">
        <f t="shared" si="31"/>
        <v>-16.411764705882355</v>
      </c>
    </row>
    <row r="1025" spans="1:26" x14ac:dyDescent="0.2">
      <c r="A1025" s="5" t="s">
        <v>6912</v>
      </c>
      <c r="B1025" s="5" t="s">
        <v>2222</v>
      </c>
      <c r="C1025" s="5" t="s">
        <v>6676</v>
      </c>
      <c r="D1025" s="5">
        <v>0</v>
      </c>
      <c r="E1025" s="5">
        <v>0</v>
      </c>
      <c r="F1025" s="5">
        <v>0</v>
      </c>
      <c r="G1025" s="5">
        <v>0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13</v>
      </c>
      <c r="S1025" s="5">
        <v>15</v>
      </c>
      <c r="T1025" s="5">
        <v>0</v>
      </c>
      <c r="U1025" s="5">
        <v>13</v>
      </c>
      <c r="V1025" s="5">
        <v>1</v>
      </c>
      <c r="W1025" s="5" t="s">
        <v>53</v>
      </c>
      <c r="X1025" s="5" t="s">
        <v>6403</v>
      </c>
      <c r="Y1025" s="7">
        <f t="shared" si="30"/>
        <v>-6.5714285714285712</v>
      </c>
      <c r="Z1025" s="7">
        <f t="shared" si="31"/>
        <v>-8.2965931863727462</v>
      </c>
    </row>
    <row r="1026" spans="1:26" x14ac:dyDescent="0.2">
      <c r="A1026" s="5" t="s">
        <v>3882</v>
      </c>
      <c r="B1026" s="5" t="s">
        <v>2222</v>
      </c>
      <c r="C1026" s="5" t="s">
        <v>5224</v>
      </c>
      <c r="D1026" s="5">
        <v>0</v>
      </c>
      <c r="E1026" s="5">
        <v>0</v>
      </c>
      <c r="F1026" s="5">
        <v>0</v>
      </c>
      <c r="G1026" s="5">
        <v>0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6</v>
      </c>
      <c r="S1026" s="5">
        <v>8</v>
      </c>
      <c r="T1026" s="5">
        <v>0</v>
      </c>
      <c r="U1026" s="5">
        <v>6</v>
      </c>
      <c r="V1026" s="5">
        <v>0</v>
      </c>
      <c r="W1026" s="5" t="s">
        <v>392</v>
      </c>
      <c r="X1026" s="5" t="s">
        <v>519</v>
      </c>
      <c r="Y1026" s="7">
        <f t="shared" ref="Y1026:Y1089" si="32">(D1026*10+E1026*-10+F1026*5+G1026*-5+H1026*2+I1026*-2+J1026*4+K1026*3+L1026*1.5+M1026*1.5+N1026*3+O1026*0.1+P1026*2+Q1026*2+R1026*5+S1026*-8+T1026*15+U1026+V1026*-4)/W1026</f>
        <v>-9.3333333333333339</v>
      </c>
      <c r="Z1026" s="7">
        <f t="shared" ref="Z1026:Z1089" si="33">(D1026*10+E1026*-10+F1026*5+G1026*-5+H1026*2+I1026*-2+J1026*4+K1026*3+L1026*1.5+M1026*1.5+N1026*3+O1026*0.1+P1026*2+Q1026*2+R1026*5+S1026*-8+T1026*15+U1026+V1026*-4)/(X1026/90)</f>
        <v>-9.3333333333333339</v>
      </c>
    </row>
    <row r="1027" spans="1:26" x14ac:dyDescent="0.2">
      <c r="A1027" s="5" t="s">
        <v>5562</v>
      </c>
      <c r="B1027" s="5" t="s">
        <v>2222</v>
      </c>
      <c r="C1027" s="5" t="s">
        <v>2270</v>
      </c>
      <c r="D1027" s="5">
        <v>0</v>
      </c>
      <c r="E1027" s="5">
        <v>0</v>
      </c>
      <c r="F1027" s="5">
        <v>0</v>
      </c>
      <c r="G1027" s="5">
        <v>0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4</v>
      </c>
      <c r="S1027" s="5">
        <v>5</v>
      </c>
      <c r="T1027" s="5">
        <v>0</v>
      </c>
      <c r="U1027" s="5">
        <v>0</v>
      </c>
      <c r="V1027" s="5">
        <v>0</v>
      </c>
      <c r="W1027" s="5" t="s">
        <v>65</v>
      </c>
      <c r="X1027" s="5" t="s">
        <v>600</v>
      </c>
      <c r="Y1027" s="7">
        <f t="shared" si="32"/>
        <v>-10</v>
      </c>
      <c r="Z1027" s="7">
        <f t="shared" si="33"/>
        <v>-11.842105263157896</v>
      </c>
    </row>
    <row r="1028" spans="1:26" x14ac:dyDescent="0.2">
      <c r="A1028" s="5" t="s">
        <v>6913</v>
      </c>
      <c r="B1028" s="5" t="s">
        <v>2222</v>
      </c>
      <c r="C1028" s="5" t="s">
        <v>6684</v>
      </c>
      <c r="D1028" s="5">
        <v>0</v>
      </c>
      <c r="E1028" s="5">
        <v>0</v>
      </c>
      <c r="F1028" s="5">
        <v>0</v>
      </c>
      <c r="G1028" s="5">
        <v>0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</v>
      </c>
      <c r="R1028" s="5">
        <v>4</v>
      </c>
      <c r="S1028" s="5">
        <v>5</v>
      </c>
      <c r="T1028" s="5">
        <v>0</v>
      </c>
      <c r="U1028" s="5">
        <v>0</v>
      </c>
      <c r="V1028" s="5">
        <v>0</v>
      </c>
      <c r="W1028" s="5" t="s">
        <v>33</v>
      </c>
      <c r="X1028" s="5" t="s">
        <v>34</v>
      </c>
      <c r="Y1028" s="7">
        <f t="shared" si="32"/>
        <v>-20</v>
      </c>
      <c r="Z1028" s="7">
        <f t="shared" si="33"/>
        <v>-20</v>
      </c>
    </row>
    <row r="1029" spans="1:26" x14ac:dyDescent="0.2">
      <c r="A1029" s="5" t="s">
        <v>6914</v>
      </c>
      <c r="B1029" s="5" t="s">
        <v>671</v>
      </c>
      <c r="C1029" s="5" t="s">
        <v>6915</v>
      </c>
      <c r="D1029" s="5">
        <v>0</v>
      </c>
      <c r="E1029" s="5">
        <v>0</v>
      </c>
      <c r="F1029" s="5">
        <v>0</v>
      </c>
      <c r="G1029" s="5">
        <v>0</v>
      </c>
      <c r="H1029" s="5">
        <v>0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5">
        <v>0</v>
      </c>
      <c r="Q1029" s="5">
        <v>0</v>
      </c>
      <c r="R1029" s="5">
        <v>4</v>
      </c>
      <c r="S1029" s="5">
        <v>0</v>
      </c>
      <c r="T1029" s="5">
        <v>1</v>
      </c>
      <c r="U1029" s="5">
        <v>2</v>
      </c>
      <c r="V1029" s="5">
        <v>0</v>
      </c>
      <c r="W1029" s="5" t="s">
        <v>33</v>
      </c>
      <c r="X1029" s="5" t="s">
        <v>34</v>
      </c>
      <c r="Y1029" s="7">
        <f t="shared" si="32"/>
        <v>37</v>
      </c>
      <c r="Z1029" s="7">
        <f t="shared" si="33"/>
        <v>37</v>
      </c>
    </row>
    <row r="1030" spans="1:26" x14ac:dyDescent="0.2">
      <c r="A1030" s="5" t="s">
        <v>6916</v>
      </c>
      <c r="B1030" s="5" t="s">
        <v>671</v>
      </c>
      <c r="C1030" s="5" t="s">
        <v>6917</v>
      </c>
      <c r="D1030" s="5">
        <v>1</v>
      </c>
      <c r="E1030" s="5">
        <v>0</v>
      </c>
      <c r="F1030" s="5">
        <v>0</v>
      </c>
      <c r="G1030" s="5">
        <v>4</v>
      </c>
      <c r="H1030" s="5">
        <v>15</v>
      </c>
      <c r="I1030" s="5">
        <v>12</v>
      </c>
      <c r="J1030" s="5">
        <v>1</v>
      </c>
      <c r="K1030" s="5">
        <v>12</v>
      </c>
      <c r="L1030" s="5">
        <v>151</v>
      </c>
      <c r="M1030" s="5">
        <v>46</v>
      </c>
      <c r="N1030" s="5">
        <v>3</v>
      </c>
      <c r="O1030" s="5">
        <v>359</v>
      </c>
      <c r="P1030" s="5">
        <v>29</v>
      </c>
      <c r="Q1030" s="5">
        <v>7</v>
      </c>
      <c r="R1030" s="5">
        <v>0</v>
      </c>
      <c r="S1030" s="5">
        <v>0</v>
      </c>
      <c r="T1030" s="5">
        <v>0</v>
      </c>
      <c r="U1030" s="5">
        <v>0</v>
      </c>
      <c r="V1030" s="5">
        <v>0</v>
      </c>
      <c r="W1030" s="5" t="s">
        <v>297</v>
      </c>
      <c r="X1030" s="5" t="s">
        <v>6918</v>
      </c>
      <c r="Y1030" s="7">
        <f t="shared" si="32"/>
        <v>32.028571428571425</v>
      </c>
      <c r="Z1030" s="7">
        <f t="shared" si="33"/>
        <v>32.545161290322575</v>
      </c>
    </row>
    <row r="1031" spans="1:26" x14ac:dyDescent="0.2">
      <c r="A1031" s="5" t="s">
        <v>1781</v>
      </c>
      <c r="B1031" s="5" t="s">
        <v>671</v>
      </c>
      <c r="C1031" s="5" t="s">
        <v>680</v>
      </c>
      <c r="D1031" s="5">
        <v>19</v>
      </c>
      <c r="E1031" s="5">
        <v>0</v>
      </c>
      <c r="F1031" s="5">
        <v>6</v>
      </c>
      <c r="G1031" s="5">
        <v>3</v>
      </c>
      <c r="H1031" s="5">
        <v>24</v>
      </c>
      <c r="I1031" s="5">
        <v>37</v>
      </c>
      <c r="J1031" s="5">
        <v>68</v>
      </c>
      <c r="K1031" s="5">
        <v>3</v>
      </c>
      <c r="L1031" s="5">
        <v>21</v>
      </c>
      <c r="M1031" s="5">
        <v>9</v>
      </c>
      <c r="N1031" s="5">
        <v>30</v>
      </c>
      <c r="O1031" s="5">
        <v>774</v>
      </c>
      <c r="P1031" s="5">
        <v>8</v>
      </c>
      <c r="Q1031" s="5">
        <v>28</v>
      </c>
      <c r="R1031" s="5">
        <v>0</v>
      </c>
      <c r="S1031" s="5">
        <v>0</v>
      </c>
      <c r="T1031" s="5">
        <v>0</v>
      </c>
      <c r="U1031" s="5">
        <v>0</v>
      </c>
      <c r="V1031" s="5">
        <v>0</v>
      </c>
      <c r="W1031" s="5" t="s">
        <v>263</v>
      </c>
      <c r="X1031" s="5" t="s">
        <v>4421</v>
      </c>
      <c r="Y1031" s="7">
        <f t="shared" si="32"/>
        <v>31.016666666666666</v>
      </c>
      <c r="Z1031" s="7">
        <f t="shared" si="33"/>
        <v>33.464535464535466</v>
      </c>
    </row>
    <row r="1032" spans="1:26" x14ac:dyDescent="0.2">
      <c r="A1032" s="5" t="s">
        <v>745</v>
      </c>
      <c r="B1032" s="5" t="s">
        <v>671</v>
      </c>
      <c r="C1032" s="5" t="s">
        <v>677</v>
      </c>
      <c r="D1032" s="5">
        <v>3</v>
      </c>
      <c r="E1032" s="5">
        <v>1</v>
      </c>
      <c r="F1032" s="5">
        <v>0</v>
      </c>
      <c r="G1032" s="5">
        <v>3</v>
      </c>
      <c r="H1032" s="5">
        <v>46</v>
      </c>
      <c r="I1032" s="5">
        <v>35</v>
      </c>
      <c r="J1032" s="5">
        <v>9</v>
      </c>
      <c r="K1032" s="5">
        <v>23</v>
      </c>
      <c r="L1032" s="5">
        <v>344</v>
      </c>
      <c r="M1032" s="5">
        <v>138</v>
      </c>
      <c r="N1032" s="5">
        <v>5</v>
      </c>
      <c r="O1032" s="5">
        <v>734</v>
      </c>
      <c r="P1032" s="5">
        <v>68</v>
      </c>
      <c r="Q1032" s="5">
        <v>8</v>
      </c>
      <c r="R1032" s="5">
        <v>0</v>
      </c>
      <c r="S1032" s="5">
        <v>0</v>
      </c>
      <c r="T1032" s="5">
        <v>0</v>
      </c>
      <c r="U1032" s="5">
        <v>0</v>
      </c>
      <c r="V1032" s="5">
        <v>0</v>
      </c>
      <c r="W1032" s="5" t="s">
        <v>96</v>
      </c>
      <c r="X1032" s="5" t="s">
        <v>565</v>
      </c>
      <c r="Y1032" s="7">
        <f t="shared" si="32"/>
        <v>29.605405405405406</v>
      </c>
      <c r="Z1032" s="7">
        <f t="shared" si="33"/>
        <v>29.605405405405406</v>
      </c>
    </row>
    <row r="1033" spans="1:26" x14ac:dyDescent="0.2">
      <c r="A1033" s="5" t="s">
        <v>3295</v>
      </c>
      <c r="B1033" s="5" t="s">
        <v>671</v>
      </c>
      <c r="C1033" s="5" t="s">
        <v>687</v>
      </c>
      <c r="D1033" s="5">
        <v>4</v>
      </c>
      <c r="E1033" s="5">
        <v>0</v>
      </c>
      <c r="F1033" s="5">
        <v>0</v>
      </c>
      <c r="G1033" s="5">
        <v>11</v>
      </c>
      <c r="H1033" s="5">
        <v>48</v>
      </c>
      <c r="I1033" s="5">
        <v>63</v>
      </c>
      <c r="J1033" s="5">
        <v>6</v>
      </c>
      <c r="K1033" s="5">
        <v>6</v>
      </c>
      <c r="L1033" s="5">
        <v>171</v>
      </c>
      <c r="M1033" s="5">
        <v>165</v>
      </c>
      <c r="N1033" s="5">
        <v>32</v>
      </c>
      <c r="O1033" s="5">
        <v>1000</v>
      </c>
      <c r="P1033" s="5">
        <v>111</v>
      </c>
      <c r="Q1033" s="5">
        <v>67</v>
      </c>
      <c r="R1033" s="5">
        <v>0</v>
      </c>
      <c r="S1033" s="5">
        <v>0</v>
      </c>
      <c r="T1033" s="5">
        <v>0</v>
      </c>
      <c r="U1033" s="5">
        <v>0</v>
      </c>
      <c r="V1033" s="5">
        <v>0</v>
      </c>
      <c r="W1033" s="5" t="s">
        <v>50</v>
      </c>
      <c r="X1033" s="5" t="s">
        <v>6919</v>
      </c>
      <c r="Y1033" s="7">
        <f t="shared" si="32"/>
        <v>29.25</v>
      </c>
      <c r="Z1033" s="7">
        <f t="shared" si="33"/>
        <v>29.313331271265078</v>
      </c>
    </row>
    <row r="1034" spans="1:26" x14ac:dyDescent="0.2">
      <c r="A1034" s="5" t="s">
        <v>696</v>
      </c>
      <c r="B1034" s="5" t="s">
        <v>671</v>
      </c>
      <c r="C1034" s="5" t="s">
        <v>689</v>
      </c>
      <c r="D1034" s="5">
        <v>7</v>
      </c>
      <c r="E1034" s="5">
        <v>0</v>
      </c>
      <c r="F1034" s="5">
        <v>17</v>
      </c>
      <c r="G1034" s="5">
        <v>3</v>
      </c>
      <c r="H1034" s="5">
        <v>70</v>
      </c>
      <c r="I1034" s="5">
        <v>16</v>
      </c>
      <c r="J1034" s="5">
        <v>35</v>
      </c>
      <c r="K1034" s="5">
        <v>0</v>
      </c>
      <c r="L1034" s="5">
        <v>3</v>
      </c>
      <c r="M1034" s="5">
        <v>13</v>
      </c>
      <c r="N1034" s="5">
        <v>117</v>
      </c>
      <c r="O1034" s="5">
        <v>1146</v>
      </c>
      <c r="P1034" s="5">
        <v>17</v>
      </c>
      <c r="Q1034" s="5">
        <v>66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 t="s">
        <v>50</v>
      </c>
      <c r="X1034" s="5" t="s">
        <v>4664</v>
      </c>
      <c r="Y1034" s="7">
        <f t="shared" si="32"/>
        <v>28.988888888888887</v>
      </c>
      <c r="Z1034" s="7">
        <f t="shared" si="33"/>
        <v>30.774574049803405</v>
      </c>
    </row>
    <row r="1035" spans="1:26" x14ac:dyDescent="0.2">
      <c r="A1035" s="5" t="s">
        <v>920</v>
      </c>
      <c r="B1035" s="5" t="s">
        <v>671</v>
      </c>
      <c r="C1035" s="5" t="s">
        <v>687</v>
      </c>
      <c r="D1035" s="5">
        <v>0</v>
      </c>
      <c r="E1035" s="5">
        <v>0</v>
      </c>
      <c r="F1035" s="5">
        <v>0</v>
      </c>
      <c r="G1035" s="5">
        <v>0</v>
      </c>
      <c r="H1035" s="5">
        <v>0</v>
      </c>
      <c r="I1035" s="5">
        <v>1</v>
      </c>
      <c r="J1035" s="5">
        <v>0</v>
      </c>
      <c r="K1035" s="5">
        <v>1</v>
      </c>
      <c r="L1035" s="5">
        <v>6</v>
      </c>
      <c r="M1035" s="5">
        <v>10</v>
      </c>
      <c r="N1035" s="5">
        <v>3</v>
      </c>
      <c r="O1035" s="5">
        <v>57</v>
      </c>
      <c r="P1035" s="5">
        <v>8</v>
      </c>
      <c r="Q1035" s="5">
        <v>1</v>
      </c>
      <c r="R1035" s="5">
        <v>0</v>
      </c>
      <c r="S1035" s="5">
        <v>0</v>
      </c>
      <c r="T1035" s="5">
        <v>0</v>
      </c>
      <c r="U1035" s="5">
        <v>0</v>
      </c>
      <c r="V1035" s="5">
        <v>0</v>
      </c>
      <c r="W1035" s="5" t="s">
        <v>65</v>
      </c>
      <c r="X1035" s="5" t="s">
        <v>1067</v>
      </c>
      <c r="Y1035" s="7">
        <f t="shared" si="32"/>
        <v>28.85</v>
      </c>
      <c r="Z1035" s="7">
        <f t="shared" si="33"/>
        <v>30.01734104046243</v>
      </c>
    </row>
    <row r="1036" spans="1:26" x14ac:dyDescent="0.2">
      <c r="A1036" s="5" t="s">
        <v>685</v>
      </c>
      <c r="B1036" s="5" t="s">
        <v>671</v>
      </c>
      <c r="C1036" s="5" t="s">
        <v>680</v>
      </c>
      <c r="D1036" s="5">
        <v>1</v>
      </c>
      <c r="E1036" s="5">
        <v>0</v>
      </c>
      <c r="F1036" s="5">
        <v>0</v>
      </c>
      <c r="G1036" s="5">
        <v>1</v>
      </c>
      <c r="H1036" s="5">
        <v>26</v>
      </c>
      <c r="I1036" s="5">
        <v>12</v>
      </c>
      <c r="J1036" s="5">
        <v>3</v>
      </c>
      <c r="K1036" s="5">
        <v>17</v>
      </c>
      <c r="L1036" s="5">
        <v>182</v>
      </c>
      <c r="M1036" s="5">
        <v>75</v>
      </c>
      <c r="N1036" s="5">
        <v>3</v>
      </c>
      <c r="O1036" s="5">
        <v>1478</v>
      </c>
      <c r="P1036" s="5">
        <v>46</v>
      </c>
      <c r="Q1036" s="5">
        <v>4</v>
      </c>
      <c r="R1036" s="5">
        <v>0</v>
      </c>
      <c r="S1036" s="5">
        <v>0</v>
      </c>
      <c r="T1036" s="5">
        <v>0</v>
      </c>
      <c r="U1036" s="5">
        <v>0</v>
      </c>
      <c r="V1036" s="5">
        <v>0</v>
      </c>
      <c r="W1036" s="5" t="s">
        <v>111</v>
      </c>
      <c r="X1036" s="5" t="s">
        <v>6920</v>
      </c>
      <c r="Y1036" s="7">
        <f t="shared" si="32"/>
        <v>28.396153846153844</v>
      </c>
      <c r="Z1036" s="7">
        <f t="shared" si="33"/>
        <v>28.789861351819756</v>
      </c>
    </row>
    <row r="1037" spans="1:26" x14ac:dyDescent="0.2">
      <c r="A1037" s="5" t="s">
        <v>683</v>
      </c>
      <c r="B1037" s="5" t="s">
        <v>671</v>
      </c>
      <c r="C1037" s="5" t="s">
        <v>684</v>
      </c>
      <c r="D1037" s="5">
        <v>27</v>
      </c>
      <c r="E1037" s="5">
        <v>0</v>
      </c>
      <c r="F1037" s="5">
        <v>6</v>
      </c>
      <c r="G1037" s="5">
        <v>6</v>
      </c>
      <c r="H1037" s="5">
        <v>59</v>
      </c>
      <c r="I1037" s="5">
        <v>61</v>
      </c>
      <c r="J1037" s="5">
        <v>64</v>
      </c>
      <c r="K1037" s="5">
        <v>1</v>
      </c>
      <c r="L1037" s="5">
        <v>1</v>
      </c>
      <c r="M1037" s="5">
        <v>9</v>
      </c>
      <c r="N1037" s="5">
        <v>48</v>
      </c>
      <c r="O1037" s="5">
        <v>706</v>
      </c>
      <c r="P1037" s="5">
        <v>21</v>
      </c>
      <c r="Q1037" s="5">
        <v>66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 t="s">
        <v>134</v>
      </c>
      <c r="X1037" s="5" t="s">
        <v>6921</v>
      </c>
      <c r="Y1037" s="7">
        <f t="shared" si="32"/>
        <v>28.139393939393941</v>
      </c>
      <c r="Z1037" s="7">
        <f t="shared" si="33"/>
        <v>29.396412240590927</v>
      </c>
    </row>
    <row r="1038" spans="1:26" x14ac:dyDescent="0.2">
      <c r="A1038" s="5" t="s">
        <v>1964</v>
      </c>
      <c r="B1038" s="5" t="s">
        <v>671</v>
      </c>
      <c r="C1038" s="5" t="s">
        <v>760</v>
      </c>
      <c r="D1038" s="5">
        <v>3</v>
      </c>
      <c r="E1038" s="5">
        <v>0</v>
      </c>
      <c r="F1038" s="5">
        <v>6</v>
      </c>
      <c r="G1038" s="5">
        <v>1</v>
      </c>
      <c r="H1038" s="5">
        <v>39</v>
      </c>
      <c r="I1038" s="5">
        <v>19</v>
      </c>
      <c r="J1038" s="5">
        <v>12</v>
      </c>
      <c r="K1038" s="5">
        <v>0</v>
      </c>
      <c r="L1038" s="5">
        <v>3</v>
      </c>
      <c r="M1038" s="5">
        <v>4</v>
      </c>
      <c r="N1038" s="5">
        <v>22</v>
      </c>
      <c r="O1038" s="5">
        <v>374</v>
      </c>
      <c r="P1038" s="5">
        <v>17</v>
      </c>
      <c r="Q1038" s="5">
        <v>48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 t="s">
        <v>297</v>
      </c>
      <c r="X1038" s="5" t="s">
        <v>4078</v>
      </c>
      <c r="Y1038" s="7">
        <f t="shared" si="32"/>
        <v>27.635714285714283</v>
      </c>
      <c r="Z1038" s="7">
        <f t="shared" si="33"/>
        <v>34.374136229022703</v>
      </c>
    </row>
    <row r="1039" spans="1:26" x14ac:dyDescent="0.2">
      <c r="A1039" s="5" t="s">
        <v>5180</v>
      </c>
      <c r="B1039" s="5" t="s">
        <v>671</v>
      </c>
      <c r="C1039" s="5" t="s">
        <v>672</v>
      </c>
      <c r="D1039" s="5">
        <v>17</v>
      </c>
      <c r="E1039" s="5">
        <v>0</v>
      </c>
      <c r="F1039" s="5">
        <v>3</v>
      </c>
      <c r="G1039" s="5">
        <v>6</v>
      </c>
      <c r="H1039" s="5">
        <v>74</v>
      </c>
      <c r="I1039" s="5">
        <v>41</v>
      </c>
      <c r="J1039" s="5">
        <v>50</v>
      </c>
      <c r="K1039" s="5">
        <v>3</v>
      </c>
      <c r="L1039" s="5">
        <v>20</v>
      </c>
      <c r="M1039" s="5">
        <v>12</v>
      </c>
      <c r="N1039" s="5">
        <v>43</v>
      </c>
      <c r="O1039" s="5">
        <v>510</v>
      </c>
      <c r="P1039" s="5">
        <v>47</v>
      </c>
      <c r="Q1039" s="5">
        <v>45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 t="s">
        <v>40</v>
      </c>
      <c r="X1039" s="5" t="s">
        <v>356</v>
      </c>
      <c r="Y1039" s="7">
        <f t="shared" si="32"/>
        <v>27.161290322580644</v>
      </c>
      <c r="Z1039" s="7">
        <f t="shared" si="33"/>
        <v>34.523917995444194</v>
      </c>
    </row>
    <row r="1040" spans="1:26" x14ac:dyDescent="0.2">
      <c r="A1040" s="5" t="s">
        <v>690</v>
      </c>
      <c r="B1040" s="5" t="s">
        <v>671</v>
      </c>
      <c r="C1040" s="5" t="s">
        <v>672</v>
      </c>
      <c r="D1040" s="5">
        <v>1</v>
      </c>
      <c r="E1040" s="5">
        <v>0</v>
      </c>
      <c r="F1040" s="5">
        <v>0</v>
      </c>
      <c r="G1040" s="5">
        <v>1</v>
      </c>
      <c r="H1040" s="5">
        <v>27</v>
      </c>
      <c r="I1040" s="5">
        <v>20</v>
      </c>
      <c r="J1040" s="5">
        <v>2</v>
      </c>
      <c r="K1040" s="5">
        <v>11</v>
      </c>
      <c r="L1040" s="5">
        <v>262</v>
      </c>
      <c r="M1040" s="5">
        <v>54</v>
      </c>
      <c r="N1040" s="5">
        <v>3</v>
      </c>
      <c r="O1040" s="5">
        <v>1022</v>
      </c>
      <c r="P1040" s="5">
        <v>50</v>
      </c>
      <c r="Q1040" s="5">
        <v>5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 t="s">
        <v>93</v>
      </c>
      <c r="X1040" s="5" t="s">
        <v>4896</v>
      </c>
      <c r="Y1040" s="7">
        <f t="shared" si="32"/>
        <v>26.971428571428572</v>
      </c>
      <c r="Z1040" s="7">
        <f t="shared" si="33"/>
        <v>27.832923832923836</v>
      </c>
    </row>
    <row r="1041" spans="1:26" x14ac:dyDescent="0.2">
      <c r="A1041" s="5" t="s">
        <v>727</v>
      </c>
      <c r="B1041" s="5" t="s">
        <v>671</v>
      </c>
      <c r="C1041" s="5" t="s">
        <v>681</v>
      </c>
      <c r="D1041" s="5">
        <v>0</v>
      </c>
      <c r="E1041" s="5">
        <v>0</v>
      </c>
      <c r="F1041" s="5">
        <v>4</v>
      </c>
      <c r="G1041" s="5">
        <v>1</v>
      </c>
      <c r="H1041" s="5">
        <v>26</v>
      </c>
      <c r="I1041" s="5">
        <v>17</v>
      </c>
      <c r="J1041" s="5">
        <v>14</v>
      </c>
      <c r="K1041" s="5">
        <v>7</v>
      </c>
      <c r="L1041" s="5">
        <v>92</v>
      </c>
      <c r="M1041" s="5">
        <v>79</v>
      </c>
      <c r="N1041" s="5">
        <v>33</v>
      </c>
      <c r="O1041" s="5">
        <v>837</v>
      </c>
      <c r="P1041" s="5">
        <v>41</v>
      </c>
      <c r="Q1041" s="5">
        <v>46</v>
      </c>
      <c r="R1041" s="5">
        <v>0</v>
      </c>
      <c r="S1041" s="5">
        <v>0</v>
      </c>
      <c r="T1041" s="5">
        <v>0</v>
      </c>
      <c r="U1041" s="5">
        <v>0</v>
      </c>
      <c r="V1041" s="5">
        <v>0</v>
      </c>
      <c r="W1041" s="5" t="s">
        <v>75</v>
      </c>
      <c r="X1041" s="5" t="s">
        <v>151</v>
      </c>
      <c r="Y1041" s="7">
        <f t="shared" si="32"/>
        <v>26.785185185185188</v>
      </c>
      <c r="Z1041" s="7">
        <f t="shared" si="33"/>
        <v>29.478260869565219</v>
      </c>
    </row>
    <row r="1042" spans="1:26" x14ac:dyDescent="0.2">
      <c r="A1042" s="5" t="s">
        <v>4000</v>
      </c>
      <c r="B1042" s="5" t="s">
        <v>671</v>
      </c>
      <c r="C1042" s="5" t="s">
        <v>675</v>
      </c>
      <c r="D1042" s="5">
        <v>1</v>
      </c>
      <c r="E1042" s="5">
        <v>1</v>
      </c>
      <c r="F1042" s="5">
        <v>0</v>
      </c>
      <c r="G1042" s="5">
        <v>0</v>
      </c>
      <c r="H1042" s="5">
        <v>12</v>
      </c>
      <c r="I1042" s="5">
        <v>5</v>
      </c>
      <c r="J1042" s="5">
        <v>3</v>
      </c>
      <c r="K1042" s="5">
        <v>5</v>
      </c>
      <c r="L1042" s="5">
        <v>97</v>
      </c>
      <c r="M1042" s="5">
        <v>55</v>
      </c>
      <c r="N1042" s="5">
        <v>1</v>
      </c>
      <c r="O1042" s="5">
        <v>281</v>
      </c>
      <c r="P1042" s="5">
        <v>15</v>
      </c>
      <c r="Q1042" s="5">
        <v>9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 t="s">
        <v>105</v>
      </c>
      <c r="X1042" s="5" t="s">
        <v>2432</v>
      </c>
      <c r="Y1042" s="7">
        <f t="shared" si="32"/>
        <v>26.776923076923079</v>
      </c>
      <c r="Z1042" s="7">
        <f t="shared" si="33"/>
        <v>29.170391061452516</v>
      </c>
    </row>
    <row r="1043" spans="1:26" x14ac:dyDescent="0.2">
      <c r="A1043" s="5" t="s">
        <v>679</v>
      </c>
      <c r="B1043" s="5" t="s">
        <v>671</v>
      </c>
      <c r="C1043" s="5" t="s">
        <v>680</v>
      </c>
      <c r="D1043" s="5">
        <v>2</v>
      </c>
      <c r="E1043" s="5">
        <v>0</v>
      </c>
      <c r="F1043" s="5">
        <v>8</v>
      </c>
      <c r="G1043" s="5">
        <v>12</v>
      </c>
      <c r="H1043" s="5">
        <v>94</v>
      </c>
      <c r="I1043" s="5">
        <v>53</v>
      </c>
      <c r="J1043" s="5">
        <v>6</v>
      </c>
      <c r="K1043" s="5">
        <v>6</v>
      </c>
      <c r="L1043" s="5">
        <v>17</v>
      </c>
      <c r="M1043" s="5">
        <v>48</v>
      </c>
      <c r="N1043" s="5">
        <v>30</v>
      </c>
      <c r="O1043" s="5">
        <v>2555</v>
      </c>
      <c r="P1043" s="5">
        <v>72</v>
      </c>
      <c r="Q1043" s="5">
        <v>65</v>
      </c>
      <c r="R1043" s="5">
        <v>0</v>
      </c>
      <c r="S1043" s="5">
        <v>0</v>
      </c>
      <c r="T1043" s="5">
        <v>0</v>
      </c>
      <c r="U1043" s="5">
        <v>0</v>
      </c>
      <c r="V1043" s="5">
        <v>0</v>
      </c>
      <c r="W1043" s="5" t="s">
        <v>63</v>
      </c>
      <c r="X1043" s="5" t="s">
        <v>5993</v>
      </c>
      <c r="Y1043" s="7">
        <f t="shared" si="32"/>
        <v>26.28125</v>
      </c>
      <c r="Z1043" s="7">
        <f t="shared" si="33"/>
        <v>30.830957230142566</v>
      </c>
    </row>
    <row r="1044" spans="1:26" x14ac:dyDescent="0.2">
      <c r="A1044" s="5" t="s">
        <v>1791</v>
      </c>
      <c r="B1044" s="5" t="s">
        <v>671</v>
      </c>
      <c r="C1044" s="5" t="s">
        <v>760</v>
      </c>
      <c r="D1044" s="5">
        <v>4</v>
      </c>
      <c r="E1044" s="5">
        <v>0</v>
      </c>
      <c r="F1044" s="5">
        <v>2</v>
      </c>
      <c r="G1044" s="5">
        <v>4</v>
      </c>
      <c r="H1044" s="5">
        <v>54</v>
      </c>
      <c r="I1044" s="5">
        <v>46</v>
      </c>
      <c r="J1044" s="5">
        <v>18</v>
      </c>
      <c r="K1044" s="5">
        <v>6</v>
      </c>
      <c r="L1044" s="5">
        <v>36</v>
      </c>
      <c r="M1044" s="5">
        <v>88</v>
      </c>
      <c r="N1044" s="5">
        <v>28</v>
      </c>
      <c r="O1044" s="5">
        <v>1708</v>
      </c>
      <c r="P1044" s="5">
        <v>82</v>
      </c>
      <c r="Q1044" s="5">
        <v>47</v>
      </c>
      <c r="R1044" s="5">
        <v>0</v>
      </c>
      <c r="S1044" s="5">
        <v>0</v>
      </c>
      <c r="T1044" s="5">
        <v>0</v>
      </c>
      <c r="U1044" s="5">
        <v>0</v>
      </c>
      <c r="V1044" s="5">
        <v>0</v>
      </c>
      <c r="W1044" s="5" t="s">
        <v>63</v>
      </c>
      <c r="X1044" s="5" t="s">
        <v>6922</v>
      </c>
      <c r="Y1044" s="7">
        <f t="shared" si="32"/>
        <v>26.087499999999999</v>
      </c>
      <c r="Z1044" s="7">
        <f t="shared" si="33"/>
        <v>27.470566727605117</v>
      </c>
    </row>
    <row r="1045" spans="1:26" x14ac:dyDescent="0.2">
      <c r="A1045" s="5" t="s">
        <v>707</v>
      </c>
      <c r="B1045" s="5" t="s">
        <v>671</v>
      </c>
      <c r="C1045" s="5" t="s">
        <v>677</v>
      </c>
      <c r="D1045" s="5">
        <v>6</v>
      </c>
      <c r="E1045" s="5">
        <v>0</v>
      </c>
      <c r="F1045" s="5">
        <v>3</v>
      </c>
      <c r="G1045" s="5">
        <v>3</v>
      </c>
      <c r="H1045" s="5">
        <v>66</v>
      </c>
      <c r="I1045" s="5">
        <v>54</v>
      </c>
      <c r="J1045" s="5">
        <v>24</v>
      </c>
      <c r="K1045" s="5">
        <v>5</v>
      </c>
      <c r="L1045" s="5">
        <v>23</v>
      </c>
      <c r="M1045" s="5">
        <v>45</v>
      </c>
      <c r="N1045" s="5">
        <v>35</v>
      </c>
      <c r="O1045" s="5">
        <v>889</v>
      </c>
      <c r="P1045" s="5">
        <v>87</v>
      </c>
      <c r="Q1045" s="5">
        <v>81</v>
      </c>
      <c r="R1045" s="5">
        <v>0</v>
      </c>
      <c r="S1045" s="5">
        <v>0</v>
      </c>
      <c r="T1045" s="5">
        <v>0</v>
      </c>
      <c r="U1045" s="5">
        <v>0</v>
      </c>
      <c r="V1045" s="5">
        <v>0</v>
      </c>
      <c r="W1045" s="5" t="s">
        <v>63</v>
      </c>
      <c r="X1045" s="5" t="s">
        <v>6250</v>
      </c>
      <c r="Y1045" s="7">
        <f t="shared" si="32"/>
        <v>25.840624999999999</v>
      </c>
      <c r="Z1045" s="7">
        <f t="shared" si="33"/>
        <v>27.141137855579871</v>
      </c>
    </row>
    <row r="1046" spans="1:26" x14ac:dyDescent="0.2">
      <c r="A1046" s="5" t="s">
        <v>788</v>
      </c>
      <c r="B1046" s="5" t="s">
        <v>671</v>
      </c>
      <c r="C1046" s="5" t="s">
        <v>684</v>
      </c>
      <c r="D1046" s="5">
        <v>13</v>
      </c>
      <c r="E1046" s="5">
        <v>0</v>
      </c>
      <c r="F1046" s="5">
        <v>9</v>
      </c>
      <c r="G1046" s="5">
        <v>7</v>
      </c>
      <c r="H1046" s="5">
        <v>111</v>
      </c>
      <c r="I1046" s="5">
        <v>76</v>
      </c>
      <c r="J1046" s="5">
        <v>52</v>
      </c>
      <c r="K1046" s="5">
        <v>1</v>
      </c>
      <c r="L1046" s="5">
        <v>4</v>
      </c>
      <c r="M1046" s="5">
        <v>6</v>
      </c>
      <c r="N1046" s="5">
        <v>39</v>
      </c>
      <c r="O1046" s="5">
        <v>855</v>
      </c>
      <c r="P1046" s="5">
        <v>19</v>
      </c>
      <c r="Q1046" s="5">
        <v>96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 t="s">
        <v>28</v>
      </c>
      <c r="X1046" s="5" t="s">
        <v>3721</v>
      </c>
      <c r="Y1046" s="7">
        <f t="shared" si="32"/>
        <v>25.544117647058822</v>
      </c>
      <c r="Z1046" s="7">
        <f t="shared" si="33"/>
        <v>28.341189267585204</v>
      </c>
    </row>
    <row r="1047" spans="1:26" x14ac:dyDescent="0.2">
      <c r="A1047" s="5" t="s">
        <v>795</v>
      </c>
      <c r="B1047" s="5" t="s">
        <v>671</v>
      </c>
      <c r="C1047" s="5" t="s">
        <v>689</v>
      </c>
      <c r="D1047" s="5">
        <v>2</v>
      </c>
      <c r="E1047" s="5">
        <v>0</v>
      </c>
      <c r="F1047" s="5">
        <v>0</v>
      </c>
      <c r="G1047" s="5">
        <v>5</v>
      </c>
      <c r="H1047" s="5">
        <v>22</v>
      </c>
      <c r="I1047" s="5">
        <v>31</v>
      </c>
      <c r="J1047" s="5">
        <v>4</v>
      </c>
      <c r="K1047" s="5">
        <v>17</v>
      </c>
      <c r="L1047" s="5">
        <v>163</v>
      </c>
      <c r="M1047" s="5">
        <v>78</v>
      </c>
      <c r="N1047" s="5">
        <v>2</v>
      </c>
      <c r="O1047" s="5">
        <v>992</v>
      </c>
      <c r="P1047" s="5">
        <v>39</v>
      </c>
      <c r="Q1047" s="5">
        <v>12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 t="s">
        <v>263</v>
      </c>
      <c r="X1047" s="5" t="s">
        <v>5068</v>
      </c>
      <c r="Y1047" s="7">
        <f t="shared" si="32"/>
        <v>25.529166666666669</v>
      </c>
      <c r="Z1047" s="7">
        <f t="shared" si="33"/>
        <v>26.109375000000004</v>
      </c>
    </row>
    <row r="1048" spans="1:26" x14ac:dyDescent="0.2">
      <c r="A1048" s="5" t="s">
        <v>975</v>
      </c>
      <c r="B1048" s="5" t="s">
        <v>671</v>
      </c>
      <c r="C1048" s="5" t="s">
        <v>737</v>
      </c>
      <c r="D1048" s="5">
        <v>0</v>
      </c>
      <c r="E1048" s="5">
        <v>0</v>
      </c>
      <c r="F1048" s="5">
        <v>0</v>
      </c>
      <c r="G1048" s="5">
        <v>4</v>
      </c>
      <c r="H1048" s="5">
        <v>18</v>
      </c>
      <c r="I1048" s="5">
        <v>24</v>
      </c>
      <c r="J1048" s="5">
        <v>5</v>
      </c>
      <c r="K1048" s="5">
        <v>19</v>
      </c>
      <c r="L1048" s="5">
        <v>202</v>
      </c>
      <c r="M1048" s="5">
        <v>92</v>
      </c>
      <c r="N1048" s="5">
        <v>6</v>
      </c>
      <c r="O1048" s="5">
        <v>697</v>
      </c>
      <c r="P1048" s="5">
        <v>39</v>
      </c>
      <c r="Q1048" s="5">
        <v>5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 t="s">
        <v>111</v>
      </c>
      <c r="X1048" s="5" t="s">
        <v>6920</v>
      </c>
      <c r="Y1048" s="7">
        <f t="shared" si="32"/>
        <v>25.450000000000003</v>
      </c>
      <c r="Z1048" s="7">
        <f t="shared" si="33"/>
        <v>25.802859618717505</v>
      </c>
    </row>
    <row r="1049" spans="1:26" x14ac:dyDescent="0.2">
      <c r="A1049" s="5" t="s">
        <v>781</v>
      </c>
      <c r="B1049" s="5" t="s">
        <v>671</v>
      </c>
      <c r="C1049" s="5" t="s">
        <v>6915</v>
      </c>
      <c r="D1049" s="5">
        <v>0</v>
      </c>
      <c r="E1049" s="5">
        <v>1</v>
      </c>
      <c r="F1049" s="5">
        <v>4</v>
      </c>
      <c r="G1049" s="5">
        <v>2</v>
      </c>
      <c r="H1049" s="5">
        <v>32</v>
      </c>
      <c r="I1049" s="5">
        <v>14</v>
      </c>
      <c r="J1049" s="5">
        <v>3</v>
      </c>
      <c r="K1049" s="5">
        <v>1</v>
      </c>
      <c r="L1049" s="5">
        <v>89</v>
      </c>
      <c r="M1049" s="5">
        <v>64</v>
      </c>
      <c r="N1049" s="5">
        <v>14</v>
      </c>
      <c r="O1049" s="5">
        <v>1041</v>
      </c>
      <c r="P1049" s="5">
        <v>82</v>
      </c>
      <c r="Q1049" s="5">
        <v>44</v>
      </c>
      <c r="R1049" s="5">
        <v>0</v>
      </c>
      <c r="S1049" s="5">
        <v>0</v>
      </c>
      <c r="T1049" s="5">
        <v>0</v>
      </c>
      <c r="U1049" s="5">
        <v>0</v>
      </c>
      <c r="V1049" s="5">
        <v>0</v>
      </c>
      <c r="W1049" s="5" t="s">
        <v>75</v>
      </c>
      <c r="X1049" s="5" t="s">
        <v>4998</v>
      </c>
      <c r="Y1049" s="7">
        <f t="shared" si="32"/>
        <v>25.133333333333333</v>
      </c>
      <c r="Z1049" s="7">
        <f t="shared" si="33"/>
        <v>25.394594594594597</v>
      </c>
    </row>
    <row r="1050" spans="1:26" x14ac:dyDescent="0.2">
      <c r="A1050" s="5" t="s">
        <v>750</v>
      </c>
      <c r="B1050" s="5" t="s">
        <v>671</v>
      </c>
      <c r="C1050" s="5" t="s">
        <v>684</v>
      </c>
      <c r="D1050" s="5">
        <v>1</v>
      </c>
      <c r="E1050" s="5">
        <v>0</v>
      </c>
      <c r="F1050" s="5">
        <v>3</v>
      </c>
      <c r="G1050" s="5">
        <v>6</v>
      </c>
      <c r="H1050" s="5">
        <v>20</v>
      </c>
      <c r="I1050" s="5">
        <v>37</v>
      </c>
      <c r="J1050" s="5">
        <v>9</v>
      </c>
      <c r="K1050" s="5">
        <v>5</v>
      </c>
      <c r="L1050" s="5">
        <v>157</v>
      </c>
      <c r="M1050" s="5">
        <v>71</v>
      </c>
      <c r="N1050" s="5">
        <v>29</v>
      </c>
      <c r="O1050" s="5">
        <v>1430</v>
      </c>
      <c r="P1050" s="5">
        <v>86</v>
      </c>
      <c r="Q1050" s="5">
        <v>24</v>
      </c>
      <c r="R1050" s="5">
        <v>0</v>
      </c>
      <c r="S1050" s="5">
        <v>0</v>
      </c>
      <c r="T1050" s="5">
        <v>0</v>
      </c>
      <c r="U1050" s="5">
        <v>0</v>
      </c>
      <c r="V1050" s="5">
        <v>0</v>
      </c>
      <c r="W1050" s="5" t="s">
        <v>63</v>
      </c>
      <c r="X1050" s="5" t="s">
        <v>1671</v>
      </c>
      <c r="Y1050" s="7">
        <f t="shared" si="32"/>
        <v>25.125</v>
      </c>
      <c r="Z1050" s="7">
        <f t="shared" si="33"/>
        <v>25.125</v>
      </c>
    </row>
    <row r="1051" spans="1:26" x14ac:dyDescent="0.2">
      <c r="A1051" s="5" t="s">
        <v>852</v>
      </c>
      <c r="B1051" s="5" t="s">
        <v>671</v>
      </c>
      <c r="C1051" s="5" t="s">
        <v>680</v>
      </c>
      <c r="D1051" s="5">
        <v>5</v>
      </c>
      <c r="E1051" s="5">
        <v>0</v>
      </c>
      <c r="F1051" s="5">
        <v>12</v>
      </c>
      <c r="G1051" s="5">
        <v>4</v>
      </c>
      <c r="H1051" s="5">
        <v>41</v>
      </c>
      <c r="I1051" s="5">
        <v>26</v>
      </c>
      <c r="J1051" s="5">
        <v>22</v>
      </c>
      <c r="K1051" s="5">
        <v>1</v>
      </c>
      <c r="L1051" s="5">
        <v>11</v>
      </c>
      <c r="M1051" s="5">
        <v>22</v>
      </c>
      <c r="N1051" s="5">
        <v>44</v>
      </c>
      <c r="O1051" s="5">
        <v>2008</v>
      </c>
      <c r="P1051" s="5">
        <v>56</v>
      </c>
      <c r="Q1051" s="5">
        <v>73</v>
      </c>
      <c r="R1051" s="5">
        <v>0</v>
      </c>
      <c r="S1051" s="5">
        <v>0</v>
      </c>
      <c r="T1051" s="5">
        <v>0</v>
      </c>
      <c r="U1051" s="5">
        <v>0</v>
      </c>
      <c r="V1051" s="5">
        <v>0</v>
      </c>
      <c r="W1051" s="5" t="s">
        <v>28</v>
      </c>
      <c r="X1051" s="5" t="s">
        <v>6759</v>
      </c>
      <c r="Y1051" s="7">
        <f t="shared" si="32"/>
        <v>25.038235294117644</v>
      </c>
      <c r="Z1051" s="7">
        <f t="shared" si="33"/>
        <v>27.891153986166724</v>
      </c>
    </row>
    <row r="1052" spans="1:26" x14ac:dyDescent="0.2">
      <c r="A1052" s="5" t="s">
        <v>876</v>
      </c>
      <c r="B1052" s="5" t="s">
        <v>671</v>
      </c>
      <c r="C1052" s="5" t="s">
        <v>677</v>
      </c>
      <c r="D1052" s="5">
        <v>0</v>
      </c>
      <c r="E1052" s="5">
        <v>0</v>
      </c>
      <c r="F1052" s="5">
        <v>1</v>
      </c>
      <c r="G1052" s="5">
        <v>3</v>
      </c>
      <c r="H1052" s="5">
        <v>34</v>
      </c>
      <c r="I1052" s="5">
        <v>19</v>
      </c>
      <c r="J1052" s="5">
        <v>0</v>
      </c>
      <c r="K1052" s="5">
        <v>23</v>
      </c>
      <c r="L1052" s="5">
        <v>275</v>
      </c>
      <c r="M1052" s="5">
        <v>129</v>
      </c>
      <c r="N1052" s="5">
        <v>5</v>
      </c>
      <c r="O1052" s="5">
        <v>682</v>
      </c>
      <c r="P1052" s="5">
        <v>60</v>
      </c>
      <c r="Q1052" s="5">
        <v>13</v>
      </c>
      <c r="R1052" s="5">
        <v>0</v>
      </c>
      <c r="S1052" s="5">
        <v>0</v>
      </c>
      <c r="T1052" s="5">
        <v>0</v>
      </c>
      <c r="U1052" s="5">
        <v>0</v>
      </c>
      <c r="V1052" s="5">
        <v>0</v>
      </c>
      <c r="W1052" s="5" t="s">
        <v>96</v>
      </c>
      <c r="X1052" s="5" t="s">
        <v>565</v>
      </c>
      <c r="Y1052" s="7">
        <f t="shared" si="32"/>
        <v>24.97837837837838</v>
      </c>
      <c r="Z1052" s="7">
        <f t="shared" si="33"/>
        <v>24.97837837837838</v>
      </c>
    </row>
    <row r="1053" spans="1:26" x14ac:dyDescent="0.2">
      <c r="A1053" s="5" t="s">
        <v>713</v>
      </c>
      <c r="B1053" s="5" t="s">
        <v>671</v>
      </c>
      <c r="C1053" s="5" t="s">
        <v>714</v>
      </c>
      <c r="D1053" s="5">
        <v>1</v>
      </c>
      <c r="E1053" s="5">
        <v>0</v>
      </c>
      <c r="F1053" s="5">
        <v>0</v>
      </c>
      <c r="G1053" s="5">
        <v>4</v>
      </c>
      <c r="H1053" s="5">
        <v>19</v>
      </c>
      <c r="I1053" s="5">
        <v>14</v>
      </c>
      <c r="J1053" s="5">
        <v>4</v>
      </c>
      <c r="K1053" s="5">
        <v>27</v>
      </c>
      <c r="L1053" s="5">
        <v>245</v>
      </c>
      <c r="M1053" s="5">
        <v>96</v>
      </c>
      <c r="N1053" s="5">
        <v>12</v>
      </c>
      <c r="O1053" s="5">
        <v>1479</v>
      </c>
      <c r="P1053" s="5">
        <v>36</v>
      </c>
      <c r="Q1053" s="5">
        <v>16</v>
      </c>
      <c r="R1053" s="5">
        <v>0</v>
      </c>
      <c r="S1053" s="5">
        <v>0</v>
      </c>
      <c r="T1053" s="5">
        <v>0</v>
      </c>
      <c r="U1053" s="5">
        <v>0</v>
      </c>
      <c r="V1053" s="5">
        <v>0</v>
      </c>
      <c r="W1053" s="5" t="s">
        <v>50</v>
      </c>
      <c r="X1053" s="5" t="s">
        <v>85</v>
      </c>
      <c r="Y1053" s="7">
        <f t="shared" si="32"/>
        <v>24.9</v>
      </c>
      <c r="Z1053" s="7">
        <f t="shared" si="33"/>
        <v>24.9</v>
      </c>
    </row>
    <row r="1054" spans="1:26" x14ac:dyDescent="0.2">
      <c r="A1054" s="5" t="s">
        <v>922</v>
      </c>
      <c r="B1054" s="5" t="s">
        <v>671</v>
      </c>
      <c r="C1054" s="5" t="s">
        <v>3951</v>
      </c>
      <c r="D1054" s="5">
        <v>0</v>
      </c>
      <c r="E1054" s="5">
        <v>0</v>
      </c>
      <c r="F1054" s="5">
        <v>4</v>
      </c>
      <c r="G1054" s="5">
        <v>8</v>
      </c>
      <c r="H1054" s="5">
        <v>42</v>
      </c>
      <c r="I1054" s="5">
        <v>34</v>
      </c>
      <c r="J1054" s="5">
        <v>0</v>
      </c>
      <c r="K1054" s="5">
        <v>17</v>
      </c>
      <c r="L1054" s="5">
        <v>155</v>
      </c>
      <c r="M1054" s="5">
        <v>60</v>
      </c>
      <c r="N1054" s="5">
        <v>12</v>
      </c>
      <c r="O1054" s="5">
        <v>764</v>
      </c>
      <c r="P1054" s="5">
        <v>63</v>
      </c>
      <c r="Q1054" s="5">
        <v>19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 t="s">
        <v>111</v>
      </c>
      <c r="X1054" s="5" t="s">
        <v>6923</v>
      </c>
      <c r="Y1054" s="7">
        <f t="shared" si="32"/>
        <v>24.842307692307692</v>
      </c>
      <c r="Z1054" s="7">
        <f t="shared" si="33"/>
        <v>25.698938992042439</v>
      </c>
    </row>
    <row r="1055" spans="1:26" x14ac:dyDescent="0.2">
      <c r="A1055" s="5" t="s">
        <v>1739</v>
      </c>
      <c r="B1055" s="5" t="s">
        <v>671</v>
      </c>
      <c r="C1055" s="5" t="s">
        <v>748</v>
      </c>
      <c r="D1055" s="5">
        <v>0</v>
      </c>
      <c r="E1055" s="5">
        <v>0</v>
      </c>
      <c r="F1055" s="5">
        <v>0</v>
      </c>
      <c r="G1055" s="5">
        <v>11</v>
      </c>
      <c r="H1055" s="5">
        <v>28</v>
      </c>
      <c r="I1055" s="5">
        <v>32</v>
      </c>
      <c r="J1055" s="5">
        <v>8</v>
      </c>
      <c r="K1055" s="5">
        <v>11</v>
      </c>
      <c r="L1055" s="5">
        <v>262</v>
      </c>
      <c r="M1055" s="5">
        <v>101</v>
      </c>
      <c r="N1055" s="5">
        <v>6</v>
      </c>
      <c r="O1055" s="5">
        <v>857</v>
      </c>
      <c r="P1055" s="5">
        <v>40</v>
      </c>
      <c r="Q1055" s="5">
        <v>19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 t="s">
        <v>40</v>
      </c>
      <c r="X1055" s="5" t="s">
        <v>219</v>
      </c>
      <c r="Y1055" s="7">
        <f t="shared" si="32"/>
        <v>24.780645161290323</v>
      </c>
      <c r="Z1055" s="7">
        <f t="shared" si="33"/>
        <v>25.455817378497795</v>
      </c>
    </row>
    <row r="1056" spans="1:26" x14ac:dyDescent="0.2">
      <c r="A1056" s="5" t="s">
        <v>761</v>
      </c>
      <c r="B1056" s="5" t="s">
        <v>671</v>
      </c>
      <c r="C1056" s="5" t="s">
        <v>710</v>
      </c>
      <c r="D1056" s="5">
        <v>0</v>
      </c>
      <c r="E1056" s="5">
        <v>1</v>
      </c>
      <c r="F1056" s="5">
        <v>0</v>
      </c>
      <c r="G1056" s="5">
        <v>3</v>
      </c>
      <c r="H1056" s="5">
        <v>15</v>
      </c>
      <c r="I1056" s="5">
        <v>37</v>
      </c>
      <c r="J1056" s="5">
        <v>4</v>
      </c>
      <c r="K1056" s="5">
        <v>32</v>
      </c>
      <c r="L1056" s="5">
        <v>280</v>
      </c>
      <c r="M1056" s="5">
        <v>55</v>
      </c>
      <c r="N1056" s="5">
        <v>5</v>
      </c>
      <c r="O1056" s="5">
        <v>1250</v>
      </c>
      <c r="P1056" s="5">
        <v>63</v>
      </c>
      <c r="Q1056" s="5">
        <v>15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 t="s">
        <v>28</v>
      </c>
      <c r="X1056" s="5" t="s">
        <v>121</v>
      </c>
      <c r="Y1056" s="7">
        <f t="shared" si="32"/>
        <v>24.75</v>
      </c>
      <c r="Z1056" s="7">
        <f t="shared" si="33"/>
        <v>25.5</v>
      </c>
    </row>
    <row r="1057" spans="1:26" x14ac:dyDescent="0.2">
      <c r="A1057" s="5" t="s">
        <v>712</v>
      </c>
      <c r="B1057" s="5" t="s">
        <v>671</v>
      </c>
      <c r="C1057" s="5" t="s">
        <v>672</v>
      </c>
      <c r="D1057" s="5">
        <v>1</v>
      </c>
      <c r="E1057" s="5">
        <v>0</v>
      </c>
      <c r="F1057" s="5">
        <v>0</v>
      </c>
      <c r="G1057" s="5">
        <v>1</v>
      </c>
      <c r="H1057" s="5">
        <v>4</v>
      </c>
      <c r="I1057" s="5">
        <v>5</v>
      </c>
      <c r="J1057" s="5">
        <v>3</v>
      </c>
      <c r="K1057" s="5">
        <v>6</v>
      </c>
      <c r="L1057" s="5">
        <v>88</v>
      </c>
      <c r="M1057" s="5">
        <v>14</v>
      </c>
      <c r="N1057" s="5">
        <v>0</v>
      </c>
      <c r="O1057" s="5">
        <v>185</v>
      </c>
      <c r="P1057" s="5">
        <v>8</v>
      </c>
      <c r="Q1057" s="5">
        <v>1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 t="s">
        <v>160</v>
      </c>
      <c r="X1057" s="5" t="s">
        <v>2536</v>
      </c>
      <c r="Y1057" s="7">
        <f t="shared" si="32"/>
        <v>24.722222222222221</v>
      </c>
      <c r="Z1057" s="7">
        <f t="shared" si="33"/>
        <v>31.988817891373802</v>
      </c>
    </row>
    <row r="1058" spans="1:26" x14ac:dyDescent="0.2">
      <c r="A1058" s="5" t="s">
        <v>809</v>
      </c>
      <c r="B1058" s="5" t="s">
        <v>671</v>
      </c>
      <c r="C1058" s="5" t="s">
        <v>729</v>
      </c>
      <c r="D1058" s="5">
        <v>1</v>
      </c>
      <c r="E1058" s="5">
        <v>1</v>
      </c>
      <c r="F1058" s="5">
        <v>1</v>
      </c>
      <c r="G1058" s="5">
        <v>5</v>
      </c>
      <c r="H1058" s="5">
        <v>27</v>
      </c>
      <c r="I1058" s="5">
        <v>27</v>
      </c>
      <c r="J1058" s="5">
        <v>4</v>
      </c>
      <c r="K1058" s="5">
        <v>37</v>
      </c>
      <c r="L1058" s="5">
        <v>243</v>
      </c>
      <c r="M1058" s="5">
        <v>102</v>
      </c>
      <c r="N1058" s="5">
        <v>3</v>
      </c>
      <c r="O1058" s="5">
        <v>865</v>
      </c>
      <c r="P1058" s="5">
        <v>53</v>
      </c>
      <c r="Q1058" s="5">
        <v>17</v>
      </c>
      <c r="R1058" s="5">
        <v>0</v>
      </c>
      <c r="S1058" s="5">
        <v>0</v>
      </c>
      <c r="T1058" s="5">
        <v>0</v>
      </c>
      <c r="U1058" s="5">
        <v>0</v>
      </c>
      <c r="V1058" s="5">
        <v>0</v>
      </c>
      <c r="W1058" s="5" t="s">
        <v>42</v>
      </c>
      <c r="X1058" s="5" t="s">
        <v>3299</v>
      </c>
      <c r="Y1058" s="7">
        <f t="shared" si="32"/>
        <v>24.571428571428573</v>
      </c>
      <c r="Z1058" s="7">
        <f t="shared" si="33"/>
        <v>25.162548764629388</v>
      </c>
    </row>
    <row r="1059" spans="1:26" x14ac:dyDescent="0.2">
      <c r="A1059" s="5" t="s">
        <v>1575</v>
      </c>
      <c r="B1059" s="5" t="s">
        <v>671</v>
      </c>
      <c r="C1059" s="5" t="s">
        <v>677</v>
      </c>
      <c r="D1059" s="5">
        <v>0</v>
      </c>
      <c r="E1059" s="5">
        <v>0</v>
      </c>
      <c r="F1059" s="5">
        <v>0</v>
      </c>
      <c r="G1059" s="5">
        <v>0</v>
      </c>
      <c r="H1059" s="5">
        <v>6</v>
      </c>
      <c r="I1059" s="5">
        <v>4</v>
      </c>
      <c r="J1059" s="5">
        <v>1</v>
      </c>
      <c r="K1059" s="5">
        <v>1</v>
      </c>
      <c r="L1059" s="5">
        <v>2</v>
      </c>
      <c r="M1059" s="5">
        <v>5</v>
      </c>
      <c r="N1059" s="5">
        <v>1</v>
      </c>
      <c r="O1059" s="5">
        <v>65</v>
      </c>
      <c r="P1059" s="5">
        <v>6</v>
      </c>
      <c r="Q1059" s="5">
        <v>3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 t="s">
        <v>65</v>
      </c>
      <c r="X1059" s="5" t="s">
        <v>66</v>
      </c>
      <c r="Y1059" s="7">
        <f t="shared" si="32"/>
        <v>24.5</v>
      </c>
      <c r="Z1059" s="7">
        <f t="shared" si="33"/>
        <v>24.5</v>
      </c>
    </row>
    <row r="1060" spans="1:26" x14ac:dyDescent="0.2">
      <c r="A1060" s="5" t="s">
        <v>6924</v>
      </c>
      <c r="B1060" s="5" t="s">
        <v>671</v>
      </c>
      <c r="C1060" s="5" t="s">
        <v>737</v>
      </c>
      <c r="D1060" s="5">
        <v>0</v>
      </c>
      <c r="E1060" s="5">
        <v>0</v>
      </c>
      <c r="F1060" s="5">
        <v>0</v>
      </c>
      <c r="G1060" s="5">
        <v>0</v>
      </c>
      <c r="H1060" s="5">
        <v>2</v>
      </c>
      <c r="I1060" s="5">
        <v>1</v>
      </c>
      <c r="J1060" s="5">
        <v>0</v>
      </c>
      <c r="K1060" s="5">
        <v>2</v>
      </c>
      <c r="L1060" s="5">
        <v>25</v>
      </c>
      <c r="M1060" s="5">
        <v>4</v>
      </c>
      <c r="N1060" s="5">
        <v>0</v>
      </c>
      <c r="O1060" s="5">
        <v>99</v>
      </c>
      <c r="P1060" s="5">
        <v>6</v>
      </c>
      <c r="Q1060" s="5">
        <v>0</v>
      </c>
      <c r="R1060" s="5">
        <v>0</v>
      </c>
      <c r="S1060" s="5">
        <v>0</v>
      </c>
      <c r="T1060" s="5">
        <v>0</v>
      </c>
      <c r="U1060" s="5">
        <v>0</v>
      </c>
      <c r="V1060" s="5">
        <v>0</v>
      </c>
      <c r="W1060" s="5" t="s">
        <v>392</v>
      </c>
      <c r="X1060" s="5" t="s">
        <v>519</v>
      </c>
      <c r="Y1060" s="7">
        <f t="shared" si="32"/>
        <v>24.466666666666669</v>
      </c>
      <c r="Z1060" s="7">
        <f t="shared" si="33"/>
        <v>24.466666666666669</v>
      </c>
    </row>
    <row r="1061" spans="1:26" x14ac:dyDescent="0.2">
      <c r="A1061" s="5" t="s">
        <v>1869</v>
      </c>
      <c r="B1061" s="5" t="s">
        <v>671</v>
      </c>
      <c r="C1061" s="5" t="s">
        <v>729</v>
      </c>
      <c r="D1061" s="5">
        <v>2</v>
      </c>
      <c r="E1061" s="5">
        <v>1</v>
      </c>
      <c r="F1061" s="5">
        <v>5</v>
      </c>
      <c r="G1061" s="5">
        <v>5</v>
      </c>
      <c r="H1061" s="5">
        <v>36</v>
      </c>
      <c r="I1061" s="5">
        <v>59</v>
      </c>
      <c r="J1061" s="5">
        <v>12</v>
      </c>
      <c r="K1061" s="5">
        <v>8</v>
      </c>
      <c r="L1061" s="5">
        <v>37</v>
      </c>
      <c r="M1061" s="5">
        <v>106</v>
      </c>
      <c r="N1061" s="5">
        <v>40</v>
      </c>
      <c r="O1061" s="5">
        <v>1246</v>
      </c>
      <c r="P1061" s="5">
        <v>145</v>
      </c>
      <c r="Q1061" s="5">
        <v>56</v>
      </c>
      <c r="R1061" s="5">
        <v>0</v>
      </c>
      <c r="S1061" s="5">
        <v>0</v>
      </c>
      <c r="T1061" s="5">
        <v>0</v>
      </c>
      <c r="U1061" s="5">
        <v>0</v>
      </c>
      <c r="V1061" s="5">
        <v>0</v>
      </c>
      <c r="W1061" s="5" t="s">
        <v>96</v>
      </c>
      <c r="X1061" s="5" t="s">
        <v>6273</v>
      </c>
      <c r="Y1061" s="7">
        <f t="shared" si="32"/>
        <v>24.245945945945948</v>
      </c>
      <c r="Z1061" s="7">
        <f t="shared" si="33"/>
        <v>25.373664362036457</v>
      </c>
    </row>
    <row r="1062" spans="1:26" x14ac:dyDescent="0.2">
      <c r="A1062" s="5" t="s">
        <v>6925</v>
      </c>
      <c r="B1062" s="5" t="s">
        <v>671</v>
      </c>
      <c r="C1062" s="5" t="s">
        <v>760</v>
      </c>
      <c r="D1062" s="5">
        <v>1</v>
      </c>
      <c r="E1062" s="5">
        <v>0</v>
      </c>
      <c r="F1062" s="5">
        <v>0</v>
      </c>
      <c r="G1062" s="5">
        <v>6</v>
      </c>
      <c r="H1062" s="5">
        <v>21</v>
      </c>
      <c r="I1062" s="5">
        <v>26</v>
      </c>
      <c r="J1062" s="5">
        <v>11</v>
      </c>
      <c r="K1062" s="5">
        <v>15</v>
      </c>
      <c r="L1062" s="5">
        <v>244</v>
      </c>
      <c r="M1062" s="5">
        <v>75</v>
      </c>
      <c r="N1062" s="5">
        <v>6</v>
      </c>
      <c r="O1062" s="5">
        <v>994</v>
      </c>
      <c r="P1062" s="5">
        <v>46</v>
      </c>
      <c r="Q1062" s="5">
        <v>1</v>
      </c>
      <c r="R1062" s="5">
        <v>0</v>
      </c>
      <c r="S1062" s="5">
        <v>0</v>
      </c>
      <c r="T1062" s="5">
        <v>0</v>
      </c>
      <c r="U1062" s="5">
        <v>0</v>
      </c>
      <c r="V1062" s="5">
        <v>0</v>
      </c>
      <c r="W1062" s="5" t="s">
        <v>40</v>
      </c>
      <c r="X1062" s="5" t="s">
        <v>6926</v>
      </c>
      <c r="Y1062" s="7">
        <f t="shared" si="32"/>
        <v>24.158064516129031</v>
      </c>
      <c r="Z1062" s="7">
        <f t="shared" si="33"/>
        <v>24.898780938308089</v>
      </c>
    </row>
    <row r="1063" spans="1:26" x14ac:dyDescent="0.2">
      <c r="A1063" s="5" t="s">
        <v>828</v>
      </c>
      <c r="B1063" s="5" t="s">
        <v>671</v>
      </c>
      <c r="C1063" s="5" t="s">
        <v>721</v>
      </c>
      <c r="D1063" s="5">
        <v>0</v>
      </c>
      <c r="E1063" s="5">
        <v>0</v>
      </c>
      <c r="F1063" s="5">
        <v>0</v>
      </c>
      <c r="G1063" s="5">
        <v>7</v>
      </c>
      <c r="H1063" s="5">
        <v>19</v>
      </c>
      <c r="I1063" s="5">
        <v>16</v>
      </c>
      <c r="J1063" s="5">
        <v>5</v>
      </c>
      <c r="K1063" s="5">
        <v>25</v>
      </c>
      <c r="L1063" s="5">
        <v>244</v>
      </c>
      <c r="M1063" s="5">
        <v>45</v>
      </c>
      <c r="N1063" s="5">
        <v>0</v>
      </c>
      <c r="O1063" s="5">
        <v>601</v>
      </c>
      <c r="P1063" s="5">
        <v>19</v>
      </c>
      <c r="Q1063" s="5">
        <v>0</v>
      </c>
      <c r="R1063" s="5">
        <v>0</v>
      </c>
      <c r="S1063" s="5">
        <v>0</v>
      </c>
      <c r="T1063" s="5">
        <v>0</v>
      </c>
      <c r="U1063" s="5">
        <v>0</v>
      </c>
      <c r="V1063" s="5">
        <v>0</v>
      </c>
      <c r="W1063" s="5" t="s">
        <v>116</v>
      </c>
      <c r="X1063" s="5" t="s">
        <v>6245</v>
      </c>
      <c r="Y1063" s="7">
        <f t="shared" si="32"/>
        <v>23.904</v>
      </c>
      <c r="Z1063" s="7">
        <f t="shared" si="33"/>
        <v>25.562737642585553</v>
      </c>
    </row>
    <row r="1064" spans="1:26" x14ac:dyDescent="0.2">
      <c r="A1064" s="5" t="s">
        <v>5641</v>
      </c>
      <c r="B1064" s="5" t="s">
        <v>671</v>
      </c>
      <c r="C1064" s="5" t="s">
        <v>689</v>
      </c>
      <c r="D1064" s="5">
        <v>2</v>
      </c>
      <c r="E1064" s="5">
        <v>1</v>
      </c>
      <c r="F1064" s="5">
        <v>2</v>
      </c>
      <c r="G1064" s="5">
        <v>2</v>
      </c>
      <c r="H1064" s="5">
        <v>9</v>
      </c>
      <c r="I1064" s="5">
        <v>25</v>
      </c>
      <c r="J1064" s="5">
        <v>7</v>
      </c>
      <c r="K1064" s="5">
        <v>24</v>
      </c>
      <c r="L1064" s="5">
        <v>144</v>
      </c>
      <c r="M1064" s="5">
        <v>72</v>
      </c>
      <c r="N1064" s="5">
        <v>5</v>
      </c>
      <c r="O1064" s="5">
        <v>962</v>
      </c>
      <c r="P1064" s="5">
        <v>50</v>
      </c>
      <c r="Q1064" s="5">
        <v>16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 t="s">
        <v>75</v>
      </c>
      <c r="X1064" s="5" t="s">
        <v>2340</v>
      </c>
      <c r="Y1064" s="7">
        <f t="shared" si="32"/>
        <v>23.896296296296299</v>
      </c>
      <c r="Z1064" s="7">
        <f t="shared" si="33"/>
        <v>25.853962600178097</v>
      </c>
    </row>
    <row r="1065" spans="1:26" x14ac:dyDescent="0.2">
      <c r="A1065" s="5" t="s">
        <v>826</v>
      </c>
      <c r="B1065" s="5" t="s">
        <v>671</v>
      </c>
      <c r="C1065" s="5" t="s">
        <v>689</v>
      </c>
      <c r="D1065" s="5">
        <v>1</v>
      </c>
      <c r="E1065" s="5">
        <v>1</v>
      </c>
      <c r="F1065" s="5">
        <v>0</v>
      </c>
      <c r="G1065" s="5">
        <v>6</v>
      </c>
      <c r="H1065" s="5">
        <v>43</v>
      </c>
      <c r="I1065" s="5">
        <v>32</v>
      </c>
      <c r="J1065" s="5">
        <v>1</v>
      </c>
      <c r="K1065" s="5">
        <v>16</v>
      </c>
      <c r="L1065" s="5">
        <v>202</v>
      </c>
      <c r="M1065" s="5">
        <v>72</v>
      </c>
      <c r="N1065" s="5">
        <v>7</v>
      </c>
      <c r="O1065" s="5">
        <v>1342</v>
      </c>
      <c r="P1065" s="5">
        <v>50</v>
      </c>
      <c r="Q1065" s="5">
        <v>14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 t="s">
        <v>40</v>
      </c>
      <c r="X1065" s="5" t="s">
        <v>5757</v>
      </c>
      <c r="Y1065" s="7">
        <f t="shared" si="32"/>
        <v>23.812903225806455</v>
      </c>
      <c r="Z1065" s="7">
        <f t="shared" si="33"/>
        <v>24.790298507462687</v>
      </c>
    </row>
    <row r="1066" spans="1:26" x14ac:dyDescent="0.2">
      <c r="A1066" s="5" t="s">
        <v>735</v>
      </c>
      <c r="B1066" s="5" t="s">
        <v>671</v>
      </c>
      <c r="C1066" s="5" t="s">
        <v>729</v>
      </c>
      <c r="D1066" s="5">
        <v>1</v>
      </c>
      <c r="E1066" s="5">
        <v>0</v>
      </c>
      <c r="F1066" s="5">
        <v>0</v>
      </c>
      <c r="G1066" s="5">
        <v>0</v>
      </c>
      <c r="H1066" s="5">
        <v>6</v>
      </c>
      <c r="I1066" s="5">
        <v>3</v>
      </c>
      <c r="J1066" s="5">
        <v>5</v>
      </c>
      <c r="K1066" s="5">
        <v>2</v>
      </c>
      <c r="L1066" s="5">
        <v>34</v>
      </c>
      <c r="M1066" s="5">
        <v>14</v>
      </c>
      <c r="N1066" s="5">
        <v>0</v>
      </c>
      <c r="O1066" s="5">
        <v>154</v>
      </c>
      <c r="P1066" s="5">
        <v>2</v>
      </c>
      <c r="Q1066" s="5">
        <v>4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 t="s">
        <v>108</v>
      </c>
      <c r="X1066" s="5" t="s">
        <v>3757</v>
      </c>
      <c r="Y1066" s="7">
        <f t="shared" si="32"/>
        <v>23.566666666666666</v>
      </c>
      <c r="Z1066" s="7">
        <f t="shared" si="33"/>
        <v>26.623430962343097</v>
      </c>
    </row>
    <row r="1067" spans="1:26" x14ac:dyDescent="0.2">
      <c r="A1067" s="5" t="s">
        <v>2049</v>
      </c>
      <c r="B1067" s="5" t="s">
        <v>671</v>
      </c>
      <c r="C1067" s="5" t="s">
        <v>689</v>
      </c>
      <c r="D1067" s="5">
        <v>2</v>
      </c>
      <c r="E1067" s="5">
        <v>1</v>
      </c>
      <c r="F1067" s="5">
        <v>2</v>
      </c>
      <c r="G1067" s="5">
        <v>6</v>
      </c>
      <c r="H1067" s="5">
        <v>78</v>
      </c>
      <c r="I1067" s="5">
        <v>65</v>
      </c>
      <c r="J1067" s="5">
        <v>18</v>
      </c>
      <c r="K1067" s="5">
        <v>5</v>
      </c>
      <c r="L1067" s="5">
        <v>38</v>
      </c>
      <c r="M1067" s="5">
        <v>44</v>
      </c>
      <c r="N1067" s="5">
        <v>32</v>
      </c>
      <c r="O1067" s="5">
        <v>1756</v>
      </c>
      <c r="P1067" s="5">
        <v>74</v>
      </c>
      <c r="Q1067" s="5">
        <v>110</v>
      </c>
      <c r="R1067" s="5">
        <v>0</v>
      </c>
      <c r="S1067" s="5">
        <v>0</v>
      </c>
      <c r="T1067" s="5">
        <v>0</v>
      </c>
      <c r="U1067" s="5">
        <v>0</v>
      </c>
      <c r="V1067" s="5">
        <v>0</v>
      </c>
      <c r="W1067" s="5" t="s">
        <v>96</v>
      </c>
      <c r="X1067" s="5" t="s">
        <v>6927</v>
      </c>
      <c r="Y1067" s="7">
        <f t="shared" si="32"/>
        <v>23.394594594594594</v>
      </c>
      <c r="Z1067" s="7">
        <f t="shared" si="33"/>
        <v>24.544423440453688</v>
      </c>
    </row>
    <row r="1068" spans="1:26" x14ac:dyDescent="0.2">
      <c r="A1068" s="5" t="s">
        <v>1060</v>
      </c>
      <c r="B1068" s="5" t="s">
        <v>671</v>
      </c>
      <c r="C1068" s="5" t="s">
        <v>737</v>
      </c>
      <c r="D1068" s="5">
        <v>0</v>
      </c>
      <c r="E1068" s="5">
        <v>1</v>
      </c>
      <c r="F1068" s="5">
        <v>4</v>
      </c>
      <c r="G1068" s="5">
        <v>1</v>
      </c>
      <c r="H1068" s="5">
        <v>47</v>
      </c>
      <c r="I1068" s="5">
        <v>29</v>
      </c>
      <c r="J1068" s="5">
        <v>19</v>
      </c>
      <c r="K1068" s="5">
        <v>3</v>
      </c>
      <c r="L1068" s="5">
        <v>19</v>
      </c>
      <c r="M1068" s="5">
        <v>30</v>
      </c>
      <c r="N1068" s="5">
        <v>74</v>
      </c>
      <c r="O1068" s="5">
        <v>1445</v>
      </c>
      <c r="P1068" s="5">
        <v>42</v>
      </c>
      <c r="Q1068" s="5">
        <v>49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 t="s">
        <v>63</v>
      </c>
      <c r="X1068" s="5" t="s">
        <v>5320</v>
      </c>
      <c r="Y1068" s="7">
        <f t="shared" si="32"/>
        <v>23.375</v>
      </c>
      <c r="Z1068" s="7">
        <f t="shared" si="33"/>
        <v>26.286606794221008</v>
      </c>
    </row>
    <row r="1069" spans="1:26" x14ac:dyDescent="0.2">
      <c r="A1069" s="5" t="s">
        <v>878</v>
      </c>
      <c r="B1069" s="5" t="s">
        <v>671</v>
      </c>
      <c r="C1069" s="5" t="s">
        <v>760</v>
      </c>
      <c r="D1069" s="5">
        <v>2</v>
      </c>
      <c r="E1069" s="5">
        <v>1</v>
      </c>
      <c r="F1069" s="5">
        <v>2</v>
      </c>
      <c r="G1069" s="5">
        <v>6</v>
      </c>
      <c r="H1069" s="5">
        <v>38</v>
      </c>
      <c r="I1069" s="5">
        <v>35</v>
      </c>
      <c r="J1069" s="5">
        <v>9</v>
      </c>
      <c r="K1069" s="5">
        <v>3</v>
      </c>
      <c r="L1069" s="5">
        <v>72</v>
      </c>
      <c r="M1069" s="5">
        <v>51</v>
      </c>
      <c r="N1069" s="5">
        <v>32</v>
      </c>
      <c r="O1069" s="5">
        <v>750</v>
      </c>
      <c r="P1069" s="5">
        <v>59</v>
      </c>
      <c r="Q1069" s="5">
        <v>34</v>
      </c>
      <c r="R1069" s="5">
        <v>0</v>
      </c>
      <c r="S1069" s="5">
        <v>0</v>
      </c>
      <c r="T1069" s="5">
        <v>0</v>
      </c>
      <c r="U1069" s="5">
        <v>0</v>
      </c>
      <c r="V1069" s="5">
        <v>0</v>
      </c>
      <c r="W1069" s="5" t="s">
        <v>116</v>
      </c>
      <c r="X1069" s="5" t="s">
        <v>2305</v>
      </c>
      <c r="Y1069" s="7">
        <f t="shared" si="32"/>
        <v>23.3</v>
      </c>
      <c r="Z1069" s="7">
        <f t="shared" si="33"/>
        <v>25</v>
      </c>
    </row>
    <row r="1070" spans="1:26" x14ac:dyDescent="0.2">
      <c r="A1070" s="5" t="s">
        <v>1817</v>
      </c>
      <c r="B1070" s="5" t="s">
        <v>671</v>
      </c>
      <c r="C1070" s="5" t="s">
        <v>737</v>
      </c>
      <c r="D1070" s="5">
        <v>1</v>
      </c>
      <c r="E1070" s="5">
        <v>0</v>
      </c>
      <c r="F1070" s="5">
        <v>1</v>
      </c>
      <c r="G1070" s="5">
        <v>4</v>
      </c>
      <c r="H1070" s="5">
        <v>18</v>
      </c>
      <c r="I1070" s="5">
        <v>30</v>
      </c>
      <c r="J1070" s="5">
        <v>7</v>
      </c>
      <c r="K1070" s="5">
        <v>19</v>
      </c>
      <c r="L1070" s="5">
        <v>234</v>
      </c>
      <c r="M1070" s="5">
        <v>59</v>
      </c>
      <c r="N1070" s="5">
        <v>6</v>
      </c>
      <c r="O1070" s="5">
        <v>686</v>
      </c>
      <c r="P1070" s="5">
        <v>41</v>
      </c>
      <c r="Q1070" s="5">
        <v>17</v>
      </c>
      <c r="R1070" s="5">
        <v>0</v>
      </c>
      <c r="S1070" s="5">
        <v>0</v>
      </c>
      <c r="T1070" s="5">
        <v>0</v>
      </c>
      <c r="U1070" s="5">
        <v>0</v>
      </c>
      <c r="V1070" s="5">
        <v>0</v>
      </c>
      <c r="W1070" s="5" t="s">
        <v>31</v>
      </c>
      <c r="X1070" s="5" t="s">
        <v>899</v>
      </c>
      <c r="Y1070" s="7">
        <f t="shared" si="32"/>
        <v>23.27</v>
      </c>
      <c r="Z1070" s="7">
        <f t="shared" si="33"/>
        <v>23.27</v>
      </c>
    </row>
    <row r="1071" spans="1:26" x14ac:dyDescent="0.2">
      <c r="A1071" s="5" t="s">
        <v>2009</v>
      </c>
      <c r="B1071" s="5" t="s">
        <v>671</v>
      </c>
      <c r="C1071" s="5" t="s">
        <v>689</v>
      </c>
      <c r="D1071" s="5">
        <v>10</v>
      </c>
      <c r="E1071" s="5">
        <v>1</v>
      </c>
      <c r="F1071" s="5">
        <v>3</v>
      </c>
      <c r="G1071" s="5">
        <v>7</v>
      </c>
      <c r="H1071" s="5">
        <v>64</v>
      </c>
      <c r="I1071" s="5">
        <v>30</v>
      </c>
      <c r="J1071" s="5">
        <v>31</v>
      </c>
      <c r="K1071" s="5">
        <v>1</v>
      </c>
      <c r="L1071" s="5">
        <v>23</v>
      </c>
      <c r="M1071" s="5">
        <v>29</v>
      </c>
      <c r="N1071" s="5">
        <v>19</v>
      </c>
      <c r="O1071" s="5">
        <v>752</v>
      </c>
      <c r="P1071" s="5">
        <v>47</v>
      </c>
      <c r="Q1071" s="5">
        <v>39</v>
      </c>
      <c r="R1071" s="5">
        <v>0</v>
      </c>
      <c r="S1071" s="5">
        <v>0</v>
      </c>
      <c r="T1071" s="5">
        <v>0</v>
      </c>
      <c r="U1071" s="5">
        <v>0</v>
      </c>
      <c r="V1071" s="5">
        <v>0</v>
      </c>
      <c r="W1071" s="5" t="s">
        <v>93</v>
      </c>
      <c r="X1071" s="5" t="s">
        <v>5020</v>
      </c>
      <c r="Y1071" s="7">
        <f t="shared" si="32"/>
        <v>23.114285714285717</v>
      </c>
      <c r="Z1071" s="7">
        <f t="shared" si="33"/>
        <v>24.381749686061116</v>
      </c>
    </row>
    <row r="1072" spans="1:26" x14ac:dyDescent="0.2">
      <c r="A1072" s="5" t="s">
        <v>733</v>
      </c>
      <c r="B1072" s="5" t="s">
        <v>671</v>
      </c>
      <c r="C1072" s="5" t="s">
        <v>680</v>
      </c>
      <c r="D1072" s="5">
        <v>7</v>
      </c>
      <c r="E1072" s="5">
        <v>0</v>
      </c>
      <c r="F1072" s="5">
        <v>5</v>
      </c>
      <c r="G1072" s="5">
        <v>2</v>
      </c>
      <c r="H1072" s="5">
        <v>47</v>
      </c>
      <c r="I1072" s="5">
        <v>24</v>
      </c>
      <c r="J1072" s="5">
        <v>19</v>
      </c>
      <c r="K1072" s="5">
        <v>0</v>
      </c>
      <c r="L1072" s="5">
        <v>4</v>
      </c>
      <c r="M1072" s="5">
        <v>20</v>
      </c>
      <c r="N1072" s="5">
        <v>35</v>
      </c>
      <c r="O1072" s="5">
        <v>811</v>
      </c>
      <c r="P1072" s="5">
        <v>29</v>
      </c>
      <c r="Q1072" s="5">
        <v>90</v>
      </c>
      <c r="R1072" s="5">
        <v>0</v>
      </c>
      <c r="S1072" s="5">
        <v>0</v>
      </c>
      <c r="T1072" s="5">
        <v>0</v>
      </c>
      <c r="U1072" s="5">
        <v>0</v>
      </c>
      <c r="V1072" s="5">
        <v>0</v>
      </c>
      <c r="W1072" s="5" t="s">
        <v>37</v>
      </c>
      <c r="X1072" s="5" t="s">
        <v>6928</v>
      </c>
      <c r="Y1072" s="7">
        <f t="shared" si="32"/>
        <v>23.00344827586207</v>
      </c>
      <c r="Z1072" s="7">
        <f t="shared" si="33"/>
        <v>31.699577613516368</v>
      </c>
    </row>
    <row r="1073" spans="1:26" x14ac:dyDescent="0.2">
      <c r="A1073" s="5" t="s">
        <v>1068</v>
      </c>
      <c r="B1073" s="5" t="s">
        <v>671</v>
      </c>
      <c r="C1073" s="5" t="s">
        <v>687</v>
      </c>
      <c r="D1073" s="5">
        <v>1</v>
      </c>
      <c r="E1073" s="5">
        <v>0</v>
      </c>
      <c r="F1073" s="5">
        <v>1</v>
      </c>
      <c r="G1073" s="5">
        <v>3</v>
      </c>
      <c r="H1073" s="5">
        <v>19</v>
      </c>
      <c r="I1073" s="5">
        <v>32</v>
      </c>
      <c r="J1073" s="5">
        <v>2</v>
      </c>
      <c r="K1073" s="5">
        <v>20</v>
      </c>
      <c r="L1073" s="5">
        <v>195</v>
      </c>
      <c r="M1073" s="5">
        <v>114</v>
      </c>
      <c r="N1073" s="5">
        <v>2</v>
      </c>
      <c r="O1073" s="5">
        <v>843</v>
      </c>
      <c r="P1073" s="5">
        <v>84</v>
      </c>
      <c r="Q1073" s="5">
        <v>9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 t="s">
        <v>28</v>
      </c>
      <c r="X1073" s="5" t="s">
        <v>4005</v>
      </c>
      <c r="Y1073" s="7">
        <f t="shared" si="32"/>
        <v>22.994117647058822</v>
      </c>
      <c r="Z1073" s="7">
        <f t="shared" si="33"/>
        <v>23.940796189179988</v>
      </c>
    </row>
    <row r="1074" spans="1:26" x14ac:dyDescent="0.2">
      <c r="A1074" s="5" t="s">
        <v>861</v>
      </c>
      <c r="B1074" s="5" t="s">
        <v>671</v>
      </c>
      <c r="C1074" s="5" t="s">
        <v>680</v>
      </c>
      <c r="D1074" s="5">
        <v>2</v>
      </c>
      <c r="E1074" s="5">
        <v>0</v>
      </c>
      <c r="F1074" s="5">
        <v>0</v>
      </c>
      <c r="G1074" s="5">
        <v>5</v>
      </c>
      <c r="H1074" s="5">
        <v>45</v>
      </c>
      <c r="I1074" s="5">
        <v>30</v>
      </c>
      <c r="J1074" s="5">
        <v>8</v>
      </c>
      <c r="K1074" s="5">
        <v>14</v>
      </c>
      <c r="L1074" s="5">
        <v>117</v>
      </c>
      <c r="M1074" s="5">
        <v>61</v>
      </c>
      <c r="N1074" s="5">
        <v>2</v>
      </c>
      <c r="O1074" s="5">
        <v>1389</v>
      </c>
      <c r="P1074" s="5">
        <v>41</v>
      </c>
      <c r="Q1074" s="5">
        <v>25</v>
      </c>
      <c r="R1074" s="5">
        <v>0</v>
      </c>
      <c r="S1074" s="5">
        <v>0</v>
      </c>
      <c r="T1074" s="5">
        <v>0</v>
      </c>
      <c r="U1074" s="5">
        <v>0</v>
      </c>
      <c r="V1074" s="5">
        <v>0</v>
      </c>
      <c r="W1074" s="5" t="s">
        <v>93</v>
      </c>
      <c r="X1074" s="5" t="s">
        <v>6929</v>
      </c>
      <c r="Y1074" s="7">
        <f t="shared" si="32"/>
        <v>22.960714285714285</v>
      </c>
      <c r="Z1074" s="7">
        <f t="shared" si="33"/>
        <v>25.266812227074237</v>
      </c>
    </row>
    <row r="1075" spans="1:26" x14ac:dyDescent="0.2">
      <c r="A1075" s="5" t="s">
        <v>709</v>
      </c>
      <c r="B1075" s="5" t="s">
        <v>671</v>
      </c>
      <c r="C1075" s="5" t="s">
        <v>6917</v>
      </c>
      <c r="D1075" s="5">
        <v>0</v>
      </c>
      <c r="E1075" s="5">
        <v>0</v>
      </c>
      <c r="F1075" s="5">
        <v>1</v>
      </c>
      <c r="G1075" s="5">
        <v>3</v>
      </c>
      <c r="H1075" s="5">
        <v>29</v>
      </c>
      <c r="I1075" s="5">
        <v>35</v>
      </c>
      <c r="J1075" s="5">
        <v>3</v>
      </c>
      <c r="K1075" s="5">
        <v>6</v>
      </c>
      <c r="L1075" s="5">
        <v>141</v>
      </c>
      <c r="M1075" s="5">
        <v>87</v>
      </c>
      <c r="N1075" s="5">
        <v>17</v>
      </c>
      <c r="O1075" s="5">
        <v>746</v>
      </c>
      <c r="P1075" s="5">
        <v>68</v>
      </c>
      <c r="Q1075" s="5">
        <v>27</v>
      </c>
      <c r="R1075" s="5">
        <v>0</v>
      </c>
      <c r="S1075" s="5">
        <v>0</v>
      </c>
      <c r="T1075" s="5">
        <v>0</v>
      </c>
      <c r="U1075" s="5">
        <v>0</v>
      </c>
      <c r="V1075" s="5">
        <v>0</v>
      </c>
      <c r="W1075" s="5" t="s">
        <v>37</v>
      </c>
      <c r="X1075" s="5" t="s">
        <v>4368</v>
      </c>
      <c r="Y1075" s="7">
        <f t="shared" si="32"/>
        <v>22.951724137931034</v>
      </c>
      <c r="Z1075" s="7">
        <f t="shared" si="33"/>
        <v>23.354385964912282</v>
      </c>
    </row>
    <row r="1076" spans="1:26" x14ac:dyDescent="0.2">
      <c r="A1076" s="5" t="s">
        <v>1137</v>
      </c>
      <c r="B1076" s="5" t="s">
        <v>671</v>
      </c>
      <c r="C1076" s="5" t="s">
        <v>687</v>
      </c>
      <c r="D1076" s="5">
        <v>2</v>
      </c>
      <c r="E1076" s="5">
        <v>0</v>
      </c>
      <c r="F1076" s="5">
        <v>0</v>
      </c>
      <c r="G1076" s="5">
        <v>5</v>
      </c>
      <c r="H1076" s="5">
        <v>19</v>
      </c>
      <c r="I1076" s="5">
        <v>16</v>
      </c>
      <c r="J1076" s="5">
        <v>4</v>
      </c>
      <c r="K1076" s="5">
        <v>12</v>
      </c>
      <c r="L1076" s="5">
        <v>111</v>
      </c>
      <c r="M1076" s="5">
        <v>79</v>
      </c>
      <c r="N1076" s="5">
        <v>5</v>
      </c>
      <c r="O1076" s="5">
        <v>733</v>
      </c>
      <c r="P1076" s="5">
        <v>35</v>
      </c>
      <c r="Q1076" s="5">
        <v>4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 t="s">
        <v>99</v>
      </c>
      <c r="X1076" s="5" t="s">
        <v>4035</v>
      </c>
      <c r="Y1076" s="7">
        <f t="shared" si="32"/>
        <v>22.922727272727272</v>
      </c>
      <c r="Z1076" s="7">
        <f t="shared" si="33"/>
        <v>24.467385444743936</v>
      </c>
    </row>
    <row r="1077" spans="1:26" x14ac:dyDescent="0.2">
      <c r="A1077" s="5" t="s">
        <v>4069</v>
      </c>
      <c r="B1077" s="5" t="s">
        <v>671</v>
      </c>
      <c r="C1077" s="5" t="s">
        <v>748</v>
      </c>
      <c r="D1077" s="5">
        <v>0</v>
      </c>
      <c r="E1077" s="5">
        <v>0</v>
      </c>
      <c r="F1077" s="5">
        <v>0</v>
      </c>
      <c r="G1077" s="5">
        <v>2</v>
      </c>
      <c r="H1077" s="5">
        <v>18</v>
      </c>
      <c r="I1077" s="5">
        <v>32</v>
      </c>
      <c r="J1077" s="5">
        <v>1</v>
      </c>
      <c r="K1077" s="5">
        <v>1</v>
      </c>
      <c r="L1077" s="5">
        <v>96</v>
      </c>
      <c r="M1077" s="5">
        <v>97</v>
      </c>
      <c r="N1077" s="5">
        <v>16</v>
      </c>
      <c r="O1077" s="5">
        <v>598</v>
      </c>
      <c r="P1077" s="5">
        <v>63</v>
      </c>
      <c r="Q1077" s="5">
        <v>28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 t="s">
        <v>263</v>
      </c>
      <c r="X1077" s="5" t="s">
        <v>3385</v>
      </c>
      <c r="Y1077" s="7">
        <f t="shared" si="32"/>
        <v>22.845833333333331</v>
      </c>
      <c r="Z1077" s="7">
        <f t="shared" si="33"/>
        <v>24.106985832926231</v>
      </c>
    </row>
    <row r="1078" spans="1:26" x14ac:dyDescent="0.2">
      <c r="A1078" s="5" t="s">
        <v>740</v>
      </c>
      <c r="B1078" s="5" t="s">
        <v>671</v>
      </c>
      <c r="C1078" s="5" t="s">
        <v>714</v>
      </c>
      <c r="D1078" s="5">
        <v>4</v>
      </c>
      <c r="E1078" s="5">
        <v>0</v>
      </c>
      <c r="F1078" s="5">
        <v>0</v>
      </c>
      <c r="G1078" s="5">
        <v>3</v>
      </c>
      <c r="H1078" s="5">
        <v>21</v>
      </c>
      <c r="I1078" s="5">
        <v>18</v>
      </c>
      <c r="J1078" s="5">
        <v>7</v>
      </c>
      <c r="K1078" s="5">
        <v>19</v>
      </c>
      <c r="L1078" s="5">
        <v>227</v>
      </c>
      <c r="M1078" s="5">
        <v>69</v>
      </c>
      <c r="N1078" s="5">
        <v>5</v>
      </c>
      <c r="O1078" s="5">
        <v>1356</v>
      </c>
      <c r="P1078" s="5">
        <v>37</v>
      </c>
      <c r="Q1078" s="5">
        <v>7</v>
      </c>
      <c r="R1078" s="5">
        <v>0</v>
      </c>
      <c r="S1078" s="5">
        <v>0</v>
      </c>
      <c r="T1078" s="5">
        <v>0</v>
      </c>
      <c r="U1078" s="5">
        <v>0</v>
      </c>
      <c r="V1078" s="5">
        <v>0</v>
      </c>
      <c r="W1078" s="5" t="s">
        <v>42</v>
      </c>
      <c r="X1078" s="5" t="s">
        <v>481</v>
      </c>
      <c r="Y1078" s="7">
        <f t="shared" si="32"/>
        <v>22.817142857142859</v>
      </c>
      <c r="Z1078" s="7">
        <f t="shared" si="33"/>
        <v>22.817142857142859</v>
      </c>
    </row>
    <row r="1079" spans="1:26" x14ac:dyDescent="0.2">
      <c r="A1079" s="5" t="s">
        <v>6930</v>
      </c>
      <c r="B1079" s="5" t="s">
        <v>671</v>
      </c>
      <c r="C1079" s="5" t="s">
        <v>687</v>
      </c>
      <c r="D1079" s="5">
        <v>0</v>
      </c>
      <c r="E1079" s="5">
        <v>1</v>
      </c>
      <c r="F1079" s="5">
        <v>0</v>
      </c>
      <c r="G1079" s="5">
        <v>4</v>
      </c>
      <c r="H1079" s="5">
        <v>9</v>
      </c>
      <c r="I1079" s="5">
        <v>11</v>
      </c>
      <c r="J1079" s="5">
        <v>1</v>
      </c>
      <c r="K1079" s="5">
        <v>11</v>
      </c>
      <c r="L1079" s="5">
        <v>102</v>
      </c>
      <c r="M1079" s="5">
        <v>41</v>
      </c>
      <c r="N1079" s="5">
        <v>5</v>
      </c>
      <c r="O1079" s="5">
        <v>335</v>
      </c>
      <c r="P1079" s="5">
        <v>20</v>
      </c>
      <c r="Q1079" s="5">
        <v>6</v>
      </c>
      <c r="R1079" s="5">
        <v>0</v>
      </c>
      <c r="S1079" s="5">
        <v>0</v>
      </c>
      <c r="T1079" s="5">
        <v>0</v>
      </c>
      <c r="U1079" s="5">
        <v>0</v>
      </c>
      <c r="V1079" s="5">
        <v>0</v>
      </c>
      <c r="W1079" s="5" t="s">
        <v>297</v>
      </c>
      <c r="X1079" s="5" t="s">
        <v>6931</v>
      </c>
      <c r="Y1079" s="7">
        <f t="shared" si="32"/>
        <v>22.714285714285715</v>
      </c>
      <c r="Z1079" s="7">
        <f t="shared" si="33"/>
        <v>26.747663551401867</v>
      </c>
    </row>
    <row r="1080" spans="1:26" x14ac:dyDescent="0.2">
      <c r="A1080" s="5" t="s">
        <v>1216</v>
      </c>
      <c r="B1080" s="5" t="s">
        <v>671</v>
      </c>
      <c r="C1080" s="5" t="s">
        <v>684</v>
      </c>
      <c r="D1080" s="5">
        <v>1</v>
      </c>
      <c r="E1080" s="5">
        <v>0</v>
      </c>
      <c r="F1080" s="5">
        <v>2</v>
      </c>
      <c r="G1080" s="5">
        <v>0</v>
      </c>
      <c r="H1080" s="5">
        <v>9</v>
      </c>
      <c r="I1080" s="5">
        <v>5</v>
      </c>
      <c r="J1080" s="5">
        <v>5</v>
      </c>
      <c r="K1080" s="5">
        <v>0</v>
      </c>
      <c r="L1080" s="5">
        <v>1</v>
      </c>
      <c r="M1080" s="5">
        <v>4</v>
      </c>
      <c r="N1080" s="5">
        <v>10</v>
      </c>
      <c r="O1080" s="5">
        <v>177</v>
      </c>
      <c r="P1080" s="5">
        <v>8</v>
      </c>
      <c r="Q1080" s="5">
        <v>8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 t="s">
        <v>108</v>
      </c>
      <c r="X1080" s="5" t="s">
        <v>6630</v>
      </c>
      <c r="Y1080" s="7">
        <f t="shared" si="32"/>
        <v>22.533333333333331</v>
      </c>
      <c r="Z1080" s="7">
        <f t="shared" si="33"/>
        <v>33.613259668508285</v>
      </c>
    </row>
    <row r="1081" spans="1:26" x14ac:dyDescent="0.2">
      <c r="A1081" s="5" t="s">
        <v>1351</v>
      </c>
      <c r="B1081" s="5" t="s">
        <v>671</v>
      </c>
      <c r="C1081" s="5" t="s">
        <v>737</v>
      </c>
      <c r="D1081" s="5">
        <v>7</v>
      </c>
      <c r="E1081" s="5">
        <v>0</v>
      </c>
      <c r="F1081" s="5">
        <v>3</v>
      </c>
      <c r="G1081" s="5">
        <v>1</v>
      </c>
      <c r="H1081" s="5">
        <v>12</v>
      </c>
      <c r="I1081" s="5">
        <v>9</v>
      </c>
      <c r="J1081" s="5">
        <v>31</v>
      </c>
      <c r="K1081" s="5">
        <v>4</v>
      </c>
      <c r="L1081" s="5">
        <v>56</v>
      </c>
      <c r="M1081" s="5">
        <v>50</v>
      </c>
      <c r="N1081" s="5">
        <v>40</v>
      </c>
      <c r="O1081" s="5">
        <v>1112</v>
      </c>
      <c r="P1081" s="5">
        <v>29</v>
      </c>
      <c r="Q1081" s="5">
        <v>46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 t="s">
        <v>28</v>
      </c>
      <c r="X1081" s="5" t="s">
        <v>2290</v>
      </c>
      <c r="Y1081" s="7">
        <f t="shared" si="32"/>
        <v>22.41764705882353</v>
      </c>
      <c r="Z1081" s="7">
        <f t="shared" si="33"/>
        <v>24.863356288510332</v>
      </c>
    </row>
    <row r="1082" spans="1:26" x14ac:dyDescent="0.2">
      <c r="A1082" s="5" t="s">
        <v>1321</v>
      </c>
      <c r="B1082" s="5" t="s">
        <v>671</v>
      </c>
      <c r="C1082" s="5" t="s">
        <v>710</v>
      </c>
      <c r="D1082" s="5">
        <v>1</v>
      </c>
      <c r="E1082" s="5">
        <v>1</v>
      </c>
      <c r="F1082" s="5">
        <v>1</v>
      </c>
      <c r="G1082" s="5">
        <v>1</v>
      </c>
      <c r="H1082" s="5">
        <v>24</v>
      </c>
      <c r="I1082" s="5">
        <v>15</v>
      </c>
      <c r="J1082" s="5">
        <v>3</v>
      </c>
      <c r="K1082" s="5">
        <v>7</v>
      </c>
      <c r="L1082" s="5">
        <v>150</v>
      </c>
      <c r="M1082" s="5">
        <v>51</v>
      </c>
      <c r="N1082" s="5">
        <v>4</v>
      </c>
      <c r="O1082" s="5">
        <v>839</v>
      </c>
      <c r="P1082" s="5">
        <v>29</v>
      </c>
      <c r="Q1082" s="5">
        <v>4</v>
      </c>
      <c r="R1082" s="5">
        <v>0</v>
      </c>
      <c r="S1082" s="5">
        <v>0</v>
      </c>
      <c r="T1082" s="5">
        <v>0</v>
      </c>
      <c r="U1082" s="5">
        <v>0</v>
      </c>
      <c r="V1082" s="5">
        <v>0</v>
      </c>
      <c r="W1082" s="5" t="s">
        <v>145</v>
      </c>
      <c r="X1082" s="5" t="s">
        <v>6932</v>
      </c>
      <c r="Y1082" s="7">
        <f t="shared" si="32"/>
        <v>22.365217391304348</v>
      </c>
      <c r="Z1082" s="7">
        <f t="shared" si="33"/>
        <v>23.975142413257377</v>
      </c>
    </row>
    <row r="1083" spans="1:26" x14ac:dyDescent="0.2">
      <c r="A1083" s="5" t="s">
        <v>6933</v>
      </c>
      <c r="B1083" s="5" t="s">
        <v>671</v>
      </c>
      <c r="C1083" s="5" t="s">
        <v>729</v>
      </c>
      <c r="D1083" s="5">
        <v>2</v>
      </c>
      <c r="E1083" s="5">
        <v>0</v>
      </c>
      <c r="F1083" s="5">
        <v>1</v>
      </c>
      <c r="G1083" s="5">
        <v>0</v>
      </c>
      <c r="H1083" s="5">
        <v>9</v>
      </c>
      <c r="I1083" s="5">
        <v>8</v>
      </c>
      <c r="J1083" s="5">
        <v>8</v>
      </c>
      <c r="K1083" s="5">
        <v>1</v>
      </c>
      <c r="L1083" s="5">
        <v>62</v>
      </c>
      <c r="M1083" s="5">
        <v>21</v>
      </c>
      <c r="N1083" s="5">
        <v>11</v>
      </c>
      <c r="O1083" s="5">
        <v>322</v>
      </c>
      <c r="P1083" s="5">
        <v>45</v>
      </c>
      <c r="Q1083" s="5">
        <v>8</v>
      </c>
      <c r="R1083" s="5">
        <v>0</v>
      </c>
      <c r="S1083" s="5">
        <v>0</v>
      </c>
      <c r="T1083" s="5">
        <v>0</v>
      </c>
      <c r="U1083" s="5">
        <v>0</v>
      </c>
      <c r="V1083" s="5">
        <v>0</v>
      </c>
      <c r="W1083" s="5" t="s">
        <v>172</v>
      </c>
      <c r="X1083" s="5" t="s">
        <v>6934</v>
      </c>
      <c r="Y1083" s="7">
        <f t="shared" si="32"/>
        <v>22.356249999999999</v>
      </c>
      <c r="Z1083" s="7">
        <f t="shared" si="33"/>
        <v>24.078534031413611</v>
      </c>
    </row>
    <row r="1084" spans="1:26" x14ac:dyDescent="0.2">
      <c r="A1084" s="5" t="s">
        <v>213</v>
      </c>
      <c r="B1084" s="5" t="s">
        <v>671</v>
      </c>
      <c r="C1084" s="5" t="s">
        <v>3951</v>
      </c>
      <c r="D1084" s="5">
        <v>6</v>
      </c>
      <c r="E1084" s="5">
        <v>0</v>
      </c>
      <c r="F1084" s="5">
        <v>2</v>
      </c>
      <c r="G1084" s="5">
        <v>3</v>
      </c>
      <c r="H1084" s="5">
        <v>28</v>
      </c>
      <c r="I1084" s="5">
        <v>26</v>
      </c>
      <c r="J1084" s="5">
        <v>12</v>
      </c>
      <c r="K1084" s="5">
        <v>7</v>
      </c>
      <c r="L1084" s="5">
        <v>143</v>
      </c>
      <c r="M1084" s="5">
        <v>63</v>
      </c>
      <c r="N1084" s="5">
        <v>20</v>
      </c>
      <c r="O1084" s="5">
        <v>911</v>
      </c>
      <c r="P1084" s="5">
        <v>48</v>
      </c>
      <c r="Q1084" s="5">
        <v>15</v>
      </c>
      <c r="R1084" s="5">
        <v>0</v>
      </c>
      <c r="S1084" s="5">
        <v>0</v>
      </c>
      <c r="T1084" s="5">
        <v>0</v>
      </c>
      <c r="U1084" s="5">
        <v>0</v>
      </c>
      <c r="V1084" s="5">
        <v>0</v>
      </c>
      <c r="W1084" s="5" t="s">
        <v>63</v>
      </c>
      <c r="X1084" s="5" t="s">
        <v>6935</v>
      </c>
      <c r="Y1084" s="7">
        <f t="shared" si="32"/>
        <v>22.315625000000001</v>
      </c>
      <c r="Z1084" s="7">
        <f t="shared" si="33"/>
        <v>22.92047075606277</v>
      </c>
    </row>
    <row r="1085" spans="1:26" x14ac:dyDescent="0.2">
      <c r="A1085" s="5" t="s">
        <v>124</v>
      </c>
      <c r="B1085" s="5" t="s">
        <v>671</v>
      </c>
      <c r="C1085" s="5" t="s">
        <v>681</v>
      </c>
      <c r="D1085" s="5">
        <v>6</v>
      </c>
      <c r="E1085" s="5">
        <v>0</v>
      </c>
      <c r="F1085" s="5">
        <v>10</v>
      </c>
      <c r="G1085" s="5">
        <v>6</v>
      </c>
      <c r="H1085" s="5">
        <v>60</v>
      </c>
      <c r="I1085" s="5">
        <v>49</v>
      </c>
      <c r="J1085" s="5">
        <v>38</v>
      </c>
      <c r="K1085" s="5">
        <v>2</v>
      </c>
      <c r="L1085" s="5">
        <v>12</v>
      </c>
      <c r="M1085" s="5">
        <v>35</v>
      </c>
      <c r="N1085" s="5">
        <v>46</v>
      </c>
      <c r="O1085" s="5">
        <v>844</v>
      </c>
      <c r="P1085" s="5">
        <v>38</v>
      </c>
      <c r="Q1085" s="5">
        <v>87</v>
      </c>
      <c r="R1085" s="5">
        <v>0</v>
      </c>
      <c r="S1085" s="5">
        <v>0</v>
      </c>
      <c r="T1085" s="5">
        <v>0</v>
      </c>
      <c r="U1085" s="5">
        <v>0</v>
      </c>
      <c r="V1085" s="5">
        <v>0</v>
      </c>
      <c r="W1085" s="5" t="s">
        <v>50</v>
      </c>
      <c r="X1085" s="5" t="s">
        <v>5967</v>
      </c>
      <c r="Y1085" s="7">
        <f t="shared" si="32"/>
        <v>22.302777777777777</v>
      </c>
      <c r="Z1085" s="7">
        <f t="shared" si="33"/>
        <v>25.789079229122056</v>
      </c>
    </row>
    <row r="1086" spans="1:26" x14ac:dyDescent="0.2">
      <c r="A1086" s="5" t="s">
        <v>2416</v>
      </c>
      <c r="B1086" s="5" t="s">
        <v>671</v>
      </c>
      <c r="C1086" s="5" t="s">
        <v>681</v>
      </c>
      <c r="D1086" s="5">
        <v>1</v>
      </c>
      <c r="E1086" s="5">
        <v>0</v>
      </c>
      <c r="F1086" s="5">
        <v>1</v>
      </c>
      <c r="G1086" s="5">
        <v>3</v>
      </c>
      <c r="H1086" s="5">
        <v>37</v>
      </c>
      <c r="I1086" s="5">
        <v>30</v>
      </c>
      <c r="J1086" s="5">
        <v>11</v>
      </c>
      <c r="K1086" s="5">
        <v>3</v>
      </c>
      <c r="L1086" s="5">
        <v>18</v>
      </c>
      <c r="M1086" s="5">
        <v>57</v>
      </c>
      <c r="N1086" s="5">
        <v>8</v>
      </c>
      <c r="O1086" s="5">
        <v>1073</v>
      </c>
      <c r="P1086" s="5">
        <v>61</v>
      </c>
      <c r="Q1086" s="5">
        <v>40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 t="s">
        <v>145</v>
      </c>
      <c r="X1086" s="5" t="s">
        <v>6936</v>
      </c>
      <c r="Y1086" s="7">
        <f t="shared" si="32"/>
        <v>22.295652173913041</v>
      </c>
      <c r="Z1086" s="7">
        <f t="shared" si="33"/>
        <v>24.214060860440711</v>
      </c>
    </row>
    <row r="1087" spans="1:26" x14ac:dyDescent="0.2">
      <c r="A1087" s="5" t="s">
        <v>827</v>
      </c>
      <c r="B1087" s="5" t="s">
        <v>671</v>
      </c>
      <c r="C1087" s="5" t="s">
        <v>680</v>
      </c>
      <c r="D1087" s="5">
        <v>0</v>
      </c>
      <c r="E1087" s="5">
        <v>0</v>
      </c>
      <c r="F1087" s="5">
        <v>5</v>
      </c>
      <c r="G1087" s="5">
        <v>2</v>
      </c>
      <c r="H1087" s="5">
        <v>11</v>
      </c>
      <c r="I1087" s="5">
        <v>21</v>
      </c>
      <c r="J1087" s="5">
        <v>4</v>
      </c>
      <c r="K1087" s="5">
        <v>1</v>
      </c>
      <c r="L1087" s="5">
        <v>33</v>
      </c>
      <c r="M1087" s="5">
        <v>34</v>
      </c>
      <c r="N1087" s="5">
        <v>11</v>
      </c>
      <c r="O1087" s="5">
        <v>525</v>
      </c>
      <c r="P1087" s="5">
        <v>43</v>
      </c>
      <c r="Q1087" s="5">
        <v>13</v>
      </c>
      <c r="R1087" s="5">
        <v>0</v>
      </c>
      <c r="S1087" s="5">
        <v>0</v>
      </c>
      <c r="T1087" s="5">
        <v>0</v>
      </c>
      <c r="U1087" s="5">
        <v>0</v>
      </c>
      <c r="V1087" s="5">
        <v>0</v>
      </c>
      <c r="W1087" s="5" t="s">
        <v>297</v>
      </c>
      <c r="X1087" s="5" t="s">
        <v>4454</v>
      </c>
      <c r="Y1087" s="7">
        <f t="shared" si="32"/>
        <v>22.285714285714285</v>
      </c>
      <c r="Z1087" s="7">
        <f t="shared" si="33"/>
        <v>24.718309859154932</v>
      </c>
    </row>
    <row r="1088" spans="1:26" x14ac:dyDescent="0.2">
      <c r="A1088" s="5" t="s">
        <v>947</v>
      </c>
      <c r="B1088" s="5" t="s">
        <v>671</v>
      </c>
      <c r="C1088" s="5" t="s">
        <v>681</v>
      </c>
      <c r="D1088" s="5">
        <v>4</v>
      </c>
      <c r="E1088" s="5">
        <v>0</v>
      </c>
      <c r="F1088" s="5">
        <v>6</v>
      </c>
      <c r="G1088" s="5">
        <v>6</v>
      </c>
      <c r="H1088" s="5">
        <v>49</v>
      </c>
      <c r="I1088" s="5">
        <v>39</v>
      </c>
      <c r="J1088" s="5">
        <v>21</v>
      </c>
      <c r="K1088" s="5">
        <v>7</v>
      </c>
      <c r="L1088" s="5">
        <v>27</v>
      </c>
      <c r="M1088" s="5">
        <v>65</v>
      </c>
      <c r="N1088" s="5">
        <v>63</v>
      </c>
      <c r="O1088" s="5">
        <v>1583</v>
      </c>
      <c r="P1088" s="5">
        <v>59</v>
      </c>
      <c r="Q1088" s="5">
        <v>28</v>
      </c>
      <c r="R1088" s="5">
        <v>0</v>
      </c>
      <c r="S1088" s="5">
        <v>0</v>
      </c>
      <c r="T1088" s="5">
        <v>0</v>
      </c>
      <c r="U1088" s="5">
        <v>0</v>
      </c>
      <c r="V1088" s="5">
        <v>0</v>
      </c>
      <c r="W1088" s="5" t="s">
        <v>96</v>
      </c>
      <c r="X1088" s="5" t="s">
        <v>810</v>
      </c>
      <c r="Y1088" s="7">
        <f t="shared" si="32"/>
        <v>22.278378378378378</v>
      </c>
      <c r="Z1088" s="7">
        <f t="shared" si="33"/>
        <v>23.432406822488943</v>
      </c>
    </row>
    <row r="1089" spans="1:26" x14ac:dyDescent="0.2">
      <c r="A1089" s="5" t="s">
        <v>764</v>
      </c>
      <c r="B1089" s="5" t="s">
        <v>671</v>
      </c>
      <c r="C1089" s="5" t="s">
        <v>760</v>
      </c>
      <c r="D1089" s="5">
        <v>1</v>
      </c>
      <c r="E1089" s="5">
        <v>0</v>
      </c>
      <c r="F1089" s="5">
        <v>0</v>
      </c>
      <c r="G1089" s="5">
        <v>2</v>
      </c>
      <c r="H1089" s="5">
        <v>28</v>
      </c>
      <c r="I1089" s="5">
        <v>16</v>
      </c>
      <c r="J1089" s="5">
        <v>5</v>
      </c>
      <c r="K1089" s="5">
        <v>11</v>
      </c>
      <c r="L1089" s="5">
        <v>189</v>
      </c>
      <c r="M1089" s="5">
        <v>70</v>
      </c>
      <c r="N1089" s="5">
        <v>8</v>
      </c>
      <c r="O1089" s="5">
        <v>1123</v>
      </c>
      <c r="P1089" s="5">
        <v>19</v>
      </c>
      <c r="Q1089" s="5">
        <v>12</v>
      </c>
      <c r="R1089" s="5">
        <v>0</v>
      </c>
      <c r="S1089" s="5">
        <v>0</v>
      </c>
      <c r="T1089" s="5">
        <v>0</v>
      </c>
      <c r="U1089" s="5">
        <v>0</v>
      </c>
      <c r="V1089" s="5">
        <v>0</v>
      </c>
      <c r="W1089" s="5" t="s">
        <v>31</v>
      </c>
      <c r="X1089" s="5" t="s">
        <v>5666</v>
      </c>
      <c r="Y1089" s="7">
        <f t="shared" si="32"/>
        <v>22.126666666666665</v>
      </c>
      <c r="Z1089" s="7">
        <f t="shared" si="33"/>
        <v>23.254963020630594</v>
      </c>
    </row>
    <row r="1090" spans="1:26" x14ac:dyDescent="0.2">
      <c r="A1090" s="5" t="s">
        <v>992</v>
      </c>
      <c r="B1090" s="5" t="s">
        <v>671</v>
      </c>
      <c r="C1090" s="5" t="s">
        <v>675</v>
      </c>
      <c r="D1090" s="5">
        <v>0</v>
      </c>
      <c r="E1090" s="5">
        <v>0</v>
      </c>
      <c r="F1090" s="5">
        <v>0</v>
      </c>
      <c r="G1090" s="5">
        <v>2</v>
      </c>
      <c r="H1090" s="5">
        <v>24</v>
      </c>
      <c r="I1090" s="5">
        <v>16</v>
      </c>
      <c r="J1090" s="5">
        <v>0</v>
      </c>
      <c r="K1090" s="5">
        <v>6</v>
      </c>
      <c r="L1090" s="5">
        <v>82</v>
      </c>
      <c r="M1090" s="5">
        <v>41</v>
      </c>
      <c r="N1090" s="5">
        <v>2</v>
      </c>
      <c r="O1090" s="5">
        <v>332</v>
      </c>
      <c r="P1090" s="5">
        <v>28</v>
      </c>
      <c r="Q1090" s="5">
        <v>3</v>
      </c>
      <c r="R1090" s="5">
        <v>0</v>
      </c>
      <c r="S1090" s="5">
        <v>0</v>
      </c>
      <c r="T1090" s="5">
        <v>0</v>
      </c>
      <c r="U1090" s="5">
        <v>0</v>
      </c>
      <c r="V1090" s="5">
        <v>0</v>
      </c>
      <c r="W1090" s="5" t="s">
        <v>297</v>
      </c>
      <c r="X1090" s="5" t="s">
        <v>6828</v>
      </c>
      <c r="Y1090" s="7">
        <f t="shared" ref="Y1090:Y1153" si="34">(D1090*10+E1090*-10+F1090*5+G1090*-5+H1090*2+I1090*-2+J1090*4+K1090*3+L1090*1.5+M1090*1.5+N1090*3+O1090*0.1+P1090*2+Q1090*2+R1090*5+S1090*-8+T1090*15+U1090+V1090*-4)/W1090</f>
        <v>22.12142857142857</v>
      </c>
      <c r="Z1090" s="7">
        <f t="shared" ref="Z1090:Z1153" si="35">(D1090*10+E1090*-10+F1090*5+G1090*-5+H1090*2+I1090*-2+J1090*4+K1090*3+L1090*1.5+M1090*1.5+N1090*3+O1090*0.1+P1090*2+Q1090*2+R1090*5+S1090*-8+T1090*15+U1090+V1090*-4)/(X1090/90)</f>
        <v>24.579365079365079</v>
      </c>
    </row>
    <row r="1091" spans="1:26" x14ac:dyDescent="0.2">
      <c r="A1091" s="5" t="s">
        <v>258</v>
      </c>
      <c r="B1091" s="5" t="s">
        <v>671</v>
      </c>
      <c r="C1091" s="5" t="s">
        <v>684</v>
      </c>
      <c r="D1091" s="5">
        <v>1</v>
      </c>
      <c r="E1091" s="5">
        <v>0</v>
      </c>
      <c r="F1091" s="5">
        <v>2</v>
      </c>
      <c r="G1091" s="5">
        <v>5</v>
      </c>
      <c r="H1091" s="5">
        <v>29</v>
      </c>
      <c r="I1091" s="5">
        <v>24</v>
      </c>
      <c r="J1091" s="5">
        <v>6</v>
      </c>
      <c r="K1091" s="5">
        <v>20</v>
      </c>
      <c r="L1091" s="5">
        <v>224</v>
      </c>
      <c r="M1091" s="5">
        <v>61</v>
      </c>
      <c r="N1091" s="5">
        <v>3</v>
      </c>
      <c r="O1091" s="5">
        <v>1440</v>
      </c>
      <c r="P1091" s="5">
        <v>36</v>
      </c>
      <c r="Q1091" s="5">
        <v>16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 t="s">
        <v>42</v>
      </c>
      <c r="X1091" s="5" t="s">
        <v>6202</v>
      </c>
      <c r="Y1091" s="7">
        <f t="shared" si="34"/>
        <v>22.1</v>
      </c>
      <c r="Z1091" s="7">
        <f t="shared" si="35"/>
        <v>22.543717616580313</v>
      </c>
    </row>
    <row r="1092" spans="1:26" x14ac:dyDescent="0.2">
      <c r="A1092" s="5" t="s">
        <v>2680</v>
      </c>
      <c r="B1092" s="5" t="s">
        <v>671</v>
      </c>
      <c r="C1092" s="5" t="s">
        <v>677</v>
      </c>
      <c r="D1092" s="5">
        <v>9</v>
      </c>
      <c r="E1092" s="5">
        <v>0</v>
      </c>
      <c r="F1092" s="5">
        <v>7</v>
      </c>
      <c r="G1092" s="5">
        <v>1</v>
      </c>
      <c r="H1092" s="5">
        <v>69</v>
      </c>
      <c r="I1092" s="5">
        <v>51</v>
      </c>
      <c r="J1092" s="5">
        <v>21</v>
      </c>
      <c r="K1092" s="5">
        <v>5</v>
      </c>
      <c r="L1092" s="5">
        <v>19</v>
      </c>
      <c r="M1092" s="5">
        <v>39</v>
      </c>
      <c r="N1092" s="5">
        <v>54</v>
      </c>
      <c r="O1092" s="5">
        <v>795</v>
      </c>
      <c r="P1092" s="5">
        <v>50</v>
      </c>
      <c r="Q1092" s="5">
        <v>55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 t="s">
        <v>50</v>
      </c>
      <c r="X1092" s="5" t="s">
        <v>6937</v>
      </c>
      <c r="Y1092" s="7">
        <f t="shared" si="34"/>
        <v>22.041666666666668</v>
      </c>
      <c r="Z1092" s="7">
        <f t="shared" si="35"/>
        <v>23.104173406664511</v>
      </c>
    </row>
    <row r="1093" spans="1:26" x14ac:dyDescent="0.2">
      <c r="A1093" s="5" t="s">
        <v>763</v>
      </c>
      <c r="B1093" s="5" t="s">
        <v>671</v>
      </c>
      <c r="C1093" s="5" t="s">
        <v>681</v>
      </c>
      <c r="D1093" s="5">
        <v>0</v>
      </c>
      <c r="E1093" s="5">
        <v>0</v>
      </c>
      <c r="F1093" s="5">
        <v>1</v>
      </c>
      <c r="G1093" s="5">
        <v>6</v>
      </c>
      <c r="H1093" s="5">
        <v>30</v>
      </c>
      <c r="I1093" s="5">
        <v>27</v>
      </c>
      <c r="J1093" s="5">
        <v>2</v>
      </c>
      <c r="K1093" s="5">
        <v>9</v>
      </c>
      <c r="L1093" s="5">
        <v>111</v>
      </c>
      <c r="M1093" s="5">
        <v>64</v>
      </c>
      <c r="N1093" s="5">
        <v>10</v>
      </c>
      <c r="O1093" s="5">
        <v>1140</v>
      </c>
      <c r="P1093" s="5">
        <v>82</v>
      </c>
      <c r="Q1093" s="5">
        <v>13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 t="s">
        <v>93</v>
      </c>
      <c r="X1093" s="5" t="s">
        <v>6938</v>
      </c>
      <c r="Y1093" s="7">
        <f t="shared" si="34"/>
        <v>21.875</v>
      </c>
      <c r="Z1093" s="7">
        <f t="shared" si="35"/>
        <v>22.555237315875615</v>
      </c>
    </row>
    <row r="1094" spans="1:26" x14ac:dyDescent="0.2">
      <c r="A1094" s="5" t="s">
        <v>738</v>
      </c>
      <c r="B1094" s="5" t="s">
        <v>671</v>
      </c>
      <c r="C1094" s="5" t="s">
        <v>681</v>
      </c>
      <c r="D1094" s="5">
        <v>9</v>
      </c>
      <c r="E1094" s="5">
        <v>0</v>
      </c>
      <c r="F1094" s="5">
        <v>3</v>
      </c>
      <c r="G1094" s="5">
        <v>1</v>
      </c>
      <c r="H1094" s="5">
        <v>63</v>
      </c>
      <c r="I1094" s="5">
        <v>31</v>
      </c>
      <c r="J1094" s="5">
        <v>24</v>
      </c>
      <c r="K1094" s="5">
        <v>1</v>
      </c>
      <c r="L1094" s="5">
        <v>7</v>
      </c>
      <c r="M1094" s="5">
        <v>32</v>
      </c>
      <c r="N1094" s="5">
        <v>42</v>
      </c>
      <c r="O1094" s="5">
        <v>837</v>
      </c>
      <c r="P1094" s="5">
        <v>44</v>
      </c>
      <c r="Q1094" s="5">
        <v>40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 t="s">
        <v>63</v>
      </c>
      <c r="X1094" s="5" t="s">
        <v>6939</v>
      </c>
      <c r="Y1094" s="7">
        <f t="shared" si="34"/>
        <v>21.85</v>
      </c>
      <c r="Z1094" s="7">
        <f t="shared" si="35"/>
        <v>27.539606126914663</v>
      </c>
    </row>
    <row r="1095" spans="1:26" x14ac:dyDescent="0.2">
      <c r="A1095" s="5" t="s">
        <v>717</v>
      </c>
      <c r="B1095" s="5" t="s">
        <v>671</v>
      </c>
      <c r="C1095" s="5" t="s">
        <v>678</v>
      </c>
      <c r="D1095" s="5">
        <v>0</v>
      </c>
      <c r="E1095" s="5">
        <v>2</v>
      </c>
      <c r="F1095" s="5">
        <v>0</v>
      </c>
      <c r="G1095" s="5">
        <v>1</v>
      </c>
      <c r="H1095" s="5">
        <v>24</v>
      </c>
      <c r="I1095" s="5">
        <v>13</v>
      </c>
      <c r="J1095" s="5">
        <v>1</v>
      </c>
      <c r="K1095" s="5">
        <v>13</v>
      </c>
      <c r="L1095" s="5">
        <v>170</v>
      </c>
      <c r="M1095" s="5">
        <v>125</v>
      </c>
      <c r="N1095" s="5">
        <v>5</v>
      </c>
      <c r="O1095" s="5">
        <v>685</v>
      </c>
      <c r="P1095" s="5">
        <v>58</v>
      </c>
      <c r="Q1095" s="5">
        <v>7</v>
      </c>
      <c r="R1095" s="5">
        <v>0</v>
      </c>
      <c r="S1095" s="5">
        <v>0</v>
      </c>
      <c r="T1095" s="5">
        <v>0</v>
      </c>
      <c r="U1095" s="5">
        <v>0</v>
      </c>
      <c r="V1095" s="5">
        <v>0</v>
      </c>
      <c r="W1095" s="5" t="s">
        <v>63</v>
      </c>
      <c r="X1095" s="5" t="s">
        <v>1734</v>
      </c>
      <c r="Y1095" s="7">
        <f t="shared" si="34"/>
        <v>21.75</v>
      </c>
      <c r="Z1095" s="7">
        <f t="shared" si="35"/>
        <v>26.002490660024907</v>
      </c>
    </row>
    <row r="1096" spans="1:26" x14ac:dyDescent="0.2">
      <c r="A1096" s="5" t="s">
        <v>2038</v>
      </c>
      <c r="B1096" s="5" t="s">
        <v>671</v>
      </c>
      <c r="C1096" s="5" t="s">
        <v>737</v>
      </c>
      <c r="D1096" s="5">
        <v>12</v>
      </c>
      <c r="E1096" s="5">
        <v>0</v>
      </c>
      <c r="F1096" s="5">
        <v>5</v>
      </c>
      <c r="G1096" s="5">
        <v>8</v>
      </c>
      <c r="H1096" s="5">
        <v>69</v>
      </c>
      <c r="I1096" s="5">
        <v>62</v>
      </c>
      <c r="J1096" s="5">
        <v>66</v>
      </c>
      <c r="K1096" s="5">
        <v>0</v>
      </c>
      <c r="L1096" s="5">
        <v>2</v>
      </c>
      <c r="M1096" s="5">
        <v>11</v>
      </c>
      <c r="N1096" s="5">
        <v>30</v>
      </c>
      <c r="O1096" s="5">
        <v>656</v>
      </c>
      <c r="P1096" s="5">
        <v>21</v>
      </c>
      <c r="Q1096" s="5">
        <v>37</v>
      </c>
      <c r="R1096" s="5">
        <v>0</v>
      </c>
      <c r="S1096" s="5">
        <v>0</v>
      </c>
      <c r="T1096" s="5">
        <v>0</v>
      </c>
      <c r="U1096" s="5">
        <v>0</v>
      </c>
      <c r="V1096" s="5">
        <v>0</v>
      </c>
      <c r="W1096" s="5" t="s">
        <v>40</v>
      </c>
      <c r="X1096" s="5" t="s">
        <v>5229</v>
      </c>
      <c r="Y1096" s="7">
        <f t="shared" si="34"/>
        <v>21.745161290322581</v>
      </c>
      <c r="Z1096" s="7">
        <f t="shared" si="35"/>
        <v>23.218140068886338</v>
      </c>
    </row>
    <row r="1097" spans="1:26" x14ac:dyDescent="0.2">
      <c r="A1097" s="5" t="s">
        <v>6940</v>
      </c>
      <c r="B1097" s="5" t="s">
        <v>671</v>
      </c>
      <c r="C1097" s="5" t="s">
        <v>5618</v>
      </c>
      <c r="D1097" s="5">
        <v>0</v>
      </c>
      <c r="E1097" s="5">
        <v>0</v>
      </c>
      <c r="F1097" s="5">
        <v>0</v>
      </c>
      <c r="G1097" s="5">
        <v>2</v>
      </c>
      <c r="H1097" s="5">
        <v>21</v>
      </c>
      <c r="I1097" s="5">
        <v>34</v>
      </c>
      <c r="J1097" s="5">
        <v>1</v>
      </c>
      <c r="K1097" s="5">
        <v>13</v>
      </c>
      <c r="L1097" s="5">
        <v>167</v>
      </c>
      <c r="M1097" s="5">
        <v>46</v>
      </c>
      <c r="N1097" s="5">
        <v>3</v>
      </c>
      <c r="O1097" s="5">
        <v>429</v>
      </c>
      <c r="P1097" s="5">
        <v>32</v>
      </c>
      <c r="Q1097" s="5">
        <v>5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 t="s">
        <v>88</v>
      </c>
      <c r="X1097" s="5" t="s">
        <v>5616</v>
      </c>
      <c r="Y1097" s="7">
        <f t="shared" si="34"/>
        <v>21.542857142857141</v>
      </c>
      <c r="Z1097" s="7">
        <f t="shared" si="35"/>
        <v>22.532374100719423</v>
      </c>
    </row>
    <row r="1098" spans="1:26" x14ac:dyDescent="0.2">
      <c r="A1098" s="5" t="s">
        <v>719</v>
      </c>
      <c r="B1098" s="5" t="s">
        <v>671</v>
      </c>
      <c r="C1098" s="5" t="s">
        <v>714</v>
      </c>
      <c r="D1098" s="5">
        <v>9</v>
      </c>
      <c r="E1098" s="5">
        <v>0</v>
      </c>
      <c r="F1098" s="5">
        <v>5</v>
      </c>
      <c r="G1098" s="5">
        <v>5</v>
      </c>
      <c r="H1098" s="5">
        <v>51</v>
      </c>
      <c r="I1098" s="5">
        <v>30</v>
      </c>
      <c r="J1098" s="5">
        <v>33</v>
      </c>
      <c r="K1098" s="5">
        <v>0</v>
      </c>
      <c r="L1098" s="5">
        <v>16</v>
      </c>
      <c r="M1098" s="5">
        <v>26</v>
      </c>
      <c r="N1098" s="5">
        <v>45</v>
      </c>
      <c r="O1098" s="5">
        <v>610</v>
      </c>
      <c r="P1098" s="5">
        <v>37</v>
      </c>
      <c r="Q1098" s="5">
        <v>78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 t="s">
        <v>42</v>
      </c>
      <c r="X1098" s="5" t="s">
        <v>6737</v>
      </c>
      <c r="Y1098" s="7">
        <f t="shared" si="34"/>
        <v>21.514285714285716</v>
      </c>
      <c r="Z1098" s="7">
        <f t="shared" si="35"/>
        <v>25.146567717996291</v>
      </c>
    </row>
    <row r="1099" spans="1:26" x14ac:dyDescent="0.2">
      <c r="A1099" s="5" t="s">
        <v>6941</v>
      </c>
      <c r="B1099" s="5" t="s">
        <v>671</v>
      </c>
      <c r="C1099" s="5" t="s">
        <v>710</v>
      </c>
      <c r="D1099" s="5">
        <v>1</v>
      </c>
      <c r="E1099" s="5">
        <v>0</v>
      </c>
      <c r="F1099" s="5">
        <v>0</v>
      </c>
      <c r="G1099" s="5">
        <v>2</v>
      </c>
      <c r="H1099" s="5">
        <v>8</v>
      </c>
      <c r="I1099" s="5">
        <v>9</v>
      </c>
      <c r="J1099" s="5">
        <v>2</v>
      </c>
      <c r="K1099" s="5">
        <v>0</v>
      </c>
      <c r="L1099" s="5">
        <v>72</v>
      </c>
      <c r="M1099" s="5">
        <v>33</v>
      </c>
      <c r="N1099" s="5">
        <v>3</v>
      </c>
      <c r="O1099" s="5">
        <v>436</v>
      </c>
      <c r="P1099" s="5">
        <v>19</v>
      </c>
      <c r="Q1099" s="5">
        <v>2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 t="s">
        <v>216</v>
      </c>
      <c r="X1099" s="5" t="s">
        <v>3427</v>
      </c>
      <c r="Y1099" s="7">
        <f t="shared" si="34"/>
        <v>21.508333333333336</v>
      </c>
      <c r="Z1099" s="7">
        <f t="shared" si="35"/>
        <v>22.863188976377952</v>
      </c>
    </row>
    <row r="1100" spans="1:26" x14ac:dyDescent="0.2">
      <c r="A1100" s="5" t="s">
        <v>6942</v>
      </c>
      <c r="B1100" s="5" t="s">
        <v>671</v>
      </c>
      <c r="C1100" s="5" t="s">
        <v>6915</v>
      </c>
      <c r="D1100" s="5">
        <v>1</v>
      </c>
      <c r="E1100" s="5">
        <v>0</v>
      </c>
      <c r="F1100" s="5">
        <v>0</v>
      </c>
      <c r="G1100" s="5">
        <v>6</v>
      </c>
      <c r="H1100" s="5">
        <v>15</v>
      </c>
      <c r="I1100" s="5">
        <v>40</v>
      </c>
      <c r="J1100" s="5">
        <v>7</v>
      </c>
      <c r="K1100" s="5">
        <v>18</v>
      </c>
      <c r="L1100" s="5">
        <v>230</v>
      </c>
      <c r="M1100" s="5">
        <v>57</v>
      </c>
      <c r="N1100" s="5">
        <v>5</v>
      </c>
      <c r="O1100" s="5">
        <v>840</v>
      </c>
      <c r="P1100" s="5">
        <v>60</v>
      </c>
      <c r="Q1100" s="5">
        <v>2</v>
      </c>
      <c r="R1100" s="5">
        <v>0</v>
      </c>
      <c r="S1100" s="5">
        <v>0</v>
      </c>
      <c r="T1100" s="5">
        <v>0</v>
      </c>
      <c r="U1100" s="5">
        <v>0</v>
      </c>
      <c r="V1100" s="5">
        <v>0</v>
      </c>
      <c r="W1100" s="5" t="s">
        <v>40</v>
      </c>
      <c r="X1100" s="5" t="s">
        <v>5973</v>
      </c>
      <c r="Y1100" s="7">
        <f t="shared" si="34"/>
        <v>21.467741935483872</v>
      </c>
      <c r="Z1100" s="7">
        <f t="shared" si="35"/>
        <v>21.677524429967427</v>
      </c>
    </row>
    <row r="1101" spans="1:26" x14ac:dyDescent="0.2">
      <c r="A1101" s="5" t="s">
        <v>4254</v>
      </c>
      <c r="B1101" s="5" t="s">
        <v>671</v>
      </c>
      <c r="C1101" s="5" t="s">
        <v>687</v>
      </c>
      <c r="D1101" s="5">
        <v>1</v>
      </c>
      <c r="E1101" s="5">
        <v>0</v>
      </c>
      <c r="F1101" s="5">
        <v>2</v>
      </c>
      <c r="G1101" s="5">
        <v>0</v>
      </c>
      <c r="H1101" s="5">
        <v>0</v>
      </c>
      <c r="I1101" s="5">
        <v>1</v>
      </c>
      <c r="J1101" s="5">
        <v>1</v>
      </c>
      <c r="K1101" s="5">
        <v>0</v>
      </c>
      <c r="L1101" s="5">
        <v>3</v>
      </c>
      <c r="M1101" s="5">
        <v>4</v>
      </c>
      <c r="N1101" s="5">
        <v>2</v>
      </c>
      <c r="O1101" s="5">
        <v>35</v>
      </c>
      <c r="P1101" s="5">
        <v>5</v>
      </c>
      <c r="Q1101" s="5">
        <v>6</v>
      </c>
      <c r="R1101" s="5">
        <v>0</v>
      </c>
      <c r="S1101" s="5">
        <v>0</v>
      </c>
      <c r="T1101" s="5">
        <v>0</v>
      </c>
      <c r="U1101" s="5">
        <v>0</v>
      </c>
      <c r="V1101" s="5">
        <v>0</v>
      </c>
      <c r="W1101" s="5" t="s">
        <v>392</v>
      </c>
      <c r="X1101" s="5" t="s">
        <v>393</v>
      </c>
      <c r="Y1101" s="7">
        <f t="shared" si="34"/>
        <v>21.333333333333332</v>
      </c>
      <c r="Z1101" s="7">
        <f t="shared" si="35"/>
        <v>29.09090909090909</v>
      </c>
    </row>
    <row r="1102" spans="1:26" x14ac:dyDescent="0.2">
      <c r="A1102" s="5" t="s">
        <v>6943</v>
      </c>
      <c r="B1102" s="5" t="s">
        <v>671</v>
      </c>
      <c r="C1102" s="5" t="s">
        <v>6915</v>
      </c>
      <c r="D1102" s="5">
        <v>0</v>
      </c>
      <c r="E1102" s="5">
        <v>0</v>
      </c>
      <c r="F1102" s="5">
        <v>1</v>
      </c>
      <c r="G1102" s="5">
        <v>1</v>
      </c>
      <c r="H1102" s="5">
        <v>4</v>
      </c>
      <c r="I1102" s="5">
        <v>7</v>
      </c>
      <c r="J1102" s="5">
        <v>1</v>
      </c>
      <c r="K1102" s="5">
        <v>1</v>
      </c>
      <c r="L1102" s="5">
        <v>17</v>
      </c>
      <c r="M1102" s="5">
        <v>10</v>
      </c>
      <c r="N1102" s="5">
        <v>2</v>
      </c>
      <c r="O1102" s="5">
        <v>98</v>
      </c>
      <c r="P1102" s="5">
        <v>12</v>
      </c>
      <c r="Q1102" s="5">
        <v>2</v>
      </c>
      <c r="R1102" s="5">
        <v>0</v>
      </c>
      <c r="S1102" s="5">
        <v>0</v>
      </c>
      <c r="T1102" s="5">
        <v>0</v>
      </c>
      <c r="U1102" s="5">
        <v>0</v>
      </c>
      <c r="V1102" s="5">
        <v>0</v>
      </c>
      <c r="W1102" s="5" t="s">
        <v>249</v>
      </c>
      <c r="X1102" s="5" t="s">
        <v>483</v>
      </c>
      <c r="Y1102" s="7">
        <f t="shared" si="34"/>
        <v>21.324999999999999</v>
      </c>
      <c r="Z1102" s="7">
        <f t="shared" si="35"/>
        <v>21.324999999999999</v>
      </c>
    </row>
    <row r="1103" spans="1:26" x14ac:dyDescent="0.2">
      <c r="A1103" s="5" t="s">
        <v>725</v>
      </c>
      <c r="B1103" s="5" t="s">
        <v>671</v>
      </c>
      <c r="C1103" s="5" t="s">
        <v>684</v>
      </c>
      <c r="D1103" s="5">
        <v>1</v>
      </c>
      <c r="E1103" s="5">
        <v>0</v>
      </c>
      <c r="F1103" s="5">
        <v>2</v>
      </c>
      <c r="G1103" s="5">
        <v>7</v>
      </c>
      <c r="H1103" s="5">
        <v>56</v>
      </c>
      <c r="I1103" s="5">
        <v>48</v>
      </c>
      <c r="J1103" s="5">
        <v>3</v>
      </c>
      <c r="K1103" s="5">
        <v>6</v>
      </c>
      <c r="L1103" s="5">
        <v>51</v>
      </c>
      <c r="M1103" s="5">
        <v>91</v>
      </c>
      <c r="N1103" s="5">
        <v>15</v>
      </c>
      <c r="O1103" s="5">
        <v>1652</v>
      </c>
      <c r="P1103" s="5">
        <v>125</v>
      </c>
      <c r="Q1103" s="5">
        <v>19</v>
      </c>
      <c r="R1103" s="5">
        <v>0</v>
      </c>
      <c r="S1103" s="5">
        <v>0</v>
      </c>
      <c r="T1103" s="5">
        <v>0</v>
      </c>
      <c r="U1103" s="5">
        <v>0</v>
      </c>
      <c r="V1103" s="5">
        <v>0</v>
      </c>
      <c r="W1103" s="5" t="s">
        <v>42</v>
      </c>
      <c r="X1103" s="5" t="s">
        <v>5268</v>
      </c>
      <c r="Y1103" s="7">
        <f t="shared" si="34"/>
        <v>21.205714285714286</v>
      </c>
      <c r="Z1103" s="7">
        <f t="shared" si="35"/>
        <v>21.307177033492824</v>
      </c>
    </row>
    <row r="1104" spans="1:26" x14ac:dyDescent="0.2">
      <c r="A1104" s="5" t="s">
        <v>548</v>
      </c>
      <c r="B1104" s="5" t="s">
        <v>671</v>
      </c>
      <c r="C1104" s="5" t="s">
        <v>678</v>
      </c>
      <c r="D1104" s="5">
        <v>17</v>
      </c>
      <c r="E1104" s="5">
        <v>0</v>
      </c>
      <c r="F1104" s="5">
        <v>3</v>
      </c>
      <c r="G1104" s="5">
        <v>1</v>
      </c>
      <c r="H1104" s="5">
        <v>78</v>
      </c>
      <c r="I1104" s="5">
        <v>34</v>
      </c>
      <c r="J1104" s="5">
        <v>44</v>
      </c>
      <c r="K1104" s="5">
        <v>1</v>
      </c>
      <c r="L1104" s="5">
        <v>26</v>
      </c>
      <c r="M1104" s="5">
        <v>20</v>
      </c>
      <c r="N1104" s="5">
        <v>26</v>
      </c>
      <c r="O1104" s="5">
        <v>450</v>
      </c>
      <c r="P1104" s="5">
        <v>31</v>
      </c>
      <c r="Q1104" s="5">
        <v>31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 t="s">
        <v>50</v>
      </c>
      <c r="X1104" s="5" t="s">
        <v>6944</v>
      </c>
      <c r="Y1104" s="7">
        <f t="shared" si="34"/>
        <v>21.194444444444443</v>
      </c>
      <c r="Z1104" s="7">
        <f t="shared" si="35"/>
        <v>22.997320830542531</v>
      </c>
    </row>
    <row r="1105" spans="1:26" x14ac:dyDescent="0.2">
      <c r="A1105" s="5" t="s">
        <v>820</v>
      </c>
      <c r="B1105" s="5" t="s">
        <v>671</v>
      </c>
      <c r="C1105" s="5" t="s">
        <v>748</v>
      </c>
      <c r="D1105" s="5">
        <v>7</v>
      </c>
      <c r="E1105" s="5">
        <v>0</v>
      </c>
      <c r="F1105" s="5">
        <v>6</v>
      </c>
      <c r="G1105" s="5">
        <v>6</v>
      </c>
      <c r="H1105" s="5">
        <v>33</v>
      </c>
      <c r="I1105" s="5">
        <v>48</v>
      </c>
      <c r="J1105" s="5">
        <v>24</v>
      </c>
      <c r="K1105" s="5">
        <v>4</v>
      </c>
      <c r="L1105" s="5">
        <v>15</v>
      </c>
      <c r="M1105" s="5">
        <v>48</v>
      </c>
      <c r="N1105" s="5">
        <v>66</v>
      </c>
      <c r="O1105" s="5">
        <v>1253</v>
      </c>
      <c r="P1105" s="5">
        <v>56</v>
      </c>
      <c r="Q1105" s="5">
        <v>42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 t="s">
        <v>50</v>
      </c>
      <c r="X1105" s="5" t="s">
        <v>5610</v>
      </c>
      <c r="Y1105" s="7">
        <f t="shared" si="34"/>
        <v>21.161111111111111</v>
      </c>
      <c r="Z1105" s="7">
        <f t="shared" si="35"/>
        <v>21.32566096423017</v>
      </c>
    </row>
    <row r="1106" spans="1:26" x14ac:dyDescent="0.2">
      <c r="A1106" s="5" t="s">
        <v>1164</v>
      </c>
      <c r="B1106" s="5" t="s">
        <v>671</v>
      </c>
      <c r="C1106" s="5" t="s">
        <v>677</v>
      </c>
      <c r="D1106" s="5">
        <v>2</v>
      </c>
      <c r="E1106" s="5">
        <v>0</v>
      </c>
      <c r="F1106" s="5">
        <v>2</v>
      </c>
      <c r="G1106" s="5">
        <v>5</v>
      </c>
      <c r="H1106" s="5">
        <v>62</v>
      </c>
      <c r="I1106" s="5">
        <v>37</v>
      </c>
      <c r="J1106" s="5">
        <v>8</v>
      </c>
      <c r="K1106" s="5">
        <v>5</v>
      </c>
      <c r="L1106" s="5">
        <v>39</v>
      </c>
      <c r="M1106" s="5">
        <v>49</v>
      </c>
      <c r="N1106" s="5">
        <v>5</v>
      </c>
      <c r="O1106" s="5">
        <v>532</v>
      </c>
      <c r="P1106" s="5">
        <v>41</v>
      </c>
      <c r="Q1106" s="5">
        <v>30</v>
      </c>
      <c r="R1106" s="5">
        <v>0</v>
      </c>
      <c r="S1106" s="5">
        <v>0</v>
      </c>
      <c r="T1106" s="5">
        <v>0</v>
      </c>
      <c r="U1106" s="5">
        <v>0</v>
      </c>
      <c r="V1106" s="5">
        <v>0</v>
      </c>
      <c r="W1106" s="5" t="s">
        <v>88</v>
      </c>
      <c r="X1106" s="5" t="s">
        <v>741</v>
      </c>
      <c r="Y1106" s="7">
        <f t="shared" si="34"/>
        <v>21.152380952380952</v>
      </c>
      <c r="Z1106" s="7">
        <f t="shared" si="35"/>
        <v>21.978009895547004</v>
      </c>
    </row>
    <row r="1107" spans="1:26" x14ac:dyDescent="0.2">
      <c r="A1107" s="5" t="s">
        <v>6945</v>
      </c>
      <c r="B1107" s="5" t="s">
        <v>671</v>
      </c>
      <c r="C1107" s="5" t="s">
        <v>5618</v>
      </c>
      <c r="D1107" s="5">
        <v>0</v>
      </c>
      <c r="E1107" s="5">
        <v>0</v>
      </c>
      <c r="F1107" s="5">
        <v>0</v>
      </c>
      <c r="G1107" s="5">
        <v>6</v>
      </c>
      <c r="H1107" s="5">
        <v>26</v>
      </c>
      <c r="I1107" s="5">
        <v>32</v>
      </c>
      <c r="J1107" s="5">
        <v>3</v>
      </c>
      <c r="K1107" s="5">
        <v>9</v>
      </c>
      <c r="L1107" s="5">
        <v>155</v>
      </c>
      <c r="M1107" s="5">
        <v>76</v>
      </c>
      <c r="N1107" s="5">
        <v>24</v>
      </c>
      <c r="O1107" s="5">
        <v>716</v>
      </c>
      <c r="P1107" s="5">
        <v>74</v>
      </c>
      <c r="Q1107" s="5">
        <v>42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 t="s">
        <v>28</v>
      </c>
      <c r="X1107" s="5" t="s">
        <v>4860</v>
      </c>
      <c r="Y1107" s="7">
        <f t="shared" si="34"/>
        <v>21.150000000000002</v>
      </c>
      <c r="Z1107" s="7">
        <f t="shared" si="35"/>
        <v>21.68140703517588</v>
      </c>
    </row>
    <row r="1108" spans="1:26" x14ac:dyDescent="0.2">
      <c r="A1108" s="5" t="s">
        <v>4117</v>
      </c>
      <c r="B1108" s="5" t="s">
        <v>671</v>
      </c>
      <c r="C1108" s="5" t="s">
        <v>3951</v>
      </c>
      <c r="D1108" s="5">
        <v>0</v>
      </c>
      <c r="E1108" s="5">
        <v>0</v>
      </c>
      <c r="F1108" s="5">
        <v>0</v>
      </c>
      <c r="G1108" s="5">
        <v>3</v>
      </c>
      <c r="H1108" s="5">
        <v>16</v>
      </c>
      <c r="I1108" s="5">
        <v>45</v>
      </c>
      <c r="J1108" s="5">
        <v>2</v>
      </c>
      <c r="K1108" s="5">
        <v>22</v>
      </c>
      <c r="L1108" s="5">
        <v>201</v>
      </c>
      <c r="M1108" s="5">
        <v>73</v>
      </c>
      <c r="N1108" s="5">
        <v>9</v>
      </c>
      <c r="O1108" s="5">
        <v>956</v>
      </c>
      <c r="P1108" s="5">
        <v>33</v>
      </c>
      <c r="Q1108" s="5">
        <v>6</v>
      </c>
      <c r="R1108" s="5">
        <v>0</v>
      </c>
      <c r="S1108" s="5">
        <v>0</v>
      </c>
      <c r="T1108" s="5">
        <v>0</v>
      </c>
      <c r="U1108" s="5">
        <v>0</v>
      </c>
      <c r="V1108" s="5">
        <v>0</v>
      </c>
      <c r="W1108" s="5" t="s">
        <v>37</v>
      </c>
      <c r="X1108" s="5" t="s">
        <v>5695</v>
      </c>
      <c r="Y1108" s="7">
        <f t="shared" si="34"/>
        <v>21.124137931034483</v>
      </c>
      <c r="Z1108" s="7">
        <f t="shared" si="35"/>
        <v>22.124398073836275</v>
      </c>
    </row>
    <row r="1109" spans="1:26" x14ac:dyDescent="0.2">
      <c r="A1109" s="5" t="s">
        <v>6946</v>
      </c>
      <c r="B1109" s="5" t="s">
        <v>671</v>
      </c>
      <c r="C1109" s="5" t="s">
        <v>3951</v>
      </c>
      <c r="D1109" s="5">
        <v>0</v>
      </c>
      <c r="E1109" s="5">
        <v>0</v>
      </c>
      <c r="F1109" s="5">
        <v>0</v>
      </c>
      <c r="G1109" s="5">
        <v>3</v>
      </c>
      <c r="H1109" s="5">
        <v>1</v>
      </c>
      <c r="I1109" s="5">
        <v>5</v>
      </c>
      <c r="J1109" s="5">
        <v>0</v>
      </c>
      <c r="K1109" s="5">
        <v>12</v>
      </c>
      <c r="L1109" s="5">
        <v>73</v>
      </c>
      <c r="M1109" s="5">
        <v>18</v>
      </c>
      <c r="N1109" s="5">
        <v>2</v>
      </c>
      <c r="O1109" s="5">
        <v>268</v>
      </c>
      <c r="P1109" s="5">
        <v>25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 t="s">
        <v>458</v>
      </c>
      <c r="X1109" s="5" t="s">
        <v>6680</v>
      </c>
      <c r="Y1109" s="7">
        <f t="shared" si="34"/>
        <v>21.118181818181821</v>
      </c>
      <c r="Z1109" s="7">
        <f t="shared" si="35"/>
        <v>22.949506037321626</v>
      </c>
    </row>
    <row r="1110" spans="1:26" x14ac:dyDescent="0.2">
      <c r="A1110" s="5" t="s">
        <v>718</v>
      </c>
      <c r="B1110" s="5" t="s">
        <v>671</v>
      </c>
      <c r="C1110" s="5" t="s">
        <v>681</v>
      </c>
      <c r="D1110" s="5">
        <v>1</v>
      </c>
      <c r="E1110" s="5">
        <v>0</v>
      </c>
      <c r="F1110" s="5">
        <v>0</v>
      </c>
      <c r="G1110" s="5">
        <v>4</v>
      </c>
      <c r="H1110" s="5">
        <v>44</v>
      </c>
      <c r="I1110" s="5">
        <v>54</v>
      </c>
      <c r="J1110" s="5">
        <v>9</v>
      </c>
      <c r="K1110" s="5">
        <v>3</v>
      </c>
      <c r="L1110" s="5">
        <v>100</v>
      </c>
      <c r="M1110" s="5">
        <v>93</v>
      </c>
      <c r="N1110" s="5">
        <v>22</v>
      </c>
      <c r="O1110" s="5">
        <v>1305</v>
      </c>
      <c r="P1110" s="5">
        <v>81</v>
      </c>
      <c r="Q1110" s="5">
        <v>48</v>
      </c>
      <c r="R1110" s="5">
        <v>0</v>
      </c>
      <c r="S1110" s="5">
        <v>0</v>
      </c>
      <c r="T1110" s="5">
        <v>0</v>
      </c>
      <c r="U1110" s="5">
        <v>0</v>
      </c>
      <c r="V1110" s="5">
        <v>0</v>
      </c>
      <c r="W1110" s="5" t="s">
        <v>50</v>
      </c>
      <c r="X1110" s="5" t="s">
        <v>6947</v>
      </c>
      <c r="Y1110" s="7">
        <f t="shared" si="34"/>
        <v>21.083333333333332</v>
      </c>
      <c r="Z1110" s="7">
        <f t="shared" si="35"/>
        <v>21.569308493842751</v>
      </c>
    </row>
    <row r="1111" spans="1:26" x14ac:dyDescent="0.2">
      <c r="A1111" s="5" t="s">
        <v>4134</v>
      </c>
      <c r="B1111" s="5" t="s">
        <v>671</v>
      </c>
      <c r="C1111" s="5" t="s">
        <v>3951</v>
      </c>
      <c r="D1111" s="5">
        <v>5</v>
      </c>
      <c r="E1111" s="5">
        <v>0</v>
      </c>
      <c r="F1111" s="5">
        <v>8</v>
      </c>
      <c r="G1111" s="5">
        <v>3</v>
      </c>
      <c r="H1111" s="5">
        <v>75</v>
      </c>
      <c r="I1111" s="5">
        <v>38</v>
      </c>
      <c r="J1111" s="5">
        <v>25</v>
      </c>
      <c r="K1111" s="5">
        <v>0</v>
      </c>
      <c r="L1111" s="5">
        <v>35</v>
      </c>
      <c r="M1111" s="5">
        <v>28</v>
      </c>
      <c r="N1111" s="5">
        <v>49</v>
      </c>
      <c r="O1111" s="5">
        <v>526</v>
      </c>
      <c r="P1111" s="5">
        <v>31</v>
      </c>
      <c r="Q1111" s="5">
        <v>23</v>
      </c>
      <c r="R1111" s="5">
        <v>0</v>
      </c>
      <c r="S1111" s="5">
        <v>0</v>
      </c>
      <c r="T1111" s="5">
        <v>0</v>
      </c>
      <c r="U1111" s="5">
        <v>0</v>
      </c>
      <c r="V1111" s="5">
        <v>0</v>
      </c>
      <c r="W1111" s="5" t="s">
        <v>40</v>
      </c>
      <c r="X1111" s="5" t="s">
        <v>769</v>
      </c>
      <c r="Y1111" s="7">
        <f t="shared" si="34"/>
        <v>21.003225806451614</v>
      </c>
      <c r="Z1111" s="7">
        <f t="shared" si="35"/>
        <v>24.673263157894738</v>
      </c>
    </row>
    <row r="1112" spans="1:26" x14ac:dyDescent="0.2">
      <c r="A1112" s="5" t="s">
        <v>885</v>
      </c>
      <c r="B1112" s="5" t="s">
        <v>671</v>
      </c>
      <c r="C1112" s="5" t="s">
        <v>748</v>
      </c>
      <c r="D1112" s="5">
        <v>0</v>
      </c>
      <c r="E1112" s="5">
        <v>0</v>
      </c>
      <c r="F1112" s="5">
        <v>0</v>
      </c>
      <c r="G1112" s="5">
        <v>5</v>
      </c>
      <c r="H1112" s="5">
        <v>46</v>
      </c>
      <c r="I1112" s="5">
        <v>28</v>
      </c>
      <c r="J1112" s="5">
        <v>2</v>
      </c>
      <c r="K1112" s="5">
        <v>4</v>
      </c>
      <c r="L1112" s="5">
        <v>157</v>
      </c>
      <c r="M1112" s="5">
        <v>65</v>
      </c>
      <c r="N1112" s="5">
        <v>24</v>
      </c>
      <c r="O1112" s="5">
        <v>954</v>
      </c>
      <c r="P1112" s="5">
        <v>44</v>
      </c>
      <c r="Q1112" s="5">
        <v>36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 t="s">
        <v>134</v>
      </c>
      <c r="X1112" s="5" t="s">
        <v>5024</v>
      </c>
      <c r="Y1112" s="7">
        <f t="shared" si="34"/>
        <v>20.951515151515149</v>
      </c>
      <c r="Z1112" s="7">
        <f t="shared" si="35"/>
        <v>21.516597510373444</v>
      </c>
    </row>
    <row r="1113" spans="1:26" x14ac:dyDescent="0.2">
      <c r="A1113" s="5" t="s">
        <v>894</v>
      </c>
      <c r="B1113" s="5" t="s">
        <v>671</v>
      </c>
      <c r="C1113" s="5" t="s">
        <v>748</v>
      </c>
      <c r="D1113" s="5">
        <v>0</v>
      </c>
      <c r="E1113" s="5">
        <v>0</v>
      </c>
      <c r="F1113" s="5">
        <v>0</v>
      </c>
      <c r="G1113" s="5">
        <v>1</v>
      </c>
      <c r="H1113" s="5">
        <v>0</v>
      </c>
      <c r="I1113" s="5">
        <v>4</v>
      </c>
      <c r="J1113" s="5">
        <v>0</v>
      </c>
      <c r="K1113" s="5">
        <v>2</v>
      </c>
      <c r="L1113" s="5">
        <v>37</v>
      </c>
      <c r="M1113" s="5">
        <v>11</v>
      </c>
      <c r="N1113" s="5">
        <v>0</v>
      </c>
      <c r="O1113" s="5">
        <v>117</v>
      </c>
      <c r="P1113" s="5">
        <v>9</v>
      </c>
      <c r="Q1113" s="5">
        <v>5</v>
      </c>
      <c r="R1113" s="5">
        <v>0</v>
      </c>
      <c r="S1113" s="5">
        <v>0</v>
      </c>
      <c r="T1113" s="5">
        <v>0</v>
      </c>
      <c r="U1113" s="5">
        <v>0</v>
      </c>
      <c r="V1113" s="5">
        <v>0</v>
      </c>
      <c r="W1113" s="5" t="s">
        <v>57</v>
      </c>
      <c r="X1113" s="5" t="s">
        <v>5054</v>
      </c>
      <c r="Y1113" s="7">
        <f t="shared" si="34"/>
        <v>20.94</v>
      </c>
      <c r="Z1113" s="7">
        <f t="shared" si="35"/>
        <v>25.816438356164387</v>
      </c>
    </row>
    <row r="1114" spans="1:26" x14ac:dyDescent="0.2">
      <c r="A1114" s="5" t="s">
        <v>541</v>
      </c>
      <c r="B1114" s="5" t="s">
        <v>671</v>
      </c>
      <c r="C1114" s="5" t="s">
        <v>672</v>
      </c>
      <c r="D1114" s="5">
        <v>1</v>
      </c>
      <c r="E1114" s="5">
        <v>0</v>
      </c>
      <c r="F1114" s="5">
        <v>5</v>
      </c>
      <c r="G1114" s="5">
        <v>6</v>
      </c>
      <c r="H1114" s="5">
        <v>35</v>
      </c>
      <c r="I1114" s="5">
        <v>51</v>
      </c>
      <c r="J1114" s="5">
        <v>8</v>
      </c>
      <c r="K1114" s="5">
        <v>12</v>
      </c>
      <c r="L1114" s="5">
        <v>146</v>
      </c>
      <c r="M1114" s="5">
        <v>72</v>
      </c>
      <c r="N1114" s="5">
        <v>19</v>
      </c>
      <c r="O1114" s="5">
        <v>794</v>
      </c>
      <c r="P1114" s="5">
        <v>47</v>
      </c>
      <c r="Q1114" s="5">
        <v>25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 t="s">
        <v>40</v>
      </c>
      <c r="X1114" s="5" t="s">
        <v>6948</v>
      </c>
      <c r="Y1114" s="7">
        <f t="shared" si="34"/>
        <v>20.916129032258063</v>
      </c>
      <c r="Z1114" s="7">
        <f t="shared" si="35"/>
        <v>22.350057449253157</v>
      </c>
    </row>
    <row r="1115" spans="1:26" x14ac:dyDescent="0.2">
      <c r="A1115" s="5" t="s">
        <v>641</v>
      </c>
      <c r="B1115" s="5" t="s">
        <v>671</v>
      </c>
      <c r="C1115" s="5" t="s">
        <v>710</v>
      </c>
      <c r="D1115" s="5">
        <v>1</v>
      </c>
      <c r="E1115" s="5">
        <v>0</v>
      </c>
      <c r="F1115" s="5">
        <v>3</v>
      </c>
      <c r="G1115" s="5">
        <v>5</v>
      </c>
      <c r="H1115" s="5">
        <v>29</v>
      </c>
      <c r="I1115" s="5">
        <v>20</v>
      </c>
      <c r="J1115" s="5">
        <v>6</v>
      </c>
      <c r="K1115" s="5">
        <v>4</v>
      </c>
      <c r="L1115" s="5">
        <v>66</v>
      </c>
      <c r="M1115" s="5">
        <v>46</v>
      </c>
      <c r="N1115" s="5">
        <v>43</v>
      </c>
      <c r="O1115" s="5">
        <v>995</v>
      </c>
      <c r="P1115" s="5">
        <v>63</v>
      </c>
      <c r="Q1115" s="5">
        <v>35</v>
      </c>
      <c r="R1115" s="5">
        <v>0</v>
      </c>
      <c r="S1115" s="5">
        <v>0</v>
      </c>
      <c r="T1115" s="5">
        <v>0</v>
      </c>
      <c r="U1115" s="5">
        <v>0</v>
      </c>
      <c r="V1115" s="5">
        <v>0</v>
      </c>
      <c r="W1115" s="5" t="s">
        <v>40</v>
      </c>
      <c r="X1115" s="5" t="s">
        <v>945</v>
      </c>
      <c r="Y1115" s="7">
        <f t="shared" si="34"/>
        <v>20.85483870967742</v>
      </c>
      <c r="Z1115" s="7">
        <f t="shared" si="35"/>
        <v>20.960014409221902</v>
      </c>
    </row>
    <row r="1116" spans="1:26" x14ac:dyDescent="0.2">
      <c r="A1116" s="5" t="s">
        <v>843</v>
      </c>
      <c r="B1116" s="5" t="s">
        <v>671</v>
      </c>
      <c r="C1116" s="5" t="s">
        <v>689</v>
      </c>
      <c r="D1116" s="5">
        <v>0</v>
      </c>
      <c r="E1116" s="5">
        <v>0</v>
      </c>
      <c r="F1116" s="5">
        <v>4</v>
      </c>
      <c r="G1116" s="5">
        <v>8</v>
      </c>
      <c r="H1116" s="5">
        <v>36</v>
      </c>
      <c r="I1116" s="5">
        <v>60</v>
      </c>
      <c r="J1116" s="5">
        <v>7</v>
      </c>
      <c r="K1116" s="5">
        <v>12</v>
      </c>
      <c r="L1116" s="5">
        <v>123</v>
      </c>
      <c r="M1116" s="5">
        <v>63</v>
      </c>
      <c r="N1116" s="5">
        <v>35</v>
      </c>
      <c r="O1116" s="5">
        <v>1009</v>
      </c>
      <c r="P1116" s="5">
        <v>64</v>
      </c>
      <c r="Q1116" s="5">
        <v>38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 t="s">
        <v>134</v>
      </c>
      <c r="X1116" s="5" t="s">
        <v>6949</v>
      </c>
      <c r="Y1116" s="7">
        <f t="shared" si="34"/>
        <v>20.754545454545454</v>
      </c>
      <c r="Z1116" s="7">
        <f t="shared" si="35"/>
        <v>21.117163412127443</v>
      </c>
    </row>
    <row r="1117" spans="1:26" x14ac:dyDescent="0.2">
      <c r="A1117" s="5" t="s">
        <v>845</v>
      </c>
      <c r="B1117" s="5" t="s">
        <v>671</v>
      </c>
      <c r="C1117" s="5" t="s">
        <v>675</v>
      </c>
      <c r="D1117" s="5">
        <v>0</v>
      </c>
      <c r="E1117" s="5">
        <v>1</v>
      </c>
      <c r="F1117" s="5">
        <v>2</v>
      </c>
      <c r="G1117" s="5">
        <v>4</v>
      </c>
      <c r="H1117" s="5">
        <v>30</v>
      </c>
      <c r="I1117" s="5">
        <v>35</v>
      </c>
      <c r="J1117" s="5">
        <v>0</v>
      </c>
      <c r="K1117" s="5">
        <v>8</v>
      </c>
      <c r="L1117" s="5">
        <v>162</v>
      </c>
      <c r="M1117" s="5">
        <v>95</v>
      </c>
      <c r="N1117" s="5">
        <v>14</v>
      </c>
      <c r="O1117" s="5">
        <v>852</v>
      </c>
      <c r="P1117" s="5">
        <v>43</v>
      </c>
      <c r="Q1117" s="5">
        <v>25</v>
      </c>
      <c r="R1117" s="5">
        <v>0</v>
      </c>
      <c r="S1117" s="5">
        <v>0</v>
      </c>
      <c r="T1117" s="5">
        <v>0</v>
      </c>
      <c r="U1117" s="5">
        <v>0</v>
      </c>
      <c r="V1117" s="5">
        <v>0</v>
      </c>
      <c r="W1117" s="5" t="s">
        <v>40</v>
      </c>
      <c r="X1117" s="5" t="s">
        <v>429</v>
      </c>
      <c r="Y1117" s="7">
        <f t="shared" si="34"/>
        <v>20.732258064516131</v>
      </c>
      <c r="Z1117" s="7">
        <f t="shared" si="35"/>
        <v>21.415401703072938</v>
      </c>
    </row>
    <row r="1118" spans="1:26" x14ac:dyDescent="0.2">
      <c r="A1118" s="5" t="s">
        <v>840</v>
      </c>
      <c r="B1118" s="5" t="s">
        <v>671</v>
      </c>
      <c r="C1118" s="5" t="s">
        <v>729</v>
      </c>
      <c r="D1118" s="5">
        <v>0</v>
      </c>
      <c r="E1118" s="5">
        <v>0</v>
      </c>
      <c r="F1118" s="5">
        <v>1</v>
      </c>
      <c r="G1118" s="5">
        <v>3</v>
      </c>
      <c r="H1118" s="5">
        <v>18</v>
      </c>
      <c r="I1118" s="5">
        <v>22</v>
      </c>
      <c r="J1118" s="5">
        <v>3</v>
      </c>
      <c r="K1118" s="5">
        <v>7</v>
      </c>
      <c r="L1118" s="5">
        <v>133</v>
      </c>
      <c r="M1118" s="5">
        <v>85</v>
      </c>
      <c r="N1118" s="5">
        <v>22</v>
      </c>
      <c r="O1118" s="5">
        <v>658</v>
      </c>
      <c r="P1118" s="5">
        <v>53</v>
      </c>
      <c r="Q1118" s="5">
        <v>21</v>
      </c>
      <c r="R1118" s="5">
        <v>0</v>
      </c>
      <c r="S1118" s="5">
        <v>0</v>
      </c>
      <c r="T1118" s="5">
        <v>0</v>
      </c>
      <c r="U1118" s="5">
        <v>0</v>
      </c>
      <c r="V1118" s="5">
        <v>0</v>
      </c>
      <c r="W1118" s="5" t="s">
        <v>31</v>
      </c>
      <c r="X1118" s="5" t="s">
        <v>4985</v>
      </c>
      <c r="Y1118" s="7">
        <f t="shared" si="34"/>
        <v>20.726666666666667</v>
      </c>
      <c r="Z1118" s="7">
        <f t="shared" si="35"/>
        <v>21.173666288308738</v>
      </c>
    </row>
    <row r="1119" spans="1:26" x14ac:dyDescent="0.2">
      <c r="A1119" s="5" t="s">
        <v>743</v>
      </c>
      <c r="B1119" s="5" t="s">
        <v>671</v>
      </c>
      <c r="C1119" s="5" t="s">
        <v>672</v>
      </c>
      <c r="D1119" s="5">
        <v>1</v>
      </c>
      <c r="E1119" s="5">
        <v>0</v>
      </c>
      <c r="F1119" s="5">
        <v>0</v>
      </c>
      <c r="G1119" s="5">
        <v>0</v>
      </c>
      <c r="H1119" s="5">
        <v>5</v>
      </c>
      <c r="I1119" s="5">
        <v>8</v>
      </c>
      <c r="J1119" s="5">
        <v>2</v>
      </c>
      <c r="K1119" s="5">
        <v>8</v>
      </c>
      <c r="L1119" s="5">
        <v>124</v>
      </c>
      <c r="M1119" s="5">
        <v>26</v>
      </c>
      <c r="N1119" s="5">
        <v>1</v>
      </c>
      <c r="O1119" s="5">
        <v>413</v>
      </c>
      <c r="P1119" s="5">
        <v>11</v>
      </c>
      <c r="Q1119" s="5">
        <v>2</v>
      </c>
      <c r="R1119" s="5">
        <v>0</v>
      </c>
      <c r="S1119" s="5">
        <v>0</v>
      </c>
      <c r="T1119" s="5">
        <v>0</v>
      </c>
      <c r="U1119" s="5">
        <v>0</v>
      </c>
      <c r="V1119" s="5">
        <v>0</v>
      </c>
      <c r="W1119" s="5" t="s">
        <v>172</v>
      </c>
      <c r="X1119" s="5" t="s">
        <v>6950</v>
      </c>
      <c r="Y1119" s="7">
        <f t="shared" si="34"/>
        <v>20.706250000000001</v>
      </c>
      <c r="Z1119" s="7">
        <f t="shared" si="35"/>
        <v>26.178226514486393</v>
      </c>
    </row>
    <row r="1120" spans="1:26" x14ac:dyDescent="0.2">
      <c r="A1120" s="5" t="s">
        <v>5808</v>
      </c>
      <c r="B1120" s="5" t="s">
        <v>671</v>
      </c>
      <c r="C1120" s="5" t="s">
        <v>729</v>
      </c>
      <c r="D1120" s="5">
        <v>1</v>
      </c>
      <c r="E1120" s="5">
        <v>0</v>
      </c>
      <c r="F1120" s="5">
        <v>2</v>
      </c>
      <c r="G1120" s="5">
        <v>3</v>
      </c>
      <c r="H1120" s="5">
        <v>22</v>
      </c>
      <c r="I1120" s="5">
        <v>31</v>
      </c>
      <c r="J1120" s="5">
        <v>1</v>
      </c>
      <c r="K1120" s="5">
        <v>8</v>
      </c>
      <c r="L1120" s="5">
        <v>78</v>
      </c>
      <c r="M1120" s="5">
        <v>69</v>
      </c>
      <c r="N1120" s="5">
        <v>11</v>
      </c>
      <c r="O1120" s="5">
        <v>538</v>
      </c>
      <c r="P1120" s="5">
        <v>76</v>
      </c>
      <c r="Q1120" s="5">
        <v>11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 t="s">
        <v>263</v>
      </c>
      <c r="X1120" s="5" t="s">
        <v>5483</v>
      </c>
      <c r="Y1120" s="7">
        <f t="shared" si="34"/>
        <v>20.679166666666667</v>
      </c>
      <c r="Z1120" s="7">
        <f t="shared" si="35"/>
        <v>23.771687067589145</v>
      </c>
    </row>
    <row r="1121" spans="1:26" x14ac:dyDescent="0.2">
      <c r="A1121" s="5" t="s">
        <v>4102</v>
      </c>
      <c r="B1121" s="5" t="s">
        <v>671</v>
      </c>
      <c r="C1121" s="5" t="s">
        <v>675</v>
      </c>
      <c r="D1121" s="5">
        <v>0</v>
      </c>
      <c r="E1121" s="5">
        <v>0</v>
      </c>
      <c r="F1121" s="5">
        <v>0</v>
      </c>
      <c r="G1121" s="5">
        <v>1</v>
      </c>
      <c r="H1121" s="5">
        <v>25</v>
      </c>
      <c r="I1121" s="5">
        <v>20</v>
      </c>
      <c r="J1121" s="5">
        <v>0</v>
      </c>
      <c r="K1121" s="5">
        <v>9</v>
      </c>
      <c r="L1121" s="5">
        <v>99</v>
      </c>
      <c r="M1121" s="5">
        <v>58</v>
      </c>
      <c r="N1121" s="5">
        <v>2</v>
      </c>
      <c r="O1121" s="5">
        <v>313</v>
      </c>
      <c r="P1121" s="5">
        <v>18</v>
      </c>
      <c r="Q1121" s="5">
        <v>5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 t="s">
        <v>80</v>
      </c>
      <c r="X1121" s="5" t="s">
        <v>1089</v>
      </c>
      <c r="Y1121" s="7">
        <f t="shared" si="34"/>
        <v>20.63529411764706</v>
      </c>
      <c r="Z1121" s="7">
        <f t="shared" si="35"/>
        <v>21.390243902439028</v>
      </c>
    </row>
    <row r="1122" spans="1:26" x14ac:dyDescent="0.2">
      <c r="A1122" s="5" t="s">
        <v>6951</v>
      </c>
      <c r="B1122" s="5" t="s">
        <v>671</v>
      </c>
      <c r="C1122" s="5" t="s">
        <v>5618</v>
      </c>
      <c r="D1122" s="5">
        <v>3</v>
      </c>
      <c r="E1122" s="5">
        <v>0</v>
      </c>
      <c r="F1122" s="5">
        <v>5</v>
      </c>
      <c r="G1122" s="5">
        <v>5</v>
      </c>
      <c r="H1122" s="5">
        <v>38</v>
      </c>
      <c r="I1122" s="5">
        <v>29</v>
      </c>
      <c r="J1122" s="5">
        <v>31</v>
      </c>
      <c r="K1122" s="5">
        <v>5</v>
      </c>
      <c r="L1122" s="5">
        <v>35</v>
      </c>
      <c r="M1122" s="5">
        <v>16</v>
      </c>
      <c r="N1122" s="5">
        <v>37</v>
      </c>
      <c r="O1122" s="5">
        <v>802</v>
      </c>
      <c r="P1122" s="5">
        <v>36</v>
      </c>
      <c r="Q1122" s="5">
        <v>25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 t="s">
        <v>93</v>
      </c>
      <c r="X1122" s="5" t="s">
        <v>4901</v>
      </c>
      <c r="Y1122" s="7">
        <f t="shared" si="34"/>
        <v>20.596428571428572</v>
      </c>
      <c r="Z1122" s="7">
        <f t="shared" si="35"/>
        <v>22.199743370402054</v>
      </c>
    </row>
    <row r="1123" spans="1:26" x14ac:dyDescent="0.2">
      <c r="A1123" s="5" t="s">
        <v>6952</v>
      </c>
      <c r="B1123" s="5" t="s">
        <v>671</v>
      </c>
      <c r="C1123" s="5" t="s">
        <v>5618</v>
      </c>
      <c r="D1123" s="5">
        <v>1</v>
      </c>
      <c r="E1123" s="5">
        <v>0</v>
      </c>
      <c r="F1123" s="5">
        <v>1</v>
      </c>
      <c r="G1123" s="5">
        <v>5</v>
      </c>
      <c r="H1123" s="5">
        <v>12</v>
      </c>
      <c r="I1123" s="5">
        <v>24</v>
      </c>
      <c r="J1123" s="5">
        <v>2</v>
      </c>
      <c r="K1123" s="5">
        <v>17</v>
      </c>
      <c r="L1123" s="5">
        <v>154</v>
      </c>
      <c r="M1123" s="5">
        <v>55</v>
      </c>
      <c r="N1123" s="5">
        <v>0</v>
      </c>
      <c r="O1123" s="5">
        <v>537</v>
      </c>
      <c r="P1123" s="5">
        <v>49</v>
      </c>
      <c r="Q1123" s="5">
        <v>2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 t="s">
        <v>263</v>
      </c>
      <c r="X1123" s="5" t="s">
        <v>3706</v>
      </c>
      <c r="Y1123" s="7">
        <f t="shared" si="34"/>
        <v>20.591666666666665</v>
      </c>
      <c r="Z1123" s="7">
        <f t="shared" si="35"/>
        <v>23.069502074688799</v>
      </c>
    </row>
    <row r="1124" spans="1:26" x14ac:dyDescent="0.2">
      <c r="A1124" s="5" t="s">
        <v>4106</v>
      </c>
      <c r="B1124" s="5" t="s">
        <v>671</v>
      </c>
      <c r="C1124" s="5" t="s">
        <v>3951</v>
      </c>
      <c r="D1124" s="5">
        <v>0</v>
      </c>
      <c r="E1124" s="5">
        <v>0</v>
      </c>
      <c r="F1124" s="5">
        <v>0</v>
      </c>
      <c r="G1124" s="5">
        <v>4</v>
      </c>
      <c r="H1124" s="5">
        <v>5</v>
      </c>
      <c r="I1124" s="5">
        <v>9</v>
      </c>
      <c r="J1124" s="5">
        <v>0</v>
      </c>
      <c r="K1124" s="5">
        <v>14</v>
      </c>
      <c r="L1124" s="5">
        <v>101</v>
      </c>
      <c r="M1124" s="5">
        <v>26</v>
      </c>
      <c r="N1124" s="5">
        <v>1</v>
      </c>
      <c r="O1124" s="5">
        <v>304</v>
      </c>
      <c r="P1124" s="5">
        <v>14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 t="s">
        <v>105</v>
      </c>
      <c r="X1124" s="5" t="s">
        <v>4103</v>
      </c>
      <c r="Y1124" s="7">
        <f t="shared" si="34"/>
        <v>20.45384615384615</v>
      </c>
      <c r="Z1124" s="7">
        <f t="shared" si="35"/>
        <v>21.894784995425432</v>
      </c>
    </row>
    <row r="1125" spans="1:26" x14ac:dyDescent="0.2">
      <c r="A1125" s="5" t="s">
        <v>728</v>
      </c>
      <c r="B1125" s="5" t="s">
        <v>671</v>
      </c>
      <c r="C1125" s="5" t="s">
        <v>729</v>
      </c>
      <c r="D1125" s="5">
        <v>6</v>
      </c>
      <c r="E1125" s="5">
        <v>0</v>
      </c>
      <c r="F1125" s="5">
        <v>5</v>
      </c>
      <c r="G1125" s="5">
        <v>3</v>
      </c>
      <c r="H1125" s="5">
        <v>37</v>
      </c>
      <c r="I1125" s="5">
        <v>24</v>
      </c>
      <c r="J1125" s="5">
        <v>14</v>
      </c>
      <c r="K1125" s="5">
        <v>5</v>
      </c>
      <c r="L1125" s="5">
        <v>30</v>
      </c>
      <c r="M1125" s="5">
        <v>42</v>
      </c>
      <c r="N1125" s="5">
        <v>59</v>
      </c>
      <c r="O1125" s="5">
        <v>1072</v>
      </c>
      <c r="P1125" s="5">
        <v>55</v>
      </c>
      <c r="Q1125" s="5">
        <v>43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 t="s">
        <v>96</v>
      </c>
      <c r="X1125" s="5" t="s">
        <v>3999</v>
      </c>
      <c r="Y1125" s="7">
        <f t="shared" si="34"/>
        <v>20.410810810810812</v>
      </c>
      <c r="Z1125" s="7">
        <f t="shared" si="35"/>
        <v>23.276712328767125</v>
      </c>
    </row>
    <row r="1126" spans="1:26" x14ac:dyDescent="0.2">
      <c r="A1126" s="5" t="s">
        <v>903</v>
      </c>
      <c r="B1126" s="5" t="s">
        <v>671</v>
      </c>
      <c r="C1126" s="5" t="s">
        <v>677</v>
      </c>
      <c r="D1126" s="5">
        <v>0</v>
      </c>
      <c r="E1126" s="5">
        <v>0</v>
      </c>
      <c r="F1126" s="5">
        <v>0</v>
      </c>
      <c r="G1126" s="5">
        <v>4</v>
      </c>
      <c r="H1126" s="5">
        <v>37</v>
      </c>
      <c r="I1126" s="5">
        <v>40</v>
      </c>
      <c r="J1126" s="5">
        <v>1</v>
      </c>
      <c r="K1126" s="5">
        <v>9</v>
      </c>
      <c r="L1126" s="5">
        <v>139</v>
      </c>
      <c r="M1126" s="5">
        <v>93</v>
      </c>
      <c r="N1126" s="5">
        <v>6</v>
      </c>
      <c r="O1126" s="5">
        <v>652</v>
      </c>
      <c r="P1126" s="5">
        <v>76</v>
      </c>
      <c r="Q1126" s="5">
        <v>11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 t="s">
        <v>31</v>
      </c>
      <c r="X1126" s="5" t="s">
        <v>453</v>
      </c>
      <c r="Y1126" s="7">
        <f t="shared" si="34"/>
        <v>20.34</v>
      </c>
      <c r="Z1126" s="7">
        <f t="shared" si="35"/>
        <v>23.181933305192064</v>
      </c>
    </row>
    <row r="1127" spans="1:26" x14ac:dyDescent="0.2">
      <c r="A1127" s="5" t="s">
        <v>1066</v>
      </c>
      <c r="B1127" s="5" t="s">
        <v>671</v>
      </c>
      <c r="C1127" s="5" t="s">
        <v>729</v>
      </c>
      <c r="D1127" s="5">
        <v>4</v>
      </c>
      <c r="E1127" s="5">
        <v>0</v>
      </c>
      <c r="F1127" s="5">
        <v>1</v>
      </c>
      <c r="G1127" s="5">
        <v>0</v>
      </c>
      <c r="H1127" s="5">
        <v>13</v>
      </c>
      <c r="I1127" s="5">
        <v>8</v>
      </c>
      <c r="J1127" s="5">
        <v>11</v>
      </c>
      <c r="K1127" s="5">
        <v>1</v>
      </c>
      <c r="L1127" s="5">
        <v>3</v>
      </c>
      <c r="M1127" s="5">
        <v>8</v>
      </c>
      <c r="N1127" s="5">
        <v>11</v>
      </c>
      <c r="O1127" s="5">
        <v>197</v>
      </c>
      <c r="P1127" s="5">
        <v>21</v>
      </c>
      <c r="Q1127" s="5">
        <v>15</v>
      </c>
      <c r="R1127" s="5">
        <v>0</v>
      </c>
      <c r="S1127" s="5">
        <v>0</v>
      </c>
      <c r="T1127" s="5">
        <v>0</v>
      </c>
      <c r="U1127" s="5">
        <v>0</v>
      </c>
      <c r="V1127" s="5">
        <v>0</v>
      </c>
      <c r="W1127" s="5" t="s">
        <v>216</v>
      </c>
      <c r="X1127" s="5" t="s">
        <v>3768</v>
      </c>
      <c r="Y1127" s="7">
        <f t="shared" si="34"/>
        <v>20.266666666666666</v>
      </c>
      <c r="Z1127" s="7">
        <f t="shared" si="35"/>
        <v>38.198952879581149</v>
      </c>
    </row>
    <row r="1128" spans="1:26" x14ac:dyDescent="0.2">
      <c r="A1128" s="5" t="s">
        <v>407</v>
      </c>
      <c r="B1128" s="5" t="s">
        <v>671</v>
      </c>
      <c r="C1128" s="5" t="s">
        <v>681</v>
      </c>
      <c r="D1128" s="5">
        <v>0</v>
      </c>
      <c r="E1128" s="5">
        <v>1</v>
      </c>
      <c r="F1128" s="5">
        <v>0</v>
      </c>
      <c r="G1128" s="5">
        <v>2</v>
      </c>
      <c r="H1128" s="5">
        <v>12</v>
      </c>
      <c r="I1128" s="5">
        <v>10</v>
      </c>
      <c r="J1128" s="5">
        <v>1</v>
      </c>
      <c r="K1128" s="5">
        <v>9</v>
      </c>
      <c r="L1128" s="5">
        <v>112</v>
      </c>
      <c r="M1128" s="5">
        <v>40</v>
      </c>
      <c r="N1128" s="5">
        <v>3</v>
      </c>
      <c r="O1128" s="5">
        <v>615</v>
      </c>
      <c r="P1128" s="5">
        <v>20</v>
      </c>
      <c r="Q1128" s="5">
        <v>3</v>
      </c>
      <c r="R1128" s="5">
        <v>0</v>
      </c>
      <c r="S1128" s="5">
        <v>0</v>
      </c>
      <c r="T1128" s="5">
        <v>0</v>
      </c>
      <c r="U1128" s="5">
        <v>0</v>
      </c>
      <c r="V1128" s="5">
        <v>0</v>
      </c>
      <c r="W1128" s="5" t="s">
        <v>140</v>
      </c>
      <c r="X1128" s="5" t="s">
        <v>5975</v>
      </c>
      <c r="Y1128" s="7">
        <f t="shared" si="34"/>
        <v>19.972222222222221</v>
      </c>
      <c r="Z1128" s="7">
        <f t="shared" si="35"/>
        <v>21.202490170380077</v>
      </c>
    </row>
    <row r="1129" spans="1:26" x14ac:dyDescent="0.2">
      <c r="A1129" s="5" t="s">
        <v>1021</v>
      </c>
      <c r="B1129" s="5" t="s">
        <v>671</v>
      </c>
      <c r="C1129" s="5" t="s">
        <v>714</v>
      </c>
      <c r="D1129" s="5">
        <v>0</v>
      </c>
      <c r="E1129" s="5">
        <v>0</v>
      </c>
      <c r="F1129" s="5">
        <v>1</v>
      </c>
      <c r="G1129" s="5">
        <v>3</v>
      </c>
      <c r="H1129" s="5">
        <v>36</v>
      </c>
      <c r="I1129" s="5">
        <v>38</v>
      </c>
      <c r="J1129" s="5">
        <v>3</v>
      </c>
      <c r="K1129" s="5">
        <v>7</v>
      </c>
      <c r="L1129" s="5">
        <v>143</v>
      </c>
      <c r="M1129" s="5">
        <v>81</v>
      </c>
      <c r="N1129" s="5">
        <v>14</v>
      </c>
      <c r="O1129" s="5">
        <v>1020</v>
      </c>
      <c r="P1129" s="5">
        <v>53</v>
      </c>
      <c r="Q1129" s="5">
        <v>17</v>
      </c>
      <c r="R1129" s="5">
        <v>0</v>
      </c>
      <c r="S1129" s="5">
        <v>0</v>
      </c>
      <c r="T1129" s="5">
        <v>0</v>
      </c>
      <c r="U1129" s="5">
        <v>0</v>
      </c>
      <c r="V1129" s="5">
        <v>0</v>
      </c>
      <c r="W1129" s="5" t="s">
        <v>63</v>
      </c>
      <c r="X1129" s="5" t="s">
        <v>2252</v>
      </c>
      <c r="Y1129" s="7">
        <f t="shared" si="34"/>
        <v>19.96875</v>
      </c>
      <c r="Z1129" s="7">
        <f t="shared" si="35"/>
        <v>20.437100213219615</v>
      </c>
    </row>
    <row r="1130" spans="1:26" x14ac:dyDescent="0.2">
      <c r="A1130" s="5" t="s">
        <v>893</v>
      </c>
      <c r="B1130" s="5" t="s">
        <v>671</v>
      </c>
      <c r="C1130" s="5" t="s">
        <v>680</v>
      </c>
      <c r="D1130" s="5">
        <v>3</v>
      </c>
      <c r="E1130" s="5">
        <v>0</v>
      </c>
      <c r="F1130" s="5">
        <v>3</v>
      </c>
      <c r="G1130" s="5">
        <v>1</v>
      </c>
      <c r="H1130" s="5">
        <v>17</v>
      </c>
      <c r="I1130" s="5">
        <v>10</v>
      </c>
      <c r="J1130" s="5">
        <v>3</v>
      </c>
      <c r="K1130" s="5">
        <v>5</v>
      </c>
      <c r="L1130" s="5">
        <v>79</v>
      </c>
      <c r="M1130" s="5">
        <v>37</v>
      </c>
      <c r="N1130" s="5">
        <v>19</v>
      </c>
      <c r="O1130" s="5">
        <v>1176</v>
      </c>
      <c r="P1130" s="5">
        <v>32</v>
      </c>
      <c r="Q1130" s="5">
        <v>12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 t="s">
        <v>111</v>
      </c>
      <c r="X1130" s="5" t="s">
        <v>6735</v>
      </c>
      <c r="Y1130" s="7">
        <f t="shared" si="34"/>
        <v>19.907692307692308</v>
      </c>
      <c r="Z1130" s="7">
        <f t="shared" si="35"/>
        <v>21.467281105990786</v>
      </c>
    </row>
    <row r="1131" spans="1:26" x14ac:dyDescent="0.2">
      <c r="A1131" s="5" t="s">
        <v>4113</v>
      </c>
      <c r="B1131" s="5" t="s">
        <v>671</v>
      </c>
      <c r="C1131" s="5" t="s">
        <v>3951</v>
      </c>
      <c r="D1131" s="5">
        <v>0</v>
      </c>
      <c r="E1131" s="5">
        <v>1</v>
      </c>
      <c r="F1131" s="5">
        <v>0</v>
      </c>
      <c r="G1131" s="5">
        <v>6</v>
      </c>
      <c r="H1131" s="5">
        <v>22</v>
      </c>
      <c r="I1131" s="5">
        <v>40</v>
      </c>
      <c r="J1131" s="5">
        <v>2</v>
      </c>
      <c r="K1131" s="5">
        <v>9</v>
      </c>
      <c r="L1131" s="5">
        <v>202</v>
      </c>
      <c r="M1131" s="5">
        <v>75</v>
      </c>
      <c r="N1131" s="5">
        <v>6</v>
      </c>
      <c r="O1131" s="5">
        <v>907</v>
      </c>
      <c r="P1131" s="5">
        <v>38</v>
      </c>
      <c r="Q1131" s="5">
        <v>9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 t="s">
        <v>37</v>
      </c>
      <c r="X1131" s="5" t="s">
        <v>4888</v>
      </c>
      <c r="Y1131" s="7">
        <f t="shared" si="34"/>
        <v>19.903448275862072</v>
      </c>
      <c r="Z1131" s="7">
        <f t="shared" si="35"/>
        <v>20.492307692307694</v>
      </c>
    </row>
    <row r="1132" spans="1:26" x14ac:dyDescent="0.2">
      <c r="A1132" s="5" t="s">
        <v>774</v>
      </c>
      <c r="B1132" s="5" t="s">
        <v>671</v>
      </c>
      <c r="C1132" s="5" t="s">
        <v>760</v>
      </c>
      <c r="D1132" s="5">
        <v>0</v>
      </c>
      <c r="E1132" s="5">
        <v>0</v>
      </c>
      <c r="F1132" s="5">
        <v>0</v>
      </c>
      <c r="G1132" s="5">
        <v>0</v>
      </c>
      <c r="H1132" s="5">
        <v>1</v>
      </c>
      <c r="I1132" s="5">
        <v>0</v>
      </c>
      <c r="J1132" s="5">
        <v>0</v>
      </c>
      <c r="K1132" s="5">
        <v>0</v>
      </c>
      <c r="L1132" s="5">
        <v>5</v>
      </c>
      <c r="M1132" s="5">
        <v>1</v>
      </c>
      <c r="N1132" s="5">
        <v>1</v>
      </c>
      <c r="O1132" s="5">
        <v>19</v>
      </c>
      <c r="P1132" s="5">
        <v>1</v>
      </c>
      <c r="Q1132" s="5">
        <v>1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 t="s">
        <v>33</v>
      </c>
      <c r="X1132" s="5" t="s">
        <v>34</v>
      </c>
      <c r="Y1132" s="7">
        <f t="shared" si="34"/>
        <v>19.899999999999999</v>
      </c>
      <c r="Z1132" s="7">
        <f t="shared" si="35"/>
        <v>19.899999999999999</v>
      </c>
    </row>
    <row r="1133" spans="1:26" x14ac:dyDescent="0.2">
      <c r="A1133" s="5" t="s">
        <v>6953</v>
      </c>
      <c r="B1133" s="5" t="s">
        <v>671</v>
      </c>
      <c r="C1133" s="5" t="s">
        <v>687</v>
      </c>
      <c r="D1133" s="5">
        <v>10</v>
      </c>
      <c r="E1133" s="5">
        <v>1</v>
      </c>
      <c r="F1133" s="5">
        <v>4</v>
      </c>
      <c r="G1133" s="5">
        <v>2</v>
      </c>
      <c r="H1133" s="5">
        <v>66</v>
      </c>
      <c r="I1133" s="5">
        <v>53</v>
      </c>
      <c r="J1133" s="5">
        <v>36</v>
      </c>
      <c r="K1133" s="5">
        <v>1</v>
      </c>
      <c r="L1133" s="5">
        <v>20</v>
      </c>
      <c r="M1133" s="5">
        <v>21</v>
      </c>
      <c r="N1133" s="5">
        <v>21</v>
      </c>
      <c r="O1133" s="5">
        <v>719</v>
      </c>
      <c r="P1133" s="5">
        <v>24</v>
      </c>
      <c r="Q1133" s="5">
        <v>37</v>
      </c>
      <c r="R1133" s="5">
        <v>0</v>
      </c>
      <c r="S1133" s="5">
        <v>0</v>
      </c>
      <c r="T1133" s="5">
        <v>0</v>
      </c>
      <c r="U1133" s="5">
        <v>0</v>
      </c>
      <c r="V1133" s="5">
        <v>0</v>
      </c>
      <c r="W1133" s="5" t="s">
        <v>31</v>
      </c>
      <c r="X1133" s="5" t="s">
        <v>6180</v>
      </c>
      <c r="Y1133" s="7">
        <f t="shared" si="34"/>
        <v>19.713333333333331</v>
      </c>
      <c r="Z1133" s="7">
        <f t="shared" si="35"/>
        <v>22.952134540750322</v>
      </c>
    </row>
    <row r="1134" spans="1:26" x14ac:dyDescent="0.2">
      <c r="A1134" s="5" t="s">
        <v>6954</v>
      </c>
      <c r="B1134" s="5" t="s">
        <v>671</v>
      </c>
      <c r="C1134" s="5" t="s">
        <v>6917</v>
      </c>
      <c r="D1134" s="5">
        <v>1</v>
      </c>
      <c r="E1134" s="5">
        <v>0</v>
      </c>
      <c r="F1134" s="5">
        <v>0</v>
      </c>
      <c r="G1134" s="5">
        <v>3</v>
      </c>
      <c r="H1134" s="5">
        <v>5</v>
      </c>
      <c r="I1134" s="5">
        <v>11</v>
      </c>
      <c r="J1134" s="5">
        <v>3</v>
      </c>
      <c r="K1134" s="5">
        <v>4</v>
      </c>
      <c r="L1134" s="5">
        <v>87</v>
      </c>
      <c r="M1134" s="5">
        <v>19</v>
      </c>
      <c r="N1134" s="5">
        <v>0</v>
      </c>
      <c r="O1134" s="5">
        <v>246</v>
      </c>
      <c r="P1134" s="5">
        <v>11</v>
      </c>
      <c r="Q1134" s="5">
        <v>2</v>
      </c>
      <c r="R1134" s="5">
        <v>0</v>
      </c>
      <c r="S1134" s="5">
        <v>0</v>
      </c>
      <c r="T1134" s="5">
        <v>0</v>
      </c>
      <c r="U1134" s="5">
        <v>0</v>
      </c>
      <c r="V1134" s="5">
        <v>0</v>
      </c>
      <c r="W1134" s="5" t="s">
        <v>458</v>
      </c>
      <c r="X1134" s="5" t="s">
        <v>5031</v>
      </c>
      <c r="Y1134" s="7">
        <f t="shared" si="34"/>
        <v>19.690909090909091</v>
      </c>
      <c r="Z1134" s="7">
        <f t="shared" si="35"/>
        <v>21.258451472191933</v>
      </c>
    </row>
    <row r="1135" spans="1:26" x14ac:dyDescent="0.2">
      <c r="A1135" s="5" t="s">
        <v>2133</v>
      </c>
      <c r="B1135" s="5" t="s">
        <v>671</v>
      </c>
      <c r="C1135" s="5" t="s">
        <v>710</v>
      </c>
      <c r="D1135" s="5">
        <v>9</v>
      </c>
      <c r="E1135" s="5">
        <v>0</v>
      </c>
      <c r="F1135" s="5">
        <v>5</v>
      </c>
      <c r="G1135" s="5">
        <v>8</v>
      </c>
      <c r="H1135" s="5">
        <v>51</v>
      </c>
      <c r="I1135" s="5">
        <v>44</v>
      </c>
      <c r="J1135" s="5">
        <v>41</v>
      </c>
      <c r="K1135" s="5">
        <v>0</v>
      </c>
      <c r="L1135" s="5">
        <v>17</v>
      </c>
      <c r="M1135" s="5">
        <v>13</v>
      </c>
      <c r="N1135" s="5">
        <v>43</v>
      </c>
      <c r="O1135" s="5">
        <v>698</v>
      </c>
      <c r="P1135" s="5">
        <v>39</v>
      </c>
      <c r="Q1135" s="5">
        <v>27</v>
      </c>
      <c r="R1135" s="5">
        <v>0</v>
      </c>
      <c r="S1135" s="5">
        <v>0</v>
      </c>
      <c r="T1135" s="5">
        <v>0</v>
      </c>
      <c r="U1135" s="5">
        <v>0</v>
      </c>
      <c r="V1135" s="5">
        <v>0</v>
      </c>
      <c r="W1135" s="5" t="s">
        <v>63</v>
      </c>
      <c r="X1135" s="5" t="s">
        <v>5575</v>
      </c>
      <c r="Y1135" s="7">
        <f t="shared" si="34"/>
        <v>19.649999999999999</v>
      </c>
      <c r="Z1135" s="7">
        <f t="shared" si="35"/>
        <v>23.908745247148286</v>
      </c>
    </row>
    <row r="1136" spans="1:26" x14ac:dyDescent="0.2">
      <c r="A1136" s="5" t="s">
        <v>723</v>
      </c>
      <c r="B1136" s="5" t="s">
        <v>671</v>
      </c>
      <c r="C1136" s="5" t="s">
        <v>680</v>
      </c>
      <c r="D1136" s="5">
        <v>18</v>
      </c>
      <c r="E1136" s="5">
        <v>1</v>
      </c>
      <c r="F1136" s="5">
        <v>1</v>
      </c>
      <c r="G1136" s="5">
        <v>3</v>
      </c>
      <c r="H1136" s="5">
        <v>38</v>
      </c>
      <c r="I1136" s="5">
        <v>21</v>
      </c>
      <c r="J1136" s="5">
        <v>65</v>
      </c>
      <c r="K1136" s="5">
        <v>5</v>
      </c>
      <c r="L1136" s="5">
        <v>18</v>
      </c>
      <c r="M1136" s="5">
        <v>19</v>
      </c>
      <c r="N1136" s="5">
        <v>13</v>
      </c>
      <c r="O1136" s="5">
        <v>642</v>
      </c>
      <c r="P1136" s="5">
        <v>15</v>
      </c>
      <c r="Q1136" s="5">
        <v>15</v>
      </c>
      <c r="R1136" s="5">
        <v>0</v>
      </c>
      <c r="S1136" s="5">
        <v>0</v>
      </c>
      <c r="T1136" s="5">
        <v>0</v>
      </c>
      <c r="U1136" s="5">
        <v>0</v>
      </c>
      <c r="V1136" s="5">
        <v>0</v>
      </c>
      <c r="W1136" s="5" t="s">
        <v>42</v>
      </c>
      <c r="X1136" s="5" t="s">
        <v>6790</v>
      </c>
      <c r="Y1136" s="7">
        <f t="shared" si="34"/>
        <v>19.648571428571429</v>
      </c>
      <c r="Z1136" s="7">
        <f t="shared" si="35"/>
        <v>23.560334982870195</v>
      </c>
    </row>
    <row r="1137" spans="1:26" x14ac:dyDescent="0.2">
      <c r="A1137" s="5" t="s">
        <v>4015</v>
      </c>
      <c r="B1137" s="5" t="s">
        <v>671</v>
      </c>
      <c r="C1137" s="5" t="s">
        <v>672</v>
      </c>
      <c r="D1137" s="5">
        <v>1</v>
      </c>
      <c r="E1137" s="5">
        <v>0</v>
      </c>
      <c r="F1137" s="5">
        <v>0</v>
      </c>
      <c r="G1137" s="5">
        <v>8</v>
      </c>
      <c r="H1137" s="5">
        <v>23</v>
      </c>
      <c r="I1137" s="5">
        <v>30</v>
      </c>
      <c r="J1137" s="5">
        <v>3</v>
      </c>
      <c r="K1137" s="5">
        <v>10</v>
      </c>
      <c r="L1137" s="5">
        <v>147</v>
      </c>
      <c r="M1137" s="5">
        <v>49</v>
      </c>
      <c r="N1137" s="5">
        <v>4</v>
      </c>
      <c r="O1137" s="5">
        <v>856</v>
      </c>
      <c r="P1137" s="5">
        <v>21</v>
      </c>
      <c r="Q1137" s="5">
        <v>10</v>
      </c>
      <c r="R1137" s="5">
        <v>0</v>
      </c>
      <c r="S1137" s="5">
        <v>0</v>
      </c>
      <c r="T1137" s="5">
        <v>0</v>
      </c>
      <c r="U1137" s="5">
        <v>0</v>
      </c>
      <c r="V1137" s="5">
        <v>0</v>
      </c>
      <c r="W1137" s="5" t="s">
        <v>145</v>
      </c>
      <c r="X1137" s="5" t="s">
        <v>5322</v>
      </c>
      <c r="Y1137" s="7">
        <f t="shared" si="34"/>
        <v>19.634782608695652</v>
      </c>
      <c r="Z1137" s="7">
        <f t="shared" si="35"/>
        <v>19.826341463414636</v>
      </c>
    </row>
    <row r="1138" spans="1:26" x14ac:dyDescent="0.2">
      <c r="A1138" s="5" t="s">
        <v>4068</v>
      </c>
      <c r="B1138" s="5" t="s">
        <v>671</v>
      </c>
      <c r="C1138" s="5" t="s">
        <v>689</v>
      </c>
      <c r="D1138" s="5">
        <v>0</v>
      </c>
      <c r="E1138" s="5">
        <v>0</v>
      </c>
      <c r="F1138" s="5">
        <v>4</v>
      </c>
      <c r="G1138" s="5">
        <v>6</v>
      </c>
      <c r="H1138" s="5">
        <v>54</v>
      </c>
      <c r="I1138" s="5">
        <v>50</v>
      </c>
      <c r="J1138" s="5">
        <v>4</v>
      </c>
      <c r="K1138" s="5">
        <v>6</v>
      </c>
      <c r="L1138" s="5">
        <v>85</v>
      </c>
      <c r="M1138" s="5">
        <v>68</v>
      </c>
      <c r="N1138" s="5">
        <v>33</v>
      </c>
      <c r="O1138" s="5">
        <v>1192</v>
      </c>
      <c r="P1138" s="5">
        <v>43</v>
      </c>
      <c r="Q1138" s="5">
        <v>41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 t="s">
        <v>134</v>
      </c>
      <c r="X1138" s="5" t="s">
        <v>252</v>
      </c>
      <c r="Y1138" s="7">
        <f t="shared" si="34"/>
        <v>19.627272727272729</v>
      </c>
      <c r="Z1138" s="7">
        <f t="shared" si="35"/>
        <v>21.824410333208537</v>
      </c>
    </row>
    <row r="1139" spans="1:26" x14ac:dyDescent="0.2">
      <c r="A1139" s="5" t="s">
        <v>836</v>
      </c>
      <c r="B1139" s="5" t="s">
        <v>671</v>
      </c>
      <c r="C1139" s="5" t="s">
        <v>678</v>
      </c>
      <c r="D1139" s="5">
        <v>0</v>
      </c>
      <c r="E1139" s="5">
        <v>0</v>
      </c>
      <c r="F1139" s="5">
        <v>0</v>
      </c>
      <c r="G1139" s="5">
        <v>1</v>
      </c>
      <c r="H1139" s="5">
        <v>36</v>
      </c>
      <c r="I1139" s="5">
        <v>23</v>
      </c>
      <c r="J1139" s="5">
        <v>3</v>
      </c>
      <c r="K1139" s="5">
        <v>17</v>
      </c>
      <c r="L1139" s="5">
        <v>161</v>
      </c>
      <c r="M1139" s="5">
        <v>88</v>
      </c>
      <c r="N1139" s="5">
        <v>3</v>
      </c>
      <c r="O1139" s="5">
        <v>913</v>
      </c>
      <c r="P1139" s="5">
        <v>53</v>
      </c>
      <c r="Q1139" s="5">
        <v>9</v>
      </c>
      <c r="R1139" s="5">
        <v>0</v>
      </c>
      <c r="S1139" s="5">
        <v>0</v>
      </c>
      <c r="T1139" s="5">
        <v>0</v>
      </c>
      <c r="U1139" s="5">
        <v>0</v>
      </c>
      <c r="V1139" s="5">
        <v>0</v>
      </c>
      <c r="W1139" s="5" t="s">
        <v>42</v>
      </c>
      <c r="X1139" s="5" t="s">
        <v>6955</v>
      </c>
      <c r="Y1139" s="7">
        <f t="shared" si="34"/>
        <v>19.48</v>
      </c>
      <c r="Z1139" s="7">
        <f t="shared" si="35"/>
        <v>19.968109339407743</v>
      </c>
    </row>
    <row r="1140" spans="1:26" x14ac:dyDescent="0.2">
      <c r="A1140" s="5" t="s">
        <v>742</v>
      </c>
      <c r="B1140" s="5" t="s">
        <v>671</v>
      </c>
      <c r="C1140" s="5" t="s">
        <v>721</v>
      </c>
      <c r="D1140" s="5">
        <v>0</v>
      </c>
      <c r="E1140" s="5">
        <v>0</v>
      </c>
      <c r="F1140" s="5">
        <v>2</v>
      </c>
      <c r="G1140" s="5">
        <v>3</v>
      </c>
      <c r="H1140" s="5">
        <v>32</v>
      </c>
      <c r="I1140" s="5">
        <v>27</v>
      </c>
      <c r="J1140" s="5">
        <v>1</v>
      </c>
      <c r="K1140" s="5">
        <v>14</v>
      </c>
      <c r="L1140" s="5">
        <v>166</v>
      </c>
      <c r="M1140" s="5">
        <v>47</v>
      </c>
      <c r="N1140" s="5">
        <v>4</v>
      </c>
      <c r="O1140" s="5">
        <v>634</v>
      </c>
      <c r="P1140" s="5">
        <v>58</v>
      </c>
      <c r="Q1140" s="5">
        <v>11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 t="s">
        <v>31</v>
      </c>
      <c r="X1140" s="5" t="s">
        <v>5259</v>
      </c>
      <c r="Y1140" s="7">
        <f t="shared" si="34"/>
        <v>19.463333333333331</v>
      </c>
      <c r="Z1140" s="7">
        <f t="shared" si="35"/>
        <v>22.409808102345412</v>
      </c>
    </row>
    <row r="1141" spans="1:26" x14ac:dyDescent="0.2">
      <c r="A1141" s="5" t="s">
        <v>746</v>
      </c>
      <c r="B1141" s="5" t="s">
        <v>671</v>
      </c>
      <c r="C1141" s="5" t="s">
        <v>680</v>
      </c>
      <c r="D1141" s="5">
        <v>4</v>
      </c>
      <c r="E1141" s="5">
        <v>0</v>
      </c>
      <c r="F1141" s="5">
        <v>1</v>
      </c>
      <c r="G1141" s="5">
        <v>1</v>
      </c>
      <c r="H1141" s="5">
        <v>23</v>
      </c>
      <c r="I1141" s="5">
        <v>22</v>
      </c>
      <c r="J1141" s="5">
        <v>12</v>
      </c>
      <c r="K1141" s="5">
        <v>3</v>
      </c>
      <c r="L1141" s="5">
        <v>19</v>
      </c>
      <c r="M1141" s="5">
        <v>36</v>
      </c>
      <c r="N1141" s="5">
        <v>11</v>
      </c>
      <c r="O1141" s="5">
        <v>809</v>
      </c>
      <c r="P1141" s="5">
        <v>34</v>
      </c>
      <c r="Q1141" s="5">
        <v>22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 t="s">
        <v>88</v>
      </c>
      <c r="X1141" s="5" t="s">
        <v>5029</v>
      </c>
      <c r="Y1141" s="7">
        <f t="shared" si="34"/>
        <v>19.399999999999999</v>
      </c>
      <c r="Z1141" s="7">
        <f t="shared" si="35"/>
        <v>32.022707423580783</v>
      </c>
    </row>
    <row r="1142" spans="1:26" x14ac:dyDescent="0.2">
      <c r="A1142" s="5" t="s">
        <v>1072</v>
      </c>
      <c r="B1142" s="5" t="s">
        <v>671</v>
      </c>
      <c r="C1142" s="5" t="s">
        <v>6917</v>
      </c>
      <c r="D1142" s="5">
        <v>2</v>
      </c>
      <c r="E1142" s="5">
        <v>0</v>
      </c>
      <c r="F1142" s="5">
        <v>5</v>
      </c>
      <c r="G1142" s="5">
        <v>3</v>
      </c>
      <c r="H1142" s="5">
        <v>33</v>
      </c>
      <c r="I1142" s="5">
        <v>28</v>
      </c>
      <c r="J1142" s="5">
        <v>13</v>
      </c>
      <c r="K1142" s="5">
        <v>0</v>
      </c>
      <c r="L1142" s="5">
        <v>19</v>
      </c>
      <c r="M1142" s="5">
        <v>28</v>
      </c>
      <c r="N1142" s="5">
        <v>16</v>
      </c>
      <c r="O1142" s="5">
        <v>577</v>
      </c>
      <c r="P1142" s="5">
        <v>43</v>
      </c>
      <c r="Q1142" s="5">
        <v>26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 t="s">
        <v>88</v>
      </c>
      <c r="X1142" s="5" t="s">
        <v>6304</v>
      </c>
      <c r="Y1142" s="7">
        <f t="shared" si="34"/>
        <v>19.342857142857142</v>
      </c>
      <c r="Z1142" s="7">
        <f t="shared" si="35"/>
        <v>21.917266187050359</v>
      </c>
    </row>
    <row r="1143" spans="1:26" x14ac:dyDescent="0.2">
      <c r="A1143" s="5" t="s">
        <v>872</v>
      </c>
      <c r="B1143" s="5" t="s">
        <v>671</v>
      </c>
      <c r="C1143" s="5" t="s">
        <v>681</v>
      </c>
      <c r="D1143" s="5">
        <v>1</v>
      </c>
      <c r="E1143" s="5">
        <v>0</v>
      </c>
      <c r="F1143" s="5">
        <v>0</v>
      </c>
      <c r="G1143" s="5">
        <v>0</v>
      </c>
      <c r="H1143" s="5">
        <v>1</v>
      </c>
      <c r="I1143" s="5">
        <v>2</v>
      </c>
      <c r="J1143" s="5">
        <v>2</v>
      </c>
      <c r="K1143" s="5">
        <v>2</v>
      </c>
      <c r="L1143" s="5">
        <v>7</v>
      </c>
      <c r="M1143" s="5">
        <v>11</v>
      </c>
      <c r="N1143" s="5">
        <v>2</v>
      </c>
      <c r="O1143" s="5">
        <v>134</v>
      </c>
      <c r="P1143" s="5">
        <v>9</v>
      </c>
      <c r="Q1143" s="5">
        <v>5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 t="s">
        <v>57</v>
      </c>
      <c r="X1143" s="5" t="s">
        <v>6118</v>
      </c>
      <c r="Y1143" s="7">
        <f t="shared" si="34"/>
        <v>19.28</v>
      </c>
      <c r="Z1143" s="7">
        <f t="shared" si="35"/>
        <v>23.197860962566846</v>
      </c>
    </row>
    <row r="1144" spans="1:26" x14ac:dyDescent="0.2">
      <c r="A1144" s="5" t="s">
        <v>4163</v>
      </c>
      <c r="B1144" s="5" t="s">
        <v>671</v>
      </c>
      <c r="C1144" s="5" t="s">
        <v>689</v>
      </c>
      <c r="D1144" s="5">
        <v>2</v>
      </c>
      <c r="E1144" s="5">
        <v>1</v>
      </c>
      <c r="F1144" s="5">
        <v>2</v>
      </c>
      <c r="G1144" s="5">
        <v>7</v>
      </c>
      <c r="H1144" s="5">
        <v>38</v>
      </c>
      <c r="I1144" s="5">
        <v>39</v>
      </c>
      <c r="J1144" s="5">
        <v>2</v>
      </c>
      <c r="K1144" s="5">
        <v>10</v>
      </c>
      <c r="L1144" s="5">
        <v>120</v>
      </c>
      <c r="M1144" s="5">
        <v>82</v>
      </c>
      <c r="N1144" s="5">
        <v>11</v>
      </c>
      <c r="O1144" s="5">
        <v>1094</v>
      </c>
      <c r="P1144" s="5">
        <v>59</v>
      </c>
      <c r="Q1144" s="5">
        <v>14</v>
      </c>
      <c r="R1144" s="5">
        <v>0</v>
      </c>
      <c r="S1144" s="5">
        <v>0</v>
      </c>
      <c r="T1144" s="5">
        <v>0</v>
      </c>
      <c r="U1144" s="5">
        <v>0</v>
      </c>
      <c r="V1144" s="5">
        <v>0</v>
      </c>
      <c r="W1144" s="5" t="s">
        <v>63</v>
      </c>
      <c r="X1144" s="5" t="s">
        <v>6489</v>
      </c>
      <c r="Y1144" s="7">
        <f t="shared" si="34"/>
        <v>19.137499999999999</v>
      </c>
      <c r="Z1144" s="7">
        <f t="shared" si="35"/>
        <v>22.965</v>
      </c>
    </row>
    <row r="1145" spans="1:26" x14ac:dyDescent="0.2">
      <c r="A1145" s="5" t="s">
        <v>762</v>
      </c>
      <c r="B1145" s="5" t="s">
        <v>671</v>
      </c>
      <c r="C1145" s="5" t="s">
        <v>678</v>
      </c>
      <c r="D1145" s="5">
        <v>1</v>
      </c>
      <c r="E1145" s="5">
        <v>0</v>
      </c>
      <c r="F1145" s="5">
        <v>0</v>
      </c>
      <c r="G1145" s="5">
        <v>3</v>
      </c>
      <c r="H1145" s="5">
        <v>12</v>
      </c>
      <c r="I1145" s="5">
        <v>16</v>
      </c>
      <c r="J1145" s="5">
        <v>1</v>
      </c>
      <c r="K1145" s="5">
        <v>8</v>
      </c>
      <c r="L1145" s="5">
        <v>78</v>
      </c>
      <c r="M1145" s="5">
        <v>50</v>
      </c>
      <c r="N1145" s="5">
        <v>8</v>
      </c>
      <c r="O1145" s="5">
        <v>296</v>
      </c>
      <c r="P1145" s="5">
        <v>30</v>
      </c>
      <c r="Q1145" s="5">
        <v>11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 t="s">
        <v>140</v>
      </c>
      <c r="X1145" s="5" t="s">
        <v>5361</v>
      </c>
      <c r="Y1145" s="7">
        <f t="shared" si="34"/>
        <v>19.033333333333335</v>
      </c>
      <c r="Z1145" s="7">
        <f t="shared" si="35"/>
        <v>21.353185595567869</v>
      </c>
    </row>
    <row r="1146" spans="1:26" x14ac:dyDescent="0.2">
      <c r="A1146" s="5" t="s">
        <v>225</v>
      </c>
      <c r="B1146" s="5" t="s">
        <v>671</v>
      </c>
      <c r="C1146" s="5" t="s">
        <v>6917</v>
      </c>
      <c r="D1146" s="5">
        <v>8</v>
      </c>
      <c r="E1146" s="5">
        <v>1</v>
      </c>
      <c r="F1146" s="5">
        <v>5</v>
      </c>
      <c r="G1146" s="5">
        <v>2</v>
      </c>
      <c r="H1146" s="5">
        <v>49</v>
      </c>
      <c r="I1146" s="5">
        <v>32</v>
      </c>
      <c r="J1146" s="5">
        <v>24</v>
      </c>
      <c r="K1146" s="5">
        <v>2</v>
      </c>
      <c r="L1146" s="5">
        <v>45</v>
      </c>
      <c r="M1146" s="5">
        <v>34</v>
      </c>
      <c r="N1146" s="5">
        <v>32</v>
      </c>
      <c r="O1146" s="5">
        <v>664</v>
      </c>
      <c r="P1146" s="5">
        <v>39</v>
      </c>
      <c r="Q1146" s="5">
        <v>14</v>
      </c>
      <c r="R1146" s="5">
        <v>0</v>
      </c>
      <c r="S1146" s="5">
        <v>0</v>
      </c>
      <c r="T1146" s="5">
        <v>0</v>
      </c>
      <c r="U1146" s="5">
        <v>0</v>
      </c>
      <c r="V1146" s="5">
        <v>0</v>
      </c>
      <c r="W1146" s="5" t="s">
        <v>63</v>
      </c>
      <c r="X1146" s="5" t="s">
        <v>4890</v>
      </c>
      <c r="Y1146" s="7">
        <f t="shared" si="34"/>
        <v>18.996874999999999</v>
      </c>
      <c r="Z1146" s="7">
        <f t="shared" si="35"/>
        <v>22.168152350081037</v>
      </c>
    </row>
    <row r="1147" spans="1:26" x14ac:dyDescent="0.2">
      <c r="A1147" s="5" t="s">
        <v>948</v>
      </c>
      <c r="B1147" s="5" t="s">
        <v>671</v>
      </c>
      <c r="C1147" s="5" t="s">
        <v>710</v>
      </c>
      <c r="D1147" s="5">
        <v>15</v>
      </c>
      <c r="E1147" s="5">
        <v>0</v>
      </c>
      <c r="F1147" s="5">
        <v>3</v>
      </c>
      <c r="G1147" s="5">
        <v>2</v>
      </c>
      <c r="H1147" s="5">
        <v>70</v>
      </c>
      <c r="I1147" s="5">
        <v>38</v>
      </c>
      <c r="J1147" s="5">
        <v>36</v>
      </c>
      <c r="K1147" s="5">
        <v>2</v>
      </c>
      <c r="L1147" s="5">
        <v>12</v>
      </c>
      <c r="M1147" s="5">
        <v>16</v>
      </c>
      <c r="N1147" s="5">
        <v>29</v>
      </c>
      <c r="O1147" s="5">
        <v>713</v>
      </c>
      <c r="P1147" s="5">
        <v>29</v>
      </c>
      <c r="Q1147" s="5">
        <v>28</v>
      </c>
      <c r="R1147" s="5">
        <v>0</v>
      </c>
      <c r="S1147" s="5">
        <v>0</v>
      </c>
      <c r="T1147" s="5">
        <v>0</v>
      </c>
      <c r="U1147" s="5">
        <v>0</v>
      </c>
      <c r="V1147" s="5">
        <v>0</v>
      </c>
      <c r="W1147" s="5" t="s">
        <v>50</v>
      </c>
      <c r="X1147" s="5" t="s">
        <v>6186</v>
      </c>
      <c r="Y1147" s="7">
        <f t="shared" si="34"/>
        <v>18.980555555555554</v>
      </c>
      <c r="Z1147" s="7">
        <f t="shared" si="35"/>
        <v>24.72738238841978</v>
      </c>
    </row>
    <row r="1148" spans="1:26" x14ac:dyDescent="0.2">
      <c r="A1148" s="5" t="s">
        <v>5740</v>
      </c>
      <c r="B1148" s="5" t="s">
        <v>671</v>
      </c>
      <c r="C1148" s="5" t="s">
        <v>678</v>
      </c>
      <c r="D1148" s="5">
        <v>0</v>
      </c>
      <c r="E1148" s="5">
        <v>0</v>
      </c>
      <c r="F1148" s="5">
        <v>0</v>
      </c>
      <c r="G1148" s="5">
        <v>1</v>
      </c>
      <c r="H1148" s="5">
        <v>20</v>
      </c>
      <c r="I1148" s="5">
        <v>10</v>
      </c>
      <c r="J1148" s="5">
        <v>1</v>
      </c>
      <c r="K1148" s="5">
        <v>2</v>
      </c>
      <c r="L1148" s="5">
        <v>33</v>
      </c>
      <c r="M1148" s="5">
        <v>29</v>
      </c>
      <c r="N1148" s="5">
        <v>2</v>
      </c>
      <c r="O1148" s="5">
        <v>203</v>
      </c>
      <c r="P1148" s="5">
        <v>11</v>
      </c>
      <c r="Q1148" s="5">
        <v>2</v>
      </c>
      <c r="R1148" s="5">
        <v>0</v>
      </c>
      <c r="S1148" s="5">
        <v>0</v>
      </c>
      <c r="T1148" s="5">
        <v>0</v>
      </c>
      <c r="U1148" s="5">
        <v>0</v>
      </c>
      <c r="V1148" s="5">
        <v>0</v>
      </c>
      <c r="W1148" s="5" t="s">
        <v>160</v>
      </c>
      <c r="X1148" s="5" t="s">
        <v>2045</v>
      </c>
      <c r="Y1148" s="7">
        <f t="shared" si="34"/>
        <v>18.922222222222224</v>
      </c>
      <c r="Z1148" s="7">
        <f t="shared" si="35"/>
        <v>19.230865746549561</v>
      </c>
    </row>
    <row r="1149" spans="1:26" x14ac:dyDescent="0.2">
      <c r="A1149" s="5" t="s">
        <v>4055</v>
      </c>
      <c r="B1149" s="5" t="s">
        <v>671</v>
      </c>
      <c r="C1149" s="5" t="s">
        <v>681</v>
      </c>
      <c r="D1149" s="5">
        <v>0</v>
      </c>
      <c r="E1149" s="5">
        <v>1</v>
      </c>
      <c r="F1149" s="5">
        <v>1</v>
      </c>
      <c r="G1149" s="5">
        <v>3</v>
      </c>
      <c r="H1149" s="5">
        <v>14</v>
      </c>
      <c r="I1149" s="5">
        <v>11</v>
      </c>
      <c r="J1149" s="5">
        <v>4</v>
      </c>
      <c r="K1149" s="5">
        <v>12</v>
      </c>
      <c r="L1149" s="5">
        <v>130</v>
      </c>
      <c r="M1149" s="5">
        <v>68</v>
      </c>
      <c r="N1149" s="5">
        <v>3</v>
      </c>
      <c r="O1149" s="5">
        <v>847</v>
      </c>
      <c r="P1149" s="5">
        <v>22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 t="s">
        <v>116</v>
      </c>
      <c r="X1149" s="5" t="s">
        <v>4350</v>
      </c>
      <c r="Y1149" s="7">
        <f t="shared" si="34"/>
        <v>18.908000000000001</v>
      </c>
      <c r="Z1149" s="7">
        <f t="shared" si="35"/>
        <v>21.389140271493211</v>
      </c>
    </row>
    <row r="1150" spans="1:26" x14ac:dyDescent="0.2">
      <c r="A1150" s="5" t="s">
        <v>6956</v>
      </c>
      <c r="B1150" s="5" t="s">
        <v>671</v>
      </c>
      <c r="C1150" s="5" t="s">
        <v>710</v>
      </c>
      <c r="D1150" s="5">
        <v>1</v>
      </c>
      <c r="E1150" s="5">
        <v>0</v>
      </c>
      <c r="F1150" s="5">
        <v>0</v>
      </c>
      <c r="G1150" s="5">
        <v>1</v>
      </c>
      <c r="H1150" s="5">
        <v>9</v>
      </c>
      <c r="I1150" s="5">
        <v>5</v>
      </c>
      <c r="J1150" s="5">
        <v>1</v>
      </c>
      <c r="K1150" s="5">
        <v>4</v>
      </c>
      <c r="L1150" s="5">
        <v>52</v>
      </c>
      <c r="M1150" s="5">
        <v>10</v>
      </c>
      <c r="N1150" s="5">
        <v>0</v>
      </c>
      <c r="O1150" s="5">
        <v>112</v>
      </c>
      <c r="P1150" s="5">
        <v>9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 t="s">
        <v>402</v>
      </c>
      <c r="X1150" s="5" t="s">
        <v>1649</v>
      </c>
      <c r="Y1150" s="7">
        <f t="shared" si="34"/>
        <v>18.899999999999999</v>
      </c>
      <c r="Z1150" s="7">
        <f t="shared" si="35"/>
        <v>28.708860759493668</v>
      </c>
    </row>
    <row r="1151" spans="1:26" x14ac:dyDescent="0.2">
      <c r="A1151" s="5" t="s">
        <v>775</v>
      </c>
      <c r="B1151" s="5" t="s">
        <v>671</v>
      </c>
      <c r="C1151" s="5" t="s">
        <v>680</v>
      </c>
      <c r="D1151" s="5">
        <v>2</v>
      </c>
      <c r="E1151" s="5">
        <v>0</v>
      </c>
      <c r="F1151" s="5">
        <v>0</v>
      </c>
      <c r="G1151" s="5">
        <v>2</v>
      </c>
      <c r="H1151" s="5">
        <v>6</v>
      </c>
      <c r="I1151" s="5">
        <v>11</v>
      </c>
      <c r="J1151" s="5">
        <v>3</v>
      </c>
      <c r="K1151" s="5">
        <v>12</v>
      </c>
      <c r="L1151" s="5">
        <v>97</v>
      </c>
      <c r="M1151" s="5">
        <v>50</v>
      </c>
      <c r="N1151" s="5">
        <v>3</v>
      </c>
      <c r="O1151" s="5">
        <v>1186</v>
      </c>
      <c r="P1151" s="5">
        <v>33</v>
      </c>
      <c r="Q1151" s="5">
        <v>4</v>
      </c>
      <c r="R1151" s="5">
        <v>0</v>
      </c>
      <c r="S1151" s="5">
        <v>0</v>
      </c>
      <c r="T1151" s="5">
        <v>0</v>
      </c>
      <c r="U1151" s="5">
        <v>0</v>
      </c>
      <c r="V1151" s="5">
        <v>0</v>
      </c>
      <c r="W1151" s="5" t="s">
        <v>116</v>
      </c>
      <c r="X1151" s="5" t="s">
        <v>3952</v>
      </c>
      <c r="Y1151" s="7">
        <f t="shared" si="34"/>
        <v>18.804000000000002</v>
      </c>
      <c r="Z1151" s="7">
        <f t="shared" si="35"/>
        <v>22.43319194061506</v>
      </c>
    </row>
    <row r="1152" spans="1:26" x14ac:dyDescent="0.2">
      <c r="A1152" s="5" t="s">
        <v>535</v>
      </c>
      <c r="B1152" s="5" t="s">
        <v>671</v>
      </c>
      <c r="C1152" s="5" t="s">
        <v>684</v>
      </c>
      <c r="D1152" s="5">
        <v>1</v>
      </c>
      <c r="E1152" s="5">
        <v>0</v>
      </c>
      <c r="F1152" s="5">
        <v>0</v>
      </c>
      <c r="G1152" s="5">
        <v>3</v>
      </c>
      <c r="H1152" s="5">
        <v>8</v>
      </c>
      <c r="I1152" s="5">
        <v>17</v>
      </c>
      <c r="J1152" s="5">
        <v>1</v>
      </c>
      <c r="K1152" s="5">
        <v>11</v>
      </c>
      <c r="L1152" s="5">
        <v>110</v>
      </c>
      <c r="M1152" s="5">
        <v>25</v>
      </c>
      <c r="N1152" s="5">
        <v>3</v>
      </c>
      <c r="O1152" s="5">
        <v>520</v>
      </c>
      <c r="P1152" s="5">
        <v>20</v>
      </c>
      <c r="Q1152" s="5">
        <v>1</v>
      </c>
      <c r="R1152" s="5">
        <v>0</v>
      </c>
      <c r="S1152" s="5">
        <v>0</v>
      </c>
      <c r="T1152" s="5">
        <v>0</v>
      </c>
      <c r="U1152" s="5">
        <v>0</v>
      </c>
      <c r="V1152" s="5">
        <v>0</v>
      </c>
      <c r="W1152" s="5" t="s">
        <v>80</v>
      </c>
      <c r="X1152" s="5" t="s">
        <v>1273</v>
      </c>
      <c r="Y1152" s="7">
        <f t="shared" si="34"/>
        <v>18.794117647058822</v>
      </c>
      <c r="Z1152" s="7">
        <f t="shared" si="35"/>
        <v>22.1875</v>
      </c>
    </row>
    <row r="1153" spans="1:26" x14ac:dyDescent="0.2">
      <c r="A1153" s="5" t="s">
        <v>1061</v>
      </c>
      <c r="B1153" s="5" t="s">
        <v>671</v>
      </c>
      <c r="C1153" s="5" t="s">
        <v>748</v>
      </c>
      <c r="D1153" s="5">
        <v>2</v>
      </c>
      <c r="E1153" s="5">
        <v>1</v>
      </c>
      <c r="F1153" s="5">
        <v>0</v>
      </c>
      <c r="G1153" s="5">
        <v>6</v>
      </c>
      <c r="H1153" s="5">
        <v>20</v>
      </c>
      <c r="I1153" s="5">
        <v>42</v>
      </c>
      <c r="J1153" s="5">
        <v>9</v>
      </c>
      <c r="K1153" s="5">
        <v>14</v>
      </c>
      <c r="L1153" s="5">
        <v>259</v>
      </c>
      <c r="M1153" s="5">
        <v>66</v>
      </c>
      <c r="N1153" s="5">
        <v>5</v>
      </c>
      <c r="O1153" s="5">
        <v>800</v>
      </c>
      <c r="P1153" s="5">
        <v>39</v>
      </c>
      <c r="Q1153" s="5">
        <v>1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 t="s">
        <v>50</v>
      </c>
      <c r="X1153" s="5" t="s">
        <v>6957</v>
      </c>
      <c r="Y1153" s="7">
        <f t="shared" si="34"/>
        <v>18.791666666666668</v>
      </c>
      <c r="Z1153" s="7">
        <f t="shared" si="35"/>
        <v>18.797468354430382</v>
      </c>
    </row>
    <row r="1154" spans="1:26" x14ac:dyDescent="0.2">
      <c r="A1154" s="5" t="s">
        <v>4010</v>
      </c>
      <c r="B1154" s="5" t="s">
        <v>671</v>
      </c>
      <c r="C1154" s="5" t="s">
        <v>737</v>
      </c>
      <c r="D1154" s="5">
        <v>1</v>
      </c>
      <c r="E1154" s="5">
        <v>0</v>
      </c>
      <c r="F1154" s="5">
        <v>1</v>
      </c>
      <c r="G1154" s="5">
        <v>6</v>
      </c>
      <c r="H1154" s="5">
        <v>55</v>
      </c>
      <c r="I1154" s="5">
        <v>26</v>
      </c>
      <c r="J1154" s="5">
        <v>1</v>
      </c>
      <c r="K1154" s="5">
        <v>6</v>
      </c>
      <c r="L1154" s="5">
        <v>65</v>
      </c>
      <c r="M1154" s="5">
        <v>52</v>
      </c>
      <c r="N1154" s="5">
        <v>14</v>
      </c>
      <c r="O1154" s="5">
        <v>951</v>
      </c>
      <c r="P1154" s="5">
        <v>54</v>
      </c>
      <c r="Q1154" s="5">
        <v>48</v>
      </c>
      <c r="R1154" s="5">
        <v>0</v>
      </c>
      <c r="S1154" s="5">
        <v>0</v>
      </c>
      <c r="T1154" s="5">
        <v>0</v>
      </c>
      <c r="U1154" s="5">
        <v>0</v>
      </c>
      <c r="V1154" s="5">
        <v>0</v>
      </c>
      <c r="W1154" s="5" t="s">
        <v>40</v>
      </c>
      <c r="X1154" s="5" t="s">
        <v>1484</v>
      </c>
      <c r="Y1154" s="7">
        <f t="shared" ref="Y1154:Y1217" si="36">(D1154*10+E1154*-10+F1154*5+G1154*-5+H1154*2+I1154*-2+J1154*4+K1154*3+L1154*1.5+M1154*1.5+N1154*3+O1154*0.1+P1154*2+Q1154*2+R1154*5+S1154*-8+T1154*15+U1154+V1154*-4)/W1154</f>
        <v>18.761290322580646</v>
      </c>
      <c r="Z1154" s="7">
        <f t="shared" ref="Z1154:Z1217" si="37">(D1154*10+E1154*-10+F1154*5+G1154*-5+H1154*2+I1154*-2+J1154*4+K1154*3+L1154*1.5+M1154*1.5+N1154*3+O1154*0.1+P1154*2+Q1154*2+R1154*5+S1154*-8+T1154*15+U1154+V1154*-4)/(X1154/90)</f>
        <v>19.408231368186875</v>
      </c>
    </row>
    <row r="1155" spans="1:26" x14ac:dyDescent="0.2">
      <c r="A1155" s="5" t="s">
        <v>6958</v>
      </c>
      <c r="B1155" s="5" t="s">
        <v>671</v>
      </c>
      <c r="C1155" s="5" t="s">
        <v>760</v>
      </c>
      <c r="D1155" s="5">
        <v>0</v>
      </c>
      <c r="E1155" s="5">
        <v>0</v>
      </c>
      <c r="F1155" s="5">
        <v>0</v>
      </c>
      <c r="G1155" s="5">
        <v>0</v>
      </c>
      <c r="H1155" s="5">
        <v>14</v>
      </c>
      <c r="I1155" s="5">
        <v>17</v>
      </c>
      <c r="J1155" s="5">
        <v>0</v>
      </c>
      <c r="K1155" s="5">
        <v>12</v>
      </c>
      <c r="L1155" s="5">
        <v>112</v>
      </c>
      <c r="M1155" s="5">
        <v>33</v>
      </c>
      <c r="N1155" s="5">
        <v>2</v>
      </c>
      <c r="O1155" s="5">
        <v>560</v>
      </c>
      <c r="P1155" s="5">
        <v>14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 t="s">
        <v>140</v>
      </c>
      <c r="X1155" s="5" t="s">
        <v>3767</v>
      </c>
      <c r="Y1155" s="7">
        <f t="shared" si="36"/>
        <v>18.75</v>
      </c>
      <c r="Z1155" s="7">
        <f t="shared" si="37"/>
        <v>21.821120689655171</v>
      </c>
    </row>
    <row r="1156" spans="1:26" x14ac:dyDescent="0.2">
      <c r="A1156" s="5" t="s">
        <v>6959</v>
      </c>
      <c r="B1156" s="5" t="s">
        <v>671</v>
      </c>
      <c r="C1156" s="5" t="s">
        <v>689</v>
      </c>
      <c r="D1156" s="5">
        <v>21</v>
      </c>
      <c r="E1156" s="5">
        <v>0</v>
      </c>
      <c r="F1156" s="5">
        <v>2</v>
      </c>
      <c r="G1156" s="5">
        <v>3</v>
      </c>
      <c r="H1156" s="5">
        <v>34</v>
      </c>
      <c r="I1156" s="5">
        <v>61</v>
      </c>
      <c r="J1156" s="5">
        <v>68</v>
      </c>
      <c r="K1156" s="5">
        <v>7</v>
      </c>
      <c r="L1156" s="5">
        <v>47</v>
      </c>
      <c r="M1156" s="5">
        <v>7</v>
      </c>
      <c r="N1156" s="5">
        <v>20</v>
      </c>
      <c r="O1156" s="5">
        <v>466</v>
      </c>
      <c r="P1156" s="5">
        <v>13</v>
      </c>
      <c r="Q1156" s="5">
        <v>27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 t="s">
        <v>193</v>
      </c>
      <c r="X1156" s="5" t="s">
        <v>5587</v>
      </c>
      <c r="Y1156" s="7">
        <f t="shared" si="36"/>
        <v>18.726315789473684</v>
      </c>
      <c r="Z1156" s="7">
        <f t="shared" si="37"/>
        <v>20.807017543859647</v>
      </c>
    </row>
    <row r="1157" spans="1:26" x14ac:dyDescent="0.2">
      <c r="A1157" s="5" t="s">
        <v>3985</v>
      </c>
      <c r="B1157" s="5" t="s">
        <v>671</v>
      </c>
      <c r="C1157" s="5" t="s">
        <v>710</v>
      </c>
      <c r="D1157" s="5">
        <v>1</v>
      </c>
      <c r="E1157" s="5">
        <v>0</v>
      </c>
      <c r="F1157" s="5">
        <v>0</v>
      </c>
      <c r="G1157" s="5">
        <v>2</v>
      </c>
      <c r="H1157" s="5">
        <v>13</v>
      </c>
      <c r="I1157" s="5">
        <v>16</v>
      </c>
      <c r="J1157" s="5">
        <v>2</v>
      </c>
      <c r="K1157" s="5">
        <v>6</v>
      </c>
      <c r="L1157" s="5">
        <v>113</v>
      </c>
      <c r="M1157" s="5">
        <v>29</v>
      </c>
      <c r="N1157" s="5">
        <v>1</v>
      </c>
      <c r="O1157" s="5">
        <v>351</v>
      </c>
      <c r="P1157" s="5">
        <v>11</v>
      </c>
      <c r="Q1157" s="5">
        <v>3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 t="s">
        <v>172</v>
      </c>
      <c r="X1157" s="5" t="s">
        <v>6960</v>
      </c>
      <c r="Y1157" s="7">
        <f t="shared" si="36"/>
        <v>18.693750000000001</v>
      </c>
      <c r="Z1157" s="7">
        <f t="shared" si="37"/>
        <v>22.793395427603727</v>
      </c>
    </row>
    <row r="1158" spans="1:26" x14ac:dyDescent="0.2">
      <c r="A1158" s="5" t="s">
        <v>822</v>
      </c>
      <c r="B1158" s="5" t="s">
        <v>671</v>
      </c>
      <c r="C1158" s="5" t="s">
        <v>721</v>
      </c>
      <c r="D1158" s="5">
        <v>2</v>
      </c>
      <c r="E1158" s="5">
        <v>0</v>
      </c>
      <c r="F1158" s="5">
        <v>2</v>
      </c>
      <c r="G1158" s="5">
        <v>6</v>
      </c>
      <c r="H1158" s="5">
        <v>38</v>
      </c>
      <c r="I1158" s="5">
        <v>45</v>
      </c>
      <c r="J1158" s="5">
        <v>9</v>
      </c>
      <c r="K1158" s="5">
        <v>11</v>
      </c>
      <c r="L1158" s="5">
        <v>100</v>
      </c>
      <c r="M1158" s="5">
        <v>81</v>
      </c>
      <c r="N1158" s="5">
        <v>16</v>
      </c>
      <c r="O1158" s="5">
        <v>1188</v>
      </c>
      <c r="P1158" s="5">
        <v>90</v>
      </c>
      <c r="Q1158" s="5">
        <v>18</v>
      </c>
      <c r="R1158" s="5">
        <v>0</v>
      </c>
      <c r="S1158" s="5">
        <v>0</v>
      </c>
      <c r="T1158" s="5">
        <v>0</v>
      </c>
      <c r="U1158" s="5">
        <v>0</v>
      </c>
      <c r="V1158" s="5">
        <v>0</v>
      </c>
      <c r="W1158" s="5" t="s">
        <v>193</v>
      </c>
      <c r="X1158" s="5" t="s">
        <v>6961</v>
      </c>
      <c r="Y1158" s="7">
        <f t="shared" si="36"/>
        <v>18.66578947368421</v>
      </c>
      <c r="Z1158" s="7">
        <f t="shared" si="37"/>
        <v>19.050134288272154</v>
      </c>
    </row>
    <row r="1159" spans="1:26" x14ac:dyDescent="0.2">
      <c r="A1159" s="5" t="s">
        <v>6962</v>
      </c>
      <c r="B1159" s="5" t="s">
        <v>671</v>
      </c>
      <c r="C1159" s="5" t="s">
        <v>6915</v>
      </c>
      <c r="D1159" s="5">
        <v>0</v>
      </c>
      <c r="E1159" s="5">
        <v>2</v>
      </c>
      <c r="F1159" s="5">
        <v>0</v>
      </c>
      <c r="G1159" s="5">
        <v>5</v>
      </c>
      <c r="H1159" s="5">
        <v>17</v>
      </c>
      <c r="I1159" s="5">
        <v>26</v>
      </c>
      <c r="J1159" s="5">
        <v>3</v>
      </c>
      <c r="K1159" s="5">
        <v>24</v>
      </c>
      <c r="L1159" s="5">
        <v>157</v>
      </c>
      <c r="M1159" s="5">
        <v>63</v>
      </c>
      <c r="N1159" s="5">
        <v>0</v>
      </c>
      <c r="O1159" s="5">
        <v>537</v>
      </c>
      <c r="P1159" s="5">
        <v>32</v>
      </c>
      <c r="Q1159" s="5">
        <v>8</v>
      </c>
      <c r="R1159" s="5">
        <v>0</v>
      </c>
      <c r="S1159" s="5">
        <v>0</v>
      </c>
      <c r="T1159" s="5">
        <v>0</v>
      </c>
      <c r="U1159" s="5">
        <v>0</v>
      </c>
      <c r="V1159" s="5">
        <v>0</v>
      </c>
      <c r="W1159" s="5" t="s">
        <v>111</v>
      </c>
      <c r="X1159" s="5" t="s">
        <v>3699</v>
      </c>
      <c r="Y1159" s="7">
        <f t="shared" si="36"/>
        <v>18.642307692307693</v>
      </c>
      <c r="Z1159" s="7">
        <f t="shared" si="37"/>
        <v>19.491957104557638</v>
      </c>
    </row>
    <row r="1160" spans="1:26" x14ac:dyDescent="0.2">
      <c r="A1160" s="5" t="s">
        <v>1487</v>
      </c>
      <c r="B1160" s="5" t="s">
        <v>671</v>
      </c>
      <c r="C1160" s="5" t="s">
        <v>5618</v>
      </c>
      <c r="D1160" s="5">
        <v>2</v>
      </c>
      <c r="E1160" s="5">
        <v>0</v>
      </c>
      <c r="F1160" s="5">
        <v>4</v>
      </c>
      <c r="G1160" s="5">
        <v>2</v>
      </c>
      <c r="H1160" s="5">
        <v>15</v>
      </c>
      <c r="I1160" s="5">
        <v>32</v>
      </c>
      <c r="J1160" s="5">
        <v>3</v>
      </c>
      <c r="K1160" s="5">
        <v>7</v>
      </c>
      <c r="L1160" s="5">
        <v>145</v>
      </c>
      <c r="M1160" s="5">
        <v>70</v>
      </c>
      <c r="N1160" s="5">
        <v>11</v>
      </c>
      <c r="O1160" s="5">
        <v>590</v>
      </c>
      <c r="P1160" s="5">
        <v>58</v>
      </c>
      <c r="Q1160" s="5">
        <v>9</v>
      </c>
      <c r="R1160" s="5">
        <v>0</v>
      </c>
      <c r="S1160" s="5">
        <v>0</v>
      </c>
      <c r="T1160" s="5">
        <v>0</v>
      </c>
      <c r="U1160" s="5">
        <v>0</v>
      </c>
      <c r="V1160" s="5">
        <v>0</v>
      </c>
      <c r="W1160" s="5" t="s">
        <v>40</v>
      </c>
      <c r="X1160" s="5" t="s">
        <v>4609</v>
      </c>
      <c r="Y1160" s="7">
        <f t="shared" si="36"/>
        <v>18.629032258064516</v>
      </c>
      <c r="Z1160" s="7">
        <f t="shared" si="37"/>
        <v>19.451721556886227</v>
      </c>
    </row>
    <row r="1161" spans="1:26" x14ac:dyDescent="0.2">
      <c r="A1161" s="5" t="s">
        <v>688</v>
      </c>
      <c r="B1161" s="5" t="s">
        <v>671</v>
      </c>
      <c r="C1161" s="5" t="s">
        <v>689</v>
      </c>
      <c r="D1161" s="5">
        <v>5</v>
      </c>
      <c r="E1161" s="5">
        <v>0</v>
      </c>
      <c r="F1161" s="5">
        <v>4</v>
      </c>
      <c r="G1161" s="5">
        <v>3</v>
      </c>
      <c r="H1161" s="5">
        <v>46</v>
      </c>
      <c r="I1161" s="5">
        <v>38</v>
      </c>
      <c r="J1161" s="5">
        <v>24</v>
      </c>
      <c r="K1161" s="5">
        <v>2</v>
      </c>
      <c r="L1161" s="5">
        <v>14</v>
      </c>
      <c r="M1161" s="5">
        <v>19</v>
      </c>
      <c r="N1161" s="5">
        <v>49</v>
      </c>
      <c r="O1161" s="5">
        <v>651</v>
      </c>
      <c r="P1161" s="5">
        <v>36</v>
      </c>
      <c r="Q1161" s="5">
        <v>82</v>
      </c>
      <c r="R1161" s="5">
        <v>0</v>
      </c>
      <c r="S1161" s="5">
        <v>0</v>
      </c>
      <c r="T1161" s="5">
        <v>0</v>
      </c>
      <c r="U1161" s="5">
        <v>0</v>
      </c>
      <c r="V1161" s="5">
        <v>0</v>
      </c>
      <c r="W1161" s="5" t="s">
        <v>50</v>
      </c>
      <c r="X1161" s="5" t="s">
        <v>6963</v>
      </c>
      <c r="Y1161" s="7">
        <f t="shared" si="36"/>
        <v>18.62777777777778</v>
      </c>
      <c r="Z1161" s="7">
        <f t="shared" si="37"/>
        <v>24.093413173652696</v>
      </c>
    </row>
    <row r="1162" spans="1:26" x14ac:dyDescent="0.2">
      <c r="A1162" s="5" t="s">
        <v>6964</v>
      </c>
      <c r="B1162" s="5" t="s">
        <v>671</v>
      </c>
      <c r="C1162" s="5" t="s">
        <v>6917</v>
      </c>
      <c r="D1162" s="5">
        <v>1</v>
      </c>
      <c r="E1162" s="5">
        <v>1</v>
      </c>
      <c r="F1162" s="5">
        <v>0</v>
      </c>
      <c r="G1162" s="5">
        <v>6</v>
      </c>
      <c r="H1162" s="5">
        <v>11</v>
      </c>
      <c r="I1162" s="5">
        <v>23</v>
      </c>
      <c r="J1162" s="5">
        <v>2</v>
      </c>
      <c r="K1162" s="5">
        <v>19</v>
      </c>
      <c r="L1162" s="5">
        <v>148</v>
      </c>
      <c r="M1162" s="5">
        <v>72</v>
      </c>
      <c r="N1162" s="5">
        <v>6</v>
      </c>
      <c r="O1162" s="5">
        <v>573</v>
      </c>
      <c r="P1162" s="5">
        <v>27</v>
      </c>
      <c r="Q1162" s="5">
        <v>7</v>
      </c>
      <c r="R1162" s="5">
        <v>0</v>
      </c>
      <c r="S1162" s="5">
        <v>0</v>
      </c>
      <c r="T1162" s="5">
        <v>0</v>
      </c>
      <c r="U1162" s="5">
        <v>0</v>
      </c>
      <c r="V1162" s="5">
        <v>0</v>
      </c>
      <c r="W1162" s="5" t="s">
        <v>111</v>
      </c>
      <c r="X1162" s="5" t="s">
        <v>5693</v>
      </c>
      <c r="Y1162" s="7">
        <f t="shared" si="36"/>
        <v>18.626923076923077</v>
      </c>
      <c r="Z1162" s="7">
        <f t="shared" si="37"/>
        <v>20.377279102384293</v>
      </c>
    </row>
    <row r="1163" spans="1:26" x14ac:dyDescent="0.2">
      <c r="A1163" s="5" t="s">
        <v>406</v>
      </c>
      <c r="B1163" s="5" t="s">
        <v>671</v>
      </c>
      <c r="C1163" s="5" t="s">
        <v>675</v>
      </c>
      <c r="D1163" s="5">
        <v>14</v>
      </c>
      <c r="E1163" s="5">
        <v>0</v>
      </c>
      <c r="F1163" s="5">
        <v>3</v>
      </c>
      <c r="G1163" s="5">
        <v>1</v>
      </c>
      <c r="H1163" s="5">
        <v>31</v>
      </c>
      <c r="I1163" s="5">
        <v>32</v>
      </c>
      <c r="J1163" s="5">
        <v>48</v>
      </c>
      <c r="K1163" s="5">
        <v>0</v>
      </c>
      <c r="L1163" s="5">
        <v>5</v>
      </c>
      <c r="M1163" s="5">
        <v>10</v>
      </c>
      <c r="N1163" s="5">
        <v>52</v>
      </c>
      <c r="O1163" s="5">
        <v>667</v>
      </c>
      <c r="P1163" s="5">
        <v>13</v>
      </c>
      <c r="Q1163" s="5">
        <v>28</v>
      </c>
      <c r="R1163" s="5">
        <v>0</v>
      </c>
      <c r="S1163" s="5">
        <v>0</v>
      </c>
      <c r="T1163" s="5">
        <v>0</v>
      </c>
      <c r="U1163" s="5">
        <v>0</v>
      </c>
      <c r="V1163" s="5">
        <v>0</v>
      </c>
      <c r="W1163" s="5" t="s">
        <v>50</v>
      </c>
      <c r="X1163" s="5" t="s">
        <v>6965</v>
      </c>
      <c r="Y1163" s="7">
        <f t="shared" si="36"/>
        <v>18.533333333333335</v>
      </c>
      <c r="Z1163" s="7">
        <f t="shared" si="37"/>
        <v>20.981132075471699</v>
      </c>
    </row>
    <row r="1164" spans="1:26" x14ac:dyDescent="0.2">
      <c r="A1164" s="5" t="s">
        <v>5647</v>
      </c>
      <c r="B1164" s="5" t="s">
        <v>671</v>
      </c>
      <c r="C1164" s="5" t="s">
        <v>5618</v>
      </c>
      <c r="D1164" s="5">
        <v>1</v>
      </c>
      <c r="E1164" s="5">
        <v>2</v>
      </c>
      <c r="F1164" s="5">
        <v>0</v>
      </c>
      <c r="G1164" s="5">
        <v>5</v>
      </c>
      <c r="H1164" s="5">
        <v>14</v>
      </c>
      <c r="I1164" s="5">
        <v>32</v>
      </c>
      <c r="J1164" s="5">
        <v>3</v>
      </c>
      <c r="K1164" s="5">
        <v>12</v>
      </c>
      <c r="L1164" s="5">
        <v>172</v>
      </c>
      <c r="M1164" s="5">
        <v>73</v>
      </c>
      <c r="N1164" s="5">
        <v>4</v>
      </c>
      <c r="O1164" s="5">
        <v>382</v>
      </c>
      <c r="P1164" s="5">
        <v>25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 t="s">
        <v>263</v>
      </c>
      <c r="X1164" s="5" t="s">
        <v>2283</v>
      </c>
      <c r="Y1164" s="7">
        <f t="shared" si="36"/>
        <v>18.529166666666665</v>
      </c>
      <c r="Z1164" s="7">
        <f t="shared" si="37"/>
        <v>20.791168831168829</v>
      </c>
    </row>
    <row r="1165" spans="1:26" x14ac:dyDescent="0.2">
      <c r="A1165" s="5" t="s">
        <v>5697</v>
      </c>
      <c r="B1165" s="5" t="s">
        <v>671</v>
      </c>
      <c r="C1165" s="5" t="s">
        <v>5618</v>
      </c>
      <c r="D1165" s="5">
        <v>0</v>
      </c>
      <c r="E1165" s="5">
        <v>0</v>
      </c>
      <c r="F1165" s="5">
        <v>0</v>
      </c>
      <c r="G1165" s="5">
        <v>2</v>
      </c>
      <c r="H1165" s="5">
        <v>4</v>
      </c>
      <c r="I1165" s="5">
        <v>10</v>
      </c>
      <c r="J1165" s="5">
        <v>1</v>
      </c>
      <c r="K1165" s="5">
        <v>4</v>
      </c>
      <c r="L1165" s="5">
        <v>20</v>
      </c>
      <c r="M1165" s="5">
        <v>20</v>
      </c>
      <c r="N1165" s="5">
        <v>3</v>
      </c>
      <c r="O1165" s="5">
        <v>131</v>
      </c>
      <c r="P1165" s="5">
        <v>28</v>
      </c>
      <c r="Q1165" s="5">
        <v>8</v>
      </c>
      <c r="R1165" s="5">
        <v>0</v>
      </c>
      <c r="S1165" s="5">
        <v>0</v>
      </c>
      <c r="T1165" s="5">
        <v>0</v>
      </c>
      <c r="U1165" s="5">
        <v>0</v>
      </c>
      <c r="V1165" s="5">
        <v>0</v>
      </c>
      <c r="W1165" s="5" t="s">
        <v>402</v>
      </c>
      <c r="X1165" s="5" t="s">
        <v>4375</v>
      </c>
      <c r="Y1165" s="7">
        <f t="shared" si="36"/>
        <v>18.512499999999999</v>
      </c>
      <c r="Z1165" s="7">
        <f t="shared" si="37"/>
        <v>20.95754716981132</v>
      </c>
    </row>
    <row r="1166" spans="1:26" x14ac:dyDescent="0.2">
      <c r="A1166" s="5" t="s">
        <v>6966</v>
      </c>
      <c r="B1166" s="5" t="s">
        <v>671</v>
      </c>
      <c r="C1166" s="5" t="s">
        <v>6917</v>
      </c>
      <c r="D1166" s="5">
        <v>0</v>
      </c>
      <c r="E1166" s="5">
        <v>0</v>
      </c>
      <c r="F1166" s="5">
        <v>0</v>
      </c>
      <c r="G1166" s="5">
        <v>0</v>
      </c>
      <c r="H1166" s="5">
        <v>0</v>
      </c>
      <c r="I1166" s="5">
        <v>0</v>
      </c>
      <c r="J1166" s="5">
        <v>0</v>
      </c>
      <c r="K1166" s="5">
        <v>1</v>
      </c>
      <c r="L1166" s="5">
        <v>5</v>
      </c>
      <c r="M1166" s="5">
        <v>2</v>
      </c>
      <c r="N1166" s="5">
        <v>0</v>
      </c>
      <c r="O1166" s="5">
        <v>10</v>
      </c>
      <c r="P1166" s="5">
        <v>1</v>
      </c>
      <c r="Q1166" s="5">
        <v>1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 t="s">
        <v>33</v>
      </c>
      <c r="X1166" s="5" t="s">
        <v>28</v>
      </c>
      <c r="Y1166" s="7">
        <f t="shared" si="36"/>
        <v>18.5</v>
      </c>
      <c r="Z1166" s="7">
        <f t="shared" si="37"/>
        <v>48.970588235294116</v>
      </c>
    </row>
    <row r="1167" spans="1:26" x14ac:dyDescent="0.2">
      <c r="A1167" s="5" t="s">
        <v>4099</v>
      </c>
      <c r="B1167" s="5" t="s">
        <v>671</v>
      </c>
      <c r="C1167" s="5" t="s">
        <v>721</v>
      </c>
      <c r="D1167" s="5">
        <v>2</v>
      </c>
      <c r="E1167" s="5">
        <v>0</v>
      </c>
      <c r="F1167" s="5">
        <v>0</v>
      </c>
      <c r="G1167" s="5">
        <v>3</v>
      </c>
      <c r="H1167" s="5">
        <v>12</v>
      </c>
      <c r="I1167" s="5">
        <v>18</v>
      </c>
      <c r="J1167" s="5">
        <v>4</v>
      </c>
      <c r="K1167" s="5">
        <v>15</v>
      </c>
      <c r="L1167" s="5">
        <v>160</v>
      </c>
      <c r="M1167" s="5">
        <v>49</v>
      </c>
      <c r="N1167" s="5">
        <v>5</v>
      </c>
      <c r="O1167" s="5">
        <v>658</v>
      </c>
      <c r="P1167" s="5">
        <v>42</v>
      </c>
      <c r="Q1167" s="5">
        <v>2</v>
      </c>
      <c r="R1167" s="5">
        <v>0</v>
      </c>
      <c r="S1167" s="5">
        <v>0</v>
      </c>
      <c r="T1167" s="5">
        <v>0</v>
      </c>
      <c r="U1167" s="5">
        <v>0</v>
      </c>
      <c r="V1167" s="5">
        <v>0</v>
      </c>
      <c r="W1167" s="5" t="s">
        <v>37</v>
      </c>
      <c r="X1167" s="5" t="s">
        <v>4003</v>
      </c>
      <c r="Y1167" s="7">
        <f t="shared" si="36"/>
        <v>18.493103448275861</v>
      </c>
      <c r="Z1167" s="7">
        <f t="shared" si="37"/>
        <v>20.903854482459938</v>
      </c>
    </row>
    <row r="1168" spans="1:26" x14ac:dyDescent="0.2">
      <c r="A1168" s="5" t="s">
        <v>875</v>
      </c>
      <c r="B1168" s="5" t="s">
        <v>671</v>
      </c>
      <c r="C1168" s="5" t="s">
        <v>672</v>
      </c>
      <c r="D1168" s="5">
        <v>0</v>
      </c>
      <c r="E1168" s="5">
        <v>0</v>
      </c>
      <c r="F1168" s="5">
        <v>0</v>
      </c>
      <c r="G1168" s="5">
        <v>2</v>
      </c>
      <c r="H1168" s="5">
        <v>29</v>
      </c>
      <c r="I1168" s="5">
        <v>43</v>
      </c>
      <c r="J1168" s="5">
        <v>1</v>
      </c>
      <c r="K1168" s="5">
        <v>7</v>
      </c>
      <c r="L1168" s="5">
        <v>180</v>
      </c>
      <c r="M1168" s="5">
        <v>48</v>
      </c>
      <c r="N1168" s="5">
        <v>12</v>
      </c>
      <c r="O1168" s="5">
        <v>657</v>
      </c>
      <c r="P1168" s="5">
        <v>47</v>
      </c>
      <c r="Q1168" s="5">
        <v>24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 t="s">
        <v>40</v>
      </c>
      <c r="X1168" s="5" t="s">
        <v>4891</v>
      </c>
      <c r="Y1168" s="7">
        <f t="shared" si="36"/>
        <v>18.474193548387099</v>
      </c>
      <c r="Z1168" s="7">
        <f t="shared" si="37"/>
        <v>19.033604135893651</v>
      </c>
    </row>
    <row r="1169" spans="1:26" x14ac:dyDescent="0.2">
      <c r="A1169" s="5" t="s">
        <v>835</v>
      </c>
      <c r="B1169" s="5" t="s">
        <v>671</v>
      </c>
      <c r="C1169" s="5" t="s">
        <v>672</v>
      </c>
      <c r="D1169" s="5">
        <v>3</v>
      </c>
      <c r="E1169" s="5">
        <v>0</v>
      </c>
      <c r="F1169" s="5">
        <v>8</v>
      </c>
      <c r="G1169" s="5">
        <v>5</v>
      </c>
      <c r="H1169" s="5">
        <v>44</v>
      </c>
      <c r="I1169" s="5">
        <v>23</v>
      </c>
      <c r="J1169" s="5">
        <v>16</v>
      </c>
      <c r="K1169" s="5">
        <v>2</v>
      </c>
      <c r="L1169" s="5">
        <v>12</v>
      </c>
      <c r="M1169" s="5">
        <v>17</v>
      </c>
      <c r="N1169" s="5">
        <v>31</v>
      </c>
      <c r="O1169" s="5">
        <v>436</v>
      </c>
      <c r="P1169" s="5">
        <v>26</v>
      </c>
      <c r="Q1169" s="5">
        <v>45</v>
      </c>
      <c r="R1169" s="5">
        <v>0</v>
      </c>
      <c r="S1169" s="5">
        <v>0</v>
      </c>
      <c r="T1169" s="5">
        <v>0</v>
      </c>
      <c r="U1169" s="5">
        <v>0</v>
      </c>
      <c r="V1169" s="5">
        <v>0</v>
      </c>
      <c r="W1169" s="5" t="s">
        <v>111</v>
      </c>
      <c r="X1169" s="5" t="s">
        <v>3371</v>
      </c>
      <c r="Y1169" s="7">
        <f t="shared" si="36"/>
        <v>18.426923076923078</v>
      </c>
      <c r="Z1169" s="7">
        <f t="shared" si="37"/>
        <v>21.943511450381681</v>
      </c>
    </row>
    <row r="1170" spans="1:26" x14ac:dyDescent="0.2">
      <c r="A1170" s="5" t="s">
        <v>6967</v>
      </c>
      <c r="B1170" s="5" t="s">
        <v>671</v>
      </c>
      <c r="C1170" s="5" t="s">
        <v>6917</v>
      </c>
      <c r="D1170" s="5">
        <v>0</v>
      </c>
      <c r="E1170" s="5">
        <v>0</v>
      </c>
      <c r="F1170" s="5">
        <v>0</v>
      </c>
      <c r="G1170" s="5">
        <v>2</v>
      </c>
      <c r="H1170" s="5">
        <v>8</v>
      </c>
      <c r="I1170" s="5">
        <v>14</v>
      </c>
      <c r="J1170" s="5">
        <v>1</v>
      </c>
      <c r="K1170" s="5">
        <v>1</v>
      </c>
      <c r="L1170" s="5">
        <v>59</v>
      </c>
      <c r="M1170" s="5">
        <v>22</v>
      </c>
      <c r="N1170" s="5">
        <v>9</v>
      </c>
      <c r="O1170" s="5">
        <v>197</v>
      </c>
      <c r="P1170" s="5">
        <v>18</v>
      </c>
      <c r="Q1170" s="5">
        <v>6</v>
      </c>
      <c r="R1170" s="5">
        <v>0</v>
      </c>
      <c r="S1170" s="5">
        <v>0</v>
      </c>
      <c r="T1170" s="5">
        <v>0</v>
      </c>
      <c r="U1170" s="5">
        <v>0</v>
      </c>
      <c r="V1170" s="5">
        <v>0</v>
      </c>
      <c r="W1170" s="5" t="s">
        <v>458</v>
      </c>
      <c r="X1170" s="5" t="s">
        <v>6968</v>
      </c>
      <c r="Y1170" s="7">
        <f t="shared" si="36"/>
        <v>18.290909090909089</v>
      </c>
      <c r="Z1170" s="7">
        <f t="shared" si="37"/>
        <v>20.742268041237114</v>
      </c>
    </row>
    <row r="1171" spans="1:26" x14ac:dyDescent="0.2">
      <c r="A1171" s="5" t="s">
        <v>902</v>
      </c>
      <c r="B1171" s="5" t="s">
        <v>671</v>
      </c>
      <c r="C1171" s="5" t="s">
        <v>721</v>
      </c>
      <c r="D1171" s="5">
        <v>2</v>
      </c>
      <c r="E1171" s="5">
        <v>0</v>
      </c>
      <c r="F1171" s="5">
        <v>1</v>
      </c>
      <c r="G1171" s="5">
        <v>9</v>
      </c>
      <c r="H1171" s="5">
        <v>51</v>
      </c>
      <c r="I1171" s="5">
        <v>40</v>
      </c>
      <c r="J1171" s="5">
        <v>3</v>
      </c>
      <c r="K1171" s="5">
        <v>5</v>
      </c>
      <c r="L1171" s="5">
        <v>114</v>
      </c>
      <c r="M1171" s="5">
        <v>81</v>
      </c>
      <c r="N1171" s="5">
        <v>13</v>
      </c>
      <c r="O1171" s="5">
        <v>836</v>
      </c>
      <c r="P1171" s="5">
        <v>78</v>
      </c>
      <c r="Q1171" s="5">
        <v>20</v>
      </c>
      <c r="R1171" s="5">
        <v>0</v>
      </c>
      <c r="S1171" s="5">
        <v>0</v>
      </c>
      <c r="T1171" s="5">
        <v>0</v>
      </c>
      <c r="U1171" s="5">
        <v>0</v>
      </c>
      <c r="V1171" s="5">
        <v>0</v>
      </c>
      <c r="W1171" s="5" t="s">
        <v>42</v>
      </c>
      <c r="X1171" s="5" t="s">
        <v>6969</v>
      </c>
      <c r="Y1171" s="7">
        <f t="shared" si="36"/>
        <v>18.28857142857143</v>
      </c>
      <c r="Z1171" s="7">
        <f t="shared" si="37"/>
        <v>19.554989816700612</v>
      </c>
    </row>
    <row r="1172" spans="1:26" x14ac:dyDescent="0.2">
      <c r="A1172" s="5" t="s">
        <v>6970</v>
      </c>
      <c r="B1172" s="5" t="s">
        <v>671</v>
      </c>
      <c r="C1172" s="5" t="s">
        <v>729</v>
      </c>
      <c r="D1172" s="5">
        <v>0</v>
      </c>
      <c r="E1172" s="5">
        <v>1</v>
      </c>
      <c r="F1172" s="5">
        <v>1</v>
      </c>
      <c r="G1172" s="5">
        <v>0</v>
      </c>
      <c r="H1172" s="5">
        <v>4</v>
      </c>
      <c r="I1172" s="5">
        <v>9</v>
      </c>
      <c r="J1172" s="5">
        <v>0</v>
      </c>
      <c r="K1172" s="5">
        <v>7</v>
      </c>
      <c r="L1172" s="5">
        <v>84</v>
      </c>
      <c r="M1172" s="5">
        <v>24</v>
      </c>
      <c r="N1172" s="5">
        <v>1</v>
      </c>
      <c r="O1172" s="5">
        <v>274</v>
      </c>
      <c r="P1172" s="5">
        <v>8</v>
      </c>
      <c r="Q1172" s="5">
        <v>1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 t="s">
        <v>216</v>
      </c>
      <c r="X1172" s="5" t="s">
        <v>4465</v>
      </c>
      <c r="Y1172" s="7">
        <f t="shared" si="36"/>
        <v>18.033333333333335</v>
      </c>
      <c r="Z1172" s="7">
        <f t="shared" si="37"/>
        <v>20.078350515463917</v>
      </c>
    </row>
    <row r="1173" spans="1:26" x14ac:dyDescent="0.2">
      <c r="A1173" s="5" t="s">
        <v>884</v>
      </c>
      <c r="B1173" s="5" t="s">
        <v>671</v>
      </c>
      <c r="C1173" s="5" t="s">
        <v>710</v>
      </c>
      <c r="D1173" s="5">
        <v>1</v>
      </c>
      <c r="E1173" s="5">
        <v>0</v>
      </c>
      <c r="F1173" s="5">
        <v>0</v>
      </c>
      <c r="G1173" s="5">
        <v>6</v>
      </c>
      <c r="H1173" s="5">
        <v>29</v>
      </c>
      <c r="I1173" s="5">
        <v>36</v>
      </c>
      <c r="J1173" s="5">
        <v>12</v>
      </c>
      <c r="K1173" s="5">
        <v>8</v>
      </c>
      <c r="L1173" s="5">
        <v>84</v>
      </c>
      <c r="M1173" s="5">
        <v>45</v>
      </c>
      <c r="N1173" s="5">
        <v>16</v>
      </c>
      <c r="O1173" s="5">
        <v>1163</v>
      </c>
      <c r="P1173" s="5">
        <v>35</v>
      </c>
      <c r="Q1173" s="5">
        <v>10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 t="s">
        <v>75</v>
      </c>
      <c r="X1173" s="5" t="s">
        <v>4614</v>
      </c>
      <c r="Y1173" s="7">
        <f t="shared" si="36"/>
        <v>17.992592592592594</v>
      </c>
      <c r="Z1173" s="7">
        <f t="shared" si="37"/>
        <v>20.82</v>
      </c>
    </row>
    <row r="1174" spans="1:26" x14ac:dyDescent="0.2">
      <c r="A1174" s="5" t="s">
        <v>2499</v>
      </c>
      <c r="B1174" s="5" t="s">
        <v>671</v>
      </c>
      <c r="C1174" s="5" t="s">
        <v>681</v>
      </c>
      <c r="D1174" s="5">
        <v>0</v>
      </c>
      <c r="E1174" s="5">
        <v>1</v>
      </c>
      <c r="F1174" s="5">
        <v>0</v>
      </c>
      <c r="G1174" s="5">
        <v>1</v>
      </c>
      <c r="H1174" s="5">
        <v>8</v>
      </c>
      <c r="I1174" s="5">
        <v>12</v>
      </c>
      <c r="J1174" s="5">
        <v>0</v>
      </c>
      <c r="K1174" s="5">
        <v>7</v>
      </c>
      <c r="L1174" s="5">
        <v>96</v>
      </c>
      <c r="M1174" s="5">
        <v>39</v>
      </c>
      <c r="N1174" s="5">
        <v>1</v>
      </c>
      <c r="O1174" s="5">
        <v>303</v>
      </c>
      <c r="P1174" s="5">
        <v>6</v>
      </c>
      <c r="Q1174" s="5">
        <v>3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 t="s">
        <v>297</v>
      </c>
      <c r="X1174" s="5" t="s">
        <v>3826</v>
      </c>
      <c r="Y1174" s="7">
        <f t="shared" si="36"/>
        <v>17.985714285714288</v>
      </c>
      <c r="Z1174" s="7">
        <f t="shared" si="37"/>
        <v>22.349112426035504</v>
      </c>
    </row>
    <row r="1175" spans="1:26" x14ac:dyDescent="0.2">
      <c r="A1175" s="5" t="s">
        <v>695</v>
      </c>
      <c r="B1175" s="5" t="s">
        <v>671</v>
      </c>
      <c r="C1175" s="5" t="s">
        <v>684</v>
      </c>
      <c r="D1175" s="5">
        <v>7</v>
      </c>
      <c r="E1175" s="5">
        <v>0</v>
      </c>
      <c r="F1175" s="5">
        <v>2</v>
      </c>
      <c r="G1175" s="5">
        <v>1</v>
      </c>
      <c r="H1175" s="5">
        <v>44</v>
      </c>
      <c r="I1175" s="5">
        <v>53</v>
      </c>
      <c r="J1175" s="5">
        <v>21</v>
      </c>
      <c r="K1175" s="5">
        <v>8</v>
      </c>
      <c r="L1175" s="5">
        <v>53</v>
      </c>
      <c r="M1175" s="5">
        <v>34</v>
      </c>
      <c r="N1175" s="5">
        <v>19</v>
      </c>
      <c r="O1175" s="5">
        <v>1799</v>
      </c>
      <c r="P1175" s="5">
        <v>60</v>
      </c>
      <c r="Q1175" s="5">
        <v>15</v>
      </c>
      <c r="R1175" s="5">
        <v>0</v>
      </c>
      <c r="S1175" s="5">
        <v>0</v>
      </c>
      <c r="T1175" s="5">
        <v>0</v>
      </c>
      <c r="U1175" s="5">
        <v>0</v>
      </c>
      <c r="V1175" s="5">
        <v>0</v>
      </c>
      <c r="W1175" s="5" t="s">
        <v>193</v>
      </c>
      <c r="X1175" s="5" t="s">
        <v>6971</v>
      </c>
      <c r="Y1175" s="7">
        <f t="shared" si="36"/>
        <v>17.957894736842103</v>
      </c>
      <c r="Z1175" s="7">
        <f t="shared" si="37"/>
        <v>18.521109770808202</v>
      </c>
    </row>
    <row r="1176" spans="1:26" x14ac:dyDescent="0.2">
      <c r="A1176" s="5" t="s">
        <v>2143</v>
      </c>
      <c r="B1176" s="5" t="s">
        <v>671</v>
      </c>
      <c r="C1176" s="5" t="s">
        <v>678</v>
      </c>
      <c r="D1176" s="5">
        <v>2</v>
      </c>
      <c r="E1176" s="5">
        <v>0</v>
      </c>
      <c r="F1176" s="5">
        <v>6</v>
      </c>
      <c r="G1176" s="5">
        <v>6</v>
      </c>
      <c r="H1176" s="5">
        <v>37</v>
      </c>
      <c r="I1176" s="5">
        <v>33</v>
      </c>
      <c r="J1176" s="5">
        <v>6</v>
      </c>
      <c r="K1176" s="5">
        <v>1</v>
      </c>
      <c r="L1176" s="5">
        <v>27</v>
      </c>
      <c r="M1176" s="5">
        <v>34</v>
      </c>
      <c r="N1176" s="5">
        <v>37</v>
      </c>
      <c r="O1176" s="5">
        <v>435</v>
      </c>
      <c r="P1176" s="5">
        <v>65</v>
      </c>
      <c r="Q1176" s="5">
        <v>35</v>
      </c>
      <c r="R1176" s="5">
        <v>0</v>
      </c>
      <c r="S1176" s="5">
        <v>0</v>
      </c>
      <c r="T1176" s="5">
        <v>0</v>
      </c>
      <c r="U1176" s="5">
        <v>0</v>
      </c>
      <c r="V1176" s="5">
        <v>0</v>
      </c>
      <c r="W1176" s="5" t="s">
        <v>93</v>
      </c>
      <c r="X1176" s="5" t="s">
        <v>4124</v>
      </c>
      <c r="Y1176" s="7">
        <f t="shared" si="36"/>
        <v>17.892857142857142</v>
      </c>
      <c r="Z1176" s="7">
        <f t="shared" si="37"/>
        <v>22.888324873096447</v>
      </c>
    </row>
    <row r="1177" spans="1:26" x14ac:dyDescent="0.2">
      <c r="A1177" s="5" t="s">
        <v>6972</v>
      </c>
      <c r="B1177" s="5" t="s">
        <v>671</v>
      </c>
      <c r="C1177" s="5" t="s">
        <v>6915</v>
      </c>
      <c r="D1177" s="5">
        <v>1</v>
      </c>
      <c r="E1177" s="5">
        <v>0</v>
      </c>
      <c r="F1177" s="5">
        <v>1</v>
      </c>
      <c r="G1177" s="5">
        <v>11</v>
      </c>
      <c r="H1177" s="5">
        <v>34</v>
      </c>
      <c r="I1177" s="5">
        <v>66</v>
      </c>
      <c r="J1177" s="5">
        <v>16</v>
      </c>
      <c r="K1177" s="5">
        <v>6</v>
      </c>
      <c r="L1177" s="5">
        <v>69</v>
      </c>
      <c r="M1177" s="5">
        <v>41</v>
      </c>
      <c r="N1177" s="5">
        <v>46</v>
      </c>
      <c r="O1177" s="5">
        <v>1223</v>
      </c>
      <c r="P1177" s="5">
        <v>80</v>
      </c>
      <c r="Q1177" s="5">
        <v>31</v>
      </c>
      <c r="R1177" s="5">
        <v>0</v>
      </c>
      <c r="S1177" s="5">
        <v>0</v>
      </c>
      <c r="T1177" s="5">
        <v>0</v>
      </c>
      <c r="U1177" s="5">
        <v>0</v>
      </c>
      <c r="V1177" s="5">
        <v>0</v>
      </c>
      <c r="W1177" s="5" t="s">
        <v>42</v>
      </c>
      <c r="X1177" s="5" t="s">
        <v>6973</v>
      </c>
      <c r="Y1177" s="7">
        <f t="shared" si="36"/>
        <v>17.865714285714283</v>
      </c>
      <c r="Z1177" s="7">
        <f t="shared" si="37"/>
        <v>19.588235294117645</v>
      </c>
    </row>
    <row r="1178" spans="1:26" x14ac:dyDescent="0.2">
      <c r="A1178" s="5" t="s">
        <v>1092</v>
      </c>
      <c r="B1178" s="5" t="s">
        <v>671</v>
      </c>
      <c r="C1178" s="5" t="s">
        <v>710</v>
      </c>
      <c r="D1178" s="5">
        <v>0</v>
      </c>
      <c r="E1178" s="5">
        <v>0</v>
      </c>
      <c r="F1178" s="5">
        <v>2</v>
      </c>
      <c r="G1178" s="5">
        <v>5</v>
      </c>
      <c r="H1178" s="5">
        <v>27</v>
      </c>
      <c r="I1178" s="5">
        <v>27</v>
      </c>
      <c r="J1178" s="5">
        <v>3</v>
      </c>
      <c r="K1178" s="5">
        <v>2</v>
      </c>
      <c r="L1178" s="5">
        <v>19</v>
      </c>
      <c r="M1178" s="5">
        <v>14</v>
      </c>
      <c r="N1178" s="5">
        <v>11</v>
      </c>
      <c r="O1178" s="5">
        <v>741</v>
      </c>
      <c r="P1178" s="5">
        <v>34</v>
      </c>
      <c r="Q1178" s="5">
        <v>2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 t="s">
        <v>105</v>
      </c>
      <c r="X1178" s="5" t="s">
        <v>655</v>
      </c>
      <c r="Y1178" s="7">
        <f t="shared" si="36"/>
        <v>17.815384615384616</v>
      </c>
      <c r="Z1178" s="7">
        <f t="shared" si="37"/>
        <v>17.815384615384616</v>
      </c>
    </row>
    <row r="1179" spans="1:26" x14ac:dyDescent="0.2">
      <c r="A1179" s="5" t="s">
        <v>1004</v>
      </c>
      <c r="B1179" s="5" t="s">
        <v>671</v>
      </c>
      <c r="C1179" s="5" t="s">
        <v>760</v>
      </c>
      <c r="D1179" s="5">
        <v>1</v>
      </c>
      <c r="E1179" s="5">
        <v>0</v>
      </c>
      <c r="F1179" s="5">
        <v>4</v>
      </c>
      <c r="G1179" s="5">
        <v>8</v>
      </c>
      <c r="H1179" s="5">
        <v>65</v>
      </c>
      <c r="I1179" s="5">
        <v>32</v>
      </c>
      <c r="J1179" s="5">
        <v>11</v>
      </c>
      <c r="K1179" s="5">
        <v>1</v>
      </c>
      <c r="L1179" s="5">
        <v>10</v>
      </c>
      <c r="M1179" s="5">
        <v>32</v>
      </c>
      <c r="N1179" s="5">
        <v>39</v>
      </c>
      <c r="O1179" s="5">
        <v>1354</v>
      </c>
      <c r="P1179" s="5">
        <v>35</v>
      </c>
      <c r="Q1179" s="5">
        <v>23</v>
      </c>
      <c r="R1179" s="5">
        <v>0</v>
      </c>
      <c r="S1179" s="5">
        <v>0</v>
      </c>
      <c r="T1179" s="5">
        <v>0</v>
      </c>
      <c r="U1179" s="5">
        <v>0</v>
      </c>
      <c r="V1179" s="5">
        <v>0</v>
      </c>
      <c r="W1179" s="5" t="s">
        <v>31</v>
      </c>
      <c r="X1179" s="5" t="s">
        <v>6191</v>
      </c>
      <c r="Y1179" s="7">
        <f t="shared" si="36"/>
        <v>17.813333333333333</v>
      </c>
      <c r="Z1179" s="7">
        <f t="shared" si="37"/>
        <v>22.092788240698205</v>
      </c>
    </row>
    <row r="1180" spans="1:26" x14ac:dyDescent="0.2">
      <c r="A1180" s="5" t="s">
        <v>6974</v>
      </c>
      <c r="B1180" s="5" t="s">
        <v>671</v>
      </c>
      <c r="C1180" s="5" t="s">
        <v>675</v>
      </c>
      <c r="D1180" s="5">
        <v>0</v>
      </c>
      <c r="E1180" s="5">
        <v>0</v>
      </c>
      <c r="F1180" s="5">
        <v>0</v>
      </c>
      <c r="G1180" s="5">
        <v>9</v>
      </c>
      <c r="H1180" s="5">
        <v>20</v>
      </c>
      <c r="I1180" s="5">
        <v>39</v>
      </c>
      <c r="J1180" s="5">
        <v>5</v>
      </c>
      <c r="K1180" s="5">
        <v>22</v>
      </c>
      <c r="L1180" s="5">
        <v>131</v>
      </c>
      <c r="M1180" s="5">
        <v>79</v>
      </c>
      <c r="N1180" s="5">
        <v>6</v>
      </c>
      <c r="O1180" s="5">
        <v>768</v>
      </c>
      <c r="P1180" s="5">
        <v>33</v>
      </c>
      <c r="Q1180" s="5">
        <v>1</v>
      </c>
      <c r="R1180" s="5">
        <v>0</v>
      </c>
      <c r="S1180" s="5">
        <v>0</v>
      </c>
      <c r="T1180" s="5">
        <v>0</v>
      </c>
      <c r="U1180" s="5">
        <v>0</v>
      </c>
      <c r="V1180" s="5">
        <v>0</v>
      </c>
      <c r="W1180" s="5" t="s">
        <v>75</v>
      </c>
      <c r="X1180" s="5" t="s">
        <v>6975</v>
      </c>
      <c r="Y1180" s="7">
        <f t="shared" si="36"/>
        <v>17.807407407407407</v>
      </c>
      <c r="Z1180" s="7">
        <f t="shared" si="37"/>
        <v>19.562386980108499</v>
      </c>
    </row>
    <row r="1181" spans="1:26" x14ac:dyDescent="0.2">
      <c r="A1181" s="5" t="s">
        <v>358</v>
      </c>
      <c r="B1181" s="5" t="s">
        <v>671</v>
      </c>
      <c r="C1181" s="5" t="s">
        <v>680</v>
      </c>
      <c r="D1181" s="5">
        <v>0</v>
      </c>
      <c r="E1181" s="5">
        <v>0</v>
      </c>
      <c r="F1181" s="5">
        <v>1</v>
      </c>
      <c r="G1181" s="5">
        <v>1</v>
      </c>
      <c r="H1181" s="5">
        <v>15</v>
      </c>
      <c r="I1181" s="5">
        <v>12</v>
      </c>
      <c r="J1181" s="5">
        <v>3</v>
      </c>
      <c r="K1181" s="5">
        <v>4</v>
      </c>
      <c r="L1181" s="5">
        <v>40</v>
      </c>
      <c r="M1181" s="5">
        <v>23</v>
      </c>
      <c r="N1181" s="5">
        <v>7</v>
      </c>
      <c r="O1181" s="5">
        <v>636</v>
      </c>
      <c r="P1181" s="5">
        <v>19</v>
      </c>
      <c r="Q1181" s="5">
        <v>9</v>
      </c>
      <c r="R1181" s="5">
        <v>0</v>
      </c>
      <c r="S1181" s="5">
        <v>0</v>
      </c>
      <c r="T1181" s="5">
        <v>0</v>
      </c>
      <c r="U1181" s="5">
        <v>0</v>
      </c>
      <c r="V1181" s="5">
        <v>0</v>
      </c>
      <c r="W1181" s="5" t="s">
        <v>299</v>
      </c>
      <c r="X1181" s="5" t="s">
        <v>6976</v>
      </c>
      <c r="Y1181" s="7">
        <f t="shared" si="36"/>
        <v>17.673333333333336</v>
      </c>
      <c r="Z1181" s="7">
        <f t="shared" si="37"/>
        <v>18.771833202202991</v>
      </c>
    </row>
    <row r="1182" spans="1:26" x14ac:dyDescent="0.2">
      <c r="A1182" s="5" t="s">
        <v>6977</v>
      </c>
      <c r="B1182" s="5" t="s">
        <v>671</v>
      </c>
      <c r="C1182" s="5" t="s">
        <v>687</v>
      </c>
      <c r="D1182" s="5">
        <v>1</v>
      </c>
      <c r="E1182" s="5">
        <v>1</v>
      </c>
      <c r="F1182" s="5">
        <v>1</v>
      </c>
      <c r="G1182" s="5">
        <v>6</v>
      </c>
      <c r="H1182" s="5">
        <v>12</v>
      </c>
      <c r="I1182" s="5">
        <v>32</v>
      </c>
      <c r="J1182" s="5">
        <v>1</v>
      </c>
      <c r="K1182" s="5">
        <v>1</v>
      </c>
      <c r="L1182" s="5">
        <v>62</v>
      </c>
      <c r="M1182" s="5">
        <v>92</v>
      </c>
      <c r="N1182" s="5">
        <v>6</v>
      </c>
      <c r="O1182" s="5">
        <v>520</v>
      </c>
      <c r="P1182" s="5">
        <v>50</v>
      </c>
      <c r="Q1182" s="5">
        <v>14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 t="s">
        <v>88</v>
      </c>
      <c r="X1182" s="5" t="s">
        <v>6978</v>
      </c>
      <c r="Y1182" s="7">
        <f t="shared" si="36"/>
        <v>17.666666666666668</v>
      </c>
      <c r="Z1182" s="7">
        <f t="shared" si="37"/>
        <v>20.43451652386781</v>
      </c>
    </row>
    <row r="1183" spans="1:26" x14ac:dyDescent="0.2">
      <c r="A1183" s="5" t="s">
        <v>983</v>
      </c>
      <c r="B1183" s="5" t="s">
        <v>671</v>
      </c>
      <c r="C1183" s="5" t="s">
        <v>710</v>
      </c>
      <c r="D1183" s="5">
        <v>0</v>
      </c>
      <c r="E1183" s="5">
        <v>1</v>
      </c>
      <c r="F1183" s="5">
        <v>3</v>
      </c>
      <c r="G1183" s="5">
        <v>3</v>
      </c>
      <c r="H1183" s="5">
        <v>41</v>
      </c>
      <c r="I1183" s="5">
        <v>29</v>
      </c>
      <c r="J1183" s="5">
        <v>6</v>
      </c>
      <c r="K1183" s="5">
        <v>2</v>
      </c>
      <c r="L1183" s="5">
        <v>54</v>
      </c>
      <c r="M1183" s="5">
        <v>51</v>
      </c>
      <c r="N1183" s="5">
        <v>38</v>
      </c>
      <c r="O1183" s="5">
        <v>1380</v>
      </c>
      <c r="P1183" s="5">
        <v>60</v>
      </c>
      <c r="Q1183" s="5">
        <v>13</v>
      </c>
      <c r="R1183" s="5">
        <v>0</v>
      </c>
      <c r="S1183" s="5">
        <v>0</v>
      </c>
      <c r="T1183" s="5">
        <v>0</v>
      </c>
      <c r="U1183" s="5">
        <v>0</v>
      </c>
      <c r="V1183" s="5">
        <v>0</v>
      </c>
      <c r="W1183" s="5" t="s">
        <v>28</v>
      </c>
      <c r="X1183" s="5" t="s">
        <v>2252</v>
      </c>
      <c r="Y1183" s="7">
        <f t="shared" si="36"/>
        <v>17.632352941176471</v>
      </c>
      <c r="Z1183" s="7">
        <f t="shared" si="37"/>
        <v>19.173773987206825</v>
      </c>
    </row>
    <row r="1184" spans="1:26" x14ac:dyDescent="0.2">
      <c r="A1184" s="5" t="s">
        <v>699</v>
      </c>
      <c r="B1184" s="5" t="s">
        <v>671</v>
      </c>
      <c r="C1184" s="5" t="s">
        <v>675</v>
      </c>
      <c r="D1184" s="5">
        <v>4</v>
      </c>
      <c r="E1184" s="5">
        <v>0</v>
      </c>
      <c r="F1184" s="5">
        <v>3</v>
      </c>
      <c r="G1184" s="5">
        <v>4</v>
      </c>
      <c r="H1184" s="5">
        <v>57</v>
      </c>
      <c r="I1184" s="5">
        <v>53</v>
      </c>
      <c r="J1184" s="5">
        <v>9</v>
      </c>
      <c r="K1184" s="5">
        <v>3</v>
      </c>
      <c r="L1184" s="5">
        <v>9</v>
      </c>
      <c r="M1184" s="5">
        <v>24</v>
      </c>
      <c r="N1184" s="5">
        <v>24</v>
      </c>
      <c r="O1184" s="5">
        <v>787</v>
      </c>
      <c r="P1184" s="5">
        <v>52</v>
      </c>
      <c r="Q1184" s="5">
        <v>76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 t="s">
        <v>40</v>
      </c>
      <c r="X1184" s="5" t="s">
        <v>6979</v>
      </c>
      <c r="Y1184" s="7">
        <f t="shared" si="36"/>
        <v>17.554838709677419</v>
      </c>
      <c r="Z1184" s="7">
        <f t="shared" si="37"/>
        <v>23.026798307475321</v>
      </c>
    </row>
    <row r="1185" spans="1:26" x14ac:dyDescent="0.2">
      <c r="A1185" s="5" t="s">
        <v>917</v>
      </c>
      <c r="B1185" s="5" t="s">
        <v>671</v>
      </c>
      <c r="C1185" s="5" t="s">
        <v>678</v>
      </c>
      <c r="D1185" s="5">
        <v>0</v>
      </c>
      <c r="E1185" s="5">
        <v>1</v>
      </c>
      <c r="F1185" s="5">
        <v>0</v>
      </c>
      <c r="G1185" s="5">
        <v>5</v>
      </c>
      <c r="H1185" s="5">
        <v>7</v>
      </c>
      <c r="I1185" s="5">
        <v>20</v>
      </c>
      <c r="J1185" s="5">
        <v>2</v>
      </c>
      <c r="K1185" s="5">
        <v>12</v>
      </c>
      <c r="L1185" s="5">
        <v>139</v>
      </c>
      <c r="M1185" s="5">
        <v>43</v>
      </c>
      <c r="N1185" s="5">
        <v>1</v>
      </c>
      <c r="O1185" s="5">
        <v>428</v>
      </c>
      <c r="P1185" s="5">
        <v>29</v>
      </c>
      <c r="Q1185" s="5">
        <v>4</v>
      </c>
      <c r="R1185" s="5">
        <v>0</v>
      </c>
      <c r="S1185" s="5">
        <v>0</v>
      </c>
      <c r="T1185" s="5">
        <v>0</v>
      </c>
      <c r="U1185" s="5">
        <v>0</v>
      </c>
      <c r="V1185" s="5">
        <v>0</v>
      </c>
      <c r="W1185" s="5" t="s">
        <v>88</v>
      </c>
      <c r="X1185" s="5" t="s">
        <v>5698</v>
      </c>
      <c r="Y1185" s="7">
        <f t="shared" si="36"/>
        <v>17.514285714285716</v>
      </c>
      <c r="Z1185" s="7">
        <f t="shared" si="37"/>
        <v>21.425242718446601</v>
      </c>
    </row>
    <row r="1186" spans="1:26" x14ac:dyDescent="0.2">
      <c r="A1186" s="5" t="s">
        <v>1143</v>
      </c>
      <c r="B1186" s="5" t="s">
        <v>671</v>
      </c>
      <c r="C1186" s="5" t="s">
        <v>5618</v>
      </c>
      <c r="D1186" s="5">
        <v>2</v>
      </c>
      <c r="E1186" s="5">
        <v>0</v>
      </c>
      <c r="F1186" s="5">
        <v>2</v>
      </c>
      <c r="G1186" s="5">
        <v>6</v>
      </c>
      <c r="H1186" s="5">
        <v>37</v>
      </c>
      <c r="I1186" s="5">
        <v>34</v>
      </c>
      <c r="J1186" s="5">
        <v>22</v>
      </c>
      <c r="K1186" s="5">
        <v>0</v>
      </c>
      <c r="L1186" s="5">
        <v>10</v>
      </c>
      <c r="M1186" s="5">
        <v>15</v>
      </c>
      <c r="N1186" s="5">
        <v>42</v>
      </c>
      <c r="O1186" s="5">
        <v>594</v>
      </c>
      <c r="P1186" s="5">
        <v>51</v>
      </c>
      <c r="Q1186" s="5">
        <v>53</v>
      </c>
      <c r="R1186" s="5">
        <v>0</v>
      </c>
      <c r="S1186" s="5">
        <v>0</v>
      </c>
      <c r="T1186" s="5">
        <v>0</v>
      </c>
      <c r="U1186" s="5">
        <v>0</v>
      </c>
      <c r="V1186" s="5">
        <v>0</v>
      </c>
      <c r="W1186" s="5" t="s">
        <v>31</v>
      </c>
      <c r="X1186" s="5" t="s">
        <v>3331</v>
      </c>
      <c r="Y1186" s="7">
        <f t="shared" si="36"/>
        <v>17.496666666666666</v>
      </c>
      <c r="Z1186" s="7">
        <f t="shared" si="37"/>
        <v>22.766746987951805</v>
      </c>
    </row>
    <row r="1187" spans="1:26" x14ac:dyDescent="0.2">
      <c r="A1187" s="5" t="s">
        <v>823</v>
      </c>
      <c r="B1187" s="5" t="s">
        <v>671</v>
      </c>
      <c r="C1187" s="5" t="s">
        <v>748</v>
      </c>
      <c r="D1187" s="5">
        <v>0</v>
      </c>
      <c r="E1187" s="5">
        <v>0</v>
      </c>
      <c r="F1187" s="5">
        <v>1</v>
      </c>
      <c r="G1187" s="5">
        <v>1</v>
      </c>
      <c r="H1187" s="5">
        <v>4</v>
      </c>
      <c r="I1187" s="5">
        <v>6</v>
      </c>
      <c r="J1187" s="5">
        <v>5</v>
      </c>
      <c r="K1187" s="5">
        <v>1</v>
      </c>
      <c r="L1187" s="5">
        <v>6</v>
      </c>
      <c r="M1187" s="5">
        <v>9</v>
      </c>
      <c r="N1187" s="5">
        <v>4</v>
      </c>
      <c r="O1187" s="5">
        <v>171</v>
      </c>
      <c r="P1187" s="5">
        <v>10</v>
      </c>
      <c r="Q1187" s="5">
        <v>7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 t="s">
        <v>108</v>
      </c>
      <c r="X1187" s="5" t="s">
        <v>2523</v>
      </c>
      <c r="Y1187" s="7">
        <f t="shared" si="36"/>
        <v>17.433333333333334</v>
      </c>
      <c r="Z1187" s="7">
        <f t="shared" si="37"/>
        <v>28.70121951219512</v>
      </c>
    </row>
    <row r="1188" spans="1:26" x14ac:dyDescent="0.2">
      <c r="A1188" s="5" t="s">
        <v>869</v>
      </c>
      <c r="B1188" s="5" t="s">
        <v>671</v>
      </c>
      <c r="C1188" s="5" t="s">
        <v>737</v>
      </c>
      <c r="D1188" s="5">
        <v>1</v>
      </c>
      <c r="E1188" s="5">
        <v>0</v>
      </c>
      <c r="F1188" s="5">
        <v>1</v>
      </c>
      <c r="G1188" s="5">
        <v>2</v>
      </c>
      <c r="H1188" s="5">
        <v>12</v>
      </c>
      <c r="I1188" s="5">
        <v>19</v>
      </c>
      <c r="J1188" s="5">
        <v>1</v>
      </c>
      <c r="K1188" s="5">
        <v>7</v>
      </c>
      <c r="L1188" s="5">
        <v>83</v>
      </c>
      <c r="M1188" s="5">
        <v>65</v>
      </c>
      <c r="N1188" s="5">
        <v>15</v>
      </c>
      <c r="O1188" s="5">
        <v>945</v>
      </c>
      <c r="P1188" s="5">
        <v>34</v>
      </c>
      <c r="Q1188" s="5">
        <v>21</v>
      </c>
      <c r="R1188" s="5">
        <v>0</v>
      </c>
      <c r="S1188" s="5">
        <v>0</v>
      </c>
      <c r="T1188" s="5">
        <v>0</v>
      </c>
      <c r="U1188" s="5">
        <v>0</v>
      </c>
      <c r="V1188" s="5">
        <v>0</v>
      </c>
      <c r="W1188" s="5" t="s">
        <v>93</v>
      </c>
      <c r="X1188" s="5" t="s">
        <v>5803</v>
      </c>
      <c r="Y1188" s="7">
        <f t="shared" si="36"/>
        <v>17.410714285714285</v>
      </c>
      <c r="Z1188" s="7">
        <f t="shared" si="37"/>
        <v>19.092689295039165</v>
      </c>
    </row>
    <row r="1189" spans="1:26" x14ac:dyDescent="0.2">
      <c r="A1189" s="5" t="s">
        <v>6980</v>
      </c>
      <c r="B1189" s="5" t="s">
        <v>671</v>
      </c>
      <c r="C1189" s="5" t="s">
        <v>677</v>
      </c>
      <c r="D1189" s="5">
        <v>2</v>
      </c>
      <c r="E1189" s="5">
        <v>0</v>
      </c>
      <c r="F1189" s="5">
        <v>1</v>
      </c>
      <c r="G1189" s="5">
        <v>4</v>
      </c>
      <c r="H1189" s="5">
        <v>20</v>
      </c>
      <c r="I1189" s="5">
        <v>18</v>
      </c>
      <c r="J1189" s="5">
        <v>6</v>
      </c>
      <c r="K1189" s="5">
        <v>3</v>
      </c>
      <c r="L1189" s="5">
        <v>58</v>
      </c>
      <c r="M1189" s="5">
        <v>46</v>
      </c>
      <c r="N1189" s="5">
        <v>9</v>
      </c>
      <c r="O1189" s="5">
        <v>389</v>
      </c>
      <c r="P1189" s="5">
        <v>12</v>
      </c>
      <c r="Q1189" s="5">
        <v>4</v>
      </c>
      <c r="R1189" s="5">
        <v>0</v>
      </c>
      <c r="S1189" s="5">
        <v>0</v>
      </c>
      <c r="T1189" s="5">
        <v>0</v>
      </c>
      <c r="U1189" s="5">
        <v>0</v>
      </c>
      <c r="V1189" s="5">
        <v>0</v>
      </c>
      <c r="W1189" s="5" t="s">
        <v>80</v>
      </c>
      <c r="X1189" s="5" t="s">
        <v>5654</v>
      </c>
      <c r="Y1189" s="7">
        <f t="shared" si="36"/>
        <v>17.405882352941177</v>
      </c>
      <c r="Z1189" s="7">
        <f t="shared" si="37"/>
        <v>20.236322188449847</v>
      </c>
    </row>
    <row r="1190" spans="1:26" x14ac:dyDescent="0.2">
      <c r="A1190" s="5" t="s">
        <v>4297</v>
      </c>
      <c r="B1190" s="5" t="s">
        <v>671</v>
      </c>
      <c r="C1190" s="5" t="s">
        <v>677</v>
      </c>
      <c r="D1190" s="5">
        <v>0</v>
      </c>
      <c r="E1190" s="5">
        <v>0</v>
      </c>
      <c r="F1190" s="5">
        <v>0</v>
      </c>
      <c r="G1190" s="5">
        <v>0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18</v>
      </c>
      <c r="S1190" s="5">
        <v>5</v>
      </c>
      <c r="T1190" s="5">
        <v>3</v>
      </c>
      <c r="U1190" s="5">
        <v>21</v>
      </c>
      <c r="V1190" s="5">
        <v>3</v>
      </c>
      <c r="W1190" s="5" t="s">
        <v>108</v>
      </c>
      <c r="X1190" s="5" t="s">
        <v>389</v>
      </c>
      <c r="Y1190" s="7">
        <f t="shared" si="36"/>
        <v>17.333333333333332</v>
      </c>
      <c r="Z1190" s="7">
        <f t="shared" si="37"/>
        <v>17.333333333333332</v>
      </c>
    </row>
    <row r="1191" spans="1:26" x14ac:dyDescent="0.2">
      <c r="A1191" s="5" t="s">
        <v>3966</v>
      </c>
      <c r="B1191" s="5" t="s">
        <v>671</v>
      </c>
      <c r="C1191" s="5" t="s">
        <v>680</v>
      </c>
      <c r="D1191" s="5">
        <v>1</v>
      </c>
      <c r="E1191" s="5">
        <v>1</v>
      </c>
      <c r="F1191" s="5">
        <v>3</v>
      </c>
      <c r="G1191" s="5">
        <v>3</v>
      </c>
      <c r="H1191" s="5">
        <v>15</v>
      </c>
      <c r="I1191" s="5">
        <v>31</v>
      </c>
      <c r="J1191" s="5">
        <v>2</v>
      </c>
      <c r="K1191" s="5">
        <v>8</v>
      </c>
      <c r="L1191" s="5">
        <v>59</v>
      </c>
      <c r="M1191" s="5">
        <v>52</v>
      </c>
      <c r="N1191" s="5">
        <v>15</v>
      </c>
      <c r="O1191" s="5">
        <v>977</v>
      </c>
      <c r="P1191" s="5">
        <v>45</v>
      </c>
      <c r="Q1191" s="5">
        <v>17</v>
      </c>
      <c r="R1191" s="5">
        <v>0</v>
      </c>
      <c r="S1191" s="5">
        <v>0</v>
      </c>
      <c r="T1191" s="5">
        <v>0</v>
      </c>
      <c r="U1191" s="5">
        <v>0</v>
      </c>
      <c r="V1191" s="5">
        <v>0</v>
      </c>
      <c r="W1191" s="5" t="s">
        <v>116</v>
      </c>
      <c r="X1191" s="5" t="s">
        <v>5649</v>
      </c>
      <c r="Y1191" s="7">
        <f t="shared" si="36"/>
        <v>17.327999999999999</v>
      </c>
      <c r="Z1191" s="7">
        <f t="shared" si="37"/>
        <v>19.494</v>
      </c>
    </row>
    <row r="1192" spans="1:26" x14ac:dyDescent="0.2">
      <c r="A1192" s="5" t="s">
        <v>6981</v>
      </c>
      <c r="B1192" s="5" t="s">
        <v>671</v>
      </c>
      <c r="C1192" s="5" t="s">
        <v>729</v>
      </c>
      <c r="D1192" s="5">
        <v>0</v>
      </c>
      <c r="E1192" s="5">
        <v>0</v>
      </c>
      <c r="F1192" s="5">
        <v>0</v>
      </c>
      <c r="G1192" s="5">
        <v>2</v>
      </c>
      <c r="H1192" s="5">
        <v>3</v>
      </c>
      <c r="I1192" s="5">
        <v>5</v>
      </c>
      <c r="J1192" s="5">
        <v>1</v>
      </c>
      <c r="K1192" s="5">
        <v>7</v>
      </c>
      <c r="L1192" s="5">
        <v>51</v>
      </c>
      <c r="M1192" s="5">
        <v>27</v>
      </c>
      <c r="N1192" s="5">
        <v>1</v>
      </c>
      <c r="O1192" s="5">
        <v>221</v>
      </c>
      <c r="P1192" s="5">
        <v>9</v>
      </c>
      <c r="Q1192" s="5">
        <v>1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 t="s">
        <v>113</v>
      </c>
      <c r="X1192" s="5" t="s">
        <v>1163</v>
      </c>
      <c r="Y1192" s="7">
        <f t="shared" si="36"/>
        <v>17.309999999999999</v>
      </c>
      <c r="Z1192" s="7">
        <f t="shared" si="37"/>
        <v>22.004237288135595</v>
      </c>
    </row>
    <row r="1193" spans="1:26" x14ac:dyDescent="0.2">
      <c r="A1193" s="5" t="s">
        <v>1226</v>
      </c>
      <c r="B1193" s="5" t="s">
        <v>671</v>
      </c>
      <c r="C1193" s="5" t="s">
        <v>675</v>
      </c>
      <c r="D1193" s="5">
        <v>2</v>
      </c>
      <c r="E1193" s="5">
        <v>0</v>
      </c>
      <c r="F1193" s="5">
        <v>3</v>
      </c>
      <c r="G1193" s="5">
        <v>5</v>
      </c>
      <c r="H1193" s="5">
        <v>41</v>
      </c>
      <c r="I1193" s="5">
        <v>67</v>
      </c>
      <c r="J1193" s="5">
        <v>10</v>
      </c>
      <c r="K1193" s="5">
        <v>3</v>
      </c>
      <c r="L1193" s="5">
        <v>54</v>
      </c>
      <c r="M1193" s="5">
        <v>68</v>
      </c>
      <c r="N1193" s="5">
        <v>18</v>
      </c>
      <c r="O1193" s="5">
        <v>618</v>
      </c>
      <c r="P1193" s="5">
        <v>87</v>
      </c>
      <c r="Q1193" s="5">
        <v>37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 t="s">
        <v>63</v>
      </c>
      <c r="X1193" s="5" t="s">
        <v>5711</v>
      </c>
      <c r="Y1193" s="7">
        <f t="shared" si="36"/>
        <v>17.306249999999999</v>
      </c>
      <c r="Z1193" s="7">
        <f t="shared" si="37"/>
        <v>20.638509316770186</v>
      </c>
    </row>
    <row r="1194" spans="1:26" x14ac:dyDescent="0.2">
      <c r="A1194" s="5" t="s">
        <v>6982</v>
      </c>
      <c r="B1194" s="5" t="s">
        <v>671</v>
      </c>
      <c r="C1194" s="5" t="s">
        <v>680</v>
      </c>
      <c r="D1194" s="5">
        <v>1</v>
      </c>
      <c r="E1194" s="5">
        <v>0</v>
      </c>
      <c r="F1194" s="5">
        <v>0</v>
      </c>
      <c r="G1194" s="5">
        <v>0</v>
      </c>
      <c r="H1194" s="5">
        <v>9</v>
      </c>
      <c r="I1194" s="5">
        <v>4</v>
      </c>
      <c r="J1194" s="5">
        <v>1</v>
      </c>
      <c r="K1194" s="5">
        <v>3</v>
      </c>
      <c r="L1194" s="5">
        <v>27</v>
      </c>
      <c r="M1194" s="5">
        <v>15</v>
      </c>
      <c r="N1194" s="5">
        <v>0</v>
      </c>
      <c r="O1194" s="5">
        <v>284</v>
      </c>
      <c r="P1194" s="5">
        <v>7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 t="s">
        <v>402</v>
      </c>
      <c r="X1194" s="5" t="s">
        <v>6571</v>
      </c>
      <c r="Y1194" s="7">
        <f t="shared" si="36"/>
        <v>17.3</v>
      </c>
      <c r="Z1194" s="7">
        <f t="shared" si="37"/>
        <v>20.829431438127092</v>
      </c>
    </row>
    <row r="1195" spans="1:26" x14ac:dyDescent="0.2">
      <c r="A1195" s="5" t="s">
        <v>3956</v>
      </c>
      <c r="B1195" s="5" t="s">
        <v>671</v>
      </c>
      <c r="C1195" s="5" t="s">
        <v>678</v>
      </c>
      <c r="D1195" s="5">
        <v>0</v>
      </c>
      <c r="E1195" s="5">
        <v>0</v>
      </c>
      <c r="F1195" s="5">
        <v>0</v>
      </c>
      <c r="G1195" s="5">
        <v>0</v>
      </c>
      <c r="H1195" s="5">
        <v>15</v>
      </c>
      <c r="I1195" s="5">
        <v>13</v>
      </c>
      <c r="J1195" s="5">
        <v>0</v>
      </c>
      <c r="K1195" s="5">
        <v>4</v>
      </c>
      <c r="L1195" s="5">
        <v>51</v>
      </c>
      <c r="M1195" s="5">
        <v>35</v>
      </c>
      <c r="N1195" s="5">
        <v>3</v>
      </c>
      <c r="O1195" s="5">
        <v>197</v>
      </c>
      <c r="P1195" s="5">
        <v>30</v>
      </c>
      <c r="Q1195" s="5">
        <v>4</v>
      </c>
      <c r="R1195" s="5">
        <v>0</v>
      </c>
      <c r="S1195" s="5">
        <v>0</v>
      </c>
      <c r="T1195" s="5">
        <v>0</v>
      </c>
      <c r="U1195" s="5">
        <v>0</v>
      </c>
      <c r="V1195" s="5">
        <v>0</v>
      </c>
      <c r="W1195" s="5" t="s">
        <v>297</v>
      </c>
      <c r="X1195" s="5" t="s">
        <v>5298</v>
      </c>
      <c r="Y1195" s="7">
        <f t="shared" si="36"/>
        <v>17.264285714285712</v>
      </c>
      <c r="Z1195" s="7">
        <f t="shared" si="37"/>
        <v>20.048847926267282</v>
      </c>
    </row>
    <row r="1196" spans="1:26" x14ac:dyDescent="0.2">
      <c r="A1196" s="5" t="s">
        <v>4075</v>
      </c>
      <c r="B1196" s="5" t="s">
        <v>671</v>
      </c>
      <c r="C1196" s="5" t="s">
        <v>748</v>
      </c>
      <c r="D1196" s="5">
        <v>0</v>
      </c>
      <c r="E1196" s="5">
        <v>1</v>
      </c>
      <c r="F1196" s="5">
        <v>0</v>
      </c>
      <c r="G1196" s="5">
        <v>3</v>
      </c>
      <c r="H1196" s="5">
        <v>12</v>
      </c>
      <c r="I1196" s="5">
        <v>13</v>
      </c>
      <c r="J1196" s="5">
        <v>5</v>
      </c>
      <c r="K1196" s="5">
        <v>2</v>
      </c>
      <c r="L1196" s="5">
        <v>53</v>
      </c>
      <c r="M1196" s="5">
        <v>31</v>
      </c>
      <c r="N1196" s="5">
        <v>5</v>
      </c>
      <c r="O1196" s="5">
        <v>427</v>
      </c>
      <c r="P1196" s="5">
        <v>30</v>
      </c>
      <c r="Q1196" s="5">
        <v>8</v>
      </c>
      <c r="R1196" s="5">
        <v>0</v>
      </c>
      <c r="S1196" s="5">
        <v>0</v>
      </c>
      <c r="T1196" s="5">
        <v>0</v>
      </c>
      <c r="U1196" s="5">
        <v>0</v>
      </c>
      <c r="V1196" s="5">
        <v>0</v>
      </c>
      <c r="W1196" s="5" t="s">
        <v>299</v>
      </c>
      <c r="X1196" s="5" t="s">
        <v>3496</v>
      </c>
      <c r="Y1196" s="7">
        <f t="shared" si="36"/>
        <v>17.246666666666666</v>
      </c>
      <c r="Z1196" s="7">
        <f t="shared" si="37"/>
        <v>21.051537070524411</v>
      </c>
    </row>
    <row r="1197" spans="1:26" x14ac:dyDescent="0.2">
      <c r="A1197" s="5" t="s">
        <v>954</v>
      </c>
      <c r="B1197" s="5" t="s">
        <v>671</v>
      </c>
      <c r="C1197" s="5" t="s">
        <v>710</v>
      </c>
      <c r="D1197" s="5">
        <v>8</v>
      </c>
      <c r="E1197" s="5">
        <v>1</v>
      </c>
      <c r="F1197" s="5">
        <v>2</v>
      </c>
      <c r="G1197" s="5">
        <v>1</v>
      </c>
      <c r="H1197" s="5">
        <v>20</v>
      </c>
      <c r="I1197" s="5">
        <v>19</v>
      </c>
      <c r="J1197" s="5">
        <v>23</v>
      </c>
      <c r="K1197" s="5">
        <v>1</v>
      </c>
      <c r="L1197" s="5">
        <v>16</v>
      </c>
      <c r="M1197" s="5">
        <v>0</v>
      </c>
      <c r="N1197" s="5">
        <v>9</v>
      </c>
      <c r="O1197" s="5">
        <v>199</v>
      </c>
      <c r="P1197" s="5">
        <v>4</v>
      </c>
      <c r="Q1197" s="5">
        <v>3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 t="s">
        <v>299</v>
      </c>
      <c r="X1197" s="5" t="s">
        <v>106</v>
      </c>
      <c r="Y1197" s="7">
        <f t="shared" si="36"/>
        <v>17.126666666666665</v>
      </c>
      <c r="Z1197" s="7">
        <f t="shared" si="37"/>
        <v>21.428174235403148</v>
      </c>
    </row>
    <row r="1198" spans="1:26" x14ac:dyDescent="0.2">
      <c r="A1198" s="5" t="s">
        <v>1123</v>
      </c>
      <c r="B1198" s="5" t="s">
        <v>671</v>
      </c>
      <c r="C1198" s="5" t="s">
        <v>737</v>
      </c>
      <c r="D1198" s="5">
        <v>2</v>
      </c>
      <c r="E1198" s="5">
        <v>0</v>
      </c>
      <c r="F1198" s="5">
        <v>0</v>
      </c>
      <c r="G1198" s="5">
        <v>4</v>
      </c>
      <c r="H1198" s="5">
        <v>7</v>
      </c>
      <c r="I1198" s="5">
        <v>30</v>
      </c>
      <c r="J1198" s="5">
        <v>5</v>
      </c>
      <c r="K1198" s="5">
        <v>9</v>
      </c>
      <c r="L1198" s="5">
        <v>97</v>
      </c>
      <c r="M1198" s="5">
        <v>42</v>
      </c>
      <c r="N1198" s="5">
        <v>3</v>
      </c>
      <c r="O1198" s="5">
        <v>593</v>
      </c>
      <c r="P1198" s="5">
        <v>24</v>
      </c>
      <c r="Q1198" s="5">
        <v>8</v>
      </c>
      <c r="R1198" s="5">
        <v>0</v>
      </c>
      <c r="S1198" s="5">
        <v>0</v>
      </c>
      <c r="T1198" s="5">
        <v>0</v>
      </c>
      <c r="U1198" s="5">
        <v>0</v>
      </c>
      <c r="V1198" s="5">
        <v>0</v>
      </c>
      <c r="W1198" s="5" t="s">
        <v>334</v>
      </c>
      <c r="X1198" s="5" t="s">
        <v>5965</v>
      </c>
      <c r="Y1198" s="7">
        <f t="shared" si="36"/>
        <v>17.09</v>
      </c>
      <c r="Z1198" s="7">
        <f t="shared" si="37"/>
        <v>17.926573426573427</v>
      </c>
    </row>
    <row r="1199" spans="1:26" x14ac:dyDescent="0.2">
      <c r="A1199" s="5" t="s">
        <v>1158</v>
      </c>
      <c r="B1199" s="5" t="s">
        <v>671</v>
      </c>
      <c r="C1199" s="5" t="s">
        <v>760</v>
      </c>
      <c r="D1199" s="5">
        <v>1</v>
      </c>
      <c r="E1199" s="5">
        <v>0</v>
      </c>
      <c r="F1199" s="5">
        <v>0</v>
      </c>
      <c r="G1199" s="5">
        <v>4</v>
      </c>
      <c r="H1199" s="5">
        <v>40</v>
      </c>
      <c r="I1199" s="5">
        <v>25</v>
      </c>
      <c r="J1199" s="5">
        <v>3</v>
      </c>
      <c r="K1199" s="5">
        <v>11</v>
      </c>
      <c r="L1199" s="5">
        <v>43</v>
      </c>
      <c r="M1199" s="5">
        <v>62</v>
      </c>
      <c r="N1199" s="5">
        <v>13</v>
      </c>
      <c r="O1199" s="5">
        <v>1339</v>
      </c>
      <c r="P1199" s="5">
        <v>50</v>
      </c>
      <c r="Q1199" s="5">
        <v>8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 t="s">
        <v>31</v>
      </c>
      <c r="X1199" s="5" t="s">
        <v>753</v>
      </c>
      <c r="Y1199" s="7">
        <f t="shared" si="36"/>
        <v>17.046666666666667</v>
      </c>
      <c r="Z1199" s="7">
        <f t="shared" si="37"/>
        <v>17.695501730103807</v>
      </c>
    </row>
    <row r="1200" spans="1:26" x14ac:dyDescent="0.2">
      <c r="A1200" s="5" t="s">
        <v>391</v>
      </c>
      <c r="B1200" s="5" t="s">
        <v>671</v>
      </c>
      <c r="C1200" s="5" t="s">
        <v>681</v>
      </c>
      <c r="D1200" s="5">
        <v>1</v>
      </c>
      <c r="E1200" s="5">
        <v>0</v>
      </c>
      <c r="F1200" s="5">
        <v>0</v>
      </c>
      <c r="G1200" s="5">
        <v>1</v>
      </c>
      <c r="H1200" s="5">
        <v>7</v>
      </c>
      <c r="I1200" s="5">
        <v>9</v>
      </c>
      <c r="J1200" s="5">
        <v>1</v>
      </c>
      <c r="K1200" s="5">
        <v>2</v>
      </c>
      <c r="L1200" s="5">
        <v>38</v>
      </c>
      <c r="M1200" s="5">
        <v>25</v>
      </c>
      <c r="N1200" s="5">
        <v>8</v>
      </c>
      <c r="O1200" s="5">
        <v>309</v>
      </c>
      <c r="P1200" s="5">
        <v>17</v>
      </c>
      <c r="Q1200" s="5">
        <v>5</v>
      </c>
      <c r="R1200" s="5">
        <v>0</v>
      </c>
      <c r="S1200" s="5">
        <v>0</v>
      </c>
      <c r="T1200" s="5">
        <v>0</v>
      </c>
      <c r="U1200" s="5">
        <v>0</v>
      </c>
      <c r="V1200" s="5">
        <v>0</v>
      </c>
      <c r="W1200" s="5" t="s">
        <v>216</v>
      </c>
      <c r="X1200" s="5" t="s">
        <v>6611</v>
      </c>
      <c r="Y1200" s="7">
        <f t="shared" si="36"/>
        <v>17.033333333333335</v>
      </c>
      <c r="Z1200" s="7">
        <f t="shared" si="37"/>
        <v>20.646464646464647</v>
      </c>
    </row>
    <row r="1201" spans="1:26" x14ac:dyDescent="0.2">
      <c r="A1201" s="5" t="s">
        <v>676</v>
      </c>
      <c r="B1201" s="5" t="s">
        <v>671</v>
      </c>
      <c r="C1201" s="5" t="s">
        <v>721</v>
      </c>
      <c r="D1201" s="5">
        <v>5</v>
      </c>
      <c r="E1201" s="5">
        <v>0</v>
      </c>
      <c r="F1201" s="5">
        <v>3</v>
      </c>
      <c r="G1201" s="5">
        <v>3</v>
      </c>
      <c r="H1201" s="5">
        <v>36</v>
      </c>
      <c r="I1201" s="5">
        <v>42</v>
      </c>
      <c r="J1201" s="5">
        <v>15</v>
      </c>
      <c r="K1201" s="5">
        <v>2</v>
      </c>
      <c r="L1201" s="5">
        <v>15</v>
      </c>
      <c r="M1201" s="5">
        <v>32</v>
      </c>
      <c r="N1201" s="5">
        <v>48</v>
      </c>
      <c r="O1201" s="5">
        <v>1134</v>
      </c>
      <c r="P1201" s="5">
        <v>42</v>
      </c>
      <c r="Q1201" s="5">
        <v>31</v>
      </c>
      <c r="R1201" s="5">
        <v>0</v>
      </c>
      <c r="S1201" s="5">
        <v>0</v>
      </c>
      <c r="T1201" s="5">
        <v>0</v>
      </c>
      <c r="U1201" s="5">
        <v>0</v>
      </c>
      <c r="V1201" s="5">
        <v>0</v>
      </c>
      <c r="W1201" s="5" t="s">
        <v>28</v>
      </c>
      <c r="X1201" s="5" t="s">
        <v>194</v>
      </c>
      <c r="Y1201" s="7">
        <f t="shared" si="36"/>
        <v>16.997058823529411</v>
      </c>
      <c r="Z1201" s="7">
        <f t="shared" si="37"/>
        <v>18.410973451327433</v>
      </c>
    </row>
    <row r="1202" spans="1:26" x14ac:dyDescent="0.2">
      <c r="A1202" s="5" t="s">
        <v>6983</v>
      </c>
      <c r="B1202" s="5" t="s">
        <v>671</v>
      </c>
      <c r="C1202" s="5" t="s">
        <v>5618</v>
      </c>
      <c r="D1202" s="5">
        <v>0</v>
      </c>
      <c r="E1202" s="5">
        <v>0</v>
      </c>
      <c r="F1202" s="5">
        <v>0</v>
      </c>
      <c r="G1202" s="5">
        <v>3</v>
      </c>
      <c r="H1202" s="5">
        <v>12</v>
      </c>
      <c r="I1202" s="5">
        <v>14</v>
      </c>
      <c r="J1202" s="5">
        <v>2</v>
      </c>
      <c r="K1202" s="5">
        <v>5</v>
      </c>
      <c r="L1202" s="5">
        <v>93</v>
      </c>
      <c r="M1202" s="5">
        <v>40</v>
      </c>
      <c r="N1202" s="5">
        <v>3</v>
      </c>
      <c r="O1202" s="5">
        <v>284</v>
      </c>
      <c r="P1202" s="5">
        <v>23</v>
      </c>
      <c r="Q1202" s="5">
        <v>1</v>
      </c>
      <c r="R1202" s="5">
        <v>0</v>
      </c>
      <c r="S1202" s="5">
        <v>0</v>
      </c>
      <c r="T1202" s="5">
        <v>0</v>
      </c>
      <c r="U1202" s="5">
        <v>0</v>
      </c>
      <c r="V1202" s="5">
        <v>0</v>
      </c>
      <c r="W1202" s="5" t="s">
        <v>80</v>
      </c>
      <c r="X1202" s="5" t="s">
        <v>5418</v>
      </c>
      <c r="Y1202" s="7">
        <f t="shared" si="36"/>
        <v>16.994117647058822</v>
      </c>
      <c r="Z1202" s="7">
        <f t="shared" si="37"/>
        <v>20.717928286852587</v>
      </c>
    </row>
    <row r="1203" spans="1:26" x14ac:dyDescent="0.2">
      <c r="A1203" s="5" t="s">
        <v>1117</v>
      </c>
      <c r="B1203" s="5" t="s">
        <v>671</v>
      </c>
      <c r="C1203" s="5" t="s">
        <v>687</v>
      </c>
      <c r="D1203" s="5">
        <v>8</v>
      </c>
      <c r="E1203" s="5">
        <v>0</v>
      </c>
      <c r="F1203" s="5">
        <v>5</v>
      </c>
      <c r="G1203" s="5">
        <v>11</v>
      </c>
      <c r="H1203" s="5">
        <v>53</v>
      </c>
      <c r="I1203" s="5">
        <v>44</v>
      </c>
      <c r="J1203" s="5">
        <v>25</v>
      </c>
      <c r="K1203" s="5">
        <v>1</v>
      </c>
      <c r="L1203" s="5">
        <v>19</v>
      </c>
      <c r="M1203" s="5">
        <v>41</v>
      </c>
      <c r="N1203" s="5">
        <v>40</v>
      </c>
      <c r="O1203" s="5">
        <v>668</v>
      </c>
      <c r="P1203" s="5">
        <v>48</v>
      </c>
      <c r="Q1203" s="5">
        <v>25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 t="s">
        <v>42</v>
      </c>
      <c r="X1203" s="5" t="s">
        <v>6984</v>
      </c>
      <c r="Y1203" s="7">
        <f t="shared" si="36"/>
        <v>16.965714285714284</v>
      </c>
      <c r="Z1203" s="7">
        <f t="shared" si="37"/>
        <v>20.754174757281554</v>
      </c>
    </row>
    <row r="1204" spans="1:26" x14ac:dyDescent="0.2">
      <c r="A1204" s="5" t="s">
        <v>6985</v>
      </c>
      <c r="B1204" s="5" t="s">
        <v>671</v>
      </c>
      <c r="C1204" s="5" t="s">
        <v>6917</v>
      </c>
      <c r="D1204" s="5">
        <v>0</v>
      </c>
      <c r="E1204" s="5">
        <v>1</v>
      </c>
      <c r="F1204" s="5">
        <v>3</v>
      </c>
      <c r="G1204" s="5">
        <v>5</v>
      </c>
      <c r="H1204" s="5">
        <v>11</v>
      </c>
      <c r="I1204" s="5">
        <v>16</v>
      </c>
      <c r="J1204" s="5">
        <v>0</v>
      </c>
      <c r="K1204" s="5">
        <v>2</v>
      </c>
      <c r="L1204" s="5">
        <v>142</v>
      </c>
      <c r="M1204" s="5">
        <v>58</v>
      </c>
      <c r="N1204" s="5">
        <v>10</v>
      </c>
      <c r="O1204" s="5">
        <v>535</v>
      </c>
      <c r="P1204" s="5">
        <v>46</v>
      </c>
      <c r="Q1204" s="5">
        <v>28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 t="s">
        <v>31</v>
      </c>
      <c r="X1204" s="5" t="s">
        <v>306</v>
      </c>
      <c r="Y1204" s="7">
        <f t="shared" si="36"/>
        <v>16.916666666666668</v>
      </c>
      <c r="Z1204" s="7">
        <f t="shared" si="37"/>
        <v>17.696629213483146</v>
      </c>
    </row>
    <row r="1205" spans="1:26" x14ac:dyDescent="0.2">
      <c r="A1205" s="5" t="s">
        <v>4185</v>
      </c>
      <c r="B1205" s="5" t="s">
        <v>671</v>
      </c>
      <c r="C1205" s="5" t="s">
        <v>678</v>
      </c>
      <c r="D1205" s="5">
        <v>0</v>
      </c>
      <c r="E1205" s="5">
        <v>0</v>
      </c>
      <c r="F1205" s="5">
        <v>0</v>
      </c>
      <c r="G1205" s="5">
        <v>5</v>
      </c>
      <c r="H1205" s="5">
        <v>81</v>
      </c>
      <c r="I1205" s="5">
        <v>44</v>
      </c>
      <c r="J1205" s="5">
        <v>5</v>
      </c>
      <c r="K1205" s="5">
        <v>10</v>
      </c>
      <c r="L1205" s="5">
        <v>78</v>
      </c>
      <c r="M1205" s="5">
        <v>41</v>
      </c>
      <c r="N1205" s="5">
        <v>10</v>
      </c>
      <c r="O1205" s="5">
        <v>911</v>
      </c>
      <c r="P1205" s="5">
        <v>58</v>
      </c>
      <c r="Q1205" s="5">
        <v>4</v>
      </c>
      <c r="R1205" s="5">
        <v>0</v>
      </c>
      <c r="S1205" s="5">
        <v>0</v>
      </c>
      <c r="T1205" s="5">
        <v>0</v>
      </c>
      <c r="U1205" s="5">
        <v>0</v>
      </c>
      <c r="V1205" s="5">
        <v>0</v>
      </c>
      <c r="W1205" s="5" t="s">
        <v>40</v>
      </c>
      <c r="X1205" s="5" t="s">
        <v>6986</v>
      </c>
      <c r="Y1205" s="7">
        <f t="shared" si="36"/>
        <v>16.858064516129033</v>
      </c>
      <c r="Z1205" s="7">
        <f t="shared" si="37"/>
        <v>18.919549477071602</v>
      </c>
    </row>
    <row r="1206" spans="1:26" x14ac:dyDescent="0.2">
      <c r="A1206" s="5" t="s">
        <v>896</v>
      </c>
      <c r="B1206" s="5" t="s">
        <v>671</v>
      </c>
      <c r="C1206" s="5" t="s">
        <v>714</v>
      </c>
      <c r="D1206" s="5">
        <v>0</v>
      </c>
      <c r="E1206" s="5">
        <v>0</v>
      </c>
      <c r="F1206" s="5">
        <v>2</v>
      </c>
      <c r="G1206" s="5">
        <v>3</v>
      </c>
      <c r="H1206" s="5">
        <v>14</v>
      </c>
      <c r="I1206" s="5">
        <v>26</v>
      </c>
      <c r="J1206" s="5">
        <v>1</v>
      </c>
      <c r="K1206" s="5">
        <v>6</v>
      </c>
      <c r="L1206" s="5">
        <v>123</v>
      </c>
      <c r="M1206" s="5">
        <v>53</v>
      </c>
      <c r="N1206" s="5">
        <v>18</v>
      </c>
      <c r="O1206" s="5">
        <v>1083</v>
      </c>
      <c r="P1206" s="5">
        <v>46</v>
      </c>
      <c r="Q1206" s="5">
        <v>4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 t="s">
        <v>40</v>
      </c>
      <c r="X1206" s="5" t="s">
        <v>6987</v>
      </c>
      <c r="Y1206" s="7">
        <f t="shared" si="36"/>
        <v>16.751612903225805</v>
      </c>
      <c r="Z1206" s="7">
        <f t="shared" si="37"/>
        <v>17.557099924868517</v>
      </c>
    </row>
    <row r="1207" spans="1:26" x14ac:dyDescent="0.2">
      <c r="A1207" s="5" t="s">
        <v>6091</v>
      </c>
      <c r="B1207" s="5" t="s">
        <v>671</v>
      </c>
      <c r="C1207" s="5" t="s">
        <v>6915</v>
      </c>
      <c r="D1207" s="5">
        <v>0</v>
      </c>
      <c r="E1207" s="5">
        <v>1</v>
      </c>
      <c r="F1207" s="5">
        <v>0</v>
      </c>
      <c r="G1207" s="5">
        <v>4</v>
      </c>
      <c r="H1207" s="5">
        <v>16</v>
      </c>
      <c r="I1207" s="5">
        <v>33</v>
      </c>
      <c r="J1207" s="5">
        <v>3</v>
      </c>
      <c r="K1207" s="5">
        <v>14</v>
      </c>
      <c r="L1207" s="5">
        <v>118</v>
      </c>
      <c r="M1207" s="5">
        <v>71</v>
      </c>
      <c r="N1207" s="5">
        <v>9</v>
      </c>
      <c r="O1207" s="5">
        <v>679</v>
      </c>
      <c r="P1207" s="5">
        <v>56</v>
      </c>
      <c r="Q1207" s="5">
        <v>36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 t="s">
        <v>134</v>
      </c>
      <c r="X1207" s="5" t="s">
        <v>6988</v>
      </c>
      <c r="Y1207" s="7">
        <f t="shared" si="36"/>
        <v>16.739393939393938</v>
      </c>
      <c r="Z1207" s="7">
        <f t="shared" si="37"/>
        <v>18.277941176470588</v>
      </c>
    </row>
    <row r="1208" spans="1:26" x14ac:dyDescent="0.2">
      <c r="A1208" s="5" t="s">
        <v>801</v>
      </c>
      <c r="B1208" s="5" t="s">
        <v>671</v>
      </c>
      <c r="C1208" s="5" t="s">
        <v>760</v>
      </c>
      <c r="D1208" s="5">
        <v>1</v>
      </c>
      <c r="E1208" s="5">
        <v>2</v>
      </c>
      <c r="F1208" s="5">
        <v>1</v>
      </c>
      <c r="G1208" s="5">
        <v>5</v>
      </c>
      <c r="H1208" s="5">
        <v>46</v>
      </c>
      <c r="I1208" s="5">
        <v>42</v>
      </c>
      <c r="J1208" s="5">
        <v>10</v>
      </c>
      <c r="K1208" s="5">
        <v>6</v>
      </c>
      <c r="L1208" s="5">
        <v>81</v>
      </c>
      <c r="M1208" s="5">
        <v>57</v>
      </c>
      <c r="N1208" s="5">
        <v>28</v>
      </c>
      <c r="O1208" s="5">
        <v>475</v>
      </c>
      <c r="P1208" s="5">
        <v>57</v>
      </c>
      <c r="Q1208" s="5">
        <v>15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 t="s">
        <v>40</v>
      </c>
      <c r="X1208" s="5" t="s">
        <v>4440</v>
      </c>
      <c r="Y1208" s="7">
        <f t="shared" si="36"/>
        <v>16.725806451612904</v>
      </c>
      <c r="Z1208" s="7">
        <f t="shared" si="37"/>
        <v>18.651079136690647</v>
      </c>
    </row>
    <row r="1209" spans="1:26" x14ac:dyDescent="0.2">
      <c r="A1209" s="5" t="s">
        <v>2082</v>
      </c>
      <c r="B1209" s="5" t="s">
        <v>671</v>
      </c>
      <c r="C1209" s="5" t="s">
        <v>687</v>
      </c>
      <c r="D1209" s="5">
        <v>0</v>
      </c>
      <c r="E1209" s="5">
        <v>0</v>
      </c>
      <c r="F1209" s="5">
        <v>0</v>
      </c>
      <c r="G1209" s="5">
        <v>5</v>
      </c>
      <c r="H1209" s="5">
        <v>66</v>
      </c>
      <c r="I1209" s="5">
        <v>34</v>
      </c>
      <c r="J1209" s="5">
        <v>3</v>
      </c>
      <c r="K1209" s="5">
        <v>10</v>
      </c>
      <c r="L1209" s="5">
        <v>30</v>
      </c>
      <c r="M1209" s="5">
        <v>73</v>
      </c>
      <c r="N1209" s="5">
        <v>18</v>
      </c>
      <c r="O1209" s="5">
        <v>1481</v>
      </c>
      <c r="P1209" s="5">
        <v>50</v>
      </c>
      <c r="Q1209" s="5">
        <v>32</v>
      </c>
      <c r="R1209" s="5">
        <v>0</v>
      </c>
      <c r="S1209" s="5">
        <v>0</v>
      </c>
      <c r="T1209" s="5">
        <v>0</v>
      </c>
      <c r="U1209" s="5">
        <v>0</v>
      </c>
      <c r="V1209" s="5">
        <v>0</v>
      </c>
      <c r="W1209" s="5" t="s">
        <v>50</v>
      </c>
      <c r="X1209" s="5" t="s">
        <v>85</v>
      </c>
      <c r="Y1209" s="7">
        <f t="shared" si="36"/>
        <v>16.711111111111112</v>
      </c>
      <c r="Z1209" s="7">
        <f t="shared" si="37"/>
        <v>16.711111111111112</v>
      </c>
    </row>
    <row r="1210" spans="1:26" x14ac:dyDescent="0.2">
      <c r="A1210" s="5" t="s">
        <v>1056</v>
      </c>
      <c r="B1210" s="5" t="s">
        <v>671</v>
      </c>
      <c r="C1210" s="5" t="s">
        <v>714</v>
      </c>
      <c r="D1210" s="5">
        <v>0</v>
      </c>
      <c r="E1210" s="5">
        <v>1</v>
      </c>
      <c r="F1210" s="5">
        <v>0</v>
      </c>
      <c r="G1210" s="5">
        <v>1</v>
      </c>
      <c r="H1210" s="5">
        <v>5</v>
      </c>
      <c r="I1210" s="5">
        <v>15</v>
      </c>
      <c r="J1210" s="5">
        <v>1</v>
      </c>
      <c r="K1210" s="5">
        <v>11</v>
      </c>
      <c r="L1210" s="5">
        <v>91</v>
      </c>
      <c r="M1210" s="5">
        <v>23</v>
      </c>
      <c r="N1210" s="5">
        <v>3</v>
      </c>
      <c r="O1210" s="5">
        <v>356</v>
      </c>
      <c r="P1210" s="5">
        <v>12</v>
      </c>
      <c r="Q1210" s="5">
        <v>4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 t="s">
        <v>299</v>
      </c>
      <c r="X1210" s="5" t="s">
        <v>2090</v>
      </c>
      <c r="Y1210" s="7">
        <f t="shared" si="36"/>
        <v>16.64</v>
      </c>
      <c r="Z1210" s="7">
        <f t="shared" si="37"/>
        <v>19.102040816326532</v>
      </c>
    </row>
    <row r="1211" spans="1:26" x14ac:dyDescent="0.2">
      <c r="A1211" s="5" t="s">
        <v>4089</v>
      </c>
      <c r="B1211" s="5" t="s">
        <v>671</v>
      </c>
      <c r="C1211" s="5" t="s">
        <v>721</v>
      </c>
      <c r="D1211" s="5">
        <v>6</v>
      </c>
      <c r="E1211" s="5">
        <v>0</v>
      </c>
      <c r="F1211" s="5">
        <v>2</v>
      </c>
      <c r="G1211" s="5">
        <v>4</v>
      </c>
      <c r="H1211" s="5">
        <v>53</v>
      </c>
      <c r="I1211" s="5">
        <v>52</v>
      </c>
      <c r="J1211" s="5">
        <v>28</v>
      </c>
      <c r="K1211" s="5">
        <v>2</v>
      </c>
      <c r="L1211" s="5">
        <v>10</v>
      </c>
      <c r="M1211" s="5">
        <v>15</v>
      </c>
      <c r="N1211" s="5">
        <v>26</v>
      </c>
      <c r="O1211" s="5">
        <v>501</v>
      </c>
      <c r="P1211" s="5">
        <v>37</v>
      </c>
      <c r="Q1211" s="5">
        <v>44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 t="s">
        <v>31</v>
      </c>
      <c r="X1211" s="5" t="s">
        <v>6989</v>
      </c>
      <c r="Y1211" s="7">
        <f t="shared" si="36"/>
        <v>16.586666666666666</v>
      </c>
      <c r="Z1211" s="7">
        <f t="shared" si="37"/>
        <v>19.212355212355213</v>
      </c>
    </row>
    <row r="1212" spans="1:26" x14ac:dyDescent="0.2">
      <c r="A1212" s="5" t="s">
        <v>817</v>
      </c>
      <c r="B1212" s="5" t="s">
        <v>671</v>
      </c>
      <c r="C1212" s="5" t="s">
        <v>3951</v>
      </c>
      <c r="D1212" s="5">
        <v>8</v>
      </c>
      <c r="E1212" s="5">
        <v>0</v>
      </c>
      <c r="F1212" s="5">
        <v>1</v>
      </c>
      <c r="G1212" s="5">
        <v>3</v>
      </c>
      <c r="H1212" s="5">
        <v>47</v>
      </c>
      <c r="I1212" s="5">
        <v>20</v>
      </c>
      <c r="J1212" s="5">
        <v>23</v>
      </c>
      <c r="K1212" s="5">
        <v>2</v>
      </c>
      <c r="L1212" s="5">
        <v>17</v>
      </c>
      <c r="M1212" s="5">
        <v>14</v>
      </c>
      <c r="N1212" s="5">
        <v>34</v>
      </c>
      <c r="O1212" s="5">
        <v>407</v>
      </c>
      <c r="P1212" s="5">
        <v>17</v>
      </c>
      <c r="Q1212" s="5">
        <v>33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 t="s">
        <v>40</v>
      </c>
      <c r="X1212" s="5" t="s">
        <v>5607</v>
      </c>
      <c r="Y1212" s="7">
        <f t="shared" si="36"/>
        <v>16.490322580645159</v>
      </c>
      <c r="Z1212" s="7">
        <f t="shared" si="37"/>
        <v>24.420382165605094</v>
      </c>
    </row>
    <row r="1213" spans="1:26" x14ac:dyDescent="0.2">
      <c r="A1213" s="5" t="s">
        <v>698</v>
      </c>
      <c r="B1213" s="5" t="s">
        <v>671</v>
      </c>
      <c r="C1213" s="5" t="s">
        <v>675</v>
      </c>
      <c r="D1213" s="5">
        <v>0</v>
      </c>
      <c r="E1213" s="5">
        <v>0</v>
      </c>
      <c r="F1213" s="5">
        <v>0</v>
      </c>
      <c r="G1213" s="5">
        <v>1</v>
      </c>
      <c r="H1213" s="5">
        <v>11</v>
      </c>
      <c r="I1213" s="5">
        <v>22</v>
      </c>
      <c r="J1213" s="5">
        <v>0</v>
      </c>
      <c r="K1213" s="5">
        <v>7</v>
      </c>
      <c r="L1213" s="5">
        <v>59</v>
      </c>
      <c r="M1213" s="5">
        <v>35</v>
      </c>
      <c r="N1213" s="5">
        <v>2</v>
      </c>
      <c r="O1213" s="5">
        <v>330</v>
      </c>
      <c r="P1213" s="5">
        <v>19</v>
      </c>
      <c r="Q1213" s="5">
        <v>1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 t="s">
        <v>105</v>
      </c>
      <c r="X1213" s="5" t="s">
        <v>2517</v>
      </c>
      <c r="Y1213" s="7">
        <f t="shared" si="36"/>
        <v>16.46153846153846</v>
      </c>
      <c r="Z1213" s="7">
        <f t="shared" si="37"/>
        <v>18.413001912045889</v>
      </c>
    </row>
    <row r="1214" spans="1:26" x14ac:dyDescent="0.2">
      <c r="A1214" s="5" t="s">
        <v>847</v>
      </c>
      <c r="B1214" s="5" t="s">
        <v>671</v>
      </c>
      <c r="C1214" s="5" t="s">
        <v>710</v>
      </c>
      <c r="D1214" s="5">
        <v>0</v>
      </c>
      <c r="E1214" s="5">
        <v>0</v>
      </c>
      <c r="F1214" s="5">
        <v>3</v>
      </c>
      <c r="G1214" s="5">
        <v>8</v>
      </c>
      <c r="H1214" s="5">
        <v>32</v>
      </c>
      <c r="I1214" s="5">
        <v>21</v>
      </c>
      <c r="J1214" s="5">
        <v>8</v>
      </c>
      <c r="K1214" s="5">
        <v>7</v>
      </c>
      <c r="L1214" s="5">
        <v>82</v>
      </c>
      <c r="M1214" s="5">
        <v>41</v>
      </c>
      <c r="N1214" s="5">
        <v>12</v>
      </c>
      <c r="O1214" s="5">
        <v>620</v>
      </c>
      <c r="P1214" s="5">
        <v>34</v>
      </c>
      <c r="Q1214" s="5">
        <v>5</v>
      </c>
      <c r="R1214" s="5">
        <v>0</v>
      </c>
      <c r="S1214" s="5">
        <v>0</v>
      </c>
      <c r="T1214" s="5">
        <v>0</v>
      </c>
      <c r="U1214" s="5">
        <v>0</v>
      </c>
      <c r="V1214" s="5">
        <v>0</v>
      </c>
      <c r="W1214" s="5" t="s">
        <v>116</v>
      </c>
      <c r="X1214" s="5" t="s">
        <v>6990</v>
      </c>
      <c r="Y1214" s="7">
        <f t="shared" si="36"/>
        <v>16.420000000000002</v>
      </c>
      <c r="Z1214" s="7">
        <f t="shared" si="37"/>
        <v>18.584004024144871</v>
      </c>
    </row>
    <row r="1215" spans="1:26" x14ac:dyDescent="0.2">
      <c r="A1215" s="5" t="s">
        <v>982</v>
      </c>
      <c r="B1215" s="5" t="s">
        <v>671</v>
      </c>
      <c r="C1215" s="5" t="s">
        <v>710</v>
      </c>
      <c r="D1215" s="5">
        <v>1</v>
      </c>
      <c r="E1215" s="5">
        <v>0</v>
      </c>
      <c r="F1215" s="5">
        <v>1</v>
      </c>
      <c r="G1215" s="5">
        <v>1</v>
      </c>
      <c r="H1215" s="5">
        <v>10</v>
      </c>
      <c r="I1215" s="5">
        <v>15</v>
      </c>
      <c r="J1215" s="5">
        <v>1</v>
      </c>
      <c r="K1215" s="5">
        <v>0</v>
      </c>
      <c r="L1215" s="5">
        <v>41</v>
      </c>
      <c r="M1215" s="5">
        <v>21</v>
      </c>
      <c r="N1215" s="5">
        <v>5</v>
      </c>
      <c r="O1215" s="5">
        <v>283</v>
      </c>
      <c r="P1215" s="5">
        <v>11</v>
      </c>
      <c r="Q1215" s="5">
        <v>17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 t="s">
        <v>216</v>
      </c>
      <c r="X1215" s="5" t="s">
        <v>783</v>
      </c>
      <c r="Y1215" s="7">
        <f t="shared" si="36"/>
        <v>16.358333333333334</v>
      </c>
      <c r="Z1215" s="7">
        <f t="shared" si="37"/>
        <v>18.441544885177453</v>
      </c>
    </row>
    <row r="1216" spans="1:26" x14ac:dyDescent="0.2">
      <c r="A1216" s="5" t="s">
        <v>4149</v>
      </c>
      <c r="B1216" s="5" t="s">
        <v>671</v>
      </c>
      <c r="C1216" s="5" t="s">
        <v>675</v>
      </c>
      <c r="D1216" s="5">
        <v>3</v>
      </c>
      <c r="E1216" s="5">
        <v>0</v>
      </c>
      <c r="F1216" s="5">
        <v>5</v>
      </c>
      <c r="G1216" s="5">
        <v>3</v>
      </c>
      <c r="H1216" s="5">
        <v>64</v>
      </c>
      <c r="I1216" s="5">
        <v>21</v>
      </c>
      <c r="J1216" s="5">
        <v>15</v>
      </c>
      <c r="K1216" s="5">
        <v>2</v>
      </c>
      <c r="L1216" s="5">
        <v>16</v>
      </c>
      <c r="M1216" s="5">
        <v>17</v>
      </c>
      <c r="N1216" s="5">
        <v>45</v>
      </c>
      <c r="O1216" s="5">
        <v>670</v>
      </c>
      <c r="P1216" s="5">
        <v>26</v>
      </c>
      <c r="Q1216" s="5">
        <v>30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 t="s">
        <v>28</v>
      </c>
      <c r="X1216" s="5" t="s">
        <v>5434</v>
      </c>
      <c r="Y1216" s="7">
        <f t="shared" si="36"/>
        <v>16.338235294117649</v>
      </c>
      <c r="Z1216" s="7">
        <f t="shared" si="37"/>
        <v>28.88214904679376</v>
      </c>
    </row>
    <row r="1217" spans="1:26" x14ac:dyDescent="0.2">
      <c r="A1217" s="5" t="s">
        <v>927</v>
      </c>
      <c r="B1217" s="5" t="s">
        <v>671</v>
      </c>
      <c r="C1217" s="5" t="s">
        <v>680</v>
      </c>
      <c r="D1217" s="5">
        <v>4</v>
      </c>
      <c r="E1217" s="5">
        <v>0</v>
      </c>
      <c r="F1217" s="5">
        <v>2</v>
      </c>
      <c r="G1217" s="5">
        <v>2</v>
      </c>
      <c r="H1217" s="5">
        <v>36</v>
      </c>
      <c r="I1217" s="5">
        <v>36</v>
      </c>
      <c r="J1217" s="5">
        <v>12</v>
      </c>
      <c r="K1217" s="5">
        <v>6</v>
      </c>
      <c r="L1217" s="5">
        <v>20</v>
      </c>
      <c r="M1217" s="5">
        <v>42</v>
      </c>
      <c r="N1217" s="5">
        <v>19</v>
      </c>
      <c r="O1217" s="5">
        <v>1320</v>
      </c>
      <c r="P1217" s="5">
        <v>48</v>
      </c>
      <c r="Q1217" s="5">
        <v>33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 t="s">
        <v>28</v>
      </c>
      <c r="X1217" s="5" t="s">
        <v>6991</v>
      </c>
      <c r="Y1217" s="7">
        <f t="shared" si="36"/>
        <v>16.176470588235293</v>
      </c>
      <c r="Z1217" s="7">
        <f t="shared" si="37"/>
        <v>22.633744855967077</v>
      </c>
    </row>
    <row r="1218" spans="1:26" x14ac:dyDescent="0.2">
      <c r="A1218" s="5" t="s">
        <v>5893</v>
      </c>
      <c r="B1218" s="5" t="s">
        <v>671</v>
      </c>
      <c r="C1218" s="5" t="s">
        <v>6917</v>
      </c>
      <c r="D1218" s="5">
        <v>0</v>
      </c>
      <c r="E1218" s="5">
        <v>0</v>
      </c>
      <c r="F1218" s="5">
        <v>0</v>
      </c>
      <c r="G1218" s="5">
        <v>4</v>
      </c>
      <c r="H1218" s="5">
        <v>12</v>
      </c>
      <c r="I1218" s="5">
        <v>19</v>
      </c>
      <c r="J1218" s="5">
        <v>0</v>
      </c>
      <c r="K1218" s="5">
        <v>8</v>
      </c>
      <c r="L1218" s="5">
        <v>163</v>
      </c>
      <c r="M1218" s="5">
        <v>36</v>
      </c>
      <c r="N1218" s="5">
        <v>1</v>
      </c>
      <c r="O1218" s="5">
        <v>435</v>
      </c>
      <c r="P1218" s="5">
        <v>18</v>
      </c>
      <c r="Q1218" s="5">
        <v>6</v>
      </c>
      <c r="R1218" s="5">
        <v>0</v>
      </c>
      <c r="S1218" s="5">
        <v>0</v>
      </c>
      <c r="T1218" s="5">
        <v>0</v>
      </c>
      <c r="U1218" s="5">
        <v>0</v>
      </c>
      <c r="V1218" s="5">
        <v>0</v>
      </c>
      <c r="W1218" s="5" t="s">
        <v>263</v>
      </c>
      <c r="X1218" s="5" t="s">
        <v>6298</v>
      </c>
      <c r="Y1218" s="7">
        <f t="shared" ref="Y1218:Y1281" si="38">(D1218*10+E1218*-10+F1218*5+G1218*-5+H1218*2+I1218*-2+J1218*4+K1218*3+L1218*1.5+M1218*1.5+N1218*3+O1218*0.1+P1218*2+Q1218*2+R1218*5+S1218*-8+T1218*15+U1218+V1218*-4)/W1218</f>
        <v>15.958333333333334</v>
      </c>
      <c r="Z1218" s="7">
        <f t="shared" ref="Z1218:Z1281" si="39">(D1218*10+E1218*-10+F1218*5+G1218*-5+H1218*2+I1218*-2+J1218*4+K1218*3+L1218*1.5+M1218*1.5+N1218*3+O1218*0.1+P1218*2+Q1218*2+R1218*5+S1218*-8+T1218*15+U1218+V1218*-4)/(X1218/90)</f>
        <v>19.214046822742475</v>
      </c>
    </row>
    <row r="1219" spans="1:26" x14ac:dyDescent="0.2">
      <c r="A1219" s="5" t="s">
        <v>6992</v>
      </c>
      <c r="B1219" s="5" t="s">
        <v>671</v>
      </c>
      <c r="C1219" s="5" t="s">
        <v>6915</v>
      </c>
      <c r="D1219" s="5">
        <v>0</v>
      </c>
      <c r="E1219" s="5">
        <v>0</v>
      </c>
      <c r="F1219" s="5">
        <v>0</v>
      </c>
      <c r="G1219" s="5">
        <v>0</v>
      </c>
      <c r="H1219" s="5">
        <v>1</v>
      </c>
      <c r="I1219" s="5">
        <v>6</v>
      </c>
      <c r="J1219" s="5">
        <v>1</v>
      </c>
      <c r="K1219" s="5">
        <v>5</v>
      </c>
      <c r="L1219" s="5">
        <v>55</v>
      </c>
      <c r="M1219" s="5">
        <v>11</v>
      </c>
      <c r="N1219" s="5">
        <v>0</v>
      </c>
      <c r="O1219" s="5">
        <v>96</v>
      </c>
      <c r="P1219" s="5">
        <v>10</v>
      </c>
      <c r="Q1219" s="5">
        <v>3</v>
      </c>
      <c r="R1219" s="5">
        <v>0</v>
      </c>
      <c r="S1219" s="5">
        <v>0</v>
      </c>
      <c r="T1219" s="5">
        <v>0</v>
      </c>
      <c r="U1219" s="5">
        <v>0</v>
      </c>
      <c r="V1219" s="5">
        <v>0</v>
      </c>
      <c r="W1219" s="5" t="s">
        <v>160</v>
      </c>
      <c r="X1219" s="5" t="s">
        <v>5506</v>
      </c>
      <c r="Y1219" s="7">
        <f t="shared" si="38"/>
        <v>15.955555555555556</v>
      </c>
      <c r="Z1219" s="7">
        <f t="shared" si="39"/>
        <v>29.642201834862387</v>
      </c>
    </row>
    <row r="1220" spans="1:26" x14ac:dyDescent="0.2">
      <c r="A1220" s="5" t="s">
        <v>537</v>
      </c>
      <c r="B1220" s="5" t="s">
        <v>671</v>
      </c>
      <c r="C1220" s="5" t="s">
        <v>677</v>
      </c>
      <c r="D1220" s="5">
        <v>1</v>
      </c>
      <c r="E1220" s="5">
        <v>0</v>
      </c>
      <c r="F1220" s="5">
        <v>4</v>
      </c>
      <c r="G1220" s="5">
        <v>5</v>
      </c>
      <c r="H1220" s="5">
        <v>38</v>
      </c>
      <c r="I1220" s="5">
        <v>30</v>
      </c>
      <c r="J1220" s="5">
        <v>8</v>
      </c>
      <c r="K1220" s="5">
        <v>5</v>
      </c>
      <c r="L1220" s="5">
        <v>26</v>
      </c>
      <c r="M1220" s="5">
        <v>44</v>
      </c>
      <c r="N1220" s="5">
        <v>17</v>
      </c>
      <c r="O1220" s="5">
        <v>1063</v>
      </c>
      <c r="P1220" s="5">
        <v>42</v>
      </c>
      <c r="Q1220" s="5">
        <v>32</v>
      </c>
      <c r="R1220" s="5">
        <v>0</v>
      </c>
      <c r="S1220" s="5">
        <v>0</v>
      </c>
      <c r="T1220" s="5">
        <v>0</v>
      </c>
      <c r="U1220" s="5">
        <v>0</v>
      </c>
      <c r="V1220" s="5">
        <v>0</v>
      </c>
      <c r="W1220" s="5" t="s">
        <v>31</v>
      </c>
      <c r="X1220" s="5" t="s">
        <v>2484</v>
      </c>
      <c r="Y1220" s="7">
        <f t="shared" si="38"/>
        <v>15.943333333333333</v>
      </c>
      <c r="Z1220" s="7">
        <f t="shared" si="39"/>
        <v>18.789611523352249</v>
      </c>
    </row>
    <row r="1221" spans="1:26" x14ac:dyDescent="0.2">
      <c r="A1221" s="5" t="s">
        <v>1178</v>
      </c>
      <c r="B1221" s="5" t="s">
        <v>671</v>
      </c>
      <c r="C1221" s="5" t="s">
        <v>6917</v>
      </c>
      <c r="D1221" s="5">
        <v>3</v>
      </c>
      <c r="E1221" s="5">
        <v>0</v>
      </c>
      <c r="F1221" s="5">
        <v>1</v>
      </c>
      <c r="G1221" s="5">
        <v>1</v>
      </c>
      <c r="H1221" s="5">
        <v>21</v>
      </c>
      <c r="I1221" s="5">
        <v>10</v>
      </c>
      <c r="J1221" s="5">
        <v>6</v>
      </c>
      <c r="K1221" s="5">
        <v>0</v>
      </c>
      <c r="L1221" s="5">
        <v>6</v>
      </c>
      <c r="M1221" s="5">
        <v>6</v>
      </c>
      <c r="N1221" s="5">
        <v>7</v>
      </c>
      <c r="O1221" s="5">
        <v>103</v>
      </c>
      <c r="P1221" s="5">
        <v>7</v>
      </c>
      <c r="Q1221" s="5">
        <v>10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 t="s">
        <v>113</v>
      </c>
      <c r="X1221" s="5" t="s">
        <v>3489</v>
      </c>
      <c r="Y1221" s="7">
        <f t="shared" si="38"/>
        <v>15.930000000000001</v>
      </c>
      <c r="Z1221" s="7">
        <f t="shared" si="39"/>
        <v>23.274350649350652</v>
      </c>
    </row>
    <row r="1222" spans="1:26" x14ac:dyDescent="0.2">
      <c r="A1222" s="5" t="s">
        <v>1149</v>
      </c>
      <c r="B1222" s="5" t="s">
        <v>671</v>
      </c>
      <c r="C1222" s="5" t="s">
        <v>675</v>
      </c>
      <c r="D1222" s="5">
        <v>3</v>
      </c>
      <c r="E1222" s="5">
        <v>0</v>
      </c>
      <c r="F1222" s="5">
        <v>1</v>
      </c>
      <c r="G1222" s="5">
        <v>4</v>
      </c>
      <c r="H1222" s="5">
        <v>35</v>
      </c>
      <c r="I1222" s="5">
        <v>36</v>
      </c>
      <c r="J1222" s="5">
        <v>8</v>
      </c>
      <c r="K1222" s="5">
        <v>4</v>
      </c>
      <c r="L1222" s="5">
        <v>24</v>
      </c>
      <c r="M1222" s="5">
        <v>37</v>
      </c>
      <c r="N1222" s="5">
        <v>7</v>
      </c>
      <c r="O1222" s="5">
        <v>796</v>
      </c>
      <c r="P1222" s="5">
        <v>41</v>
      </c>
      <c r="Q1222" s="5">
        <v>25</v>
      </c>
      <c r="R1222" s="5">
        <v>0</v>
      </c>
      <c r="S1222" s="5">
        <v>0</v>
      </c>
      <c r="T1222" s="5">
        <v>0</v>
      </c>
      <c r="U1222" s="5">
        <v>0</v>
      </c>
      <c r="V1222" s="5">
        <v>0</v>
      </c>
      <c r="W1222" s="5" t="s">
        <v>263</v>
      </c>
      <c r="X1222" s="5" t="s">
        <v>3643</v>
      </c>
      <c r="Y1222" s="7">
        <f t="shared" si="38"/>
        <v>15.879166666666668</v>
      </c>
      <c r="Z1222" s="7">
        <f t="shared" si="39"/>
        <v>17.055693684733964</v>
      </c>
    </row>
    <row r="1223" spans="1:26" x14ac:dyDescent="0.2">
      <c r="A1223" s="5" t="s">
        <v>6993</v>
      </c>
      <c r="B1223" s="5" t="s">
        <v>671</v>
      </c>
      <c r="C1223" s="5" t="s">
        <v>672</v>
      </c>
      <c r="D1223" s="5">
        <v>1</v>
      </c>
      <c r="E1223" s="5">
        <v>0</v>
      </c>
      <c r="F1223" s="5">
        <v>0</v>
      </c>
      <c r="G1223" s="5">
        <v>0</v>
      </c>
      <c r="H1223" s="5">
        <v>22</v>
      </c>
      <c r="I1223" s="5">
        <v>17</v>
      </c>
      <c r="J1223" s="5">
        <v>6</v>
      </c>
      <c r="K1223" s="5">
        <v>2</v>
      </c>
      <c r="L1223" s="5">
        <v>13</v>
      </c>
      <c r="M1223" s="5">
        <v>10</v>
      </c>
      <c r="N1223" s="5">
        <v>8</v>
      </c>
      <c r="O1223" s="5">
        <v>396</v>
      </c>
      <c r="P1223" s="5">
        <v>28</v>
      </c>
      <c r="Q1223" s="5">
        <v>9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 t="s">
        <v>297</v>
      </c>
      <c r="X1223" s="5" t="s">
        <v>2134</v>
      </c>
      <c r="Y1223" s="7">
        <f t="shared" si="38"/>
        <v>15.864285714285714</v>
      </c>
      <c r="Z1223" s="7">
        <f t="shared" si="39"/>
        <v>23.108670520231215</v>
      </c>
    </row>
    <row r="1224" spans="1:26" x14ac:dyDescent="0.2">
      <c r="A1224" s="5" t="s">
        <v>923</v>
      </c>
      <c r="B1224" s="5" t="s">
        <v>671</v>
      </c>
      <c r="C1224" s="5" t="s">
        <v>729</v>
      </c>
      <c r="D1224" s="5">
        <v>5</v>
      </c>
      <c r="E1224" s="5">
        <v>0</v>
      </c>
      <c r="F1224" s="5">
        <v>1</v>
      </c>
      <c r="G1224" s="5">
        <v>1</v>
      </c>
      <c r="H1224" s="5">
        <v>12</v>
      </c>
      <c r="I1224" s="5">
        <v>14</v>
      </c>
      <c r="J1224" s="5">
        <v>17</v>
      </c>
      <c r="K1224" s="5">
        <v>2</v>
      </c>
      <c r="L1224" s="5">
        <v>10</v>
      </c>
      <c r="M1224" s="5">
        <v>2</v>
      </c>
      <c r="N1224" s="5">
        <v>6</v>
      </c>
      <c r="O1224" s="5">
        <v>121</v>
      </c>
      <c r="P1224" s="5">
        <v>5</v>
      </c>
      <c r="Q1224" s="5">
        <v>14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 t="s">
        <v>105</v>
      </c>
      <c r="X1224" s="5" t="s">
        <v>4074</v>
      </c>
      <c r="Y1224" s="7">
        <f t="shared" si="38"/>
        <v>15.853846153846153</v>
      </c>
      <c r="Z1224" s="7">
        <f t="shared" si="39"/>
        <v>23.71994884910486</v>
      </c>
    </row>
    <row r="1225" spans="1:26" x14ac:dyDescent="0.2">
      <c r="A1225" s="5" t="s">
        <v>4017</v>
      </c>
      <c r="B1225" s="5" t="s">
        <v>671</v>
      </c>
      <c r="C1225" s="5" t="s">
        <v>729</v>
      </c>
      <c r="D1225" s="5">
        <v>0</v>
      </c>
      <c r="E1225" s="5">
        <v>1</v>
      </c>
      <c r="F1225" s="5">
        <v>2</v>
      </c>
      <c r="G1225" s="5">
        <v>3</v>
      </c>
      <c r="H1225" s="5">
        <v>7</v>
      </c>
      <c r="I1225" s="5">
        <v>34</v>
      </c>
      <c r="J1225" s="5">
        <v>2</v>
      </c>
      <c r="K1225" s="5">
        <v>8</v>
      </c>
      <c r="L1225" s="5">
        <v>117</v>
      </c>
      <c r="M1225" s="5">
        <v>62</v>
      </c>
      <c r="N1225" s="5">
        <v>10</v>
      </c>
      <c r="O1225" s="5">
        <v>477</v>
      </c>
      <c r="P1225" s="5">
        <v>64</v>
      </c>
      <c r="Q1225" s="5">
        <v>19</v>
      </c>
      <c r="R1225" s="5">
        <v>0</v>
      </c>
      <c r="S1225" s="5">
        <v>0</v>
      </c>
      <c r="T1225" s="5">
        <v>0</v>
      </c>
      <c r="U1225" s="5">
        <v>0</v>
      </c>
      <c r="V1225" s="5">
        <v>0</v>
      </c>
      <c r="W1225" s="5" t="s">
        <v>31</v>
      </c>
      <c r="X1225" s="5" t="s">
        <v>6519</v>
      </c>
      <c r="Y1225" s="7">
        <f t="shared" si="38"/>
        <v>15.84</v>
      </c>
      <c r="Z1225" s="7">
        <f t="shared" si="39"/>
        <v>16.602484472049689</v>
      </c>
    </row>
    <row r="1226" spans="1:26" x14ac:dyDescent="0.2">
      <c r="A1226" s="5" t="s">
        <v>1054</v>
      </c>
      <c r="B1226" s="5" t="s">
        <v>671</v>
      </c>
      <c r="C1226" s="5" t="s">
        <v>681</v>
      </c>
      <c r="D1226" s="5">
        <v>0</v>
      </c>
      <c r="E1226" s="5">
        <v>0</v>
      </c>
      <c r="F1226" s="5">
        <v>1</v>
      </c>
      <c r="G1226" s="5">
        <v>8</v>
      </c>
      <c r="H1226" s="5">
        <v>23</v>
      </c>
      <c r="I1226" s="5">
        <v>19</v>
      </c>
      <c r="J1226" s="5">
        <v>0</v>
      </c>
      <c r="K1226" s="5">
        <v>8</v>
      </c>
      <c r="L1226" s="5">
        <v>139</v>
      </c>
      <c r="M1226" s="5">
        <v>57</v>
      </c>
      <c r="N1226" s="5">
        <v>4</v>
      </c>
      <c r="O1226" s="5">
        <v>804</v>
      </c>
      <c r="P1226" s="5">
        <v>17</v>
      </c>
      <c r="Q1226" s="5">
        <v>5</v>
      </c>
      <c r="R1226" s="5">
        <v>0</v>
      </c>
      <c r="S1226" s="5">
        <v>0</v>
      </c>
      <c r="T1226" s="5">
        <v>0</v>
      </c>
      <c r="U1226" s="5">
        <v>0</v>
      </c>
      <c r="V1226" s="5">
        <v>0</v>
      </c>
      <c r="W1226" s="5" t="s">
        <v>75</v>
      </c>
      <c r="X1226" s="5" t="s">
        <v>6534</v>
      </c>
      <c r="Y1226" s="7">
        <f t="shared" si="38"/>
        <v>15.829629629629629</v>
      </c>
      <c r="Z1226" s="7">
        <f t="shared" si="39"/>
        <v>16.175777964676197</v>
      </c>
    </row>
    <row r="1227" spans="1:26" x14ac:dyDescent="0.2">
      <c r="A1227" s="5" t="s">
        <v>939</v>
      </c>
      <c r="B1227" s="5" t="s">
        <v>671</v>
      </c>
      <c r="C1227" s="5" t="s">
        <v>760</v>
      </c>
      <c r="D1227" s="5">
        <v>2</v>
      </c>
      <c r="E1227" s="5">
        <v>0</v>
      </c>
      <c r="F1227" s="5">
        <v>0</v>
      </c>
      <c r="G1227" s="5">
        <v>3</v>
      </c>
      <c r="H1227" s="5">
        <v>40</v>
      </c>
      <c r="I1227" s="5">
        <v>15</v>
      </c>
      <c r="J1227" s="5">
        <v>5</v>
      </c>
      <c r="K1227" s="5">
        <v>0</v>
      </c>
      <c r="L1227" s="5">
        <v>12</v>
      </c>
      <c r="M1227" s="5">
        <v>24</v>
      </c>
      <c r="N1227" s="5">
        <v>15</v>
      </c>
      <c r="O1227" s="5">
        <v>498</v>
      </c>
      <c r="P1227" s="5">
        <v>18</v>
      </c>
      <c r="Q1227" s="5">
        <v>20</v>
      </c>
      <c r="R1227" s="5">
        <v>0</v>
      </c>
      <c r="S1227" s="5">
        <v>0</v>
      </c>
      <c r="T1227" s="5">
        <v>0</v>
      </c>
      <c r="U1227" s="5">
        <v>0</v>
      </c>
      <c r="V1227" s="5">
        <v>0</v>
      </c>
      <c r="W1227" s="5" t="s">
        <v>77</v>
      </c>
      <c r="X1227" s="5" t="s">
        <v>1983</v>
      </c>
      <c r="Y1227" s="7">
        <f t="shared" si="38"/>
        <v>15.778947368421052</v>
      </c>
      <c r="Z1227" s="7">
        <f t="shared" si="39"/>
        <v>26.044401544401545</v>
      </c>
    </row>
    <row r="1228" spans="1:26" x14ac:dyDescent="0.2">
      <c r="A1228" s="5" t="s">
        <v>1017</v>
      </c>
      <c r="B1228" s="5" t="s">
        <v>671</v>
      </c>
      <c r="C1228" s="5" t="s">
        <v>3951</v>
      </c>
      <c r="D1228" s="5">
        <v>3</v>
      </c>
      <c r="E1228" s="5">
        <v>1</v>
      </c>
      <c r="F1228" s="5">
        <v>1</v>
      </c>
      <c r="G1228" s="5">
        <v>6</v>
      </c>
      <c r="H1228" s="5">
        <v>32</v>
      </c>
      <c r="I1228" s="5">
        <v>37</v>
      </c>
      <c r="J1228" s="5">
        <v>22</v>
      </c>
      <c r="K1228" s="5">
        <v>7</v>
      </c>
      <c r="L1228" s="5">
        <v>62</v>
      </c>
      <c r="M1228" s="5">
        <v>38</v>
      </c>
      <c r="N1228" s="5">
        <v>16</v>
      </c>
      <c r="O1228" s="5">
        <v>1037</v>
      </c>
      <c r="P1228" s="5">
        <v>41</v>
      </c>
      <c r="Q1228" s="5">
        <v>13</v>
      </c>
      <c r="R1228" s="5">
        <v>0</v>
      </c>
      <c r="S1228" s="5">
        <v>0</v>
      </c>
      <c r="T1228" s="5">
        <v>0</v>
      </c>
      <c r="U1228" s="5">
        <v>0</v>
      </c>
      <c r="V1228" s="5">
        <v>0</v>
      </c>
      <c r="W1228" s="5" t="s">
        <v>63</v>
      </c>
      <c r="X1228" s="5" t="s">
        <v>6994</v>
      </c>
      <c r="Y1228" s="7">
        <f t="shared" si="38"/>
        <v>15.740625</v>
      </c>
      <c r="Z1228" s="7">
        <f t="shared" si="39"/>
        <v>17.055304740406321</v>
      </c>
    </row>
    <row r="1229" spans="1:26" x14ac:dyDescent="0.2">
      <c r="A1229" s="5" t="s">
        <v>935</v>
      </c>
      <c r="B1229" s="5" t="s">
        <v>671</v>
      </c>
      <c r="C1229" s="5" t="s">
        <v>737</v>
      </c>
      <c r="D1229" s="5">
        <v>0</v>
      </c>
      <c r="E1229" s="5">
        <v>0</v>
      </c>
      <c r="F1229" s="5">
        <v>1</v>
      </c>
      <c r="G1229" s="5">
        <v>1</v>
      </c>
      <c r="H1229" s="5">
        <v>13</v>
      </c>
      <c r="I1229" s="5">
        <v>9</v>
      </c>
      <c r="J1229" s="5">
        <v>8</v>
      </c>
      <c r="K1229" s="5">
        <v>1</v>
      </c>
      <c r="L1229" s="5">
        <v>7</v>
      </c>
      <c r="M1229" s="5">
        <v>13</v>
      </c>
      <c r="N1229" s="5">
        <v>23</v>
      </c>
      <c r="O1229" s="5">
        <v>580</v>
      </c>
      <c r="P1229" s="5">
        <v>23</v>
      </c>
      <c r="Q1229" s="5">
        <v>18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 t="s">
        <v>140</v>
      </c>
      <c r="X1229" s="5" t="s">
        <v>4428</v>
      </c>
      <c r="Y1229" s="7">
        <f t="shared" si="38"/>
        <v>15.666666666666666</v>
      </c>
      <c r="Z1229" s="7">
        <f t="shared" si="39"/>
        <v>22.906137184115522</v>
      </c>
    </row>
    <row r="1230" spans="1:26" x14ac:dyDescent="0.2">
      <c r="A1230" s="5" t="s">
        <v>1024</v>
      </c>
      <c r="B1230" s="5" t="s">
        <v>671</v>
      </c>
      <c r="C1230" s="5" t="s">
        <v>672</v>
      </c>
      <c r="D1230" s="5">
        <v>1</v>
      </c>
      <c r="E1230" s="5">
        <v>0</v>
      </c>
      <c r="F1230" s="5">
        <v>1</v>
      </c>
      <c r="G1230" s="5">
        <v>7</v>
      </c>
      <c r="H1230" s="5">
        <v>17</v>
      </c>
      <c r="I1230" s="5">
        <v>44</v>
      </c>
      <c r="J1230" s="5">
        <v>1</v>
      </c>
      <c r="K1230" s="5">
        <v>7</v>
      </c>
      <c r="L1230" s="5">
        <v>70</v>
      </c>
      <c r="M1230" s="5">
        <v>44</v>
      </c>
      <c r="N1230" s="5">
        <v>13</v>
      </c>
      <c r="O1230" s="5">
        <v>1324</v>
      </c>
      <c r="P1230" s="5">
        <v>76</v>
      </c>
      <c r="Q1230" s="5">
        <v>4</v>
      </c>
      <c r="R1230" s="5">
        <v>0</v>
      </c>
      <c r="S1230" s="5">
        <v>0</v>
      </c>
      <c r="T1230" s="5">
        <v>0</v>
      </c>
      <c r="U1230" s="5">
        <v>0</v>
      </c>
      <c r="V1230" s="5">
        <v>0</v>
      </c>
      <c r="W1230" s="5" t="s">
        <v>37</v>
      </c>
      <c r="X1230" s="5" t="s">
        <v>6986</v>
      </c>
      <c r="Y1230" s="7">
        <f t="shared" si="38"/>
        <v>15.634482758620688</v>
      </c>
      <c r="Z1230" s="7">
        <f t="shared" si="39"/>
        <v>16.414320193081252</v>
      </c>
    </row>
    <row r="1231" spans="1:26" x14ac:dyDescent="0.2">
      <c r="A1231" s="5" t="s">
        <v>2193</v>
      </c>
      <c r="B1231" s="5" t="s">
        <v>671</v>
      </c>
      <c r="C1231" s="5" t="s">
        <v>748</v>
      </c>
      <c r="D1231" s="5">
        <v>2</v>
      </c>
      <c r="E1231" s="5">
        <v>0</v>
      </c>
      <c r="F1231" s="5">
        <v>1</v>
      </c>
      <c r="G1231" s="5">
        <v>2</v>
      </c>
      <c r="H1231" s="5">
        <v>41</v>
      </c>
      <c r="I1231" s="5">
        <v>29</v>
      </c>
      <c r="J1231" s="5">
        <v>14</v>
      </c>
      <c r="K1231" s="5">
        <v>1</v>
      </c>
      <c r="L1231" s="5">
        <v>14</v>
      </c>
      <c r="M1231" s="5">
        <v>20</v>
      </c>
      <c r="N1231" s="5">
        <v>14</v>
      </c>
      <c r="O1231" s="5">
        <v>344</v>
      </c>
      <c r="P1231" s="5">
        <v>44</v>
      </c>
      <c r="Q1231" s="5">
        <v>62</v>
      </c>
      <c r="R1231" s="5">
        <v>0</v>
      </c>
      <c r="S1231" s="5">
        <v>0</v>
      </c>
      <c r="T1231" s="5">
        <v>0</v>
      </c>
      <c r="U1231" s="5">
        <v>0</v>
      </c>
      <c r="V1231" s="5">
        <v>0</v>
      </c>
      <c r="W1231" s="5" t="s">
        <v>93</v>
      </c>
      <c r="X1231" s="5" t="s">
        <v>6295</v>
      </c>
      <c r="Y1231" s="7">
        <f t="shared" si="38"/>
        <v>15.62142857142857</v>
      </c>
      <c r="Z1231" s="7">
        <f t="shared" si="39"/>
        <v>24.435754189944134</v>
      </c>
    </row>
    <row r="1232" spans="1:26" x14ac:dyDescent="0.2">
      <c r="A1232" s="5" t="s">
        <v>4208</v>
      </c>
      <c r="B1232" s="5" t="s">
        <v>671</v>
      </c>
      <c r="C1232" s="5" t="s">
        <v>680</v>
      </c>
      <c r="D1232" s="5">
        <v>8</v>
      </c>
      <c r="E1232" s="5">
        <v>0</v>
      </c>
      <c r="F1232" s="5">
        <v>2</v>
      </c>
      <c r="G1232" s="5">
        <v>2</v>
      </c>
      <c r="H1232" s="5">
        <v>45</v>
      </c>
      <c r="I1232" s="5">
        <v>13</v>
      </c>
      <c r="J1232" s="5">
        <v>25</v>
      </c>
      <c r="K1232" s="5">
        <v>0</v>
      </c>
      <c r="L1232" s="5">
        <v>3</v>
      </c>
      <c r="M1232" s="5">
        <v>13</v>
      </c>
      <c r="N1232" s="5">
        <v>27</v>
      </c>
      <c r="O1232" s="5">
        <v>531</v>
      </c>
      <c r="P1232" s="5">
        <v>22</v>
      </c>
      <c r="Q1232" s="5">
        <v>19</v>
      </c>
      <c r="R1232" s="5">
        <v>0</v>
      </c>
      <c r="S1232" s="5">
        <v>0</v>
      </c>
      <c r="T1232" s="5">
        <v>0</v>
      </c>
      <c r="U1232" s="5">
        <v>0</v>
      </c>
      <c r="V1232" s="5">
        <v>0</v>
      </c>
      <c r="W1232" s="5" t="s">
        <v>40</v>
      </c>
      <c r="X1232" s="5" t="s">
        <v>2391</v>
      </c>
      <c r="Y1232" s="7">
        <f t="shared" si="38"/>
        <v>15.616129032258065</v>
      </c>
      <c r="Z1232" s="7">
        <f t="shared" si="39"/>
        <v>26.246385542168678</v>
      </c>
    </row>
    <row r="1233" spans="1:26" x14ac:dyDescent="0.2">
      <c r="A1233" s="5" t="s">
        <v>967</v>
      </c>
      <c r="B1233" s="5" t="s">
        <v>671</v>
      </c>
      <c r="C1233" s="5" t="s">
        <v>680</v>
      </c>
      <c r="D1233" s="5">
        <v>0</v>
      </c>
      <c r="E1233" s="5">
        <v>0</v>
      </c>
      <c r="F1233" s="5">
        <v>2</v>
      </c>
      <c r="G1233" s="5">
        <v>9</v>
      </c>
      <c r="H1233" s="5">
        <v>18</v>
      </c>
      <c r="I1233" s="5">
        <v>31</v>
      </c>
      <c r="J1233" s="5">
        <v>3</v>
      </c>
      <c r="K1233" s="5">
        <v>10</v>
      </c>
      <c r="L1233" s="5">
        <v>37</v>
      </c>
      <c r="M1233" s="5">
        <v>36</v>
      </c>
      <c r="N1233" s="5">
        <v>22</v>
      </c>
      <c r="O1233" s="5">
        <v>2091</v>
      </c>
      <c r="P1233" s="5">
        <v>19</v>
      </c>
      <c r="Q1233" s="5">
        <v>9</v>
      </c>
      <c r="R1233" s="5">
        <v>0</v>
      </c>
      <c r="S1233" s="5">
        <v>0</v>
      </c>
      <c r="T1233" s="5">
        <v>0</v>
      </c>
      <c r="U1233" s="5">
        <v>0</v>
      </c>
      <c r="V1233" s="5">
        <v>0</v>
      </c>
      <c r="W1233" s="5" t="s">
        <v>75</v>
      </c>
      <c r="X1233" s="5" t="s">
        <v>169</v>
      </c>
      <c r="Y1233" s="7">
        <f t="shared" si="38"/>
        <v>15.614814814814816</v>
      </c>
      <c r="Z1233" s="7">
        <f t="shared" si="39"/>
        <v>18.500243783520236</v>
      </c>
    </row>
    <row r="1234" spans="1:26" x14ac:dyDescent="0.2">
      <c r="A1234" s="5" t="s">
        <v>2018</v>
      </c>
      <c r="B1234" s="5" t="s">
        <v>671</v>
      </c>
      <c r="C1234" s="5" t="s">
        <v>714</v>
      </c>
      <c r="D1234" s="5">
        <v>3</v>
      </c>
      <c r="E1234" s="5">
        <v>0</v>
      </c>
      <c r="F1234" s="5">
        <v>5</v>
      </c>
      <c r="G1234" s="5">
        <v>5</v>
      </c>
      <c r="H1234" s="5">
        <v>19</v>
      </c>
      <c r="I1234" s="5">
        <v>37</v>
      </c>
      <c r="J1234" s="5">
        <v>26</v>
      </c>
      <c r="K1234" s="5">
        <v>6</v>
      </c>
      <c r="L1234" s="5">
        <v>15</v>
      </c>
      <c r="M1234" s="5">
        <v>26</v>
      </c>
      <c r="N1234" s="5">
        <v>39</v>
      </c>
      <c r="O1234" s="5">
        <v>1256</v>
      </c>
      <c r="P1234" s="5">
        <v>44</v>
      </c>
      <c r="Q1234" s="5">
        <v>19</v>
      </c>
      <c r="R1234" s="5">
        <v>0</v>
      </c>
      <c r="S1234" s="5">
        <v>0</v>
      </c>
      <c r="T1234" s="5">
        <v>0</v>
      </c>
      <c r="U1234" s="5">
        <v>0</v>
      </c>
      <c r="V1234" s="5">
        <v>0</v>
      </c>
      <c r="W1234" s="5" t="s">
        <v>42</v>
      </c>
      <c r="X1234" s="5" t="s">
        <v>6759</v>
      </c>
      <c r="Y1234" s="7">
        <f t="shared" si="38"/>
        <v>15.602857142857143</v>
      </c>
      <c r="Z1234" s="7">
        <f t="shared" si="39"/>
        <v>17.89188205314889</v>
      </c>
    </row>
    <row r="1235" spans="1:26" x14ac:dyDescent="0.2">
      <c r="A1235" s="5" t="s">
        <v>1783</v>
      </c>
      <c r="B1235" s="5" t="s">
        <v>671</v>
      </c>
      <c r="C1235" s="5" t="s">
        <v>760</v>
      </c>
      <c r="D1235" s="5">
        <v>0</v>
      </c>
      <c r="E1235" s="5">
        <v>0</v>
      </c>
      <c r="F1235" s="5">
        <v>0</v>
      </c>
      <c r="G1235" s="5">
        <v>5</v>
      </c>
      <c r="H1235" s="5">
        <v>12</v>
      </c>
      <c r="I1235" s="5">
        <v>10</v>
      </c>
      <c r="J1235" s="5">
        <v>0</v>
      </c>
      <c r="K1235" s="5">
        <v>4</v>
      </c>
      <c r="L1235" s="5">
        <v>55</v>
      </c>
      <c r="M1235" s="5">
        <v>28</v>
      </c>
      <c r="N1235" s="5">
        <v>3</v>
      </c>
      <c r="O1235" s="5">
        <v>286</v>
      </c>
      <c r="P1235" s="5">
        <v>13</v>
      </c>
      <c r="Q1235" s="5">
        <v>4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 t="s">
        <v>216</v>
      </c>
      <c r="X1235" s="5" t="s">
        <v>5366</v>
      </c>
      <c r="Y1235" s="7">
        <f t="shared" si="38"/>
        <v>15.591666666666667</v>
      </c>
      <c r="Z1235" s="7">
        <f t="shared" si="39"/>
        <v>17.522372528616025</v>
      </c>
    </row>
    <row r="1236" spans="1:26" x14ac:dyDescent="0.2">
      <c r="A1236" s="5" t="s">
        <v>6995</v>
      </c>
      <c r="B1236" s="5" t="s">
        <v>671</v>
      </c>
      <c r="C1236" s="5" t="s">
        <v>6915</v>
      </c>
      <c r="D1236" s="5">
        <v>0</v>
      </c>
      <c r="E1236" s="5">
        <v>0</v>
      </c>
      <c r="F1236" s="5">
        <v>0</v>
      </c>
      <c r="G1236" s="5">
        <v>0</v>
      </c>
      <c r="H1236" s="5">
        <v>5</v>
      </c>
      <c r="I1236" s="5">
        <v>0</v>
      </c>
      <c r="J1236" s="5">
        <v>0</v>
      </c>
      <c r="K1236" s="5">
        <v>0</v>
      </c>
      <c r="L1236" s="5">
        <v>6</v>
      </c>
      <c r="M1236" s="5">
        <v>2</v>
      </c>
      <c r="N1236" s="5">
        <v>0</v>
      </c>
      <c r="O1236" s="5">
        <v>31</v>
      </c>
      <c r="P1236" s="5">
        <v>2</v>
      </c>
      <c r="Q1236" s="5">
        <v>1</v>
      </c>
      <c r="R1236" s="5">
        <v>0</v>
      </c>
      <c r="S1236" s="5">
        <v>0</v>
      </c>
      <c r="T1236" s="5">
        <v>0</v>
      </c>
      <c r="U1236" s="5">
        <v>0</v>
      </c>
      <c r="V1236" s="5">
        <v>0</v>
      </c>
      <c r="W1236" s="5" t="s">
        <v>65</v>
      </c>
      <c r="X1236" s="5" t="s">
        <v>167</v>
      </c>
      <c r="Y1236" s="7">
        <f t="shared" si="38"/>
        <v>15.55</v>
      </c>
      <c r="Z1236" s="7">
        <f t="shared" si="39"/>
        <v>26.657142857142858</v>
      </c>
    </row>
    <row r="1237" spans="1:26" x14ac:dyDescent="0.2">
      <c r="A1237" s="5" t="s">
        <v>6996</v>
      </c>
      <c r="B1237" s="5" t="s">
        <v>671</v>
      </c>
      <c r="C1237" s="5" t="s">
        <v>729</v>
      </c>
      <c r="D1237" s="5">
        <v>3</v>
      </c>
      <c r="E1237" s="5">
        <v>0</v>
      </c>
      <c r="F1237" s="5">
        <v>2</v>
      </c>
      <c r="G1237" s="5">
        <v>1</v>
      </c>
      <c r="H1237" s="5">
        <v>45</v>
      </c>
      <c r="I1237" s="5">
        <v>25</v>
      </c>
      <c r="J1237" s="5">
        <v>27</v>
      </c>
      <c r="K1237" s="5">
        <v>3</v>
      </c>
      <c r="L1237" s="5">
        <v>15</v>
      </c>
      <c r="M1237" s="5">
        <v>12</v>
      </c>
      <c r="N1237" s="5">
        <v>18</v>
      </c>
      <c r="O1237" s="5">
        <v>502</v>
      </c>
      <c r="P1237" s="5">
        <v>19</v>
      </c>
      <c r="Q1237" s="5">
        <v>37</v>
      </c>
      <c r="R1237" s="5">
        <v>0</v>
      </c>
      <c r="S1237" s="5">
        <v>0</v>
      </c>
      <c r="T1237" s="5">
        <v>0</v>
      </c>
      <c r="U1237" s="5">
        <v>0</v>
      </c>
      <c r="V1237" s="5">
        <v>0</v>
      </c>
      <c r="W1237" s="5" t="s">
        <v>37</v>
      </c>
      <c r="X1237" s="5" t="s">
        <v>6997</v>
      </c>
      <c r="Y1237" s="7">
        <f t="shared" si="38"/>
        <v>15.472413793103447</v>
      </c>
      <c r="Z1237" s="7">
        <f t="shared" si="39"/>
        <v>21.923452768729643</v>
      </c>
    </row>
    <row r="1238" spans="1:26" x14ac:dyDescent="0.2">
      <c r="A1238" s="5" t="s">
        <v>1220</v>
      </c>
      <c r="B1238" s="5" t="s">
        <v>671</v>
      </c>
      <c r="C1238" s="5" t="s">
        <v>675</v>
      </c>
      <c r="D1238" s="5">
        <v>1</v>
      </c>
      <c r="E1238" s="5">
        <v>1</v>
      </c>
      <c r="F1238" s="5">
        <v>0</v>
      </c>
      <c r="G1238" s="5">
        <v>3</v>
      </c>
      <c r="H1238" s="5">
        <v>26</v>
      </c>
      <c r="I1238" s="5">
        <v>30</v>
      </c>
      <c r="J1238" s="5">
        <v>5</v>
      </c>
      <c r="K1238" s="5">
        <v>3</v>
      </c>
      <c r="L1238" s="5">
        <v>48</v>
      </c>
      <c r="M1238" s="5">
        <v>47</v>
      </c>
      <c r="N1238" s="5">
        <v>13</v>
      </c>
      <c r="O1238" s="5">
        <v>339</v>
      </c>
      <c r="P1238" s="5">
        <v>38</v>
      </c>
      <c r="Q1238" s="5">
        <v>13</v>
      </c>
      <c r="R1238" s="5">
        <v>0</v>
      </c>
      <c r="S1238" s="5">
        <v>0</v>
      </c>
      <c r="T1238" s="5">
        <v>0</v>
      </c>
      <c r="U1238" s="5">
        <v>0</v>
      </c>
      <c r="V1238" s="5">
        <v>0</v>
      </c>
      <c r="W1238" s="5" t="s">
        <v>88</v>
      </c>
      <c r="X1238" s="5" t="s">
        <v>6769</v>
      </c>
      <c r="Y1238" s="7">
        <f t="shared" si="38"/>
        <v>15.399999999999999</v>
      </c>
      <c r="Z1238" s="7">
        <f t="shared" si="39"/>
        <v>21.656249999999996</v>
      </c>
    </row>
    <row r="1239" spans="1:26" x14ac:dyDescent="0.2">
      <c r="A1239" s="5" t="s">
        <v>853</v>
      </c>
      <c r="B1239" s="5" t="s">
        <v>671</v>
      </c>
      <c r="C1239" s="5" t="s">
        <v>729</v>
      </c>
      <c r="D1239" s="5">
        <v>2</v>
      </c>
      <c r="E1239" s="5">
        <v>1</v>
      </c>
      <c r="F1239" s="5">
        <v>0</v>
      </c>
      <c r="G1239" s="5">
        <v>3</v>
      </c>
      <c r="H1239" s="5">
        <v>17</v>
      </c>
      <c r="I1239" s="5">
        <v>24</v>
      </c>
      <c r="J1239" s="5">
        <v>2</v>
      </c>
      <c r="K1239" s="5">
        <v>13</v>
      </c>
      <c r="L1239" s="5">
        <v>106</v>
      </c>
      <c r="M1239" s="5">
        <v>29</v>
      </c>
      <c r="N1239" s="5">
        <v>2</v>
      </c>
      <c r="O1239" s="5">
        <v>243</v>
      </c>
      <c r="P1239" s="5">
        <v>6</v>
      </c>
      <c r="Q1239" s="5">
        <v>2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 t="s">
        <v>140</v>
      </c>
      <c r="X1239" s="5" t="s">
        <v>4709</v>
      </c>
      <c r="Y1239" s="7">
        <f t="shared" si="38"/>
        <v>15.377777777777778</v>
      </c>
      <c r="Z1239" s="7">
        <f t="shared" si="39"/>
        <v>18.915717539863326</v>
      </c>
    </row>
    <row r="1240" spans="1:26" x14ac:dyDescent="0.2">
      <c r="A1240" s="5" t="s">
        <v>824</v>
      </c>
      <c r="B1240" s="5" t="s">
        <v>671</v>
      </c>
      <c r="C1240" s="5" t="s">
        <v>687</v>
      </c>
      <c r="D1240" s="5">
        <v>2</v>
      </c>
      <c r="E1240" s="5">
        <v>0</v>
      </c>
      <c r="F1240" s="5">
        <v>4</v>
      </c>
      <c r="G1240" s="5">
        <v>5</v>
      </c>
      <c r="H1240" s="5">
        <v>46</v>
      </c>
      <c r="I1240" s="5">
        <v>43</v>
      </c>
      <c r="J1240" s="5">
        <v>27</v>
      </c>
      <c r="K1240" s="5">
        <v>4</v>
      </c>
      <c r="L1240" s="5">
        <v>28</v>
      </c>
      <c r="M1240" s="5">
        <v>29</v>
      </c>
      <c r="N1240" s="5">
        <v>38</v>
      </c>
      <c r="O1240" s="5">
        <v>748</v>
      </c>
      <c r="P1240" s="5">
        <v>43</v>
      </c>
      <c r="Q1240" s="5">
        <v>24</v>
      </c>
      <c r="R1240" s="5">
        <v>0</v>
      </c>
      <c r="S1240" s="5">
        <v>0</v>
      </c>
      <c r="T1240" s="5">
        <v>0</v>
      </c>
      <c r="U1240" s="5">
        <v>0</v>
      </c>
      <c r="V1240" s="5">
        <v>0</v>
      </c>
      <c r="W1240" s="5" t="s">
        <v>50</v>
      </c>
      <c r="X1240" s="5" t="s">
        <v>6180</v>
      </c>
      <c r="Y1240" s="7">
        <f t="shared" si="38"/>
        <v>15.258333333333333</v>
      </c>
      <c r="Z1240" s="7">
        <f t="shared" si="39"/>
        <v>21.318240620957308</v>
      </c>
    </row>
    <row r="1241" spans="1:26" x14ac:dyDescent="0.2">
      <c r="A1241" s="5" t="s">
        <v>6998</v>
      </c>
      <c r="B1241" s="5" t="s">
        <v>671</v>
      </c>
      <c r="C1241" s="5" t="s">
        <v>737</v>
      </c>
      <c r="D1241" s="5">
        <v>0</v>
      </c>
      <c r="E1241" s="5">
        <v>0</v>
      </c>
      <c r="F1241" s="5">
        <v>0</v>
      </c>
      <c r="G1241" s="5">
        <v>1</v>
      </c>
      <c r="H1241" s="5">
        <v>4</v>
      </c>
      <c r="I1241" s="5">
        <v>12</v>
      </c>
      <c r="J1241" s="5">
        <v>0</v>
      </c>
      <c r="K1241" s="5">
        <v>2</v>
      </c>
      <c r="L1241" s="5">
        <v>35</v>
      </c>
      <c r="M1241" s="5">
        <v>21</v>
      </c>
      <c r="N1241" s="5">
        <v>3</v>
      </c>
      <c r="O1241" s="5">
        <v>249</v>
      </c>
      <c r="P1241" s="5">
        <v>16</v>
      </c>
      <c r="Q1241" s="5">
        <v>1</v>
      </c>
      <c r="R1241" s="5">
        <v>0</v>
      </c>
      <c r="S1241" s="5">
        <v>0</v>
      </c>
      <c r="T1241" s="5">
        <v>0</v>
      </c>
      <c r="U1241" s="5">
        <v>0</v>
      </c>
      <c r="V1241" s="5">
        <v>0</v>
      </c>
      <c r="W1241" s="5" t="s">
        <v>160</v>
      </c>
      <c r="X1241" s="5" t="s">
        <v>3473</v>
      </c>
      <c r="Y1241" s="7">
        <f t="shared" si="38"/>
        <v>15.211111111111112</v>
      </c>
      <c r="Z1241" s="7">
        <f t="shared" si="39"/>
        <v>18.280415430267063</v>
      </c>
    </row>
    <row r="1242" spans="1:26" x14ac:dyDescent="0.2">
      <c r="A1242" s="5" t="s">
        <v>755</v>
      </c>
      <c r="B1242" s="5" t="s">
        <v>671</v>
      </c>
      <c r="C1242" s="5" t="s">
        <v>714</v>
      </c>
      <c r="D1242" s="5">
        <v>1</v>
      </c>
      <c r="E1242" s="5">
        <v>0</v>
      </c>
      <c r="F1242" s="5">
        <v>0</v>
      </c>
      <c r="G1242" s="5">
        <v>4</v>
      </c>
      <c r="H1242" s="5">
        <v>42</v>
      </c>
      <c r="I1242" s="5">
        <v>26</v>
      </c>
      <c r="J1242" s="5">
        <v>4</v>
      </c>
      <c r="K1242" s="5">
        <v>6</v>
      </c>
      <c r="L1242" s="5">
        <v>20</v>
      </c>
      <c r="M1242" s="5">
        <v>45</v>
      </c>
      <c r="N1242" s="5">
        <v>12</v>
      </c>
      <c r="O1242" s="5">
        <v>746</v>
      </c>
      <c r="P1242" s="5">
        <v>29</v>
      </c>
      <c r="Q1242" s="5">
        <v>6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 t="s">
        <v>99</v>
      </c>
      <c r="X1242" s="5" t="s">
        <v>4689</v>
      </c>
      <c r="Y1242" s="7">
        <f t="shared" si="38"/>
        <v>15.186363636363637</v>
      </c>
      <c r="Z1242" s="7">
        <f t="shared" si="39"/>
        <v>21.964207450693941</v>
      </c>
    </row>
    <row r="1243" spans="1:26" x14ac:dyDescent="0.2">
      <c r="A1243" s="5" t="s">
        <v>1166</v>
      </c>
      <c r="B1243" s="5" t="s">
        <v>671</v>
      </c>
      <c r="C1243" s="5" t="s">
        <v>684</v>
      </c>
      <c r="D1243" s="5">
        <v>1</v>
      </c>
      <c r="E1243" s="5">
        <v>0</v>
      </c>
      <c r="F1243" s="5">
        <v>6</v>
      </c>
      <c r="G1243" s="5">
        <v>7</v>
      </c>
      <c r="H1243" s="5">
        <v>49</v>
      </c>
      <c r="I1243" s="5">
        <v>54</v>
      </c>
      <c r="J1243" s="5">
        <v>15</v>
      </c>
      <c r="K1243" s="5">
        <v>2</v>
      </c>
      <c r="L1243" s="5">
        <v>17</v>
      </c>
      <c r="M1243" s="5">
        <v>22</v>
      </c>
      <c r="N1243" s="5">
        <v>28</v>
      </c>
      <c r="O1243" s="5">
        <v>1719</v>
      </c>
      <c r="P1243" s="5">
        <v>54</v>
      </c>
      <c r="Q1243" s="5">
        <v>24</v>
      </c>
      <c r="R1243" s="5">
        <v>0</v>
      </c>
      <c r="S1243" s="5">
        <v>0</v>
      </c>
      <c r="T1243" s="5">
        <v>0</v>
      </c>
      <c r="U1243" s="5">
        <v>0</v>
      </c>
      <c r="V1243" s="5">
        <v>0</v>
      </c>
      <c r="W1243" s="5" t="s">
        <v>42</v>
      </c>
      <c r="X1243" s="5" t="s">
        <v>6999</v>
      </c>
      <c r="Y1243" s="7">
        <f t="shared" si="38"/>
        <v>15.182857142857141</v>
      </c>
      <c r="Z1243" s="7">
        <f t="shared" si="39"/>
        <v>18.366359447004609</v>
      </c>
    </row>
    <row r="1244" spans="1:26" x14ac:dyDescent="0.2">
      <c r="A1244" s="5" t="s">
        <v>7000</v>
      </c>
      <c r="B1244" s="5" t="s">
        <v>671</v>
      </c>
      <c r="C1244" s="5" t="s">
        <v>6917</v>
      </c>
      <c r="D1244" s="5">
        <v>1</v>
      </c>
      <c r="E1244" s="5">
        <v>0</v>
      </c>
      <c r="F1244" s="5">
        <v>1</v>
      </c>
      <c r="G1244" s="5">
        <v>5</v>
      </c>
      <c r="H1244" s="5">
        <v>35</v>
      </c>
      <c r="I1244" s="5">
        <v>38</v>
      </c>
      <c r="J1244" s="5">
        <v>2</v>
      </c>
      <c r="K1244" s="5">
        <v>5</v>
      </c>
      <c r="L1244" s="5">
        <v>53</v>
      </c>
      <c r="M1244" s="5">
        <v>85</v>
      </c>
      <c r="N1244" s="5">
        <v>9</v>
      </c>
      <c r="O1244" s="5">
        <v>1036</v>
      </c>
      <c r="P1244" s="5">
        <v>50</v>
      </c>
      <c r="Q1244" s="5">
        <v>5</v>
      </c>
      <c r="R1244" s="5">
        <v>0</v>
      </c>
      <c r="S1244" s="5">
        <v>0</v>
      </c>
      <c r="T1244" s="5">
        <v>0</v>
      </c>
      <c r="U1244" s="5">
        <v>0</v>
      </c>
      <c r="V1244" s="5">
        <v>0</v>
      </c>
      <c r="W1244" s="5" t="s">
        <v>31</v>
      </c>
      <c r="X1244" s="5" t="s">
        <v>5424</v>
      </c>
      <c r="Y1244" s="7">
        <f t="shared" si="38"/>
        <v>15.153333333333334</v>
      </c>
      <c r="Z1244" s="7">
        <f t="shared" si="39"/>
        <v>16.679168365267021</v>
      </c>
    </row>
    <row r="1245" spans="1:26" x14ac:dyDescent="0.2">
      <c r="A1245" s="5" t="s">
        <v>5847</v>
      </c>
      <c r="B1245" s="5" t="s">
        <v>671</v>
      </c>
      <c r="C1245" s="5" t="s">
        <v>5618</v>
      </c>
      <c r="D1245" s="5">
        <v>1</v>
      </c>
      <c r="E1245" s="5">
        <v>0</v>
      </c>
      <c r="F1245" s="5">
        <v>3</v>
      </c>
      <c r="G1245" s="5">
        <v>5</v>
      </c>
      <c r="H1245" s="5">
        <v>34</v>
      </c>
      <c r="I1245" s="5">
        <v>42</v>
      </c>
      <c r="J1245" s="5">
        <v>8</v>
      </c>
      <c r="K1245" s="5">
        <v>2</v>
      </c>
      <c r="L1245" s="5">
        <v>37</v>
      </c>
      <c r="M1245" s="5">
        <v>36</v>
      </c>
      <c r="N1245" s="5">
        <v>31</v>
      </c>
      <c r="O1245" s="5">
        <v>523</v>
      </c>
      <c r="P1245" s="5">
        <v>80</v>
      </c>
      <c r="Q1245" s="5">
        <v>23</v>
      </c>
      <c r="R1245" s="5">
        <v>0</v>
      </c>
      <c r="S1245" s="5">
        <v>0</v>
      </c>
      <c r="T1245" s="5">
        <v>0</v>
      </c>
      <c r="U1245" s="5">
        <v>0</v>
      </c>
      <c r="V1245" s="5">
        <v>0</v>
      </c>
      <c r="W1245" s="5" t="s">
        <v>63</v>
      </c>
      <c r="X1245" s="5" t="s">
        <v>4354</v>
      </c>
      <c r="Y1245" s="7">
        <f t="shared" si="38"/>
        <v>15.0875</v>
      </c>
      <c r="Z1245" s="7">
        <f t="shared" si="39"/>
        <v>18.745470232959448</v>
      </c>
    </row>
    <row r="1246" spans="1:26" x14ac:dyDescent="0.2">
      <c r="A1246" s="5" t="s">
        <v>989</v>
      </c>
      <c r="B1246" s="5" t="s">
        <v>671</v>
      </c>
      <c r="C1246" s="5" t="s">
        <v>721</v>
      </c>
      <c r="D1246" s="5">
        <v>0</v>
      </c>
      <c r="E1246" s="5">
        <v>0</v>
      </c>
      <c r="F1246" s="5">
        <v>0</v>
      </c>
      <c r="G1246" s="5">
        <v>2</v>
      </c>
      <c r="H1246" s="5">
        <v>6</v>
      </c>
      <c r="I1246" s="5">
        <v>23</v>
      </c>
      <c r="J1246" s="5">
        <v>0</v>
      </c>
      <c r="K1246" s="5">
        <v>5</v>
      </c>
      <c r="L1246" s="5">
        <v>91</v>
      </c>
      <c r="M1246" s="5">
        <v>24</v>
      </c>
      <c r="N1246" s="5">
        <v>8</v>
      </c>
      <c r="O1246" s="5">
        <v>440</v>
      </c>
      <c r="P1246" s="5">
        <v>27</v>
      </c>
      <c r="Q1246" s="5">
        <v>2</v>
      </c>
      <c r="R1246" s="5">
        <v>0</v>
      </c>
      <c r="S1246" s="5">
        <v>0</v>
      </c>
      <c r="T1246" s="5">
        <v>0</v>
      </c>
      <c r="U1246" s="5">
        <v>0</v>
      </c>
      <c r="V1246" s="5">
        <v>0</v>
      </c>
      <c r="W1246" s="5" t="s">
        <v>140</v>
      </c>
      <c r="X1246" s="5" t="s">
        <v>78</v>
      </c>
      <c r="Y1246" s="7">
        <f t="shared" si="38"/>
        <v>14.972222222222221</v>
      </c>
      <c r="Z1246" s="7">
        <f t="shared" si="39"/>
        <v>17.093023255813954</v>
      </c>
    </row>
    <row r="1247" spans="1:26" x14ac:dyDescent="0.2">
      <c r="A1247" s="5" t="s">
        <v>803</v>
      </c>
      <c r="B1247" s="5" t="s">
        <v>671</v>
      </c>
      <c r="C1247" s="5" t="s">
        <v>760</v>
      </c>
      <c r="D1247" s="5">
        <v>3</v>
      </c>
      <c r="E1247" s="5">
        <v>1</v>
      </c>
      <c r="F1247" s="5">
        <v>3</v>
      </c>
      <c r="G1247" s="5">
        <v>4</v>
      </c>
      <c r="H1247" s="5">
        <v>31</v>
      </c>
      <c r="I1247" s="5">
        <v>19</v>
      </c>
      <c r="J1247" s="5">
        <v>21</v>
      </c>
      <c r="K1247" s="5">
        <v>2</v>
      </c>
      <c r="L1247" s="5">
        <v>4</v>
      </c>
      <c r="M1247" s="5">
        <v>5</v>
      </c>
      <c r="N1247" s="5">
        <v>26</v>
      </c>
      <c r="O1247" s="5">
        <v>438</v>
      </c>
      <c r="P1247" s="5">
        <v>13</v>
      </c>
      <c r="Q1247" s="5">
        <v>27</v>
      </c>
      <c r="R1247" s="5">
        <v>0</v>
      </c>
      <c r="S1247" s="5">
        <v>0</v>
      </c>
      <c r="T1247" s="5">
        <v>0</v>
      </c>
      <c r="U1247" s="5">
        <v>0</v>
      </c>
      <c r="V1247" s="5">
        <v>0</v>
      </c>
      <c r="W1247" s="5" t="s">
        <v>145</v>
      </c>
      <c r="X1247" s="5" t="s">
        <v>5124</v>
      </c>
      <c r="Y1247" s="7">
        <f t="shared" si="38"/>
        <v>14.969565217391304</v>
      </c>
      <c r="Z1247" s="7">
        <f t="shared" si="39"/>
        <v>21.684394681595521</v>
      </c>
    </row>
    <row r="1248" spans="1:26" x14ac:dyDescent="0.2">
      <c r="A1248" s="5" t="s">
        <v>7001</v>
      </c>
      <c r="B1248" s="5" t="s">
        <v>671</v>
      </c>
      <c r="C1248" s="5" t="s">
        <v>710</v>
      </c>
      <c r="D1248" s="5">
        <v>0</v>
      </c>
      <c r="E1248" s="5">
        <v>0</v>
      </c>
      <c r="F1248" s="5">
        <v>0</v>
      </c>
      <c r="G1248" s="5">
        <v>0</v>
      </c>
      <c r="H1248" s="5">
        <v>12</v>
      </c>
      <c r="I1248" s="5">
        <v>12</v>
      </c>
      <c r="J1248" s="5">
        <v>0</v>
      </c>
      <c r="K1248" s="5">
        <v>1</v>
      </c>
      <c r="L1248" s="5">
        <v>44</v>
      </c>
      <c r="M1248" s="5">
        <v>23</v>
      </c>
      <c r="N1248" s="5">
        <v>5</v>
      </c>
      <c r="O1248" s="5">
        <v>314</v>
      </c>
      <c r="P1248" s="5">
        <v>17</v>
      </c>
      <c r="Q1248" s="5">
        <v>5</v>
      </c>
      <c r="R1248" s="5">
        <v>0</v>
      </c>
      <c r="S1248" s="5">
        <v>0</v>
      </c>
      <c r="T1248" s="5">
        <v>0</v>
      </c>
      <c r="U1248" s="5">
        <v>0</v>
      </c>
      <c r="V1248" s="5">
        <v>0</v>
      </c>
      <c r="W1248" s="5" t="s">
        <v>105</v>
      </c>
      <c r="X1248" s="5" t="s">
        <v>1636</v>
      </c>
      <c r="Y1248" s="7">
        <f t="shared" si="38"/>
        <v>14.915384615384616</v>
      </c>
      <c r="Z1248" s="7">
        <f t="shared" si="39"/>
        <v>18.009287925696594</v>
      </c>
    </row>
    <row r="1249" spans="1:26" x14ac:dyDescent="0.2">
      <c r="A1249" s="5" t="s">
        <v>792</v>
      </c>
      <c r="B1249" s="5" t="s">
        <v>671</v>
      </c>
      <c r="C1249" s="5" t="s">
        <v>684</v>
      </c>
      <c r="D1249" s="5">
        <v>0</v>
      </c>
      <c r="E1249" s="5">
        <v>1</v>
      </c>
      <c r="F1249" s="5">
        <v>0</v>
      </c>
      <c r="G1249" s="5">
        <v>4</v>
      </c>
      <c r="H1249" s="5">
        <v>8</v>
      </c>
      <c r="I1249" s="5">
        <v>17</v>
      </c>
      <c r="J1249" s="5">
        <v>0</v>
      </c>
      <c r="K1249" s="5">
        <v>7</v>
      </c>
      <c r="L1249" s="5">
        <v>77</v>
      </c>
      <c r="M1249" s="5">
        <v>18</v>
      </c>
      <c r="N1249" s="5">
        <v>1</v>
      </c>
      <c r="O1249" s="5">
        <v>472</v>
      </c>
      <c r="P1249" s="5">
        <v>20</v>
      </c>
      <c r="Q1249" s="5">
        <v>9</v>
      </c>
      <c r="R1249" s="5">
        <v>0</v>
      </c>
      <c r="S1249" s="5">
        <v>0</v>
      </c>
      <c r="T1249" s="5">
        <v>0</v>
      </c>
      <c r="U1249" s="5">
        <v>0</v>
      </c>
      <c r="V1249" s="5">
        <v>0</v>
      </c>
      <c r="W1249" s="5" t="s">
        <v>299</v>
      </c>
      <c r="X1249" s="5" t="s">
        <v>4488</v>
      </c>
      <c r="Y1249" s="7">
        <f t="shared" si="38"/>
        <v>14.913333333333332</v>
      </c>
      <c r="Z1249" s="7">
        <f t="shared" si="39"/>
        <v>16.680198840099418</v>
      </c>
    </row>
    <row r="1250" spans="1:26" x14ac:dyDescent="0.2">
      <c r="A1250" s="5" t="s">
        <v>770</v>
      </c>
      <c r="B1250" s="5" t="s">
        <v>671</v>
      </c>
      <c r="C1250" s="5" t="s">
        <v>721</v>
      </c>
      <c r="D1250" s="5">
        <v>0</v>
      </c>
      <c r="E1250" s="5">
        <v>0</v>
      </c>
      <c r="F1250" s="5">
        <v>0</v>
      </c>
      <c r="G1250" s="5">
        <v>0</v>
      </c>
      <c r="H1250" s="5">
        <v>1</v>
      </c>
      <c r="I1250" s="5">
        <v>8</v>
      </c>
      <c r="J1250" s="5">
        <v>0</v>
      </c>
      <c r="K1250" s="5">
        <v>0</v>
      </c>
      <c r="L1250" s="5">
        <v>6</v>
      </c>
      <c r="M1250" s="5">
        <v>6</v>
      </c>
      <c r="N1250" s="5">
        <v>2</v>
      </c>
      <c r="O1250" s="5">
        <v>37</v>
      </c>
      <c r="P1250" s="5">
        <v>7</v>
      </c>
      <c r="Q1250" s="5">
        <v>1</v>
      </c>
      <c r="R1250" s="5">
        <v>0</v>
      </c>
      <c r="S1250" s="5">
        <v>0</v>
      </c>
      <c r="T1250" s="5">
        <v>0</v>
      </c>
      <c r="U1250" s="5">
        <v>0</v>
      </c>
      <c r="V1250" s="5">
        <v>0</v>
      </c>
      <c r="W1250" s="5" t="s">
        <v>65</v>
      </c>
      <c r="X1250" s="5" t="s">
        <v>66</v>
      </c>
      <c r="Y1250" s="7">
        <f t="shared" si="38"/>
        <v>14.85</v>
      </c>
      <c r="Z1250" s="7">
        <f t="shared" si="39"/>
        <v>14.85</v>
      </c>
    </row>
    <row r="1251" spans="1:26" x14ac:dyDescent="0.2">
      <c r="A1251" s="5" t="s">
        <v>1050</v>
      </c>
      <c r="B1251" s="5" t="s">
        <v>671</v>
      </c>
      <c r="C1251" s="5" t="s">
        <v>721</v>
      </c>
      <c r="D1251" s="5">
        <v>1</v>
      </c>
      <c r="E1251" s="5">
        <v>0</v>
      </c>
      <c r="F1251" s="5">
        <v>4</v>
      </c>
      <c r="G1251" s="5">
        <v>2</v>
      </c>
      <c r="H1251" s="5">
        <v>11</v>
      </c>
      <c r="I1251" s="5">
        <v>10</v>
      </c>
      <c r="J1251" s="5">
        <v>10</v>
      </c>
      <c r="K1251" s="5">
        <v>0</v>
      </c>
      <c r="L1251" s="5">
        <v>6</v>
      </c>
      <c r="M1251" s="5">
        <v>12</v>
      </c>
      <c r="N1251" s="5">
        <v>8</v>
      </c>
      <c r="O1251" s="5">
        <v>292</v>
      </c>
      <c r="P1251" s="5">
        <v>24</v>
      </c>
      <c r="Q1251" s="5">
        <v>16</v>
      </c>
      <c r="R1251" s="5">
        <v>0</v>
      </c>
      <c r="S1251" s="5">
        <v>0</v>
      </c>
      <c r="T1251" s="5">
        <v>0</v>
      </c>
      <c r="U1251" s="5">
        <v>0</v>
      </c>
      <c r="V1251" s="5">
        <v>0</v>
      </c>
      <c r="W1251" s="5" t="s">
        <v>299</v>
      </c>
      <c r="X1251" s="5" t="s">
        <v>6677</v>
      </c>
      <c r="Y1251" s="7">
        <f t="shared" si="38"/>
        <v>14.813333333333333</v>
      </c>
      <c r="Z1251" s="7">
        <f t="shared" si="39"/>
        <v>18.448339483394832</v>
      </c>
    </row>
    <row r="1252" spans="1:26" x14ac:dyDescent="0.2">
      <c r="A1252" s="5" t="s">
        <v>1077</v>
      </c>
      <c r="B1252" s="5" t="s">
        <v>671</v>
      </c>
      <c r="C1252" s="5" t="s">
        <v>684</v>
      </c>
      <c r="D1252" s="5">
        <v>0</v>
      </c>
      <c r="E1252" s="5">
        <v>0</v>
      </c>
      <c r="F1252" s="5">
        <v>0</v>
      </c>
      <c r="G1252" s="5">
        <v>0</v>
      </c>
      <c r="H1252" s="5">
        <v>2</v>
      </c>
      <c r="I1252" s="5">
        <v>2</v>
      </c>
      <c r="J1252" s="5">
        <v>0</v>
      </c>
      <c r="K1252" s="5">
        <v>0</v>
      </c>
      <c r="L1252" s="5">
        <v>13</v>
      </c>
      <c r="M1252" s="5">
        <v>4</v>
      </c>
      <c r="N1252" s="5">
        <v>1</v>
      </c>
      <c r="O1252" s="5">
        <v>87</v>
      </c>
      <c r="P1252" s="5">
        <v>10</v>
      </c>
      <c r="Q1252" s="5">
        <v>1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 t="s">
        <v>249</v>
      </c>
      <c r="X1252" s="5" t="s">
        <v>473</v>
      </c>
      <c r="Y1252" s="7">
        <f t="shared" si="38"/>
        <v>14.8</v>
      </c>
      <c r="Z1252" s="7">
        <f t="shared" si="39"/>
        <v>25.864077669902915</v>
      </c>
    </row>
    <row r="1253" spans="1:26" x14ac:dyDescent="0.2">
      <c r="A1253" s="5" t="s">
        <v>933</v>
      </c>
      <c r="B1253" s="5" t="s">
        <v>671</v>
      </c>
      <c r="C1253" s="5" t="s">
        <v>684</v>
      </c>
      <c r="D1253" s="5">
        <v>0</v>
      </c>
      <c r="E1253" s="5">
        <v>0</v>
      </c>
      <c r="F1253" s="5">
        <v>1</v>
      </c>
      <c r="G1253" s="5">
        <v>4</v>
      </c>
      <c r="H1253" s="5">
        <v>7</v>
      </c>
      <c r="I1253" s="5">
        <v>15</v>
      </c>
      <c r="J1253" s="5">
        <v>0</v>
      </c>
      <c r="K1253" s="5">
        <v>6</v>
      </c>
      <c r="L1253" s="5">
        <v>57</v>
      </c>
      <c r="M1253" s="5">
        <v>23</v>
      </c>
      <c r="N1253" s="5">
        <v>0</v>
      </c>
      <c r="O1253" s="5">
        <v>519</v>
      </c>
      <c r="P1253" s="5">
        <v>11</v>
      </c>
      <c r="Q1253" s="5">
        <v>5</v>
      </c>
      <c r="R1253" s="5">
        <v>0</v>
      </c>
      <c r="S1253" s="5">
        <v>0</v>
      </c>
      <c r="T1253" s="5">
        <v>0</v>
      </c>
      <c r="U1253" s="5">
        <v>0</v>
      </c>
      <c r="V1253" s="5">
        <v>0</v>
      </c>
      <c r="W1253" s="5" t="s">
        <v>105</v>
      </c>
      <c r="X1253" s="5" t="s">
        <v>141</v>
      </c>
      <c r="Y1253" s="7">
        <f t="shared" si="38"/>
        <v>14.684615384615386</v>
      </c>
      <c r="Z1253" s="7">
        <f t="shared" si="39"/>
        <v>15.908333333333333</v>
      </c>
    </row>
    <row r="1254" spans="1:26" x14ac:dyDescent="0.2">
      <c r="A1254" s="5" t="s">
        <v>7002</v>
      </c>
      <c r="B1254" s="5" t="s">
        <v>671</v>
      </c>
      <c r="C1254" s="5" t="s">
        <v>5618</v>
      </c>
      <c r="D1254" s="5">
        <v>1</v>
      </c>
      <c r="E1254" s="5">
        <v>0</v>
      </c>
      <c r="F1254" s="5">
        <v>1</v>
      </c>
      <c r="G1254" s="5">
        <v>2</v>
      </c>
      <c r="H1254" s="5">
        <v>10</v>
      </c>
      <c r="I1254" s="5">
        <v>20</v>
      </c>
      <c r="J1254" s="5">
        <v>7</v>
      </c>
      <c r="K1254" s="5">
        <v>1</v>
      </c>
      <c r="L1254" s="5">
        <v>10</v>
      </c>
      <c r="M1254" s="5">
        <v>19</v>
      </c>
      <c r="N1254" s="5">
        <v>3</v>
      </c>
      <c r="O1254" s="5">
        <v>402</v>
      </c>
      <c r="P1254" s="5">
        <v>21</v>
      </c>
      <c r="Q1254" s="5">
        <v>20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 t="s">
        <v>105</v>
      </c>
      <c r="X1254" s="5" t="s">
        <v>974</v>
      </c>
      <c r="Y1254" s="7">
        <f t="shared" si="38"/>
        <v>14.669230769230769</v>
      </c>
      <c r="Z1254" s="7">
        <f t="shared" si="39"/>
        <v>18.104430379746834</v>
      </c>
    </row>
    <row r="1255" spans="1:26" x14ac:dyDescent="0.2">
      <c r="A1255" s="5" t="s">
        <v>4114</v>
      </c>
      <c r="B1255" s="5" t="s">
        <v>671</v>
      </c>
      <c r="C1255" s="5" t="s">
        <v>3951</v>
      </c>
      <c r="D1255" s="5">
        <v>1</v>
      </c>
      <c r="E1255" s="5">
        <v>0</v>
      </c>
      <c r="F1255" s="5">
        <v>0</v>
      </c>
      <c r="G1255" s="5">
        <v>4</v>
      </c>
      <c r="H1255" s="5">
        <v>28</v>
      </c>
      <c r="I1255" s="5">
        <v>36</v>
      </c>
      <c r="J1255" s="5">
        <v>10</v>
      </c>
      <c r="K1255" s="5">
        <v>4</v>
      </c>
      <c r="L1255" s="5">
        <v>36</v>
      </c>
      <c r="M1255" s="5">
        <v>54</v>
      </c>
      <c r="N1255" s="5">
        <v>16</v>
      </c>
      <c r="O1255" s="5">
        <v>1050</v>
      </c>
      <c r="P1255" s="5">
        <v>36</v>
      </c>
      <c r="Q1255" s="5">
        <v>12</v>
      </c>
      <c r="R1255" s="5">
        <v>0</v>
      </c>
      <c r="S1255" s="5">
        <v>0</v>
      </c>
      <c r="T1255" s="5">
        <v>0</v>
      </c>
      <c r="U1255" s="5">
        <v>0</v>
      </c>
      <c r="V1255" s="5">
        <v>0</v>
      </c>
      <c r="W1255" s="5" t="s">
        <v>93</v>
      </c>
      <c r="X1255" s="5" t="s">
        <v>5803</v>
      </c>
      <c r="Y1255" s="7">
        <f t="shared" si="38"/>
        <v>14.642857142857142</v>
      </c>
      <c r="Z1255" s="7">
        <f t="shared" si="39"/>
        <v>16.057441253263708</v>
      </c>
    </row>
    <row r="1256" spans="1:26" x14ac:dyDescent="0.2">
      <c r="A1256" s="5" t="s">
        <v>4153</v>
      </c>
      <c r="B1256" s="5" t="s">
        <v>671</v>
      </c>
      <c r="C1256" s="5" t="s">
        <v>687</v>
      </c>
      <c r="D1256" s="5">
        <v>0</v>
      </c>
      <c r="E1256" s="5">
        <v>1</v>
      </c>
      <c r="F1256" s="5">
        <v>0</v>
      </c>
      <c r="G1256" s="5">
        <v>4</v>
      </c>
      <c r="H1256" s="5">
        <v>9</v>
      </c>
      <c r="I1256" s="5">
        <v>14</v>
      </c>
      <c r="J1256" s="5">
        <v>0</v>
      </c>
      <c r="K1256" s="5">
        <v>7</v>
      </c>
      <c r="L1256" s="5">
        <v>64</v>
      </c>
      <c r="M1256" s="5">
        <v>59</v>
      </c>
      <c r="N1256" s="5">
        <v>1</v>
      </c>
      <c r="O1256" s="5">
        <v>317</v>
      </c>
      <c r="P1256" s="5">
        <v>14</v>
      </c>
      <c r="Q1256" s="5">
        <v>3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 t="s">
        <v>172</v>
      </c>
      <c r="X1256" s="5" t="s">
        <v>988</v>
      </c>
      <c r="Y1256" s="7">
        <f t="shared" si="38"/>
        <v>14.637499999999999</v>
      </c>
      <c r="Z1256" s="7">
        <f t="shared" si="39"/>
        <v>17.638493723849372</v>
      </c>
    </row>
    <row r="1257" spans="1:26" x14ac:dyDescent="0.2">
      <c r="A1257" s="5" t="s">
        <v>811</v>
      </c>
      <c r="B1257" s="5" t="s">
        <v>671</v>
      </c>
      <c r="C1257" s="5" t="s">
        <v>681</v>
      </c>
      <c r="D1257" s="5">
        <v>0</v>
      </c>
      <c r="E1257" s="5">
        <v>1</v>
      </c>
      <c r="F1257" s="5">
        <v>0</v>
      </c>
      <c r="G1257" s="5">
        <v>4</v>
      </c>
      <c r="H1257" s="5">
        <v>16</v>
      </c>
      <c r="I1257" s="5">
        <v>18</v>
      </c>
      <c r="J1257" s="5">
        <v>0</v>
      </c>
      <c r="K1257" s="5">
        <v>3</v>
      </c>
      <c r="L1257" s="5">
        <v>20</v>
      </c>
      <c r="M1257" s="5">
        <v>39</v>
      </c>
      <c r="N1257" s="5">
        <v>3</v>
      </c>
      <c r="O1257" s="5">
        <v>331</v>
      </c>
      <c r="P1257" s="5">
        <v>27</v>
      </c>
      <c r="Q1257" s="5">
        <v>8</v>
      </c>
      <c r="R1257" s="5">
        <v>0</v>
      </c>
      <c r="S1257" s="5">
        <v>0</v>
      </c>
      <c r="T1257" s="5">
        <v>0</v>
      </c>
      <c r="U1257" s="5">
        <v>0</v>
      </c>
      <c r="V1257" s="5">
        <v>0</v>
      </c>
      <c r="W1257" s="5" t="s">
        <v>216</v>
      </c>
      <c r="X1257" s="5" t="s">
        <v>2449</v>
      </c>
      <c r="Y1257" s="7">
        <f t="shared" si="38"/>
        <v>14.633333333333333</v>
      </c>
      <c r="Z1257" s="7">
        <f t="shared" si="39"/>
        <v>18.904306220095691</v>
      </c>
    </row>
    <row r="1258" spans="1:26" x14ac:dyDescent="0.2">
      <c r="A1258" s="5" t="s">
        <v>950</v>
      </c>
      <c r="B1258" s="5" t="s">
        <v>671</v>
      </c>
      <c r="C1258" s="5" t="s">
        <v>760</v>
      </c>
      <c r="D1258" s="5">
        <v>0</v>
      </c>
      <c r="E1258" s="5">
        <v>0</v>
      </c>
      <c r="F1258" s="5">
        <v>2</v>
      </c>
      <c r="G1258" s="5">
        <v>3</v>
      </c>
      <c r="H1258" s="5">
        <v>28</v>
      </c>
      <c r="I1258" s="5">
        <v>29</v>
      </c>
      <c r="J1258" s="5">
        <v>0</v>
      </c>
      <c r="K1258" s="5">
        <v>0</v>
      </c>
      <c r="L1258" s="5">
        <v>56</v>
      </c>
      <c r="M1258" s="5">
        <v>43</v>
      </c>
      <c r="N1258" s="5">
        <v>6</v>
      </c>
      <c r="O1258" s="5">
        <v>451</v>
      </c>
      <c r="P1258" s="5">
        <v>15</v>
      </c>
      <c r="Q1258" s="5">
        <v>7</v>
      </c>
      <c r="R1258" s="5">
        <v>0</v>
      </c>
      <c r="S1258" s="5">
        <v>0</v>
      </c>
      <c r="T1258" s="5">
        <v>0</v>
      </c>
      <c r="U1258" s="5">
        <v>0</v>
      </c>
      <c r="V1258" s="5">
        <v>0</v>
      </c>
      <c r="W1258" s="5" t="s">
        <v>80</v>
      </c>
      <c r="X1258" s="5" t="s">
        <v>4721</v>
      </c>
      <c r="Y1258" s="7">
        <f t="shared" si="38"/>
        <v>14.623529411764705</v>
      </c>
      <c r="Z1258" s="7">
        <f t="shared" si="39"/>
        <v>17.799522673031024</v>
      </c>
    </row>
    <row r="1259" spans="1:26" x14ac:dyDescent="0.2">
      <c r="A1259" s="5" t="s">
        <v>2099</v>
      </c>
      <c r="B1259" s="5" t="s">
        <v>671</v>
      </c>
      <c r="C1259" s="5" t="s">
        <v>760</v>
      </c>
      <c r="D1259" s="5">
        <v>8</v>
      </c>
      <c r="E1259" s="5">
        <v>0</v>
      </c>
      <c r="F1259" s="5">
        <v>3</v>
      </c>
      <c r="G1259" s="5">
        <v>0</v>
      </c>
      <c r="H1259" s="5">
        <v>45</v>
      </c>
      <c r="I1259" s="5">
        <v>29</v>
      </c>
      <c r="J1259" s="5">
        <v>23</v>
      </c>
      <c r="K1259" s="5">
        <v>2</v>
      </c>
      <c r="L1259" s="5">
        <v>6</v>
      </c>
      <c r="M1259" s="5">
        <v>9</v>
      </c>
      <c r="N1259" s="5">
        <v>20</v>
      </c>
      <c r="O1259" s="5">
        <v>448</v>
      </c>
      <c r="P1259" s="5">
        <v>15</v>
      </c>
      <c r="Q1259" s="5">
        <v>50</v>
      </c>
      <c r="R1259" s="5">
        <v>0</v>
      </c>
      <c r="S1259" s="5">
        <v>0</v>
      </c>
      <c r="T1259" s="5">
        <v>0</v>
      </c>
      <c r="U1259" s="5">
        <v>0</v>
      </c>
      <c r="V1259" s="5">
        <v>0</v>
      </c>
      <c r="W1259" s="5" t="s">
        <v>134</v>
      </c>
      <c r="X1259" s="5" t="s">
        <v>4384</v>
      </c>
      <c r="Y1259" s="7">
        <f t="shared" si="38"/>
        <v>14.615151515151515</v>
      </c>
      <c r="Z1259" s="7">
        <f t="shared" si="39"/>
        <v>20.133116883116884</v>
      </c>
    </row>
    <row r="1260" spans="1:26" x14ac:dyDescent="0.2">
      <c r="A1260" s="5" t="s">
        <v>1235</v>
      </c>
      <c r="B1260" s="5" t="s">
        <v>671</v>
      </c>
      <c r="C1260" s="5" t="s">
        <v>737</v>
      </c>
      <c r="D1260" s="5">
        <v>7</v>
      </c>
      <c r="E1260" s="5">
        <v>0</v>
      </c>
      <c r="F1260" s="5">
        <v>3</v>
      </c>
      <c r="G1260" s="5">
        <v>0</v>
      </c>
      <c r="H1260" s="5">
        <v>47</v>
      </c>
      <c r="I1260" s="5">
        <v>38</v>
      </c>
      <c r="J1260" s="5">
        <v>28</v>
      </c>
      <c r="K1260" s="5">
        <v>1</v>
      </c>
      <c r="L1260" s="5">
        <v>17</v>
      </c>
      <c r="M1260" s="5">
        <v>8</v>
      </c>
      <c r="N1260" s="5">
        <v>27</v>
      </c>
      <c r="O1260" s="5">
        <v>532</v>
      </c>
      <c r="P1260" s="5">
        <v>13</v>
      </c>
      <c r="Q1260" s="5">
        <v>18</v>
      </c>
      <c r="R1260" s="5">
        <v>0</v>
      </c>
      <c r="S1260" s="5">
        <v>0</v>
      </c>
      <c r="T1260" s="5">
        <v>0</v>
      </c>
      <c r="U1260" s="5">
        <v>0</v>
      </c>
      <c r="V1260" s="5">
        <v>0</v>
      </c>
      <c r="W1260" s="5" t="s">
        <v>40</v>
      </c>
      <c r="X1260" s="5" t="s">
        <v>4867</v>
      </c>
      <c r="Y1260" s="7">
        <f t="shared" si="38"/>
        <v>14.570967741935483</v>
      </c>
      <c r="Z1260" s="7">
        <f t="shared" si="39"/>
        <v>18.238223418573352</v>
      </c>
    </row>
    <row r="1261" spans="1:26" x14ac:dyDescent="0.2">
      <c r="A1261" s="5" t="s">
        <v>1146</v>
      </c>
      <c r="B1261" s="5" t="s">
        <v>671</v>
      </c>
      <c r="C1261" s="5" t="s">
        <v>672</v>
      </c>
      <c r="D1261" s="5">
        <v>2</v>
      </c>
      <c r="E1261" s="5">
        <v>0</v>
      </c>
      <c r="F1261" s="5">
        <v>4</v>
      </c>
      <c r="G1261" s="5">
        <v>7</v>
      </c>
      <c r="H1261" s="5">
        <v>27</v>
      </c>
      <c r="I1261" s="5">
        <v>68</v>
      </c>
      <c r="J1261" s="5">
        <v>8</v>
      </c>
      <c r="K1261" s="5">
        <v>7</v>
      </c>
      <c r="L1261" s="5">
        <v>46</v>
      </c>
      <c r="M1261" s="5">
        <v>40</v>
      </c>
      <c r="N1261" s="5">
        <v>29</v>
      </c>
      <c r="O1261" s="5">
        <v>1530</v>
      </c>
      <c r="P1261" s="5">
        <v>50</v>
      </c>
      <c r="Q1261" s="5">
        <v>32</v>
      </c>
      <c r="R1261" s="5">
        <v>0</v>
      </c>
      <c r="S1261" s="5">
        <v>0</v>
      </c>
      <c r="T1261" s="5">
        <v>0</v>
      </c>
      <c r="U1261" s="5">
        <v>0</v>
      </c>
      <c r="V1261" s="5">
        <v>0</v>
      </c>
      <c r="W1261" s="5" t="s">
        <v>42</v>
      </c>
      <c r="X1261" s="5" t="s">
        <v>882</v>
      </c>
      <c r="Y1261" s="7">
        <f t="shared" si="38"/>
        <v>14.542857142857143</v>
      </c>
      <c r="Z1261" s="7">
        <f t="shared" si="39"/>
        <v>16.308294766820932</v>
      </c>
    </row>
    <row r="1262" spans="1:26" x14ac:dyDescent="0.2">
      <c r="A1262" s="5" t="s">
        <v>4280</v>
      </c>
      <c r="B1262" s="5" t="s">
        <v>671</v>
      </c>
      <c r="C1262" s="5" t="s">
        <v>672</v>
      </c>
      <c r="D1262" s="5">
        <v>4</v>
      </c>
      <c r="E1262" s="5">
        <v>0</v>
      </c>
      <c r="F1262" s="5">
        <v>1</v>
      </c>
      <c r="G1262" s="5">
        <v>4</v>
      </c>
      <c r="H1262" s="5">
        <v>35</v>
      </c>
      <c r="I1262" s="5">
        <v>25</v>
      </c>
      <c r="J1262" s="5">
        <v>13</v>
      </c>
      <c r="K1262" s="5">
        <v>0</v>
      </c>
      <c r="L1262" s="5">
        <v>11</v>
      </c>
      <c r="M1262" s="5">
        <v>7</v>
      </c>
      <c r="N1262" s="5">
        <v>33</v>
      </c>
      <c r="O1262" s="5">
        <v>306</v>
      </c>
      <c r="P1262" s="5">
        <v>16</v>
      </c>
      <c r="Q1262" s="5">
        <v>23</v>
      </c>
      <c r="R1262" s="5">
        <v>0</v>
      </c>
      <c r="S1262" s="5">
        <v>0</v>
      </c>
      <c r="T1262" s="5">
        <v>0</v>
      </c>
      <c r="U1262" s="5">
        <v>0</v>
      </c>
      <c r="V1262" s="5">
        <v>0</v>
      </c>
      <c r="W1262" s="5" t="s">
        <v>145</v>
      </c>
      <c r="X1262" s="5" t="s">
        <v>4416</v>
      </c>
      <c r="Y1262" s="7">
        <f t="shared" si="38"/>
        <v>14.417391304347827</v>
      </c>
      <c r="Z1262" s="7">
        <f t="shared" si="39"/>
        <v>25.90625</v>
      </c>
    </row>
    <row r="1263" spans="1:26" x14ac:dyDescent="0.2">
      <c r="A1263" s="5" t="s">
        <v>1015</v>
      </c>
      <c r="B1263" s="5" t="s">
        <v>671</v>
      </c>
      <c r="C1263" s="5" t="s">
        <v>684</v>
      </c>
      <c r="D1263" s="5">
        <v>0</v>
      </c>
      <c r="E1263" s="5">
        <v>0</v>
      </c>
      <c r="F1263" s="5">
        <v>4</v>
      </c>
      <c r="G1263" s="5">
        <v>3</v>
      </c>
      <c r="H1263" s="5">
        <v>36</v>
      </c>
      <c r="I1263" s="5">
        <v>26</v>
      </c>
      <c r="J1263" s="5">
        <v>4</v>
      </c>
      <c r="K1263" s="5">
        <v>5</v>
      </c>
      <c r="L1263" s="5">
        <v>62</v>
      </c>
      <c r="M1263" s="5">
        <v>29</v>
      </c>
      <c r="N1263" s="5">
        <v>12</v>
      </c>
      <c r="O1263" s="5">
        <v>733</v>
      </c>
      <c r="P1263" s="5">
        <v>25</v>
      </c>
      <c r="Q1263" s="5">
        <v>18</v>
      </c>
      <c r="R1263" s="5">
        <v>0</v>
      </c>
      <c r="S1263" s="5">
        <v>0</v>
      </c>
      <c r="T1263" s="5">
        <v>0</v>
      </c>
      <c r="U1263" s="5">
        <v>0</v>
      </c>
      <c r="V1263" s="5">
        <v>0</v>
      </c>
      <c r="W1263" s="5" t="s">
        <v>75</v>
      </c>
      <c r="X1263" s="5" t="s">
        <v>7003</v>
      </c>
      <c r="Y1263" s="7">
        <f t="shared" si="38"/>
        <v>14.362962962962964</v>
      </c>
      <c r="Z1263" s="7">
        <f t="shared" si="39"/>
        <v>16.203342618384401</v>
      </c>
    </row>
    <row r="1264" spans="1:26" x14ac:dyDescent="0.2">
      <c r="A1264" s="5" t="s">
        <v>942</v>
      </c>
      <c r="B1264" s="5" t="s">
        <v>671</v>
      </c>
      <c r="C1264" s="5" t="s">
        <v>714</v>
      </c>
      <c r="D1264" s="5">
        <v>0</v>
      </c>
      <c r="E1264" s="5">
        <v>0</v>
      </c>
      <c r="F1264" s="5">
        <v>1</v>
      </c>
      <c r="G1264" s="5">
        <v>1</v>
      </c>
      <c r="H1264" s="5">
        <v>31</v>
      </c>
      <c r="I1264" s="5">
        <v>33</v>
      </c>
      <c r="J1264" s="5">
        <v>3</v>
      </c>
      <c r="K1264" s="5">
        <v>4</v>
      </c>
      <c r="L1264" s="5">
        <v>39</v>
      </c>
      <c r="M1264" s="5">
        <v>51</v>
      </c>
      <c r="N1264" s="5">
        <v>6</v>
      </c>
      <c r="O1264" s="5">
        <v>631</v>
      </c>
      <c r="P1264" s="5">
        <v>45</v>
      </c>
      <c r="Q1264" s="5">
        <v>2</v>
      </c>
      <c r="R1264" s="5">
        <v>0</v>
      </c>
      <c r="S1264" s="5">
        <v>0</v>
      </c>
      <c r="T1264" s="5">
        <v>0</v>
      </c>
      <c r="U1264" s="5">
        <v>0</v>
      </c>
      <c r="V1264" s="5">
        <v>0</v>
      </c>
      <c r="W1264" s="5" t="s">
        <v>145</v>
      </c>
      <c r="X1264" s="5" t="s">
        <v>400</v>
      </c>
      <c r="Y1264" s="7">
        <f t="shared" si="38"/>
        <v>14.35217391304348</v>
      </c>
      <c r="Z1264" s="7">
        <f t="shared" si="39"/>
        <v>18.350216182828909</v>
      </c>
    </row>
    <row r="1265" spans="1:26" x14ac:dyDescent="0.2">
      <c r="A1265" s="5" t="s">
        <v>1008</v>
      </c>
      <c r="B1265" s="5" t="s">
        <v>671</v>
      </c>
      <c r="C1265" s="5" t="s">
        <v>675</v>
      </c>
      <c r="D1265" s="5">
        <v>0</v>
      </c>
      <c r="E1265" s="5">
        <v>0</v>
      </c>
      <c r="F1265" s="5">
        <v>1</v>
      </c>
      <c r="G1265" s="5">
        <v>3</v>
      </c>
      <c r="H1265" s="5">
        <v>7</v>
      </c>
      <c r="I1265" s="5">
        <v>21</v>
      </c>
      <c r="J1265" s="5">
        <v>0</v>
      </c>
      <c r="K1265" s="5">
        <v>3</v>
      </c>
      <c r="L1265" s="5">
        <v>25</v>
      </c>
      <c r="M1265" s="5">
        <v>33</v>
      </c>
      <c r="N1265" s="5">
        <v>3</v>
      </c>
      <c r="O1265" s="5">
        <v>403</v>
      </c>
      <c r="P1265" s="5">
        <v>13</v>
      </c>
      <c r="Q1265" s="5">
        <v>5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 t="s">
        <v>113</v>
      </c>
      <c r="X1265" s="5" t="s">
        <v>2147</v>
      </c>
      <c r="Y1265" s="7">
        <f t="shared" si="38"/>
        <v>14.330000000000002</v>
      </c>
      <c r="Z1265" s="7">
        <f t="shared" si="39"/>
        <v>14.330000000000002</v>
      </c>
    </row>
    <row r="1266" spans="1:26" x14ac:dyDescent="0.2">
      <c r="A1266" s="5" t="s">
        <v>798</v>
      </c>
      <c r="B1266" s="5" t="s">
        <v>671</v>
      </c>
      <c r="C1266" s="5" t="s">
        <v>684</v>
      </c>
      <c r="D1266" s="5">
        <v>3</v>
      </c>
      <c r="E1266" s="5">
        <v>0</v>
      </c>
      <c r="F1266" s="5">
        <v>4</v>
      </c>
      <c r="G1266" s="5">
        <v>0</v>
      </c>
      <c r="H1266" s="5">
        <v>15</v>
      </c>
      <c r="I1266" s="5">
        <v>16</v>
      </c>
      <c r="J1266" s="5">
        <v>12</v>
      </c>
      <c r="K1266" s="5">
        <v>1</v>
      </c>
      <c r="L1266" s="5">
        <v>7</v>
      </c>
      <c r="M1266" s="5">
        <v>4</v>
      </c>
      <c r="N1266" s="5">
        <v>18</v>
      </c>
      <c r="O1266" s="5">
        <v>340</v>
      </c>
      <c r="P1266" s="5">
        <v>10</v>
      </c>
      <c r="Q1266" s="5">
        <v>10</v>
      </c>
      <c r="R1266" s="5">
        <v>0</v>
      </c>
      <c r="S1266" s="5">
        <v>0</v>
      </c>
      <c r="T1266" s="5">
        <v>0</v>
      </c>
      <c r="U1266" s="5">
        <v>0</v>
      </c>
      <c r="V1266" s="5">
        <v>0</v>
      </c>
      <c r="W1266" s="5" t="s">
        <v>80</v>
      </c>
      <c r="X1266" s="5" t="s">
        <v>4074</v>
      </c>
      <c r="Y1266" s="7">
        <f t="shared" si="38"/>
        <v>14.323529411764707</v>
      </c>
      <c r="Z1266" s="7">
        <f t="shared" si="39"/>
        <v>28.024296675191817</v>
      </c>
    </row>
    <row r="1267" spans="1:26" x14ac:dyDescent="0.2">
      <c r="A1267" s="5" t="s">
        <v>1174</v>
      </c>
      <c r="B1267" s="5" t="s">
        <v>671</v>
      </c>
      <c r="C1267" s="5" t="s">
        <v>684</v>
      </c>
      <c r="D1267" s="5">
        <v>0</v>
      </c>
      <c r="E1267" s="5">
        <v>0</v>
      </c>
      <c r="F1267" s="5">
        <v>0</v>
      </c>
      <c r="G1267" s="5">
        <v>5</v>
      </c>
      <c r="H1267" s="5">
        <v>12</v>
      </c>
      <c r="I1267" s="5">
        <v>13</v>
      </c>
      <c r="J1267" s="5">
        <v>2</v>
      </c>
      <c r="K1267" s="5">
        <v>0</v>
      </c>
      <c r="L1267" s="5">
        <v>34</v>
      </c>
      <c r="M1267" s="5">
        <v>12</v>
      </c>
      <c r="N1267" s="5">
        <v>9</v>
      </c>
      <c r="O1267" s="5">
        <v>451</v>
      </c>
      <c r="P1267" s="5">
        <v>21</v>
      </c>
      <c r="Q1267" s="5">
        <v>11</v>
      </c>
      <c r="R1267" s="5">
        <v>0</v>
      </c>
      <c r="S1267" s="5">
        <v>0</v>
      </c>
      <c r="T1267" s="5">
        <v>0</v>
      </c>
      <c r="U1267" s="5">
        <v>0</v>
      </c>
      <c r="V1267" s="5">
        <v>0</v>
      </c>
      <c r="W1267" s="5" t="s">
        <v>105</v>
      </c>
      <c r="X1267" s="5" t="s">
        <v>7004</v>
      </c>
      <c r="Y1267" s="7">
        <f t="shared" si="38"/>
        <v>14.315384615384614</v>
      </c>
      <c r="Z1267" s="7">
        <f t="shared" si="39"/>
        <v>16.452848722986246</v>
      </c>
    </row>
    <row r="1268" spans="1:26" x14ac:dyDescent="0.2">
      <c r="A1268" s="5" t="s">
        <v>986</v>
      </c>
      <c r="B1268" s="5" t="s">
        <v>671</v>
      </c>
      <c r="C1268" s="5" t="s">
        <v>678</v>
      </c>
      <c r="D1268" s="5">
        <v>0</v>
      </c>
      <c r="E1268" s="5">
        <v>1</v>
      </c>
      <c r="F1268" s="5">
        <v>4</v>
      </c>
      <c r="G1268" s="5">
        <v>8</v>
      </c>
      <c r="H1268" s="5">
        <v>47</v>
      </c>
      <c r="I1268" s="5">
        <v>37</v>
      </c>
      <c r="J1268" s="5">
        <v>5</v>
      </c>
      <c r="K1268" s="5">
        <v>2</v>
      </c>
      <c r="L1268" s="5">
        <v>19</v>
      </c>
      <c r="M1268" s="5">
        <v>41</v>
      </c>
      <c r="N1268" s="5">
        <v>13</v>
      </c>
      <c r="O1268" s="5">
        <v>776</v>
      </c>
      <c r="P1268" s="5">
        <v>49</v>
      </c>
      <c r="Q1268" s="5">
        <v>47</v>
      </c>
      <c r="R1268" s="5">
        <v>0</v>
      </c>
      <c r="S1268" s="5">
        <v>0</v>
      </c>
      <c r="T1268" s="5">
        <v>0</v>
      </c>
      <c r="U1268" s="5">
        <v>0</v>
      </c>
      <c r="V1268" s="5">
        <v>0</v>
      </c>
      <c r="W1268" s="5" t="s">
        <v>37</v>
      </c>
      <c r="X1268" s="5" t="s">
        <v>5932</v>
      </c>
      <c r="Y1268" s="7">
        <f t="shared" si="38"/>
        <v>14.296551724137931</v>
      </c>
      <c r="Z1268" s="7">
        <f t="shared" si="39"/>
        <v>16.4089709762533</v>
      </c>
    </row>
    <row r="1269" spans="1:26" x14ac:dyDescent="0.2">
      <c r="A1269" s="5" t="s">
        <v>937</v>
      </c>
      <c r="B1269" s="5" t="s">
        <v>671</v>
      </c>
      <c r="C1269" s="5" t="s">
        <v>721</v>
      </c>
      <c r="D1269" s="5">
        <v>1</v>
      </c>
      <c r="E1269" s="5">
        <v>2</v>
      </c>
      <c r="F1269" s="5">
        <v>2</v>
      </c>
      <c r="G1269" s="5">
        <v>7</v>
      </c>
      <c r="H1269" s="5">
        <v>29</v>
      </c>
      <c r="I1269" s="5">
        <v>46</v>
      </c>
      <c r="J1269" s="5">
        <v>4</v>
      </c>
      <c r="K1269" s="5">
        <v>4</v>
      </c>
      <c r="L1269" s="5">
        <v>55</v>
      </c>
      <c r="M1269" s="5">
        <v>46</v>
      </c>
      <c r="N1269" s="5">
        <v>8</v>
      </c>
      <c r="O1269" s="5">
        <v>572</v>
      </c>
      <c r="P1269" s="5">
        <v>46</v>
      </c>
      <c r="Q1269" s="5">
        <v>8</v>
      </c>
      <c r="R1269" s="5">
        <v>0</v>
      </c>
      <c r="S1269" s="5">
        <v>0</v>
      </c>
      <c r="T1269" s="5">
        <v>0</v>
      </c>
      <c r="U1269" s="5">
        <v>0</v>
      </c>
      <c r="V1269" s="5">
        <v>0</v>
      </c>
      <c r="W1269" s="5" t="s">
        <v>88</v>
      </c>
      <c r="X1269" s="5" t="s">
        <v>5364</v>
      </c>
      <c r="Y1269" s="7">
        <f t="shared" si="38"/>
        <v>14.27142857142857</v>
      </c>
      <c r="Z1269" s="7">
        <f t="shared" si="39"/>
        <v>15.457306590257879</v>
      </c>
    </row>
    <row r="1270" spans="1:26" x14ac:dyDescent="0.2">
      <c r="A1270" s="5" t="s">
        <v>7005</v>
      </c>
      <c r="B1270" s="5" t="s">
        <v>671</v>
      </c>
      <c r="C1270" s="5" t="s">
        <v>675</v>
      </c>
      <c r="D1270" s="5">
        <v>0</v>
      </c>
      <c r="E1270" s="5">
        <v>0</v>
      </c>
      <c r="F1270" s="5">
        <v>1</v>
      </c>
      <c r="G1270" s="5">
        <v>5</v>
      </c>
      <c r="H1270" s="5">
        <v>9</v>
      </c>
      <c r="I1270" s="5">
        <v>15</v>
      </c>
      <c r="J1270" s="5">
        <v>2</v>
      </c>
      <c r="K1270" s="5">
        <v>5</v>
      </c>
      <c r="L1270" s="5">
        <v>37</v>
      </c>
      <c r="M1270" s="5">
        <v>55</v>
      </c>
      <c r="N1270" s="5">
        <v>8</v>
      </c>
      <c r="O1270" s="5">
        <v>746</v>
      </c>
      <c r="P1270" s="5">
        <v>32</v>
      </c>
      <c r="Q1270" s="5">
        <v>4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 t="s">
        <v>88</v>
      </c>
      <c r="X1270" s="5" t="s">
        <v>4925</v>
      </c>
      <c r="Y1270" s="7">
        <f t="shared" si="38"/>
        <v>14.266666666666667</v>
      </c>
      <c r="Z1270" s="7">
        <f t="shared" si="39"/>
        <v>16.214070956103427</v>
      </c>
    </row>
    <row r="1271" spans="1:26" x14ac:dyDescent="0.2">
      <c r="A1271" s="5" t="s">
        <v>7006</v>
      </c>
      <c r="B1271" s="5" t="s">
        <v>671</v>
      </c>
      <c r="C1271" s="5" t="s">
        <v>737</v>
      </c>
      <c r="D1271" s="5">
        <v>1</v>
      </c>
      <c r="E1271" s="5">
        <v>0</v>
      </c>
      <c r="F1271" s="5">
        <v>0</v>
      </c>
      <c r="G1271" s="5">
        <v>1</v>
      </c>
      <c r="H1271" s="5">
        <v>1</v>
      </c>
      <c r="I1271" s="5">
        <v>2</v>
      </c>
      <c r="J1271" s="5">
        <v>2</v>
      </c>
      <c r="K1271" s="5">
        <v>0</v>
      </c>
      <c r="L1271" s="5">
        <v>3</v>
      </c>
      <c r="M1271" s="5">
        <v>0</v>
      </c>
      <c r="N1271" s="5">
        <v>1</v>
      </c>
      <c r="O1271" s="5">
        <v>39</v>
      </c>
      <c r="P1271" s="5">
        <v>0</v>
      </c>
      <c r="Q1271" s="5">
        <v>3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 t="s">
        <v>65</v>
      </c>
      <c r="X1271" s="5" t="s">
        <v>66</v>
      </c>
      <c r="Y1271" s="7">
        <f t="shared" si="38"/>
        <v>14.2</v>
      </c>
      <c r="Z1271" s="7">
        <f t="shared" si="39"/>
        <v>14.2</v>
      </c>
    </row>
    <row r="1272" spans="1:26" x14ac:dyDescent="0.2">
      <c r="A1272" s="5" t="s">
        <v>7007</v>
      </c>
      <c r="B1272" s="5" t="s">
        <v>671</v>
      </c>
      <c r="C1272" s="5" t="s">
        <v>737</v>
      </c>
      <c r="D1272" s="5">
        <v>0</v>
      </c>
      <c r="E1272" s="5">
        <v>0</v>
      </c>
      <c r="F1272" s="5">
        <v>0</v>
      </c>
      <c r="G1272" s="5">
        <v>0</v>
      </c>
      <c r="H1272" s="5">
        <v>1</v>
      </c>
      <c r="I1272" s="5">
        <v>4</v>
      </c>
      <c r="J1272" s="5">
        <v>0</v>
      </c>
      <c r="K1272" s="5">
        <v>2</v>
      </c>
      <c r="L1272" s="5">
        <v>43</v>
      </c>
      <c r="M1272" s="5">
        <v>14</v>
      </c>
      <c r="N1272" s="5">
        <v>0</v>
      </c>
      <c r="O1272" s="5">
        <v>141</v>
      </c>
      <c r="P1272" s="5">
        <v>6</v>
      </c>
      <c r="Q1272" s="5">
        <v>1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 t="s">
        <v>402</v>
      </c>
      <c r="X1272" s="5" t="s">
        <v>5866</v>
      </c>
      <c r="Y1272" s="7">
        <f t="shared" si="38"/>
        <v>14.2</v>
      </c>
      <c r="Z1272" s="7">
        <f t="shared" si="39"/>
        <v>20.865306122448978</v>
      </c>
    </row>
    <row r="1273" spans="1:26" x14ac:dyDescent="0.2">
      <c r="A1273" s="5" t="s">
        <v>7008</v>
      </c>
      <c r="B1273" s="5" t="s">
        <v>671</v>
      </c>
      <c r="C1273" s="5" t="s">
        <v>748</v>
      </c>
      <c r="D1273" s="5">
        <v>0</v>
      </c>
      <c r="E1273" s="5">
        <v>0</v>
      </c>
      <c r="F1273" s="5">
        <v>0</v>
      </c>
      <c r="G1273" s="5">
        <v>0</v>
      </c>
      <c r="H1273" s="5">
        <v>0</v>
      </c>
      <c r="I1273" s="5">
        <v>0</v>
      </c>
      <c r="J1273" s="5">
        <v>0</v>
      </c>
      <c r="K1273" s="5">
        <v>0</v>
      </c>
      <c r="L1273" s="5">
        <v>3</v>
      </c>
      <c r="M1273" s="5">
        <v>4</v>
      </c>
      <c r="N1273" s="5">
        <v>0</v>
      </c>
      <c r="O1273" s="5">
        <v>16</v>
      </c>
      <c r="P1273" s="5">
        <v>1</v>
      </c>
      <c r="Q1273" s="5">
        <v>0</v>
      </c>
      <c r="R1273" s="5">
        <v>0</v>
      </c>
      <c r="S1273" s="5">
        <v>0</v>
      </c>
      <c r="T1273" s="5">
        <v>0</v>
      </c>
      <c r="U1273" s="5">
        <v>0</v>
      </c>
      <c r="V1273" s="5">
        <v>0</v>
      </c>
      <c r="W1273" s="5" t="s">
        <v>33</v>
      </c>
      <c r="X1273" s="5" t="s">
        <v>203</v>
      </c>
      <c r="Y1273" s="7">
        <f t="shared" si="38"/>
        <v>14.1</v>
      </c>
      <c r="Z1273" s="7">
        <f t="shared" si="39"/>
        <v>28.2</v>
      </c>
    </row>
    <row r="1274" spans="1:26" x14ac:dyDescent="0.2">
      <c r="A1274" s="5" t="s">
        <v>799</v>
      </c>
      <c r="B1274" s="5" t="s">
        <v>671</v>
      </c>
      <c r="C1274" s="5" t="s">
        <v>687</v>
      </c>
      <c r="D1274" s="5">
        <v>3</v>
      </c>
      <c r="E1274" s="5">
        <v>0</v>
      </c>
      <c r="F1274" s="5">
        <v>6</v>
      </c>
      <c r="G1274" s="5">
        <v>7</v>
      </c>
      <c r="H1274" s="5">
        <v>49</v>
      </c>
      <c r="I1274" s="5">
        <v>61</v>
      </c>
      <c r="J1274" s="5">
        <v>38</v>
      </c>
      <c r="K1274" s="5">
        <v>1</v>
      </c>
      <c r="L1274" s="5">
        <v>9</v>
      </c>
      <c r="M1274" s="5">
        <v>10</v>
      </c>
      <c r="N1274" s="5">
        <v>29</v>
      </c>
      <c r="O1274" s="5">
        <v>544</v>
      </c>
      <c r="P1274" s="5">
        <v>27</v>
      </c>
      <c r="Q1274" s="5">
        <v>42</v>
      </c>
      <c r="R1274" s="5">
        <v>0</v>
      </c>
      <c r="S1274" s="5">
        <v>0</v>
      </c>
      <c r="T1274" s="5">
        <v>0</v>
      </c>
      <c r="U1274" s="5">
        <v>0</v>
      </c>
      <c r="V1274" s="5">
        <v>0</v>
      </c>
      <c r="W1274" s="5" t="s">
        <v>134</v>
      </c>
      <c r="X1274" s="5" t="s">
        <v>7009</v>
      </c>
      <c r="Y1274" s="7">
        <f t="shared" si="38"/>
        <v>14.057575757575757</v>
      </c>
      <c r="Z1274" s="7">
        <f t="shared" si="39"/>
        <v>16.999592833876221</v>
      </c>
    </row>
    <row r="1275" spans="1:26" x14ac:dyDescent="0.2">
      <c r="A1275" s="5" t="s">
        <v>1043</v>
      </c>
      <c r="B1275" s="5" t="s">
        <v>671</v>
      </c>
      <c r="C1275" s="5" t="s">
        <v>760</v>
      </c>
      <c r="D1275" s="5">
        <v>9</v>
      </c>
      <c r="E1275" s="5">
        <v>0</v>
      </c>
      <c r="F1275" s="5">
        <v>3</v>
      </c>
      <c r="G1275" s="5">
        <v>2</v>
      </c>
      <c r="H1275" s="5">
        <v>49</v>
      </c>
      <c r="I1275" s="5">
        <v>30</v>
      </c>
      <c r="J1275" s="5">
        <v>28</v>
      </c>
      <c r="K1275" s="5">
        <v>0</v>
      </c>
      <c r="L1275" s="5">
        <v>31</v>
      </c>
      <c r="M1275" s="5">
        <v>9</v>
      </c>
      <c r="N1275" s="5">
        <v>21</v>
      </c>
      <c r="O1275" s="5">
        <v>477</v>
      </c>
      <c r="P1275" s="5">
        <v>10</v>
      </c>
      <c r="Q1275" s="5">
        <v>14</v>
      </c>
      <c r="R1275" s="5">
        <v>0</v>
      </c>
      <c r="S1275" s="5">
        <v>0</v>
      </c>
      <c r="T1275" s="5">
        <v>0</v>
      </c>
      <c r="U1275" s="5">
        <v>0</v>
      </c>
      <c r="V1275" s="5">
        <v>0</v>
      </c>
      <c r="W1275" s="5" t="s">
        <v>134</v>
      </c>
      <c r="X1275" s="5" t="s">
        <v>4588</v>
      </c>
      <c r="Y1275" s="7">
        <f t="shared" si="38"/>
        <v>14.051515151515151</v>
      </c>
      <c r="Z1275" s="7">
        <f t="shared" si="39"/>
        <v>17.736081597960048</v>
      </c>
    </row>
    <row r="1276" spans="1:26" x14ac:dyDescent="0.2">
      <c r="A1276" s="5" t="s">
        <v>4066</v>
      </c>
      <c r="B1276" s="5" t="s">
        <v>671</v>
      </c>
      <c r="C1276" s="5" t="s">
        <v>672</v>
      </c>
      <c r="D1276" s="5">
        <v>0</v>
      </c>
      <c r="E1276" s="5">
        <v>0</v>
      </c>
      <c r="F1276" s="5">
        <v>1</v>
      </c>
      <c r="G1276" s="5">
        <v>0</v>
      </c>
      <c r="H1276" s="5">
        <v>3</v>
      </c>
      <c r="I1276" s="5">
        <v>8</v>
      </c>
      <c r="J1276" s="5">
        <v>3</v>
      </c>
      <c r="K1276" s="5">
        <v>1</v>
      </c>
      <c r="L1276" s="5">
        <v>52</v>
      </c>
      <c r="M1276" s="5">
        <v>16</v>
      </c>
      <c r="N1276" s="5">
        <v>7</v>
      </c>
      <c r="O1276" s="5">
        <v>396</v>
      </c>
      <c r="P1276" s="5">
        <v>15</v>
      </c>
      <c r="Q1276" s="5">
        <v>4</v>
      </c>
      <c r="R1276" s="5">
        <v>0</v>
      </c>
      <c r="S1276" s="5">
        <v>0</v>
      </c>
      <c r="T1276" s="5">
        <v>0</v>
      </c>
      <c r="U1276" s="5">
        <v>0</v>
      </c>
      <c r="V1276" s="5">
        <v>0</v>
      </c>
      <c r="W1276" s="5" t="s">
        <v>299</v>
      </c>
      <c r="X1276" s="5" t="s">
        <v>6036</v>
      </c>
      <c r="Y1276" s="7">
        <f t="shared" si="38"/>
        <v>14.04</v>
      </c>
      <c r="Z1276" s="7">
        <f t="shared" si="39"/>
        <v>14.380880121396055</v>
      </c>
    </row>
    <row r="1277" spans="1:26" x14ac:dyDescent="0.2">
      <c r="A1277" s="5" t="s">
        <v>1065</v>
      </c>
      <c r="B1277" s="5" t="s">
        <v>671</v>
      </c>
      <c r="C1277" s="5" t="s">
        <v>710</v>
      </c>
      <c r="D1277" s="5">
        <v>2</v>
      </c>
      <c r="E1277" s="5">
        <v>0</v>
      </c>
      <c r="F1277" s="5">
        <v>3</v>
      </c>
      <c r="G1277" s="5">
        <v>4</v>
      </c>
      <c r="H1277" s="5">
        <v>30</v>
      </c>
      <c r="I1277" s="5">
        <v>39</v>
      </c>
      <c r="J1277" s="5">
        <v>19</v>
      </c>
      <c r="K1277" s="5">
        <v>3</v>
      </c>
      <c r="L1277" s="5">
        <v>6</v>
      </c>
      <c r="M1277" s="5">
        <v>5</v>
      </c>
      <c r="N1277" s="5">
        <v>25</v>
      </c>
      <c r="O1277" s="5">
        <v>370</v>
      </c>
      <c r="P1277" s="5">
        <v>22</v>
      </c>
      <c r="Q1277" s="5">
        <v>34</v>
      </c>
      <c r="R1277" s="5">
        <v>0</v>
      </c>
      <c r="S1277" s="5">
        <v>0</v>
      </c>
      <c r="T1277" s="5">
        <v>0</v>
      </c>
      <c r="U1277" s="5">
        <v>0</v>
      </c>
      <c r="V1277" s="5">
        <v>0</v>
      </c>
      <c r="W1277" s="5" t="s">
        <v>145</v>
      </c>
      <c r="X1277" s="5" t="s">
        <v>815</v>
      </c>
      <c r="Y1277" s="7">
        <f t="shared" si="38"/>
        <v>14.021739130434783</v>
      </c>
      <c r="Z1277" s="7">
        <f t="shared" si="39"/>
        <v>19.107965766951942</v>
      </c>
    </row>
    <row r="1278" spans="1:26" x14ac:dyDescent="0.2">
      <c r="A1278" s="5" t="s">
        <v>7010</v>
      </c>
      <c r="B1278" s="5" t="s">
        <v>671</v>
      </c>
      <c r="C1278" s="5" t="s">
        <v>748</v>
      </c>
      <c r="D1278" s="5">
        <v>0</v>
      </c>
      <c r="E1278" s="5">
        <v>0</v>
      </c>
      <c r="F1278" s="5">
        <v>1</v>
      </c>
      <c r="G1278" s="5">
        <v>3</v>
      </c>
      <c r="H1278" s="5">
        <v>20</v>
      </c>
      <c r="I1278" s="5">
        <v>30</v>
      </c>
      <c r="J1278" s="5">
        <v>1</v>
      </c>
      <c r="K1278" s="5">
        <v>10</v>
      </c>
      <c r="L1278" s="5">
        <v>81</v>
      </c>
      <c r="M1278" s="5">
        <v>49</v>
      </c>
      <c r="N1278" s="5">
        <v>9</v>
      </c>
      <c r="O1278" s="5">
        <v>778</v>
      </c>
      <c r="P1278" s="5">
        <v>38</v>
      </c>
      <c r="Q1278" s="5">
        <v>13</v>
      </c>
      <c r="R1278" s="5">
        <v>0</v>
      </c>
      <c r="S1278" s="5">
        <v>0</v>
      </c>
      <c r="T1278" s="5">
        <v>0</v>
      </c>
      <c r="U1278" s="5">
        <v>0</v>
      </c>
      <c r="V1278" s="5">
        <v>0</v>
      </c>
      <c r="W1278" s="5" t="s">
        <v>37</v>
      </c>
      <c r="X1278" s="5" t="s">
        <v>7011</v>
      </c>
      <c r="Y1278" s="7">
        <f t="shared" si="38"/>
        <v>13.993103448275862</v>
      </c>
      <c r="Z1278" s="7">
        <f t="shared" si="39"/>
        <v>15.135515955242438</v>
      </c>
    </row>
    <row r="1279" spans="1:26" x14ac:dyDescent="0.2">
      <c r="A1279" s="5" t="s">
        <v>1118</v>
      </c>
      <c r="B1279" s="5" t="s">
        <v>671</v>
      </c>
      <c r="C1279" s="5" t="s">
        <v>677</v>
      </c>
      <c r="D1279" s="5">
        <v>0</v>
      </c>
      <c r="E1279" s="5">
        <v>0</v>
      </c>
      <c r="F1279" s="5">
        <v>1</v>
      </c>
      <c r="G1279" s="5">
        <v>7</v>
      </c>
      <c r="H1279" s="5">
        <v>20</v>
      </c>
      <c r="I1279" s="5">
        <v>26</v>
      </c>
      <c r="J1279" s="5">
        <v>4</v>
      </c>
      <c r="K1279" s="5">
        <v>2</v>
      </c>
      <c r="L1279" s="5">
        <v>110</v>
      </c>
      <c r="M1279" s="5">
        <v>53</v>
      </c>
      <c r="N1279" s="5">
        <v>10</v>
      </c>
      <c r="O1279" s="5">
        <v>583</v>
      </c>
      <c r="P1279" s="5">
        <v>48</v>
      </c>
      <c r="Q1279" s="5">
        <v>10</v>
      </c>
      <c r="R1279" s="5">
        <v>0</v>
      </c>
      <c r="S1279" s="5">
        <v>0</v>
      </c>
      <c r="T1279" s="5">
        <v>0</v>
      </c>
      <c r="U1279" s="5">
        <v>0</v>
      </c>
      <c r="V1279" s="5">
        <v>0</v>
      </c>
      <c r="W1279" s="5" t="s">
        <v>40</v>
      </c>
      <c r="X1279" s="5" t="s">
        <v>1550</v>
      </c>
      <c r="Y1279" s="7">
        <f t="shared" si="38"/>
        <v>13.832258064516129</v>
      </c>
      <c r="Z1279" s="7">
        <f t="shared" si="39"/>
        <v>18.544930321960596</v>
      </c>
    </row>
    <row r="1280" spans="1:26" x14ac:dyDescent="0.2">
      <c r="A1280" s="5" t="s">
        <v>4195</v>
      </c>
      <c r="B1280" s="5" t="s">
        <v>671</v>
      </c>
      <c r="C1280" s="5" t="s">
        <v>6915</v>
      </c>
      <c r="D1280" s="5">
        <v>0</v>
      </c>
      <c r="E1280" s="5">
        <v>1</v>
      </c>
      <c r="F1280" s="5">
        <v>1</v>
      </c>
      <c r="G1280" s="5">
        <v>8</v>
      </c>
      <c r="H1280" s="5">
        <v>17</v>
      </c>
      <c r="I1280" s="5">
        <v>64</v>
      </c>
      <c r="J1280" s="5">
        <v>9</v>
      </c>
      <c r="K1280" s="5">
        <v>10</v>
      </c>
      <c r="L1280" s="5">
        <v>75</v>
      </c>
      <c r="M1280" s="5">
        <v>95</v>
      </c>
      <c r="N1280" s="5">
        <v>7</v>
      </c>
      <c r="O1280" s="5">
        <v>959</v>
      </c>
      <c r="P1280" s="5">
        <v>57</v>
      </c>
      <c r="Q1280" s="5">
        <v>7</v>
      </c>
      <c r="R1280" s="5">
        <v>0</v>
      </c>
      <c r="S1280" s="5">
        <v>0</v>
      </c>
      <c r="T1280" s="5">
        <v>0</v>
      </c>
      <c r="U1280" s="5">
        <v>0</v>
      </c>
      <c r="V1280" s="5">
        <v>0</v>
      </c>
      <c r="W1280" s="5" t="s">
        <v>40</v>
      </c>
      <c r="X1280" s="5" t="s">
        <v>5342</v>
      </c>
      <c r="Y1280" s="7">
        <f t="shared" si="38"/>
        <v>13.770967741935483</v>
      </c>
      <c r="Z1280" s="7">
        <f t="shared" si="39"/>
        <v>15.682040816326531</v>
      </c>
    </row>
    <row r="1281" spans="1:26" x14ac:dyDescent="0.2">
      <c r="A1281" s="5" t="s">
        <v>7012</v>
      </c>
      <c r="B1281" s="5" t="s">
        <v>671</v>
      </c>
      <c r="C1281" s="5" t="s">
        <v>687</v>
      </c>
      <c r="D1281" s="5">
        <v>1</v>
      </c>
      <c r="E1281" s="5">
        <v>1</v>
      </c>
      <c r="F1281" s="5">
        <v>1</v>
      </c>
      <c r="G1281" s="5">
        <v>3</v>
      </c>
      <c r="H1281" s="5">
        <v>35</v>
      </c>
      <c r="I1281" s="5">
        <v>23</v>
      </c>
      <c r="J1281" s="5">
        <v>7</v>
      </c>
      <c r="K1281" s="5">
        <v>5</v>
      </c>
      <c r="L1281" s="5">
        <v>43</v>
      </c>
      <c r="M1281" s="5">
        <v>46</v>
      </c>
      <c r="N1281" s="5">
        <v>8</v>
      </c>
      <c r="O1281" s="5">
        <v>585</v>
      </c>
      <c r="P1281" s="5">
        <v>41</v>
      </c>
      <c r="Q1281" s="5">
        <v>8</v>
      </c>
      <c r="R1281" s="5">
        <v>0</v>
      </c>
      <c r="S1281" s="5">
        <v>0</v>
      </c>
      <c r="T1281" s="5">
        <v>0</v>
      </c>
      <c r="U1281" s="5">
        <v>0</v>
      </c>
      <c r="V1281" s="5">
        <v>0</v>
      </c>
      <c r="W1281" s="5" t="s">
        <v>75</v>
      </c>
      <c r="X1281" s="5" t="s">
        <v>4413</v>
      </c>
      <c r="Y1281" s="7">
        <f t="shared" si="38"/>
        <v>13.74074074074074</v>
      </c>
      <c r="Z1281" s="7">
        <f t="shared" si="39"/>
        <v>15.530232558139534</v>
      </c>
    </row>
    <row r="1282" spans="1:26" x14ac:dyDescent="0.2">
      <c r="A1282" s="5" t="s">
        <v>1094</v>
      </c>
      <c r="B1282" s="5" t="s">
        <v>671</v>
      </c>
      <c r="C1282" s="5" t="s">
        <v>737</v>
      </c>
      <c r="D1282" s="5">
        <v>2</v>
      </c>
      <c r="E1282" s="5">
        <v>0</v>
      </c>
      <c r="F1282" s="5">
        <v>1</v>
      </c>
      <c r="G1282" s="5">
        <v>0</v>
      </c>
      <c r="H1282" s="5">
        <v>8</v>
      </c>
      <c r="I1282" s="5">
        <v>15</v>
      </c>
      <c r="J1282" s="5">
        <v>7</v>
      </c>
      <c r="K1282" s="5">
        <v>0</v>
      </c>
      <c r="L1282" s="5">
        <v>0</v>
      </c>
      <c r="M1282" s="5">
        <v>14</v>
      </c>
      <c r="N1282" s="5">
        <v>13</v>
      </c>
      <c r="O1282" s="5">
        <v>290</v>
      </c>
      <c r="P1282" s="5">
        <v>17</v>
      </c>
      <c r="Q1282" s="5">
        <v>22</v>
      </c>
      <c r="R1282" s="5">
        <v>0</v>
      </c>
      <c r="S1282" s="5">
        <v>0</v>
      </c>
      <c r="T1282" s="5">
        <v>0</v>
      </c>
      <c r="U1282" s="5">
        <v>0</v>
      </c>
      <c r="V1282" s="5">
        <v>0</v>
      </c>
      <c r="W1282" s="5" t="s">
        <v>299</v>
      </c>
      <c r="X1282" s="5" t="s">
        <v>423</v>
      </c>
      <c r="Y1282" s="7">
        <f t="shared" ref="Y1282:Y1345" si="40">(D1282*10+E1282*-10+F1282*5+G1282*-5+H1282*2+I1282*-2+J1282*4+K1282*3+L1282*1.5+M1282*1.5+N1282*3+O1282*0.1+P1282*2+Q1282*2+R1282*5+S1282*-8+T1282*15+U1282+V1282*-4)/W1282</f>
        <v>13.733333333333333</v>
      </c>
      <c r="Z1282" s="7">
        <f t="shared" ref="Z1282:Z1345" si="41">(D1282*10+E1282*-10+F1282*5+G1282*-5+H1282*2+I1282*-2+J1282*4+K1282*3+L1282*1.5+M1282*1.5+N1282*3+O1282*0.1+P1282*2+Q1282*2+R1282*5+S1282*-8+T1282*15+U1282+V1282*-4)/(X1282/90)</f>
        <v>18.017492711370263</v>
      </c>
    </row>
    <row r="1283" spans="1:26" x14ac:dyDescent="0.2">
      <c r="A1283" s="5" t="s">
        <v>1079</v>
      </c>
      <c r="B1283" s="5" t="s">
        <v>671</v>
      </c>
      <c r="C1283" s="5" t="s">
        <v>729</v>
      </c>
      <c r="D1283" s="5">
        <v>7</v>
      </c>
      <c r="E1283" s="5">
        <v>0</v>
      </c>
      <c r="F1283" s="5">
        <v>3</v>
      </c>
      <c r="G1283" s="5">
        <v>4</v>
      </c>
      <c r="H1283" s="5">
        <v>24</v>
      </c>
      <c r="I1283" s="5">
        <v>30</v>
      </c>
      <c r="J1283" s="5">
        <v>19</v>
      </c>
      <c r="K1283" s="5">
        <v>1</v>
      </c>
      <c r="L1283" s="5">
        <v>17</v>
      </c>
      <c r="M1283" s="5">
        <v>18</v>
      </c>
      <c r="N1283" s="5">
        <v>26</v>
      </c>
      <c r="O1283" s="5">
        <v>330</v>
      </c>
      <c r="P1283" s="5">
        <v>22</v>
      </c>
      <c r="Q1283" s="5">
        <v>35</v>
      </c>
      <c r="R1283" s="5">
        <v>0</v>
      </c>
      <c r="S1283" s="5">
        <v>0</v>
      </c>
      <c r="T1283" s="5">
        <v>0</v>
      </c>
      <c r="U1283" s="5">
        <v>0</v>
      </c>
      <c r="V1283" s="5">
        <v>0</v>
      </c>
      <c r="W1283" s="5" t="s">
        <v>31</v>
      </c>
      <c r="X1283" s="5" t="s">
        <v>427</v>
      </c>
      <c r="Y1283" s="7">
        <f t="shared" si="40"/>
        <v>13.65</v>
      </c>
      <c r="Z1283" s="7">
        <f t="shared" si="41"/>
        <v>21.14457831325301</v>
      </c>
    </row>
    <row r="1284" spans="1:26" x14ac:dyDescent="0.2">
      <c r="A1284" s="5" t="s">
        <v>550</v>
      </c>
      <c r="B1284" s="5" t="s">
        <v>671</v>
      </c>
      <c r="C1284" s="5" t="s">
        <v>687</v>
      </c>
      <c r="D1284" s="5">
        <v>1</v>
      </c>
      <c r="E1284" s="5">
        <v>0</v>
      </c>
      <c r="F1284" s="5">
        <v>1</v>
      </c>
      <c r="G1284" s="5">
        <v>1</v>
      </c>
      <c r="H1284" s="5">
        <v>12</v>
      </c>
      <c r="I1284" s="5">
        <v>13</v>
      </c>
      <c r="J1284" s="5">
        <v>2</v>
      </c>
      <c r="K1284" s="5">
        <v>0</v>
      </c>
      <c r="L1284" s="5">
        <v>25</v>
      </c>
      <c r="M1284" s="5">
        <v>25</v>
      </c>
      <c r="N1284" s="5">
        <v>6</v>
      </c>
      <c r="O1284" s="5">
        <v>377</v>
      </c>
      <c r="P1284" s="5">
        <v>18</v>
      </c>
      <c r="Q1284" s="5">
        <v>4</v>
      </c>
      <c r="R1284" s="5">
        <v>0</v>
      </c>
      <c r="S1284" s="5">
        <v>0</v>
      </c>
      <c r="T1284" s="5">
        <v>0</v>
      </c>
      <c r="U1284" s="5">
        <v>0</v>
      </c>
      <c r="V1284" s="5">
        <v>0</v>
      </c>
      <c r="W1284" s="5" t="s">
        <v>297</v>
      </c>
      <c r="X1284" s="5" t="s">
        <v>1580</v>
      </c>
      <c r="Y1284" s="7">
        <f t="shared" si="40"/>
        <v>13.62142857142857</v>
      </c>
      <c r="Z1284" s="7">
        <f t="shared" si="41"/>
        <v>20.16803760282021</v>
      </c>
    </row>
    <row r="1285" spans="1:26" x14ac:dyDescent="0.2">
      <c r="A1285" s="5" t="s">
        <v>1102</v>
      </c>
      <c r="B1285" s="5" t="s">
        <v>671</v>
      </c>
      <c r="C1285" s="5" t="s">
        <v>684</v>
      </c>
      <c r="D1285" s="5">
        <v>7</v>
      </c>
      <c r="E1285" s="5">
        <v>0</v>
      </c>
      <c r="F1285" s="5">
        <v>7</v>
      </c>
      <c r="G1285" s="5">
        <v>1</v>
      </c>
      <c r="H1285" s="5">
        <v>17</v>
      </c>
      <c r="I1285" s="5">
        <v>36</v>
      </c>
      <c r="J1285" s="5">
        <v>36</v>
      </c>
      <c r="K1285" s="5">
        <v>0</v>
      </c>
      <c r="L1285" s="5">
        <v>2</v>
      </c>
      <c r="M1285" s="5">
        <v>4</v>
      </c>
      <c r="N1285" s="5">
        <v>18</v>
      </c>
      <c r="O1285" s="5">
        <v>335</v>
      </c>
      <c r="P1285" s="5">
        <v>15</v>
      </c>
      <c r="Q1285" s="5">
        <v>38</v>
      </c>
      <c r="R1285" s="5">
        <v>0</v>
      </c>
      <c r="S1285" s="5">
        <v>0</v>
      </c>
      <c r="T1285" s="5">
        <v>0</v>
      </c>
      <c r="U1285" s="5">
        <v>0</v>
      </c>
      <c r="V1285" s="5">
        <v>0</v>
      </c>
      <c r="W1285" s="5" t="s">
        <v>31</v>
      </c>
      <c r="X1285" s="5" t="s">
        <v>3422</v>
      </c>
      <c r="Y1285" s="7">
        <f t="shared" si="40"/>
        <v>13.616666666666667</v>
      </c>
      <c r="Z1285" s="7">
        <f t="shared" si="41"/>
        <v>24.124015748031496</v>
      </c>
    </row>
    <row r="1286" spans="1:26" x14ac:dyDescent="0.2">
      <c r="A1286" s="5" t="s">
        <v>956</v>
      </c>
      <c r="B1286" s="5" t="s">
        <v>671</v>
      </c>
      <c r="C1286" s="5" t="s">
        <v>672</v>
      </c>
      <c r="D1286" s="5">
        <v>0</v>
      </c>
      <c r="E1286" s="5">
        <v>0</v>
      </c>
      <c r="F1286" s="5">
        <v>0</v>
      </c>
      <c r="G1286" s="5">
        <v>0</v>
      </c>
      <c r="H1286" s="5">
        <v>0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5">
        <v>0</v>
      </c>
      <c r="Q1286" s="5">
        <v>0</v>
      </c>
      <c r="R1286" s="5">
        <v>77</v>
      </c>
      <c r="S1286" s="5">
        <v>30</v>
      </c>
      <c r="T1286" s="5">
        <v>18</v>
      </c>
      <c r="U1286" s="5">
        <v>100</v>
      </c>
      <c r="V1286" s="5">
        <v>0</v>
      </c>
      <c r="W1286" s="5" t="s">
        <v>193</v>
      </c>
      <c r="X1286" s="5" t="s">
        <v>554</v>
      </c>
      <c r="Y1286" s="7">
        <f t="shared" si="40"/>
        <v>13.552631578947368</v>
      </c>
      <c r="Z1286" s="7">
        <f t="shared" si="41"/>
        <v>13.552631578947368</v>
      </c>
    </row>
    <row r="1287" spans="1:26" x14ac:dyDescent="0.2">
      <c r="A1287" s="5" t="s">
        <v>7013</v>
      </c>
      <c r="B1287" s="5" t="s">
        <v>671</v>
      </c>
      <c r="C1287" s="5" t="s">
        <v>6915</v>
      </c>
      <c r="D1287" s="5">
        <v>0</v>
      </c>
      <c r="E1287" s="5">
        <v>0</v>
      </c>
      <c r="F1287" s="5">
        <v>0</v>
      </c>
      <c r="G1287" s="5">
        <v>0</v>
      </c>
      <c r="H1287" s="5">
        <v>8</v>
      </c>
      <c r="I1287" s="5">
        <v>7</v>
      </c>
      <c r="J1287" s="5">
        <v>0</v>
      </c>
      <c r="K1287" s="5">
        <v>0</v>
      </c>
      <c r="L1287" s="5">
        <v>41</v>
      </c>
      <c r="M1287" s="5">
        <v>12</v>
      </c>
      <c r="N1287" s="5">
        <v>6</v>
      </c>
      <c r="O1287" s="5">
        <v>163</v>
      </c>
      <c r="P1287" s="5">
        <v>19</v>
      </c>
      <c r="Q1287" s="5">
        <v>11</v>
      </c>
      <c r="R1287" s="5">
        <v>0</v>
      </c>
      <c r="S1287" s="5">
        <v>0</v>
      </c>
      <c r="T1287" s="5">
        <v>0</v>
      </c>
      <c r="U1287" s="5">
        <v>0</v>
      </c>
      <c r="V1287" s="5">
        <v>0</v>
      </c>
      <c r="W1287" s="5" t="s">
        <v>105</v>
      </c>
      <c r="X1287" s="5" t="s">
        <v>4794</v>
      </c>
      <c r="Y1287" s="7">
        <f t="shared" si="40"/>
        <v>13.523076923076925</v>
      </c>
      <c r="Z1287" s="7">
        <f t="shared" si="41"/>
        <v>20.129770992366414</v>
      </c>
    </row>
    <row r="1288" spans="1:26" x14ac:dyDescent="0.2">
      <c r="A1288" s="5" t="s">
        <v>1132</v>
      </c>
      <c r="B1288" s="5" t="s">
        <v>671</v>
      </c>
      <c r="C1288" s="5" t="s">
        <v>678</v>
      </c>
      <c r="D1288" s="5">
        <v>2</v>
      </c>
      <c r="E1288" s="5">
        <v>0</v>
      </c>
      <c r="F1288" s="5">
        <v>1</v>
      </c>
      <c r="G1288" s="5">
        <v>1</v>
      </c>
      <c r="H1288" s="5">
        <v>22</v>
      </c>
      <c r="I1288" s="5">
        <v>21</v>
      </c>
      <c r="J1288" s="5">
        <v>14</v>
      </c>
      <c r="K1288" s="5">
        <v>0</v>
      </c>
      <c r="L1288" s="5">
        <v>23</v>
      </c>
      <c r="M1288" s="5">
        <v>25</v>
      </c>
      <c r="N1288" s="5">
        <v>41</v>
      </c>
      <c r="O1288" s="5">
        <v>455</v>
      </c>
      <c r="P1288" s="5">
        <v>39</v>
      </c>
      <c r="Q1288" s="5">
        <v>18</v>
      </c>
      <c r="R1288" s="5">
        <v>0</v>
      </c>
      <c r="S1288" s="5">
        <v>0</v>
      </c>
      <c r="T1288" s="5">
        <v>0</v>
      </c>
      <c r="U1288" s="5">
        <v>0</v>
      </c>
      <c r="V1288" s="5">
        <v>0</v>
      </c>
      <c r="W1288" s="5" t="s">
        <v>63</v>
      </c>
      <c r="X1288" s="5" t="s">
        <v>2362</v>
      </c>
      <c r="Y1288" s="7">
        <f t="shared" si="40"/>
        <v>13.515625</v>
      </c>
      <c r="Z1288" s="7">
        <f t="shared" si="41"/>
        <v>18.686989918386942</v>
      </c>
    </row>
    <row r="1289" spans="1:26" x14ac:dyDescent="0.2">
      <c r="A1289" s="5" t="s">
        <v>968</v>
      </c>
      <c r="B1289" s="5" t="s">
        <v>671</v>
      </c>
      <c r="C1289" s="5" t="s">
        <v>729</v>
      </c>
      <c r="D1289" s="5">
        <v>0</v>
      </c>
      <c r="E1289" s="5">
        <v>0</v>
      </c>
      <c r="F1289" s="5">
        <v>1</v>
      </c>
      <c r="G1289" s="5">
        <v>5</v>
      </c>
      <c r="H1289" s="5">
        <v>23</v>
      </c>
      <c r="I1289" s="5">
        <v>38</v>
      </c>
      <c r="J1289" s="5">
        <v>3</v>
      </c>
      <c r="K1289" s="5">
        <v>1</v>
      </c>
      <c r="L1289" s="5">
        <v>76</v>
      </c>
      <c r="M1289" s="5">
        <v>49</v>
      </c>
      <c r="N1289" s="5">
        <v>13</v>
      </c>
      <c r="O1289" s="5">
        <v>548</v>
      </c>
      <c r="P1289" s="5">
        <v>50</v>
      </c>
      <c r="Q1289" s="5">
        <v>16</v>
      </c>
      <c r="R1289" s="5">
        <v>0</v>
      </c>
      <c r="S1289" s="5">
        <v>0</v>
      </c>
      <c r="T1289" s="5">
        <v>0</v>
      </c>
      <c r="U1289" s="5">
        <v>0</v>
      </c>
      <c r="V1289" s="5">
        <v>0</v>
      </c>
      <c r="W1289" s="5" t="s">
        <v>93</v>
      </c>
      <c r="X1289" s="5" t="s">
        <v>335</v>
      </c>
      <c r="Y1289" s="7">
        <f t="shared" si="40"/>
        <v>13.510714285714286</v>
      </c>
      <c r="Z1289" s="7">
        <f t="shared" si="41"/>
        <v>19.422133485453507</v>
      </c>
    </row>
    <row r="1290" spans="1:26" x14ac:dyDescent="0.2">
      <c r="A1290" s="5" t="s">
        <v>1148</v>
      </c>
      <c r="B1290" s="5" t="s">
        <v>671</v>
      </c>
      <c r="C1290" s="5" t="s">
        <v>714</v>
      </c>
      <c r="D1290" s="5">
        <v>7</v>
      </c>
      <c r="E1290" s="5">
        <v>0</v>
      </c>
      <c r="F1290" s="5">
        <v>1</v>
      </c>
      <c r="G1290" s="5">
        <v>1</v>
      </c>
      <c r="H1290" s="5">
        <v>44</v>
      </c>
      <c r="I1290" s="5">
        <v>37</v>
      </c>
      <c r="J1290" s="5">
        <v>29</v>
      </c>
      <c r="K1290" s="5">
        <v>4</v>
      </c>
      <c r="L1290" s="5">
        <v>10</v>
      </c>
      <c r="M1290" s="5">
        <v>6</v>
      </c>
      <c r="N1290" s="5">
        <v>27</v>
      </c>
      <c r="O1290" s="5">
        <v>598</v>
      </c>
      <c r="P1290" s="5">
        <v>11</v>
      </c>
      <c r="Q1290" s="5">
        <v>3</v>
      </c>
      <c r="R1290" s="5">
        <v>0</v>
      </c>
      <c r="S1290" s="5">
        <v>0</v>
      </c>
      <c r="T1290" s="5">
        <v>0</v>
      </c>
      <c r="U1290" s="5">
        <v>0</v>
      </c>
      <c r="V1290" s="5">
        <v>0</v>
      </c>
      <c r="W1290" s="5" t="s">
        <v>31</v>
      </c>
      <c r="X1290" s="5" t="s">
        <v>7014</v>
      </c>
      <c r="Y1290" s="7">
        <f t="shared" si="40"/>
        <v>13.493333333333334</v>
      </c>
      <c r="Z1290" s="7">
        <f t="shared" si="41"/>
        <v>15.237139272271017</v>
      </c>
    </row>
    <row r="1291" spans="1:26" x14ac:dyDescent="0.2">
      <c r="A1291" s="5" t="s">
        <v>892</v>
      </c>
      <c r="B1291" s="5" t="s">
        <v>671</v>
      </c>
      <c r="C1291" s="5" t="s">
        <v>675</v>
      </c>
      <c r="D1291" s="5">
        <v>0</v>
      </c>
      <c r="E1291" s="5">
        <v>0</v>
      </c>
      <c r="F1291" s="5">
        <v>1</v>
      </c>
      <c r="G1291" s="5">
        <v>4</v>
      </c>
      <c r="H1291" s="5">
        <v>17</v>
      </c>
      <c r="I1291" s="5">
        <v>12</v>
      </c>
      <c r="J1291" s="5">
        <v>3</v>
      </c>
      <c r="K1291" s="5">
        <v>1</v>
      </c>
      <c r="L1291" s="5">
        <v>27</v>
      </c>
      <c r="M1291" s="5">
        <v>24</v>
      </c>
      <c r="N1291" s="5">
        <v>18</v>
      </c>
      <c r="O1291" s="5">
        <v>543</v>
      </c>
      <c r="P1291" s="5">
        <v>34</v>
      </c>
      <c r="Q1291" s="5">
        <v>3</v>
      </c>
      <c r="R1291" s="5">
        <v>0</v>
      </c>
      <c r="S1291" s="5">
        <v>0</v>
      </c>
      <c r="T1291" s="5">
        <v>0</v>
      </c>
      <c r="U1291" s="5">
        <v>0</v>
      </c>
      <c r="V1291" s="5">
        <v>0</v>
      </c>
      <c r="W1291" s="5" t="s">
        <v>334</v>
      </c>
      <c r="X1291" s="5" t="s">
        <v>1633</v>
      </c>
      <c r="Y1291" s="7">
        <f t="shared" si="40"/>
        <v>13.440000000000001</v>
      </c>
      <c r="Z1291" s="7">
        <f t="shared" si="41"/>
        <v>18.974117647058826</v>
      </c>
    </row>
    <row r="1292" spans="1:26" x14ac:dyDescent="0.2">
      <c r="A1292" s="5" t="s">
        <v>4200</v>
      </c>
      <c r="B1292" s="5" t="s">
        <v>671</v>
      </c>
      <c r="C1292" s="5" t="s">
        <v>760</v>
      </c>
      <c r="D1292" s="5">
        <v>0</v>
      </c>
      <c r="E1292" s="5">
        <v>0</v>
      </c>
      <c r="F1292" s="5">
        <v>0</v>
      </c>
      <c r="G1292" s="5">
        <v>2</v>
      </c>
      <c r="H1292" s="5">
        <v>5</v>
      </c>
      <c r="I1292" s="5">
        <v>7</v>
      </c>
      <c r="J1292" s="5">
        <v>0</v>
      </c>
      <c r="K1292" s="5">
        <v>2</v>
      </c>
      <c r="L1292" s="5">
        <v>26</v>
      </c>
      <c r="M1292" s="5">
        <v>22</v>
      </c>
      <c r="N1292" s="5">
        <v>1</v>
      </c>
      <c r="O1292" s="5">
        <v>200</v>
      </c>
      <c r="P1292" s="5">
        <v>7</v>
      </c>
      <c r="Q1292" s="5">
        <v>3</v>
      </c>
      <c r="R1292" s="5">
        <v>0</v>
      </c>
      <c r="S1292" s="5">
        <v>0</v>
      </c>
      <c r="T1292" s="5">
        <v>0</v>
      </c>
      <c r="U1292" s="5">
        <v>0</v>
      </c>
      <c r="V1292" s="5">
        <v>0</v>
      </c>
      <c r="W1292" s="5" t="s">
        <v>402</v>
      </c>
      <c r="X1292" s="5" t="s">
        <v>3889</v>
      </c>
      <c r="Y1292" s="7">
        <f t="shared" si="40"/>
        <v>13.375</v>
      </c>
      <c r="Z1292" s="7">
        <f t="shared" si="41"/>
        <v>18.845401174168298</v>
      </c>
    </row>
    <row r="1293" spans="1:26" x14ac:dyDescent="0.2">
      <c r="A1293" s="5" t="s">
        <v>1073</v>
      </c>
      <c r="B1293" s="5" t="s">
        <v>671</v>
      </c>
      <c r="C1293" s="5" t="s">
        <v>714</v>
      </c>
      <c r="D1293" s="5">
        <v>0</v>
      </c>
      <c r="E1293" s="5">
        <v>0</v>
      </c>
      <c r="F1293" s="5">
        <v>0</v>
      </c>
      <c r="G1293" s="5">
        <v>9</v>
      </c>
      <c r="H1293" s="5">
        <v>19</v>
      </c>
      <c r="I1293" s="5">
        <v>69</v>
      </c>
      <c r="J1293" s="5">
        <v>0</v>
      </c>
      <c r="K1293" s="5">
        <v>8</v>
      </c>
      <c r="L1293" s="5">
        <v>38</v>
      </c>
      <c r="M1293" s="5">
        <v>72</v>
      </c>
      <c r="N1293" s="5">
        <v>9</v>
      </c>
      <c r="O1293" s="5">
        <v>1219</v>
      </c>
      <c r="P1293" s="5">
        <v>116</v>
      </c>
      <c r="Q1293" s="5">
        <v>8</v>
      </c>
      <c r="R1293" s="5">
        <v>0</v>
      </c>
      <c r="S1293" s="5">
        <v>0</v>
      </c>
      <c r="T1293" s="5">
        <v>0</v>
      </c>
      <c r="U1293" s="5">
        <v>0</v>
      </c>
      <c r="V1293" s="5">
        <v>0</v>
      </c>
      <c r="W1293" s="5" t="s">
        <v>134</v>
      </c>
      <c r="X1293" s="5" t="s">
        <v>7015</v>
      </c>
      <c r="Y1293" s="7">
        <f t="shared" si="40"/>
        <v>13.360606060606059</v>
      </c>
      <c r="Z1293" s="7">
        <f t="shared" si="41"/>
        <v>14.227680172104698</v>
      </c>
    </row>
    <row r="1294" spans="1:26" x14ac:dyDescent="0.2">
      <c r="A1294" s="5" t="s">
        <v>998</v>
      </c>
      <c r="B1294" s="5" t="s">
        <v>671</v>
      </c>
      <c r="C1294" s="5" t="s">
        <v>721</v>
      </c>
      <c r="D1294" s="5">
        <v>4</v>
      </c>
      <c r="E1294" s="5">
        <v>1</v>
      </c>
      <c r="F1294" s="5">
        <v>3</v>
      </c>
      <c r="G1294" s="5">
        <v>4</v>
      </c>
      <c r="H1294" s="5">
        <v>41</v>
      </c>
      <c r="I1294" s="5">
        <v>36</v>
      </c>
      <c r="J1294" s="5">
        <v>19</v>
      </c>
      <c r="K1294" s="5">
        <v>1</v>
      </c>
      <c r="L1294" s="5">
        <v>3</v>
      </c>
      <c r="M1294" s="5">
        <v>16</v>
      </c>
      <c r="N1294" s="5">
        <v>12</v>
      </c>
      <c r="O1294" s="5">
        <v>258</v>
      </c>
      <c r="P1294" s="5">
        <v>16</v>
      </c>
      <c r="Q1294" s="5">
        <v>42</v>
      </c>
      <c r="R1294" s="5">
        <v>0</v>
      </c>
      <c r="S1294" s="5">
        <v>0</v>
      </c>
      <c r="T1294" s="5">
        <v>0</v>
      </c>
      <c r="U1294" s="5">
        <v>0</v>
      </c>
      <c r="V1294" s="5">
        <v>0</v>
      </c>
      <c r="W1294" s="5" t="s">
        <v>263</v>
      </c>
      <c r="X1294" s="5" t="s">
        <v>165</v>
      </c>
      <c r="Y1294" s="7">
        <f t="shared" si="40"/>
        <v>13.345833333333333</v>
      </c>
      <c r="Z1294" s="7">
        <f t="shared" si="41"/>
        <v>19.386012104909213</v>
      </c>
    </row>
    <row r="1295" spans="1:26" x14ac:dyDescent="0.2">
      <c r="A1295" s="5" t="s">
        <v>7016</v>
      </c>
      <c r="B1295" s="5" t="s">
        <v>671</v>
      </c>
      <c r="C1295" s="5" t="s">
        <v>721</v>
      </c>
      <c r="D1295" s="5">
        <v>0</v>
      </c>
      <c r="E1295" s="5">
        <v>1</v>
      </c>
      <c r="F1295" s="5">
        <v>0</v>
      </c>
      <c r="G1295" s="5">
        <v>6</v>
      </c>
      <c r="H1295" s="5">
        <v>26</v>
      </c>
      <c r="I1295" s="5">
        <v>28</v>
      </c>
      <c r="J1295" s="5">
        <v>0</v>
      </c>
      <c r="K1295" s="5">
        <v>1</v>
      </c>
      <c r="L1295" s="5">
        <v>66</v>
      </c>
      <c r="M1295" s="5">
        <v>44</v>
      </c>
      <c r="N1295" s="5">
        <v>5</v>
      </c>
      <c r="O1295" s="5">
        <v>426</v>
      </c>
      <c r="P1295" s="5">
        <v>39</v>
      </c>
      <c r="Q1295" s="5">
        <v>17</v>
      </c>
      <c r="R1295" s="5">
        <v>0</v>
      </c>
      <c r="S1295" s="5">
        <v>0</v>
      </c>
      <c r="T1295" s="5">
        <v>0</v>
      </c>
      <c r="U1295" s="5">
        <v>0</v>
      </c>
      <c r="V1295" s="5">
        <v>0</v>
      </c>
      <c r="W1295" s="5" t="s">
        <v>99</v>
      </c>
      <c r="X1295" s="5" t="s">
        <v>1457</v>
      </c>
      <c r="Y1295" s="7">
        <f t="shared" si="40"/>
        <v>13.345454545454546</v>
      </c>
      <c r="Z1295" s="7">
        <f t="shared" si="41"/>
        <v>14.566703417861081</v>
      </c>
    </row>
    <row r="1296" spans="1:26" x14ac:dyDescent="0.2">
      <c r="A1296" s="5" t="s">
        <v>2543</v>
      </c>
      <c r="B1296" s="5" t="s">
        <v>671</v>
      </c>
      <c r="C1296" s="5" t="s">
        <v>689</v>
      </c>
      <c r="D1296" s="5">
        <v>2</v>
      </c>
      <c r="E1296" s="5">
        <v>1</v>
      </c>
      <c r="F1296" s="5">
        <v>0</v>
      </c>
      <c r="G1296" s="5">
        <v>2</v>
      </c>
      <c r="H1296" s="5">
        <v>16</v>
      </c>
      <c r="I1296" s="5">
        <v>29</v>
      </c>
      <c r="J1296" s="5">
        <v>4</v>
      </c>
      <c r="K1296" s="5">
        <v>3</v>
      </c>
      <c r="L1296" s="5">
        <v>33</v>
      </c>
      <c r="M1296" s="5">
        <v>28</v>
      </c>
      <c r="N1296" s="5">
        <v>12</v>
      </c>
      <c r="O1296" s="5">
        <v>506</v>
      </c>
      <c r="P1296" s="5">
        <v>40</v>
      </c>
      <c r="Q1296" s="5">
        <v>24</v>
      </c>
      <c r="R1296" s="5">
        <v>0</v>
      </c>
      <c r="S1296" s="5">
        <v>0</v>
      </c>
      <c r="T1296" s="5">
        <v>0</v>
      </c>
      <c r="U1296" s="5">
        <v>0</v>
      </c>
      <c r="V1296" s="5">
        <v>0</v>
      </c>
      <c r="W1296" s="5" t="s">
        <v>145</v>
      </c>
      <c r="X1296" s="5" t="s">
        <v>4218</v>
      </c>
      <c r="Y1296" s="7">
        <f t="shared" si="40"/>
        <v>13.265217391304349</v>
      </c>
      <c r="Z1296" s="7">
        <f t="shared" si="41"/>
        <v>21.758320126782888</v>
      </c>
    </row>
    <row r="1297" spans="1:26" x14ac:dyDescent="0.2">
      <c r="A1297" s="5" t="s">
        <v>7017</v>
      </c>
      <c r="B1297" s="5" t="s">
        <v>671</v>
      </c>
      <c r="C1297" s="5" t="s">
        <v>677</v>
      </c>
      <c r="D1297" s="5">
        <v>11</v>
      </c>
      <c r="E1297" s="5">
        <v>0</v>
      </c>
      <c r="F1297" s="5">
        <v>3</v>
      </c>
      <c r="G1297" s="5">
        <v>0</v>
      </c>
      <c r="H1297" s="5">
        <v>35</v>
      </c>
      <c r="I1297" s="5">
        <v>45</v>
      </c>
      <c r="J1297" s="5">
        <v>23</v>
      </c>
      <c r="K1297" s="5">
        <v>1</v>
      </c>
      <c r="L1297" s="5">
        <v>10</v>
      </c>
      <c r="M1297" s="5">
        <v>14</v>
      </c>
      <c r="N1297" s="5">
        <v>21</v>
      </c>
      <c r="O1297" s="5">
        <v>577</v>
      </c>
      <c r="P1297" s="5">
        <v>13</v>
      </c>
      <c r="Q1297" s="5">
        <v>14</v>
      </c>
      <c r="R1297" s="5">
        <v>0</v>
      </c>
      <c r="S1297" s="5">
        <v>0</v>
      </c>
      <c r="T1297" s="5">
        <v>0</v>
      </c>
      <c r="U1297" s="5">
        <v>0</v>
      </c>
      <c r="V1297" s="5">
        <v>0</v>
      </c>
      <c r="W1297" s="5" t="s">
        <v>40</v>
      </c>
      <c r="X1297" s="5" t="s">
        <v>5085</v>
      </c>
      <c r="Y1297" s="7">
        <f t="shared" si="40"/>
        <v>13.248387096774193</v>
      </c>
      <c r="Z1297" s="7">
        <f t="shared" si="41"/>
        <v>16.355309734513273</v>
      </c>
    </row>
    <row r="1298" spans="1:26" x14ac:dyDescent="0.2">
      <c r="A1298" s="5" t="s">
        <v>981</v>
      </c>
      <c r="B1298" s="5" t="s">
        <v>671</v>
      </c>
      <c r="C1298" s="5" t="s">
        <v>681</v>
      </c>
      <c r="D1298" s="5">
        <v>0</v>
      </c>
      <c r="E1298" s="5">
        <v>0</v>
      </c>
      <c r="F1298" s="5">
        <v>0</v>
      </c>
      <c r="G1298" s="5">
        <v>0</v>
      </c>
      <c r="H1298" s="5">
        <v>0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5">
        <v>0</v>
      </c>
      <c r="Q1298" s="5">
        <v>0</v>
      </c>
      <c r="R1298" s="5">
        <v>64</v>
      </c>
      <c r="S1298" s="5">
        <v>25</v>
      </c>
      <c r="T1298" s="5">
        <v>20</v>
      </c>
      <c r="U1298" s="5">
        <v>81</v>
      </c>
      <c r="V1298" s="5">
        <v>3</v>
      </c>
      <c r="W1298" s="5" t="s">
        <v>96</v>
      </c>
      <c r="X1298" s="5" t="s">
        <v>565</v>
      </c>
      <c r="Y1298" s="7">
        <f t="shared" si="40"/>
        <v>13.216216216216216</v>
      </c>
      <c r="Z1298" s="7">
        <f t="shared" si="41"/>
        <v>13.216216216216216</v>
      </c>
    </row>
    <row r="1299" spans="1:26" x14ac:dyDescent="0.2">
      <c r="A1299" s="5" t="s">
        <v>1140</v>
      </c>
      <c r="B1299" s="5" t="s">
        <v>671</v>
      </c>
      <c r="C1299" s="5" t="s">
        <v>677</v>
      </c>
      <c r="D1299" s="5">
        <v>0</v>
      </c>
      <c r="E1299" s="5">
        <v>0</v>
      </c>
      <c r="F1299" s="5">
        <v>1</v>
      </c>
      <c r="G1299" s="5">
        <v>3</v>
      </c>
      <c r="H1299" s="5">
        <v>28</v>
      </c>
      <c r="I1299" s="5">
        <v>38</v>
      </c>
      <c r="J1299" s="5">
        <v>2</v>
      </c>
      <c r="K1299" s="5">
        <v>9</v>
      </c>
      <c r="L1299" s="5">
        <v>48</v>
      </c>
      <c r="M1299" s="5">
        <v>42</v>
      </c>
      <c r="N1299" s="5">
        <v>11</v>
      </c>
      <c r="O1299" s="5">
        <v>600</v>
      </c>
      <c r="P1299" s="5">
        <v>63</v>
      </c>
      <c r="Q1299" s="5">
        <v>12</v>
      </c>
      <c r="R1299" s="5">
        <v>0</v>
      </c>
      <c r="S1299" s="5">
        <v>0</v>
      </c>
      <c r="T1299" s="5">
        <v>0</v>
      </c>
      <c r="U1299" s="5">
        <v>0</v>
      </c>
      <c r="V1299" s="5">
        <v>0</v>
      </c>
      <c r="W1299" s="5" t="s">
        <v>37</v>
      </c>
      <c r="X1299" s="5" t="s">
        <v>5725</v>
      </c>
      <c r="Y1299" s="7">
        <f t="shared" si="40"/>
        <v>13.206896551724139</v>
      </c>
      <c r="Z1299" s="7">
        <f t="shared" si="41"/>
        <v>19.235491071428569</v>
      </c>
    </row>
    <row r="1300" spans="1:26" x14ac:dyDescent="0.2">
      <c r="A1300" s="5" t="s">
        <v>3543</v>
      </c>
      <c r="B1300" s="5" t="s">
        <v>671</v>
      </c>
      <c r="C1300" s="5" t="s">
        <v>5618</v>
      </c>
      <c r="D1300" s="5">
        <v>9</v>
      </c>
      <c r="E1300" s="5">
        <v>0</v>
      </c>
      <c r="F1300" s="5">
        <v>0</v>
      </c>
      <c r="G1300" s="5">
        <v>5</v>
      </c>
      <c r="H1300" s="5">
        <v>27</v>
      </c>
      <c r="I1300" s="5">
        <v>39</v>
      </c>
      <c r="J1300" s="5">
        <v>26</v>
      </c>
      <c r="K1300" s="5">
        <v>1</v>
      </c>
      <c r="L1300" s="5">
        <v>5</v>
      </c>
      <c r="M1300" s="5">
        <v>6</v>
      </c>
      <c r="N1300" s="5">
        <v>25</v>
      </c>
      <c r="O1300" s="5">
        <v>365</v>
      </c>
      <c r="P1300" s="5">
        <v>4</v>
      </c>
      <c r="Q1300" s="5">
        <v>23</v>
      </c>
      <c r="R1300" s="5">
        <v>0</v>
      </c>
      <c r="S1300" s="5">
        <v>0</v>
      </c>
      <c r="T1300" s="5">
        <v>0</v>
      </c>
      <c r="U1300" s="5">
        <v>0</v>
      </c>
      <c r="V1300" s="5">
        <v>0</v>
      </c>
      <c r="W1300" s="5" t="s">
        <v>116</v>
      </c>
      <c r="X1300" s="5" t="s">
        <v>5356</v>
      </c>
      <c r="Y1300" s="7">
        <f t="shared" si="40"/>
        <v>13.2</v>
      </c>
      <c r="Z1300" s="7">
        <f t="shared" si="41"/>
        <v>16.86541737649063</v>
      </c>
    </row>
    <row r="1301" spans="1:26" x14ac:dyDescent="0.2">
      <c r="A1301" s="5" t="s">
        <v>759</v>
      </c>
      <c r="B1301" s="5" t="s">
        <v>671</v>
      </c>
      <c r="C1301" s="5" t="s">
        <v>3951</v>
      </c>
      <c r="D1301" s="5">
        <v>3</v>
      </c>
      <c r="E1301" s="5">
        <v>0</v>
      </c>
      <c r="F1301" s="5">
        <v>3</v>
      </c>
      <c r="G1301" s="5">
        <v>2</v>
      </c>
      <c r="H1301" s="5">
        <v>37</v>
      </c>
      <c r="I1301" s="5">
        <v>25</v>
      </c>
      <c r="J1301" s="5">
        <v>17</v>
      </c>
      <c r="K1301" s="5">
        <v>0</v>
      </c>
      <c r="L1301" s="5">
        <v>5</v>
      </c>
      <c r="M1301" s="5">
        <v>11</v>
      </c>
      <c r="N1301" s="5">
        <v>29</v>
      </c>
      <c r="O1301" s="5">
        <v>254</v>
      </c>
      <c r="P1301" s="5">
        <v>10</v>
      </c>
      <c r="Q1301" s="5">
        <v>23</v>
      </c>
      <c r="R1301" s="5">
        <v>0</v>
      </c>
      <c r="S1301" s="5">
        <v>0</v>
      </c>
      <c r="T1301" s="5">
        <v>0</v>
      </c>
      <c r="U1301" s="5">
        <v>0</v>
      </c>
      <c r="V1301" s="5">
        <v>0</v>
      </c>
      <c r="W1301" s="5" t="s">
        <v>116</v>
      </c>
      <c r="X1301" s="5" t="s">
        <v>597</v>
      </c>
      <c r="Y1301" s="7">
        <f t="shared" si="40"/>
        <v>13.175999999999998</v>
      </c>
      <c r="Z1301" s="7">
        <f t="shared" si="41"/>
        <v>23.270015698587127</v>
      </c>
    </row>
    <row r="1302" spans="1:26" x14ac:dyDescent="0.2">
      <c r="A1302" s="5" t="s">
        <v>7018</v>
      </c>
      <c r="B1302" s="5" t="s">
        <v>671</v>
      </c>
      <c r="C1302" s="5" t="s">
        <v>6917</v>
      </c>
      <c r="D1302" s="5">
        <v>4</v>
      </c>
      <c r="E1302" s="5">
        <v>0</v>
      </c>
      <c r="F1302" s="5">
        <v>0</v>
      </c>
      <c r="G1302" s="5">
        <v>1</v>
      </c>
      <c r="H1302" s="5">
        <v>10</v>
      </c>
      <c r="I1302" s="5">
        <v>13</v>
      </c>
      <c r="J1302" s="5">
        <v>16</v>
      </c>
      <c r="K1302" s="5">
        <v>1</v>
      </c>
      <c r="L1302" s="5">
        <v>1</v>
      </c>
      <c r="M1302" s="5">
        <v>2</v>
      </c>
      <c r="N1302" s="5">
        <v>6</v>
      </c>
      <c r="O1302" s="5">
        <v>119</v>
      </c>
      <c r="P1302" s="5">
        <v>3</v>
      </c>
      <c r="Q1302" s="5">
        <v>4</v>
      </c>
      <c r="R1302" s="5">
        <v>0</v>
      </c>
      <c r="S1302" s="5">
        <v>0</v>
      </c>
      <c r="T1302" s="5">
        <v>0</v>
      </c>
      <c r="U1302" s="5">
        <v>0</v>
      </c>
      <c r="V1302" s="5">
        <v>0</v>
      </c>
      <c r="W1302" s="5" t="s">
        <v>458</v>
      </c>
      <c r="X1302" s="5" t="s">
        <v>6026</v>
      </c>
      <c r="Y1302" s="7">
        <f t="shared" si="40"/>
        <v>13.127272727272727</v>
      </c>
      <c r="Z1302" s="7">
        <f t="shared" si="41"/>
        <v>14.701357466063348</v>
      </c>
    </row>
    <row r="1303" spans="1:26" x14ac:dyDescent="0.2">
      <c r="A1303" s="5" t="s">
        <v>4145</v>
      </c>
      <c r="B1303" s="5" t="s">
        <v>671</v>
      </c>
      <c r="C1303" s="5" t="s">
        <v>3951</v>
      </c>
      <c r="D1303" s="5">
        <v>6</v>
      </c>
      <c r="E1303" s="5">
        <v>0</v>
      </c>
      <c r="F1303" s="5">
        <v>5</v>
      </c>
      <c r="G1303" s="5">
        <v>9</v>
      </c>
      <c r="H1303" s="5">
        <v>40</v>
      </c>
      <c r="I1303" s="5">
        <v>59</v>
      </c>
      <c r="J1303" s="5">
        <v>18</v>
      </c>
      <c r="K1303" s="5">
        <v>1</v>
      </c>
      <c r="L1303" s="5">
        <v>26</v>
      </c>
      <c r="M1303" s="5">
        <v>19</v>
      </c>
      <c r="N1303" s="5">
        <v>27</v>
      </c>
      <c r="O1303" s="5">
        <v>693</v>
      </c>
      <c r="P1303" s="5">
        <v>41</v>
      </c>
      <c r="Q1303" s="5">
        <v>28</v>
      </c>
      <c r="R1303" s="5">
        <v>0</v>
      </c>
      <c r="S1303" s="5">
        <v>0</v>
      </c>
      <c r="T1303" s="5">
        <v>0</v>
      </c>
      <c r="U1303" s="5">
        <v>0</v>
      </c>
      <c r="V1303" s="5">
        <v>0</v>
      </c>
      <c r="W1303" s="5" t="s">
        <v>134</v>
      </c>
      <c r="X1303" s="5" t="s">
        <v>7019</v>
      </c>
      <c r="Y1303" s="7">
        <f t="shared" si="40"/>
        <v>13.115151515151515</v>
      </c>
      <c r="Z1303" s="7">
        <f t="shared" si="41"/>
        <v>16.209737827715358</v>
      </c>
    </row>
    <row r="1304" spans="1:26" x14ac:dyDescent="0.2">
      <c r="A1304" s="5" t="s">
        <v>4155</v>
      </c>
      <c r="B1304" s="5" t="s">
        <v>671</v>
      </c>
      <c r="C1304" s="5" t="s">
        <v>748</v>
      </c>
      <c r="D1304" s="5">
        <v>3</v>
      </c>
      <c r="E1304" s="5">
        <v>0</v>
      </c>
      <c r="F1304" s="5">
        <v>1</v>
      </c>
      <c r="G1304" s="5">
        <v>3</v>
      </c>
      <c r="H1304" s="5">
        <v>20</v>
      </c>
      <c r="I1304" s="5">
        <v>35</v>
      </c>
      <c r="J1304" s="5">
        <v>11</v>
      </c>
      <c r="K1304" s="5">
        <v>7</v>
      </c>
      <c r="L1304" s="5">
        <v>31</v>
      </c>
      <c r="M1304" s="5">
        <v>32</v>
      </c>
      <c r="N1304" s="5">
        <v>25</v>
      </c>
      <c r="O1304" s="5">
        <v>563</v>
      </c>
      <c r="P1304" s="5">
        <v>39</v>
      </c>
      <c r="Q1304" s="5">
        <v>4</v>
      </c>
      <c r="R1304" s="5">
        <v>0</v>
      </c>
      <c r="S1304" s="5">
        <v>0</v>
      </c>
      <c r="T1304" s="5">
        <v>0</v>
      </c>
      <c r="U1304" s="5">
        <v>0</v>
      </c>
      <c r="V1304" s="5">
        <v>0</v>
      </c>
      <c r="W1304" s="5" t="s">
        <v>93</v>
      </c>
      <c r="X1304" s="5" t="s">
        <v>2649</v>
      </c>
      <c r="Y1304" s="7">
        <f t="shared" si="40"/>
        <v>13.1</v>
      </c>
      <c r="Z1304" s="7">
        <f t="shared" si="41"/>
        <v>17.466666666666669</v>
      </c>
    </row>
    <row r="1305" spans="1:26" x14ac:dyDescent="0.2">
      <c r="A1305" s="5" t="s">
        <v>907</v>
      </c>
      <c r="B1305" s="5" t="s">
        <v>671</v>
      </c>
      <c r="C1305" s="5" t="s">
        <v>748</v>
      </c>
      <c r="D1305" s="5">
        <v>0</v>
      </c>
      <c r="E1305" s="5">
        <v>0</v>
      </c>
      <c r="F1305" s="5">
        <v>0</v>
      </c>
      <c r="G1305" s="5">
        <v>3</v>
      </c>
      <c r="H1305" s="5">
        <v>7</v>
      </c>
      <c r="I1305" s="5">
        <v>25</v>
      </c>
      <c r="J1305" s="5">
        <v>5</v>
      </c>
      <c r="K1305" s="5">
        <v>0</v>
      </c>
      <c r="L1305" s="5">
        <v>45</v>
      </c>
      <c r="M1305" s="5">
        <v>29</v>
      </c>
      <c r="N1305" s="5">
        <v>26</v>
      </c>
      <c r="O1305" s="5">
        <v>459</v>
      </c>
      <c r="P1305" s="5">
        <v>45</v>
      </c>
      <c r="Q1305" s="5">
        <v>29</v>
      </c>
      <c r="R1305" s="5">
        <v>0</v>
      </c>
      <c r="S1305" s="5">
        <v>0</v>
      </c>
      <c r="T1305" s="5">
        <v>0</v>
      </c>
      <c r="U1305" s="5">
        <v>0</v>
      </c>
      <c r="V1305" s="5">
        <v>0</v>
      </c>
      <c r="W1305" s="5" t="s">
        <v>75</v>
      </c>
      <c r="X1305" s="5" t="s">
        <v>7020</v>
      </c>
      <c r="Y1305" s="7">
        <f t="shared" si="40"/>
        <v>13.033333333333333</v>
      </c>
      <c r="Z1305" s="7">
        <f t="shared" si="41"/>
        <v>19.525893958076448</v>
      </c>
    </row>
    <row r="1306" spans="1:26" x14ac:dyDescent="0.2">
      <c r="A1306" s="5" t="s">
        <v>7021</v>
      </c>
      <c r="B1306" s="5" t="s">
        <v>671</v>
      </c>
      <c r="C1306" s="5" t="s">
        <v>5618</v>
      </c>
      <c r="D1306" s="5">
        <v>0</v>
      </c>
      <c r="E1306" s="5">
        <v>0</v>
      </c>
      <c r="F1306" s="5">
        <v>0</v>
      </c>
      <c r="G1306" s="5">
        <v>11</v>
      </c>
      <c r="H1306" s="5">
        <v>25</v>
      </c>
      <c r="I1306" s="5">
        <v>69</v>
      </c>
      <c r="J1306" s="5">
        <v>10</v>
      </c>
      <c r="K1306" s="5">
        <v>8</v>
      </c>
      <c r="L1306" s="5">
        <v>65</v>
      </c>
      <c r="M1306" s="5">
        <v>45</v>
      </c>
      <c r="N1306" s="5">
        <v>21</v>
      </c>
      <c r="O1306" s="5">
        <v>649</v>
      </c>
      <c r="P1306" s="5">
        <v>60</v>
      </c>
      <c r="Q1306" s="5">
        <v>9</v>
      </c>
      <c r="R1306" s="5">
        <v>0</v>
      </c>
      <c r="S1306" s="5">
        <v>0</v>
      </c>
      <c r="T1306" s="5">
        <v>0</v>
      </c>
      <c r="U1306" s="5">
        <v>0</v>
      </c>
      <c r="V1306" s="5">
        <v>0</v>
      </c>
      <c r="W1306" s="5" t="s">
        <v>75</v>
      </c>
      <c r="X1306" s="5" t="s">
        <v>6923</v>
      </c>
      <c r="Y1306" s="7">
        <f t="shared" si="40"/>
        <v>13.033333333333333</v>
      </c>
      <c r="Z1306" s="7">
        <f t="shared" si="41"/>
        <v>14.001326259946948</v>
      </c>
    </row>
    <row r="1307" spans="1:26" x14ac:dyDescent="0.2">
      <c r="A1307" s="5" t="s">
        <v>5815</v>
      </c>
      <c r="B1307" s="5" t="s">
        <v>671</v>
      </c>
      <c r="C1307" s="5" t="s">
        <v>5618</v>
      </c>
      <c r="D1307" s="5">
        <v>0</v>
      </c>
      <c r="E1307" s="5">
        <v>0</v>
      </c>
      <c r="F1307" s="5">
        <v>0</v>
      </c>
      <c r="G1307" s="5">
        <v>2</v>
      </c>
      <c r="H1307" s="5">
        <v>5</v>
      </c>
      <c r="I1307" s="5">
        <v>8</v>
      </c>
      <c r="J1307" s="5">
        <v>2</v>
      </c>
      <c r="K1307" s="5">
        <v>1</v>
      </c>
      <c r="L1307" s="5">
        <v>17</v>
      </c>
      <c r="M1307" s="5">
        <v>16</v>
      </c>
      <c r="N1307" s="5">
        <v>4</v>
      </c>
      <c r="O1307" s="5">
        <v>285</v>
      </c>
      <c r="P1307" s="5">
        <v>15</v>
      </c>
      <c r="Q1307" s="5">
        <v>1</v>
      </c>
      <c r="R1307" s="5">
        <v>0</v>
      </c>
      <c r="S1307" s="5">
        <v>0</v>
      </c>
      <c r="T1307" s="5">
        <v>0</v>
      </c>
      <c r="U1307" s="5">
        <v>0</v>
      </c>
      <c r="V1307" s="5">
        <v>0</v>
      </c>
      <c r="W1307" s="5" t="s">
        <v>160</v>
      </c>
      <c r="X1307" s="5" t="s">
        <v>4719</v>
      </c>
      <c r="Y1307" s="7">
        <f t="shared" si="40"/>
        <v>13</v>
      </c>
      <c r="Z1307" s="7">
        <f t="shared" si="41"/>
        <v>14.978662873399715</v>
      </c>
    </row>
    <row r="1308" spans="1:26" x14ac:dyDescent="0.2">
      <c r="A1308" s="5" t="s">
        <v>7022</v>
      </c>
      <c r="B1308" s="5" t="s">
        <v>671</v>
      </c>
      <c r="C1308" s="5" t="s">
        <v>714</v>
      </c>
      <c r="D1308" s="5">
        <v>0</v>
      </c>
      <c r="E1308" s="5">
        <v>0</v>
      </c>
      <c r="F1308" s="5">
        <v>3</v>
      </c>
      <c r="G1308" s="5">
        <v>1</v>
      </c>
      <c r="H1308" s="5">
        <v>6</v>
      </c>
      <c r="I1308" s="5">
        <v>3</v>
      </c>
      <c r="J1308" s="5">
        <v>4</v>
      </c>
      <c r="K1308" s="5">
        <v>0</v>
      </c>
      <c r="L1308" s="5">
        <v>8</v>
      </c>
      <c r="M1308" s="5">
        <v>12</v>
      </c>
      <c r="N1308" s="5">
        <v>5</v>
      </c>
      <c r="O1308" s="5">
        <v>159</v>
      </c>
      <c r="P1308" s="5">
        <v>7</v>
      </c>
      <c r="Q1308" s="5">
        <v>5</v>
      </c>
      <c r="R1308" s="5">
        <v>0</v>
      </c>
      <c r="S1308" s="5">
        <v>0</v>
      </c>
      <c r="T1308" s="5">
        <v>0</v>
      </c>
      <c r="U1308" s="5">
        <v>0</v>
      </c>
      <c r="V1308" s="5">
        <v>0</v>
      </c>
      <c r="W1308" s="5" t="s">
        <v>160</v>
      </c>
      <c r="X1308" s="5" t="s">
        <v>2172</v>
      </c>
      <c r="Y1308" s="7">
        <f t="shared" si="40"/>
        <v>12.988888888888889</v>
      </c>
      <c r="Z1308" s="7">
        <f t="shared" si="41"/>
        <v>17.923339011925044</v>
      </c>
    </row>
    <row r="1309" spans="1:26" x14ac:dyDescent="0.2">
      <c r="A1309" s="5" t="s">
        <v>997</v>
      </c>
      <c r="B1309" s="5" t="s">
        <v>671</v>
      </c>
      <c r="C1309" s="5" t="s">
        <v>675</v>
      </c>
      <c r="D1309" s="5">
        <v>0</v>
      </c>
      <c r="E1309" s="5">
        <v>1</v>
      </c>
      <c r="F1309" s="5">
        <v>1</v>
      </c>
      <c r="G1309" s="5">
        <v>4</v>
      </c>
      <c r="H1309" s="5">
        <v>15</v>
      </c>
      <c r="I1309" s="5">
        <v>26</v>
      </c>
      <c r="J1309" s="5">
        <v>0</v>
      </c>
      <c r="K1309" s="5">
        <v>5</v>
      </c>
      <c r="L1309" s="5">
        <v>55</v>
      </c>
      <c r="M1309" s="5">
        <v>34</v>
      </c>
      <c r="N1309" s="5">
        <v>7</v>
      </c>
      <c r="O1309" s="5">
        <v>346</v>
      </c>
      <c r="P1309" s="5">
        <v>39</v>
      </c>
      <c r="Q1309" s="5">
        <v>18</v>
      </c>
      <c r="R1309" s="5">
        <v>0</v>
      </c>
      <c r="S1309" s="5">
        <v>0</v>
      </c>
      <c r="T1309" s="5">
        <v>0</v>
      </c>
      <c r="U1309" s="5">
        <v>0</v>
      </c>
      <c r="V1309" s="5">
        <v>0</v>
      </c>
      <c r="W1309" s="5" t="s">
        <v>88</v>
      </c>
      <c r="X1309" s="5" t="s">
        <v>5789</v>
      </c>
      <c r="Y1309" s="7">
        <f t="shared" si="40"/>
        <v>12.90952380952381</v>
      </c>
      <c r="Z1309" s="7">
        <f t="shared" si="41"/>
        <v>17.134129213483146</v>
      </c>
    </row>
    <row r="1310" spans="1:26" x14ac:dyDescent="0.2">
      <c r="A1310" s="5" t="s">
        <v>4022</v>
      </c>
      <c r="B1310" s="5" t="s">
        <v>671</v>
      </c>
      <c r="C1310" s="5" t="s">
        <v>675</v>
      </c>
      <c r="D1310" s="5">
        <v>0</v>
      </c>
      <c r="E1310" s="5">
        <v>0</v>
      </c>
      <c r="F1310" s="5">
        <v>1</v>
      </c>
      <c r="G1310" s="5">
        <v>0</v>
      </c>
      <c r="H1310" s="5">
        <v>8</v>
      </c>
      <c r="I1310" s="5">
        <v>7</v>
      </c>
      <c r="J1310" s="5">
        <v>1</v>
      </c>
      <c r="K1310" s="5">
        <v>1</v>
      </c>
      <c r="L1310" s="5">
        <v>24</v>
      </c>
      <c r="M1310" s="5">
        <v>8</v>
      </c>
      <c r="N1310" s="5">
        <v>5</v>
      </c>
      <c r="O1310" s="5">
        <v>139</v>
      </c>
      <c r="P1310" s="5">
        <v>15</v>
      </c>
      <c r="Q1310" s="5">
        <v>4</v>
      </c>
      <c r="R1310" s="5">
        <v>0</v>
      </c>
      <c r="S1310" s="5">
        <v>0</v>
      </c>
      <c r="T1310" s="5">
        <v>0</v>
      </c>
      <c r="U1310" s="5">
        <v>0</v>
      </c>
      <c r="V1310" s="5">
        <v>0</v>
      </c>
      <c r="W1310" s="5" t="s">
        <v>113</v>
      </c>
      <c r="X1310" s="5" t="s">
        <v>3880</v>
      </c>
      <c r="Y1310" s="7">
        <f t="shared" si="40"/>
        <v>12.89</v>
      </c>
      <c r="Z1310" s="7">
        <f t="shared" si="41"/>
        <v>19.367278797996661</v>
      </c>
    </row>
    <row r="1311" spans="1:26" x14ac:dyDescent="0.2">
      <c r="A1311" s="5" t="s">
        <v>7023</v>
      </c>
      <c r="B1311" s="5" t="s">
        <v>671</v>
      </c>
      <c r="C1311" s="5" t="s">
        <v>737</v>
      </c>
      <c r="D1311" s="5">
        <v>0</v>
      </c>
      <c r="E1311" s="5">
        <v>0</v>
      </c>
      <c r="F1311" s="5">
        <v>0</v>
      </c>
      <c r="G1311" s="5">
        <v>1</v>
      </c>
      <c r="H1311" s="5">
        <v>10</v>
      </c>
      <c r="I1311" s="5">
        <v>11</v>
      </c>
      <c r="J1311" s="5">
        <v>1</v>
      </c>
      <c r="K1311" s="5">
        <v>3</v>
      </c>
      <c r="L1311" s="5">
        <v>5</v>
      </c>
      <c r="M1311" s="5">
        <v>19</v>
      </c>
      <c r="N1311" s="5">
        <v>7</v>
      </c>
      <c r="O1311" s="5">
        <v>521</v>
      </c>
      <c r="P1311" s="5">
        <v>11</v>
      </c>
      <c r="Q1311" s="5">
        <v>2</v>
      </c>
      <c r="R1311" s="5">
        <v>0</v>
      </c>
      <c r="S1311" s="5">
        <v>0</v>
      </c>
      <c r="T1311" s="5">
        <v>0</v>
      </c>
      <c r="U1311" s="5">
        <v>0</v>
      </c>
      <c r="V1311" s="5">
        <v>0</v>
      </c>
      <c r="W1311" s="5" t="s">
        <v>458</v>
      </c>
      <c r="X1311" s="5" t="s">
        <v>5006</v>
      </c>
      <c r="Y1311" s="7">
        <f t="shared" si="40"/>
        <v>12.827272727272726</v>
      </c>
      <c r="Z1311" s="7">
        <f t="shared" si="41"/>
        <v>17.785714285714285</v>
      </c>
    </row>
    <row r="1312" spans="1:26" x14ac:dyDescent="0.2">
      <c r="A1312" s="5" t="s">
        <v>7024</v>
      </c>
      <c r="B1312" s="5" t="s">
        <v>671</v>
      </c>
      <c r="C1312" s="5" t="s">
        <v>6917</v>
      </c>
      <c r="D1312" s="5">
        <v>0</v>
      </c>
      <c r="E1312" s="5">
        <v>1</v>
      </c>
      <c r="F1312" s="5">
        <v>0</v>
      </c>
      <c r="G1312" s="5">
        <v>2</v>
      </c>
      <c r="H1312" s="5">
        <v>5</v>
      </c>
      <c r="I1312" s="5">
        <v>6</v>
      </c>
      <c r="J1312" s="5">
        <v>1</v>
      </c>
      <c r="K1312" s="5">
        <v>0</v>
      </c>
      <c r="L1312" s="5">
        <v>33</v>
      </c>
      <c r="M1312" s="5">
        <v>22</v>
      </c>
      <c r="N1312" s="5">
        <v>1</v>
      </c>
      <c r="O1312" s="5">
        <v>110</v>
      </c>
      <c r="P1312" s="5">
        <v>12</v>
      </c>
      <c r="Q1312" s="5">
        <v>0</v>
      </c>
      <c r="R1312" s="5">
        <v>0</v>
      </c>
      <c r="S1312" s="5">
        <v>0</v>
      </c>
      <c r="T1312" s="5">
        <v>0</v>
      </c>
      <c r="U1312" s="5">
        <v>0</v>
      </c>
      <c r="V1312" s="5">
        <v>0</v>
      </c>
      <c r="W1312" s="5" t="s">
        <v>402</v>
      </c>
      <c r="X1312" s="5" t="s">
        <v>5061</v>
      </c>
      <c r="Y1312" s="7">
        <f t="shared" si="40"/>
        <v>12.8125</v>
      </c>
      <c r="Z1312" s="7">
        <f t="shared" si="41"/>
        <v>15.635593220338983</v>
      </c>
    </row>
    <row r="1313" spans="1:26" x14ac:dyDescent="0.2">
      <c r="A1313" s="5" t="s">
        <v>5726</v>
      </c>
      <c r="B1313" s="5" t="s">
        <v>671</v>
      </c>
      <c r="C1313" s="5" t="s">
        <v>6915</v>
      </c>
      <c r="D1313" s="5">
        <v>0</v>
      </c>
      <c r="E1313" s="5">
        <v>0</v>
      </c>
      <c r="F1313" s="5">
        <v>1</v>
      </c>
      <c r="G1313" s="5">
        <v>1</v>
      </c>
      <c r="H1313" s="5">
        <v>12</v>
      </c>
      <c r="I1313" s="5">
        <v>24</v>
      </c>
      <c r="J1313" s="5">
        <v>0</v>
      </c>
      <c r="K1313" s="5">
        <v>4</v>
      </c>
      <c r="L1313" s="5">
        <v>42</v>
      </c>
      <c r="M1313" s="5">
        <v>24</v>
      </c>
      <c r="N1313" s="5">
        <v>10</v>
      </c>
      <c r="O1313" s="5">
        <v>311</v>
      </c>
      <c r="P1313" s="5">
        <v>34</v>
      </c>
      <c r="Q1313" s="5">
        <v>20</v>
      </c>
      <c r="R1313" s="5">
        <v>0</v>
      </c>
      <c r="S1313" s="5">
        <v>0</v>
      </c>
      <c r="T1313" s="5">
        <v>0</v>
      </c>
      <c r="U1313" s="5">
        <v>0</v>
      </c>
      <c r="V1313" s="5">
        <v>0</v>
      </c>
      <c r="W1313" s="5" t="s">
        <v>334</v>
      </c>
      <c r="X1313" s="5" t="s">
        <v>165</v>
      </c>
      <c r="Y1313" s="7">
        <f t="shared" si="40"/>
        <v>12.805000000000001</v>
      </c>
      <c r="Z1313" s="7">
        <f t="shared" si="41"/>
        <v>15.500336247478145</v>
      </c>
    </row>
    <row r="1314" spans="1:26" x14ac:dyDescent="0.2">
      <c r="A1314" s="5" t="s">
        <v>4156</v>
      </c>
      <c r="B1314" s="5" t="s">
        <v>671</v>
      </c>
      <c r="C1314" s="5" t="s">
        <v>678</v>
      </c>
      <c r="D1314" s="5">
        <v>1</v>
      </c>
      <c r="E1314" s="5">
        <v>0</v>
      </c>
      <c r="F1314" s="5">
        <v>1</v>
      </c>
      <c r="G1314" s="5">
        <v>3</v>
      </c>
      <c r="H1314" s="5">
        <v>11</v>
      </c>
      <c r="I1314" s="5">
        <v>17</v>
      </c>
      <c r="J1314" s="5">
        <v>1</v>
      </c>
      <c r="K1314" s="5">
        <v>2</v>
      </c>
      <c r="L1314" s="5">
        <v>93</v>
      </c>
      <c r="M1314" s="5">
        <v>38</v>
      </c>
      <c r="N1314" s="5">
        <v>6</v>
      </c>
      <c r="O1314" s="5">
        <v>410</v>
      </c>
      <c r="P1314" s="5">
        <v>30</v>
      </c>
      <c r="Q1314" s="5">
        <v>3</v>
      </c>
      <c r="R1314" s="5">
        <v>0</v>
      </c>
      <c r="S1314" s="5">
        <v>0</v>
      </c>
      <c r="T1314" s="5">
        <v>0</v>
      </c>
      <c r="U1314" s="5">
        <v>0</v>
      </c>
      <c r="V1314" s="5">
        <v>0</v>
      </c>
      <c r="W1314" s="5" t="s">
        <v>116</v>
      </c>
      <c r="X1314" s="5" t="s">
        <v>4237</v>
      </c>
      <c r="Y1314" s="7">
        <f t="shared" si="40"/>
        <v>12.78</v>
      </c>
      <c r="Z1314" s="7">
        <f t="shared" si="41"/>
        <v>13.411847014925373</v>
      </c>
    </row>
    <row r="1315" spans="1:26" x14ac:dyDescent="0.2">
      <c r="A1315" s="5" t="s">
        <v>7025</v>
      </c>
      <c r="B1315" s="5" t="s">
        <v>671</v>
      </c>
      <c r="C1315" s="5" t="s">
        <v>6915</v>
      </c>
      <c r="D1315" s="5">
        <v>4</v>
      </c>
      <c r="E1315" s="5">
        <v>0</v>
      </c>
      <c r="F1315" s="5">
        <v>1</v>
      </c>
      <c r="G1315" s="5">
        <v>4</v>
      </c>
      <c r="H1315" s="5">
        <v>72</v>
      </c>
      <c r="I1315" s="5">
        <v>44</v>
      </c>
      <c r="J1315" s="5">
        <v>16</v>
      </c>
      <c r="K1315" s="5">
        <v>3</v>
      </c>
      <c r="L1315" s="5">
        <v>21</v>
      </c>
      <c r="M1315" s="5">
        <v>7</v>
      </c>
      <c r="N1315" s="5">
        <v>21</v>
      </c>
      <c r="O1315" s="5">
        <v>444</v>
      </c>
      <c r="P1315" s="5">
        <v>17</v>
      </c>
      <c r="Q1315" s="5">
        <v>42</v>
      </c>
      <c r="R1315" s="5">
        <v>0</v>
      </c>
      <c r="S1315" s="5">
        <v>0</v>
      </c>
      <c r="T1315" s="5">
        <v>0</v>
      </c>
      <c r="U1315" s="5">
        <v>0</v>
      </c>
      <c r="V1315" s="5">
        <v>0</v>
      </c>
      <c r="W1315" s="5" t="s">
        <v>134</v>
      </c>
      <c r="X1315" s="5" t="s">
        <v>7026</v>
      </c>
      <c r="Y1315" s="7">
        <f t="shared" si="40"/>
        <v>12.76969696969697</v>
      </c>
      <c r="Z1315" s="7">
        <f t="shared" si="41"/>
        <v>15.410808614384395</v>
      </c>
    </row>
    <row r="1316" spans="1:26" x14ac:dyDescent="0.2">
      <c r="A1316" s="5" t="s">
        <v>7027</v>
      </c>
      <c r="B1316" s="5" t="s">
        <v>671</v>
      </c>
      <c r="C1316" s="5" t="s">
        <v>6915</v>
      </c>
      <c r="D1316" s="5">
        <v>7</v>
      </c>
      <c r="E1316" s="5">
        <v>0</v>
      </c>
      <c r="F1316" s="5">
        <v>0</v>
      </c>
      <c r="G1316" s="5">
        <v>4</v>
      </c>
      <c r="H1316" s="5">
        <v>34</v>
      </c>
      <c r="I1316" s="5">
        <v>55</v>
      </c>
      <c r="J1316" s="5">
        <v>25</v>
      </c>
      <c r="K1316" s="5">
        <v>3</v>
      </c>
      <c r="L1316" s="5">
        <v>17</v>
      </c>
      <c r="M1316" s="5">
        <v>17</v>
      </c>
      <c r="N1316" s="5">
        <v>33</v>
      </c>
      <c r="O1316" s="5">
        <v>446</v>
      </c>
      <c r="P1316" s="5">
        <v>34</v>
      </c>
      <c r="Q1316" s="5">
        <v>8</v>
      </c>
      <c r="R1316" s="5">
        <v>0</v>
      </c>
      <c r="S1316" s="5">
        <v>0</v>
      </c>
      <c r="T1316" s="5">
        <v>0</v>
      </c>
      <c r="U1316" s="5">
        <v>0</v>
      </c>
      <c r="V1316" s="5">
        <v>0</v>
      </c>
      <c r="W1316" s="5" t="s">
        <v>40</v>
      </c>
      <c r="X1316" s="5" t="s">
        <v>818</v>
      </c>
      <c r="Y1316" s="7">
        <f t="shared" si="40"/>
        <v>12.761290322580646</v>
      </c>
      <c r="Z1316" s="7">
        <f t="shared" si="41"/>
        <v>14.333333333333334</v>
      </c>
    </row>
    <row r="1317" spans="1:26" x14ac:dyDescent="0.2">
      <c r="A1317" s="5" t="s">
        <v>7028</v>
      </c>
      <c r="B1317" s="5" t="s">
        <v>671</v>
      </c>
      <c r="C1317" s="5" t="s">
        <v>721</v>
      </c>
      <c r="D1317" s="5">
        <v>0</v>
      </c>
      <c r="E1317" s="5">
        <v>0</v>
      </c>
      <c r="F1317" s="5">
        <v>0</v>
      </c>
      <c r="G1317" s="5">
        <v>2</v>
      </c>
      <c r="H1317" s="5">
        <v>5</v>
      </c>
      <c r="I1317" s="5">
        <v>10</v>
      </c>
      <c r="J1317" s="5">
        <v>0</v>
      </c>
      <c r="K1317" s="5">
        <v>0</v>
      </c>
      <c r="L1317" s="5">
        <v>9</v>
      </c>
      <c r="M1317" s="5">
        <v>8</v>
      </c>
      <c r="N1317" s="5">
        <v>1</v>
      </c>
      <c r="O1317" s="5">
        <v>167</v>
      </c>
      <c r="P1317" s="5">
        <v>29</v>
      </c>
      <c r="Q1317" s="5">
        <v>3</v>
      </c>
      <c r="R1317" s="5">
        <v>0</v>
      </c>
      <c r="S1317" s="5">
        <v>0</v>
      </c>
      <c r="T1317" s="5">
        <v>0</v>
      </c>
      <c r="U1317" s="5">
        <v>0</v>
      </c>
      <c r="V1317" s="5">
        <v>0</v>
      </c>
      <c r="W1317" s="5" t="s">
        <v>53</v>
      </c>
      <c r="X1317" s="5" t="s">
        <v>382</v>
      </c>
      <c r="Y1317" s="7">
        <f t="shared" si="40"/>
        <v>12.742857142857144</v>
      </c>
      <c r="Z1317" s="7">
        <f t="shared" si="41"/>
        <v>14.08421052631579</v>
      </c>
    </row>
    <row r="1318" spans="1:26" x14ac:dyDescent="0.2">
      <c r="A1318" s="5" t="s">
        <v>1097</v>
      </c>
      <c r="B1318" s="5" t="s">
        <v>671</v>
      </c>
      <c r="C1318" s="5" t="s">
        <v>737</v>
      </c>
      <c r="D1318" s="5">
        <v>1</v>
      </c>
      <c r="E1318" s="5">
        <v>0</v>
      </c>
      <c r="F1318" s="5">
        <v>1</v>
      </c>
      <c r="G1318" s="5">
        <v>5</v>
      </c>
      <c r="H1318" s="5">
        <v>18</v>
      </c>
      <c r="I1318" s="5">
        <v>30</v>
      </c>
      <c r="J1318" s="5">
        <v>10</v>
      </c>
      <c r="K1318" s="5">
        <v>3</v>
      </c>
      <c r="L1318" s="5">
        <v>38</v>
      </c>
      <c r="M1318" s="5">
        <v>36</v>
      </c>
      <c r="N1318" s="5">
        <v>6</v>
      </c>
      <c r="O1318" s="5">
        <v>676</v>
      </c>
      <c r="P1318" s="5">
        <v>36</v>
      </c>
      <c r="Q1318" s="5">
        <v>4</v>
      </c>
      <c r="R1318" s="5">
        <v>0</v>
      </c>
      <c r="S1318" s="5">
        <v>0</v>
      </c>
      <c r="T1318" s="5">
        <v>0</v>
      </c>
      <c r="U1318" s="5">
        <v>0</v>
      </c>
      <c r="V1318" s="5">
        <v>0</v>
      </c>
      <c r="W1318" s="5" t="s">
        <v>145</v>
      </c>
      <c r="X1318" s="5" t="s">
        <v>5965</v>
      </c>
      <c r="Y1318" s="7">
        <f t="shared" si="40"/>
        <v>12.678260869565218</v>
      </c>
      <c r="Z1318" s="7">
        <f t="shared" si="41"/>
        <v>15.293706293706295</v>
      </c>
    </row>
    <row r="1319" spans="1:26" x14ac:dyDescent="0.2">
      <c r="A1319" s="5" t="s">
        <v>7029</v>
      </c>
      <c r="B1319" s="5" t="s">
        <v>671</v>
      </c>
      <c r="C1319" s="5" t="s">
        <v>5618</v>
      </c>
      <c r="D1319" s="5">
        <v>5</v>
      </c>
      <c r="E1319" s="5">
        <v>1</v>
      </c>
      <c r="F1319" s="5">
        <v>1</v>
      </c>
      <c r="G1319" s="5">
        <v>3</v>
      </c>
      <c r="H1319" s="5">
        <v>36</v>
      </c>
      <c r="I1319" s="5">
        <v>27</v>
      </c>
      <c r="J1319" s="5">
        <v>24</v>
      </c>
      <c r="K1319" s="5">
        <v>2</v>
      </c>
      <c r="L1319" s="5">
        <v>18</v>
      </c>
      <c r="M1319" s="5">
        <v>19</v>
      </c>
      <c r="N1319" s="5">
        <v>23</v>
      </c>
      <c r="O1319" s="5">
        <v>393</v>
      </c>
      <c r="P1319" s="5">
        <v>21</v>
      </c>
      <c r="Q1319" s="5">
        <v>12</v>
      </c>
      <c r="R1319" s="5">
        <v>0</v>
      </c>
      <c r="S1319" s="5">
        <v>0</v>
      </c>
      <c r="T1319" s="5">
        <v>0</v>
      </c>
      <c r="U1319" s="5">
        <v>0</v>
      </c>
      <c r="V1319" s="5">
        <v>0</v>
      </c>
      <c r="W1319" s="5" t="s">
        <v>31</v>
      </c>
      <c r="X1319" s="5" t="s">
        <v>117</v>
      </c>
      <c r="Y1319" s="7">
        <f t="shared" si="40"/>
        <v>12.66</v>
      </c>
      <c r="Z1319" s="7">
        <f t="shared" si="41"/>
        <v>18.104872881355934</v>
      </c>
    </row>
    <row r="1320" spans="1:26" x14ac:dyDescent="0.2">
      <c r="A1320" s="5" t="s">
        <v>3996</v>
      </c>
      <c r="B1320" s="5" t="s">
        <v>671</v>
      </c>
      <c r="C1320" s="5" t="s">
        <v>3951</v>
      </c>
      <c r="D1320" s="5">
        <v>0</v>
      </c>
      <c r="E1320" s="5">
        <v>0</v>
      </c>
      <c r="F1320" s="5">
        <v>1</v>
      </c>
      <c r="G1320" s="5">
        <v>2</v>
      </c>
      <c r="H1320" s="5">
        <v>7</v>
      </c>
      <c r="I1320" s="5">
        <v>6</v>
      </c>
      <c r="J1320" s="5">
        <v>0</v>
      </c>
      <c r="K1320" s="5">
        <v>2</v>
      </c>
      <c r="L1320" s="5">
        <v>64</v>
      </c>
      <c r="M1320" s="5">
        <v>11</v>
      </c>
      <c r="N1320" s="5">
        <v>0</v>
      </c>
      <c r="O1320" s="5">
        <v>245</v>
      </c>
      <c r="P1320" s="5">
        <v>10</v>
      </c>
      <c r="Q1320" s="5">
        <v>2</v>
      </c>
      <c r="R1320" s="5">
        <v>0</v>
      </c>
      <c r="S1320" s="5">
        <v>0</v>
      </c>
      <c r="T1320" s="5">
        <v>0</v>
      </c>
      <c r="U1320" s="5">
        <v>0</v>
      </c>
      <c r="V1320" s="5">
        <v>0</v>
      </c>
      <c r="W1320" s="5" t="s">
        <v>105</v>
      </c>
      <c r="X1320" s="5" t="s">
        <v>5006</v>
      </c>
      <c r="Y1320" s="7">
        <f t="shared" si="40"/>
        <v>12.615384615384615</v>
      </c>
      <c r="Z1320" s="7">
        <f t="shared" si="41"/>
        <v>20.672268907563023</v>
      </c>
    </row>
    <row r="1321" spans="1:26" x14ac:dyDescent="0.2">
      <c r="A1321" s="5" t="s">
        <v>5609</v>
      </c>
      <c r="B1321" s="5" t="s">
        <v>671</v>
      </c>
      <c r="C1321" s="5" t="s">
        <v>678</v>
      </c>
      <c r="D1321" s="5">
        <v>1</v>
      </c>
      <c r="E1321" s="5">
        <v>0</v>
      </c>
      <c r="F1321" s="5">
        <v>2</v>
      </c>
      <c r="G1321" s="5">
        <v>0</v>
      </c>
      <c r="H1321" s="5">
        <v>23</v>
      </c>
      <c r="I1321" s="5">
        <v>5</v>
      </c>
      <c r="J1321" s="5">
        <v>10</v>
      </c>
      <c r="K1321" s="5">
        <v>1</v>
      </c>
      <c r="L1321" s="5">
        <v>3</v>
      </c>
      <c r="M1321" s="5">
        <v>5</v>
      </c>
      <c r="N1321" s="5">
        <v>25</v>
      </c>
      <c r="O1321" s="5">
        <v>526</v>
      </c>
      <c r="P1321" s="5">
        <v>8</v>
      </c>
      <c r="Q1321" s="5">
        <v>24</v>
      </c>
      <c r="R1321" s="5">
        <v>0</v>
      </c>
      <c r="S1321" s="5">
        <v>0</v>
      </c>
      <c r="T1321" s="5">
        <v>0</v>
      </c>
      <c r="U1321" s="5">
        <v>0</v>
      </c>
      <c r="V1321" s="5">
        <v>0</v>
      </c>
      <c r="W1321" s="5" t="s">
        <v>263</v>
      </c>
      <c r="X1321" s="5" t="s">
        <v>4444</v>
      </c>
      <c r="Y1321" s="7">
        <f t="shared" si="40"/>
        <v>12.608333333333334</v>
      </c>
      <c r="Z1321" s="7">
        <f t="shared" si="41"/>
        <v>17.225806451612904</v>
      </c>
    </row>
    <row r="1322" spans="1:26" x14ac:dyDescent="0.2">
      <c r="A1322" s="5" t="s">
        <v>5812</v>
      </c>
      <c r="B1322" s="5" t="s">
        <v>671</v>
      </c>
      <c r="C1322" s="5" t="s">
        <v>672</v>
      </c>
      <c r="D1322" s="5">
        <v>0</v>
      </c>
      <c r="E1322" s="5">
        <v>0</v>
      </c>
      <c r="F1322" s="5">
        <v>0</v>
      </c>
      <c r="G1322" s="5">
        <v>1</v>
      </c>
      <c r="H1322" s="5">
        <v>0</v>
      </c>
      <c r="I1322" s="5">
        <v>2</v>
      </c>
      <c r="J1322" s="5">
        <v>0</v>
      </c>
      <c r="K1322" s="5">
        <v>0</v>
      </c>
      <c r="L1322" s="5">
        <v>9</v>
      </c>
      <c r="M1322" s="5">
        <v>5</v>
      </c>
      <c r="N1322" s="5">
        <v>1</v>
      </c>
      <c r="O1322" s="5">
        <v>42</v>
      </c>
      <c r="P1322" s="5">
        <v>2</v>
      </c>
      <c r="Q1322" s="5">
        <v>1</v>
      </c>
      <c r="R1322" s="5">
        <v>0</v>
      </c>
      <c r="S1322" s="5">
        <v>0</v>
      </c>
      <c r="T1322" s="5">
        <v>0</v>
      </c>
      <c r="U1322" s="5">
        <v>0</v>
      </c>
      <c r="V1322" s="5">
        <v>0</v>
      </c>
      <c r="W1322" s="5" t="s">
        <v>65</v>
      </c>
      <c r="X1322" s="5" t="s">
        <v>2187</v>
      </c>
      <c r="Y1322" s="7">
        <f t="shared" si="40"/>
        <v>12.6</v>
      </c>
      <c r="Z1322" s="7">
        <f t="shared" si="41"/>
        <v>16.8</v>
      </c>
    </row>
    <row r="1323" spans="1:26" x14ac:dyDescent="0.2">
      <c r="A1323" s="5" t="s">
        <v>791</v>
      </c>
      <c r="B1323" s="5" t="s">
        <v>671</v>
      </c>
      <c r="C1323" s="5" t="s">
        <v>672</v>
      </c>
      <c r="D1323" s="5">
        <v>1</v>
      </c>
      <c r="E1323" s="5">
        <v>0</v>
      </c>
      <c r="F1323" s="5">
        <v>0</v>
      </c>
      <c r="G1323" s="5">
        <v>2</v>
      </c>
      <c r="H1323" s="5">
        <v>11</v>
      </c>
      <c r="I1323" s="5">
        <v>18</v>
      </c>
      <c r="J1323" s="5">
        <v>5</v>
      </c>
      <c r="K1323" s="5">
        <v>2</v>
      </c>
      <c r="L1323" s="5">
        <v>11</v>
      </c>
      <c r="M1323" s="5">
        <v>16</v>
      </c>
      <c r="N1323" s="5">
        <v>12</v>
      </c>
      <c r="O1323" s="5">
        <v>504</v>
      </c>
      <c r="P1323" s="5">
        <v>31</v>
      </c>
      <c r="Q1323" s="5">
        <v>6</v>
      </c>
      <c r="R1323" s="5">
        <v>0</v>
      </c>
      <c r="S1323" s="5">
        <v>0</v>
      </c>
      <c r="T1323" s="5">
        <v>0</v>
      </c>
      <c r="U1323" s="5">
        <v>0</v>
      </c>
      <c r="V1323" s="5">
        <v>0</v>
      </c>
      <c r="W1323" s="5" t="s">
        <v>80</v>
      </c>
      <c r="X1323" s="5" t="s">
        <v>2517</v>
      </c>
      <c r="Y1323" s="7">
        <f t="shared" si="40"/>
        <v>12.523529411764706</v>
      </c>
      <c r="Z1323" s="7">
        <f t="shared" si="41"/>
        <v>18.318355640535373</v>
      </c>
    </row>
    <row r="1324" spans="1:26" x14ac:dyDescent="0.2">
      <c r="A1324" s="5" t="s">
        <v>1249</v>
      </c>
      <c r="B1324" s="5" t="s">
        <v>671</v>
      </c>
      <c r="C1324" s="5" t="s">
        <v>677</v>
      </c>
      <c r="D1324" s="5">
        <v>0</v>
      </c>
      <c r="E1324" s="5">
        <v>0</v>
      </c>
      <c r="F1324" s="5">
        <v>0</v>
      </c>
      <c r="G1324" s="5">
        <v>0</v>
      </c>
      <c r="H1324" s="5">
        <v>0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5">
        <v>0</v>
      </c>
      <c r="Q1324" s="5">
        <v>0</v>
      </c>
      <c r="R1324" s="5">
        <v>65</v>
      </c>
      <c r="S1324" s="5">
        <v>28</v>
      </c>
      <c r="T1324" s="5">
        <v>12</v>
      </c>
      <c r="U1324" s="5">
        <v>92</v>
      </c>
      <c r="V1324" s="5">
        <v>3</v>
      </c>
      <c r="W1324" s="5" t="s">
        <v>37</v>
      </c>
      <c r="X1324" s="5" t="s">
        <v>705</v>
      </c>
      <c r="Y1324" s="7">
        <f t="shared" si="40"/>
        <v>12.448275862068966</v>
      </c>
      <c r="Z1324" s="7">
        <f t="shared" si="41"/>
        <v>12.448275862068966</v>
      </c>
    </row>
    <row r="1325" spans="1:26" x14ac:dyDescent="0.2">
      <c r="A1325" s="5" t="s">
        <v>1169</v>
      </c>
      <c r="B1325" s="5" t="s">
        <v>671</v>
      </c>
      <c r="C1325" s="5" t="s">
        <v>729</v>
      </c>
      <c r="D1325" s="5">
        <v>4</v>
      </c>
      <c r="E1325" s="5">
        <v>1</v>
      </c>
      <c r="F1325" s="5">
        <v>2</v>
      </c>
      <c r="G1325" s="5">
        <v>3</v>
      </c>
      <c r="H1325" s="5">
        <v>35</v>
      </c>
      <c r="I1325" s="5">
        <v>40</v>
      </c>
      <c r="J1325" s="5">
        <v>17</v>
      </c>
      <c r="K1325" s="5">
        <v>1</v>
      </c>
      <c r="L1325" s="5">
        <v>16</v>
      </c>
      <c r="M1325" s="5">
        <v>29</v>
      </c>
      <c r="N1325" s="5">
        <v>17</v>
      </c>
      <c r="O1325" s="5">
        <v>385</v>
      </c>
      <c r="P1325" s="5">
        <v>47</v>
      </c>
      <c r="Q1325" s="5">
        <v>43</v>
      </c>
      <c r="R1325" s="5">
        <v>0</v>
      </c>
      <c r="S1325" s="5">
        <v>0</v>
      </c>
      <c r="T1325" s="5">
        <v>0</v>
      </c>
      <c r="U1325" s="5">
        <v>0</v>
      </c>
      <c r="V1325" s="5">
        <v>0</v>
      </c>
      <c r="W1325" s="5" t="s">
        <v>28</v>
      </c>
      <c r="X1325" s="5" t="s">
        <v>4867</v>
      </c>
      <c r="Y1325" s="7">
        <f t="shared" si="40"/>
        <v>12.441176470588236</v>
      </c>
      <c r="Z1325" s="7">
        <f t="shared" si="41"/>
        <v>17.079407806191117</v>
      </c>
    </row>
    <row r="1326" spans="1:26" x14ac:dyDescent="0.2">
      <c r="A1326" s="5" t="s">
        <v>2637</v>
      </c>
      <c r="B1326" s="5" t="s">
        <v>671</v>
      </c>
      <c r="C1326" s="5" t="s">
        <v>748</v>
      </c>
      <c r="D1326" s="5">
        <v>3</v>
      </c>
      <c r="E1326" s="5">
        <v>0</v>
      </c>
      <c r="F1326" s="5">
        <v>2</v>
      </c>
      <c r="G1326" s="5">
        <v>5</v>
      </c>
      <c r="H1326" s="5">
        <v>30</v>
      </c>
      <c r="I1326" s="5">
        <v>35</v>
      </c>
      <c r="J1326" s="5">
        <v>24</v>
      </c>
      <c r="K1326" s="5">
        <v>2</v>
      </c>
      <c r="L1326" s="5">
        <v>12</v>
      </c>
      <c r="M1326" s="5">
        <v>17</v>
      </c>
      <c r="N1326" s="5">
        <v>29</v>
      </c>
      <c r="O1326" s="5">
        <v>482</v>
      </c>
      <c r="P1326" s="5">
        <v>25</v>
      </c>
      <c r="Q1326" s="5">
        <v>37</v>
      </c>
      <c r="R1326" s="5">
        <v>0</v>
      </c>
      <c r="S1326" s="5">
        <v>0</v>
      </c>
      <c r="T1326" s="5">
        <v>0</v>
      </c>
      <c r="U1326" s="5">
        <v>0</v>
      </c>
      <c r="V1326" s="5">
        <v>0</v>
      </c>
      <c r="W1326" s="5" t="s">
        <v>134</v>
      </c>
      <c r="X1326" s="5" t="s">
        <v>214</v>
      </c>
      <c r="Y1326" s="7">
        <f t="shared" si="40"/>
        <v>12.415151515151514</v>
      </c>
      <c r="Z1326" s="7">
        <f t="shared" si="41"/>
        <v>16.646952595936796</v>
      </c>
    </row>
    <row r="1327" spans="1:26" x14ac:dyDescent="0.2">
      <c r="A1327" s="5" t="s">
        <v>7030</v>
      </c>
      <c r="B1327" s="5" t="s">
        <v>671</v>
      </c>
      <c r="C1327" s="5" t="s">
        <v>5618</v>
      </c>
      <c r="D1327" s="5">
        <v>1</v>
      </c>
      <c r="E1327" s="5">
        <v>0</v>
      </c>
      <c r="F1327" s="5">
        <v>0</v>
      </c>
      <c r="G1327" s="5">
        <v>2</v>
      </c>
      <c r="H1327" s="5">
        <v>7</v>
      </c>
      <c r="I1327" s="5">
        <v>26</v>
      </c>
      <c r="J1327" s="5">
        <v>8</v>
      </c>
      <c r="K1327" s="5">
        <v>7</v>
      </c>
      <c r="L1327" s="5">
        <v>17</v>
      </c>
      <c r="M1327" s="5">
        <v>27</v>
      </c>
      <c r="N1327" s="5">
        <v>11</v>
      </c>
      <c r="O1327" s="5">
        <v>571</v>
      </c>
      <c r="P1327" s="5">
        <v>30</v>
      </c>
      <c r="Q1327" s="5">
        <v>1</v>
      </c>
      <c r="R1327" s="5">
        <v>0</v>
      </c>
      <c r="S1327" s="5">
        <v>0</v>
      </c>
      <c r="T1327" s="5">
        <v>0</v>
      </c>
      <c r="U1327" s="5">
        <v>0</v>
      </c>
      <c r="V1327" s="5">
        <v>0</v>
      </c>
      <c r="W1327" s="5" t="s">
        <v>77</v>
      </c>
      <c r="X1327" s="5" t="s">
        <v>2062</v>
      </c>
      <c r="Y1327" s="7">
        <f t="shared" si="40"/>
        <v>12.268421052631579</v>
      </c>
      <c r="Z1327" s="7">
        <f t="shared" si="41"/>
        <v>15.380498533724341</v>
      </c>
    </row>
    <row r="1328" spans="1:26" x14ac:dyDescent="0.2">
      <c r="A1328" s="5" t="s">
        <v>734</v>
      </c>
      <c r="B1328" s="5" t="s">
        <v>671</v>
      </c>
      <c r="C1328" s="5" t="s">
        <v>710</v>
      </c>
      <c r="D1328" s="5">
        <v>0</v>
      </c>
      <c r="E1328" s="5">
        <v>0</v>
      </c>
      <c r="F1328" s="5">
        <v>0</v>
      </c>
      <c r="G1328" s="5">
        <v>1</v>
      </c>
      <c r="H1328" s="5">
        <v>0</v>
      </c>
      <c r="I1328" s="5">
        <v>2</v>
      </c>
      <c r="J1328" s="5">
        <v>1</v>
      </c>
      <c r="K1328" s="5">
        <v>0</v>
      </c>
      <c r="L1328" s="5">
        <v>8</v>
      </c>
      <c r="M1328" s="5">
        <v>5</v>
      </c>
      <c r="N1328" s="5">
        <v>1</v>
      </c>
      <c r="O1328" s="5">
        <v>33</v>
      </c>
      <c r="P1328" s="5">
        <v>5</v>
      </c>
      <c r="Q1328" s="5">
        <v>3</v>
      </c>
      <c r="R1328" s="5">
        <v>0</v>
      </c>
      <c r="S1328" s="5">
        <v>0</v>
      </c>
      <c r="T1328" s="5">
        <v>0</v>
      </c>
      <c r="U1328" s="5">
        <v>0</v>
      </c>
      <c r="V1328" s="5">
        <v>0</v>
      </c>
      <c r="W1328" s="5" t="s">
        <v>392</v>
      </c>
      <c r="X1328" s="5" t="s">
        <v>369</v>
      </c>
      <c r="Y1328" s="7">
        <f t="shared" si="40"/>
        <v>12.266666666666666</v>
      </c>
      <c r="Z1328" s="7">
        <f t="shared" si="41"/>
        <v>19.482352941176469</v>
      </c>
    </row>
    <row r="1329" spans="1:26" x14ac:dyDescent="0.2">
      <c r="A1329" s="5" t="s">
        <v>7031</v>
      </c>
      <c r="B1329" s="5" t="s">
        <v>671</v>
      </c>
      <c r="C1329" s="5" t="s">
        <v>6915</v>
      </c>
      <c r="D1329" s="5">
        <v>2</v>
      </c>
      <c r="E1329" s="5">
        <v>0</v>
      </c>
      <c r="F1329" s="5">
        <v>1</v>
      </c>
      <c r="G1329" s="5">
        <v>3</v>
      </c>
      <c r="H1329" s="5">
        <v>9</v>
      </c>
      <c r="I1329" s="5">
        <v>21</v>
      </c>
      <c r="J1329" s="5">
        <v>6</v>
      </c>
      <c r="K1329" s="5">
        <v>2</v>
      </c>
      <c r="L1329" s="5">
        <v>20</v>
      </c>
      <c r="M1329" s="5">
        <v>28</v>
      </c>
      <c r="N1329" s="5">
        <v>21</v>
      </c>
      <c r="O1329" s="5">
        <v>403</v>
      </c>
      <c r="P1329" s="5">
        <v>25</v>
      </c>
      <c r="Q1329" s="5">
        <v>2</v>
      </c>
      <c r="R1329" s="5">
        <v>0</v>
      </c>
      <c r="S1329" s="5">
        <v>0</v>
      </c>
      <c r="T1329" s="5">
        <v>0</v>
      </c>
      <c r="U1329" s="5">
        <v>0</v>
      </c>
      <c r="V1329" s="5">
        <v>0</v>
      </c>
      <c r="W1329" s="5" t="s">
        <v>334</v>
      </c>
      <c r="X1329" s="5" t="s">
        <v>5409</v>
      </c>
      <c r="Y1329" s="7">
        <f t="shared" si="40"/>
        <v>12.265000000000001</v>
      </c>
      <c r="Z1329" s="7">
        <f t="shared" si="41"/>
        <v>21.045757864632986</v>
      </c>
    </row>
    <row r="1330" spans="1:26" x14ac:dyDescent="0.2">
      <c r="A1330" s="5" t="s">
        <v>7032</v>
      </c>
      <c r="B1330" s="5" t="s">
        <v>671</v>
      </c>
      <c r="C1330" s="5" t="s">
        <v>6917</v>
      </c>
      <c r="D1330" s="5">
        <v>1</v>
      </c>
      <c r="E1330" s="5">
        <v>0</v>
      </c>
      <c r="F1330" s="5">
        <v>2</v>
      </c>
      <c r="G1330" s="5">
        <v>6</v>
      </c>
      <c r="H1330" s="5">
        <v>21</v>
      </c>
      <c r="I1330" s="5">
        <v>24</v>
      </c>
      <c r="J1330" s="5">
        <v>4</v>
      </c>
      <c r="K1330" s="5">
        <v>5</v>
      </c>
      <c r="L1330" s="5">
        <v>23</v>
      </c>
      <c r="M1330" s="5">
        <v>47</v>
      </c>
      <c r="N1330" s="5">
        <v>10</v>
      </c>
      <c r="O1330" s="5">
        <v>578</v>
      </c>
      <c r="P1330" s="5">
        <v>35</v>
      </c>
      <c r="Q1330" s="5">
        <v>26</v>
      </c>
      <c r="R1330" s="5">
        <v>0</v>
      </c>
      <c r="S1330" s="5">
        <v>0</v>
      </c>
      <c r="T1330" s="5">
        <v>0</v>
      </c>
      <c r="U1330" s="5">
        <v>0</v>
      </c>
      <c r="V1330" s="5">
        <v>0</v>
      </c>
      <c r="W1330" s="5" t="s">
        <v>75</v>
      </c>
      <c r="X1330" s="5" t="s">
        <v>270</v>
      </c>
      <c r="Y1330" s="7">
        <f t="shared" si="40"/>
        <v>12.214814814814815</v>
      </c>
      <c r="Z1330" s="7">
        <f t="shared" si="41"/>
        <v>14.870741482965933</v>
      </c>
    </row>
    <row r="1331" spans="1:26" x14ac:dyDescent="0.2">
      <c r="A1331" s="5" t="s">
        <v>1135</v>
      </c>
      <c r="B1331" s="5" t="s">
        <v>671</v>
      </c>
      <c r="C1331" s="5" t="s">
        <v>677</v>
      </c>
      <c r="D1331" s="5">
        <v>0</v>
      </c>
      <c r="E1331" s="5">
        <v>0</v>
      </c>
      <c r="F1331" s="5">
        <v>0</v>
      </c>
      <c r="G1331" s="5">
        <v>3</v>
      </c>
      <c r="H1331" s="5">
        <v>16</v>
      </c>
      <c r="I1331" s="5">
        <v>26</v>
      </c>
      <c r="J1331" s="5">
        <v>5</v>
      </c>
      <c r="K1331" s="5">
        <v>2</v>
      </c>
      <c r="L1331" s="5">
        <v>27</v>
      </c>
      <c r="M1331" s="5">
        <v>29</v>
      </c>
      <c r="N1331" s="5">
        <v>11</v>
      </c>
      <c r="O1331" s="5">
        <v>642</v>
      </c>
      <c r="P1331" s="5">
        <v>25</v>
      </c>
      <c r="Q1331" s="5">
        <v>17</v>
      </c>
      <c r="R1331" s="5">
        <v>0</v>
      </c>
      <c r="S1331" s="5">
        <v>0</v>
      </c>
      <c r="T1331" s="5">
        <v>0</v>
      </c>
      <c r="U1331" s="5">
        <v>0</v>
      </c>
      <c r="V1331" s="5">
        <v>0</v>
      </c>
      <c r="W1331" s="5" t="s">
        <v>88</v>
      </c>
      <c r="X1331" s="5" t="s">
        <v>5003</v>
      </c>
      <c r="Y1331" s="7">
        <f t="shared" si="40"/>
        <v>12.2</v>
      </c>
      <c r="Z1331" s="7">
        <f t="shared" si="41"/>
        <v>15.803975325565455</v>
      </c>
    </row>
    <row r="1332" spans="1:26" x14ac:dyDescent="0.2">
      <c r="A1332" s="5" t="s">
        <v>5896</v>
      </c>
      <c r="B1332" s="5" t="s">
        <v>671</v>
      </c>
      <c r="C1332" s="5" t="s">
        <v>678</v>
      </c>
      <c r="D1332" s="5">
        <v>11</v>
      </c>
      <c r="E1332" s="5">
        <v>0</v>
      </c>
      <c r="F1332" s="5">
        <v>2</v>
      </c>
      <c r="G1332" s="5">
        <v>2</v>
      </c>
      <c r="H1332" s="5">
        <v>37</v>
      </c>
      <c r="I1332" s="5">
        <v>37</v>
      </c>
      <c r="J1332" s="5">
        <v>36</v>
      </c>
      <c r="K1332" s="5">
        <v>1</v>
      </c>
      <c r="L1332" s="5">
        <v>5</v>
      </c>
      <c r="M1332" s="5">
        <v>10</v>
      </c>
      <c r="N1332" s="5">
        <v>13</v>
      </c>
      <c r="O1332" s="5">
        <v>271</v>
      </c>
      <c r="P1332" s="5">
        <v>5</v>
      </c>
      <c r="Q1332" s="5">
        <v>11</v>
      </c>
      <c r="R1332" s="5">
        <v>0</v>
      </c>
      <c r="S1332" s="5">
        <v>0</v>
      </c>
      <c r="T1332" s="5">
        <v>0</v>
      </c>
      <c r="U1332" s="5">
        <v>0</v>
      </c>
      <c r="V1332" s="5">
        <v>0</v>
      </c>
      <c r="W1332" s="5" t="s">
        <v>40</v>
      </c>
      <c r="X1332" s="5" t="s">
        <v>7033</v>
      </c>
      <c r="Y1332" s="7">
        <f t="shared" si="40"/>
        <v>12.180645161290323</v>
      </c>
      <c r="Z1332" s="7">
        <f t="shared" si="41"/>
        <v>16.433268858800776</v>
      </c>
    </row>
    <row r="1333" spans="1:26" x14ac:dyDescent="0.2">
      <c r="A1333" s="5" t="s">
        <v>720</v>
      </c>
      <c r="B1333" s="5" t="s">
        <v>671</v>
      </c>
      <c r="C1333" s="5" t="s">
        <v>672</v>
      </c>
      <c r="D1333" s="5">
        <v>0</v>
      </c>
      <c r="E1333" s="5">
        <v>0</v>
      </c>
      <c r="F1333" s="5">
        <v>2</v>
      </c>
      <c r="G1333" s="5">
        <v>0</v>
      </c>
      <c r="H1333" s="5">
        <v>9</v>
      </c>
      <c r="I1333" s="5">
        <v>3</v>
      </c>
      <c r="J1333" s="5">
        <v>4</v>
      </c>
      <c r="K1333" s="5">
        <v>0</v>
      </c>
      <c r="L1333" s="5">
        <v>3</v>
      </c>
      <c r="M1333" s="5">
        <v>1</v>
      </c>
      <c r="N1333" s="5">
        <v>6</v>
      </c>
      <c r="O1333" s="5">
        <v>95</v>
      </c>
      <c r="P1333" s="5">
        <v>5</v>
      </c>
      <c r="Q1333" s="5">
        <v>14</v>
      </c>
      <c r="R1333" s="5">
        <v>0</v>
      </c>
      <c r="S1333" s="5">
        <v>0</v>
      </c>
      <c r="T1333" s="5">
        <v>0</v>
      </c>
      <c r="U1333" s="5">
        <v>0</v>
      </c>
      <c r="V1333" s="5">
        <v>0</v>
      </c>
      <c r="W1333" s="5" t="s">
        <v>160</v>
      </c>
      <c r="X1333" s="5" t="s">
        <v>58</v>
      </c>
      <c r="Y1333" s="7">
        <f t="shared" si="40"/>
        <v>12.166666666666666</v>
      </c>
      <c r="Z1333" s="7">
        <f t="shared" si="41"/>
        <v>22.972027972027973</v>
      </c>
    </row>
    <row r="1334" spans="1:26" x14ac:dyDescent="0.2">
      <c r="A1334" s="5" t="s">
        <v>7034</v>
      </c>
      <c r="B1334" s="5" t="s">
        <v>671</v>
      </c>
      <c r="C1334" s="5" t="s">
        <v>6917</v>
      </c>
      <c r="D1334" s="5">
        <v>4</v>
      </c>
      <c r="E1334" s="5">
        <v>0</v>
      </c>
      <c r="F1334" s="5">
        <v>2</v>
      </c>
      <c r="G1334" s="5">
        <v>2</v>
      </c>
      <c r="H1334" s="5">
        <v>29</v>
      </c>
      <c r="I1334" s="5">
        <v>22</v>
      </c>
      <c r="J1334" s="5">
        <v>8</v>
      </c>
      <c r="K1334" s="5">
        <v>4</v>
      </c>
      <c r="L1334" s="5">
        <v>17</v>
      </c>
      <c r="M1334" s="5">
        <v>21</v>
      </c>
      <c r="N1334" s="5">
        <v>20</v>
      </c>
      <c r="O1334" s="5">
        <v>498</v>
      </c>
      <c r="P1334" s="5">
        <v>32</v>
      </c>
      <c r="Q1334" s="5">
        <v>12</v>
      </c>
      <c r="R1334" s="5">
        <v>0</v>
      </c>
      <c r="S1334" s="5">
        <v>0</v>
      </c>
      <c r="T1334" s="5">
        <v>0</v>
      </c>
      <c r="U1334" s="5">
        <v>0</v>
      </c>
      <c r="V1334" s="5">
        <v>0</v>
      </c>
      <c r="W1334" s="5" t="s">
        <v>37</v>
      </c>
      <c r="X1334" s="5" t="s">
        <v>7035</v>
      </c>
      <c r="Y1334" s="7">
        <f t="shared" si="40"/>
        <v>12.165517241379311</v>
      </c>
      <c r="Z1334" s="7">
        <f t="shared" si="41"/>
        <v>18.375</v>
      </c>
    </row>
    <row r="1335" spans="1:26" x14ac:dyDescent="0.2">
      <c r="A1335" s="5" t="s">
        <v>7036</v>
      </c>
      <c r="B1335" s="5" t="s">
        <v>671</v>
      </c>
      <c r="C1335" s="5" t="s">
        <v>6915</v>
      </c>
      <c r="D1335" s="5">
        <v>1</v>
      </c>
      <c r="E1335" s="5">
        <v>0</v>
      </c>
      <c r="F1335" s="5">
        <v>3</v>
      </c>
      <c r="G1335" s="5">
        <v>3</v>
      </c>
      <c r="H1335" s="5">
        <v>38</v>
      </c>
      <c r="I1335" s="5">
        <v>36</v>
      </c>
      <c r="J1335" s="5">
        <v>8</v>
      </c>
      <c r="K1335" s="5">
        <v>1</v>
      </c>
      <c r="L1335" s="5">
        <v>14</v>
      </c>
      <c r="M1335" s="5">
        <v>16</v>
      </c>
      <c r="N1335" s="5">
        <v>22</v>
      </c>
      <c r="O1335" s="5">
        <v>417</v>
      </c>
      <c r="P1335" s="5">
        <v>37</v>
      </c>
      <c r="Q1335" s="5">
        <v>20</v>
      </c>
      <c r="R1335" s="5">
        <v>0</v>
      </c>
      <c r="S1335" s="5">
        <v>0</v>
      </c>
      <c r="T1335" s="5">
        <v>0</v>
      </c>
      <c r="U1335" s="5">
        <v>0</v>
      </c>
      <c r="V1335" s="5">
        <v>0</v>
      </c>
      <c r="W1335" s="5" t="s">
        <v>111</v>
      </c>
      <c r="X1335" s="5" t="s">
        <v>187</v>
      </c>
      <c r="Y1335" s="7">
        <f t="shared" si="40"/>
        <v>12.142307692307693</v>
      </c>
      <c r="Z1335" s="7">
        <f t="shared" si="41"/>
        <v>19.289205702647656</v>
      </c>
    </row>
    <row r="1336" spans="1:26" x14ac:dyDescent="0.2">
      <c r="A1336" s="5" t="s">
        <v>2458</v>
      </c>
      <c r="B1336" s="5" t="s">
        <v>671</v>
      </c>
      <c r="C1336" s="5" t="s">
        <v>689</v>
      </c>
      <c r="D1336" s="5">
        <v>2</v>
      </c>
      <c r="E1336" s="5">
        <v>0</v>
      </c>
      <c r="F1336" s="5">
        <v>1</v>
      </c>
      <c r="G1336" s="5">
        <v>1</v>
      </c>
      <c r="H1336" s="5">
        <v>13</v>
      </c>
      <c r="I1336" s="5">
        <v>5</v>
      </c>
      <c r="J1336" s="5">
        <v>5</v>
      </c>
      <c r="K1336" s="5">
        <v>1</v>
      </c>
      <c r="L1336" s="5">
        <v>12</v>
      </c>
      <c r="M1336" s="5">
        <v>5</v>
      </c>
      <c r="N1336" s="5">
        <v>5</v>
      </c>
      <c r="O1336" s="5">
        <v>99</v>
      </c>
      <c r="P1336" s="5">
        <v>13</v>
      </c>
      <c r="Q1336" s="5">
        <v>17</v>
      </c>
      <c r="R1336" s="5">
        <v>0</v>
      </c>
      <c r="S1336" s="5">
        <v>0</v>
      </c>
      <c r="T1336" s="5">
        <v>0</v>
      </c>
      <c r="U1336" s="5">
        <v>0</v>
      </c>
      <c r="V1336" s="5">
        <v>0</v>
      </c>
      <c r="W1336" s="5" t="s">
        <v>297</v>
      </c>
      <c r="X1336" s="5" t="s">
        <v>5472</v>
      </c>
      <c r="Y1336" s="7">
        <f t="shared" si="40"/>
        <v>12.1</v>
      </c>
      <c r="Z1336" s="7">
        <f t="shared" si="41"/>
        <v>28.444029850746269</v>
      </c>
    </row>
    <row r="1337" spans="1:26" x14ac:dyDescent="0.2">
      <c r="A1337" s="5" t="s">
        <v>1059</v>
      </c>
      <c r="B1337" s="5" t="s">
        <v>671</v>
      </c>
      <c r="C1337" s="5" t="s">
        <v>675</v>
      </c>
      <c r="D1337" s="5">
        <v>1</v>
      </c>
      <c r="E1337" s="5">
        <v>0</v>
      </c>
      <c r="F1337" s="5">
        <v>1</v>
      </c>
      <c r="G1337" s="5">
        <v>1</v>
      </c>
      <c r="H1337" s="5">
        <v>5</v>
      </c>
      <c r="I1337" s="5">
        <v>10</v>
      </c>
      <c r="J1337" s="5">
        <v>2</v>
      </c>
      <c r="K1337" s="5">
        <v>2</v>
      </c>
      <c r="L1337" s="5">
        <v>20</v>
      </c>
      <c r="M1337" s="5">
        <v>25</v>
      </c>
      <c r="N1337" s="5">
        <v>4</v>
      </c>
      <c r="O1337" s="5">
        <v>237</v>
      </c>
      <c r="P1337" s="5">
        <v>8</v>
      </c>
      <c r="Q1337" s="5">
        <v>6</v>
      </c>
      <c r="R1337" s="5">
        <v>0</v>
      </c>
      <c r="S1337" s="5">
        <v>0</v>
      </c>
      <c r="T1337" s="5">
        <v>0</v>
      </c>
      <c r="U1337" s="5">
        <v>0</v>
      </c>
      <c r="V1337" s="5">
        <v>0</v>
      </c>
      <c r="W1337" s="5" t="s">
        <v>216</v>
      </c>
      <c r="X1337" s="5" t="s">
        <v>1185</v>
      </c>
      <c r="Y1337" s="7">
        <f t="shared" si="40"/>
        <v>12.1</v>
      </c>
      <c r="Z1337" s="7">
        <f t="shared" si="41"/>
        <v>17.611859838274935</v>
      </c>
    </row>
    <row r="1338" spans="1:26" x14ac:dyDescent="0.2">
      <c r="A1338" s="5" t="s">
        <v>7037</v>
      </c>
      <c r="B1338" s="5" t="s">
        <v>671</v>
      </c>
      <c r="C1338" s="5" t="s">
        <v>721</v>
      </c>
      <c r="D1338" s="5">
        <v>0</v>
      </c>
      <c r="E1338" s="5">
        <v>0</v>
      </c>
      <c r="F1338" s="5">
        <v>0</v>
      </c>
      <c r="G1338" s="5">
        <v>3</v>
      </c>
      <c r="H1338" s="5">
        <v>19</v>
      </c>
      <c r="I1338" s="5">
        <v>13</v>
      </c>
      <c r="J1338" s="5">
        <v>2</v>
      </c>
      <c r="K1338" s="5">
        <v>12</v>
      </c>
      <c r="L1338" s="5">
        <v>90</v>
      </c>
      <c r="M1338" s="5">
        <v>23</v>
      </c>
      <c r="N1338" s="5">
        <v>4</v>
      </c>
      <c r="O1338" s="5">
        <v>536</v>
      </c>
      <c r="P1338" s="5">
        <v>16</v>
      </c>
      <c r="Q1338" s="5">
        <v>2</v>
      </c>
      <c r="R1338" s="5">
        <v>0</v>
      </c>
      <c r="S1338" s="5">
        <v>0</v>
      </c>
      <c r="T1338" s="5">
        <v>0</v>
      </c>
      <c r="U1338" s="5">
        <v>0</v>
      </c>
      <c r="V1338" s="5">
        <v>0</v>
      </c>
      <c r="W1338" s="5" t="s">
        <v>111</v>
      </c>
      <c r="X1338" s="5" t="s">
        <v>914</v>
      </c>
      <c r="Y1338" s="7">
        <f t="shared" si="40"/>
        <v>12.003846153846155</v>
      </c>
      <c r="Z1338" s="7">
        <f t="shared" si="41"/>
        <v>18.915151515151518</v>
      </c>
    </row>
    <row r="1339" spans="1:26" x14ac:dyDescent="0.2">
      <c r="A1339" s="5" t="s">
        <v>4135</v>
      </c>
      <c r="B1339" s="5" t="s">
        <v>671</v>
      </c>
      <c r="C1339" s="5" t="s">
        <v>3951</v>
      </c>
      <c r="D1339" s="5">
        <v>0</v>
      </c>
      <c r="E1339" s="5">
        <v>1</v>
      </c>
      <c r="F1339" s="5">
        <v>1</v>
      </c>
      <c r="G1339" s="5">
        <v>3</v>
      </c>
      <c r="H1339" s="5">
        <v>2</v>
      </c>
      <c r="I1339" s="5">
        <v>8</v>
      </c>
      <c r="J1339" s="5">
        <v>0</v>
      </c>
      <c r="K1339" s="5">
        <v>1</v>
      </c>
      <c r="L1339" s="5">
        <v>46</v>
      </c>
      <c r="M1339" s="5">
        <v>6</v>
      </c>
      <c r="N1339" s="5">
        <v>2</v>
      </c>
      <c r="O1339" s="5">
        <v>170</v>
      </c>
      <c r="P1339" s="5">
        <v>17</v>
      </c>
      <c r="Q1339" s="5">
        <v>1</v>
      </c>
      <c r="R1339" s="5">
        <v>0</v>
      </c>
      <c r="S1339" s="5">
        <v>0</v>
      </c>
      <c r="T1339" s="5">
        <v>0</v>
      </c>
      <c r="U1339" s="5">
        <v>0</v>
      </c>
      <c r="V1339" s="5">
        <v>0</v>
      </c>
      <c r="W1339" s="5" t="s">
        <v>160</v>
      </c>
      <c r="X1339" s="5" t="s">
        <v>5143</v>
      </c>
      <c r="Y1339" s="7">
        <f t="shared" si="40"/>
        <v>12</v>
      </c>
      <c r="Z1339" s="7">
        <f t="shared" si="41"/>
        <v>15.046439628482972</v>
      </c>
    </row>
    <row r="1340" spans="1:26" x14ac:dyDescent="0.2">
      <c r="A1340" s="5" t="s">
        <v>1006</v>
      </c>
      <c r="B1340" s="5" t="s">
        <v>671</v>
      </c>
      <c r="C1340" s="5" t="s">
        <v>748</v>
      </c>
      <c r="D1340" s="5">
        <v>0</v>
      </c>
      <c r="E1340" s="5">
        <v>0</v>
      </c>
      <c r="F1340" s="5">
        <v>0</v>
      </c>
      <c r="G1340" s="5">
        <v>6</v>
      </c>
      <c r="H1340" s="5">
        <v>15</v>
      </c>
      <c r="I1340" s="5">
        <v>42</v>
      </c>
      <c r="J1340" s="5">
        <v>6</v>
      </c>
      <c r="K1340" s="5">
        <v>5</v>
      </c>
      <c r="L1340" s="5">
        <v>48</v>
      </c>
      <c r="M1340" s="5">
        <v>40</v>
      </c>
      <c r="N1340" s="5">
        <v>19</v>
      </c>
      <c r="O1340" s="5">
        <v>987</v>
      </c>
      <c r="P1340" s="5">
        <v>56</v>
      </c>
      <c r="Q1340" s="5">
        <v>26</v>
      </c>
      <c r="R1340" s="5">
        <v>0</v>
      </c>
      <c r="S1340" s="5">
        <v>0</v>
      </c>
      <c r="T1340" s="5">
        <v>0</v>
      </c>
      <c r="U1340" s="5">
        <v>0</v>
      </c>
      <c r="V1340" s="5">
        <v>0</v>
      </c>
      <c r="W1340" s="5" t="s">
        <v>28</v>
      </c>
      <c r="X1340" s="5" t="s">
        <v>6190</v>
      </c>
      <c r="Y1340" s="7">
        <f t="shared" si="40"/>
        <v>11.961764705882352</v>
      </c>
      <c r="Z1340" s="7">
        <f t="shared" si="41"/>
        <v>17.3391757460919</v>
      </c>
    </row>
    <row r="1341" spans="1:26" x14ac:dyDescent="0.2">
      <c r="A1341" s="5" t="s">
        <v>4173</v>
      </c>
      <c r="B1341" s="5" t="s">
        <v>671</v>
      </c>
      <c r="C1341" s="5" t="s">
        <v>678</v>
      </c>
      <c r="D1341" s="5">
        <v>0</v>
      </c>
      <c r="E1341" s="5">
        <v>0</v>
      </c>
      <c r="F1341" s="5">
        <v>1</v>
      </c>
      <c r="G1341" s="5">
        <v>3</v>
      </c>
      <c r="H1341" s="5">
        <v>15</v>
      </c>
      <c r="I1341" s="5">
        <v>23</v>
      </c>
      <c r="J1341" s="5">
        <v>1</v>
      </c>
      <c r="K1341" s="5">
        <v>1</v>
      </c>
      <c r="L1341" s="5">
        <v>48</v>
      </c>
      <c r="M1341" s="5">
        <v>26</v>
      </c>
      <c r="N1341" s="5">
        <v>1</v>
      </c>
      <c r="O1341" s="5">
        <v>196</v>
      </c>
      <c r="P1341" s="5">
        <v>30</v>
      </c>
      <c r="Q1341" s="5">
        <v>2</v>
      </c>
      <c r="R1341" s="5">
        <v>0</v>
      </c>
      <c r="S1341" s="5">
        <v>0</v>
      </c>
      <c r="T1341" s="5">
        <v>0</v>
      </c>
      <c r="U1341" s="5">
        <v>0</v>
      </c>
      <c r="V1341" s="5">
        <v>0</v>
      </c>
      <c r="W1341" s="5" t="s">
        <v>299</v>
      </c>
      <c r="X1341" s="5" t="s">
        <v>7038</v>
      </c>
      <c r="Y1341" s="7">
        <f t="shared" si="40"/>
        <v>11.906666666666666</v>
      </c>
      <c r="Z1341" s="7">
        <f t="shared" si="41"/>
        <v>13.41736227045075</v>
      </c>
    </row>
    <row r="1342" spans="1:26" x14ac:dyDescent="0.2">
      <c r="A1342" s="5" t="s">
        <v>7039</v>
      </c>
      <c r="B1342" s="5" t="s">
        <v>671</v>
      </c>
      <c r="C1342" s="5" t="s">
        <v>6917</v>
      </c>
      <c r="D1342" s="5">
        <v>1</v>
      </c>
      <c r="E1342" s="5">
        <v>0</v>
      </c>
      <c r="F1342" s="5">
        <v>0</v>
      </c>
      <c r="G1342" s="5">
        <v>5</v>
      </c>
      <c r="H1342" s="5">
        <v>16</v>
      </c>
      <c r="I1342" s="5">
        <v>43</v>
      </c>
      <c r="J1342" s="5">
        <v>3</v>
      </c>
      <c r="K1342" s="5">
        <v>2</v>
      </c>
      <c r="L1342" s="5">
        <v>59</v>
      </c>
      <c r="M1342" s="5">
        <v>53</v>
      </c>
      <c r="N1342" s="5">
        <v>6</v>
      </c>
      <c r="O1342" s="5">
        <v>563</v>
      </c>
      <c r="P1342" s="5">
        <v>45</v>
      </c>
      <c r="Q1342" s="5">
        <v>14</v>
      </c>
      <c r="R1342" s="5">
        <v>0</v>
      </c>
      <c r="S1342" s="5">
        <v>0</v>
      </c>
      <c r="T1342" s="5">
        <v>0</v>
      </c>
      <c r="U1342" s="5">
        <v>0</v>
      </c>
      <c r="V1342" s="5">
        <v>0</v>
      </c>
      <c r="W1342" s="5" t="s">
        <v>111</v>
      </c>
      <c r="X1342" s="5" t="s">
        <v>207</v>
      </c>
      <c r="Y1342" s="7">
        <f t="shared" si="40"/>
        <v>11.896153846153847</v>
      </c>
      <c r="Z1342" s="7">
        <f t="shared" si="41"/>
        <v>14.46829521829522</v>
      </c>
    </row>
    <row r="1343" spans="1:26" x14ac:dyDescent="0.2">
      <c r="A1343" s="5" t="s">
        <v>1905</v>
      </c>
      <c r="B1343" s="5" t="s">
        <v>671</v>
      </c>
      <c r="C1343" s="5" t="s">
        <v>681</v>
      </c>
      <c r="D1343" s="5">
        <v>9</v>
      </c>
      <c r="E1343" s="5">
        <v>0</v>
      </c>
      <c r="F1343" s="5">
        <v>3</v>
      </c>
      <c r="G1343" s="5">
        <v>1</v>
      </c>
      <c r="H1343" s="5">
        <v>44</v>
      </c>
      <c r="I1343" s="5">
        <v>52</v>
      </c>
      <c r="J1343" s="5">
        <v>29</v>
      </c>
      <c r="K1343" s="5">
        <v>3</v>
      </c>
      <c r="L1343" s="5">
        <v>8</v>
      </c>
      <c r="M1343" s="5">
        <v>5</v>
      </c>
      <c r="N1343" s="5">
        <v>9</v>
      </c>
      <c r="O1343" s="5">
        <v>345</v>
      </c>
      <c r="P1343" s="5">
        <v>15</v>
      </c>
      <c r="Q1343" s="5">
        <v>48</v>
      </c>
      <c r="R1343" s="5">
        <v>0</v>
      </c>
      <c r="S1343" s="5">
        <v>0</v>
      </c>
      <c r="T1343" s="5">
        <v>0</v>
      </c>
      <c r="U1343" s="5">
        <v>0</v>
      </c>
      <c r="V1343" s="5">
        <v>0</v>
      </c>
      <c r="W1343" s="5" t="s">
        <v>42</v>
      </c>
      <c r="X1343" s="5" t="s">
        <v>4893</v>
      </c>
      <c r="Y1343" s="7">
        <f t="shared" si="40"/>
        <v>11.885714285714286</v>
      </c>
      <c r="Z1343" s="7">
        <f t="shared" si="41"/>
        <v>20.459016393442624</v>
      </c>
    </row>
    <row r="1344" spans="1:26" x14ac:dyDescent="0.2">
      <c r="A1344" s="5" t="s">
        <v>1232</v>
      </c>
      <c r="B1344" s="5" t="s">
        <v>671</v>
      </c>
      <c r="C1344" s="5" t="s">
        <v>689</v>
      </c>
      <c r="D1344" s="5">
        <v>3</v>
      </c>
      <c r="E1344" s="5">
        <v>0</v>
      </c>
      <c r="F1344" s="5">
        <v>4</v>
      </c>
      <c r="G1344" s="5">
        <v>1</v>
      </c>
      <c r="H1344" s="5">
        <v>20</v>
      </c>
      <c r="I1344" s="5">
        <v>24</v>
      </c>
      <c r="J1344" s="5">
        <v>12</v>
      </c>
      <c r="K1344" s="5">
        <v>4</v>
      </c>
      <c r="L1344" s="5">
        <v>6</v>
      </c>
      <c r="M1344" s="5">
        <v>16</v>
      </c>
      <c r="N1344" s="5">
        <v>21</v>
      </c>
      <c r="O1344" s="5">
        <v>335</v>
      </c>
      <c r="P1344" s="5">
        <v>22</v>
      </c>
      <c r="Q1344" s="5">
        <v>19</v>
      </c>
      <c r="R1344" s="5">
        <v>0</v>
      </c>
      <c r="S1344" s="5">
        <v>0</v>
      </c>
      <c r="T1344" s="5">
        <v>0</v>
      </c>
      <c r="U1344" s="5">
        <v>0</v>
      </c>
      <c r="V1344" s="5">
        <v>0</v>
      </c>
      <c r="W1344" s="5" t="s">
        <v>111</v>
      </c>
      <c r="X1344" s="5" t="s">
        <v>6679</v>
      </c>
      <c r="Y1344" s="7">
        <f t="shared" si="40"/>
        <v>11.865384615384615</v>
      </c>
      <c r="Z1344" s="7">
        <f t="shared" si="41"/>
        <v>21.862204724409448</v>
      </c>
    </row>
    <row r="1345" spans="1:26" x14ac:dyDescent="0.2">
      <c r="A1345" s="5" t="s">
        <v>7040</v>
      </c>
      <c r="B1345" s="5" t="s">
        <v>671</v>
      </c>
      <c r="C1345" s="5" t="s">
        <v>737</v>
      </c>
      <c r="D1345" s="5">
        <v>1</v>
      </c>
      <c r="E1345" s="5">
        <v>0</v>
      </c>
      <c r="F1345" s="5">
        <v>1</v>
      </c>
      <c r="G1345" s="5">
        <v>0</v>
      </c>
      <c r="H1345" s="5">
        <v>2</v>
      </c>
      <c r="I1345" s="5">
        <v>4</v>
      </c>
      <c r="J1345" s="5">
        <v>5</v>
      </c>
      <c r="K1345" s="5">
        <v>0</v>
      </c>
      <c r="L1345" s="5">
        <v>3</v>
      </c>
      <c r="M1345" s="5">
        <v>7</v>
      </c>
      <c r="N1345" s="5">
        <v>3</v>
      </c>
      <c r="O1345" s="5">
        <v>100</v>
      </c>
      <c r="P1345" s="5">
        <v>4</v>
      </c>
      <c r="Q1345" s="5">
        <v>5</v>
      </c>
      <c r="R1345" s="5">
        <v>0</v>
      </c>
      <c r="S1345" s="5">
        <v>0</v>
      </c>
      <c r="T1345" s="5">
        <v>0</v>
      </c>
      <c r="U1345" s="5">
        <v>0</v>
      </c>
      <c r="V1345" s="5">
        <v>0</v>
      </c>
      <c r="W1345" s="5" t="s">
        <v>53</v>
      </c>
      <c r="X1345" s="5" t="s">
        <v>940</v>
      </c>
      <c r="Y1345" s="7">
        <f t="shared" si="40"/>
        <v>11.857142857142858</v>
      </c>
      <c r="Z1345" s="7">
        <f t="shared" si="41"/>
        <v>26.583629893238435</v>
      </c>
    </row>
    <row r="1346" spans="1:26" x14ac:dyDescent="0.2">
      <c r="A1346" s="5" t="s">
        <v>4082</v>
      </c>
      <c r="B1346" s="5" t="s">
        <v>671</v>
      </c>
      <c r="C1346" s="5" t="s">
        <v>710</v>
      </c>
      <c r="D1346" s="5">
        <v>2</v>
      </c>
      <c r="E1346" s="5">
        <v>0</v>
      </c>
      <c r="F1346" s="5">
        <v>4</v>
      </c>
      <c r="G1346" s="5">
        <v>0</v>
      </c>
      <c r="H1346" s="5">
        <v>21</v>
      </c>
      <c r="I1346" s="5">
        <v>14</v>
      </c>
      <c r="J1346" s="5">
        <v>4</v>
      </c>
      <c r="K1346" s="5">
        <v>2</v>
      </c>
      <c r="L1346" s="5">
        <v>15</v>
      </c>
      <c r="M1346" s="5">
        <v>12</v>
      </c>
      <c r="N1346" s="5">
        <v>34</v>
      </c>
      <c r="O1346" s="5">
        <v>749</v>
      </c>
      <c r="P1346" s="5">
        <v>13</v>
      </c>
      <c r="Q1346" s="5">
        <v>30</v>
      </c>
      <c r="R1346" s="5">
        <v>0</v>
      </c>
      <c r="S1346" s="5">
        <v>0</v>
      </c>
      <c r="T1346" s="5">
        <v>0</v>
      </c>
      <c r="U1346" s="5">
        <v>0</v>
      </c>
      <c r="V1346" s="5">
        <v>0</v>
      </c>
      <c r="W1346" s="5" t="s">
        <v>63</v>
      </c>
      <c r="X1346" s="5" t="s">
        <v>7041</v>
      </c>
      <c r="Y1346" s="7">
        <f t="shared" ref="Y1346:Y1409" si="42">(D1346*10+E1346*-10+F1346*5+G1346*-5+H1346*2+I1346*-2+J1346*4+K1346*3+L1346*1.5+M1346*1.5+N1346*3+O1346*0.1+P1346*2+Q1346*2+R1346*5+S1346*-8+T1346*15+U1346+V1346*-4)/W1346</f>
        <v>11.856249999999999</v>
      </c>
      <c r="Z1346" s="7">
        <f t="shared" ref="Z1346:Z1409" si="43">(D1346*10+E1346*-10+F1346*5+G1346*-5+H1346*2+I1346*-2+J1346*4+K1346*3+L1346*1.5+M1346*1.5+N1346*3+O1346*0.1+P1346*2+Q1346*2+R1346*5+S1346*-8+T1346*15+U1346+V1346*-4)/(X1346/90)</f>
        <v>20.795371498172958</v>
      </c>
    </row>
    <row r="1347" spans="1:26" x14ac:dyDescent="0.2">
      <c r="A1347" s="5" t="s">
        <v>758</v>
      </c>
      <c r="B1347" s="5" t="s">
        <v>671</v>
      </c>
      <c r="C1347" s="5" t="s">
        <v>748</v>
      </c>
      <c r="D1347" s="5">
        <v>0</v>
      </c>
      <c r="E1347" s="5">
        <v>0</v>
      </c>
      <c r="F1347" s="5">
        <v>0</v>
      </c>
      <c r="G1347" s="5">
        <v>0</v>
      </c>
      <c r="H1347" s="5">
        <v>0</v>
      </c>
      <c r="I1347" s="5">
        <v>1</v>
      </c>
      <c r="J1347" s="5">
        <v>0</v>
      </c>
      <c r="K1347" s="5">
        <v>0</v>
      </c>
      <c r="L1347" s="5">
        <v>2</v>
      </c>
      <c r="M1347" s="5">
        <v>5</v>
      </c>
      <c r="N1347" s="5">
        <v>2</v>
      </c>
      <c r="O1347" s="5">
        <v>50</v>
      </c>
      <c r="P1347" s="5">
        <v>1</v>
      </c>
      <c r="Q1347" s="5">
        <v>1</v>
      </c>
      <c r="R1347" s="5">
        <v>0</v>
      </c>
      <c r="S1347" s="5">
        <v>0</v>
      </c>
      <c r="T1347" s="5">
        <v>0</v>
      </c>
      <c r="U1347" s="5">
        <v>0</v>
      </c>
      <c r="V1347" s="5">
        <v>0</v>
      </c>
      <c r="W1347" s="5" t="s">
        <v>65</v>
      </c>
      <c r="X1347" s="5" t="s">
        <v>682</v>
      </c>
      <c r="Y1347" s="7">
        <f t="shared" si="42"/>
        <v>11.75</v>
      </c>
      <c r="Z1347" s="7">
        <f t="shared" si="43"/>
        <v>22.741935483870964</v>
      </c>
    </row>
    <row r="1348" spans="1:26" x14ac:dyDescent="0.2">
      <c r="A1348" s="5" t="s">
        <v>1154</v>
      </c>
      <c r="B1348" s="5" t="s">
        <v>671</v>
      </c>
      <c r="C1348" s="5" t="s">
        <v>684</v>
      </c>
      <c r="D1348" s="5">
        <v>0</v>
      </c>
      <c r="E1348" s="5">
        <v>0</v>
      </c>
      <c r="F1348" s="5">
        <v>0</v>
      </c>
      <c r="G1348" s="5">
        <v>0</v>
      </c>
      <c r="H1348" s="5">
        <v>0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5">
        <v>0</v>
      </c>
      <c r="Q1348" s="5">
        <v>0</v>
      </c>
      <c r="R1348" s="5">
        <v>78</v>
      </c>
      <c r="S1348" s="5">
        <v>33</v>
      </c>
      <c r="T1348" s="5">
        <v>16</v>
      </c>
      <c r="U1348" s="5">
        <v>88</v>
      </c>
      <c r="V1348" s="5">
        <v>2</v>
      </c>
      <c r="W1348" s="5" t="s">
        <v>193</v>
      </c>
      <c r="X1348" s="5" t="s">
        <v>554</v>
      </c>
      <c r="Y1348" s="7">
        <f t="shared" si="42"/>
        <v>11.736842105263158</v>
      </c>
      <c r="Z1348" s="7">
        <f t="shared" si="43"/>
        <v>11.736842105263158</v>
      </c>
    </row>
    <row r="1349" spans="1:26" x14ac:dyDescent="0.2">
      <c r="A1349" s="5" t="s">
        <v>913</v>
      </c>
      <c r="B1349" s="5" t="s">
        <v>671</v>
      </c>
      <c r="C1349" s="5" t="s">
        <v>677</v>
      </c>
      <c r="D1349" s="5">
        <v>2</v>
      </c>
      <c r="E1349" s="5">
        <v>0</v>
      </c>
      <c r="F1349" s="5">
        <v>1</v>
      </c>
      <c r="G1349" s="5">
        <v>1</v>
      </c>
      <c r="H1349" s="5">
        <v>51</v>
      </c>
      <c r="I1349" s="5">
        <v>27</v>
      </c>
      <c r="J1349" s="5">
        <v>9</v>
      </c>
      <c r="K1349" s="5">
        <v>2</v>
      </c>
      <c r="L1349" s="5">
        <v>14</v>
      </c>
      <c r="M1349" s="5">
        <v>37</v>
      </c>
      <c r="N1349" s="5">
        <v>9</v>
      </c>
      <c r="O1349" s="5">
        <v>545</v>
      </c>
      <c r="P1349" s="5">
        <v>33</v>
      </c>
      <c r="Q1349" s="5">
        <v>14</v>
      </c>
      <c r="R1349" s="5">
        <v>0</v>
      </c>
      <c r="S1349" s="5">
        <v>0</v>
      </c>
      <c r="T1349" s="5">
        <v>0</v>
      </c>
      <c r="U1349" s="5">
        <v>0</v>
      </c>
      <c r="V1349" s="5">
        <v>0</v>
      </c>
      <c r="W1349" s="5" t="s">
        <v>40</v>
      </c>
      <c r="X1349" s="5" t="s">
        <v>5356</v>
      </c>
      <c r="Y1349" s="7">
        <f t="shared" si="42"/>
        <v>11.67741935483871</v>
      </c>
      <c r="Z1349" s="7">
        <f t="shared" si="43"/>
        <v>18.500851788756389</v>
      </c>
    </row>
    <row r="1350" spans="1:26" x14ac:dyDescent="0.2">
      <c r="A1350" s="5" t="s">
        <v>7042</v>
      </c>
      <c r="B1350" s="5" t="s">
        <v>671</v>
      </c>
      <c r="C1350" s="5" t="s">
        <v>5618</v>
      </c>
      <c r="D1350" s="5">
        <v>0</v>
      </c>
      <c r="E1350" s="5">
        <v>0</v>
      </c>
      <c r="F1350" s="5">
        <v>0</v>
      </c>
      <c r="G1350" s="5">
        <v>1</v>
      </c>
      <c r="H1350" s="5">
        <v>2</v>
      </c>
      <c r="I1350" s="5">
        <v>8</v>
      </c>
      <c r="J1350" s="5">
        <v>2</v>
      </c>
      <c r="K1350" s="5">
        <v>1</v>
      </c>
      <c r="L1350" s="5">
        <v>5</v>
      </c>
      <c r="M1350" s="5">
        <v>9</v>
      </c>
      <c r="N1350" s="5">
        <v>0</v>
      </c>
      <c r="O1350" s="5">
        <v>60</v>
      </c>
      <c r="P1350" s="5">
        <v>7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 t="s">
        <v>392</v>
      </c>
      <c r="X1350" s="5" t="s">
        <v>3815</v>
      </c>
      <c r="Y1350" s="7">
        <f t="shared" si="42"/>
        <v>11.666666666666666</v>
      </c>
      <c r="Z1350" s="7">
        <f t="shared" si="43"/>
        <v>12.450592885375496</v>
      </c>
    </row>
    <row r="1351" spans="1:26" x14ac:dyDescent="0.2">
      <c r="A1351" s="5" t="s">
        <v>4171</v>
      </c>
      <c r="B1351" s="5" t="s">
        <v>671</v>
      </c>
      <c r="C1351" s="5" t="s">
        <v>3951</v>
      </c>
      <c r="D1351" s="5">
        <v>1</v>
      </c>
      <c r="E1351" s="5">
        <v>0</v>
      </c>
      <c r="F1351" s="5">
        <v>0</v>
      </c>
      <c r="G1351" s="5">
        <v>1</v>
      </c>
      <c r="H1351" s="5">
        <v>10</v>
      </c>
      <c r="I1351" s="5">
        <v>17</v>
      </c>
      <c r="J1351" s="5">
        <v>2</v>
      </c>
      <c r="K1351" s="5">
        <v>1</v>
      </c>
      <c r="L1351" s="5">
        <v>12</v>
      </c>
      <c r="M1351" s="5">
        <v>17</v>
      </c>
      <c r="N1351" s="5">
        <v>2</v>
      </c>
      <c r="O1351" s="5">
        <v>154</v>
      </c>
      <c r="P1351" s="5">
        <v>19</v>
      </c>
      <c r="Q1351" s="5">
        <v>0</v>
      </c>
      <c r="R1351" s="5">
        <v>0</v>
      </c>
      <c r="S1351" s="5">
        <v>0</v>
      </c>
      <c r="T1351" s="5">
        <v>0</v>
      </c>
      <c r="U1351" s="5">
        <v>0</v>
      </c>
      <c r="V1351" s="5">
        <v>0</v>
      </c>
      <c r="W1351" s="5" t="s">
        <v>160</v>
      </c>
      <c r="X1351" s="5" t="s">
        <v>4748</v>
      </c>
      <c r="Y1351" s="7">
        <f t="shared" si="42"/>
        <v>11.655555555555557</v>
      </c>
      <c r="Z1351" s="7">
        <f t="shared" si="43"/>
        <v>21.408163265306122</v>
      </c>
    </row>
    <row r="1352" spans="1:26" x14ac:dyDescent="0.2">
      <c r="A1352" s="5" t="s">
        <v>865</v>
      </c>
      <c r="B1352" s="5" t="s">
        <v>671</v>
      </c>
      <c r="C1352" s="5" t="s">
        <v>675</v>
      </c>
      <c r="D1352" s="5">
        <v>6</v>
      </c>
      <c r="E1352" s="5">
        <v>0</v>
      </c>
      <c r="F1352" s="5">
        <v>2</v>
      </c>
      <c r="G1352" s="5">
        <v>0</v>
      </c>
      <c r="H1352" s="5">
        <v>25</v>
      </c>
      <c r="I1352" s="5">
        <v>33</v>
      </c>
      <c r="J1352" s="5">
        <v>37</v>
      </c>
      <c r="K1352" s="5">
        <v>0</v>
      </c>
      <c r="L1352" s="5">
        <v>15</v>
      </c>
      <c r="M1352" s="5">
        <v>7</v>
      </c>
      <c r="N1352" s="5">
        <v>13</v>
      </c>
      <c r="O1352" s="5">
        <v>421</v>
      </c>
      <c r="P1352" s="5">
        <v>10</v>
      </c>
      <c r="Q1352" s="5">
        <v>29</v>
      </c>
      <c r="R1352" s="5">
        <v>0</v>
      </c>
      <c r="S1352" s="5">
        <v>0</v>
      </c>
      <c r="T1352" s="5">
        <v>0</v>
      </c>
      <c r="U1352" s="5">
        <v>0</v>
      </c>
      <c r="V1352" s="5">
        <v>0</v>
      </c>
      <c r="W1352" s="5" t="s">
        <v>28</v>
      </c>
      <c r="X1352" s="5" t="s">
        <v>5377</v>
      </c>
      <c r="Y1352" s="7">
        <f t="shared" si="42"/>
        <v>11.591176470588236</v>
      </c>
      <c r="Z1352" s="7">
        <f t="shared" si="43"/>
        <v>16.73066037735849</v>
      </c>
    </row>
    <row r="1353" spans="1:26" x14ac:dyDescent="0.2">
      <c r="A1353" s="5" t="s">
        <v>1030</v>
      </c>
      <c r="B1353" s="5" t="s">
        <v>671</v>
      </c>
      <c r="C1353" s="5" t="s">
        <v>721</v>
      </c>
      <c r="D1353" s="5">
        <v>0</v>
      </c>
      <c r="E1353" s="5">
        <v>0</v>
      </c>
      <c r="F1353" s="5">
        <v>0</v>
      </c>
      <c r="G1353" s="5">
        <v>2</v>
      </c>
      <c r="H1353" s="5">
        <v>9</v>
      </c>
      <c r="I1353" s="5">
        <v>8</v>
      </c>
      <c r="J1353" s="5">
        <v>0</v>
      </c>
      <c r="K1353" s="5">
        <v>3</v>
      </c>
      <c r="L1353" s="5">
        <v>42</v>
      </c>
      <c r="M1353" s="5">
        <v>21</v>
      </c>
      <c r="N1353" s="5">
        <v>5</v>
      </c>
      <c r="O1353" s="5">
        <v>274</v>
      </c>
      <c r="P1353" s="5">
        <v>12</v>
      </c>
      <c r="Q1353" s="5">
        <v>0</v>
      </c>
      <c r="R1353" s="5">
        <v>0</v>
      </c>
      <c r="S1353" s="5">
        <v>0</v>
      </c>
      <c r="T1353" s="5">
        <v>0</v>
      </c>
      <c r="U1353" s="5">
        <v>0</v>
      </c>
      <c r="V1353" s="5">
        <v>0</v>
      </c>
      <c r="W1353" s="5" t="s">
        <v>297</v>
      </c>
      <c r="X1353" s="5" t="s">
        <v>4635</v>
      </c>
      <c r="Y1353" s="7">
        <f t="shared" si="42"/>
        <v>11.564285714285715</v>
      </c>
      <c r="Z1353" s="7">
        <f t="shared" si="43"/>
        <v>14.46971201588878</v>
      </c>
    </row>
    <row r="1354" spans="1:26" x14ac:dyDescent="0.2">
      <c r="A1354" s="5" t="s">
        <v>4170</v>
      </c>
      <c r="B1354" s="5" t="s">
        <v>671</v>
      </c>
      <c r="C1354" s="5" t="s">
        <v>687</v>
      </c>
      <c r="D1354" s="5">
        <v>1</v>
      </c>
      <c r="E1354" s="5">
        <v>0</v>
      </c>
      <c r="F1354" s="5">
        <v>0</v>
      </c>
      <c r="G1354" s="5">
        <v>4</v>
      </c>
      <c r="H1354" s="5">
        <v>29</v>
      </c>
      <c r="I1354" s="5">
        <v>35</v>
      </c>
      <c r="J1354" s="5">
        <v>8</v>
      </c>
      <c r="K1354" s="5">
        <v>4</v>
      </c>
      <c r="L1354" s="5">
        <v>25</v>
      </c>
      <c r="M1354" s="5">
        <v>41</v>
      </c>
      <c r="N1354" s="5">
        <v>19</v>
      </c>
      <c r="O1354" s="5">
        <v>601</v>
      </c>
      <c r="P1354" s="5">
        <v>43</v>
      </c>
      <c r="Q1354" s="5">
        <v>10</v>
      </c>
      <c r="R1354" s="5">
        <v>0</v>
      </c>
      <c r="S1354" s="5">
        <v>0</v>
      </c>
      <c r="T1354" s="5">
        <v>0</v>
      </c>
      <c r="U1354" s="5">
        <v>0</v>
      </c>
      <c r="V1354" s="5">
        <v>0</v>
      </c>
      <c r="W1354" s="5" t="s">
        <v>31</v>
      </c>
      <c r="X1354" s="5" t="s">
        <v>3706</v>
      </c>
      <c r="Y1354" s="7">
        <f t="shared" si="42"/>
        <v>11.47</v>
      </c>
      <c r="Z1354" s="7">
        <f t="shared" si="43"/>
        <v>16.062759336099589</v>
      </c>
    </row>
    <row r="1355" spans="1:26" x14ac:dyDescent="0.2">
      <c r="A1355" s="5" t="s">
        <v>4228</v>
      </c>
      <c r="B1355" s="5" t="s">
        <v>671</v>
      </c>
      <c r="C1355" s="5" t="s">
        <v>748</v>
      </c>
      <c r="D1355" s="5">
        <v>3</v>
      </c>
      <c r="E1355" s="5">
        <v>0</v>
      </c>
      <c r="F1355" s="5">
        <v>1</v>
      </c>
      <c r="G1355" s="5">
        <v>0</v>
      </c>
      <c r="H1355" s="5">
        <v>31</v>
      </c>
      <c r="I1355" s="5">
        <v>27</v>
      </c>
      <c r="J1355" s="5">
        <v>12</v>
      </c>
      <c r="K1355" s="5">
        <v>1</v>
      </c>
      <c r="L1355" s="5">
        <v>13</v>
      </c>
      <c r="M1355" s="5">
        <v>14</v>
      </c>
      <c r="N1355" s="5">
        <v>17</v>
      </c>
      <c r="O1355" s="5">
        <v>302</v>
      </c>
      <c r="P1355" s="5">
        <v>7</v>
      </c>
      <c r="Q1355" s="5">
        <v>22</v>
      </c>
      <c r="R1355" s="5">
        <v>0</v>
      </c>
      <c r="S1355" s="5">
        <v>0</v>
      </c>
      <c r="T1355" s="5">
        <v>0</v>
      </c>
      <c r="U1355" s="5">
        <v>0</v>
      </c>
      <c r="V1355" s="5">
        <v>0</v>
      </c>
      <c r="W1355" s="5" t="s">
        <v>263</v>
      </c>
      <c r="X1355" s="5" t="s">
        <v>4218</v>
      </c>
      <c r="Y1355" s="7">
        <f t="shared" si="42"/>
        <v>11.404166666666667</v>
      </c>
      <c r="Z1355" s="7">
        <f t="shared" si="43"/>
        <v>19.519017432646592</v>
      </c>
    </row>
    <row r="1356" spans="1:26" x14ac:dyDescent="0.2">
      <c r="A1356" s="5" t="s">
        <v>7043</v>
      </c>
      <c r="B1356" s="5" t="s">
        <v>671</v>
      </c>
      <c r="C1356" s="5" t="s">
        <v>714</v>
      </c>
      <c r="D1356" s="5">
        <v>2</v>
      </c>
      <c r="E1356" s="5">
        <v>0</v>
      </c>
      <c r="F1356" s="5">
        <v>0</v>
      </c>
      <c r="G1356" s="5">
        <v>2</v>
      </c>
      <c r="H1356" s="5">
        <v>15</v>
      </c>
      <c r="I1356" s="5">
        <v>14</v>
      </c>
      <c r="J1356" s="5">
        <v>6</v>
      </c>
      <c r="K1356" s="5">
        <v>3</v>
      </c>
      <c r="L1356" s="5">
        <v>26</v>
      </c>
      <c r="M1356" s="5">
        <v>23</v>
      </c>
      <c r="N1356" s="5">
        <v>1</v>
      </c>
      <c r="O1356" s="5">
        <v>429</v>
      </c>
      <c r="P1356" s="5">
        <v>18</v>
      </c>
      <c r="Q1356" s="5">
        <v>8</v>
      </c>
      <c r="R1356" s="5">
        <v>0</v>
      </c>
      <c r="S1356" s="5">
        <v>0</v>
      </c>
      <c r="T1356" s="5">
        <v>0</v>
      </c>
      <c r="U1356" s="5">
        <v>0</v>
      </c>
      <c r="V1356" s="5">
        <v>0</v>
      </c>
      <c r="W1356" s="5" t="s">
        <v>77</v>
      </c>
      <c r="X1356" s="5" t="s">
        <v>6799</v>
      </c>
      <c r="Y1356" s="7">
        <f t="shared" si="42"/>
        <v>11.389473684210527</v>
      </c>
      <c r="Z1356" s="7">
        <f t="shared" si="43"/>
        <v>18.11720930232558</v>
      </c>
    </row>
    <row r="1357" spans="1:26" x14ac:dyDescent="0.2">
      <c r="A1357" s="5" t="s">
        <v>4249</v>
      </c>
      <c r="B1357" s="5" t="s">
        <v>671</v>
      </c>
      <c r="C1357" s="5" t="s">
        <v>3951</v>
      </c>
      <c r="D1357" s="5">
        <v>1</v>
      </c>
      <c r="E1357" s="5">
        <v>0</v>
      </c>
      <c r="F1357" s="5">
        <v>3</v>
      </c>
      <c r="G1357" s="5">
        <v>1</v>
      </c>
      <c r="H1357" s="5">
        <v>20</v>
      </c>
      <c r="I1357" s="5">
        <v>21</v>
      </c>
      <c r="J1357" s="5">
        <v>11</v>
      </c>
      <c r="K1357" s="5">
        <v>0</v>
      </c>
      <c r="L1357" s="5">
        <v>18</v>
      </c>
      <c r="M1357" s="5">
        <v>19</v>
      </c>
      <c r="N1357" s="5">
        <v>28</v>
      </c>
      <c r="O1357" s="5">
        <v>637</v>
      </c>
      <c r="P1357" s="5">
        <v>22</v>
      </c>
      <c r="Q1357" s="5">
        <v>33</v>
      </c>
      <c r="R1357" s="5">
        <v>0</v>
      </c>
      <c r="S1357" s="5">
        <v>0</v>
      </c>
      <c r="T1357" s="5">
        <v>0</v>
      </c>
      <c r="U1357" s="5">
        <v>0</v>
      </c>
      <c r="V1357" s="5">
        <v>0</v>
      </c>
      <c r="W1357" s="5" t="s">
        <v>134</v>
      </c>
      <c r="X1357" s="5" t="s">
        <v>3368</v>
      </c>
      <c r="Y1357" s="7">
        <f t="shared" si="42"/>
        <v>11.369696969696969</v>
      </c>
      <c r="Z1357" s="7">
        <f t="shared" si="43"/>
        <v>15.461538461538462</v>
      </c>
    </row>
    <row r="1358" spans="1:26" x14ac:dyDescent="0.2">
      <c r="A1358" s="5" t="s">
        <v>780</v>
      </c>
      <c r="B1358" s="5" t="s">
        <v>671</v>
      </c>
      <c r="C1358" s="5" t="s">
        <v>677</v>
      </c>
      <c r="D1358" s="5">
        <v>0</v>
      </c>
      <c r="E1358" s="5">
        <v>0</v>
      </c>
      <c r="F1358" s="5">
        <v>1</v>
      </c>
      <c r="G1358" s="5">
        <v>0</v>
      </c>
      <c r="H1358" s="5">
        <v>1</v>
      </c>
      <c r="I1358" s="5">
        <v>0</v>
      </c>
      <c r="J1358" s="5">
        <v>0</v>
      </c>
      <c r="K1358" s="5">
        <v>0</v>
      </c>
      <c r="L1358" s="5">
        <v>1</v>
      </c>
      <c r="M1358" s="5">
        <v>3</v>
      </c>
      <c r="N1358" s="5">
        <v>0</v>
      </c>
      <c r="O1358" s="5">
        <v>36</v>
      </c>
      <c r="P1358" s="5">
        <v>3</v>
      </c>
      <c r="Q1358" s="5">
        <v>0</v>
      </c>
      <c r="R1358" s="5">
        <v>0</v>
      </c>
      <c r="S1358" s="5">
        <v>0</v>
      </c>
      <c r="T1358" s="5">
        <v>0</v>
      </c>
      <c r="U1358" s="5">
        <v>0</v>
      </c>
      <c r="V1358" s="5">
        <v>0</v>
      </c>
      <c r="W1358" s="5" t="s">
        <v>65</v>
      </c>
      <c r="X1358" s="5" t="s">
        <v>1231</v>
      </c>
      <c r="Y1358" s="7">
        <f t="shared" si="42"/>
        <v>11.3</v>
      </c>
      <c r="Z1358" s="7">
        <f t="shared" si="43"/>
        <v>21.410526315789475</v>
      </c>
    </row>
    <row r="1359" spans="1:26" x14ac:dyDescent="0.2">
      <c r="A1359" s="5" t="s">
        <v>1707</v>
      </c>
      <c r="B1359" s="5" t="s">
        <v>671</v>
      </c>
      <c r="C1359" s="5" t="s">
        <v>678</v>
      </c>
      <c r="D1359" s="5">
        <v>0</v>
      </c>
      <c r="E1359" s="5">
        <v>0</v>
      </c>
      <c r="F1359" s="5">
        <v>0</v>
      </c>
      <c r="G1359" s="5">
        <v>0</v>
      </c>
      <c r="H1359" s="5">
        <v>0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5">
        <v>0</v>
      </c>
      <c r="Q1359" s="5">
        <v>0</v>
      </c>
      <c r="R1359" s="5">
        <v>86</v>
      </c>
      <c r="S1359" s="5">
        <v>42</v>
      </c>
      <c r="T1359" s="5">
        <v>8</v>
      </c>
      <c r="U1359" s="5">
        <v>124</v>
      </c>
      <c r="V1359" s="5">
        <v>0</v>
      </c>
      <c r="W1359" s="5" t="s">
        <v>31</v>
      </c>
      <c r="X1359" s="5" t="s">
        <v>4042</v>
      </c>
      <c r="Y1359" s="7">
        <f t="shared" si="42"/>
        <v>11.266666666666667</v>
      </c>
      <c r="Z1359" s="7">
        <f t="shared" si="43"/>
        <v>11.316964285714285</v>
      </c>
    </row>
    <row r="1360" spans="1:26" x14ac:dyDescent="0.2">
      <c r="A1360" s="5" t="s">
        <v>5577</v>
      </c>
      <c r="B1360" s="5" t="s">
        <v>671</v>
      </c>
      <c r="C1360" s="5" t="s">
        <v>6915</v>
      </c>
      <c r="D1360" s="5">
        <v>2</v>
      </c>
      <c r="E1360" s="5">
        <v>0</v>
      </c>
      <c r="F1360" s="5">
        <v>2</v>
      </c>
      <c r="G1360" s="5">
        <v>9</v>
      </c>
      <c r="H1360" s="5">
        <v>35</v>
      </c>
      <c r="I1360" s="5">
        <v>40</v>
      </c>
      <c r="J1360" s="5">
        <v>13</v>
      </c>
      <c r="K1360" s="5">
        <v>5</v>
      </c>
      <c r="L1360" s="5">
        <v>21</v>
      </c>
      <c r="M1360" s="5">
        <v>16</v>
      </c>
      <c r="N1360" s="5">
        <v>31</v>
      </c>
      <c r="O1360" s="5">
        <v>810</v>
      </c>
      <c r="P1360" s="5">
        <v>36</v>
      </c>
      <c r="Q1360" s="5">
        <v>14</v>
      </c>
      <c r="R1360" s="5">
        <v>0</v>
      </c>
      <c r="S1360" s="5">
        <v>0</v>
      </c>
      <c r="T1360" s="5">
        <v>0</v>
      </c>
      <c r="U1360" s="5">
        <v>0</v>
      </c>
      <c r="V1360" s="5">
        <v>0</v>
      </c>
      <c r="W1360" s="5" t="s">
        <v>134</v>
      </c>
      <c r="X1360" s="5" t="s">
        <v>4372</v>
      </c>
      <c r="Y1360" s="7">
        <f t="shared" si="42"/>
        <v>11.257575757575758</v>
      </c>
      <c r="Z1360" s="7">
        <f t="shared" si="43"/>
        <v>15.183923705722071</v>
      </c>
    </row>
    <row r="1361" spans="1:26" x14ac:dyDescent="0.2">
      <c r="A1361" s="5" t="s">
        <v>938</v>
      </c>
      <c r="B1361" s="5" t="s">
        <v>671</v>
      </c>
      <c r="C1361" s="5" t="s">
        <v>760</v>
      </c>
      <c r="D1361" s="5">
        <v>2</v>
      </c>
      <c r="E1361" s="5">
        <v>0</v>
      </c>
      <c r="F1361" s="5">
        <v>0</v>
      </c>
      <c r="G1361" s="5">
        <v>2</v>
      </c>
      <c r="H1361" s="5">
        <v>15</v>
      </c>
      <c r="I1361" s="5">
        <v>19</v>
      </c>
      <c r="J1361" s="5">
        <v>10</v>
      </c>
      <c r="K1361" s="5">
        <v>0</v>
      </c>
      <c r="L1361" s="5">
        <v>22</v>
      </c>
      <c r="M1361" s="5">
        <v>20</v>
      </c>
      <c r="N1361" s="5">
        <v>6</v>
      </c>
      <c r="O1361" s="5">
        <v>451</v>
      </c>
      <c r="P1361" s="5">
        <v>24</v>
      </c>
      <c r="Q1361" s="5">
        <v>10</v>
      </c>
      <c r="R1361" s="5">
        <v>0</v>
      </c>
      <c r="S1361" s="5">
        <v>0</v>
      </c>
      <c r="T1361" s="5">
        <v>0</v>
      </c>
      <c r="U1361" s="5">
        <v>0</v>
      </c>
      <c r="V1361" s="5">
        <v>0</v>
      </c>
      <c r="W1361" s="5" t="s">
        <v>88</v>
      </c>
      <c r="X1361" s="5" t="s">
        <v>7044</v>
      </c>
      <c r="Y1361" s="7">
        <f t="shared" si="42"/>
        <v>11.242857142857142</v>
      </c>
      <c r="Z1361" s="7">
        <f t="shared" si="43"/>
        <v>17.561157024793388</v>
      </c>
    </row>
    <row r="1362" spans="1:26" x14ac:dyDescent="0.2">
      <c r="A1362" s="5" t="s">
        <v>4169</v>
      </c>
      <c r="B1362" s="5" t="s">
        <v>671</v>
      </c>
      <c r="C1362" s="5" t="s">
        <v>672</v>
      </c>
      <c r="D1362" s="5">
        <v>1</v>
      </c>
      <c r="E1362" s="5">
        <v>0</v>
      </c>
      <c r="F1362" s="5">
        <v>0</v>
      </c>
      <c r="G1362" s="5">
        <v>5</v>
      </c>
      <c r="H1362" s="5">
        <v>14</v>
      </c>
      <c r="I1362" s="5">
        <v>16</v>
      </c>
      <c r="J1362" s="5">
        <v>1</v>
      </c>
      <c r="K1362" s="5">
        <v>1</v>
      </c>
      <c r="L1362" s="5">
        <v>44</v>
      </c>
      <c r="M1362" s="5">
        <v>21</v>
      </c>
      <c r="N1362" s="5">
        <v>7</v>
      </c>
      <c r="O1362" s="5">
        <v>295</v>
      </c>
      <c r="P1362" s="5">
        <v>29</v>
      </c>
      <c r="Q1362" s="5">
        <v>4</v>
      </c>
      <c r="R1362" s="5">
        <v>0</v>
      </c>
      <c r="S1362" s="5">
        <v>0</v>
      </c>
      <c r="T1362" s="5">
        <v>0</v>
      </c>
      <c r="U1362" s="5">
        <v>0</v>
      </c>
      <c r="V1362" s="5">
        <v>0</v>
      </c>
      <c r="W1362" s="5" t="s">
        <v>140</v>
      </c>
      <c r="X1362" s="5" t="s">
        <v>3778</v>
      </c>
      <c r="Y1362" s="7">
        <f t="shared" si="42"/>
        <v>11.222222222222221</v>
      </c>
      <c r="Z1362" s="7">
        <f t="shared" si="43"/>
        <v>18.588957055214724</v>
      </c>
    </row>
    <row r="1363" spans="1:26" x14ac:dyDescent="0.2">
      <c r="A1363" s="5" t="s">
        <v>915</v>
      </c>
      <c r="B1363" s="5" t="s">
        <v>671</v>
      </c>
      <c r="C1363" s="5" t="s">
        <v>3951</v>
      </c>
      <c r="D1363" s="5">
        <v>1</v>
      </c>
      <c r="E1363" s="5">
        <v>0</v>
      </c>
      <c r="F1363" s="5">
        <v>0</v>
      </c>
      <c r="G1363" s="5">
        <v>5</v>
      </c>
      <c r="H1363" s="5">
        <v>10</v>
      </c>
      <c r="I1363" s="5">
        <v>24</v>
      </c>
      <c r="J1363" s="5">
        <v>8</v>
      </c>
      <c r="K1363" s="5">
        <v>2</v>
      </c>
      <c r="L1363" s="5">
        <v>34</v>
      </c>
      <c r="M1363" s="5">
        <v>35</v>
      </c>
      <c r="N1363" s="5">
        <v>4</v>
      </c>
      <c r="O1363" s="5">
        <v>560</v>
      </c>
      <c r="P1363" s="5">
        <v>32</v>
      </c>
      <c r="Q1363" s="5">
        <v>2</v>
      </c>
      <c r="R1363" s="5">
        <v>0</v>
      </c>
      <c r="S1363" s="5">
        <v>0</v>
      </c>
      <c r="T1363" s="5">
        <v>0</v>
      </c>
      <c r="U1363" s="5">
        <v>0</v>
      </c>
      <c r="V1363" s="5">
        <v>0</v>
      </c>
      <c r="W1363" s="5" t="s">
        <v>88</v>
      </c>
      <c r="X1363" s="5" t="s">
        <v>7045</v>
      </c>
      <c r="Y1363" s="7">
        <f t="shared" si="42"/>
        <v>11.166666666666666</v>
      </c>
      <c r="Z1363" s="7">
        <f t="shared" si="43"/>
        <v>14.366916269571137</v>
      </c>
    </row>
    <row r="1364" spans="1:26" x14ac:dyDescent="0.2">
      <c r="A1364" s="5" t="s">
        <v>7046</v>
      </c>
      <c r="B1364" s="5" t="s">
        <v>671</v>
      </c>
      <c r="C1364" s="5" t="s">
        <v>5618</v>
      </c>
      <c r="D1364" s="5">
        <v>0</v>
      </c>
      <c r="E1364" s="5">
        <v>0</v>
      </c>
      <c r="F1364" s="5">
        <v>0</v>
      </c>
      <c r="G1364" s="5">
        <v>0</v>
      </c>
      <c r="H1364" s="5">
        <v>7</v>
      </c>
      <c r="I1364" s="5">
        <v>2</v>
      </c>
      <c r="J1364" s="5">
        <v>3</v>
      </c>
      <c r="K1364" s="5">
        <v>0</v>
      </c>
      <c r="L1364" s="5">
        <v>6</v>
      </c>
      <c r="M1364" s="5">
        <v>1</v>
      </c>
      <c r="N1364" s="5">
        <v>5</v>
      </c>
      <c r="O1364" s="5">
        <v>54</v>
      </c>
      <c r="P1364" s="5">
        <v>1</v>
      </c>
      <c r="Q1364" s="5">
        <v>6</v>
      </c>
      <c r="R1364" s="5">
        <v>0</v>
      </c>
      <c r="S1364" s="5">
        <v>0</v>
      </c>
      <c r="T1364" s="5">
        <v>0</v>
      </c>
      <c r="U1364" s="5">
        <v>0</v>
      </c>
      <c r="V1364" s="5">
        <v>0</v>
      </c>
      <c r="W1364" s="5" t="s">
        <v>108</v>
      </c>
      <c r="X1364" s="5" t="s">
        <v>1177</v>
      </c>
      <c r="Y1364" s="7">
        <f t="shared" si="42"/>
        <v>11.15</v>
      </c>
      <c r="Z1364" s="7">
        <f t="shared" si="43"/>
        <v>25.087500000000002</v>
      </c>
    </row>
    <row r="1365" spans="1:26" x14ac:dyDescent="0.2">
      <c r="A1365" s="5" t="s">
        <v>1081</v>
      </c>
      <c r="B1365" s="5" t="s">
        <v>671</v>
      </c>
      <c r="C1365" s="5" t="s">
        <v>672</v>
      </c>
      <c r="D1365" s="5">
        <v>8</v>
      </c>
      <c r="E1365" s="5">
        <v>0</v>
      </c>
      <c r="F1365" s="5">
        <v>1</v>
      </c>
      <c r="G1365" s="5">
        <v>1</v>
      </c>
      <c r="H1365" s="5">
        <v>9</v>
      </c>
      <c r="I1365" s="5">
        <v>19</v>
      </c>
      <c r="J1365" s="5">
        <v>24</v>
      </c>
      <c r="K1365" s="5">
        <v>2</v>
      </c>
      <c r="L1365" s="5">
        <v>27</v>
      </c>
      <c r="M1365" s="5">
        <v>6</v>
      </c>
      <c r="N1365" s="5">
        <v>7</v>
      </c>
      <c r="O1365" s="5">
        <v>221</v>
      </c>
      <c r="P1365" s="5">
        <v>3</v>
      </c>
      <c r="Q1365" s="5">
        <v>14</v>
      </c>
      <c r="R1365" s="5">
        <v>0</v>
      </c>
      <c r="S1365" s="5">
        <v>0</v>
      </c>
      <c r="T1365" s="5">
        <v>0</v>
      </c>
      <c r="U1365" s="5">
        <v>0</v>
      </c>
      <c r="V1365" s="5">
        <v>0</v>
      </c>
      <c r="W1365" s="5" t="s">
        <v>111</v>
      </c>
      <c r="X1365" s="5" t="s">
        <v>4110</v>
      </c>
      <c r="Y1365" s="7">
        <f t="shared" si="42"/>
        <v>11.100000000000001</v>
      </c>
      <c r="Z1365" s="7">
        <f t="shared" si="43"/>
        <v>16.274436090225564</v>
      </c>
    </row>
    <row r="1366" spans="1:26" x14ac:dyDescent="0.2">
      <c r="A1366" s="5" t="s">
        <v>1205</v>
      </c>
      <c r="B1366" s="5" t="s">
        <v>671</v>
      </c>
      <c r="C1366" s="5" t="s">
        <v>677</v>
      </c>
      <c r="D1366" s="5">
        <v>4</v>
      </c>
      <c r="E1366" s="5">
        <v>0</v>
      </c>
      <c r="F1366" s="5">
        <v>4</v>
      </c>
      <c r="G1366" s="5">
        <v>3</v>
      </c>
      <c r="H1366" s="5">
        <v>36</v>
      </c>
      <c r="I1366" s="5">
        <v>24</v>
      </c>
      <c r="J1366" s="5">
        <v>22</v>
      </c>
      <c r="K1366" s="5">
        <v>0</v>
      </c>
      <c r="L1366" s="5">
        <v>8</v>
      </c>
      <c r="M1366" s="5">
        <v>12</v>
      </c>
      <c r="N1366" s="5">
        <v>17</v>
      </c>
      <c r="O1366" s="5">
        <v>514</v>
      </c>
      <c r="P1366" s="5">
        <v>14</v>
      </c>
      <c r="Q1366" s="5">
        <v>24</v>
      </c>
      <c r="R1366" s="5">
        <v>0</v>
      </c>
      <c r="S1366" s="5">
        <v>0</v>
      </c>
      <c r="T1366" s="5">
        <v>0</v>
      </c>
      <c r="U1366" s="5">
        <v>0</v>
      </c>
      <c r="V1366" s="5">
        <v>0</v>
      </c>
      <c r="W1366" s="5" t="s">
        <v>134</v>
      </c>
      <c r="X1366" s="5" t="s">
        <v>5455</v>
      </c>
      <c r="Y1366" s="7">
        <f t="shared" si="42"/>
        <v>11.072727272727272</v>
      </c>
      <c r="Z1366" s="7">
        <f t="shared" si="43"/>
        <v>15.092244148692059</v>
      </c>
    </row>
    <row r="1367" spans="1:26" x14ac:dyDescent="0.2">
      <c r="A1367" s="5" t="s">
        <v>7047</v>
      </c>
      <c r="B1367" s="5" t="s">
        <v>671</v>
      </c>
      <c r="C1367" s="5" t="s">
        <v>6917</v>
      </c>
      <c r="D1367" s="5">
        <v>5</v>
      </c>
      <c r="E1367" s="5">
        <v>0</v>
      </c>
      <c r="F1367" s="5">
        <v>1</v>
      </c>
      <c r="G1367" s="5">
        <v>2</v>
      </c>
      <c r="H1367" s="5">
        <v>40</v>
      </c>
      <c r="I1367" s="5">
        <v>39</v>
      </c>
      <c r="J1367" s="5">
        <v>14</v>
      </c>
      <c r="K1367" s="5">
        <v>2</v>
      </c>
      <c r="L1367" s="5">
        <v>6</v>
      </c>
      <c r="M1367" s="5">
        <v>19</v>
      </c>
      <c r="N1367" s="5">
        <v>10</v>
      </c>
      <c r="O1367" s="5">
        <v>292</v>
      </c>
      <c r="P1367" s="5">
        <v>31</v>
      </c>
      <c r="Q1367" s="5">
        <v>20</v>
      </c>
      <c r="R1367" s="5">
        <v>0</v>
      </c>
      <c r="S1367" s="5">
        <v>0</v>
      </c>
      <c r="T1367" s="5">
        <v>0</v>
      </c>
      <c r="U1367" s="5">
        <v>0</v>
      </c>
      <c r="V1367" s="5">
        <v>0</v>
      </c>
      <c r="W1367" s="5" t="s">
        <v>93</v>
      </c>
      <c r="X1367" s="5" t="s">
        <v>4388</v>
      </c>
      <c r="Y1367" s="7">
        <f t="shared" si="42"/>
        <v>10.989285714285714</v>
      </c>
      <c r="Z1367" s="7">
        <f t="shared" si="43"/>
        <v>15.376457523597999</v>
      </c>
    </row>
    <row r="1368" spans="1:26" x14ac:dyDescent="0.2">
      <c r="A1368" s="5" t="s">
        <v>1186</v>
      </c>
      <c r="B1368" s="5" t="s">
        <v>671</v>
      </c>
      <c r="C1368" s="5" t="s">
        <v>710</v>
      </c>
      <c r="D1368" s="5">
        <v>1</v>
      </c>
      <c r="E1368" s="5">
        <v>0</v>
      </c>
      <c r="F1368" s="5">
        <v>3</v>
      </c>
      <c r="G1368" s="5">
        <v>2</v>
      </c>
      <c r="H1368" s="5">
        <v>20</v>
      </c>
      <c r="I1368" s="5">
        <v>22</v>
      </c>
      <c r="J1368" s="5">
        <v>14</v>
      </c>
      <c r="K1368" s="5">
        <v>1</v>
      </c>
      <c r="L1368" s="5">
        <v>4</v>
      </c>
      <c r="M1368" s="5">
        <v>4</v>
      </c>
      <c r="N1368" s="5">
        <v>13</v>
      </c>
      <c r="O1368" s="5">
        <v>173</v>
      </c>
      <c r="P1368" s="5">
        <v>8</v>
      </c>
      <c r="Q1368" s="5">
        <v>5</v>
      </c>
      <c r="R1368" s="5">
        <v>0</v>
      </c>
      <c r="S1368" s="5">
        <v>0</v>
      </c>
      <c r="T1368" s="5">
        <v>0</v>
      </c>
      <c r="U1368" s="5">
        <v>0</v>
      </c>
      <c r="V1368" s="5">
        <v>0</v>
      </c>
      <c r="W1368" s="5" t="s">
        <v>299</v>
      </c>
      <c r="X1368" s="5" t="s">
        <v>2347</v>
      </c>
      <c r="Y1368" s="7">
        <f t="shared" si="42"/>
        <v>10.953333333333335</v>
      </c>
      <c r="Z1368" s="7">
        <f t="shared" si="43"/>
        <v>14.314617618586642</v>
      </c>
    </row>
    <row r="1369" spans="1:26" x14ac:dyDescent="0.2">
      <c r="A1369" s="5" t="s">
        <v>7048</v>
      </c>
      <c r="B1369" s="5" t="s">
        <v>671</v>
      </c>
      <c r="C1369" s="5" t="s">
        <v>6915</v>
      </c>
      <c r="D1369" s="5">
        <v>8</v>
      </c>
      <c r="E1369" s="5">
        <v>0</v>
      </c>
      <c r="F1369" s="5">
        <v>1</v>
      </c>
      <c r="G1369" s="5">
        <v>1</v>
      </c>
      <c r="H1369" s="5">
        <v>27</v>
      </c>
      <c r="I1369" s="5">
        <v>6</v>
      </c>
      <c r="J1369" s="5">
        <v>19</v>
      </c>
      <c r="K1369" s="5">
        <v>0</v>
      </c>
      <c r="L1369" s="5">
        <v>3</v>
      </c>
      <c r="M1369" s="5">
        <v>4</v>
      </c>
      <c r="N1369" s="5">
        <v>12</v>
      </c>
      <c r="O1369" s="5">
        <v>425</v>
      </c>
      <c r="P1369" s="5">
        <v>9</v>
      </c>
      <c r="Q1369" s="5">
        <v>5</v>
      </c>
      <c r="R1369" s="5">
        <v>0</v>
      </c>
      <c r="S1369" s="5">
        <v>0</v>
      </c>
      <c r="T1369" s="5">
        <v>0</v>
      </c>
      <c r="U1369" s="5">
        <v>0</v>
      </c>
      <c r="V1369" s="5">
        <v>0</v>
      </c>
      <c r="W1369" s="5" t="s">
        <v>37</v>
      </c>
      <c r="X1369" s="5" t="s">
        <v>5483</v>
      </c>
      <c r="Y1369" s="7">
        <f t="shared" si="42"/>
        <v>10.862068965517242</v>
      </c>
      <c r="Z1369" s="7">
        <f t="shared" si="43"/>
        <v>15.087812666311869</v>
      </c>
    </row>
    <row r="1370" spans="1:26" x14ac:dyDescent="0.2">
      <c r="A1370" s="5" t="s">
        <v>1179</v>
      </c>
      <c r="B1370" s="5" t="s">
        <v>671</v>
      </c>
      <c r="C1370" s="5" t="s">
        <v>729</v>
      </c>
      <c r="D1370" s="5">
        <v>6</v>
      </c>
      <c r="E1370" s="5">
        <v>0</v>
      </c>
      <c r="F1370" s="5">
        <v>1</v>
      </c>
      <c r="G1370" s="5">
        <v>1</v>
      </c>
      <c r="H1370" s="5">
        <v>20</v>
      </c>
      <c r="I1370" s="5">
        <v>17</v>
      </c>
      <c r="J1370" s="5">
        <v>24</v>
      </c>
      <c r="K1370" s="5">
        <v>0</v>
      </c>
      <c r="L1370" s="5">
        <v>9</v>
      </c>
      <c r="M1370" s="5">
        <v>2</v>
      </c>
      <c r="N1370" s="5">
        <v>8</v>
      </c>
      <c r="O1370" s="5">
        <v>139</v>
      </c>
      <c r="P1370" s="5">
        <v>0</v>
      </c>
      <c r="Q1370" s="5">
        <v>0</v>
      </c>
      <c r="R1370" s="5">
        <v>0</v>
      </c>
      <c r="S1370" s="5">
        <v>0</v>
      </c>
      <c r="T1370" s="5">
        <v>0</v>
      </c>
      <c r="U1370" s="5">
        <v>0</v>
      </c>
      <c r="V1370" s="5">
        <v>0</v>
      </c>
      <c r="W1370" s="5" t="s">
        <v>334</v>
      </c>
      <c r="X1370" s="5" t="s">
        <v>4176</v>
      </c>
      <c r="Y1370" s="7">
        <f t="shared" si="42"/>
        <v>10.82</v>
      </c>
      <c r="Z1370" s="7">
        <f t="shared" si="43"/>
        <v>19.752535496957403</v>
      </c>
    </row>
    <row r="1371" spans="1:26" x14ac:dyDescent="0.2">
      <c r="A1371" s="5" t="s">
        <v>771</v>
      </c>
      <c r="B1371" s="5" t="s">
        <v>671</v>
      </c>
      <c r="C1371" s="5" t="s">
        <v>681</v>
      </c>
      <c r="D1371" s="5">
        <v>2</v>
      </c>
      <c r="E1371" s="5">
        <v>0</v>
      </c>
      <c r="F1371" s="5">
        <v>0</v>
      </c>
      <c r="G1371" s="5">
        <v>0</v>
      </c>
      <c r="H1371" s="5">
        <v>3</v>
      </c>
      <c r="I1371" s="5">
        <v>6</v>
      </c>
      <c r="J1371" s="5">
        <v>3</v>
      </c>
      <c r="K1371" s="5">
        <v>0</v>
      </c>
      <c r="L1371" s="5">
        <v>0</v>
      </c>
      <c r="M1371" s="5">
        <v>0</v>
      </c>
      <c r="N1371" s="5">
        <v>0</v>
      </c>
      <c r="O1371" s="5">
        <v>42</v>
      </c>
      <c r="P1371" s="5">
        <v>0</v>
      </c>
      <c r="Q1371" s="5">
        <v>1</v>
      </c>
      <c r="R1371" s="5">
        <v>0</v>
      </c>
      <c r="S1371" s="5">
        <v>0</v>
      </c>
      <c r="T1371" s="5">
        <v>0</v>
      </c>
      <c r="U1371" s="5">
        <v>0</v>
      </c>
      <c r="V1371" s="5">
        <v>0</v>
      </c>
      <c r="W1371" s="5" t="s">
        <v>392</v>
      </c>
      <c r="X1371" s="5" t="s">
        <v>1349</v>
      </c>
      <c r="Y1371" s="7">
        <f t="shared" si="42"/>
        <v>10.733333333333334</v>
      </c>
      <c r="Z1371" s="7">
        <f t="shared" si="43"/>
        <v>22.465116279069768</v>
      </c>
    </row>
    <row r="1372" spans="1:26" x14ac:dyDescent="0.2">
      <c r="A1372" s="5" t="s">
        <v>1190</v>
      </c>
      <c r="B1372" s="5" t="s">
        <v>671</v>
      </c>
      <c r="C1372" s="5" t="s">
        <v>737</v>
      </c>
      <c r="D1372" s="5">
        <v>0</v>
      </c>
      <c r="E1372" s="5">
        <v>0</v>
      </c>
      <c r="F1372" s="5">
        <v>0</v>
      </c>
      <c r="G1372" s="5">
        <v>0</v>
      </c>
      <c r="H1372" s="5">
        <v>0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5">
        <v>0</v>
      </c>
      <c r="Q1372" s="5">
        <v>0</v>
      </c>
      <c r="R1372" s="5">
        <v>107</v>
      </c>
      <c r="S1372" s="5">
        <v>50</v>
      </c>
      <c r="T1372" s="5">
        <v>10</v>
      </c>
      <c r="U1372" s="5">
        <v>126</v>
      </c>
      <c r="V1372" s="5">
        <v>1</v>
      </c>
      <c r="W1372" s="5" t="s">
        <v>193</v>
      </c>
      <c r="X1372" s="5" t="s">
        <v>7049</v>
      </c>
      <c r="Y1372" s="7">
        <f t="shared" si="42"/>
        <v>10.710526315789474</v>
      </c>
      <c r="Z1372" s="7">
        <f t="shared" si="43"/>
        <v>10.723067915690866</v>
      </c>
    </row>
    <row r="1373" spans="1:26" x14ac:dyDescent="0.2">
      <c r="A1373" s="5" t="s">
        <v>1013</v>
      </c>
      <c r="B1373" s="5" t="s">
        <v>671</v>
      </c>
      <c r="C1373" s="5" t="s">
        <v>721</v>
      </c>
      <c r="D1373" s="5">
        <v>5</v>
      </c>
      <c r="E1373" s="5">
        <v>1</v>
      </c>
      <c r="F1373" s="5">
        <v>0</v>
      </c>
      <c r="G1373" s="5">
        <v>2</v>
      </c>
      <c r="H1373" s="5">
        <v>11</v>
      </c>
      <c r="I1373" s="5">
        <v>26</v>
      </c>
      <c r="J1373" s="5">
        <v>16</v>
      </c>
      <c r="K1373" s="5">
        <v>0</v>
      </c>
      <c r="L1373" s="5">
        <v>4</v>
      </c>
      <c r="M1373" s="5">
        <v>3</v>
      </c>
      <c r="N1373" s="5">
        <v>8</v>
      </c>
      <c r="O1373" s="5">
        <v>160</v>
      </c>
      <c r="P1373" s="5">
        <v>4</v>
      </c>
      <c r="Q1373" s="5">
        <v>8</v>
      </c>
      <c r="R1373" s="5">
        <v>0</v>
      </c>
      <c r="S1373" s="5">
        <v>0</v>
      </c>
      <c r="T1373" s="5">
        <v>0</v>
      </c>
      <c r="U1373" s="5">
        <v>0</v>
      </c>
      <c r="V1373" s="5">
        <v>0</v>
      </c>
      <c r="W1373" s="5" t="s">
        <v>105</v>
      </c>
      <c r="X1373" s="5" t="s">
        <v>6793</v>
      </c>
      <c r="Y1373" s="7">
        <f t="shared" si="42"/>
        <v>10.653846153846153</v>
      </c>
      <c r="Z1373" s="7">
        <f t="shared" si="43"/>
        <v>15.503731343283581</v>
      </c>
    </row>
    <row r="1374" spans="1:26" x14ac:dyDescent="0.2">
      <c r="A1374" s="5" t="s">
        <v>7050</v>
      </c>
      <c r="B1374" s="5" t="s">
        <v>671</v>
      </c>
      <c r="C1374" s="5" t="s">
        <v>5618</v>
      </c>
      <c r="D1374" s="5">
        <v>1</v>
      </c>
      <c r="E1374" s="5">
        <v>0</v>
      </c>
      <c r="F1374" s="5">
        <v>1</v>
      </c>
      <c r="G1374" s="5">
        <v>0</v>
      </c>
      <c r="H1374" s="5">
        <v>22</v>
      </c>
      <c r="I1374" s="5">
        <v>18</v>
      </c>
      <c r="J1374" s="5">
        <v>10</v>
      </c>
      <c r="K1374" s="5">
        <v>4</v>
      </c>
      <c r="L1374" s="5">
        <v>8</v>
      </c>
      <c r="M1374" s="5">
        <v>10</v>
      </c>
      <c r="N1374" s="5">
        <v>15</v>
      </c>
      <c r="O1374" s="5">
        <v>301</v>
      </c>
      <c r="P1374" s="5">
        <v>23</v>
      </c>
      <c r="Q1374" s="5">
        <v>4</v>
      </c>
      <c r="R1374" s="5">
        <v>0</v>
      </c>
      <c r="S1374" s="5">
        <v>0</v>
      </c>
      <c r="T1374" s="5">
        <v>0</v>
      </c>
      <c r="U1374" s="5">
        <v>0</v>
      </c>
      <c r="V1374" s="5">
        <v>0</v>
      </c>
      <c r="W1374" s="5" t="s">
        <v>99</v>
      </c>
      <c r="X1374" s="5" t="s">
        <v>6089</v>
      </c>
      <c r="Y1374" s="7">
        <f t="shared" si="42"/>
        <v>10.504545454545454</v>
      </c>
      <c r="Z1374" s="7">
        <f t="shared" si="43"/>
        <v>15.768764215314633</v>
      </c>
    </row>
    <row r="1375" spans="1:26" x14ac:dyDescent="0.2">
      <c r="A1375" s="5" t="s">
        <v>7051</v>
      </c>
      <c r="B1375" s="5" t="s">
        <v>671</v>
      </c>
      <c r="C1375" s="5" t="s">
        <v>675</v>
      </c>
      <c r="D1375" s="5">
        <v>0</v>
      </c>
      <c r="E1375" s="5">
        <v>1</v>
      </c>
      <c r="F1375" s="5">
        <v>0</v>
      </c>
      <c r="G1375" s="5">
        <v>0</v>
      </c>
      <c r="H1375" s="5">
        <v>1</v>
      </c>
      <c r="I1375" s="5">
        <v>1</v>
      </c>
      <c r="J1375" s="5">
        <v>0</v>
      </c>
      <c r="K1375" s="5">
        <v>1</v>
      </c>
      <c r="L1375" s="5">
        <v>10</v>
      </c>
      <c r="M1375" s="5">
        <v>2</v>
      </c>
      <c r="N1375" s="5">
        <v>0</v>
      </c>
      <c r="O1375" s="5">
        <v>45</v>
      </c>
      <c r="P1375" s="5">
        <v>8</v>
      </c>
      <c r="Q1375" s="5">
        <v>0</v>
      </c>
      <c r="R1375" s="5">
        <v>0</v>
      </c>
      <c r="S1375" s="5">
        <v>0</v>
      </c>
      <c r="T1375" s="5">
        <v>0</v>
      </c>
      <c r="U1375" s="5">
        <v>0</v>
      </c>
      <c r="V1375" s="5">
        <v>0</v>
      </c>
      <c r="W1375" s="5" t="s">
        <v>392</v>
      </c>
      <c r="X1375" s="5" t="s">
        <v>3560</v>
      </c>
      <c r="Y1375" s="7">
        <f t="shared" si="42"/>
        <v>10.5</v>
      </c>
      <c r="Z1375" s="7">
        <f t="shared" si="43"/>
        <v>12.48898678414097</v>
      </c>
    </row>
    <row r="1376" spans="1:26" x14ac:dyDescent="0.2">
      <c r="A1376" s="5" t="s">
        <v>4033</v>
      </c>
      <c r="B1376" s="5" t="s">
        <v>671</v>
      </c>
      <c r="C1376" s="5" t="s">
        <v>689</v>
      </c>
      <c r="D1376" s="5">
        <v>1</v>
      </c>
      <c r="E1376" s="5">
        <v>0</v>
      </c>
      <c r="F1376" s="5">
        <v>0</v>
      </c>
      <c r="G1376" s="5">
        <v>0</v>
      </c>
      <c r="H1376" s="5">
        <v>5</v>
      </c>
      <c r="I1376" s="5">
        <v>1</v>
      </c>
      <c r="J1376" s="5">
        <v>4</v>
      </c>
      <c r="K1376" s="5">
        <v>0</v>
      </c>
      <c r="L1376" s="5">
        <v>3</v>
      </c>
      <c r="M1376" s="5">
        <v>1</v>
      </c>
      <c r="N1376" s="5">
        <v>8</v>
      </c>
      <c r="O1376" s="5">
        <v>97</v>
      </c>
      <c r="P1376" s="5">
        <v>7</v>
      </c>
      <c r="Q1376" s="5">
        <v>3</v>
      </c>
      <c r="R1376" s="5">
        <v>0</v>
      </c>
      <c r="S1376" s="5">
        <v>0</v>
      </c>
      <c r="T1376" s="5">
        <v>0</v>
      </c>
      <c r="U1376" s="5">
        <v>0</v>
      </c>
      <c r="V1376" s="5">
        <v>0</v>
      </c>
      <c r="W1376" s="5" t="s">
        <v>160</v>
      </c>
      <c r="X1376" s="5" t="s">
        <v>6376</v>
      </c>
      <c r="Y1376" s="7">
        <f t="shared" si="42"/>
        <v>10.411111111111111</v>
      </c>
      <c r="Z1376" s="7">
        <f t="shared" si="43"/>
        <v>29.48601398601399</v>
      </c>
    </row>
    <row r="1377" spans="1:26" x14ac:dyDescent="0.2">
      <c r="A1377" s="5" t="s">
        <v>7052</v>
      </c>
      <c r="B1377" s="5" t="s">
        <v>671</v>
      </c>
      <c r="C1377" s="5" t="s">
        <v>681</v>
      </c>
      <c r="D1377" s="5">
        <v>7</v>
      </c>
      <c r="E1377" s="5">
        <v>0</v>
      </c>
      <c r="F1377" s="5">
        <v>0</v>
      </c>
      <c r="G1377" s="5">
        <v>4</v>
      </c>
      <c r="H1377" s="5">
        <v>15</v>
      </c>
      <c r="I1377" s="5">
        <v>46</v>
      </c>
      <c r="J1377" s="5">
        <v>25</v>
      </c>
      <c r="K1377" s="5">
        <v>0</v>
      </c>
      <c r="L1377" s="5">
        <v>20</v>
      </c>
      <c r="M1377" s="5">
        <v>11</v>
      </c>
      <c r="N1377" s="5">
        <v>18</v>
      </c>
      <c r="O1377" s="5">
        <v>524</v>
      </c>
      <c r="P1377" s="5">
        <v>10</v>
      </c>
      <c r="Q1377" s="5">
        <v>3</v>
      </c>
      <c r="R1377" s="5">
        <v>0</v>
      </c>
      <c r="S1377" s="5">
        <v>0</v>
      </c>
      <c r="T1377" s="5">
        <v>0</v>
      </c>
      <c r="U1377" s="5">
        <v>0</v>
      </c>
      <c r="V1377" s="5">
        <v>0</v>
      </c>
      <c r="W1377" s="5" t="s">
        <v>111</v>
      </c>
      <c r="X1377" s="5" t="s">
        <v>6302</v>
      </c>
      <c r="Y1377" s="7">
        <f t="shared" si="42"/>
        <v>10.265384615384615</v>
      </c>
      <c r="Z1377" s="7">
        <f t="shared" si="43"/>
        <v>13.741990846681922</v>
      </c>
    </row>
    <row r="1378" spans="1:26" x14ac:dyDescent="0.2">
      <c r="A1378" s="5" t="s">
        <v>4217</v>
      </c>
      <c r="B1378" s="5" t="s">
        <v>671</v>
      </c>
      <c r="C1378" s="5" t="s">
        <v>737</v>
      </c>
      <c r="D1378" s="5">
        <v>0</v>
      </c>
      <c r="E1378" s="5">
        <v>0</v>
      </c>
      <c r="F1378" s="5">
        <v>1</v>
      </c>
      <c r="G1378" s="5">
        <v>6</v>
      </c>
      <c r="H1378" s="5">
        <v>8</v>
      </c>
      <c r="I1378" s="5">
        <v>32</v>
      </c>
      <c r="J1378" s="5">
        <v>3</v>
      </c>
      <c r="K1378" s="5">
        <v>0</v>
      </c>
      <c r="L1378" s="5">
        <v>20</v>
      </c>
      <c r="M1378" s="5">
        <v>34</v>
      </c>
      <c r="N1378" s="5">
        <v>16</v>
      </c>
      <c r="O1378" s="5">
        <v>913</v>
      </c>
      <c r="P1378" s="5">
        <v>33</v>
      </c>
      <c r="Q1378" s="5">
        <v>5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 t="s">
        <v>145</v>
      </c>
      <c r="X1378" s="5" t="s">
        <v>5478</v>
      </c>
      <c r="Y1378" s="7">
        <f t="shared" si="42"/>
        <v>10.230434782608697</v>
      </c>
      <c r="Z1378" s="7">
        <f t="shared" si="43"/>
        <v>13.742375081116158</v>
      </c>
    </row>
    <row r="1379" spans="1:26" x14ac:dyDescent="0.2">
      <c r="A1379" s="5" t="s">
        <v>1026</v>
      </c>
      <c r="B1379" s="5" t="s">
        <v>671</v>
      </c>
      <c r="C1379" s="5" t="s">
        <v>678</v>
      </c>
      <c r="D1379" s="5">
        <v>1</v>
      </c>
      <c r="E1379" s="5">
        <v>1</v>
      </c>
      <c r="F1379" s="5">
        <v>1</v>
      </c>
      <c r="G1379" s="5">
        <v>8</v>
      </c>
      <c r="H1379" s="5">
        <v>27</v>
      </c>
      <c r="I1379" s="5">
        <v>54</v>
      </c>
      <c r="J1379" s="5">
        <v>6</v>
      </c>
      <c r="K1379" s="5">
        <v>8</v>
      </c>
      <c r="L1379" s="5">
        <v>52</v>
      </c>
      <c r="M1379" s="5">
        <v>54</v>
      </c>
      <c r="N1379" s="5">
        <v>9</v>
      </c>
      <c r="O1379" s="5">
        <v>538</v>
      </c>
      <c r="P1379" s="5">
        <v>52</v>
      </c>
      <c r="Q1379" s="5">
        <v>12</v>
      </c>
      <c r="R1379" s="5">
        <v>0</v>
      </c>
      <c r="S1379" s="5">
        <v>0</v>
      </c>
      <c r="T1379" s="5">
        <v>0</v>
      </c>
      <c r="U1379" s="5">
        <v>0</v>
      </c>
      <c r="V1379" s="5">
        <v>0</v>
      </c>
      <c r="W1379" s="5" t="s">
        <v>63</v>
      </c>
      <c r="X1379" s="5" t="s">
        <v>7053</v>
      </c>
      <c r="Y1379" s="7">
        <f t="shared" si="42"/>
        <v>10.2125</v>
      </c>
      <c r="Z1379" s="7">
        <f t="shared" si="43"/>
        <v>16.133845309928688</v>
      </c>
    </row>
    <row r="1380" spans="1:26" x14ac:dyDescent="0.2">
      <c r="A1380" s="5" t="s">
        <v>918</v>
      </c>
      <c r="B1380" s="5" t="s">
        <v>671</v>
      </c>
      <c r="C1380" s="5" t="s">
        <v>672</v>
      </c>
      <c r="D1380" s="5">
        <v>2</v>
      </c>
      <c r="E1380" s="5">
        <v>0</v>
      </c>
      <c r="F1380" s="5">
        <v>1</v>
      </c>
      <c r="G1380" s="5">
        <v>0</v>
      </c>
      <c r="H1380" s="5">
        <v>21</v>
      </c>
      <c r="I1380" s="5">
        <v>21</v>
      </c>
      <c r="J1380" s="5">
        <v>8</v>
      </c>
      <c r="K1380" s="5">
        <v>1</v>
      </c>
      <c r="L1380" s="5">
        <v>18</v>
      </c>
      <c r="M1380" s="5">
        <v>8</v>
      </c>
      <c r="N1380" s="5">
        <v>20</v>
      </c>
      <c r="O1380" s="5">
        <v>439</v>
      </c>
      <c r="P1380" s="5">
        <v>26</v>
      </c>
      <c r="Q1380" s="5">
        <v>25</v>
      </c>
      <c r="R1380" s="5">
        <v>0</v>
      </c>
      <c r="S1380" s="5">
        <v>0</v>
      </c>
      <c r="T1380" s="5">
        <v>0</v>
      </c>
      <c r="U1380" s="5">
        <v>0</v>
      </c>
      <c r="V1380" s="5">
        <v>0</v>
      </c>
      <c r="W1380" s="5" t="s">
        <v>31</v>
      </c>
      <c r="X1380" s="5" t="s">
        <v>6302</v>
      </c>
      <c r="Y1380" s="7">
        <f t="shared" si="42"/>
        <v>10.163333333333332</v>
      </c>
      <c r="Z1380" s="7">
        <f t="shared" si="43"/>
        <v>15.698512585812358</v>
      </c>
    </row>
    <row r="1381" spans="1:26" x14ac:dyDescent="0.2">
      <c r="A1381" s="5" t="s">
        <v>7054</v>
      </c>
      <c r="B1381" s="5" t="s">
        <v>671</v>
      </c>
      <c r="C1381" s="5" t="s">
        <v>6917</v>
      </c>
      <c r="D1381" s="5">
        <v>0</v>
      </c>
      <c r="E1381" s="5">
        <v>0</v>
      </c>
      <c r="F1381" s="5">
        <v>0</v>
      </c>
      <c r="G1381" s="5">
        <v>2</v>
      </c>
      <c r="H1381" s="5">
        <v>16</v>
      </c>
      <c r="I1381" s="5">
        <v>13</v>
      </c>
      <c r="J1381" s="5">
        <v>0</v>
      </c>
      <c r="K1381" s="5">
        <v>2</v>
      </c>
      <c r="L1381" s="5">
        <v>6</v>
      </c>
      <c r="M1381" s="5">
        <v>17</v>
      </c>
      <c r="N1381" s="5">
        <v>6</v>
      </c>
      <c r="O1381" s="5">
        <v>288</v>
      </c>
      <c r="P1381" s="5">
        <v>22</v>
      </c>
      <c r="Q1381" s="5">
        <v>12</v>
      </c>
      <c r="R1381" s="5">
        <v>0</v>
      </c>
      <c r="S1381" s="5">
        <v>0</v>
      </c>
      <c r="T1381" s="5">
        <v>0</v>
      </c>
      <c r="U1381" s="5">
        <v>0</v>
      </c>
      <c r="V1381" s="5">
        <v>0</v>
      </c>
      <c r="W1381" s="5" t="s">
        <v>299</v>
      </c>
      <c r="X1381" s="5" t="s">
        <v>6624</v>
      </c>
      <c r="Y1381" s="7">
        <f t="shared" si="42"/>
        <v>10.086666666666668</v>
      </c>
      <c r="Z1381" s="7">
        <f t="shared" si="43"/>
        <v>15.778679026651218</v>
      </c>
    </row>
    <row r="1382" spans="1:26" x14ac:dyDescent="0.2">
      <c r="A1382" s="5" t="s">
        <v>7055</v>
      </c>
      <c r="B1382" s="5" t="s">
        <v>671</v>
      </c>
      <c r="C1382" s="5" t="s">
        <v>3951</v>
      </c>
      <c r="D1382" s="5">
        <v>0</v>
      </c>
      <c r="E1382" s="5">
        <v>0</v>
      </c>
      <c r="F1382" s="5">
        <v>0</v>
      </c>
      <c r="G1382" s="5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2</v>
      </c>
      <c r="S1382" s="5">
        <v>0</v>
      </c>
      <c r="T1382" s="5">
        <v>0</v>
      </c>
      <c r="U1382" s="5">
        <v>0</v>
      </c>
      <c r="V1382" s="5">
        <v>0</v>
      </c>
      <c r="W1382" s="5" t="s">
        <v>33</v>
      </c>
      <c r="X1382" s="5" t="s">
        <v>88</v>
      </c>
      <c r="Y1382" s="7">
        <f t="shared" si="42"/>
        <v>10</v>
      </c>
      <c r="Z1382" s="7">
        <f t="shared" si="43"/>
        <v>42.857142857142854</v>
      </c>
    </row>
    <row r="1383" spans="1:26" x14ac:dyDescent="0.2">
      <c r="A1383" s="5" t="s">
        <v>7056</v>
      </c>
      <c r="B1383" s="5" t="s">
        <v>671</v>
      </c>
      <c r="C1383" s="5" t="s">
        <v>687</v>
      </c>
      <c r="D1383" s="5">
        <v>3</v>
      </c>
      <c r="E1383" s="5">
        <v>0</v>
      </c>
      <c r="F1383" s="5">
        <v>0</v>
      </c>
      <c r="G1383" s="5">
        <v>0</v>
      </c>
      <c r="H1383" s="5">
        <v>9</v>
      </c>
      <c r="I1383" s="5">
        <v>8</v>
      </c>
      <c r="J1383" s="5">
        <v>7</v>
      </c>
      <c r="K1383" s="5">
        <v>0</v>
      </c>
      <c r="L1383" s="5">
        <v>1</v>
      </c>
      <c r="M1383" s="5">
        <v>0</v>
      </c>
      <c r="N1383" s="5">
        <v>5</v>
      </c>
      <c r="O1383" s="5">
        <v>107</v>
      </c>
      <c r="P1383" s="5">
        <v>1</v>
      </c>
      <c r="Q1383" s="5">
        <v>0</v>
      </c>
      <c r="R1383" s="5">
        <v>0</v>
      </c>
      <c r="S1383" s="5">
        <v>0</v>
      </c>
      <c r="T1383" s="5">
        <v>0</v>
      </c>
      <c r="U1383" s="5">
        <v>0</v>
      </c>
      <c r="V1383" s="5">
        <v>0</v>
      </c>
      <c r="W1383" s="5" t="s">
        <v>160</v>
      </c>
      <c r="X1383" s="5" t="s">
        <v>5547</v>
      </c>
      <c r="Y1383" s="7">
        <f t="shared" si="42"/>
        <v>9.9111111111111114</v>
      </c>
      <c r="Z1383" s="7">
        <f t="shared" si="43"/>
        <v>16.518518518518519</v>
      </c>
    </row>
    <row r="1384" spans="1:26" x14ac:dyDescent="0.2">
      <c r="A1384" s="5" t="s">
        <v>4091</v>
      </c>
      <c r="B1384" s="5" t="s">
        <v>671</v>
      </c>
      <c r="C1384" s="5" t="s">
        <v>710</v>
      </c>
      <c r="D1384" s="5">
        <v>0</v>
      </c>
      <c r="E1384" s="5">
        <v>1</v>
      </c>
      <c r="F1384" s="5">
        <v>0</v>
      </c>
      <c r="G1384" s="5">
        <v>2</v>
      </c>
      <c r="H1384" s="5">
        <v>12</v>
      </c>
      <c r="I1384" s="5">
        <v>28</v>
      </c>
      <c r="J1384" s="5">
        <v>0</v>
      </c>
      <c r="K1384" s="5">
        <v>3</v>
      </c>
      <c r="L1384" s="5">
        <v>25</v>
      </c>
      <c r="M1384" s="5">
        <v>8</v>
      </c>
      <c r="N1384" s="5">
        <v>9</v>
      </c>
      <c r="O1384" s="5">
        <v>342</v>
      </c>
      <c r="P1384" s="5">
        <v>38</v>
      </c>
      <c r="Q1384" s="5">
        <v>7</v>
      </c>
      <c r="R1384" s="5">
        <v>0</v>
      </c>
      <c r="S1384" s="5">
        <v>0</v>
      </c>
      <c r="T1384" s="5">
        <v>0</v>
      </c>
      <c r="U1384" s="5">
        <v>0</v>
      </c>
      <c r="V1384" s="5">
        <v>0</v>
      </c>
      <c r="W1384" s="5" t="s">
        <v>172</v>
      </c>
      <c r="X1384" s="5" t="s">
        <v>7057</v>
      </c>
      <c r="Y1384" s="7">
        <f t="shared" si="42"/>
        <v>9.8562499999999993</v>
      </c>
      <c r="Z1384" s="7">
        <f t="shared" si="43"/>
        <v>15.717607973421925</v>
      </c>
    </row>
    <row r="1385" spans="1:26" x14ac:dyDescent="0.2">
      <c r="A1385" s="5" t="s">
        <v>1100</v>
      </c>
      <c r="B1385" s="5" t="s">
        <v>671</v>
      </c>
      <c r="C1385" s="5" t="s">
        <v>748</v>
      </c>
      <c r="D1385" s="5">
        <v>4</v>
      </c>
      <c r="E1385" s="5">
        <v>0</v>
      </c>
      <c r="F1385" s="5">
        <v>3</v>
      </c>
      <c r="G1385" s="5">
        <v>3</v>
      </c>
      <c r="H1385" s="5">
        <v>20</v>
      </c>
      <c r="I1385" s="5">
        <v>64</v>
      </c>
      <c r="J1385" s="5">
        <v>29</v>
      </c>
      <c r="K1385" s="5">
        <v>6</v>
      </c>
      <c r="L1385" s="5">
        <v>24</v>
      </c>
      <c r="M1385" s="5">
        <v>14</v>
      </c>
      <c r="N1385" s="5">
        <v>20</v>
      </c>
      <c r="O1385" s="5">
        <v>632</v>
      </c>
      <c r="P1385" s="5">
        <v>30</v>
      </c>
      <c r="Q1385" s="5">
        <v>18</v>
      </c>
      <c r="R1385" s="5">
        <v>0</v>
      </c>
      <c r="S1385" s="5">
        <v>0</v>
      </c>
      <c r="T1385" s="5">
        <v>0</v>
      </c>
      <c r="U1385" s="5">
        <v>0</v>
      </c>
      <c r="V1385" s="5">
        <v>0</v>
      </c>
      <c r="W1385" s="5" t="s">
        <v>96</v>
      </c>
      <c r="X1385" s="5" t="s">
        <v>5963</v>
      </c>
      <c r="Y1385" s="7">
        <f t="shared" si="42"/>
        <v>9.7891891891891891</v>
      </c>
      <c r="Z1385" s="7">
        <f t="shared" si="43"/>
        <v>14.173043478260869</v>
      </c>
    </row>
    <row r="1386" spans="1:26" x14ac:dyDescent="0.2">
      <c r="A1386" s="5" t="s">
        <v>1233</v>
      </c>
      <c r="B1386" s="5" t="s">
        <v>671</v>
      </c>
      <c r="C1386" s="5" t="s">
        <v>714</v>
      </c>
      <c r="D1386" s="5">
        <v>2</v>
      </c>
      <c r="E1386" s="5">
        <v>0</v>
      </c>
      <c r="F1386" s="5">
        <v>4</v>
      </c>
      <c r="G1386" s="5">
        <v>7</v>
      </c>
      <c r="H1386" s="5">
        <v>44</v>
      </c>
      <c r="I1386" s="5">
        <v>50</v>
      </c>
      <c r="J1386" s="5">
        <v>13</v>
      </c>
      <c r="K1386" s="5">
        <v>1</v>
      </c>
      <c r="L1386" s="5">
        <v>22</v>
      </c>
      <c r="M1386" s="5">
        <v>25</v>
      </c>
      <c r="N1386" s="5">
        <v>16</v>
      </c>
      <c r="O1386" s="5">
        <v>418</v>
      </c>
      <c r="P1386" s="5">
        <v>35</v>
      </c>
      <c r="Q1386" s="5">
        <v>27</v>
      </c>
      <c r="R1386" s="5">
        <v>0</v>
      </c>
      <c r="S1386" s="5">
        <v>0</v>
      </c>
      <c r="T1386" s="5">
        <v>0</v>
      </c>
      <c r="U1386" s="5">
        <v>0</v>
      </c>
      <c r="V1386" s="5">
        <v>0</v>
      </c>
      <c r="W1386" s="5" t="s">
        <v>28</v>
      </c>
      <c r="X1386" s="5" t="s">
        <v>3819</v>
      </c>
      <c r="Y1386" s="7">
        <f t="shared" si="42"/>
        <v>9.7735294117647058</v>
      </c>
      <c r="Z1386" s="7">
        <f t="shared" si="43"/>
        <v>16.624235686492497</v>
      </c>
    </row>
    <row r="1387" spans="1:26" x14ac:dyDescent="0.2">
      <c r="A1387" s="5" t="s">
        <v>7058</v>
      </c>
      <c r="B1387" s="5" t="s">
        <v>671</v>
      </c>
      <c r="C1387" s="5" t="s">
        <v>6915</v>
      </c>
      <c r="D1387" s="5">
        <v>3</v>
      </c>
      <c r="E1387" s="5">
        <v>0</v>
      </c>
      <c r="F1387" s="5">
        <v>0</v>
      </c>
      <c r="G1387" s="5">
        <v>5</v>
      </c>
      <c r="H1387" s="5">
        <v>16</v>
      </c>
      <c r="I1387" s="5">
        <v>17</v>
      </c>
      <c r="J1387" s="5">
        <v>12</v>
      </c>
      <c r="K1387" s="5">
        <v>0</v>
      </c>
      <c r="L1387" s="5">
        <v>5</v>
      </c>
      <c r="M1387" s="5">
        <v>13</v>
      </c>
      <c r="N1387" s="5">
        <v>20</v>
      </c>
      <c r="O1387" s="5">
        <v>450</v>
      </c>
      <c r="P1387" s="5">
        <v>18</v>
      </c>
      <c r="Q1387" s="5">
        <v>17</v>
      </c>
      <c r="R1387" s="5">
        <v>0</v>
      </c>
      <c r="S1387" s="5">
        <v>0</v>
      </c>
      <c r="T1387" s="5">
        <v>0</v>
      </c>
      <c r="U1387" s="5">
        <v>0</v>
      </c>
      <c r="V1387" s="5">
        <v>0</v>
      </c>
      <c r="W1387" s="5" t="s">
        <v>111</v>
      </c>
      <c r="X1387" s="5" t="s">
        <v>5722</v>
      </c>
      <c r="Y1387" s="7">
        <f t="shared" si="42"/>
        <v>9.7307692307692299</v>
      </c>
      <c r="Z1387" s="7">
        <f t="shared" si="43"/>
        <v>16.718061674008812</v>
      </c>
    </row>
    <row r="1388" spans="1:26" x14ac:dyDescent="0.2">
      <c r="A1388" s="5" t="s">
        <v>1023</v>
      </c>
      <c r="B1388" s="5" t="s">
        <v>671</v>
      </c>
      <c r="C1388" s="5" t="s">
        <v>681</v>
      </c>
      <c r="D1388" s="5">
        <v>2</v>
      </c>
      <c r="E1388" s="5">
        <v>1</v>
      </c>
      <c r="F1388" s="5">
        <v>2</v>
      </c>
      <c r="G1388" s="5">
        <v>3</v>
      </c>
      <c r="H1388" s="5">
        <v>25</v>
      </c>
      <c r="I1388" s="5">
        <v>27</v>
      </c>
      <c r="J1388" s="5">
        <v>4</v>
      </c>
      <c r="K1388" s="5">
        <v>2</v>
      </c>
      <c r="L1388" s="5">
        <v>19</v>
      </c>
      <c r="M1388" s="5">
        <v>13</v>
      </c>
      <c r="N1388" s="5">
        <v>16</v>
      </c>
      <c r="O1388" s="5">
        <v>452</v>
      </c>
      <c r="P1388" s="5">
        <v>32</v>
      </c>
      <c r="Q1388" s="5">
        <v>17</v>
      </c>
      <c r="R1388" s="5">
        <v>0</v>
      </c>
      <c r="S1388" s="5">
        <v>0</v>
      </c>
      <c r="T1388" s="5">
        <v>0</v>
      </c>
      <c r="U1388" s="5">
        <v>0</v>
      </c>
      <c r="V1388" s="5">
        <v>0</v>
      </c>
      <c r="W1388" s="5" t="s">
        <v>75</v>
      </c>
      <c r="X1388" s="5" t="s">
        <v>5717</v>
      </c>
      <c r="Y1388" s="7">
        <f t="shared" si="42"/>
        <v>9.7111111111111104</v>
      </c>
      <c r="Z1388" s="7">
        <f t="shared" si="43"/>
        <v>18.435937500000001</v>
      </c>
    </row>
    <row r="1389" spans="1:26" x14ac:dyDescent="0.2">
      <c r="A1389" s="5" t="s">
        <v>1018</v>
      </c>
      <c r="B1389" s="5" t="s">
        <v>671</v>
      </c>
      <c r="C1389" s="5" t="s">
        <v>710</v>
      </c>
      <c r="D1389" s="5">
        <v>0</v>
      </c>
      <c r="E1389" s="5">
        <v>0</v>
      </c>
      <c r="F1389" s="5">
        <v>0</v>
      </c>
      <c r="G1389" s="5">
        <v>2</v>
      </c>
      <c r="H1389" s="5">
        <v>16</v>
      </c>
      <c r="I1389" s="5">
        <v>6</v>
      </c>
      <c r="J1389" s="5">
        <v>8</v>
      </c>
      <c r="K1389" s="5">
        <v>0</v>
      </c>
      <c r="L1389" s="5">
        <v>3</v>
      </c>
      <c r="M1389" s="5">
        <v>10</v>
      </c>
      <c r="N1389" s="5">
        <v>6</v>
      </c>
      <c r="O1389" s="5">
        <v>250</v>
      </c>
      <c r="P1389" s="5">
        <v>9</v>
      </c>
      <c r="Q1389" s="5">
        <v>6</v>
      </c>
      <c r="R1389" s="5">
        <v>0</v>
      </c>
      <c r="S1389" s="5">
        <v>0</v>
      </c>
      <c r="T1389" s="5">
        <v>0</v>
      </c>
      <c r="U1389" s="5">
        <v>0</v>
      </c>
      <c r="V1389" s="5">
        <v>0</v>
      </c>
      <c r="W1389" s="5" t="s">
        <v>297</v>
      </c>
      <c r="X1389" s="5" t="s">
        <v>980</v>
      </c>
      <c r="Y1389" s="7">
        <f t="shared" si="42"/>
        <v>9.6071428571428577</v>
      </c>
      <c r="Z1389" s="7">
        <f t="shared" si="43"/>
        <v>16.447010869565219</v>
      </c>
    </row>
    <row r="1390" spans="1:26" x14ac:dyDescent="0.2">
      <c r="A1390" s="5" t="s">
        <v>1176</v>
      </c>
      <c r="B1390" s="5" t="s">
        <v>671</v>
      </c>
      <c r="C1390" s="5" t="s">
        <v>760</v>
      </c>
      <c r="D1390" s="5">
        <v>2</v>
      </c>
      <c r="E1390" s="5">
        <v>0</v>
      </c>
      <c r="F1390" s="5">
        <v>2</v>
      </c>
      <c r="G1390" s="5">
        <v>0</v>
      </c>
      <c r="H1390" s="5">
        <v>12</v>
      </c>
      <c r="I1390" s="5">
        <v>13</v>
      </c>
      <c r="J1390" s="5">
        <v>6</v>
      </c>
      <c r="K1390" s="5">
        <v>0</v>
      </c>
      <c r="L1390" s="5">
        <v>6</v>
      </c>
      <c r="M1390" s="5">
        <v>7</v>
      </c>
      <c r="N1390" s="5">
        <v>9</v>
      </c>
      <c r="O1390" s="5">
        <v>223</v>
      </c>
      <c r="P1390" s="5">
        <v>14</v>
      </c>
      <c r="Q1390" s="5">
        <v>16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 t="s">
        <v>77</v>
      </c>
      <c r="X1390" s="5" t="s">
        <v>7059</v>
      </c>
      <c r="Y1390" s="7">
        <f t="shared" si="42"/>
        <v>9.5157894736842117</v>
      </c>
      <c r="Z1390" s="7">
        <f t="shared" si="43"/>
        <v>18.942956926658908</v>
      </c>
    </row>
    <row r="1391" spans="1:26" x14ac:dyDescent="0.2">
      <c r="A1391" s="5" t="s">
        <v>704</v>
      </c>
      <c r="B1391" s="5" t="s">
        <v>671</v>
      </c>
      <c r="C1391" s="5" t="s">
        <v>729</v>
      </c>
      <c r="D1391" s="5">
        <v>1</v>
      </c>
      <c r="E1391" s="5">
        <v>0</v>
      </c>
      <c r="F1391" s="5">
        <v>4</v>
      </c>
      <c r="G1391" s="5">
        <v>1</v>
      </c>
      <c r="H1391" s="5">
        <v>19</v>
      </c>
      <c r="I1391" s="5">
        <v>5</v>
      </c>
      <c r="J1391" s="5">
        <v>4</v>
      </c>
      <c r="K1391" s="5">
        <v>1</v>
      </c>
      <c r="L1391" s="5">
        <v>4</v>
      </c>
      <c r="M1391" s="5">
        <v>8</v>
      </c>
      <c r="N1391" s="5">
        <v>19</v>
      </c>
      <c r="O1391" s="5">
        <v>223</v>
      </c>
      <c r="P1391" s="5">
        <v>14</v>
      </c>
      <c r="Q1391" s="5">
        <v>20</v>
      </c>
      <c r="R1391" s="5">
        <v>0</v>
      </c>
      <c r="S1391" s="5">
        <v>0</v>
      </c>
      <c r="T1391" s="5">
        <v>0</v>
      </c>
      <c r="U1391" s="5">
        <v>0</v>
      </c>
      <c r="V1391" s="5">
        <v>0</v>
      </c>
      <c r="W1391" s="5" t="s">
        <v>116</v>
      </c>
      <c r="X1391" s="5" t="s">
        <v>5846</v>
      </c>
      <c r="Y1391" s="7">
        <f t="shared" si="42"/>
        <v>9.4920000000000009</v>
      </c>
      <c r="Z1391" s="7">
        <f t="shared" si="43"/>
        <v>28.860810810810815</v>
      </c>
    </row>
    <row r="1392" spans="1:26" x14ac:dyDescent="0.2">
      <c r="A1392" s="5" t="s">
        <v>4151</v>
      </c>
      <c r="B1392" s="5" t="s">
        <v>671</v>
      </c>
      <c r="C1392" s="5" t="s">
        <v>678</v>
      </c>
      <c r="D1392" s="5">
        <v>0</v>
      </c>
      <c r="E1392" s="5">
        <v>0</v>
      </c>
      <c r="F1392" s="5">
        <v>1</v>
      </c>
      <c r="G1392" s="5">
        <v>1</v>
      </c>
      <c r="H1392" s="5">
        <v>2</v>
      </c>
      <c r="I1392" s="5">
        <v>6</v>
      </c>
      <c r="J1392" s="5">
        <v>0</v>
      </c>
      <c r="K1392" s="5">
        <v>3</v>
      </c>
      <c r="L1392" s="5">
        <v>25</v>
      </c>
      <c r="M1392" s="5">
        <v>8</v>
      </c>
      <c r="N1392" s="5">
        <v>0</v>
      </c>
      <c r="O1392" s="5">
        <v>100</v>
      </c>
      <c r="P1392" s="5">
        <v>16</v>
      </c>
      <c r="Q1392" s="5">
        <v>1</v>
      </c>
      <c r="R1392" s="5">
        <v>0</v>
      </c>
      <c r="S1392" s="5">
        <v>0</v>
      </c>
      <c r="T1392" s="5">
        <v>0</v>
      </c>
      <c r="U1392" s="5">
        <v>0</v>
      </c>
      <c r="V1392" s="5">
        <v>0</v>
      </c>
      <c r="W1392" s="5" t="s">
        <v>113</v>
      </c>
      <c r="X1392" s="5" t="s">
        <v>68</v>
      </c>
      <c r="Y1392" s="7">
        <f t="shared" si="42"/>
        <v>9.4499999999999993</v>
      </c>
      <c r="Z1392" s="7">
        <f t="shared" si="43"/>
        <v>16.293103448275861</v>
      </c>
    </row>
    <row r="1393" spans="1:26" x14ac:dyDescent="0.2">
      <c r="A1393" s="5" t="s">
        <v>1125</v>
      </c>
      <c r="B1393" s="5" t="s">
        <v>671</v>
      </c>
      <c r="C1393" s="5" t="s">
        <v>737</v>
      </c>
      <c r="D1393" s="5">
        <v>0</v>
      </c>
      <c r="E1393" s="5">
        <v>0</v>
      </c>
      <c r="F1393" s="5">
        <v>1</v>
      </c>
      <c r="G1393" s="5">
        <v>0</v>
      </c>
      <c r="H1393" s="5">
        <v>15</v>
      </c>
      <c r="I1393" s="5">
        <v>7</v>
      </c>
      <c r="J1393" s="5">
        <v>3</v>
      </c>
      <c r="K1393" s="5">
        <v>0</v>
      </c>
      <c r="L1393" s="5">
        <v>7</v>
      </c>
      <c r="M1393" s="5">
        <v>8</v>
      </c>
      <c r="N1393" s="5">
        <v>12</v>
      </c>
      <c r="O1393" s="5">
        <v>289</v>
      </c>
      <c r="P1393" s="5">
        <v>16</v>
      </c>
      <c r="Q1393" s="5">
        <v>18</v>
      </c>
      <c r="R1393" s="5">
        <v>0</v>
      </c>
      <c r="S1393" s="5">
        <v>0</v>
      </c>
      <c r="T1393" s="5">
        <v>0</v>
      </c>
      <c r="U1393" s="5">
        <v>0</v>
      </c>
      <c r="V1393" s="5">
        <v>0</v>
      </c>
      <c r="W1393" s="5" t="s">
        <v>334</v>
      </c>
      <c r="X1393" s="5" t="s">
        <v>7060</v>
      </c>
      <c r="Y1393" s="7">
        <f t="shared" si="42"/>
        <v>9.42</v>
      </c>
      <c r="Z1393" s="7">
        <f t="shared" si="43"/>
        <v>21.655172413793107</v>
      </c>
    </row>
    <row r="1394" spans="1:26" x14ac:dyDescent="0.2">
      <c r="A1394" s="5" t="s">
        <v>1933</v>
      </c>
      <c r="B1394" s="5" t="s">
        <v>671</v>
      </c>
      <c r="C1394" s="5" t="s">
        <v>680</v>
      </c>
      <c r="D1394" s="5">
        <v>1</v>
      </c>
      <c r="E1394" s="5">
        <v>1</v>
      </c>
      <c r="F1394" s="5">
        <v>1</v>
      </c>
      <c r="G1394" s="5">
        <v>7</v>
      </c>
      <c r="H1394" s="5">
        <v>14</v>
      </c>
      <c r="I1394" s="5">
        <v>29</v>
      </c>
      <c r="J1394" s="5">
        <v>9</v>
      </c>
      <c r="K1394" s="5">
        <v>2</v>
      </c>
      <c r="L1394" s="5">
        <v>12</v>
      </c>
      <c r="M1394" s="5">
        <v>43</v>
      </c>
      <c r="N1394" s="5">
        <v>8</v>
      </c>
      <c r="O1394" s="5">
        <v>725</v>
      </c>
      <c r="P1394" s="5">
        <v>29</v>
      </c>
      <c r="Q1394" s="5">
        <v>3</v>
      </c>
      <c r="R1394" s="5">
        <v>0</v>
      </c>
      <c r="S1394" s="5">
        <v>0</v>
      </c>
      <c r="T1394" s="5">
        <v>0</v>
      </c>
      <c r="U1394" s="5">
        <v>0</v>
      </c>
      <c r="V1394" s="5">
        <v>0</v>
      </c>
      <c r="W1394" s="5" t="s">
        <v>263</v>
      </c>
      <c r="X1394" s="5" t="s">
        <v>4465</v>
      </c>
      <c r="Y1394" s="7">
        <f t="shared" si="42"/>
        <v>9.375</v>
      </c>
      <c r="Z1394" s="7">
        <f t="shared" si="43"/>
        <v>20.876288659793811</v>
      </c>
    </row>
    <row r="1395" spans="1:26" x14ac:dyDescent="0.2">
      <c r="A1395" s="5" t="s">
        <v>4192</v>
      </c>
      <c r="B1395" s="5" t="s">
        <v>671</v>
      </c>
      <c r="C1395" s="5" t="s">
        <v>3951</v>
      </c>
      <c r="D1395" s="5">
        <v>7</v>
      </c>
      <c r="E1395" s="5">
        <v>0</v>
      </c>
      <c r="F1395" s="5">
        <v>1</v>
      </c>
      <c r="G1395" s="5">
        <v>3</v>
      </c>
      <c r="H1395" s="5">
        <v>27</v>
      </c>
      <c r="I1395" s="5">
        <v>37</v>
      </c>
      <c r="J1395" s="5">
        <v>16</v>
      </c>
      <c r="K1395" s="5">
        <v>6</v>
      </c>
      <c r="L1395" s="5">
        <v>6</v>
      </c>
      <c r="M1395" s="5">
        <v>4</v>
      </c>
      <c r="N1395" s="5">
        <v>12</v>
      </c>
      <c r="O1395" s="5">
        <v>320</v>
      </c>
      <c r="P1395" s="5">
        <v>12</v>
      </c>
      <c r="Q1395" s="5">
        <v>16</v>
      </c>
      <c r="R1395" s="5">
        <v>0</v>
      </c>
      <c r="S1395" s="5">
        <v>0</v>
      </c>
      <c r="T1395" s="5">
        <v>0</v>
      </c>
      <c r="U1395" s="5">
        <v>0</v>
      </c>
      <c r="V1395" s="5">
        <v>0</v>
      </c>
      <c r="W1395" s="5" t="s">
        <v>93</v>
      </c>
      <c r="X1395" s="5" t="s">
        <v>4236</v>
      </c>
      <c r="Y1395" s="7">
        <f t="shared" si="42"/>
        <v>9.3214285714285712</v>
      </c>
      <c r="Z1395" s="7">
        <f t="shared" si="43"/>
        <v>13.704784130688449</v>
      </c>
    </row>
    <row r="1396" spans="1:26" x14ac:dyDescent="0.2">
      <c r="A1396" s="5" t="s">
        <v>7061</v>
      </c>
      <c r="B1396" s="5" t="s">
        <v>671</v>
      </c>
      <c r="C1396" s="5" t="s">
        <v>737</v>
      </c>
      <c r="D1396" s="5">
        <v>0</v>
      </c>
      <c r="E1396" s="5">
        <v>0</v>
      </c>
      <c r="F1396" s="5">
        <v>0</v>
      </c>
      <c r="G1396" s="5">
        <v>0</v>
      </c>
      <c r="H1396" s="5">
        <v>7</v>
      </c>
      <c r="I1396" s="5">
        <v>4</v>
      </c>
      <c r="J1396" s="5">
        <v>3</v>
      </c>
      <c r="K1396" s="5">
        <v>0</v>
      </c>
      <c r="L1396" s="5">
        <v>1</v>
      </c>
      <c r="M1396" s="5">
        <v>4</v>
      </c>
      <c r="N1396" s="5">
        <v>10</v>
      </c>
      <c r="O1396" s="5">
        <v>117</v>
      </c>
      <c r="P1396" s="5">
        <v>5</v>
      </c>
      <c r="Q1396" s="5">
        <v>8</v>
      </c>
      <c r="R1396" s="5">
        <v>0</v>
      </c>
      <c r="S1396" s="5">
        <v>0</v>
      </c>
      <c r="T1396" s="5">
        <v>0</v>
      </c>
      <c r="U1396" s="5">
        <v>0</v>
      </c>
      <c r="V1396" s="5">
        <v>0</v>
      </c>
      <c r="W1396" s="5" t="s">
        <v>113</v>
      </c>
      <c r="X1396" s="5" t="s">
        <v>5463</v>
      </c>
      <c r="Y1396" s="7">
        <f t="shared" si="42"/>
        <v>9.32</v>
      </c>
      <c r="Z1396" s="7">
        <f t="shared" si="43"/>
        <v>20.917705735660849</v>
      </c>
    </row>
    <row r="1397" spans="1:26" x14ac:dyDescent="0.2">
      <c r="A1397" s="5" t="s">
        <v>4262</v>
      </c>
      <c r="B1397" s="5" t="s">
        <v>671</v>
      </c>
      <c r="C1397" s="5" t="s">
        <v>6915</v>
      </c>
      <c r="D1397" s="5">
        <v>2</v>
      </c>
      <c r="E1397" s="5">
        <v>0</v>
      </c>
      <c r="F1397" s="5">
        <v>1</v>
      </c>
      <c r="G1397" s="5">
        <v>1</v>
      </c>
      <c r="H1397" s="5">
        <v>11</v>
      </c>
      <c r="I1397" s="5">
        <v>28</v>
      </c>
      <c r="J1397" s="5">
        <v>13</v>
      </c>
      <c r="K1397" s="5">
        <v>0</v>
      </c>
      <c r="L1397" s="5">
        <v>14</v>
      </c>
      <c r="M1397" s="5">
        <v>12</v>
      </c>
      <c r="N1397" s="5">
        <v>16</v>
      </c>
      <c r="O1397" s="5">
        <v>283</v>
      </c>
      <c r="P1397" s="5">
        <v>34</v>
      </c>
      <c r="Q1397" s="5">
        <v>15</v>
      </c>
      <c r="R1397" s="5">
        <v>0</v>
      </c>
      <c r="S1397" s="5">
        <v>0</v>
      </c>
      <c r="T1397" s="5">
        <v>0</v>
      </c>
      <c r="U1397" s="5">
        <v>0</v>
      </c>
      <c r="V1397" s="5">
        <v>0</v>
      </c>
      <c r="W1397" s="5" t="s">
        <v>75</v>
      </c>
      <c r="X1397" s="5" t="s">
        <v>5735</v>
      </c>
      <c r="Y1397" s="7">
        <f t="shared" si="42"/>
        <v>9.3074074074074087</v>
      </c>
      <c r="Z1397" s="7">
        <f t="shared" si="43"/>
        <v>15.00796284007963</v>
      </c>
    </row>
    <row r="1398" spans="1:26" x14ac:dyDescent="0.2">
      <c r="A1398" s="5" t="s">
        <v>1111</v>
      </c>
      <c r="B1398" s="5" t="s">
        <v>671</v>
      </c>
      <c r="C1398" s="5" t="s">
        <v>672</v>
      </c>
      <c r="D1398" s="5">
        <v>0</v>
      </c>
      <c r="E1398" s="5">
        <v>0</v>
      </c>
      <c r="F1398" s="5">
        <v>3</v>
      </c>
      <c r="G1398" s="5">
        <v>3</v>
      </c>
      <c r="H1398" s="5">
        <v>31</v>
      </c>
      <c r="I1398" s="5">
        <v>30</v>
      </c>
      <c r="J1398" s="5">
        <v>13</v>
      </c>
      <c r="K1398" s="5">
        <v>2</v>
      </c>
      <c r="L1398" s="5">
        <v>11</v>
      </c>
      <c r="M1398" s="5">
        <v>12</v>
      </c>
      <c r="N1398" s="5">
        <v>19</v>
      </c>
      <c r="O1398" s="5">
        <v>367</v>
      </c>
      <c r="P1398" s="5">
        <v>13</v>
      </c>
      <c r="Q1398" s="5">
        <v>9</v>
      </c>
      <c r="R1398" s="5">
        <v>0</v>
      </c>
      <c r="S1398" s="5">
        <v>0</v>
      </c>
      <c r="T1398" s="5">
        <v>0</v>
      </c>
      <c r="U1398" s="5">
        <v>0</v>
      </c>
      <c r="V1398" s="5">
        <v>0</v>
      </c>
      <c r="W1398" s="5" t="s">
        <v>116</v>
      </c>
      <c r="X1398" s="5" t="s">
        <v>7038</v>
      </c>
      <c r="Y1398" s="7">
        <f t="shared" si="42"/>
        <v>9.2880000000000003</v>
      </c>
      <c r="Z1398" s="7">
        <f t="shared" si="43"/>
        <v>17.444073455759597</v>
      </c>
    </row>
    <row r="1399" spans="1:26" x14ac:dyDescent="0.2">
      <c r="A1399" s="5" t="s">
        <v>7062</v>
      </c>
      <c r="B1399" s="5" t="s">
        <v>671</v>
      </c>
      <c r="C1399" s="5" t="s">
        <v>687</v>
      </c>
      <c r="D1399" s="5">
        <v>5</v>
      </c>
      <c r="E1399" s="5">
        <v>0</v>
      </c>
      <c r="F1399" s="5">
        <v>1</v>
      </c>
      <c r="G1399" s="5">
        <v>3</v>
      </c>
      <c r="H1399" s="5">
        <v>31</v>
      </c>
      <c r="I1399" s="5">
        <v>10</v>
      </c>
      <c r="J1399" s="5">
        <v>15</v>
      </c>
      <c r="K1399" s="5">
        <v>0</v>
      </c>
      <c r="L1399" s="5">
        <v>3</v>
      </c>
      <c r="M1399" s="5">
        <v>7</v>
      </c>
      <c r="N1399" s="5">
        <v>13</v>
      </c>
      <c r="O1399" s="5">
        <v>255</v>
      </c>
      <c r="P1399" s="5">
        <v>10</v>
      </c>
      <c r="Q1399" s="5">
        <v>4</v>
      </c>
      <c r="R1399" s="5">
        <v>0</v>
      </c>
      <c r="S1399" s="5">
        <v>0</v>
      </c>
      <c r="T1399" s="5">
        <v>0</v>
      </c>
      <c r="U1399" s="5">
        <v>0</v>
      </c>
      <c r="V1399" s="5">
        <v>0</v>
      </c>
      <c r="W1399" s="5" t="s">
        <v>75</v>
      </c>
      <c r="X1399" s="5" t="s">
        <v>530</v>
      </c>
      <c r="Y1399" s="7">
        <f t="shared" si="42"/>
        <v>9.2407407407407405</v>
      </c>
      <c r="Z1399" s="7">
        <f t="shared" si="43"/>
        <v>18.123486682808714</v>
      </c>
    </row>
    <row r="1400" spans="1:26" x14ac:dyDescent="0.2">
      <c r="A1400" s="5" t="s">
        <v>2214</v>
      </c>
      <c r="B1400" s="5" t="s">
        <v>671</v>
      </c>
      <c r="C1400" s="5" t="s">
        <v>689</v>
      </c>
      <c r="D1400" s="5">
        <v>0</v>
      </c>
      <c r="E1400" s="5">
        <v>0</v>
      </c>
      <c r="F1400" s="5">
        <v>0</v>
      </c>
      <c r="G1400" s="5">
        <v>0</v>
      </c>
      <c r="H1400" s="5">
        <v>0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5">
        <v>0</v>
      </c>
      <c r="Q1400" s="5">
        <v>0</v>
      </c>
      <c r="R1400" s="5">
        <v>86</v>
      </c>
      <c r="S1400" s="5">
        <v>42</v>
      </c>
      <c r="T1400" s="5">
        <v>12</v>
      </c>
      <c r="U1400" s="5">
        <v>102</v>
      </c>
      <c r="V1400" s="5">
        <v>7</v>
      </c>
      <c r="W1400" s="5" t="s">
        <v>193</v>
      </c>
      <c r="X1400" s="5" t="s">
        <v>554</v>
      </c>
      <c r="Y1400" s="7">
        <f t="shared" si="42"/>
        <v>9.1578947368421044</v>
      </c>
      <c r="Z1400" s="7">
        <f t="shared" si="43"/>
        <v>9.1578947368421044</v>
      </c>
    </row>
    <row r="1401" spans="1:26" x14ac:dyDescent="0.2">
      <c r="A1401" s="5" t="s">
        <v>2169</v>
      </c>
      <c r="B1401" s="5" t="s">
        <v>671</v>
      </c>
      <c r="C1401" s="5" t="s">
        <v>689</v>
      </c>
      <c r="D1401" s="5">
        <v>9</v>
      </c>
      <c r="E1401" s="5">
        <v>0</v>
      </c>
      <c r="F1401" s="5">
        <v>0</v>
      </c>
      <c r="G1401" s="5">
        <v>1</v>
      </c>
      <c r="H1401" s="5">
        <v>10</v>
      </c>
      <c r="I1401" s="5">
        <v>26</v>
      </c>
      <c r="J1401" s="5">
        <v>20</v>
      </c>
      <c r="K1401" s="5">
        <v>1</v>
      </c>
      <c r="L1401" s="5">
        <v>2</v>
      </c>
      <c r="M1401" s="5">
        <v>5</v>
      </c>
      <c r="N1401" s="5">
        <v>9</v>
      </c>
      <c r="O1401" s="5">
        <v>163</v>
      </c>
      <c r="P1401" s="5">
        <v>3</v>
      </c>
      <c r="Q1401" s="5">
        <v>21</v>
      </c>
      <c r="R1401" s="5">
        <v>0</v>
      </c>
      <c r="S1401" s="5">
        <v>0</v>
      </c>
      <c r="T1401" s="5">
        <v>0</v>
      </c>
      <c r="U1401" s="5">
        <v>0</v>
      </c>
      <c r="V1401" s="5">
        <v>0</v>
      </c>
      <c r="W1401" s="5" t="s">
        <v>111</v>
      </c>
      <c r="X1401" s="5" t="s">
        <v>5036</v>
      </c>
      <c r="Y1401" s="7">
        <f t="shared" si="42"/>
        <v>9.1461538461538474</v>
      </c>
      <c r="Z1401" s="7">
        <f t="shared" si="43"/>
        <v>23.263043478260872</v>
      </c>
    </row>
    <row r="1402" spans="1:26" x14ac:dyDescent="0.2">
      <c r="A1402" s="5" t="s">
        <v>1106</v>
      </c>
      <c r="B1402" s="5" t="s">
        <v>671</v>
      </c>
      <c r="C1402" s="5" t="s">
        <v>760</v>
      </c>
      <c r="D1402" s="5">
        <v>0</v>
      </c>
      <c r="E1402" s="5">
        <v>0</v>
      </c>
      <c r="F1402" s="5">
        <v>0</v>
      </c>
      <c r="G1402" s="5">
        <v>0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5">
        <v>0</v>
      </c>
      <c r="Q1402" s="5">
        <v>0</v>
      </c>
      <c r="R1402" s="5">
        <v>77</v>
      </c>
      <c r="S1402" s="5">
        <v>42</v>
      </c>
      <c r="T1402" s="5">
        <v>14</v>
      </c>
      <c r="U1402" s="5">
        <v>108</v>
      </c>
      <c r="V1402" s="5">
        <v>5</v>
      </c>
      <c r="W1402" s="5" t="s">
        <v>193</v>
      </c>
      <c r="X1402" s="5" t="s">
        <v>554</v>
      </c>
      <c r="Y1402" s="7">
        <f t="shared" si="42"/>
        <v>9.1315789473684212</v>
      </c>
      <c r="Z1402" s="7">
        <f t="shared" si="43"/>
        <v>9.1315789473684212</v>
      </c>
    </row>
    <row r="1403" spans="1:26" x14ac:dyDescent="0.2">
      <c r="A1403" s="5" t="s">
        <v>1181</v>
      </c>
      <c r="B1403" s="5" t="s">
        <v>671</v>
      </c>
      <c r="C1403" s="5" t="s">
        <v>684</v>
      </c>
      <c r="D1403" s="5">
        <v>3</v>
      </c>
      <c r="E1403" s="5">
        <v>0</v>
      </c>
      <c r="F1403" s="5">
        <v>1</v>
      </c>
      <c r="G1403" s="5">
        <v>3</v>
      </c>
      <c r="H1403" s="5">
        <v>12</v>
      </c>
      <c r="I1403" s="5">
        <v>27</v>
      </c>
      <c r="J1403" s="5">
        <v>14</v>
      </c>
      <c r="K1403" s="5">
        <v>0</v>
      </c>
      <c r="L1403" s="5">
        <v>5</v>
      </c>
      <c r="M1403" s="5">
        <v>11</v>
      </c>
      <c r="N1403" s="5">
        <v>19</v>
      </c>
      <c r="O1403" s="5">
        <v>722</v>
      </c>
      <c r="P1403" s="5">
        <v>14</v>
      </c>
      <c r="Q1403" s="5">
        <v>14</v>
      </c>
      <c r="R1403" s="5">
        <v>0</v>
      </c>
      <c r="S1403" s="5">
        <v>0</v>
      </c>
      <c r="T1403" s="5">
        <v>0</v>
      </c>
      <c r="U1403" s="5">
        <v>0</v>
      </c>
      <c r="V1403" s="5">
        <v>0</v>
      </c>
      <c r="W1403" s="5" t="s">
        <v>93</v>
      </c>
      <c r="X1403" s="5" t="s">
        <v>6035</v>
      </c>
      <c r="Y1403" s="7">
        <f t="shared" si="42"/>
        <v>9.1142857142857139</v>
      </c>
      <c r="Z1403" s="7">
        <f t="shared" si="43"/>
        <v>18.841673502871206</v>
      </c>
    </row>
    <row r="1404" spans="1:26" x14ac:dyDescent="0.2">
      <c r="A1404" s="5" t="s">
        <v>944</v>
      </c>
      <c r="B1404" s="5" t="s">
        <v>671</v>
      </c>
      <c r="C1404" s="5" t="s">
        <v>684</v>
      </c>
      <c r="D1404" s="5">
        <v>0</v>
      </c>
      <c r="E1404" s="5">
        <v>0</v>
      </c>
      <c r="F1404" s="5">
        <v>1</v>
      </c>
      <c r="G1404" s="5">
        <v>1</v>
      </c>
      <c r="H1404" s="5">
        <v>4</v>
      </c>
      <c r="I1404" s="5">
        <v>10</v>
      </c>
      <c r="J1404" s="5">
        <v>0</v>
      </c>
      <c r="K1404" s="5">
        <v>2</v>
      </c>
      <c r="L1404" s="5">
        <v>7</v>
      </c>
      <c r="M1404" s="5">
        <v>9</v>
      </c>
      <c r="N1404" s="5">
        <v>15</v>
      </c>
      <c r="O1404" s="5">
        <v>568</v>
      </c>
      <c r="P1404" s="5">
        <v>18</v>
      </c>
      <c r="Q1404" s="5">
        <v>12</v>
      </c>
      <c r="R1404" s="5">
        <v>0</v>
      </c>
      <c r="S1404" s="5">
        <v>0</v>
      </c>
      <c r="T1404" s="5">
        <v>0</v>
      </c>
      <c r="U1404" s="5">
        <v>0</v>
      </c>
      <c r="V1404" s="5">
        <v>0</v>
      </c>
      <c r="W1404" s="5" t="s">
        <v>334</v>
      </c>
      <c r="X1404" s="5" t="s">
        <v>5366</v>
      </c>
      <c r="Y1404" s="7">
        <f t="shared" si="42"/>
        <v>8.99</v>
      </c>
      <c r="Z1404" s="7">
        <f t="shared" si="43"/>
        <v>16.838709677419356</v>
      </c>
    </row>
    <row r="1405" spans="1:26" x14ac:dyDescent="0.2">
      <c r="A1405" s="5" t="s">
        <v>972</v>
      </c>
      <c r="B1405" s="5" t="s">
        <v>671</v>
      </c>
      <c r="C1405" s="5" t="s">
        <v>684</v>
      </c>
      <c r="D1405" s="5">
        <v>0</v>
      </c>
      <c r="E1405" s="5">
        <v>0</v>
      </c>
      <c r="F1405" s="5">
        <v>2</v>
      </c>
      <c r="G1405" s="5">
        <v>0</v>
      </c>
      <c r="H1405" s="5">
        <v>17</v>
      </c>
      <c r="I1405" s="5">
        <v>9</v>
      </c>
      <c r="J1405" s="5">
        <v>4</v>
      </c>
      <c r="K1405" s="5">
        <v>1</v>
      </c>
      <c r="L1405" s="5">
        <v>6</v>
      </c>
      <c r="M1405" s="5">
        <v>0</v>
      </c>
      <c r="N1405" s="5">
        <v>8</v>
      </c>
      <c r="O1405" s="5">
        <v>277</v>
      </c>
      <c r="P1405" s="5">
        <v>12</v>
      </c>
      <c r="Q1405" s="5">
        <v>16</v>
      </c>
      <c r="R1405" s="5">
        <v>0</v>
      </c>
      <c r="S1405" s="5">
        <v>0</v>
      </c>
      <c r="T1405" s="5">
        <v>0</v>
      </c>
      <c r="U1405" s="5">
        <v>0</v>
      </c>
      <c r="V1405" s="5">
        <v>0</v>
      </c>
      <c r="W1405" s="5" t="s">
        <v>140</v>
      </c>
      <c r="X1405" s="5" t="s">
        <v>7063</v>
      </c>
      <c r="Y1405" s="7">
        <f t="shared" si="42"/>
        <v>8.9833333333333325</v>
      </c>
      <c r="Z1405" s="7">
        <f t="shared" si="43"/>
        <v>23.896551724137929</v>
      </c>
    </row>
    <row r="1406" spans="1:26" x14ac:dyDescent="0.2">
      <c r="A1406" s="5" t="s">
        <v>4180</v>
      </c>
      <c r="B1406" s="5" t="s">
        <v>671</v>
      </c>
      <c r="C1406" s="5" t="s">
        <v>6917</v>
      </c>
      <c r="D1406" s="5">
        <v>0</v>
      </c>
      <c r="E1406" s="5">
        <v>0</v>
      </c>
      <c r="F1406" s="5">
        <v>0</v>
      </c>
      <c r="G1406" s="5">
        <v>0</v>
      </c>
      <c r="H1406" s="5">
        <v>0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5">
        <v>0</v>
      </c>
      <c r="Q1406" s="5">
        <v>0</v>
      </c>
      <c r="R1406" s="5">
        <v>40</v>
      </c>
      <c r="S1406" s="5">
        <v>24</v>
      </c>
      <c r="T1406" s="5">
        <v>5</v>
      </c>
      <c r="U1406" s="5">
        <v>58</v>
      </c>
      <c r="V1406" s="5">
        <v>2</v>
      </c>
      <c r="W1406" s="5" t="s">
        <v>299</v>
      </c>
      <c r="X1406" s="5" t="s">
        <v>3540</v>
      </c>
      <c r="Y1406" s="7">
        <f t="shared" si="42"/>
        <v>8.8666666666666671</v>
      </c>
      <c r="Z1406" s="7">
        <f t="shared" si="43"/>
        <v>8.8666666666666671</v>
      </c>
    </row>
    <row r="1407" spans="1:26" x14ac:dyDescent="0.2">
      <c r="A1407" s="5" t="s">
        <v>1134</v>
      </c>
      <c r="B1407" s="5" t="s">
        <v>671</v>
      </c>
      <c r="C1407" s="5" t="s">
        <v>748</v>
      </c>
      <c r="D1407" s="5">
        <v>0</v>
      </c>
      <c r="E1407" s="5">
        <v>0</v>
      </c>
      <c r="F1407" s="5">
        <v>0</v>
      </c>
      <c r="G1407" s="5">
        <v>0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5">
        <v>0</v>
      </c>
      <c r="Q1407" s="5">
        <v>0</v>
      </c>
      <c r="R1407" s="5">
        <v>10</v>
      </c>
      <c r="S1407" s="5">
        <v>5</v>
      </c>
      <c r="T1407" s="5">
        <v>2</v>
      </c>
      <c r="U1407" s="5">
        <v>17</v>
      </c>
      <c r="V1407" s="5">
        <v>1</v>
      </c>
      <c r="W1407" s="5" t="s">
        <v>108</v>
      </c>
      <c r="X1407" s="5" t="s">
        <v>389</v>
      </c>
      <c r="Y1407" s="7">
        <f t="shared" si="42"/>
        <v>8.8333333333333339</v>
      </c>
      <c r="Z1407" s="7">
        <f t="shared" si="43"/>
        <v>8.8333333333333339</v>
      </c>
    </row>
    <row r="1408" spans="1:26" x14ac:dyDescent="0.2">
      <c r="A1408" s="5" t="s">
        <v>1115</v>
      </c>
      <c r="B1408" s="5" t="s">
        <v>671</v>
      </c>
      <c r="C1408" s="5" t="s">
        <v>737</v>
      </c>
      <c r="D1408" s="5">
        <v>0</v>
      </c>
      <c r="E1408" s="5">
        <v>1</v>
      </c>
      <c r="F1408" s="5">
        <v>1</v>
      </c>
      <c r="G1408" s="5">
        <v>4</v>
      </c>
      <c r="H1408" s="5">
        <v>6</v>
      </c>
      <c r="I1408" s="5">
        <v>15</v>
      </c>
      <c r="J1408" s="5">
        <v>2</v>
      </c>
      <c r="K1408" s="5">
        <v>1</v>
      </c>
      <c r="L1408" s="5">
        <v>15</v>
      </c>
      <c r="M1408" s="5">
        <v>15</v>
      </c>
      <c r="N1408" s="5">
        <v>3</v>
      </c>
      <c r="O1408" s="5">
        <v>318</v>
      </c>
      <c r="P1408" s="5">
        <v>16</v>
      </c>
      <c r="Q1408" s="5">
        <v>10</v>
      </c>
      <c r="R1408" s="5">
        <v>0</v>
      </c>
      <c r="S1408" s="5">
        <v>0</v>
      </c>
      <c r="T1408" s="5">
        <v>0</v>
      </c>
      <c r="U1408" s="5">
        <v>0</v>
      </c>
      <c r="V1408" s="5">
        <v>0</v>
      </c>
      <c r="W1408" s="5" t="s">
        <v>216</v>
      </c>
      <c r="X1408" s="5" t="s">
        <v>5831</v>
      </c>
      <c r="Y1408" s="7">
        <f t="shared" si="42"/>
        <v>8.8166666666666664</v>
      </c>
      <c r="Z1408" s="7">
        <f t="shared" si="43"/>
        <v>11.5</v>
      </c>
    </row>
    <row r="1409" spans="1:26" x14ac:dyDescent="0.2">
      <c r="A1409" s="5" t="s">
        <v>5761</v>
      </c>
      <c r="B1409" s="5" t="s">
        <v>671</v>
      </c>
      <c r="C1409" s="5" t="s">
        <v>5618</v>
      </c>
      <c r="D1409" s="5">
        <v>0</v>
      </c>
      <c r="E1409" s="5">
        <v>0</v>
      </c>
      <c r="F1409" s="5">
        <v>0</v>
      </c>
      <c r="G1409" s="5">
        <v>2</v>
      </c>
      <c r="H1409" s="5">
        <v>3</v>
      </c>
      <c r="I1409" s="5">
        <v>26</v>
      </c>
      <c r="J1409" s="5">
        <v>2</v>
      </c>
      <c r="K1409" s="5">
        <v>6</v>
      </c>
      <c r="L1409" s="5">
        <v>14</v>
      </c>
      <c r="M1409" s="5">
        <v>16</v>
      </c>
      <c r="N1409" s="5">
        <v>11</v>
      </c>
      <c r="O1409" s="5">
        <v>379</v>
      </c>
      <c r="P1409" s="5">
        <v>39</v>
      </c>
      <c r="Q1409" s="5">
        <v>6</v>
      </c>
      <c r="R1409" s="5">
        <v>0</v>
      </c>
      <c r="S1409" s="5">
        <v>0</v>
      </c>
      <c r="T1409" s="5">
        <v>0</v>
      </c>
      <c r="U1409" s="5">
        <v>0</v>
      </c>
      <c r="V1409" s="5">
        <v>0</v>
      </c>
      <c r="W1409" s="5" t="s">
        <v>334</v>
      </c>
      <c r="X1409" s="5" t="s">
        <v>2337</v>
      </c>
      <c r="Y1409" s="7">
        <f t="shared" si="42"/>
        <v>8.7949999999999999</v>
      </c>
      <c r="Z1409" s="7">
        <f t="shared" si="43"/>
        <v>13.393401015228427</v>
      </c>
    </row>
    <row r="1410" spans="1:26" x14ac:dyDescent="0.2">
      <c r="A1410" s="5" t="s">
        <v>4801</v>
      </c>
      <c r="B1410" s="5" t="s">
        <v>671</v>
      </c>
      <c r="C1410" s="5" t="s">
        <v>672</v>
      </c>
      <c r="D1410" s="5">
        <v>5</v>
      </c>
      <c r="E1410" s="5">
        <v>0</v>
      </c>
      <c r="F1410" s="5">
        <v>4</v>
      </c>
      <c r="G1410" s="5">
        <v>2</v>
      </c>
      <c r="H1410" s="5">
        <v>22</v>
      </c>
      <c r="I1410" s="5">
        <v>32</v>
      </c>
      <c r="J1410" s="5">
        <v>17</v>
      </c>
      <c r="K1410" s="5">
        <v>4</v>
      </c>
      <c r="L1410" s="5">
        <v>20</v>
      </c>
      <c r="M1410" s="5">
        <v>10</v>
      </c>
      <c r="N1410" s="5">
        <v>8</v>
      </c>
      <c r="O1410" s="5">
        <v>270</v>
      </c>
      <c r="P1410" s="5">
        <v>9</v>
      </c>
      <c r="Q1410" s="5">
        <v>5</v>
      </c>
      <c r="R1410" s="5">
        <v>0</v>
      </c>
      <c r="S1410" s="5">
        <v>0</v>
      </c>
      <c r="T1410" s="5">
        <v>0</v>
      </c>
      <c r="U1410" s="5">
        <v>0</v>
      </c>
      <c r="V1410" s="5">
        <v>0</v>
      </c>
      <c r="W1410" s="5" t="s">
        <v>93</v>
      </c>
      <c r="X1410" s="5" t="s">
        <v>3383</v>
      </c>
      <c r="Y1410" s="7">
        <f t="shared" ref="Y1410:Y1473" si="44">(D1410*10+E1410*-10+F1410*5+G1410*-5+H1410*2+I1410*-2+J1410*4+K1410*3+L1410*1.5+M1410*1.5+N1410*3+O1410*0.1+P1410*2+Q1410*2+R1410*5+S1410*-8+T1410*15+U1410+V1410*-4)/W1410</f>
        <v>8.7142857142857135</v>
      </c>
      <c r="Z1410" s="7">
        <f t="shared" ref="Z1410:Z1473" si="45">(D1410*10+E1410*-10+F1410*5+G1410*-5+H1410*2+I1410*-2+J1410*4+K1410*3+L1410*1.5+M1410*1.5+N1410*3+O1410*0.1+P1410*2+Q1410*2+R1410*5+S1410*-8+T1410*15+U1410+V1410*-4)/(X1410/90)</f>
        <v>13.656716417910447</v>
      </c>
    </row>
    <row r="1411" spans="1:26" x14ac:dyDescent="0.2">
      <c r="A1411" s="5" t="s">
        <v>5912</v>
      </c>
      <c r="B1411" s="5" t="s">
        <v>671</v>
      </c>
      <c r="C1411" s="5" t="s">
        <v>5618</v>
      </c>
      <c r="D1411" s="5">
        <v>0</v>
      </c>
      <c r="E1411" s="5">
        <v>0</v>
      </c>
      <c r="F1411" s="5">
        <v>0</v>
      </c>
      <c r="G1411" s="5">
        <v>0</v>
      </c>
      <c r="H1411" s="5">
        <v>0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5">
        <v>0</v>
      </c>
      <c r="Q1411" s="5">
        <v>0</v>
      </c>
      <c r="R1411" s="5">
        <v>6</v>
      </c>
      <c r="S1411" s="5">
        <v>3</v>
      </c>
      <c r="T1411" s="5">
        <v>1</v>
      </c>
      <c r="U1411" s="5">
        <v>5</v>
      </c>
      <c r="V1411" s="5">
        <v>0</v>
      </c>
      <c r="W1411" s="5" t="s">
        <v>392</v>
      </c>
      <c r="X1411" s="5" t="s">
        <v>1708</v>
      </c>
      <c r="Y1411" s="7">
        <f t="shared" si="44"/>
        <v>8.6666666666666661</v>
      </c>
      <c r="Z1411" s="7">
        <f t="shared" si="45"/>
        <v>12.580645161290322</v>
      </c>
    </row>
    <row r="1412" spans="1:26" x14ac:dyDescent="0.2">
      <c r="A1412" s="5" t="s">
        <v>985</v>
      </c>
      <c r="B1412" s="5" t="s">
        <v>671</v>
      </c>
      <c r="C1412" s="5" t="s">
        <v>710</v>
      </c>
      <c r="D1412" s="5">
        <v>0</v>
      </c>
      <c r="E1412" s="5">
        <v>0</v>
      </c>
      <c r="F1412" s="5">
        <v>0</v>
      </c>
      <c r="G1412" s="5">
        <v>0</v>
      </c>
      <c r="H1412" s="5">
        <v>0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5">
        <v>0</v>
      </c>
      <c r="Q1412" s="5">
        <v>0</v>
      </c>
      <c r="R1412" s="5">
        <v>82</v>
      </c>
      <c r="S1412" s="5">
        <v>40</v>
      </c>
      <c r="T1412" s="5">
        <v>9</v>
      </c>
      <c r="U1412" s="5">
        <v>94</v>
      </c>
      <c r="V1412" s="5">
        <v>0</v>
      </c>
      <c r="W1412" s="5" t="s">
        <v>96</v>
      </c>
      <c r="X1412" s="5" t="s">
        <v>6512</v>
      </c>
      <c r="Y1412" s="7">
        <f t="shared" si="44"/>
        <v>8.621621621621621</v>
      </c>
      <c r="Z1412" s="7">
        <f t="shared" si="45"/>
        <v>8.8311288834204866</v>
      </c>
    </row>
    <row r="1413" spans="1:26" x14ac:dyDescent="0.2">
      <c r="A1413" s="5" t="s">
        <v>7064</v>
      </c>
      <c r="B1413" s="5" t="s">
        <v>671</v>
      </c>
      <c r="C1413" s="5" t="s">
        <v>748</v>
      </c>
      <c r="D1413" s="5">
        <v>1</v>
      </c>
      <c r="E1413" s="5">
        <v>0</v>
      </c>
      <c r="F1413" s="5">
        <v>0</v>
      </c>
      <c r="G1413" s="5">
        <v>1</v>
      </c>
      <c r="H1413" s="5">
        <v>11</v>
      </c>
      <c r="I1413" s="5">
        <v>17</v>
      </c>
      <c r="J1413" s="5">
        <v>11</v>
      </c>
      <c r="K1413" s="5">
        <v>0</v>
      </c>
      <c r="L1413" s="5">
        <v>2</v>
      </c>
      <c r="M1413" s="5">
        <v>5</v>
      </c>
      <c r="N1413" s="5">
        <v>9</v>
      </c>
      <c r="O1413" s="5">
        <v>74</v>
      </c>
      <c r="P1413" s="5">
        <v>7</v>
      </c>
      <c r="Q1413" s="5">
        <v>8</v>
      </c>
      <c r="R1413" s="5">
        <v>0</v>
      </c>
      <c r="S1413" s="5">
        <v>0</v>
      </c>
      <c r="T1413" s="5">
        <v>0</v>
      </c>
      <c r="U1413" s="5">
        <v>0</v>
      </c>
      <c r="V1413" s="5">
        <v>0</v>
      </c>
      <c r="W1413" s="5" t="s">
        <v>105</v>
      </c>
      <c r="X1413" s="5" t="s">
        <v>4521</v>
      </c>
      <c r="Y1413" s="7">
        <f t="shared" si="44"/>
        <v>8.6076923076923073</v>
      </c>
      <c r="Z1413" s="7">
        <f t="shared" si="45"/>
        <v>20.142000000000003</v>
      </c>
    </row>
    <row r="1414" spans="1:26" x14ac:dyDescent="0.2">
      <c r="A1414" s="5" t="s">
        <v>7065</v>
      </c>
      <c r="B1414" s="5" t="s">
        <v>671</v>
      </c>
      <c r="C1414" s="5" t="s">
        <v>6915</v>
      </c>
      <c r="D1414" s="5">
        <v>0</v>
      </c>
      <c r="E1414" s="5">
        <v>0</v>
      </c>
      <c r="F1414" s="5">
        <v>1</v>
      </c>
      <c r="G1414" s="5">
        <v>0</v>
      </c>
      <c r="H1414" s="5">
        <v>2</v>
      </c>
      <c r="I1414" s="5">
        <v>2</v>
      </c>
      <c r="J1414" s="5">
        <v>3</v>
      </c>
      <c r="K1414" s="5">
        <v>0</v>
      </c>
      <c r="L1414" s="5">
        <v>5</v>
      </c>
      <c r="M1414" s="5">
        <v>3</v>
      </c>
      <c r="N1414" s="5">
        <v>3</v>
      </c>
      <c r="O1414" s="5">
        <v>80</v>
      </c>
      <c r="P1414" s="5">
        <v>4</v>
      </c>
      <c r="Q1414" s="5">
        <v>3</v>
      </c>
      <c r="R1414" s="5">
        <v>0</v>
      </c>
      <c r="S1414" s="5">
        <v>0</v>
      </c>
      <c r="T1414" s="5">
        <v>0</v>
      </c>
      <c r="U1414" s="5">
        <v>0</v>
      </c>
      <c r="V1414" s="5">
        <v>0</v>
      </c>
      <c r="W1414" s="5" t="s">
        <v>53</v>
      </c>
      <c r="X1414" s="5" t="s">
        <v>6376</v>
      </c>
      <c r="Y1414" s="7">
        <f t="shared" si="44"/>
        <v>8.5714285714285712</v>
      </c>
      <c r="Z1414" s="7">
        <f t="shared" si="45"/>
        <v>18.881118881118883</v>
      </c>
    </row>
    <row r="1415" spans="1:26" x14ac:dyDescent="0.2">
      <c r="A1415" s="5" t="s">
        <v>7066</v>
      </c>
      <c r="B1415" s="5" t="s">
        <v>671</v>
      </c>
      <c r="C1415" s="5" t="s">
        <v>5618</v>
      </c>
      <c r="D1415" s="5">
        <v>0</v>
      </c>
      <c r="E1415" s="5">
        <v>0</v>
      </c>
      <c r="F1415" s="5">
        <v>0</v>
      </c>
      <c r="G1415" s="5">
        <v>0</v>
      </c>
      <c r="H1415" s="5">
        <v>0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5">
        <v>0</v>
      </c>
      <c r="Q1415" s="5">
        <v>0</v>
      </c>
      <c r="R1415" s="5">
        <v>41</v>
      </c>
      <c r="S1415" s="5">
        <v>25</v>
      </c>
      <c r="T1415" s="5">
        <v>4</v>
      </c>
      <c r="U1415" s="5">
        <v>71</v>
      </c>
      <c r="V1415" s="5">
        <v>0</v>
      </c>
      <c r="W1415" s="5" t="s">
        <v>172</v>
      </c>
      <c r="X1415" s="5" t="s">
        <v>1049</v>
      </c>
      <c r="Y1415" s="7">
        <f t="shared" si="44"/>
        <v>8.5</v>
      </c>
      <c r="Z1415" s="7">
        <f t="shared" si="45"/>
        <v>8.5</v>
      </c>
    </row>
    <row r="1416" spans="1:26" x14ac:dyDescent="0.2">
      <c r="A1416" s="5" t="s">
        <v>1667</v>
      </c>
      <c r="B1416" s="5" t="s">
        <v>671</v>
      </c>
      <c r="C1416" s="5" t="s">
        <v>678</v>
      </c>
      <c r="D1416" s="5">
        <v>1</v>
      </c>
      <c r="E1416" s="5">
        <v>1</v>
      </c>
      <c r="F1416" s="5">
        <v>3</v>
      </c>
      <c r="G1416" s="5">
        <v>7</v>
      </c>
      <c r="H1416" s="5">
        <v>23</v>
      </c>
      <c r="I1416" s="5">
        <v>44</v>
      </c>
      <c r="J1416" s="5">
        <v>6</v>
      </c>
      <c r="K1416" s="5">
        <v>0</v>
      </c>
      <c r="L1416" s="5">
        <v>16</v>
      </c>
      <c r="M1416" s="5">
        <v>21</v>
      </c>
      <c r="N1416" s="5">
        <v>10</v>
      </c>
      <c r="O1416" s="5">
        <v>276</v>
      </c>
      <c r="P1416" s="5">
        <v>28</v>
      </c>
      <c r="Q1416" s="5">
        <v>15</v>
      </c>
      <c r="R1416" s="5">
        <v>0</v>
      </c>
      <c r="S1416" s="5">
        <v>0</v>
      </c>
      <c r="T1416" s="5">
        <v>0</v>
      </c>
      <c r="U1416" s="5">
        <v>0</v>
      </c>
      <c r="V1416" s="5">
        <v>0</v>
      </c>
      <c r="W1416" s="5" t="s">
        <v>77</v>
      </c>
      <c r="X1416" s="5" t="s">
        <v>3414</v>
      </c>
      <c r="Y1416" s="7">
        <f t="shared" si="44"/>
        <v>8.4789473684210517</v>
      </c>
      <c r="Z1416" s="7">
        <f t="shared" si="45"/>
        <v>13.704158790170132</v>
      </c>
    </row>
    <row r="1417" spans="1:26" x14ac:dyDescent="0.2">
      <c r="A1417" s="5" t="s">
        <v>4286</v>
      </c>
      <c r="B1417" s="5" t="s">
        <v>671</v>
      </c>
      <c r="C1417" s="5" t="s">
        <v>721</v>
      </c>
      <c r="D1417" s="5">
        <v>3</v>
      </c>
      <c r="E1417" s="5">
        <v>0</v>
      </c>
      <c r="F1417" s="5">
        <v>0</v>
      </c>
      <c r="G1417" s="5">
        <v>1</v>
      </c>
      <c r="H1417" s="5">
        <v>28</v>
      </c>
      <c r="I1417" s="5">
        <v>33</v>
      </c>
      <c r="J1417" s="5">
        <v>6</v>
      </c>
      <c r="K1417" s="5">
        <v>1</v>
      </c>
      <c r="L1417" s="5">
        <v>4</v>
      </c>
      <c r="M1417" s="5">
        <v>10</v>
      </c>
      <c r="N1417" s="5">
        <v>10</v>
      </c>
      <c r="O1417" s="5">
        <v>234</v>
      </c>
      <c r="P1417" s="5">
        <v>12</v>
      </c>
      <c r="Q1417" s="5">
        <v>14</v>
      </c>
      <c r="R1417" s="5">
        <v>0</v>
      </c>
      <c r="S1417" s="5">
        <v>0</v>
      </c>
      <c r="T1417" s="5">
        <v>0</v>
      </c>
      <c r="U1417" s="5">
        <v>0</v>
      </c>
      <c r="V1417" s="5">
        <v>0</v>
      </c>
      <c r="W1417" s="5" t="s">
        <v>334</v>
      </c>
      <c r="X1417" s="5" t="s">
        <v>6366</v>
      </c>
      <c r="Y1417" s="7">
        <f t="shared" si="44"/>
        <v>8.42</v>
      </c>
      <c r="Z1417" s="7">
        <f t="shared" si="45"/>
        <v>13.167680278019114</v>
      </c>
    </row>
    <row r="1418" spans="1:26" x14ac:dyDescent="0.2">
      <c r="A1418" s="5" t="s">
        <v>4253</v>
      </c>
      <c r="B1418" s="5" t="s">
        <v>671</v>
      </c>
      <c r="C1418" s="5" t="s">
        <v>3951</v>
      </c>
      <c r="D1418" s="5">
        <v>0</v>
      </c>
      <c r="E1418" s="5">
        <v>0</v>
      </c>
      <c r="F1418" s="5">
        <v>1</v>
      </c>
      <c r="G1418" s="5">
        <v>1</v>
      </c>
      <c r="H1418" s="5">
        <v>11</v>
      </c>
      <c r="I1418" s="5">
        <v>5</v>
      </c>
      <c r="J1418" s="5">
        <v>0</v>
      </c>
      <c r="K1418" s="5">
        <v>1</v>
      </c>
      <c r="L1418" s="5">
        <v>3</v>
      </c>
      <c r="M1418" s="5">
        <v>4</v>
      </c>
      <c r="N1418" s="5">
        <v>1</v>
      </c>
      <c r="O1418" s="5">
        <v>79</v>
      </c>
      <c r="P1418" s="5">
        <v>4</v>
      </c>
      <c r="Q1418" s="5">
        <v>7</v>
      </c>
      <c r="R1418" s="5">
        <v>0</v>
      </c>
      <c r="S1418" s="5">
        <v>0</v>
      </c>
      <c r="T1418" s="5">
        <v>0</v>
      </c>
      <c r="U1418" s="5">
        <v>0</v>
      </c>
      <c r="V1418" s="5">
        <v>0</v>
      </c>
      <c r="W1418" s="5" t="s">
        <v>53</v>
      </c>
      <c r="X1418" s="5" t="s">
        <v>4849</v>
      </c>
      <c r="Y1418" s="7">
        <f t="shared" si="44"/>
        <v>8.3428571428571434</v>
      </c>
      <c r="Z1418" s="7">
        <f t="shared" si="45"/>
        <v>23.05263157894737</v>
      </c>
    </row>
    <row r="1419" spans="1:26" x14ac:dyDescent="0.2">
      <c r="A1419" s="5" t="s">
        <v>1153</v>
      </c>
      <c r="B1419" s="5" t="s">
        <v>671</v>
      </c>
      <c r="C1419" s="5" t="s">
        <v>677</v>
      </c>
      <c r="D1419" s="5">
        <v>0</v>
      </c>
      <c r="E1419" s="5">
        <v>0</v>
      </c>
      <c r="F1419" s="5">
        <v>0</v>
      </c>
      <c r="G1419" s="5">
        <v>0</v>
      </c>
      <c r="H1419" s="5">
        <v>0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5">
        <v>0</v>
      </c>
      <c r="Q1419" s="5">
        <v>0</v>
      </c>
      <c r="R1419" s="5">
        <v>12</v>
      </c>
      <c r="S1419" s="5">
        <v>6</v>
      </c>
      <c r="T1419" s="5">
        <v>0</v>
      </c>
      <c r="U1419" s="5">
        <v>13</v>
      </c>
      <c r="V1419" s="5">
        <v>0</v>
      </c>
      <c r="W1419" s="5" t="s">
        <v>392</v>
      </c>
      <c r="X1419" s="5" t="s">
        <v>519</v>
      </c>
      <c r="Y1419" s="7">
        <f t="shared" si="44"/>
        <v>8.3333333333333339</v>
      </c>
      <c r="Z1419" s="7">
        <f t="shared" si="45"/>
        <v>8.3333333333333339</v>
      </c>
    </row>
    <row r="1420" spans="1:26" x14ac:dyDescent="0.2">
      <c r="A1420" s="5" t="s">
        <v>2462</v>
      </c>
      <c r="B1420" s="5" t="s">
        <v>671</v>
      </c>
      <c r="C1420" s="5" t="s">
        <v>680</v>
      </c>
      <c r="D1420" s="5">
        <v>2</v>
      </c>
      <c r="E1420" s="5">
        <v>0</v>
      </c>
      <c r="F1420" s="5">
        <v>3</v>
      </c>
      <c r="G1420" s="5">
        <v>2</v>
      </c>
      <c r="H1420" s="5">
        <v>9</v>
      </c>
      <c r="I1420" s="5">
        <v>17</v>
      </c>
      <c r="J1420" s="5">
        <v>6</v>
      </c>
      <c r="K1420" s="5">
        <v>0</v>
      </c>
      <c r="L1420" s="5">
        <v>2</v>
      </c>
      <c r="M1420" s="5">
        <v>3</v>
      </c>
      <c r="N1420" s="5">
        <v>4</v>
      </c>
      <c r="O1420" s="5">
        <v>156</v>
      </c>
      <c r="P1420" s="5">
        <v>15</v>
      </c>
      <c r="Q1420" s="5">
        <v>13</v>
      </c>
      <c r="R1420" s="5">
        <v>0</v>
      </c>
      <c r="S1420" s="5">
        <v>0</v>
      </c>
      <c r="T1420" s="5">
        <v>0</v>
      </c>
      <c r="U1420" s="5">
        <v>0</v>
      </c>
      <c r="V1420" s="5">
        <v>0</v>
      </c>
      <c r="W1420" s="5" t="s">
        <v>299</v>
      </c>
      <c r="X1420" s="5" t="s">
        <v>3479</v>
      </c>
      <c r="Y1420" s="7">
        <f t="shared" si="44"/>
        <v>8.2733333333333334</v>
      </c>
      <c r="Z1420" s="7">
        <f t="shared" si="45"/>
        <v>19.944642857142856</v>
      </c>
    </row>
    <row r="1421" spans="1:26" x14ac:dyDescent="0.2">
      <c r="A1421" s="5" t="s">
        <v>909</v>
      </c>
      <c r="B1421" s="5" t="s">
        <v>671</v>
      </c>
      <c r="C1421" s="5" t="s">
        <v>714</v>
      </c>
      <c r="D1421" s="5">
        <v>0</v>
      </c>
      <c r="E1421" s="5">
        <v>0</v>
      </c>
      <c r="F1421" s="5">
        <v>3</v>
      </c>
      <c r="G1421" s="5">
        <v>0</v>
      </c>
      <c r="H1421" s="5">
        <v>2</v>
      </c>
      <c r="I1421" s="5">
        <v>3</v>
      </c>
      <c r="J1421" s="5">
        <v>9</v>
      </c>
      <c r="K1421" s="5">
        <v>0</v>
      </c>
      <c r="L1421" s="5">
        <v>1</v>
      </c>
      <c r="M1421" s="5">
        <v>12</v>
      </c>
      <c r="N1421" s="5">
        <v>11</v>
      </c>
      <c r="O1421" s="5">
        <v>180</v>
      </c>
      <c r="P1421" s="5">
        <v>5</v>
      </c>
      <c r="Q1421" s="5">
        <v>13</v>
      </c>
      <c r="R1421" s="5">
        <v>0</v>
      </c>
      <c r="S1421" s="5">
        <v>0</v>
      </c>
      <c r="T1421" s="5">
        <v>0</v>
      </c>
      <c r="U1421" s="5">
        <v>0</v>
      </c>
      <c r="V1421" s="5">
        <v>0</v>
      </c>
      <c r="W1421" s="5" t="s">
        <v>77</v>
      </c>
      <c r="X1421" s="5" t="s">
        <v>5323</v>
      </c>
      <c r="Y1421" s="7">
        <f t="shared" si="44"/>
        <v>8.1842105263157894</v>
      </c>
      <c r="Z1421" s="7">
        <f t="shared" si="45"/>
        <v>16.640903686087988</v>
      </c>
    </row>
    <row r="1422" spans="1:26" x14ac:dyDescent="0.2">
      <c r="A1422" s="5" t="s">
        <v>952</v>
      </c>
      <c r="B1422" s="5" t="s">
        <v>671</v>
      </c>
      <c r="C1422" s="5" t="s">
        <v>678</v>
      </c>
      <c r="D1422" s="5">
        <v>0</v>
      </c>
      <c r="E1422" s="5">
        <v>0</v>
      </c>
      <c r="F1422" s="5">
        <v>0</v>
      </c>
      <c r="G1422" s="5">
        <v>2</v>
      </c>
      <c r="H1422" s="5">
        <v>9</v>
      </c>
      <c r="I1422" s="5">
        <v>4</v>
      </c>
      <c r="J1422" s="5">
        <v>0</v>
      </c>
      <c r="K1422" s="5">
        <v>0</v>
      </c>
      <c r="L1422" s="5">
        <v>0</v>
      </c>
      <c r="M1422" s="5">
        <v>3</v>
      </c>
      <c r="N1422" s="5">
        <v>0</v>
      </c>
      <c r="O1422" s="5">
        <v>19</v>
      </c>
      <c r="P1422" s="5">
        <v>5</v>
      </c>
      <c r="Q1422" s="5">
        <v>4</v>
      </c>
      <c r="R1422" s="5">
        <v>0</v>
      </c>
      <c r="S1422" s="5">
        <v>0</v>
      </c>
      <c r="T1422" s="5">
        <v>0</v>
      </c>
      <c r="U1422" s="5">
        <v>0</v>
      </c>
      <c r="V1422" s="5">
        <v>0</v>
      </c>
      <c r="W1422" s="5" t="s">
        <v>392</v>
      </c>
      <c r="X1422" s="5" t="s">
        <v>232</v>
      </c>
      <c r="Y1422" s="7">
        <f t="shared" si="44"/>
        <v>8.1333333333333329</v>
      </c>
      <c r="Z1422" s="7">
        <f t="shared" si="45"/>
        <v>12.842105263157894</v>
      </c>
    </row>
    <row r="1423" spans="1:26" x14ac:dyDescent="0.2">
      <c r="A1423" s="5" t="s">
        <v>7067</v>
      </c>
      <c r="B1423" s="5" t="s">
        <v>671</v>
      </c>
      <c r="C1423" s="5" t="s">
        <v>689</v>
      </c>
      <c r="D1423" s="5">
        <v>1</v>
      </c>
      <c r="E1423" s="5">
        <v>0</v>
      </c>
      <c r="F1423" s="5">
        <v>0</v>
      </c>
      <c r="G1423" s="5">
        <v>2</v>
      </c>
      <c r="H1423" s="5">
        <v>4</v>
      </c>
      <c r="I1423" s="5">
        <v>5</v>
      </c>
      <c r="J1423" s="5">
        <v>1</v>
      </c>
      <c r="K1423" s="5">
        <v>2</v>
      </c>
      <c r="L1423" s="5">
        <v>39</v>
      </c>
      <c r="M1423" s="5">
        <v>11</v>
      </c>
      <c r="N1423" s="5">
        <v>1</v>
      </c>
      <c r="O1423" s="5">
        <v>138</v>
      </c>
      <c r="P1423" s="5">
        <v>7</v>
      </c>
      <c r="Q1423" s="5">
        <v>0</v>
      </c>
      <c r="R1423" s="5">
        <v>0</v>
      </c>
      <c r="S1423" s="5">
        <v>0</v>
      </c>
      <c r="T1423" s="5">
        <v>0</v>
      </c>
      <c r="U1423" s="5">
        <v>0</v>
      </c>
      <c r="V1423" s="5">
        <v>0</v>
      </c>
      <c r="W1423" s="5" t="s">
        <v>297</v>
      </c>
      <c r="X1423" s="5" t="s">
        <v>3757</v>
      </c>
      <c r="Y1423" s="7">
        <f t="shared" si="44"/>
        <v>8.1285714285714281</v>
      </c>
      <c r="Z1423" s="7">
        <f t="shared" si="45"/>
        <v>21.426778242677823</v>
      </c>
    </row>
    <row r="1424" spans="1:26" x14ac:dyDescent="0.2">
      <c r="A1424" s="5" t="s">
        <v>7068</v>
      </c>
      <c r="B1424" s="5" t="s">
        <v>671</v>
      </c>
      <c r="C1424" s="5" t="s">
        <v>760</v>
      </c>
      <c r="D1424" s="5">
        <v>2</v>
      </c>
      <c r="E1424" s="5">
        <v>0</v>
      </c>
      <c r="F1424" s="5">
        <v>0</v>
      </c>
      <c r="G1424" s="5">
        <v>2</v>
      </c>
      <c r="H1424" s="5">
        <v>7</v>
      </c>
      <c r="I1424" s="5">
        <v>13</v>
      </c>
      <c r="J1424" s="5">
        <v>8</v>
      </c>
      <c r="K1424" s="5">
        <v>1</v>
      </c>
      <c r="L1424" s="5">
        <v>4</v>
      </c>
      <c r="M1424" s="5">
        <v>3</v>
      </c>
      <c r="N1424" s="5">
        <v>11</v>
      </c>
      <c r="O1424" s="5">
        <v>167</v>
      </c>
      <c r="P1424" s="5">
        <v>9</v>
      </c>
      <c r="Q1424" s="5">
        <v>5</v>
      </c>
      <c r="R1424" s="5">
        <v>0</v>
      </c>
      <c r="S1424" s="5">
        <v>0</v>
      </c>
      <c r="T1424" s="5">
        <v>0</v>
      </c>
      <c r="U1424" s="5">
        <v>0</v>
      </c>
      <c r="V1424" s="5">
        <v>0</v>
      </c>
      <c r="W1424" s="5" t="s">
        <v>299</v>
      </c>
      <c r="X1424" s="5" t="s">
        <v>1476</v>
      </c>
      <c r="Y1424" s="7">
        <f t="shared" si="44"/>
        <v>8.08</v>
      </c>
      <c r="Z1424" s="7">
        <f t="shared" si="45"/>
        <v>15.192200557103064</v>
      </c>
    </row>
    <row r="1425" spans="1:26" x14ac:dyDescent="0.2">
      <c r="A1425" s="5" t="s">
        <v>789</v>
      </c>
      <c r="B1425" s="5" t="s">
        <v>671</v>
      </c>
      <c r="C1425" s="5" t="s">
        <v>760</v>
      </c>
      <c r="D1425" s="5">
        <v>0</v>
      </c>
      <c r="E1425" s="5">
        <v>0</v>
      </c>
      <c r="F1425" s="5">
        <v>0</v>
      </c>
      <c r="G1425" s="5">
        <v>0</v>
      </c>
      <c r="H1425" s="5">
        <v>7</v>
      </c>
      <c r="I1425" s="5">
        <v>2</v>
      </c>
      <c r="J1425" s="5">
        <v>4</v>
      </c>
      <c r="K1425" s="5">
        <v>0</v>
      </c>
      <c r="L1425" s="5">
        <v>13</v>
      </c>
      <c r="M1425" s="5">
        <v>5</v>
      </c>
      <c r="N1425" s="5">
        <v>9</v>
      </c>
      <c r="O1425" s="5">
        <v>243</v>
      </c>
      <c r="P1425" s="5">
        <v>3</v>
      </c>
      <c r="Q1425" s="5">
        <v>5</v>
      </c>
      <c r="R1425" s="5">
        <v>0</v>
      </c>
      <c r="S1425" s="5">
        <v>0</v>
      </c>
      <c r="T1425" s="5">
        <v>0</v>
      </c>
      <c r="U1425" s="5">
        <v>0</v>
      </c>
      <c r="V1425" s="5">
        <v>0</v>
      </c>
      <c r="W1425" s="5" t="s">
        <v>299</v>
      </c>
      <c r="X1425" s="5" t="s">
        <v>7063</v>
      </c>
      <c r="Y1425" s="7">
        <f t="shared" si="44"/>
        <v>8.02</v>
      </c>
      <c r="Z1425" s="7">
        <f t="shared" si="45"/>
        <v>17.778325123152708</v>
      </c>
    </row>
    <row r="1426" spans="1:26" x14ac:dyDescent="0.2">
      <c r="A1426" s="5" t="s">
        <v>4276</v>
      </c>
      <c r="B1426" s="5" t="s">
        <v>671</v>
      </c>
      <c r="C1426" s="5" t="s">
        <v>689</v>
      </c>
      <c r="D1426" s="5">
        <v>0</v>
      </c>
      <c r="E1426" s="5">
        <v>0</v>
      </c>
      <c r="F1426" s="5">
        <v>0</v>
      </c>
      <c r="G1426" s="5">
        <v>0</v>
      </c>
      <c r="H1426" s="5">
        <v>1</v>
      </c>
      <c r="I1426" s="5">
        <v>0</v>
      </c>
      <c r="J1426" s="5">
        <v>0</v>
      </c>
      <c r="K1426" s="5">
        <v>3</v>
      </c>
      <c r="L1426" s="5">
        <v>7</v>
      </c>
      <c r="M1426" s="5">
        <v>5</v>
      </c>
      <c r="N1426" s="5">
        <v>0</v>
      </c>
      <c r="O1426" s="5">
        <v>29</v>
      </c>
      <c r="P1426" s="5">
        <v>0</v>
      </c>
      <c r="Q1426" s="5">
        <v>0</v>
      </c>
      <c r="R1426" s="5">
        <v>0</v>
      </c>
      <c r="S1426" s="5">
        <v>0</v>
      </c>
      <c r="T1426" s="5">
        <v>0</v>
      </c>
      <c r="U1426" s="5">
        <v>0</v>
      </c>
      <c r="V1426" s="5">
        <v>0</v>
      </c>
      <c r="W1426" s="5" t="s">
        <v>249</v>
      </c>
      <c r="X1426" s="5" t="s">
        <v>3748</v>
      </c>
      <c r="Y1426" s="7">
        <f t="shared" si="44"/>
        <v>7.9749999999999996</v>
      </c>
      <c r="Z1426" s="7">
        <f t="shared" si="45"/>
        <v>35.444444444444443</v>
      </c>
    </row>
    <row r="1427" spans="1:26" x14ac:dyDescent="0.2">
      <c r="A1427" s="5" t="s">
        <v>4224</v>
      </c>
      <c r="B1427" s="5" t="s">
        <v>671</v>
      </c>
      <c r="C1427" s="5" t="s">
        <v>678</v>
      </c>
      <c r="D1427" s="5">
        <v>0</v>
      </c>
      <c r="E1427" s="5">
        <v>0</v>
      </c>
      <c r="F1427" s="5">
        <v>0</v>
      </c>
      <c r="G1427" s="5">
        <v>0</v>
      </c>
      <c r="H1427" s="5">
        <v>2</v>
      </c>
      <c r="I1427" s="5">
        <v>3</v>
      </c>
      <c r="J1427" s="5">
        <v>4</v>
      </c>
      <c r="K1427" s="5">
        <v>0</v>
      </c>
      <c r="L1427" s="5">
        <v>2</v>
      </c>
      <c r="M1427" s="5">
        <v>0</v>
      </c>
      <c r="N1427" s="5">
        <v>2</v>
      </c>
      <c r="O1427" s="5">
        <v>28</v>
      </c>
      <c r="P1427" s="5">
        <v>2</v>
      </c>
      <c r="Q1427" s="5">
        <v>1</v>
      </c>
      <c r="R1427" s="5">
        <v>0</v>
      </c>
      <c r="S1427" s="5">
        <v>0</v>
      </c>
      <c r="T1427" s="5">
        <v>0</v>
      </c>
      <c r="U1427" s="5">
        <v>0</v>
      </c>
      <c r="V1427" s="5">
        <v>0</v>
      </c>
      <c r="W1427" s="5" t="s">
        <v>249</v>
      </c>
      <c r="X1427" s="5" t="s">
        <v>5475</v>
      </c>
      <c r="Y1427" s="7">
        <f t="shared" si="44"/>
        <v>7.95</v>
      </c>
      <c r="Z1427" s="7">
        <f t="shared" si="45"/>
        <v>11.777777777777777</v>
      </c>
    </row>
    <row r="1428" spans="1:26" x14ac:dyDescent="0.2">
      <c r="A1428" s="5" t="s">
        <v>4292</v>
      </c>
      <c r="B1428" s="5" t="s">
        <v>671</v>
      </c>
      <c r="C1428" s="5" t="s">
        <v>737</v>
      </c>
      <c r="D1428" s="5">
        <v>3</v>
      </c>
      <c r="E1428" s="5">
        <v>0</v>
      </c>
      <c r="F1428" s="5">
        <v>1</v>
      </c>
      <c r="G1428" s="5">
        <v>1</v>
      </c>
      <c r="H1428" s="5">
        <v>17</v>
      </c>
      <c r="I1428" s="5">
        <v>9</v>
      </c>
      <c r="J1428" s="5">
        <v>5</v>
      </c>
      <c r="K1428" s="5">
        <v>0</v>
      </c>
      <c r="L1428" s="5">
        <v>3</v>
      </c>
      <c r="M1428" s="5">
        <v>3</v>
      </c>
      <c r="N1428" s="5">
        <v>4</v>
      </c>
      <c r="O1428" s="5">
        <v>142</v>
      </c>
      <c r="P1428" s="5">
        <v>5</v>
      </c>
      <c r="Q1428" s="5">
        <v>4</v>
      </c>
      <c r="R1428" s="5">
        <v>0</v>
      </c>
      <c r="S1428" s="5">
        <v>0</v>
      </c>
      <c r="T1428" s="5">
        <v>0</v>
      </c>
      <c r="U1428" s="5">
        <v>0</v>
      </c>
      <c r="V1428" s="5">
        <v>0</v>
      </c>
      <c r="W1428" s="5" t="s">
        <v>299</v>
      </c>
      <c r="X1428" s="5" t="s">
        <v>109</v>
      </c>
      <c r="Y1428" s="7">
        <f t="shared" si="44"/>
        <v>7.9466666666666672</v>
      </c>
      <c r="Z1428" s="7">
        <f t="shared" si="45"/>
        <v>22.537815126050422</v>
      </c>
    </row>
    <row r="1429" spans="1:26" x14ac:dyDescent="0.2">
      <c r="A1429" s="5" t="s">
        <v>7069</v>
      </c>
      <c r="B1429" s="5" t="s">
        <v>671</v>
      </c>
      <c r="C1429" s="5" t="s">
        <v>760</v>
      </c>
      <c r="D1429" s="5">
        <v>0</v>
      </c>
      <c r="E1429" s="5">
        <v>0</v>
      </c>
      <c r="F1429" s="5">
        <v>0</v>
      </c>
      <c r="G1429" s="5">
        <v>1</v>
      </c>
      <c r="H1429" s="5">
        <v>7</v>
      </c>
      <c r="I1429" s="5">
        <v>11</v>
      </c>
      <c r="J1429" s="5">
        <v>4</v>
      </c>
      <c r="K1429" s="5">
        <v>2</v>
      </c>
      <c r="L1429" s="5">
        <v>6</v>
      </c>
      <c r="M1429" s="5">
        <v>1</v>
      </c>
      <c r="N1429" s="5">
        <v>4</v>
      </c>
      <c r="O1429" s="5">
        <v>100</v>
      </c>
      <c r="P1429" s="5">
        <v>6</v>
      </c>
      <c r="Q1429" s="5">
        <v>5</v>
      </c>
      <c r="R1429" s="5">
        <v>0</v>
      </c>
      <c r="S1429" s="5">
        <v>0</v>
      </c>
      <c r="T1429" s="5">
        <v>0</v>
      </c>
      <c r="U1429" s="5">
        <v>0</v>
      </c>
      <c r="V1429" s="5">
        <v>0</v>
      </c>
      <c r="W1429" s="5" t="s">
        <v>402</v>
      </c>
      <c r="X1429" s="5" t="s">
        <v>5781</v>
      </c>
      <c r="Y1429" s="7">
        <f t="shared" si="44"/>
        <v>7.9375</v>
      </c>
      <c r="Z1429" s="7">
        <f t="shared" si="45"/>
        <v>10.18716577540107</v>
      </c>
    </row>
    <row r="1430" spans="1:26" x14ac:dyDescent="0.2">
      <c r="A1430" s="5" t="s">
        <v>7070</v>
      </c>
      <c r="B1430" s="5" t="s">
        <v>671</v>
      </c>
      <c r="C1430" s="5" t="s">
        <v>689</v>
      </c>
      <c r="D1430" s="5">
        <v>0</v>
      </c>
      <c r="E1430" s="5">
        <v>0</v>
      </c>
      <c r="F1430" s="5">
        <v>0</v>
      </c>
      <c r="G1430" s="5">
        <v>0</v>
      </c>
      <c r="H1430" s="5">
        <v>0</v>
      </c>
      <c r="I1430" s="5">
        <v>2</v>
      </c>
      <c r="J1430" s="5">
        <v>0</v>
      </c>
      <c r="K1430" s="5">
        <v>1</v>
      </c>
      <c r="L1430" s="5">
        <v>3</v>
      </c>
      <c r="M1430" s="5">
        <v>0</v>
      </c>
      <c r="N1430" s="5">
        <v>0</v>
      </c>
      <c r="O1430" s="5">
        <v>4</v>
      </c>
      <c r="P1430" s="5">
        <v>2</v>
      </c>
      <c r="Q1430" s="5">
        <v>0</v>
      </c>
      <c r="R1430" s="5">
        <v>0</v>
      </c>
      <c r="S1430" s="5">
        <v>0</v>
      </c>
      <c r="T1430" s="5">
        <v>0</v>
      </c>
      <c r="U1430" s="5">
        <v>0</v>
      </c>
      <c r="V1430" s="5">
        <v>0</v>
      </c>
      <c r="W1430" s="5" t="s">
        <v>33</v>
      </c>
      <c r="X1430" s="5" t="s">
        <v>203</v>
      </c>
      <c r="Y1430" s="7">
        <f t="shared" si="44"/>
        <v>7.9</v>
      </c>
      <c r="Z1430" s="7">
        <f t="shared" si="45"/>
        <v>15.8</v>
      </c>
    </row>
    <row r="1431" spans="1:26" x14ac:dyDescent="0.2">
      <c r="A1431" s="5" t="s">
        <v>1162</v>
      </c>
      <c r="B1431" s="5" t="s">
        <v>671</v>
      </c>
      <c r="C1431" s="5" t="s">
        <v>677</v>
      </c>
      <c r="D1431" s="5">
        <v>3</v>
      </c>
      <c r="E1431" s="5">
        <v>0</v>
      </c>
      <c r="F1431" s="5">
        <v>2</v>
      </c>
      <c r="G1431" s="5">
        <v>0</v>
      </c>
      <c r="H1431" s="5">
        <v>24</v>
      </c>
      <c r="I1431" s="5">
        <v>28</v>
      </c>
      <c r="J1431" s="5">
        <v>25</v>
      </c>
      <c r="K1431" s="5">
        <v>0</v>
      </c>
      <c r="L1431" s="5">
        <v>11</v>
      </c>
      <c r="M1431" s="5">
        <v>6</v>
      </c>
      <c r="N1431" s="5">
        <v>16</v>
      </c>
      <c r="O1431" s="5">
        <v>363</v>
      </c>
      <c r="P1431" s="5">
        <v>9</v>
      </c>
      <c r="Q1431" s="5">
        <v>16</v>
      </c>
      <c r="R1431" s="5">
        <v>0</v>
      </c>
      <c r="S1431" s="5">
        <v>0</v>
      </c>
      <c r="T1431" s="5">
        <v>0</v>
      </c>
      <c r="U1431" s="5">
        <v>0</v>
      </c>
      <c r="V1431" s="5">
        <v>0</v>
      </c>
      <c r="W1431" s="5" t="s">
        <v>96</v>
      </c>
      <c r="X1431" s="5" t="s">
        <v>5722</v>
      </c>
      <c r="Y1431" s="7">
        <f t="shared" si="44"/>
        <v>7.8864864864864872</v>
      </c>
      <c r="Z1431" s="7">
        <f t="shared" si="45"/>
        <v>19.281938325991192</v>
      </c>
    </row>
    <row r="1432" spans="1:26" x14ac:dyDescent="0.2">
      <c r="A1432" s="5" t="s">
        <v>2687</v>
      </c>
      <c r="B1432" s="5" t="s">
        <v>671</v>
      </c>
      <c r="C1432" s="5" t="s">
        <v>675</v>
      </c>
      <c r="D1432" s="5">
        <v>6</v>
      </c>
      <c r="E1432" s="5">
        <v>0</v>
      </c>
      <c r="F1432" s="5">
        <v>6</v>
      </c>
      <c r="G1432" s="5">
        <v>5</v>
      </c>
      <c r="H1432" s="5">
        <v>38</v>
      </c>
      <c r="I1432" s="5">
        <v>57</v>
      </c>
      <c r="J1432" s="5">
        <v>16</v>
      </c>
      <c r="K1432" s="5">
        <v>2</v>
      </c>
      <c r="L1432" s="5">
        <v>26</v>
      </c>
      <c r="M1432" s="5">
        <v>4</v>
      </c>
      <c r="N1432" s="5">
        <v>22</v>
      </c>
      <c r="O1432" s="5">
        <v>350</v>
      </c>
      <c r="P1432" s="5">
        <v>5</v>
      </c>
      <c r="Q1432" s="5">
        <v>7</v>
      </c>
      <c r="R1432" s="5">
        <v>0</v>
      </c>
      <c r="S1432" s="5">
        <v>0</v>
      </c>
      <c r="T1432" s="5">
        <v>0</v>
      </c>
      <c r="U1432" s="5">
        <v>0</v>
      </c>
      <c r="V1432" s="5">
        <v>0</v>
      </c>
      <c r="W1432" s="5" t="s">
        <v>28</v>
      </c>
      <c r="X1432" s="5" t="s">
        <v>6707</v>
      </c>
      <c r="Y1432" s="7">
        <f t="shared" si="44"/>
        <v>7.8529411764705879</v>
      </c>
      <c r="Z1432" s="7">
        <f t="shared" si="45"/>
        <v>11.431969552806851</v>
      </c>
    </row>
    <row r="1433" spans="1:26" x14ac:dyDescent="0.2">
      <c r="A1433" s="5" t="s">
        <v>7071</v>
      </c>
      <c r="B1433" s="5" t="s">
        <v>671</v>
      </c>
      <c r="C1433" s="5" t="s">
        <v>681</v>
      </c>
      <c r="D1433" s="5">
        <v>1</v>
      </c>
      <c r="E1433" s="5">
        <v>0</v>
      </c>
      <c r="F1433" s="5">
        <v>1</v>
      </c>
      <c r="G1433" s="5">
        <v>0</v>
      </c>
      <c r="H1433" s="5">
        <v>5</v>
      </c>
      <c r="I1433" s="5">
        <v>1</v>
      </c>
      <c r="J1433" s="5">
        <v>4</v>
      </c>
      <c r="K1433" s="5">
        <v>0</v>
      </c>
      <c r="L1433" s="5">
        <v>1</v>
      </c>
      <c r="M1433" s="5">
        <v>4</v>
      </c>
      <c r="N1433" s="5">
        <v>1</v>
      </c>
      <c r="O1433" s="5">
        <v>65</v>
      </c>
      <c r="P1433" s="5">
        <v>0</v>
      </c>
      <c r="Q1433" s="5">
        <v>3</v>
      </c>
      <c r="R1433" s="5">
        <v>0</v>
      </c>
      <c r="S1433" s="5">
        <v>0</v>
      </c>
      <c r="T1433" s="5">
        <v>0</v>
      </c>
      <c r="U1433" s="5">
        <v>0</v>
      </c>
      <c r="V1433" s="5">
        <v>0</v>
      </c>
      <c r="W1433" s="5" t="s">
        <v>402</v>
      </c>
      <c r="X1433" s="5" t="s">
        <v>247</v>
      </c>
      <c r="Y1433" s="7">
        <f t="shared" si="44"/>
        <v>7.75</v>
      </c>
      <c r="Z1433" s="7">
        <f t="shared" si="45"/>
        <v>16.90909090909091</v>
      </c>
    </row>
    <row r="1434" spans="1:26" x14ac:dyDescent="0.2">
      <c r="A1434" s="5" t="s">
        <v>7072</v>
      </c>
      <c r="B1434" s="5" t="s">
        <v>671</v>
      </c>
      <c r="C1434" s="5" t="s">
        <v>684</v>
      </c>
      <c r="D1434" s="5">
        <v>0</v>
      </c>
      <c r="E1434" s="5">
        <v>0</v>
      </c>
      <c r="F1434" s="5">
        <v>0</v>
      </c>
      <c r="G1434" s="5">
        <v>0</v>
      </c>
      <c r="H1434" s="5">
        <v>1</v>
      </c>
      <c r="I1434" s="5">
        <v>0</v>
      </c>
      <c r="J1434" s="5">
        <v>0</v>
      </c>
      <c r="K1434" s="5">
        <v>1</v>
      </c>
      <c r="L1434" s="5">
        <v>0</v>
      </c>
      <c r="M1434" s="5">
        <v>1</v>
      </c>
      <c r="N1434" s="5">
        <v>2</v>
      </c>
      <c r="O1434" s="5">
        <v>29</v>
      </c>
      <c r="P1434" s="5">
        <v>0</v>
      </c>
      <c r="Q1434" s="5">
        <v>0</v>
      </c>
      <c r="R1434" s="5">
        <v>0</v>
      </c>
      <c r="S1434" s="5">
        <v>0</v>
      </c>
      <c r="T1434" s="5">
        <v>0</v>
      </c>
      <c r="U1434" s="5">
        <v>0</v>
      </c>
      <c r="V1434" s="5">
        <v>0</v>
      </c>
      <c r="W1434" s="5" t="s">
        <v>65</v>
      </c>
      <c r="X1434" s="5" t="s">
        <v>921</v>
      </c>
      <c r="Y1434" s="7">
        <f t="shared" si="44"/>
        <v>7.7</v>
      </c>
      <c r="Z1434" s="7">
        <f t="shared" si="45"/>
        <v>33</v>
      </c>
    </row>
    <row r="1435" spans="1:26" x14ac:dyDescent="0.2">
      <c r="A1435" s="5" t="s">
        <v>1238</v>
      </c>
      <c r="B1435" s="5" t="s">
        <v>671</v>
      </c>
      <c r="C1435" s="5" t="s">
        <v>675</v>
      </c>
      <c r="D1435" s="5">
        <v>1</v>
      </c>
      <c r="E1435" s="5">
        <v>0</v>
      </c>
      <c r="F1435" s="5">
        <v>0</v>
      </c>
      <c r="G1435" s="5">
        <v>2</v>
      </c>
      <c r="H1435" s="5">
        <v>9</v>
      </c>
      <c r="I1435" s="5">
        <v>12</v>
      </c>
      <c r="J1435" s="5">
        <v>3</v>
      </c>
      <c r="K1435" s="5">
        <v>2</v>
      </c>
      <c r="L1435" s="5">
        <v>10</v>
      </c>
      <c r="M1435" s="5">
        <v>18</v>
      </c>
      <c r="N1435" s="5">
        <v>1</v>
      </c>
      <c r="O1435" s="5">
        <v>179</v>
      </c>
      <c r="P1435" s="5">
        <v>14</v>
      </c>
      <c r="Q1435" s="5">
        <v>2</v>
      </c>
      <c r="R1435" s="5">
        <v>0</v>
      </c>
      <c r="S1435" s="5">
        <v>0</v>
      </c>
      <c r="T1435" s="5">
        <v>0</v>
      </c>
      <c r="U1435" s="5">
        <v>0</v>
      </c>
      <c r="V1435" s="5">
        <v>0</v>
      </c>
      <c r="W1435" s="5" t="s">
        <v>297</v>
      </c>
      <c r="X1435" s="5" t="s">
        <v>7073</v>
      </c>
      <c r="Y1435" s="7">
        <f t="shared" si="44"/>
        <v>7.6357142857142861</v>
      </c>
      <c r="Z1435" s="7">
        <f t="shared" si="45"/>
        <v>15.824013157894738</v>
      </c>
    </row>
    <row r="1436" spans="1:26" x14ac:dyDescent="0.2">
      <c r="A1436" s="5" t="s">
        <v>529</v>
      </c>
      <c r="B1436" s="5" t="s">
        <v>671</v>
      </c>
      <c r="C1436" s="5" t="s">
        <v>681</v>
      </c>
      <c r="D1436" s="5">
        <v>1</v>
      </c>
      <c r="E1436" s="5">
        <v>0</v>
      </c>
      <c r="F1436" s="5">
        <v>1</v>
      </c>
      <c r="G1436" s="5">
        <v>0</v>
      </c>
      <c r="H1436" s="5">
        <v>3</v>
      </c>
      <c r="I1436" s="5">
        <v>12</v>
      </c>
      <c r="J1436" s="5">
        <v>5</v>
      </c>
      <c r="K1436" s="5">
        <v>0</v>
      </c>
      <c r="L1436" s="5">
        <v>4</v>
      </c>
      <c r="M1436" s="5">
        <v>0</v>
      </c>
      <c r="N1436" s="5">
        <v>2</v>
      </c>
      <c r="O1436" s="5">
        <v>28</v>
      </c>
      <c r="P1436" s="5">
        <v>3</v>
      </c>
      <c r="Q1436" s="5">
        <v>4</v>
      </c>
      <c r="R1436" s="5">
        <v>0</v>
      </c>
      <c r="S1436" s="5">
        <v>0</v>
      </c>
      <c r="T1436" s="5">
        <v>0</v>
      </c>
      <c r="U1436" s="5">
        <v>0</v>
      </c>
      <c r="V1436" s="5">
        <v>0</v>
      </c>
      <c r="W1436" s="5" t="s">
        <v>108</v>
      </c>
      <c r="X1436" s="5" t="s">
        <v>1121</v>
      </c>
      <c r="Y1436" s="7">
        <f t="shared" si="44"/>
        <v>7.6333333333333329</v>
      </c>
      <c r="Z1436" s="7">
        <f t="shared" si="45"/>
        <v>15.793103448275861</v>
      </c>
    </row>
    <row r="1437" spans="1:26" x14ac:dyDescent="0.2">
      <c r="A1437" s="5" t="s">
        <v>1218</v>
      </c>
      <c r="B1437" s="5" t="s">
        <v>671</v>
      </c>
      <c r="C1437" s="5" t="s">
        <v>729</v>
      </c>
      <c r="D1437" s="5">
        <v>0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5">
        <v>0</v>
      </c>
      <c r="Q1437" s="5">
        <v>0</v>
      </c>
      <c r="R1437" s="5">
        <v>105</v>
      </c>
      <c r="S1437" s="5">
        <v>55</v>
      </c>
      <c r="T1437" s="5">
        <v>7</v>
      </c>
      <c r="U1437" s="5">
        <v>112</v>
      </c>
      <c r="V1437" s="5">
        <v>3</v>
      </c>
      <c r="W1437" s="5" t="s">
        <v>193</v>
      </c>
      <c r="X1437" s="5" t="s">
        <v>554</v>
      </c>
      <c r="Y1437" s="7">
        <f t="shared" si="44"/>
        <v>7.6315789473684212</v>
      </c>
      <c r="Z1437" s="7">
        <f t="shared" si="45"/>
        <v>7.6315789473684212</v>
      </c>
    </row>
    <row r="1438" spans="1:26" x14ac:dyDescent="0.2">
      <c r="A1438" s="5" t="s">
        <v>7074</v>
      </c>
      <c r="B1438" s="5" t="s">
        <v>671</v>
      </c>
      <c r="C1438" s="5" t="s">
        <v>714</v>
      </c>
      <c r="D1438" s="5">
        <v>0</v>
      </c>
      <c r="E1438" s="5">
        <v>0</v>
      </c>
      <c r="F1438" s="5">
        <v>0</v>
      </c>
      <c r="G1438" s="5">
        <v>0</v>
      </c>
      <c r="H1438" s="5">
        <v>0</v>
      </c>
      <c r="I1438" s="5">
        <v>0</v>
      </c>
      <c r="J1438" s="5">
        <v>0</v>
      </c>
      <c r="K1438" s="5">
        <v>0</v>
      </c>
      <c r="L1438" s="5">
        <v>0</v>
      </c>
      <c r="M1438" s="5">
        <v>1</v>
      </c>
      <c r="N1438" s="5">
        <v>1</v>
      </c>
      <c r="O1438" s="5">
        <v>31</v>
      </c>
      <c r="P1438" s="5">
        <v>0</v>
      </c>
      <c r="Q1438" s="5">
        <v>0</v>
      </c>
      <c r="R1438" s="5">
        <v>0</v>
      </c>
      <c r="S1438" s="5">
        <v>0</v>
      </c>
      <c r="T1438" s="5">
        <v>0</v>
      </c>
      <c r="U1438" s="5">
        <v>0</v>
      </c>
      <c r="V1438" s="5">
        <v>0</v>
      </c>
      <c r="W1438" s="5" t="s">
        <v>33</v>
      </c>
      <c r="X1438" s="5" t="s">
        <v>665</v>
      </c>
      <c r="Y1438" s="7">
        <f t="shared" si="44"/>
        <v>7.6</v>
      </c>
      <c r="Z1438" s="7">
        <f t="shared" si="45"/>
        <v>11.032258064516128</v>
      </c>
    </row>
    <row r="1439" spans="1:26" x14ac:dyDescent="0.2">
      <c r="A1439" s="5" t="s">
        <v>1007</v>
      </c>
      <c r="B1439" s="5" t="s">
        <v>671</v>
      </c>
      <c r="C1439" s="5" t="s">
        <v>714</v>
      </c>
      <c r="D1439" s="5">
        <v>0</v>
      </c>
      <c r="E1439" s="5">
        <v>0</v>
      </c>
      <c r="F1439" s="5">
        <v>0</v>
      </c>
      <c r="G1439" s="5">
        <v>1</v>
      </c>
      <c r="H1439" s="5">
        <v>6</v>
      </c>
      <c r="I1439" s="5">
        <v>13</v>
      </c>
      <c r="J1439" s="5">
        <v>1</v>
      </c>
      <c r="K1439" s="5">
        <v>1</v>
      </c>
      <c r="L1439" s="5">
        <v>30</v>
      </c>
      <c r="M1439" s="5">
        <v>17</v>
      </c>
      <c r="N1439" s="5">
        <v>10</v>
      </c>
      <c r="O1439" s="5">
        <v>367</v>
      </c>
      <c r="P1439" s="5">
        <v>12</v>
      </c>
      <c r="Q1439" s="5">
        <v>12</v>
      </c>
      <c r="R1439" s="5">
        <v>0</v>
      </c>
      <c r="S1439" s="5">
        <v>0</v>
      </c>
      <c r="T1439" s="5">
        <v>0</v>
      </c>
      <c r="U1439" s="5">
        <v>0</v>
      </c>
      <c r="V1439" s="5">
        <v>0</v>
      </c>
      <c r="W1439" s="5" t="s">
        <v>145</v>
      </c>
      <c r="X1439" s="5" t="s">
        <v>703</v>
      </c>
      <c r="Y1439" s="7">
        <f t="shared" si="44"/>
        <v>7.5304347826086948</v>
      </c>
      <c r="Z1439" s="7">
        <f t="shared" si="45"/>
        <v>13.649737302977233</v>
      </c>
    </row>
    <row r="1440" spans="1:26" x14ac:dyDescent="0.2">
      <c r="A1440" s="5" t="s">
        <v>4332</v>
      </c>
      <c r="B1440" s="5" t="s">
        <v>671</v>
      </c>
      <c r="C1440" s="5" t="s">
        <v>687</v>
      </c>
      <c r="D1440" s="5">
        <v>0</v>
      </c>
      <c r="E1440" s="5">
        <v>0</v>
      </c>
      <c r="F1440" s="5">
        <v>0</v>
      </c>
      <c r="G1440" s="5">
        <v>3</v>
      </c>
      <c r="H1440" s="5">
        <v>7</v>
      </c>
      <c r="I1440" s="5">
        <v>21</v>
      </c>
      <c r="J1440" s="5">
        <v>0</v>
      </c>
      <c r="K1440" s="5">
        <v>2</v>
      </c>
      <c r="L1440" s="5">
        <v>17</v>
      </c>
      <c r="M1440" s="5">
        <v>24</v>
      </c>
      <c r="N1440" s="5">
        <v>4</v>
      </c>
      <c r="O1440" s="5">
        <v>390</v>
      </c>
      <c r="P1440" s="5">
        <v>32</v>
      </c>
      <c r="Q1440" s="5">
        <v>8</v>
      </c>
      <c r="R1440" s="5">
        <v>0</v>
      </c>
      <c r="S1440" s="5">
        <v>0</v>
      </c>
      <c r="T1440" s="5">
        <v>0</v>
      </c>
      <c r="U1440" s="5">
        <v>0</v>
      </c>
      <c r="V1440" s="5">
        <v>0</v>
      </c>
      <c r="W1440" s="5" t="s">
        <v>88</v>
      </c>
      <c r="X1440" s="5" t="s">
        <v>910</v>
      </c>
      <c r="Y1440" s="7">
        <f t="shared" si="44"/>
        <v>7.4047619047619051</v>
      </c>
      <c r="Z1440" s="7">
        <f t="shared" si="45"/>
        <v>14.107862903225806</v>
      </c>
    </row>
    <row r="1441" spans="1:26" x14ac:dyDescent="0.2">
      <c r="A1441" s="5" t="s">
        <v>895</v>
      </c>
      <c r="B1441" s="5" t="s">
        <v>671</v>
      </c>
      <c r="C1441" s="5" t="s">
        <v>684</v>
      </c>
      <c r="D1441" s="5">
        <v>2</v>
      </c>
      <c r="E1441" s="5">
        <v>0</v>
      </c>
      <c r="F1441" s="5">
        <v>0</v>
      </c>
      <c r="G1441" s="5">
        <v>0</v>
      </c>
      <c r="H1441" s="5">
        <v>6</v>
      </c>
      <c r="I1441" s="5">
        <v>13</v>
      </c>
      <c r="J1441" s="5">
        <v>7</v>
      </c>
      <c r="K1441" s="5">
        <v>0</v>
      </c>
      <c r="L1441" s="5">
        <v>0</v>
      </c>
      <c r="M1441" s="5">
        <v>2</v>
      </c>
      <c r="N1441" s="5">
        <v>5</v>
      </c>
      <c r="O1441" s="5">
        <v>84</v>
      </c>
      <c r="P1441" s="5">
        <v>4</v>
      </c>
      <c r="Q1441" s="5">
        <v>2</v>
      </c>
      <c r="R1441" s="5">
        <v>0</v>
      </c>
      <c r="S1441" s="5">
        <v>0</v>
      </c>
      <c r="T1441" s="5">
        <v>0</v>
      </c>
      <c r="U1441" s="5">
        <v>0</v>
      </c>
      <c r="V1441" s="5">
        <v>0</v>
      </c>
      <c r="W1441" s="5" t="s">
        <v>113</v>
      </c>
      <c r="X1441" s="5" t="s">
        <v>1519</v>
      </c>
      <c r="Y1441" s="7">
        <f t="shared" si="44"/>
        <v>7.24</v>
      </c>
      <c r="Z1441" s="7">
        <f t="shared" si="45"/>
        <v>19.685800604229609</v>
      </c>
    </row>
    <row r="1442" spans="1:26" x14ac:dyDescent="0.2">
      <c r="A1442" s="5" t="s">
        <v>666</v>
      </c>
      <c r="B1442" s="5" t="s">
        <v>671</v>
      </c>
      <c r="C1442" s="5" t="s">
        <v>680</v>
      </c>
      <c r="D1442" s="5">
        <v>0</v>
      </c>
      <c r="E1442" s="5">
        <v>0</v>
      </c>
      <c r="F1442" s="5">
        <v>0</v>
      </c>
      <c r="G1442" s="5">
        <v>0</v>
      </c>
      <c r="H1442" s="5">
        <v>0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0</v>
      </c>
      <c r="P1442" s="5">
        <v>0</v>
      </c>
      <c r="Q1442" s="5">
        <v>0</v>
      </c>
      <c r="R1442" s="5">
        <v>52</v>
      </c>
      <c r="S1442" s="5">
        <v>28</v>
      </c>
      <c r="T1442" s="5">
        <v>12</v>
      </c>
      <c r="U1442" s="5">
        <v>60</v>
      </c>
      <c r="V1442" s="5">
        <v>8</v>
      </c>
      <c r="W1442" s="5" t="s">
        <v>28</v>
      </c>
      <c r="X1442" s="5" t="s">
        <v>6670</v>
      </c>
      <c r="Y1442" s="7">
        <f t="shared" si="44"/>
        <v>7.1764705882352944</v>
      </c>
      <c r="Z1442" s="7">
        <f t="shared" si="45"/>
        <v>7.3151232511658897</v>
      </c>
    </row>
    <row r="1443" spans="1:26" x14ac:dyDescent="0.2">
      <c r="A1443" s="5" t="s">
        <v>1082</v>
      </c>
      <c r="B1443" s="5" t="s">
        <v>671</v>
      </c>
      <c r="C1443" s="5" t="s">
        <v>714</v>
      </c>
      <c r="D1443" s="5">
        <v>0</v>
      </c>
      <c r="E1443" s="5">
        <v>0</v>
      </c>
      <c r="F1443" s="5">
        <v>0</v>
      </c>
      <c r="G1443" s="5">
        <v>0</v>
      </c>
      <c r="H1443" s="5">
        <v>0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5">
        <v>0</v>
      </c>
      <c r="Q1443" s="5">
        <v>0</v>
      </c>
      <c r="R1443" s="5">
        <v>63</v>
      </c>
      <c r="S1443" s="5">
        <v>42</v>
      </c>
      <c r="T1443" s="5">
        <v>15</v>
      </c>
      <c r="U1443" s="5">
        <v>80</v>
      </c>
      <c r="V1443" s="5">
        <v>3</v>
      </c>
      <c r="W1443" s="5" t="s">
        <v>193</v>
      </c>
      <c r="X1443" s="5" t="s">
        <v>554</v>
      </c>
      <c r="Y1443" s="7">
        <f t="shared" si="44"/>
        <v>7.1578947368421053</v>
      </c>
      <c r="Z1443" s="7">
        <f t="shared" si="45"/>
        <v>7.1578947368421053</v>
      </c>
    </row>
    <row r="1444" spans="1:26" x14ac:dyDescent="0.2">
      <c r="A1444" s="5" t="s">
        <v>7075</v>
      </c>
      <c r="B1444" s="5" t="s">
        <v>671</v>
      </c>
      <c r="C1444" s="5" t="s">
        <v>5618</v>
      </c>
      <c r="D1444" s="5">
        <v>0</v>
      </c>
      <c r="E1444" s="5">
        <v>0</v>
      </c>
      <c r="F1444" s="5">
        <v>0</v>
      </c>
      <c r="G1444" s="5">
        <v>1</v>
      </c>
      <c r="H1444" s="5">
        <v>4</v>
      </c>
      <c r="I1444" s="5">
        <v>2</v>
      </c>
      <c r="J1444" s="5">
        <v>0</v>
      </c>
      <c r="K1444" s="5">
        <v>1</v>
      </c>
      <c r="L1444" s="5">
        <v>3</v>
      </c>
      <c r="M1444" s="5">
        <v>1</v>
      </c>
      <c r="N1444" s="5">
        <v>2</v>
      </c>
      <c r="O1444" s="5">
        <v>44</v>
      </c>
      <c r="P1444" s="5">
        <v>3</v>
      </c>
      <c r="Q1444" s="5">
        <v>2</v>
      </c>
      <c r="R1444" s="5">
        <v>0</v>
      </c>
      <c r="S1444" s="5">
        <v>0</v>
      </c>
      <c r="T1444" s="5">
        <v>0</v>
      </c>
      <c r="U1444" s="5">
        <v>0</v>
      </c>
      <c r="V1444" s="5">
        <v>0</v>
      </c>
      <c r="W1444" s="5" t="s">
        <v>249</v>
      </c>
      <c r="X1444" s="5" t="s">
        <v>1678</v>
      </c>
      <c r="Y1444" s="7">
        <f t="shared" si="44"/>
        <v>7.1</v>
      </c>
      <c r="Z1444" s="7">
        <f t="shared" si="45"/>
        <v>15.305389221556885</v>
      </c>
    </row>
    <row r="1445" spans="1:26" x14ac:dyDescent="0.2">
      <c r="A1445" s="5" t="s">
        <v>3972</v>
      </c>
      <c r="B1445" s="5" t="s">
        <v>671</v>
      </c>
      <c r="C1445" s="5" t="s">
        <v>721</v>
      </c>
      <c r="D1445" s="5">
        <v>0</v>
      </c>
      <c r="E1445" s="5">
        <v>0</v>
      </c>
      <c r="F1445" s="5">
        <v>0</v>
      </c>
      <c r="G1445" s="5">
        <v>1</v>
      </c>
      <c r="H1445" s="5">
        <v>21</v>
      </c>
      <c r="I1445" s="5">
        <v>10</v>
      </c>
      <c r="J1445" s="5">
        <v>3</v>
      </c>
      <c r="K1445" s="5">
        <v>0</v>
      </c>
      <c r="L1445" s="5">
        <v>4</v>
      </c>
      <c r="M1445" s="5">
        <v>8</v>
      </c>
      <c r="N1445" s="5">
        <v>3</v>
      </c>
      <c r="O1445" s="5">
        <v>156</v>
      </c>
      <c r="P1445" s="5">
        <v>11</v>
      </c>
      <c r="Q1445" s="5">
        <v>10</v>
      </c>
      <c r="R1445" s="5">
        <v>0</v>
      </c>
      <c r="S1445" s="5">
        <v>0</v>
      </c>
      <c r="T1445" s="5">
        <v>0</v>
      </c>
      <c r="U1445" s="5">
        <v>0</v>
      </c>
      <c r="V1445" s="5">
        <v>0</v>
      </c>
      <c r="W1445" s="5" t="s">
        <v>172</v>
      </c>
      <c r="X1445" s="5" t="s">
        <v>4096</v>
      </c>
      <c r="Y1445" s="7">
        <f t="shared" si="44"/>
        <v>7.1</v>
      </c>
      <c r="Z1445" s="7">
        <f t="shared" si="45"/>
        <v>14.420310296191818</v>
      </c>
    </row>
    <row r="1446" spans="1:26" x14ac:dyDescent="0.2">
      <c r="A1446" s="5" t="s">
        <v>1128</v>
      </c>
      <c r="B1446" s="5" t="s">
        <v>671</v>
      </c>
      <c r="C1446" s="5" t="s">
        <v>760</v>
      </c>
      <c r="D1446" s="5">
        <v>0</v>
      </c>
      <c r="E1446" s="5">
        <v>0</v>
      </c>
      <c r="F1446" s="5">
        <v>0</v>
      </c>
      <c r="G1446" s="5">
        <v>1</v>
      </c>
      <c r="H1446" s="5">
        <v>5</v>
      </c>
      <c r="I1446" s="5">
        <v>3</v>
      </c>
      <c r="J1446" s="5">
        <v>2</v>
      </c>
      <c r="K1446" s="5">
        <v>0</v>
      </c>
      <c r="L1446" s="5">
        <v>1</v>
      </c>
      <c r="M1446" s="5">
        <v>0</v>
      </c>
      <c r="N1446" s="5">
        <v>6</v>
      </c>
      <c r="O1446" s="5">
        <v>100</v>
      </c>
      <c r="P1446" s="5">
        <v>2</v>
      </c>
      <c r="Q1446" s="5">
        <v>1</v>
      </c>
      <c r="R1446" s="5">
        <v>0</v>
      </c>
      <c r="S1446" s="5">
        <v>0</v>
      </c>
      <c r="T1446" s="5">
        <v>0</v>
      </c>
      <c r="U1446" s="5">
        <v>0</v>
      </c>
      <c r="V1446" s="5">
        <v>0</v>
      </c>
      <c r="W1446" s="5" t="s">
        <v>108</v>
      </c>
      <c r="X1446" s="5" t="s">
        <v>2024</v>
      </c>
      <c r="Y1446" s="7">
        <f t="shared" si="44"/>
        <v>7.083333333333333</v>
      </c>
      <c r="Z1446" s="7">
        <f t="shared" si="45"/>
        <v>12.623762376237623</v>
      </c>
    </row>
    <row r="1447" spans="1:26" x14ac:dyDescent="0.2">
      <c r="A1447" s="5" t="s">
        <v>7076</v>
      </c>
      <c r="B1447" s="5" t="s">
        <v>671</v>
      </c>
      <c r="C1447" s="5" t="s">
        <v>737</v>
      </c>
      <c r="D1447" s="5">
        <v>1</v>
      </c>
      <c r="E1447" s="5">
        <v>0</v>
      </c>
      <c r="F1447" s="5">
        <v>0</v>
      </c>
      <c r="G1447" s="5">
        <v>0</v>
      </c>
      <c r="H1447" s="5">
        <v>8</v>
      </c>
      <c r="I1447" s="5">
        <v>9</v>
      </c>
      <c r="J1447" s="5">
        <v>10</v>
      </c>
      <c r="K1447" s="5">
        <v>0</v>
      </c>
      <c r="L1447" s="5">
        <v>1</v>
      </c>
      <c r="M1447" s="5">
        <v>1</v>
      </c>
      <c r="N1447" s="5">
        <v>2</v>
      </c>
      <c r="O1447" s="5">
        <v>119</v>
      </c>
      <c r="P1447" s="5">
        <v>5</v>
      </c>
      <c r="Q1447" s="5">
        <v>3</v>
      </c>
      <c r="R1447" s="5">
        <v>0</v>
      </c>
      <c r="S1447" s="5">
        <v>0</v>
      </c>
      <c r="T1447" s="5">
        <v>0</v>
      </c>
      <c r="U1447" s="5">
        <v>0</v>
      </c>
      <c r="V1447" s="5">
        <v>0</v>
      </c>
      <c r="W1447" s="5" t="s">
        <v>216</v>
      </c>
      <c r="X1447" s="5" t="s">
        <v>3720</v>
      </c>
      <c r="Y1447" s="7">
        <f t="shared" si="44"/>
        <v>7.0750000000000002</v>
      </c>
      <c r="Z1447" s="7">
        <f t="shared" si="45"/>
        <v>18.149643705463184</v>
      </c>
    </row>
    <row r="1448" spans="1:26" x14ac:dyDescent="0.2">
      <c r="A1448" s="5" t="s">
        <v>7077</v>
      </c>
      <c r="B1448" s="5" t="s">
        <v>671</v>
      </c>
      <c r="C1448" s="5" t="s">
        <v>6915</v>
      </c>
      <c r="D1448" s="5">
        <v>1</v>
      </c>
      <c r="E1448" s="5">
        <v>0</v>
      </c>
      <c r="F1448" s="5">
        <v>1</v>
      </c>
      <c r="G1448" s="5">
        <v>1</v>
      </c>
      <c r="H1448" s="5">
        <v>9</v>
      </c>
      <c r="I1448" s="5">
        <v>4</v>
      </c>
      <c r="J1448" s="5">
        <v>6</v>
      </c>
      <c r="K1448" s="5">
        <v>0</v>
      </c>
      <c r="L1448" s="5">
        <v>2</v>
      </c>
      <c r="M1448" s="5">
        <v>2</v>
      </c>
      <c r="N1448" s="5">
        <v>4</v>
      </c>
      <c r="O1448" s="5">
        <v>72</v>
      </c>
      <c r="P1448" s="5">
        <v>6</v>
      </c>
      <c r="Q1448" s="5">
        <v>12</v>
      </c>
      <c r="R1448" s="5">
        <v>0</v>
      </c>
      <c r="S1448" s="5">
        <v>0</v>
      </c>
      <c r="T1448" s="5">
        <v>0</v>
      </c>
      <c r="U1448" s="5">
        <v>0</v>
      </c>
      <c r="V1448" s="5">
        <v>0</v>
      </c>
      <c r="W1448" s="5" t="s">
        <v>299</v>
      </c>
      <c r="X1448" s="5" t="s">
        <v>7078</v>
      </c>
      <c r="Y1448" s="7">
        <f t="shared" si="44"/>
        <v>7.0133333333333336</v>
      </c>
      <c r="Z1448" s="7">
        <f t="shared" si="45"/>
        <v>23.036496350364967</v>
      </c>
    </row>
    <row r="1449" spans="1:26" x14ac:dyDescent="0.2">
      <c r="A1449" s="5" t="s">
        <v>2181</v>
      </c>
      <c r="B1449" s="5" t="s">
        <v>671</v>
      </c>
      <c r="C1449" s="5" t="s">
        <v>681</v>
      </c>
      <c r="D1449" s="5">
        <v>0</v>
      </c>
      <c r="E1449" s="5">
        <v>0</v>
      </c>
      <c r="F1449" s="5">
        <v>0</v>
      </c>
      <c r="G1449" s="5">
        <v>0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5">
        <v>0</v>
      </c>
      <c r="Q1449" s="5">
        <v>0</v>
      </c>
      <c r="R1449" s="5">
        <v>2</v>
      </c>
      <c r="S1449" s="5">
        <v>1</v>
      </c>
      <c r="T1449" s="5">
        <v>0</v>
      </c>
      <c r="U1449" s="5">
        <v>5</v>
      </c>
      <c r="V1449" s="5">
        <v>0</v>
      </c>
      <c r="W1449" s="5" t="s">
        <v>33</v>
      </c>
      <c r="X1449" s="5" t="s">
        <v>34</v>
      </c>
      <c r="Y1449" s="7">
        <f t="shared" si="44"/>
        <v>7</v>
      </c>
      <c r="Z1449" s="7">
        <f t="shared" si="45"/>
        <v>7</v>
      </c>
    </row>
    <row r="1450" spans="1:26" x14ac:dyDescent="0.2">
      <c r="A1450" s="5" t="s">
        <v>957</v>
      </c>
      <c r="B1450" s="5" t="s">
        <v>671</v>
      </c>
      <c r="C1450" s="5" t="s">
        <v>681</v>
      </c>
      <c r="D1450" s="5">
        <v>4</v>
      </c>
      <c r="E1450" s="5">
        <v>0</v>
      </c>
      <c r="F1450" s="5">
        <v>1</v>
      </c>
      <c r="G1450" s="5">
        <v>0</v>
      </c>
      <c r="H1450" s="5">
        <v>14</v>
      </c>
      <c r="I1450" s="5">
        <v>11</v>
      </c>
      <c r="J1450" s="5">
        <v>11</v>
      </c>
      <c r="K1450" s="5">
        <v>0</v>
      </c>
      <c r="L1450" s="5">
        <v>16</v>
      </c>
      <c r="M1450" s="5">
        <v>3</v>
      </c>
      <c r="N1450" s="5">
        <v>8</v>
      </c>
      <c r="O1450" s="5">
        <v>207</v>
      </c>
      <c r="P1450" s="5">
        <v>6</v>
      </c>
      <c r="Q1450" s="5">
        <v>11</v>
      </c>
      <c r="R1450" s="5">
        <v>0</v>
      </c>
      <c r="S1450" s="5">
        <v>0</v>
      </c>
      <c r="T1450" s="5">
        <v>0</v>
      </c>
      <c r="U1450" s="5">
        <v>0</v>
      </c>
      <c r="V1450" s="5">
        <v>0</v>
      </c>
      <c r="W1450" s="5" t="s">
        <v>37</v>
      </c>
      <c r="X1450" s="5" t="s">
        <v>2514</v>
      </c>
      <c r="Y1450" s="7">
        <f t="shared" si="44"/>
        <v>6.9724137931034482</v>
      </c>
      <c r="Z1450" s="7">
        <f t="shared" si="45"/>
        <v>20.893226176808266</v>
      </c>
    </row>
    <row r="1451" spans="1:26" x14ac:dyDescent="0.2">
      <c r="A1451" s="5" t="s">
        <v>1223</v>
      </c>
      <c r="B1451" s="5" t="s">
        <v>671</v>
      </c>
      <c r="C1451" s="5" t="s">
        <v>748</v>
      </c>
      <c r="D1451" s="5">
        <v>0</v>
      </c>
      <c r="E1451" s="5">
        <v>0</v>
      </c>
      <c r="F1451" s="5">
        <v>0</v>
      </c>
      <c r="G1451" s="5">
        <v>0</v>
      </c>
      <c r="H1451" s="5">
        <v>0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5">
        <v>0</v>
      </c>
      <c r="Q1451" s="5">
        <v>0</v>
      </c>
      <c r="R1451" s="5">
        <v>63</v>
      </c>
      <c r="S1451" s="5">
        <v>35</v>
      </c>
      <c r="T1451" s="5">
        <v>9</v>
      </c>
      <c r="U1451" s="5">
        <v>76</v>
      </c>
      <c r="V1451" s="5">
        <v>6</v>
      </c>
      <c r="W1451" s="5" t="s">
        <v>63</v>
      </c>
      <c r="X1451" s="5" t="s">
        <v>1671</v>
      </c>
      <c r="Y1451" s="7">
        <f t="shared" si="44"/>
        <v>6.9375</v>
      </c>
      <c r="Z1451" s="7">
        <f t="shared" si="45"/>
        <v>6.9375</v>
      </c>
    </row>
    <row r="1452" spans="1:26" x14ac:dyDescent="0.2">
      <c r="A1452" s="5" t="s">
        <v>7079</v>
      </c>
      <c r="B1452" s="5" t="s">
        <v>671</v>
      </c>
      <c r="C1452" s="5" t="s">
        <v>6917</v>
      </c>
      <c r="D1452" s="5">
        <v>2</v>
      </c>
      <c r="E1452" s="5">
        <v>0</v>
      </c>
      <c r="F1452" s="5">
        <v>3</v>
      </c>
      <c r="G1452" s="5">
        <v>4</v>
      </c>
      <c r="H1452" s="5">
        <v>16</v>
      </c>
      <c r="I1452" s="5">
        <v>21</v>
      </c>
      <c r="J1452" s="5">
        <v>7</v>
      </c>
      <c r="K1452" s="5">
        <v>2</v>
      </c>
      <c r="L1452" s="5">
        <v>13</v>
      </c>
      <c r="M1452" s="5">
        <v>18</v>
      </c>
      <c r="N1452" s="5">
        <v>8</v>
      </c>
      <c r="O1452" s="5">
        <v>170</v>
      </c>
      <c r="P1452" s="5">
        <v>13</v>
      </c>
      <c r="Q1452" s="5">
        <v>6</v>
      </c>
      <c r="R1452" s="5">
        <v>0</v>
      </c>
      <c r="S1452" s="5">
        <v>0</v>
      </c>
      <c r="T1452" s="5">
        <v>0</v>
      </c>
      <c r="U1452" s="5">
        <v>0</v>
      </c>
      <c r="V1452" s="5">
        <v>0</v>
      </c>
      <c r="W1452" s="5" t="s">
        <v>263</v>
      </c>
      <c r="X1452" s="5" t="s">
        <v>5029</v>
      </c>
      <c r="Y1452" s="7">
        <f t="shared" si="44"/>
        <v>6.854166666666667</v>
      </c>
      <c r="Z1452" s="7">
        <f t="shared" si="45"/>
        <v>12.930131004366814</v>
      </c>
    </row>
    <row r="1453" spans="1:26" x14ac:dyDescent="0.2">
      <c r="A1453" s="5" t="s">
        <v>1204</v>
      </c>
      <c r="B1453" s="5" t="s">
        <v>671</v>
      </c>
      <c r="C1453" s="5" t="s">
        <v>710</v>
      </c>
      <c r="D1453" s="5">
        <v>0</v>
      </c>
      <c r="E1453" s="5">
        <v>0</v>
      </c>
      <c r="F1453" s="5">
        <v>0</v>
      </c>
      <c r="G1453" s="5">
        <v>1</v>
      </c>
      <c r="H1453" s="5">
        <v>19</v>
      </c>
      <c r="I1453" s="5">
        <v>12</v>
      </c>
      <c r="J1453" s="5">
        <v>0</v>
      </c>
      <c r="K1453" s="5">
        <v>0</v>
      </c>
      <c r="L1453" s="5">
        <v>8</v>
      </c>
      <c r="M1453" s="5">
        <v>9</v>
      </c>
      <c r="N1453" s="5">
        <v>4</v>
      </c>
      <c r="O1453" s="5">
        <v>336</v>
      </c>
      <c r="P1453" s="5">
        <v>8</v>
      </c>
      <c r="Q1453" s="5">
        <v>9</v>
      </c>
      <c r="R1453" s="5">
        <v>0</v>
      </c>
      <c r="S1453" s="5">
        <v>0</v>
      </c>
      <c r="T1453" s="5">
        <v>0</v>
      </c>
      <c r="U1453" s="5">
        <v>0</v>
      </c>
      <c r="V1453" s="5">
        <v>0</v>
      </c>
      <c r="W1453" s="5" t="s">
        <v>80</v>
      </c>
      <c r="X1453" s="5" t="s">
        <v>6362</v>
      </c>
      <c r="Y1453" s="7">
        <f t="shared" si="44"/>
        <v>6.7117647058823522</v>
      </c>
      <c r="Z1453" s="7">
        <f t="shared" si="45"/>
        <v>15.418918918918918</v>
      </c>
    </row>
    <row r="1454" spans="1:26" x14ac:dyDescent="0.2">
      <c r="A1454" s="5" t="s">
        <v>7080</v>
      </c>
      <c r="B1454" s="5" t="s">
        <v>671</v>
      </c>
      <c r="C1454" s="5" t="s">
        <v>6917</v>
      </c>
      <c r="D1454" s="5">
        <v>0</v>
      </c>
      <c r="E1454" s="5">
        <v>0</v>
      </c>
      <c r="F1454" s="5">
        <v>0</v>
      </c>
      <c r="G1454" s="5">
        <v>2</v>
      </c>
      <c r="H1454" s="5">
        <v>7</v>
      </c>
      <c r="I1454" s="5">
        <v>12</v>
      </c>
      <c r="J1454" s="5">
        <v>0</v>
      </c>
      <c r="K1454" s="5">
        <v>0</v>
      </c>
      <c r="L1454" s="5">
        <v>12</v>
      </c>
      <c r="M1454" s="5">
        <v>8</v>
      </c>
      <c r="N1454" s="5">
        <v>3</v>
      </c>
      <c r="O1454" s="5">
        <v>61</v>
      </c>
      <c r="P1454" s="5">
        <v>11</v>
      </c>
      <c r="Q1454" s="5">
        <v>3</v>
      </c>
      <c r="R1454" s="5">
        <v>0</v>
      </c>
      <c r="S1454" s="5">
        <v>0</v>
      </c>
      <c r="T1454" s="5">
        <v>0</v>
      </c>
      <c r="U1454" s="5">
        <v>0</v>
      </c>
      <c r="V1454" s="5">
        <v>0</v>
      </c>
      <c r="W1454" s="5" t="s">
        <v>402</v>
      </c>
      <c r="X1454" s="5" t="s">
        <v>6118</v>
      </c>
      <c r="Y1454" s="7">
        <f t="shared" si="44"/>
        <v>6.6375000000000002</v>
      </c>
      <c r="Z1454" s="7">
        <f t="shared" si="45"/>
        <v>12.77807486631016</v>
      </c>
    </row>
    <row r="1455" spans="1:26" x14ac:dyDescent="0.2">
      <c r="A1455" s="5" t="s">
        <v>7081</v>
      </c>
      <c r="B1455" s="5" t="s">
        <v>671</v>
      </c>
      <c r="C1455" s="5" t="s">
        <v>3951</v>
      </c>
      <c r="D1455" s="5">
        <v>0</v>
      </c>
      <c r="E1455" s="5">
        <v>0</v>
      </c>
      <c r="F1455" s="5">
        <v>0</v>
      </c>
      <c r="G1455" s="5">
        <v>0</v>
      </c>
      <c r="H1455" s="5">
        <v>6</v>
      </c>
      <c r="I1455" s="5">
        <v>9</v>
      </c>
      <c r="J1455" s="5">
        <v>0</v>
      </c>
      <c r="K1455" s="5">
        <v>0</v>
      </c>
      <c r="L1455" s="5">
        <v>12</v>
      </c>
      <c r="M1455" s="5">
        <v>7</v>
      </c>
      <c r="N1455" s="5">
        <v>3</v>
      </c>
      <c r="O1455" s="5">
        <v>94</v>
      </c>
      <c r="P1455" s="5">
        <v>12</v>
      </c>
      <c r="Q1455" s="5">
        <v>4</v>
      </c>
      <c r="R1455" s="5">
        <v>0</v>
      </c>
      <c r="S1455" s="5">
        <v>0</v>
      </c>
      <c r="T1455" s="5">
        <v>0</v>
      </c>
      <c r="U1455" s="5">
        <v>0</v>
      </c>
      <c r="V1455" s="5">
        <v>0</v>
      </c>
      <c r="W1455" s="5" t="s">
        <v>458</v>
      </c>
      <c r="X1455" s="5" t="s">
        <v>5482</v>
      </c>
      <c r="Y1455" s="7">
        <f t="shared" si="44"/>
        <v>6.6272727272727279</v>
      </c>
      <c r="Z1455" s="7">
        <f t="shared" si="45"/>
        <v>17.926229508196723</v>
      </c>
    </row>
    <row r="1456" spans="1:26" x14ac:dyDescent="0.2">
      <c r="A1456" s="5" t="s">
        <v>7082</v>
      </c>
      <c r="B1456" s="5" t="s">
        <v>671</v>
      </c>
      <c r="C1456" s="5" t="s">
        <v>678</v>
      </c>
      <c r="D1456" s="5">
        <v>2</v>
      </c>
      <c r="E1456" s="5">
        <v>0</v>
      </c>
      <c r="F1456" s="5">
        <v>1</v>
      </c>
      <c r="G1456" s="5">
        <v>1</v>
      </c>
      <c r="H1456" s="5">
        <v>2</v>
      </c>
      <c r="I1456" s="5">
        <v>11</v>
      </c>
      <c r="J1456" s="5">
        <v>13</v>
      </c>
      <c r="K1456" s="5">
        <v>1</v>
      </c>
      <c r="L1456" s="5">
        <v>0</v>
      </c>
      <c r="M1456" s="5">
        <v>3</v>
      </c>
      <c r="N1456" s="5">
        <v>4</v>
      </c>
      <c r="O1456" s="5">
        <v>104</v>
      </c>
      <c r="P1456" s="5">
        <v>3</v>
      </c>
      <c r="Q1456" s="5">
        <v>1</v>
      </c>
      <c r="R1456" s="5">
        <v>0</v>
      </c>
      <c r="S1456" s="5">
        <v>0</v>
      </c>
      <c r="T1456" s="5">
        <v>0</v>
      </c>
      <c r="U1456" s="5">
        <v>0</v>
      </c>
      <c r="V1456" s="5">
        <v>0</v>
      </c>
      <c r="W1456" s="5" t="s">
        <v>297</v>
      </c>
      <c r="X1456" s="5" t="s">
        <v>1163</v>
      </c>
      <c r="Y1456" s="7">
        <f t="shared" si="44"/>
        <v>6.5642857142857149</v>
      </c>
      <c r="Z1456" s="7">
        <f t="shared" si="45"/>
        <v>11.68220338983051</v>
      </c>
    </row>
    <row r="1457" spans="1:26" x14ac:dyDescent="0.2">
      <c r="A1457" s="5" t="s">
        <v>1010</v>
      </c>
      <c r="B1457" s="5" t="s">
        <v>671</v>
      </c>
      <c r="C1457" s="5" t="s">
        <v>714</v>
      </c>
      <c r="D1457" s="5">
        <v>1</v>
      </c>
      <c r="E1457" s="5">
        <v>0</v>
      </c>
      <c r="F1457" s="5">
        <v>1</v>
      </c>
      <c r="G1457" s="5">
        <v>3</v>
      </c>
      <c r="H1457" s="5">
        <v>1</v>
      </c>
      <c r="I1457" s="5">
        <v>14</v>
      </c>
      <c r="J1457" s="5">
        <v>7</v>
      </c>
      <c r="K1457" s="5">
        <v>1</v>
      </c>
      <c r="L1457" s="5">
        <v>7</v>
      </c>
      <c r="M1457" s="5">
        <v>11</v>
      </c>
      <c r="N1457" s="5">
        <v>6</v>
      </c>
      <c r="O1457" s="5">
        <v>292</v>
      </c>
      <c r="P1457" s="5">
        <v>11</v>
      </c>
      <c r="Q1457" s="5">
        <v>5</v>
      </c>
      <c r="R1457" s="5">
        <v>0</v>
      </c>
      <c r="S1457" s="5">
        <v>0</v>
      </c>
      <c r="T1457" s="5">
        <v>0</v>
      </c>
      <c r="U1457" s="5">
        <v>0</v>
      </c>
      <c r="V1457" s="5">
        <v>0</v>
      </c>
      <c r="W1457" s="5" t="s">
        <v>80</v>
      </c>
      <c r="X1457" s="5" t="s">
        <v>4029</v>
      </c>
      <c r="Y1457" s="7">
        <f t="shared" si="44"/>
        <v>6.5411764705882351</v>
      </c>
      <c r="Z1457" s="7">
        <f t="shared" si="45"/>
        <v>15.516279069767442</v>
      </c>
    </row>
    <row r="1458" spans="1:26" x14ac:dyDescent="0.2">
      <c r="A1458" s="5" t="s">
        <v>4122</v>
      </c>
      <c r="B1458" s="5" t="s">
        <v>671</v>
      </c>
      <c r="C1458" s="5" t="s">
        <v>6917</v>
      </c>
      <c r="D1458" s="5">
        <v>0</v>
      </c>
      <c r="E1458" s="5">
        <v>0</v>
      </c>
      <c r="F1458" s="5">
        <v>0</v>
      </c>
      <c r="G1458" s="5">
        <v>3</v>
      </c>
      <c r="H1458" s="5">
        <v>14</v>
      </c>
      <c r="I1458" s="5">
        <v>18</v>
      </c>
      <c r="J1458" s="5">
        <v>5</v>
      </c>
      <c r="K1458" s="5">
        <v>0</v>
      </c>
      <c r="L1458" s="5">
        <v>6</v>
      </c>
      <c r="M1458" s="5">
        <v>12</v>
      </c>
      <c r="N1458" s="5">
        <v>12</v>
      </c>
      <c r="O1458" s="5">
        <v>280</v>
      </c>
      <c r="P1458" s="5">
        <v>7</v>
      </c>
      <c r="Q1458" s="5">
        <v>11</v>
      </c>
      <c r="R1458" s="5">
        <v>0</v>
      </c>
      <c r="S1458" s="5">
        <v>0</v>
      </c>
      <c r="T1458" s="5">
        <v>0</v>
      </c>
      <c r="U1458" s="5">
        <v>0</v>
      </c>
      <c r="V1458" s="5">
        <v>0</v>
      </c>
      <c r="W1458" s="5" t="s">
        <v>77</v>
      </c>
      <c r="X1458" s="5" t="s">
        <v>5859</v>
      </c>
      <c r="Y1458" s="7">
        <f t="shared" si="44"/>
        <v>6.5263157894736841</v>
      </c>
      <c r="Z1458" s="7">
        <f t="shared" si="45"/>
        <v>12.681818181818182</v>
      </c>
    </row>
    <row r="1459" spans="1:26" x14ac:dyDescent="0.2">
      <c r="A1459" s="5" t="s">
        <v>7083</v>
      </c>
      <c r="B1459" s="5" t="s">
        <v>671</v>
      </c>
      <c r="C1459" s="5" t="s">
        <v>721</v>
      </c>
      <c r="D1459" s="5">
        <v>0</v>
      </c>
      <c r="E1459" s="5">
        <v>0</v>
      </c>
      <c r="F1459" s="5">
        <v>0</v>
      </c>
      <c r="G1459" s="5">
        <v>1</v>
      </c>
      <c r="H1459" s="5">
        <v>4</v>
      </c>
      <c r="I1459" s="5">
        <v>4</v>
      </c>
      <c r="J1459" s="5">
        <v>3</v>
      </c>
      <c r="K1459" s="5">
        <v>0</v>
      </c>
      <c r="L1459" s="5">
        <v>0</v>
      </c>
      <c r="M1459" s="5">
        <v>1</v>
      </c>
      <c r="N1459" s="5">
        <v>3</v>
      </c>
      <c r="O1459" s="5">
        <v>40</v>
      </c>
      <c r="P1459" s="5">
        <v>1</v>
      </c>
      <c r="Q1459" s="5">
        <v>1</v>
      </c>
      <c r="R1459" s="5">
        <v>0</v>
      </c>
      <c r="S1459" s="5">
        <v>0</v>
      </c>
      <c r="T1459" s="5">
        <v>0</v>
      </c>
      <c r="U1459" s="5">
        <v>0</v>
      </c>
      <c r="V1459" s="5">
        <v>0</v>
      </c>
      <c r="W1459" s="5" t="s">
        <v>249</v>
      </c>
      <c r="X1459" s="5" t="s">
        <v>646</v>
      </c>
      <c r="Y1459" s="7">
        <f t="shared" si="44"/>
        <v>6.375</v>
      </c>
      <c r="Z1459" s="7">
        <f t="shared" si="45"/>
        <v>13.90909090909091</v>
      </c>
    </row>
    <row r="1460" spans="1:26" x14ac:dyDescent="0.2">
      <c r="A1460" s="5" t="s">
        <v>4174</v>
      </c>
      <c r="B1460" s="5" t="s">
        <v>671</v>
      </c>
      <c r="C1460" s="5" t="s">
        <v>748</v>
      </c>
      <c r="D1460" s="5">
        <v>0</v>
      </c>
      <c r="E1460" s="5">
        <v>0</v>
      </c>
      <c r="F1460" s="5">
        <v>0</v>
      </c>
      <c r="G1460" s="5">
        <v>8</v>
      </c>
      <c r="H1460" s="5">
        <v>8</v>
      </c>
      <c r="I1460" s="5">
        <v>30</v>
      </c>
      <c r="J1460" s="5">
        <v>1</v>
      </c>
      <c r="K1460" s="5">
        <v>4</v>
      </c>
      <c r="L1460" s="5">
        <v>21</v>
      </c>
      <c r="M1460" s="5">
        <v>23</v>
      </c>
      <c r="N1460" s="5">
        <v>3</v>
      </c>
      <c r="O1460" s="5">
        <v>542</v>
      </c>
      <c r="P1460" s="5">
        <v>29</v>
      </c>
      <c r="Q1460" s="5">
        <v>4</v>
      </c>
      <c r="R1460" s="5">
        <v>0</v>
      </c>
      <c r="S1460" s="5">
        <v>0</v>
      </c>
      <c r="T1460" s="5">
        <v>0</v>
      </c>
      <c r="U1460" s="5">
        <v>0</v>
      </c>
      <c r="V1460" s="5">
        <v>0</v>
      </c>
      <c r="W1460" s="5" t="s">
        <v>334</v>
      </c>
      <c r="X1460" s="5" t="s">
        <v>6064</v>
      </c>
      <c r="Y1460" s="7">
        <f t="shared" si="44"/>
        <v>6.36</v>
      </c>
      <c r="Z1460" s="7">
        <f t="shared" si="45"/>
        <v>9.0641330166270784</v>
      </c>
    </row>
    <row r="1461" spans="1:26" x14ac:dyDescent="0.2">
      <c r="A1461" s="5" t="s">
        <v>7084</v>
      </c>
      <c r="B1461" s="5" t="s">
        <v>671</v>
      </c>
      <c r="C1461" s="5" t="s">
        <v>677</v>
      </c>
      <c r="D1461" s="5">
        <v>1</v>
      </c>
      <c r="E1461" s="5">
        <v>0</v>
      </c>
      <c r="F1461" s="5">
        <v>0</v>
      </c>
      <c r="G1461" s="5">
        <v>2</v>
      </c>
      <c r="H1461" s="5">
        <v>15</v>
      </c>
      <c r="I1461" s="5">
        <v>6</v>
      </c>
      <c r="J1461" s="5">
        <v>2</v>
      </c>
      <c r="K1461" s="5">
        <v>1</v>
      </c>
      <c r="L1461" s="5">
        <v>2</v>
      </c>
      <c r="M1461" s="5">
        <v>1</v>
      </c>
      <c r="N1461" s="5">
        <v>2</v>
      </c>
      <c r="O1461" s="5">
        <v>46</v>
      </c>
      <c r="P1461" s="5">
        <v>4</v>
      </c>
      <c r="Q1461" s="5">
        <v>2</v>
      </c>
      <c r="R1461" s="5">
        <v>0</v>
      </c>
      <c r="S1461" s="5">
        <v>0</v>
      </c>
      <c r="T1461" s="5">
        <v>0</v>
      </c>
      <c r="U1461" s="5">
        <v>0</v>
      </c>
      <c r="V1461" s="5">
        <v>0</v>
      </c>
      <c r="W1461" s="5" t="s">
        <v>160</v>
      </c>
      <c r="X1461" s="5" t="s">
        <v>5094</v>
      </c>
      <c r="Y1461" s="7">
        <f t="shared" si="44"/>
        <v>6.2333333333333334</v>
      </c>
      <c r="Z1461" s="7">
        <f t="shared" si="45"/>
        <v>18.769516728624534</v>
      </c>
    </row>
    <row r="1462" spans="1:26" x14ac:dyDescent="0.2">
      <c r="A1462" s="5" t="s">
        <v>7085</v>
      </c>
      <c r="B1462" s="5" t="s">
        <v>671</v>
      </c>
      <c r="C1462" s="5" t="s">
        <v>3951</v>
      </c>
      <c r="D1462" s="5">
        <v>2</v>
      </c>
      <c r="E1462" s="5">
        <v>0</v>
      </c>
      <c r="F1462" s="5">
        <v>0</v>
      </c>
      <c r="G1462" s="5">
        <v>1</v>
      </c>
      <c r="H1462" s="5">
        <v>8</v>
      </c>
      <c r="I1462" s="5">
        <v>10</v>
      </c>
      <c r="J1462" s="5">
        <v>9</v>
      </c>
      <c r="K1462" s="5">
        <v>0</v>
      </c>
      <c r="L1462" s="5">
        <v>5</v>
      </c>
      <c r="M1462" s="5">
        <v>3</v>
      </c>
      <c r="N1462" s="5">
        <v>8</v>
      </c>
      <c r="O1462" s="5">
        <v>121</v>
      </c>
      <c r="P1462" s="5">
        <v>4</v>
      </c>
      <c r="Q1462" s="5">
        <v>1</v>
      </c>
      <c r="R1462" s="5">
        <v>0</v>
      </c>
      <c r="S1462" s="5">
        <v>0</v>
      </c>
      <c r="T1462" s="5">
        <v>0</v>
      </c>
      <c r="U1462" s="5">
        <v>0</v>
      </c>
      <c r="V1462" s="5">
        <v>0</v>
      </c>
      <c r="W1462" s="5" t="s">
        <v>80</v>
      </c>
      <c r="X1462" s="5" t="s">
        <v>2159</v>
      </c>
      <c r="Y1462" s="7">
        <f t="shared" si="44"/>
        <v>6.1823529411764699</v>
      </c>
      <c r="Z1462" s="7">
        <f t="shared" si="45"/>
        <v>17.135869565217391</v>
      </c>
    </row>
    <row r="1463" spans="1:26" x14ac:dyDescent="0.2">
      <c r="A1463" s="5" t="s">
        <v>1031</v>
      </c>
      <c r="B1463" s="5" t="s">
        <v>671</v>
      </c>
      <c r="C1463" s="5" t="s">
        <v>737</v>
      </c>
      <c r="D1463" s="5">
        <v>0</v>
      </c>
      <c r="E1463" s="5">
        <v>0</v>
      </c>
      <c r="F1463" s="5">
        <v>0</v>
      </c>
      <c r="G1463" s="5">
        <v>0</v>
      </c>
      <c r="H1463" s="5">
        <v>8</v>
      </c>
      <c r="I1463" s="5">
        <v>6</v>
      </c>
      <c r="J1463" s="5">
        <v>0</v>
      </c>
      <c r="K1463" s="5">
        <v>0</v>
      </c>
      <c r="L1463" s="5">
        <v>4</v>
      </c>
      <c r="M1463" s="5">
        <v>4</v>
      </c>
      <c r="N1463" s="5">
        <v>4</v>
      </c>
      <c r="O1463" s="5">
        <v>158</v>
      </c>
      <c r="P1463" s="5">
        <v>5</v>
      </c>
      <c r="Q1463" s="5">
        <v>4</v>
      </c>
      <c r="R1463" s="5">
        <v>0</v>
      </c>
      <c r="S1463" s="5">
        <v>0</v>
      </c>
      <c r="T1463" s="5">
        <v>0</v>
      </c>
      <c r="U1463" s="5">
        <v>0</v>
      </c>
      <c r="V1463" s="5">
        <v>0</v>
      </c>
      <c r="W1463" s="5" t="s">
        <v>113</v>
      </c>
      <c r="X1463" s="5" t="s">
        <v>6843</v>
      </c>
      <c r="Y1463" s="7">
        <f t="shared" si="44"/>
        <v>6.18</v>
      </c>
      <c r="Z1463" s="7">
        <f t="shared" si="45"/>
        <v>17.009174311926603</v>
      </c>
    </row>
    <row r="1464" spans="1:26" x14ac:dyDescent="0.2">
      <c r="A1464" s="5" t="s">
        <v>1221</v>
      </c>
      <c r="B1464" s="5" t="s">
        <v>671</v>
      </c>
      <c r="C1464" s="5" t="s">
        <v>729</v>
      </c>
      <c r="D1464" s="5">
        <v>1</v>
      </c>
      <c r="E1464" s="5">
        <v>0</v>
      </c>
      <c r="F1464" s="5">
        <v>2</v>
      </c>
      <c r="G1464" s="5">
        <v>1</v>
      </c>
      <c r="H1464" s="5">
        <v>4</v>
      </c>
      <c r="I1464" s="5">
        <v>11</v>
      </c>
      <c r="J1464" s="5">
        <v>6</v>
      </c>
      <c r="K1464" s="5">
        <v>0</v>
      </c>
      <c r="L1464" s="5">
        <v>7</v>
      </c>
      <c r="M1464" s="5">
        <v>7</v>
      </c>
      <c r="N1464" s="5">
        <v>5</v>
      </c>
      <c r="O1464" s="5">
        <v>156</v>
      </c>
      <c r="P1464" s="5">
        <v>11</v>
      </c>
      <c r="Q1464" s="5">
        <v>3</v>
      </c>
      <c r="R1464" s="5">
        <v>0</v>
      </c>
      <c r="S1464" s="5">
        <v>0</v>
      </c>
      <c r="T1464" s="5">
        <v>0</v>
      </c>
      <c r="U1464" s="5">
        <v>0</v>
      </c>
      <c r="V1464" s="5">
        <v>0</v>
      </c>
      <c r="W1464" s="5" t="s">
        <v>80</v>
      </c>
      <c r="X1464" s="5" t="s">
        <v>5257</v>
      </c>
      <c r="Y1464" s="7">
        <f t="shared" si="44"/>
        <v>6.1529411764705877</v>
      </c>
      <c r="Z1464" s="7">
        <f t="shared" si="45"/>
        <v>11.140828402366862</v>
      </c>
    </row>
    <row r="1465" spans="1:26" x14ac:dyDescent="0.2">
      <c r="A1465" s="5" t="s">
        <v>7086</v>
      </c>
      <c r="B1465" s="5" t="s">
        <v>671</v>
      </c>
      <c r="C1465" s="5" t="s">
        <v>5618</v>
      </c>
      <c r="D1465" s="5">
        <v>4</v>
      </c>
      <c r="E1465" s="5">
        <v>0</v>
      </c>
      <c r="F1465" s="5">
        <v>0</v>
      </c>
      <c r="G1465" s="5">
        <v>1</v>
      </c>
      <c r="H1465" s="5">
        <v>18</v>
      </c>
      <c r="I1465" s="5">
        <v>40</v>
      </c>
      <c r="J1465" s="5">
        <v>14</v>
      </c>
      <c r="K1465" s="5">
        <v>0</v>
      </c>
      <c r="L1465" s="5">
        <v>1</v>
      </c>
      <c r="M1465" s="5">
        <v>0</v>
      </c>
      <c r="N1465" s="5">
        <v>12</v>
      </c>
      <c r="O1465" s="5">
        <v>211</v>
      </c>
      <c r="P1465" s="5">
        <v>7</v>
      </c>
      <c r="Q1465" s="5">
        <v>4</v>
      </c>
      <c r="R1465" s="5">
        <v>0</v>
      </c>
      <c r="S1465" s="5">
        <v>0</v>
      </c>
      <c r="T1465" s="5">
        <v>0</v>
      </c>
      <c r="U1465" s="5">
        <v>0</v>
      </c>
      <c r="V1465" s="5">
        <v>0</v>
      </c>
      <c r="W1465" s="5" t="s">
        <v>88</v>
      </c>
      <c r="X1465" s="5" t="s">
        <v>697</v>
      </c>
      <c r="Y1465" s="7">
        <f t="shared" si="44"/>
        <v>6.0761904761904759</v>
      </c>
      <c r="Z1465" s="7">
        <f t="shared" si="45"/>
        <v>9.2166934189406096</v>
      </c>
    </row>
    <row r="1466" spans="1:26" x14ac:dyDescent="0.2">
      <c r="A1466" s="5" t="s">
        <v>4326</v>
      </c>
      <c r="B1466" s="5" t="s">
        <v>671</v>
      </c>
      <c r="C1466" s="5" t="s">
        <v>687</v>
      </c>
      <c r="D1466" s="5">
        <v>0</v>
      </c>
      <c r="E1466" s="5">
        <v>0</v>
      </c>
      <c r="F1466" s="5">
        <v>0</v>
      </c>
      <c r="G1466" s="5">
        <v>0</v>
      </c>
      <c r="H1466" s="5">
        <v>0</v>
      </c>
      <c r="I1466" s="5">
        <v>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5">
        <v>0</v>
      </c>
      <c r="Q1466" s="5">
        <v>0</v>
      </c>
      <c r="R1466" s="5">
        <v>20</v>
      </c>
      <c r="S1466" s="5">
        <v>11</v>
      </c>
      <c r="T1466" s="5">
        <v>2</v>
      </c>
      <c r="U1466" s="5">
        <v>13</v>
      </c>
      <c r="V1466" s="5">
        <v>2</v>
      </c>
      <c r="W1466" s="5" t="s">
        <v>402</v>
      </c>
      <c r="X1466" s="5" t="s">
        <v>1927</v>
      </c>
      <c r="Y1466" s="7">
        <f t="shared" si="44"/>
        <v>5.875</v>
      </c>
      <c r="Z1466" s="7">
        <f t="shared" si="45"/>
        <v>6.1304347826086953</v>
      </c>
    </row>
    <row r="1467" spans="1:26" x14ac:dyDescent="0.2">
      <c r="A1467" s="5" t="s">
        <v>7087</v>
      </c>
      <c r="B1467" s="5" t="s">
        <v>671</v>
      </c>
      <c r="C1467" s="5" t="s">
        <v>721</v>
      </c>
      <c r="D1467" s="5">
        <v>0</v>
      </c>
      <c r="E1467" s="5">
        <v>0</v>
      </c>
      <c r="F1467" s="5">
        <v>0</v>
      </c>
      <c r="G1467" s="5">
        <v>1</v>
      </c>
      <c r="H1467" s="5">
        <v>4</v>
      </c>
      <c r="I1467" s="5">
        <v>6</v>
      </c>
      <c r="J1467" s="5">
        <v>2</v>
      </c>
      <c r="K1467" s="5">
        <v>1</v>
      </c>
      <c r="L1467" s="5">
        <v>1</v>
      </c>
      <c r="M1467" s="5">
        <v>1</v>
      </c>
      <c r="N1467" s="5">
        <v>1</v>
      </c>
      <c r="O1467" s="5">
        <v>30</v>
      </c>
      <c r="P1467" s="5">
        <v>2</v>
      </c>
      <c r="Q1467" s="5">
        <v>4</v>
      </c>
      <c r="R1467" s="5">
        <v>0</v>
      </c>
      <c r="S1467" s="5">
        <v>0</v>
      </c>
      <c r="T1467" s="5">
        <v>0</v>
      </c>
      <c r="U1467" s="5">
        <v>0</v>
      </c>
      <c r="V1467" s="5">
        <v>0</v>
      </c>
      <c r="W1467" s="5" t="s">
        <v>249</v>
      </c>
      <c r="X1467" s="5" t="s">
        <v>2665</v>
      </c>
      <c r="Y1467" s="7">
        <f t="shared" si="44"/>
        <v>5.75</v>
      </c>
      <c r="Z1467" s="7">
        <f t="shared" si="45"/>
        <v>8.0859375</v>
      </c>
    </row>
    <row r="1468" spans="1:26" x14ac:dyDescent="0.2">
      <c r="A1468" s="5" t="s">
        <v>4310</v>
      </c>
      <c r="B1468" s="5" t="s">
        <v>671</v>
      </c>
      <c r="C1468" s="5" t="s">
        <v>714</v>
      </c>
      <c r="D1468" s="5">
        <v>3</v>
      </c>
      <c r="E1468" s="5">
        <v>0</v>
      </c>
      <c r="F1468" s="5">
        <v>1</v>
      </c>
      <c r="G1468" s="5">
        <v>2</v>
      </c>
      <c r="H1468" s="5">
        <v>22</v>
      </c>
      <c r="I1468" s="5">
        <v>33</v>
      </c>
      <c r="J1468" s="5">
        <v>10</v>
      </c>
      <c r="K1468" s="5">
        <v>1</v>
      </c>
      <c r="L1468" s="5">
        <v>5</v>
      </c>
      <c r="M1468" s="5">
        <v>4</v>
      </c>
      <c r="N1468" s="5">
        <v>8</v>
      </c>
      <c r="O1468" s="5">
        <v>194</v>
      </c>
      <c r="P1468" s="5">
        <v>8</v>
      </c>
      <c r="Q1468" s="5">
        <v>15</v>
      </c>
      <c r="R1468" s="5">
        <v>0</v>
      </c>
      <c r="S1468" s="5">
        <v>0</v>
      </c>
      <c r="T1468" s="5">
        <v>0</v>
      </c>
      <c r="U1468" s="5">
        <v>0</v>
      </c>
      <c r="V1468" s="5">
        <v>0</v>
      </c>
      <c r="W1468" s="5" t="s">
        <v>111</v>
      </c>
      <c r="X1468" s="5" t="s">
        <v>5806</v>
      </c>
      <c r="Y1468" s="7">
        <f t="shared" si="44"/>
        <v>5.726923076923077</v>
      </c>
      <c r="Z1468" s="7">
        <f t="shared" si="45"/>
        <v>12.885576923076924</v>
      </c>
    </row>
    <row r="1469" spans="1:26" x14ac:dyDescent="0.2">
      <c r="A1469" s="5" t="s">
        <v>1171</v>
      </c>
      <c r="B1469" s="5" t="s">
        <v>671</v>
      </c>
      <c r="C1469" s="5" t="s">
        <v>721</v>
      </c>
      <c r="D1469" s="5">
        <v>0</v>
      </c>
      <c r="E1469" s="5">
        <v>0</v>
      </c>
      <c r="F1469" s="5">
        <v>0</v>
      </c>
      <c r="G1469" s="5">
        <v>0</v>
      </c>
      <c r="H1469" s="5">
        <v>0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5">
        <v>0</v>
      </c>
      <c r="Q1469" s="5">
        <v>0</v>
      </c>
      <c r="R1469" s="5">
        <v>60</v>
      </c>
      <c r="S1469" s="5">
        <v>42</v>
      </c>
      <c r="T1469" s="5">
        <v>11</v>
      </c>
      <c r="U1469" s="5">
        <v>91</v>
      </c>
      <c r="V1469" s="5">
        <v>5</v>
      </c>
      <c r="W1469" s="5" t="s">
        <v>42</v>
      </c>
      <c r="X1469" s="5" t="s">
        <v>481</v>
      </c>
      <c r="Y1469" s="7">
        <f t="shared" si="44"/>
        <v>5.7142857142857144</v>
      </c>
      <c r="Z1469" s="7">
        <f t="shared" si="45"/>
        <v>5.7142857142857144</v>
      </c>
    </row>
    <row r="1470" spans="1:26" x14ac:dyDescent="0.2">
      <c r="A1470" s="5" t="s">
        <v>4243</v>
      </c>
      <c r="B1470" s="5" t="s">
        <v>671</v>
      </c>
      <c r="C1470" s="5" t="s">
        <v>721</v>
      </c>
      <c r="D1470" s="5">
        <v>4</v>
      </c>
      <c r="E1470" s="5">
        <v>0</v>
      </c>
      <c r="F1470" s="5">
        <v>0</v>
      </c>
      <c r="G1470" s="5">
        <v>4</v>
      </c>
      <c r="H1470" s="5">
        <v>18</v>
      </c>
      <c r="I1470" s="5">
        <v>36</v>
      </c>
      <c r="J1470" s="5">
        <v>12</v>
      </c>
      <c r="K1470" s="5">
        <v>0</v>
      </c>
      <c r="L1470" s="5">
        <v>4</v>
      </c>
      <c r="M1470" s="5">
        <v>3</v>
      </c>
      <c r="N1470" s="5">
        <v>5</v>
      </c>
      <c r="O1470" s="5">
        <v>157</v>
      </c>
      <c r="P1470" s="5">
        <v>3</v>
      </c>
      <c r="Q1470" s="5">
        <v>6</v>
      </c>
      <c r="R1470" s="5">
        <v>0</v>
      </c>
      <c r="S1470" s="5">
        <v>0</v>
      </c>
      <c r="T1470" s="5">
        <v>0</v>
      </c>
      <c r="U1470" s="5">
        <v>0</v>
      </c>
      <c r="V1470" s="5">
        <v>0</v>
      </c>
      <c r="W1470" s="5" t="s">
        <v>172</v>
      </c>
      <c r="X1470" s="5" t="s">
        <v>7088</v>
      </c>
      <c r="Y1470" s="7">
        <f t="shared" si="44"/>
        <v>5.7</v>
      </c>
      <c r="Z1470" s="7">
        <f t="shared" si="45"/>
        <v>8.649104320337198</v>
      </c>
    </row>
    <row r="1471" spans="1:26" x14ac:dyDescent="0.2">
      <c r="A1471" s="5" t="s">
        <v>1198</v>
      </c>
      <c r="B1471" s="5" t="s">
        <v>671</v>
      </c>
      <c r="C1471" s="5" t="s">
        <v>677</v>
      </c>
      <c r="D1471" s="5">
        <v>0</v>
      </c>
      <c r="E1471" s="5">
        <v>0</v>
      </c>
      <c r="F1471" s="5">
        <v>0</v>
      </c>
      <c r="G1471" s="5">
        <v>0</v>
      </c>
      <c r="H1471" s="5">
        <v>0</v>
      </c>
      <c r="I1471" s="5">
        <v>0</v>
      </c>
      <c r="J1471" s="5">
        <v>0</v>
      </c>
      <c r="K1471" s="5">
        <v>0</v>
      </c>
      <c r="L1471" s="5">
        <v>0</v>
      </c>
      <c r="M1471" s="5">
        <v>2</v>
      </c>
      <c r="N1471" s="5">
        <v>0</v>
      </c>
      <c r="O1471" s="5">
        <v>25</v>
      </c>
      <c r="P1471" s="5">
        <v>0</v>
      </c>
      <c r="Q1471" s="5">
        <v>0</v>
      </c>
      <c r="R1471" s="5">
        <v>0</v>
      </c>
      <c r="S1471" s="5">
        <v>0</v>
      </c>
      <c r="T1471" s="5">
        <v>0</v>
      </c>
      <c r="U1471" s="5">
        <v>0</v>
      </c>
      <c r="V1471" s="5">
        <v>0</v>
      </c>
      <c r="W1471" s="5" t="s">
        <v>33</v>
      </c>
      <c r="X1471" s="5" t="s">
        <v>1217</v>
      </c>
      <c r="Y1471" s="7">
        <f t="shared" si="44"/>
        <v>5.5</v>
      </c>
      <c r="Z1471" s="7">
        <f t="shared" si="45"/>
        <v>10.3125</v>
      </c>
    </row>
    <row r="1472" spans="1:26" x14ac:dyDescent="0.2">
      <c r="A1472" s="5" t="s">
        <v>1040</v>
      </c>
      <c r="B1472" s="5" t="s">
        <v>671</v>
      </c>
      <c r="C1472" s="5" t="s">
        <v>721</v>
      </c>
      <c r="D1472" s="5">
        <v>0</v>
      </c>
      <c r="E1472" s="5">
        <v>0</v>
      </c>
      <c r="F1472" s="5">
        <v>1</v>
      </c>
      <c r="G1472" s="5">
        <v>0</v>
      </c>
      <c r="H1472" s="5">
        <v>0</v>
      </c>
      <c r="I1472" s="5">
        <v>4</v>
      </c>
      <c r="J1472" s="5">
        <v>0</v>
      </c>
      <c r="K1472" s="5">
        <v>0</v>
      </c>
      <c r="L1472" s="5">
        <v>8</v>
      </c>
      <c r="M1472" s="5">
        <v>2</v>
      </c>
      <c r="N1472" s="5">
        <v>0</v>
      </c>
      <c r="O1472" s="5">
        <v>73</v>
      </c>
      <c r="P1472" s="5">
        <v>3</v>
      </c>
      <c r="Q1472" s="5">
        <v>1</v>
      </c>
      <c r="R1472" s="5">
        <v>0</v>
      </c>
      <c r="S1472" s="5">
        <v>0</v>
      </c>
      <c r="T1472" s="5">
        <v>0</v>
      </c>
      <c r="U1472" s="5">
        <v>0</v>
      </c>
      <c r="V1472" s="5">
        <v>0</v>
      </c>
      <c r="W1472" s="5" t="s">
        <v>57</v>
      </c>
      <c r="X1472" s="5" t="s">
        <v>6086</v>
      </c>
      <c r="Y1472" s="7">
        <f t="shared" si="44"/>
        <v>5.46</v>
      </c>
      <c r="Z1472" s="7">
        <f t="shared" si="45"/>
        <v>12.600000000000001</v>
      </c>
    </row>
    <row r="1473" spans="1:26" x14ac:dyDescent="0.2">
      <c r="A1473" s="5" t="s">
        <v>4183</v>
      </c>
      <c r="B1473" s="5" t="s">
        <v>671</v>
      </c>
      <c r="C1473" s="5" t="s">
        <v>687</v>
      </c>
      <c r="D1473" s="5">
        <v>0</v>
      </c>
      <c r="E1473" s="5">
        <v>0</v>
      </c>
      <c r="F1473" s="5">
        <v>0</v>
      </c>
      <c r="G1473" s="5">
        <v>0</v>
      </c>
      <c r="H1473" s="5">
        <v>0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5">
        <v>0</v>
      </c>
      <c r="Q1473" s="5">
        <v>0</v>
      </c>
      <c r="R1473" s="5">
        <v>64</v>
      </c>
      <c r="S1473" s="5">
        <v>41</v>
      </c>
      <c r="T1473" s="5">
        <v>8</v>
      </c>
      <c r="U1473" s="5">
        <v>81</v>
      </c>
      <c r="V1473" s="5">
        <v>8</v>
      </c>
      <c r="W1473" s="5" t="s">
        <v>31</v>
      </c>
      <c r="X1473" s="5" t="s">
        <v>899</v>
      </c>
      <c r="Y1473" s="7">
        <f t="shared" si="44"/>
        <v>5.3666666666666663</v>
      </c>
      <c r="Z1473" s="7">
        <f t="shared" si="45"/>
        <v>5.3666666666666663</v>
      </c>
    </row>
    <row r="1474" spans="1:26" x14ac:dyDescent="0.2">
      <c r="A1474" s="5" t="s">
        <v>7089</v>
      </c>
      <c r="B1474" s="5" t="s">
        <v>671</v>
      </c>
      <c r="C1474" s="5" t="s">
        <v>678</v>
      </c>
      <c r="D1474" s="5">
        <v>0</v>
      </c>
      <c r="E1474" s="5">
        <v>0</v>
      </c>
      <c r="F1474" s="5">
        <v>0</v>
      </c>
      <c r="G1474" s="5">
        <v>0</v>
      </c>
      <c r="H1474" s="5">
        <v>0</v>
      </c>
      <c r="I1474" s="5">
        <v>0</v>
      </c>
      <c r="J1474" s="5">
        <v>0</v>
      </c>
      <c r="K1474" s="5">
        <v>0</v>
      </c>
      <c r="L1474" s="5">
        <v>1</v>
      </c>
      <c r="M1474" s="5">
        <v>1</v>
      </c>
      <c r="N1474" s="5">
        <v>0</v>
      </c>
      <c r="O1474" s="5">
        <v>3</v>
      </c>
      <c r="P1474" s="5">
        <v>1</v>
      </c>
      <c r="Q1474" s="5">
        <v>0</v>
      </c>
      <c r="R1474" s="5">
        <v>0</v>
      </c>
      <c r="S1474" s="5">
        <v>0</v>
      </c>
      <c r="T1474" s="5">
        <v>0</v>
      </c>
      <c r="U1474" s="5">
        <v>0</v>
      </c>
      <c r="V1474" s="5">
        <v>0</v>
      </c>
      <c r="W1474" s="5" t="s">
        <v>33</v>
      </c>
      <c r="X1474" s="5" t="s">
        <v>297</v>
      </c>
      <c r="Y1474" s="7">
        <f t="shared" ref="Y1474:Y1537" si="46">(D1474*10+E1474*-10+F1474*5+G1474*-5+H1474*2+I1474*-2+J1474*4+K1474*3+L1474*1.5+M1474*1.5+N1474*3+O1474*0.1+P1474*2+Q1474*2+R1474*5+S1474*-8+T1474*15+U1474+V1474*-4)/W1474</f>
        <v>5.3</v>
      </c>
      <c r="Z1474" s="7">
        <f t="shared" ref="Z1474:Z1537" si="47">(D1474*10+E1474*-10+F1474*5+G1474*-5+H1474*2+I1474*-2+J1474*4+K1474*3+L1474*1.5+M1474*1.5+N1474*3+O1474*0.1+P1474*2+Q1474*2+R1474*5+S1474*-8+T1474*15+U1474+V1474*-4)/(X1474/90)</f>
        <v>34.071428571428569</v>
      </c>
    </row>
    <row r="1475" spans="1:26" x14ac:dyDescent="0.2">
      <c r="A1475" s="5" t="s">
        <v>7090</v>
      </c>
      <c r="B1475" s="5" t="s">
        <v>671</v>
      </c>
      <c r="C1475" s="5" t="s">
        <v>6917</v>
      </c>
      <c r="D1475" s="5">
        <v>0</v>
      </c>
      <c r="E1475" s="5">
        <v>0</v>
      </c>
      <c r="F1475" s="5">
        <v>0</v>
      </c>
      <c r="G1475" s="5">
        <v>0</v>
      </c>
      <c r="H1475" s="5">
        <v>0</v>
      </c>
      <c r="I1475" s="5">
        <v>2</v>
      </c>
      <c r="J1475" s="5">
        <v>0</v>
      </c>
      <c r="K1475" s="5">
        <v>0</v>
      </c>
      <c r="L1475" s="5">
        <v>3</v>
      </c>
      <c r="M1475" s="5">
        <v>2</v>
      </c>
      <c r="N1475" s="5">
        <v>0</v>
      </c>
      <c r="O1475" s="5">
        <v>18</v>
      </c>
      <c r="P1475" s="5">
        <v>0</v>
      </c>
      <c r="Q1475" s="5">
        <v>0</v>
      </c>
      <c r="R1475" s="5">
        <v>0</v>
      </c>
      <c r="S1475" s="5">
        <v>0</v>
      </c>
      <c r="T1475" s="5">
        <v>0</v>
      </c>
      <c r="U1475" s="5">
        <v>0</v>
      </c>
      <c r="V1475" s="5">
        <v>0</v>
      </c>
      <c r="W1475" s="5" t="s">
        <v>33</v>
      </c>
      <c r="X1475" s="5" t="s">
        <v>34</v>
      </c>
      <c r="Y1475" s="7">
        <f t="shared" si="46"/>
        <v>5.3</v>
      </c>
      <c r="Z1475" s="7">
        <f t="shared" si="47"/>
        <v>5.3</v>
      </c>
    </row>
    <row r="1476" spans="1:26" x14ac:dyDescent="0.2">
      <c r="A1476" s="5" t="s">
        <v>1035</v>
      </c>
      <c r="B1476" s="5" t="s">
        <v>671</v>
      </c>
      <c r="C1476" s="5" t="s">
        <v>687</v>
      </c>
      <c r="D1476" s="5">
        <v>0</v>
      </c>
      <c r="E1476" s="5">
        <v>0</v>
      </c>
      <c r="F1476" s="5">
        <v>0</v>
      </c>
      <c r="G1476" s="5">
        <v>3</v>
      </c>
      <c r="H1476" s="5">
        <v>4</v>
      </c>
      <c r="I1476" s="5">
        <v>5</v>
      </c>
      <c r="J1476" s="5">
        <v>0</v>
      </c>
      <c r="K1476" s="5">
        <v>0</v>
      </c>
      <c r="L1476" s="5">
        <v>2</v>
      </c>
      <c r="M1476" s="5">
        <v>6</v>
      </c>
      <c r="N1476" s="5">
        <v>1</v>
      </c>
      <c r="O1476" s="5">
        <v>124</v>
      </c>
      <c r="P1476" s="5">
        <v>10</v>
      </c>
      <c r="Q1476" s="5">
        <v>3</v>
      </c>
      <c r="R1476" s="5">
        <v>0</v>
      </c>
      <c r="S1476" s="5">
        <v>0</v>
      </c>
      <c r="T1476" s="5">
        <v>0</v>
      </c>
      <c r="U1476" s="5">
        <v>0</v>
      </c>
      <c r="V1476" s="5">
        <v>0</v>
      </c>
      <c r="W1476" s="5" t="s">
        <v>53</v>
      </c>
      <c r="X1476" s="5" t="s">
        <v>6099</v>
      </c>
      <c r="Y1476" s="7">
        <f t="shared" si="46"/>
        <v>5.2</v>
      </c>
      <c r="Z1476" s="7">
        <f t="shared" si="47"/>
        <v>11.535211267605634</v>
      </c>
    </row>
    <row r="1477" spans="1:26" x14ac:dyDescent="0.2">
      <c r="A1477" s="5" t="s">
        <v>7091</v>
      </c>
      <c r="B1477" s="5" t="s">
        <v>671</v>
      </c>
      <c r="C1477" s="5" t="s">
        <v>3951</v>
      </c>
      <c r="D1477" s="5">
        <v>0</v>
      </c>
      <c r="E1477" s="5">
        <v>1</v>
      </c>
      <c r="F1477" s="5">
        <v>0</v>
      </c>
      <c r="G1477" s="5">
        <v>2</v>
      </c>
      <c r="H1477" s="5">
        <v>2</v>
      </c>
      <c r="I1477" s="5">
        <v>21</v>
      </c>
      <c r="J1477" s="5">
        <v>3</v>
      </c>
      <c r="K1477" s="5">
        <v>3</v>
      </c>
      <c r="L1477" s="5">
        <v>15</v>
      </c>
      <c r="M1477" s="5">
        <v>17</v>
      </c>
      <c r="N1477" s="5">
        <v>3</v>
      </c>
      <c r="O1477" s="5">
        <v>196</v>
      </c>
      <c r="P1477" s="5">
        <v>10</v>
      </c>
      <c r="Q1477" s="5">
        <v>1</v>
      </c>
      <c r="R1477" s="5">
        <v>0</v>
      </c>
      <c r="S1477" s="5">
        <v>0</v>
      </c>
      <c r="T1477" s="5">
        <v>0</v>
      </c>
      <c r="U1477" s="5">
        <v>0</v>
      </c>
      <c r="V1477" s="5">
        <v>0</v>
      </c>
      <c r="W1477" s="5" t="s">
        <v>216</v>
      </c>
      <c r="X1477" s="5" t="s">
        <v>6346</v>
      </c>
      <c r="Y1477" s="7">
        <f t="shared" si="46"/>
        <v>5.1333333333333337</v>
      </c>
      <c r="Z1477" s="7">
        <f t="shared" si="47"/>
        <v>8.4641221374045799</v>
      </c>
    </row>
    <row r="1478" spans="1:26" x14ac:dyDescent="0.2">
      <c r="A1478" s="5" t="s">
        <v>7092</v>
      </c>
      <c r="B1478" s="5" t="s">
        <v>671</v>
      </c>
      <c r="C1478" s="5" t="s">
        <v>748</v>
      </c>
      <c r="D1478" s="5">
        <v>1</v>
      </c>
      <c r="E1478" s="5">
        <v>0</v>
      </c>
      <c r="F1478" s="5">
        <v>0</v>
      </c>
      <c r="G1478" s="5">
        <v>1</v>
      </c>
      <c r="H1478" s="5">
        <v>11</v>
      </c>
      <c r="I1478" s="5">
        <v>15</v>
      </c>
      <c r="J1478" s="5">
        <v>7</v>
      </c>
      <c r="K1478" s="5">
        <v>1</v>
      </c>
      <c r="L1478" s="5">
        <v>2</v>
      </c>
      <c r="M1478" s="5">
        <v>2</v>
      </c>
      <c r="N1478" s="5">
        <v>4</v>
      </c>
      <c r="O1478" s="5">
        <v>127</v>
      </c>
      <c r="P1478" s="5">
        <v>3</v>
      </c>
      <c r="Q1478" s="5">
        <v>6</v>
      </c>
      <c r="R1478" s="5">
        <v>0</v>
      </c>
      <c r="S1478" s="5">
        <v>0</v>
      </c>
      <c r="T1478" s="5">
        <v>0</v>
      </c>
      <c r="U1478" s="5">
        <v>0</v>
      </c>
      <c r="V1478" s="5">
        <v>0</v>
      </c>
      <c r="W1478" s="5" t="s">
        <v>299</v>
      </c>
      <c r="X1478" s="5" t="s">
        <v>5664</v>
      </c>
      <c r="Y1478" s="7">
        <f t="shared" si="46"/>
        <v>5.1133333333333333</v>
      </c>
      <c r="Z1478" s="7">
        <f t="shared" si="47"/>
        <v>9.8755364806866961</v>
      </c>
    </row>
    <row r="1479" spans="1:26" x14ac:dyDescent="0.2">
      <c r="A1479" s="5" t="s">
        <v>4517</v>
      </c>
      <c r="B1479" s="5" t="s">
        <v>671</v>
      </c>
      <c r="C1479" s="5" t="s">
        <v>714</v>
      </c>
      <c r="D1479" s="5">
        <v>0</v>
      </c>
      <c r="E1479" s="5">
        <v>0</v>
      </c>
      <c r="F1479" s="5">
        <v>1</v>
      </c>
      <c r="G1479" s="5">
        <v>1</v>
      </c>
      <c r="H1479" s="5">
        <v>7</v>
      </c>
      <c r="I1479" s="5">
        <v>5</v>
      </c>
      <c r="J1479" s="5">
        <v>2</v>
      </c>
      <c r="K1479" s="5">
        <v>0</v>
      </c>
      <c r="L1479" s="5">
        <v>2</v>
      </c>
      <c r="M1479" s="5">
        <v>0</v>
      </c>
      <c r="N1479" s="5">
        <v>5</v>
      </c>
      <c r="O1479" s="5">
        <v>84</v>
      </c>
      <c r="P1479" s="5">
        <v>7</v>
      </c>
      <c r="Q1479" s="5">
        <v>4</v>
      </c>
      <c r="R1479" s="5">
        <v>0</v>
      </c>
      <c r="S1479" s="5">
        <v>0</v>
      </c>
      <c r="T1479" s="5">
        <v>0</v>
      </c>
      <c r="U1479" s="5">
        <v>0</v>
      </c>
      <c r="V1479" s="5">
        <v>0</v>
      </c>
      <c r="W1479" s="5" t="s">
        <v>216</v>
      </c>
      <c r="X1479" s="5" t="s">
        <v>6425</v>
      </c>
      <c r="Y1479" s="7">
        <f t="shared" si="46"/>
        <v>5.0333333333333332</v>
      </c>
      <c r="Z1479" s="7">
        <f t="shared" si="47"/>
        <v>17.706840390879478</v>
      </c>
    </row>
    <row r="1480" spans="1:26" x14ac:dyDescent="0.2">
      <c r="A1480" s="5" t="s">
        <v>4271</v>
      </c>
      <c r="B1480" s="5" t="s">
        <v>671</v>
      </c>
      <c r="C1480" s="5" t="s">
        <v>677</v>
      </c>
      <c r="D1480" s="5">
        <v>1</v>
      </c>
      <c r="E1480" s="5">
        <v>0</v>
      </c>
      <c r="F1480" s="5">
        <v>1</v>
      </c>
      <c r="G1480" s="5">
        <v>0</v>
      </c>
      <c r="H1480" s="5">
        <v>0</v>
      </c>
      <c r="I1480" s="5">
        <v>5</v>
      </c>
      <c r="J1480" s="5">
        <v>5</v>
      </c>
      <c r="K1480" s="5">
        <v>0</v>
      </c>
      <c r="L1480" s="5">
        <v>0</v>
      </c>
      <c r="M1480" s="5">
        <v>4</v>
      </c>
      <c r="N1480" s="5">
        <v>6</v>
      </c>
      <c r="O1480" s="5">
        <v>93</v>
      </c>
      <c r="P1480" s="5">
        <v>4</v>
      </c>
      <c r="Q1480" s="5">
        <v>2</v>
      </c>
      <c r="R1480" s="5">
        <v>0</v>
      </c>
      <c r="S1480" s="5">
        <v>0</v>
      </c>
      <c r="T1480" s="5">
        <v>0</v>
      </c>
      <c r="U1480" s="5">
        <v>0</v>
      </c>
      <c r="V1480" s="5">
        <v>0</v>
      </c>
      <c r="W1480" s="5" t="s">
        <v>297</v>
      </c>
      <c r="X1480" s="5" t="s">
        <v>5505</v>
      </c>
      <c r="Y1480" s="7">
        <f t="shared" si="46"/>
        <v>5.0214285714285714</v>
      </c>
      <c r="Z1480" s="7">
        <f t="shared" si="47"/>
        <v>20.950331125827812</v>
      </c>
    </row>
    <row r="1481" spans="1:26" x14ac:dyDescent="0.2">
      <c r="A1481" s="5" t="s">
        <v>7093</v>
      </c>
      <c r="B1481" s="5" t="s">
        <v>671</v>
      </c>
      <c r="C1481" s="5" t="s">
        <v>710</v>
      </c>
      <c r="D1481" s="5">
        <v>0</v>
      </c>
      <c r="E1481" s="5">
        <v>0</v>
      </c>
      <c r="F1481" s="5">
        <v>0</v>
      </c>
      <c r="G1481" s="5">
        <v>0</v>
      </c>
      <c r="H1481" s="5">
        <v>1</v>
      </c>
      <c r="I1481" s="5">
        <v>10</v>
      </c>
      <c r="J1481" s="5">
        <v>2</v>
      </c>
      <c r="K1481" s="5">
        <v>0</v>
      </c>
      <c r="L1481" s="5">
        <v>4</v>
      </c>
      <c r="M1481" s="5">
        <v>5</v>
      </c>
      <c r="N1481" s="5">
        <v>4</v>
      </c>
      <c r="O1481" s="5">
        <v>223</v>
      </c>
      <c r="P1481" s="5">
        <v>8</v>
      </c>
      <c r="Q1481" s="5">
        <v>3</v>
      </c>
      <c r="R1481" s="5">
        <v>0</v>
      </c>
      <c r="S1481" s="5">
        <v>0</v>
      </c>
      <c r="T1481" s="5">
        <v>0</v>
      </c>
      <c r="U1481" s="5">
        <v>0</v>
      </c>
      <c r="V1481" s="5">
        <v>0</v>
      </c>
      <c r="W1481" s="5" t="s">
        <v>216</v>
      </c>
      <c r="X1481" s="5" t="s">
        <v>4827</v>
      </c>
      <c r="Y1481" s="7">
        <f t="shared" si="46"/>
        <v>4.9833333333333334</v>
      </c>
      <c r="Z1481" s="7">
        <f t="shared" si="47"/>
        <v>13.126829268292683</v>
      </c>
    </row>
    <row r="1482" spans="1:26" x14ac:dyDescent="0.2">
      <c r="A1482" s="5" t="s">
        <v>4214</v>
      </c>
      <c r="B1482" s="5" t="s">
        <v>671</v>
      </c>
      <c r="C1482" s="5" t="s">
        <v>3951</v>
      </c>
      <c r="D1482" s="5">
        <v>0</v>
      </c>
      <c r="E1482" s="5">
        <v>0</v>
      </c>
      <c r="F1482" s="5">
        <v>0</v>
      </c>
      <c r="G1482" s="5">
        <v>0</v>
      </c>
      <c r="H1482" s="5">
        <v>0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5">
        <v>0</v>
      </c>
      <c r="Q1482" s="5">
        <v>0</v>
      </c>
      <c r="R1482" s="5">
        <v>48</v>
      </c>
      <c r="S1482" s="5">
        <v>30</v>
      </c>
      <c r="T1482" s="5">
        <v>3</v>
      </c>
      <c r="U1482" s="5">
        <v>49</v>
      </c>
      <c r="V1482" s="5">
        <v>3</v>
      </c>
      <c r="W1482" s="5" t="s">
        <v>80</v>
      </c>
      <c r="X1482" s="5" t="s">
        <v>1049</v>
      </c>
      <c r="Y1482" s="7">
        <f t="shared" si="46"/>
        <v>4.8235294117647056</v>
      </c>
      <c r="Z1482" s="7">
        <f t="shared" si="47"/>
        <v>5.125</v>
      </c>
    </row>
    <row r="1483" spans="1:26" x14ac:dyDescent="0.2">
      <c r="A1483" s="5" t="s">
        <v>7094</v>
      </c>
      <c r="B1483" s="5" t="s">
        <v>671</v>
      </c>
      <c r="C1483" s="5" t="s">
        <v>3951</v>
      </c>
      <c r="D1483" s="5">
        <v>0</v>
      </c>
      <c r="E1483" s="5">
        <v>0</v>
      </c>
      <c r="F1483" s="5">
        <v>0</v>
      </c>
      <c r="G1483" s="5">
        <v>0</v>
      </c>
      <c r="H1483" s="5">
        <v>2</v>
      </c>
      <c r="I1483" s="5">
        <v>0</v>
      </c>
      <c r="J1483" s="5">
        <v>0</v>
      </c>
      <c r="K1483" s="5">
        <v>0</v>
      </c>
      <c r="L1483" s="5">
        <v>2</v>
      </c>
      <c r="M1483" s="5">
        <v>3</v>
      </c>
      <c r="N1483" s="5">
        <v>0</v>
      </c>
      <c r="O1483" s="5">
        <v>80</v>
      </c>
      <c r="P1483" s="5">
        <v>2</v>
      </c>
      <c r="Q1483" s="5">
        <v>0</v>
      </c>
      <c r="R1483" s="5">
        <v>0</v>
      </c>
      <c r="S1483" s="5">
        <v>0</v>
      </c>
      <c r="T1483" s="5">
        <v>0</v>
      </c>
      <c r="U1483" s="5">
        <v>0</v>
      </c>
      <c r="V1483" s="5">
        <v>0</v>
      </c>
      <c r="W1483" s="5" t="s">
        <v>57</v>
      </c>
      <c r="X1483" s="5" t="s">
        <v>5135</v>
      </c>
      <c r="Y1483" s="7">
        <f t="shared" si="46"/>
        <v>4.7</v>
      </c>
      <c r="Z1483" s="7">
        <f t="shared" si="47"/>
        <v>15.902255639097744</v>
      </c>
    </row>
    <row r="1484" spans="1:26" x14ac:dyDescent="0.2">
      <c r="A1484" s="5" t="s">
        <v>7095</v>
      </c>
      <c r="B1484" s="5" t="s">
        <v>671</v>
      </c>
      <c r="C1484" s="5" t="s">
        <v>689</v>
      </c>
      <c r="D1484" s="5">
        <v>0</v>
      </c>
      <c r="E1484" s="5">
        <v>0</v>
      </c>
      <c r="F1484" s="5">
        <v>0</v>
      </c>
      <c r="G1484" s="5">
        <v>0</v>
      </c>
      <c r="H1484" s="5">
        <v>0</v>
      </c>
      <c r="I1484" s="5">
        <v>0</v>
      </c>
      <c r="J1484" s="5">
        <v>1</v>
      </c>
      <c r="K1484" s="5">
        <v>0</v>
      </c>
      <c r="L1484" s="5">
        <v>0</v>
      </c>
      <c r="M1484" s="5">
        <v>0</v>
      </c>
      <c r="N1484" s="5">
        <v>0</v>
      </c>
      <c r="O1484" s="5">
        <v>6</v>
      </c>
      <c r="P1484" s="5">
        <v>0</v>
      </c>
      <c r="Q1484" s="5">
        <v>0</v>
      </c>
      <c r="R1484" s="5">
        <v>0</v>
      </c>
      <c r="S1484" s="5">
        <v>0</v>
      </c>
      <c r="T1484" s="5">
        <v>0</v>
      </c>
      <c r="U1484" s="5">
        <v>0</v>
      </c>
      <c r="V1484" s="5">
        <v>0</v>
      </c>
      <c r="W1484" s="5" t="s">
        <v>33</v>
      </c>
      <c r="X1484" s="5" t="s">
        <v>172</v>
      </c>
      <c r="Y1484" s="7">
        <f t="shared" si="46"/>
        <v>4.5999999999999996</v>
      </c>
      <c r="Z1484" s="7">
        <f t="shared" si="47"/>
        <v>25.874999999999996</v>
      </c>
    </row>
    <row r="1485" spans="1:26" x14ac:dyDescent="0.2">
      <c r="A1485" s="5" t="s">
        <v>870</v>
      </c>
      <c r="B1485" s="5" t="s">
        <v>671</v>
      </c>
      <c r="C1485" s="5" t="s">
        <v>680</v>
      </c>
      <c r="D1485" s="5">
        <v>0</v>
      </c>
      <c r="E1485" s="5">
        <v>0</v>
      </c>
      <c r="F1485" s="5">
        <v>0</v>
      </c>
      <c r="G1485" s="5">
        <v>0</v>
      </c>
      <c r="H1485" s="5">
        <v>0</v>
      </c>
      <c r="I1485" s="5">
        <v>0</v>
      </c>
      <c r="J1485" s="5">
        <v>0</v>
      </c>
      <c r="K1485" s="5">
        <v>0</v>
      </c>
      <c r="L1485" s="5">
        <v>1</v>
      </c>
      <c r="M1485" s="5">
        <v>1</v>
      </c>
      <c r="N1485" s="5">
        <v>0</v>
      </c>
      <c r="O1485" s="5">
        <v>16</v>
      </c>
      <c r="P1485" s="5">
        <v>0</v>
      </c>
      <c r="Q1485" s="5">
        <v>0</v>
      </c>
      <c r="R1485" s="5">
        <v>0</v>
      </c>
      <c r="S1485" s="5">
        <v>0</v>
      </c>
      <c r="T1485" s="5">
        <v>0</v>
      </c>
      <c r="U1485" s="5">
        <v>0</v>
      </c>
      <c r="V1485" s="5">
        <v>0</v>
      </c>
      <c r="W1485" s="5" t="s">
        <v>33</v>
      </c>
      <c r="X1485" s="5" t="s">
        <v>299</v>
      </c>
      <c r="Y1485" s="7">
        <f t="shared" si="46"/>
        <v>4.5999999999999996</v>
      </c>
      <c r="Z1485" s="7">
        <f t="shared" si="47"/>
        <v>27.599999999999998</v>
      </c>
    </row>
    <row r="1486" spans="1:26" x14ac:dyDescent="0.2">
      <c r="A1486" s="5" t="s">
        <v>1000</v>
      </c>
      <c r="B1486" s="5" t="s">
        <v>671</v>
      </c>
      <c r="C1486" s="5" t="s">
        <v>684</v>
      </c>
      <c r="D1486" s="5">
        <v>0</v>
      </c>
      <c r="E1486" s="5">
        <v>0</v>
      </c>
      <c r="F1486" s="5">
        <v>0</v>
      </c>
      <c r="G1486" s="5">
        <v>0</v>
      </c>
      <c r="H1486" s="5">
        <v>3</v>
      </c>
      <c r="I1486" s="5">
        <v>3</v>
      </c>
      <c r="J1486" s="5">
        <v>1</v>
      </c>
      <c r="K1486" s="5">
        <v>0</v>
      </c>
      <c r="L1486" s="5">
        <v>0</v>
      </c>
      <c r="M1486" s="5">
        <v>0</v>
      </c>
      <c r="N1486" s="5">
        <v>2</v>
      </c>
      <c r="O1486" s="5">
        <v>43</v>
      </c>
      <c r="P1486" s="5">
        <v>0</v>
      </c>
      <c r="Q1486" s="5">
        <v>2</v>
      </c>
      <c r="R1486" s="5">
        <v>0</v>
      </c>
      <c r="S1486" s="5">
        <v>0</v>
      </c>
      <c r="T1486" s="5">
        <v>0</v>
      </c>
      <c r="U1486" s="5">
        <v>0</v>
      </c>
      <c r="V1486" s="5">
        <v>0</v>
      </c>
      <c r="W1486" s="5" t="s">
        <v>249</v>
      </c>
      <c r="X1486" s="5" t="s">
        <v>6405</v>
      </c>
      <c r="Y1486" s="7">
        <f t="shared" si="46"/>
        <v>4.5750000000000002</v>
      </c>
      <c r="Z1486" s="7">
        <f t="shared" si="47"/>
        <v>10.764705882352942</v>
      </c>
    </row>
    <row r="1487" spans="1:26" x14ac:dyDescent="0.2">
      <c r="A1487" s="5" t="s">
        <v>4291</v>
      </c>
      <c r="B1487" s="5" t="s">
        <v>671</v>
      </c>
      <c r="C1487" s="5" t="s">
        <v>760</v>
      </c>
      <c r="D1487" s="5">
        <v>0</v>
      </c>
      <c r="E1487" s="5">
        <v>0</v>
      </c>
      <c r="F1487" s="5">
        <v>0</v>
      </c>
      <c r="G1487" s="5">
        <v>0</v>
      </c>
      <c r="H1487" s="5">
        <v>1</v>
      </c>
      <c r="I1487" s="5">
        <v>3</v>
      </c>
      <c r="J1487" s="5">
        <v>3</v>
      </c>
      <c r="K1487" s="5">
        <v>1</v>
      </c>
      <c r="L1487" s="5">
        <v>4</v>
      </c>
      <c r="M1487" s="5">
        <v>1</v>
      </c>
      <c r="N1487" s="5">
        <v>1</v>
      </c>
      <c r="O1487" s="5">
        <v>85</v>
      </c>
      <c r="P1487" s="5">
        <v>1</v>
      </c>
      <c r="Q1487" s="5">
        <v>2</v>
      </c>
      <c r="R1487" s="5">
        <v>0</v>
      </c>
      <c r="S1487" s="5">
        <v>0</v>
      </c>
      <c r="T1487" s="5">
        <v>0</v>
      </c>
      <c r="U1487" s="5">
        <v>0</v>
      </c>
      <c r="V1487" s="5">
        <v>0</v>
      </c>
      <c r="W1487" s="5" t="s">
        <v>402</v>
      </c>
      <c r="X1487" s="5" t="s">
        <v>1569</v>
      </c>
      <c r="Y1487" s="7">
        <f t="shared" si="46"/>
        <v>4.5</v>
      </c>
      <c r="Z1487" s="7">
        <f t="shared" si="47"/>
        <v>22.040816326530614</v>
      </c>
    </row>
    <row r="1488" spans="1:26" x14ac:dyDescent="0.2">
      <c r="A1488" s="5" t="s">
        <v>7096</v>
      </c>
      <c r="B1488" s="5" t="s">
        <v>671</v>
      </c>
      <c r="C1488" s="5" t="s">
        <v>687</v>
      </c>
      <c r="D1488" s="5">
        <v>0</v>
      </c>
      <c r="E1488" s="5">
        <v>0</v>
      </c>
      <c r="F1488" s="5">
        <v>2</v>
      </c>
      <c r="G1488" s="5">
        <v>1</v>
      </c>
      <c r="H1488" s="5">
        <v>0</v>
      </c>
      <c r="I1488" s="5">
        <v>2</v>
      </c>
      <c r="J1488" s="5">
        <v>1</v>
      </c>
      <c r="K1488" s="5">
        <v>0</v>
      </c>
      <c r="L1488" s="5">
        <v>1</v>
      </c>
      <c r="M1488" s="5">
        <v>4</v>
      </c>
      <c r="N1488" s="5">
        <v>2</v>
      </c>
      <c r="O1488" s="5">
        <v>71</v>
      </c>
      <c r="P1488" s="5">
        <v>5</v>
      </c>
      <c r="Q1488" s="5">
        <v>2</v>
      </c>
      <c r="R1488" s="5">
        <v>0</v>
      </c>
      <c r="S1488" s="5">
        <v>0</v>
      </c>
      <c r="T1488" s="5">
        <v>0</v>
      </c>
      <c r="U1488" s="5">
        <v>0</v>
      </c>
      <c r="V1488" s="5">
        <v>0</v>
      </c>
      <c r="W1488" s="5" t="s">
        <v>160</v>
      </c>
      <c r="X1488" s="5" t="s">
        <v>3581</v>
      </c>
      <c r="Y1488" s="7">
        <f t="shared" si="46"/>
        <v>4.4000000000000004</v>
      </c>
      <c r="Z1488" s="7">
        <f t="shared" si="47"/>
        <v>13.707692307692309</v>
      </c>
    </row>
    <row r="1489" spans="1:26" x14ac:dyDescent="0.2">
      <c r="A1489" s="5" t="s">
        <v>1155</v>
      </c>
      <c r="B1489" s="5" t="s">
        <v>671</v>
      </c>
      <c r="C1489" s="5" t="s">
        <v>721</v>
      </c>
      <c r="D1489" s="5">
        <v>0</v>
      </c>
      <c r="E1489" s="5">
        <v>0</v>
      </c>
      <c r="F1489" s="5">
        <v>0</v>
      </c>
      <c r="G1489" s="5">
        <v>0</v>
      </c>
      <c r="H1489" s="5">
        <v>0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5">
        <v>0</v>
      </c>
      <c r="Q1489" s="5">
        <v>0</v>
      </c>
      <c r="R1489" s="5">
        <v>5</v>
      </c>
      <c r="S1489" s="5">
        <v>4</v>
      </c>
      <c r="T1489" s="5">
        <v>1</v>
      </c>
      <c r="U1489" s="5">
        <v>5</v>
      </c>
      <c r="V1489" s="5">
        <v>0</v>
      </c>
      <c r="W1489" s="5" t="s">
        <v>392</v>
      </c>
      <c r="X1489" s="5" t="s">
        <v>519</v>
      </c>
      <c r="Y1489" s="7">
        <f t="shared" si="46"/>
        <v>4.333333333333333</v>
      </c>
      <c r="Z1489" s="7">
        <f t="shared" si="47"/>
        <v>4.333333333333333</v>
      </c>
    </row>
    <row r="1490" spans="1:26" x14ac:dyDescent="0.2">
      <c r="A1490" s="5" t="s">
        <v>7097</v>
      </c>
      <c r="B1490" s="5" t="s">
        <v>671</v>
      </c>
      <c r="C1490" s="5" t="s">
        <v>678</v>
      </c>
      <c r="D1490" s="5">
        <v>1</v>
      </c>
      <c r="E1490" s="5">
        <v>0</v>
      </c>
      <c r="F1490" s="5">
        <v>0</v>
      </c>
      <c r="G1490" s="5">
        <v>0</v>
      </c>
      <c r="H1490" s="5">
        <v>4</v>
      </c>
      <c r="I1490" s="5">
        <v>0</v>
      </c>
      <c r="J1490" s="5">
        <v>2</v>
      </c>
      <c r="K1490" s="5">
        <v>0</v>
      </c>
      <c r="L1490" s="5">
        <v>0</v>
      </c>
      <c r="M1490" s="5">
        <v>0</v>
      </c>
      <c r="N1490" s="5">
        <v>0</v>
      </c>
      <c r="O1490" s="5">
        <v>30</v>
      </c>
      <c r="P1490" s="5">
        <v>2</v>
      </c>
      <c r="Q1490" s="5">
        <v>3</v>
      </c>
      <c r="R1490" s="5">
        <v>0</v>
      </c>
      <c r="S1490" s="5">
        <v>0</v>
      </c>
      <c r="T1490" s="5">
        <v>0</v>
      </c>
      <c r="U1490" s="5">
        <v>0</v>
      </c>
      <c r="V1490" s="5">
        <v>0</v>
      </c>
      <c r="W1490" s="5" t="s">
        <v>160</v>
      </c>
      <c r="X1490" s="5" t="s">
        <v>2187</v>
      </c>
      <c r="Y1490" s="7">
        <f t="shared" si="46"/>
        <v>4.333333333333333</v>
      </c>
      <c r="Z1490" s="7">
        <f t="shared" si="47"/>
        <v>26</v>
      </c>
    </row>
    <row r="1491" spans="1:26" x14ac:dyDescent="0.2">
      <c r="A1491" s="5" t="s">
        <v>4240</v>
      </c>
      <c r="B1491" s="5" t="s">
        <v>671</v>
      </c>
      <c r="C1491" s="5" t="s">
        <v>684</v>
      </c>
      <c r="D1491" s="5">
        <v>1</v>
      </c>
      <c r="E1491" s="5">
        <v>0</v>
      </c>
      <c r="F1491" s="5">
        <v>1</v>
      </c>
      <c r="G1491" s="5">
        <v>0</v>
      </c>
      <c r="H1491" s="5">
        <v>6</v>
      </c>
      <c r="I1491" s="5">
        <v>14</v>
      </c>
      <c r="J1491" s="5">
        <v>10</v>
      </c>
      <c r="K1491" s="5">
        <v>0</v>
      </c>
      <c r="L1491" s="5">
        <v>1</v>
      </c>
      <c r="M1491" s="5">
        <v>3</v>
      </c>
      <c r="N1491" s="5">
        <v>5</v>
      </c>
      <c r="O1491" s="5">
        <v>123</v>
      </c>
      <c r="P1491" s="5">
        <v>3</v>
      </c>
      <c r="Q1491" s="5">
        <v>6</v>
      </c>
      <c r="R1491" s="5">
        <v>0</v>
      </c>
      <c r="S1491" s="5">
        <v>0</v>
      </c>
      <c r="T1491" s="5">
        <v>0</v>
      </c>
      <c r="U1491" s="5">
        <v>0</v>
      </c>
      <c r="V1491" s="5">
        <v>0</v>
      </c>
      <c r="W1491" s="5" t="s">
        <v>88</v>
      </c>
      <c r="X1491" s="5" t="s">
        <v>5472</v>
      </c>
      <c r="Y1491" s="7">
        <f t="shared" si="46"/>
        <v>4.3</v>
      </c>
      <c r="Z1491" s="7">
        <f t="shared" si="47"/>
        <v>15.16231343283582</v>
      </c>
    </row>
    <row r="1492" spans="1:26" x14ac:dyDescent="0.2">
      <c r="A1492" s="5" t="s">
        <v>7098</v>
      </c>
      <c r="B1492" s="5" t="s">
        <v>671</v>
      </c>
      <c r="C1492" s="5" t="s">
        <v>710</v>
      </c>
      <c r="D1492" s="5">
        <v>0</v>
      </c>
      <c r="E1492" s="5">
        <v>0</v>
      </c>
      <c r="F1492" s="5">
        <v>0</v>
      </c>
      <c r="G1492" s="5">
        <v>0</v>
      </c>
      <c r="H1492" s="5">
        <v>0</v>
      </c>
      <c r="I1492" s="5">
        <v>0</v>
      </c>
      <c r="J1492" s="5">
        <v>0</v>
      </c>
      <c r="K1492" s="5">
        <v>0</v>
      </c>
      <c r="L1492" s="5">
        <v>3</v>
      </c>
      <c r="M1492" s="5">
        <v>2</v>
      </c>
      <c r="N1492" s="5">
        <v>0</v>
      </c>
      <c r="O1492" s="5">
        <v>11</v>
      </c>
      <c r="P1492" s="5">
        <v>0</v>
      </c>
      <c r="Q1492" s="5">
        <v>0</v>
      </c>
      <c r="R1492" s="5">
        <v>0</v>
      </c>
      <c r="S1492" s="5">
        <v>0</v>
      </c>
      <c r="T1492" s="5">
        <v>0</v>
      </c>
      <c r="U1492" s="5">
        <v>0</v>
      </c>
      <c r="V1492" s="5">
        <v>0</v>
      </c>
      <c r="W1492" s="5" t="s">
        <v>65</v>
      </c>
      <c r="X1492" s="5" t="s">
        <v>193</v>
      </c>
      <c r="Y1492" s="7">
        <f t="shared" si="46"/>
        <v>4.3</v>
      </c>
      <c r="Z1492" s="7">
        <f t="shared" si="47"/>
        <v>20.368421052631579</v>
      </c>
    </row>
    <row r="1493" spans="1:26" x14ac:dyDescent="0.2">
      <c r="A1493" s="5" t="s">
        <v>4324</v>
      </c>
      <c r="B1493" s="5" t="s">
        <v>671</v>
      </c>
      <c r="C1493" s="5" t="s">
        <v>5618</v>
      </c>
      <c r="D1493" s="5">
        <v>0</v>
      </c>
      <c r="E1493" s="5">
        <v>0</v>
      </c>
      <c r="F1493" s="5">
        <v>0</v>
      </c>
      <c r="G1493" s="5">
        <v>0</v>
      </c>
      <c r="H1493" s="5">
        <v>0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5">
        <v>0</v>
      </c>
      <c r="Q1493" s="5">
        <v>0</v>
      </c>
      <c r="R1493" s="5">
        <v>43</v>
      </c>
      <c r="S1493" s="5">
        <v>33</v>
      </c>
      <c r="T1493" s="5">
        <v>5</v>
      </c>
      <c r="U1493" s="5">
        <v>64</v>
      </c>
      <c r="V1493" s="5">
        <v>0</v>
      </c>
      <c r="W1493" s="5" t="s">
        <v>88</v>
      </c>
      <c r="X1493" s="5" t="s">
        <v>6298</v>
      </c>
      <c r="Y1493" s="7">
        <f t="shared" si="46"/>
        <v>4.2857142857142856</v>
      </c>
      <c r="Z1493" s="7">
        <f t="shared" si="47"/>
        <v>4.5150501672240804</v>
      </c>
    </row>
    <row r="1494" spans="1:26" x14ac:dyDescent="0.2">
      <c r="A1494" s="5" t="s">
        <v>1160</v>
      </c>
      <c r="B1494" s="5" t="s">
        <v>671</v>
      </c>
      <c r="C1494" s="5" t="s">
        <v>748</v>
      </c>
      <c r="D1494" s="5">
        <v>0</v>
      </c>
      <c r="E1494" s="5">
        <v>0</v>
      </c>
      <c r="F1494" s="5">
        <v>0</v>
      </c>
      <c r="G1494" s="5">
        <v>0</v>
      </c>
      <c r="H1494" s="5">
        <v>0</v>
      </c>
      <c r="I1494" s="5">
        <v>1</v>
      </c>
      <c r="J1494" s="5">
        <v>0</v>
      </c>
      <c r="K1494" s="5">
        <v>0</v>
      </c>
      <c r="L1494" s="5">
        <v>1</v>
      </c>
      <c r="M1494" s="5">
        <v>0</v>
      </c>
      <c r="N1494" s="5">
        <v>2</v>
      </c>
      <c r="O1494" s="5">
        <v>6</v>
      </c>
      <c r="P1494" s="5">
        <v>1</v>
      </c>
      <c r="Q1494" s="5">
        <v>0</v>
      </c>
      <c r="R1494" s="5">
        <v>0</v>
      </c>
      <c r="S1494" s="5">
        <v>0</v>
      </c>
      <c r="T1494" s="5">
        <v>0</v>
      </c>
      <c r="U1494" s="5">
        <v>0</v>
      </c>
      <c r="V1494" s="5">
        <v>0</v>
      </c>
      <c r="W1494" s="5" t="s">
        <v>65</v>
      </c>
      <c r="X1494" s="5" t="s">
        <v>93</v>
      </c>
      <c r="Y1494" s="7">
        <f t="shared" si="46"/>
        <v>4.05</v>
      </c>
      <c r="Z1494" s="7">
        <f t="shared" si="47"/>
        <v>26.035714285714285</v>
      </c>
    </row>
    <row r="1495" spans="1:26" x14ac:dyDescent="0.2">
      <c r="A1495" s="5" t="s">
        <v>1240</v>
      </c>
      <c r="B1495" s="5" t="s">
        <v>671</v>
      </c>
      <c r="C1495" s="5" t="s">
        <v>714</v>
      </c>
      <c r="D1495" s="5">
        <v>0</v>
      </c>
      <c r="E1495" s="5">
        <v>0</v>
      </c>
      <c r="F1495" s="5">
        <v>0</v>
      </c>
      <c r="G1495" s="5">
        <v>0</v>
      </c>
      <c r="H1495" s="5">
        <v>0</v>
      </c>
      <c r="I1495" s="5">
        <v>0</v>
      </c>
      <c r="J1495" s="5">
        <v>0</v>
      </c>
      <c r="K1495" s="5">
        <v>1</v>
      </c>
      <c r="L1495" s="5">
        <v>1</v>
      </c>
      <c r="M1495" s="5">
        <v>2</v>
      </c>
      <c r="N1495" s="5">
        <v>1</v>
      </c>
      <c r="O1495" s="5">
        <v>14</v>
      </c>
      <c r="P1495" s="5">
        <v>0</v>
      </c>
      <c r="Q1495" s="5">
        <v>0</v>
      </c>
      <c r="R1495" s="5">
        <v>0</v>
      </c>
      <c r="S1495" s="5">
        <v>0</v>
      </c>
      <c r="T1495" s="5">
        <v>0</v>
      </c>
      <c r="U1495" s="5">
        <v>0</v>
      </c>
      <c r="V1495" s="5">
        <v>0</v>
      </c>
      <c r="W1495" s="5" t="s">
        <v>392</v>
      </c>
      <c r="X1495" s="5" t="s">
        <v>4281</v>
      </c>
      <c r="Y1495" s="7">
        <f t="shared" si="46"/>
        <v>3.9666666666666668</v>
      </c>
      <c r="Z1495" s="7">
        <f t="shared" si="47"/>
        <v>15.75</v>
      </c>
    </row>
    <row r="1496" spans="1:26" x14ac:dyDescent="0.2">
      <c r="A1496" s="5" t="s">
        <v>7099</v>
      </c>
      <c r="B1496" s="5" t="s">
        <v>671</v>
      </c>
      <c r="C1496" s="5" t="s">
        <v>689</v>
      </c>
      <c r="D1496" s="5">
        <v>0</v>
      </c>
      <c r="E1496" s="5">
        <v>0</v>
      </c>
      <c r="F1496" s="5">
        <v>0</v>
      </c>
      <c r="G1496" s="5">
        <v>0</v>
      </c>
      <c r="H1496" s="5">
        <v>0</v>
      </c>
      <c r="I1496" s="5">
        <v>0</v>
      </c>
      <c r="J1496" s="5">
        <v>0</v>
      </c>
      <c r="K1496" s="5">
        <v>0</v>
      </c>
      <c r="L1496" s="5">
        <v>0</v>
      </c>
      <c r="M1496" s="5">
        <v>1</v>
      </c>
      <c r="N1496" s="5">
        <v>1</v>
      </c>
      <c r="O1496" s="5">
        <v>14</v>
      </c>
      <c r="P1496" s="5">
        <v>1</v>
      </c>
      <c r="Q1496" s="5">
        <v>0</v>
      </c>
      <c r="R1496" s="5">
        <v>0</v>
      </c>
      <c r="S1496" s="5">
        <v>0</v>
      </c>
      <c r="T1496" s="5">
        <v>0</v>
      </c>
      <c r="U1496" s="5">
        <v>0</v>
      </c>
      <c r="V1496" s="5">
        <v>0</v>
      </c>
      <c r="W1496" s="5" t="s">
        <v>65</v>
      </c>
      <c r="X1496" s="5" t="s">
        <v>99</v>
      </c>
      <c r="Y1496" s="7">
        <f t="shared" si="46"/>
        <v>3.95</v>
      </c>
      <c r="Z1496" s="7">
        <f t="shared" si="47"/>
        <v>32.31818181818182</v>
      </c>
    </row>
    <row r="1497" spans="1:26" x14ac:dyDescent="0.2">
      <c r="A1497" s="5" t="s">
        <v>4257</v>
      </c>
      <c r="B1497" s="5" t="s">
        <v>671</v>
      </c>
      <c r="C1497" s="5" t="s">
        <v>3951</v>
      </c>
      <c r="D1497" s="5">
        <v>0</v>
      </c>
      <c r="E1497" s="5">
        <v>0</v>
      </c>
      <c r="F1497" s="5">
        <v>0</v>
      </c>
      <c r="G1497" s="5">
        <v>0</v>
      </c>
      <c r="H1497" s="5">
        <v>0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5">
        <v>0</v>
      </c>
      <c r="Q1497" s="5">
        <v>0</v>
      </c>
      <c r="R1497" s="5">
        <v>43</v>
      </c>
      <c r="S1497" s="5">
        <v>33</v>
      </c>
      <c r="T1497" s="5">
        <v>6</v>
      </c>
      <c r="U1497" s="5">
        <v>61</v>
      </c>
      <c r="V1497" s="5">
        <v>4</v>
      </c>
      <c r="W1497" s="5" t="s">
        <v>99</v>
      </c>
      <c r="X1497" s="5" t="s">
        <v>2649</v>
      </c>
      <c r="Y1497" s="7">
        <f t="shared" si="46"/>
        <v>3.9090909090909092</v>
      </c>
      <c r="Z1497" s="7">
        <f t="shared" si="47"/>
        <v>4.0952380952380949</v>
      </c>
    </row>
    <row r="1498" spans="1:26" x14ac:dyDescent="0.2">
      <c r="A1498" s="5" t="s">
        <v>4250</v>
      </c>
      <c r="B1498" s="5" t="s">
        <v>671</v>
      </c>
      <c r="C1498" s="5" t="s">
        <v>721</v>
      </c>
      <c r="D1498" s="5">
        <v>0</v>
      </c>
      <c r="E1498" s="5">
        <v>0</v>
      </c>
      <c r="F1498" s="5">
        <v>0</v>
      </c>
      <c r="G1498" s="5">
        <v>2</v>
      </c>
      <c r="H1498" s="5">
        <v>4</v>
      </c>
      <c r="I1498" s="5">
        <v>13</v>
      </c>
      <c r="J1498" s="5">
        <v>3</v>
      </c>
      <c r="K1498" s="5">
        <v>1</v>
      </c>
      <c r="L1498" s="5">
        <v>3</v>
      </c>
      <c r="M1498" s="5">
        <v>5</v>
      </c>
      <c r="N1498" s="5">
        <v>7</v>
      </c>
      <c r="O1498" s="5">
        <v>88</v>
      </c>
      <c r="P1498" s="5">
        <v>1</v>
      </c>
      <c r="Q1498" s="5">
        <v>2</v>
      </c>
      <c r="R1498" s="5">
        <v>0</v>
      </c>
      <c r="S1498" s="5">
        <v>0</v>
      </c>
      <c r="T1498" s="5">
        <v>0</v>
      </c>
      <c r="U1498" s="5">
        <v>0</v>
      </c>
      <c r="V1498" s="5">
        <v>0</v>
      </c>
      <c r="W1498" s="5" t="s">
        <v>160</v>
      </c>
      <c r="X1498" s="5" t="s">
        <v>6626</v>
      </c>
      <c r="Y1498" s="7">
        <f t="shared" si="46"/>
        <v>3.8666666666666663</v>
      </c>
      <c r="Z1498" s="7">
        <f t="shared" si="47"/>
        <v>5.456445993031358</v>
      </c>
    </row>
    <row r="1499" spans="1:26" x14ac:dyDescent="0.2">
      <c r="A1499" s="5" t="s">
        <v>4252</v>
      </c>
      <c r="B1499" s="5" t="s">
        <v>671</v>
      </c>
      <c r="C1499" s="5" t="s">
        <v>737</v>
      </c>
      <c r="D1499" s="5">
        <v>0</v>
      </c>
      <c r="E1499" s="5">
        <v>0</v>
      </c>
      <c r="F1499" s="5">
        <v>0</v>
      </c>
      <c r="G1499" s="5">
        <v>0</v>
      </c>
      <c r="H1499" s="5">
        <v>0</v>
      </c>
      <c r="I1499" s="5">
        <v>0</v>
      </c>
      <c r="J1499" s="5">
        <v>0</v>
      </c>
      <c r="K1499" s="5">
        <v>0</v>
      </c>
      <c r="L1499" s="5">
        <v>0</v>
      </c>
      <c r="M1499" s="5">
        <v>1</v>
      </c>
      <c r="N1499" s="5">
        <v>0</v>
      </c>
      <c r="O1499" s="5">
        <v>3</v>
      </c>
      <c r="P1499" s="5">
        <v>1</v>
      </c>
      <c r="Q1499" s="5">
        <v>0</v>
      </c>
      <c r="R1499" s="5">
        <v>0</v>
      </c>
      <c r="S1499" s="5">
        <v>0</v>
      </c>
      <c r="T1499" s="5">
        <v>0</v>
      </c>
      <c r="U1499" s="5">
        <v>0</v>
      </c>
      <c r="V1499" s="5">
        <v>0</v>
      </c>
      <c r="W1499" s="5" t="s">
        <v>33</v>
      </c>
      <c r="X1499" s="5" t="s">
        <v>105</v>
      </c>
      <c r="Y1499" s="7">
        <f t="shared" si="46"/>
        <v>3.8</v>
      </c>
      <c r="Z1499" s="7">
        <f t="shared" si="47"/>
        <v>26.30769230769231</v>
      </c>
    </row>
    <row r="1500" spans="1:26" x14ac:dyDescent="0.2">
      <c r="A1500" s="5" t="s">
        <v>1130</v>
      </c>
      <c r="B1500" s="5" t="s">
        <v>671</v>
      </c>
      <c r="C1500" s="5" t="s">
        <v>684</v>
      </c>
      <c r="D1500" s="5">
        <v>0</v>
      </c>
      <c r="E1500" s="5">
        <v>0</v>
      </c>
      <c r="F1500" s="5">
        <v>0</v>
      </c>
      <c r="G1500" s="5">
        <v>0</v>
      </c>
      <c r="H1500" s="5">
        <v>2</v>
      </c>
      <c r="I1500" s="5">
        <v>3</v>
      </c>
      <c r="J1500" s="5">
        <v>0</v>
      </c>
      <c r="K1500" s="5">
        <v>0</v>
      </c>
      <c r="L1500" s="5">
        <v>0</v>
      </c>
      <c r="M1500" s="5">
        <v>0</v>
      </c>
      <c r="N1500" s="5">
        <v>3</v>
      </c>
      <c r="O1500" s="5">
        <v>17</v>
      </c>
      <c r="P1500" s="5">
        <v>2</v>
      </c>
      <c r="Q1500" s="5">
        <v>1</v>
      </c>
      <c r="R1500" s="5">
        <v>0</v>
      </c>
      <c r="S1500" s="5">
        <v>0</v>
      </c>
      <c r="T1500" s="5">
        <v>0</v>
      </c>
      <c r="U1500" s="5">
        <v>0</v>
      </c>
      <c r="V1500" s="5">
        <v>0</v>
      </c>
      <c r="W1500" s="5" t="s">
        <v>249</v>
      </c>
      <c r="X1500" s="5" t="s">
        <v>1108</v>
      </c>
      <c r="Y1500" s="7">
        <f t="shared" si="46"/>
        <v>3.6749999999999998</v>
      </c>
      <c r="Z1500" s="7">
        <f t="shared" si="47"/>
        <v>22.05</v>
      </c>
    </row>
    <row r="1501" spans="1:26" x14ac:dyDescent="0.2">
      <c r="A1501" s="5" t="s">
        <v>1104</v>
      </c>
      <c r="B1501" s="5" t="s">
        <v>671</v>
      </c>
      <c r="C1501" s="5" t="s">
        <v>672</v>
      </c>
      <c r="D1501" s="5">
        <v>0</v>
      </c>
      <c r="E1501" s="5">
        <v>2</v>
      </c>
      <c r="F1501" s="5">
        <v>0</v>
      </c>
      <c r="G1501" s="5">
        <v>6</v>
      </c>
      <c r="H1501" s="5">
        <v>7</v>
      </c>
      <c r="I1501" s="5">
        <v>32</v>
      </c>
      <c r="J1501" s="5">
        <v>1</v>
      </c>
      <c r="K1501" s="5">
        <v>0</v>
      </c>
      <c r="L1501" s="5">
        <v>19</v>
      </c>
      <c r="M1501" s="5">
        <v>17</v>
      </c>
      <c r="N1501" s="5">
        <v>3</v>
      </c>
      <c r="O1501" s="5">
        <v>444</v>
      </c>
      <c r="P1501" s="5">
        <v>24</v>
      </c>
      <c r="Q1501" s="5">
        <v>6</v>
      </c>
      <c r="R1501" s="5">
        <v>0</v>
      </c>
      <c r="S1501" s="5">
        <v>0</v>
      </c>
      <c r="T1501" s="5">
        <v>0</v>
      </c>
      <c r="U1501" s="5">
        <v>0</v>
      </c>
      <c r="V1501" s="5">
        <v>0</v>
      </c>
      <c r="W1501" s="5" t="s">
        <v>334</v>
      </c>
      <c r="X1501" s="5" t="s">
        <v>6770</v>
      </c>
      <c r="Y1501" s="7">
        <f t="shared" si="46"/>
        <v>3.5700000000000003</v>
      </c>
      <c r="Z1501" s="7">
        <f t="shared" si="47"/>
        <v>5.8418181818181827</v>
      </c>
    </row>
    <row r="1502" spans="1:26" x14ac:dyDescent="0.2">
      <c r="A1502" s="5" t="s">
        <v>7100</v>
      </c>
      <c r="B1502" s="5" t="s">
        <v>671</v>
      </c>
      <c r="C1502" s="5" t="s">
        <v>3951</v>
      </c>
      <c r="D1502" s="5">
        <v>0</v>
      </c>
      <c r="E1502" s="5">
        <v>0</v>
      </c>
      <c r="F1502" s="5">
        <v>0</v>
      </c>
      <c r="G1502" s="5">
        <v>0</v>
      </c>
      <c r="H1502" s="5">
        <v>0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1</v>
      </c>
      <c r="O1502" s="5">
        <v>5</v>
      </c>
      <c r="P1502" s="5">
        <v>0</v>
      </c>
      <c r="Q1502" s="5">
        <v>0</v>
      </c>
      <c r="R1502" s="5">
        <v>0</v>
      </c>
      <c r="S1502" s="5">
        <v>0</v>
      </c>
      <c r="T1502" s="5">
        <v>0</v>
      </c>
      <c r="U1502" s="5">
        <v>0</v>
      </c>
      <c r="V1502" s="5">
        <v>0</v>
      </c>
      <c r="W1502" s="5" t="s">
        <v>33</v>
      </c>
      <c r="X1502" s="5" t="s">
        <v>458</v>
      </c>
      <c r="Y1502" s="7">
        <f t="shared" si="46"/>
        <v>3.5</v>
      </c>
      <c r="Z1502" s="7">
        <f t="shared" si="47"/>
        <v>28.636363636363637</v>
      </c>
    </row>
    <row r="1503" spans="1:26" x14ac:dyDescent="0.2">
      <c r="A1503" s="5" t="s">
        <v>5598</v>
      </c>
      <c r="B1503" s="5" t="s">
        <v>671</v>
      </c>
      <c r="C1503" s="5" t="s">
        <v>681</v>
      </c>
      <c r="D1503" s="5">
        <v>0</v>
      </c>
      <c r="E1503" s="5">
        <v>0</v>
      </c>
      <c r="F1503" s="5">
        <v>0</v>
      </c>
      <c r="G1503" s="5">
        <v>0</v>
      </c>
      <c r="H1503" s="5">
        <v>0</v>
      </c>
      <c r="I1503" s="5">
        <v>1</v>
      </c>
      <c r="J1503" s="5">
        <v>0</v>
      </c>
      <c r="K1503" s="5">
        <v>0</v>
      </c>
      <c r="L1503" s="5">
        <v>4</v>
      </c>
      <c r="M1503" s="5">
        <v>5</v>
      </c>
      <c r="N1503" s="5">
        <v>0</v>
      </c>
      <c r="O1503" s="5">
        <v>36</v>
      </c>
      <c r="P1503" s="5">
        <v>1</v>
      </c>
      <c r="Q1503" s="5">
        <v>0</v>
      </c>
      <c r="R1503" s="5">
        <v>0</v>
      </c>
      <c r="S1503" s="5">
        <v>0</v>
      </c>
      <c r="T1503" s="5">
        <v>0</v>
      </c>
      <c r="U1503" s="5">
        <v>0</v>
      </c>
      <c r="V1503" s="5">
        <v>0</v>
      </c>
      <c r="W1503" s="5" t="s">
        <v>57</v>
      </c>
      <c r="X1503" s="5" t="s">
        <v>1110</v>
      </c>
      <c r="Y1503" s="7">
        <f t="shared" si="46"/>
        <v>3.4200000000000004</v>
      </c>
      <c r="Z1503" s="7">
        <f t="shared" si="47"/>
        <v>15.704081632653065</v>
      </c>
    </row>
    <row r="1504" spans="1:26" x14ac:dyDescent="0.2">
      <c r="A1504" s="5" t="s">
        <v>1442</v>
      </c>
      <c r="B1504" s="5" t="s">
        <v>671</v>
      </c>
      <c r="C1504" s="5" t="s">
        <v>760</v>
      </c>
      <c r="D1504" s="5">
        <v>0</v>
      </c>
      <c r="E1504" s="5">
        <v>0</v>
      </c>
      <c r="F1504" s="5">
        <v>0</v>
      </c>
      <c r="G1504" s="5">
        <v>0</v>
      </c>
      <c r="H1504" s="5">
        <v>0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14</v>
      </c>
      <c r="P1504" s="5">
        <v>0</v>
      </c>
      <c r="Q1504" s="5">
        <v>1</v>
      </c>
      <c r="R1504" s="5">
        <v>0</v>
      </c>
      <c r="S1504" s="5">
        <v>0</v>
      </c>
      <c r="T1504" s="5">
        <v>0</v>
      </c>
      <c r="U1504" s="5">
        <v>0</v>
      </c>
      <c r="V1504" s="5">
        <v>0</v>
      </c>
      <c r="W1504" s="5" t="s">
        <v>33</v>
      </c>
      <c r="X1504" s="5" t="s">
        <v>1108</v>
      </c>
      <c r="Y1504" s="7">
        <f t="shared" si="46"/>
        <v>3.4000000000000004</v>
      </c>
      <c r="Z1504" s="7">
        <f t="shared" si="47"/>
        <v>5.1000000000000005</v>
      </c>
    </row>
    <row r="1505" spans="1:26" x14ac:dyDescent="0.2">
      <c r="A1505" s="5" t="s">
        <v>5623</v>
      </c>
      <c r="B1505" s="5" t="s">
        <v>671</v>
      </c>
      <c r="C1505" s="5" t="s">
        <v>6917</v>
      </c>
      <c r="D1505" s="5">
        <v>0</v>
      </c>
      <c r="E1505" s="5">
        <v>0</v>
      </c>
      <c r="F1505" s="5">
        <v>0</v>
      </c>
      <c r="G1505" s="5">
        <v>0</v>
      </c>
      <c r="H1505" s="5">
        <v>0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5">
        <v>0</v>
      </c>
      <c r="Q1505" s="5">
        <v>0</v>
      </c>
      <c r="R1505" s="5">
        <v>49</v>
      </c>
      <c r="S1505" s="5">
        <v>38</v>
      </c>
      <c r="T1505" s="5">
        <v>4</v>
      </c>
      <c r="U1505" s="5">
        <v>76</v>
      </c>
      <c r="V1505" s="5">
        <v>1</v>
      </c>
      <c r="W1505" s="5" t="s">
        <v>145</v>
      </c>
      <c r="X1505" s="5" t="s">
        <v>978</v>
      </c>
      <c r="Y1505" s="7">
        <f t="shared" si="46"/>
        <v>3.1739130434782608</v>
      </c>
      <c r="Z1505" s="7">
        <f t="shared" si="47"/>
        <v>3.1739130434782608</v>
      </c>
    </row>
    <row r="1506" spans="1:26" x14ac:dyDescent="0.2">
      <c r="A1506" s="5" t="s">
        <v>7101</v>
      </c>
      <c r="B1506" s="5" t="s">
        <v>671</v>
      </c>
      <c r="C1506" s="5" t="s">
        <v>6917</v>
      </c>
      <c r="D1506" s="5">
        <v>0</v>
      </c>
      <c r="E1506" s="5">
        <v>0</v>
      </c>
      <c r="F1506" s="5">
        <v>0</v>
      </c>
      <c r="G1506" s="5">
        <v>0</v>
      </c>
      <c r="H1506" s="5">
        <v>1</v>
      </c>
      <c r="I1506" s="5">
        <v>4</v>
      </c>
      <c r="J1506" s="5">
        <v>2</v>
      </c>
      <c r="K1506" s="5">
        <v>0</v>
      </c>
      <c r="L1506" s="5">
        <v>1</v>
      </c>
      <c r="M1506" s="5">
        <v>0</v>
      </c>
      <c r="N1506" s="5">
        <v>2</v>
      </c>
      <c r="O1506" s="5">
        <v>50</v>
      </c>
      <c r="P1506" s="5">
        <v>2</v>
      </c>
      <c r="Q1506" s="5">
        <v>0</v>
      </c>
      <c r="R1506" s="5">
        <v>0</v>
      </c>
      <c r="S1506" s="5">
        <v>0</v>
      </c>
      <c r="T1506" s="5">
        <v>0</v>
      </c>
      <c r="U1506" s="5">
        <v>0</v>
      </c>
      <c r="V1506" s="5">
        <v>0</v>
      </c>
      <c r="W1506" s="5" t="s">
        <v>108</v>
      </c>
      <c r="X1506" s="5" t="s">
        <v>4850</v>
      </c>
      <c r="Y1506" s="7">
        <f t="shared" si="46"/>
        <v>3.0833333333333335</v>
      </c>
      <c r="Z1506" s="7">
        <f t="shared" si="47"/>
        <v>8.0048076923076934</v>
      </c>
    </row>
    <row r="1507" spans="1:26" x14ac:dyDescent="0.2">
      <c r="A1507" s="5" t="s">
        <v>7102</v>
      </c>
      <c r="B1507" s="5" t="s">
        <v>671</v>
      </c>
      <c r="C1507" s="5" t="s">
        <v>6915</v>
      </c>
      <c r="D1507" s="5">
        <v>0</v>
      </c>
      <c r="E1507" s="5">
        <v>0</v>
      </c>
      <c r="F1507" s="5">
        <v>0</v>
      </c>
      <c r="G1507" s="5">
        <v>0</v>
      </c>
      <c r="H1507" s="5">
        <v>0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5">
        <v>0</v>
      </c>
      <c r="Q1507" s="5">
        <v>0</v>
      </c>
      <c r="R1507" s="5">
        <v>63</v>
      </c>
      <c r="S1507" s="5">
        <v>50</v>
      </c>
      <c r="T1507" s="5">
        <v>7</v>
      </c>
      <c r="U1507" s="5">
        <v>77</v>
      </c>
      <c r="V1507" s="5">
        <v>0</v>
      </c>
      <c r="W1507" s="5" t="s">
        <v>63</v>
      </c>
      <c r="X1507" s="5" t="s">
        <v>5275</v>
      </c>
      <c r="Y1507" s="7">
        <f t="shared" si="46"/>
        <v>3.03125</v>
      </c>
      <c r="Z1507" s="7">
        <f t="shared" si="47"/>
        <v>3.104551920341394</v>
      </c>
    </row>
    <row r="1508" spans="1:26" x14ac:dyDescent="0.2">
      <c r="A1508" s="5" t="s">
        <v>4097</v>
      </c>
      <c r="B1508" s="5" t="s">
        <v>671</v>
      </c>
      <c r="C1508" s="5" t="s">
        <v>748</v>
      </c>
      <c r="D1508" s="5">
        <v>0</v>
      </c>
      <c r="E1508" s="5">
        <v>0</v>
      </c>
      <c r="F1508" s="5">
        <v>0</v>
      </c>
      <c r="G1508" s="5">
        <v>0</v>
      </c>
      <c r="H1508" s="5">
        <v>0</v>
      </c>
      <c r="I1508" s="5">
        <v>0</v>
      </c>
      <c r="J1508" s="5">
        <v>0</v>
      </c>
      <c r="K1508" s="5">
        <v>0</v>
      </c>
      <c r="L1508" s="5">
        <v>1</v>
      </c>
      <c r="M1508" s="5">
        <v>1</v>
      </c>
      <c r="N1508" s="5">
        <v>0</v>
      </c>
      <c r="O1508" s="5">
        <v>0</v>
      </c>
      <c r="P1508" s="5">
        <v>0</v>
      </c>
      <c r="Q1508" s="5">
        <v>0</v>
      </c>
      <c r="R1508" s="5">
        <v>0</v>
      </c>
      <c r="S1508" s="5">
        <v>0</v>
      </c>
      <c r="T1508" s="5">
        <v>0</v>
      </c>
      <c r="U1508" s="5">
        <v>0</v>
      </c>
      <c r="V1508" s="5">
        <v>0</v>
      </c>
      <c r="W1508" s="5" t="s">
        <v>33</v>
      </c>
      <c r="X1508" s="5" t="s">
        <v>402</v>
      </c>
      <c r="Y1508" s="7">
        <f t="shared" si="46"/>
        <v>3</v>
      </c>
      <c r="Z1508" s="7">
        <f t="shared" si="47"/>
        <v>33.75</v>
      </c>
    </row>
    <row r="1509" spans="1:26" x14ac:dyDescent="0.2">
      <c r="A1509" s="5" t="s">
        <v>1047</v>
      </c>
      <c r="B1509" s="5" t="s">
        <v>671</v>
      </c>
      <c r="C1509" s="5" t="s">
        <v>675</v>
      </c>
      <c r="D1509" s="5">
        <v>0</v>
      </c>
      <c r="E1509" s="5">
        <v>0</v>
      </c>
      <c r="F1509" s="5">
        <v>0</v>
      </c>
      <c r="G1509" s="5">
        <v>1</v>
      </c>
      <c r="H1509" s="5">
        <v>1</v>
      </c>
      <c r="I1509" s="5">
        <v>10</v>
      </c>
      <c r="J1509" s="5">
        <v>0</v>
      </c>
      <c r="K1509" s="5">
        <v>0</v>
      </c>
      <c r="L1509" s="5">
        <v>7</v>
      </c>
      <c r="M1509" s="5">
        <v>5</v>
      </c>
      <c r="N1509" s="5">
        <v>0</v>
      </c>
      <c r="O1509" s="5">
        <v>103</v>
      </c>
      <c r="P1509" s="5">
        <v>4</v>
      </c>
      <c r="Q1509" s="5">
        <v>2</v>
      </c>
      <c r="R1509" s="5">
        <v>0</v>
      </c>
      <c r="S1509" s="5">
        <v>0</v>
      </c>
      <c r="T1509" s="5">
        <v>0</v>
      </c>
      <c r="U1509" s="5">
        <v>0</v>
      </c>
      <c r="V1509" s="5">
        <v>0</v>
      </c>
      <c r="W1509" s="5" t="s">
        <v>108</v>
      </c>
      <c r="X1509" s="5" t="s">
        <v>4790</v>
      </c>
      <c r="Y1509" s="7">
        <f t="shared" si="46"/>
        <v>2.8833333333333333</v>
      </c>
      <c r="Z1509" s="7">
        <f t="shared" si="47"/>
        <v>4.6201780415430269</v>
      </c>
    </row>
    <row r="1510" spans="1:26" x14ac:dyDescent="0.2">
      <c r="A1510" s="5" t="s">
        <v>7103</v>
      </c>
      <c r="B1510" s="5" t="s">
        <v>671</v>
      </c>
      <c r="C1510" s="5" t="s">
        <v>721</v>
      </c>
      <c r="D1510" s="5">
        <v>0</v>
      </c>
      <c r="E1510" s="5">
        <v>0</v>
      </c>
      <c r="F1510" s="5">
        <v>0</v>
      </c>
      <c r="G1510" s="5">
        <v>1</v>
      </c>
      <c r="H1510" s="5">
        <v>3</v>
      </c>
      <c r="I1510" s="5">
        <v>2</v>
      </c>
      <c r="J1510" s="5">
        <v>0</v>
      </c>
      <c r="K1510" s="5">
        <v>0</v>
      </c>
      <c r="L1510" s="5">
        <v>0</v>
      </c>
      <c r="M1510" s="5">
        <v>0</v>
      </c>
      <c r="N1510" s="5">
        <v>1</v>
      </c>
      <c r="O1510" s="5">
        <v>24</v>
      </c>
      <c r="P1510" s="5">
        <v>0</v>
      </c>
      <c r="Q1510" s="5">
        <v>5</v>
      </c>
      <c r="R1510" s="5">
        <v>0</v>
      </c>
      <c r="S1510" s="5">
        <v>0</v>
      </c>
      <c r="T1510" s="5">
        <v>0</v>
      </c>
      <c r="U1510" s="5">
        <v>0</v>
      </c>
      <c r="V1510" s="5">
        <v>0</v>
      </c>
      <c r="W1510" s="5" t="s">
        <v>57</v>
      </c>
      <c r="X1510" s="5" t="s">
        <v>1229</v>
      </c>
      <c r="Y1510" s="7">
        <f t="shared" si="46"/>
        <v>2.48</v>
      </c>
      <c r="Z1510" s="7">
        <f t="shared" si="47"/>
        <v>15.942857142857143</v>
      </c>
    </row>
    <row r="1511" spans="1:26" x14ac:dyDescent="0.2">
      <c r="A1511" s="5" t="s">
        <v>7104</v>
      </c>
      <c r="B1511" s="5" t="s">
        <v>671</v>
      </c>
      <c r="C1511" s="5" t="s">
        <v>710</v>
      </c>
      <c r="D1511" s="5">
        <v>0</v>
      </c>
      <c r="E1511" s="5">
        <v>0</v>
      </c>
      <c r="F1511" s="5">
        <v>0</v>
      </c>
      <c r="G1511" s="5">
        <v>0</v>
      </c>
      <c r="H1511" s="5">
        <v>0</v>
      </c>
      <c r="I1511" s="5">
        <v>0</v>
      </c>
      <c r="J1511" s="5">
        <v>0</v>
      </c>
      <c r="K1511" s="5">
        <v>0</v>
      </c>
      <c r="L1511" s="5">
        <v>0</v>
      </c>
      <c r="M1511" s="5">
        <v>1</v>
      </c>
      <c r="N1511" s="5">
        <v>1</v>
      </c>
      <c r="O1511" s="5">
        <v>4</v>
      </c>
      <c r="P1511" s="5">
        <v>0</v>
      </c>
      <c r="Q1511" s="5">
        <v>0</v>
      </c>
      <c r="R1511" s="5">
        <v>0</v>
      </c>
      <c r="S1511" s="5">
        <v>0</v>
      </c>
      <c r="T1511" s="5">
        <v>0</v>
      </c>
      <c r="U1511" s="5">
        <v>0</v>
      </c>
      <c r="V1511" s="5">
        <v>0</v>
      </c>
      <c r="W1511" s="5" t="s">
        <v>65</v>
      </c>
      <c r="X1511" s="5" t="s">
        <v>99</v>
      </c>
      <c r="Y1511" s="7">
        <f t="shared" si="46"/>
        <v>2.4500000000000002</v>
      </c>
      <c r="Z1511" s="7">
        <f t="shared" si="47"/>
        <v>20.045454545454547</v>
      </c>
    </row>
    <row r="1512" spans="1:26" x14ac:dyDescent="0.2">
      <c r="A1512" s="5" t="s">
        <v>4222</v>
      </c>
      <c r="B1512" s="5" t="s">
        <v>671</v>
      </c>
      <c r="C1512" s="5" t="s">
        <v>721</v>
      </c>
      <c r="D1512" s="5">
        <v>0</v>
      </c>
      <c r="E1512" s="5">
        <v>0</v>
      </c>
      <c r="F1512" s="5">
        <v>0</v>
      </c>
      <c r="G1512" s="5">
        <v>0</v>
      </c>
      <c r="H1512" s="5">
        <v>1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4</v>
      </c>
      <c r="P1512" s="5">
        <v>0</v>
      </c>
      <c r="Q1512" s="5">
        <v>0</v>
      </c>
      <c r="R1512" s="5">
        <v>0</v>
      </c>
      <c r="S1512" s="5">
        <v>0</v>
      </c>
      <c r="T1512" s="5">
        <v>0</v>
      </c>
      <c r="U1512" s="5">
        <v>0</v>
      </c>
      <c r="V1512" s="5">
        <v>0</v>
      </c>
      <c r="W1512" s="5" t="s">
        <v>33</v>
      </c>
      <c r="X1512" s="5" t="s">
        <v>37</v>
      </c>
      <c r="Y1512" s="7">
        <f t="shared" si="46"/>
        <v>2.4</v>
      </c>
      <c r="Z1512" s="7">
        <f t="shared" si="47"/>
        <v>7.4482758620689644</v>
      </c>
    </row>
    <row r="1513" spans="1:26" x14ac:dyDescent="0.2">
      <c r="A1513" s="5" t="s">
        <v>7105</v>
      </c>
      <c r="B1513" s="5" t="s">
        <v>671</v>
      </c>
      <c r="C1513" s="5" t="s">
        <v>6917</v>
      </c>
      <c r="D1513" s="5">
        <v>1</v>
      </c>
      <c r="E1513" s="5">
        <v>0</v>
      </c>
      <c r="F1513" s="5">
        <v>0</v>
      </c>
      <c r="G1513" s="5">
        <v>2</v>
      </c>
      <c r="H1513" s="5">
        <v>13</v>
      </c>
      <c r="I1513" s="5">
        <v>29</v>
      </c>
      <c r="J1513" s="5">
        <v>7</v>
      </c>
      <c r="K1513" s="5">
        <v>0</v>
      </c>
      <c r="L1513" s="5">
        <v>2</v>
      </c>
      <c r="M1513" s="5">
        <v>3</v>
      </c>
      <c r="N1513" s="5">
        <v>5</v>
      </c>
      <c r="O1513" s="5">
        <v>130</v>
      </c>
      <c r="P1513" s="5">
        <v>5</v>
      </c>
      <c r="Q1513" s="5">
        <v>2</v>
      </c>
      <c r="R1513" s="5">
        <v>0</v>
      </c>
      <c r="S1513" s="5">
        <v>0</v>
      </c>
      <c r="T1513" s="5">
        <v>0</v>
      </c>
      <c r="U1513" s="5">
        <v>0</v>
      </c>
      <c r="V1513" s="5">
        <v>0</v>
      </c>
      <c r="W1513" s="5" t="s">
        <v>77</v>
      </c>
      <c r="X1513" s="5" t="s">
        <v>4130</v>
      </c>
      <c r="Y1513" s="7">
        <f t="shared" si="46"/>
        <v>2.3947368421052633</v>
      </c>
      <c r="Z1513" s="7">
        <f t="shared" si="47"/>
        <v>4.9878197320341053</v>
      </c>
    </row>
    <row r="1514" spans="1:26" x14ac:dyDescent="0.2">
      <c r="A1514" s="5" t="s">
        <v>7106</v>
      </c>
      <c r="B1514" s="5" t="s">
        <v>671</v>
      </c>
      <c r="C1514" s="5" t="s">
        <v>5618</v>
      </c>
      <c r="D1514" s="5">
        <v>0</v>
      </c>
      <c r="E1514" s="5">
        <v>0</v>
      </c>
      <c r="F1514" s="5">
        <v>0</v>
      </c>
      <c r="G1514" s="5">
        <v>0</v>
      </c>
      <c r="H1514" s="5">
        <v>1</v>
      </c>
      <c r="I1514" s="5">
        <v>2</v>
      </c>
      <c r="J1514" s="5">
        <v>1</v>
      </c>
      <c r="K1514" s="5">
        <v>0</v>
      </c>
      <c r="L1514" s="5">
        <v>2</v>
      </c>
      <c r="M1514" s="5">
        <v>0</v>
      </c>
      <c r="N1514" s="5">
        <v>1</v>
      </c>
      <c r="O1514" s="5">
        <v>17</v>
      </c>
      <c r="P1514" s="5">
        <v>1</v>
      </c>
      <c r="Q1514" s="5">
        <v>0</v>
      </c>
      <c r="R1514" s="5">
        <v>0</v>
      </c>
      <c r="S1514" s="5">
        <v>0</v>
      </c>
      <c r="T1514" s="5">
        <v>0</v>
      </c>
      <c r="U1514" s="5">
        <v>0</v>
      </c>
      <c r="V1514" s="5">
        <v>0</v>
      </c>
      <c r="W1514" s="5" t="s">
        <v>57</v>
      </c>
      <c r="X1514" s="5" t="s">
        <v>6539</v>
      </c>
      <c r="Y1514" s="7">
        <f t="shared" si="46"/>
        <v>2.34</v>
      </c>
      <c r="Z1514" s="7">
        <f t="shared" si="47"/>
        <v>9.8411214953271031</v>
      </c>
    </row>
    <row r="1515" spans="1:26" x14ac:dyDescent="0.2">
      <c r="A1515" s="5" t="s">
        <v>4305</v>
      </c>
      <c r="B1515" s="5" t="s">
        <v>671</v>
      </c>
      <c r="C1515" s="5" t="s">
        <v>678</v>
      </c>
      <c r="D1515" s="5">
        <v>0</v>
      </c>
      <c r="E1515" s="5">
        <v>0</v>
      </c>
      <c r="F1515" s="5">
        <v>0</v>
      </c>
      <c r="G1515" s="5">
        <v>0</v>
      </c>
      <c r="H1515" s="5">
        <v>0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5">
        <v>0</v>
      </c>
      <c r="Q1515" s="5">
        <v>0</v>
      </c>
      <c r="R1515" s="5">
        <v>16</v>
      </c>
      <c r="S1515" s="5">
        <v>13</v>
      </c>
      <c r="T1515" s="5">
        <v>1</v>
      </c>
      <c r="U1515" s="5">
        <v>30</v>
      </c>
      <c r="V1515" s="5">
        <v>0</v>
      </c>
      <c r="W1515" s="5" t="s">
        <v>160</v>
      </c>
      <c r="X1515" s="5" t="s">
        <v>5784</v>
      </c>
      <c r="Y1515" s="7">
        <f t="shared" si="46"/>
        <v>2.3333333333333335</v>
      </c>
      <c r="Z1515" s="7">
        <f t="shared" si="47"/>
        <v>2.5890410958904111</v>
      </c>
    </row>
    <row r="1516" spans="1:26" x14ac:dyDescent="0.2">
      <c r="A1516" s="5" t="s">
        <v>4299</v>
      </c>
      <c r="B1516" s="5" t="s">
        <v>671</v>
      </c>
      <c r="C1516" s="5" t="s">
        <v>681</v>
      </c>
      <c r="D1516" s="5">
        <v>0</v>
      </c>
      <c r="E1516" s="5">
        <v>0</v>
      </c>
      <c r="F1516" s="5">
        <v>0</v>
      </c>
      <c r="G1516" s="5">
        <v>0</v>
      </c>
      <c r="H1516" s="5">
        <v>0</v>
      </c>
      <c r="I1516" s="5">
        <v>0</v>
      </c>
      <c r="J1516" s="5">
        <v>0</v>
      </c>
      <c r="K1516" s="5">
        <v>0</v>
      </c>
      <c r="L1516" s="5">
        <v>1</v>
      </c>
      <c r="M1516" s="5">
        <v>0</v>
      </c>
      <c r="N1516" s="5">
        <v>0</v>
      </c>
      <c r="O1516" s="5">
        <v>8</v>
      </c>
      <c r="P1516" s="5">
        <v>0</v>
      </c>
      <c r="Q1516" s="5">
        <v>0</v>
      </c>
      <c r="R1516" s="5">
        <v>0</v>
      </c>
      <c r="S1516" s="5">
        <v>0</v>
      </c>
      <c r="T1516" s="5">
        <v>0</v>
      </c>
      <c r="U1516" s="5">
        <v>0</v>
      </c>
      <c r="V1516" s="5">
        <v>0</v>
      </c>
      <c r="W1516" s="5" t="s">
        <v>33</v>
      </c>
      <c r="X1516" s="5" t="s">
        <v>263</v>
      </c>
      <c r="Y1516" s="7">
        <f t="shared" si="46"/>
        <v>2.2999999999999998</v>
      </c>
      <c r="Z1516" s="7">
        <f t="shared" si="47"/>
        <v>8.625</v>
      </c>
    </row>
    <row r="1517" spans="1:26" x14ac:dyDescent="0.2">
      <c r="A1517" s="5" t="s">
        <v>7107</v>
      </c>
      <c r="B1517" s="5" t="s">
        <v>671</v>
      </c>
      <c r="C1517" s="5" t="s">
        <v>5618</v>
      </c>
      <c r="D1517" s="5">
        <v>0</v>
      </c>
      <c r="E1517" s="5">
        <v>0</v>
      </c>
      <c r="F1517" s="5">
        <v>0</v>
      </c>
      <c r="G1517" s="5">
        <v>0</v>
      </c>
      <c r="H1517" s="5">
        <v>0</v>
      </c>
      <c r="I1517" s="5">
        <v>2</v>
      </c>
      <c r="J1517" s="5">
        <v>0</v>
      </c>
      <c r="K1517" s="5">
        <v>0</v>
      </c>
      <c r="L1517" s="5">
        <v>0</v>
      </c>
      <c r="M1517" s="5">
        <v>1</v>
      </c>
      <c r="N1517" s="5">
        <v>0</v>
      </c>
      <c r="O1517" s="5">
        <v>8</v>
      </c>
      <c r="P1517" s="5">
        <v>2</v>
      </c>
      <c r="Q1517" s="5">
        <v>0</v>
      </c>
      <c r="R1517" s="5">
        <v>0</v>
      </c>
      <c r="S1517" s="5">
        <v>0</v>
      </c>
      <c r="T1517" s="5">
        <v>0</v>
      </c>
      <c r="U1517" s="5">
        <v>0</v>
      </c>
      <c r="V1517" s="5">
        <v>0</v>
      </c>
      <c r="W1517" s="5" t="s">
        <v>33</v>
      </c>
      <c r="X1517" s="5" t="s">
        <v>99</v>
      </c>
      <c r="Y1517" s="7">
        <f t="shared" si="46"/>
        <v>2.2999999999999998</v>
      </c>
      <c r="Z1517" s="7">
        <f t="shared" si="47"/>
        <v>9.4090909090909083</v>
      </c>
    </row>
    <row r="1518" spans="1:26" x14ac:dyDescent="0.2">
      <c r="A1518" s="5" t="s">
        <v>7108</v>
      </c>
      <c r="B1518" s="5" t="s">
        <v>671</v>
      </c>
      <c r="C1518" s="5" t="s">
        <v>5618</v>
      </c>
      <c r="D1518" s="5">
        <v>0</v>
      </c>
      <c r="E1518" s="5">
        <v>0</v>
      </c>
      <c r="F1518" s="5">
        <v>0</v>
      </c>
      <c r="G1518" s="5">
        <v>0</v>
      </c>
      <c r="H1518" s="5">
        <v>6</v>
      </c>
      <c r="I1518" s="5">
        <v>9</v>
      </c>
      <c r="J1518" s="5">
        <v>2</v>
      </c>
      <c r="K1518" s="5">
        <v>0</v>
      </c>
      <c r="L1518" s="5">
        <v>0</v>
      </c>
      <c r="M1518" s="5">
        <v>1</v>
      </c>
      <c r="N1518" s="5">
        <v>4</v>
      </c>
      <c r="O1518" s="5">
        <v>68</v>
      </c>
      <c r="P1518" s="5">
        <v>1</v>
      </c>
      <c r="Q1518" s="5">
        <v>1</v>
      </c>
      <c r="R1518" s="5">
        <v>0</v>
      </c>
      <c r="S1518" s="5">
        <v>0</v>
      </c>
      <c r="T1518" s="5">
        <v>0</v>
      </c>
      <c r="U1518" s="5">
        <v>0</v>
      </c>
      <c r="V1518" s="5">
        <v>0</v>
      </c>
      <c r="W1518" s="5" t="s">
        <v>216</v>
      </c>
      <c r="X1518" s="5" t="s">
        <v>5505</v>
      </c>
      <c r="Y1518" s="7">
        <f t="shared" si="46"/>
        <v>2.1916666666666669</v>
      </c>
      <c r="Z1518" s="7">
        <f t="shared" si="47"/>
        <v>7.8377483443708611</v>
      </c>
    </row>
    <row r="1519" spans="1:26" x14ac:dyDescent="0.2">
      <c r="A1519" s="5" t="s">
        <v>706</v>
      </c>
      <c r="B1519" s="5" t="s">
        <v>671</v>
      </c>
      <c r="C1519" s="5" t="s">
        <v>678</v>
      </c>
      <c r="D1519" s="5">
        <v>0</v>
      </c>
      <c r="E1519" s="5">
        <v>0</v>
      </c>
      <c r="F1519" s="5">
        <v>0</v>
      </c>
      <c r="G1519" s="5">
        <v>0</v>
      </c>
      <c r="H1519" s="5">
        <v>2</v>
      </c>
      <c r="I1519" s="5">
        <v>1</v>
      </c>
      <c r="J1519" s="5">
        <v>0</v>
      </c>
      <c r="K1519" s="5">
        <v>0</v>
      </c>
      <c r="L1519" s="5">
        <v>1</v>
      </c>
      <c r="M1519" s="5">
        <v>0</v>
      </c>
      <c r="N1519" s="5">
        <v>0</v>
      </c>
      <c r="O1519" s="5">
        <v>12</v>
      </c>
      <c r="P1519" s="5">
        <v>1</v>
      </c>
      <c r="Q1519" s="5">
        <v>2</v>
      </c>
      <c r="R1519" s="5">
        <v>0</v>
      </c>
      <c r="S1519" s="5">
        <v>0</v>
      </c>
      <c r="T1519" s="5">
        <v>0</v>
      </c>
      <c r="U1519" s="5">
        <v>0</v>
      </c>
      <c r="V1519" s="5">
        <v>0</v>
      </c>
      <c r="W1519" s="5" t="s">
        <v>57</v>
      </c>
      <c r="X1519" s="5" t="s">
        <v>6156</v>
      </c>
      <c r="Y1519" s="7">
        <f t="shared" si="46"/>
        <v>2.1399999999999997</v>
      </c>
      <c r="Z1519" s="7">
        <f t="shared" si="47"/>
        <v>18.169811320754715</v>
      </c>
    </row>
    <row r="1520" spans="1:26" x14ac:dyDescent="0.2">
      <c r="A1520" s="5" t="s">
        <v>7109</v>
      </c>
      <c r="B1520" s="5" t="s">
        <v>671</v>
      </c>
      <c r="C1520" s="5" t="s">
        <v>687</v>
      </c>
      <c r="D1520" s="5">
        <v>0</v>
      </c>
      <c r="E1520" s="5">
        <v>0</v>
      </c>
      <c r="F1520" s="5">
        <v>0</v>
      </c>
      <c r="G1520" s="5">
        <v>0</v>
      </c>
      <c r="H1520" s="5">
        <v>0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5">
        <v>0</v>
      </c>
      <c r="Q1520" s="5">
        <v>0</v>
      </c>
      <c r="R1520" s="5">
        <v>2</v>
      </c>
      <c r="S1520" s="5">
        <v>1</v>
      </c>
      <c r="T1520" s="5">
        <v>0</v>
      </c>
      <c r="U1520" s="5">
        <v>0</v>
      </c>
      <c r="V1520" s="5">
        <v>0</v>
      </c>
      <c r="W1520" s="5" t="s">
        <v>33</v>
      </c>
      <c r="X1520" s="5" t="s">
        <v>31</v>
      </c>
      <c r="Y1520" s="7">
        <f t="shared" si="46"/>
        <v>2</v>
      </c>
      <c r="Z1520" s="7">
        <f t="shared" si="47"/>
        <v>6</v>
      </c>
    </row>
    <row r="1521" spans="1:26" x14ac:dyDescent="0.2">
      <c r="A1521" s="5" t="s">
        <v>7110</v>
      </c>
      <c r="B1521" s="5" t="s">
        <v>671</v>
      </c>
      <c r="C1521" s="5" t="s">
        <v>5618</v>
      </c>
      <c r="D1521" s="5">
        <v>0</v>
      </c>
      <c r="E1521" s="5">
        <v>0</v>
      </c>
      <c r="F1521" s="5">
        <v>0</v>
      </c>
      <c r="G1521" s="5">
        <v>0</v>
      </c>
      <c r="H1521" s="5">
        <v>4</v>
      </c>
      <c r="I1521" s="5">
        <v>6</v>
      </c>
      <c r="J1521" s="5">
        <v>0</v>
      </c>
      <c r="K1521" s="5">
        <v>0</v>
      </c>
      <c r="L1521" s="5">
        <v>0</v>
      </c>
      <c r="M1521" s="5">
        <v>1</v>
      </c>
      <c r="N1521" s="5">
        <v>3</v>
      </c>
      <c r="O1521" s="5">
        <v>54</v>
      </c>
      <c r="P1521" s="5">
        <v>1</v>
      </c>
      <c r="Q1521" s="5">
        <v>0</v>
      </c>
      <c r="R1521" s="5">
        <v>0</v>
      </c>
      <c r="S1521" s="5">
        <v>0</v>
      </c>
      <c r="T1521" s="5">
        <v>0</v>
      </c>
      <c r="U1521" s="5">
        <v>0</v>
      </c>
      <c r="V1521" s="5">
        <v>0</v>
      </c>
      <c r="W1521" s="5" t="s">
        <v>53</v>
      </c>
      <c r="X1521" s="5" t="s">
        <v>1188</v>
      </c>
      <c r="Y1521" s="7">
        <f t="shared" si="46"/>
        <v>1.9857142857142858</v>
      </c>
      <c r="Z1521" s="7">
        <f t="shared" si="47"/>
        <v>4.8488372093023253</v>
      </c>
    </row>
    <row r="1522" spans="1:26" x14ac:dyDescent="0.2">
      <c r="A1522" s="5" t="s">
        <v>4205</v>
      </c>
      <c r="B1522" s="5" t="s">
        <v>671</v>
      </c>
      <c r="C1522" s="5" t="s">
        <v>3951</v>
      </c>
      <c r="D1522" s="5">
        <v>1</v>
      </c>
      <c r="E1522" s="5">
        <v>0</v>
      </c>
      <c r="F1522" s="5">
        <v>0</v>
      </c>
      <c r="G1522" s="5">
        <v>1</v>
      </c>
      <c r="H1522" s="5">
        <v>0</v>
      </c>
      <c r="I1522" s="5">
        <v>5</v>
      </c>
      <c r="J1522" s="5">
        <v>1</v>
      </c>
      <c r="K1522" s="5">
        <v>0</v>
      </c>
      <c r="L1522" s="5">
        <v>0</v>
      </c>
      <c r="M1522" s="5">
        <v>0</v>
      </c>
      <c r="N1522" s="5">
        <v>1</v>
      </c>
      <c r="O1522" s="5">
        <v>14</v>
      </c>
      <c r="P1522" s="5">
        <v>0</v>
      </c>
      <c r="Q1522" s="5">
        <v>1</v>
      </c>
      <c r="R1522" s="5">
        <v>0</v>
      </c>
      <c r="S1522" s="5">
        <v>0</v>
      </c>
      <c r="T1522" s="5">
        <v>0</v>
      </c>
      <c r="U1522" s="5">
        <v>0</v>
      </c>
      <c r="V1522" s="5">
        <v>0</v>
      </c>
      <c r="W1522" s="5" t="s">
        <v>392</v>
      </c>
      <c r="X1522" s="5" t="s">
        <v>665</v>
      </c>
      <c r="Y1522" s="7">
        <f t="shared" si="46"/>
        <v>1.8</v>
      </c>
      <c r="Z1522" s="7">
        <f t="shared" si="47"/>
        <v>7.838709677419355</v>
      </c>
    </row>
    <row r="1523" spans="1:26" x14ac:dyDescent="0.2">
      <c r="A1523" s="5" t="s">
        <v>7111</v>
      </c>
      <c r="B1523" s="5" t="s">
        <v>671</v>
      </c>
      <c r="C1523" s="5" t="s">
        <v>678</v>
      </c>
      <c r="D1523" s="5">
        <v>0</v>
      </c>
      <c r="E1523" s="5">
        <v>0</v>
      </c>
      <c r="F1523" s="5">
        <v>0</v>
      </c>
      <c r="G1523" s="5">
        <v>0</v>
      </c>
      <c r="H1523" s="5">
        <v>1</v>
      </c>
      <c r="I1523" s="5">
        <v>5</v>
      </c>
      <c r="J1523" s="5">
        <v>1</v>
      </c>
      <c r="K1523" s="5">
        <v>0</v>
      </c>
      <c r="L1523" s="5">
        <v>1</v>
      </c>
      <c r="M1523" s="5">
        <v>0</v>
      </c>
      <c r="N1523" s="5">
        <v>3</v>
      </c>
      <c r="O1523" s="5">
        <v>33</v>
      </c>
      <c r="P1523" s="5">
        <v>1</v>
      </c>
      <c r="Q1523" s="5">
        <v>0</v>
      </c>
      <c r="R1523" s="5">
        <v>0</v>
      </c>
      <c r="S1523" s="5">
        <v>0</v>
      </c>
      <c r="T1523" s="5">
        <v>0</v>
      </c>
      <c r="U1523" s="5">
        <v>0</v>
      </c>
      <c r="V1523" s="5">
        <v>0</v>
      </c>
      <c r="W1523" s="5" t="s">
        <v>53</v>
      </c>
      <c r="X1523" s="5" t="s">
        <v>7112</v>
      </c>
      <c r="Y1523" s="7">
        <f t="shared" si="46"/>
        <v>1.6857142857142857</v>
      </c>
      <c r="Z1523" s="7">
        <f t="shared" si="47"/>
        <v>4.6991150442477876</v>
      </c>
    </row>
    <row r="1524" spans="1:26" x14ac:dyDescent="0.2">
      <c r="A1524" s="5" t="s">
        <v>7113</v>
      </c>
      <c r="B1524" s="5" t="s">
        <v>671</v>
      </c>
      <c r="C1524" s="5" t="s">
        <v>689</v>
      </c>
      <c r="D1524" s="5">
        <v>1</v>
      </c>
      <c r="E1524" s="5">
        <v>0</v>
      </c>
      <c r="F1524" s="5">
        <v>0</v>
      </c>
      <c r="G1524" s="5">
        <v>1</v>
      </c>
      <c r="H1524" s="5">
        <v>1</v>
      </c>
      <c r="I1524" s="5">
        <v>7</v>
      </c>
      <c r="J1524" s="5">
        <v>2</v>
      </c>
      <c r="K1524" s="5">
        <v>1</v>
      </c>
      <c r="L1524" s="5">
        <v>1</v>
      </c>
      <c r="M1524" s="5">
        <v>0</v>
      </c>
      <c r="N1524" s="5">
        <v>0</v>
      </c>
      <c r="O1524" s="5">
        <v>12</v>
      </c>
      <c r="P1524" s="5">
        <v>0</v>
      </c>
      <c r="Q1524" s="5">
        <v>0</v>
      </c>
      <c r="R1524" s="5">
        <v>0</v>
      </c>
      <c r="S1524" s="5">
        <v>0</v>
      </c>
      <c r="T1524" s="5">
        <v>0</v>
      </c>
      <c r="U1524" s="5">
        <v>0</v>
      </c>
      <c r="V1524" s="5">
        <v>0</v>
      </c>
      <c r="W1524" s="5" t="s">
        <v>249</v>
      </c>
      <c r="X1524" s="5" t="s">
        <v>6632</v>
      </c>
      <c r="Y1524" s="7">
        <f t="shared" si="46"/>
        <v>1.675</v>
      </c>
      <c r="Z1524" s="7">
        <f t="shared" si="47"/>
        <v>8.0399999999999991</v>
      </c>
    </row>
    <row r="1525" spans="1:26" x14ac:dyDescent="0.2">
      <c r="A1525" s="5" t="s">
        <v>7114</v>
      </c>
      <c r="B1525" s="5" t="s">
        <v>671</v>
      </c>
      <c r="C1525" s="5" t="s">
        <v>737</v>
      </c>
      <c r="D1525" s="5">
        <v>0</v>
      </c>
      <c r="E1525" s="5">
        <v>0</v>
      </c>
      <c r="F1525" s="5">
        <v>0</v>
      </c>
      <c r="G1525" s="5">
        <v>0</v>
      </c>
      <c r="H1525" s="5">
        <v>2</v>
      </c>
      <c r="I1525" s="5">
        <v>2</v>
      </c>
      <c r="J1525" s="5">
        <v>0</v>
      </c>
      <c r="K1525" s="5">
        <v>0</v>
      </c>
      <c r="L1525" s="5">
        <v>1</v>
      </c>
      <c r="M1525" s="5">
        <v>1</v>
      </c>
      <c r="N1525" s="5">
        <v>0</v>
      </c>
      <c r="O1525" s="5">
        <v>16</v>
      </c>
      <c r="P1525" s="5">
        <v>0</v>
      </c>
      <c r="Q1525" s="5">
        <v>0</v>
      </c>
      <c r="R1525" s="5">
        <v>0</v>
      </c>
      <c r="S1525" s="5">
        <v>0</v>
      </c>
      <c r="T1525" s="5">
        <v>0</v>
      </c>
      <c r="U1525" s="5">
        <v>0</v>
      </c>
      <c r="V1525" s="5">
        <v>0</v>
      </c>
      <c r="W1525" s="5" t="s">
        <v>392</v>
      </c>
      <c r="X1525" s="5" t="s">
        <v>651</v>
      </c>
      <c r="Y1525" s="7">
        <f t="shared" si="46"/>
        <v>1.5333333333333332</v>
      </c>
      <c r="Z1525" s="7">
        <f t="shared" si="47"/>
        <v>10.615384615384615</v>
      </c>
    </row>
    <row r="1526" spans="1:26" x14ac:dyDescent="0.2">
      <c r="A1526" s="5" t="s">
        <v>7115</v>
      </c>
      <c r="B1526" s="5" t="s">
        <v>671</v>
      </c>
      <c r="C1526" s="5" t="s">
        <v>6917</v>
      </c>
      <c r="D1526" s="5">
        <v>1</v>
      </c>
      <c r="E1526" s="5">
        <v>0</v>
      </c>
      <c r="F1526" s="5">
        <v>0</v>
      </c>
      <c r="G1526" s="5">
        <v>1</v>
      </c>
      <c r="H1526" s="5">
        <v>1</v>
      </c>
      <c r="I1526" s="5">
        <v>8</v>
      </c>
      <c r="J1526" s="5">
        <v>2</v>
      </c>
      <c r="K1526" s="5">
        <v>0</v>
      </c>
      <c r="L1526" s="5">
        <v>1</v>
      </c>
      <c r="M1526" s="5">
        <v>1</v>
      </c>
      <c r="N1526" s="5">
        <v>0</v>
      </c>
      <c r="O1526" s="5">
        <v>51</v>
      </c>
      <c r="P1526" s="5">
        <v>1</v>
      </c>
      <c r="Q1526" s="5">
        <v>0</v>
      </c>
      <c r="R1526" s="5">
        <v>0</v>
      </c>
      <c r="S1526" s="5">
        <v>0</v>
      </c>
      <c r="T1526" s="5">
        <v>0</v>
      </c>
      <c r="U1526" s="5">
        <v>0</v>
      </c>
      <c r="V1526" s="5">
        <v>0</v>
      </c>
      <c r="W1526" s="5" t="s">
        <v>108</v>
      </c>
      <c r="X1526" s="5" t="s">
        <v>4309</v>
      </c>
      <c r="Y1526" s="7">
        <f t="shared" si="46"/>
        <v>1.5166666666666668</v>
      </c>
      <c r="Z1526" s="7">
        <f t="shared" si="47"/>
        <v>3.9565217391304359</v>
      </c>
    </row>
    <row r="1527" spans="1:26" x14ac:dyDescent="0.2">
      <c r="A1527" s="5" t="s">
        <v>7116</v>
      </c>
      <c r="B1527" s="5" t="s">
        <v>671</v>
      </c>
      <c r="C1527" s="5" t="s">
        <v>675</v>
      </c>
      <c r="D1527" s="5">
        <v>0</v>
      </c>
      <c r="E1527" s="5">
        <v>0</v>
      </c>
      <c r="F1527" s="5">
        <v>0</v>
      </c>
      <c r="G1527" s="5">
        <v>0</v>
      </c>
      <c r="H1527" s="5">
        <v>1</v>
      </c>
      <c r="I1527" s="5">
        <v>0</v>
      </c>
      <c r="J1527" s="5">
        <v>0</v>
      </c>
      <c r="K1527" s="5">
        <v>0</v>
      </c>
      <c r="L1527" s="5">
        <v>0</v>
      </c>
      <c r="M1527" s="5">
        <v>1</v>
      </c>
      <c r="N1527" s="5">
        <v>0</v>
      </c>
      <c r="O1527" s="5">
        <v>7</v>
      </c>
      <c r="P1527" s="5">
        <v>0</v>
      </c>
      <c r="Q1527" s="5">
        <v>0</v>
      </c>
      <c r="R1527" s="5">
        <v>0</v>
      </c>
      <c r="S1527" s="5">
        <v>0</v>
      </c>
      <c r="T1527" s="5">
        <v>0</v>
      </c>
      <c r="U1527" s="5">
        <v>0</v>
      </c>
      <c r="V1527" s="5">
        <v>0</v>
      </c>
      <c r="W1527" s="5" t="s">
        <v>392</v>
      </c>
      <c r="X1527" s="5" t="s">
        <v>50</v>
      </c>
      <c r="Y1527" s="7">
        <f t="shared" si="46"/>
        <v>1.4000000000000001</v>
      </c>
      <c r="Z1527" s="7">
        <f t="shared" si="47"/>
        <v>10.5</v>
      </c>
    </row>
    <row r="1528" spans="1:26" x14ac:dyDescent="0.2">
      <c r="A1528" s="5" t="s">
        <v>4277</v>
      </c>
      <c r="B1528" s="5" t="s">
        <v>671</v>
      </c>
      <c r="C1528" s="5" t="s">
        <v>677</v>
      </c>
      <c r="D1528" s="5">
        <v>0</v>
      </c>
      <c r="E1528" s="5">
        <v>0</v>
      </c>
      <c r="F1528" s="5">
        <v>0</v>
      </c>
      <c r="G1528" s="5">
        <v>0</v>
      </c>
      <c r="H1528" s="5">
        <v>1</v>
      </c>
      <c r="I1528" s="5">
        <v>3</v>
      </c>
      <c r="J1528" s="5">
        <v>1</v>
      </c>
      <c r="K1528" s="5">
        <v>0</v>
      </c>
      <c r="L1528" s="5">
        <v>0</v>
      </c>
      <c r="M1528" s="5">
        <v>1</v>
      </c>
      <c r="N1528" s="5">
        <v>0</v>
      </c>
      <c r="O1528" s="5">
        <v>20</v>
      </c>
      <c r="P1528" s="5">
        <v>1</v>
      </c>
      <c r="Q1528" s="5">
        <v>2</v>
      </c>
      <c r="R1528" s="5">
        <v>0</v>
      </c>
      <c r="S1528" s="5">
        <v>0</v>
      </c>
      <c r="T1528" s="5">
        <v>0</v>
      </c>
      <c r="U1528" s="5">
        <v>0</v>
      </c>
      <c r="V1528" s="5">
        <v>0</v>
      </c>
      <c r="W1528" s="5" t="s">
        <v>53</v>
      </c>
      <c r="X1528" s="5" t="s">
        <v>3577</v>
      </c>
      <c r="Y1528" s="7">
        <f t="shared" si="46"/>
        <v>1.3571428571428572</v>
      </c>
      <c r="Z1528" s="7">
        <f t="shared" si="47"/>
        <v>11.103896103896105</v>
      </c>
    </row>
    <row r="1529" spans="1:26" x14ac:dyDescent="0.2">
      <c r="A1529" s="5" t="s">
        <v>7117</v>
      </c>
      <c r="B1529" s="5" t="s">
        <v>671</v>
      </c>
      <c r="C1529" s="5" t="s">
        <v>687</v>
      </c>
      <c r="D1529" s="5">
        <v>0</v>
      </c>
      <c r="E1529" s="5">
        <v>0</v>
      </c>
      <c r="F1529" s="5">
        <v>0</v>
      </c>
      <c r="G1529" s="5">
        <v>0</v>
      </c>
      <c r="H1529" s="5">
        <v>1</v>
      </c>
      <c r="I1529" s="5">
        <v>1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7</v>
      </c>
      <c r="P1529" s="5">
        <v>1</v>
      </c>
      <c r="Q1529" s="5">
        <v>0</v>
      </c>
      <c r="R1529" s="5">
        <v>0</v>
      </c>
      <c r="S1529" s="5">
        <v>0</v>
      </c>
      <c r="T1529" s="5">
        <v>0</v>
      </c>
      <c r="U1529" s="5">
        <v>0</v>
      </c>
      <c r="V1529" s="5">
        <v>0</v>
      </c>
      <c r="W1529" s="5" t="s">
        <v>65</v>
      </c>
      <c r="X1529" s="5" t="s">
        <v>651</v>
      </c>
      <c r="Y1529" s="7">
        <f t="shared" si="46"/>
        <v>1.35</v>
      </c>
      <c r="Z1529" s="7">
        <f t="shared" si="47"/>
        <v>6.2307692307692308</v>
      </c>
    </row>
    <row r="1530" spans="1:26" x14ac:dyDescent="0.2">
      <c r="A1530" s="5" t="s">
        <v>7118</v>
      </c>
      <c r="B1530" s="5" t="s">
        <v>671</v>
      </c>
      <c r="C1530" s="5" t="s">
        <v>760</v>
      </c>
      <c r="D1530" s="5">
        <v>0</v>
      </c>
      <c r="E1530" s="5">
        <v>0</v>
      </c>
      <c r="F1530" s="5">
        <v>0</v>
      </c>
      <c r="G1530" s="5">
        <v>0</v>
      </c>
      <c r="H1530" s="5">
        <v>1</v>
      </c>
      <c r="I1530" s="5">
        <v>0</v>
      </c>
      <c r="J1530" s="5">
        <v>0</v>
      </c>
      <c r="K1530" s="5">
        <v>0</v>
      </c>
      <c r="L1530" s="5">
        <v>0</v>
      </c>
      <c r="M1530" s="5">
        <v>1</v>
      </c>
      <c r="N1530" s="5">
        <v>0</v>
      </c>
      <c r="O1530" s="5">
        <v>5</v>
      </c>
      <c r="P1530" s="5">
        <v>0</v>
      </c>
      <c r="Q1530" s="5">
        <v>0</v>
      </c>
      <c r="R1530" s="5">
        <v>0</v>
      </c>
      <c r="S1530" s="5">
        <v>0</v>
      </c>
      <c r="T1530" s="5">
        <v>0</v>
      </c>
      <c r="U1530" s="5">
        <v>0</v>
      </c>
      <c r="V1530" s="5">
        <v>0</v>
      </c>
      <c r="W1530" s="5" t="s">
        <v>392</v>
      </c>
      <c r="X1530" s="5" t="s">
        <v>31</v>
      </c>
      <c r="Y1530" s="7">
        <f t="shared" si="46"/>
        <v>1.3333333333333333</v>
      </c>
      <c r="Z1530" s="7">
        <f t="shared" si="47"/>
        <v>12</v>
      </c>
    </row>
    <row r="1531" spans="1:26" x14ac:dyDescent="0.2">
      <c r="A1531" s="5" t="s">
        <v>7119</v>
      </c>
      <c r="B1531" s="5" t="s">
        <v>671</v>
      </c>
      <c r="C1531" s="5" t="s">
        <v>687</v>
      </c>
      <c r="D1531" s="5">
        <v>0</v>
      </c>
      <c r="E1531" s="5">
        <v>0</v>
      </c>
      <c r="F1531" s="5">
        <v>0</v>
      </c>
      <c r="G1531" s="5">
        <v>0</v>
      </c>
      <c r="H1531" s="5">
        <v>0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6</v>
      </c>
      <c r="P1531" s="5">
        <v>1</v>
      </c>
      <c r="Q1531" s="5">
        <v>0</v>
      </c>
      <c r="R1531" s="5">
        <v>0</v>
      </c>
      <c r="S1531" s="5">
        <v>0</v>
      </c>
      <c r="T1531" s="5">
        <v>0</v>
      </c>
      <c r="U1531" s="5">
        <v>0</v>
      </c>
      <c r="V1531" s="5">
        <v>0</v>
      </c>
      <c r="W1531" s="5" t="s">
        <v>65</v>
      </c>
      <c r="X1531" s="5" t="s">
        <v>145</v>
      </c>
      <c r="Y1531" s="7">
        <f t="shared" si="46"/>
        <v>1.3</v>
      </c>
      <c r="Z1531" s="7">
        <f t="shared" si="47"/>
        <v>10.173913043478262</v>
      </c>
    </row>
    <row r="1532" spans="1:26" x14ac:dyDescent="0.2">
      <c r="A1532" s="5" t="s">
        <v>4279</v>
      </c>
      <c r="B1532" s="5" t="s">
        <v>671</v>
      </c>
      <c r="C1532" s="5" t="s">
        <v>677</v>
      </c>
      <c r="D1532" s="5">
        <v>0</v>
      </c>
      <c r="E1532" s="5">
        <v>0</v>
      </c>
      <c r="F1532" s="5">
        <v>0</v>
      </c>
      <c r="G1532" s="5">
        <v>0</v>
      </c>
      <c r="H1532" s="5">
        <v>0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13</v>
      </c>
      <c r="P1532" s="5">
        <v>0</v>
      </c>
      <c r="Q1532" s="5">
        <v>0</v>
      </c>
      <c r="R1532" s="5">
        <v>0</v>
      </c>
      <c r="S1532" s="5">
        <v>0</v>
      </c>
      <c r="T1532" s="5">
        <v>0</v>
      </c>
      <c r="U1532" s="5">
        <v>0</v>
      </c>
      <c r="V1532" s="5">
        <v>0</v>
      </c>
      <c r="W1532" s="5" t="s">
        <v>33</v>
      </c>
      <c r="X1532" s="5" t="s">
        <v>5178</v>
      </c>
      <c r="Y1532" s="7">
        <f t="shared" si="46"/>
        <v>1.3</v>
      </c>
      <c r="Z1532" s="7">
        <f t="shared" si="47"/>
        <v>2.0892857142857144</v>
      </c>
    </row>
    <row r="1533" spans="1:26" x14ac:dyDescent="0.2">
      <c r="A1533" s="5" t="s">
        <v>960</v>
      </c>
      <c r="B1533" s="5" t="s">
        <v>671</v>
      </c>
      <c r="C1533" s="5" t="s">
        <v>672</v>
      </c>
      <c r="D1533" s="5">
        <v>0</v>
      </c>
      <c r="E1533" s="5">
        <v>0</v>
      </c>
      <c r="F1533" s="5">
        <v>0</v>
      </c>
      <c r="G1533" s="5">
        <v>0</v>
      </c>
      <c r="H1533" s="5">
        <v>0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1</v>
      </c>
      <c r="O1533" s="5">
        <v>6</v>
      </c>
      <c r="P1533" s="5">
        <v>0</v>
      </c>
      <c r="Q1533" s="5">
        <v>0</v>
      </c>
      <c r="R1533" s="5">
        <v>0</v>
      </c>
      <c r="S1533" s="5">
        <v>0</v>
      </c>
      <c r="T1533" s="5">
        <v>0</v>
      </c>
      <c r="U1533" s="5">
        <v>0</v>
      </c>
      <c r="V1533" s="5">
        <v>0</v>
      </c>
      <c r="W1533" s="5" t="s">
        <v>392</v>
      </c>
      <c r="X1533" s="5" t="s">
        <v>111</v>
      </c>
      <c r="Y1533" s="7">
        <f t="shared" si="46"/>
        <v>1.2</v>
      </c>
      <c r="Z1533" s="7">
        <f t="shared" si="47"/>
        <v>12.461538461538463</v>
      </c>
    </row>
    <row r="1534" spans="1:26" x14ac:dyDescent="0.2">
      <c r="A1534" s="5" t="s">
        <v>5892</v>
      </c>
      <c r="B1534" s="5" t="s">
        <v>671</v>
      </c>
      <c r="C1534" s="5" t="s">
        <v>748</v>
      </c>
      <c r="D1534" s="5">
        <v>0</v>
      </c>
      <c r="E1534" s="5">
        <v>1</v>
      </c>
      <c r="F1534" s="5">
        <v>0</v>
      </c>
      <c r="G1534" s="5">
        <v>0</v>
      </c>
      <c r="H1534" s="5">
        <v>3</v>
      </c>
      <c r="I1534" s="5">
        <v>4</v>
      </c>
      <c r="J1534" s="5">
        <v>2</v>
      </c>
      <c r="K1534" s="5">
        <v>0</v>
      </c>
      <c r="L1534" s="5">
        <v>0</v>
      </c>
      <c r="M1534" s="5">
        <v>0</v>
      </c>
      <c r="N1534" s="5">
        <v>1</v>
      </c>
      <c r="O1534" s="5">
        <v>29</v>
      </c>
      <c r="P1534" s="5">
        <v>1</v>
      </c>
      <c r="Q1534" s="5">
        <v>1</v>
      </c>
      <c r="R1534" s="5">
        <v>0</v>
      </c>
      <c r="S1534" s="5">
        <v>0</v>
      </c>
      <c r="T1534" s="5">
        <v>0</v>
      </c>
      <c r="U1534" s="5">
        <v>0</v>
      </c>
      <c r="V1534" s="5">
        <v>0</v>
      </c>
      <c r="W1534" s="5" t="s">
        <v>108</v>
      </c>
      <c r="X1534" s="5" t="s">
        <v>232</v>
      </c>
      <c r="Y1534" s="7">
        <f t="shared" si="46"/>
        <v>0.98333333333333339</v>
      </c>
      <c r="Z1534" s="7">
        <f t="shared" si="47"/>
        <v>3.1052631578947372</v>
      </c>
    </row>
    <row r="1535" spans="1:26" x14ac:dyDescent="0.2">
      <c r="A1535" s="5" t="s">
        <v>7120</v>
      </c>
      <c r="B1535" s="5" t="s">
        <v>671</v>
      </c>
      <c r="C1535" s="5" t="s">
        <v>6915</v>
      </c>
      <c r="D1535" s="5">
        <v>0</v>
      </c>
      <c r="E1535" s="5">
        <v>0</v>
      </c>
      <c r="F1535" s="5">
        <v>0</v>
      </c>
      <c r="G1535" s="5">
        <v>4</v>
      </c>
      <c r="H1535" s="5">
        <v>1</v>
      </c>
      <c r="I1535" s="5">
        <v>13</v>
      </c>
      <c r="J1535" s="5">
        <v>0</v>
      </c>
      <c r="K1535" s="5">
        <v>0</v>
      </c>
      <c r="L1535" s="5">
        <v>10</v>
      </c>
      <c r="M1535" s="5">
        <v>3</v>
      </c>
      <c r="N1535" s="5">
        <v>0</v>
      </c>
      <c r="O1535" s="5">
        <v>84</v>
      </c>
      <c r="P1535" s="5">
        <v>10</v>
      </c>
      <c r="Q1535" s="5">
        <v>1</v>
      </c>
      <c r="R1535" s="5">
        <v>0</v>
      </c>
      <c r="S1535" s="5">
        <v>0</v>
      </c>
      <c r="T1535" s="5">
        <v>0</v>
      </c>
      <c r="U1535" s="5">
        <v>0</v>
      </c>
      <c r="V1535" s="5">
        <v>0</v>
      </c>
      <c r="W1535" s="5" t="s">
        <v>53</v>
      </c>
      <c r="X1535" s="5" t="s">
        <v>1453</v>
      </c>
      <c r="Y1535" s="7">
        <f t="shared" si="46"/>
        <v>0.84285714285714264</v>
      </c>
      <c r="Z1535" s="7">
        <f t="shared" si="47"/>
        <v>1.5571847507331376</v>
      </c>
    </row>
    <row r="1536" spans="1:26" x14ac:dyDescent="0.2">
      <c r="A1536" s="5" t="s">
        <v>7121</v>
      </c>
      <c r="B1536" s="5" t="s">
        <v>671</v>
      </c>
      <c r="C1536" s="5" t="s">
        <v>689</v>
      </c>
      <c r="D1536" s="5">
        <v>0</v>
      </c>
      <c r="E1536" s="5">
        <v>0</v>
      </c>
      <c r="F1536" s="5">
        <v>0</v>
      </c>
      <c r="G1536" s="5">
        <v>0</v>
      </c>
      <c r="H1536" s="5">
        <v>2</v>
      </c>
      <c r="I1536" s="5">
        <v>1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4</v>
      </c>
      <c r="P1536" s="5">
        <v>0</v>
      </c>
      <c r="Q1536" s="5">
        <v>0</v>
      </c>
      <c r="R1536" s="5">
        <v>0</v>
      </c>
      <c r="S1536" s="5">
        <v>0</v>
      </c>
      <c r="T1536" s="5">
        <v>0</v>
      </c>
      <c r="U1536" s="5">
        <v>0</v>
      </c>
      <c r="V1536" s="5">
        <v>0</v>
      </c>
      <c r="W1536" s="5" t="s">
        <v>392</v>
      </c>
      <c r="X1536" s="5" t="s">
        <v>50</v>
      </c>
      <c r="Y1536" s="7">
        <f t="shared" si="46"/>
        <v>0.79999999999999993</v>
      </c>
      <c r="Z1536" s="7">
        <f t="shared" si="47"/>
        <v>5.9999999999999991</v>
      </c>
    </row>
    <row r="1537" spans="1:26" x14ac:dyDescent="0.2">
      <c r="A1537" s="5" t="s">
        <v>4333</v>
      </c>
      <c r="B1537" s="5" t="s">
        <v>671</v>
      </c>
      <c r="C1537" s="5" t="s">
        <v>675</v>
      </c>
      <c r="D1537" s="5">
        <v>0</v>
      </c>
      <c r="E1537" s="5">
        <v>0</v>
      </c>
      <c r="F1537" s="5">
        <v>0</v>
      </c>
      <c r="G1537" s="5">
        <v>0</v>
      </c>
      <c r="H1537" s="5">
        <v>0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5">
        <v>0</v>
      </c>
      <c r="Q1537" s="5">
        <v>0</v>
      </c>
      <c r="R1537" s="5">
        <v>43</v>
      </c>
      <c r="S1537" s="5">
        <v>39</v>
      </c>
      <c r="T1537" s="5">
        <v>4</v>
      </c>
      <c r="U1537" s="5">
        <v>74</v>
      </c>
      <c r="V1537" s="5">
        <v>5</v>
      </c>
      <c r="W1537" s="5" t="s">
        <v>145</v>
      </c>
      <c r="X1537" s="5" t="s">
        <v>978</v>
      </c>
      <c r="Y1537" s="7">
        <f t="shared" si="46"/>
        <v>0.73913043478260865</v>
      </c>
      <c r="Z1537" s="7">
        <f t="shared" si="47"/>
        <v>0.73913043478260865</v>
      </c>
    </row>
    <row r="1538" spans="1:26" x14ac:dyDescent="0.2">
      <c r="A1538" s="5" t="s">
        <v>4301</v>
      </c>
      <c r="B1538" s="5" t="s">
        <v>671</v>
      </c>
      <c r="C1538" s="5" t="s">
        <v>687</v>
      </c>
      <c r="D1538" s="5">
        <v>1</v>
      </c>
      <c r="E1538" s="5">
        <v>1</v>
      </c>
      <c r="F1538" s="5">
        <v>0</v>
      </c>
      <c r="G1538" s="5">
        <v>1</v>
      </c>
      <c r="H1538" s="5">
        <v>1</v>
      </c>
      <c r="I1538" s="5">
        <v>12</v>
      </c>
      <c r="J1538" s="5">
        <v>1</v>
      </c>
      <c r="K1538" s="5">
        <v>0</v>
      </c>
      <c r="L1538" s="5">
        <v>0</v>
      </c>
      <c r="M1538" s="5">
        <v>1</v>
      </c>
      <c r="N1538" s="5">
        <v>3</v>
      </c>
      <c r="O1538" s="5">
        <v>61</v>
      </c>
      <c r="P1538" s="5">
        <v>5</v>
      </c>
      <c r="Q1538" s="5">
        <v>3</v>
      </c>
      <c r="R1538" s="5">
        <v>0</v>
      </c>
      <c r="S1538" s="5">
        <v>0</v>
      </c>
      <c r="T1538" s="5">
        <v>0</v>
      </c>
      <c r="U1538" s="5">
        <v>0</v>
      </c>
      <c r="V1538" s="5">
        <v>0</v>
      </c>
      <c r="W1538" s="5" t="s">
        <v>105</v>
      </c>
      <c r="X1538" s="5" t="s">
        <v>7122</v>
      </c>
      <c r="Y1538" s="7">
        <f t="shared" ref="Y1538:Y1601" si="48">(D1538*10+E1538*-10+F1538*5+G1538*-5+H1538*2+I1538*-2+J1538*4+K1538*3+L1538*1.5+M1538*1.5+N1538*3+O1538*0.1+P1538*2+Q1538*2+R1538*5+S1538*-8+T1538*15+U1538+V1538*-4)/W1538</f>
        <v>0.73846153846153861</v>
      </c>
      <c r="Z1538" s="7">
        <f t="shared" ref="Z1538:Z1601" si="49">(D1538*10+E1538*-10+F1538*5+G1538*-5+H1538*2+I1538*-2+J1538*4+K1538*3+L1538*1.5+M1538*1.5+N1538*3+O1538*0.1+P1538*2+Q1538*2+R1538*5+S1538*-8+T1538*15+U1538+V1538*-4)/(X1538/90)</f>
        <v>2.3933518005540169</v>
      </c>
    </row>
    <row r="1539" spans="1:26" x14ac:dyDescent="0.2">
      <c r="A1539" s="5" t="s">
        <v>7123</v>
      </c>
      <c r="B1539" s="5" t="s">
        <v>671</v>
      </c>
      <c r="C1539" s="5" t="s">
        <v>721</v>
      </c>
      <c r="D1539" s="5">
        <v>0</v>
      </c>
      <c r="E1539" s="5">
        <v>0</v>
      </c>
      <c r="F1539" s="5">
        <v>0</v>
      </c>
      <c r="G1539" s="5">
        <v>0</v>
      </c>
      <c r="H1539" s="5">
        <v>0</v>
      </c>
      <c r="I1539" s="5">
        <v>0</v>
      </c>
      <c r="J1539" s="5">
        <v>0</v>
      </c>
      <c r="K1539" s="5">
        <v>0</v>
      </c>
      <c r="L1539" s="5">
        <v>1</v>
      </c>
      <c r="M1539" s="5">
        <v>0</v>
      </c>
      <c r="N1539" s="5">
        <v>1</v>
      </c>
      <c r="O1539" s="5">
        <v>13</v>
      </c>
      <c r="P1539" s="5">
        <v>0</v>
      </c>
      <c r="Q1539" s="5">
        <v>0</v>
      </c>
      <c r="R1539" s="5">
        <v>0</v>
      </c>
      <c r="S1539" s="5">
        <v>0</v>
      </c>
      <c r="T1539" s="5">
        <v>0</v>
      </c>
      <c r="U1539" s="5">
        <v>0</v>
      </c>
      <c r="V1539" s="5">
        <v>0</v>
      </c>
      <c r="W1539" s="5" t="s">
        <v>402</v>
      </c>
      <c r="X1539" s="5" t="s">
        <v>7124</v>
      </c>
      <c r="Y1539" s="7">
        <f t="shared" si="48"/>
        <v>0.72499999999999998</v>
      </c>
      <c r="Z1539" s="7">
        <f t="shared" si="49"/>
        <v>6.1411764705882357</v>
      </c>
    </row>
    <row r="1540" spans="1:26" x14ac:dyDescent="0.2">
      <c r="A1540" s="5" t="s">
        <v>4191</v>
      </c>
      <c r="B1540" s="5" t="s">
        <v>671</v>
      </c>
      <c r="C1540" s="5" t="s">
        <v>737</v>
      </c>
      <c r="D1540" s="5">
        <v>0</v>
      </c>
      <c r="E1540" s="5">
        <v>0</v>
      </c>
      <c r="F1540" s="5">
        <v>0</v>
      </c>
      <c r="G1540" s="5">
        <v>0</v>
      </c>
      <c r="H1540" s="5">
        <v>0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11</v>
      </c>
      <c r="P1540" s="5">
        <v>0</v>
      </c>
      <c r="Q1540" s="5">
        <v>0</v>
      </c>
      <c r="R1540" s="5">
        <v>0</v>
      </c>
      <c r="S1540" s="5">
        <v>0</v>
      </c>
      <c r="T1540" s="5">
        <v>0</v>
      </c>
      <c r="U1540" s="5">
        <v>0</v>
      </c>
      <c r="V1540" s="5">
        <v>0</v>
      </c>
      <c r="W1540" s="5" t="s">
        <v>65</v>
      </c>
      <c r="X1540" s="5" t="s">
        <v>193</v>
      </c>
      <c r="Y1540" s="7">
        <f t="shared" si="48"/>
        <v>0.55000000000000004</v>
      </c>
      <c r="Z1540" s="7">
        <f t="shared" si="49"/>
        <v>2.6052631578947372</v>
      </c>
    </row>
    <row r="1541" spans="1:26" x14ac:dyDescent="0.2">
      <c r="A1541" s="5" t="s">
        <v>5860</v>
      </c>
      <c r="B1541" s="5" t="s">
        <v>671</v>
      </c>
      <c r="C1541" s="5" t="s">
        <v>5618</v>
      </c>
      <c r="D1541" s="5">
        <v>0</v>
      </c>
      <c r="E1541" s="5">
        <v>0</v>
      </c>
      <c r="F1541" s="5">
        <v>0</v>
      </c>
      <c r="G1541" s="5">
        <v>1</v>
      </c>
      <c r="H1541" s="5">
        <v>2</v>
      </c>
      <c r="I1541" s="5">
        <v>2</v>
      </c>
      <c r="J1541" s="5">
        <v>0</v>
      </c>
      <c r="K1541" s="5">
        <v>0</v>
      </c>
      <c r="L1541" s="5">
        <v>1</v>
      </c>
      <c r="M1541" s="5">
        <v>0</v>
      </c>
      <c r="N1541" s="5">
        <v>0</v>
      </c>
      <c r="O1541" s="5">
        <v>19</v>
      </c>
      <c r="P1541" s="5">
        <v>1</v>
      </c>
      <c r="Q1541" s="5">
        <v>1</v>
      </c>
      <c r="R1541" s="5">
        <v>0</v>
      </c>
      <c r="S1541" s="5">
        <v>0</v>
      </c>
      <c r="T1541" s="5">
        <v>0</v>
      </c>
      <c r="U1541" s="5">
        <v>0</v>
      </c>
      <c r="V1541" s="5">
        <v>0</v>
      </c>
      <c r="W1541" s="5" t="s">
        <v>57</v>
      </c>
      <c r="X1541" s="5" t="s">
        <v>2506</v>
      </c>
      <c r="Y1541" s="7">
        <f t="shared" si="48"/>
        <v>0.48000000000000009</v>
      </c>
      <c r="Z1541" s="7">
        <f t="shared" si="49"/>
        <v>1.7280000000000004</v>
      </c>
    </row>
    <row r="1542" spans="1:26" x14ac:dyDescent="0.2">
      <c r="A1542" s="5" t="s">
        <v>4256</v>
      </c>
      <c r="B1542" s="5" t="s">
        <v>671</v>
      </c>
      <c r="C1542" s="5" t="s">
        <v>3951</v>
      </c>
      <c r="D1542" s="5">
        <v>0</v>
      </c>
      <c r="E1542" s="5">
        <v>0</v>
      </c>
      <c r="F1542" s="5">
        <v>0</v>
      </c>
      <c r="G1542" s="5">
        <v>0</v>
      </c>
      <c r="H1542" s="5">
        <v>0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4</v>
      </c>
      <c r="P1542" s="5">
        <v>0</v>
      </c>
      <c r="Q1542" s="5">
        <v>0</v>
      </c>
      <c r="R1542" s="5">
        <v>0</v>
      </c>
      <c r="S1542" s="5">
        <v>0</v>
      </c>
      <c r="T1542" s="5">
        <v>0</v>
      </c>
      <c r="U1542" s="5">
        <v>0</v>
      </c>
      <c r="V1542" s="5">
        <v>0</v>
      </c>
      <c r="W1542" s="5" t="s">
        <v>33</v>
      </c>
      <c r="X1542" s="5" t="s">
        <v>263</v>
      </c>
      <c r="Y1542" s="7">
        <f t="shared" si="48"/>
        <v>0.4</v>
      </c>
      <c r="Z1542" s="7">
        <f t="shared" si="49"/>
        <v>1.5</v>
      </c>
    </row>
    <row r="1543" spans="1:26" x14ac:dyDescent="0.2">
      <c r="A1543" s="5" t="s">
        <v>4296</v>
      </c>
      <c r="B1543" s="5" t="s">
        <v>671</v>
      </c>
      <c r="C1543" s="5" t="s">
        <v>721</v>
      </c>
      <c r="D1543" s="5">
        <v>0</v>
      </c>
      <c r="E1543" s="5">
        <v>0</v>
      </c>
      <c r="F1543" s="5">
        <v>0</v>
      </c>
      <c r="G1543" s="5">
        <v>0</v>
      </c>
      <c r="H1543" s="5">
        <v>0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3</v>
      </c>
      <c r="P1543" s="5">
        <v>0</v>
      </c>
      <c r="Q1543" s="5">
        <v>0</v>
      </c>
      <c r="R1543" s="5">
        <v>0</v>
      </c>
      <c r="S1543" s="5">
        <v>0</v>
      </c>
      <c r="T1543" s="5">
        <v>0</v>
      </c>
      <c r="U1543" s="5">
        <v>0</v>
      </c>
      <c r="V1543" s="5">
        <v>0</v>
      </c>
      <c r="W1543" s="5" t="s">
        <v>33</v>
      </c>
      <c r="X1543" s="5" t="s">
        <v>113</v>
      </c>
      <c r="Y1543" s="7">
        <f t="shared" si="48"/>
        <v>0.30000000000000004</v>
      </c>
      <c r="Z1543" s="7">
        <f t="shared" si="49"/>
        <v>2.7000000000000006</v>
      </c>
    </row>
    <row r="1544" spans="1:26" x14ac:dyDescent="0.2">
      <c r="A1544" s="5" t="s">
        <v>7125</v>
      </c>
      <c r="B1544" s="5" t="s">
        <v>671</v>
      </c>
      <c r="C1544" s="5" t="s">
        <v>675</v>
      </c>
      <c r="D1544" s="5">
        <v>0</v>
      </c>
      <c r="E1544" s="5">
        <v>0</v>
      </c>
      <c r="F1544" s="5">
        <v>0</v>
      </c>
      <c r="G1544" s="5">
        <v>0</v>
      </c>
      <c r="H1544" s="5">
        <v>0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2</v>
      </c>
      <c r="P1544" s="5">
        <v>0</v>
      </c>
      <c r="Q1544" s="5">
        <v>0</v>
      </c>
      <c r="R1544" s="5">
        <v>0</v>
      </c>
      <c r="S1544" s="5">
        <v>0</v>
      </c>
      <c r="T1544" s="5">
        <v>0</v>
      </c>
      <c r="U1544" s="5">
        <v>0</v>
      </c>
      <c r="V1544" s="5">
        <v>0</v>
      </c>
      <c r="W1544" s="5" t="s">
        <v>33</v>
      </c>
      <c r="X1544" s="5" t="s">
        <v>402</v>
      </c>
      <c r="Y1544" s="7">
        <f t="shared" si="48"/>
        <v>0.2</v>
      </c>
      <c r="Z1544" s="7">
        <f t="shared" si="49"/>
        <v>2.25</v>
      </c>
    </row>
    <row r="1545" spans="1:26" x14ac:dyDescent="0.2">
      <c r="A1545" s="5" t="s">
        <v>4265</v>
      </c>
      <c r="B1545" s="5" t="s">
        <v>671</v>
      </c>
      <c r="C1545" s="5" t="s">
        <v>677</v>
      </c>
      <c r="D1545" s="5">
        <v>0</v>
      </c>
      <c r="E1545" s="5">
        <v>0</v>
      </c>
      <c r="F1545" s="5">
        <v>0</v>
      </c>
      <c r="G1545" s="5">
        <v>0</v>
      </c>
      <c r="H1545" s="5">
        <v>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2</v>
      </c>
      <c r="P1545" s="5">
        <v>0</v>
      </c>
      <c r="Q1545" s="5">
        <v>0</v>
      </c>
      <c r="R1545" s="5">
        <v>0</v>
      </c>
      <c r="S1545" s="5">
        <v>0</v>
      </c>
      <c r="T1545" s="5">
        <v>0</v>
      </c>
      <c r="U1545" s="5">
        <v>0</v>
      </c>
      <c r="V1545" s="5">
        <v>0</v>
      </c>
      <c r="W1545" s="5" t="s">
        <v>65</v>
      </c>
      <c r="X1545" s="5" t="s">
        <v>140</v>
      </c>
      <c r="Y1545" s="7">
        <f t="shared" si="48"/>
        <v>0.1</v>
      </c>
      <c r="Z1545" s="7">
        <f t="shared" si="49"/>
        <v>1</v>
      </c>
    </row>
    <row r="1546" spans="1:26" x14ac:dyDescent="0.2">
      <c r="A1546" s="5" t="s">
        <v>7126</v>
      </c>
      <c r="B1546" s="5" t="s">
        <v>671</v>
      </c>
      <c r="C1546" s="5" t="s">
        <v>6915</v>
      </c>
      <c r="D1546" s="5">
        <v>0</v>
      </c>
      <c r="E1546" s="5">
        <v>0</v>
      </c>
      <c r="F1546" s="5">
        <v>0</v>
      </c>
      <c r="G1546" s="5">
        <v>0</v>
      </c>
      <c r="H1546" s="5">
        <v>0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1</v>
      </c>
      <c r="P1546" s="5">
        <v>0</v>
      </c>
      <c r="Q1546" s="5">
        <v>0</v>
      </c>
      <c r="R1546" s="5">
        <v>0</v>
      </c>
      <c r="S1546" s="5">
        <v>0</v>
      </c>
      <c r="T1546" s="5">
        <v>0</v>
      </c>
      <c r="U1546" s="5">
        <v>0</v>
      </c>
      <c r="V1546" s="5">
        <v>0</v>
      </c>
      <c r="W1546" s="5" t="s">
        <v>33</v>
      </c>
      <c r="X1546" s="5" t="s">
        <v>160</v>
      </c>
      <c r="Y1546" s="7">
        <f t="shared" si="48"/>
        <v>0.1</v>
      </c>
      <c r="Z1546" s="7">
        <f t="shared" si="49"/>
        <v>1</v>
      </c>
    </row>
    <row r="1547" spans="1:26" x14ac:dyDescent="0.2">
      <c r="A1547" s="5" t="s">
        <v>7127</v>
      </c>
      <c r="B1547" s="5" t="s">
        <v>671</v>
      </c>
      <c r="C1547" s="5" t="s">
        <v>710</v>
      </c>
      <c r="D1547" s="5">
        <v>0</v>
      </c>
      <c r="E1547" s="5">
        <v>0</v>
      </c>
      <c r="F1547" s="5">
        <v>0</v>
      </c>
      <c r="G1547" s="5">
        <v>0</v>
      </c>
      <c r="H1547" s="5">
        <v>0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1</v>
      </c>
      <c r="P1547" s="5">
        <v>0</v>
      </c>
      <c r="Q1547" s="5">
        <v>0</v>
      </c>
      <c r="R1547" s="5">
        <v>0</v>
      </c>
      <c r="S1547" s="5">
        <v>0</v>
      </c>
      <c r="T1547" s="5">
        <v>0</v>
      </c>
      <c r="U1547" s="5">
        <v>0</v>
      </c>
      <c r="V1547" s="5">
        <v>0</v>
      </c>
      <c r="W1547" s="5" t="s">
        <v>33</v>
      </c>
      <c r="X1547" s="5" t="s">
        <v>53</v>
      </c>
      <c r="Y1547" s="7">
        <f t="shared" si="48"/>
        <v>0.1</v>
      </c>
      <c r="Z1547" s="7">
        <f t="shared" si="49"/>
        <v>1.2857142857142858</v>
      </c>
    </row>
    <row r="1548" spans="1:26" x14ac:dyDescent="0.2">
      <c r="A1548" s="5" t="s">
        <v>7128</v>
      </c>
      <c r="B1548" s="5" t="s">
        <v>671</v>
      </c>
      <c r="C1548" s="5" t="s">
        <v>6915</v>
      </c>
      <c r="D1548" s="5">
        <v>0</v>
      </c>
      <c r="E1548" s="5">
        <v>0</v>
      </c>
      <c r="F1548" s="5">
        <v>0</v>
      </c>
      <c r="G1548" s="5">
        <v>0</v>
      </c>
      <c r="H1548" s="5">
        <v>0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1</v>
      </c>
      <c r="P1548" s="5">
        <v>0</v>
      </c>
      <c r="Q1548" s="5">
        <v>0</v>
      </c>
      <c r="R1548" s="5">
        <v>0</v>
      </c>
      <c r="S1548" s="5">
        <v>0</v>
      </c>
      <c r="T1548" s="5">
        <v>0</v>
      </c>
      <c r="U1548" s="5">
        <v>0</v>
      </c>
      <c r="V1548" s="5">
        <v>0</v>
      </c>
      <c r="W1548" s="5" t="s">
        <v>33</v>
      </c>
      <c r="X1548" s="5" t="s">
        <v>105</v>
      </c>
      <c r="Y1548" s="7">
        <f t="shared" si="48"/>
        <v>0.1</v>
      </c>
      <c r="Z1548" s="7">
        <f t="shared" si="49"/>
        <v>0.6923076923076924</v>
      </c>
    </row>
    <row r="1549" spans="1:26" x14ac:dyDescent="0.2">
      <c r="A1549" s="5" t="s">
        <v>7129</v>
      </c>
      <c r="B1549" s="5" t="s">
        <v>671</v>
      </c>
      <c r="C1549" s="5" t="s">
        <v>681</v>
      </c>
      <c r="D1549" s="5">
        <v>0</v>
      </c>
      <c r="E1549" s="5">
        <v>0</v>
      </c>
      <c r="F1549" s="5">
        <v>0</v>
      </c>
      <c r="G1549" s="5">
        <v>0</v>
      </c>
      <c r="H1549" s="5">
        <v>0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2</v>
      </c>
      <c r="P1549" s="5">
        <v>0</v>
      </c>
      <c r="Q1549" s="5">
        <v>0</v>
      </c>
      <c r="R1549" s="5">
        <v>0</v>
      </c>
      <c r="S1549" s="5">
        <v>0</v>
      </c>
      <c r="T1549" s="5">
        <v>0</v>
      </c>
      <c r="U1549" s="5">
        <v>0</v>
      </c>
      <c r="V1549" s="5">
        <v>0</v>
      </c>
      <c r="W1549" s="5" t="s">
        <v>65</v>
      </c>
      <c r="X1549" s="5" t="s">
        <v>88</v>
      </c>
      <c r="Y1549" s="7">
        <f t="shared" si="48"/>
        <v>0.1</v>
      </c>
      <c r="Z1549" s="7">
        <f t="shared" si="49"/>
        <v>0.85714285714285721</v>
      </c>
    </row>
    <row r="1550" spans="1:26" x14ac:dyDescent="0.2">
      <c r="A1550" s="5" t="s">
        <v>7130</v>
      </c>
      <c r="B1550" s="5" t="s">
        <v>671</v>
      </c>
      <c r="C1550" s="5" t="s">
        <v>721</v>
      </c>
      <c r="D1550" s="5">
        <v>0</v>
      </c>
      <c r="E1550" s="5">
        <v>0</v>
      </c>
      <c r="F1550" s="5">
        <v>0</v>
      </c>
      <c r="G1550" s="5">
        <v>0</v>
      </c>
      <c r="H1550" s="5">
        <v>1</v>
      </c>
      <c r="I1550" s="5">
        <v>3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11</v>
      </c>
      <c r="P1550" s="5">
        <v>0</v>
      </c>
      <c r="Q1550" s="5">
        <v>1</v>
      </c>
      <c r="R1550" s="5">
        <v>0</v>
      </c>
      <c r="S1550" s="5">
        <v>0</v>
      </c>
      <c r="T1550" s="5">
        <v>0</v>
      </c>
      <c r="U1550" s="5">
        <v>0</v>
      </c>
      <c r="V1550" s="5">
        <v>0</v>
      </c>
      <c r="W1550" s="5" t="s">
        <v>249</v>
      </c>
      <c r="X1550" s="5" t="s">
        <v>6632</v>
      </c>
      <c r="Y1550" s="7">
        <f t="shared" si="48"/>
        <v>-0.22499999999999998</v>
      </c>
      <c r="Z1550" s="7">
        <f t="shared" si="49"/>
        <v>-1.0799999999999998</v>
      </c>
    </row>
    <row r="1551" spans="1:26" x14ac:dyDescent="0.2">
      <c r="A1551" s="5" t="s">
        <v>4315</v>
      </c>
      <c r="B1551" s="5" t="s">
        <v>671</v>
      </c>
      <c r="C1551" s="5" t="s">
        <v>687</v>
      </c>
      <c r="D1551" s="5">
        <v>0</v>
      </c>
      <c r="E1551" s="5">
        <v>0</v>
      </c>
      <c r="F1551" s="5">
        <v>0</v>
      </c>
      <c r="G1551" s="5">
        <v>2</v>
      </c>
      <c r="H1551" s="5">
        <v>1</v>
      </c>
      <c r="I1551" s="5">
        <v>4</v>
      </c>
      <c r="J1551" s="5">
        <v>0</v>
      </c>
      <c r="K1551" s="5">
        <v>0</v>
      </c>
      <c r="L1551" s="5">
        <v>0</v>
      </c>
      <c r="M1551" s="5">
        <v>1</v>
      </c>
      <c r="N1551" s="5">
        <v>1</v>
      </c>
      <c r="O1551" s="5">
        <v>18</v>
      </c>
      <c r="P1551" s="5">
        <v>3</v>
      </c>
      <c r="Q1551" s="5">
        <v>1</v>
      </c>
      <c r="R1551" s="5">
        <v>0</v>
      </c>
      <c r="S1551" s="5">
        <v>0</v>
      </c>
      <c r="T1551" s="5">
        <v>0</v>
      </c>
      <c r="U1551" s="5">
        <v>0</v>
      </c>
      <c r="V1551" s="5">
        <v>0</v>
      </c>
      <c r="W1551" s="5" t="s">
        <v>57</v>
      </c>
      <c r="X1551" s="5" t="s">
        <v>4545</v>
      </c>
      <c r="Y1551" s="7">
        <f t="shared" si="48"/>
        <v>-0.33999999999999986</v>
      </c>
      <c r="Z1551" s="7">
        <f t="shared" si="49"/>
        <v>-1.2966101694915249</v>
      </c>
    </row>
    <row r="1552" spans="1:26" x14ac:dyDescent="0.2">
      <c r="A1552" s="5" t="s">
        <v>7131</v>
      </c>
      <c r="B1552" s="5" t="s">
        <v>671</v>
      </c>
      <c r="C1552" s="5" t="s">
        <v>5618</v>
      </c>
      <c r="D1552" s="5">
        <v>0</v>
      </c>
      <c r="E1552" s="5">
        <v>0</v>
      </c>
      <c r="F1552" s="5">
        <v>0</v>
      </c>
      <c r="G1552" s="5">
        <v>0</v>
      </c>
      <c r="H1552" s="5">
        <v>1</v>
      </c>
      <c r="I1552" s="5">
        <v>5</v>
      </c>
      <c r="J1552" s="5">
        <v>0</v>
      </c>
      <c r="K1552" s="5">
        <v>1</v>
      </c>
      <c r="L1552" s="5">
        <v>1</v>
      </c>
      <c r="M1552" s="5">
        <v>0</v>
      </c>
      <c r="N1552" s="5">
        <v>0</v>
      </c>
      <c r="O1552" s="5">
        <v>11</v>
      </c>
      <c r="P1552" s="5">
        <v>0</v>
      </c>
      <c r="Q1552" s="5">
        <v>0</v>
      </c>
      <c r="R1552" s="5">
        <v>0</v>
      </c>
      <c r="S1552" s="5">
        <v>0</v>
      </c>
      <c r="T1552" s="5">
        <v>0</v>
      </c>
      <c r="U1552" s="5">
        <v>0</v>
      </c>
      <c r="V1552" s="5">
        <v>0</v>
      </c>
      <c r="W1552" s="5" t="s">
        <v>392</v>
      </c>
      <c r="X1552" s="5" t="s">
        <v>6632</v>
      </c>
      <c r="Y1552" s="7">
        <f t="shared" si="48"/>
        <v>-0.79999999999999993</v>
      </c>
      <c r="Z1552" s="7">
        <f t="shared" si="49"/>
        <v>-2.88</v>
      </c>
    </row>
    <row r="1553" spans="1:26" x14ac:dyDescent="0.2">
      <c r="A1553" s="5" t="s">
        <v>7132</v>
      </c>
      <c r="B1553" s="5" t="s">
        <v>671</v>
      </c>
      <c r="C1553" s="5" t="s">
        <v>675</v>
      </c>
      <c r="D1553" s="5">
        <v>0</v>
      </c>
      <c r="E1553" s="5">
        <v>0</v>
      </c>
      <c r="F1553" s="5">
        <v>0</v>
      </c>
      <c r="G1553" s="5">
        <v>0</v>
      </c>
      <c r="H1553" s="5">
        <v>0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5">
        <v>0</v>
      </c>
      <c r="Q1553" s="5">
        <v>0</v>
      </c>
      <c r="R1553" s="5">
        <v>22</v>
      </c>
      <c r="S1553" s="5">
        <v>25</v>
      </c>
      <c r="T1553" s="5">
        <v>3</v>
      </c>
      <c r="U1553" s="5">
        <v>32</v>
      </c>
      <c r="V1553" s="5">
        <v>1</v>
      </c>
      <c r="W1553" s="5" t="s">
        <v>299</v>
      </c>
      <c r="X1553" s="5" t="s">
        <v>3540</v>
      </c>
      <c r="Y1553" s="7">
        <f t="shared" si="48"/>
        <v>-1.1333333333333333</v>
      </c>
      <c r="Z1553" s="7">
        <f t="shared" si="49"/>
        <v>-1.1333333333333333</v>
      </c>
    </row>
    <row r="1554" spans="1:26" x14ac:dyDescent="0.2">
      <c r="A1554" s="5" t="s">
        <v>7133</v>
      </c>
      <c r="B1554" s="5" t="s">
        <v>671</v>
      </c>
      <c r="C1554" s="5" t="s">
        <v>748</v>
      </c>
      <c r="D1554" s="5">
        <v>0</v>
      </c>
      <c r="E1554" s="5">
        <v>0</v>
      </c>
      <c r="F1554" s="5">
        <v>1</v>
      </c>
      <c r="G1554" s="5">
        <v>0</v>
      </c>
      <c r="H1554" s="5">
        <v>0</v>
      </c>
      <c r="I1554" s="5">
        <v>7</v>
      </c>
      <c r="J1554" s="5">
        <v>0</v>
      </c>
      <c r="K1554" s="5">
        <v>0</v>
      </c>
      <c r="L1554" s="5">
        <v>0</v>
      </c>
      <c r="M1554" s="5">
        <v>1</v>
      </c>
      <c r="N1554" s="5">
        <v>1</v>
      </c>
      <c r="O1554" s="5">
        <v>11</v>
      </c>
      <c r="P1554" s="5">
        <v>0</v>
      </c>
      <c r="Q1554" s="5">
        <v>0</v>
      </c>
      <c r="R1554" s="5">
        <v>0</v>
      </c>
      <c r="S1554" s="5">
        <v>0</v>
      </c>
      <c r="T1554" s="5">
        <v>0</v>
      </c>
      <c r="U1554" s="5">
        <v>0</v>
      </c>
      <c r="V1554" s="5">
        <v>0</v>
      </c>
      <c r="W1554" s="5" t="s">
        <v>392</v>
      </c>
      <c r="X1554" s="5" t="s">
        <v>1229</v>
      </c>
      <c r="Y1554" s="7">
        <f t="shared" si="48"/>
        <v>-1.1333333333333333</v>
      </c>
      <c r="Z1554" s="7">
        <f t="shared" si="49"/>
        <v>-4.371428571428571</v>
      </c>
    </row>
    <row r="1555" spans="1:26" x14ac:dyDescent="0.2">
      <c r="A1555" s="5" t="s">
        <v>7134</v>
      </c>
      <c r="B1555" s="5" t="s">
        <v>671</v>
      </c>
      <c r="C1555" s="5" t="s">
        <v>6915</v>
      </c>
      <c r="D1555" s="5">
        <v>0</v>
      </c>
      <c r="E1555" s="5">
        <v>0</v>
      </c>
      <c r="F1555" s="5">
        <v>0</v>
      </c>
      <c r="G1555" s="5">
        <v>0</v>
      </c>
      <c r="H1555" s="5">
        <v>0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5">
        <v>0</v>
      </c>
      <c r="Q1555" s="5">
        <v>0</v>
      </c>
      <c r="R1555" s="5">
        <v>11</v>
      </c>
      <c r="S1555" s="5">
        <v>11</v>
      </c>
      <c r="T1555" s="5">
        <v>1</v>
      </c>
      <c r="U1555" s="5">
        <v>10</v>
      </c>
      <c r="V1555" s="5">
        <v>1</v>
      </c>
      <c r="W1555" s="5" t="s">
        <v>108</v>
      </c>
      <c r="X1555" s="5" t="s">
        <v>2121</v>
      </c>
      <c r="Y1555" s="7">
        <f t="shared" si="48"/>
        <v>-2</v>
      </c>
      <c r="Z1555" s="7">
        <f t="shared" si="49"/>
        <v>-2.0849420849420848</v>
      </c>
    </row>
    <row r="1556" spans="1:26" x14ac:dyDescent="0.2">
      <c r="A1556" s="5" t="s">
        <v>4229</v>
      </c>
      <c r="B1556" s="5" t="s">
        <v>671</v>
      </c>
      <c r="C1556" s="5" t="s">
        <v>678</v>
      </c>
      <c r="D1556" s="5">
        <v>0</v>
      </c>
      <c r="E1556" s="5">
        <v>0</v>
      </c>
      <c r="F1556" s="5">
        <v>0</v>
      </c>
      <c r="G1556" s="5">
        <v>1</v>
      </c>
      <c r="H1556" s="5">
        <v>0</v>
      </c>
      <c r="I1556" s="5">
        <v>1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2</v>
      </c>
      <c r="P1556" s="5">
        <v>0</v>
      </c>
      <c r="Q1556" s="5">
        <v>0</v>
      </c>
      <c r="R1556" s="5">
        <v>0</v>
      </c>
      <c r="S1556" s="5">
        <v>0</v>
      </c>
      <c r="T1556" s="5">
        <v>0</v>
      </c>
      <c r="U1556" s="5">
        <v>0</v>
      </c>
      <c r="V1556" s="5">
        <v>0</v>
      </c>
      <c r="W1556" s="5" t="s">
        <v>65</v>
      </c>
      <c r="X1556" s="5" t="s">
        <v>80</v>
      </c>
      <c r="Y1556" s="7">
        <f t="shared" si="48"/>
        <v>-3.4</v>
      </c>
      <c r="Z1556" s="7">
        <f t="shared" si="49"/>
        <v>-36</v>
      </c>
    </row>
    <row r="1557" spans="1:26" x14ac:dyDescent="0.2">
      <c r="A1557" s="5" t="s">
        <v>3949</v>
      </c>
      <c r="B1557" s="5" t="s">
        <v>671</v>
      </c>
      <c r="C1557" s="5" t="s">
        <v>680</v>
      </c>
      <c r="D1557" s="5">
        <v>0</v>
      </c>
      <c r="E1557" s="5">
        <v>0</v>
      </c>
      <c r="F1557" s="5">
        <v>0</v>
      </c>
      <c r="G1557" s="5">
        <v>0</v>
      </c>
      <c r="H1557" s="5">
        <v>0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5">
        <v>0</v>
      </c>
      <c r="Q1557" s="5">
        <v>0</v>
      </c>
      <c r="R1557" s="5">
        <v>4</v>
      </c>
      <c r="S1557" s="5">
        <v>8</v>
      </c>
      <c r="T1557" s="5">
        <v>1</v>
      </c>
      <c r="U1557" s="5">
        <v>6</v>
      </c>
      <c r="V1557" s="5">
        <v>0</v>
      </c>
      <c r="W1557" s="5" t="s">
        <v>57</v>
      </c>
      <c r="X1557" s="5" t="s">
        <v>4438</v>
      </c>
      <c r="Y1557" s="7">
        <f t="shared" si="48"/>
        <v>-4.5999999999999996</v>
      </c>
      <c r="Z1557" s="7">
        <f t="shared" si="49"/>
        <v>-4.9521531100478464</v>
      </c>
    </row>
    <row r="1558" spans="1:26" x14ac:dyDescent="0.2">
      <c r="A1558" s="5" t="s">
        <v>7135</v>
      </c>
      <c r="B1558" s="5" t="s">
        <v>671</v>
      </c>
      <c r="C1558" s="5" t="s">
        <v>677</v>
      </c>
      <c r="D1558" s="5">
        <v>0</v>
      </c>
      <c r="E1558" s="5">
        <v>0</v>
      </c>
      <c r="F1558" s="5">
        <v>0</v>
      </c>
      <c r="G1558" s="5">
        <v>1</v>
      </c>
      <c r="H1558" s="5">
        <v>1</v>
      </c>
      <c r="I1558" s="5">
        <v>3</v>
      </c>
      <c r="J1558" s="5">
        <v>0</v>
      </c>
      <c r="K1558" s="5">
        <v>0</v>
      </c>
      <c r="L1558" s="5">
        <v>1</v>
      </c>
      <c r="M1558" s="5">
        <v>1</v>
      </c>
      <c r="N1558" s="5">
        <v>0</v>
      </c>
      <c r="O1558" s="5">
        <v>8</v>
      </c>
      <c r="P1558" s="5">
        <v>0</v>
      </c>
      <c r="Q1558" s="5">
        <v>0</v>
      </c>
      <c r="R1558" s="5">
        <v>0</v>
      </c>
      <c r="S1558" s="5">
        <v>0</v>
      </c>
      <c r="T1558" s="5">
        <v>0</v>
      </c>
      <c r="U1558" s="5">
        <v>0</v>
      </c>
      <c r="V1558" s="5">
        <v>0</v>
      </c>
      <c r="W1558" s="5" t="s">
        <v>33</v>
      </c>
      <c r="X1558" s="5" t="s">
        <v>203</v>
      </c>
      <c r="Y1558" s="7">
        <f t="shared" si="48"/>
        <v>-5.2</v>
      </c>
      <c r="Z1558" s="7">
        <f t="shared" si="49"/>
        <v>-10.4</v>
      </c>
    </row>
    <row r="1559" spans="1:26" x14ac:dyDescent="0.2">
      <c r="A1559" s="5" t="s">
        <v>7136</v>
      </c>
      <c r="B1559" s="5" t="s">
        <v>671</v>
      </c>
      <c r="C1559" s="5" t="s">
        <v>3951</v>
      </c>
      <c r="D1559" s="5">
        <v>0</v>
      </c>
      <c r="E1559" s="5">
        <v>0</v>
      </c>
      <c r="F1559" s="5">
        <v>0</v>
      </c>
      <c r="G1559" s="5">
        <v>0</v>
      </c>
      <c r="H1559" s="5">
        <v>0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5">
        <v>0</v>
      </c>
      <c r="Q1559" s="5">
        <v>0</v>
      </c>
      <c r="R1559" s="5">
        <v>3</v>
      </c>
      <c r="S1559" s="5">
        <v>3</v>
      </c>
      <c r="T1559" s="5">
        <v>0</v>
      </c>
      <c r="U1559" s="5">
        <v>0</v>
      </c>
      <c r="V1559" s="5">
        <v>0</v>
      </c>
      <c r="W1559" s="5" t="s">
        <v>33</v>
      </c>
      <c r="X1559" s="5" t="s">
        <v>1241</v>
      </c>
      <c r="Y1559" s="7">
        <f t="shared" si="48"/>
        <v>-9</v>
      </c>
      <c r="Z1559" s="7">
        <f t="shared" si="49"/>
        <v>-11.739130434782608</v>
      </c>
    </row>
    <row r="1560" spans="1:26" x14ac:dyDescent="0.2">
      <c r="A1560" s="5" t="s">
        <v>7137</v>
      </c>
      <c r="B1560" s="5" t="s">
        <v>671</v>
      </c>
      <c r="C1560" s="5" t="s">
        <v>710</v>
      </c>
      <c r="D1560" s="5">
        <v>0</v>
      </c>
      <c r="E1560" s="5">
        <v>0</v>
      </c>
      <c r="F1560" s="5">
        <v>0</v>
      </c>
      <c r="G1560" s="5">
        <v>0</v>
      </c>
      <c r="H1560" s="5">
        <v>0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5">
        <v>0</v>
      </c>
      <c r="Q1560" s="5">
        <v>0</v>
      </c>
      <c r="R1560" s="5">
        <v>1</v>
      </c>
      <c r="S1560" s="5">
        <v>4</v>
      </c>
      <c r="T1560" s="5">
        <v>0</v>
      </c>
      <c r="U1560" s="5">
        <v>0</v>
      </c>
      <c r="V1560" s="5">
        <v>0</v>
      </c>
      <c r="W1560" s="5" t="s">
        <v>65</v>
      </c>
      <c r="X1560" s="5" t="s">
        <v>6140</v>
      </c>
      <c r="Y1560" s="7">
        <f t="shared" si="48"/>
        <v>-13.5</v>
      </c>
      <c r="Z1560" s="7">
        <f t="shared" si="49"/>
        <v>-14.378698224852071</v>
      </c>
    </row>
    <row r="1561" spans="1:26" x14ac:dyDescent="0.2">
      <c r="A1561" s="5" t="s">
        <v>1257</v>
      </c>
      <c r="B1561" s="5" t="s">
        <v>1253</v>
      </c>
      <c r="C1561" s="5" t="s">
        <v>1254</v>
      </c>
      <c r="D1561" s="5">
        <v>17</v>
      </c>
      <c r="E1561" s="5">
        <v>0</v>
      </c>
      <c r="F1561" s="5">
        <v>7</v>
      </c>
      <c r="G1561" s="5">
        <v>0</v>
      </c>
      <c r="H1561" s="5">
        <v>28</v>
      </c>
      <c r="I1561" s="5">
        <v>12</v>
      </c>
      <c r="J1561" s="5">
        <v>53</v>
      </c>
      <c r="K1561" s="5">
        <v>0</v>
      </c>
      <c r="L1561" s="5">
        <v>1</v>
      </c>
      <c r="M1561" s="5">
        <v>9</v>
      </c>
      <c r="N1561" s="5">
        <v>43</v>
      </c>
      <c r="O1561" s="5">
        <v>831</v>
      </c>
      <c r="P1561" s="5">
        <v>7</v>
      </c>
      <c r="Q1561" s="5">
        <v>94</v>
      </c>
      <c r="R1561" s="5">
        <v>0</v>
      </c>
      <c r="S1561" s="5">
        <v>0</v>
      </c>
      <c r="T1561" s="5">
        <v>0</v>
      </c>
      <c r="U1561" s="5">
        <v>0</v>
      </c>
      <c r="V1561" s="5">
        <v>0</v>
      </c>
      <c r="W1561" s="5" t="s">
        <v>88</v>
      </c>
      <c r="X1561" s="5" t="s">
        <v>309</v>
      </c>
      <c r="Y1561" s="7">
        <f t="shared" si="48"/>
        <v>41.814285714285717</v>
      </c>
      <c r="Z1561" s="7">
        <f t="shared" si="49"/>
        <v>47.20967741935484</v>
      </c>
    </row>
    <row r="1562" spans="1:26" x14ac:dyDescent="0.2">
      <c r="A1562" s="5" t="s">
        <v>1763</v>
      </c>
      <c r="B1562" s="5" t="s">
        <v>1253</v>
      </c>
      <c r="C1562" s="5" t="s">
        <v>1353</v>
      </c>
      <c r="D1562" s="5">
        <v>10</v>
      </c>
      <c r="E1562" s="5">
        <v>0</v>
      </c>
      <c r="F1562" s="5">
        <v>20</v>
      </c>
      <c r="G1562" s="5">
        <v>3</v>
      </c>
      <c r="H1562" s="5">
        <v>49</v>
      </c>
      <c r="I1562" s="5">
        <v>36</v>
      </c>
      <c r="J1562" s="5">
        <v>51</v>
      </c>
      <c r="K1562" s="5">
        <v>2</v>
      </c>
      <c r="L1562" s="5">
        <v>12</v>
      </c>
      <c r="M1562" s="5">
        <v>25</v>
      </c>
      <c r="N1562" s="5">
        <v>91</v>
      </c>
      <c r="O1562" s="5">
        <v>1104</v>
      </c>
      <c r="P1562" s="5">
        <v>31</v>
      </c>
      <c r="Q1562" s="5">
        <v>99</v>
      </c>
      <c r="R1562" s="5">
        <v>0</v>
      </c>
      <c r="S1562" s="5">
        <v>0</v>
      </c>
      <c r="T1562" s="5">
        <v>0</v>
      </c>
      <c r="U1562" s="5">
        <v>0</v>
      </c>
      <c r="V1562" s="5">
        <v>0</v>
      </c>
      <c r="W1562" s="5" t="s">
        <v>28</v>
      </c>
      <c r="X1562" s="5" t="s">
        <v>7138</v>
      </c>
      <c r="Y1562" s="7">
        <f t="shared" si="48"/>
        <v>32.938235294117646</v>
      </c>
      <c r="Z1562" s="7">
        <f t="shared" si="49"/>
        <v>33.06791338582677</v>
      </c>
    </row>
    <row r="1563" spans="1:26" x14ac:dyDescent="0.2">
      <c r="A1563" s="5" t="s">
        <v>1563</v>
      </c>
      <c r="B1563" s="5" t="s">
        <v>1253</v>
      </c>
      <c r="C1563" s="5" t="s">
        <v>1281</v>
      </c>
      <c r="D1563" s="5">
        <v>1</v>
      </c>
      <c r="E1563" s="5">
        <v>1</v>
      </c>
      <c r="F1563" s="5">
        <v>0</v>
      </c>
      <c r="G1563" s="5">
        <v>5</v>
      </c>
      <c r="H1563" s="5">
        <v>10</v>
      </c>
      <c r="I1563" s="5">
        <v>18</v>
      </c>
      <c r="J1563" s="5">
        <v>8</v>
      </c>
      <c r="K1563" s="5">
        <v>5</v>
      </c>
      <c r="L1563" s="5">
        <v>108</v>
      </c>
      <c r="M1563" s="5">
        <v>41</v>
      </c>
      <c r="N1563" s="5">
        <v>1</v>
      </c>
      <c r="O1563" s="5">
        <v>440</v>
      </c>
      <c r="P1563" s="5">
        <v>34</v>
      </c>
      <c r="Q1563" s="5">
        <v>14</v>
      </c>
      <c r="R1563" s="5">
        <v>0</v>
      </c>
      <c r="S1563" s="5">
        <v>0</v>
      </c>
      <c r="T1563" s="5">
        <v>0</v>
      </c>
      <c r="U1563" s="5">
        <v>0</v>
      </c>
      <c r="V1563" s="5">
        <v>0</v>
      </c>
      <c r="W1563" s="5" t="s">
        <v>216</v>
      </c>
      <c r="X1563" s="5" t="s">
        <v>593</v>
      </c>
      <c r="Y1563" s="7">
        <f t="shared" si="48"/>
        <v>31.041666666666668</v>
      </c>
      <c r="Z1563" s="7">
        <f t="shared" si="49"/>
        <v>32.611867704280158</v>
      </c>
    </row>
    <row r="1564" spans="1:26" x14ac:dyDescent="0.2">
      <c r="A1564" s="5" t="s">
        <v>2403</v>
      </c>
      <c r="B1564" s="5" t="s">
        <v>1253</v>
      </c>
      <c r="C1564" s="5" t="s">
        <v>1281</v>
      </c>
      <c r="D1564" s="5">
        <v>0</v>
      </c>
      <c r="E1564" s="5">
        <v>0</v>
      </c>
      <c r="F1564" s="5">
        <v>0</v>
      </c>
      <c r="G1564" s="5">
        <v>0</v>
      </c>
      <c r="H1564" s="5">
        <v>3</v>
      </c>
      <c r="I1564" s="5">
        <v>3</v>
      </c>
      <c r="J1564" s="5">
        <v>0</v>
      </c>
      <c r="K1564" s="5">
        <v>2</v>
      </c>
      <c r="L1564" s="5">
        <v>5</v>
      </c>
      <c r="M1564" s="5">
        <v>8</v>
      </c>
      <c r="N1564" s="5">
        <v>4</v>
      </c>
      <c r="O1564" s="5">
        <v>117</v>
      </c>
      <c r="P1564" s="5">
        <v>5</v>
      </c>
      <c r="Q1564" s="5">
        <v>1</v>
      </c>
      <c r="R1564" s="5">
        <v>0</v>
      </c>
      <c r="S1564" s="5">
        <v>0</v>
      </c>
      <c r="T1564" s="5">
        <v>0</v>
      </c>
      <c r="U1564" s="5">
        <v>0</v>
      </c>
      <c r="V1564" s="5">
        <v>0</v>
      </c>
      <c r="W1564" s="5" t="s">
        <v>65</v>
      </c>
      <c r="X1564" s="5" t="s">
        <v>66</v>
      </c>
      <c r="Y1564" s="7">
        <f t="shared" si="48"/>
        <v>30.6</v>
      </c>
      <c r="Z1564" s="7">
        <f t="shared" si="49"/>
        <v>30.6</v>
      </c>
    </row>
    <row r="1565" spans="1:26" x14ac:dyDescent="0.2">
      <c r="A1565" s="5" t="s">
        <v>1329</v>
      </c>
      <c r="B1565" s="5" t="s">
        <v>1253</v>
      </c>
      <c r="C1565" s="5" t="s">
        <v>1266</v>
      </c>
      <c r="D1565" s="5">
        <v>7</v>
      </c>
      <c r="E1565" s="5">
        <v>0</v>
      </c>
      <c r="F1565" s="5">
        <v>5</v>
      </c>
      <c r="G1565" s="5">
        <v>1</v>
      </c>
      <c r="H1565" s="5">
        <v>44</v>
      </c>
      <c r="I1565" s="5">
        <v>28</v>
      </c>
      <c r="J1565" s="5">
        <v>33</v>
      </c>
      <c r="K1565" s="5">
        <v>1</v>
      </c>
      <c r="L1565" s="5">
        <v>13</v>
      </c>
      <c r="M1565" s="5">
        <v>18</v>
      </c>
      <c r="N1565" s="5">
        <v>44</v>
      </c>
      <c r="O1565" s="5">
        <v>485</v>
      </c>
      <c r="P1565" s="5">
        <v>26</v>
      </c>
      <c r="Q1565" s="5">
        <v>37</v>
      </c>
      <c r="R1565" s="5">
        <v>0</v>
      </c>
      <c r="S1565" s="5">
        <v>0</v>
      </c>
      <c r="T1565" s="5">
        <v>0</v>
      </c>
      <c r="U1565" s="5">
        <v>0</v>
      </c>
      <c r="V1565" s="5">
        <v>0</v>
      </c>
      <c r="W1565" s="5" t="s">
        <v>334</v>
      </c>
      <c r="X1565" s="5" t="s">
        <v>5339</v>
      </c>
      <c r="Y1565" s="7">
        <f t="shared" si="48"/>
        <v>30.5</v>
      </c>
      <c r="Z1565" s="7">
        <f t="shared" si="49"/>
        <v>35.124760076775431</v>
      </c>
    </row>
    <row r="1566" spans="1:26" x14ac:dyDescent="0.2">
      <c r="A1566" s="5" t="s">
        <v>1389</v>
      </c>
      <c r="B1566" s="5" t="s">
        <v>1253</v>
      </c>
      <c r="C1566" s="5" t="s">
        <v>1353</v>
      </c>
      <c r="D1566" s="5">
        <v>6</v>
      </c>
      <c r="E1566" s="5">
        <v>0</v>
      </c>
      <c r="F1566" s="5">
        <v>4</v>
      </c>
      <c r="G1566" s="5">
        <v>2</v>
      </c>
      <c r="H1566" s="5">
        <v>29</v>
      </c>
      <c r="I1566" s="5">
        <v>19</v>
      </c>
      <c r="J1566" s="5">
        <v>18</v>
      </c>
      <c r="K1566" s="5">
        <v>6</v>
      </c>
      <c r="L1566" s="5">
        <v>79</v>
      </c>
      <c r="M1566" s="5">
        <v>60</v>
      </c>
      <c r="N1566" s="5">
        <v>50</v>
      </c>
      <c r="O1566" s="5">
        <v>1141</v>
      </c>
      <c r="P1566" s="5">
        <v>32</v>
      </c>
      <c r="Q1566" s="5">
        <v>37</v>
      </c>
      <c r="R1566" s="5">
        <v>0</v>
      </c>
      <c r="S1566" s="5">
        <v>0</v>
      </c>
      <c r="T1566" s="5">
        <v>0</v>
      </c>
      <c r="U1566" s="5">
        <v>0</v>
      </c>
      <c r="V1566" s="5">
        <v>0</v>
      </c>
      <c r="W1566" s="5" t="s">
        <v>111</v>
      </c>
      <c r="X1566" s="5" t="s">
        <v>6929</v>
      </c>
      <c r="Y1566" s="7">
        <f t="shared" si="48"/>
        <v>30.407692307692308</v>
      </c>
      <c r="Z1566" s="7">
        <f t="shared" si="49"/>
        <v>31.071615720524019</v>
      </c>
    </row>
    <row r="1567" spans="1:26" x14ac:dyDescent="0.2">
      <c r="A1567" s="5" t="s">
        <v>7139</v>
      </c>
      <c r="B1567" s="5" t="s">
        <v>1253</v>
      </c>
      <c r="C1567" s="5" t="s">
        <v>1254</v>
      </c>
      <c r="D1567" s="5">
        <v>0</v>
      </c>
      <c r="E1567" s="5">
        <v>0</v>
      </c>
      <c r="F1567" s="5">
        <v>0</v>
      </c>
      <c r="G1567" s="5">
        <v>0</v>
      </c>
      <c r="H1567" s="5">
        <v>6</v>
      </c>
      <c r="I1567" s="5">
        <v>0</v>
      </c>
      <c r="J1567" s="5">
        <v>0</v>
      </c>
      <c r="K1567" s="5">
        <v>1</v>
      </c>
      <c r="L1567" s="5">
        <v>3</v>
      </c>
      <c r="M1567" s="5">
        <v>0</v>
      </c>
      <c r="N1567" s="5">
        <v>0</v>
      </c>
      <c r="O1567" s="5">
        <v>25</v>
      </c>
      <c r="P1567" s="5">
        <v>3</v>
      </c>
      <c r="Q1567" s="5">
        <v>1</v>
      </c>
      <c r="R1567" s="5">
        <v>0</v>
      </c>
      <c r="S1567" s="5">
        <v>0</v>
      </c>
      <c r="T1567" s="5">
        <v>0</v>
      </c>
      <c r="U1567" s="5">
        <v>0</v>
      </c>
      <c r="V1567" s="5">
        <v>0</v>
      </c>
      <c r="W1567" s="5" t="s">
        <v>33</v>
      </c>
      <c r="X1567" s="5" t="s">
        <v>34</v>
      </c>
      <c r="Y1567" s="7">
        <f t="shared" si="48"/>
        <v>30</v>
      </c>
      <c r="Z1567" s="7">
        <f t="shared" si="49"/>
        <v>30</v>
      </c>
    </row>
    <row r="1568" spans="1:26" x14ac:dyDescent="0.2">
      <c r="A1568" s="5" t="s">
        <v>1731</v>
      </c>
      <c r="B1568" s="5" t="s">
        <v>1253</v>
      </c>
      <c r="C1568" s="5" t="s">
        <v>1278</v>
      </c>
      <c r="D1568" s="5">
        <v>7</v>
      </c>
      <c r="E1568" s="5">
        <v>0</v>
      </c>
      <c r="F1568" s="5">
        <v>10</v>
      </c>
      <c r="G1568" s="5">
        <v>5</v>
      </c>
      <c r="H1568" s="5">
        <v>34</v>
      </c>
      <c r="I1568" s="5">
        <v>73</v>
      </c>
      <c r="J1568" s="5">
        <v>43</v>
      </c>
      <c r="K1568" s="5">
        <v>1</v>
      </c>
      <c r="L1568" s="5">
        <v>30</v>
      </c>
      <c r="M1568" s="5">
        <v>37</v>
      </c>
      <c r="N1568" s="5">
        <v>59</v>
      </c>
      <c r="O1568" s="5">
        <v>939</v>
      </c>
      <c r="P1568" s="5">
        <v>69</v>
      </c>
      <c r="Q1568" s="5">
        <v>140</v>
      </c>
      <c r="R1568" s="5">
        <v>0</v>
      </c>
      <c r="S1568" s="5">
        <v>0</v>
      </c>
      <c r="T1568" s="5">
        <v>0</v>
      </c>
      <c r="U1568" s="5">
        <v>0</v>
      </c>
      <c r="V1568" s="5">
        <v>0</v>
      </c>
      <c r="W1568" s="5" t="s">
        <v>134</v>
      </c>
      <c r="X1568" s="5" t="s">
        <v>7140</v>
      </c>
      <c r="Y1568" s="7">
        <f t="shared" si="48"/>
        <v>29.739393939393938</v>
      </c>
      <c r="Z1568" s="7">
        <f t="shared" si="49"/>
        <v>30.363011344104503</v>
      </c>
    </row>
    <row r="1569" spans="1:26" x14ac:dyDescent="0.2">
      <c r="A1569" s="5" t="s">
        <v>1282</v>
      </c>
      <c r="B1569" s="5" t="s">
        <v>1253</v>
      </c>
      <c r="C1569" s="5" t="s">
        <v>1254</v>
      </c>
      <c r="D1569" s="5">
        <v>5</v>
      </c>
      <c r="E1569" s="5">
        <v>0</v>
      </c>
      <c r="F1569" s="5">
        <v>7</v>
      </c>
      <c r="G1569" s="5">
        <v>2</v>
      </c>
      <c r="H1569" s="5">
        <v>23</v>
      </c>
      <c r="I1569" s="5">
        <v>16</v>
      </c>
      <c r="J1569" s="5">
        <v>13</v>
      </c>
      <c r="K1569" s="5">
        <v>0</v>
      </c>
      <c r="L1569" s="5">
        <v>4</v>
      </c>
      <c r="M1569" s="5">
        <v>8</v>
      </c>
      <c r="N1569" s="5">
        <v>22</v>
      </c>
      <c r="O1569" s="5">
        <v>695</v>
      </c>
      <c r="P1569" s="5">
        <v>19</v>
      </c>
      <c r="Q1569" s="5">
        <v>56</v>
      </c>
      <c r="R1569" s="5">
        <v>0</v>
      </c>
      <c r="S1569" s="5">
        <v>0</v>
      </c>
      <c r="T1569" s="5">
        <v>0</v>
      </c>
      <c r="U1569" s="5">
        <v>0</v>
      </c>
      <c r="V1569" s="5">
        <v>0</v>
      </c>
      <c r="W1569" s="5" t="s">
        <v>299</v>
      </c>
      <c r="X1569" s="5" t="s">
        <v>3440</v>
      </c>
      <c r="Y1569" s="7">
        <f t="shared" si="48"/>
        <v>29.633333333333333</v>
      </c>
      <c r="Z1569" s="7">
        <f t="shared" si="49"/>
        <v>41.498962655601666</v>
      </c>
    </row>
    <row r="1570" spans="1:26" x14ac:dyDescent="0.2">
      <c r="A1570" s="5" t="s">
        <v>1433</v>
      </c>
      <c r="B1570" s="5" t="s">
        <v>1253</v>
      </c>
      <c r="C1570" s="5" t="s">
        <v>1256</v>
      </c>
      <c r="D1570" s="5">
        <v>12</v>
      </c>
      <c r="E1570" s="5">
        <v>0</v>
      </c>
      <c r="F1570" s="5">
        <v>6</v>
      </c>
      <c r="G1570" s="5">
        <v>5</v>
      </c>
      <c r="H1570" s="5">
        <v>62</v>
      </c>
      <c r="I1570" s="5">
        <v>64</v>
      </c>
      <c r="J1570" s="5">
        <v>56</v>
      </c>
      <c r="K1570" s="5">
        <v>1</v>
      </c>
      <c r="L1570" s="5">
        <v>7</v>
      </c>
      <c r="M1570" s="5">
        <v>27</v>
      </c>
      <c r="N1570" s="5">
        <v>39</v>
      </c>
      <c r="O1570" s="5">
        <v>601</v>
      </c>
      <c r="P1570" s="5">
        <v>31</v>
      </c>
      <c r="Q1570" s="5">
        <v>153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 t="s">
        <v>134</v>
      </c>
      <c r="X1570" s="5" t="s">
        <v>4904</v>
      </c>
      <c r="Y1570" s="7">
        <f t="shared" si="48"/>
        <v>28.609090909090909</v>
      </c>
      <c r="Z1570" s="7">
        <f t="shared" si="49"/>
        <v>31.307663964627857</v>
      </c>
    </row>
    <row r="1571" spans="1:26" x14ac:dyDescent="0.2">
      <c r="A1571" s="5" t="s">
        <v>2488</v>
      </c>
      <c r="B1571" s="5" t="s">
        <v>1253</v>
      </c>
      <c r="C1571" s="5" t="s">
        <v>1281</v>
      </c>
      <c r="D1571" s="5">
        <v>1</v>
      </c>
      <c r="E1571" s="5">
        <v>0</v>
      </c>
      <c r="F1571" s="5">
        <v>0</v>
      </c>
      <c r="G1571" s="5">
        <v>1</v>
      </c>
      <c r="H1571" s="5">
        <v>2</v>
      </c>
      <c r="I1571" s="5">
        <v>11</v>
      </c>
      <c r="J1571" s="5">
        <v>1</v>
      </c>
      <c r="K1571" s="5">
        <v>8</v>
      </c>
      <c r="L1571" s="5">
        <v>117</v>
      </c>
      <c r="M1571" s="5">
        <v>14</v>
      </c>
      <c r="N1571" s="5">
        <v>1</v>
      </c>
      <c r="O1571" s="5">
        <v>345</v>
      </c>
      <c r="P1571" s="5">
        <v>24</v>
      </c>
      <c r="Q1571" s="5">
        <v>1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 t="s">
        <v>458</v>
      </c>
      <c r="X1571" s="5" t="s">
        <v>3778</v>
      </c>
      <c r="Y1571" s="7">
        <f t="shared" si="48"/>
        <v>27.181818181818183</v>
      </c>
      <c r="Z1571" s="7">
        <f t="shared" si="49"/>
        <v>27.515337423312882</v>
      </c>
    </row>
    <row r="1572" spans="1:26" x14ac:dyDescent="0.2">
      <c r="A1572" s="5" t="s">
        <v>1473</v>
      </c>
      <c r="B1572" s="5" t="s">
        <v>1253</v>
      </c>
      <c r="C1572" s="5" t="s">
        <v>1278</v>
      </c>
      <c r="D1572" s="5">
        <v>1</v>
      </c>
      <c r="E1572" s="5">
        <v>1</v>
      </c>
      <c r="F1572" s="5">
        <v>0</v>
      </c>
      <c r="G1572" s="5">
        <v>4</v>
      </c>
      <c r="H1572" s="5">
        <v>35</v>
      </c>
      <c r="I1572" s="5">
        <v>21</v>
      </c>
      <c r="J1572" s="5">
        <v>3</v>
      </c>
      <c r="K1572" s="5">
        <v>21</v>
      </c>
      <c r="L1572" s="5">
        <v>226</v>
      </c>
      <c r="M1572" s="5">
        <v>55</v>
      </c>
      <c r="N1572" s="5">
        <v>5</v>
      </c>
      <c r="O1572" s="5">
        <v>700</v>
      </c>
      <c r="P1572" s="5">
        <v>27</v>
      </c>
      <c r="Q1572" s="5">
        <v>1</v>
      </c>
      <c r="R1572" s="5">
        <v>0</v>
      </c>
      <c r="S1572" s="5">
        <v>0</v>
      </c>
      <c r="T1572" s="5">
        <v>0</v>
      </c>
      <c r="U1572" s="5">
        <v>0</v>
      </c>
      <c r="V1572" s="5">
        <v>0</v>
      </c>
      <c r="W1572" s="5" t="s">
        <v>263</v>
      </c>
      <c r="X1572" s="5" t="s">
        <v>7033</v>
      </c>
      <c r="Y1572" s="7">
        <f t="shared" si="48"/>
        <v>26.895833333333332</v>
      </c>
      <c r="Z1572" s="7">
        <f t="shared" si="49"/>
        <v>28.092359767891683</v>
      </c>
    </row>
    <row r="1573" spans="1:26" x14ac:dyDescent="0.2">
      <c r="A1573" s="5" t="s">
        <v>1289</v>
      </c>
      <c r="B1573" s="5" t="s">
        <v>1253</v>
      </c>
      <c r="C1573" s="5" t="s">
        <v>1269</v>
      </c>
      <c r="D1573" s="5">
        <v>2</v>
      </c>
      <c r="E1573" s="5">
        <v>0</v>
      </c>
      <c r="F1573" s="5">
        <v>0</v>
      </c>
      <c r="G1573" s="5">
        <v>2</v>
      </c>
      <c r="H1573" s="5">
        <v>51</v>
      </c>
      <c r="I1573" s="5">
        <v>24</v>
      </c>
      <c r="J1573" s="5">
        <v>9</v>
      </c>
      <c r="K1573" s="5">
        <v>11</v>
      </c>
      <c r="L1573" s="5">
        <v>143</v>
      </c>
      <c r="M1573" s="5">
        <v>55</v>
      </c>
      <c r="N1573" s="5">
        <v>29</v>
      </c>
      <c r="O1573" s="5">
        <v>996</v>
      </c>
      <c r="P1573" s="5">
        <v>66</v>
      </c>
      <c r="Q1573" s="5">
        <v>68</v>
      </c>
      <c r="R1573" s="5">
        <v>0</v>
      </c>
      <c r="S1573" s="5">
        <v>0</v>
      </c>
      <c r="T1573" s="5">
        <v>0</v>
      </c>
      <c r="U1573" s="5">
        <v>0</v>
      </c>
      <c r="V1573" s="5">
        <v>0</v>
      </c>
      <c r="W1573" s="5" t="s">
        <v>134</v>
      </c>
      <c r="X1573" s="5" t="s">
        <v>121</v>
      </c>
      <c r="Y1573" s="7">
        <f t="shared" si="48"/>
        <v>26.806060606060608</v>
      </c>
      <c r="Z1573" s="7">
        <f t="shared" si="49"/>
        <v>26.806060606060608</v>
      </c>
    </row>
    <row r="1574" spans="1:26" x14ac:dyDescent="0.2">
      <c r="A1574" s="5" t="s">
        <v>7141</v>
      </c>
      <c r="B1574" s="5" t="s">
        <v>1253</v>
      </c>
      <c r="C1574" s="5" t="s">
        <v>7142</v>
      </c>
      <c r="D1574" s="5">
        <v>2</v>
      </c>
      <c r="E1574" s="5">
        <v>0</v>
      </c>
      <c r="F1574" s="5">
        <v>2</v>
      </c>
      <c r="G1574" s="5">
        <v>4</v>
      </c>
      <c r="H1574" s="5">
        <v>23</v>
      </c>
      <c r="I1574" s="5">
        <v>28</v>
      </c>
      <c r="J1574" s="5">
        <v>14</v>
      </c>
      <c r="K1574" s="5">
        <v>28</v>
      </c>
      <c r="L1574" s="5">
        <v>225</v>
      </c>
      <c r="M1574" s="5">
        <v>110</v>
      </c>
      <c r="N1574" s="5">
        <v>7</v>
      </c>
      <c r="O1574" s="5">
        <v>1033</v>
      </c>
      <c r="P1574" s="5">
        <v>42</v>
      </c>
      <c r="Q1574" s="5">
        <v>2</v>
      </c>
      <c r="R1574" s="5">
        <v>0</v>
      </c>
      <c r="S1574" s="5">
        <v>0</v>
      </c>
      <c r="T1574" s="5">
        <v>0</v>
      </c>
      <c r="U1574" s="5">
        <v>0</v>
      </c>
      <c r="V1574" s="5">
        <v>0</v>
      </c>
      <c r="W1574" s="5" t="s">
        <v>63</v>
      </c>
      <c r="X1574" s="5" t="s">
        <v>7143</v>
      </c>
      <c r="Y1574" s="7">
        <f t="shared" si="48"/>
        <v>26.712499999999999</v>
      </c>
      <c r="Z1574" s="7">
        <f t="shared" si="49"/>
        <v>27.329307282415627</v>
      </c>
    </row>
    <row r="1575" spans="1:26" x14ac:dyDescent="0.2">
      <c r="A1575" s="5" t="s">
        <v>1420</v>
      </c>
      <c r="B1575" s="5" t="s">
        <v>1253</v>
      </c>
      <c r="C1575" s="5" t="s">
        <v>1276</v>
      </c>
      <c r="D1575" s="5">
        <v>9</v>
      </c>
      <c r="E1575" s="5">
        <v>0</v>
      </c>
      <c r="F1575" s="5">
        <v>6</v>
      </c>
      <c r="G1575" s="5">
        <v>0</v>
      </c>
      <c r="H1575" s="5">
        <v>44</v>
      </c>
      <c r="I1575" s="5">
        <v>33</v>
      </c>
      <c r="J1575" s="5">
        <v>33</v>
      </c>
      <c r="K1575" s="5">
        <v>2</v>
      </c>
      <c r="L1575" s="5">
        <v>27</v>
      </c>
      <c r="M1575" s="5">
        <v>20</v>
      </c>
      <c r="N1575" s="5">
        <v>30</v>
      </c>
      <c r="O1575" s="5">
        <v>658</v>
      </c>
      <c r="P1575" s="5">
        <v>36</v>
      </c>
      <c r="Q1575" s="5">
        <v>119</v>
      </c>
      <c r="R1575" s="5">
        <v>0</v>
      </c>
      <c r="S1575" s="5">
        <v>0</v>
      </c>
      <c r="T1575" s="5">
        <v>0</v>
      </c>
      <c r="U1575" s="5">
        <v>0</v>
      </c>
      <c r="V1575" s="5">
        <v>0</v>
      </c>
      <c r="W1575" s="5" t="s">
        <v>40</v>
      </c>
      <c r="X1575" s="5" t="s">
        <v>1430</v>
      </c>
      <c r="Y1575" s="7">
        <f t="shared" si="48"/>
        <v>26.332258064516129</v>
      </c>
      <c r="Z1575" s="7">
        <f t="shared" si="49"/>
        <v>28.810588235294116</v>
      </c>
    </row>
    <row r="1576" spans="1:26" x14ac:dyDescent="0.2">
      <c r="A1576" s="5" t="s">
        <v>1326</v>
      </c>
      <c r="B1576" s="5" t="s">
        <v>1253</v>
      </c>
      <c r="C1576" s="5" t="s">
        <v>1263</v>
      </c>
      <c r="D1576" s="5">
        <v>6</v>
      </c>
      <c r="E1576" s="5">
        <v>0</v>
      </c>
      <c r="F1576" s="5">
        <v>12</v>
      </c>
      <c r="G1576" s="5">
        <v>6</v>
      </c>
      <c r="H1576" s="5">
        <v>75</v>
      </c>
      <c r="I1576" s="5">
        <v>28</v>
      </c>
      <c r="J1576" s="5">
        <v>33</v>
      </c>
      <c r="K1576" s="5">
        <v>6</v>
      </c>
      <c r="L1576" s="5">
        <v>12</v>
      </c>
      <c r="M1576" s="5">
        <v>60</v>
      </c>
      <c r="N1576" s="5">
        <v>65</v>
      </c>
      <c r="O1576" s="5">
        <v>847</v>
      </c>
      <c r="P1576" s="5">
        <v>43</v>
      </c>
      <c r="Q1576" s="5">
        <v>29</v>
      </c>
      <c r="R1576" s="5">
        <v>0</v>
      </c>
      <c r="S1576" s="5">
        <v>0</v>
      </c>
      <c r="T1576" s="5">
        <v>0</v>
      </c>
      <c r="U1576" s="5">
        <v>0</v>
      </c>
      <c r="V1576" s="5">
        <v>0</v>
      </c>
      <c r="W1576" s="5" t="s">
        <v>134</v>
      </c>
      <c r="X1576" s="5" t="s">
        <v>3647</v>
      </c>
      <c r="Y1576" s="7">
        <f t="shared" si="48"/>
        <v>26.233333333333334</v>
      </c>
      <c r="Z1576" s="7">
        <f t="shared" si="49"/>
        <v>26.912953367875652</v>
      </c>
    </row>
    <row r="1577" spans="1:26" x14ac:dyDescent="0.2">
      <c r="A1577" s="5" t="s">
        <v>1319</v>
      </c>
      <c r="B1577" s="5" t="s">
        <v>1253</v>
      </c>
      <c r="C1577" s="5" t="s">
        <v>4340</v>
      </c>
      <c r="D1577" s="5">
        <v>10</v>
      </c>
      <c r="E1577" s="5">
        <v>1</v>
      </c>
      <c r="F1577" s="5">
        <v>3</v>
      </c>
      <c r="G1577" s="5">
        <v>8</v>
      </c>
      <c r="H1577" s="5">
        <v>58</v>
      </c>
      <c r="I1577" s="5">
        <v>56</v>
      </c>
      <c r="J1577" s="5">
        <v>35</v>
      </c>
      <c r="K1577" s="5">
        <v>0</v>
      </c>
      <c r="L1577" s="5">
        <v>11</v>
      </c>
      <c r="M1577" s="5">
        <v>18</v>
      </c>
      <c r="N1577" s="5">
        <v>30</v>
      </c>
      <c r="O1577" s="5">
        <v>781</v>
      </c>
      <c r="P1577" s="5">
        <v>33</v>
      </c>
      <c r="Q1577" s="5">
        <v>30</v>
      </c>
      <c r="R1577" s="5">
        <v>0</v>
      </c>
      <c r="S1577" s="5">
        <v>0</v>
      </c>
      <c r="T1577" s="5">
        <v>0</v>
      </c>
      <c r="U1577" s="5">
        <v>0</v>
      </c>
      <c r="V1577" s="5">
        <v>0</v>
      </c>
      <c r="W1577" s="5" t="s">
        <v>88</v>
      </c>
      <c r="X1577" s="5" t="s">
        <v>3732</v>
      </c>
      <c r="Y1577" s="7">
        <f t="shared" si="48"/>
        <v>26.028571428571428</v>
      </c>
      <c r="Z1577" s="7">
        <f t="shared" si="49"/>
        <v>27.375626043405681</v>
      </c>
    </row>
    <row r="1578" spans="1:26" x14ac:dyDescent="0.2">
      <c r="A1578" s="5" t="s">
        <v>1342</v>
      </c>
      <c r="B1578" s="5" t="s">
        <v>1253</v>
      </c>
      <c r="C1578" s="5" t="s">
        <v>1272</v>
      </c>
      <c r="D1578" s="5">
        <v>3</v>
      </c>
      <c r="E1578" s="5">
        <v>0</v>
      </c>
      <c r="F1578" s="5">
        <v>1</v>
      </c>
      <c r="G1578" s="5">
        <v>2</v>
      </c>
      <c r="H1578" s="5">
        <v>22</v>
      </c>
      <c r="I1578" s="5">
        <v>22</v>
      </c>
      <c r="J1578" s="5">
        <v>8</v>
      </c>
      <c r="K1578" s="5">
        <v>25</v>
      </c>
      <c r="L1578" s="5">
        <v>185</v>
      </c>
      <c r="M1578" s="5">
        <v>87</v>
      </c>
      <c r="N1578" s="5">
        <v>5</v>
      </c>
      <c r="O1578" s="5">
        <v>1122</v>
      </c>
      <c r="P1578" s="5">
        <v>44</v>
      </c>
      <c r="Q1578" s="5">
        <v>25</v>
      </c>
      <c r="R1578" s="5">
        <v>0</v>
      </c>
      <c r="S1578" s="5">
        <v>0</v>
      </c>
      <c r="T1578" s="5">
        <v>0</v>
      </c>
      <c r="U1578" s="5">
        <v>0</v>
      </c>
      <c r="V1578" s="5">
        <v>0</v>
      </c>
      <c r="W1578" s="5" t="s">
        <v>40</v>
      </c>
      <c r="X1578" s="5" t="s">
        <v>257</v>
      </c>
      <c r="Y1578" s="7">
        <f t="shared" si="48"/>
        <v>25.974193548387099</v>
      </c>
      <c r="Z1578" s="7">
        <f t="shared" si="49"/>
        <v>25.974193548387099</v>
      </c>
    </row>
    <row r="1579" spans="1:26" x14ac:dyDescent="0.2">
      <c r="A1579" s="5" t="s">
        <v>1260</v>
      </c>
      <c r="B1579" s="5" t="s">
        <v>1253</v>
      </c>
      <c r="C1579" s="5" t="s">
        <v>1261</v>
      </c>
      <c r="D1579" s="5">
        <v>12</v>
      </c>
      <c r="E1579" s="5">
        <v>0</v>
      </c>
      <c r="F1579" s="5">
        <v>2</v>
      </c>
      <c r="G1579" s="5">
        <v>1</v>
      </c>
      <c r="H1579" s="5">
        <v>44</v>
      </c>
      <c r="I1579" s="5">
        <v>20</v>
      </c>
      <c r="J1579" s="5">
        <v>36</v>
      </c>
      <c r="K1579" s="5">
        <v>4</v>
      </c>
      <c r="L1579" s="5">
        <v>9</v>
      </c>
      <c r="M1579" s="5">
        <v>18</v>
      </c>
      <c r="N1579" s="5">
        <v>40</v>
      </c>
      <c r="O1579" s="5">
        <v>844</v>
      </c>
      <c r="P1579" s="5">
        <v>27</v>
      </c>
      <c r="Q1579" s="5">
        <v>88</v>
      </c>
      <c r="R1579" s="5">
        <v>0</v>
      </c>
      <c r="S1579" s="5">
        <v>0</v>
      </c>
      <c r="T1579" s="5">
        <v>0</v>
      </c>
      <c r="U1579" s="5">
        <v>0</v>
      </c>
      <c r="V1579" s="5">
        <v>0</v>
      </c>
      <c r="W1579" s="5" t="s">
        <v>40</v>
      </c>
      <c r="X1579" s="5" t="s">
        <v>6058</v>
      </c>
      <c r="Y1579" s="7">
        <f t="shared" si="48"/>
        <v>25.932258064516127</v>
      </c>
      <c r="Z1579" s="7">
        <f t="shared" si="49"/>
        <v>30.514972585407001</v>
      </c>
    </row>
    <row r="1580" spans="1:26" x14ac:dyDescent="0.2">
      <c r="A1580" s="5" t="s">
        <v>1316</v>
      </c>
      <c r="B1580" s="5" t="s">
        <v>1253</v>
      </c>
      <c r="C1580" s="5" t="s">
        <v>1272</v>
      </c>
      <c r="D1580" s="5">
        <v>4</v>
      </c>
      <c r="E1580" s="5">
        <v>0</v>
      </c>
      <c r="F1580" s="5">
        <v>3</v>
      </c>
      <c r="G1580" s="5">
        <v>4</v>
      </c>
      <c r="H1580" s="5">
        <v>37</v>
      </c>
      <c r="I1580" s="5">
        <v>46</v>
      </c>
      <c r="J1580" s="5">
        <v>35</v>
      </c>
      <c r="K1580" s="5">
        <v>10</v>
      </c>
      <c r="L1580" s="5">
        <v>76</v>
      </c>
      <c r="M1580" s="5">
        <v>78</v>
      </c>
      <c r="N1580" s="5">
        <v>71</v>
      </c>
      <c r="O1580" s="5">
        <v>1155</v>
      </c>
      <c r="P1580" s="5">
        <v>57</v>
      </c>
      <c r="Q1580" s="5">
        <v>3</v>
      </c>
      <c r="R1580" s="5">
        <v>0</v>
      </c>
      <c r="S1580" s="5">
        <v>0</v>
      </c>
      <c r="T1580" s="5">
        <v>0</v>
      </c>
      <c r="U1580" s="5">
        <v>0</v>
      </c>
      <c r="V1580" s="5">
        <v>0</v>
      </c>
      <c r="W1580" s="5" t="s">
        <v>28</v>
      </c>
      <c r="X1580" s="5" t="s">
        <v>7144</v>
      </c>
      <c r="Y1580" s="7">
        <f t="shared" si="48"/>
        <v>25.485294117647058</v>
      </c>
      <c r="Z1580" s="7">
        <f t="shared" si="49"/>
        <v>26.275269541778979</v>
      </c>
    </row>
    <row r="1581" spans="1:26" x14ac:dyDescent="0.2">
      <c r="A1581" s="5" t="s">
        <v>1255</v>
      </c>
      <c r="B1581" s="5" t="s">
        <v>1253</v>
      </c>
      <c r="C1581" s="5" t="s">
        <v>1256</v>
      </c>
      <c r="D1581" s="5">
        <v>8</v>
      </c>
      <c r="E1581" s="5">
        <v>0</v>
      </c>
      <c r="F1581" s="5">
        <v>6</v>
      </c>
      <c r="G1581" s="5">
        <v>3</v>
      </c>
      <c r="H1581" s="5">
        <v>51</v>
      </c>
      <c r="I1581" s="5">
        <v>34</v>
      </c>
      <c r="J1581" s="5">
        <v>54</v>
      </c>
      <c r="K1581" s="5">
        <v>1</v>
      </c>
      <c r="L1581" s="5">
        <v>9</v>
      </c>
      <c r="M1581" s="5">
        <v>20</v>
      </c>
      <c r="N1581" s="5">
        <v>66</v>
      </c>
      <c r="O1581" s="5">
        <v>825</v>
      </c>
      <c r="P1581" s="5">
        <v>44</v>
      </c>
      <c r="Q1581" s="5">
        <v>36</v>
      </c>
      <c r="R1581" s="5">
        <v>0</v>
      </c>
      <c r="S1581" s="5">
        <v>0</v>
      </c>
      <c r="T1581" s="5">
        <v>0</v>
      </c>
      <c r="U1581" s="5">
        <v>0</v>
      </c>
      <c r="V1581" s="5">
        <v>0</v>
      </c>
      <c r="W1581" s="5" t="s">
        <v>134</v>
      </c>
      <c r="X1581" s="5" t="s">
        <v>4942</v>
      </c>
      <c r="Y1581" s="7">
        <f t="shared" si="48"/>
        <v>25.212121212121211</v>
      </c>
      <c r="Z1581" s="7">
        <f t="shared" si="49"/>
        <v>29.868368568009576</v>
      </c>
    </row>
    <row r="1582" spans="1:26" x14ac:dyDescent="0.2">
      <c r="A1582" s="5" t="s">
        <v>1448</v>
      </c>
      <c r="B1582" s="5" t="s">
        <v>1253</v>
      </c>
      <c r="C1582" s="5" t="s">
        <v>1261</v>
      </c>
      <c r="D1582" s="5">
        <v>1</v>
      </c>
      <c r="E1582" s="5">
        <v>0</v>
      </c>
      <c r="F1582" s="5">
        <v>0</v>
      </c>
      <c r="G1582" s="5">
        <v>5</v>
      </c>
      <c r="H1582" s="5">
        <v>44</v>
      </c>
      <c r="I1582" s="5">
        <v>37</v>
      </c>
      <c r="J1582" s="5">
        <v>4</v>
      </c>
      <c r="K1582" s="5">
        <v>25</v>
      </c>
      <c r="L1582" s="5">
        <v>181</v>
      </c>
      <c r="M1582" s="5">
        <v>66</v>
      </c>
      <c r="N1582" s="5">
        <v>13</v>
      </c>
      <c r="O1582" s="5">
        <v>1581</v>
      </c>
      <c r="P1582" s="5">
        <v>48</v>
      </c>
      <c r="Q1582" s="5">
        <v>11</v>
      </c>
      <c r="R1582" s="5">
        <v>0</v>
      </c>
      <c r="S1582" s="5">
        <v>0</v>
      </c>
      <c r="T1582" s="5">
        <v>0</v>
      </c>
      <c r="U1582" s="5">
        <v>0</v>
      </c>
      <c r="V1582" s="5">
        <v>0</v>
      </c>
      <c r="W1582" s="5" t="s">
        <v>40</v>
      </c>
      <c r="X1582" s="5" t="s">
        <v>7145</v>
      </c>
      <c r="Y1582" s="7">
        <f t="shared" si="48"/>
        <v>25.019354838709678</v>
      </c>
      <c r="Z1582" s="7">
        <f t="shared" si="49"/>
        <v>25.429508196721311</v>
      </c>
    </row>
    <row r="1583" spans="1:26" x14ac:dyDescent="0.2">
      <c r="A1583" s="5" t="s">
        <v>1339</v>
      </c>
      <c r="B1583" s="5" t="s">
        <v>1253</v>
      </c>
      <c r="C1583" s="5" t="s">
        <v>1266</v>
      </c>
      <c r="D1583" s="5">
        <v>2</v>
      </c>
      <c r="E1583" s="5">
        <v>0</v>
      </c>
      <c r="F1583" s="5">
        <v>0</v>
      </c>
      <c r="G1583" s="5">
        <v>2</v>
      </c>
      <c r="H1583" s="5">
        <v>14</v>
      </c>
      <c r="I1583" s="5">
        <v>17</v>
      </c>
      <c r="J1583" s="5">
        <v>8</v>
      </c>
      <c r="K1583" s="5">
        <v>13</v>
      </c>
      <c r="L1583" s="5">
        <v>121</v>
      </c>
      <c r="M1583" s="5">
        <v>52</v>
      </c>
      <c r="N1583" s="5">
        <v>9</v>
      </c>
      <c r="O1583" s="5">
        <v>1064</v>
      </c>
      <c r="P1583" s="5">
        <v>45</v>
      </c>
      <c r="Q1583" s="5">
        <v>20</v>
      </c>
      <c r="R1583" s="5">
        <v>0</v>
      </c>
      <c r="S1583" s="5">
        <v>0</v>
      </c>
      <c r="T1583" s="5">
        <v>0</v>
      </c>
      <c r="U1583" s="5">
        <v>0</v>
      </c>
      <c r="V1583" s="5">
        <v>0</v>
      </c>
      <c r="W1583" s="5" t="s">
        <v>263</v>
      </c>
      <c r="X1583" s="5" t="s">
        <v>6373</v>
      </c>
      <c r="Y1583" s="7">
        <f t="shared" si="48"/>
        <v>24.912499999999998</v>
      </c>
      <c r="Z1583" s="7">
        <f t="shared" si="49"/>
        <v>26.494830132939438</v>
      </c>
    </row>
    <row r="1584" spans="1:26" x14ac:dyDescent="0.2">
      <c r="A1584" s="5" t="s">
        <v>4374</v>
      </c>
      <c r="B1584" s="5" t="s">
        <v>1253</v>
      </c>
      <c r="C1584" s="5" t="s">
        <v>1353</v>
      </c>
      <c r="D1584" s="5">
        <v>1</v>
      </c>
      <c r="E1584" s="5">
        <v>0</v>
      </c>
      <c r="F1584" s="5">
        <v>0</v>
      </c>
      <c r="G1584" s="5">
        <v>0</v>
      </c>
      <c r="H1584" s="5">
        <v>12</v>
      </c>
      <c r="I1584" s="5">
        <v>16</v>
      </c>
      <c r="J1584" s="5">
        <v>1</v>
      </c>
      <c r="K1584" s="5">
        <v>11</v>
      </c>
      <c r="L1584" s="5">
        <v>66</v>
      </c>
      <c r="M1584" s="5">
        <v>39</v>
      </c>
      <c r="N1584" s="5">
        <v>1</v>
      </c>
      <c r="O1584" s="5">
        <v>591</v>
      </c>
      <c r="P1584" s="5">
        <v>16</v>
      </c>
      <c r="Q1584" s="5">
        <v>4</v>
      </c>
      <c r="R1584" s="5">
        <v>0</v>
      </c>
      <c r="S1584" s="5">
        <v>0</v>
      </c>
      <c r="T1584" s="5">
        <v>0</v>
      </c>
      <c r="U1584" s="5">
        <v>0</v>
      </c>
      <c r="V1584" s="5">
        <v>0</v>
      </c>
      <c r="W1584" s="5" t="s">
        <v>216</v>
      </c>
      <c r="X1584" s="5" t="s">
        <v>4231</v>
      </c>
      <c r="Y1584" s="7">
        <f t="shared" si="48"/>
        <v>24.883333333333336</v>
      </c>
      <c r="Z1584" s="7">
        <f t="shared" si="49"/>
        <v>28.022940563086554</v>
      </c>
    </row>
    <row r="1585" spans="1:26" x14ac:dyDescent="0.2">
      <c r="A1585" s="5" t="s">
        <v>1328</v>
      </c>
      <c r="B1585" s="5" t="s">
        <v>1253</v>
      </c>
      <c r="C1585" s="5" t="s">
        <v>1278</v>
      </c>
      <c r="D1585" s="5">
        <v>1</v>
      </c>
      <c r="E1585" s="5">
        <v>0</v>
      </c>
      <c r="F1585" s="5">
        <v>0</v>
      </c>
      <c r="G1585" s="5">
        <v>1</v>
      </c>
      <c r="H1585" s="5">
        <v>6</v>
      </c>
      <c r="I1585" s="5">
        <v>9</v>
      </c>
      <c r="J1585" s="5">
        <v>4</v>
      </c>
      <c r="K1585" s="5">
        <v>16</v>
      </c>
      <c r="L1585" s="5">
        <v>89</v>
      </c>
      <c r="M1585" s="5">
        <v>26</v>
      </c>
      <c r="N1585" s="5">
        <v>6</v>
      </c>
      <c r="O1585" s="5">
        <v>517</v>
      </c>
      <c r="P1585" s="5">
        <v>33</v>
      </c>
      <c r="Q1585" s="5">
        <v>1</v>
      </c>
      <c r="R1585" s="5">
        <v>0</v>
      </c>
      <c r="S1585" s="5">
        <v>0</v>
      </c>
      <c r="T1585" s="5">
        <v>0</v>
      </c>
      <c r="U1585" s="5">
        <v>0</v>
      </c>
      <c r="V1585" s="5">
        <v>0</v>
      </c>
      <c r="W1585" s="5" t="s">
        <v>299</v>
      </c>
      <c r="X1585" s="5" t="s">
        <v>7146</v>
      </c>
      <c r="Y1585" s="7">
        <f t="shared" si="48"/>
        <v>24.88</v>
      </c>
      <c r="Z1585" s="7">
        <f t="shared" si="49"/>
        <v>26.468085106382979</v>
      </c>
    </row>
    <row r="1586" spans="1:26" x14ac:dyDescent="0.2">
      <c r="A1586" s="5" t="s">
        <v>1338</v>
      </c>
      <c r="B1586" s="5" t="s">
        <v>1253</v>
      </c>
      <c r="C1586" s="5" t="s">
        <v>1305</v>
      </c>
      <c r="D1586" s="5">
        <v>1</v>
      </c>
      <c r="E1586" s="5">
        <v>0</v>
      </c>
      <c r="F1586" s="5">
        <v>4</v>
      </c>
      <c r="G1586" s="5">
        <v>6</v>
      </c>
      <c r="H1586" s="5">
        <v>40</v>
      </c>
      <c r="I1586" s="5">
        <v>32</v>
      </c>
      <c r="J1586" s="5">
        <v>7</v>
      </c>
      <c r="K1586" s="5">
        <v>5</v>
      </c>
      <c r="L1586" s="5">
        <v>75</v>
      </c>
      <c r="M1586" s="5">
        <v>77</v>
      </c>
      <c r="N1586" s="5">
        <v>40</v>
      </c>
      <c r="O1586" s="5">
        <v>939</v>
      </c>
      <c r="P1586" s="5">
        <v>71</v>
      </c>
      <c r="Q1586" s="5">
        <v>51</v>
      </c>
      <c r="R1586" s="5">
        <v>0</v>
      </c>
      <c r="S1586" s="5">
        <v>0</v>
      </c>
      <c r="T1586" s="5">
        <v>0</v>
      </c>
      <c r="U1586" s="5">
        <v>0</v>
      </c>
      <c r="V1586" s="5">
        <v>0</v>
      </c>
      <c r="W1586" s="5" t="s">
        <v>31</v>
      </c>
      <c r="X1586" s="5" t="s">
        <v>4622</v>
      </c>
      <c r="Y1586" s="7">
        <f t="shared" si="48"/>
        <v>24.83</v>
      </c>
      <c r="Z1586" s="7">
        <f t="shared" si="49"/>
        <v>26.075845974329056</v>
      </c>
    </row>
    <row r="1587" spans="1:26" x14ac:dyDescent="0.2">
      <c r="A1587" s="5" t="s">
        <v>1601</v>
      </c>
      <c r="B1587" s="5" t="s">
        <v>1253</v>
      </c>
      <c r="C1587" s="5" t="s">
        <v>1266</v>
      </c>
      <c r="D1587" s="5">
        <v>1</v>
      </c>
      <c r="E1587" s="5">
        <v>0</v>
      </c>
      <c r="F1587" s="5">
        <v>0</v>
      </c>
      <c r="G1587" s="5">
        <v>0</v>
      </c>
      <c r="H1587" s="5">
        <v>9</v>
      </c>
      <c r="I1587" s="5">
        <v>8</v>
      </c>
      <c r="J1587" s="5">
        <v>8</v>
      </c>
      <c r="K1587" s="5">
        <v>0</v>
      </c>
      <c r="L1587" s="5">
        <v>7</v>
      </c>
      <c r="M1587" s="5">
        <v>19</v>
      </c>
      <c r="N1587" s="5">
        <v>7</v>
      </c>
      <c r="O1587" s="5">
        <v>248</v>
      </c>
      <c r="P1587" s="5">
        <v>17</v>
      </c>
      <c r="Q1587" s="5">
        <v>5</v>
      </c>
      <c r="R1587" s="5">
        <v>0</v>
      </c>
      <c r="S1587" s="5">
        <v>0</v>
      </c>
      <c r="T1587" s="5">
        <v>0</v>
      </c>
      <c r="U1587" s="5">
        <v>0</v>
      </c>
      <c r="V1587" s="5">
        <v>0</v>
      </c>
      <c r="W1587" s="5" t="s">
        <v>53</v>
      </c>
      <c r="X1587" s="5" t="s">
        <v>1407</v>
      </c>
      <c r="Y1587" s="7">
        <f t="shared" si="48"/>
        <v>24.685714285714287</v>
      </c>
      <c r="Z1587" s="7">
        <f t="shared" si="49"/>
        <v>28.431444241316274</v>
      </c>
    </row>
    <row r="1588" spans="1:26" x14ac:dyDescent="0.2">
      <c r="A1588" s="5" t="s">
        <v>1864</v>
      </c>
      <c r="B1588" s="5" t="s">
        <v>1253</v>
      </c>
      <c r="C1588" s="5" t="s">
        <v>1261</v>
      </c>
      <c r="D1588" s="5">
        <v>2</v>
      </c>
      <c r="E1588" s="5">
        <v>1</v>
      </c>
      <c r="F1588" s="5">
        <v>1</v>
      </c>
      <c r="G1588" s="5">
        <v>11</v>
      </c>
      <c r="H1588" s="5">
        <v>43</v>
      </c>
      <c r="I1588" s="5">
        <v>80</v>
      </c>
      <c r="J1588" s="5">
        <v>26</v>
      </c>
      <c r="K1588" s="5">
        <v>19</v>
      </c>
      <c r="L1588" s="5">
        <v>61</v>
      </c>
      <c r="M1588" s="5">
        <v>80</v>
      </c>
      <c r="N1588" s="5">
        <v>21</v>
      </c>
      <c r="O1588" s="5">
        <v>1977</v>
      </c>
      <c r="P1588" s="5">
        <v>68</v>
      </c>
      <c r="Q1588" s="5">
        <v>41</v>
      </c>
      <c r="R1588" s="5">
        <v>0</v>
      </c>
      <c r="S1588" s="5">
        <v>0</v>
      </c>
      <c r="T1588" s="5">
        <v>0</v>
      </c>
      <c r="U1588" s="5">
        <v>0</v>
      </c>
      <c r="V1588" s="5">
        <v>0</v>
      </c>
      <c r="W1588" s="5" t="s">
        <v>31</v>
      </c>
      <c r="X1588" s="5" t="s">
        <v>1836</v>
      </c>
      <c r="Y1588" s="7">
        <f t="shared" si="48"/>
        <v>24.573333333333334</v>
      </c>
      <c r="Z1588" s="7">
        <f t="shared" si="49"/>
        <v>25.160409556313994</v>
      </c>
    </row>
    <row r="1589" spans="1:26" x14ac:dyDescent="0.2">
      <c r="A1589" s="5" t="s">
        <v>1878</v>
      </c>
      <c r="B1589" s="5" t="s">
        <v>1253</v>
      </c>
      <c r="C1589" s="5" t="s">
        <v>1266</v>
      </c>
      <c r="D1589" s="5">
        <v>3</v>
      </c>
      <c r="E1589" s="5">
        <v>0</v>
      </c>
      <c r="F1589" s="5">
        <v>4</v>
      </c>
      <c r="G1589" s="5">
        <v>4</v>
      </c>
      <c r="H1589" s="5">
        <v>47</v>
      </c>
      <c r="I1589" s="5">
        <v>26</v>
      </c>
      <c r="J1589" s="5">
        <v>30</v>
      </c>
      <c r="K1589" s="5">
        <v>4</v>
      </c>
      <c r="L1589" s="5">
        <v>9</v>
      </c>
      <c r="M1589" s="5">
        <v>37</v>
      </c>
      <c r="N1589" s="5">
        <v>41</v>
      </c>
      <c r="O1589" s="5">
        <v>683</v>
      </c>
      <c r="P1589" s="5">
        <v>39</v>
      </c>
      <c r="Q1589" s="5">
        <v>72</v>
      </c>
      <c r="R1589" s="5">
        <v>0</v>
      </c>
      <c r="S1589" s="5">
        <v>0</v>
      </c>
      <c r="T1589" s="5">
        <v>0</v>
      </c>
      <c r="U1589" s="5">
        <v>0</v>
      </c>
      <c r="V1589" s="5">
        <v>0</v>
      </c>
      <c r="W1589" s="5" t="s">
        <v>93</v>
      </c>
      <c r="X1589" s="5" t="s">
        <v>6242</v>
      </c>
      <c r="Y1589" s="7">
        <f t="shared" si="48"/>
        <v>24.510714285714283</v>
      </c>
      <c r="Z1589" s="7">
        <f t="shared" si="49"/>
        <v>32.153565851119204</v>
      </c>
    </row>
    <row r="1590" spans="1:26" x14ac:dyDescent="0.2">
      <c r="A1590" s="5" t="s">
        <v>1798</v>
      </c>
      <c r="B1590" s="5" t="s">
        <v>1253</v>
      </c>
      <c r="C1590" s="5" t="s">
        <v>1266</v>
      </c>
      <c r="D1590" s="5">
        <v>3</v>
      </c>
      <c r="E1590" s="5">
        <v>0</v>
      </c>
      <c r="F1590" s="5">
        <v>4</v>
      </c>
      <c r="G1590" s="5">
        <v>2</v>
      </c>
      <c r="H1590" s="5">
        <v>28</v>
      </c>
      <c r="I1590" s="5">
        <v>21</v>
      </c>
      <c r="J1590" s="5">
        <v>18</v>
      </c>
      <c r="K1590" s="5">
        <v>4</v>
      </c>
      <c r="L1590" s="5">
        <v>10</v>
      </c>
      <c r="M1590" s="5">
        <v>38</v>
      </c>
      <c r="N1590" s="5">
        <v>24</v>
      </c>
      <c r="O1590" s="5">
        <v>1349</v>
      </c>
      <c r="P1590" s="5">
        <v>32</v>
      </c>
      <c r="Q1590" s="5">
        <v>39</v>
      </c>
      <c r="R1590" s="5">
        <v>0</v>
      </c>
      <c r="S1590" s="5">
        <v>0</v>
      </c>
      <c r="T1590" s="5">
        <v>0</v>
      </c>
      <c r="U1590" s="5">
        <v>0</v>
      </c>
      <c r="V1590" s="5">
        <v>0</v>
      </c>
      <c r="W1590" s="5" t="s">
        <v>145</v>
      </c>
      <c r="X1590" s="5" t="s">
        <v>7147</v>
      </c>
      <c r="Y1590" s="7">
        <f t="shared" si="48"/>
        <v>24.3</v>
      </c>
      <c r="Z1590" s="7">
        <f t="shared" si="49"/>
        <v>26.404724409448818</v>
      </c>
    </row>
    <row r="1591" spans="1:26" x14ac:dyDescent="0.2">
      <c r="A1591" s="5" t="s">
        <v>1941</v>
      </c>
      <c r="B1591" s="5" t="s">
        <v>1253</v>
      </c>
      <c r="C1591" s="5" t="s">
        <v>1288</v>
      </c>
      <c r="D1591" s="5">
        <v>2</v>
      </c>
      <c r="E1591" s="5">
        <v>0</v>
      </c>
      <c r="F1591" s="5">
        <v>0</v>
      </c>
      <c r="G1591" s="5">
        <v>1</v>
      </c>
      <c r="H1591" s="5">
        <v>26</v>
      </c>
      <c r="I1591" s="5">
        <v>44</v>
      </c>
      <c r="J1591" s="5">
        <v>7</v>
      </c>
      <c r="K1591" s="5">
        <v>30</v>
      </c>
      <c r="L1591" s="5">
        <v>227</v>
      </c>
      <c r="M1591" s="5">
        <v>52</v>
      </c>
      <c r="N1591" s="5">
        <v>6</v>
      </c>
      <c r="O1591" s="5">
        <v>1646</v>
      </c>
      <c r="P1591" s="5">
        <v>49</v>
      </c>
      <c r="Q1591" s="5">
        <v>14</v>
      </c>
      <c r="R1591" s="5">
        <v>0</v>
      </c>
      <c r="S1591" s="5">
        <v>0</v>
      </c>
      <c r="T1591" s="5">
        <v>0</v>
      </c>
      <c r="U1591" s="5">
        <v>0</v>
      </c>
      <c r="V1591" s="5">
        <v>0</v>
      </c>
      <c r="W1591" s="5" t="s">
        <v>28</v>
      </c>
      <c r="X1591" s="5" t="s">
        <v>1591</v>
      </c>
      <c r="Y1591" s="7">
        <f t="shared" si="48"/>
        <v>24.238235294117647</v>
      </c>
      <c r="Z1591" s="7">
        <f t="shared" si="49"/>
        <v>24.238235294117647</v>
      </c>
    </row>
    <row r="1592" spans="1:26" x14ac:dyDescent="0.2">
      <c r="A1592" s="5" t="s">
        <v>1262</v>
      </c>
      <c r="B1592" s="5" t="s">
        <v>1253</v>
      </c>
      <c r="C1592" s="5" t="s">
        <v>1261</v>
      </c>
      <c r="D1592" s="5">
        <v>11</v>
      </c>
      <c r="E1592" s="5">
        <v>0</v>
      </c>
      <c r="F1592" s="5">
        <v>9</v>
      </c>
      <c r="G1592" s="5">
        <v>2</v>
      </c>
      <c r="H1592" s="5">
        <v>38</v>
      </c>
      <c r="I1592" s="5">
        <v>19</v>
      </c>
      <c r="J1592" s="5">
        <v>40</v>
      </c>
      <c r="K1592" s="5">
        <v>2</v>
      </c>
      <c r="L1592" s="5">
        <v>11</v>
      </c>
      <c r="M1592" s="5">
        <v>8</v>
      </c>
      <c r="N1592" s="5">
        <v>68</v>
      </c>
      <c r="O1592" s="5">
        <v>1100</v>
      </c>
      <c r="P1592" s="5">
        <v>9</v>
      </c>
      <c r="Q1592" s="5">
        <v>33</v>
      </c>
      <c r="R1592" s="5">
        <v>0</v>
      </c>
      <c r="S1592" s="5">
        <v>0</v>
      </c>
      <c r="T1592" s="5">
        <v>0</v>
      </c>
      <c r="U1592" s="5">
        <v>0</v>
      </c>
      <c r="V1592" s="5">
        <v>0</v>
      </c>
      <c r="W1592" s="5" t="s">
        <v>63</v>
      </c>
      <c r="X1592" s="5" t="s">
        <v>5950</v>
      </c>
      <c r="Y1592" s="7">
        <f t="shared" si="48"/>
        <v>24.234375</v>
      </c>
      <c r="Z1592" s="7">
        <f t="shared" si="49"/>
        <v>27.020905923344948</v>
      </c>
    </row>
    <row r="1593" spans="1:26" x14ac:dyDescent="0.2">
      <c r="A1593" s="5" t="s">
        <v>1520</v>
      </c>
      <c r="B1593" s="5" t="s">
        <v>1253</v>
      </c>
      <c r="C1593" s="5" t="s">
        <v>1288</v>
      </c>
      <c r="D1593" s="5">
        <v>0</v>
      </c>
      <c r="E1593" s="5">
        <v>0</v>
      </c>
      <c r="F1593" s="5">
        <v>4</v>
      </c>
      <c r="G1593" s="5">
        <v>4</v>
      </c>
      <c r="H1593" s="5">
        <v>45</v>
      </c>
      <c r="I1593" s="5">
        <v>37</v>
      </c>
      <c r="J1593" s="5">
        <v>1</v>
      </c>
      <c r="K1593" s="5">
        <v>12</v>
      </c>
      <c r="L1593" s="5">
        <v>100</v>
      </c>
      <c r="M1593" s="5">
        <v>83</v>
      </c>
      <c r="N1593" s="5">
        <v>20</v>
      </c>
      <c r="O1593" s="5">
        <v>813</v>
      </c>
      <c r="P1593" s="5">
        <v>91</v>
      </c>
      <c r="Q1593" s="5">
        <v>44</v>
      </c>
      <c r="R1593" s="5">
        <v>0</v>
      </c>
      <c r="S1593" s="5">
        <v>0</v>
      </c>
      <c r="T1593" s="5">
        <v>0</v>
      </c>
      <c r="U1593" s="5">
        <v>0</v>
      </c>
      <c r="V1593" s="5">
        <v>0</v>
      </c>
      <c r="W1593" s="5" t="s">
        <v>40</v>
      </c>
      <c r="X1593" s="5" t="s">
        <v>252</v>
      </c>
      <c r="Y1593" s="7">
        <f t="shared" si="48"/>
        <v>23.929032258064513</v>
      </c>
      <c r="Z1593" s="7">
        <f t="shared" si="49"/>
        <v>24.995132909022836</v>
      </c>
    </row>
    <row r="1594" spans="1:26" x14ac:dyDescent="0.2">
      <c r="A1594" s="5" t="s">
        <v>1403</v>
      </c>
      <c r="B1594" s="5" t="s">
        <v>1253</v>
      </c>
      <c r="C1594" s="5" t="s">
        <v>1261</v>
      </c>
      <c r="D1594" s="5">
        <v>2</v>
      </c>
      <c r="E1594" s="5">
        <v>0</v>
      </c>
      <c r="F1594" s="5">
        <v>1</v>
      </c>
      <c r="G1594" s="5">
        <v>6</v>
      </c>
      <c r="H1594" s="5">
        <v>38</v>
      </c>
      <c r="I1594" s="5">
        <v>36</v>
      </c>
      <c r="J1594" s="5">
        <v>7</v>
      </c>
      <c r="K1594" s="5">
        <v>16</v>
      </c>
      <c r="L1594" s="5">
        <v>38</v>
      </c>
      <c r="M1594" s="5">
        <v>72</v>
      </c>
      <c r="N1594" s="5">
        <v>24</v>
      </c>
      <c r="O1594" s="5">
        <v>1461</v>
      </c>
      <c r="P1594" s="5">
        <v>80</v>
      </c>
      <c r="Q1594" s="5">
        <v>49</v>
      </c>
      <c r="R1594" s="5">
        <v>0</v>
      </c>
      <c r="S1594" s="5">
        <v>0</v>
      </c>
      <c r="T1594" s="5">
        <v>0</v>
      </c>
      <c r="U1594" s="5">
        <v>0</v>
      </c>
      <c r="V1594" s="5">
        <v>0</v>
      </c>
      <c r="W1594" s="5" t="s">
        <v>31</v>
      </c>
      <c r="X1594" s="5" t="s">
        <v>1378</v>
      </c>
      <c r="Y1594" s="7">
        <f t="shared" si="48"/>
        <v>23.87</v>
      </c>
      <c r="Z1594" s="7">
        <f t="shared" si="49"/>
        <v>25.687126345157434</v>
      </c>
    </row>
    <row r="1595" spans="1:26" x14ac:dyDescent="0.2">
      <c r="A1595" s="5" t="s">
        <v>1377</v>
      </c>
      <c r="B1595" s="5" t="s">
        <v>1253</v>
      </c>
      <c r="C1595" s="5" t="s">
        <v>1254</v>
      </c>
      <c r="D1595" s="5">
        <v>2</v>
      </c>
      <c r="E1595" s="5">
        <v>0</v>
      </c>
      <c r="F1595" s="5">
        <v>1</v>
      </c>
      <c r="G1595" s="5">
        <v>0</v>
      </c>
      <c r="H1595" s="5">
        <v>10</v>
      </c>
      <c r="I1595" s="5">
        <v>11</v>
      </c>
      <c r="J1595" s="5">
        <v>13</v>
      </c>
      <c r="K1595" s="5">
        <v>1</v>
      </c>
      <c r="L1595" s="5">
        <v>20</v>
      </c>
      <c r="M1595" s="5">
        <v>32</v>
      </c>
      <c r="N1595" s="5">
        <v>22</v>
      </c>
      <c r="O1595" s="5">
        <v>1497</v>
      </c>
      <c r="P1595" s="5">
        <v>16</v>
      </c>
      <c r="Q1595" s="5">
        <v>23</v>
      </c>
      <c r="R1595" s="5">
        <v>0</v>
      </c>
      <c r="S1595" s="5">
        <v>0</v>
      </c>
      <c r="T1595" s="5">
        <v>0</v>
      </c>
      <c r="U1595" s="5">
        <v>0</v>
      </c>
      <c r="V1595" s="5">
        <v>0</v>
      </c>
      <c r="W1595" s="5" t="s">
        <v>77</v>
      </c>
      <c r="X1595" s="5" t="s">
        <v>901</v>
      </c>
      <c r="Y1595" s="7">
        <f t="shared" si="48"/>
        <v>23.668421052631583</v>
      </c>
      <c r="Z1595" s="7">
        <f t="shared" si="49"/>
        <v>24.308108108108112</v>
      </c>
    </row>
    <row r="1596" spans="1:26" x14ac:dyDescent="0.2">
      <c r="A1596" s="5" t="s">
        <v>1397</v>
      </c>
      <c r="B1596" s="5" t="s">
        <v>1253</v>
      </c>
      <c r="C1596" s="5" t="s">
        <v>1353</v>
      </c>
      <c r="D1596" s="5">
        <v>2</v>
      </c>
      <c r="E1596" s="5">
        <v>0</v>
      </c>
      <c r="F1596" s="5">
        <v>0</v>
      </c>
      <c r="G1596" s="5">
        <v>0</v>
      </c>
      <c r="H1596" s="5">
        <v>15</v>
      </c>
      <c r="I1596" s="5">
        <v>21</v>
      </c>
      <c r="J1596" s="5">
        <v>4</v>
      </c>
      <c r="K1596" s="5">
        <v>26</v>
      </c>
      <c r="L1596" s="5">
        <v>145</v>
      </c>
      <c r="M1596" s="5">
        <v>57</v>
      </c>
      <c r="N1596" s="5">
        <v>5</v>
      </c>
      <c r="O1596" s="5">
        <v>1370</v>
      </c>
      <c r="P1596" s="5">
        <v>25</v>
      </c>
      <c r="Q1596" s="5">
        <v>14</v>
      </c>
      <c r="R1596" s="5">
        <v>0</v>
      </c>
      <c r="S1596" s="5">
        <v>0</v>
      </c>
      <c r="T1596" s="5">
        <v>0</v>
      </c>
      <c r="U1596" s="5">
        <v>0</v>
      </c>
      <c r="V1596" s="5">
        <v>0</v>
      </c>
      <c r="W1596" s="5" t="s">
        <v>75</v>
      </c>
      <c r="X1596" s="5" t="s">
        <v>1303</v>
      </c>
      <c r="Y1596" s="7">
        <f t="shared" si="48"/>
        <v>23.518518518518519</v>
      </c>
      <c r="Z1596" s="7">
        <f t="shared" si="49"/>
        <v>24.880278624292554</v>
      </c>
    </row>
    <row r="1597" spans="1:26" x14ac:dyDescent="0.2">
      <c r="A1597" s="5" t="s">
        <v>1258</v>
      </c>
      <c r="B1597" s="5" t="s">
        <v>1253</v>
      </c>
      <c r="C1597" s="5" t="s">
        <v>1254</v>
      </c>
      <c r="D1597" s="5">
        <v>17</v>
      </c>
      <c r="E1597" s="5">
        <v>0</v>
      </c>
      <c r="F1597" s="5">
        <v>5</v>
      </c>
      <c r="G1597" s="5">
        <v>0</v>
      </c>
      <c r="H1597" s="5">
        <v>45</v>
      </c>
      <c r="I1597" s="5">
        <v>31</v>
      </c>
      <c r="J1597" s="5">
        <v>56</v>
      </c>
      <c r="K1597" s="5">
        <v>1</v>
      </c>
      <c r="L1597" s="5">
        <v>16</v>
      </c>
      <c r="M1597" s="5">
        <v>9</v>
      </c>
      <c r="N1597" s="5">
        <v>27</v>
      </c>
      <c r="O1597" s="5">
        <v>541</v>
      </c>
      <c r="P1597" s="5">
        <v>4</v>
      </c>
      <c r="Q1597" s="5">
        <v>44</v>
      </c>
      <c r="R1597" s="5">
        <v>0</v>
      </c>
      <c r="S1597" s="5">
        <v>0</v>
      </c>
      <c r="T1597" s="5">
        <v>0</v>
      </c>
      <c r="U1597" s="5">
        <v>0</v>
      </c>
      <c r="V1597" s="5">
        <v>0</v>
      </c>
      <c r="W1597" s="5" t="s">
        <v>40</v>
      </c>
      <c r="X1597" s="5" t="s">
        <v>3953</v>
      </c>
      <c r="Y1597" s="7">
        <f t="shared" si="48"/>
        <v>23.180645161290322</v>
      </c>
      <c r="Z1597" s="7">
        <f t="shared" si="49"/>
        <v>26.078225806451613</v>
      </c>
    </row>
    <row r="1598" spans="1:26" x14ac:dyDescent="0.2">
      <c r="A1598" s="5" t="s">
        <v>1341</v>
      </c>
      <c r="B1598" s="5" t="s">
        <v>1253</v>
      </c>
      <c r="C1598" s="5" t="s">
        <v>1254</v>
      </c>
      <c r="D1598" s="5">
        <v>2</v>
      </c>
      <c r="E1598" s="5">
        <v>0</v>
      </c>
      <c r="F1598" s="5">
        <v>3</v>
      </c>
      <c r="G1598" s="5">
        <v>6</v>
      </c>
      <c r="H1598" s="5">
        <v>38</v>
      </c>
      <c r="I1598" s="5">
        <v>39</v>
      </c>
      <c r="J1598" s="5">
        <v>9</v>
      </c>
      <c r="K1598" s="5">
        <v>5</v>
      </c>
      <c r="L1598" s="5">
        <v>24</v>
      </c>
      <c r="M1598" s="5">
        <v>43</v>
      </c>
      <c r="N1598" s="5">
        <v>33</v>
      </c>
      <c r="O1598" s="5">
        <v>2348</v>
      </c>
      <c r="P1598" s="5">
        <v>46</v>
      </c>
      <c r="Q1598" s="5">
        <v>11</v>
      </c>
      <c r="R1598" s="5">
        <v>0</v>
      </c>
      <c r="S1598" s="5">
        <v>0</v>
      </c>
      <c r="T1598" s="5">
        <v>0</v>
      </c>
      <c r="U1598" s="5">
        <v>0</v>
      </c>
      <c r="V1598" s="5">
        <v>0</v>
      </c>
      <c r="W1598" s="5" t="s">
        <v>111</v>
      </c>
      <c r="X1598" s="5" t="s">
        <v>5211</v>
      </c>
      <c r="Y1598" s="7">
        <f t="shared" si="48"/>
        <v>23.165384615384614</v>
      </c>
      <c r="Z1598" s="7">
        <f t="shared" si="49"/>
        <v>27.600305498981665</v>
      </c>
    </row>
    <row r="1599" spans="1:26" x14ac:dyDescent="0.2">
      <c r="A1599" s="5" t="s">
        <v>4453</v>
      </c>
      <c r="B1599" s="5" t="s">
        <v>1253</v>
      </c>
      <c r="C1599" s="5" t="s">
        <v>1263</v>
      </c>
      <c r="D1599" s="5">
        <v>2</v>
      </c>
      <c r="E1599" s="5">
        <v>0</v>
      </c>
      <c r="F1599" s="5">
        <v>2</v>
      </c>
      <c r="G1599" s="5">
        <v>1</v>
      </c>
      <c r="H1599" s="5">
        <v>9</v>
      </c>
      <c r="I1599" s="5">
        <v>32</v>
      </c>
      <c r="J1599" s="5">
        <v>7</v>
      </c>
      <c r="K1599" s="5">
        <v>21</v>
      </c>
      <c r="L1599" s="5">
        <v>119</v>
      </c>
      <c r="M1599" s="5">
        <v>42</v>
      </c>
      <c r="N1599" s="5">
        <v>9</v>
      </c>
      <c r="O1599" s="5">
        <v>403</v>
      </c>
      <c r="P1599" s="5">
        <v>52</v>
      </c>
      <c r="Q1599" s="5">
        <v>12</v>
      </c>
      <c r="R1599" s="5">
        <v>0</v>
      </c>
      <c r="S1599" s="5">
        <v>0</v>
      </c>
      <c r="T1599" s="5">
        <v>0</v>
      </c>
      <c r="U1599" s="5">
        <v>0</v>
      </c>
      <c r="V1599" s="5">
        <v>0</v>
      </c>
      <c r="W1599" s="5" t="s">
        <v>99</v>
      </c>
      <c r="X1599" s="5" t="s">
        <v>5072</v>
      </c>
      <c r="Y1599" s="7">
        <f t="shared" si="48"/>
        <v>23.036363636363635</v>
      </c>
      <c r="Z1599" s="7">
        <f t="shared" si="49"/>
        <v>26.049114791547687</v>
      </c>
    </row>
    <row r="1600" spans="1:26" x14ac:dyDescent="0.2">
      <c r="A1600" s="5" t="s">
        <v>1483</v>
      </c>
      <c r="B1600" s="5" t="s">
        <v>1253</v>
      </c>
      <c r="C1600" s="5" t="s">
        <v>1254</v>
      </c>
      <c r="D1600" s="5">
        <v>9</v>
      </c>
      <c r="E1600" s="5">
        <v>0</v>
      </c>
      <c r="F1600" s="5">
        <v>2</v>
      </c>
      <c r="G1600" s="5">
        <v>1</v>
      </c>
      <c r="H1600" s="5">
        <v>43</v>
      </c>
      <c r="I1600" s="5">
        <v>39</v>
      </c>
      <c r="J1600" s="5">
        <v>37</v>
      </c>
      <c r="K1600" s="5">
        <v>0</v>
      </c>
      <c r="L1600" s="5">
        <v>8</v>
      </c>
      <c r="M1600" s="5">
        <v>15</v>
      </c>
      <c r="N1600" s="5">
        <v>43</v>
      </c>
      <c r="O1600" s="5">
        <v>1123</v>
      </c>
      <c r="P1600" s="5">
        <v>26</v>
      </c>
      <c r="Q1600" s="5">
        <v>76</v>
      </c>
      <c r="R1600" s="5">
        <v>0</v>
      </c>
      <c r="S1600" s="5">
        <v>0</v>
      </c>
      <c r="T1600" s="5">
        <v>0</v>
      </c>
      <c r="U1600" s="5">
        <v>0</v>
      </c>
      <c r="V1600" s="5">
        <v>0</v>
      </c>
      <c r="W1600" s="5" t="s">
        <v>63</v>
      </c>
      <c r="X1600" s="5" t="s">
        <v>5930</v>
      </c>
      <c r="Y1600" s="7">
        <f t="shared" si="48"/>
        <v>22.837499999999999</v>
      </c>
      <c r="Z1600" s="7">
        <f t="shared" si="49"/>
        <v>29.3756141134435</v>
      </c>
    </row>
    <row r="1601" spans="1:26" x14ac:dyDescent="0.2">
      <c r="A1601" s="5" t="s">
        <v>1462</v>
      </c>
      <c r="B1601" s="5" t="s">
        <v>1253</v>
      </c>
      <c r="C1601" s="5" t="s">
        <v>1288</v>
      </c>
      <c r="D1601" s="5">
        <v>10</v>
      </c>
      <c r="E1601" s="5">
        <v>1</v>
      </c>
      <c r="F1601" s="5">
        <v>2</v>
      </c>
      <c r="G1601" s="5">
        <v>4</v>
      </c>
      <c r="H1601" s="5">
        <v>75</v>
      </c>
      <c r="I1601" s="5">
        <v>88</v>
      </c>
      <c r="J1601" s="5">
        <v>45</v>
      </c>
      <c r="K1601" s="5">
        <v>4</v>
      </c>
      <c r="L1601" s="5">
        <v>26</v>
      </c>
      <c r="M1601" s="5">
        <v>35</v>
      </c>
      <c r="N1601" s="5">
        <v>39</v>
      </c>
      <c r="O1601" s="5">
        <v>402</v>
      </c>
      <c r="P1601" s="5">
        <v>29</v>
      </c>
      <c r="Q1601" s="5">
        <v>89</v>
      </c>
      <c r="R1601" s="5">
        <v>0</v>
      </c>
      <c r="S1601" s="5">
        <v>0</v>
      </c>
      <c r="T1601" s="5">
        <v>0</v>
      </c>
      <c r="U1601" s="5">
        <v>0</v>
      </c>
      <c r="V1601" s="5">
        <v>0</v>
      </c>
      <c r="W1601" s="5" t="s">
        <v>63</v>
      </c>
      <c r="X1601" s="5" t="s">
        <v>4607</v>
      </c>
      <c r="Y1601" s="7">
        <f t="shared" si="48"/>
        <v>22.834375000000001</v>
      </c>
      <c r="Z1601" s="7">
        <f t="shared" si="49"/>
        <v>25.244913627639157</v>
      </c>
    </row>
    <row r="1602" spans="1:26" x14ac:dyDescent="0.2">
      <c r="A1602" s="5" t="s">
        <v>1354</v>
      </c>
      <c r="B1602" s="5" t="s">
        <v>1253</v>
      </c>
      <c r="C1602" s="5" t="s">
        <v>1254</v>
      </c>
      <c r="D1602" s="5">
        <v>0</v>
      </c>
      <c r="E1602" s="5">
        <v>0</v>
      </c>
      <c r="F1602" s="5">
        <v>0</v>
      </c>
      <c r="G1602" s="5">
        <v>0</v>
      </c>
      <c r="H1602" s="5">
        <v>1</v>
      </c>
      <c r="I1602" s="5">
        <v>1</v>
      </c>
      <c r="J1602" s="5">
        <v>0</v>
      </c>
      <c r="K1602" s="5">
        <v>0</v>
      </c>
      <c r="L1602" s="5">
        <v>6</v>
      </c>
      <c r="M1602" s="5">
        <v>2</v>
      </c>
      <c r="N1602" s="5">
        <v>0</v>
      </c>
      <c r="O1602" s="5">
        <v>28</v>
      </c>
      <c r="P1602" s="5">
        <v>3</v>
      </c>
      <c r="Q1602" s="5">
        <v>1</v>
      </c>
      <c r="R1602" s="5">
        <v>0</v>
      </c>
      <c r="S1602" s="5">
        <v>0</v>
      </c>
      <c r="T1602" s="5">
        <v>0</v>
      </c>
      <c r="U1602" s="5">
        <v>0</v>
      </c>
      <c r="V1602" s="5">
        <v>0</v>
      </c>
      <c r="W1602" s="5" t="s">
        <v>33</v>
      </c>
      <c r="X1602" s="5" t="s">
        <v>5545</v>
      </c>
      <c r="Y1602" s="7">
        <f t="shared" ref="Y1602:Y1665" si="50">(D1602*10+E1602*-10+F1602*5+G1602*-5+H1602*2+I1602*-2+J1602*4+K1602*3+L1602*1.5+M1602*1.5+N1602*3+O1602*0.1+P1602*2+Q1602*2+R1602*5+S1602*-8+T1602*15+U1602+V1602*-4)/W1602</f>
        <v>22.8</v>
      </c>
      <c r="Z1602" s="7">
        <f t="shared" ref="Z1602:Z1665" si="51">(D1602*10+E1602*-10+F1602*5+G1602*-5+H1602*2+I1602*-2+J1602*4+K1602*3+L1602*1.5+M1602*1.5+N1602*3+O1602*0.1+P1602*2+Q1602*2+R1602*5+S1602*-8+T1602*15+U1602+V1602*-4)/(X1602/90)</f>
        <v>33.639344262295083</v>
      </c>
    </row>
    <row r="1603" spans="1:26" x14ac:dyDescent="0.2">
      <c r="A1603" s="5" t="s">
        <v>1359</v>
      </c>
      <c r="B1603" s="5" t="s">
        <v>1253</v>
      </c>
      <c r="C1603" s="5" t="s">
        <v>1254</v>
      </c>
      <c r="D1603" s="5">
        <v>1</v>
      </c>
      <c r="E1603" s="5">
        <v>0</v>
      </c>
      <c r="F1603" s="5">
        <v>0</v>
      </c>
      <c r="G1603" s="5">
        <v>1</v>
      </c>
      <c r="H1603" s="5">
        <v>51</v>
      </c>
      <c r="I1603" s="5">
        <v>13</v>
      </c>
      <c r="J1603" s="5">
        <v>18</v>
      </c>
      <c r="K1603" s="5">
        <v>4</v>
      </c>
      <c r="L1603" s="5">
        <v>42</v>
      </c>
      <c r="M1603" s="5">
        <v>46</v>
      </c>
      <c r="N1603" s="5">
        <v>17</v>
      </c>
      <c r="O1603" s="5">
        <v>1534</v>
      </c>
      <c r="P1603" s="5">
        <v>47</v>
      </c>
      <c r="Q1603" s="5">
        <v>54</v>
      </c>
      <c r="R1603" s="5">
        <v>0</v>
      </c>
      <c r="S1603" s="5">
        <v>0</v>
      </c>
      <c r="T1603" s="5">
        <v>0</v>
      </c>
      <c r="U1603" s="5">
        <v>0</v>
      </c>
      <c r="V1603" s="5">
        <v>0</v>
      </c>
      <c r="W1603" s="5" t="s">
        <v>40</v>
      </c>
      <c r="X1603" s="5" t="s">
        <v>1818</v>
      </c>
      <c r="Y1603" s="7">
        <f t="shared" si="50"/>
        <v>22.690322580645162</v>
      </c>
      <c r="Z1603" s="7">
        <f t="shared" si="51"/>
        <v>24.767605633802816</v>
      </c>
    </row>
    <row r="1604" spans="1:26" x14ac:dyDescent="0.2">
      <c r="A1604" s="5" t="s">
        <v>1541</v>
      </c>
      <c r="B1604" s="5" t="s">
        <v>1253</v>
      </c>
      <c r="C1604" s="5" t="s">
        <v>4338</v>
      </c>
      <c r="D1604" s="5">
        <v>4</v>
      </c>
      <c r="E1604" s="5">
        <v>0</v>
      </c>
      <c r="F1604" s="5">
        <v>0</v>
      </c>
      <c r="G1604" s="5">
        <v>3</v>
      </c>
      <c r="H1604" s="5">
        <v>15</v>
      </c>
      <c r="I1604" s="5">
        <v>14</v>
      </c>
      <c r="J1604" s="5">
        <v>19</v>
      </c>
      <c r="K1604" s="5">
        <v>1</v>
      </c>
      <c r="L1604" s="5">
        <v>4</v>
      </c>
      <c r="M1604" s="5">
        <v>7</v>
      </c>
      <c r="N1604" s="5">
        <v>11</v>
      </c>
      <c r="O1604" s="5">
        <v>217</v>
      </c>
      <c r="P1604" s="5">
        <v>12</v>
      </c>
      <c r="Q1604" s="5">
        <v>24</v>
      </c>
      <c r="R1604" s="5">
        <v>0</v>
      </c>
      <c r="S1604" s="5">
        <v>0</v>
      </c>
      <c r="T1604" s="5">
        <v>0</v>
      </c>
      <c r="U1604" s="5">
        <v>0</v>
      </c>
      <c r="V1604" s="5">
        <v>0</v>
      </c>
      <c r="W1604" s="5" t="s">
        <v>458</v>
      </c>
      <c r="X1604" s="5" t="s">
        <v>7148</v>
      </c>
      <c r="Y1604" s="7">
        <f t="shared" si="50"/>
        <v>22.654545454545453</v>
      </c>
      <c r="Z1604" s="7">
        <f t="shared" si="51"/>
        <v>30.431478968792401</v>
      </c>
    </row>
    <row r="1605" spans="1:26" x14ac:dyDescent="0.2">
      <c r="A1605" s="5" t="s">
        <v>1524</v>
      </c>
      <c r="B1605" s="5" t="s">
        <v>1253</v>
      </c>
      <c r="C1605" s="5" t="s">
        <v>5922</v>
      </c>
      <c r="D1605" s="5">
        <v>4</v>
      </c>
      <c r="E1605" s="5">
        <v>0</v>
      </c>
      <c r="F1605" s="5">
        <v>8</v>
      </c>
      <c r="G1605" s="5">
        <v>2</v>
      </c>
      <c r="H1605" s="5">
        <v>40</v>
      </c>
      <c r="I1605" s="5">
        <v>16</v>
      </c>
      <c r="J1605" s="5">
        <v>39</v>
      </c>
      <c r="K1605" s="5">
        <v>3</v>
      </c>
      <c r="L1605" s="5">
        <v>54</v>
      </c>
      <c r="M1605" s="5">
        <v>36</v>
      </c>
      <c r="N1605" s="5">
        <v>56</v>
      </c>
      <c r="O1605" s="5">
        <v>626</v>
      </c>
      <c r="P1605" s="5">
        <v>16</v>
      </c>
      <c r="Q1605" s="5">
        <v>32</v>
      </c>
      <c r="R1605" s="5">
        <v>0</v>
      </c>
      <c r="S1605" s="5">
        <v>0</v>
      </c>
      <c r="T1605" s="5">
        <v>0</v>
      </c>
      <c r="U1605" s="5">
        <v>0</v>
      </c>
      <c r="V1605" s="5">
        <v>0</v>
      </c>
      <c r="W1605" s="5" t="s">
        <v>134</v>
      </c>
      <c r="X1605" s="5" t="s">
        <v>5724</v>
      </c>
      <c r="Y1605" s="7">
        <f t="shared" si="50"/>
        <v>22.563636363636363</v>
      </c>
      <c r="Z1605" s="7">
        <f t="shared" si="51"/>
        <v>23.738575982996814</v>
      </c>
    </row>
    <row r="1606" spans="1:26" x14ac:dyDescent="0.2">
      <c r="A1606" s="5" t="s">
        <v>1513</v>
      </c>
      <c r="B1606" s="5" t="s">
        <v>1253</v>
      </c>
      <c r="C1606" s="5" t="s">
        <v>1353</v>
      </c>
      <c r="D1606" s="5">
        <v>1</v>
      </c>
      <c r="E1606" s="5">
        <v>0</v>
      </c>
      <c r="F1606" s="5">
        <v>5</v>
      </c>
      <c r="G1606" s="5">
        <v>1</v>
      </c>
      <c r="H1606" s="5">
        <v>47</v>
      </c>
      <c r="I1606" s="5">
        <v>35</v>
      </c>
      <c r="J1606" s="5">
        <v>14</v>
      </c>
      <c r="K1606" s="5">
        <v>5</v>
      </c>
      <c r="L1606" s="5">
        <v>52</v>
      </c>
      <c r="M1606" s="5">
        <v>70</v>
      </c>
      <c r="N1606" s="5">
        <v>32</v>
      </c>
      <c r="O1606" s="5">
        <v>965</v>
      </c>
      <c r="P1606" s="5">
        <v>45</v>
      </c>
      <c r="Q1606" s="5">
        <v>53</v>
      </c>
      <c r="R1606" s="5">
        <v>0</v>
      </c>
      <c r="S1606" s="5">
        <v>0</v>
      </c>
      <c r="T1606" s="5">
        <v>0</v>
      </c>
      <c r="U1606" s="5">
        <v>0</v>
      </c>
      <c r="V1606" s="5">
        <v>0</v>
      </c>
      <c r="W1606" s="5" t="s">
        <v>40</v>
      </c>
      <c r="X1606" s="5" t="s">
        <v>4178</v>
      </c>
      <c r="Y1606" s="7">
        <f t="shared" si="50"/>
        <v>22.467741935483872</v>
      </c>
      <c r="Z1606" s="7">
        <f t="shared" si="51"/>
        <v>27.183434518647008</v>
      </c>
    </row>
    <row r="1607" spans="1:26" x14ac:dyDescent="0.2">
      <c r="A1607" s="5" t="s">
        <v>1465</v>
      </c>
      <c r="B1607" s="5" t="s">
        <v>1253</v>
      </c>
      <c r="C1607" s="5" t="s">
        <v>1276</v>
      </c>
      <c r="D1607" s="5">
        <v>0</v>
      </c>
      <c r="E1607" s="5">
        <v>0</v>
      </c>
      <c r="F1607" s="5">
        <v>0</v>
      </c>
      <c r="G1607" s="5">
        <v>3</v>
      </c>
      <c r="H1607" s="5">
        <v>9</v>
      </c>
      <c r="I1607" s="5">
        <v>23</v>
      </c>
      <c r="J1607" s="5">
        <v>5</v>
      </c>
      <c r="K1607" s="5">
        <v>11</v>
      </c>
      <c r="L1607" s="5">
        <v>97</v>
      </c>
      <c r="M1607" s="5">
        <v>42</v>
      </c>
      <c r="N1607" s="5">
        <v>7</v>
      </c>
      <c r="O1607" s="5">
        <v>648</v>
      </c>
      <c r="P1607" s="5">
        <v>24</v>
      </c>
      <c r="Q1607" s="5">
        <v>3</v>
      </c>
      <c r="R1607" s="5">
        <v>0</v>
      </c>
      <c r="S1607" s="5">
        <v>0</v>
      </c>
      <c r="T1607" s="5">
        <v>0</v>
      </c>
      <c r="U1607" s="5">
        <v>0</v>
      </c>
      <c r="V1607" s="5">
        <v>0</v>
      </c>
      <c r="W1607" s="5" t="s">
        <v>172</v>
      </c>
      <c r="X1607" s="5" t="s">
        <v>1049</v>
      </c>
      <c r="Y1607" s="7">
        <f t="shared" si="50"/>
        <v>22.393750000000001</v>
      </c>
      <c r="Z1607" s="7">
        <f t="shared" si="51"/>
        <v>22.393750000000001</v>
      </c>
    </row>
    <row r="1608" spans="1:26" x14ac:dyDescent="0.2">
      <c r="A1608" s="5" t="s">
        <v>1337</v>
      </c>
      <c r="B1608" s="5" t="s">
        <v>1253</v>
      </c>
      <c r="C1608" s="5" t="s">
        <v>1269</v>
      </c>
      <c r="D1608" s="5">
        <v>0</v>
      </c>
      <c r="E1608" s="5">
        <v>0</v>
      </c>
      <c r="F1608" s="5">
        <v>0</v>
      </c>
      <c r="G1608" s="5">
        <v>1</v>
      </c>
      <c r="H1608" s="5">
        <v>10</v>
      </c>
      <c r="I1608" s="5">
        <v>11</v>
      </c>
      <c r="J1608" s="5">
        <v>0</v>
      </c>
      <c r="K1608" s="5">
        <v>13</v>
      </c>
      <c r="L1608" s="5">
        <v>116</v>
      </c>
      <c r="M1608" s="5">
        <v>24</v>
      </c>
      <c r="N1608" s="5">
        <v>3</v>
      </c>
      <c r="O1608" s="5">
        <v>379</v>
      </c>
      <c r="P1608" s="5">
        <v>18</v>
      </c>
      <c r="Q1608" s="5">
        <v>5</v>
      </c>
      <c r="R1608" s="5">
        <v>0</v>
      </c>
      <c r="S1608" s="5">
        <v>0</v>
      </c>
      <c r="T1608" s="5">
        <v>0</v>
      </c>
      <c r="U1608" s="5">
        <v>0</v>
      </c>
      <c r="V1608" s="5">
        <v>0</v>
      </c>
      <c r="W1608" s="5" t="s">
        <v>299</v>
      </c>
      <c r="X1608" s="5" t="s">
        <v>7149</v>
      </c>
      <c r="Y1608" s="7">
        <f t="shared" si="50"/>
        <v>22.326666666666664</v>
      </c>
      <c r="Z1608" s="7">
        <f t="shared" si="51"/>
        <v>28.953890489913544</v>
      </c>
    </row>
    <row r="1609" spans="1:26" x14ac:dyDescent="0.2">
      <c r="A1609" s="5" t="s">
        <v>1526</v>
      </c>
      <c r="B1609" s="5" t="s">
        <v>1253</v>
      </c>
      <c r="C1609" s="5" t="s">
        <v>1278</v>
      </c>
      <c r="D1609" s="5">
        <v>8</v>
      </c>
      <c r="E1609" s="5">
        <v>0</v>
      </c>
      <c r="F1609" s="5">
        <v>5</v>
      </c>
      <c r="G1609" s="5">
        <v>6</v>
      </c>
      <c r="H1609" s="5">
        <v>73</v>
      </c>
      <c r="I1609" s="5">
        <v>73</v>
      </c>
      <c r="J1609" s="5">
        <v>42</v>
      </c>
      <c r="K1609" s="5">
        <v>2</v>
      </c>
      <c r="L1609" s="5">
        <v>10</v>
      </c>
      <c r="M1609" s="5">
        <v>26</v>
      </c>
      <c r="N1609" s="5">
        <v>41</v>
      </c>
      <c r="O1609" s="5">
        <v>538</v>
      </c>
      <c r="P1609" s="5">
        <v>50</v>
      </c>
      <c r="Q1609" s="5">
        <v>67</v>
      </c>
      <c r="R1609" s="5">
        <v>0</v>
      </c>
      <c r="S1609" s="5">
        <v>0</v>
      </c>
      <c r="T1609" s="5">
        <v>0</v>
      </c>
      <c r="U1609" s="5">
        <v>0</v>
      </c>
      <c r="V1609" s="5">
        <v>0</v>
      </c>
      <c r="W1609" s="5" t="s">
        <v>63</v>
      </c>
      <c r="X1609" s="5" t="s">
        <v>1286</v>
      </c>
      <c r="Y1609" s="7">
        <f t="shared" si="50"/>
        <v>22.306249999999999</v>
      </c>
      <c r="Z1609" s="7">
        <f t="shared" si="51"/>
        <v>24.08773903262092</v>
      </c>
    </row>
    <row r="1610" spans="1:26" x14ac:dyDescent="0.2">
      <c r="A1610" s="5" t="s">
        <v>1357</v>
      </c>
      <c r="B1610" s="5" t="s">
        <v>1253</v>
      </c>
      <c r="C1610" s="5" t="s">
        <v>1311</v>
      </c>
      <c r="D1610" s="5">
        <v>1</v>
      </c>
      <c r="E1610" s="5">
        <v>1</v>
      </c>
      <c r="F1610" s="5">
        <v>0</v>
      </c>
      <c r="G1610" s="5">
        <v>4</v>
      </c>
      <c r="H1610" s="5">
        <v>23</v>
      </c>
      <c r="I1610" s="5">
        <v>12</v>
      </c>
      <c r="J1610" s="5">
        <v>3</v>
      </c>
      <c r="K1610" s="5">
        <v>9</v>
      </c>
      <c r="L1610" s="5">
        <v>114</v>
      </c>
      <c r="M1610" s="5">
        <v>31</v>
      </c>
      <c r="N1610" s="5">
        <v>0</v>
      </c>
      <c r="O1610" s="5">
        <v>416</v>
      </c>
      <c r="P1610" s="5">
        <v>24</v>
      </c>
      <c r="Q1610" s="5">
        <v>3</v>
      </c>
      <c r="R1610" s="5">
        <v>0</v>
      </c>
      <c r="S1610" s="5">
        <v>0</v>
      </c>
      <c r="T1610" s="5">
        <v>0</v>
      </c>
      <c r="U1610" s="5">
        <v>0</v>
      </c>
      <c r="V1610" s="5">
        <v>0</v>
      </c>
      <c r="W1610" s="5" t="s">
        <v>172</v>
      </c>
      <c r="X1610" s="5" t="s">
        <v>3428</v>
      </c>
      <c r="Y1610" s="7">
        <f t="shared" si="50"/>
        <v>22.131250000000001</v>
      </c>
      <c r="Z1610" s="7">
        <f t="shared" si="51"/>
        <v>23.415870683321089</v>
      </c>
    </row>
    <row r="1611" spans="1:26" x14ac:dyDescent="0.2">
      <c r="A1611" s="5" t="s">
        <v>1350</v>
      </c>
      <c r="B1611" s="5" t="s">
        <v>1253</v>
      </c>
      <c r="C1611" s="5" t="s">
        <v>1266</v>
      </c>
      <c r="D1611" s="5">
        <v>0</v>
      </c>
      <c r="E1611" s="5">
        <v>0</v>
      </c>
      <c r="F1611" s="5">
        <v>2</v>
      </c>
      <c r="G1611" s="5">
        <v>4</v>
      </c>
      <c r="H1611" s="5">
        <v>31</v>
      </c>
      <c r="I1611" s="5">
        <v>28</v>
      </c>
      <c r="J1611" s="5">
        <v>7</v>
      </c>
      <c r="K1611" s="5">
        <v>2</v>
      </c>
      <c r="L1611" s="5">
        <v>66</v>
      </c>
      <c r="M1611" s="5">
        <v>40</v>
      </c>
      <c r="N1611" s="5">
        <v>33</v>
      </c>
      <c r="O1611" s="5">
        <v>705</v>
      </c>
      <c r="P1611" s="5">
        <v>47</v>
      </c>
      <c r="Q1611" s="5">
        <v>16</v>
      </c>
      <c r="R1611" s="5">
        <v>0</v>
      </c>
      <c r="S1611" s="5">
        <v>0</v>
      </c>
      <c r="T1611" s="5">
        <v>0</v>
      </c>
      <c r="U1611" s="5">
        <v>0</v>
      </c>
      <c r="V1611" s="5">
        <v>0</v>
      </c>
      <c r="W1611" s="5" t="s">
        <v>99</v>
      </c>
      <c r="X1611" s="5" t="s">
        <v>2508</v>
      </c>
      <c r="Y1611" s="7">
        <f t="shared" si="50"/>
        <v>22.022727272727273</v>
      </c>
      <c r="Z1611" s="7">
        <f t="shared" si="51"/>
        <v>22.758350730688935</v>
      </c>
    </row>
    <row r="1612" spans="1:26" x14ac:dyDescent="0.2">
      <c r="A1612" s="5" t="s">
        <v>1478</v>
      </c>
      <c r="B1612" s="5" t="s">
        <v>1253</v>
      </c>
      <c r="C1612" s="5" t="s">
        <v>1256</v>
      </c>
      <c r="D1612" s="5">
        <v>1</v>
      </c>
      <c r="E1612" s="5">
        <v>0</v>
      </c>
      <c r="F1612" s="5">
        <v>3</v>
      </c>
      <c r="G1612" s="5">
        <v>5</v>
      </c>
      <c r="H1612" s="5">
        <v>53</v>
      </c>
      <c r="I1612" s="5">
        <v>36</v>
      </c>
      <c r="J1612" s="5">
        <v>9</v>
      </c>
      <c r="K1612" s="5">
        <v>0</v>
      </c>
      <c r="L1612" s="5">
        <v>72</v>
      </c>
      <c r="M1612" s="5">
        <v>82</v>
      </c>
      <c r="N1612" s="5">
        <v>16</v>
      </c>
      <c r="O1612" s="5">
        <v>733</v>
      </c>
      <c r="P1612" s="5">
        <v>56</v>
      </c>
      <c r="Q1612" s="5">
        <v>18</v>
      </c>
      <c r="R1612" s="5">
        <v>0</v>
      </c>
      <c r="S1612" s="5">
        <v>0</v>
      </c>
      <c r="T1612" s="5">
        <v>0</v>
      </c>
      <c r="U1612" s="5">
        <v>0</v>
      </c>
      <c r="V1612" s="5">
        <v>0</v>
      </c>
      <c r="W1612" s="5" t="s">
        <v>111</v>
      </c>
      <c r="X1612" s="5" t="s">
        <v>4634</v>
      </c>
      <c r="Y1612" s="7">
        <f t="shared" si="50"/>
        <v>21.934615384615384</v>
      </c>
      <c r="Z1612" s="7">
        <f t="shared" si="51"/>
        <v>25.421991084695392</v>
      </c>
    </row>
    <row r="1613" spans="1:26" x14ac:dyDescent="0.2">
      <c r="A1613" s="5" t="s">
        <v>1392</v>
      </c>
      <c r="B1613" s="5" t="s">
        <v>1253</v>
      </c>
      <c r="C1613" s="5" t="s">
        <v>7142</v>
      </c>
      <c r="D1613" s="5">
        <v>2</v>
      </c>
      <c r="E1613" s="5">
        <v>0</v>
      </c>
      <c r="F1613" s="5">
        <v>1</v>
      </c>
      <c r="G1613" s="5">
        <v>5</v>
      </c>
      <c r="H1613" s="5">
        <v>54</v>
      </c>
      <c r="I1613" s="5">
        <v>38</v>
      </c>
      <c r="J1613" s="5">
        <v>11</v>
      </c>
      <c r="K1613" s="5">
        <v>4</v>
      </c>
      <c r="L1613" s="5">
        <v>24</v>
      </c>
      <c r="M1613" s="5">
        <v>28</v>
      </c>
      <c r="N1613" s="5">
        <v>60</v>
      </c>
      <c r="O1613" s="5">
        <v>799</v>
      </c>
      <c r="P1613" s="5">
        <v>71</v>
      </c>
      <c r="Q1613" s="5">
        <v>44</v>
      </c>
      <c r="R1613" s="5">
        <v>0</v>
      </c>
      <c r="S1613" s="5">
        <v>0</v>
      </c>
      <c r="T1613" s="5">
        <v>0</v>
      </c>
      <c r="U1613" s="5">
        <v>0</v>
      </c>
      <c r="V1613" s="5">
        <v>0</v>
      </c>
      <c r="W1613" s="5" t="s">
        <v>31</v>
      </c>
      <c r="X1613" s="5" t="s">
        <v>3404</v>
      </c>
      <c r="Y1613" s="7">
        <f t="shared" si="50"/>
        <v>21.863333333333333</v>
      </c>
      <c r="Z1613" s="7">
        <f t="shared" si="51"/>
        <v>27.871104815864019</v>
      </c>
    </row>
    <row r="1614" spans="1:26" x14ac:dyDescent="0.2">
      <c r="A1614" s="5" t="s">
        <v>3438</v>
      </c>
      <c r="B1614" s="5" t="s">
        <v>1253</v>
      </c>
      <c r="C1614" s="5" t="s">
        <v>1254</v>
      </c>
      <c r="D1614" s="5">
        <v>5</v>
      </c>
      <c r="E1614" s="5">
        <v>0</v>
      </c>
      <c r="F1614" s="5">
        <v>4</v>
      </c>
      <c r="G1614" s="5">
        <v>4</v>
      </c>
      <c r="H1614" s="5">
        <v>25</v>
      </c>
      <c r="I1614" s="5">
        <v>33</v>
      </c>
      <c r="J1614" s="5">
        <v>13</v>
      </c>
      <c r="K1614" s="5">
        <v>3</v>
      </c>
      <c r="L1614" s="5">
        <v>12</v>
      </c>
      <c r="M1614" s="5">
        <v>28</v>
      </c>
      <c r="N1614" s="5">
        <v>26</v>
      </c>
      <c r="O1614" s="5">
        <v>1136</v>
      </c>
      <c r="P1614" s="5">
        <v>24</v>
      </c>
      <c r="Q1614" s="5">
        <v>21</v>
      </c>
      <c r="R1614" s="5">
        <v>0</v>
      </c>
      <c r="S1614" s="5">
        <v>0</v>
      </c>
      <c r="T1614" s="5">
        <v>0</v>
      </c>
      <c r="U1614" s="5">
        <v>0</v>
      </c>
      <c r="V1614" s="5">
        <v>0</v>
      </c>
      <c r="W1614" s="5" t="s">
        <v>334</v>
      </c>
      <c r="X1614" s="5" t="s">
        <v>6805</v>
      </c>
      <c r="Y1614" s="7">
        <f t="shared" si="50"/>
        <v>21.830000000000002</v>
      </c>
      <c r="Z1614" s="7">
        <f t="shared" si="51"/>
        <v>28.786813186813191</v>
      </c>
    </row>
    <row r="1615" spans="1:26" x14ac:dyDescent="0.2">
      <c r="A1615" s="5" t="s">
        <v>1623</v>
      </c>
      <c r="B1615" s="5" t="s">
        <v>1253</v>
      </c>
      <c r="C1615" s="5" t="s">
        <v>1261</v>
      </c>
      <c r="D1615" s="5">
        <v>11</v>
      </c>
      <c r="E1615" s="5">
        <v>0</v>
      </c>
      <c r="F1615" s="5">
        <v>4</v>
      </c>
      <c r="G1615" s="5">
        <v>5</v>
      </c>
      <c r="H1615" s="5">
        <v>56</v>
      </c>
      <c r="I1615" s="5">
        <v>38</v>
      </c>
      <c r="J1615" s="5">
        <v>30</v>
      </c>
      <c r="K1615" s="5">
        <v>6</v>
      </c>
      <c r="L1615" s="5">
        <v>23</v>
      </c>
      <c r="M1615" s="5">
        <v>34</v>
      </c>
      <c r="N1615" s="5">
        <v>30</v>
      </c>
      <c r="O1615" s="5">
        <v>589</v>
      </c>
      <c r="P1615" s="5">
        <v>40</v>
      </c>
      <c r="Q1615" s="5">
        <v>51</v>
      </c>
      <c r="R1615" s="5">
        <v>0</v>
      </c>
      <c r="S1615" s="5">
        <v>0</v>
      </c>
      <c r="T1615" s="5">
        <v>0</v>
      </c>
      <c r="U1615" s="5">
        <v>0</v>
      </c>
      <c r="V1615" s="5">
        <v>0</v>
      </c>
      <c r="W1615" s="5" t="s">
        <v>63</v>
      </c>
      <c r="X1615" s="5" t="s">
        <v>7150</v>
      </c>
      <c r="Y1615" s="7">
        <f t="shared" si="50"/>
        <v>21.731249999999999</v>
      </c>
      <c r="Z1615" s="7">
        <f t="shared" si="51"/>
        <v>28.552007299270073</v>
      </c>
    </row>
    <row r="1616" spans="1:26" x14ac:dyDescent="0.2">
      <c r="A1616" s="5" t="s">
        <v>1285</v>
      </c>
      <c r="B1616" s="5" t="s">
        <v>1253</v>
      </c>
      <c r="C1616" s="5" t="s">
        <v>1263</v>
      </c>
      <c r="D1616" s="5">
        <v>1</v>
      </c>
      <c r="E1616" s="5">
        <v>0</v>
      </c>
      <c r="F1616" s="5">
        <v>0</v>
      </c>
      <c r="G1616" s="5">
        <v>3</v>
      </c>
      <c r="H1616" s="5">
        <v>14</v>
      </c>
      <c r="I1616" s="5">
        <v>17</v>
      </c>
      <c r="J1616" s="5">
        <v>2</v>
      </c>
      <c r="K1616" s="5">
        <v>12</v>
      </c>
      <c r="L1616" s="5">
        <v>90</v>
      </c>
      <c r="M1616" s="5">
        <v>48</v>
      </c>
      <c r="N1616" s="5">
        <v>0</v>
      </c>
      <c r="O1616" s="5">
        <v>313</v>
      </c>
      <c r="P1616" s="5">
        <v>22</v>
      </c>
      <c r="Q1616" s="5">
        <v>5</v>
      </c>
      <c r="R1616" s="5">
        <v>0</v>
      </c>
      <c r="S1616" s="5">
        <v>0</v>
      </c>
      <c r="T1616" s="5">
        <v>0</v>
      </c>
      <c r="U1616" s="5">
        <v>0</v>
      </c>
      <c r="V1616" s="5">
        <v>0</v>
      </c>
      <c r="W1616" s="5" t="s">
        <v>299</v>
      </c>
      <c r="X1616" s="5" t="s">
        <v>2136</v>
      </c>
      <c r="Y1616" s="7">
        <f t="shared" si="50"/>
        <v>21.686666666666667</v>
      </c>
      <c r="Z1616" s="7">
        <f t="shared" si="51"/>
        <v>22.836973478939161</v>
      </c>
    </row>
    <row r="1617" spans="1:26" x14ac:dyDescent="0.2">
      <c r="A1617" s="5" t="s">
        <v>1612</v>
      </c>
      <c r="B1617" s="5" t="s">
        <v>1253</v>
      </c>
      <c r="C1617" s="5" t="s">
        <v>1278</v>
      </c>
      <c r="D1617" s="5">
        <v>5</v>
      </c>
      <c r="E1617" s="5">
        <v>0</v>
      </c>
      <c r="F1617" s="5">
        <v>0</v>
      </c>
      <c r="G1617" s="5">
        <v>7</v>
      </c>
      <c r="H1617" s="5">
        <v>66</v>
      </c>
      <c r="I1617" s="5">
        <v>43</v>
      </c>
      <c r="J1617" s="5">
        <v>14</v>
      </c>
      <c r="K1617" s="5">
        <v>6</v>
      </c>
      <c r="L1617" s="5">
        <v>43</v>
      </c>
      <c r="M1617" s="5">
        <v>60</v>
      </c>
      <c r="N1617" s="5">
        <v>15</v>
      </c>
      <c r="O1617" s="5">
        <v>893</v>
      </c>
      <c r="P1617" s="5">
        <v>85</v>
      </c>
      <c r="Q1617" s="5">
        <v>27</v>
      </c>
      <c r="R1617" s="5">
        <v>0</v>
      </c>
      <c r="S1617" s="5">
        <v>0</v>
      </c>
      <c r="T1617" s="5">
        <v>0</v>
      </c>
      <c r="U1617" s="5">
        <v>0</v>
      </c>
      <c r="V1617" s="5">
        <v>0</v>
      </c>
      <c r="W1617" s="5" t="s">
        <v>31</v>
      </c>
      <c r="X1617" s="5" t="s">
        <v>4888</v>
      </c>
      <c r="Y1617" s="7">
        <f t="shared" si="50"/>
        <v>21.59333333333333</v>
      </c>
      <c r="Z1617" s="7">
        <f t="shared" si="51"/>
        <v>22.998816568047335</v>
      </c>
    </row>
    <row r="1618" spans="1:26" x14ac:dyDescent="0.2">
      <c r="A1618" s="5" t="s">
        <v>1382</v>
      </c>
      <c r="B1618" s="5" t="s">
        <v>1253</v>
      </c>
      <c r="C1618" s="5" t="s">
        <v>1263</v>
      </c>
      <c r="D1618" s="5">
        <v>3</v>
      </c>
      <c r="E1618" s="5">
        <v>0</v>
      </c>
      <c r="F1618" s="5">
        <v>1</v>
      </c>
      <c r="G1618" s="5">
        <v>0</v>
      </c>
      <c r="H1618" s="5">
        <v>27</v>
      </c>
      <c r="I1618" s="5">
        <v>26</v>
      </c>
      <c r="J1618" s="5">
        <v>11</v>
      </c>
      <c r="K1618" s="5">
        <v>5</v>
      </c>
      <c r="L1618" s="5">
        <v>107</v>
      </c>
      <c r="M1618" s="5">
        <v>63</v>
      </c>
      <c r="N1618" s="5">
        <v>18</v>
      </c>
      <c r="O1618" s="5">
        <v>479</v>
      </c>
      <c r="P1618" s="5">
        <v>41</v>
      </c>
      <c r="Q1618" s="5">
        <v>13</v>
      </c>
      <c r="R1618" s="5">
        <v>0</v>
      </c>
      <c r="S1618" s="5">
        <v>0</v>
      </c>
      <c r="T1618" s="5">
        <v>0</v>
      </c>
      <c r="U1618" s="5">
        <v>0</v>
      </c>
      <c r="V1618" s="5">
        <v>0</v>
      </c>
      <c r="W1618" s="5" t="s">
        <v>111</v>
      </c>
      <c r="X1618" s="5" t="s">
        <v>7151</v>
      </c>
      <c r="Y1618" s="7">
        <f t="shared" si="50"/>
        <v>21.573076923076922</v>
      </c>
      <c r="Z1618" s="7">
        <f t="shared" si="51"/>
        <v>22.179701230228471</v>
      </c>
    </row>
    <row r="1619" spans="1:26" x14ac:dyDescent="0.2">
      <c r="A1619" s="5" t="s">
        <v>1481</v>
      </c>
      <c r="B1619" s="5" t="s">
        <v>1253</v>
      </c>
      <c r="C1619" s="5" t="s">
        <v>1272</v>
      </c>
      <c r="D1619" s="5">
        <v>0</v>
      </c>
      <c r="E1619" s="5">
        <v>0</v>
      </c>
      <c r="F1619" s="5">
        <v>0</v>
      </c>
      <c r="G1619" s="5">
        <v>3</v>
      </c>
      <c r="H1619" s="5">
        <v>70</v>
      </c>
      <c r="I1619" s="5">
        <v>37</v>
      </c>
      <c r="J1619" s="5">
        <v>7</v>
      </c>
      <c r="K1619" s="5">
        <v>5</v>
      </c>
      <c r="L1619" s="5">
        <v>40</v>
      </c>
      <c r="M1619" s="5">
        <v>54</v>
      </c>
      <c r="N1619" s="5">
        <v>15</v>
      </c>
      <c r="O1619" s="5">
        <v>980</v>
      </c>
      <c r="P1619" s="5">
        <v>65</v>
      </c>
      <c r="Q1619" s="5">
        <v>26</v>
      </c>
      <c r="R1619" s="5">
        <v>0</v>
      </c>
      <c r="S1619" s="5">
        <v>0</v>
      </c>
      <c r="T1619" s="5">
        <v>0</v>
      </c>
      <c r="U1619" s="5">
        <v>0</v>
      </c>
      <c r="V1619" s="5">
        <v>0</v>
      </c>
      <c r="W1619" s="5" t="s">
        <v>111</v>
      </c>
      <c r="X1619" s="5" t="s">
        <v>1034</v>
      </c>
      <c r="Y1619" s="7">
        <f t="shared" si="50"/>
        <v>21.53846153846154</v>
      </c>
      <c r="Z1619" s="7">
        <f t="shared" si="51"/>
        <v>21.88449848024316</v>
      </c>
    </row>
    <row r="1620" spans="1:26" x14ac:dyDescent="0.2">
      <c r="A1620" s="5" t="s">
        <v>4377</v>
      </c>
      <c r="B1620" s="5" t="s">
        <v>1253</v>
      </c>
      <c r="C1620" s="5" t="s">
        <v>1288</v>
      </c>
      <c r="D1620" s="5">
        <v>1</v>
      </c>
      <c r="E1620" s="5">
        <v>0</v>
      </c>
      <c r="F1620" s="5">
        <v>2</v>
      </c>
      <c r="G1620" s="5">
        <v>4</v>
      </c>
      <c r="H1620" s="5">
        <v>18</v>
      </c>
      <c r="I1620" s="5">
        <v>30</v>
      </c>
      <c r="J1620" s="5">
        <v>4</v>
      </c>
      <c r="K1620" s="5">
        <v>19</v>
      </c>
      <c r="L1620" s="5">
        <v>139</v>
      </c>
      <c r="M1620" s="5">
        <v>51</v>
      </c>
      <c r="N1620" s="5">
        <v>4</v>
      </c>
      <c r="O1620" s="5">
        <v>991</v>
      </c>
      <c r="P1620" s="5">
        <v>23</v>
      </c>
      <c r="Q1620" s="5">
        <v>2</v>
      </c>
      <c r="R1620" s="5">
        <v>0</v>
      </c>
      <c r="S1620" s="5">
        <v>0</v>
      </c>
      <c r="T1620" s="5">
        <v>0</v>
      </c>
      <c r="U1620" s="5">
        <v>0</v>
      </c>
      <c r="V1620" s="5">
        <v>0</v>
      </c>
      <c r="W1620" s="5" t="s">
        <v>145</v>
      </c>
      <c r="X1620" s="5" t="s">
        <v>6718</v>
      </c>
      <c r="Y1620" s="7">
        <f t="shared" si="50"/>
        <v>21.526086956521741</v>
      </c>
      <c r="Z1620" s="7">
        <f t="shared" si="51"/>
        <v>21.704335119337557</v>
      </c>
    </row>
    <row r="1621" spans="1:26" x14ac:dyDescent="0.2">
      <c r="A1621" s="5" t="s">
        <v>248</v>
      </c>
      <c r="B1621" s="5" t="s">
        <v>1253</v>
      </c>
      <c r="C1621" s="5" t="s">
        <v>4340</v>
      </c>
      <c r="D1621" s="5">
        <v>5</v>
      </c>
      <c r="E1621" s="5">
        <v>0</v>
      </c>
      <c r="F1621" s="5">
        <v>5</v>
      </c>
      <c r="G1621" s="5">
        <v>2</v>
      </c>
      <c r="H1621" s="5">
        <v>34</v>
      </c>
      <c r="I1621" s="5">
        <v>17</v>
      </c>
      <c r="J1621" s="5">
        <v>21</v>
      </c>
      <c r="K1621" s="5">
        <v>4</v>
      </c>
      <c r="L1621" s="5">
        <v>15</v>
      </c>
      <c r="M1621" s="5">
        <v>28</v>
      </c>
      <c r="N1621" s="5">
        <v>64</v>
      </c>
      <c r="O1621" s="5">
        <v>791</v>
      </c>
      <c r="P1621" s="5">
        <v>20</v>
      </c>
      <c r="Q1621" s="5">
        <v>59</v>
      </c>
      <c r="R1621" s="5">
        <v>0</v>
      </c>
      <c r="S1621" s="5">
        <v>0</v>
      </c>
      <c r="T1621" s="5">
        <v>0</v>
      </c>
      <c r="U1621" s="5">
        <v>0</v>
      </c>
      <c r="V1621" s="5">
        <v>0</v>
      </c>
      <c r="W1621" s="5" t="s">
        <v>63</v>
      </c>
      <c r="X1621" s="5" t="s">
        <v>7152</v>
      </c>
      <c r="Y1621" s="7">
        <f t="shared" si="50"/>
        <v>21.518750000000001</v>
      </c>
      <c r="Z1621" s="7">
        <f t="shared" si="51"/>
        <v>24.573354480570977</v>
      </c>
    </row>
    <row r="1622" spans="1:26" x14ac:dyDescent="0.2">
      <c r="A1622" s="5" t="s">
        <v>1556</v>
      </c>
      <c r="B1622" s="5" t="s">
        <v>1253</v>
      </c>
      <c r="C1622" s="5" t="s">
        <v>1305</v>
      </c>
      <c r="D1622" s="5">
        <v>19</v>
      </c>
      <c r="E1622" s="5">
        <v>0</v>
      </c>
      <c r="F1622" s="5">
        <v>2</v>
      </c>
      <c r="G1622" s="5">
        <v>0</v>
      </c>
      <c r="H1622" s="5">
        <v>11</v>
      </c>
      <c r="I1622" s="5">
        <v>35</v>
      </c>
      <c r="J1622" s="5">
        <v>52</v>
      </c>
      <c r="K1622" s="5">
        <v>4</v>
      </c>
      <c r="L1622" s="5">
        <v>17</v>
      </c>
      <c r="M1622" s="5">
        <v>16</v>
      </c>
      <c r="N1622" s="5">
        <v>20</v>
      </c>
      <c r="O1622" s="5">
        <v>414</v>
      </c>
      <c r="P1622" s="5">
        <v>14</v>
      </c>
      <c r="Q1622" s="5">
        <v>4</v>
      </c>
      <c r="R1622" s="5">
        <v>0</v>
      </c>
      <c r="S1622" s="5">
        <v>0</v>
      </c>
      <c r="T1622" s="5">
        <v>0</v>
      </c>
      <c r="U1622" s="5">
        <v>0</v>
      </c>
      <c r="V1622" s="5">
        <v>0</v>
      </c>
      <c r="W1622" s="5" t="s">
        <v>111</v>
      </c>
      <c r="X1622" s="5" t="s">
        <v>4070</v>
      </c>
      <c r="Y1622" s="7">
        <f t="shared" si="50"/>
        <v>21.496153846153845</v>
      </c>
      <c r="Z1622" s="7">
        <f t="shared" si="51"/>
        <v>22.750339213025779</v>
      </c>
    </row>
    <row r="1623" spans="1:26" x14ac:dyDescent="0.2">
      <c r="A1623" s="5" t="s">
        <v>4347</v>
      </c>
      <c r="B1623" s="5" t="s">
        <v>1253</v>
      </c>
      <c r="C1623" s="5" t="s">
        <v>4338</v>
      </c>
      <c r="D1623" s="5">
        <v>5</v>
      </c>
      <c r="E1623" s="5">
        <v>0</v>
      </c>
      <c r="F1623" s="5">
        <v>3</v>
      </c>
      <c r="G1623" s="5">
        <v>6</v>
      </c>
      <c r="H1623" s="5">
        <v>59</v>
      </c>
      <c r="I1623" s="5">
        <v>53</v>
      </c>
      <c r="J1623" s="5">
        <v>19</v>
      </c>
      <c r="K1623" s="5">
        <v>4</v>
      </c>
      <c r="L1623" s="5">
        <v>57</v>
      </c>
      <c r="M1623" s="5">
        <v>77</v>
      </c>
      <c r="N1623" s="5">
        <v>37</v>
      </c>
      <c r="O1623" s="5">
        <v>914</v>
      </c>
      <c r="P1623" s="5">
        <v>65</v>
      </c>
      <c r="Q1623" s="5">
        <v>20</v>
      </c>
      <c r="R1623" s="5">
        <v>0</v>
      </c>
      <c r="S1623" s="5">
        <v>0</v>
      </c>
      <c r="T1623" s="5">
        <v>0</v>
      </c>
      <c r="U1623" s="5">
        <v>0</v>
      </c>
      <c r="V1623" s="5">
        <v>0</v>
      </c>
      <c r="W1623" s="5" t="s">
        <v>134</v>
      </c>
      <c r="X1623" s="5" t="s">
        <v>4903</v>
      </c>
      <c r="Y1623" s="7">
        <f t="shared" si="50"/>
        <v>21.466666666666665</v>
      </c>
      <c r="Z1623" s="7">
        <f t="shared" si="51"/>
        <v>21.700476514635806</v>
      </c>
    </row>
    <row r="1624" spans="1:26" x14ac:dyDescent="0.2">
      <c r="A1624" s="5" t="s">
        <v>4391</v>
      </c>
      <c r="B1624" s="5" t="s">
        <v>1253</v>
      </c>
      <c r="C1624" s="5" t="s">
        <v>1278</v>
      </c>
      <c r="D1624" s="5">
        <v>0</v>
      </c>
      <c r="E1624" s="5">
        <v>0</v>
      </c>
      <c r="F1624" s="5">
        <v>1</v>
      </c>
      <c r="G1624" s="5">
        <v>4</v>
      </c>
      <c r="H1624" s="5">
        <v>25</v>
      </c>
      <c r="I1624" s="5">
        <v>30</v>
      </c>
      <c r="J1624" s="5">
        <v>0</v>
      </c>
      <c r="K1624" s="5">
        <v>5</v>
      </c>
      <c r="L1624" s="5">
        <v>75</v>
      </c>
      <c r="M1624" s="5">
        <v>65</v>
      </c>
      <c r="N1624" s="5">
        <v>13</v>
      </c>
      <c r="O1624" s="5">
        <v>404</v>
      </c>
      <c r="P1624" s="5">
        <v>50</v>
      </c>
      <c r="Q1624" s="5">
        <v>12</v>
      </c>
      <c r="R1624" s="5">
        <v>0</v>
      </c>
      <c r="S1624" s="5">
        <v>0</v>
      </c>
      <c r="T1624" s="5">
        <v>0</v>
      </c>
      <c r="U1624" s="5">
        <v>0</v>
      </c>
      <c r="V1624" s="5">
        <v>0</v>
      </c>
      <c r="W1624" s="5" t="s">
        <v>77</v>
      </c>
      <c r="X1624" s="5" t="s">
        <v>264</v>
      </c>
      <c r="Y1624" s="7">
        <f t="shared" si="50"/>
        <v>21.231578947368419</v>
      </c>
      <c r="Z1624" s="7">
        <f t="shared" si="51"/>
        <v>24.187874750166554</v>
      </c>
    </row>
    <row r="1625" spans="1:26" x14ac:dyDescent="0.2">
      <c r="A1625" s="5" t="s">
        <v>1472</v>
      </c>
      <c r="B1625" s="5" t="s">
        <v>1253</v>
      </c>
      <c r="C1625" s="5" t="s">
        <v>1353</v>
      </c>
      <c r="D1625" s="5">
        <v>7</v>
      </c>
      <c r="E1625" s="5">
        <v>0</v>
      </c>
      <c r="F1625" s="5">
        <v>3</v>
      </c>
      <c r="G1625" s="5">
        <v>1</v>
      </c>
      <c r="H1625" s="5">
        <v>53</v>
      </c>
      <c r="I1625" s="5">
        <v>29</v>
      </c>
      <c r="J1625" s="5">
        <v>22</v>
      </c>
      <c r="K1625" s="5">
        <v>1</v>
      </c>
      <c r="L1625" s="5">
        <v>11</v>
      </c>
      <c r="M1625" s="5">
        <v>30</v>
      </c>
      <c r="N1625" s="5">
        <v>24</v>
      </c>
      <c r="O1625" s="5">
        <v>503</v>
      </c>
      <c r="P1625" s="5">
        <v>29</v>
      </c>
      <c r="Q1625" s="5">
        <v>66</v>
      </c>
      <c r="R1625" s="5">
        <v>0</v>
      </c>
      <c r="S1625" s="5">
        <v>0</v>
      </c>
      <c r="T1625" s="5">
        <v>0</v>
      </c>
      <c r="U1625" s="5">
        <v>0</v>
      </c>
      <c r="V1625" s="5">
        <v>0</v>
      </c>
      <c r="W1625" s="5" t="s">
        <v>93</v>
      </c>
      <c r="X1625" s="5" t="s">
        <v>4429</v>
      </c>
      <c r="Y1625" s="7">
        <f t="shared" si="50"/>
        <v>21.171428571428571</v>
      </c>
      <c r="Z1625" s="7">
        <f t="shared" si="51"/>
        <v>32.295399515738495</v>
      </c>
    </row>
    <row r="1626" spans="1:26" x14ac:dyDescent="0.2">
      <c r="A1626" s="5" t="s">
        <v>1804</v>
      </c>
      <c r="B1626" s="5" t="s">
        <v>1253</v>
      </c>
      <c r="C1626" s="5" t="s">
        <v>1256</v>
      </c>
      <c r="D1626" s="5">
        <v>11</v>
      </c>
      <c r="E1626" s="5">
        <v>0</v>
      </c>
      <c r="F1626" s="5">
        <v>2</v>
      </c>
      <c r="G1626" s="5">
        <v>4</v>
      </c>
      <c r="H1626" s="5">
        <v>33</v>
      </c>
      <c r="I1626" s="5">
        <v>32</v>
      </c>
      <c r="J1626" s="5">
        <v>34</v>
      </c>
      <c r="K1626" s="5">
        <v>2</v>
      </c>
      <c r="L1626" s="5">
        <v>19</v>
      </c>
      <c r="M1626" s="5">
        <v>21</v>
      </c>
      <c r="N1626" s="5">
        <v>37</v>
      </c>
      <c r="O1626" s="5">
        <v>615</v>
      </c>
      <c r="P1626" s="5">
        <v>30</v>
      </c>
      <c r="Q1626" s="5">
        <v>49</v>
      </c>
      <c r="R1626" s="5">
        <v>0</v>
      </c>
      <c r="S1626" s="5">
        <v>0</v>
      </c>
      <c r="T1626" s="5">
        <v>0</v>
      </c>
      <c r="U1626" s="5">
        <v>0</v>
      </c>
      <c r="V1626" s="5">
        <v>0</v>
      </c>
      <c r="W1626" s="5" t="s">
        <v>31</v>
      </c>
      <c r="X1626" s="5" t="s">
        <v>6230</v>
      </c>
      <c r="Y1626" s="7">
        <f t="shared" si="50"/>
        <v>21.15</v>
      </c>
      <c r="Z1626" s="7">
        <f t="shared" si="51"/>
        <v>25.03507233669443</v>
      </c>
    </row>
    <row r="1627" spans="1:26" x14ac:dyDescent="0.2">
      <c r="A1627" s="5" t="s">
        <v>4600</v>
      </c>
      <c r="B1627" s="5" t="s">
        <v>1253</v>
      </c>
      <c r="C1627" s="5" t="s">
        <v>1281</v>
      </c>
      <c r="D1627" s="5">
        <v>0</v>
      </c>
      <c r="E1627" s="5">
        <v>0</v>
      </c>
      <c r="F1627" s="5">
        <v>0</v>
      </c>
      <c r="G1627" s="5">
        <v>4</v>
      </c>
      <c r="H1627" s="5">
        <v>15</v>
      </c>
      <c r="I1627" s="5">
        <v>34</v>
      </c>
      <c r="J1627" s="5">
        <v>4</v>
      </c>
      <c r="K1627" s="5">
        <v>15</v>
      </c>
      <c r="L1627" s="5">
        <v>164</v>
      </c>
      <c r="M1627" s="5">
        <v>75</v>
      </c>
      <c r="N1627" s="5">
        <v>8</v>
      </c>
      <c r="O1627" s="5">
        <v>840</v>
      </c>
      <c r="P1627" s="5">
        <v>43</v>
      </c>
      <c r="Q1627" s="5">
        <v>18</v>
      </c>
      <c r="R1627" s="5">
        <v>0</v>
      </c>
      <c r="S1627" s="5">
        <v>0</v>
      </c>
      <c r="T1627" s="5">
        <v>0</v>
      </c>
      <c r="U1627" s="5">
        <v>0</v>
      </c>
      <c r="V1627" s="5">
        <v>0</v>
      </c>
      <c r="W1627" s="5" t="s">
        <v>93</v>
      </c>
      <c r="X1627" s="5" t="s">
        <v>6920</v>
      </c>
      <c r="Y1627" s="7">
        <f t="shared" si="50"/>
        <v>21.125</v>
      </c>
      <c r="Z1627" s="7">
        <f t="shared" si="51"/>
        <v>23.065424610051991</v>
      </c>
    </row>
    <row r="1628" spans="1:26" x14ac:dyDescent="0.2">
      <c r="A1628" s="5" t="s">
        <v>1299</v>
      </c>
      <c r="B1628" s="5" t="s">
        <v>1253</v>
      </c>
      <c r="C1628" s="5" t="s">
        <v>1288</v>
      </c>
      <c r="D1628" s="5">
        <v>1</v>
      </c>
      <c r="E1628" s="5">
        <v>0</v>
      </c>
      <c r="F1628" s="5">
        <v>1</v>
      </c>
      <c r="G1628" s="5">
        <v>4</v>
      </c>
      <c r="H1628" s="5">
        <v>62</v>
      </c>
      <c r="I1628" s="5">
        <v>24</v>
      </c>
      <c r="J1628" s="5">
        <v>11</v>
      </c>
      <c r="K1628" s="5">
        <v>7</v>
      </c>
      <c r="L1628" s="5">
        <v>43</v>
      </c>
      <c r="M1628" s="5">
        <v>81</v>
      </c>
      <c r="N1628" s="5">
        <v>28</v>
      </c>
      <c r="O1628" s="5">
        <v>1579</v>
      </c>
      <c r="P1628" s="5">
        <v>48</v>
      </c>
      <c r="Q1628" s="5">
        <v>29</v>
      </c>
      <c r="R1628" s="5">
        <v>0</v>
      </c>
      <c r="S1628" s="5">
        <v>0</v>
      </c>
      <c r="T1628" s="5">
        <v>0</v>
      </c>
      <c r="U1628" s="5">
        <v>0</v>
      </c>
      <c r="V1628" s="5">
        <v>0</v>
      </c>
      <c r="W1628" s="5" t="s">
        <v>28</v>
      </c>
      <c r="X1628" s="5" t="s">
        <v>7153</v>
      </c>
      <c r="Y1628" s="7">
        <f t="shared" si="50"/>
        <v>21.11470588235294</v>
      </c>
      <c r="Z1628" s="7">
        <f t="shared" si="51"/>
        <v>21.156188605108056</v>
      </c>
    </row>
    <row r="1629" spans="1:26" x14ac:dyDescent="0.2">
      <c r="A1629" s="5" t="s">
        <v>4358</v>
      </c>
      <c r="B1629" s="5" t="s">
        <v>1253</v>
      </c>
      <c r="C1629" s="5" t="s">
        <v>4340</v>
      </c>
      <c r="D1629" s="5">
        <v>2</v>
      </c>
      <c r="E1629" s="5">
        <v>0</v>
      </c>
      <c r="F1629" s="5">
        <v>0</v>
      </c>
      <c r="G1629" s="5">
        <v>8</v>
      </c>
      <c r="H1629" s="5">
        <v>20</v>
      </c>
      <c r="I1629" s="5">
        <v>19</v>
      </c>
      <c r="J1629" s="5">
        <v>10</v>
      </c>
      <c r="K1629" s="5">
        <v>7</v>
      </c>
      <c r="L1629" s="5">
        <v>69</v>
      </c>
      <c r="M1629" s="5">
        <v>39</v>
      </c>
      <c r="N1629" s="5">
        <v>8</v>
      </c>
      <c r="O1629" s="5">
        <v>589</v>
      </c>
      <c r="P1629" s="5">
        <v>25</v>
      </c>
      <c r="Q1629" s="5">
        <v>21</v>
      </c>
      <c r="R1629" s="5">
        <v>0</v>
      </c>
      <c r="S1629" s="5">
        <v>0</v>
      </c>
      <c r="T1629" s="5">
        <v>0</v>
      </c>
      <c r="U1629" s="5">
        <v>0</v>
      </c>
      <c r="V1629" s="5">
        <v>0</v>
      </c>
      <c r="W1629" s="5" t="s">
        <v>140</v>
      </c>
      <c r="X1629" s="5" t="s">
        <v>2010</v>
      </c>
      <c r="Y1629" s="7">
        <f t="shared" si="50"/>
        <v>21.105555555555554</v>
      </c>
      <c r="Z1629" s="7">
        <f t="shared" si="51"/>
        <v>23.710818307905686</v>
      </c>
    </row>
    <row r="1630" spans="1:26" x14ac:dyDescent="0.2">
      <c r="A1630" s="5" t="s">
        <v>4520</v>
      </c>
      <c r="B1630" s="5" t="s">
        <v>1253</v>
      </c>
      <c r="C1630" s="5" t="s">
        <v>1261</v>
      </c>
      <c r="D1630" s="5">
        <v>0</v>
      </c>
      <c r="E1630" s="5">
        <v>0</v>
      </c>
      <c r="F1630" s="5">
        <v>0</v>
      </c>
      <c r="G1630" s="5">
        <v>3</v>
      </c>
      <c r="H1630" s="5">
        <v>13</v>
      </c>
      <c r="I1630" s="5">
        <v>10</v>
      </c>
      <c r="J1630" s="5">
        <v>3</v>
      </c>
      <c r="K1630" s="5">
        <v>14</v>
      </c>
      <c r="L1630" s="5">
        <v>111</v>
      </c>
      <c r="M1630" s="5">
        <v>26</v>
      </c>
      <c r="N1630" s="5">
        <v>2</v>
      </c>
      <c r="O1630" s="5">
        <v>824</v>
      </c>
      <c r="P1630" s="5">
        <v>31</v>
      </c>
      <c r="Q1630" s="5">
        <v>0</v>
      </c>
      <c r="R1630" s="5">
        <v>0</v>
      </c>
      <c r="S1630" s="5">
        <v>0</v>
      </c>
      <c r="T1630" s="5">
        <v>0</v>
      </c>
      <c r="U1630" s="5">
        <v>0</v>
      </c>
      <c r="V1630" s="5">
        <v>0</v>
      </c>
      <c r="W1630" s="5" t="s">
        <v>77</v>
      </c>
      <c r="X1630" s="5" t="s">
        <v>1332</v>
      </c>
      <c r="Y1630" s="7">
        <f t="shared" si="50"/>
        <v>21.099999999999998</v>
      </c>
      <c r="Z1630" s="7">
        <f t="shared" si="51"/>
        <v>23.323206205559146</v>
      </c>
    </row>
    <row r="1631" spans="1:26" x14ac:dyDescent="0.2">
      <c r="A1631" s="5" t="s">
        <v>1525</v>
      </c>
      <c r="B1631" s="5" t="s">
        <v>1253</v>
      </c>
      <c r="C1631" s="5" t="s">
        <v>1281</v>
      </c>
      <c r="D1631" s="5">
        <v>0</v>
      </c>
      <c r="E1631" s="5">
        <v>1</v>
      </c>
      <c r="F1631" s="5">
        <v>0</v>
      </c>
      <c r="G1631" s="5">
        <v>5</v>
      </c>
      <c r="H1631" s="5">
        <v>28</v>
      </c>
      <c r="I1631" s="5">
        <v>45</v>
      </c>
      <c r="J1631" s="5">
        <v>1</v>
      </c>
      <c r="K1631" s="5">
        <v>26</v>
      </c>
      <c r="L1631" s="5">
        <v>211</v>
      </c>
      <c r="M1631" s="5">
        <v>63</v>
      </c>
      <c r="N1631" s="5">
        <v>8</v>
      </c>
      <c r="O1631" s="5">
        <v>1128</v>
      </c>
      <c r="P1631" s="5">
        <v>43</v>
      </c>
      <c r="Q1631" s="5">
        <v>14</v>
      </c>
      <c r="R1631" s="5">
        <v>0</v>
      </c>
      <c r="S1631" s="5">
        <v>0</v>
      </c>
      <c r="T1631" s="5">
        <v>0</v>
      </c>
      <c r="U1631" s="5">
        <v>0</v>
      </c>
      <c r="V1631" s="5">
        <v>0</v>
      </c>
      <c r="W1631" s="5" t="s">
        <v>63</v>
      </c>
      <c r="X1631" s="5" t="s">
        <v>5967</v>
      </c>
      <c r="Y1631" s="7">
        <f t="shared" si="50"/>
        <v>21.087499999999999</v>
      </c>
      <c r="Z1631" s="7">
        <f t="shared" si="51"/>
        <v>21.674518201284794</v>
      </c>
    </row>
    <row r="1632" spans="1:26" x14ac:dyDescent="0.2">
      <c r="A1632" s="5" t="s">
        <v>1345</v>
      </c>
      <c r="B1632" s="5" t="s">
        <v>1253</v>
      </c>
      <c r="C1632" s="5" t="s">
        <v>1254</v>
      </c>
      <c r="D1632" s="5">
        <v>13</v>
      </c>
      <c r="E1632" s="5">
        <v>0</v>
      </c>
      <c r="F1632" s="5">
        <v>10</v>
      </c>
      <c r="G1632" s="5">
        <v>1</v>
      </c>
      <c r="H1632" s="5">
        <v>36</v>
      </c>
      <c r="I1632" s="5">
        <v>29</v>
      </c>
      <c r="J1632" s="5">
        <v>51</v>
      </c>
      <c r="K1632" s="5">
        <v>2</v>
      </c>
      <c r="L1632" s="5">
        <v>7</v>
      </c>
      <c r="M1632" s="5">
        <v>14</v>
      </c>
      <c r="N1632" s="5">
        <v>30</v>
      </c>
      <c r="O1632" s="5">
        <v>714</v>
      </c>
      <c r="P1632" s="5">
        <v>17</v>
      </c>
      <c r="Q1632" s="5">
        <v>24</v>
      </c>
      <c r="R1632" s="5">
        <v>0</v>
      </c>
      <c r="S1632" s="5">
        <v>0</v>
      </c>
      <c r="T1632" s="5">
        <v>0</v>
      </c>
      <c r="U1632" s="5">
        <v>0</v>
      </c>
      <c r="V1632" s="5">
        <v>0</v>
      </c>
      <c r="W1632" s="5" t="s">
        <v>63</v>
      </c>
      <c r="X1632" s="5" t="s">
        <v>7154</v>
      </c>
      <c r="Y1632" s="7">
        <f t="shared" si="50"/>
        <v>21.059374999999999</v>
      </c>
      <c r="Z1632" s="7">
        <f t="shared" si="51"/>
        <v>25.666948793906052</v>
      </c>
    </row>
    <row r="1633" spans="1:26" x14ac:dyDescent="0.2">
      <c r="A1633" s="5" t="s">
        <v>1566</v>
      </c>
      <c r="B1633" s="5" t="s">
        <v>1253</v>
      </c>
      <c r="C1633" s="5" t="s">
        <v>1254</v>
      </c>
      <c r="D1633" s="5">
        <v>0</v>
      </c>
      <c r="E1633" s="5">
        <v>1</v>
      </c>
      <c r="F1633" s="5">
        <v>0</v>
      </c>
      <c r="G1633" s="5">
        <v>2</v>
      </c>
      <c r="H1633" s="5">
        <v>11</v>
      </c>
      <c r="I1633" s="5">
        <v>26</v>
      </c>
      <c r="J1633" s="5">
        <v>7</v>
      </c>
      <c r="K1633" s="5">
        <v>5</v>
      </c>
      <c r="L1633" s="5">
        <v>85</v>
      </c>
      <c r="M1633" s="5">
        <v>54</v>
      </c>
      <c r="N1633" s="5">
        <v>22</v>
      </c>
      <c r="O1633" s="5">
        <v>1818</v>
      </c>
      <c r="P1633" s="5">
        <v>46</v>
      </c>
      <c r="Q1633" s="5">
        <v>13</v>
      </c>
      <c r="R1633" s="5">
        <v>0</v>
      </c>
      <c r="S1633" s="5">
        <v>0</v>
      </c>
      <c r="T1633" s="5">
        <v>0</v>
      </c>
      <c r="U1633" s="5">
        <v>0</v>
      </c>
      <c r="V1633" s="5">
        <v>0</v>
      </c>
      <c r="W1633" s="5" t="s">
        <v>75</v>
      </c>
      <c r="X1633" s="5" t="s">
        <v>1751</v>
      </c>
      <c r="Y1633" s="7">
        <f t="shared" si="50"/>
        <v>21.011111111111109</v>
      </c>
      <c r="Z1633" s="7">
        <f t="shared" si="51"/>
        <v>23.914285714285715</v>
      </c>
    </row>
    <row r="1634" spans="1:26" x14ac:dyDescent="0.2">
      <c r="A1634" s="5" t="s">
        <v>7155</v>
      </c>
      <c r="B1634" s="5" t="s">
        <v>1253</v>
      </c>
      <c r="C1634" s="5" t="s">
        <v>7142</v>
      </c>
      <c r="D1634" s="5">
        <v>0</v>
      </c>
      <c r="E1634" s="5">
        <v>0</v>
      </c>
      <c r="F1634" s="5">
        <v>1</v>
      </c>
      <c r="G1634" s="5">
        <v>5</v>
      </c>
      <c r="H1634" s="5">
        <v>28</v>
      </c>
      <c r="I1634" s="5">
        <v>28</v>
      </c>
      <c r="J1634" s="5">
        <v>0</v>
      </c>
      <c r="K1634" s="5">
        <v>5</v>
      </c>
      <c r="L1634" s="5">
        <v>70</v>
      </c>
      <c r="M1634" s="5">
        <v>58</v>
      </c>
      <c r="N1634" s="5">
        <v>18</v>
      </c>
      <c r="O1634" s="5">
        <v>596</v>
      </c>
      <c r="P1634" s="5">
        <v>45</v>
      </c>
      <c r="Q1634" s="5">
        <v>46</v>
      </c>
      <c r="R1634" s="5">
        <v>0</v>
      </c>
      <c r="S1634" s="5">
        <v>0</v>
      </c>
      <c r="T1634" s="5">
        <v>0</v>
      </c>
      <c r="U1634" s="5">
        <v>0</v>
      </c>
      <c r="V1634" s="5">
        <v>0</v>
      </c>
      <c r="W1634" s="5" t="s">
        <v>145</v>
      </c>
      <c r="X1634" s="5" t="s">
        <v>3435</v>
      </c>
      <c r="Y1634" s="7">
        <f t="shared" si="50"/>
        <v>20.982608695652175</v>
      </c>
      <c r="Z1634" s="7">
        <f t="shared" si="51"/>
        <v>21.491340920336469</v>
      </c>
    </row>
    <row r="1635" spans="1:26" x14ac:dyDescent="0.2">
      <c r="A1635" s="5" t="s">
        <v>1375</v>
      </c>
      <c r="B1635" s="5" t="s">
        <v>1253</v>
      </c>
      <c r="C1635" s="5" t="s">
        <v>1256</v>
      </c>
      <c r="D1635" s="5">
        <v>1</v>
      </c>
      <c r="E1635" s="5">
        <v>0</v>
      </c>
      <c r="F1635" s="5">
        <v>1</v>
      </c>
      <c r="G1635" s="5">
        <v>8</v>
      </c>
      <c r="H1635" s="5">
        <v>42</v>
      </c>
      <c r="I1635" s="5">
        <v>66</v>
      </c>
      <c r="J1635" s="5">
        <v>5</v>
      </c>
      <c r="K1635" s="5">
        <v>0</v>
      </c>
      <c r="L1635" s="5">
        <v>79</v>
      </c>
      <c r="M1635" s="5">
        <v>82</v>
      </c>
      <c r="N1635" s="5">
        <v>22</v>
      </c>
      <c r="O1635" s="5">
        <v>705</v>
      </c>
      <c r="P1635" s="5">
        <v>69</v>
      </c>
      <c r="Q1635" s="5">
        <v>41</v>
      </c>
      <c r="R1635" s="5">
        <v>0</v>
      </c>
      <c r="S1635" s="5">
        <v>0</v>
      </c>
      <c r="T1635" s="5">
        <v>0</v>
      </c>
      <c r="U1635" s="5">
        <v>0</v>
      </c>
      <c r="V1635" s="5">
        <v>0</v>
      </c>
      <c r="W1635" s="5" t="s">
        <v>111</v>
      </c>
      <c r="X1635" s="5" t="s">
        <v>6011</v>
      </c>
      <c r="Y1635" s="7">
        <f t="shared" si="50"/>
        <v>20.96153846153846</v>
      </c>
      <c r="Z1635" s="7">
        <f t="shared" si="51"/>
        <v>21.751662971175165</v>
      </c>
    </row>
    <row r="1636" spans="1:26" x14ac:dyDescent="0.2">
      <c r="A1636" s="5" t="s">
        <v>4461</v>
      </c>
      <c r="B1636" s="5" t="s">
        <v>1253</v>
      </c>
      <c r="C1636" s="5" t="s">
        <v>5922</v>
      </c>
      <c r="D1636" s="5">
        <v>1</v>
      </c>
      <c r="E1636" s="5">
        <v>0</v>
      </c>
      <c r="F1636" s="5">
        <v>3</v>
      </c>
      <c r="G1636" s="5">
        <v>3</v>
      </c>
      <c r="H1636" s="5">
        <v>33</v>
      </c>
      <c r="I1636" s="5">
        <v>35</v>
      </c>
      <c r="J1636" s="5">
        <v>12</v>
      </c>
      <c r="K1636" s="5">
        <v>6</v>
      </c>
      <c r="L1636" s="5">
        <v>75</v>
      </c>
      <c r="M1636" s="5">
        <v>56</v>
      </c>
      <c r="N1636" s="5">
        <v>10</v>
      </c>
      <c r="O1636" s="5">
        <v>608</v>
      </c>
      <c r="P1636" s="5">
        <v>50</v>
      </c>
      <c r="Q1636" s="5">
        <v>31</v>
      </c>
      <c r="R1636" s="5">
        <v>0</v>
      </c>
      <c r="S1636" s="5">
        <v>0</v>
      </c>
      <c r="T1636" s="5">
        <v>0</v>
      </c>
      <c r="U1636" s="5">
        <v>0</v>
      </c>
      <c r="V1636" s="5">
        <v>0</v>
      </c>
      <c r="W1636" s="5" t="s">
        <v>116</v>
      </c>
      <c r="X1636" s="5" t="s">
        <v>7156</v>
      </c>
      <c r="Y1636" s="7">
        <f t="shared" si="50"/>
        <v>20.851999999999997</v>
      </c>
      <c r="Z1636" s="7">
        <f t="shared" si="51"/>
        <v>22.864035087719294</v>
      </c>
    </row>
    <row r="1637" spans="1:26" x14ac:dyDescent="0.2">
      <c r="A1637" s="5" t="s">
        <v>2149</v>
      </c>
      <c r="B1637" s="5" t="s">
        <v>1253</v>
      </c>
      <c r="C1637" s="5" t="s">
        <v>1269</v>
      </c>
      <c r="D1637" s="5">
        <v>0</v>
      </c>
      <c r="E1637" s="5">
        <v>1</v>
      </c>
      <c r="F1637" s="5">
        <v>0</v>
      </c>
      <c r="G1637" s="5">
        <v>4</v>
      </c>
      <c r="H1637" s="5">
        <v>28</v>
      </c>
      <c r="I1637" s="5">
        <v>28</v>
      </c>
      <c r="J1637" s="5">
        <v>1</v>
      </c>
      <c r="K1637" s="5">
        <v>31</v>
      </c>
      <c r="L1637" s="5">
        <v>210</v>
      </c>
      <c r="M1637" s="5">
        <v>42</v>
      </c>
      <c r="N1637" s="5">
        <v>5</v>
      </c>
      <c r="O1637" s="5">
        <v>1121</v>
      </c>
      <c r="P1637" s="5">
        <v>29</v>
      </c>
      <c r="Q1637" s="5">
        <v>17</v>
      </c>
      <c r="R1637" s="5">
        <v>0</v>
      </c>
      <c r="S1637" s="5">
        <v>0</v>
      </c>
      <c r="T1637" s="5">
        <v>0</v>
      </c>
      <c r="U1637" s="5">
        <v>0</v>
      </c>
      <c r="V1637" s="5">
        <v>0</v>
      </c>
      <c r="W1637" s="5" t="s">
        <v>63</v>
      </c>
      <c r="X1637" s="5" t="s">
        <v>1671</v>
      </c>
      <c r="Y1637" s="7">
        <f t="shared" si="50"/>
        <v>20.753125000000001</v>
      </c>
      <c r="Z1637" s="7">
        <f t="shared" si="51"/>
        <v>20.753125000000001</v>
      </c>
    </row>
    <row r="1638" spans="1:26" x14ac:dyDescent="0.2">
      <c r="A1638" s="5" t="s">
        <v>7157</v>
      </c>
      <c r="B1638" s="5" t="s">
        <v>1253</v>
      </c>
      <c r="C1638" s="5" t="s">
        <v>7142</v>
      </c>
      <c r="D1638" s="5">
        <v>4</v>
      </c>
      <c r="E1638" s="5">
        <v>0</v>
      </c>
      <c r="F1638" s="5">
        <v>2</v>
      </c>
      <c r="G1638" s="5">
        <v>5</v>
      </c>
      <c r="H1638" s="5">
        <v>42</v>
      </c>
      <c r="I1638" s="5">
        <v>23</v>
      </c>
      <c r="J1638" s="5">
        <v>28</v>
      </c>
      <c r="K1638" s="5">
        <v>2</v>
      </c>
      <c r="L1638" s="5">
        <v>12</v>
      </c>
      <c r="M1638" s="5">
        <v>19</v>
      </c>
      <c r="N1638" s="5">
        <v>40</v>
      </c>
      <c r="O1638" s="5">
        <v>585</v>
      </c>
      <c r="P1638" s="5">
        <v>24</v>
      </c>
      <c r="Q1638" s="5">
        <v>51</v>
      </c>
      <c r="R1638" s="5">
        <v>0</v>
      </c>
      <c r="S1638" s="5">
        <v>0</v>
      </c>
      <c r="T1638" s="5">
        <v>0</v>
      </c>
      <c r="U1638" s="5">
        <v>0</v>
      </c>
      <c r="V1638" s="5">
        <v>0</v>
      </c>
      <c r="W1638" s="5" t="s">
        <v>75</v>
      </c>
      <c r="X1638" s="5" t="s">
        <v>5455</v>
      </c>
      <c r="Y1638" s="7">
        <f t="shared" si="50"/>
        <v>20.592592592592592</v>
      </c>
      <c r="Z1638" s="7">
        <f t="shared" si="51"/>
        <v>22.964662689307019</v>
      </c>
    </row>
    <row r="1639" spans="1:26" x14ac:dyDescent="0.2">
      <c r="A1639" s="5" t="s">
        <v>1401</v>
      </c>
      <c r="B1639" s="5" t="s">
        <v>1253</v>
      </c>
      <c r="C1639" s="5" t="s">
        <v>1353</v>
      </c>
      <c r="D1639" s="5">
        <v>2</v>
      </c>
      <c r="E1639" s="5">
        <v>0</v>
      </c>
      <c r="F1639" s="5">
        <v>0</v>
      </c>
      <c r="G1639" s="5">
        <v>11</v>
      </c>
      <c r="H1639" s="5">
        <v>56</v>
      </c>
      <c r="I1639" s="5">
        <v>55</v>
      </c>
      <c r="J1639" s="5">
        <v>6</v>
      </c>
      <c r="K1639" s="5">
        <v>9</v>
      </c>
      <c r="L1639" s="5">
        <v>43</v>
      </c>
      <c r="M1639" s="5">
        <v>97</v>
      </c>
      <c r="N1639" s="5">
        <v>19</v>
      </c>
      <c r="O1639" s="5">
        <v>1343</v>
      </c>
      <c r="P1639" s="5">
        <v>66</v>
      </c>
      <c r="Q1639" s="5">
        <v>43</v>
      </c>
      <c r="R1639" s="5">
        <v>0</v>
      </c>
      <c r="S1639" s="5">
        <v>0</v>
      </c>
      <c r="T1639" s="5">
        <v>0</v>
      </c>
      <c r="U1639" s="5">
        <v>0</v>
      </c>
      <c r="V1639" s="5">
        <v>0</v>
      </c>
      <c r="W1639" s="5" t="s">
        <v>40</v>
      </c>
      <c r="X1639" s="5" t="s">
        <v>3349</v>
      </c>
      <c r="Y1639" s="7">
        <f t="shared" si="50"/>
        <v>20.558064516129029</v>
      </c>
      <c r="Z1639" s="7">
        <f t="shared" si="51"/>
        <v>21.817040699885887</v>
      </c>
    </row>
    <row r="1640" spans="1:26" x14ac:dyDescent="0.2">
      <c r="A1640" s="5" t="s">
        <v>1582</v>
      </c>
      <c r="B1640" s="5" t="s">
        <v>1253</v>
      </c>
      <c r="C1640" s="5" t="s">
        <v>1288</v>
      </c>
      <c r="D1640" s="5">
        <v>3</v>
      </c>
      <c r="E1640" s="5">
        <v>0</v>
      </c>
      <c r="F1640" s="5">
        <v>4</v>
      </c>
      <c r="G1640" s="5">
        <v>1</v>
      </c>
      <c r="H1640" s="5">
        <v>69</v>
      </c>
      <c r="I1640" s="5">
        <v>18</v>
      </c>
      <c r="J1640" s="5">
        <v>13</v>
      </c>
      <c r="K1640" s="5">
        <v>6</v>
      </c>
      <c r="L1640" s="5">
        <v>25</v>
      </c>
      <c r="M1640" s="5">
        <v>16</v>
      </c>
      <c r="N1640" s="5">
        <v>47</v>
      </c>
      <c r="O1640" s="5">
        <v>720</v>
      </c>
      <c r="P1640" s="5">
        <v>31</v>
      </c>
      <c r="Q1640" s="5">
        <v>40</v>
      </c>
      <c r="R1640" s="5">
        <v>0</v>
      </c>
      <c r="S1640" s="5">
        <v>0</v>
      </c>
      <c r="T1640" s="5">
        <v>0</v>
      </c>
      <c r="U1640" s="5">
        <v>0</v>
      </c>
      <c r="V1640" s="5">
        <v>0</v>
      </c>
      <c r="W1640" s="5" t="s">
        <v>40</v>
      </c>
      <c r="X1640" s="5" t="s">
        <v>7026</v>
      </c>
      <c r="Y1640" s="7">
        <f t="shared" si="50"/>
        <v>20.43548387096774</v>
      </c>
      <c r="Z1640" s="7">
        <f t="shared" si="51"/>
        <v>23.167411621292157</v>
      </c>
    </row>
    <row r="1641" spans="1:26" x14ac:dyDescent="0.2">
      <c r="A1641" s="5" t="s">
        <v>1446</v>
      </c>
      <c r="B1641" s="5" t="s">
        <v>1253</v>
      </c>
      <c r="C1641" s="5" t="s">
        <v>5922</v>
      </c>
      <c r="D1641" s="5">
        <v>6</v>
      </c>
      <c r="E1641" s="5">
        <v>1</v>
      </c>
      <c r="F1641" s="5">
        <v>1</v>
      </c>
      <c r="G1641" s="5">
        <v>3</v>
      </c>
      <c r="H1641" s="5">
        <v>41</v>
      </c>
      <c r="I1641" s="5">
        <v>49</v>
      </c>
      <c r="J1641" s="5">
        <v>28</v>
      </c>
      <c r="K1641" s="5">
        <v>6</v>
      </c>
      <c r="L1641" s="5">
        <v>30</v>
      </c>
      <c r="M1641" s="5">
        <v>58</v>
      </c>
      <c r="N1641" s="5">
        <v>23</v>
      </c>
      <c r="O1641" s="5">
        <v>1163</v>
      </c>
      <c r="P1641" s="5">
        <v>44</v>
      </c>
      <c r="Q1641" s="5">
        <v>37</v>
      </c>
      <c r="R1641" s="5">
        <v>0</v>
      </c>
      <c r="S1641" s="5">
        <v>0</v>
      </c>
      <c r="T1641" s="5">
        <v>0</v>
      </c>
      <c r="U1641" s="5">
        <v>0</v>
      </c>
      <c r="V1641" s="5">
        <v>0</v>
      </c>
      <c r="W1641" s="5" t="s">
        <v>40</v>
      </c>
      <c r="X1641" s="5" t="s">
        <v>313</v>
      </c>
      <c r="Y1641" s="7">
        <f t="shared" si="50"/>
        <v>20.429032258064513</v>
      </c>
      <c r="Z1641" s="7">
        <f t="shared" si="51"/>
        <v>23.542750929368029</v>
      </c>
    </row>
    <row r="1642" spans="1:26" x14ac:dyDescent="0.2">
      <c r="A1642" s="5" t="s">
        <v>1417</v>
      </c>
      <c r="B1642" s="5" t="s">
        <v>1253</v>
      </c>
      <c r="C1642" s="5" t="s">
        <v>1254</v>
      </c>
      <c r="D1642" s="5">
        <v>0</v>
      </c>
      <c r="E1642" s="5">
        <v>0</v>
      </c>
      <c r="F1642" s="5">
        <v>0</v>
      </c>
      <c r="G1642" s="5">
        <v>0</v>
      </c>
      <c r="H1642" s="5">
        <v>5</v>
      </c>
      <c r="I1642" s="5">
        <v>7</v>
      </c>
      <c r="J1642" s="5">
        <v>0</v>
      </c>
      <c r="K1642" s="5">
        <v>2</v>
      </c>
      <c r="L1642" s="5">
        <v>29</v>
      </c>
      <c r="M1642" s="5">
        <v>17</v>
      </c>
      <c r="N1642" s="5">
        <v>3</v>
      </c>
      <c r="O1642" s="5">
        <v>760</v>
      </c>
      <c r="P1642" s="5">
        <v>17</v>
      </c>
      <c r="Q1642" s="5">
        <v>7</v>
      </c>
      <c r="R1642" s="5">
        <v>0</v>
      </c>
      <c r="S1642" s="5">
        <v>0</v>
      </c>
      <c r="T1642" s="5">
        <v>0</v>
      </c>
      <c r="U1642" s="5">
        <v>0</v>
      </c>
      <c r="V1642" s="5">
        <v>0</v>
      </c>
      <c r="W1642" s="5" t="s">
        <v>113</v>
      </c>
      <c r="X1642" s="5" t="s">
        <v>4981</v>
      </c>
      <c r="Y1642" s="7">
        <f t="shared" si="50"/>
        <v>20.399999999999999</v>
      </c>
      <c r="Z1642" s="7">
        <f t="shared" si="51"/>
        <v>23.844155844155846</v>
      </c>
    </row>
    <row r="1643" spans="1:26" x14ac:dyDescent="0.2">
      <c r="A1643" s="5" t="s">
        <v>1383</v>
      </c>
      <c r="B1643" s="5" t="s">
        <v>1253</v>
      </c>
      <c r="C1643" s="5" t="s">
        <v>1288</v>
      </c>
      <c r="D1643" s="5">
        <v>6</v>
      </c>
      <c r="E1643" s="5">
        <v>1</v>
      </c>
      <c r="F1643" s="5">
        <v>1</v>
      </c>
      <c r="G1643" s="5">
        <v>5</v>
      </c>
      <c r="H1643" s="5">
        <v>26</v>
      </c>
      <c r="I1643" s="5">
        <v>27</v>
      </c>
      <c r="J1643" s="5">
        <v>10</v>
      </c>
      <c r="K1643" s="5">
        <v>6</v>
      </c>
      <c r="L1643" s="5">
        <v>99</v>
      </c>
      <c r="M1643" s="5">
        <v>66</v>
      </c>
      <c r="N1643" s="5">
        <v>14</v>
      </c>
      <c r="O1643" s="5">
        <v>871</v>
      </c>
      <c r="P1643" s="5">
        <v>30</v>
      </c>
      <c r="Q1643" s="5">
        <v>13</v>
      </c>
      <c r="R1643" s="5">
        <v>0</v>
      </c>
      <c r="S1643" s="5">
        <v>0</v>
      </c>
      <c r="T1643" s="5">
        <v>0</v>
      </c>
      <c r="U1643" s="5">
        <v>0</v>
      </c>
      <c r="V1643" s="5">
        <v>0</v>
      </c>
      <c r="W1643" s="5" t="s">
        <v>75</v>
      </c>
      <c r="X1643" s="5" t="s">
        <v>7158</v>
      </c>
      <c r="Y1643" s="7">
        <f t="shared" si="50"/>
        <v>20.31851851851852</v>
      </c>
      <c r="Z1643" s="7">
        <f t="shared" si="51"/>
        <v>21.136130136986303</v>
      </c>
    </row>
    <row r="1644" spans="1:26" x14ac:dyDescent="0.2">
      <c r="A1644" s="5" t="s">
        <v>1644</v>
      </c>
      <c r="B1644" s="5" t="s">
        <v>1253</v>
      </c>
      <c r="C1644" s="5" t="s">
        <v>1353</v>
      </c>
      <c r="D1644" s="5">
        <v>16</v>
      </c>
      <c r="E1644" s="5">
        <v>0</v>
      </c>
      <c r="F1644" s="5">
        <v>4</v>
      </c>
      <c r="G1644" s="5">
        <v>1</v>
      </c>
      <c r="H1644" s="5">
        <v>19</v>
      </c>
      <c r="I1644" s="5">
        <v>20</v>
      </c>
      <c r="J1644" s="5">
        <v>30</v>
      </c>
      <c r="K1644" s="5">
        <v>2</v>
      </c>
      <c r="L1644" s="5">
        <v>23</v>
      </c>
      <c r="M1644" s="5">
        <v>3</v>
      </c>
      <c r="N1644" s="5">
        <v>11</v>
      </c>
      <c r="O1644" s="5">
        <v>248</v>
      </c>
      <c r="P1644" s="5">
        <v>11</v>
      </c>
      <c r="Q1644" s="5">
        <v>4</v>
      </c>
      <c r="R1644" s="5">
        <v>0</v>
      </c>
      <c r="S1644" s="5">
        <v>0</v>
      </c>
      <c r="T1644" s="5">
        <v>0</v>
      </c>
      <c r="U1644" s="5">
        <v>0</v>
      </c>
      <c r="V1644" s="5">
        <v>0</v>
      </c>
      <c r="W1644" s="5" t="s">
        <v>88</v>
      </c>
      <c r="X1644" s="5" t="s">
        <v>2378</v>
      </c>
      <c r="Y1644" s="7">
        <f t="shared" si="50"/>
        <v>20.276190476190475</v>
      </c>
      <c r="Z1644" s="7">
        <f t="shared" si="51"/>
        <v>25.079842931937172</v>
      </c>
    </row>
    <row r="1645" spans="1:26" x14ac:dyDescent="0.2">
      <c r="A1645" s="5" t="s">
        <v>1302</v>
      </c>
      <c r="B1645" s="5" t="s">
        <v>1253</v>
      </c>
      <c r="C1645" s="5" t="s">
        <v>1266</v>
      </c>
      <c r="D1645" s="5">
        <v>1</v>
      </c>
      <c r="E1645" s="5">
        <v>0</v>
      </c>
      <c r="F1645" s="5">
        <v>0</v>
      </c>
      <c r="G1645" s="5">
        <v>6</v>
      </c>
      <c r="H1645" s="5">
        <v>29</v>
      </c>
      <c r="I1645" s="5">
        <v>32</v>
      </c>
      <c r="J1645" s="5">
        <v>3</v>
      </c>
      <c r="K1645" s="5">
        <v>7</v>
      </c>
      <c r="L1645" s="5">
        <v>85</v>
      </c>
      <c r="M1645" s="5">
        <v>34</v>
      </c>
      <c r="N1645" s="5">
        <v>7</v>
      </c>
      <c r="O1645" s="5">
        <v>866</v>
      </c>
      <c r="P1645" s="5">
        <v>45</v>
      </c>
      <c r="Q1645" s="5">
        <v>19</v>
      </c>
      <c r="R1645" s="5">
        <v>0</v>
      </c>
      <c r="S1645" s="5">
        <v>0</v>
      </c>
      <c r="T1645" s="5">
        <v>0</v>
      </c>
      <c r="U1645" s="5">
        <v>0</v>
      </c>
      <c r="V1645" s="5">
        <v>0</v>
      </c>
      <c r="W1645" s="5" t="s">
        <v>88</v>
      </c>
      <c r="X1645" s="5" t="s">
        <v>7035</v>
      </c>
      <c r="Y1645" s="7">
        <f t="shared" si="50"/>
        <v>20.052380952380954</v>
      </c>
      <c r="Z1645" s="7">
        <f t="shared" si="51"/>
        <v>21.932291666666668</v>
      </c>
    </row>
    <row r="1646" spans="1:26" x14ac:dyDescent="0.2">
      <c r="A1646" s="5" t="s">
        <v>7159</v>
      </c>
      <c r="B1646" s="5" t="s">
        <v>1253</v>
      </c>
      <c r="C1646" s="5" t="s">
        <v>7142</v>
      </c>
      <c r="D1646" s="5">
        <v>3</v>
      </c>
      <c r="E1646" s="5">
        <v>0</v>
      </c>
      <c r="F1646" s="5">
        <v>0</v>
      </c>
      <c r="G1646" s="5">
        <v>1</v>
      </c>
      <c r="H1646" s="5">
        <v>29</v>
      </c>
      <c r="I1646" s="5">
        <v>22</v>
      </c>
      <c r="J1646" s="5">
        <v>22</v>
      </c>
      <c r="K1646" s="5">
        <v>1</v>
      </c>
      <c r="L1646" s="5">
        <v>9</v>
      </c>
      <c r="M1646" s="5">
        <v>16</v>
      </c>
      <c r="N1646" s="5">
        <v>21</v>
      </c>
      <c r="O1646" s="5">
        <v>358</v>
      </c>
      <c r="P1646" s="5">
        <v>25</v>
      </c>
      <c r="Q1646" s="5">
        <v>21</v>
      </c>
      <c r="R1646" s="5">
        <v>0</v>
      </c>
      <c r="S1646" s="5">
        <v>0</v>
      </c>
      <c r="T1646" s="5">
        <v>0</v>
      </c>
      <c r="U1646" s="5">
        <v>0</v>
      </c>
      <c r="V1646" s="5">
        <v>0</v>
      </c>
      <c r="W1646" s="5" t="s">
        <v>140</v>
      </c>
      <c r="X1646" s="5" t="s">
        <v>3754</v>
      </c>
      <c r="Y1646" s="7">
        <f t="shared" si="50"/>
        <v>19.905555555555555</v>
      </c>
      <c r="Z1646" s="7">
        <f t="shared" si="51"/>
        <v>26.388707037643208</v>
      </c>
    </row>
    <row r="1647" spans="1:26" x14ac:dyDescent="0.2">
      <c r="A1647" s="5" t="s">
        <v>1315</v>
      </c>
      <c r="B1647" s="5" t="s">
        <v>1253</v>
      </c>
      <c r="C1647" s="5" t="s">
        <v>1276</v>
      </c>
      <c r="D1647" s="5">
        <v>2</v>
      </c>
      <c r="E1647" s="5">
        <v>0</v>
      </c>
      <c r="F1647" s="5">
        <v>0</v>
      </c>
      <c r="G1647" s="5">
        <v>8</v>
      </c>
      <c r="H1647" s="5">
        <v>30</v>
      </c>
      <c r="I1647" s="5">
        <v>52</v>
      </c>
      <c r="J1647" s="5">
        <v>8</v>
      </c>
      <c r="K1647" s="5">
        <v>26</v>
      </c>
      <c r="L1647" s="5">
        <v>115</v>
      </c>
      <c r="M1647" s="5">
        <v>91</v>
      </c>
      <c r="N1647" s="5">
        <v>7</v>
      </c>
      <c r="O1647" s="5">
        <v>994</v>
      </c>
      <c r="P1647" s="5">
        <v>32</v>
      </c>
      <c r="Q1647" s="5">
        <v>8</v>
      </c>
      <c r="R1647" s="5">
        <v>0</v>
      </c>
      <c r="S1647" s="5">
        <v>0</v>
      </c>
      <c r="T1647" s="5">
        <v>0</v>
      </c>
      <c r="U1647" s="5">
        <v>0</v>
      </c>
      <c r="V1647" s="5">
        <v>0</v>
      </c>
      <c r="W1647" s="5" t="s">
        <v>93</v>
      </c>
      <c r="X1647" s="5" t="s">
        <v>6986</v>
      </c>
      <c r="Y1647" s="7">
        <f t="shared" si="50"/>
        <v>19.835714285714285</v>
      </c>
      <c r="Z1647" s="7">
        <f t="shared" si="51"/>
        <v>20.106999195494769</v>
      </c>
    </row>
    <row r="1648" spans="1:26" x14ac:dyDescent="0.2">
      <c r="A1648" s="5" t="s">
        <v>1310</v>
      </c>
      <c r="B1648" s="5" t="s">
        <v>1253</v>
      </c>
      <c r="C1648" s="5" t="s">
        <v>1311</v>
      </c>
      <c r="D1648" s="5">
        <v>1</v>
      </c>
      <c r="E1648" s="5">
        <v>0</v>
      </c>
      <c r="F1648" s="5">
        <v>0</v>
      </c>
      <c r="G1648" s="5">
        <v>5</v>
      </c>
      <c r="H1648" s="5">
        <v>20</v>
      </c>
      <c r="I1648" s="5">
        <v>28</v>
      </c>
      <c r="J1648" s="5">
        <v>5</v>
      </c>
      <c r="K1648" s="5">
        <v>10</v>
      </c>
      <c r="L1648" s="5">
        <v>162</v>
      </c>
      <c r="M1648" s="5">
        <v>79</v>
      </c>
      <c r="N1648" s="5">
        <v>1</v>
      </c>
      <c r="O1648" s="5">
        <v>676</v>
      </c>
      <c r="P1648" s="5">
        <v>29</v>
      </c>
      <c r="Q1648" s="5">
        <v>13</v>
      </c>
      <c r="R1648" s="5">
        <v>0</v>
      </c>
      <c r="S1648" s="5">
        <v>0</v>
      </c>
      <c r="T1648" s="5">
        <v>0</v>
      </c>
      <c r="U1648" s="5">
        <v>0</v>
      </c>
      <c r="V1648" s="5">
        <v>0</v>
      </c>
      <c r="W1648" s="5" t="s">
        <v>75</v>
      </c>
      <c r="X1648" s="5" t="s">
        <v>6505</v>
      </c>
      <c r="Y1648" s="7">
        <f t="shared" si="50"/>
        <v>19.81851851851852</v>
      </c>
      <c r="Z1648" s="7">
        <f t="shared" si="51"/>
        <v>22.010511882998173</v>
      </c>
    </row>
    <row r="1649" spans="1:26" x14ac:dyDescent="0.2">
      <c r="A1649" s="5" t="s">
        <v>1265</v>
      </c>
      <c r="B1649" s="5" t="s">
        <v>1253</v>
      </c>
      <c r="C1649" s="5" t="s">
        <v>1266</v>
      </c>
      <c r="D1649" s="5">
        <v>16</v>
      </c>
      <c r="E1649" s="5">
        <v>0</v>
      </c>
      <c r="F1649" s="5">
        <v>6</v>
      </c>
      <c r="G1649" s="5">
        <v>4</v>
      </c>
      <c r="H1649" s="5">
        <v>13</v>
      </c>
      <c r="I1649" s="5">
        <v>37</v>
      </c>
      <c r="J1649" s="5">
        <v>60</v>
      </c>
      <c r="K1649" s="5">
        <v>4</v>
      </c>
      <c r="L1649" s="5">
        <v>9</v>
      </c>
      <c r="M1649" s="5">
        <v>18</v>
      </c>
      <c r="N1649" s="5">
        <v>39</v>
      </c>
      <c r="O1649" s="5">
        <v>510</v>
      </c>
      <c r="P1649" s="5">
        <v>13</v>
      </c>
      <c r="Q1649" s="5">
        <v>22</v>
      </c>
      <c r="R1649" s="5">
        <v>0</v>
      </c>
      <c r="S1649" s="5">
        <v>0</v>
      </c>
      <c r="T1649" s="5">
        <v>0</v>
      </c>
      <c r="U1649" s="5">
        <v>0</v>
      </c>
      <c r="V1649" s="5">
        <v>0</v>
      </c>
      <c r="W1649" s="5" t="s">
        <v>134</v>
      </c>
      <c r="X1649" s="5" t="s">
        <v>219</v>
      </c>
      <c r="Y1649" s="7">
        <f t="shared" si="50"/>
        <v>19.772727272727273</v>
      </c>
      <c r="Z1649" s="7">
        <f t="shared" si="51"/>
        <v>21.621870397643594</v>
      </c>
    </row>
    <row r="1650" spans="1:26" x14ac:dyDescent="0.2">
      <c r="A1650" s="5" t="s">
        <v>1449</v>
      </c>
      <c r="B1650" s="5" t="s">
        <v>1253</v>
      </c>
      <c r="C1650" s="5" t="s">
        <v>4338</v>
      </c>
      <c r="D1650" s="5">
        <v>1</v>
      </c>
      <c r="E1650" s="5">
        <v>0</v>
      </c>
      <c r="F1650" s="5">
        <v>1</v>
      </c>
      <c r="G1650" s="5">
        <v>0</v>
      </c>
      <c r="H1650" s="5">
        <v>16</v>
      </c>
      <c r="I1650" s="5">
        <v>15</v>
      </c>
      <c r="J1650" s="5">
        <v>2</v>
      </c>
      <c r="K1650" s="5">
        <v>3</v>
      </c>
      <c r="L1650" s="5">
        <v>34</v>
      </c>
      <c r="M1650" s="5">
        <v>48</v>
      </c>
      <c r="N1650" s="5">
        <v>14</v>
      </c>
      <c r="O1650" s="5">
        <v>475</v>
      </c>
      <c r="P1650" s="5">
        <v>30</v>
      </c>
      <c r="Q1650" s="5">
        <v>24</v>
      </c>
      <c r="R1650" s="5">
        <v>0</v>
      </c>
      <c r="S1650" s="5">
        <v>0</v>
      </c>
      <c r="T1650" s="5">
        <v>0</v>
      </c>
      <c r="U1650" s="5">
        <v>0</v>
      </c>
      <c r="V1650" s="5">
        <v>0</v>
      </c>
      <c r="W1650" s="5" t="s">
        <v>140</v>
      </c>
      <c r="X1650" s="5" t="s">
        <v>1036</v>
      </c>
      <c r="Y1650" s="7">
        <f t="shared" si="50"/>
        <v>19.694444444444443</v>
      </c>
      <c r="Z1650" s="7">
        <f t="shared" si="51"/>
        <v>22.202505219206682</v>
      </c>
    </row>
    <row r="1651" spans="1:26" x14ac:dyDescent="0.2">
      <c r="A1651" s="5" t="s">
        <v>4409</v>
      </c>
      <c r="B1651" s="5" t="s">
        <v>1253</v>
      </c>
      <c r="C1651" s="5" t="s">
        <v>1281</v>
      </c>
      <c r="D1651" s="5">
        <v>0</v>
      </c>
      <c r="E1651" s="5">
        <v>0</v>
      </c>
      <c r="F1651" s="5">
        <v>0</v>
      </c>
      <c r="G1651" s="5">
        <v>1</v>
      </c>
      <c r="H1651" s="5">
        <v>19</v>
      </c>
      <c r="I1651" s="5">
        <v>10</v>
      </c>
      <c r="J1651" s="5">
        <v>8</v>
      </c>
      <c r="K1651" s="5">
        <v>0</v>
      </c>
      <c r="L1651" s="5">
        <v>1</v>
      </c>
      <c r="M1651" s="5">
        <v>16</v>
      </c>
      <c r="N1651" s="5">
        <v>7</v>
      </c>
      <c r="O1651" s="5">
        <v>177</v>
      </c>
      <c r="P1651" s="5">
        <v>15</v>
      </c>
      <c r="Q1651" s="5">
        <v>19</v>
      </c>
      <c r="R1651" s="5">
        <v>0</v>
      </c>
      <c r="S1651" s="5">
        <v>0</v>
      </c>
      <c r="T1651" s="5">
        <v>0</v>
      </c>
      <c r="U1651" s="5">
        <v>0</v>
      </c>
      <c r="V1651" s="5">
        <v>0</v>
      </c>
      <c r="W1651" s="5" t="s">
        <v>160</v>
      </c>
      <c r="X1651" s="5" t="s">
        <v>7160</v>
      </c>
      <c r="Y1651" s="7">
        <f t="shared" si="50"/>
        <v>19.688888888888886</v>
      </c>
      <c r="Z1651" s="7">
        <f t="shared" si="51"/>
        <v>21.406711409395971</v>
      </c>
    </row>
    <row r="1652" spans="1:26" x14ac:dyDescent="0.2">
      <c r="A1652" s="5" t="s">
        <v>7161</v>
      </c>
      <c r="B1652" s="5" t="s">
        <v>1253</v>
      </c>
      <c r="C1652" s="5" t="s">
        <v>5922</v>
      </c>
      <c r="D1652" s="5">
        <v>0</v>
      </c>
      <c r="E1652" s="5">
        <v>1</v>
      </c>
      <c r="F1652" s="5">
        <v>0</v>
      </c>
      <c r="G1652" s="5">
        <v>2</v>
      </c>
      <c r="H1652" s="5">
        <v>4</v>
      </c>
      <c r="I1652" s="5">
        <v>12</v>
      </c>
      <c r="J1652" s="5">
        <v>1</v>
      </c>
      <c r="K1652" s="5">
        <v>9</v>
      </c>
      <c r="L1652" s="5">
        <v>97</v>
      </c>
      <c r="M1652" s="5">
        <v>30</v>
      </c>
      <c r="N1652" s="5">
        <v>0</v>
      </c>
      <c r="O1652" s="5">
        <v>421</v>
      </c>
      <c r="P1652" s="5">
        <v>20</v>
      </c>
      <c r="Q1652" s="5">
        <v>4</v>
      </c>
      <c r="R1652" s="5">
        <v>0</v>
      </c>
      <c r="S1652" s="5">
        <v>0</v>
      </c>
      <c r="T1652" s="5">
        <v>0</v>
      </c>
      <c r="U1652" s="5">
        <v>0</v>
      </c>
      <c r="V1652" s="5">
        <v>0</v>
      </c>
      <c r="W1652" s="5" t="s">
        <v>297</v>
      </c>
      <c r="X1652" s="5" t="s">
        <v>7162</v>
      </c>
      <c r="Y1652" s="7">
        <f t="shared" si="50"/>
        <v>19.685714285714287</v>
      </c>
      <c r="Z1652" s="7">
        <f t="shared" si="51"/>
        <v>21.853744493392075</v>
      </c>
    </row>
    <row r="1653" spans="1:26" x14ac:dyDescent="0.2">
      <c r="A1653" s="5" t="s">
        <v>1387</v>
      </c>
      <c r="B1653" s="5" t="s">
        <v>1253</v>
      </c>
      <c r="C1653" s="5" t="s">
        <v>1305</v>
      </c>
      <c r="D1653" s="5">
        <v>0</v>
      </c>
      <c r="E1653" s="5">
        <v>0</v>
      </c>
      <c r="F1653" s="5">
        <v>2</v>
      </c>
      <c r="G1653" s="5">
        <v>6</v>
      </c>
      <c r="H1653" s="5">
        <v>66</v>
      </c>
      <c r="I1653" s="5">
        <v>43</v>
      </c>
      <c r="J1653" s="5">
        <v>0</v>
      </c>
      <c r="K1653" s="5">
        <v>8</v>
      </c>
      <c r="L1653" s="5">
        <v>59</v>
      </c>
      <c r="M1653" s="5">
        <v>95</v>
      </c>
      <c r="N1653" s="5">
        <v>24</v>
      </c>
      <c r="O1653" s="5">
        <v>1085</v>
      </c>
      <c r="P1653" s="5">
        <v>77</v>
      </c>
      <c r="Q1653" s="5">
        <v>17</v>
      </c>
      <c r="R1653" s="5">
        <v>0</v>
      </c>
      <c r="S1653" s="5">
        <v>0</v>
      </c>
      <c r="T1653" s="5">
        <v>0</v>
      </c>
      <c r="U1653" s="5">
        <v>0</v>
      </c>
      <c r="V1653" s="5">
        <v>0</v>
      </c>
      <c r="W1653" s="5" t="s">
        <v>134</v>
      </c>
      <c r="X1653" s="5" t="s">
        <v>3410</v>
      </c>
      <c r="Y1653" s="7">
        <f t="shared" si="50"/>
        <v>19.681818181818183</v>
      </c>
      <c r="Z1653" s="7">
        <f t="shared" si="51"/>
        <v>20.539353478566408</v>
      </c>
    </row>
    <row r="1654" spans="1:26" x14ac:dyDescent="0.2">
      <c r="A1654" s="5" t="s">
        <v>1549</v>
      </c>
      <c r="B1654" s="5" t="s">
        <v>1253</v>
      </c>
      <c r="C1654" s="5" t="s">
        <v>1269</v>
      </c>
      <c r="D1654" s="5">
        <v>1</v>
      </c>
      <c r="E1654" s="5">
        <v>0</v>
      </c>
      <c r="F1654" s="5">
        <v>0</v>
      </c>
      <c r="G1654" s="5">
        <v>2</v>
      </c>
      <c r="H1654" s="5">
        <v>10</v>
      </c>
      <c r="I1654" s="5">
        <v>16</v>
      </c>
      <c r="J1654" s="5">
        <v>3</v>
      </c>
      <c r="K1654" s="5">
        <v>21</v>
      </c>
      <c r="L1654" s="5">
        <v>173</v>
      </c>
      <c r="M1654" s="5">
        <v>33</v>
      </c>
      <c r="N1654" s="5">
        <v>4</v>
      </c>
      <c r="O1654" s="5">
        <v>1025</v>
      </c>
      <c r="P1654" s="5">
        <v>39</v>
      </c>
      <c r="Q1654" s="5">
        <v>2</v>
      </c>
      <c r="R1654" s="5">
        <v>0</v>
      </c>
      <c r="S1654" s="5">
        <v>0</v>
      </c>
      <c r="T1654" s="5">
        <v>0</v>
      </c>
      <c r="U1654" s="5">
        <v>0</v>
      </c>
      <c r="V1654" s="5">
        <v>0</v>
      </c>
      <c r="W1654" s="5" t="s">
        <v>37</v>
      </c>
      <c r="X1654" s="5" t="s">
        <v>769</v>
      </c>
      <c r="Y1654" s="7">
        <f t="shared" si="50"/>
        <v>19.603448275862068</v>
      </c>
      <c r="Z1654" s="7">
        <f t="shared" si="51"/>
        <v>21.54315789473684</v>
      </c>
    </row>
    <row r="1655" spans="1:26" x14ac:dyDescent="0.2">
      <c r="A1655" s="5" t="s">
        <v>1360</v>
      </c>
      <c r="B1655" s="5" t="s">
        <v>1253</v>
      </c>
      <c r="C1655" s="5" t="s">
        <v>1269</v>
      </c>
      <c r="D1655" s="5">
        <v>2</v>
      </c>
      <c r="E1655" s="5">
        <v>1</v>
      </c>
      <c r="F1655" s="5">
        <v>2</v>
      </c>
      <c r="G1655" s="5">
        <v>1</v>
      </c>
      <c r="H1655" s="5">
        <v>31</v>
      </c>
      <c r="I1655" s="5">
        <v>24</v>
      </c>
      <c r="J1655" s="5">
        <v>14</v>
      </c>
      <c r="K1655" s="5">
        <v>6</v>
      </c>
      <c r="L1655" s="5">
        <v>85</v>
      </c>
      <c r="M1655" s="5">
        <v>35</v>
      </c>
      <c r="N1655" s="5">
        <v>12</v>
      </c>
      <c r="O1655" s="5">
        <v>497</v>
      </c>
      <c r="P1655" s="5">
        <v>43</v>
      </c>
      <c r="Q1655" s="5">
        <v>37</v>
      </c>
      <c r="R1655" s="5">
        <v>0</v>
      </c>
      <c r="S1655" s="5">
        <v>0</v>
      </c>
      <c r="T1655" s="5">
        <v>0</v>
      </c>
      <c r="U1655" s="5">
        <v>0</v>
      </c>
      <c r="V1655" s="5">
        <v>0</v>
      </c>
      <c r="W1655" s="5" t="s">
        <v>75</v>
      </c>
      <c r="X1655" s="5" t="s">
        <v>6318</v>
      </c>
      <c r="Y1655" s="7">
        <f t="shared" si="50"/>
        <v>19.581481481481482</v>
      </c>
      <c r="Z1655" s="7">
        <f t="shared" si="51"/>
        <v>22.508514664143807</v>
      </c>
    </row>
    <row r="1656" spans="1:26" x14ac:dyDescent="0.2">
      <c r="A1656" s="5" t="s">
        <v>1435</v>
      </c>
      <c r="B1656" s="5" t="s">
        <v>1253</v>
      </c>
      <c r="C1656" s="5" t="s">
        <v>1256</v>
      </c>
      <c r="D1656" s="5">
        <v>1</v>
      </c>
      <c r="E1656" s="5">
        <v>0</v>
      </c>
      <c r="F1656" s="5">
        <v>0</v>
      </c>
      <c r="G1656" s="5">
        <v>10</v>
      </c>
      <c r="H1656" s="5">
        <v>25</v>
      </c>
      <c r="I1656" s="5">
        <v>54</v>
      </c>
      <c r="J1656" s="5">
        <v>4</v>
      </c>
      <c r="K1656" s="5">
        <v>14</v>
      </c>
      <c r="L1656" s="5">
        <v>172</v>
      </c>
      <c r="M1656" s="5">
        <v>83</v>
      </c>
      <c r="N1656" s="5">
        <v>9</v>
      </c>
      <c r="O1656" s="5">
        <v>735</v>
      </c>
      <c r="P1656" s="5">
        <v>57</v>
      </c>
      <c r="Q1656" s="5">
        <v>5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 t="s">
        <v>37</v>
      </c>
      <c r="X1656" s="5" t="s">
        <v>5940</v>
      </c>
      <c r="Y1656" s="7">
        <f t="shared" si="50"/>
        <v>19.551724137931036</v>
      </c>
      <c r="Z1656" s="7">
        <f t="shared" si="51"/>
        <v>20.428342674139312</v>
      </c>
    </row>
    <row r="1657" spans="1:26" x14ac:dyDescent="0.2">
      <c r="A1657" s="5" t="s">
        <v>4405</v>
      </c>
      <c r="B1657" s="5" t="s">
        <v>1253</v>
      </c>
      <c r="C1657" s="5" t="s">
        <v>4338</v>
      </c>
      <c r="D1657" s="5">
        <v>1</v>
      </c>
      <c r="E1657" s="5">
        <v>1</v>
      </c>
      <c r="F1657" s="5">
        <v>0</v>
      </c>
      <c r="G1657" s="5">
        <v>2</v>
      </c>
      <c r="H1657" s="5">
        <v>30</v>
      </c>
      <c r="I1657" s="5">
        <v>27</v>
      </c>
      <c r="J1657" s="5">
        <v>6</v>
      </c>
      <c r="K1657" s="5">
        <v>15</v>
      </c>
      <c r="L1657" s="5">
        <v>104</v>
      </c>
      <c r="M1657" s="5">
        <v>66</v>
      </c>
      <c r="N1657" s="5">
        <v>17</v>
      </c>
      <c r="O1657" s="5">
        <v>942</v>
      </c>
      <c r="P1657" s="5">
        <v>51</v>
      </c>
      <c r="Q1657" s="5">
        <v>19</v>
      </c>
      <c r="R1657" s="5">
        <v>0</v>
      </c>
      <c r="S1657" s="5">
        <v>0</v>
      </c>
      <c r="T1657" s="5">
        <v>0</v>
      </c>
      <c r="U1657" s="5">
        <v>0</v>
      </c>
      <c r="V1657" s="5">
        <v>0</v>
      </c>
      <c r="W1657" s="5" t="s">
        <v>40</v>
      </c>
      <c r="X1657" s="5" t="s">
        <v>2430</v>
      </c>
      <c r="Y1657" s="7">
        <f t="shared" si="50"/>
        <v>19.522580645161291</v>
      </c>
      <c r="Z1657" s="7">
        <f t="shared" si="51"/>
        <v>23.158163265306126</v>
      </c>
    </row>
    <row r="1658" spans="1:26" x14ac:dyDescent="0.2">
      <c r="A1658" s="5" t="s">
        <v>7163</v>
      </c>
      <c r="B1658" s="5" t="s">
        <v>1253</v>
      </c>
      <c r="C1658" s="5" t="s">
        <v>7142</v>
      </c>
      <c r="D1658" s="5">
        <v>1</v>
      </c>
      <c r="E1658" s="5">
        <v>0</v>
      </c>
      <c r="F1658" s="5">
        <v>1</v>
      </c>
      <c r="G1658" s="5">
        <v>0</v>
      </c>
      <c r="H1658" s="5">
        <v>40</v>
      </c>
      <c r="I1658" s="5">
        <v>21</v>
      </c>
      <c r="J1658" s="5">
        <v>4</v>
      </c>
      <c r="K1658" s="5">
        <v>3</v>
      </c>
      <c r="L1658" s="5">
        <v>62</v>
      </c>
      <c r="M1658" s="5">
        <v>46</v>
      </c>
      <c r="N1658" s="5">
        <v>13</v>
      </c>
      <c r="O1658" s="5">
        <v>288</v>
      </c>
      <c r="P1658" s="5">
        <v>40</v>
      </c>
      <c r="Q1658" s="5">
        <v>10</v>
      </c>
      <c r="R1658" s="5">
        <v>0</v>
      </c>
      <c r="S1658" s="5">
        <v>0</v>
      </c>
      <c r="T1658" s="5">
        <v>0</v>
      </c>
      <c r="U1658" s="5">
        <v>0</v>
      </c>
      <c r="V1658" s="5">
        <v>0</v>
      </c>
      <c r="W1658" s="5" t="s">
        <v>88</v>
      </c>
      <c r="X1658" s="5" t="s">
        <v>6762</v>
      </c>
      <c r="Y1658" s="7">
        <f t="shared" si="50"/>
        <v>19.419047619047621</v>
      </c>
      <c r="Z1658" s="7">
        <f t="shared" si="51"/>
        <v>24.615694164989939</v>
      </c>
    </row>
    <row r="1659" spans="1:26" x14ac:dyDescent="0.2">
      <c r="A1659" s="5" t="s">
        <v>4411</v>
      </c>
      <c r="B1659" s="5" t="s">
        <v>1253</v>
      </c>
      <c r="C1659" s="5" t="s">
        <v>1305</v>
      </c>
      <c r="D1659" s="5">
        <v>0</v>
      </c>
      <c r="E1659" s="5">
        <v>0</v>
      </c>
      <c r="F1659" s="5">
        <v>0</v>
      </c>
      <c r="G1659" s="5">
        <v>1</v>
      </c>
      <c r="H1659" s="5">
        <v>3</v>
      </c>
      <c r="I1659" s="5">
        <v>4</v>
      </c>
      <c r="J1659" s="5">
        <v>0</v>
      </c>
      <c r="K1659" s="5">
        <v>0</v>
      </c>
      <c r="L1659" s="5">
        <v>11</v>
      </c>
      <c r="M1659" s="5">
        <v>9</v>
      </c>
      <c r="N1659" s="5">
        <v>1</v>
      </c>
      <c r="O1659" s="5">
        <v>28</v>
      </c>
      <c r="P1659" s="5">
        <v>4</v>
      </c>
      <c r="Q1659" s="5">
        <v>1</v>
      </c>
      <c r="R1659" s="5">
        <v>0</v>
      </c>
      <c r="S1659" s="5">
        <v>0</v>
      </c>
      <c r="T1659" s="5">
        <v>0</v>
      </c>
      <c r="U1659" s="5">
        <v>0</v>
      </c>
      <c r="V1659" s="5">
        <v>0</v>
      </c>
      <c r="W1659" s="5" t="s">
        <v>65</v>
      </c>
      <c r="X1659" s="5" t="s">
        <v>600</v>
      </c>
      <c r="Y1659" s="7">
        <f t="shared" si="50"/>
        <v>19.399999999999999</v>
      </c>
      <c r="Z1659" s="7">
        <f t="shared" si="51"/>
        <v>22.973684210526315</v>
      </c>
    </row>
    <row r="1660" spans="1:26" x14ac:dyDescent="0.2">
      <c r="A1660" s="5" t="s">
        <v>1454</v>
      </c>
      <c r="B1660" s="5" t="s">
        <v>1253</v>
      </c>
      <c r="C1660" s="5" t="s">
        <v>1263</v>
      </c>
      <c r="D1660" s="5">
        <v>0</v>
      </c>
      <c r="E1660" s="5">
        <v>1</v>
      </c>
      <c r="F1660" s="5">
        <v>2</v>
      </c>
      <c r="G1660" s="5">
        <v>5</v>
      </c>
      <c r="H1660" s="5">
        <v>64</v>
      </c>
      <c r="I1660" s="5">
        <v>32</v>
      </c>
      <c r="J1660" s="5">
        <v>6</v>
      </c>
      <c r="K1660" s="5">
        <v>5</v>
      </c>
      <c r="L1660" s="5">
        <v>54</v>
      </c>
      <c r="M1660" s="5">
        <v>57</v>
      </c>
      <c r="N1660" s="5">
        <v>9</v>
      </c>
      <c r="O1660" s="5">
        <v>483</v>
      </c>
      <c r="P1660" s="5">
        <v>63</v>
      </c>
      <c r="Q1660" s="5">
        <v>39</v>
      </c>
      <c r="R1660" s="5">
        <v>0</v>
      </c>
      <c r="S1660" s="5">
        <v>0</v>
      </c>
      <c r="T1660" s="5">
        <v>0</v>
      </c>
      <c r="U1660" s="5">
        <v>0</v>
      </c>
      <c r="V1660" s="5">
        <v>0</v>
      </c>
      <c r="W1660" s="5" t="s">
        <v>75</v>
      </c>
      <c r="X1660" s="5" t="s">
        <v>653</v>
      </c>
      <c r="Y1660" s="7">
        <f t="shared" si="50"/>
        <v>19.399999999999999</v>
      </c>
      <c r="Z1660" s="7">
        <f t="shared" si="51"/>
        <v>20.951999999999998</v>
      </c>
    </row>
    <row r="1661" spans="1:26" x14ac:dyDescent="0.2">
      <c r="A1661" s="5" t="s">
        <v>1809</v>
      </c>
      <c r="B1661" s="5" t="s">
        <v>1253</v>
      </c>
      <c r="C1661" s="5" t="s">
        <v>1276</v>
      </c>
      <c r="D1661" s="5">
        <v>2</v>
      </c>
      <c r="E1661" s="5">
        <v>0</v>
      </c>
      <c r="F1661" s="5">
        <v>4</v>
      </c>
      <c r="G1661" s="5">
        <v>3</v>
      </c>
      <c r="H1661" s="5">
        <v>7</v>
      </c>
      <c r="I1661" s="5">
        <v>24</v>
      </c>
      <c r="J1661" s="5">
        <v>9</v>
      </c>
      <c r="K1661" s="5">
        <v>7</v>
      </c>
      <c r="L1661" s="5">
        <v>60</v>
      </c>
      <c r="M1661" s="5">
        <v>53</v>
      </c>
      <c r="N1661" s="5">
        <v>29</v>
      </c>
      <c r="O1661" s="5">
        <v>585</v>
      </c>
      <c r="P1661" s="5">
        <v>47</v>
      </c>
      <c r="Q1661" s="5">
        <v>13</v>
      </c>
      <c r="R1661" s="5">
        <v>0</v>
      </c>
      <c r="S1661" s="5">
        <v>0</v>
      </c>
      <c r="T1661" s="5">
        <v>0</v>
      </c>
      <c r="U1661" s="5">
        <v>0</v>
      </c>
      <c r="V1661" s="5">
        <v>0</v>
      </c>
      <c r="W1661" s="5" t="s">
        <v>116</v>
      </c>
      <c r="X1661" s="5" t="s">
        <v>5965</v>
      </c>
      <c r="Y1661" s="7">
        <f t="shared" si="50"/>
        <v>19.32</v>
      </c>
      <c r="Z1661" s="7">
        <f t="shared" si="51"/>
        <v>25.332167832167833</v>
      </c>
    </row>
    <row r="1662" spans="1:26" x14ac:dyDescent="0.2">
      <c r="A1662" s="5" t="s">
        <v>1589</v>
      </c>
      <c r="B1662" s="5" t="s">
        <v>1253</v>
      </c>
      <c r="C1662" s="5" t="s">
        <v>1278</v>
      </c>
      <c r="D1662" s="5">
        <v>0</v>
      </c>
      <c r="E1662" s="5">
        <v>0</v>
      </c>
      <c r="F1662" s="5">
        <v>1</v>
      </c>
      <c r="G1662" s="5">
        <v>6</v>
      </c>
      <c r="H1662" s="5">
        <v>26</v>
      </c>
      <c r="I1662" s="5">
        <v>35</v>
      </c>
      <c r="J1662" s="5">
        <v>3</v>
      </c>
      <c r="K1662" s="5">
        <v>16</v>
      </c>
      <c r="L1662" s="5">
        <v>123</v>
      </c>
      <c r="M1662" s="5">
        <v>83</v>
      </c>
      <c r="N1662" s="5">
        <v>7</v>
      </c>
      <c r="O1662" s="5">
        <v>943</v>
      </c>
      <c r="P1662" s="5">
        <v>58</v>
      </c>
      <c r="Q1662" s="5">
        <v>11</v>
      </c>
      <c r="R1662" s="5">
        <v>0</v>
      </c>
      <c r="S1662" s="5">
        <v>0</v>
      </c>
      <c r="T1662" s="5">
        <v>0</v>
      </c>
      <c r="U1662" s="5">
        <v>0</v>
      </c>
      <c r="V1662" s="5">
        <v>0</v>
      </c>
      <c r="W1662" s="5" t="s">
        <v>31</v>
      </c>
      <c r="X1662" s="5" t="s">
        <v>6938</v>
      </c>
      <c r="Y1662" s="7">
        <f t="shared" si="50"/>
        <v>19.309999999999999</v>
      </c>
      <c r="Z1662" s="7">
        <f t="shared" si="51"/>
        <v>21.332651391162027</v>
      </c>
    </row>
    <row r="1663" spans="1:26" x14ac:dyDescent="0.2">
      <c r="A1663" s="5" t="s">
        <v>1393</v>
      </c>
      <c r="B1663" s="5" t="s">
        <v>1253</v>
      </c>
      <c r="C1663" s="5" t="s">
        <v>1263</v>
      </c>
      <c r="D1663" s="5">
        <v>0</v>
      </c>
      <c r="E1663" s="5">
        <v>0</v>
      </c>
      <c r="F1663" s="5">
        <v>3</v>
      </c>
      <c r="G1663" s="5">
        <v>8</v>
      </c>
      <c r="H1663" s="5">
        <v>48</v>
      </c>
      <c r="I1663" s="5">
        <v>45</v>
      </c>
      <c r="J1663" s="5">
        <v>5</v>
      </c>
      <c r="K1663" s="5">
        <v>3</v>
      </c>
      <c r="L1663" s="5">
        <v>96</v>
      </c>
      <c r="M1663" s="5">
        <v>93</v>
      </c>
      <c r="N1663" s="5">
        <v>9</v>
      </c>
      <c r="O1663" s="5">
        <v>507</v>
      </c>
      <c r="P1663" s="5">
        <v>30</v>
      </c>
      <c r="Q1663" s="5">
        <v>16</v>
      </c>
      <c r="R1663" s="5">
        <v>0</v>
      </c>
      <c r="S1663" s="5">
        <v>0</v>
      </c>
      <c r="T1663" s="5">
        <v>0</v>
      </c>
      <c r="U1663" s="5">
        <v>0</v>
      </c>
      <c r="V1663" s="5">
        <v>0</v>
      </c>
      <c r="W1663" s="5" t="s">
        <v>263</v>
      </c>
      <c r="X1663" s="5" t="s">
        <v>6499</v>
      </c>
      <c r="Y1663" s="7">
        <f t="shared" si="50"/>
        <v>19.3</v>
      </c>
      <c r="Z1663" s="7">
        <f t="shared" si="51"/>
        <v>22.139139670738185</v>
      </c>
    </row>
    <row r="1664" spans="1:26" x14ac:dyDescent="0.2">
      <c r="A1664" s="5" t="s">
        <v>4427</v>
      </c>
      <c r="B1664" s="5" t="s">
        <v>1253</v>
      </c>
      <c r="C1664" s="5" t="s">
        <v>1261</v>
      </c>
      <c r="D1664" s="5">
        <v>0</v>
      </c>
      <c r="E1664" s="5">
        <v>0</v>
      </c>
      <c r="F1664" s="5">
        <v>3</v>
      </c>
      <c r="G1664" s="5">
        <v>3</v>
      </c>
      <c r="H1664" s="5">
        <v>13</v>
      </c>
      <c r="I1664" s="5">
        <v>22</v>
      </c>
      <c r="J1664" s="5">
        <v>7</v>
      </c>
      <c r="K1664" s="5">
        <v>16</v>
      </c>
      <c r="L1664" s="5">
        <v>126</v>
      </c>
      <c r="M1664" s="5">
        <v>35</v>
      </c>
      <c r="N1664" s="5">
        <v>7</v>
      </c>
      <c r="O1664" s="5">
        <v>1060</v>
      </c>
      <c r="P1664" s="5">
        <v>17</v>
      </c>
      <c r="Q1664" s="5">
        <v>1</v>
      </c>
      <c r="R1664" s="5">
        <v>0</v>
      </c>
      <c r="S1664" s="5">
        <v>0</v>
      </c>
      <c r="T1664" s="5">
        <v>0</v>
      </c>
      <c r="U1664" s="5">
        <v>0</v>
      </c>
      <c r="V1664" s="5">
        <v>0</v>
      </c>
      <c r="W1664" s="5" t="s">
        <v>263</v>
      </c>
      <c r="X1664" s="5" t="s">
        <v>159</v>
      </c>
      <c r="Y1664" s="7">
        <f t="shared" si="50"/>
        <v>19.270833333333332</v>
      </c>
      <c r="Z1664" s="7">
        <f t="shared" si="51"/>
        <v>19.680851063829788</v>
      </c>
    </row>
    <row r="1665" spans="1:26" x14ac:dyDescent="0.2">
      <c r="A1665" s="5" t="s">
        <v>1452</v>
      </c>
      <c r="B1665" s="5" t="s">
        <v>1253</v>
      </c>
      <c r="C1665" s="5" t="s">
        <v>1311</v>
      </c>
      <c r="D1665" s="5">
        <v>0</v>
      </c>
      <c r="E1665" s="5">
        <v>1</v>
      </c>
      <c r="F1665" s="5">
        <v>0</v>
      </c>
      <c r="G1665" s="5">
        <v>4</v>
      </c>
      <c r="H1665" s="5">
        <v>44</v>
      </c>
      <c r="I1665" s="5">
        <v>27</v>
      </c>
      <c r="J1665" s="5">
        <v>1</v>
      </c>
      <c r="K1665" s="5">
        <v>8</v>
      </c>
      <c r="L1665" s="5">
        <v>109</v>
      </c>
      <c r="M1665" s="5">
        <v>71</v>
      </c>
      <c r="N1665" s="5">
        <v>5</v>
      </c>
      <c r="O1665" s="5">
        <v>695</v>
      </c>
      <c r="P1665" s="5">
        <v>62</v>
      </c>
      <c r="Q1665" s="5">
        <v>4</v>
      </c>
      <c r="R1665" s="5">
        <v>0</v>
      </c>
      <c r="S1665" s="5">
        <v>0</v>
      </c>
      <c r="T1665" s="5">
        <v>0</v>
      </c>
      <c r="U1665" s="5">
        <v>0</v>
      </c>
      <c r="V1665" s="5">
        <v>0</v>
      </c>
      <c r="W1665" s="5" t="s">
        <v>75</v>
      </c>
      <c r="X1665" s="5" t="s">
        <v>6484</v>
      </c>
      <c r="Y1665" s="7">
        <f t="shared" si="50"/>
        <v>19.203703703703702</v>
      </c>
      <c r="Z1665" s="7">
        <f t="shared" si="51"/>
        <v>21.347209515096068</v>
      </c>
    </row>
    <row r="1666" spans="1:26" x14ac:dyDescent="0.2">
      <c r="A1666" s="5" t="s">
        <v>842</v>
      </c>
      <c r="B1666" s="5" t="s">
        <v>1253</v>
      </c>
      <c r="C1666" s="5" t="s">
        <v>4340</v>
      </c>
      <c r="D1666" s="5">
        <v>0</v>
      </c>
      <c r="E1666" s="5">
        <v>1</v>
      </c>
      <c r="F1666" s="5">
        <v>0</v>
      </c>
      <c r="G1666" s="5">
        <v>6</v>
      </c>
      <c r="H1666" s="5">
        <v>31</v>
      </c>
      <c r="I1666" s="5">
        <v>33</v>
      </c>
      <c r="J1666" s="5">
        <v>0</v>
      </c>
      <c r="K1666" s="5">
        <v>13</v>
      </c>
      <c r="L1666" s="5">
        <v>100</v>
      </c>
      <c r="M1666" s="5">
        <v>61</v>
      </c>
      <c r="N1666" s="5">
        <v>22</v>
      </c>
      <c r="O1666" s="5">
        <v>648</v>
      </c>
      <c r="P1666" s="5">
        <v>48</v>
      </c>
      <c r="Q1666" s="5">
        <v>26</v>
      </c>
      <c r="R1666" s="5">
        <v>0</v>
      </c>
      <c r="S1666" s="5">
        <v>0</v>
      </c>
      <c r="T1666" s="5">
        <v>0</v>
      </c>
      <c r="U1666" s="5">
        <v>0</v>
      </c>
      <c r="V1666" s="5">
        <v>0</v>
      </c>
      <c r="W1666" s="5" t="s">
        <v>75</v>
      </c>
      <c r="X1666" s="5" t="s">
        <v>2491</v>
      </c>
      <c r="Y1666" s="7">
        <f t="shared" ref="Y1666:Y1729" si="52">(D1666*10+E1666*-10+F1666*5+G1666*-5+H1666*2+I1666*-2+J1666*4+K1666*3+L1666*1.5+M1666*1.5+N1666*3+O1666*0.1+P1666*2+Q1666*2+R1666*5+S1666*-8+T1666*15+U1666+V1666*-4)/W1666</f>
        <v>19.085185185185182</v>
      </c>
      <c r="Z1666" s="7">
        <f t="shared" ref="Z1666:Z1729" si="53">(D1666*10+E1666*-10+F1666*5+G1666*-5+H1666*2+I1666*-2+J1666*4+K1666*3+L1666*1.5+M1666*1.5+N1666*3+O1666*0.1+P1666*2+Q1666*2+R1666*5+S1666*-8+T1666*15+U1666+V1666*-4)/(X1666/90)</f>
        <v>19.990086206896549</v>
      </c>
    </row>
    <row r="1667" spans="1:26" x14ac:dyDescent="0.2">
      <c r="A1667" s="5" t="s">
        <v>1528</v>
      </c>
      <c r="B1667" s="5" t="s">
        <v>1253</v>
      </c>
      <c r="C1667" s="5" t="s">
        <v>1272</v>
      </c>
      <c r="D1667" s="5">
        <v>1</v>
      </c>
      <c r="E1667" s="5">
        <v>0</v>
      </c>
      <c r="F1667" s="5">
        <v>1</v>
      </c>
      <c r="G1667" s="5">
        <v>4</v>
      </c>
      <c r="H1667" s="5">
        <v>17</v>
      </c>
      <c r="I1667" s="5">
        <v>21</v>
      </c>
      <c r="J1667" s="5">
        <v>8</v>
      </c>
      <c r="K1667" s="5">
        <v>16</v>
      </c>
      <c r="L1667" s="5">
        <v>132</v>
      </c>
      <c r="M1667" s="5">
        <v>59</v>
      </c>
      <c r="N1667" s="5">
        <v>4</v>
      </c>
      <c r="O1667" s="5">
        <v>804</v>
      </c>
      <c r="P1667" s="5">
        <v>23</v>
      </c>
      <c r="Q1667" s="5">
        <v>2</v>
      </c>
      <c r="R1667" s="5">
        <v>0</v>
      </c>
      <c r="S1667" s="5">
        <v>0</v>
      </c>
      <c r="T1667" s="5">
        <v>0</v>
      </c>
      <c r="U1667" s="5">
        <v>0</v>
      </c>
      <c r="V1667" s="5">
        <v>0</v>
      </c>
      <c r="W1667" s="5" t="s">
        <v>111</v>
      </c>
      <c r="X1667" s="5" t="s">
        <v>6979</v>
      </c>
      <c r="Y1667" s="7">
        <f t="shared" si="52"/>
        <v>19.073076923076922</v>
      </c>
      <c r="Z1667" s="7">
        <f t="shared" si="53"/>
        <v>20.983074753173483</v>
      </c>
    </row>
    <row r="1668" spans="1:26" x14ac:dyDescent="0.2">
      <c r="A1668" s="5" t="s">
        <v>7164</v>
      </c>
      <c r="B1668" s="5" t="s">
        <v>1253</v>
      </c>
      <c r="C1668" s="5" t="s">
        <v>1266</v>
      </c>
      <c r="D1668" s="5">
        <v>0</v>
      </c>
      <c r="E1668" s="5">
        <v>0</v>
      </c>
      <c r="F1668" s="5">
        <v>1</v>
      </c>
      <c r="G1668" s="5">
        <v>0</v>
      </c>
      <c r="H1668" s="5">
        <v>3</v>
      </c>
      <c r="I1668" s="5">
        <v>7</v>
      </c>
      <c r="J1668" s="5">
        <v>2</v>
      </c>
      <c r="K1668" s="5">
        <v>1</v>
      </c>
      <c r="L1668" s="5">
        <v>11</v>
      </c>
      <c r="M1668" s="5">
        <v>8</v>
      </c>
      <c r="N1668" s="5">
        <v>5</v>
      </c>
      <c r="O1668" s="5">
        <v>309</v>
      </c>
      <c r="P1668" s="5">
        <v>8</v>
      </c>
      <c r="Q1668" s="5">
        <v>8</v>
      </c>
      <c r="R1668" s="5">
        <v>0</v>
      </c>
      <c r="S1668" s="5">
        <v>0</v>
      </c>
      <c r="T1668" s="5">
        <v>0</v>
      </c>
      <c r="U1668" s="5">
        <v>0</v>
      </c>
      <c r="V1668" s="5">
        <v>0</v>
      </c>
      <c r="W1668" s="5" t="s">
        <v>108</v>
      </c>
      <c r="X1668" s="5" t="s">
        <v>2129</v>
      </c>
      <c r="Y1668" s="7">
        <f t="shared" si="52"/>
        <v>19.066666666666666</v>
      </c>
      <c r="Z1668" s="7">
        <f t="shared" si="53"/>
        <v>23.778290993071597</v>
      </c>
    </row>
    <row r="1669" spans="1:26" x14ac:dyDescent="0.2">
      <c r="A1669" s="5" t="s">
        <v>6019</v>
      </c>
      <c r="B1669" s="5" t="s">
        <v>1253</v>
      </c>
      <c r="C1669" s="5" t="s">
        <v>5922</v>
      </c>
      <c r="D1669" s="5">
        <v>1</v>
      </c>
      <c r="E1669" s="5">
        <v>0</v>
      </c>
      <c r="F1669" s="5">
        <v>2</v>
      </c>
      <c r="G1669" s="5">
        <v>4</v>
      </c>
      <c r="H1669" s="5">
        <v>36</v>
      </c>
      <c r="I1669" s="5">
        <v>39</v>
      </c>
      <c r="J1669" s="5">
        <v>8</v>
      </c>
      <c r="K1669" s="5">
        <v>10</v>
      </c>
      <c r="L1669" s="5">
        <v>109</v>
      </c>
      <c r="M1669" s="5">
        <v>43</v>
      </c>
      <c r="N1669" s="5">
        <v>22</v>
      </c>
      <c r="O1669" s="5">
        <v>700</v>
      </c>
      <c r="P1669" s="5">
        <v>45</v>
      </c>
      <c r="Q1669" s="5">
        <v>68</v>
      </c>
      <c r="R1669" s="5">
        <v>0</v>
      </c>
      <c r="S1669" s="5">
        <v>0</v>
      </c>
      <c r="T1669" s="5">
        <v>0</v>
      </c>
      <c r="U1669" s="5">
        <v>0</v>
      </c>
      <c r="V1669" s="5">
        <v>0</v>
      </c>
      <c r="W1669" s="5" t="s">
        <v>28</v>
      </c>
      <c r="X1669" s="5" t="s">
        <v>6458</v>
      </c>
      <c r="Y1669" s="7">
        <f t="shared" si="52"/>
        <v>19</v>
      </c>
      <c r="Z1669" s="7">
        <f t="shared" si="53"/>
        <v>20.159500693481277</v>
      </c>
    </row>
    <row r="1670" spans="1:26" x14ac:dyDescent="0.2">
      <c r="A1670" s="5" t="s">
        <v>1470</v>
      </c>
      <c r="B1670" s="5" t="s">
        <v>1253</v>
      </c>
      <c r="C1670" s="5" t="s">
        <v>1256</v>
      </c>
      <c r="D1670" s="5">
        <v>1</v>
      </c>
      <c r="E1670" s="5">
        <v>2</v>
      </c>
      <c r="F1670" s="5">
        <v>0</v>
      </c>
      <c r="G1670" s="5">
        <v>7</v>
      </c>
      <c r="H1670" s="5">
        <v>13</v>
      </c>
      <c r="I1670" s="5">
        <v>41</v>
      </c>
      <c r="J1670" s="5">
        <v>4</v>
      </c>
      <c r="K1670" s="5">
        <v>5</v>
      </c>
      <c r="L1670" s="5">
        <v>145</v>
      </c>
      <c r="M1670" s="5">
        <v>76</v>
      </c>
      <c r="N1670" s="5">
        <v>2</v>
      </c>
      <c r="O1670" s="5">
        <v>677</v>
      </c>
      <c r="P1670" s="5">
        <v>33</v>
      </c>
      <c r="Q1670" s="5">
        <v>8</v>
      </c>
      <c r="R1670" s="5">
        <v>0</v>
      </c>
      <c r="S1670" s="5">
        <v>0</v>
      </c>
      <c r="T1670" s="5">
        <v>0</v>
      </c>
      <c r="U1670" s="5">
        <v>0</v>
      </c>
      <c r="V1670" s="5">
        <v>0</v>
      </c>
      <c r="W1670" s="5" t="s">
        <v>99</v>
      </c>
      <c r="X1670" s="5" t="s">
        <v>6233</v>
      </c>
      <c r="Y1670" s="7">
        <f t="shared" si="52"/>
        <v>18.963636363636365</v>
      </c>
      <c r="Z1670" s="7">
        <f t="shared" si="53"/>
        <v>20.057692307692307</v>
      </c>
    </row>
    <row r="1671" spans="1:26" x14ac:dyDescent="0.2">
      <c r="A1671" s="5" t="s">
        <v>4506</v>
      </c>
      <c r="B1671" s="5" t="s">
        <v>1253</v>
      </c>
      <c r="C1671" s="5" t="s">
        <v>1261</v>
      </c>
      <c r="D1671" s="5">
        <v>1</v>
      </c>
      <c r="E1671" s="5">
        <v>0</v>
      </c>
      <c r="F1671" s="5">
        <v>0</v>
      </c>
      <c r="G1671" s="5">
        <v>2</v>
      </c>
      <c r="H1671" s="5">
        <v>6</v>
      </c>
      <c r="I1671" s="5">
        <v>8</v>
      </c>
      <c r="J1671" s="5">
        <v>3</v>
      </c>
      <c r="K1671" s="5">
        <v>20</v>
      </c>
      <c r="L1671" s="5">
        <v>84</v>
      </c>
      <c r="M1671" s="5">
        <v>37</v>
      </c>
      <c r="N1671" s="5">
        <v>3</v>
      </c>
      <c r="O1671" s="5">
        <v>805</v>
      </c>
      <c r="P1671" s="5">
        <v>15</v>
      </c>
      <c r="Q1671" s="5">
        <v>5</v>
      </c>
      <c r="R1671" s="5">
        <v>0</v>
      </c>
      <c r="S1671" s="5">
        <v>0</v>
      </c>
      <c r="T1671" s="5">
        <v>0</v>
      </c>
      <c r="U1671" s="5">
        <v>0</v>
      </c>
      <c r="V1671" s="5">
        <v>0</v>
      </c>
      <c r="W1671" s="5" t="s">
        <v>334</v>
      </c>
      <c r="X1671" s="5" t="s">
        <v>78</v>
      </c>
      <c r="Y1671" s="7">
        <f t="shared" si="52"/>
        <v>18.95</v>
      </c>
      <c r="Z1671" s="7">
        <f t="shared" si="53"/>
        <v>24.038054968287526</v>
      </c>
    </row>
    <row r="1672" spans="1:26" x14ac:dyDescent="0.2">
      <c r="A1672" s="5" t="s">
        <v>1619</v>
      </c>
      <c r="B1672" s="5" t="s">
        <v>1253</v>
      </c>
      <c r="C1672" s="5" t="s">
        <v>1305</v>
      </c>
      <c r="D1672" s="5">
        <v>2</v>
      </c>
      <c r="E1672" s="5">
        <v>0</v>
      </c>
      <c r="F1672" s="5">
        <v>3</v>
      </c>
      <c r="G1672" s="5">
        <v>5</v>
      </c>
      <c r="H1672" s="5">
        <v>22</v>
      </c>
      <c r="I1672" s="5">
        <v>44</v>
      </c>
      <c r="J1672" s="5">
        <v>8</v>
      </c>
      <c r="K1672" s="5">
        <v>7</v>
      </c>
      <c r="L1672" s="5">
        <v>105</v>
      </c>
      <c r="M1672" s="5">
        <v>74</v>
      </c>
      <c r="N1672" s="5">
        <v>8</v>
      </c>
      <c r="O1672" s="5">
        <v>649</v>
      </c>
      <c r="P1672" s="5">
        <v>36</v>
      </c>
      <c r="Q1672" s="5">
        <v>21</v>
      </c>
      <c r="R1672" s="5">
        <v>0</v>
      </c>
      <c r="S1672" s="5">
        <v>0</v>
      </c>
      <c r="T1672" s="5">
        <v>0</v>
      </c>
      <c r="U1672" s="5">
        <v>0</v>
      </c>
      <c r="V1672" s="5">
        <v>0</v>
      </c>
      <c r="W1672" s="5" t="s">
        <v>111</v>
      </c>
      <c r="X1672" s="5" t="s">
        <v>311</v>
      </c>
      <c r="Y1672" s="7">
        <f t="shared" si="52"/>
        <v>18.861538461538462</v>
      </c>
      <c r="Z1672" s="7">
        <f t="shared" si="53"/>
        <v>19.872129671319225</v>
      </c>
    </row>
    <row r="1673" spans="1:26" x14ac:dyDescent="0.2">
      <c r="A1673" s="5" t="s">
        <v>1252</v>
      </c>
      <c r="B1673" s="5" t="s">
        <v>1253</v>
      </c>
      <c r="C1673" s="5" t="s">
        <v>1254</v>
      </c>
      <c r="D1673" s="5">
        <v>0</v>
      </c>
      <c r="E1673" s="5">
        <v>0</v>
      </c>
      <c r="F1673" s="5">
        <v>0</v>
      </c>
      <c r="G1673" s="5">
        <v>0</v>
      </c>
      <c r="H1673" s="5">
        <v>8</v>
      </c>
      <c r="I1673" s="5">
        <v>7</v>
      </c>
      <c r="J1673" s="5">
        <v>3</v>
      </c>
      <c r="K1673" s="5">
        <v>0</v>
      </c>
      <c r="L1673" s="5">
        <v>3</v>
      </c>
      <c r="M1673" s="5">
        <v>8</v>
      </c>
      <c r="N1673" s="5">
        <v>9</v>
      </c>
      <c r="O1673" s="5">
        <v>304</v>
      </c>
      <c r="P1673" s="5">
        <v>8</v>
      </c>
      <c r="Q1673" s="5">
        <v>14</v>
      </c>
      <c r="R1673" s="5">
        <v>0</v>
      </c>
      <c r="S1673" s="5">
        <v>0</v>
      </c>
      <c r="T1673" s="5">
        <v>0</v>
      </c>
      <c r="U1673" s="5">
        <v>0</v>
      </c>
      <c r="V1673" s="5">
        <v>0</v>
      </c>
      <c r="W1673" s="5" t="s">
        <v>53</v>
      </c>
      <c r="X1673" s="5" t="s">
        <v>250</v>
      </c>
      <c r="Y1673" s="7">
        <f t="shared" si="52"/>
        <v>18.842857142857145</v>
      </c>
      <c r="Z1673" s="7">
        <f t="shared" si="53"/>
        <v>41.652631578947371</v>
      </c>
    </row>
    <row r="1674" spans="1:26" x14ac:dyDescent="0.2">
      <c r="A1674" s="5" t="s">
        <v>4425</v>
      </c>
      <c r="B1674" s="5" t="s">
        <v>1253</v>
      </c>
      <c r="C1674" s="5" t="s">
        <v>1305</v>
      </c>
      <c r="D1674" s="5">
        <v>0</v>
      </c>
      <c r="E1674" s="5">
        <v>1</v>
      </c>
      <c r="F1674" s="5">
        <v>1</v>
      </c>
      <c r="G1674" s="5">
        <v>8</v>
      </c>
      <c r="H1674" s="5">
        <v>61</v>
      </c>
      <c r="I1674" s="5">
        <v>33</v>
      </c>
      <c r="J1674" s="5">
        <v>4</v>
      </c>
      <c r="K1674" s="5">
        <v>8</v>
      </c>
      <c r="L1674" s="5">
        <v>62</v>
      </c>
      <c r="M1674" s="5">
        <v>34</v>
      </c>
      <c r="N1674" s="5">
        <v>0</v>
      </c>
      <c r="O1674" s="5">
        <v>491</v>
      </c>
      <c r="P1674" s="5">
        <v>31</v>
      </c>
      <c r="Q1674" s="5">
        <v>7</v>
      </c>
      <c r="R1674" s="5">
        <v>0</v>
      </c>
      <c r="S1674" s="5">
        <v>0</v>
      </c>
      <c r="T1674" s="5">
        <v>0</v>
      </c>
      <c r="U1674" s="5">
        <v>0</v>
      </c>
      <c r="V1674" s="5">
        <v>0</v>
      </c>
      <c r="W1674" s="5" t="s">
        <v>80</v>
      </c>
      <c r="X1674" s="5" t="s">
        <v>5055</v>
      </c>
      <c r="Y1674" s="7">
        <f t="shared" si="52"/>
        <v>18.829411764705885</v>
      </c>
      <c r="Z1674" s="7">
        <f t="shared" si="53"/>
        <v>19.881987577639752</v>
      </c>
    </row>
    <row r="1675" spans="1:26" x14ac:dyDescent="0.2">
      <c r="A1675" s="5" t="s">
        <v>6027</v>
      </c>
      <c r="B1675" s="5" t="s">
        <v>1253</v>
      </c>
      <c r="C1675" s="5" t="s">
        <v>5922</v>
      </c>
      <c r="D1675" s="5">
        <v>1</v>
      </c>
      <c r="E1675" s="5">
        <v>0</v>
      </c>
      <c r="F1675" s="5">
        <v>0</v>
      </c>
      <c r="G1675" s="5">
        <v>0</v>
      </c>
      <c r="H1675" s="5">
        <v>3</v>
      </c>
      <c r="I1675" s="5">
        <v>7</v>
      </c>
      <c r="J1675" s="5">
        <v>2</v>
      </c>
      <c r="K1675" s="5">
        <v>3</v>
      </c>
      <c r="L1675" s="5">
        <v>37</v>
      </c>
      <c r="M1675" s="5">
        <v>9</v>
      </c>
      <c r="N1675" s="5">
        <v>1</v>
      </c>
      <c r="O1675" s="5">
        <v>285</v>
      </c>
      <c r="P1675" s="5">
        <v>6</v>
      </c>
      <c r="Q1675" s="5">
        <v>0</v>
      </c>
      <c r="R1675" s="5">
        <v>0</v>
      </c>
      <c r="S1675" s="5">
        <v>0</v>
      </c>
      <c r="T1675" s="5">
        <v>0</v>
      </c>
      <c r="U1675" s="5">
        <v>0</v>
      </c>
      <c r="V1675" s="5">
        <v>0</v>
      </c>
      <c r="W1675" s="5" t="s">
        <v>53</v>
      </c>
      <c r="X1675" s="5" t="s">
        <v>389</v>
      </c>
      <c r="Y1675" s="7">
        <f t="shared" si="52"/>
        <v>18.785714285714285</v>
      </c>
      <c r="Z1675" s="7">
        <f t="shared" si="53"/>
        <v>21.916666666666668</v>
      </c>
    </row>
    <row r="1676" spans="1:26" x14ac:dyDescent="0.2">
      <c r="A1676" s="5" t="s">
        <v>1418</v>
      </c>
      <c r="B1676" s="5" t="s">
        <v>1253</v>
      </c>
      <c r="C1676" s="5" t="s">
        <v>4338</v>
      </c>
      <c r="D1676" s="5">
        <v>3</v>
      </c>
      <c r="E1676" s="5">
        <v>0</v>
      </c>
      <c r="F1676" s="5">
        <v>5</v>
      </c>
      <c r="G1676" s="5">
        <v>5</v>
      </c>
      <c r="H1676" s="5">
        <v>52</v>
      </c>
      <c r="I1676" s="5">
        <v>30</v>
      </c>
      <c r="J1676" s="5">
        <v>21</v>
      </c>
      <c r="K1676" s="5">
        <v>1</v>
      </c>
      <c r="L1676" s="5">
        <v>12</v>
      </c>
      <c r="M1676" s="5">
        <v>15</v>
      </c>
      <c r="N1676" s="5">
        <v>32</v>
      </c>
      <c r="O1676" s="5">
        <v>286</v>
      </c>
      <c r="P1676" s="5">
        <v>25</v>
      </c>
      <c r="Q1676" s="5">
        <v>84</v>
      </c>
      <c r="R1676" s="5">
        <v>0</v>
      </c>
      <c r="S1676" s="5">
        <v>0</v>
      </c>
      <c r="T1676" s="5">
        <v>0</v>
      </c>
      <c r="U1676" s="5">
        <v>0</v>
      </c>
      <c r="V1676" s="5">
        <v>0</v>
      </c>
      <c r="W1676" s="5" t="s">
        <v>37</v>
      </c>
      <c r="X1676" s="5" t="s">
        <v>5698</v>
      </c>
      <c r="Y1676" s="7">
        <f t="shared" si="52"/>
        <v>18.762068965517241</v>
      </c>
      <c r="Z1676" s="7">
        <f t="shared" si="53"/>
        <v>31.695145631067959</v>
      </c>
    </row>
    <row r="1677" spans="1:26" x14ac:dyDescent="0.2">
      <c r="A1677" s="5" t="s">
        <v>1358</v>
      </c>
      <c r="B1677" s="5" t="s">
        <v>1253</v>
      </c>
      <c r="C1677" s="5" t="s">
        <v>1256</v>
      </c>
      <c r="D1677" s="5">
        <v>0</v>
      </c>
      <c r="E1677" s="5">
        <v>0</v>
      </c>
      <c r="F1677" s="5">
        <v>5</v>
      </c>
      <c r="G1677" s="5">
        <v>6</v>
      </c>
      <c r="H1677" s="5">
        <v>18</v>
      </c>
      <c r="I1677" s="5">
        <v>45</v>
      </c>
      <c r="J1677" s="5">
        <v>2</v>
      </c>
      <c r="K1677" s="5">
        <v>6</v>
      </c>
      <c r="L1677" s="5">
        <v>75</v>
      </c>
      <c r="M1677" s="5">
        <v>57</v>
      </c>
      <c r="N1677" s="5">
        <v>17</v>
      </c>
      <c r="O1677" s="5">
        <v>484</v>
      </c>
      <c r="P1677" s="5">
        <v>55</v>
      </c>
      <c r="Q1677" s="5">
        <v>28</v>
      </c>
      <c r="R1677" s="5">
        <v>0</v>
      </c>
      <c r="S1677" s="5">
        <v>0</v>
      </c>
      <c r="T1677" s="5">
        <v>0</v>
      </c>
      <c r="U1677" s="5">
        <v>0</v>
      </c>
      <c r="V1677" s="5">
        <v>0</v>
      </c>
      <c r="W1677" s="5" t="s">
        <v>145</v>
      </c>
      <c r="X1677" s="5" t="s">
        <v>4700</v>
      </c>
      <c r="Y1677" s="7">
        <f t="shared" si="52"/>
        <v>18.713043478260868</v>
      </c>
      <c r="Z1677" s="7">
        <f t="shared" si="53"/>
        <v>21.64022346368715</v>
      </c>
    </row>
    <row r="1678" spans="1:26" x14ac:dyDescent="0.2">
      <c r="A1678" s="5" t="s">
        <v>1277</v>
      </c>
      <c r="B1678" s="5" t="s">
        <v>1253</v>
      </c>
      <c r="C1678" s="5" t="s">
        <v>1278</v>
      </c>
      <c r="D1678" s="5">
        <v>4</v>
      </c>
      <c r="E1678" s="5">
        <v>0</v>
      </c>
      <c r="F1678" s="5">
        <v>3</v>
      </c>
      <c r="G1678" s="5">
        <v>9</v>
      </c>
      <c r="H1678" s="5">
        <v>31</v>
      </c>
      <c r="I1678" s="5">
        <v>50</v>
      </c>
      <c r="J1678" s="5">
        <v>11</v>
      </c>
      <c r="K1678" s="5">
        <v>3</v>
      </c>
      <c r="L1678" s="5">
        <v>48</v>
      </c>
      <c r="M1678" s="5">
        <v>55</v>
      </c>
      <c r="N1678" s="5">
        <v>42</v>
      </c>
      <c r="O1678" s="5">
        <v>810</v>
      </c>
      <c r="P1678" s="5">
        <v>69</v>
      </c>
      <c r="Q1678" s="5">
        <v>9</v>
      </c>
      <c r="R1678" s="5">
        <v>0</v>
      </c>
      <c r="S1678" s="5">
        <v>0</v>
      </c>
      <c r="T1678" s="5">
        <v>0</v>
      </c>
      <c r="U1678" s="5">
        <v>0</v>
      </c>
      <c r="V1678" s="5">
        <v>0</v>
      </c>
      <c r="W1678" s="5" t="s">
        <v>37</v>
      </c>
      <c r="X1678" s="5" t="s">
        <v>7165</v>
      </c>
      <c r="Y1678" s="7">
        <f t="shared" si="52"/>
        <v>18.706896551724139</v>
      </c>
      <c r="Z1678" s="7">
        <f t="shared" si="53"/>
        <v>21.767721801159162</v>
      </c>
    </row>
    <row r="1679" spans="1:26" x14ac:dyDescent="0.2">
      <c r="A1679" s="5" t="s">
        <v>1374</v>
      </c>
      <c r="B1679" s="5" t="s">
        <v>1253</v>
      </c>
      <c r="C1679" s="5" t="s">
        <v>1266</v>
      </c>
      <c r="D1679" s="5">
        <v>2</v>
      </c>
      <c r="E1679" s="5">
        <v>0</v>
      </c>
      <c r="F1679" s="5">
        <v>0</v>
      </c>
      <c r="G1679" s="5">
        <v>9</v>
      </c>
      <c r="H1679" s="5">
        <v>21</v>
      </c>
      <c r="I1679" s="5">
        <v>35</v>
      </c>
      <c r="J1679" s="5">
        <v>5</v>
      </c>
      <c r="K1679" s="5">
        <v>9</v>
      </c>
      <c r="L1679" s="5">
        <v>123</v>
      </c>
      <c r="M1679" s="5">
        <v>57</v>
      </c>
      <c r="N1679" s="5">
        <v>11</v>
      </c>
      <c r="O1679" s="5">
        <v>1298</v>
      </c>
      <c r="P1679" s="5">
        <v>45</v>
      </c>
      <c r="Q1679" s="5">
        <v>3</v>
      </c>
      <c r="R1679" s="5">
        <v>0</v>
      </c>
      <c r="S1679" s="5">
        <v>0</v>
      </c>
      <c r="T1679" s="5">
        <v>0</v>
      </c>
      <c r="U1679" s="5">
        <v>0</v>
      </c>
      <c r="V1679" s="5">
        <v>0</v>
      </c>
      <c r="W1679" s="5" t="s">
        <v>93</v>
      </c>
      <c r="X1679" s="5" t="s">
        <v>7166</v>
      </c>
      <c r="Y1679" s="7">
        <f t="shared" si="52"/>
        <v>18.671428571428571</v>
      </c>
      <c r="Z1679" s="7">
        <f t="shared" si="53"/>
        <v>20.664031620553356</v>
      </c>
    </row>
    <row r="1680" spans="1:26" x14ac:dyDescent="0.2">
      <c r="A1680" s="5" t="s">
        <v>1630</v>
      </c>
      <c r="B1680" s="5" t="s">
        <v>1253</v>
      </c>
      <c r="C1680" s="5" t="s">
        <v>1278</v>
      </c>
      <c r="D1680" s="5">
        <v>1</v>
      </c>
      <c r="E1680" s="5">
        <v>0</v>
      </c>
      <c r="F1680" s="5">
        <v>4</v>
      </c>
      <c r="G1680" s="5">
        <v>5</v>
      </c>
      <c r="H1680" s="5">
        <v>43</v>
      </c>
      <c r="I1680" s="5">
        <v>70</v>
      </c>
      <c r="J1680" s="5">
        <v>8</v>
      </c>
      <c r="K1680" s="5">
        <v>7</v>
      </c>
      <c r="L1680" s="5">
        <v>44</v>
      </c>
      <c r="M1680" s="5">
        <v>70</v>
      </c>
      <c r="N1680" s="5">
        <v>23</v>
      </c>
      <c r="O1680" s="5">
        <v>827</v>
      </c>
      <c r="P1680" s="5">
        <v>67</v>
      </c>
      <c r="Q1680" s="5">
        <v>30</v>
      </c>
      <c r="R1680" s="5">
        <v>0</v>
      </c>
      <c r="S1680" s="5">
        <v>0</v>
      </c>
      <c r="T1680" s="5">
        <v>0</v>
      </c>
      <c r="U1680" s="5">
        <v>0</v>
      </c>
      <c r="V1680" s="5">
        <v>0</v>
      </c>
      <c r="W1680" s="5" t="s">
        <v>93</v>
      </c>
      <c r="X1680" s="5" t="s">
        <v>6011</v>
      </c>
      <c r="Y1680" s="7">
        <f t="shared" si="52"/>
        <v>18.596428571428572</v>
      </c>
      <c r="Z1680" s="7">
        <f t="shared" si="53"/>
        <v>20.781818181818181</v>
      </c>
    </row>
    <row r="1681" spans="1:26" x14ac:dyDescent="0.2">
      <c r="A1681" s="5" t="s">
        <v>4480</v>
      </c>
      <c r="B1681" s="5" t="s">
        <v>1253</v>
      </c>
      <c r="C1681" s="5" t="s">
        <v>1288</v>
      </c>
      <c r="D1681" s="5">
        <v>8</v>
      </c>
      <c r="E1681" s="5">
        <v>0</v>
      </c>
      <c r="F1681" s="5">
        <v>4</v>
      </c>
      <c r="G1681" s="5">
        <v>8</v>
      </c>
      <c r="H1681" s="5">
        <v>39</v>
      </c>
      <c r="I1681" s="5">
        <v>48</v>
      </c>
      <c r="J1681" s="5">
        <v>31</v>
      </c>
      <c r="K1681" s="5">
        <v>5</v>
      </c>
      <c r="L1681" s="5">
        <v>26</v>
      </c>
      <c r="M1681" s="5">
        <v>33</v>
      </c>
      <c r="N1681" s="5">
        <v>48</v>
      </c>
      <c r="O1681" s="5">
        <v>403</v>
      </c>
      <c r="P1681" s="5">
        <v>47</v>
      </c>
      <c r="Q1681" s="5">
        <v>14</v>
      </c>
      <c r="R1681" s="5">
        <v>0</v>
      </c>
      <c r="S1681" s="5">
        <v>0</v>
      </c>
      <c r="T1681" s="5">
        <v>0</v>
      </c>
      <c r="U1681" s="5">
        <v>0</v>
      </c>
      <c r="V1681" s="5">
        <v>0</v>
      </c>
      <c r="W1681" s="5" t="s">
        <v>40</v>
      </c>
      <c r="X1681" s="5" t="s">
        <v>4090</v>
      </c>
      <c r="Y1681" s="7">
        <f t="shared" si="52"/>
        <v>18.574193548387097</v>
      </c>
      <c r="Z1681" s="7">
        <f t="shared" si="53"/>
        <v>19.741714285714284</v>
      </c>
    </row>
    <row r="1682" spans="1:26" x14ac:dyDescent="0.2">
      <c r="A1682" s="5" t="s">
        <v>7167</v>
      </c>
      <c r="B1682" s="5" t="s">
        <v>1253</v>
      </c>
      <c r="C1682" s="5" t="s">
        <v>1276</v>
      </c>
      <c r="D1682" s="5">
        <v>0</v>
      </c>
      <c r="E1682" s="5">
        <v>0</v>
      </c>
      <c r="F1682" s="5">
        <v>0</v>
      </c>
      <c r="G1682" s="5">
        <v>0</v>
      </c>
      <c r="H1682" s="5">
        <v>2</v>
      </c>
      <c r="I1682" s="5">
        <v>1</v>
      </c>
      <c r="J1682" s="5">
        <v>0</v>
      </c>
      <c r="K1682" s="5">
        <v>1</v>
      </c>
      <c r="L1682" s="5">
        <v>23</v>
      </c>
      <c r="M1682" s="5">
        <v>5</v>
      </c>
      <c r="N1682" s="5">
        <v>3</v>
      </c>
      <c r="O1682" s="5">
        <v>102</v>
      </c>
      <c r="P1682" s="5">
        <v>4</v>
      </c>
      <c r="Q1682" s="5">
        <v>0</v>
      </c>
      <c r="R1682" s="5">
        <v>0</v>
      </c>
      <c r="S1682" s="5">
        <v>0</v>
      </c>
      <c r="T1682" s="5">
        <v>0</v>
      </c>
      <c r="U1682" s="5">
        <v>0</v>
      </c>
      <c r="V1682" s="5">
        <v>0</v>
      </c>
      <c r="W1682" s="5" t="s">
        <v>249</v>
      </c>
      <c r="X1682" s="5" t="s">
        <v>2667</v>
      </c>
      <c r="Y1682" s="7">
        <f t="shared" si="52"/>
        <v>18.55</v>
      </c>
      <c r="Z1682" s="7">
        <f t="shared" si="53"/>
        <v>21.895081967213116</v>
      </c>
    </row>
    <row r="1683" spans="1:26" x14ac:dyDescent="0.2">
      <c r="A1683" s="5" t="s">
        <v>4478</v>
      </c>
      <c r="B1683" s="5" t="s">
        <v>1253</v>
      </c>
      <c r="C1683" s="5" t="s">
        <v>5922</v>
      </c>
      <c r="D1683" s="5">
        <v>2</v>
      </c>
      <c r="E1683" s="5">
        <v>0</v>
      </c>
      <c r="F1683" s="5">
        <v>2</v>
      </c>
      <c r="G1683" s="5">
        <v>5</v>
      </c>
      <c r="H1683" s="5">
        <v>87</v>
      </c>
      <c r="I1683" s="5">
        <v>36</v>
      </c>
      <c r="J1683" s="5">
        <v>21</v>
      </c>
      <c r="K1683" s="5">
        <v>5</v>
      </c>
      <c r="L1683" s="5">
        <v>44</v>
      </c>
      <c r="M1683" s="5">
        <v>34</v>
      </c>
      <c r="N1683" s="5">
        <v>15</v>
      </c>
      <c r="O1683" s="5">
        <v>406</v>
      </c>
      <c r="P1683" s="5">
        <v>37</v>
      </c>
      <c r="Q1683" s="5">
        <v>46</v>
      </c>
      <c r="R1683" s="5">
        <v>0</v>
      </c>
      <c r="S1683" s="5">
        <v>0</v>
      </c>
      <c r="T1683" s="5">
        <v>0</v>
      </c>
      <c r="U1683" s="5">
        <v>0</v>
      </c>
      <c r="V1683" s="5">
        <v>0</v>
      </c>
      <c r="W1683" s="5" t="s">
        <v>40</v>
      </c>
      <c r="X1683" s="5" t="s">
        <v>5672</v>
      </c>
      <c r="Y1683" s="7">
        <f t="shared" si="52"/>
        <v>18.535483870967742</v>
      </c>
      <c r="Z1683" s="7">
        <f t="shared" si="53"/>
        <v>23.35772357723577</v>
      </c>
    </row>
    <row r="1684" spans="1:26" x14ac:dyDescent="0.2">
      <c r="A1684" s="5" t="s">
        <v>6063</v>
      </c>
      <c r="B1684" s="5" t="s">
        <v>1253</v>
      </c>
      <c r="C1684" s="5" t="s">
        <v>5922</v>
      </c>
      <c r="D1684" s="5">
        <v>9</v>
      </c>
      <c r="E1684" s="5">
        <v>0</v>
      </c>
      <c r="F1684" s="5">
        <v>1</v>
      </c>
      <c r="G1684" s="5">
        <v>0</v>
      </c>
      <c r="H1684" s="5">
        <v>6</v>
      </c>
      <c r="I1684" s="5">
        <v>1</v>
      </c>
      <c r="J1684" s="5">
        <v>13</v>
      </c>
      <c r="K1684" s="5">
        <v>0</v>
      </c>
      <c r="L1684" s="5">
        <v>5</v>
      </c>
      <c r="M1684" s="5">
        <v>5</v>
      </c>
      <c r="N1684" s="5">
        <v>8</v>
      </c>
      <c r="O1684" s="5">
        <v>104</v>
      </c>
      <c r="P1684" s="5">
        <v>2</v>
      </c>
      <c r="Q1684" s="5">
        <v>6</v>
      </c>
      <c r="R1684" s="5">
        <v>0</v>
      </c>
      <c r="S1684" s="5">
        <v>0</v>
      </c>
      <c r="T1684" s="5">
        <v>0</v>
      </c>
      <c r="U1684" s="5">
        <v>0</v>
      </c>
      <c r="V1684" s="5">
        <v>0</v>
      </c>
      <c r="W1684" s="5" t="s">
        <v>216</v>
      </c>
      <c r="X1684" s="5" t="s">
        <v>471</v>
      </c>
      <c r="Y1684" s="7">
        <f t="shared" si="52"/>
        <v>18.533333333333335</v>
      </c>
      <c r="Z1684" s="7">
        <f t="shared" si="53"/>
        <v>39.017543859649123</v>
      </c>
    </row>
    <row r="1685" spans="1:26" x14ac:dyDescent="0.2">
      <c r="A1685" s="5" t="s">
        <v>1512</v>
      </c>
      <c r="B1685" s="5" t="s">
        <v>1253</v>
      </c>
      <c r="C1685" s="5" t="s">
        <v>7142</v>
      </c>
      <c r="D1685" s="5">
        <v>4</v>
      </c>
      <c r="E1685" s="5">
        <v>0</v>
      </c>
      <c r="F1685" s="5">
        <v>1</v>
      </c>
      <c r="G1685" s="5">
        <v>3</v>
      </c>
      <c r="H1685" s="5">
        <v>36</v>
      </c>
      <c r="I1685" s="5">
        <v>30</v>
      </c>
      <c r="J1685" s="5">
        <v>13</v>
      </c>
      <c r="K1685" s="5">
        <v>3</v>
      </c>
      <c r="L1685" s="5">
        <v>16</v>
      </c>
      <c r="M1685" s="5">
        <v>58</v>
      </c>
      <c r="N1685" s="5">
        <v>29</v>
      </c>
      <c r="O1685" s="5">
        <v>783</v>
      </c>
      <c r="P1685" s="5">
        <v>46</v>
      </c>
      <c r="Q1685" s="5">
        <v>49</v>
      </c>
      <c r="R1685" s="5">
        <v>0</v>
      </c>
      <c r="S1685" s="5">
        <v>0</v>
      </c>
      <c r="T1685" s="5">
        <v>0</v>
      </c>
      <c r="U1685" s="5">
        <v>0</v>
      </c>
      <c r="V1685" s="5">
        <v>0</v>
      </c>
      <c r="W1685" s="5" t="s">
        <v>40</v>
      </c>
      <c r="X1685" s="5" t="s">
        <v>3643</v>
      </c>
      <c r="Y1685" s="7">
        <f t="shared" si="52"/>
        <v>18.364516129032257</v>
      </c>
      <c r="Z1685" s="7">
        <f t="shared" si="53"/>
        <v>25.478368970661361</v>
      </c>
    </row>
    <row r="1686" spans="1:26" x14ac:dyDescent="0.2">
      <c r="A1686" s="5" t="s">
        <v>1605</v>
      </c>
      <c r="B1686" s="5" t="s">
        <v>1253</v>
      </c>
      <c r="C1686" s="5" t="s">
        <v>1256</v>
      </c>
      <c r="D1686" s="5">
        <v>9</v>
      </c>
      <c r="E1686" s="5">
        <v>0</v>
      </c>
      <c r="F1686" s="5">
        <v>4</v>
      </c>
      <c r="G1686" s="5">
        <v>4</v>
      </c>
      <c r="H1686" s="5">
        <v>108</v>
      </c>
      <c r="I1686" s="5">
        <v>81</v>
      </c>
      <c r="J1686" s="5">
        <v>29</v>
      </c>
      <c r="K1686" s="5">
        <v>2</v>
      </c>
      <c r="L1686" s="5">
        <v>43</v>
      </c>
      <c r="M1686" s="5">
        <v>12</v>
      </c>
      <c r="N1686" s="5">
        <v>31</v>
      </c>
      <c r="O1686" s="5">
        <v>681</v>
      </c>
      <c r="P1686" s="5">
        <v>29</v>
      </c>
      <c r="Q1686" s="5">
        <v>28</v>
      </c>
      <c r="R1686" s="5">
        <v>0</v>
      </c>
      <c r="S1686" s="5">
        <v>0</v>
      </c>
      <c r="T1686" s="5">
        <v>0</v>
      </c>
      <c r="U1686" s="5">
        <v>0</v>
      </c>
      <c r="V1686" s="5">
        <v>0</v>
      </c>
      <c r="W1686" s="5" t="s">
        <v>28</v>
      </c>
      <c r="X1686" s="5" t="s">
        <v>6690</v>
      </c>
      <c r="Y1686" s="7">
        <f t="shared" si="52"/>
        <v>18.341176470588238</v>
      </c>
      <c r="Z1686" s="7">
        <f t="shared" si="53"/>
        <v>21.821150855365474</v>
      </c>
    </row>
    <row r="1687" spans="1:26" x14ac:dyDescent="0.2">
      <c r="A1687" s="5" t="s">
        <v>4398</v>
      </c>
      <c r="B1687" s="5" t="s">
        <v>1253</v>
      </c>
      <c r="C1687" s="5" t="s">
        <v>1276</v>
      </c>
      <c r="D1687" s="5">
        <v>2</v>
      </c>
      <c r="E1687" s="5">
        <v>0</v>
      </c>
      <c r="F1687" s="5">
        <v>0</v>
      </c>
      <c r="G1687" s="5">
        <v>6</v>
      </c>
      <c r="H1687" s="5">
        <v>27</v>
      </c>
      <c r="I1687" s="5">
        <v>32</v>
      </c>
      <c r="J1687" s="5">
        <v>4</v>
      </c>
      <c r="K1687" s="5">
        <v>11</v>
      </c>
      <c r="L1687" s="5">
        <v>101</v>
      </c>
      <c r="M1687" s="5">
        <v>77</v>
      </c>
      <c r="N1687" s="5">
        <v>9</v>
      </c>
      <c r="O1687" s="5">
        <v>1219</v>
      </c>
      <c r="P1687" s="5">
        <v>36</v>
      </c>
      <c r="Q1687" s="5">
        <v>7</v>
      </c>
      <c r="R1687" s="5">
        <v>0</v>
      </c>
      <c r="S1687" s="5">
        <v>0</v>
      </c>
      <c r="T1687" s="5">
        <v>0</v>
      </c>
      <c r="U1687" s="5">
        <v>0</v>
      </c>
      <c r="V1687" s="5">
        <v>0</v>
      </c>
      <c r="W1687" s="5" t="s">
        <v>37</v>
      </c>
      <c r="X1687" s="5" t="s">
        <v>5988</v>
      </c>
      <c r="Y1687" s="7">
        <f t="shared" si="52"/>
        <v>18.306896551724137</v>
      </c>
      <c r="Z1687" s="7">
        <f t="shared" si="53"/>
        <v>19.809701492537311</v>
      </c>
    </row>
    <row r="1688" spans="1:26" x14ac:dyDescent="0.2">
      <c r="A1688" s="5" t="s">
        <v>4458</v>
      </c>
      <c r="B1688" s="5" t="s">
        <v>1253</v>
      </c>
      <c r="C1688" s="5" t="s">
        <v>4338</v>
      </c>
      <c r="D1688" s="5">
        <v>3</v>
      </c>
      <c r="E1688" s="5">
        <v>0</v>
      </c>
      <c r="F1688" s="5">
        <v>2</v>
      </c>
      <c r="G1688" s="5">
        <v>2</v>
      </c>
      <c r="H1688" s="5">
        <v>22</v>
      </c>
      <c r="I1688" s="5">
        <v>36</v>
      </c>
      <c r="J1688" s="5">
        <v>5</v>
      </c>
      <c r="K1688" s="5">
        <v>13</v>
      </c>
      <c r="L1688" s="5">
        <v>93</v>
      </c>
      <c r="M1688" s="5">
        <v>73</v>
      </c>
      <c r="N1688" s="5">
        <v>21</v>
      </c>
      <c r="O1688" s="5">
        <v>754</v>
      </c>
      <c r="P1688" s="5">
        <v>60</v>
      </c>
      <c r="Q1688" s="5">
        <v>27</v>
      </c>
      <c r="R1688" s="5">
        <v>0</v>
      </c>
      <c r="S1688" s="5">
        <v>0</v>
      </c>
      <c r="T1688" s="5">
        <v>0</v>
      </c>
      <c r="U1688" s="5">
        <v>0</v>
      </c>
      <c r="V1688" s="5">
        <v>0</v>
      </c>
      <c r="W1688" s="5" t="s">
        <v>28</v>
      </c>
      <c r="X1688" s="5" t="s">
        <v>812</v>
      </c>
      <c r="Y1688" s="7">
        <f t="shared" si="52"/>
        <v>18.305882352941175</v>
      </c>
      <c r="Z1688" s="7">
        <f t="shared" si="53"/>
        <v>18.988474576271184</v>
      </c>
    </row>
    <row r="1689" spans="1:26" x14ac:dyDescent="0.2">
      <c r="A1689" s="5" t="s">
        <v>2498</v>
      </c>
      <c r="B1689" s="5" t="s">
        <v>1253</v>
      </c>
      <c r="C1689" s="5" t="s">
        <v>4338</v>
      </c>
      <c r="D1689" s="5">
        <v>0</v>
      </c>
      <c r="E1689" s="5">
        <v>0</v>
      </c>
      <c r="F1689" s="5">
        <v>1</v>
      </c>
      <c r="G1689" s="5">
        <v>2</v>
      </c>
      <c r="H1689" s="5">
        <v>11</v>
      </c>
      <c r="I1689" s="5">
        <v>24</v>
      </c>
      <c r="J1689" s="5">
        <v>1</v>
      </c>
      <c r="K1689" s="5">
        <v>11</v>
      </c>
      <c r="L1689" s="5">
        <v>104</v>
      </c>
      <c r="M1689" s="5">
        <v>18</v>
      </c>
      <c r="N1689" s="5">
        <v>0</v>
      </c>
      <c r="O1689" s="5">
        <v>827</v>
      </c>
      <c r="P1689" s="5">
        <v>29</v>
      </c>
      <c r="Q1689" s="5">
        <v>9</v>
      </c>
      <c r="R1689" s="5">
        <v>0</v>
      </c>
      <c r="S1689" s="5">
        <v>0</v>
      </c>
      <c r="T1689" s="5">
        <v>0</v>
      </c>
      <c r="U1689" s="5">
        <v>0</v>
      </c>
      <c r="V1689" s="5">
        <v>0</v>
      </c>
      <c r="W1689" s="5" t="s">
        <v>77</v>
      </c>
      <c r="X1689" s="5" t="s">
        <v>3965</v>
      </c>
      <c r="Y1689" s="7">
        <f t="shared" si="52"/>
        <v>18.3</v>
      </c>
      <c r="Z1689" s="7">
        <f t="shared" si="53"/>
        <v>19.497196261682245</v>
      </c>
    </row>
    <row r="1690" spans="1:26" x14ac:dyDescent="0.2">
      <c r="A1690" s="5" t="s">
        <v>1461</v>
      </c>
      <c r="B1690" s="5" t="s">
        <v>1253</v>
      </c>
      <c r="C1690" s="5" t="s">
        <v>1266</v>
      </c>
      <c r="D1690" s="5">
        <v>1</v>
      </c>
      <c r="E1690" s="5">
        <v>0</v>
      </c>
      <c r="F1690" s="5">
        <v>1</v>
      </c>
      <c r="G1690" s="5">
        <v>2</v>
      </c>
      <c r="H1690" s="5">
        <v>21</v>
      </c>
      <c r="I1690" s="5">
        <v>19</v>
      </c>
      <c r="J1690" s="5">
        <v>3</v>
      </c>
      <c r="K1690" s="5">
        <v>3</v>
      </c>
      <c r="L1690" s="5">
        <v>43</v>
      </c>
      <c r="M1690" s="5">
        <v>51</v>
      </c>
      <c r="N1690" s="5">
        <v>10</v>
      </c>
      <c r="O1690" s="5">
        <v>515</v>
      </c>
      <c r="P1690" s="5">
        <v>22</v>
      </c>
      <c r="Q1690" s="5">
        <v>16</v>
      </c>
      <c r="R1690" s="5">
        <v>0</v>
      </c>
      <c r="S1690" s="5">
        <v>0</v>
      </c>
      <c r="T1690" s="5">
        <v>0</v>
      </c>
      <c r="U1690" s="5">
        <v>0</v>
      </c>
      <c r="V1690" s="5">
        <v>0</v>
      </c>
      <c r="W1690" s="5" t="s">
        <v>140</v>
      </c>
      <c r="X1690" s="5" t="s">
        <v>7168</v>
      </c>
      <c r="Y1690" s="7">
        <f t="shared" si="52"/>
        <v>18.25</v>
      </c>
      <c r="Z1690" s="7">
        <f t="shared" si="53"/>
        <v>18.676563487049904</v>
      </c>
    </row>
    <row r="1691" spans="1:26" x14ac:dyDescent="0.2">
      <c r="A1691" s="5" t="s">
        <v>1388</v>
      </c>
      <c r="B1691" s="5" t="s">
        <v>1253</v>
      </c>
      <c r="C1691" s="5" t="s">
        <v>1261</v>
      </c>
      <c r="D1691" s="5">
        <v>2</v>
      </c>
      <c r="E1691" s="5">
        <v>0</v>
      </c>
      <c r="F1691" s="5">
        <v>1</v>
      </c>
      <c r="G1691" s="5">
        <v>4</v>
      </c>
      <c r="H1691" s="5">
        <v>12</v>
      </c>
      <c r="I1691" s="5">
        <v>15</v>
      </c>
      <c r="J1691" s="5">
        <v>3</v>
      </c>
      <c r="K1691" s="5">
        <v>7</v>
      </c>
      <c r="L1691" s="5">
        <v>83</v>
      </c>
      <c r="M1691" s="5">
        <v>52</v>
      </c>
      <c r="N1691" s="5">
        <v>11</v>
      </c>
      <c r="O1691" s="5">
        <v>1068</v>
      </c>
      <c r="P1691" s="5">
        <v>27</v>
      </c>
      <c r="Q1691" s="5">
        <v>23</v>
      </c>
      <c r="R1691" s="5">
        <v>0</v>
      </c>
      <c r="S1691" s="5">
        <v>0</v>
      </c>
      <c r="T1691" s="5">
        <v>0</v>
      </c>
      <c r="U1691" s="5">
        <v>0</v>
      </c>
      <c r="V1691" s="5">
        <v>0</v>
      </c>
      <c r="W1691" s="5" t="s">
        <v>111</v>
      </c>
      <c r="X1691" s="5" t="s">
        <v>928</v>
      </c>
      <c r="Y1691" s="7">
        <f t="shared" si="52"/>
        <v>18.242307692307694</v>
      </c>
      <c r="Z1691" s="7">
        <f t="shared" si="53"/>
        <v>18.600000000000001</v>
      </c>
    </row>
    <row r="1692" spans="1:26" x14ac:dyDescent="0.2">
      <c r="A1692" s="5" t="s">
        <v>7169</v>
      </c>
      <c r="B1692" s="5" t="s">
        <v>1253</v>
      </c>
      <c r="C1692" s="5" t="s">
        <v>1278</v>
      </c>
      <c r="D1692" s="5">
        <v>0</v>
      </c>
      <c r="E1692" s="5">
        <v>0</v>
      </c>
      <c r="F1692" s="5">
        <v>1</v>
      </c>
      <c r="G1692" s="5">
        <v>5</v>
      </c>
      <c r="H1692" s="5">
        <v>54</v>
      </c>
      <c r="I1692" s="5">
        <v>44</v>
      </c>
      <c r="J1692" s="5">
        <v>6</v>
      </c>
      <c r="K1692" s="5">
        <v>9</v>
      </c>
      <c r="L1692" s="5">
        <v>94</v>
      </c>
      <c r="M1692" s="5">
        <v>68</v>
      </c>
      <c r="N1692" s="5">
        <v>25</v>
      </c>
      <c r="O1692" s="5">
        <v>933</v>
      </c>
      <c r="P1692" s="5">
        <v>53</v>
      </c>
      <c r="Q1692" s="5">
        <v>16</v>
      </c>
      <c r="R1692" s="5">
        <v>0</v>
      </c>
      <c r="S1692" s="5">
        <v>0</v>
      </c>
      <c r="T1692" s="5">
        <v>0</v>
      </c>
      <c r="U1692" s="5">
        <v>0</v>
      </c>
      <c r="V1692" s="5">
        <v>0</v>
      </c>
      <c r="W1692" s="5" t="s">
        <v>134</v>
      </c>
      <c r="X1692" s="5" t="s">
        <v>724</v>
      </c>
      <c r="Y1692" s="7">
        <f t="shared" si="52"/>
        <v>18.190909090909088</v>
      </c>
      <c r="Z1692" s="7">
        <f t="shared" si="53"/>
        <v>18.215441672285905</v>
      </c>
    </row>
    <row r="1693" spans="1:26" x14ac:dyDescent="0.2">
      <c r="A1693" s="5" t="s">
        <v>276</v>
      </c>
      <c r="B1693" s="5" t="s">
        <v>1253</v>
      </c>
      <c r="C1693" s="5" t="s">
        <v>1305</v>
      </c>
      <c r="D1693" s="5">
        <v>1</v>
      </c>
      <c r="E1693" s="5">
        <v>0</v>
      </c>
      <c r="F1693" s="5">
        <v>5</v>
      </c>
      <c r="G1693" s="5">
        <v>2</v>
      </c>
      <c r="H1693" s="5">
        <v>46</v>
      </c>
      <c r="I1693" s="5">
        <v>23</v>
      </c>
      <c r="J1693" s="5">
        <v>18</v>
      </c>
      <c r="K1693" s="5">
        <v>0</v>
      </c>
      <c r="L1693" s="5">
        <v>2</v>
      </c>
      <c r="M1693" s="5">
        <v>19</v>
      </c>
      <c r="N1693" s="5">
        <v>41</v>
      </c>
      <c r="O1693" s="5">
        <v>493</v>
      </c>
      <c r="P1693" s="5">
        <v>26</v>
      </c>
      <c r="Q1693" s="5">
        <v>46</v>
      </c>
      <c r="R1693" s="5">
        <v>0</v>
      </c>
      <c r="S1693" s="5">
        <v>0</v>
      </c>
      <c r="T1693" s="5">
        <v>0</v>
      </c>
      <c r="U1693" s="5">
        <v>0</v>
      </c>
      <c r="V1693" s="5">
        <v>0</v>
      </c>
      <c r="W1693" s="5" t="s">
        <v>75</v>
      </c>
      <c r="X1693" s="5" t="s">
        <v>4621</v>
      </c>
      <c r="Y1693" s="7">
        <f t="shared" si="52"/>
        <v>18.177777777777777</v>
      </c>
      <c r="Z1693" s="7">
        <f t="shared" si="53"/>
        <v>24.243688254665205</v>
      </c>
    </row>
    <row r="1694" spans="1:26" x14ac:dyDescent="0.2">
      <c r="A1694" s="5" t="s">
        <v>1314</v>
      </c>
      <c r="B1694" s="5" t="s">
        <v>1253</v>
      </c>
      <c r="C1694" s="5" t="s">
        <v>1254</v>
      </c>
      <c r="D1694" s="5">
        <v>2</v>
      </c>
      <c r="E1694" s="5">
        <v>0</v>
      </c>
      <c r="F1694" s="5">
        <v>2</v>
      </c>
      <c r="G1694" s="5">
        <v>0</v>
      </c>
      <c r="H1694" s="5">
        <v>16</v>
      </c>
      <c r="I1694" s="5">
        <v>4</v>
      </c>
      <c r="J1694" s="5">
        <v>9</v>
      </c>
      <c r="K1694" s="5">
        <v>1</v>
      </c>
      <c r="L1694" s="5">
        <v>11</v>
      </c>
      <c r="M1694" s="5">
        <v>21</v>
      </c>
      <c r="N1694" s="5">
        <v>30</v>
      </c>
      <c r="O1694" s="5">
        <v>978</v>
      </c>
      <c r="P1694" s="5">
        <v>10</v>
      </c>
      <c r="Q1694" s="5">
        <v>7</v>
      </c>
      <c r="R1694" s="5">
        <v>0</v>
      </c>
      <c r="S1694" s="5">
        <v>0</v>
      </c>
      <c r="T1694" s="5">
        <v>0</v>
      </c>
      <c r="U1694" s="5">
        <v>0</v>
      </c>
      <c r="V1694" s="5">
        <v>0</v>
      </c>
      <c r="W1694" s="5" t="s">
        <v>334</v>
      </c>
      <c r="X1694" s="5" t="s">
        <v>6730</v>
      </c>
      <c r="Y1694" s="7">
        <f t="shared" si="52"/>
        <v>18.14</v>
      </c>
      <c r="Z1694" s="7">
        <f t="shared" si="53"/>
        <v>23.223328591749645</v>
      </c>
    </row>
    <row r="1695" spans="1:26" x14ac:dyDescent="0.2">
      <c r="A1695" s="5" t="s">
        <v>4337</v>
      </c>
      <c r="B1695" s="5" t="s">
        <v>1253</v>
      </c>
      <c r="C1695" s="5" t="s">
        <v>4338</v>
      </c>
      <c r="D1695" s="5">
        <v>7</v>
      </c>
      <c r="E1695" s="5">
        <v>0</v>
      </c>
      <c r="F1695" s="5">
        <v>2</v>
      </c>
      <c r="G1695" s="5">
        <v>3</v>
      </c>
      <c r="H1695" s="5">
        <v>37</v>
      </c>
      <c r="I1695" s="5">
        <v>24</v>
      </c>
      <c r="J1695" s="5">
        <v>22</v>
      </c>
      <c r="K1695" s="5">
        <v>1</v>
      </c>
      <c r="L1695" s="5">
        <v>6</v>
      </c>
      <c r="M1695" s="5">
        <v>6</v>
      </c>
      <c r="N1695" s="5">
        <v>20</v>
      </c>
      <c r="O1695" s="5">
        <v>217</v>
      </c>
      <c r="P1695" s="5">
        <v>7</v>
      </c>
      <c r="Q1695" s="5">
        <v>15</v>
      </c>
      <c r="R1695" s="5">
        <v>0</v>
      </c>
      <c r="S1695" s="5">
        <v>0</v>
      </c>
      <c r="T1695" s="5">
        <v>0</v>
      </c>
      <c r="U1695" s="5">
        <v>0</v>
      </c>
      <c r="V1695" s="5">
        <v>0</v>
      </c>
      <c r="W1695" s="5" t="s">
        <v>140</v>
      </c>
      <c r="X1695" s="5" t="s">
        <v>1867</v>
      </c>
      <c r="Y1695" s="7">
        <f t="shared" si="52"/>
        <v>18.094444444444445</v>
      </c>
      <c r="Z1695" s="7">
        <f t="shared" si="53"/>
        <v>23.412939297124598</v>
      </c>
    </row>
    <row r="1696" spans="1:26" x14ac:dyDescent="0.2">
      <c r="A1696" s="5" t="s">
        <v>1897</v>
      </c>
      <c r="B1696" s="5" t="s">
        <v>1253</v>
      </c>
      <c r="C1696" s="5" t="s">
        <v>1263</v>
      </c>
      <c r="D1696" s="5">
        <v>3</v>
      </c>
      <c r="E1696" s="5">
        <v>0</v>
      </c>
      <c r="F1696" s="5">
        <v>1</v>
      </c>
      <c r="G1696" s="5">
        <v>5</v>
      </c>
      <c r="H1696" s="5">
        <v>15</v>
      </c>
      <c r="I1696" s="5">
        <v>39</v>
      </c>
      <c r="J1696" s="5">
        <v>7</v>
      </c>
      <c r="K1696" s="5">
        <v>14</v>
      </c>
      <c r="L1696" s="5">
        <v>126</v>
      </c>
      <c r="M1696" s="5">
        <v>55</v>
      </c>
      <c r="N1696" s="5">
        <v>3</v>
      </c>
      <c r="O1696" s="5">
        <v>428</v>
      </c>
      <c r="P1696" s="5">
        <v>20</v>
      </c>
      <c r="Q1696" s="5">
        <v>1</v>
      </c>
      <c r="R1696" s="5">
        <v>0</v>
      </c>
      <c r="S1696" s="5">
        <v>0</v>
      </c>
      <c r="T1696" s="5">
        <v>0</v>
      </c>
      <c r="U1696" s="5">
        <v>0</v>
      </c>
      <c r="V1696" s="5">
        <v>0</v>
      </c>
      <c r="W1696" s="5" t="s">
        <v>99</v>
      </c>
      <c r="X1696" s="5" t="s">
        <v>3801</v>
      </c>
      <c r="Y1696" s="7">
        <f t="shared" si="52"/>
        <v>18.059090909090909</v>
      </c>
      <c r="Z1696" s="7">
        <f t="shared" si="53"/>
        <v>20.432571428571432</v>
      </c>
    </row>
    <row r="1697" spans="1:26" x14ac:dyDescent="0.2">
      <c r="A1697" s="5" t="s">
        <v>7170</v>
      </c>
      <c r="B1697" s="5" t="s">
        <v>1253</v>
      </c>
      <c r="C1697" s="5" t="s">
        <v>7142</v>
      </c>
      <c r="D1697" s="5">
        <v>0</v>
      </c>
      <c r="E1697" s="5">
        <v>1</v>
      </c>
      <c r="F1697" s="5">
        <v>1</v>
      </c>
      <c r="G1697" s="5">
        <v>3</v>
      </c>
      <c r="H1697" s="5">
        <v>10</v>
      </c>
      <c r="I1697" s="5">
        <v>15</v>
      </c>
      <c r="J1697" s="5">
        <v>0</v>
      </c>
      <c r="K1697" s="5">
        <v>7</v>
      </c>
      <c r="L1697" s="5">
        <v>80</v>
      </c>
      <c r="M1697" s="5">
        <v>46</v>
      </c>
      <c r="N1697" s="5">
        <v>12</v>
      </c>
      <c r="O1697" s="5">
        <v>360</v>
      </c>
      <c r="P1697" s="5">
        <v>39</v>
      </c>
      <c r="Q1697" s="5">
        <v>24</v>
      </c>
      <c r="R1697" s="5">
        <v>0</v>
      </c>
      <c r="S1697" s="5">
        <v>0</v>
      </c>
      <c r="T1697" s="5">
        <v>0</v>
      </c>
      <c r="U1697" s="5">
        <v>0</v>
      </c>
      <c r="V1697" s="5">
        <v>0</v>
      </c>
      <c r="W1697" s="5" t="s">
        <v>88</v>
      </c>
      <c r="X1697" s="5" t="s">
        <v>7171</v>
      </c>
      <c r="Y1697" s="7">
        <f t="shared" si="52"/>
        <v>18</v>
      </c>
      <c r="Z1697" s="7">
        <f t="shared" si="53"/>
        <v>20.84558823529412</v>
      </c>
    </row>
    <row r="1698" spans="1:26" x14ac:dyDescent="0.2">
      <c r="A1698" s="5" t="s">
        <v>7172</v>
      </c>
      <c r="B1698" s="5" t="s">
        <v>1253</v>
      </c>
      <c r="C1698" s="5" t="s">
        <v>1276</v>
      </c>
      <c r="D1698" s="5">
        <v>3</v>
      </c>
      <c r="E1698" s="5">
        <v>0</v>
      </c>
      <c r="F1698" s="5">
        <v>4</v>
      </c>
      <c r="G1698" s="5">
        <v>0</v>
      </c>
      <c r="H1698" s="5">
        <v>20</v>
      </c>
      <c r="I1698" s="5">
        <v>16</v>
      </c>
      <c r="J1698" s="5">
        <v>12</v>
      </c>
      <c r="K1698" s="5">
        <v>6</v>
      </c>
      <c r="L1698" s="5">
        <v>15</v>
      </c>
      <c r="M1698" s="5">
        <v>21</v>
      </c>
      <c r="N1698" s="5">
        <v>30</v>
      </c>
      <c r="O1698" s="5">
        <v>412</v>
      </c>
      <c r="P1698" s="5">
        <v>29</v>
      </c>
      <c r="Q1698" s="5">
        <v>14</v>
      </c>
      <c r="R1698" s="5">
        <v>0</v>
      </c>
      <c r="S1698" s="5">
        <v>0</v>
      </c>
      <c r="T1698" s="5">
        <v>0</v>
      </c>
      <c r="U1698" s="5">
        <v>0</v>
      </c>
      <c r="V1698" s="5">
        <v>0</v>
      </c>
      <c r="W1698" s="5" t="s">
        <v>99</v>
      </c>
      <c r="X1698" s="5" t="s">
        <v>6799</v>
      </c>
      <c r="Y1698" s="7">
        <f t="shared" si="52"/>
        <v>17.963636363636365</v>
      </c>
      <c r="Z1698" s="7">
        <f t="shared" si="53"/>
        <v>33.086511627906972</v>
      </c>
    </row>
    <row r="1699" spans="1:26" x14ac:dyDescent="0.2">
      <c r="A1699" s="5" t="s">
        <v>7173</v>
      </c>
      <c r="B1699" s="5" t="s">
        <v>1253</v>
      </c>
      <c r="C1699" s="5" t="s">
        <v>7142</v>
      </c>
      <c r="D1699" s="5">
        <v>1</v>
      </c>
      <c r="E1699" s="5">
        <v>1</v>
      </c>
      <c r="F1699" s="5">
        <v>2</v>
      </c>
      <c r="G1699" s="5">
        <v>2</v>
      </c>
      <c r="H1699" s="5">
        <v>62</v>
      </c>
      <c r="I1699" s="5">
        <v>40</v>
      </c>
      <c r="J1699" s="5">
        <v>9</v>
      </c>
      <c r="K1699" s="5">
        <v>9</v>
      </c>
      <c r="L1699" s="5">
        <v>41</v>
      </c>
      <c r="M1699" s="5">
        <v>57</v>
      </c>
      <c r="N1699" s="5">
        <v>11</v>
      </c>
      <c r="O1699" s="5">
        <v>488</v>
      </c>
      <c r="P1699" s="5">
        <v>52</v>
      </c>
      <c r="Q1699" s="5">
        <v>40</v>
      </c>
      <c r="R1699" s="5">
        <v>0</v>
      </c>
      <c r="S1699" s="5">
        <v>0</v>
      </c>
      <c r="T1699" s="5">
        <v>0</v>
      </c>
      <c r="U1699" s="5">
        <v>0</v>
      </c>
      <c r="V1699" s="5">
        <v>0</v>
      </c>
      <c r="W1699" s="5" t="s">
        <v>37</v>
      </c>
      <c r="X1699" s="5" t="s">
        <v>2464</v>
      </c>
      <c r="Y1699" s="7">
        <f t="shared" si="52"/>
        <v>17.92413793103448</v>
      </c>
      <c r="Z1699" s="7">
        <f t="shared" si="53"/>
        <v>21.548595117457388</v>
      </c>
    </row>
    <row r="1700" spans="1:26" x14ac:dyDescent="0.2">
      <c r="A1700" s="5" t="s">
        <v>4466</v>
      </c>
      <c r="B1700" s="5" t="s">
        <v>1253</v>
      </c>
      <c r="C1700" s="5" t="s">
        <v>4338</v>
      </c>
      <c r="D1700" s="5">
        <v>9</v>
      </c>
      <c r="E1700" s="5">
        <v>2</v>
      </c>
      <c r="F1700" s="5">
        <v>2</v>
      </c>
      <c r="G1700" s="5">
        <v>2</v>
      </c>
      <c r="H1700" s="5">
        <v>41</v>
      </c>
      <c r="I1700" s="5">
        <v>30</v>
      </c>
      <c r="J1700" s="5">
        <v>24</v>
      </c>
      <c r="K1700" s="5">
        <v>2</v>
      </c>
      <c r="L1700" s="5">
        <v>39</v>
      </c>
      <c r="M1700" s="5">
        <v>24</v>
      </c>
      <c r="N1700" s="5">
        <v>16</v>
      </c>
      <c r="O1700" s="5">
        <v>522</v>
      </c>
      <c r="P1700" s="5">
        <v>25</v>
      </c>
      <c r="Q1700" s="5">
        <v>31</v>
      </c>
      <c r="R1700" s="5">
        <v>0</v>
      </c>
      <c r="S1700" s="5">
        <v>0</v>
      </c>
      <c r="T1700" s="5">
        <v>0</v>
      </c>
      <c r="U1700" s="5">
        <v>0</v>
      </c>
      <c r="V1700" s="5">
        <v>0</v>
      </c>
      <c r="W1700" s="5" t="s">
        <v>93</v>
      </c>
      <c r="X1700" s="5" t="s">
        <v>5715</v>
      </c>
      <c r="Y1700" s="7">
        <f t="shared" si="52"/>
        <v>17.882142857142856</v>
      </c>
      <c r="Z1700" s="7">
        <f t="shared" si="53"/>
        <v>20.171441360787824</v>
      </c>
    </row>
    <row r="1701" spans="1:26" x14ac:dyDescent="0.2">
      <c r="A1701" s="5" t="s">
        <v>1593</v>
      </c>
      <c r="B1701" s="5" t="s">
        <v>1253</v>
      </c>
      <c r="C1701" s="5" t="s">
        <v>5922</v>
      </c>
      <c r="D1701" s="5">
        <v>4</v>
      </c>
      <c r="E1701" s="5">
        <v>0</v>
      </c>
      <c r="F1701" s="5">
        <v>1</v>
      </c>
      <c r="G1701" s="5">
        <v>3</v>
      </c>
      <c r="H1701" s="5">
        <v>39</v>
      </c>
      <c r="I1701" s="5">
        <v>43</v>
      </c>
      <c r="J1701" s="5">
        <v>31</v>
      </c>
      <c r="K1701" s="5">
        <v>2</v>
      </c>
      <c r="L1701" s="5">
        <v>6</v>
      </c>
      <c r="M1701" s="5">
        <v>9</v>
      </c>
      <c r="N1701" s="5">
        <v>28</v>
      </c>
      <c r="O1701" s="5">
        <v>555</v>
      </c>
      <c r="P1701" s="5">
        <v>26</v>
      </c>
      <c r="Q1701" s="5">
        <v>67</v>
      </c>
      <c r="R1701" s="5">
        <v>0</v>
      </c>
      <c r="S1701" s="5">
        <v>0</v>
      </c>
      <c r="T1701" s="5">
        <v>0</v>
      </c>
      <c r="U1701" s="5">
        <v>0</v>
      </c>
      <c r="V1701" s="5">
        <v>0</v>
      </c>
      <c r="W1701" s="5" t="s">
        <v>93</v>
      </c>
      <c r="X1701" s="5" t="s">
        <v>4870</v>
      </c>
      <c r="Y1701" s="7">
        <f t="shared" si="52"/>
        <v>17.857142857142858</v>
      </c>
      <c r="Z1701" s="7">
        <f t="shared" si="53"/>
        <v>20.071364852809992</v>
      </c>
    </row>
    <row r="1702" spans="1:26" x14ac:dyDescent="0.2">
      <c r="A1702" s="5" t="s">
        <v>7174</v>
      </c>
      <c r="B1702" s="5" t="s">
        <v>1253</v>
      </c>
      <c r="C1702" s="5" t="s">
        <v>1276</v>
      </c>
      <c r="D1702" s="5">
        <v>0</v>
      </c>
      <c r="E1702" s="5">
        <v>0</v>
      </c>
      <c r="F1702" s="5">
        <v>3</v>
      </c>
      <c r="G1702" s="5">
        <v>2</v>
      </c>
      <c r="H1702" s="5">
        <v>29</v>
      </c>
      <c r="I1702" s="5">
        <v>17</v>
      </c>
      <c r="J1702" s="5">
        <v>2</v>
      </c>
      <c r="K1702" s="5">
        <v>7</v>
      </c>
      <c r="L1702" s="5">
        <v>51</v>
      </c>
      <c r="M1702" s="5">
        <v>27</v>
      </c>
      <c r="N1702" s="5">
        <v>12</v>
      </c>
      <c r="O1702" s="5">
        <v>478</v>
      </c>
      <c r="P1702" s="5">
        <v>28</v>
      </c>
      <c r="Q1702" s="5">
        <v>12</v>
      </c>
      <c r="R1702" s="5">
        <v>0</v>
      </c>
      <c r="S1702" s="5">
        <v>0</v>
      </c>
      <c r="T1702" s="5">
        <v>0</v>
      </c>
      <c r="U1702" s="5">
        <v>0</v>
      </c>
      <c r="V1702" s="5">
        <v>0</v>
      </c>
      <c r="W1702" s="5" t="s">
        <v>77</v>
      </c>
      <c r="X1702" s="5" t="s">
        <v>7175</v>
      </c>
      <c r="Y1702" s="7">
        <f t="shared" si="52"/>
        <v>17.831578947368421</v>
      </c>
      <c r="Z1702" s="7">
        <f t="shared" si="53"/>
        <v>18.193317422434365</v>
      </c>
    </row>
    <row r="1703" spans="1:26" x14ac:dyDescent="0.2">
      <c r="A1703" s="5" t="s">
        <v>1503</v>
      </c>
      <c r="B1703" s="5" t="s">
        <v>1253</v>
      </c>
      <c r="C1703" s="5" t="s">
        <v>1311</v>
      </c>
      <c r="D1703" s="5">
        <v>0</v>
      </c>
      <c r="E1703" s="5">
        <v>0</v>
      </c>
      <c r="F1703" s="5">
        <v>1</v>
      </c>
      <c r="G1703" s="5">
        <v>3</v>
      </c>
      <c r="H1703" s="5">
        <v>50</v>
      </c>
      <c r="I1703" s="5">
        <v>29</v>
      </c>
      <c r="J1703" s="5">
        <v>1</v>
      </c>
      <c r="K1703" s="5">
        <v>7</v>
      </c>
      <c r="L1703" s="5">
        <v>106</v>
      </c>
      <c r="M1703" s="5">
        <v>46</v>
      </c>
      <c r="N1703" s="5">
        <v>17</v>
      </c>
      <c r="O1703" s="5">
        <v>605</v>
      </c>
      <c r="P1703" s="5">
        <v>54</v>
      </c>
      <c r="Q1703" s="5">
        <v>15</v>
      </c>
      <c r="R1703" s="5">
        <v>0</v>
      </c>
      <c r="S1703" s="5">
        <v>0</v>
      </c>
      <c r="T1703" s="5">
        <v>0</v>
      </c>
      <c r="U1703" s="5">
        <v>0</v>
      </c>
      <c r="V1703" s="5">
        <v>0</v>
      </c>
      <c r="W1703" s="5" t="s">
        <v>31</v>
      </c>
      <c r="X1703" s="5" t="s">
        <v>6171</v>
      </c>
      <c r="Y1703" s="7">
        <f t="shared" si="52"/>
        <v>17.816666666666666</v>
      </c>
      <c r="Z1703" s="7">
        <f t="shared" si="53"/>
        <v>18.159682899207247</v>
      </c>
    </row>
    <row r="1704" spans="1:26" x14ac:dyDescent="0.2">
      <c r="A1704" s="5" t="s">
        <v>7176</v>
      </c>
      <c r="B1704" s="5" t="s">
        <v>1253</v>
      </c>
      <c r="C1704" s="5" t="s">
        <v>1311</v>
      </c>
      <c r="D1704" s="5">
        <v>1</v>
      </c>
      <c r="E1704" s="5">
        <v>0</v>
      </c>
      <c r="F1704" s="5">
        <v>2</v>
      </c>
      <c r="G1704" s="5">
        <v>2</v>
      </c>
      <c r="H1704" s="5">
        <v>16</v>
      </c>
      <c r="I1704" s="5">
        <v>15</v>
      </c>
      <c r="J1704" s="5">
        <v>3</v>
      </c>
      <c r="K1704" s="5">
        <v>5</v>
      </c>
      <c r="L1704" s="5">
        <v>48</v>
      </c>
      <c r="M1704" s="5">
        <v>37</v>
      </c>
      <c r="N1704" s="5">
        <v>6</v>
      </c>
      <c r="O1704" s="5">
        <v>204</v>
      </c>
      <c r="P1704" s="5">
        <v>29</v>
      </c>
      <c r="Q1704" s="5">
        <v>11</v>
      </c>
      <c r="R1704" s="5">
        <v>0</v>
      </c>
      <c r="S1704" s="5">
        <v>0</v>
      </c>
      <c r="T1704" s="5">
        <v>0</v>
      </c>
      <c r="U1704" s="5">
        <v>0</v>
      </c>
      <c r="V1704" s="5">
        <v>0</v>
      </c>
      <c r="W1704" s="5" t="s">
        <v>172</v>
      </c>
      <c r="X1704" s="5" t="s">
        <v>436</v>
      </c>
      <c r="Y1704" s="7">
        <f t="shared" si="52"/>
        <v>17.806249999999999</v>
      </c>
      <c r="Z1704" s="7">
        <f t="shared" si="53"/>
        <v>23.079207920792076</v>
      </c>
    </row>
    <row r="1705" spans="1:26" x14ac:dyDescent="0.2">
      <c r="A1705" s="5" t="s">
        <v>577</v>
      </c>
      <c r="B1705" s="5" t="s">
        <v>1253</v>
      </c>
      <c r="C1705" s="5" t="s">
        <v>4340</v>
      </c>
      <c r="D1705" s="5">
        <v>8</v>
      </c>
      <c r="E1705" s="5">
        <v>0</v>
      </c>
      <c r="F1705" s="5">
        <v>3</v>
      </c>
      <c r="G1705" s="5">
        <v>4</v>
      </c>
      <c r="H1705" s="5">
        <v>55</v>
      </c>
      <c r="I1705" s="5">
        <v>43</v>
      </c>
      <c r="J1705" s="5">
        <v>38</v>
      </c>
      <c r="K1705" s="5">
        <v>3</v>
      </c>
      <c r="L1705" s="5">
        <v>30</v>
      </c>
      <c r="M1705" s="5">
        <v>21</v>
      </c>
      <c r="N1705" s="5">
        <v>14</v>
      </c>
      <c r="O1705" s="5">
        <v>548</v>
      </c>
      <c r="P1705" s="5">
        <v>19</v>
      </c>
      <c r="Q1705" s="5">
        <v>28</v>
      </c>
      <c r="R1705" s="5">
        <v>0</v>
      </c>
      <c r="S1705" s="5">
        <v>0</v>
      </c>
      <c r="T1705" s="5">
        <v>0</v>
      </c>
      <c r="U1705" s="5">
        <v>0</v>
      </c>
      <c r="V1705" s="5">
        <v>0</v>
      </c>
      <c r="W1705" s="5" t="s">
        <v>31</v>
      </c>
      <c r="X1705" s="5" t="s">
        <v>3421</v>
      </c>
      <c r="Y1705" s="7">
        <f t="shared" si="52"/>
        <v>17.576666666666664</v>
      </c>
      <c r="Z1705" s="7">
        <f t="shared" si="53"/>
        <v>19.182295877122069</v>
      </c>
    </row>
    <row r="1706" spans="1:26" x14ac:dyDescent="0.2">
      <c r="A1706" s="5" t="s">
        <v>1655</v>
      </c>
      <c r="B1706" s="5" t="s">
        <v>1253</v>
      </c>
      <c r="C1706" s="5" t="s">
        <v>1311</v>
      </c>
      <c r="D1706" s="5">
        <v>7</v>
      </c>
      <c r="E1706" s="5">
        <v>0</v>
      </c>
      <c r="F1706" s="5">
        <v>0</v>
      </c>
      <c r="G1706" s="5">
        <v>1</v>
      </c>
      <c r="H1706" s="5">
        <v>23</v>
      </c>
      <c r="I1706" s="5">
        <v>16</v>
      </c>
      <c r="J1706" s="5">
        <v>15</v>
      </c>
      <c r="K1706" s="5">
        <v>1</v>
      </c>
      <c r="L1706" s="5">
        <v>13</v>
      </c>
      <c r="M1706" s="5">
        <v>6</v>
      </c>
      <c r="N1706" s="5">
        <v>10</v>
      </c>
      <c r="O1706" s="5">
        <v>225</v>
      </c>
      <c r="P1706" s="5">
        <v>11</v>
      </c>
      <c r="Q1706" s="5">
        <v>18</v>
      </c>
      <c r="R1706" s="5">
        <v>0</v>
      </c>
      <c r="S1706" s="5">
        <v>0</v>
      </c>
      <c r="T1706" s="5">
        <v>0</v>
      </c>
      <c r="U1706" s="5">
        <v>0</v>
      </c>
      <c r="V1706" s="5">
        <v>0</v>
      </c>
      <c r="W1706" s="5" t="s">
        <v>172</v>
      </c>
      <c r="X1706" s="5" t="s">
        <v>5429</v>
      </c>
      <c r="Y1706" s="7">
        <f t="shared" si="52"/>
        <v>17.5625</v>
      </c>
      <c r="Z1706" s="7">
        <f t="shared" si="53"/>
        <v>19.819749216300941</v>
      </c>
    </row>
    <row r="1707" spans="1:26" x14ac:dyDescent="0.2">
      <c r="A1707" s="5" t="s">
        <v>1657</v>
      </c>
      <c r="B1707" s="5" t="s">
        <v>1253</v>
      </c>
      <c r="C1707" s="5" t="s">
        <v>1305</v>
      </c>
      <c r="D1707" s="5">
        <v>10</v>
      </c>
      <c r="E1707" s="5">
        <v>1</v>
      </c>
      <c r="F1707" s="5">
        <v>5</v>
      </c>
      <c r="G1707" s="5">
        <v>8</v>
      </c>
      <c r="H1707" s="5">
        <v>46</v>
      </c>
      <c r="I1707" s="5">
        <v>70</v>
      </c>
      <c r="J1707" s="5">
        <v>41</v>
      </c>
      <c r="K1707" s="5">
        <v>7</v>
      </c>
      <c r="L1707" s="5">
        <v>19</v>
      </c>
      <c r="M1707" s="5">
        <v>16</v>
      </c>
      <c r="N1707" s="5">
        <v>29</v>
      </c>
      <c r="O1707" s="5">
        <v>714</v>
      </c>
      <c r="P1707" s="5">
        <v>28</v>
      </c>
      <c r="Q1707" s="5">
        <v>41</v>
      </c>
      <c r="R1707" s="5">
        <v>0</v>
      </c>
      <c r="S1707" s="5">
        <v>0</v>
      </c>
      <c r="T1707" s="5">
        <v>0</v>
      </c>
      <c r="U1707" s="5">
        <v>0</v>
      </c>
      <c r="V1707" s="5">
        <v>0</v>
      </c>
      <c r="W1707" s="5" t="s">
        <v>63</v>
      </c>
      <c r="X1707" s="5" t="s">
        <v>694</v>
      </c>
      <c r="Y1707" s="7">
        <f t="shared" si="52"/>
        <v>17.528124999999999</v>
      </c>
      <c r="Z1707" s="7">
        <f t="shared" si="53"/>
        <v>17.75</v>
      </c>
    </row>
    <row r="1708" spans="1:26" x14ac:dyDescent="0.2">
      <c r="A1708" s="5" t="s">
        <v>2088</v>
      </c>
      <c r="B1708" s="5" t="s">
        <v>1253</v>
      </c>
      <c r="C1708" s="5" t="s">
        <v>1272</v>
      </c>
      <c r="D1708" s="5">
        <v>12</v>
      </c>
      <c r="E1708" s="5">
        <v>0</v>
      </c>
      <c r="F1708" s="5">
        <v>3</v>
      </c>
      <c r="G1708" s="5">
        <v>4</v>
      </c>
      <c r="H1708" s="5">
        <v>77</v>
      </c>
      <c r="I1708" s="5">
        <v>49</v>
      </c>
      <c r="J1708" s="5">
        <v>28</v>
      </c>
      <c r="K1708" s="5">
        <v>7</v>
      </c>
      <c r="L1708" s="5">
        <v>7</v>
      </c>
      <c r="M1708" s="5">
        <v>12</v>
      </c>
      <c r="N1708" s="5">
        <v>23</v>
      </c>
      <c r="O1708" s="5">
        <v>417</v>
      </c>
      <c r="P1708" s="5">
        <v>19</v>
      </c>
      <c r="Q1708" s="5">
        <v>38</v>
      </c>
      <c r="R1708" s="5">
        <v>0</v>
      </c>
      <c r="S1708" s="5">
        <v>0</v>
      </c>
      <c r="T1708" s="5">
        <v>0</v>
      </c>
      <c r="U1708" s="5">
        <v>0</v>
      </c>
      <c r="V1708" s="5">
        <v>0</v>
      </c>
      <c r="W1708" s="5" t="s">
        <v>63</v>
      </c>
      <c r="X1708" s="5" t="s">
        <v>1279</v>
      </c>
      <c r="Y1708" s="7">
        <f t="shared" si="52"/>
        <v>17.412500000000001</v>
      </c>
      <c r="Z1708" s="7">
        <f t="shared" si="53"/>
        <v>18</v>
      </c>
    </row>
    <row r="1709" spans="1:26" x14ac:dyDescent="0.2">
      <c r="A1709" s="5" t="s">
        <v>7177</v>
      </c>
      <c r="B1709" s="5" t="s">
        <v>1253</v>
      </c>
      <c r="C1709" s="5" t="s">
        <v>7142</v>
      </c>
      <c r="D1709" s="5">
        <v>0</v>
      </c>
      <c r="E1709" s="5">
        <v>0</v>
      </c>
      <c r="F1709" s="5">
        <v>0</v>
      </c>
      <c r="G1709" s="5">
        <v>2</v>
      </c>
      <c r="H1709" s="5">
        <v>28</v>
      </c>
      <c r="I1709" s="5">
        <v>12</v>
      </c>
      <c r="J1709" s="5">
        <v>4</v>
      </c>
      <c r="K1709" s="5">
        <v>12</v>
      </c>
      <c r="L1709" s="5">
        <v>106</v>
      </c>
      <c r="M1709" s="5">
        <v>26</v>
      </c>
      <c r="N1709" s="5">
        <v>3</v>
      </c>
      <c r="O1709" s="5">
        <v>391</v>
      </c>
      <c r="P1709" s="5">
        <v>25</v>
      </c>
      <c r="Q1709" s="5">
        <v>6</v>
      </c>
      <c r="R1709" s="5">
        <v>0</v>
      </c>
      <c r="S1709" s="5">
        <v>0</v>
      </c>
      <c r="T1709" s="5">
        <v>0</v>
      </c>
      <c r="U1709" s="5">
        <v>0</v>
      </c>
      <c r="V1709" s="5">
        <v>0</v>
      </c>
      <c r="W1709" s="5" t="s">
        <v>99</v>
      </c>
      <c r="X1709" s="5" t="s">
        <v>667</v>
      </c>
      <c r="Y1709" s="7">
        <f t="shared" si="52"/>
        <v>17.368181818181821</v>
      </c>
      <c r="Z1709" s="7">
        <f t="shared" si="53"/>
        <v>21.227777777777778</v>
      </c>
    </row>
    <row r="1710" spans="1:26" x14ac:dyDescent="0.2">
      <c r="A1710" s="5" t="s">
        <v>1805</v>
      </c>
      <c r="B1710" s="5" t="s">
        <v>1253</v>
      </c>
      <c r="C1710" s="5" t="s">
        <v>1276</v>
      </c>
      <c r="D1710" s="5">
        <v>2</v>
      </c>
      <c r="E1710" s="5">
        <v>1</v>
      </c>
      <c r="F1710" s="5">
        <v>0</v>
      </c>
      <c r="G1710" s="5">
        <v>3</v>
      </c>
      <c r="H1710" s="5">
        <v>21</v>
      </c>
      <c r="I1710" s="5">
        <v>31</v>
      </c>
      <c r="J1710" s="5">
        <v>5</v>
      </c>
      <c r="K1710" s="5">
        <v>15</v>
      </c>
      <c r="L1710" s="5">
        <v>88</v>
      </c>
      <c r="M1710" s="5">
        <v>39</v>
      </c>
      <c r="N1710" s="5">
        <v>5</v>
      </c>
      <c r="O1710" s="5">
        <v>630</v>
      </c>
      <c r="P1710" s="5">
        <v>24</v>
      </c>
      <c r="Q1710" s="5">
        <v>4</v>
      </c>
      <c r="R1710" s="5">
        <v>0</v>
      </c>
      <c r="S1710" s="5">
        <v>0</v>
      </c>
      <c r="T1710" s="5">
        <v>0</v>
      </c>
      <c r="U1710" s="5">
        <v>0</v>
      </c>
      <c r="V1710" s="5">
        <v>0</v>
      </c>
      <c r="W1710" s="5" t="s">
        <v>88</v>
      </c>
      <c r="X1710" s="5" t="s">
        <v>4996</v>
      </c>
      <c r="Y1710" s="7">
        <f t="shared" si="52"/>
        <v>17.357142857142858</v>
      </c>
      <c r="Z1710" s="7">
        <f t="shared" si="53"/>
        <v>21.137242268041238</v>
      </c>
    </row>
    <row r="1711" spans="1:26" x14ac:dyDescent="0.2">
      <c r="A1711" s="5" t="s">
        <v>7178</v>
      </c>
      <c r="B1711" s="5" t="s">
        <v>1253</v>
      </c>
      <c r="C1711" s="5" t="s">
        <v>1276</v>
      </c>
      <c r="D1711" s="5">
        <v>0</v>
      </c>
      <c r="E1711" s="5">
        <v>0</v>
      </c>
      <c r="F1711" s="5">
        <v>0</v>
      </c>
      <c r="G1711" s="5">
        <v>2</v>
      </c>
      <c r="H1711" s="5">
        <v>16</v>
      </c>
      <c r="I1711" s="5">
        <v>9</v>
      </c>
      <c r="J1711" s="5">
        <v>1</v>
      </c>
      <c r="K1711" s="5">
        <v>0</v>
      </c>
      <c r="L1711" s="5">
        <v>5</v>
      </c>
      <c r="M1711" s="5">
        <v>3</v>
      </c>
      <c r="N1711" s="5">
        <v>23</v>
      </c>
      <c r="O1711" s="5">
        <v>170</v>
      </c>
      <c r="P1711" s="5">
        <v>5</v>
      </c>
      <c r="Q1711" s="5">
        <v>20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 t="s">
        <v>160</v>
      </c>
      <c r="X1711" s="5" t="s">
        <v>3839</v>
      </c>
      <c r="Y1711" s="7">
        <f t="shared" si="52"/>
        <v>17.333333333333332</v>
      </c>
      <c r="Z1711" s="7">
        <f t="shared" si="53"/>
        <v>24.893617021276597</v>
      </c>
    </row>
    <row r="1712" spans="1:26" x14ac:dyDescent="0.2">
      <c r="A1712" s="5" t="s">
        <v>5987</v>
      </c>
      <c r="B1712" s="5" t="s">
        <v>1253</v>
      </c>
      <c r="C1712" s="5" t="s">
        <v>5922</v>
      </c>
      <c r="D1712" s="5">
        <v>2</v>
      </c>
      <c r="E1712" s="5">
        <v>0</v>
      </c>
      <c r="F1712" s="5">
        <v>0</v>
      </c>
      <c r="G1712" s="5">
        <v>3</v>
      </c>
      <c r="H1712" s="5">
        <v>8</v>
      </c>
      <c r="I1712" s="5">
        <v>22</v>
      </c>
      <c r="J1712" s="5">
        <v>2</v>
      </c>
      <c r="K1712" s="5">
        <v>8</v>
      </c>
      <c r="L1712" s="5">
        <v>52</v>
      </c>
      <c r="M1712" s="5">
        <v>32</v>
      </c>
      <c r="N1712" s="5">
        <v>4</v>
      </c>
      <c r="O1712" s="5">
        <v>382</v>
      </c>
      <c r="P1712" s="5">
        <v>16</v>
      </c>
      <c r="Q1712" s="5">
        <v>4</v>
      </c>
      <c r="R1712" s="5">
        <v>0</v>
      </c>
      <c r="S1712" s="5">
        <v>0</v>
      </c>
      <c r="T1712" s="5">
        <v>0</v>
      </c>
      <c r="U1712" s="5">
        <v>0</v>
      </c>
      <c r="V1712" s="5">
        <v>0</v>
      </c>
      <c r="W1712" s="5" t="s">
        <v>105</v>
      </c>
      <c r="X1712" s="5" t="s">
        <v>1961</v>
      </c>
      <c r="Y1712" s="7">
        <f t="shared" si="52"/>
        <v>17.323076923076922</v>
      </c>
      <c r="Z1712" s="7">
        <f t="shared" si="53"/>
        <v>21.982646420824295</v>
      </c>
    </row>
    <row r="1713" spans="1:26" x14ac:dyDescent="0.2">
      <c r="A1713" s="5" t="s">
        <v>4447</v>
      </c>
      <c r="B1713" s="5" t="s">
        <v>1253</v>
      </c>
      <c r="C1713" s="5" t="s">
        <v>1305</v>
      </c>
      <c r="D1713" s="5">
        <v>0</v>
      </c>
      <c r="E1713" s="5">
        <v>0</v>
      </c>
      <c r="F1713" s="5">
        <v>0</v>
      </c>
      <c r="G1713" s="5">
        <v>1</v>
      </c>
      <c r="H1713" s="5">
        <v>12</v>
      </c>
      <c r="I1713" s="5">
        <v>8</v>
      </c>
      <c r="J1713" s="5">
        <v>0</v>
      </c>
      <c r="K1713" s="5">
        <v>2</v>
      </c>
      <c r="L1713" s="5">
        <v>16</v>
      </c>
      <c r="M1713" s="5">
        <v>16</v>
      </c>
      <c r="N1713" s="5">
        <v>5</v>
      </c>
      <c r="O1713" s="5">
        <v>97</v>
      </c>
      <c r="P1713" s="5">
        <v>4</v>
      </c>
      <c r="Q1713" s="5">
        <v>7</v>
      </c>
      <c r="R1713" s="5">
        <v>0</v>
      </c>
      <c r="S1713" s="5">
        <v>0</v>
      </c>
      <c r="T1713" s="5">
        <v>0</v>
      </c>
      <c r="U1713" s="5">
        <v>0</v>
      </c>
      <c r="V1713" s="5">
        <v>0</v>
      </c>
      <c r="W1713" s="5" t="s">
        <v>108</v>
      </c>
      <c r="X1713" s="5" t="s">
        <v>576</v>
      </c>
      <c r="Y1713" s="7">
        <f t="shared" si="52"/>
        <v>17.283333333333335</v>
      </c>
      <c r="Z1713" s="7">
        <f t="shared" si="53"/>
        <v>21.356979405034327</v>
      </c>
    </row>
    <row r="1714" spans="1:26" x14ac:dyDescent="0.2">
      <c r="A1714" s="5" t="s">
        <v>1323</v>
      </c>
      <c r="B1714" s="5" t="s">
        <v>1253</v>
      </c>
      <c r="C1714" s="5" t="s">
        <v>1269</v>
      </c>
      <c r="D1714" s="5">
        <v>5</v>
      </c>
      <c r="E1714" s="5">
        <v>0</v>
      </c>
      <c r="F1714" s="5">
        <v>3</v>
      </c>
      <c r="G1714" s="5">
        <v>3</v>
      </c>
      <c r="H1714" s="5">
        <v>13</v>
      </c>
      <c r="I1714" s="5">
        <v>16</v>
      </c>
      <c r="J1714" s="5">
        <v>26</v>
      </c>
      <c r="K1714" s="5">
        <v>1</v>
      </c>
      <c r="L1714" s="5">
        <v>15</v>
      </c>
      <c r="M1714" s="5">
        <v>34</v>
      </c>
      <c r="N1714" s="5">
        <v>28</v>
      </c>
      <c r="O1714" s="5">
        <v>425</v>
      </c>
      <c r="P1714" s="5">
        <v>33</v>
      </c>
      <c r="Q1714" s="5">
        <v>42</v>
      </c>
      <c r="R1714" s="5">
        <v>0</v>
      </c>
      <c r="S1714" s="5">
        <v>0</v>
      </c>
      <c r="T1714" s="5">
        <v>0</v>
      </c>
      <c r="U1714" s="5">
        <v>0</v>
      </c>
      <c r="V1714" s="5">
        <v>0</v>
      </c>
      <c r="W1714" s="5" t="s">
        <v>37</v>
      </c>
      <c r="X1714" s="5" t="s">
        <v>3677</v>
      </c>
      <c r="Y1714" s="7">
        <f t="shared" si="52"/>
        <v>17.275862068965516</v>
      </c>
      <c r="Z1714" s="7">
        <f t="shared" si="53"/>
        <v>19.968999114260409</v>
      </c>
    </row>
    <row r="1715" spans="1:26" x14ac:dyDescent="0.2">
      <c r="A1715" s="5" t="s">
        <v>1548</v>
      </c>
      <c r="B1715" s="5" t="s">
        <v>1253</v>
      </c>
      <c r="C1715" s="5" t="s">
        <v>1261</v>
      </c>
      <c r="D1715" s="5">
        <v>0</v>
      </c>
      <c r="E1715" s="5">
        <v>0</v>
      </c>
      <c r="F1715" s="5">
        <v>1</v>
      </c>
      <c r="G1715" s="5">
        <v>3</v>
      </c>
      <c r="H1715" s="5">
        <v>17</v>
      </c>
      <c r="I1715" s="5">
        <v>18</v>
      </c>
      <c r="J1715" s="5">
        <v>1</v>
      </c>
      <c r="K1715" s="5">
        <v>8</v>
      </c>
      <c r="L1715" s="5">
        <v>64</v>
      </c>
      <c r="M1715" s="5">
        <v>45</v>
      </c>
      <c r="N1715" s="5">
        <v>15</v>
      </c>
      <c r="O1715" s="5">
        <v>807</v>
      </c>
      <c r="P1715" s="5">
        <v>36</v>
      </c>
      <c r="Q1715" s="5">
        <v>18</v>
      </c>
      <c r="R1715" s="5">
        <v>0</v>
      </c>
      <c r="S1715" s="5">
        <v>0</v>
      </c>
      <c r="T1715" s="5">
        <v>0</v>
      </c>
      <c r="U1715" s="5">
        <v>0</v>
      </c>
      <c r="V1715" s="5">
        <v>0</v>
      </c>
      <c r="W1715" s="5" t="s">
        <v>263</v>
      </c>
      <c r="X1715" s="5" t="s">
        <v>5076</v>
      </c>
      <c r="Y1715" s="7">
        <f t="shared" si="52"/>
        <v>17.216666666666665</v>
      </c>
      <c r="Z1715" s="7">
        <f t="shared" si="53"/>
        <v>17.913294797687861</v>
      </c>
    </row>
    <row r="1716" spans="1:26" x14ac:dyDescent="0.2">
      <c r="A1716" s="5" t="s">
        <v>1348</v>
      </c>
      <c r="B1716" s="5" t="s">
        <v>1253</v>
      </c>
      <c r="C1716" s="5" t="s">
        <v>1305</v>
      </c>
      <c r="D1716" s="5">
        <v>3</v>
      </c>
      <c r="E1716" s="5">
        <v>0</v>
      </c>
      <c r="F1716" s="5">
        <v>5</v>
      </c>
      <c r="G1716" s="5">
        <v>6</v>
      </c>
      <c r="H1716" s="5">
        <v>37</v>
      </c>
      <c r="I1716" s="5">
        <v>47</v>
      </c>
      <c r="J1716" s="5">
        <v>12</v>
      </c>
      <c r="K1716" s="5">
        <v>2</v>
      </c>
      <c r="L1716" s="5">
        <v>15</v>
      </c>
      <c r="M1716" s="5">
        <v>30</v>
      </c>
      <c r="N1716" s="5">
        <v>26</v>
      </c>
      <c r="O1716" s="5">
        <v>579</v>
      </c>
      <c r="P1716" s="5">
        <v>58</v>
      </c>
      <c r="Q1716" s="5">
        <v>33</v>
      </c>
      <c r="R1716" s="5">
        <v>0</v>
      </c>
      <c r="S1716" s="5">
        <v>0</v>
      </c>
      <c r="T1716" s="5">
        <v>0</v>
      </c>
      <c r="U1716" s="5">
        <v>0</v>
      </c>
      <c r="V1716" s="5">
        <v>0</v>
      </c>
      <c r="W1716" s="5" t="s">
        <v>111</v>
      </c>
      <c r="X1716" s="5" t="s">
        <v>3766</v>
      </c>
      <c r="Y1716" s="7">
        <f t="shared" si="52"/>
        <v>17.092307692307692</v>
      </c>
      <c r="Z1716" s="7">
        <f t="shared" si="53"/>
        <v>21.689804772234275</v>
      </c>
    </row>
    <row r="1717" spans="1:26" x14ac:dyDescent="0.2">
      <c r="A1717" s="5" t="s">
        <v>1409</v>
      </c>
      <c r="B1717" s="5" t="s">
        <v>1253</v>
      </c>
      <c r="C1717" s="5" t="s">
        <v>1256</v>
      </c>
      <c r="D1717" s="5">
        <v>2</v>
      </c>
      <c r="E1717" s="5">
        <v>1</v>
      </c>
      <c r="F1717" s="5">
        <v>1</v>
      </c>
      <c r="G1717" s="5">
        <v>6</v>
      </c>
      <c r="H1717" s="5">
        <v>12</v>
      </c>
      <c r="I1717" s="5">
        <v>22</v>
      </c>
      <c r="J1717" s="5">
        <v>6</v>
      </c>
      <c r="K1717" s="5">
        <v>9</v>
      </c>
      <c r="L1717" s="5">
        <v>86</v>
      </c>
      <c r="M1717" s="5">
        <v>63</v>
      </c>
      <c r="N1717" s="5">
        <v>6</v>
      </c>
      <c r="O1717" s="5">
        <v>422</v>
      </c>
      <c r="P1717" s="5">
        <v>28</v>
      </c>
      <c r="Q1717" s="5">
        <v>10</v>
      </c>
      <c r="R1717" s="5">
        <v>0</v>
      </c>
      <c r="S1717" s="5">
        <v>0</v>
      </c>
      <c r="T1717" s="5">
        <v>0</v>
      </c>
      <c r="U1717" s="5">
        <v>0</v>
      </c>
      <c r="V1717" s="5">
        <v>0</v>
      </c>
      <c r="W1717" s="5" t="s">
        <v>99</v>
      </c>
      <c r="X1717" s="5" t="s">
        <v>7179</v>
      </c>
      <c r="Y1717" s="7">
        <f t="shared" si="52"/>
        <v>17.077272727272728</v>
      </c>
      <c r="Z1717" s="7">
        <f t="shared" si="53"/>
        <v>20.3203125</v>
      </c>
    </row>
    <row r="1718" spans="1:26" x14ac:dyDescent="0.2">
      <c r="A1718" s="5" t="s">
        <v>4443</v>
      </c>
      <c r="B1718" s="5" t="s">
        <v>1253</v>
      </c>
      <c r="C1718" s="5" t="s">
        <v>1272</v>
      </c>
      <c r="D1718" s="5">
        <v>1</v>
      </c>
      <c r="E1718" s="5">
        <v>0</v>
      </c>
      <c r="F1718" s="5">
        <v>1</v>
      </c>
      <c r="G1718" s="5">
        <v>4</v>
      </c>
      <c r="H1718" s="5">
        <v>16</v>
      </c>
      <c r="I1718" s="5">
        <v>33</v>
      </c>
      <c r="J1718" s="5">
        <v>4</v>
      </c>
      <c r="K1718" s="5">
        <v>13</v>
      </c>
      <c r="L1718" s="5">
        <v>67</v>
      </c>
      <c r="M1718" s="5">
        <v>34</v>
      </c>
      <c r="N1718" s="5">
        <v>9</v>
      </c>
      <c r="O1718" s="5">
        <v>493</v>
      </c>
      <c r="P1718" s="5">
        <v>28</v>
      </c>
      <c r="Q1718" s="5">
        <v>12</v>
      </c>
      <c r="R1718" s="5">
        <v>0</v>
      </c>
      <c r="S1718" s="5">
        <v>0</v>
      </c>
      <c r="T1718" s="5">
        <v>0</v>
      </c>
      <c r="U1718" s="5">
        <v>0</v>
      </c>
      <c r="V1718" s="5">
        <v>0</v>
      </c>
      <c r="W1718" s="5" t="s">
        <v>77</v>
      </c>
      <c r="X1718" s="5" t="s">
        <v>5225</v>
      </c>
      <c r="Y1718" s="7">
        <f t="shared" si="52"/>
        <v>17.042105263157897</v>
      </c>
      <c r="Z1718" s="7">
        <f t="shared" si="53"/>
        <v>20.364779874213838</v>
      </c>
    </row>
    <row r="1719" spans="1:26" x14ac:dyDescent="0.2">
      <c r="A1719" s="5" t="s">
        <v>1574</v>
      </c>
      <c r="B1719" s="5" t="s">
        <v>1253</v>
      </c>
      <c r="C1719" s="5" t="s">
        <v>1269</v>
      </c>
      <c r="D1719" s="5">
        <v>5</v>
      </c>
      <c r="E1719" s="5">
        <v>0</v>
      </c>
      <c r="F1719" s="5">
        <v>1</v>
      </c>
      <c r="G1719" s="5">
        <v>9</v>
      </c>
      <c r="H1719" s="5">
        <v>31</v>
      </c>
      <c r="I1719" s="5">
        <v>34</v>
      </c>
      <c r="J1719" s="5">
        <v>11</v>
      </c>
      <c r="K1719" s="5">
        <v>12</v>
      </c>
      <c r="L1719" s="5">
        <v>48</v>
      </c>
      <c r="M1719" s="5">
        <v>62</v>
      </c>
      <c r="N1719" s="5">
        <v>29</v>
      </c>
      <c r="O1719" s="5">
        <v>1179</v>
      </c>
      <c r="P1719" s="5">
        <v>38</v>
      </c>
      <c r="Q1719" s="5">
        <v>6</v>
      </c>
      <c r="R1719" s="5">
        <v>0</v>
      </c>
      <c r="S1719" s="5">
        <v>0</v>
      </c>
      <c r="T1719" s="5">
        <v>0</v>
      </c>
      <c r="U1719" s="5">
        <v>0</v>
      </c>
      <c r="V1719" s="5">
        <v>0</v>
      </c>
      <c r="W1719" s="5" t="s">
        <v>63</v>
      </c>
      <c r="X1719" s="5" t="s">
        <v>6921</v>
      </c>
      <c r="Y1719" s="7">
        <f t="shared" si="52"/>
        <v>16.934374999999999</v>
      </c>
      <c r="Z1719" s="7">
        <f t="shared" si="53"/>
        <v>17.154766092156173</v>
      </c>
    </row>
    <row r="1720" spans="1:26" x14ac:dyDescent="0.2">
      <c r="A1720" s="5" t="s">
        <v>7180</v>
      </c>
      <c r="B1720" s="5" t="s">
        <v>1253</v>
      </c>
      <c r="C1720" s="5" t="s">
        <v>1281</v>
      </c>
      <c r="D1720" s="5">
        <v>2</v>
      </c>
      <c r="E1720" s="5">
        <v>0</v>
      </c>
      <c r="F1720" s="5">
        <v>1</v>
      </c>
      <c r="G1720" s="5">
        <v>1</v>
      </c>
      <c r="H1720" s="5">
        <v>22</v>
      </c>
      <c r="I1720" s="5">
        <v>23</v>
      </c>
      <c r="J1720" s="5">
        <v>9</v>
      </c>
      <c r="K1720" s="5">
        <v>3</v>
      </c>
      <c r="L1720" s="5">
        <v>31</v>
      </c>
      <c r="M1720" s="5">
        <v>23</v>
      </c>
      <c r="N1720" s="5">
        <v>8</v>
      </c>
      <c r="O1720" s="5">
        <v>200</v>
      </c>
      <c r="P1720" s="5">
        <v>19</v>
      </c>
      <c r="Q1720" s="5">
        <v>14</v>
      </c>
      <c r="R1720" s="5">
        <v>0</v>
      </c>
      <c r="S1720" s="5">
        <v>0</v>
      </c>
      <c r="T1720" s="5">
        <v>0</v>
      </c>
      <c r="U1720" s="5">
        <v>0</v>
      </c>
      <c r="V1720" s="5">
        <v>0</v>
      </c>
      <c r="W1720" s="5" t="s">
        <v>299</v>
      </c>
      <c r="X1720" s="5" t="s">
        <v>3546</v>
      </c>
      <c r="Y1720" s="7">
        <f t="shared" si="52"/>
        <v>16.933333333333334</v>
      </c>
      <c r="Z1720" s="7">
        <f t="shared" si="53"/>
        <v>21.647727272727273</v>
      </c>
    </row>
    <row r="1721" spans="1:26" x14ac:dyDescent="0.2">
      <c r="A1721" s="5" t="s">
        <v>1475</v>
      </c>
      <c r="B1721" s="5" t="s">
        <v>1253</v>
      </c>
      <c r="C1721" s="5" t="s">
        <v>1305</v>
      </c>
      <c r="D1721" s="5">
        <v>1</v>
      </c>
      <c r="E1721" s="5">
        <v>0</v>
      </c>
      <c r="F1721" s="5">
        <v>1</v>
      </c>
      <c r="G1721" s="5">
        <v>7</v>
      </c>
      <c r="H1721" s="5">
        <v>31</v>
      </c>
      <c r="I1721" s="5">
        <v>32</v>
      </c>
      <c r="J1721" s="5">
        <v>3</v>
      </c>
      <c r="K1721" s="5">
        <v>7</v>
      </c>
      <c r="L1721" s="5">
        <v>51</v>
      </c>
      <c r="M1721" s="5">
        <v>69</v>
      </c>
      <c r="N1721" s="5">
        <v>23</v>
      </c>
      <c r="O1721" s="5">
        <v>817</v>
      </c>
      <c r="P1721" s="5">
        <v>60</v>
      </c>
      <c r="Q1721" s="5">
        <v>14</v>
      </c>
      <c r="R1721" s="5">
        <v>0</v>
      </c>
      <c r="S1721" s="5">
        <v>0</v>
      </c>
      <c r="T1721" s="5">
        <v>0</v>
      </c>
      <c r="U1721" s="5">
        <v>0</v>
      </c>
      <c r="V1721" s="5">
        <v>0</v>
      </c>
      <c r="W1721" s="5" t="s">
        <v>37</v>
      </c>
      <c r="X1721" s="5" t="s">
        <v>126</v>
      </c>
      <c r="Y1721" s="7">
        <f t="shared" si="52"/>
        <v>16.886206896551723</v>
      </c>
      <c r="Z1721" s="7">
        <f t="shared" si="53"/>
        <v>18.842667806755024</v>
      </c>
    </row>
    <row r="1722" spans="1:26" x14ac:dyDescent="0.2">
      <c r="A1722" s="5" t="s">
        <v>1681</v>
      </c>
      <c r="B1722" s="5" t="s">
        <v>1253</v>
      </c>
      <c r="C1722" s="5" t="s">
        <v>1263</v>
      </c>
      <c r="D1722" s="5">
        <v>0</v>
      </c>
      <c r="E1722" s="5">
        <v>0</v>
      </c>
      <c r="F1722" s="5">
        <v>0</v>
      </c>
      <c r="G1722" s="5">
        <v>2</v>
      </c>
      <c r="H1722" s="5">
        <v>23</v>
      </c>
      <c r="I1722" s="5">
        <v>16</v>
      </c>
      <c r="J1722" s="5">
        <v>4</v>
      </c>
      <c r="K1722" s="5">
        <v>3</v>
      </c>
      <c r="L1722" s="5">
        <v>49</v>
      </c>
      <c r="M1722" s="5">
        <v>30</v>
      </c>
      <c r="N1722" s="5">
        <v>6</v>
      </c>
      <c r="O1722" s="5">
        <v>209</v>
      </c>
      <c r="P1722" s="5">
        <v>15</v>
      </c>
      <c r="Q1722" s="5">
        <v>10</v>
      </c>
      <c r="R1722" s="5">
        <v>0</v>
      </c>
      <c r="S1722" s="5">
        <v>0</v>
      </c>
      <c r="T1722" s="5">
        <v>0</v>
      </c>
      <c r="U1722" s="5">
        <v>0</v>
      </c>
      <c r="V1722" s="5">
        <v>0</v>
      </c>
      <c r="W1722" s="5" t="s">
        <v>297</v>
      </c>
      <c r="X1722" s="5" t="s">
        <v>3427</v>
      </c>
      <c r="Y1722" s="7">
        <f t="shared" si="52"/>
        <v>16.885714285714286</v>
      </c>
      <c r="Z1722" s="7">
        <f t="shared" si="53"/>
        <v>20.940944881889763</v>
      </c>
    </row>
    <row r="1723" spans="1:26" x14ac:dyDescent="0.2">
      <c r="A1723" s="5" t="s">
        <v>1507</v>
      </c>
      <c r="B1723" s="5" t="s">
        <v>1253</v>
      </c>
      <c r="C1723" s="5" t="s">
        <v>1272</v>
      </c>
      <c r="D1723" s="5">
        <v>5</v>
      </c>
      <c r="E1723" s="5">
        <v>0</v>
      </c>
      <c r="F1723" s="5">
        <v>1</v>
      </c>
      <c r="G1723" s="5">
        <v>3</v>
      </c>
      <c r="H1723" s="5">
        <v>37</v>
      </c>
      <c r="I1723" s="5">
        <v>42</v>
      </c>
      <c r="J1723" s="5">
        <v>21</v>
      </c>
      <c r="K1723" s="5">
        <v>0</v>
      </c>
      <c r="L1723" s="5">
        <v>16</v>
      </c>
      <c r="M1723" s="5">
        <v>23</v>
      </c>
      <c r="N1723" s="5">
        <v>13</v>
      </c>
      <c r="O1723" s="5">
        <v>495</v>
      </c>
      <c r="P1723" s="5">
        <v>22</v>
      </c>
      <c r="Q1723" s="5">
        <v>41</v>
      </c>
      <c r="R1723" s="5">
        <v>0</v>
      </c>
      <c r="S1723" s="5">
        <v>0</v>
      </c>
      <c r="T1723" s="5">
        <v>0</v>
      </c>
      <c r="U1723" s="5">
        <v>0</v>
      </c>
      <c r="V1723" s="5">
        <v>0</v>
      </c>
      <c r="W1723" s="5" t="s">
        <v>145</v>
      </c>
      <c r="X1723" s="5" t="s">
        <v>6185</v>
      </c>
      <c r="Y1723" s="7">
        <f t="shared" si="52"/>
        <v>16.826086956521738</v>
      </c>
      <c r="Z1723" s="7">
        <f t="shared" si="53"/>
        <v>23.438761776581423</v>
      </c>
    </row>
    <row r="1724" spans="1:26" x14ac:dyDescent="0.2">
      <c r="A1724" s="5" t="s">
        <v>1494</v>
      </c>
      <c r="B1724" s="5" t="s">
        <v>1253</v>
      </c>
      <c r="C1724" s="5" t="s">
        <v>1276</v>
      </c>
      <c r="D1724" s="5">
        <v>1</v>
      </c>
      <c r="E1724" s="5">
        <v>0</v>
      </c>
      <c r="F1724" s="5">
        <v>2</v>
      </c>
      <c r="G1724" s="5">
        <v>11</v>
      </c>
      <c r="H1724" s="5">
        <v>53</v>
      </c>
      <c r="I1724" s="5">
        <v>50</v>
      </c>
      <c r="J1724" s="5">
        <v>11</v>
      </c>
      <c r="K1724" s="5">
        <v>10</v>
      </c>
      <c r="L1724" s="5">
        <v>20</v>
      </c>
      <c r="M1724" s="5">
        <v>40</v>
      </c>
      <c r="N1724" s="5">
        <v>15</v>
      </c>
      <c r="O1724" s="5">
        <v>833</v>
      </c>
      <c r="P1724" s="5">
        <v>41</v>
      </c>
      <c r="Q1724" s="5">
        <v>45</v>
      </c>
      <c r="R1724" s="5">
        <v>0</v>
      </c>
      <c r="S1724" s="5">
        <v>0</v>
      </c>
      <c r="T1724" s="5">
        <v>0</v>
      </c>
      <c r="U1724" s="5">
        <v>0</v>
      </c>
      <c r="V1724" s="5">
        <v>0</v>
      </c>
      <c r="W1724" s="5" t="s">
        <v>111</v>
      </c>
      <c r="X1724" s="5" t="s">
        <v>6513</v>
      </c>
      <c r="Y1724" s="7">
        <f t="shared" si="52"/>
        <v>16.742307692307694</v>
      </c>
      <c r="Z1724" s="7">
        <f t="shared" si="53"/>
        <v>18.916948334138098</v>
      </c>
    </row>
    <row r="1725" spans="1:26" x14ac:dyDescent="0.2">
      <c r="A1725" s="5" t="s">
        <v>2327</v>
      </c>
      <c r="B1725" s="5" t="s">
        <v>1253</v>
      </c>
      <c r="C1725" s="5" t="s">
        <v>1254</v>
      </c>
      <c r="D1725" s="5">
        <v>1</v>
      </c>
      <c r="E1725" s="5">
        <v>0</v>
      </c>
      <c r="F1725" s="5">
        <v>0</v>
      </c>
      <c r="G1725" s="5">
        <v>5</v>
      </c>
      <c r="H1725" s="5">
        <v>12</v>
      </c>
      <c r="I1725" s="5">
        <v>22</v>
      </c>
      <c r="J1725" s="5">
        <v>2</v>
      </c>
      <c r="K1725" s="5">
        <v>4</v>
      </c>
      <c r="L1725" s="5">
        <v>55</v>
      </c>
      <c r="M1725" s="5">
        <v>27</v>
      </c>
      <c r="N1725" s="5">
        <v>3</v>
      </c>
      <c r="O1725" s="5">
        <v>900</v>
      </c>
      <c r="P1725" s="5">
        <v>17</v>
      </c>
      <c r="Q1725" s="5">
        <v>5</v>
      </c>
      <c r="R1725" s="5">
        <v>0</v>
      </c>
      <c r="S1725" s="5">
        <v>0</v>
      </c>
      <c r="T1725" s="5">
        <v>0</v>
      </c>
      <c r="U1725" s="5">
        <v>0</v>
      </c>
      <c r="V1725" s="5">
        <v>0</v>
      </c>
      <c r="W1725" s="5" t="s">
        <v>299</v>
      </c>
      <c r="X1725" s="5" t="s">
        <v>6366</v>
      </c>
      <c r="Y1725" s="7">
        <f t="shared" si="52"/>
        <v>16.733333333333334</v>
      </c>
      <c r="Z1725" s="7">
        <f t="shared" si="53"/>
        <v>19.626411815812336</v>
      </c>
    </row>
    <row r="1726" spans="1:26" x14ac:dyDescent="0.2">
      <c r="A1726" s="5" t="s">
        <v>1416</v>
      </c>
      <c r="B1726" s="5" t="s">
        <v>1253</v>
      </c>
      <c r="C1726" s="5" t="s">
        <v>1272</v>
      </c>
      <c r="D1726" s="5">
        <v>0</v>
      </c>
      <c r="E1726" s="5">
        <v>1</v>
      </c>
      <c r="F1726" s="5">
        <v>3</v>
      </c>
      <c r="G1726" s="5">
        <v>4</v>
      </c>
      <c r="H1726" s="5">
        <v>53</v>
      </c>
      <c r="I1726" s="5">
        <v>35</v>
      </c>
      <c r="J1726" s="5">
        <v>7</v>
      </c>
      <c r="K1726" s="5">
        <v>7</v>
      </c>
      <c r="L1726" s="5">
        <v>95</v>
      </c>
      <c r="M1726" s="5">
        <v>58</v>
      </c>
      <c r="N1726" s="5">
        <v>16</v>
      </c>
      <c r="O1726" s="5">
        <v>779</v>
      </c>
      <c r="P1726" s="5">
        <v>34</v>
      </c>
      <c r="Q1726" s="5">
        <v>21</v>
      </c>
      <c r="R1726" s="5">
        <v>0</v>
      </c>
      <c r="S1726" s="5">
        <v>0</v>
      </c>
      <c r="T1726" s="5">
        <v>0</v>
      </c>
      <c r="U1726" s="5">
        <v>0</v>
      </c>
      <c r="V1726" s="5">
        <v>0</v>
      </c>
      <c r="W1726" s="5" t="s">
        <v>63</v>
      </c>
      <c r="X1726" s="5" t="s">
        <v>6527</v>
      </c>
      <c r="Y1726" s="7">
        <f t="shared" si="52"/>
        <v>16.731249999999999</v>
      </c>
      <c r="Z1726" s="7">
        <f t="shared" si="53"/>
        <v>17.401950162513543</v>
      </c>
    </row>
    <row r="1727" spans="1:26" x14ac:dyDescent="0.2">
      <c r="A1727" s="5" t="s">
        <v>4437</v>
      </c>
      <c r="B1727" s="5" t="s">
        <v>1253</v>
      </c>
      <c r="C1727" s="5" t="s">
        <v>4338</v>
      </c>
      <c r="D1727" s="5">
        <v>0</v>
      </c>
      <c r="E1727" s="5">
        <v>0</v>
      </c>
      <c r="F1727" s="5">
        <v>2</v>
      </c>
      <c r="G1727" s="5">
        <v>5</v>
      </c>
      <c r="H1727" s="5">
        <v>20</v>
      </c>
      <c r="I1727" s="5">
        <v>22</v>
      </c>
      <c r="J1727" s="5">
        <v>2</v>
      </c>
      <c r="K1727" s="5">
        <v>1</v>
      </c>
      <c r="L1727" s="5">
        <v>5</v>
      </c>
      <c r="M1727" s="5">
        <v>31</v>
      </c>
      <c r="N1727" s="5">
        <v>5</v>
      </c>
      <c r="O1727" s="5">
        <v>359</v>
      </c>
      <c r="P1727" s="5">
        <v>36</v>
      </c>
      <c r="Q1727" s="5">
        <v>24</v>
      </c>
      <c r="R1727" s="5">
        <v>0</v>
      </c>
      <c r="S1727" s="5">
        <v>0</v>
      </c>
      <c r="T1727" s="5">
        <v>0</v>
      </c>
      <c r="U1727" s="5">
        <v>0</v>
      </c>
      <c r="V1727" s="5">
        <v>0</v>
      </c>
      <c r="W1727" s="5" t="s">
        <v>105</v>
      </c>
      <c r="X1727" s="5" t="s">
        <v>5440</v>
      </c>
      <c r="Y1727" s="7">
        <f t="shared" si="52"/>
        <v>16.684615384615384</v>
      </c>
      <c r="Z1727" s="7">
        <f t="shared" si="53"/>
        <v>19.878818737270876</v>
      </c>
    </row>
    <row r="1728" spans="1:26" x14ac:dyDescent="0.2">
      <c r="A1728" s="5" t="s">
        <v>1628</v>
      </c>
      <c r="B1728" s="5" t="s">
        <v>1253</v>
      </c>
      <c r="C1728" s="5" t="s">
        <v>1261</v>
      </c>
      <c r="D1728" s="5">
        <v>0</v>
      </c>
      <c r="E1728" s="5">
        <v>0</v>
      </c>
      <c r="F1728" s="5">
        <v>0</v>
      </c>
      <c r="G1728" s="5">
        <v>0</v>
      </c>
      <c r="H1728" s="5">
        <v>0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5">
        <v>0</v>
      </c>
      <c r="Q1728" s="5">
        <v>0</v>
      </c>
      <c r="R1728" s="5">
        <v>88</v>
      </c>
      <c r="S1728" s="5">
        <v>26</v>
      </c>
      <c r="T1728" s="5">
        <v>15</v>
      </c>
      <c r="U1728" s="5">
        <v>114</v>
      </c>
      <c r="V1728" s="5">
        <v>1</v>
      </c>
      <c r="W1728" s="5" t="s">
        <v>28</v>
      </c>
      <c r="X1728" s="5" t="s">
        <v>1591</v>
      </c>
      <c r="Y1728" s="7">
        <f t="shared" si="52"/>
        <v>16.676470588235293</v>
      </c>
      <c r="Z1728" s="7">
        <f t="shared" si="53"/>
        <v>16.676470588235293</v>
      </c>
    </row>
    <row r="1729" spans="1:26" x14ac:dyDescent="0.2">
      <c r="A1729" s="5" t="s">
        <v>2627</v>
      </c>
      <c r="B1729" s="5" t="s">
        <v>1253</v>
      </c>
      <c r="C1729" s="5" t="s">
        <v>1254</v>
      </c>
      <c r="D1729" s="5">
        <v>0</v>
      </c>
      <c r="E1729" s="5">
        <v>0</v>
      </c>
      <c r="F1729" s="5">
        <v>0</v>
      </c>
      <c r="G1729" s="5">
        <v>0</v>
      </c>
      <c r="H1729" s="5">
        <v>0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5">
        <v>0</v>
      </c>
      <c r="Q1729" s="5">
        <v>0</v>
      </c>
      <c r="R1729" s="5">
        <v>4</v>
      </c>
      <c r="S1729" s="5">
        <v>0</v>
      </c>
      <c r="T1729" s="5">
        <v>2</v>
      </c>
      <c r="U1729" s="5">
        <v>0</v>
      </c>
      <c r="V1729" s="5">
        <v>0</v>
      </c>
      <c r="W1729" s="5" t="s">
        <v>392</v>
      </c>
      <c r="X1729" s="5" t="s">
        <v>551</v>
      </c>
      <c r="Y1729" s="7">
        <f t="shared" si="52"/>
        <v>16.666666666666668</v>
      </c>
      <c r="Z1729" s="7">
        <f t="shared" si="53"/>
        <v>23.4375</v>
      </c>
    </row>
    <row r="1730" spans="1:26" x14ac:dyDescent="0.2">
      <c r="A1730" s="5" t="s">
        <v>7181</v>
      </c>
      <c r="B1730" s="5" t="s">
        <v>1253</v>
      </c>
      <c r="C1730" s="5" t="s">
        <v>1281</v>
      </c>
      <c r="D1730" s="5">
        <v>0</v>
      </c>
      <c r="E1730" s="5">
        <v>0</v>
      </c>
      <c r="F1730" s="5">
        <v>0</v>
      </c>
      <c r="G1730" s="5">
        <v>0</v>
      </c>
      <c r="H1730" s="5">
        <v>1</v>
      </c>
      <c r="I1730" s="5">
        <v>8</v>
      </c>
      <c r="J1730" s="5">
        <v>0</v>
      </c>
      <c r="K1730" s="5">
        <v>5</v>
      </c>
      <c r="L1730" s="5">
        <v>55</v>
      </c>
      <c r="M1730" s="5">
        <v>15</v>
      </c>
      <c r="N1730" s="5">
        <v>6</v>
      </c>
      <c r="O1730" s="5">
        <v>115</v>
      </c>
      <c r="P1730" s="5">
        <v>4</v>
      </c>
      <c r="Q1730" s="5">
        <v>3</v>
      </c>
      <c r="R1730" s="5">
        <v>0</v>
      </c>
      <c r="S1730" s="5">
        <v>0</v>
      </c>
      <c r="T1730" s="5">
        <v>0</v>
      </c>
      <c r="U1730" s="5">
        <v>0</v>
      </c>
      <c r="V1730" s="5">
        <v>0</v>
      </c>
      <c r="W1730" s="5" t="s">
        <v>160</v>
      </c>
      <c r="X1730" s="5" t="s">
        <v>7182</v>
      </c>
      <c r="Y1730" s="7">
        <f t="shared" ref="Y1730:Y1793" si="54">(D1730*10+E1730*-10+F1730*5+G1730*-5+H1730*2+I1730*-2+J1730*4+K1730*3+L1730*1.5+M1730*1.5+N1730*3+O1730*0.1+P1730*2+Q1730*2+R1730*5+S1730*-8+T1730*15+U1730+V1730*-4)/W1730</f>
        <v>16.611111111111111</v>
      </c>
      <c r="Z1730" s="7">
        <f t="shared" ref="Z1730:Z1793" si="55">(D1730*10+E1730*-10+F1730*5+G1730*-5+H1730*2+I1730*-2+J1730*4+K1730*3+L1730*1.5+M1730*1.5+N1730*3+O1730*0.1+P1730*2+Q1730*2+R1730*5+S1730*-8+T1730*15+U1730+V1730*-4)/(X1730/90)</f>
        <v>19.874446085672083</v>
      </c>
    </row>
    <row r="1731" spans="1:26" x14ac:dyDescent="0.2">
      <c r="A1731" s="5" t="s">
        <v>2266</v>
      </c>
      <c r="B1731" s="5" t="s">
        <v>1253</v>
      </c>
      <c r="C1731" s="5" t="s">
        <v>1353</v>
      </c>
      <c r="D1731" s="5">
        <v>5</v>
      </c>
      <c r="E1731" s="5">
        <v>0</v>
      </c>
      <c r="F1731" s="5">
        <v>4</v>
      </c>
      <c r="G1731" s="5">
        <v>4</v>
      </c>
      <c r="H1731" s="5">
        <v>8</v>
      </c>
      <c r="I1731" s="5">
        <v>26</v>
      </c>
      <c r="J1731" s="5">
        <v>20</v>
      </c>
      <c r="K1731" s="5">
        <v>6</v>
      </c>
      <c r="L1731" s="5">
        <v>30</v>
      </c>
      <c r="M1731" s="5">
        <v>25</v>
      </c>
      <c r="N1731" s="5">
        <v>21</v>
      </c>
      <c r="O1731" s="5">
        <v>488</v>
      </c>
      <c r="P1731" s="5">
        <v>21</v>
      </c>
      <c r="Q1731" s="5">
        <v>24</v>
      </c>
      <c r="R1731" s="5">
        <v>0</v>
      </c>
      <c r="S1731" s="5">
        <v>0</v>
      </c>
      <c r="T1731" s="5">
        <v>0</v>
      </c>
      <c r="U1731" s="5">
        <v>0</v>
      </c>
      <c r="V1731" s="5">
        <v>0</v>
      </c>
      <c r="W1731" s="5" t="s">
        <v>263</v>
      </c>
      <c r="X1731" s="5" t="s">
        <v>6774</v>
      </c>
      <c r="Y1731" s="7">
        <f t="shared" si="54"/>
        <v>16.512499999999999</v>
      </c>
      <c r="Z1731" s="7">
        <f t="shared" si="55"/>
        <v>20.700522344747533</v>
      </c>
    </row>
    <row r="1732" spans="1:26" x14ac:dyDescent="0.2">
      <c r="A1732" s="5" t="s">
        <v>7183</v>
      </c>
      <c r="B1732" s="5" t="s">
        <v>1253</v>
      </c>
      <c r="C1732" s="5" t="s">
        <v>1305</v>
      </c>
      <c r="D1732" s="5">
        <v>0</v>
      </c>
      <c r="E1732" s="5">
        <v>0</v>
      </c>
      <c r="F1732" s="5">
        <v>1</v>
      </c>
      <c r="G1732" s="5">
        <v>5</v>
      </c>
      <c r="H1732" s="5">
        <v>13</v>
      </c>
      <c r="I1732" s="5">
        <v>23</v>
      </c>
      <c r="J1732" s="5">
        <v>3</v>
      </c>
      <c r="K1732" s="5">
        <v>16</v>
      </c>
      <c r="L1732" s="5">
        <v>86</v>
      </c>
      <c r="M1732" s="5">
        <v>61</v>
      </c>
      <c r="N1732" s="5">
        <v>2</v>
      </c>
      <c r="O1732" s="5">
        <v>654</v>
      </c>
      <c r="P1732" s="5">
        <v>21</v>
      </c>
      <c r="Q1732" s="5">
        <v>4</v>
      </c>
      <c r="R1732" s="5">
        <v>0</v>
      </c>
      <c r="S1732" s="5">
        <v>0</v>
      </c>
      <c r="T1732" s="5">
        <v>0</v>
      </c>
      <c r="U1732" s="5">
        <v>0</v>
      </c>
      <c r="V1732" s="5">
        <v>0</v>
      </c>
      <c r="W1732" s="5" t="s">
        <v>99</v>
      </c>
      <c r="X1732" s="5" t="s">
        <v>3713</v>
      </c>
      <c r="Y1732" s="7">
        <f t="shared" si="54"/>
        <v>16.45</v>
      </c>
      <c r="Z1732" s="7">
        <f t="shared" si="55"/>
        <v>19.295616113744074</v>
      </c>
    </row>
    <row r="1733" spans="1:26" x14ac:dyDescent="0.2">
      <c r="A1733" s="5" t="s">
        <v>1668</v>
      </c>
      <c r="B1733" s="5" t="s">
        <v>1253</v>
      </c>
      <c r="C1733" s="5" t="s">
        <v>1263</v>
      </c>
      <c r="D1733" s="5">
        <v>13</v>
      </c>
      <c r="E1733" s="5">
        <v>0</v>
      </c>
      <c r="F1733" s="5">
        <v>2</v>
      </c>
      <c r="G1733" s="5">
        <v>8</v>
      </c>
      <c r="H1733" s="5">
        <v>40</v>
      </c>
      <c r="I1733" s="5">
        <v>62</v>
      </c>
      <c r="J1733" s="5">
        <v>32</v>
      </c>
      <c r="K1733" s="5">
        <v>7</v>
      </c>
      <c r="L1733" s="5">
        <v>11</v>
      </c>
      <c r="M1733" s="5">
        <v>15</v>
      </c>
      <c r="N1733" s="5">
        <v>22</v>
      </c>
      <c r="O1733" s="5">
        <v>383</v>
      </c>
      <c r="P1733" s="5">
        <v>14</v>
      </c>
      <c r="Q1733" s="5">
        <v>25</v>
      </c>
      <c r="R1733" s="5">
        <v>0</v>
      </c>
      <c r="S1733" s="5">
        <v>0</v>
      </c>
      <c r="T1733" s="5">
        <v>0</v>
      </c>
      <c r="U1733" s="5">
        <v>0</v>
      </c>
      <c r="V1733" s="5">
        <v>0</v>
      </c>
      <c r="W1733" s="5" t="s">
        <v>111</v>
      </c>
      <c r="X1733" s="5" t="s">
        <v>5634</v>
      </c>
      <c r="Y1733" s="7">
        <f t="shared" si="54"/>
        <v>16.396153846153847</v>
      </c>
      <c r="Z1733" s="7">
        <f t="shared" si="55"/>
        <v>16.724934612031387</v>
      </c>
    </row>
    <row r="1734" spans="1:26" x14ac:dyDescent="0.2">
      <c r="A1734" s="5" t="s">
        <v>4407</v>
      </c>
      <c r="B1734" s="5" t="s">
        <v>1253</v>
      </c>
      <c r="C1734" s="5" t="s">
        <v>4338</v>
      </c>
      <c r="D1734" s="5">
        <v>0</v>
      </c>
      <c r="E1734" s="5">
        <v>0</v>
      </c>
      <c r="F1734" s="5">
        <v>0</v>
      </c>
      <c r="G1734" s="5">
        <v>1</v>
      </c>
      <c r="H1734" s="5">
        <v>8</v>
      </c>
      <c r="I1734" s="5">
        <v>15</v>
      </c>
      <c r="J1734" s="5">
        <v>3</v>
      </c>
      <c r="K1734" s="5">
        <v>19</v>
      </c>
      <c r="L1734" s="5">
        <v>71</v>
      </c>
      <c r="M1734" s="5">
        <v>38</v>
      </c>
      <c r="N1734" s="5">
        <v>2</v>
      </c>
      <c r="O1734" s="5">
        <v>482</v>
      </c>
      <c r="P1734" s="5">
        <v>24</v>
      </c>
      <c r="Q1734" s="5">
        <v>6</v>
      </c>
      <c r="R1734" s="5">
        <v>0</v>
      </c>
      <c r="S1734" s="5">
        <v>0</v>
      </c>
      <c r="T1734" s="5">
        <v>0</v>
      </c>
      <c r="U1734" s="5">
        <v>0</v>
      </c>
      <c r="V1734" s="5">
        <v>0</v>
      </c>
      <c r="W1734" s="5" t="s">
        <v>334</v>
      </c>
      <c r="X1734" s="5" t="s">
        <v>6354</v>
      </c>
      <c r="Y1734" s="7">
        <f t="shared" si="54"/>
        <v>16.384999999999998</v>
      </c>
      <c r="Z1734" s="7">
        <f t="shared" si="55"/>
        <v>17.874545454545455</v>
      </c>
    </row>
    <row r="1735" spans="1:26" x14ac:dyDescent="0.2">
      <c r="A1735" s="5" t="s">
        <v>1684</v>
      </c>
      <c r="B1735" s="5" t="s">
        <v>1253</v>
      </c>
      <c r="C1735" s="5" t="s">
        <v>1276</v>
      </c>
      <c r="D1735" s="5">
        <v>9</v>
      </c>
      <c r="E1735" s="5">
        <v>1</v>
      </c>
      <c r="F1735" s="5">
        <v>3</v>
      </c>
      <c r="G1735" s="5">
        <v>5</v>
      </c>
      <c r="H1735" s="5">
        <v>47</v>
      </c>
      <c r="I1735" s="5">
        <v>49</v>
      </c>
      <c r="J1735" s="5">
        <v>43</v>
      </c>
      <c r="K1735" s="5">
        <v>1</v>
      </c>
      <c r="L1735" s="5">
        <v>15</v>
      </c>
      <c r="M1735" s="5">
        <v>4</v>
      </c>
      <c r="N1735" s="5">
        <v>26</v>
      </c>
      <c r="O1735" s="5">
        <v>394</v>
      </c>
      <c r="P1735" s="5">
        <v>11</v>
      </c>
      <c r="Q1735" s="5">
        <v>24</v>
      </c>
      <c r="R1735" s="5">
        <v>0</v>
      </c>
      <c r="S1735" s="5">
        <v>0</v>
      </c>
      <c r="T1735" s="5">
        <v>0</v>
      </c>
      <c r="U1735" s="5">
        <v>0</v>
      </c>
      <c r="V1735" s="5">
        <v>0</v>
      </c>
      <c r="W1735" s="5" t="s">
        <v>93</v>
      </c>
      <c r="X1735" s="5" t="s">
        <v>7184</v>
      </c>
      <c r="Y1735" s="7">
        <f t="shared" si="54"/>
        <v>16.317857142857143</v>
      </c>
      <c r="Z1735" s="7">
        <f t="shared" si="55"/>
        <v>16.887474332648868</v>
      </c>
    </row>
    <row r="1736" spans="1:26" x14ac:dyDescent="0.2">
      <c r="A1736" s="5" t="s">
        <v>1909</v>
      </c>
      <c r="B1736" s="5" t="s">
        <v>1253</v>
      </c>
      <c r="C1736" s="5" t="s">
        <v>1288</v>
      </c>
      <c r="D1736" s="5">
        <v>2</v>
      </c>
      <c r="E1736" s="5">
        <v>0</v>
      </c>
      <c r="F1736" s="5">
        <v>3</v>
      </c>
      <c r="G1736" s="5">
        <v>4</v>
      </c>
      <c r="H1736" s="5">
        <v>19</v>
      </c>
      <c r="I1736" s="5">
        <v>23</v>
      </c>
      <c r="J1736" s="5">
        <v>8</v>
      </c>
      <c r="K1736" s="5">
        <v>1</v>
      </c>
      <c r="L1736" s="5">
        <v>9</v>
      </c>
      <c r="M1736" s="5">
        <v>18</v>
      </c>
      <c r="N1736" s="5">
        <v>16</v>
      </c>
      <c r="O1736" s="5">
        <v>422</v>
      </c>
      <c r="P1736" s="5">
        <v>20</v>
      </c>
      <c r="Q1736" s="5">
        <v>24</v>
      </c>
      <c r="R1736" s="5">
        <v>0</v>
      </c>
      <c r="S1736" s="5">
        <v>0</v>
      </c>
      <c r="T1736" s="5">
        <v>0</v>
      </c>
      <c r="U1736" s="5">
        <v>0</v>
      </c>
      <c r="V1736" s="5">
        <v>0</v>
      </c>
      <c r="W1736" s="5" t="s">
        <v>172</v>
      </c>
      <c r="X1736" s="5" t="s">
        <v>2558</v>
      </c>
      <c r="Y1736" s="7">
        <f t="shared" si="54"/>
        <v>16.293749999999999</v>
      </c>
      <c r="Z1736" s="7">
        <f t="shared" si="55"/>
        <v>23.276785714285715</v>
      </c>
    </row>
    <row r="1737" spans="1:26" x14ac:dyDescent="0.2">
      <c r="A1737" s="5" t="s">
        <v>1344</v>
      </c>
      <c r="B1737" s="5" t="s">
        <v>1253</v>
      </c>
      <c r="C1737" s="5" t="s">
        <v>1276</v>
      </c>
      <c r="D1737" s="5">
        <v>0</v>
      </c>
      <c r="E1737" s="5">
        <v>0</v>
      </c>
      <c r="F1737" s="5">
        <v>0</v>
      </c>
      <c r="G1737" s="5">
        <v>2</v>
      </c>
      <c r="H1737" s="5">
        <v>2</v>
      </c>
      <c r="I1737" s="5">
        <v>6</v>
      </c>
      <c r="J1737" s="5">
        <v>1</v>
      </c>
      <c r="K1737" s="5">
        <v>0</v>
      </c>
      <c r="L1737" s="5">
        <v>20</v>
      </c>
      <c r="M1737" s="5">
        <v>7</v>
      </c>
      <c r="N1737" s="5">
        <v>4</v>
      </c>
      <c r="O1737" s="5">
        <v>168</v>
      </c>
      <c r="P1737" s="5">
        <v>16</v>
      </c>
      <c r="Q1737" s="5">
        <v>5</v>
      </c>
      <c r="R1737" s="5">
        <v>0</v>
      </c>
      <c r="S1737" s="5">
        <v>0</v>
      </c>
      <c r="T1737" s="5">
        <v>0</v>
      </c>
      <c r="U1737" s="5">
        <v>0</v>
      </c>
      <c r="V1737" s="5">
        <v>0</v>
      </c>
      <c r="W1737" s="5" t="s">
        <v>108</v>
      </c>
      <c r="X1737" s="5" t="s">
        <v>460</v>
      </c>
      <c r="Y1737" s="7">
        <f t="shared" si="54"/>
        <v>16.216666666666665</v>
      </c>
      <c r="Z1737" s="7">
        <f t="shared" si="55"/>
        <v>19.373893805309734</v>
      </c>
    </row>
    <row r="1738" spans="1:26" x14ac:dyDescent="0.2">
      <c r="A1738" s="5" t="s">
        <v>4449</v>
      </c>
      <c r="B1738" s="5" t="s">
        <v>1253</v>
      </c>
      <c r="C1738" s="5" t="s">
        <v>1305</v>
      </c>
      <c r="D1738" s="5">
        <v>9</v>
      </c>
      <c r="E1738" s="5">
        <v>0</v>
      </c>
      <c r="F1738" s="5">
        <v>0</v>
      </c>
      <c r="G1738" s="5">
        <v>8</v>
      </c>
      <c r="H1738" s="5">
        <v>61</v>
      </c>
      <c r="I1738" s="5">
        <v>57</v>
      </c>
      <c r="J1738" s="5">
        <v>29</v>
      </c>
      <c r="K1738" s="5">
        <v>1</v>
      </c>
      <c r="L1738" s="5">
        <v>5</v>
      </c>
      <c r="M1738" s="5">
        <v>24</v>
      </c>
      <c r="N1738" s="5">
        <v>27</v>
      </c>
      <c r="O1738" s="5">
        <v>495</v>
      </c>
      <c r="P1738" s="5">
        <v>31</v>
      </c>
      <c r="Q1738" s="5">
        <v>20</v>
      </c>
      <c r="R1738" s="5">
        <v>0</v>
      </c>
      <c r="S1738" s="5">
        <v>0</v>
      </c>
      <c r="T1738" s="5">
        <v>0</v>
      </c>
      <c r="U1738" s="5">
        <v>0</v>
      </c>
      <c r="V1738" s="5">
        <v>0</v>
      </c>
      <c r="W1738" s="5" t="s">
        <v>93</v>
      </c>
      <c r="X1738" s="5" t="s">
        <v>221</v>
      </c>
      <c r="Y1738" s="7">
        <f t="shared" si="54"/>
        <v>16.178571428571427</v>
      </c>
      <c r="Z1738" s="7">
        <f t="shared" si="55"/>
        <v>19.479216435738174</v>
      </c>
    </row>
    <row r="1739" spans="1:26" x14ac:dyDescent="0.2">
      <c r="A1739" s="5" t="s">
        <v>7185</v>
      </c>
      <c r="B1739" s="5" t="s">
        <v>1253</v>
      </c>
      <c r="C1739" s="5" t="s">
        <v>7142</v>
      </c>
      <c r="D1739" s="5">
        <v>1</v>
      </c>
      <c r="E1739" s="5">
        <v>0</v>
      </c>
      <c r="F1739" s="5">
        <v>2</v>
      </c>
      <c r="G1739" s="5">
        <v>1</v>
      </c>
      <c r="H1739" s="5">
        <v>23</v>
      </c>
      <c r="I1739" s="5">
        <v>25</v>
      </c>
      <c r="J1739" s="5">
        <v>12</v>
      </c>
      <c r="K1739" s="5">
        <v>1</v>
      </c>
      <c r="L1739" s="5">
        <v>14</v>
      </c>
      <c r="M1739" s="5">
        <v>39</v>
      </c>
      <c r="N1739" s="5">
        <v>39</v>
      </c>
      <c r="O1739" s="5">
        <v>284</v>
      </c>
      <c r="P1739" s="5">
        <v>25</v>
      </c>
      <c r="Q1739" s="5">
        <v>66</v>
      </c>
      <c r="R1739" s="5">
        <v>0</v>
      </c>
      <c r="S1739" s="5">
        <v>0</v>
      </c>
      <c r="T1739" s="5">
        <v>0</v>
      </c>
      <c r="U1739" s="5">
        <v>0</v>
      </c>
      <c r="V1739" s="5">
        <v>0</v>
      </c>
      <c r="W1739" s="5" t="s">
        <v>37</v>
      </c>
      <c r="X1739" s="5" t="s">
        <v>5792</v>
      </c>
      <c r="Y1739" s="7">
        <f t="shared" si="54"/>
        <v>16.168965517241379</v>
      </c>
      <c r="Z1739" s="7">
        <f t="shared" si="55"/>
        <v>21.911214953271028</v>
      </c>
    </row>
    <row r="1740" spans="1:26" x14ac:dyDescent="0.2">
      <c r="A1740" s="5" t="s">
        <v>4568</v>
      </c>
      <c r="B1740" s="5" t="s">
        <v>1253</v>
      </c>
      <c r="C1740" s="5" t="s">
        <v>1305</v>
      </c>
      <c r="D1740" s="5">
        <v>1</v>
      </c>
      <c r="E1740" s="5">
        <v>0</v>
      </c>
      <c r="F1740" s="5">
        <v>0</v>
      </c>
      <c r="G1740" s="5">
        <v>0</v>
      </c>
      <c r="H1740" s="5">
        <v>2</v>
      </c>
      <c r="I1740" s="5">
        <v>1</v>
      </c>
      <c r="J1740" s="5">
        <v>7</v>
      </c>
      <c r="K1740" s="5">
        <v>0</v>
      </c>
      <c r="L1740" s="5">
        <v>2</v>
      </c>
      <c r="M1740" s="5">
        <v>1</v>
      </c>
      <c r="N1740" s="5">
        <v>0</v>
      </c>
      <c r="O1740" s="5">
        <v>21</v>
      </c>
      <c r="P1740" s="5">
        <v>7</v>
      </c>
      <c r="Q1740" s="5">
        <v>2</v>
      </c>
      <c r="R1740" s="5">
        <v>0</v>
      </c>
      <c r="S1740" s="5">
        <v>0</v>
      </c>
      <c r="T1740" s="5">
        <v>0</v>
      </c>
      <c r="U1740" s="5">
        <v>0</v>
      </c>
      <c r="V1740" s="5">
        <v>0</v>
      </c>
      <c r="W1740" s="5" t="s">
        <v>249</v>
      </c>
      <c r="X1740" s="5" t="s">
        <v>4973</v>
      </c>
      <c r="Y1740" s="7">
        <f t="shared" si="54"/>
        <v>16.149999999999999</v>
      </c>
      <c r="Z1740" s="7">
        <f t="shared" si="55"/>
        <v>46.887096774193544</v>
      </c>
    </row>
    <row r="1741" spans="1:26" x14ac:dyDescent="0.2">
      <c r="A1741" s="5" t="s">
        <v>6033</v>
      </c>
      <c r="B1741" s="5" t="s">
        <v>1253</v>
      </c>
      <c r="C1741" s="5" t="s">
        <v>5922</v>
      </c>
      <c r="D1741" s="5">
        <v>0</v>
      </c>
      <c r="E1741" s="5">
        <v>1</v>
      </c>
      <c r="F1741" s="5">
        <v>0</v>
      </c>
      <c r="G1741" s="5">
        <v>3</v>
      </c>
      <c r="H1741" s="5">
        <v>4</v>
      </c>
      <c r="I1741" s="5">
        <v>15</v>
      </c>
      <c r="J1741" s="5">
        <v>2</v>
      </c>
      <c r="K1741" s="5">
        <v>1</v>
      </c>
      <c r="L1741" s="5">
        <v>111</v>
      </c>
      <c r="M1741" s="5">
        <v>30</v>
      </c>
      <c r="N1741" s="5">
        <v>5</v>
      </c>
      <c r="O1741" s="5">
        <v>660</v>
      </c>
      <c r="P1741" s="5">
        <v>22</v>
      </c>
      <c r="Q1741" s="5">
        <v>3</v>
      </c>
      <c r="R1741" s="5">
        <v>0</v>
      </c>
      <c r="S1741" s="5">
        <v>0</v>
      </c>
      <c r="T1741" s="5">
        <v>0</v>
      </c>
      <c r="U1741" s="5">
        <v>0</v>
      </c>
      <c r="V1741" s="5">
        <v>0</v>
      </c>
      <c r="W1741" s="5" t="s">
        <v>77</v>
      </c>
      <c r="X1741" s="5" t="s">
        <v>5735</v>
      </c>
      <c r="Y1741" s="7">
        <f t="shared" si="54"/>
        <v>16.131578947368421</v>
      </c>
      <c r="Z1741" s="7">
        <f t="shared" si="55"/>
        <v>18.304578633045786</v>
      </c>
    </row>
    <row r="1742" spans="1:26" x14ac:dyDescent="0.2">
      <c r="A1742" s="5" t="s">
        <v>1362</v>
      </c>
      <c r="B1742" s="5" t="s">
        <v>1253</v>
      </c>
      <c r="C1742" s="5" t="s">
        <v>1263</v>
      </c>
      <c r="D1742" s="5">
        <v>4</v>
      </c>
      <c r="E1742" s="5">
        <v>0</v>
      </c>
      <c r="F1742" s="5">
        <v>4</v>
      </c>
      <c r="G1742" s="5">
        <v>5</v>
      </c>
      <c r="H1742" s="5">
        <v>42</v>
      </c>
      <c r="I1742" s="5">
        <v>37</v>
      </c>
      <c r="J1742" s="5">
        <v>18</v>
      </c>
      <c r="K1742" s="5">
        <v>3</v>
      </c>
      <c r="L1742" s="5">
        <v>18</v>
      </c>
      <c r="M1742" s="5">
        <v>30</v>
      </c>
      <c r="N1742" s="5">
        <v>26</v>
      </c>
      <c r="O1742" s="5">
        <v>543</v>
      </c>
      <c r="P1742" s="5">
        <v>25</v>
      </c>
      <c r="Q1742" s="5">
        <v>43</v>
      </c>
      <c r="R1742" s="5">
        <v>0</v>
      </c>
      <c r="S1742" s="5">
        <v>0</v>
      </c>
      <c r="T1742" s="5">
        <v>0</v>
      </c>
      <c r="U1742" s="5">
        <v>0</v>
      </c>
      <c r="V1742" s="5">
        <v>0</v>
      </c>
      <c r="W1742" s="5" t="s">
        <v>37</v>
      </c>
      <c r="X1742" s="5" t="s">
        <v>3960</v>
      </c>
      <c r="Y1742" s="7">
        <f t="shared" si="54"/>
        <v>16.079310344827586</v>
      </c>
      <c r="Z1742" s="7">
        <f t="shared" si="55"/>
        <v>17.370447019867548</v>
      </c>
    </row>
    <row r="1743" spans="1:26" x14ac:dyDescent="0.2">
      <c r="A1743" s="5" t="s">
        <v>1444</v>
      </c>
      <c r="B1743" s="5" t="s">
        <v>1253</v>
      </c>
      <c r="C1743" s="5" t="s">
        <v>1272</v>
      </c>
      <c r="D1743" s="5">
        <v>6</v>
      </c>
      <c r="E1743" s="5">
        <v>0</v>
      </c>
      <c r="F1743" s="5">
        <v>4</v>
      </c>
      <c r="G1743" s="5">
        <v>2</v>
      </c>
      <c r="H1743" s="5">
        <v>47</v>
      </c>
      <c r="I1743" s="5">
        <v>26</v>
      </c>
      <c r="J1743" s="5">
        <v>16</v>
      </c>
      <c r="K1743" s="5">
        <v>1</v>
      </c>
      <c r="L1743" s="5">
        <v>7</v>
      </c>
      <c r="M1743" s="5">
        <v>15</v>
      </c>
      <c r="N1743" s="5">
        <v>27</v>
      </c>
      <c r="O1743" s="5">
        <v>543</v>
      </c>
      <c r="P1743" s="5">
        <v>21</v>
      </c>
      <c r="Q1743" s="5">
        <v>54</v>
      </c>
      <c r="R1743" s="5">
        <v>0</v>
      </c>
      <c r="S1743" s="5">
        <v>0</v>
      </c>
      <c r="T1743" s="5">
        <v>0</v>
      </c>
      <c r="U1743" s="5">
        <v>0</v>
      </c>
      <c r="V1743" s="5">
        <v>0</v>
      </c>
      <c r="W1743" s="5" t="s">
        <v>40</v>
      </c>
      <c r="X1743" s="5" t="s">
        <v>3698</v>
      </c>
      <c r="Y1743" s="7">
        <f t="shared" si="54"/>
        <v>16.041935483870969</v>
      </c>
      <c r="Z1743" s="7">
        <f t="shared" si="55"/>
        <v>20.549586776859506</v>
      </c>
    </row>
    <row r="1744" spans="1:26" x14ac:dyDescent="0.2">
      <c r="A1744" s="5" t="s">
        <v>7186</v>
      </c>
      <c r="B1744" s="5" t="s">
        <v>1253</v>
      </c>
      <c r="C1744" s="5" t="s">
        <v>1281</v>
      </c>
      <c r="D1744" s="5">
        <v>0</v>
      </c>
      <c r="E1744" s="5">
        <v>0</v>
      </c>
      <c r="F1744" s="5">
        <v>0</v>
      </c>
      <c r="G1744" s="5">
        <v>1</v>
      </c>
      <c r="H1744" s="5">
        <v>14</v>
      </c>
      <c r="I1744" s="5">
        <v>13</v>
      </c>
      <c r="J1744" s="5">
        <v>4</v>
      </c>
      <c r="K1744" s="5">
        <v>1</v>
      </c>
      <c r="L1744" s="5">
        <v>9</v>
      </c>
      <c r="M1744" s="5">
        <v>18</v>
      </c>
      <c r="N1744" s="5">
        <v>7</v>
      </c>
      <c r="O1744" s="5">
        <v>185</v>
      </c>
      <c r="P1744" s="5">
        <v>10</v>
      </c>
      <c r="Q1744" s="5">
        <v>30</v>
      </c>
      <c r="R1744" s="5">
        <v>0</v>
      </c>
      <c r="S1744" s="5">
        <v>0</v>
      </c>
      <c r="T1744" s="5">
        <v>0</v>
      </c>
      <c r="U1744" s="5">
        <v>0</v>
      </c>
      <c r="V1744" s="5">
        <v>0</v>
      </c>
      <c r="W1744" s="5" t="s">
        <v>458</v>
      </c>
      <c r="X1744" s="5" t="s">
        <v>500</v>
      </c>
      <c r="Y1744" s="7">
        <f t="shared" si="54"/>
        <v>16</v>
      </c>
      <c r="Z1744" s="7">
        <f t="shared" si="55"/>
        <v>23.225806451612904</v>
      </c>
    </row>
    <row r="1745" spans="1:26" x14ac:dyDescent="0.2">
      <c r="A1745" s="5" t="s">
        <v>4433</v>
      </c>
      <c r="B1745" s="5" t="s">
        <v>1253</v>
      </c>
      <c r="C1745" s="5" t="s">
        <v>1269</v>
      </c>
      <c r="D1745" s="5">
        <v>10</v>
      </c>
      <c r="E1745" s="5">
        <v>0</v>
      </c>
      <c r="F1745" s="5">
        <v>3</v>
      </c>
      <c r="G1745" s="5">
        <v>2</v>
      </c>
      <c r="H1745" s="5">
        <v>30</v>
      </c>
      <c r="I1745" s="5">
        <v>43</v>
      </c>
      <c r="J1745" s="5">
        <v>37</v>
      </c>
      <c r="K1745" s="5">
        <v>2</v>
      </c>
      <c r="L1745" s="5">
        <v>40</v>
      </c>
      <c r="M1745" s="5">
        <v>6</v>
      </c>
      <c r="N1745" s="5">
        <v>29</v>
      </c>
      <c r="O1745" s="5">
        <v>388</v>
      </c>
      <c r="P1745" s="5">
        <v>11</v>
      </c>
      <c r="Q1745" s="5">
        <v>30</v>
      </c>
      <c r="R1745" s="5">
        <v>0</v>
      </c>
      <c r="S1745" s="5">
        <v>0</v>
      </c>
      <c r="T1745" s="5">
        <v>0</v>
      </c>
      <c r="U1745" s="5">
        <v>0</v>
      </c>
      <c r="V1745" s="5">
        <v>0</v>
      </c>
      <c r="W1745" s="5" t="s">
        <v>63</v>
      </c>
      <c r="X1745" s="5" t="s">
        <v>1402</v>
      </c>
      <c r="Y1745" s="7">
        <f t="shared" si="54"/>
        <v>15.93125</v>
      </c>
      <c r="Z1745" s="7">
        <f t="shared" si="55"/>
        <v>19.58258642765685</v>
      </c>
    </row>
    <row r="1746" spans="1:26" x14ac:dyDescent="0.2">
      <c r="A1746" s="5" t="s">
        <v>4450</v>
      </c>
      <c r="B1746" s="5" t="s">
        <v>1253</v>
      </c>
      <c r="C1746" s="5" t="s">
        <v>4338</v>
      </c>
      <c r="D1746" s="5">
        <v>2</v>
      </c>
      <c r="E1746" s="5">
        <v>0</v>
      </c>
      <c r="F1746" s="5">
        <v>6</v>
      </c>
      <c r="G1746" s="5">
        <v>3</v>
      </c>
      <c r="H1746" s="5">
        <v>29</v>
      </c>
      <c r="I1746" s="5">
        <v>23</v>
      </c>
      <c r="J1746" s="5">
        <v>12</v>
      </c>
      <c r="K1746" s="5">
        <v>0</v>
      </c>
      <c r="L1746" s="5">
        <v>7</v>
      </c>
      <c r="M1746" s="5">
        <v>21</v>
      </c>
      <c r="N1746" s="5">
        <v>40</v>
      </c>
      <c r="O1746" s="5">
        <v>578</v>
      </c>
      <c r="P1746" s="5">
        <v>18</v>
      </c>
      <c r="Q1746" s="5">
        <v>31</v>
      </c>
      <c r="R1746" s="5">
        <v>0</v>
      </c>
      <c r="S1746" s="5">
        <v>0</v>
      </c>
      <c r="T1746" s="5">
        <v>0</v>
      </c>
      <c r="U1746" s="5">
        <v>0</v>
      </c>
      <c r="V1746" s="5">
        <v>0</v>
      </c>
      <c r="W1746" s="5" t="s">
        <v>111</v>
      </c>
      <c r="X1746" s="5" t="s">
        <v>5055</v>
      </c>
      <c r="Y1746" s="7">
        <f t="shared" si="54"/>
        <v>15.876923076923077</v>
      </c>
      <c r="Z1746" s="7">
        <f t="shared" si="55"/>
        <v>25.63975155279503</v>
      </c>
    </row>
    <row r="1747" spans="1:26" x14ac:dyDescent="0.2">
      <c r="A1747" s="5" t="s">
        <v>1437</v>
      </c>
      <c r="B1747" s="5" t="s">
        <v>1253</v>
      </c>
      <c r="C1747" s="5" t="s">
        <v>1281</v>
      </c>
      <c r="D1747" s="5">
        <v>0</v>
      </c>
      <c r="E1747" s="5">
        <v>1</v>
      </c>
      <c r="F1747" s="5">
        <v>1</v>
      </c>
      <c r="G1747" s="5">
        <v>5</v>
      </c>
      <c r="H1747" s="5">
        <v>38</v>
      </c>
      <c r="I1747" s="5">
        <v>33</v>
      </c>
      <c r="J1747" s="5">
        <v>2</v>
      </c>
      <c r="K1747" s="5">
        <v>6</v>
      </c>
      <c r="L1747" s="5">
        <v>72</v>
      </c>
      <c r="M1747" s="5">
        <v>38</v>
      </c>
      <c r="N1747" s="5">
        <v>15</v>
      </c>
      <c r="O1747" s="5">
        <v>491</v>
      </c>
      <c r="P1747" s="5">
        <v>48</v>
      </c>
      <c r="Q1747" s="5">
        <v>17</v>
      </c>
      <c r="R1747" s="5">
        <v>0</v>
      </c>
      <c r="S1747" s="5">
        <v>0</v>
      </c>
      <c r="T1747" s="5">
        <v>0</v>
      </c>
      <c r="U1747" s="5">
        <v>0</v>
      </c>
      <c r="V1747" s="5">
        <v>0</v>
      </c>
      <c r="W1747" s="5" t="s">
        <v>116</v>
      </c>
      <c r="X1747" s="5" t="s">
        <v>5923</v>
      </c>
      <c r="Y1747" s="7">
        <f t="shared" si="54"/>
        <v>15.804</v>
      </c>
      <c r="Z1747" s="7">
        <f t="shared" si="55"/>
        <v>17.405286343612335</v>
      </c>
    </row>
    <row r="1748" spans="1:26" x14ac:dyDescent="0.2">
      <c r="A1748" s="5" t="s">
        <v>1545</v>
      </c>
      <c r="B1748" s="5" t="s">
        <v>1253</v>
      </c>
      <c r="C1748" s="5" t="s">
        <v>1281</v>
      </c>
      <c r="D1748" s="5">
        <v>3</v>
      </c>
      <c r="E1748" s="5">
        <v>0</v>
      </c>
      <c r="F1748" s="5">
        <v>0</v>
      </c>
      <c r="G1748" s="5">
        <v>4</v>
      </c>
      <c r="H1748" s="5">
        <v>15</v>
      </c>
      <c r="I1748" s="5">
        <v>21</v>
      </c>
      <c r="J1748" s="5">
        <v>7</v>
      </c>
      <c r="K1748" s="5">
        <v>1</v>
      </c>
      <c r="L1748" s="5">
        <v>24</v>
      </c>
      <c r="M1748" s="5">
        <v>19</v>
      </c>
      <c r="N1748" s="5">
        <v>7</v>
      </c>
      <c r="O1748" s="5">
        <v>227</v>
      </c>
      <c r="P1748" s="5">
        <v>24</v>
      </c>
      <c r="Q1748" s="5">
        <v>10</v>
      </c>
      <c r="R1748" s="5">
        <v>0</v>
      </c>
      <c r="S1748" s="5">
        <v>0</v>
      </c>
      <c r="T1748" s="5">
        <v>0</v>
      </c>
      <c r="U1748" s="5">
        <v>0</v>
      </c>
      <c r="V1748" s="5">
        <v>0</v>
      </c>
      <c r="W1748" s="5" t="s">
        <v>105</v>
      </c>
      <c r="X1748" s="5" t="s">
        <v>1565</v>
      </c>
      <c r="Y1748" s="7">
        <f t="shared" si="54"/>
        <v>15.784615384615384</v>
      </c>
      <c r="Z1748" s="7">
        <f t="shared" si="55"/>
        <v>25.543568464730289</v>
      </c>
    </row>
    <row r="1749" spans="1:26" x14ac:dyDescent="0.2">
      <c r="A1749" s="5" t="s">
        <v>7187</v>
      </c>
      <c r="B1749" s="5" t="s">
        <v>1253</v>
      </c>
      <c r="C1749" s="5" t="s">
        <v>5922</v>
      </c>
      <c r="D1749" s="5">
        <v>0</v>
      </c>
      <c r="E1749" s="5">
        <v>1</v>
      </c>
      <c r="F1749" s="5">
        <v>0</v>
      </c>
      <c r="G1749" s="5">
        <v>7</v>
      </c>
      <c r="H1749" s="5">
        <v>25</v>
      </c>
      <c r="I1749" s="5">
        <v>32</v>
      </c>
      <c r="J1749" s="5">
        <v>3</v>
      </c>
      <c r="K1749" s="5">
        <v>8</v>
      </c>
      <c r="L1749" s="5">
        <v>113</v>
      </c>
      <c r="M1749" s="5">
        <v>37</v>
      </c>
      <c r="N1749" s="5">
        <v>3</v>
      </c>
      <c r="O1749" s="5">
        <v>719</v>
      </c>
      <c r="P1749" s="5">
        <v>25</v>
      </c>
      <c r="Q1749" s="5">
        <v>7</v>
      </c>
      <c r="R1749" s="5">
        <v>0</v>
      </c>
      <c r="S1749" s="5">
        <v>0</v>
      </c>
      <c r="T1749" s="5">
        <v>0</v>
      </c>
      <c r="U1749" s="5">
        <v>0</v>
      </c>
      <c r="V1749" s="5">
        <v>0</v>
      </c>
      <c r="W1749" s="5" t="s">
        <v>99</v>
      </c>
      <c r="X1749" s="5" t="s">
        <v>1001</v>
      </c>
      <c r="Y1749" s="7">
        <f t="shared" si="54"/>
        <v>15.768181818181818</v>
      </c>
      <c r="Z1749" s="7">
        <f t="shared" si="55"/>
        <v>16.134883720930233</v>
      </c>
    </row>
    <row r="1750" spans="1:26" x14ac:dyDescent="0.2">
      <c r="A1750" s="5" t="s">
        <v>1372</v>
      </c>
      <c r="B1750" s="5" t="s">
        <v>1253</v>
      </c>
      <c r="C1750" s="5" t="s">
        <v>1311</v>
      </c>
      <c r="D1750" s="5">
        <v>0</v>
      </c>
      <c r="E1750" s="5">
        <v>0</v>
      </c>
      <c r="F1750" s="5">
        <v>1</v>
      </c>
      <c r="G1750" s="5">
        <v>1</v>
      </c>
      <c r="H1750" s="5">
        <v>17</v>
      </c>
      <c r="I1750" s="5">
        <v>27</v>
      </c>
      <c r="J1750" s="5">
        <v>2</v>
      </c>
      <c r="K1750" s="5">
        <v>8</v>
      </c>
      <c r="L1750" s="5">
        <v>48</v>
      </c>
      <c r="M1750" s="5">
        <v>15</v>
      </c>
      <c r="N1750" s="5">
        <v>11</v>
      </c>
      <c r="O1750" s="5">
        <v>308</v>
      </c>
      <c r="P1750" s="5">
        <v>29</v>
      </c>
      <c r="Q1750" s="5">
        <v>4</v>
      </c>
      <c r="R1750" s="5">
        <v>0</v>
      </c>
      <c r="S1750" s="5">
        <v>0</v>
      </c>
      <c r="T1750" s="5">
        <v>0</v>
      </c>
      <c r="U1750" s="5">
        <v>0</v>
      </c>
      <c r="V1750" s="5">
        <v>0</v>
      </c>
      <c r="W1750" s="5" t="s">
        <v>299</v>
      </c>
      <c r="X1750" s="5" t="s">
        <v>344</v>
      </c>
      <c r="Y1750" s="7">
        <f t="shared" si="54"/>
        <v>15.753333333333334</v>
      </c>
      <c r="Z1750" s="7">
        <f t="shared" si="55"/>
        <v>16.575993764614186</v>
      </c>
    </row>
    <row r="1751" spans="1:26" x14ac:dyDescent="0.2">
      <c r="A1751" s="5" t="s">
        <v>1373</v>
      </c>
      <c r="B1751" s="5" t="s">
        <v>1253</v>
      </c>
      <c r="C1751" s="5" t="s">
        <v>1266</v>
      </c>
      <c r="D1751" s="5">
        <v>0</v>
      </c>
      <c r="E1751" s="5">
        <v>0</v>
      </c>
      <c r="F1751" s="5">
        <v>1</v>
      </c>
      <c r="G1751" s="5">
        <v>4</v>
      </c>
      <c r="H1751" s="5">
        <v>9</v>
      </c>
      <c r="I1751" s="5">
        <v>10</v>
      </c>
      <c r="J1751" s="5">
        <v>6</v>
      </c>
      <c r="K1751" s="5">
        <v>2</v>
      </c>
      <c r="L1751" s="5">
        <v>47</v>
      </c>
      <c r="M1751" s="5">
        <v>38</v>
      </c>
      <c r="N1751" s="5">
        <v>14</v>
      </c>
      <c r="O1751" s="5">
        <v>640</v>
      </c>
      <c r="P1751" s="5">
        <v>40</v>
      </c>
      <c r="Q1751" s="5">
        <v>10</v>
      </c>
      <c r="R1751" s="5">
        <v>0</v>
      </c>
      <c r="S1751" s="5">
        <v>0</v>
      </c>
      <c r="T1751" s="5">
        <v>0</v>
      </c>
      <c r="U1751" s="5">
        <v>0</v>
      </c>
      <c r="V1751" s="5">
        <v>0</v>
      </c>
      <c r="W1751" s="5" t="s">
        <v>99</v>
      </c>
      <c r="X1751" s="5" t="s">
        <v>4376</v>
      </c>
      <c r="Y1751" s="7">
        <f t="shared" si="54"/>
        <v>15.75</v>
      </c>
      <c r="Z1751" s="7">
        <f t="shared" si="55"/>
        <v>18.854292623941959</v>
      </c>
    </row>
    <row r="1752" spans="1:26" x14ac:dyDescent="0.2">
      <c r="A1752" s="5" t="s">
        <v>1552</v>
      </c>
      <c r="B1752" s="5" t="s">
        <v>1253</v>
      </c>
      <c r="C1752" s="5" t="s">
        <v>1276</v>
      </c>
      <c r="D1752" s="5">
        <v>5</v>
      </c>
      <c r="E1752" s="5">
        <v>0</v>
      </c>
      <c r="F1752" s="5">
        <v>1</v>
      </c>
      <c r="G1752" s="5">
        <v>0</v>
      </c>
      <c r="H1752" s="5">
        <v>37</v>
      </c>
      <c r="I1752" s="5">
        <v>18</v>
      </c>
      <c r="J1752" s="5">
        <v>16</v>
      </c>
      <c r="K1752" s="5">
        <v>0</v>
      </c>
      <c r="L1752" s="5">
        <v>4</v>
      </c>
      <c r="M1752" s="5">
        <v>15</v>
      </c>
      <c r="N1752" s="5">
        <v>29</v>
      </c>
      <c r="O1752" s="5">
        <v>603</v>
      </c>
      <c r="P1752" s="5">
        <v>18</v>
      </c>
      <c r="Q1752" s="5">
        <v>35</v>
      </c>
      <c r="R1752" s="5">
        <v>0</v>
      </c>
      <c r="S1752" s="5">
        <v>0</v>
      </c>
      <c r="T1752" s="5">
        <v>0</v>
      </c>
      <c r="U1752" s="5">
        <v>0</v>
      </c>
      <c r="V1752" s="5">
        <v>0</v>
      </c>
      <c r="W1752" s="5" t="s">
        <v>93</v>
      </c>
      <c r="X1752" s="5" t="s">
        <v>800</v>
      </c>
      <c r="Y1752" s="7">
        <f t="shared" si="54"/>
        <v>15.671428571428573</v>
      </c>
      <c r="Z1752" s="7">
        <f t="shared" si="55"/>
        <v>21.358572201189833</v>
      </c>
    </row>
    <row r="1753" spans="1:26" x14ac:dyDescent="0.2">
      <c r="A1753" s="5" t="s">
        <v>7188</v>
      </c>
      <c r="B1753" s="5" t="s">
        <v>1253</v>
      </c>
      <c r="C1753" s="5" t="s">
        <v>1281</v>
      </c>
      <c r="D1753" s="5">
        <v>0</v>
      </c>
      <c r="E1753" s="5">
        <v>0</v>
      </c>
      <c r="F1753" s="5">
        <v>1</v>
      </c>
      <c r="G1753" s="5">
        <v>2</v>
      </c>
      <c r="H1753" s="5">
        <v>29</v>
      </c>
      <c r="I1753" s="5">
        <v>12</v>
      </c>
      <c r="J1753" s="5">
        <v>2</v>
      </c>
      <c r="K1753" s="5">
        <v>4</v>
      </c>
      <c r="L1753" s="5">
        <v>10</v>
      </c>
      <c r="M1753" s="5">
        <v>13</v>
      </c>
      <c r="N1753" s="5">
        <v>6</v>
      </c>
      <c r="O1753" s="5">
        <v>308</v>
      </c>
      <c r="P1753" s="5">
        <v>17</v>
      </c>
      <c r="Q1753" s="5">
        <v>18</v>
      </c>
      <c r="R1753" s="5">
        <v>0</v>
      </c>
      <c r="S1753" s="5">
        <v>0</v>
      </c>
      <c r="T1753" s="5">
        <v>0</v>
      </c>
      <c r="U1753" s="5">
        <v>0</v>
      </c>
      <c r="V1753" s="5">
        <v>0</v>
      </c>
      <c r="W1753" s="5" t="s">
        <v>105</v>
      </c>
      <c r="X1753" s="5" t="s">
        <v>2639</v>
      </c>
      <c r="Y1753" s="7">
        <f t="shared" si="54"/>
        <v>15.561538461538463</v>
      </c>
      <c r="Z1753" s="7">
        <f t="shared" si="55"/>
        <v>27.58636363636364</v>
      </c>
    </row>
    <row r="1754" spans="1:26" x14ac:dyDescent="0.2">
      <c r="A1754" s="5" t="s">
        <v>1674</v>
      </c>
      <c r="B1754" s="5" t="s">
        <v>1253</v>
      </c>
      <c r="C1754" s="5" t="s">
        <v>1276</v>
      </c>
      <c r="D1754" s="5">
        <v>0</v>
      </c>
      <c r="E1754" s="5">
        <v>0</v>
      </c>
      <c r="F1754" s="5">
        <v>0</v>
      </c>
      <c r="G1754" s="5">
        <v>0</v>
      </c>
      <c r="H1754" s="5">
        <v>0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5">
        <v>0</v>
      </c>
      <c r="Q1754" s="5">
        <v>0</v>
      </c>
      <c r="R1754" s="5">
        <v>85</v>
      </c>
      <c r="S1754" s="5">
        <v>30</v>
      </c>
      <c r="T1754" s="5">
        <v>8</v>
      </c>
      <c r="U1754" s="5">
        <v>84</v>
      </c>
      <c r="V1754" s="5">
        <v>0</v>
      </c>
      <c r="W1754" s="5" t="s">
        <v>116</v>
      </c>
      <c r="X1754" s="5" t="s">
        <v>653</v>
      </c>
      <c r="Y1754" s="7">
        <f t="shared" si="54"/>
        <v>15.56</v>
      </c>
      <c r="Z1754" s="7">
        <f t="shared" si="55"/>
        <v>15.56</v>
      </c>
    </row>
    <row r="1755" spans="1:26" x14ac:dyDescent="0.2">
      <c r="A1755" s="5" t="s">
        <v>7189</v>
      </c>
      <c r="B1755" s="5" t="s">
        <v>1253</v>
      </c>
      <c r="C1755" s="5" t="s">
        <v>7142</v>
      </c>
      <c r="D1755" s="5">
        <v>0</v>
      </c>
      <c r="E1755" s="5">
        <v>1</v>
      </c>
      <c r="F1755" s="5">
        <v>2</v>
      </c>
      <c r="G1755" s="5">
        <v>1</v>
      </c>
      <c r="H1755" s="5">
        <v>6</v>
      </c>
      <c r="I1755" s="5">
        <v>12</v>
      </c>
      <c r="J1755" s="5">
        <v>0</v>
      </c>
      <c r="K1755" s="5">
        <v>2</v>
      </c>
      <c r="L1755" s="5">
        <v>33</v>
      </c>
      <c r="M1755" s="5">
        <v>23</v>
      </c>
      <c r="N1755" s="5">
        <v>3</v>
      </c>
      <c r="O1755" s="5">
        <v>190</v>
      </c>
      <c r="P1755" s="5">
        <v>12</v>
      </c>
      <c r="Q1755" s="5">
        <v>15</v>
      </c>
      <c r="R1755" s="5">
        <v>0</v>
      </c>
      <c r="S1755" s="5">
        <v>0</v>
      </c>
      <c r="T1755" s="5">
        <v>0</v>
      </c>
      <c r="U1755" s="5">
        <v>0</v>
      </c>
      <c r="V1755" s="5">
        <v>0</v>
      </c>
      <c r="W1755" s="5" t="s">
        <v>113</v>
      </c>
      <c r="X1755" s="5" t="s">
        <v>1640</v>
      </c>
      <c r="Y1755" s="7">
        <f t="shared" si="54"/>
        <v>15.5</v>
      </c>
      <c r="Z1755" s="7">
        <f t="shared" si="55"/>
        <v>17.976804123711339</v>
      </c>
    </row>
    <row r="1756" spans="1:26" x14ac:dyDescent="0.2">
      <c r="A1756" s="5" t="s">
        <v>1280</v>
      </c>
      <c r="B1756" s="5" t="s">
        <v>1253</v>
      </c>
      <c r="C1756" s="5" t="s">
        <v>1256</v>
      </c>
      <c r="D1756" s="5">
        <v>2</v>
      </c>
      <c r="E1756" s="5">
        <v>0</v>
      </c>
      <c r="F1756" s="5">
        <v>1</v>
      </c>
      <c r="G1756" s="5">
        <v>5</v>
      </c>
      <c r="H1756" s="5">
        <v>9</v>
      </c>
      <c r="I1756" s="5">
        <v>22</v>
      </c>
      <c r="J1756" s="5">
        <v>6</v>
      </c>
      <c r="K1756" s="5">
        <v>4</v>
      </c>
      <c r="L1756" s="5">
        <v>82</v>
      </c>
      <c r="M1756" s="5">
        <v>17</v>
      </c>
      <c r="N1756" s="5">
        <v>1</v>
      </c>
      <c r="O1756" s="5">
        <v>191</v>
      </c>
      <c r="P1756" s="5">
        <v>16</v>
      </c>
      <c r="Q1756" s="5">
        <v>2</v>
      </c>
      <c r="R1756" s="5">
        <v>0</v>
      </c>
      <c r="S1756" s="5">
        <v>0</v>
      </c>
      <c r="T1756" s="5">
        <v>0</v>
      </c>
      <c r="U1756" s="5">
        <v>0</v>
      </c>
      <c r="V1756" s="5">
        <v>0</v>
      </c>
      <c r="W1756" s="5" t="s">
        <v>297</v>
      </c>
      <c r="X1756" s="5" t="s">
        <v>6129</v>
      </c>
      <c r="Y1756" s="7">
        <f t="shared" si="54"/>
        <v>15.471428571428572</v>
      </c>
      <c r="Z1756" s="7">
        <f t="shared" si="55"/>
        <v>23.234803337306314</v>
      </c>
    </row>
    <row r="1757" spans="1:26" x14ac:dyDescent="0.2">
      <c r="A1757" s="5" t="s">
        <v>4344</v>
      </c>
      <c r="B1757" s="5" t="s">
        <v>1253</v>
      </c>
      <c r="C1757" s="5" t="s">
        <v>4340</v>
      </c>
      <c r="D1757" s="5">
        <v>0</v>
      </c>
      <c r="E1757" s="5">
        <v>0</v>
      </c>
      <c r="F1757" s="5">
        <v>3</v>
      </c>
      <c r="G1757" s="5">
        <v>2</v>
      </c>
      <c r="H1757" s="5">
        <v>32</v>
      </c>
      <c r="I1757" s="5">
        <v>30</v>
      </c>
      <c r="J1757" s="5">
        <v>3</v>
      </c>
      <c r="K1757" s="5">
        <v>5</v>
      </c>
      <c r="L1757" s="5">
        <v>66</v>
      </c>
      <c r="M1757" s="5">
        <v>36</v>
      </c>
      <c r="N1757" s="5">
        <v>14</v>
      </c>
      <c r="O1757" s="5">
        <v>758</v>
      </c>
      <c r="P1757" s="5">
        <v>40</v>
      </c>
      <c r="Q1757" s="5">
        <v>22</v>
      </c>
      <c r="R1757" s="5">
        <v>0</v>
      </c>
      <c r="S1757" s="5">
        <v>0</v>
      </c>
      <c r="T1757" s="5">
        <v>0</v>
      </c>
      <c r="U1757" s="5">
        <v>0</v>
      </c>
      <c r="V1757" s="5">
        <v>0</v>
      </c>
      <c r="W1757" s="5" t="s">
        <v>93</v>
      </c>
      <c r="X1757" s="5" t="s">
        <v>3424</v>
      </c>
      <c r="Y1757" s="7">
        <f t="shared" si="54"/>
        <v>15.385714285714286</v>
      </c>
      <c r="Z1757" s="7">
        <f t="shared" si="55"/>
        <v>17.744622425629291</v>
      </c>
    </row>
    <row r="1758" spans="1:26" x14ac:dyDescent="0.2">
      <c r="A1758" s="5" t="s">
        <v>1706</v>
      </c>
      <c r="B1758" s="5" t="s">
        <v>1253</v>
      </c>
      <c r="C1758" s="5" t="s">
        <v>1288</v>
      </c>
      <c r="D1758" s="5">
        <v>1</v>
      </c>
      <c r="E1758" s="5">
        <v>0</v>
      </c>
      <c r="F1758" s="5">
        <v>0</v>
      </c>
      <c r="G1758" s="5">
        <v>7</v>
      </c>
      <c r="H1758" s="5">
        <v>38</v>
      </c>
      <c r="I1758" s="5">
        <v>40</v>
      </c>
      <c r="J1758" s="5">
        <v>12</v>
      </c>
      <c r="K1758" s="5">
        <v>7</v>
      </c>
      <c r="L1758" s="5">
        <v>41</v>
      </c>
      <c r="M1758" s="5">
        <v>31</v>
      </c>
      <c r="N1758" s="5">
        <v>14</v>
      </c>
      <c r="O1758" s="5">
        <v>470</v>
      </c>
      <c r="P1758" s="5">
        <v>50</v>
      </c>
      <c r="Q1758" s="5">
        <v>23</v>
      </c>
      <c r="R1758" s="5">
        <v>0</v>
      </c>
      <c r="S1758" s="5">
        <v>0</v>
      </c>
      <c r="T1758" s="5">
        <v>0</v>
      </c>
      <c r="U1758" s="5">
        <v>0</v>
      </c>
      <c r="V1758" s="5">
        <v>0</v>
      </c>
      <c r="W1758" s="5" t="s">
        <v>116</v>
      </c>
      <c r="X1758" s="5" t="s">
        <v>6016</v>
      </c>
      <c r="Y1758" s="7">
        <f t="shared" si="54"/>
        <v>15.32</v>
      </c>
      <c r="Z1758" s="7">
        <f t="shared" si="55"/>
        <v>17.524148449415353</v>
      </c>
    </row>
    <row r="1759" spans="1:26" x14ac:dyDescent="0.2">
      <c r="A1759" s="5" t="s">
        <v>797</v>
      </c>
      <c r="B1759" s="5" t="s">
        <v>1253</v>
      </c>
      <c r="C1759" s="5" t="s">
        <v>1254</v>
      </c>
      <c r="D1759" s="5">
        <v>0</v>
      </c>
      <c r="E1759" s="5">
        <v>0</v>
      </c>
      <c r="F1759" s="5">
        <v>0</v>
      </c>
      <c r="G1759" s="5">
        <v>5</v>
      </c>
      <c r="H1759" s="5">
        <v>17</v>
      </c>
      <c r="I1759" s="5">
        <v>36</v>
      </c>
      <c r="J1759" s="5">
        <v>3</v>
      </c>
      <c r="K1759" s="5">
        <v>9</v>
      </c>
      <c r="L1759" s="5">
        <v>73</v>
      </c>
      <c r="M1759" s="5">
        <v>50</v>
      </c>
      <c r="N1759" s="5">
        <v>4</v>
      </c>
      <c r="O1759" s="5">
        <v>1777</v>
      </c>
      <c r="P1759" s="5">
        <v>24</v>
      </c>
      <c r="Q1759" s="5">
        <v>7</v>
      </c>
      <c r="R1759" s="5">
        <v>0</v>
      </c>
      <c r="S1759" s="5">
        <v>0</v>
      </c>
      <c r="T1759" s="5">
        <v>0</v>
      </c>
      <c r="U1759" s="5">
        <v>0</v>
      </c>
      <c r="V1759" s="5">
        <v>0</v>
      </c>
      <c r="W1759" s="5" t="s">
        <v>75</v>
      </c>
      <c r="X1759" s="5" t="s">
        <v>4421</v>
      </c>
      <c r="Y1759" s="7">
        <f t="shared" si="54"/>
        <v>15.266666666666667</v>
      </c>
      <c r="Z1759" s="7">
        <f t="shared" si="55"/>
        <v>18.530469530469531</v>
      </c>
    </row>
    <row r="1760" spans="1:26" x14ac:dyDescent="0.2">
      <c r="A1760" s="5" t="s">
        <v>1577</v>
      </c>
      <c r="B1760" s="5" t="s">
        <v>1253</v>
      </c>
      <c r="C1760" s="5" t="s">
        <v>1311</v>
      </c>
      <c r="D1760" s="5">
        <v>1</v>
      </c>
      <c r="E1760" s="5">
        <v>0</v>
      </c>
      <c r="F1760" s="5">
        <v>0</v>
      </c>
      <c r="G1760" s="5">
        <v>2</v>
      </c>
      <c r="H1760" s="5">
        <v>27</v>
      </c>
      <c r="I1760" s="5">
        <v>20</v>
      </c>
      <c r="J1760" s="5">
        <v>8</v>
      </c>
      <c r="K1760" s="5">
        <v>1</v>
      </c>
      <c r="L1760" s="5">
        <v>17</v>
      </c>
      <c r="M1760" s="5">
        <v>28</v>
      </c>
      <c r="N1760" s="5">
        <v>13</v>
      </c>
      <c r="O1760" s="5">
        <v>239</v>
      </c>
      <c r="P1760" s="5">
        <v>27</v>
      </c>
      <c r="Q1760" s="5">
        <v>43</v>
      </c>
      <c r="R1760" s="5">
        <v>0</v>
      </c>
      <c r="S1760" s="5">
        <v>0</v>
      </c>
      <c r="T1760" s="5">
        <v>0</v>
      </c>
      <c r="U1760" s="5">
        <v>0</v>
      </c>
      <c r="V1760" s="5">
        <v>0</v>
      </c>
      <c r="W1760" s="5" t="s">
        <v>88</v>
      </c>
      <c r="X1760" s="5" t="s">
        <v>7190</v>
      </c>
      <c r="Y1760" s="7">
        <f t="shared" si="54"/>
        <v>15.209523809523809</v>
      </c>
      <c r="Z1760" s="7">
        <f t="shared" si="55"/>
        <v>20.785249457700647</v>
      </c>
    </row>
    <row r="1761" spans="1:26" x14ac:dyDescent="0.2">
      <c r="A1761" s="5" t="s">
        <v>1617</v>
      </c>
      <c r="B1761" s="5" t="s">
        <v>1253</v>
      </c>
      <c r="C1761" s="5" t="s">
        <v>5922</v>
      </c>
      <c r="D1761" s="5">
        <v>0</v>
      </c>
      <c r="E1761" s="5">
        <v>0</v>
      </c>
      <c r="F1761" s="5">
        <v>0</v>
      </c>
      <c r="G1761" s="5">
        <v>3</v>
      </c>
      <c r="H1761" s="5">
        <v>7</v>
      </c>
      <c r="I1761" s="5">
        <v>18</v>
      </c>
      <c r="J1761" s="5">
        <v>2</v>
      </c>
      <c r="K1761" s="5">
        <v>4</v>
      </c>
      <c r="L1761" s="5">
        <v>62</v>
      </c>
      <c r="M1761" s="5">
        <v>27</v>
      </c>
      <c r="N1761" s="5">
        <v>24</v>
      </c>
      <c r="O1761" s="5">
        <v>462</v>
      </c>
      <c r="P1761" s="5">
        <v>20</v>
      </c>
      <c r="Q1761" s="5">
        <v>7</v>
      </c>
      <c r="R1761" s="5">
        <v>0</v>
      </c>
      <c r="S1761" s="5">
        <v>0</v>
      </c>
      <c r="T1761" s="5">
        <v>0</v>
      </c>
      <c r="U1761" s="5">
        <v>0</v>
      </c>
      <c r="V1761" s="5">
        <v>0</v>
      </c>
      <c r="W1761" s="5" t="s">
        <v>77</v>
      </c>
      <c r="X1761" s="5" t="s">
        <v>450</v>
      </c>
      <c r="Y1761" s="7">
        <f t="shared" si="54"/>
        <v>15.194736842105263</v>
      </c>
      <c r="Z1761" s="7">
        <f t="shared" si="55"/>
        <v>18.4932384341637</v>
      </c>
    </row>
    <row r="1762" spans="1:26" x14ac:dyDescent="0.2">
      <c r="A1762" s="5" t="s">
        <v>1491</v>
      </c>
      <c r="B1762" s="5" t="s">
        <v>1253</v>
      </c>
      <c r="C1762" s="5" t="s">
        <v>1266</v>
      </c>
      <c r="D1762" s="5">
        <v>5</v>
      </c>
      <c r="E1762" s="5">
        <v>0</v>
      </c>
      <c r="F1762" s="5">
        <v>5</v>
      </c>
      <c r="G1762" s="5">
        <v>2</v>
      </c>
      <c r="H1762" s="5">
        <v>26</v>
      </c>
      <c r="I1762" s="5">
        <v>22</v>
      </c>
      <c r="J1762" s="5">
        <v>14</v>
      </c>
      <c r="K1762" s="5">
        <v>0</v>
      </c>
      <c r="L1762" s="5">
        <v>2</v>
      </c>
      <c r="M1762" s="5">
        <v>10</v>
      </c>
      <c r="N1762" s="5">
        <v>43</v>
      </c>
      <c r="O1762" s="5">
        <v>753</v>
      </c>
      <c r="P1762" s="5">
        <v>15</v>
      </c>
      <c r="Q1762" s="5">
        <v>22</v>
      </c>
      <c r="R1762" s="5">
        <v>0</v>
      </c>
      <c r="S1762" s="5">
        <v>0</v>
      </c>
      <c r="T1762" s="5">
        <v>0</v>
      </c>
      <c r="U1762" s="5">
        <v>0</v>
      </c>
      <c r="V1762" s="5">
        <v>0</v>
      </c>
      <c r="W1762" s="5" t="s">
        <v>93</v>
      </c>
      <c r="X1762" s="5" t="s">
        <v>6507</v>
      </c>
      <c r="Y1762" s="7">
        <f t="shared" si="54"/>
        <v>15.189285714285715</v>
      </c>
      <c r="Z1762" s="7">
        <f t="shared" si="55"/>
        <v>20.490899357601712</v>
      </c>
    </row>
    <row r="1763" spans="1:26" x14ac:dyDescent="0.2">
      <c r="A1763" s="5" t="s">
        <v>7191</v>
      </c>
      <c r="B1763" s="5" t="s">
        <v>1253</v>
      </c>
      <c r="C1763" s="5" t="s">
        <v>1272</v>
      </c>
      <c r="D1763" s="5">
        <v>0</v>
      </c>
      <c r="E1763" s="5">
        <v>0</v>
      </c>
      <c r="F1763" s="5">
        <v>1</v>
      </c>
      <c r="G1763" s="5">
        <v>2</v>
      </c>
      <c r="H1763" s="5">
        <v>2</v>
      </c>
      <c r="I1763" s="5">
        <v>8</v>
      </c>
      <c r="J1763" s="5">
        <v>0</v>
      </c>
      <c r="K1763" s="5">
        <v>5</v>
      </c>
      <c r="L1763" s="5">
        <v>40</v>
      </c>
      <c r="M1763" s="5">
        <v>19</v>
      </c>
      <c r="N1763" s="5">
        <v>1</v>
      </c>
      <c r="O1763" s="5">
        <v>248</v>
      </c>
      <c r="P1763" s="5">
        <v>10</v>
      </c>
      <c r="Q1763" s="5">
        <v>1</v>
      </c>
      <c r="R1763" s="5">
        <v>0</v>
      </c>
      <c r="S1763" s="5">
        <v>0</v>
      </c>
      <c r="T1763" s="5">
        <v>0</v>
      </c>
      <c r="U1763" s="5">
        <v>0</v>
      </c>
      <c r="V1763" s="5">
        <v>0</v>
      </c>
      <c r="W1763" s="5" t="s">
        <v>160</v>
      </c>
      <c r="X1763" s="5" t="s">
        <v>5043</v>
      </c>
      <c r="Y1763" s="7">
        <f t="shared" si="54"/>
        <v>15.144444444444446</v>
      </c>
      <c r="Z1763" s="7">
        <f t="shared" si="55"/>
        <v>20.582214765100673</v>
      </c>
    </row>
    <row r="1764" spans="1:26" x14ac:dyDescent="0.2">
      <c r="A1764" s="5" t="s">
        <v>1411</v>
      </c>
      <c r="B1764" s="5" t="s">
        <v>1253</v>
      </c>
      <c r="C1764" s="5" t="s">
        <v>1269</v>
      </c>
      <c r="D1764" s="5">
        <v>1</v>
      </c>
      <c r="E1764" s="5">
        <v>0</v>
      </c>
      <c r="F1764" s="5">
        <v>3</v>
      </c>
      <c r="G1764" s="5">
        <v>8</v>
      </c>
      <c r="H1764" s="5">
        <v>49</v>
      </c>
      <c r="I1764" s="5">
        <v>57</v>
      </c>
      <c r="J1764" s="5">
        <v>4</v>
      </c>
      <c r="K1764" s="5">
        <v>10</v>
      </c>
      <c r="L1764" s="5">
        <v>58</v>
      </c>
      <c r="M1764" s="5">
        <v>39</v>
      </c>
      <c r="N1764" s="5">
        <v>26</v>
      </c>
      <c r="O1764" s="5">
        <v>1149</v>
      </c>
      <c r="P1764" s="5">
        <v>41</v>
      </c>
      <c r="Q1764" s="5">
        <v>24</v>
      </c>
      <c r="R1764" s="5">
        <v>0</v>
      </c>
      <c r="S1764" s="5">
        <v>0</v>
      </c>
      <c r="T1764" s="5">
        <v>0</v>
      </c>
      <c r="U1764" s="5">
        <v>0</v>
      </c>
      <c r="V1764" s="5">
        <v>0</v>
      </c>
      <c r="W1764" s="5" t="s">
        <v>63</v>
      </c>
      <c r="X1764" s="5" t="s">
        <v>4042</v>
      </c>
      <c r="Y1764" s="7">
        <f t="shared" si="54"/>
        <v>15.106249999999999</v>
      </c>
      <c r="Z1764" s="7">
        <f t="shared" si="55"/>
        <v>16.185267857142858</v>
      </c>
    </row>
    <row r="1765" spans="1:26" x14ac:dyDescent="0.2">
      <c r="A1765" s="5" t="s">
        <v>4494</v>
      </c>
      <c r="B1765" s="5" t="s">
        <v>1253</v>
      </c>
      <c r="C1765" s="5" t="s">
        <v>1276</v>
      </c>
      <c r="D1765" s="5">
        <v>0</v>
      </c>
      <c r="E1765" s="5">
        <v>0</v>
      </c>
      <c r="F1765" s="5">
        <v>0</v>
      </c>
      <c r="G1765" s="5">
        <v>3</v>
      </c>
      <c r="H1765" s="5">
        <v>8</v>
      </c>
      <c r="I1765" s="5">
        <v>7</v>
      </c>
      <c r="J1765" s="5">
        <v>0</v>
      </c>
      <c r="K1765" s="5">
        <v>10</v>
      </c>
      <c r="L1765" s="5">
        <v>50</v>
      </c>
      <c r="M1765" s="5">
        <v>19</v>
      </c>
      <c r="N1765" s="5">
        <v>3</v>
      </c>
      <c r="O1765" s="5">
        <v>426</v>
      </c>
      <c r="P1765" s="5">
        <v>22</v>
      </c>
      <c r="Q1765" s="5">
        <v>5</v>
      </c>
      <c r="R1765" s="5">
        <v>0</v>
      </c>
      <c r="S1765" s="5">
        <v>0</v>
      </c>
      <c r="T1765" s="5">
        <v>0</v>
      </c>
      <c r="U1765" s="5">
        <v>0</v>
      </c>
      <c r="V1765" s="5">
        <v>0</v>
      </c>
      <c r="W1765" s="5" t="s">
        <v>299</v>
      </c>
      <c r="X1765" s="5" t="s">
        <v>5829</v>
      </c>
      <c r="Y1765" s="7">
        <f t="shared" si="54"/>
        <v>15.073333333333332</v>
      </c>
      <c r="Z1765" s="7">
        <f t="shared" si="55"/>
        <v>21.043433298862464</v>
      </c>
    </row>
    <row r="1766" spans="1:26" x14ac:dyDescent="0.2">
      <c r="A1766" s="5" t="s">
        <v>7192</v>
      </c>
      <c r="B1766" s="5" t="s">
        <v>1253</v>
      </c>
      <c r="C1766" s="5" t="s">
        <v>1269</v>
      </c>
      <c r="D1766" s="5">
        <v>0</v>
      </c>
      <c r="E1766" s="5">
        <v>0</v>
      </c>
      <c r="F1766" s="5">
        <v>1</v>
      </c>
      <c r="G1766" s="5">
        <v>1</v>
      </c>
      <c r="H1766" s="5">
        <v>9</v>
      </c>
      <c r="I1766" s="5">
        <v>15</v>
      </c>
      <c r="J1766" s="5">
        <v>2</v>
      </c>
      <c r="K1766" s="5">
        <v>6</v>
      </c>
      <c r="L1766" s="5">
        <v>64</v>
      </c>
      <c r="M1766" s="5">
        <v>20</v>
      </c>
      <c r="N1766" s="5">
        <v>7</v>
      </c>
      <c r="O1766" s="5">
        <v>351</v>
      </c>
      <c r="P1766" s="5">
        <v>31</v>
      </c>
      <c r="Q1766" s="5">
        <v>14</v>
      </c>
      <c r="R1766" s="5">
        <v>0</v>
      </c>
      <c r="S1766" s="5">
        <v>0</v>
      </c>
      <c r="T1766" s="5">
        <v>0</v>
      </c>
      <c r="U1766" s="5">
        <v>0</v>
      </c>
      <c r="V1766" s="5">
        <v>0</v>
      </c>
      <c r="W1766" s="5" t="s">
        <v>77</v>
      </c>
      <c r="X1766" s="5" t="s">
        <v>4367</v>
      </c>
      <c r="Y1766" s="7">
        <f t="shared" si="54"/>
        <v>15.057894736842107</v>
      </c>
      <c r="Z1766" s="7">
        <f t="shared" si="55"/>
        <v>18.248759744861804</v>
      </c>
    </row>
    <row r="1767" spans="1:26" x14ac:dyDescent="0.2">
      <c r="A1767" s="5" t="s">
        <v>7193</v>
      </c>
      <c r="B1767" s="5" t="s">
        <v>1253</v>
      </c>
      <c r="C1767" s="5" t="s">
        <v>1266</v>
      </c>
      <c r="D1767" s="5">
        <v>0</v>
      </c>
      <c r="E1767" s="5">
        <v>0</v>
      </c>
      <c r="F1767" s="5">
        <v>1</v>
      </c>
      <c r="G1767" s="5">
        <v>3</v>
      </c>
      <c r="H1767" s="5">
        <v>15</v>
      </c>
      <c r="I1767" s="5">
        <v>31</v>
      </c>
      <c r="J1767" s="5">
        <v>2</v>
      </c>
      <c r="K1767" s="5">
        <v>4</v>
      </c>
      <c r="L1767" s="5">
        <v>27</v>
      </c>
      <c r="M1767" s="5">
        <v>39</v>
      </c>
      <c r="N1767" s="5">
        <v>12</v>
      </c>
      <c r="O1767" s="5">
        <v>1003</v>
      </c>
      <c r="P1767" s="5">
        <v>41</v>
      </c>
      <c r="Q1767" s="5">
        <v>9</v>
      </c>
      <c r="R1767" s="5">
        <v>0</v>
      </c>
      <c r="S1767" s="5">
        <v>0</v>
      </c>
      <c r="T1767" s="5">
        <v>0</v>
      </c>
      <c r="U1767" s="5">
        <v>0</v>
      </c>
      <c r="V1767" s="5">
        <v>0</v>
      </c>
      <c r="W1767" s="5" t="s">
        <v>88</v>
      </c>
      <c r="X1767" s="5" t="s">
        <v>2460</v>
      </c>
      <c r="Y1767" s="7">
        <f t="shared" si="54"/>
        <v>14.919047619047619</v>
      </c>
      <c r="Z1767" s="7">
        <f t="shared" si="55"/>
        <v>16.645218417945692</v>
      </c>
    </row>
    <row r="1768" spans="1:26" x14ac:dyDescent="0.2">
      <c r="A1768" s="5" t="s">
        <v>7194</v>
      </c>
      <c r="B1768" s="5" t="s">
        <v>1253</v>
      </c>
      <c r="C1768" s="5" t="s">
        <v>7142</v>
      </c>
      <c r="D1768" s="5">
        <v>0</v>
      </c>
      <c r="E1768" s="5">
        <v>0</v>
      </c>
      <c r="F1768" s="5">
        <v>0</v>
      </c>
      <c r="G1768" s="5">
        <v>7</v>
      </c>
      <c r="H1768" s="5">
        <v>20</v>
      </c>
      <c r="I1768" s="5">
        <v>40</v>
      </c>
      <c r="J1768" s="5">
        <v>5</v>
      </c>
      <c r="K1768" s="5">
        <v>7</v>
      </c>
      <c r="L1768" s="5">
        <v>85</v>
      </c>
      <c r="M1768" s="5">
        <v>71</v>
      </c>
      <c r="N1768" s="5">
        <v>8</v>
      </c>
      <c r="O1768" s="5">
        <v>627</v>
      </c>
      <c r="P1768" s="5">
        <v>51</v>
      </c>
      <c r="Q1768" s="5">
        <v>6</v>
      </c>
      <c r="R1768" s="5">
        <v>0</v>
      </c>
      <c r="S1768" s="5">
        <v>0</v>
      </c>
      <c r="T1768" s="5">
        <v>0</v>
      </c>
      <c r="U1768" s="5">
        <v>0</v>
      </c>
      <c r="V1768" s="5">
        <v>0</v>
      </c>
      <c r="W1768" s="5" t="s">
        <v>75</v>
      </c>
      <c r="X1768" s="5" t="s">
        <v>7195</v>
      </c>
      <c r="Y1768" s="7">
        <f t="shared" si="54"/>
        <v>14.84074074074074</v>
      </c>
      <c r="Z1768" s="7">
        <f t="shared" si="55"/>
        <v>18.465437788018434</v>
      </c>
    </row>
    <row r="1769" spans="1:26" x14ac:dyDescent="0.2">
      <c r="A1769" s="5" t="s">
        <v>1560</v>
      </c>
      <c r="B1769" s="5" t="s">
        <v>1253</v>
      </c>
      <c r="C1769" s="5" t="s">
        <v>1281</v>
      </c>
      <c r="D1769" s="5">
        <v>0</v>
      </c>
      <c r="E1769" s="5">
        <v>0</v>
      </c>
      <c r="F1769" s="5">
        <v>0</v>
      </c>
      <c r="G1769" s="5">
        <v>7</v>
      </c>
      <c r="H1769" s="5">
        <v>36</v>
      </c>
      <c r="I1769" s="5">
        <v>27</v>
      </c>
      <c r="J1769" s="5">
        <v>0</v>
      </c>
      <c r="K1769" s="5">
        <v>6</v>
      </c>
      <c r="L1769" s="5">
        <v>58</v>
      </c>
      <c r="M1769" s="5">
        <v>29</v>
      </c>
      <c r="N1769" s="5">
        <v>13</v>
      </c>
      <c r="O1769" s="5">
        <v>291</v>
      </c>
      <c r="P1769" s="5">
        <v>46</v>
      </c>
      <c r="Q1769" s="5">
        <v>10</v>
      </c>
      <c r="R1769" s="5">
        <v>0</v>
      </c>
      <c r="S1769" s="5">
        <v>0</v>
      </c>
      <c r="T1769" s="5">
        <v>0</v>
      </c>
      <c r="U1769" s="5">
        <v>0</v>
      </c>
      <c r="V1769" s="5">
        <v>0</v>
      </c>
      <c r="W1769" s="5" t="s">
        <v>88</v>
      </c>
      <c r="X1769" s="5" t="s">
        <v>7171</v>
      </c>
      <c r="Y1769" s="7">
        <f t="shared" si="54"/>
        <v>14.838095238095239</v>
      </c>
      <c r="Z1769" s="7">
        <f t="shared" si="55"/>
        <v>17.183823529411768</v>
      </c>
    </row>
    <row r="1770" spans="1:26" x14ac:dyDescent="0.2">
      <c r="A1770" s="5" t="s">
        <v>1534</v>
      </c>
      <c r="B1770" s="5" t="s">
        <v>1253</v>
      </c>
      <c r="C1770" s="5" t="s">
        <v>1272</v>
      </c>
      <c r="D1770" s="5">
        <v>3</v>
      </c>
      <c r="E1770" s="5">
        <v>0</v>
      </c>
      <c r="F1770" s="5">
        <v>0</v>
      </c>
      <c r="G1770" s="5">
        <v>1</v>
      </c>
      <c r="H1770" s="5">
        <v>13</v>
      </c>
      <c r="I1770" s="5">
        <v>5</v>
      </c>
      <c r="J1770" s="5">
        <v>11</v>
      </c>
      <c r="K1770" s="5">
        <v>0</v>
      </c>
      <c r="L1770" s="5">
        <v>3</v>
      </c>
      <c r="M1770" s="5">
        <v>9</v>
      </c>
      <c r="N1770" s="5">
        <v>2</v>
      </c>
      <c r="O1770" s="5">
        <v>131</v>
      </c>
      <c r="P1770" s="5">
        <v>2</v>
      </c>
      <c r="Q1770" s="5">
        <v>11</v>
      </c>
      <c r="R1770" s="5">
        <v>0</v>
      </c>
      <c r="S1770" s="5">
        <v>0</v>
      </c>
      <c r="T1770" s="5">
        <v>0</v>
      </c>
      <c r="U1770" s="5">
        <v>0</v>
      </c>
      <c r="V1770" s="5">
        <v>0</v>
      </c>
      <c r="W1770" s="5" t="s">
        <v>113</v>
      </c>
      <c r="X1770" s="5" t="s">
        <v>3489</v>
      </c>
      <c r="Y1770" s="7">
        <f t="shared" si="54"/>
        <v>14.809999999999999</v>
      </c>
      <c r="Z1770" s="7">
        <f t="shared" si="55"/>
        <v>21.637987012987015</v>
      </c>
    </row>
    <row r="1771" spans="1:26" x14ac:dyDescent="0.2">
      <c r="A1771" s="5" t="s">
        <v>1347</v>
      </c>
      <c r="B1771" s="5" t="s">
        <v>1253</v>
      </c>
      <c r="C1771" s="5" t="s">
        <v>1278</v>
      </c>
      <c r="D1771" s="5">
        <v>0</v>
      </c>
      <c r="E1771" s="5">
        <v>0</v>
      </c>
      <c r="F1771" s="5">
        <v>0</v>
      </c>
      <c r="G1771" s="5">
        <v>3</v>
      </c>
      <c r="H1771" s="5">
        <v>11</v>
      </c>
      <c r="I1771" s="5">
        <v>15</v>
      </c>
      <c r="J1771" s="5">
        <v>4</v>
      </c>
      <c r="K1771" s="5">
        <v>3</v>
      </c>
      <c r="L1771" s="5">
        <v>67</v>
      </c>
      <c r="M1771" s="5">
        <v>24</v>
      </c>
      <c r="N1771" s="5">
        <v>1</v>
      </c>
      <c r="O1771" s="5">
        <v>315</v>
      </c>
      <c r="P1771" s="5">
        <v>17</v>
      </c>
      <c r="Q1771" s="5">
        <v>0</v>
      </c>
      <c r="R1771" s="5">
        <v>0</v>
      </c>
      <c r="S1771" s="5">
        <v>0</v>
      </c>
      <c r="T1771" s="5">
        <v>0</v>
      </c>
      <c r="U1771" s="5">
        <v>0</v>
      </c>
      <c r="V1771" s="5">
        <v>0</v>
      </c>
      <c r="W1771" s="5" t="s">
        <v>297</v>
      </c>
      <c r="X1771" s="5" t="s">
        <v>7196</v>
      </c>
      <c r="Y1771" s="7">
        <f t="shared" si="54"/>
        <v>14.785714285714286</v>
      </c>
      <c r="Z1771" s="7">
        <f t="shared" si="55"/>
        <v>20.723025583982203</v>
      </c>
    </row>
    <row r="1772" spans="1:26" x14ac:dyDescent="0.2">
      <c r="A1772" s="5" t="s">
        <v>1669</v>
      </c>
      <c r="B1772" s="5" t="s">
        <v>1253</v>
      </c>
      <c r="C1772" s="5" t="s">
        <v>1311</v>
      </c>
      <c r="D1772" s="5">
        <v>4</v>
      </c>
      <c r="E1772" s="5">
        <v>0</v>
      </c>
      <c r="F1772" s="5">
        <v>4</v>
      </c>
      <c r="G1772" s="5">
        <v>3</v>
      </c>
      <c r="H1772" s="5">
        <v>18</v>
      </c>
      <c r="I1772" s="5">
        <v>19</v>
      </c>
      <c r="J1772" s="5">
        <v>12</v>
      </c>
      <c r="K1772" s="5">
        <v>0</v>
      </c>
      <c r="L1772" s="5">
        <v>1</v>
      </c>
      <c r="M1772" s="5">
        <v>19</v>
      </c>
      <c r="N1772" s="5">
        <v>9</v>
      </c>
      <c r="O1772" s="5">
        <v>152</v>
      </c>
      <c r="P1772" s="5">
        <v>12</v>
      </c>
      <c r="Q1772" s="5">
        <v>17</v>
      </c>
      <c r="R1772" s="5">
        <v>0</v>
      </c>
      <c r="S1772" s="5">
        <v>0</v>
      </c>
      <c r="T1772" s="5">
        <v>0</v>
      </c>
      <c r="U1772" s="5">
        <v>0</v>
      </c>
      <c r="V1772" s="5">
        <v>0</v>
      </c>
      <c r="W1772" s="5" t="s">
        <v>299</v>
      </c>
      <c r="X1772" s="5" t="s">
        <v>7197</v>
      </c>
      <c r="Y1772" s="7">
        <f t="shared" si="54"/>
        <v>14.746666666666666</v>
      </c>
      <c r="Z1772" s="7">
        <f t="shared" si="55"/>
        <v>23.927884615384617</v>
      </c>
    </row>
    <row r="1773" spans="1:26" x14ac:dyDescent="0.2">
      <c r="A1773" s="5" t="s">
        <v>1500</v>
      </c>
      <c r="B1773" s="5" t="s">
        <v>1253</v>
      </c>
      <c r="C1773" s="5" t="s">
        <v>1276</v>
      </c>
      <c r="D1773" s="5">
        <v>0</v>
      </c>
      <c r="E1773" s="5">
        <v>0</v>
      </c>
      <c r="F1773" s="5">
        <v>1</v>
      </c>
      <c r="G1773" s="5">
        <v>1</v>
      </c>
      <c r="H1773" s="5">
        <v>14</v>
      </c>
      <c r="I1773" s="5">
        <v>7</v>
      </c>
      <c r="J1773" s="5">
        <v>5</v>
      </c>
      <c r="K1773" s="5">
        <v>0</v>
      </c>
      <c r="L1773" s="5">
        <v>3</v>
      </c>
      <c r="M1773" s="5">
        <v>10</v>
      </c>
      <c r="N1773" s="5">
        <v>9</v>
      </c>
      <c r="O1773" s="5">
        <v>154</v>
      </c>
      <c r="P1773" s="5">
        <v>5</v>
      </c>
      <c r="Q1773" s="5">
        <v>28</v>
      </c>
      <c r="R1773" s="5">
        <v>0</v>
      </c>
      <c r="S1773" s="5">
        <v>0</v>
      </c>
      <c r="T1773" s="5">
        <v>0</v>
      </c>
      <c r="U1773" s="5">
        <v>0</v>
      </c>
      <c r="V1773" s="5">
        <v>0</v>
      </c>
      <c r="W1773" s="5" t="s">
        <v>458</v>
      </c>
      <c r="X1773" s="5" t="s">
        <v>3563</v>
      </c>
      <c r="Y1773" s="7">
        <f t="shared" si="54"/>
        <v>14.718181818181819</v>
      </c>
      <c r="Z1773" s="7">
        <f t="shared" si="55"/>
        <v>27.286516853932586</v>
      </c>
    </row>
    <row r="1774" spans="1:26" x14ac:dyDescent="0.2">
      <c r="A1774" s="5" t="s">
        <v>1510</v>
      </c>
      <c r="B1774" s="5" t="s">
        <v>1253</v>
      </c>
      <c r="C1774" s="5" t="s">
        <v>1266</v>
      </c>
      <c r="D1774" s="5">
        <v>0</v>
      </c>
      <c r="E1774" s="5">
        <v>0</v>
      </c>
      <c r="F1774" s="5">
        <v>0</v>
      </c>
      <c r="G1774" s="5">
        <v>2</v>
      </c>
      <c r="H1774" s="5">
        <v>20</v>
      </c>
      <c r="I1774" s="5">
        <v>28</v>
      </c>
      <c r="J1774" s="5">
        <v>1</v>
      </c>
      <c r="K1774" s="5">
        <v>4</v>
      </c>
      <c r="L1774" s="5">
        <v>22</v>
      </c>
      <c r="M1774" s="5">
        <v>43</v>
      </c>
      <c r="N1774" s="5">
        <v>11</v>
      </c>
      <c r="O1774" s="5">
        <v>594</v>
      </c>
      <c r="P1774" s="5">
        <v>42</v>
      </c>
      <c r="Q1774" s="5">
        <v>15</v>
      </c>
      <c r="R1774" s="5">
        <v>0</v>
      </c>
      <c r="S1774" s="5">
        <v>0</v>
      </c>
      <c r="T1774" s="5">
        <v>0</v>
      </c>
      <c r="U1774" s="5">
        <v>0</v>
      </c>
      <c r="V1774" s="5">
        <v>0</v>
      </c>
      <c r="W1774" s="5" t="s">
        <v>334</v>
      </c>
      <c r="X1774" s="5" t="s">
        <v>6064</v>
      </c>
      <c r="Y1774" s="7">
        <f t="shared" si="54"/>
        <v>14.694999999999999</v>
      </c>
      <c r="Z1774" s="7">
        <f t="shared" si="55"/>
        <v>20.942992874109262</v>
      </c>
    </row>
    <row r="1775" spans="1:26" x14ac:dyDescent="0.2">
      <c r="A1775" s="5" t="s">
        <v>888</v>
      </c>
      <c r="B1775" s="5" t="s">
        <v>1253</v>
      </c>
      <c r="C1775" s="5" t="s">
        <v>1272</v>
      </c>
      <c r="D1775" s="5">
        <v>0</v>
      </c>
      <c r="E1775" s="5">
        <v>0</v>
      </c>
      <c r="F1775" s="5">
        <v>1</v>
      </c>
      <c r="G1775" s="5">
        <v>0</v>
      </c>
      <c r="H1775" s="5">
        <v>7</v>
      </c>
      <c r="I1775" s="5">
        <v>9</v>
      </c>
      <c r="J1775" s="5">
        <v>4</v>
      </c>
      <c r="K1775" s="5">
        <v>2</v>
      </c>
      <c r="L1775" s="5">
        <v>33</v>
      </c>
      <c r="M1775" s="5">
        <v>14</v>
      </c>
      <c r="N1775" s="5">
        <v>9</v>
      </c>
      <c r="O1775" s="5">
        <v>285</v>
      </c>
      <c r="P1775" s="5">
        <v>9</v>
      </c>
      <c r="Q1775" s="5">
        <v>12</v>
      </c>
      <c r="R1775" s="5">
        <v>0</v>
      </c>
      <c r="S1775" s="5">
        <v>0</v>
      </c>
      <c r="T1775" s="5">
        <v>0</v>
      </c>
      <c r="U1775" s="5">
        <v>0</v>
      </c>
      <c r="V1775" s="5">
        <v>0</v>
      </c>
      <c r="W1775" s="5" t="s">
        <v>105</v>
      </c>
      <c r="X1775" s="5" t="s">
        <v>4914</v>
      </c>
      <c r="Y1775" s="7">
        <f t="shared" si="54"/>
        <v>14.692307692307692</v>
      </c>
      <c r="Z1775" s="7">
        <f t="shared" si="55"/>
        <v>17.685185185185183</v>
      </c>
    </row>
    <row r="1776" spans="1:26" x14ac:dyDescent="0.2">
      <c r="A1776" s="5" t="s">
        <v>380</v>
      </c>
      <c r="B1776" s="5" t="s">
        <v>1253</v>
      </c>
      <c r="C1776" s="5" t="s">
        <v>1263</v>
      </c>
      <c r="D1776" s="5">
        <v>1</v>
      </c>
      <c r="E1776" s="5">
        <v>0</v>
      </c>
      <c r="F1776" s="5">
        <v>1</v>
      </c>
      <c r="G1776" s="5">
        <v>6</v>
      </c>
      <c r="H1776" s="5">
        <v>8</v>
      </c>
      <c r="I1776" s="5">
        <v>32</v>
      </c>
      <c r="J1776" s="5">
        <v>5</v>
      </c>
      <c r="K1776" s="5">
        <v>7</v>
      </c>
      <c r="L1776" s="5">
        <v>76</v>
      </c>
      <c r="M1776" s="5">
        <v>52</v>
      </c>
      <c r="N1776" s="5">
        <v>0</v>
      </c>
      <c r="O1776" s="5">
        <v>495</v>
      </c>
      <c r="P1776" s="5">
        <v>33</v>
      </c>
      <c r="Q1776" s="5">
        <v>4</v>
      </c>
      <c r="R1776" s="5">
        <v>0</v>
      </c>
      <c r="S1776" s="5">
        <v>0</v>
      </c>
      <c r="T1776" s="5">
        <v>0</v>
      </c>
      <c r="U1776" s="5">
        <v>0</v>
      </c>
      <c r="V1776" s="5">
        <v>0</v>
      </c>
      <c r="W1776" s="5" t="s">
        <v>334</v>
      </c>
      <c r="X1776" s="5" t="s">
        <v>6028</v>
      </c>
      <c r="Y1776" s="7">
        <f t="shared" si="54"/>
        <v>14.675000000000001</v>
      </c>
      <c r="Z1776" s="7">
        <f t="shared" si="55"/>
        <v>17.219687092568449</v>
      </c>
    </row>
    <row r="1777" spans="1:26" x14ac:dyDescent="0.2">
      <c r="A1777" s="5" t="s">
        <v>838</v>
      </c>
      <c r="B1777" s="5" t="s">
        <v>1253</v>
      </c>
      <c r="C1777" s="5" t="s">
        <v>1276</v>
      </c>
      <c r="D1777" s="5">
        <v>2</v>
      </c>
      <c r="E1777" s="5">
        <v>1</v>
      </c>
      <c r="F1777" s="5">
        <v>1</v>
      </c>
      <c r="G1777" s="5">
        <v>1</v>
      </c>
      <c r="H1777" s="5">
        <v>7</v>
      </c>
      <c r="I1777" s="5">
        <v>10</v>
      </c>
      <c r="J1777" s="5">
        <v>13</v>
      </c>
      <c r="K1777" s="5">
        <v>2</v>
      </c>
      <c r="L1777" s="5">
        <v>3</v>
      </c>
      <c r="M1777" s="5">
        <v>9</v>
      </c>
      <c r="N1777" s="5">
        <v>10</v>
      </c>
      <c r="O1777" s="5">
        <v>256</v>
      </c>
      <c r="P1777" s="5">
        <v>7</v>
      </c>
      <c r="Q1777" s="5">
        <v>35</v>
      </c>
      <c r="R1777" s="5">
        <v>0</v>
      </c>
      <c r="S1777" s="5">
        <v>0</v>
      </c>
      <c r="T1777" s="5">
        <v>0</v>
      </c>
      <c r="U1777" s="5">
        <v>0</v>
      </c>
      <c r="V1777" s="5">
        <v>0</v>
      </c>
      <c r="W1777" s="5" t="s">
        <v>299</v>
      </c>
      <c r="X1777" s="5" t="s">
        <v>5234</v>
      </c>
      <c r="Y1777" s="7">
        <f t="shared" si="54"/>
        <v>14.639999999999999</v>
      </c>
      <c r="Z1777" s="7">
        <f t="shared" si="55"/>
        <v>25.370988446726574</v>
      </c>
    </row>
    <row r="1778" spans="1:26" x14ac:dyDescent="0.2">
      <c r="A1778" s="5" t="s">
        <v>1413</v>
      </c>
      <c r="B1778" s="5" t="s">
        <v>1253</v>
      </c>
      <c r="C1778" s="5" t="s">
        <v>1353</v>
      </c>
      <c r="D1778" s="5">
        <v>4</v>
      </c>
      <c r="E1778" s="5">
        <v>0</v>
      </c>
      <c r="F1778" s="5">
        <v>2</v>
      </c>
      <c r="G1778" s="5">
        <v>8</v>
      </c>
      <c r="H1778" s="5">
        <v>44</v>
      </c>
      <c r="I1778" s="5">
        <v>34</v>
      </c>
      <c r="J1778" s="5">
        <v>19</v>
      </c>
      <c r="K1778" s="5">
        <v>5</v>
      </c>
      <c r="L1778" s="5">
        <v>17</v>
      </c>
      <c r="M1778" s="5">
        <v>29</v>
      </c>
      <c r="N1778" s="5">
        <v>22</v>
      </c>
      <c r="O1778" s="5">
        <v>622</v>
      </c>
      <c r="P1778" s="5">
        <v>20</v>
      </c>
      <c r="Q1778" s="5">
        <v>17</v>
      </c>
      <c r="R1778" s="5">
        <v>0</v>
      </c>
      <c r="S1778" s="5">
        <v>0</v>
      </c>
      <c r="T1778" s="5">
        <v>0</v>
      </c>
      <c r="U1778" s="5">
        <v>0</v>
      </c>
      <c r="V1778" s="5">
        <v>0</v>
      </c>
      <c r="W1778" s="5" t="s">
        <v>75</v>
      </c>
      <c r="X1778" s="5" t="s">
        <v>5778</v>
      </c>
      <c r="Y1778" s="7">
        <f t="shared" si="54"/>
        <v>14.525925925925925</v>
      </c>
      <c r="Z1778" s="7">
        <f t="shared" si="55"/>
        <v>21.098625224148236</v>
      </c>
    </row>
    <row r="1779" spans="1:26" x14ac:dyDescent="0.2">
      <c r="A1779" s="5" t="s">
        <v>4414</v>
      </c>
      <c r="B1779" s="5" t="s">
        <v>1253</v>
      </c>
      <c r="C1779" s="5" t="s">
        <v>4340</v>
      </c>
      <c r="D1779" s="5">
        <v>1</v>
      </c>
      <c r="E1779" s="5">
        <v>0</v>
      </c>
      <c r="F1779" s="5">
        <v>0</v>
      </c>
      <c r="G1779" s="5">
        <v>7</v>
      </c>
      <c r="H1779" s="5">
        <v>16</v>
      </c>
      <c r="I1779" s="5">
        <v>45</v>
      </c>
      <c r="J1779" s="5">
        <v>7</v>
      </c>
      <c r="K1779" s="5">
        <v>21</v>
      </c>
      <c r="L1779" s="5">
        <v>113</v>
      </c>
      <c r="M1779" s="5">
        <v>60</v>
      </c>
      <c r="N1779" s="5">
        <v>5</v>
      </c>
      <c r="O1779" s="5">
        <v>1017</v>
      </c>
      <c r="P1779" s="5">
        <v>29</v>
      </c>
      <c r="Q1779" s="5">
        <v>4</v>
      </c>
      <c r="R1779" s="5">
        <v>0</v>
      </c>
      <c r="S1779" s="5">
        <v>0</v>
      </c>
      <c r="T1779" s="5">
        <v>0</v>
      </c>
      <c r="U1779" s="5">
        <v>0</v>
      </c>
      <c r="V1779" s="5">
        <v>0</v>
      </c>
      <c r="W1779" s="5" t="s">
        <v>40</v>
      </c>
      <c r="X1779" s="5" t="s">
        <v>3729</v>
      </c>
      <c r="Y1779" s="7">
        <f t="shared" si="54"/>
        <v>14.522580645161289</v>
      </c>
      <c r="Z1779" s="7">
        <f t="shared" si="55"/>
        <v>15.336109008327025</v>
      </c>
    </row>
    <row r="1780" spans="1:26" x14ac:dyDescent="0.2">
      <c r="A1780" s="5" t="s">
        <v>1647</v>
      </c>
      <c r="B1780" s="5" t="s">
        <v>1253</v>
      </c>
      <c r="C1780" s="5" t="s">
        <v>4338</v>
      </c>
      <c r="D1780" s="5">
        <v>1</v>
      </c>
      <c r="E1780" s="5">
        <v>0</v>
      </c>
      <c r="F1780" s="5">
        <v>1</v>
      </c>
      <c r="G1780" s="5">
        <v>5</v>
      </c>
      <c r="H1780" s="5">
        <v>39</v>
      </c>
      <c r="I1780" s="5">
        <v>20</v>
      </c>
      <c r="J1780" s="5">
        <v>8</v>
      </c>
      <c r="K1780" s="5">
        <v>0</v>
      </c>
      <c r="L1780" s="5">
        <v>14</v>
      </c>
      <c r="M1780" s="5">
        <v>15</v>
      </c>
      <c r="N1780" s="5">
        <v>15</v>
      </c>
      <c r="O1780" s="5">
        <v>452</v>
      </c>
      <c r="P1780" s="5">
        <v>22</v>
      </c>
      <c r="Q1780" s="5">
        <v>19</v>
      </c>
      <c r="R1780" s="5">
        <v>0</v>
      </c>
      <c r="S1780" s="5">
        <v>0</v>
      </c>
      <c r="T1780" s="5">
        <v>0</v>
      </c>
      <c r="U1780" s="5">
        <v>0</v>
      </c>
      <c r="V1780" s="5">
        <v>0</v>
      </c>
      <c r="W1780" s="5" t="s">
        <v>77</v>
      </c>
      <c r="X1780" s="5" t="s">
        <v>1538</v>
      </c>
      <c r="Y1780" s="7">
        <f t="shared" si="54"/>
        <v>14.510526315789473</v>
      </c>
      <c r="Z1780" s="7">
        <f t="shared" si="55"/>
        <v>22.414634146341463</v>
      </c>
    </row>
    <row r="1781" spans="1:26" x14ac:dyDescent="0.2">
      <c r="A1781" s="5" t="s">
        <v>1514</v>
      </c>
      <c r="B1781" s="5" t="s">
        <v>1253</v>
      </c>
      <c r="C1781" s="5" t="s">
        <v>1278</v>
      </c>
      <c r="D1781" s="5">
        <v>0</v>
      </c>
      <c r="E1781" s="5">
        <v>0</v>
      </c>
      <c r="F1781" s="5">
        <v>0</v>
      </c>
      <c r="G1781" s="5">
        <v>0</v>
      </c>
      <c r="H1781" s="5">
        <v>5</v>
      </c>
      <c r="I1781" s="5">
        <v>4</v>
      </c>
      <c r="J1781" s="5">
        <v>0</v>
      </c>
      <c r="K1781" s="5">
        <v>2</v>
      </c>
      <c r="L1781" s="5">
        <v>18</v>
      </c>
      <c r="M1781" s="5">
        <v>8</v>
      </c>
      <c r="N1781" s="5">
        <v>2</v>
      </c>
      <c r="O1781" s="5">
        <v>99</v>
      </c>
      <c r="P1781" s="5">
        <v>9</v>
      </c>
      <c r="Q1781" s="5">
        <v>3</v>
      </c>
      <c r="R1781" s="5">
        <v>0</v>
      </c>
      <c r="S1781" s="5">
        <v>0</v>
      </c>
      <c r="T1781" s="5">
        <v>0</v>
      </c>
      <c r="U1781" s="5">
        <v>0</v>
      </c>
      <c r="V1781" s="5">
        <v>0</v>
      </c>
      <c r="W1781" s="5" t="s">
        <v>108</v>
      </c>
      <c r="X1781" s="5" t="s">
        <v>3794</v>
      </c>
      <c r="Y1781" s="7">
        <f t="shared" si="54"/>
        <v>14.483333333333334</v>
      </c>
      <c r="Z1781" s="7">
        <f t="shared" si="55"/>
        <v>20.3671875</v>
      </c>
    </row>
    <row r="1782" spans="1:26" x14ac:dyDescent="0.2">
      <c r="A1782" s="5" t="s">
        <v>1327</v>
      </c>
      <c r="B1782" s="5" t="s">
        <v>1253</v>
      </c>
      <c r="C1782" s="5" t="s">
        <v>1254</v>
      </c>
      <c r="D1782" s="5">
        <v>1</v>
      </c>
      <c r="E1782" s="5">
        <v>0</v>
      </c>
      <c r="F1782" s="5">
        <v>4</v>
      </c>
      <c r="G1782" s="5">
        <v>2</v>
      </c>
      <c r="H1782" s="5">
        <v>16</v>
      </c>
      <c r="I1782" s="5">
        <v>17</v>
      </c>
      <c r="J1782" s="5">
        <v>3</v>
      </c>
      <c r="K1782" s="5">
        <v>0</v>
      </c>
      <c r="L1782" s="5">
        <v>7</v>
      </c>
      <c r="M1782" s="5">
        <v>12</v>
      </c>
      <c r="N1782" s="5">
        <v>6</v>
      </c>
      <c r="O1782" s="5">
        <v>294</v>
      </c>
      <c r="P1782" s="5">
        <v>13</v>
      </c>
      <c r="Q1782" s="5">
        <v>28</v>
      </c>
      <c r="R1782" s="5">
        <v>0</v>
      </c>
      <c r="S1782" s="5">
        <v>0</v>
      </c>
      <c r="T1782" s="5">
        <v>0</v>
      </c>
      <c r="U1782" s="5">
        <v>0</v>
      </c>
      <c r="V1782" s="5">
        <v>0</v>
      </c>
      <c r="W1782" s="5" t="s">
        <v>105</v>
      </c>
      <c r="X1782" s="5" t="s">
        <v>4074</v>
      </c>
      <c r="Y1782" s="7">
        <f t="shared" si="54"/>
        <v>14.453846153846154</v>
      </c>
      <c r="Z1782" s="7">
        <f t="shared" si="55"/>
        <v>21.625319693094632</v>
      </c>
    </row>
    <row r="1783" spans="1:26" x14ac:dyDescent="0.2">
      <c r="A1783" s="5" t="s">
        <v>6161</v>
      </c>
      <c r="B1783" s="5" t="s">
        <v>1253</v>
      </c>
      <c r="C1783" s="5" t="s">
        <v>5922</v>
      </c>
      <c r="D1783" s="5">
        <v>0</v>
      </c>
      <c r="E1783" s="5">
        <v>0</v>
      </c>
      <c r="F1783" s="5">
        <v>0</v>
      </c>
      <c r="G1783" s="5">
        <v>0</v>
      </c>
      <c r="H1783" s="5">
        <v>2</v>
      </c>
      <c r="I1783" s="5">
        <v>4</v>
      </c>
      <c r="J1783" s="5">
        <v>0</v>
      </c>
      <c r="K1783" s="5">
        <v>0</v>
      </c>
      <c r="L1783" s="5">
        <v>0</v>
      </c>
      <c r="M1783" s="5">
        <v>0</v>
      </c>
      <c r="N1783" s="5">
        <v>3</v>
      </c>
      <c r="O1783" s="5">
        <v>79</v>
      </c>
      <c r="P1783" s="5">
        <v>1</v>
      </c>
      <c r="Q1783" s="5">
        <v>7</v>
      </c>
      <c r="R1783" s="5">
        <v>0</v>
      </c>
      <c r="S1783" s="5">
        <v>0</v>
      </c>
      <c r="T1783" s="5">
        <v>0</v>
      </c>
      <c r="U1783" s="5">
        <v>0</v>
      </c>
      <c r="V1783" s="5">
        <v>0</v>
      </c>
      <c r="W1783" s="5" t="s">
        <v>65</v>
      </c>
      <c r="X1783" s="5" t="s">
        <v>66</v>
      </c>
      <c r="Y1783" s="7">
        <f t="shared" si="54"/>
        <v>14.45</v>
      </c>
      <c r="Z1783" s="7">
        <f t="shared" si="55"/>
        <v>14.45</v>
      </c>
    </row>
    <row r="1784" spans="1:26" x14ac:dyDescent="0.2">
      <c r="A1784" s="5" t="s">
        <v>1458</v>
      </c>
      <c r="B1784" s="5" t="s">
        <v>1253</v>
      </c>
      <c r="C1784" s="5" t="s">
        <v>1254</v>
      </c>
      <c r="D1784" s="5">
        <v>0</v>
      </c>
      <c r="E1784" s="5">
        <v>0</v>
      </c>
      <c r="F1784" s="5">
        <v>0</v>
      </c>
      <c r="G1784" s="5">
        <v>0</v>
      </c>
      <c r="H1784" s="5">
        <v>0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5">
        <v>0</v>
      </c>
      <c r="Q1784" s="5">
        <v>0</v>
      </c>
      <c r="R1784" s="5">
        <v>48</v>
      </c>
      <c r="S1784" s="5">
        <v>18</v>
      </c>
      <c r="T1784" s="5">
        <v>20</v>
      </c>
      <c r="U1784" s="5">
        <v>63</v>
      </c>
      <c r="V1784" s="5">
        <v>0</v>
      </c>
      <c r="W1784" s="5" t="s">
        <v>63</v>
      </c>
      <c r="X1784" s="5" t="s">
        <v>7198</v>
      </c>
      <c r="Y1784" s="7">
        <f t="shared" si="54"/>
        <v>14.34375</v>
      </c>
      <c r="Z1784" s="7">
        <f t="shared" si="55"/>
        <v>14.408789675619115</v>
      </c>
    </row>
    <row r="1785" spans="1:26" x14ac:dyDescent="0.2">
      <c r="A1785" s="5" t="s">
        <v>1386</v>
      </c>
      <c r="B1785" s="5" t="s">
        <v>1253</v>
      </c>
      <c r="C1785" s="5" t="s">
        <v>1353</v>
      </c>
      <c r="D1785" s="5">
        <v>0</v>
      </c>
      <c r="E1785" s="5">
        <v>0</v>
      </c>
      <c r="F1785" s="5">
        <v>0</v>
      </c>
      <c r="G1785" s="5">
        <v>0</v>
      </c>
      <c r="H1785" s="5">
        <v>7</v>
      </c>
      <c r="I1785" s="5">
        <v>10</v>
      </c>
      <c r="J1785" s="5">
        <v>0</v>
      </c>
      <c r="K1785" s="5">
        <v>2</v>
      </c>
      <c r="L1785" s="5">
        <v>20</v>
      </c>
      <c r="M1785" s="5">
        <v>25</v>
      </c>
      <c r="N1785" s="5">
        <v>8</v>
      </c>
      <c r="O1785" s="5">
        <v>361</v>
      </c>
      <c r="P1785" s="5">
        <v>16</v>
      </c>
      <c r="Q1785" s="5">
        <v>6</v>
      </c>
      <c r="R1785" s="5">
        <v>0</v>
      </c>
      <c r="S1785" s="5">
        <v>0</v>
      </c>
      <c r="T1785" s="5">
        <v>0</v>
      </c>
      <c r="U1785" s="5">
        <v>0</v>
      </c>
      <c r="V1785" s="5">
        <v>0</v>
      </c>
      <c r="W1785" s="5" t="s">
        <v>216</v>
      </c>
      <c r="X1785" s="5" t="s">
        <v>6357</v>
      </c>
      <c r="Y1785" s="7">
        <f t="shared" si="54"/>
        <v>14.299999999999999</v>
      </c>
      <c r="Z1785" s="7">
        <f t="shared" si="55"/>
        <v>21.040871934604905</v>
      </c>
    </row>
    <row r="1786" spans="1:26" x14ac:dyDescent="0.2">
      <c r="A1786" s="5" t="s">
        <v>6116</v>
      </c>
      <c r="B1786" s="5" t="s">
        <v>1253</v>
      </c>
      <c r="C1786" s="5" t="s">
        <v>1281</v>
      </c>
      <c r="D1786" s="5">
        <v>0</v>
      </c>
      <c r="E1786" s="5">
        <v>0</v>
      </c>
      <c r="F1786" s="5">
        <v>0</v>
      </c>
      <c r="G1786" s="5">
        <v>1</v>
      </c>
      <c r="H1786" s="5">
        <v>9</v>
      </c>
      <c r="I1786" s="5">
        <v>3</v>
      </c>
      <c r="J1786" s="5">
        <v>0</v>
      </c>
      <c r="K1786" s="5">
        <v>1</v>
      </c>
      <c r="L1786" s="5">
        <v>21</v>
      </c>
      <c r="M1786" s="5">
        <v>19</v>
      </c>
      <c r="N1786" s="5">
        <v>5</v>
      </c>
      <c r="O1786" s="5">
        <v>179</v>
      </c>
      <c r="P1786" s="5">
        <v>14</v>
      </c>
      <c r="Q1786" s="5">
        <v>6</v>
      </c>
      <c r="R1786" s="5">
        <v>0</v>
      </c>
      <c r="S1786" s="5">
        <v>0</v>
      </c>
      <c r="T1786" s="5">
        <v>0</v>
      </c>
      <c r="U1786" s="5">
        <v>0</v>
      </c>
      <c r="V1786" s="5">
        <v>0</v>
      </c>
      <c r="W1786" s="5" t="s">
        <v>113</v>
      </c>
      <c r="X1786" s="5" t="s">
        <v>644</v>
      </c>
      <c r="Y1786" s="7">
        <f t="shared" si="54"/>
        <v>14.290000000000001</v>
      </c>
      <c r="Z1786" s="7">
        <f t="shared" si="55"/>
        <v>21.984615384615385</v>
      </c>
    </row>
    <row r="1787" spans="1:26" x14ac:dyDescent="0.2">
      <c r="A1787" s="5" t="s">
        <v>4560</v>
      </c>
      <c r="B1787" s="5" t="s">
        <v>1253</v>
      </c>
      <c r="C1787" s="5" t="s">
        <v>1281</v>
      </c>
      <c r="D1787" s="5">
        <v>3</v>
      </c>
      <c r="E1787" s="5">
        <v>0</v>
      </c>
      <c r="F1787" s="5">
        <v>2</v>
      </c>
      <c r="G1787" s="5">
        <v>1</v>
      </c>
      <c r="H1787" s="5">
        <v>8</v>
      </c>
      <c r="I1787" s="5">
        <v>21</v>
      </c>
      <c r="J1787" s="5">
        <v>17</v>
      </c>
      <c r="K1787" s="5">
        <v>4</v>
      </c>
      <c r="L1787" s="5">
        <v>9</v>
      </c>
      <c r="M1787" s="5">
        <v>26</v>
      </c>
      <c r="N1787" s="5">
        <v>29</v>
      </c>
      <c r="O1787" s="5">
        <v>366</v>
      </c>
      <c r="P1787" s="5">
        <v>17</v>
      </c>
      <c r="Q1787" s="5">
        <v>28</v>
      </c>
      <c r="R1787" s="5">
        <v>0</v>
      </c>
      <c r="S1787" s="5">
        <v>0</v>
      </c>
      <c r="T1787" s="5">
        <v>0</v>
      </c>
      <c r="U1787" s="5">
        <v>0</v>
      </c>
      <c r="V1787" s="5">
        <v>0</v>
      </c>
      <c r="W1787" s="5" t="s">
        <v>116</v>
      </c>
      <c r="X1787" s="5" t="s">
        <v>4148</v>
      </c>
      <c r="Y1787" s="7">
        <f t="shared" si="54"/>
        <v>14.204000000000001</v>
      </c>
      <c r="Z1787" s="7">
        <f t="shared" si="55"/>
        <v>20.725680933852143</v>
      </c>
    </row>
    <row r="1788" spans="1:26" x14ac:dyDescent="0.2">
      <c r="A1788" s="5" t="s">
        <v>7199</v>
      </c>
      <c r="B1788" s="5" t="s">
        <v>1253</v>
      </c>
      <c r="C1788" s="5" t="s">
        <v>1256</v>
      </c>
      <c r="D1788" s="5">
        <v>1</v>
      </c>
      <c r="E1788" s="5">
        <v>0</v>
      </c>
      <c r="F1788" s="5">
        <v>1</v>
      </c>
      <c r="G1788" s="5">
        <v>4</v>
      </c>
      <c r="H1788" s="5">
        <v>17</v>
      </c>
      <c r="I1788" s="5">
        <v>24</v>
      </c>
      <c r="J1788" s="5">
        <v>5</v>
      </c>
      <c r="K1788" s="5">
        <v>7</v>
      </c>
      <c r="L1788" s="5">
        <v>39</v>
      </c>
      <c r="M1788" s="5">
        <v>41</v>
      </c>
      <c r="N1788" s="5">
        <v>18</v>
      </c>
      <c r="O1788" s="5">
        <v>444</v>
      </c>
      <c r="P1788" s="5">
        <v>34</v>
      </c>
      <c r="Q1788" s="5">
        <v>16</v>
      </c>
      <c r="R1788" s="5">
        <v>0</v>
      </c>
      <c r="S1788" s="5">
        <v>0</v>
      </c>
      <c r="T1788" s="5">
        <v>0</v>
      </c>
      <c r="U1788" s="5">
        <v>0</v>
      </c>
      <c r="V1788" s="5">
        <v>0</v>
      </c>
      <c r="W1788" s="5" t="s">
        <v>263</v>
      </c>
      <c r="X1788" s="5" t="s">
        <v>530</v>
      </c>
      <c r="Y1788" s="7">
        <f t="shared" si="54"/>
        <v>14.183333333333332</v>
      </c>
      <c r="Z1788" s="7">
        <f t="shared" si="55"/>
        <v>24.726392251815977</v>
      </c>
    </row>
    <row r="1789" spans="1:26" x14ac:dyDescent="0.2">
      <c r="A1789" s="5" t="s">
        <v>1391</v>
      </c>
      <c r="B1789" s="5" t="s">
        <v>1253</v>
      </c>
      <c r="C1789" s="5" t="s">
        <v>1353</v>
      </c>
      <c r="D1789" s="5">
        <v>1</v>
      </c>
      <c r="E1789" s="5">
        <v>1</v>
      </c>
      <c r="F1789" s="5">
        <v>0</v>
      </c>
      <c r="G1789" s="5">
        <v>5</v>
      </c>
      <c r="H1789" s="5">
        <v>16</v>
      </c>
      <c r="I1789" s="5">
        <v>42</v>
      </c>
      <c r="J1789" s="5">
        <v>7</v>
      </c>
      <c r="K1789" s="5">
        <v>6</v>
      </c>
      <c r="L1789" s="5">
        <v>37</v>
      </c>
      <c r="M1789" s="5">
        <v>64</v>
      </c>
      <c r="N1789" s="5">
        <v>9</v>
      </c>
      <c r="O1789" s="5">
        <v>798</v>
      </c>
      <c r="P1789" s="5">
        <v>49</v>
      </c>
      <c r="Q1789" s="5">
        <v>27</v>
      </c>
      <c r="R1789" s="5">
        <v>0</v>
      </c>
      <c r="S1789" s="5">
        <v>0</v>
      </c>
      <c r="T1789" s="5">
        <v>0</v>
      </c>
      <c r="U1789" s="5">
        <v>0</v>
      </c>
      <c r="V1789" s="5">
        <v>0</v>
      </c>
      <c r="W1789" s="5" t="s">
        <v>75</v>
      </c>
      <c r="X1789" s="5" t="s">
        <v>943</v>
      </c>
      <c r="Y1789" s="7">
        <f t="shared" si="54"/>
        <v>14.048148148148149</v>
      </c>
      <c r="Z1789" s="7">
        <f t="shared" si="55"/>
        <v>19.199662542182228</v>
      </c>
    </row>
    <row r="1790" spans="1:26" x14ac:dyDescent="0.2">
      <c r="A1790" s="5" t="s">
        <v>1361</v>
      </c>
      <c r="B1790" s="5" t="s">
        <v>1253</v>
      </c>
      <c r="C1790" s="5" t="s">
        <v>1261</v>
      </c>
      <c r="D1790" s="5">
        <v>2</v>
      </c>
      <c r="E1790" s="5">
        <v>0</v>
      </c>
      <c r="F1790" s="5">
        <v>1</v>
      </c>
      <c r="G1790" s="5">
        <v>3</v>
      </c>
      <c r="H1790" s="5">
        <v>21</v>
      </c>
      <c r="I1790" s="5">
        <v>10</v>
      </c>
      <c r="J1790" s="5">
        <v>12</v>
      </c>
      <c r="K1790" s="5">
        <v>1</v>
      </c>
      <c r="L1790" s="5">
        <v>5</v>
      </c>
      <c r="M1790" s="5">
        <v>9</v>
      </c>
      <c r="N1790" s="5">
        <v>20</v>
      </c>
      <c r="O1790" s="5">
        <v>272</v>
      </c>
      <c r="P1790" s="5">
        <v>22</v>
      </c>
      <c r="Q1790" s="5">
        <v>49</v>
      </c>
      <c r="R1790" s="5">
        <v>0</v>
      </c>
      <c r="S1790" s="5">
        <v>0</v>
      </c>
      <c r="T1790" s="5">
        <v>0</v>
      </c>
      <c r="U1790" s="5">
        <v>0</v>
      </c>
      <c r="V1790" s="5">
        <v>0</v>
      </c>
      <c r="W1790" s="5" t="s">
        <v>263</v>
      </c>
      <c r="X1790" s="5" t="s">
        <v>5412</v>
      </c>
      <c r="Y1790" s="7">
        <f t="shared" si="54"/>
        <v>13.883333333333333</v>
      </c>
      <c r="Z1790" s="7">
        <f t="shared" si="55"/>
        <v>34.788863109048727</v>
      </c>
    </row>
    <row r="1791" spans="1:26" x14ac:dyDescent="0.2">
      <c r="A1791" s="5" t="s">
        <v>4529</v>
      </c>
      <c r="B1791" s="5" t="s">
        <v>1253</v>
      </c>
      <c r="C1791" s="5" t="s">
        <v>1311</v>
      </c>
      <c r="D1791" s="5">
        <v>3</v>
      </c>
      <c r="E1791" s="5">
        <v>0</v>
      </c>
      <c r="F1791" s="5">
        <v>2</v>
      </c>
      <c r="G1791" s="5">
        <v>4</v>
      </c>
      <c r="H1791" s="5">
        <v>19</v>
      </c>
      <c r="I1791" s="5">
        <v>13</v>
      </c>
      <c r="J1791" s="5">
        <v>12</v>
      </c>
      <c r="K1791" s="5">
        <v>1</v>
      </c>
      <c r="L1791" s="5">
        <v>4</v>
      </c>
      <c r="M1791" s="5">
        <v>8</v>
      </c>
      <c r="N1791" s="5">
        <v>14</v>
      </c>
      <c r="O1791" s="5">
        <v>246</v>
      </c>
      <c r="P1791" s="5">
        <v>10</v>
      </c>
      <c r="Q1791" s="5">
        <v>38</v>
      </c>
      <c r="R1791" s="5">
        <v>0</v>
      </c>
      <c r="S1791" s="5">
        <v>0</v>
      </c>
      <c r="T1791" s="5">
        <v>0</v>
      </c>
      <c r="U1791" s="5">
        <v>0</v>
      </c>
      <c r="V1791" s="5">
        <v>0</v>
      </c>
      <c r="W1791" s="5" t="s">
        <v>77</v>
      </c>
      <c r="X1791" s="5" t="s">
        <v>6578</v>
      </c>
      <c r="Y1791" s="7">
        <f t="shared" si="54"/>
        <v>13.873684210526317</v>
      </c>
      <c r="Z1791" s="7">
        <f t="shared" si="55"/>
        <v>25.265175718849843</v>
      </c>
    </row>
    <row r="1792" spans="1:26" x14ac:dyDescent="0.2">
      <c r="A1792" s="5" t="s">
        <v>7200</v>
      </c>
      <c r="B1792" s="5" t="s">
        <v>1253</v>
      </c>
      <c r="C1792" s="5" t="s">
        <v>1269</v>
      </c>
      <c r="D1792" s="5">
        <v>0</v>
      </c>
      <c r="E1792" s="5">
        <v>0</v>
      </c>
      <c r="F1792" s="5">
        <v>1</v>
      </c>
      <c r="G1792" s="5">
        <v>1</v>
      </c>
      <c r="H1792" s="5">
        <v>21</v>
      </c>
      <c r="I1792" s="5">
        <v>32</v>
      </c>
      <c r="J1792" s="5">
        <v>17</v>
      </c>
      <c r="K1792" s="5">
        <v>2</v>
      </c>
      <c r="L1792" s="5">
        <v>7</v>
      </c>
      <c r="M1792" s="5">
        <v>26</v>
      </c>
      <c r="N1792" s="5">
        <v>23</v>
      </c>
      <c r="O1792" s="5">
        <v>353</v>
      </c>
      <c r="P1792" s="5">
        <v>24</v>
      </c>
      <c r="Q1792" s="5">
        <v>25</v>
      </c>
      <c r="R1792" s="5">
        <v>0</v>
      </c>
      <c r="S1792" s="5">
        <v>0</v>
      </c>
      <c r="T1792" s="5">
        <v>0</v>
      </c>
      <c r="U1792" s="5">
        <v>0</v>
      </c>
      <c r="V1792" s="5">
        <v>0</v>
      </c>
      <c r="W1792" s="5" t="s">
        <v>99</v>
      </c>
      <c r="X1792" s="5" t="s">
        <v>237</v>
      </c>
      <c r="Y1792" s="7">
        <f t="shared" si="54"/>
        <v>13.80909090909091</v>
      </c>
      <c r="Z1792" s="7">
        <f t="shared" si="55"/>
        <v>20.389261744966444</v>
      </c>
    </row>
    <row r="1793" spans="1:26" x14ac:dyDescent="0.2">
      <c r="A1793" s="5" t="s">
        <v>1616</v>
      </c>
      <c r="B1793" s="5" t="s">
        <v>1253</v>
      </c>
      <c r="C1793" s="5" t="s">
        <v>1263</v>
      </c>
      <c r="D1793" s="5">
        <v>1</v>
      </c>
      <c r="E1793" s="5">
        <v>0</v>
      </c>
      <c r="F1793" s="5">
        <v>0</v>
      </c>
      <c r="G1793" s="5">
        <v>3</v>
      </c>
      <c r="H1793" s="5">
        <v>22</v>
      </c>
      <c r="I1793" s="5">
        <v>38</v>
      </c>
      <c r="J1793" s="5">
        <v>5</v>
      </c>
      <c r="K1793" s="5">
        <v>5</v>
      </c>
      <c r="L1793" s="5">
        <v>16</v>
      </c>
      <c r="M1793" s="5">
        <v>39</v>
      </c>
      <c r="N1793" s="5">
        <v>3</v>
      </c>
      <c r="O1793" s="5">
        <v>368</v>
      </c>
      <c r="P1793" s="5">
        <v>40</v>
      </c>
      <c r="Q1793" s="5">
        <v>7</v>
      </c>
      <c r="R1793" s="5">
        <v>0</v>
      </c>
      <c r="S1793" s="5">
        <v>0</v>
      </c>
      <c r="T1793" s="5">
        <v>0</v>
      </c>
      <c r="U1793" s="5">
        <v>0</v>
      </c>
      <c r="V1793" s="5">
        <v>0</v>
      </c>
      <c r="W1793" s="5" t="s">
        <v>172</v>
      </c>
      <c r="X1793" s="5" t="s">
        <v>4164</v>
      </c>
      <c r="Y1793" s="7">
        <f t="shared" si="54"/>
        <v>13.768750000000001</v>
      </c>
      <c r="Z1793" s="7">
        <f t="shared" si="55"/>
        <v>15.823623304070232</v>
      </c>
    </row>
    <row r="1794" spans="1:26" x14ac:dyDescent="0.2">
      <c r="A1794" s="5" t="s">
        <v>4434</v>
      </c>
      <c r="B1794" s="5" t="s">
        <v>1253</v>
      </c>
      <c r="C1794" s="5" t="s">
        <v>1278</v>
      </c>
      <c r="D1794" s="5">
        <v>4</v>
      </c>
      <c r="E1794" s="5">
        <v>0</v>
      </c>
      <c r="F1794" s="5">
        <v>1</v>
      </c>
      <c r="G1794" s="5">
        <v>1</v>
      </c>
      <c r="H1794" s="5">
        <v>36</v>
      </c>
      <c r="I1794" s="5">
        <v>34</v>
      </c>
      <c r="J1794" s="5">
        <v>12</v>
      </c>
      <c r="K1794" s="5">
        <v>0</v>
      </c>
      <c r="L1794" s="5">
        <v>15</v>
      </c>
      <c r="M1794" s="5">
        <v>28</v>
      </c>
      <c r="N1794" s="5">
        <v>22</v>
      </c>
      <c r="O1794" s="5">
        <v>316</v>
      </c>
      <c r="P1794" s="5">
        <v>34</v>
      </c>
      <c r="Q1794" s="5">
        <v>11</v>
      </c>
      <c r="R1794" s="5">
        <v>0</v>
      </c>
      <c r="S1794" s="5">
        <v>0</v>
      </c>
      <c r="T1794" s="5">
        <v>0</v>
      </c>
      <c r="U1794" s="5">
        <v>0</v>
      </c>
      <c r="V1794" s="5">
        <v>0</v>
      </c>
      <c r="W1794" s="5" t="s">
        <v>116</v>
      </c>
      <c r="X1794" s="5" t="s">
        <v>165</v>
      </c>
      <c r="Y1794" s="7">
        <f t="shared" ref="Y1794:Y1857" si="56">(D1794*10+E1794*-10+F1794*5+G1794*-5+H1794*2+I1794*-2+J1794*4+K1794*3+L1794*1.5+M1794*1.5+N1794*3+O1794*0.1+P1794*2+Q1794*2+R1794*5+S1794*-8+T1794*15+U1794+V1794*-4)/W1794</f>
        <v>13.764000000000001</v>
      </c>
      <c r="Z1794" s="7">
        <f t="shared" ref="Z1794:Z1857" si="57">(D1794*10+E1794*-10+F1794*5+G1794*-5+H1794*2+I1794*-2+J1794*4+K1794*3+L1794*1.5+M1794*1.5+N1794*3+O1794*0.1+P1794*2+Q1794*2+R1794*5+S1794*-8+T1794*15+U1794+V1794*-4)/(X1794/90)</f>
        <v>20.826496301277743</v>
      </c>
    </row>
    <row r="1795" spans="1:26" x14ac:dyDescent="0.2">
      <c r="A1795" s="5" t="s">
        <v>1492</v>
      </c>
      <c r="B1795" s="5" t="s">
        <v>1253</v>
      </c>
      <c r="C1795" s="5" t="s">
        <v>1266</v>
      </c>
      <c r="D1795" s="5">
        <v>0</v>
      </c>
      <c r="E1795" s="5">
        <v>0</v>
      </c>
      <c r="F1795" s="5">
        <v>0</v>
      </c>
      <c r="G1795" s="5">
        <v>0</v>
      </c>
      <c r="H1795" s="5">
        <v>16</v>
      </c>
      <c r="I1795" s="5">
        <v>7</v>
      </c>
      <c r="J1795" s="5">
        <v>4</v>
      </c>
      <c r="K1795" s="5">
        <v>2</v>
      </c>
      <c r="L1795" s="5">
        <v>5</v>
      </c>
      <c r="M1795" s="5">
        <v>11</v>
      </c>
      <c r="N1795" s="5">
        <v>13</v>
      </c>
      <c r="O1795" s="5">
        <v>231</v>
      </c>
      <c r="P1795" s="5">
        <v>9</v>
      </c>
      <c r="Q1795" s="5">
        <v>17</v>
      </c>
      <c r="R1795" s="5">
        <v>0</v>
      </c>
      <c r="S1795" s="5">
        <v>0</v>
      </c>
      <c r="T1795" s="5">
        <v>0</v>
      </c>
      <c r="U1795" s="5">
        <v>0</v>
      </c>
      <c r="V1795" s="5">
        <v>0</v>
      </c>
      <c r="W1795" s="5" t="s">
        <v>105</v>
      </c>
      <c r="X1795" s="5" t="s">
        <v>536</v>
      </c>
      <c r="Y1795" s="7">
        <f t="shared" si="56"/>
        <v>13.7</v>
      </c>
      <c r="Z1795" s="7">
        <f t="shared" si="57"/>
        <v>26.626245847176079</v>
      </c>
    </row>
    <row r="1796" spans="1:26" x14ac:dyDescent="0.2">
      <c r="A1796" s="5" t="s">
        <v>1410</v>
      </c>
      <c r="B1796" s="5" t="s">
        <v>1253</v>
      </c>
      <c r="C1796" s="5" t="s">
        <v>1281</v>
      </c>
      <c r="D1796" s="5">
        <v>0</v>
      </c>
      <c r="E1796" s="5">
        <v>0</v>
      </c>
      <c r="F1796" s="5">
        <v>2</v>
      </c>
      <c r="G1796" s="5">
        <v>5</v>
      </c>
      <c r="H1796" s="5">
        <v>32</v>
      </c>
      <c r="I1796" s="5">
        <v>31</v>
      </c>
      <c r="J1796" s="5">
        <v>5</v>
      </c>
      <c r="K1796" s="5">
        <v>2</v>
      </c>
      <c r="L1796" s="5">
        <v>7</v>
      </c>
      <c r="M1796" s="5">
        <v>30</v>
      </c>
      <c r="N1796" s="5">
        <v>22</v>
      </c>
      <c r="O1796" s="5">
        <v>450</v>
      </c>
      <c r="P1796" s="5">
        <v>36</v>
      </c>
      <c r="Q1796" s="5">
        <v>24</v>
      </c>
      <c r="R1796" s="5">
        <v>0</v>
      </c>
      <c r="S1796" s="5">
        <v>0</v>
      </c>
      <c r="T1796" s="5">
        <v>0</v>
      </c>
      <c r="U1796" s="5">
        <v>0</v>
      </c>
      <c r="V1796" s="5">
        <v>0</v>
      </c>
      <c r="W1796" s="5" t="s">
        <v>99</v>
      </c>
      <c r="X1796" s="5" t="s">
        <v>3639</v>
      </c>
      <c r="Y1796" s="7">
        <f t="shared" si="56"/>
        <v>13.613636363636363</v>
      </c>
      <c r="Z1796" s="7">
        <f t="shared" si="57"/>
        <v>16.942174732872409</v>
      </c>
    </row>
    <row r="1797" spans="1:26" x14ac:dyDescent="0.2">
      <c r="A1797" s="5" t="s">
        <v>1427</v>
      </c>
      <c r="B1797" s="5" t="s">
        <v>1253</v>
      </c>
      <c r="C1797" s="5" t="s">
        <v>1266</v>
      </c>
      <c r="D1797" s="5">
        <v>0</v>
      </c>
      <c r="E1797" s="5">
        <v>0</v>
      </c>
      <c r="F1797" s="5">
        <v>1</v>
      </c>
      <c r="G1797" s="5">
        <v>1</v>
      </c>
      <c r="H1797" s="5">
        <v>10</v>
      </c>
      <c r="I1797" s="5">
        <v>14</v>
      </c>
      <c r="J1797" s="5">
        <v>6</v>
      </c>
      <c r="K1797" s="5">
        <v>1</v>
      </c>
      <c r="L1797" s="5">
        <v>30</v>
      </c>
      <c r="M1797" s="5">
        <v>24</v>
      </c>
      <c r="N1797" s="5">
        <v>3</v>
      </c>
      <c r="O1797" s="5">
        <v>394</v>
      </c>
      <c r="P1797" s="5">
        <v>19</v>
      </c>
      <c r="Q1797" s="5">
        <v>2</v>
      </c>
      <c r="R1797" s="5">
        <v>0</v>
      </c>
      <c r="S1797" s="5">
        <v>0</v>
      </c>
      <c r="T1797" s="5">
        <v>0</v>
      </c>
      <c r="U1797" s="5">
        <v>0</v>
      </c>
      <c r="V1797" s="5">
        <v>0</v>
      </c>
      <c r="W1797" s="5" t="s">
        <v>297</v>
      </c>
      <c r="X1797" s="5" t="s">
        <v>1096</v>
      </c>
      <c r="Y1797" s="7">
        <f t="shared" si="56"/>
        <v>13.6</v>
      </c>
      <c r="Z1797" s="7">
        <f t="shared" si="57"/>
        <v>20.089097303634233</v>
      </c>
    </row>
    <row r="1798" spans="1:26" x14ac:dyDescent="0.2">
      <c r="A1798" s="5" t="s">
        <v>4795</v>
      </c>
      <c r="B1798" s="5" t="s">
        <v>1253</v>
      </c>
      <c r="C1798" s="5" t="s">
        <v>1281</v>
      </c>
      <c r="D1798" s="5">
        <v>4</v>
      </c>
      <c r="E1798" s="5">
        <v>0</v>
      </c>
      <c r="F1798" s="5">
        <v>1</v>
      </c>
      <c r="G1798" s="5">
        <v>10</v>
      </c>
      <c r="H1798" s="5">
        <v>34</v>
      </c>
      <c r="I1798" s="5">
        <v>53</v>
      </c>
      <c r="J1798" s="5">
        <v>17</v>
      </c>
      <c r="K1798" s="5">
        <v>4</v>
      </c>
      <c r="L1798" s="5">
        <v>17</v>
      </c>
      <c r="M1798" s="5">
        <v>20</v>
      </c>
      <c r="N1798" s="5">
        <v>29</v>
      </c>
      <c r="O1798" s="5">
        <v>571</v>
      </c>
      <c r="P1798" s="5">
        <v>30</v>
      </c>
      <c r="Q1798" s="5">
        <v>12</v>
      </c>
      <c r="R1798" s="5">
        <v>0</v>
      </c>
      <c r="S1798" s="5">
        <v>0</v>
      </c>
      <c r="T1798" s="5">
        <v>0</v>
      </c>
      <c r="U1798" s="5">
        <v>0</v>
      </c>
      <c r="V1798" s="5">
        <v>0</v>
      </c>
      <c r="W1798" s="5" t="s">
        <v>263</v>
      </c>
      <c r="X1798" s="5" t="s">
        <v>5944</v>
      </c>
      <c r="Y1798" s="7">
        <f t="shared" si="56"/>
        <v>13.358333333333334</v>
      </c>
      <c r="Z1798" s="7">
        <f t="shared" si="57"/>
        <v>17.669320269442743</v>
      </c>
    </row>
    <row r="1799" spans="1:26" x14ac:dyDescent="0.2">
      <c r="A1799" s="5" t="s">
        <v>1516</v>
      </c>
      <c r="B1799" s="5" t="s">
        <v>1253</v>
      </c>
      <c r="C1799" s="5" t="s">
        <v>1261</v>
      </c>
      <c r="D1799" s="5">
        <v>1</v>
      </c>
      <c r="E1799" s="5">
        <v>0</v>
      </c>
      <c r="F1799" s="5">
        <v>4</v>
      </c>
      <c r="G1799" s="5">
        <v>0</v>
      </c>
      <c r="H1799" s="5">
        <v>23</v>
      </c>
      <c r="I1799" s="5">
        <v>10</v>
      </c>
      <c r="J1799" s="5">
        <v>8</v>
      </c>
      <c r="K1799" s="5">
        <v>7</v>
      </c>
      <c r="L1799" s="5">
        <v>21</v>
      </c>
      <c r="M1799" s="5">
        <v>23</v>
      </c>
      <c r="N1799" s="5">
        <v>12</v>
      </c>
      <c r="O1799" s="5">
        <v>453</v>
      </c>
      <c r="P1799" s="5">
        <v>13</v>
      </c>
      <c r="Q1799" s="5">
        <v>19</v>
      </c>
      <c r="R1799" s="5">
        <v>0</v>
      </c>
      <c r="S1799" s="5">
        <v>0</v>
      </c>
      <c r="T1799" s="5">
        <v>0</v>
      </c>
      <c r="U1799" s="5">
        <v>0</v>
      </c>
      <c r="V1799" s="5">
        <v>0</v>
      </c>
      <c r="W1799" s="5" t="s">
        <v>263</v>
      </c>
      <c r="X1799" s="5" t="s">
        <v>5014</v>
      </c>
      <c r="Y1799" s="7">
        <f t="shared" si="56"/>
        <v>13.345833333333333</v>
      </c>
      <c r="Z1799" s="7">
        <f t="shared" si="57"/>
        <v>20.186974789915965</v>
      </c>
    </row>
    <row r="1800" spans="1:26" x14ac:dyDescent="0.2">
      <c r="A1800" s="5" t="s">
        <v>2128</v>
      </c>
      <c r="B1800" s="5" t="s">
        <v>1253</v>
      </c>
      <c r="C1800" s="5" t="s">
        <v>1276</v>
      </c>
      <c r="D1800" s="5">
        <v>0</v>
      </c>
      <c r="E1800" s="5">
        <v>0</v>
      </c>
      <c r="F1800" s="5">
        <v>0</v>
      </c>
      <c r="G1800" s="5">
        <v>2</v>
      </c>
      <c r="H1800" s="5">
        <v>12</v>
      </c>
      <c r="I1800" s="5">
        <v>20</v>
      </c>
      <c r="J1800" s="5">
        <v>2</v>
      </c>
      <c r="K1800" s="5">
        <v>7</v>
      </c>
      <c r="L1800" s="5">
        <v>32</v>
      </c>
      <c r="M1800" s="5">
        <v>15</v>
      </c>
      <c r="N1800" s="5">
        <v>5</v>
      </c>
      <c r="O1800" s="5">
        <v>453</v>
      </c>
      <c r="P1800" s="5">
        <v>18</v>
      </c>
      <c r="Q1800" s="5">
        <v>8</v>
      </c>
      <c r="R1800" s="5">
        <v>0</v>
      </c>
      <c r="S1800" s="5">
        <v>0</v>
      </c>
      <c r="T1800" s="5">
        <v>0</v>
      </c>
      <c r="U1800" s="5">
        <v>0</v>
      </c>
      <c r="V1800" s="5">
        <v>0</v>
      </c>
      <c r="W1800" s="5" t="s">
        <v>297</v>
      </c>
      <c r="X1800" s="5" t="s">
        <v>408</v>
      </c>
      <c r="Y1800" s="7">
        <f t="shared" si="56"/>
        <v>13.271428571428572</v>
      </c>
      <c r="Z1800" s="7">
        <f t="shared" si="57"/>
        <v>18.937712344280861</v>
      </c>
    </row>
    <row r="1801" spans="1:26" x14ac:dyDescent="0.2">
      <c r="A1801" s="5" t="s">
        <v>4387</v>
      </c>
      <c r="B1801" s="5" t="s">
        <v>1253</v>
      </c>
      <c r="C1801" s="5" t="s">
        <v>4340</v>
      </c>
      <c r="D1801" s="5">
        <v>0</v>
      </c>
      <c r="E1801" s="5">
        <v>0</v>
      </c>
      <c r="F1801" s="5">
        <v>0</v>
      </c>
      <c r="G1801" s="5">
        <v>5</v>
      </c>
      <c r="H1801" s="5">
        <v>38</v>
      </c>
      <c r="I1801" s="5">
        <v>43</v>
      </c>
      <c r="J1801" s="5">
        <v>3</v>
      </c>
      <c r="K1801" s="5">
        <v>3</v>
      </c>
      <c r="L1801" s="5">
        <v>25</v>
      </c>
      <c r="M1801" s="5">
        <v>55</v>
      </c>
      <c r="N1801" s="5">
        <v>20</v>
      </c>
      <c r="O1801" s="5">
        <v>797</v>
      </c>
      <c r="P1801" s="5">
        <v>40</v>
      </c>
      <c r="Q1801" s="5">
        <v>16</v>
      </c>
      <c r="R1801" s="5">
        <v>0</v>
      </c>
      <c r="S1801" s="5">
        <v>0</v>
      </c>
      <c r="T1801" s="5">
        <v>0</v>
      </c>
      <c r="U1801" s="5">
        <v>0</v>
      </c>
      <c r="V1801" s="5">
        <v>0</v>
      </c>
      <c r="W1801" s="5" t="s">
        <v>75</v>
      </c>
      <c r="X1801" s="5" t="s">
        <v>4606</v>
      </c>
      <c r="Y1801" s="7">
        <f t="shared" si="56"/>
        <v>13.248148148148148</v>
      </c>
      <c r="Z1801" s="7">
        <f t="shared" si="57"/>
        <v>14.339866369710467</v>
      </c>
    </row>
    <row r="1802" spans="1:26" x14ac:dyDescent="0.2">
      <c r="A1802" s="5" t="s">
        <v>1595</v>
      </c>
      <c r="B1802" s="5" t="s">
        <v>1253</v>
      </c>
      <c r="C1802" s="5" t="s">
        <v>5922</v>
      </c>
      <c r="D1802" s="5">
        <v>0</v>
      </c>
      <c r="E1802" s="5">
        <v>0</v>
      </c>
      <c r="F1802" s="5">
        <v>0</v>
      </c>
      <c r="G1802" s="5">
        <v>0</v>
      </c>
      <c r="H1802" s="5">
        <v>0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5">
        <v>0</v>
      </c>
      <c r="Q1802" s="5">
        <v>0</v>
      </c>
      <c r="R1802" s="5">
        <v>119</v>
      </c>
      <c r="S1802" s="5">
        <v>47</v>
      </c>
      <c r="T1802" s="5">
        <v>9</v>
      </c>
      <c r="U1802" s="5">
        <v>102</v>
      </c>
      <c r="V1802" s="5">
        <v>2</v>
      </c>
      <c r="W1802" s="5" t="s">
        <v>28</v>
      </c>
      <c r="X1802" s="5" t="s">
        <v>1591</v>
      </c>
      <c r="Y1802" s="7">
        <f t="shared" si="56"/>
        <v>13.176470588235293</v>
      </c>
      <c r="Z1802" s="7">
        <f t="shared" si="57"/>
        <v>13.176470588235293</v>
      </c>
    </row>
    <row r="1803" spans="1:26" x14ac:dyDescent="0.2">
      <c r="A1803" s="5" t="s">
        <v>4402</v>
      </c>
      <c r="B1803" s="5" t="s">
        <v>1253</v>
      </c>
      <c r="C1803" s="5" t="s">
        <v>1256</v>
      </c>
      <c r="D1803" s="5">
        <v>0</v>
      </c>
      <c r="E1803" s="5">
        <v>0</v>
      </c>
      <c r="F1803" s="5">
        <v>1</v>
      </c>
      <c r="G1803" s="5">
        <v>2</v>
      </c>
      <c r="H1803" s="5">
        <v>3</v>
      </c>
      <c r="I1803" s="5">
        <v>16</v>
      </c>
      <c r="J1803" s="5">
        <v>2</v>
      </c>
      <c r="K1803" s="5">
        <v>5</v>
      </c>
      <c r="L1803" s="5">
        <v>33</v>
      </c>
      <c r="M1803" s="5">
        <v>20</v>
      </c>
      <c r="N1803" s="5">
        <v>6</v>
      </c>
      <c r="O1803" s="5">
        <v>226</v>
      </c>
      <c r="P1803" s="5">
        <v>22</v>
      </c>
      <c r="Q1803" s="5">
        <v>1</v>
      </c>
      <c r="R1803" s="5">
        <v>0</v>
      </c>
      <c r="S1803" s="5">
        <v>0</v>
      </c>
      <c r="T1803" s="5">
        <v>0</v>
      </c>
      <c r="U1803" s="5">
        <v>0</v>
      </c>
      <c r="V1803" s="5">
        <v>0</v>
      </c>
      <c r="W1803" s="5" t="s">
        <v>216</v>
      </c>
      <c r="X1803" s="5" t="s">
        <v>6299</v>
      </c>
      <c r="Y1803" s="7">
        <f t="shared" si="56"/>
        <v>13.174999999999999</v>
      </c>
      <c r="Z1803" s="7">
        <f t="shared" si="57"/>
        <v>16.206150341685646</v>
      </c>
    </row>
    <row r="1804" spans="1:26" x14ac:dyDescent="0.2">
      <c r="A1804" s="5" t="s">
        <v>1522</v>
      </c>
      <c r="B1804" s="5" t="s">
        <v>1253</v>
      </c>
      <c r="C1804" s="5" t="s">
        <v>1311</v>
      </c>
      <c r="D1804" s="5">
        <v>0</v>
      </c>
      <c r="E1804" s="5">
        <v>0</v>
      </c>
      <c r="F1804" s="5">
        <v>2</v>
      </c>
      <c r="G1804" s="5">
        <v>8</v>
      </c>
      <c r="H1804" s="5">
        <v>22</v>
      </c>
      <c r="I1804" s="5">
        <v>53</v>
      </c>
      <c r="J1804" s="5">
        <v>7</v>
      </c>
      <c r="K1804" s="5">
        <v>4</v>
      </c>
      <c r="L1804" s="5">
        <v>18</v>
      </c>
      <c r="M1804" s="5">
        <v>69</v>
      </c>
      <c r="N1804" s="5">
        <v>19</v>
      </c>
      <c r="O1804" s="5">
        <v>720</v>
      </c>
      <c r="P1804" s="5">
        <v>46</v>
      </c>
      <c r="Q1804" s="5">
        <v>21</v>
      </c>
      <c r="R1804" s="5">
        <v>0</v>
      </c>
      <c r="S1804" s="5">
        <v>0</v>
      </c>
      <c r="T1804" s="5">
        <v>0</v>
      </c>
      <c r="U1804" s="5">
        <v>0</v>
      </c>
      <c r="V1804" s="5">
        <v>0</v>
      </c>
      <c r="W1804" s="5" t="s">
        <v>111</v>
      </c>
      <c r="X1804" s="5" t="s">
        <v>5715</v>
      </c>
      <c r="Y1804" s="7">
        <f t="shared" si="56"/>
        <v>13.134615384615385</v>
      </c>
      <c r="Z1804" s="7">
        <f t="shared" si="57"/>
        <v>13.757833482542525</v>
      </c>
    </row>
    <row r="1805" spans="1:26" x14ac:dyDescent="0.2">
      <c r="A1805" s="5" t="s">
        <v>6076</v>
      </c>
      <c r="B1805" s="5" t="s">
        <v>1253</v>
      </c>
      <c r="C1805" s="5" t="s">
        <v>5922</v>
      </c>
      <c r="D1805" s="5">
        <v>0</v>
      </c>
      <c r="E1805" s="5">
        <v>0</v>
      </c>
      <c r="F1805" s="5">
        <v>0</v>
      </c>
      <c r="G1805" s="5">
        <v>7</v>
      </c>
      <c r="H1805" s="5">
        <v>17</v>
      </c>
      <c r="I1805" s="5">
        <v>29</v>
      </c>
      <c r="J1805" s="5">
        <v>7</v>
      </c>
      <c r="K1805" s="5">
        <v>4</v>
      </c>
      <c r="L1805" s="5">
        <v>36</v>
      </c>
      <c r="M1805" s="5">
        <v>43</v>
      </c>
      <c r="N1805" s="5">
        <v>10</v>
      </c>
      <c r="O1805" s="5">
        <v>663</v>
      </c>
      <c r="P1805" s="5">
        <v>32</v>
      </c>
      <c r="Q1805" s="5">
        <v>8</v>
      </c>
      <c r="R1805" s="5">
        <v>0</v>
      </c>
      <c r="S1805" s="5">
        <v>0</v>
      </c>
      <c r="T1805" s="5">
        <v>0</v>
      </c>
      <c r="U1805" s="5">
        <v>0</v>
      </c>
      <c r="V1805" s="5">
        <v>0</v>
      </c>
      <c r="W1805" s="5" t="s">
        <v>88</v>
      </c>
      <c r="X1805" s="5" t="s">
        <v>7201</v>
      </c>
      <c r="Y1805" s="7">
        <f t="shared" si="56"/>
        <v>13.133333333333335</v>
      </c>
      <c r="Z1805" s="7">
        <f t="shared" si="57"/>
        <v>15.983258209916292</v>
      </c>
    </row>
    <row r="1806" spans="1:26" x14ac:dyDescent="0.2">
      <c r="A1806" s="5" t="s">
        <v>1695</v>
      </c>
      <c r="B1806" s="5" t="s">
        <v>1253</v>
      </c>
      <c r="C1806" s="5" t="s">
        <v>4338</v>
      </c>
      <c r="D1806" s="5">
        <v>1</v>
      </c>
      <c r="E1806" s="5">
        <v>1</v>
      </c>
      <c r="F1806" s="5">
        <v>1</v>
      </c>
      <c r="G1806" s="5">
        <v>4</v>
      </c>
      <c r="H1806" s="5">
        <v>14</v>
      </c>
      <c r="I1806" s="5">
        <v>36</v>
      </c>
      <c r="J1806" s="5">
        <v>5</v>
      </c>
      <c r="K1806" s="5">
        <v>18</v>
      </c>
      <c r="L1806" s="5">
        <v>81</v>
      </c>
      <c r="M1806" s="5">
        <v>33</v>
      </c>
      <c r="N1806" s="5">
        <v>2</v>
      </c>
      <c r="O1806" s="5">
        <v>527</v>
      </c>
      <c r="P1806" s="5">
        <v>17</v>
      </c>
      <c r="Q1806" s="5">
        <v>2</v>
      </c>
      <c r="R1806" s="5">
        <v>0</v>
      </c>
      <c r="S1806" s="5">
        <v>0</v>
      </c>
      <c r="T1806" s="5">
        <v>0</v>
      </c>
      <c r="U1806" s="5">
        <v>0</v>
      </c>
      <c r="V1806" s="5">
        <v>0</v>
      </c>
      <c r="W1806" s="5" t="s">
        <v>99</v>
      </c>
      <c r="X1806" s="5" t="s">
        <v>4339</v>
      </c>
      <c r="Y1806" s="7">
        <f t="shared" si="56"/>
        <v>12.85</v>
      </c>
      <c r="Z1806" s="7">
        <f t="shared" si="57"/>
        <v>15.081802015411974</v>
      </c>
    </row>
    <row r="1807" spans="1:26" x14ac:dyDescent="0.2">
      <c r="A1807" s="5" t="s">
        <v>1625</v>
      </c>
      <c r="B1807" s="5" t="s">
        <v>1253</v>
      </c>
      <c r="C1807" s="5" t="s">
        <v>1261</v>
      </c>
      <c r="D1807" s="5">
        <v>3</v>
      </c>
      <c r="E1807" s="5">
        <v>0</v>
      </c>
      <c r="F1807" s="5">
        <v>2</v>
      </c>
      <c r="G1807" s="5">
        <v>3</v>
      </c>
      <c r="H1807" s="5">
        <v>30</v>
      </c>
      <c r="I1807" s="5">
        <v>40</v>
      </c>
      <c r="J1807" s="5">
        <v>16</v>
      </c>
      <c r="K1807" s="5">
        <v>4</v>
      </c>
      <c r="L1807" s="5">
        <v>31</v>
      </c>
      <c r="M1807" s="5">
        <v>26</v>
      </c>
      <c r="N1807" s="5">
        <v>10</v>
      </c>
      <c r="O1807" s="5">
        <v>270</v>
      </c>
      <c r="P1807" s="5">
        <v>23</v>
      </c>
      <c r="Q1807" s="5">
        <v>13</v>
      </c>
      <c r="R1807" s="5">
        <v>0</v>
      </c>
      <c r="S1807" s="5">
        <v>0</v>
      </c>
      <c r="T1807" s="5">
        <v>0</v>
      </c>
      <c r="U1807" s="5">
        <v>0</v>
      </c>
      <c r="V1807" s="5">
        <v>0</v>
      </c>
      <c r="W1807" s="5" t="s">
        <v>145</v>
      </c>
      <c r="X1807" s="5" t="s">
        <v>7202</v>
      </c>
      <c r="Y1807" s="7">
        <f t="shared" si="56"/>
        <v>12.847826086956522</v>
      </c>
      <c r="Z1807" s="7">
        <f t="shared" si="57"/>
        <v>20.132475397426195</v>
      </c>
    </row>
    <row r="1808" spans="1:26" x14ac:dyDescent="0.2">
      <c r="A1808" s="5" t="s">
        <v>1406</v>
      </c>
      <c r="B1808" s="5" t="s">
        <v>1253</v>
      </c>
      <c r="C1808" s="5" t="s">
        <v>1272</v>
      </c>
      <c r="D1808" s="5">
        <v>0</v>
      </c>
      <c r="E1808" s="5">
        <v>0</v>
      </c>
      <c r="F1808" s="5">
        <v>0</v>
      </c>
      <c r="G1808" s="5">
        <v>0</v>
      </c>
      <c r="H1808" s="5">
        <v>3</v>
      </c>
      <c r="I1808" s="5">
        <v>1</v>
      </c>
      <c r="J1808" s="5">
        <v>0</v>
      </c>
      <c r="K1808" s="5">
        <v>0</v>
      </c>
      <c r="L1808" s="5">
        <v>19</v>
      </c>
      <c r="M1808" s="5">
        <v>7</v>
      </c>
      <c r="N1808" s="5">
        <v>1</v>
      </c>
      <c r="O1808" s="5">
        <v>81</v>
      </c>
      <c r="P1808" s="5">
        <v>5</v>
      </c>
      <c r="Q1808" s="5">
        <v>0</v>
      </c>
      <c r="R1808" s="5">
        <v>0</v>
      </c>
      <c r="S1808" s="5">
        <v>0</v>
      </c>
      <c r="T1808" s="5">
        <v>0</v>
      </c>
      <c r="U1808" s="5">
        <v>0</v>
      </c>
      <c r="V1808" s="5">
        <v>0</v>
      </c>
      <c r="W1808" s="5" t="s">
        <v>57</v>
      </c>
      <c r="X1808" s="5" t="s">
        <v>6384</v>
      </c>
      <c r="Y1808" s="7">
        <f t="shared" si="56"/>
        <v>12.819999999999999</v>
      </c>
      <c r="Z1808" s="7">
        <f t="shared" si="57"/>
        <v>26.957943925233643</v>
      </c>
    </row>
    <row r="1809" spans="1:26" x14ac:dyDescent="0.2">
      <c r="A1809" s="5" t="s">
        <v>4574</v>
      </c>
      <c r="B1809" s="5" t="s">
        <v>1253</v>
      </c>
      <c r="C1809" s="5" t="s">
        <v>1311</v>
      </c>
      <c r="D1809" s="5">
        <v>4</v>
      </c>
      <c r="E1809" s="5">
        <v>0</v>
      </c>
      <c r="F1809" s="5">
        <v>1</v>
      </c>
      <c r="G1809" s="5">
        <v>2</v>
      </c>
      <c r="H1809" s="5">
        <v>41</v>
      </c>
      <c r="I1809" s="5">
        <v>49</v>
      </c>
      <c r="J1809" s="5">
        <v>15</v>
      </c>
      <c r="K1809" s="5">
        <v>1</v>
      </c>
      <c r="L1809" s="5">
        <v>8</v>
      </c>
      <c r="M1809" s="5">
        <v>14</v>
      </c>
      <c r="N1809" s="5">
        <v>20</v>
      </c>
      <c r="O1809" s="5">
        <v>365</v>
      </c>
      <c r="P1809" s="5">
        <v>22</v>
      </c>
      <c r="Q1809" s="5">
        <v>45</v>
      </c>
      <c r="R1809" s="5">
        <v>0</v>
      </c>
      <c r="S1809" s="5">
        <v>0</v>
      </c>
      <c r="T1809" s="5">
        <v>0</v>
      </c>
      <c r="U1809" s="5">
        <v>0</v>
      </c>
      <c r="V1809" s="5">
        <v>0</v>
      </c>
      <c r="W1809" s="5" t="s">
        <v>75</v>
      </c>
      <c r="X1809" s="5" t="s">
        <v>7203</v>
      </c>
      <c r="Y1809" s="7">
        <f t="shared" si="56"/>
        <v>12.796296296296296</v>
      </c>
      <c r="Z1809" s="7">
        <f t="shared" si="57"/>
        <v>15.007239382239382</v>
      </c>
    </row>
    <row r="1810" spans="1:26" x14ac:dyDescent="0.2">
      <c r="A1810" s="5" t="s">
        <v>1627</v>
      </c>
      <c r="B1810" s="5" t="s">
        <v>1253</v>
      </c>
      <c r="C1810" s="5" t="s">
        <v>1269</v>
      </c>
      <c r="D1810" s="5">
        <v>0</v>
      </c>
      <c r="E1810" s="5">
        <v>0</v>
      </c>
      <c r="F1810" s="5">
        <v>0</v>
      </c>
      <c r="G1810" s="5">
        <v>0</v>
      </c>
      <c r="H1810" s="5">
        <v>0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5">
        <v>0</v>
      </c>
      <c r="Q1810" s="5">
        <v>0</v>
      </c>
      <c r="R1810" s="5">
        <v>92</v>
      </c>
      <c r="S1810" s="5">
        <v>38</v>
      </c>
      <c r="T1810" s="5">
        <v>13</v>
      </c>
      <c r="U1810" s="5">
        <v>79</v>
      </c>
      <c r="V1810" s="5">
        <v>2</v>
      </c>
      <c r="W1810" s="5" t="s">
        <v>134</v>
      </c>
      <c r="X1810" s="5" t="s">
        <v>121</v>
      </c>
      <c r="Y1810" s="7">
        <f t="shared" si="56"/>
        <v>12.787878787878787</v>
      </c>
      <c r="Z1810" s="7">
        <f t="shared" si="57"/>
        <v>12.787878787878787</v>
      </c>
    </row>
    <row r="1811" spans="1:26" x14ac:dyDescent="0.2">
      <c r="A1811" s="5" t="s">
        <v>1599</v>
      </c>
      <c r="B1811" s="5" t="s">
        <v>1253</v>
      </c>
      <c r="C1811" s="5" t="s">
        <v>1311</v>
      </c>
      <c r="D1811" s="5">
        <v>1</v>
      </c>
      <c r="E1811" s="5">
        <v>0</v>
      </c>
      <c r="F1811" s="5">
        <v>1</v>
      </c>
      <c r="G1811" s="5">
        <v>4</v>
      </c>
      <c r="H1811" s="5">
        <v>16</v>
      </c>
      <c r="I1811" s="5">
        <v>32</v>
      </c>
      <c r="J1811" s="5">
        <v>4</v>
      </c>
      <c r="K1811" s="5">
        <v>16</v>
      </c>
      <c r="L1811" s="5">
        <v>65</v>
      </c>
      <c r="M1811" s="5">
        <v>22</v>
      </c>
      <c r="N1811" s="5">
        <v>2</v>
      </c>
      <c r="O1811" s="5">
        <v>434</v>
      </c>
      <c r="P1811" s="5">
        <v>40</v>
      </c>
      <c r="Q1811" s="5">
        <v>10</v>
      </c>
      <c r="R1811" s="5">
        <v>0</v>
      </c>
      <c r="S1811" s="5">
        <v>0</v>
      </c>
      <c r="T1811" s="5">
        <v>0</v>
      </c>
      <c r="U1811" s="5">
        <v>0</v>
      </c>
      <c r="V1811" s="5">
        <v>0</v>
      </c>
      <c r="W1811" s="5" t="s">
        <v>263</v>
      </c>
      <c r="X1811" s="5" t="s">
        <v>6834</v>
      </c>
      <c r="Y1811" s="7">
        <f t="shared" si="56"/>
        <v>12.7875</v>
      </c>
      <c r="Z1811" s="7">
        <f t="shared" si="57"/>
        <v>20.161313868613139</v>
      </c>
    </row>
    <row r="1812" spans="1:26" x14ac:dyDescent="0.2">
      <c r="A1812" s="5" t="s">
        <v>4380</v>
      </c>
      <c r="B1812" s="5" t="s">
        <v>1253</v>
      </c>
      <c r="C1812" s="5" t="s">
        <v>1288</v>
      </c>
      <c r="D1812" s="5">
        <v>0</v>
      </c>
      <c r="E1812" s="5">
        <v>0</v>
      </c>
      <c r="F1812" s="5">
        <v>0</v>
      </c>
      <c r="G1812" s="5">
        <v>2</v>
      </c>
      <c r="H1812" s="5">
        <v>5</v>
      </c>
      <c r="I1812" s="5">
        <v>18</v>
      </c>
      <c r="J1812" s="5">
        <v>1</v>
      </c>
      <c r="K1812" s="5">
        <v>7</v>
      </c>
      <c r="L1812" s="5">
        <v>80</v>
      </c>
      <c r="M1812" s="5">
        <v>20</v>
      </c>
      <c r="N1812" s="5">
        <v>2</v>
      </c>
      <c r="O1812" s="5">
        <v>468</v>
      </c>
      <c r="P1812" s="5">
        <v>9</v>
      </c>
      <c r="Q1812" s="5">
        <v>3</v>
      </c>
      <c r="R1812" s="5">
        <v>0</v>
      </c>
      <c r="S1812" s="5">
        <v>0</v>
      </c>
      <c r="T1812" s="5">
        <v>0</v>
      </c>
      <c r="U1812" s="5">
        <v>0</v>
      </c>
      <c r="V1812" s="5">
        <v>0</v>
      </c>
      <c r="W1812" s="5" t="s">
        <v>80</v>
      </c>
      <c r="X1812" s="5" t="s">
        <v>3440</v>
      </c>
      <c r="Y1812" s="7">
        <f t="shared" si="56"/>
        <v>12.694117647058825</v>
      </c>
      <c r="Z1812" s="7">
        <f t="shared" si="57"/>
        <v>20.147302904564317</v>
      </c>
    </row>
    <row r="1813" spans="1:26" x14ac:dyDescent="0.2">
      <c r="A1813" s="5" t="s">
        <v>4549</v>
      </c>
      <c r="B1813" s="5" t="s">
        <v>1253</v>
      </c>
      <c r="C1813" s="5" t="s">
        <v>7142</v>
      </c>
      <c r="D1813" s="5">
        <v>6</v>
      </c>
      <c r="E1813" s="5">
        <v>0</v>
      </c>
      <c r="F1813" s="5">
        <v>1</v>
      </c>
      <c r="G1813" s="5">
        <v>4</v>
      </c>
      <c r="H1813" s="5">
        <v>67</v>
      </c>
      <c r="I1813" s="5">
        <v>48</v>
      </c>
      <c r="J1813" s="5">
        <v>21</v>
      </c>
      <c r="K1813" s="5">
        <v>1</v>
      </c>
      <c r="L1813" s="5">
        <v>17</v>
      </c>
      <c r="M1813" s="5">
        <v>8</v>
      </c>
      <c r="N1813" s="5">
        <v>20</v>
      </c>
      <c r="O1813" s="5">
        <v>400</v>
      </c>
      <c r="P1813" s="5">
        <v>16</v>
      </c>
      <c r="Q1813" s="5">
        <v>33</v>
      </c>
      <c r="R1813" s="5">
        <v>0</v>
      </c>
      <c r="S1813" s="5">
        <v>0</v>
      </c>
      <c r="T1813" s="5">
        <v>0</v>
      </c>
      <c r="U1813" s="5">
        <v>0</v>
      </c>
      <c r="V1813" s="5">
        <v>0</v>
      </c>
      <c r="W1813" s="5" t="s">
        <v>63</v>
      </c>
      <c r="X1813" s="5" t="s">
        <v>311</v>
      </c>
      <c r="Y1813" s="7">
        <f t="shared" si="56"/>
        <v>12.671875</v>
      </c>
      <c r="Z1813" s="7">
        <f t="shared" si="57"/>
        <v>16.431787483115713</v>
      </c>
    </row>
    <row r="1814" spans="1:26" x14ac:dyDescent="0.2">
      <c r="A1814" s="5" t="s">
        <v>1602</v>
      </c>
      <c r="B1814" s="5" t="s">
        <v>1253</v>
      </c>
      <c r="C1814" s="5" t="s">
        <v>1311</v>
      </c>
      <c r="D1814" s="5">
        <v>1</v>
      </c>
      <c r="E1814" s="5">
        <v>2</v>
      </c>
      <c r="F1814" s="5">
        <v>0</v>
      </c>
      <c r="G1814" s="5">
        <v>2</v>
      </c>
      <c r="H1814" s="5">
        <v>18</v>
      </c>
      <c r="I1814" s="5">
        <v>31</v>
      </c>
      <c r="J1814" s="5">
        <v>3</v>
      </c>
      <c r="K1814" s="5">
        <v>5</v>
      </c>
      <c r="L1814" s="5">
        <v>61</v>
      </c>
      <c r="M1814" s="5">
        <v>37</v>
      </c>
      <c r="N1814" s="5">
        <v>11</v>
      </c>
      <c r="O1814" s="5">
        <v>416</v>
      </c>
      <c r="P1814" s="5">
        <v>43</v>
      </c>
      <c r="Q1814" s="5">
        <v>33</v>
      </c>
      <c r="R1814" s="5">
        <v>0</v>
      </c>
      <c r="S1814" s="5">
        <v>0</v>
      </c>
      <c r="T1814" s="5">
        <v>0</v>
      </c>
      <c r="U1814" s="5">
        <v>0</v>
      </c>
      <c r="V1814" s="5">
        <v>0</v>
      </c>
      <c r="W1814" s="5" t="s">
        <v>93</v>
      </c>
      <c r="X1814" s="5" t="s">
        <v>4350</v>
      </c>
      <c r="Y1814" s="7">
        <f t="shared" si="56"/>
        <v>12.664285714285715</v>
      </c>
      <c r="Z1814" s="7">
        <f t="shared" si="57"/>
        <v>16.04524886877828</v>
      </c>
    </row>
    <row r="1815" spans="1:26" x14ac:dyDescent="0.2">
      <c r="A1815" s="5" t="s">
        <v>1572</v>
      </c>
      <c r="B1815" s="5" t="s">
        <v>1253</v>
      </c>
      <c r="C1815" s="5" t="s">
        <v>1311</v>
      </c>
      <c r="D1815" s="5">
        <v>1</v>
      </c>
      <c r="E1815" s="5">
        <v>0</v>
      </c>
      <c r="F1815" s="5">
        <v>0</v>
      </c>
      <c r="G1815" s="5">
        <v>6</v>
      </c>
      <c r="H1815" s="5">
        <v>20</v>
      </c>
      <c r="I1815" s="5">
        <v>28</v>
      </c>
      <c r="J1815" s="5">
        <v>5</v>
      </c>
      <c r="K1815" s="5">
        <v>6</v>
      </c>
      <c r="L1815" s="5">
        <v>33</v>
      </c>
      <c r="M1815" s="5">
        <v>43</v>
      </c>
      <c r="N1815" s="5">
        <v>0</v>
      </c>
      <c r="O1815" s="5">
        <v>207</v>
      </c>
      <c r="P1815" s="5">
        <v>38</v>
      </c>
      <c r="Q1815" s="5">
        <v>1</v>
      </c>
      <c r="R1815" s="5">
        <v>0</v>
      </c>
      <c r="S1815" s="5">
        <v>0</v>
      </c>
      <c r="T1815" s="5">
        <v>0</v>
      </c>
      <c r="U1815" s="5">
        <v>0</v>
      </c>
      <c r="V1815" s="5">
        <v>0</v>
      </c>
      <c r="W1815" s="5" t="s">
        <v>80</v>
      </c>
      <c r="X1815" s="5" t="s">
        <v>6496</v>
      </c>
      <c r="Y1815" s="7">
        <f t="shared" si="56"/>
        <v>12.629411764705882</v>
      </c>
      <c r="Z1815" s="7">
        <f t="shared" si="57"/>
        <v>21.257425742574256</v>
      </c>
    </row>
    <row r="1816" spans="1:26" x14ac:dyDescent="0.2">
      <c r="A1816" s="5" t="s">
        <v>7204</v>
      </c>
      <c r="B1816" s="5" t="s">
        <v>1253</v>
      </c>
      <c r="C1816" s="5" t="s">
        <v>1263</v>
      </c>
      <c r="D1816" s="5">
        <v>1</v>
      </c>
      <c r="E1816" s="5">
        <v>0</v>
      </c>
      <c r="F1816" s="5">
        <v>0</v>
      </c>
      <c r="G1816" s="5">
        <v>1</v>
      </c>
      <c r="H1816" s="5">
        <v>3</v>
      </c>
      <c r="I1816" s="5">
        <v>12</v>
      </c>
      <c r="J1816" s="5">
        <v>6</v>
      </c>
      <c r="K1816" s="5">
        <v>1</v>
      </c>
      <c r="L1816" s="5">
        <v>2</v>
      </c>
      <c r="M1816" s="5">
        <v>7</v>
      </c>
      <c r="N1816" s="5">
        <v>14</v>
      </c>
      <c r="O1816" s="5">
        <v>152</v>
      </c>
      <c r="P1816" s="5">
        <v>12</v>
      </c>
      <c r="Q1816" s="5">
        <v>15</v>
      </c>
      <c r="R1816" s="5">
        <v>0</v>
      </c>
      <c r="S1816" s="5">
        <v>0</v>
      </c>
      <c r="T1816" s="5">
        <v>0</v>
      </c>
      <c r="U1816" s="5">
        <v>0</v>
      </c>
      <c r="V1816" s="5">
        <v>0</v>
      </c>
      <c r="W1816" s="5" t="s">
        <v>458</v>
      </c>
      <c r="X1816" s="5" t="s">
        <v>3470</v>
      </c>
      <c r="Y1816" s="7">
        <f t="shared" si="56"/>
        <v>12.609090909090908</v>
      </c>
      <c r="Z1816" s="7">
        <f t="shared" si="57"/>
        <v>23.031365313653136</v>
      </c>
    </row>
    <row r="1817" spans="1:26" x14ac:dyDescent="0.2">
      <c r="A1817" s="5" t="s">
        <v>787</v>
      </c>
      <c r="B1817" s="5" t="s">
        <v>1253</v>
      </c>
      <c r="C1817" s="5" t="s">
        <v>4340</v>
      </c>
      <c r="D1817" s="5">
        <v>3</v>
      </c>
      <c r="E1817" s="5">
        <v>0</v>
      </c>
      <c r="F1817" s="5">
        <v>6</v>
      </c>
      <c r="G1817" s="5">
        <v>2</v>
      </c>
      <c r="H1817" s="5">
        <v>41</v>
      </c>
      <c r="I1817" s="5">
        <v>40</v>
      </c>
      <c r="J1817" s="5">
        <v>13</v>
      </c>
      <c r="K1817" s="5">
        <v>1</v>
      </c>
      <c r="L1817" s="5">
        <v>14</v>
      </c>
      <c r="M1817" s="5">
        <v>16</v>
      </c>
      <c r="N1817" s="5">
        <v>19</v>
      </c>
      <c r="O1817" s="5">
        <v>498</v>
      </c>
      <c r="P1817" s="5">
        <v>21</v>
      </c>
      <c r="Q1817" s="5">
        <v>32</v>
      </c>
      <c r="R1817" s="5">
        <v>0</v>
      </c>
      <c r="S1817" s="5">
        <v>0</v>
      </c>
      <c r="T1817" s="5">
        <v>0</v>
      </c>
      <c r="U1817" s="5">
        <v>0</v>
      </c>
      <c r="V1817" s="5">
        <v>0</v>
      </c>
      <c r="W1817" s="5" t="s">
        <v>37</v>
      </c>
      <c r="X1817" s="5" t="s">
        <v>6513</v>
      </c>
      <c r="Y1817" s="7">
        <f t="shared" si="56"/>
        <v>12.579310344827586</v>
      </c>
      <c r="Z1817" s="7">
        <f t="shared" si="57"/>
        <v>15.853211009174311</v>
      </c>
    </row>
    <row r="1818" spans="1:26" x14ac:dyDescent="0.2">
      <c r="A1818" s="5" t="s">
        <v>4436</v>
      </c>
      <c r="B1818" s="5" t="s">
        <v>1253</v>
      </c>
      <c r="C1818" s="5" t="s">
        <v>1256</v>
      </c>
      <c r="D1818" s="5">
        <v>1</v>
      </c>
      <c r="E1818" s="5">
        <v>0</v>
      </c>
      <c r="F1818" s="5">
        <v>0</v>
      </c>
      <c r="G1818" s="5">
        <v>2</v>
      </c>
      <c r="H1818" s="5">
        <v>5</v>
      </c>
      <c r="I1818" s="5">
        <v>14</v>
      </c>
      <c r="J1818" s="5">
        <v>10</v>
      </c>
      <c r="K1818" s="5">
        <v>0</v>
      </c>
      <c r="L1818" s="5">
        <v>10</v>
      </c>
      <c r="M1818" s="5">
        <v>27</v>
      </c>
      <c r="N1818" s="5">
        <v>11</v>
      </c>
      <c r="O1818" s="5">
        <v>398</v>
      </c>
      <c r="P1818" s="5">
        <v>19</v>
      </c>
      <c r="Q1818" s="5">
        <v>12</v>
      </c>
      <c r="R1818" s="5">
        <v>0</v>
      </c>
      <c r="S1818" s="5">
        <v>0</v>
      </c>
      <c r="T1818" s="5">
        <v>0</v>
      </c>
      <c r="U1818" s="5">
        <v>0</v>
      </c>
      <c r="V1818" s="5">
        <v>0</v>
      </c>
      <c r="W1818" s="5" t="s">
        <v>80</v>
      </c>
      <c r="X1818" s="5" t="s">
        <v>7205</v>
      </c>
      <c r="Y1818" s="7">
        <f t="shared" si="56"/>
        <v>12.488235294117647</v>
      </c>
      <c r="Z1818" s="7">
        <f t="shared" si="57"/>
        <v>19.556806550665303</v>
      </c>
    </row>
    <row r="1819" spans="1:26" x14ac:dyDescent="0.2">
      <c r="A1819" s="5" t="s">
        <v>1367</v>
      </c>
      <c r="B1819" s="5" t="s">
        <v>1253</v>
      </c>
      <c r="C1819" s="5" t="s">
        <v>1256</v>
      </c>
      <c r="D1819" s="5">
        <v>4</v>
      </c>
      <c r="E1819" s="5">
        <v>0</v>
      </c>
      <c r="F1819" s="5">
        <v>2</v>
      </c>
      <c r="G1819" s="5">
        <v>0</v>
      </c>
      <c r="H1819" s="5">
        <v>9</v>
      </c>
      <c r="I1819" s="5">
        <v>9</v>
      </c>
      <c r="J1819" s="5">
        <v>11</v>
      </c>
      <c r="K1819" s="5">
        <v>0</v>
      </c>
      <c r="L1819" s="5">
        <v>4</v>
      </c>
      <c r="M1819" s="5">
        <v>17</v>
      </c>
      <c r="N1819" s="5">
        <v>23</v>
      </c>
      <c r="O1819" s="5">
        <v>344</v>
      </c>
      <c r="P1819" s="5">
        <v>12</v>
      </c>
      <c r="Q1819" s="5">
        <v>29</v>
      </c>
      <c r="R1819" s="5">
        <v>0</v>
      </c>
      <c r="S1819" s="5">
        <v>0</v>
      </c>
      <c r="T1819" s="5">
        <v>0</v>
      </c>
      <c r="U1819" s="5">
        <v>0</v>
      </c>
      <c r="V1819" s="5">
        <v>0</v>
      </c>
      <c r="W1819" s="5" t="s">
        <v>116</v>
      </c>
      <c r="X1819" s="5" t="s">
        <v>5283</v>
      </c>
      <c r="Y1819" s="7">
        <f t="shared" si="56"/>
        <v>12.436</v>
      </c>
      <c r="Z1819" s="7">
        <f t="shared" si="57"/>
        <v>24.983035714285712</v>
      </c>
    </row>
    <row r="1820" spans="1:26" x14ac:dyDescent="0.2">
      <c r="A1820" s="5" t="s">
        <v>1873</v>
      </c>
      <c r="B1820" s="5" t="s">
        <v>1253</v>
      </c>
      <c r="C1820" s="5" t="s">
        <v>1276</v>
      </c>
      <c r="D1820" s="5">
        <v>3</v>
      </c>
      <c r="E1820" s="5">
        <v>0</v>
      </c>
      <c r="F1820" s="5">
        <v>0</v>
      </c>
      <c r="G1820" s="5">
        <v>1</v>
      </c>
      <c r="H1820" s="5">
        <v>6</v>
      </c>
      <c r="I1820" s="5">
        <v>9</v>
      </c>
      <c r="J1820" s="5">
        <v>5</v>
      </c>
      <c r="K1820" s="5">
        <v>2</v>
      </c>
      <c r="L1820" s="5">
        <v>1</v>
      </c>
      <c r="M1820" s="5">
        <v>5</v>
      </c>
      <c r="N1820" s="5">
        <v>5</v>
      </c>
      <c r="O1820" s="5">
        <v>143</v>
      </c>
      <c r="P1820" s="5">
        <v>17</v>
      </c>
      <c r="Q1820" s="5">
        <v>22</v>
      </c>
      <c r="R1820" s="5">
        <v>0</v>
      </c>
      <c r="S1820" s="5">
        <v>0</v>
      </c>
      <c r="T1820" s="5">
        <v>0</v>
      </c>
      <c r="U1820" s="5">
        <v>0</v>
      </c>
      <c r="V1820" s="5">
        <v>0</v>
      </c>
      <c r="W1820" s="5" t="s">
        <v>105</v>
      </c>
      <c r="X1820" s="5" t="s">
        <v>7063</v>
      </c>
      <c r="Y1820" s="7">
        <f t="shared" si="56"/>
        <v>12.407692307692308</v>
      </c>
      <c r="Z1820" s="7">
        <f t="shared" si="57"/>
        <v>23.837438423645324</v>
      </c>
    </row>
    <row r="1821" spans="1:26" x14ac:dyDescent="0.2">
      <c r="A1821" s="5" t="s">
        <v>2375</v>
      </c>
      <c r="B1821" s="5" t="s">
        <v>1253</v>
      </c>
      <c r="C1821" s="5" t="s">
        <v>4340</v>
      </c>
      <c r="D1821" s="5">
        <v>0</v>
      </c>
      <c r="E1821" s="5">
        <v>0</v>
      </c>
      <c r="F1821" s="5">
        <v>0</v>
      </c>
      <c r="G1821" s="5">
        <v>1</v>
      </c>
      <c r="H1821" s="5">
        <v>10</v>
      </c>
      <c r="I1821" s="5">
        <v>9</v>
      </c>
      <c r="J1821" s="5">
        <v>1</v>
      </c>
      <c r="K1821" s="5">
        <v>4</v>
      </c>
      <c r="L1821" s="5">
        <v>46</v>
      </c>
      <c r="M1821" s="5">
        <v>17</v>
      </c>
      <c r="N1821" s="5">
        <v>0</v>
      </c>
      <c r="O1821" s="5">
        <v>188</v>
      </c>
      <c r="P1821" s="5">
        <v>4</v>
      </c>
      <c r="Q1821" s="5">
        <v>1</v>
      </c>
      <c r="R1821" s="5">
        <v>0</v>
      </c>
      <c r="S1821" s="5">
        <v>0</v>
      </c>
      <c r="T1821" s="5">
        <v>0</v>
      </c>
      <c r="U1821" s="5">
        <v>0</v>
      </c>
      <c r="V1821" s="5">
        <v>0</v>
      </c>
      <c r="W1821" s="5" t="s">
        <v>458</v>
      </c>
      <c r="X1821" s="5" t="s">
        <v>5534</v>
      </c>
      <c r="Y1821" s="7">
        <f t="shared" si="56"/>
        <v>12.390909090909092</v>
      </c>
      <c r="Z1821" s="7">
        <f t="shared" si="57"/>
        <v>20.410981697171383</v>
      </c>
    </row>
    <row r="1822" spans="1:26" x14ac:dyDescent="0.2">
      <c r="A1822" s="5" t="s">
        <v>1833</v>
      </c>
      <c r="B1822" s="5" t="s">
        <v>1253</v>
      </c>
      <c r="C1822" s="5" t="s">
        <v>1254</v>
      </c>
      <c r="D1822" s="5">
        <v>1</v>
      </c>
      <c r="E1822" s="5">
        <v>0</v>
      </c>
      <c r="F1822" s="5">
        <v>2</v>
      </c>
      <c r="G1822" s="5">
        <v>0</v>
      </c>
      <c r="H1822" s="5">
        <v>5</v>
      </c>
      <c r="I1822" s="5">
        <v>1</v>
      </c>
      <c r="J1822" s="5">
        <v>3</v>
      </c>
      <c r="K1822" s="5">
        <v>0</v>
      </c>
      <c r="L1822" s="5">
        <v>0</v>
      </c>
      <c r="M1822" s="5">
        <v>2</v>
      </c>
      <c r="N1822" s="5">
        <v>8</v>
      </c>
      <c r="O1822" s="5">
        <v>157</v>
      </c>
      <c r="P1822" s="5">
        <v>6</v>
      </c>
      <c r="Q1822" s="5">
        <v>8</v>
      </c>
      <c r="R1822" s="5">
        <v>0</v>
      </c>
      <c r="S1822" s="5">
        <v>0</v>
      </c>
      <c r="T1822" s="5">
        <v>0</v>
      </c>
      <c r="U1822" s="5">
        <v>0</v>
      </c>
      <c r="V1822" s="5">
        <v>0</v>
      </c>
      <c r="W1822" s="5" t="s">
        <v>160</v>
      </c>
      <c r="X1822" s="5" t="s">
        <v>7206</v>
      </c>
      <c r="Y1822" s="7">
        <f t="shared" si="56"/>
        <v>12.3</v>
      </c>
      <c r="Z1822" s="7">
        <f t="shared" si="57"/>
        <v>28.794797687861273</v>
      </c>
    </row>
    <row r="1823" spans="1:26" x14ac:dyDescent="0.2">
      <c r="A1823" s="5" t="s">
        <v>1555</v>
      </c>
      <c r="B1823" s="5" t="s">
        <v>1253</v>
      </c>
      <c r="C1823" s="5" t="s">
        <v>1272</v>
      </c>
      <c r="D1823" s="5">
        <v>1</v>
      </c>
      <c r="E1823" s="5">
        <v>0</v>
      </c>
      <c r="F1823" s="5">
        <v>4</v>
      </c>
      <c r="G1823" s="5">
        <v>1</v>
      </c>
      <c r="H1823" s="5">
        <v>20</v>
      </c>
      <c r="I1823" s="5">
        <v>42</v>
      </c>
      <c r="J1823" s="5">
        <v>8</v>
      </c>
      <c r="K1823" s="5">
        <v>3</v>
      </c>
      <c r="L1823" s="5">
        <v>12</v>
      </c>
      <c r="M1823" s="5">
        <v>13</v>
      </c>
      <c r="N1823" s="5">
        <v>14</v>
      </c>
      <c r="O1823" s="5">
        <v>262</v>
      </c>
      <c r="P1823" s="5">
        <v>18</v>
      </c>
      <c r="Q1823" s="5">
        <v>40</v>
      </c>
      <c r="R1823" s="5">
        <v>0</v>
      </c>
      <c r="S1823" s="5">
        <v>0</v>
      </c>
      <c r="T1823" s="5">
        <v>0</v>
      </c>
      <c r="U1823" s="5">
        <v>0</v>
      </c>
      <c r="V1823" s="5">
        <v>0</v>
      </c>
      <c r="W1823" s="5" t="s">
        <v>334</v>
      </c>
      <c r="X1823" s="5" t="s">
        <v>1408</v>
      </c>
      <c r="Y1823" s="7">
        <f t="shared" si="56"/>
        <v>12.184999999999999</v>
      </c>
      <c r="Z1823" s="7">
        <f t="shared" si="57"/>
        <v>19.122057541412381</v>
      </c>
    </row>
    <row r="1824" spans="1:26" x14ac:dyDescent="0.2">
      <c r="A1824" s="5" t="s">
        <v>1621</v>
      </c>
      <c r="B1824" s="5" t="s">
        <v>1253</v>
      </c>
      <c r="C1824" s="5" t="s">
        <v>1254</v>
      </c>
      <c r="D1824" s="5">
        <v>2</v>
      </c>
      <c r="E1824" s="5">
        <v>0</v>
      </c>
      <c r="F1824" s="5">
        <v>5</v>
      </c>
      <c r="G1824" s="5">
        <v>2</v>
      </c>
      <c r="H1824" s="5">
        <v>25</v>
      </c>
      <c r="I1824" s="5">
        <v>21</v>
      </c>
      <c r="J1824" s="5">
        <v>4</v>
      </c>
      <c r="K1824" s="5">
        <v>0</v>
      </c>
      <c r="L1824" s="5">
        <v>3</v>
      </c>
      <c r="M1824" s="5">
        <v>15</v>
      </c>
      <c r="N1824" s="5">
        <v>19</v>
      </c>
      <c r="O1824" s="5">
        <v>686</v>
      </c>
      <c r="P1824" s="5">
        <v>26</v>
      </c>
      <c r="Q1824" s="5">
        <v>8</v>
      </c>
      <c r="R1824" s="5">
        <v>0</v>
      </c>
      <c r="S1824" s="5">
        <v>0</v>
      </c>
      <c r="T1824" s="5">
        <v>0</v>
      </c>
      <c r="U1824" s="5">
        <v>0</v>
      </c>
      <c r="V1824" s="5">
        <v>0</v>
      </c>
      <c r="W1824" s="5" t="s">
        <v>145</v>
      </c>
      <c r="X1824" s="5" t="s">
        <v>5080</v>
      </c>
      <c r="Y1824" s="7">
        <f t="shared" si="56"/>
        <v>12.156521739130437</v>
      </c>
      <c r="Z1824" s="7">
        <f t="shared" si="57"/>
        <v>25.782786885245901</v>
      </c>
    </row>
    <row r="1825" spans="1:26" x14ac:dyDescent="0.2">
      <c r="A1825" s="5" t="s">
        <v>1832</v>
      </c>
      <c r="B1825" s="5" t="s">
        <v>1253</v>
      </c>
      <c r="C1825" s="5" t="s">
        <v>4338</v>
      </c>
      <c r="D1825" s="5">
        <v>0</v>
      </c>
      <c r="E1825" s="5">
        <v>0</v>
      </c>
      <c r="F1825" s="5">
        <v>0</v>
      </c>
      <c r="G1825" s="5">
        <v>7</v>
      </c>
      <c r="H1825" s="5">
        <v>29</v>
      </c>
      <c r="I1825" s="5">
        <v>35</v>
      </c>
      <c r="J1825" s="5">
        <v>1</v>
      </c>
      <c r="K1825" s="5">
        <v>9</v>
      </c>
      <c r="L1825" s="5">
        <v>31</v>
      </c>
      <c r="M1825" s="5">
        <v>64</v>
      </c>
      <c r="N1825" s="5">
        <v>5</v>
      </c>
      <c r="O1825" s="5">
        <v>805</v>
      </c>
      <c r="P1825" s="5">
        <v>41</v>
      </c>
      <c r="Q1825" s="5">
        <v>12</v>
      </c>
      <c r="R1825" s="5">
        <v>0</v>
      </c>
      <c r="S1825" s="5">
        <v>0</v>
      </c>
      <c r="T1825" s="5">
        <v>0</v>
      </c>
      <c r="U1825" s="5">
        <v>0</v>
      </c>
      <c r="V1825" s="5">
        <v>0</v>
      </c>
      <c r="W1825" s="5" t="s">
        <v>75</v>
      </c>
      <c r="X1825" s="5" t="s">
        <v>6518</v>
      </c>
      <c r="Y1825" s="7">
        <f t="shared" si="56"/>
        <v>12.148148148148149</v>
      </c>
      <c r="Z1825" s="7">
        <f t="shared" si="57"/>
        <v>16.12233752048061</v>
      </c>
    </row>
    <row r="1826" spans="1:26" x14ac:dyDescent="0.2">
      <c r="A1826" s="5" t="s">
        <v>1670</v>
      </c>
      <c r="B1826" s="5" t="s">
        <v>1253</v>
      </c>
      <c r="C1826" s="5" t="s">
        <v>1288</v>
      </c>
      <c r="D1826" s="5">
        <v>0</v>
      </c>
      <c r="E1826" s="5">
        <v>0</v>
      </c>
      <c r="F1826" s="5">
        <v>0</v>
      </c>
      <c r="G1826" s="5">
        <v>0</v>
      </c>
      <c r="H1826" s="5">
        <v>0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5">
        <v>0</v>
      </c>
      <c r="Q1826" s="5">
        <v>0</v>
      </c>
      <c r="R1826" s="5">
        <v>65</v>
      </c>
      <c r="S1826" s="5">
        <v>28</v>
      </c>
      <c r="T1826" s="5">
        <v>9</v>
      </c>
      <c r="U1826" s="5">
        <v>67</v>
      </c>
      <c r="V1826" s="5">
        <v>0</v>
      </c>
      <c r="W1826" s="5" t="s">
        <v>116</v>
      </c>
      <c r="X1826" s="5" t="s">
        <v>653</v>
      </c>
      <c r="Y1826" s="7">
        <f t="shared" si="56"/>
        <v>12.12</v>
      </c>
      <c r="Z1826" s="7">
        <f t="shared" si="57"/>
        <v>12.12</v>
      </c>
    </row>
    <row r="1827" spans="1:26" x14ac:dyDescent="0.2">
      <c r="A1827" s="5" t="s">
        <v>1405</v>
      </c>
      <c r="B1827" s="5" t="s">
        <v>1253</v>
      </c>
      <c r="C1827" s="5" t="s">
        <v>1353</v>
      </c>
      <c r="D1827" s="5">
        <v>0</v>
      </c>
      <c r="E1827" s="5">
        <v>0</v>
      </c>
      <c r="F1827" s="5">
        <v>2</v>
      </c>
      <c r="G1827" s="5">
        <v>0</v>
      </c>
      <c r="H1827" s="5">
        <v>9</v>
      </c>
      <c r="I1827" s="5">
        <v>6</v>
      </c>
      <c r="J1827" s="5">
        <v>0</v>
      </c>
      <c r="K1827" s="5">
        <v>6</v>
      </c>
      <c r="L1827" s="5">
        <v>32</v>
      </c>
      <c r="M1827" s="5">
        <v>26</v>
      </c>
      <c r="N1827" s="5">
        <v>15</v>
      </c>
      <c r="O1827" s="5">
        <v>623</v>
      </c>
      <c r="P1827" s="5">
        <v>10</v>
      </c>
      <c r="Q1827" s="5">
        <v>9</v>
      </c>
      <c r="R1827" s="5">
        <v>0</v>
      </c>
      <c r="S1827" s="5">
        <v>0</v>
      </c>
      <c r="T1827" s="5">
        <v>0</v>
      </c>
      <c r="U1827" s="5">
        <v>0</v>
      </c>
      <c r="V1827" s="5">
        <v>0</v>
      </c>
      <c r="W1827" s="5" t="s">
        <v>99</v>
      </c>
      <c r="X1827" s="5" t="s">
        <v>4085</v>
      </c>
      <c r="Y1827" s="7">
        <f t="shared" si="56"/>
        <v>12.104545454545455</v>
      </c>
      <c r="Z1827" s="7">
        <f t="shared" si="57"/>
        <v>16.666898470097358</v>
      </c>
    </row>
    <row r="1828" spans="1:26" x14ac:dyDescent="0.2">
      <c r="A1828" s="5" t="s">
        <v>7207</v>
      </c>
      <c r="B1828" s="5" t="s">
        <v>1253</v>
      </c>
      <c r="C1828" s="5" t="s">
        <v>4338</v>
      </c>
      <c r="D1828" s="5">
        <v>0</v>
      </c>
      <c r="E1828" s="5">
        <v>0</v>
      </c>
      <c r="F1828" s="5">
        <v>0</v>
      </c>
      <c r="G1828" s="5">
        <v>1</v>
      </c>
      <c r="H1828" s="5">
        <v>8</v>
      </c>
      <c r="I1828" s="5">
        <v>9</v>
      </c>
      <c r="J1828" s="5">
        <v>3</v>
      </c>
      <c r="K1828" s="5">
        <v>1</v>
      </c>
      <c r="L1828" s="5">
        <v>1</v>
      </c>
      <c r="M1828" s="5">
        <v>10</v>
      </c>
      <c r="N1828" s="5">
        <v>6</v>
      </c>
      <c r="O1828" s="5">
        <v>82</v>
      </c>
      <c r="P1828" s="5">
        <v>8</v>
      </c>
      <c r="Q1828" s="5">
        <v>9</v>
      </c>
      <c r="R1828" s="5">
        <v>0</v>
      </c>
      <c r="S1828" s="5">
        <v>0</v>
      </c>
      <c r="T1828" s="5">
        <v>0</v>
      </c>
      <c r="U1828" s="5">
        <v>0</v>
      </c>
      <c r="V1828" s="5">
        <v>0</v>
      </c>
      <c r="W1828" s="5" t="s">
        <v>53</v>
      </c>
      <c r="X1828" s="5" t="s">
        <v>7208</v>
      </c>
      <c r="Y1828" s="7">
        <f t="shared" si="56"/>
        <v>12.1</v>
      </c>
      <c r="Z1828" s="7">
        <f t="shared" si="57"/>
        <v>20.007874015748033</v>
      </c>
    </row>
    <row r="1829" spans="1:26" x14ac:dyDescent="0.2">
      <c r="A1829" s="5" t="s">
        <v>1480</v>
      </c>
      <c r="B1829" s="5" t="s">
        <v>1253</v>
      </c>
      <c r="C1829" s="5" t="s">
        <v>1288</v>
      </c>
      <c r="D1829" s="5">
        <v>1</v>
      </c>
      <c r="E1829" s="5">
        <v>0</v>
      </c>
      <c r="F1829" s="5">
        <v>1</v>
      </c>
      <c r="G1829" s="5">
        <v>10</v>
      </c>
      <c r="H1829" s="5">
        <v>19</v>
      </c>
      <c r="I1829" s="5">
        <v>45</v>
      </c>
      <c r="J1829" s="5">
        <v>7</v>
      </c>
      <c r="K1829" s="5">
        <v>5</v>
      </c>
      <c r="L1829" s="5">
        <v>41</v>
      </c>
      <c r="M1829" s="5">
        <v>52</v>
      </c>
      <c r="N1829" s="5">
        <v>10</v>
      </c>
      <c r="O1829" s="5">
        <v>465</v>
      </c>
      <c r="P1829" s="5">
        <v>52</v>
      </c>
      <c r="Q1829" s="5">
        <v>18</v>
      </c>
      <c r="R1829" s="5">
        <v>0</v>
      </c>
      <c r="S1829" s="5">
        <v>0</v>
      </c>
      <c r="T1829" s="5">
        <v>0</v>
      </c>
      <c r="U1829" s="5">
        <v>0</v>
      </c>
      <c r="V1829" s="5">
        <v>0</v>
      </c>
      <c r="W1829" s="5" t="s">
        <v>111</v>
      </c>
      <c r="X1829" s="5" t="s">
        <v>4737</v>
      </c>
      <c r="Y1829" s="7">
        <f t="shared" si="56"/>
        <v>12</v>
      </c>
      <c r="Z1829" s="7">
        <f t="shared" si="57"/>
        <v>17.111517367458866</v>
      </c>
    </row>
    <row r="1830" spans="1:26" x14ac:dyDescent="0.2">
      <c r="A1830" s="5" t="s">
        <v>4548</v>
      </c>
      <c r="B1830" s="5" t="s">
        <v>1253</v>
      </c>
      <c r="C1830" s="5" t="s">
        <v>1263</v>
      </c>
      <c r="D1830" s="5">
        <v>1</v>
      </c>
      <c r="E1830" s="5">
        <v>0</v>
      </c>
      <c r="F1830" s="5">
        <v>0</v>
      </c>
      <c r="G1830" s="5">
        <v>0</v>
      </c>
      <c r="H1830" s="5">
        <v>4</v>
      </c>
      <c r="I1830" s="5">
        <v>3</v>
      </c>
      <c r="J1830" s="5">
        <v>1</v>
      </c>
      <c r="K1830" s="5">
        <v>0</v>
      </c>
      <c r="L1830" s="5">
        <v>0</v>
      </c>
      <c r="M1830" s="5">
        <v>0</v>
      </c>
      <c r="N1830" s="5">
        <v>2</v>
      </c>
      <c r="O1830" s="5">
        <v>17</v>
      </c>
      <c r="P1830" s="5">
        <v>2</v>
      </c>
      <c r="Q1830" s="5">
        <v>4</v>
      </c>
      <c r="R1830" s="5">
        <v>0</v>
      </c>
      <c r="S1830" s="5">
        <v>0</v>
      </c>
      <c r="T1830" s="5">
        <v>0</v>
      </c>
      <c r="U1830" s="5">
        <v>0</v>
      </c>
      <c r="V1830" s="5">
        <v>0</v>
      </c>
      <c r="W1830" s="5" t="s">
        <v>392</v>
      </c>
      <c r="X1830" s="5" t="s">
        <v>4554</v>
      </c>
      <c r="Y1830" s="7">
        <f t="shared" si="56"/>
        <v>11.9</v>
      </c>
      <c r="Z1830" s="7">
        <f t="shared" si="57"/>
        <v>22.3125</v>
      </c>
    </row>
    <row r="1831" spans="1:26" x14ac:dyDescent="0.2">
      <c r="A1831" s="5" t="s">
        <v>1521</v>
      </c>
      <c r="B1831" s="5" t="s">
        <v>1253</v>
      </c>
      <c r="C1831" s="5" t="s">
        <v>1263</v>
      </c>
      <c r="D1831" s="5">
        <v>1</v>
      </c>
      <c r="E1831" s="5">
        <v>0</v>
      </c>
      <c r="F1831" s="5">
        <v>3</v>
      </c>
      <c r="G1831" s="5">
        <v>1</v>
      </c>
      <c r="H1831" s="5">
        <v>7</v>
      </c>
      <c r="I1831" s="5">
        <v>17</v>
      </c>
      <c r="J1831" s="5">
        <v>9</v>
      </c>
      <c r="K1831" s="5">
        <v>0</v>
      </c>
      <c r="L1831" s="5">
        <v>5</v>
      </c>
      <c r="M1831" s="5">
        <v>10</v>
      </c>
      <c r="N1831" s="5">
        <v>10</v>
      </c>
      <c r="O1831" s="5">
        <v>122</v>
      </c>
      <c r="P1831" s="5">
        <v>24</v>
      </c>
      <c r="Q1831" s="5">
        <v>20</v>
      </c>
      <c r="R1831" s="5">
        <v>0</v>
      </c>
      <c r="S1831" s="5">
        <v>0</v>
      </c>
      <c r="T1831" s="5">
        <v>0</v>
      </c>
      <c r="U1831" s="5">
        <v>0</v>
      </c>
      <c r="V1831" s="5">
        <v>0</v>
      </c>
      <c r="W1831" s="5" t="s">
        <v>172</v>
      </c>
      <c r="X1831" s="5" t="s">
        <v>5496</v>
      </c>
      <c r="Y1831" s="7">
        <f t="shared" si="56"/>
        <v>11.793749999999999</v>
      </c>
      <c r="Z1831" s="7">
        <f t="shared" si="57"/>
        <v>22.674232309746326</v>
      </c>
    </row>
    <row r="1832" spans="1:26" x14ac:dyDescent="0.2">
      <c r="A1832" s="5" t="s">
        <v>1318</v>
      </c>
      <c r="B1832" s="5" t="s">
        <v>1253</v>
      </c>
      <c r="C1832" s="5" t="s">
        <v>1278</v>
      </c>
      <c r="D1832" s="5">
        <v>7</v>
      </c>
      <c r="E1832" s="5">
        <v>0</v>
      </c>
      <c r="F1832" s="5">
        <v>1</v>
      </c>
      <c r="G1832" s="5">
        <v>2</v>
      </c>
      <c r="H1832" s="5">
        <v>35</v>
      </c>
      <c r="I1832" s="5">
        <v>25</v>
      </c>
      <c r="J1832" s="5">
        <v>24</v>
      </c>
      <c r="K1832" s="5">
        <v>1</v>
      </c>
      <c r="L1832" s="5">
        <v>18</v>
      </c>
      <c r="M1832" s="5">
        <v>7</v>
      </c>
      <c r="N1832" s="5">
        <v>9</v>
      </c>
      <c r="O1832" s="5">
        <v>166</v>
      </c>
      <c r="P1832" s="5">
        <v>5</v>
      </c>
      <c r="Q1832" s="5">
        <v>15</v>
      </c>
      <c r="R1832" s="5">
        <v>0</v>
      </c>
      <c r="S1832" s="5">
        <v>0</v>
      </c>
      <c r="T1832" s="5">
        <v>0</v>
      </c>
      <c r="U1832" s="5">
        <v>0</v>
      </c>
      <c r="V1832" s="5">
        <v>0</v>
      </c>
      <c r="W1832" s="5" t="s">
        <v>111</v>
      </c>
      <c r="X1832" s="5" t="s">
        <v>7209</v>
      </c>
      <c r="Y1832" s="7">
        <f t="shared" si="56"/>
        <v>11.734615384615385</v>
      </c>
      <c r="Z1832" s="7">
        <f t="shared" si="57"/>
        <v>21.138568129330256</v>
      </c>
    </row>
    <row r="1833" spans="1:26" x14ac:dyDescent="0.2">
      <c r="A1833" s="5" t="s">
        <v>5990</v>
      </c>
      <c r="B1833" s="5" t="s">
        <v>1253</v>
      </c>
      <c r="C1833" s="5" t="s">
        <v>5922</v>
      </c>
      <c r="D1833" s="5">
        <v>1</v>
      </c>
      <c r="E1833" s="5">
        <v>0</v>
      </c>
      <c r="F1833" s="5">
        <v>2</v>
      </c>
      <c r="G1833" s="5">
        <v>4</v>
      </c>
      <c r="H1833" s="5">
        <v>47</v>
      </c>
      <c r="I1833" s="5">
        <v>16</v>
      </c>
      <c r="J1833" s="5">
        <v>11</v>
      </c>
      <c r="K1833" s="5">
        <v>1</v>
      </c>
      <c r="L1833" s="5">
        <v>13</v>
      </c>
      <c r="M1833" s="5">
        <v>13</v>
      </c>
      <c r="N1833" s="5">
        <v>9</v>
      </c>
      <c r="O1833" s="5">
        <v>204</v>
      </c>
      <c r="P1833" s="5">
        <v>19</v>
      </c>
      <c r="Q1833" s="5">
        <v>24</v>
      </c>
      <c r="R1833" s="5">
        <v>0</v>
      </c>
      <c r="S1833" s="5">
        <v>0</v>
      </c>
      <c r="T1833" s="5">
        <v>0</v>
      </c>
      <c r="U1833" s="5">
        <v>0</v>
      </c>
      <c r="V1833" s="5">
        <v>0</v>
      </c>
      <c r="W1833" s="5" t="s">
        <v>263</v>
      </c>
      <c r="X1833" s="5" t="s">
        <v>7210</v>
      </c>
      <c r="Y1833" s="7">
        <f t="shared" si="56"/>
        <v>11.725</v>
      </c>
      <c r="Z1833" s="7">
        <f t="shared" si="57"/>
        <v>21.70179948586118</v>
      </c>
    </row>
    <row r="1834" spans="1:26" x14ac:dyDescent="0.2">
      <c r="A1834" s="5" t="s">
        <v>4503</v>
      </c>
      <c r="B1834" s="5" t="s">
        <v>1253</v>
      </c>
      <c r="C1834" s="5" t="s">
        <v>1263</v>
      </c>
      <c r="D1834" s="5">
        <v>0</v>
      </c>
      <c r="E1834" s="5">
        <v>0</v>
      </c>
      <c r="F1834" s="5">
        <v>1</v>
      </c>
      <c r="G1834" s="5">
        <v>4</v>
      </c>
      <c r="H1834" s="5">
        <v>24</v>
      </c>
      <c r="I1834" s="5">
        <v>24</v>
      </c>
      <c r="J1834" s="5">
        <v>5</v>
      </c>
      <c r="K1834" s="5">
        <v>5</v>
      </c>
      <c r="L1834" s="5">
        <v>26</v>
      </c>
      <c r="M1834" s="5">
        <v>51</v>
      </c>
      <c r="N1834" s="5">
        <v>12</v>
      </c>
      <c r="O1834" s="5">
        <v>431</v>
      </c>
      <c r="P1834" s="5">
        <v>34</v>
      </c>
      <c r="Q1834" s="5">
        <v>11</v>
      </c>
      <c r="R1834" s="5">
        <v>0</v>
      </c>
      <c r="S1834" s="5">
        <v>0</v>
      </c>
      <c r="T1834" s="5">
        <v>0</v>
      </c>
      <c r="U1834" s="5">
        <v>0</v>
      </c>
      <c r="V1834" s="5">
        <v>0</v>
      </c>
      <c r="W1834" s="5" t="s">
        <v>111</v>
      </c>
      <c r="X1834" s="5" t="s">
        <v>7211</v>
      </c>
      <c r="Y1834" s="7">
        <f t="shared" si="56"/>
        <v>11.715384615384616</v>
      </c>
      <c r="Z1834" s="7">
        <f t="shared" si="57"/>
        <v>20.56564141035259</v>
      </c>
    </row>
    <row r="1835" spans="1:26" x14ac:dyDescent="0.2">
      <c r="A1835" s="5" t="s">
        <v>1423</v>
      </c>
      <c r="B1835" s="5" t="s">
        <v>1253</v>
      </c>
      <c r="C1835" s="5" t="s">
        <v>1281</v>
      </c>
      <c r="D1835" s="5">
        <v>1</v>
      </c>
      <c r="E1835" s="5">
        <v>0</v>
      </c>
      <c r="F1835" s="5">
        <v>4</v>
      </c>
      <c r="G1835" s="5">
        <v>7</v>
      </c>
      <c r="H1835" s="5">
        <v>29</v>
      </c>
      <c r="I1835" s="5">
        <v>46</v>
      </c>
      <c r="J1835" s="5">
        <v>10</v>
      </c>
      <c r="K1835" s="5">
        <v>3</v>
      </c>
      <c r="L1835" s="5">
        <v>20</v>
      </c>
      <c r="M1835" s="5">
        <v>29</v>
      </c>
      <c r="N1835" s="5">
        <v>22</v>
      </c>
      <c r="O1835" s="5">
        <v>367</v>
      </c>
      <c r="P1835" s="5">
        <v>33</v>
      </c>
      <c r="Q1835" s="5">
        <v>32</v>
      </c>
      <c r="R1835" s="5">
        <v>0</v>
      </c>
      <c r="S1835" s="5">
        <v>0</v>
      </c>
      <c r="T1835" s="5">
        <v>0</v>
      </c>
      <c r="U1835" s="5">
        <v>0</v>
      </c>
      <c r="V1835" s="5">
        <v>0</v>
      </c>
      <c r="W1835" s="5" t="s">
        <v>75</v>
      </c>
      <c r="X1835" s="5" t="s">
        <v>5314</v>
      </c>
      <c r="Y1835" s="7">
        <f t="shared" si="56"/>
        <v>11.71111111111111</v>
      </c>
      <c r="Z1835" s="7">
        <f t="shared" si="57"/>
        <v>13.701492537313431</v>
      </c>
    </row>
    <row r="1836" spans="1:26" x14ac:dyDescent="0.2">
      <c r="A1836" s="5" t="s">
        <v>7212</v>
      </c>
      <c r="B1836" s="5" t="s">
        <v>1253</v>
      </c>
      <c r="C1836" s="5" t="s">
        <v>1305</v>
      </c>
      <c r="D1836" s="5">
        <v>1</v>
      </c>
      <c r="E1836" s="5">
        <v>0</v>
      </c>
      <c r="F1836" s="5">
        <v>0</v>
      </c>
      <c r="G1836" s="5">
        <v>2</v>
      </c>
      <c r="H1836" s="5">
        <v>17</v>
      </c>
      <c r="I1836" s="5">
        <v>9</v>
      </c>
      <c r="J1836" s="5">
        <v>7</v>
      </c>
      <c r="K1836" s="5">
        <v>0</v>
      </c>
      <c r="L1836" s="5">
        <v>2</v>
      </c>
      <c r="M1836" s="5">
        <v>9</v>
      </c>
      <c r="N1836" s="5">
        <v>4</v>
      </c>
      <c r="O1836" s="5">
        <v>126</v>
      </c>
      <c r="P1836" s="5">
        <v>10</v>
      </c>
      <c r="Q1836" s="5">
        <v>6</v>
      </c>
      <c r="R1836" s="5">
        <v>0</v>
      </c>
      <c r="S1836" s="5">
        <v>0</v>
      </c>
      <c r="T1836" s="5">
        <v>0</v>
      </c>
      <c r="U1836" s="5">
        <v>0</v>
      </c>
      <c r="V1836" s="5">
        <v>0</v>
      </c>
      <c r="W1836" s="5" t="s">
        <v>113</v>
      </c>
      <c r="X1836" s="5" t="s">
        <v>5498</v>
      </c>
      <c r="Y1836" s="7">
        <f t="shared" si="56"/>
        <v>11.709999999999999</v>
      </c>
      <c r="Z1836" s="7">
        <f t="shared" si="57"/>
        <v>20.306358381502889</v>
      </c>
    </row>
    <row r="1837" spans="1:26" x14ac:dyDescent="0.2">
      <c r="A1837" s="5" t="s">
        <v>7213</v>
      </c>
      <c r="B1837" s="5" t="s">
        <v>1253</v>
      </c>
      <c r="C1837" s="5" t="s">
        <v>1305</v>
      </c>
      <c r="D1837" s="5">
        <v>4</v>
      </c>
      <c r="E1837" s="5">
        <v>0</v>
      </c>
      <c r="F1837" s="5">
        <v>0</v>
      </c>
      <c r="G1837" s="5">
        <v>5</v>
      </c>
      <c r="H1837" s="5">
        <v>6</v>
      </c>
      <c r="I1837" s="5">
        <v>28</v>
      </c>
      <c r="J1837" s="5">
        <v>5</v>
      </c>
      <c r="K1837" s="5">
        <v>12</v>
      </c>
      <c r="L1837" s="5">
        <v>70</v>
      </c>
      <c r="M1837" s="5">
        <v>33</v>
      </c>
      <c r="N1837" s="5">
        <v>1</v>
      </c>
      <c r="O1837" s="5">
        <v>489</v>
      </c>
      <c r="P1837" s="5">
        <v>12</v>
      </c>
      <c r="Q1837" s="5">
        <v>0</v>
      </c>
      <c r="R1837" s="5">
        <v>0</v>
      </c>
      <c r="S1837" s="5">
        <v>0</v>
      </c>
      <c r="T1837" s="5">
        <v>0</v>
      </c>
      <c r="U1837" s="5">
        <v>0</v>
      </c>
      <c r="V1837" s="5">
        <v>0</v>
      </c>
      <c r="W1837" s="5" t="s">
        <v>99</v>
      </c>
      <c r="X1837" s="5" t="s">
        <v>3442</v>
      </c>
      <c r="Y1837" s="7">
        <f t="shared" si="56"/>
        <v>11.7</v>
      </c>
      <c r="Z1837" s="7">
        <f t="shared" si="57"/>
        <v>16.934210526315788</v>
      </c>
    </row>
    <row r="1838" spans="1:26" x14ac:dyDescent="0.2">
      <c r="A1838" s="5" t="s">
        <v>1637</v>
      </c>
      <c r="B1838" s="5" t="s">
        <v>1253</v>
      </c>
      <c r="C1838" s="5" t="s">
        <v>1276</v>
      </c>
      <c r="D1838" s="5">
        <v>0</v>
      </c>
      <c r="E1838" s="5">
        <v>0</v>
      </c>
      <c r="F1838" s="5">
        <v>1</v>
      </c>
      <c r="G1838" s="5">
        <v>8</v>
      </c>
      <c r="H1838" s="5">
        <v>15</v>
      </c>
      <c r="I1838" s="5">
        <v>32</v>
      </c>
      <c r="J1838" s="5">
        <v>6</v>
      </c>
      <c r="K1838" s="5">
        <v>5</v>
      </c>
      <c r="L1838" s="5">
        <v>46</v>
      </c>
      <c r="M1838" s="5">
        <v>36</v>
      </c>
      <c r="N1838" s="5">
        <v>16</v>
      </c>
      <c r="O1838" s="5">
        <v>924</v>
      </c>
      <c r="P1838" s="5">
        <v>21</v>
      </c>
      <c r="Q1838" s="5">
        <v>8</v>
      </c>
      <c r="R1838" s="5">
        <v>0</v>
      </c>
      <c r="S1838" s="5">
        <v>0</v>
      </c>
      <c r="T1838" s="5">
        <v>0</v>
      </c>
      <c r="U1838" s="5">
        <v>0</v>
      </c>
      <c r="V1838" s="5">
        <v>0</v>
      </c>
      <c r="W1838" s="5" t="s">
        <v>116</v>
      </c>
      <c r="X1838" s="5" t="s">
        <v>6559</v>
      </c>
      <c r="Y1838" s="7">
        <f t="shared" si="56"/>
        <v>11.655999999999999</v>
      </c>
      <c r="Z1838" s="7">
        <f t="shared" si="57"/>
        <v>13.278987341772153</v>
      </c>
    </row>
    <row r="1839" spans="1:26" x14ac:dyDescent="0.2">
      <c r="A1839" s="5" t="s">
        <v>2202</v>
      </c>
      <c r="B1839" s="5" t="s">
        <v>1253</v>
      </c>
      <c r="C1839" s="5" t="s">
        <v>1272</v>
      </c>
      <c r="D1839" s="5">
        <v>0</v>
      </c>
      <c r="E1839" s="5">
        <v>0</v>
      </c>
      <c r="F1839" s="5">
        <v>0</v>
      </c>
      <c r="G1839" s="5">
        <v>0</v>
      </c>
      <c r="H1839" s="5">
        <v>0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5">
        <v>0</v>
      </c>
      <c r="Q1839" s="5">
        <v>0</v>
      </c>
      <c r="R1839" s="5">
        <v>94</v>
      </c>
      <c r="S1839" s="5">
        <v>41</v>
      </c>
      <c r="T1839" s="5">
        <v>10</v>
      </c>
      <c r="U1839" s="5">
        <v>97</v>
      </c>
      <c r="V1839" s="5">
        <v>2</v>
      </c>
      <c r="W1839" s="5" t="s">
        <v>134</v>
      </c>
      <c r="X1839" s="5" t="s">
        <v>3650</v>
      </c>
      <c r="Y1839" s="7">
        <f t="shared" si="56"/>
        <v>11.545454545454545</v>
      </c>
      <c r="Z1839" s="7">
        <f t="shared" si="57"/>
        <v>11.779457231192032</v>
      </c>
    </row>
    <row r="1840" spans="1:26" x14ac:dyDescent="0.2">
      <c r="A1840" s="5" t="s">
        <v>1551</v>
      </c>
      <c r="B1840" s="5" t="s">
        <v>1253</v>
      </c>
      <c r="C1840" s="5" t="s">
        <v>1272</v>
      </c>
      <c r="D1840" s="5">
        <v>1</v>
      </c>
      <c r="E1840" s="5">
        <v>0</v>
      </c>
      <c r="F1840" s="5">
        <v>0</v>
      </c>
      <c r="G1840" s="5">
        <v>0</v>
      </c>
      <c r="H1840" s="5">
        <v>5</v>
      </c>
      <c r="I1840" s="5">
        <v>5</v>
      </c>
      <c r="J1840" s="5">
        <v>6</v>
      </c>
      <c r="K1840" s="5">
        <v>0</v>
      </c>
      <c r="L1840" s="5">
        <v>1</v>
      </c>
      <c r="M1840" s="5">
        <v>5</v>
      </c>
      <c r="N1840" s="5">
        <v>4</v>
      </c>
      <c r="O1840" s="5">
        <v>89</v>
      </c>
      <c r="P1840" s="5">
        <v>4</v>
      </c>
      <c r="Q1840" s="5">
        <v>16</v>
      </c>
      <c r="R1840" s="5">
        <v>0</v>
      </c>
      <c r="S1840" s="5">
        <v>0</v>
      </c>
      <c r="T1840" s="5">
        <v>0</v>
      </c>
      <c r="U1840" s="5">
        <v>0</v>
      </c>
      <c r="V1840" s="5">
        <v>0</v>
      </c>
      <c r="W1840" s="5" t="s">
        <v>160</v>
      </c>
      <c r="X1840" s="5" t="s">
        <v>6721</v>
      </c>
      <c r="Y1840" s="7">
        <f t="shared" si="56"/>
        <v>11.544444444444444</v>
      </c>
      <c r="Z1840" s="7">
        <f t="shared" si="57"/>
        <v>22.641646489104119</v>
      </c>
    </row>
    <row r="1841" spans="1:26" x14ac:dyDescent="0.2">
      <c r="A1841" s="5" t="s">
        <v>6001</v>
      </c>
      <c r="B1841" s="5" t="s">
        <v>1253</v>
      </c>
      <c r="C1841" s="5" t="s">
        <v>5922</v>
      </c>
      <c r="D1841" s="5">
        <v>0</v>
      </c>
      <c r="E1841" s="5">
        <v>0</v>
      </c>
      <c r="F1841" s="5">
        <v>0</v>
      </c>
      <c r="G1841" s="5">
        <v>2</v>
      </c>
      <c r="H1841" s="5">
        <v>19</v>
      </c>
      <c r="I1841" s="5">
        <v>27</v>
      </c>
      <c r="J1841" s="5">
        <v>3</v>
      </c>
      <c r="K1841" s="5">
        <v>6</v>
      </c>
      <c r="L1841" s="5">
        <v>23</v>
      </c>
      <c r="M1841" s="5">
        <v>27</v>
      </c>
      <c r="N1841" s="5">
        <v>2</v>
      </c>
      <c r="O1841" s="5">
        <v>515</v>
      </c>
      <c r="P1841" s="5">
        <v>34</v>
      </c>
      <c r="Q1841" s="5">
        <v>12</v>
      </c>
      <c r="R1841" s="5">
        <v>0</v>
      </c>
      <c r="S1841" s="5">
        <v>0</v>
      </c>
      <c r="T1841" s="5">
        <v>0</v>
      </c>
      <c r="U1841" s="5">
        <v>0</v>
      </c>
      <c r="V1841" s="5">
        <v>0</v>
      </c>
      <c r="W1841" s="5" t="s">
        <v>334</v>
      </c>
      <c r="X1841" s="5" t="s">
        <v>5124</v>
      </c>
      <c r="Y1841" s="7">
        <f t="shared" si="56"/>
        <v>11.425000000000001</v>
      </c>
      <c r="Z1841" s="7">
        <f t="shared" si="57"/>
        <v>14.391182645206438</v>
      </c>
    </row>
    <row r="1842" spans="1:26" x14ac:dyDescent="0.2">
      <c r="A1842" s="5" t="s">
        <v>1622</v>
      </c>
      <c r="B1842" s="5" t="s">
        <v>1253</v>
      </c>
      <c r="C1842" s="5" t="s">
        <v>1305</v>
      </c>
      <c r="D1842" s="5">
        <v>0</v>
      </c>
      <c r="E1842" s="5">
        <v>0</v>
      </c>
      <c r="F1842" s="5">
        <v>1</v>
      </c>
      <c r="G1842" s="5">
        <v>3</v>
      </c>
      <c r="H1842" s="5">
        <v>26</v>
      </c>
      <c r="I1842" s="5">
        <v>12</v>
      </c>
      <c r="J1842" s="5">
        <v>17</v>
      </c>
      <c r="K1842" s="5">
        <v>0</v>
      </c>
      <c r="L1842" s="5">
        <v>3</v>
      </c>
      <c r="M1842" s="5">
        <v>14</v>
      </c>
      <c r="N1842" s="5">
        <v>9</v>
      </c>
      <c r="O1842" s="5">
        <v>179</v>
      </c>
      <c r="P1842" s="5">
        <v>11</v>
      </c>
      <c r="Q1842" s="5">
        <v>13</v>
      </c>
      <c r="R1842" s="5">
        <v>0</v>
      </c>
      <c r="S1842" s="5">
        <v>0</v>
      </c>
      <c r="T1842" s="5">
        <v>0</v>
      </c>
      <c r="U1842" s="5">
        <v>0</v>
      </c>
      <c r="V1842" s="5">
        <v>0</v>
      </c>
      <c r="W1842" s="5" t="s">
        <v>140</v>
      </c>
      <c r="X1842" s="5" t="s">
        <v>7214</v>
      </c>
      <c r="Y1842" s="7">
        <f t="shared" si="56"/>
        <v>11.355555555555556</v>
      </c>
      <c r="Z1842" s="7">
        <f t="shared" si="57"/>
        <v>27.213017751479292</v>
      </c>
    </row>
    <row r="1843" spans="1:26" x14ac:dyDescent="0.2">
      <c r="A1843" s="5" t="s">
        <v>7215</v>
      </c>
      <c r="B1843" s="5" t="s">
        <v>1253</v>
      </c>
      <c r="C1843" s="5" t="s">
        <v>1263</v>
      </c>
      <c r="D1843" s="5">
        <v>1</v>
      </c>
      <c r="E1843" s="5">
        <v>0</v>
      </c>
      <c r="F1843" s="5">
        <v>0</v>
      </c>
      <c r="G1843" s="5">
        <v>0</v>
      </c>
      <c r="H1843" s="5">
        <v>2</v>
      </c>
      <c r="I1843" s="5">
        <v>2</v>
      </c>
      <c r="J1843" s="5">
        <v>3</v>
      </c>
      <c r="K1843" s="5">
        <v>1</v>
      </c>
      <c r="L1843" s="5">
        <v>10</v>
      </c>
      <c r="M1843" s="5">
        <v>9</v>
      </c>
      <c r="N1843" s="5">
        <v>1</v>
      </c>
      <c r="O1843" s="5">
        <v>87</v>
      </c>
      <c r="P1843" s="5">
        <v>12</v>
      </c>
      <c r="Q1843" s="5">
        <v>6</v>
      </c>
      <c r="R1843" s="5">
        <v>0</v>
      </c>
      <c r="S1843" s="5">
        <v>0</v>
      </c>
      <c r="T1843" s="5">
        <v>0</v>
      </c>
      <c r="U1843" s="5">
        <v>0</v>
      </c>
      <c r="V1843" s="5">
        <v>0</v>
      </c>
      <c r="W1843" s="5" t="s">
        <v>160</v>
      </c>
      <c r="X1843" s="5" t="s">
        <v>1603</v>
      </c>
      <c r="Y1843" s="7">
        <f t="shared" si="56"/>
        <v>11.244444444444445</v>
      </c>
      <c r="Z1843" s="7">
        <f t="shared" si="57"/>
        <v>20.986175115207374</v>
      </c>
    </row>
    <row r="1844" spans="1:26" x14ac:dyDescent="0.2">
      <c r="A1844" s="5" t="s">
        <v>1523</v>
      </c>
      <c r="B1844" s="5" t="s">
        <v>1253</v>
      </c>
      <c r="C1844" s="5" t="s">
        <v>1311</v>
      </c>
      <c r="D1844" s="5">
        <v>3</v>
      </c>
      <c r="E1844" s="5">
        <v>0</v>
      </c>
      <c r="F1844" s="5">
        <v>4</v>
      </c>
      <c r="G1844" s="5">
        <v>6</v>
      </c>
      <c r="H1844" s="5">
        <v>34</v>
      </c>
      <c r="I1844" s="5">
        <v>64</v>
      </c>
      <c r="J1844" s="5">
        <v>14</v>
      </c>
      <c r="K1844" s="5">
        <v>2</v>
      </c>
      <c r="L1844" s="5">
        <v>14</v>
      </c>
      <c r="M1844" s="5">
        <v>27</v>
      </c>
      <c r="N1844" s="5">
        <v>23</v>
      </c>
      <c r="O1844" s="5">
        <v>252</v>
      </c>
      <c r="P1844" s="5">
        <v>35</v>
      </c>
      <c r="Q1844" s="5">
        <v>21</v>
      </c>
      <c r="R1844" s="5">
        <v>0</v>
      </c>
      <c r="S1844" s="5">
        <v>0</v>
      </c>
      <c r="T1844" s="5">
        <v>0</v>
      </c>
      <c r="U1844" s="5">
        <v>0</v>
      </c>
      <c r="V1844" s="5">
        <v>0</v>
      </c>
      <c r="W1844" s="5" t="s">
        <v>111</v>
      </c>
      <c r="X1844" s="5" t="s">
        <v>2510</v>
      </c>
      <c r="Y1844" s="7">
        <f t="shared" si="56"/>
        <v>11.142307692307693</v>
      </c>
      <c r="Z1844" s="7">
        <f t="shared" si="57"/>
        <v>14.063106796116504</v>
      </c>
    </row>
    <row r="1845" spans="1:26" x14ac:dyDescent="0.2">
      <c r="A1845" s="5" t="s">
        <v>7216</v>
      </c>
      <c r="B1845" s="5" t="s">
        <v>1253</v>
      </c>
      <c r="C1845" s="5" t="s">
        <v>4340</v>
      </c>
      <c r="D1845" s="5">
        <v>0</v>
      </c>
      <c r="E1845" s="5">
        <v>1</v>
      </c>
      <c r="F1845" s="5">
        <v>0</v>
      </c>
      <c r="G1845" s="5">
        <v>2</v>
      </c>
      <c r="H1845" s="5">
        <v>7</v>
      </c>
      <c r="I1845" s="5">
        <v>4</v>
      </c>
      <c r="J1845" s="5">
        <v>0</v>
      </c>
      <c r="K1845" s="5">
        <v>0</v>
      </c>
      <c r="L1845" s="5">
        <v>8</v>
      </c>
      <c r="M1845" s="5">
        <v>9</v>
      </c>
      <c r="N1845" s="5">
        <v>4</v>
      </c>
      <c r="O1845" s="5">
        <v>162</v>
      </c>
      <c r="P1845" s="5">
        <v>4</v>
      </c>
      <c r="Q1845" s="5">
        <v>4</v>
      </c>
      <c r="R1845" s="5">
        <v>0</v>
      </c>
      <c r="S1845" s="5">
        <v>0</v>
      </c>
      <c r="T1845" s="5">
        <v>0</v>
      </c>
      <c r="U1845" s="5">
        <v>0</v>
      </c>
      <c r="V1845" s="5">
        <v>0</v>
      </c>
      <c r="W1845" s="5" t="s">
        <v>57</v>
      </c>
      <c r="X1845" s="5" t="s">
        <v>2644</v>
      </c>
      <c r="Y1845" s="7">
        <f t="shared" si="56"/>
        <v>11.14</v>
      </c>
      <c r="Z1845" s="7">
        <f t="shared" si="57"/>
        <v>12.377777777777778</v>
      </c>
    </row>
    <row r="1846" spans="1:26" x14ac:dyDescent="0.2">
      <c r="A1846" s="5" t="s">
        <v>1583</v>
      </c>
      <c r="B1846" s="5" t="s">
        <v>1253</v>
      </c>
      <c r="C1846" s="5" t="s">
        <v>1278</v>
      </c>
      <c r="D1846" s="5">
        <v>4</v>
      </c>
      <c r="E1846" s="5">
        <v>1</v>
      </c>
      <c r="F1846" s="5">
        <v>4</v>
      </c>
      <c r="G1846" s="5">
        <v>2</v>
      </c>
      <c r="H1846" s="5">
        <v>33</v>
      </c>
      <c r="I1846" s="5">
        <v>27</v>
      </c>
      <c r="J1846" s="5">
        <v>20</v>
      </c>
      <c r="K1846" s="5">
        <v>1</v>
      </c>
      <c r="L1846" s="5">
        <v>8</v>
      </c>
      <c r="M1846" s="5">
        <v>6</v>
      </c>
      <c r="N1846" s="5">
        <v>20</v>
      </c>
      <c r="O1846" s="5">
        <v>256</v>
      </c>
      <c r="P1846" s="5">
        <v>8</v>
      </c>
      <c r="Q1846" s="5">
        <v>16</v>
      </c>
      <c r="R1846" s="5">
        <v>0</v>
      </c>
      <c r="S1846" s="5">
        <v>0</v>
      </c>
      <c r="T1846" s="5">
        <v>0</v>
      </c>
      <c r="U1846" s="5">
        <v>0</v>
      </c>
      <c r="V1846" s="5">
        <v>0</v>
      </c>
      <c r="W1846" s="5" t="s">
        <v>111</v>
      </c>
      <c r="X1846" s="5" t="s">
        <v>5009</v>
      </c>
      <c r="Y1846" s="7">
        <f t="shared" si="56"/>
        <v>11.13846153846154</v>
      </c>
      <c r="Z1846" s="7">
        <f t="shared" si="57"/>
        <v>19.611738148984198</v>
      </c>
    </row>
    <row r="1847" spans="1:26" x14ac:dyDescent="0.2">
      <c r="A1847" s="5" t="s">
        <v>1498</v>
      </c>
      <c r="B1847" s="5" t="s">
        <v>1253</v>
      </c>
      <c r="C1847" s="5" t="s">
        <v>1269</v>
      </c>
      <c r="D1847" s="5">
        <v>1</v>
      </c>
      <c r="E1847" s="5">
        <v>0</v>
      </c>
      <c r="F1847" s="5">
        <v>1</v>
      </c>
      <c r="G1847" s="5">
        <v>2</v>
      </c>
      <c r="H1847" s="5">
        <v>13</v>
      </c>
      <c r="I1847" s="5">
        <v>16</v>
      </c>
      <c r="J1847" s="5">
        <v>1</v>
      </c>
      <c r="K1847" s="5">
        <v>2</v>
      </c>
      <c r="L1847" s="5">
        <v>10</v>
      </c>
      <c r="M1847" s="5">
        <v>19</v>
      </c>
      <c r="N1847" s="5">
        <v>7</v>
      </c>
      <c r="O1847" s="5">
        <v>265</v>
      </c>
      <c r="P1847" s="5">
        <v>25</v>
      </c>
      <c r="Q1847" s="5">
        <v>14</v>
      </c>
      <c r="R1847" s="5">
        <v>0</v>
      </c>
      <c r="S1847" s="5">
        <v>0</v>
      </c>
      <c r="T1847" s="5">
        <v>0</v>
      </c>
      <c r="U1847" s="5">
        <v>0</v>
      </c>
      <c r="V1847" s="5">
        <v>0</v>
      </c>
      <c r="W1847" s="5" t="s">
        <v>172</v>
      </c>
      <c r="X1847" s="5" t="s">
        <v>5494</v>
      </c>
      <c r="Y1847" s="7">
        <f t="shared" si="56"/>
        <v>11.125</v>
      </c>
      <c r="Z1847" s="7">
        <f t="shared" si="57"/>
        <v>19.116945107398568</v>
      </c>
    </row>
    <row r="1848" spans="1:26" x14ac:dyDescent="0.2">
      <c r="A1848" s="5" t="s">
        <v>1275</v>
      </c>
      <c r="B1848" s="5" t="s">
        <v>1253</v>
      </c>
      <c r="C1848" s="5" t="s">
        <v>1276</v>
      </c>
      <c r="D1848" s="5">
        <v>0</v>
      </c>
      <c r="E1848" s="5">
        <v>0</v>
      </c>
      <c r="F1848" s="5">
        <v>0</v>
      </c>
      <c r="G1848" s="5">
        <v>1</v>
      </c>
      <c r="H1848" s="5">
        <v>10</v>
      </c>
      <c r="I1848" s="5">
        <v>8</v>
      </c>
      <c r="J1848" s="5">
        <v>3</v>
      </c>
      <c r="K1848" s="5">
        <v>2</v>
      </c>
      <c r="L1848" s="5">
        <v>9</v>
      </c>
      <c r="M1848" s="5">
        <v>11</v>
      </c>
      <c r="N1848" s="5">
        <v>6</v>
      </c>
      <c r="O1848" s="5">
        <v>162</v>
      </c>
      <c r="P1848" s="5">
        <v>9</v>
      </c>
      <c r="Q1848" s="5">
        <v>6</v>
      </c>
      <c r="R1848" s="5">
        <v>0</v>
      </c>
      <c r="S1848" s="5">
        <v>0</v>
      </c>
      <c r="T1848" s="5">
        <v>0</v>
      </c>
      <c r="U1848" s="5">
        <v>0</v>
      </c>
      <c r="V1848" s="5">
        <v>0</v>
      </c>
      <c r="W1848" s="5" t="s">
        <v>113</v>
      </c>
      <c r="X1848" s="5" t="s">
        <v>602</v>
      </c>
      <c r="Y1848" s="7">
        <f t="shared" si="56"/>
        <v>11.120000000000001</v>
      </c>
      <c r="Z1848" s="7">
        <f t="shared" si="57"/>
        <v>26.130548302872064</v>
      </c>
    </row>
    <row r="1849" spans="1:26" x14ac:dyDescent="0.2">
      <c r="A1849" s="5" t="s">
        <v>4566</v>
      </c>
      <c r="B1849" s="5" t="s">
        <v>1253</v>
      </c>
      <c r="C1849" s="5" t="s">
        <v>1276</v>
      </c>
      <c r="D1849" s="5">
        <v>0</v>
      </c>
      <c r="E1849" s="5">
        <v>0</v>
      </c>
      <c r="F1849" s="5">
        <v>0</v>
      </c>
      <c r="G1849" s="5">
        <v>0</v>
      </c>
      <c r="H1849" s="5">
        <v>5</v>
      </c>
      <c r="I1849" s="5">
        <v>3</v>
      </c>
      <c r="J1849" s="5">
        <v>1</v>
      </c>
      <c r="K1849" s="5">
        <v>2</v>
      </c>
      <c r="L1849" s="5">
        <v>7</v>
      </c>
      <c r="M1849" s="5">
        <v>4</v>
      </c>
      <c r="N1849" s="5">
        <v>0</v>
      </c>
      <c r="O1849" s="5">
        <v>90</v>
      </c>
      <c r="P1849" s="5">
        <v>8</v>
      </c>
      <c r="Q1849" s="5">
        <v>0</v>
      </c>
      <c r="R1849" s="5">
        <v>0</v>
      </c>
      <c r="S1849" s="5">
        <v>0</v>
      </c>
      <c r="T1849" s="5">
        <v>0</v>
      </c>
      <c r="U1849" s="5">
        <v>0</v>
      </c>
      <c r="V1849" s="5">
        <v>0</v>
      </c>
      <c r="W1849" s="5" t="s">
        <v>57</v>
      </c>
      <c r="X1849" s="5" t="s">
        <v>5301</v>
      </c>
      <c r="Y1849" s="7">
        <f t="shared" si="56"/>
        <v>11.1</v>
      </c>
      <c r="Z1849" s="7">
        <f t="shared" si="57"/>
        <v>19.98</v>
      </c>
    </row>
    <row r="1850" spans="1:26" x14ac:dyDescent="0.2">
      <c r="A1850" s="5" t="s">
        <v>4468</v>
      </c>
      <c r="B1850" s="5" t="s">
        <v>1253</v>
      </c>
      <c r="C1850" s="5" t="s">
        <v>1272</v>
      </c>
      <c r="D1850" s="5">
        <v>0</v>
      </c>
      <c r="E1850" s="5">
        <v>0</v>
      </c>
      <c r="F1850" s="5">
        <v>0</v>
      </c>
      <c r="G1850" s="5">
        <v>4</v>
      </c>
      <c r="H1850" s="5">
        <v>7</v>
      </c>
      <c r="I1850" s="5">
        <v>15</v>
      </c>
      <c r="J1850" s="5">
        <v>0</v>
      </c>
      <c r="K1850" s="5">
        <v>7</v>
      </c>
      <c r="L1850" s="5">
        <v>46</v>
      </c>
      <c r="M1850" s="5">
        <v>30</v>
      </c>
      <c r="N1850" s="5">
        <v>1</v>
      </c>
      <c r="O1850" s="5">
        <v>447</v>
      </c>
      <c r="P1850" s="5">
        <v>12</v>
      </c>
      <c r="Q1850" s="5">
        <v>9</v>
      </c>
      <c r="R1850" s="5">
        <v>0</v>
      </c>
      <c r="S1850" s="5">
        <v>0</v>
      </c>
      <c r="T1850" s="5">
        <v>0</v>
      </c>
      <c r="U1850" s="5">
        <v>0</v>
      </c>
      <c r="V1850" s="5">
        <v>0</v>
      </c>
      <c r="W1850" s="5" t="s">
        <v>80</v>
      </c>
      <c r="X1850" s="5" t="s">
        <v>6105</v>
      </c>
      <c r="Y1850" s="7">
        <f t="shared" si="56"/>
        <v>11.1</v>
      </c>
      <c r="Z1850" s="7">
        <f t="shared" si="57"/>
        <v>17.259146341463413</v>
      </c>
    </row>
    <row r="1851" spans="1:26" x14ac:dyDescent="0.2">
      <c r="A1851" s="5" t="s">
        <v>4455</v>
      </c>
      <c r="B1851" s="5" t="s">
        <v>1253</v>
      </c>
      <c r="C1851" s="5" t="s">
        <v>4340</v>
      </c>
      <c r="D1851" s="5">
        <v>1</v>
      </c>
      <c r="E1851" s="5">
        <v>0</v>
      </c>
      <c r="F1851" s="5">
        <v>2</v>
      </c>
      <c r="G1851" s="5">
        <v>4</v>
      </c>
      <c r="H1851" s="5">
        <v>22</v>
      </c>
      <c r="I1851" s="5">
        <v>24</v>
      </c>
      <c r="J1851" s="5">
        <v>6</v>
      </c>
      <c r="K1851" s="5">
        <v>2</v>
      </c>
      <c r="L1851" s="5">
        <v>17</v>
      </c>
      <c r="M1851" s="5">
        <v>16</v>
      </c>
      <c r="N1851" s="5">
        <v>7</v>
      </c>
      <c r="O1851" s="5">
        <v>188</v>
      </c>
      <c r="P1851" s="5">
        <v>33</v>
      </c>
      <c r="Q1851" s="5">
        <v>20</v>
      </c>
      <c r="R1851" s="5">
        <v>0</v>
      </c>
      <c r="S1851" s="5">
        <v>0</v>
      </c>
      <c r="T1851" s="5">
        <v>0</v>
      </c>
      <c r="U1851" s="5">
        <v>0</v>
      </c>
      <c r="V1851" s="5">
        <v>0</v>
      </c>
      <c r="W1851" s="5" t="s">
        <v>334</v>
      </c>
      <c r="X1851" s="5" t="s">
        <v>2007</v>
      </c>
      <c r="Y1851" s="7">
        <f t="shared" si="56"/>
        <v>11.065000000000001</v>
      </c>
      <c r="Z1851" s="7">
        <f t="shared" si="57"/>
        <v>19.004770992366414</v>
      </c>
    </row>
    <row r="1852" spans="1:26" x14ac:dyDescent="0.2">
      <c r="A1852" s="5" t="s">
        <v>1693</v>
      </c>
      <c r="B1852" s="5" t="s">
        <v>1253</v>
      </c>
      <c r="C1852" s="5" t="s">
        <v>1353</v>
      </c>
      <c r="D1852" s="5">
        <v>0</v>
      </c>
      <c r="E1852" s="5">
        <v>0</v>
      </c>
      <c r="F1852" s="5">
        <v>2</v>
      </c>
      <c r="G1852" s="5">
        <v>0</v>
      </c>
      <c r="H1852" s="5">
        <v>17</v>
      </c>
      <c r="I1852" s="5">
        <v>2</v>
      </c>
      <c r="J1852" s="5">
        <v>0</v>
      </c>
      <c r="K1852" s="5">
        <v>1</v>
      </c>
      <c r="L1852" s="5">
        <v>20</v>
      </c>
      <c r="M1852" s="5">
        <v>8</v>
      </c>
      <c r="N1852" s="5">
        <v>10</v>
      </c>
      <c r="O1852" s="5">
        <v>276</v>
      </c>
      <c r="P1852" s="5">
        <v>11</v>
      </c>
      <c r="Q1852" s="5">
        <v>6</v>
      </c>
      <c r="R1852" s="5">
        <v>0</v>
      </c>
      <c r="S1852" s="5">
        <v>0</v>
      </c>
      <c r="T1852" s="5">
        <v>0</v>
      </c>
      <c r="U1852" s="5">
        <v>0</v>
      </c>
      <c r="V1852" s="5">
        <v>0</v>
      </c>
      <c r="W1852" s="5" t="s">
        <v>172</v>
      </c>
      <c r="X1852" s="5" t="s">
        <v>6588</v>
      </c>
      <c r="Y1852" s="7">
        <f t="shared" si="56"/>
        <v>11.0375</v>
      </c>
      <c r="Z1852" s="7">
        <f t="shared" si="57"/>
        <v>23.616641901931647</v>
      </c>
    </row>
    <row r="1853" spans="1:26" x14ac:dyDescent="0.2">
      <c r="A1853" s="5" t="s">
        <v>7217</v>
      </c>
      <c r="B1853" s="5" t="s">
        <v>1253</v>
      </c>
      <c r="C1853" s="5" t="s">
        <v>1263</v>
      </c>
      <c r="D1853" s="5">
        <v>0</v>
      </c>
      <c r="E1853" s="5">
        <v>0</v>
      </c>
      <c r="F1853" s="5">
        <v>0</v>
      </c>
      <c r="G1853" s="5">
        <v>1</v>
      </c>
      <c r="H1853" s="5">
        <v>7</v>
      </c>
      <c r="I1853" s="5">
        <v>11</v>
      </c>
      <c r="J1853" s="5">
        <v>2</v>
      </c>
      <c r="K1853" s="5">
        <v>3</v>
      </c>
      <c r="L1853" s="5">
        <v>5</v>
      </c>
      <c r="M1853" s="5">
        <v>5</v>
      </c>
      <c r="N1853" s="5">
        <v>6</v>
      </c>
      <c r="O1853" s="5">
        <v>117</v>
      </c>
      <c r="P1853" s="5">
        <v>11</v>
      </c>
      <c r="Q1853" s="5">
        <v>14</v>
      </c>
      <c r="R1853" s="5">
        <v>0</v>
      </c>
      <c r="S1853" s="5">
        <v>0</v>
      </c>
      <c r="T1853" s="5">
        <v>0</v>
      </c>
      <c r="U1853" s="5">
        <v>0</v>
      </c>
      <c r="V1853" s="5">
        <v>0</v>
      </c>
      <c r="W1853" s="5" t="s">
        <v>160</v>
      </c>
      <c r="X1853" s="5" t="s">
        <v>5781</v>
      </c>
      <c r="Y1853" s="7">
        <f t="shared" si="56"/>
        <v>10.966666666666667</v>
      </c>
      <c r="Z1853" s="7">
        <f t="shared" si="57"/>
        <v>15.834224598930481</v>
      </c>
    </row>
    <row r="1854" spans="1:26" x14ac:dyDescent="0.2">
      <c r="A1854" s="5" t="s">
        <v>243</v>
      </c>
      <c r="B1854" s="5" t="s">
        <v>1253</v>
      </c>
      <c r="C1854" s="5" t="s">
        <v>1276</v>
      </c>
      <c r="D1854" s="5">
        <v>0</v>
      </c>
      <c r="E1854" s="5">
        <v>1</v>
      </c>
      <c r="F1854" s="5">
        <v>3</v>
      </c>
      <c r="G1854" s="5">
        <v>3</v>
      </c>
      <c r="H1854" s="5">
        <v>41</v>
      </c>
      <c r="I1854" s="5">
        <v>45</v>
      </c>
      <c r="J1854" s="5">
        <v>7</v>
      </c>
      <c r="K1854" s="5">
        <v>5</v>
      </c>
      <c r="L1854" s="5">
        <v>18</v>
      </c>
      <c r="M1854" s="5">
        <v>15</v>
      </c>
      <c r="N1854" s="5">
        <v>9</v>
      </c>
      <c r="O1854" s="5">
        <v>382</v>
      </c>
      <c r="P1854" s="5">
        <v>14</v>
      </c>
      <c r="Q1854" s="5">
        <v>14</v>
      </c>
      <c r="R1854" s="5">
        <v>0</v>
      </c>
      <c r="S1854" s="5">
        <v>0</v>
      </c>
      <c r="T1854" s="5">
        <v>0</v>
      </c>
      <c r="U1854" s="5">
        <v>0</v>
      </c>
      <c r="V1854" s="5">
        <v>0</v>
      </c>
      <c r="W1854" s="5" t="s">
        <v>140</v>
      </c>
      <c r="X1854" s="5" t="s">
        <v>7218</v>
      </c>
      <c r="Y1854" s="7">
        <f t="shared" si="56"/>
        <v>10.872222222222222</v>
      </c>
      <c r="Z1854" s="7">
        <f t="shared" si="57"/>
        <v>16.854545454545455</v>
      </c>
    </row>
    <row r="1855" spans="1:26" x14ac:dyDescent="0.2">
      <c r="A1855" s="5" t="s">
        <v>1596</v>
      </c>
      <c r="B1855" s="5" t="s">
        <v>1253</v>
      </c>
      <c r="C1855" s="5" t="s">
        <v>1263</v>
      </c>
      <c r="D1855" s="5">
        <v>0</v>
      </c>
      <c r="E1855" s="5">
        <v>0</v>
      </c>
      <c r="F1855" s="5">
        <v>0</v>
      </c>
      <c r="G1855" s="5">
        <v>0</v>
      </c>
      <c r="H1855" s="5">
        <v>0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5">
        <v>0</v>
      </c>
      <c r="Q1855" s="5">
        <v>0</v>
      </c>
      <c r="R1855" s="5">
        <v>17</v>
      </c>
      <c r="S1855" s="5">
        <v>8</v>
      </c>
      <c r="T1855" s="5">
        <v>2</v>
      </c>
      <c r="U1855" s="5">
        <v>14</v>
      </c>
      <c r="V1855" s="5">
        <v>0</v>
      </c>
      <c r="W1855" s="5" t="s">
        <v>108</v>
      </c>
      <c r="X1855" s="5" t="s">
        <v>389</v>
      </c>
      <c r="Y1855" s="7">
        <f t="shared" si="56"/>
        <v>10.833333333333334</v>
      </c>
      <c r="Z1855" s="7">
        <f t="shared" si="57"/>
        <v>10.833333333333334</v>
      </c>
    </row>
    <row r="1856" spans="1:26" x14ac:dyDescent="0.2">
      <c r="A1856" s="5" t="s">
        <v>1508</v>
      </c>
      <c r="B1856" s="5" t="s">
        <v>1253</v>
      </c>
      <c r="C1856" s="5" t="s">
        <v>1278</v>
      </c>
      <c r="D1856" s="5">
        <v>0</v>
      </c>
      <c r="E1856" s="5">
        <v>0</v>
      </c>
      <c r="F1856" s="5">
        <v>0</v>
      </c>
      <c r="G1856" s="5">
        <v>0</v>
      </c>
      <c r="H1856" s="5">
        <v>9</v>
      </c>
      <c r="I1856" s="5">
        <v>6</v>
      </c>
      <c r="J1856" s="5">
        <v>0</v>
      </c>
      <c r="K1856" s="5">
        <v>0</v>
      </c>
      <c r="L1856" s="5">
        <v>1</v>
      </c>
      <c r="M1856" s="5">
        <v>9</v>
      </c>
      <c r="N1856" s="5">
        <v>5</v>
      </c>
      <c r="O1856" s="5">
        <v>76</v>
      </c>
      <c r="P1856" s="5">
        <v>8</v>
      </c>
      <c r="Q1856" s="5">
        <v>8</v>
      </c>
      <c r="R1856" s="5">
        <v>0</v>
      </c>
      <c r="S1856" s="5">
        <v>0</v>
      </c>
      <c r="T1856" s="5">
        <v>0</v>
      </c>
      <c r="U1856" s="5">
        <v>0</v>
      </c>
      <c r="V1856" s="5">
        <v>0</v>
      </c>
      <c r="W1856" s="5" t="s">
        <v>53</v>
      </c>
      <c r="X1856" s="5" t="s">
        <v>7219</v>
      </c>
      <c r="Y1856" s="7">
        <f t="shared" si="56"/>
        <v>10.799999999999999</v>
      </c>
      <c r="Z1856" s="7">
        <f t="shared" si="57"/>
        <v>20.493975903614455</v>
      </c>
    </row>
    <row r="1857" spans="1:26" x14ac:dyDescent="0.2">
      <c r="A1857" s="5" t="s">
        <v>7220</v>
      </c>
      <c r="B1857" s="5" t="s">
        <v>1253</v>
      </c>
      <c r="C1857" s="5" t="s">
        <v>1276</v>
      </c>
      <c r="D1857" s="5">
        <v>0</v>
      </c>
      <c r="E1857" s="5">
        <v>0</v>
      </c>
      <c r="F1857" s="5">
        <v>0</v>
      </c>
      <c r="G1857" s="5">
        <v>0</v>
      </c>
      <c r="H1857" s="5">
        <v>6</v>
      </c>
      <c r="I1857" s="5">
        <v>5</v>
      </c>
      <c r="J1857" s="5">
        <v>4</v>
      </c>
      <c r="K1857" s="5">
        <v>0</v>
      </c>
      <c r="L1857" s="5">
        <v>4</v>
      </c>
      <c r="M1857" s="5">
        <v>7</v>
      </c>
      <c r="N1857" s="5">
        <v>0</v>
      </c>
      <c r="O1857" s="5">
        <v>42</v>
      </c>
      <c r="P1857" s="5">
        <v>3</v>
      </c>
      <c r="Q1857" s="5">
        <v>10</v>
      </c>
      <c r="R1857" s="5">
        <v>0</v>
      </c>
      <c r="S1857" s="5">
        <v>0</v>
      </c>
      <c r="T1857" s="5">
        <v>0</v>
      </c>
      <c r="U1857" s="5">
        <v>0</v>
      </c>
      <c r="V1857" s="5">
        <v>0</v>
      </c>
      <c r="W1857" s="5" t="s">
        <v>108</v>
      </c>
      <c r="X1857" s="5" t="s">
        <v>6114</v>
      </c>
      <c r="Y1857" s="7">
        <f t="shared" si="56"/>
        <v>10.783333333333333</v>
      </c>
      <c r="Z1857" s="7">
        <f t="shared" si="57"/>
        <v>26.83410138248848</v>
      </c>
    </row>
    <row r="1858" spans="1:26" x14ac:dyDescent="0.2">
      <c r="A1858" s="5" t="s">
        <v>7221</v>
      </c>
      <c r="B1858" s="5" t="s">
        <v>1253</v>
      </c>
      <c r="C1858" s="5" t="s">
        <v>1305</v>
      </c>
      <c r="D1858" s="5">
        <v>2</v>
      </c>
      <c r="E1858" s="5">
        <v>0</v>
      </c>
      <c r="F1858" s="5">
        <v>0</v>
      </c>
      <c r="G1858" s="5">
        <v>3</v>
      </c>
      <c r="H1858" s="5">
        <v>12</v>
      </c>
      <c r="I1858" s="5">
        <v>13</v>
      </c>
      <c r="J1858" s="5">
        <v>6</v>
      </c>
      <c r="K1858" s="5">
        <v>0</v>
      </c>
      <c r="L1858" s="5">
        <v>6</v>
      </c>
      <c r="M1858" s="5">
        <v>19</v>
      </c>
      <c r="N1858" s="5">
        <v>20</v>
      </c>
      <c r="O1858" s="5">
        <v>267</v>
      </c>
      <c r="P1858" s="5">
        <v>25</v>
      </c>
      <c r="Q1858" s="5">
        <v>18</v>
      </c>
      <c r="R1858" s="5">
        <v>0</v>
      </c>
      <c r="S1858" s="5">
        <v>0</v>
      </c>
      <c r="T1858" s="5">
        <v>0</v>
      </c>
      <c r="U1858" s="5">
        <v>0</v>
      </c>
      <c r="V1858" s="5">
        <v>0</v>
      </c>
      <c r="W1858" s="5" t="s">
        <v>99</v>
      </c>
      <c r="X1858" s="5" t="s">
        <v>5844</v>
      </c>
      <c r="Y1858" s="7">
        <f t="shared" ref="Y1858:Y1921" si="58">(D1858*10+E1858*-10+F1858*5+G1858*-5+H1858*2+I1858*-2+J1858*4+K1858*3+L1858*1.5+M1858*1.5+N1858*3+O1858*0.1+P1858*2+Q1858*2+R1858*5+S1858*-8+T1858*15+U1858+V1858*-4)/W1858</f>
        <v>10.781818181818181</v>
      </c>
      <c r="Z1858" s="7">
        <f t="shared" ref="Z1858:Z1921" si="59">(D1858*10+E1858*-10+F1858*5+G1858*-5+H1858*2+I1858*-2+J1858*4+K1858*3+L1858*1.5+M1858*1.5+N1858*3+O1858*0.1+P1858*2+Q1858*2+R1858*5+S1858*-8+T1858*15+U1858+V1858*-4)/(X1858/90)</f>
        <v>20.007497656982192</v>
      </c>
    </row>
    <row r="1859" spans="1:26" x14ac:dyDescent="0.2">
      <c r="A1859" s="5" t="s">
        <v>1689</v>
      </c>
      <c r="B1859" s="5" t="s">
        <v>1253</v>
      </c>
      <c r="C1859" s="5" t="s">
        <v>1256</v>
      </c>
      <c r="D1859" s="5">
        <v>0</v>
      </c>
      <c r="E1859" s="5">
        <v>0</v>
      </c>
      <c r="F1859" s="5">
        <v>0</v>
      </c>
      <c r="G1859" s="5">
        <v>0</v>
      </c>
      <c r="H1859" s="5">
        <v>0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5">
        <v>0</v>
      </c>
      <c r="Q1859" s="5">
        <v>0</v>
      </c>
      <c r="R1859" s="5">
        <v>69</v>
      </c>
      <c r="S1859" s="5">
        <v>37</v>
      </c>
      <c r="T1859" s="5">
        <v>16</v>
      </c>
      <c r="U1859" s="5">
        <v>85</v>
      </c>
      <c r="V1859" s="5">
        <v>3</v>
      </c>
      <c r="W1859" s="5" t="s">
        <v>28</v>
      </c>
      <c r="X1859" s="5" t="s">
        <v>1591</v>
      </c>
      <c r="Y1859" s="7">
        <f t="shared" si="58"/>
        <v>10.647058823529411</v>
      </c>
      <c r="Z1859" s="7">
        <f t="shared" si="59"/>
        <v>10.647058823529411</v>
      </c>
    </row>
    <row r="1860" spans="1:26" x14ac:dyDescent="0.2">
      <c r="A1860" s="5" t="s">
        <v>7222</v>
      </c>
      <c r="B1860" s="5" t="s">
        <v>1253</v>
      </c>
      <c r="C1860" s="5" t="s">
        <v>1278</v>
      </c>
      <c r="D1860" s="5">
        <v>2</v>
      </c>
      <c r="E1860" s="5">
        <v>0</v>
      </c>
      <c r="F1860" s="5">
        <v>0</v>
      </c>
      <c r="G1860" s="5">
        <v>3</v>
      </c>
      <c r="H1860" s="5">
        <v>5</v>
      </c>
      <c r="I1860" s="5">
        <v>8</v>
      </c>
      <c r="J1860" s="5">
        <v>9</v>
      </c>
      <c r="K1860" s="5">
        <v>1</v>
      </c>
      <c r="L1860" s="5">
        <v>4</v>
      </c>
      <c r="M1860" s="5">
        <v>4</v>
      </c>
      <c r="N1860" s="5">
        <v>11</v>
      </c>
      <c r="O1860" s="5">
        <v>146</v>
      </c>
      <c r="P1860" s="5">
        <v>11</v>
      </c>
      <c r="Q1860" s="5">
        <v>9</v>
      </c>
      <c r="R1860" s="5">
        <v>0</v>
      </c>
      <c r="S1860" s="5">
        <v>0</v>
      </c>
      <c r="T1860" s="5">
        <v>0</v>
      </c>
      <c r="U1860" s="5">
        <v>0</v>
      </c>
      <c r="V1860" s="5">
        <v>0</v>
      </c>
      <c r="W1860" s="5" t="s">
        <v>105</v>
      </c>
      <c r="X1860" s="5" t="s">
        <v>6389</v>
      </c>
      <c r="Y1860" s="7">
        <f t="shared" si="58"/>
        <v>10.584615384615384</v>
      </c>
      <c r="Z1860" s="7">
        <f t="shared" si="59"/>
        <v>27.458980044345896</v>
      </c>
    </row>
    <row r="1861" spans="1:26" x14ac:dyDescent="0.2">
      <c r="A1861" s="5" t="s">
        <v>4555</v>
      </c>
      <c r="B1861" s="5" t="s">
        <v>1253</v>
      </c>
      <c r="C1861" s="5" t="s">
        <v>1281</v>
      </c>
      <c r="D1861" s="5">
        <v>2</v>
      </c>
      <c r="E1861" s="5">
        <v>0</v>
      </c>
      <c r="F1861" s="5">
        <v>0</v>
      </c>
      <c r="G1861" s="5">
        <v>3</v>
      </c>
      <c r="H1861" s="5">
        <v>11</v>
      </c>
      <c r="I1861" s="5">
        <v>32</v>
      </c>
      <c r="J1861" s="5">
        <v>7</v>
      </c>
      <c r="K1861" s="5">
        <v>1</v>
      </c>
      <c r="L1861" s="5">
        <v>19</v>
      </c>
      <c r="M1861" s="5">
        <v>8</v>
      </c>
      <c r="N1861" s="5">
        <v>15</v>
      </c>
      <c r="O1861" s="5">
        <v>202</v>
      </c>
      <c r="P1861" s="5">
        <v>23</v>
      </c>
      <c r="Q1861" s="5">
        <v>11</v>
      </c>
      <c r="R1861" s="5">
        <v>0</v>
      </c>
      <c r="S1861" s="5">
        <v>0</v>
      </c>
      <c r="T1861" s="5">
        <v>0</v>
      </c>
      <c r="U1861" s="5">
        <v>0</v>
      </c>
      <c r="V1861" s="5">
        <v>0</v>
      </c>
      <c r="W1861" s="5" t="s">
        <v>172</v>
      </c>
      <c r="X1861" s="5" t="s">
        <v>3495</v>
      </c>
      <c r="Y1861" s="7">
        <f t="shared" si="58"/>
        <v>10.481249999999999</v>
      </c>
      <c r="Z1861" s="7">
        <f t="shared" si="59"/>
        <v>11.672853828306263</v>
      </c>
    </row>
    <row r="1862" spans="1:26" x14ac:dyDescent="0.2">
      <c r="A1862" s="5" t="s">
        <v>7223</v>
      </c>
      <c r="B1862" s="5" t="s">
        <v>1253</v>
      </c>
      <c r="C1862" s="5" t="s">
        <v>1353</v>
      </c>
      <c r="D1862" s="5">
        <v>0</v>
      </c>
      <c r="E1862" s="5">
        <v>0</v>
      </c>
      <c r="F1862" s="5">
        <v>2</v>
      </c>
      <c r="G1862" s="5">
        <v>0</v>
      </c>
      <c r="H1862" s="5">
        <v>3</v>
      </c>
      <c r="I1862" s="5">
        <v>9</v>
      </c>
      <c r="J1862" s="5">
        <v>3</v>
      </c>
      <c r="K1862" s="5">
        <v>1</v>
      </c>
      <c r="L1862" s="5">
        <v>6</v>
      </c>
      <c r="M1862" s="5">
        <v>11</v>
      </c>
      <c r="N1862" s="5">
        <v>4</v>
      </c>
      <c r="O1862" s="5">
        <v>160</v>
      </c>
      <c r="P1862" s="5">
        <v>12</v>
      </c>
      <c r="Q1862" s="5">
        <v>7</v>
      </c>
      <c r="R1862" s="5">
        <v>0</v>
      </c>
      <c r="S1862" s="5">
        <v>0</v>
      </c>
      <c r="T1862" s="5">
        <v>0</v>
      </c>
      <c r="U1862" s="5">
        <v>0</v>
      </c>
      <c r="V1862" s="5">
        <v>0</v>
      </c>
      <c r="W1862" s="5" t="s">
        <v>113</v>
      </c>
      <c r="X1862" s="5" t="s">
        <v>2166</v>
      </c>
      <c r="Y1862" s="7">
        <f t="shared" si="58"/>
        <v>10.45</v>
      </c>
      <c r="Z1862" s="7">
        <f t="shared" si="59"/>
        <v>23.810126582278478</v>
      </c>
    </row>
    <row r="1863" spans="1:26" x14ac:dyDescent="0.2">
      <c r="A1863" s="5" t="s">
        <v>1698</v>
      </c>
      <c r="B1863" s="5" t="s">
        <v>1253</v>
      </c>
      <c r="C1863" s="5" t="s">
        <v>1281</v>
      </c>
      <c r="D1863" s="5">
        <v>4</v>
      </c>
      <c r="E1863" s="5">
        <v>0</v>
      </c>
      <c r="F1863" s="5">
        <v>0</v>
      </c>
      <c r="G1863" s="5">
        <v>2</v>
      </c>
      <c r="H1863" s="5">
        <v>36</v>
      </c>
      <c r="I1863" s="5">
        <v>49</v>
      </c>
      <c r="J1863" s="5">
        <v>26</v>
      </c>
      <c r="K1863" s="5">
        <v>1</v>
      </c>
      <c r="L1863" s="5">
        <v>29</v>
      </c>
      <c r="M1863" s="5">
        <v>8</v>
      </c>
      <c r="N1863" s="5">
        <v>14</v>
      </c>
      <c r="O1863" s="5">
        <v>267</v>
      </c>
      <c r="P1863" s="5">
        <v>1</v>
      </c>
      <c r="Q1863" s="5">
        <v>15</v>
      </c>
      <c r="R1863" s="5">
        <v>0</v>
      </c>
      <c r="S1863" s="5">
        <v>0</v>
      </c>
      <c r="T1863" s="5">
        <v>0</v>
      </c>
      <c r="U1863" s="5">
        <v>0</v>
      </c>
      <c r="V1863" s="5">
        <v>0</v>
      </c>
      <c r="W1863" s="5" t="s">
        <v>111</v>
      </c>
      <c r="X1863" s="5" t="s">
        <v>6452</v>
      </c>
      <c r="Y1863" s="7">
        <f t="shared" si="58"/>
        <v>10.276923076923076</v>
      </c>
      <c r="Z1863" s="7">
        <f t="shared" si="59"/>
        <v>12.949919224555735</v>
      </c>
    </row>
    <row r="1864" spans="1:26" x14ac:dyDescent="0.2">
      <c r="A1864" s="5" t="s">
        <v>7224</v>
      </c>
      <c r="B1864" s="5" t="s">
        <v>1253</v>
      </c>
      <c r="C1864" s="5" t="s">
        <v>1311</v>
      </c>
      <c r="D1864" s="5">
        <v>1</v>
      </c>
      <c r="E1864" s="5">
        <v>0</v>
      </c>
      <c r="F1864" s="5">
        <v>0</v>
      </c>
      <c r="G1864" s="5">
        <v>3</v>
      </c>
      <c r="H1864" s="5">
        <v>5</v>
      </c>
      <c r="I1864" s="5">
        <v>22</v>
      </c>
      <c r="J1864" s="5">
        <v>1</v>
      </c>
      <c r="K1864" s="5">
        <v>9</v>
      </c>
      <c r="L1864" s="5">
        <v>48</v>
      </c>
      <c r="M1864" s="5">
        <v>18</v>
      </c>
      <c r="N1864" s="5">
        <v>1</v>
      </c>
      <c r="O1864" s="5">
        <v>251</v>
      </c>
      <c r="P1864" s="5">
        <v>6</v>
      </c>
      <c r="Q1864" s="5">
        <v>1</v>
      </c>
      <c r="R1864" s="5">
        <v>0</v>
      </c>
      <c r="S1864" s="5">
        <v>0</v>
      </c>
      <c r="T1864" s="5">
        <v>0</v>
      </c>
      <c r="U1864" s="5">
        <v>0</v>
      </c>
      <c r="V1864" s="5">
        <v>0</v>
      </c>
      <c r="W1864" s="5" t="s">
        <v>105</v>
      </c>
      <c r="X1864" s="5" t="s">
        <v>4393</v>
      </c>
      <c r="Y1864" s="7">
        <f t="shared" si="58"/>
        <v>10.238461538461538</v>
      </c>
      <c r="Z1864" s="7">
        <f t="shared" si="59"/>
        <v>12.853004291845492</v>
      </c>
    </row>
    <row r="1865" spans="1:26" x14ac:dyDescent="0.2">
      <c r="A1865" s="5" t="s">
        <v>7225</v>
      </c>
      <c r="B1865" s="5" t="s">
        <v>1253</v>
      </c>
      <c r="C1865" s="5" t="s">
        <v>1269</v>
      </c>
      <c r="D1865" s="5">
        <v>0</v>
      </c>
      <c r="E1865" s="5">
        <v>0</v>
      </c>
      <c r="F1865" s="5">
        <v>1</v>
      </c>
      <c r="G1865" s="5">
        <v>0</v>
      </c>
      <c r="H1865" s="5">
        <v>4</v>
      </c>
      <c r="I1865" s="5">
        <v>4</v>
      </c>
      <c r="J1865" s="5">
        <v>5</v>
      </c>
      <c r="K1865" s="5">
        <v>3</v>
      </c>
      <c r="L1865" s="5">
        <v>7</v>
      </c>
      <c r="M1865" s="5">
        <v>9</v>
      </c>
      <c r="N1865" s="5">
        <v>2</v>
      </c>
      <c r="O1865" s="5">
        <v>121</v>
      </c>
      <c r="P1865" s="5">
        <v>12</v>
      </c>
      <c r="Q1865" s="5">
        <v>1</v>
      </c>
      <c r="R1865" s="5">
        <v>0</v>
      </c>
      <c r="S1865" s="5">
        <v>0</v>
      </c>
      <c r="T1865" s="5">
        <v>0</v>
      </c>
      <c r="U1865" s="5">
        <v>0</v>
      </c>
      <c r="V1865" s="5">
        <v>0</v>
      </c>
      <c r="W1865" s="5" t="s">
        <v>113</v>
      </c>
      <c r="X1865" s="5" t="s">
        <v>576</v>
      </c>
      <c r="Y1865" s="7">
        <f t="shared" si="58"/>
        <v>10.209999999999999</v>
      </c>
      <c r="Z1865" s="7">
        <f t="shared" si="59"/>
        <v>21.027459954233411</v>
      </c>
    </row>
    <row r="1866" spans="1:26" x14ac:dyDescent="0.2">
      <c r="A1866" s="5" t="s">
        <v>6131</v>
      </c>
      <c r="B1866" s="5" t="s">
        <v>1253</v>
      </c>
      <c r="C1866" s="5" t="s">
        <v>1263</v>
      </c>
      <c r="D1866" s="5">
        <v>9</v>
      </c>
      <c r="E1866" s="5">
        <v>0</v>
      </c>
      <c r="F1866" s="5">
        <v>3</v>
      </c>
      <c r="G1866" s="5">
        <v>4</v>
      </c>
      <c r="H1866" s="5">
        <v>23</v>
      </c>
      <c r="I1866" s="5">
        <v>66</v>
      </c>
      <c r="J1866" s="5">
        <v>33</v>
      </c>
      <c r="K1866" s="5">
        <v>4</v>
      </c>
      <c r="L1866" s="5">
        <v>23</v>
      </c>
      <c r="M1866" s="5">
        <v>2</v>
      </c>
      <c r="N1866" s="5">
        <v>17</v>
      </c>
      <c r="O1866" s="5">
        <v>223</v>
      </c>
      <c r="P1866" s="5">
        <v>7</v>
      </c>
      <c r="Q1866" s="5">
        <v>19</v>
      </c>
      <c r="R1866" s="5">
        <v>0</v>
      </c>
      <c r="S1866" s="5">
        <v>0</v>
      </c>
      <c r="T1866" s="5">
        <v>0</v>
      </c>
      <c r="U1866" s="5">
        <v>0</v>
      </c>
      <c r="V1866" s="5">
        <v>0</v>
      </c>
      <c r="W1866" s="5" t="s">
        <v>31</v>
      </c>
      <c r="X1866" s="5" t="s">
        <v>6990</v>
      </c>
      <c r="Y1866" s="7">
        <f t="shared" si="58"/>
        <v>10.193333333333333</v>
      </c>
      <c r="Z1866" s="7">
        <f t="shared" si="59"/>
        <v>13.844064386317909</v>
      </c>
    </row>
    <row r="1867" spans="1:26" x14ac:dyDescent="0.2">
      <c r="A1867" s="5" t="s">
        <v>6012</v>
      </c>
      <c r="B1867" s="5" t="s">
        <v>1253</v>
      </c>
      <c r="C1867" s="5" t="s">
        <v>5922</v>
      </c>
      <c r="D1867" s="5">
        <v>4</v>
      </c>
      <c r="E1867" s="5">
        <v>0</v>
      </c>
      <c r="F1867" s="5">
        <v>1</v>
      </c>
      <c r="G1867" s="5">
        <v>3</v>
      </c>
      <c r="H1867" s="5">
        <v>27</v>
      </c>
      <c r="I1867" s="5">
        <v>24</v>
      </c>
      <c r="J1867" s="5">
        <v>15</v>
      </c>
      <c r="K1867" s="5">
        <v>1</v>
      </c>
      <c r="L1867" s="5">
        <v>12</v>
      </c>
      <c r="M1867" s="5">
        <v>15</v>
      </c>
      <c r="N1867" s="5">
        <v>11</v>
      </c>
      <c r="O1867" s="5">
        <v>240</v>
      </c>
      <c r="P1867" s="5">
        <v>17</v>
      </c>
      <c r="Q1867" s="5">
        <v>12</v>
      </c>
      <c r="R1867" s="5">
        <v>0</v>
      </c>
      <c r="S1867" s="5">
        <v>0</v>
      </c>
      <c r="T1867" s="5">
        <v>0</v>
      </c>
      <c r="U1867" s="5">
        <v>0</v>
      </c>
      <c r="V1867" s="5">
        <v>0</v>
      </c>
      <c r="W1867" s="5" t="s">
        <v>116</v>
      </c>
      <c r="X1867" s="5" t="s">
        <v>2335</v>
      </c>
      <c r="Y1867" s="7">
        <f t="shared" si="58"/>
        <v>10.18</v>
      </c>
      <c r="Z1867" s="7">
        <f t="shared" si="59"/>
        <v>19.055740432612311</v>
      </c>
    </row>
    <row r="1868" spans="1:26" x14ac:dyDescent="0.2">
      <c r="A1868" s="5" t="s">
        <v>1700</v>
      </c>
      <c r="B1868" s="5" t="s">
        <v>1253</v>
      </c>
      <c r="C1868" s="5" t="s">
        <v>1281</v>
      </c>
      <c r="D1868" s="5">
        <v>0</v>
      </c>
      <c r="E1868" s="5">
        <v>0</v>
      </c>
      <c r="F1868" s="5">
        <v>0</v>
      </c>
      <c r="G1868" s="5">
        <v>0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5">
        <v>0</v>
      </c>
      <c r="Q1868" s="5">
        <v>0</v>
      </c>
      <c r="R1868" s="5">
        <v>62</v>
      </c>
      <c r="S1868" s="5">
        <v>30</v>
      </c>
      <c r="T1868" s="5">
        <v>8</v>
      </c>
      <c r="U1868" s="5">
        <v>48</v>
      </c>
      <c r="V1868" s="5">
        <v>1</v>
      </c>
      <c r="W1868" s="5" t="s">
        <v>145</v>
      </c>
      <c r="X1868" s="5" t="s">
        <v>6682</v>
      </c>
      <c r="Y1868" s="7">
        <f t="shared" si="58"/>
        <v>10.173913043478262</v>
      </c>
      <c r="Z1868" s="7">
        <f t="shared" si="59"/>
        <v>10.54054054054054</v>
      </c>
    </row>
    <row r="1869" spans="1:26" x14ac:dyDescent="0.2">
      <c r="A1869" s="5" t="s">
        <v>1447</v>
      </c>
      <c r="B1869" s="5" t="s">
        <v>1253</v>
      </c>
      <c r="C1869" s="5" t="s">
        <v>4340</v>
      </c>
      <c r="D1869" s="5">
        <v>1</v>
      </c>
      <c r="E1869" s="5">
        <v>1</v>
      </c>
      <c r="F1869" s="5">
        <v>3</v>
      </c>
      <c r="G1869" s="5">
        <v>6</v>
      </c>
      <c r="H1869" s="5">
        <v>33</v>
      </c>
      <c r="I1869" s="5">
        <v>34</v>
      </c>
      <c r="J1869" s="5">
        <v>8</v>
      </c>
      <c r="K1869" s="5">
        <v>0</v>
      </c>
      <c r="L1869" s="5">
        <v>11</v>
      </c>
      <c r="M1869" s="5">
        <v>29</v>
      </c>
      <c r="N1869" s="5">
        <v>13</v>
      </c>
      <c r="O1869" s="5">
        <v>305</v>
      </c>
      <c r="P1869" s="5">
        <v>37</v>
      </c>
      <c r="Q1869" s="5">
        <v>23</v>
      </c>
      <c r="R1869" s="5">
        <v>0</v>
      </c>
      <c r="S1869" s="5">
        <v>0</v>
      </c>
      <c r="T1869" s="5">
        <v>0</v>
      </c>
      <c r="U1869" s="5">
        <v>0</v>
      </c>
      <c r="V1869" s="5">
        <v>0</v>
      </c>
      <c r="W1869" s="5" t="s">
        <v>111</v>
      </c>
      <c r="X1869" s="5" t="s">
        <v>1071</v>
      </c>
      <c r="Y1869" s="7">
        <f t="shared" si="58"/>
        <v>10.173076923076923</v>
      </c>
      <c r="Z1869" s="7">
        <f t="shared" si="59"/>
        <v>17.225036179450072</v>
      </c>
    </row>
    <row r="1870" spans="1:26" x14ac:dyDescent="0.2">
      <c r="A1870" s="5" t="s">
        <v>2255</v>
      </c>
      <c r="B1870" s="5" t="s">
        <v>1253</v>
      </c>
      <c r="C1870" s="5" t="s">
        <v>1266</v>
      </c>
      <c r="D1870" s="5">
        <v>3</v>
      </c>
      <c r="E1870" s="5">
        <v>0</v>
      </c>
      <c r="F1870" s="5">
        <v>1</v>
      </c>
      <c r="G1870" s="5">
        <v>1</v>
      </c>
      <c r="H1870" s="5">
        <v>19</v>
      </c>
      <c r="I1870" s="5">
        <v>11</v>
      </c>
      <c r="J1870" s="5">
        <v>25</v>
      </c>
      <c r="K1870" s="5">
        <v>1</v>
      </c>
      <c r="L1870" s="5">
        <v>6</v>
      </c>
      <c r="M1870" s="5">
        <v>4</v>
      </c>
      <c r="N1870" s="5">
        <v>7</v>
      </c>
      <c r="O1870" s="5">
        <v>171</v>
      </c>
      <c r="P1870" s="5">
        <v>3</v>
      </c>
      <c r="Q1870" s="5">
        <v>18</v>
      </c>
      <c r="R1870" s="5">
        <v>0</v>
      </c>
      <c r="S1870" s="5">
        <v>0</v>
      </c>
      <c r="T1870" s="5">
        <v>0</v>
      </c>
      <c r="U1870" s="5">
        <v>0</v>
      </c>
      <c r="V1870" s="5">
        <v>0</v>
      </c>
      <c r="W1870" s="5" t="s">
        <v>263</v>
      </c>
      <c r="X1870" s="5" t="s">
        <v>4930</v>
      </c>
      <c r="Y1870" s="7">
        <f t="shared" si="58"/>
        <v>10.170833333333333</v>
      </c>
      <c r="Z1870" s="7">
        <f t="shared" si="59"/>
        <v>22.53230769230769</v>
      </c>
    </row>
    <row r="1871" spans="1:26" x14ac:dyDescent="0.2">
      <c r="A1871" s="5" t="s">
        <v>1604</v>
      </c>
      <c r="B1871" s="5" t="s">
        <v>1253</v>
      </c>
      <c r="C1871" s="5" t="s">
        <v>1288</v>
      </c>
      <c r="D1871" s="5">
        <v>1</v>
      </c>
      <c r="E1871" s="5">
        <v>0</v>
      </c>
      <c r="F1871" s="5">
        <v>3</v>
      </c>
      <c r="G1871" s="5">
        <v>0</v>
      </c>
      <c r="H1871" s="5">
        <v>16</v>
      </c>
      <c r="I1871" s="5">
        <v>9</v>
      </c>
      <c r="J1871" s="5">
        <v>9</v>
      </c>
      <c r="K1871" s="5">
        <v>1</v>
      </c>
      <c r="L1871" s="5">
        <v>6</v>
      </c>
      <c r="M1871" s="5">
        <v>9</v>
      </c>
      <c r="N1871" s="5">
        <v>13</v>
      </c>
      <c r="O1871" s="5">
        <v>166</v>
      </c>
      <c r="P1871" s="5">
        <v>9</v>
      </c>
      <c r="Q1871" s="5">
        <v>9</v>
      </c>
      <c r="R1871" s="5">
        <v>0</v>
      </c>
      <c r="S1871" s="5">
        <v>0</v>
      </c>
      <c r="T1871" s="5">
        <v>0</v>
      </c>
      <c r="U1871" s="5">
        <v>0</v>
      </c>
      <c r="V1871" s="5">
        <v>0</v>
      </c>
      <c r="W1871" s="5" t="s">
        <v>77</v>
      </c>
      <c r="X1871" s="5" t="s">
        <v>5058</v>
      </c>
      <c r="Y1871" s="7">
        <f t="shared" si="58"/>
        <v>10.110526315789473</v>
      </c>
      <c r="Z1871" s="7">
        <f t="shared" si="59"/>
        <v>19.941176470588236</v>
      </c>
    </row>
    <row r="1872" spans="1:26" x14ac:dyDescent="0.2">
      <c r="A1872" s="5" t="s">
        <v>1307</v>
      </c>
      <c r="B1872" s="5" t="s">
        <v>1253</v>
      </c>
      <c r="C1872" s="5" t="s">
        <v>4338</v>
      </c>
      <c r="D1872" s="5">
        <v>3</v>
      </c>
      <c r="E1872" s="5">
        <v>0</v>
      </c>
      <c r="F1872" s="5">
        <v>1</v>
      </c>
      <c r="G1872" s="5">
        <v>1</v>
      </c>
      <c r="H1872" s="5">
        <v>40</v>
      </c>
      <c r="I1872" s="5">
        <v>17</v>
      </c>
      <c r="J1872" s="5">
        <v>11</v>
      </c>
      <c r="K1872" s="5">
        <v>2</v>
      </c>
      <c r="L1872" s="5">
        <v>11</v>
      </c>
      <c r="M1872" s="5">
        <v>12</v>
      </c>
      <c r="N1872" s="5">
        <v>14</v>
      </c>
      <c r="O1872" s="5">
        <v>287</v>
      </c>
      <c r="P1872" s="5">
        <v>16</v>
      </c>
      <c r="Q1872" s="5">
        <v>30</v>
      </c>
      <c r="R1872" s="5">
        <v>0</v>
      </c>
      <c r="S1872" s="5">
        <v>0</v>
      </c>
      <c r="T1872" s="5">
        <v>0</v>
      </c>
      <c r="U1872" s="5">
        <v>0</v>
      </c>
      <c r="V1872" s="5">
        <v>0</v>
      </c>
      <c r="W1872" s="5" t="s">
        <v>63</v>
      </c>
      <c r="X1872" s="5" t="s">
        <v>7041</v>
      </c>
      <c r="Y1872" s="7">
        <f t="shared" si="58"/>
        <v>10.1</v>
      </c>
      <c r="Z1872" s="7">
        <f t="shared" si="59"/>
        <v>17.714981729598051</v>
      </c>
    </row>
    <row r="1873" spans="1:26" x14ac:dyDescent="0.2">
      <c r="A1873" s="5" t="s">
        <v>7226</v>
      </c>
      <c r="B1873" s="5" t="s">
        <v>1253</v>
      </c>
      <c r="C1873" s="5" t="s">
        <v>5922</v>
      </c>
      <c r="D1873" s="5">
        <v>0</v>
      </c>
      <c r="E1873" s="5">
        <v>0</v>
      </c>
      <c r="F1873" s="5">
        <v>0</v>
      </c>
      <c r="G1873" s="5">
        <v>1</v>
      </c>
      <c r="H1873" s="5">
        <v>4</v>
      </c>
      <c r="I1873" s="5">
        <v>7</v>
      </c>
      <c r="J1873" s="5">
        <v>0</v>
      </c>
      <c r="K1873" s="5">
        <v>1</v>
      </c>
      <c r="L1873" s="5">
        <v>26</v>
      </c>
      <c r="M1873" s="5">
        <v>11</v>
      </c>
      <c r="N1873" s="5">
        <v>4</v>
      </c>
      <c r="O1873" s="5">
        <v>130</v>
      </c>
      <c r="P1873" s="5">
        <v>7</v>
      </c>
      <c r="Q1873" s="5">
        <v>7</v>
      </c>
      <c r="R1873" s="5">
        <v>0</v>
      </c>
      <c r="S1873" s="5">
        <v>0</v>
      </c>
      <c r="T1873" s="5">
        <v>0</v>
      </c>
      <c r="U1873" s="5">
        <v>0</v>
      </c>
      <c r="V1873" s="5">
        <v>0</v>
      </c>
      <c r="W1873" s="5" t="s">
        <v>113</v>
      </c>
      <c r="X1873" s="5" t="s">
        <v>3377</v>
      </c>
      <c r="Y1873" s="7">
        <f t="shared" si="58"/>
        <v>10.050000000000001</v>
      </c>
      <c r="Z1873" s="7">
        <f t="shared" si="59"/>
        <v>16.297297297297298</v>
      </c>
    </row>
    <row r="1874" spans="1:26" x14ac:dyDescent="0.2">
      <c r="A1874" s="5" t="s">
        <v>7227</v>
      </c>
      <c r="B1874" s="5" t="s">
        <v>1253</v>
      </c>
      <c r="C1874" s="5" t="s">
        <v>7142</v>
      </c>
      <c r="D1874" s="5">
        <v>1</v>
      </c>
      <c r="E1874" s="5">
        <v>0</v>
      </c>
      <c r="F1874" s="5">
        <v>0</v>
      </c>
      <c r="G1874" s="5">
        <v>0</v>
      </c>
      <c r="H1874" s="5">
        <v>2</v>
      </c>
      <c r="I1874" s="5">
        <v>1</v>
      </c>
      <c r="J1874" s="5">
        <v>4</v>
      </c>
      <c r="K1874" s="5">
        <v>0</v>
      </c>
      <c r="L1874" s="5">
        <v>10</v>
      </c>
      <c r="M1874" s="5">
        <v>5</v>
      </c>
      <c r="N1874" s="5">
        <v>2</v>
      </c>
      <c r="O1874" s="5">
        <v>76</v>
      </c>
      <c r="P1874" s="5">
        <v>4</v>
      </c>
      <c r="Q1874" s="5">
        <v>4</v>
      </c>
      <c r="R1874" s="5">
        <v>0</v>
      </c>
      <c r="S1874" s="5">
        <v>0</v>
      </c>
      <c r="T1874" s="5">
        <v>0</v>
      </c>
      <c r="U1874" s="5">
        <v>0</v>
      </c>
      <c r="V1874" s="5">
        <v>0</v>
      </c>
      <c r="W1874" s="5" t="s">
        <v>402</v>
      </c>
      <c r="X1874" s="5" t="s">
        <v>247</v>
      </c>
      <c r="Y1874" s="7">
        <f t="shared" si="58"/>
        <v>10.012499999999999</v>
      </c>
      <c r="Z1874" s="7">
        <f t="shared" si="59"/>
        <v>21.845454545454544</v>
      </c>
    </row>
    <row r="1875" spans="1:26" x14ac:dyDescent="0.2">
      <c r="A1875" s="5" t="s">
        <v>7228</v>
      </c>
      <c r="B1875" s="5" t="s">
        <v>1253</v>
      </c>
      <c r="C1875" s="5" t="s">
        <v>1276</v>
      </c>
      <c r="D1875" s="5">
        <v>0</v>
      </c>
      <c r="E1875" s="5">
        <v>0</v>
      </c>
      <c r="F1875" s="5">
        <v>0</v>
      </c>
      <c r="G1875" s="5">
        <v>0</v>
      </c>
      <c r="H1875" s="5">
        <v>0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5">
        <v>0</v>
      </c>
      <c r="Q1875" s="5">
        <v>0</v>
      </c>
      <c r="R1875" s="5">
        <v>1</v>
      </c>
      <c r="S1875" s="5">
        <v>0</v>
      </c>
      <c r="T1875" s="5">
        <v>1</v>
      </c>
      <c r="U1875" s="5">
        <v>0</v>
      </c>
      <c r="V1875" s="5">
        <v>0</v>
      </c>
      <c r="W1875" s="5" t="s">
        <v>65</v>
      </c>
      <c r="X1875" s="5" t="s">
        <v>2187</v>
      </c>
      <c r="Y1875" s="7">
        <f t="shared" si="58"/>
        <v>10</v>
      </c>
      <c r="Z1875" s="7">
        <f t="shared" si="59"/>
        <v>13.333333333333334</v>
      </c>
    </row>
    <row r="1876" spans="1:26" x14ac:dyDescent="0.2">
      <c r="A1876" s="5" t="s">
        <v>4463</v>
      </c>
      <c r="B1876" s="5" t="s">
        <v>1253</v>
      </c>
      <c r="C1876" s="5" t="s">
        <v>4340</v>
      </c>
      <c r="D1876" s="5">
        <v>1</v>
      </c>
      <c r="E1876" s="5">
        <v>1</v>
      </c>
      <c r="F1876" s="5">
        <v>0</v>
      </c>
      <c r="G1876" s="5">
        <v>7</v>
      </c>
      <c r="H1876" s="5">
        <v>19</v>
      </c>
      <c r="I1876" s="5">
        <v>42</v>
      </c>
      <c r="J1876" s="5">
        <v>7</v>
      </c>
      <c r="K1876" s="5">
        <v>2</v>
      </c>
      <c r="L1876" s="5">
        <v>27</v>
      </c>
      <c r="M1876" s="5">
        <v>28</v>
      </c>
      <c r="N1876" s="5">
        <v>7</v>
      </c>
      <c r="O1876" s="5">
        <v>397</v>
      </c>
      <c r="P1876" s="5">
        <v>31</v>
      </c>
      <c r="Q1876" s="5">
        <v>10</v>
      </c>
      <c r="R1876" s="5">
        <v>0</v>
      </c>
      <c r="S1876" s="5">
        <v>0</v>
      </c>
      <c r="T1876" s="5">
        <v>0</v>
      </c>
      <c r="U1876" s="5">
        <v>0</v>
      </c>
      <c r="V1876" s="5">
        <v>0</v>
      </c>
      <c r="W1876" s="5" t="s">
        <v>140</v>
      </c>
      <c r="X1876" s="5" t="s">
        <v>1161</v>
      </c>
      <c r="Y1876" s="7">
        <f t="shared" si="58"/>
        <v>9.8999999999999986</v>
      </c>
      <c r="Z1876" s="7">
        <f t="shared" si="59"/>
        <v>13.178307313064913</v>
      </c>
    </row>
    <row r="1877" spans="1:26" x14ac:dyDescent="0.2">
      <c r="A1877" s="5" t="s">
        <v>4410</v>
      </c>
      <c r="B1877" s="5" t="s">
        <v>1253</v>
      </c>
      <c r="C1877" s="5" t="s">
        <v>1266</v>
      </c>
      <c r="D1877" s="5">
        <v>0</v>
      </c>
      <c r="E1877" s="5">
        <v>0</v>
      </c>
      <c r="F1877" s="5">
        <v>2</v>
      </c>
      <c r="G1877" s="5">
        <v>2</v>
      </c>
      <c r="H1877" s="5">
        <v>9</v>
      </c>
      <c r="I1877" s="5">
        <v>14</v>
      </c>
      <c r="J1877" s="5">
        <v>5</v>
      </c>
      <c r="K1877" s="5">
        <v>2</v>
      </c>
      <c r="L1877" s="5">
        <v>7</v>
      </c>
      <c r="M1877" s="5">
        <v>12</v>
      </c>
      <c r="N1877" s="5">
        <v>13</v>
      </c>
      <c r="O1877" s="5">
        <v>312</v>
      </c>
      <c r="P1877" s="5">
        <v>18</v>
      </c>
      <c r="Q1877" s="5">
        <v>8</v>
      </c>
      <c r="R1877" s="5">
        <v>0</v>
      </c>
      <c r="S1877" s="5">
        <v>0</v>
      </c>
      <c r="T1877" s="5">
        <v>0</v>
      </c>
      <c r="U1877" s="5">
        <v>0</v>
      </c>
      <c r="V1877" s="5">
        <v>0</v>
      </c>
      <c r="W1877" s="5" t="s">
        <v>80</v>
      </c>
      <c r="X1877" s="5" t="s">
        <v>5409</v>
      </c>
      <c r="Y1877" s="7">
        <f t="shared" si="58"/>
        <v>9.8058823529411754</v>
      </c>
      <c r="Z1877" s="7">
        <f t="shared" si="59"/>
        <v>14.302192564346997</v>
      </c>
    </row>
    <row r="1878" spans="1:26" x14ac:dyDescent="0.2">
      <c r="A1878" s="5" t="s">
        <v>296</v>
      </c>
      <c r="B1878" s="5" t="s">
        <v>1253</v>
      </c>
      <c r="C1878" s="5" t="s">
        <v>1266</v>
      </c>
      <c r="D1878" s="5">
        <v>2</v>
      </c>
      <c r="E1878" s="5">
        <v>0</v>
      </c>
      <c r="F1878" s="5">
        <v>2</v>
      </c>
      <c r="G1878" s="5">
        <v>0</v>
      </c>
      <c r="H1878" s="5">
        <v>17</v>
      </c>
      <c r="I1878" s="5">
        <v>17</v>
      </c>
      <c r="J1878" s="5">
        <v>7</v>
      </c>
      <c r="K1878" s="5">
        <v>0</v>
      </c>
      <c r="L1878" s="5">
        <v>9</v>
      </c>
      <c r="M1878" s="5">
        <v>2</v>
      </c>
      <c r="N1878" s="5">
        <v>15</v>
      </c>
      <c r="O1878" s="5">
        <v>186</v>
      </c>
      <c r="P1878" s="5">
        <v>12</v>
      </c>
      <c r="Q1878" s="5">
        <v>7</v>
      </c>
      <c r="R1878" s="5">
        <v>0</v>
      </c>
      <c r="S1878" s="5">
        <v>0</v>
      </c>
      <c r="T1878" s="5">
        <v>0</v>
      </c>
      <c r="U1878" s="5">
        <v>0</v>
      </c>
      <c r="V1878" s="5">
        <v>0</v>
      </c>
      <c r="W1878" s="5" t="s">
        <v>140</v>
      </c>
      <c r="X1878" s="5" t="s">
        <v>562</v>
      </c>
      <c r="Y1878" s="7">
        <f t="shared" si="58"/>
        <v>9.7833333333333332</v>
      </c>
      <c r="Z1878" s="7">
        <f t="shared" si="59"/>
        <v>21.830578512396695</v>
      </c>
    </row>
    <row r="1879" spans="1:26" x14ac:dyDescent="0.2">
      <c r="A1879" s="5" t="s">
        <v>1365</v>
      </c>
      <c r="B1879" s="5" t="s">
        <v>1253</v>
      </c>
      <c r="C1879" s="5" t="s">
        <v>1266</v>
      </c>
      <c r="D1879" s="5">
        <v>0</v>
      </c>
      <c r="E1879" s="5">
        <v>0</v>
      </c>
      <c r="F1879" s="5">
        <v>1</v>
      </c>
      <c r="G1879" s="5">
        <v>2</v>
      </c>
      <c r="H1879" s="5">
        <v>8</v>
      </c>
      <c r="I1879" s="5">
        <v>21</v>
      </c>
      <c r="J1879" s="5">
        <v>2</v>
      </c>
      <c r="K1879" s="5">
        <v>0</v>
      </c>
      <c r="L1879" s="5">
        <v>5</v>
      </c>
      <c r="M1879" s="5">
        <v>12</v>
      </c>
      <c r="N1879" s="5">
        <v>9</v>
      </c>
      <c r="O1879" s="5">
        <v>223</v>
      </c>
      <c r="P1879" s="5">
        <v>19</v>
      </c>
      <c r="Q1879" s="5">
        <v>18</v>
      </c>
      <c r="R1879" s="5">
        <v>0</v>
      </c>
      <c r="S1879" s="5">
        <v>0</v>
      </c>
      <c r="T1879" s="5">
        <v>0</v>
      </c>
      <c r="U1879" s="5">
        <v>0</v>
      </c>
      <c r="V1879" s="5">
        <v>0</v>
      </c>
      <c r="W1879" s="5" t="s">
        <v>105</v>
      </c>
      <c r="X1879" s="5" t="s">
        <v>1270</v>
      </c>
      <c r="Y1879" s="7">
        <f t="shared" si="58"/>
        <v>9.6769230769230763</v>
      </c>
      <c r="Z1879" s="7">
        <f t="shared" si="59"/>
        <v>15.725</v>
      </c>
    </row>
    <row r="1880" spans="1:26" x14ac:dyDescent="0.2">
      <c r="A1880" s="5" t="s">
        <v>1641</v>
      </c>
      <c r="B1880" s="5" t="s">
        <v>1253</v>
      </c>
      <c r="C1880" s="5" t="s">
        <v>1353</v>
      </c>
      <c r="D1880" s="5">
        <v>0</v>
      </c>
      <c r="E1880" s="5">
        <v>0</v>
      </c>
      <c r="F1880" s="5">
        <v>0</v>
      </c>
      <c r="G1880" s="5">
        <v>0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5">
        <v>0</v>
      </c>
      <c r="Q1880" s="5">
        <v>0</v>
      </c>
      <c r="R1880" s="5">
        <v>73</v>
      </c>
      <c r="S1880" s="5">
        <v>32</v>
      </c>
      <c r="T1880" s="5">
        <v>8</v>
      </c>
      <c r="U1880" s="5">
        <v>68</v>
      </c>
      <c r="V1880" s="5">
        <v>0</v>
      </c>
      <c r="W1880" s="5" t="s">
        <v>40</v>
      </c>
      <c r="X1880" s="5" t="s">
        <v>257</v>
      </c>
      <c r="Y1880" s="7">
        <f t="shared" si="58"/>
        <v>9.5806451612903221</v>
      </c>
      <c r="Z1880" s="7">
        <f t="shared" si="59"/>
        <v>9.5806451612903221</v>
      </c>
    </row>
    <row r="1881" spans="1:26" x14ac:dyDescent="0.2">
      <c r="A1881" s="5" t="s">
        <v>7229</v>
      </c>
      <c r="B1881" s="5" t="s">
        <v>1253</v>
      </c>
      <c r="C1881" s="5" t="s">
        <v>1311</v>
      </c>
      <c r="D1881" s="5">
        <v>0</v>
      </c>
      <c r="E1881" s="5">
        <v>0</v>
      </c>
      <c r="F1881" s="5">
        <v>0</v>
      </c>
      <c r="G1881" s="5">
        <v>5</v>
      </c>
      <c r="H1881" s="5">
        <v>34</v>
      </c>
      <c r="I1881" s="5">
        <v>31</v>
      </c>
      <c r="J1881" s="5">
        <v>1</v>
      </c>
      <c r="K1881" s="5">
        <v>2</v>
      </c>
      <c r="L1881" s="5">
        <v>27</v>
      </c>
      <c r="M1881" s="5">
        <v>29</v>
      </c>
      <c r="N1881" s="5">
        <v>4</v>
      </c>
      <c r="O1881" s="5">
        <v>360</v>
      </c>
      <c r="P1881" s="5">
        <v>29</v>
      </c>
      <c r="Q1881" s="5">
        <v>5</v>
      </c>
      <c r="R1881" s="5">
        <v>0</v>
      </c>
      <c r="S1881" s="5">
        <v>0</v>
      </c>
      <c r="T1881" s="5">
        <v>0</v>
      </c>
      <c r="U1881" s="5">
        <v>0</v>
      </c>
      <c r="V1881" s="5">
        <v>0</v>
      </c>
      <c r="W1881" s="5" t="s">
        <v>334</v>
      </c>
      <c r="X1881" s="5" t="s">
        <v>5702</v>
      </c>
      <c r="Y1881" s="7">
        <f t="shared" si="58"/>
        <v>9.5500000000000007</v>
      </c>
      <c r="Z1881" s="7">
        <f t="shared" si="59"/>
        <v>12.004189944134078</v>
      </c>
    </row>
    <row r="1882" spans="1:26" x14ac:dyDescent="0.2">
      <c r="A1882" s="5" t="s">
        <v>4515</v>
      </c>
      <c r="B1882" s="5" t="s">
        <v>1253</v>
      </c>
      <c r="C1882" s="5" t="s">
        <v>1269</v>
      </c>
      <c r="D1882" s="5">
        <v>0</v>
      </c>
      <c r="E1882" s="5">
        <v>0</v>
      </c>
      <c r="F1882" s="5">
        <v>1</v>
      </c>
      <c r="G1882" s="5">
        <v>0</v>
      </c>
      <c r="H1882" s="5">
        <v>17</v>
      </c>
      <c r="I1882" s="5">
        <v>5</v>
      </c>
      <c r="J1882" s="5">
        <v>1</v>
      </c>
      <c r="K1882" s="5">
        <v>1</v>
      </c>
      <c r="L1882" s="5">
        <v>17</v>
      </c>
      <c r="M1882" s="5">
        <v>9</v>
      </c>
      <c r="N1882" s="5">
        <v>12</v>
      </c>
      <c r="O1882" s="5">
        <v>132</v>
      </c>
      <c r="P1882" s="5">
        <v>16</v>
      </c>
      <c r="Q1882" s="5">
        <v>12</v>
      </c>
      <c r="R1882" s="5">
        <v>0</v>
      </c>
      <c r="S1882" s="5">
        <v>0</v>
      </c>
      <c r="T1882" s="5">
        <v>0</v>
      </c>
      <c r="U1882" s="5">
        <v>0</v>
      </c>
      <c r="V1882" s="5">
        <v>0</v>
      </c>
      <c r="W1882" s="5" t="s">
        <v>77</v>
      </c>
      <c r="X1882" s="5" t="s">
        <v>6856</v>
      </c>
      <c r="Y1882" s="7">
        <f t="shared" si="58"/>
        <v>9.4842105263157883</v>
      </c>
      <c r="Z1882" s="7">
        <f t="shared" si="59"/>
        <v>16.057425742574257</v>
      </c>
    </row>
    <row r="1883" spans="1:26" x14ac:dyDescent="0.2">
      <c r="A1883" s="5" t="s">
        <v>7230</v>
      </c>
      <c r="B1883" s="5" t="s">
        <v>1253</v>
      </c>
      <c r="C1883" s="5" t="s">
        <v>1266</v>
      </c>
      <c r="D1883" s="5">
        <v>0</v>
      </c>
      <c r="E1883" s="5">
        <v>0</v>
      </c>
      <c r="F1883" s="5">
        <v>1</v>
      </c>
      <c r="G1883" s="5">
        <v>0</v>
      </c>
      <c r="H1883" s="5">
        <v>1</v>
      </c>
      <c r="I1883" s="5">
        <v>0</v>
      </c>
      <c r="J1883" s="5">
        <v>0</v>
      </c>
      <c r="K1883" s="5">
        <v>0</v>
      </c>
      <c r="L1883" s="5">
        <v>1</v>
      </c>
      <c r="M1883" s="5">
        <v>2</v>
      </c>
      <c r="N1883" s="5">
        <v>2</v>
      </c>
      <c r="O1883" s="5">
        <v>29</v>
      </c>
      <c r="P1883" s="5">
        <v>2</v>
      </c>
      <c r="Q1883" s="5">
        <v>2</v>
      </c>
      <c r="R1883" s="5">
        <v>0</v>
      </c>
      <c r="S1883" s="5">
        <v>0</v>
      </c>
      <c r="T1883" s="5">
        <v>0</v>
      </c>
      <c r="U1883" s="5">
        <v>0</v>
      </c>
      <c r="V1883" s="5">
        <v>0</v>
      </c>
      <c r="W1883" s="5" t="s">
        <v>392</v>
      </c>
      <c r="X1883" s="5" t="s">
        <v>2189</v>
      </c>
      <c r="Y1883" s="7">
        <f t="shared" si="58"/>
        <v>9.4666666666666668</v>
      </c>
      <c r="Z1883" s="7">
        <f t="shared" si="59"/>
        <v>40.571428571428569</v>
      </c>
    </row>
    <row r="1884" spans="1:26" x14ac:dyDescent="0.2">
      <c r="A1884" s="5" t="s">
        <v>4525</v>
      </c>
      <c r="B1884" s="5" t="s">
        <v>1253</v>
      </c>
      <c r="C1884" s="5" t="s">
        <v>1272</v>
      </c>
      <c r="D1884" s="5">
        <v>0</v>
      </c>
      <c r="E1884" s="5">
        <v>0</v>
      </c>
      <c r="F1884" s="5">
        <v>0</v>
      </c>
      <c r="G1884" s="5">
        <v>0</v>
      </c>
      <c r="H1884" s="5">
        <v>5</v>
      </c>
      <c r="I1884" s="5">
        <v>5</v>
      </c>
      <c r="J1884" s="5">
        <v>0</v>
      </c>
      <c r="K1884" s="5">
        <v>1</v>
      </c>
      <c r="L1884" s="5">
        <v>6</v>
      </c>
      <c r="M1884" s="5">
        <v>14</v>
      </c>
      <c r="N1884" s="5">
        <v>4</v>
      </c>
      <c r="O1884" s="5">
        <v>175</v>
      </c>
      <c r="P1884" s="5">
        <v>6</v>
      </c>
      <c r="Q1884" s="5">
        <v>5</v>
      </c>
      <c r="R1884" s="5">
        <v>0</v>
      </c>
      <c r="S1884" s="5">
        <v>0</v>
      </c>
      <c r="T1884" s="5">
        <v>0</v>
      </c>
      <c r="U1884" s="5">
        <v>0</v>
      </c>
      <c r="V1884" s="5">
        <v>0</v>
      </c>
      <c r="W1884" s="5" t="s">
        <v>160</v>
      </c>
      <c r="X1884" s="5" t="s">
        <v>5439</v>
      </c>
      <c r="Y1884" s="7">
        <f t="shared" si="58"/>
        <v>9.3888888888888893</v>
      </c>
      <c r="Z1884" s="7">
        <f t="shared" si="59"/>
        <v>15.089285714285715</v>
      </c>
    </row>
    <row r="1885" spans="1:26" x14ac:dyDescent="0.2">
      <c r="A1885" s="5" t="s">
        <v>1438</v>
      </c>
      <c r="B1885" s="5" t="s">
        <v>1253</v>
      </c>
      <c r="C1885" s="5" t="s">
        <v>1353</v>
      </c>
      <c r="D1885" s="5">
        <v>1</v>
      </c>
      <c r="E1885" s="5">
        <v>0</v>
      </c>
      <c r="F1885" s="5">
        <v>2</v>
      </c>
      <c r="G1885" s="5">
        <v>1</v>
      </c>
      <c r="H1885" s="5">
        <v>10</v>
      </c>
      <c r="I1885" s="5">
        <v>13</v>
      </c>
      <c r="J1885" s="5">
        <v>8</v>
      </c>
      <c r="K1885" s="5">
        <v>1</v>
      </c>
      <c r="L1885" s="5">
        <v>5</v>
      </c>
      <c r="M1885" s="5">
        <v>8</v>
      </c>
      <c r="N1885" s="5">
        <v>3</v>
      </c>
      <c r="O1885" s="5">
        <v>203</v>
      </c>
      <c r="P1885" s="5">
        <v>5</v>
      </c>
      <c r="Q1885" s="5">
        <v>14</v>
      </c>
      <c r="R1885" s="5">
        <v>0</v>
      </c>
      <c r="S1885" s="5">
        <v>0</v>
      </c>
      <c r="T1885" s="5">
        <v>0</v>
      </c>
      <c r="U1885" s="5">
        <v>0</v>
      </c>
      <c r="V1885" s="5">
        <v>0</v>
      </c>
      <c r="W1885" s="5" t="s">
        <v>297</v>
      </c>
      <c r="X1885" s="5" t="s">
        <v>3842</v>
      </c>
      <c r="Y1885" s="7">
        <f t="shared" si="58"/>
        <v>9.3428571428571434</v>
      </c>
      <c r="Z1885" s="7">
        <f t="shared" si="59"/>
        <v>17.702255639097746</v>
      </c>
    </row>
    <row r="1886" spans="1:26" x14ac:dyDescent="0.2">
      <c r="A1886" s="5" t="s">
        <v>1333</v>
      </c>
      <c r="B1886" s="5" t="s">
        <v>1253</v>
      </c>
      <c r="C1886" s="5" t="s">
        <v>1261</v>
      </c>
      <c r="D1886" s="5">
        <v>1</v>
      </c>
      <c r="E1886" s="5">
        <v>0</v>
      </c>
      <c r="F1886" s="5">
        <v>7</v>
      </c>
      <c r="G1886" s="5">
        <v>1</v>
      </c>
      <c r="H1886" s="5">
        <v>21</v>
      </c>
      <c r="I1886" s="5">
        <v>21</v>
      </c>
      <c r="J1886" s="5">
        <v>9</v>
      </c>
      <c r="K1886" s="5">
        <v>1</v>
      </c>
      <c r="L1886" s="5">
        <v>6</v>
      </c>
      <c r="M1886" s="5">
        <v>16</v>
      </c>
      <c r="N1886" s="5">
        <v>14</v>
      </c>
      <c r="O1886" s="5">
        <v>316</v>
      </c>
      <c r="P1886" s="5">
        <v>14</v>
      </c>
      <c r="Q1886" s="5">
        <v>22</v>
      </c>
      <c r="R1886" s="5">
        <v>0</v>
      </c>
      <c r="S1886" s="5">
        <v>0</v>
      </c>
      <c r="T1886" s="5">
        <v>0</v>
      </c>
      <c r="U1886" s="5">
        <v>0</v>
      </c>
      <c r="V1886" s="5">
        <v>0</v>
      </c>
      <c r="W1886" s="5" t="s">
        <v>93</v>
      </c>
      <c r="X1886" s="5" t="s">
        <v>534</v>
      </c>
      <c r="Y1886" s="7">
        <f t="shared" si="58"/>
        <v>9.2000000000000011</v>
      </c>
      <c r="Z1886" s="7">
        <f t="shared" si="59"/>
        <v>25.036717062634988</v>
      </c>
    </row>
    <row r="1887" spans="1:26" x14ac:dyDescent="0.2">
      <c r="A1887" s="5" t="s">
        <v>1415</v>
      </c>
      <c r="B1887" s="5" t="s">
        <v>1253</v>
      </c>
      <c r="C1887" s="5" t="s">
        <v>1269</v>
      </c>
      <c r="D1887" s="5">
        <v>3</v>
      </c>
      <c r="E1887" s="5">
        <v>0</v>
      </c>
      <c r="F1887" s="5">
        <v>3</v>
      </c>
      <c r="G1887" s="5">
        <v>1</v>
      </c>
      <c r="H1887" s="5">
        <v>30</v>
      </c>
      <c r="I1887" s="5">
        <v>27</v>
      </c>
      <c r="J1887" s="5">
        <v>8</v>
      </c>
      <c r="K1887" s="5">
        <v>0</v>
      </c>
      <c r="L1887" s="5">
        <v>9</v>
      </c>
      <c r="M1887" s="5">
        <v>5</v>
      </c>
      <c r="N1887" s="5">
        <v>9</v>
      </c>
      <c r="O1887" s="5">
        <v>307</v>
      </c>
      <c r="P1887" s="5">
        <v>21</v>
      </c>
      <c r="Q1887" s="5">
        <v>29</v>
      </c>
      <c r="R1887" s="5">
        <v>0</v>
      </c>
      <c r="S1887" s="5">
        <v>0</v>
      </c>
      <c r="T1887" s="5">
        <v>0</v>
      </c>
      <c r="U1887" s="5">
        <v>0</v>
      </c>
      <c r="V1887" s="5">
        <v>0</v>
      </c>
      <c r="W1887" s="5" t="s">
        <v>93</v>
      </c>
      <c r="X1887" s="5" t="s">
        <v>4363</v>
      </c>
      <c r="Y1887" s="7">
        <f t="shared" si="58"/>
        <v>9.1678571428571427</v>
      </c>
      <c r="Z1887" s="7">
        <f t="shared" si="59"/>
        <v>15.149508196721312</v>
      </c>
    </row>
    <row r="1888" spans="1:26" x14ac:dyDescent="0.2">
      <c r="A1888" s="5" t="s">
        <v>7231</v>
      </c>
      <c r="B1888" s="5" t="s">
        <v>1253</v>
      </c>
      <c r="C1888" s="5" t="s">
        <v>4340</v>
      </c>
      <c r="D1888" s="5">
        <v>0</v>
      </c>
      <c r="E1888" s="5">
        <v>0</v>
      </c>
      <c r="F1888" s="5">
        <v>0</v>
      </c>
      <c r="G1888" s="5">
        <v>0</v>
      </c>
      <c r="H1888" s="5">
        <v>1</v>
      </c>
      <c r="I1888" s="5">
        <v>2</v>
      </c>
      <c r="J1888" s="5">
        <v>0</v>
      </c>
      <c r="K1888" s="5">
        <v>1</v>
      </c>
      <c r="L1888" s="5">
        <v>3</v>
      </c>
      <c r="M1888" s="5">
        <v>3</v>
      </c>
      <c r="N1888" s="5">
        <v>1</v>
      </c>
      <c r="O1888" s="5">
        <v>13</v>
      </c>
      <c r="P1888" s="5">
        <v>2</v>
      </c>
      <c r="Q1888" s="5">
        <v>0</v>
      </c>
      <c r="R1888" s="5">
        <v>0</v>
      </c>
      <c r="S1888" s="5">
        <v>0</v>
      </c>
      <c r="T1888" s="5">
        <v>0</v>
      </c>
      <c r="U1888" s="5">
        <v>0</v>
      </c>
      <c r="V1888" s="5">
        <v>0</v>
      </c>
      <c r="W1888" s="5" t="s">
        <v>65</v>
      </c>
      <c r="X1888" s="5" t="s">
        <v>4811</v>
      </c>
      <c r="Y1888" s="7">
        <f t="shared" si="58"/>
        <v>9.15</v>
      </c>
      <c r="Z1888" s="7">
        <f t="shared" si="59"/>
        <v>16.47</v>
      </c>
    </row>
    <row r="1889" spans="1:26" x14ac:dyDescent="0.2">
      <c r="A1889" s="5" t="s">
        <v>1558</v>
      </c>
      <c r="B1889" s="5" t="s">
        <v>1253</v>
      </c>
      <c r="C1889" s="5" t="s">
        <v>1261</v>
      </c>
      <c r="D1889" s="5">
        <v>2</v>
      </c>
      <c r="E1889" s="5">
        <v>0</v>
      </c>
      <c r="F1889" s="5">
        <v>3</v>
      </c>
      <c r="G1889" s="5">
        <v>0</v>
      </c>
      <c r="H1889" s="5">
        <v>17</v>
      </c>
      <c r="I1889" s="5">
        <v>13</v>
      </c>
      <c r="J1889" s="5">
        <v>8</v>
      </c>
      <c r="K1889" s="5">
        <v>1</v>
      </c>
      <c r="L1889" s="5">
        <v>1</v>
      </c>
      <c r="M1889" s="5">
        <v>3</v>
      </c>
      <c r="N1889" s="5">
        <v>9</v>
      </c>
      <c r="O1889" s="5">
        <v>182</v>
      </c>
      <c r="P1889" s="5">
        <v>2</v>
      </c>
      <c r="Q1889" s="5">
        <v>11</v>
      </c>
      <c r="R1889" s="5">
        <v>0</v>
      </c>
      <c r="S1889" s="5">
        <v>0</v>
      </c>
      <c r="T1889" s="5">
        <v>0</v>
      </c>
      <c r="U1889" s="5">
        <v>0</v>
      </c>
      <c r="V1889" s="5">
        <v>0</v>
      </c>
      <c r="W1889" s="5" t="s">
        <v>80</v>
      </c>
      <c r="X1889" s="5" t="s">
        <v>6704</v>
      </c>
      <c r="Y1889" s="7">
        <f t="shared" si="58"/>
        <v>9.1294117647058819</v>
      </c>
      <c r="Z1889" s="7">
        <f t="shared" si="59"/>
        <v>19.617977528089884</v>
      </c>
    </row>
    <row r="1890" spans="1:26" x14ac:dyDescent="0.2">
      <c r="A1890" s="5" t="s">
        <v>1432</v>
      </c>
      <c r="B1890" s="5" t="s">
        <v>1253</v>
      </c>
      <c r="C1890" s="5" t="s">
        <v>1263</v>
      </c>
      <c r="D1890" s="5">
        <v>1</v>
      </c>
      <c r="E1890" s="5">
        <v>1</v>
      </c>
      <c r="F1890" s="5">
        <v>0</v>
      </c>
      <c r="G1890" s="5">
        <v>3</v>
      </c>
      <c r="H1890" s="5">
        <v>11</v>
      </c>
      <c r="I1890" s="5">
        <v>7</v>
      </c>
      <c r="J1890" s="5">
        <v>1</v>
      </c>
      <c r="K1890" s="5">
        <v>1</v>
      </c>
      <c r="L1890" s="5">
        <v>7</v>
      </c>
      <c r="M1890" s="5">
        <v>12</v>
      </c>
      <c r="N1890" s="5">
        <v>1</v>
      </c>
      <c r="O1890" s="5">
        <v>202</v>
      </c>
      <c r="P1890" s="5">
        <v>6</v>
      </c>
      <c r="Q1890" s="5">
        <v>0</v>
      </c>
      <c r="R1890" s="5">
        <v>0</v>
      </c>
      <c r="S1890" s="5">
        <v>0</v>
      </c>
      <c r="T1890" s="5">
        <v>0</v>
      </c>
      <c r="U1890" s="5">
        <v>0</v>
      </c>
      <c r="V1890" s="5">
        <v>0</v>
      </c>
      <c r="W1890" s="5" t="s">
        <v>53</v>
      </c>
      <c r="X1890" s="5" t="s">
        <v>3873</v>
      </c>
      <c r="Y1890" s="7">
        <f t="shared" si="58"/>
        <v>9.1</v>
      </c>
      <c r="Z1890" s="7">
        <f t="shared" si="59"/>
        <v>12.197872340425532</v>
      </c>
    </row>
    <row r="1891" spans="1:26" x14ac:dyDescent="0.2">
      <c r="A1891" s="5" t="s">
        <v>4499</v>
      </c>
      <c r="B1891" s="5" t="s">
        <v>1253</v>
      </c>
      <c r="C1891" s="5" t="s">
        <v>4338</v>
      </c>
      <c r="D1891" s="5">
        <v>0</v>
      </c>
      <c r="E1891" s="5">
        <v>1</v>
      </c>
      <c r="F1891" s="5">
        <v>0</v>
      </c>
      <c r="G1891" s="5">
        <v>5</v>
      </c>
      <c r="H1891" s="5">
        <v>13</v>
      </c>
      <c r="I1891" s="5">
        <v>36</v>
      </c>
      <c r="J1891" s="5">
        <v>1</v>
      </c>
      <c r="K1891" s="5">
        <v>4</v>
      </c>
      <c r="L1891" s="5">
        <v>39</v>
      </c>
      <c r="M1891" s="5">
        <v>37</v>
      </c>
      <c r="N1891" s="5">
        <v>7</v>
      </c>
      <c r="O1891" s="5">
        <v>423</v>
      </c>
      <c r="P1891" s="5">
        <v>30</v>
      </c>
      <c r="Q1891" s="5">
        <v>13</v>
      </c>
      <c r="R1891" s="5">
        <v>0</v>
      </c>
      <c r="S1891" s="5">
        <v>0</v>
      </c>
      <c r="T1891" s="5">
        <v>0</v>
      </c>
      <c r="U1891" s="5">
        <v>0</v>
      </c>
      <c r="V1891" s="5">
        <v>0</v>
      </c>
      <c r="W1891" s="5" t="s">
        <v>99</v>
      </c>
      <c r="X1891" s="5" t="s">
        <v>6289</v>
      </c>
      <c r="Y1891" s="7">
        <f t="shared" si="58"/>
        <v>9.0136363636363637</v>
      </c>
      <c r="Z1891" s="7">
        <f t="shared" si="59"/>
        <v>11.36028007638447</v>
      </c>
    </row>
    <row r="1892" spans="1:26" x14ac:dyDescent="0.2">
      <c r="A1892" s="5" t="s">
        <v>1306</v>
      </c>
      <c r="B1892" s="5" t="s">
        <v>1253</v>
      </c>
      <c r="C1892" s="5" t="s">
        <v>1278</v>
      </c>
      <c r="D1892" s="5">
        <v>0</v>
      </c>
      <c r="E1892" s="5">
        <v>0</v>
      </c>
      <c r="F1892" s="5">
        <v>1</v>
      </c>
      <c r="G1892" s="5">
        <v>0</v>
      </c>
      <c r="H1892" s="5">
        <v>16</v>
      </c>
      <c r="I1892" s="5">
        <v>9</v>
      </c>
      <c r="J1892" s="5">
        <v>6</v>
      </c>
      <c r="K1892" s="5">
        <v>0</v>
      </c>
      <c r="L1892" s="5">
        <v>1</v>
      </c>
      <c r="M1892" s="5">
        <v>7</v>
      </c>
      <c r="N1892" s="5">
        <v>8</v>
      </c>
      <c r="O1892" s="5">
        <v>169</v>
      </c>
      <c r="P1892" s="5">
        <v>8</v>
      </c>
      <c r="Q1892" s="5">
        <v>20</v>
      </c>
      <c r="R1892" s="5">
        <v>0</v>
      </c>
      <c r="S1892" s="5">
        <v>0</v>
      </c>
      <c r="T1892" s="5">
        <v>0</v>
      </c>
      <c r="U1892" s="5">
        <v>0</v>
      </c>
      <c r="V1892" s="5">
        <v>0</v>
      </c>
      <c r="W1892" s="5" t="s">
        <v>80</v>
      </c>
      <c r="X1892" s="5" t="s">
        <v>3880</v>
      </c>
      <c r="Y1892" s="7">
        <f t="shared" si="58"/>
        <v>8.9352941176470591</v>
      </c>
      <c r="Z1892" s="7">
        <f t="shared" si="59"/>
        <v>22.82303839732888</v>
      </c>
    </row>
    <row r="1893" spans="1:26" x14ac:dyDescent="0.2">
      <c r="A1893" s="5" t="s">
        <v>7232</v>
      </c>
      <c r="B1893" s="5" t="s">
        <v>1253</v>
      </c>
      <c r="C1893" s="5" t="s">
        <v>1254</v>
      </c>
      <c r="D1893" s="5">
        <v>0</v>
      </c>
      <c r="E1893" s="5">
        <v>0</v>
      </c>
      <c r="F1893" s="5">
        <v>0</v>
      </c>
      <c r="G1893" s="5">
        <v>0</v>
      </c>
      <c r="H1893" s="5">
        <v>0</v>
      </c>
      <c r="I1893" s="5">
        <v>0</v>
      </c>
      <c r="J1893" s="5">
        <v>1</v>
      </c>
      <c r="K1893" s="5">
        <v>0</v>
      </c>
      <c r="L1893" s="5">
        <v>1</v>
      </c>
      <c r="M1893" s="5">
        <v>0</v>
      </c>
      <c r="N1893" s="5">
        <v>1</v>
      </c>
      <c r="O1893" s="5">
        <v>4</v>
      </c>
      <c r="P1893" s="5">
        <v>0</v>
      </c>
      <c r="Q1893" s="5">
        <v>0</v>
      </c>
      <c r="R1893" s="5">
        <v>0</v>
      </c>
      <c r="S1893" s="5">
        <v>0</v>
      </c>
      <c r="T1893" s="5">
        <v>0</v>
      </c>
      <c r="U1893" s="5">
        <v>0</v>
      </c>
      <c r="V1893" s="5">
        <v>0</v>
      </c>
      <c r="W1893" s="5" t="s">
        <v>33</v>
      </c>
      <c r="X1893" s="5" t="s">
        <v>77</v>
      </c>
      <c r="Y1893" s="7">
        <f t="shared" si="58"/>
        <v>8.9</v>
      </c>
      <c r="Z1893" s="7">
        <f t="shared" si="59"/>
        <v>42.15789473684211</v>
      </c>
    </row>
    <row r="1894" spans="1:26" x14ac:dyDescent="0.2">
      <c r="A1894" s="5" t="s">
        <v>7233</v>
      </c>
      <c r="B1894" s="5" t="s">
        <v>1253</v>
      </c>
      <c r="C1894" s="5" t="s">
        <v>4340</v>
      </c>
      <c r="D1894" s="5">
        <v>0</v>
      </c>
      <c r="E1894" s="5">
        <v>0</v>
      </c>
      <c r="F1894" s="5">
        <v>0</v>
      </c>
      <c r="G1894" s="5">
        <v>0</v>
      </c>
      <c r="H1894" s="5">
        <v>1</v>
      </c>
      <c r="I1894" s="5">
        <v>1</v>
      </c>
      <c r="J1894" s="5">
        <v>0</v>
      </c>
      <c r="K1894" s="5">
        <v>0</v>
      </c>
      <c r="L1894" s="5">
        <v>2</v>
      </c>
      <c r="M1894" s="5">
        <v>2</v>
      </c>
      <c r="N1894" s="5">
        <v>1</v>
      </c>
      <c r="O1894" s="5">
        <v>28</v>
      </c>
      <c r="P1894" s="5">
        <v>3</v>
      </c>
      <c r="Q1894" s="5">
        <v>0</v>
      </c>
      <c r="R1894" s="5">
        <v>0</v>
      </c>
      <c r="S1894" s="5">
        <v>0</v>
      </c>
      <c r="T1894" s="5">
        <v>0</v>
      </c>
      <c r="U1894" s="5">
        <v>0</v>
      </c>
      <c r="V1894" s="5">
        <v>0</v>
      </c>
      <c r="W1894" s="5" t="s">
        <v>65</v>
      </c>
      <c r="X1894" s="5" t="s">
        <v>4528</v>
      </c>
      <c r="Y1894" s="7">
        <f t="shared" si="58"/>
        <v>8.9</v>
      </c>
      <c r="Z1894" s="7">
        <f t="shared" si="59"/>
        <v>19.071428571428573</v>
      </c>
    </row>
    <row r="1895" spans="1:26" x14ac:dyDescent="0.2">
      <c r="A1895" s="5" t="s">
        <v>7234</v>
      </c>
      <c r="B1895" s="5" t="s">
        <v>1253</v>
      </c>
      <c r="C1895" s="5" t="s">
        <v>1269</v>
      </c>
      <c r="D1895" s="5">
        <v>0</v>
      </c>
      <c r="E1895" s="5">
        <v>0</v>
      </c>
      <c r="F1895" s="5">
        <v>1</v>
      </c>
      <c r="G1895" s="5">
        <v>5</v>
      </c>
      <c r="H1895" s="5">
        <v>29</v>
      </c>
      <c r="I1895" s="5">
        <v>30</v>
      </c>
      <c r="J1895" s="5">
        <v>4</v>
      </c>
      <c r="K1895" s="5">
        <v>1</v>
      </c>
      <c r="L1895" s="5">
        <v>16</v>
      </c>
      <c r="M1895" s="5">
        <v>15</v>
      </c>
      <c r="N1895" s="5">
        <v>10</v>
      </c>
      <c r="O1895" s="5">
        <v>203</v>
      </c>
      <c r="P1895" s="5">
        <v>29</v>
      </c>
      <c r="Q1895" s="5">
        <v>4</v>
      </c>
      <c r="R1895" s="5">
        <v>0</v>
      </c>
      <c r="S1895" s="5">
        <v>0</v>
      </c>
      <c r="T1895" s="5">
        <v>0</v>
      </c>
      <c r="U1895" s="5">
        <v>0</v>
      </c>
      <c r="V1895" s="5">
        <v>0</v>
      </c>
      <c r="W1895" s="5" t="s">
        <v>140</v>
      </c>
      <c r="X1895" s="5" t="s">
        <v>5777</v>
      </c>
      <c r="Y1895" s="7">
        <f t="shared" si="58"/>
        <v>8.8777777777777782</v>
      </c>
      <c r="Z1895" s="7">
        <f t="shared" si="59"/>
        <v>14.396396396396398</v>
      </c>
    </row>
    <row r="1896" spans="1:26" x14ac:dyDescent="0.2">
      <c r="A1896" s="5" t="s">
        <v>1369</v>
      </c>
      <c r="B1896" s="5" t="s">
        <v>1253</v>
      </c>
      <c r="C1896" s="5" t="s">
        <v>1256</v>
      </c>
      <c r="D1896" s="5">
        <v>0</v>
      </c>
      <c r="E1896" s="5">
        <v>1</v>
      </c>
      <c r="F1896" s="5">
        <v>0</v>
      </c>
      <c r="G1896" s="5">
        <v>1</v>
      </c>
      <c r="H1896" s="5">
        <v>11</v>
      </c>
      <c r="I1896" s="5">
        <v>7</v>
      </c>
      <c r="J1896" s="5">
        <v>0</v>
      </c>
      <c r="K1896" s="5">
        <v>0</v>
      </c>
      <c r="L1896" s="5">
        <v>13</v>
      </c>
      <c r="M1896" s="5">
        <v>10</v>
      </c>
      <c r="N1896" s="5">
        <v>6</v>
      </c>
      <c r="O1896" s="5">
        <v>104</v>
      </c>
      <c r="P1896" s="5">
        <v>4</v>
      </c>
      <c r="Q1896" s="5">
        <v>3</v>
      </c>
      <c r="R1896" s="5">
        <v>0</v>
      </c>
      <c r="S1896" s="5">
        <v>0</v>
      </c>
      <c r="T1896" s="5">
        <v>0</v>
      </c>
      <c r="U1896" s="5">
        <v>0</v>
      </c>
      <c r="V1896" s="5">
        <v>0</v>
      </c>
      <c r="W1896" s="5" t="s">
        <v>402</v>
      </c>
      <c r="X1896" s="5" t="s">
        <v>3548</v>
      </c>
      <c r="Y1896" s="7">
        <f t="shared" si="58"/>
        <v>8.7375000000000007</v>
      </c>
      <c r="Z1896" s="7">
        <f t="shared" si="59"/>
        <v>15.457002457002458</v>
      </c>
    </row>
    <row r="1897" spans="1:26" x14ac:dyDescent="0.2">
      <c r="A1897" s="5" t="s">
        <v>7235</v>
      </c>
      <c r="B1897" s="5" t="s">
        <v>1253</v>
      </c>
      <c r="C1897" s="5" t="s">
        <v>1288</v>
      </c>
      <c r="D1897" s="5">
        <v>0</v>
      </c>
      <c r="E1897" s="5">
        <v>0</v>
      </c>
      <c r="F1897" s="5">
        <v>0</v>
      </c>
      <c r="G1897" s="5">
        <v>0</v>
      </c>
      <c r="H1897" s="5">
        <v>0</v>
      </c>
      <c r="I1897" s="5">
        <v>1</v>
      </c>
      <c r="J1897" s="5">
        <v>0</v>
      </c>
      <c r="K1897" s="5">
        <v>0</v>
      </c>
      <c r="L1897" s="5">
        <v>2</v>
      </c>
      <c r="M1897" s="5">
        <v>1</v>
      </c>
      <c r="N1897" s="5">
        <v>0</v>
      </c>
      <c r="O1897" s="5">
        <v>22</v>
      </c>
      <c r="P1897" s="5">
        <v>2</v>
      </c>
      <c r="Q1897" s="5">
        <v>0</v>
      </c>
      <c r="R1897" s="5">
        <v>0</v>
      </c>
      <c r="S1897" s="5">
        <v>0</v>
      </c>
      <c r="T1897" s="5">
        <v>0</v>
      </c>
      <c r="U1897" s="5">
        <v>0</v>
      </c>
      <c r="V1897" s="5">
        <v>0</v>
      </c>
      <c r="W1897" s="5" t="s">
        <v>33</v>
      </c>
      <c r="X1897" s="5" t="s">
        <v>1189</v>
      </c>
      <c r="Y1897" s="7">
        <f t="shared" si="58"/>
        <v>8.6999999999999993</v>
      </c>
      <c r="Z1897" s="7">
        <f t="shared" si="59"/>
        <v>14.236363636363635</v>
      </c>
    </row>
    <row r="1898" spans="1:26" x14ac:dyDescent="0.2">
      <c r="A1898" s="5" t="s">
        <v>1496</v>
      </c>
      <c r="B1898" s="5" t="s">
        <v>1253</v>
      </c>
      <c r="C1898" s="5" t="s">
        <v>1353</v>
      </c>
      <c r="D1898" s="5">
        <v>2</v>
      </c>
      <c r="E1898" s="5">
        <v>0</v>
      </c>
      <c r="F1898" s="5">
        <v>0</v>
      </c>
      <c r="G1898" s="5">
        <v>1</v>
      </c>
      <c r="H1898" s="5">
        <v>6</v>
      </c>
      <c r="I1898" s="5">
        <v>5</v>
      </c>
      <c r="J1898" s="5">
        <v>5</v>
      </c>
      <c r="K1898" s="5">
        <v>2</v>
      </c>
      <c r="L1898" s="5">
        <v>0</v>
      </c>
      <c r="M1898" s="5">
        <v>4</v>
      </c>
      <c r="N1898" s="5">
        <v>12</v>
      </c>
      <c r="O1898" s="5">
        <v>151</v>
      </c>
      <c r="P1898" s="5">
        <v>8</v>
      </c>
      <c r="Q1898" s="5">
        <v>7</v>
      </c>
      <c r="R1898" s="5">
        <v>0</v>
      </c>
      <c r="S1898" s="5">
        <v>0</v>
      </c>
      <c r="T1898" s="5">
        <v>0</v>
      </c>
      <c r="U1898" s="5">
        <v>0</v>
      </c>
      <c r="V1898" s="5">
        <v>0</v>
      </c>
      <c r="W1898" s="5" t="s">
        <v>299</v>
      </c>
      <c r="X1898" s="5" t="s">
        <v>7236</v>
      </c>
      <c r="Y1898" s="7">
        <f t="shared" si="58"/>
        <v>8.6733333333333338</v>
      </c>
      <c r="Z1898" s="7">
        <f t="shared" si="59"/>
        <v>26.611363636363635</v>
      </c>
    </row>
    <row r="1899" spans="1:26" x14ac:dyDescent="0.2">
      <c r="A1899" s="5" t="s">
        <v>4508</v>
      </c>
      <c r="B1899" s="5" t="s">
        <v>1253</v>
      </c>
      <c r="C1899" s="5" t="s">
        <v>1269</v>
      </c>
      <c r="D1899" s="5">
        <v>0</v>
      </c>
      <c r="E1899" s="5">
        <v>0</v>
      </c>
      <c r="F1899" s="5">
        <v>0</v>
      </c>
      <c r="G1899" s="5">
        <v>0</v>
      </c>
      <c r="H1899" s="5">
        <v>11</v>
      </c>
      <c r="I1899" s="5">
        <v>12</v>
      </c>
      <c r="J1899" s="5">
        <v>6</v>
      </c>
      <c r="K1899" s="5">
        <v>0</v>
      </c>
      <c r="L1899" s="5">
        <v>3</v>
      </c>
      <c r="M1899" s="5">
        <v>4</v>
      </c>
      <c r="N1899" s="5">
        <v>4</v>
      </c>
      <c r="O1899" s="5">
        <v>122</v>
      </c>
      <c r="P1899" s="5">
        <v>9</v>
      </c>
      <c r="Q1899" s="5">
        <v>5</v>
      </c>
      <c r="R1899" s="5">
        <v>0</v>
      </c>
      <c r="S1899" s="5">
        <v>0</v>
      </c>
      <c r="T1899" s="5">
        <v>0</v>
      </c>
      <c r="U1899" s="5">
        <v>0</v>
      </c>
      <c r="V1899" s="5">
        <v>0</v>
      </c>
      <c r="W1899" s="5" t="s">
        <v>113</v>
      </c>
      <c r="X1899" s="5" t="s">
        <v>3769</v>
      </c>
      <c r="Y1899" s="7">
        <f t="shared" si="58"/>
        <v>8.4700000000000006</v>
      </c>
      <c r="Z1899" s="7">
        <f t="shared" si="59"/>
        <v>19.201511335012594</v>
      </c>
    </row>
    <row r="1900" spans="1:26" x14ac:dyDescent="0.2">
      <c r="A1900" s="5" t="s">
        <v>2069</v>
      </c>
      <c r="B1900" s="5" t="s">
        <v>1253</v>
      </c>
      <c r="C1900" s="5" t="s">
        <v>1261</v>
      </c>
      <c r="D1900" s="5">
        <v>2</v>
      </c>
      <c r="E1900" s="5">
        <v>1</v>
      </c>
      <c r="F1900" s="5">
        <v>0</v>
      </c>
      <c r="G1900" s="5">
        <v>2</v>
      </c>
      <c r="H1900" s="5">
        <v>8</v>
      </c>
      <c r="I1900" s="5">
        <v>18</v>
      </c>
      <c r="J1900" s="5">
        <v>7</v>
      </c>
      <c r="K1900" s="5">
        <v>4</v>
      </c>
      <c r="L1900" s="5">
        <v>22</v>
      </c>
      <c r="M1900" s="5">
        <v>21</v>
      </c>
      <c r="N1900" s="5">
        <v>5</v>
      </c>
      <c r="O1900" s="5">
        <v>488</v>
      </c>
      <c r="P1900" s="5">
        <v>13</v>
      </c>
      <c r="Q1900" s="5">
        <v>5</v>
      </c>
      <c r="R1900" s="5">
        <v>0</v>
      </c>
      <c r="S1900" s="5">
        <v>0</v>
      </c>
      <c r="T1900" s="5">
        <v>0</v>
      </c>
      <c r="U1900" s="5">
        <v>0</v>
      </c>
      <c r="V1900" s="5">
        <v>0</v>
      </c>
      <c r="W1900" s="5" t="s">
        <v>99</v>
      </c>
      <c r="X1900" s="5" t="s">
        <v>6496</v>
      </c>
      <c r="Y1900" s="7">
        <f t="shared" si="58"/>
        <v>8.377272727272727</v>
      </c>
      <c r="Z1900" s="7">
        <f t="shared" si="59"/>
        <v>18.24752475247525</v>
      </c>
    </row>
    <row r="1901" spans="1:26" x14ac:dyDescent="0.2">
      <c r="A1901" s="5" t="s">
        <v>7237</v>
      </c>
      <c r="B1901" s="5" t="s">
        <v>1253</v>
      </c>
      <c r="C1901" s="5" t="s">
        <v>1254</v>
      </c>
      <c r="D1901" s="5">
        <v>0</v>
      </c>
      <c r="E1901" s="5">
        <v>0</v>
      </c>
      <c r="F1901" s="5">
        <v>0</v>
      </c>
      <c r="G1901" s="5">
        <v>0</v>
      </c>
      <c r="H1901" s="5">
        <v>4</v>
      </c>
      <c r="I1901" s="5">
        <v>9</v>
      </c>
      <c r="J1901" s="5">
        <v>1</v>
      </c>
      <c r="K1901" s="5">
        <v>2</v>
      </c>
      <c r="L1901" s="5">
        <v>3</v>
      </c>
      <c r="M1901" s="5">
        <v>3</v>
      </c>
      <c r="N1901" s="5">
        <v>4</v>
      </c>
      <c r="O1901" s="5">
        <v>254</v>
      </c>
      <c r="P1901" s="5">
        <v>6</v>
      </c>
      <c r="Q1901" s="5">
        <v>4</v>
      </c>
      <c r="R1901" s="5">
        <v>0</v>
      </c>
      <c r="S1901" s="5">
        <v>0</v>
      </c>
      <c r="T1901" s="5">
        <v>0</v>
      </c>
      <c r="U1901" s="5">
        <v>0</v>
      </c>
      <c r="V1901" s="5">
        <v>0</v>
      </c>
      <c r="W1901" s="5" t="s">
        <v>402</v>
      </c>
      <c r="X1901" s="5" t="s">
        <v>6149</v>
      </c>
      <c r="Y1901" s="7">
        <f t="shared" si="58"/>
        <v>8.3000000000000007</v>
      </c>
      <c r="Z1901" s="7">
        <f t="shared" si="59"/>
        <v>15.936</v>
      </c>
    </row>
    <row r="1902" spans="1:26" x14ac:dyDescent="0.2">
      <c r="A1902" s="5" t="s">
        <v>4542</v>
      </c>
      <c r="B1902" s="5" t="s">
        <v>1253</v>
      </c>
      <c r="C1902" s="5" t="s">
        <v>1311</v>
      </c>
      <c r="D1902" s="5">
        <v>0</v>
      </c>
      <c r="E1902" s="5">
        <v>0</v>
      </c>
      <c r="F1902" s="5">
        <v>0</v>
      </c>
      <c r="G1902" s="5">
        <v>2</v>
      </c>
      <c r="H1902" s="5">
        <v>4</v>
      </c>
      <c r="I1902" s="5">
        <v>5</v>
      </c>
      <c r="J1902" s="5">
        <v>1</v>
      </c>
      <c r="K1902" s="5">
        <v>1</v>
      </c>
      <c r="L1902" s="5">
        <v>12</v>
      </c>
      <c r="M1902" s="5">
        <v>6</v>
      </c>
      <c r="N1902" s="5">
        <v>0</v>
      </c>
      <c r="O1902" s="5">
        <v>96</v>
      </c>
      <c r="P1902" s="5">
        <v>9</v>
      </c>
      <c r="Q1902" s="5">
        <v>0</v>
      </c>
      <c r="R1902" s="5">
        <v>0</v>
      </c>
      <c r="S1902" s="5">
        <v>0</v>
      </c>
      <c r="T1902" s="5">
        <v>0</v>
      </c>
      <c r="U1902" s="5">
        <v>0</v>
      </c>
      <c r="V1902" s="5">
        <v>0</v>
      </c>
      <c r="W1902" s="5" t="s">
        <v>108</v>
      </c>
      <c r="X1902" s="5" t="s">
        <v>1182</v>
      </c>
      <c r="Y1902" s="7">
        <f t="shared" si="58"/>
        <v>8.2666666666666675</v>
      </c>
      <c r="Z1902" s="7">
        <f t="shared" si="59"/>
        <v>11.778364116094986</v>
      </c>
    </row>
    <row r="1903" spans="1:26" x14ac:dyDescent="0.2">
      <c r="A1903" s="5" t="s">
        <v>7238</v>
      </c>
      <c r="B1903" s="5" t="s">
        <v>1253</v>
      </c>
      <c r="C1903" s="5" t="s">
        <v>1266</v>
      </c>
      <c r="D1903" s="5">
        <v>0</v>
      </c>
      <c r="E1903" s="5">
        <v>0</v>
      </c>
      <c r="F1903" s="5">
        <v>0</v>
      </c>
      <c r="G1903" s="5">
        <v>0</v>
      </c>
      <c r="H1903" s="5">
        <v>1</v>
      </c>
      <c r="I1903" s="5">
        <v>1</v>
      </c>
      <c r="J1903" s="5">
        <v>0</v>
      </c>
      <c r="K1903" s="5">
        <v>0</v>
      </c>
      <c r="L1903" s="5">
        <v>0</v>
      </c>
      <c r="M1903" s="5">
        <v>0</v>
      </c>
      <c r="N1903" s="5">
        <v>1</v>
      </c>
      <c r="O1903" s="5">
        <v>12</v>
      </c>
      <c r="P1903" s="5">
        <v>1</v>
      </c>
      <c r="Q1903" s="5">
        <v>1</v>
      </c>
      <c r="R1903" s="5">
        <v>0</v>
      </c>
      <c r="S1903" s="5">
        <v>0</v>
      </c>
      <c r="T1903" s="5">
        <v>0</v>
      </c>
      <c r="U1903" s="5">
        <v>0</v>
      </c>
      <c r="V1903" s="5">
        <v>0</v>
      </c>
      <c r="W1903" s="5" t="s">
        <v>33</v>
      </c>
      <c r="X1903" s="5" t="s">
        <v>458</v>
      </c>
      <c r="Y1903" s="7">
        <f t="shared" si="58"/>
        <v>8.1999999999999993</v>
      </c>
      <c r="Z1903" s="7">
        <f t="shared" si="59"/>
        <v>67.090909090909093</v>
      </c>
    </row>
    <row r="1904" spans="1:26" x14ac:dyDescent="0.2">
      <c r="A1904" s="5" t="s">
        <v>7239</v>
      </c>
      <c r="B1904" s="5" t="s">
        <v>1253</v>
      </c>
      <c r="C1904" s="5" t="s">
        <v>5922</v>
      </c>
      <c r="D1904" s="5">
        <v>1</v>
      </c>
      <c r="E1904" s="5">
        <v>0</v>
      </c>
      <c r="F1904" s="5">
        <v>0</v>
      </c>
      <c r="G1904" s="5">
        <v>1</v>
      </c>
      <c r="H1904" s="5">
        <v>2</v>
      </c>
      <c r="I1904" s="5">
        <v>5</v>
      </c>
      <c r="J1904" s="5">
        <v>3</v>
      </c>
      <c r="K1904" s="5">
        <v>1</v>
      </c>
      <c r="L1904" s="5">
        <v>4</v>
      </c>
      <c r="M1904" s="5">
        <v>5</v>
      </c>
      <c r="N1904" s="5">
        <v>5</v>
      </c>
      <c r="O1904" s="5">
        <v>100</v>
      </c>
      <c r="P1904" s="5">
        <v>6</v>
      </c>
      <c r="Q1904" s="5">
        <v>4</v>
      </c>
      <c r="R1904" s="5">
        <v>0</v>
      </c>
      <c r="S1904" s="5">
        <v>0</v>
      </c>
      <c r="T1904" s="5">
        <v>0</v>
      </c>
      <c r="U1904" s="5">
        <v>0</v>
      </c>
      <c r="V1904" s="5">
        <v>0</v>
      </c>
      <c r="W1904" s="5" t="s">
        <v>160</v>
      </c>
      <c r="X1904" s="5" t="s">
        <v>6099</v>
      </c>
      <c r="Y1904" s="7">
        <f t="shared" si="58"/>
        <v>8.0555555555555554</v>
      </c>
      <c r="Z1904" s="7">
        <f t="shared" si="59"/>
        <v>22.975352112676056</v>
      </c>
    </row>
    <row r="1905" spans="1:26" x14ac:dyDescent="0.2">
      <c r="A1905" s="5" t="s">
        <v>1576</v>
      </c>
      <c r="B1905" s="5" t="s">
        <v>1253</v>
      </c>
      <c r="C1905" s="5" t="s">
        <v>1272</v>
      </c>
      <c r="D1905" s="5">
        <v>2</v>
      </c>
      <c r="E1905" s="5">
        <v>0</v>
      </c>
      <c r="F1905" s="5">
        <v>2</v>
      </c>
      <c r="G1905" s="5">
        <v>2</v>
      </c>
      <c r="H1905" s="5">
        <v>18</v>
      </c>
      <c r="I1905" s="5">
        <v>24</v>
      </c>
      <c r="J1905" s="5">
        <v>7</v>
      </c>
      <c r="K1905" s="5">
        <v>0</v>
      </c>
      <c r="L1905" s="5">
        <v>7</v>
      </c>
      <c r="M1905" s="5">
        <v>17</v>
      </c>
      <c r="N1905" s="5">
        <v>8</v>
      </c>
      <c r="O1905" s="5">
        <v>188</v>
      </c>
      <c r="P1905" s="5">
        <v>13</v>
      </c>
      <c r="Q1905" s="5">
        <v>18</v>
      </c>
      <c r="R1905" s="5">
        <v>0</v>
      </c>
      <c r="S1905" s="5">
        <v>0</v>
      </c>
      <c r="T1905" s="5">
        <v>0</v>
      </c>
      <c r="U1905" s="5">
        <v>0</v>
      </c>
      <c r="V1905" s="5">
        <v>0</v>
      </c>
      <c r="W1905" s="5" t="s">
        <v>99</v>
      </c>
      <c r="X1905" s="5" t="s">
        <v>1538</v>
      </c>
      <c r="Y1905" s="7">
        <f t="shared" si="58"/>
        <v>8.036363636363637</v>
      </c>
      <c r="Z1905" s="7">
        <f t="shared" si="59"/>
        <v>14.373983739837399</v>
      </c>
    </row>
    <row r="1906" spans="1:26" x14ac:dyDescent="0.2">
      <c r="A1906" s="5" t="s">
        <v>7240</v>
      </c>
      <c r="B1906" s="5" t="s">
        <v>1253</v>
      </c>
      <c r="C1906" s="5" t="s">
        <v>1272</v>
      </c>
      <c r="D1906" s="5">
        <v>3</v>
      </c>
      <c r="E1906" s="5">
        <v>0</v>
      </c>
      <c r="F1906" s="5">
        <v>1</v>
      </c>
      <c r="G1906" s="5">
        <v>3</v>
      </c>
      <c r="H1906" s="5">
        <v>6</v>
      </c>
      <c r="I1906" s="5">
        <v>9</v>
      </c>
      <c r="J1906" s="5">
        <v>5</v>
      </c>
      <c r="K1906" s="5">
        <v>0</v>
      </c>
      <c r="L1906" s="5">
        <v>4</v>
      </c>
      <c r="M1906" s="5">
        <v>15</v>
      </c>
      <c r="N1906" s="5">
        <v>3</v>
      </c>
      <c r="O1906" s="5">
        <v>160</v>
      </c>
      <c r="P1906" s="5">
        <v>9</v>
      </c>
      <c r="Q1906" s="5">
        <v>11</v>
      </c>
      <c r="R1906" s="5">
        <v>0</v>
      </c>
      <c r="S1906" s="5">
        <v>0</v>
      </c>
      <c r="T1906" s="5">
        <v>0</v>
      </c>
      <c r="U1906" s="5">
        <v>0</v>
      </c>
      <c r="V1906" s="5">
        <v>0</v>
      </c>
      <c r="W1906" s="5" t="s">
        <v>172</v>
      </c>
      <c r="X1906" s="5" t="s">
        <v>414</v>
      </c>
      <c r="Y1906" s="7">
        <f t="shared" si="58"/>
        <v>7.96875</v>
      </c>
      <c r="Z1906" s="7">
        <f t="shared" si="59"/>
        <v>26.198630136986303</v>
      </c>
    </row>
    <row r="1907" spans="1:26" x14ac:dyDescent="0.2">
      <c r="A1907" s="5" t="s">
        <v>4373</v>
      </c>
      <c r="B1907" s="5" t="s">
        <v>1253</v>
      </c>
      <c r="C1907" s="5" t="s">
        <v>4340</v>
      </c>
      <c r="D1907" s="5">
        <v>0</v>
      </c>
      <c r="E1907" s="5">
        <v>0</v>
      </c>
      <c r="F1907" s="5">
        <v>0</v>
      </c>
      <c r="G1907" s="5">
        <v>0</v>
      </c>
      <c r="H1907" s="5">
        <v>6</v>
      </c>
      <c r="I1907" s="5">
        <v>5</v>
      </c>
      <c r="J1907" s="5">
        <v>5</v>
      </c>
      <c r="K1907" s="5">
        <v>1</v>
      </c>
      <c r="L1907" s="5">
        <v>4</v>
      </c>
      <c r="M1907" s="5">
        <v>6</v>
      </c>
      <c r="N1907" s="5">
        <v>2</v>
      </c>
      <c r="O1907" s="5">
        <v>53</v>
      </c>
      <c r="P1907" s="5">
        <v>7</v>
      </c>
      <c r="Q1907" s="5">
        <v>11</v>
      </c>
      <c r="R1907" s="5">
        <v>0</v>
      </c>
      <c r="S1907" s="5">
        <v>0</v>
      </c>
      <c r="T1907" s="5">
        <v>0</v>
      </c>
      <c r="U1907" s="5">
        <v>0</v>
      </c>
      <c r="V1907" s="5">
        <v>0</v>
      </c>
      <c r="W1907" s="5" t="s">
        <v>458</v>
      </c>
      <c r="X1907" s="5" t="s">
        <v>7241</v>
      </c>
      <c r="Y1907" s="7">
        <f t="shared" si="58"/>
        <v>7.9363636363636365</v>
      </c>
      <c r="Z1907" s="7">
        <f t="shared" si="59"/>
        <v>28.780219780219781</v>
      </c>
    </row>
    <row r="1908" spans="1:26" x14ac:dyDescent="0.2">
      <c r="A1908" s="5" t="s">
        <v>1654</v>
      </c>
      <c r="B1908" s="5" t="s">
        <v>1253</v>
      </c>
      <c r="C1908" s="5" t="s">
        <v>1269</v>
      </c>
      <c r="D1908" s="5">
        <v>1</v>
      </c>
      <c r="E1908" s="5">
        <v>0</v>
      </c>
      <c r="F1908" s="5">
        <v>0</v>
      </c>
      <c r="G1908" s="5">
        <v>1</v>
      </c>
      <c r="H1908" s="5">
        <v>6</v>
      </c>
      <c r="I1908" s="5">
        <v>9</v>
      </c>
      <c r="J1908" s="5">
        <v>7</v>
      </c>
      <c r="K1908" s="5">
        <v>0</v>
      </c>
      <c r="L1908" s="5">
        <v>1</v>
      </c>
      <c r="M1908" s="5">
        <v>2</v>
      </c>
      <c r="N1908" s="5">
        <v>4</v>
      </c>
      <c r="O1908" s="5">
        <v>72</v>
      </c>
      <c r="P1908" s="5">
        <v>5</v>
      </c>
      <c r="Q1908" s="5">
        <v>5</v>
      </c>
      <c r="R1908" s="5">
        <v>0</v>
      </c>
      <c r="S1908" s="5">
        <v>0</v>
      </c>
      <c r="T1908" s="5">
        <v>0</v>
      </c>
      <c r="U1908" s="5">
        <v>0</v>
      </c>
      <c r="V1908" s="5">
        <v>0</v>
      </c>
      <c r="W1908" s="5" t="s">
        <v>160</v>
      </c>
      <c r="X1908" s="5" t="s">
        <v>1150</v>
      </c>
      <c r="Y1908" s="7">
        <f t="shared" si="58"/>
        <v>7.8555555555555561</v>
      </c>
      <c r="Z1908" s="7">
        <f t="shared" si="59"/>
        <v>13.173913043478262</v>
      </c>
    </row>
    <row r="1909" spans="1:26" x14ac:dyDescent="0.2">
      <c r="A1909" s="5" t="s">
        <v>6157</v>
      </c>
      <c r="B1909" s="5" t="s">
        <v>1253</v>
      </c>
      <c r="C1909" s="5" t="s">
        <v>1272</v>
      </c>
      <c r="D1909" s="5">
        <v>2</v>
      </c>
      <c r="E1909" s="5">
        <v>0</v>
      </c>
      <c r="F1909" s="5">
        <v>0</v>
      </c>
      <c r="G1909" s="5">
        <v>4</v>
      </c>
      <c r="H1909" s="5">
        <v>15</v>
      </c>
      <c r="I1909" s="5">
        <v>20</v>
      </c>
      <c r="J1909" s="5">
        <v>14</v>
      </c>
      <c r="K1909" s="5">
        <v>0</v>
      </c>
      <c r="L1909" s="5">
        <v>6</v>
      </c>
      <c r="M1909" s="5">
        <v>8</v>
      </c>
      <c r="N1909" s="5">
        <v>10</v>
      </c>
      <c r="O1909" s="5">
        <v>142</v>
      </c>
      <c r="P1909" s="5">
        <v>7</v>
      </c>
      <c r="Q1909" s="5">
        <v>12</v>
      </c>
      <c r="R1909" s="5">
        <v>0</v>
      </c>
      <c r="S1909" s="5">
        <v>0</v>
      </c>
      <c r="T1909" s="5">
        <v>0</v>
      </c>
      <c r="U1909" s="5">
        <v>0</v>
      </c>
      <c r="V1909" s="5">
        <v>0</v>
      </c>
      <c r="W1909" s="5" t="s">
        <v>77</v>
      </c>
      <c r="X1909" s="5" t="s">
        <v>868</v>
      </c>
      <c r="Y1909" s="7">
        <f t="shared" si="58"/>
        <v>7.852631578947368</v>
      </c>
      <c r="Z1909" s="7">
        <f t="shared" si="59"/>
        <v>16.435740514075885</v>
      </c>
    </row>
    <row r="1910" spans="1:26" x14ac:dyDescent="0.2">
      <c r="A1910" s="5" t="s">
        <v>1643</v>
      </c>
      <c r="B1910" s="5" t="s">
        <v>1253</v>
      </c>
      <c r="C1910" s="5" t="s">
        <v>1281</v>
      </c>
      <c r="D1910" s="5">
        <v>1</v>
      </c>
      <c r="E1910" s="5">
        <v>0</v>
      </c>
      <c r="F1910" s="5">
        <v>3</v>
      </c>
      <c r="G1910" s="5">
        <v>1</v>
      </c>
      <c r="H1910" s="5">
        <v>18</v>
      </c>
      <c r="I1910" s="5">
        <v>12</v>
      </c>
      <c r="J1910" s="5">
        <v>10</v>
      </c>
      <c r="K1910" s="5">
        <v>0</v>
      </c>
      <c r="L1910" s="5">
        <v>7</v>
      </c>
      <c r="M1910" s="5">
        <v>9</v>
      </c>
      <c r="N1910" s="5">
        <v>10</v>
      </c>
      <c r="O1910" s="5">
        <v>123</v>
      </c>
      <c r="P1910" s="5">
        <v>5</v>
      </c>
      <c r="Q1910" s="5">
        <v>12</v>
      </c>
      <c r="R1910" s="5">
        <v>0</v>
      </c>
      <c r="S1910" s="5">
        <v>0</v>
      </c>
      <c r="T1910" s="5">
        <v>0</v>
      </c>
      <c r="U1910" s="5">
        <v>0</v>
      </c>
      <c r="V1910" s="5">
        <v>0</v>
      </c>
      <c r="W1910" s="5" t="s">
        <v>99</v>
      </c>
      <c r="X1910" s="5" t="s">
        <v>7242</v>
      </c>
      <c r="Y1910" s="7">
        <f t="shared" si="58"/>
        <v>7.831818181818182</v>
      </c>
      <c r="Z1910" s="7">
        <f t="shared" si="59"/>
        <v>16.10280373831776</v>
      </c>
    </row>
    <row r="1911" spans="1:26" x14ac:dyDescent="0.2">
      <c r="A1911" s="5" t="s">
        <v>1573</v>
      </c>
      <c r="B1911" s="5" t="s">
        <v>1253</v>
      </c>
      <c r="C1911" s="5" t="s">
        <v>1263</v>
      </c>
      <c r="D1911" s="5">
        <v>1</v>
      </c>
      <c r="E1911" s="5">
        <v>0</v>
      </c>
      <c r="F1911" s="5">
        <v>0</v>
      </c>
      <c r="G1911" s="5">
        <v>0</v>
      </c>
      <c r="H1911" s="5">
        <v>6</v>
      </c>
      <c r="I1911" s="5">
        <v>11</v>
      </c>
      <c r="J1911" s="5">
        <v>7</v>
      </c>
      <c r="K1911" s="5">
        <v>1</v>
      </c>
      <c r="L1911" s="5">
        <v>4</v>
      </c>
      <c r="M1911" s="5">
        <v>9</v>
      </c>
      <c r="N1911" s="5">
        <v>10</v>
      </c>
      <c r="O1911" s="5">
        <v>142</v>
      </c>
      <c r="P1911" s="5">
        <v>7</v>
      </c>
      <c r="Q1911" s="5">
        <v>20</v>
      </c>
      <c r="R1911" s="5">
        <v>0</v>
      </c>
      <c r="S1911" s="5">
        <v>0</v>
      </c>
      <c r="T1911" s="5">
        <v>0</v>
      </c>
      <c r="U1911" s="5">
        <v>0</v>
      </c>
      <c r="V1911" s="5">
        <v>0</v>
      </c>
      <c r="W1911" s="5" t="s">
        <v>77</v>
      </c>
      <c r="X1911" s="5" t="s">
        <v>6357</v>
      </c>
      <c r="Y1911" s="7">
        <f t="shared" si="58"/>
        <v>7.8263157894736839</v>
      </c>
      <c r="Z1911" s="7">
        <f t="shared" si="59"/>
        <v>18.232970027247955</v>
      </c>
    </row>
    <row r="1912" spans="1:26" x14ac:dyDescent="0.2">
      <c r="A1912" s="5" t="s">
        <v>7243</v>
      </c>
      <c r="B1912" s="5" t="s">
        <v>1253</v>
      </c>
      <c r="C1912" s="5" t="s">
        <v>1266</v>
      </c>
      <c r="D1912" s="5">
        <v>0</v>
      </c>
      <c r="E1912" s="5">
        <v>0</v>
      </c>
      <c r="F1912" s="5">
        <v>0</v>
      </c>
      <c r="G1912" s="5">
        <v>0</v>
      </c>
      <c r="H1912" s="5">
        <v>0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1</v>
      </c>
      <c r="O1912" s="5">
        <v>8</v>
      </c>
      <c r="P1912" s="5">
        <v>0</v>
      </c>
      <c r="Q1912" s="5">
        <v>2</v>
      </c>
      <c r="R1912" s="5">
        <v>0</v>
      </c>
      <c r="S1912" s="5">
        <v>0</v>
      </c>
      <c r="T1912" s="5">
        <v>0</v>
      </c>
      <c r="U1912" s="5">
        <v>0</v>
      </c>
      <c r="V1912" s="5">
        <v>0</v>
      </c>
      <c r="W1912" s="5" t="s">
        <v>33</v>
      </c>
      <c r="X1912" s="5" t="s">
        <v>80</v>
      </c>
      <c r="Y1912" s="7">
        <f t="shared" si="58"/>
        <v>7.8</v>
      </c>
      <c r="Z1912" s="7">
        <f t="shared" si="59"/>
        <v>41.294117647058826</v>
      </c>
    </row>
    <row r="1913" spans="1:26" x14ac:dyDescent="0.2">
      <c r="A1913" s="5" t="s">
        <v>7244</v>
      </c>
      <c r="B1913" s="5" t="s">
        <v>1253</v>
      </c>
      <c r="C1913" s="5" t="s">
        <v>1263</v>
      </c>
      <c r="D1913" s="5">
        <v>0</v>
      </c>
      <c r="E1913" s="5">
        <v>0</v>
      </c>
      <c r="F1913" s="5">
        <v>0</v>
      </c>
      <c r="G1913" s="5">
        <v>1</v>
      </c>
      <c r="H1913" s="5">
        <v>13</v>
      </c>
      <c r="I1913" s="5">
        <v>17</v>
      </c>
      <c r="J1913" s="5">
        <v>1</v>
      </c>
      <c r="K1913" s="5">
        <v>3</v>
      </c>
      <c r="L1913" s="5">
        <v>21</v>
      </c>
      <c r="M1913" s="5">
        <v>29</v>
      </c>
      <c r="N1913" s="5">
        <v>3</v>
      </c>
      <c r="O1913" s="5">
        <v>195</v>
      </c>
      <c r="P1913" s="5">
        <v>15</v>
      </c>
      <c r="Q1913" s="5">
        <v>2</v>
      </c>
      <c r="R1913" s="5">
        <v>0</v>
      </c>
      <c r="S1913" s="5">
        <v>0</v>
      </c>
      <c r="T1913" s="5">
        <v>0</v>
      </c>
      <c r="U1913" s="5">
        <v>0</v>
      </c>
      <c r="V1913" s="5">
        <v>0</v>
      </c>
      <c r="W1913" s="5" t="s">
        <v>140</v>
      </c>
      <c r="X1913" s="5" t="s">
        <v>926</v>
      </c>
      <c r="Y1913" s="7">
        <f t="shared" si="58"/>
        <v>7.6388888888888893</v>
      </c>
      <c r="Z1913" s="7">
        <f t="shared" si="59"/>
        <v>17.578125</v>
      </c>
    </row>
    <row r="1914" spans="1:26" x14ac:dyDescent="0.2">
      <c r="A1914" s="5" t="s">
        <v>7245</v>
      </c>
      <c r="B1914" s="5" t="s">
        <v>1253</v>
      </c>
      <c r="C1914" s="5" t="s">
        <v>1276</v>
      </c>
      <c r="D1914" s="5">
        <v>0</v>
      </c>
      <c r="E1914" s="5">
        <v>0</v>
      </c>
      <c r="F1914" s="5">
        <v>0</v>
      </c>
      <c r="G1914" s="5">
        <v>0</v>
      </c>
      <c r="H1914" s="5">
        <v>0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5">
        <v>0</v>
      </c>
      <c r="Q1914" s="5">
        <v>0</v>
      </c>
      <c r="R1914" s="5">
        <v>22</v>
      </c>
      <c r="S1914" s="5">
        <v>10</v>
      </c>
      <c r="T1914" s="5">
        <v>1</v>
      </c>
      <c r="U1914" s="5">
        <v>24</v>
      </c>
      <c r="V1914" s="5">
        <v>2</v>
      </c>
      <c r="W1914" s="5" t="s">
        <v>402</v>
      </c>
      <c r="X1914" s="5" t="s">
        <v>5334</v>
      </c>
      <c r="Y1914" s="7">
        <f t="shared" si="58"/>
        <v>7.625</v>
      </c>
      <c r="Z1914" s="7">
        <f t="shared" si="59"/>
        <v>8.1333333333333329</v>
      </c>
    </row>
    <row r="1915" spans="1:26" x14ac:dyDescent="0.2">
      <c r="A1915" s="5" t="s">
        <v>1536</v>
      </c>
      <c r="B1915" s="5" t="s">
        <v>1253</v>
      </c>
      <c r="C1915" s="5" t="s">
        <v>1266</v>
      </c>
      <c r="D1915" s="5">
        <v>0</v>
      </c>
      <c r="E1915" s="5">
        <v>0</v>
      </c>
      <c r="F1915" s="5">
        <v>0</v>
      </c>
      <c r="G1915" s="5">
        <v>3</v>
      </c>
      <c r="H1915" s="5">
        <v>7</v>
      </c>
      <c r="I1915" s="5">
        <v>16</v>
      </c>
      <c r="J1915" s="5">
        <v>5</v>
      </c>
      <c r="K1915" s="5">
        <v>0</v>
      </c>
      <c r="L1915" s="5">
        <v>3</v>
      </c>
      <c r="M1915" s="5">
        <v>5</v>
      </c>
      <c r="N1915" s="5">
        <v>5</v>
      </c>
      <c r="O1915" s="5">
        <v>241</v>
      </c>
      <c r="P1915" s="5">
        <v>11</v>
      </c>
      <c r="Q1915" s="5">
        <v>8</v>
      </c>
      <c r="R1915" s="5">
        <v>0</v>
      </c>
      <c r="S1915" s="5">
        <v>0</v>
      </c>
      <c r="T1915" s="5">
        <v>0</v>
      </c>
      <c r="U1915" s="5">
        <v>0</v>
      </c>
      <c r="V1915" s="5">
        <v>0</v>
      </c>
      <c r="W1915" s="5" t="s">
        <v>113</v>
      </c>
      <c r="X1915" s="5" t="s">
        <v>4295</v>
      </c>
      <c r="Y1915" s="7">
        <f t="shared" si="58"/>
        <v>7.6099999999999994</v>
      </c>
      <c r="Z1915" s="7">
        <f t="shared" si="59"/>
        <v>13.324902723735407</v>
      </c>
    </row>
    <row r="1916" spans="1:26" x14ac:dyDescent="0.2">
      <c r="A1916" s="5" t="s">
        <v>7246</v>
      </c>
      <c r="B1916" s="5" t="s">
        <v>1253</v>
      </c>
      <c r="C1916" s="5" t="s">
        <v>7142</v>
      </c>
      <c r="D1916" s="5">
        <v>1</v>
      </c>
      <c r="E1916" s="5">
        <v>0</v>
      </c>
      <c r="F1916" s="5">
        <v>1</v>
      </c>
      <c r="G1916" s="5">
        <v>2</v>
      </c>
      <c r="H1916" s="5">
        <v>6</v>
      </c>
      <c r="I1916" s="5">
        <v>3</v>
      </c>
      <c r="J1916" s="5">
        <v>7</v>
      </c>
      <c r="K1916" s="5">
        <v>0</v>
      </c>
      <c r="L1916" s="5">
        <v>2</v>
      </c>
      <c r="M1916" s="5">
        <v>2</v>
      </c>
      <c r="N1916" s="5">
        <v>6</v>
      </c>
      <c r="O1916" s="5">
        <v>66</v>
      </c>
      <c r="P1916" s="5">
        <v>1</v>
      </c>
      <c r="Q1916" s="5">
        <v>6</v>
      </c>
      <c r="R1916" s="5">
        <v>0</v>
      </c>
      <c r="S1916" s="5">
        <v>0</v>
      </c>
      <c r="T1916" s="5">
        <v>0</v>
      </c>
      <c r="U1916" s="5">
        <v>0</v>
      </c>
      <c r="V1916" s="5">
        <v>0</v>
      </c>
      <c r="W1916" s="5" t="s">
        <v>458</v>
      </c>
      <c r="X1916" s="5" t="s">
        <v>2617</v>
      </c>
      <c r="Y1916" s="7">
        <f t="shared" si="58"/>
        <v>7.6</v>
      </c>
      <c r="Z1916" s="7">
        <f t="shared" si="59"/>
        <v>24.192926045016076</v>
      </c>
    </row>
    <row r="1917" spans="1:26" x14ac:dyDescent="0.2">
      <c r="A1917" s="5" t="s">
        <v>1610</v>
      </c>
      <c r="B1917" s="5" t="s">
        <v>1253</v>
      </c>
      <c r="C1917" s="5" t="s">
        <v>1254</v>
      </c>
      <c r="D1917" s="5">
        <v>0</v>
      </c>
      <c r="E1917" s="5">
        <v>0</v>
      </c>
      <c r="F1917" s="5">
        <v>1</v>
      </c>
      <c r="G1917" s="5">
        <v>0</v>
      </c>
      <c r="H1917" s="5">
        <v>4</v>
      </c>
      <c r="I1917" s="5">
        <v>2</v>
      </c>
      <c r="J1917" s="5">
        <v>7</v>
      </c>
      <c r="K1917" s="5">
        <v>0</v>
      </c>
      <c r="L1917" s="5">
        <v>6</v>
      </c>
      <c r="M1917" s="5">
        <v>0</v>
      </c>
      <c r="N1917" s="5">
        <v>3</v>
      </c>
      <c r="O1917" s="5">
        <v>114</v>
      </c>
      <c r="P1917" s="5">
        <v>6</v>
      </c>
      <c r="Q1917" s="5">
        <v>10</v>
      </c>
      <c r="R1917" s="5">
        <v>0</v>
      </c>
      <c r="S1917" s="5">
        <v>0</v>
      </c>
      <c r="T1917" s="5">
        <v>0</v>
      </c>
      <c r="U1917" s="5">
        <v>0</v>
      </c>
      <c r="V1917" s="5">
        <v>0</v>
      </c>
      <c r="W1917" s="5" t="s">
        <v>105</v>
      </c>
      <c r="X1917" s="5" t="s">
        <v>5246</v>
      </c>
      <c r="Y1917" s="7">
        <f t="shared" si="58"/>
        <v>7.5692307692307699</v>
      </c>
      <c r="Z1917" s="7">
        <f t="shared" si="59"/>
        <v>26.43582089552239</v>
      </c>
    </row>
    <row r="1918" spans="1:26" x14ac:dyDescent="0.2">
      <c r="A1918" s="5" t="s">
        <v>7247</v>
      </c>
      <c r="B1918" s="5" t="s">
        <v>1253</v>
      </c>
      <c r="C1918" s="5" t="s">
        <v>4340</v>
      </c>
      <c r="D1918" s="5">
        <v>0</v>
      </c>
      <c r="E1918" s="5">
        <v>0</v>
      </c>
      <c r="F1918" s="5">
        <v>0</v>
      </c>
      <c r="G1918" s="5">
        <v>0</v>
      </c>
      <c r="H1918" s="5">
        <v>1</v>
      </c>
      <c r="I1918" s="5">
        <v>5</v>
      </c>
      <c r="J1918" s="5">
        <v>0</v>
      </c>
      <c r="K1918" s="5">
        <v>1</v>
      </c>
      <c r="L1918" s="5">
        <v>14</v>
      </c>
      <c r="M1918" s="5">
        <v>4</v>
      </c>
      <c r="N1918" s="5">
        <v>5</v>
      </c>
      <c r="O1918" s="5">
        <v>152</v>
      </c>
      <c r="P1918" s="5">
        <v>2</v>
      </c>
      <c r="Q1918" s="5">
        <v>2</v>
      </c>
      <c r="R1918" s="5">
        <v>0</v>
      </c>
      <c r="S1918" s="5">
        <v>0</v>
      </c>
      <c r="T1918" s="5">
        <v>0</v>
      </c>
      <c r="U1918" s="5">
        <v>0</v>
      </c>
      <c r="V1918" s="5">
        <v>0</v>
      </c>
      <c r="W1918" s="5" t="s">
        <v>402</v>
      </c>
      <c r="X1918" s="5" t="s">
        <v>4162</v>
      </c>
      <c r="Y1918" s="7">
        <f t="shared" si="58"/>
        <v>7.5250000000000004</v>
      </c>
      <c r="Z1918" s="7">
        <f t="shared" si="59"/>
        <v>12.341685649202732</v>
      </c>
    </row>
    <row r="1919" spans="1:26" x14ac:dyDescent="0.2">
      <c r="A1919" s="5" t="s">
        <v>1687</v>
      </c>
      <c r="B1919" s="5" t="s">
        <v>1253</v>
      </c>
      <c r="C1919" s="5" t="s">
        <v>1278</v>
      </c>
      <c r="D1919" s="5">
        <v>3</v>
      </c>
      <c r="E1919" s="5">
        <v>0</v>
      </c>
      <c r="F1919" s="5">
        <v>0</v>
      </c>
      <c r="G1919" s="5">
        <v>4</v>
      </c>
      <c r="H1919" s="5">
        <v>28</v>
      </c>
      <c r="I1919" s="5">
        <v>22</v>
      </c>
      <c r="J1919" s="5">
        <v>9</v>
      </c>
      <c r="K1919" s="5">
        <v>1</v>
      </c>
      <c r="L1919" s="5">
        <v>15</v>
      </c>
      <c r="M1919" s="5">
        <v>6</v>
      </c>
      <c r="N1919" s="5">
        <v>8</v>
      </c>
      <c r="O1919" s="5">
        <v>170</v>
      </c>
      <c r="P1919" s="5">
        <v>19</v>
      </c>
      <c r="Q1919" s="5">
        <v>8</v>
      </c>
      <c r="R1919" s="5">
        <v>0</v>
      </c>
      <c r="S1919" s="5">
        <v>0</v>
      </c>
      <c r="T1919" s="5">
        <v>0</v>
      </c>
      <c r="U1919" s="5">
        <v>0</v>
      </c>
      <c r="V1919" s="5">
        <v>0</v>
      </c>
      <c r="W1919" s="5" t="s">
        <v>116</v>
      </c>
      <c r="X1919" s="5" t="s">
        <v>5831</v>
      </c>
      <c r="Y1919" s="7">
        <f t="shared" si="58"/>
        <v>7.5</v>
      </c>
      <c r="Z1919" s="7">
        <f t="shared" si="59"/>
        <v>20.380434782608699</v>
      </c>
    </row>
    <row r="1920" spans="1:26" x14ac:dyDescent="0.2">
      <c r="A1920" s="5" t="s">
        <v>1713</v>
      </c>
      <c r="B1920" s="5" t="s">
        <v>1253</v>
      </c>
      <c r="C1920" s="5" t="s">
        <v>1281</v>
      </c>
      <c r="D1920" s="5">
        <v>0</v>
      </c>
      <c r="E1920" s="5">
        <v>0</v>
      </c>
      <c r="F1920" s="5">
        <v>0</v>
      </c>
      <c r="G1920" s="5">
        <v>0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5">
        <v>0</v>
      </c>
      <c r="Q1920" s="5">
        <v>0</v>
      </c>
      <c r="R1920" s="5">
        <v>39</v>
      </c>
      <c r="S1920" s="5">
        <v>20</v>
      </c>
      <c r="T1920" s="5">
        <v>2</v>
      </c>
      <c r="U1920" s="5">
        <v>25</v>
      </c>
      <c r="V1920" s="5">
        <v>0</v>
      </c>
      <c r="W1920" s="5" t="s">
        <v>216</v>
      </c>
      <c r="X1920" s="5" t="s">
        <v>955</v>
      </c>
      <c r="Y1920" s="7">
        <f t="shared" si="58"/>
        <v>7.5</v>
      </c>
      <c r="Z1920" s="7">
        <f t="shared" si="59"/>
        <v>7.6487252124645888</v>
      </c>
    </row>
    <row r="1921" spans="1:26" x14ac:dyDescent="0.2">
      <c r="A1921" s="5" t="s">
        <v>1703</v>
      </c>
      <c r="B1921" s="5" t="s">
        <v>1253</v>
      </c>
      <c r="C1921" s="5" t="s">
        <v>1256</v>
      </c>
      <c r="D1921" s="5">
        <v>6</v>
      </c>
      <c r="E1921" s="5">
        <v>0</v>
      </c>
      <c r="F1921" s="5">
        <v>1</v>
      </c>
      <c r="G1921" s="5">
        <v>1</v>
      </c>
      <c r="H1921" s="5">
        <v>5</v>
      </c>
      <c r="I1921" s="5">
        <v>16</v>
      </c>
      <c r="J1921" s="5">
        <v>13</v>
      </c>
      <c r="K1921" s="5">
        <v>2</v>
      </c>
      <c r="L1921" s="5">
        <v>9</v>
      </c>
      <c r="M1921" s="5">
        <v>4</v>
      </c>
      <c r="N1921" s="5">
        <v>8</v>
      </c>
      <c r="O1921" s="5">
        <v>169</v>
      </c>
      <c r="P1921" s="5">
        <v>3</v>
      </c>
      <c r="Q1921" s="5">
        <v>12</v>
      </c>
      <c r="R1921" s="5">
        <v>0</v>
      </c>
      <c r="S1921" s="5">
        <v>0</v>
      </c>
      <c r="T1921" s="5">
        <v>0</v>
      </c>
      <c r="U1921" s="5">
        <v>0</v>
      </c>
      <c r="V1921" s="5">
        <v>0</v>
      </c>
      <c r="W1921" s="5" t="s">
        <v>116</v>
      </c>
      <c r="X1921" s="5" t="s">
        <v>547</v>
      </c>
      <c r="Y1921" s="7">
        <f t="shared" si="58"/>
        <v>7.4560000000000004</v>
      </c>
      <c r="Z1921" s="7">
        <f t="shared" si="59"/>
        <v>20.660098522167488</v>
      </c>
    </row>
    <row r="1922" spans="1:26" x14ac:dyDescent="0.2">
      <c r="A1922" s="5" t="s">
        <v>4497</v>
      </c>
      <c r="B1922" s="5" t="s">
        <v>1253</v>
      </c>
      <c r="C1922" s="5" t="s">
        <v>1311</v>
      </c>
      <c r="D1922" s="5">
        <v>0</v>
      </c>
      <c r="E1922" s="5">
        <v>0</v>
      </c>
      <c r="F1922" s="5">
        <v>0</v>
      </c>
      <c r="G1922" s="5">
        <v>0</v>
      </c>
      <c r="H1922" s="5">
        <v>0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5">
        <v>0</v>
      </c>
      <c r="Q1922" s="5">
        <v>0</v>
      </c>
      <c r="R1922" s="5">
        <v>79</v>
      </c>
      <c r="S1922" s="5">
        <v>47</v>
      </c>
      <c r="T1922" s="5">
        <v>10</v>
      </c>
      <c r="U1922" s="5">
        <v>72</v>
      </c>
      <c r="V1922" s="5">
        <v>1</v>
      </c>
      <c r="W1922" s="5" t="s">
        <v>63</v>
      </c>
      <c r="X1922" s="5" t="s">
        <v>1972</v>
      </c>
      <c r="Y1922" s="7">
        <f t="shared" ref="Y1922:Y1985" si="60">(D1922*10+E1922*-10+F1922*5+G1922*-5+H1922*2+I1922*-2+J1922*4+K1922*3+L1922*1.5+M1922*1.5+N1922*3+O1922*0.1+P1922*2+Q1922*2+R1922*5+S1922*-8+T1922*15+U1922+V1922*-4)/W1922</f>
        <v>7.40625</v>
      </c>
      <c r="Z1922" s="7">
        <f t="shared" ref="Z1922:Z1985" si="61">(D1922*10+E1922*-10+F1922*5+G1922*-5+H1922*2+I1922*-2+J1922*4+K1922*3+L1922*1.5+M1922*1.5+N1922*3+O1922*0.1+P1922*2+Q1922*2+R1922*5+S1922*-8+T1922*15+U1922+V1922*-4)/(X1922/90)</f>
        <v>7.4268802228412252</v>
      </c>
    </row>
    <row r="1923" spans="1:26" x14ac:dyDescent="0.2">
      <c r="A1923" s="5" t="s">
        <v>4543</v>
      </c>
      <c r="B1923" s="5" t="s">
        <v>1253</v>
      </c>
      <c r="C1923" s="5" t="s">
        <v>4338</v>
      </c>
      <c r="D1923" s="5">
        <v>1</v>
      </c>
      <c r="E1923" s="5">
        <v>0</v>
      </c>
      <c r="F1923" s="5">
        <v>0</v>
      </c>
      <c r="G1923" s="5">
        <v>1</v>
      </c>
      <c r="H1923" s="5">
        <v>3</v>
      </c>
      <c r="I1923" s="5">
        <v>15</v>
      </c>
      <c r="J1923" s="5">
        <v>2</v>
      </c>
      <c r="K1923" s="5">
        <v>1</v>
      </c>
      <c r="L1923" s="5">
        <v>10</v>
      </c>
      <c r="M1923" s="5">
        <v>8</v>
      </c>
      <c r="N1923" s="5">
        <v>2</v>
      </c>
      <c r="O1923" s="5">
        <v>133</v>
      </c>
      <c r="P1923" s="5">
        <v>8</v>
      </c>
      <c r="Q1923" s="5">
        <v>2</v>
      </c>
      <c r="R1923" s="5">
        <v>0</v>
      </c>
      <c r="S1923" s="5">
        <v>0</v>
      </c>
      <c r="T1923" s="5">
        <v>0</v>
      </c>
      <c r="U1923" s="5">
        <v>0</v>
      </c>
      <c r="V1923" s="5">
        <v>0</v>
      </c>
      <c r="W1923" s="5" t="s">
        <v>402</v>
      </c>
      <c r="X1923" s="5" t="s">
        <v>414</v>
      </c>
      <c r="Y1923" s="7">
        <f t="shared" si="60"/>
        <v>7.2874999999999996</v>
      </c>
      <c r="Z1923" s="7">
        <f t="shared" si="61"/>
        <v>11.979452054794521</v>
      </c>
    </row>
    <row r="1924" spans="1:26" x14ac:dyDescent="0.2">
      <c r="A1924" s="5" t="s">
        <v>1690</v>
      </c>
      <c r="B1924" s="5" t="s">
        <v>1253</v>
      </c>
      <c r="C1924" s="5" t="s">
        <v>1288</v>
      </c>
      <c r="D1924" s="5">
        <v>1</v>
      </c>
      <c r="E1924" s="5">
        <v>0</v>
      </c>
      <c r="F1924" s="5">
        <v>0</v>
      </c>
      <c r="G1924" s="5">
        <v>3</v>
      </c>
      <c r="H1924" s="5">
        <v>23</v>
      </c>
      <c r="I1924" s="5">
        <v>31</v>
      </c>
      <c r="J1924" s="5">
        <v>8</v>
      </c>
      <c r="K1924" s="5">
        <v>0</v>
      </c>
      <c r="L1924" s="5">
        <v>11</v>
      </c>
      <c r="M1924" s="5">
        <v>10</v>
      </c>
      <c r="N1924" s="5">
        <v>11</v>
      </c>
      <c r="O1924" s="5">
        <v>168</v>
      </c>
      <c r="P1924" s="5">
        <v>13</v>
      </c>
      <c r="Q1924" s="5">
        <v>21</v>
      </c>
      <c r="R1924" s="5">
        <v>0</v>
      </c>
      <c r="S1924" s="5">
        <v>0</v>
      </c>
      <c r="T1924" s="5">
        <v>0</v>
      </c>
      <c r="U1924" s="5">
        <v>0</v>
      </c>
      <c r="V1924" s="5">
        <v>0</v>
      </c>
      <c r="W1924" s="5" t="s">
        <v>99</v>
      </c>
      <c r="X1924" s="5" t="s">
        <v>1567</v>
      </c>
      <c r="Y1924" s="7">
        <f t="shared" si="60"/>
        <v>7.286363636363637</v>
      </c>
      <c r="Z1924" s="7">
        <f t="shared" si="61"/>
        <v>17.381927710843375</v>
      </c>
    </row>
    <row r="1925" spans="1:26" x14ac:dyDescent="0.2">
      <c r="A1925" s="5" t="s">
        <v>5495</v>
      </c>
      <c r="B1925" s="5" t="s">
        <v>1253</v>
      </c>
      <c r="C1925" s="5" t="s">
        <v>1272</v>
      </c>
      <c r="D1925" s="5">
        <v>0</v>
      </c>
      <c r="E1925" s="5">
        <v>0</v>
      </c>
      <c r="F1925" s="5">
        <v>0</v>
      </c>
      <c r="G1925" s="5">
        <v>3</v>
      </c>
      <c r="H1925" s="5">
        <v>12</v>
      </c>
      <c r="I1925" s="5">
        <v>18</v>
      </c>
      <c r="J1925" s="5">
        <v>7</v>
      </c>
      <c r="K1925" s="5">
        <v>0</v>
      </c>
      <c r="L1925" s="5">
        <v>2</v>
      </c>
      <c r="M1925" s="5">
        <v>4</v>
      </c>
      <c r="N1925" s="5">
        <v>6</v>
      </c>
      <c r="O1925" s="5">
        <v>121</v>
      </c>
      <c r="P1925" s="5">
        <v>7</v>
      </c>
      <c r="Q1925" s="5">
        <v>13</v>
      </c>
      <c r="R1925" s="5">
        <v>0</v>
      </c>
      <c r="S1925" s="5">
        <v>0</v>
      </c>
      <c r="T1925" s="5">
        <v>0</v>
      </c>
      <c r="U1925" s="5">
        <v>0</v>
      </c>
      <c r="V1925" s="5">
        <v>0</v>
      </c>
      <c r="W1925" s="5" t="s">
        <v>458</v>
      </c>
      <c r="X1925" s="5" t="s">
        <v>7248</v>
      </c>
      <c r="Y1925" s="7">
        <f t="shared" si="60"/>
        <v>7.2818181818181813</v>
      </c>
      <c r="Z1925" s="7">
        <f t="shared" si="61"/>
        <v>15.050104384133611</v>
      </c>
    </row>
    <row r="1926" spans="1:26" x14ac:dyDescent="0.2">
      <c r="A1926" s="5" t="s">
        <v>1618</v>
      </c>
      <c r="B1926" s="5" t="s">
        <v>1253</v>
      </c>
      <c r="C1926" s="5" t="s">
        <v>1276</v>
      </c>
      <c r="D1926" s="5">
        <v>0</v>
      </c>
      <c r="E1926" s="5">
        <v>0</v>
      </c>
      <c r="F1926" s="5">
        <v>0</v>
      </c>
      <c r="G1926" s="5">
        <v>0</v>
      </c>
      <c r="H1926" s="5">
        <v>0</v>
      </c>
      <c r="I1926" s="5">
        <v>2</v>
      </c>
      <c r="J1926" s="5">
        <v>2</v>
      </c>
      <c r="K1926" s="5">
        <v>0</v>
      </c>
      <c r="L1926" s="5">
        <v>1</v>
      </c>
      <c r="M1926" s="5">
        <v>0</v>
      </c>
      <c r="N1926" s="5">
        <v>2</v>
      </c>
      <c r="O1926" s="5">
        <v>10</v>
      </c>
      <c r="P1926" s="5">
        <v>1</v>
      </c>
      <c r="Q1926" s="5">
        <v>0</v>
      </c>
      <c r="R1926" s="5">
        <v>0</v>
      </c>
      <c r="S1926" s="5">
        <v>0</v>
      </c>
      <c r="T1926" s="5">
        <v>0</v>
      </c>
      <c r="U1926" s="5">
        <v>0</v>
      </c>
      <c r="V1926" s="5">
        <v>0</v>
      </c>
      <c r="W1926" s="5" t="s">
        <v>65</v>
      </c>
      <c r="X1926" s="5" t="s">
        <v>3748</v>
      </c>
      <c r="Y1926" s="7">
        <f t="shared" si="60"/>
        <v>7.25</v>
      </c>
      <c r="Z1926" s="7">
        <f t="shared" si="61"/>
        <v>16.111111111111111</v>
      </c>
    </row>
    <row r="1927" spans="1:26" x14ac:dyDescent="0.2">
      <c r="A1927" s="5" t="s">
        <v>4472</v>
      </c>
      <c r="B1927" s="5" t="s">
        <v>1253</v>
      </c>
      <c r="C1927" s="5" t="s">
        <v>4340</v>
      </c>
      <c r="D1927" s="5">
        <v>1</v>
      </c>
      <c r="E1927" s="5">
        <v>0</v>
      </c>
      <c r="F1927" s="5">
        <v>0</v>
      </c>
      <c r="G1927" s="5">
        <v>2</v>
      </c>
      <c r="H1927" s="5">
        <v>11</v>
      </c>
      <c r="I1927" s="5">
        <v>26</v>
      </c>
      <c r="J1927" s="5">
        <v>6</v>
      </c>
      <c r="K1927" s="5">
        <v>5</v>
      </c>
      <c r="L1927" s="5">
        <v>14</v>
      </c>
      <c r="M1927" s="5">
        <v>20</v>
      </c>
      <c r="N1927" s="5">
        <v>5</v>
      </c>
      <c r="O1927" s="5">
        <v>241</v>
      </c>
      <c r="P1927" s="5">
        <v>5</v>
      </c>
      <c r="Q1927" s="5">
        <v>6</v>
      </c>
      <c r="R1927" s="5">
        <v>0</v>
      </c>
      <c r="S1927" s="5">
        <v>0</v>
      </c>
      <c r="T1927" s="5">
        <v>0</v>
      </c>
      <c r="U1927" s="5">
        <v>0</v>
      </c>
      <c r="V1927" s="5">
        <v>0</v>
      </c>
      <c r="W1927" s="5" t="s">
        <v>80</v>
      </c>
      <c r="X1927" s="5" t="s">
        <v>2066</v>
      </c>
      <c r="Y1927" s="7">
        <f t="shared" si="60"/>
        <v>7.1235294117647054</v>
      </c>
      <c r="Z1927" s="7">
        <f t="shared" si="61"/>
        <v>11.189938398357288</v>
      </c>
    </row>
    <row r="1928" spans="1:26" x14ac:dyDescent="0.2">
      <c r="A1928" s="5" t="s">
        <v>4419</v>
      </c>
      <c r="B1928" s="5" t="s">
        <v>1253</v>
      </c>
      <c r="C1928" s="5" t="s">
        <v>1311</v>
      </c>
      <c r="D1928" s="5">
        <v>0</v>
      </c>
      <c r="E1928" s="5">
        <v>0</v>
      </c>
      <c r="F1928" s="5">
        <v>0</v>
      </c>
      <c r="G1928" s="5">
        <v>0</v>
      </c>
      <c r="H1928" s="5">
        <v>1</v>
      </c>
      <c r="I1928" s="5">
        <v>3</v>
      </c>
      <c r="J1928" s="5">
        <v>0</v>
      </c>
      <c r="K1928" s="5">
        <v>0</v>
      </c>
      <c r="L1928" s="5">
        <v>0</v>
      </c>
      <c r="M1928" s="5">
        <v>2</v>
      </c>
      <c r="N1928" s="5">
        <v>1</v>
      </c>
      <c r="O1928" s="5">
        <v>22</v>
      </c>
      <c r="P1928" s="5">
        <v>2</v>
      </c>
      <c r="Q1928" s="5">
        <v>3</v>
      </c>
      <c r="R1928" s="5">
        <v>0</v>
      </c>
      <c r="S1928" s="5">
        <v>0</v>
      </c>
      <c r="T1928" s="5">
        <v>0</v>
      </c>
      <c r="U1928" s="5">
        <v>0</v>
      </c>
      <c r="V1928" s="5">
        <v>0</v>
      </c>
      <c r="W1928" s="5" t="s">
        <v>65</v>
      </c>
      <c r="X1928" s="5" t="s">
        <v>7249</v>
      </c>
      <c r="Y1928" s="7">
        <f t="shared" si="60"/>
        <v>7.1</v>
      </c>
      <c r="Z1928" s="7">
        <f t="shared" si="61"/>
        <v>16.384615384615383</v>
      </c>
    </row>
    <row r="1929" spans="1:26" x14ac:dyDescent="0.2">
      <c r="A1929" s="5" t="s">
        <v>1590</v>
      </c>
      <c r="B1929" s="5" t="s">
        <v>1253</v>
      </c>
      <c r="C1929" s="5" t="s">
        <v>1278</v>
      </c>
      <c r="D1929" s="5">
        <v>0</v>
      </c>
      <c r="E1929" s="5">
        <v>0</v>
      </c>
      <c r="F1929" s="5">
        <v>0</v>
      </c>
      <c r="G1929" s="5">
        <v>0</v>
      </c>
      <c r="H1929" s="5">
        <v>0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5">
        <v>0</v>
      </c>
      <c r="Q1929" s="5">
        <v>0</v>
      </c>
      <c r="R1929" s="5">
        <v>90</v>
      </c>
      <c r="S1929" s="5">
        <v>55</v>
      </c>
      <c r="T1929" s="5">
        <v>8</v>
      </c>
      <c r="U1929" s="5">
        <v>114</v>
      </c>
      <c r="V1929" s="5">
        <v>2</v>
      </c>
      <c r="W1929" s="5" t="s">
        <v>28</v>
      </c>
      <c r="X1929" s="5" t="s">
        <v>1591</v>
      </c>
      <c r="Y1929" s="7">
        <f t="shared" si="60"/>
        <v>6.9411764705882355</v>
      </c>
      <c r="Z1929" s="7">
        <f t="shared" si="61"/>
        <v>6.9411764705882355</v>
      </c>
    </row>
    <row r="1930" spans="1:26" x14ac:dyDescent="0.2">
      <c r="A1930" s="5" t="s">
        <v>880</v>
      </c>
      <c r="B1930" s="5" t="s">
        <v>1253</v>
      </c>
      <c r="C1930" s="5" t="s">
        <v>1305</v>
      </c>
      <c r="D1930" s="5">
        <v>0</v>
      </c>
      <c r="E1930" s="5">
        <v>0</v>
      </c>
      <c r="F1930" s="5">
        <v>0</v>
      </c>
      <c r="G1930" s="5">
        <v>0</v>
      </c>
      <c r="H1930" s="5">
        <v>0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5">
        <v>0</v>
      </c>
      <c r="Q1930" s="5">
        <v>0</v>
      </c>
      <c r="R1930" s="5">
        <v>62</v>
      </c>
      <c r="S1930" s="5">
        <v>35</v>
      </c>
      <c r="T1930" s="5">
        <v>5</v>
      </c>
      <c r="U1930" s="5">
        <v>46</v>
      </c>
      <c r="V1930" s="5">
        <v>0</v>
      </c>
      <c r="W1930" s="5" t="s">
        <v>99</v>
      </c>
      <c r="X1930" s="5" t="s">
        <v>5759</v>
      </c>
      <c r="Y1930" s="7">
        <f t="shared" si="60"/>
        <v>6.8636363636363633</v>
      </c>
      <c r="Z1930" s="7">
        <f t="shared" si="61"/>
        <v>6.8671045982819612</v>
      </c>
    </row>
    <row r="1931" spans="1:26" x14ac:dyDescent="0.2">
      <c r="A1931" s="5" t="s">
        <v>7250</v>
      </c>
      <c r="B1931" s="5" t="s">
        <v>1253</v>
      </c>
      <c r="C1931" s="5" t="s">
        <v>1288</v>
      </c>
      <c r="D1931" s="5">
        <v>0</v>
      </c>
      <c r="E1931" s="5">
        <v>0</v>
      </c>
      <c r="F1931" s="5">
        <v>0</v>
      </c>
      <c r="G1931" s="5">
        <v>0</v>
      </c>
      <c r="H1931" s="5">
        <v>2</v>
      </c>
      <c r="I1931" s="5">
        <v>0</v>
      </c>
      <c r="J1931" s="5">
        <v>0</v>
      </c>
      <c r="K1931" s="5">
        <v>0</v>
      </c>
      <c r="L1931" s="5">
        <v>3</v>
      </c>
      <c r="M1931" s="5">
        <v>2</v>
      </c>
      <c r="N1931" s="5">
        <v>0</v>
      </c>
      <c r="O1931" s="5">
        <v>2</v>
      </c>
      <c r="P1931" s="5">
        <v>1</v>
      </c>
      <c r="Q1931" s="5">
        <v>0</v>
      </c>
      <c r="R1931" s="5">
        <v>0</v>
      </c>
      <c r="S1931" s="5">
        <v>0</v>
      </c>
      <c r="T1931" s="5">
        <v>0</v>
      </c>
      <c r="U1931" s="5">
        <v>0</v>
      </c>
      <c r="V1931" s="5">
        <v>0</v>
      </c>
      <c r="W1931" s="5" t="s">
        <v>65</v>
      </c>
      <c r="X1931" s="5" t="s">
        <v>263</v>
      </c>
      <c r="Y1931" s="7">
        <f t="shared" si="60"/>
        <v>6.85</v>
      </c>
      <c r="Z1931" s="7">
        <f t="shared" si="61"/>
        <v>51.375</v>
      </c>
    </row>
    <row r="1932" spans="1:26" x14ac:dyDescent="0.2">
      <c r="A1932" s="5" t="s">
        <v>7251</v>
      </c>
      <c r="B1932" s="5" t="s">
        <v>1253</v>
      </c>
      <c r="C1932" s="5" t="s">
        <v>1281</v>
      </c>
      <c r="D1932" s="5">
        <v>0</v>
      </c>
      <c r="E1932" s="5">
        <v>0</v>
      </c>
      <c r="F1932" s="5">
        <v>0</v>
      </c>
      <c r="G1932" s="5">
        <v>5</v>
      </c>
      <c r="H1932" s="5">
        <v>25</v>
      </c>
      <c r="I1932" s="5">
        <v>34</v>
      </c>
      <c r="J1932" s="5">
        <v>2</v>
      </c>
      <c r="K1932" s="5">
        <v>0</v>
      </c>
      <c r="L1932" s="5">
        <v>20</v>
      </c>
      <c r="M1932" s="5">
        <v>24</v>
      </c>
      <c r="N1932" s="5">
        <v>6</v>
      </c>
      <c r="O1932" s="5">
        <v>223</v>
      </c>
      <c r="P1932" s="5">
        <v>22</v>
      </c>
      <c r="Q1932" s="5">
        <v>6</v>
      </c>
      <c r="R1932" s="5">
        <v>0</v>
      </c>
      <c r="S1932" s="5">
        <v>0</v>
      </c>
      <c r="T1932" s="5">
        <v>0</v>
      </c>
      <c r="U1932" s="5">
        <v>0</v>
      </c>
      <c r="V1932" s="5">
        <v>0</v>
      </c>
      <c r="W1932" s="5" t="s">
        <v>77</v>
      </c>
      <c r="X1932" s="5" t="s">
        <v>1055</v>
      </c>
      <c r="Y1932" s="7">
        <f t="shared" si="60"/>
        <v>6.7</v>
      </c>
      <c r="Z1932" s="7">
        <f t="shared" si="61"/>
        <v>11.77492291880781</v>
      </c>
    </row>
    <row r="1933" spans="1:26" x14ac:dyDescent="0.2">
      <c r="A1933" s="5" t="s">
        <v>7252</v>
      </c>
      <c r="B1933" s="5" t="s">
        <v>1253</v>
      </c>
      <c r="C1933" s="5" t="s">
        <v>1288</v>
      </c>
      <c r="D1933" s="5">
        <v>1</v>
      </c>
      <c r="E1933" s="5">
        <v>0</v>
      </c>
      <c r="F1933" s="5">
        <v>1</v>
      </c>
      <c r="G1933" s="5">
        <v>1</v>
      </c>
      <c r="H1933" s="5">
        <v>15</v>
      </c>
      <c r="I1933" s="5">
        <v>14</v>
      </c>
      <c r="J1933" s="5">
        <v>4</v>
      </c>
      <c r="K1933" s="5">
        <v>1</v>
      </c>
      <c r="L1933" s="5">
        <v>5</v>
      </c>
      <c r="M1933" s="5">
        <v>6</v>
      </c>
      <c r="N1933" s="5">
        <v>6</v>
      </c>
      <c r="O1933" s="5">
        <v>156</v>
      </c>
      <c r="P1933" s="5">
        <v>9</v>
      </c>
      <c r="Q1933" s="5">
        <v>4</v>
      </c>
      <c r="R1933" s="5">
        <v>0</v>
      </c>
      <c r="S1933" s="5">
        <v>0</v>
      </c>
      <c r="T1933" s="5">
        <v>0</v>
      </c>
      <c r="U1933" s="5">
        <v>0</v>
      </c>
      <c r="V1933" s="5">
        <v>0</v>
      </c>
      <c r="W1933" s="5" t="s">
        <v>172</v>
      </c>
      <c r="X1933" s="5" t="s">
        <v>6066</v>
      </c>
      <c r="Y1933" s="7">
        <f t="shared" si="60"/>
        <v>6.6937499999999996</v>
      </c>
      <c r="Z1933" s="7">
        <f t="shared" si="61"/>
        <v>14.874999999999998</v>
      </c>
    </row>
    <row r="1934" spans="1:26" x14ac:dyDescent="0.2">
      <c r="A1934" s="5" t="s">
        <v>1714</v>
      </c>
      <c r="B1934" s="5" t="s">
        <v>1253</v>
      </c>
      <c r="C1934" s="5" t="s">
        <v>1266</v>
      </c>
      <c r="D1934" s="5">
        <v>0</v>
      </c>
      <c r="E1934" s="5">
        <v>0</v>
      </c>
      <c r="F1934" s="5">
        <v>0</v>
      </c>
      <c r="G1934" s="5">
        <v>0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5">
        <v>0</v>
      </c>
      <c r="Q1934" s="5">
        <v>0</v>
      </c>
      <c r="R1934" s="5">
        <v>52</v>
      </c>
      <c r="S1934" s="5">
        <v>32</v>
      </c>
      <c r="T1934" s="5">
        <v>7</v>
      </c>
      <c r="U1934" s="5">
        <v>58</v>
      </c>
      <c r="V1934" s="5">
        <v>0</v>
      </c>
      <c r="W1934" s="5" t="s">
        <v>116</v>
      </c>
      <c r="X1934" s="5" t="s">
        <v>653</v>
      </c>
      <c r="Y1934" s="7">
        <f t="shared" si="60"/>
        <v>6.68</v>
      </c>
      <c r="Z1934" s="7">
        <f t="shared" si="61"/>
        <v>6.68</v>
      </c>
    </row>
    <row r="1935" spans="1:26" x14ac:dyDescent="0.2">
      <c r="A1935" s="5" t="s">
        <v>7253</v>
      </c>
      <c r="B1935" s="5" t="s">
        <v>1253</v>
      </c>
      <c r="C1935" s="5" t="s">
        <v>4340</v>
      </c>
      <c r="D1935" s="5">
        <v>1</v>
      </c>
      <c r="E1935" s="5">
        <v>0</v>
      </c>
      <c r="F1935" s="5">
        <v>0</v>
      </c>
      <c r="G1935" s="5">
        <v>1</v>
      </c>
      <c r="H1935" s="5">
        <v>8</v>
      </c>
      <c r="I1935" s="5">
        <v>9</v>
      </c>
      <c r="J1935" s="5">
        <v>5</v>
      </c>
      <c r="K1935" s="5">
        <v>0</v>
      </c>
      <c r="L1935" s="5">
        <v>0</v>
      </c>
      <c r="M1935" s="5">
        <v>0</v>
      </c>
      <c r="N1935" s="5">
        <v>2</v>
      </c>
      <c r="O1935" s="5">
        <v>59</v>
      </c>
      <c r="P1935" s="5">
        <v>1</v>
      </c>
      <c r="Q1935" s="5">
        <v>4</v>
      </c>
      <c r="R1935" s="5">
        <v>0</v>
      </c>
      <c r="S1935" s="5">
        <v>0</v>
      </c>
      <c r="T1935" s="5">
        <v>0</v>
      </c>
      <c r="U1935" s="5">
        <v>0</v>
      </c>
      <c r="V1935" s="5">
        <v>0</v>
      </c>
      <c r="W1935" s="5" t="s">
        <v>53</v>
      </c>
      <c r="X1935" s="5" t="s">
        <v>7254</v>
      </c>
      <c r="Y1935" s="7">
        <f t="shared" si="60"/>
        <v>6.4142857142857137</v>
      </c>
      <c r="Z1935" s="7">
        <f t="shared" si="61"/>
        <v>12.869426751592355</v>
      </c>
    </row>
    <row r="1936" spans="1:26" x14ac:dyDescent="0.2">
      <c r="A1936" s="5" t="s">
        <v>7255</v>
      </c>
      <c r="B1936" s="5" t="s">
        <v>1253</v>
      </c>
      <c r="C1936" s="5" t="s">
        <v>7142</v>
      </c>
      <c r="D1936" s="5">
        <v>0</v>
      </c>
      <c r="E1936" s="5">
        <v>0</v>
      </c>
      <c r="F1936" s="5">
        <v>0</v>
      </c>
      <c r="G1936" s="5">
        <v>1</v>
      </c>
      <c r="H1936" s="5">
        <v>7</v>
      </c>
      <c r="I1936" s="5">
        <v>5</v>
      </c>
      <c r="J1936" s="5">
        <v>1</v>
      </c>
      <c r="K1936" s="5">
        <v>0</v>
      </c>
      <c r="L1936" s="5">
        <v>0</v>
      </c>
      <c r="M1936" s="5">
        <v>4</v>
      </c>
      <c r="N1936" s="5">
        <v>1</v>
      </c>
      <c r="O1936" s="5">
        <v>43</v>
      </c>
      <c r="P1936" s="5">
        <v>6</v>
      </c>
      <c r="Q1936" s="5">
        <v>5</v>
      </c>
      <c r="R1936" s="5">
        <v>0</v>
      </c>
      <c r="S1936" s="5">
        <v>0</v>
      </c>
      <c r="T1936" s="5">
        <v>0</v>
      </c>
      <c r="U1936" s="5">
        <v>0</v>
      </c>
      <c r="V1936" s="5">
        <v>0</v>
      </c>
      <c r="W1936" s="5" t="s">
        <v>108</v>
      </c>
      <c r="X1936" s="5" t="s">
        <v>6112</v>
      </c>
      <c r="Y1936" s="7">
        <f t="shared" si="60"/>
        <v>6.3833333333333329</v>
      </c>
      <c r="Z1936" s="7">
        <f t="shared" si="61"/>
        <v>11.684745762711865</v>
      </c>
    </row>
    <row r="1937" spans="1:26" x14ac:dyDescent="0.2">
      <c r="A1937" s="5" t="s">
        <v>4576</v>
      </c>
      <c r="B1937" s="5" t="s">
        <v>1253</v>
      </c>
      <c r="C1937" s="5" t="s">
        <v>1288</v>
      </c>
      <c r="D1937" s="5">
        <v>0</v>
      </c>
      <c r="E1937" s="5">
        <v>0</v>
      </c>
      <c r="F1937" s="5">
        <v>0</v>
      </c>
      <c r="G1937" s="5">
        <v>0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5">
        <v>0</v>
      </c>
      <c r="Q1937" s="5">
        <v>0</v>
      </c>
      <c r="R1937" s="5">
        <v>27</v>
      </c>
      <c r="S1937" s="5">
        <v>15</v>
      </c>
      <c r="T1937" s="5">
        <v>1</v>
      </c>
      <c r="U1937" s="5">
        <v>27</v>
      </c>
      <c r="V1937" s="5">
        <v>0</v>
      </c>
      <c r="W1937" s="5" t="s">
        <v>160</v>
      </c>
      <c r="X1937" s="5" t="s">
        <v>1246</v>
      </c>
      <c r="Y1937" s="7">
        <f t="shared" si="60"/>
        <v>6.333333333333333</v>
      </c>
      <c r="Z1937" s="7">
        <f t="shared" si="61"/>
        <v>6.333333333333333</v>
      </c>
    </row>
    <row r="1938" spans="1:26" x14ac:dyDescent="0.2">
      <c r="A1938" s="5" t="s">
        <v>4553</v>
      </c>
      <c r="B1938" s="5" t="s">
        <v>1253</v>
      </c>
      <c r="C1938" s="5" t="s">
        <v>1266</v>
      </c>
      <c r="D1938" s="5">
        <v>0</v>
      </c>
      <c r="E1938" s="5">
        <v>0</v>
      </c>
      <c r="F1938" s="5">
        <v>0</v>
      </c>
      <c r="G1938" s="5">
        <v>0</v>
      </c>
      <c r="H1938" s="5">
        <v>0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5">
        <v>0</v>
      </c>
      <c r="Q1938" s="5">
        <v>0</v>
      </c>
      <c r="R1938" s="5">
        <v>14</v>
      </c>
      <c r="S1938" s="5">
        <v>10</v>
      </c>
      <c r="T1938" s="5">
        <v>3</v>
      </c>
      <c r="U1938" s="5">
        <v>22</v>
      </c>
      <c r="V1938" s="5">
        <v>0</v>
      </c>
      <c r="W1938" s="5" t="s">
        <v>160</v>
      </c>
      <c r="X1938" s="5" t="s">
        <v>1246</v>
      </c>
      <c r="Y1938" s="7">
        <f t="shared" si="60"/>
        <v>6.333333333333333</v>
      </c>
      <c r="Z1938" s="7">
        <f t="shared" si="61"/>
        <v>6.333333333333333</v>
      </c>
    </row>
    <row r="1939" spans="1:26" x14ac:dyDescent="0.2">
      <c r="A1939" s="5" t="s">
        <v>7256</v>
      </c>
      <c r="B1939" s="5" t="s">
        <v>1253</v>
      </c>
      <c r="C1939" s="5" t="s">
        <v>5922</v>
      </c>
      <c r="D1939" s="5">
        <v>0</v>
      </c>
      <c r="E1939" s="5">
        <v>0</v>
      </c>
      <c r="F1939" s="5">
        <v>0</v>
      </c>
      <c r="G1939" s="5">
        <v>0</v>
      </c>
      <c r="H1939" s="5">
        <v>0</v>
      </c>
      <c r="I1939" s="5">
        <v>0</v>
      </c>
      <c r="J1939" s="5">
        <v>0</v>
      </c>
      <c r="K1939" s="5">
        <v>1</v>
      </c>
      <c r="L1939" s="5">
        <v>0</v>
      </c>
      <c r="M1939" s="5">
        <v>0</v>
      </c>
      <c r="N1939" s="5">
        <v>1</v>
      </c>
      <c r="O1939" s="5">
        <v>3</v>
      </c>
      <c r="P1939" s="5">
        <v>0</v>
      </c>
      <c r="Q1939" s="5">
        <v>0</v>
      </c>
      <c r="R1939" s="5">
        <v>0</v>
      </c>
      <c r="S1939" s="5">
        <v>0</v>
      </c>
      <c r="T1939" s="5">
        <v>0</v>
      </c>
      <c r="U1939" s="5">
        <v>0</v>
      </c>
      <c r="V1939" s="5">
        <v>0</v>
      </c>
      <c r="W1939" s="5" t="s">
        <v>33</v>
      </c>
      <c r="X1939" s="5" t="s">
        <v>105</v>
      </c>
      <c r="Y1939" s="7">
        <f t="shared" si="60"/>
        <v>6.3</v>
      </c>
      <c r="Z1939" s="7">
        <f t="shared" si="61"/>
        <v>43.61538461538462</v>
      </c>
    </row>
    <row r="1940" spans="1:26" x14ac:dyDescent="0.2">
      <c r="A1940" s="5" t="s">
        <v>4526</v>
      </c>
      <c r="B1940" s="5" t="s">
        <v>1253</v>
      </c>
      <c r="C1940" s="5" t="s">
        <v>1305</v>
      </c>
      <c r="D1940" s="5">
        <v>0</v>
      </c>
      <c r="E1940" s="5">
        <v>1</v>
      </c>
      <c r="F1940" s="5">
        <v>0</v>
      </c>
      <c r="G1940" s="5">
        <v>3</v>
      </c>
      <c r="H1940" s="5">
        <v>17</v>
      </c>
      <c r="I1940" s="5">
        <v>20</v>
      </c>
      <c r="J1940" s="5">
        <v>0</v>
      </c>
      <c r="K1940" s="5">
        <v>1</v>
      </c>
      <c r="L1940" s="5">
        <v>5</v>
      </c>
      <c r="M1940" s="5">
        <v>23</v>
      </c>
      <c r="N1940" s="5">
        <v>1</v>
      </c>
      <c r="O1940" s="5">
        <v>265</v>
      </c>
      <c r="P1940" s="5">
        <v>18</v>
      </c>
      <c r="Q1940" s="5">
        <v>4</v>
      </c>
      <c r="R1940" s="5">
        <v>0</v>
      </c>
      <c r="S1940" s="5">
        <v>0</v>
      </c>
      <c r="T1940" s="5">
        <v>0</v>
      </c>
      <c r="U1940" s="5">
        <v>0</v>
      </c>
      <c r="V1940" s="5">
        <v>0</v>
      </c>
      <c r="W1940" s="5" t="s">
        <v>297</v>
      </c>
      <c r="X1940" s="5" t="s">
        <v>5111</v>
      </c>
      <c r="Y1940" s="7">
        <f t="shared" si="60"/>
        <v>6.25</v>
      </c>
      <c r="Z1940" s="7">
        <f t="shared" si="61"/>
        <v>9.8192019950124685</v>
      </c>
    </row>
    <row r="1941" spans="1:26" x14ac:dyDescent="0.2">
      <c r="A1941" s="5" t="s">
        <v>7257</v>
      </c>
      <c r="B1941" s="5" t="s">
        <v>1253</v>
      </c>
      <c r="C1941" s="5" t="s">
        <v>1272</v>
      </c>
      <c r="D1941" s="5">
        <v>0</v>
      </c>
      <c r="E1941" s="5">
        <v>0</v>
      </c>
      <c r="F1941" s="5">
        <v>0</v>
      </c>
      <c r="G1941" s="5">
        <v>0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1</v>
      </c>
      <c r="P1941" s="5">
        <v>0</v>
      </c>
      <c r="Q1941" s="5">
        <v>3</v>
      </c>
      <c r="R1941" s="5">
        <v>0</v>
      </c>
      <c r="S1941" s="5">
        <v>0</v>
      </c>
      <c r="T1941" s="5">
        <v>0</v>
      </c>
      <c r="U1941" s="5">
        <v>0</v>
      </c>
      <c r="V1941" s="5">
        <v>0</v>
      </c>
      <c r="W1941" s="5" t="s">
        <v>33</v>
      </c>
      <c r="X1941" s="5" t="s">
        <v>113</v>
      </c>
      <c r="Y1941" s="7">
        <f t="shared" si="60"/>
        <v>6.1</v>
      </c>
      <c r="Z1941" s="7">
        <f t="shared" si="61"/>
        <v>54.9</v>
      </c>
    </row>
    <row r="1942" spans="1:26" x14ac:dyDescent="0.2">
      <c r="A1942" s="5" t="s">
        <v>7258</v>
      </c>
      <c r="B1942" s="5" t="s">
        <v>1253</v>
      </c>
      <c r="C1942" s="5" t="s">
        <v>1288</v>
      </c>
      <c r="D1942" s="5">
        <v>0</v>
      </c>
      <c r="E1942" s="5">
        <v>0</v>
      </c>
      <c r="F1942" s="5">
        <v>0</v>
      </c>
      <c r="G1942" s="5">
        <v>0</v>
      </c>
      <c r="H1942" s="5">
        <v>0</v>
      </c>
      <c r="I1942" s="5">
        <v>0</v>
      </c>
      <c r="J1942" s="5">
        <v>1</v>
      </c>
      <c r="K1942" s="5">
        <v>0</v>
      </c>
      <c r="L1942" s="5">
        <v>0</v>
      </c>
      <c r="M1942" s="5">
        <v>0</v>
      </c>
      <c r="N1942" s="5">
        <v>1</v>
      </c>
      <c r="O1942" s="5">
        <v>8</v>
      </c>
      <c r="P1942" s="5">
        <v>3</v>
      </c>
      <c r="Q1942" s="5">
        <v>2</v>
      </c>
      <c r="R1942" s="5">
        <v>0</v>
      </c>
      <c r="S1942" s="5">
        <v>0</v>
      </c>
      <c r="T1942" s="5">
        <v>0</v>
      </c>
      <c r="U1942" s="5">
        <v>0</v>
      </c>
      <c r="V1942" s="5">
        <v>0</v>
      </c>
      <c r="W1942" s="5" t="s">
        <v>392</v>
      </c>
      <c r="X1942" s="5" t="s">
        <v>1210</v>
      </c>
      <c r="Y1942" s="7">
        <f t="shared" si="60"/>
        <v>5.9333333333333336</v>
      </c>
      <c r="Z1942" s="7">
        <f t="shared" si="61"/>
        <v>37.255813953488371</v>
      </c>
    </row>
    <row r="1943" spans="1:26" x14ac:dyDescent="0.2">
      <c r="A1943" s="5" t="s">
        <v>7259</v>
      </c>
      <c r="B1943" s="5" t="s">
        <v>1253</v>
      </c>
      <c r="C1943" s="5" t="s">
        <v>1288</v>
      </c>
      <c r="D1943" s="5">
        <v>0</v>
      </c>
      <c r="E1943" s="5">
        <v>0</v>
      </c>
      <c r="F1943" s="5">
        <v>1</v>
      </c>
      <c r="G1943" s="5">
        <v>1</v>
      </c>
      <c r="H1943" s="5">
        <v>3</v>
      </c>
      <c r="I1943" s="5">
        <v>6</v>
      </c>
      <c r="J1943" s="5">
        <v>5</v>
      </c>
      <c r="K1943" s="5">
        <v>0</v>
      </c>
      <c r="L1943" s="5">
        <v>0</v>
      </c>
      <c r="M1943" s="5">
        <v>2</v>
      </c>
      <c r="N1943" s="5">
        <v>6</v>
      </c>
      <c r="O1943" s="5">
        <v>41</v>
      </c>
      <c r="P1943" s="5">
        <v>0</v>
      </c>
      <c r="Q1943" s="5">
        <v>4</v>
      </c>
      <c r="R1943" s="5">
        <v>0</v>
      </c>
      <c r="S1943" s="5">
        <v>0</v>
      </c>
      <c r="T1943" s="5">
        <v>0</v>
      </c>
      <c r="U1943" s="5">
        <v>0</v>
      </c>
      <c r="V1943" s="5">
        <v>0</v>
      </c>
      <c r="W1943" s="5" t="s">
        <v>402</v>
      </c>
      <c r="X1943" s="5" t="s">
        <v>4850</v>
      </c>
      <c r="Y1943" s="7">
        <f t="shared" si="60"/>
        <v>5.8875000000000002</v>
      </c>
      <c r="Z1943" s="7">
        <f t="shared" si="61"/>
        <v>20.379807692307693</v>
      </c>
    </row>
    <row r="1944" spans="1:26" x14ac:dyDescent="0.2">
      <c r="A1944" s="5" t="s">
        <v>7260</v>
      </c>
      <c r="B1944" s="5" t="s">
        <v>1253</v>
      </c>
      <c r="C1944" s="5" t="s">
        <v>1269</v>
      </c>
      <c r="D1944" s="5">
        <v>1</v>
      </c>
      <c r="E1944" s="5">
        <v>0</v>
      </c>
      <c r="F1944" s="5">
        <v>0</v>
      </c>
      <c r="G1944" s="5">
        <v>0</v>
      </c>
      <c r="H1944" s="5">
        <v>1</v>
      </c>
      <c r="I1944" s="5">
        <v>2</v>
      </c>
      <c r="J1944" s="5">
        <v>6</v>
      </c>
      <c r="K1944" s="5">
        <v>1</v>
      </c>
      <c r="L1944" s="5">
        <v>0</v>
      </c>
      <c r="M1944" s="5">
        <v>1</v>
      </c>
      <c r="N1944" s="5">
        <v>4</v>
      </c>
      <c r="O1944" s="5">
        <v>34</v>
      </c>
      <c r="P1944" s="5">
        <v>2</v>
      </c>
      <c r="Q1944" s="5">
        <v>1</v>
      </c>
      <c r="R1944" s="5">
        <v>0</v>
      </c>
      <c r="S1944" s="5">
        <v>0</v>
      </c>
      <c r="T1944" s="5">
        <v>0</v>
      </c>
      <c r="U1944" s="5">
        <v>0</v>
      </c>
      <c r="V1944" s="5">
        <v>0</v>
      </c>
      <c r="W1944" s="5" t="s">
        <v>113</v>
      </c>
      <c r="X1944" s="5" t="s">
        <v>1188</v>
      </c>
      <c r="Y1944" s="7">
        <f t="shared" si="60"/>
        <v>5.79</v>
      </c>
      <c r="Z1944" s="7">
        <f t="shared" si="61"/>
        <v>20.197674418604649</v>
      </c>
    </row>
    <row r="1945" spans="1:26" x14ac:dyDescent="0.2">
      <c r="A1945" s="5" t="s">
        <v>7261</v>
      </c>
      <c r="B1945" s="5" t="s">
        <v>1253</v>
      </c>
      <c r="C1945" s="5" t="s">
        <v>7142</v>
      </c>
      <c r="D1945" s="5">
        <v>1</v>
      </c>
      <c r="E1945" s="5">
        <v>0</v>
      </c>
      <c r="F1945" s="5">
        <v>1</v>
      </c>
      <c r="G1945" s="5">
        <v>1</v>
      </c>
      <c r="H1945" s="5">
        <v>26</v>
      </c>
      <c r="I1945" s="5">
        <v>35</v>
      </c>
      <c r="J1945" s="5">
        <v>5</v>
      </c>
      <c r="K1945" s="5">
        <v>0</v>
      </c>
      <c r="L1945" s="5">
        <v>17</v>
      </c>
      <c r="M1945" s="5">
        <v>5</v>
      </c>
      <c r="N1945" s="5">
        <v>9</v>
      </c>
      <c r="O1945" s="5">
        <v>140</v>
      </c>
      <c r="P1945" s="5">
        <v>3</v>
      </c>
      <c r="Q1945" s="5">
        <v>7</v>
      </c>
      <c r="R1945" s="5">
        <v>0</v>
      </c>
      <c r="S1945" s="5">
        <v>0</v>
      </c>
      <c r="T1945" s="5">
        <v>0</v>
      </c>
      <c r="U1945" s="5">
        <v>0</v>
      </c>
      <c r="V1945" s="5">
        <v>0</v>
      </c>
      <c r="W1945" s="5" t="s">
        <v>77</v>
      </c>
      <c r="X1945" s="5" t="s">
        <v>5494</v>
      </c>
      <c r="Y1945" s="7">
        <f t="shared" si="60"/>
        <v>5.5789473684210522</v>
      </c>
      <c r="Z1945" s="7">
        <f t="shared" si="61"/>
        <v>11.384248210023866</v>
      </c>
    </row>
    <row r="1946" spans="1:26" x14ac:dyDescent="0.2">
      <c r="A1946" s="5" t="s">
        <v>7262</v>
      </c>
      <c r="B1946" s="5" t="s">
        <v>1253</v>
      </c>
      <c r="C1946" s="5" t="s">
        <v>5922</v>
      </c>
      <c r="D1946" s="5">
        <v>0</v>
      </c>
      <c r="E1946" s="5">
        <v>0</v>
      </c>
      <c r="F1946" s="5">
        <v>0</v>
      </c>
      <c r="G1946" s="5">
        <v>1</v>
      </c>
      <c r="H1946" s="5">
        <v>4</v>
      </c>
      <c r="I1946" s="5">
        <v>5</v>
      </c>
      <c r="J1946" s="5">
        <v>4</v>
      </c>
      <c r="K1946" s="5">
        <v>0</v>
      </c>
      <c r="L1946" s="5">
        <v>4</v>
      </c>
      <c r="M1946" s="5">
        <v>0</v>
      </c>
      <c r="N1946" s="5">
        <v>1</v>
      </c>
      <c r="O1946" s="5">
        <v>52</v>
      </c>
      <c r="P1946" s="5">
        <v>1</v>
      </c>
      <c r="Q1946" s="5">
        <v>6</v>
      </c>
      <c r="R1946" s="5">
        <v>0</v>
      </c>
      <c r="S1946" s="5">
        <v>0</v>
      </c>
      <c r="T1946" s="5">
        <v>0</v>
      </c>
      <c r="U1946" s="5">
        <v>0</v>
      </c>
      <c r="V1946" s="5">
        <v>0</v>
      </c>
      <c r="W1946" s="5" t="s">
        <v>53</v>
      </c>
      <c r="X1946" s="5" t="s">
        <v>5336</v>
      </c>
      <c r="Y1946" s="7">
        <f t="shared" si="60"/>
        <v>5.3142857142857149</v>
      </c>
      <c r="Z1946" s="7">
        <f t="shared" si="61"/>
        <v>9.5657142857142858</v>
      </c>
    </row>
    <row r="1947" spans="1:26" x14ac:dyDescent="0.2">
      <c r="A1947" s="5" t="s">
        <v>7263</v>
      </c>
      <c r="B1947" s="5" t="s">
        <v>1253</v>
      </c>
      <c r="C1947" s="5" t="s">
        <v>4338</v>
      </c>
      <c r="D1947" s="5">
        <v>0</v>
      </c>
      <c r="E1947" s="5">
        <v>0</v>
      </c>
      <c r="F1947" s="5">
        <v>0</v>
      </c>
      <c r="G1947" s="5">
        <v>0</v>
      </c>
      <c r="H1947" s="5">
        <v>3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5</v>
      </c>
      <c r="P1947" s="5">
        <v>1</v>
      </c>
      <c r="Q1947" s="5">
        <v>1</v>
      </c>
      <c r="R1947" s="5">
        <v>0</v>
      </c>
      <c r="S1947" s="5">
        <v>0</v>
      </c>
      <c r="T1947" s="5">
        <v>0</v>
      </c>
      <c r="U1947" s="5">
        <v>0</v>
      </c>
      <c r="V1947" s="5">
        <v>0</v>
      </c>
      <c r="W1947" s="5" t="s">
        <v>65</v>
      </c>
      <c r="X1947" s="5" t="s">
        <v>1189</v>
      </c>
      <c r="Y1947" s="7">
        <f t="shared" si="60"/>
        <v>5.25</v>
      </c>
      <c r="Z1947" s="7">
        <f t="shared" si="61"/>
        <v>17.18181818181818</v>
      </c>
    </row>
    <row r="1948" spans="1:26" x14ac:dyDescent="0.2">
      <c r="A1948" s="5" t="s">
        <v>4541</v>
      </c>
      <c r="B1948" s="5" t="s">
        <v>1253</v>
      </c>
      <c r="C1948" s="5" t="s">
        <v>1353</v>
      </c>
      <c r="D1948" s="5">
        <v>1</v>
      </c>
      <c r="E1948" s="5">
        <v>0</v>
      </c>
      <c r="F1948" s="5">
        <v>0</v>
      </c>
      <c r="G1948" s="5">
        <v>0</v>
      </c>
      <c r="H1948" s="5">
        <v>4</v>
      </c>
      <c r="I1948" s="5">
        <v>11</v>
      </c>
      <c r="J1948" s="5">
        <v>3</v>
      </c>
      <c r="K1948" s="5">
        <v>2</v>
      </c>
      <c r="L1948" s="5">
        <v>9</v>
      </c>
      <c r="M1948" s="5">
        <v>4</v>
      </c>
      <c r="N1948" s="5">
        <v>8</v>
      </c>
      <c r="O1948" s="5">
        <v>141</v>
      </c>
      <c r="P1948" s="5">
        <v>3</v>
      </c>
      <c r="Q1948" s="5">
        <v>8</v>
      </c>
      <c r="R1948" s="5">
        <v>0</v>
      </c>
      <c r="S1948" s="5">
        <v>0</v>
      </c>
      <c r="T1948" s="5">
        <v>0</v>
      </c>
      <c r="U1948" s="5">
        <v>0</v>
      </c>
      <c r="V1948" s="5">
        <v>0</v>
      </c>
      <c r="W1948" s="5" t="s">
        <v>140</v>
      </c>
      <c r="X1948" s="5" t="s">
        <v>546</v>
      </c>
      <c r="Y1948" s="7">
        <f t="shared" si="60"/>
        <v>5.1999999999999993</v>
      </c>
      <c r="Z1948" s="7">
        <f t="shared" si="61"/>
        <v>14.15798319327731</v>
      </c>
    </row>
    <row r="1949" spans="1:26" x14ac:dyDescent="0.2">
      <c r="A1949" s="5" t="s">
        <v>4519</v>
      </c>
      <c r="B1949" s="5" t="s">
        <v>1253</v>
      </c>
      <c r="C1949" s="5" t="s">
        <v>1288</v>
      </c>
      <c r="D1949" s="5">
        <v>3</v>
      </c>
      <c r="E1949" s="5">
        <v>0</v>
      </c>
      <c r="F1949" s="5">
        <v>1</v>
      </c>
      <c r="G1949" s="5">
        <v>0</v>
      </c>
      <c r="H1949" s="5">
        <v>7</v>
      </c>
      <c r="I1949" s="5">
        <v>16</v>
      </c>
      <c r="J1949" s="5">
        <v>6</v>
      </c>
      <c r="K1949" s="5">
        <v>1</v>
      </c>
      <c r="L1949" s="5">
        <v>3</v>
      </c>
      <c r="M1949" s="5">
        <v>2</v>
      </c>
      <c r="N1949" s="5">
        <v>3</v>
      </c>
      <c r="O1949" s="5">
        <v>60</v>
      </c>
      <c r="P1949" s="5">
        <v>4</v>
      </c>
      <c r="Q1949" s="5">
        <v>4</v>
      </c>
      <c r="R1949" s="5">
        <v>0</v>
      </c>
      <c r="S1949" s="5">
        <v>0</v>
      </c>
      <c r="T1949" s="5">
        <v>0</v>
      </c>
      <c r="U1949" s="5">
        <v>0</v>
      </c>
      <c r="V1949" s="5">
        <v>0</v>
      </c>
      <c r="W1949" s="5" t="s">
        <v>172</v>
      </c>
      <c r="X1949" s="5" t="s">
        <v>7264</v>
      </c>
      <c r="Y1949" s="7">
        <f t="shared" si="60"/>
        <v>5.15625</v>
      </c>
      <c r="Z1949" s="7">
        <f t="shared" si="61"/>
        <v>14.089184060721063</v>
      </c>
    </row>
    <row r="1950" spans="1:26" x14ac:dyDescent="0.2">
      <c r="A1950" s="5" t="s">
        <v>7265</v>
      </c>
      <c r="B1950" s="5" t="s">
        <v>1253</v>
      </c>
      <c r="C1950" s="5" t="s">
        <v>1272</v>
      </c>
      <c r="D1950" s="5">
        <v>0</v>
      </c>
      <c r="E1950" s="5">
        <v>0</v>
      </c>
      <c r="F1950" s="5">
        <v>0</v>
      </c>
      <c r="G1950" s="5">
        <v>0</v>
      </c>
      <c r="H1950" s="5">
        <v>0</v>
      </c>
      <c r="I1950" s="5">
        <v>1</v>
      </c>
      <c r="J1950" s="5">
        <v>0</v>
      </c>
      <c r="K1950" s="5">
        <v>0</v>
      </c>
      <c r="L1950" s="5">
        <v>2</v>
      </c>
      <c r="M1950" s="5">
        <v>0</v>
      </c>
      <c r="N1950" s="5">
        <v>0</v>
      </c>
      <c r="O1950" s="5">
        <v>1</v>
      </c>
      <c r="P1950" s="5">
        <v>1</v>
      </c>
      <c r="Q1950" s="5">
        <v>1</v>
      </c>
      <c r="R1950" s="5">
        <v>0</v>
      </c>
      <c r="S1950" s="5">
        <v>0</v>
      </c>
      <c r="T1950" s="5">
        <v>0</v>
      </c>
      <c r="U1950" s="5">
        <v>0</v>
      </c>
      <c r="V1950" s="5">
        <v>0</v>
      </c>
      <c r="W1950" s="5" t="s">
        <v>33</v>
      </c>
      <c r="X1950" s="5" t="s">
        <v>458</v>
      </c>
      <c r="Y1950" s="7">
        <f t="shared" si="60"/>
        <v>5.0999999999999996</v>
      </c>
      <c r="Z1950" s="7">
        <f t="shared" si="61"/>
        <v>41.727272727272727</v>
      </c>
    </row>
    <row r="1951" spans="1:26" x14ac:dyDescent="0.2">
      <c r="A1951" s="5" t="s">
        <v>4475</v>
      </c>
      <c r="B1951" s="5" t="s">
        <v>1253</v>
      </c>
      <c r="C1951" s="5" t="s">
        <v>4340</v>
      </c>
      <c r="D1951" s="5">
        <v>2</v>
      </c>
      <c r="E1951" s="5">
        <v>0</v>
      </c>
      <c r="F1951" s="5">
        <v>1</v>
      </c>
      <c r="G1951" s="5">
        <v>0</v>
      </c>
      <c r="H1951" s="5">
        <v>8</v>
      </c>
      <c r="I1951" s="5">
        <v>13</v>
      </c>
      <c r="J1951" s="5">
        <v>6</v>
      </c>
      <c r="K1951" s="5">
        <v>0</v>
      </c>
      <c r="L1951" s="5">
        <v>3</v>
      </c>
      <c r="M1951" s="5">
        <v>4</v>
      </c>
      <c r="N1951" s="5">
        <v>5</v>
      </c>
      <c r="O1951" s="5">
        <v>117</v>
      </c>
      <c r="P1951" s="5">
        <v>7</v>
      </c>
      <c r="Q1951" s="5">
        <v>3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 t="s">
        <v>77</v>
      </c>
      <c r="X1951" s="5" t="s">
        <v>7266</v>
      </c>
      <c r="Y1951" s="7">
        <f t="shared" si="60"/>
        <v>5.0631578947368423</v>
      </c>
      <c r="Z1951" s="7">
        <f t="shared" si="61"/>
        <v>15.571942446043165</v>
      </c>
    </row>
    <row r="1952" spans="1:26" x14ac:dyDescent="0.2">
      <c r="A1952" s="5" t="s">
        <v>7267</v>
      </c>
      <c r="B1952" s="5" t="s">
        <v>1253</v>
      </c>
      <c r="C1952" s="5" t="s">
        <v>1281</v>
      </c>
      <c r="D1952" s="5">
        <v>0</v>
      </c>
      <c r="E1952" s="5">
        <v>0</v>
      </c>
      <c r="F1952" s="5">
        <v>0</v>
      </c>
      <c r="G1952" s="5">
        <v>0</v>
      </c>
      <c r="H1952" s="5">
        <v>1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10</v>
      </c>
      <c r="P1952" s="5">
        <v>1</v>
      </c>
      <c r="Q1952" s="5">
        <v>0</v>
      </c>
      <c r="R1952" s="5">
        <v>0</v>
      </c>
      <c r="S1952" s="5">
        <v>0</v>
      </c>
      <c r="T1952" s="5">
        <v>0</v>
      </c>
      <c r="U1952" s="5">
        <v>0</v>
      </c>
      <c r="V1952" s="5">
        <v>0</v>
      </c>
      <c r="W1952" s="5" t="s">
        <v>33</v>
      </c>
      <c r="X1952" s="5" t="s">
        <v>140</v>
      </c>
      <c r="Y1952" s="7">
        <f t="shared" si="60"/>
        <v>5</v>
      </c>
      <c r="Z1952" s="7">
        <f t="shared" si="61"/>
        <v>25</v>
      </c>
    </row>
    <row r="1953" spans="1:26" x14ac:dyDescent="0.2">
      <c r="A1953" s="5" t="s">
        <v>6163</v>
      </c>
      <c r="B1953" s="5" t="s">
        <v>1253</v>
      </c>
      <c r="C1953" s="5" t="s">
        <v>5922</v>
      </c>
      <c r="D1953" s="5">
        <v>0</v>
      </c>
      <c r="E1953" s="5">
        <v>0</v>
      </c>
      <c r="F1953" s="5">
        <v>4</v>
      </c>
      <c r="G1953" s="5">
        <v>3</v>
      </c>
      <c r="H1953" s="5">
        <v>18</v>
      </c>
      <c r="I1953" s="5">
        <v>32</v>
      </c>
      <c r="J1953" s="5">
        <v>3</v>
      </c>
      <c r="K1953" s="5">
        <v>4</v>
      </c>
      <c r="L1953" s="5">
        <v>6</v>
      </c>
      <c r="M1953" s="5">
        <v>5</v>
      </c>
      <c r="N1953" s="5">
        <v>9</v>
      </c>
      <c r="O1953" s="5">
        <v>109</v>
      </c>
      <c r="P1953" s="5">
        <v>13</v>
      </c>
      <c r="Q1953" s="5">
        <v>4</v>
      </c>
      <c r="R1953" s="5">
        <v>0</v>
      </c>
      <c r="S1953" s="5">
        <v>0</v>
      </c>
      <c r="T1953" s="5">
        <v>0</v>
      </c>
      <c r="U1953" s="5">
        <v>0</v>
      </c>
      <c r="V1953" s="5">
        <v>0</v>
      </c>
      <c r="W1953" s="5" t="s">
        <v>140</v>
      </c>
      <c r="X1953" s="5" t="s">
        <v>3826</v>
      </c>
      <c r="Y1953" s="7">
        <f t="shared" si="60"/>
        <v>4.9666666666666668</v>
      </c>
      <c r="Z1953" s="7">
        <f t="shared" si="61"/>
        <v>7.9349112426035502</v>
      </c>
    </row>
    <row r="1954" spans="1:26" x14ac:dyDescent="0.2">
      <c r="A1954" s="5" t="s">
        <v>2215</v>
      </c>
      <c r="B1954" s="5" t="s">
        <v>1253</v>
      </c>
      <c r="C1954" s="5" t="s">
        <v>4340</v>
      </c>
      <c r="D1954" s="5">
        <v>0</v>
      </c>
      <c r="E1954" s="5">
        <v>0</v>
      </c>
      <c r="F1954" s="5">
        <v>0</v>
      </c>
      <c r="G1954" s="5">
        <v>0</v>
      </c>
      <c r="H1954" s="5">
        <v>0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5">
        <v>0</v>
      </c>
      <c r="Q1954" s="5">
        <v>0</v>
      </c>
      <c r="R1954" s="5">
        <v>83</v>
      </c>
      <c r="S1954" s="5">
        <v>56</v>
      </c>
      <c r="T1954" s="5">
        <v>7</v>
      </c>
      <c r="U1954" s="5">
        <v>94</v>
      </c>
      <c r="V1954" s="5">
        <v>1</v>
      </c>
      <c r="W1954" s="5" t="s">
        <v>28</v>
      </c>
      <c r="X1954" s="5" t="s">
        <v>1591</v>
      </c>
      <c r="Y1954" s="7">
        <f t="shared" si="60"/>
        <v>4.7647058823529411</v>
      </c>
      <c r="Z1954" s="7">
        <f t="shared" si="61"/>
        <v>4.7647058823529411</v>
      </c>
    </row>
    <row r="1955" spans="1:26" x14ac:dyDescent="0.2">
      <c r="A1955" s="5" t="s">
        <v>4513</v>
      </c>
      <c r="B1955" s="5" t="s">
        <v>1253</v>
      </c>
      <c r="C1955" s="5" t="s">
        <v>1278</v>
      </c>
      <c r="D1955" s="5">
        <v>0</v>
      </c>
      <c r="E1955" s="5">
        <v>0</v>
      </c>
      <c r="F1955" s="5">
        <v>0</v>
      </c>
      <c r="G1955" s="5">
        <v>0</v>
      </c>
      <c r="H1955" s="5">
        <v>0</v>
      </c>
      <c r="I1955" s="5">
        <v>0</v>
      </c>
      <c r="J1955" s="5">
        <v>1</v>
      </c>
      <c r="K1955" s="5">
        <v>0</v>
      </c>
      <c r="L1955" s="5">
        <v>0</v>
      </c>
      <c r="M1955" s="5">
        <v>0</v>
      </c>
      <c r="N1955" s="5">
        <v>0</v>
      </c>
      <c r="O1955" s="5">
        <v>7</v>
      </c>
      <c r="P1955" s="5">
        <v>0</v>
      </c>
      <c r="Q1955" s="5">
        <v>0</v>
      </c>
      <c r="R1955" s="5">
        <v>0</v>
      </c>
      <c r="S1955" s="5">
        <v>0</v>
      </c>
      <c r="T1955" s="5">
        <v>0</v>
      </c>
      <c r="U1955" s="5">
        <v>0</v>
      </c>
      <c r="V1955" s="5">
        <v>0</v>
      </c>
      <c r="W1955" s="5" t="s">
        <v>33</v>
      </c>
      <c r="X1955" s="5" t="s">
        <v>297</v>
      </c>
      <c r="Y1955" s="7">
        <f t="shared" si="60"/>
        <v>4.7</v>
      </c>
      <c r="Z1955" s="7">
        <f t="shared" si="61"/>
        <v>30.214285714285715</v>
      </c>
    </row>
    <row r="1956" spans="1:26" x14ac:dyDescent="0.2">
      <c r="A1956" s="5" t="s">
        <v>7268</v>
      </c>
      <c r="B1956" s="5" t="s">
        <v>1253</v>
      </c>
      <c r="C1956" s="5" t="s">
        <v>1311</v>
      </c>
      <c r="D1956" s="5">
        <v>0</v>
      </c>
      <c r="E1956" s="5">
        <v>0</v>
      </c>
      <c r="F1956" s="5">
        <v>0</v>
      </c>
      <c r="G1956" s="5">
        <v>0</v>
      </c>
      <c r="H1956" s="5">
        <v>0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5">
        <v>0</v>
      </c>
      <c r="Q1956" s="5">
        <v>0</v>
      </c>
      <c r="R1956" s="5">
        <v>4</v>
      </c>
      <c r="S1956" s="5">
        <v>1</v>
      </c>
      <c r="T1956" s="5">
        <v>0</v>
      </c>
      <c r="U1956" s="5">
        <v>2</v>
      </c>
      <c r="V1956" s="5">
        <v>0</v>
      </c>
      <c r="W1956" s="5" t="s">
        <v>392</v>
      </c>
      <c r="X1956" s="5" t="s">
        <v>2394</v>
      </c>
      <c r="Y1956" s="7">
        <f t="shared" si="60"/>
        <v>4.666666666666667</v>
      </c>
      <c r="Z1956" s="7">
        <f t="shared" si="61"/>
        <v>6.4285714285714288</v>
      </c>
    </row>
    <row r="1957" spans="1:26" x14ac:dyDescent="0.2">
      <c r="A1957" s="5" t="s">
        <v>516</v>
      </c>
      <c r="B1957" s="5" t="s">
        <v>1253</v>
      </c>
      <c r="C1957" s="5" t="s">
        <v>1281</v>
      </c>
      <c r="D1957" s="5">
        <v>0</v>
      </c>
      <c r="E1957" s="5">
        <v>0</v>
      </c>
      <c r="F1957" s="5">
        <v>0</v>
      </c>
      <c r="G1957" s="5">
        <v>2</v>
      </c>
      <c r="H1957" s="5">
        <v>2</v>
      </c>
      <c r="I1957" s="5">
        <v>8</v>
      </c>
      <c r="J1957" s="5">
        <v>0</v>
      </c>
      <c r="K1957" s="5">
        <v>1</v>
      </c>
      <c r="L1957" s="5">
        <v>4</v>
      </c>
      <c r="M1957" s="5">
        <v>11</v>
      </c>
      <c r="N1957" s="5">
        <v>1</v>
      </c>
      <c r="O1957" s="5">
        <v>128</v>
      </c>
      <c r="P1957" s="5">
        <v>1</v>
      </c>
      <c r="Q1957" s="5">
        <v>3</v>
      </c>
      <c r="R1957" s="5">
        <v>0</v>
      </c>
      <c r="S1957" s="5">
        <v>0</v>
      </c>
      <c r="T1957" s="5">
        <v>0</v>
      </c>
      <c r="U1957" s="5">
        <v>0</v>
      </c>
      <c r="V1957" s="5">
        <v>0</v>
      </c>
      <c r="W1957" s="5" t="s">
        <v>108</v>
      </c>
      <c r="X1957" s="5" t="s">
        <v>3498</v>
      </c>
      <c r="Y1957" s="7">
        <f t="shared" si="60"/>
        <v>4.55</v>
      </c>
      <c r="Z1957" s="7">
        <f t="shared" si="61"/>
        <v>6.5</v>
      </c>
    </row>
    <row r="1958" spans="1:26" x14ac:dyDescent="0.2">
      <c r="A1958" s="5" t="s">
        <v>7269</v>
      </c>
      <c r="B1958" s="5" t="s">
        <v>1253</v>
      </c>
      <c r="C1958" s="5" t="s">
        <v>7142</v>
      </c>
      <c r="D1958" s="5">
        <v>2</v>
      </c>
      <c r="E1958" s="5">
        <v>0</v>
      </c>
      <c r="F1958" s="5">
        <v>2</v>
      </c>
      <c r="G1958" s="5">
        <v>3</v>
      </c>
      <c r="H1958" s="5">
        <v>16</v>
      </c>
      <c r="I1958" s="5">
        <v>35</v>
      </c>
      <c r="J1958" s="5">
        <v>8</v>
      </c>
      <c r="K1958" s="5">
        <v>2</v>
      </c>
      <c r="L1958" s="5">
        <v>9</v>
      </c>
      <c r="M1958" s="5">
        <v>4</v>
      </c>
      <c r="N1958" s="5">
        <v>4</v>
      </c>
      <c r="O1958" s="5">
        <v>163</v>
      </c>
      <c r="P1958" s="5">
        <v>3</v>
      </c>
      <c r="Q1958" s="5">
        <v>4</v>
      </c>
      <c r="R1958" s="5">
        <v>0</v>
      </c>
      <c r="S1958" s="5">
        <v>0</v>
      </c>
      <c r="T1958" s="5">
        <v>0</v>
      </c>
      <c r="U1958" s="5">
        <v>0</v>
      </c>
      <c r="V1958" s="5">
        <v>0</v>
      </c>
      <c r="W1958" s="5" t="s">
        <v>80</v>
      </c>
      <c r="X1958" s="5" t="s">
        <v>6856</v>
      </c>
      <c r="Y1958" s="7">
        <f t="shared" si="60"/>
        <v>4.5176470588235293</v>
      </c>
      <c r="Z1958" s="7">
        <f t="shared" si="61"/>
        <v>6.8435643564356434</v>
      </c>
    </row>
    <row r="1959" spans="1:26" x14ac:dyDescent="0.2">
      <c r="A1959" s="5" t="s">
        <v>1537</v>
      </c>
      <c r="B1959" s="5" t="s">
        <v>1253</v>
      </c>
      <c r="C1959" s="5" t="s">
        <v>4338</v>
      </c>
      <c r="D1959" s="5">
        <v>0</v>
      </c>
      <c r="E1959" s="5">
        <v>0</v>
      </c>
      <c r="F1959" s="5">
        <v>0</v>
      </c>
      <c r="G1959" s="5">
        <v>0</v>
      </c>
      <c r="H1959" s="5">
        <v>0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5">
        <v>0</v>
      </c>
      <c r="Q1959" s="5">
        <v>0</v>
      </c>
      <c r="R1959" s="5">
        <v>68</v>
      </c>
      <c r="S1959" s="5">
        <v>44</v>
      </c>
      <c r="T1959" s="5">
        <v>5</v>
      </c>
      <c r="U1959" s="5">
        <v>65</v>
      </c>
      <c r="V1959" s="5">
        <v>1</v>
      </c>
      <c r="W1959" s="5" t="s">
        <v>93</v>
      </c>
      <c r="X1959" s="5" t="s">
        <v>2068</v>
      </c>
      <c r="Y1959" s="7">
        <f t="shared" si="60"/>
        <v>4.4285714285714288</v>
      </c>
      <c r="Z1959" s="7">
        <f t="shared" si="61"/>
        <v>4.4285714285714288</v>
      </c>
    </row>
    <row r="1960" spans="1:26" x14ac:dyDescent="0.2">
      <c r="A1960" s="5" t="s">
        <v>7270</v>
      </c>
      <c r="B1960" s="5" t="s">
        <v>1253</v>
      </c>
      <c r="C1960" s="5" t="s">
        <v>1288</v>
      </c>
      <c r="D1960" s="5">
        <v>0</v>
      </c>
      <c r="E1960" s="5">
        <v>0</v>
      </c>
      <c r="F1960" s="5">
        <v>0</v>
      </c>
      <c r="G1960" s="5">
        <v>1</v>
      </c>
      <c r="H1960" s="5">
        <v>10</v>
      </c>
      <c r="I1960" s="5">
        <v>15</v>
      </c>
      <c r="J1960" s="5">
        <v>2</v>
      </c>
      <c r="K1960" s="5">
        <v>1</v>
      </c>
      <c r="L1960" s="5">
        <v>6</v>
      </c>
      <c r="M1960" s="5">
        <v>3</v>
      </c>
      <c r="N1960" s="5">
        <v>4</v>
      </c>
      <c r="O1960" s="5">
        <v>136</v>
      </c>
      <c r="P1960" s="5">
        <v>5</v>
      </c>
      <c r="Q1960" s="5">
        <v>4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 t="s">
        <v>216</v>
      </c>
      <c r="X1960" s="5" t="s">
        <v>1663</v>
      </c>
      <c r="Y1960" s="7">
        <f t="shared" si="60"/>
        <v>4.4249999999999998</v>
      </c>
      <c r="Z1960" s="7">
        <f t="shared" si="61"/>
        <v>8.1275510204081645</v>
      </c>
    </row>
    <row r="1961" spans="1:26" x14ac:dyDescent="0.2">
      <c r="A1961" s="5" t="s">
        <v>1652</v>
      </c>
      <c r="B1961" s="5" t="s">
        <v>1253</v>
      </c>
      <c r="C1961" s="5" t="s">
        <v>1305</v>
      </c>
      <c r="D1961" s="5">
        <v>0</v>
      </c>
      <c r="E1961" s="5">
        <v>0</v>
      </c>
      <c r="F1961" s="5">
        <v>0</v>
      </c>
      <c r="G1961" s="5">
        <v>0</v>
      </c>
      <c r="H1961" s="5">
        <v>3</v>
      </c>
      <c r="I1961" s="5">
        <v>2</v>
      </c>
      <c r="J1961" s="5">
        <v>0</v>
      </c>
      <c r="K1961" s="5">
        <v>0</v>
      </c>
      <c r="L1961" s="5">
        <v>1</v>
      </c>
      <c r="M1961" s="5">
        <v>1</v>
      </c>
      <c r="N1961" s="5">
        <v>0</v>
      </c>
      <c r="O1961" s="5">
        <v>18</v>
      </c>
      <c r="P1961" s="5">
        <v>2</v>
      </c>
      <c r="Q1961" s="5">
        <v>1</v>
      </c>
      <c r="R1961" s="5">
        <v>0</v>
      </c>
      <c r="S1961" s="5">
        <v>0</v>
      </c>
      <c r="T1961" s="5">
        <v>0</v>
      </c>
      <c r="U1961" s="5">
        <v>0</v>
      </c>
      <c r="V1961" s="5">
        <v>0</v>
      </c>
      <c r="W1961" s="5" t="s">
        <v>392</v>
      </c>
      <c r="X1961" s="5" t="s">
        <v>512</v>
      </c>
      <c r="Y1961" s="7">
        <f t="shared" si="60"/>
        <v>4.2666666666666666</v>
      </c>
      <c r="Z1961" s="7">
        <f t="shared" si="61"/>
        <v>10.867924528301888</v>
      </c>
    </row>
    <row r="1962" spans="1:26" x14ac:dyDescent="0.2">
      <c r="A1962" s="5" t="s">
        <v>6169</v>
      </c>
      <c r="B1962" s="5" t="s">
        <v>1253</v>
      </c>
      <c r="C1962" s="5" t="s">
        <v>1254</v>
      </c>
      <c r="D1962" s="5">
        <v>0</v>
      </c>
      <c r="E1962" s="5">
        <v>0</v>
      </c>
      <c r="F1962" s="5">
        <v>0</v>
      </c>
      <c r="G1962" s="5">
        <v>0</v>
      </c>
      <c r="H1962" s="5">
        <v>0</v>
      </c>
      <c r="I1962" s="5">
        <v>1</v>
      </c>
      <c r="J1962" s="5">
        <v>0</v>
      </c>
      <c r="K1962" s="5">
        <v>0</v>
      </c>
      <c r="L1962" s="5">
        <v>1</v>
      </c>
      <c r="M1962" s="5">
        <v>0</v>
      </c>
      <c r="N1962" s="5">
        <v>0</v>
      </c>
      <c r="O1962" s="5">
        <v>26</v>
      </c>
      <c r="P1962" s="5">
        <v>0</v>
      </c>
      <c r="Q1962" s="5">
        <v>1</v>
      </c>
      <c r="R1962" s="5">
        <v>0</v>
      </c>
      <c r="S1962" s="5">
        <v>0</v>
      </c>
      <c r="T1962" s="5">
        <v>0</v>
      </c>
      <c r="U1962" s="5">
        <v>0</v>
      </c>
      <c r="V1962" s="5">
        <v>0</v>
      </c>
      <c r="W1962" s="5" t="s">
        <v>33</v>
      </c>
      <c r="X1962" s="5" t="s">
        <v>203</v>
      </c>
      <c r="Y1962" s="7">
        <f t="shared" si="60"/>
        <v>4.0999999999999996</v>
      </c>
      <c r="Z1962" s="7">
        <f t="shared" si="61"/>
        <v>8.1999999999999993</v>
      </c>
    </row>
    <row r="1963" spans="1:26" x14ac:dyDescent="0.2">
      <c r="A1963" s="5" t="s">
        <v>4516</v>
      </c>
      <c r="B1963" s="5" t="s">
        <v>1253</v>
      </c>
      <c r="C1963" s="5" t="s">
        <v>1305</v>
      </c>
      <c r="D1963" s="5">
        <v>0</v>
      </c>
      <c r="E1963" s="5">
        <v>0</v>
      </c>
      <c r="F1963" s="5">
        <v>0</v>
      </c>
      <c r="G1963" s="5">
        <v>0</v>
      </c>
      <c r="H1963" s="5">
        <v>7</v>
      </c>
      <c r="I1963" s="5">
        <v>3</v>
      </c>
      <c r="J1963" s="5">
        <v>0</v>
      </c>
      <c r="K1963" s="5">
        <v>0</v>
      </c>
      <c r="L1963" s="5">
        <v>1</v>
      </c>
      <c r="M1963" s="5">
        <v>3</v>
      </c>
      <c r="N1963" s="5">
        <v>1</v>
      </c>
      <c r="O1963" s="5">
        <v>63</v>
      </c>
      <c r="P1963" s="5">
        <v>0</v>
      </c>
      <c r="Q1963" s="5">
        <v>2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 t="s">
        <v>53</v>
      </c>
      <c r="X1963" s="5" t="s">
        <v>369</v>
      </c>
      <c r="Y1963" s="7">
        <f t="shared" si="60"/>
        <v>3.9</v>
      </c>
      <c r="Z1963" s="7">
        <f t="shared" si="61"/>
        <v>14.452941176470588</v>
      </c>
    </row>
    <row r="1964" spans="1:26" x14ac:dyDescent="0.2">
      <c r="A1964" s="5" t="s">
        <v>1439</v>
      </c>
      <c r="B1964" s="5" t="s">
        <v>1253</v>
      </c>
      <c r="C1964" s="5" t="s">
        <v>4338</v>
      </c>
      <c r="D1964" s="5">
        <v>0</v>
      </c>
      <c r="E1964" s="5">
        <v>0</v>
      </c>
      <c r="F1964" s="5">
        <v>1</v>
      </c>
      <c r="G1964" s="5">
        <v>2</v>
      </c>
      <c r="H1964" s="5">
        <v>19</v>
      </c>
      <c r="I1964" s="5">
        <v>22</v>
      </c>
      <c r="J1964" s="5">
        <v>1</v>
      </c>
      <c r="K1964" s="5">
        <v>0</v>
      </c>
      <c r="L1964" s="5">
        <v>3</v>
      </c>
      <c r="M1964" s="5">
        <v>1</v>
      </c>
      <c r="N1964" s="5">
        <v>7</v>
      </c>
      <c r="O1964" s="5">
        <v>122</v>
      </c>
      <c r="P1964" s="5">
        <v>8</v>
      </c>
      <c r="Q1964" s="5">
        <v>1</v>
      </c>
      <c r="R1964" s="5">
        <v>0</v>
      </c>
      <c r="S1964" s="5">
        <v>0</v>
      </c>
      <c r="T1964" s="5">
        <v>0</v>
      </c>
      <c r="U1964" s="5">
        <v>0</v>
      </c>
      <c r="V1964" s="5">
        <v>0</v>
      </c>
      <c r="W1964" s="5" t="s">
        <v>297</v>
      </c>
      <c r="X1964" s="5" t="s">
        <v>3772</v>
      </c>
      <c r="Y1964" s="7">
        <f t="shared" si="60"/>
        <v>3.5857142857142859</v>
      </c>
      <c r="Z1964" s="7">
        <f t="shared" si="61"/>
        <v>7.2636655948553059</v>
      </c>
    </row>
    <row r="1965" spans="1:26" x14ac:dyDescent="0.2">
      <c r="A1965" s="5" t="s">
        <v>4570</v>
      </c>
      <c r="B1965" s="5" t="s">
        <v>1253</v>
      </c>
      <c r="C1965" s="5" t="s">
        <v>1288</v>
      </c>
      <c r="D1965" s="5">
        <v>1</v>
      </c>
      <c r="E1965" s="5">
        <v>0</v>
      </c>
      <c r="F1965" s="5">
        <v>0</v>
      </c>
      <c r="G1965" s="5">
        <v>1</v>
      </c>
      <c r="H1965" s="5">
        <v>7</v>
      </c>
      <c r="I1965" s="5">
        <v>15</v>
      </c>
      <c r="J1965" s="5">
        <v>5</v>
      </c>
      <c r="K1965" s="5">
        <v>0</v>
      </c>
      <c r="L1965" s="5">
        <v>3</v>
      </c>
      <c r="M1965" s="5">
        <v>1</v>
      </c>
      <c r="N1965" s="5">
        <v>4</v>
      </c>
      <c r="O1965" s="5">
        <v>54</v>
      </c>
      <c r="P1965" s="5">
        <v>2</v>
      </c>
      <c r="Q1965" s="5">
        <v>3</v>
      </c>
      <c r="R1965" s="5">
        <v>0</v>
      </c>
      <c r="S1965" s="5">
        <v>0</v>
      </c>
      <c r="T1965" s="5">
        <v>0</v>
      </c>
      <c r="U1965" s="5">
        <v>0</v>
      </c>
      <c r="V1965" s="5">
        <v>0</v>
      </c>
      <c r="W1965" s="5" t="s">
        <v>216</v>
      </c>
      <c r="X1965" s="5" t="s">
        <v>7122</v>
      </c>
      <c r="Y1965" s="7">
        <f t="shared" si="60"/>
        <v>3.5333333333333332</v>
      </c>
      <c r="Z1965" s="7">
        <f t="shared" si="61"/>
        <v>10.570637119113574</v>
      </c>
    </row>
    <row r="1966" spans="1:26" x14ac:dyDescent="0.2">
      <c r="A1966" s="5" t="s">
        <v>7271</v>
      </c>
      <c r="B1966" s="5" t="s">
        <v>1253</v>
      </c>
      <c r="C1966" s="5" t="s">
        <v>1281</v>
      </c>
      <c r="D1966" s="5">
        <v>0</v>
      </c>
      <c r="E1966" s="5">
        <v>0</v>
      </c>
      <c r="F1966" s="5">
        <v>0</v>
      </c>
      <c r="G1966" s="5">
        <v>0</v>
      </c>
      <c r="H1966" s="5">
        <v>0</v>
      </c>
      <c r="I1966" s="5">
        <v>0</v>
      </c>
      <c r="J1966" s="5">
        <v>1</v>
      </c>
      <c r="K1966" s="5">
        <v>0</v>
      </c>
      <c r="L1966" s="5">
        <v>0</v>
      </c>
      <c r="M1966" s="5">
        <v>1</v>
      </c>
      <c r="N1966" s="5">
        <v>0</v>
      </c>
      <c r="O1966" s="5">
        <v>7</v>
      </c>
      <c r="P1966" s="5">
        <v>0</v>
      </c>
      <c r="Q1966" s="5">
        <v>0</v>
      </c>
      <c r="R1966" s="5">
        <v>0</v>
      </c>
      <c r="S1966" s="5">
        <v>0</v>
      </c>
      <c r="T1966" s="5">
        <v>0</v>
      </c>
      <c r="U1966" s="5">
        <v>0</v>
      </c>
      <c r="V1966" s="5">
        <v>0</v>
      </c>
      <c r="W1966" s="5" t="s">
        <v>65</v>
      </c>
      <c r="X1966" s="5" t="s">
        <v>37</v>
      </c>
      <c r="Y1966" s="7">
        <f t="shared" si="60"/>
        <v>3.1</v>
      </c>
      <c r="Z1966" s="7">
        <f t="shared" si="61"/>
        <v>19.241379310344826</v>
      </c>
    </row>
    <row r="1967" spans="1:26" x14ac:dyDescent="0.2">
      <c r="A1967" s="5" t="s">
        <v>7272</v>
      </c>
      <c r="B1967" s="5" t="s">
        <v>1253</v>
      </c>
      <c r="C1967" s="5" t="s">
        <v>1263</v>
      </c>
      <c r="D1967" s="5">
        <v>0</v>
      </c>
      <c r="E1967" s="5">
        <v>0</v>
      </c>
      <c r="F1967" s="5">
        <v>0</v>
      </c>
      <c r="G1967" s="5">
        <v>0</v>
      </c>
      <c r="H1967" s="5">
        <v>0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5">
        <v>0</v>
      </c>
      <c r="Q1967" s="5">
        <v>0</v>
      </c>
      <c r="R1967" s="5">
        <v>63</v>
      </c>
      <c r="S1967" s="5">
        <v>51</v>
      </c>
      <c r="T1967" s="5">
        <v>5</v>
      </c>
      <c r="U1967" s="5">
        <v>99</v>
      </c>
      <c r="V1967" s="5">
        <v>0</v>
      </c>
      <c r="W1967" s="5" t="s">
        <v>75</v>
      </c>
      <c r="X1967" s="5" t="s">
        <v>3680</v>
      </c>
      <c r="Y1967" s="7">
        <f t="shared" si="60"/>
        <v>3</v>
      </c>
      <c r="Z1967" s="7">
        <f t="shared" si="61"/>
        <v>3.0400333611342782</v>
      </c>
    </row>
    <row r="1968" spans="1:26" x14ac:dyDescent="0.2">
      <c r="A1968" s="5" t="s">
        <v>7273</v>
      </c>
      <c r="B1968" s="5" t="s">
        <v>1253</v>
      </c>
      <c r="C1968" s="5" t="s">
        <v>1263</v>
      </c>
      <c r="D1968" s="5">
        <v>0</v>
      </c>
      <c r="E1968" s="5">
        <v>0</v>
      </c>
      <c r="F1968" s="5">
        <v>0</v>
      </c>
      <c r="G1968" s="5">
        <v>0</v>
      </c>
      <c r="H1968" s="5">
        <v>0</v>
      </c>
      <c r="I1968" s="5">
        <v>2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9</v>
      </c>
      <c r="P1968" s="5">
        <v>2</v>
      </c>
      <c r="Q1968" s="5">
        <v>1</v>
      </c>
      <c r="R1968" s="5">
        <v>0</v>
      </c>
      <c r="S1968" s="5">
        <v>0</v>
      </c>
      <c r="T1968" s="5">
        <v>0</v>
      </c>
      <c r="U1968" s="5">
        <v>0</v>
      </c>
      <c r="V1968" s="5">
        <v>0</v>
      </c>
      <c r="W1968" s="5" t="s">
        <v>33</v>
      </c>
      <c r="X1968" s="5" t="s">
        <v>2197</v>
      </c>
      <c r="Y1968" s="7">
        <f t="shared" si="60"/>
        <v>2.9</v>
      </c>
      <c r="Z1968" s="7">
        <f t="shared" si="61"/>
        <v>4.5</v>
      </c>
    </row>
    <row r="1969" spans="1:26" x14ac:dyDescent="0.2">
      <c r="A1969" s="5" t="s">
        <v>7274</v>
      </c>
      <c r="B1969" s="5" t="s">
        <v>1253</v>
      </c>
      <c r="C1969" s="5" t="s">
        <v>7142</v>
      </c>
      <c r="D1969" s="5">
        <v>0</v>
      </c>
      <c r="E1969" s="5">
        <v>0</v>
      </c>
      <c r="F1969" s="5">
        <v>0</v>
      </c>
      <c r="G1969" s="5">
        <v>0</v>
      </c>
      <c r="H1969" s="5">
        <v>0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5">
        <v>0</v>
      </c>
      <c r="Q1969" s="5">
        <v>0</v>
      </c>
      <c r="R1969" s="5">
        <v>88</v>
      </c>
      <c r="S1969" s="5">
        <v>65</v>
      </c>
      <c r="T1969" s="5">
        <v>6</v>
      </c>
      <c r="U1969" s="5">
        <v>84</v>
      </c>
      <c r="V1969" s="5">
        <v>0</v>
      </c>
      <c r="W1969" s="5" t="s">
        <v>28</v>
      </c>
      <c r="X1969" s="5" t="s">
        <v>1591</v>
      </c>
      <c r="Y1969" s="7">
        <f t="shared" si="60"/>
        <v>2.7647058823529411</v>
      </c>
      <c r="Z1969" s="7">
        <f t="shared" si="61"/>
        <v>2.7647058823529411</v>
      </c>
    </row>
    <row r="1970" spans="1:26" x14ac:dyDescent="0.2">
      <c r="A1970" s="5" t="s">
        <v>1468</v>
      </c>
      <c r="B1970" s="5" t="s">
        <v>1253</v>
      </c>
      <c r="C1970" s="5" t="s">
        <v>1311</v>
      </c>
      <c r="D1970" s="5">
        <v>0</v>
      </c>
      <c r="E1970" s="5">
        <v>0</v>
      </c>
      <c r="F1970" s="5">
        <v>0</v>
      </c>
      <c r="G1970" s="5">
        <v>2</v>
      </c>
      <c r="H1970" s="5">
        <v>15</v>
      </c>
      <c r="I1970" s="5">
        <v>15</v>
      </c>
      <c r="J1970" s="5">
        <v>0</v>
      </c>
      <c r="K1970" s="5">
        <v>1</v>
      </c>
      <c r="L1970" s="5">
        <v>5</v>
      </c>
      <c r="M1970" s="5">
        <v>3</v>
      </c>
      <c r="N1970" s="5">
        <v>3</v>
      </c>
      <c r="O1970" s="5">
        <v>77</v>
      </c>
      <c r="P1970" s="5">
        <v>9</v>
      </c>
      <c r="Q1970" s="5">
        <v>0</v>
      </c>
      <c r="R1970" s="5">
        <v>0</v>
      </c>
      <c r="S1970" s="5">
        <v>0</v>
      </c>
      <c r="T1970" s="5">
        <v>0</v>
      </c>
      <c r="U1970" s="5">
        <v>0</v>
      </c>
      <c r="V1970" s="5">
        <v>0</v>
      </c>
      <c r="W1970" s="5" t="s">
        <v>299</v>
      </c>
      <c r="X1970" s="5" t="s">
        <v>5088</v>
      </c>
      <c r="Y1970" s="7">
        <f t="shared" si="60"/>
        <v>2.6466666666666669</v>
      </c>
      <c r="Z1970" s="7">
        <f t="shared" si="61"/>
        <v>13.040145985401461</v>
      </c>
    </row>
    <row r="1971" spans="1:26" x14ac:dyDescent="0.2">
      <c r="A1971" s="5" t="s">
        <v>7275</v>
      </c>
      <c r="B1971" s="5" t="s">
        <v>1253</v>
      </c>
      <c r="C1971" s="5" t="s">
        <v>1269</v>
      </c>
      <c r="D1971" s="5">
        <v>0</v>
      </c>
      <c r="E1971" s="5">
        <v>0</v>
      </c>
      <c r="F1971" s="5">
        <v>0</v>
      </c>
      <c r="G1971" s="5">
        <v>1</v>
      </c>
      <c r="H1971" s="5">
        <v>2</v>
      </c>
      <c r="I1971" s="5">
        <v>2</v>
      </c>
      <c r="J1971" s="5">
        <v>1</v>
      </c>
      <c r="K1971" s="5">
        <v>0</v>
      </c>
      <c r="L1971" s="5">
        <v>1</v>
      </c>
      <c r="M1971" s="5">
        <v>1</v>
      </c>
      <c r="N1971" s="5">
        <v>0</v>
      </c>
      <c r="O1971" s="5">
        <v>20</v>
      </c>
      <c r="P1971" s="5">
        <v>1</v>
      </c>
      <c r="Q1971" s="5">
        <v>2</v>
      </c>
      <c r="R1971" s="5">
        <v>0</v>
      </c>
      <c r="S1971" s="5">
        <v>0</v>
      </c>
      <c r="T1971" s="5">
        <v>0</v>
      </c>
      <c r="U1971" s="5">
        <v>0</v>
      </c>
      <c r="V1971" s="5">
        <v>0</v>
      </c>
      <c r="W1971" s="5" t="s">
        <v>249</v>
      </c>
      <c r="X1971" s="5" t="s">
        <v>673</v>
      </c>
      <c r="Y1971" s="7">
        <f t="shared" si="60"/>
        <v>2.5</v>
      </c>
      <c r="Z1971" s="7">
        <f t="shared" si="61"/>
        <v>10.843373493975903</v>
      </c>
    </row>
    <row r="1972" spans="1:26" x14ac:dyDescent="0.2">
      <c r="A1972" s="5" t="s">
        <v>1672</v>
      </c>
      <c r="B1972" s="5" t="s">
        <v>1253</v>
      </c>
      <c r="C1972" s="5" t="s">
        <v>1305</v>
      </c>
      <c r="D1972" s="5">
        <v>0</v>
      </c>
      <c r="E1972" s="5">
        <v>0</v>
      </c>
      <c r="F1972" s="5">
        <v>0</v>
      </c>
      <c r="G1972" s="5">
        <v>0</v>
      </c>
      <c r="H1972" s="5">
        <v>0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5">
        <v>0</v>
      </c>
      <c r="Q1972" s="5">
        <v>0</v>
      </c>
      <c r="R1972" s="5">
        <v>28</v>
      </c>
      <c r="S1972" s="5">
        <v>19</v>
      </c>
      <c r="T1972" s="5">
        <v>1</v>
      </c>
      <c r="U1972" s="5">
        <v>22</v>
      </c>
      <c r="V1972" s="5">
        <v>0</v>
      </c>
      <c r="W1972" s="5" t="s">
        <v>113</v>
      </c>
      <c r="X1972" s="5" t="s">
        <v>7276</v>
      </c>
      <c r="Y1972" s="7">
        <f t="shared" si="60"/>
        <v>2.5</v>
      </c>
      <c r="Z1972" s="7">
        <f t="shared" si="61"/>
        <v>2.7607361963190185</v>
      </c>
    </row>
    <row r="1973" spans="1:26" x14ac:dyDescent="0.2">
      <c r="A1973" s="5" t="s">
        <v>7277</v>
      </c>
      <c r="B1973" s="5" t="s">
        <v>1253</v>
      </c>
      <c r="C1973" s="5" t="s">
        <v>7142</v>
      </c>
      <c r="D1973" s="5">
        <v>0</v>
      </c>
      <c r="E1973" s="5">
        <v>0</v>
      </c>
      <c r="F1973" s="5">
        <v>0</v>
      </c>
      <c r="G1973" s="5">
        <v>0</v>
      </c>
      <c r="H1973" s="5">
        <v>0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10</v>
      </c>
      <c r="P1973" s="5">
        <v>1</v>
      </c>
      <c r="Q1973" s="5">
        <v>1</v>
      </c>
      <c r="R1973" s="5">
        <v>0</v>
      </c>
      <c r="S1973" s="5">
        <v>0</v>
      </c>
      <c r="T1973" s="5">
        <v>0</v>
      </c>
      <c r="U1973" s="5">
        <v>0</v>
      </c>
      <c r="V1973" s="5">
        <v>0</v>
      </c>
      <c r="W1973" s="5" t="s">
        <v>65</v>
      </c>
      <c r="X1973" s="5" t="s">
        <v>116</v>
      </c>
      <c r="Y1973" s="7">
        <f t="shared" si="60"/>
        <v>2.5</v>
      </c>
      <c r="Z1973" s="7">
        <f t="shared" si="61"/>
        <v>18</v>
      </c>
    </row>
    <row r="1974" spans="1:26" x14ac:dyDescent="0.2">
      <c r="A1974" s="5" t="s">
        <v>7278</v>
      </c>
      <c r="B1974" s="5" t="s">
        <v>1253</v>
      </c>
      <c r="C1974" s="5" t="s">
        <v>1305</v>
      </c>
      <c r="D1974" s="5">
        <v>0</v>
      </c>
      <c r="E1974" s="5">
        <v>0</v>
      </c>
      <c r="F1974" s="5">
        <v>0</v>
      </c>
      <c r="G1974" s="5">
        <v>1</v>
      </c>
      <c r="H1974" s="5">
        <v>3</v>
      </c>
      <c r="I1974" s="5">
        <v>2</v>
      </c>
      <c r="J1974" s="5">
        <v>0</v>
      </c>
      <c r="K1974" s="5">
        <v>0</v>
      </c>
      <c r="L1974" s="5">
        <v>2</v>
      </c>
      <c r="M1974" s="5">
        <v>1</v>
      </c>
      <c r="N1974" s="5">
        <v>0</v>
      </c>
      <c r="O1974" s="5">
        <v>16</v>
      </c>
      <c r="P1974" s="5">
        <v>1</v>
      </c>
      <c r="Q1974" s="5">
        <v>1</v>
      </c>
      <c r="R1974" s="5">
        <v>0</v>
      </c>
      <c r="S1974" s="5">
        <v>0</v>
      </c>
      <c r="T1974" s="5">
        <v>0</v>
      </c>
      <c r="U1974" s="5">
        <v>0</v>
      </c>
      <c r="V1974" s="5">
        <v>0</v>
      </c>
      <c r="W1974" s="5" t="s">
        <v>392</v>
      </c>
      <c r="X1974" s="5" t="s">
        <v>1696</v>
      </c>
      <c r="Y1974" s="7">
        <f t="shared" si="60"/>
        <v>2.3666666666666667</v>
      </c>
      <c r="Z1974" s="7">
        <f t="shared" si="61"/>
        <v>6.2647058823529411</v>
      </c>
    </row>
    <row r="1975" spans="1:26" x14ac:dyDescent="0.2">
      <c r="A1975" s="5" t="s">
        <v>7279</v>
      </c>
      <c r="B1975" s="5" t="s">
        <v>1253</v>
      </c>
      <c r="C1975" s="5" t="s">
        <v>4340</v>
      </c>
      <c r="D1975" s="5">
        <v>0</v>
      </c>
      <c r="E1975" s="5">
        <v>0</v>
      </c>
      <c r="F1975" s="5">
        <v>0</v>
      </c>
      <c r="G1975" s="5">
        <v>0</v>
      </c>
      <c r="H1975" s="5">
        <v>1</v>
      </c>
      <c r="I1975" s="5">
        <v>1</v>
      </c>
      <c r="J1975" s="5">
        <v>0</v>
      </c>
      <c r="K1975" s="5">
        <v>0</v>
      </c>
      <c r="L1975" s="5">
        <v>2</v>
      </c>
      <c r="M1975" s="5">
        <v>0</v>
      </c>
      <c r="N1975" s="5">
        <v>0</v>
      </c>
      <c r="O1975" s="5">
        <v>33</v>
      </c>
      <c r="P1975" s="5">
        <v>0</v>
      </c>
      <c r="Q1975" s="5">
        <v>2</v>
      </c>
      <c r="R1975" s="5">
        <v>0</v>
      </c>
      <c r="S1975" s="5">
        <v>0</v>
      </c>
      <c r="T1975" s="5">
        <v>0</v>
      </c>
      <c r="U1975" s="5">
        <v>0</v>
      </c>
      <c r="V1975" s="5">
        <v>0</v>
      </c>
      <c r="W1975" s="5" t="s">
        <v>57</v>
      </c>
      <c r="X1975" s="5" t="s">
        <v>4328</v>
      </c>
      <c r="Y1975" s="7">
        <f t="shared" si="60"/>
        <v>2.06</v>
      </c>
      <c r="Z1975" s="7">
        <f t="shared" si="61"/>
        <v>13.835820895522389</v>
      </c>
    </row>
    <row r="1976" spans="1:26" x14ac:dyDescent="0.2">
      <c r="A1976" s="5" t="s">
        <v>4557</v>
      </c>
      <c r="B1976" s="5" t="s">
        <v>1253</v>
      </c>
      <c r="C1976" s="5" t="s">
        <v>1263</v>
      </c>
      <c r="D1976" s="5">
        <v>0</v>
      </c>
      <c r="E1976" s="5">
        <v>0</v>
      </c>
      <c r="F1976" s="5">
        <v>0</v>
      </c>
      <c r="G1976" s="5">
        <v>0</v>
      </c>
      <c r="H1976" s="5">
        <v>0</v>
      </c>
      <c r="I1976" s="5">
        <v>0</v>
      </c>
      <c r="J1976" s="5">
        <v>0</v>
      </c>
      <c r="K1976" s="5">
        <v>1</v>
      </c>
      <c r="L1976" s="5">
        <v>0</v>
      </c>
      <c r="M1976" s="5">
        <v>0</v>
      </c>
      <c r="N1976" s="5">
        <v>0</v>
      </c>
      <c r="O1976" s="5">
        <v>11</v>
      </c>
      <c r="P1976" s="5">
        <v>0</v>
      </c>
      <c r="Q1976" s="5">
        <v>0</v>
      </c>
      <c r="R1976" s="5">
        <v>0</v>
      </c>
      <c r="S1976" s="5">
        <v>0</v>
      </c>
      <c r="T1976" s="5">
        <v>0</v>
      </c>
      <c r="U1976" s="5">
        <v>0</v>
      </c>
      <c r="V1976" s="5">
        <v>0</v>
      </c>
      <c r="W1976" s="5" t="s">
        <v>65</v>
      </c>
      <c r="X1976" s="5" t="s">
        <v>75</v>
      </c>
      <c r="Y1976" s="7">
        <f t="shared" si="60"/>
        <v>2.0499999999999998</v>
      </c>
      <c r="Z1976" s="7">
        <f t="shared" si="61"/>
        <v>13.666666666666666</v>
      </c>
    </row>
    <row r="1977" spans="1:26" x14ac:dyDescent="0.2">
      <c r="A1977" s="5" t="s">
        <v>4510</v>
      </c>
      <c r="B1977" s="5" t="s">
        <v>1253</v>
      </c>
      <c r="C1977" s="5" t="s">
        <v>1256</v>
      </c>
      <c r="D1977" s="5">
        <v>0</v>
      </c>
      <c r="E1977" s="5">
        <v>0</v>
      </c>
      <c r="F1977" s="5">
        <v>1</v>
      </c>
      <c r="G1977" s="5">
        <v>0</v>
      </c>
      <c r="H1977" s="5">
        <v>1</v>
      </c>
      <c r="I1977" s="5">
        <v>1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10</v>
      </c>
      <c r="P1977" s="5">
        <v>0</v>
      </c>
      <c r="Q1977" s="5">
        <v>1</v>
      </c>
      <c r="R1977" s="5">
        <v>0</v>
      </c>
      <c r="S1977" s="5">
        <v>0</v>
      </c>
      <c r="T1977" s="5">
        <v>0</v>
      </c>
      <c r="U1977" s="5">
        <v>0</v>
      </c>
      <c r="V1977" s="5">
        <v>0</v>
      </c>
      <c r="W1977" s="5" t="s">
        <v>249</v>
      </c>
      <c r="X1977" s="5" t="s">
        <v>2210</v>
      </c>
      <c r="Y1977" s="7">
        <f t="shared" si="60"/>
        <v>2</v>
      </c>
      <c r="Z1977" s="7">
        <f t="shared" si="61"/>
        <v>13.333333333333334</v>
      </c>
    </row>
    <row r="1978" spans="1:26" x14ac:dyDescent="0.2">
      <c r="A1978" s="5" t="s">
        <v>5614</v>
      </c>
      <c r="B1978" s="5" t="s">
        <v>1253</v>
      </c>
      <c r="C1978" s="5" t="s">
        <v>5922</v>
      </c>
      <c r="D1978" s="5">
        <v>0</v>
      </c>
      <c r="E1978" s="5">
        <v>0</v>
      </c>
      <c r="F1978" s="5">
        <v>0</v>
      </c>
      <c r="G1978" s="5">
        <v>0</v>
      </c>
      <c r="H1978" s="5">
        <v>0</v>
      </c>
      <c r="I1978" s="5">
        <v>0</v>
      </c>
      <c r="J1978" s="5">
        <v>0</v>
      </c>
      <c r="K1978" s="5">
        <v>0</v>
      </c>
      <c r="L1978" s="5">
        <v>1</v>
      </c>
      <c r="M1978" s="5">
        <v>0</v>
      </c>
      <c r="N1978" s="5">
        <v>0</v>
      </c>
      <c r="O1978" s="5">
        <v>4</v>
      </c>
      <c r="P1978" s="5">
        <v>0</v>
      </c>
      <c r="Q1978" s="5">
        <v>0</v>
      </c>
      <c r="R1978" s="5">
        <v>0</v>
      </c>
      <c r="S1978" s="5">
        <v>0</v>
      </c>
      <c r="T1978" s="5">
        <v>0</v>
      </c>
      <c r="U1978" s="5">
        <v>0</v>
      </c>
      <c r="V1978" s="5">
        <v>0</v>
      </c>
      <c r="W1978" s="5" t="s">
        <v>33</v>
      </c>
      <c r="X1978" s="5" t="s">
        <v>77</v>
      </c>
      <c r="Y1978" s="7">
        <f t="shared" si="60"/>
        <v>1.9</v>
      </c>
      <c r="Z1978" s="7">
        <f t="shared" si="61"/>
        <v>9</v>
      </c>
    </row>
    <row r="1979" spans="1:26" x14ac:dyDescent="0.2">
      <c r="A1979" s="5" t="s">
        <v>7280</v>
      </c>
      <c r="B1979" s="5" t="s">
        <v>1253</v>
      </c>
      <c r="C1979" s="5" t="s">
        <v>5922</v>
      </c>
      <c r="D1979" s="5">
        <v>0</v>
      </c>
      <c r="E1979" s="5">
        <v>0</v>
      </c>
      <c r="F1979" s="5">
        <v>0</v>
      </c>
      <c r="G1979" s="5">
        <v>1</v>
      </c>
      <c r="H1979" s="5">
        <v>3</v>
      </c>
      <c r="I1979" s="5">
        <v>12</v>
      </c>
      <c r="J1979" s="5">
        <v>1</v>
      </c>
      <c r="K1979" s="5">
        <v>2</v>
      </c>
      <c r="L1979" s="5">
        <v>0</v>
      </c>
      <c r="M1979" s="5">
        <v>3</v>
      </c>
      <c r="N1979" s="5">
        <v>1</v>
      </c>
      <c r="O1979" s="5">
        <v>44</v>
      </c>
      <c r="P1979" s="5">
        <v>3</v>
      </c>
      <c r="Q1979" s="5">
        <v>8</v>
      </c>
      <c r="R1979" s="5">
        <v>0</v>
      </c>
      <c r="S1979" s="5">
        <v>0</v>
      </c>
      <c r="T1979" s="5">
        <v>0</v>
      </c>
      <c r="U1979" s="5">
        <v>0</v>
      </c>
      <c r="V1979" s="5">
        <v>0</v>
      </c>
      <c r="W1979" s="5" t="s">
        <v>216</v>
      </c>
      <c r="X1979" s="5" t="s">
        <v>857</v>
      </c>
      <c r="Y1979" s="7">
        <f t="shared" si="60"/>
        <v>1.7416666666666665</v>
      </c>
      <c r="Z1979" s="7">
        <f t="shared" si="61"/>
        <v>7.5542168674698793</v>
      </c>
    </row>
    <row r="1980" spans="1:26" x14ac:dyDescent="0.2">
      <c r="A1980" s="5" t="s">
        <v>1505</v>
      </c>
      <c r="B1980" s="5" t="s">
        <v>1253</v>
      </c>
      <c r="C1980" s="5" t="s">
        <v>4338</v>
      </c>
      <c r="D1980" s="5">
        <v>0</v>
      </c>
      <c r="E1980" s="5">
        <v>0</v>
      </c>
      <c r="F1980" s="5">
        <v>0</v>
      </c>
      <c r="G1980" s="5">
        <v>0</v>
      </c>
      <c r="H1980" s="5">
        <v>0</v>
      </c>
      <c r="I1980" s="5">
        <v>2</v>
      </c>
      <c r="J1980" s="5">
        <v>0</v>
      </c>
      <c r="K1980" s="5">
        <v>0</v>
      </c>
      <c r="L1980" s="5">
        <v>2</v>
      </c>
      <c r="M1980" s="5">
        <v>3</v>
      </c>
      <c r="N1980" s="5">
        <v>0</v>
      </c>
      <c r="O1980" s="5">
        <v>32</v>
      </c>
      <c r="P1980" s="5">
        <v>0</v>
      </c>
      <c r="Q1980" s="5">
        <v>0</v>
      </c>
      <c r="R1980" s="5">
        <v>0</v>
      </c>
      <c r="S1980" s="5">
        <v>0</v>
      </c>
      <c r="T1980" s="5">
        <v>0</v>
      </c>
      <c r="U1980" s="5">
        <v>0</v>
      </c>
      <c r="V1980" s="5">
        <v>0</v>
      </c>
      <c r="W1980" s="5" t="s">
        <v>249</v>
      </c>
      <c r="X1980" s="5" t="s">
        <v>3577</v>
      </c>
      <c r="Y1980" s="7">
        <f t="shared" si="60"/>
        <v>1.675</v>
      </c>
      <c r="Z1980" s="7">
        <f t="shared" si="61"/>
        <v>7.8311688311688314</v>
      </c>
    </row>
    <row r="1981" spans="1:26" x14ac:dyDescent="0.2">
      <c r="A1981" s="5" t="s">
        <v>1295</v>
      </c>
      <c r="B1981" s="5" t="s">
        <v>1253</v>
      </c>
      <c r="C1981" s="5" t="s">
        <v>1261</v>
      </c>
      <c r="D1981" s="5">
        <v>0</v>
      </c>
      <c r="E1981" s="5">
        <v>0</v>
      </c>
      <c r="F1981" s="5">
        <v>0</v>
      </c>
      <c r="G1981" s="5">
        <v>0</v>
      </c>
      <c r="H1981" s="5">
        <v>0</v>
      </c>
      <c r="I1981" s="5">
        <v>0</v>
      </c>
      <c r="J1981" s="5">
        <v>0</v>
      </c>
      <c r="K1981" s="5">
        <v>0</v>
      </c>
      <c r="L1981" s="5">
        <v>1</v>
      </c>
      <c r="M1981" s="5">
        <v>0</v>
      </c>
      <c r="N1981" s="5">
        <v>0</v>
      </c>
      <c r="O1981" s="5">
        <v>0</v>
      </c>
      <c r="P1981" s="5">
        <v>0</v>
      </c>
      <c r="Q1981" s="5">
        <v>0</v>
      </c>
      <c r="R1981" s="5">
        <v>0</v>
      </c>
      <c r="S1981" s="5">
        <v>0</v>
      </c>
      <c r="T1981" s="5">
        <v>0</v>
      </c>
      <c r="U1981" s="5">
        <v>0</v>
      </c>
      <c r="V1981" s="5">
        <v>0</v>
      </c>
      <c r="W1981" s="5" t="s">
        <v>33</v>
      </c>
      <c r="X1981" s="5" t="s">
        <v>249</v>
      </c>
      <c r="Y1981" s="7">
        <f t="shared" si="60"/>
        <v>1.5</v>
      </c>
      <c r="Z1981" s="7">
        <f t="shared" si="61"/>
        <v>33.75</v>
      </c>
    </row>
    <row r="1982" spans="1:26" x14ac:dyDescent="0.2">
      <c r="A1982" s="5" t="s">
        <v>1568</v>
      </c>
      <c r="B1982" s="5" t="s">
        <v>1253</v>
      </c>
      <c r="C1982" s="5" t="s">
        <v>1256</v>
      </c>
      <c r="D1982" s="5">
        <v>0</v>
      </c>
      <c r="E1982" s="5">
        <v>0</v>
      </c>
      <c r="F1982" s="5">
        <v>0</v>
      </c>
      <c r="G1982" s="5">
        <v>0</v>
      </c>
      <c r="H1982" s="5">
        <v>1</v>
      </c>
      <c r="I1982" s="5">
        <v>2</v>
      </c>
      <c r="J1982" s="5">
        <v>0</v>
      </c>
      <c r="K1982" s="5">
        <v>0</v>
      </c>
      <c r="L1982" s="5">
        <v>0</v>
      </c>
      <c r="M1982" s="5">
        <v>0</v>
      </c>
      <c r="N1982" s="5">
        <v>1</v>
      </c>
      <c r="O1982" s="5">
        <v>10</v>
      </c>
      <c r="P1982" s="5">
        <v>0</v>
      </c>
      <c r="Q1982" s="5">
        <v>1</v>
      </c>
      <c r="R1982" s="5">
        <v>0</v>
      </c>
      <c r="S1982" s="5">
        <v>0</v>
      </c>
      <c r="T1982" s="5">
        <v>0</v>
      </c>
      <c r="U1982" s="5">
        <v>0</v>
      </c>
      <c r="V1982" s="5">
        <v>0</v>
      </c>
      <c r="W1982" s="5" t="s">
        <v>392</v>
      </c>
      <c r="X1982" s="5" t="s">
        <v>1108</v>
      </c>
      <c r="Y1982" s="7">
        <f t="shared" si="60"/>
        <v>1.3333333333333333</v>
      </c>
      <c r="Z1982" s="7">
        <f t="shared" si="61"/>
        <v>6</v>
      </c>
    </row>
    <row r="1983" spans="1:26" x14ac:dyDescent="0.2">
      <c r="A1983" s="5" t="s">
        <v>1497</v>
      </c>
      <c r="B1983" s="5" t="s">
        <v>1253</v>
      </c>
      <c r="C1983" s="5" t="s">
        <v>1263</v>
      </c>
      <c r="D1983" s="5">
        <v>0</v>
      </c>
      <c r="E1983" s="5">
        <v>0</v>
      </c>
      <c r="F1983" s="5">
        <v>0</v>
      </c>
      <c r="G1983" s="5">
        <v>0</v>
      </c>
      <c r="H1983" s="5">
        <v>1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6</v>
      </c>
      <c r="P1983" s="5">
        <v>0</v>
      </c>
      <c r="Q1983" s="5">
        <v>0</v>
      </c>
      <c r="R1983" s="5">
        <v>0</v>
      </c>
      <c r="S1983" s="5">
        <v>0</v>
      </c>
      <c r="T1983" s="5">
        <v>0</v>
      </c>
      <c r="U1983" s="5">
        <v>0</v>
      </c>
      <c r="V1983" s="5">
        <v>0</v>
      </c>
      <c r="W1983" s="5" t="s">
        <v>65</v>
      </c>
      <c r="X1983" s="5" t="s">
        <v>99</v>
      </c>
      <c r="Y1983" s="7">
        <f t="shared" si="60"/>
        <v>1.3</v>
      </c>
      <c r="Z1983" s="7">
        <f t="shared" si="61"/>
        <v>10.636363636363637</v>
      </c>
    </row>
    <row r="1984" spans="1:26" x14ac:dyDescent="0.2">
      <c r="A1984" s="5" t="s">
        <v>7281</v>
      </c>
      <c r="B1984" s="5" t="s">
        <v>1253</v>
      </c>
      <c r="C1984" s="5" t="s">
        <v>1263</v>
      </c>
      <c r="D1984" s="5">
        <v>0</v>
      </c>
      <c r="E1984" s="5">
        <v>0</v>
      </c>
      <c r="F1984" s="5">
        <v>0</v>
      </c>
      <c r="G1984" s="5">
        <v>1</v>
      </c>
      <c r="H1984" s="5">
        <v>2</v>
      </c>
      <c r="I1984" s="5">
        <v>2</v>
      </c>
      <c r="J1984" s="5">
        <v>0</v>
      </c>
      <c r="K1984" s="5">
        <v>1</v>
      </c>
      <c r="L1984" s="5">
        <v>0</v>
      </c>
      <c r="M1984" s="5">
        <v>0</v>
      </c>
      <c r="N1984" s="5">
        <v>0</v>
      </c>
      <c r="O1984" s="5">
        <v>15</v>
      </c>
      <c r="P1984" s="5">
        <v>1</v>
      </c>
      <c r="Q1984" s="5">
        <v>0</v>
      </c>
      <c r="R1984" s="5">
        <v>0</v>
      </c>
      <c r="S1984" s="5">
        <v>0</v>
      </c>
      <c r="T1984" s="5">
        <v>0</v>
      </c>
      <c r="U1984" s="5">
        <v>0</v>
      </c>
      <c r="V1984" s="5">
        <v>0</v>
      </c>
      <c r="W1984" s="5" t="s">
        <v>65</v>
      </c>
      <c r="X1984" s="5" t="s">
        <v>2197</v>
      </c>
      <c r="Y1984" s="7">
        <f t="shared" si="60"/>
        <v>0.75</v>
      </c>
      <c r="Z1984" s="7">
        <f t="shared" si="61"/>
        <v>2.3275862068965516</v>
      </c>
    </row>
    <row r="1985" spans="1:26" x14ac:dyDescent="0.2">
      <c r="A1985" s="5" t="s">
        <v>4534</v>
      </c>
      <c r="B1985" s="5" t="s">
        <v>1253</v>
      </c>
      <c r="C1985" s="5" t="s">
        <v>1281</v>
      </c>
      <c r="D1985" s="5">
        <v>0</v>
      </c>
      <c r="E1985" s="5">
        <v>0</v>
      </c>
      <c r="F1985" s="5">
        <v>0</v>
      </c>
      <c r="G1985" s="5">
        <v>0</v>
      </c>
      <c r="H1985" s="5">
        <v>2</v>
      </c>
      <c r="I1985" s="5">
        <v>4</v>
      </c>
      <c r="J1985" s="5">
        <v>1</v>
      </c>
      <c r="K1985" s="5">
        <v>0</v>
      </c>
      <c r="L1985" s="5">
        <v>0</v>
      </c>
      <c r="M1985" s="5">
        <v>0</v>
      </c>
      <c r="N1985" s="5">
        <v>0</v>
      </c>
      <c r="O1985" s="5">
        <v>5</v>
      </c>
      <c r="P1985" s="5">
        <v>1</v>
      </c>
      <c r="Q1985" s="5">
        <v>0</v>
      </c>
      <c r="R1985" s="5">
        <v>0</v>
      </c>
      <c r="S1985" s="5">
        <v>0</v>
      </c>
      <c r="T1985" s="5">
        <v>0</v>
      </c>
      <c r="U1985" s="5">
        <v>0</v>
      </c>
      <c r="V1985" s="5">
        <v>0</v>
      </c>
      <c r="W1985" s="5" t="s">
        <v>57</v>
      </c>
      <c r="X1985" s="5" t="s">
        <v>1211</v>
      </c>
      <c r="Y1985" s="7">
        <f t="shared" si="60"/>
        <v>0.5</v>
      </c>
      <c r="Z1985" s="7">
        <f t="shared" si="61"/>
        <v>2.7439024390243905</v>
      </c>
    </row>
    <row r="1986" spans="1:26" x14ac:dyDescent="0.2">
      <c r="A1986" s="5" t="s">
        <v>7282</v>
      </c>
      <c r="B1986" s="5" t="s">
        <v>1253</v>
      </c>
      <c r="C1986" s="5" t="s">
        <v>1272</v>
      </c>
      <c r="D1986" s="5">
        <v>0</v>
      </c>
      <c r="E1986" s="5">
        <v>0</v>
      </c>
      <c r="F1986" s="5">
        <v>0</v>
      </c>
      <c r="G1986" s="5">
        <v>0</v>
      </c>
      <c r="H1986" s="5">
        <v>0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4</v>
      </c>
      <c r="P1986" s="5">
        <v>0</v>
      </c>
      <c r="Q1986" s="5">
        <v>0</v>
      </c>
      <c r="R1986" s="5">
        <v>0</v>
      </c>
      <c r="S1986" s="5">
        <v>0</v>
      </c>
      <c r="T1986" s="5">
        <v>0</v>
      </c>
      <c r="U1986" s="5">
        <v>0</v>
      </c>
      <c r="V1986" s="5">
        <v>0</v>
      </c>
      <c r="W1986" s="5" t="s">
        <v>33</v>
      </c>
      <c r="X1986" s="5" t="s">
        <v>113</v>
      </c>
      <c r="Y1986" s="7">
        <f t="shared" ref="Y1986:Y2049" si="62">(D1986*10+E1986*-10+F1986*5+G1986*-5+H1986*2+I1986*-2+J1986*4+K1986*3+L1986*1.5+M1986*1.5+N1986*3+O1986*0.1+P1986*2+Q1986*2+R1986*5+S1986*-8+T1986*15+U1986+V1986*-4)/W1986</f>
        <v>0.4</v>
      </c>
      <c r="Z1986" s="7">
        <f t="shared" ref="Z1986:Z2049" si="63">(D1986*10+E1986*-10+F1986*5+G1986*-5+H1986*2+I1986*-2+J1986*4+K1986*3+L1986*1.5+M1986*1.5+N1986*3+O1986*0.1+P1986*2+Q1986*2+R1986*5+S1986*-8+T1986*15+U1986+V1986*-4)/(X1986/90)</f>
        <v>3.6000000000000005</v>
      </c>
    </row>
    <row r="1987" spans="1:26" x14ac:dyDescent="0.2">
      <c r="A1987" s="5" t="s">
        <v>7283</v>
      </c>
      <c r="B1987" s="5" t="s">
        <v>1253</v>
      </c>
      <c r="C1987" s="5" t="s">
        <v>1281</v>
      </c>
      <c r="D1987" s="5">
        <v>0</v>
      </c>
      <c r="E1987" s="5">
        <v>0</v>
      </c>
      <c r="F1987" s="5">
        <v>0</v>
      </c>
      <c r="G1987" s="5">
        <v>0</v>
      </c>
      <c r="H1987" s="5">
        <v>0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2</v>
      </c>
      <c r="P1987" s="5">
        <v>0</v>
      </c>
      <c r="Q1987" s="5">
        <v>0</v>
      </c>
      <c r="R1987" s="5">
        <v>0</v>
      </c>
      <c r="S1987" s="5">
        <v>0</v>
      </c>
      <c r="T1987" s="5">
        <v>0</v>
      </c>
      <c r="U1987" s="5">
        <v>0</v>
      </c>
      <c r="V1987" s="5">
        <v>0</v>
      </c>
      <c r="W1987" s="5" t="s">
        <v>33</v>
      </c>
      <c r="X1987" s="5" t="s">
        <v>402</v>
      </c>
      <c r="Y1987" s="7">
        <f t="shared" si="62"/>
        <v>0.2</v>
      </c>
      <c r="Z1987" s="7">
        <f t="shared" si="63"/>
        <v>2.25</v>
      </c>
    </row>
    <row r="1988" spans="1:26" x14ac:dyDescent="0.2">
      <c r="A1988" s="5" t="s">
        <v>7284</v>
      </c>
      <c r="B1988" s="5" t="s">
        <v>1253</v>
      </c>
      <c r="C1988" s="5" t="s">
        <v>1278</v>
      </c>
      <c r="D1988" s="5">
        <v>0</v>
      </c>
      <c r="E1988" s="5">
        <v>0</v>
      </c>
      <c r="F1988" s="5">
        <v>0</v>
      </c>
      <c r="G1988" s="5">
        <v>0</v>
      </c>
      <c r="H1988" s="5">
        <v>0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2</v>
      </c>
      <c r="P1988" s="5">
        <v>0</v>
      </c>
      <c r="Q1988" s="5">
        <v>0</v>
      </c>
      <c r="R1988" s="5">
        <v>0</v>
      </c>
      <c r="S1988" s="5">
        <v>0</v>
      </c>
      <c r="T1988" s="5">
        <v>0</v>
      </c>
      <c r="U1988" s="5">
        <v>0</v>
      </c>
      <c r="V1988" s="5">
        <v>0</v>
      </c>
      <c r="W1988" s="5" t="s">
        <v>33</v>
      </c>
      <c r="X1988" s="5" t="s">
        <v>108</v>
      </c>
      <c r="Y1988" s="7">
        <f t="shared" si="62"/>
        <v>0.2</v>
      </c>
      <c r="Z1988" s="7">
        <f t="shared" si="63"/>
        <v>3</v>
      </c>
    </row>
    <row r="1989" spans="1:26" x14ac:dyDescent="0.2">
      <c r="A1989" s="5" t="s">
        <v>1710</v>
      </c>
      <c r="B1989" s="5" t="s">
        <v>1253</v>
      </c>
      <c r="C1989" s="5" t="s">
        <v>1263</v>
      </c>
      <c r="D1989" s="5">
        <v>0</v>
      </c>
      <c r="E1989" s="5">
        <v>0</v>
      </c>
      <c r="F1989" s="5">
        <v>0</v>
      </c>
      <c r="G1989" s="5">
        <v>0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1</v>
      </c>
      <c r="P1989" s="5">
        <v>0</v>
      </c>
      <c r="Q1989" s="5">
        <v>0</v>
      </c>
      <c r="R1989" s="5">
        <v>0</v>
      </c>
      <c r="S1989" s="5">
        <v>0</v>
      </c>
      <c r="T1989" s="5">
        <v>0</v>
      </c>
      <c r="U1989" s="5">
        <v>0</v>
      </c>
      <c r="V1989" s="5">
        <v>0</v>
      </c>
      <c r="W1989" s="5" t="s">
        <v>33</v>
      </c>
      <c r="X1989" s="5" t="s">
        <v>108</v>
      </c>
      <c r="Y1989" s="7">
        <f t="shared" si="62"/>
        <v>0.1</v>
      </c>
      <c r="Z1989" s="7">
        <f t="shared" si="63"/>
        <v>1.5</v>
      </c>
    </row>
    <row r="1990" spans="1:26" x14ac:dyDescent="0.2">
      <c r="A1990" s="5" t="s">
        <v>7285</v>
      </c>
      <c r="B1990" s="5" t="s">
        <v>1253</v>
      </c>
      <c r="C1990" s="5" t="s">
        <v>7142</v>
      </c>
      <c r="D1990" s="5">
        <v>0</v>
      </c>
      <c r="E1990" s="5">
        <v>0</v>
      </c>
      <c r="F1990" s="5">
        <v>0</v>
      </c>
      <c r="G1990" s="5">
        <v>0</v>
      </c>
      <c r="H1990" s="5">
        <v>0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5">
        <v>0</v>
      </c>
      <c r="Q1990" s="5">
        <v>0</v>
      </c>
      <c r="R1990" s="5">
        <v>0</v>
      </c>
      <c r="S1990" s="5">
        <v>0</v>
      </c>
      <c r="T1990" s="5">
        <v>0</v>
      </c>
      <c r="U1990" s="5">
        <v>0</v>
      </c>
      <c r="V1990" s="5">
        <v>0</v>
      </c>
      <c r="W1990" s="5" t="s">
        <v>33</v>
      </c>
      <c r="X1990" s="5" t="s">
        <v>108</v>
      </c>
      <c r="Y1990" s="7">
        <f t="shared" si="62"/>
        <v>0</v>
      </c>
      <c r="Z1990" s="7">
        <f t="shared" si="63"/>
        <v>0</v>
      </c>
    </row>
    <row r="1991" spans="1:26" x14ac:dyDescent="0.2">
      <c r="A1991" s="5" t="s">
        <v>1587</v>
      </c>
      <c r="B1991" s="5" t="s">
        <v>1253</v>
      </c>
      <c r="C1991" s="5" t="s">
        <v>1288</v>
      </c>
      <c r="D1991" s="5">
        <v>0</v>
      </c>
      <c r="E1991" s="5">
        <v>1</v>
      </c>
      <c r="F1991" s="5">
        <v>0</v>
      </c>
      <c r="G1991" s="5">
        <v>0</v>
      </c>
      <c r="H1991" s="5">
        <v>0</v>
      </c>
      <c r="I1991" s="5">
        <v>2</v>
      </c>
      <c r="J1991" s="5">
        <v>0</v>
      </c>
      <c r="K1991" s="5">
        <v>0</v>
      </c>
      <c r="L1991" s="5">
        <v>4</v>
      </c>
      <c r="M1991" s="5">
        <v>0</v>
      </c>
      <c r="N1991" s="5">
        <v>0</v>
      </c>
      <c r="O1991" s="5">
        <v>39</v>
      </c>
      <c r="P1991" s="5">
        <v>2</v>
      </c>
      <c r="Q1991" s="5">
        <v>0</v>
      </c>
      <c r="R1991" s="5">
        <v>0</v>
      </c>
      <c r="S1991" s="5">
        <v>0</v>
      </c>
      <c r="T1991" s="5">
        <v>0</v>
      </c>
      <c r="U1991" s="5">
        <v>0</v>
      </c>
      <c r="V1991" s="5">
        <v>0</v>
      </c>
      <c r="W1991" s="5" t="s">
        <v>65</v>
      </c>
      <c r="X1991" s="5" t="s">
        <v>4328</v>
      </c>
      <c r="Y1991" s="7">
        <f t="shared" si="62"/>
        <v>-4.9999999999999822E-2</v>
      </c>
      <c r="Z1991" s="7">
        <f t="shared" si="63"/>
        <v>-0.13432835820895475</v>
      </c>
    </row>
    <row r="1992" spans="1:26" x14ac:dyDescent="0.2">
      <c r="A1992" s="5" t="s">
        <v>7286</v>
      </c>
      <c r="B1992" s="5" t="s">
        <v>1253</v>
      </c>
      <c r="C1992" s="5" t="s">
        <v>1272</v>
      </c>
      <c r="D1992" s="5">
        <v>0</v>
      </c>
      <c r="E1992" s="5">
        <v>0</v>
      </c>
      <c r="F1992" s="5">
        <v>0</v>
      </c>
      <c r="G1992" s="5">
        <v>0</v>
      </c>
      <c r="H1992" s="5">
        <v>0</v>
      </c>
      <c r="I1992" s="5">
        <v>1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5</v>
      </c>
      <c r="P1992" s="5">
        <v>0</v>
      </c>
      <c r="Q1992" s="5">
        <v>0</v>
      </c>
      <c r="R1992" s="5">
        <v>0</v>
      </c>
      <c r="S1992" s="5">
        <v>0</v>
      </c>
      <c r="T1992" s="5">
        <v>0</v>
      </c>
      <c r="U1992" s="5">
        <v>0</v>
      </c>
      <c r="V1992" s="5">
        <v>0</v>
      </c>
      <c r="W1992" s="5" t="s">
        <v>65</v>
      </c>
      <c r="X1992" s="5" t="s">
        <v>80</v>
      </c>
      <c r="Y1992" s="7">
        <f t="shared" si="62"/>
        <v>-0.75</v>
      </c>
      <c r="Z1992" s="7">
        <f t="shared" si="63"/>
        <v>-7.9411764705882355</v>
      </c>
    </row>
    <row r="1993" spans="1:26" x14ac:dyDescent="0.2">
      <c r="A1993" s="5" t="s">
        <v>7287</v>
      </c>
      <c r="B1993" s="5" t="s">
        <v>1253</v>
      </c>
      <c r="C1993" s="5" t="s">
        <v>5922</v>
      </c>
      <c r="D1993" s="5">
        <v>0</v>
      </c>
      <c r="E1993" s="5">
        <v>0</v>
      </c>
      <c r="F1993" s="5">
        <v>0</v>
      </c>
      <c r="G1993" s="5">
        <v>1</v>
      </c>
      <c r="H1993" s="5">
        <v>0</v>
      </c>
      <c r="I1993" s="5">
        <v>2</v>
      </c>
      <c r="J1993" s="5">
        <v>0</v>
      </c>
      <c r="K1993" s="5">
        <v>0</v>
      </c>
      <c r="L1993" s="5">
        <v>0</v>
      </c>
      <c r="M1993" s="5">
        <v>0</v>
      </c>
      <c r="N1993" s="5">
        <v>1</v>
      </c>
      <c r="O1993" s="5">
        <v>3</v>
      </c>
      <c r="P1993" s="5">
        <v>0</v>
      </c>
      <c r="Q1993" s="5">
        <v>2</v>
      </c>
      <c r="R1993" s="5">
        <v>0</v>
      </c>
      <c r="S1993" s="5">
        <v>0</v>
      </c>
      <c r="T1993" s="5">
        <v>0</v>
      </c>
      <c r="U1993" s="5">
        <v>0</v>
      </c>
      <c r="V1993" s="5">
        <v>0</v>
      </c>
      <c r="W1993" s="5" t="s">
        <v>65</v>
      </c>
      <c r="X1993" s="5" t="s">
        <v>88</v>
      </c>
      <c r="Y1993" s="7">
        <f t="shared" si="62"/>
        <v>-0.85000000000000009</v>
      </c>
      <c r="Z1993" s="7">
        <f t="shared" si="63"/>
        <v>-7.2857142857142865</v>
      </c>
    </row>
    <row r="1994" spans="1:26" x14ac:dyDescent="0.2">
      <c r="A1994" s="5" t="s">
        <v>1642</v>
      </c>
      <c r="B1994" s="5" t="s">
        <v>1253</v>
      </c>
      <c r="C1994" s="5" t="s">
        <v>1269</v>
      </c>
      <c r="D1994" s="5">
        <v>0</v>
      </c>
      <c r="E1994" s="5">
        <v>0</v>
      </c>
      <c r="F1994" s="5">
        <v>0</v>
      </c>
      <c r="G1994" s="5">
        <v>0</v>
      </c>
      <c r="H1994" s="5">
        <v>0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5">
        <v>0</v>
      </c>
      <c r="Q1994" s="5">
        <v>0</v>
      </c>
      <c r="R1994" s="5">
        <v>3</v>
      </c>
      <c r="S1994" s="5">
        <v>2</v>
      </c>
      <c r="T1994" s="5">
        <v>0</v>
      </c>
      <c r="U1994" s="5">
        <v>0</v>
      </c>
      <c r="V1994" s="5">
        <v>0</v>
      </c>
      <c r="W1994" s="5" t="s">
        <v>33</v>
      </c>
      <c r="X1994" s="5" t="s">
        <v>34</v>
      </c>
      <c r="Y1994" s="7">
        <f t="shared" si="62"/>
        <v>-1</v>
      </c>
      <c r="Z1994" s="7">
        <f t="shared" si="63"/>
        <v>-1</v>
      </c>
    </row>
    <row r="1995" spans="1:26" x14ac:dyDescent="0.2">
      <c r="A1995" s="5" t="s">
        <v>7288</v>
      </c>
      <c r="B1995" s="5" t="s">
        <v>1253</v>
      </c>
      <c r="C1995" s="5" t="s">
        <v>1263</v>
      </c>
      <c r="D1995" s="5">
        <v>0</v>
      </c>
      <c r="E1995" s="5">
        <v>0</v>
      </c>
      <c r="F1995" s="5">
        <v>0</v>
      </c>
      <c r="G1995" s="5">
        <v>0</v>
      </c>
      <c r="H1995" s="5">
        <v>0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5">
        <v>0</v>
      </c>
      <c r="Q1995" s="5">
        <v>0</v>
      </c>
      <c r="R1995" s="5">
        <v>8</v>
      </c>
      <c r="S1995" s="5">
        <v>6</v>
      </c>
      <c r="T1995" s="5">
        <v>0</v>
      </c>
      <c r="U1995" s="5">
        <v>6</v>
      </c>
      <c r="V1995" s="5">
        <v>0</v>
      </c>
      <c r="W1995" s="5" t="s">
        <v>65</v>
      </c>
      <c r="X1995" s="5" t="s">
        <v>2127</v>
      </c>
      <c r="Y1995" s="7">
        <f t="shared" si="62"/>
        <v>-1</v>
      </c>
      <c r="Z1995" s="7">
        <f t="shared" si="63"/>
        <v>-1.4754098360655736</v>
      </c>
    </row>
    <row r="1996" spans="1:26" x14ac:dyDescent="0.2">
      <c r="A1996" s="5" t="s">
        <v>7289</v>
      </c>
      <c r="B1996" s="5" t="s">
        <v>1253</v>
      </c>
      <c r="C1996" s="5" t="s">
        <v>4338</v>
      </c>
      <c r="D1996" s="5">
        <v>0</v>
      </c>
      <c r="E1996" s="5">
        <v>0</v>
      </c>
      <c r="F1996" s="5">
        <v>0</v>
      </c>
      <c r="G1996" s="5">
        <v>0</v>
      </c>
      <c r="H1996" s="5">
        <v>0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5">
        <v>0</v>
      </c>
      <c r="Q1996" s="5">
        <v>0</v>
      </c>
      <c r="R1996" s="5">
        <v>20</v>
      </c>
      <c r="S1996" s="5">
        <v>16</v>
      </c>
      <c r="T1996" s="5">
        <v>1</v>
      </c>
      <c r="U1996" s="5">
        <v>0</v>
      </c>
      <c r="V1996" s="5">
        <v>0</v>
      </c>
      <c r="W1996" s="5" t="s">
        <v>53</v>
      </c>
      <c r="X1996" s="5" t="s">
        <v>54</v>
      </c>
      <c r="Y1996" s="7">
        <f t="shared" si="62"/>
        <v>-1.8571428571428572</v>
      </c>
      <c r="Z1996" s="7">
        <f t="shared" si="63"/>
        <v>-1.8571428571428572</v>
      </c>
    </row>
    <row r="1997" spans="1:26" x14ac:dyDescent="0.2">
      <c r="A1997" s="5" t="s">
        <v>7290</v>
      </c>
      <c r="B1997" s="5" t="s">
        <v>1253</v>
      </c>
      <c r="C1997" s="5" t="s">
        <v>1353</v>
      </c>
      <c r="D1997" s="5">
        <v>0</v>
      </c>
      <c r="E1997" s="5">
        <v>0</v>
      </c>
      <c r="F1997" s="5">
        <v>0</v>
      </c>
      <c r="G1997" s="5">
        <v>0</v>
      </c>
      <c r="H1997" s="5">
        <v>0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5">
        <v>0</v>
      </c>
      <c r="Q1997" s="5">
        <v>0</v>
      </c>
      <c r="R1997" s="5">
        <v>8</v>
      </c>
      <c r="S1997" s="5">
        <v>6</v>
      </c>
      <c r="T1997" s="5">
        <v>0</v>
      </c>
      <c r="U1997" s="5">
        <v>0</v>
      </c>
      <c r="V1997" s="5">
        <v>0</v>
      </c>
      <c r="W1997" s="5" t="s">
        <v>392</v>
      </c>
      <c r="X1997" s="5" t="s">
        <v>519</v>
      </c>
      <c r="Y1997" s="7">
        <f t="shared" si="62"/>
        <v>-2.6666666666666665</v>
      </c>
      <c r="Z1997" s="7">
        <f t="shared" si="63"/>
        <v>-2.6666666666666665</v>
      </c>
    </row>
    <row r="1998" spans="1:26" x14ac:dyDescent="0.2">
      <c r="A1998" s="5" t="s">
        <v>3906</v>
      </c>
      <c r="B1998" s="5" t="s">
        <v>1253</v>
      </c>
      <c r="C1998" s="5" t="s">
        <v>1272</v>
      </c>
      <c r="D1998" s="5">
        <v>0</v>
      </c>
      <c r="E1998" s="5">
        <v>0</v>
      </c>
      <c r="F1998" s="5">
        <v>0</v>
      </c>
      <c r="G1998" s="5">
        <v>0</v>
      </c>
      <c r="H1998" s="5">
        <v>1</v>
      </c>
      <c r="I1998" s="5">
        <v>3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2</v>
      </c>
      <c r="P1998" s="5">
        <v>0</v>
      </c>
      <c r="Q1998" s="5">
        <v>0</v>
      </c>
      <c r="R1998" s="5">
        <v>0</v>
      </c>
      <c r="S1998" s="5">
        <v>0</v>
      </c>
      <c r="T1998" s="5">
        <v>0</v>
      </c>
      <c r="U1998" s="5">
        <v>0</v>
      </c>
      <c r="V1998" s="5">
        <v>0</v>
      </c>
      <c r="W1998" s="5" t="s">
        <v>33</v>
      </c>
      <c r="X1998" s="5" t="s">
        <v>93</v>
      </c>
      <c r="Y1998" s="7">
        <f t="shared" si="62"/>
        <v>-3.8</v>
      </c>
      <c r="Z1998" s="7">
        <f t="shared" si="63"/>
        <v>-12.214285714285714</v>
      </c>
    </row>
    <row r="1999" spans="1:26" x14ac:dyDescent="0.2">
      <c r="A1999" s="5" t="s">
        <v>7291</v>
      </c>
      <c r="B1999" s="5" t="s">
        <v>1253</v>
      </c>
      <c r="C1999" s="5" t="s">
        <v>1305</v>
      </c>
      <c r="D1999" s="5">
        <v>0</v>
      </c>
      <c r="E1999" s="5">
        <v>0</v>
      </c>
      <c r="F1999" s="5">
        <v>0</v>
      </c>
      <c r="G1999" s="5">
        <v>0</v>
      </c>
      <c r="H1999" s="5">
        <v>0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5">
        <v>0</v>
      </c>
      <c r="Q1999" s="5">
        <v>0</v>
      </c>
      <c r="R1999" s="5">
        <v>7</v>
      </c>
      <c r="S1999" s="5">
        <v>8</v>
      </c>
      <c r="T1999" s="5">
        <v>0</v>
      </c>
      <c r="U1999" s="5">
        <v>0</v>
      </c>
      <c r="V1999" s="5">
        <v>0</v>
      </c>
      <c r="W1999" s="5" t="s">
        <v>392</v>
      </c>
      <c r="X1999" s="5" t="s">
        <v>519</v>
      </c>
      <c r="Y1999" s="7">
        <f t="shared" si="62"/>
        <v>-9.6666666666666661</v>
      </c>
      <c r="Z1999" s="7">
        <f t="shared" si="63"/>
        <v>-9.6666666666666661</v>
      </c>
    </row>
    <row r="2000" spans="1:26" x14ac:dyDescent="0.2">
      <c r="A2000" s="5" t="s">
        <v>1673</v>
      </c>
      <c r="B2000" s="5" t="s">
        <v>1253</v>
      </c>
      <c r="C2000" s="5" t="s">
        <v>1311</v>
      </c>
      <c r="D2000" s="5">
        <v>0</v>
      </c>
      <c r="E2000" s="5">
        <v>0</v>
      </c>
      <c r="F2000" s="5">
        <v>0</v>
      </c>
      <c r="G2000" s="5">
        <v>0</v>
      </c>
      <c r="H2000" s="5">
        <v>0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5">
        <v>0</v>
      </c>
      <c r="Q2000" s="5">
        <v>0</v>
      </c>
      <c r="R2000" s="5">
        <v>3</v>
      </c>
      <c r="S2000" s="5">
        <v>4</v>
      </c>
      <c r="T2000" s="5">
        <v>0</v>
      </c>
      <c r="U2000" s="5">
        <v>6</v>
      </c>
      <c r="V2000" s="5">
        <v>0</v>
      </c>
      <c r="W2000" s="5" t="s">
        <v>33</v>
      </c>
      <c r="X2000" s="5" t="s">
        <v>34</v>
      </c>
      <c r="Y2000" s="7">
        <f t="shared" si="62"/>
        <v>-11</v>
      </c>
      <c r="Z2000" s="7">
        <f t="shared" si="63"/>
        <v>-11</v>
      </c>
    </row>
    <row r="2001" spans="1:26" x14ac:dyDescent="0.2">
      <c r="A2001" s="5" t="s">
        <v>7292</v>
      </c>
      <c r="B2001" s="5" t="s">
        <v>1253</v>
      </c>
      <c r="C2001" s="5" t="s">
        <v>1272</v>
      </c>
      <c r="D2001" s="5">
        <v>0</v>
      </c>
      <c r="E2001" s="5">
        <v>0</v>
      </c>
      <c r="F2001" s="5">
        <v>0</v>
      </c>
      <c r="G2001" s="5">
        <v>0</v>
      </c>
      <c r="H2001" s="5">
        <v>0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5">
        <v>0</v>
      </c>
      <c r="Q2001" s="5">
        <v>0</v>
      </c>
      <c r="R2001" s="5">
        <v>4</v>
      </c>
      <c r="S2001" s="5">
        <v>6</v>
      </c>
      <c r="T2001" s="5">
        <v>0</v>
      </c>
      <c r="U2001" s="5">
        <v>2</v>
      </c>
      <c r="V2001" s="5">
        <v>0</v>
      </c>
      <c r="W2001" s="5" t="s">
        <v>65</v>
      </c>
      <c r="X2001" s="5" t="s">
        <v>1569</v>
      </c>
      <c r="Y2001" s="7">
        <f t="shared" si="62"/>
        <v>-13</v>
      </c>
      <c r="Z2001" s="7">
        <f t="shared" si="63"/>
        <v>-15.918367346938776</v>
      </c>
    </row>
    <row r="2002" spans="1:26" x14ac:dyDescent="0.2">
      <c r="A2002" s="5" t="s">
        <v>25</v>
      </c>
      <c r="B2002" s="5" t="s">
        <v>26</v>
      </c>
      <c r="C2002" s="5" t="s">
        <v>27</v>
      </c>
      <c r="D2002" s="5">
        <v>43</v>
      </c>
      <c r="E2002" s="5">
        <v>0</v>
      </c>
      <c r="F2002" s="5">
        <v>18</v>
      </c>
      <c r="G2002" s="5">
        <v>4</v>
      </c>
      <c r="H2002" s="5">
        <v>88</v>
      </c>
      <c r="I2002" s="5">
        <v>25</v>
      </c>
      <c r="J2002" s="5">
        <v>120</v>
      </c>
      <c r="K2002" s="5">
        <v>1</v>
      </c>
      <c r="L2002" s="5">
        <v>1</v>
      </c>
      <c r="M2002" s="5">
        <v>7</v>
      </c>
      <c r="N2002" s="5">
        <v>75</v>
      </c>
      <c r="O2002" s="5">
        <v>1902</v>
      </c>
      <c r="P2002" s="5">
        <v>23</v>
      </c>
      <c r="Q2002" s="5">
        <v>174</v>
      </c>
      <c r="R2002" s="5">
        <v>0</v>
      </c>
      <c r="S2002" s="5">
        <v>0</v>
      </c>
      <c r="T2002" s="5">
        <v>0</v>
      </c>
      <c r="U2002" s="5">
        <v>0</v>
      </c>
      <c r="V2002" s="5">
        <v>0</v>
      </c>
      <c r="W2002" s="5" t="s">
        <v>193</v>
      </c>
      <c r="X2002" s="5" t="s">
        <v>3437</v>
      </c>
      <c r="Y2002" s="7">
        <f t="shared" si="62"/>
        <v>50.794736842105266</v>
      </c>
      <c r="Z2002" s="7">
        <f t="shared" si="63"/>
        <v>51.472000000000001</v>
      </c>
    </row>
    <row r="2003" spans="1:26" x14ac:dyDescent="0.2">
      <c r="A2003" s="5" t="s">
        <v>35</v>
      </c>
      <c r="B2003" s="5" t="s">
        <v>26</v>
      </c>
      <c r="C2003" s="5" t="s">
        <v>36</v>
      </c>
      <c r="D2003" s="5">
        <v>48</v>
      </c>
      <c r="E2003" s="5">
        <v>1</v>
      </c>
      <c r="F2003" s="5">
        <v>16</v>
      </c>
      <c r="G2003" s="5">
        <v>5</v>
      </c>
      <c r="H2003" s="5">
        <v>56</v>
      </c>
      <c r="I2003" s="5">
        <v>24</v>
      </c>
      <c r="J2003" s="5">
        <v>122</v>
      </c>
      <c r="K2003" s="5">
        <v>3</v>
      </c>
      <c r="L2003" s="5">
        <v>29</v>
      </c>
      <c r="M2003" s="5">
        <v>0</v>
      </c>
      <c r="N2003" s="5">
        <v>57</v>
      </c>
      <c r="O2003" s="5">
        <v>941</v>
      </c>
      <c r="P2003" s="5">
        <v>8</v>
      </c>
      <c r="Q2003" s="5">
        <v>54</v>
      </c>
      <c r="R2003" s="5">
        <v>0</v>
      </c>
      <c r="S2003" s="5">
        <v>0</v>
      </c>
      <c r="T2003" s="5">
        <v>0</v>
      </c>
      <c r="U2003" s="5">
        <v>0</v>
      </c>
      <c r="V2003" s="5">
        <v>0</v>
      </c>
      <c r="W2003" s="5" t="s">
        <v>42</v>
      </c>
      <c r="X2003" s="5" t="s">
        <v>7293</v>
      </c>
      <c r="Y2003" s="7">
        <f t="shared" si="62"/>
        <v>43.388571428571424</v>
      </c>
      <c r="Z2003" s="7">
        <f t="shared" si="63"/>
        <v>44.159612277867531</v>
      </c>
    </row>
    <row r="2004" spans="1:26" x14ac:dyDescent="0.2">
      <c r="A2004" s="5" t="s">
        <v>83</v>
      </c>
      <c r="B2004" s="5" t="s">
        <v>26</v>
      </c>
      <c r="C2004" s="5" t="s">
        <v>84</v>
      </c>
      <c r="D2004" s="5">
        <v>0</v>
      </c>
      <c r="E2004" s="5">
        <v>0</v>
      </c>
      <c r="F2004" s="5">
        <v>0</v>
      </c>
      <c r="G2004" s="5">
        <v>0</v>
      </c>
      <c r="H2004" s="5">
        <v>1</v>
      </c>
      <c r="I2004" s="5">
        <v>0</v>
      </c>
      <c r="J2004" s="5">
        <v>2</v>
      </c>
      <c r="K2004" s="5">
        <v>1</v>
      </c>
      <c r="L2004" s="5">
        <v>2</v>
      </c>
      <c r="M2004" s="5">
        <v>2</v>
      </c>
      <c r="N2004" s="5">
        <v>0</v>
      </c>
      <c r="O2004" s="5">
        <v>33</v>
      </c>
      <c r="P2004" s="5">
        <v>7</v>
      </c>
      <c r="Q2004" s="5">
        <v>0</v>
      </c>
      <c r="R2004" s="5">
        <v>0</v>
      </c>
      <c r="S2004" s="5">
        <v>0</v>
      </c>
      <c r="T2004" s="5">
        <v>0</v>
      </c>
      <c r="U2004" s="5">
        <v>0</v>
      </c>
      <c r="V2004" s="5">
        <v>0</v>
      </c>
      <c r="W2004" s="5" t="s">
        <v>33</v>
      </c>
      <c r="X2004" s="5" t="s">
        <v>34</v>
      </c>
      <c r="Y2004" s="7">
        <f t="shared" si="62"/>
        <v>36.299999999999997</v>
      </c>
      <c r="Z2004" s="7">
        <f t="shared" si="63"/>
        <v>36.299999999999997</v>
      </c>
    </row>
    <row r="2005" spans="1:26" x14ac:dyDescent="0.2">
      <c r="A2005" s="5" t="s">
        <v>30</v>
      </c>
      <c r="B2005" s="5" t="s">
        <v>26</v>
      </c>
      <c r="C2005" s="5" t="s">
        <v>27</v>
      </c>
      <c r="D2005" s="5">
        <v>22</v>
      </c>
      <c r="E2005" s="5">
        <v>0</v>
      </c>
      <c r="F2005" s="5">
        <v>7</v>
      </c>
      <c r="G2005" s="5">
        <v>6</v>
      </c>
      <c r="H2005" s="5">
        <v>94</v>
      </c>
      <c r="I2005" s="5">
        <v>32</v>
      </c>
      <c r="J2005" s="5">
        <v>54</v>
      </c>
      <c r="K2005" s="5">
        <v>0</v>
      </c>
      <c r="L2005" s="5">
        <v>6</v>
      </c>
      <c r="M2005" s="5">
        <v>13</v>
      </c>
      <c r="N2005" s="5">
        <v>45</v>
      </c>
      <c r="O2005" s="5">
        <v>1237</v>
      </c>
      <c r="P2005" s="5">
        <v>37</v>
      </c>
      <c r="Q2005" s="5">
        <v>104</v>
      </c>
      <c r="R2005" s="5">
        <v>0</v>
      </c>
      <c r="S2005" s="5">
        <v>0</v>
      </c>
      <c r="T2005" s="5">
        <v>0</v>
      </c>
      <c r="U2005" s="5">
        <v>0</v>
      </c>
      <c r="V2005" s="5">
        <v>0</v>
      </c>
      <c r="W2005" s="5" t="s">
        <v>134</v>
      </c>
      <c r="X2005" s="5" t="s">
        <v>6708</v>
      </c>
      <c r="Y2005" s="7">
        <f t="shared" si="62"/>
        <v>34.369696969696975</v>
      </c>
      <c r="Z2005" s="7">
        <f t="shared" si="63"/>
        <v>39.765485001947802</v>
      </c>
    </row>
    <row r="2006" spans="1:26" x14ac:dyDescent="0.2">
      <c r="A2006" s="5" t="s">
        <v>98</v>
      </c>
      <c r="B2006" s="5" t="s">
        <v>26</v>
      </c>
      <c r="C2006" s="5" t="s">
        <v>36</v>
      </c>
      <c r="D2006" s="5">
        <v>13</v>
      </c>
      <c r="E2006" s="5">
        <v>0</v>
      </c>
      <c r="F2006" s="5">
        <v>13</v>
      </c>
      <c r="G2006" s="5">
        <v>5</v>
      </c>
      <c r="H2006" s="5">
        <v>55</v>
      </c>
      <c r="I2006" s="5">
        <v>23</v>
      </c>
      <c r="J2006" s="5">
        <v>37</v>
      </c>
      <c r="K2006" s="5">
        <v>1</v>
      </c>
      <c r="L2006" s="5">
        <v>3</v>
      </c>
      <c r="M2006" s="5">
        <v>22</v>
      </c>
      <c r="N2006" s="5">
        <v>64</v>
      </c>
      <c r="O2006" s="5">
        <v>1220</v>
      </c>
      <c r="P2006" s="5">
        <v>30</v>
      </c>
      <c r="Q2006" s="5">
        <v>30</v>
      </c>
      <c r="R2006" s="5">
        <v>0</v>
      </c>
      <c r="S2006" s="5">
        <v>0</v>
      </c>
      <c r="T2006" s="5">
        <v>0</v>
      </c>
      <c r="U2006" s="5">
        <v>0</v>
      </c>
      <c r="V2006" s="5">
        <v>0</v>
      </c>
      <c r="W2006" s="5" t="s">
        <v>37</v>
      </c>
      <c r="X2006" s="5" t="s">
        <v>4965</v>
      </c>
      <c r="Y2006" s="7">
        <f t="shared" si="62"/>
        <v>29.53448275862069</v>
      </c>
      <c r="Z2006" s="7">
        <f t="shared" si="63"/>
        <v>33.88351648351648</v>
      </c>
    </row>
    <row r="2007" spans="1:26" x14ac:dyDescent="0.2">
      <c r="A2007" s="5" t="s">
        <v>1759</v>
      </c>
      <c r="B2007" s="5" t="s">
        <v>26</v>
      </c>
      <c r="C2007" s="5" t="s">
        <v>49</v>
      </c>
      <c r="D2007" s="5">
        <v>6</v>
      </c>
      <c r="E2007" s="5">
        <v>1</v>
      </c>
      <c r="F2007" s="5">
        <v>0</v>
      </c>
      <c r="G2007" s="5">
        <v>9</v>
      </c>
      <c r="H2007" s="5">
        <v>48</v>
      </c>
      <c r="I2007" s="5">
        <v>34</v>
      </c>
      <c r="J2007" s="5">
        <v>12</v>
      </c>
      <c r="K2007" s="5">
        <v>28</v>
      </c>
      <c r="L2007" s="5">
        <v>267</v>
      </c>
      <c r="M2007" s="5">
        <v>111</v>
      </c>
      <c r="N2007" s="5">
        <v>3</v>
      </c>
      <c r="O2007" s="5">
        <v>1158</v>
      </c>
      <c r="P2007" s="5">
        <v>74</v>
      </c>
      <c r="Q2007" s="5">
        <v>6</v>
      </c>
      <c r="R2007" s="5">
        <v>0</v>
      </c>
      <c r="S2007" s="5">
        <v>0</v>
      </c>
      <c r="T2007" s="5">
        <v>0</v>
      </c>
      <c r="U2007" s="5">
        <v>0</v>
      </c>
      <c r="V2007" s="5">
        <v>0</v>
      </c>
      <c r="W2007" s="5" t="s">
        <v>42</v>
      </c>
      <c r="X2007" s="5" t="s">
        <v>3354</v>
      </c>
      <c r="Y2007" s="7">
        <f t="shared" si="62"/>
        <v>29.05142857142857</v>
      </c>
      <c r="Z2007" s="7">
        <f t="shared" si="63"/>
        <v>29.558139534883722</v>
      </c>
    </row>
    <row r="2008" spans="1:26" x14ac:dyDescent="0.2">
      <c r="A2008" s="5" t="s">
        <v>2075</v>
      </c>
      <c r="B2008" s="5" t="s">
        <v>26</v>
      </c>
      <c r="C2008" s="5" t="s">
        <v>62</v>
      </c>
      <c r="D2008" s="5">
        <v>13</v>
      </c>
      <c r="E2008" s="5">
        <v>0</v>
      </c>
      <c r="F2008" s="5">
        <v>13</v>
      </c>
      <c r="G2008" s="5">
        <v>11</v>
      </c>
      <c r="H2008" s="5">
        <v>60</v>
      </c>
      <c r="I2008" s="5">
        <v>51</v>
      </c>
      <c r="J2008" s="5">
        <v>51</v>
      </c>
      <c r="K2008" s="5">
        <v>0</v>
      </c>
      <c r="L2008" s="5">
        <v>25</v>
      </c>
      <c r="M2008" s="5">
        <v>21</v>
      </c>
      <c r="N2008" s="5">
        <v>82</v>
      </c>
      <c r="O2008" s="5">
        <v>893</v>
      </c>
      <c r="P2008" s="5">
        <v>28</v>
      </c>
      <c r="Q2008" s="5">
        <v>73</v>
      </c>
      <c r="R2008" s="5">
        <v>0</v>
      </c>
      <c r="S2008" s="5">
        <v>0</v>
      </c>
      <c r="T2008" s="5">
        <v>0</v>
      </c>
      <c r="U2008" s="5">
        <v>0</v>
      </c>
      <c r="V2008" s="5">
        <v>0</v>
      </c>
      <c r="W2008" s="5" t="s">
        <v>50</v>
      </c>
      <c r="X2008" s="5" t="s">
        <v>5832</v>
      </c>
      <c r="Y2008" s="7">
        <f t="shared" si="62"/>
        <v>26.897222222222222</v>
      </c>
      <c r="Z2008" s="7">
        <f t="shared" si="63"/>
        <v>29.332547963648601</v>
      </c>
    </row>
    <row r="2009" spans="1:26" x14ac:dyDescent="0.2">
      <c r="A2009" s="5" t="s">
        <v>41</v>
      </c>
      <c r="B2009" s="5" t="s">
        <v>26</v>
      </c>
      <c r="C2009" s="5" t="s">
        <v>27</v>
      </c>
      <c r="D2009" s="5">
        <v>16</v>
      </c>
      <c r="E2009" s="5">
        <v>0</v>
      </c>
      <c r="F2009" s="5">
        <v>14</v>
      </c>
      <c r="G2009" s="5">
        <v>4</v>
      </c>
      <c r="H2009" s="5">
        <v>36</v>
      </c>
      <c r="I2009" s="5">
        <v>23</v>
      </c>
      <c r="J2009" s="5">
        <v>40</v>
      </c>
      <c r="K2009" s="5">
        <v>2</v>
      </c>
      <c r="L2009" s="5">
        <v>19</v>
      </c>
      <c r="M2009" s="5">
        <v>4</v>
      </c>
      <c r="N2009" s="5">
        <v>43</v>
      </c>
      <c r="O2009" s="5">
        <v>569</v>
      </c>
      <c r="P2009" s="5">
        <v>11</v>
      </c>
      <c r="Q2009" s="5">
        <v>36</v>
      </c>
      <c r="R2009" s="5">
        <v>0</v>
      </c>
      <c r="S2009" s="5">
        <v>0</v>
      </c>
      <c r="T2009" s="5">
        <v>0</v>
      </c>
      <c r="U2009" s="5">
        <v>0</v>
      </c>
      <c r="V2009" s="5">
        <v>0</v>
      </c>
      <c r="W2009" s="5" t="s">
        <v>75</v>
      </c>
      <c r="X2009" s="5" t="s">
        <v>2464</v>
      </c>
      <c r="Y2009" s="7">
        <f t="shared" si="62"/>
        <v>26.533333333333331</v>
      </c>
      <c r="Z2009" s="7">
        <f t="shared" si="63"/>
        <v>29.69875633348687</v>
      </c>
    </row>
    <row r="2010" spans="1:26" x14ac:dyDescent="0.2">
      <c r="A2010" s="5" t="s">
        <v>76</v>
      </c>
      <c r="B2010" s="5" t="s">
        <v>26</v>
      </c>
      <c r="C2010" s="5" t="s">
        <v>36</v>
      </c>
      <c r="D2010" s="5">
        <v>13</v>
      </c>
      <c r="E2010" s="5">
        <v>0</v>
      </c>
      <c r="F2010" s="5">
        <v>9</v>
      </c>
      <c r="G2010" s="5">
        <v>2</v>
      </c>
      <c r="H2010" s="5">
        <v>33</v>
      </c>
      <c r="I2010" s="5">
        <v>25</v>
      </c>
      <c r="J2010" s="5">
        <v>47</v>
      </c>
      <c r="K2010" s="5">
        <v>5</v>
      </c>
      <c r="L2010" s="5">
        <v>19</v>
      </c>
      <c r="M2010" s="5">
        <v>9</v>
      </c>
      <c r="N2010" s="5">
        <v>40</v>
      </c>
      <c r="O2010" s="5">
        <v>678</v>
      </c>
      <c r="P2010" s="5">
        <v>22</v>
      </c>
      <c r="Q2010" s="5">
        <v>65</v>
      </c>
      <c r="R2010" s="5">
        <v>0</v>
      </c>
      <c r="S2010" s="5">
        <v>0</v>
      </c>
      <c r="T2010" s="5">
        <v>0</v>
      </c>
      <c r="U2010" s="5">
        <v>0</v>
      </c>
      <c r="V2010" s="5">
        <v>0</v>
      </c>
      <c r="W2010" s="5" t="s">
        <v>40</v>
      </c>
      <c r="X2010" s="5" t="s">
        <v>3775</v>
      </c>
      <c r="Y2010" s="7">
        <f t="shared" si="62"/>
        <v>25.412903225806449</v>
      </c>
      <c r="Z2010" s="7">
        <f t="shared" si="63"/>
        <v>27.492051182628924</v>
      </c>
    </row>
    <row r="2011" spans="1:26" x14ac:dyDescent="0.2">
      <c r="A2011" s="5" t="s">
        <v>205</v>
      </c>
      <c r="B2011" s="5" t="s">
        <v>26</v>
      </c>
      <c r="C2011" s="5" t="s">
        <v>56</v>
      </c>
      <c r="D2011" s="5">
        <v>1</v>
      </c>
      <c r="E2011" s="5">
        <v>0</v>
      </c>
      <c r="F2011" s="5">
        <v>3</v>
      </c>
      <c r="G2011" s="5">
        <v>3</v>
      </c>
      <c r="H2011" s="5">
        <v>16</v>
      </c>
      <c r="I2011" s="5">
        <v>12</v>
      </c>
      <c r="J2011" s="5">
        <v>6</v>
      </c>
      <c r="K2011" s="5">
        <v>19</v>
      </c>
      <c r="L2011" s="5">
        <v>120</v>
      </c>
      <c r="M2011" s="5">
        <v>53</v>
      </c>
      <c r="N2011" s="5">
        <v>5</v>
      </c>
      <c r="O2011" s="5">
        <v>495</v>
      </c>
      <c r="P2011" s="5">
        <v>32</v>
      </c>
      <c r="Q2011" s="5">
        <v>7</v>
      </c>
      <c r="R2011" s="5">
        <v>0</v>
      </c>
      <c r="S2011" s="5">
        <v>0</v>
      </c>
      <c r="T2011" s="5">
        <v>0</v>
      </c>
      <c r="U2011" s="5">
        <v>0</v>
      </c>
      <c r="V2011" s="5">
        <v>0</v>
      </c>
      <c r="W2011" s="5" t="s">
        <v>334</v>
      </c>
      <c r="X2011" s="5" t="s">
        <v>4953</v>
      </c>
      <c r="Y2011" s="7">
        <f t="shared" si="62"/>
        <v>25.05</v>
      </c>
      <c r="Z2011" s="7">
        <f t="shared" si="63"/>
        <v>25.692307692307693</v>
      </c>
    </row>
    <row r="2012" spans="1:26" x14ac:dyDescent="0.2">
      <c r="A2012" s="5" t="s">
        <v>48</v>
      </c>
      <c r="B2012" s="5" t="s">
        <v>26</v>
      </c>
      <c r="C2012" s="5" t="s">
        <v>49</v>
      </c>
      <c r="D2012" s="5">
        <v>12</v>
      </c>
      <c r="E2012" s="5">
        <v>1</v>
      </c>
      <c r="F2012" s="5">
        <v>5</v>
      </c>
      <c r="G2012" s="5">
        <v>14</v>
      </c>
      <c r="H2012" s="5">
        <v>81</v>
      </c>
      <c r="I2012" s="5">
        <v>46</v>
      </c>
      <c r="J2012" s="5">
        <v>28</v>
      </c>
      <c r="K2012" s="5">
        <v>2</v>
      </c>
      <c r="L2012" s="5">
        <v>37</v>
      </c>
      <c r="M2012" s="5">
        <v>47</v>
      </c>
      <c r="N2012" s="5">
        <v>37</v>
      </c>
      <c r="O2012" s="5">
        <v>1458</v>
      </c>
      <c r="P2012" s="5">
        <v>65</v>
      </c>
      <c r="Q2012" s="5">
        <v>32</v>
      </c>
      <c r="R2012" s="5">
        <v>0</v>
      </c>
      <c r="S2012" s="5">
        <v>0</v>
      </c>
      <c r="T2012" s="5">
        <v>0</v>
      </c>
      <c r="U2012" s="5">
        <v>0</v>
      </c>
      <c r="V2012" s="5">
        <v>0</v>
      </c>
      <c r="W2012" s="5" t="s">
        <v>28</v>
      </c>
      <c r="X2012" s="5" t="s">
        <v>3306</v>
      </c>
      <c r="Y2012" s="7">
        <f t="shared" si="62"/>
        <v>24.405882352941177</v>
      </c>
      <c r="Z2012" s="7">
        <f t="shared" si="63"/>
        <v>25.549777625726993</v>
      </c>
    </row>
    <row r="2013" spans="1:26" x14ac:dyDescent="0.2">
      <c r="A2013" s="5" t="s">
        <v>67</v>
      </c>
      <c r="B2013" s="5" t="s">
        <v>26</v>
      </c>
      <c r="C2013" s="5" t="s">
        <v>62</v>
      </c>
      <c r="D2013" s="5">
        <v>5</v>
      </c>
      <c r="E2013" s="5">
        <v>1</v>
      </c>
      <c r="F2013" s="5">
        <v>6</v>
      </c>
      <c r="G2013" s="5">
        <v>13</v>
      </c>
      <c r="H2013" s="5">
        <v>64</v>
      </c>
      <c r="I2013" s="5">
        <v>27</v>
      </c>
      <c r="J2013" s="5">
        <v>36</v>
      </c>
      <c r="K2013" s="5">
        <v>0</v>
      </c>
      <c r="L2013" s="5">
        <v>22</v>
      </c>
      <c r="M2013" s="5">
        <v>34</v>
      </c>
      <c r="N2013" s="5">
        <v>69</v>
      </c>
      <c r="O2013" s="5">
        <v>914</v>
      </c>
      <c r="P2013" s="5">
        <v>27</v>
      </c>
      <c r="Q2013" s="5">
        <v>88</v>
      </c>
      <c r="R2013" s="5">
        <v>0</v>
      </c>
      <c r="S2013" s="5">
        <v>0</v>
      </c>
      <c r="T2013" s="5">
        <v>0</v>
      </c>
      <c r="U2013" s="5">
        <v>0</v>
      </c>
      <c r="V2013" s="5">
        <v>0</v>
      </c>
      <c r="W2013" s="5" t="s">
        <v>42</v>
      </c>
      <c r="X2013" s="5" t="s">
        <v>5578</v>
      </c>
      <c r="Y2013" s="7">
        <f t="shared" si="62"/>
        <v>23.868571428571428</v>
      </c>
      <c r="Z2013" s="7">
        <f t="shared" si="63"/>
        <v>25.409259885096315</v>
      </c>
    </row>
    <row r="2014" spans="1:26" x14ac:dyDescent="0.2">
      <c r="A2014" s="5" t="s">
        <v>90</v>
      </c>
      <c r="B2014" s="5" t="s">
        <v>26</v>
      </c>
      <c r="C2014" s="5" t="s">
        <v>36</v>
      </c>
      <c r="D2014" s="5">
        <v>4</v>
      </c>
      <c r="E2014" s="5">
        <v>1</v>
      </c>
      <c r="F2014" s="5">
        <v>9</v>
      </c>
      <c r="G2014" s="5">
        <v>6</v>
      </c>
      <c r="H2014" s="5">
        <v>57</v>
      </c>
      <c r="I2014" s="5">
        <v>32</v>
      </c>
      <c r="J2014" s="5">
        <v>30</v>
      </c>
      <c r="K2014" s="5">
        <v>3</v>
      </c>
      <c r="L2014" s="5">
        <v>5</v>
      </c>
      <c r="M2014" s="5">
        <v>25</v>
      </c>
      <c r="N2014" s="5">
        <v>44</v>
      </c>
      <c r="O2014" s="5">
        <v>1513</v>
      </c>
      <c r="P2014" s="5">
        <v>42</v>
      </c>
      <c r="Q2014" s="5">
        <v>86</v>
      </c>
      <c r="R2014" s="5">
        <v>0</v>
      </c>
      <c r="S2014" s="5">
        <v>0</v>
      </c>
      <c r="T2014" s="5">
        <v>0</v>
      </c>
      <c r="U2014" s="5">
        <v>0</v>
      </c>
      <c r="V2014" s="5">
        <v>0</v>
      </c>
      <c r="W2014" s="5" t="s">
        <v>28</v>
      </c>
      <c r="X2014" s="5" t="s">
        <v>4901</v>
      </c>
      <c r="Y2014" s="7">
        <f t="shared" si="62"/>
        <v>23.773529411764706</v>
      </c>
      <c r="Z2014" s="7">
        <f t="shared" si="63"/>
        <v>31.115055603079554</v>
      </c>
    </row>
    <row r="2015" spans="1:26" x14ac:dyDescent="0.2">
      <c r="A2015" s="5" t="s">
        <v>531</v>
      </c>
      <c r="B2015" s="5" t="s">
        <v>26</v>
      </c>
      <c r="C2015" s="5" t="s">
        <v>71</v>
      </c>
      <c r="D2015" s="5">
        <v>1</v>
      </c>
      <c r="E2015" s="5">
        <v>0</v>
      </c>
      <c r="F2015" s="5">
        <v>0</v>
      </c>
      <c r="G2015" s="5">
        <v>2</v>
      </c>
      <c r="H2015" s="5">
        <v>7</v>
      </c>
      <c r="I2015" s="5">
        <v>3</v>
      </c>
      <c r="J2015" s="5">
        <v>2</v>
      </c>
      <c r="K2015" s="5">
        <v>0</v>
      </c>
      <c r="L2015" s="5">
        <v>14</v>
      </c>
      <c r="M2015" s="5">
        <v>14</v>
      </c>
      <c r="N2015" s="5">
        <v>1</v>
      </c>
      <c r="O2015" s="5">
        <v>88</v>
      </c>
      <c r="P2015" s="5">
        <v>11</v>
      </c>
      <c r="Q2015" s="5">
        <v>1</v>
      </c>
      <c r="R2015" s="5">
        <v>0</v>
      </c>
      <c r="S2015" s="5">
        <v>0</v>
      </c>
      <c r="T2015" s="5">
        <v>0</v>
      </c>
      <c r="U2015" s="5">
        <v>0</v>
      </c>
      <c r="V2015" s="5">
        <v>0</v>
      </c>
      <c r="W2015" s="5" t="s">
        <v>249</v>
      </c>
      <c r="X2015" s="5" t="s">
        <v>5486</v>
      </c>
      <c r="Y2015" s="7">
        <f t="shared" si="62"/>
        <v>23.45</v>
      </c>
      <c r="Z2015" s="7">
        <f t="shared" si="63"/>
        <v>26.547169811320753</v>
      </c>
    </row>
    <row r="2016" spans="1:26" x14ac:dyDescent="0.2">
      <c r="A2016" s="5" t="s">
        <v>148</v>
      </c>
      <c r="B2016" s="5" t="s">
        <v>26</v>
      </c>
      <c r="C2016" s="5" t="s">
        <v>32</v>
      </c>
      <c r="D2016" s="5">
        <v>0</v>
      </c>
      <c r="E2016" s="5">
        <v>0</v>
      </c>
      <c r="F2016" s="5">
        <v>2</v>
      </c>
      <c r="G2016" s="5">
        <v>10</v>
      </c>
      <c r="H2016" s="5">
        <v>19</v>
      </c>
      <c r="I2016" s="5">
        <v>20</v>
      </c>
      <c r="J2016" s="5">
        <v>5</v>
      </c>
      <c r="K2016" s="5">
        <v>17</v>
      </c>
      <c r="L2016" s="5">
        <v>205</v>
      </c>
      <c r="M2016" s="5">
        <v>108</v>
      </c>
      <c r="N2016" s="5">
        <v>7</v>
      </c>
      <c r="O2016" s="5">
        <v>875</v>
      </c>
      <c r="P2016" s="5">
        <v>54</v>
      </c>
      <c r="Q2016" s="5">
        <v>17</v>
      </c>
      <c r="R2016" s="5">
        <v>0</v>
      </c>
      <c r="S2016" s="5">
        <v>0</v>
      </c>
      <c r="T2016" s="5">
        <v>0</v>
      </c>
      <c r="U2016" s="5">
        <v>0</v>
      </c>
      <c r="V2016" s="5">
        <v>0</v>
      </c>
      <c r="W2016" s="5" t="s">
        <v>63</v>
      </c>
      <c r="X2016" s="5" t="s">
        <v>1671</v>
      </c>
      <c r="Y2016" s="7">
        <f t="shared" si="62"/>
        <v>23.40625</v>
      </c>
      <c r="Z2016" s="7">
        <f t="shared" si="63"/>
        <v>23.40625</v>
      </c>
    </row>
    <row r="2017" spans="1:26" x14ac:dyDescent="0.2">
      <c r="A2017" s="5" t="s">
        <v>120</v>
      </c>
      <c r="B2017" s="5" t="s">
        <v>26</v>
      </c>
      <c r="C2017" s="5" t="s">
        <v>36</v>
      </c>
      <c r="D2017" s="5">
        <v>2</v>
      </c>
      <c r="E2017" s="5">
        <v>0</v>
      </c>
      <c r="F2017" s="5">
        <v>7</v>
      </c>
      <c r="G2017" s="5">
        <v>9</v>
      </c>
      <c r="H2017" s="5">
        <v>39</v>
      </c>
      <c r="I2017" s="5">
        <v>21</v>
      </c>
      <c r="J2017" s="5">
        <v>12</v>
      </c>
      <c r="K2017" s="5">
        <v>3</v>
      </c>
      <c r="L2017" s="5">
        <v>79</v>
      </c>
      <c r="M2017" s="5">
        <v>43</v>
      </c>
      <c r="N2017" s="5">
        <v>43</v>
      </c>
      <c r="O2017" s="5">
        <v>1527</v>
      </c>
      <c r="P2017" s="5">
        <v>59</v>
      </c>
      <c r="Q2017" s="5">
        <v>54</v>
      </c>
      <c r="R2017" s="5">
        <v>0</v>
      </c>
      <c r="S2017" s="5">
        <v>0</v>
      </c>
      <c r="T2017" s="5">
        <v>0</v>
      </c>
      <c r="U2017" s="5">
        <v>0</v>
      </c>
      <c r="V2017" s="5">
        <v>0</v>
      </c>
      <c r="W2017" s="5" t="s">
        <v>28</v>
      </c>
      <c r="X2017" s="5" t="s">
        <v>4366</v>
      </c>
      <c r="Y2017" s="7">
        <f t="shared" si="62"/>
        <v>23.344117647058823</v>
      </c>
      <c r="Z2017" s="7">
        <f t="shared" si="63"/>
        <v>24.421538461538464</v>
      </c>
    </row>
    <row r="2018" spans="1:26" x14ac:dyDescent="0.2">
      <c r="A2018" s="5" t="s">
        <v>59</v>
      </c>
      <c r="B2018" s="5" t="s">
        <v>26</v>
      </c>
      <c r="C2018" s="5" t="s">
        <v>52</v>
      </c>
      <c r="D2018" s="5">
        <v>2</v>
      </c>
      <c r="E2018" s="5">
        <v>0</v>
      </c>
      <c r="F2018" s="5">
        <v>1</v>
      </c>
      <c r="G2018" s="5">
        <v>3</v>
      </c>
      <c r="H2018" s="5">
        <v>27</v>
      </c>
      <c r="I2018" s="5">
        <v>32</v>
      </c>
      <c r="J2018" s="5">
        <v>10</v>
      </c>
      <c r="K2018" s="5">
        <v>13</v>
      </c>
      <c r="L2018" s="5">
        <v>75</v>
      </c>
      <c r="M2018" s="5">
        <v>64</v>
      </c>
      <c r="N2018" s="5">
        <v>18</v>
      </c>
      <c r="O2018" s="5">
        <v>1048</v>
      </c>
      <c r="P2018" s="5">
        <v>36</v>
      </c>
      <c r="Q2018" s="5">
        <v>20</v>
      </c>
      <c r="R2018" s="5">
        <v>0</v>
      </c>
      <c r="S2018" s="5">
        <v>0</v>
      </c>
      <c r="T2018" s="5">
        <v>0</v>
      </c>
      <c r="U2018" s="5">
        <v>0</v>
      </c>
      <c r="V2018" s="5">
        <v>0</v>
      </c>
      <c r="W2018" s="5" t="s">
        <v>263</v>
      </c>
      <c r="X2018" s="5" t="s">
        <v>317</v>
      </c>
      <c r="Y2018" s="7">
        <f t="shared" si="62"/>
        <v>23.262499999999999</v>
      </c>
      <c r="Z2018" s="7">
        <f t="shared" si="63"/>
        <v>24.099280575539566</v>
      </c>
    </row>
    <row r="2019" spans="1:26" x14ac:dyDescent="0.2">
      <c r="A2019" s="5" t="s">
        <v>233</v>
      </c>
      <c r="B2019" s="5" t="s">
        <v>26</v>
      </c>
      <c r="C2019" s="5" t="s">
        <v>71</v>
      </c>
      <c r="D2019" s="5">
        <v>3</v>
      </c>
      <c r="E2019" s="5">
        <v>0</v>
      </c>
      <c r="F2019" s="5">
        <v>0</v>
      </c>
      <c r="G2019" s="5">
        <v>6</v>
      </c>
      <c r="H2019" s="5">
        <v>29</v>
      </c>
      <c r="I2019" s="5">
        <v>31</v>
      </c>
      <c r="J2019" s="5">
        <v>7</v>
      </c>
      <c r="K2019" s="5">
        <v>27</v>
      </c>
      <c r="L2019" s="5">
        <v>244</v>
      </c>
      <c r="M2019" s="5">
        <v>77</v>
      </c>
      <c r="N2019" s="5">
        <v>5</v>
      </c>
      <c r="O2019" s="5">
        <v>899</v>
      </c>
      <c r="P2019" s="5">
        <v>43</v>
      </c>
      <c r="Q2019" s="5">
        <v>5</v>
      </c>
      <c r="R2019" s="5">
        <v>0</v>
      </c>
      <c r="S2019" s="5">
        <v>0</v>
      </c>
      <c r="T2019" s="5">
        <v>0</v>
      </c>
      <c r="U2019" s="5">
        <v>0</v>
      </c>
      <c r="V2019" s="5">
        <v>0</v>
      </c>
      <c r="W2019" s="5" t="s">
        <v>28</v>
      </c>
      <c r="X2019" s="5" t="s">
        <v>2302</v>
      </c>
      <c r="Y2019" s="7">
        <f t="shared" si="62"/>
        <v>23.158823529411762</v>
      </c>
      <c r="Z2019" s="7">
        <f t="shared" si="63"/>
        <v>23.411298315163528</v>
      </c>
    </row>
    <row r="2020" spans="1:26" x14ac:dyDescent="0.2">
      <c r="A2020" s="5" t="s">
        <v>373</v>
      </c>
      <c r="B2020" s="5" t="s">
        <v>26</v>
      </c>
      <c r="C2020" s="5" t="s">
        <v>84</v>
      </c>
      <c r="D2020" s="5">
        <v>3</v>
      </c>
      <c r="E2020" s="5">
        <v>0</v>
      </c>
      <c r="F2020" s="5">
        <v>6</v>
      </c>
      <c r="G2020" s="5">
        <v>7</v>
      </c>
      <c r="H2020" s="5">
        <v>106</v>
      </c>
      <c r="I2020" s="5">
        <v>53</v>
      </c>
      <c r="J2020" s="5">
        <v>19</v>
      </c>
      <c r="K2020" s="5">
        <v>1</v>
      </c>
      <c r="L2020" s="5">
        <v>18</v>
      </c>
      <c r="M2020" s="5">
        <v>36</v>
      </c>
      <c r="N2020" s="5">
        <v>48</v>
      </c>
      <c r="O2020" s="5">
        <v>643</v>
      </c>
      <c r="P2020" s="5">
        <v>68</v>
      </c>
      <c r="Q2020" s="5">
        <v>71</v>
      </c>
      <c r="R2020" s="5">
        <v>0</v>
      </c>
      <c r="S2020" s="5">
        <v>0</v>
      </c>
      <c r="T2020" s="5">
        <v>0</v>
      </c>
      <c r="U2020" s="5">
        <v>0</v>
      </c>
      <c r="V2020" s="5">
        <v>0</v>
      </c>
      <c r="W2020" s="5" t="s">
        <v>28</v>
      </c>
      <c r="X2020" s="5" t="s">
        <v>7294</v>
      </c>
      <c r="Y2020" s="7">
        <f t="shared" si="62"/>
        <v>22.861764705882351</v>
      </c>
      <c r="Z2020" s="7">
        <f t="shared" si="63"/>
        <v>24.667489421720731</v>
      </c>
    </row>
    <row r="2021" spans="1:26" x14ac:dyDescent="0.2">
      <c r="A2021" s="5" t="s">
        <v>242</v>
      </c>
      <c r="B2021" s="5" t="s">
        <v>26</v>
      </c>
      <c r="C2021" s="5" t="s">
        <v>52</v>
      </c>
      <c r="D2021" s="5">
        <v>3</v>
      </c>
      <c r="E2021" s="5">
        <v>0</v>
      </c>
      <c r="F2021" s="5">
        <v>0</v>
      </c>
      <c r="G2021" s="5">
        <v>2</v>
      </c>
      <c r="H2021" s="5">
        <v>9</v>
      </c>
      <c r="I2021" s="5">
        <v>10</v>
      </c>
      <c r="J2021" s="5">
        <v>4</v>
      </c>
      <c r="K2021" s="5">
        <v>14</v>
      </c>
      <c r="L2021" s="5">
        <v>71</v>
      </c>
      <c r="M2021" s="5">
        <v>29</v>
      </c>
      <c r="N2021" s="5">
        <v>2</v>
      </c>
      <c r="O2021" s="5">
        <v>365</v>
      </c>
      <c r="P2021" s="5">
        <v>18</v>
      </c>
      <c r="Q2021" s="5">
        <v>7</v>
      </c>
      <c r="R2021" s="5">
        <v>0</v>
      </c>
      <c r="S2021" s="5">
        <v>0</v>
      </c>
      <c r="T2021" s="5">
        <v>0</v>
      </c>
      <c r="U2021" s="5">
        <v>0</v>
      </c>
      <c r="V2021" s="5">
        <v>0</v>
      </c>
      <c r="W2021" s="5" t="s">
        <v>297</v>
      </c>
      <c r="X2021" s="5" t="s">
        <v>5763</v>
      </c>
      <c r="Y2021" s="7">
        <f t="shared" si="62"/>
        <v>22.75</v>
      </c>
      <c r="Z2021" s="7">
        <f t="shared" si="63"/>
        <v>25.211081794195252</v>
      </c>
    </row>
    <row r="2022" spans="1:26" x14ac:dyDescent="0.2">
      <c r="A2022" s="5" t="s">
        <v>7295</v>
      </c>
      <c r="B2022" s="5" t="s">
        <v>26</v>
      </c>
      <c r="C2022" s="5" t="s">
        <v>84</v>
      </c>
      <c r="D2022" s="5">
        <v>14</v>
      </c>
      <c r="E2022" s="5">
        <v>0</v>
      </c>
      <c r="F2022" s="5">
        <v>9</v>
      </c>
      <c r="G2022" s="5">
        <v>9</v>
      </c>
      <c r="H2022" s="5">
        <v>66</v>
      </c>
      <c r="I2022" s="5">
        <v>41</v>
      </c>
      <c r="J2022" s="5">
        <v>44</v>
      </c>
      <c r="K2022" s="5">
        <v>1</v>
      </c>
      <c r="L2022" s="5">
        <v>32</v>
      </c>
      <c r="M2022" s="5">
        <v>17</v>
      </c>
      <c r="N2022" s="5">
        <v>43</v>
      </c>
      <c r="O2022" s="5">
        <v>617</v>
      </c>
      <c r="P2022" s="5">
        <v>18</v>
      </c>
      <c r="Q2022" s="5">
        <v>63</v>
      </c>
      <c r="R2022" s="5">
        <v>0</v>
      </c>
      <c r="S2022" s="5">
        <v>0</v>
      </c>
      <c r="T2022" s="5">
        <v>0</v>
      </c>
      <c r="U2022" s="5">
        <v>0</v>
      </c>
      <c r="V2022" s="5">
        <v>0</v>
      </c>
      <c r="W2022" s="5" t="s">
        <v>42</v>
      </c>
      <c r="X2022" s="5" t="s">
        <v>7296</v>
      </c>
      <c r="Y2022" s="7">
        <f t="shared" si="62"/>
        <v>22.720000000000002</v>
      </c>
      <c r="Z2022" s="7">
        <f t="shared" si="63"/>
        <v>23.651024454725714</v>
      </c>
    </row>
    <row r="2023" spans="1:26" x14ac:dyDescent="0.2">
      <c r="A2023" s="5" t="s">
        <v>45</v>
      </c>
      <c r="B2023" s="5" t="s">
        <v>26</v>
      </c>
      <c r="C2023" s="5" t="s">
        <v>36</v>
      </c>
      <c r="D2023" s="5">
        <v>2</v>
      </c>
      <c r="E2023" s="5">
        <v>0</v>
      </c>
      <c r="F2023" s="5">
        <v>7</v>
      </c>
      <c r="G2023" s="5">
        <v>6</v>
      </c>
      <c r="H2023" s="5">
        <v>71</v>
      </c>
      <c r="I2023" s="5">
        <v>33</v>
      </c>
      <c r="J2023" s="5">
        <v>10</v>
      </c>
      <c r="K2023" s="5">
        <v>6</v>
      </c>
      <c r="L2023" s="5">
        <v>13</v>
      </c>
      <c r="M2023" s="5">
        <v>31</v>
      </c>
      <c r="N2023" s="5">
        <v>63</v>
      </c>
      <c r="O2023" s="5">
        <v>2101</v>
      </c>
      <c r="P2023" s="5">
        <v>76</v>
      </c>
      <c r="Q2023" s="5">
        <v>20</v>
      </c>
      <c r="R2023" s="5">
        <v>0</v>
      </c>
      <c r="S2023" s="5">
        <v>0</v>
      </c>
      <c r="T2023" s="5">
        <v>0</v>
      </c>
      <c r="U2023" s="5">
        <v>0</v>
      </c>
      <c r="V2023" s="5">
        <v>0</v>
      </c>
      <c r="W2023" s="5" t="s">
        <v>50</v>
      </c>
      <c r="X2023" s="5" t="s">
        <v>4581</v>
      </c>
      <c r="Y2023" s="7">
        <f t="shared" si="62"/>
        <v>22.669444444444444</v>
      </c>
      <c r="Z2023" s="7">
        <f t="shared" si="63"/>
        <v>24.034358638743456</v>
      </c>
    </row>
    <row r="2024" spans="1:26" x14ac:dyDescent="0.2">
      <c r="A2024" s="5" t="s">
        <v>131</v>
      </c>
      <c r="B2024" s="5" t="s">
        <v>26</v>
      </c>
      <c r="C2024" s="5" t="s">
        <v>27</v>
      </c>
      <c r="D2024" s="5">
        <v>5</v>
      </c>
      <c r="E2024" s="5">
        <v>0</v>
      </c>
      <c r="F2024" s="5">
        <v>1</v>
      </c>
      <c r="G2024" s="5">
        <v>6</v>
      </c>
      <c r="H2024" s="5">
        <v>11</v>
      </c>
      <c r="I2024" s="5">
        <v>23</v>
      </c>
      <c r="J2024" s="5">
        <v>9</v>
      </c>
      <c r="K2024" s="5">
        <v>14</v>
      </c>
      <c r="L2024" s="5">
        <v>124</v>
      </c>
      <c r="M2024" s="5">
        <v>58</v>
      </c>
      <c r="N2024" s="5">
        <v>2</v>
      </c>
      <c r="O2024" s="5">
        <v>1510</v>
      </c>
      <c r="P2024" s="5">
        <v>45</v>
      </c>
      <c r="Q2024" s="5">
        <v>6</v>
      </c>
      <c r="R2024" s="5">
        <v>0</v>
      </c>
      <c r="S2024" s="5">
        <v>0</v>
      </c>
      <c r="T2024" s="5">
        <v>0</v>
      </c>
      <c r="U2024" s="5">
        <v>0</v>
      </c>
      <c r="V2024" s="5">
        <v>0</v>
      </c>
      <c r="W2024" s="5" t="s">
        <v>75</v>
      </c>
      <c r="X2024" s="5" t="s">
        <v>686</v>
      </c>
      <c r="Y2024" s="7">
        <f t="shared" si="62"/>
        <v>22.62962962962963</v>
      </c>
      <c r="Z2024" s="7">
        <f t="shared" si="63"/>
        <v>23.056603773584907</v>
      </c>
    </row>
    <row r="2025" spans="1:26" x14ac:dyDescent="0.2">
      <c r="A2025" s="5" t="s">
        <v>4599</v>
      </c>
      <c r="B2025" s="5" t="s">
        <v>26</v>
      </c>
      <c r="C2025" s="5" t="s">
        <v>4589</v>
      </c>
      <c r="D2025" s="5">
        <v>1</v>
      </c>
      <c r="E2025" s="5">
        <v>1</v>
      </c>
      <c r="F2025" s="5">
        <v>1</v>
      </c>
      <c r="G2025" s="5">
        <v>5</v>
      </c>
      <c r="H2025" s="5">
        <v>13</v>
      </c>
      <c r="I2025" s="5">
        <v>20</v>
      </c>
      <c r="J2025" s="5">
        <v>4</v>
      </c>
      <c r="K2025" s="5">
        <v>19</v>
      </c>
      <c r="L2025" s="5">
        <v>166</v>
      </c>
      <c r="M2025" s="5">
        <v>96</v>
      </c>
      <c r="N2025" s="5">
        <v>1</v>
      </c>
      <c r="O2025" s="5">
        <v>496</v>
      </c>
      <c r="P2025" s="5">
        <v>58</v>
      </c>
      <c r="Q2025" s="5">
        <v>5</v>
      </c>
      <c r="R2025" s="5">
        <v>0</v>
      </c>
      <c r="S2025" s="5">
        <v>0</v>
      </c>
      <c r="T2025" s="5">
        <v>0</v>
      </c>
      <c r="U2025" s="5">
        <v>0</v>
      </c>
      <c r="V2025" s="5">
        <v>0</v>
      </c>
      <c r="W2025" s="5" t="s">
        <v>75</v>
      </c>
      <c r="X2025" s="5" t="s">
        <v>5972</v>
      </c>
      <c r="Y2025" s="7">
        <f t="shared" si="62"/>
        <v>22.614814814814817</v>
      </c>
      <c r="Z2025" s="7">
        <f t="shared" si="63"/>
        <v>23.4045996592845</v>
      </c>
    </row>
    <row r="2026" spans="1:26" x14ac:dyDescent="0.2">
      <c r="A2026" s="5" t="s">
        <v>4585</v>
      </c>
      <c r="B2026" s="5" t="s">
        <v>26</v>
      </c>
      <c r="C2026" s="5" t="s">
        <v>4586</v>
      </c>
      <c r="D2026" s="5">
        <v>1</v>
      </c>
      <c r="E2026" s="5">
        <v>0</v>
      </c>
      <c r="F2026" s="5">
        <v>4</v>
      </c>
      <c r="G2026" s="5">
        <v>11</v>
      </c>
      <c r="H2026" s="5">
        <v>85</v>
      </c>
      <c r="I2026" s="5">
        <v>37</v>
      </c>
      <c r="J2026" s="5">
        <v>13</v>
      </c>
      <c r="K2026" s="5">
        <v>6</v>
      </c>
      <c r="L2026" s="5">
        <v>49</v>
      </c>
      <c r="M2026" s="5">
        <v>27</v>
      </c>
      <c r="N2026" s="5">
        <v>53</v>
      </c>
      <c r="O2026" s="5">
        <v>2084</v>
      </c>
      <c r="P2026" s="5">
        <v>48</v>
      </c>
      <c r="Q2026" s="5">
        <v>11</v>
      </c>
      <c r="R2026" s="5">
        <v>0</v>
      </c>
      <c r="S2026" s="5">
        <v>0</v>
      </c>
      <c r="T2026" s="5">
        <v>0</v>
      </c>
      <c r="U2026" s="5">
        <v>0</v>
      </c>
      <c r="V2026" s="5">
        <v>0</v>
      </c>
      <c r="W2026" s="5" t="s">
        <v>134</v>
      </c>
      <c r="X2026" s="5" t="s">
        <v>5943</v>
      </c>
      <c r="Y2026" s="7">
        <f t="shared" si="62"/>
        <v>22.436363636363637</v>
      </c>
      <c r="Z2026" s="7">
        <f t="shared" si="63"/>
        <v>23.09740034662045</v>
      </c>
    </row>
    <row r="2027" spans="1:26" x14ac:dyDescent="0.2">
      <c r="A2027" s="5" t="s">
        <v>92</v>
      </c>
      <c r="B2027" s="5" t="s">
        <v>26</v>
      </c>
      <c r="C2027" s="5" t="s">
        <v>36</v>
      </c>
      <c r="D2027" s="5">
        <v>4</v>
      </c>
      <c r="E2027" s="5">
        <v>0</v>
      </c>
      <c r="F2027" s="5">
        <v>1</v>
      </c>
      <c r="G2027" s="5">
        <v>12</v>
      </c>
      <c r="H2027" s="5">
        <v>33</v>
      </c>
      <c r="I2027" s="5">
        <v>41</v>
      </c>
      <c r="J2027" s="5">
        <v>13</v>
      </c>
      <c r="K2027" s="5">
        <v>22</v>
      </c>
      <c r="L2027" s="5">
        <v>114</v>
      </c>
      <c r="M2027" s="5">
        <v>65</v>
      </c>
      <c r="N2027" s="5">
        <v>6</v>
      </c>
      <c r="O2027" s="5">
        <v>1414</v>
      </c>
      <c r="P2027" s="5">
        <v>36</v>
      </c>
      <c r="Q2027" s="5">
        <v>9</v>
      </c>
      <c r="R2027" s="5">
        <v>0</v>
      </c>
      <c r="S2027" s="5">
        <v>0</v>
      </c>
      <c r="T2027" s="5">
        <v>0</v>
      </c>
      <c r="U2027" s="5">
        <v>0</v>
      </c>
      <c r="V2027" s="5">
        <v>0</v>
      </c>
      <c r="W2027" s="5" t="s">
        <v>75</v>
      </c>
      <c r="X2027" s="5" t="s">
        <v>4395</v>
      </c>
      <c r="Y2027" s="7">
        <f t="shared" si="62"/>
        <v>22.403703703703702</v>
      </c>
      <c r="Z2027" s="7">
        <f t="shared" si="63"/>
        <v>24.206758559359717</v>
      </c>
    </row>
    <row r="2028" spans="1:26" x14ac:dyDescent="0.2">
      <c r="A2028" s="5" t="s">
        <v>4611</v>
      </c>
      <c r="B2028" s="5" t="s">
        <v>26</v>
      </c>
      <c r="C2028" s="5" t="s">
        <v>7297</v>
      </c>
      <c r="D2028" s="5">
        <v>4</v>
      </c>
      <c r="E2028" s="5">
        <v>2</v>
      </c>
      <c r="F2028" s="5">
        <v>5</v>
      </c>
      <c r="G2028" s="5">
        <v>11</v>
      </c>
      <c r="H2028" s="5">
        <v>93</v>
      </c>
      <c r="I2028" s="5">
        <v>31</v>
      </c>
      <c r="J2028" s="5">
        <v>27</v>
      </c>
      <c r="K2028" s="5">
        <v>0</v>
      </c>
      <c r="L2028" s="5">
        <v>17</v>
      </c>
      <c r="M2028" s="5">
        <v>19</v>
      </c>
      <c r="N2028" s="5">
        <v>38</v>
      </c>
      <c r="O2028" s="5">
        <v>678</v>
      </c>
      <c r="P2028" s="5">
        <v>39</v>
      </c>
      <c r="Q2028" s="5">
        <v>67</v>
      </c>
      <c r="R2028" s="5">
        <v>0</v>
      </c>
      <c r="S2028" s="5">
        <v>0</v>
      </c>
      <c r="T2028" s="5">
        <v>0</v>
      </c>
      <c r="U2028" s="5">
        <v>0</v>
      </c>
      <c r="V2028" s="5">
        <v>0</v>
      </c>
      <c r="W2028" s="5" t="s">
        <v>31</v>
      </c>
      <c r="X2028" s="5" t="s">
        <v>5021</v>
      </c>
      <c r="Y2028" s="7">
        <f t="shared" si="62"/>
        <v>22.326666666666664</v>
      </c>
      <c r="Z2028" s="7">
        <f t="shared" si="63"/>
        <v>27.882516188714153</v>
      </c>
    </row>
    <row r="2029" spans="1:26" x14ac:dyDescent="0.2">
      <c r="A2029" s="5" t="s">
        <v>202</v>
      </c>
      <c r="B2029" s="5" t="s">
        <v>26</v>
      </c>
      <c r="C2029" s="5" t="s">
        <v>49</v>
      </c>
      <c r="D2029" s="5">
        <v>4</v>
      </c>
      <c r="E2029" s="5">
        <v>0</v>
      </c>
      <c r="F2029" s="5">
        <v>0</v>
      </c>
      <c r="G2029" s="5">
        <v>8</v>
      </c>
      <c r="H2029" s="5">
        <v>20</v>
      </c>
      <c r="I2029" s="5">
        <v>30</v>
      </c>
      <c r="J2029" s="5">
        <v>8</v>
      </c>
      <c r="K2029" s="5">
        <v>17</v>
      </c>
      <c r="L2029" s="5">
        <v>231</v>
      </c>
      <c r="M2029" s="5">
        <v>93</v>
      </c>
      <c r="N2029" s="5">
        <v>3</v>
      </c>
      <c r="O2029" s="5">
        <v>878</v>
      </c>
      <c r="P2029" s="5">
        <v>40</v>
      </c>
      <c r="Q2029" s="5">
        <v>5</v>
      </c>
      <c r="R2029" s="5">
        <v>0</v>
      </c>
      <c r="S2029" s="5">
        <v>0</v>
      </c>
      <c r="T2029" s="5">
        <v>0</v>
      </c>
      <c r="U2029" s="5">
        <v>0</v>
      </c>
      <c r="V2029" s="5">
        <v>0</v>
      </c>
      <c r="W2029" s="5" t="s">
        <v>134</v>
      </c>
      <c r="X2029" s="5" t="s">
        <v>5662</v>
      </c>
      <c r="Y2029" s="7">
        <f t="shared" si="62"/>
        <v>22.296969696969697</v>
      </c>
      <c r="Z2029" s="7">
        <f t="shared" si="63"/>
        <v>22.741071428571427</v>
      </c>
    </row>
    <row r="2030" spans="1:26" x14ac:dyDescent="0.2">
      <c r="A2030" s="5" t="s">
        <v>7298</v>
      </c>
      <c r="B2030" s="5" t="s">
        <v>26</v>
      </c>
      <c r="C2030" s="5" t="s">
        <v>7297</v>
      </c>
      <c r="D2030" s="5">
        <v>0</v>
      </c>
      <c r="E2030" s="5">
        <v>0</v>
      </c>
      <c r="F2030" s="5">
        <v>1</v>
      </c>
      <c r="G2030" s="5">
        <v>1</v>
      </c>
      <c r="H2030" s="5">
        <v>20</v>
      </c>
      <c r="I2030" s="5">
        <v>13</v>
      </c>
      <c r="J2030" s="5">
        <v>4</v>
      </c>
      <c r="K2030" s="5">
        <v>5</v>
      </c>
      <c r="L2030" s="5">
        <v>56</v>
      </c>
      <c r="M2030" s="5">
        <v>45</v>
      </c>
      <c r="N2030" s="5">
        <v>17</v>
      </c>
      <c r="O2030" s="5">
        <v>497</v>
      </c>
      <c r="P2030" s="5">
        <v>22</v>
      </c>
      <c r="Q2030" s="5">
        <v>18</v>
      </c>
      <c r="R2030" s="5">
        <v>0</v>
      </c>
      <c r="S2030" s="5">
        <v>0</v>
      </c>
      <c r="T2030" s="5">
        <v>0</v>
      </c>
      <c r="U2030" s="5">
        <v>0</v>
      </c>
      <c r="V2030" s="5">
        <v>0</v>
      </c>
      <c r="W2030" s="5" t="s">
        <v>80</v>
      </c>
      <c r="X2030" s="5" t="s">
        <v>2405</v>
      </c>
      <c r="Y2030" s="7">
        <f t="shared" si="62"/>
        <v>22.188235294117646</v>
      </c>
      <c r="Z2030" s="7">
        <f t="shared" si="63"/>
        <v>22.66221628838451</v>
      </c>
    </row>
    <row r="2031" spans="1:26" x14ac:dyDescent="0.2">
      <c r="A2031" s="5" t="s">
        <v>7299</v>
      </c>
      <c r="B2031" s="5" t="s">
        <v>26</v>
      </c>
      <c r="C2031" s="5" t="s">
        <v>7297</v>
      </c>
      <c r="D2031" s="5">
        <v>1</v>
      </c>
      <c r="E2031" s="5">
        <v>0</v>
      </c>
      <c r="F2031" s="5">
        <v>1</v>
      </c>
      <c r="G2031" s="5">
        <v>4</v>
      </c>
      <c r="H2031" s="5">
        <v>30</v>
      </c>
      <c r="I2031" s="5">
        <v>34</v>
      </c>
      <c r="J2031" s="5">
        <v>5</v>
      </c>
      <c r="K2031" s="5">
        <v>7</v>
      </c>
      <c r="L2031" s="5">
        <v>69</v>
      </c>
      <c r="M2031" s="5">
        <v>50</v>
      </c>
      <c r="N2031" s="5">
        <v>10</v>
      </c>
      <c r="O2031" s="5">
        <v>576</v>
      </c>
      <c r="P2031" s="5">
        <v>40</v>
      </c>
      <c r="Q2031" s="5">
        <v>10</v>
      </c>
      <c r="R2031" s="5">
        <v>0</v>
      </c>
      <c r="S2031" s="5">
        <v>0</v>
      </c>
      <c r="T2031" s="5">
        <v>0</v>
      </c>
      <c r="U2031" s="5">
        <v>0</v>
      </c>
      <c r="V2031" s="5">
        <v>0</v>
      </c>
      <c r="W2031" s="5" t="s">
        <v>140</v>
      </c>
      <c r="X2031" s="5" t="s">
        <v>3407</v>
      </c>
      <c r="Y2031" s="7">
        <f t="shared" si="62"/>
        <v>21.894444444444446</v>
      </c>
      <c r="Z2031" s="7">
        <f t="shared" si="63"/>
        <v>25.444045911047347</v>
      </c>
    </row>
    <row r="2032" spans="1:26" x14ac:dyDescent="0.2">
      <c r="A2032" s="5" t="s">
        <v>7300</v>
      </c>
      <c r="B2032" s="5" t="s">
        <v>26</v>
      </c>
      <c r="C2032" s="5" t="s">
        <v>103</v>
      </c>
      <c r="D2032" s="5">
        <v>1</v>
      </c>
      <c r="E2032" s="5">
        <v>1</v>
      </c>
      <c r="F2032" s="5">
        <v>2</v>
      </c>
      <c r="G2032" s="5">
        <v>1</v>
      </c>
      <c r="H2032" s="5">
        <v>16</v>
      </c>
      <c r="I2032" s="5">
        <v>19</v>
      </c>
      <c r="J2032" s="5">
        <v>7</v>
      </c>
      <c r="K2032" s="5">
        <v>0</v>
      </c>
      <c r="L2032" s="5">
        <v>52</v>
      </c>
      <c r="M2032" s="5">
        <v>39</v>
      </c>
      <c r="N2032" s="5">
        <v>10</v>
      </c>
      <c r="O2032" s="5">
        <v>332</v>
      </c>
      <c r="P2032" s="5">
        <v>32</v>
      </c>
      <c r="Q2032" s="5">
        <v>18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 t="s">
        <v>299</v>
      </c>
      <c r="X2032" s="5" t="s">
        <v>235</v>
      </c>
      <c r="Y2032" s="7">
        <f t="shared" si="62"/>
        <v>21.779999999999998</v>
      </c>
      <c r="Z2032" s="7">
        <f t="shared" si="63"/>
        <v>22.241301059001515</v>
      </c>
    </row>
    <row r="2033" spans="1:26" x14ac:dyDescent="0.2">
      <c r="A2033" s="5" t="s">
        <v>155</v>
      </c>
      <c r="B2033" s="5" t="s">
        <v>26</v>
      </c>
      <c r="C2033" s="5" t="s">
        <v>36</v>
      </c>
      <c r="D2033" s="5">
        <v>15</v>
      </c>
      <c r="E2033" s="5">
        <v>0</v>
      </c>
      <c r="F2033" s="5">
        <v>10</v>
      </c>
      <c r="G2033" s="5">
        <v>1</v>
      </c>
      <c r="H2033" s="5">
        <v>20</v>
      </c>
      <c r="I2033" s="5">
        <v>25</v>
      </c>
      <c r="J2033" s="5">
        <v>37</v>
      </c>
      <c r="K2033" s="5">
        <v>1</v>
      </c>
      <c r="L2033" s="5">
        <v>20</v>
      </c>
      <c r="M2033" s="5">
        <v>3</v>
      </c>
      <c r="N2033" s="5">
        <v>34</v>
      </c>
      <c r="O2033" s="5">
        <v>621</v>
      </c>
      <c r="P2033" s="5">
        <v>16</v>
      </c>
      <c r="Q2033" s="5">
        <v>32</v>
      </c>
      <c r="R2033" s="5">
        <v>0</v>
      </c>
      <c r="S2033" s="5">
        <v>0</v>
      </c>
      <c r="T2033" s="5">
        <v>0</v>
      </c>
      <c r="U2033" s="5">
        <v>0</v>
      </c>
      <c r="V2033" s="5">
        <v>0</v>
      </c>
      <c r="W2033" s="5" t="s">
        <v>37</v>
      </c>
      <c r="X2033" s="5" t="s">
        <v>7301</v>
      </c>
      <c r="Y2033" s="7">
        <f t="shared" si="62"/>
        <v>21.744827586206899</v>
      </c>
      <c r="Z2033" s="7">
        <f t="shared" si="63"/>
        <v>24.750981247274314</v>
      </c>
    </row>
    <row r="2034" spans="1:26" x14ac:dyDescent="0.2">
      <c r="A2034" s="5" t="s">
        <v>388</v>
      </c>
      <c r="B2034" s="5" t="s">
        <v>26</v>
      </c>
      <c r="C2034" s="5" t="s">
        <v>4586</v>
      </c>
      <c r="D2034" s="5">
        <v>5</v>
      </c>
      <c r="E2034" s="5">
        <v>0</v>
      </c>
      <c r="F2034" s="5">
        <v>7</v>
      </c>
      <c r="G2034" s="5">
        <v>1</v>
      </c>
      <c r="H2034" s="5">
        <v>37</v>
      </c>
      <c r="I2034" s="5">
        <v>29</v>
      </c>
      <c r="J2034" s="5">
        <v>26</v>
      </c>
      <c r="K2034" s="5">
        <v>0</v>
      </c>
      <c r="L2034" s="5">
        <v>9</v>
      </c>
      <c r="M2034" s="5">
        <v>35</v>
      </c>
      <c r="N2034" s="5">
        <v>54</v>
      </c>
      <c r="O2034" s="5">
        <v>725</v>
      </c>
      <c r="P2034" s="5">
        <v>42</v>
      </c>
      <c r="Q2034" s="5">
        <v>85</v>
      </c>
      <c r="R2034" s="5">
        <v>0</v>
      </c>
      <c r="S2034" s="5">
        <v>0</v>
      </c>
      <c r="T2034" s="5">
        <v>0</v>
      </c>
      <c r="U2034" s="5">
        <v>0</v>
      </c>
      <c r="V2034" s="5">
        <v>0</v>
      </c>
      <c r="W2034" s="5" t="s">
        <v>42</v>
      </c>
      <c r="X2034" s="5" t="s">
        <v>4581</v>
      </c>
      <c r="Y2034" s="7">
        <f t="shared" si="62"/>
        <v>21.557142857142857</v>
      </c>
      <c r="Z2034" s="7">
        <f t="shared" si="63"/>
        <v>22.220222513089006</v>
      </c>
    </row>
    <row r="2035" spans="1:26" x14ac:dyDescent="0.2">
      <c r="A2035" s="5" t="s">
        <v>492</v>
      </c>
      <c r="B2035" s="5" t="s">
        <v>26</v>
      </c>
      <c r="C2035" s="5" t="s">
        <v>56</v>
      </c>
      <c r="D2035" s="5">
        <v>5</v>
      </c>
      <c r="E2035" s="5">
        <v>0</v>
      </c>
      <c r="F2035" s="5">
        <v>4</v>
      </c>
      <c r="G2035" s="5">
        <v>5</v>
      </c>
      <c r="H2035" s="5">
        <v>45</v>
      </c>
      <c r="I2035" s="5">
        <v>43</v>
      </c>
      <c r="J2035" s="5">
        <v>13</v>
      </c>
      <c r="K2035" s="5">
        <v>11</v>
      </c>
      <c r="L2035" s="5">
        <v>74</v>
      </c>
      <c r="M2035" s="5">
        <v>80</v>
      </c>
      <c r="N2035" s="5">
        <v>14</v>
      </c>
      <c r="O2035" s="5">
        <v>1196</v>
      </c>
      <c r="P2035" s="5">
        <v>59</v>
      </c>
      <c r="Q2035" s="5">
        <v>11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 t="s">
        <v>40</v>
      </c>
      <c r="X2035" s="5" t="s">
        <v>6497</v>
      </c>
      <c r="Y2035" s="7">
        <f t="shared" si="62"/>
        <v>21.503225806451614</v>
      </c>
      <c r="Z2035" s="7">
        <f t="shared" si="63"/>
        <v>23.208510638297874</v>
      </c>
    </row>
    <row r="2036" spans="1:26" x14ac:dyDescent="0.2">
      <c r="A2036" s="5" t="s">
        <v>6339</v>
      </c>
      <c r="B2036" s="5" t="s">
        <v>26</v>
      </c>
      <c r="C2036" s="5" t="s">
        <v>62</v>
      </c>
      <c r="D2036" s="5">
        <v>0</v>
      </c>
      <c r="E2036" s="5">
        <v>0</v>
      </c>
      <c r="F2036" s="5">
        <v>0</v>
      </c>
      <c r="G2036" s="5">
        <v>1</v>
      </c>
      <c r="H2036" s="5">
        <v>0</v>
      </c>
      <c r="I2036" s="5">
        <v>2</v>
      </c>
      <c r="J2036" s="5">
        <v>0</v>
      </c>
      <c r="K2036" s="5">
        <v>0</v>
      </c>
      <c r="L2036" s="5">
        <v>7</v>
      </c>
      <c r="M2036" s="5">
        <v>8</v>
      </c>
      <c r="N2036" s="5">
        <v>0</v>
      </c>
      <c r="O2036" s="5">
        <v>60</v>
      </c>
      <c r="P2036" s="5">
        <v>1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 t="s">
        <v>33</v>
      </c>
      <c r="X2036" s="5" t="s">
        <v>34</v>
      </c>
      <c r="Y2036" s="7">
        <f t="shared" si="62"/>
        <v>21.5</v>
      </c>
      <c r="Z2036" s="7">
        <f t="shared" si="63"/>
        <v>21.5</v>
      </c>
    </row>
    <row r="2037" spans="1:26" x14ac:dyDescent="0.2">
      <c r="A2037" s="5" t="s">
        <v>146</v>
      </c>
      <c r="B2037" s="5" t="s">
        <v>26</v>
      </c>
      <c r="C2037" s="5" t="s">
        <v>56</v>
      </c>
      <c r="D2037" s="5">
        <v>3</v>
      </c>
      <c r="E2037" s="5">
        <v>0</v>
      </c>
      <c r="F2037" s="5">
        <v>0</v>
      </c>
      <c r="G2037" s="5">
        <v>11</v>
      </c>
      <c r="H2037" s="5">
        <v>33</v>
      </c>
      <c r="I2037" s="5">
        <v>21</v>
      </c>
      <c r="J2037" s="5">
        <v>9</v>
      </c>
      <c r="K2037" s="5">
        <v>14</v>
      </c>
      <c r="L2037" s="5">
        <v>210</v>
      </c>
      <c r="M2037" s="5">
        <v>88</v>
      </c>
      <c r="N2037" s="5">
        <v>6</v>
      </c>
      <c r="O2037" s="5">
        <v>827</v>
      </c>
      <c r="P2037" s="5">
        <v>37</v>
      </c>
      <c r="Q2037" s="5">
        <v>16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 t="s">
        <v>28</v>
      </c>
      <c r="X2037" s="5" t="s">
        <v>1591</v>
      </c>
      <c r="Y2037" s="7">
        <f t="shared" si="62"/>
        <v>21.491176470588236</v>
      </c>
      <c r="Z2037" s="7">
        <f t="shared" si="63"/>
        <v>21.491176470588236</v>
      </c>
    </row>
    <row r="2038" spans="1:26" x14ac:dyDescent="0.2">
      <c r="A2038" s="5" t="s">
        <v>112</v>
      </c>
      <c r="B2038" s="5" t="s">
        <v>26</v>
      </c>
      <c r="C2038" s="5" t="s">
        <v>71</v>
      </c>
      <c r="D2038" s="5">
        <v>0</v>
      </c>
      <c r="E2038" s="5">
        <v>0</v>
      </c>
      <c r="F2038" s="5">
        <v>2</v>
      </c>
      <c r="G2038" s="5">
        <v>0</v>
      </c>
      <c r="H2038" s="5">
        <v>12</v>
      </c>
      <c r="I2038" s="5">
        <v>13</v>
      </c>
      <c r="J2038" s="5">
        <v>1</v>
      </c>
      <c r="K2038" s="5">
        <v>8</v>
      </c>
      <c r="L2038" s="5">
        <v>84</v>
      </c>
      <c r="M2038" s="5">
        <v>40</v>
      </c>
      <c r="N2038" s="5">
        <v>7</v>
      </c>
      <c r="O2038" s="5">
        <v>319</v>
      </c>
      <c r="P2038" s="5">
        <v>20</v>
      </c>
      <c r="Q2038" s="5">
        <v>3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 t="s">
        <v>299</v>
      </c>
      <c r="X2038" s="5" t="s">
        <v>3800</v>
      </c>
      <c r="Y2038" s="7">
        <f t="shared" si="62"/>
        <v>21.393333333333331</v>
      </c>
      <c r="Z2038" s="7">
        <f t="shared" si="63"/>
        <v>24.537807986406115</v>
      </c>
    </row>
    <row r="2039" spans="1:26" x14ac:dyDescent="0.2">
      <c r="A2039" s="5" t="s">
        <v>303</v>
      </c>
      <c r="B2039" s="5" t="s">
        <v>26</v>
      </c>
      <c r="C2039" s="5" t="s">
        <v>27</v>
      </c>
      <c r="D2039" s="5">
        <v>1</v>
      </c>
      <c r="E2039" s="5">
        <v>1</v>
      </c>
      <c r="F2039" s="5">
        <v>3</v>
      </c>
      <c r="G2039" s="5">
        <v>7</v>
      </c>
      <c r="H2039" s="5">
        <v>21</v>
      </c>
      <c r="I2039" s="5">
        <v>21</v>
      </c>
      <c r="J2039" s="5">
        <v>8</v>
      </c>
      <c r="K2039" s="5">
        <v>3</v>
      </c>
      <c r="L2039" s="5">
        <v>74</v>
      </c>
      <c r="M2039" s="5">
        <v>46</v>
      </c>
      <c r="N2039" s="5">
        <v>24</v>
      </c>
      <c r="O2039" s="5">
        <v>1620</v>
      </c>
      <c r="P2039" s="5">
        <v>45</v>
      </c>
      <c r="Q2039" s="5">
        <v>22</v>
      </c>
      <c r="R2039" s="5">
        <v>0</v>
      </c>
      <c r="S2039" s="5">
        <v>0</v>
      </c>
      <c r="T2039" s="5">
        <v>0</v>
      </c>
      <c r="U2039" s="5">
        <v>0</v>
      </c>
      <c r="V2039" s="5">
        <v>0</v>
      </c>
      <c r="W2039" s="5" t="s">
        <v>75</v>
      </c>
      <c r="X2039" s="5" t="s">
        <v>951</v>
      </c>
      <c r="Y2039" s="7">
        <f t="shared" si="62"/>
        <v>21.074074074074073</v>
      </c>
      <c r="Z2039" s="7">
        <f t="shared" si="63"/>
        <v>21.978540772532188</v>
      </c>
    </row>
    <row r="2040" spans="1:26" x14ac:dyDescent="0.2">
      <c r="A2040" s="5" t="s">
        <v>447</v>
      </c>
      <c r="B2040" s="5" t="s">
        <v>26</v>
      </c>
      <c r="C2040" s="5" t="s">
        <v>32</v>
      </c>
      <c r="D2040" s="5">
        <v>0</v>
      </c>
      <c r="E2040" s="5">
        <v>1</v>
      </c>
      <c r="F2040" s="5">
        <v>1</v>
      </c>
      <c r="G2040" s="5">
        <v>11</v>
      </c>
      <c r="H2040" s="5">
        <v>93</v>
      </c>
      <c r="I2040" s="5">
        <v>45</v>
      </c>
      <c r="J2040" s="5">
        <v>3</v>
      </c>
      <c r="K2040" s="5">
        <v>4</v>
      </c>
      <c r="L2040" s="5">
        <v>82</v>
      </c>
      <c r="M2040" s="5">
        <v>113</v>
      </c>
      <c r="N2040" s="5">
        <v>21</v>
      </c>
      <c r="O2040" s="5">
        <v>887</v>
      </c>
      <c r="P2040" s="5">
        <v>79</v>
      </c>
      <c r="Q2040" s="5">
        <v>37</v>
      </c>
      <c r="R2040" s="5">
        <v>0</v>
      </c>
      <c r="S2040" s="5">
        <v>0</v>
      </c>
      <c r="T2040" s="5">
        <v>0</v>
      </c>
      <c r="U2040" s="5">
        <v>0</v>
      </c>
      <c r="V2040" s="5">
        <v>0</v>
      </c>
      <c r="W2040" s="5" t="s">
        <v>42</v>
      </c>
      <c r="X2040" s="5" t="s">
        <v>1979</v>
      </c>
      <c r="Y2040" s="7">
        <f t="shared" si="62"/>
        <v>21.034285714285716</v>
      </c>
      <c r="Z2040" s="7">
        <f t="shared" si="63"/>
        <v>22.174698795180721</v>
      </c>
    </row>
    <row r="2041" spans="1:26" x14ac:dyDescent="0.2">
      <c r="A2041" s="5" t="s">
        <v>69</v>
      </c>
      <c r="B2041" s="5" t="s">
        <v>26</v>
      </c>
      <c r="C2041" s="5" t="s">
        <v>56</v>
      </c>
      <c r="D2041" s="5">
        <v>2</v>
      </c>
      <c r="E2041" s="5">
        <v>0</v>
      </c>
      <c r="F2041" s="5">
        <v>10</v>
      </c>
      <c r="G2041" s="5">
        <v>9</v>
      </c>
      <c r="H2041" s="5">
        <v>56</v>
      </c>
      <c r="I2041" s="5">
        <v>36</v>
      </c>
      <c r="J2041" s="5">
        <v>14</v>
      </c>
      <c r="K2041" s="5">
        <v>2</v>
      </c>
      <c r="L2041" s="5">
        <v>33</v>
      </c>
      <c r="M2041" s="5">
        <v>40</v>
      </c>
      <c r="N2041" s="5">
        <v>54</v>
      </c>
      <c r="O2041" s="5">
        <v>1382</v>
      </c>
      <c r="P2041" s="5">
        <v>71</v>
      </c>
      <c r="Q2041" s="5">
        <v>18</v>
      </c>
      <c r="R2041" s="5">
        <v>0</v>
      </c>
      <c r="S2041" s="5">
        <v>0</v>
      </c>
      <c r="T2041" s="5">
        <v>0</v>
      </c>
      <c r="U2041" s="5">
        <v>0</v>
      </c>
      <c r="V2041" s="5">
        <v>0</v>
      </c>
      <c r="W2041" s="5" t="s">
        <v>28</v>
      </c>
      <c r="X2041" s="5" t="s">
        <v>6152</v>
      </c>
      <c r="Y2041" s="7">
        <f t="shared" si="62"/>
        <v>21.02058823529412</v>
      </c>
      <c r="Z2041" s="7">
        <f t="shared" si="63"/>
        <v>22.318875780707842</v>
      </c>
    </row>
    <row r="2042" spans="1:26" x14ac:dyDescent="0.2">
      <c r="A2042" s="5" t="s">
        <v>2332</v>
      </c>
      <c r="B2042" s="5" t="s">
        <v>26</v>
      </c>
      <c r="C2042" s="5" t="s">
        <v>27</v>
      </c>
      <c r="D2042" s="5">
        <v>0</v>
      </c>
      <c r="E2042" s="5">
        <v>1</v>
      </c>
      <c r="F2042" s="5">
        <v>6</v>
      </c>
      <c r="G2042" s="5">
        <v>6</v>
      </c>
      <c r="H2042" s="5">
        <v>33</v>
      </c>
      <c r="I2042" s="5">
        <v>51</v>
      </c>
      <c r="J2042" s="5">
        <v>4</v>
      </c>
      <c r="K2042" s="5">
        <v>5</v>
      </c>
      <c r="L2042" s="5">
        <v>46</v>
      </c>
      <c r="M2042" s="5">
        <v>44</v>
      </c>
      <c r="N2042" s="5">
        <v>34</v>
      </c>
      <c r="O2042" s="5">
        <v>1676</v>
      </c>
      <c r="P2042" s="5">
        <v>95</v>
      </c>
      <c r="Q2042" s="5">
        <v>23</v>
      </c>
      <c r="R2042" s="5">
        <v>0</v>
      </c>
      <c r="S2042" s="5">
        <v>0</v>
      </c>
      <c r="T2042" s="5">
        <v>0</v>
      </c>
      <c r="U2042" s="5">
        <v>0</v>
      </c>
      <c r="V2042" s="5">
        <v>0</v>
      </c>
      <c r="W2042" s="5" t="s">
        <v>31</v>
      </c>
      <c r="X2042" s="5" t="s">
        <v>4627</v>
      </c>
      <c r="Y2042" s="7">
        <f t="shared" si="62"/>
        <v>20.853333333333335</v>
      </c>
      <c r="Z2042" s="7">
        <f t="shared" si="63"/>
        <v>22.351726875744344</v>
      </c>
    </row>
    <row r="2043" spans="1:26" x14ac:dyDescent="0.2">
      <c r="A2043" s="5" t="s">
        <v>119</v>
      </c>
      <c r="B2043" s="5" t="s">
        <v>26</v>
      </c>
      <c r="C2043" s="5" t="s">
        <v>62</v>
      </c>
      <c r="D2043" s="5">
        <v>1</v>
      </c>
      <c r="E2043" s="5">
        <v>1</v>
      </c>
      <c r="F2043" s="5">
        <v>0</v>
      </c>
      <c r="G2043" s="5">
        <v>9</v>
      </c>
      <c r="H2043" s="5">
        <v>26</v>
      </c>
      <c r="I2043" s="5">
        <v>27</v>
      </c>
      <c r="J2043" s="5">
        <v>4</v>
      </c>
      <c r="K2043" s="5">
        <v>13</v>
      </c>
      <c r="L2043" s="5">
        <v>160</v>
      </c>
      <c r="M2043" s="5">
        <v>96</v>
      </c>
      <c r="N2043" s="5">
        <v>5</v>
      </c>
      <c r="O2043" s="5">
        <v>1643</v>
      </c>
      <c r="P2043" s="5">
        <v>75</v>
      </c>
      <c r="Q2043" s="5">
        <v>4</v>
      </c>
      <c r="R2043" s="5">
        <v>0</v>
      </c>
      <c r="S2043" s="5">
        <v>0</v>
      </c>
      <c r="T2043" s="5">
        <v>0</v>
      </c>
      <c r="U2043" s="5">
        <v>0</v>
      </c>
      <c r="V2043" s="5">
        <v>0</v>
      </c>
      <c r="W2043" s="5" t="s">
        <v>42</v>
      </c>
      <c r="X2043" s="5" t="s">
        <v>7302</v>
      </c>
      <c r="Y2043" s="7">
        <f t="shared" si="62"/>
        <v>20.837142857142855</v>
      </c>
      <c r="Z2043" s="7">
        <f t="shared" si="63"/>
        <v>21.310714285714283</v>
      </c>
    </row>
    <row r="2044" spans="1:26" x14ac:dyDescent="0.2">
      <c r="A2044" s="5" t="s">
        <v>6347</v>
      </c>
      <c r="B2044" s="5" t="s">
        <v>26</v>
      </c>
      <c r="C2044" s="5" t="s">
        <v>4586</v>
      </c>
      <c r="D2044" s="5">
        <v>17</v>
      </c>
      <c r="E2044" s="5">
        <v>0</v>
      </c>
      <c r="F2044" s="5">
        <v>4</v>
      </c>
      <c r="G2044" s="5">
        <v>4</v>
      </c>
      <c r="H2044" s="5">
        <v>71</v>
      </c>
      <c r="I2044" s="5">
        <v>21</v>
      </c>
      <c r="J2044" s="5">
        <v>54</v>
      </c>
      <c r="K2044" s="5">
        <v>1</v>
      </c>
      <c r="L2044" s="5">
        <v>13</v>
      </c>
      <c r="M2044" s="5">
        <v>14</v>
      </c>
      <c r="N2044" s="5">
        <v>23</v>
      </c>
      <c r="O2044" s="5">
        <v>855</v>
      </c>
      <c r="P2044" s="5">
        <v>15</v>
      </c>
      <c r="Q2044" s="5">
        <v>17</v>
      </c>
      <c r="R2044" s="5">
        <v>0</v>
      </c>
      <c r="S2044" s="5">
        <v>0</v>
      </c>
      <c r="T2044" s="5">
        <v>0</v>
      </c>
      <c r="U2044" s="5">
        <v>0</v>
      </c>
      <c r="V2044" s="5">
        <v>0</v>
      </c>
      <c r="W2044" s="5" t="s">
        <v>50</v>
      </c>
      <c r="X2044" s="5" t="s">
        <v>976</v>
      </c>
      <c r="Y2044" s="7">
        <f t="shared" si="62"/>
        <v>20.777777777777779</v>
      </c>
      <c r="Z2044" s="7">
        <f t="shared" si="63"/>
        <v>23.399374348279459</v>
      </c>
    </row>
    <row r="2045" spans="1:26" x14ac:dyDescent="0.2">
      <c r="A2045" s="5" t="s">
        <v>475</v>
      </c>
      <c r="B2045" s="5" t="s">
        <v>26</v>
      </c>
      <c r="C2045" s="5" t="s">
        <v>51</v>
      </c>
      <c r="D2045" s="5">
        <v>3</v>
      </c>
      <c r="E2045" s="5">
        <v>0</v>
      </c>
      <c r="F2045" s="5">
        <v>4</v>
      </c>
      <c r="G2045" s="5">
        <v>5</v>
      </c>
      <c r="H2045" s="5">
        <v>42</v>
      </c>
      <c r="I2045" s="5">
        <v>28</v>
      </c>
      <c r="J2045" s="5">
        <v>14</v>
      </c>
      <c r="K2045" s="5">
        <v>4</v>
      </c>
      <c r="L2045" s="5">
        <v>11</v>
      </c>
      <c r="M2045" s="5">
        <v>11</v>
      </c>
      <c r="N2045" s="5">
        <v>32</v>
      </c>
      <c r="O2045" s="5">
        <v>427</v>
      </c>
      <c r="P2045" s="5">
        <v>23</v>
      </c>
      <c r="Q2045" s="5">
        <v>26</v>
      </c>
      <c r="R2045" s="5">
        <v>0</v>
      </c>
      <c r="S2045" s="5">
        <v>0</v>
      </c>
      <c r="T2045" s="5">
        <v>0</v>
      </c>
      <c r="U2045" s="5">
        <v>0</v>
      </c>
      <c r="V2045" s="5">
        <v>0</v>
      </c>
      <c r="W2045" s="5" t="s">
        <v>77</v>
      </c>
      <c r="X2045" s="5" t="s">
        <v>3374</v>
      </c>
      <c r="Y2045" s="7">
        <f t="shared" si="62"/>
        <v>20.563157894736843</v>
      </c>
      <c r="Z2045" s="7">
        <f t="shared" si="63"/>
        <v>28.798525798525798</v>
      </c>
    </row>
    <row r="2046" spans="1:26" x14ac:dyDescent="0.2">
      <c r="A2046" s="5" t="s">
        <v>476</v>
      </c>
      <c r="B2046" s="5" t="s">
        <v>26</v>
      </c>
      <c r="C2046" s="5" t="s">
        <v>52</v>
      </c>
      <c r="D2046" s="5">
        <v>0</v>
      </c>
      <c r="E2046" s="5">
        <v>0</v>
      </c>
      <c r="F2046" s="5">
        <v>0</v>
      </c>
      <c r="G2046" s="5">
        <v>1</v>
      </c>
      <c r="H2046" s="5">
        <v>2</v>
      </c>
      <c r="I2046" s="5">
        <v>4</v>
      </c>
      <c r="J2046" s="5">
        <v>0</v>
      </c>
      <c r="K2046" s="5">
        <v>1</v>
      </c>
      <c r="L2046" s="5">
        <v>20</v>
      </c>
      <c r="M2046" s="5">
        <v>10</v>
      </c>
      <c r="N2046" s="5">
        <v>0</v>
      </c>
      <c r="O2046" s="5">
        <v>90</v>
      </c>
      <c r="P2046" s="5">
        <v>12</v>
      </c>
      <c r="Q2046" s="5">
        <v>5</v>
      </c>
      <c r="R2046" s="5">
        <v>0</v>
      </c>
      <c r="S2046" s="5">
        <v>0</v>
      </c>
      <c r="T2046" s="5">
        <v>0</v>
      </c>
      <c r="U2046" s="5">
        <v>0</v>
      </c>
      <c r="V2046" s="5">
        <v>0</v>
      </c>
      <c r="W2046" s="5" t="s">
        <v>249</v>
      </c>
      <c r="X2046" s="5" t="s">
        <v>916</v>
      </c>
      <c r="Y2046" s="7">
        <f t="shared" si="62"/>
        <v>20.5</v>
      </c>
      <c r="Z2046" s="7">
        <f t="shared" si="63"/>
        <v>21.391304347826086</v>
      </c>
    </row>
    <row r="2047" spans="1:26" x14ac:dyDescent="0.2">
      <c r="A2047" s="5" t="s">
        <v>1802</v>
      </c>
      <c r="B2047" s="5" t="s">
        <v>26</v>
      </c>
      <c r="C2047" s="5" t="s">
        <v>52</v>
      </c>
      <c r="D2047" s="5">
        <v>0</v>
      </c>
      <c r="E2047" s="5">
        <v>0</v>
      </c>
      <c r="F2047" s="5">
        <v>0</v>
      </c>
      <c r="G2047" s="5">
        <v>5</v>
      </c>
      <c r="H2047" s="5">
        <v>9</v>
      </c>
      <c r="I2047" s="5">
        <v>13</v>
      </c>
      <c r="J2047" s="5">
        <v>0</v>
      </c>
      <c r="K2047" s="5">
        <v>4</v>
      </c>
      <c r="L2047" s="5">
        <v>71</v>
      </c>
      <c r="M2047" s="5">
        <v>32</v>
      </c>
      <c r="N2047" s="5">
        <v>2</v>
      </c>
      <c r="O2047" s="5">
        <v>249</v>
      </c>
      <c r="P2047" s="5">
        <v>15</v>
      </c>
      <c r="Q2047" s="5">
        <v>5</v>
      </c>
      <c r="R2047" s="5">
        <v>0</v>
      </c>
      <c r="S2047" s="5">
        <v>0</v>
      </c>
      <c r="T2047" s="5">
        <v>0</v>
      </c>
      <c r="U2047" s="5">
        <v>0</v>
      </c>
      <c r="V2047" s="5">
        <v>0</v>
      </c>
      <c r="W2047" s="5" t="s">
        <v>113</v>
      </c>
      <c r="X2047" s="5" t="s">
        <v>5004</v>
      </c>
      <c r="Y2047" s="7">
        <f t="shared" si="62"/>
        <v>20.440000000000001</v>
      </c>
      <c r="Z2047" s="7">
        <f t="shared" si="63"/>
        <v>22.271186440677969</v>
      </c>
    </row>
    <row r="2048" spans="1:26" x14ac:dyDescent="0.2">
      <c r="A2048" s="5" t="s">
        <v>171</v>
      </c>
      <c r="B2048" s="5" t="s">
        <v>26</v>
      </c>
      <c r="C2048" s="5" t="s">
        <v>103</v>
      </c>
      <c r="D2048" s="5">
        <v>2</v>
      </c>
      <c r="E2048" s="5">
        <v>0</v>
      </c>
      <c r="F2048" s="5">
        <v>2</v>
      </c>
      <c r="G2048" s="5">
        <v>11</v>
      </c>
      <c r="H2048" s="5">
        <v>46</v>
      </c>
      <c r="I2048" s="5">
        <v>50</v>
      </c>
      <c r="J2048" s="5">
        <v>7</v>
      </c>
      <c r="K2048" s="5">
        <v>6</v>
      </c>
      <c r="L2048" s="5">
        <v>78</v>
      </c>
      <c r="M2048" s="5">
        <v>72</v>
      </c>
      <c r="N2048" s="5">
        <v>10</v>
      </c>
      <c r="O2048" s="5">
        <v>947</v>
      </c>
      <c r="P2048" s="5">
        <v>65</v>
      </c>
      <c r="Q2048" s="5">
        <v>9</v>
      </c>
      <c r="R2048" s="5">
        <v>0</v>
      </c>
      <c r="S2048" s="5">
        <v>0</v>
      </c>
      <c r="T2048" s="5">
        <v>0</v>
      </c>
      <c r="U2048" s="5">
        <v>0</v>
      </c>
      <c r="V2048" s="5">
        <v>0</v>
      </c>
      <c r="W2048" s="5" t="s">
        <v>116</v>
      </c>
      <c r="X2048" s="5" t="s">
        <v>572</v>
      </c>
      <c r="Y2048" s="7">
        <f t="shared" si="62"/>
        <v>20.428000000000001</v>
      </c>
      <c r="Z2048" s="7">
        <f t="shared" si="63"/>
        <v>20.844897959183672</v>
      </c>
    </row>
    <row r="2049" spans="1:26" x14ac:dyDescent="0.2">
      <c r="A2049" s="5" t="s">
        <v>4681</v>
      </c>
      <c r="B2049" s="5" t="s">
        <v>26</v>
      </c>
      <c r="C2049" s="5" t="s">
        <v>4586</v>
      </c>
      <c r="D2049" s="5">
        <v>3</v>
      </c>
      <c r="E2049" s="5">
        <v>0</v>
      </c>
      <c r="F2049" s="5">
        <v>3</v>
      </c>
      <c r="G2049" s="5">
        <v>1</v>
      </c>
      <c r="H2049" s="5">
        <v>16</v>
      </c>
      <c r="I2049" s="5">
        <v>14</v>
      </c>
      <c r="J2049" s="5">
        <v>14</v>
      </c>
      <c r="K2049" s="5">
        <v>1</v>
      </c>
      <c r="L2049" s="5">
        <v>18</v>
      </c>
      <c r="M2049" s="5">
        <v>15</v>
      </c>
      <c r="N2049" s="5">
        <v>8</v>
      </c>
      <c r="O2049" s="5">
        <v>188</v>
      </c>
      <c r="P2049" s="5">
        <v>29</v>
      </c>
      <c r="Q2049" s="5">
        <v>16</v>
      </c>
      <c r="R2049" s="5">
        <v>0</v>
      </c>
      <c r="S2049" s="5">
        <v>0</v>
      </c>
      <c r="T2049" s="5">
        <v>0</v>
      </c>
      <c r="U2049" s="5">
        <v>0</v>
      </c>
      <c r="V2049" s="5">
        <v>0</v>
      </c>
      <c r="W2049" s="5" t="s">
        <v>297</v>
      </c>
      <c r="X2049" s="5" t="s">
        <v>7303</v>
      </c>
      <c r="Y2049" s="7">
        <f t="shared" si="62"/>
        <v>20.37857142857143</v>
      </c>
      <c r="Z2049" s="7">
        <f t="shared" si="63"/>
        <v>30.750898203592811</v>
      </c>
    </row>
    <row r="2050" spans="1:26" x14ac:dyDescent="0.2">
      <c r="A2050" s="5" t="s">
        <v>273</v>
      </c>
      <c r="B2050" s="5" t="s">
        <v>26</v>
      </c>
      <c r="C2050" s="5" t="s">
        <v>52</v>
      </c>
      <c r="D2050" s="5">
        <v>0</v>
      </c>
      <c r="E2050" s="5">
        <v>0</v>
      </c>
      <c r="F2050" s="5">
        <v>2</v>
      </c>
      <c r="G2050" s="5">
        <v>5</v>
      </c>
      <c r="H2050" s="5">
        <v>15</v>
      </c>
      <c r="I2050" s="5">
        <v>23</v>
      </c>
      <c r="J2050" s="5">
        <v>2</v>
      </c>
      <c r="K2050" s="5">
        <v>24</v>
      </c>
      <c r="L2050" s="5">
        <v>136</v>
      </c>
      <c r="M2050" s="5">
        <v>80</v>
      </c>
      <c r="N2050" s="5">
        <v>1</v>
      </c>
      <c r="O2050" s="5">
        <v>690</v>
      </c>
      <c r="P2050" s="5">
        <v>20</v>
      </c>
      <c r="Q2050" s="5">
        <v>11</v>
      </c>
      <c r="R2050" s="5">
        <v>0</v>
      </c>
      <c r="S2050" s="5">
        <v>0</v>
      </c>
      <c r="T2050" s="5">
        <v>0</v>
      </c>
      <c r="U2050" s="5">
        <v>0</v>
      </c>
      <c r="V2050" s="5">
        <v>0</v>
      </c>
      <c r="W2050" s="5" t="s">
        <v>116</v>
      </c>
      <c r="X2050" s="5" t="s">
        <v>572</v>
      </c>
      <c r="Y2050" s="7">
        <f t="shared" ref="Y2050:Y2113" si="64">(D2050*10+E2050*-10+F2050*5+G2050*-5+H2050*2+I2050*-2+J2050*4+K2050*3+L2050*1.5+M2050*1.5+N2050*3+O2050*0.1+P2050*2+Q2050*2+R2050*5+S2050*-8+T2050*15+U2050+V2050*-4)/W2050</f>
        <v>20.28</v>
      </c>
      <c r="Z2050" s="7">
        <f t="shared" ref="Z2050:Z2113" si="65">(D2050*10+E2050*-10+F2050*5+G2050*-5+H2050*2+I2050*-2+J2050*4+K2050*3+L2050*1.5+M2050*1.5+N2050*3+O2050*0.1+P2050*2+Q2050*2+R2050*5+S2050*-8+T2050*15+U2050+V2050*-4)/(X2050/90)</f>
        <v>20.693877551020407</v>
      </c>
    </row>
    <row r="2051" spans="1:26" x14ac:dyDescent="0.2">
      <c r="A2051" s="5" t="s">
        <v>182</v>
      </c>
      <c r="B2051" s="5" t="s">
        <v>26</v>
      </c>
      <c r="C2051" s="5" t="s">
        <v>74</v>
      </c>
      <c r="D2051" s="5">
        <v>0</v>
      </c>
      <c r="E2051" s="5">
        <v>1</v>
      </c>
      <c r="F2051" s="5">
        <v>1</v>
      </c>
      <c r="G2051" s="5">
        <v>11</v>
      </c>
      <c r="H2051" s="5">
        <v>36</v>
      </c>
      <c r="I2051" s="5">
        <v>40</v>
      </c>
      <c r="J2051" s="5">
        <v>4</v>
      </c>
      <c r="K2051" s="5">
        <v>12</v>
      </c>
      <c r="L2051" s="5">
        <v>155</v>
      </c>
      <c r="M2051" s="5">
        <v>121</v>
      </c>
      <c r="N2051" s="5">
        <v>5</v>
      </c>
      <c r="O2051" s="5">
        <v>1297</v>
      </c>
      <c r="P2051" s="5">
        <v>53</v>
      </c>
      <c r="Q2051" s="5">
        <v>10</v>
      </c>
      <c r="R2051" s="5">
        <v>0</v>
      </c>
      <c r="S2051" s="5">
        <v>0</v>
      </c>
      <c r="T2051" s="5">
        <v>0</v>
      </c>
      <c r="U2051" s="5">
        <v>0</v>
      </c>
      <c r="V2051" s="5">
        <v>0</v>
      </c>
      <c r="W2051" s="5" t="s">
        <v>134</v>
      </c>
      <c r="X2051" s="5" t="s">
        <v>5578</v>
      </c>
      <c r="Y2051" s="7">
        <f t="shared" si="64"/>
        <v>20.263636363636365</v>
      </c>
      <c r="Z2051" s="7">
        <f t="shared" si="65"/>
        <v>20.338965866846909</v>
      </c>
    </row>
    <row r="2052" spans="1:26" x14ac:dyDescent="0.2">
      <c r="A2052" s="5" t="s">
        <v>3441</v>
      </c>
      <c r="B2052" s="5" t="s">
        <v>26</v>
      </c>
      <c r="C2052" s="5" t="s">
        <v>52</v>
      </c>
      <c r="D2052" s="5">
        <v>1</v>
      </c>
      <c r="E2052" s="5">
        <v>0</v>
      </c>
      <c r="F2052" s="5">
        <v>0</v>
      </c>
      <c r="G2052" s="5">
        <v>1</v>
      </c>
      <c r="H2052" s="5">
        <v>39</v>
      </c>
      <c r="I2052" s="5">
        <v>14</v>
      </c>
      <c r="J2052" s="5">
        <v>10</v>
      </c>
      <c r="K2052" s="5">
        <v>2</v>
      </c>
      <c r="L2052" s="5">
        <v>11</v>
      </c>
      <c r="M2052" s="5">
        <v>11</v>
      </c>
      <c r="N2052" s="5">
        <v>22</v>
      </c>
      <c r="O2052" s="5">
        <v>281</v>
      </c>
      <c r="P2052" s="5">
        <v>20</v>
      </c>
      <c r="Q2052" s="5">
        <v>28</v>
      </c>
      <c r="R2052" s="5">
        <v>0</v>
      </c>
      <c r="S2052" s="5">
        <v>0</v>
      </c>
      <c r="T2052" s="5">
        <v>0</v>
      </c>
      <c r="U2052" s="5">
        <v>0</v>
      </c>
      <c r="V2052" s="5">
        <v>0</v>
      </c>
      <c r="W2052" s="5" t="s">
        <v>172</v>
      </c>
      <c r="X2052" s="5" t="s">
        <v>6462</v>
      </c>
      <c r="Y2052" s="7">
        <f t="shared" si="64"/>
        <v>20.256250000000001</v>
      </c>
      <c r="Z2052" s="7">
        <f t="shared" si="65"/>
        <v>24.246882793017456</v>
      </c>
    </row>
    <row r="2053" spans="1:26" x14ac:dyDescent="0.2">
      <c r="A2053" s="5" t="s">
        <v>1293</v>
      </c>
      <c r="B2053" s="5" t="s">
        <v>26</v>
      </c>
      <c r="C2053" s="5" t="s">
        <v>27</v>
      </c>
      <c r="D2053" s="5">
        <v>1</v>
      </c>
      <c r="E2053" s="5">
        <v>0</v>
      </c>
      <c r="F2053" s="5">
        <v>3</v>
      </c>
      <c r="G2053" s="5">
        <v>1</v>
      </c>
      <c r="H2053" s="5">
        <v>8</v>
      </c>
      <c r="I2053" s="5">
        <v>7</v>
      </c>
      <c r="J2053" s="5">
        <v>4</v>
      </c>
      <c r="K2053" s="5">
        <v>5</v>
      </c>
      <c r="L2053" s="5">
        <v>43</v>
      </c>
      <c r="M2053" s="5">
        <v>34</v>
      </c>
      <c r="N2053" s="5">
        <v>0</v>
      </c>
      <c r="O2053" s="5">
        <v>649</v>
      </c>
      <c r="P2053" s="5">
        <v>20</v>
      </c>
      <c r="Q2053" s="5">
        <v>5</v>
      </c>
      <c r="R2053" s="5">
        <v>0</v>
      </c>
      <c r="S2053" s="5">
        <v>0</v>
      </c>
      <c r="T2053" s="5">
        <v>0</v>
      </c>
      <c r="U2053" s="5">
        <v>0</v>
      </c>
      <c r="V2053" s="5">
        <v>0</v>
      </c>
      <c r="W2053" s="5" t="s">
        <v>297</v>
      </c>
      <c r="X2053" s="5" t="s">
        <v>1983</v>
      </c>
      <c r="Y2053" s="7">
        <f t="shared" si="64"/>
        <v>20.24285714285714</v>
      </c>
      <c r="Z2053" s="7">
        <f t="shared" si="65"/>
        <v>24.619691119691119</v>
      </c>
    </row>
    <row r="2054" spans="1:26" x14ac:dyDescent="0.2">
      <c r="A2054" s="5" t="s">
        <v>127</v>
      </c>
      <c r="B2054" s="5" t="s">
        <v>26</v>
      </c>
      <c r="C2054" s="5" t="s">
        <v>49</v>
      </c>
      <c r="D2054" s="5">
        <v>7</v>
      </c>
      <c r="E2054" s="5">
        <v>0</v>
      </c>
      <c r="F2054" s="5">
        <v>6</v>
      </c>
      <c r="G2054" s="5">
        <v>2</v>
      </c>
      <c r="H2054" s="5">
        <v>32</v>
      </c>
      <c r="I2054" s="5">
        <v>23</v>
      </c>
      <c r="J2054" s="5">
        <v>18</v>
      </c>
      <c r="K2054" s="5">
        <v>1</v>
      </c>
      <c r="L2054" s="5">
        <v>11</v>
      </c>
      <c r="M2054" s="5">
        <v>22</v>
      </c>
      <c r="N2054" s="5">
        <v>48</v>
      </c>
      <c r="O2054" s="5">
        <v>451</v>
      </c>
      <c r="P2054" s="5">
        <v>40</v>
      </c>
      <c r="Q2054" s="5">
        <v>32</v>
      </c>
      <c r="R2054" s="5">
        <v>0</v>
      </c>
      <c r="S2054" s="5">
        <v>0</v>
      </c>
      <c r="T2054" s="5">
        <v>0</v>
      </c>
      <c r="U2054" s="5">
        <v>0</v>
      </c>
      <c r="V2054" s="5">
        <v>0</v>
      </c>
      <c r="W2054" s="5" t="s">
        <v>93</v>
      </c>
      <c r="X2054" s="5" t="s">
        <v>1424</v>
      </c>
      <c r="Y2054" s="7">
        <f t="shared" si="64"/>
        <v>20.2</v>
      </c>
      <c r="Z2054" s="7">
        <f t="shared" si="65"/>
        <v>26.848101265822788</v>
      </c>
    </row>
    <row r="2055" spans="1:26" x14ac:dyDescent="0.2">
      <c r="A2055" s="5" t="s">
        <v>7304</v>
      </c>
      <c r="B2055" s="5" t="s">
        <v>26</v>
      </c>
      <c r="C2055" s="5" t="s">
        <v>4586</v>
      </c>
      <c r="D2055" s="5">
        <v>1</v>
      </c>
      <c r="E2055" s="5">
        <v>0</v>
      </c>
      <c r="F2055" s="5">
        <v>0</v>
      </c>
      <c r="G2055" s="5">
        <v>6</v>
      </c>
      <c r="H2055" s="5">
        <v>5</v>
      </c>
      <c r="I2055" s="5">
        <v>26</v>
      </c>
      <c r="J2055" s="5">
        <v>4</v>
      </c>
      <c r="K2055" s="5">
        <v>11</v>
      </c>
      <c r="L2055" s="5">
        <v>114</v>
      </c>
      <c r="M2055" s="5">
        <v>56</v>
      </c>
      <c r="N2055" s="5">
        <v>0</v>
      </c>
      <c r="O2055" s="5">
        <v>606</v>
      </c>
      <c r="P2055" s="5">
        <v>39</v>
      </c>
      <c r="Q2055" s="5">
        <v>1</v>
      </c>
      <c r="R2055" s="5">
        <v>0</v>
      </c>
      <c r="S2055" s="5">
        <v>0</v>
      </c>
      <c r="T2055" s="5">
        <v>0</v>
      </c>
      <c r="U2055" s="5">
        <v>0</v>
      </c>
      <c r="V2055" s="5">
        <v>0</v>
      </c>
      <c r="W2055" s="5" t="s">
        <v>77</v>
      </c>
      <c r="X2055" s="5" t="s">
        <v>7305</v>
      </c>
      <c r="Y2055" s="7">
        <f t="shared" si="64"/>
        <v>20.13684210526316</v>
      </c>
      <c r="Z2055" s="7">
        <f t="shared" si="65"/>
        <v>21.670232850849594</v>
      </c>
    </row>
    <row r="2056" spans="1:26" x14ac:dyDescent="0.2">
      <c r="A2056" s="5" t="s">
        <v>110</v>
      </c>
      <c r="B2056" s="5" t="s">
        <v>26</v>
      </c>
      <c r="C2056" s="5" t="s">
        <v>4589</v>
      </c>
      <c r="D2056" s="5">
        <v>2</v>
      </c>
      <c r="E2056" s="5">
        <v>1</v>
      </c>
      <c r="F2056" s="5">
        <v>2</v>
      </c>
      <c r="G2056" s="5">
        <v>8</v>
      </c>
      <c r="H2056" s="5">
        <v>34</v>
      </c>
      <c r="I2056" s="5">
        <v>32</v>
      </c>
      <c r="J2056" s="5">
        <v>13</v>
      </c>
      <c r="K2056" s="5">
        <v>5</v>
      </c>
      <c r="L2056" s="5">
        <v>76</v>
      </c>
      <c r="M2056" s="5">
        <v>99</v>
      </c>
      <c r="N2056" s="5">
        <v>13</v>
      </c>
      <c r="O2056" s="5">
        <v>706</v>
      </c>
      <c r="P2056" s="5">
        <v>59</v>
      </c>
      <c r="Q2056" s="5">
        <v>30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 t="s">
        <v>31</v>
      </c>
      <c r="X2056" s="5" t="s">
        <v>151</v>
      </c>
      <c r="Y2056" s="7">
        <f t="shared" si="64"/>
        <v>20.036666666666669</v>
      </c>
      <c r="Z2056" s="7">
        <f t="shared" si="65"/>
        <v>24.501358695652172</v>
      </c>
    </row>
    <row r="2057" spans="1:26" x14ac:dyDescent="0.2">
      <c r="A2057" s="5" t="s">
        <v>4662</v>
      </c>
      <c r="B2057" s="5" t="s">
        <v>26</v>
      </c>
      <c r="C2057" s="5" t="s">
        <v>56</v>
      </c>
      <c r="D2057" s="5">
        <v>0</v>
      </c>
      <c r="E2057" s="5">
        <v>0</v>
      </c>
      <c r="F2057" s="5">
        <v>0</v>
      </c>
      <c r="G2057" s="5">
        <v>3</v>
      </c>
      <c r="H2057" s="5">
        <v>22</v>
      </c>
      <c r="I2057" s="5">
        <v>12</v>
      </c>
      <c r="J2057" s="5">
        <v>1</v>
      </c>
      <c r="K2057" s="5">
        <v>2</v>
      </c>
      <c r="L2057" s="5">
        <v>64</v>
      </c>
      <c r="M2057" s="5">
        <v>25</v>
      </c>
      <c r="N2057" s="5">
        <v>9</v>
      </c>
      <c r="O2057" s="5">
        <v>320</v>
      </c>
      <c r="P2057" s="5">
        <v>29</v>
      </c>
      <c r="Q2057" s="5">
        <v>7</v>
      </c>
      <c r="R2057" s="5">
        <v>0</v>
      </c>
      <c r="S2057" s="5">
        <v>0</v>
      </c>
      <c r="T2057" s="5">
        <v>0</v>
      </c>
      <c r="U2057" s="5">
        <v>0</v>
      </c>
      <c r="V2057" s="5">
        <v>0</v>
      </c>
      <c r="W2057" s="5" t="s">
        <v>297</v>
      </c>
      <c r="X2057" s="5" t="s">
        <v>5089</v>
      </c>
      <c r="Y2057" s="7">
        <f t="shared" si="64"/>
        <v>19.964285714285715</v>
      </c>
      <c r="Z2057" s="7">
        <f t="shared" si="65"/>
        <v>23.162983425414364</v>
      </c>
    </row>
    <row r="2058" spans="1:26" x14ac:dyDescent="0.2">
      <c r="A2058" s="5" t="s">
        <v>328</v>
      </c>
      <c r="B2058" s="5" t="s">
        <v>26</v>
      </c>
      <c r="C2058" s="5" t="s">
        <v>95</v>
      </c>
      <c r="D2058" s="5">
        <v>2</v>
      </c>
      <c r="E2058" s="5">
        <v>0</v>
      </c>
      <c r="F2058" s="5">
        <v>2</v>
      </c>
      <c r="G2058" s="5">
        <v>5</v>
      </c>
      <c r="H2058" s="5">
        <v>14</v>
      </c>
      <c r="I2058" s="5">
        <v>18</v>
      </c>
      <c r="J2058" s="5">
        <v>5</v>
      </c>
      <c r="K2058" s="5">
        <v>12</v>
      </c>
      <c r="L2058" s="5">
        <v>101</v>
      </c>
      <c r="M2058" s="5">
        <v>49</v>
      </c>
      <c r="N2058" s="5">
        <v>2</v>
      </c>
      <c r="O2058" s="5">
        <v>346</v>
      </c>
      <c r="P2058" s="5">
        <v>8</v>
      </c>
      <c r="Q2058" s="5">
        <v>2</v>
      </c>
      <c r="R2058" s="5">
        <v>0</v>
      </c>
      <c r="S2058" s="5">
        <v>0</v>
      </c>
      <c r="T2058" s="5">
        <v>0</v>
      </c>
      <c r="U2058" s="5">
        <v>0</v>
      </c>
      <c r="V2058" s="5">
        <v>0</v>
      </c>
      <c r="W2058" s="5" t="s">
        <v>80</v>
      </c>
      <c r="X2058" s="5" t="s">
        <v>1746</v>
      </c>
      <c r="Y2058" s="7">
        <f t="shared" si="64"/>
        <v>19.91764705882353</v>
      </c>
      <c r="Z2058" s="7">
        <f t="shared" si="65"/>
        <v>19.91764705882353</v>
      </c>
    </row>
    <row r="2059" spans="1:26" x14ac:dyDescent="0.2">
      <c r="A2059" s="5" t="s">
        <v>3946</v>
      </c>
      <c r="B2059" s="5" t="s">
        <v>26</v>
      </c>
      <c r="C2059" s="5" t="s">
        <v>52</v>
      </c>
      <c r="D2059" s="5">
        <v>0</v>
      </c>
      <c r="E2059" s="5">
        <v>0</v>
      </c>
      <c r="F2059" s="5">
        <v>0</v>
      </c>
      <c r="G2059" s="5">
        <v>4</v>
      </c>
      <c r="H2059" s="5">
        <v>13</v>
      </c>
      <c r="I2059" s="5">
        <v>14</v>
      </c>
      <c r="J2059" s="5">
        <v>8</v>
      </c>
      <c r="K2059" s="5">
        <v>9</v>
      </c>
      <c r="L2059" s="5">
        <v>94</v>
      </c>
      <c r="M2059" s="5">
        <v>66</v>
      </c>
      <c r="N2059" s="5">
        <v>3</v>
      </c>
      <c r="O2059" s="5">
        <v>564</v>
      </c>
      <c r="P2059" s="5">
        <v>14</v>
      </c>
      <c r="Q2059" s="5">
        <v>3</v>
      </c>
      <c r="R2059" s="5">
        <v>0</v>
      </c>
      <c r="S2059" s="5">
        <v>0</v>
      </c>
      <c r="T2059" s="5">
        <v>0</v>
      </c>
      <c r="U2059" s="5">
        <v>0</v>
      </c>
      <c r="V2059" s="5">
        <v>0</v>
      </c>
      <c r="W2059" s="5" t="s">
        <v>77</v>
      </c>
      <c r="X2059" s="5" t="s">
        <v>6100</v>
      </c>
      <c r="Y2059" s="7">
        <f t="shared" si="64"/>
        <v>19.810526315789474</v>
      </c>
      <c r="Z2059" s="7">
        <f t="shared" si="65"/>
        <v>21.080273802115745</v>
      </c>
    </row>
    <row r="2060" spans="1:26" x14ac:dyDescent="0.2">
      <c r="A2060" s="5" t="s">
        <v>7306</v>
      </c>
      <c r="B2060" s="5" t="s">
        <v>26</v>
      </c>
      <c r="C2060" s="5" t="s">
        <v>95</v>
      </c>
      <c r="D2060" s="5">
        <v>0</v>
      </c>
      <c r="E2060" s="5">
        <v>0</v>
      </c>
      <c r="F2060" s="5">
        <v>0</v>
      </c>
      <c r="G2060" s="5">
        <v>3</v>
      </c>
      <c r="H2060" s="5">
        <v>17</v>
      </c>
      <c r="I2060" s="5">
        <v>25</v>
      </c>
      <c r="J2060" s="5">
        <v>0</v>
      </c>
      <c r="K2060" s="5">
        <v>6</v>
      </c>
      <c r="L2060" s="5">
        <v>53</v>
      </c>
      <c r="M2060" s="5">
        <v>43</v>
      </c>
      <c r="N2060" s="5">
        <v>11</v>
      </c>
      <c r="O2060" s="5">
        <v>252</v>
      </c>
      <c r="P2060" s="5">
        <v>46</v>
      </c>
      <c r="Q2060" s="5">
        <v>7</v>
      </c>
      <c r="R2060" s="5">
        <v>0</v>
      </c>
      <c r="S2060" s="5">
        <v>0</v>
      </c>
      <c r="T2060" s="5">
        <v>0</v>
      </c>
      <c r="U2060" s="5">
        <v>0</v>
      </c>
      <c r="V2060" s="5">
        <v>0</v>
      </c>
      <c r="W2060" s="5" t="s">
        <v>299</v>
      </c>
      <c r="X2060" s="5" t="s">
        <v>3807</v>
      </c>
      <c r="Y2060" s="7">
        <f t="shared" si="64"/>
        <v>19.68</v>
      </c>
      <c r="Z2060" s="7">
        <f t="shared" si="65"/>
        <v>23.827802690582956</v>
      </c>
    </row>
    <row r="2061" spans="1:26" x14ac:dyDescent="0.2">
      <c r="A2061" s="5" t="s">
        <v>7307</v>
      </c>
      <c r="B2061" s="5" t="s">
        <v>26</v>
      </c>
      <c r="C2061" s="5" t="s">
        <v>7308</v>
      </c>
      <c r="D2061" s="5">
        <v>3</v>
      </c>
      <c r="E2061" s="5">
        <v>0</v>
      </c>
      <c r="F2061" s="5">
        <v>3</v>
      </c>
      <c r="G2061" s="5">
        <v>7</v>
      </c>
      <c r="H2061" s="5">
        <v>21</v>
      </c>
      <c r="I2061" s="5">
        <v>23</v>
      </c>
      <c r="J2061" s="5">
        <v>8</v>
      </c>
      <c r="K2061" s="5">
        <v>1</v>
      </c>
      <c r="L2061" s="5">
        <v>70</v>
      </c>
      <c r="M2061" s="5">
        <v>32</v>
      </c>
      <c r="N2061" s="5">
        <v>10</v>
      </c>
      <c r="O2061" s="5">
        <v>387</v>
      </c>
      <c r="P2061" s="5">
        <v>36</v>
      </c>
      <c r="Q2061" s="5">
        <v>9</v>
      </c>
      <c r="R2061" s="5">
        <v>0</v>
      </c>
      <c r="S2061" s="5">
        <v>0</v>
      </c>
      <c r="T2061" s="5">
        <v>0</v>
      </c>
      <c r="U2061" s="5">
        <v>0</v>
      </c>
      <c r="V2061" s="5">
        <v>0</v>
      </c>
      <c r="W2061" s="5" t="s">
        <v>140</v>
      </c>
      <c r="X2061" s="5" t="s">
        <v>1049</v>
      </c>
      <c r="Y2061" s="7">
        <f t="shared" si="64"/>
        <v>19.594444444444445</v>
      </c>
      <c r="Z2061" s="7">
        <f t="shared" si="65"/>
        <v>22.043749999999999</v>
      </c>
    </row>
    <row r="2062" spans="1:26" x14ac:dyDescent="0.2">
      <c r="A2062" s="5" t="s">
        <v>7309</v>
      </c>
      <c r="B2062" s="5" t="s">
        <v>26</v>
      </c>
      <c r="C2062" s="5" t="s">
        <v>7310</v>
      </c>
      <c r="D2062" s="5">
        <v>0</v>
      </c>
      <c r="E2062" s="5">
        <v>0</v>
      </c>
      <c r="F2062" s="5">
        <v>2</v>
      </c>
      <c r="G2062" s="5">
        <v>6</v>
      </c>
      <c r="H2062" s="5">
        <v>30</v>
      </c>
      <c r="I2062" s="5">
        <v>24</v>
      </c>
      <c r="J2062" s="5">
        <v>7</v>
      </c>
      <c r="K2062" s="5">
        <v>10</v>
      </c>
      <c r="L2062" s="5">
        <v>124</v>
      </c>
      <c r="M2062" s="5">
        <v>70</v>
      </c>
      <c r="N2062" s="5">
        <v>14</v>
      </c>
      <c r="O2062" s="5">
        <v>445</v>
      </c>
      <c r="P2062" s="5">
        <v>46</v>
      </c>
      <c r="Q2062" s="5">
        <v>24</v>
      </c>
      <c r="R2062" s="5">
        <v>0</v>
      </c>
      <c r="S2062" s="5">
        <v>0</v>
      </c>
      <c r="T2062" s="5">
        <v>0</v>
      </c>
      <c r="U2062" s="5">
        <v>0</v>
      </c>
      <c r="V2062" s="5">
        <v>0</v>
      </c>
      <c r="W2062" s="5" t="s">
        <v>37</v>
      </c>
      <c r="X2062" s="5" t="s">
        <v>6255</v>
      </c>
      <c r="Y2062" s="7">
        <f t="shared" si="64"/>
        <v>19.568965517241381</v>
      </c>
      <c r="Z2062" s="7">
        <f t="shared" si="65"/>
        <v>20.454545454545457</v>
      </c>
    </row>
    <row r="2063" spans="1:26" x14ac:dyDescent="0.2">
      <c r="A2063" s="5" t="s">
        <v>347</v>
      </c>
      <c r="B2063" s="5" t="s">
        <v>26</v>
      </c>
      <c r="C2063" s="5" t="s">
        <v>7297</v>
      </c>
      <c r="D2063" s="5">
        <v>0</v>
      </c>
      <c r="E2063" s="5">
        <v>0</v>
      </c>
      <c r="F2063" s="5">
        <v>0</v>
      </c>
      <c r="G2063" s="5">
        <v>4</v>
      </c>
      <c r="H2063" s="5">
        <v>21</v>
      </c>
      <c r="I2063" s="5">
        <v>16</v>
      </c>
      <c r="J2063" s="5">
        <v>4</v>
      </c>
      <c r="K2063" s="5">
        <v>4</v>
      </c>
      <c r="L2063" s="5">
        <v>55</v>
      </c>
      <c r="M2063" s="5">
        <v>39</v>
      </c>
      <c r="N2063" s="5">
        <v>4</v>
      </c>
      <c r="O2063" s="5">
        <v>408</v>
      </c>
      <c r="P2063" s="5">
        <v>20</v>
      </c>
      <c r="Q2063" s="5">
        <v>11</v>
      </c>
      <c r="R2063" s="5">
        <v>0</v>
      </c>
      <c r="S2063" s="5">
        <v>0</v>
      </c>
      <c r="T2063" s="5">
        <v>0</v>
      </c>
      <c r="U2063" s="5">
        <v>0</v>
      </c>
      <c r="V2063" s="5">
        <v>0</v>
      </c>
      <c r="W2063" s="5" t="s">
        <v>297</v>
      </c>
      <c r="X2063" s="5" t="s">
        <v>2335</v>
      </c>
      <c r="Y2063" s="7">
        <f t="shared" si="64"/>
        <v>19.557142857142857</v>
      </c>
      <c r="Z2063" s="7">
        <f t="shared" si="65"/>
        <v>20.500831946755408</v>
      </c>
    </row>
    <row r="2064" spans="1:26" x14ac:dyDescent="0.2">
      <c r="A2064" s="5" t="s">
        <v>115</v>
      </c>
      <c r="B2064" s="5" t="s">
        <v>26</v>
      </c>
      <c r="C2064" s="5" t="s">
        <v>36</v>
      </c>
      <c r="D2064" s="5">
        <v>1</v>
      </c>
      <c r="E2064" s="5">
        <v>0</v>
      </c>
      <c r="F2064" s="5">
        <v>3</v>
      </c>
      <c r="G2064" s="5">
        <v>4</v>
      </c>
      <c r="H2064" s="5">
        <v>17</v>
      </c>
      <c r="I2064" s="5">
        <v>16</v>
      </c>
      <c r="J2064" s="5">
        <v>8</v>
      </c>
      <c r="K2064" s="5">
        <v>4</v>
      </c>
      <c r="L2064" s="5">
        <v>4</v>
      </c>
      <c r="M2064" s="5">
        <v>24</v>
      </c>
      <c r="N2064" s="5">
        <v>16</v>
      </c>
      <c r="O2064" s="5">
        <v>878</v>
      </c>
      <c r="P2064" s="5">
        <v>13</v>
      </c>
      <c r="Q2064" s="5">
        <v>29</v>
      </c>
      <c r="R2064" s="5">
        <v>0</v>
      </c>
      <c r="S2064" s="5">
        <v>0</v>
      </c>
      <c r="T2064" s="5">
        <v>0</v>
      </c>
      <c r="U2064" s="5">
        <v>0</v>
      </c>
      <c r="V2064" s="5">
        <v>0</v>
      </c>
      <c r="W2064" s="5" t="s">
        <v>172</v>
      </c>
      <c r="X2064" s="5" t="s">
        <v>1172</v>
      </c>
      <c r="Y2064" s="7">
        <f t="shared" si="64"/>
        <v>19.55</v>
      </c>
      <c r="Z2064" s="7">
        <f t="shared" si="65"/>
        <v>21.705474171164227</v>
      </c>
    </row>
    <row r="2065" spans="1:26" x14ac:dyDescent="0.2">
      <c r="A2065" s="5" t="s">
        <v>104</v>
      </c>
      <c r="B2065" s="5" t="s">
        <v>26</v>
      </c>
      <c r="C2065" s="5" t="s">
        <v>36</v>
      </c>
      <c r="D2065" s="5">
        <v>2</v>
      </c>
      <c r="E2065" s="5">
        <v>0</v>
      </c>
      <c r="F2065" s="5">
        <v>2</v>
      </c>
      <c r="G2065" s="5">
        <v>4</v>
      </c>
      <c r="H2065" s="5">
        <v>36</v>
      </c>
      <c r="I2065" s="5">
        <v>20</v>
      </c>
      <c r="J2065" s="5">
        <v>2</v>
      </c>
      <c r="K2065" s="5">
        <v>11</v>
      </c>
      <c r="L2065" s="5">
        <v>103</v>
      </c>
      <c r="M2065" s="5">
        <v>50</v>
      </c>
      <c r="N2065" s="5">
        <v>10</v>
      </c>
      <c r="O2065" s="5">
        <v>989</v>
      </c>
      <c r="P2065" s="5">
        <v>35</v>
      </c>
      <c r="Q2065" s="5">
        <v>8</v>
      </c>
      <c r="R2065" s="5">
        <v>0</v>
      </c>
      <c r="S2065" s="5">
        <v>0</v>
      </c>
      <c r="T2065" s="5">
        <v>0</v>
      </c>
      <c r="U2065" s="5">
        <v>0</v>
      </c>
      <c r="V2065" s="5">
        <v>0</v>
      </c>
      <c r="W2065" s="5" t="s">
        <v>75</v>
      </c>
      <c r="X2065" s="5" t="s">
        <v>4039</v>
      </c>
      <c r="Y2065" s="7">
        <f t="shared" si="64"/>
        <v>19.533333333333331</v>
      </c>
      <c r="Z2065" s="7">
        <f t="shared" si="65"/>
        <v>21.33303370786517</v>
      </c>
    </row>
    <row r="2066" spans="1:26" x14ac:dyDescent="0.2">
      <c r="A2066" s="5" t="s">
        <v>192</v>
      </c>
      <c r="B2066" s="5" t="s">
        <v>26</v>
      </c>
      <c r="C2066" s="5" t="s">
        <v>71</v>
      </c>
      <c r="D2066" s="5">
        <v>4</v>
      </c>
      <c r="E2066" s="5">
        <v>0</v>
      </c>
      <c r="F2066" s="5">
        <v>6</v>
      </c>
      <c r="G2066" s="5">
        <v>5</v>
      </c>
      <c r="H2066" s="5">
        <v>77</v>
      </c>
      <c r="I2066" s="5">
        <v>26</v>
      </c>
      <c r="J2066" s="5">
        <v>13</v>
      </c>
      <c r="K2066" s="5">
        <v>6</v>
      </c>
      <c r="L2066" s="5">
        <v>51</v>
      </c>
      <c r="M2066" s="5">
        <v>32</v>
      </c>
      <c r="N2066" s="5">
        <v>43</v>
      </c>
      <c r="O2066" s="5">
        <v>1157</v>
      </c>
      <c r="P2066" s="5">
        <v>22</v>
      </c>
      <c r="Q2066" s="5">
        <v>26</v>
      </c>
      <c r="R2066" s="5">
        <v>0</v>
      </c>
      <c r="S2066" s="5">
        <v>0</v>
      </c>
      <c r="T2066" s="5">
        <v>0</v>
      </c>
      <c r="U2066" s="5">
        <v>0</v>
      </c>
      <c r="V2066" s="5">
        <v>0</v>
      </c>
      <c r="W2066" s="5" t="s">
        <v>42</v>
      </c>
      <c r="X2066" s="5" t="s">
        <v>701</v>
      </c>
      <c r="Y2066" s="7">
        <f t="shared" si="64"/>
        <v>19.491428571428571</v>
      </c>
      <c r="Z2066" s="7">
        <f t="shared" si="65"/>
        <v>20.589537223340042</v>
      </c>
    </row>
    <row r="2067" spans="1:26" x14ac:dyDescent="0.2">
      <c r="A2067" s="5" t="s">
        <v>573</v>
      </c>
      <c r="B2067" s="5" t="s">
        <v>26</v>
      </c>
      <c r="C2067" s="5" t="s">
        <v>7297</v>
      </c>
      <c r="D2067" s="5">
        <v>0</v>
      </c>
      <c r="E2067" s="5">
        <v>1</v>
      </c>
      <c r="F2067" s="5">
        <v>0</v>
      </c>
      <c r="G2067" s="5">
        <v>6</v>
      </c>
      <c r="H2067" s="5">
        <v>9</v>
      </c>
      <c r="I2067" s="5">
        <v>22</v>
      </c>
      <c r="J2067" s="5">
        <v>2</v>
      </c>
      <c r="K2067" s="5">
        <v>14</v>
      </c>
      <c r="L2067" s="5">
        <v>203</v>
      </c>
      <c r="M2067" s="5">
        <v>96</v>
      </c>
      <c r="N2067" s="5">
        <v>2</v>
      </c>
      <c r="O2067" s="5">
        <v>627</v>
      </c>
      <c r="P2067" s="5">
        <v>26</v>
      </c>
      <c r="Q2067" s="5">
        <v>6</v>
      </c>
      <c r="R2067" s="5">
        <v>0</v>
      </c>
      <c r="S2067" s="5">
        <v>0</v>
      </c>
      <c r="T2067" s="5">
        <v>0</v>
      </c>
      <c r="U2067" s="5">
        <v>0</v>
      </c>
      <c r="V2067" s="5">
        <v>0</v>
      </c>
      <c r="W2067" s="5" t="s">
        <v>37</v>
      </c>
      <c r="X2067" s="5" t="s">
        <v>7011</v>
      </c>
      <c r="Y2067" s="7">
        <f t="shared" si="64"/>
        <v>19.489655172413794</v>
      </c>
      <c r="Z2067" s="7">
        <f t="shared" si="65"/>
        <v>21.080812266887694</v>
      </c>
    </row>
    <row r="2068" spans="1:26" x14ac:dyDescent="0.2">
      <c r="A2068" s="5" t="s">
        <v>368</v>
      </c>
      <c r="B2068" s="5" t="s">
        <v>26</v>
      </c>
      <c r="C2068" s="5" t="s">
        <v>62</v>
      </c>
      <c r="D2068" s="5">
        <v>1</v>
      </c>
      <c r="E2068" s="5">
        <v>0</v>
      </c>
      <c r="F2068" s="5">
        <v>5</v>
      </c>
      <c r="G2068" s="5">
        <v>7</v>
      </c>
      <c r="H2068" s="5">
        <v>54</v>
      </c>
      <c r="I2068" s="5">
        <v>42</v>
      </c>
      <c r="J2068" s="5">
        <v>11</v>
      </c>
      <c r="K2068" s="5">
        <v>3</v>
      </c>
      <c r="L2068" s="5">
        <v>14</v>
      </c>
      <c r="M2068" s="5">
        <v>33</v>
      </c>
      <c r="N2068" s="5">
        <v>64</v>
      </c>
      <c r="O2068" s="5">
        <v>1816</v>
      </c>
      <c r="P2068" s="5">
        <v>39</v>
      </c>
      <c r="Q2068" s="5">
        <v>51</v>
      </c>
      <c r="R2068" s="5">
        <v>0</v>
      </c>
      <c r="S2068" s="5">
        <v>0</v>
      </c>
      <c r="T2068" s="5">
        <v>0</v>
      </c>
      <c r="U2068" s="5">
        <v>0</v>
      </c>
      <c r="V2068" s="5">
        <v>0</v>
      </c>
      <c r="W2068" s="5" t="s">
        <v>50</v>
      </c>
      <c r="X2068" s="5" t="s">
        <v>3634</v>
      </c>
      <c r="Y2068" s="7">
        <f t="shared" si="64"/>
        <v>19.475000000000001</v>
      </c>
      <c r="Z2068" s="7">
        <f t="shared" si="65"/>
        <v>20.3939883645766</v>
      </c>
    </row>
    <row r="2069" spans="1:26" x14ac:dyDescent="0.2">
      <c r="A2069" s="5" t="s">
        <v>164</v>
      </c>
      <c r="B2069" s="5" t="s">
        <v>26</v>
      </c>
      <c r="C2069" s="5" t="s">
        <v>49</v>
      </c>
      <c r="D2069" s="5">
        <v>0</v>
      </c>
      <c r="E2069" s="5">
        <v>0</v>
      </c>
      <c r="F2069" s="5">
        <v>0</v>
      </c>
      <c r="G2069" s="5">
        <v>0</v>
      </c>
      <c r="H2069" s="5">
        <v>9</v>
      </c>
      <c r="I2069" s="5">
        <v>5</v>
      </c>
      <c r="J2069" s="5">
        <v>0</v>
      </c>
      <c r="K2069" s="5">
        <v>5</v>
      </c>
      <c r="L2069" s="5">
        <v>36</v>
      </c>
      <c r="M2069" s="5">
        <v>16</v>
      </c>
      <c r="N2069" s="5">
        <v>0</v>
      </c>
      <c r="O2069" s="5">
        <v>192</v>
      </c>
      <c r="P2069" s="5">
        <v>6</v>
      </c>
      <c r="Q2069" s="5">
        <v>2</v>
      </c>
      <c r="R2069" s="5">
        <v>0</v>
      </c>
      <c r="S2069" s="5">
        <v>0</v>
      </c>
      <c r="T2069" s="5">
        <v>0</v>
      </c>
      <c r="U2069" s="5">
        <v>0</v>
      </c>
      <c r="V2069" s="5">
        <v>0</v>
      </c>
      <c r="W2069" s="5" t="s">
        <v>53</v>
      </c>
      <c r="X2069" s="5" t="s">
        <v>3377</v>
      </c>
      <c r="Y2069" s="7">
        <f t="shared" si="64"/>
        <v>19.457142857142856</v>
      </c>
      <c r="Z2069" s="7">
        <f t="shared" si="65"/>
        <v>22.086486486486482</v>
      </c>
    </row>
    <row r="2070" spans="1:26" x14ac:dyDescent="0.2">
      <c r="A2070" s="5" t="s">
        <v>7311</v>
      </c>
      <c r="B2070" s="5" t="s">
        <v>26</v>
      </c>
      <c r="C2070" s="5" t="s">
        <v>7297</v>
      </c>
      <c r="D2070" s="5">
        <v>0</v>
      </c>
      <c r="E2070" s="5">
        <v>0</v>
      </c>
      <c r="F2070" s="5">
        <v>0</v>
      </c>
      <c r="G2070" s="5">
        <v>0</v>
      </c>
      <c r="H2070" s="5">
        <v>0</v>
      </c>
      <c r="I2070" s="5">
        <v>0</v>
      </c>
      <c r="J2070" s="5">
        <v>0</v>
      </c>
      <c r="K2070" s="5">
        <v>2</v>
      </c>
      <c r="L2070" s="5">
        <v>5</v>
      </c>
      <c r="M2070" s="5">
        <v>4</v>
      </c>
      <c r="N2070" s="5">
        <v>1</v>
      </c>
      <c r="O2070" s="5">
        <v>61</v>
      </c>
      <c r="P2070" s="5">
        <v>5</v>
      </c>
      <c r="Q2070" s="5">
        <v>0</v>
      </c>
      <c r="R2070" s="5">
        <v>0</v>
      </c>
      <c r="S2070" s="5">
        <v>0</v>
      </c>
      <c r="T2070" s="5">
        <v>0</v>
      </c>
      <c r="U2070" s="5">
        <v>0</v>
      </c>
      <c r="V2070" s="5">
        <v>0</v>
      </c>
      <c r="W2070" s="5" t="s">
        <v>65</v>
      </c>
      <c r="X2070" s="5" t="s">
        <v>5141</v>
      </c>
      <c r="Y2070" s="7">
        <f t="shared" si="64"/>
        <v>19.3</v>
      </c>
      <c r="Z2070" s="7">
        <f t="shared" si="65"/>
        <v>24.638297872340427</v>
      </c>
    </row>
    <row r="2071" spans="1:26" x14ac:dyDescent="0.2">
      <c r="A2071" s="5" t="s">
        <v>6264</v>
      </c>
      <c r="B2071" s="5" t="s">
        <v>26</v>
      </c>
      <c r="C2071" s="5" t="s">
        <v>7310</v>
      </c>
      <c r="D2071" s="5">
        <v>2</v>
      </c>
      <c r="E2071" s="5">
        <v>2</v>
      </c>
      <c r="F2071" s="5">
        <v>0</v>
      </c>
      <c r="G2071" s="5">
        <v>3</v>
      </c>
      <c r="H2071" s="5">
        <v>25</v>
      </c>
      <c r="I2071" s="5">
        <v>12</v>
      </c>
      <c r="J2071" s="5">
        <v>5</v>
      </c>
      <c r="K2071" s="5">
        <v>4</v>
      </c>
      <c r="L2071" s="5">
        <v>58</v>
      </c>
      <c r="M2071" s="5">
        <v>26</v>
      </c>
      <c r="N2071" s="5">
        <v>6</v>
      </c>
      <c r="O2071" s="5">
        <v>268</v>
      </c>
      <c r="P2071" s="5">
        <v>19</v>
      </c>
      <c r="Q2071" s="5">
        <v>9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 t="s">
        <v>297</v>
      </c>
      <c r="X2071" s="5" t="s">
        <v>4488</v>
      </c>
      <c r="Y2071" s="7">
        <f t="shared" si="64"/>
        <v>19.271428571428572</v>
      </c>
      <c r="Z2071" s="7">
        <f t="shared" si="65"/>
        <v>20.117647058823529</v>
      </c>
    </row>
    <row r="2072" spans="1:26" x14ac:dyDescent="0.2">
      <c r="A2072" s="5" t="s">
        <v>181</v>
      </c>
      <c r="B2072" s="5" t="s">
        <v>26</v>
      </c>
      <c r="C2072" s="5" t="s">
        <v>103</v>
      </c>
      <c r="D2072" s="5">
        <v>0</v>
      </c>
      <c r="E2072" s="5">
        <v>2</v>
      </c>
      <c r="F2072" s="5">
        <v>1</v>
      </c>
      <c r="G2072" s="5">
        <v>14</v>
      </c>
      <c r="H2072" s="5">
        <v>37</v>
      </c>
      <c r="I2072" s="5">
        <v>28</v>
      </c>
      <c r="J2072" s="5">
        <v>0</v>
      </c>
      <c r="K2072" s="5">
        <v>23</v>
      </c>
      <c r="L2072" s="5">
        <v>184</v>
      </c>
      <c r="M2072" s="5">
        <v>72</v>
      </c>
      <c r="N2072" s="5">
        <v>3</v>
      </c>
      <c r="O2072" s="5">
        <v>874</v>
      </c>
      <c r="P2072" s="5">
        <v>62</v>
      </c>
      <c r="Q2072" s="5">
        <v>5</v>
      </c>
      <c r="R2072" s="5">
        <v>0</v>
      </c>
      <c r="S2072" s="5">
        <v>0</v>
      </c>
      <c r="T2072" s="5">
        <v>0</v>
      </c>
      <c r="U2072" s="5">
        <v>0</v>
      </c>
      <c r="V2072" s="5">
        <v>0</v>
      </c>
      <c r="W2072" s="5" t="s">
        <v>63</v>
      </c>
      <c r="X2072" s="5" t="s">
        <v>7312</v>
      </c>
      <c r="Y2072" s="7">
        <f t="shared" si="64"/>
        <v>19.262499999999999</v>
      </c>
      <c r="Z2072" s="7">
        <f t="shared" si="65"/>
        <v>20.217201166180757</v>
      </c>
    </row>
    <row r="2073" spans="1:26" x14ac:dyDescent="0.2">
      <c r="A2073" s="5" t="s">
        <v>4667</v>
      </c>
      <c r="B2073" s="5" t="s">
        <v>26</v>
      </c>
      <c r="C2073" s="5" t="s">
        <v>64</v>
      </c>
      <c r="D2073" s="5">
        <v>3</v>
      </c>
      <c r="E2073" s="5">
        <v>0</v>
      </c>
      <c r="F2073" s="5">
        <v>0</v>
      </c>
      <c r="G2073" s="5">
        <v>3</v>
      </c>
      <c r="H2073" s="5">
        <v>13</v>
      </c>
      <c r="I2073" s="5">
        <v>14</v>
      </c>
      <c r="J2073" s="5">
        <v>6</v>
      </c>
      <c r="K2073" s="5">
        <v>11</v>
      </c>
      <c r="L2073" s="5">
        <v>141</v>
      </c>
      <c r="M2073" s="5">
        <v>42</v>
      </c>
      <c r="N2073" s="5">
        <v>3</v>
      </c>
      <c r="O2073" s="5">
        <v>485</v>
      </c>
      <c r="P2073" s="5">
        <v>18</v>
      </c>
      <c r="Q2073" s="5">
        <v>2</v>
      </c>
      <c r="R2073" s="5">
        <v>0</v>
      </c>
      <c r="S2073" s="5">
        <v>0</v>
      </c>
      <c r="T2073" s="5">
        <v>0</v>
      </c>
      <c r="U2073" s="5">
        <v>0</v>
      </c>
      <c r="V2073" s="5">
        <v>0</v>
      </c>
      <c r="W2073" s="5" t="s">
        <v>145</v>
      </c>
      <c r="X2073" s="5" t="s">
        <v>7313</v>
      </c>
      <c r="Y2073" s="7">
        <f t="shared" si="64"/>
        <v>19.217391304347824</v>
      </c>
      <c r="Z2073" s="7">
        <f t="shared" si="65"/>
        <v>22.967667436489609</v>
      </c>
    </row>
    <row r="2074" spans="1:26" x14ac:dyDescent="0.2">
      <c r="A2074" s="5" t="s">
        <v>7314</v>
      </c>
      <c r="B2074" s="5" t="s">
        <v>26</v>
      </c>
      <c r="C2074" s="5" t="s">
        <v>84</v>
      </c>
      <c r="D2074" s="5">
        <v>1</v>
      </c>
      <c r="E2074" s="5">
        <v>1</v>
      </c>
      <c r="F2074" s="5">
        <v>0</v>
      </c>
      <c r="G2074" s="5">
        <v>3</v>
      </c>
      <c r="H2074" s="5">
        <v>17</v>
      </c>
      <c r="I2074" s="5">
        <v>20</v>
      </c>
      <c r="J2074" s="5">
        <v>7</v>
      </c>
      <c r="K2074" s="5">
        <v>11</v>
      </c>
      <c r="L2074" s="5">
        <v>136</v>
      </c>
      <c r="M2074" s="5">
        <v>50</v>
      </c>
      <c r="N2074" s="5">
        <v>2</v>
      </c>
      <c r="O2074" s="5">
        <v>430</v>
      </c>
      <c r="P2074" s="5">
        <v>38</v>
      </c>
      <c r="Q2074" s="5">
        <v>8</v>
      </c>
      <c r="R2074" s="5">
        <v>0</v>
      </c>
      <c r="S2074" s="5">
        <v>0</v>
      </c>
      <c r="T2074" s="5">
        <v>0</v>
      </c>
      <c r="U2074" s="5">
        <v>0</v>
      </c>
      <c r="V2074" s="5">
        <v>0</v>
      </c>
      <c r="W2074" s="5" t="s">
        <v>263</v>
      </c>
      <c r="X2074" s="5" t="s">
        <v>1803</v>
      </c>
      <c r="Y2074" s="7">
        <f t="shared" si="64"/>
        <v>19.166666666666668</v>
      </c>
      <c r="Z2074" s="7">
        <f t="shared" si="65"/>
        <v>20.048426150121067</v>
      </c>
    </row>
    <row r="2075" spans="1:26" x14ac:dyDescent="0.2">
      <c r="A2075" s="5" t="s">
        <v>279</v>
      </c>
      <c r="B2075" s="5" t="s">
        <v>26</v>
      </c>
      <c r="C2075" s="5" t="s">
        <v>51</v>
      </c>
      <c r="D2075" s="5">
        <v>1</v>
      </c>
      <c r="E2075" s="5">
        <v>0</v>
      </c>
      <c r="F2075" s="5">
        <v>1</v>
      </c>
      <c r="G2075" s="5">
        <v>6</v>
      </c>
      <c r="H2075" s="5">
        <v>22</v>
      </c>
      <c r="I2075" s="5">
        <v>32</v>
      </c>
      <c r="J2075" s="5">
        <v>5</v>
      </c>
      <c r="K2075" s="5">
        <v>22</v>
      </c>
      <c r="L2075" s="5">
        <v>110</v>
      </c>
      <c r="M2075" s="5">
        <v>71</v>
      </c>
      <c r="N2075" s="5">
        <v>7</v>
      </c>
      <c r="O2075" s="5">
        <v>798</v>
      </c>
      <c r="P2075" s="5">
        <v>36</v>
      </c>
      <c r="Q2075" s="5">
        <v>1</v>
      </c>
      <c r="R2075" s="5">
        <v>0</v>
      </c>
      <c r="S2075" s="5">
        <v>0</v>
      </c>
      <c r="T2075" s="5">
        <v>0</v>
      </c>
      <c r="U2075" s="5">
        <v>0</v>
      </c>
      <c r="V2075" s="5">
        <v>0</v>
      </c>
      <c r="W2075" s="5" t="s">
        <v>111</v>
      </c>
      <c r="X2075" s="5" t="s">
        <v>7166</v>
      </c>
      <c r="Y2075" s="7">
        <f t="shared" si="64"/>
        <v>19.126923076923077</v>
      </c>
      <c r="Z2075" s="7">
        <f t="shared" si="65"/>
        <v>19.656126482213438</v>
      </c>
    </row>
    <row r="2076" spans="1:26" x14ac:dyDescent="0.2">
      <c r="A2076" s="5" t="s">
        <v>1300</v>
      </c>
      <c r="B2076" s="5" t="s">
        <v>26</v>
      </c>
      <c r="C2076" s="5" t="s">
        <v>4589</v>
      </c>
      <c r="D2076" s="5">
        <v>0</v>
      </c>
      <c r="E2076" s="5">
        <v>0</v>
      </c>
      <c r="F2076" s="5">
        <v>0</v>
      </c>
      <c r="G2076" s="5">
        <v>5</v>
      </c>
      <c r="H2076" s="5">
        <v>8</v>
      </c>
      <c r="I2076" s="5">
        <v>31</v>
      </c>
      <c r="J2076" s="5">
        <v>1</v>
      </c>
      <c r="K2076" s="5">
        <v>21</v>
      </c>
      <c r="L2076" s="5">
        <v>169</v>
      </c>
      <c r="M2076" s="5">
        <v>108</v>
      </c>
      <c r="N2076" s="5">
        <v>1</v>
      </c>
      <c r="O2076" s="5">
        <v>648</v>
      </c>
      <c r="P2076" s="5">
        <v>45</v>
      </c>
      <c r="Q2076" s="5">
        <v>2</v>
      </c>
      <c r="R2076" s="5">
        <v>0</v>
      </c>
      <c r="S2076" s="5">
        <v>0</v>
      </c>
      <c r="T2076" s="5">
        <v>0</v>
      </c>
      <c r="U2076" s="5">
        <v>0</v>
      </c>
      <c r="V2076" s="5">
        <v>0</v>
      </c>
      <c r="W2076" s="5" t="s">
        <v>31</v>
      </c>
      <c r="X2076" s="5" t="s">
        <v>5691</v>
      </c>
      <c r="Y2076" s="7">
        <f t="shared" si="64"/>
        <v>19.11</v>
      </c>
      <c r="Z2076" s="7">
        <f t="shared" si="65"/>
        <v>19.998837209302323</v>
      </c>
    </row>
    <row r="2077" spans="1:26" x14ac:dyDescent="0.2">
      <c r="A2077" s="5" t="s">
        <v>4698</v>
      </c>
      <c r="B2077" s="5" t="s">
        <v>26</v>
      </c>
      <c r="C2077" s="5" t="s">
        <v>32</v>
      </c>
      <c r="D2077" s="5">
        <v>2</v>
      </c>
      <c r="E2077" s="5">
        <v>1</v>
      </c>
      <c r="F2077" s="5">
        <v>0</v>
      </c>
      <c r="G2077" s="5">
        <v>15</v>
      </c>
      <c r="H2077" s="5">
        <v>31</v>
      </c>
      <c r="I2077" s="5">
        <v>56</v>
      </c>
      <c r="J2077" s="5">
        <v>5</v>
      </c>
      <c r="K2077" s="5">
        <v>20</v>
      </c>
      <c r="L2077" s="5">
        <v>203</v>
      </c>
      <c r="M2077" s="5">
        <v>104</v>
      </c>
      <c r="N2077" s="5">
        <v>2</v>
      </c>
      <c r="O2077" s="5">
        <v>662</v>
      </c>
      <c r="P2077" s="5">
        <v>30</v>
      </c>
      <c r="Q2077" s="5">
        <v>2</v>
      </c>
      <c r="R2077" s="5">
        <v>0</v>
      </c>
      <c r="S2077" s="5">
        <v>0</v>
      </c>
      <c r="T2077" s="5">
        <v>0</v>
      </c>
      <c r="U2077" s="5">
        <v>0</v>
      </c>
      <c r="V2077" s="5">
        <v>0</v>
      </c>
      <c r="W2077" s="5" t="s">
        <v>31</v>
      </c>
      <c r="X2077" s="5" t="s">
        <v>7315</v>
      </c>
      <c r="Y2077" s="7">
        <f t="shared" si="64"/>
        <v>18.723333333333336</v>
      </c>
      <c r="Z2077" s="7">
        <f t="shared" si="65"/>
        <v>18.905385190725507</v>
      </c>
    </row>
    <row r="2078" spans="1:26" x14ac:dyDescent="0.2">
      <c r="A2078" s="5" t="s">
        <v>206</v>
      </c>
      <c r="B2078" s="5" t="s">
        <v>26</v>
      </c>
      <c r="C2078" s="5" t="s">
        <v>36</v>
      </c>
      <c r="D2078" s="5">
        <v>0</v>
      </c>
      <c r="E2078" s="5">
        <v>0</v>
      </c>
      <c r="F2078" s="5">
        <v>0</v>
      </c>
      <c r="G2078" s="5">
        <v>1</v>
      </c>
      <c r="H2078" s="5">
        <v>8</v>
      </c>
      <c r="I2078" s="5">
        <v>12</v>
      </c>
      <c r="J2078" s="5">
        <v>2</v>
      </c>
      <c r="K2078" s="5">
        <v>20</v>
      </c>
      <c r="L2078" s="5">
        <v>140</v>
      </c>
      <c r="M2078" s="5">
        <v>52</v>
      </c>
      <c r="N2078" s="5">
        <v>1</v>
      </c>
      <c r="O2078" s="5">
        <v>935</v>
      </c>
      <c r="P2078" s="5">
        <v>25</v>
      </c>
      <c r="Q2078" s="5">
        <v>8</v>
      </c>
      <c r="R2078" s="5">
        <v>0</v>
      </c>
      <c r="S2078" s="5">
        <v>0</v>
      </c>
      <c r="T2078" s="5">
        <v>0</v>
      </c>
      <c r="U2078" s="5">
        <v>0</v>
      </c>
      <c r="V2078" s="5">
        <v>0</v>
      </c>
      <c r="W2078" s="5" t="s">
        <v>75</v>
      </c>
      <c r="X2078" s="5" t="s">
        <v>5597</v>
      </c>
      <c r="Y2078" s="7">
        <f t="shared" si="64"/>
        <v>18.722222222222221</v>
      </c>
      <c r="Z2078" s="7">
        <f t="shared" si="65"/>
        <v>22.301470588235293</v>
      </c>
    </row>
    <row r="2079" spans="1:26" x14ac:dyDescent="0.2">
      <c r="A2079" s="5" t="s">
        <v>7316</v>
      </c>
      <c r="B2079" s="5" t="s">
        <v>26</v>
      </c>
      <c r="C2079" s="5" t="s">
        <v>4586</v>
      </c>
      <c r="D2079" s="5">
        <v>0</v>
      </c>
      <c r="E2079" s="5">
        <v>0</v>
      </c>
      <c r="F2079" s="5">
        <v>0</v>
      </c>
      <c r="G2079" s="5">
        <v>10</v>
      </c>
      <c r="H2079" s="5">
        <v>13</v>
      </c>
      <c r="I2079" s="5">
        <v>31</v>
      </c>
      <c r="J2079" s="5">
        <v>0</v>
      </c>
      <c r="K2079" s="5">
        <v>12</v>
      </c>
      <c r="L2079" s="5">
        <v>91</v>
      </c>
      <c r="M2079" s="5">
        <v>77</v>
      </c>
      <c r="N2079" s="5">
        <v>3</v>
      </c>
      <c r="O2079" s="5">
        <v>681</v>
      </c>
      <c r="P2079" s="5">
        <v>41</v>
      </c>
      <c r="Q2079" s="5">
        <v>6</v>
      </c>
      <c r="R2079" s="5">
        <v>0</v>
      </c>
      <c r="S2079" s="5">
        <v>0</v>
      </c>
      <c r="T2079" s="5">
        <v>0</v>
      </c>
      <c r="U2079" s="5">
        <v>0</v>
      </c>
      <c r="V2079" s="5">
        <v>0</v>
      </c>
      <c r="W2079" s="5" t="s">
        <v>334</v>
      </c>
      <c r="X2079" s="5" t="s">
        <v>4938</v>
      </c>
      <c r="Y2079" s="7">
        <f t="shared" si="64"/>
        <v>18.655000000000001</v>
      </c>
      <c r="Z2079" s="7">
        <f t="shared" si="65"/>
        <v>20.791950464396287</v>
      </c>
    </row>
    <row r="2080" spans="1:26" x14ac:dyDescent="0.2">
      <c r="A2080" s="5" t="s">
        <v>7317</v>
      </c>
      <c r="B2080" s="5" t="s">
        <v>26</v>
      </c>
      <c r="C2080" s="5" t="s">
        <v>4597</v>
      </c>
      <c r="D2080" s="5">
        <v>0</v>
      </c>
      <c r="E2080" s="5">
        <v>1</v>
      </c>
      <c r="F2080" s="5">
        <v>0</v>
      </c>
      <c r="G2080" s="5">
        <v>4</v>
      </c>
      <c r="H2080" s="5">
        <v>17</v>
      </c>
      <c r="I2080" s="5">
        <v>13</v>
      </c>
      <c r="J2080" s="5">
        <v>1</v>
      </c>
      <c r="K2080" s="5">
        <v>15</v>
      </c>
      <c r="L2080" s="5">
        <v>153</v>
      </c>
      <c r="M2080" s="5">
        <v>71</v>
      </c>
      <c r="N2080" s="5">
        <v>2</v>
      </c>
      <c r="O2080" s="5">
        <v>548</v>
      </c>
      <c r="P2080" s="5">
        <v>31</v>
      </c>
      <c r="Q2080" s="5">
        <v>7</v>
      </c>
      <c r="R2080" s="5">
        <v>0</v>
      </c>
      <c r="S2080" s="5">
        <v>0</v>
      </c>
      <c r="T2080" s="5">
        <v>0</v>
      </c>
      <c r="U2080" s="5">
        <v>0</v>
      </c>
      <c r="V2080" s="5">
        <v>0</v>
      </c>
      <c r="W2080" s="5" t="s">
        <v>75</v>
      </c>
      <c r="X2080" s="5" t="s">
        <v>5992</v>
      </c>
      <c r="Y2080" s="7">
        <f t="shared" si="64"/>
        <v>18.511111111111113</v>
      </c>
      <c r="Z2080" s="7">
        <f t="shared" si="65"/>
        <v>19.011834319526628</v>
      </c>
    </row>
    <row r="2081" spans="1:26" x14ac:dyDescent="0.2">
      <c r="A2081" s="5" t="s">
        <v>482</v>
      </c>
      <c r="B2081" s="5" t="s">
        <v>26</v>
      </c>
      <c r="C2081" s="5" t="s">
        <v>49</v>
      </c>
      <c r="D2081" s="5">
        <v>3</v>
      </c>
      <c r="E2081" s="5">
        <v>1</v>
      </c>
      <c r="F2081" s="5">
        <v>1</v>
      </c>
      <c r="G2081" s="5">
        <v>9</v>
      </c>
      <c r="H2081" s="5">
        <v>44</v>
      </c>
      <c r="I2081" s="5">
        <v>39</v>
      </c>
      <c r="J2081" s="5">
        <v>5</v>
      </c>
      <c r="K2081" s="5">
        <v>22</v>
      </c>
      <c r="L2081" s="5">
        <v>86</v>
      </c>
      <c r="M2081" s="5">
        <v>98</v>
      </c>
      <c r="N2081" s="5">
        <v>4</v>
      </c>
      <c r="O2081" s="5">
        <v>1270</v>
      </c>
      <c r="P2081" s="5">
        <v>72</v>
      </c>
      <c r="Q2081" s="5">
        <v>6</v>
      </c>
      <c r="R2081" s="5">
        <v>0</v>
      </c>
      <c r="S2081" s="5">
        <v>0</v>
      </c>
      <c r="T2081" s="5">
        <v>0</v>
      </c>
      <c r="U2081" s="5">
        <v>0</v>
      </c>
      <c r="V2081" s="5">
        <v>0</v>
      </c>
      <c r="W2081" s="5" t="s">
        <v>42</v>
      </c>
      <c r="X2081" s="5" t="s">
        <v>7318</v>
      </c>
      <c r="Y2081" s="7">
        <f t="shared" si="64"/>
        <v>18.485714285714284</v>
      </c>
      <c r="Z2081" s="7">
        <f t="shared" si="65"/>
        <v>19.403532155948017</v>
      </c>
    </row>
    <row r="2082" spans="1:26" x14ac:dyDescent="0.2">
      <c r="A2082" s="5" t="s">
        <v>179</v>
      </c>
      <c r="B2082" s="5" t="s">
        <v>26</v>
      </c>
      <c r="C2082" s="5" t="s">
        <v>51</v>
      </c>
      <c r="D2082" s="5">
        <v>0</v>
      </c>
      <c r="E2082" s="5">
        <v>0</v>
      </c>
      <c r="F2082" s="5">
        <v>1</v>
      </c>
      <c r="G2082" s="5">
        <v>4</v>
      </c>
      <c r="H2082" s="5">
        <v>12</v>
      </c>
      <c r="I2082" s="5">
        <v>10</v>
      </c>
      <c r="J2082" s="5">
        <v>2</v>
      </c>
      <c r="K2082" s="5">
        <v>6</v>
      </c>
      <c r="L2082" s="5">
        <v>69</v>
      </c>
      <c r="M2082" s="5">
        <v>24</v>
      </c>
      <c r="N2082" s="5">
        <v>1</v>
      </c>
      <c r="O2082" s="5">
        <v>237</v>
      </c>
      <c r="P2082" s="5">
        <v>10</v>
      </c>
      <c r="Q2082" s="5">
        <v>1</v>
      </c>
      <c r="R2082" s="5">
        <v>0</v>
      </c>
      <c r="S2082" s="5">
        <v>0</v>
      </c>
      <c r="T2082" s="5">
        <v>0</v>
      </c>
      <c r="U2082" s="5">
        <v>0</v>
      </c>
      <c r="V2082" s="5">
        <v>0</v>
      </c>
      <c r="W2082" s="5" t="s">
        <v>458</v>
      </c>
      <c r="X2082" s="5" t="s">
        <v>2134</v>
      </c>
      <c r="Y2082" s="7">
        <f t="shared" si="64"/>
        <v>18.472727272727273</v>
      </c>
      <c r="Z2082" s="7">
        <f t="shared" si="65"/>
        <v>21.142196531791907</v>
      </c>
    </row>
    <row r="2083" spans="1:26" x14ac:dyDescent="0.2">
      <c r="A2083" s="5" t="s">
        <v>7319</v>
      </c>
      <c r="B2083" s="5" t="s">
        <v>26</v>
      </c>
      <c r="C2083" s="5" t="s">
        <v>7297</v>
      </c>
      <c r="D2083" s="5">
        <v>0</v>
      </c>
      <c r="E2083" s="5">
        <v>0</v>
      </c>
      <c r="F2083" s="5">
        <v>0</v>
      </c>
      <c r="G2083" s="5">
        <v>4</v>
      </c>
      <c r="H2083" s="5">
        <v>14</v>
      </c>
      <c r="I2083" s="5">
        <v>14</v>
      </c>
      <c r="J2083" s="5">
        <v>0</v>
      </c>
      <c r="K2083" s="5">
        <v>11</v>
      </c>
      <c r="L2083" s="5">
        <v>85</v>
      </c>
      <c r="M2083" s="5">
        <v>51</v>
      </c>
      <c r="N2083" s="5">
        <v>13</v>
      </c>
      <c r="O2083" s="5">
        <v>652</v>
      </c>
      <c r="P2083" s="5">
        <v>31</v>
      </c>
      <c r="Q2083" s="5">
        <v>2</v>
      </c>
      <c r="R2083" s="5">
        <v>0</v>
      </c>
      <c r="S2083" s="5">
        <v>0</v>
      </c>
      <c r="T2083" s="5">
        <v>0</v>
      </c>
      <c r="U2083" s="5">
        <v>0</v>
      </c>
      <c r="V2083" s="5">
        <v>0</v>
      </c>
      <c r="W2083" s="5" t="s">
        <v>88</v>
      </c>
      <c r="X2083" s="5" t="s">
        <v>5404</v>
      </c>
      <c r="Y2083" s="7">
        <f t="shared" si="64"/>
        <v>18.438095238095237</v>
      </c>
      <c r="Z2083" s="7">
        <f t="shared" si="65"/>
        <v>19.338512763596004</v>
      </c>
    </row>
    <row r="2084" spans="1:26" x14ac:dyDescent="0.2">
      <c r="A2084" s="5" t="s">
        <v>101</v>
      </c>
      <c r="B2084" s="5" t="s">
        <v>26</v>
      </c>
      <c r="C2084" s="5" t="s">
        <v>71</v>
      </c>
      <c r="D2084" s="5">
        <v>9</v>
      </c>
      <c r="E2084" s="5">
        <v>0</v>
      </c>
      <c r="F2084" s="5">
        <v>3</v>
      </c>
      <c r="G2084" s="5">
        <v>5</v>
      </c>
      <c r="H2084" s="5">
        <v>81</v>
      </c>
      <c r="I2084" s="5">
        <v>37</v>
      </c>
      <c r="J2084" s="5">
        <v>34</v>
      </c>
      <c r="K2084" s="5">
        <v>0</v>
      </c>
      <c r="L2084" s="5">
        <v>6</v>
      </c>
      <c r="M2084" s="5">
        <v>10</v>
      </c>
      <c r="N2084" s="5">
        <v>19</v>
      </c>
      <c r="O2084" s="5">
        <v>435</v>
      </c>
      <c r="P2084" s="5">
        <v>14</v>
      </c>
      <c r="Q2084" s="5">
        <v>39</v>
      </c>
      <c r="R2084" s="5">
        <v>0</v>
      </c>
      <c r="S2084" s="5">
        <v>0</v>
      </c>
      <c r="T2084" s="5">
        <v>0</v>
      </c>
      <c r="U2084" s="5">
        <v>0</v>
      </c>
      <c r="V2084" s="5">
        <v>0</v>
      </c>
      <c r="W2084" s="5" t="s">
        <v>37</v>
      </c>
      <c r="X2084" s="5" t="s">
        <v>5585</v>
      </c>
      <c r="Y2084" s="7">
        <f t="shared" si="64"/>
        <v>18.431034482758619</v>
      </c>
      <c r="Z2084" s="7">
        <f t="shared" si="65"/>
        <v>23.408759124087592</v>
      </c>
    </row>
    <row r="2085" spans="1:26" x14ac:dyDescent="0.2">
      <c r="A2085" s="5" t="s">
        <v>342</v>
      </c>
      <c r="B2085" s="5" t="s">
        <v>26</v>
      </c>
      <c r="C2085" s="5" t="s">
        <v>27</v>
      </c>
      <c r="D2085" s="5">
        <v>2</v>
      </c>
      <c r="E2085" s="5">
        <v>0</v>
      </c>
      <c r="F2085" s="5">
        <v>0</v>
      </c>
      <c r="G2085" s="5">
        <v>5</v>
      </c>
      <c r="H2085" s="5">
        <v>10</v>
      </c>
      <c r="I2085" s="5">
        <v>14</v>
      </c>
      <c r="J2085" s="5">
        <v>7</v>
      </c>
      <c r="K2085" s="5">
        <v>11</v>
      </c>
      <c r="L2085" s="5">
        <v>88</v>
      </c>
      <c r="M2085" s="5">
        <v>69</v>
      </c>
      <c r="N2085" s="5">
        <v>5</v>
      </c>
      <c r="O2085" s="5">
        <v>1311</v>
      </c>
      <c r="P2085" s="5">
        <v>33</v>
      </c>
      <c r="Q2085" s="5">
        <v>10</v>
      </c>
      <c r="R2085" s="5">
        <v>0</v>
      </c>
      <c r="S2085" s="5">
        <v>0</v>
      </c>
      <c r="T2085" s="5">
        <v>0</v>
      </c>
      <c r="U2085" s="5">
        <v>0</v>
      </c>
      <c r="V2085" s="5">
        <v>0</v>
      </c>
      <c r="W2085" s="5" t="s">
        <v>93</v>
      </c>
      <c r="X2085" s="5" t="s">
        <v>3340</v>
      </c>
      <c r="Y2085" s="7">
        <f t="shared" si="64"/>
        <v>18.414285714285715</v>
      </c>
      <c r="Z2085" s="7">
        <f t="shared" si="65"/>
        <v>22.002844950213372</v>
      </c>
    </row>
    <row r="2086" spans="1:26" x14ac:dyDescent="0.2">
      <c r="A2086" s="5" t="s">
        <v>555</v>
      </c>
      <c r="B2086" s="5" t="s">
        <v>26</v>
      </c>
      <c r="C2086" s="5" t="s">
        <v>7297</v>
      </c>
      <c r="D2086" s="5">
        <v>0</v>
      </c>
      <c r="E2086" s="5">
        <v>0</v>
      </c>
      <c r="F2086" s="5">
        <v>1</v>
      </c>
      <c r="G2086" s="5">
        <v>5</v>
      </c>
      <c r="H2086" s="5">
        <v>14</v>
      </c>
      <c r="I2086" s="5">
        <v>25</v>
      </c>
      <c r="J2086" s="5">
        <v>18</v>
      </c>
      <c r="K2086" s="5">
        <v>1</v>
      </c>
      <c r="L2086" s="5">
        <v>20</v>
      </c>
      <c r="M2086" s="5">
        <v>5</v>
      </c>
      <c r="N2086" s="5">
        <v>25</v>
      </c>
      <c r="O2086" s="5">
        <v>298</v>
      </c>
      <c r="P2086" s="5">
        <v>25</v>
      </c>
      <c r="Q2086" s="5">
        <v>53</v>
      </c>
      <c r="R2086" s="5">
        <v>0</v>
      </c>
      <c r="S2086" s="5">
        <v>0</v>
      </c>
      <c r="T2086" s="5">
        <v>0</v>
      </c>
      <c r="U2086" s="5">
        <v>0</v>
      </c>
      <c r="V2086" s="5">
        <v>0</v>
      </c>
      <c r="W2086" s="5" t="s">
        <v>140</v>
      </c>
      <c r="X2086" s="5" t="s">
        <v>6030</v>
      </c>
      <c r="Y2086" s="7">
        <f t="shared" si="64"/>
        <v>18.405555555555555</v>
      </c>
      <c r="Z2086" s="7">
        <f t="shared" si="65"/>
        <v>20.366803278688526</v>
      </c>
    </row>
    <row r="2087" spans="1:26" x14ac:dyDescent="0.2">
      <c r="A2087" s="5" t="s">
        <v>211</v>
      </c>
      <c r="B2087" s="5" t="s">
        <v>26</v>
      </c>
      <c r="C2087" s="5" t="s">
        <v>4589</v>
      </c>
      <c r="D2087" s="5">
        <v>2</v>
      </c>
      <c r="E2087" s="5">
        <v>0</v>
      </c>
      <c r="F2087" s="5">
        <v>5</v>
      </c>
      <c r="G2087" s="5">
        <v>10</v>
      </c>
      <c r="H2087" s="5">
        <v>71</v>
      </c>
      <c r="I2087" s="5">
        <v>48</v>
      </c>
      <c r="J2087" s="5">
        <v>27</v>
      </c>
      <c r="K2087" s="5">
        <v>4</v>
      </c>
      <c r="L2087" s="5">
        <v>15</v>
      </c>
      <c r="M2087" s="5">
        <v>33</v>
      </c>
      <c r="N2087" s="5">
        <v>63</v>
      </c>
      <c r="O2087" s="5">
        <v>781</v>
      </c>
      <c r="P2087" s="5">
        <v>24</v>
      </c>
      <c r="Q2087" s="5">
        <v>46</v>
      </c>
      <c r="R2087" s="5">
        <v>0</v>
      </c>
      <c r="S2087" s="5">
        <v>0</v>
      </c>
      <c r="T2087" s="5">
        <v>0</v>
      </c>
      <c r="U2087" s="5">
        <v>0</v>
      </c>
      <c r="V2087" s="5">
        <v>0</v>
      </c>
      <c r="W2087" s="5" t="s">
        <v>42</v>
      </c>
      <c r="X2087" s="5" t="s">
        <v>2423</v>
      </c>
      <c r="Y2087" s="7">
        <f t="shared" si="64"/>
        <v>18.28857142857143</v>
      </c>
      <c r="Z2087" s="7">
        <f t="shared" si="65"/>
        <v>22.174364896073904</v>
      </c>
    </row>
    <row r="2088" spans="1:26" x14ac:dyDescent="0.2">
      <c r="A2088" s="5" t="s">
        <v>6310</v>
      </c>
      <c r="B2088" s="5" t="s">
        <v>26</v>
      </c>
      <c r="C2088" s="5" t="s">
        <v>71</v>
      </c>
      <c r="D2088" s="5">
        <v>0</v>
      </c>
      <c r="E2088" s="5">
        <v>0</v>
      </c>
      <c r="F2088" s="5">
        <v>2</v>
      </c>
      <c r="G2088" s="5">
        <v>5</v>
      </c>
      <c r="H2088" s="5">
        <v>39</v>
      </c>
      <c r="I2088" s="5">
        <v>29</v>
      </c>
      <c r="J2088" s="5">
        <v>0</v>
      </c>
      <c r="K2088" s="5">
        <v>11</v>
      </c>
      <c r="L2088" s="5">
        <v>80</v>
      </c>
      <c r="M2088" s="5">
        <v>35</v>
      </c>
      <c r="N2088" s="5">
        <v>13</v>
      </c>
      <c r="O2088" s="5">
        <v>518</v>
      </c>
      <c r="P2088" s="5">
        <v>49</v>
      </c>
      <c r="Q2088" s="5">
        <v>10</v>
      </c>
      <c r="R2088" s="5">
        <v>0</v>
      </c>
      <c r="S2088" s="5">
        <v>0</v>
      </c>
      <c r="T2088" s="5">
        <v>0</v>
      </c>
      <c r="U2088" s="5">
        <v>0</v>
      </c>
      <c r="V2088" s="5">
        <v>0</v>
      </c>
      <c r="W2088" s="5" t="s">
        <v>145</v>
      </c>
      <c r="X2088" s="5" t="s">
        <v>3363</v>
      </c>
      <c r="Y2088" s="7">
        <f t="shared" si="64"/>
        <v>18.230434782608697</v>
      </c>
      <c r="Z2088" s="7">
        <f t="shared" si="65"/>
        <v>19.654687500000001</v>
      </c>
    </row>
    <row r="2089" spans="1:26" x14ac:dyDescent="0.2">
      <c r="A2089" s="5" t="s">
        <v>226</v>
      </c>
      <c r="B2089" s="5" t="s">
        <v>26</v>
      </c>
      <c r="C2089" s="5" t="s">
        <v>64</v>
      </c>
      <c r="D2089" s="5">
        <v>1</v>
      </c>
      <c r="E2089" s="5">
        <v>0</v>
      </c>
      <c r="F2089" s="5">
        <v>0</v>
      </c>
      <c r="G2089" s="5">
        <v>2</v>
      </c>
      <c r="H2089" s="5">
        <v>9</v>
      </c>
      <c r="I2089" s="5">
        <v>21</v>
      </c>
      <c r="J2089" s="5">
        <v>6</v>
      </c>
      <c r="K2089" s="5">
        <v>23</v>
      </c>
      <c r="L2089" s="5">
        <v>212</v>
      </c>
      <c r="M2089" s="5">
        <v>55</v>
      </c>
      <c r="N2089" s="5">
        <v>6</v>
      </c>
      <c r="O2089" s="5">
        <v>847</v>
      </c>
      <c r="P2089" s="5">
        <v>22</v>
      </c>
      <c r="Q2089" s="5">
        <v>1</v>
      </c>
      <c r="R2089" s="5">
        <v>0</v>
      </c>
      <c r="S2089" s="5">
        <v>0</v>
      </c>
      <c r="T2089" s="5">
        <v>0</v>
      </c>
      <c r="U2089" s="5">
        <v>0</v>
      </c>
      <c r="V2089" s="5">
        <v>0</v>
      </c>
      <c r="W2089" s="5" t="s">
        <v>28</v>
      </c>
      <c r="X2089" s="5" t="s">
        <v>4007</v>
      </c>
      <c r="Y2089" s="7">
        <f t="shared" si="64"/>
        <v>18.182352941176472</v>
      </c>
      <c r="Z2089" s="7">
        <f t="shared" si="65"/>
        <v>18.362376237623764</v>
      </c>
    </row>
    <row r="2090" spans="1:26" x14ac:dyDescent="0.2">
      <c r="A2090" s="5" t="s">
        <v>4713</v>
      </c>
      <c r="B2090" s="5" t="s">
        <v>26</v>
      </c>
      <c r="C2090" s="5" t="s">
        <v>7308</v>
      </c>
      <c r="D2090" s="5">
        <v>0</v>
      </c>
      <c r="E2090" s="5">
        <v>0</v>
      </c>
      <c r="F2090" s="5">
        <v>1</v>
      </c>
      <c r="G2090" s="5">
        <v>6</v>
      </c>
      <c r="H2090" s="5">
        <v>17</v>
      </c>
      <c r="I2090" s="5">
        <v>37</v>
      </c>
      <c r="J2090" s="5">
        <v>6</v>
      </c>
      <c r="K2090" s="5">
        <v>15</v>
      </c>
      <c r="L2090" s="5">
        <v>192</v>
      </c>
      <c r="M2090" s="5">
        <v>60</v>
      </c>
      <c r="N2090" s="5">
        <v>2</v>
      </c>
      <c r="O2090" s="5">
        <v>832</v>
      </c>
      <c r="P2090" s="5">
        <v>41</v>
      </c>
      <c r="Q2090" s="5">
        <v>14</v>
      </c>
      <c r="R2090" s="5">
        <v>0</v>
      </c>
      <c r="S2090" s="5">
        <v>0</v>
      </c>
      <c r="T2090" s="5">
        <v>0</v>
      </c>
      <c r="U2090" s="5">
        <v>0</v>
      </c>
      <c r="V2090" s="5">
        <v>0</v>
      </c>
      <c r="W2090" s="5" t="s">
        <v>63</v>
      </c>
      <c r="X2090" s="5" t="s">
        <v>1671</v>
      </c>
      <c r="Y2090" s="7">
        <f t="shared" si="64"/>
        <v>18.162500000000001</v>
      </c>
      <c r="Z2090" s="7">
        <f t="shared" si="65"/>
        <v>18.162500000000001</v>
      </c>
    </row>
    <row r="2091" spans="1:26" x14ac:dyDescent="0.2">
      <c r="A2091" s="5" t="s">
        <v>1968</v>
      </c>
      <c r="B2091" s="5" t="s">
        <v>26</v>
      </c>
      <c r="C2091" s="5" t="s">
        <v>64</v>
      </c>
      <c r="D2091" s="5">
        <v>1</v>
      </c>
      <c r="E2091" s="5">
        <v>0</v>
      </c>
      <c r="F2091" s="5">
        <v>0</v>
      </c>
      <c r="G2091" s="5">
        <v>9</v>
      </c>
      <c r="H2091" s="5">
        <v>30</v>
      </c>
      <c r="I2091" s="5">
        <v>44</v>
      </c>
      <c r="J2091" s="5">
        <v>6</v>
      </c>
      <c r="K2091" s="5">
        <v>4</v>
      </c>
      <c r="L2091" s="5">
        <v>119</v>
      </c>
      <c r="M2091" s="5">
        <v>72</v>
      </c>
      <c r="N2091" s="5">
        <v>20</v>
      </c>
      <c r="O2091" s="5">
        <v>740</v>
      </c>
      <c r="P2091" s="5">
        <v>74</v>
      </c>
      <c r="Q2091" s="5">
        <v>37</v>
      </c>
      <c r="R2091" s="5">
        <v>0</v>
      </c>
      <c r="S2091" s="5">
        <v>0</v>
      </c>
      <c r="T2091" s="5">
        <v>0</v>
      </c>
      <c r="U2091" s="5">
        <v>0</v>
      </c>
      <c r="V2091" s="5">
        <v>0</v>
      </c>
      <c r="W2091" s="5" t="s">
        <v>28</v>
      </c>
      <c r="X2091" s="5" t="s">
        <v>6944</v>
      </c>
      <c r="Y2091" s="7">
        <f t="shared" si="64"/>
        <v>18.102941176470587</v>
      </c>
      <c r="Z2091" s="7">
        <f t="shared" si="65"/>
        <v>18.551574012056264</v>
      </c>
    </row>
    <row r="2092" spans="1:26" x14ac:dyDescent="0.2">
      <c r="A2092" s="5" t="s">
        <v>220</v>
      </c>
      <c r="B2092" s="5" t="s">
        <v>26</v>
      </c>
      <c r="C2092" s="5" t="s">
        <v>49</v>
      </c>
      <c r="D2092" s="5">
        <v>1</v>
      </c>
      <c r="E2092" s="5">
        <v>0</v>
      </c>
      <c r="F2092" s="5">
        <v>6</v>
      </c>
      <c r="G2092" s="5">
        <v>10</v>
      </c>
      <c r="H2092" s="5">
        <v>58</v>
      </c>
      <c r="I2092" s="5">
        <v>59</v>
      </c>
      <c r="J2092" s="5">
        <v>6</v>
      </c>
      <c r="K2092" s="5">
        <v>9</v>
      </c>
      <c r="L2092" s="5">
        <v>98</v>
      </c>
      <c r="M2092" s="5">
        <v>70</v>
      </c>
      <c r="N2092" s="5">
        <v>18</v>
      </c>
      <c r="O2092" s="5">
        <v>818</v>
      </c>
      <c r="P2092" s="5">
        <v>70</v>
      </c>
      <c r="Q2092" s="5">
        <v>33</v>
      </c>
      <c r="R2092" s="5">
        <v>0</v>
      </c>
      <c r="S2092" s="5">
        <v>0</v>
      </c>
      <c r="T2092" s="5">
        <v>0</v>
      </c>
      <c r="U2092" s="5">
        <v>0</v>
      </c>
      <c r="V2092" s="5">
        <v>0</v>
      </c>
      <c r="W2092" s="5" t="s">
        <v>42</v>
      </c>
      <c r="X2092" s="5" t="s">
        <v>3999</v>
      </c>
      <c r="Y2092" s="7">
        <f t="shared" si="64"/>
        <v>18.079999999999998</v>
      </c>
      <c r="Z2092" s="7">
        <f t="shared" si="65"/>
        <v>19.504109589041096</v>
      </c>
    </row>
    <row r="2093" spans="1:26" x14ac:dyDescent="0.2">
      <c r="A2093" s="5" t="s">
        <v>2453</v>
      </c>
      <c r="B2093" s="5" t="s">
        <v>26</v>
      </c>
      <c r="C2093" s="5" t="s">
        <v>64</v>
      </c>
      <c r="D2093" s="5">
        <v>0</v>
      </c>
      <c r="E2093" s="5">
        <v>1</v>
      </c>
      <c r="F2093" s="5">
        <v>0</v>
      </c>
      <c r="G2093" s="5">
        <v>5</v>
      </c>
      <c r="H2093" s="5">
        <v>15</v>
      </c>
      <c r="I2093" s="5">
        <v>17</v>
      </c>
      <c r="J2093" s="5">
        <v>5</v>
      </c>
      <c r="K2093" s="5">
        <v>9</v>
      </c>
      <c r="L2093" s="5">
        <v>105</v>
      </c>
      <c r="M2093" s="5">
        <v>40</v>
      </c>
      <c r="N2093" s="5">
        <v>0</v>
      </c>
      <c r="O2093" s="5">
        <v>376</v>
      </c>
      <c r="P2093" s="5">
        <v>30</v>
      </c>
      <c r="Q2093" s="5">
        <v>10</v>
      </c>
      <c r="R2093" s="5">
        <v>0</v>
      </c>
      <c r="S2093" s="5">
        <v>0</v>
      </c>
      <c r="T2093" s="5">
        <v>0</v>
      </c>
      <c r="U2093" s="5">
        <v>0</v>
      </c>
      <c r="V2093" s="5">
        <v>0</v>
      </c>
      <c r="W2093" s="5" t="s">
        <v>77</v>
      </c>
      <c r="X2093" s="5" t="s">
        <v>3639</v>
      </c>
      <c r="Y2093" s="7">
        <f t="shared" si="64"/>
        <v>18.057894736842105</v>
      </c>
      <c r="Z2093" s="7">
        <f t="shared" si="65"/>
        <v>19.408548082966689</v>
      </c>
    </row>
    <row r="2094" spans="1:26" x14ac:dyDescent="0.2">
      <c r="A2094" s="5" t="s">
        <v>329</v>
      </c>
      <c r="B2094" s="5" t="s">
        <v>26</v>
      </c>
      <c r="C2094" s="5" t="s">
        <v>84</v>
      </c>
      <c r="D2094" s="5">
        <v>1</v>
      </c>
      <c r="E2094" s="5">
        <v>1</v>
      </c>
      <c r="F2094" s="5">
        <v>1</v>
      </c>
      <c r="G2094" s="5">
        <v>10</v>
      </c>
      <c r="H2094" s="5">
        <v>19</v>
      </c>
      <c r="I2094" s="5">
        <v>34</v>
      </c>
      <c r="J2094" s="5">
        <v>7</v>
      </c>
      <c r="K2094" s="5">
        <v>7</v>
      </c>
      <c r="L2094" s="5">
        <v>111</v>
      </c>
      <c r="M2094" s="5">
        <v>62</v>
      </c>
      <c r="N2094" s="5">
        <v>13</v>
      </c>
      <c r="O2094" s="5">
        <v>691</v>
      </c>
      <c r="P2094" s="5">
        <v>60</v>
      </c>
      <c r="Q2094" s="5">
        <v>22</v>
      </c>
      <c r="R2094" s="5">
        <v>0</v>
      </c>
      <c r="S2094" s="5">
        <v>0</v>
      </c>
      <c r="T2094" s="5">
        <v>0</v>
      </c>
      <c r="U2094" s="5">
        <v>0</v>
      </c>
      <c r="V2094" s="5">
        <v>0</v>
      </c>
      <c r="W2094" s="5" t="s">
        <v>93</v>
      </c>
      <c r="X2094" s="5" t="s">
        <v>958</v>
      </c>
      <c r="Y2094" s="7">
        <f t="shared" si="64"/>
        <v>18.057142857142857</v>
      </c>
      <c r="Z2094" s="7">
        <f t="shared" si="65"/>
        <v>20.405381165919284</v>
      </c>
    </row>
    <row r="2095" spans="1:26" x14ac:dyDescent="0.2">
      <c r="A2095" s="5" t="s">
        <v>7320</v>
      </c>
      <c r="B2095" s="5" t="s">
        <v>26</v>
      </c>
      <c r="C2095" s="5" t="s">
        <v>7297</v>
      </c>
      <c r="D2095" s="5">
        <v>0</v>
      </c>
      <c r="E2095" s="5">
        <v>1</v>
      </c>
      <c r="F2095" s="5">
        <v>0</v>
      </c>
      <c r="G2095" s="5">
        <v>5</v>
      </c>
      <c r="H2095" s="5">
        <v>10</v>
      </c>
      <c r="I2095" s="5">
        <v>14</v>
      </c>
      <c r="J2095" s="5">
        <v>2</v>
      </c>
      <c r="K2095" s="5">
        <v>4</v>
      </c>
      <c r="L2095" s="5">
        <v>50</v>
      </c>
      <c r="M2095" s="5">
        <v>48</v>
      </c>
      <c r="N2095" s="5">
        <v>6</v>
      </c>
      <c r="O2095" s="5">
        <v>266</v>
      </c>
      <c r="P2095" s="5">
        <v>35</v>
      </c>
      <c r="Q2095" s="5">
        <v>7</v>
      </c>
      <c r="R2095" s="5">
        <v>0</v>
      </c>
      <c r="S2095" s="5">
        <v>0</v>
      </c>
      <c r="T2095" s="5">
        <v>0</v>
      </c>
      <c r="U2095" s="5">
        <v>0</v>
      </c>
      <c r="V2095" s="5">
        <v>0</v>
      </c>
      <c r="W2095" s="5" t="s">
        <v>297</v>
      </c>
      <c r="X2095" s="5" t="s">
        <v>5089</v>
      </c>
      <c r="Y2095" s="7">
        <f t="shared" si="64"/>
        <v>18.042857142857141</v>
      </c>
      <c r="Z2095" s="7">
        <f t="shared" si="65"/>
        <v>20.933701657458563</v>
      </c>
    </row>
    <row r="2096" spans="1:26" x14ac:dyDescent="0.2">
      <c r="A2096" s="5" t="s">
        <v>4678</v>
      </c>
      <c r="B2096" s="5" t="s">
        <v>26</v>
      </c>
      <c r="C2096" s="5" t="s">
        <v>71</v>
      </c>
      <c r="D2096" s="5">
        <v>0</v>
      </c>
      <c r="E2096" s="5">
        <v>0</v>
      </c>
      <c r="F2096" s="5">
        <v>0</v>
      </c>
      <c r="G2096" s="5">
        <v>6</v>
      </c>
      <c r="H2096" s="5">
        <v>8</v>
      </c>
      <c r="I2096" s="5">
        <v>13</v>
      </c>
      <c r="J2096" s="5">
        <v>0</v>
      </c>
      <c r="K2096" s="5">
        <v>7</v>
      </c>
      <c r="L2096" s="5">
        <v>147</v>
      </c>
      <c r="M2096" s="5">
        <v>31</v>
      </c>
      <c r="N2096" s="5">
        <v>2</v>
      </c>
      <c r="O2096" s="5">
        <v>425</v>
      </c>
      <c r="P2096" s="5">
        <v>23</v>
      </c>
      <c r="Q2096" s="5">
        <v>0</v>
      </c>
      <c r="R2096" s="5">
        <v>0</v>
      </c>
      <c r="S2096" s="5">
        <v>0</v>
      </c>
      <c r="T2096" s="5">
        <v>0</v>
      </c>
      <c r="U2096" s="5">
        <v>0</v>
      </c>
      <c r="V2096" s="5">
        <v>0</v>
      </c>
      <c r="W2096" s="5" t="s">
        <v>77</v>
      </c>
      <c r="X2096" s="5" t="s">
        <v>871</v>
      </c>
      <c r="Y2096" s="7">
        <f t="shared" si="64"/>
        <v>18.026315789473685</v>
      </c>
      <c r="Z2096" s="7">
        <f t="shared" si="65"/>
        <v>18.026315789473685</v>
      </c>
    </row>
    <row r="2097" spans="1:26" x14ac:dyDescent="0.2">
      <c r="A2097" s="5" t="s">
        <v>4688</v>
      </c>
      <c r="B2097" s="5" t="s">
        <v>26</v>
      </c>
      <c r="C2097" s="5" t="s">
        <v>4597</v>
      </c>
      <c r="D2097" s="5">
        <v>0</v>
      </c>
      <c r="E2097" s="5">
        <v>0</v>
      </c>
      <c r="F2097" s="5">
        <v>3</v>
      </c>
      <c r="G2097" s="5">
        <v>2</v>
      </c>
      <c r="H2097" s="5">
        <v>16</v>
      </c>
      <c r="I2097" s="5">
        <v>18</v>
      </c>
      <c r="J2097" s="5">
        <v>3</v>
      </c>
      <c r="K2097" s="5">
        <v>2</v>
      </c>
      <c r="L2097" s="5">
        <v>73</v>
      </c>
      <c r="M2097" s="5">
        <v>62</v>
      </c>
      <c r="N2097" s="5">
        <v>10</v>
      </c>
      <c r="O2097" s="5">
        <v>503</v>
      </c>
      <c r="P2097" s="5">
        <v>42</v>
      </c>
      <c r="Q2097" s="5">
        <v>40</v>
      </c>
      <c r="R2097" s="5">
        <v>0</v>
      </c>
      <c r="S2097" s="5">
        <v>0</v>
      </c>
      <c r="T2097" s="5">
        <v>0</v>
      </c>
      <c r="U2097" s="5">
        <v>0</v>
      </c>
      <c r="V2097" s="5">
        <v>0</v>
      </c>
      <c r="W2097" s="5" t="s">
        <v>111</v>
      </c>
      <c r="X2097" s="5" t="s">
        <v>6506</v>
      </c>
      <c r="Y2097" s="7">
        <f t="shared" si="64"/>
        <v>17.915384615384617</v>
      </c>
      <c r="Z2097" s="7">
        <f t="shared" si="65"/>
        <v>20.096836049856186</v>
      </c>
    </row>
    <row r="2098" spans="1:26" x14ac:dyDescent="0.2">
      <c r="A2098" s="5" t="s">
        <v>378</v>
      </c>
      <c r="B2098" s="5" t="s">
        <v>26</v>
      </c>
      <c r="C2098" s="5" t="s">
        <v>27</v>
      </c>
      <c r="D2098" s="5">
        <v>1</v>
      </c>
      <c r="E2098" s="5">
        <v>0</v>
      </c>
      <c r="F2098" s="5">
        <v>2</v>
      </c>
      <c r="G2098" s="5">
        <v>7</v>
      </c>
      <c r="H2098" s="5">
        <v>54</v>
      </c>
      <c r="I2098" s="5">
        <v>25</v>
      </c>
      <c r="J2098" s="5">
        <v>3</v>
      </c>
      <c r="K2098" s="5">
        <v>6</v>
      </c>
      <c r="L2098" s="5">
        <v>25</v>
      </c>
      <c r="M2098" s="5">
        <v>50</v>
      </c>
      <c r="N2098" s="5">
        <v>14</v>
      </c>
      <c r="O2098" s="5">
        <v>1954</v>
      </c>
      <c r="P2098" s="5">
        <v>69</v>
      </c>
      <c r="Q2098" s="5">
        <v>15</v>
      </c>
      <c r="R2098" s="5">
        <v>0</v>
      </c>
      <c r="S2098" s="5">
        <v>0</v>
      </c>
      <c r="T2098" s="5">
        <v>0</v>
      </c>
      <c r="U2098" s="5">
        <v>0</v>
      </c>
      <c r="V2098" s="5">
        <v>0</v>
      </c>
      <c r="W2098" s="5" t="s">
        <v>134</v>
      </c>
      <c r="X2098" s="5" t="s">
        <v>6186</v>
      </c>
      <c r="Y2098" s="7">
        <f t="shared" si="64"/>
        <v>17.906060606060606</v>
      </c>
      <c r="Z2098" s="7">
        <f t="shared" si="65"/>
        <v>21.383594692400482</v>
      </c>
    </row>
    <row r="2099" spans="1:26" x14ac:dyDescent="0.2">
      <c r="A2099" s="5" t="s">
        <v>4641</v>
      </c>
      <c r="B2099" s="5" t="s">
        <v>26</v>
      </c>
      <c r="C2099" s="5" t="s">
        <v>7297</v>
      </c>
      <c r="D2099" s="5">
        <v>0</v>
      </c>
      <c r="E2099" s="5">
        <v>0</v>
      </c>
      <c r="F2099" s="5">
        <v>0</v>
      </c>
      <c r="G2099" s="5">
        <v>7</v>
      </c>
      <c r="H2099" s="5">
        <v>14</v>
      </c>
      <c r="I2099" s="5">
        <v>30</v>
      </c>
      <c r="J2099" s="5">
        <v>3</v>
      </c>
      <c r="K2099" s="5">
        <v>20</v>
      </c>
      <c r="L2099" s="5">
        <v>147</v>
      </c>
      <c r="M2099" s="5">
        <v>60</v>
      </c>
      <c r="N2099" s="5">
        <v>12</v>
      </c>
      <c r="O2099" s="5">
        <v>475</v>
      </c>
      <c r="P2099" s="5">
        <v>41</v>
      </c>
      <c r="Q2099" s="5">
        <v>1</v>
      </c>
      <c r="R2099" s="5">
        <v>0</v>
      </c>
      <c r="S2099" s="5">
        <v>0</v>
      </c>
      <c r="T2099" s="5">
        <v>0</v>
      </c>
      <c r="U2099" s="5">
        <v>0</v>
      </c>
      <c r="V2099" s="5">
        <v>0</v>
      </c>
      <c r="W2099" s="5" t="s">
        <v>75</v>
      </c>
      <c r="X2099" s="5" t="s">
        <v>425</v>
      </c>
      <c r="Y2099" s="7">
        <f t="shared" si="64"/>
        <v>17.888888888888889</v>
      </c>
      <c r="Z2099" s="7">
        <f t="shared" si="65"/>
        <v>20.097087378640776</v>
      </c>
    </row>
    <row r="2100" spans="1:26" x14ac:dyDescent="0.2">
      <c r="A2100" s="5" t="s">
        <v>428</v>
      </c>
      <c r="B2100" s="5" t="s">
        <v>26</v>
      </c>
      <c r="C2100" s="5" t="s">
        <v>74</v>
      </c>
      <c r="D2100" s="5">
        <v>5</v>
      </c>
      <c r="E2100" s="5">
        <v>1</v>
      </c>
      <c r="F2100" s="5">
        <v>1</v>
      </c>
      <c r="G2100" s="5">
        <v>10</v>
      </c>
      <c r="H2100" s="5">
        <v>16</v>
      </c>
      <c r="I2100" s="5">
        <v>31</v>
      </c>
      <c r="J2100" s="5">
        <v>8</v>
      </c>
      <c r="K2100" s="5">
        <v>6</v>
      </c>
      <c r="L2100" s="5">
        <v>87</v>
      </c>
      <c r="M2100" s="5">
        <v>68</v>
      </c>
      <c r="N2100" s="5">
        <v>9</v>
      </c>
      <c r="O2100" s="5">
        <v>956</v>
      </c>
      <c r="P2100" s="5">
        <v>55</v>
      </c>
      <c r="Q2100" s="5">
        <v>10</v>
      </c>
      <c r="R2100" s="5">
        <v>0</v>
      </c>
      <c r="S2100" s="5">
        <v>0</v>
      </c>
      <c r="T2100" s="5">
        <v>0</v>
      </c>
      <c r="U2100" s="5">
        <v>0</v>
      </c>
      <c r="V2100" s="5">
        <v>0</v>
      </c>
      <c r="W2100" s="5" t="s">
        <v>93</v>
      </c>
      <c r="X2100" s="5" t="s">
        <v>6739</v>
      </c>
      <c r="Y2100" s="7">
        <f t="shared" si="64"/>
        <v>17.860714285714288</v>
      </c>
      <c r="Z2100" s="7">
        <f t="shared" si="65"/>
        <v>20.953910614525139</v>
      </c>
    </row>
    <row r="2101" spans="1:26" x14ac:dyDescent="0.2">
      <c r="A2101" s="5" t="s">
        <v>7321</v>
      </c>
      <c r="B2101" s="5" t="s">
        <v>26</v>
      </c>
      <c r="C2101" s="5" t="s">
        <v>64</v>
      </c>
      <c r="D2101" s="5">
        <v>0</v>
      </c>
      <c r="E2101" s="5">
        <v>1</v>
      </c>
      <c r="F2101" s="5">
        <v>1</v>
      </c>
      <c r="G2101" s="5">
        <v>4</v>
      </c>
      <c r="H2101" s="5">
        <v>10</v>
      </c>
      <c r="I2101" s="5">
        <v>26</v>
      </c>
      <c r="J2101" s="5">
        <v>4</v>
      </c>
      <c r="K2101" s="5">
        <v>2</v>
      </c>
      <c r="L2101" s="5">
        <v>48</v>
      </c>
      <c r="M2101" s="5">
        <v>39</v>
      </c>
      <c r="N2101" s="5">
        <v>4</v>
      </c>
      <c r="O2101" s="5">
        <v>245</v>
      </c>
      <c r="P2101" s="5">
        <v>29</v>
      </c>
      <c r="Q2101" s="5">
        <v>12</v>
      </c>
      <c r="R2101" s="5">
        <v>0</v>
      </c>
      <c r="S2101" s="5">
        <v>0</v>
      </c>
      <c r="T2101" s="5">
        <v>0</v>
      </c>
      <c r="U2101" s="5">
        <v>0</v>
      </c>
      <c r="V2101" s="5">
        <v>0</v>
      </c>
      <c r="W2101" s="5" t="s">
        <v>216</v>
      </c>
      <c r="X2101" s="5" t="s">
        <v>7322</v>
      </c>
      <c r="Y2101" s="7">
        <f t="shared" si="64"/>
        <v>17.833333333333332</v>
      </c>
      <c r="Z2101" s="7">
        <f t="shared" si="65"/>
        <v>18.882352941176471</v>
      </c>
    </row>
    <row r="2102" spans="1:26" x14ac:dyDescent="0.2">
      <c r="A2102" s="5" t="s">
        <v>7323</v>
      </c>
      <c r="B2102" s="5" t="s">
        <v>26</v>
      </c>
      <c r="C2102" s="5" t="s">
        <v>4589</v>
      </c>
      <c r="D2102" s="5">
        <v>0</v>
      </c>
      <c r="E2102" s="5">
        <v>0</v>
      </c>
      <c r="F2102" s="5">
        <v>0</v>
      </c>
      <c r="G2102" s="5">
        <v>0</v>
      </c>
      <c r="H2102" s="5">
        <v>0</v>
      </c>
      <c r="I2102" s="5">
        <v>0</v>
      </c>
      <c r="J2102" s="5">
        <v>0</v>
      </c>
      <c r="K2102" s="5">
        <v>2</v>
      </c>
      <c r="L2102" s="5">
        <v>2</v>
      </c>
      <c r="M2102" s="5">
        <v>2</v>
      </c>
      <c r="N2102" s="5">
        <v>1</v>
      </c>
      <c r="O2102" s="5">
        <v>28</v>
      </c>
      <c r="P2102" s="5">
        <v>0</v>
      </c>
      <c r="Q2102" s="5">
        <v>0</v>
      </c>
      <c r="R2102" s="5">
        <v>0</v>
      </c>
      <c r="S2102" s="5">
        <v>0</v>
      </c>
      <c r="T2102" s="5">
        <v>0</v>
      </c>
      <c r="U2102" s="5">
        <v>0</v>
      </c>
      <c r="V2102" s="5">
        <v>0</v>
      </c>
      <c r="W2102" s="5" t="s">
        <v>33</v>
      </c>
      <c r="X2102" s="5" t="s">
        <v>34</v>
      </c>
      <c r="Y2102" s="7">
        <f t="shared" si="64"/>
        <v>17.8</v>
      </c>
      <c r="Z2102" s="7">
        <f t="shared" si="65"/>
        <v>17.8</v>
      </c>
    </row>
    <row r="2103" spans="1:26" x14ac:dyDescent="0.2">
      <c r="A2103" s="5" t="s">
        <v>7324</v>
      </c>
      <c r="B2103" s="5" t="s">
        <v>26</v>
      </c>
      <c r="C2103" s="5" t="s">
        <v>7297</v>
      </c>
      <c r="D2103" s="5">
        <v>0</v>
      </c>
      <c r="E2103" s="5">
        <v>0</v>
      </c>
      <c r="F2103" s="5">
        <v>0</v>
      </c>
      <c r="G2103" s="5">
        <v>4</v>
      </c>
      <c r="H2103" s="5">
        <v>18</v>
      </c>
      <c r="I2103" s="5">
        <v>31</v>
      </c>
      <c r="J2103" s="5">
        <v>0</v>
      </c>
      <c r="K2103" s="5">
        <v>5</v>
      </c>
      <c r="L2103" s="5">
        <v>82</v>
      </c>
      <c r="M2103" s="5">
        <v>62</v>
      </c>
      <c r="N2103" s="5">
        <v>15</v>
      </c>
      <c r="O2103" s="5">
        <v>507</v>
      </c>
      <c r="P2103" s="5">
        <v>46</v>
      </c>
      <c r="Q2103" s="5">
        <v>16</v>
      </c>
      <c r="R2103" s="5">
        <v>0</v>
      </c>
      <c r="S2103" s="5">
        <v>0</v>
      </c>
      <c r="T2103" s="5">
        <v>0</v>
      </c>
      <c r="U2103" s="5">
        <v>0</v>
      </c>
      <c r="V2103" s="5">
        <v>0</v>
      </c>
      <c r="W2103" s="5" t="s">
        <v>145</v>
      </c>
      <c r="X2103" s="5" t="s">
        <v>5713</v>
      </c>
      <c r="Y2103" s="7">
        <f t="shared" si="64"/>
        <v>17.595652173913042</v>
      </c>
      <c r="Z2103" s="7">
        <f t="shared" si="65"/>
        <v>18.726478149100256</v>
      </c>
    </row>
    <row r="2104" spans="1:26" x14ac:dyDescent="0.2">
      <c r="A2104" s="5" t="s">
        <v>4628</v>
      </c>
      <c r="B2104" s="5" t="s">
        <v>26</v>
      </c>
      <c r="C2104" s="5" t="s">
        <v>4586</v>
      </c>
      <c r="D2104" s="5">
        <v>0</v>
      </c>
      <c r="E2104" s="5">
        <v>0</v>
      </c>
      <c r="F2104" s="5">
        <v>3</v>
      </c>
      <c r="G2104" s="5">
        <v>6</v>
      </c>
      <c r="H2104" s="5">
        <v>9</v>
      </c>
      <c r="I2104" s="5">
        <v>24</v>
      </c>
      <c r="J2104" s="5">
        <v>0</v>
      </c>
      <c r="K2104" s="5">
        <v>10</v>
      </c>
      <c r="L2104" s="5">
        <v>118</v>
      </c>
      <c r="M2104" s="5">
        <v>58</v>
      </c>
      <c r="N2104" s="5">
        <v>4</v>
      </c>
      <c r="O2104" s="5">
        <v>1124</v>
      </c>
      <c r="P2104" s="5">
        <v>46</v>
      </c>
      <c r="Q2104" s="5">
        <v>13</v>
      </c>
      <c r="R2104" s="5">
        <v>0</v>
      </c>
      <c r="S2104" s="5">
        <v>0</v>
      </c>
      <c r="T2104" s="5">
        <v>0</v>
      </c>
      <c r="U2104" s="5">
        <v>0</v>
      </c>
      <c r="V2104" s="5">
        <v>0</v>
      </c>
      <c r="W2104" s="5" t="s">
        <v>93</v>
      </c>
      <c r="X2104" s="5" t="s">
        <v>5988</v>
      </c>
      <c r="Y2104" s="7">
        <f t="shared" si="64"/>
        <v>17.55</v>
      </c>
      <c r="Z2104" s="7">
        <f t="shared" si="65"/>
        <v>18.335820895522385</v>
      </c>
    </row>
    <row r="2105" spans="1:26" x14ac:dyDescent="0.2">
      <c r="A2105" s="5" t="s">
        <v>240</v>
      </c>
      <c r="B2105" s="5" t="s">
        <v>26</v>
      </c>
      <c r="C2105" s="5" t="s">
        <v>27</v>
      </c>
      <c r="D2105" s="5">
        <v>0</v>
      </c>
      <c r="E2105" s="5">
        <v>0</v>
      </c>
      <c r="F2105" s="5">
        <v>1</v>
      </c>
      <c r="G2105" s="5">
        <v>3</v>
      </c>
      <c r="H2105" s="5">
        <v>36</v>
      </c>
      <c r="I2105" s="5">
        <v>13</v>
      </c>
      <c r="J2105" s="5">
        <v>12</v>
      </c>
      <c r="K2105" s="5">
        <v>1</v>
      </c>
      <c r="L2105" s="5">
        <v>10</v>
      </c>
      <c r="M2105" s="5">
        <v>10</v>
      </c>
      <c r="N2105" s="5">
        <v>19</v>
      </c>
      <c r="O2105" s="5">
        <v>1257</v>
      </c>
      <c r="P2105" s="5">
        <v>27</v>
      </c>
      <c r="Q2105" s="5">
        <v>33</v>
      </c>
      <c r="R2105" s="5">
        <v>0</v>
      </c>
      <c r="S2105" s="5">
        <v>0</v>
      </c>
      <c r="T2105" s="5">
        <v>0</v>
      </c>
      <c r="U2105" s="5">
        <v>0</v>
      </c>
      <c r="V2105" s="5">
        <v>0</v>
      </c>
      <c r="W2105" s="5" t="s">
        <v>263</v>
      </c>
      <c r="X2105" s="5" t="s">
        <v>7325</v>
      </c>
      <c r="Y2105" s="7">
        <f t="shared" si="64"/>
        <v>17.487500000000001</v>
      </c>
      <c r="Z2105" s="7">
        <f t="shared" si="65"/>
        <v>23.801512287334592</v>
      </c>
    </row>
    <row r="2106" spans="1:26" x14ac:dyDescent="0.2">
      <c r="A2106" s="5" t="s">
        <v>7326</v>
      </c>
      <c r="B2106" s="5" t="s">
        <v>26</v>
      </c>
      <c r="C2106" s="5" t="s">
        <v>52</v>
      </c>
      <c r="D2106" s="5">
        <v>0</v>
      </c>
      <c r="E2106" s="5">
        <v>0</v>
      </c>
      <c r="F2106" s="5">
        <v>0</v>
      </c>
      <c r="G2106" s="5">
        <v>0</v>
      </c>
      <c r="H2106" s="5">
        <v>5</v>
      </c>
      <c r="I2106" s="5">
        <v>3</v>
      </c>
      <c r="J2106" s="5">
        <v>3</v>
      </c>
      <c r="K2106" s="5">
        <v>3</v>
      </c>
      <c r="L2106" s="5">
        <v>10</v>
      </c>
      <c r="M2106" s="5">
        <v>14</v>
      </c>
      <c r="N2106" s="5">
        <v>6</v>
      </c>
      <c r="O2106" s="5">
        <v>230</v>
      </c>
      <c r="P2106" s="5">
        <v>8</v>
      </c>
      <c r="Q2106" s="5">
        <v>2</v>
      </c>
      <c r="R2106" s="5">
        <v>0</v>
      </c>
      <c r="S2106" s="5">
        <v>0</v>
      </c>
      <c r="T2106" s="5">
        <v>0</v>
      </c>
      <c r="U2106" s="5">
        <v>0</v>
      </c>
      <c r="V2106" s="5">
        <v>0</v>
      </c>
      <c r="W2106" s="5" t="s">
        <v>53</v>
      </c>
      <c r="X2106" s="5" t="s">
        <v>6301</v>
      </c>
      <c r="Y2106" s="7">
        <f t="shared" si="64"/>
        <v>17.428571428571427</v>
      </c>
      <c r="Z2106" s="7">
        <f t="shared" si="65"/>
        <v>22.780082987551868</v>
      </c>
    </row>
    <row r="2107" spans="1:26" x14ac:dyDescent="0.2">
      <c r="A2107" s="5" t="s">
        <v>268</v>
      </c>
      <c r="B2107" s="5" t="s">
        <v>26</v>
      </c>
      <c r="C2107" s="5" t="s">
        <v>32</v>
      </c>
      <c r="D2107" s="5">
        <v>3</v>
      </c>
      <c r="E2107" s="5">
        <v>0</v>
      </c>
      <c r="F2107" s="5">
        <v>0</v>
      </c>
      <c r="G2107" s="5">
        <v>6</v>
      </c>
      <c r="H2107" s="5">
        <v>15</v>
      </c>
      <c r="I2107" s="5">
        <v>30</v>
      </c>
      <c r="J2107" s="5">
        <v>8</v>
      </c>
      <c r="K2107" s="5">
        <v>4</v>
      </c>
      <c r="L2107" s="5">
        <v>28</v>
      </c>
      <c r="M2107" s="5">
        <v>35</v>
      </c>
      <c r="N2107" s="5">
        <v>16</v>
      </c>
      <c r="O2107" s="5">
        <v>632</v>
      </c>
      <c r="P2107" s="5">
        <v>36</v>
      </c>
      <c r="Q2107" s="5">
        <v>2</v>
      </c>
      <c r="R2107" s="5">
        <v>0</v>
      </c>
      <c r="S2107" s="5">
        <v>0</v>
      </c>
      <c r="T2107" s="5">
        <v>0</v>
      </c>
      <c r="U2107" s="5">
        <v>0</v>
      </c>
      <c r="V2107" s="5">
        <v>0</v>
      </c>
      <c r="W2107" s="5" t="s">
        <v>80</v>
      </c>
      <c r="X2107" s="5" t="s">
        <v>6224</v>
      </c>
      <c r="Y2107" s="7">
        <f t="shared" si="64"/>
        <v>17.394117647058824</v>
      </c>
      <c r="Z2107" s="7">
        <f t="shared" si="65"/>
        <v>18.079483695652176</v>
      </c>
    </row>
    <row r="2108" spans="1:26" x14ac:dyDescent="0.2">
      <c r="A2108" s="5" t="s">
        <v>100</v>
      </c>
      <c r="B2108" s="5" t="s">
        <v>26</v>
      </c>
      <c r="C2108" s="5" t="s">
        <v>4597</v>
      </c>
      <c r="D2108" s="5">
        <v>0</v>
      </c>
      <c r="E2108" s="5">
        <v>0</v>
      </c>
      <c r="F2108" s="5">
        <v>0</v>
      </c>
      <c r="G2108" s="5">
        <v>6</v>
      </c>
      <c r="H2108" s="5">
        <v>13</v>
      </c>
      <c r="I2108" s="5">
        <v>10</v>
      </c>
      <c r="J2108" s="5">
        <v>0</v>
      </c>
      <c r="K2108" s="5">
        <v>12</v>
      </c>
      <c r="L2108" s="5">
        <v>64</v>
      </c>
      <c r="M2108" s="5">
        <v>35</v>
      </c>
      <c r="N2108" s="5">
        <v>6</v>
      </c>
      <c r="O2108" s="5">
        <v>411</v>
      </c>
      <c r="P2108" s="5">
        <v>24</v>
      </c>
      <c r="Q2108" s="5">
        <v>14</v>
      </c>
      <c r="R2108" s="5">
        <v>0</v>
      </c>
      <c r="S2108" s="5">
        <v>0</v>
      </c>
      <c r="T2108" s="5">
        <v>0</v>
      </c>
      <c r="U2108" s="5">
        <v>0</v>
      </c>
      <c r="V2108" s="5">
        <v>0</v>
      </c>
      <c r="W2108" s="5" t="s">
        <v>80</v>
      </c>
      <c r="X2108" s="5" t="s">
        <v>5124</v>
      </c>
      <c r="Y2108" s="7">
        <f t="shared" si="64"/>
        <v>17.388235294117649</v>
      </c>
      <c r="Z2108" s="7">
        <f t="shared" si="65"/>
        <v>18.617214835549337</v>
      </c>
    </row>
    <row r="2109" spans="1:26" x14ac:dyDescent="0.2">
      <c r="A2109" s="5" t="s">
        <v>100</v>
      </c>
      <c r="B2109" s="5" t="s">
        <v>26</v>
      </c>
      <c r="C2109" s="5" t="s">
        <v>4597</v>
      </c>
      <c r="D2109" s="5">
        <v>0</v>
      </c>
      <c r="E2109" s="5">
        <v>0</v>
      </c>
      <c r="F2109" s="5">
        <v>0</v>
      </c>
      <c r="G2109" s="5">
        <v>6</v>
      </c>
      <c r="H2109" s="5">
        <v>13</v>
      </c>
      <c r="I2109" s="5">
        <v>10</v>
      </c>
      <c r="J2109" s="5">
        <v>0</v>
      </c>
      <c r="K2109" s="5">
        <v>12</v>
      </c>
      <c r="L2109" s="5">
        <v>64</v>
      </c>
      <c r="M2109" s="5">
        <v>35</v>
      </c>
      <c r="N2109" s="5">
        <v>6</v>
      </c>
      <c r="O2109" s="5">
        <v>411</v>
      </c>
      <c r="P2109" s="5">
        <v>24</v>
      </c>
      <c r="Q2109" s="5">
        <v>14</v>
      </c>
      <c r="R2109" s="5">
        <v>0</v>
      </c>
      <c r="S2109" s="5">
        <v>0</v>
      </c>
      <c r="T2109" s="5">
        <v>0</v>
      </c>
      <c r="U2109" s="5">
        <v>0</v>
      </c>
      <c r="V2109" s="5">
        <v>0</v>
      </c>
      <c r="W2109" s="5" t="s">
        <v>80</v>
      </c>
      <c r="X2109" s="5" t="s">
        <v>5124</v>
      </c>
      <c r="Y2109" s="7">
        <f t="shared" si="64"/>
        <v>17.388235294117649</v>
      </c>
      <c r="Z2109" s="7">
        <f t="shared" si="65"/>
        <v>18.617214835549337</v>
      </c>
    </row>
    <row r="2110" spans="1:26" x14ac:dyDescent="0.2">
      <c r="A2110" s="5" t="s">
        <v>100</v>
      </c>
      <c r="B2110" s="5" t="s">
        <v>26</v>
      </c>
      <c r="C2110" s="5" t="s">
        <v>4597</v>
      </c>
      <c r="D2110" s="5">
        <v>0</v>
      </c>
      <c r="E2110" s="5">
        <v>0</v>
      </c>
      <c r="F2110" s="5">
        <v>0</v>
      </c>
      <c r="G2110" s="5">
        <v>6</v>
      </c>
      <c r="H2110" s="5">
        <v>13</v>
      </c>
      <c r="I2110" s="5">
        <v>10</v>
      </c>
      <c r="J2110" s="5">
        <v>0</v>
      </c>
      <c r="K2110" s="5">
        <v>12</v>
      </c>
      <c r="L2110" s="5">
        <v>64</v>
      </c>
      <c r="M2110" s="5">
        <v>35</v>
      </c>
      <c r="N2110" s="5">
        <v>6</v>
      </c>
      <c r="O2110" s="5">
        <v>411</v>
      </c>
      <c r="P2110" s="5">
        <v>24</v>
      </c>
      <c r="Q2110" s="5">
        <v>14</v>
      </c>
      <c r="R2110" s="5">
        <v>0</v>
      </c>
      <c r="S2110" s="5">
        <v>0</v>
      </c>
      <c r="T2110" s="5">
        <v>0</v>
      </c>
      <c r="U2110" s="5">
        <v>0</v>
      </c>
      <c r="V2110" s="5">
        <v>0</v>
      </c>
      <c r="W2110" s="5" t="s">
        <v>80</v>
      </c>
      <c r="X2110" s="5" t="s">
        <v>5124</v>
      </c>
      <c r="Y2110" s="7">
        <f t="shared" si="64"/>
        <v>17.388235294117649</v>
      </c>
      <c r="Z2110" s="7">
        <f t="shared" si="65"/>
        <v>18.617214835549337</v>
      </c>
    </row>
    <row r="2111" spans="1:26" x14ac:dyDescent="0.2">
      <c r="A2111" s="5" t="s">
        <v>494</v>
      </c>
      <c r="B2111" s="5" t="s">
        <v>26</v>
      </c>
      <c r="C2111" s="5" t="s">
        <v>7308</v>
      </c>
      <c r="D2111" s="5">
        <v>1</v>
      </c>
      <c r="E2111" s="5">
        <v>1</v>
      </c>
      <c r="F2111" s="5">
        <v>4</v>
      </c>
      <c r="G2111" s="5">
        <v>2</v>
      </c>
      <c r="H2111" s="5">
        <v>52</v>
      </c>
      <c r="I2111" s="5">
        <v>42</v>
      </c>
      <c r="J2111" s="5">
        <v>20</v>
      </c>
      <c r="K2111" s="5">
        <v>1</v>
      </c>
      <c r="L2111" s="5">
        <v>18</v>
      </c>
      <c r="M2111" s="5">
        <v>21</v>
      </c>
      <c r="N2111" s="5">
        <v>63</v>
      </c>
      <c r="O2111" s="5">
        <v>1024</v>
      </c>
      <c r="P2111" s="5">
        <v>47</v>
      </c>
      <c r="Q2111" s="5">
        <v>17</v>
      </c>
      <c r="R2111" s="5">
        <v>0</v>
      </c>
      <c r="S2111" s="5">
        <v>0</v>
      </c>
      <c r="T2111" s="5">
        <v>0</v>
      </c>
      <c r="U2111" s="5">
        <v>0</v>
      </c>
      <c r="V2111" s="5">
        <v>0</v>
      </c>
      <c r="W2111" s="5" t="s">
        <v>28</v>
      </c>
      <c r="X2111" s="5" t="s">
        <v>5581</v>
      </c>
      <c r="Y2111" s="7">
        <f t="shared" si="64"/>
        <v>17.379411764705882</v>
      </c>
      <c r="Z2111" s="7">
        <f t="shared" si="65"/>
        <v>20.709112149532707</v>
      </c>
    </row>
    <row r="2112" spans="1:26" x14ac:dyDescent="0.2">
      <c r="A2112" s="5" t="s">
        <v>307</v>
      </c>
      <c r="B2112" s="5" t="s">
        <v>26</v>
      </c>
      <c r="C2112" s="5" t="s">
        <v>84</v>
      </c>
      <c r="D2112" s="5">
        <v>1</v>
      </c>
      <c r="E2112" s="5">
        <v>0</v>
      </c>
      <c r="F2112" s="5">
        <v>0</v>
      </c>
      <c r="G2112" s="5">
        <v>13</v>
      </c>
      <c r="H2112" s="5">
        <v>27</v>
      </c>
      <c r="I2112" s="5">
        <v>29</v>
      </c>
      <c r="J2112" s="5">
        <v>6</v>
      </c>
      <c r="K2112" s="5">
        <v>17</v>
      </c>
      <c r="L2112" s="5">
        <v>237</v>
      </c>
      <c r="M2112" s="5">
        <v>65</v>
      </c>
      <c r="N2112" s="5">
        <v>5</v>
      </c>
      <c r="O2112" s="5">
        <v>812</v>
      </c>
      <c r="P2112" s="5">
        <v>30</v>
      </c>
      <c r="Q2112" s="5">
        <v>0</v>
      </c>
      <c r="R2112" s="5">
        <v>0</v>
      </c>
      <c r="S2112" s="5">
        <v>0</v>
      </c>
      <c r="T2112" s="5">
        <v>0</v>
      </c>
      <c r="U2112" s="5">
        <v>0</v>
      </c>
      <c r="V2112" s="5">
        <v>0</v>
      </c>
      <c r="W2112" s="5" t="s">
        <v>50</v>
      </c>
      <c r="X2112" s="5" t="s">
        <v>7327</v>
      </c>
      <c r="Y2112" s="7">
        <f t="shared" si="64"/>
        <v>17.366666666666667</v>
      </c>
      <c r="Z2112" s="7">
        <f t="shared" si="65"/>
        <v>17.925453966231284</v>
      </c>
    </row>
    <row r="2113" spans="1:26" x14ac:dyDescent="0.2">
      <c r="A2113" s="5" t="s">
        <v>6235</v>
      </c>
      <c r="B2113" s="5" t="s">
        <v>26</v>
      </c>
      <c r="C2113" s="5" t="s">
        <v>95</v>
      </c>
      <c r="D2113" s="5">
        <v>2</v>
      </c>
      <c r="E2113" s="5">
        <v>2</v>
      </c>
      <c r="F2113" s="5">
        <v>0</v>
      </c>
      <c r="G2113" s="5">
        <v>9</v>
      </c>
      <c r="H2113" s="5">
        <v>9</v>
      </c>
      <c r="I2113" s="5">
        <v>27</v>
      </c>
      <c r="J2113" s="5">
        <v>8</v>
      </c>
      <c r="K2113" s="5">
        <v>16</v>
      </c>
      <c r="L2113" s="5">
        <v>168</v>
      </c>
      <c r="M2113" s="5">
        <v>68</v>
      </c>
      <c r="N2113" s="5">
        <v>3</v>
      </c>
      <c r="O2113" s="5">
        <v>632</v>
      </c>
      <c r="P2113" s="5">
        <v>29</v>
      </c>
      <c r="Q2113" s="5">
        <v>10</v>
      </c>
      <c r="R2113" s="5">
        <v>0</v>
      </c>
      <c r="S2113" s="5">
        <v>0</v>
      </c>
      <c r="T2113" s="5">
        <v>0</v>
      </c>
      <c r="U2113" s="5">
        <v>0</v>
      </c>
      <c r="V2113" s="5">
        <v>0</v>
      </c>
      <c r="W2113" s="5" t="s">
        <v>37</v>
      </c>
      <c r="X2113" s="5" t="s">
        <v>5977</v>
      </c>
      <c r="Y2113" s="7">
        <f t="shared" si="64"/>
        <v>17.351724137931033</v>
      </c>
      <c r="Z2113" s="7">
        <f t="shared" si="65"/>
        <v>18.424735557363711</v>
      </c>
    </row>
    <row r="2114" spans="1:26" x14ac:dyDescent="0.2">
      <c r="A2114" s="5" t="s">
        <v>4638</v>
      </c>
      <c r="B2114" s="5" t="s">
        <v>26</v>
      </c>
      <c r="C2114" s="5" t="s">
        <v>71</v>
      </c>
      <c r="D2114" s="5">
        <v>1</v>
      </c>
      <c r="E2114" s="5">
        <v>0</v>
      </c>
      <c r="F2114" s="5">
        <v>2</v>
      </c>
      <c r="G2114" s="5">
        <v>4</v>
      </c>
      <c r="H2114" s="5">
        <v>27</v>
      </c>
      <c r="I2114" s="5">
        <v>32</v>
      </c>
      <c r="J2114" s="5">
        <v>4</v>
      </c>
      <c r="K2114" s="5">
        <v>4</v>
      </c>
      <c r="L2114" s="5">
        <v>97</v>
      </c>
      <c r="M2114" s="5">
        <v>41</v>
      </c>
      <c r="N2114" s="5">
        <v>17</v>
      </c>
      <c r="O2114" s="5">
        <v>527</v>
      </c>
      <c r="P2114" s="5">
        <v>31</v>
      </c>
      <c r="Q2114" s="5">
        <v>4</v>
      </c>
      <c r="R2114" s="5">
        <v>0</v>
      </c>
      <c r="S2114" s="5">
        <v>0</v>
      </c>
      <c r="T2114" s="5">
        <v>0</v>
      </c>
      <c r="U2114" s="5">
        <v>0</v>
      </c>
      <c r="V2114" s="5">
        <v>0</v>
      </c>
      <c r="W2114" s="5" t="s">
        <v>145</v>
      </c>
      <c r="X2114" s="5" t="s">
        <v>6936</v>
      </c>
      <c r="Y2114" s="7">
        <f t="shared" ref="Y2114:Y2177" si="66">(D2114*10+E2114*-10+F2114*5+G2114*-5+H2114*2+I2114*-2+J2114*4+K2114*3+L2114*1.5+M2114*1.5+N2114*3+O2114*0.1+P2114*2+Q2114*2+R2114*5+S2114*-8+T2114*15+U2114+V2114*-4)/W2114</f>
        <v>17.334782608695651</v>
      </c>
      <c r="Z2114" s="7">
        <f t="shared" ref="Z2114:Z2177" si="67">(D2114*10+E2114*-10+F2114*5+G2114*-5+H2114*2+I2114*-2+J2114*4+K2114*3+L2114*1.5+M2114*1.5+N2114*3+O2114*0.1+P2114*2+Q2114*2+R2114*5+S2114*-8+T2114*15+U2114+V2114*-4)/(X2114/90)</f>
        <v>18.826337880377753</v>
      </c>
    </row>
    <row r="2115" spans="1:26" x14ac:dyDescent="0.2">
      <c r="A2115" s="5" t="s">
        <v>4661</v>
      </c>
      <c r="B2115" s="5" t="s">
        <v>26</v>
      </c>
      <c r="C2115" s="5" t="s">
        <v>7308</v>
      </c>
      <c r="D2115" s="5">
        <v>1</v>
      </c>
      <c r="E2115" s="5">
        <v>1</v>
      </c>
      <c r="F2115" s="5">
        <v>1</v>
      </c>
      <c r="G2115" s="5">
        <v>12</v>
      </c>
      <c r="H2115" s="5">
        <v>43</v>
      </c>
      <c r="I2115" s="5">
        <v>41</v>
      </c>
      <c r="J2115" s="5">
        <v>6</v>
      </c>
      <c r="K2115" s="5">
        <v>13</v>
      </c>
      <c r="L2115" s="5">
        <v>85</v>
      </c>
      <c r="M2115" s="5">
        <v>81</v>
      </c>
      <c r="N2115" s="5">
        <v>19</v>
      </c>
      <c r="O2115" s="5">
        <v>864</v>
      </c>
      <c r="P2115" s="5">
        <v>68</v>
      </c>
      <c r="Q2115" s="5">
        <v>24</v>
      </c>
      <c r="R2115" s="5">
        <v>0</v>
      </c>
      <c r="S2115" s="5">
        <v>0</v>
      </c>
      <c r="T2115" s="5">
        <v>0</v>
      </c>
      <c r="U2115" s="5">
        <v>0</v>
      </c>
      <c r="V2115" s="5">
        <v>0</v>
      </c>
      <c r="W2115" s="5" t="s">
        <v>28</v>
      </c>
      <c r="X2115" s="5" t="s">
        <v>6692</v>
      </c>
      <c r="Y2115" s="7">
        <f t="shared" si="66"/>
        <v>17.305882352941175</v>
      </c>
      <c r="Z2115" s="7">
        <f t="shared" si="67"/>
        <v>17.425468904244816</v>
      </c>
    </row>
    <row r="2116" spans="1:26" x14ac:dyDescent="0.2">
      <c r="A2116" s="5" t="s">
        <v>397</v>
      </c>
      <c r="B2116" s="5" t="s">
        <v>26</v>
      </c>
      <c r="C2116" s="5" t="s">
        <v>51</v>
      </c>
      <c r="D2116" s="5">
        <v>7</v>
      </c>
      <c r="E2116" s="5">
        <v>0</v>
      </c>
      <c r="F2116" s="5">
        <v>1</v>
      </c>
      <c r="G2116" s="5">
        <v>7</v>
      </c>
      <c r="H2116" s="5">
        <v>30</v>
      </c>
      <c r="I2116" s="5">
        <v>40</v>
      </c>
      <c r="J2116" s="5">
        <v>15</v>
      </c>
      <c r="K2116" s="5">
        <v>10</v>
      </c>
      <c r="L2116" s="5">
        <v>61</v>
      </c>
      <c r="M2116" s="5">
        <v>32</v>
      </c>
      <c r="N2116" s="5">
        <v>19</v>
      </c>
      <c r="O2116" s="5">
        <v>703</v>
      </c>
      <c r="P2116" s="5">
        <v>34</v>
      </c>
      <c r="Q2116" s="5">
        <v>2</v>
      </c>
      <c r="R2116" s="5">
        <v>0</v>
      </c>
      <c r="S2116" s="5">
        <v>0</v>
      </c>
      <c r="T2116" s="5">
        <v>0</v>
      </c>
      <c r="U2116" s="5">
        <v>0</v>
      </c>
      <c r="V2116" s="5">
        <v>0</v>
      </c>
      <c r="W2116" s="5" t="s">
        <v>111</v>
      </c>
      <c r="X2116" s="5" t="s">
        <v>7328</v>
      </c>
      <c r="Y2116" s="7">
        <f t="shared" si="66"/>
        <v>17.261538461538461</v>
      </c>
      <c r="Z2116" s="7">
        <f t="shared" si="67"/>
        <v>19.966386554621849</v>
      </c>
    </row>
    <row r="2117" spans="1:26" x14ac:dyDescent="0.2">
      <c r="A2117" s="5" t="s">
        <v>246</v>
      </c>
      <c r="B2117" s="5" t="s">
        <v>26</v>
      </c>
      <c r="C2117" s="5" t="s">
        <v>51</v>
      </c>
      <c r="D2117" s="5">
        <v>1</v>
      </c>
      <c r="E2117" s="5">
        <v>0</v>
      </c>
      <c r="F2117" s="5">
        <v>0</v>
      </c>
      <c r="G2117" s="5">
        <v>3</v>
      </c>
      <c r="H2117" s="5">
        <v>11</v>
      </c>
      <c r="I2117" s="5">
        <v>14</v>
      </c>
      <c r="J2117" s="5">
        <v>2</v>
      </c>
      <c r="K2117" s="5">
        <v>11</v>
      </c>
      <c r="L2117" s="5">
        <v>79</v>
      </c>
      <c r="M2117" s="5">
        <v>39</v>
      </c>
      <c r="N2117" s="5">
        <v>4</v>
      </c>
      <c r="O2117" s="5">
        <v>479</v>
      </c>
      <c r="P2117" s="5">
        <v>18</v>
      </c>
      <c r="Q2117" s="5">
        <v>3</v>
      </c>
      <c r="R2117" s="5">
        <v>0</v>
      </c>
      <c r="S2117" s="5">
        <v>0</v>
      </c>
      <c r="T2117" s="5">
        <v>0</v>
      </c>
      <c r="U2117" s="5">
        <v>0</v>
      </c>
      <c r="V2117" s="5">
        <v>0</v>
      </c>
      <c r="W2117" s="5" t="s">
        <v>140</v>
      </c>
      <c r="X2117" s="5" t="s">
        <v>987</v>
      </c>
      <c r="Y2117" s="7">
        <f t="shared" si="66"/>
        <v>17.161111111111111</v>
      </c>
      <c r="Z2117" s="7">
        <f t="shared" si="67"/>
        <v>17.651428571428571</v>
      </c>
    </row>
    <row r="2118" spans="1:26" x14ac:dyDescent="0.2">
      <c r="A2118" s="5" t="s">
        <v>932</v>
      </c>
      <c r="B2118" s="5" t="s">
        <v>26</v>
      </c>
      <c r="C2118" s="5" t="s">
        <v>51</v>
      </c>
      <c r="D2118" s="5">
        <v>2</v>
      </c>
      <c r="E2118" s="5">
        <v>1</v>
      </c>
      <c r="F2118" s="5">
        <v>1</v>
      </c>
      <c r="G2118" s="5">
        <v>13</v>
      </c>
      <c r="H2118" s="5">
        <v>51</v>
      </c>
      <c r="I2118" s="5">
        <v>78</v>
      </c>
      <c r="J2118" s="5">
        <v>13</v>
      </c>
      <c r="K2118" s="5">
        <v>12</v>
      </c>
      <c r="L2118" s="5">
        <v>68</v>
      </c>
      <c r="M2118" s="5">
        <v>96</v>
      </c>
      <c r="N2118" s="5">
        <v>4</v>
      </c>
      <c r="O2118" s="5">
        <v>1191</v>
      </c>
      <c r="P2118" s="5">
        <v>82</v>
      </c>
      <c r="Q2118" s="5">
        <v>12</v>
      </c>
      <c r="R2118" s="5">
        <v>0</v>
      </c>
      <c r="S2118" s="5">
        <v>0</v>
      </c>
      <c r="T2118" s="5">
        <v>0</v>
      </c>
      <c r="U2118" s="5">
        <v>0</v>
      </c>
      <c r="V2118" s="5">
        <v>0</v>
      </c>
      <c r="W2118" s="5" t="s">
        <v>63</v>
      </c>
      <c r="X2118" s="5" t="s">
        <v>1544</v>
      </c>
      <c r="Y2118" s="7">
        <f t="shared" si="66"/>
        <v>17.159375000000001</v>
      </c>
      <c r="Z2118" s="7">
        <f t="shared" si="67"/>
        <v>18.18881118881119</v>
      </c>
    </row>
    <row r="2119" spans="1:26" x14ac:dyDescent="0.2">
      <c r="A2119" s="5" t="s">
        <v>1312</v>
      </c>
      <c r="B2119" s="5" t="s">
        <v>26</v>
      </c>
      <c r="C2119" s="5" t="s">
        <v>51</v>
      </c>
      <c r="D2119" s="5">
        <v>2</v>
      </c>
      <c r="E2119" s="5">
        <v>0</v>
      </c>
      <c r="F2119" s="5">
        <v>3</v>
      </c>
      <c r="G2119" s="5">
        <v>6</v>
      </c>
      <c r="H2119" s="5">
        <v>16</v>
      </c>
      <c r="I2119" s="5">
        <v>30</v>
      </c>
      <c r="J2119" s="5">
        <v>9</v>
      </c>
      <c r="K2119" s="5">
        <v>5</v>
      </c>
      <c r="L2119" s="5">
        <v>46</v>
      </c>
      <c r="M2119" s="5">
        <v>59</v>
      </c>
      <c r="N2119" s="5">
        <v>12</v>
      </c>
      <c r="O2119" s="5">
        <v>459</v>
      </c>
      <c r="P2119" s="5">
        <v>39</v>
      </c>
      <c r="Q2119" s="5">
        <v>16</v>
      </c>
      <c r="R2119" s="5">
        <v>0</v>
      </c>
      <c r="S2119" s="5">
        <v>0</v>
      </c>
      <c r="T2119" s="5">
        <v>0</v>
      </c>
      <c r="U2119" s="5">
        <v>0</v>
      </c>
      <c r="V2119" s="5">
        <v>0</v>
      </c>
      <c r="W2119" s="5" t="s">
        <v>99</v>
      </c>
      <c r="X2119" s="5" t="s">
        <v>6037</v>
      </c>
      <c r="Y2119" s="7">
        <f t="shared" si="66"/>
        <v>17.154545454545453</v>
      </c>
      <c r="Z2119" s="7">
        <f t="shared" si="67"/>
        <v>18.734693877551017</v>
      </c>
    </row>
    <row r="2120" spans="1:26" x14ac:dyDescent="0.2">
      <c r="A2120" s="5" t="s">
        <v>4602</v>
      </c>
      <c r="B2120" s="5" t="s">
        <v>26</v>
      </c>
      <c r="C2120" s="5" t="s">
        <v>4597</v>
      </c>
      <c r="D2120" s="5">
        <v>3</v>
      </c>
      <c r="E2120" s="5">
        <v>0</v>
      </c>
      <c r="F2120" s="5">
        <v>3</v>
      </c>
      <c r="G2120" s="5">
        <v>3</v>
      </c>
      <c r="H2120" s="5">
        <v>39</v>
      </c>
      <c r="I2120" s="5">
        <v>21</v>
      </c>
      <c r="J2120" s="5">
        <v>17</v>
      </c>
      <c r="K2120" s="5">
        <v>4</v>
      </c>
      <c r="L2120" s="5">
        <v>31</v>
      </c>
      <c r="M2120" s="5">
        <v>56</v>
      </c>
      <c r="N2120" s="5">
        <v>35</v>
      </c>
      <c r="O2120" s="5">
        <v>577</v>
      </c>
      <c r="P2120" s="5">
        <v>36</v>
      </c>
      <c r="Q2120" s="5">
        <v>53</v>
      </c>
      <c r="R2120" s="5">
        <v>0</v>
      </c>
      <c r="S2120" s="5">
        <v>0</v>
      </c>
      <c r="T2120" s="5">
        <v>0</v>
      </c>
      <c r="U2120" s="5">
        <v>0</v>
      </c>
      <c r="V2120" s="5">
        <v>0</v>
      </c>
      <c r="W2120" s="5" t="s">
        <v>50</v>
      </c>
      <c r="X2120" s="5" t="s">
        <v>7015</v>
      </c>
      <c r="Y2120" s="7">
        <f t="shared" si="66"/>
        <v>17.144444444444446</v>
      </c>
      <c r="Z2120" s="7">
        <f t="shared" si="67"/>
        <v>19.91681606310506</v>
      </c>
    </row>
    <row r="2121" spans="1:26" x14ac:dyDescent="0.2">
      <c r="A2121" s="5" t="s">
        <v>2286</v>
      </c>
      <c r="B2121" s="5" t="s">
        <v>26</v>
      </c>
      <c r="C2121" s="5" t="s">
        <v>56</v>
      </c>
      <c r="D2121" s="5">
        <v>3</v>
      </c>
      <c r="E2121" s="5">
        <v>1</v>
      </c>
      <c r="F2121" s="5">
        <v>1</v>
      </c>
      <c r="G2121" s="5">
        <v>8</v>
      </c>
      <c r="H2121" s="5">
        <v>10</v>
      </c>
      <c r="I2121" s="5">
        <v>23</v>
      </c>
      <c r="J2121" s="5">
        <v>4</v>
      </c>
      <c r="K2121" s="5">
        <v>10</v>
      </c>
      <c r="L2121" s="5">
        <v>130</v>
      </c>
      <c r="M2121" s="5">
        <v>37</v>
      </c>
      <c r="N2121" s="5">
        <v>5</v>
      </c>
      <c r="O2121" s="5">
        <v>512</v>
      </c>
      <c r="P2121" s="5">
        <v>29</v>
      </c>
      <c r="Q2121" s="5">
        <v>7</v>
      </c>
      <c r="R2121" s="5">
        <v>0</v>
      </c>
      <c r="S2121" s="5">
        <v>0</v>
      </c>
      <c r="T2121" s="5">
        <v>0</v>
      </c>
      <c r="U2121" s="5">
        <v>0</v>
      </c>
      <c r="V2121" s="5">
        <v>0</v>
      </c>
      <c r="W2121" s="5" t="s">
        <v>145</v>
      </c>
      <c r="X2121" s="5" t="s">
        <v>4957</v>
      </c>
      <c r="Y2121" s="7">
        <f t="shared" si="66"/>
        <v>17.117391304347827</v>
      </c>
      <c r="Z2121" s="7">
        <f t="shared" si="67"/>
        <v>17.497777777777777</v>
      </c>
    </row>
    <row r="2122" spans="1:26" x14ac:dyDescent="0.2">
      <c r="A2122" s="5" t="s">
        <v>2535</v>
      </c>
      <c r="B2122" s="5" t="s">
        <v>26</v>
      </c>
      <c r="C2122" s="5" t="s">
        <v>51</v>
      </c>
      <c r="D2122" s="5">
        <v>20</v>
      </c>
      <c r="E2122" s="5">
        <v>0</v>
      </c>
      <c r="F2122" s="5">
        <v>6</v>
      </c>
      <c r="G2122" s="5">
        <v>4</v>
      </c>
      <c r="H2122" s="5">
        <v>29</v>
      </c>
      <c r="I2122" s="5">
        <v>39</v>
      </c>
      <c r="J2122" s="5">
        <v>49</v>
      </c>
      <c r="K2122" s="5">
        <v>3</v>
      </c>
      <c r="L2122" s="5">
        <v>34</v>
      </c>
      <c r="M2122" s="5">
        <v>6</v>
      </c>
      <c r="N2122" s="5">
        <v>22</v>
      </c>
      <c r="O2122" s="5">
        <v>339</v>
      </c>
      <c r="P2122" s="5">
        <v>13</v>
      </c>
      <c r="Q2122" s="5">
        <v>26</v>
      </c>
      <c r="R2122" s="5">
        <v>0</v>
      </c>
      <c r="S2122" s="5">
        <v>0</v>
      </c>
      <c r="T2122" s="5">
        <v>0</v>
      </c>
      <c r="U2122" s="5">
        <v>0</v>
      </c>
      <c r="V2122" s="5">
        <v>0</v>
      </c>
      <c r="W2122" s="5" t="s">
        <v>96</v>
      </c>
      <c r="X2122" s="5" t="s">
        <v>1430</v>
      </c>
      <c r="Y2122" s="7">
        <f t="shared" si="66"/>
        <v>17.105405405405406</v>
      </c>
      <c r="Z2122" s="7">
        <f t="shared" si="67"/>
        <v>22.337647058823528</v>
      </c>
    </row>
    <row r="2123" spans="1:26" x14ac:dyDescent="0.2">
      <c r="A2123" s="5" t="s">
        <v>7329</v>
      </c>
      <c r="B2123" s="5" t="s">
        <v>26</v>
      </c>
      <c r="C2123" s="5" t="s">
        <v>95</v>
      </c>
      <c r="D2123" s="5">
        <v>0</v>
      </c>
      <c r="E2123" s="5">
        <v>0</v>
      </c>
      <c r="F2123" s="5">
        <v>0</v>
      </c>
      <c r="G2123" s="5">
        <v>2</v>
      </c>
      <c r="H2123" s="5">
        <v>7</v>
      </c>
      <c r="I2123" s="5">
        <v>10</v>
      </c>
      <c r="J2123" s="5">
        <v>1</v>
      </c>
      <c r="K2123" s="5">
        <v>11</v>
      </c>
      <c r="L2123" s="5">
        <v>94</v>
      </c>
      <c r="M2123" s="5">
        <v>18</v>
      </c>
      <c r="N2123" s="5">
        <v>1</v>
      </c>
      <c r="O2123" s="5">
        <v>285</v>
      </c>
      <c r="P2123" s="5">
        <v>16</v>
      </c>
      <c r="Q2123" s="5">
        <v>1</v>
      </c>
      <c r="R2123" s="5">
        <v>0</v>
      </c>
      <c r="S2123" s="5">
        <v>0</v>
      </c>
      <c r="T2123" s="5">
        <v>0</v>
      </c>
      <c r="U2123" s="5">
        <v>0</v>
      </c>
      <c r="V2123" s="5">
        <v>0</v>
      </c>
      <c r="W2123" s="5" t="s">
        <v>299</v>
      </c>
      <c r="X2123" s="5" t="s">
        <v>5029</v>
      </c>
      <c r="Y2123" s="7">
        <f t="shared" si="66"/>
        <v>16.966666666666665</v>
      </c>
      <c r="Z2123" s="7">
        <f t="shared" si="67"/>
        <v>20.004366812227076</v>
      </c>
    </row>
    <row r="2124" spans="1:26" x14ac:dyDescent="0.2">
      <c r="A2124" s="5" t="s">
        <v>7330</v>
      </c>
      <c r="B2124" s="5" t="s">
        <v>26</v>
      </c>
      <c r="C2124" s="5" t="s">
        <v>7308</v>
      </c>
      <c r="D2124" s="5">
        <v>0</v>
      </c>
      <c r="E2124" s="5">
        <v>0</v>
      </c>
      <c r="F2124" s="5">
        <v>0</v>
      </c>
      <c r="G2124" s="5">
        <v>0</v>
      </c>
      <c r="H2124" s="5">
        <v>3</v>
      </c>
      <c r="I2124" s="5">
        <v>1</v>
      </c>
      <c r="J2124" s="5">
        <v>0</v>
      </c>
      <c r="K2124" s="5">
        <v>0</v>
      </c>
      <c r="L2124" s="5">
        <v>7</v>
      </c>
      <c r="M2124" s="5">
        <v>2</v>
      </c>
      <c r="N2124" s="5">
        <v>0</v>
      </c>
      <c r="O2124" s="5">
        <v>84</v>
      </c>
      <c r="P2124" s="5">
        <v>3</v>
      </c>
      <c r="Q2124" s="5">
        <v>1</v>
      </c>
      <c r="R2124" s="5">
        <v>0</v>
      </c>
      <c r="S2124" s="5">
        <v>0</v>
      </c>
      <c r="T2124" s="5">
        <v>0</v>
      </c>
      <c r="U2124" s="5">
        <v>0</v>
      </c>
      <c r="V2124" s="5">
        <v>0</v>
      </c>
      <c r="W2124" s="5" t="s">
        <v>65</v>
      </c>
      <c r="X2124" s="5" t="s">
        <v>66</v>
      </c>
      <c r="Y2124" s="7">
        <f t="shared" si="66"/>
        <v>16.95</v>
      </c>
      <c r="Z2124" s="7">
        <f t="shared" si="67"/>
        <v>16.95</v>
      </c>
    </row>
    <row r="2125" spans="1:26" x14ac:dyDescent="0.2">
      <c r="A2125" s="5" t="s">
        <v>72</v>
      </c>
      <c r="B2125" s="5" t="s">
        <v>26</v>
      </c>
      <c r="C2125" s="5" t="s">
        <v>56</v>
      </c>
      <c r="D2125" s="5">
        <v>22</v>
      </c>
      <c r="E2125" s="5">
        <v>0</v>
      </c>
      <c r="F2125" s="5">
        <v>1</v>
      </c>
      <c r="G2125" s="5">
        <v>6</v>
      </c>
      <c r="H2125" s="5">
        <v>30</v>
      </c>
      <c r="I2125" s="5">
        <v>38</v>
      </c>
      <c r="J2125" s="5">
        <v>44</v>
      </c>
      <c r="K2125" s="5">
        <v>1</v>
      </c>
      <c r="L2125" s="5">
        <v>11</v>
      </c>
      <c r="M2125" s="5">
        <v>15</v>
      </c>
      <c r="N2125" s="5">
        <v>21</v>
      </c>
      <c r="O2125" s="5">
        <v>696</v>
      </c>
      <c r="P2125" s="5">
        <v>20</v>
      </c>
      <c r="Q2125" s="5">
        <v>28</v>
      </c>
      <c r="R2125" s="5">
        <v>0</v>
      </c>
      <c r="S2125" s="5">
        <v>0</v>
      </c>
      <c r="T2125" s="5">
        <v>0</v>
      </c>
      <c r="U2125" s="5">
        <v>0</v>
      </c>
      <c r="V2125" s="5">
        <v>0</v>
      </c>
      <c r="W2125" s="5" t="s">
        <v>96</v>
      </c>
      <c r="X2125" s="5" t="s">
        <v>7331</v>
      </c>
      <c r="Y2125" s="7">
        <f t="shared" si="66"/>
        <v>16.908108108108109</v>
      </c>
      <c r="Z2125" s="7">
        <f t="shared" si="67"/>
        <v>22.822861775435751</v>
      </c>
    </row>
    <row r="2126" spans="1:26" x14ac:dyDescent="0.2">
      <c r="A2126" s="5" t="s">
        <v>285</v>
      </c>
      <c r="B2126" s="5" t="s">
        <v>26</v>
      </c>
      <c r="C2126" s="5" t="s">
        <v>7308</v>
      </c>
      <c r="D2126" s="5">
        <v>5</v>
      </c>
      <c r="E2126" s="5">
        <v>0</v>
      </c>
      <c r="F2126" s="5">
        <v>0</v>
      </c>
      <c r="G2126" s="5">
        <v>10</v>
      </c>
      <c r="H2126" s="5">
        <v>14</v>
      </c>
      <c r="I2126" s="5">
        <v>30</v>
      </c>
      <c r="J2126" s="5">
        <v>9</v>
      </c>
      <c r="K2126" s="5">
        <v>25</v>
      </c>
      <c r="L2126" s="5">
        <v>160</v>
      </c>
      <c r="M2126" s="5">
        <v>58</v>
      </c>
      <c r="N2126" s="5">
        <v>3</v>
      </c>
      <c r="O2126" s="5">
        <v>966</v>
      </c>
      <c r="P2126" s="5">
        <v>25</v>
      </c>
      <c r="Q2126" s="5">
        <v>5</v>
      </c>
      <c r="R2126" s="5">
        <v>0</v>
      </c>
      <c r="S2126" s="5">
        <v>0</v>
      </c>
      <c r="T2126" s="5">
        <v>0</v>
      </c>
      <c r="U2126" s="5">
        <v>0</v>
      </c>
      <c r="V2126" s="5">
        <v>0</v>
      </c>
      <c r="W2126" s="5" t="s">
        <v>28</v>
      </c>
      <c r="X2126" s="5" t="s">
        <v>4860</v>
      </c>
      <c r="Y2126" s="7">
        <f t="shared" si="66"/>
        <v>16.811764705882354</v>
      </c>
      <c r="Z2126" s="7">
        <f t="shared" si="67"/>
        <v>17.234170854271358</v>
      </c>
    </row>
    <row r="2127" spans="1:26" x14ac:dyDescent="0.2">
      <c r="A2127" s="5" t="s">
        <v>454</v>
      </c>
      <c r="B2127" s="5" t="s">
        <v>26</v>
      </c>
      <c r="C2127" s="5" t="s">
        <v>64</v>
      </c>
      <c r="D2127" s="5">
        <v>3</v>
      </c>
      <c r="E2127" s="5">
        <v>0</v>
      </c>
      <c r="F2127" s="5">
        <v>1</v>
      </c>
      <c r="G2127" s="5">
        <v>13</v>
      </c>
      <c r="H2127" s="5">
        <v>28</v>
      </c>
      <c r="I2127" s="5">
        <v>49</v>
      </c>
      <c r="J2127" s="5">
        <v>9</v>
      </c>
      <c r="K2127" s="5">
        <v>8</v>
      </c>
      <c r="L2127" s="5">
        <v>43</v>
      </c>
      <c r="M2127" s="5">
        <v>78</v>
      </c>
      <c r="N2127" s="5">
        <v>39</v>
      </c>
      <c r="O2127" s="5">
        <v>1136</v>
      </c>
      <c r="P2127" s="5">
        <v>50</v>
      </c>
      <c r="Q2127" s="5">
        <v>10</v>
      </c>
      <c r="R2127" s="5">
        <v>0</v>
      </c>
      <c r="S2127" s="5">
        <v>0</v>
      </c>
      <c r="T2127" s="5">
        <v>0</v>
      </c>
      <c r="U2127" s="5">
        <v>0</v>
      </c>
      <c r="V2127" s="5">
        <v>0</v>
      </c>
      <c r="W2127" s="5" t="s">
        <v>40</v>
      </c>
      <c r="X2127" s="5" t="s">
        <v>3869</v>
      </c>
      <c r="Y2127" s="7">
        <f t="shared" si="66"/>
        <v>16.77741935483871</v>
      </c>
      <c r="Z2127" s="7">
        <f t="shared" si="67"/>
        <v>18.370879120879124</v>
      </c>
    </row>
    <row r="2128" spans="1:26" x14ac:dyDescent="0.2">
      <c r="A2128" s="5" t="s">
        <v>173</v>
      </c>
      <c r="B2128" s="5" t="s">
        <v>26</v>
      </c>
      <c r="C2128" s="5" t="s">
        <v>27</v>
      </c>
      <c r="D2128" s="5">
        <v>5</v>
      </c>
      <c r="E2128" s="5">
        <v>0</v>
      </c>
      <c r="F2128" s="5">
        <v>7</v>
      </c>
      <c r="G2128" s="5">
        <v>1</v>
      </c>
      <c r="H2128" s="5">
        <v>29</v>
      </c>
      <c r="I2128" s="5">
        <v>18</v>
      </c>
      <c r="J2128" s="5">
        <v>15</v>
      </c>
      <c r="K2128" s="5">
        <v>4</v>
      </c>
      <c r="L2128" s="5">
        <v>15</v>
      </c>
      <c r="M2128" s="5">
        <v>29</v>
      </c>
      <c r="N2128" s="5">
        <v>26</v>
      </c>
      <c r="O2128" s="5">
        <v>1536</v>
      </c>
      <c r="P2128" s="5">
        <v>25</v>
      </c>
      <c r="Q2128" s="5">
        <v>7</v>
      </c>
      <c r="R2128" s="5">
        <v>0</v>
      </c>
      <c r="S2128" s="5">
        <v>0</v>
      </c>
      <c r="T2128" s="5">
        <v>0</v>
      </c>
      <c r="U2128" s="5">
        <v>0</v>
      </c>
      <c r="V2128" s="5">
        <v>0</v>
      </c>
      <c r="W2128" s="5" t="s">
        <v>63</v>
      </c>
      <c r="X2128" s="5" t="s">
        <v>3789</v>
      </c>
      <c r="Y2128" s="7">
        <f t="shared" si="66"/>
        <v>16.737500000000001</v>
      </c>
      <c r="Z2128" s="7">
        <f t="shared" si="67"/>
        <v>23.61783439490446</v>
      </c>
    </row>
    <row r="2129" spans="1:26" x14ac:dyDescent="0.2">
      <c r="A2129" s="5" t="s">
        <v>7332</v>
      </c>
      <c r="B2129" s="5" t="s">
        <v>26</v>
      </c>
      <c r="C2129" s="5" t="s">
        <v>27</v>
      </c>
      <c r="D2129" s="5">
        <v>2</v>
      </c>
      <c r="E2129" s="5">
        <v>0</v>
      </c>
      <c r="F2129" s="5">
        <v>8</v>
      </c>
      <c r="G2129" s="5">
        <v>1</v>
      </c>
      <c r="H2129" s="5">
        <v>18</v>
      </c>
      <c r="I2129" s="5">
        <v>7</v>
      </c>
      <c r="J2129" s="5">
        <v>14</v>
      </c>
      <c r="K2129" s="5">
        <v>1</v>
      </c>
      <c r="L2129" s="5">
        <v>8</v>
      </c>
      <c r="M2129" s="5">
        <v>14</v>
      </c>
      <c r="N2129" s="5">
        <v>43</v>
      </c>
      <c r="O2129" s="5">
        <v>1608</v>
      </c>
      <c r="P2129" s="5">
        <v>16</v>
      </c>
      <c r="Q2129" s="5">
        <v>14</v>
      </c>
      <c r="R2129" s="5">
        <v>0</v>
      </c>
      <c r="S2129" s="5">
        <v>0</v>
      </c>
      <c r="T2129" s="5">
        <v>0</v>
      </c>
      <c r="U2129" s="5">
        <v>0</v>
      </c>
      <c r="V2129" s="5">
        <v>0</v>
      </c>
      <c r="W2129" s="5" t="s">
        <v>40</v>
      </c>
      <c r="X2129" s="5" t="s">
        <v>4964</v>
      </c>
      <c r="Y2129" s="7">
        <f t="shared" si="66"/>
        <v>16.735483870967741</v>
      </c>
      <c r="Z2129" s="7">
        <f t="shared" si="67"/>
        <v>26.114093959731541</v>
      </c>
    </row>
    <row r="2130" spans="1:26" x14ac:dyDescent="0.2">
      <c r="A2130" s="5" t="s">
        <v>7333</v>
      </c>
      <c r="B2130" s="5" t="s">
        <v>26</v>
      </c>
      <c r="C2130" s="5" t="s">
        <v>7310</v>
      </c>
      <c r="D2130" s="5">
        <v>0</v>
      </c>
      <c r="E2130" s="5">
        <v>2</v>
      </c>
      <c r="F2130" s="5">
        <v>1</v>
      </c>
      <c r="G2130" s="5">
        <v>14</v>
      </c>
      <c r="H2130" s="5">
        <v>25</v>
      </c>
      <c r="I2130" s="5">
        <v>54</v>
      </c>
      <c r="J2130" s="5">
        <v>4</v>
      </c>
      <c r="K2130" s="5">
        <v>11</v>
      </c>
      <c r="L2130" s="5">
        <v>124</v>
      </c>
      <c r="M2130" s="5">
        <v>113</v>
      </c>
      <c r="N2130" s="5">
        <v>15</v>
      </c>
      <c r="O2130" s="5">
        <v>566</v>
      </c>
      <c r="P2130" s="5">
        <v>59</v>
      </c>
      <c r="Q2130" s="5">
        <v>27</v>
      </c>
      <c r="R2130" s="5">
        <v>0</v>
      </c>
      <c r="S2130" s="5">
        <v>0</v>
      </c>
      <c r="T2130" s="5">
        <v>0</v>
      </c>
      <c r="U2130" s="5">
        <v>0</v>
      </c>
      <c r="V2130" s="5">
        <v>0</v>
      </c>
      <c r="W2130" s="5" t="s">
        <v>63</v>
      </c>
      <c r="X2130" s="5" t="s">
        <v>5973</v>
      </c>
      <c r="Y2130" s="7">
        <f t="shared" si="66"/>
        <v>16.721875000000001</v>
      </c>
      <c r="Z2130" s="7">
        <f t="shared" si="67"/>
        <v>17.4299674267101</v>
      </c>
    </row>
    <row r="2131" spans="1:26" x14ac:dyDescent="0.2">
      <c r="A2131" s="5" t="s">
        <v>144</v>
      </c>
      <c r="B2131" s="5" t="s">
        <v>26</v>
      </c>
      <c r="C2131" s="5" t="s">
        <v>36</v>
      </c>
      <c r="D2131" s="5">
        <v>0</v>
      </c>
      <c r="E2131" s="5">
        <v>0</v>
      </c>
      <c r="F2131" s="5">
        <v>3</v>
      </c>
      <c r="G2131" s="5">
        <v>12</v>
      </c>
      <c r="H2131" s="5">
        <v>21</v>
      </c>
      <c r="I2131" s="5">
        <v>38</v>
      </c>
      <c r="J2131" s="5">
        <v>1</v>
      </c>
      <c r="K2131" s="5">
        <v>12</v>
      </c>
      <c r="L2131" s="5">
        <v>59</v>
      </c>
      <c r="M2131" s="5">
        <v>56</v>
      </c>
      <c r="N2131" s="5">
        <v>27</v>
      </c>
      <c r="O2131" s="5">
        <v>1023</v>
      </c>
      <c r="P2131" s="5">
        <v>62</v>
      </c>
      <c r="Q2131" s="5">
        <v>30</v>
      </c>
      <c r="R2131" s="5">
        <v>0</v>
      </c>
      <c r="S2131" s="5">
        <v>0</v>
      </c>
      <c r="T2131" s="5">
        <v>0</v>
      </c>
      <c r="U2131" s="5">
        <v>0</v>
      </c>
      <c r="V2131" s="5">
        <v>0</v>
      </c>
      <c r="W2131" s="5" t="s">
        <v>31</v>
      </c>
      <c r="X2131" s="5" t="s">
        <v>4965</v>
      </c>
      <c r="Y2131" s="7">
        <f t="shared" si="66"/>
        <v>16.693333333333335</v>
      </c>
      <c r="Z2131" s="7">
        <f t="shared" si="67"/>
        <v>19.811868131868131</v>
      </c>
    </row>
    <row r="2132" spans="1:26" x14ac:dyDescent="0.2">
      <c r="A2132" s="5" t="s">
        <v>231</v>
      </c>
      <c r="B2132" s="5" t="s">
        <v>26</v>
      </c>
      <c r="C2132" s="5" t="s">
        <v>64</v>
      </c>
      <c r="D2132" s="5">
        <v>5</v>
      </c>
      <c r="E2132" s="5">
        <v>0</v>
      </c>
      <c r="F2132" s="5">
        <v>1</v>
      </c>
      <c r="G2132" s="5">
        <v>0</v>
      </c>
      <c r="H2132" s="5">
        <v>23</v>
      </c>
      <c r="I2132" s="5">
        <v>12</v>
      </c>
      <c r="J2132" s="5">
        <v>12</v>
      </c>
      <c r="K2132" s="5">
        <v>3</v>
      </c>
      <c r="L2132" s="5">
        <v>4</v>
      </c>
      <c r="M2132" s="5">
        <v>14</v>
      </c>
      <c r="N2132" s="5">
        <v>11</v>
      </c>
      <c r="O2132" s="5">
        <v>217</v>
      </c>
      <c r="P2132" s="5">
        <v>13</v>
      </c>
      <c r="Q2132" s="5">
        <v>21</v>
      </c>
      <c r="R2132" s="5">
        <v>0</v>
      </c>
      <c r="S2132" s="5">
        <v>0</v>
      </c>
      <c r="T2132" s="5">
        <v>0</v>
      </c>
      <c r="U2132" s="5">
        <v>0</v>
      </c>
      <c r="V2132" s="5">
        <v>0</v>
      </c>
      <c r="W2132" s="5" t="s">
        <v>80</v>
      </c>
      <c r="X2132" s="5" t="s">
        <v>6081</v>
      </c>
      <c r="Y2132" s="7">
        <f t="shared" si="66"/>
        <v>16.688235294117646</v>
      </c>
      <c r="Z2132" s="7">
        <f t="shared" si="67"/>
        <v>23.997180451127818</v>
      </c>
    </row>
    <row r="2133" spans="1:26" x14ac:dyDescent="0.2">
      <c r="A2133" s="5" t="s">
        <v>224</v>
      </c>
      <c r="B2133" s="5" t="s">
        <v>26</v>
      </c>
      <c r="C2133" s="5" t="s">
        <v>74</v>
      </c>
      <c r="D2133" s="5">
        <v>18</v>
      </c>
      <c r="E2133" s="5">
        <v>0</v>
      </c>
      <c r="F2133" s="5">
        <v>4</v>
      </c>
      <c r="G2133" s="5">
        <v>12</v>
      </c>
      <c r="H2133" s="5">
        <v>53</v>
      </c>
      <c r="I2133" s="5">
        <v>61</v>
      </c>
      <c r="J2133" s="5">
        <v>52</v>
      </c>
      <c r="K2133" s="5">
        <v>1</v>
      </c>
      <c r="L2133" s="5">
        <v>17</v>
      </c>
      <c r="M2133" s="5">
        <v>8</v>
      </c>
      <c r="N2133" s="5">
        <v>13</v>
      </c>
      <c r="O2133" s="5">
        <v>397</v>
      </c>
      <c r="P2133" s="5">
        <v>12</v>
      </c>
      <c r="Q2133" s="5">
        <v>21</v>
      </c>
      <c r="R2133" s="5">
        <v>0</v>
      </c>
      <c r="S2133" s="5">
        <v>0</v>
      </c>
      <c r="T2133" s="5">
        <v>0</v>
      </c>
      <c r="U2133" s="5">
        <v>0</v>
      </c>
      <c r="V2133" s="5">
        <v>0</v>
      </c>
      <c r="W2133" s="5" t="s">
        <v>40</v>
      </c>
      <c r="X2133" s="5" t="s">
        <v>5210</v>
      </c>
      <c r="Y2133" s="7">
        <f t="shared" si="66"/>
        <v>16.683870967741935</v>
      </c>
      <c r="Z2133" s="7">
        <f t="shared" si="67"/>
        <v>18.027885360185902</v>
      </c>
    </row>
    <row r="2134" spans="1:26" x14ac:dyDescent="0.2">
      <c r="A2134" s="5" t="s">
        <v>639</v>
      </c>
      <c r="B2134" s="5" t="s">
        <v>26</v>
      </c>
      <c r="C2134" s="5" t="s">
        <v>52</v>
      </c>
      <c r="D2134" s="5">
        <v>4</v>
      </c>
      <c r="E2134" s="5">
        <v>0</v>
      </c>
      <c r="F2134" s="5">
        <v>9</v>
      </c>
      <c r="G2134" s="5">
        <v>7</v>
      </c>
      <c r="H2134" s="5">
        <v>19</v>
      </c>
      <c r="I2134" s="5">
        <v>51</v>
      </c>
      <c r="J2134" s="5">
        <v>27</v>
      </c>
      <c r="K2134" s="5">
        <v>2</v>
      </c>
      <c r="L2134" s="5">
        <v>20</v>
      </c>
      <c r="M2134" s="5">
        <v>28</v>
      </c>
      <c r="N2134" s="5">
        <v>24</v>
      </c>
      <c r="O2134" s="5">
        <v>416</v>
      </c>
      <c r="P2134" s="5">
        <v>43</v>
      </c>
      <c r="Q2134" s="5">
        <v>31</v>
      </c>
      <c r="R2134" s="5">
        <v>0</v>
      </c>
      <c r="S2134" s="5">
        <v>0</v>
      </c>
      <c r="T2134" s="5">
        <v>0</v>
      </c>
      <c r="U2134" s="5">
        <v>0</v>
      </c>
      <c r="V2134" s="5">
        <v>0</v>
      </c>
      <c r="W2134" s="5" t="s">
        <v>111</v>
      </c>
      <c r="X2134" s="5" t="s">
        <v>5648</v>
      </c>
      <c r="Y2134" s="7">
        <f t="shared" si="66"/>
        <v>16.676923076923078</v>
      </c>
      <c r="Z2134" s="7">
        <f t="shared" si="67"/>
        <v>23.077468953282086</v>
      </c>
    </row>
    <row r="2135" spans="1:26" x14ac:dyDescent="0.2">
      <c r="A2135" s="5" t="s">
        <v>451</v>
      </c>
      <c r="B2135" s="5" t="s">
        <v>26</v>
      </c>
      <c r="C2135" s="5" t="s">
        <v>71</v>
      </c>
      <c r="D2135" s="5">
        <v>0</v>
      </c>
      <c r="E2135" s="5">
        <v>1</v>
      </c>
      <c r="F2135" s="5">
        <v>0</v>
      </c>
      <c r="G2135" s="5">
        <v>5</v>
      </c>
      <c r="H2135" s="5">
        <v>5</v>
      </c>
      <c r="I2135" s="5">
        <v>13</v>
      </c>
      <c r="J2135" s="5">
        <v>0</v>
      </c>
      <c r="K2135" s="5">
        <v>13</v>
      </c>
      <c r="L2135" s="5">
        <v>88</v>
      </c>
      <c r="M2135" s="5">
        <v>32</v>
      </c>
      <c r="N2135" s="5">
        <v>1</v>
      </c>
      <c r="O2135" s="5">
        <v>358</v>
      </c>
      <c r="P2135" s="5">
        <v>25</v>
      </c>
      <c r="Q2135" s="5">
        <v>4</v>
      </c>
      <c r="R2135" s="5">
        <v>0</v>
      </c>
      <c r="S2135" s="5">
        <v>0</v>
      </c>
      <c r="T2135" s="5">
        <v>0</v>
      </c>
      <c r="U2135" s="5">
        <v>0</v>
      </c>
      <c r="V2135" s="5">
        <v>0</v>
      </c>
      <c r="W2135" s="5" t="s">
        <v>172</v>
      </c>
      <c r="X2135" s="5" t="s">
        <v>4623</v>
      </c>
      <c r="Y2135" s="7">
        <f t="shared" si="66"/>
        <v>16.55</v>
      </c>
      <c r="Z2135" s="7">
        <f t="shared" si="67"/>
        <v>19.203867848509265</v>
      </c>
    </row>
    <row r="2136" spans="1:26" x14ac:dyDescent="0.2">
      <c r="A2136" s="5" t="s">
        <v>143</v>
      </c>
      <c r="B2136" s="5" t="s">
        <v>26</v>
      </c>
      <c r="C2136" s="5" t="s">
        <v>71</v>
      </c>
      <c r="D2136" s="5">
        <v>0</v>
      </c>
      <c r="E2136" s="5">
        <v>0</v>
      </c>
      <c r="F2136" s="5">
        <v>1</v>
      </c>
      <c r="G2136" s="5">
        <v>7</v>
      </c>
      <c r="H2136" s="5">
        <v>19</v>
      </c>
      <c r="I2136" s="5">
        <v>19</v>
      </c>
      <c r="J2136" s="5">
        <v>1</v>
      </c>
      <c r="K2136" s="5">
        <v>6</v>
      </c>
      <c r="L2136" s="5">
        <v>78</v>
      </c>
      <c r="M2136" s="5">
        <v>35</v>
      </c>
      <c r="N2136" s="5">
        <v>5</v>
      </c>
      <c r="O2136" s="5">
        <v>484</v>
      </c>
      <c r="P2136" s="5">
        <v>43</v>
      </c>
      <c r="Q2136" s="5">
        <v>18</v>
      </c>
      <c r="R2136" s="5">
        <v>0</v>
      </c>
      <c r="S2136" s="5">
        <v>0</v>
      </c>
      <c r="T2136" s="5">
        <v>0</v>
      </c>
      <c r="U2136" s="5">
        <v>0</v>
      </c>
      <c r="V2136" s="5">
        <v>0</v>
      </c>
      <c r="W2136" s="5" t="s">
        <v>88</v>
      </c>
      <c r="X2136" s="5" t="s">
        <v>456</v>
      </c>
      <c r="Y2136" s="7">
        <f t="shared" si="66"/>
        <v>16.519047619047619</v>
      </c>
      <c r="Z2136" s="7">
        <f t="shared" si="67"/>
        <v>21.138117806364249</v>
      </c>
    </row>
    <row r="2137" spans="1:26" x14ac:dyDescent="0.2">
      <c r="A2137" s="5" t="s">
        <v>4701</v>
      </c>
      <c r="B2137" s="5" t="s">
        <v>26</v>
      </c>
      <c r="C2137" s="5" t="s">
        <v>103</v>
      </c>
      <c r="D2137" s="5">
        <v>0</v>
      </c>
      <c r="E2137" s="5">
        <v>0</v>
      </c>
      <c r="F2137" s="5">
        <v>1</v>
      </c>
      <c r="G2137" s="5">
        <v>2</v>
      </c>
      <c r="H2137" s="5">
        <v>15</v>
      </c>
      <c r="I2137" s="5">
        <v>22</v>
      </c>
      <c r="J2137" s="5">
        <v>11</v>
      </c>
      <c r="K2137" s="5">
        <v>4</v>
      </c>
      <c r="L2137" s="5">
        <v>47</v>
      </c>
      <c r="M2137" s="5">
        <v>44</v>
      </c>
      <c r="N2137" s="5">
        <v>19</v>
      </c>
      <c r="O2137" s="5">
        <v>468</v>
      </c>
      <c r="P2137" s="5">
        <v>27</v>
      </c>
      <c r="Q2137" s="5">
        <v>24</v>
      </c>
      <c r="R2137" s="5">
        <v>0</v>
      </c>
      <c r="S2137" s="5">
        <v>0</v>
      </c>
      <c r="T2137" s="5">
        <v>0</v>
      </c>
      <c r="U2137" s="5">
        <v>0</v>
      </c>
      <c r="V2137" s="5">
        <v>0</v>
      </c>
      <c r="W2137" s="5" t="s">
        <v>145</v>
      </c>
      <c r="X2137" s="5" t="s">
        <v>5965</v>
      </c>
      <c r="Y2137" s="7">
        <f t="shared" si="66"/>
        <v>16.491304347826087</v>
      </c>
      <c r="Z2137" s="7">
        <f t="shared" si="67"/>
        <v>19.893356643356643</v>
      </c>
    </row>
    <row r="2138" spans="1:26" x14ac:dyDescent="0.2">
      <c r="A2138" s="5" t="s">
        <v>2287</v>
      </c>
      <c r="B2138" s="5" t="s">
        <v>26</v>
      </c>
      <c r="C2138" s="5" t="s">
        <v>51</v>
      </c>
      <c r="D2138" s="5">
        <v>3</v>
      </c>
      <c r="E2138" s="5">
        <v>0</v>
      </c>
      <c r="F2138" s="5">
        <v>3</v>
      </c>
      <c r="G2138" s="5">
        <v>11</v>
      </c>
      <c r="H2138" s="5">
        <v>33</v>
      </c>
      <c r="I2138" s="5">
        <v>38</v>
      </c>
      <c r="J2138" s="5">
        <v>17</v>
      </c>
      <c r="K2138" s="5">
        <v>5</v>
      </c>
      <c r="L2138" s="5">
        <v>11</v>
      </c>
      <c r="M2138" s="5">
        <v>17</v>
      </c>
      <c r="N2138" s="5">
        <v>40</v>
      </c>
      <c r="O2138" s="5">
        <v>1195</v>
      </c>
      <c r="P2138" s="5">
        <v>49</v>
      </c>
      <c r="Q2138" s="5">
        <v>58</v>
      </c>
      <c r="R2138" s="5">
        <v>0</v>
      </c>
      <c r="S2138" s="5">
        <v>0</v>
      </c>
      <c r="T2138" s="5">
        <v>0</v>
      </c>
      <c r="U2138" s="5">
        <v>0</v>
      </c>
      <c r="V2138" s="5">
        <v>0</v>
      </c>
      <c r="W2138" s="5" t="s">
        <v>28</v>
      </c>
      <c r="X2138" s="5" t="s">
        <v>7334</v>
      </c>
      <c r="Y2138" s="7">
        <f t="shared" si="66"/>
        <v>16.426470588235293</v>
      </c>
      <c r="Z2138" s="7">
        <f t="shared" si="67"/>
        <v>22.785584768812328</v>
      </c>
    </row>
    <row r="2139" spans="1:26" x14ac:dyDescent="0.2">
      <c r="A2139" s="5" t="s">
        <v>161</v>
      </c>
      <c r="B2139" s="5" t="s">
        <v>26</v>
      </c>
      <c r="C2139" s="5" t="s">
        <v>103</v>
      </c>
      <c r="D2139" s="5">
        <v>0</v>
      </c>
      <c r="E2139" s="5">
        <v>0</v>
      </c>
      <c r="F2139" s="5">
        <v>3</v>
      </c>
      <c r="G2139" s="5">
        <v>7</v>
      </c>
      <c r="H2139" s="5">
        <v>19</v>
      </c>
      <c r="I2139" s="5">
        <v>45</v>
      </c>
      <c r="J2139" s="5">
        <v>6</v>
      </c>
      <c r="K2139" s="5">
        <v>5</v>
      </c>
      <c r="L2139" s="5">
        <v>110</v>
      </c>
      <c r="M2139" s="5">
        <v>62</v>
      </c>
      <c r="N2139" s="5">
        <v>22</v>
      </c>
      <c r="O2139" s="5">
        <v>809</v>
      </c>
      <c r="P2139" s="5">
        <v>68</v>
      </c>
      <c r="Q2139" s="5">
        <v>25</v>
      </c>
      <c r="R2139" s="5">
        <v>0</v>
      </c>
      <c r="S2139" s="5">
        <v>0</v>
      </c>
      <c r="T2139" s="5">
        <v>0</v>
      </c>
      <c r="U2139" s="5">
        <v>0</v>
      </c>
      <c r="V2139" s="5">
        <v>0</v>
      </c>
      <c r="W2139" s="5" t="s">
        <v>28</v>
      </c>
      <c r="X2139" s="5" t="s">
        <v>6692</v>
      </c>
      <c r="Y2139" s="7">
        <f t="shared" si="66"/>
        <v>16.408823529411762</v>
      </c>
      <c r="Z2139" s="7">
        <f t="shared" si="67"/>
        <v>16.522211253701876</v>
      </c>
    </row>
    <row r="2140" spans="1:26" x14ac:dyDescent="0.2">
      <c r="A2140" s="5" t="s">
        <v>254</v>
      </c>
      <c r="B2140" s="5" t="s">
        <v>26</v>
      </c>
      <c r="C2140" s="5" t="s">
        <v>56</v>
      </c>
      <c r="D2140" s="5">
        <v>2</v>
      </c>
      <c r="E2140" s="5">
        <v>0</v>
      </c>
      <c r="F2140" s="5">
        <v>4</v>
      </c>
      <c r="G2140" s="5">
        <v>7</v>
      </c>
      <c r="H2140" s="5">
        <v>50</v>
      </c>
      <c r="I2140" s="5">
        <v>42</v>
      </c>
      <c r="J2140" s="5">
        <v>14</v>
      </c>
      <c r="K2140" s="5">
        <v>0</v>
      </c>
      <c r="L2140" s="5">
        <v>16</v>
      </c>
      <c r="M2140" s="5">
        <v>27</v>
      </c>
      <c r="N2140" s="5">
        <v>30</v>
      </c>
      <c r="O2140" s="5">
        <v>1044</v>
      </c>
      <c r="P2140" s="5">
        <v>52</v>
      </c>
      <c r="Q2140" s="5">
        <v>42</v>
      </c>
      <c r="R2140" s="5">
        <v>0</v>
      </c>
      <c r="S2140" s="5">
        <v>0</v>
      </c>
      <c r="T2140" s="5">
        <v>0</v>
      </c>
      <c r="U2140" s="5">
        <v>0</v>
      </c>
      <c r="V2140" s="5">
        <v>0</v>
      </c>
      <c r="W2140" s="5" t="s">
        <v>63</v>
      </c>
      <c r="X2140" s="5" t="s">
        <v>82</v>
      </c>
      <c r="Y2140" s="7">
        <f t="shared" si="66"/>
        <v>16.371874999999999</v>
      </c>
      <c r="Z2140" s="7">
        <f t="shared" si="67"/>
        <v>20.20179948586118</v>
      </c>
    </row>
    <row r="2141" spans="1:26" x14ac:dyDescent="0.2">
      <c r="A2141" s="5" t="s">
        <v>4645</v>
      </c>
      <c r="B2141" s="5" t="s">
        <v>26</v>
      </c>
      <c r="C2141" s="5" t="s">
        <v>103</v>
      </c>
      <c r="D2141" s="5">
        <v>5</v>
      </c>
      <c r="E2141" s="5">
        <v>0</v>
      </c>
      <c r="F2141" s="5">
        <v>0</v>
      </c>
      <c r="G2141" s="5">
        <v>0</v>
      </c>
      <c r="H2141" s="5">
        <v>18</v>
      </c>
      <c r="I2141" s="5">
        <v>10</v>
      </c>
      <c r="J2141" s="5">
        <v>21</v>
      </c>
      <c r="K2141" s="5">
        <v>0</v>
      </c>
      <c r="L2141" s="5">
        <v>7</v>
      </c>
      <c r="M2141" s="5">
        <v>1</v>
      </c>
      <c r="N2141" s="5">
        <v>7</v>
      </c>
      <c r="O2141" s="5">
        <v>167</v>
      </c>
      <c r="P2141" s="5">
        <v>2</v>
      </c>
      <c r="Q2141" s="5">
        <v>4</v>
      </c>
      <c r="R2141" s="5">
        <v>0</v>
      </c>
      <c r="S2141" s="5">
        <v>0</v>
      </c>
      <c r="T2141" s="5">
        <v>0</v>
      </c>
      <c r="U2141" s="5">
        <v>0</v>
      </c>
      <c r="V2141" s="5">
        <v>0</v>
      </c>
      <c r="W2141" s="5" t="s">
        <v>105</v>
      </c>
      <c r="X2141" s="5" t="s">
        <v>1927</v>
      </c>
      <c r="Y2141" s="7">
        <f t="shared" si="66"/>
        <v>16.284615384615385</v>
      </c>
      <c r="Z2141" s="7">
        <f t="shared" si="67"/>
        <v>27.613043478260867</v>
      </c>
    </row>
    <row r="2142" spans="1:26" x14ac:dyDescent="0.2">
      <c r="A2142" s="5" t="s">
        <v>4674</v>
      </c>
      <c r="B2142" s="5" t="s">
        <v>26</v>
      </c>
      <c r="C2142" s="5" t="s">
        <v>4589</v>
      </c>
      <c r="D2142" s="5">
        <v>4</v>
      </c>
      <c r="E2142" s="5">
        <v>0</v>
      </c>
      <c r="F2142" s="5">
        <v>1</v>
      </c>
      <c r="G2142" s="5">
        <v>0</v>
      </c>
      <c r="H2142" s="5">
        <v>14</v>
      </c>
      <c r="I2142" s="5">
        <v>5</v>
      </c>
      <c r="J2142" s="5">
        <v>12</v>
      </c>
      <c r="K2142" s="5">
        <v>0</v>
      </c>
      <c r="L2142" s="5">
        <v>9</v>
      </c>
      <c r="M2142" s="5">
        <v>11</v>
      </c>
      <c r="N2142" s="5">
        <v>12</v>
      </c>
      <c r="O2142" s="5">
        <v>218</v>
      </c>
      <c r="P2142" s="5">
        <v>17</v>
      </c>
      <c r="Q2142" s="5">
        <v>30</v>
      </c>
      <c r="R2142" s="5">
        <v>0</v>
      </c>
      <c r="S2142" s="5">
        <v>0</v>
      </c>
      <c r="T2142" s="5">
        <v>0</v>
      </c>
      <c r="U2142" s="5">
        <v>0</v>
      </c>
      <c r="V2142" s="5">
        <v>0</v>
      </c>
      <c r="W2142" s="5" t="s">
        <v>140</v>
      </c>
      <c r="X2142" s="5" t="s">
        <v>1983</v>
      </c>
      <c r="Y2142" s="7">
        <f t="shared" si="66"/>
        <v>16.266666666666666</v>
      </c>
      <c r="Z2142" s="7">
        <f t="shared" si="67"/>
        <v>25.436293436293436</v>
      </c>
    </row>
    <row r="2143" spans="1:26" x14ac:dyDescent="0.2">
      <c r="A2143" s="5" t="s">
        <v>7335</v>
      </c>
      <c r="B2143" s="5" t="s">
        <v>26</v>
      </c>
      <c r="C2143" s="5" t="s">
        <v>7310</v>
      </c>
      <c r="D2143" s="5">
        <v>0</v>
      </c>
      <c r="E2143" s="5">
        <v>0</v>
      </c>
      <c r="F2143" s="5">
        <v>2</v>
      </c>
      <c r="G2143" s="5">
        <v>6</v>
      </c>
      <c r="H2143" s="5">
        <v>69</v>
      </c>
      <c r="I2143" s="5">
        <v>15</v>
      </c>
      <c r="J2143" s="5">
        <v>6</v>
      </c>
      <c r="K2143" s="5">
        <v>4</v>
      </c>
      <c r="L2143" s="5">
        <v>13</v>
      </c>
      <c r="M2143" s="5">
        <v>24</v>
      </c>
      <c r="N2143" s="5">
        <v>19</v>
      </c>
      <c r="O2143" s="5">
        <v>329</v>
      </c>
      <c r="P2143" s="5">
        <v>42</v>
      </c>
      <c r="Q2143" s="5">
        <v>75</v>
      </c>
      <c r="R2143" s="5">
        <v>0</v>
      </c>
      <c r="S2143" s="5">
        <v>0</v>
      </c>
      <c r="T2143" s="5">
        <v>0</v>
      </c>
      <c r="U2143" s="5">
        <v>0</v>
      </c>
      <c r="V2143" s="5">
        <v>0</v>
      </c>
      <c r="W2143" s="5" t="s">
        <v>40</v>
      </c>
      <c r="X2143" s="5" t="s">
        <v>3431</v>
      </c>
      <c r="Y2143" s="7">
        <f t="shared" si="66"/>
        <v>16.238709677419354</v>
      </c>
      <c r="Z2143" s="7">
        <f t="shared" si="67"/>
        <v>22.801207851031702</v>
      </c>
    </row>
    <row r="2144" spans="1:26" x14ac:dyDescent="0.2">
      <c r="A2144" s="5" t="s">
        <v>4598</v>
      </c>
      <c r="B2144" s="5" t="s">
        <v>26</v>
      </c>
      <c r="C2144" s="5" t="s">
        <v>64</v>
      </c>
      <c r="D2144" s="5">
        <v>2</v>
      </c>
      <c r="E2144" s="5">
        <v>0</v>
      </c>
      <c r="F2144" s="5">
        <v>1</v>
      </c>
      <c r="G2144" s="5">
        <v>4</v>
      </c>
      <c r="H2144" s="5">
        <v>35</v>
      </c>
      <c r="I2144" s="5">
        <v>11</v>
      </c>
      <c r="J2144" s="5">
        <v>19</v>
      </c>
      <c r="K2144" s="5">
        <v>1</v>
      </c>
      <c r="L2144" s="5">
        <v>3</v>
      </c>
      <c r="M2144" s="5">
        <v>12</v>
      </c>
      <c r="N2144" s="5">
        <v>11</v>
      </c>
      <c r="O2144" s="5">
        <v>302</v>
      </c>
      <c r="P2144" s="5">
        <v>21</v>
      </c>
      <c r="Q2144" s="5">
        <v>24</v>
      </c>
      <c r="R2144" s="5">
        <v>0</v>
      </c>
      <c r="S2144" s="5">
        <v>0</v>
      </c>
      <c r="T2144" s="5">
        <v>0</v>
      </c>
      <c r="U2144" s="5">
        <v>0</v>
      </c>
      <c r="V2144" s="5">
        <v>0</v>
      </c>
      <c r="W2144" s="5" t="s">
        <v>77</v>
      </c>
      <c r="X2144" s="5" t="s">
        <v>6828</v>
      </c>
      <c r="Y2144" s="7">
        <f t="shared" si="66"/>
        <v>16.194736842105261</v>
      </c>
      <c r="Z2144" s="7">
        <f t="shared" si="67"/>
        <v>24.420634920634921</v>
      </c>
    </row>
    <row r="2145" spans="1:26" x14ac:dyDescent="0.2">
      <c r="A2145" s="5" t="s">
        <v>245</v>
      </c>
      <c r="B2145" s="5" t="s">
        <v>26</v>
      </c>
      <c r="C2145" s="5" t="s">
        <v>27</v>
      </c>
      <c r="D2145" s="5">
        <v>0</v>
      </c>
      <c r="E2145" s="5">
        <v>1</v>
      </c>
      <c r="F2145" s="5">
        <v>0</v>
      </c>
      <c r="G2145" s="5">
        <v>8</v>
      </c>
      <c r="H2145" s="5">
        <v>23</v>
      </c>
      <c r="I2145" s="5">
        <v>23</v>
      </c>
      <c r="J2145" s="5">
        <v>1</v>
      </c>
      <c r="K2145" s="5">
        <v>11</v>
      </c>
      <c r="L2145" s="5">
        <v>48</v>
      </c>
      <c r="M2145" s="5">
        <v>44</v>
      </c>
      <c r="N2145" s="5">
        <v>5</v>
      </c>
      <c r="O2145" s="5">
        <v>1654</v>
      </c>
      <c r="P2145" s="5">
        <v>68</v>
      </c>
      <c r="Q2145" s="5">
        <v>6</v>
      </c>
      <c r="R2145" s="5">
        <v>0</v>
      </c>
      <c r="S2145" s="5">
        <v>0</v>
      </c>
      <c r="T2145" s="5">
        <v>0</v>
      </c>
      <c r="U2145" s="5">
        <v>0</v>
      </c>
      <c r="V2145" s="5">
        <v>0</v>
      </c>
      <c r="W2145" s="5" t="s">
        <v>93</v>
      </c>
      <c r="X2145" s="5" t="s">
        <v>572</v>
      </c>
      <c r="Y2145" s="7">
        <f t="shared" si="66"/>
        <v>16.192857142857143</v>
      </c>
      <c r="Z2145" s="7">
        <f t="shared" si="67"/>
        <v>18.506122448979593</v>
      </c>
    </row>
    <row r="2146" spans="1:26" x14ac:dyDescent="0.2">
      <c r="A2146" s="5" t="s">
        <v>7336</v>
      </c>
      <c r="B2146" s="5" t="s">
        <v>26</v>
      </c>
      <c r="C2146" s="5" t="s">
        <v>103</v>
      </c>
      <c r="D2146" s="5">
        <v>0</v>
      </c>
      <c r="E2146" s="5">
        <v>0</v>
      </c>
      <c r="F2146" s="5">
        <v>0</v>
      </c>
      <c r="G2146" s="5">
        <v>7</v>
      </c>
      <c r="H2146" s="5">
        <v>16</v>
      </c>
      <c r="I2146" s="5">
        <v>17</v>
      </c>
      <c r="J2146" s="5">
        <v>1</v>
      </c>
      <c r="K2146" s="5">
        <v>8</v>
      </c>
      <c r="L2146" s="5">
        <v>102</v>
      </c>
      <c r="M2146" s="5">
        <v>67</v>
      </c>
      <c r="N2146" s="5">
        <v>4</v>
      </c>
      <c r="O2146" s="5">
        <v>501</v>
      </c>
      <c r="P2146" s="5">
        <v>16</v>
      </c>
      <c r="Q2146" s="5">
        <v>0</v>
      </c>
      <c r="R2146" s="5">
        <v>0</v>
      </c>
      <c r="S2146" s="5">
        <v>0</v>
      </c>
      <c r="T2146" s="5">
        <v>0</v>
      </c>
      <c r="U2146" s="5">
        <v>0</v>
      </c>
      <c r="V2146" s="5">
        <v>0</v>
      </c>
      <c r="W2146" s="5" t="s">
        <v>88</v>
      </c>
      <c r="X2146" s="5" t="s">
        <v>6282</v>
      </c>
      <c r="Y2146" s="7">
        <f t="shared" si="66"/>
        <v>16.123809523809523</v>
      </c>
      <c r="Z2146" s="7">
        <f t="shared" si="67"/>
        <v>17.841920374707261</v>
      </c>
    </row>
    <row r="2147" spans="1:26" x14ac:dyDescent="0.2">
      <c r="A2147" s="5" t="s">
        <v>310</v>
      </c>
      <c r="B2147" s="5" t="s">
        <v>26</v>
      </c>
      <c r="C2147" s="5" t="s">
        <v>62</v>
      </c>
      <c r="D2147" s="5">
        <v>0</v>
      </c>
      <c r="E2147" s="5">
        <v>0</v>
      </c>
      <c r="F2147" s="5">
        <v>1</v>
      </c>
      <c r="G2147" s="5">
        <v>9</v>
      </c>
      <c r="H2147" s="5">
        <v>24</v>
      </c>
      <c r="I2147" s="5">
        <v>57</v>
      </c>
      <c r="J2147" s="5">
        <v>2</v>
      </c>
      <c r="K2147" s="5">
        <v>13</v>
      </c>
      <c r="L2147" s="5">
        <v>94</v>
      </c>
      <c r="M2147" s="5">
        <v>108</v>
      </c>
      <c r="N2147" s="5">
        <v>19</v>
      </c>
      <c r="O2147" s="5">
        <v>1188</v>
      </c>
      <c r="P2147" s="5">
        <v>60</v>
      </c>
      <c r="Q2147" s="5">
        <v>20</v>
      </c>
      <c r="R2147" s="5">
        <v>0</v>
      </c>
      <c r="S2147" s="5">
        <v>0</v>
      </c>
      <c r="T2147" s="5">
        <v>0</v>
      </c>
      <c r="U2147" s="5">
        <v>0</v>
      </c>
      <c r="V2147" s="5">
        <v>0</v>
      </c>
      <c r="W2147" s="5" t="s">
        <v>50</v>
      </c>
      <c r="X2147" s="5" t="s">
        <v>4946</v>
      </c>
      <c r="Y2147" s="7">
        <f t="shared" si="66"/>
        <v>16.105555555555554</v>
      </c>
      <c r="Z2147" s="7">
        <f t="shared" si="67"/>
        <v>17.546065904505713</v>
      </c>
    </row>
    <row r="2148" spans="1:26" x14ac:dyDescent="0.2">
      <c r="A2148" s="5" t="s">
        <v>94</v>
      </c>
      <c r="B2148" s="5" t="s">
        <v>26</v>
      </c>
      <c r="C2148" s="5" t="s">
        <v>4589</v>
      </c>
      <c r="D2148" s="5">
        <v>2</v>
      </c>
      <c r="E2148" s="5">
        <v>0</v>
      </c>
      <c r="F2148" s="5">
        <v>5</v>
      </c>
      <c r="G2148" s="5">
        <v>1</v>
      </c>
      <c r="H2148" s="5">
        <v>15</v>
      </c>
      <c r="I2148" s="5">
        <v>13</v>
      </c>
      <c r="J2148" s="5">
        <v>18</v>
      </c>
      <c r="K2148" s="5">
        <v>2</v>
      </c>
      <c r="L2148" s="5">
        <v>17</v>
      </c>
      <c r="M2148" s="5">
        <v>25</v>
      </c>
      <c r="N2148" s="5">
        <v>23</v>
      </c>
      <c r="O2148" s="5">
        <v>318</v>
      </c>
      <c r="P2148" s="5">
        <v>21</v>
      </c>
      <c r="Q2148" s="5">
        <v>37</v>
      </c>
      <c r="R2148" s="5">
        <v>0</v>
      </c>
      <c r="S2148" s="5">
        <v>0</v>
      </c>
      <c r="T2148" s="5">
        <v>0</v>
      </c>
      <c r="U2148" s="5">
        <v>0</v>
      </c>
      <c r="V2148" s="5">
        <v>0</v>
      </c>
      <c r="W2148" s="5" t="s">
        <v>116</v>
      </c>
      <c r="X2148" s="5" t="s">
        <v>5764</v>
      </c>
      <c r="Y2148" s="7">
        <f t="shared" si="66"/>
        <v>16.071999999999999</v>
      </c>
      <c r="Z2148" s="7">
        <f t="shared" si="67"/>
        <v>24.6</v>
      </c>
    </row>
    <row r="2149" spans="1:26" x14ac:dyDescent="0.2">
      <c r="A2149" s="5" t="s">
        <v>4691</v>
      </c>
      <c r="B2149" s="5" t="s">
        <v>26</v>
      </c>
      <c r="C2149" s="5" t="s">
        <v>7310</v>
      </c>
      <c r="D2149" s="5">
        <v>4</v>
      </c>
      <c r="E2149" s="5">
        <v>0</v>
      </c>
      <c r="F2149" s="5">
        <v>4</v>
      </c>
      <c r="G2149" s="5">
        <v>10</v>
      </c>
      <c r="H2149" s="5">
        <v>29</v>
      </c>
      <c r="I2149" s="5">
        <v>45</v>
      </c>
      <c r="J2149" s="5">
        <v>10</v>
      </c>
      <c r="K2149" s="5">
        <v>8</v>
      </c>
      <c r="L2149" s="5">
        <v>65</v>
      </c>
      <c r="M2149" s="5">
        <v>51</v>
      </c>
      <c r="N2149" s="5">
        <v>41</v>
      </c>
      <c r="O2149" s="5">
        <v>1003</v>
      </c>
      <c r="P2149" s="5">
        <v>40</v>
      </c>
      <c r="Q2149" s="5">
        <v>5</v>
      </c>
      <c r="R2149" s="5">
        <v>0</v>
      </c>
      <c r="S2149" s="5">
        <v>0</v>
      </c>
      <c r="T2149" s="5">
        <v>0</v>
      </c>
      <c r="U2149" s="5">
        <v>0</v>
      </c>
      <c r="V2149" s="5">
        <v>0</v>
      </c>
      <c r="W2149" s="5" t="s">
        <v>134</v>
      </c>
      <c r="X2149" s="5" t="s">
        <v>6711</v>
      </c>
      <c r="Y2149" s="7">
        <f t="shared" si="66"/>
        <v>16.039393939393939</v>
      </c>
      <c r="Z2149" s="7">
        <f t="shared" si="67"/>
        <v>16.732349841938881</v>
      </c>
    </row>
    <row r="2150" spans="1:26" x14ac:dyDescent="0.2">
      <c r="A2150" s="5" t="s">
        <v>370</v>
      </c>
      <c r="B2150" s="5" t="s">
        <v>26</v>
      </c>
      <c r="C2150" s="5" t="s">
        <v>62</v>
      </c>
      <c r="D2150" s="5">
        <v>1</v>
      </c>
      <c r="E2150" s="5">
        <v>0</v>
      </c>
      <c r="F2150" s="5">
        <v>0</v>
      </c>
      <c r="G2150" s="5">
        <v>6</v>
      </c>
      <c r="H2150" s="5">
        <v>17</v>
      </c>
      <c r="I2150" s="5">
        <v>49</v>
      </c>
      <c r="J2150" s="5">
        <v>6</v>
      </c>
      <c r="K2150" s="5">
        <v>8</v>
      </c>
      <c r="L2150" s="5">
        <v>74</v>
      </c>
      <c r="M2150" s="5">
        <v>66</v>
      </c>
      <c r="N2150" s="5">
        <v>14</v>
      </c>
      <c r="O2150" s="5">
        <v>832</v>
      </c>
      <c r="P2150" s="5">
        <v>63</v>
      </c>
      <c r="Q2150" s="5">
        <v>11</v>
      </c>
      <c r="R2150" s="5">
        <v>0</v>
      </c>
      <c r="S2150" s="5">
        <v>0</v>
      </c>
      <c r="T2150" s="5">
        <v>0</v>
      </c>
      <c r="U2150" s="5">
        <v>0</v>
      </c>
      <c r="V2150" s="5">
        <v>0</v>
      </c>
      <c r="W2150" s="5" t="s">
        <v>93</v>
      </c>
      <c r="X2150" s="5" t="s">
        <v>6195</v>
      </c>
      <c r="Y2150" s="7">
        <f t="shared" si="66"/>
        <v>15.971428571428572</v>
      </c>
      <c r="Z2150" s="7">
        <f t="shared" si="67"/>
        <v>17.236830835117775</v>
      </c>
    </row>
    <row r="2151" spans="1:26" x14ac:dyDescent="0.2">
      <c r="A2151" s="5" t="s">
        <v>4671</v>
      </c>
      <c r="B2151" s="5" t="s">
        <v>26</v>
      </c>
      <c r="C2151" s="5" t="s">
        <v>4597</v>
      </c>
      <c r="D2151" s="5">
        <v>0</v>
      </c>
      <c r="E2151" s="5">
        <v>1</v>
      </c>
      <c r="F2151" s="5">
        <v>0</v>
      </c>
      <c r="G2151" s="5">
        <v>6</v>
      </c>
      <c r="H2151" s="5">
        <v>11</v>
      </c>
      <c r="I2151" s="5">
        <v>17</v>
      </c>
      <c r="J2151" s="5">
        <v>3</v>
      </c>
      <c r="K2151" s="5">
        <v>13</v>
      </c>
      <c r="L2151" s="5">
        <v>119</v>
      </c>
      <c r="M2151" s="5">
        <v>45</v>
      </c>
      <c r="N2151" s="5">
        <v>2</v>
      </c>
      <c r="O2151" s="5">
        <v>399</v>
      </c>
      <c r="P2151" s="5">
        <v>14</v>
      </c>
      <c r="Q2151" s="5">
        <v>8</v>
      </c>
      <c r="R2151" s="5">
        <v>0</v>
      </c>
      <c r="S2151" s="5">
        <v>0</v>
      </c>
      <c r="T2151" s="5">
        <v>0</v>
      </c>
      <c r="U2151" s="5">
        <v>0</v>
      </c>
      <c r="V2151" s="5">
        <v>0</v>
      </c>
      <c r="W2151" s="5" t="s">
        <v>88</v>
      </c>
      <c r="X2151" s="5" t="s">
        <v>3726</v>
      </c>
      <c r="Y2151" s="7">
        <f t="shared" si="66"/>
        <v>15.947619047619046</v>
      </c>
      <c r="Z2151" s="7">
        <f t="shared" si="67"/>
        <v>16.866815892557359</v>
      </c>
    </row>
    <row r="2152" spans="1:26" x14ac:dyDescent="0.2">
      <c r="A2152" s="5" t="s">
        <v>433</v>
      </c>
      <c r="B2152" s="5" t="s">
        <v>26</v>
      </c>
      <c r="C2152" s="5" t="s">
        <v>52</v>
      </c>
      <c r="D2152" s="5">
        <v>12</v>
      </c>
      <c r="E2152" s="5">
        <v>0</v>
      </c>
      <c r="F2152" s="5">
        <v>2</v>
      </c>
      <c r="G2152" s="5">
        <v>5</v>
      </c>
      <c r="H2152" s="5">
        <v>45</v>
      </c>
      <c r="I2152" s="5">
        <v>37</v>
      </c>
      <c r="J2152" s="5">
        <v>41</v>
      </c>
      <c r="K2152" s="5">
        <v>2</v>
      </c>
      <c r="L2152" s="5">
        <v>5</v>
      </c>
      <c r="M2152" s="5">
        <v>3</v>
      </c>
      <c r="N2152" s="5">
        <v>21</v>
      </c>
      <c r="O2152" s="5">
        <v>474</v>
      </c>
      <c r="P2152" s="5">
        <v>15</v>
      </c>
      <c r="Q2152" s="5">
        <v>33</v>
      </c>
      <c r="R2152" s="5">
        <v>0</v>
      </c>
      <c r="S2152" s="5">
        <v>0</v>
      </c>
      <c r="T2152" s="5">
        <v>0</v>
      </c>
      <c r="U2152" s="5">
        <v>0</v>
      </c>
      <c r="V2152" s="5">
        <v>0</v>
      </c>
      <c r="W2152" s="5" t="s">
        <v>63</v>
      </c>
      <c r="X2152" s="5" t="s">
        <v>7337</v>
      </c>
      <c r="Y2152" s="7">
        <f t="shared" si="66"/>
        <v>15.918749999999999</v>
      </c>
      <c r="Z2152" s="7">
        <f t="shared" si="67"/>
        <v>24.104100946372238</v>
      </c>
    </row>
    <row r="2153" spans="1:26" x14ac:dyDescent="0.2">
      <c r="A2153" s="5" t="s">
        <v>222</v>
      </c>
      <c r="B2153" s="5" t="s">
        <v>26</v>
      </c>
      <c r="C2153" s="5" t="s">
        <v>95</v>
      </c>
      <c r="D2153" s="5">
        <v>1</v>
      </c>
      <c r="E2153" s="5">
        <v>0</v>
      </c>
      <c r="F2153" s="5">
        <v>3</v>
      </c>
      <c r="G2153" s="5">
        <v>5</v>
      </c>
      <c r="H2153" s="5">
        <v>37</v>
      </c>
      <c r="I2153" s="5">
        <v>32</v>
      </c>
      <c r="J2153" s="5">
        <v>6</v>
      </c>
      <c r="K2153" s="5">
        <v>12</v>
      </c>
      <c r="L2153" s="5">
        <v>102</v>
      </c>
      <c r="M2153" s="5">
        <v>70</v>
      </c>
      <c r="N2153" s="5">
        <v>12</v>
      </c>
      <c r="O2153" s="5">
        <v>658</v>
      </c>
      <c r="P2153" s="5">
        <v>53</v>
      </c>
      <c r="Q2153" s="5">
        <v>10</v>
      </c>
      <c r="R2153" s="5">
        <v>0</v>
      </c>
      <c r="S2153" s="5">
        <v>0</v>
      </c>
      <c r="T2153" s="5">
        <v>0</v>
      </c>
      <c r="U2153" s="5">
        <v>0</v>
      </c>
      <c r="V2153" s="5">
        <v>0</v>
      </c>
      <c r="W2153" s="5" t="s">
        <v>42</v>
      </c>
      <c r="X2153" s="5" t="s">
        <v>3689</v>
      </c>
      <c r="Y2153" s="7">
        <f t="shared" si="66"/>
        <v>15.879999999999999</v>
      </c>
      <c r="Z2153" s="7">
        <f t="shared" si="67"/>
        <v>15.945808096907873</v>
      </c>
    </row>
    <row r="2154" spans="1:26" x14ac:dyDescent="0.2">
      <c r="A2154" s="5" t="s">
        <v>2548</v>
      </c>
      <c r="B2154" s="5" t="s">
        <v>26</v>
      </c>
      <c r="C2154" s="5" t="s">
        <v>56</v>
      </c>
      <c r="D2154" s="5">
        <v>0</v>
      </c>
      <c r="E2154" s="5">
        <v>0</v>
      </c>
      <c r="F2154" s="5">
        <v>0</v>
      </c>
      <c r="G2154" s="5">
        <v>0</v>
      </c>
      <c r="H2154" s="5">
        <v>11</v>
      </c>
      <c r="I2154" s="5">
        <v>9</v>
      </c>
      <c r="J2154" s="5">
        <v>1</v>
      </c>
      <c r="K2154" s="5">
        <v>0</v>
      </c>
      <c r="L2154" s="5">
        <v>15</v>
      </c>
      <c r="M2154" s="5">
        <v>8</v>
      </c>
      <c r="N2154" s="5">
        <v>5</v>
      </c>
      <c r="O2154" s="5">
        <v>96</v>
      </c>
      <c r="P2154" s="5">
        <v>16</v>
      </c>
      <c r="Q2154" s="5">
        <v>6</v>
      </c>
      <c r="R2154" s="5">
        <v>0</v>
      </c>
      <c r="S2154" s="5">
        <v>0</v>
      </c>
      <c r="T2154" s="5">
        <v>0</v>
      </c>
      <c r="U2154" s="5">
        <v>0</v>
      </c>
      <c r="V2154" s="5">
        <v>0</v>
      </c>
      <c r="W2154" s="5" t="s">
        <v>53</v>
      </c>
      <c r="X2154" s="5" t="s">
        <v>4751</v>
      </c>
      <c r="Y2154" s="7">
        <f t="shared" si="66"/>
        <v>15.87142857142857</v>
      </c>
      <c r="Z2154" s="7">
        <f t="shared" si="67"/>
        <v>17.329289428076255</v>
      </c>
    </row>
    <row r="2155" spans="1:26" x14ac:dyDescent="0.2">
      <c r="A2155" s="5" t="s">
        <v>544</v>
      </c>
      <c r="B2155" s="5" t="s">
        <v>26</v>
      </c>
      <c r="C2155" s="5" t="s">
        <v>51</v>
      </c>
      <c r="D2155" s="5">
        <v>1</v>
      </c>
      <c r="E2155" s="5">
        <v>1</v>
      </c>
      <c r="F2155" s="5">
        <v>0</v>
      </c>
      <c r="G2155" s="5">
        <v>9</v>
      </c>
      <c r="H2155" s="5">
        <v>20</v>
      </c>
      <c r="I2155" s="5">
        <v>34</v>
      </c>
      <c r="J2155" s="5">
        <v>3</v>
      </c>
      <c r="K2155" s="5">
        <v>20</v>
      </c>
      <c r="L2155" s="5">
        <v>123</v>
      </c>
      <c r="M2155" s="5">
        <v>54</v>
      </c>
      <c r="N2155" s="5">
        <v>4</v>
      </c>
      <c r="O2155" s="5">
        <v>908</v>
      </c>
      <c r="P2155" s="5">
        <v>33</v>
      </c>
      <c r="Q2155" s="5">
        <v>5</v>
      </c>
      <c r="R2155" s="5">
        <v>0</v>
      </c>
      <c r="S2155" s="5">
        <v>0</v>
      </c>
      <c r="T2155" s="5">
        <v>0</v>
      </c>
      <c r="U2155" s="5">
        <v>0</v>
      </c>
      <c r="V2155" s="5">
        <v>0</v>
      </c>
      <c r="W2155" s="5" t="s">
        <v>93</v>
      </c>
      <c r="X2155" s="5" t="s">
        <v>4024</v>
      </c>
      <c r="Y2155" s="7">
        <f t="shared" si="66"/>
        <v>15.832142857142857</v>
      </c>
      <c r="Z2155" s="7">
        <f t="shared" si="67"/>
        <v>15.857313195548491</v>
      </c>
    </row>
    <row r="2156" spans="1:26" x14ac:dyDescent="0.2">
      <c r="A2156" s="5" t="s">
        <v>4647</v>
      </c>
      <c r="B2156" s="5" t="s">
        <v>26</v>
      </c>
      <c r="C2156" s="5" t="s">
        <v>103</v>
      </c>
      <c r="D2156" s="5">
        <v>0</v>
      </c>
      <c r="E2156" s="5">
        <v>2</v>
      </c>
      <c r="F2156" s="5">
        <v>0</v>
      </c>
      <c r="G2156" s="5">
        <v>4</v>
      </c>
      <c r="H2156" s="5">
        <v>15</v>
      </c>
      <c r="I2156" s="5">
        <v>24</v>
      </c>
      <c r="J2156" s="5">
        <v>0</v>
      </c>
      <c r="K2156" s="5">
        <v>10</v>
      </c>
      <c r="L2156" s="5">
        <v>100</v>
      </c>
      <c r="M2156" s="5">
        <v>50</v>
      </c>
      <c r="N2156" s="5">
        <v>2</v>
      </c>
      <c r="O2156" s="5">
        <v>444</v>
      </c>
      <c r="P2156" s="5">
        <v>47</v>
      </c>
      <c r="Q2156" s="5">
        <v>3</v>
      </c>
      <c r="R2156" s="5">
        <v>0</v>
      </c>
      <c r="S2156" s="5">
        <v>0</v>
      </c>
      <c r="T2156" s="5">
        <v>0</v>
      </c>
      <c r="U2156" s="5">
        <v>0</v>
      </c>
      <c r="V2156" s="5">
        <v>0</v>
      </c>
      <c r="W2156" s="5" t="s">
        <v>99</v>
      </c>
      <c r="X2156" s="5" t="s">
        <v>934</v>
      </c>
      <c r="Y2156" s="7">
        <f t="shared" si="66"/>
        <v>15.790909090909089</v>
      </c>
      <c r="Z2156" s="7">
        <f t="shared" si="67"/>
        <v>16.648562300319487</v>
      </c>
    </row>
    <row r="2157" spans="1:26" x14ac:dyDescent="0.2">
      <c r="A2157" s="5" t="s">
        <v>1871</v>
      </c>
      <c r="B2157" s="5" t="s">
        <v>26</v>
      </c>
      <c r="C2157" s="5" t="s">
        <v>49</v>
      </c>
      <c r="D2157" s="5">
        <v>1</v>
      </c>
      <c r="E2157" s="5">
        <v>0</v>
      </c>
      <c r="F2157" s="5">
        <v>2</v>
      </c>
      <c r="G2157" s="5">
        <v>8</v>
      </c>
      <c r="H2157" s="5">
        <v>40</v>
      </c>
      <c r="I2157" s="5">
        <v>32</v>
      </c>
      <c r="J2157" s="5">
        <v>2</v>
      </c>
      <c r="K2157" s="5">
        <v>5</v>
      </c>
      <c r="L2157" s="5">
        <v>101</v>
      </c>
      <c r="M2157" s="5">
        <v>74</v>
      </c>
      <c r="N2157" s="5">
        <v>10</v>
      </c>
      <c r="O2157" s="5">
        <v>859</v>
      </c>
      <c r="P2157" s="5">
        <v>61</v>
      </c>
      <c r="Q2157" s="5">
        <v>8</v>
      </c>
      <c r="R2157" s="5">
        <v>0</v>
      </c>
      <c r="S2157" s="5">
        <v>0</v>
      </c>
      <c r="T2157" s="5">
        <v>0</v>
      </c>
      <c r="U2157" s="5">
        <v>0</v>
      </c>
      <c r="V2157" s="5">
        <v>0</v>
      </c>
      <c r="W2157" s="5" t="s">
        <v>28</v>
      </c>
      <c r="X2157" s="5" t="s">
        <v>3302</v>
      </c>
      <c r="Y2157" s="7">
        <f t="shared" si="66"/>
        <v>15.747058823529411</v>
      </c>
      <c r="Z2157" s="7">
        <f t="shared" si="67"/>
        <v>16.937082601054481</v>
      </c>
    </row>
    <row r="2158" spans="1:26" x14ac:dyDescent="0.2">
      <c r="A2158" s="5" t="s">
        <v>362</v>
      </c>
      <c r="B2158" s="5" t="s">
        <v>26</v>
      </c>
      <c r="C2158" s="5" t="s">
        <v>64</v>
      </c>
      <c r="D2158" s="5">
        <v>0</v>
      </c>
      <c r="E2158" s="5">
        <v>0</v>
      </c>
      <c r="F2158" s="5">
        <v>0</v>
      </c>
      <c r="G2158" s="5">
        <v>7</v>
      </c>
      <c r="H2158" s="5">
        <v>13</v>
      </c>
      <c r="I2158" s="5">
        <v>24</v>
      </c>
      <c r="J2158" s="5">
        <v>1</v>
      </c>
      <c r="K2158" s="5">
        <v>4</v>
      </c>
      <c r="L2158" s="5">
        <v>28</v>
      </c>
      <c r="M2158" s="5">
        <v>33</v>
      </c>
      <c r="N2158" s="5">
        <v>14</v>
      </c>
      <c r="O2158" s="5">
        <v>497</v>
      </c>
      <c r="P2158" s="5">
        <v>30</v>
      </c>
      <c r="Q2158" s="5">
        <v>9</v>
      </c>
      <c r="R2158" s="5">
        <v>0</v>
      </c>
      <c r="S2158" s="5">
        <v>0</v>
      </c>
      <c r="T2158" s="5">
        <v>0</v>
      </c>
      <c r="U2158" s="5">
        <v>0</v>
      </c>
      <c r="V2158" s="5">
        <v>0</v>
      </c>
      <c r="W2158" s="5" t="s">
        <v>297</v>
      </c>
      <c r="X2158" s="5" t="s">
        <v>5837</v>
      </c>
      <c r="Y2158" s="7">
        <f t="shared" si="66"/>
        <v>15.728571428571428</v>
      </c>
      <c r="Z2158" s="7">
        <f t="shared" si="67"/>
        <v>17.821942446043163</v>
      </c>
    </row>
    <row r="2159" spans="1:26" x14ac:dyDescent="0.2">
      <c r="A2159" s="5" t="s">
        <v>7338</v>
      </c>
      <c r="B2159" s="5" t="s">
        <v>26</v>
      </c>
      <c r="C2159" s="5" t="s">
        <v>4589</v>
      </c>
      <c r="D2159" s="5">
        <v>1</v>
      </c>
      <c r="E2159" s="5">
        <v>0</v>
      </c>
      <c r="F2159" s="5">
        <v>0</v>
      </c>
      <c r="G2159" s="5">
        <v>4</v>
      </c>
      <c r="H2159" s="5">
        <v>9</v>
      </c>
      <c r="I2159" s="5">
        <v>19</v>
      </c>
      <c r="J2159" s="5">
        <v>9</v>
      </c>
      <c r="K2159" s="5">
        <v>2</v>
      </c>
      <c r="L2159" s="5">
        <v>10</v>
      </c>
      <c r="M2159" s="5">
        <v>21</v>
      </c>
      <c r="N2159" s="5">
        <v>11</v>
      </c>
      <c r="O2159" s="5">
        <v>372</v>
      </c>
      <c r="P2159" s="5">
        <v>20</v>
      </c>
      <c r="Q2159" s="5">
        <v>10</v>
      </c>
      <c r="R2159" s="5">
        <v>0</v>
      </c>
      <c r="S2159" s="5">
        <v>0</v>
      </c>
      <c r="T2159" s="5">
        <v>0</v>
      </c>
      <c r="U2159" s="5">
        <v>0</v>
      </c>
      <c r="V2159" s="5">
        <v>0</v>
      </c>
      <c r="W2159" s="5" t="s">
        <v>216</v>
      </c>
      <c r="X2159" s="5" t="s">
        <v>7060</v>
      </c>
      <c r="Y2159" s="7">
        <f t="shared" si="66"/>
        <v>15.725</v>
      </c>
      <c r="Z2159" s="7">
        <f t="shared" si="67"/>
        <v>21.689655172413794</v>
      </c>
    </row>
    <row r="2160" spans="1:26" x14ac:dyDescent="0.2">
      <c r="A2160" s="5" t="s">
        <v>511</v>
      </c>
      <c r="B2160" s="5" t="s">
        <v>26</v>
      </c>
      <c r="C2160" s="5" t="s">
        <v>84</v>
      </c>
      <c r="D2160" s="5">
        <v>0</v>
      </c>
      <c r="E2160" s="5">
        <v>0</v>
      </c>
      <c r="F2160" s="5">
        <v>0</v>
      </c>
      <c r="G2160" s="5">
        <v>4</v>
      </c>
      <c r="H2160" s="5">
        <v>11</v>
      </c>
      <c r="I2160" s="5">
        <v>16</v>
      </c>
      <c r="J2160" s="5">
        <v>0</v>
      </c>
      <c r="K2160" s="5">
        <v>4</v>
      </c>
      <c r="L2160" s="5">
        <v>63</v>
      </c>
      <c r="M2160" s="5">
        <v>27</v>
      </c>
      <c r="N2160" s="5">
        <v>6</v>
      </c>
      <c r="O2160" s="5">
        <v>216</v>
      </c>
      <c r="P2160" s="5">
        <v>8</v>
      </c>
      <c r="Q2160" s="5">
        <v>0</v>
      </c>
      <c r="R2160" s="5">
        <v>0</v>
      </c>
      <c r="S2160" s="5">
        <v>0</v>
      </c>
      <c r="T2160" s="5">
        <v>0</v>
      </c>
      <c r="U2160" s="5">
        <v>0</v>
      </c>
      <c r="V2160" s="5">
        <v>0</v>
      </c>
      <c r="W2160" s="5" t="s">
        <v>458</v>
      </c>
      <c r="X2160" s="5" t="s">
        <v>505</v>
      </c>
      <c r="Y2160" s="7">
        <f t="shared" si="66"/>
        <v>15.69090909090909</v>
      </c>
      <c r="Z2160" s="7">
        <f t="shared" si="67"/>
        <v>15.69090909090909</v>
      </c>
    </row>
    <row r="2161" spans="1:26" x14ac:dyDescent="0.2">
      <c r="A2161" s="5" t="s">
        <v>459</v>
      </c>
      <c r="B2161" s="5" t="s">
        <v>26</v>
      </c>
      <c r="C2161" s="5" t="s">
        <v>4589</v>
      </c>
      <c r="D2161" s="5">
        <v>1</v>
      </c>
      <c r="E2161" s="5">
        <v>0</v>
      </c>
      <c r="F2161" s="5">
        <v>0</v>
      </c>
      <c r="G2161" s="5">
        <v>6</v>
      </c>
      <c r="H2161" s="5">
        <v>38</v>
      </c>
      <c r="I2161" s="5">
        <v>48</v>
      </c>
      <c r="J2161" s="5">
        <v>9</v>
      </c>
      <c r="K2161" s="5">
        <v>18</v>
      </c>
      <c r="L2161" s="5">
        <v>104</v>
      </c>
      <c r="M2161" s="5">
        <v>84</v>
      </c>
      <c r="N2161" s="5">
        <v>6</v>
      </c>
      <c r="O2161" s="5">
        <v>964</v>
      </c>
      <c r="P2161" s="5">
        <v>35</v>
      </c>
      <c r="Q2161" s="5">
        <v>8</v>
      </c>
      <c r="R2161" s="5">
        <v>0</v>
      </c>
      <c r="S2161" s="5">
        <v>0</v>
      </c>
      <c r="T2161" s="5">
        <v>0</v>
      </c>
      <c r="U2161" s="5">
        <v>0</v>
      </c>
      <c r="V2161" s="5">
        <v>0</v>
      </c>
      <c r="W2161" s="5" t="s">
        <v>28</v>
      </c>
      <c r="X2161" s="5" t="s">
        <v>7339</v>
      </c>
      <c r="Y2161" s="7">
        <f t="shared" si="66"/>
        <v>15.658823529411764</v>
      </c>
      <c r="Z2161" s="7">
        <f t="shared" si="67"/>
        <v>17.33574529667149</v>
      </c>
    </row>
    <row r="2162" spans="1:26" x14ac:dyDescent="0.2">
      <c r="A2162" s="5" t="s">
        <v>410</v>
      </c>
      <c r="B2162" s="5" t="s">
        <v>26</v>
      </c>
      <c r="C2162" s="5" t="s">
        <v>56</v>
      </c>
      <c r="D2162" s="5">
        <v>0</v>
      </c>
      <c r="E2162" s="5">
        <v>0</v>
      </c>
      <c r="F2162" s="5">
        <v>0</v>
      </c>
      <c r="G2162" s="5">
        <v>0</v>
      </c>
      <c r="H2162" s="5">
        <v>0</v>
      </c>
      <c r="I2162" s="5">
        <v>0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0</v>
      </c>
      <c r="P2162" s="5">
        <v>0</v>
      </c>
      <c r="Q2162" s="5">
        <v>0</v>
      </c>
      <c r="R2162" s="5">
        <v>17</v>
      </c>
      <c r="S2162" s="5">
        <v>6</v>
      </c>
      <c r="T2162" s="5">
        <v>7</v>
      </c>
      <c r="U2162" s="5">
        <v>30</v>
      </c>
      <c r="V2162" s="5">
        <v>0</v>
      </c>
      <c r="W2162" s="5" t="s">
        <v>458</v>
      </c>
      <c r="X2162" s="5" t="s">
        <v>505</v>
      </c>
      <c r="Y2162" s="7">
        <f t="shared" si="66"/>
        <v>15.636363636363637</v>
      </c>
      <c r="Z2162" s="7">
        <f t="shared" si="67"/>
        <v>15.636363636363637</v>
      </c>
    </row>
    <row r="2163" spans="1:26" x14ac:dyDescent="0.2">
      <c r="A2163" s="5" t="s">
        <v>107</v>
      </c>
      <c r="B2163" s="5" t="s">
        <v>26</v>
      </c>
      <c r="C2163" s="5" t="s">
        <v>51</v>
      </c>
      <c r="D2163" s="5">
        <v>4</v>
      </c>
      <c r="E2163" s="5">
        <v>0</v>
      </c>
      <c r="F2163" s="5">
        <v>5</v>
      </c>
      <c r="G2163" s="5">
        <v>8</v>
      </c>
      <c r="H2163" s="5">
        <v>48</v>
      </c>
      <c r="I2163" s="5">
        <v>30</v>
      </c>
      <c r="J2163" s="5">
        <v>14</v>
      </c>
      <c r="K2163" s="5">
        <v>1</v>
      </c>
      <c r="L2163" s="5">
        <v>21</v>
      </c>
      <c r="M2163" s="5">
        <v>29</v>
      </c>
      <c r="N2163" s="5">
        <v>24</v>
      </c>
      <c r="O2163" s="5">
        <v>576</v>
      </c>
      <c r="P2163" s="5">
        <v>50</v>
      </c>
      <c r="Q2163" s="5">
        <v>30</v>
      </c>
      <c r="R2163" s="5">
        <v>0</v>
      </c>
      <c r="S2163" s="5">
        <v>0</v>
      </c>
      <c r="T2163" s="5">
        <v>0</v>
      </c>
      <c r="U2163" s="5">
        <v>0</v>
      </c>
      <c r="V2163" s="5">
        <v>0</v>
      </c>
      <c r="W2163" s="5" t="s">
        <v>40</v>
      </c>
      <c r="X2163" s="5" t="s">
        <v>7340</v>
      </c>
      <c r="Y2163" s="7">
        <f t="shared" si="66"/>
        <v>15.63225806451613</v>
      </c>
      <c r="Z2163" s="7">
        <f t="shared" si="67"/>
        <v>20.061637534498622</v>
      </c>
    </row>
    <row r="2164" spans="1:26" x14ac:dyDescent="0.2">
      <c r="A2164" s="5" t="s">
        <v>412</v>
      </c>
      <c r="B2164" s="5" t="s">
        <v>26</v>
      </c>
      <c r="C2164" s="5" t="s">
        <v>71</v>
      </c>
      <c r="D2164" s="5">
        <v>4</v>
      </c>
      <c r="E2164" s="5">
        <v>0</v>
      </c>
      <c r="F2164" s="5">
        <v>4</v>
      </c>
      <c r="G2164" s="5">
        <v>2</v>
      </c>
      <c r="H2164" s="5">
        <v>36</v>
      </c>
      <c r="I2164" s="5">
        <v>22</v>
      </c>
      <c r="J2164" s="5">
        <v>19</v>
      </c>
      <c r="K2164" s="5">
        <v>1</v>
      </c>
      <c r="L2164" s="5">
        <v>11</v>
      </c>
      <c r="M2164" s="5">
        <v>10</v>
      </c>
      <c r="N2164" s="5">
        <v>32</v>
      </c>
      <c r="O2164" s="5">
        <v>476</v>
      </c>
      <c r="P2164" s="5">
        <v>40</v>
      </c>
      <c r="Q2164" s="5">
        <v>44</v>
      </c>
      <c r="R2164" s="5">
        <v>0</v>
      </c>
      <c r="S2164" s="5">
        <v>0</v>
      </c>
      <c r="T2164" s="5">
        <v>0</v>
      </c>
      <c r="U2164" s="5">
        <v>0</v>
      </c>
      <c r="V2164" s="5">
        <v>0</v>
      </c>
      <c r="W2164" s="5" t="s">
        <v>63</v>
      </c>
      <c r="X2164" s="5" t="s">
        <v>467</v>
      </c>
      <c r="Y2164" s="7">
        <f t="shared" si="66"/>
        <v>15.628125000000001</v>
      </c>
      <c r="Z2164" s="7">
        <f t="shared" si="67"/>
        <v>24.648959474260682</v>
      </c>
    </row>
    <row r="2165" spans="1:26" x14ac:dyDescent="0.2">
      <c r="A2165" s="5" t="s">
        <v>136</v>
      </c>
      <c r="B2165" s="5" t="s">
        <v>26</v>
      </c>
      <c r="C2165" s="5" t="s">
        <v>52</v>
      </c>
      <c r="D2165" s="5">
        <v>1</v>
      </c>
      <c r="E2165" s="5">
        <v>0</v>
      </c>
      <c r="F2165" s="5">
        <v>1</v>
      </c>
      <c r="G2165" s="5">
        <v>9</v>
      </c>
      <c r="H2165" s="5">
        <v>27</v>
      </c>
      <c r="I2165" s="5">
        <v>44</v>
      </c>
      <c r="J2165" s="5">
        <v>17</v>
      </c>
      <c r="K2165" s="5">
        <v>3</v>
      </c>
      <c r="L2165" s="5">
        <v>53</v>
      </c>
      <c r="M2165" s="5">
        <v>50</v>
      </c>
      <c r="N2165" s="5">
        <v>41</v>
      </c>
      <c r="O2165" s="5">
        <v>1071</v>
      </c>
      <c r="P2165" s="5">
        <v>48</v>
      </c>
      <c r="Q2165" s="5">
        <v>11</v>
      </c>
      <c r="R2165" s="5">
        <v>0</v>
      </c>
      <c r="S2165" s="5">
        <v>0</v>
      </c>
      <c r="T2165" s="5">
        <v>0</v>
      </c>
      <c r="U2165" s="5">
        <v>0</v>
      </c>
      <c r="V2165" s="5">
        <v>0</v>
      </c>
      <c r="W2165" s="5" t="s">
        <v>134</v>
      </c>
      <c r="X2165" s="5" t="s">
        <v>313</v>
      </c>
      <c r="Y2165" s="7">
        <f t="shared" si="66"/>
        <v>15.624242424242425</v>
      </c>
      <c r="Z2165" s="7">
        <f t="shared" si="67"/>
        <v>19.167286245353161</v>
      </c>
    </row>
    <row r="2166" spans="1:26" x14ac:dyDescent="0.2">
      <c r="A2166" s="5" t="s">
        <v>4839</v>
      </c>
      <c r="B2166" s="5" t="s">
        <v>26</v>
      </c>
      <c r="C2166" s="5" t="s">
        <v>95</v>
      </c>
      <c r="D2166" s="5">
        <v>0</v>
      </c>
      <c r="E2166" s="5">
        <v>0</v>
      </c>
      <c r="F2166" s="5">
        <v>0</v>
      </c>
      <c r="G2166" s="5">
        <v>5</v>
      </c>
      <c r="H2166" s="5">
        <v>3</v>
      </c>
      <c r="I2166" s="5">
        <v>11</v>
      </c>
      <c r="J2166" s="5">
        <v>2</v>
      </c>
      <c r="K2166" s="5">
        <v>9</v>
      </c>
      <c r="L2166" s="5">
        <v>63</v>
      </c>
      <c r="M2166" s="5">
        <v>27</v>
      </c>
      <c r="N2166" s="5">
        <v>2</v>
      </c>
      <c r="O2166" s="5">
        <v>148</v>
      </c>
      <c r="P2166" s="5">
        <v>8</v>
      </c>
      <c r="Q2166" s="5">
        <v>3</v>
      </c>
      <c r="R2166" s="5">
        <v>0</v>
      </c>
      <c r="S2166" s="5">
        <v>0</v>
      </c>
      <c r="T2166" s="5">
        <v>0</v>
      </c>
      <c r="U2166" s="5">
        <v>0</v>
      </c>
      <c r="V2166" s="5">
        <v>0</v>
      </c>
      <c r="W2166" s="5" t="s">
        <v>458</v>
      </c>
      <c r="X2166" s="5" t="s">
        <v>4127</v>
      </c>
      <c r="Y2166" s="7">
        <f t="shared" si="66"/>
        <v>15.618181818181819</v>
      </c>
      <c r="Z2166" s="7">
        <f t="shared" si="67"/>
        <v>16.643702906350914</v>
      </c>
    </row>
    <row r="2167" spans="1:26" x14ac:dyDescent="0.2">
      <c r="A2167" s="5" t="s">
        <v>4369</v>
      </c>
      <c r="B2167" s="5" t="s">
        <v>26</v>
      </c>
      <c r="C2167" s="5" t="s">
        <v>4586</v>
      </c>
      <c r="D2167" s="5">
        <v>1</v>
      </c>
      <c r="E2167" s="5">
        <v>0</v>
      </c>
      <c r="F2167" s="5">
        <v>2</v>
      </c>
      <c r="G2167" s="5">
        <v>7</v>
      </c>
      <c r="H2167" s="5">
        <v>18</v>
      </c>
      <c r="I2167" s="5">
        <v>32</v>
      </c>
      <c r="J2167" s="5">
        <v>4</v>
      </c>
      <c r="K2167" s="5">
        <v>5</v>
      </c>
      <c r="L2167" s="5">
        <v>49</v>
      </c>
      <c r="M2167" s="5">
        <v>53</v>
      </c>
      <c r="N2167" s="5">
        <v>17</v>
      </c>
      <c r="O2167" s="5">
        <v>643</v>
      </c>
      <c r="P2167" s="5">
        <v>42</v>
      </c>
      <c r="Q2167" s="5">
        <v>17</v>
      </c>
      <c r="R2167" s="5">
        <v>0</v>
      </c>
      <c r="S2167" s="5">
        <v>0</v>
      </c>
      <c r="T2167" s="5">
        <v>0</v>
      </c>
      <c r="U2167" s="5">
        <v>0</v>
      </c>
      <c r="V2167" s="5">
        <v>0</v>
      </c>
      <c r="W2167" s="5" t="s">
        <v>263</v>
      </c>
      <c r="X2167" s="5" t="s">
        <v>3773</v>
      </c>
      <c r="Y2167" s="7">
        <f t="shared" si="66"/>
        <v>15.595833333333333</v>
      </c>
      <c r="Z2167" s="7">
        <f t="shared" si="67"/>
        <v>18.767130919220058</v>
      </c>
    </row>
    <row r="2168" spans="1:26" x14ac:dyDescent="0.2">
      <c r="A2168" s="5" t="s">
        <v>298</v>
      </c>
      <c r="B2168" s="5" t="s">
        <v>26</v>
      </c>
      <c r="C2168" s="5" t="s">
        <v>51</v>
      </c>
      <c r="D2168" s="5">
        <v>0</v>
      </c>
      <c r="E2168" s="5">
        <v>0</v>
      </c>
      <c r="F2168" s="5">
        <v>0</v>
      </c>
      <c r="G2168" s="5">
        <v>3</v>
      </c>
      <c r="H2168" s="5">
        <v>21</v>
      </c>
      <c r="I2168" s="5">
        <v>24</v>
      </c>
      <c r="J2168" s="5">
        <v>3</v>
      </c>
      <c r="K2168" s="5">
        <v>9</v>
      </c>
      <c r="L2168" s="5">
        <v>51</v>
      </c>
      <c r="M2168" s="5">
        <v>39</v>
      </c>
      <c r="N2168" s="5">
        <v>9</v>
      </c>
      <c r="O2168" s="5">
        <v>395</v>
      </c>
      <c r="P2168" s="5">
        <v>27</v>
      </c>
      <c r="Q2168" s="5">
        <v>11</v>
      </c>
      <c r="R2168" s="5">
        <v>0</v>
      </c>
      <c r="S2168" s="5">
        <v>0</v>
      </c>
      <c r="T2168" s="5">
        <v>0</v>
      </c>
      <c r="U2168" s="5">
        <v>0</v>
      </c>
      <c r="V2168" s="5">
        <v>0</v>
      </c>
      <c r="W2168" s="5" t="s">
        <v>77</v>
      </c>
      <c r="X2168" s="5" t="s">
        <v>4048</v>
      </c>
      <c r="Y2168" s="7">
        <f t="shared" si="66"/>
        <v>15.552631578947368</v>
      </c>
      <c r="Z2168" s="7">
        <f t="shared" si="67"/>
        <v>19.146868250539956</v>
      </c>
    </row>
    <row r="2169" spans="1:26" x14ac:dyDescent="0.2">
      <c r="A2169" s="5" t="s">
        <v>377</v>
      </c>
      <c r="B2169" s="5" t="s">
        <v>26</v>
      </c>
      <c r="C2169" s="5" t="s">
        <v>7308</v>
      </c>
      <c r="D2169" s="5">
        <v>1</v>
      </c>
      <c r="E2169" s="5">
        <v>0</v>
      </c>
      <c r="F2169" s="5">
        <v>1</v>
      </c>
      <c r="G2169" s="5">
        <v>5</v>
      </c>
      <c r="H2169" s="5">
        <v>29</v>
      </c>
      <c r="I2169" s="5">
        <v>51</v>
      </c>
      <c r="J2169" s="5">
        <v>6</v>
      </c>
      <c r="K2169" s="5">
        <v>3</v>
      </c>
      <c r="L2169" s="5">
        <v>41</v>
      </c>
      <c r="M2169" s="5">
        <v>54</v>
      </c>
      <c r="N2169" s="5">
        <v>10</v>
      </c>
      <c r="O2169" s="5">
        <v>1084</v>
      </c>
      <c r="P2169" s="5">
        <v>53</v>
      </c>
      <c r="Q2169" s="5">
        <v>11</v>
      </c>
      <c r="R2169" s="5">
        <v>0</v>
      </c>
      <c r="S2169" s="5">
        <v>0</v>
      </c>
      <c r="T2169" s="5">
        <v>0</v>
      </c>
      <c r="U2169" s="5">
        <v>0</v>
      </c>
      <c r="V2169" s="5">
        <v>0</v>
      </c>
      <c r="W2169" s="5" t="s">
        <v>116</v>
      </c>
      <c r="X2169" s="5" t="s">
        <v>6225</v>
      </c>
      <c r="Y2169" s="7">
        <f t="shared" si="66"/>
        <v>15.515999999999998</v>
      </c>
      <c r="Z2169" s="7">
        <f t="shared" si="67"/>
        <v>16.305931807566559</v>
      </c>
    </row>
    <row r="2170" spans="1:26" x14ac:dyDescent="0.2">
      <c r="A2170" s="5" t="s">
        <v>4663</v>
      </c>
      <c r="B2170" s="5" t="s">
        <v>26</v>
      </c>
      <c r="C2170" s="5" t="s">
        <v>7310</v>
      </c>
      <c r="D2170" s="5">
        <v>0</v>
      </c>
      <c r="E2170" s="5">
        <v>1</v>
      </c>
      <c r="F2170" s="5">
        <v>1</v>
      </c>
      <c r="G2170" s="5">
        <v>5</v>
      </c>
      <c r="H2170" s="5">
        <v>17</v>
      </c>
      <c r="I2170" s="5">
        <v>34</v>
      </c>
      <c r="J2170" s="5">
        <v>3</v>
      </c>
      <c r="K2170" s="5">
        <v>27</v>
      </c>
      <c r="L2170" s="5">
        <v>197</v>
      </c>
      <c r="M2170" s="5">
        <v>71</v>
      </c>
      <c r="N2170" s="5">
        <v>4</v>
      </c>
      <c r="O2170" s="5">
        <v>507</v>
      </c>
      <c r="P2170" s="5">
        <v>29</v>
      </c>
      <c r="Q2170" s="5">
        <v>3</v>
      </c>
      <c r="R2170" s="5">
        <v>0</v>
      </c>
      <c r="S2170" s="5">
        <v>0</v>
      </c>
      <c r="T2170" s="5">
        <v>0</v>
      </c>
      <c r="U2170" s="5">
        <v>0</v>
      </c>
      <c r="V2170" s="5">
        <v>0</v>
      </c>
      <c r="W2170" s="5" t="s">
        <v>50</v>
      </c>
      <c r="X2170" s="5" t="s">
        <v>7341</v>
      </c>
      <c r="Y2170" s="7">
        <f t="shared" si="66"/>
        <v>15.491666666666667</v>
      </c>
      <c r="Z2170" s="7">
        <f t="shared" si="67"/>
        <v>15.646197007481298</v>
      </c>
    </row>
    <row r="2171" spans="1:26" x14ac:dyDescent="0.2">
      <c r="A2171" s="5" t="s">
        <v>2472</v>
      </c>
      <c r="B2171" s="5" t="s">
        <v>26</v>
      </c>
      <c r="C2171" s="5" t="s">
        <v>56</v>
      </c>
      <c r="D2171" s="5">
        <v>12</v>
      </c>
      <c r="E2171" s="5">
        <v>0</v>
      </c>
      <c r="F2171" s="5">
        <v>5</v>
      </c>
      <c r="G2171" s="5">
        <v>10</v>
      </c>
      <c r="H2171" s="5">
        <v>41</v>
      </c>
      <c r="I2171" s="5">
        <v>40</v>
      </c>
      <c r="J2171" s="5">
        <v>30</v>
      </c>
      <c r="K2171" s="5">
        <v>2</v>
      </c>
      <c r="L2171" s="5">
        <v>28</v>
      </c>
      <c r="M2171" s="5">
        <v>10</v>
      </c>
      <c r="N2171" s="5">
        <v>18</v>
      </c>
      <c r="O2171" s="5">
        <v>363</v>
      </c>
      <c r="P2171" s="5">
        <v>23</v>
      </c>
      <c r="Q2171" s="5">
        <v>8</v>
      </c>
      <c r="R2171" s="5">
        <v>0</v>
      </c>
      <c r="S2171" s="5">
        <v>0</v>
      </c>
      <c r="T2171" s="5">
        <v>0</v>
      </c>
      <c r="U2171" s="5">
        <v>0</v>
      </c>
      <c r="V2171" s="5">
        <v>0</v>
      </c>
      <c r="W2171" s="5" t="s">
        <v>93</v>
      </c>
      <c r="X2171" s="5" t="s">
        <v>5991</v>
      </c>
      <c r="Y2171" s="7">
        <f t="shared" si="66"/>
        <v>15.439285714285715</v>
      </c>
      <c r="Z2171" s="7">
        <f t="shared" si="67"/>
        <v>20.138198757763977</v>
      </c>
    </row>
    <row r="2172" spans="1:26" x14ac:dyDescent="0.2">
      <c r="A2172" s="5" t="s">
        <v>339</v>
      </c>
      <c r="B2172" s="5" t="s">
        <v>26</v>
      </c>
      <c r="C2172" s="5" t="s">
        <v>95</v>
      </c>
      <c r="D2172" s="5">
        <v>1</v>
      </c>
      <c r="E2172" s="5">
        <v>1</v>
      </c>
      <c r="F2172" s="5">
        <v>2</v>
      </c>
      <c r="G2172" s="5">
        <v>11</v>
      </c>
      <c r="H2172" s="5">
        <v>41</v>
      </c>
      <c r="I2172" s="5">
        <v>55</v>
      </c>
      <c r="J2172" s="5">
        <v>3</v>
      </c>
      <c r="K2172" s="5">
        <v>13</v>
      </c>
      <c r="L2172" s="5">
        <v>60</v>
      </c>
      <c r="M2172" s="5">
        <v>91</v>
      </c>
      <c r="N2172" s="5">
        <v>10</v>
      </c>
      <c r="O2172" s="5">
        <v>1204</v>
      </c>
      <c r="P2172" s="5">
        <v>75</v>
      </c>
      <c r="Q2172" s="5">
        <v>10</v>
      </c>
      <c r="R2172" s="5">
        <v>0</v>
      </c>
      <c r="S2172" s="5">
        <v>0</v>
      </c>
      <c r="T2172" s="5">
        <v>0</v>
      </c>
      <c r="U2172" s="5">
        <v>0</v>
      </c>
      <c r="V2172" s="5">
        <v>0</v>
      </c>
      <c r="W2172" s="5" t="s">
        <v>28</v>
      </c>
      <c r="X2172" s="5" t="s">
        <v>3958</v>
      </c>
      <c r="Y2172" s="7">
        <f t="shared" si="66"/>
        <v>15.438235294117646</v>
      </c>
      <c r="Z2172" s="7">
        <f t="shared" si="67"/>
        <v>15.959797297297298</v>
      </c>
    </row>
    <row r="2173" spans="1:26" x14ac:dyDescent="0.2">
      <c r="A2173" s="5" t="s">
        <v>7342</v>
      </c>
      <c r="B2173" s="5" t="s">
        <v>26</v>
      </c>
      <c r="C2173" s="5" t="s">
        <v>7297</v>
      </c>
      <c r="D2173" s="5">
        <v>0</v>
      </c>
      <c r="E2173" s="5">
        <v>2</v>
      </c>
      <c r="F2173" s="5">
        <v>0</v>
      </c>
      <c r="G2173" s="5">
        <v>8</v>
      </c>
      <c r="H2173" s="5">
        <v>8</v>
      </c>
      <c r="I2173" s="5">
        <v>12</v>
      </c>
      <c r="J2173" s="5">
        <v>2</v>
      </c>
      <c r="K2173" s="5">
        <v>14</v>
      </c>
      <c r="L2173" s="5">
        <v>106</v>
      </c>
      <c r="M2173" s="5">
        <v>38</v>
      </c>
      <c r="N2173" s="5">
        <v>3</v>
      </c>
      <c r="O2173" s="5">
        <v>600</v>
      </c>
      <c r="P2173" s="5">
        <v>22</v>
      </c>
      <c r="Q2173" s="5">
        <v>6</v>
      </c>
      <c r="R2173" s="5">
        <v>0</v>
      </c>
      <c r="S2173" s="5">
        <v>0</v>
      </c>
      <c r="T2173" s="5">
        <v>0</v>
      </c>
      <c r="U2173" s="5">
        <v>0</v>
      </c>
      <c r="V2173" s="5">
        <v>0</v>
      </c>
      <c r="W2173" s="5" t="s">
        <v>88</v>
      </c>
      <c r="X2173" s="5" t="s">
        <v>4964</v>
      </c>
      <c r="Y2173" s="7">
        <f t="shared" si="66"/>
        <v>15.380952380952381</v>
      </c>
      <c r="Z2173" s="7">
        <f t="shared" si="67"/>
        <v>16.258389261744966</v>
      </c>
    </row>
    <row r="2174" spans="1:26" x14ac:dyDescent="0.2">
      <c r="A2174" s="5" t="s">
        <v>4717</v>
      </c>
      <c r="B2174" s="5" t="s">
        <v>26</v>
      </c>
      <c r="C2174" s="5" t="s">
        <v>7308</v>
      </c>
      <c r="D2174" s="5">
        <v>14</v>
      </c>
      <c r="E2174" s="5">
        <v>1</v>
      </c>
      <c r="F2174" s="5">
        <v>7</v>
      </c>
      <c r="G2174" s="5">
        <v>11</v>
      </c>
      <c r="H2174" s="5">
        <v>52</v>
      </c>
      <c r="I2174" s="5">
        <v>95</v>
      </c>
      <c r="J2174" s="5">
        <v>44</v>
      </c>
      <c r="K2174" s="5">
        <v>5</v>
      </c>
      <c r="L2174" s="5">
        <v>32</v>
      </c>
      <c r="M2174" s="5">
        <v>11</v>
      </c>
      <c r="N2174" s="5">
        <v>23</v>
      </c>
      <c r="O2174" s="5">
        <v>520</v>
      </c>
      <c r="P2174" s="5">
        <v>26</v>
      </c>
      <c r="Q2174" s="5">
        <v>35</v>
      </c>
      <c r="R2174" s="5">
        <v>0</v>
      </c>
      <c r="S2174" s="5">
        <v>0</v>
      </c>
      <c r="T2174" s="5">
        <v>0</v>
      </c>
      <c r="U2174" s="5">
        <v>0</v>
      </c>
      <c r="V2174" s="5">
        <v>0</v>
      </c>
      <c r="W2174" s="5" t="s">
        <v>28</v>
      </c>
      <c r="X2174" s="5" t="s">
        <v>7343</v>
      </c>
      <c r="Y2174" s="7">
        <f t="shared" si="66"/>
        <v>15.367647058823529</v>
      </c>
      <c r="Z2174" s="7">
        <f t="shared" si="67"/>
        <v>15.576349784696919</v>
      </c>
    </row>
    <row r="2175" spans="1:26" x14ac:dyDescent="0.2">
      <c r="A2175" s="5" t="s">
        <v>7344</v>
      </c>
      <c r="B2175" s="5" t="s">
        <v>26</v>
      </c>
      <c r="C2175" s="5" t="s">
        <v>7297</v>
      </c>
      <c r="D2175" s="5">
        <v>1</v>
      </c>
      <c r="E2175" s="5">
        <v>1</v>
      </c>
      <c r="F2175" s="5">
        <v>3</v>
      </c>
      <c r="G2175" s="5">
        <v>2</v>
      </c>
      <c r="H2175" s="5">
        <v>55</v>
      </c>
      <c r="I2175" s="5">
        <v>20</v>
      </c>
      <c r="J2175" s="5">
        <v>15</v>
      </c>
      <c r="K2175" s="5">
        <v>1</v>
      </c>
      <c r="L2175" s="5">
        <v>13</v>
      </c>
      <c r="M2175" s="5">
        <v>21</v>
      </c>
      <c r="N2175" s="5">
        <v>24</v>
      </c>
      <c r="O2175" s="5">
        <v>828</v>
      </c>
      <c r="P2175" s="5">
        <v>20</v>
      </c>
      <c r="Q2175" s="5">
        <v>23</v>
      </c>
      <c r="R2175" s="5">
        <v>0</v>
      </c>
      <c r="S2175" s="5">
        <v>0</v>
      </c>
      <c r="T2175" s="5">
        <v>0</v>
      </c>
      <c r="U2175" s="5">
        <v>0</v>
      </c>
      <c r="V2175" s="5">
        <v>0</v>
      </c>
      <c r="W2175" s="5" t="s">
        <v>93</v>
      </c>
      <c r="X2175" s="5" t="s">
        <v>6722</v>
      </c>
      <c r="Y2175" s="7">
        <f t="shared" si="66"/>
        <v>15.35</v>
      </c>
      <c r="Z2175" s="7">
        <f t="shared" si="67"/>
        <v>19.556117290192113</v>
      </c>
    </row>
    <row r="2176" spans="1:26" x14ac:dyDescent="0.2">
      <c r="A2176" s="5" t="s">
        <v>191</v>
      </c>
      <c r="B2176" s="5" t="s">
        <v>26</v>
      </c>
      <c r="C2176" s="5" t="s">
        <v>4586</v>
      </c>
      <c r="D2176" s="5">
        <v>7</v>
      </c>
      <c r="E2176" s="5">
        <v>0</v>
      </c>
      <c r="F2176" s="5">
        <v>1</v>
      </c>
      <c r="G2176" s="5">
        <v>3</v>
      </c>
      <c r="H2176" s="5">
        <v>41</v>
      </c>
      <c r="I2176" s="5">
        <v>31</v>
      </c>
      <c r="J2176" s="5">
        <v>23</v>
      </c>
      <c r="K2176" s="5">
        <v>1</v>
      </c>
      <c r="L2176" s="5">
        <v>17</v>
      </c>
      <c r="M2176" s="5">
        <v>10</v>
      </c>
      <c r="N2176" s="5">
        <v>15</v>
      </c>
      <c r="O2176" s="5">
        <v>280</v>
      </c>
      <c r="P2176" s="5">
        <v>22</v>
      </c>
      <c r="Q2176" s="5">
        <v>25</v>
      </c>
      <c r="R2176" s="5">
        <v>0</v>
      </c>
      <c r="S2176" s="5">
        <v>0</v>
      </c>
      <c r="T2176" s="5">
        <v>0</v>
      </c>
      <c r="U2176" s="5">
        <v>0</v>
      </c>
      <c r="V2176" s="5">
        <v>0</v>
      </c>
      <c r="W2176" s="5" t="s">
        <v>116</v>
      </c>
      <c r="X2176" s="5" t="s">
        <v>6740</v>
      </c>
      <c r="Y2176" s="7">
        <f t="shared" si="66"/>
        <v>15.3</v>
      </c>
      <c r="Z2176" s="7">
        <f t="shared" si="67"/>
        <v>19.285714285714288</v>
      </c>
    </row>
    <row r="2177" spans="1:26" x14ac:dyDescent="0.2">
      <c r="A2177" s="5" t="s">
        <v>345</v>
      </c>
      <c r="B2177" s="5" t="s">
        <v>26</v>
      </c>
      <c r="C2177" s="5" t="s">
        <v>84</v>
      </c>
      <c r="D2177" s="5">
        <v>0</v>
      </c>
      <c r="E2177" s="5">
        <v>0</v>
      </c>
      <c r="F2177" s="5">
        <v>1</v>
      </c>
      <c r="G2177" s="5">
        <v>8</v>
      </c>
      <c r="H2177" s="5">
        <v>38</v>
      </c>
      <c r="I2177" s="5">
        <v>36</v>
      </c>
      <c r="J2177" s="5">
        <v>0</v>
      </c>
      <c r="K2177" s="5">
        <v>4</v>
      </c>
      <c r="L2177" s="5">
        <v>79</v>
      </c>
      <c r="M2177" s="5">
        <v>68</v>
      </c>
      <c r="N2177" s="5">
        <v>8</v>
      </c>
      <c r="O2177" s="5">
        <v>614</v>
      </c>
      <c r="P2177" s="5">
        <v>56</v>
      </c>
      <c r="Q2177" s="5">
        <v>14</v>
      </c>
      <c r="R2177" s="5">
        <v>0</v>
      </c>
      <c r="S2177" s="5">
        <v>0</v>
      </c>
      <c r="T2177" s="5">
        <v>0</v>
      </c>
      <c r="U2177" s="5">
        <v>0</v>
      </c>
      <c r="V2177" s="5">
        <v>0</v>
      </c>
      <c r="W2177" s="5" t="s">
        <v>93</v>
      </c>
      <c r="X2177" s="5" t="s">
        <v>5254</v>
      </c>
      <c r="Y2177" s="7">
        <f t="shared" si="66"/>
        <v>15.24642857142857</v>
      </c>
      <c r="Z2177" s="7">
        <f t="shared" si="67"/>
        <v>17.543835616438358</v>
      </c>
    </row>
    <row r="2178" spans="1:26" x14ac:dyDescent="0.2">
      <c r="A2178" s="5" t="s">
        <v>4616</v>
      </c>
      <c r="B2178" s="5" t="s">
        <v>26</v>
      </c>
      <c r="C2178" s="5" t="s">
        <v>4597</v>
      </c>
      <c r="D2178" s="5">
        <v>0</v>
      </c>
      <c r="E2178" s="5">
        <v>0</v>
      </c>
      <c r="F2178" s="5">
        <v>2</v>
      </c>
      <c r="G2178" s="5">
        <v>7</v>
      </c>
      <c r="H2178" s="5">
        <v>27</v>
      </c>
      <c r="I2178" s="5">
        <v>21</v>
      </c>
      <c r="J2178" s="5">
        <v>0</v>
      </c>
      <c r="K2178" s="5">
        <v>4</v>
      </c>
      <c r="L2178" s="5">
        <v>50</v>
      </c>
      <c r="M2178" s="5">
        <v>27</v>
      </c>
      <c r="N2178" s="5">
        <v>15</v>
      </c>
      <c r="O2178" s="5">
        <v>436</v>
      </c>
      <c r="P2178" s="5">
        <v>36</v>
      </c>
      <c r="Q2178" s="5">
        <v>30</v>
      </c>
      <c r="R2178" s="5">
        <v>0</v>
      </c>
      <c r="S2178" s="5">
        <v>0</v>
      </c>
      <c r="T2178" s="5">
        <v>0</v>
      </c>
      <c r="U2178" s="5">
        <v>0</v>
      </c>
      <c r="V2178" s="5">
        <v>0</v>
      </c>
      <c r="W2178" s="5" t="s">
        <v>99</v>
      </c>
      <c r="X2178" s="5" t="s">
        <v>152</v>
      </c>
      <c r="Y2178" s="7">
        <f t="shared" ref="Y2178:Y2241" si="68">(D2178*10+E2178*-10+F2178*5+G2178*-5+H2178*2+I2178*-2+J2178*4+K2178*3+L2178*1.5+M2178*1.5+N2178*3+O2178*0.1+P2178*2+Q2178*2+R2178*5+S2178*-8+T2178*15+U2178+V2178*-4)/W2178</f>
        <v>15.231818181818182</v>
      </c>
      <c r="Z2178" s="7">
        <f t="shared" ref="Z2178:Z2241" si="69">(D2178*10+E2178*-10+F2178*5+G2178*-5+H2178*2+I2178*-2+J2178*4+K2178*3+L2178*1.5+M2178*1.5+N2178*3+O2178*0.1+P2178*2+Q2178*2+R2178*5+S2178*-8+T2178*15+U2178+V2178*-4)/(X2178/90)</f>
        <v>17.263308528906698</v>
      </c>
    </row>
    <row r="2179" spans="1:26" x14ac:dyDescent="0.2">
      <c r="A2179" s="5" t="s">
        <v>4616</v>
      </c>
      <c r="B2179" s="5" t="s">
        <v>26</v>
      </c>
      <c r="C2179" s="5" t="s">
        <v>4597</v>
      </c>
      <c r="D2179" s="5">
        <v>0</v>
      </c>
      <c r="E2179" s="5">
        <v>0</v>
      </c>
      <c r="F2179" s="5">
        <v>2</v>
      </c>
      <c r="G2179" s="5">
        <v>7</v>
      </c>
      <c r="H2179" s="5">
        <v>27</v>
      </c>
      <c r="I2179" s="5">
        <v>21</v>
      </c>
      <c r="J2179" s="5">
        <v>0</v>
      </c>
      <c r="K2179" s="5">
        <v>4</v>
      </c>
      <c r="L2179" s="5">
        <v>50</v>
      </c>
      <c r="M2179" s="5">
        <v>27</v>
      </c>
      <c r="N2179" s="5">
        <v>15</v>
      </c>
      <c r="O2179" s="5">
        <v>436</v>
      </c>
      <c r="P2179" s="5">
        <v>36</v>
      </c>
      <c r="Q2179" s="5">
        <v>30</v>
      </c>
      <c r="R2179" s="5">
        <v>0</v>
      </c>
      <c r="S2179" s="5">
        <v>0</v>
      </c>
      <c r="T2179" s="5">
        <v>0</v>
      </c>
      <c r="U2179" s="5">
        <v>0</v>
      </c>
      <c r="V2179" s="5">
        <v>0</v>
      </c>
      <c r="W2179" s="5" t="s">
        <v>99</v>
      </c>
      <c r="X2179" s="5" t="s">
        <v>152</v>
      </c>
      <c r="Y2179" s="7">
        <f t="shared" si="68"/>
        <v>15.231818181818182</v>
      </c>
      <c r="Z2179" s="7">
        <f t="shared" si="69"/>
        <v>17.263308528906698</v>
      </c>
    </row>
    <row r="2180" spans="1:26" x14ac:dyDescent="0.2">
      <c r="A2180" s="5" t="s">
        <v>7345</v>
      </c>
      <c r="B2180" s="5" t="s">
        <v>26</v>
      </c>
      <c r="C2180" s="5" t="s">
        <v>7308</v>
      </c>
      <c r="D2180" s="5">
        <v>0</v>
      </c>
      <c r="E2180" s="5">
        <v>1</v>
      </c>
      <c r="F2180" s="5">
        <v>1</v>
      </c>
      <c r="G2180" s="5">
        <v>10</v>
      </c>
      <c r="H2180" s="5">
        <v>13</v>
      </c>
      <c r="I2180" s="5">
        <v>35</v>
      </c>
      <c r="J2180" s="5">
        <v>0</v>
      </c>
      <c r="K2180" s="5">
        <v>6</v>
      </c>
      <c r="L2180" s="5">
        <v>85</v>
      </c>
      <c r="M2180" s="5">
        <v>58</v>
      </c>
      <c r="N2180" s="5">
        <v>21</v>
      </c>
      <c r="O2180" s="5">
        <v>833</v>
      </c>
      <c r="P2180" s="5">
        <v>34</v>
      </c>
      <c r="Q2180" s="5">
        <v>16</v>
      </c>
      <c r="R2180" s="5">
        <v>0</v>
      </c>
      <c r="S2180" s="5">
        <v>0</v>
      </c>
      <c r="T2180" s="5">
        <v>0</v>
      </c>
      <c r="U2180" s="5">
        <v>0</v>
      </c>
      <c r="V2180" s="5">
        <v>0</v>
      </c>
      <c r="W2180" s="5" t="s">
        <v>116</v>
      </c>
      <c r="X2180" s="5" t="s">
        <v>4384</v>
      </c>
      <c r="Y2180" s="7">
        <f t="shared" si="68"/>
        <v>15.192</v>
      </c>
      <c r="Z2180" s="7">
        <f t="shared" si="69"/>
        <v>15.854359925788497</v>
      </c>
    </row>
    <row r="2181" spans="1:26" x14ac:dyDescent="0.2">
      <c r="A2181" s="5" t="s">
        <v>445</v>
      </c>
      <c r="B2181" s="5" t="s">
        <v>26</v>
      </c>
      <c r="C2181" s="5" t="s">
        <v>32</v>
      </c>
      <c r="D2181" s="5">
        <v>0</v>
      </c>
      <c r="E2181" s="5">
        <v>0</v>
      </c>
      <c r="F2181" s="5">
        <v>1</v>
      </c>
      <c r="G2181" s="5">
        <v>5</v>
      </c>
      <c r="H2181" s="5">
        <v>29</v>
      </c>
      <c r="I2181" s="5">
        <v>37</v>
      </c>
      <c r="J2181" s="5">
        <v>2</v>
      </c>
      <c r="K2181" s="5">
        <v>9</v>
      </c>
      <c r="L2181" s="5">
        <v>52</v>
      </c>
      <c r="M2181" s="5">
        <v>61</v>
      </c>
      <c r="N2181" s="5">
        <v>18</v>
      </c>
      <c r="O2181" s="5">
        <v>1123</v>
      </c>
      <c r="P2181" s="5">
        <v>74</v>
      </c>
      <c r="Q2181" s="5">
        <v>9</v>
      </c>
      <c r="R2181" s="5">
        <v>0</v>
      </c>
      <c r="S2181" s="5">
        <v>0</v>
      </c>
      <c r="T2181" s="5">
        <v>0</v>
      </c>
      <c r="U2181" s="5">
        <v>0</v>
      </c>
      <c r="V2181" s="5">
        <v>0</v>
      </c>
      <c r="W2181" s="5" t="s">
        <v>134</v>
      </c>
      <c r="X2181" s="5" t="s">
        <v>6188</v>
      </c>
      <c r="Y2181" s="7">
        <f t="shared" si="68"/>
        <v>15.175757575757576</v>
      </c>
      <c r="Z2181" s="7">
        <f t="shared" si="69"/>
        <v>17.001886080724255</v>
      </c>
    </row>
    <row r="2182" spans="1:26" x14ac:dyDescent="0.2">
      <c r="A2182" s="5" t="s">
        <v>228</v>
      </c>
      <c r="B2182" s="5" t="s">
        <v>26</v>
      </c>
      <c r="C2182" s="5" t="s">
        <v>4586</v>
      </c>
      <c r="D2182" s="5">
        <v>0</v>
      </c>
      <c r="E2182" s="5">
        <v>0</v>
      </c>
      <c r="F2182" s="5">
        <v>1</v>
      </c>
      <c r="G2182" s="5">
        <v>5</v>
      </c>
      <c r="H2182" s="5">
        <v>12</v>
      </c>
      <c r="I2182" s="5">
        <v>16</v>
      </c>
      <c r="J2182" s="5">
        <v>5</v>
      </c>
      <c r="K2182" s="5">
        <v>3</v>
      </c>
      <c r="L2182" s="5">
        <v>34</v>
      </c>
      <c r="M2182" s="5">
        <v>25</v>
      </c>
      <c r="N2182" s="5">
        <v>12</v>
      </c>
      <c r="O2182" s="5">
        <v>330</v>
      </c>
      <c r="P2182" s="5">
        <v>16</v>
      </c>
      <c r="Q2182" s="5">
        <v>3</v>
      </c>
      <c r="R2182" s="5">
        <v>0</v>
      </c>
      <c r="S2182" s="5">
        <v>0</v>
      </c>
      <c r="T2182" s="5">
        <v>0</v>
      </c>
      <c r="U2182" s="5">
        <v>0</v>
      </c>
      <c r="V2182" s="5">
        <v>0</v>
      </c>
      <c r="W2182" s="5" t="s">
        <v>105</v>
      </c>
      <c r="X2182" s="5" t="s">
        <v>7346</v>
      </c>
      <c r="Y2182" s="7">
        <f t="shared" si="68"/>
        <v>15.115384615384615</v>
      </c>
      <c r="Z2182" s="7">
        <f t="shared" si="69"/>
        <v>18.853944562899787</v>
      </c>
    </row>
    <row r="2183" spans="1:26" x14ac:dyDescent="0.2">
      <c r="A2183" s="5" t="s">
        <v>228</v>
      </c>
      <c r="B2183" s="5" t="s">
        <v>26</v>
      </c>
      <c r="C2183" s="5" t="s">
        <v>4586</v>
      </c>
      <c r="D2183" s="5">
        <v>0</v>
      </c>
      <c r="E2183" s="5">
        <v>0</v>
      </c>
      <c r="F2183" s="5">
        <v>1</v>
      </c>
      <c r="G2183" s="5">
        <v>5</v>
      </c>
      <c r="H2183" s="5">
        <v>12</v>
      </c>
      <c r="I2183" s="5">
        <v>16</v>
      </c>
      <c r="J2183" s="5">
        <v>5</v>
      </c>
      <c r="K2183" s="5">
        <v>3</v>
      </c>
      <c r="L2183" s="5">
        <v>34</v>
      </c>
      <c r="M2183" s="5">
        <v>25</v>
      </c>
      <c r="N2183" s="5">
        <v>12</v>
      </c>
      <c r="O2183" s="5">
        <v>330</v>
      </c>
      <c r="P2183" s="5">
        <v>16</v>
      </c>
      <c r="Q2183" s="5">
        <v>3</v>
      </c>
      <c r="R2183" s="5">
        <v>0</v>
      </c>
      <c r="S2183" s="5">
        <v>0</v>
      </c>
      <c r="T2183" s="5">
        <v>0</v>
      </c>
      <c r="U2183" s="5">
        <v>0</v>
      </c>
      <c r="V2183" s="5">
        <v>0</v>
      </c>
      <c r="W2183" s="5" t="s">
        <v>105</v>
      </c>
      <c r="X2183" s="5" t="s">
        <v>7346</v>
      </c>
      <c r="Y2183" s="7">
        <f t="shared" si="68"/>
        <v>15.115384615384615</v>
      </c>
      <c r="Z2183" s="7">
        <f t="shared" si="69"/>
        <v>18.853944562899787</v>
      </c>
    </row>
    <row r="2184" spans="1:26" x14ac:dyDescent="0.2">
      <c r="A2184" s="5" t="s">
        <v>81</v>
      </c>
      <c r="B2184" s="5" t="s">
        <v>26</v>
      </c>
      <c r="C2184" s="5" t="s">
        <v>51</v>
      </c>
      <c r="D2184" s="5">
        <v>6</v>
      </c>
      <c r="E2184" s="5">
        <v>0</v>
      </c>
      <c r="F2184" s="5">
        <v>3</v>
      </c>
      <c r="G2184" s="5">
        <v>6</v>
      </c>
      <c r="H2184" s="5">
        <v>40</v>
      </c>
      <c r="I2184" s="5">
        <v>50</v>
      </c>
      <c r="J2184" s="5">
        <v>23</v>
      </c>
      <c r="K2184" s="5">
        <v>1</v>
      </c>
      <c r="L2184" s="5">
        <v>21</v>
      </c>
      <c r="M2184" s="5">
        <v>12</v>
      </c>
      <c r="N2184" s="5">
        <v>13</v>
      </c>
      <c r="O2184" s="5">
        <v>684</v>
      </c>
      <c r="P2184" s="5">
        <v>43</v>
      </c>
      <c r="Q2184" s="5">
        <v>30</v>
      </c>
      <c r="R2184" s="5">
        <v>0</v>
      </c>
      <c r="S2184" s="5">
        <v>0</v>
      </c>
      <c r="T2184" s="5">
        <v>0</v>
      </c>
      <c r="U2184" s="5">
        <v>0</v>
      </c>
      <c r="V2184" s="5">
        <v>0</v>
      </c>
      <c r="W2184" s="5" t="s">
        <v>93</v>
      </c>
      <c r="X2184" s="5" t="s">
        <v>2493</v>
      </c>
      <c r="Y2184" s="7">
        <f t="shared" si="68"/>
        <v>15.103571428571428</v>
      </c>
      <c r="Z2184" s="7">
        <f t="shared" si="69"/>
        <v>18.280979827089336</v>
      </c>
    </row>
    <row r="2185" spans="1:26" x14ac:dyDescent="0.2">
      <c r="A2185" s="5" t="s">
        <v>418</v>
      </c>
      <c r="B2185" s="5" t="s">
        <v>26</v>
      </c>
      <c r="C2185" s="5" t="s">
        <v>74</v>
      </c>
      <c r="D2185" s="5">
        <v>1</v>
      </c>
      <c r="E2185" s="5">
        <v>0</v>
      </c>
      <c r="F2185" s="5">
        <v>7</v>
      </c>
      <c r="G2185" s="5">
        <v>2</v>
      </c>
      <c r="H2185" s="5">
        <v>34</v>
      </c>
      <c r="I2185" s="5">
        <v>20</v>
      </c>
      <c r="J2185" s="5">
        <v>14</v>
      </c>
      <c r="K2185" s="5">
        <v>0</v>
      </c>
      <c r="L2185" s="5">
        <v>3</v>
      </c>
      <c r="M2185" s="5">
        <v>28</v>
      </c>
      <c r="N2185" s="5">
        <v>46</v>
      </c>
      <c r="O2185" s="5">
        <v>518</v>
      </c>
      <c r="P2185" s="5">
        <v>34</v>
      </c>
      <c r="Q2185" s="5">
        <v>22</v>
      </c>
      <c r="R2185" s="5">
        <v>0</v>
      </c>
      <c r="S2185" s="5">
        <v>0</v>
      </c>
      <c r="T2185" s="5">
        <v>0</v>
      </c>
      <c r="U2185" s="5">
        <v>0</v>
      </c>
      <c r="V2185" s="5">
        <v>0</v>
      </c>
      <c r="W2185" s="5" t="s">
        <v>40</v>
      </c>
      <c r="X2185" s="5" t="s">
        <v>4388</v>
      </c>
      <c r="Y2185" s="7">
        <f t="shared" si="68"/>
        <v>15.074193548387097</v>
      </c>
      <c r="Z2185" s="7">
        <f t="shared" si="69"/>
        <v>23.352026651860076</v>
      </c>
    </row>
    <row r="2186" spans="1:26" x14ac:dyDescent="0.2">
      <c r="A2186" s="5" t="s">
        <v>561</v>
      </c>
      <c r="B2186" s="5" t="s">
        <v>26</v>
      </c>
      <c r="C2186" s="5" t="s">
        <v>71</v>
      </c>
      <c r="D2186" s="5">
        <v>0</v>
      </c>
      <c r="E2186" s="5">
        <v>0</v>
      </c>
      <c r="F2186" s="5">
        <v>2</v>
      </c>
      <c r="G2186" s="5">
        <v>10</v>
      </c>
      <c r="H2186" s="5">
        <v>43</v>
      </c>
      <c r="I2186" s="5">
        <v>52</v>
      </c>
      <c r="J2186" s="5">
        <v>4</v>
      </c>
      <c r="K2186" s="5">
        <v>8</v>
      </c>
      <c r="L2186" s="5">
        <v>52</v>
      </c>
      <c r="M2186" s="5">
        <v>52</v>
      </c>
      <c r="N2186" s="5">
        <v>28</v>
      </c>
      <c r="O2186" s="5">
        <v>983</v>
      </c>
      <c r="P2186" s="5">
        <v>70</v>
      </c>
      <c r="Q2186" s="5">
        <v>18</v>
      </c>
      <c r="R2186" s="5">
        <v>0</v>
      </c>
      <c r="S2186" s="5">
        <v>0</v>
      </c>
      <c r="T2186" s="5">
        <v>0</v>
      </c>
      <c r="U2186" s="5">
        <v>0</v>
      </c>
      <c r="V2186" s="5">
        <v>0</v>
      </c>
      <c r="W2186" s="5" t="s">
        <v>134</v>
      </c>
      <c r="X2186" s="5" t="s">
        <v>7347</v>
      </c>
      <c r="Y2186" s="7">
        <f t="shared" si="68"/>
        <v>15.039393939393939</v>
      </c>
      <c r="Z2186" s="7">
        <f t="shared" si="69"/>
        <v>17.845385537355174</v>
      </c>
    </row>
    <row r="2187" spans="1:26" x14ac:dyDescent="0.2">
      <c r="A2187" s="5" t="s">
        <v>7348</v>
      </c>
      <c r="B2187" s="5" t="s">
        <v>26</v>
      </c>
      <c r="C2187" s="5" t="s">
        <v>4589</v>
      </c>
      <c r="D2187" s="5">
        <v>3</v>
      </c>
      <c r="E2187" s="5">
        <v>0</v>
      </c>
      <c r="F2187" s="5">
        <v>0</v>
      </c>
      <c r="G2187" s="5">
        <v>7</v>
      </c>
      <c r="H2187" s="5">
        <v>56</v>
      </c>
      <c r="I2187" s="5">
        <v>50</v>
      </c>
      <c r="J2187" s="5">
        <v>20</v>
      </c>
      <c r="K2187" s="5">
        <v>4</v>
      </c>
      <c r="L2187" s="5">
        <v>19</v>
      </c>
      <c r="M2187" s="5">
        <v>32</v>
      </c>
      <c r="N2187" s="5">
        <v>20</v>
      </c>
      <c r="O2187" s="5">
        <v>832</v>
      </c>
      <c r="P2187" s="5">
        <v>47</v>
      </c>
      <c r="Q2187" s="5">
        <v>34</v>
      </c>
      <c r="R2187" s="5">
        <v>0</v>
      </c>
      <c r="S2187" s="5">
        <v>0</v>
      </c>
      <c r="T2187" s="5">
        <v>0</v>
      </c>
      <c r="U2187" s="5">
        <v>0</v>
      </c>
      <c r="V2187" s="5">
        <v>0</v>
      </c>
      <c r="W2187" s="5" t="s">
        <v>63</v>
      </c>
      <c r="X2187" s="5" t="s">
        <v>5085</v>
      </c>
      <c r="Y2187" s="7">
        <f t="shared" si="68"/>
        <v>15.021875</v>
      </c>
      <c r="Z2187" s="7">
        <f t="shared" si="69"/>
        <v>19.142920353982301</v>
      </c>
    </row>
    <row r="2188" spans="1:26" x14ac:dyDescent="0.2">
      <c r="A2188" s="5" t="s">
        <v>4781</v>
      </c>
      <c r="B2188" s="5" t="s">
        <v>26</v>
      </c>
      <c r="C2188" s="5" t="s">
        <v>52</v>
      </c>
      <c r="D2188" s="5">
        <v>0</v>
      </c>
      <c r="E2188" s="5">
        <v>0</v>
      </c>
      <c r="F2188" s="5">
        <v>0</v>
      </c>
      <c r="G2188" s="5">
        <v>3</v>
      </c>
      <c r="H2188" s="5">
        <v>2</v>
      </c>
      <c r="I2188" s="5">
        <v>4</v>
      </c>
      <c r="J2188" s="5">
        <v>0</v>
      </c>
      <c r="K2188" s="5">
        <v>9</v>
      </c>
      <c r="L2188" s="5">
        <v>83</v>
      </c>
      <c r="M2188" s="5">
        <v>23</v>
      </c>
      <c r="N2188" s="5">
        <v>4</v>
      </c>
      <c r="O2188" s="5">
        <v>372</v>
      </c>
      <c r="P2188" s="5">
        <v>2</v>
      </c>
      <c r="Q2188" s="5">
        <v>2</v>
      </c>
      <c r="R2188" s="5">
        <v>0</v>
      </c>
      <c r="S2188" s="5">
        <v>0</v>
      </c>
      <c r="T2188" s="5">
        <v>0</v>
      </c>
      <c r="U2188" s="5">
        <v>0</v>
      </c>
      <c r="V2188" s="5">
        <v>0</v>
      </c>
      <c r="W2188" s="5" t="s">
        <v>299</v>
      </c>
      <c r="X2188" s="5" t="s">
        <v>540</v>
      </c>
      <c r="Y2188" s="7">
        <f t="shared" si="68"/>
        <v>14.946666666666665</v>
      </c>
      <c r="Z2188" s="7">
        <f t="shared" si="69"/>
        <v>17.561357702349866</v>
      </c>
    </row>
    <row r="2189" spans="1:26" x14ac:dyDescent="0.2">
      <c r="A2189" s="5" t="s">
        <v>197</v>
      </c>
      <c r="B2189" s="5" t="s">
        <v>26</v>
      </c>
      <c r="C2189" s="5" t="s">
        <v>4597</v>
      </c>
      <c r="D2189" s="5">
        <v>0</v>
      </c>
      <c r="E2189" s="5">
        <v>1</v>
      </c>
      <c r="F2189" s="5">
        <v>0</v>
      </c>
      <c r="G2189" s="5">
        <v>5</v>
      </c>
      <c r="H2189" s="5">
        <v>2</v>
      </c>
      <c r="I2189" s="5">
        <v>9</v>
      </c>
      <c r="J2189" s="5">
        <v>0</v>
      </c>
      <c r="K2189" s="5">
        <v>14</v>
      </c>
      <c r="L2189" s="5">
        <v>76</v>
      </c>
      <c r="M2189" s="5">
        <v>21</v>
      </c>
      <c r="N2189" s="5">
        <v>0</v>
      </c>
      <c r="O2189" s="5">
        <v>273</v>
      </c>
      <c r="P2189" s="5">
        <v>10</v>
      </c>
      <c r="Q2189" s="5">
        <v>4</v>
      </c>
      <c r="R2189" s="5">
        <v>0</v>
      </c>
      <c r="S2189" s="5">
        <v>0</v>
      </c>
      <c r="T2189" s="5">
        <v>0</v>
      </c>
      <c r="U2189" s="5">
        <v>0</v>
      </c>
      <c r="V2189" s="5">
        <v>0</v>
      </c>
      <c r="W2189" s="5" t="s">
        <v>105</v>
      </c>
      <c r="X2189" s="5" t="s">
        <v>7349</v>
      </c>
      <c r="Y2189" s="7">
        <f t="shared" si="68"/>
        <v>14.907692307692308</v>
      </c>
      <c r="Z2189" s="7">
        <f t="shared" si="69"/>
        <v>15.671159029649596</v>
      </c>
    </row>
    <row r="2190" spans="1:26" x14ac:dyDescent="0.2">
      <c r="A2190" s="5" t="s">
        <v>457</v>
      </c>
      <c r="B2190" s="5" t="s">
        <v>26</v>
      </c>
      <c r="C2190" s="5" t="s">
        <v>7310</v>
      </c>
      <c r="D2190" s="5">
        <v>1</v>
      </c>
      <c r="E2190" s="5">
        <v>2</v>
      </c>
      <c r="F2190" s="5">
        <v>0</v>
      </c>
      <c r="G2190" s="5">
        <v>7</v>
      </c>
      <c r="H2190" s="5">
        <v>22</v>
      </c>
      <c r="I2190" s="5">
        <v>38</v>
      </c>
      <c r="J2190" s="5">
        <v>5</v>
      </c>
      <c r="K2190" s="5">
        <v>11</v>
      </c>
      <c r="L2190" s="5">
        <v>162</v>
      </c>
      <c r="M2190" s="5">
        <v>62</v>
      </c>
      <c r="N2190" s="5">
        <v>2</v>
      </c>
      <c r="O2190" s="5">
        <v>503</v>
      </c>
      <c r="P2190" s="5">
        <v>32</v>
      </c>
      <c r="Q2190" s="5">
        <v>0</v>
      </c>
      <c r="R2190" s="5">
        <v>0</v>
      </c>
      <c r="S2190" s="5">
        <v>0</v>
      </c>
      <c r="T2190" s="5">
        <v>0</v>
      </c>
      <c r="U2190" s="5">
        <v>0</v>
      </c>
      <c r="V2190" s="5">
        <v>0</v>
      </c>
      <c r="W2190" s="5" t="s">
        <v>37</v>
      </c>
      <c r="X2190" s="5" t="s">
        <v>5963</v>
      </c>
      <c r="Y2190" s="7">
        <f t="shared" si="68"/>
        <v>14.906896551724138</v>
      </c>
      <c r="Z2190" s="7">
        <f t="shared" si="69"/>
        <v>16.916086956521738</v>
      </c>
    </row>
    <row r="2191" spans="1:26" x14ac:dyDescent="0.2">
      <c r="A2191" s="5" t="s">
        <v>162</v>
      </c>
      <c r="B2191" s="5" t="s">
        <v>26</v>
      </c>
      <c r="C2191" s="5" t="s">
        <v>52</v>
      </c>
      <c r="D2191" s="5">
        <v>1</v>
      </c>
      <c r="E2191" s="5">
        <v>1</v>
      </c>
      <c r="F2191" s="5">
        <v>0</v>
      </c>
      <c r="G2191" s="5">
        <v>9</v>
      </c>
      <c r="H2191" s="5">
        <v>29</v>
      </c>
      <c r="I2191" s="5">
        <v>47</v>
      </c>
      <c r="J2191" s="5">
        <v>6</v>
      </c>
      <c r="K2191" s="5">
        <v>5</v>
      </c>
      <c r="L2191" s="5">
        <v>92</v>
      </c>
      <c r="M2191" s="5">
        <v>65</v>
      </c>
      <c r="N2191" s="5">
        <v>18</v>
      </c>
      <c r="O2191" s="5">
        <v>706</v>
      </c>
      <c r="P2191" s="5">
        <v>53</v>
      </c>
      <c r="Q2191" s="5">
        <v>11</v>
      </c>
      <c r="R2191" s="5">
        <v>0</v>
      </c>
      <c r="S2191" s="5">
        <v>0</v>
      </c>
      <c r="T2191" s="5">
        <v>0</v>
      </c>
      <c r="U2191" s="5">
        <v>0</v>
      </c>
      <c r="V2191" s="5">
        <v>0</v>
      </c>
      <c r="W2191" s="5" t="s">
        <v>31</v>
      </c>
      <c r="X2191" s="5" t="s">
        <v>4997</v>
      </c>
      <c r="Y2191" s="7">
        <f t="shared" si="68"/>
        <v>14.870000000000001</v>
      </c>
      <c r="Z2191" s="7">
        <f t="shared" si="69"/>
        <v>15.94479745830024</v>
      </c>
    </row>
    <row r="2192" spans="1:26" x14ac:dyDescent="0.2">
      <c r="A2192" s="5" t="s">
        <v>239</v>
      </c>
      <c r="B2192" s="5" t="s">
        <v>26</v>
      </c>
      <c r="C2192" s="5" t="s">
        <v>56</v>
      </c>
      <c r="D2192" s="5">
        <v>0</v>
      </c>
      <c r="E2192" s="5">
        <v>1</v>
      </c>
      <c r="F2192" s="5">
        <v>5</v>
      </c>
      <c r="G2192" s="5">
        <v>14</v>
      </c>
      <c r="H2192" s="5">
        <v>44</v>
      </c>
      <c r="I2192" s="5">
        <v>62</v>
      </c>
      <c r="J2192" s="5">
        <v>6</v>
      </c>
      <c r="K2192" s="5">
        <v>6</v>
      </c>
      <c r="L2192" s="5">
        <v>34</v>
      </c>
      <c r="M2192" s="5">
        <v>50</v>
      </c>
      <c r="N2192" s="5">
        <v>32</v>
      </c>
      <c r="O2192" s="5">
        <v>1263</v>
      </c>
      <c r="P2192" s="5">
        <v>93</v>
      </c>
      <c r="Q2192" s="5">
        <v>10</v>
      </c>
      <c r="R2192" s="5">
        <v>0</v>
      </c>
      <c r="S2192" s="5">
        <v>0</v>
      </c>
      <c r="T2192" s="5">
        <v>0</v>
      </c>
      <c r="U2192" s="5">
        <v>0</v>
      </c>
      <c r="V2192" s="5">
        <v>0</v>
      </c>
      <c r="W2192" s="5" t="s">
        <v>28</v>
      </c>
      <c r="X2192" s="5" t="s">
        <v>6999</v>
      </c>
      <c r="Y2192" s="7">
        <f t="shared" si="68"/>
        <v>14.861764705882353</v>
      </c>
      <c r="Z2192" s="7">
        <f t="shared" si="69"/>
        <v>17.464285714285715</v>
      </c>
    </row>
    <row r="2193" spans="1:26" x14ac:dyDescent="0.2">
      <c r="A2193" s="5" t="s">
        <v>669</v>
      </c>
      <c r="B2193" s="5" t="s">
        <v>26</v>
      </c>
      <c r="C2193" s="5" t="s">
        <v>27</v>
      </c>
      <c r="D2193" s="5">
        <v>0</v>
      </c>
      <c r="E2193" s="5">
        <v>0</v>
      </c>
      <c r="F2193" s="5">
        <v>0</v>
      </c>
      <c r="G2193" s="5">
        <v>0</v>
      </c>
      <c r="H2193" s="5">
        <v>0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5">
        <v>0</v>
      </c>
      <c r="Q2193" s="5">
        <v>0</v>
      </c>
      <c r="R2193" s="5">
        <v>59</v>
      </c>
      <c r="S2193" s="5">
        <v>19</v>
      </c>
      <c r="T2193" s="5">
        <v>23</v>
      </c>
      <c r="U2193" s="5">
        <v>77</v>
      </c>
      <c r="V2193" s="5">
        <v>4</v>
      </c>
      <c r="W2193" s="5" t="s">
        <v>96</v>
      </c>
      <c r="X2193" s="5" t="s">
        <v>565</v>
      </c>
      <c r="Y2193" s="7">
        <f t="shared" si="68"/>
        <v>14.837837837837839</v>
      </c>
      <c r="Z2193" s="7">
        <f t="shared" si="69"/>
        <v>14.837837837837839</v>
      </c>
    </row>
    <row r="2194" spans="1:26" x14ac:dyDescent="0.2">
      <c r="A2194" s="5" t="s">
        <v>409</v>
      </c>
      <c r="B2194" s="5" t="s">
        <v>26</v>
      </c>
      <c r="C2194" s="5" t="s">
        <v>62</v>
      </c>
      <c r="D2194" s="5">
        <v>1</v>
      </c>
      <c r="E2194" s="5">
        <v>0</v>
      </c>
      <c r="F2194" s="5">
        <v>0</v>
      </c>
      <c r="G2194" s="5">
        <v>11</v>
      </c>
      <c r="H2194" s="5">
        <v>19</v>
      </c>
      <c r="I2194" s="5">
        <v>55</v>
      </c>
      <c r="J2194" s="5">
        <v>12</v>
      </c>
      <c r="K2194" s="5">
        <v>3</v>
      </c>
      <c r="L2194" s="5">
        <v>40</v>
      </c>
      <c r="M2194" s="5">
        <v>54</v>
      </c>
      <c r="N2194" s="5">
        <v>7</v>
      </c>
      <c r="O2194" s="5">
        <v>1162</v>
      </c>
      <c r="P2194" s="5">
        <v>72</v>
      </c>
      <c r="Q2194" s="5">
        <v>38</v>
      </c>
      <c r="R2194" s="5">
        <v>0</v>
      </c>
      <c r="S2194" s="5">
        <v>0</v>
      </c>
      <c r="T2194" s="5">
        <v>0</v>
      </c>
      <c r="U2194" s="5">
        <v>0</v>
      </c>
      <c r="V2194" s="5">
        <v>0</v>
      </c>
      <c r="W2194" s="5" t="s">
        <v>31</v>
      </c>
      <c r="X2194" s="5" t="s">
        <v>879</v>
      </c>
      <c r="Y2194" s="7">
        <f t="shared" si="68"/>
        <v>14.606666666666666</v>
      </c>
      <c r="Z2194" s="7">
        <f t="shared" si="69"/>
        <v>18.664458116422146</v>
      </c>
    </row>
    <row r="2195" spans="1:26" x14ac:dyDescent="0.2">
      <c r="A2195" s="5" t="s">
        <v>626</v>
      </c>
      <c r="B2195" s="5" t="s">
        <v>26</v>
      </c>
      <c r="C2195" s="5" t="s">
        <v>74</v>
      </c>
      <c r="D2195" s="5">
        <v>3</v>
      </c>
      <c r="E2195" s="5">
        <v>0</v>
      </c>
      <c r="F2195" s="5">
        <v>2</v>
      </c>
      <c r="G2195" s="5">
        <v>3</v>
      </c>
      <c r="H2195" s="5">
        <v>41</v>
      </c>
      <c r="I2195" s="5">
        <v>42</v>
      </c>
      <c r="J2195" s="5">
        <v>15</v>
      </c>
      <c r="K2195" s="5">
        <v>2</v>
      </c>
      <c r="L2195" s="5">
        <v>38</v>
      </c>
      <c r="M2195" s="5">
        <v>51</v>
      </c>
      <c r="N2195" s="5">
        <v>17</v>
      </c>
      <c r="O2195" s="5">
        <v>1060</v>
      </c>
      <c r="P2195" s="5">
        <v>51</v>
      </c>
      <c r="Q2195" s="5">
        <v>22</v>
      </c>
      <c r="R2195" s="5">
        <v>0</v>
      </c>
      <c r="S2195" s="5">
        <v>0</v>
      </c>
      <c r="T2195" s="5">
        <v>0</v>
      </c>
      <c r="U2195" s="5">
        <v>0</v>
      </c>
      <c r="V2195" s="5">
        <v>0</v>
      </c>
      <c r="W2195" s="5" t="s">
        <v>50</v>
      </c>
      <c r="X2195" s="5" t="s">
        <v>7015</v>
      </c>
      <c r="Y2195" s="7">
        <f t="shared" si="68"/>
        <v>14.597222222222221</v>
      </c>
      <c r="Z2195" s="7">
        <f t="shared" si="69"/>
        <v>16.957690928648262</v>
      </c>
    </row>
    <row r="2196" spans="1:26" x14ac:dyDescent="0.2">
      <c r="A2196" s="5" t="s">
        <v>204</v>
      </c>
      <c r="B2196" s="5" t="s">
        <v>26</v>
      </c>
      <c r="C2196" s="5" t="s">
        <v>27</v>
      </c>
      <c r="D2196" s="5">
        <v>0</v>
      </c>
      <c r="E2196" s="5">
        <v>0</v>
      </c>
      <c r="F2196" s="5">
        <v>0</v>
      </c>
      <c r="G2196" s="5">
        <v>0</v>
      </c>
      <c r="H2196" s="5">
        <v>8</v>
      </c>
      <c r="I2196" s="5">
        <v>8</v>
      </c>
      <c r="J2196" s="5">
        <v>2</v>
      </c>
      <c r="K2196" s="5">
        <v>0</v>
      </c>
      <c r="L2196" s="5">
        <v>7</v>
      </c>
      <c r="M2196" s="5">
        <v>13</v>
      </c>
      <c r="N2196" s="5">
        <v>3</v>
      </c>
      <c r="O2196" s="5">
        <v>392</v>
      </c>
      <c r="P2196" s="5">
        <v>11</v>
      </c>
      <c r="Q2196" s="5">
        <v>4</v>
      </c>
      <c r="R2196" s="5">
        <v>0</v>
      </c>
      <c r="S2196" s="5">
        <v>0</v>
      </c>
      <c r="T2196" s="5">
        <v>0</v>
      </c>
      <c r="U2196" s="5">
        <v>0</v>
      </c>
      <c r="V2196" s="5">
        <v>0</v>
      </c>
      <c r="W2196" s="5" t="s">
        <v>402</v>
      </c>
      <c r="X2196" s="5" t="s">
        <v>5061</v>
      </c>
      <c r="Y2196" s="7">
        <f t="shared" si="68"/>
        <v>14.525</v>
      </c>
      <c r="Z2196" s="7">
        <f t="shared" si="69"/>
        <v>17.72542372881356</v>
      </c>
    </row>
    <row r="2197" spans="1:26" x14ac:dyDescent="0.2">
      <c r="A2197" s="5" t="s">
        <v>466</v>
      </c>
      <c r="B2197" s="5" t="s">
        <v>26</v>
      </c>
      <c r="C2197" s="5" t="s">
        <v>4589</v>
      </c>
      <c r="D2197" s="5">
        <v>1</v>
      </c>
      <c r="E2197" s="5">
        <v>1</v>
      </c>
      <c r="F2197" s="5">
        <v>1</v>
      </c>
      <c r="G2197" s="5">
        <v>13</v>
      </c>
      <c r="H2197" s="5">
        <v>23</v>
      </c>
      <c r="I2197" s="5">
        <v>30</v>
      </c>
      <c r="J2197" s="5">
        <v>3</v>
      </c>
      <c r="K2197" s="5">
        <v>13</v>
      </c>
      <c r="L2197" s="5">
        <v>130</v>
      </c>
      <c r="M2197" s="5">
        <v>69</v>
      </c>
      <c r="N2197" s="5">
        <v>9</v>
      </c>
      <c r="O2197" s="5">
        <v>564</v>
      </c>
      <c r="P2197" s="5">
        <v>24</v>
      </c>
      <c r="Q2197" s="5">
        <v>7</v>
      </c>
      <c r="R2197" s="5">
        <v>0</v>
      </c>
      <c r="S2197" s="5">
        <v>0</v>
      </c>
      <c r="T2197" s="5">
        <v>0</v>
      </c>
      <c r="U2197" s="5">
        <v>0</v>
      </c>
      <c r="V2197" s="5">
        <v>0</v>
      </c>
      <c r="W2197" s="5" t="s">
        <v>37</v>
      </c>
      <c r="X2197" s="5" t="s">
        <v>2421</v>
      </c>
      <c r="Y2197" s="7">
        <f t="shared" si="68"/>
        <v>14.513793103448275</v>
      </c>
      <c r="Z2197" s="7">
        <f t="shared" si="69"/>
        <v>15.116121308858737</v>
      </c>
    </row>
    <row r="2198" spans="1:26" x14ac:dyDescent="0.2">
      <c r="A2198" s="5" t="s">
        <v>4824</v>
      </c>
      <c r="B2198" s="5" t="s">
        <v>26</v>
      </c>
      <c r="C2198" s="5" t="s">
        <v>52</v>
      </c>
      <c r="D2198" s="5">
        <v>6</v>
      </c>
      <c r="E2198" s="5">
        <v>0</v>
      </c>
      <c r="F2198" s="5">
        <v>1</v>
      </c>
      <c r="G2198" s="5">
        <v>2</v>
      </c>
      <c r="H2198" s="5">
        <v>35</v>
      </c>
      <c r="I2198" s="5">
        <v>30</v>
      </c>
      <c r="J2198" s="5">
        <v>23</v>
      </c>
      <c r="K2198" s="5">
        <v>3</v>
      </c>
      <c r="L2198" s="5">
        <v>20</v>
      </c>
      <c r="M2198" s="5">
        <v>5</v>
      </c>
      <c r="N2198" s="5">
        <v>20</v>
      </c>
      <c r="O2198" s="5">
        <v>261</v>
      </c>
      <c r="P2198" s="5">
        <v>8</v>
      </c>
      <c r="Q2198" s="5">
        <v>14</v>
      </c>
      <c r="R2198" s="5">
        <v>0</v>
      </c>
      <c r="S2198" s="5">
        <v>0</v>
      </c>
      <c r="T2198" s="5">
        <v>0</v>
      </c>
      <c r="U2198" s="5">
        <v>0</v>
      </c>
      <c r="V2198" s="5">
        <v>0</v>
      </c>
      <c r="W2198" s="5" t="s">
        <v>145</v>
      </c>
      <c r="X2198" s="5" t="s">
        <v>5443</v>
      </c>
      <c r="Y2198" s="7">
        <f t="shared" si="68"/>
        <v>14.504347826086958</v>
      </c>
      <c r="Z2198" s="7">
        <f t="shared" si="69"/>
        <v>21.803921568627452</v>
      </c>
    </row>
    <row r="2199" spans="1:26" x14ac:dyDescent="0.2">
      <c r="A2199" s="5" t="s">
        <v>542</v>
      </c>
      <c r="B2199" s="5" t="s">
        <v>26</v>
      </c>
      <c r="C2199" s="5" t="s">
        <v>71</v>
      </c>
      <c r="D2199" s="5">
        <v>4</v>
      </c>
      <c r="E2199" s="5">
        <v>0</v>
      </c>
      <c r="F2199" s="5">
        <v>3</v>
      </c>
      <c r="G2199" s="5">
        <v>3</v>
      </c>
      <c r="H2199" s="5">
        <v>34</v>
      </c>
      <c r="I2199" s="5">
        <v>24</v>
      </c>
      <c r="J2199" s="5">
        <v>32</v>
      </c>
      <c r="K2199" s="5">
        <v>3</v>
      </c>
      <c r="L2199" s="5">
        <v>9</v>
      </c>
      <c r="M2199" s="5">
        <v>12</v>
      </c>
      <c r="N2199" s="5">
        <v>28</v>
      </c>
      <c r="O2199" s="5">
        <v>829</v>
      </c>
      <c r="P2199" s="5">
        <v>36</v>
      </c>
      <c r="Q2199" s="5">
        <v>27</v>
      </c>
      <c r="R2199" s="5">
        <v>0</v>
      </c>
      <c r="S2199" s="5">
        <v>0</v>
      </c>
      <c r="T2199" s="5">
        <v>0</v>
      </c>
      <c r="U2199" s="5">
        <v>0</v>
      </c>
      <c r="V2199" s="5">
        <v>0</v>
      </c>
      <c r="W2199" s="5" t="s">
        <v>50</v>
      </c>
      <c r="X2199" s="5" t="s">
        <v>757</v>
      </c>
      <c r="Y2199" s="7">
        <f t="shared" si="68"/>
        <v>14.483333333333333</v>
      </c>
      <c r="Z2199" s="7">
        <f t="shared" si="69"/>
        <v>18.438506876227898</v>
      </c>
    </row>
    <row r="2200" spans="1:26" x14ac:dyDescent="0.2">
      <c r="A2200" s="5" t="s">
        <v>360</v>
      </c>
      <c r="B2200" s="5" t="s">
        <v>26</v>
      </c>
      <c r="C2200" s="5" t="s">
        <v>7308</v>
      </c>
      <c r="D2200" s="5">
        <v>4</v>
      </c>
      <c r="E2200" s="5">
        <v>0</v>
      </c>
      <c r="F2200" s="5">
        <v>2</v>
      </c>
      <c r="G2200" s="5">
        <v>5</v>
      </c>
      <c r="H2200" s="5">
        <v>69</v>
      </c>
      <c r="I2200" s="5">
        <v>22</v>
      </c>
      <c r="J2200" s="5">
        <v>12</v>
      </c>
      <c r="K2200" s="5">
        <v>0</v>
      </c>
      <c r="L2200" s="5">
        <v>16</v>
      </c>
      <c r="M2200" s="5">
        <v>19</v>
      </c>
      <c r="N2200" s="5">
        <v>35</v>
      </c>
      <c r="O2200" s="5">
        <v>823</v>
      </c>
      <c r="P2200" s="5">
        <v>30</v>
      </c>
      <c r="Q2200" s="5">
        <v>27</v>
      </c>
      <c r="R2200" s="5">
        <v>0</v>
      </c>
      <c r="S2200" s="5">
        <v>0</v>
      </c>
      <c r="T2200" s="5">
        <v>0</v>
      </c>
      <c r="U2200" s="5">
        <v>0</v>
      </c>
      <c r="V2200" s="5">
        <v>0</v>
      </c>
      <c r="W2200" s="5" t="s">
        <v>50</v>
      </c>
      <c r="X2200" s="5" t="s">
        <v>5935</v>
      </c>
      <c r="Y2200" s="7">
        <f t="shared" si="68"/>
        <v>14.466666666666665</v>
      </c>
      <c r="Z2200" s="7">
        <f t="shared" si="69"/>
        <v>16.331707317073167</v>
      </c>
    </row>
    <row r="2201" spans="1:26" x14ac:dyDescent="0.2">
      <c r="A2201" s="5" t="s">
        <v>44</v>
      </c>
      <c r="B2201" s="5" t="s">
        <v>26</v>
      </c>
      <c r="C2201" s="5" t="s">
        <v>32</v>
      </c>
      <c r="D2201" s="5">
        <v>6</v>
      </c>
      <c r="E2201" s="5">
        <v>0</v>
      </c>
      <c r="F2201" s="5">
        <v>3</v>
      </c>
      <c r="G2201" s="5">
        <v>6</v>
      </c>
      <c r="H2201" s="5">
        <v>22</v>
      </c>
      <c r="I2201" s="5">
        <v>25</v>
      </c>
      <c r="J2201" s="5">
        <v>20</v>
      </c>
      <c r="K2201" s="5">
        <v>1</v>
      </c>
      <c r="L2201" s="5">
        <v>5</v>
      </c>
      <c r="M2201" s="5">
        <v>10</v>
      </c>
      <c r="N2201" s="5">
        <v>20</v>
      </c>
      <c r="O2201" s="5">
        <v>432</v>
      </c>
      <c r="P2201" s="5">
        <v>18</v>
      </c>
      <c r="Q2201" s="5">
        <v>10</v>
      </c>
      <c r="R2201" s="5">
        <v>0</v>
      </c>
      <c r="S2201" s="5">
        <v>0</v>
      </c>
      <c r="T2201" s="5">
        <v>0</v>
      </c>
      <c r="U2201" s="5">
        <v>0</v>
      </c>
      <c r="V2201" s="5">
        <v>0</v>
      </c>
      <c r="W2201" s="5" t="s">
        <v>88</v>
      </c>
      <c r="X2201" s="5" t="s">
        <v>6820</v>
      </c>
      <c r="Y2201" s="7">
        <f t="shared" si="68"/>
        <v>14.461904761904762</v>
      </c>
      <c r="Z2201" s="7">
        <f t="shared" si="69"/>
        <v>17.679818887451489</v>
      </c>
    </row>
    <row r="2202" spans="1:26" x14ac:dyDescent="0.2">
      <c r="A2202" s="5" t="s">
        <v>490</v>
      </c>
      <c r="B2202" s="5" t="s">
        <v>26</v>
      </c>
      <c r="C2202" s="5" t="s">
        <v>7310</v>
      </c>
      <c r="D2202" s="5">
        <v>4</v>
      </c>
      <c r="E2202" s="5">
        <v>0</v>
      </c>
      <c r="F2202" s="5">
        <v>0</v>
      </c>
      <c r="G2202" s="5">
        <v>13</v>
      </c>
      <c r="H2202" s="5">
        <v>34</v>
      </c>
      <c r="I2202" s="5">
        <v>45</v>
      </c>
      <c r="J2202" s="5">
        <v>11</v>
      </c>
      <c r="K2202" s="5">
        <v>4</v>
      </c>
      <c r="L2202" s="5">
        <v>52</v>
      </c>
      <c r="M2202" s="5">
        <v>70</v>
      </c>
      <c r="N2202" s="5">
        <v>10</v>
      </c>
      <c r="O2202" s="5">
        <v>767</v>
      </c>
      <c r="P2202" s="5">
        <v>53</v>
      </c>
      <c r="Q2202" s="5">
        <v>21</v>
      </c>
      <c r="R2202" s="5">
        <v>0</v>
      </c>
      <c r="S2202" s="5">
        <v>0</v>
      </c>
      <c r="T2202" s="5">
        <v>0</v>
      </c>
      <c r="U2202" s="5">
        <v>0</v>
      </c>
      <c r="V2202" s="5">
        <v>0</v>
      </c>
      <c r="W2202" s="5" t="s">
        <v>40</v>
      </c>
      <c r="X2202" s="5" t="s">
        <v>6472</v>
      </c>
      <c r="Y2202" s="7">
        <f t="shared" si="68"/>
        <v>14.409677419354839</v>
      </c>
      <c r="Z2202" s="7">
        <f t="shared" si="69"/>
        <v>16.963291139240507</v>
      </c>
    </row>
    <row r="2203" spans="1:26" x14ac:dyDescent="0.2">
      <c r="A2203" s="5" t="s">
        <v>1037</v>
      </c>
      <c r="B2203" s="5" t="s">
        <v>26</v>
      </c>
      <c r="C2203" s="5" t="s">
        <v>103</v>
      </c>
      <c r="D2203" s="5">
        <v>4</v>
      </c>
      <c r="E2203" s="5">
        <v>1</v>
      </c>
      <c r="F2203" s="5">
        <v>0</v>
      </c>
      <c r="G2203" s="5">
        <v>10</v>
      </c>
      <c r="H2203" s="5">
        <v>23</v>
      </c>
      <c r="I2203" s="5">
        <v>37</v>
      </c>
      <c r="J2203" s="5">
        <v>18</v>
      </c>
      <c r="K2203" s="5">
        <v>3</v>
      </c>
      <c r="L2203" s="5">
        <v>33</v>
      </c>
      <c r="M2203" s="5">
        <v>46</v>
      </c>
      <c r="N2203" s="5">
        <v>24</v>
      </c>
      <c r="O2203" s="5">
        <v>1104</v>
      </c>
      <c r="P2203" s="5">
        <v>52</v>
      </c>
      <c r="Q2203" s="5">
        <v>25</v>
      </c>
      <c r="R2203" s="5">
        <v>0</v>
      </c>
      <c r="S2203" s="5">
        <v>0</v>
      </c>
      <c r="T2203" s="5">
        <v>0</v>
      </c>
      <c r="U2203" s="5">
        <v>0</v>
      </c>
      <c r="V2203" s="5">
        <v>0</v>
      </c>
      <c r="W2203" s="5" t="s">
        <v>28</v>
      </c>
      <c r="X2203" s="5" t="s">
        <v>4883</v>
      </c>
      <c r="Y2203" s="7">
        <f t="shared" si="68"/>
        <v>14.35</v>
      </c>
      <c r="Z2203" s="7">
        <f t="shared" si="69"/>
        <v>15.90978260869565</v>
      </c>
    </row>
    <row r="2204" spans="1:26" x14ac:dyDescent="0.2">
      <c r="A2204" s="5" t="s">
        <v>4789</v>
      </c>
      <c r="B2204" s="5" t="s">
        <v>26</v>
      </c>
      <c r="C2204" s="5" t="s">
        <v>64</v>
      </c>
      <c r="D2204" s="5">
        <v>1</v>
      </c>
      <c r="E2204" s="5">
        <v>0</v>
      </c>
      <c r="F2204" s="5">
        <v>3</v>
      </c>
      <c r="G2204" s="5">
        <v>9</v>
      </c>
      <c r="H2204" s="5">
        <v>58</v>
      </c>
      <c r="I2204" s="5">
        <v>30</v>
      </c>
      <c r="J2204" s="5">
        <v>20</v>
      </c>
      <c r="K2204" s="5">
        <v>2</v>
      </c>
      <c r="L2204" s="5">
        <v>21</v>
      </c>
      <c r="M2204" s="5">
        <v>25</v>
      </c>
      <c r="N2204" s="5">
        <v>31</v>
      </c>
      <c r="O2204" s="5">
        <v>568</v>
      </c>
      <c r="P2204" s="5">
        <v>33</v>
      </c>
      <c r="Q2204" s="5">
        <v>33</v>
      </c>
      <c r="R2204" s="5">
        <v>0</v>
      </c>
      <c r="S2204" s="5">
        <v>0</v>
      </c>
      <c r="T2204" s="5">
        <v>0</v>
      </c>
      <c r="U2204" s="5">
        <v>0</v>
      </c>
      <c r="V2204" s="5">
        <v>0</v>
      </c>
      <c r="W2204" s="5" t="s">
        <v>134</v>
      </c>
      <c r="X2204" s="5" t="s">
        <v>4354</v>
      </c>
      <c r="Y2204" s="7">
        <f t="shared" si="68"/>
        <v>14.327272727272728</v>
      </c>
      <c r="Z2204" s="7">
        <f t="shared" si="69"/>
        <v>18.357204486626401</v>
      </c>
    </row>
    <row r="2205" spans="1:26" x14ac:dyDescent="0.2">
      <c r="A2205" s="5" t="s">
        <v>132</v>
      </c>
      <c r="B2205" s="5" t="s">
        <v>26</v>
      </c>
      <c r="C2205" s="5" t="s">
        <v>52</v>
      </c>
      <c r="D2205" s="5">
        <v>7</v>
      </c>
      <c r="E2205" s="5">
        <v>0</v>
      </c>
      <c r="F2205" s="5">
        <v>3</v>
      </c>
      <c r="G2205" s="5">
        <v>2</v>
      </c>
      <c r="H2205" s="5">
        <v>30</v>
      </c>
      <c r="I2205" s="5">
        <v>22</v>
      </c>
      <c r="J2205" s="5">
        <v>24</v>
      </c>
      <c r="K2205" s="5">
        <v>1</v>
      </c>
      <c r="L2205" s="5">
        <v>10</v>
      </c>
      <c r="M2205" s="5">
        <v>10</v>
      </c>
      <c r="N2205" s="5">
        <v>19</v>
      </c>
      <c r="O2205" s="5">
        <v>412</v>
      </c>
      <c r="P2205" s="5">
        <v>13</v>
      </c>
      <c r="Q2205" s="5">
        <v>14</v>
      </c>
      <c r="R2205" s="5">
        <v>0</v>
      </c>
      <c r="S2205" s="5">
        <v>0</v>
      </c>
      <c r="T2205" s="5">
        <v>0</v>
      </c>
      <c r="U2205" s="5">
        <v>0</v>
      </c>
      <c r="V2205" s="5">
        <v>0</v>
      </c>
      <c r="W2205" s="5" t="s">
        <v>111</v>
      </c>
      <c r="X2205" s="5" t="s">
        <v>594</v>
      </c>
      <c r="Y2205" s="7">
        <f t="shared" si="68"/>
        <v>14.315384615384614</v>
      </c>
      <c r="Z2205" s="7">
        <f t="shared" si="69"/>
        <v>20.576167076167074</v>
      </c>
    </row>
    <row r="2206" spans="1:26" x14ac:dyDescent="0.2">
      <c r="A2206" s="5" t="s">
        <v>7350</v>
      </c>
      <c r="B2206" s="5" t="s">
        <v>26</v>
      </c>
      <c r="C2206" s="5" t="s">
        <v>4597</v>
      </c>
      <c r="D2206" s="5">
        <v>0</v>
      </c>
      <c r="E2206" s="5">
        <v>0</v>
      </c>
      <c r="F2206" s="5">
        <v>0</v>
      </c>
      <c r="G2206" s="5">
        <v>2</v>
      </c>
      <c r="H2206" s="5">
        <v>1</v>
      </c>
      <c r="I2206" s="5">
        <v>6</v>
      </c>
      <c r="J2206" s="5">
        <v>0</v>
      </c>
      <c r="K2206" s="5">
        <v>3</v>
      </c>
      <c r="L2206" s="5">
        <v>47</v>
      </c>
      <c r="M2206" s="5">
        <v>15</v>
      </c>
      <c r="N2206" s="5">
        <v>0</v>
      </c>
      <c r="O2206" s="5">
        <v>69</v>
      </c>
      <c r="P2206" s="5">
        <v>5</v>
      </c>
      <c r="Q2206" s="5">
        <v>0</v>
      </c>
      <c r="R2206" s="5">
        <v>0</v>
      </c>
      <c r="S2206" s="5">
        <v>0</v>
      </c>
      <c r="T2206" s="5">
        <v>0</v>
      </c>
      <c r="U2206" s="5">
        <v>0</v>
      </c>
      <c r="V2206" s="5">
        <v>0</v>
      </c>
      <c r="W2206" s="5" t="s">
        <v>53</v>
      </c>
      <c r="X2206" s="5" t="s">
        <v>3571</v>
      </c>
      <c r="Y2206" s="7">
        <f t="shared" si="68"/>
        <v>14.12857142857143</v>
      </c>
      <c r="Z2206" s="7">
        <f t="shared" si="69"/>
        <v>15.698412698412699</v>
      </c>
    </row>
    <row r="2207" spans="1:26" x14ac:dyDescent="0.2">
      <c r="A2207" s="5" t="s">
        <v>4644</v>
      </c>
      <c r="B2207" s="5" t="s">
        <v>26</v>
      </c>
      <c r="C2207" s="5" t="s">
        <v>51</v>
      </c>
      <c r="D2207" s="5">
        <v>0</v>
      </c>
      <c r="E2207" s="5">
        <v>0</v>
      </c>
      <c r="F2207" s="5">
        <v>4</v>
      </c>
      <c r="G2207" s="5">
        <v>5</v>
      </c>
      <c r="H2207" s="5">
        <v>14</v>
      </c>
      <c r="I2207" s="5">
        <v>20</v>
      </c>
      <c r="J2207" s="5">
        <v>1</v>
      </c>
      <c r="K2207" s="5">
        <v>3</v>
      </c>
      <c r="L2207" s="5">
        <v>42</v>
      </c>
      <c r="M2207" s="5">
        <v>40</v>
      </c>
      <c r="N2207" s="5">
        <v>16</v>
      </c>
      <c r="O2207" s="5">
        <v>450</v>
      </c>
      <c r="P2207" s="5">
        <v>22</v>
      </c>
      <c r="Q2207" s="5">
        <v>13</v>
      </c>
      <c r="R2207" s="5">
        <v>0</v>
      </c>
      <c r="S2207" s="5">
        <v>0</v>
      </c>
      <c r="T2207" s="5">
        <v>0</v>
      </c>
      <c r="U2207" s="5">
        <v>0</v>
      </c>
      <c r="V2207" s="5">
        <v>0</v>
      </c>
      <c r="W2207" s="5" t="s">
        <v>334</v>
      </c>
      <c r="X2207" s="5" t="s">
        <v>2295</v>
      </c>
      <c r="Y2207" s="7">
        <f t="shared" si="68"/>
        <v>14.1</v>
      </c>
      <c r="Z2207" s="7">
        <f t="shared" si="69"/>
        <v>15.485051860890787</v>
      </c>
    </row>
    <row r="2208" spans="1:26" x14ac:dyDescent="0.2">
      <c r="A2208" s="5" t="s">
        <v>4687</v>
      </c>
      <c r="B2208" s="5" t="s">
        <v>26</v>
      </c>
      <c r="C2208" s="5" t="s">
        <v>4597</v>
      </c>
      <c r="D2208" s="5">
        <v>0</v>
      </c>
      <c r="E2208" s="5">
        <v>0</v>
      </c>
      <c r="F2208" s="5">
        <v>0</v>
      </c>
      <c r="G2208" s="5">
        <v>3</v>
      </c>
      <c r="H2208" s="5">
        <v>9</v>
      </c>
      <c r="I2208" s="5">
        <v>12</v>
      </c>
      <c r="J2208" s="5">
        <v>0</v>
      </c>
      <c r="K2208" s="5">
        <v>2</v>
      </c>
      <c r="L2208" s="5">
        <v>21</v>
      </c>
      <c r="M2208" s="5">
        <v>28</v>
      </c>
      <c r="N2208" s="5">
        <v>5</v>
      </c>
      <c r="O2208" s="5">
        <v>234</v>
      </c>
      <c r="P2208" s="5">
        <v>20</v>
      </c>
      <c r="Q2208" s="5">
        <v>2</v>
      </c>
      <c r="R2208" s="5">
        <v>0</v>
      </c>
      <c r="S2208" s="5">
        <v>0</v>
      </c>
      <c r="T2208" s="5">
        <v>0</v>
      </c>
      <c r="U2208" s="5">
        <v>0</v>
      </c>
      <c r="V2208" s="5">
        <v>0</v>
      </c>
      <c r="W2208" s="5" t="s">
        <v>113</v>
      </c>
      <c r="X2208" s="5" t="s">
        <v>6624</v>
      </c>
      <c r="Y2208" s="7">
        <f t="shared" si="68"/>
        <v>14.09</v>
      </c>
      <c r="Z2208" s="7">
        <f t="shared" si="69"/>
        <v>14.694090382387023</v>
      </c>
    </row>
    <row r="2209" spans="1:26" x14ac:dyDescent="0.2">
      <c r="A2209" s="5" t="s">
        <v>4694</v>
      </c>
      <c r="B2209" s="5" t="s">
        <v>26</v>
      </c>
      <c r="C2209" s="5" t="s">
        <v>95</v>
      </c>
      <c r="D2209" s="5">
        <v>3</v>
      </c>
      <c r="E2209" s="5">
        <v>0</v>
      </c>
      <c r="F2209" s="5">
        <v>7</v>
      </c>
      <c r="G2209" s="5">
        <v>4</v>
      </c>
      <c r="H2209" s="5">
        <v>26</v>
      </c>
      <c r="I2209" s="5">
        <v>34</v>
      </c>
      <c r="J2209" s="5">
        <v>24</v>
      </c>
      <c r="K2209" s="5">
        <v>0</v>
      </c>
      <c r="L2209" s="5">
        <v>13</v>
      </c>
      <c r="M2209" s="5">
        <v>30</v>
      </c>
      <c r="N2209" s="5">
        <v>36</v>
      </c>
      <c r="O2209" s="5">
        <v>491</v>
      </c>
      <c r="P2209" s="5">
        <v>27</v>
      </c>
      <c r="Q2209" s="5">
        <v>39</v>
      </c>
      <c r="R2209" s="5">
        <v>0</v>
      </c>
      <c r="S2209" s="5">
        <v>0</v>
      </c>
      <c r="T2209" s="5">
        <v>0</v>
      </c>
      <c r="U2209" s="5">
        <v>0</v>
      </c>
      <c r="V2209" s="5">
        <v>0</v>
      </c>
      <c r="W2209" s="5" t="s">
        <v>28</v>
      </c>
      <c r="X2209" s="5" t="s">
        <v>3684</v>
      </c>
      <c r="Y2209" s="7">
        <f t="shared" si="68"/>
        <v>14.076470588235296</v>
      </c>
      <c r="Z2209" s="7">
        <f t="shared" si="69"/>
        <v>17.954981242184246</v>
      </c>
    </row>
    <row r="2210" spans="1:26" x14ac:dyDescent="0.2">
      <c r="A2210" s="5" t="s">
        <v>538</v>
      </c>
      <c r="B2210" s="5" t="s">
        <v>26</v>
      </c>
      <c r="C2210" s="5" t="s">
        <v>49</v>
      </c>
      <c r="D2210" s="5">
        <v>4</v>
      </c>
      <c r="E2210" s="5">
        <v>1</v>
      </c>
      <c r="F2210" s="5">
        <v>1</v>
      </c>
      <c r="G2210" s="5">
        <v>9</v>
      </c>
      <c r="H2210" s="5">
        <v>55</v>
      </c>
      <c r="I2210" s="5">
        <v>73</v>
      </c>
      <c r="J2210" s="5">
        <v>17</v>
      </c>
      <c r="K2210" s="5">
        <v>4</v>
      </c>
      <c r="L2210" s="5">
        <v>26</v>
      </c>
      <c r="M2210" s="5">
        <v>20</v>
      </c>
      <c r="N2210" s="5">
        <v>24</v>
      </c>
      <c r="O2210" s="5">
        <v>1039</v>
      </c>
      <c r="P2210" s="5">
        <v>48</v>
      </c>
      <c r="Q2210" s="5">
        <v>44</v>
      </c>
      <c r="R2210" s="5">
        <v>0</v>
      </c>
      <c r="S2210" s="5">
        <v>0</v>
      </c>
      <c r="T2210" s="5">
        <v>0</v>
      </c>
      <c r="U2210" s="5">
        <v>0</v>
      </c>
      <c r="V2210" s="5">
        <v>0</v>
      </c>
      <c r="W2210" s="5" t="s">
        <v>134</v>
      </c>
      <c r="X2210" s="5" t="s">
        <v>3869</v>
      </c>
      <c r="Y2210" s="7">
        <f t="shared" si="68"/>
        <v>14.027272727272727</v>
      </c>
      <c r="Z2210" s="7">
        <f t="shared" si="69"/>
        <v>16.350470957613815</v>
      </c>
    </row>
    <row r="2211" spans="1:26" x14ac:dyDescent="0.2">
      <c r="A2211" s="5" t="s">
        <v>7351</v>
      </c>
      <c r="B2211" s="5" t="s">
        <v>26</v>
      </c>
      <c r="C2211" s="5" t="s">
        <v>7297</v>
      </c>
      <c r="D2211" s="5">
        <v>0</v>
      </c>
      <c r="E2211" s="5">
        <v>1</v>
      </c>
      <c r="F2211" s="5">
        <v>0</v>
      </c>
      <c r="G2211" s="5">
        <v>5</v>
      </c>
      <c r="H2211" s="5">
        <v>10</v>
      </c>
      <c r="I2211" s="5">
        <v>12</v>
      </c>
      <c r="J2211" s="5">
        <v>0</v>
      </c>
      <c r="K2211" s="5">
        <v>4</v>
      </c>
      <c r="L2211" s="5">
        <v>50</v>
      </c>
      <c r="M2211" s="5">
        <v>32</v>
      </c>
      <c r="N2211" s="5">
        <v>2</v>
      </c>
      <c r="O2211" s="5">
        <v>263</v>
      </c>
      <c r="P2211" s="5">
        <v>19</v>
      </c>
      <c r="Q2211" s="5">
        <v>1</v>
      </c>
      <c r="R2211" s="5">
        <v>0</v>
      </c>
      <c r="S2211" s="5">
        <v>0</v>
      </c>
      <c r="T2211" s="5">
        <v>0</v>
      </c>
      <c r="U2211" s="5">
        <v>0</v>
      </c>
      <c r="V2211" s="5">
        <v>0</v>
      </c>
      <c r="W2211" s="5" t="s">
        <v>216</v>
      </c>
      <c r="X2211" s="5" t="s">
        <v>6624</v>
      </c>
      <c r="Y2211" s="7">
        <f t="shared" si="68"/>
        <v>14.025</v>
      </c>
      <c r="Z2211" s="7">
        <f t="shared" si="69"/>
        <v>17.551564310544613</v>
      </c>
    </row>
    <row r="2212" spans="1:26" x14ac:dyDescent="0.2">
      <c r="A2212" s="5" t="s">
        <v>4788</v>
      </c>
      <c r="B2212" s="5" t="s">
        <v>26</v>
      </c>
      <c r="C2212" s="5" t="s">
        <v>103</v>
      </c>
      <c r="D2212" s="5">
        <v>3</v>
      </c>
      <c r="E2212" s="5">
        <v>0</v>
      </c>
      <c r="F2212" s="5">
        <v>1</v>
      </c>
      <c r="G2212" s="5">
        <v>0</v>
      </c>
      <c r="H2212" s="5">
        <v>8</v>
      </c>
      <c r="I2212" s="5">
        <v>10</v>
      </c>
      <c r="J2212" s="5">
        <v>10</v>
      </c>
      <c r="K2212" s="5">
        <v>2</v>
      </c>
      <c r="L2212" s="5">
        <v>10</v>
      </c>
      <c r="M2212" s="5">
        <v>1</v>
      </c>
      <c r="N2212" s="5">
        <v>9</v>
      </c>
      <c r="O2212" s="5">
        <v>235</v>
      </c>
      <c r="P2212" s="5">
        <v>5</v>
      </c>
      <c r="Q2212" s="5">
        <v>7</v>
      </c>
      <c r="R2212" s="5">
        <v>0</v>
      </c>
      <c r="S2212" s="5">
        <v>0</v>
      </c>
      <c r="T2212" s="5">
        <v>0</v>
      </c>
      <c r="U2212" s="5">
        <v>0</v>
      </c>
      <c r="V2212" s="5">
        <v>0</v>
      </c>
      <c r="W2212" s="5" t="s">
        <v>216</v>
      </c>
      <c r="X2212" s="5" t="s">
        <v>6680</v>
      </c>
      <c r="Y2212" s="7">
        <f t="shared" si="68"/>
        <v>14</v>
      </c>
      <c r="Z2212" s="7">
        <f t="shared" si="69"/>
        <v>16.597145993413832</v>
      </c>
    </row>
    <row r="2213" spans="1:26" x14ac:dyDescent="0.2">
      <c r="A2213" s="5" t="s">
        <v>2006</v>
      </c>
      <c r="B2213" s="5" t="s">
        <v>26</v>
      </c>
      <c r="C2213" s="5" t="s">
        <v>49</v>
      </c>
      <c r="D2213" s="5">
        <v>6</v>
      </c>
      <c r="E2213" s="5">
        <v>0</v>
      </c>
      <c r="F2213" s="5">
        <v>6</v>
      </c>
      <c r="G2213" s="5">
        <v>5</v>
      </c>
      <c r="H2213" s="5">
        <v>39</v>
      </c>
      <c r="I2213" s="5">
        <v>28</v>
      </c>
      <c r="J2213" s="5">
        <v>13</v>
      </c>
      <c r="K2213" s="5">
        <v>2</v>
      </c>
      <c r="L2213" s="5">
        <v>16</v>
      </c>
      <c r="M2213" s="5">
        <v>28</v>
      </c>
      <c r="N2213" s="5">
        <v>21</v>
      </c>
      <c r="O2213" s="5">
        <v>474</v>
      </c>
      <c r="P2213" s="5">
        <v>35</v>
      </c>
      <c r="Q2213" s="5">
        <v>33</v>
      </c>
      <c r="R2213" s="5">
        <v>0</v>
      </c>
      <c r="S2213" s="5">
        <v>0</v>
      </c>
      <c r="T2213" s="5">
        <v>0</v>
      </c>
      <c r="U2213" s="5">
        <v>0</v>
      </c>
      <c r="V2213" s="5">
        <v>0</v>
      </c>
      <c r="W2213" s="5" t="s">
        <v>134</v>
      </c>
      <c r="X2213" s="5" t="s">
        <v>6932</v>
      </c>
      <c r="Y2213" s="7">
        <f t="shared" si="68"/>
        <v>13.860606060606059</v>
      </c>
      <c r="Z2213" s="7">
        <f t="shared" si="69"/>
        <v>21.318487830139823</v>
      </c>
    </row>
    <row r="2214" spans="1:26" x14ac:dyDescent="0.2">
      <c r="A2214" s="5" t="s">
        <v>4632</v>
      </c>
      <c r="B2214" s="5" t="s">
        <v>26</v>
      </c>
      <c r="C2214" s="5" t="s">
        <v>64</v>
      </c>
      <c r="D2214" s="5">
        <v>0</v>
      </c>
      <c r="E2214" s="5">
        <v>0</v>
      </c>
      <c r="F2214" s="5">
        <v>0</v>
      </c>
      <c r="G2214" s="5">
        <v>2</v>
      </c>
      <c r="H2214" s="5">
        <v>12</v>
      </c>
      <c r="I2214" s="5">
        <v>12</v>
      </c>
      <c r="J2214" s="5">
        <v>1</v>
      </c>
      <c r="K2214" s="5">
        <v>0</v>
      </c>
      <c r="L2214" s="5">
        <v>37</v>
      </c>
      <c r="M2214" s="5">
        <v>11</v>
      </c>
      <c r="N2214" s="5">
        <v>0</v>
      </c>
      <c r="O2214" s="5">
        <v>109</v>
      </c>
      <c r="P2214" s="5">
        <v>8</v>
      </c>
      <c r="Q2214" s="5">
        <v>2</v>
      </c>
      <c r="R2214" s="5">
        <v>0</v>
      </c>
      <c r="S2214" s="5">
        <v>0</v>
      </c>
      <c r="T2214" s="5">
        <v>0</v>
      </c>
      <c r="U2214" s="5">
        <v>0</v>
      </c>
      <c r="V2214" s="5">
        <v>0</v>
      </c>
      <c r="W2214" s="5" t="s">
        <v>53</v>
      </c>
      <c r="X2214" s="5" t="s">
        <v>595</v>
      </c>
      <c r="Y2214" s="7">
        <f t="shared" si="68"/>
        <v>13.842857142857143</v>
      </c>
      <c r="Z2214" s="7">
        <f t="shared" si="69"/>
        <v>16.868471953578336</v>
      </c>
    </row>
    <row r="2215" spans="1:26" x14ac:dyDescent="0.2">
      <c r="A2215" s="5" t="s">
        <v>464</v>
      </c>
      <c r="B2215" s="5" t="s">
        <v>26</v>
      </c>
      <c r="C2215" s="5" t="s">
        <v>4586</v>
      </c>
      <c r="D2215" s="5">
        <v>0</v>
      </c>
      <c r="E2215" s="5">
        <v>1</v>
      </c>
      <c r="F2215" s="5">
        <v>2</v>
      </c>
      <c r="G2215" s="5">
        <v>11</v>
      </c>
      <c r="H2215" s="5">
        <v>33</v>
      </c>
      <c r="I2215" s="5">
        <v>52</v>
      </c>
      <c r="J2215" s="5">
        <v>2</v>
      </c>
      <c r="K2215" s="5">
        <v>17</v>
      </c>
      <c r="L2215" s="5">
        <v>88</v>
      </c>
      <c r="M2215" s="5">
        <v>79</v>
      </c>
      <c r="N2215" s="5">
        <v>12</v>
      </c>
      <c r="O2215" s="5">
        <v>887</v>
      </c>
      <c r="P2215" s="5">
        <v>52</v>
      </c>
      <c r="Q2215" s="5">
        <v>5</v>
      </c>
      <c r="R2215" s="5">
        <v>0</v>
      </c>
      <c r="S2215" s="5">
        <v>0</v>
      </c>
      <c r="T2215" s="5">
        <v>0</v>
      </c>
      <c r="U2215" s="5">
        <v>0</v>
      </c>
      <c r="V2215" s="5">
        <v>0</v>
      </c>
      <c r="W2215" s="5" t="s">
        <v>134</v>
      </c>
      <c r="X2215" s="5" t="s">
        <v>1159</v>
      </c>
      <c r="Y2215" s="7">
        <f t="shared" si="68"/>
        <v>13.793939393939393</v>
      </c>
      <c r="Z2215" s="7">
        <f t="shared" si="69"/>
        <v>14.450793650793651</v>
      </c>
    </row>
    <row r="2216" spans="1:26" x14ac:dyDescent="0.2">
      <c r="A2216" s="5" t="s">
        <v>4702</v>
      </c>
      <c r="B2216" s="5" t="s">
        <v>26</v>
      </c>
      <c r="C2216" s="5" t="s">
        <v>4589</v>
      </c>
      <c r="D2216" s="5">
        <v>2</v>
      </c>
      <c r="E2216" s="5">
        <v>0</v>
      </c>
      <c r="F2216" s="5">
        <v>2</v>
      </c>
      <c r="G2216" s="5">
        <v>7</v>
      </c>
      <c r="H2216" s="5">
        <v>21</v>
      </c>
      <c r="I2216" s="5">
        <v>53</v>
      </c>
      <c r="J2216" s="5">
        <v>5</v>
      </c>
      <c r="K2216" s="5">
        <v>7</v>
      </c>
      <c r="L2216" s="5">
        <v>31</v>
      </c>
      <c r="M2216" s="5">
        <v>40</v>
      </c>
      <c r="N2216" s="5">
        <v>24</v>
      </c>
      <c r="O2216" s="5">
        <v>1199</v>
      </c>
      <c r="P2216" s="5">
        <v>52</v>
      </c>
      <c r="Q2216" s="5">
        <v>19</v>
      </c>
      <c r="R2216" s="5">
        <v>0</v>
      </c>
      <c r="S2216" s="5">
        <v>0</v>
      </c>
      <c r="T2216" s="5">
        <v>0</v>
      </c>
      <c r="U2216" s="5">
        <v>0</v>
      </c>
      <c r="V2216" s="5">
        <v>0</v>
      </c>
      <c r="W2216" s="5" t="s">
        <v>31</v>
      </c>
      <c r="X2216" s="5" t="s">
        <v>2423</v>
      </c>
      <c r="Y2216" s="7">
        <f t="shared" si="68"/>
        <v>13.746666666666666</v>
      </c>
      <c r="Z2216" s="7">
        <f t="shared" si="69"/>
        <v>14.28637413394919</v>
      </c>
    </row>
    <row r="2217" spans="1:26" x14ac:dyDescent="0.2">
      <c r="A2217" s="5" t="s">
        <v>288</v>
      </c>
      <c r="B2217" s="5" t="s">
        <v>26</v>
      </c>
      <c r="C2217" s="5" t="s">
        <v>71</v>
      </c>
      <c r="D2217" s="5">
        <v>2</v>
      </c>
      <c r="E2217" s="5">
        <v>0</v>
      </c>
      <c r="F2217" s="5">
        <v>0</v>
      </c>
      <c r="G2217" s="5">
        <v>2</v>
      </c>
      <c r="H2217" s="5">
        <v>26</v>
      </c>
      <c r="I2217" s="5">
        <v>26</v>
      </c>
      <c r="J2217" s="5">
        <v>2</v>
      </c>
      <c r="K2217" s="5">
        <v>4</v>
      </c>
      <c r="L2217" s="5">
        <v>15</v>
      </c>
      <c r="M2217" s="5">
        <v>24</v>
      </c>
      <c r="N2217" s="5">
        <v>8</v>
      </c>
      <c r="O2217" s="5">
        <v>384</v>
      </c>
      <c r="P2217" s="5">
        <v>26</v>
      </c>
      <c r="Q2217" s="5">
        <v>8</v>
      </c>
      <c r="R2217" s="5">
        <v>0</v>
      </c>
      <c r="S2217" s="5">
        <v>0</v>
      </c>
      <c r="T2217" s="5">
        <v>0</v>
      </c>
      <c r="U2217" s="5">
        <v>0</v>
      </c>
      <c r="V2217" s="5">
        <v>0</v>
      </c>
      <c r="W2217" s="5" t="s">
        <v>172</v>
      </c>
      <c r="X2217" s="5" t="s">
        <v>6580</v>
      </c>
      <c r="Y2217" s="7">
        <f t="shared" si="68"/>
        <v>13.68125</v>
      </c>
      <c r="Z2217" s="7">
        <f t="shared" si="69"/>
        <v>19.701000000000001</v>
      </c>
    </row>
    <row r="2218" spans="1:26" x14ac:dyDescent="0.2">
      <c r="A2218" s="5" t="s">
        <v>4699</v>
      </c>
      <c r="B2218" s="5" t="s">
        <v>26</v>
      </c>
      <c r="C2218" s="5" t="s">
        <v>52</v>
      </c>
      <c r="D2218" s="5">
        <v>0</v>
      </c>
      <c r="E2218" s="5">
        <v>0</v>
      </c>
      <c r="F2218" s="5">
        <v>0</v>
      </c>
      <c r="G2218" s="5">
        <v>2</v>
      </c>
      <c r="H2218" s="5">
        <v>3</v>
      </c>
      <c r="I2218" s="5">
        <v>7</v>
      </c>
      <c r="J2218" s="5">
        <v>0</v>
      </c>
      <c r="K2218" s="5">
        <v>0</v>
      </c>
      <c r="L2218" s="5">
        <v>35</v>
      </c>
      <c r="M2218" s="5">
        <v>12</v>
      </c>
      <c r="N2218" s="5">
        <v>4</v>
      </c>
      <c r="O2218" s="5">
        <v>172</v>
      </c>
      <c r="P2218" s="5">
        <v>6</v>
      </c>
      <c r="Q2218" s="5">
        <v>1</v>
      </c>
      <c r="R2218" s="5">
        <v>0</v>
      </c>
      <c r="S2218" s="5">
        <v>0</v>
      </c>
      <c r="T2218" s="5">
        <v>0</v>
      </c>
      <c r="U2218" s="5">
        <v>0</v>
      </c>
      <c r="V2218" s="5">
        <v>0</v>
      </c>
      <c r="W2218" s="5" t="s">
        <v>53</v>
      </c>
      <c r="X2218" s="5" t="s">
        <v>2159</v>
      </c>
      <c r="Y2218" s="7">
        <f t="shared" si="68"/>
        <v>13.671428571428573</v>
      </c>
      <c r="Z2218" s="7">
        <f t="shared" si="69"/>
        <v>15.603260869565217</v>
      </c>
    </row>
    <row r="2219" spans="1:26" x14ac:dyDescent="0.2">
      <c r="A2219" s="5" t="s">
        <v>603</v>
      </c>
      <c r="B2219" s="5" t="s">
        <v>26</v>
      </c>
      <c r="C2219" s="5" t="s">
        <v>4589</v>
      </c>
      <c r="D2219" s="5">
        <v>7</v>
      </c>
      <c r="E2219" s="5">
        <v>0</v>
      </c>
      <c r="F2219" s="5">
        <v>0</v>
      </c>
      <c r="G2219" s="5">
        <v>2</v>
      </c>
      <c r="H2219" s="5">
        <v>20</v>
      </c>
      <c r="I2219" s="5">
        <v>16</v>
      </c>
      <c r="J2219" s="5">
        <v>22</v>
      </c>
      <c r="K2219" s="5">
        <v>2</v>
      </c>
      <c r="L2219" s="5">
        <v>15</v>
      </c>
      <c r="M2219" s="5">
        <v>2</v>
      </c>
      <c r="N2219" s="5">
        <v>15</v>
      </c>
      <c r="O2219" s="5">
        <v>263</v>
      </c>
      <c r="P2219" s="5">
        <v>3</v>
      </c>
      <c r="Q2219" s="5">
        <v>11</v>
      </c>
      <c r="R2219" s="5">
        <v>0</v>
      </c>
      <c r="S2219" s="5">
        <v>0</v>
      </c>
      <c r="T2219" s="5">
        <v>0</v>
      </c>
      <c r="U2219" s="5">
        <v>0</v>
      </c>
      <c r="V2219" s="5">
        <v>0</v>
      </c>
      <c r="W2219" s="5" t="s">
        <v>88</v>
      </c>
      <c r="X2219" s="5" t="s">
        <v>427</v>
      </c>
      <c r="Y2219" s="7">
        <f t="shared" si="68"/>
        <v>13.657142857142858</v>
      </c>
      <c r="Z2219" s="7">
        <f t="shared" si="69"/>
        <v>14.80895008605852</v>
      </c>
    </row>
    <row r="2220" spans="1:26" x14ac:dyDescent="0.2">
      <c r="A2220" s="5" t="s">
        <v>4668</v>
      </c>
      <c r="B2220" s="5" t="s">
        <v>26</v>
      </c>
      <c r="C2220" s="5" t="s">
        <v>74</v>
      </c>
      <c r="D2220" s="5">
        <v>1</v>
      </c>
      <c r="E2220" s="5">
        <v>0</v>
      </c>
      <c r="F2220" s="5">
        <v>0</v>
      </c>
      <c r="G2220" s="5">
        <v>7</v>
      </c>
      <c r="H2220" s="5">
        <v>9</v>
      </c>
      <c r="I2220" s="5">
        <v>14</v>
      </c>
      <c r="J2220" s="5">
        <v>2</v>
      </c>
      <c r="K2220" s="5">
        <v>8</v>
      </c>
      <c r="L2220" s="5">
        <v>81</v>
      </c>
      <c r="M2220" s="5">
        <v>55</v>
      </c>
      <c r="N2220" s="5">
        <v>1</v>
      </c>
      <c r="O2220" s="5">
        <v>538</v>
      </c>
      <c r="P2220" s="5">
        <v>28</v>
      </c>
      <c r="Q2220" s="5">
        <v>0</v>
      </c>
      <c r="R2220" s="5">
        <v>0</v>
      </c>
      <c r="S2220" s="5">
        <v>0</v>
      </c>
      <c r="T2220" s="5">
        <v>0</v>
      </c>
      <c r="U2220" s="5">
        <v>0</v>
      </c>
      <c r="V2220" s="5">
        <v>0</v>
      </c>
      <c r="W2220" s="5" t="s">
        <v>145</v>
      </c>
      <c r="X2220" s="5" t="s">
        <v>1987</v>
      </c>
      <c r="Y2220" s="7">
        <f t="shared" si="68"/>
        <v>13.643478260869566</v>
      </c>
      <c r="Z2220" s="7">
        <f t="shared" si="69"/>
        <v>19.571725571725569</v>
      </c>
    </row>
    <row r="2221" spans="1:26" x14ac:dyDescent="0.2">
      <c r="A2221" s="5" t="s">
        <v>340</v>
      </c>
      <c r="B2221" s="5" t="s">
        <v>26</v>
      </c>
      <c r="C2221" s="5" t="s">
        <v>52</v>
      </c>
      <c r="D2221" s="5">
        <v>2</v>
      </c>
      <c r="E2221" s="5">
        <v>0</v>
      </c>
      <c r="F2221" s="5">
        <v>1</v>
      </c>
      <c r="G2221" s="5">
        <v>5</v>
      </c>
      <c r="H2221" s="5">
        <v>16</v>
      </c>
      <c r="I2221" s="5">
        <v>14</v>
      </c>
      <c r="J2221" s="5">
        <v>12</v>
      </c>
      <c r="K2221" s="5">
        <v>4</v>
      </c>
      <c r="L2221" s="5">
        <v>22</v>
      </c>
      <c r="M2221" s="5">
        <v>32</v>
      </c>
      <c r="N2221" s="5">
        <v>25</v>
      </c>
      <c r="O2221" s="5">
        <v>676</v>
      </c>
      <c r="P2221" s="5">
        <v>34</v>
      </c>
      <c r="Q2221" s="5">
        <v>12</v>
      </c>
      <c r="R2221" s="5">
        <v>0</v>
      </c>
      <c r="S2221" s="5">
        <v>0</v>
      </c>
      <c r="T2221" s="5">
        <v>0</v>
      </c>
      <c r="U2221" s="5">
        <v>0</v>
      </c>
      <c r="V2221" s="5">
        <v>0</v>
      </c>
      <c r="W2221" s="5" t="s">
        <v>93</v>
      </c>
      <c r="X2221" s="5" t="s">
        <v>91</v>
      </c>
      <c r="Y2221" s="7">
        <f t="shared" si="68"/>
        <v>13.557142857142859</v>
      </c>
      <c r="Z2221" s="7">
        <f t="shared" si="69"/>
        <v>20.882640586797066</v>
      </c>
    </row>
    <row r="2222" spans="1:26" x14ac:dyDescent="0.2">
      <c r="A2222" s="5" t="s">
        <v>177</v>
      </c>
      <c r="B2222" s="5" t="s">
        <v>26</v>
      </c>
      <c r="C2222" s="5" t="s">
        <v>74</v>
      </c>
      <c r="D2222" s="5">
        <v>2</v>
      </c>
      <c r="E2222" s="5">
        <v>0</v>
      </c>
      <c r="F2222" s="5">
        <v>2</v>
      </c>
      <c r="G2222" s="5">
        <v>4</v>
      </c>
      <c r="H2222" s="5">
        <v>35</v>
      </c>
      <c r="I2222" s="5">
        <v>30</v>
      </c>
      <c r="J2222" s="5">
        <v>11</v>
      </c>
      <c r="K2222" s="5">
        <v>4</v>
      </c>
      <c r="L2222" s="5">
        <v>16</v>
      </c>
      <c r="M2222" s="5">
        <v>26</v>
      </c>
      <c r="N2222" s="5">
        <v>31</v>
      </c>
      <c r="O2222" s="5">
        <v>816</v>
      </c>
      <c r="P2222" s="5">
        <v>25</v>
      </c>
      <c r="Q2222" s="5">
        <v>8</v>
      </c>
      <c r="R2222" s="5">
        <v>0</v>
      </c>
      <c r="S2222" s="5">
        <v>0</v>
      </c>
      <c r="T2222" s="5">
        <v>0</v>
      </c>
      <c r="U2222" s="5">
        <v>0</v>
      </c>
      <c r="V2222" s="5">
        <v>0</v>
      </c>
      <c r="W2222" s="5" t="s">
        <v>93</v>
      </c>
      <c r="X2222" s="5" t="s">
        <v>5694</v>
      </c>
      <c r="Y2222" s="7">
        <f t="shared" si="68"/>
        <v>13.557142857142859</v>
      </c>
      <c r="Z2222" s="7">
        <f t="shared" si="69"/>
        <v>19.943957968476358</v>
      </c>
    </row>
    <row r="2223" spans="1:26" x14ac:dyDescent="0.2">
      <c r="A2223" s="5" t="s">
        <v>515</v>
      </c>
      <c r="B2223" s="5" t="s">
        <v>26</v>
      </c>
      <c r="C2223" s="5" t="s">
        <v>49</v>
      </c>
      <c r="D2223" s="5">
        <v>11</v>
      </c>
      <c r="E2223" s="5">
        <v>1</v>
      </c>
      <c r="F2223" s="5">
        <v>5</v>
      </c>
      <c r="G2223" s="5">
        <v>2</v>
      </c>
      <c r="H2223" s="5">
        <v>32</v>
      </c>
      <c r="I2223" s="5">
        <v>17</v>
      </c>
      <c r="J2223" s="5">
        <v>32</v>
      </c>
      <c r="K2223" s="5">
        <v>1</v>
      </c>
      <c r="L2223" s="5">
        <v>20</v>
      </c>
      <c r="M2223" s="5">
        <v>9</v>
      </c>
      <c r="N2223" s="5">
        <v>19</v>
      </c>
      <c r="O2223" s="5">
        <v>263</v>
      </c>
      <c r="P2223" s="5">
        <v>12</v>
      </c>
      <c r="Q2223" s="5">
        <v>3</v>
      </c>
      <c r="R2223" s="5">
        <v>0</v>
      </c>
      <c r="S2223" s="5">
        <v>0</v>
      </c>
      <c r="T2223" s="5">
        <v>0</v>
      </c>
      <c r="U2223" s="5">
        <v>0</v>
      </c>
      <c r="V2223" s="5">
        <v>0</v>
      </c>
      <c r="W2223" s="5" t="s">
        <v>63</v>
      </c>
      <c r="X2223" s="5" t="s">
        <v>4629</v>
      </c>
      <c r="Y2223" s="7">
        <f t="shared" si="68"/>
        <v>13.525</v>
      </c>
      <c r="Z2223" s="7">
        <f t="shared" si="69"/>
        <v>17.925448688449148</v>
      </c>
    </row>
    <row r="2224" spans="1:26" x14ac:dyDescent="0.2">
      <c r="A2224" s="5" t="s">
        <v>262</v>
      </c>
      <c r="B2224" s="5" t="s">
        <v>26</v>
      </c>
      <c r="C2224" s="5" t="s">
        <v>52</v>
      </c>
      <c r="D2224" s="5">
        <v>0</v>
      </c>
      <c r="E2224" s="5">
        <v>0</v>
      </c>
      <c r="F2224" s="5">
        <v>0</v>
      </c>
      <c r="G2224" s="5">
        <v>0</v>
      </c>
      <c r="H2224" s="5">
        <v>0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5">
        <v>0</v>
      </c>
      <c r="Q2224" s="5">
        <v>0</v>
      </c>
      <c r="R2224" s="5">
        <v>79</v>
      </c>
      <c r="S2224" s="5">
        <v>31</v>
      </c>
      <c r="T2224" s="5">
        <v>15</v>
      </c>
      <c r="U2224" s="5">
        <v>99</v>
      </c>
      <c r="V2224" s="5">
        <v>3</v>
      </c>
      <c r="W2224" s="5" t="s">
        <v>28</v>
      </c>
      <c r="X2224" s="5" t="s">
        <v>7153</v>
      </c>
      <c r="Y2224" s="7">
        <f t="shared" si="68"/>
        <v>13.5</v>
      </c>
      <c r="Z2224" s="7">
        <f t="shared" si="69"/>
        <v>13.526522593320237</v>
      </c>
    </row>
    <row r="2225" spans="1:26" x14ac:dyDescent="0.2">
      <c r="A2225" s="5" t="s">
        <v>139</v>
      </c>
      <c r="B2225" s="5" t="s">
        <v>26</v>
      </c>
      <c r="C2225" s="5" t="s">
        <v>27</v>
      </c>
      <c r="D2225" s="5">
        <v>1</v>
      </c>
      <c r="E2225" s="5">
        <v>0</v>
      </c>
      <c r="F2225" s="5">
        <v>1</v>
      </c>
      <c r="G2225" s="5">
        <v>2</v>
      </c>
      <c r="H2225" s="5">
        <v>34</v>
      </c>
      <c r="I2225" s="5">
        <v>11</v>
      </c>
      <c r="J2225" s="5">
        <v>6</v>
      </c>
      <c r="K2225" s="5">
        <v>5</v>
      </c>
      <c r="L2225" s="5">
        <v>12</v>
      </c>
      <c r="M2225" s="5">
        <v>9</v>
      </c>
      <c r="N2225" s="5">
        <v>7</v>
      </c>
      <c r="O2225" s="5">
        <v>755</v>
      </c>
      <c r="P2225" s="5">
        <v>25</v>
      </c>
      <c r="Q2225" s="5">
        <v>28</v>
      </c>
      <c r="R2225" s="5">
        <v>0</v>
      </c>
      <c r="S2225" s="5">
        <v>0</v>
      </c>
      <c r="T2225" s="5">
        <v>0</v>
      </c>
      <c r="U2225" s="5">
        <v>0</v>
      </c>
      <c r="V2225" s="5">
        <v>0</v>
      </c>
      <c r="W2225" s="5" t="s">
        <v>263</v>
      </c>
      <c r="X2225" s="5" t="s">
        <v>2061</v>
      </c>
      <c r="Y2225" s="7">
        <f t="shared" si="68"/>
        <v>13.5</v>
      </c>
      <c r="Z2225" s="7">
        <f t="shared" si="69"/>
        <v>25.073086844368014</v>
      </c>
    </row>
    <row r="2226" spans="1:26" x14ac:dyDescent="0.2">
      <c r="A2226" s="5" t="s">
        <v>7352</v>
      </c>
      <c r="B2226" s="5" t="s">
        <v>26</v>
      </c>
      <c r="C2226" s="5" t="s">
        <v>4589</v>
      </c>
      <c r="D2226" s="5">
        <v>1</v>
      </c>
      <c r="E2226" s="5">
        <v>0</v>
      </c>
      <c r="F2226" s="5">
        <v>4</v>
      </c>
      <c r="G2226" s="5">
        <v>0</v>
      </c>
      <c r="H2226" s="5">
        <v>17</v>
      </c>
      <c r="I2226" s="5">
        <v>20</v>
      </c>
      <c r="J2226" s="5">
        <v>7</v>
      </c>
      <c r="K2226" s="5">
        <v>1</v>
      </c>
      <c r="L2226" s="5">
        <v>5</v>
      </c>
      <c r="M2226" s="5">
        <v>12</v>
      </c>
      <c r="N2226" s="5">
        <v>18</v>
      </c>
      <c r="O2226" s="5">
        <v>516</v>
      </c>
      <c r="P2226" s="5">
        <v>19</v>
      </c>
      <c r="Q2226" s="5">
        <v>43</v>
      </c>
      <c r="R2226" s="5">
        <v>0</v>
      </c>
      <c r="S2226" s="5">
        <v>0</v>
      </c>
      <c r="T2226" s="5">
        <v>0</v>
      </c>
      <c r="U2226" s="5">
        <v>0</v>
      </c>
      <c r="V2226" s="5">
        <v>0</v>
      </c>
      <c r="W2226" s="5" t="s">
        <v>145</v>
      </c>
      <c r="X2226" s="5" t="s">
        <v>5114</v>
      </c>
      <c r="Y2226" s="7">
        <f t="shared" si="68"/>
        <v>13.482608695652175</v>
      </c>
      <c r="Z2226" s="7">
        <f t="shared" si="69"/>
        <v>19.807665010645849</v>
      </c>
    </row>
    <row r="2227" spans="1:26" x14ac:dyDescent="0.2">
      <c r="A2227" s="5" t="s">
        <v>7353</v>
      </c>
      <c r="B2227" s="5" t="s">
        <v>26</v>
      </c>
      <c r="C2227" s="5" t="s">
        <v>74</v>
      </c>
      <c r="D2227" s="5">
        <v>1</v>
      </c>
      <c r="E2227" s="5">
        <v>0</v>
      </c>
      <c r="F2227" s="5">
        <v>1</v>
      </c>
      <c r="G2227" s="5">
        <v>5</v>
      </c>
      <c r="H2227" s="5">
        <v>12</v>
      </c>
      <c r="I2227" s="5">
        <v>22</v>
      </c>
      <c r="J2227" s="5">
        <v>6</v>
      </c>
      <c r="K2227" s="5">
        <v>1</v>
      </c>
      <c r="L2227" s="5">
        <v>39</v>
      </c>
      <c r="M2227" s="5">
        <v>28</v>
      </c>
      <c r="N2227" s="5">
        <v>22</v>
      </c>
      <c r="O2227" s="5">
        <v>570</v>
      </c>
      <c r="P2227" s="5">
        <v>25</v>
      </c>
      <c r="Q2227" s="5">
        <v>13</v>
      </c>
      <c r="R2227" s="5">
        <v>0</v>
      </c>
      <c r="S2227" s="5">
        <v>0</v>
      </c>
      <c r="T2227" s="5">
        <v>0</v>
      </c>
      <c r="U2227" s="5">
        <v>0</v>
      </c>
      <c r="V2227" s="5">
        <v>0</v>
      </c>
      <c r="W2227" s="5" t="s">
        <v>99</v>
      </c>
      <c r="X2227" s="5" t="s">
        <v>5374</v>
      </c>
      <c r="Y2227" s="7">
        <f t="shared" si="68"/>
        <v>13.477272727272727</v>
      </c>
      <c r="Z2227" s="7">
        <f t="shared" si="69"/>
        <v>17.384364820846905</v>
      </c>
    </row>
    <row r="2228" spans="1:26" x14ac:dyDescent="0.2">
      <c r="A2228" s="5" t="s">
        <v>7354</v>
      </c>
      <c r="B2228" s="5" t="s">
        <v>26</v>
      </c>
      <c r="C2228" s="5" t="s">
        <v>84</v>
      </c>
      <c r="D2228" s="5">
        <v>1</v>
      </c>
      <c r="E2228" s="5">
        <v>1</v>
      </c>
      <c r="F2228" s="5">
        <v>0</v>
      </c>
      <c r="G2228" s="5">
        <v>5</v>
      </c>
      <c r="H2228" s="5">
        <v>9</v>
      </c>
      <c r="I2228" s="5">
        <v>13</v>
      </c>
      <c r="J2228" s="5">
        <v>1</v>
      </c>
      <c r="K2228" s="5">
        <v>16</v>
      </c>
      <c r="L2228" s="5">
        <v>77</v>
      </c>
      <c r="M2228" s="5">
        <v>23</v>
      </c>
      <c r="N2228" s="5">
        <v>3</v>
      </c>
      <c r="O2228" s="5">
        <v>460</v>
      </c>
      <c r="P2228" s="5">
        <v>13</v>
      </c>
      <c r="Q2228" s="5">
        <v>3</v>
      </c>
      <c r="R2228" s="5">
        <v>0</v>
      </c>
      <c r="S2228" s="5">
        <v>0</v>
      </c>
      <c r="T2228" s="5">
        <v>0</v>
      </c>
      <c r="U2228" s="5">
        <v>0</v>
      </c>
      <c r="V2228" s="5">
        <v>0</v>
      </c>
      <c r="W2228" s="5" t="s">
        <v>77</v>
      </c>
      <c r="X2228" s="5" t="s">
        <v>7355</v>
      </c>
      <c r="Y2228" s="7">
        <f t="shared" si="68"/>
        <v>13.473684210526315</v>
      </c>
      <c r="Z2228" s="7">
        <f t="shared" si="69"/>
        <v>14.454203262233374</v>
      </c>
    </row>
    <row r="2229" spans="1:26" x14ac:dyDescent="0.2">
      <c r="A2229" s="5" t="s">
        <v>7356</v>
      </c>
      <c r="B2229" s="5" t="s">
        <v>26</v>
      </c>
      <c r="C2229" s="5" t="s">
        <v>95</v>
      </c>
      <c r="D2229" s="5">
        <v>1</v>
      </c>
      <c r="E2229" s="5">
        <v>0</v>
      </c>
      <c r="F2229" s="5">
        <v>3</v>
      </c>
      <c r="G2229" s="5">
        <v>3</v>
      </c>
      <c r="H2229" s="5">
        <v>6</v>
      </c>
      <c r="I2229" s="5">
        <v>10</v>
      </c>
      <c r="J2229" s="5">
        <v>12</v>
      </c>
      <c r="K2229" s="5">
        <v>2</v>
      </c>
      <c r="L2229" s="5">
        <v>10</v>
      </c>
      <c r="M2229" s="5">
        <v>27</v>
      </c>
      <c r="N2229" s="5">
        <v>40</v>
      </c>
      <c r="O2229" s="5">
        <v>597</v>
      </c>
      <c r="P2229" s="5">
        <v>44</v>
      </c>
      <c r="Q2229" s="5">
        <v>19</v>
      </c>
      <c r="R2229" s="5">
        <v>0</v>
      </c>
      <c r="S2229" s="5">
        <v>0</v>
      </c>
      <c r="T2229" s="5">
        <v>0</v>
      </c>
      <c r="U2229" s="5">
        <v>0</v>
      </c>
      <c r="V2229" s="5">
        <v>0</v>
      </c>
      <c r="W2229" s="5" t="s">
        <v>40</v>
      </c>
      <c r="X2229" s="5" t="s">
        <v>6282</v>
      </c>
      <c r="Y2229" s="7">
        <f t="shared" si="68"/>
        <v>13.458064516129031</v>
      </c>
      <c r="Z2229" s="7">
        <f t="shared" si="69"/>
        <v>21.983606557377048</v>
      </c>
    </row>
    <row r="2230" spans="1:26" x14ac:dyDescent="0.2">
      <c r="A2230" s="5" t="s">
        <v>227</v>
      </c>
      <c r="B2230" s="5" t="s">
        <v>26</v>
      </c>
      <c r="C2230" s="5" t="s">
        <v>84</v>
      </c>
      <c r="D2230" s="5">
        <v>3</v>
      </c>
      <c r="E2230" s="5">
        <v>0</v>
      </c>
      <c r="F2230" s="5">
        <v>3</v>
      </c>
      <c r="G2230" s="5">
        <v>18</v>
      </c>
      <c r="H2230" s="5">
        <v>46</v>
      </c>
      <c r="I2230" s="5">
        <v>76</v>
      </c>
      <c r="J2230" s="5">
        <v>8</v>
      </c>
      <c r="K2230" s="5">
        <v>11</v>
      </c>
      <c r="L2230" s="5">
        <v>50</v>
      </c>
      <c r="M2230" s="5">
        <v>74</v>
      </c>
      <c r="N2230" s="5">
        <v>16</v>
      </c>
      <c r="O2230" s="5">
        <v>836</v>
      </c>
      <c r="P2230" s="5">
        <v>79</v>
      </c>
      <c r="Q2230" s="5">
        <v>10</v>
      </c>
      <c r="R2230" s="5">
        <v>0</v>
      </c>
      <c r="S2230" s="5">
        <v>0</v>
      </c>
      <c r="T2230" s="5">
        <v>0</v>
      </c>
      <c r="U2230" s="5">
        <v>0</v>
      </c>
      <c r="V2230" s="5">
        <v>0</v>
      </c>
      <c r="W2230" s="5" t="s">
        <v>28</v>
      </c>
      <c r="X2230" s="5" t="s">
        <v>5666</v>
      </c>
      <c r="Y2230" s="7">
        <f t="shared" si="68"/>
        <v>13.4</v>
      </c>
      <c r="Z2230" s="7">
        <f t="shared" si="69"/>
        <v>15.96107434799533</v>
      </c>
    </row>
    <row r="2231" spans="1:26" x14ac:dyDescent="0.2">
      <c r="A2231" s="5" t="s">
        <v>4800</v>
      </c>
      <c r="B2231" s="5" t="s">
        <v>26</v>
      </c>
      <c r="C2231" s="5" t="s">
        <v>7297</v>
      </c>
      <c r="D2231" s="5">
        <v>7</v>
      </c>
      <c r="E2231" s="5">
        <v>0</v>
      </c>
      <c r="F2231" s="5">
        <v>0</v>
      </c>
      <c r="G2231" s="5">
        <v>1</v>
      </c>
      <c r="H2231" s="5">
        <v>17</v>
      </c>
      <c r="I2231" s="5">
        <v>27</v>
      </c>
      <c r="J2231" s="5">
        <v>19</v>
      </c>
      <c r="K2231" s="5">
        <v>2</v>
      </c>
      <c r="L2231" s="5">
        <v>21</v>
      </c>
      <c r="M2231" s="5">
        <v>13</v>
      </c>
      <c r="N2231" s="5">
        <v>22</v>
      </c>
      <c r="O2231" s="5">
        <v>313</v>
      </c>
      <c r="P2231" s="5">
        <v>13</v>
      </c>
      <c r="Q2231" s="5">
        <v>30</v>
      </c>
      <c r="R2231" s="5">
        <v>0</v>
      </c>
      <c r="S2231" s="5">
        <v>0</v>
      </c>
      <c r="T2231" s="5">
        <v>0</v>
      </c>
      <c r="U2231" s="5">
        <v>0</v>
      </c>
      <c r="V2231" s="5">
        <v>0</v>
      </c>
      <c r="W2231" s="5" t="s">
        <v>75</v>
      </c>
      <c r="X2231" s="5" t="s">
        <v>4614</v>
      </c>
      <c r="Y2231" s="7">
        <f t="shared" si="68"/>
        <v>13.381481481481481</v>
      </c>
      <c r="Z2231" s="7">
        <f t="shared" si="69"/>
        <v>15.484285714285715</v>
      </c>
    </row>
    <row r="2232" spans="1:26" x14ac:dyDescent="0.2">
      <c r="A2232" s="5" t="s">
        <v>7357</v>
      </c>
      <c r="B2232" s="5" t="s">
        <v>26</v>
      </c>
      <c r="C2232" s="5" t="s">
        <v>95</v>
      </c>
      <c r="D2232" s="5">
        <v>1</v>
      </c>
      <c r="E2232" s="5">
        <v>0</v>
      </c>
      <c r="F2232" s="5">
        <v>0</v>
      </c>
      <c r="G2232" s="5">
        <v>3</v>
      </c>
      <c r="H2232" s="5">
        <v>11</v>
      </c>
      <c r="I2232" s="5">
        <v>35</v>
      </c>
      <c r="J2232" s="5">
        <v>8</v>
      </c>
      <c r="K2232" s="5">
        <v>4</v>
      </c>
      <c r="L2232" s="5">
        <v>40</v>
      </c>
      <c r="M2232" s="5">
        <v>34</v>
      </c>
      <c r="N2232" s="5">
        <v>3</v>
      </c>
      <c r="O2232" s="5">
        <v>306</v>
      </c>
      <c r="P2232" s="5">
        <v>35</v>
      </c>
      <c r="Q2232" s="5">
        <v>1</v>
      </c>
      <c r="R2232" s="5">
        <v>0</v>
      </c>
      <c r="S2232" s="5">
        <v>0</v>
      </c>
      <c r="T2232" s="5">
        <v>0</v>
      </c>
      <c r="U2232" s="5">
        <v>0</v>
      </c>
      <c r="V2232" s="5">
        <v>0</v>
      </c>
      <c r="W2232" s="5" t="s">
        <v>172</v>
      </c>
      <c r="X2232" s="5" t="s">
        <v>6828</v>
      </c>
      <c r="Y2232" s="7">
        <f t="shared" si="68"/>
        <v>13.35</v>
      </c>
      <c r="Z2232" s="7">
        <f t="shared" si="69"/>
        <v>16.952380952380953</v>
      </c>
    </row>
    <row r="2233" spans="1:26" x14ac:dyDescent="0.2">
      <c r="A2233" s="5" t="s">
        <v>585</v>
      </c>
      <c r="B2233" s="5" t="s">
        <v>26</v>
      </c>
      <c r="C2233" s="5" t="s">
        <v>56</v>
      </c>
      <c r="D2233" s="5">
        <v>1</v>
      </c>
      <c r="E2233" s="5">
        <v>2</v>
      </c>
      <c r="F2233" s="5">
        <v>1</v>
      </c>
      <c r="G2233" s="5">
        <v>7</v>
      </c>
      <c r="H2233" s="5">
        <v>27</v>
      </c>
      <c r="I2233" s="5">
        <v>33</v>
      </c>
      <c r="J2233" s="5">
        <v>6</v>
      </c>
      <c r="K2233" s="5">
        <v>0</v>
      </c>
      <c r="L2233" s="5">
        <v>57</v>
      </c>
      <c r="M2233" s="5">
        <v>35</v>
      </c>
      <c r="N2233" s="5">
        <v>12</v>
      </c>
      <c r="O2233" s="5">
        <v>444</v>
      </c>
      <c r="P2233" s="5">
        <v>36</v>
      </c>
      <c r="Q2233" s="5">
        <v>34</v>
      </c>
      <c r="R2233" s="5">
        <v>0</v>
      </c>
      <c r="S2233" s="5">
        <v>0</v>
      </c>
      <c r="T2233" s="5">
        <v>0</v>
      </c>
      <c r="U2233" s="5">
        <v>0</v>
      </c>
      <c r="V2233" s="5">
        <v>0</v>
      </c>
      <c r="W2233" s="5" t="s">
        <v>116</v>
      </c>
      <c r="X2233" s="5" t="s">
        <v>825</v>
      </c>
      <c r="Y2233" s="7">
        <f t="shared" si="68"/>
        <v>13.215999999999999</v>
      </c>
      <c r="Z2233" s="7">
        <f t="shared" si="69"/>
        <v>14.268714011516314</v>
      </c>
    </row>
    <row r="2234" spans="1:26" x14ac:dyDescent="0.2">
      <c r="A2234" s="5" t="s">
        <v>7358</v>
      </c>
      <c r="B2234" s="5" t="s">
        <v>26</v>
      </c>
      <c r="C2234" s="5" t="s">
        <v>4586</v>
      </c>
      <c r="D2234" s="5">
        <v>0</v>
      </c>
      <c r="E2234" s="5">
        <v>2</v>
      </c>
      <c r="F2234" s="5">
        <v>2</v>
      </c>
      <c r="G2234" s="5">
        <v>2</v>
      </c>
      <c r="H2234" s="5">
        <v>29</v>
      </c>
      <c r="I2234" s="5">
        <v>17</v>
      </c>
      <c r="J2234" s="5">
        <v>6</v>
      </c>
      <c r="K2234" s="5">
        <v>2</v>
      </c>
      <c r="L2234" s="5">
        <v>9</v>
      </c>
      <c r="M2234" s="5">
        <v>24</v>
      </c>
      <c r="N2234" s="5">
        <v>23</v>
      </c>
      <c r="O2234" s="5">
        <v>380</v>
      </c>
      <c r="P2234" s="5">
        <v>33</v>
      </c>
      <c r="Q2234" s="5">
        <v>30</v>
      </c>
      <c r="R2234" s="5">
        <v>0</v>
      </c>
      <c r="S2234" s="5">
        <v>0</v>
      </c>
      <c r="T2234" s="5">
        <v>0</v>
      </c>
      <c r="U2234" s="5">
        <v>0</v>
      </c>
      <c r="V2234" s="5">
        <v>0</v>
      </c>
      <c r="W2234" s="5" t="s">
        <v>263</v>
      </c>
      <c r="X2234" s="5" t="s">
        <v>7359</v>
      </c>
      <c r="Y2234" s="7">
        <f t="shared" si="68"/>
        <v>13.1875</v>
      </c>
      <c r="Z2234" s="7">
        <f t="shared" si="69"/>
        <v>22.271305707584052</v>
      </c>
    </row>
    <row r="2235" spans="1:26" x14ac:dyDescent="0.2">
      <c r="A2235" s="5" t="s">
        <v>168</v>
      </c>
      <c r="B2235" s="5" t="s">
        <v>26</v>
      </c>
      <c r="C2235" s="5" t="s">
        <v>103</v>
      </c>
      <c r="D2235" s="5">
        <v>1</v>
      </c>
      <c r="E2235" s="5">
        <v>0</v>
      </c>
      <c r="F2235" s="5">
        <v>5</v>
      </c>
      <c r="G2235" s="5">
        <v>5</v>
      </c>
      <c r="H2235" s="5">
        <v>65</v>
      </c>
      <c r="I2235" s="5">
        <v>57</v>
      </c>
      <c r="J2235" s="5">
        <v>15</v>
      </c>
      <c r="K2235" s="5">
        <v>3</v>
      </c>
      <c r="L2235" s="5">
        <v>24</v>
      </c>
      <c r="M2235" s="5">
        <v>36</v>
      </c>
      <c r="N2235" s="5">
        <v>20</v>
      </c>
      <c r="O2235" s="5">
        <v>467</v>
      </c>
      <c r="P2235" s="5">
        <v>41</v>
      </c>
      <c r="Q2235" s="5">
        <v>37</v>
      </c>
      <c r="R2235" s="5">
        <v>0</v>
      </c>
      <c r="S2235" s="5">
        <v>0</v>
      </c>
      <c r="T2235" s="5">
        <v>0</v>
      </c>
      <c r="U2235" s="5">
        <v>0</v>
      </c>
      <c r="V2235" s="5">
        <v>0</v>
      </c>
      <c r="W2235" s="5" t="s">
        <v>28</v>
      </c>
      <c r="X2235" s="5" t="s">
        <v>7360</v>
      </c>
      <c r="Y2235" s="7">
        <f t="shared" si="68"/>
        <v>13.16764705882353</v>
      </c>
      <c r="Z2235" s="7">
        <f t="shared" si="69"/>
        <v>17.204526046114431</v>
      </c>
    </row>
    <row r="2236" spans="1:26" x14ac:dyDescent="0.2">
      <c r="A2236" s="5" t="s">
        <v>7361</v>
      </c>
      <c r="B2236" s="5" t="s">
        <v>26</v>
      </c>
      <c r="C2236" s="5" t="s">
        <v>32</v>
      </c>
      <c r="D2236" s="5">
        <v>1</v>
      </c>
      <c r="E2236" s="5">
        <v>0</v>
      </c>
      <c r="F2236" s="5">
        <v>0</v>
      </c>
      <c r="G2236" s="5">
        <v>0</v>
      </c>
      <c r="H2236" s="5">
        <v>7</v>
      </c>
      <c r="I2236" s="5">
        <v>1</v>
      </c>
      <c r="J2236" s="5">
        <v>1</v>
      </c>
      <c r="K2236" s="5">
        <v>0</v>
      </c>
      <c r="L2236" s="5">
        <v>6</v>
      </c>
      <c r="M2236" s="5">
        <v>3</v>
      </c>
      <c r="N2236" s="5">
        <v>6</v>
      </c>
      <c r="O2236" s="5">
        <v>68</v>
      </c>
      <c r="P2236" s="5">
        <v>4</v>
      </c>
      <c r="Q2236" s="5">
        <v>3</v>
      </c>
      <c r="R2236" s="5">
        <v>0</v>
      </c>
      <c r="S2236" s="5">
        <v>0</v>
      </c>
      <c r="T2236" s="5">
        <v>0</v>
      </c>
      <c r="U2236" s="5">
        <v>0</v>
      </c>
      <c r="V2236" s="5">
        <v>0</v>
      </c>
      <c r="W2236" s="5" t="s">
        <v>108</v>
      </c>
      <c r="X2236" s="5" t="s">
        <v>4132</v>
      </c>
      <c r="Y2236" s="7">
        <f t="shared" si="68"/>
        <v>13.049999999999999</v>
      </c>
      <c r="Z2236" s="7">
        <f t="shared" si="69"/>
        <v>24.384083044982695</v>
      </c>
    </row>
    <row r="2237" spans="1:26" x14ac:dyDescent="0.2">
      <c r="A2237" s="5" t="s">
        <v>549</v>
      </c>
      <c r="B2237" s="5" t="s">
        <v>26</v>
      </c>
      <c r="C2237" s="5" t="s">
        <v>4589</v>
      </c>
      <c r="D2237" s="5">
        <v>0</v>
      </c>
      <c r="E2237" s="5">
        <v>0</v>
      </c>
      <c r="F2237" s="5">
        <v>0</v>
      </c>
      <c r="G2237" s="5">
        <v>4</v>
      </c>
      <c r="H2237" s="5">
        <v>6</v>
      </c>
      <c r="I2237" s="5">
        <v>11</v>
      </c>
      <c r="J2237" s="5">
        <v>0</v>
      </c>
      <c r="K2237" s="5">
        <v>2</v>
      </c>
      <c r="L2237" s="5">
        <v>36</v>
      </c>
      <c r="M2237" s="5">
        <v>24</v>
      </c>
      <c r="N2237" s="5">
        <v>4</v>
      </c>
      <c r="O2237" s="5">
        <v>222</v>
      </c>
      <c r="P2237" s="5">
        <v>25</v>
      </c>
      <c r="Q2237" s="5">
        <v>9</v>
      </c>
      <c r="R2237" s="5">
        <v>0</v>
      </c>
      <c r="S2237" s="5">
        <v>0</v>
      </c>
      <c r="T2237" s="5">
        <v>0</v>
      </c>
      <c r="U2237" s="5">
        <v>0</v>
      </c>
      <c r="V2237" s="5">
        <v>0</v>
      </c>
      <c r="W2237" s="5" t="s">
        <v>105</v>
      </c>
      <c r="X2237" s="5" t="s">
        <v>1636</v>
      </c>
      <c r="Y2237" s="7">
        <f t="shared" si="68"/>
        <v>12.938461538461537</v>
      </c>
      <c r="Z2237" s="7">
        <f t="shared" si="69"/>
        <v>15.622291021671824</v>
      </c>
    </row>
    <row r="2238" spans="1:26" x14ac:dyDescent="0.2">
      <c r="A2238" s="5" t="s">
        <v>528</v>
      </c>
      <c r="B2238" s="5" t="s">
        <v>26</v>
      </c>
      <c r="C2238" s="5" t="s">
        <v>103</v>
      </c>
      <c r="D2238" s="5">
        <v>5</v>
      </c>
      <c r="E2238" s="5">
        <v>1</v>
      </c>
      <c r="F2238" s="5">
        <v>1</v>
      </c>
      <c r="G2238" s="5">
        <v>8</v>
      </c>
      <c r="H2238" s="5">
        <v>23</v>
      </c>
      <c r="I2238" s="5">
        <v>39</v>
      </c>
      <c r="J2238" s="5">
        <v>22</v>
      </c>
      <c r="K2238" s="5">
        <v>2</v>
      </c>
      <c r="L2238" s="5">
        <v>22</v>
      </c>
      <c r="M2238" s="5">
        <v>20</v>
      </c>
      <c r="N2238" s="5">
        <v>33</v>
      </c>
      <c r="O2238" s="5">
        <v>512</v>
      </c>
      <c r="P2238" s="5">
        <v>50</v>
      </c>
      <c r="Q2238" s="5">
        <v>15</v>
      </c>
      <c r="R2238" s="5">
        <v>0</v>
      </c>
      <c r="S2238" s="5">
        <v>0</v>
      </c>
      <c r="T2238" s="5">
        <v>0</v>
      </c>
      <c r="U2238" s="5">
        <v>0</v>
      </c>
      <c r="V2238" s="5">
        <v>0</v>
      </c>
      <c r="W2238" s="5" t="s">
        <v>63</v>
      </c>
      <c r="X2238" s="5" t="s">
        <v>5002</v>
      </c>
      <c r="Y2238" s="7">
        <f t="shared" si="68"/>
        <v>12.81875</v>
      </c>
      <c r="Z2238" s="7">
        <f t="shared" si="69"/>
        <v>16.510733452593918</v>
      </c>
    </row>
    <row r="2239" spans="1:26" x14ac:dyDescent="0.2">
      <c r="A2239" s="5" t="s">
        <v>4736</v>
      </c>
      <c r="B2239" s="5" t="s">
        <v>26</v>
      </c>
      <c r="C2239" s="5" t="s">
        <v>52</v>
      </c>
      <c r="D2239" s="5">
        <v>0</v>
      </c>
      <c r="E2239" s="5">
        <v>1</v>
      </c>
      <c r="F2239" s="5">
        <v>3</v>
      </c>
      <c r="G2239" s="5">
        <v>4</v>
      </c>
      <c r="H2239" s="5">
        <v>25</v>
      </c>
      <c r="I2239" s="5">
        <v>33</v>
      </c>
      <c r="J2239" s="5">
        <v>3</v>
      </c>
      <c r="K2239" s="5">
        <v>3</v>
      </c>
      <c r="L2239" s="5">
        <v>51</v>
      </c>
      <c r="M2239" s="5">
        <v>37</v>
      </c>
      <c r="N2239" s="5">
        <v>12</v>
      </c>
      <c r="O2239" s="5">
        <v>548</v>
      </c>
      <c r="P2239" s="5">
        <v>26</v>
      </c>
      <c r="Q2239" s="5">
        <v>8</v>
      </c>
      <c r="R2239" s="5">
        <v>0</v>
      </c>
      <c r="S2239" s="5">
        <v>0</v>
      </c>
      <c r="T2239" s="5">
        <v>0</v>
      </c>
      <c r="U2239" s="5">
        <v>0</v>
      </c>
      <c r="V2239" s="5">
        <v>0</v>
      </c>
      <c r="W2239" s="5" t="s">
        <v>99</v>
      </c>
      <c r="X2239" s="5" t="s">
        <v>4095</v>
      </c>
      <c r="Y2239" s="7">
        <f t="shared" si="68"/>
        <v>12.763636363636364</v>
      </c>
      <c r="Z2239" s="7">
        <f t="shared" si="69"/>
        <v>17.392980041293875</v>
      </c>
    </row>
    <row r="2240" spans="1:26" x14ac:dyDescent="0.2">
      <c r="A2240" s="5" t="s">
        <v>612</v>
      </c>
      <c r="B2240" s="5" t="s">
        <v>26</v>
      </c>
      <c r="C2240" s="5" t="s">
        <v>74</v>
      </c>
      <c r="D2240" s="5">
        <v>0</v>
      </c>
      <c r="E2240" s="5">
        <v>0</v>
      </c>
      <c r="F2240" s="5">
        <v>0</v>
      </c>
      <c r="G2240" s="5">
        <v>0</v>
      </c>
      <c r="H2240" s="5">
        <v>0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5">
        <v>0</v>
      </c>
      <c r="Q2240" s="5">
        <v>0</v>
      </c>
      <c r="R2240" s="5">
        <v>7</v>
      </c>
      <c r="S2240" s="5">
        <v>3</v>
      </c>
      <c r="T2240" s="5">
        <v>2</v>
      </c>
      <c r="U2240" s="5">
        <v>10</v>
      </c>
      <c r="V2240" s="5">
        <v>0</v>
      </c>
      <c r="W2240" s="5" t="s">
        <v>249</v>
      </c>
      <c r="X2240" s="5" t="s">
        <v>483</v>
      </c>
      <c r="Y2240" s="7">
        <f t="shared" si="68"/>
        <v>12.75</v>
      </c>
      <c r="Z2240" s="7">
        <f t="shared" si="69"/>
        <v>12.75</v>
      </c>
    </row>
    <row r="2241" spans="1:26" x14ac:dyDescent="0.2">
      <c r="A2241" s="5" t="s">
        <v>3809</v>
      </c>
      <c r="B2241" s="5" t="s">
        <v>26</v>
      </c>
      <c r="C2241" s="5" t="s">
        <v>32</v>
      </c>
      <c r="D2241" s="5">
        <v>0</v>
      </c>
      <c r="E2241" s="5">
        <v>0</v>
      </c>
      <c r="F2241" s="5">
        <v>0</v>
      </c>
      <c r="G2241" s="5">
        <v>0</v>
      </c>
      <c r="H2241" s="5">
        <v>0</v>
      </c>
      <c r="I2241" s="5">
        <v>1</v>
      </c>
      <c r="J2241" s="5">
        <v>0</v>
      </c>
      <c r="K2241" s="5">
        <v>1</v>
      </c>
      <c r="L2241" s="5">
        <v>9</v>
      </c>
      <c r="M2241" s="5">
        <v>3</v>
      </c>
      <c r="N2241" s="5">
        <v>0</v>
      </c>
      <c r="O2241" s="5">
        <v>45</v>
      </c>
      <c r="P2241" s="5">
        <v>1</v>
      </c>
      <c r="Q2241" s="5">
        <v>0</v>
      </c>
      <c r="R2241" s="5">
        <v>0</v>
      </c>
      <c r="S2241" s="5">
        <v>0</v>
      </c>
      <c r="T2241" s="5">
        <v>0</v>
      </c>
      <c r="U2241" s="5">
        <v>0</v>
      </c>
      <c r="V2241" s="5">
        <v>0</v>
      </c>
      <c r="W2241" s="5" t="s">
        <v>65</v>
      </c>
      <c r="X2241" s="5" t="s">
        <v>66</v>
      </c>
      <c r="Y2241" s="7">
        <f t="shared" si="68"/>
        <v>12.75</v>
      </c>
      <c r="Z2241" s="7">
        <f t="shared" si="69"/>
        <v>12.75</v>
      </c>
    </row>
    <row r="2242" spans="1:26" x14ac:dyDescent="0.2">
      <c r="A2242" s="5" t="s">
        <v>2415</v>
      </c>
      <c r="B2242" s="5" t="s">
        <v>26</v>
      </c>
      <c r="C2242" s="5" t="s">
        <v>103</v>
      </c>
      <c r="D2242" s="5">
        <v>2</v>
      </c>
      <c r="E2242" s="5">
        <v>0</v>
      </c>
      <c r="F2242" s="5">
        <v>1</v>
      </c>
      <c r="G2242" s="5">
        <v>1</v>
      </c>
      <c r="H2242" s="5">
        <v>9</v>
      </c>
      <c r="I2242" s="5">
        <v>6</v>
      </c>
      <c r="J2242" s="5">
        <v>10</v>
      </c>
      <c r="K2242" s="5">
        <v>1</v>
      </c>
      <c r="L2242" s="5">
        <v>5</v>
      </c>
      <c r="M2242" s="5">
        <v>4</v>
      </c>
      <c r="N2242" s="5">
        <v>15</v>
      </c>
      <c r="O2242" s="5">
        <v>216</v>
      </c>
      <c r="P2242" s="5">
        <v>5</v>
      </c>
      <c r="Q2242" s="5">
        <v>16</v>
      </c>
      <c r="R2242" s="5">
        <v>0</v>
      </c>
      <c r="S2242" s="5">
        <v>0</v>
      </c>
      <c r="T2242" s="5">
        <v>0</v>
      </c>
      <c r="U2242" s="5">
        <v>0</v>
      </c>
      <c r="V2242" s="5">
        <v>0</v>
      </c>
      <c r="W2242" s="5" t="s">
        <v>299</v>
      </c>
      <c r="X2242" s="5" t="s">
        <v>5852</v>
      </c>
      <c r="Y2242" s="7">
        <f t="shared" ref="Y2242:Y2305" si="70">(D2242*10+E2242*-10+F2242*5+G2242*-5+H2242*2+I2242*-2+J2242*4+K2242*3+L2242*1.5+M2242*1.5+N2242*3+O2242*0.1+P2242*2+Q2242*2+R2242*5+S2242*-8+T2242*15+U2242+V2242*-4)/W2242</f>
        <v>12.74</v>
      </c>
      <c r="Z2242" s="7">
        <f t="shared" ref="Z2242:Z2305" si="71">(D2242*10+E2242*-10+F2242*5+G2242*-5+H2242*2+I2242*-2+J2242*4+K2242*3+L2242*1.5+M2242*1.5+N2242*3+O2242*0.1+P2242*2+Q2242*2+R2242*5+S2242*-8+T2242*15+U2242+V2242*-4)/(X2242/90)</f>
        <v>29.704663212435232</v>
      </c>
    </row>
    <row r="2243" spans="1:26" x14ac:dyDescent="0.2">
      <c r="A2243" s="5" t="s">
        <v>396</v>
      </c>
      <c r="B2243" s="5" t="s">
        <v>26</v>
      </c>
      <c r="C2243" s="5" t="s">
        <v>64</v>
      </c>
      <c r="D2243" s="5">
        <v>0</v>
      </c>
      <c r="E2243" s="5">
        <v>0</v>
      </c>
      <c r="F2243" s="5">
        <v>2</v>
      </c>
      <c r="G2243" s="5">
        <v>6</v>
      </c>
      <c r="H2243" s="5">
        <v>15</v>
      </c>
      <c r="I2243" s="5">
        <v>32</v>
      </c>
      <c r="J2243" s="5">
        <v>0</v>
      </c>
      <c r="K2243" s="5">
        <v>5</v>
      </c>
      <c r="L2243" s="5">
        <v>70</v>
      </c>
      <c r="M2243" s="5">
        <v>33</v>
      </c>
      <c r="N2243" s="5">
        <v>11</v>
      </c>
      <c r="O2243" s="5">
        <v>319</v>
      </c>
      <c r="P2243" s="5">
        <v>29</v>
      </c>
      <c r="Q2243" s="5">
        <v>40</v>
      </c>
      <c r="R2243" s="5">
        <v>0</v>
      </c>
      <c r="S2243" s="5">
        <v>0</v>
      </c>
      <c r="T2243" s="5">
        <v>0</v>
      </c>
      <c r="U2243" s="5">
        <v>0</v>
      </c>
      <c r="V2243" s="5">
        <v>0</v>
      </c>
      <c r="W2243" s="5" t="s">
        <v>116</v>
      </c>
      <c r="X2243" s="5" t="s">
        <v>7362</v>
      </c>
      <c r="Y2243" s="7">
        <f t="shared" si="70"/>
        <v>12.735999999999999</v>
      </c>
      <c r="Z2243" s="7">
        <f t="shared" si="71"/>
        <v>16.826776277157958</v>
      </c>
    </row>
    <row r="2244" spans="1:26" x14ac:dyDescent="0.2">
      <c r="A2244" s="5" t="s">
        <v>2614</v>
      </c>
      <c r="B2244" s="5" t="s">
        <v>26</v>
      </c>
      <c r="C2244" s="5" t="s">
        <v>27</v>
      </c>
      <c r="D2244" s="5">
        <v>0</v>
      </c>
      <c r="E2244" s="5">
        <v>0</v>
      </c>
      <c r="F2244" s="5">
        <v>0</v>
      </c>
      <c r="G2244" s="5">
        <v>0</v>
      </c>
      <c r="H2244" s="5">
        <v>0</v>
      </c>
      <c r="I2244" s="5">
        <v>0</v>
      </c>
      <c r="J2244" s="5">
        <v>0</v>
      </c>
      <c r="K2244" s="5">
        <v>1</v>
      </c>
      <c r="L2244" s="5">
        <v>2</v>
      </c>
      <c r="M2244" s="5">
        <v>1</v>
      </c>
      <c r="N2244" s="5">
        <v>0</v>
      </c>
      <c r="O2244" s="5">
        <v>52</v>
      </c>
      <c r="P2244" s="5">
        <v>0</v>
      </c>
      <c r="Q2244" s="5">
        <v>0</v>
      </c>
      <c r="R2244" s="5">
        <v>0</v>
      </c>
      <c r="S2244" s="5">
        <v>0</v>
      </c>
      <c r="T2244" s="5">
        <v>0</v>
      </c>
      <c r="U2244" s="5">
        <v>0</v>
      </c>
      <c r="V2244" s="5">
        <v>0</v>
      </c>
      <c r="W2244" s="5" t="s">
        <v>33</v>
      </c>
      <c r="X2244" s="5" t="s">
        <v>665</v>
      </c>
      <c r="Y2244" s="7">
        <f t="shared" si="70"/>
        <v>12.7</v>
      </c>
      <c r="Z2244" s="7">
        <f t="shared" si="71"/>
        <v>18.43548387096774</v>
      </c>
    </row>
    <row r="2245" spans="1:26" x14ac:dyDescent="0.2">
      <c r="A2245" s="5" t="s">
        <v>398</v>
      </c>
      <c r="B2245" s="5" t="s">
        <v>26</v>
      </c>
      <c r="C2245" s="5" t="s">
        <v>32</v>
      </c>
      <c r="D2245" s="5">
        <v>4</v>
      </c>
      <c r="E2245" s="5">
        <v>0</v>
      </c>
      <c r="F2245" s="5">
        <v>1</v>
      </c>
      <c r="G2245" s="5">
        <v>3</v>
      </c>
      <c r="H2245" s="5">
        <v>29</v>
      </c>
      <c r="I2245" s="5">
        <v>33</v>
      </c>
      <c r="J2245" s="5">
        <v>22</v>
      </c>
      <c r="K2245" s="5">
        <v>0</v>
      </c>
      <c r="L2245" s="5">
        <v>24</v>
      </c>
      <c r="M2245" s="5">
        <v>2</v>
      </c>
      <c r="N2245" s="5">
        <v>18</v>
      </c>
      <c r="O2245" s="5">
        <v>356</v>
      </c>
      <c r="P2245" s="5">
        <v>10</v>
      </c>
      <c r="Q2245" s="5">
        <v>4</v>
      </c>
      <c r="R2245" s="5">
        <v>0</v>
      </c>
      <c r="S2245" s="5">
        <v>0</v>
      </c>
      <c r="T2245" s="5">
        <v>0</v>
      </c>
      <c r="U2245" s="5">
        <v>0</v>
      </c>
      <c r="V2245" s="5">
        <v>0</v>
      </c>
      <c r="W2245" s="5" t="s">
        <v>88</v>
      </c>
      <c r="X2245" s="5" t="s">
        <v>2602</v>
      </c>
      <c r="Y2245" s="7">
        <f t="shared" si="70"/>
        <v>12.695238095238096</v>
      </c>
      <c r="Z2245" s="7">
        <f t="shared" si="71"/>
        <v>15.890066225165564</v>
      </c>
    </row>
    <row r="2246" spans="1:26" x14ac:dyDescent="0.2">
      <c r="A2246" s="5" t="s">
        <v>4595</v>
      </c>
      <c r="B2246" s="5" t="s">
        <v>26</v>
      </c>
      <c r="C2246" s="5" t="s">
        <v>71</v>
      </c>
      <c r="D2246" s="5">
        <v>7</v>
      </c>
      <c r="E2246" s="5">
        <v>0</v>
      </c>
      <c r="F2246" s="5">
        <v>1</v>
      </c>
      <c r="G2246" s="5">
        <v>2</v>
      </c>
      <c r="H2246" s="5">
        <v>36</v>
      </c>
      <c r="I2246" s="5">
        <v>32</v>
      </c>
      <c r="J2246" s="5">
        <v>40</v>
      </c>
      <c r="K2246" s="5">
        <v>2</v>
      </c>
      <c r="L2246" s="5">
        <v>21</v>
      </c>
      <c r="M2246" s="5">
        <v>6</v>
      </c>
      <c r="N2246" s="5">
        <v>12</v>
      </c>
      <c r="O2246" s="5">
        <v>356</v>
      </c>
      <c r="P2246" s="5">
        <v>5</v>
      </c>
      <c r="Q2246" s="5">
        <v>16</v>
      </c>
      <c r="R2246" s="5">
        <v>0</v>
      </c>
      <c r="S2246" s="5">
        <v>0</v>
      </c>
      <c r="T2246" s="5">
        <v>0</v>
      </c>
      <c r="U2246" s="5">
        <v>0</v>
      </c>
      <c r="V2246" s="5">
        <v>0</v>
      </c>
      <c r="W2246" s="5" t="s">
        <v>40</v>
      </c>
      <c r="X2246" s="5" t="s">
        <v>765</v>
      </c>
      <c r="Y2246" s="7">
        <f t="shared" si="70"/>
        <v>12.680645161290323</v>
      </c>
      <c r="Z2246" s="7">
        <f t="shared" si="71"/>
        <v>18.133777549974372</v>
      </c>
    </row>
    <row r="2247" spans="1:26" x14ac:dyDescent="0.2">
      <c r="A2247" s="5" t="s">
        <v>6330</v>
      </c>
      <c r="B2247" s="5" t="s">
        <v>26</v>
      </c>
      <c r="C2247" s="5" t="s">
        <v>32</v>
      </c>
      <c r="D2247" s="5">
        <v>0</v>
      </c>
      <c r="E2247" s="5">
        <v>0</v>
      </c>
      <c r="F2247" s="5">
        <v>0</v>
      </c>
      <c r="G2247" s="5">
        <v>6</v>
      </c>
      <c r="H2247" s="5">
        <v>3</v>
      </c>
      <c r="I2247" s="5">
        <v>22</v>
      </c>
      <c r="J2247" s="5">
        <v>1</v>
      </c>
      <c r="K2247" s="5">
        <v>7</v>
      </c>
      <c r="L2247" s="5">
        <v>76</v>
      </c>
      <c r="M2247" s="5">
        <v>37</v>
      </c>
      <c r="N2247" s="5">
        <v>0</v>
      </c>
      <c r="O2247" s="5">
        <v>349</v>
      </c>
      <c r="P2247" s="5">
        <v>26</v>
      </c>
      <c r="Q2247" s="5">
        <v>1</v>
      </c>
      <c r="R2247" s="5">
        <v>0</v>
      </c>
      <c r="S2247" s="5">
        <v>0</v>
      </c>
      <c r="T2247" s="5">
        <v>0</v>
      </c>
      <c r="U2247" s="5">
        <v>0</v>
      </c>
      <c r="V2247" s="5">
        <v>0</v>
      </c>
      <c r="W2247" s="5" t="s">
        <v>80</v>
      </c>
      <c r="X2247" s="5" t="s">
        <v>5957</v>
      </c>
      <c r="Y2247" s="7">
        <f t="shared" si="70"/>
        <v>12.670588235294119</v>
      </c>
      <c r="Z2247" s="7">
        <f t="shared" si="71"/>
        <v>15.659127625201938</v>
      </c>
    </row>
    <row r="2248" spans="1:26" x14ac:dyDescent="0.2">
      <c r="A2248" s="5" t="s">
        <v>637</v>
      </c>
      <c r="B2248" s="5" t="s">
        <v>26</v>
      </c>
      <c r="C2248" s="5" t="s">
        <v>4597</v>
      </c>
      <c r="D2248" s="5">
        <v>0</v>
      </c>
      <c r="E2248" s="5">
        <v>0</v>
      </c>
      <c r="F2248" s="5">
        <v>1</v>
      </c>
      <c r="G2248" s="5">
        <v>7</v>
      </c>
      <c r="H2248" s="5">
        <v>26</v>
      </c>
      <c r="I2248" s="5">
        <v>48</v>
      </c>
      <c r="J2248" s="5">
        <v>3</v>
      </c>
      <c r="K2248" s="5">
        <v>3</v>
      </c>
      <c r="L2248" s="5">
        <v>22</v>
      </c>
      <c r="M2248" s="5">
        <v>62</v>
      </c>
      <c r="N2248" s="5">
        <v>14</v>
      </c>
      <c r="O2248" s="5">
        <v>455</v>
      </c>
      <c r="P2248" s="5">
        <v>29</v>
      </c>
      <c r="Q2248" s="5">
        <v>11</v>
      </c>
      <c r="R2248" s="5">
        <v>0</v>
      </c>
      <c r="S2248" s="5">
        <v>0</v>
      </c>
      <c r="T2248" s="5">
        <v>0</v>
      </c>
      <c r="U2248" s="5">
        <v>0</v>
      </c>
      <c r="V2248" s="5">
        <v>0</v>
      </c>
      <c r="W2248" s="5" t="s">
        <v>77</v>
      </c>
      <c r="X2248" s="5" t="s">
        <v>4148</v>
      </c>
      <c r="Y2248" s="7">
        <f t="shared" si="70"/>
        <v>12.657894736842104</v>
      </c>
      <c r="Z2248" s="7">
        <f t="shared" si="71"/>
        <v>14.036964980544747</v>
      </c>
    </row>
    <row r="2249" spans="1:26" x14ac:dyDescent="0.2">
      <c r="A2249" s="5" t="s">
        <v>314</v>
      </c>
      <c r="B2249" s="5" t="s">
        <v>26</v>
      </c>
      <c r="C2249" s="5" t="s">
        <v>95</v>
      </c>
      <c r="D2249" s="5">
        <v>0</v>
      </c>
      <c r="E2249" s="5">
        <v>0</v>
      </c>
      <c r="F2249" s="5">
        <v>0</v>
      </c>
      <c r="G2249" s="5">
        <v>14</v>
      </c>
      <c r="H2249" s="5">
        <v>30</v>
      </c>
      <c r="I2249" s="5">
        <v>42</v>
      </c>
      <c r="J2249" s="5">
        <v>4</v>
      </c>
      <c r="K2249" s="5">
        <v>7</v>
      </c>
      <c r="L2249" s="5">
        <v>141</v>
      </c>
      <c r="M2249" s="5">
        <v>59</v>
      </c>
      <c r="N2249" s="5">
        <v>6</v>
      </c>
      <c r="O2249" s="5">
        <v>568</v>
      </c>
      <c r="P2249" s="5">
        <v>29</v>
      </c>
      <c r="Q2249" s="5">
        <v>8</v>
      </c>
      <c r="R2249" s="5">
        <v>0</v>
      </c>
      <c r="S2249" s="5">
        <v>0</v>
      </c>
      <c r="T2249" s="5">
        <v>0</v>
      </c>
      <c r="U2249" s="5">
        <v>0</v>
      </c>
      <c r="V2249" s="5">
        <v>0</v>
      </c>
      <c r="W2249" s="5" t="s">
        <v>40</v>
      </c>
      <c r="X2249" s="5" t="s">
        <v>5425</v>
      </c>
      <c r="Y2249" s="7">
        <f t="shared" si="70"/>
        <v>12.638709677419355</v>
      </c>
      <c r="Z2249" s="7">
        <f t="shared" si="71"/>
        <v>13.871754523996854</v>
      </c>
    </row>
    <row r="2250" spans="1:26" x14ac:dyDescent="0.2">
      <c r="A2250" s="5" t="s">
        <v>4723</v>
      </c>
      <c r="B2250" s="5" t="s">
        <v>26</v>
      </c>
      <c r="C2250" s="5" t="s">
        <v>27</v>
      </c>
      <c r="D2250" s="5">
        <v>0</v>
      </c>
      <c r="E2250" s="5">
        <v>0</v>
      </c>
      <c r="F2250" s="5">
        <v>1</v>
      </c>
      <c r="G2250" s="5">
        <v>2</v>
      </c>
      <c r="H2250" s="5">
        <v>6</v>
      </c>
      <c r="I2250" s="5">
        <v>24</v>
      </c>
      <c r="J2250" s="5">
        <v>3</v>
      </c>
      <c r="K2250" s="5">
        <v>1</v>
      </c>
      <c r="L2250" s="5">
        <v>21</v>
      </c>
      <c r="M2250" s="5">
        <v>25</v>
      </c>
      <c r="N2250" s="5">
        <v>8</v>
      </c>
      <c r="O2250" s="5">
        <v>630</v>
      </c>
      <c r="P2250" s="5">
        <v>29</v>
      </c>
      <c r="Q2250" s="5">
        <v>7</v>
      </c>
      <c r="R2250" s="5">
        <v>0</v>
      </c>
      <c r="S2250" s="5">
        <v>0</v>
      </c>
      <c r="T2250" s="5">
        <v>0</v>
      </c>
      <c r="U2250" s="5">
        <v>0</v>
      </c>
      <c r="V2250" s="5">
        <v>0</v>
      </c>
      <c r="W2250" s="5" t="s">
        <v>172</v>
      </c>
      <c r="X2250" s="5" t="s">
        <v>2398</v>
      </c>
      <c r="Y2250" s="7">
        <f t="shared" si="70"/>
        <v>12.625</v>
      </c>
      <c r="Z2250" s="7">
        <f t="shared" si="71"/>
        <v>18.9375</v>
      </c>
    </row>
    <row r="2251" spans="1:26" x14ac:dyDescent="0.2">
      <c r="A2251" s="5" t="s">
        <v>4626</v>
      </c>
      <c r="B2251" s="5" t="s">
        <v>26</v>
      </c>
      <c r="C2251" s="5" t="s">
        <v>64</v>
      </c>
      <c r="D2251" s="5">
        <v>8</v>
      </c>
      <c r="E2251" s="5">
        <v>1</v>
      </c>
      <c r="F2251" s="5">
        <v>2</v>
      </c>
      <c r="G2251" s="5">
        <v>4</v>
      </c>
      <c r="H2251" s="5">
        <v>42</v>
      </c>
      <c r="I2251" s="5">
        <v>45</v>
      </c>
      <c r="J2251" s="5">
        <v>25</v>
      </c>
      <c r="K2251" s="5">
        <v>0</v>
      </c>
      <c r="L2251" s="5">
        <v>32</v>
      </c>
      <c r="M2251" s="5">
        <v>11</v>
      </c>
      <c r="N2251" s="5">
        <v>18</v>
      </c>
      <c r="O2251" s="5">
        <v>302</v>
      </c>
      <c r="P2251" s="5">
        <v>13</v>
      </c>
      <c r="Q2251" s="5">
        <v>11</v>
      </c>
      <c r="R2251" s="5">
        <v>0</v>
      </c>
      <c r="S2251" s="5">
        <v>0</v>
      </c>
      <c r="T2251" s="5">
        <v>0</v>
      </c>
      <c r="U2251" s="5">
        <v>0</v>
      </c>
      <c r="V2251" s="5">
        <v>0</v>
      </c>
      <c r="W2251" s="5" t="s">
        <v>93</v>
      </c>
      <c r="X2251" s="5" t="s">
        <v>7363</v>
      </c>
      <c r="Y2251" s="7">
        <f t="shared" si="70"/>
        <v>12.525</v>
      </c>
      <c r="Z2251" s="7">
        <f t="shared" si="71"/>
        <v>15.900755667506296</v>
      </c>
    </row>
    <row r="2252" spans="1:26" x14ac:dyDescent="0.2">
      <c r="A2252" s="5" t="s">
        <v>332</v>
      </c>
      <c r="B2252" s="5" t="s">
        <v>26</v>
      </c>
      <c r="C2252" s="5" t="s">
        <v>49</v>
      </c>
      <c r="D2252" s="5">
        <v>3</v>
      </c>
      <c r="E2252" s="5">
        <v>2</v>
      </c>
      <c r="F2252" s="5">
        <v>4</v>
      </c>
      <c r="G2252" s="5">
        <v>6</v>
      </c>
      <c r="H2252" s="5">
        <v>30</v>
      </c>
      <c r="I2252" s="5">
        <v>42</v>
      </c>
      <c r="J2252" s="5">
        <v>25</v>
      </c>
      <c r="K2252" s="5">
        <v>1</v>
      </c>
      <c r="L2252" s="5">
        <v>21</v>
      </c>
      <c r="M2252" s="5">
        <v>19</v>
      </c>
      <c r="N2252" s="5">
        <v>23</v>
      </c>
      <c r="O2252" s="5">
        <v>474</v>
      </c>
      <c r="P2252" s="5">
        <v>26</v>
      </c>
      <c r="Q2252" s="5">
        <v>40</v>
      </c>
      <c r="R2252" s="5">
        <v>0</v>
      </c>
      <c r="S2252" s="5">
        <v>0</v>
      </c>
      <c r="T2252" s="5">
        <v>0</v>
      </c>
      <c r="U2252" s="5">
        <v>0</v>
      </c>
      <c r="V2252" s="5">
        <v>0</v>
      </c>
      <c r="W2252" s="5" t="s">
        <v>40</v>
      </c>
      <c r="X2252" s="5" t="s">
        <v>1550</v>
      </c>
      <c r="Y2252" s="7">
        <f t="shared" si="70"/>
        <v>12.496774193548386</v>
      </c>
      <c r="Z2252" s="7">
        <f t="shared" si="71"/>
        <v>16.75444497837578</v>
      </c>
    </row>
    <row r="2253" spans="1:26" x14ac:dyDescent="0.2">
      <c r="A2253" s="5" t="s">
        <v>2487</v>
      </c>
      <c r="B2253" s="5" t="s">
        <v>26</v>
      </c>
      <c r="C2253" s="5" t="s">
        <v>49</v>
      </c>
      <c r="D2253" s="5">
        <v>1</v>
      </c>
      <c r="E2253" s="5">
        <v>0</v>
      </c>
      <c r="F2253" s="5">
        <v>1</v>
      </c>
      <c r="G2253" s="5">
        <v>4</v>
      </c>
      <c r="H2253" s="5">
        <v>16</v>
      </c>
      <c r="I2253" s="5">
        <v>17</v>
      </c>
      <c r="J2253" s="5">
        <v>1</v>
      </c>
      <c r="K2253" s="5">
        <v>1</v>
      </c>
      <c r="L2253" s="5">
        <v>78</v>
      </c>
      <c r="M2253" s="5">
        <v>26</v>
      </c>
      <c r="N2253" s="5">
        <v>2</v>
      </c>
      <c r="O2253" s="5">
        <v>226</v>
      </c>
      <c r="P2253" s="5">
        <v>42</v>
      </c>
      <c r="Q2253" s="5">
        <v>3</v>
      </c>
      <c r="R2253" s="5">
        <v>0</v>
      </c>
      <c r="S2253" s="5">
        <v>0</v>
      </c>
      <c r="T2253" s="5">
        <v>0</v>
      </c>
      <c r="U2253" s="5">
        <v>0</v>
      </c>
      <c r="V2253" s="5">
        <v>0</v>
      </c>
      <c r="W2253" s="5" t="s">
        <v>99</v>
      </c>
      <c r="X2253" s="5" t="s">
        <v>2153</v>
      </c>
      <c r="Y2253" s="7">
        <f t="shared" si="70"/>
        <v>12.481818181818182</v>
      </c>
      <c r="Z2253" s="7">
        <f t="shared" si="71"/>
        <v>26.717837837837838</v>
      </c>
    </row>
    <row r="2254" spans="1:26" x14ac:dyDescent="0.2">
      <c r="A2254" s="5" t="s">
        <v>7364</v>
      </c>
      <c r="B2254" s="5" t="s">
        <v>26</v>
      </c>
      <c r="C2254" s="5" t="s">
        <v>7310</v>
      </c>
      <c r="D2254" s="5">
        <v>0</v>
      </c>
      <c r="E2254" s="5">
        <v>0</v>
      </c>
      <c r="F2254" s="5">
        <v>0</v>
      </c>
      <c r="G2254" s="5">
        <v>0</v>
      </c>
      <c r="H2254" s="5">
        <v>4</v>
      </c>
      <c r="I2254" s="5">
        <v>1</v>
      </c>
      <c r="J2254" s="5">
        <v>0</v>
      </c>
      <c r="K2254" s="5">
        <v>0</v>
      </c>
      <c r="L2254" s="5">
        <v>8</v>
      </c>
      <c r="M2254" s="5">
        <v>10</v>
      </c>
      <c r="N2254" s="5">
        <v>2</v>
      </c>
      <c r="O2254" s="5">
        <v>93</v>
      </c>
      <c r="P2254" s="5">
        <v>5</v>
      </c>
      <c r="Q2254" s="5">
        <v>2</v>
      </c>
      <c r="R2254" s="5">
        <v>0</v>
      </c>
      <c r="S2254" s="5">
        <v>0</v>
      </c>
      <c r="T2254" s="5">
        <v>0</v>
      </c>
      <c r="U2254" s="5">
        <v>0</v>
      </c>
      <c r="V2254" s="5">
        <v>0</v>
      </c>
      <c r="W2254" s="5" t="s">
        <v>57</v>
      </c>
      <c r="X2254" s="5" t="s">
        <v>4132</v>
      </c>
      <c r="Y2254" s="7">
        <f t="shared" si="70"/>
        <v>12.459999999999999</v>
      </c>
      <c r="Z2254" s="7">
        <f t="shared" si="71"/>
        <v>19.401384083044981</v>
      </c>
    </row>
    <row r="2255" spans="1:26" x14ac:dyDescent="0.2">
      <c r="A2255" s="5" t="s">
        <v>575</v>
      </c>
      <c r="B2255" s="5" t="s">
        <v>26</v>
      </c>
      <c r="C2255" s="5" t="s">
        <v>32</v>
      </c>
      <c r="D2255" s="5">
        <v>0</v>
      </c>
      <c r="E2255" s="5">
        <v>0</v>
      </c>
      <c r="F2255" s="5">
        <v>0</v>
      </c>
      <c r="G2255" s="5">
        <v>5</v>
      </c>
      <c r="H2255" s="5">
        <v>11</v>
      </c>
      <c r="I2255" s="5">
        <v>24</v>
      </c>
      <c r="J2255" s="5">
        <v>0</v>
      </c>
      <c r="K2255" s="5">
        <v>2</v>
      </c>
      <c r="L2255" s="5">
        <v>47</v>
      </c>
      <c r="M2255" s="5">
        <v>37</v>
      </c>
      <c r="N2255" s="5">
        <v>9</v>
      </c>
      <c r="O2255" s="5">
        <v>431</v>
      </c>
      <c r="P2255" s="5">
        <v>39</v>
      </c>
      <c r="Q2255" s="5">
        <v>10</v>
      </c>
      <c r="R2255" s="5">
        <v>0</v>
      </c>
      <c r="S2255" s="5">
        <v>0</v>
      </c>
      <c r="T2255" s="5">
        <v>0</v>
      </c>
      <c r="U2255" s="5">
        <v>0</v>
      </c>
      <c r="V2255" s="5">
        <v>0</v>
      </c>
      <c r="W2255" s="5" t="s">
        <v>334</v>
      </c>
      <c r="X2255" s="5" t="s">
        <v>387</v>
      </c>
      <c r="Y2255" s="7">
        <f t="shared" si="70"/>
        <v>12.455</v>
      </c>
      <c r="Z2255" s="7">
        <f t="shared" si="71"/>
        <v>15.355479452054794</v>
      </c>
    </row>
    <row r="2256" spans="1:26" x14ac:dyDescent="0.2">
      <c r="A2256" s="5" t="s">
        <v>2242</v>
      </c>
      <c r="B2256" s="5" t="s">
        <v>26</v>
      </c>
      <c r="C2256" s="5" t="s">
        <v>51</v>
      </c>
      <c r="D2256" s="5">
        <v>1</v>
      </c>
      <c r="E2256" s="5">
        <v>0</v>
      </c>
      <c r="F2256" s="5">
        <v>5</v>
      </c>
      <c r="G2256" s="5">
        <v>0</v>
      </c>
      <c r="H2256" s="5">
        <v>10</v>
      </c>
      <c r="I2256" s="5">
        <v>3</v>
      </c>
      <c r="J2256" s="5">
        <v>8</v>
      </c>
      <c r="K2256" s="5">
        <v>1</v>
      </c>
      <c r="L2256" s="5">
        <v>4</v>
      </c>
      <c r="M2256" s="5">
        <v>7</v>
      </c>
      <c r="N2256" s="5">
        <v>9</v>
      </c>
      <c r="O2256" s="5">
        <v>171</v>
      </c>
      <c r="P2256" s="5">
        <v>5</v>
      </c>
      <c r="Q2256" s="5">
        <v>28</v>
      </c>
      <c r="R2256" s="5">
        <v>0</v>
      </c>
      <c r="S2256" s="5">
        <v>0</v>
      </c>
      <c r="T2256" s="5">
        <v>0</v>
      </c>
      <c r="U2256" s="5">
        <v>0</v>
      </c>
      <c r="V2256" s="5">
        <v>0</v>
      </c>
      <c r="W2256" s="5" t="s">
        <v>80</v>
      </c>
      <c r="X2256" s="5" t="s">
        <v>5354</v>
      </c>
      <c r="Y2256" s="7">
        <f t="shared" si="70"/>
        <v>12.388235294117647</v>
      </c>
      <c r="Z2256" s="7">
        <f t="shared" si="71"/>
        <v>24.176020408163268</v>
      </c>
    </row>
    <row r="2257" spans="1:26" x14ac:dyDescent="0.2">
      <c r="A2257" s="5" t="s">
        <v>286</v>
      </c>
      <c r="B2257" s="5" t="s">
        <v>26</v>
      </c>
      <c r="C2257" s="5" t="s">
        <v>71</v>
      </c>
      <c r="D2257" s="5">
        <v>1</v>
      </c>
      <c r="E2257" s="5">
        <v>0</v>
      </c>
      <c r="F2257" s="5">
        <v>6</v>
      </c>
      <c r="G2257" s="5">
        <v>5</v>
      </c>
      <c r="H2257" s="5">
        <v>7</v>
      </c>
      <c r="I2257" s="5">
        <v>31</v>
      </c>
      <c r="J2257" s="5">
        <v>5</v>
      </c>
      <c r="K2257" s="5">
        <v>4</v>
      </c>
      <c r="L2257" s="5">
        <v>26</v>
      </c>
      <c r="M2257" s="5">
        <v>45</v>
      </c>
      <c r="N2257" s="5">
        <v>21</v>
      </c>
      <c r="O2257" s="5">
        <v>862</v>
      </c>
      <c r="P2257" s="5">
        <v>28</v>
      </c>
      <c r="Q2257" s="5">
        <v>18</v>
      </c>
      <c r="R2257" s="5">
        <v>0</v>
      </c>
      <c r="S2257" s="5">
        <v>0</v>
      </c>
      <c r="T2257" s="5">
        <v>0</v>
      </c>
      <c r="U2257" s="5">
        <v>0</v>
      </c>
      <c r="V2257" s="5">
        <v>0</v>
      </c>
      <c r="W2257" s="5" t="s">
        <v>93</v>
      </c>
      <c r="X2257" s="5" t="s">
        <v>1842</v>
      </c>
      <c r="Y2257" s="7">
        <f t="shared" si="70"/>
        <v>12.382142857142856</v>
      </c>
      <c r="Z2257" s="7">
        <f t="shared" si="71"/>
        <v>16.226209048361934</v>
      </c>
    </row>
    <row r="2258" spans="1:26" x14ac:dyDescent="0.2">
      <c r="A2258" s="5" t="s">
        <v>256</v>
      </c>
      <c r="B2258" s="5" t="s">
        <v>26</v>
      </c>
      <c r="C2258" s="5" t="s">
        <v>74</v>
      </c>
      <c r="D2258" s="5">
        <v>1</v>
      </c>
      <c r="E2258" s="5">
        <v>0</v>
      </c>
      <c r="F2258" s="5">
        <v>1</v>
      </c>
      <c r="G2258" s="5">
        <v>1</v>
      </c>
      <c r="H2258" s="5">
        <v>23</v>
      </c>
      <c r="I2258" s="5">
        <v>17</v>
      </c>
      <c r="J2258" s="5">
        <v>13</v>
      </c>
      <c r="K2258" s="5">
        <v>2</v>
      </c>
      <c r="L2258" s="5">
        <v>4</v>
      </c>
      <c r="M2258" s="5">
        <v>7</v>
      </c>
      <c r="N2258" s="5">
        <v>10</v>
      </c>
      <c r="O2258" s="5">
        <v>204</v>
      </c>
      <c r="P2258" s="5">
        <v>20</v>
      </c>
      <c r="Q2258" s="5">
        <v>24</v>
      </c>
      <c r="R2258" s="5">
        <v>0</v>
      </c>
      <c r="S2258" s="5">
        <v>0</v>
      </c>
      <c r="T2258" s="5">
        <v>0</v>
      </c>
      <c r="U2258" s="5">
        <v>0</v>
      </c>
      <c r="V2258" s="5">
        <v>0</v>
      </c>
      <c r="W2258" s="5" t="s">
        <v>77</v>
      </c>
      <c r="X2258" s="5" t="s">
        <v>7365</v>
      </c>
      <c r="Y2258" s="7">
        <f t="shared" si="70"/>
        <v>12.363157894736842</v>
      </c>
      <c r="Z2258" s="7">
        <f t="shared" si="71"/>
        <v>16.1752104055088</v>
      </c>
    </row>
    <row r="2259" spans="1:26" x14ac:dyDescent="0.2">
      <c r="A2259" s="5" t="s">
        <v>621</v>
      </c>
      <c r="B2259" s="5" t="s">
        <v>26</v>
      </c>
      <c r="C2259" s="5" t="s">
        <v>49</v>
      </c>
      <c r="D2259" s="5">
        <v>0</v>
      </c>
      <c r="E2259" s="5">
        <v>0</v>
      </c>
      <c r="F2259" s="5">
        <v>0</v>
      </c>
      <c r="G2259" s="5">
        <v>0</v>
      </c>
      <c r="H2259" s="5">
        <v>0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0</v>
      </c>
      <c r="P2259" s="5">
        <v>0</v>
      </c>
      <c r="Q2259" s="5">
        <v>0</v>
      </c>
      <c r="R2259" s="5">
        <v>81</v>
      </c>
      <c r="S2259" s="5">
        <v>29</v>
      </c>
      <c r="T2259" s="5">
        <v>13</v>
      </c>
      <c r="U2259" s="5">
        <v>95</v>
      </c>
      <c r="V2259" s="5">
        <v>2</v>
      </c>
      <c r="W2259" s="5" t="s">
        <v>96</v>
      </c>
      <c r="X2259" s="5" t="s">
        <v>7366</v>
      </c>
      <c r="Y2259" s="7">
        <f t="shared" si="70"/>
        <v>12.297297297297296</v>
      </c>
      <c r="Z2259" s="7">
        <f t="shared" si="71"/>
        <v>12.367864693446087</v>
      </c>
    </row>
    <row r="2260" spans="1:26" x14ac:dyDescent="0.2">
      <c r="A2260" s="5" t="s">
        <v>7367</v>
      </c>
      <c r="B2260" s="5" t="s">
        <v>26</v>
      </c>
      <c r="C2260" s="5" t="s">
        <v>7310</v>
      </c>
      <c r="D2260" s="5">
        <v>0</v>
      </c>
      <c r="E2260" s="5">
        <v>1</v>
      </c>
      <c r="F2260" s="5">
        <v>0</v>
      </c>
      <c r="G2260" s="5">
        <v>4</v>
      </c>
      <c r="H2260" s="5">
        <v>10</v>
      </c>
      <c r="I2260" s="5">
        <v>35</v>
      </c>
      <c r="J2260" s="5">
        <v>0</v>
      </c>
      <c r="K2260" s="5">
        <v>8</v>
      </c>
      <c r="L2260" s="5">
        <v>100</v>
      </c>
      <c r="M2260" s="5">
        <v>39</v>
      </c>
      <c r="N2260" s="5">
        <v>2</v>
      </c>
      <c r="O2260" s="5">
        <v>182</v>
      </c>
      <c r="P2260" s="5">
        <v>12</v>
      </c>
      <c r="Q2260" s="5">
        <v>4</v>
      </c>
      <c r="R2260" s="5">
        <v>0</v>
      </c>
      <c r="S2260" s="5">
        <v>0</v>
      </c>
      <c r="T2260" s="5">
        <v>0</v>
      </c>
      <c r="U2260" s="5">
        <v>0</v>
      </c>
      <c r="V2260" s="5">
        <v>0</v>
      </c>
      <c r="W2260" s="5" t="s">
        <v>80</v>
      </c>
      <c r="X2260" s="5" t="s">
        <v>3709</v>
      </c>
      <c r="Y2260" s="7">
        <f t="shared" si="70"/>
        <v>12.276470588235293</v>
      </c>
      <c r="Z2260" s="7">
        <f t="shared" si="71"/>
        <v>15.471993410214168</v>
      </c>
    </row>
    <row r="2261" spans="1:26" x14ac:dyDescent="0.2">
      <c r="A2261" s="5" t="s">
        <v>1109</v>
      </c>
      <c r="B2261" s="5" t="s">
        <v>26</v>
      </c>
      <c r="C2261" s="5" t="s">
        <v>32</v>
      </c>
      <c r="D2261" s="5">
        <v>3</v>
      </c>
      <c r="E2261" s="5">
        <v>0</v>
      </c>
      <c r="F2261" s="5">
        <v>3</v>
      </c>
      <c r="G2261" s="5">
        <v>6</v>
      </c>
      <c r="H2261" s="5">
        <v>30</v>
      </c>
      <c r="I2261" s="5">
        <v>37</v>
      </c>
      <c r="J2261" s="5">
        <v>16</v>
      </c>
      <c r="K2261" s="5">
        <v>2</v>
      </c>
      <c r="L2261" s="5">
        <v>8</v>
      </c>
      <c r="M2261" s="5">
        <v>19</v>
      </c>
      <c r="N2261" s="5">
        <v>33</v>
      </c>
      <c r="O2261" s="5">
        <v>561</v>
      </c>
      <c r="P2261" s="5">
        <v>29</v>
      </c>
      <c r="Q2261" s="5">
        <v>46</v>
      </c>
      <c r="R2261" s="5">
        <v>0</v>
      </c>
      <c r="S2261" s="5">
        <v>0</v>
      </c>
      <c r="T2261" s="5">
        <v>0</v>
      </c>
      <c r="U2261" s="5">
        <v>0</v>
      </c>
      <c r="V2261" s="5">
        <v>0</v>
      </c>
      <c r="W2261" s="5" t="s">
        <v>28</v>
      </c>
      <c r="X2261" s="5" t="s">
        <v>4658</v>
      </c>
      <c r="Y2261" s="7">
        <f t="shared" si="70"/>
        <v>12.252941176470589</v>
      </c>
      <c r="Z2261" s="7">
        <f t="shared" si="71"/>
        <v>15.714165968147528</v>
      </c>
    </row>
    <row r="2262" spans="1:26" x14ac:dyDescent="0.2">
      <c r="A2262" s="5" t="s">
        <v>461</v>
      </c>
      <c r="B2262" s="5" t="s">
        <v>26</v>
      </c>
      <c r="C2262" s="5" t="s">
        <v>4597</v>
      </c>
      <c r="D2262" s="5">
        <v>2</v>
      </c>
      <c r="E2262" s="5">
        <v>0</v>
      </c>
      <c r="F2262" s="5">
        <v>1</v>
      </c>
      <c r="G2262" s="5">
        <v>6</v>
      </c>
      <c r="H2262" s="5">
        <v>22</v>
      </c>
      <c r="I2262" s="5">
        <v>31</v>
      </c>
      <c r="J2262" s="5">
        <v>9</v>
      </c>
      <c r="K2262" s="5">
        <v>4</v>
      </c>
      <c r="L2262" s="5">
        <v>34</v>
      </c>
      <c r="M2262" s="5">
        <v>37</v>
      </c>
      <c r="N2262" s="5">
        <v>8</v>
      </c>
      <c r="O2262" s="5">
        <v>665</v>
      </c>
      <c r="P2262" s="5">
        <v>28</v>
      </c>
      <c r="Q2262" s="5">
        <v>8</v>
      </c>
      <c r="R2262" s="5">
        <v>0</v>
      </c>
      <c r="S2262" s="5">
        <v>0</v>
      </c>
      <c r="T2262" s="5">
        <v>0</v>
      </c>
      <c r="U2262" s="5">
        <v>0</v>
      </c>
      <c r="V2262" s="5">
        <v>0</v>
      </c>
      <c r="W2262" s="5" t="s">
        <v>263</v>
      </c>
      <c r="X2262" s="5" t="s">
        <v>6037</v>
      </c>
      <c r="Y2262" s="7">
        <f t="shared" si="70"/>
        <v>12.25</v>
      </c>
      <c r="Z2262" s="7">
        <f t="shared" si="71"/>
        <v>14.594594594594593</v>
      </c>
    </row>
    <row r="2263" spans="1:26" x14ac:dyDescent="0.2">
      <c r="A2263" s="5" t="s">
        <v>4798</v>
      </c>
      <c r="B2263" s="5" t="s">
        <v>26</v>
      </c>
      <c r="C2263" s="5" t="s">
        <v>64</v>
      </c>
      <c r="D2263" s="5">
        <v>0</v>
      </c>
      <c r="E2263" s="5">
        <v>0</v>
      </c>
      <c r="F2263" s="5">
        <v>1</v>
      </c>
      <c r="G2263" s="5">
        <v>6</v>
      </c>
      <c r="H2263" s="5">
        <v>23</v>
      </c>
      <c r="I2263" s="5">
        <v>34</v>
      </c>
      <c r="J2263" s="5">
        <v>5</v>
      </c>
      <c r="K2263" s="5">
        <v>6</v>
      </c>
      <c r="L2263" s="5">
        <v>26</v>
      </c>
      <c r="M2263" s="5">
        <v>49</v>
      </c>
      <c r="N2263" s="5">
        <v>11</v>
      </c>
      <c r="O2263" s="5">
        <v>776</v>
      </c>
      <c r="P2263" s="5">
        <v>60</v>
      </c>
      <c r="Q2263" s="5">
        <v>16</v>
      </c>
      <c r="R2263" s="5">
        <v>0</v>
      </c>
      <c r="S2263" s="5">
        <v>0</v>
      </c>
      <c r="T2263" s="5">
        <v>0</v>
      </c>
      <c r="U2263" s="5">
        <v>0</v>
      </c>
      <c r="V2263" s="5">
        <v>0</v>
      </c>
      <c r="W2263" s="5" t="s">
        <v>31</v>
      </c>
      <c r="X2263" s="5" t="s">
        <v>7154</v>
      </c>
      <c r="Y2263" s="7">
        <f t="shared" si="70"/>
        <v>12.203333333333335</v>
      </c>
      <c r="Z2263" s="7">
        <f t="shared" si="71"/>
        <v>13.9437156157427</v>
      </c>
    </row>
    <row r="2264" spans="1:26" x14ac:dyDescent="0.2">
      <c r="A2264" s="5" t="s">
        <v>7368</v>
      </c>
      <c r="B2264" s="5" t="s">
        <v>26</v>
      </c>
      <c r="C2264" s="5" t="s">
        <v>7297</v>
      </c>
      <c r="D2264" s="5">
        <v>1</v>
      </c>
      <c r="E2264" s="5">
        <v>0</v>
      </c>
      <c r="F2264" s="5">
        <v>1</v>
      </c>
      <c r="G2264" s="5">
        <v>1</v>
      </c>
      <c r="H2264" s="5">
        <v>26</v>
      </c>
      <c r="I2264" s="5">
        <v>15</v>
      </c>
      <c r="J2264" s="5">
        <v>6</v>
      </c>
      <c r="K2264" s="5">
        <v>2</v>
      </c>
      <c r="L2264" s="5">
        <v>13</v>
      </c>
      <c r="M2264" s="5">
        <v>13</v>
      </c>
      <c r="N2264" s="5">
        <v>17</v>
      </c>
      <c r="O2264" s="5">
        <v>411</v>
      </c>
      <c r="P2264" s="5">
        <v>25</v>
      </c>
      <c r="Q2264" s="5">
        <v>30</v>
      </c>
      <c r="R2264" s="5">
        <v>0</v>
      </c>
      <c r="S2264" s="5">
        <v>0</v>
      </c>
      <c r="T2264" s="5">
        <v>0</v>
      </c>
      <c r="U2264" s="5">
        <v>0</v>
      </c>
      <c r="V2264" s="5">
        <v>0</v>
      </c>
      <c r="W2264" s="5" t="s">
        <v>116</v>
      </c>
      <c r="X2264" s="5" t="s">
        <v>5014</v>
      </c>
      <c r="Y2264" s="7">
        <f t="shared" si="70"/>
        <v>12.124000000000001</v>
      </c>
      <c r="Z2264" s="7">
        <f t="shared" si="71"/>
        <v>19.102941176470591</v>
      </c>
    </row>
    <row r="2265" spans="1:26" x14ac:dyDescent="0.2">
      <c r="A2265" s="5" t="s">
        <v>607</v>
      </c>
      <c r="B2265" s="5" t="s">
        <v>26</v>
      </c>
      <c r="C2265" s="5" t="s">
        <v>4597</v>
      </c>
      <c r="D2265" s="5">
        <v>11</v>
      </c>
      <c r="E2265" s="5">
        <v>0</v>
      </c>
      <c r="F2265" s="5">
        <v>0</v>
      </c>
      <c r="G2265" s="5">
        <v>11</v>
      </c>
      <c r="H2265" s="5">
        <v>83</v>
      </c>
      <c r="I2265" s="5">
        <v>83</v>
      </c>
      <c r="J2265" s="5">
        <v>30</v>
      </c>
      <c r="K2265" s="5">
        <v>5</v>
      </c>
      <c r="L2265" s="5">
        <v>11</v>
      </c>
      <c r="M2265" s="5">
        <v>15</v>
      </c>
      <c r="N2265" s="5">
        <v>14</v>
      </c>
      <c r="O2265" s="5">
        <v>554</v>
      </c>
      <c r="P2265" s="5">
        <v>32</v>
      </c>
      <c r="Q2265" s="5">
        <v>16</v>
      </c>
      <c r="R2265" s="5">
        <v>0</v>
      </c>
      <c r="S2265" s="5">
        <v>0</v>
      </c>
      <c r="T2265" s="5">
        <v>0</v>
      </c>
      <c r="U2265" s="5">
        <v>0</v>
      </c>
      <c r="V2265" s="5">
        <v>0</v>
      </c>
      <c r="W2265" s="5" t="s">
        <v>42</v>
      </c>
      <c r="X2265" s="5" t="s">
        <v>7369</v>
      </c>
      <c r="Y2265" s="7">
        <f t="shared" si="70"/>
        <v>12.068571428571428</v>
      </c>
      <c r="Z2265" s="7">
        <f t="shared" si="71"/>
        <v>14.449258836944127</v>
      </c>
    </row>
    <row r="2266" spans="1:26" x14ac:dyDescent="0.2">
      <c r="A2266" s="5" t="s">
        <v>223</v>
      </c>
      <c r="B2266" s="5" t="s">
        <v>26</v>
      </c>
      <c r="C2266" s="5" t="s">
        <v>56</v>
      </c>
      <c r="D2266" s="5">
        <v>5</v>
      </c>
      <c r="E2266" s="5">
        <v>0</v>
      </c>
      <c r="F2266" s="5">
        <v>3</v>
      </c>
      <c r="G2266" s="5">
        <v>8</v>
      </c>
      <c r="H2266" s="5">
        <v>42</v>
      </c>
      <c r="I2266" s="5">
        <v>47</v>
      </c>
      <c r="J2266" s="5">
        <v>27</v>
      </c>
      <c r="K2266" s="5">
        <v>1</v>
      </c>
      <c r="L2266" s="5">
        <v>31</v>
      </c>
      <c r="M2266" s="5">
        <v>22</v>
      </c>
      <c r="N2266" s="5">
        <v>9</v>
      </c>
      <c r="O2266" s="5">
        <v>415</v>
      </c>
      <c r="P2266" s="5">
        <v>41</v>
      </c>
      <c r="Q2266" s="5">
        <v>9</v>
      </c>
      <c r="R2266" s="5">
        <v>0</v>
      </c>
      <c r="S2266" s="5">
        <v>0</v>
      </c>
      <c r="T2266" s="5">
        <v>0</v>
      </c>
      <c r="U2266" s="5">
        <v>0</v>
      </c>
      <c r="V2266" s="5">
        <v>0</v>
      </c>
      <c r="W2266" s="5" t="s">
        <v>40</v>
      </c>
      <c r="X2266" s="5" t="s">
        <v>7362</v>
      </c>
      <c r="Y2266" s="7">
        <f t="shared" si="70"/>
        <v>12.064516129032258</v>
      </c>
      <c r="Z2266" s="7">
        <f t="shared" si="71"/>
        <v>19.765120375807399</v>
      </c>
    </row>
    <row r="2267" spans="1:26" x14ac:dyDescent="0.2">
      <c r="A2267" s="5" t="s">
        <v>352</v>
      </c>
      <c r="B2267" s="5" t="s">
        <v>26</v>
      </c>
      <c r="C2267" s="5" t="s">
        <v>32</v>
      </c>
      <c r="D2267" s="5">
        <v>2</v>
      </c>
      <c r="E2267" s="5">
        <v>0</v>
      </c>
      <c r="F2267" s="5">
        <v>2</v>
      </c>
      <c r="G2267" s="5">
        <v>1</v>
      </c>
      <c r="H2267" s="5">
        <v>24</v>
      </c>
      <c r="I2267" s="5">
        <v>13</v>
      </c>
      <c r="J2267" s="5">
        <v>14</v>
      </c>
      <c r="K2267" s="5">
        <v>0</v>
      </c>
      <c r="L2267" s="5">
        <v>11</v>
      </c>
      <c r="M2267" s="5">
        <v>12</v>
      </c>
      <c r="N2267" s="5">
        <v>14</v>
      </c>
      <c r="O2267" s="5">
        <v>416</v>
      </c>
      <c r="P2267" s="5">
        <v>14</v>
      </c>
      <c r="Q2267" s="5">
        <v>38</v>
      </c>
      <c r="R2267" s="5">
        <v>0</v>
      </c>
      <c r="S2267" s="5">
        <v>0</v>
      </c>
      <c r="T2267" s="5">
        <v>0</v>
      </c>
      <c r="U2267" s="5">
        <v>0</v>
      </c>
      <c r="V2267" s="5">
        <v>0</v>
      </c>
      <c r="W2267" s="5" t="s">
        <v>75</v>
      </c>
      <c r="X2267" s="5" t="s">
        <v>387</v>
      </c>
      <c r="Y2267" s="7">
        <f t="shared" si="70"/>
        <v>12.040740740740741</v>
      </c>
      <c r="Z2267" s="7">
        <f t="shared" si="71"/>
        <v>20.040410958904111</v>
      </c>
    </row>
    <row r="2268" spans="1:26" x14ac:dyDescent="0.2">
      <c r="A2268" s="5" t="s">
        <v>430</v>
      </c>
      <c r="B2268" s="5" t="s">
        <v>26</v>
      </c>
      <c r="C2268" s="5" t="s">
        <v>62</v>
      </c>
      <c r="D2268" s="5">
        <v>7</v>
      </c>
      <c r="E2268" s="5">
        <v>0</v>
      </c>
      <c r="F2268" s="5">
        <v>1</v>
      </c>
      <c r="G2268" s="5">
        <v>6</v>
      </c>
      <c r="H2268" s="5">
        <v>23</v>
      </c>
      <c r="I2268" s="5">
        <v>25</v>
      </c>
      <c r="J2268" s="5">
        <v>18</v>
      </c>
      <c r="K2268" s="5">
        <v>2</v>
      </c>
      <c r="L2268" s="5">
        <v>12</v>
      </c>
      <c r="M2268" s="5">
        <v>7</v>
      </c>
      <c r="N2268" s="5">
        <v>8</v>
      </c>
      <c r="O2268" s="5">
        <v>231</v>
      </c>
      <c r="P2268" s="5">
        <v>11</v>
      </c>
      <c r="Q2268" s="5">
        <v>12</v>
      </c>
      <c r="R2268" s="5">
        <v>0</v>
      </c>
      <c r="S2268" s="5">
        <v>0</v>
      </c>
      <c r="T2268" s="5">
        <v>0</v>
      </c>
      <c r="U2268" s="5">
        <v>0</v>
      </c>
      <c r="V2268" s="5">
        <v>0</v>
      </c>
      <c r="W2268" s="5" t="s">
        <v>334</v>
      </c>
      <c r="X2268" s="5" t="s">
        <v>7370</v>
      </c>
      <c r="Y2268" s="7">
        <f t="shared" si="70"/>
        <v>12.03</v>
      </c>
      <c r="Z2268" s="7">
        <f t="shared" si="71"/>
        <v>18.635111876075729</v>
      </c>
    </row>
    <row r="2269" spans="1:26" x14ac:dyDescent="0.2">
      <c r="A2269" s="5" t="s">
        <v>4744</v>
      </c>
      <c r="B2269" s="5" t="s">
        <v>26</v>
      </c>
      <c r="C2269" s="5" t="s">
        <v>32</v>
      </c>
      <c r="D2269" s="5">
        <v>0</v>
      </c>
      <c r="E2269" s="5">
        <v>0</v>
      </c>
      <c r="F2269" s="5">
        <v>0</v>
      </c>
      <c r="G2269" s="5">
        <v>1</v>
      </c>
      <c r="H2269" s="5">
        <v>2</v>
      </c>
      <c r="I2269" s="5">
        <v>3</v>
      </c>
      <c r="J2269" s="5">
        <v>0</v>
      </c>
      <c r="K2269" s="5">
        <v>0</v>
      </c>
      <c r="L2269" s="5">
        <v>22</v>
      </c>
      <c r="M2269" s="5">
        <v>6</v>
      </c>
      <c r="N2269" s="5">
        <v>1</v>
      </c>
      <c r="O2269" s="5">
        <v>100</v>
      </c>
      <c r="P2269" s="5">
        <v>6</v>
      </c>
      <c r="Q2269" s="5">
        <v>0</v>
      </c>
      <c r="R2269" s="5">
        <v>0</v>
      </c>
      <c r="S2269" s="5">
        <v>0</v>
      </c>
      <c r="T2269" s="5">
        <v>0</v>
      </c>
      <c r="U2269" s="5">
        <v>0</v>
      </c>
      <c r="V2269" s="5">
        <v>0</v>
      </c>
      <c r="W2269" s="5" t="s">
        <v>57</v>
      </c>
      <c r="X2269" s="5" t="s">
        <v>6416</v>
      </c>
      <c r="Y2269" s="7">
        <f t="shared" si="70"/>
        <v>12</v>
      </c>
      <c r="Z2269" s="7">
        <f t="shared" si="71"/>
        <v>15.789473684210527</v>
      </c>
    </row>
    <row r="2270" spans="1:26" x14ac:dyDescent="0.2">
      <c r="A2270" s="5" t="s">
        <v>166</v>
      </c>
      <c r="B2270" s="5" t="s">
        <v>26</v>
      </c>
      <c r="C2270" s="5" t="s">
        <v>71</v>
      </c>
      <c r="D2270" s="5">
        <v>1</v>
      </c>
      <c r="E2270" s="5">
        <v>0</v>
      </c>
      <c r="F2270" s="5">
        <v>0</v>
      </c>
      <c r="G2270" s="5">
        <v>1</v>
      </c>
      <c r="H2270" s="5">
        <v>5</v>
      </c>
      <c r="I2270" s="5">
        <v>12</v>
      </c>
      <c r="J2270" s="5">
        <v>2</v>
      </c>
      <c r="K2270" s="5">
        <v>5</v>
      </c>
      <c r="L2270" s="5">
        <v>56</v>
      </c>
      <c r="M2270" s="5">
        <v>26</v>
      </c>
      <c r="N2270" s="5">
        <v>6</v>
      </c>
      <c r="O2270" s="5">
        <v>383</v>
      </c>
      <c r="P2270" s="5">
        <v>17</v>
      </c>
      <c r="Q2270" s="5">
        <v>0</v>
      </c>
      <c r="R2270" s="5">
        <v>0</v>
      </c>
      <c r="S2270" s="5">
        <v>0</v>
      </c>
      <c r="T2270" s="5">
        <v>0</v>
      </c>
      <c r="U2270" s="5">
        <v>0</v>
      </c>
      <c r="V2270" s="5">
        <v>0</v>
      </c>
      <c r="W2270" s="5" t="s">
        <v>77</v>
      </c>
      <c r="X2270" s="5" t="s">
        <v>4118</v>
      </c>
      <c r="Y2270" s="7">
        <f t="shared" si="70"/>
        <v>11.963157894736844</v>
      </c>
      <c r="Z2270" s="7">
        <f t="shared" si="71"/>
        <v>17.574742268041238</v>
      </c>
    </row>
    <row r="2271" spans="1:26" x14ac:dyDescent="0.2">
      <c r="A2271" s="5" t="s">
        <v>4705</v>
      </c>
      <c r="B2271" s="5" t="s">
        <v>26</v>
      </c>
      <c r="C2271" s="5" t="s">
        <v>51</v>
      </c>
      <c r="D2271" s="5">
        <v>1</v>
      </c>
      <c r="E2271" s="5">
        <v>0</v>
      </c>
      <c r="F2271" s="5">
        <v>2</v>
      </c>
      <c r="G2271" s="5">
        <v>7</v>
      </c>
      <c r="H2271" s="5">
        <v>24</v>
      </c>
      <c r="I2271" s="5">
        <v>33</v>
      </c>
      <c r="J2271" s="5">
        <v>10</v>
      </c>
      <c r="K2271" s="5">
        <v>2</v>
      </c>
      <c r="L2271" s="5">
        <v>43</v>
      </c>
      <c r="M2271" s="5">
        <v>32</v>
      </c>
      <c r="N2271" s="5">
        <v>12</v>
      </c>
      <c r="O2271" s="5">
        <v>465</v>
      </c>
      <c r="P2271" s="5">
        <v>29</v>
      </c>
      <c r="Q2271" s="5">
        <v>10</v>
      </c>
      <c r="R2271" s="5">
        <v>0</v>
      </c>
      <c r="S2271" s="5">
        <v>0</v>
      </c>
      <c r="T2271" s="5">
        <v>0</v>
      </c>
      <c r="U2271" s="5">
        <v>0</v>
      </c>
      <c r="V2271" s="5">
        <v>0</v>
      </c>
      <c r="W2271" s="5" t="s">
        <v>263</v>
      </c>
      <c r="X2271" s="5" t="s">
        <v>1051</v>
      </c>
      <c r="Y2271" s="7">
        <f t="shared" si="70"/>
        <v>11.916666666666666</v>
      </c>
      <c r="Z2271" s="7">
        <f t="shared" si="71"/>
        <v>13.943661971830984</v>
      </c>
    </row>
    <row r="2272" spans="1:26" x14ac:dyDescent="0.2">
      <c r="A2272" s="5" t="s">
        <v>4642</v>
      </c>
      <c r="B2272" s="5" t="s">
        <v>26</v>
      </c>
      <c r="C2272" s="5" t="s">
        <v>4586</v>
      </c>
      <c r="D2272" s="5">
        <v>0</v>
      </c>
      <c r="E2272" s="5">
        <v>0</v>
      </c>
      <c r="F2272" s="5">
        <v>0</v>
      </c>
      <c r="G2272" s="5">
        <v>5</v>
      </c>
      <c r="H2272" s="5">
        <v>7</v>
      </c>
      <c r="I2272" s="5">
        <v>20</v>
      </c>
      <c r="J2272" s="5">
        <v>2</v>
      </c>
      <c r="K2272" s="5">
        <v>4</v>
      </c>
      <c r="L2272" s="5">
        <v>31</v>
      </c>
      <c r="M2272" s="5">
        <v>30</v>
      </c>
      <c r="N2272" s="5">
        <v>4</v>
      </c>
      <c r="O2272" s="5">
        <v>370</v>
      </c>
      <c r="P2272" s="5">
        <v>35</v>
      </c>
      <c r="Q2272" s="5">
        <v>11</v>
      </c>
      <c r="R2272" s="5">
        <v>0</v>
      </c>
      <c r="S2272" s="5">
        <v>0</v>
      </c>
      <c r="T2272" s="5">
        <v>0</v>
      </c>
      <c r="U2272" s="5">
        <v>0</v>
      </c>
      <c r="V2272" s="5">
        <v>0</v>
      </c>
      <c r="W2272" s="5" t="s">
        <v>80</v>
      </c>
      <c r="X2272" s="5" t="s">
        <v>7371</v>
      </c>
      <c r="Y2272" s="7">
        <f t="shared" si="70"/>
        <v>11.852941176470589</v>
      </c>
      <c r="Z2272" s="7">
        <f t="shared" si="71"/>
        <v>17.205882352941178</v>
      </c>
    </row>
    <row r="2273" spans="1:26" x14ac:dyDescent="0.2">
      <c r="A2273" s="5" t="s">
        <v>7372</v>
      </c>
      <c r="B2273" s="5" t="s">
        <v>26</v>
      </c>
      <c r="C2273" s="5" t="s">
        <v>4597</v>
      </c>
      <c r="D2273" s="5">
        <v>1</v>
      </c>
      <c r="E2273" s="5">
        <v>0</v>
      </c>
      <c r="F2273" s="5">
        <v>3</v>
      </c>
      <c r="G2273" s="5">
        <v>3</v>
      </c>
      <c r="H2273" s="5">
        <v>12</v>
      </c>
      <c r="I2273" s="5">
        <v>14</v>
      </c>
      <c r="J2273" s="5">
        <v>11</v>
      </c>
      <c r="K2273" s="5">
        <v>1</v>
      </c>
      <c r="L2273" s="5">
        <v>10</v>
      </c>
      <c r="M2273" s="5">
        <v>19</v>
      </c>
      <c r="N2273" s="5">
        <v>27</v>
      </c>
      <c r="O2273" s="5">
        <v>255</v>
      </c>
      <c r="P2273" s="5">
        <v>12</v>
      </c>
      <c r="Q2273" s="5">
        <v>5</v>
      </c>
      <c r="R2273" s="5">
        <v>0</v>
      </c>
      <c r="S2273" s="5">
        <v>0</v>
      </c>
      <c r="T2273" s="5">
        <v>0</v>
      </c>
      <c r="U2273" s="5">
        <v>0</v>
      </c>
      <c r="V2273" s="5">
        <v>0</v>
      </c>
      <c r="W2273" s="5" t="s">
        <v>334</v>
      </c>
      <c r="X2273" s="5" t="s">
        <v>7373</v>
      </c>
      <c r="Y2273" s="7">
        <f t="shared" si="70"/>
        <v>11.85</v>
      </c>
      <c r="Z2273" s="7">
        <f t="shared" si="71"/>
        <v>16.013513513513512</v>
      </c>
    </row>
    <row r="2274" spans="1:26" x14ac:dyDescent="0.2">
      <c r="A2274" s="5" t="s">
        <v>4676</v>
      </c>
      <c r="B2274" s="5" t="s">
        <v>26</v>
      </c>
      <c r="C2274" s="5" t="s">
        <v>4589</v>
      </c>
      <c r="D2274" s="5">
        <v>0</v>
      </c>
      <c r="E2274" s="5">
        <v>1</v>
      </c>
      <c r="F2274" s="5">
        <v>1</v>
      </c>
      <c r="G2274" s="5">
        <v>3</v>
      </c>
      <c r="H2274" s="5">
        <v>16</v>
      </c>
      <c r="I2274" s="5">
        <v>10</v>
      </c>
      <c r="J2274" s="5">
        <v>0</v>
      </c>
      <c r="K2274" s="5">
        <v>2</v>
      </c>
      <c r="L2274" s="5">
        <v>36</v>
      </c>
      <c r="M2274" s="5">
        <v>26</v>
      </c>
      <c r="N2274" s="5">
        <v>1</v>
      </c>
      <c r="O2274" s="5">
        <v>333</v>
      </c>
      <c r="P2274" s="5">
        <v>19</v>
      </c>
      <c r="Q2274" s="5">
        <v>12</v>
      </c>
      <c r="R2274" s="5">
        <v>0</v>
      </c>
      <c r="S2274" s="5">
        <v>0</v>
      </c>
      <c r="T2274" s="5">
        <v>0</v>
      </c>
      <c r="U2274" s="5">
        <v>0</v>
      </c>
      <c r="V2274" s="5">
        <v>0</v>
      </c>
      <c r="W2274" s="5" t="s">
        <v>172</v>
      </c>
      <c r="X2274" s="5" t="s">
        <v>423</v>
      </c>
      <c r="Y2274" s="7">
        <f t="shared" si="70"/>
        <v>11.831250000000001</v>
      </c>
      <c r="Z2274" s="7">
        <f t="shared" si="71"/>
        <v>16.556851311953352</v>
      </c>
    </row>
    <row r="2275" spans="1:26" x14ac:dyDescent="0.2">
      <c r="A2275" s="5" t="s">
        <v>567</v>
      </c>
      <c r="B2275" s="5" t="s">
        <v>26</v>
      </c>
      <c r="C2275" s="5" t="s">
        <v>103</v>
      </c>
      <c r="D2275" s="5">
        <v>8</v>
      </c>
      <c r="E2275" s="5">
        <v>0</v>
      </c>
      <c r="F2275" s="5">
        <v>0</v>
      </c>
      <c r="G2275" s="5">
        <v>4</v>
      </c>
      <c r="H2275" s="5">
        <v>51</v>
      </c>
      <c r="I2275" s="5">
        <v>47</v>
      </c>
      <c r="J2275" s="5">
        <v>21</v>
      </c>
      <c r="K2275" s="5">
        <v>1</v>
      </c>
      <c r="L2275" s="5">
        <v>5</v>
      </c>
      <c r="M2275" s="5">
        <v>18</v>
      </c>
      <c r="N2275" s="5">
        <v>22</v>
      </c>
      <c r="O2275" s="5">
        <v>414</v>
      </c>
      <c r="P2275" s="5">
        <v>25</v>
      </c>
      <c r="Q2275" s="5">
        <v>27</v>
      </c>
      <c r="R2275" s="5">
        <v>0</v>
      </c>
      <c r="S2275" s="5">
        <v>0</v>
      </c>
      <c r="T2275" s="5">
        <v>0</v>
      </c>
      <c r="U2275" s="5">
        <v>0</v>
      </c>
      <c r="V2275" s="5">
        <v>0</v>
      </c>
      <c r="W2275" s="5" t="s">
        <v>28</v>
      </c>
      <c r="X2275" s="5" t="s">
        <v>5668</v>
      </c>
      <c r="Y2275" s="7">
        <f t="shared" si="70"/>
        <v>11.791176470588235</v>
      </c>
      <c r="Z2275" s="7">
        <f t="shared" si="71"/>
        <v>16.100401606425702</v>
      </c>
    </row>
    <row r="2276" spans="1:26" x14ac:dyDescent="0.2">
      <c r="A2276" s="5" t="s">
        <v>582</v>
      </c>
      <c r="B2276" s="5" t="s">
        <v>26</v>
      </c>
      <c r="C2276" s="5" t="s">
        <v>71</v>
      </c>
      <c r="D2276" s="5">
        <v>1</v>
      </c>
      <c r="E2276" s="5">
        <v>0</v>
      </c>
      <c r="F2276" s="5">
        <v>0</v>
      </c>
      <c r="G2276" s="5">
        <v>9</v>
      </c>
      <c r="H2276" s="5">
        <v>24</v>
      </c>
      <c r="I2276" s="5">
        <v>52</v>
      </c>
      <c r="J2276" s="5">
        <v>3</v>
      </c>
      <c r="K2276" s="5">
        <v>18</v>
      </c>
      <c r="L2276" s="5">
        <v>48</v>
      </c>
      <c r="M2276" s="5">
        <v>59</v>
      </c>
      <c r="N2276" s="5">
        <v>9</v>
      </c>
      <c r="O2276" s="5">
        <v>710</v>
      </c>
      <c r="P2276" s="5">
        <v>56</v>
      </c>
      <c r="Q2276" s="5">
        <v>4</v>
      </c>
      <c r="R2276" s="5">
        <v>0</v>
      </c>
      <c r="S2276" s="5">
        <v>0</v>
      </c>
      <c r="T2276" s="5">
        <v>0</v>
      </c>
      <c r="U2276" s="5">
        <v>0</v>
      </c>
      <c r="V2276" s="5">
        <v>0</v>
      </c>
      <c r="W2276" s="5" t="s">
        <v>31</v>
      </c>
      <c r="X2276" s="5" t="s">
        <v>3316</v>
      </c>
      <c r="Y2276" s="7">
        <f t="shared" si="70"/>
        <v>11.783333333333333</v>
      </c>
      <c r="Z2276" s="7">
        <f t="shared" si="71"/>
        <v>14.943635509628933</v>
      </c>
    </row>
    <row r="2277" spans="1:26" x14ac:dyDescent="0.2">
      <c r="A2277" s="5" t="s">
        <v>7374</v>
      </c>
      <c r="B2277" s="5" t="s">
        <v>26</v>
      </c>
      <c r="C2277" s="5" t="s">
        <v>7310</v>
      </c>
      <c r="D2277" s="5">
        <v>0</v>
      </c>
      <c r="E2277" s="5">
        <v>0</v>
      </c>
      <c r="F2277" s="5">
        <v>0</v>
      </c>
      <c r="G2277" s="5">
        <v>4</v>
      </c>
      <c r="H2277" s="5">
        <v>17</v>
      </c>
      <c r="I2277" s="5">
        <v>19</v>
      </c>
      <c r="J2277" s="5">
        <v>4</v>
      </c>
      <c r="K2277" s="5">
        <v>10</v>
      </c>
      <c r="L2277" s="5">
        <v>28</v>
      </c>
      <c r="M2277" s="5">
        <v>23</v>
      </c>
      <c r="N2277" s="5">
        <v>37</v>
      </c>
      <c r="O2277" s="5">
        <v>721</v>
      </c>
      <c r="P2277" s="5">
        <v>24</v>
      </c>
      <c r="Q2277" s="5">
        <v>17</v>
      </c>
      <c r="R2277" s="5">
        <v>0</v>
      </c>
      <c r="S2277" s="5">
        <v>0</v>
      </c>
      <c r="T2277" s="5">
        <v>0</v>
      </c>
      <c r="U2277" s="5">
        <v>0</v>
      </c>
      <c r="V2277" s="5">
        <v>0</v>
      </c>
      <c r="W2277" s="5" t="s">
        <v>40</v>
      </c>
      <c r="X2277" s="5" t="s">
        <v>3789</v>
      </c>
      <c r="Y2277" s="7">
        <f t="shared" si="70"/>
        <v>11.729032258064517</v>
      </c>
      <c r="Z2277" s="7">
        <f t="shared" si="71"/>
        <v>16.033317001469868</v>
      </c>
    </row>
    <row r="2278" spans="1:26" x14ac:dyDescent="0.2">
      <c r="A2278" s="5" t="s">
        <v>4786</v>
      </c>
      <c r="B2278" s="5" t="s">
        <v>26</v>
      </c>
      <c r="C2278" s="5" t="s">
        <v>4597</v>
      </c>
      <c r="D2278" s="5">
        <v>0</v>
      </c>
      <c r="E2278" s="5">
        <v>0</v>
      </c>
      <c r="F2278" s="5">
        <v>1</v>
      </c>
      <c r="G2278" s="5">
        <v>6</v>
      </c>
      <c r="H2278" s="5">
        <v>13</v>
      </c>
      <c r="I2278" s="5">
        <v>14</v>
      </c>
      <c r="J2278" s="5">
        <v>2</v>
      </c>
      <c r="K2278" s="5">
        <v>2</v>
      </c>
      <c r="L2278" s="5">
        <v>43</v>
      </c>
      <c r="M2278" s="5">
        <v>22</v>
      </c>
      <c r="N2278" s="5">
        <v>7</v>
      </c>
      <c r="O2278" s="5">
        <v>164</v>
      </c>
      <c r="P2278" s="5">
        <v>12</v>
      </c>
      <c r="Q2278" s="5">
        <v>9</v>
      </c>
      <c r="R2278" s="5">
        <v>0</v>
      </c>
      <c r="S2278" s="5">
        <v>0</v>
      </c>
      <c r="T2278" s="5">
        <v>0</v>
      </c>
      <c r="U2278" s="5">
        <v>0</v>
      </c>
      <c r="V2278" s="5">
        <v>0</v>
      </c>
      <c r="W2278" s="5" t="s">
        <v>297</v>
      </c>
      <c r="X2278" s="5" t="s">
        <v>974</v>
      </c>
      <c r="Y2278" s="7">
        <f t="shared" si="70"/>
        <v>11.707142857142857</v>
      </c>
      <c r="Z2278" s="7">
        <f t="shared" si="71"/>
        <v>15.560126582278482</v>
      </c>
    </row>
    <row r="2279" spans="1:26" x14ac:dyDescent="0.2">
      <c r="A2279" s="5" t="s">
        <v>7375</v>
      </c>
      <c r="B2279" s="5" t="s">
        <v>26</v>
      </c>
      <c r="C2279" s="5" t="s">
        <v>95</v>
      </c>
      <c r="D2279" s="5">
        <v>3</v>
      </c>
      <c r="E2279" s="5">
        <v>0</v>
      </c>
      <c r="F2279" s="5">
        <v>1</v>
      </c>
      <c r="G2279" s="5">
        <v>2</v>
      </c>
      <c r="H2279" s="5">
        <v>31</v>
      </c>
      <c r="I2279" s="5">
        <v>25</v>
      </c>
      <c r="J2279" s="5">
        <v>24</v>
      </c>
      <c r="K2279" s="5">
        <v>1</v>
      </c>
      <c r="L2279" s="5">
        <v>19</v>
      </c>
      <c r="M2279" s="5">
        <v>4</v>
      </c>
      <c r="N2279" s="5">
        <v>10</v>
      </c>
      <c r="O2279" s="5">
        <v>309</v>
      </c>
      <c r="P2279" s="5">
        <v>17</v>
      </c>
      <c r="Q2279" s="5">
        <v>31</v>
      </c>
      <c r="R2279" s="5">
        <v>0</v>
      </c>
      <c r="S2279" s="5">
        <v>0</v>
      </c>
      <c r="T2279" s="5">
        <v>0</v>
      </c>
      <c r="U2279" s="5">
        <v>0</v>
      </c>
      <c r="V2279" s="5">
        <v>0</v>
      </c>
      <c r="W2279" s="5" t="s">
        <v>93</v>
      </c>
      <c r="X2279" s="5" t="s">
        <v>5995</v>
      </c>
      <c r="Y2279" s="7">
        <f t="shared" si="70"/>
        <v>11.692857142857141</v>
      </c>
      <c r="Z2279" s="7">
        <f t="shared" si="71"/>
        <v>17.435502958579878</v>
      </c>
    </row>
    <row r="2280" spans="1:26" x14ac:dyDescent="0.2">
      <c r="A2280" s="5" t="s">
        <v>7376</v>
      </c>
      <c r="B2280" s="5" t="s">
        <v>26</v>
      </c>
      <c r="C2280" s="5" t="s">
        <v>4589</v>
      </c>
      <c r="D2280" s="5">
        <v>0</v>
      </c>
      <c r="E2280" s="5">
        <v>0</v>
      </c>
      <c r="F2280" s="5">
        <v>0</v>
      </c>
      <c r="G2280" s="5">
        <v>3</v>
      </c>
      <c r="H2280" s="5">
        <v>9</v>
      </c>
      <c r="I2280" s="5">
        <v>14</v>
      </c>
      <c r="J2280" s="5">
        <v>1</v>
      </c>
      <c r="K2280" s="5">
        <v>2</v>
      </c>
      <c r="L2280" s="5">
        <v>27</v>
      </c>
      <c r="M2280" s="5">
        <v>24</v>
      </c>
      <c r="N2280" s="5">
        <v>4</v>
      </c>
      <c r="O2280" s="5">
        <v>208</v>
      </c>
      <c r="P2280" s="5">
        <v>18</v>
      </c>
      <c r="Q2280" s="5">
        <v>5</v>
      </c>
      <c r="R2280" s="5">
        <v>0</v>
      </c>
      <c r="S2280" s="5">
        <v>0</v>
      </c>
      <c r="T2280" s="5">
        <v>0</v>
      </c>
      <c r="U2280" s="5">
        <v>0</v>
      </c>
      <c r="V2280" s="5">
        <v>0</v>
      </c>
      <c r="W2280" s="5" t="s">
        <v>216</v>
      </c>
      <c r="X2280" s="5" t="s">
        <v>3717</v>
      </c>
      <c r="Y2280" s="7">
        <f t="shared" si="70"/>
        <v>11.691666666666668</v>
      </c>
      <c r="Z2280" s="7">
        <f t="shared" si="71"/>
        <v>14.108379888268157</v>
      </c>
    </row>
    <row r="2281" spans="1:26" x14ac:dyDescent="0.2">
      <c r="A2281" s="5" t="s">
        <v>229</v>
      </c>
      <c r="B2281" s="5" t="s">
        <v>26</v>
      </c>
      <c r="C2281" s="5" t="s">
        <v>56</v>
      </c>
      <c r="D2281" s="5">
        <v>4</v>
      </c>
      <c r="E2281" s="5">
        <v>0</v>
      </c>
      <c r="F2281" s="5">
        <v>2</v>
      </c>
      <c r="G2281" s="5">
        <v>1</v>
      </c>
      <c r="H2281" s="5">
        <v>13</v>
      </c>
      <c r="I2281" s="5">
        <v>29</v>
      </c>
      <c r="J2281" s="5">
        <v>15</v>
      </c>
      <c r="K2281" s="5">
        <v>3</v>
      </c>
      <c r="L2281" s="5">
        <v>19</v>
      </c>
      <c r="M2281" s="5">
        <v>21</v>
      </c>
      <c r="N2281" s="5">
        <v>8</v>
      </c>
      <c r="O2281" s="5">
        <v>322</v>
      </c>
      <c r="P2281" s="5">
        <v>28</v>
      </c>
      <c r="Q2281" s="5">
        <v>13</v>
      </c>
      <c r="R2281" s="5">
        <v>0</v>
      </c>
      <c r="S2281" s="5">
        <v>0</v>
      </c>
      <c r="T2281" s="5">
        <v>0</v>
      </c>
      <c r="U2281" s="5">
        <v>0</v>
      </c>
      <c r="V2281" s="5">
        <v>0</v>
      </c>
      <c r="W2281" s="5" t="s">
        <v>263</v>
      </c>
      <c r="X2281" s="5" t="s">
        <v>1085</v>
      </c>
      <c r="Y2281" s="7">
        <f t="shared" si="70"/>
        <v>11.674999999999999</v>
      </c>
      <c r="Z2281" s="7">
        <f t="shared" si="71"/>
        <v>23.328399629972246</v>
      </c>
    </row>
    <row r="2282" spans="1:26" x14ac:dyDescent="0.2">
      <c r="A2282" s="5" t="s">
        <v>7377</v>
      </c>
      <c r="B2282" s="5" t="s">
        <v>26</v>
      </c>
      <c r="C2282" s="5" t="s">
        <v>7308</v>
      </c>
      <c r="D2282" s="5">
        <v>0</v>
      </c>
      <c r="E2282" s="5">
        <v>0</v>
      </c>
      <c r="F2282" s="5">
        <v>0</v>
      </c>
      <c r="G2282" s="5">
        <v>2</v>
      </c>
      <c r="H2282" s="5">
        <v>3</v>
      </c>
      <c r="I2282" s="5">
        <v>6</v>
      </c>
      <c r="J2282" s="5">
        <v>0</v>
      </c>
      <c r="K2282" s="5">
        <v>4</v>
      </c>
      <c r="L2282" s="5">
        <v>38</v>
      </c>
      <c r="M2282" s="5">
        <v>11</v>
      </c>
      <c r="N2282" s="5">
        <v>0</v>
      </c>
      <c r="O2282" s="5">
        <v>229</v>
      </c>
      <c r="P2282" s="5">
        <v>12</v>
      </c>
      <c r="Q2282" s="5">
        <v>0</v>
      </c>
      <c r="R2282" s="5">
        <v>0</v>
      </c>
      <c r="S2282" s="5">
        <v>0</v>
      </c>
      <c r="T2282" s="5">
        <v>0</v>
      </c>
      <c r="U2282" s="5">
        <v>0</v>
      </c>
      <c r="V2282" s="5">
        <v>0</v>
      </c>
      <c r="W2282" s="5" t="s">
        <v>113</v>
      </c>
      <c r="X2282" s="5" t="s">
        <v>7148</v>
      </c>
      <c r="Y2282" s="7">
        <f t="shared" si="70"/>
        <v>11.64</v>
      </c>
      <c r="Z2282" s="7">
        <f t="shared" si="71"/>
        <v>14.214382632293082</v>
      </c>
    </row>
    <row r="2283" spans="1:26" x14ac:dyDescent="0.2">
      <c r="A2283" s="5" t="s">
        <v>7378</v>
      </c>
      <c r="B2283" s="5" t="s">
        <v>26</v>
      </c>
      <c r="C2283" s="5" t="s">
        <v>84</v>
      </c>
      <c r="D2283" s="5">
        <v>0</v>
      </c>
      <c r="E2283" s="5">
        <v>0</v>
      </c>
      <c r="F2283" s="5">
        <v>0</v>
      </c>
      <c r="G2283" s="5">
        <v>0</v>
      </c>
      <c r="H2283" s="5">
        <v>1</v>
      </c>
      <c r="I2283" s="5">
        <v>0</v>
      </c>
      <c r="J2283" s="5">
        <v>2</v>
      </c>
      <c r="K2283" s="5">
        <v>0</v>
      </c>
      <c r="L2283" s="5">
        <v>0</v>
      </c>
      <c r="M2283" s="5">
        <v>0</v>
      </c>
      <c r="N2283" s="5">
        <v>0</v>
      </c>
      <c r="O2283" s="5">
        <v>16</v>
      </c>
      <c r="P2283" s="5">
        <v>0</v>
      </c>
      <c r="Q2283" s="5">
        <v>0</v>
      </c>
      <c r="R2283" s="5">
        <v>0</v>
      </c>
      <c r="S2283" s="5">
        <v>0</v>
      </c>
      <c r="T2283" s="5">
        <v>0</v>
      </c>
      <c r="U2283" s="5">
        <v>0</v>
      </c>
      <c r="V2283" s="5">
        <v>0</v>
      </c>
      <c r="W2283" s="5" t="s">
        <v>33</v>
      </c>
      <c r="X2283" s="5" t="s">
        <v>37</v>
      </c>
      <c r="Y2283" s="7">
        <f t="shared" si="70"/>
        <v>11.6</v>
      </c>
      <c r="Z2283" s="7">
        <f t="shared" si="71"/>
        <v>36</v>
      </c>
    </row>
    <row r="2284" spans="1:26" x14ac:dyDescent="0.2">
      <c r="A2284" s="5" t="s">
        <v>474</v>
      </c>
      <c r="B2284" s="5" t="s">
        <v>26</v>
      </c>
      <c r="C2284" s="5" t="s">
        <v>103</v>
      </c>
      <c r="D2284" s="5">
        <v>0</v>
      </c>
      <c r="E2284" s="5">
        <v>0</v>
      </c>
      <c r="F2284" s="5">
        <v>1</v>
      </c>
      <c r="G2284" s="5">
        <v>4</v>
      </c>
      <c r="H2284" s="5">
        <v>2</v>
      </c>
      <c r="I2284" s="5">
        <v>20</v>
      </c>
      <c r="J2284" s="5">
        <v>0</v>
      </c>
      <c r="K2284" s="5">
        <v>6</v>
      </c>
      <c r="L2284" s="5">
        <v>75</v>
      </c>
      <c r="M2284" s="5">
        <v>24</v>
      </c>
      <c r="N2284" s="5">
        <v>2</v>
      </c>
      <c r="O2284" s="5">
        <v>236</v>
      </c>
      <c r="P2284" s="5">
        <v>20</v>
      </c>
      <c r="Q2284" s="5">
        <v>0</v>
      </c>
      <c r="R2284" s="5">
        <v>0</v>
      </c>
      <c r="S2284" s="5">
        <v>0</v>
      </c>
      <c r="T2284" s="5">
        <v>0</v>
      </c>
      <c r="U2284" s="5">
        <v>0</v>
      </c>
      <c r="V2284" s="5">
        <v>0</v>
      </c>
      <c r="W2284" s="5" t="s">
        <v>172</v>
      </c>
      <c r="X2284" s="5" t="s">
        <v>655</v>
      </c>
      <c r="Y2284" s="7">
        <f t="shared" si="70"/>
        <v>11.56875</v>
      </c>
      <c r="Z2284" s="7">
        <f t="shared" si="71"/>
        <v>14.238461538461538</v>
      </c>
    </row>
    <row r="2285" spans="1:26" x14ac:dyDescent="0.2">
      <c r="A2285" s="5" t="s">
        <v>7379</v>
      </c>
      <c r="B2285" s="5" t="s">
        <v>26</v>
      </c>
      <c r="C2285" s="5" t="s">
        <v>51</v>
      </c>
      <c r="D2285" s="5">
        <v>4</v>
      </c>
      <c r="E2285" s="5">
        <v>0</v>
      </c>
      <c r="F2285" s="5">
        <v>0</v>
      </c>
      <c r="G2285" s="5">
        <v>9</v>
      </c>
      <c r="H2285" s="5">
        <v>27</v>
      </c>
      <c r="I2285" s="5">
        <v>43</v>
      </c>
      <c r="J2285" s="5">
        <v>9</v>
      </c>
      <c r="K2285" s="5">
        <v>6</v>
      </c>
      <c r="L2285" s="5">
        <v>50</v>
      </c>
      <c r="M2285" s="5">
        <v>29</v>
      </c>
      <c r="N2285" s="5">
        <v>6</v>
      </c>
      <c r="O2285" s="5">
        <v>544</v>
      </c>
      <c r="P2285" s="5">
        <v>23</v>
      </c>
      <c r="Q2285" s="5">
        <v>5</v>
      </c>
      <c r="R2285" s="5">
        <v>0</v>
      </c>
      <c r="S2285" s="5">
        <v>0</v>
      </c>
      <c r="T2285" s="5">
        <v>0</v>
      </c>
      <c r="U2285" s="5">
        <v>0</v>
      </c>
      <c r="V2285" s="5">
        <v>0</v>
      </c>
      <c r="W2285" s="5" t="s">
        <v>145</v>
      </c>
      <c r="X2285" s="5" t="s">
        <v>1490</v>
      </c>
      <c r="Y2285" s="7">
        <f t="shared" si="70"/>
        <v>11.473913043478261</v>
      </c>
      <c r="Z2285" s="7">
        <f t="shared" si="71"/>
        <v>16.234449760765546</v>
      </c>
    </row>
    <row r="2286" spans="1:26" x14ac:dyDescent="0.2">
      <c r="A2286" s="5" t="s">
        <v>7380</v>
      </c>
      <c r="B2286" s="5" t="s">
        <v>26</v>
      </c>
      <c r="C2286" s="5" t="s">
        <v>7308</v>
      </c>
      <c r="D2286" s="5">
        <v>0</v>
      </c>
      <c r="E2286" s="5">
        <v>0</v>
      </c>
      <c r="F2286" s="5">
        <v>1</v>
      </c>
      <c r="G2286" s="5">
        <v>5</v>
      </c>
      <c r="H2286" s="5">
        <v>27</v>
      </c>
      <c r="I2286" s="5">
        <v>15</v>
      </c>
      <c r="J2286" s="5">
        <v>7</v>
      </c>
      <c r="K2286" s="5">
        <v>3</v>
      </c>
      <c r="L2286" s="5">
        <v>16</v>
      </c>
      <c r="M2286" s="5">
        <v>16</v>
      </c>
      <c r="N2286" s="5">
        <v>11</v>
      </c>
      <c r="O2286" s="5">
        <v>345</v>
      </c>
      <c r="P2286" s="5">
        <v>22</v>
      </c>
      <c r="Q2286" s="5">
        <v>20</v>
      </c>
      <c r="R2286" s="5">
        <v>0</v>
      </c>
      <c r="S2286" s="5">
        <v>0</v>
      </c>
      <c r="T2286" s="5">
        <v>0</v>
      </c>
      <c r="U2286" s="5">
        <v>0</v>
      </c>
      <c r="V2286" s="5">
        <v>0</v>
      </c>
      <c r="W2286" s="5" t="s">
        <v>88</v>
      </c>
      <c r="X2286" s="5" t="s">
        <v>6006</v>
      </c>
      <c r="Y2286" s="7">
        <f t="shared" si="70"/>
        <v>11.452380952380953</v>
      </c>
      <c r="Z2286" s="7">
        <f t="shared" si="71"/>
        <v>18.421276595744683</v>
      </c>
    </row>
    <row r="2287" spans="1:26" x14ac:dyDescent="0.2">
      <c r="A2287" s="5" t="s">
        <v>4745</v>
      </c>
      <c r="B2287" s="5" t="s">
        <v>26</v>
      </c>
      <c r="C2287" s="5" t="s">
        <v>4586</v>
      </c>
      <c r="D2287" s="5">
        <v>2</v>
      </c>
      <c r="E2287" s="5">
        <v>1</v>
      </c>
      <c r="F2287" s="5">
        <v>0</v>
      </c>
      <c r="G2287" s="5">
        <v>14</v>
      </c>
      <c r="H2287" s="5">
        <v>39</v>
      </c>
      <c r="I2287" s="5">
        <v>61</v>
      </c>
      <c r="J2287" s="5">
        <v>7</v>
      </c>
      <c r="K2287" s="5">
        <v>8</v>
      </c>
      <c r="L2287" s="5">
        <v>41</v>
      </c>
      <c r="M2287" s="5">
        <v>54</v>
      </c>
      <c r="N2287" s="5">
        <v>5</v>
      </c>
      <c r="O2287" s="5">
        <v>989</v>
      </c>
      <c r="P2287" s="5">
        <v>50</v>
      </c>
      <c r="Q2287" s="5">
        <v>8</v>
      </c>
      <c r="R2287" s="5">
        <v>0</v>
      </c>
      <c r="S2287" s="5">
        <v>0</v>
      </c>
      <c r="T2287" s="5">
        <v>0</v>
      </c>
      <c r="U2287" s="5">
        <v>0</v>
      </c>
      <c r="V2287" s="5">
        <v>0</v>
      </c>
      <c r="W2287" s="5" t="s">
        <v>93</v>
      </c>
      <c r="X2287" s="5" t="s">
        <v>2370</v>
      </c>
      <c r="Y2287" s="7">
        <f t="shared" si="70"/>
        <v>11.442857142857141</v>
      </c>
      <c r="Z2287" s="7">
        <f t="shared" si="71"/>
        <v>12.338896020539153</v>
      </c>
    </row>
    <row r="2288" spans="1:26" x14ac:dyDescent="0.2">
      <c r="A2288" s="5" t="s">
        <v>385</v>
      </c>
      <c r="B2288" s="5" t="s">
        <v>26</v>
      </c>
      <c r="C2288" s="5" t="s">
        <v>7310</v>
      </c>
      <c r="D2288" s="5">
        <v>4</v>
      </c>
      <c r="E2288" s="5">
        <v>0</v>
      </c>
      <c r="F2288" s="5">
        <v>1</v>
      </c>
      <c r="G2288" s="5">
        <v>6</v>
      </c>
      <c r="H2288" s="5">
        <v>46</v>
      </c>
      <c r="I2288" s="5">
        <v>54</v>
      </c>
      <c r="J2288" s="5">
        <v>17</v>
      </c>
      <c r="K2288" s="5">
        <v>4</v>
      </c>
      <c r="L2288" s="5">
        <v>24</v>
      </c>
      <c r="M2288" s="5">
        <v>19</v>
      </c>
      <c r="N2288" s="5">
        <v>10</v>
      </c>
      <c r="O2288" s="5">
        <v>215</v>
      </c>
      <c r="P2288" s="5">
        <v>46</v>
      </c>
      <c r="Q2288" s="5">
        <v>28</v>
      </c>
      <c r="R2288" s="5">
        <v>0</v>
      </c>
      <c r="S2288" s="5">
        <v>0</v>
      </c>
      <c r="T2288" s="5">
        <v>0</v>
      </c>
      <c r="U2288" s="5">
        <v>0</v>
      </c>
      <c r="V2288" s="5">
        <v>0</v>
      </c>
      <c r="W2288" s="5" t="s">
        <v>31</v>
      </c>
      <c r="X2288" s="5" t="s">
        <v>283</v>
      </c>
      <c r="Y2288" s="7">
        <f t="shared" si="70"/>
        <v>11.433333333333334</v>
      </c>
      <c r="Z2288" s="7">
        <f t="shared" si="71"/>
        <v>16.128526645768027</v>
      </c>
    </row>
    <row r="2289" spans="1:26" x14ac:dyDescent="0.2">
      <c r="A2289" s="5" t="s">
        <v>357</v>
      </c>
      <c r="B2289" s="5" t="s">
        <v>26</v>
      </c>
      <c r="C2289" s="5" t="s">
        <v>51</v>
      </c>
      <c r="D2289" s="5">
        <v>8</v>
      </c>
      <c r="E2289" s="5">
        <v>0</v>
      </c>
      <c r="F2289" s="5">
        <v>2</v>
      </c>
      <c r="G2289" s="5">
        <v>0</v>
      </c>
      <c r="H2289" s="5">
        <v>12</v>
      </c>
      <c r="I2289" s="5">
        <v>9</v>
      </c>
      <c r="J2289" s="5">
        <v>22</v>
      </c>
      <c r="K2289" s="5">
        <v>1</v>
      </c>
      <c r="L2289" s="5">
        <v>4</v>
      </c>
      <c r="M2289" s="5">
        <v>5</v>
      </c>
      <c r="N2289" s="5">
        <v>15</v>
      </c>
      <c r="O2289" s="5">
        <v>168</v>
      </c>
      <c r="P2289" s="5">
        <v>10</v>
      </c>
      <c r="Q2289" s="5">
        <v>7</v>
      </c>
      <c r="R2289" s="5">
        <v>0</v>
      </c>
      <c r="S2289" s="5">
        <v>0</v>
      </c>
      <c r="T2289" s="5">
        <v>0</v>
      </c>
      <c r="U2289" s="5">
        <v>0</v>
      </c>
      <c r="V2289" s="5">
        <v>0</v>
      </c>
      <c r="W2289" s="5" t="s">
        <v>111</v>
      </c>
      <c r="X2289" s="5" t="s">
        <v>4062</v>
      </c>
      <c r="Y2289" s="7">
        <f t="shared" si="70"/>
        <v>11.396153846153847</v>
      </c>
      <c r="Z2289" s="7">
        <f t="shared" si="71"/>
        <v>28.011554621848742</v>
      </c>
    </row>
    <row r="2290" spans="1:26" x14ac:dyDescent="0.2">
      <c r="A2290" s="5" t="s">
        <v>7381</v>
      </c>
      <c r="B2290" s="5" t="s">
        <v>26</v>
      </c>
      <c r="C2290" s="5" t="s">
        <v>62</v>
      </c>
      <c r="D2290" s="5">
        <v>11</v>
      </c>
      <c r="E2290" s="5">
        <v>0</v>
      </c>
      <c r="F2290" s="5">
        <v>2</v>
      </c>
      <c r="G2290" s="5">
        <v>5</v>
      </c>
      <c r="H2290" s="5">
        <v>35</v>
      </c>
      <c r="I2290" s="5">
        <v>36</v>
      </c>
      <c r="J2290" s="5">
        <v>38</v>
      </c>
      <c r="K2290" s="5">
        <v>3</v>
      </c>
      <c r="L2290" s="5">
        <v>21</v>
      </c>
      <c r="M2290" s="5">
        <v>5</v>
      </c>
      <c r="N2290" s="5">
        <v>13</v>
      </c>
      <c r="O2290" s="5">
        <v>407</v>
      </c>
      <c r="P2290" s="5">
        <v>12</v>
      </c>
      <c r="Q2290" s="5">
        <v>1</v>
      </c>
      <c r="R2290" s="5">
        <v>0</v>
      </c>
      <c r="S2290" s="5">
        <v>0</v>
      </c>
      <c r="T2290" s="5">
        <v>0</v>
      </c>
      <c r="U2290" s="5">
        <v>0</v>
      </c>
      <c r="V2290" s="5">
        <v>0</v>
      </c>
      <c r="W2290" s="5" t="s">
        <v>42</v>
      </c>
      <c r="X2290" s="5" t="s">
        <v>311</v>
      </c>
      <c r="Y2290" s="7">
        <f t="shared" si="70"/>
        <v>11.391428571428571</v>
      </c>
      <c r="Z2290" s="7">
        <f t="shared" si="71"/>
        <v>16.156235929761369</v>
      </c>
    </row>
    <row r="2291" spans="1:26" x14ac:dyDescent="0.2">
      <c r="A2291" s="5" t="s">
        <v>282</v>
      </c>
      <c r="B2291" s="5" t="s">
        <v>26</v>
      </c>
      <c r="C2291" s="5" t="s">
        <v>62</v>
      </c>
      <c r="D2291" s="5">
        <v>0</v>
      </c>
      <c r="E2291" s="5">
        <v>0</v>
      </c>
      <c r="F2291" s="5">
        <v>0</v>
      </c>
      <c r="G2291" s="5">
        <v>5</v>
      </c>
      <c r="H2291" s="5">
        <v>0</v>
      </c>
      <c r="I2291" s="5">
        <v>19</v>
      </c>
      <c r="J2291" s="5">
        <v>3</v>
      </c>
      <c r="K2291" s="5">
        <v>4</v>
      </c>
      <c r="L2291" s="5">
        <v>72</v>
      </c>
      <c r="M2291" s="5">
        <v>46</v>
      </c>
      <c r="N2291" s="5">
        <v>1</v>
      </c>
      <c r="O2291" s="5">
        <v>576</v>
      </c>
      <c r="P2291" s="5">
        <v>25</v>
      </c>
      <c r="Q2291" s="5">
        <v>1</v>
      </c>
      <c r="R2291" s="5">
        <v>0</v>
      </c>
      <c r="S2291" s="5">
        <v>0</v>
      </c>
      <c r="T2291" s="5">
        <v>0</v>
      </c>
      <c r="U2291" s="5">
        <v>0</v>
      </c>
      <c r="V2291" s="5">
        <v>0</v>
      </c>
      <c r="W2291" s="5" t="s">
        <v>99</v>
      </c>
      <c r="X2291" s="5" t="s">
        <v>4083</v>
      </c>
      <c r="Y2291" s="7">
        <f t="shared" si="70"/>
        <v>11.390909090909091</v>
      </c>
      <c r="Z2291" s="7">
        <f t="shared" si="71"/>
        <v>17.497284716834756</v>
      </c>
    </row>
    <row r="2292" spans="1:26" x14ac:dyDescent="0.2">
      <c r="A2292" s="5" t="s">
        <v>7382</v>
      </c>
      <c r="B2292" s="5" t="s">
        <v>26</v>
      </c>
      <c r="C2292" s="5" t="s">
        <v>4589</v>
      </c>
      <c r="D2292" s="5">
        <v>0</v>
      </c>
      <c r="E2292" s="5">
        <v>0</v>
      </c>
      <c r="F2292" s="5">
        <v>0</v>
      </c>
      <c r="G2292" s="5">
        <v>4</v>
      </c>
      <c r="H2292" s="5">
        <v>8</v>
      </c>
      <c r="I2292" s="5">
        <v>20</v>
      </c>
      <c r="J2292" s="5">
        <v>0</v>
      </c>
      <c r="K2292" s="5">
        <v>7</v>
      </c>
      <c r="L2292" s="5">
        <v>47</v>
      </c>
      <c r="M2292" s="5">
        <v>20</v>
      </c>
      <c r="N2292" s="5">
        <v>4</v>
      </c>
      <c r="O2292" s="5">
        <v>210</v>
      </c>
      <c r="P2292" s="5">
        <v>12</v>
      </c>
      <c r="Q2292" s="5">
        <v>1</v>
      </c>
      <c r="R2292" s="5">
        <v>0</v>
      </c>
      <c r="S2292" s="5">
        <v>0</v>
      </c>
      <c r="T2292" s="5">
        <v>0</v>
      </c>
      <c r="U2292" s="5">
        <v>0</v>
      </c>
      <c r="V2292" s="5">
        <v>0</v>
      </c>
      <c r="W2292" s="5" t="s">
        <v>216</v>
      </c>
      <c r="X2292" s="5" t="s">
        <v>6061</v>
      </c>
      <c r="Y2292" s="7">
        <f t="shared" si="70"/>
        <v>11.375</v>
      </c>
      <c r="Z2292" s="7">
        <f t="shared" si="71"/>
        <v>12.472081218274111</v>
      </c>
    </row>
    <row r="2293" spans="1:26" x14ac:dyDescent="0.2">
      <c r="A2293" s="5" t="s">
        <v>449</v>
      </c>
      <c r="B2293" s="5" t="s">
        <v>26</v>
      </c>
      <c r="C2293" s="5" t="s">
        <v>49</v>
      </c>
      <c r="D2293" s="5">
        <v>1</v>
      </c>
      <c r="E2293" s="5">
        <v>0</v>
      </c>
      <c r="F2293" s="5">
        <v>1</v>
      </c>
      <c r="G2293" s="5">
        <v>0</v>
      </c>
      <c r="H2293" s="5">
        <v>8</v>
      </c>
      <c r="I2293" s="5">
        <v>2</v>
      </c>
      <c r="J2293" s="5">
        <v>1</v>
      </c>
      <c r="K2293" s="5">
        <v>0</v>
      </c>
      <c r="L2293" s="5">
        <v>1</v>
      </c>
      <c r="M2293" s="5">
        <v>1</v>
      </c>
      <c r="N2293" s="5">
        <v>7</v>
      </c>
      <c r="O2293" s="5">
        <v>117</v>
      </c>
      <c r="P2293" s="5">
        <v>6</v>
      </c>
      <c r="Q2293" s="5">
        <v>6</v>
      </c>
      <c r="R2293" s="5">
        <v>0</v>
      </c>
      <c r="S2293" s="5">
        <v>0</v>
      </c>
      <c r="T2293" s="5">
        <v>0</v>
      </c>
      <c r="U2293" s="5">
        <v>0</v>
      </c>
      <c r="V2293" s="5">
        <v>0</v>
      </c>
      <c r="W2293" s="5" t="s">
        <v>402</v>
      </c>
      <c r="X2293" s="5" t="s">
        <v>5088</v>
      </c>
      <c r="Y2293" s="7">
        <f t="shared" si="70"/>
        <v>11.3375</v>
      </c>
      <c r="Z2293" s="7">
        <f t="shared" si="71"/>
        <v>29.79197080291971</v>
      </c>
    </row>
    <row r="2294" spans="1:26" x14ac:dyDescent="0.2">
      <c r="A2294" s="5" t="s">
        <v>7383</v>
      </c>
      <c r="B2294" s="5" t="s">
        <v>26</v>
      </c>
      <c r="C2294" s="5" t="s">
        <v>64</v>
      </c>
      <c r="D2294" s="5">
        <v>0</v>
      </c>
      <c r="E2294" s="5">
        <v>0</v>
      </c>
      <c r="F2294" s="5">
        <v>0</v>
      </c>
      <c r="G2294" s="5">
        <v>0</v>
      </c>
      <c r="H2294" s="5">
        <v>0</v>
      </c>
      <c r="I2294" s="5">
        <v>1</v>
      </c>
      <c r="J2294" s="5">
        <v>0</v>
      </c>
      <c r="K2294" s="5">
        <v>0</v>
      </c>
      <c r="L2294" s="5">
        <v>0</v>
      </c>
      <c r="M2294" s="5">
        <v>2</v>
      </c>
      <c r="N2294" s="5">
        <v>1</v>
      </c>
      <c r="O2294" s="5">
        <v>13</v>
      </c>
      <c r="P2294" s="5">
        <v>1</v>
      </c>
      <c r="Q2294" s="5">
        <v>2</v>
      </c>
      <c r="R2294" s="5">
        <v>0</v>
      </c>
      <c r="S2294" s="5">
        <v>0</v>
      </c>
      <c r="T2294" s="5">
        <v>0</v>
      </c>
      <c r="U2294" s="5">
        <v>0</v>
      </c>
      <c r="V2294" s="5">
        <v>0</v>
      </c>
      <c r="W2294" s="5" t="s">
        <v>33</v>
      </c>
      <c r="X2294" s="5" t="s">
        <v>203</v>
      </c>
      <c r="Y2294" s="7">
        <f t="shared" si="70"/>
        <v>11.3</v>
      </c>
      <c r="Z2294" s="7">
        <f t="shared" si="71"/>
        <v>22.6</v>
      </c>
    </row>
    <row r="2295" spans="1:26" x14ac:dyDescent="0.2">
      <c r="A2295" s="5" t="s">
        <v>7384</v>
      </c>
      <c r="B2295" s="5" t="s">
        <v>26</v>
      </c>
      <c r="C2295" s="5" t="s">
        <v>7297</v>
      </c>
      <c r="D2295" s="5">
        <v>0</v>
      </c>
      <c r="E2295" s="5">
        <v>0</v>
      </c>
      <c r="F2295" s="5">
        <v>1</v>
      </c>
      <c r="G2295" s="5">
        <v>5</v>
      </c>
      <c r="H2295" s="5">
        <v>35</v>
      </c>
      <c r="I2295" s="5">
        <v>27</v>
      </c>
      <c r="J2295" s="5">
        <v>1</v>
      </c>
      <c r="K2295" s="5">
        <v>4</v>
      </c>
      <c r="L2295" s="5">
        <v>21</v>
      </c>
      <c r="M2295" s="5">
        <v>22</v>
      </c>
      <c r="N2295" s="5">
        <v>13</v>
      </c>
      <c r="O2295" s="5">
        <v>635</v>
      </c>
      <c r="P2295" s="5">
        <v>34</v>
      </c>
      <c r="Q2295" s="5">
        <v>12</v>
      </c>
      <c r="R2295" s="5">
        <v>0</v>
      </c>
      <c r="S2295" s="5">
        <v>0</v>
      </c>
      <c r="T2295" s="5">
        <v>0</v>
      </c>
      <c r="U2295" s="5">
        <v>0</v>
      </c>
      <c r="V2295" s="5">
        <v>0</v>
      </c>
      <c r="W2295" s="5" t="s">
        <v>263</v>
      </c>
      <c r="X2295" s="5" t="s">
        <v>1490</v>
      </c>
      <c r="Y2295" s="7">
        <f t="shared" si="70"/>
        <v>11.291666666666666</v>
      </c>
      <c r="Z2295" s="7">
        <f t="shared" si="71"/>
        <v>16.671223513328776</v>
      </c>
    </row>
    <row r="2296" spans="1:26" x14ac:dyDescent="0.2">
      <c r="A2296" s="5" t="s">
        <v>7385</v>
      </c>
      <c r="B2296" s="5" t="s">
        <v>26</v>
      </c>
      <c r="C2296" s="5" t="s">
        <v>36</v>
      </c>
      <c r="D2296" s="5">
        <v>0</v>
      </c>
      <c r="E2296" s="5">
        <v>0</v>
      </c>
      <c r="F2296" s="5">
        <v>0</v>
      </c>
      <c r="G2296" s="5">
        <v>0</v>
      </c>
      <c r="H2296" s="5">
        <v>0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5">
        <v>0</v>
      </c>
      <c r="Q2296" s="5">
        <v>0</v>
      </c>
      <c r="R2296" s="5">
        <v>77</v>
      </c>
      <c r="S2296" s="5">
        <v>35</v>
      </c>
      <c r="T2296" s="5">
        <v>12</v>
      </c>
      <c r="U2296" s="5">
        <v>83</v>
      </c>
      <c r="V2296" s="5">
        <v>2</v>
      </c>
      <c r="W2296" s="5" t="s">
        <v>63</v>
      </c>
      <c r="X2296" s="5" t="s">
        <v>1671</v>
      </c>
      <c r="Y2296" s="7">
        <f t="shared" si="70"/>
        <v>11.25</v>
      </c>
      <c r="Z2296" s="7">
        <f t="shared" si="71"/>
        <v>11.25</v>
      </c>
    </row>
    <row r="2297" spans="1:26" x14ac:dyDescent="0.2">
      <c r="A2297" s="5" t="s">
        <v>1965</v>
      </c>
      <c r="B2297" s="5" t="s">
        <v>26</v>
      </c>
      <c r="C2297" s="5" t="s">
        <v>103</v>
      </c>
      <c r="D2297" s="5">
        <v>6</v>
      </c>
      <c r="E2297" s="5">
        <v>0</v>
      </c>
      <c r="F2297" s="5">
        <v>4</v>
      </c>
      <c r="G2297" s="5">
        <v>7</v>
      </c>
      <c r="H2297" s="5">
        <v>41</v>
      </c>
      <c r="I2297" s="5">
        <v>60</v>
      </c>
      <c r="J2297" s="5">
        <v>25</v>
      </c>
      <c r="K2297" s="5">
        <v>0</v>
      </c>
      <c r="L2297" s="5">
        <v>2</v>
      </c>
      <c r="M2297" s="5">
        <v>5</v>
      </c>
      <c r="N2297" s="5">
        <v>29</v>
      </c>
      <c r="O2297" s="5">
        <v>396</v>
      </c>
      <c r="P2297" s="5">
        <v>12</v>
      </c>
      <c r="Q2297" s="5">
        <v>40</v>
      </c>
      <c r="R2297" s="5">
        <v>0</v>
      </c>
      <c r="S2297" s="5">
        <v>0</v>
      </c>
      <c r="T2297" s="5">
        <v>0</v>
      </c>
      <c r="U2297" s="5">
        <v>0</v>
      </c>
      <c r="V2297" s="5">
        <v>0</v>
      </c>
      <c r="W2297" s="5" t="s">
        <v>40</v>
      </c>
      <c r="X2297" s="5" t="s">
        <v>4362</v>
      </c>
      <c r="Y2297" s="7">
        <f t="shared" si="70"/>
        <v>11.229032258064517</v>
      </c>
      <c r="Z2297" s="7">
        <f t="shared" si="71"/>
        <v>15.312316715542522</v>
      </c>
    </row>
    <row r="2298" spans="1:26" x14ac:dyDescent="0.2">
      <c r="A2298" s="5" t="s">
        <v>4726</v>
      </c>
      <c r="B2298" s="5" t="s">
        <v>26</v>
      </c>
      <c r="C2298" s="5" t="s">
        <v>4597</v>
      </c>
      <c r="D2298" s="5">
        <v>1</v>
      </c>
      <c r="E2298" s="5">
        <v>0</v>
      </c>
      <c r="F2298" s="5">
        <v>2</v>
      </c>
      <c r="G2298" s="5">
        <v>2</v>
      </c>
      <c r="H2298" s="5">
        <v>29</v>
      </c>
      <c r="I2298" s="5">
        <v>21</v>
      </c>
      <c r="J2298" s="5">
        <v>7</v>
      </c>
      <c r="K2298" s="5">
        <v>1</v>
      </c>
      <c r="L2298" s="5">
        <v>7</v>
      </c>
      <c r="M2298" s="5">
        <v>27</v>
      </c>
      <c r="N2298" s="5">
        <v>17</v>
      </c>
      <c r="O2298" s="5">
        <v>355</v>
      </c>
      <c r="P2298" s="5">
        <v>28</v>
      </c>
      <c r="Q2298" s="5">
        <v>26</v>
      </c>
      <c r="R2298" s="5">
        <v>0</v>
      </c>
      <c r="S2298" s="5">
        <v>0</v>
      </c>
      <c r="T2298" s="5">
        <v>0</v>
      </c>
      <c r="U2298" s="5">
        <v>0</v>
      </c>
      <c r="V2298" s="5">
        <v>0</v>
      </c>
      <c r="W2298" s="5" t="s">
        <v>75</v>
      </c>
      <c r="X2298" s="5" t="s">
        <v>6805</v>
      </c>
      <c r="Y2298" s="7">
        <f t="shared" si="70"/>
        <v>11.203703703703704</v>
      </c>
      <c r="Z2298" s="7">
        <f t="shared" si="71"/>
        <v>19.945054945054945</v>
      </c>
    </row>
    <row r="2299" spans="1:26" x14ac:dyDescent="0.2">
      <c r="A2299" s="5" t="s">
        <v>7386</v>
      </c>
      <c r="B2299" s="5" t="s">
        <v>26</v>
      </c>
      <c r="C2299" s="5" t="s">
        <v>4597</v>
      </c>
      <c r="D2299" s="5">
        <v>0</v>
      </c>
      <c r="E2299" s="5">
        <v>0</v>
      </c>
      <c r="F2299" s="5">
        <v>0</v>
      </c>
      <c r="G2299" s="5">
        <v>0</v>
      </c>
      <c r="H2299" s="5">
        <v>1</v>
      </c>
      <c r="I2299" s="5">
        <v>3</v>
      </c>
      <c r="J2299" s="5">
        <v>0</v>
      </c>
      <c r="K2299" s="5">
        <v>2</v>
      </c>
      <c r="L2299" s="5">
        <v>11</v>
      </c>
      <c r="M2299" s="5">
        <v>9</v>
      </c>
      <c r="N2299" s="5">
        <v>0</v>
      </c>
      <c r="O2299" s="5">
        <v>88</v>
      </c>
      <c r="P2299" s="5">
        <v>2</v>
      </c>
      <c r="Q2299" s="5">
        <v>0</v>
      </c>
      <c r="R2299" s="5">
        <v>0</v>
      </c>
      <c r="S2299" s="5">
        <v>0</v>
      </c>
      <c r="T2299" s="5">
        <v>0</v>
      </c>
      <c r="U2299" s="5">
        <v>0</v>
      </c>
      <c r="V2299" s="5">
        <v>0</v>
      </c>
      <c r="W2299" s="5" t="s">
        <v>249</v>
      </c>
      <c r="X2299" s="5" t="s">
        <v>4132</v>
      </c>
      <c r="Y2299" s="7">
        <f t="shared" si="70"/>
        <v>11.2</v>
      </c>
      <c r="Z2299" s="7">
        <f t="shared" si="71"/>
        <v>13.951557093425604</v>
      </c>
    </row>
    <row r="2300" spans="1:26" x14ac:dyDescent="0.2">
      <c r="A2300" s="5" t="s">
        <v>506</v>
      </c>
      <c r="B2300" s="5" t="s">
        <v>26</v>
      </c>
      <c r="C2300" s="5" t="s">
        <v>84</v>
      </c>
      <c r="D2300" s="5">
        <v>0</v>
      </c>
      <c r="E2300" s="5">
        <v>0</v>
      </c>
      <c r="F2300" s="5">
        <v>0</v>
      </c>
      <c r="G2300" s="5">
        <v>6</v>
      </c>
      <c r="H2300" s="5">
        <v>8</v>
      </c>
      <c r="I2300" s="5">
        <v>18</v>
      </c>
      <c r="J2300" s="5">
        <v>0</v>
      </c>
      <c r="K2300" s="5">
        <v>5</v>
      </c>
      <c r="L2300" s="5">
        <v>66</v>
      </c>
      <c r="M2300" s="5">
        <v>49</v>
      </c>
      <c r="N2300" s="5">
        <v>7</v>
      </c>
      <c r="O2300" s="5">
        <v>391</v>
      </c>
      <c r="P2300" s="5">
        <v>21</v>
      </c>
      <c r="Q2300" s="5">
        <v>3</v>
      </c>
      <c r="R2300" s="5">
        <v>0</v>
      </c>
      <c r="S2300" s="5">
        <v>0</v>
      </c>
      <c r="T2300" s="5">
        <v>0</v>
      </c>
      <c r="U2300" s="5">
        <v>0</v>
      </c>
      <c r="V2300" s="5">
        <v>0</v>
      </c>
      <c r="W2300" s="5" t="s">
        <v>99</v>
      </c>
      <c r="X2300" s="5" t="s">
        <v>7387</v>
      </c>
      <c r="Y2300" s="7">
        <f t="shared" si="70"/>
        <v>11.163636363636364</v>
      </c>
      <c r="Z2300" s="7">
        <f t="shared" si="71"/>
        <v>11.751196172248804</v>
      </c>
    </row>
    <row r="2301" spans="1:26" x14ac:dyDescent="0.2">
      <c r="A2301" s="5" t="s">
        <v>7388</v>
      </c>
      <c r="B2301" s="5" t="s">
        <v>26</v>
      </c>
      <c r="C2301" s="5" t="s">
        <v>7297</v>
      </c>
      <c r="D2301" s="5">
        <v>0</v>
      </c>
      <c r="E2301" s="5">
        <v>0</v>
      </c>
      <c r="F2301" s="5">
        <v>0</v>
      </c>
      <c r="G2301" s="5">
        <v>2</v>
      </c>
      <c r="H2301" s="5">
        <v>12</v>
      </c>
      <c r="I2301" s="5">
        <v>3</v>
      </c>
      <c r="J2301" s="5">
        <v>10</v>
      </c>
      <c r="K2301" s="5">
        <v>4</v>
      </c>
      <c r="L2301" s="5">
        <v>17</v>
      </c>
      <c r="M2301" s="5">
        <v>10</v>
      </c>
      <c r="N2301" s="5">
        <v>18</v>
      </c>
      <c r="O2301" s="5">
        <v>602</v>
      </c>
      <c r="P2301" s="5">
        <v>13</v>
      </c>
      <c r="Q2301" s="5">
        <v>2</v>
      </c>
      <c r="R2301" s="5">
        <v>0</v>
      </c>
      <c r="S2301" s="5">
        <v>0</v>
      </c>
      <c r="T2301" s="5">
        <v>0</v>
      </c>
      <c r="U2301" s="5">
        <v>0</v>
      </c>
      <c r="V2301" s="5">
        <v>0</v>
      </c>
      <c r="W2301" s="5" t="s">
        <v>99</v>
      </c>
      <c r="X2301" s="5" t="s">
        <v>4218</v>
      </c>
      <c r="Y2301" s="7">
        <f t="shared" si="70"/>
        <v>11.122727272727273</v>
      </c>
      <c r="Z2301" s="7">
        <f t="shared" si="71"/>
        <v>17.450871632329633</v>
      </c>
    </row>
    <row r="2302" spans="1:26" x14ac:dyDescent="0.2">
      <c r="A2302" s="5" t="s">
        <v>480</v>
      </c>
      <c r="B2302" s="5" t="s">
        <v>26</v>
      </c>
      <c r="C2302" s="5" t="s">
        <v>51</v>
      </c>
      <c r="D2302" s="5">
        <v>0</v>
      </c>
      <c r="E2302" s="5">
        <v>0</v>
      </c>
      <c r="F2302" s="5">
        <v>0</v>
      </c>
      <c r="G2302" s="5">
        <v>0</v>
      </c>
      <c r="H2302" s="5">
        <v>0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5">
        <v>0</v>
      </c>
      <c r="Q2302" s="5">
        <v>0</v>
      </c>
      <c r="R2302" s="5">
        <v>53</v>
      </c>
      <c r="S2302" s="5">
        <v>24</v>
      </c>
      <c r="T2302" s="5">
        <v>7</v>
      </c>
      <c r="U2302" s="5">
        <v>63</v>
      </c>
      <c r="V2302" s="5">
        <v>2</v>
      </c>
      <c r="W2302" s="5" t="s">
        <v>88</v>
      </c>
      <c r="X2302" s="5" t="s">
        <v>904</v>
      </c>
      <c r="Y2302" s="7">
        <f t="shared" si="70"/>
        <v>11.095238095238095</v>
      </c>
      <c r="Z2302" s="7">
        <f t="shared" si="71"/>
        <v>11.547356828193832</v>
      </c>
    </row>
    <row r="2303" spans="1:26" x14ac:dyDescent="0.2">
      <c r="A2303" s="5" t="s">
        <v>472</v>
      </c>
      <c r="B2303" s="5" t="s">
        <v>26</v>
      </c>
      <c r="C2303" s="5" t="s">
        <v>84</v>
      </c>
      <c r="D2303" s="5">
        <v>0</v>
      </c>
      <c r="E2303" s="5">
        <v>0</v>
      </c>
      <c r="F2303" s="5">
        <v>2</v>
      </c>
      <c r="G2303" s="5">
        <v>4</v>
      </c>
      <c r="H2303" s="5">
        <v>16</v>
      </c>
      <c r="I2303" s="5">
        <v>15</v>
      </c>
      <c r="J2303" s="5">
        <v>5</v>
      </c>
      <c r="K2303" s="5">
        <v>1</v>
      </c>
      <c r="L2303" s="5">
        <v>27</v>
      </c>
      <c r="M2303" s="5">
        <v>14</v>
      </c>
      <c r="N2303" s="5">
        <v>10</v>
      </c>
      <c r="O2303" s="5">
        <v>229</v>
      </c>
      <c r="P2303" s="5">
        <v>27</v>
      </c>
      <c r="Q2303" s="5">
        <v>8</v>
      </c>
      <c r="R2303" s="5">
        <v>0</v>
      </c>
      <c r="S2303" s="5">
        <v>0</v>
      </c>
      <c r="T2303" s="5">
        <v>0</v>
      </c>
      <c r="U2303" s="5">
        <v>0</v>
      </c>
      <c r="V2303" s="5">
        <v>0</v>
      </c>
      <c r="W2303" s="5" t="s">
        <v>140</v>
      </c>
      <c r="X2303" s="5" t="s">
        <v>3736</v>
      </c>
      <c r="Y2303" s="7">
        <f t="shared" si="70"/>
        <v>11.077777777777778</v>
      </c>
      <c r="Z2303" s="7">
        <f t="shared" si="71"/>
        <v>14.673753066230582</v>
      </c>
    </row>
    <row r="2304" spans="1:26" x14ac:dyDescent="0.2">
      <c r="A2304" s="5" t="s">
        <v>1889</v>
      </c>
      <c r="B2304" s="5" t="s">
        <v>26</v>
      </c>
      <c r="C2304" s="5" t="s">
        <v>27</v>
      </c>
      <c r="D2304" s="5">
        <v>6</v>
      </c>
      <c r="E2304" s="5">
        <v>0</v>
      </c>
      <c r="F2304" s="5">
        <v>6</v>
      </c>
      <c r="G2304" s="5">
        <v>3</v>
      </c>
      <c r="H2304" s="5">
        <v>21</v>
      </c>
      <c r="I2304" s="5">
        <v>23</v>
      </c>
      <c r="J2304" s="5">
        <v>25</v>
      </c>
      <c r="K2304" s="5">
        <v>2</v>
      </c>
      <c r="L2304" s="5">
        <v>2</v>
      </c>
      <c r="M2304" s="5">
        <v>10</v>
      </c>
      <c r="N2304" s="5">
        <v>19</v>
      </c>
      <c r="O2304" s="5">
        <v>647</v>
      </c>
      <c r="P2304" s="5">
        <v>14</v>
      </c>
      <c r="Q2304" s="5">
        <v>21</v>
      </c>
      <c r="R2304" s="5">
        <v>0</v>
      </c>
      <c r="S2304" s="5">
        <v>0</v>
      </c>
      <c r="T2304" s="5">
        <v>0</v>
      </c>
      <c r="U2304" s="5">
        <v>0</v>
      </c>
      <c r="V2304" s="5">
        <v>0</v>
      </c>
      <c r="W2304" s="5" t="s">
        <v>42</v>
      </c>
      <c r="X2304" s="5" t="s">
        <v>4408</v>
      </c>
      <c r="Y2304" s="7">
        <f t="shared" si="70"/>
        <v>11.048571428571428</v>
      </c>
      <c r="Z2304" s="7">
        <f t="shared" si="71"/>
        <v>22.453548387096774</v>
      </c>
    </row>
    <row r="2305" spans="1:26" x14ac:dyDescent="0.2">
      <c r="A2305" s="5" t="s">
        <v>322</v>
      </c>
      <c r="B2305" s="5" t="s">
        <v>26</v>
      </c>
      <c r="C2305" s="5" t="s">
        <v>56</v>
      </c>
      <c r="D2305" s="5">
        <v>1</v>
      </c>
      <c r="E2305" s="5">
        <v>0</v>
      </c>
      <c r="F2305" s="5">
        <v>0</v>
      </c>
      <c r="G2305" s="5">
        <v>9</v>
      </c>
      <c r="H2305" s="5">
        <v>10</v>
      </c>
      <c r="I2305" s="5">
        <v>17</v>
      </c>
      <c r="J2305" s="5">
        <v>7</v>
      </c>
      <c r="K2305" s="5">
        <v>2</v>
      </c>
      <c r="L2305" s="5">
        <v>32</v>
      </c>
      <c r="M2305" s="5">
        <v>29</v>
      </c>
      <c r="N2305" s="5">
        <v>8</v>
      </c>
      <c r="O2305" s="5">
        <v>479</v>
      </c>
      <c r="P2305" s="5">
        <v>19</v>
      </c>
      <c r="Q2305" s="5">
        <v>17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 t="s">
        <v>334</v>
      </c>
      <c r="X2305" s="5" t="s">
        <v>7162</v>
      </c>
      <c r="Y2305" s="7">
        <f t="shared" si="70"/>
        <v>11.02</v>
      </c>
      <c r="Z2305" s="7">
        <f t="shared" si="71"/>
        <v>17.476651982378854</v>
      </c>
    </row>
    <row r="2306" spans="1:26" x14ac:dyDescent="0.2">
      <c r="A2306" s="5" t="s">
        <v>7389</v>
      </c>
      <c r="B2306" s="5" t="s">
        <v>26</v>
      </c>
      <c r="C2306" s="5" t="s">
        <v>95</v>
      </c>
      <c r="D2306" s="5">
        <v>0</v>
      </c>
      <c r="E2306" s="5">
        <v>0</v>
      </c>
      <c r="F2306" s="5">
        <v>0</v>
      </c>
      <c r="G2306" s="5">
        <v>0</v>
      </c>
      <c r="H2306" s="5">
        <v>0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5">
        <v>0</v>
      </c>
      <c r="Q2306" s="5">
        <v>0</v>
      </c>
      <c r="R2306" s="5">
        <v>18</v>
      </c>
      <c r="S2306" s="5">
        <v>7</v>
      </c>
      <c r="T2306" s="5">
        <v>1</v>
      </c>
      <c r="U2306" s="5">
        <v>10</v>
      </c>
      <c r="V2306" s="5">
        <v>1</v>
      </c>
      <c r="W2306" s="5" t="s">
        <v>57</v>
      </c>
      <c r="X2306" s="5" t="s">
        <v>1083</v>
      </c>
      <c r="Y2306" s="7">
        <f t="shared" ref="Y2306:Y2369" si="72">(D2306*10+E2306*-10+F2306*5+G2306*-5+H2306*2+I2306*-2+J2306*4+K2306*3+L2306*1.5+M2306*1.5+N2306*3+O2306*0.1+P2306*2+Q2306*2+R2306*5+S2306*-8+T2306*15+U2306+V2306*-4)/W2306</f>
        <v>11</v>
      </c>
      <c r="Z2306" s="7">
        <f t="shared" ref="Z2306:Z2369" si="73">(D2306*10+E2306*-10+F2306*5+G2306*-5+H2306*2+I2306*-2+J2306*4+K2306*3+L2306*1.5+M2306*1.5+N2306*3+O2306*0.1+P2306*2+Q2306*2+R2306*5+S2306*-8+T2306*15+U2306+V2306*-4)/(X2306/90)</f>
        <v>11</v>
      </c>
    </row>
    <row r="2307" spans="1:26" x14ac:dyDescent="0.2">
      <c r="A2307" s="5" t="s">
        <v>502</v>
      </c>
      <c r="B2307" s="5" t="s">
        <v>26</v>
      </c>
      <c r="C2307" s="5" t="s">
        <v>36</v>
      </c>
      <c r="D2307" s="5">
        <v>0</v>
      </c>
      <c r="E2307" s="5">
        <v>0</v>
      </c>
      <c r="F2307" s="5">
        <v>0</v>
      </c>
      <c r="G2307" s="5">
        <v>0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5">
        <v>0</v>
      </c>
      <c r="Q2307" s="5">
        <v>0</v>
      </c>
      <c r="R2307" s="5">
        <v>9</v>
      </c>
      <c r="S2307" s="5">
        <v>3</v>
      </c>
      <c r="T2307" s="5">
        <v>3</v>
      </c>
      <c r="U2307" s="5">
        <v>0</v>
      </c>
      <c r="V2307" s="5">
        <v>0</v>
      </c>
      <c r="W2307" s="5" t="s">
        <v>108</v>
      </c>
      <c r="X2307" s="5" t="s">
        <v>389</v>
      </c>
      <c r="Y2307" s="7">
        <f t="shared" si="72"/>
        <v>11</v>
      </c>
      <c r="Z2307" s="7">
        <f t="shared" si="73"/>
        <v>11</v>
      </c>
    </row>
    <row r="2308" spans="1:26" x14ac:dyDescent="0.2">
      <c r="A2308" s="5" t="s">
        <v>4803</v>
      </c>
      <c r="B2308" s="5" t="s">
        <v>26</v>
      </c>
      <c r="C2308" s="5" t="s">
        <v>32</v>
      </c>
      <c r="D2308" s="5">
        <v>1</v>
      </c>
      <c r="E2308" s="5">
        <v>0</v>
      </c>
      <c r="F2308" s="5">
        <v>0</v>
      </c>
      <c r="G2308" s="5">
        <v>3</v>
      </c>
      <c r="H2308" s="5">
        <v>26</v>
      </c>
      <c r="I2308" s="5">
        <v>23</v>
      </c>
      <c r="J2308" s="5">
        <v>7</v>
      </c>
      <c r="K2308" s="5">
        <v>4</v>
      </c>
      <c r="L2308" s="5">
        <v>9</v>
      </c>
      <c r="M2308" s="5">
        <v>27</v>
      </c>
      <c r="N2308" s="5">
        <v>8</v>
      </c>
      <c r="O2308" s="5">
        <v>405</v>
      </c>
      <c r="P2308" s="5">
        <v>30</v>
      </c>
      <c r="Q2308" s="5">
        <v>11</v>
      </c>
      <c r="R2308" s="5">
        <v>0</v>
      </c>
      <c r="S2308" s="5">
        <v>0</v>
      </c>
      <c r="T2308" s="5">
        <v>0</v>
      </c>
      <c r="U2308" s="5">
        <v>0</v>
      </c>
      <c r="V2308" s="5">
        <v>0</v>
      </c>
      <c r="W2308" s="5" t="s">
        <v>99</v>
      </c>
      <c r="X2308" s="5" t="s">
        <v>1594</v>
      </c>
      <c r="Y2308" s="7">
        <f t="shared" si="72"/>
        <v>10.977272727272727</v>
      </c>
      <c r="Z2308" s="7">
        <f t="shared" si="73"/>
        <v>17.263701350277998</v>
      </c>
    </row>
    <row r="2309" spans="1:26" x14ac:dyDescent="0.2">
      <c r="A2309" s="5" t="s">
        <v>7390</v>
      </c>
      <c r="B2309" s="5" t="s">
        <v>26</v>
      </c>
      <c r="C2309" s="5" t="s">
        <v>7310</v>
      </c>
      <c r="D2309" s="5">
        <v>2</v>
      </c>
      <c r="E2309" s="5">
        <v>0</v>
      </c>
      <c r="F2309" s="5">
        <v>1</v>
      </c>
      <c r="G2309" s="5">
        <v>3</v>
      </c>
      <c r="H2309" s="5">
        <v>26</v>
      </c>
      <c r="I2309" s="5">
        <v>32</v>
      </c>
      <c r="J2309" s="5">
        <v>12</v>
      </c>
      <c r="K2309" s="5">
        <v>1</v>
      </c>
      <c r="L2309" s="5">
        <v>26</v>
      </c>
      <c r="M2309" s="5">
        <v>21</v>
      </c>
      <c r="N2309" s="5">
        <v>20</v>
      </c>
      <c r="O2309" s="5">
        <v>309</v>
      </c>
      <c r="P2309" s="5">
        <v>17</v>
      </c>
      <c r="Q2309" s="5">
        <v>24</v>
      </c>
      <c r="R2309" s="5">
        <v>0</v>
      </c>
      <c r="S2309" s="5">
        <v>0</v>
      </c>
      <c r="T2309" s="5">
        <v>0</v>
      </c>
      <c r="U2309" s="5">
        <v>0</v>
      </c>
      <c r="V2309" s="5">
        <v>0</v>
      </c>
      <c r="W2309" s="5" t="s">
        <v>75</v>
      </c>
      <c r="X2309" s="5" t="s">
        <v>5098</v>
      </c>
      <c r="Y2309" s="7">
        <f t="shared" si="72"/>
        <v>10.829629629629629</v>
      </c>
      <c r="Z2309" s="7">
        <f t="shared" si="73"/>
        <v>16.815335463258783</v>
      </c>
    </row>
    <row r="2310" spans="1:26" x14ac:dyDescent="0.2">
      <c r="A2310" s="5" t="s">
        <v>2057</v>
      </c>
      <c r="B2310" s="5" t="s">
        <v>26</v>
      </c>
      <c r="C2310" s="5" t="s">
        <v>36</v>
      </c>
      <c r="D2310" s="5">
        <v>1</v>
      </c>
      <c r="E2310" s="5">
        <v>0</v>
      </c>
      <c r="F2310" s="5">
        <v>5</v>
      </c>
      <c r="G2310" s="5">
        <v>7</v>
      </c>
      <c r="H2310" s="5">
        <v>19</v>
      </c>
      <c r="I2310" s="5">
        <v>27</v>
      </c>
      <c r="J2310" s="5">
        <v>2</v>
      </c>
      <c r="K2310" s="5">
        <v>5</v>
      </c>
      <c r="L2310" s="5">
        <v>38</v>
      </c>
      <c r="M2310" s="5">
        <v>19</v>
      </c>
      <c r="N2310" s="5">
        <v>14</v>
      </c>
      <c r="O2310" s="5">
        <v>537</v>
      </c>
      <c r="P2310" s="5">
        <v>18</v>
      </c>
      <c r="Q2310" s="5">
        <v>7</v>
      </c>
      <c r="R2310" s="5">
        <v>0</v>
      </c>
      <c r="S2310" s="5">
        <v>0</v>
      </c>
      <c r="T2310" s="5">
        <v>0</v>
      </c>
      <c r="U2310" s="5">
        <v>0</v>
      </c>
      <c r="V2310" s="5">
        <v>0</v>
      </c>
      <c r="W2310" s="5" t="s">
        <v>99</v>
      </c>
      <c r="X2310" s="5" t="s">
        <v>5941</v>
      </c>
      <c r="Y2310" s="7">
        <f t="shared" si="72"/>
        <v>10.827272727272726</v>
      </c>
      <c r="Z2310" s="7">
        <f t="shared" si="73"/>
        <v>19.039076376554174</v>
      </c>
    </row>
    <row r="2311" spans="1:26" x14ac:dyDescent="0.2">
      <c r="A2311" s="5" t="s">
        <v>495</v>
      </c>
      <c r="B2311" s="5" t="s">
        <v>26</v>
      </c>
      <c r="C2311" s="5" t="s">
        <v>7308</v>
      </c>
      <c r="D2311" s="5">
        <v>0</v>
      </c>
      <c r="E2311" s="5">
        <v>0</v>
      </c>
      <c r="F2311" s="5">
        <v>1</v>
      </c>
      <c r="G2311" s="5">
        <v>8</v>
      </c>
      <c r="H2311" s="5">
        <v>17</v>
      </c>
      <c r="I2311" s="5">
        <v>33</v>
      </c>
      <c r="J2311" s="5">
        <v>10</v>
      </c>
      <c r="K2311" s="5">
        <v>6</v>
      </c>
      <c r="L2311" s="5">
        <v>34</v>
      </c>
      <c r="M2311" s="5">
        <v>45</v>
      </c>
      <c r="N2311" s="5">
        <v>12</v>
      </c>
      <c r="O2311" s="5">
        <v>709</v>
      </c>
      <c r="P2311" s="5">
        <v>37</v>
      </c>
      <c r="Q2311" s="5">
        <v>6</v>
      </c>
      <c r="R2311" s="5">
        <v>0</v>
      </c>
      <c r="S2311" s="5">
        <v>0</v>
      </c>
      <c r="T2311" s="5">
        <v>0</v>
      </c>
      <c r="U2311" s="5">
        <v>0</v>
      </c>
      <c r="V2311" s="5">
        <v>0</v>
      </c>
      <c r="W2311" s="5" t="s">
        <v>93</v>
      </c>
      <c r="X2311" s="5" t="s">
        <v>3822</v>
      </c>
      <c r="Y2311" s="7">
        <f t="shared" si="72"/>
        <v>10.799999999999999</v>
      </c>
      <c r="Z2311" s="7">
        <f t="shared" si="73"/>
        <v>14.212010443864228</v>
      </c>
    </row>
    <row r="2312" spans="1:26" x14ac:dyDescent="0.2">
      <c r="A2312" s="5" t="s">
        <v>4194</v>
      </c>
      <c r="B2312" s="5" t="s">
        <v>26</v>
      </c>
      <c r="C2312" s="5" t="s">
        <v>64</v>
      </c>
      <c r="D2312" s="5">
        <v>0</v>
      </c>
      <c r="E2312" s="5">
        <v>0</v>
      </c>
      <c r="F2312" s="5">
        <v>1</v>
      </c>
      <c r="G2312" s="5">
        <v>6</v>
      </c>
      <c r="H2312" s="5">
        <v>9</v>
      </c>
      <c r="I2312" s="5">
        <v>11</v>
      </c>
      <c r="J2312" s="5">
        <v>2</v>
      </c>
      <c r="K2312" s="5">
        <v>0</v>
      </c>
      <c r="L2312" s="5">
        <v>1</v>
      </c>
      <c r="M2312" s="5">
        <v>10</v>
      </c>
      <c r="N2312" s="5">
        <v>15</v>
      </c>
      <c r="O2312" s="5">
        <v>202</v>
      </c>
      <c r="P2312" s="5">
        <v>9</v>
      </c>
      <c r="Q2312" s="5">
        <v>36</v>
      </c>
      <c r="R2312" s="5">
        <v>0</v>
      </c>
      <c r="S2312" s="5">
        <v>0</v>
      </c>
      <c r="T2312" s="5">
        <v>0</v>
      </c>
      <c r="U2312" s="5">
        <v>0</v>
      </c>
      <c r="V2312" s="5">
        <v>0</v>
      </c>
      <c r="W2312" s="5" t="s">
        <v>297</v>
      </c>
      <c r="X2312" s="5" t="s">
        <v>7391</v>
      </c>
      <c r="Y2312" s="7">
        <f t="shared" si="72"/>
        <v>10.764285714285714</v>
      </c>
      <c r="Z2312" s="7">
        <f t="shared" si="73"/>
        <v>14.583870967741934</v>
      </c>
    </row>
    <row r="2313" spans="1:26" x14ac:dyDescent="0.2">
      <c r="A2313" s="5" t="s">
        <v>7392</v>
      </c>
      <c r="B2313" s="5" t="s">
        <v>26</v>
      </c>
      <c r="C2313" s="5" t="s">
        <v>7310</v>
      </c>
      <c r="D2313" s="5">
        <v>0</v>
      </c>
      <c r="E2313" s="5">
        <v>0</v>
      </c>
      <c r="F2313" s="5">
        <v>0</v>
      </c>
      <c r="G2313" s="5">
        <v>0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54</v>
      </c>
      <c r="S2313" s="5">
        <v>26</v>
      </c>
      <c r="T2313" s="5">
        <v>4</v>
      </c>
      <c r="U2313" s="5">
        <v>47</v>
      </c>
      <c r="V2313" s="5">
        <v>2</v>
      </c>
      <c r="W2313" s="5" t="s">
        <v>299</v>
      </c>
      <c r="X2313" s="5" t="s">
        <v>3540</v>
      </c>
      <c r="Y2313" s="7">
        <f t="shared" si="72"/>
        <v>10.733333333333333</v>
      </c>
      <c r="Z2313" s="7">
        <f t="shared" si="73"/>
        <v>10.733333333333333</v>
      </c>
    </row>
    <row r="2314" spans="1:26" x14ac:dyDescent="0.2">
      <c r="A2314" s="5" t="s">
        <v>4806</v>
      </c>
      <c r="B2314" s="5" t="s">
        <v>26</v>
      </c>
      <c r="C2314" s="5" t="s">
        <v>95</v>
      </c>
      <c r="D2314" s="5">
        <v>9</v>
      </c>
      <c r="E2314" s="5">
        <v>0</v>
      </c>
      <c r="F2314" s="5">
        <v>3</v>
      </c>
      <c r="G2314" s="5">
        <v>10</v>
      </c>
      <c r="H2314" s="5">
        <v>50</v>
      </c>
      <c r="I2314" s="5">
        <v>41</v>
      </c>
      <c r="J2314" s="5">
        <v>19</v>
      </c>
      <c r="K2314" s="5">
        <v>4</v>
      </c>
      <c r="L2314" s="5">
        <v>30</v>
      </c>
      <c r="M2314" s="5">
        <v>5</v>
      </c>
      <c r="N2314" s="5">
        <v>25</v>
      </c>
      <c r="O2314" s="5">
        <v>535</v>
      </c>
      <c r="P2314" s="5">
        <v>8</v>
      </c>
      <c r="Q2314" s="5">
        <v>3</v>
      </c>
      <c r="R2314" s="5">
        <v>0</v>
      </c>
      <c r="S2314" s="5">
        <v>0</v>
      </c>
      <c r="T2314" s="5">
        <v>0</v>
      </c>
      <c r="U2314" s="5">
        <v>0</v>
      </c>
      <c r="V2314" s="5">
        <v>0</v>
      </c>
      <c r="W2314" s="5" t="s">
        <v>28</v>
      </c>
      <c r="X2314" s="5" t="s">
        <v>5716</v>
      </c>
      <c r="Y2314" s="7">
        <f t="shared" si="72"/>
        <v>10.705882352941176</v>
      </c>
      <c r="Z2314" s="7">
        <f t="shared" si="73"/>
        <v>12.867242733699921</v>
      </c>
    </row>
    <row r="2315" spans="1:26" x14ac:dyDescent="0.2">
      <c r="A2315" s="5" t="s">
        <v>7393</v>
      </c>
      <c r="B2315" s="5" t="s">
        <v>26</v>
      </c>
      <c r="C2315" s="5" t="s">
        <v>4586</v>
      </c>
      <c r="D2315" s="5">
        <v>0</v>
      </c>
      <c r="E2315" s="5">
        <v>0</v>
      </c>
      <c r="F2315" s="5">
        <v>0</v>
      </c>
      <c r="G2315" s="5">
        <v>0</v>
      </c>
      <c r="H2315" s="5">
        <v>7</v>
      </c>
      <c r="I2315" s="5">
        <v>6</v>
      </c>
      <c r="J2315" s="5">
        <v>3</v>
      </c>
      <c r="K2315" s="5">
        <v>1</v>
      </c>
      <c r="L2315" s="5">
        <v>3</v>
      </c>
      <c r="M2315" s="5">
        <v>4</v>
      </c>
      <c r="N2315" s="5">
        <v>9</v>
      </c>
      <c r="O2315" s="5">
        <v>249</v>
      </c>
      <c r="P2315" s="5">
        <v>5</v>
      </c>
      <c r="Q2315" s="5">
        <v>14</v>
      </c>
      <c r="R2315" s="5">
        <v>0</v>
      </c>
      <c r="S2315" s="5">
        <v>0</v>
      </c>
      <c r="T2315" s="5">
        <v>0</v>
      </c>
      <c r="U2315" s="5">
        <v>0</v>
      </c>
      <c r="V2315" s="5">
        <v>0</v>
      </c>
      <c r="W2315" s="5" t="s">
        <v>458</v>
      </c>
      <c r="X2315" s="5" t="s">
        <v>7394</v>
      </c>
      <c r="Y2315" s="7">
        <f t="shared" si="72"/>
        <v>10.672727272727274</v>
      </c>
      <c r="Z2315" s="7">
        <f t="shared" si="73"/>
        <v>24.744730679156909</v>
      </c>
    </row>
    <row r="2316" spans="1:26" x14ac:dyDescent="0.2">
      <c r="A2316" s="5" t="s">
        <v>1113</v>
      </c>
      <c r="B2316" s="5" t="s">
        <v>26</v>
      </c>
      <c r="C2316" s="5" t="s">
        <v>7310</v>
      </c>
      <c r="D2316" s="5">
        <v>4</v>
      </c>
      <c r="E2316" s="5">
        <v>1</v>
      </c>
      <c r="F2316" s="5">
        <v>1</v>
      </c>
      <c r="G2316" s="5">
        <v>7</v>
      </c>
      <c r="H2316" s="5">
        <v>55</v>
      </c>
      <c r="I2316" s="5">
        <v>31</v>
      </c>
      <c r="J2316" s="5">
        <v>15</v>
      </c>
      <c r="K2316" s="5">
        <v>0</v>
      </c>
      <c r="L2316" s="5">
        <v>2</v>
      </c>
      <c r="M2316" s="5">
        <v>7</v>
      </c>
      <c r="N2316" s="5">
        <v>14</v>
      </c>
      <c r="O2316" s="5">
        <v>332</v>
      </c>
      <c r="P2316" s="5">
        <v>23</v>
      </c>
      <c r="Q2316" s="5">
        <v>33</v>
      </c>
      <c r="R2316" s="5">
        <v>0</v>
      </c>
      <c r="S2316" s="5">
        <v>0</v>
      </c>
      <c r="T2316" s="5">
        <v>0</v>
      </c>
      <c r="U2316" s="5">
        <v>0</v>
      </c>
      <c r="V2316" s="5">
        <v>0</v>
      </c>
      <c r="W2316" s="5" t="s">
        <v>37</v>
      </c>
      <c r="X2316" s="5" t="s">
        <v>302</v>
      </c>
      <c r="Y2316" s="7">
        <f t="shared" si="72"/>
        <v>10.644827586206896</v>
      </c>
      <c r="Z2316" s="7">
        <f t="shared" si="73"/>
        <v>15.582164890633763</v>
      </c>
    </row>
    <row r="2317" spans="1:26" x14ac:dyDescent="0.2">
      <c r="A2317" s="5" t="s">
        <v>508</v>
      </c>
      <c r="B2317" s="5" t="s">
        <v>26</v>
      </c>
      <c r="C2317" s="5" t="s">
        <v>51</v>
      </c>
      <c r="D2317" s="5">
        <v>2</v>
      </c>
      <c r="E2317" s="5">
        <v>0</v>
      </c>
      <c r="F2317" s="5">
        <v>4</v>
      </c>
      <c r="G2317" s="5">
        <v>2</v>
      </c>
      <c r="H2317" s="5">
        <v>26</v>
      </c>
      <c r="I2317" s="5">
        <v>24</v>
      </c>
      <c r="J2317" s="5">
        <v>13</v>
      </c>
      <c r="K2317" s="5">
        <v>2</v>
      </c>
      <c r="L2317" s="5">
        <v>9</v>
      </c>
      <c r="M2317" s="5">
        <v>7</v>
      </c>
      <c r="N2317" s="5">
        <v>23</v>
      </c>
      <c r="O2317" s="5">
        <v>546</v>
      </c>
      <c r="P2317" s="5">
        <v>14</v>
      </c>
      <c r="Q2317" s="5">
        <v>31</v>
      </c>
      <c r="R2317" s="5">
        <v>0</v>
      </c>
      <c r="S2317" s="5">
        <v>0</v>
      </c>
      <c r="T2317" s="5">
        <v>0</v>
      </c>
      <c r="U2317" s="5">
        <v>0</v>
      </c>
      <c r="V2317" s="5">
        <v>0</v>
      </c>
      <c r="W2317" s="5" t="s">
        <v>40</v>
      </c>
      <c r="X2317" s="5" t="s">
        <v>4718</v>
      </c>
      <c r="Y2317" s="7">
        <f t="shared" si="72"/>
        <v>10.63225806451613</v>
      </c>
      <c r="Z2317" s="7">
        <f t="shared" si="73"/>
        <v>18.356435643564357</v>
      </c>
    </row>
    <row r="2318" spans="1:26" x14ac:dyDescent="0.2">
      <c r="A2318" s="5" t="s">
        <v>4643</v>
      </c>
      <c r="B2318" s="5" t="s">
        <v>26</v>
      </c>
      <c r="C2318" s="5" t="s">
        <v>4586</v>
      </c>
      <c r="D2318" s="5">
        <v>2</v>
      </c>
      <c r="E2318" s="5">
        <v>0</v>
      </c>
      <c r="F2318" s="5">
        <v>0</v>
      </c>
      <c r="G2318" s="5">
        <v>0</v>
      </c>
      <c r="H2318" s="5">
        <v>2</v>
      </c>
      <c r="I2318" s="5">
        <v>8</v>
      </c>
      <c r="J2318" s="5">
        <v>5</v>
      </c>
      <c r="K2318" s="5">
        <v>0</v>
      </c>
      <c r="L2318" s="5">
        <v>1</v>
      </c>
      <c r="M2318" s="5">
        <v>2</v>
      </c>
      <c r="N2318" s="5">
        <v>7</v>
      </c>
      <c r="O2318" s="5">
        <v>68</v>
      </c>
      <c r="P2318" s="5">
        <v>5</v>
      </c>
      <c r="Q2318" s="5">
        <v>2</v>
      </c>
      <c r="R2318" s="5">
        <v>0</v>
      </c>
      <c r="S2318" s="5">
        <v>0</v>
      </c>
      <c r="T2318" s="5">
        <v>0</v>
      </c>
      <c r="U2318" s="5">
        <v>0</v>
      </c>
      <c r="V2318" s="5">
        <v>0</v>
      </c>
      <c r="W2318" s="5" t="s">
        <v>53</v>
      </c>
      <c r="X2318" s="5" t="s">
        <v>7112</v>
      </c>
      <c r="Y2318" s="7">
        <f t="shared" si="72"/>
        <v>10.614285714285714</v>
      </c>
      <c r="Z2318" s="7">
        <f t="shared" si="73"/>
        <v>29.588495575221238</v>
      </c>
    </row>
    <row r="2319" spans="1:26" x14ac:dyDescent="0.2">
      <c r="A2319" s="5" t="s">
        <v>4730</v>
      </c>
      <c r="B2319" s="5" t="s">
        <v>26</v>
      </c>
      <c r="C2319" s="5" t="s">
        <v>74</v>
      </c>
      <c r="D2319" s="5">
        <v>0</v>
      </c>
      <c r="E2319" s="5">
        <v>0</v>
      </c>
      <c r="F2319" s="5">
        <v>0</v>
      </c>
      <c r="G2319" s="5">
        <v>0</v>
      </c>
      <c r="H2319" s="5">
        <v>0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5">
        <v>0</v>
      </c>
      <c r="Q2319" s="5">
        <v>0</v>
      </c>
      <c r="R2319" s="5">
        <v>81</v>
      </c>
      <c r="S2319" s="5">
        <v>38</v>
      </c>
      <c r="T2319" s="5">
        <v>12</v>
      </c>
      <c r="U2319" s="5">
        <v>89</v>
      </c>
      <c r="V2319" s="5">
        <v>3</v>
      </c>
      <c r="W2319" s="5" t="s">
        <v>28</v>
      </c>
      <c r="X2319" s="5" t="s">
        <v>1591</v>
      </c>
      <c r="Y2319" s="7">
        <f t="shared" si="72"/>
        <v>10.529411764705882</v>
      </c>
      <c r="Z2319" s="7">
        <f t="shared" si="73"/>
        <v>10.529411764705882</v>
      </c>
    </row>
    <row r="2320" spans="1:26" x14ac:dyDescent="0.2">
      <c r="A2320" s="5" t="s">
        <v>7395</v>
      </c>
      <c r="B2320" s="5" t="s">
        <v>26</v>
      </c>
      <c r="C2320" s="5" t="s">
        <v>32</v>
      </c>
      <c r="D2320" s="5">
        <v>0</v>
      </c>
      <c r="E2320" s="5">
        <v>0</v>
      </c>
      <c r="F2320" s="5">
        <v>0</v>
      </c>
      <c r="G2320" s="5">
        <v>2</v>
      </c>
      <c r="H2320" s="5">
        <v>13</v>
      </c>
      <c r="I2320" s="5">
        <v>21</v>
      </c>
      <c r="J2320" s="5">
        <v>4</v>
      </c>
      <c r="K2320" s="5">
        <v>2</v>
      </c>
      <c r="L2320" s="5">
        <v>11</v>
      </c>
      <c r="M2320" s="5">
        <v>16</v>
      </c>
      <c r="N2320" s="5">
        <v>0</v>
      </c>
      <c r="O2320" s="5">
        <v>171</v>
      </c>
      <c r="P2320" s="5">
        <v>28</v>
      </c>
      <c r="Q2320" s="5">
        <v>3</v>
      </c>
      <c r="R2320" s="5">
        <v>0</v>
      </c>
      <c r="S2320" s="5">
        <v>0</v>
      </c>
      <c r="T2320" s="5">
        <v>0</v>
      </c>
      <c r="U2320" s="5">
        <v>0</v>
      </c>
      <c r="V2320" s="5">
        <v>0</v>
      </c>
      <c r="W2320" s="5" t="s">
        <v>458</v>
      </c>
      <c r="X2320" s="5" t="s">
        <v>7063</v>
      </c>
      <c r="Y2320" s="7">
        <f t="shared" si="72"/>
        <v>10.509090909090908</v>
      </c>
      <c r="Z2320" s="7">
        <f t="shared" si="73"/>
        <v>17.08374384236453</v>
      </c>
    </row>
    <row r="2321" spans="1:26" x14ac:dyDescent="0.2">
      <c r="A2321" s="5" t="s">
        <v>210</v>
      </c>
      <c r="B2321" s="5" t="s">
        <v>26</v>
      </c>
      <c r="C2321" s="5" t="s">
        <v>49</v>
      </c>
      <c r="D2321" s="5">
        <v>0</v>
      </c>
      <c r="E2321" s="5">
        <v>0</v>
      </c>
      <c r="F2321" s="5">
        <v>1</v>
      </c>
      <c r="G2321" s="5">
        <v>7</v>
      </c>
      <c r="H2321" s="5">
        <v>29</v>
      </c>
      <c r="I2321" s="5">
        <v>37</v>
      </c>
      <c r="J2321" s="5">
        <v>0</v>
      </c>
      <c r="K2321" s="5">
        <v>3</v>
      </c>
      <c r="L2321" s="5">
        <v>12</v>
      </c>
      <c r="M2321" s="5">
        <v>21</v>
      </c>
      <c r="N2321" s="5">
        <v>7</v>
      </c>
      <c r="O2321" s="5">
        <v>409</v>
      </c>
      <c r="P2321" s="5">
        <v>26</v>
      </c>
      <c r="Q2321" s="5">
        <v>10</v>
      </c>
      <c r="R2321" s="5">
        <v>0</v>
      </c>
      <c r="S2321" s="5">
        <v>0</v>
      </c>
      <c r="T2321" s="5">
        <v>0</v>
      </c>
      <c r="U2321" s="5">
        <v>0</v>
      </c>
      <c r="V2321" s="5">
        <v>0</v>
      </c>
      <c r="W2321" s="5" t="s">
        <v>297</v>
      </c>
      <c r="X2321" s="5" t="s">
        <v>2347</v>
      </c>
      <c r="Y2321" s="7">
        <f t="shared" si="72"/>
        <v>10.457142857142857</v>
      </c>
      <c r="Z2321" s="7">
        <f t="shared" si="73"/>
        <v>12.755082284607939</v>
      </c>
    </row>
    <row r="2322" spans="1:26" x14ac:dyDescent="0.2">
      <c r="A2322" s="5" t="s">
        <v>606</v>
      </c>
      <c r="B2322" s="5" t="s">
        <v>26</v>
      </c>
      <c r="C2322" s="5" t="s">
        <v>52</v>
      </c>
      <c r="D2322" s="5">
        <v>0</v>
      </c>
      <c r="E2322" s="5">
        <v>0</v>
      </c>
      <c r="F2322" s="5">
        <v>0</v>
      </c>
      <c r="G2322" s="5">
        <v>5</v>
      </c>
      <c r="H2322" s="5">
        <v>9</v>
      </c>
      <c r="I2322" s="5">
        <v>18</v>
      </c>
      <c r="J2322" s="5">
        <v>0</v>
      </c>
      <c r="K2322" s="5">
        <v>3</v>
      </c>
      <c r="L2322" s="5">
        <v>53</v>
      </c>
      <c r="M2322" s="5">
        <v>29</v>
      </c>
      <c r="N2322" s="5">
        <v>8</v>
      </c>
      <c r="O2322" s="5">
        <v>405</v>
      </c>
      <c r="P2322" s="5">
        <v>32</v>
      </c>
      <c r="Q2322" s="5">
        <v>1</v>
      </c>
      <c r="R2322" s="5">
        <v>0</v>
      </c>
      <c r="S2322" s="5">
        <v>0</v>
      </c>
      <c r="T2322" s="5">
        <v>0</v>
      </c>
      <c r="U2322" s="5">
        <v>0</v>
      </c>
      <c r="V2322" s="5">
        <v>0</v>
      </c>
      <c r="W2322" s="5" t="s">
        <v>88</v>
      </c>
      <c r="X2322" s="5" t="s">
        <v>7396</v>
      </c>
      <c r="Y2322" s="7">
        <f t="shared" si="72"/>
        <v>10.452380952380953</v>
      </c>
      <c r="Z2322" s="7">
        <f t="shared" si="73"/>
        <v>13.971004243281472</v>
      </c>
    </row>
    <row r="2323" spans="1:26" x14ac:dyDescent="0.2">
      <c r="A2323" s="5" t="s">
        <v>643</v>
      </c>
      <c r="B2323" s="5" t="s">
        <v>26</v>
      </c>
      <c r="C2323" s="5" t="s">
        <v>84</v>
      </c>
      <c r="D2323" s="5">
        <v>9</v>
      </c>
      <c r="E2323" s="5">
        <v>0</v>
      </c>
      <c r="F2323" s="5">
        <v>2</v>
      </c>
      <c r="G2323" s="5">
        <v>2</v>
      </c>
      <c r="H2323" s="5">
        <v>23</v>
      </c>
      <c r="I2323" s="5">
        <v>50</v>
      </c>
      <c r="J2323" s="5">
        <v>23</v>
      </c>
      <c r="K2323" s="5">
        <v>3</v>
      </c>
      <c r="L2323" s="5">
        <v>17</v>
      </c>
      <c r="M2323" s="5">
        <v>9</v>
      </c>
      <c r="N2323" s="5">
        <v>19</v>
      </c>
      <c r="O2323" s="5">
        <v>385</v>
      </c>
      <c r="P2323" s="5">
        <v>19</v>
      </c>
      <c r="Q2323" s="5">
        <v>28</v>
      </c>
      <c r="R2323" s="5">
        <v>0</v>
      </c>
      <c r="S2323" s="5">
        <v>0</v>
      </c>
      <c r="T2323" s="5">
        <v>0</v>
      </c>
      <c r="U2323" s="5">
        <v>0</v>
      </c>
      <c r="V2323" s="5">
        <v>0</v>
      </c>
      <c r="W2323" s="5" t="s">
        <v>42</v>
      </c>
      <c r="X2323" s="5" t="s">
        <v>1424</v>
      </c>
      <c r="Y2323" s="7">
        <f t="shared" si="72"/>
        <v>10.442857142857143</v>
      </c>
      <c r="Z2323" s="7">
        <f t="shared" si="73"/>
        <v>17.349683544303797</v>
      </c>
    </row>
    <row r="2324" spans="1:26" x14ac:dyDescent="0.2">
      <c r="A2324" s="5" t="s">
        <v>312</v>
      </c>
      <c r="B2324" s="5" t="s">
        <v>26</v>
      </c>
      <c r="C2324" s="5" t="s">
        <v>62</v>
      </c>
      <c r="D2324" s="5">
        <v>0</v>
      </c>
      <c r="E2324" s="5">
        <v>0</v>
      </c>
      <c r="F2324" s="5">
        <v>0</v>
      </c>
      <c r="G2324" s="5">
        <v>5</v>
      </c>
      <c r="H2324" s="5">
        <v>22</v>
      </c>
      <c r="I2324" s="5">
        <v>35</v>
      </c>
      <c r="J2324" s="5">
        <v>3</v>
      </c>
      <c r="K2324" s="5">
        <v>0</v>
      </c>
      <c r="L2324" s="5">
        <v>40</v>
      </c>
      <c r="M2324" s="5">
        <v>38</v>
      </c>
      <c r="N2324" s="5">
        <v>4</v>
      </c>
      <c r="O2324" s="5">
        <v>859</v>
      </c>
      <c r="P2324" s="5">
        <v>41</v>
      </c>
      <c r="Q2324" s="5">
        <v>17</v>
      </c>
      <c r="R2324" s="5">
        <v>0</v>
      </c>
      <c r="S2324" s="5">
        <v>0</v>
      </c>
      <c r="T2324" s="5">
        <v>0</v>
      </c>
      <c r="U2324" s="5">
        <v>0</v>
      </c>
      <c r="V2324" s="5">
        <v>0</v>
      </c>
      <c r="W2324" s="5" t="s">
        <v>93</v>
      </c>
      <c r="X2324" s="5" t="s">
        <v>7397</v>
      </c>
      <c r="Y2324" s="7">
        <f t="shared" si="72"/>
        <v>10.424999999999999</v>
      </c>
      <c r="Z2324" s="7">
        <f t="shared" si="73"/>
        <v>13.057157057654075</v>
      </c>
    </row>
    <row r="2325" spans="1:26" x14ac:dyDescent="0.2">
      <c r="A2325" s="5" t="s">
        <v>7398</v>
      </c>
      <c r="B2325" s="5" t="s">
        <v>26</v>
      </c>
      <c r="C2325" s="5" t="s">
        <v>7297</v>
      </c>
      <c r="D2325" s="5">
        <v>1</v>
      </c>
      <c r="E2325" s="5">
        <v>1</v>
      </c>
      <c r="F2325" s="5">
        <v>1</v>
      </c>
      <c r="G2325" s="5">
        <v>3</v>
      </c>
      <c r="H2325" s="5">
        <v>20</v>
      </c>
      <c r="I2325" s="5">
        <v>20</v>
      </c>
      <c r="J2325" s="5">
        <v>4</v>
      </c>
      <c r="K2325" s="5">
        <v>1</v>
      </c>
      <c r="L2325" s="5">
        <v>10</v>
      </c>
      <c r="M2325" s="5">
        <v>15</v>
      </c>
      <c r="N2325" s="5">
        <v>5</v>
      </c>
      <c r="O2325" s="5">
        <v>260</v>
      </c>
      <c r="P2325" s="5">
        <v>23</v>
      </c>
      <c r="Q2325" s="5">
        <v>6</v>
      </c>
      <c r="R2325" s="5">
        <v>0</v>
      </c>
      <c r="S2325" s="5">
        <v>0</v>
      </c>
      <c r="T2325" s="5">
        <v>0</v>
      </c>
      <c r="U2325" s="5">
        <v>0</v>
      </c>
      <c r="V2325" s="5">
        <v>0</v>
      </c>
      <c r="W2325" s="5" t="s">
        <v>297</v>
      </c>
      <c r="X2325" s="5" t="s">
        <v>6562</v>
      </c>
      <c r="Y2325" s="7">
        <f t="shared" si="72"/>
        <v>10.392857142857142</v>
      </c>
      <c r="Z2325" s="7">
        <f t="shared" si="73"/>
        <v>17.344370860927153</v>
      </c>
    </row>
    <row r="2326" spans="1:26" x14ac:dyDescent="0.2">
      <c r="A2326" s="5" t="s">
        <v>4777</v>
      </c>
      <c r="B2326" s="5" t="s">
        <v>26</v>
      </c>
      <c r="C2326" s="5" t="s">
        <v>84</v>
      </c>
      <c r="D2326" s="5">
        <v>0</v>
      </c>
      <c r="E2326" s="5">
        <v>1</v>
      </c>
      <c r="F2326" s="5">
        <v>0</v>
      </c>
      <c r="G2326" s="5">
        <v>12</v>
      </c>
      <c r="H2326" s="5">
        <v>39</v>
      </c>
      <c r="I2326" s="5">
        <v>52</v>
      </c>
      <c r="J2326" s="5">
        <v>0</v>
      </c>
      <c r="K2326" s="5">
        <v>6</v>
      </c>
      <c r="L2326" s="5">
        <v>43</v>
      </c>
      <c r="M2326" s="5">
        <v>79</v>
      </c>
      <c r="N2326" s="5">
        <v>1</v>
      </c>
      <c r="O2326" s="5">
        <v>910</v>
      </c>
      <c r="P2326" s="5">
        <v>44</v>
      </c>
      <c r="Q2326" s="5">
        <v>7</v>
      </c>
      <c r="R2326" s="5">
        <v>0</v>
      </c>
      <c r="S2326" s="5">
        <v>0</v>
      </c>
      <c r="T2326" s="5">
        <v>0</v>
      </c>
      <c r="U2326" s="5">
        <v>0</v>
      </c>
      <c r="V2326" s="5">
        <v>0</v>
      </c>
      <c r="W2326" s="5" t="s">
        <v>37</v>
      </c>
      <c r="X2326" s="5" t="s">
        <v>5672</v>
      </c>
      <c r="Y2326" s="7">
        <f t="shared" si="72"/>
        <v>10.379310344827585</v>
      </c>
      <c r="Z2326" s="7">
        <f t="shared" si="73"/>
        <v>12.235772357723576</v>
      </c>
    </row>
    <row r="2327" spans="1:26" x14ac:dyDescent="0.2">
      <c r="A2327" s="5" t="s">
        <v>7399</v>
      </c>
      <c r="B2327" s="5" t="s">
        <v>26</v>
      </c>
      <c r="C2327" s="5" t="s">
        <v>32</v>
      </c>
      <c r="D2327" s="5">
        <v>2</v>
      </c>
      <c r="E2327" s="5">
        <v>0</v>
      </c>
      <c r="F2327" s="5">
        <v>0</v>
      </c>
      <c r="G2327" s="5">
        <v>5</v>
      </c>
      <c r="H2327" s="5">
        <v>7</v>
      </c>
      <c r="I2327" s="5">
        <v>15</v>
      </c>
      <c r="J2327" s="5">
        <v>12</v>
      </c>
      <c r="K2327" s="5">
        <v>1</v>
      </c>
      <c r="L2327" s="5">
        <v>23</v>
      </c>
      <c r="M2327" s="5">
        <v>9</v>
      </c>
      <c r="N2327" s="5">
        <v>18</v>
      </c>
      <c r="O2327" s="5">
        <v>645</v>
      </c>
      <c r="P2327" s="5">
        <v>17</v>
      </c>
      <c r="Q2327" s="5">
        <v>9</v>
      </c>
      <c r="R2327" s="5">
        <v>0</v>
      </c>
      <c r="S2327" s="5">
        <v>0</v>
      </c>
      <c r="T2327" s="5">
        <v>0</v>
      </c>
      <c r="U2327" s="5">
        <v>0</v>
      </c>
      <c r="V2327" s="5">
        <v>0</v>
      </c>
      <c r="W2327" s="5" t="s">
        <v>263</v>
      </c>
      <c r="X2327" s="5" t="s">
        <v>3744</v>
      </c>
      <c r="Y2327" s="7">
        <f t="shared" si="72"/>
        <v>10.354166666666666</v>
      </c>
      <c r="Z2327" s="7">
        <f t="shared" si="73"/>
        <v>15.03024193548387</v>
      </c>
    </row>
    <row r="2328" spans="1:26" x14ac:dyDescent="0.2">
      <c r="A2328" s="5" t="s">
        <v>4782</v>
      </c>
      <c r="B2328" s="5" t="s">
        <v>26</v>
      </c>
      <c r="C2328" s="5" t="s">
        <v>4597</v>
      </c>
      <c r="D2328" s="5">
        <v>8</v>
      </c>
      <c r="E2328" s="5">
        <v>0</v>
      </c>
      <c r="F2328" s="5">
        <v>2</v>
      </c>
      <c r="G2328" s="5">
        <v>6</v>
      </c>
      <c r="H2328" s="5">
        <v>39</v>
      </c>
      <c r="I2328" s="5">
        <v>56</v>
      </c>
      <c r="J2328" s="5">
        <v>22</v>
      </c>
      <c r="K2328" s="5">
        <v>1</v>
      </c>
      <c r="L2328" s="5">
        <v>22</v>
      </c>
      <c r="M2328" s="5">
        <v>13</v>
      </c>
      <c r="N2328" s="5">
        <v>32</v>
      </c>
      <c r="O2328" s="5">
        <v>588</v>
      </c>
      <c r="P2328" s="5">
        <v>12</v>
      </c>
      <c r="Q2328" s="5">
        <v>7</v>
      </c>
      <c r="R2328" s="5">
        <v>0</v>
      </c>
      <c r="S2328" s="5">
        <v>0</v>
      </c>
      <c r="T2328" s="5">
        <v>0</v>
      </c>
      <c r="U2328" s="5">
        <v>0</v>
      </c>
      <c r="V2328" s="5">
        <v>0</v>
      </c>
      <c r="W2328" s="5" t="s">
        <v>42</v>
      </c>
      <c r="X2328" s="5" t="s">
        <v>7400</v>
      </c>
      <c r="Y2328" s="7">
        <f t="shared" si="72"/>
        <v>10.351428571428572</v>
      </c>
      <c r="Z2328" s="7">
        <f t="shared" si="73"/>
        <v>13.412998765939943</v>
      </c>
    </row>
    <row r="2329" spans="1:26" x14ac:dyDescent="0.2">
      <c r="A2329" s="5" t="s">
        <v>7401</v>
      </c>
      <c r="B2329" s="5" t="s">
        <v>26</v>
      </c>
      <c r="C2329" s="5" t="s">
        <v>7310</v>
      </c>
      <c r="D2329" s="5">
        <v>8</v>
      </c>
      <c r="E2329" s="5">
        <v>1</v>
      </c>
      <c r="F2329" s="5">
        <v>4</v>
      </c>
      <c r="G2329" s="5">
        <v>4</v>
      </c>
      <c r="H2329" s="5">
        <v>22</v>
      </c>
      <c r="I2329" s="5">
        <v>46</v>
      </c>
      <c r="J2329" s="5">
        <v>34</v>
      </c>
      <c r="K2329" s="5">
        <v>6</v>
      </c>
      <c r="L2329" s="5">
        <v>29</v>
      </c>
      <c r="M2329" s="5">
        <v>12</v>
      </c>
      <c r="N2329" s="5">
        <v>8</v>
      </c>
      <c r="O2329" s="5">
        <v>354</v>
      </c>
      <c r="P2329" s="5">
        <v>17</v>
      </c>
      <c r="Q2329" s="5">
        <v>15</v>
      </c>
      <c r="R2329" s="5">
        <v>0</v>
      </c>
      <c r="S2329" s="5">
        <v>0</v>
      </c>
      <c r="T2329" s="5">
        <v>0</v>
      </c>
      <c r="U2329" s="5">
        <v>0</v>
      </c>
      <c r="V2329" s="5">
        <v>0</v>
      </c>
      <c r="W2329" s="5" t="s">
        <v>42</v>
      </c>
      <c r="X2329" s="5" t="s">
        <v>951</v>
      </c>
      <c r="Y2329" s="7">
        <f t="shared" si="72"/>
        <v>10.311428571428571</v>
      </c>
      <c r="Z2329" s="7">
        <f t="shared" si="73"/>
        <v>13.940343347639484</v>
      </c>
    </row>
    <row r="2330" spans="1:26" x14ac:dyDescent="0.2">
      <c r="A2330" s="5" t="s">
        <v>7402</v>
      </c>
      <c r="B2330" s="5" t="s">
        <v>26</v>
      </c>
      <c r="C2330" s="5" t="s">
        <v>64</v>
      </c>
      <c r="D2330" s="5">
        <v>0</v>
      </c>
      <c r="E2330" s="5">
        <v>0</v>
      </c>
      <c r="F2330" s="5">
        <v>0</v>
      </c>
      <c r="G2330" s="5">
        <v>1</v>
      </c>
      <c r="H2330" s="5">
        <v>13</v>
      </c>
      <c r="I2330" s="5">
        <v>18</v>
      </c>
      <c r="J2330" s="5">
        <v>0</v>
      </c>
      <c r="K2330" s="5">
        <v>0</v>
      </c>
      <c r="L2330" s="5">
        <v>21</v>
      </c>
      <c r="M2330" s="5">
        <v>20</v>
      </c>
      <c r="N2330" s="5">
        <v>6</v>
      </c>
      <c r="O2330" s="5">
        <v>181</v>
      </c>
      <c r="P2330" s="5">
        <v>13</v>
      </c>
      <c r="Q2330" s="5">
        <v>2</v>
      </c>
      <c r="R2330" s="5">
        <v>0</v>
      </c>
      <c r="S2330" s="5">
        <v>0</v>
      </c>
      <c r="T2330" s="5">
        <v>0</v>
      </c>
      <c r="U2330" s="5">
        <v>0</v>
      </c>
      <c r="V2330" s="5">
        <v>0</v>
      </c>
      <c r="W2330" s="5" t="s">
        <v>458</v>
      </c>
      <c r="X2330" s="5" t="s">
        <v>7403</v>
      </c>
      <c r="Y2330" s="7">
        <f t="shared" si="72"/>
        <v>10.236363636363636</v>
      </c>
      <c r="Z2330" s="7">
        <f t="shared" si="73"/>
        <v>13.316688567674111</v>
      </c>
    </row>
    <row r="2331" spans="1:26" x14ac:dyDescent="0.2">
      <c r="A2331" s="5" t="s">
        <v>1467</v>
      </c>
      <c r="B2331" s="5" t="s">
        <v>26</v>
      </c>
      <c r="C2331" s="5" t="s">
        <v>36</v>
      </c>
      <c r="D2331" s="5">
        <v>7</v>
      </c>
      <c r="E2331" s="5">
        <v>0</v>
      </c>
      <c r="F2331" s="5">
        <v>4</v>
      </c>
      <c r="G2331" s="5">
        <v>2</v>
      </c>
      <c r="H2331" s="5">
        <v>12</v>
      </c>
      <c r="I2331" s="5">
        <v>10</v>
      </c>
      <c r="J2331" s="5">
        <v>19</v>
      </c>
      <c r="K2331" s="5">
        <v>0</v>
      </c>
      <c r="L2331" s="5">
        <v>8</v>
      </c>
      <c r="M2331" s="5">
        <v>1</v>
      </c>
      <c r="N2331" s="5">
        <v>7</v>
      </c>
      <c r="O2331" s="5">
        <v>188</v>
      </c>
      <c r="P2331" s="5">
        <v>4</v>
      </c>
      <c r="Q2331" s="5">
        <v>6</v>
      </c>
      <c r="R2331" s="5">
        <v>0</v>
      </c>
      <c r="S2331" s="5">
        <v>0</v>
      </c>
      <c r="T2331" s="5">
        <v>0</v>
      </c>
      <c r="U2331" s="5">
        <v>0</v>
      </c>
      <c r="V2331" s="5">
        <v>0</v>
      </c>
      <c r="W2331" s="5" t="s">
        <v>145</v>
      </c>
      <c r="X2331" s="5" t="s">
        <v>7404</v>
      </c>
      <c r="Y2331" s="7">
        <f t="shared" si="72"/>
        <v>10.143478260869566</v>
      </c>
      <c r="Z2331" s="7">
        <f t="shared" si="73"/>
        <v>23.80612244897959</v>
      </c>
    </row>
    <row r="2332" spans="1:26" x14ac:dyDescent="0.2">
      <c r="A2332" s="5" t="s">
        <v>7405</v>
      </c>
      <c r="B2332" s="5" t="s">
        <v>26</v>
      </c>
      <c r="C2332" s="5" t="s">
        <v>4597</v>
      </c>
      <c r="D2332" s="5">
        <v>5</v>
      </c>
      <c r="E2332" s="5">
        <v>0</v>
      </c>
      <c r="F2332" s="5">
        <v>2</v>
      </c>
      <c r="G2332" s="5">
        <v>1</v>
      </c>
      <c r="H2332" s="5">
        <v>16</v>
      </c>
      <c r="I2332" s="5">
        <v>24</v>
      </c>
      <c r="J2332" s="5">
        <v>13</v>
      </c>
      <c r="K2332" s="5">
        <v>0</v>
      </c>
      <c r="L2332" s="5">
        <v>6</v>
      </c>
      <c r="M2332" s="5">
        <v>2</v>
      </c>
      <c r="N2332" s="5">
        <v>9</v>
      </c>
      <c r="O2332" s="5">
        <v>182</v>
      </c>
      <c r="P2332" s="5">
        <v>4</v>
      </c>
      <c r="Q2332" s="5">
        <v>3</v>
      </c>
      <c r="R2332" s="5">
        <v>0</v>
      </c>
      <c r="S2332" s="5">
        <v>0</v>
      </c>
      <c r="T2332" s="5">
        <v>0</v>
      </c>
      <c r="U2332" s="5">
        <v>0</v>
      </c>
      <c r="V2332" s="5">
        <v>0</v>
      </c>
      <c r="W2332" s="5" t="s">
        <v>172</v>
      </c>
      <c r="X2332" s="5" t="s">
        <v>7404</v>
      </c>
      <c r="Y2332" s="7">
        <f t="shared" si="72"/>
        <v>10.137499999999999</v>
      </c>
      <c r="Z2332" s="7">
        <f t="shared" si="73"/>
        <v>16.551020408163264</v>
      </c>
    </row>
    <row r="2333" spans="1:26" x14ac:dyDescent="0.2">
      <c r="A2333" s="5" t="s">
        <v>326</v>
      </c>
      <c r="B2333" s="5" t="s">
        <v>26</v>
      </c>
      <c r="C2333" s="5" t="s">
        <v>74</v>
      </c>
      <c r="D2333" s="5">
        <v>1</v>
      </c>
      <c r="E2333" s="5">
        <v>0</v>
      </c>
      <c r="F2333" s="5">
        <v>2</v>
      </c>
      <c r="G2333" s="5">
        <v>2</v>
      </c>
      <c r="H2333" s="5">
        <v>10</v>
      </c>
      <c r="I2333" s="5">
        <v>11</v>
      </c>
      <c r="J2333" s="5">
        <v>13</v>
      </c>
      <c r="K2333" s="5">
        <v>0</v>
      </c>
      <c r="L2333" s="5">
        <v>7</v>
      </c>
      <c r="M2333" s="5">
        <v>10</v>
      </c>
      <c r="N2333" s="5">
        <v>22</v>
      </c>
      <c r="O2333" s="5">
        <v>211</v>
      </c>
      <c r="P2333" s="5">
        <v>9</v>
      </c>
      <c r="Q2333" s="5">
        <v>10</v>
      </c>
      <c r="R2333" s="5">
        <v>0</v>
      </c>
      <c r="S2333" s="5">
        <v>0</v>
      </c>
      <c r="T2333" s="5">
        <v>0</v>
      </c>
      <c r="U2333" s="5">
        <v>0</v>
      </c>
      <c r="V2333" s="5">
        <v>0</v>
      </c>
      <c r="W2333" s="5" t="s">
        <v>88</v>
      </c>
      <c r="X2333" s="5" t="s">
        <v>6856</v>
      </c>
      <c r="Y2333" s="7">
        <f t="shared" si="72"/>
        <v>10.028571428571428</v>
      </c>
      <c r="Z2333" s="7">
        <f t="shared" si="73"/>
        <v>18.766336633663368</v>
      </c>
    </row>
    <row r="2334" spans="1:26" x14ac:dyDescent="0.2">
      <c r="A2334" s="5" t="s">
        <v>4630</v>
      </c>
      <c r="B2334" s="5" t="s">
        <v>26</v>
      </c>
      <c r="C2334" s="5" t="s">
        <v>84</v>
      </c>
      <c r="D2334" s="5">
        <v>0</v>
      </c>
      <c r="E2334" s="5">
        <v>0</v>
      </c>
      <c r="F2334" s="5">
        <v>0</v>
      </c>
      <c r="G2334" s="5">
        <v>0</v>
      </c>
      <c r="H2334" s="5">
        <v>2</v>
      </c>
      <c r="I2334" s="5">
        <v>0</v>
      </c>
      <c r="J2334" s="5">
        <v>0</v>
      </c>
      <c r="K2334" s="5">
        <v>1</v>
      </c>
      <c r="L2334" s="5">
        <v>0</v>
      </c>
      <c r="M2334" s="5">
        <v>3</v>
      </c>
      <c r="N2334" s="5">
        <v>2</v>
      </c>
      <c r="O2334" s="5">
        <v>64</v>
      </c>
      <c r="P2334" s="5">
        <v>3</v>
      </c>
      <c r="Q2334" s="5">
        <v>0</v>
      </c>
      <c r="R2334" s="5">
        <v>0</v>
      </c>
      <c r="S2334" s="5">
        <v>0</v>
      </c>
      <c r="T2334" s="5">
        <v>0</v>
      </c>
      <c r="U2334" s="5">
        <v>0</v>
      </c>
      <c r="V2334" s="5">
        <v>0</v>
      </c>
      <c r="W2334" s="5" t="s">
        <v>392</v>
      </c>
      <c r="X2334" s="5" t="s">
        <v>1116</v>
      </c>
      <c r="Y2334" s="7">
        <f t="shared" si="72"/>
        <v>9.9666666666666668</v>
      </c>
      <c r="Z2334" s="7">
        <f t="shared" si="73"/>
        <v>22.613445378151258</v>
      </c>
    </row>
    <row r="2335" spans="1:26" x14ac:dyDescent="0.2">
      <c r="A2335" s="5" t="s">
        <v>4793</v>
      </c>
      <c r="B2335" s="5" t="s">
        <v>26</v>
      </c>
      <c r="C2335" s="5" t="s">
        <v>103</v>
      </c>
      <c r="D2335" s="5">
        <v>1</v>
      </c>
      <c r="E2335" s="5">
        <v>0</v>
      </c>
      <c r="F2335" s="5">
        <v>1</v>
      </c>
      <c r="G2335" s="5">
        <v>3</v>
      </c>
      <c r="H2335" s="5">
        <v>25</v>
      </c>
      <c r="I2335" s="5">
        <v>16</v>
      </c>
      <c r="J2335" s="5">
        <v>21</v>
      </c>
      <c r="K2335" s="5">
        <v>2</v>
      </c>
      <c r="L2335" s="5">
        <v>12</v>
      </c>
      <c r="M2335" s="5">
        <v>16</v>
      </c>
      <c r="N2335" s="5">
        <v>17</v>
      </c>
      <c r="O2335" s="5">
        <v>367</v>
      </c>
      <c r="P2335" s="5">
        <v>16</v>
      </c>
      <c r="Q2335" s="5">
        <v>19</v>
      </c>
      <c r="R2335" s="5">
        <v>0</v>
      </c>
      <c r="S2335" s="5">
        <v>0</v>
      </c>
      <c r="T2335" s="5">
        <v>0</v>
      </c>
      <c r="U2335" s="5">
        <v>0</v>
      </c>
      <c r="V2335" s="5">
        <v>0</v>
      </c>
      <c r="W2335" s="5" t="s">
        <v>40</v>
      </c>
      <c r="X2335" s="5" t="s">
        <v>5374</v>
      </c>
      <c r="Y2335" s="7">
        <f t="shared" si="72"/>
        <v>9.9258064516129032</v>
      </c>
      <c r="Z2335" s="7">
        <f t="shared" si="73"/>
        <v>18.041042345276871</v>
      </c>
    </row>
    <row r="2336" spans="1:26" x14ac:dyDescent="0.2">
      <c r="A2336" s="5" t="s">
        <v>215</v>
      </c>
      <c r="B2336" s="5" t="s">
        <v>26</v>
      </c>
      <c r="C2336" s="5" t="s">
        <v>62</v>
      </c>
      <c r="D2336" s="5">
        <v>0</v>
      </c>
      <c r="E2336" s="5">
        <v>1</v>
      </c>
      <c r="F2336" s="5">
        <v>1</v>
      </c>
      <c r="G2336" s="5">
        <v>3</v>
      </c>
      <c r="H2336" s="5">
        <v>4</v>
      </c>
      <c r="I2336" s="5">
        <v>16</v>
      </c>
      <c r="J2336" s="5">
        <v>0</v>
      </c>
      <c r="K2336" s="5">
        <v>0</v>
      </c>
      <c r="L2336" s="5">
        <v>22</v>
      </c>
      <c r="M2336" s="5">
        <v>25</v>
      </c>
      <c r="N2336" s="5">
        <v>3</v>
      </c>
      <c r="O2336" s="5">
        <v>308</v>
      </c>
      <c r="P2336" s="5">
        <v>20</v>
      </c>
      <c r="Q2336" s="5">
        <v>1</v>
      </c>
      <c r="R2336" s="5">
        <v>0</v>
      </c>
      <c r="S2336" s="5">
        <v>0</v>
      </c>
      <c r="T2336" s="5">
        <v>0</v>
      </c>
      <c r="U2336" s="5">
        <v>0</v>
      </c>
      <c r="V2336" s="5">
        <v>0</v>
      </c>
      <c r="W2336" s="5" t="s">
        <v>458</v>
      </c>
      <c r="X2336" s="5" t="s">
        <v>525</v>
      </c>
      <c r="Y2336" s="7">
        <f t="shared" si="72"/>
        <v>9.8454545454545457</v>
      </c>
      <c r="Z2336" s="7">
        <f t="shared" si="73"/>
        <v>11.901098901098901</v>
      </c>
    </row>
    <row r="2337" spans="1:26" x14ac:dyDescent="0.2">
      <c r="A2337" s="5" t="s">
        <v>448</v>
      </c>
      <c r="B2337" s="5" t="s">
        <v>26</v>
      </c>
      <c r="C2337" s="5" t="s">
        <v>52</v>
      </c>
      <c r="D2337" s="5">
        <v>4</v>
      </c>
      <c r="E2337" s="5">
        <v>0</v>
      </c>
      <c r="F2337" s="5">
        <v>4</v>
      </c>
      <c r="G2337" s="5">
        <v>6</v>
      </c>
      <c r="H2337" s="5">
        <v>12</v>
      </c>
      <c r="I2337" s="5">
        <v>26</v>
      </c>
      <c r="J2337" s="5">
        <v>14</v>
      </c>
      <c r="K2337" s="5">
        <v>0</v>
      </c>
      <c r="L2337" s="5">
        <v>12</v>
      </c>
      <c r="M2337" s="5">
        <v>15</v>
      </c>
      <c r="N2337" s="5">
        <v>25</v>
      </c>
      <c r="O2337" s="5">
        <v>497</v>
      </c>
      <c r="P2337" s="5">
        <v>22</v>
      </c>
      <c r="Q2337" s="5">
        <v>19</v>
      </c>
      <c r="R2337" s="5">
        <v>0</v>
      </c>
      <c r="S2337" s="5">
        <v>0</v>
      </c>
      <c r="T2337" s="5">
        <v>0</v>
      </c>
      <c r="U2337" s="5">
        <v>0</v>
      </c>
      <c r="V2337" s="5">
        <v>0</v>
      </c>
      <c r="W2337" s="5" t="s">
        <v>40</v>
      </c>
      <c r="X2337" s="5" t="s">
        <v>3682</v>
      </c>
      <c r="Y2337" s="7">
        <f t="shared" si="72"/>
        <v>9.8451612903225811</v>
      </c>
      <c r="Z2337" s="7">
        <f t="shared" si="73"/>
        <v>16.976514215080346</v>
      </c>
    </row>
    <row r="2338" spans="1:26" x14ac:dyDescent="0.2">
      <c r="A2338" s="5" t="s">
        <v>7406</v>
      </c>
      <c r="B2338" s="5" t="s">
        <v>26</v>
      </c>
      <c r="C2338" s="5" t="s">
        <v>95</v>
      </c>
      <c r="D2338" s="5">
        <v>0</v>
      </c>
      <c r="E2338" s="5">
        <v>0</v>
      </c>
      <c r="F2338" s="5">
        <v>0</v>
      </c>
      <c r="G2338" s="5">
        <v>3</v>
      </c>
      <c r="H2338" s="5">
        <v>14</v>
      </c>
      <c r="I2338" s="5">
        <v>34</v>
      </c>
      <c r="J2338" s="5">
        <v>2</v>
      </c>
      <c r="K2338" s="5">
        <v>11</v>
      </c>
      <c r="L2338" s="5">
        <v>31</v>
      </c>
      <c r="M2338" s="5">
        <v>45</v>
      </c>
      <c r="N2338" s="5">
        <v>3</v>
      </c>
      <c r="O2338" s="5">
        <v>483</v>
      </c>
      <c r="P2338" s="5">
        <v>40</v>
      </c>
      <c r="Q2338" s="5">
        <v>4</v>
      </c>
      <c r="R2338" s="5">
        <v>0</v>
      </c>
      <c r="S2338" s="5">
        <v>0</v>
      </c>
      <c r="T2338" s="5">
        <v>0</v>
      </c>
      <c r="U2338" s="5">
        <v>0</v>
      </c>
      <c r="V2338" s="5">
        <v>0</v>
      </c>
      <c r="W2338" s="5" t="s">
        <v>116</v>
      </c>
      <c r="X2338" s="5" t="s">
        <v>5325</v>
      </c>
      <c r="Y2338" s="7">
        <f t="shared" si="72"/>
        <v>9.8120000000000012</v>
      </c>
      <c r="Z2338" s="7">
        <f t="shared" si="73"/>
        <v>12.783439490445859</v>
      </c>
    </row>
    <row r="2339" spans="1:26" x14ac:dyDescent="0.2">
      <c r="A2339" s="5" t="s">
        <v>7407</v>
      </c>
      <c r="B2339" s="5" t="s">
        <v>26</v>
      </c>
      <c r="C2339" s="5" t="s">
        <v>4589</v>
      </c>
      <c r="D2339" s="5">
        <v>2</v>
      </c>
      <c r="E2339" s="5">
        <v>0</v>
      </c>
      <c r="F2339" s="5">
        <v>2</v>
      </c>
      <c r="G2339" s="5">
        <v>6</v>
      </c>
      <c r="H2339" s="5">
        <v>41</v>
      </c>
      <c r="I2339" s="5">
        <v>37</v>
      </c>
      <c r="J2339" s="5">
        <v>18</v>
      </c>
      <c r="K2339" s="5">
        <v>1</v>
      </c>
      <c r="L2339" s="5">
        <v>12</v>
      </c>
      <c r="M2339" s="5">
        <v>13</v>
      </c>
      <c r="N2339" s="5">
        <v>12</v>
      </c>
      <c r="O2339" s="5">
        <v>442</v>
      </c>
      <c r="P2339" s="5">
        <v>21</v>
      </c>
      <c r="Q2339" s="5">
        <v>40</v>
      </c>
      <c r="R2339" s="5">
        <v>0</v>
      </c>
      <c r="S2339" s="5">
        <v>0</v>
      </c>
      <c r="T2339" s="5">
        <v>0</v>
      </c>
      <c r="U2339" s="5">
        <v>0</v>
      </c>
      <c r="V2339" s="5">
        <v>0</v>
      </c>
      <c r="W2339" s="5" t="s">
        <v>134</v>
      </c>
      <c r="X2339" s="5" t="s">
        <v>7408</v>
      </c>
      <c r="Y2339" s="7">
        <f t="shared" si="72"/>
        <v>9.7787878787878793</v>
      </c>
      <c r="Z2339" s="7">
        <f t="shared" si="73"/>
        <v>15.827247956403269</v>
      </c>
    </row>
    <row r="2340" spans="1:26" x14ac:dyDescent="0.2">
      <c r="A2340" s="5" t="s">
        <v>7409</v>
      </c>
      <c r="B2340" s="5" t="s">
        <v>26</v>
      </c>
      <c r="C2340" s="5" t="s">
        <v>4586</v>
      </c>
      <c r="D2340" s="5">
        <v>1</v>
      </c>
      <c r="E2340" s="5">
        <v>2</v>
      </c>
      <c r="F2340" s="5">
        <v>0</v>
      </c>
      <c r="G2340" s="5">
        <v>4</v>
      </c>
      <c r="H2340" s="5">
        <v>7</v>
      </c>
      <c r="I2340" s="5">
        <v>15</v>
      </c>
      <c r="J2340" s="5">
        <v>1</v>
      </c>
      <c r="K2340" s="5">
        <v>3</v>
      </c>
      <c r="L2340" s="5">
        <v>36</v>
      </c>
      <c r="M2340" s="5">
        <v>27</v>
      </c>
      <c r="N2340" s="5">
        <v>0</v>
      </c>
      <c r="O2340" s="5">
        <v>292</v>
      </c>
      <c r="P2340" s="5">
        <v>16</v>
      </c>
      <c r="Q2340" s="5">
        <v>2</v>
      </c>
      <c r="R2340" s="5">
        <v>0</v>
      </c>
      <c r="S2340" s="5">
        <v>0</v>
      </c>
      <c r="T2340" s="5">
        <v>0</v>
      </c>
      <c r="U2340" s="5">
        <v>0</v>
      </c>
      <c r="V2340" s="5">
        <v>0</v>
      </c>
      <c r="W2340" s="5" t="s">
        <v>105</v>
      </c>
      <c r="X2340" s="5" t="s">
        <v>4420</v>
      </c>
      <c r="Y2340" s="7">
        <f t="shared" si="72"/>
        <v>9.7461538461538471</v>
      </c>
      <c r="Z2340" s="7">
        <f t="shared" si="73"/>
        <v>15.203999999999999</v>
      </c>
    </row>
    <row r="2341" spans="1:26" x14ac:dyDescent="0.2">
      <c r="A2341" s="5" t="s">
        <v>338</v>
      </c>
      <c r="B2341" s="5" t="s">
        <v>26</v>
      </c>
      <c r="C2341" s="5" t="s">
        <v>62</v>
      </c>
      <c r="D2341" s="5">
        <v>2</v>
      </c>
      <c r="E2341" s="5">
        <v>0</v>
      </c>
      <c r="F2341" s="5">
        <v>1</v>
      </c>
      <c r="G2341" s="5">
        <v>5</v>
      </c>
      <c r="H2341" s="5">
        <v>55</v>
      </c>
      <c r="I2341" s="5">
        <v>48</v>
      </c>
      <c r="J2341" s="5">
        <v>6</v>
      </c>
      <c r="K2341" s="5">
        <v>4</v>
      </c>
      <c r="L2341" s="5">
        <v>28</v>
      </c>
      <c r="M2341" s="5">
        <v>17</v>
      </c>
      <c r="N2341" s="5">
        <v>13</v>
      </c>
      <c r="O2341" s="5">
        <v>485</v>
      </c>
      <c r="P2341" s="5">
        <v>26</v>
      </c>
      <c r="Q2341" s="5">
        <v>12</v>
      </c>
      <c r="R2341" s="5">
        <v>0</v>
      </c>
      <c r="S2341" s="5">
        <v>0</v>
      </c>
      <c r="T2341" s="5">
        <v>0</v>
      </c>
      <c r="U2341" s="5">
        <v>0</v>
      </c>
      <c r="V2341" s="5">
        <v>0</v>
      </c>
      <c r="W2341" s="5" t="s">
        <v>37</v>
      </c>
      <c r="X2341" s="5" t="s">
        <v>5039</v>
      </c>
      <c r="Y2341" s="7">
        <f t="shared" si="72"/>
        <v>9.6896551724137936</v>
      </c>
      <c r="Z2341" s="7">
        <f t="shared" si="73"/>
        <v>18.554658840792371</v>
      </c>
    </row>
    <row r="2342" spans="1:26" x14ac:dyDescent="0.2">
      <c r="A2342" s="5" t="s">
        <v>4724</v>
      </c>
      <c r="B2342" s="5" t="s">
        <v>26</v>
      </c>
      <c r="C2342" s="5" t="s">
        <v>4597</v>
      </c>
      <c r="D2342" s="5">
        <v>1</v>
      </c>
      <c r="E2342" s="5">
        <v>0</v>
      </c>
      <c r="F2342" s="5">
        <v>0</v>
      </c>
      <c r="G2342" s="5">
        <v>10</v>
      </c>
      <c r="H2342" s="5">
        <v>18</v>
      </c>
      <c r="I2342" s="5">
        <v>54</v>
      </c>
      <c r="J2342" s="5">
        <v>4</v>
      </c>
      <c r="K2342" s="5">
        <v>12</v>
      </c>
      <c r="L2342" s="5">
        <v>57</v>
      </c>
      <c r="M2342" s="5">
        <v>48</v>
      </c>
      <c r="N2342" s="5">
        <v>9</v>
      </c>
      <c r="O2342" s="5">
        <v>587</v>
      </c>
      <c r="P2342" s="5">
        <v>35</v>
      </c>
      <c r="Q2342" s="5">
        <v>4</v>
      </c>
      <c r="R2342" s="5">
        <v>0</v>
      </c>
      <c r="S2342" s="5">
        <v>0</v>
      </c>
      <c r="T2342" s="5">
        <v>0</v>
      </c>
      <c r="U2342" s="5">
        <v>0</v>
      </c>
      <c r="V2342" s="5">
        <v>0</v>
      </c>
      <c r="W2342" s="5" t="s">
        <v>75</v>
      </c>
      <c r="X2342" s="5" t="s">
        <v>6990</v>
      </c>
      <c r="Y2342" s="7">
        <f t="shared" si="72"/>
        <v>9.674074074074074</v>
      </c>
      <c r="Z2342" s="7">
        <f t="shared" si="73"/>
        <v>11.824949698189135</v>
      </c>
    </row>
    <row r="2343" spans="1:26" x14ac:dyDescent="0.2">
      <c r="A2343" s="5" t="s">
        <v>1971</v>
      </c>
      <c r="B2343" s="5" t="s">
        <v>26</v>
      </c>
      <c r="C2343" s="5" t="s">
        <v>49</v>
      </c>
      <c r="D2343" s="5">
        <v>5</v>
      </c>
      <c r="E2343" s="5">
        <v>0</v>
      </c>
      <c r="F2343" s="5">
        <v>4</v>
      </c>
      <c r="G2343" s="5">
        <v>4</v>
      </c>
      <c r="H2343" s="5">
        <v>25</v>
      </c>
      <c r="I2343" s="5">
        <v>33</v>
      </c>
      <c r="J2343" s="5">
        <v>22</v>
      </c>
      <c r="K2343" s="5">
        <v>4</v>
      </c>
      <c r="L2343" s="5">
        <v>25</v>
      </c>
      <c r="M2343" s="5">
        <v>7</v>
      </c>
      <c r="N2343" s="5">
        <v>18</v>
      </c>
      <c r="O2343" s="5">
        <v>271</v>
      </c>
      <c r="P2343" s="5">
        <v>4</v>
      </c>
      <c r="Q2343" s="5">
        <v>9</v>
      </c>
      <c r="R2343" s="5">
        <v>0</v>
      </c>
      <c r="S2343" s="5">
        <v>0</v>
      </c>
      <c r="T2343" s="5">
        <v>0</v>
      </c>
      <c r="U2343" s="5">
        <v>0</v>
      </c>
      <c r="V2343" s="5">
        <v>0</v>
      </c>
      <c r="W2343" s="5" t="s">
        <v>31</v>
      </c>
      <c r="X2343" s="5" t="s">
        <v>7410</v>
      </c>
      <c r="Y2343" s="7">
        <f t="shared" si="72"/>
        <v>9.6366666666666667</v>
      </c>
      <c r="Z2343" s="7">
        <f t="shared" si="73"/>
        <v>16.851683937823836</v>
      </c>
    </row>
    <row r="2344" spans="1:26" x14ac:dyDescent="0.2">
      <c r="A2344" s="5" t="s">
        <v>70</v>
      </c>
      <c r="B2344" s="5" t="s">
        <v>26</v>
      </c>
      <c r="C2344" s="5" t="s">
        <v>36</v>
      </c>
      <c r="D2344" s="5">
        <v>0</v>
      </c>
      <c r="E2344" s="5">
        <v>0</v>
      </c>
      <c r="F2344" s="5">
        <v>0</v>
      </c>
      <c r="G2344" s="5">
        <v>3</v>
      </c>
      <c r="H2344" s="5">
        <v>27</v>
      </c>
      <c r="I2344" s="5">
        <v>22</v>
      </c>
      <c r="J2344" s="5">
        <v>2</v>
      </c>
      <c r="K2344" s="5">
        <v>5</v>
      </c>
      <c r="L2344" s="5">
        <v>29</v>
      </c>
      <c r="M2344" s="5">
        <v>42</v>
      </c>
      <c r="N2344" s="5">
        <v>7</v>
      </c>
      <c r="O2344" s="5">
        <v>890</v>
      </c>
      <c r="P2344" s="5">
        <v>24</v>
      </c>
      <c r="Q2344" s="5">
        <v>3</v>
      </c>
      <c r="R2344" s="5">
        <v>0</v>
      </c>
      <c r="S2344" s="5">
        <v>0</v>
      </c>
      <c r="T2344" s="5">
        <v>0</v>
      </c>
      <c r="U2344" s="5">
        <v>0</v>
      </c>
      <c r="V2344" s="5">
        <v>0</v>
      </c>
      <c r="W2344" s="5" t="s">
        <v>31</v>
      </c>
      <c r="X2344" s="5" t="s">
        <v>4639</v>
      </c>
      <c r="Y2344" s="7">
        <f t="shared" si="72"/>
        <v>9.6166666666666671</v>
      </c>
      <c r="Z2344" s="7">
        <f t="shared" si="73"/>
        <v>20.771999999999998</v>
      </c>
    </row>
    <row r="2345" spans="1:26" x14ac:dyDescent="0.2">
      <c r="A2345" s="5" t="s">
        <v>7411</v>
      </c>
      <c r="B2345" s="5" t="s">
        <v>26</v>
      </c>
      <c r="C2345" s="5" t="s">
        <v>7310</v>
      </c>
      <c r="D2345" s="5">
        <v>0</v>
      </c>
      <c r="E2345" s="5">
        <v>1</v>
      </c>
      <c r="F2345" s="5">
        <v>1</v>
      </c>
      <c r="G2345" s="5">
        <v>2</v>
      </c>
      <c r="H2345" s="5">
        <v>11</v>
      </c>
      <c r="I2345" s="5">
        <v>5</v>
      </c>
      <c r="J2345" s="5">
        <v>1</v>
      </c>
      <c r="K2345" s="5">
        <v>2</v>
      </c>
      <c r="L2345" s="5">
        <v>13</v>
      </c>
      <c r="M2345" s="5">
        <v>11</v>
      </c>
      <c r="N2345" s="5">
        <v>10</v>
      </c>
      <c r="O2345" s="5">
        <v>275</v>
      </c>
      <c r="P2345" s="5">
        <v>13</v>
      </c>
      <c r="Q2345" s="5">
        <v>4</v>
      </c>
      <c r="R2345" s="5">
        <v>0</v>
      </c>
      <c r="S2345" s="5">
        <v>0</v>
      </c>
      <c r="T2345" s="5">
        <v>0</v>
      </c>
      <c r="U2345" s="5">
        <v>0</v>
      </c>
      <c r="V2345" s="5">
        <v>0</v>
      </c>
      <c r="W2345" s="5" t="s">
        <v>297</v>
      </c>
      <c r="X2345" s="5" t="s">
        <v>1993</v>
      </c>
      <c r="Y2345" s="7">
        <f t="shared" si="72"/>
        <v>9.6071428571428577</v>
      </c>
      <c r="Z2345" s="7">
        <f t="shared" si="73"/>
        <v>14.257950530035336</v>
      </c>
    </row>
    <row r="2346" spans="1:26" x14ac:dyDescent="0.2">
      <c r="A2346" s="5" t="s">
        <v>504</v>
      </c>
      <c r="B2346" s="5" t="s">
        <v>26</v>
      </c>
      <c r="C2346" s="5" t="s">
        <v>84</v>
      </c>
      <c r="D2346" s="5">
        <v>0</v>
      </c>
      <c r="E2346" s="5">
        <v>0</v>
      </c>
      <c r="F2346" s="5">
        <v>0</v>
      </c>
      <c r="G2346" s="5">
        <v>0</v>
      </c>
      <c r="H2346" s="5">
        <v>0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5">
        <v>0</v>
      </c>
      <c r="Q2346" s="5">
        <v>0</v>
      </c>
      <c r="R2346" s="5">
        <v>92</v>
      </c>
      <c r="S2346" s="5">
        <v>48</v>
      </c>
      <c r="T2346" s="5">
        <v>13</v>
      </c>
      <c r="U2346" s="5">
        <v>104</v>
      </c>
      <c r="V2346" s="5">
        <v>5</v>
      </c>
      <c r="W2346" s="5" t="s">
        <v>96</v>
      </c>
      <c r="X2346" s="5" t="s">
        <v>7412</v>
      </c>
      <c r="Y2346" s="7">
        <f t="shared" si="72"/>
        <v>9.5945945945945947</v>
      </c>
      <c r="Z2346" s="7">
        <f t="shared" si="73"/>
        <v>9.7438243366880162</v>
      </c>
    </row>
    <row r="2347" spans="1:26" x14ac:dyDescent="0.2">
      <c r="A2347" s="5" t="s">
        <v>1173</v>
      </c>
      <c r="B2347" s="5" t="s">
        <v>26</v>
      </c>
      <c r="C2347" s="5" t="s">
        <v>36</v>
      </c>
      <c r="D2347" s="5">
        <v>3</v>
      </c>
      <c r="E2347" s="5">
        <v>0</v>
      </c>
      <c r="F2347" s="5">
        <v>2</v>
      </c>
      <c r="G2347" s="5">
        <v>2</v>
      </c>
      <c r="H2347" s="5">
        <v>7</v>
      </c>
      <c r="I2347" s="5">
        <v>5</v>
      </c>
      <c r="J2347" s="5">
        <v>6</v>
      </c>
      <c r="K2347" s="5">
        <v>0</v>
      </c>
      <c r="L2347" s="5">
        <v>1</v>
      </c>
      <c r="M2347" s="5">
        <v>3</v>
      </c>
      <c r="N2347" s="5">
        <v>8</v>
      </c>
      <c r="O2347" s="5">
        <v>176</v>
      </c>
      <c r="P2347" s="5">
        <v>5</v>
      </c>
      <c r="Q2347" s="5">
        <v>18</v>
      </c>
      <c r="R2347" s="5">
        <v>0</v>
      </c>
      <c r="S2347" s="5">
        <v>0</v>
      </c>
      <c r="T2347" s="5">
        <v>0</v>
      </c>
      <c r="U2347" s="5">
        <v>0</v>
      </c>
      <c r="V2347" s="5">
        <v>0</v>
      </c>
      <c r="W2347" s="5" t="s">
        <v>172</v>
      </c>
      <c r="X2347" s="5" t="s">
        <v>831</v>
      </c>
      <c r="Y2347" s="7">
        <f t="shared" si="72"/>
        <v>9.4749999999999996</v>
      </c>
      <c r="Z2347" s="7">
        <f t="shared" si="73"/>
        <v>24.628158844765341</v>
      </c>
    </row>
    <row r="2348" spans="1:26" x14ac:dyDescent="0.2">
      <c r="A2348" s="5" t="s">
        <v>7413</v>
      </c>
      <c r="B2348" s="5" t="s">
        <v>26</v>
      </c>
      <c r="C2348" s="5" t="s">
        <v>4586</v>
      </c>
      <c r="D2348" s="5">
        <v>0</v>
      </c>
      <c r="E2348" s="5">
        <v>0</v>
      </c>
      <c r="F2348" s="5">
        <v>3</v>
      </c>
      <c r="G2348" s="5">
        <v>2</v>
      </c>
      <c r="H2348" s="5">
        <v>23</v>
      </c>
      <c r="I2348" s="5">
        <v>9</v>
      </c>
      <c r="J2348" s="5">
        <v>12</v>
      </c>
      <c r="K2348" s="5">
        <v>0</v>
      </c>
      <c r="L2348" s="5">
        <v>6</v>
      </c>
      <c r="M2348" s="5">
        <v>15</v>
      </c>
      <c r="N2348" s="5">
        <v>10</v>
      </c>
      <c r="O2348" s="5">
        <v>241</v>
      </c>
      <c r="P2348" s="5">
        <v>8</v>
      </c>
      <c r="Q2348" s="5">
        <v>8</v>
      </c>
      <c r="R2348" s="5">
        <v>0</v>
      </c>
      <c r="S2348" s="5">
        <v>0</v>
      </c>
      <c r="T2348" s="5">
        <v>0</v>
      </c>
      <c r="U2348" s="5">
        <v>0</v>
      </c>
      <c r="V2348" s="5">
        <v>0</v>
      </c>
      <c r="W2348" s="5" t="s">
        <v>88</v>
      </c>
      <c r="X2348" s="5" t="s">
        <v>5063</v>
      </c>
      <c r="Y2348" s="7">
        <f t="shared" si="72"/>
        <v>9.4571428571428573</v>
      </c>
      <c r="Z2348" s="7">
        <f t="shared" si="73"/>
        <v>13.707055214723926</v>
      </c>
    </row>
    <row r="2349" spans="1:26" x14ac:dyDescent="0.2">
      <c r="A2349" s="5" t="s">
        <v>486</v>
      </c>
      <c r="B2349" s="5" t="s">
        <v>26</v>
      </c>
      <c r="C2349" s="5" t="s">
        <v>56</v>
      </c>
      <c r="D2349" s="5">
        <v>3</v>
      </c>
      <c r="E2349" s="5">
        <v>0</v>
      </c>
      <c r="F2349" s="5">
        <v>1</v>
      </c>
      <c r="G2349" s="5">
        <v>3</v>
      </c>
      <c r="H2349" s="5">
        <v>21</v>
      </c>
      <c r="I2349" s="5">
        <v>21</v>
      </c>
      <c r="J2349" s="5">
        <v>15</v>
      </c>
      <c r="K2349" s="5">
        <v>1</v>
      </c>
      <c r="L2349" s="5">
        <v>9</v>
      </c>
      <c r="M2349" s="5">
        <v>4</v>
      </c>
      <c r="N2349" s="5">
        <v>4</v>
      </c>
      <c r="O2349" s="5">
        <v>125</v>
      </c>
      <c r="P2349" s="5">
        <v>15</v>
      </c>
      <c r="Q2349" s="5">
        <v>10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 t="s">
        <v>77</v>
      </c>
      <c r="X2349" s="5" t="s">
        <v>6026</v>
      </c>
      <c r="Y2349" s="7">
        <f t="shared" si="72"/>
        <v>9.3157894736842106</v>
      </c>
      <c r="Z2349" s="7">
        <f t="shared" si="73"/>
        <v>18.020361990950224</v>
      </c>
    </row>
    <row r="2350" spans="1:26" x14ac:dyDescent="0.2">
      <c r="A2350" s="5" t="s">
        <v>7414</v>
      </c>
      <c r="B2350" s="5" t="s">
        <v>26</v>
      </c>
      <c r="C2350" s="5" t="s">
        <v>7310</v>
      </c>
      <c r="D2350" s="5">
        <v>0</v>
      </c>
      <c r="E2350" s="5">
        <v>0</v>
      </c>
      <c r="F2350" s="5">
        <v>0</v>
      </c>
      <c r="G2350" s="5">
        <v>0</v>
      </c>
      <c r="H2350" s="5">
        <v>0</v>
      </c>
      <c r="I2350" s="5">
        <v>0</v>
      </c>
      <c r="J2350" s="5">
        <v>0</v>
      </c>
      <c r="K2350" s="5">
        <v>0</v>
      </c>
      <c r="L2350" s="5">
        <v>1</v>
      </c>
      <c r="M2350" s="5">
        <v>0</v>
      </c>
      <c r="N2350" s="5">
        <v>1</v>
      </c>
      <c r="O2350" s="5">
        <v>8</v>
      </c>
      <c r="P2350" s="5">
        <v>2</v>
      </c>
      <c r="Q2350" s="5">
        <v>0</v>
      </c>
      <c r="R2350" s="5">
        <v>0</v>
      </c>
      <c r="S2350" s="5">
        <v>0</v>
      </c>
      <c r="T2350" s="5">
        <v>0</v>
      </c>
      <c r="U2350" s="5">
        <v>0</v>
      </c>
      <c r="V2350" s="5">
        <v>0</v>
      </c>
      <c r="W2350" s="5" t="s">
        <v>33</v>
      </c>
      <c r="X2350" s="5" t="s">
        <v>40</v>
      </c>
      <c r="Y2350" s="7">
        <f t="shared" si="72"/>
        <v>9.3000000000000007</v>
      </c>
      <c r="Z2350" s="7">
        <f t="shared" si="73"/>
        <v>27.000000000000004</v>
      </c>
    </row>
    <row r="2351" spans="1:26" x14ac:dyDescent="0.2">
      <c r="A2351" s="5" t="s">
        <v>175</v>
      </c>
      <c r="B2351" s="5" t="s">
        <v>26</v>
      </c>
      <c r="C2351" s="5" t="s">
        <v>27</v>
      </c>
      <c r="D2351" s="5">
        <v>0</v>
      </c>
      <c r="E2351" s="5">
        <v>0</v>
      </c>
      <c r="F2351" s="5">
        <v>0</v>
      </c>
      <c r="G2351" s="5">
        <v>0</v>
      </c>
      <c r="H2351" s="5">
        <v>6</v>
      </c>
      <c r="I2351" s="5">
        <v>5</v>
      </c>
      <c r="J2351" s="5">
        <v>0</v>
      </c>
      <c r="K2351" s="5">
        <v>1</v>
      </c>
      <c r="L2351" s="5">
        <v>3</v>
      </c>
      <c r="M2351" s="5">
        <v>12</v>
      </c>
      <c r="N2351" s="5">
        <v>4</v>
      </c>
      <c r="O2351" s="5">
        <v>439</v>
      </c>
      <c r="P2351" s="5">
        <v>10</v>
      </c>
      <c r="Q2351" s="5">
        <v>4</v>
      </c>
      <c r="R2351" s="5">
        <v>0</v>
      </c>
      <c r="S2351" s="5">
        <v>0</v>
      </c>
      <c r="T2351" s="5">
        <v>0</v>
      </c>
      <c r="U2351" s="5">
        <v>0</v>
      </c>
      <c r="V2351" s="5">
        <v>0</v>
      </c>
      <c r="W2351" s="5" t="s">
        <v>216</v>
      </c>
      <c r="X2351" s="5" t="s">
        <v>471</v>
      </c>
      <c r="Y2351" s="7">
        <f t="shared" si="72"/>
        <v>9.2833333333333332</v>
      </c>
      <c r="Z2351" s="7">
        <f t="shared" si="73"/>
        <v>19.543859649122808</v>
      </c>
    </row>
    <row r="2352" spans="1:26" x14ac:dyDescent="0.2">
      <c r="A2352" s="5" t="s">
        <v>2490</v>
      </c>
      <c r="B2352" s="5" t="s">
        <v>26</v>
      </c>
      <c r="C2352" s="5" t="s">
        <v>7308</v>
      </c>
      <c r="D2352" s="5">
        <v>3</v>
      </c>
      <c r="E2352" s="5">
        <v>0</v>
      </c>
      <c r="F2352" s="5">
        <v>0</v>
      </c>
      <c r="G2352" s="5">
        <v>5</v>
      </c>
      <c r="H2352" s="5">
        <v>19</v>
      </c>
      <c r="I2352" s="5">
        <v>45</v>
      </c>
      <c r="J2352" s="5">
        <v>9</v>
      </c>
      <c r="K2352" s="5">
        <v>4</v>
      </c>
      <c r="L2352" s="5">
        <v>26</v>
      </c>
      <c r="M2352" s="5">
        <v>31</v>
      </c>
      <c r="N2352" s="5">
        <v>11</v>
      </c>
      <c r="O2352" s="5">
        <v>701</v>
      </c>
      <c r="P2352" s="5">
        <v>28</v>
      </c>
      <c r="Q2352" s="5">
        <v>21</v>
      </c>
      <c r="R2352" s="5">
        <v>0</v>
      </c>
      <c r="S2352" s="5">
        <v>0</v>
      </c>
      <c r="T2352" s="5">
        <v>0</v>
      </c>
      <c r="U2352" s="5">
        <v>0</v>
      </c>
      <c r="V2352" s="5">
        <v>0</v>
      </c>
      <c r="W2352" s="5" t="s">
        <v>40</v>
      </c>
      <c r="X2352" s="5" t="s">
        <v>3700</v>
      </c>
      <c r="Y2352" s="7">
        <f t="shared" si="72"/>
        <v>9.2774193548387096</v>
      </c>
      <c r="Z2352" s="7">
        <f t="shared" si="73"/>
        <v>11.776160145586898</v>
      </c>
    </row>
    <row r="2353" spans="1:26" x14ac:dyDescent="0.2">
      <c r="A2353" s="5" t="s">
        <v>102</v>
      </c>
      <c r="B2353" s="5" t="s">
        <v>26</v>
      </c>
      <c r="C2353" s="5" t="s">
        <v>27</v>
      </c>
      <c r="D2353" s="5">
        <v>2</v>
      </c>
      <c r="E2353" s="5">
        <v>0</v>
      </c>
      <c r="F2353" s="5">
        <v>0</v>
      </c>
      <c r="G2353" s="5">
        <v>0</v>
      </c>
      <c r="H2353" s="5">
        <v>5</v>
      </c>
      <c r="I2353" s="5">
        <v>2</v>
      </c>
      <c r="J2353" s="5">
        <v>6</v>
      </c>
      <c r="K2353" s="5">
        <v>0</v>
      </c>
      <c r="L2353" s="5">
        <v>0</v>
      </c>
      <c r="M2353" s="5">
        <v>0</v>
      </c>
      <c r="N2353" s="5">
        <v>0</v>
      </c>
      <c r="O2353" s="5">
        <v>49</v>
      </c>
      <c r="P2353" s="5">
        <v>2</v>
      </c>
      <c r="Q2353" s="5">
        <v>3</v>
      </c>
      <c r="R2353" s="5">
        <v>0</v>
      </c>
      <c r="S2353" s="5">
        <v>0</v>
      </c>
      <c r="T2353" s="5">
        <v>0</v>
      </c>
      <c r="U2353" s="5">
        <v>0</v>
      </c>
      <c r="V2353" s="5">
        <v>0</v>
      </c>
      <c r="W2353" s="5" t="s">
        <v>53</v>
      </c>
      <c r="X2353" s="5" t="s">
        <v>600</v>
      </c>
      <c r="Y2353" s="7">
        <f t="shared" si="72"/>
        <v>9.2714285714285722</v>
      </c>
      <c r="Z2353" s="7">
        <f t="shared" si="73"/>
        <v>38.42763157894737</v>
      </c>
    </row>
    <row r="2354" spans="1:26" x14ac:dyDescent="0.2">
      <c r="A2354" s="5" t="s">
        <v>421</v>
      </c>
      <c r="B2354" s="5" t="s">
        <v>26</v>
      </c>
      <c r="C2354" s="5" t="s">
        <v>64</v>
      </c>
      <c r="D2354" s="5">
        <v>0</v>
      </c>
      <c r="E2354" s="5">
        <v>0</v>
      </c>
      <c r="F2354" s="5">
        <v>0</v>
      </c>
      <c r="G2354" s="5">
        <v>5</v>
      </c>
      <c r="H2354" s="5">
        <v>31</v>
      </c>
      <c r="I2354" s="5">
        <v>27</v>
      </c>
      <c r="J2354" s="5">
        <v>13</v>
      </c>
      <c r="K2354" s="5">
        <v>1</v>
      </c>
      <c r="L2354" s="5">
        <v>8</v>
      </c>
      <c r="M2354" s="5">
        <v>27</v>
      </c>
      <c r="N2354" s="5">
        <v>15</v>
      </c>
      <c r="O2354" s="5">
        <v>435</v>
      </c>
      <c r="P2354" s="5">
        <v>19</v>
      </c>
      <c r="Q2354" s="5">
        <v>7</v>
      </c>
      <c r="R2354" s="5">
        <v>0</v>
      </c>
      <c r="S2354" s="5">
        <v>0</v>
      </c>
      <c r="T2354" s="5">
        <v>0</v>
      </c>
      <c r="U2354" s="5">
        <v>0</v>
      </c>
      <c r="V2354" s="5">
        <v>0</v>
      </c>
      <c r="W2354" s="5" t="s">
        <v>116</v>
      </c>
      <c r="X2354" s="5" t="s">
        <v>5225</v>
      </c>
      <c r="Y2354" s="7">
        <f t="shared" si="72"/>
        <v>9.24</v>
      </c>
      <c r="Z2354" s="7">
        <f t="shared" si="73"/>
        <v>14.528301886792452</v>
      </c>
    </row>
    <row r="2355" spans="1:26" x14ac:dyDescent="0.2">
      <c r="A2355" s="5" t="s">
        <v>7415</v>
      </c>
      <c r="B2355" s="5" t="s">
        <v>26</v>
      </c>
      <c r="C2355" s="5" t="s">
        <v>4597</v>
      </c>
      <c r="D2355" s="5">
        <v>0</v>
      </c>
      <c r="E2355" s="5">
        <v>0</v>
      </c>
      <c r="F2355" s="5">
        <v>0</v>
      </c>
      <c r="G2355" s="5">
        <v>4</v>
      </c>
      <c r="H2355" s="5">
        <v>23</v>
      </c>
      <c r="I2355" s="5">
        <v>19</v>
      </c>
      <c r="J2355" s="5">
        <v>1</v>
      </c>
      <c r="K2355" s="5">
        <v>3</v>
      </c>
      <c r="L2355" s="5">
        <v>14</v>
      </c>
      <c r="M2355" s="5">
        <v>36</v>
      </c>
      <c r="N2355" s="5">
        <v>7</v>
      </c>
      <c r="O2355" s="5">
        <v>364</v>
      </c>
      <c r="P2355" s="5">
        <v>21</v>
      </c>
      <c r="Q2355" s="5">
        <v>9</v>
      </c>
      <c r="R2355" s="5">
        <v>0</v>
      </c>
      <c r="S2355" s="5">
        <v>0</v>
      </c>
      <c r="T2355" s="5">
        <v>0</v>
      </c>
      <c r="U2355" s="5">
        <v>0</v>
      </c>
      <c r="V2355" s="5">
        <v>0</v>
      </c>
      <c r="W2355" s="5" t="s">
        <v>88</v>
      </c>
      <c r="X2355" s="5" t="s">
        <v>1588</v>
      </c>
      <c r="Y2355" s="7">
        <f t="shared" si="72"/>
        <v>9.2095238095238106</v>
      </c>
      <c r="Z2355" s="7">
        <f t="shared" si="73"/>
        <v>15.895890410958906</v>
      </c>
    </row>
    <row r="2356" spans="1:26" x14ac:dyDescent="0.2">
      <c r="A2356" s="5" t="s">
        <v>7416</v>
      </c>
      <c r="B2356" s="5" t="s">
        <v>26</v>
      </c>
      <c r="C2356" s="5" t="s">
        <v>7297</v>
      </c>
      <c r="D2356" s="5">
        <v>0</v>
      </c>
      <c r="E2356" s="5">
        <v>0</v>
      </c>
      <c r="F2356" s="5">
        <v>0</v>
      </c>
      <c r="G2356" s="5">
        <v>2</v>
      </c>
      <c r="H2356" s="5">
        <v>10</v>
      </c>
      <c r="I2356" s="5">
        <v>8</v>
      </c>
      <c r="J2356" s="5">
        <v>0</v>
      </c>
      <c r="K2356" s="5">
        <v>5</v>
      </c>
      <c r="L2356" s="5">
        <v>23</v>
      </c>
      <c r="M2356" s="5">
        <v>17</v>
      </c>
      <c r="N2356" s="5">
        <v>7</v>
      </c>
      <c r="O2356" s="5">
        <v>273</v>
      </c>
      <c r="P2356" s="5">
        <v>23</v>
      </c>
      <c r="Q2356" s="5">
        <v>10</v>
      </c>
      <c r="R2356" s="5">
        <v>0</v>
      </c>
      <c r="S2356" s="5">
        <v>0</v>
      </c>
      <c r="T2356" s="5">
        <v>0</v>
      </c>
      <c r="U2356" s="5">
        <v>0</v>
      </c>
      <c r="V2356" s="5">
        <v>0</v>
      </c>
      <c r="W2356" s="5" t="s">
        <v>334</v>
      </c>
      <c r="X2356" s="5" t="s">
        <v>2123</v>
      </c>
      <c r="Y2356" s="7">
        <f t="shared" si="72"/>
        <v>9.1650000000000009</v>
      </c>
      <c r="Z2356" s="7">
        <f t="shared" si="73"/>
        <v>18.088815789473685</v>
      </c>
    </row>
    <row r="2357" spans="1:26" x14ac:dyDescent="0.2">
      <c r="A2357" s="5" t="s">
        <v>4714</v>
      </c>
      <c r="B2357" s="5" t="s">
        <v>26</v>
      </c>
      <c r="C2357" s="5" t="s">
        <v>4589</v>
      </c>
      <c r="D2357" s="5">
        <v>2</v>
      </c>
      <c r="E2357" s="5">
        <v>0</v>
      </c>
      <c r="F2357" s="5">
        <v>1</v>
      </c>
      <c r="G2357" s="5">
        <v>3</v>
      </c>
      <c r="H2357" s="5">
        <v>27</v>
      </c>
      <c r="I2357" s="5">
        <v>41</v>
      </c>
      <c r="J2357" s="5">
        <v>16</v>
      </c>
      <c r="K2357" s="5">
        <v>1</v>
      </c>
      <c r="L2357" s="5">
        <v>13</v>
      </c>
      <c r="M2357" s="5">
        <v>6</v>
      </c>
      <c r="N2357" s="5">
        <v>3</v>
      </c>
      <c r="O2357" s="5">
        <v>186</v>
      </c>
      <c r="P2357" s="5">
        <v>7</v>
      </c>
      <c r="Q2357" s="5">
        <v>9</v>
      </c>
      <c r="R2357" s="5">
        <v>0</v>
      </c>
      <c r="S2357" s="5">
        <v>0</v>
      </c>
      <c r="T2357" s="5">
        <v>0</v>
      </c>
      <c r="U2357" s="5">
        <v>0</v>
      </c>
      <c r="V2357" s="5">
        <v>0</v>
      </c>
      <c r="W2357" s="5" t="s">
        <v>299</v>
      </c>
      <c r="X2357" s="5" t="s">
        <v>3336</v>
      </c>
      <c r="Y2357" s="7">
        <f t="shared" si="72"/>
        <v>9.1399999999999988</v>
      </c>
      <c r="Z2357" s="7">
        <f t="shared" si="73"/>
        <v>11.467472118959106</v>
      </c>
    </row>
    <row r="2358" spans="1:26" x14ac:dyDescent="0.2">
      <c r="A2358" s="5" t="s">
        <v>274</v>
      </c>
      <c r="B2358" s="5" t="s">
        <v>26</v>
      </c>
      <c r="C2358" s="5" t="s">
        <v>95</v>
      </c>
      <c r="D2358" s="5">
        <v>3</v>
      </c>
      <c r="E2358" s="5">
        <v>0</v>
      </c>
      <c r="F2358" s="5">
        <v>1</v>
      </c>
      <c r="G2358" s="5">
        <v>6</v>
      </c>
      <c r="H2358" s="5">
        <v>38</v>
      </c>
      <c r="I2358" s="5">
        <v>58</v>
      </c>
      <c r="J2358" s="5">
        <v>15</v>
      </c>
      <c r="K2358" s="5">
        <v>0</v>
      </c>
      <c r="L2358" s="5">
        <v>36</v>
      </c>
      <c r="M2358" s="5">
        <v>28</v>
      </c>
      <c r="N2358" s="5">
        <v>19</v>
      </c>
      <c r="O2358" s="5">
        <v>317</v>
      </c>
      <c r="P2358" s="5">
        <v>27</v>
      </c>
      <c r="Q2358" s="5">
        <v>23</v>
      </c>
      <c r="R2358" s="5">
        <v>0</v>
      </c>
      <c r="S2358" s="5">
        <v>0</v>
      </c>
      <c r="T2358" s="5">
        <v>0</v>
      </c>
      <c r="U2358" s="5">
        <v>0</v>
      </c>
      <c r="V2358" s="5">
        <v>0</v>
      </c>
      <c r="W2358" s="5" t="s">
        <v>28</v>
      </c>
      <c r="X2358" s="5" t="s">
        <v>1734</v>
      </c>
      <c r="Y2358" s="7">
        <f t="shared" si="72"/>
        <v>9.1088235294117652</v>
      </c>
      <c r="Z2358" s="7">
        <f t="shared" si="73"/>
        <v>11.570361145703611</v>
      </c>
    </row>
    <row r="2359" spans="1:26" x14ac:dyDescent="0.2">
      <c r="A2359" s="5" t="s">
        <v>4822</v>
      </c>
      <c r="B2359" s="5" t="s">
        <v>26</v>
      </c>
      <c r="C2359" s="5" t="s">
        <v>32</v>
      </c>
      <c r="D2359" s="5">
        <v>1</v>
      </c>
      <c r="E2359" s="5">
        <v>1</v>
      </c>
      <c r="F2359" s="5">
        <v>0</v>
      </c>
      <c r="G2359" s="5">
        <v>1</v>
      </c>
      <c r="H2359" s="5">
        <v>15</v>
      </c>
      <c r="I2359" s="5">
        <v>18</v>
      </c>
      <c r="J2359" s="5">
        <v>7</v>
      </c>
      <c r="K2359" s="5">
        <v>0</v>
      </c>
      <c r="L2359" s="5">
        <v>3</v>
      </c>
      <c r="M2359" s="5">
        <v>8</v>
      </c>
      <c r="N2359" s="5">
        <v>10</v>
      </c>
      <c r="O2359" s="5">
        <v>296</v>
      </c>
      <c r="P2359" s="5">
        <v>28</v>
      </c>
      <c r="Q2359" s="5">
        <v>21</v>
      </c>
      <c r="R2359" s="5">
        <v>0</v>
      </c>
      <c r="S2359" s="5">
        <v>0</v>
      </c>
      <c r="T2359" s="5">
        <v>0</v>
      </c>
      <c r="U2359" s="5">
        <v>0</v>
      </c>
      <c r="V2359" s="5">
        <v>0</v>
      </c>
      <c r="W2359" s="5" t="s">
        <v>88</v>
      </c>
      <c r="X2359" s="5" t="s">
        <v>509</v>
      </c>
      <c r="Y2359" s="7">
        <f t="shared" si="72"/>
        <v>9.1</v>
      </c>
      <c r="Z2359" s="7">
        <f t="shared" si="73"/>
        <v>14.477272727272728</v>
      </c>
    </row>
    <row r="2360" spans="1:26" x14ac:dyDescent="0.2">
      <c r="A2360" s="5" t="s">
        <v>6430</v>
      </c>
      <c r="B2360" s="5" t="s">
        <v>26</v>
      </c>
      <c r="C2360" s="5" t="s">
        <v>71</v>
      </c>
      <c r="D2360" s="5">
        <v>0</v>
      </c>
      <c r="E2360" s="5">
        <v>0</v>
      </c>
      <c r="F2360" s="5">
        <v>0</v>
      </c>
      <c r="G2360" s="5">
        <v>1</v>
      </c>
      <c r="H2360" s="5">
        <v>0</v>
      </c>
      <c r="I2360" s="5">
        <v>1</v>
      </c>
      <c r="J2360" s="5">
        <v>0</v>
      </c>
      <c r="K2360" s="5">
        <v>0</v>
      </c>
      <c r="L2360" s="5">
        <v>5</v>
      </c>
      <c r="M2360" s="5">
        <v>4</v>
      </c>
      <c r="N2360" s="5">
        <v>0</v>
      </c>
      <c r="O2360" s="5">
        <v>82</v>
      </c>
      <c r="P2360" s="5">
        <v>5</v>
      </c>
      <c r="Q2360" s="5">
        <v>1</v>
      </c>
      <c r="R2360" s="5">
        <v>0</v>
      </c>
      <c r="S2360" s="5">
        <v>0</v>
      </c>
      <c r="T2360" s="5">
        <v>0</v>
      </c>
      <c r="U2360" s="5">
        <v>0</v>
      </c>
      <c r="V2360" s="5">
        <v>0</v>
      </c>
      <c r="W2360" s="5" t="s">
        <v>392</v>
      </c>
      <c r="X2360" s="5" t="s">
        <v>6138</v>
      </c>
      <c r="Y2360" s="7">
        <f t="shared" si="72"/>
        <v>8.9</v>
      </c>
      <c r="Z2360" s="7">
        <f t="shared" si="73"/>
        <v>16.236486486486488</v>
      </c>
    </row>
    <row r="2361" spans="1:26" x14ac:dyDescent="0.2">
      <c r="A2361" s="5" t="s">
        <v>7417</v>
      </c>
      <c r="B2361" s="5" t="s">
        <v>26</v>
      </c>
      <c r="C2361" s="5" t="s">
        <v>36</v>
      </c>
      <c r="D2361" s="5">
        <v>0</v>
      </c>
      <c r="E2361" s="5">
        <v>0</v>
      </c>
      <c r="F2361" s="5">
        <v>0</v>
      </c>
      <c r="G2361" s="5">
        <v>0</v>
      </c>
      <c r="H2361" s="5">
        <v>1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1</v>
      </c>
      <c r="O2361" s="5">
        <v>18</v>
      </c>
      <c r="P2361" s="5">
        <v>1</v>
      </c>
      <c r="Q2361" s="5">
        <v>0</v>
      </c>
      <c r="R2361" s="5">
        <v>0</v>
      </c>
      <c r="S2361" s="5">
        <v>0</v>
      </c>
      <c r="T2361" s="5">
        <v>0</v>
      </c>
      <c r="U2361" s="5">
        <v>0</v>
      </c>
      <c r="V2361" s="5">
        <v>0</v>
      </c>
      <c r="W2361" s="5" t="s">
        <v>33</v>
      </c>
      <c r="X2361" s="5" t="s">
        <v>134</v>
      </c>
      <c r="Y2361" s="7">
        <f t="shared" si="72"/>
        <v>8.8000000000000007</v>
      </c>
      <c r="Z2361" s="7">
        <f t="shared" si="73"/>
        <v>24.000000000000004</v>
      </c>
    </row>
    <row r="2362" spans="1:26" x14ac:dyDescent="0.2">
      <c r="A2362" s="5" t="s">
        <v>6308</v>
      </c>
      <c r="B2362" s="5" t="s">
        <v>26</v>
      </c>
      <c r="C2362" s="5" t="s">
        <v>7297</v>
      </c>
      <c r="D2362" s="5">
        <v>5</v>
      </c>
      <c r="E2362" s="5">
        <v>0</v>
      </c>
      <c r="F2362" s="5">
        <v>0</v>
      </c>
      <c r="G2362" s="5">
        <v>5</v>
      </c>
      <c r="H2362" s="5">
        <v>29</v>
      </c>
      <c r="I2362" s="5">
        <v>55</v>
      </c>
      <c r="J2362" s="5">
        <v>20</v>
      </c>
      <c r="K2362" s="5">
        <v>2</v>
      </c>
      <c r="L2362" s="5">
        <v>8</v>
      </c>
      <c r="M2362" s="5">
        <v>4</v>
      </c>
      <c r="N2362" s="5">
        <v>10</v>
      </c>
      <c r="O2362" s="5">
        <v>229</v>
      </c>
      <c r="P2362" s="5">
        <v>13</v>
      </c>
      <c r="Q2362" s="5">
        <v>10</v>
      </c>
      <c r="R2362" s="5">
        <v>0</v>
      </c>
      <c r="S2362" s="5">
        <v>0</v>
      </c>
      <c r="T2362" s="5">
        <v>0</v>
      </c>
      <c r="U2362" s="5">
        <v>0</v>
      </c>
      <c r="V2362" s="5">
        <v>0</v>
      </c>
      <c r="W2362" s="5" t="s">
        <v>334</v>
      </c>
      <c r="X2362" s="5" t="s">
        <v>3422</v>
      </c>
      <c r="Y2362" s="7">
        <f t="shared" si="72"/>
        <v>8.7949999999999999</v>
      </c>
      <c r="Z2362" s="7">
        <f t="shared" si="73"/>
        <v>10.387795275590552</v>
      </c>
    </row>
    <row r="2363" spans="1:26" x14ac:dyDescent="0.2">
      <c r="A2363" s="5" t="s">
        <v>553</v>
      </c>
      <c r="B2363" s="5" t="s">
        <v>26</v>
      </c>
      <c r="C2363" s="5" t="s">
        <v>71</v>
      </c>
      <c r="D2363" s="5">
        <v>0</v>
      </c>
      <c r="E2363" s="5">
        <v>0</v>
      </c>
      <c r="F2363" s="5">
        <v>0</v>
      </c>
      <c r="G2363" s="5">
        <v>0</v>
      </c>
      <c r="H2363" s="5">
        <v>0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0</v>
      </c>
      <c r="P2363" s="5">
        <v>0</v>
      </c>
      <c r="Q2363" s="5">
        <v>0</v>
      </c>
      <c r="R2363" s="5">
        <v>55</v>
      </c>
      <c r="S2363" s="5">
        <v>27</v>
      </c>
      <c r="T2363" s="5">
        <v>6</v>
      </c>
      <c r="U2363" s="5">
        <v>55</v>
      </c>
      <c r="V2363" s="5">
        <v>3</v>
      </c>
      <c r="W2363" s="5" t="s">
        <v>99</v>
      </c>
      <c r="X2363" s="5" t="s">
        <v>1224</v>
      </c>
      <c r="Y2363" s="7">
        <f t="shared" si="72"/>
        <v>8.7272727272727266</v>
      </c>
      <c r="Z2363" s="7">
        <f t="shared" si="73"/>
        <v>8.7272727272727266</v>
      </c>
    </row>
    <row r="2364" spans="1:26" x14ac:dyDescent="0.2">
      <c r="A2364" s="5" t="s">
        <v>367</v>
      </c>
      <c r="B2364" s="5" t="s">
        <v>26</v>
      </c>
      <c r="C2364" s="5" t="s">
        <v>103</v>
      </c>
      <c r="D2364" s="5">
        <v>1</v>
      </c>
      <c r="E2364" s="5">
        <v>0</v>
      </c>
      <c r="F2364" s="5">
        <v>2</v>
      </c>
      <c r="G2364" s="5">
        <v>10</v>
      </c>
      <c r="H2364" s="5">
        <v>27</v>
      </c>
      <c r="I2364" s="5">
        <v>32</v>
      </c>
      <c r="J2364" s="5">
        <v>6</v>
      </c>
      <c r="K2364" s="5">
        <v>2</v>
      </c>
      <c r="L2364" s="5">
        <v>16</v>
      </c>
      <c r="M2364" s="5">
        <v>29</v>
      </c>
      <c r="N2364" s="5">
        <v>19</v>
      </c>
      <c r="O2364" s="5">
        <v>593</v>
      </c>
      <c r="P2364" s="5">
        <v>32</v>
      </c>
      <c r="Q2364" s="5">
        <v>12</v>
      </c>
      <c r="R2364" s="5">
        <v>0</v>
      </c>
      <c r="S2364" s="5">
        <v>0</v>
      </c>
      <c r="T2364" s="5">
        <v>0</v>
      </c>
      <c r="U2364" s="5">
        <v>0</v>
      </c>
      <c r="V2364" s="5">
        <v>0</v>
      </c>
      <c r="W2364" s="5" t="s">
        <v>31</v>
      </c>
      <c r="X2364" s="5" t="s">
        <v>3652</v>
      </c>
      <c r="Y2364" s="7">
        <f t="shared" si="72"/>
        <v>8.7266666666666666</v>
      </c>
      <c r="Z2364" s="7">
        <f t="shared" si="73"/>
        <v>15.624668435013263</v>
      </c>
    </row>
    <row r="2365" spans="1:26" x14ac:dyDescent="0.2">
      <c r="A2365" s="5" t="s">
        <v>4728</v>
      </c>
      <c r="B2365" s="5" t="s">
        <v>26</v>
      </c>
      <c r="C2365" s="5" t="s">
        <v>84</v>
      </c>
      <c r="D2365" s="5">
        <v>1</v>
      </c>
      <c r="E2365" s="5">
        <v>0</v>
      </c>
      <c r="F2365" s="5">
        <v>1</v>
      </c>
      <c r="G2365" s="5">
        <v>2</v>
      </c>
      <c r="H2365" s="5">
        <v>22</v>
      </c>
      <c r="I2365" s="5">
        <v>20</v>
      </c>
      <c r="J2365" s="5">
        <v>4</v>
      </c>
      <c r="K2365" s="5">
        <v>2</v>
      </c>
      <c r="L2365" s="5">
        <v>17</v>
      </c>
      <c r="M2365" s="5">
        <v>25</v>
      </c>
      <c r="N2365" s="5">
        <v>7</v>
      </c>
      <c r="O2365" s="5">
        <v>537</v>
      </c>
      <c r="P2365" s="5">
        <v>8</v>
      </c>
      <c r="Q2365" s="5">
        <v>3</v>
      </c>
      <c r="R2365" s="5">
        <v>0</v>
      </c>
      <c r="S2365" s="5">
        <v>0</v>
      </c>
      <c r="T2365" s="5">
        <v>0</v>
      </c>
      <c r="U2365" s="5">
        <v>0</v>
      </c>
      <c r="V2365" s="5">
        <v>0</v>
      </c>
      <c r="W2365" s="5" t="s">
        <v>99</v>
      </c>
      <c r="X2365" s="5" t="s">
        <v>344</v>
      </c>
      <c r="Y2365" s="7">
        <f t="shared" si="72"/>
        <v>8.668181818181818</v>
      </c>
      <c r="Z2365" s="7">
        <f t="shared" si="73"/>
        <v>13.377240841777084</v>
      </c>
    </row>
    <row r="2366" spans="1:26" x14ac:dyDescent="0.2">
      <c r="A2366" s="5" t="s">
        <v>4728</v>
      </c>
      <c r="B2366" s="5" t="s">
        <v>26</v>
      </c>
      <c r="C2366" s="5" t="s">
        <v>84</v>
      </c>
      <c r="D2366" s="5">
        <v>1</v>
      </c>
      <c r="E2366" s="5">
        <v>0</v>
      </c>
      <c r="F2366" s="5">
        <v>1</v>
      </c>
      <c r="G2366" s="5">
        <v>2</v>
      </c>
      <c r="H2366" s="5">
        <v>22</v>
      </c>
      <c r="I2366" s="5">
        <v>20</v>
      </c>
      <c r="J2366" s="5">
        <v>4</v>
      </c>
      <c r="K2366" s="5">
        <v>2</v>
      </c>
      <c r="L2366" s="5">
        <v>17</v>
      </c>
      <c r="M2366" s="5">
        <v>25</v>
      </c>
      <c r="N2366" s="5">
        <v>7</v>
      </c>
      <c r="O2366" s="5">
        <v>537</v>
      </c>
      <c r="P2366" s="5">
        <v>8</v>
      </c>
      <c r="Q2366" s="5">
        <v>3</v>
      </c>
      <c r="R2366" s="5">
        <v>0</v>
      </c>
      <c r="S2366" s="5">
        <v>0</v>
      </c>
      <c r="T2366" s="5">
        <v>0</v>
      </c>
      <c r="U2366" s="5">
        <v>0</v>
      </c>
      <c r="V2366" s="5">
        <v>0</v>
      </c>
      <c r="W2366" s="5" t="s">
        <v>99</v>
      </c>
      <c r="X2366" s="5" t="s">
        <v>344</v>
      </c>
      <c r="Y2366" s="7">
        <f t="shared" si="72"/>
        <v>8.668181818181818</v>
      </c>
      <c r="Z2366" s="7">
        <f t="shared" si="73"/>
        <v>13.377240841777084</v>
      </c>
    </row>
    <row r="2367" spans="1:26" x14ac:dyDescent="0.2">
      <c r="A2367" s="5" t="s">
        <v>6210</v>
      </c>
      <c r="B2367" s="5" t="s">
        <v>26</v>
      </c>
      <c r="C2367" s="5" t="s">
        <v>56</v>
      </c>
      <c r="D2367" s="5">
        <v>0</v>
      </c>
      <c r="E2367" s="5">
        <v>0</v>
      </c>
      <c r="F2367" s="5">
        <v>0</v>
      </c>
      <c r="G2367" s="5">
        <v>0</v>
      </c>
      <c r="H2367" s="5">
        <v>0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0</v>
      </c>
      <c r="P2367" s="5">
        <v>0</v>
      </c>
      <c r="Q2367" s="5">
        <v>0</v>
      </c>
      <c r="R2367" s="5">
        <v>38</v>
      </c>
      <c r="S2367" s="5">
        <v>23</v>
      </c>
      <c r="T2367" s="5">
        <v>12</v>
      </c>
      <c r="U2367" s="5">
        <v>60</v>
      </c>
      <c r="V2367" s="5">
        <v>3</v>
      </c>
      <c r="W2367" s="5" t="s">
        <v>75</v>
      </c>
      <c r="X2367" s="5" t="s">
        <v>503</v>
      </c>
      <c r="Y2367" s="7">
        <f t="shared" si="72"/>
        <v>8.6666666666666661</v>
      </c>
      <c r="Z2367" s="7">
        <f t="shared" si="73"/>
        <v>8.6666666666666661</v>
      </c>
    </row>
    <row r="2368" spans="1:26" x14ac:dyDescent="0.2">
      <c r="A2368" s="5" t="s">
        <v>4770</v>
      </c>
      <c r="B2368" s="5" t="s">
        <v>26</v>
      </c>
      <c r="C2368" s="5" t="s">
        <v>84</v>
      </c>
      <c r="D2368" s="5">
        <v>1</v>
      </c>
      <c r="E2368" s="5">
        <v>0</v>
      </c>
      <c r="F2368" s="5">
        <v>1</v>
      </c>
      <c r="G2368" s="5">
        <v>2</v>
      </c>
      <c r="H2368" s="5">
        <v>21</v>
      </c>
      <c r="I2368" s="5">
        <v>12</v>
      </c>
      <c r="J2368" s="5">
        <v>11</v>
      </c>
      <c r="K2368" s="5">
        <v>1</v>
      </c>
      <c r="L2368" s="5">
        <v>7</v>
      </c>
      <c r="M2368" s="5">
        <v>9</v>
      </c>
      <c r="N2368" s="5">
        <v>8</v>
      </c>
      <c r="O2368" s="5">
        <v>222</v>
      </c>
      <c r="P2368" s="5">
        <v>19</v>
      </c>
      <c r="Q2368" s="5">
        <v>19</v>
      </c>
      <c r="R2368" s="5">
        <v>0</v>
      </c>
      <c r="S2368" s="5">
        <v>0</v>
      </c>
      <c r="T2368" s="5">
        <v>0</v>
      </c>
      <c r="U2368" s="5">
        <v>0</v>
      </c>
      <c r="V2368" s="5">
        <v>0</v>
      </c>
      <c r="W2368" s="5" t="s">
        <v>116</v>
      </c>
      <c r="X2368" s="5" t="s">
        <v>141</v>
      </c>
      <c r="Y2368" s="7">
        <f t="shared" si="72"/>
        <v>8.6479999999999997</v>
      </c>
      <c r="Z2368" s="7">
        <f t="shared" si="73"/>
        <v>18.016666666666666</v>
      </c>
    </row>
    <row r="2369" spans="1:26" x14ac:dyDescent="0.2">
      <c r="A2369" s="5" t="s">
        <v>7418</v>
      </c>
      <c r="B2369" s="5" t="s">
        <v>26</v>
      </c>
      <c r="C2369" s="5" t="s">
        <v>32</v>
      </c>
      <c r="D2369" s="5">
        <v>0</v>
      </c>
      <c r="E2369" s="5">
        <v>0</v>
      </c>
      <c r="F2369" s="5">
        <v>0</v>
      </c>
      <c r="G2369" s="5">
        <v>0</v>
      </c>
      <c r="H2369" s="5">
        <v>0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0</v>
      </c>
      <c r="P2369" s="5">
        <v>0</v>
      </c>
      <c r="Q2369" s="5">
        <v>0</v>
      </c>
      <c r="R2369" s="5">
        <v>78</v>
      </c>
      <c r="S2369" s="5">
        <v>41</v>
      </c>
      <c r="T2369" s="5">
        <v>11</v>
      </c>
      <c r="U2369" s="5">
        <v>60</v>
      </c>
      <c r="V2369" s="5">
        <v>3</v>
      </c>
      <c r="W2369" s="5" t="s">
        <v>63</v>
      </c>
      <c r="X2369" s="5" t="s">
        <v>1671</v>
      </c>
      <c r="Y2369" s="7">
        <f t="shared" si="72"/>
        <v>8.59375</v>
      </c>
      <c r="Z2369" s="7">
        <f t="shared" si="73"/>
        <v>8.59375</v>
      </c>
    </row>
    <row r="2370" spans="1:26" x14ac:dyDescent="0.2">
      <c r="A2370" s="5" t="s">
        <v>7419</v>
      </c>
      <c r="B2370" s="5" t="s">
        <v>26</v>
      </c>
      <c r="C2370" s="5" t="s">
        <v>4586</v>
      </c>
      <c r="D2370" s="5">
        <v>0</v>
      </c>
      <c r="E2370" s="5">
        <v>0</v>
      </c>
      <c r="F2370" s="5">
        <v>0</v>
      </c>
      <c r="G2370" s="5">
        <v>0</v>
      </c>
      <c r="H2370" s="5">
        <v>5</v>
      </c>
      <c r="I2370" s="5">
        <v>8</v>
      </c>
      <c r="J2370" s="5">
        <v>4</v>
      </c>
      <c r="K2370" s="5">
        <v>0</v>
      </c>
      <c r="L2370" s="5">
        <v>5</v>
      </c>
      <c r="M2370" s="5">
        <v>7</v>
      </c>
      <c r="N2370" s="5">
        <v>8</v>
      </c>
      <c r="O2370" s="5">
        <v>121</v>
      </c>
      <c r="P2370" s="5">
        <v>7</v>
      </c>
      <c r="Q2370" s="5">
        <v>8</v>
      </c>
      <c r="R2370" s="5">
        <v>0</v>
      </c>
      <c r="S2370" s="5">
        <v>0</v>
      </c>
      <c r="T2370" s="5">
        <v>0</v>
      </c>
      <c r="U2370" s="5">
        <v>0</v>
      </c>
      <c r="V2370" s="5">
        <v>0</v>
      </c>
      <c r="W2370" s="5" t="s">
        <v>458</v>
      </c>
      <c r="X2370" s="5" t="s">
        <v>1656</v>
      </c>
      <c r="Y2370" s="7">
        <f t="shared" ref="Y2370:Y2433" si="74">(D2370*10+E2370*-10+F2370*5+G2370*-5+H2370*2+I2370*-2+J2370*4+K2370*3+L2370*1.5+M2370*1.5+N2370*3+O2370*0.1+P2370*2+Q2370*2+R2370*5+S2370*-8+T2370*15+U2370+V2370*-4)/W2370</f>
        <v>8.5545454545454547</v>
      </c>
      <c r="Z2370" s="7">
        <f t="shared" ref="Z2370:Z2433" si="75">(D2370*10+E2370*-10+F2370*5+G2370*-5+H2370*2+I2370*-2+J2370*4+K2370*3+L2370*1.5+M2370*1.5+N2370*3+O2370*0.1+P2370*2+Q2370*2+R2370*5+S2370*-8+T2370*15+U2370+V2370*-4)/(X2370/90)</f>
        <v>18.134903640256958</v>
      </c>
    </row>
    <row r="2371" spans="1:26" x14ac:dyDescent="0.2">
      <c r="A2371" s="5" t="s">
        <v>61</v>
      </c>
      <c r="B2371" s="5" t="s">
        <v>26</v>
      </c>
      <c r="C2371" s="5" t="s">
        <v>51</v>
      </c>
      <c r="D2371" s="5">
        <v>2</v>
      </c>
      <c r="E2371" s="5">
        <v>0</v>
      </c>
      <c r="F2371" s="5">
        <v>1</v>
      </c>
      <c r="G2371" s="5">
        <v>2</v>
      </c>
      <c r="H2371" s="5">
        <v>10</v>
      </c>
      <c r="I2371" s="5">
        <v>8</v>
      </c>
      <c r="J2371" s="5">
        <v>10</v>
      </c>
      <c r="K2371" s="5">
        <v>0</v>
      </c>
      <c r="L2371" s="5">
        <v>3</v>
      </c>
      <c r="M2371" s="5">
        <v>2</v>
      </c>
      <c r="N2371" s="5">
        <v>12</v>
      </c>
      <c r="O2371" s="5">
        <v>108</v>
      </c>
      <c r="P2371" s="5">
        <v>6</v>
      </c>
      <c r="Q2371" s="5">
        <v>5</v>
      </c>
      <c r="R2371" s="5">
        <v>0</v>
      </c>
      <c r="S2371" s="5">
        <v>0</v>
      </c>
      <c r="T2371" s="5">
        <v>0</v>
      </c>
      <c r="U2371" s="5">
        <v>0</v>
      </c>
      <c r="V2371" s="5">
        <v>0</v>
      </c>
      <c r="W2371" s="5" t="s">
        <v>172</v>
      </c>
      <c r="X2371" s="5" t="s">
        <v>5770</v>
      </c>
      <c r="Y2371" s="7">
        <f t="shared" si="74"/>
        <v>8.4562500000000007</v>
      </c>
      <c r="Z2371" s="7">
        <f t="shared" si="75"/>
        <v>26.41431670281996</v>
      </c>
    </row>
    <row r="2372" spans="1:26" x14ac:dyDescent="0.2">
      <c r="A2372" s="5" t="s">
        <v>7420</v>
      </c>
      <c r="B2372" s="5" t="s">
        <v>26</v>
      </c>
      <c r="C2372" s="5" t="s">
        <v>4586</v>
      </c>
      <c r="D2372" s="5">
        <v>0</v>
      </c>
      <c r="E2372" s="5">
        <v>0</v>
      </c>
      <c r="F2372" s="5">
        <v>0</v>
      </c>
      <c r="G2372" s="5">
        <v>4</v>
      </c>
      <c r="H2372" s="5">
        <v>11</v>
      </c>
      <c r="I2372" s="5">
        <v>20</v>
      </c>
      <c r="J2372" s="5">
        <v>1</v>
      </c>
      <c r="K2372" s="5">
        <v>1</v>
      </c>
      <c r="L2372" s="5">
        <v>10</v>
      </c>
      <c r="M2372" s="5">
        <v>13</v>
      </c>
      <c r="N2372" s="5">
        <v>2</v>
      </c>
      <c r="O2372" s="5">
        <v>375</v>
      </c>
      <c r="P2372" s="5">
        <v>15</v>
      </c>
      <c r="Q2372" s="5">
        <v>3</v>
      </c>
      <c r="R2372" s="5">
        <v>0</v>
      </c>
      <c r="S2372" s="5">
        <v>0</v>
      </c>
      <c r="T2372" s="5">
        <v>0</v>
      </c>
      <c r="U2372" s="5">
        <v>0</v>
      </c>
      <c r="V2372" s="5">
        <v>0</v>
      </c>
      <c r="W2372" s="5" t="s">
        <v>113</v>
      </c>
      <c r="X2372" s="5" t="s">
        <v>2615</v>
      </c>
      <c r="Y2372" s="7">
        <f t="shared" si="74"/>
        <v>8.3000000000000007</v>
      </c>
      <c r="Z2372" s="7">
        <f t="shared" si="75"/>
        <v>10.641025641025641</v>
      </c>
    </row>
    <row r="2373" spans="1:26" x14ac:dyDescent="0.2">
      <c r="A2373" s="5" t="s">
        <v>316</v>
      </c>
      <c r="B2373" s="5" t="s">
        <v>26</v>
      </c>
      <c r="C2373" s="5" t="s">
        <v>62</v>
      </c>
      <c r="D2373" s="5">
        <v>0</v>
      </c>
      <c r="E2373" s="5">
        <v>0</v>
      </c>
      <c r="F2373" s="5">
        <v>0</v>
      </c>
      <c r="G2373" s="5">
        <v>0</v>
      </c>
      <c r="H2373" s="5">
        <v>0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5">
        <v>0</v>
      </c>
      <c r="Q2373" s="5">
        <v>0</v>
      </c>
      <c r="R2373" s="5">
        <v>85</v>
      </c>
      <c r="S2373" s="5">
        <v>42</v>
      </c>
      <c r="T2373" s="5">
        <v>10</v>
      </c>
      <c r="U2373" s="5">
        <v>83</v>
      </c>
      <c r="V2373" s="5">
        <v>2</v>
      </c>
      <c r="W2373" s="5" t="s">
        <v>193</v>
      </c>
      <c r="X2373" s="5" t="s">
        <v>7421</v>
      </c>
      <c r="Y2373" s="7">
        <f t="shared" si="74"/>
        <v>8.2631578947368425</v>
      </c>
      <c r="Z2373" s="7">
        <f t="shared" si="75"/>
        <v>8.4383398029262473</v>
      </c>
    </row>
    <row r="2374" spans="1:26" x14ac:dyDescent="0.2">
      <c r="A2374" s="5" t="s">
        <v>6328</v>
      </c>
      <c r="B2374" s="5" t="s">
        <v>26</v>
      </c>
      <c r="C2374" s="5" t="s">
        <v>32</v>
      </c>
      <c r="D2374" s="5">
        <v>2</v>
      </c>
      <c r="E2374" s="5">
        <v>0</v>
      </c>
      <c r="F2374" s="5">
        <v>1</v>
      </c>
      <c r="G2374" s="5">
        <v>6</v>
      </c>
      <c r="H2374" s="5">
        <v>17</v>
      </c>
      <c r="I2374" s="5">
        <v>53</v>
      </c>
      <c r="J2374" s="5">
        <v>8</v>
      </c>
      <c r="K2374" s="5">
        <v>0</v>
      </c>
      <c r="L2374" s="5">
        <v>13</v>
      </c>
      <c r="M2374" s="5">
        <v>20</v>
      </c>
      <c r="N2374" s="5">
        <v>12</v>
      </c>
      <c r="O2374" s="5">
        <v>556</v>
      </c>
      <c r="P2374" s="5">
        <v>34</v>
      </c>
      <c r="Q2374" s="5">
        <v>21</v>
      </c>
      <c r="R2374" s="5">
        <v>0</v>
      </c>
      <c r="S2374" s="5">
        <v>0</v>
      </c>
      <c r="T2374" s="5">
        <v>0</v>
      </c>
      <c r="U2374" s="5">
        <v>0</v>
      </c>
      <c r="V2374" s="5">
        <v>0</v>
      </c>
      <c r="W2374" s="5" t="s">
        <v>116</v>
      </c>
      <c r="X2374" s="5" t="s">
        <v>7422</v>
      </c>
      <c r="Y2374" s="7">
        <f t="shared" si="74"/>
        <v>8.2439999999999998</v>
      </c>
      <c r="Z2374" s="7">
        <f t="shared" si="75"/>
        <v>12.324916943521595</v>
      </c>
    </row>
    <row r="2375" spans="1:26" x14ac:dyDescent="0.2">
      <c r="A2375" s="5" t="s">
        <v>4670</v>
      </c>
      <c r="B2375" s="5" t="s">
        <v>26</v>
      </c>
      <c r="C2375" s="5" t="s">
        <v>74</v>
      </c>
      <c r="D2375" s="5">
        <v>1</v>
      </c>
      <c r="E2375" s="5">
        <v>0</v>
      </c>
      <c r="F2375" s="5">
        <v>1</v>
      </c>
      <c r="G2375" s="5">
        <v>1</v>
      </c>
      <c r="H2375" s="5">
        <v>4</v>
      </c>
      <c r="I2375" s="5">
        <v>5</v>
      </c>
      <c r="J2375" s="5">
        <v>2</v>
      </c>
      <c r="K2375" s="5">
        <v>0</v>
      </c>
      <c r="L2375" s="5">
        <v>2</v>
      </c>
      <c r="M2375" s="5">
        <v>1</v>
      </c>
      <c r="N2375" s="5">
        <v>6</v>
      </c>
      <c r="O2375" s="5">
        <v>112</v>
      </c>
      <c r="P2375" s="5">
        <v>4</v>
      </c>
      <c r="Q2375" s="5">
        <v>4</v>
      </c>
      <c r="R2375" s="5">
        <v>0</v>
      </c>
      <c r="S2375" s="5">
        <v>0</v>
      </c>
      <c r="T2375" s="5">
        <v>0</v>
      </c>
      <c r="U2375" s="5">
        <v>0</v>
      </c>
      <c r="V2375" s="5">
        <v>0</v>
      </c>
      <c r="W2375" s="5" t="s">
        <v>402</v>
      </c>
      <c r="X2375" s="5" t="s">
        <v>5488</v>
      </c>
      <c r="Y2375" s="7">
        <f t="shared" si="74"/>
        <v>8.2125000000000004</v>
      </c>
      <c r="Z2375" s="7">
        <f t="shared" si="75"/>
        <v>19.71</v>
      </c>
    </row>
    <row r="2376" spans="1:26" x14ac:dyDescent="0.2">
      <c r="A2376" s="5" t="s">
        <v>640</v>
      </c>
      <c r="B2376" s="5" t="s">
        <v>26</v>
      </c>
      <c r="C2376" s="5" t="s">
        <v>84</v>
      </c>
      <c r="D2376" s="5">
        <v>0</v>
      </c>
      <c r="E2376" s="5">
        <v>0</v>
      </c>
      <c r="F2376" s="5">
        <v>3</v>
      </c>
      <c r="G2376" s="5">
        <v>5</v>
      </c>
      <c r="H2376" s="5">
        <v>13</v>
      </c>
      <c r="I2376" s="5">
        <v>30</v>
      </c>
      <c r="J2376" s="5">
        <v>8</v>
      </c>
      <c r="K2376" s="5">
        <v>3</v>
      </c>
      <c r="L2376" s="5">
        <v>20</v>
      </c>
      <c r="M2376" s="5">
        <v>17</v>
      </c>
      <c r="N2376" s="5">
        <v>22</v>
      </c>
      <c r="O2376" s="5">
        <v>476</v>
      </c>
      <c r="P2376" s="5">
        <v>18</v>
      </c>
      <c r="Q2376" s="5">
        <v>5</v>
      </c>
      <c r="R2376" s="5">
        <v>0</v>
      </c>
      <c r="S2376" s="5">
        <v>0</v>
      </c>
      <c r="T2376" s="5">
        <v>0</v>
      </c>
      <c r="U2376" s="5">
        <v>0</v>
      </c>
      <c r="V2376" s="5">
        <v>0</v>
      </c>
      <c r="W2376" s="5" t="s">
        <v>111</v>
      </c>
      <c r="X2376" s="5" t="s">
        <v>7423</v>
      </c>
      <c r="Y2376" s="7">
        <f t="shared" si="74"/>
        <v>8.157692307692308</v>
      </c>
      <c r="Z2376" s="7">
        <f t="shared" si="75"/>
        <v>13.377014716187805</v>
      </c>
    </row>
    <row r="2377" spans="1:26" x14ac:dyDescent="0.2">
      <c r="A2377" s="5" t="s">
        <v>363</v>
      </c>
      <c r="B2377" s="5" t="s">
        <v>26</v>
      </c>
      <c r="C2377" s="5" t="s">
        <v>4597</v>
      </c>
      <c r="D2377" s="5">
        <v>1</v>
      </c>
      <c r="E2377" s="5">
        <v>0</v>
      </c>
      <c r="F2377" s="5">
        <v>2</v>
      </c>
      <c r="G2377" s="5">
        <v>3</v>
      </c>
      <c r="H2377" s="5">
        <v>16</v>
      </c>
      <c r="I2377" s="5">
        <v>14</v>
      </c>
      <c r="J2377" s="5">
        <v>5</v>
      </c>
      <c r="K2377" s="5">
        <v>0</v>
      </c>
      <c r="L2377" s="5">
        <v>2</v>
      </c>
      <c r="M2377" s="5">
        <v>7</v>
      </c>
      <c r="N2377" s="5">
        <v>14</v>
      </c>
      <c r="O2377" s="5">
        <v>131</v>
      </c>
      <c r="P2377" s="5">
        <v>6</v>
      </c>
      <c r="Q2377" s="5">
        <v>13</v>
      </c>
      <c r="R2377" s="5">
        <v>0</v>
      </c>
      <c r="S2377" s="5">
        <v>0</v>
      </c>
      <c r="T2377" s="5">
        <v>0</v>
      </c>
      <c r="U2377" s="5">
        <v>0</v>
      </c>
      <c r="V2377" s="5">
        <v>0</v>
      </c>
      <c r="W2377" s="5" t="s">
        <v>80</v>
      </c>
      <c r="X2377" s="5" t="s">
        <v>500</v>
      </c>
      <c r="Y2377" s="7">
        <f t="shared" si="74"/>
        <v>7.9764705882352942</v>
      </c>
      <c r="Z2377" s="7">
        <f t="shared" si="75"/>
        <v>17.894428152492669</v>
      </c>
    </row>
    <row r="2378" spans="1:26" x14ac:dyDescent="0.2">
      <c r="A2378" s="5" t="s">
        <v>6303</v>
      </c>
      <c r="B2378" s="5" t="s">
        <v>26</v>
      </c>
      <c r="C2378" s="5" t="s">
        <v>74</v>
      </c>
      <c r="D2378" s="5">
        <v>0</v>
      </c>
      <c r="E2378" s="5">
        <v>1</v>
      </c>
      <c r="F2378" s="5">
        <v>0</v>
      </c>
      <c r="G2378" s="5">
        <v>1</v>
      </c>
      <c r="H2378" s="5">
        <v>0</v>
      </c>
      <c r="I2378" s="5">
        <v>3</v>
      </c>
      <c r="J2378" s="5">
        <v>0</v>
      </c>
      <c r="K2378" s="5">
        <v>1</v>
      </c>
      <c r="L2378" s="5">
        <v>12</v>
      </c>
      <c r="M2378" s="5">
        <v>1</v>
      </c>
      <c r="N2378" s="5">
        <v>0</v>
      </c>
      <c r="O2378" s="5">
        <v>23</v>
      </c>
      <c r="P2378" s="5">
        <v>6</v>
      </c>
      <c r="Q2378" s="5">
        <v>0</v>
      </c>
      <c r="R2378" s="5">
        <v>0</v>
      </c>
      <c r="S2378" s="5">
        <v>0</v>
      </c>
      <c r="T2378" s="5">
        <v>0</v>
      </c>
      <c r="U2378" s="5">
        <v>0</v>
      </c>
      <c r="V2378" s="5">
        <v>0</v>
      </c>
      <c r="W2378" s="5" t="s">
        <v>65</v>
      </c>
      <c r="X2378" s="5" t="s">
        <v>1696</v>
      </c>
      <c r="Y2378" s="7">
        <f t="shared" si="74"/>
        <v>7.9</v>
      </c>
      <c r="Z2378" s="7">
        <f t="shared" si="75"/>
        <v>13.941176470588236</v>
      </c>
    </row>
    <row r="2379" spans="1:26" x14ac:dyDescent="0.2">
      <c r="A2379" s="5" t="s">
        <v>7424</v>
      </c>
      <c r="B2379" s="5" t="s">
        <v>26</v>
      </c>
      <c r="C2379" s="5" t="s">
        <v>7297</v>
      </c>
      <c r="D2379" s="5">
        <v>0</v>
      </c>
      <c r="E2379" s="5">
        <v>0</v>
      </c>
      <c r="F2379" s="5">
        <v>0</v>
      </c>
      <c r="G2379" s="5">
        <v>0</v>
      </c>
      <c r="H2379" s="5">
        <v>0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0</v>
      </c>
      <c r="P2379" s="5">
        <v>0</v>
      </c>
      <c r="Q2379" s="5">
        <v>0</v>
      </c>
      <c r="R2379" s="5">
        <v>24</v>
      </c>
      <c r="S2379" s="5">
        <v>12</v>
      </c>
      <c r="T2379" s="5">
        <v>0</v>
      </c>
      <c r="U2379" s="5">
        <v>23</v>
      </c>
      <c r="V2379" s="5">
        <v>0</v>
      </c>
      <c r="W2379" s="5" t="s">
        <v>108</v>
      </c>
      <c r="X2379" s="5" t="s">
        <v>389</v>
      </c>
      <c r="Y2379" s="7">
        <f t="shared" si="74"/>
        <v>7.833333333333333</v>
      </c>
      <c r="Z2379" s="7">
        <f t="shared" si="75"/>
        <v>7.833333333333333</v>
      </c>
    </row>
    <row r="2380" spans="1:26" x14ac:dyDescent="0.2">
      <c r="A2380" s="5" t="s">
        <v>4727</v>
      </c>
      <c r="B2380" s="5" t="s">
        <v>26</v>
      </c>
      <c r="C2380" s="5" t="s">
        <v>103</v>
      </c>
      <c r="D2380" s="5">
        <v>0</v>
      </c>
      <c r="E2380" s="5">
        <v>0</v>
      </c>
      <c r="F2380" s="5">
        <v>0</v>
      </c>
      <c r="G2380" s="5">
        <v>3</v>
      </c>
      <c r="H2380" s="5">
        <v>2</v>
      </c>
      <c r="I2380" s="5">
        <v>8</v>
      </c>
      <c r="J2380" s="5">
        <v>2</v>
      </c>
      <c r="K2380" s="5">
        <v>3</v>
      </c>
      <c r="L2380" s="5">
        <v>6</v>
      </c>
      <c r="M2380" s="5">
        <v>10</v>
      </c>
      <c r="N2380" s="5">
        <v>2</v>
      </c>
      <c r="O2380" s="5">
        <v>144</v>
      </c>
      <c r="P2380" s="5">
        <v>6</v>
      </c>
      <c r="Q2380" s="5">
        <v>4</v>
      </c>
      <c r="R2380" s="5">
        <v>0</v>
      </c>
      <c r="S2380" s="5">
        <v>0</v>
      </c>
      <c r="T2380" s="5">
        <v>0</v>
      </c>
      <c r="U2380" s="5">
        <v>0</v>
      </c>
      <c r="V2380" s="5">
        <v>0</v>
      </c>
      <c r="W2380" s="5" t="s">
        <v>53</v>
      </c>
      <c r="X2380" s="5" t="s">
        <v>5730</v>
      </c>
      <c r="Y2380" s="7">
        <f t="shared" si="74"/>
        <v>7.7714285714285714</v>
      </c>
      <c r="Z2380" s="7">
        <f t="shared" si="75"/>
        <v>15.01840490797546</v>
      </c>
    </row>
    <row r="2381" spans="1:26" x14ac:dyDescent="0.2">
      <c r="A2381" s="5" t="s">
        <v>7425</v>
      </c>
      <c r="B2381" s="5" t="s">
        <v>26</v>
      </c>
      <c r="C2381" s="5" t="s">
        <v>7310</v>
      </c>
      <c r="D2381" s="5">
        <v>1</v>
      </c>
      <c r="E2381" s="5">
        <v>0</v>
      </c>
      <c r="F2381" s="5">
        <v>0</v>
      </c>
      <c r="G2381" s="5">
        <v>3</v>
      </c>
      <c r="H2381" s="5">
        <v>16</v>
      </c>
      <c r="I2381" s="5">
        <v>16</v>
      </c>
      <c r="J2381" s="5">
        <v>5</v>
      </c>
      <c r="K2381" s="5">
        <v>0</v>
      </c>
      <c r="L2381" s="5">
        <v>7</v>
      </c>
      <c r="M2381" s="5">
        <v>6</v>
      </c>
      <c r="N2381" s="5">
        <v>7</v>
      </c>
      <c r="O2381" s="5">
        <v>250</v>
      </c>
      <c r="P2381" s="5">
        <v>12</v>
      </c>
      <c r="Q2381" s="5">
        <v>6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 t="s">
        <v>299</v>
      </c>
      <c r="X2381" s="5" t="s">
        <v>5108</v>
      </c>
      <c r="Y2381" s="7">
        <f t="shared" si="74"/>
        <v>7.7666666666666666</v>
      </c>
      <c r="Z2381" s="7">
        <f t="shared" si="75"/>
        <v>14.522160664819944</v>
      </c>
    </row>
    <row r="2382" spans="1:26" x14ac:dyDescent="0.2">
      <c r="A2382" s="5" t="s">
        <v>7426</v>
      </c>
      <c r="B2382" s="5" t="s">
        <v>26</v>
      </c>
      <c r="C2382" s="5" t="s">
        <v>7297</v>
      </c>
      <c r="D2382" s="5">
        <v>0</v>
      </c>
      <c r="E2382" s="5">
        <v>0</v>
      </c>
      <c r="F2382" s="5">
        <v>0</v>
      </c>
      <c r="G2382" s="5">
        <v>2</v>
      </c>
      <c r="H2382" s="5">
        <v>1</v>
      </c>
      <c r="I2382" s="5">
        <v>7</v>
      </c>
      <c r="J2382" s="5">
        <v>3</v>
      </c>
      <c r="K2382" s="5">
        <v>1</v>
      </c>
      <c r="L2382" s="5">
        <v>6</v>
      </c>
      <c r="M2382" s="5">
        <v>7</v>
      </c>
      <c r="N2382" s="5">
        <v>1</v>
      </c>
      <c r="O2382" s="5">
        <v>206</v>
      </c>
      <c r="P2382" s="5">
        <v>12</v>
      </c>
      <c r="Q2382" s="5">
        <v>1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 t="s">
        <v>402</v>
      </c>
      <c r="X2382" s="5" t="s">
        <v>3459</v>
      </c>
      <c r="Y2382" s="7">
        <f t="shared" si="74"/>
        <v>7.7625000000000002</v>
      </c>
      <c r="Z2382" s="7">
        <f t="shared" si="75"/>
        <v>14.516883116883118</v>
      </c>
    </row>
    <row r="2383" spans="1:26" x14ac:dyDescent="0.2">
      <c r="A2383" s="5" t="s">
        <v>587</v>
      </c>
      <c r="B2383" s="5" t="s">
        <v>26</v>
      </c>
      <c r="C2383" s="5" t="s">
        <v>103</v>
      </c>
      <c r="D2383" s="5">
        <v>1</v>
      </c>
      <c r="E2383" s="5">
        <v>1</v>
      </c>
      <c r="F2383" s="5">
        <v>1</v>
      </c>
      <c r="G2383" s="5">
        <v>4</v>
      </c>
      <c r="H2383" s="5">
        <v>23</v>
      </c>
      <c r="I2383" s="5">
        <v>7</v>
      </c>
      <c r="J2383" s="5">
        <v>9</v>
      </c>
      <c r="K2383" s="5">
        <v>2</v>
      </c>
      <c r="L2383" s="5">
        <v>14</v>
      </c>
      <c r="M2383" s="5">
        <v>10</v>
      </c>
      <c r="N2383" s="5">
        <v>15</v>
      </c>
      <c r="O2383" s="5">
        <v>294</v>
      </c>
      <c r="P2383" s="5">
        <v>8</v>
      </c>
      <c r="Q2383" s="5">
        <v>4</v>
      </c>
      <c r="R2383" s="5">
        <v>0</v>
      </c>
      <c r="S2383" s="5">
        <v>0</v>
      </c>
      <c r="T2383" s="5">
        <v>0</v>
      </c>
      <c r="U2383" s="5">
        <v>0</v>
      </c>
      <c r="V2383" s="5">
        <v>0</v>
      </c>
      <c r="W2383" s="5" t="s">
        <v>116</v>
      </c>
      <c r="X2383" s="5" t="s">
        <v>4496</v>
      </c>
      <c r="Y2383" s="7">
        <f t="shared" si="74"/>
        <v>7.7360000000000007</v>
      </c>
      <c r="Z2383" s="7">
        <f t="shared" si="75"/>
        <v>19.513452914798208</v>
      </c>
    </row>
    <row r="2384" spans="1:26" x14ac:dyDescent="0.2">
      <c r="A2384" s="5" t="s">
        <v>4784</v>
      </c>
      <c r="B2384" s="5" t="s">
        <v>26</v>
      </c>
      <c r="C2384" s="5" t="s">
        <v>4586</v>
      </c>
      <c r="D2384" s="5">
        <v>5</v>
      </c>
      <c r="E2384" s="5">
        <v>0</v>
      </c>
      <c r="F2384" s="5">
        <v>1</v>
      </c>
      <c r="G2384" s="5">
        <v>5</v>
      </c>
      <c r="H2384" s="5">
        <v>25</v>
      </c>
      <c r="I2384" s="5">
        <v>47</v>
      </c>
      <c r="J2384" s="5">
        <v>27</v>
      </c>
      <c r="K2384" s="5">
        <v>2</v>
      </c>
      <c r="L2384" s="5">
        <v>29</v>
      </c>
      <c r="M2384" s="5">
        <v>6</v>
      </c>
      <c r="N2384" s="5">
        <v>14</v>
      </c>
      <c r="O2384" s="5">
        <v>308</v>
      </c>
      <c r="P2384" s="5">
        <v>25</v>
      </c>
      <c r="Q2384" s="5">
        <v>5</v>
      </c>
      <c r="R2384" s="5">
        <v>0</v>
      </c>
      <c r="S2384" s="5">
        <v>0</v>
      </c>
      <c r="T2384" s="5">
        <v>0</v>
      </c>
      <c r="U2384" s="5">
        <v>0</v>
      </c>
      <c r="V2384" s="5">
        <v>0</v>
      </c>
      <c r="W2384" s="5" t="s">
        <v>96</v>
      </c>
      <c r="X2384" s="5" t="s">
        <v>4737</v>
      </c>
      <c r="Y2384" s="7">
        <f t="shared" si="74"/>
        <v>7.7108108108108109</v>
      </c>
      <c r="Z2384" s="7">
        <f t="shared" si="75"/>
        <v>15.647166361974406</v>
      </c>
    </row>
    <row r="2385" spans="1:26" x14ac:dyDescent="0.2">
      <c r="A2385" s="5" t="s">
        <v>7427</v>
      </c>
      <c r="B2385" s="5" t="s">
        <v>26</v>
      </c>
      <c r="C2385" s="5" t="s">
        <v>52</v>
      </c>
      <c r="D2385" s="5">
        <v>1</v>
      </c>
      <c r="E2385" s="5">
        <v>0</v>
      </c>
      <c r="F2385" s="5">
        <v>3</v>
      </c>
      <c r="G2385" s="5">
        <v>5</v>
      </c>
      <c r="H2385" s="5">
        <v>27</v>
      </c>
      <c r="I2385" s="5">
        <v>24</v>
      </c>
      <c r="J2385" s="5">
        <v>13</v>
      </c>
      <c r="K2385" s="5">
        <v>2</v>
      </c>
      <c r="L2385" s="5">
        <v>2</v>
      </c>
      <c r="M2385" s="5">
        <v>5</v>
      </c>
      <c r="N2385" s="5">
        <v>18</v>
      </c>
      <c r="O2385" s="5">
        <v>283</v>
      </c>
      <c r="P2385" s="5">
        <v>7</v>
      </c>
      <c r="Q2385" s="5">
        <v>14</v>
      </c>
      <c r="R2385" s="5">
        <v>0</v>
      </c>
      <c r="S2385" s="5">
        <v>0</v>
      </c>
      <c r="T2385" s="5">
        <v>0</v>
      </c>
      <c r="U2385" s="5">
        <v>0</v>
      </c>
      <c r="V2385" s="5">
        <v>0</v>
      </c>
      <c r="W2385" s="5" t="s">
        <v>111</v>
      </c>
      <c r="X2385" s="5" t="s">
        <v>5012</v>
      </c>
      <c r="Y2385" s="7">
        <f t="shared" si="74"/>
        <v>7.6461538461538465</v>
      </c>
      <c r="Z2385" s="7">
        <f t="shared" si="75"/>
        <v>12.89048991354467</v>
      </c>
    </row>
    <row r="2386" spans="1:26" x14ac:dyDescent="0.2">
      <c r="A2386" s="5" t="s">
        <v>444</v>
      </c>
      <c r="B2386" s="5" t="s">
        <v>26</v>
      </c>
      <c r="C2386" s="5" t="s">
        <v>36</v>
      </c>
      <c r="D2386" s="5">
        <v>0</v>
      </c>
      <c r="E2386" s="5">
        <v>1</v>
      </c>
      <c r="F2386" s="5">
        <v>0</v>
      </c>
      <c r="G2386" s="5">
        <v>1</v>
      </c>
      <c r="H2386" s="5">
        <v>9</v>
      </c>
      <c r="I2386" s="5">
        <v>6</v>
      </c>
      <c r="J2386" s="5">
        <v>1</v>
      </c>
      <c r="K2386" s="5">
        <v>3</v>
      </c>
      <c r="L2386" s="5">
        <v>9</v>
      </c>
      <c r="M2386" s="5">
        <v>7</v>
      </c>
      <c r="N2386" s="5">
        <v>1</v>
      </c>
      <c r="O2386" s="5">
        <v>164</v>
      </c>
      <c r="P2386" s="5">
        <v>7</v>
      </c>
      <c r="Q2386" s="5">
        <v>3</v>
      </c>
      <c r="R2386" s="5">
        <v>0</v>
      </c>
      <c r="S2386" s="5">
        <v>0</v>
      </c>
      <c r="T2386" s="5">
        <v>0</v>
      </c>
      <c r="U2386" s="5">
        <v>0</v>
      </c>
      <c r="V2386" s="5">
        <v>0</v>
      </c>
      <c r="W2386" s="5" t="s">
        <v>160</v>
      </c>
      <c r="X2386" s="5" t="s">
        <v>1209</v>
      </c>
      <c r="Y2386" s="7">
        <f t="shared" si="74"/>
        <v>7.4888888888888898</v>
      </c>
      <c r="Z2386" s="7">
        <f t="shared" si="75"/>
        <v>14.546762589928058</v>
      </c>
    </row>
    <row r="2387" spans="1:26" x14ac:dyDescent="0.2">
      <c r="A2387" s="5" t="s">
        <v>5071</v>
      </c>
      <c r="B2387" s="5" t="s">
        <v>26</v>
      </c>
      <c r="C2387" s="5" t="s">
        <v>84</v>
      </c>
      <c r="D2387" s="5">
        <v>12</v>
      </c>
      <c r="E2387" s="5">
        <v>1</v>
      </c>
      <c r="F2387" s="5">
        <v>0</v>
      </c>
      <c r="G2387" s="5">
        <v>5</v>
      </c>
      <c r="H2387" s="5">
        <v>42</v>
      </c>
      <c r="I2387" s="5">
        <v>76</v>
      </c>
      <c r="J2387" s="5">
        <v>30</v>
      </c>
      <c r="K2387" s="5">
        <v>2</v>
      </c>
      <c r="L2387" s="5">
        <v>15</v>
      </c>
      <c r="M2387" s="5">
        <v>6</v>
      </c>
      <c r="N2387" s="5">
        <v>8</v>
      </c>
      <c r="O2387" s="5">
        <v>324</v>
      </c>
      <c r="P2387" s="5">
        <v>17</v>
      </c>
      <c r="Q2387" s="5">
        <v>6</v>
      </c>
      <c r="R2387" s="5">
        <v>0</v>
      </c>
      <c r="S2387" s="5">
        <v>0</v>
      </c>
      <c r="T2387" s="5">
        <v>0</v>
      </c>
      <c r="U2387" s="5">
        <v>0</v>
      </c>
      <c r="V2387" s="5">
        <v>0</v>
      </c>
      <c r="W2387" s="5" t="s">
        <v>96</v>
      </c>
      <c r="X2387" s="5" t="s">
        <v>4341</v>
      </c>
      <c r="Y2387" s="7">
        <f t="shared" si="74"/>
        <v>7.4837837837837835</v>
      </c>
      <c r="Z2387" s="7">
        <f t="shared" si="75"/>
        <v>14.167708925525867</v>
      </c>
    </row>
    <row r="2388" spans="1:26" x14ac:dyDescent="0.2">
      <c r="A2388" s="5" t="s">
        <v>7428</v>
      </c>
      <c r="B2388" s="5" t="s">
        <v>26</v>
      </c>
      <c r="C2388" s="5" t="s">
        <v>4597</v>
      </c>
      <c r="D2388" s="5">
        <v>0</v>
      </c>
      <c r="E2388" s="5">
        <v>0</v>
      </c>
      <c r="F2388" s="5">
        <v>0</v>
      </c>
      <c r="G2388" s="5">
        <v>0</v>
      </c>
      <c r="H2388" s="5">
        <v>2</v>
      </c>
      <c r="I2388" s="5">
        <v>6</v>
      </c>
      <c r="J2388" s="5">
        <v>0</v>
      </c>
      <c r="K2388" s="5">
        <v>0</v>
      </c>
      <c r="L2388" s="5">
        <v>2</v>
      </c>
      <c r="M2388" s="5">
        <v>4</v>
      </c>
      <c r="N2388" s="5">
        <v>4</v>
      </c>
      <c r="O2388" s="5">
        <v>102</v>
      </c>
      <c r="P2388" s="5">
        <v>5</v>
      </c>
      <c r="Q2388" s="5">
        <v>2</v>
      </c>
      <c r="R2388" s="5">
        <v>0</v>
      </c>
      <c r="S2388" s="5">
        <v>0</v>
      </c>
      <c r="T2388" s="5">
        <v>0</v>
      </c>
      <c r="U2388" s="5">
        <v>0</v>
      </c>
      <c r="V2388" s="5">
        <v>0</v>
      </c>
      <c r="W2388" s="5" t="s">
        <v>57</v>
      </c>
      <c r="X2388" s="5" t="s">
        <v>6536</v>
      </c>
      <c r="Y2388" s="7">
        <f t="shared" si="74"/>
        <v>7.44</v>
      </c>
      <c r="Z2388" s="7">
        <f t="shared" si="75"/>
        <v>11.665505226480837</v>
      </c>
    </row>
    <row r="2389" spans="1:26" x14ac:dyDescent="0.2">
      <c r="A2389" s="5" t="s">
        <v>4813</v>
      </c>
      <c r="B2389" s="5" t="s">
        <v>26</v>
      </c>
      <c r="C2389" s="5" t="s">
        <v>7310</v>
      </c>
      <c r="D2389" s="5">
        <v>0</v>
      </c>
      <c r="E2389" s="5">
        <v>0</v>
      </c>
      <c r="F2389" s="5">
        <v>0</v>
      </c>
      <c r="G2389" s="5">
        <v>0</v>
      </c>
      <c r="H2389" s="5">
        <v>0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0</v>
      </c>
      <c r="P2389" s="5">
        <v>0</v>
      </c>
      <c r="Q2389" s="5">
        <v>0</v>
      </c>
      <c r="R2389" s="5">
        <v>71</v>
      </c>
      <c r="S2389" s="5">
        <v>38</v>
      </c>
      <c r="T2389" s="5">
        <v>4</v>
      </c>
      <c r="U2389" s="5">
        <v>63</v>
      </c>
      <c r="V2389" s="5">
        <v>1</v>
      </c>
      <c r="W2389" s="5" t="s">
        <v>145</v>
      </c>
      <c r="X2389" s="5" t="s">
        <v>978</v>
      </c>
      <c r="Y2389" s="7">
        <f t="shared" si="74"/>
        <v>7.3913043478260869</v>
      </c>
      <c r="Z2389" s="7">
        <f t="shared" si="75"/>
        <v>7.3913043478260869</v>
      </c>
    </row>
    <row r="2390" spans="1:26" x14ac:dyDescent="0.2">
      <c r="A2390" s="5" t="s">
        <v>7429</v>
      </c>
      <c r="B2390" s="5" t="s">
        <v>26</v>
      </c>
      <c r="C2390" s="5" t="s">
        <v>7297</v>
      </c>
      <c r="D2390" s="5">
        <v>0</v>
      </c>
      <c r="E2390" s="5">
        <v>0</v>
      </c>
      <c r="F2390" s="5">
        <v>0</v>
      </c>
      <c r="G2390" s="5">
        <v>4</v>
      </c>
      <c r="H2390" s="5">
        <v>13</v>
      </c>
      <c r="I2390" s="5">
        <v>6</v>
      </c>
      <c r="J2390" s="5">
        <v>3</v>
      </c>
      <c r="K2390" s="5">
        <v>0</v>
      </c>
      <c r="L2390" s="5">
        <v>10</v>
      </c>
      <c r="M2390" s="5">
        <v>7</v>
      </c>
      <c r="N2390" s="5">
        <v>12</v>
      </c>
      <c r="O2390" s="5">
        <v>92</v>
      </c>
      <c r="P2390" s="5">
        <v>7</v>
      </c>
      <c r="Q2390" s="5">
        <v>6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 t="s">
        <v>297</v>
      </c>
      <c r="X2390" s="5" t="s">
        <v>7264</v>
      </c>
      <c r="Y2390" s="7">
        <f t="shared" si="74"/>
        <v>7.3357142857142863</v>
      </c>
      <c r="Z2390" s="7">
        <f t="shared" si="75"/>
        <v>17.538899430740038</v>
      </c>
    </row>
    <row r="2391" spans="1:26" x14ac:dyDescent="0.2">
      <c r="A2391" s="5" t="s">
        <v>4776</v>
      </c>
      <c r="B2391" s="5" t="s">
        <v>26</v>
      </c>
      <c r="C2391" s="5" t="s">
        <v>51</v>
      </c>
      <c r="D2391" s="5">
        <v>0</v>
      </c>
      <c r="E2391" s="5">
        <v>0</v>
      </c>
      <c r="F2391" s="5">
        <v>0</v>
      </c>
      <c r="G2391" s="5">
        <v>0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29</v>
      </c>
      <c r="S2391" s="5">
        <v>19</v>
      </c>
      <c r="T2391" s="5">
        <v>7</v>
      </c>
      <c r="U2391" s="5">
        <v>40</v>
      </c>
      <c r="V2391" s="5">
        <v>2</v>
      </c>
      <c r="W2391" s="5" t="s">
        <v>140</v>
      </c>
      <c r="X2391" s="5" t="s">
        <v>5015</v>
      </c>
      <c r="Y2391" s="7">
        <f t="shared" si="74"/>
        <v>7.2222222222222223</v>
      </c>
      <c r="Z2391" s="7">
        <f t="shared" si="75"/>
        <v>8.1193615544760576</v>
      </c>
    </row>
    <row r="2392" spans="1:26" x14ac:dyDescent="0.2">
      <c r="A2392" s="5" t="s">
        <v>7430</v>
      </c>
      <c r="B2392" s="5" t="s">
        <v>26</v>
      </c>
      <c r="C2392" s="5" t="s">
        <v>62</v>
      </c>
      <c r="D2392" s="5">
        <v>1</v>
      </c>
      <c r="E2392" s="5">
        <v>0</v>
      </c>
      <c r="F2392" s="5">
        <v>0</v>
      </c>
      <c r="G2392" s="5">
        <v>5</v>
      </c>
      <c r="H2392" s="5">
        <v>21</v>
      </c>
      <c r="I2392" s="5">
        <v>25</v>
      </c>
      <c r="J2392" s="5">
        <v>7</v>
      </c>
      <c r="K2392" s="5">
        <v>0</v>
      </c>
      <c r="L2392" s="5">
        <v>4</v>
      </c>
      <c r="M2392" s="5">
        <v>12</v>
      </c>
      <c r="N2392" s="5">
        <v>14</v>
      </c>
      <c r="O2392" s="5">
        <v>530</v>
      </c>
      <c r="P2392" s="5">
        <v>10</v>
      </c>
      <c r="Q2392" s="5">
        <v>18</v>
      </c>
      <c r="R2392" s="5">
        <v>0</v>
      </c>
      <c r="S2392" s="5">
        <v>0</v>
      </c>
      <c r="T2392" s="5">
        <v>0</v>
      </c>
      <c r="U2392" s="5">
        <v>0</v>
      </c>
      <c r="V2392" s="5">
        <v>0</v>
      </c>
      <c r="W2392" s="5" t="s">
        <v>116</v>
      </c>
      <c r="X2392" s="5" t="s">
        <v>6828</v>
      </c>
      <c r="Y2392" s="7">
        <f t="shared" si="74"/>
        <v>7.2</v>
      </c>
      <c r="Z2392" s="7">
        <f t="shared" si="75"/>
        <v>14.285714285714286</v>
      </c>
    </row>
    <row r="2393" spans="1:26" x14ac:dyDescent="0.2">
      <c r="A2393" s="5" t="s">
        <v>86</v>
      </c>
      <c r="B2393" s="5" t="s">
        <v>26</v>
      </c>
      <c r="C2393" s="5" t="s">
        <v>27</v>
      </c>
      <c r="D2393" s="5">
        <v>0</v>
      </c>
      <c r="E2393" s="5">
        <v>0</v>
      </c>
      <c r="F2393" s="5">
        <v>0</v>
      </c>
      <c r="G2393" s="5">
        <v>1</v>
      </c>
      <c r="H2393" s="5">
        <v>2</v>
      </c>
      <c r="I2393" s="5">
        <v>2</v>
      </c>
      <c r="J2393" s="5">
        <v>0</v>
      </c>
      <c r="K2393" s="5">
        <v>0</v>
      </c>
      <c r="L2393" s="5">
        <v>1</v>
      </c>
      <c r="M2393" s="5">
        <v>3</v>
      </c>
      <c r="N2393" s="5">
        <v>0</v>
      </c>
      <c r="O2393" s="5">
        <v>73</v>
      </c>
      <c r="P2393" s="5">
        <v>2</v>
      </c>
      <c r="Q2393" s="5">
        <v>1</v>
      </c>
      <c r="R2393" s="5">
        <v>0</v>
      </c>
      <c r="S2393" s="5">
        <v>0</v>
      </c>
      <c r="T2393" s="5">
        <v>0</v>
      </c>
      <c r="U2393" s="5">
        <v>0</v>
      </c>
      <c r="V2393" s="5">
        <v>0</v>
      </c>
      <c r="W2393" s="5" t="s">
        <v>65</v>
      </c>
      <c r="X2393" s="5" t="s">
        <v>4811</v>
      </c>
      <c r="Y2393" s="7">
        <f t="shared" si="74"/>
        <v>7.15</v>
      </c>
      <c r="Z2393" s="7">
        <f t="shared" si="75"/>
        <v>12.87</v>
      </c>
    </row>
    <row r="2394" spans="1:26" x14ac:dyDescent="0.2">
      <c r="A2394" s="5" t="s">
        <v>4802</v>
      </c>
      <c r="B2394" s="5" t="s">
        <v>26</v>
      </c>
      <c r="C2394" s="5" t="s">
        <v>95</v>
      </c>
      <c r="D2394" s="5">
        <v>0</v>
      </c>
      <c r="E2394" s="5">
        <v>0</v>
      </c>
      <c r="F2394" s="5">
        <v>0</v>
      </c>
      <c r="G2394" s="5">
        <v>0</v>
      </c>
      <c r="H2394" s="5">
        <v>0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0</v>
      </c>
      <c r="P2394" s="5">
        <v>0</v>
      </c>
      <c r="Q2394" s="5">
        <v>0</v>
      </c>
      <c r="R2394" s="5">
        <v>91</v>
      </c>
      <c r="S2394" s="5">
        <v>48</v>
      </c>
      <c r="T2394" s="5">
        <v>7</v>
      </c>
      <c r="U2394" s="5">
        <v>71</v>
      </c>
      <c r="V2394" s="5">
        <v>3</v>
      </c>
      <c r="W2394" s="5" t="s">
        <v>134</v>
      </c>
      <c r="X2394" s="5" t="s">
        <v>121</v>
      </c>
      <c r="Y2394" s="7">
        <f t="shared" si="74"/>
        <v>7.1212121212121211</v>
      </c>
      <c r="Z2394" s="7">
        <f t="shared" si="75"/>
        <v>7.1212121212121211</v>
      </c>
    </row>
    <row r="2395" spans="1:26" x14ac:dyDescent="0.2">
      <c r="A2395" s="5" t="s">
        <v>2439</v>
      </c>
      <c r="B2395" s="5" t="s">
        <v>26</v>
      </c>
      <c r="C2395" s="5" t="s">
        <v>49</v>
      </c>
      <c r="D2395" s="5">
        <v>1</v>
      </c>
      <c r="E2395" s="5">
        <v>1</v>
      </c>
      <c r="F2395" s="5">
        <v>4</v>
      </c>
      <c r="G2395" s="5">
        <v>3</v>
      </c>
      <c r="H2395" s="5">
        <v>16</v>
      </c>
      <c r="I2395" s="5">
        <v>15</v>
      </c>
      <c r="J2395" s="5">
        <v>9</v>
      </c>
      <c r="K2395" s="5">
        <v>0</v>
      </c>
      <c r="L2395" s="5">
        <v>2</v>
      </c>
      <c r="M2395" s="5">
        <v>4</v>
      </c>
      <c r="N2395" s="5">
        <v>12</v>
      </c>
      <c r="O2395" s="5">
        <v>196</v>
      </c>
      <c r="P2395" s="5">
        <v>14</v>
      </c>
      <c r="Q2395" s="5">
        <v>21</v>
      </c>
      <c r="R2395" s="5">
        <v>0</v>
      </c>
      <c r="S2395" s="5">
        <v>0</v>
      </c>
      <c r="T2395" s="5">
        <v>0</v>
      </c>
      <c r="U2395" s="5">
        <v>0</v>
      </c>
      <c r="V2395" s="5">
        <v>0</v>
      </c>
      <c r="W2395" s="5" t="s">
        <v>116</v>
      </c>
      <c r="X2395" s="5" t="s">
        <v>4378</v>
      </c>
      <c r="Y2395" s="7">
        <f t="shared" si="74"/>
        <v>7.1040000000000001</v>
      </c>
      <c r="Z2395" s="7">
        <f t="shared" si="75"/>
        <v>21.426273458445039</v>
      </c>
    </row>
    <row r="2396" spans="1:26" x14ac:dyDescent="0.2">
      <c r="A2396" s="5" t="s">
        <v>2651</v>
      </c>
      <c r="B2396" s="5" t="s">
        <v>26</v>
      </c>
      <c r="C2396" s="5" t="s">
        <v>7297</v>
      </c>
      <c r="D2396" s="5">
        <v>0</v>
      </c>
      <c r="E2396" s="5">
        <v>0</v>
      </c>
      <c r="F2396" s="5">
        <v>0</v>
      </c>
      <c r="G2396" s="5">
        <v>0</v>
      </c>
      <c r="H2396" s="5">
        <v>3</v>
      </c>
      <c r="I2396" s="5">
        <v>1</v>
      </c>
      <c r="J2396" s="5">
        <v>1</v>
      </c>
      <c r="K2396" s="5">
        <v>1</v>
      </c>
      <c r="L2396" s="5">
        <v>0</v>
      </c>
      <c r="M2396" s="5">
        <v>0</v>
      </c>
      <c r="N2396" s="5">
        <v>0</v>
      </c>
      <c r="O2396" s="5">
        <v>22</v>
      </c>
      <c r="P2396" s="5">
        <v>1</v>
      </c>
      <c r="Q2396" s="5">
        <v>3</v>
      </c>
      <c r="R2396" s="5">
        <v>0</v>
      </c>
      <c r="S2396" s="5">
        <v>0</v>
      </c>
      <c r="T2396" s="5">
        <v>0</v>
      </c>
      <c r="U2396" s="5">
        <v>0</v>
      </c>
      <c r="V2396" s="5">
        <v>0</v>
      </c>
      <c r="W2396" s="5" t="s">
        <v>392</v>
      </c>
      <c r="X2396" s="5" t="s">
        <v>1175</v>
      </c>
      <c r="Y2396" s="7">
        <f t="shared" si="74"/>
        <v>7.0666666666666664</v>
      </c>
      <c r="Z2396" s="7">
        <f t="shared" si="75"/>
        <v>13.068493150684931</v>
      </c>
    </row>
    <row r="2397" spans="1:26" x14ac:dyDescent="0.2">
      <c r="A2397" s="5" t="s">
        <v>4172</v>
      </c>
      <c r="B2397" s="5" t="s">
        <v>26</v>
      </c>
      <c r="C2397" s="5" t="s">
        <v>32</v>
      </c>
      <c r="D2397" s="5">
        <v>0</v>
      </c>
      <c r="E2397" s="5">
        <v>0</v>
      </c>
      <c r="F2397" s="5">
        <v>0</v>
      </c>
      <c r="G2397" s="5">
        <v>0</v>
      </c>
      <c r="H2397" s="5">
        <v>8</v>
      </c>
      <c r="I2397" s="5">
        <v>5</v>
      </c>
      <c r="J2397" s="5">
        <v>2</v>
      </c>
      <c r="K2397" s="5">
        <v>0</v>
      </c>
      <c r="L2397" s="5">
        <v>0</v>
      </c>
      <c r="M2397" s="5">
        <v>0</v>
      </c>
      <c r="N2397" s="5">
        <v>2</v>
      </c>
      <c r="O2397" s="5">
        <v>43</v>
      </c>
      <c r="P2397" s="5">
        <v>3</v>
      </c>
      <c r="Q2397" s="5">
        <v>6</v>
      </c>
      <c r="R2397" s="5">
        <v>0</v>
      </c>
      <c r="S2397" s="5">
        <v>0</v>
      </c>
      <c r="T2397" s="5">
        <v>0</v>
      </c>
      <c r="U2397" s="5">
        <v>0</v>
      </c>
      <c r="V2397" s="5">
        <v>0</v>
      </c>
      <c r="W2397" s="5" t="s">
        <v>108</v>
      </c>
      <c r="X2397" s="5" t="s">
        <v>2219</v>
      </c>
      <c r="Y2397" s="7">
        <f t="shared" si="74"/>
        <v>7.05</v>
      </c>
      <c r="Z2397" s="7">
        <f t="shared" si="75"/>
        <v>26.622377622377623</v>
      </c>
    </row>
    <row r="2398" spans="1:26" x14ac:dyDescent="0.2">
      <c r="A2398" s="5" t="s">
        <v>7431</v>
      </c>
      <c r="B2398" s="5" t="s">
        <v>26</v>
      </c>
      <c r="C2398" s="5" t="s">
        <v>56</v>
      </c>
      <c r="D2398" s="5">
        <v>1</v>
      </c>
      <c r="E2398" s="5">
        <v>0</v>
      </c>
      <c r="F2398" s="5">
        <v>2</v>
      </c>
      <c r="G2398" s="5">
        <v>0</v>
      </c>
      <c r="H2398" s="5">
        <v>16</v>
      </c>
      <c r="I2398" s="5">
        <v>13</v>
      </c>
      <c r="J2398" s="5">
        <v>11</v>
      </c>
      <c r="K2398" s="5">
        <v>1</v>
      </c>
      <c r="L2398" s="5">
        <v>6</v>
      </c>
      <c r="M2398" s="5">
        <v>4</v>
      </c>
      <c r="N2398" s="5">
        <v>6</v>
      </c>
      <c r="O2398" s="5">
        <v>133</v>
      </c>
      <c r="P2398" s="5">
        <v>11</v>
      </c>
      <c r="Q2398" s="5">
        <v>3</v>
      </c>
      <c r="R2398" s="5">
        <v>0</v>
      </c>
      <c r="S2398" s="5">
        <v>0</v>
      </c>
      <c r="T2398" s="5">
        <v>0</v>
      </c>
      <c r="U2398" s="5">
        <v>0</v>
      </c>
      <c r="V2398" s="5">
        <v>0</v>
      </c>
      <c r="W2398" s="5" t="s">
        <v>88</v>
      </c>
      <c r="X2398" s="5" t="s">
        <v>7432</v>
      </c>
      <c r="Y2398" s="7">
        <f t="shared" si="74"/>
        <v>7.0142857142857151</v>
      </c>
      <c r="Z2398" s="7">
        <f t="shared" si="75"/>
        <v>22.355817875210796</v>
      </c>
    </row>
    <row r="2399" spans="1:26" x14ac:dyDescent="0.2">
      <c r="A2399" s="5" t="s">
        <v>7433</v>
      </c>
      <c r="B2399" s="5" t="s">
        <v>26</v>
      </c>
      <c r="C2399" s="5" t="s">
        <v>71</v>
      </c>
      <c r="D2399" s="5">
        <v>0</v>
      </c>
      <c r="E2399" s="5">
        <v>0</v>
      </c>
      <c r="F2399" s="5">
        <v>0</v>
      </c>
      <c r="G2399" s="5">
        <v>0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0</v>
      </c>
      <c r="P2399" s="5">
        <v>0</v>
      </c>
      <c r="Q2399" s="5">
        <v>0</v>
      </c>
      <c r="R2399" s="5">
        <v>48</v>
      </c>
      <c r="S2399" s="5">
        <v>24</v>
      </c>
      <c r="T2399" s="5">
        <v>2</v>
      </c>
      <c r="U2399" s="5">
        <v>42</v>
      </c>
      <c r="V2399" s="5">
        <v>2</v>
      </c>
      <c r="W2399" s="5" t="s">
        <v>172</v>
      </c>
      <c r="X2399" s="5" t="s">
        <v>1049</v>
      </c>
      <c r="Y2399" s="7">
        <f t="shared" si="74"/>
        <v>7</v>
      </c>
      <c r="Z2399" s="7">
        <f t="shared" si="75"/>
        <v>7</v>
      </c>
    </row>
    <row r="2400" spans="1:26" x14ac:dyDescent="0.2">
      <c r="A2400" s="5" t="s">
        <v>7434</v>
      </c>
      <c r="B2400" s="5" t="s">
        <v>26</v>
      </c>
      <c r="C2400" s="5" t="s">
        <v>71</v>
      </c>
      <c r="D2400" s="5">
        <v>1</v>
      </c>
      <c r="E2400" s="5">
        <v>0</v>
      </c>
      <c r="F2400" s="5">
        <v>0</v>
      </c>
      <c r="G2400" s="5">
        <v>0</v>
      </c>
      <c r="H2400" s="5">
        <v>12</v>
      </c>
      <c r="I2400" s="5">
        <v>4</v>
      </c>
      <c r="J2400" s="5">
        <v>4</v>
      </c>
      <c r="K2400" s="5">
        <v>0</v>
      </c>
      <c r="L2400" s="5">
        <v>2</v>
      </c>
      <c r="M2400" s="5">
        <v>4</v>
      </c>
      <c r="N2400" s="5">
        <v>3</v>
      </c>
      <c r="O2400" s="5">
        <v>100</v>
      </c>
      <c r="P2400" s="5">
        <v>4</v>
      </c>
      <c r="Q2400" s="5">
        <v>13</v>
      </c>
      <c r="R2400" s="5">
        <v>0</v>
      </c>
      <c r="S2400" s="5">
        <v>0</v>
      </c>
      <c r="T2400" s="5">
        <v>0</v>
      </c>
      <c r="U2400" s="5">
        <v>0</v>
      </c>
      <c r="V2400" s="5">
        <v>0</v>
      </c>
      <c r="W2400" s="5" t="s">
        <v>299</v>
      </c>
      <c r="X2400" s="5" t="s">
        <v>5113</v>
      </c>
      <c r="Y2400" s="7">
        <f t="shared" si="74"/>
        <v>6.9333333333333336</v>
      </c>
      <c r="Z2400" s="7">
        <f t="shared" si="75"/>
        <v>24.123711340206185</v>
      </c>
    </row>
    <row r="2401" spans="1:26" x14ac:dyDescent="0.2">
      <c r="A2401" s="5" t="s">
        <v>609</v>
      </c>
      <c r="B2401" s="5" t="s">
        <v>26</v>
      </c>
      <c r="C2401" s="5" t="s">
        <v>103</v>
      </c>
      <c r="D2401" s="5">
        <v>0</v>
      </c>
      <c r="E2401" s="5">
        <v>0</v>
      </c>
      <c r="F2401" s="5">
        <v>0</v>
      </c>
      <c r="G2401" s="5">
        <v>0</v>
      </c>
      <c r="H2401" s="5">
        <v>0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0</v>
      </c>
      <c r="P2401" s="5">
        <v>0</v>
      </c>
      <c r="Q2401" s="5">
        <v>0</v>
      </c>
      <c r="R2401" s="5">
        <v>85</v>
      </c>
      <c r="S2401" s="5">
        <v>48</v>
      </c>
      <c r="T2401" s="5">
        <v>10</v>
      </c>
      <c r="U2401" s="5">
        <v>103</v>
      </c>
      <c r="V2401" s="5">
        <v>8</v>
      </c>
      <c r="W2401" s="5" t="s">
        <v>193</v>
      </c>
      <c r="X2401" s="5" t="s">
        <v>554</v>
      </c>
      <c r="Y2401" s="7">
        <f t="shared" si="74"/>
        <v>6.8947368421052628</v>
      </c>
      <c r="Z2401" s="7">
        <f t="shared" si="75"/>
        <v>6.8947368421052628</v>
      </c>
    </row>
    <row r="2402" spans="1:26" x14ac:dyDescent="0.2">
      <c r="A2402" s="5" t="s">
        <v>333</v>
      </c>
      <c r="B2402" s="5" t="s">
        <v>26</v>
      </c>
      <c r="C2402" s="5" t="s">
        <v>32</v>
      </c>
      <c r="D2402" s="5">
        <v>0</v>
      </c>
      <c r="E2402" s="5">
        <v>0</v>
      </c>
      <c r="F2402" s="5">
        <v>0</v>
      </c>
      <c r="G2402" s="5">
        <v>0</v>
      </c>
      <c r="H2402" s="5">
        <v>3</v>
      </c>
      <c r="I2402" s="5">
        <v>4</v>
      </c>
      <c r="J2402" s="5">
        <v>0</v>
      </c>
      <c r="K2402" s="5">
        <v>2</v>
      </c>
      <c r="L2402" s="5">
        <v>10</v>
      </c>
      <c r="M2402" s="5">
        <v>6</v>
      </c>
      <c r="N2402" s="5">
        <v>1</v>
      </c>
      <c r="O2402" s="5">
        <v>89</v>
      </c>
      <c r="P2402" s="5">
        <v>9</v>
      </c>
      <c r="Q2402" s="5">
        <v>2</v>
      </c>
      <c r="R2402" s="5">
        <v>0</v>
      </c>
      <c r="S2402" s="5">
        <v>0</v>
      </c>
      <c r="T2402" s="5">
        <v>0</v>
      </c>
      <c r="U2402" s="5">
        <v>0</v>
      </c>
      <c r="V2402" s="5">
        <v>0</v>
      </c>
      <c r="W2402" s="5" t="s">
        <v>160</v>
      </c>
      <c r="X2402" s="5" t="s">
        <v>5772</v>
      </c>
      <c r="Y2402" s="7">
        <f t="shared" si="74"/>
        <v>6.8777777777777773</v>
      </c>
      <c r="Z2402" s="7">
        <f t="shared" si="75"/>
        <v>12.298013245033113</v>
      </c>
    </row>
    <row r="2403" spans="1:26" x14ac:dyDescent="0.2">
      <c r="A2403" s="5" t="s">
        <v>186</v>
      </c>
      <c r="B2403" s="5" t="s">
        <v>26</v>
      </c>
      <c r="C2403" s="5" t="s">
        <v>103</v>
      </c>
      <c r="D2403" s="5">
        <v>0</v>
      </c>
      <c r="E2403" s="5">
        <v>0</v>
      </c>
      <c r="F2403" s="5">
        <v>0</v>
      </c>
      <c r="G2403" s="5">
        <v>1</v>
      </c>
      <c r="H2403" s="5">
        <v>5</v>
      </c>
      <c r="I2403" s="5">
        <v>3</v>
      </c>
      <c r="J2403" s="5">
        <v>2</v>
      </c>
      <c r="K2403" s="5">
        <v>0</v>
      </c>
      <c r="L2403" s="5">
        <v>0</v>
      </c>
      <c r="M2403" s="5">
        <v>2</v>
      </c>
      <c r="N2403" s="5">
        <v>4</v>
      </c>
      <c r="O2403" s="5">
        <v>43</v>
      </c>
      <c r="P2403" s="5">
        <v>3</v>
      </c>
      <c r="Q2403" s="5">
        <v>1</v>
      </c>
      <c r="R2403" s="5">
        <v>0</v>
      </c>
      <c r="S2403" s="5">
        <v>0</v>
      </c>
      <c r="T2403" s="5">
        <v>0</v>
      </c>
      <c r="U2403" s="5">
        <v>0</v>
      </c>
      <c r="V2403" s="5">
        <v>0</v>
      </c>
      <c r="W2403" s="5" t="s">
        <v>57</v>
      </c>
      <c r="X2403" s="5" t="s">
        <v>6873</v>
      </c>
      <c r="Y2403" s="7">
        <f t="shared" si="74"/>
        <v>6.8599999999999994</v>
      </c>
      <c r="Z2403" s="7">
        <f t="shared" si="75"/>
        <v>15.058536585365854</v>
      </c>
    </row>
    <row r="2404" spans="1:26" x14ac:dyDescent="0.2">
      <c r="A2404" s="5" t="s">
        <v>7435</v>
      </c>
      <c r="B2404" s="5" t="s">
        <v>26</v>
      </c>
      <c r="C2404" s="5" t="s">
        <v>7310</v>
      </c>
      <c r="D2404" s="5">
        <v>0</v>
      </c>
      <c r="E2404" s="5">
        <v>0</v>
      </c>
      <c r="F2404" s="5">
        <v>1</v>
      </c>
      <c r="G2404" s="5">
        <v>4</v>
      </c>
      <c r="H2404" s="5">
        <v>0</v>
      </c>
      <c r="I2404" s="5">
        <v>8</v>
      </c>
      <c r="J2404" s="5">
        <v>0</v>
      </c>
      <c r="K2404" s="5">
        <v>1</v>
      </c>
      <c r="L2404" s="5">
        <v>19</v>
      </c>
      <c r="M2404" s="5">
        <v>10</v>
      </c>
      <c r="N2404" s="5">
        <v>1</v>
      </c>
      <c r="O2404" s="5">
        <v>82</v>
      </c>
      <c r="P2404" s="5">
        <v>13</v>
      </c>
      <c r="Q2404" s="5">
        <v>1</v>
      </c>
      <c r="R2404" s="5">
        <v>0</v>
      </c>
      <c r="S2404" s="5">
        <v>0</v>
      </c>
      <c r="T2404" s="5">
        <v>0</v>
      </c>
      <c r="U2404" s="5">
        <v>0</v>
      </c>
      <c r="V2404" s="5">
        <v>0</v>
      </c>
      <c r="W2404" s="5" t="s">
        <v>402</v>
      </c>
      <c r="X2404" s="5" t="s">
        <v>4438</v>
      </c>
      <c r="Y2404" s="7">
        <f t="shared" si="74"/>
        <v>6.8375000000000004</v>
      </c>
      <c r="Z2404" s="7">
        <f t="shared" si="75"/>
        <v>11.777511961722487</v>
      </c>
    </row>
    <row r="2405" spans="1:26" x14ac:dyDescent="0.2">
      <c r="A2405" s="5" t="s">
        <v>7436</v>
      </c>
      <c r="B2405" s="5" t="s">
        <v>26</v>
      </c>
      <c r="C2405" s="5" t="s">
        <v>7308</v>
      </c>
      <c r="D2405" s="5">
        <v>2</v>
      </c>
      <c r="E2405" s="5">
        <v>1</v>
      </c>
      <c r="F2405" s="5">
        <v>1</v>
      </c>
      <c r="G2405" s="5">
        <v>7</v>
      </c>
      <c r="H2405" s="5">
        <v>49</v>
      </c>
      <c r="I2405" s="5">
        <v>46</v>
      </c>
      <c r="J2405" s="5">
        <v>10</v>
      </c>
      <c r="K2405" s="5">
        <v>1</v>
      </c>
      <c r="L2405" s="5">
        <v>10</v>
      </c>
      <c r="M2405" s="5">
        <v>11</v>
      </c>
      <c r="N2405" s="5">
        <v>12</v>
      </c>
      <c r="O2405" s="5">
        <v>249</v>
      </c>
      <c r="P2405" s="5">
        <v>27</v>
      </c>
      <c r="Q2405" s="5">
        <v>17</v>
      </c>
      <c r="R2405" s="5">
        <v>0</v>
      </c>
      <c r="S2405" s="5">
        <v>0</v>
      </c>
      <c r="T2405" s="5">
        <v>0</v>
      </c>
      <c r="U2405" s="5">
        <v>0</v>
      </c>
      <c r="V2405" s="5">
        <v>0</v>
      </c>
      <c r="W2405" s="5" t="s">
        <v>40</v>
      </c>
      <c r="X2405" s="5" t="s">
        <v>4872</v>
      </c>
      <c r="Y2405" s="7">
        <f t="shared" si="74"/>
        <v>6.7548387096774194</v>
      </c>
      <c r="Z2405" s="7">
        <f t="shared" si="75"/>
        <v>11.950538998097654</v>
      </c>
    </row>
    <row r="2406" spans="1:26" x14ac:dyDescent="0.2">
      <c r="A2406" s="5" t="s">
        <v>1463</v>
      </c>
      <c r="B2406" s="5" t="s">
        <v>26</v>
      </c>
      <c r="C2406" s="5" t="s">
        <v>64</v>
      </c>
      <c r="D2406" s="5">
        <v>4</v>
      </c>
      <c r="E2406" s="5">
        <v>0</v>
      </c>
      <c r="F2406" s="5">
        <v>0</v>
      </c>
      <c r="G2406" s="5">
        <v>7</v>
      </c>
      <c r="H2406" s="5">
        <v>34</v>
      </c>
      <c r="I2406" s="5">
        <v>48</v>
      </c>
      <c r="J2406" s="5">
        <v>16</v>
      </c>
      <c r="K2406" s="5">
        <v>4</v>
      </c>
      <c r="L2406" s="5">
        <v>14</v>
      </c>
      <c r="M2406" s="5">
        <v>5</v>
      </c>
      <c r="N2406" s="5">
        <v>9</v>
      </c>
      <c r="O2406" s="5">
        <v>198</v>
      </c>
      <c r="P2406" s="5">
        <v>5</v>
      </c>
      <c r="Q2406" s="5">
        <v>18</v>
      </c>
      <c r="R2406" s="5">
        <v>0</v>
      </c>
      <c r="S2406" s="5">
        <v>0</v>
      </c>
      <c r="T2406" s="5">
        <v>0</v>
      </c>
      <c r="U2406" s="5">
        <v>0</v>
      </c>
      <c r="V2406" s="5">
        <v>0</v>
      </c>
      <c r="W2406" s="5" t="s">
        <v>111</v>
      </c>
      <c r="X2406" s="5" t="s">
        <v>5114</v>
      </c>
      <c r="Y2406" s="7">
        <f t="shared" si="74"/>
        <v>6.703846153846154</v>
      </c>
      <c r="Z2406" s="7">
        <f t="shared" si="75"/>
        <v>11.133427963094395</v>
      </c>
    </row>
    <row r="2407" spans="1:26" x14ac:dyDescent="0.2">
      <c r="A2407" s="5" t="s">
        <v>7437</v>
      </c>
      <c r="B2407" s="5" t="s">
        <v>26</v>
      </c>
      <c r="C2407" s="5" t="s">
        <v>4597</v>
      </c>
      <c r="D2407" s="5">
        <v>0</v>
      </c>
      <c r="E2407" s="5">
        <v>0</v>
      </c>
      <c r="F2407" s="5">
        <v>0</v>
      </c>
      <c r="G2407" s="5">
        <v>0</v>
      </c>
      <c r="H2407" s="5">
        <v>1</v>
      </c>
      <c r="I2407" s="5">
        <v>0</v>
      </c>
      <c r="J2407" s="5">
        <v>1</v>
      </c>
      <c r="K2407" s="5">
        <v>0</v>
      </c>
      <c r="L2407" s="5">
        <v>0</v>
      </c>
      <c r="M2407" s="5">
        <v>1</v>
      </c>
      <c r="N2407" s="5">
        <v>1</v>
      </c>
      <c r="O2407" s="5">
        <v>9</v>
      </c>
      <c r="P2407" s="5">
        <v>0</v>
      </c>
      <c r="Q2407" s="5">
        <v>1</v>
      </c>
      <c r="R2407" s="5">
        <v>0</v>
      </c>
      <c r="S2407" s="5">
        <v>0</v>
      </c>
      <c r="T2407" s="5">
        <v>0</v>
      </c>
      <c r="U2407" s="5">
        <v>0</v>
      </c>
      <c r="V2407" s="5">
        <v>0</v>
      </c>
      <c r="W2407" s="5" t="s">
        <v>65</v>
      </c>
      <c r="X2407" s="5" t="s">
        <v>2210</v>
      </c>
      <c r="Y2407" s="7">
        <f t="shared" si="74"/>
        <v>6.7</v>
      </c>
      <c r="Z2407" s="7">
        <f t="shared" si="75"/>
        <v>22.333333333333336</v>
      </c>
    </row>
    <row r="2408" spans="1:26" x14ac:dyDescent="0.2">
      <c r="A2408" s="5" t="s">
        <v>7438</v>
      </c>
      <c r="B2408" s="5" t="s">
        <v>26</v>
      </c>
      <c r="C2408" s="5" t="s">
        <v>74</v>
      </c>
      <c r="D2408" s="5">
        <v>0</v>
      </c>
      <c r="E2408" s="5">
        <v>0</v>
      </c>
      <c r="F2408" s="5">
        <v>0</v>
      </c>
      <c r="G2408" s="5">
        <v>0</v>
      </c>
      <c r="H2408" s="5">
        <v>0</v>
      </c>
      <c r="I2408" s="5">
        <v>8</v>
      </c>
      <c r="J2408" s="5">
        <v>0</v>
      </c>
      <c r="K2408" s="5">
        <v>0</v>
      </c>
      <c r="L2408" s="5">
        <v>6</v>
      </c>
      <c r="M2408" s="5">
        <v>9</v>
      </c>
      <c r="N2408" s="5">
        <v>1</v>
      </c>
      <c r="O2408" s="5">
        <v>72</v>
      </c>
      <c r="P2408" s="5">
        <v>5</v>
      </c>
      <c r="Q2408" s="5">
        <v>0</v>
      </c>
      <c r="R2408" s="5">
        <v>0</v>
      </c>
      <c r="S2408" s="5">
        <v>0</v>
      </c>
      <c r="T2408" s="5">
        <v>0</v>
      </c>
      <c r="U2408" s="5">
        <v>0</v>
      </c>
      <c r="V2408" s="5">
        <v>0</v>
      </c>
      <c r="W2408" s="5" t="s">
        <v>249</v>
      </c>
      <c r="X2408" s="5" t="s">
        <v>6376</v>
      </c>
      <c r="Y2408" s="7">
        <f t="shared" si="74"/>
        <v>6.6749999999999998</v>
      </c>
      <c r="Z2408" s="7">
        <f t="shared" si="75"/>
        <v>8.4020979020979016</v>
      </c>
    </row>
    <row r="2409" spans="1:26" x14ac:dyDescent="0.2">
      <c r="A2409" s="5" t="s">
        <v>7439</v>
      </c>
      <c r="B2409" s="5" t="s">
        <v>26</v>
      </c>
      <c r="C2409" s="5" t="s">
        <v>7310</v>
      </c>
      <c r="D2409" s="5">
        <v>0</v>
      </c>
      <c r="E2409" s="5">
        <v>0</v>
      </c>
      <c r="F2409" s="5">
        <v>0</v>
      </c>
      <c r="G2409" s="5">
        <v>0</v>
      </c>
      <c r="H2409" s="5">
        <v>0</v>
      </c>
      <c r="I2409" s="5">
        <v>0</v>
      </c>
      <c r="J2409" s="5">
        <v>0</v>
      </c>
      <c r="K2409" s="5">
        <v>0</v>
      </c>
      <c r="L2409" s="5">
        <v>4</v>
      </c>
      <c r="M2409" s="5">
        <v>1</v>
      </c>
      <c r="N2409" s="5">
        <v>1</v>
      </c>
      <c r="O2409" s="5">
        <v>8</v>
      </c>
      <c r="P2409" s="5">
        <v>1</v>
      </c>
      <c r="Q2409" s="5">
        <v>0</v>
      </c>
      <c r="R2409" s="5">
        <v>0</v>
      </c>
      <c r="S2409" s="5">
        <v>0</v>
      </c>
      <c r="T2409" s="5">
        <v>0</v>
      </c>
      <c r="U2409" s="5">
        <v>0</v>
      </c>
      <c r="V2409" s="5">
        <v>0</v>
      </c>
      <c r="W2409" s="5" t="s">
        <v>65</v>
      </c>
      <c r="X2409" s="5" t="s">
        <v>4973</v>
      </c>
      <c r="Y2409" s="7">
        <f t="shared" si="74"/>
        <v>6.65</v>
      </c>
      <c r="Z2409" s="7">
        <f t="shared" si="75"/>
        <v>9.6532258064516139</v>
      </c>
    </row>
    <row r="2410" spans="1:26" x14ac:dyDescent="0.2">
      <c r="A2410" s="5" t="s">
        <v>4219</v>
      </c>
      <c r="B2410" s="5" t="s">
        <v>26</v>
      </c>
      <c r="C2410" s="5" t="s">
        <v>36</v>
      </c>
      <c r="D2410" s="5">
        <v>0</v>
      </c>
      <c r="E2410" s="5">
        <v>0</v>
      </c>
      <c r="F2410" s="5">
        <v>0</v>
      </c>
      <c r="G2410" s="5">
        <v>0</v>
      </c>
      <c r="H2410" s="5">
        <v>5</v>
      </c>
      <c r="I2410" s="5">
        <v>1</v>
      </c>
      <c r="J2410" s="5">
        <v>0</v>
      </c>
      <c r="K2410" s="5">
        <v>1</v>
      </c>
      <c r="L2410" s="5">
        <v>0</v>
      </c>
      <c r="M2410" s="5">
        <v>4</v>
      </c>
      <c r="N2410" s="5">
        <v>1</v>
      </c>
      <c r="O2410" s="5">
        <v>209</v>
      </c>
      <c r="P2410" s="5">
        <v>5</v>
      </c>
      <c r="Q2410" s="5">
        <v>1</v>
      </c>
      <c r="R2410" s="5">
        <v>0</v>
      </c>
      <c r="S2410" s="5">
        <v>0</v>
      </c>
      <c r="T2410" s="5">
        <v>0</v>
      </c>
      <c r="U2410" s="5">
        <v>0</v>
      </c>
      <c r="V2410" s="5">
        <v>0</v>
      </c>
      <c r="W2410" s="5" t="s">
        <v>402</v>
      </c>
      <c r="X2410" s="5" t="s">
        <v>1453</v>
      </c>
      <c r="Y2410" s="7">
        <f t="shared" si="74"/>
        <v>6.6125000000000007</v>
      </c>
      <c r="Z2410" s="7">
        <f t="shared" si="75"/>
        <v>13.961876832844577</v>
      </c>
    </row>
    <row r="2411" spans="1:26" x14ac:dyDescent="0.2">
      <c r="A2411" s="5" t="s">
        <v>6184</v>
      </c>
      <c r="B2411" s="5" t="s">
        <v>26</v>
      </c>
      <c r="C2411" s="5" t="s">
        <v>74</v>
      </c>
      <c r="D2411" s="5">
        <v>1</v>
      </c>
      <c r="E2411" s="5">
        <v>0</v>
      </c>
      <c r="F2411" s="5">
        <v>0</v>
      </c>
      <c r="G2411" s="5">
        <v>0</v>
      </c>
      <c r="H2411" s="5">
        <v>20</v>
      </c>
      <c r="I2411" s="5">
        <v>20</v>
      </c>
      <c r="J2411" s="5">
        <v>8</v>
      </c>
      <c r="K2411" s="5">
        <v>0</v>
      </c>
      <c r="L2411" s="5">
        <v>2</v>
      </c>
      <c r="M2411" s="5">
        <v>6</v>
      </c>
      <c r="N2411" s="5">
        <v>10</v>
      </c>
      <c r="O2411" s="5">
        <v>209</v>
      </c>
      <c r="P2411" s="5">
        <v>11</v>
      </c>
      <c r="Q2411" s="5">
        <v>2</v>
      </c>
      <c r="R2411" s="5">
        <v>0</v>
      </c>
      <c r="S2411" s="5">
        <v>0</v>
      </c>
      <c r="T2411" s="5">
        <v>0</v>
      </c>
      <c r="U2411" s="5">
        <v>0</v>
      </c>
      <c r="V2411" s="5">
        <v>0</v>
      </c>
      <c r="W2411" s="5" t="s">
        <v>334</v>
      </c>
      <c r="X2411" s="5" t="s">
        <v>6007</v>
      </c>
      <c r="Y2411" s="7">
        <f t="shared" si="74"/>
        <v>6.5449999999999999</v>
      </c>
      <c r="Z2411" s="7">
        <f t="shared" si="75"/>
        <v>12.170454545454545</v>
      </c>
    </row>
    <row r="2412" spans="1:26" x14ac:dyDescent="0.2">
      <c r="A2412" s="5" t="s">
        <v>4838</v>
      </c>
      <c r="B2412" s="5" t="s">
        <v>26</v>
      </c>
      <c r="C2412" s="5" t="s">
        <v>4597</v>
      </c>
      <c r="D2412" s="5">
        <v>0</v>
      </c>
      <c r="E2412" s="5">
        <v>0</v>
      </c>
      <c r="F2412" s="5">
        <v>1</v>
      </c>
      <c r="G2412" s="5">
        <v>3</v>
      </c>
      <c r="H2412" s="5">
        <v>25</v>
      </c>
      <c r="I2412" s="5">
        <v>12</v>
      </c>
      <c r="J2412" s="5">
        <v>2</v>
      </c>
      <c r="K2412" s="5">
        <v>0</v>
      </c>
      <c r="L2412" s="5">
        <v>3</v>
      </c>
      <c r="M2412" s="5">
        <v>4</v>
      </c>
      <c r="N2412" s="5">
        <v>8</v>
      </c>
      <c r="O2412" s="5">
        <v>188</v>
      </c>
      <c r="P2412" s="5">
        <v>10</v>
      </c>
      <c r="Q2412" s="5">
        <v>9</v>
      </c>
      <c r="R2412" s="5">
        <v>0</v>
      </c>
      <c r="S2412" s="5">
        <v>0</v>
      </c>
      <c r="T2412" s="5">
        <v>0</v>
      </c>
      <c r="U2412" s="5">
        <v>0</v>
      </c>
      <c r="V2412" s="5">
        <v>0</v>
      </c>
      <c r="W2412" s="5" t="s">
        <v>140</v>
      </c>
      <c r="X2412" s="5" t="s">
        <v>1636</v>
      </c>
      <c r="Y2412" s="7">
        <f t="shared" si="74"/>
        <v>6.405555555555555</v>
      </c>
      <c r="Z2412" s="7">
        <f t="shared" si="75"/>
        <v>10.708978328173373</v>
      </c>
    </row>
    <row r="2413" spans="1:26" x14ac:dyDescent="0.2">
      <c r="A2413" s="5" t="s">
        <v>7440</v>
      </c>
      <c r="B2413" s="5" t="s">
        <v>26</v>
      </c>
      <c r="C2413" s="5" t="s">
        <v>7310</v>
      </c>
      <c r="D2413" s="5">
        <v>3</v>
      </c>
      <c r="E2413" s="5">
        <v>0</v>
      </c>
      <c r="F2413" s="5">
        <v>1</v>
      </c>
      <c r="G2413" s="5">
        <v>11</v>
      </c>
      <c r="H2413" s="5">
        <v>36</v>
      </c>
      <c r="I2413" s="5">
        <v>31</v>
      </c>
      <c r="J2413" s="5">
        <v>10</v>
      </c>
      <c r="K2413" s="5">
        <v>4</v>
      </c>
      <c r="L2413" s="5">
        <v>18</v>
      </c>
      <c r="M2413" s="5">
        <v>4</v>
      </c>
      <c r="N2413" s="5">
        <v>14</v>
      </c>
      <c r="O2413" s="5">
        <v>410</v>
      </c>
      <c r="P2413" s="5">
        <v>16</v>
      </c>
      <c r="Q2413" s="5">
        <v>1</v>
      </c>
      <c r="R2413" s="5">
        <v>0</v>
      </c>
      <c r="S2413" s="5">
        <v>0</v>
      </c>
      <c r="T2413" s="5">
        <v>0</v>
      </c>
      <c r="U2413" s="5">
        <v>0</v>
      </c>
      <c r="V2413" s="5">
        <v>0</v>
      </c>
      <c r="W2413" s="5" t="s">
        <v>31</v>
      </c>
      <c r="X2413" s="5" t="s">
        <v>594</v>
      </c>
      <c r="Y2413" s="7">
        <f t="shared" si="74"/>
        <v>6.4</v>
      </c>
      <c r="Z2413" s="7">
        <f t="shared" si="75"/>
        <v>10.614250614250615</v>
      </c>
    </row>
    <row r="2414" spans="1:26" x14ac:dyDescent="0.2">
      <c r="A2414" s="5" t="s">
        <v>7441</v>
      </c>
      <c r="B2414" s="5" t="s">
        <v>26</v>
      </c>
      <c r="C2414" s="5" t="s">
        <v>7297</v>
      </c>
      <c r="D2414" s="5">
        <v>0</v>
      </c>
      <c r="E2414" s="5">
        <v>0</v>
      </c>
      <c r="F2414" s="5">
        <v>0</v>
      </c>
      <c r="G2414" s="5">
        <v>1</v>
      </c>
      <c r="H2414" s="5">
        <v>7</v>
      </c>
      <c r="I2414" s="5">
        <v>4</v>
      </c>
      <c r="J2414" s="5">
        <v>0</v>
      </c>
      <c r="K2414" s="5">
        <v>0</v>
      </c>
      <c r="L2414" s="5">
        <v>0</v>
      </c>
      <c r="M2414" s="5">
        <v>0</v>
      </c>
      <c r="N2414" s="5">
        <v>7</v>
      </c>
      <c r="O2414" s="5">
        <v>135</v>
      </c>
      <c r="P2414" s="5">
        <v>2</v>
      </c>
      <c r="Q2414" s="5">
        <v>5</v>
      </c>
      <c r="R2414" s="5">
        <v>0</v>
      </c>
      <c r="S2414" s="5">
        <v>0</v>
      </c>
      <c r="T2414" s="5">
        <v>0</v>
      </c>
      <c r="U2414" s="5">
        <v>0</v>
      </c>
      <c r="V2414" s="5">
        <v>0</v>
      </c>
      <c r="W2414" s="5" t="s">
        <v>402</v>
      </c>
      <c r="X2414" s="5" t="s">
        <v>1058</v>
      </c>
      <c r="Y2414" s="7">
        <f t="shared" si="74"/>
        <v>6.1875</v>
      </c>
      <c r="Z2414" s="7">
        <f t="shared" si="75"/>
        <v>12.65625</v>
      </c>
    </row>
    <row r="2415" spans="1:26" x14ac:dyDescent="0.2">
      <c r="A2415" s="5" t="s">
        <v>4665</v>
      </c>
      <c r="B2415" s="5" t="s">
        <v>26</v>
      </c>
      <c r="C2415" s="5" t="s">
        <v>4597</v>
      </c>
      <c r="D2415" s="5">
        <v>0</v>
      </c>
      <c r="E2415" s="5">
        <v>0</v>
      </c>
      <c r="F2415" s="5">
        <v>0</v>
      </c>
      <c r="G2415" s="5">
        <v>3</v>
      </c>
      <c r="H2415" s="5">
        <v>7</v>
      </c>
      <c r="I2415" s="5">
        <v>17</v>
      </c>
      <c r="J2415" s="5">
        <v>3</v>
      </c>
      <c r="K2415" s="5">
        <v>1</v>
      </c>
      <c r="L2415" s="5">
        <v>11</v>
      </c>
      <c r="M2415" s="5">
        <v>9</v>
      </c>
      <c r="N2415" s="5">
        <v>4</v>
      </c>
      <c r="O2415" s="5">
        <v>221</v>
      </c>
      <c r="P2415" s="5">
        <v>17</v>
      </c>
      <c r="Q2415" s="5">
        <v>4</v>
      </c>
      <c r="R2415" s="5">
        <v>0</v>
      </c>
      <c r="S2415" s="5">
        <v>0</v>
      </c>
      <c r="T2415" s="5">
        <v>0</v>
      </c>
      <c r="U2415" s="5">
        <v>0</v>
      </c>
      <c r="V2415" s="5">
        <v>0</v>
      </c>
      <c r="W2415" s="5" t="s">
        <v>297</v>
      </c>
      <c r="X2415" s="5" t="s">
        <v>7442</v>
      </c>
      <c r="Y2415" s="7">
        <f t="shared" si="74"/>
        <v>6.1499999999999995</v>
      </c>
      <c r="Z2415" s="7">
        <f t="shared" si="75"/>
        <v>11.976816074188562</v>
      </c>
    </row>
    <row r="2416" spans="1:26" x14ac:dyDescent="0.2">
      <c r="A2416" s="5" t="s">
        <v>4740</v>
      </c>
      <c r="B2416" s="5" t="s">
        <v>26</v>
      </c>
      <c r="C2416" s="5" t="s">
        <v>4589</v>
      </c>
      <c r="D2416" s="5">
        <v>0</v>
      </c>
      <c r="E2416" s="5">
        <v>0</v>
      </c>
      <c r="F2416" s="5">
        <v>0</v>
      </c>
      <c r="G2416" s="5">
        <v>1</v>
      </c>
      <c r="H2416" s="5">
        <v>6</v>
      </c>
      <c r="I2416" s="5">
        <v>1</v>
      </c>
      <c r="J2416" s="5">
        <v>2</v>
      </c>
      <c r="K2416" s="5">
        <v>0</v>
      </c>
      <c r="L2416" s="5">
        <v>0</v>
      </c>
      <c r="M2416" s="5">
        <v>2</v>
      </c>
      <c r="N2416" s="5">
        <v>1</v>
      </c>
      <c r="O2416" s="5">
        <v>38</v>
      </c>
      <c r="P2416" s="5">
        <v>3</v>
      </c>
      <c r="Q2416" s="5">
        <v>4</v>
      </c>
      <c r="R2416" s="5">
        <v>0</v>
      </c>
      <c r="S2416" s="5">
        <v>0</v>
      </c>
      <c r="T2416" s="5">
        <v>0</v>
      </c>
      <c r="U2416" s="5">
        <v>0</v>
      </c>
      <c r="V2416" s="5">
        <v>0</v>
      </c>
      <c r="W2416" s="5" t="s">
        <v>108</v>
      </c>
      <c r="X2416" s="5" t="s">
        <v>2219</v>
      </c>
      <c r="Y2416" s="7">
        <f t="shared" si="74"/>
        <v>6.1333333333333329</v>
      </c>
      <c r="Z2416" s="7">
        <f t="shared" si="75"/>
        <v>23.16083916083916</v>
      </c>
    </row>
    <row r="2417" spans="1:26" x14ac:dyDescent="0.2">
      <c r="A2417" s="5" t="s">
        <v>7443</v>
      </c>
      <c r="B2417" s="5" t="s">
        <v>26</v>
      </c>
      <c r="C2417" s="5" t="s">
        <v>4586</v>
      </c>
      <c r="D2417" s="5">
        <v>0</v>
      </c>
      <c r="E2417" s="5">
        <v>0</v>
      </c>
      <c r="F2417" s="5">
        <v>0</v>
      </c>
      <c r="G2417" s="5">
        <v>0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5">
        <v>0</v>
      </c>
      <c r="Q2417" s="5">
        <v>0</v>
      </c>
      <c r="R2417" s="5">
        <v>7</v>
      </c>
      <c r="S2417" s="5">
        <v>5</v>
      </c>
      <c r="T2417" s="5">
        <v>1</v>
      </c>
      <c r="U2417" s="5">
        <v>8</v>
      </c>
      <c r="V2417" s="5">
        <v>0</v>
      </c>
      <c r="W2417" s="5" t="s">
        <v>392</v>
      </c>
      <c r="X2417" s="5" t="s">
        <v>5152</v>
      </c>
      <c r="Y2417" s="7">
        <f t="shared" si="74"/>
        <v>6</v>
      </c>
      <c r="Z2417" s="7">
        <f t="shared" si="75"/>
        <v>6.639344262295082</v>
      </c>
    </row>
    <row r="2418" spans="1:26" x14ac:dyDescent="0.2">
      <c r="A2418" s="5" t="s">
        <v>7444</v>
      </c>
      <c r="B2418" s="5" t="s">
        <v>26</v>
      </c>
      <c r="C2418" s="5" t="s">
        <v>95</v>
      </c>
      <c r="D2418" s="5">
        <v>0</v>
      </c>
      <c r="E2418" s="5">
        <v>0</v>
      </c>
      <c r="F2418" s="5">
        <v>0</v>
      </c>
      <c r="G2418" s="5">
        <v>3</v>
      </c>
      <c r="H2418" s="5">
        <v>2</v>
      </c>
      <c r="I2418" s="5">
        <v>15</v>
      </c>
      <c r="J2418" s="5">
        <v>1</v>
      </c>
      <c r="K2418" s="5">
        <v>3</v>
      </c>
      <c r="L2418" s="5">
        <v>16</v>
      </c>
      <c r="M2418" s="5">
        <v>12</v>
      </c>
      <c r="N2418" s="5">
        <v>2</v>
      </c>
      <c r="O2418" s="5">
        <v>271</v>
      </c>
      <c r="P2418" s="5">
        <v>11</v>
      </c>
      <c r="Q2418" s="5">
        <v>4</v>
      </c>
      <c r="R2418" s="5">
        <v>0</v>
      </c>
      <c r="S2418" s="5">
        <v>0</v>
      </c>
      <c r="T2418" s="5">
        <v>0</v>
      </c>
      <c r="U2418" s="5">
        <v>0</v>
      </c>
      <c r="V2418" s="5">
        <v>0</v>
      </c>
      <c r="W2418" s="5" t="s">
        <v>105</v>
      </c>
      <c r="X2418" s="5" t="s">
        <v>5784</v>
      </c>
      <c r="Y2418" s="7">
        <f t="shared" si="74"/>
        <v>5.9307692307692301</v>
      </c>
      <c r="Z2418" s="7">
        <f t="shared" si="75"/>
        <v>9.5054794520547947</v>
      </c>
    </row>
    <row r="2419" spans="1:26" x14ac:dyDescent="0.2">
      <c r="A2419" s="5" t="s">
        <v>4831</v>
      </c>
      <c r="B2419" s="5" t="s">
        <v>26</v>
      </c>
      <c r="C2419" s="5" t="s">
        <v>64</v>
      </c>
      <c r="D2419" s="5">
        <v>0</v>
      </c>
      <c r="E2419" s="5">
        <v>0</v>
      </c>
      <c r="F2419" s="5">
        <v>0</v>
      </c>
      <c r="G2419" s="5">
        <v>2</v>
      </c>
      <c r="H2419" s="5">
        <v>6</v>
      </c>
      <c r="I2419" s="5">
        <v>8</v>
      </c>
      <c r="J2419" s="5">
        <v>1</v>
      </c>
      <c r="K2419" s="5">
        <v>0</v>
      </c>
      <c r="L2419" s="5">
        <v>2</v>
      </c>
      <c r="M2419" s="5">
        <v>9</v>
      </c>
      <c r="N2419" s="5">
        <v>0</v>
      </c>
      <c r="O2419" s="5">
        <v>69</v>
      </c>
      <c r="P2419" s="5">
        <v>8</v>
      </c>
      <c r="Q2419" s="5">
        <v>0</v>
      </c>
      <c r="R2419" s="5">
        <v>0</v>
      </c>
      <c r="S2419" s="5">
        <v>0</v>
      </c>
      <c r="T2419" s="5">
        <v>0</v>
      </c>
      <c r="U2419" s="5">
        <v>0</v>
      </c>
      <c r="V2419" s="5">
        <v>0</v>
      </c>
      <c r="W2419" s="5" t="s">
        <v>57</v>
      </c>
      <c r="X2419" s="5" t="s">
        <v>5804</v>
      </c>
      <c r="Y2419" s="7">
        <f t="shared" si="74"/>
        <v>5.88</v>
      </c>
      <c r="Z2419" s="7">
        <f t="shared" si="75"/>
        <v>11.504347826086956</v>
      </c>
    </row>
    <row r="2420" spans="1:26" x14ac:dyDescent="0.2">
      <c r="A2420" s="5" t="s">
        <v>7445</v>
      </c>
      <c r="B2420" s="5" t="s">
        <v>26</v>
      </c>
      <c r="C2420" s="5" t="s">
        <v>4586</v>
      </c>
      <c r="D2420" s="5">
        <v>0</v>
      </c>
      <c r="E2420" s="5">
        <v>0</v>
      </c>
      <c r="F2420" s="5">
        <v>0</v>
      </c>
      <c r="G2420" s="5">
        <v>0</v>
      </c>
      <c r="H2420" s="5">
        <v>0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0</v>
      </c>
      <c r="P2420" s="5">
        <v>0</v>
      </c>
      <c r="Q2420" s="5">
        <v>0</v>
      </c>
      <c r="R2420" s="5">
        <v>45</v>
      </c>
      <c r="S2420" s="5">
        <v>32</v>
      </c>
      <c r="T2420" s="5">
        <v>4</v>
      </c>
      <c r="U2420" s="5">
        <v>69</v>
      </c>
      <c r="V2420" s="5">
        <v>0</v>
      </c>
      <c r="W2420" s="5" t="s">
        <v>80</v>
      </c>
      <c r="X2420" s="5" t="s">
        <v>1049</v>
      </c>
      <c r="Y2420" s="7">
        <f t="shared" si="74"/>
        <v>5.7647058823529411</v>
      </c>
      <c r="Z2420" s="7">
        <f t="shared" si="75"/>
        <v>6.125</v>
      </c>
    </row>
    <row r="2421" spans="1:26" x14ac:dyDescent="0.2">
      <c r="A2421" s="5" t="s">
        <v>2097</v>
      </c>
      <c r="B2421" s="5" t="s">
        <v>26</v>
      </c>
      <c r="C2421" s="5" t="s">
        <v>64</v>
      </c>
      <c r="D2421" s="5">
        <v>1</v>
      </c>
      <c r="E2421" s="5">
        <v>0</v>
      </c>
      <c r="F2421" s="5">
        <v>1</v>
      </c>
      <c r="G2421" s="5">
        <v>1</v>
      </c>
      <c r="H2421" s="5">
        <v>20</v>
      </c>
      <c r="I2421" s="5">
        <v>19</v>
      </c>
      <c r="J2421" s="5">
        <v>1</v>
      </c>
      <c r="K2421" s="5">
        <v>0</v>
      </c>
      <c r="L2421" s="5">
        <v>5</v>
      </c>
      <c r="M2421" s="5">
        <v>1</v>
      </c>
      <c r="N2421" s="5">
        <v>6</v>
      </c>
      <c r="O2421" s="5">
        <v>95</v>
      </c>
      <c r="P2421" s="5">
        <v>4</v>
      </c>
      <c r="Q2421" s="5">
        <v>24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 t="s">
        <v>77</v>
      </c>
      <c r="X2421" s="5" t="s">
        <v>3521</v>
      </c>
      <c r="Y2421" s="7">
        <f t="shared" si="74"/>
        <v>5.7105263157894735</v>
      </c>
      <c r="Z2421" s="7">
        <f t="shared" si="75"/>
        <v>10.488721804511277</v>
      </c>
    </row>
    <row r="2422" spans="1:26" x14ac:dyDescent="0.2">
      <c r="A2422" s="5" t="s">
        <v>7446</v>
      </c>
      <c r="B2422" s="5" t="s">
        <v>26</v>
      </c>
      <c r="C2422" s="5" t="s">
        <v>7308</v>
      </c>
      <c r="D2422" s="5">
        <v>1</v>
      </c>
      <c r="E2422" s="5">
        <v>0</v>
      </c>
      <c r="F2422" s="5">
        <v>0</v>
      </c>
      <c r="G2422" s="5">
        <v>1</v>
      </c>
      <c r="H2422" s="5">
        <v>8</v>
      </c>
      <c r="I2422" s="5">
        <v>9</v>
      </c>
      <c r="J2422" s="5">
        <v>5</v>
      </c>
      <c r="K2422" s="5">
        <v>2</v>
      </c>
      <c r="L2422" s="5">
        <v>5</v>
      </c>
      <c r="M2422" s="5">
        <v>2</v>
      </c>
      <c r="N2422" s="5">
        <v>17</v>
      </c>
      <c r="O2422" s="5">
        <v>219</v>
      </c>
      <c r="P2422" s="5">
        <v>6</v>
      </c>
      <c r="Q2422" s="5">
        <v>12</v>
      </c>
      <c r="R2422" s="5">
        <v>0</v>
      </c>
      <c r="S2422" s="5">
        <v>0</v>
      </c>
      <c r="T2422" s="5">
        <v>0</v>
      </c>
      <c r="U2422" s="5">
        <v>0</v>
      </c>
      <c r="V2422" s="5">
        <v>0</v>
      </c>
      <c r="W2422" s="5" t="s">
        <v>111</v>
      </c>
      <c r="X2422" s="5" t="s">
        <v>7447</v>
      </c>
      <c r="Y2422" s="7">
        <f t="shared" si="74"/>
        <v>5.7076923076923078</v>
      </c>
      <c r="Z2422" s="7">
        <f t="shared" si="75"/>
        <v>15.074492099322798</v>
      </c>
    </row>
    <row r="2423" spans="1:26" x14ac:dyDescent="0.2">
      <c r="A2423" s="5" t="s">
        <v>7448</v>
      </c>
      <c r="B2423" s="5" t="s">
        <v>26</v>
      </c>
      <c r="C2423" s="5" t="s">
        <v>4586</v>
      </c>
      <c r="D2423" s="5">
        <v>0</v>
      </c>
      <c r="E2423" s="5">
        <v>0</v>
      </c>
      <c r="F2423" s="5">
        <v>0</v>
      </c>
      <c r="G2423" s="5">
        <v>0</v>
      </c>
      <c r="H2423" s="5">
        <v>0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1</v>
      </c>
      <c r="O2423" s="5">
        <v>7</v>
      </c>
      <c r="P2423" s="5">
        <v>1</v>
      </c>
      <c r="Q2423" s="5">
        <v>0</v>
      </c>
      <c r="R2423" s="5">
        <v>0</v>
      </c>
      <c r="S2423" s="5">
        <v>0</v>
      </c>
      <c r="T2423" s="5">
        <v>0</v>
      </c>
      <c r="U2423" s="5">
        <v>0</v>
      </c>
      <c r="V2423" s="5">
        <v>0</v>
      </c>
      <c r="W2423" s="5" t="s">
        <v>33</v>
      </c>
      <c r="X2423" s="5" t="s">
        <v>216</v>
      </c>
      <c r="Y2423" s="7">
        <f t="shared" si="74"/>
        <v>5.7</v>
      </c>
      <c r="Z2423" s="7">
        <f t="shared" si="75"/>
        <v>42.75</v>
      </c>
    </row>
    <row r="2424" spans="1:26" x14ac:dyDescent="0.2">
      <c r="A2424" s="5" t="s">
        <v>539</v>
      </c>
      <c r="B2424" s="5" t="s">
        <v>26</v>
      </c>
      <c r="C2424" s="5" t="s">
        <v>62</v>
      </c>
      <c r="D2424" s="5">
        <v>3</v>
      </c>
      <c r="E2424" s="5">
        <v>0</v>
      </c>
      <c r="F2424" s="5">
        <v>1</v>
      </c>
      <c r="G2424" s="5">
        <v>6</v>
      </c>
      <c r="H2424" s="5">
        <v>26</v>
      </c>
      <c r="I2424" s="5">
        <v>26</v>
      </c>
      <c r="J2424" s="5">
        <v>13</v>
      </c>
      <c r="K2424" s="5">
        <v>0</v>
      </c>
      <c r="L2424" s="5">
        <v>13</v>
      </c>
      <c r="M2424" s="5">
        <v>4</v>
      </c>
      <c r="N2424" s="5">
        <v>13</v>
      </c>
      <c r="O2424" s="5">
        <v>179</v>
      </c>
      <c r="P2424" s="5">
        <v>7</v>
      </c>
      <c r="Q2424" s="5">
        <v>3</v>
      </c>
      <c r="R2424" s="5">
        <v>0</v>
      </c>
      <c r="S2424" s="5">
        <v>0</v>
      </c>
      <c r="T2424" s="5">
        <v>0</v>
      </c>
      <c r="U2424" s="5">
        <v>0</v>
      </c>
      <c r="V2424" s="5">
        <v>0</v>
      </c>
      <c r="W2424" s="5" t="s">
        <v>93</v>
      </c>
      <c r="X2424" s="5" t="s">
        <v>5239</v>
      </c>
      <c r="Y2424" s="7">
        <f t="shared" si="74"/>
        <v>5.6928571428571431</v>
      </c>
      <c r="Z2424" s="7">
        <f t="shared" si="75"/>
        <v>12.718085106382979</v>
      </c>
    </row>
    <row r="2425" spans="1:26" x14ac:dyDescent="0.2">
      <c r="A2425" s="5" t="s">
        <v>7449</v>
      </c>
      <c r="B2425" s="5" t="s">
        <v>26</v>
      </c>
      <c r="C2425" s="5" t="s">
        <v>64</v>
      </c>
      <c r="D2425" s="5">
        <v>0</v>
      </c>
      <c r="E2425" s="5">
        <v>0</v>
      </c>
      <c r="F2425" s="5">
        <v>1</v>
      </c>
      <c r="G2425" s="5">
        <v>1</v>
      </c>
      <c r="H2425" s="5">
        <v>6</v>
      </c>
      <c r="I2425" s="5">
        <v>9</v>
      </c>
      <c r="J2425" s="5">
        <v>4</v>
      </c>
      <c r="K2425" s="5">
        <v>0</v>
      </c>
      <c r="L2425" s="5">
        <v>6</v>
      </c>
      <c r="M2425" s="5">
        <v>5</v>
      </c>
      <c r="N2425" s="5">
        <v>3</v>
      </c>
      <c r="O2425" s="5">
        <v>71</v>
      </c>
      <c r="P2425" s="5">
        <v>8</v>
      </c>
      <c r="Q2425" s="5">
        <v>2</v>
      </c>
      <c r="R2425" s="5">
        <v>0</v>
      </c>
      <c r="S2425" s="5">
        <v>0</v>
      </c>
      <c r="T2425" s="5">
        <v>0</v>
      </c>
      <c r="U2425" s="5">
        <v>0</v>
      </c>
      <c r="V2425" s="5">
        <v>0</v>
      </c>
      <c r="W2425" s="5" t="s">
        <v>458</v>
      </c>
      <c r="X2425" s="5" t="s">
        <v>5527</v>
      </c>
      <c r="Y2425" s="7">
        <f t="shared" si="74"/>
        <v>5.6909090909090914</v>
      </c>
      <c r="Z2425" s="7">
        <f t="shared" si="75"/>
        <v>10.650283553875235</v>
      </c>
    </row>
    <row r="2426" spans="1:26" x14ac:dyDescent="0.2">
      <c r="A2426" s="5" t="s">
        <v>6352</v>
      </c>
      <c r="B2426" s="5" t="s">
        <v>26</v>
      </c>
      <c r="C2426" s="5" t="s">
        <v>74</v>
      </c>
      <c r="D2426" s="5">
        <v>0</v>
      </c>
      <c r="E2426" s="5">
        <v>0</v>
      </c>
      <c r="F2426" s="5">
        <v>0</v>
      </c>
      <c r="G2426" s="5">
        <v>0</v>
      </c>
      <c r="H2426" s="5">
        <v>1</v>
      </c>
      <c r="I2426" s="5">
        <v>0</v>
      </c>
      <c r="J2426" s="5">
        <v>0</v>
      </c>
      <c r="K2426" s="5">
        <v>0</v>
      </c>
      <c r="L2426" s="5">
        <v>1</v>
      </c>
      <c r="M2426" s="5">
        <v>1</v>
      </c>
      <c r="N2426" s="5">
        <v>0</v>
      </c>
      <c r="O2426" s="5">
        <v>41</v>
      </c>
      <c r="P2426" s="5">
        <v>1</v>
      </c>
      <c r="Q2426" s="5">
        <v>0</v>
      </c>
      <c r="R2426" s="5">
        <v>0</v>
      </c>
      <c r="S2426" s="5">
        <v>0</v>
      </c>
      <c r="T2426" s="5">
        <v>0</v>
      </c>
      <c r="U2426" s="5">
        <v>0</v>
      </c>
      <c r="V2426" s="5">
        <v>0</v>
      </c>
      <c r="W2426" s="5" t="s">
        <v>65</v>
      </c>
      <c r="X2426" s="5" t="s">
        <v>5178</v>
      </c>
      <c r="Y2426" s="7">
        <f t="shared" si="74"/>
        <v>5.5500000000000007</v>
      </c>
      <c r="Z2426" s="7">
        <f t="shared" si="75"/>
        <v>17.839285714285715</v>
      </c>
    </row>
    <row r="2427" spans="1:26" x14ac:dyDescent="0.2">
      <c r="A2427" s="5" t="s">
        <v>6383</v>
      </c>
      <c r="B2427" s="5" t="s">
        <v>26</v>
      </c>
      <c r="C2427" s="5" t="s">
        <v>74</v>
      </c>
      <c r="D2427" s="5">
        <v>0</v>
      </c>
      <c r="E2427" s="5">
        <v>0</v>
      </c>
      <c r="F2427" s="5">
        <v>0</v>
      </c>
      <c r="G2427" s="5">
        <v>2</v>
      </c>
      <c r="H2427" s="5">
        <v>13</v>
      </c>
      <c r="I2427" s="5">
        <v>15</v>
      </c>
      <c r="J2427" s="5">
        <v>2</v>
      </c>
      <c r="K2427" s="5">
        <v>1</v>
      </c>
      <c r="L2427" s="5">
        <v>1</v>
      </c>
      <c r="M2427" s="5">
        <v>14</v>
      </c>
      <c r="N2427" s="5">
        <v>7</v>
      </c>
      <c r="O2427" s="5">
        <v>265</v>
      </c>
      <c r="P2427" s="5">
        <v>11</v>
      </c>
      <c r="Q2427" s="5">
        <v>8</v>
      </c>
      <c r="R2427" s="5">
        <v>0</v>
      </c>
      <c r="S2427" s="5">
        <v>0</v>
      </c>
      <c r="T2427" s="5">
        <v>0</v>
      </c>
      <c r="U2427" s="5">
        <v>0</v>
      </c>
      <c r="V2427" s="5">
        <v>0</v>
      </c>
      <c r="W2427" s="5" t="s">
        <v>77</v>
      </c>
      <c r="X2427" s="5" t="s">
        <v>961</v>
      </c>
      <c r="Y2427" s="7">
        <f t="shared" si="74"/>
        <v>5.5263157894736841</v>
      </c>
      <c r="Z2427" s="7">
        <f t="shared" si="75"/>
        <v>11.330935251798561</v>
      </c>
    </row>
    <row r="2428" spans="1:26" x14ac:dyDescent="0.2">
      <c r="A2428" s="5" t="s">
        <v>7450</v>
      </c>
      <c r="B2428" s="5" t="s">
        <v>26</v>
      </c>
      <c r="C2428" s="5" t="s">
        <v>7308</v>
      </c>
      <c r="D2428" s="5">
        <v>0</v>
      </c>
      <c r="E2428" s="5">
        <v>0</v>
      </c>
      <c r="F2428" s="5">
        <v>0</v>
      </c>
      <c r="G2428" s="5">
        <v>0</v>
      </c>
      <c r="H2428" s="5">
        <v>0</v>
      </c>
      <c r="I2428" s="5">
        <v>4</v>
      </c>
      <c r="J2428" s="5">
        <v>0</v>
      </c>
      <c r="K2428" s="5">
        <v>2</v>
      </c>
      <c r="L2428" s="5">
        <v>6</v>
      </c>
      <c r="M2428" s="5">
        <v>4</v>
      </c>
      <c r="N2428" s="5">
        <v>0</v>
      </c>
      <c r="O2428" s="5">
        <v>44</v>
      </c>
      <c r="P2428" s="5">
        <v>1</v>
      </c>
      <c r="Q2428" s="5">
        <v>1</v>
      </c>
      <c r="R2428" s="5">
        <v>0</v>
      </c>
      <c r="S2428" s="5">
        <v>0</v>
      </c>
      <c r="T2428" s="5">
        <v>0</v>
      </c>
      <c r="U2428" s="5">
        <v>0</v>
      </c>
      <c r="V2428" s="5">
        <v>0</v>
      </c>
      <c r="W2428" s="5" t="s">
        <v>249</v>
      </c>
      <c r="X2428" s="5" t="s">
        <v>1228</v>
      </c>
      <c r="Y2428" s="7">
        <f t="shared" si="74"/>
        <v>5.35</v>
      </c>
      <c r="Z2428" s="7">
        <f t="shared" si="75"/>
        <v>15.917355371900824</v>
      </c>
    </row>
    <row r="2429" spans="1:26" x14ac:dyDescent="0.2">
      <c r="A2429" s="5" t="s">
        <v>7451</v>
      </c>
      <c r="B2429" s="5" t="s">
        <v>26</v>
      </c>
      <c r="C2429" s="5" t="s">
        <v>7297</v>
      </c>
      <c r="D2429" s="5">
        <v>0</v>
      </c>
      <c r="E2429" s="5">
        <v>0</v>
      </c>
      <c r="F2429" s="5">
        <v>0</v>
      </c>
      <c r="G2429" s="5">
        <v>1</v>
      </c>
      <c r="H2429" s="5">
        <v>1</v>
      </c>
      <c r="I2429" s="5">
        <v>9</v>
      </c>
      <c r="J2429" s="5">
        <v>0</v>
      </c>
      <c r="K2429" s="5">
        <v>1</v>
      </c>
      <c r="L2429" s="5">
        <v>5</v>
      </c>
      <c r="M2429" s="5">
        <v>11</v>
      </c>
      <c r="N2429" s="5">
        <v>2</v>
      </c>
      <c r="O2429" s="5">
        <v>157</v>
      </c>
      <c r="P2429" s="5">
        <v>2</v>
      </c>
      <c r="Q2429" s="5">
        <v>0</v>
      </c>
      <c r="R2429" s="5">
        <v>0</v>
      </c>
      <c r="S2429" s="5">
        <v>0</v>
      </c>
      <c r="T2429" s="5">
        <v>0</v>
      </c>
      <c r="U2429" s="5">
        <v>0</v>
      </c>
      <c r="V2429" s="5">
        <v>0</v>
      </c>
      <c r="W2429" s="5" t="s">
        <v>108</v>
      </c>
      <c r="X2429" s="5" t="s">
        <v>3514</v>
      </c>
      <c r="Y2429" s="7">
        <f t="shared" si="74"/>
        <v>5.2833333333333341</v>
      </c>
      <c r="Z2429" s="7">
        <f t="shared" si="75"/>
        <v>7.3911917098445601</v>
      </c>
    </row>
    <row r="2430" spans="1:26" x14ac:dyDescent="0.2">
      <c r="A2430" s="5" t="s">
        <v>7452</v>
      </c>
      <c r="B2430" s="5" t="s">
        <v>26</v>
      </c>
      <c r="C2430" s="5" t="s">
        <v>7297</v>
      </c>
      <c r="D2430" s="5">
        <v>0</v>
      </c>
      <c r="E2430" s="5">
        <v>0</v>
      </c>
      <c r="F2430" s="5">
        <v>0</v>
      </c>
      <c r="G2430" s="5">
        <v>3</v>
      </c>
      <c r="H2430" s="5">
        <v>1</v>
      </c>
      <c r="I2430" s="5">
        <v>6</v>
      </c>
      <c r="J2430" s="5">
        <v>0</v>
      </c>
      <c r="K2430" s="5">
        <v>1</v>
      </c>
      <c r="L2430" s="5">
        <v>11</v>
      </c>
      <c r="M2430" s="5">
        <v>6</v>
      </c>
      <c r="N2430" s="5">
        <v>0</v>
      </c>
      <c r="O2430" s="5">
        <v>55</v>
      </c>
      <c r="P2430" s="5">
        <v>5</v>
      </c>
      <c r="Q2430" s="5">
        <v>1</v>
      </c>
      <c r="R2430" s="5">
        <v>0</v>
      </c>
      <c r="S2430" s="5">
        <v>0</v>
      </c>
      <c r="T2430" s="5">
        <v>0</v>
      </c>
      <c r="U2430" s="5">
        <v>0</v>
      </c>
      <c r="V2430" s="5">
        <v>0</v>
      </c>
      <c r="W2430" s="5" t="s">
        <v>249</v>
      </c>
      <c r="X2430" s="5" t="s">
        <v>3367</v>
      </c>
      <c r="Y2430" s="7">
        <f t="shared" si="74"/>
        <v>5.25</v>
      </c>
      <c r="Z2430" s="7">
        <f t="shared" si="75"/>
        <v>6</v>
      </c>
    </row>
    <row r="2431" spans="1:26" x14ac:dyDescent="0.2">
      <c r="A2431" s="5" t="s">
        <v>7453</v>
      </c>
      <c r="B2431" s="5" t="s">
        <v>26</v>
      </c>
      <c r="C2431" s="5" t="s">
        <v>64</v>
      </c>
      <c r="D2431" s="5">
        <v>0</v>
      </c>
      <c r="E2431" s="5">
        <v>0</v>
      </c>
      <c r="F2431" s="5">
        <v>0</v>
      </c>
      <c r="G2431" s="5">
        <v>3</v>
      </c>
      <c r="H2431" s="5">
        <v>1</v>
      </c>
      <c r="I2431" s="5">
        <v>8</v>
      </c>
      <c r="J2431" s="5">
        <v>0</v>
      </c>
      <c r="K2431" s="5">
        <v>1</v>
      </c>
      <c r="L2431" s="5">
        <v>12</v>
      </c>
      <c r="M2431" s="5">
        <v>10</v>
      </c>
      <c r="N2431" s="5">
        <v>0</v>
      </c>
      <c r="O2431" s="5">
        <v>81</v>
      </c>
      <c r="P2431" s="5">
        <v>8</v>
      </c>
      <c r="Q2431" s="5">
        <v>0</v>
      </c>
      <c r="R2431" s="5">
        <v>0</v>
      </c>
      <c r="S2431" s="5">
        <v>0</v>
      </c>
      <c r="T2431" s="5">
        <v>0</v>
      </c>
      <c r="U2431" s="5">
        <v>0</v>
      </c>
      <c r="V2431" s="5">
        <v>0</v>
      </c>
      <c r="W2431" s="5" t="s">
        <v>108</v>
      </c>
      <c r="X2431" s="5" t="s">
        <v>7254</v>
      </c>
      <c r="Y2431" s="7">
        <f t="shared" si="74"/>
        <v>5.1833333333333336</v>
      </c>
      <c r="Z2431" s="7">
        <f t="shared" si="75"/>
        <v>8.9140127388535042</v>
      </c>
    </row>
    <row r="2432" spans="1:26" x14ac:dyDescent="0.2">
      <c r="A2432" s="5" t="s">
        <v>6176</v>
      </c>
      <c r="B2432" s="5" t="s">
        <v>26</v>
      </c>
      <c r="C2432" s="5" t="s">
        <v>7308</v>
      </c>
      <c r="D2432" s="5">
        <v>0</v>
      </c>
      <c r="E2432" s="5">
        <v>0</v>
      </c>
      <c r="F2432" s="5">
        <v>0</v>
      </c>
      <c r="G2432" s="5">
        <v>6</v>
      </c>
      <c r="H2432" s="5">
        <v>8</v>
      </c>
      <c r="I2432" s="5">
        <v>16</v>
      </c>
      <c r="J2432" s="5">
        <v>0</v>
      </c>
      <c r="K2432" s="5">
        <v>1</v>
      </c>
      <c r="L2432" s="5">
        <v>21</v>
      </c>
      <c r="M2432" s="5">
        <v>18</v>
      </c>
      <c r="N2432" s="5">
        <v>0</v>
      </c>
      <c r="O2432" s="5">
        <v>182</v>
      </c>
      <c r="P2432" s="5">
        <v>12</v>
      </c>
      <c r="Q2432" s="5">
        <v>4</v>
      </c>
      <c r="R2432" s="5">
        <v>0</v>
      </c>
      <c r="S2432" s="5">
        <v>0</v>
      </c>
      <c r="T2432" s="5">
        <v>0</v>
      </c>
      <c r="U2432" s="5">
        <v>0</v>
      </c>
      <c r="V2432" s="5">
        <v>0</v>
      </c>
      <c r="W2432" s="5" t="s">
        <v>105</v>
      </c>
      <c r="X2432" s="5" t="s">
        <v>6323</v>
      </c>
      <c r="Y2432" s="7">
        <f t="shared" si="74"/>
        <v>5.0538461538461537</v>
      </c>
      <c r="Z2432" s="7">
        <f t="shared" si="75"/>
        <v>8.8517964071856294</v>
      </c>
    </row>
    <row r="2433" spans="1:26" x14ac:dyDescent="0.2">
      <c r="A2433" s="5" t="s">
        <v>7454</v>
      </c>
      <c r="B2433" s="5" t="s">
        <v>26</v>
      </c>
      <c r="C2433" s="5" t="s">
        <v>32</v>
      </c>
      <c r="D2433" s="5">
        <v>4</v>
      </c>
      <c r="E2433" s="5">
        <v>0</v>
      </c>
      <c r="F2433" s="5">
        <v>1</v>
      </c>
      <c r="G2433" s="5">
        <v>5</v>
      </c>
      <c r="H2433" s="5">
        <v>12</v>
      </c>
      <c r="I2433" s="5">
        <v>18</v>
      </c>
      <c r="J2433" s="5">
        <v>13</v>
      </c>
      <c r="K2433" s="5">
        <v>1</v>
      </c>
      <c r="L2433" s="5">
        <v>10</v>
      </c>
      <c r="M2433" s="5">
        <v>7</v>
      </c>
      <c r="N2433" s="5">
        <v>3</v>
      </c>
      <c r="O2433" s="5">
        <v>166</v>
      </c>
      <c r="P2433" s="5">
        <v>6</v>
      </c>
      <c r="Q2433" s="5">
        <v>0</v>
      </c>
      <c r="R2433" s="5">
        <v>0</v>
      </c>
      <c r="S2433" s="5">
        <v>0</v>
      </c>
      <c r="T2433" s="5">
        <v>0</v>
      </c>
      <c r="U2433" s="5">
        <v>0</v>
      </c>
      <c r="V2433" s="5">
        <v>0</v>
      </c>
      <c r="W2433" s="5" t="s">
        <v>116</v>
      </c>
      <c r="X2433" s="5" t="s">
        <v>6580</v>
      </c>
      <c r="Y2433" s="7">
        <f t="shared" si="74"/>
        <v>5.0439999999999996</v>
      </c>
      <c r="Z2433" s="7">
        <f t="shared" si="75"/>
        <v>11.349</v>
      </c>
    </row>
    <row r="2434" spans="1:26" x14ac:dyDescent="0.2">
      <c r="A2434" s="5" t="s">
        <v>2382</v>
      </c>
      <c r="B2434" s="5" t="s">
        <v>26</v>
      </c>
      <c r="C2434" s="5" t="s">
        <v>36</v>
      </c>
      <c r="D2434" s="5">
        <v>0</v>
      </c>
      <c r="E2434" s="5">
        <v>0</v>
      </c>
      <c r="F2434" s="5">
        <v>0</v>
      </c>
      <c r="G2434" s="5">
        <v>2</v>
      </c>
      <c r="H2434" s="5">
        <v>3</v>
      </c>
      <c r="I2434" s="5">
        <v>6</v>
      </c>
      <c r="J2434" s="5">
        <v>1</v>
      </c>
      <c r="K2434" s="5">
        <v>1</v>
      </c>
      <c r="L2434" s="5">
        <v>6</v>
      </c>
      <c r="M2434" s="5">
        <v>5</v>
      </c>
      <c r="N2434" s="5">
        <v>4</v>
      </c>
      <c r="O2434" s="5">
        <v>159</v>
      </c>
      <c r="P2434" s="5">
        <v>5</v>
      </c>
      <c r="Q2434" s="5">
        <v>4</v>
      </c>
      <c r="R2434" s="5">
        <v>0</v>
      </c>
      <c r="S2434" s="5">
        <v>0</v>
      </c>
      <c r="T2434" s="5">
        <v>0</v>
      </c>
      <c r="U2434" s="5">
        <v>0</v>
      </c>
      <c r="V2434" s="5">
        <v>0</v>
      </c>
      <c r="W2434" s="5" t="s">
        <v>458</v>
      </c>
      <c r="X2434" s="5" t="s">
        <v>2667</v>
      </c>
      <c r="Y2434" s="7">
        <f t="shared" ref="Y2434:Y2497" si="76">(D2434*10+E2434*-10+F2434*5+G2434*-5+H2434*2+I2434*-2+J2434*4+K2434*3+L2434*1.5+M2434*1.5+N2434*3+O2434*0.1+P2434*2+Q2434*2+R2434*5+S2434*-8+T2434*15+U2434+V2434*-4)/W2434</f>
        <v>4.8545454545454545</v>
      </c>
      <c r="Z2434" s="7">
        <f t="shared" ref="Z2434:Z2497" si="77">(D2434*10+E2434*-10+F2434*5+G2434*-5+H2434*2+I2434*-2+J2434*4+K2434*3+L2434*1.5+M2434*1.5+N2434*3+O2434*0.1+P2434*2+Q2434*2+R2434*5+S2434*-8+T2434*15+U2434+V2434*-4)/(X2434/90)</f>
        <v>15.757377049180327</v>
      </c>
    </row>
    <row r="2435" spans="1:26" x14ac:dyDescent="0.2">
      <c r="A2435" s="5" t="s">
        <v>7455</v>
      </c>
      <c r="B2435" s="5" t="s">
        <v>26</v>
      </c>
      <c r="C2435" s="5" t="s">
        <v>84</v>
      </c>
      <c r="D2435" s="5">
        <v>0</v>
      </c>
      <c r="E2435" s="5">
        <v>0</v>
      </c>
      <c r="F2435" s="5">
        <v>0</v>
      </c>
      <c r="G2435" s="5">
        <v>0</v>
      </c>
      <c r="H2435" s="5">
        <v>2</v>
      </c>
      <c r="I2435" s="5">
        <v>3</v>
      </c>
      <c r="J2435" s="5">
        <v>1</v>
      </c>
      <c r="K2435" s="5">
        <v>0</v>
      </c>
      <c r="L2435" s="5">
        <v>0</v>
      </c>
      <c r="M2435" s="5">
        <v>3</v>
      </c>
      <c r="N2435" s="5">
        <v>0</v>
      </c>
      <c r="O2435" s="5">
        <v>84</v>
      </c>
      <c r="P2435" s="5">
        <v>3</v>
      </c>
      <c r="Q2435" s="5">
        <v>1</v>
      </c>
      <c r="R2435" s="5">
        <v>0</v>
      </c>
      <c r="S2435" s="5">
        <v>0</v>
      </c>
      <c r="T2435" s="5">
        <v>0</v>
      </c>
      <c r="U2435" s="5">
        <v>0</v>
      </c>
      <c r="V2435" s="5">
        <v>0</v>
      </c>
      <c r="W2435" s="5" t="s">
        <v>57</v>
      </c>
      <c r="X2435" s="5" t="s">
        <v>726</v>
      </c>
      <c r="Y2435" s="7">
        <f t="shared" si="76"/>
        <v>4.58</v>
      </c>
      <c r="Z2435" s="7">
        <f t="shared" si="77"/>
        <v>12.267857142857142</v>
      </c>
    </row>
    <row r="2436" spans="1:26" x14ac:dyDescent="0.2">
      <c r="A2436" s="5" t="s">
        <v>7456</v>
      </c>
      <c r="B2436" s="5" t="s">
        <v>26</v>
      </c>
      <c r="C2436" s="5" t="s">
        <v>32</v>
      </c>
      <c r="D2436" s="5">
        <v>1</v>
      </c>
      <c r="E2436" s="5">
        <v>1</v>
      </c>
      <c r="F2436" s="5">
        <v>1</v>
      </c>
      <c r="G2436" s="5">
        <v>4</v>
      </c>
      <c r="H2436" s="5">
        <v>22</v>
      </c>
      <c r="I2436" s="5">
        <v>24</v>
      </c>
      <c r="J2436" s="5">
        <v>7</v>
      </c>
      <c r="K2436" s="5">
        <v>0</v>
      </c>
      <c r="L2436" s="5">
        <v>10</v>
      </c>
      <c r="M2436" s="5">
        <v>3</v>
      </c>
      <c r="N2436" s="5">
        <v>4</v>
      </c>
      <c r="O2436" s="5">
        <v>113</v>
      </c>
      <c r="P2436" s="5">
        <v>3</v>
      </c>
      <c r="Q2436" s="5">
        <v>3</v>
      </c>
      <c r="R2436" s="5">
        <v>0</v>
      </c>
      <c r="S2436" s="5">
        <v>0</v>
      </c>
      <c r="T2436" s="5">
        <v>0</v>
      </c>
      <c r="U2436" s="5">
        <v>0</v>
      </c>
      <c r="V2436" s="5">
        <v>0</v>
      </c>
      <c r="W2436" s="5" t="s">
        <v>297</v>
      </c>
      <c r="X2436" s="5" t="s">
        <v>6804</v>
      </c>
      <c r="Y2436" s="7">
        <f t="shared" si="76"/>
        <v>4.5571428571428569</v>
      </c>
      <c r="Z2436" s="7">
        <f t="shared" si="77"/>
        <v>8.00836820083682</v>
      </c>
    </row>
    <row r="2437" spans="1:26" x14ac:dyDescent="0.2">
      <c r="A2437" s="5" t="s">
        <v>7457</v>
      </c>
      <c r="B2437" s="5" t="s">
        <v>26</v>
      </c>
      <c r="C2437" s="5" t="s">
        <v>7297</v>
      </c>
      <c r="D2437" s="5">
        <v>1</v>
      </c>
      <c r="E2437" s="5">
        <v>0</v>
      </c>
      <c r="F2437" s="5">
        <v>0</v>
      </c>
      <c r="G2437" s="5">
        <v>0</v>
      </c>
      <c r="H2437" s="5">
        <v>3</v>
      </c>
      <c r="I2437" s="5">
        <v>5</v>
      </c>
      <c r="J2437" s="5">
        <v>1</v>
      </c>
      <c r="K2437" s="5">
        <v>0</v>
      </c>
      <c r="L2437" s="5">
        <v>3</v>
      </c>
      <c r="M2437" s="5">
        <v>0</v>
      </c>
      <c r="N2437" s="5">
        <v>3</v>
      </c>
      <c r="O2437" s="5">
        <v>73</v>
      </c>
      <c r="P2437" s="5">
        <v>3</v>
      </c>
      <c r="Q2437" s="5">
        <v>2</v>
      </c>
      <c r="R2437" s="5">
        <v>0</v>
      </c>
      <c r="S2437" s="5">
        <v>0</v>
      </c>
      <c r="T2437" s="5">
        <v>0</v>
      </c>
      <c r="U2437" s="5">
        <v>0</v>
      </c>
      <c r="V2437" s="5">
        <v>0</v>
      </c>
      <c r="W2437" s="5" t="s">
        <v>160</v>
      </c>
      <c r="X2437" s="5" t="s">
        <v>605</v>
      </c>
      <c r="Y2437" s="7">
        <f t="shared" si="76"/>
        <v>4.5333333333333332</v>
      </c>
      <c r="Z2437" s="7">
        <f t="shared" si="77"/>
        <v>15.236514522821576</v>
      </c>
    </row>
    <row r="2438" spans="1:26" x14ac:dyDescent="0.2">
      <c r="A2438" s="5" t="s">
        <v>7458</v>
      </c>
      <c r="B2438" s="5" t="s">
        <v>26</v>
      </c>
      <c r="C2438" s="5" t="s">
        <v>95</v>
      </c>
      <c r="D2438" s="5">
        <v>0</v>
      </c>
      <c r="E2438" s="5">
        <v>0</v>
      </c>
      <c r="F2438" s="5">
        <v>0</v>
      </c>
      <c r="G2438" s="5">
        <v>1</v>
      </c>
      <c r="H2438" s="5">
        <v>2</v>
      </c>
      <c r="I2438" s="5">
        <v>2</v>
      </c>
      <c r="J2438" s="5">
        <v>3</v>
      </c>
      <c r="K2438" s="5">
        <v>1</v>
      </c>
      <c r="L2438" s="5">
        <v>0</v>
      </c>
      <c r="M2438" s="5">
        <v>2</v>
      </c>
      <c r="N2438" s="5">
        <v>4</v>
      </c>
      <c r="O2438" s="5">
        <v>30</v>
      </c>
      <c r="P2438" s="5">
        <v>0</v>
      </c>
      <c r="Q2438" s="5">
        <v>6</v>
      </c>
      <c r="R2438" s="5">
        <v>0</v>
      </c>
      <c r="S2438" s="5">
        <v>0</v>
      </c>
      <c r="T2438" s="5">
        <v>0</v>
      </c>
      <c r="U2438" s="5">
        <v>0</v>
      </c>
      <c r="V2438" s="5">
        <v>0</v>
      </c>
      <c r="W2438" s="5" t="s">
        <v>160</v>
      </c>
      <c r="X2438" s="5" t="s">
        <v>2140</v>
      </c>
      <c r="Y2438" s="7">
        <f t="shared" si="76"/>
        <v>4.4444444444444446</v>
      </c>
      <c r="Z2438" s="7">
        <f t="shared" si="77"/>
        <v>16.513761467889911</v>
      </c>
    </row>
    <row r="2439" spans="1:26" x14ac:dyDescent="0.2">
      <c r="A2439" s="5" t="s">
        <v>589</v>
      </c>
      <c r="B2439" s="5" t="s">
        <v>26</v>
      </c>
      <c r="C2439" s="5" t="s">
        <v>4597</v>
      </c>
      <c r="D2439" s="5">
        <v>0</v>
      </c>
      <c r="E2439" s="5">
        <v>0</v>
      </c>
      <c r="F2439" s="5">
        <v>0</v>
      </c>
      <c r="G2439" s="5">
        <v>0</v>
      </c>
      <c r="H2439" s="5">
        <v>0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0</v>
      </c>
      <c r="P2439" s="5">
        <v>0</v>
      </c>
      <c r="Q2439" s="5">
        <v>0</v>
      </c>
      <c r="R2439" s="5">
        <v>86</v>
      </c>
      <c r="S2439" s="5">
        <v>55</v>
      </c>
      <c r="T2439" s="5">
        <v>5</v>
      </c>
      <c r="U2439" s="5">
        <v>89</v>
      </c>
      <c r="V2439" s="5">
        <v>3</v>
      </c>
      <c r="W2439" s="5" t="s">
        <v>63</v>
      </c>
      <c r="X2439" s="5" t="s">
        <v>1671</v>
      </c>
      <c r="Y2439" s="7">
        <f t="shared" si="76"/>
        <v>4.4375</v>
      </c>
      <c r="Z2439" s="7">
        <f t="shared" si="77"/>
        <v>4.4375</v>
      </c>
    </row>
    <row r="2440" spans="1:26" x14ac:dyDescent="0.2">
      <c r="A2440" s="5" t="s">
        <v>7459</v>
      </c>
      <c r="B2440" s="5" t="s">
        <v>26</v>
      </c>
      <c r="C2440" s="5" t="s">
        <v>4589</v>
      </c>
      <c r="D2440" s="5">
        <v>0</v>
      </c>
      <c r="E2440" s="5">
        <v>0</v>
      </c>
      <c r="F2440" s="5">
        <v>0</v>
      </c>
      <c r="G2440" s="5">
        <v>0</v>
      </c>
      <c r="H2440" s="5">
        <v>4</v>
      </c>
      <c r="I2440" s="5">
        <v>2</v>
      </c>
      <c r="J2440" s="5">
        <v>1</v>
      </c>
      <c r="K2440" s="5">
        <v>0</v>
      </c>
      <c r="L2440" s="5">
        <v>0</v>
      </c>
      <c r="M2440" s="5">
        <v>2</v>
      </c>
      <c r="N2440" s="5">
        <v>4</v>
      </c>
      <c r="O2440" s="5">
        <v>42</v>
      </c>
      <c r="P2440" s="5">
        <v>3</v>
      </c>
      <c r="Q2440" s="5">
        <v>1</v>
      </c>
      <c r="R2440" s="5">
        <v>0</v>
      </c>
      <c r="S2440" s="5">
        <v>0</v>
      </c>
      <c r="T2440" s="5">
        <v>0</v>
      </c>
      <c r="U2440" s="5">
        <v>0</v>
      </c>
      <c r="V2440" s="5">
        <v>0</v>
      </c>
      <c r="W2440" s="5" t="s">
        <v>402</v>
      </c>
      <c r="X2440" s="5" t="s">
        <v>4554</v>
      </c>
      <c r="Y2440" s="7">
        <f t="shared" si="76"/>
        <v>4.4000000000000004</v>
      </c>
      <c r="Z2440" s="7">
        <f t="shared" si="77"/>
        <v>22</v>
      </c>
    </row>
    <row r="2441" spans="1:26" x14ac:dyDescent="0.2">
      <c r="A2441" s="5" t="s">
        <v>7460</v>
      </c>
      <c r="B2441" s="5" t="s">
        <v>26</v>
      </c>
      <c r="C2441" s="5" t="s">
        <v>7308</v>
      </c>
      <c r="D2441" s="5">
        <v>0</v>
      </c>
      <c r="E2441" s="5">
        <v>0</v>
      </c>
      <c r="F2441" s="5">
        <v>1</v>
      </c>
      <c r="G2441" s="5">
        <v>3</v>
      </c>
      <c r="H2441" s="5">
        <v>19</v>
      </c>
      <c r="I2441" s="5">
        <v>13</v>
      </c>
      <c r="J2441" s="5">
        <v>7</v>
      </c>
      <c r="K2441" s="5">
        <v>0</v>
      </c>
      <c r="L2441" s="5">
        <v>8</v>
      </c>
      <c r="M2441" s="5">
        <v>17</v>
      </c>
      <c r="N2441" s="5">
        <v>11</v>
      </c>
      <c r="O2441" s="5">
        <v>265</v>
      </c>
      <c r="P2441" s="5">
        <v>7</v>
      </c>
      <c r="Q2441" s="5">
        <v>4</v>
      </c>
      <c r="R2441" s="5">
        <v>0</v>
      </c>
      <c r="S2441" s="5">
        <v>0</v>
      </c>
      <c r="T2441" s="5">
        <v>0</v>
      </c>
      <c r="U2441" s="5">
        <v>0</v>
      </c>
      <c r="V2441" s="5">
        <v>0</v>
      </c>
      <c r="W2441" s="5" t="s">
        <v>28</v>
      </c>
      <c r="X2441" s="5" t="s">
        <v>7461</v>
      </c>
      <c r="Y2441" s="7">
        <f t="shared" si="76"/>
        <v>4.382352941176471</v>
      </c>
      <c r="Z2441" s="7">
        <f t="shared" si="77"/>
        <v>10.875912408759124</v>
      </c>
    </row>
    <row r="2442" spans="1:26" x14ac:dyDescent="0.2">
      <c r="A2442" s="5" t="s">
        <v>7462</v>
      </c>
      <c r="B2442" s="5" t="s">
        <v>26</v>
      </c>
      <c r="C2442" s="5" t="s">
        <v>64</v>
      </c>
      <c r="D2442" s="5">
        <v>0</v>
      </c>
      <c r="E2442" s="5">
        <v>0</v>
      </c>
      <c r="F2442" s="5">
        <v>1</v>
      </c>
      <c r="G2442" s="5">
        <v>0</v>
      </c>
      <c r="H2442" s="5">
        <v>1</v>
      </c>
      <c r="I2442" s="5">
        <v>3</v>
      </c>
      <c r="J2442" s="5">
        <v>3</v>
      </c>
      <c r="K2442" s="5">
        <v>0</v>
      </c>
      <c r="L2442" s="5">
        <v>1</v>
      </c>
      <c r="M2442" s="5">
        <v>1</v>
      </c>
      <c r="N2442" s="5">
        <v>0</v>
      </c>
      <c r="O2442" s="5">
        <v>19</v>
      </c>
      <c r="P2442" s="5">
        <v>1</v>
      </c>
      <c r="Q2442" s="5">
        <v>1</v>
      </c>
      <c r="R2442" s="5">
        <v>0</v>
      </c>
      <c r="S2442" s="5">
        <v>0</v>
      </c>
      <c r="T2442" s="5">
        <v>0</v>
      </c>
      <c r="U2442" s="5">
        <v>0</v>
      </c>
      <c r="V2442" s="5">
        <v>0</v>
      </c>
      <c r="W2442" s="5" t="s">
        <v>57</v>
      </c>
      <c r="X2442" s="5" t="s">
        <v>6603</v>
      </c>
      <c r="Y2442" s="7">
        <f t="shared" si="76"/>
        <v>4.38</v>
      </c>
      <c r="Z2442" s="7">
        <f t="shared" si="77"/>
        <v>7.8525896414342631</v>
      </c>
    </row>
    <row r="2443" spans="1:26" x14ac:dyDescent="0.2">
      <c r="A2443" s="5" t="s">
        <v>659</v>
      </c>
      <c r="B2443" s="5" t="s">
        <v>26</v>
      </c>
      <c r="C2443" s="5" t="s">
        <v>7308</v>
      </c>
      <c r="D2443" s="5">
        <v>0</v>
      </c>
      <c r="E2443" s="5">
        <v>0</v>
      </c>
      <c r="F2443" s="5">
        <v>0</v>
      </c>
      <c r="G2443" s="5">
        <v>0</v>
      </c>
      <c r="H2443" s="5">
        <v>0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0</v>
      </c>
      <c r="P2443" s="5">
        <v>0</v>
      </c>
      <c r="Q2443" s="5">
        <v>0</v>
      </c>
      <c r="R2443" s="5">
        <v>64</v>
      </c>
      <c r="S2443" s="5">
        <v>47</v>
      </c>
      <c r="T2443" s="5">
        <v>10</v>
      </c>
      <c r="U2443" s="5">
        <v>64</v>
      </c>
      <c r="V2443" s="5">
        <v>5</v>
      </c>
      <c r="W2443" s="5" t="s">
        <v>63</v>
      </c>
      <c r="X2443" s="5" t="s">
        <v>43</v>
      </c>
      <c r="Y2443" s="7">
        <f t="shared" si="76"/>
        <v>4.3125</v>
      </c>
      <c r="Z2443" s="7">
        <f t="shared" si="77"/>
        <v>4.3472173608680436</v>
      </c>
    </row>
    <row r="2444" spans="1:26" x14ac:dyDescent="0.2">
      <c r="A2444" s="5" t="s">
        <v>4774</v>
      </c>
      <c r="B2444" s="5" t="s">
        <v>26</v>
      </c>
      <c r="C2444" s="5" t="s">
        <v>62</v>
      </c>
      <c r="D2444" s="5">
        <v>0</v>
      </c>
      <c r="E2444" s="5">
        <v>0</v>
      </c>
      <c r="F2444" s="5">
        <v>0</v>
      </c>
      <c r="G2444" s="5">
        <v>1</v>
      </c>
      <c r="H2444" s="5">
        <v>0</v>
      </c>
      <c r="I2444" s="5">
        <v>2</v>
      </c>
      <c r="J2444" s="5">
        <v>0</v>
      </c>
      <c r="K2444" s="5">
        <v>0</v>
      </c>
      <c r="L2444" s="5">
        <v>5</v>
      </c>
      <c r="M2444" s="5">
        <v>5</v>
      </c>
      <c r="N2444" s="5">
        <v>0</v>
      </c>
      <c r="O2444" s="5">
        <v>76</v>
      </c>
      <c r="P2444" s="5">
        <v>6</v>
      </c>
      <c r="Q2444" s="5">
        <v>0</v>
      </c>
      <c r="R2444" s="5">
        <v>0</v>
      </c>
      <c r="S2444" s="5">
        <v>0</v>
      </c>
      <c r="T2444" s="5">
        <v>0</v>
      </c>
      <c r="U2444" s="5">
        <v>0</v>
      </c>
      <c r="V2444" s="5">
        <v>0</v>
      </c>
      <c r="W2444" s="5" t="s">
        <v>108</v>
      </c>
      <c r="X2444" s="5" t="s">
        <v>4743</v>
      </c>
      <c r="Y2444" s="7">
        <f t="shared" si="76"/>
        <v>4.2666666666666666</v>
      </c>
      <c r="Z2444" s="7">
        <f t="shared" si="77"/>
        <v>11.52</v>
      </c>
    </row>
    <row r="2445" spans="1:26" x14ac:dyDescent="0.2">
      <c r="A2445" s="5" t="s">
        <v>7463</v>
      </c>
      <c r="B2445" s="5" t="s">
        <v>26</v>
      </c>
      <c r="C2445" s="5" t="s">
        <v>64</v>
      </c>
      <c r="D2445" s="5">
        <v>0</v>
      </c>
      <c r="E2445" s="5">
        <v>0</v>
      </c>
      <c r="F2445" s="5">
        <v>0</v>
      </c>
      <c r="G2445" s="5">
        <v>1</v>
      </c>
      <c r="H2445" s="5">
        <v>0</v>
      </c>
      <c r="I2445" s="5">
        <v>1</v>
      </c>
      <c r="J2445" s="5">
        <v>0</v>
      </c>
      <c r="K2445" s="5">
        <v>0</v>
      </c>
      <c r="L2445" s="5">
        <v>5</v>
      </c>
      <c r="M2445" s="5">
        <v>3</v>
      </c>
      <c r="N2445" s="5">
        <v>1</v>
      </c>
      <c r="O2445" s="5">
        <v>26</v>
      </c>
      <c r="P2445" s="5">
        <v>2</v>
      </c>
      <c r="Q2445" s="5">
        <v>1</v>
      </c>
      <c r="R2445" s="5">
        <v>0</v>
      </c>
      <c r="S2445" s="5">
        <v>0</v>
      </c>
      <c r="T2445" s="5">
        <v>0</v>
      </c>
      <c r="U2445" s="5">
        <v>0</v>
      </c>
      <c r="V2445" s="5">
        <v>0</v>
      </c>
      <c r="W2445" s="5" t="s">
        <v>249</v>
      </c>
      <c r="X2445" s="5" t="s">
        <v>605</v>
      </c>
      <c r="Y2445" s="7">
        <f t="shared" si="76"/>
        <v>4.1500000000000004</v>
      </c>
      <c r="Z2445" s="7">
        <f t="shared" si="77"/>
        <v>6.1991701244813289</v>
      </c>
    </row>
    <row r="2446" spans="1:26" x14ac:dyDescent="0.2">
      <c r="A2446" s="5" t="s">
        <v>7464</v>
      </c>
      <c r="B2446" s="5" t="s">
        <v>26</v>
      </c>
      <c r="C2446" s="5" t="s">
        <v>95</v>
      </c>
      <c r="D2446" s="5">
        <v>6</v>
      </c>
      <c r="E2446" s="5">
        <v>2</v>
      </c>
      <c r="F2446" s="5">
        <v>0</v>
      </c>
      <c r="G2446" s="5">
        <v>6</v>
      </c>
      <c r="H2446" s="5">
        <v>29</v>
      </c>
      <c r="I2446" s="5">
        <v>51</v>
      </c>
      <c r="J2446" s="5">
        <v>17</v>
      </c>
      <c r="K2446" s="5">
        <v>2</v>
      </c>
      <c r="L2446" s="5">
        <v>4</v>
      </c>
      <c r="M2446" s="5">
        <v>1</v>
      </c>
      <c r="N2446" s="5">
        <v>4</v>
      </c>
      <c r="O2446" s="5">
        <v>163</v>
      </c>
      <c r="P2446" s="5">
        <v>10</v>
      </c>
      <c r="Q2446" s="5">
        <v>10</v>
      </c>
      <c r="R2446" s="5">
        <v>0</v>
      </c>
      <c r="S2446" s="5">
        <v>0</v>
      </c>
      <c r="T2446" s="5">
        <v>0</v>
      </c>
      <c r="U2446" s="5">
        <v>0</v>
      </c>
      <c r="V2446" s="5">
        <v>0</v>
      </c>
      <c r="W2446" s="5" t="s">
        <v>93</v>
      </c>
      <c r="X2446" s="5" t="s">
        <v>5343</v>
      </c>
      <c r="Y2446" s="7">
        <f t="shared" si="76"/>
        <v>4.1357142857142852</v>
      </c>
      <c r="Z2446" s="7">
        <f t="shared" si="77"/>
        <v>6.5259862241703193</v>
      </c>
    </row>
    <row r="2447" spans="1:26" x14ac:dyDescent="0.2">
      <c r="A2447" s="5" t="s">
        <v>4807</v>
      </c>
      <c r="B2447" s="5" t="s">
        <v>26</v>
      </c>
      <c r="C2447" s="5" t="s">
        <v>4589</v>
      </c>
      <c r="D2447" s="5">
        <v>0</v>
      </c>
      <c r="E2447" s="5">
        <v>0</v>
      </c>
      <c r="F2447" s="5">
        <v>0</v>
      </c>
      <c r="G2447" s="5">
        <v>0</v>
      </c>
      <c r="H2447" s="5">
        <v>0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0</v>
      </c>
      <c r="P2447" s="5">
        <v>0</v>
      </c>
      <c r="Q2447" s="5">
        <v>0</v>
      </c>
      <c r="R2447" s="5">
        <v>64</v>
      </c>
      <c r="S2447" s="5">
        <v>44</v>
      </c>
      <c r="T2447" s="5">
        <v>5</v>
      </c>
      <c r="U2447" s="5">
        <v>84</v>
      </c>
      <c r="V2447" s="5">
        <v>2</v>
      </c>
      <c r="W2447" s="5" t="s">
        <v>37</v>
      </c>
      <c r="X2447" s="5" t="s">
        <v>705</v>
      </c>
      <c r="Y2447" s="7">
        <f t="shared" si="76"/>
        <v>4.1034482758620694</v>
      </c>
      <c r="Z2447" s="7">
        <f t="shared" si="77"/>
        <v>4.1034482758620694</v>
      </c>
    </row>
    <row r="2448" spans="1:26" x14ac:dyDescent="0.2">
      <c r="A2448" s="5" t="s">
        <v>7465</v>
      </c>
      <c r="B2448" s="5" t="s">
        <v>26</v>
      </c>
      <c r="C2448" s="5" t="s">
        <v>64</v>
      </c>
      <c r="D2448" s="5">
        <v>0</v>
      </c>
      <c r="E2448" s="5">
        <v>0</v>
      </c>
      <c r="F2448" s="5">
        <v>0</v>
      </c>
      <c r="G2448" s="5">
        <v>0</v>
      </c>
      <c r="H2448" s="5">
        <v>0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5">
        <v>0</v>
      </c>
      <c r="Q2448" s="5">
        <v>0</v>
      </c>
      <c r="R2448" s="5">
        <v>48</v>
      </c>
      <c r="S2448" s="5">
        <v>36</v>
      </c>
      <c r="T2448" s="5">
        <v>7</v>
      </c>
      <c r="U2448" s="5">
        <v>49</v>
      </c>
      <c r="V2448" s="5">
        <v>3</v>
      </c>
      <c r="W2448" s="5" t="s">
        <v>145</v>
      </c>
      <c r="X2448" s="5" t="s">
        <v>978</v>
      </c>
      <c r="Y2448" s="7">
        <f t="shared" si="76"/>
        <v>4.0869565217391308</v>
      </c>
      <c r="Z2448" s="7">
        <f t="shared" si="77"/>
        <v>4.0869565217391308</v>
      </c>
    </row>
    <row r="2449" spans="1:26" x14ac:dyDescent="0.2">
      <c r="A2449" s="5" t="s">
        <v>7466</v>
      </c>
      <c r="B2449" s="5" t="s">
        <v>26</v>
      </c>
      <c r="C2449" s="5" t="s">
        <v>49</v>
      </c>
      <c r="D2449" s="5">
        <v>0</v>
      </c>
      <c r="E2449" s="5">
        <v>0</v>
      </c>
      <c r="F2449" s="5">
        <v>0</v>
      </c>
      <c r="G2449" s="5">
        <v>2</v>
      </c>
      <c r="H2449" s="5">
        <v>3</v>
      </c>
      <c r="I2449" s="5">
        <v>6</v>
      </c>
      <c r="J2449" s="5">
        <v>3</v>
      </c>
      <c r="K2449" s="5">
        <v>0</v>
      </c>
      <c r="L2449" s="5">
        <v>4</v>
      </c>
      <c r="M2449" s="5">
        <v>2</v>
      </c>
      <c r="N2449" s="5">
        <v>0</v>
      </c>
      <c r="O2449" s="5">
        <v>54</v>
      </c>
      <c r="P2449" s="5">
        <v>6</v>
      </c>
      <c r="Q2449" s="5">
        <v>1</v>
      </c>
      <c r="R2449" s="5">
        <v>0</v>
      </c>
      <c r="S2449" s="5">
        <v>0</v>
      </c>
      <c r="T2449" s="5">
        <v>0</v>
      </c>
      <c r="U2449" s="5">
        <v>0</v>
      </c>
      <c r="V2449" s="5">
        <v>0</v>
      </c>
      <c r="W2449" s="5" t="s">
        <v>108</v>
      </c>
      <c r="X2449" s="5" t="s">
        <v>6710</v>
      </c>
      <c r="Y2449" s="7">
        <f t="shared" si="76"/>
        <v>4.0666666666666664</v>
      </c>
      <c r="Z2449" s="7">
        <f t="shared" si="77"/>
        <v>14.639999999999999</v>
      </c>
    </row>
    <row r="2450" spans="1:26" x14ac:dyDescent="0.2">
      <c r="A2450" s="5" t="s">
        <v>424</v>
      </c>
      <c r="B2450" s="5" t="s">
        <v>26</v>
      </c>
      <c r="C2450" s="5" t="s">
        <v>62</v>
      </c>
      <c r="D2450" s="5">
        <v>1</v>
      </c>
      <c r="E2450" s="5">
        <v>0</v>
      </c>
      <c r="F2450" s="5">
        <v>1</v>
      </c>
      <c r="G2450" s="5">
        <v>0</v>
      </c>
      <c r="H2450" s="5">
        <v>1</v>
      </c>
      <c r="I2450" s="5">
        <v>5</v>
      </c>
      <c r="J2450" s="5">
        <v>1</v>
      </c>
      <c r="K2450" s="5">
        <v>0</v>
      </c>
      <c r="L2450" s="5">
        <v>2</v>
      </c>
      <c r="M2450" s="5">
        <v>1</v>
      </c>
      <c r="N2450" s="5">
        <v>1</v>
      </c>
      <c r="O2450" s="5">
        <v>35</v>
      </c>
      <c r="P2450" s="5">
        <v>1</v>
      </c>
      <c r="Q2450" s="5">
        <v>4</v>
      </c>
      <c r="R2450" s="5">
        <v>0</v>
      </c>
      <c r="S2450" s="5">
        <v>0</v>
      </c>
      <c r="T2450" s="5">
        <v>0</v>
      </c>
      <c r="U2450" s="5">
        <v>0</v>
      </c>
      <c r="V2450" s="5">
        <v>0</v>
      </c>
      <c r="W2450" s="5" t="s">
        <v>402</v>
      </c>
      <c r="X2450" s="5" t="s">
        <v>2219</v>
      </c>
      <c r="Y2450" s="7">
        <f t="shared" si="76"/>
        <v>4</v>
      </c>
      <c r="Z2450" s="7">
        <f t="shared" si="77"/>
        <v>20.13986013986014</v>
      </c>
    </row>
    <row r="2451" spans="1:26" x14ac:dyDescent="0.2">
      <c r="A2451" s="5" t="s">
        <v>4846</v>
      </c>
      <c r="B2451" s="5" t="s">
        <v>26</v>
      </c>
      <c r="C2451" s="5" t="s">
        <v>4597</v>
      </c>
      <c r="D2451" s="5">
        <v>0</v>
      </c>
      <c r="E2451" s="5">
        <v>0</v>
      </c>
      <c r="F2451" s="5">
        <v>0</v>
      </c>
      <c r="G2451" s="5">
        <v>0</v>
      </c>
      <c r="H2451" s="5">
        <v>0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5">
        <v>0</v>
      </c>
      <c r="Q2451" s="5">
        <v>0</v>
      </c>
      <c r="R2451" s="5">
        <v>16</v>
      </c>
      <c r="S2451" s="5">
        <v>12</v>
      </c>
      <c r="T2451" s="5">
        <v>2</v>
      </c>
      <c r="U2451" s="5">
        <v>15</v>
      </c>
      <c r="V2451" s="5">
        <v>2</v>
      </c>
      <c r="W2451" s="5" t="s">
        <v>108</v>
      </c>
      <c r="X2451" s="5" t="s">
        <v>389</v>
      </c>
      <c r="Y2451" s="7">
        <f t="shared" si="76"/>
        <v>3.5</v>
      </c>
      <c r="Z2451" s="7">
        <f t="shared" si="77"/>
        <v>3.5</v>
      </c>
    </row>
    <row r="2452" spans="1:26" x14ac:dyDescent="0.2">
      <c r="A2452" s="5" t="s">
        <v>7467</v>
      </c>
      <c r="B2452" s="5" t="s">
        <v>26</v>
      </c>
      <c r="C2452" s="5" t="s">
        <v>7308</v>
      </c>
      <c r="D2452" s="5">
        <v>0</v>
      </c>
      <c r="E2452" s="5">
        <v>0</v>
      </c>
      <c r="F2452" s="5">
        <v>0</v>
      </c>
      <c r="G2452" s="5">
        <v>0</v>
      </c>
      <c r="H2452" s="5">
        <v>0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1</v>
      </c>
      <c r="O2452" s="5">
        <v>4</v>
      </c>
      <c r="P2452" s="5">
        <v>0</v>
      </c>
      <c r="Q2452" s="5">
        <v>0</v>
      </c>
      <c r="R2452" s="5">
        <v>0</v>
      </c>
      <c r="S2452" s="5">
        <v>0</v>
      </c>
      <c r="T2452" s="5">
        <v>0</v>
      </c>
      <c r="U2452" s="5">
        <v>0</v>
      </c>
      <c r="V2452" s="5">
        <v>0</v>
      </c>
      <c r="W2452" s="5" t="s">
        <v>33</v>
      </c>
      <c r="X2452" s="5" t="s">
        <v>160</v>
      </c>
      <c r="Y2452" s="7">
        <f t="shared" si="76"/>
        <v>3.4</v>
      </c>
      <c r="Z2452" s="7">
        <f t="shared" si="77"/>
        <v>34</v>
      </c>
    </row>
    <row r="2453" spans="1:26" x14ac:dyDescent="0.2">
      <c r="A2453" s="5" t="s">
        <v>7468</v>
      </c>
      <c r="B2453" s="5" t="s">
        <v>26</v>
      </c>
      <c r="C2453" s="5" t="s">
        <v>4597</v>
      </c>
      <c r="D2453" s="5">
        <v>1</v>
      </c>
      <c r="E2453" s="5">
        <v>0</v>
      </c>
      <c r="F2453" s="5">
        <v>0</v>
      </c>
      <c r="G2453" s="5">
        <v>1</v>
      </c>
      <c r="H2453" s="5">
        <v>3</v>
      </c>
      <c r="I2453" s="5">
        <v>6</v>
      </c>
      <c r="J2453" s="5">
        <v>5</v>
      </c>
      <c r="K2453" s="5">
        <v>0</v>
      </c>
      <c r="L2453" s="5">
        <v>2</v>
      </c>
      <c r="M2453" s="5">
        <v>4</v>
      </c>
      <c r="N2453" s="5">
        <v>2</v>
      </c>
      <c r="O2453" s="5">
        <v>33</v>
      </c>
      <c r="P2453" s="5">
        <v>2</v>
      </c>
      <c r="Q2453" s="5">
        <v>1</v>
      </c>
      <c r="R2453" s="5">
        <v>0</v>
      </c>
      <c r="S2453" s="5">
        <v>0</v>
      </c>
      <c r="T2453" s="5">
        <v>0</v>
      </c>
      <c r="U2453" s="5">
        <v>0</v>
      </c>
      <c r="V2453" s="5">
        <v>0</v>
      </c>
      <c r="W2453" s="5" t="s">
        <v>105</v>
      </c>
      <c r="X2453" s="5" t="s">
        <v>1519</v>
      </c>
      <c r="Y2453" s="7">
        <f t="shared" si="76"/>
        <v>3.3307692307692305</v>
      </c>
      <c r="Z2453" s="7">
        <f t="shared" si="77"/>
        <v>11.773413897280967</v>
      </c>
    </row>
    <row r="2454" spans="1:26" x14ac:dyDescent="0.2">
      <c r="A2454" s="5" t="s">
        <v>962</v>
      </c>
      <c r="B2454" s="5" t="s">
        <v>26</v>
      </c>
      <c r="C2454" s="5" t="s">
        <v>4586</v>
      </c>
      <c r="D2454" s="5">
        <v>0</v>
      </c>
      <c r="E2454" s="5">
        <v>0</v>
      </c>
      <c r="F2454" s="5">
        <v>0</v>
      </c>
      <c r="G2454" s="5">
        <v>1</v>
      </c>
      <c r="H2454" s="5">
        <v>0</v>
      </c>
      <c r="I2454" s="5">
        <v>1</v>
      </c>
      <c r="J2454" s="5">
        <v>0</v>
      </c>
      <c r="K2454" s="5">
        <v>0</v>
      </c>
      <c r="L2454" s="5">
        <v>0</v>
      </c>
      <c r="M2454" s="5">
        <v>1</v>
      </c>
      <c r="N2454" s="5">
        <v>2</v>
      </c>
      <c r="O2454" s="5">
        <v>34</v>
      </c>
      <c r="P2454" s="5">
        <v>2</v>
      </c>
      <c r="Q2454" s="5">
        <v>1</v>
      </c>
      <c r="R2454" s="5">
        <v>0</v>
      </c>
      <c r="S2454" s="5">
        <v>0</v>
      </c>
      <c r="T2454" s="5">
        <v>0</v>
      </c>
      <c r="U2454" s="5">
        <v>0</v>
      </c>
      <c r="V2454" s="5">
        <v>0</v>
      </c>
      <c r="W2454" s="5" t="s">
        <v>392</v>
      </c>
      <c r="X2454" s="5" t="s">
        <v>5126</v>
      </c>
      <c r="Y2454" s="7">
        <f t="shared" si="76"/>
        <v>3.3000000000000003</v>
      </c>
      <c r="Z2454" s="7">
        <f t="shared" si="77"/>
        <v>7.8849557522123899</v>
      </c>
    </row>
    <row r="2455" spans="1:26" x14ac:dyDescent="0.2">
      <c r="A2455" s="5" t="s">
        <v>7469</v>
      </c>
      <c r="B2455" s="5" t="s">
        <v>26</v>
      </c>
      <c r="C2455" s="5" t="s">
        <v>74</v>
      </c>
      <c r="D2455" s="5">
        <v>0</v>
      </c>
      <c r="E2455" s="5">
        <v>0</v>
      </c>
      <c r="F2455" s="5">
        <v>0</v>
      </c>
      <c r="G2455" s="5">
        <v>2</v>
      </c>
      <c r="H2455" s="5">
        <v>10</v>
      </c>
      <c r="I2455" s="5">
        <v>12</v>
      </c>
      <c r="J2455" s="5">
        <v>9</v>
      </c>
      <c r="K2455" s="5">
        <v>0</v>
      </c>
      <c r="L2455" s="5">
        <v>4</v>
      </c>
      <c r="M2455" s="5">
        <v>0</v>
      </c>
      <c r="N2455" s="5">
        <v>0</v>
      </c>
      <c r="O2455" s="5">
        <v>63</v>
      </c>
      <c r="P2455" s="5">
        <v>1</v>
      </c>
      <c r="Q2455" s="5">
        <v>4</v>
      </c>
      <c r="R2455" s="5">
        <v>0</v>
      </c>
      <c r="S2455" s="5">
        <v>0</v>
      </c>
      <c r="T2455" s="5">
        <v>0</v>
      </c>
      <c r="U2455" s="5">
        <v>0</v>
      </c>
      <c r="V2455" s="5">
        <v>0</v>
      </c>
      <c r="W2455" s="5" t="s">
        <v>297</v>
      </c>
      <c r="X2455" s="5" t="s">
        <v>3839</v>
      </c>
      <c r="Y2455" s="7">
        <f t="shared" si="76"/>
        <v>3.1642857142857141</v>
      </c>
      <c r="Z2455" s="7">
        <f t="shared" si="77"/>
        <v>7.0691489361702127</v>
      </c>
    </row>
    <row r="2456" spans="1:26" x14ac:dyDescent="0.2">
      <c r="A2456" s="5" t="s">
        <v>4848</v>
      </c>
      <c r="B2456" s="5" t="s">
        <v>26</v>
      </c>
      <c r="C2456" s="5" t="s">
        <v>64</v>
      </c>
      <c r="D2456" s="5">
        <v>0</v>
      </c>
      <c r="E2456" s="5">
        <v>0</v>
      </c>
      <c r="F2456" s="5">
        <v>0</v>
      </c>
      <c r="G2456" s="5">
        <v>0</v>
      </c>
      <c r="H2456" s="5">
        <v>0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5">
        <v>0</v>
      </c>
      <c r="Q2456" s="5">
        <v>0</v>
      </c>
      <c r="R2456" s="5">
        <v>31</v>
      </c>
      <c r="S2456" s="5">
        <v>27</v>
      </c>
      <c r="T2456" s="5">
        <v>4</v>
      </c>
      <c r="U2456" s="5">
        <v>47</v>
      </c>
      <c r="V2456" s="5">
        <v>1</v>
      </c>
      <c r="W2456" s="5" t="s">
        <v>297</v>
      </c>
      <c r="X2456" s="5" t="s">
        <v>1076</v>
      </c>
      <c r="Y2456" s="7">
        <f t="shared" si="76"/>
        <v>3</v>
      </c>
      <c r="Z2456" s="7">
        <f t="shared" si="77"/>
        <v>3</v>
      </c>
    </row>
    <row r="2457" spans="1:26" x14ac:dyDescent="0.2">
      <c r="A2457" s="5" t="s">
        <v>1542</v>
      </c>
      <c r="B2457" s="5" t="s">
        <v>26</v>
      </c>
      <c r="C2457" s="5" t="s">
        <v>71</v>
      </c>
      <c r="D2457" s="5">
        <v>2</v>
      </c>
      <c r="E2457" s="5">
        <v>0</v>
      </c>
      <c r="F2457" s="5">
        <v>1</v>
      </c>
      <c r="G2457" s="5">
        <v>3</v>
      </c>
      <c r="H2457" s="5">
        <v>14</v>
      </c>
      <c r="I2457" s="5">
        <v>25</v>
      </c>
      <c r="J2457" s="5">
        <v>5</v>
      </c>
      <c r="K2457" s="5">
        <v>0</v>
      </c>
      <c r="L2457" s="5">
        <v>7</v>
      </c>
      <c r="M2457" s="5">
        <v>4</v>
      </c>
      <c r="N2457" s="5">
        <v>7</v>
      </c>
      <c r="O2457" s="5">
        <v>129</v>
      </c>
      <c r="P2457" s="5">
        <v>4</v>
      </c>
      <c r="Q2457" s="5">
        <v>4</v>
      </c>
      <c r="R2457" s="5">
        <v>0</v>
      </c>
      <c r="S2457" s="5">
        <v>0</v>
      </c>
      <c r="T2457" s="5">
        <v>0</v>
      </c>
      <c r="U2457" s="5">
        <v>0</v>
      </c>
      <c r="V2457" s="5">
        <v>0</v>
      </c>
      <c r="W2457" s="5" t="s">
        <v>116</v>
      </c>
      <c r="X2457" s="5" t="s">
        <v>525</v>
      </c>
      <c r="Y2457" s="7">
        <f t="shared" si="76"/>
        <v>2.9760000000000004</v>
      </c>
      <c r="Z2457" s="7">
        <f t="shared" si="77"/>
        <v>8.175824175824177</v>
      </c>
    </row>
    <row r="2458" spans="1:26" x14ac:dyDescent="0.2">
      <c r="A2458" s="5" t="s">
        <v>7470</v>
      </c>
      <c r="B2458" s="5" t="s">
        <v>26</v>
      </c>
      <c r="C2458" s="5" t="s">
        <v>95</v>
      </c>
      <c r="D2458" s="5">
        <v>0</v>
      </c>
      <c r="E2458" s="5">
        <v>0</v>
      </c>
      <c r="F2458" s="5">
        <v>0</v>
      </c>
      <c r="G2458" s="5">
        <v>1</v>
      </c>
      <c r="H2458" s="5">
        <v>6</v>
      </c>
      <c r="I2458" s="5">
        <v>9</v>
      </c>
      <c r="J2458" s="5">
        <v>0</v>
      </c>
      <c r="K2458" s="5">
        <v>3</v>
      </c>
      <c r="L2458" s="5">
        <v>11</v>
      </c>
      <c r="M2458" s="5">
        <v>1</v>
      </c>
      <c r="N2458" s="5">
        <v>4</v>
      </c>
      <c r="O2458" s="5">
        <v>75</v>
      </c>
      <c r="P2458" s="5">
        <v>5</v>
      </c>
      <c r="Q2458" s="5">
        <v>4</v>
      </c>
      <c r="R2458" s="5">
        <v>0</v>
      </c>
      <c r="S2458" s="5">
        <v>0</v>
      </c>
      <c r="T2458" s="5">
        <v>0</v>
      </c>
      <c r="U2458" s="5">
        <v>0</v>
      </c>
      <c r="V2458" s="5">
        <v>0</v>
      </c>
      <c r="W2458" s="5" t="s">
        <v>140</v>
      </c>
      <c r="X2458" s="5" t="s">
        <v>3794</v>
      </c>
      <c r="Y2458" s="7">
        <f t="shared" si="76"/>
        <v>2.9722222222222223</v>
      </c>
      <c r="Z2458" s="7">
        <f t="shared" si="77"/>
        <v>12.5390625</v>
      </c>
    </row>
    <row r="2459" spans="1:26" x14ac:dyDescent="0.2">
      <c r="A2459" s="5" t="s">
        <v>7471</v>
      </c>
      <c r="B2459" s="5" t="s">
        <v>26</v>
      </c>
      <c r="C2459" s="5" t="s">
        <v>7308</v>
      </c>
      <c r="D2459" s="5">
        <v>0</v>
      </c>
      <c r="E2459" s="5">
        <v>0</v>
      </c>
      <c r="F2459" s="5">
        <v>0</v>
      </c>
      <c r="G2459" s="5">
        <v>2</v>
      </c>
      <c r="H2459" s="5">
        <v>10</v>
      </c>
      <c r="I2459" s="5">
        <v>13</v>
      </c>
      <c r="J2459" s="5">
        <v>3</v>
      </c>
      <c r="K2459" s="5">
        <v>1</v>
      </c>
      <c r="L2459" s="5">
        <v>3</v>
      </c>
      <c r="M2459" s="5">
        <v>6</v>
      </c>
      <c r="N2459" s="5">
        <v>2</v>
      </c>
      <c r="O2459" s="5">
        <v>86</v>
      </c>
      <c r="P2459" s="5">
        <v>7</v>
      </c>
      <c r="Q2459" s="5">
        <v>4</v>
      </c>
      <c r="R2459" s="5">
        <v>0</v>
      </c>
      <c r="S2459" s="5">
        <v>0</v>
      </c>
      <c r="T2459" s="5">
        <v>0</v>
      </c>
      <c r="U2459" s="5">
        <v>0</v>
      </c>
      <c r="V2459" s="5">
        <v>0</v>
      </c>
      <c r="W2459" s="5" t="s">
        <v>80</v>
      </c>
      <c r="X2459" s="5" t="s">
        <v>1685</v>
      </c>
      <c r="Y2459" s="7">
        <f t="shared" si="76"/>
        <v>2.888235294117647</v>
      </c>
      <c r="Z2459" s="7">
        <f t="shared" si="77"/>
        <v>11.359897172236504</v>
      </c>
    </row>
    <row r="2460" spans="1:26" x14ac:dyDescent="0.2">
      <c r="A2460" s="5" t="s">
        <v>7472</v>
      </c>
      <c r="B2460" s="5" t="s">
        <v>26</v>
      </c>
      <c r="C2460" s="5" t="s">
        <v>7308</v>
      </c>
      <c r="D2460" s="5">
        <v>0</v>
      </c>
      <c r="E2460" s="5">
        <v>0</v>
      </c>
      <c r="F2460" s="5">
        <v>0</v>
      </c>
      <c r="G2460" s="5">
        <v>0</v>
      </c>
      <c r="H2460" s="5">
        <v>0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6</v>
      </c>
      <c r="P2460" s="5">
        <v>1</v>
      </c>
      <c r="Q2460" s="5">
        <v>0</v>
      </c>
      <c r="R2460" s="5">
        <v>0</v>
      </c>
      <c r="S2460" s="5">
        <v>0</v>
      </c>
      <c r="T2460" s="5">
        <v>0</v>
      </c>
      <c r="U2460" s="5">
        <v>0</v>
      </c>
      <c r="V2460" s="5">
        <v>0</v>
      </c>
      <c r="W2460" s="5" t="s">
        <v>33</v>
      </c>
      <c r="X2460" s="5" t="s">
        <v>116</v>
      </c>
      <c r="Y2460" s="7">
        <f t="shared" si="76"/>
        <v>2.6</v>
      </c>
      <c r="Z2460" s="7">
        <f t="shared" si="77"/>
        <v>9.36</v>
      </c>
    </row>
    <row r="2461" spans="1:26" x14ac:dyDescent="0.2">
      <c r="A2461" s="5" t="s">
        <v>6349</v>
      </c>
      <c r="B2461" s="5" t="s">
        <v>26</v>
      </c>
      <c r="C2461" s="5" t="s">
        <v>64</v>
      </c>
      <c r="D2461" s="5">
        <v>0</v>
      </c>
      <c r="E2461" s="5">
        <v>0</v>
      </c>
      <c r="F2461" s="5">
        <v>0</v>
      </c>
      <c r="G2461" s="5">
        <v>1</v>
      </c>
      <c r="H2461" s="5">
        <v>5</v>
      </c>
      <c r="I2461" s="5">
        <v>9</v>
      </c>
      <c r="J2461" s="5">
        <v>0</v>
      </c>
      <c r="K2461" s="5">
        <v>0</v>
      </c>
      <c r="L2461" s="5">
        <v>1</v>
      </c>
      <c r="M2461" s="5">
        <v>3</v>
      </c>
      <c r="N2461" s="5">
        <v>0</v>
      </c>
      <c r="O2461" s="5">
        <v>27</v>
      </c>
      <c r="P2461" s="5">
        <v>2</v>
      </c>
      <c r="Q2461" s="5">
        <v>4</v>
      </c>
      <c r="R2461" s="5">
        <v>0</v>
      </c>
      <c r="S2461" s="5">
        <v>0</v>
      </c>
      <c r="T2461" s="5">
        <v>0</v>
      </c>
      <c r="U2461" s="5">
        <v>0</v>
      </c>
      <c r="V2461" s="5">
        <v>0</v>
      </c>
      <c r="W2461" s="5" t="s">
        <v>392</v>
      </c>
      <c r="X2461" s="5" t="s">
        <v>3623</v>
      </c>
      <c r="Y2461" s="7">
        <f t="shared" si="76"/>
        <v>2.5666666666666669</v>
      </c>
      <c r="Z2461" s="7">
        <f t="shared" si="77"/>
        <v>3.08</v>
      </c>
    </row>
    <row r="2462" spans="1:26" x14ac:dyDescent="0.2">
      <c r="A2462" s="5" t="s">
        <v>7473</v>
      </c>
      <c r="B2462" s="5" t="s">
        <v>26</v>
      </c>
      <c r="C2462" s="5" t="s">
        <v>64</v>
      </c>
      <c r="D2462" s="5">
        <v>0</v>
      </c>
      <c r="E2462" s="5">
        <v>0</v>
      </c>
      <c r="F2462" s="5">
        <v>0</v>
      </c>
      <c r="G2462" s="5">
        <v>2</v>
      </c>
      <c r="H2462" s="5">
        <v>6</v>
      </c>
      <c r="I2462" s="5">
        <v>4</v>
      </c>
      <c r="J2462" s="5">
        <v>0</v>
      </c>
      <c r="K2462" s="5">
        <v>0</v>
      </c>
      <c r="L2462" s="5">
        <v>1</v>
      </c>
      <c r="M2462" s="5">
        <v>0</v>
      </c>
      <c r="N2462" s="5">
        <v>4</v>
      </c>
      <c r="O2462" s="5">
        <v>55</v>
      </c>
      <c r="P2462" s="5">
        <v>5</v>
      </c>
      <c r="Q2462" s="5">
        <v>1</v>
      </c>
      <c r="R2462" s="5">
        <v>0</v>
      </c>
      <c r="S2462" s="5">
        <v>0</v>
      </c>
      <c r="T2462" s="5">
        <v>0</v>
      </c>
      <c r="U2462" s="5">
        <v>0</v>
      </c>
      <c r="V2462" s="5">
        <v>0</v>
      </c>
      <c r="W2462" s="5" t="s">
        <v>113</v>
      </c>
      <c r="X2462" s="5" t="s">
        <v>7474</v>
      </c>
      <c r="Y2462" s="7">
        <f t="shared" si="76"/>
        <v>2.5</v>
      </c>
      <c r="Z2462" s="7">
        <f t="shared" si="77"/>
        <v>7.4013157894736841</v>
      </c>
    </row>
    <row r="2463" spans="1:26" x14ac:dyDescent="0.2">
      <c r="A2463" s="5" t="s">
        <v>439</v>
      </c>
      <c r="B2463" s="5" t="s">
        <v>26</v>
      </c>
      <c r="C2463" s="5" t="s">
        <v>36</v>
      </c>
      <c r="D2463" s="5">
        <v>0</v>
      </c>
      <c r="E2463" s="5">
        <v>0</v>
      </c>
      <c r="F2463" s="5">
        <v>0</v>
      </c>
      <c r="G2463" s="5">
        <v>0</v>
      </c>
      <c r="H2463" s="5">
        <v>1</v>
      </c>
      <c r="I2463" s="5">
        <v>1</v>
      </c>
      <c r="J2463" s="5">
        <v>1</v>
      </c>
      <c r="K2463" s="5">
        <v>0</v>
      </c>
      <c r="L2463" s="5">
        <v>0</v>
      </c>
      <c r="M2463" s="5">
        <v>0</v>
      </c>
      <c r="N2463" s="5">
        <v>0</v>
      </c>
      <c r="O2463" s="5">
        <v>10</v>
      </c>
      <c r="P2463" s="5">
        <v>0</v>
      </c>
      <c r="Q2463" s="5">
        <v>0</v>
      </c>
      <c r="R2463" s="5">
        <v>0</v>
      </c>
      <c r="S2463" s="5">
        <v>0</v>
      </c>
      <c r="T2463" s="5">
        <v>0</v>
      </c>
      <c r="U2463" s="5">
        <v>0</v>
      </c>
      <c r="V2463" s="5">
        <v>0</v>
      </c>
      <c r="W2463" s="5" t="s">
        <v>65</v>
      </c>
      <c r="X2463" s="5" t="s">
        <v>88</v>
      </c>
      <c r="Y2463" s="7">
        <f t="shared" si="76"/>
        <v>2.5</v>
      </c>
      <c r="Z2463" s="7">
        <f t="shared" si="77"/>
        <v>21.428571428571427</v>
      </c>
    </row>
    <row r="2464" spans="1:26" x14ac:dyDescent="0.2">
      <c r="A2464" s="5" t="s">
        <v>647</v>
      </c>
      <c r="B2464" s="5" t="s">
        <v>26</v>
      </c>
      <c r="C2464" s="5" t="s">
        <v>56</v>
      </c>
      <c r="D2464" s="5">
        <v>0</v>
      </c>
      <c r="E2464" s="5">
        <v>1</v>
      </c>
      <c r="F2464" s="5">
        <v>0</v>
      </c>
      <c r="G2464" s="5">
        <v>1</v>
      </c>
      <c r="H2464" s="5">
        <v>2</v>
      </c>
      <c r="I2464" s="5">
        <v>3</v>
      </c>
      <c r="J2464" s="5">
        <v>5</v>
      </c>
      <c r="K2464" s="5">
        <v>0</v>
      </c>
      <c r="L2464" s="5">
        <v>0</v>
      </c>
      <c r="M2464" s="5">
        <v>1</v>
      </c>
      <c r="N2464" s="5">
        <v>0</v>
      </c>
      <c r="O2464" s="5">
        <v>52</v>
      </c>
      <c r="P2464" s="5">
        <v>0</v>
      </c>
      <c r="Q2464" s="5">
        <v>2</v>
      </c>
      <c r="R2464" s="5">
        <v>0</v>
      </c>
      <c r="S2464" s="5">
        <v>0</v>
      </c>
      <c r="T2464" s="5">
        <v>0</v>
      </c>
      <c r="U2464" s="5">
        <v>0</v>
      </c>
      <c r="V2464" s="5">
        <v>0</v>
      </c>
      <c r="W2464" s="5" t="s">
        <v>108</v>
      </c>
      <c r="X2464" s="5" t="s">
        <v>2127</v>
      </c>
      <c r="Y2464" s="7">
        <f t="shared" si="76"/>
        <v>2.2833333333333332</v>
      </c>
      <c r="Z2464" s="7">
        <f t="shared" si="77"/>
        <v>10.10655737704918</v>
      </c>
    </row>
    <row r="2465" spans="1:26" x14ac:dyDescent="0.2">
      <c r="A2465" s="5" t="s">
        <v>7475</v>
      </c>
      <c r="B2465" s="5" t="s">
        <v>26</v>
      </c>
      <c r="C2465" s="5" t="s">
        <v>4589</v>
      </c>
      <c r="D2465" s="5">
        <v>1</v>
      </c>
      <c r="E2465" s="5">
        <v>0</v>
      </c>
      <c r="F2465" s="5">
        <v>1</v>
      </c>
      <c r="G2465" s="5">
        <v>2</v>
      </c>
      <c r="H2465" s="5">
        <v>6</v>
      </c>
      <c r="I2465" s="5">
        <v>8</v>
      </c>
      <c r="J2465" s="5">
        <v>5</v>
      </c>
      <c r="K2465" s="5">
        <v>0</v>
      </c>
      <c r="L2465" s="5">
        <v>1</v>
      </c>
      <c r="M2465" s="5">
        <v>2</v>
      </c>
      <c r="N2465" s="5">
        <v>3</v>
      </c>
      <c r="O2465" s="5">
        <v>94</v>
      </c>
      <c r="P2465" s="5">
        <v>1</v>
      </c>
      <c r="Q2465" s="5">
        <v>1</v>
      </c>
      <c r="R2465" s="5">
        <v>0</v>
      </c>
      <c r="S2465" s="5">
        <v>0</v>
      </c>
      <c r="T2465" s="5">
        <v>0</v>
      </c>
      <c r="U2465" s="5">
        <v>0</v>
      </c>
      <c r="V2465" s="5">
        <v>0</v>
      </c>
      <c r="W2465" s="5" t="s">
        <v>88</v>
      </c>
      <c r="X2465" s="5" t="s">
        <v>3850</v>
      </c>
      <c r="Y2465" s="7">
        <f t="shared" si="76"/>
        <v>2.2809523809523808</v>
      </c>
      <c r="Z2465" s="7">
        <f t="shared" si="77"/>
        <v>7.2820945945945947</v>
      </c>
    </row>
    <row r="2466" spans="1:26" x14ac:dyDescent="0.2">
      <c r="A2466" s="5" t="s">
        <v>7476</v>
      </c>
      <c r="B2466" s="5" t="s">
        <v>26</v>
      </c>
      <c r="C2466" s="5" t="s">
        <v>95</v>
      </c>
      <c r="D2466" s="5">
        <v>0</v>
      </c>
      <c r="E2466" s="5">
        <v>0</v>
      </c>
      <c r="F2466" s="5">
        <v>1</v>
      </c>
      <c r="G2466" s="5">
        <v>1</v>
      </c>
      <c r="H2466" s="5">
        <v>3</v>
      </c>
      <c r="I2466" s="5">
        <v>9</v>
      </c>
      <c r="J2466" s="5">
        <v>3</v>
      </c>
      <c r="K2466" s="5">
        <v>0</v>
      </c>
      <c r="L2466" s="5">
        <v>2</v>
      </c>
      <c r="M2466" s="5">
        <v>2</v>
      </c>
      <c r="N2466" s="5">
        <v>1</v>
      </c>
      <c r="O2466" s="5">
        <v>82</v>
      </c>
      <c r="P2466" s="5">
        <v>2</v>
      </c>
      <c r="Q2466" s="5">
        <v>6</v>
      </c>
      <c r="R2466" s="5">
        <v>0</v>
      </c>
      <c r="S2466" s="5">
        <v>0</v>
      </c>
      <c r="T2466" s="5">
        <v>0</v>
      </c>
      <c r="U2466" s="5">
        <v>0</v>
      </c>
      <c r="V2466" s="5">
        <v>0</v>
      </c>
      <c r="W2466" s="5" t="s">
        <v>299</v>
      </c>
      <c r="X2466" s="5" t="s">
        <v>1571</v>
      </c>
      <c r="Y2466" s="7">
        <f t="shared" si="76"/>
        <v>2.2133333333333334</v>
      </c>
      <c r="Z2466" s="7">
        <f t="shared" si="77"/>
        <v>5.5435992578849724</v>
      </c>
    </row>
    <row r="2467" spans="1:26" x14ac:dyDescent="0.2">
      <c r="A2467" s="5" t="s">
        <v>7477</v>
      </c>
      <c r="B2467" s="5" t="s">
        <v>26</v>
      </c>
      <c r="C2467" s="5" t="s">
        <v>64</v>
      </c>
      <c r="D2467" s="5">
        <v>0</v>
      </c>
      <c r="E2467" s="5">
        <v>1</v>
      </c>
      <c r="F2467" s="5">
        <v>0</v>
      </c>
      <c r="G2467" s="5">
        <v>0</v>
      </c>
      <c r="H2467" s="5">
        <v>2</v>
      </c>
      <c r="I2467" s="5">
        <v>3</v>
      </c>
      <c r="J2467" s="5">
        <v>1</v>
      </c>
      <c r="K2467" s="5">
        <v>0</v>
      </c>
      <c r="L2467" s="5">
        <v>0</v>
      </c>
      <c r="M2467" s="5">
        <v>0</v>
      </c>
      <c r="N2467" s="5">
        <v>3</v>
      </c>
      <c r="O2467" s="5">
        <v>34</v>
      </c>
      <c r="P2467" s="5">
        <v>0</v>
      </c>
      <c r="Q2467" s="5">
        <v>2</v>
      </c>
      <c r="R2467" s="5">
        <v>0</v>
      </c>
      <c r="S2467" s="5">
        <v>0</v>
      </c>
      <c r="T2467" s="5">
        <v>0</v>
      </c>
      <c r="U2467" s="5">
        <v>0</v>
      </c>
      <c r="V2467" s="5">
        <v>0</v>
      </c>
      <c r="W2467" s="5" t="s">
        <v>249</v>
      </c>
      <c r="X2467" s="5" t="s">
        <v>2140</v>
      </c>
      <c r="Y2467" s="7">
        <f t="shared" si="76"/>
        <v>2.1</v>
      </c>
      <c r="Z2467" s="7">
        <f t="shared" si="77"/>
        <v>3.4678899082568813</v>
      </c>
    </row>
    <row r="2468" spans="1:26" x14ac:dyDescent="0.2">
      <c r="A2468" s="5" t="s">
        <v>520</v>
      </c>
      <c r="B2468" s="5" t="s">
        <v>26</v>
      </c>
      <c r="C2468" s="5" t="s">
        <v>64</v>
      </c>
      <c r="D2468" s="5">
        <v>0</v>
      </c>
      <c r="E2468" s="5">
        <v>0</v>
      </c>
      <c r="F2468" s="5">
        <v>0</v>
      </c>
      <c r="G2468" s="5">
        <v>0</v>
      </c>
      <c r="H2468" s="5">
        <v>0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1</v>
      </c>
      <c r="P2468" s="5">
        <v>0</v>
      </c>
      <c r="Q2468" s="5">
        <v>1</v>
      </c>
      <c r="R2468" s="5">
        <v>0</v>
      </c>
      <c r="S2468" s="5">
        <v>0</v>
      </c>
      <c r="T2468" s="5">
        <v>0</v>
      </c>
      <c r="U2468" s="5">
        <v>0</v>
      </c>
      <c r="V2468" s="5">
        <v>0</v>
      </c>
      <c r="W2468" s="5" t="s">
        <v>33</v>
      </c>
      <c r="X2468" s="5" t="s">
        <v>113</v>
      </c>
      <c r="Y2468" s="7">
        <f t="shared" si="76"/>
        <v>2.1</v>
      </c>
      <c r="Z2468" s="7">
        <f t="shared" si="77"/>
        <v>18.900000000000002</v>
      </c>
    </row>
    <row r="2469" spans="1:26" x14ac:dyDescent="0.2">
      <c r="A2469" s="5" t="s">
        <v>7478</v>
      </c>
      <c r="B2469" s="5" t="s">
        <v>26</v>
      </c>
      <c r="C2469" s="5" t="s">
        <v>56</v>
      </c>
      <c r="D2469" s="5">
        <v>0</v>
      </c>
      <c r="E2469" s="5">
        <v>0</v>
      </c>
      <c r="F2469" s="5">
        <v>0</v>
      </c>
      <c r="G2469" s="5">
        <v>0</v>
      </c>
      <c r="H2469" s="5">
        <v>2</v>
      </c>
      <c r="I2469" s="5">
        <v>3</v>
      </c>
      <c r="J2469" s="5">
        <v>0</v>
      </c>
      <c r="K2469" s="5">
        <v>0</v>
      </c>
      <c r="L2469" s="5">
        <v>0</v>
      </c>
      <c r="M2469" s="5">
        <v>2</v>
      </c>
      <c r="N2469" s="5">
        <v>1</v>
      </c>
      <c r="O2469" s="5">
        <v>26</v>
      </c>
      <c r="P2469" s="5">
        <v>2</v>
      </c>
      <c r="Q2469" s="5">
        <v>1</v>
      </c>
      <c r="R2469" s="5">
        <v>0</v>
      </c>
      <c r="S2469" s="5">
        <v>0</v>
      </c>
      <c r="T2469" s="5">
        <v>0</v>
      </c>
      <c r="U2469" s="5">
        <v>0</v>
      </c>
      <c r="V2469" s="5">
        <v>0</v>
      </c>
      <c r="W2469" s="5" t="s">
        <v>108</v>
      </c>
      <c r="X2469" s="5" t="s">
        <v>4495</v>
      </c>
      <c r="Y2469" s="7">
        <f t="shared" si="76"/>
        <v>2.1</v>
      </c>
      <c r="Z2469" s="7">
        <f t="shared" si="77"/>
        <v>14.354430379746836</v>
      </c>
    </row>
    <row r="2470" spans="1:26" x14ac:dyDescent="0.2">
      <c r="A2470" s="5" t="s">
        <v>4845</v>
      </c>
      <c r="B2470" s="5" t="s">
        <v>26</v>
      </c>
      <c r="C2470" s="5" t="s">
        <v>49</v>
      </c>
      <c r="D2470" s="5">
        <v>0</v>
      </c>
      <c r="E2470" s="5">
        <v>0</v>
      </c>
      <c r="F2470" s="5">
        <v>0</v>
      </c>
      <c r="G2470" s="5">
        <v>0</v>
      </c>
      <c r="H2470" s="5">
        <v>0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0</v>
      </c>
      <c r="P2470" s="5">
        <v>1</v>
      </c>
      <c r="Q2470" s="5">
        <v>0</v>
      </c>
      <c r="R2470" s="5">
        <v>0</v>
      </c>
      <c r="S2470" s="5">
        <v>0</v>
      </c>
      <c r="T2470" s="5">
        <v>0</v>
      </c>
      <c r="U2470" s="5">
        <v>0</v>
      </c>
      <c r="V2470" s="5">
        <v>0</v>
      </c>
      <c r="W2470" s="5" t="s">
        <v>33</v>
      </c>
      <c r="X2470" s="5" t="s">
        <v>392</v>
      </c>
      <c r="Y2470" s="7">
        <f t="shared" si="76"/>
        <v>2</v>
      </c>
      <c r="Z2470" s="7">
        <f t="shared" si="77"/>
        <v>60</v>
      </c>
    </row>
    <row r="2471" spans="1:26" x14ac:dyDescent="0.2">
      <c r="A2471" s="5" t="s">
        <v>4817</v>
      </c>
      <c r="B2471" s="5" t="s">
        <v>26</v>
      </c>
      <c r="C2471" s="5" t="s">
        <v>7297</v>
      </c>
      <c r="D2471" s="5">
        <v>0</v>
      </c>
      <c r="E2471" s="5">
        <v>0</v>
      </c>
      <c r="F2471" s="5">
        <v>0</v>
      </c>
      <c r="G2471" s="5">
        <v>0</v>
      </c>
      <c r="H2471" s="5">
        <v>0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0</v>
      </c>
      <c r="P2471" s="5">
        <v>0</v>
      </c>
      <c r="Q2471" s="5">
        <v>0</v>
      </c>
      <c r="R2471" s="5">
        <v>74</v>
      </c>
      <c r="S2471" s="5">
        <v>56</v>
      </c>
      <c r="T2471" s="5">
        <v>7</v>
      </c>
      <c r="U2471" s="5">
        <v>65</v>
      </c>
      <c r="V2471" s="5">
        <v>7</v>
      </c>
      <c r="W2471" s="5" t="s">
        <v>63</v>
      </c>
      <c r="X2471" s="5" t="s">
        <v>1671</v>
      </c>
      <c r="Y2471" s="7">
        <f t="shared" si="76"/>
        <v>2</v>
      </c>
      <c r="Z2471" s="7">
        <f t="shared" si="77"/>
        <v>2</v>
      </c>
    </row>
    <row r="2472" spans="1:26" x14ac:dyDescent="0.2">
      <c r="A2472" s="5" t="s">
        <v>4817</v>
      </c>
      <c r="B2472" s="5" t="s">
        <v>26</v>
      </c>
      <c r="C2472" s="5" t="s">
        <v>7297</v>
      </c>
      <c r="D2472" s="5">
        <v>0</v>
      </c>
      <c r="E2472" s="5">
        <v>0</v>
      </c>
      <c r="F2472" s="5">
        <v>0</v>
      </c>
      <c r="G2472" s="5">
        <v>0</v>
      </c>
      <c r="H2472" s="5">
        <v>0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0</v>
      </c>
      <c r="P2472" s="5">
        <v>0</v>
      </c>
      <c r="Q2472" s="5">
        <v>0</v>
      </c>
      <c r="R2472" s="5">
        <v>74</v>
      </c>
      <c r="S2472" s="5">
        <v>56</v>
      </c>
      <c r="T2472" s="5">
        <v>7</v>
      </c>
      <c r="U2472" s="5">
        <v>65</v>
      </c>
      <c r="V2472" s="5">
        <v>7</v>
      </c>
      <c r="W2472" s="5" t="s">
        <v>63</v>
      </c>
      <c r="X2472" s="5" t="s">
        <v>1671</v>
      </c>
      <c r="Y2472" s="7">
        <f t="shared" si="76"/>
        <v>2</v>
      </c>
      <c r="Z2472" s="7">
        <f t="shared" si="77"/>
        <v>2</v>
      </c>
    </row>
    <row r="2473" spans="1:26" x14ac:dyDescent="0.2">
      <c r="A2473" s="5" t="s">
        <v>4817</v>
      </c>
      <c r="B2473" s="5" t="s">
        <v>26</v>
      </c>
      <c r="C2473" s="5" t="s">
        <v>7297</v>
      </c>
      <c r="D2473" s="5">
        <v>0</v>
      </c>
      <c r="E2473" s="5">
        <v>0</v>
      </c>
      <c r="F2473" s="5">
        <v>0</v>
      </c>
      <c r="G2473" s="5">
        <v>0</v>
      </c>
      <c r="H2473" s="5">
        <v>0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5">
        <v>0</v>
      </c>
      <c r="Q2473" s="5">
        <v>0</v>
      </c>
      <c r="R2473" s="5">
        <v>74</v>
      </c>
      <c r="S2473" s="5">
        <v>56</v>
      </c>
      <c r="T2473" s="5">
        <v>7</v>
      </c>
      <c r="U2473" s="5">
        <v>65</v>
      </c>
      <c r="V2473" s="5">
        <v>7</v>
      </c>
      <c r="W2473" s="5" t="s">
        <v>63</v>
      </c>
      <c r="X2473" s="5" t="s">
        <v>1671</v>
      </c>
      <c r="Y2473" s="7">
        <f t="shared" si="76"/>
        <v>2</v>
      </c>
      <c r="Z2473" s="7">
        <f t="shared" si="77"/>
        <v>2</v>
      </c>
    </row>
    <row r="2474" spans="1:26" x14ac:dyDescent="0.2">
      <c r="A2474" s="5" t="s">
        <v>7479</v>
      </c>
      <c r="B2474" s="5" t="s">
        <v>26</v>
      </c>
      <c r="C2474" s="5" t="s">
        <v>51</v>
      </c>
      <c r="D2474" s="5">
        <v>0</v>
      </c>
      <c r="E2474" s="5">
        <v>0</v>
      </c>
      <c r="F2474" s="5">
        <v>0</v>
      </c>
      <c r="G2474" s="5">
        <v>0</v>
      </c>
      <c r="H2474" s="5">
        <v>0</v>
      </c>
      <c r="I2474" s="5">
        <v>0</v>
      </c>
      <c r="J2474" s="5">
        <v>0</v>
      </c>
      <c r="K2474" s="5">
        <v>0</v>
      </c>
      <c r="L2474" s="5">
        <v>1</v>
      </c>
      <c r="M2474" s="5">
        <v>0</v>
      </c>
      <c r="N2474" s="5">
        <v>0</v>
      </c>
      <c r="O2474" s="5">
        <v>4</v>
      </c>
      <c r="P2474" s="5">
        <v>0</v>
      </c>
      <c r="Q2474" s="5">
        <v>0</v>
      </c>
      <c r="R2474" s="5">
        <v>0</v>
      </c>
      <c r="S2474" s="5">
        <v>0</v>
      </c>
      <c r="T2474" s="5">
        <v>0</v>
      </c>
      <c r="U2474" s="5">
        <v>0</v>
      </c>
      <c r="V2474" s="5">
        <v>0</v>
      </c>
      <c r="W2474" s="5" t="s">
        <v>33</v>
      </c>
      <c r="X2474" s="5" t="s">
        <v>42</v>
      </c>
      <c r="Y2474" s="7">
        <f t="shared" si="76"/>
        <v>1.9</v>
      </c>
      <c r="Z2474" s="7">
        <f t="shared" si="77"/>
        <v>4.8857142857142852</v>
      </c>
    </row>
    <row r="2475" spans="1:26" x14ac:dyDescent="0.2">
      <c r="A2475" s="5" t="s">
        <v>7480</v>
      </c>
      <c r="B2475" s="5" t="s">
        <v>26</v>
      </c>
      <c r="C2475" s="5" t="s">
        <v>7308</v>
      </c>
      <c r="D2475" s="5">
        <v>0</v>
      </c>
      <c r="E2475" s="5">
        <v>0</v>
      </c>
      <c r="F2475" s="5">
        <v>0</v>
      </c>
      <c r="G2475" s="5">
        <v>0</v>
      </c>
      <c r="H2475" s="5">
        <v>0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0</v>
      </c>
      <c r="P2475" s="5">
        <v>0</v>
      </c>
      <c r="Q2475" s="5">
        <v>0</v>
      </c>
      <c r="R2475" s="5">
        <v>23</v>
      </c>
      <c r="S2475" s="5">
        <v>15</v>
      </c>
      <c r="T2475" s="5">
        <v>0</v>
      </c>
      <c r="U2475" s="5">
        <v>22</v>
      </c>
      <c r="V2475" s="5">
        <v>1</v>
      </c>
      <c r="W2475" s="5" t="s">
        <v>53</v>
      </c>
      <c r="X2475" s="5" t="s">
        <v>7481</v>
      </c>
      <c r="Y2475" s="7">
        <f t="shared" si="76"/>
        <v>1.8571428571428572</v>
      </c>
      <c r="Z2475" s="7">
        <f t="shared" si="77"/>
        <v>2.1005385996409336</v>
      </c>
    </row>
    <row r="2476" spans="1:26" x14ac:dyDescent="0.2">
      <c r="A2476" s="5" t="s">
        <v>7482</v>
      </c>
      <c r="B2476" s="5" t="s">
        <v>26</v>
      </c>
      <c r="C2476" s="5" t="s">
        <v>4589</v>
      </c>
      <c r="D2476" s="5">
        <v>0</v>
      </c>
      <c r="E2476" s="5">
        <v>0</v>
      </c>
      <c r="F2476" s="5">
        <v>0</v>
      </c>
      <c r="G2476" s="5">
        <v>0</v>
      </c>
      <c r="H2476" s="5">
        <v>0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5">
        <v>0</v>
      </c>
      <c r="Q2476" s="5">
        <v>0</v>
      </c>
      <c r="R2476" s="5">
        <v>10</v>
      </c>
      <c r="S2476" s="5">
        <v>6</v>
      </c>
      <c r="T2476" s="5">
        <v>0</v>
      </c>
      <c r="U2476" s="5">
        <v>7</v>
      </c>
      <c r="V2476" s="5">
        <v>0</v>
      </c>
      <c r="W2476" s="5" t="s">
        <v>57</v>
      </c>
      <c r="X2476" s="5" t="s">
        <v>1083</v>
      </c>
      <c r="Y2476" s="7">
        <f t="shared" si="76"/>
        <v>1.8</v>
      </c>
      <c r="Z2476" s="7">
        <f t="shared" si="77"/>
        <v>1.8</v>
      </c>
    </row>
    <row r="2477" spans="1:26" x14ac:dyDescent="0.2">
      <c r="A2477" s="5" t="s">
        <v>4750</v>
      </c>
      <c r="B2477" s="5" t="s">
        <v>26</v>
      </c>
      <c r="C2477" s="5" t="s">
        <v>56</v>
      </c>
      <c r="D2477" s="5">
        <v>0</v>
      </c>
      <c r="E2477" s="5">
        <v>0</v>
      </c>
      <c r="F2477" s="5">
        <v>0</v>
      </c>
      <c r="G2477" s="5">
        <v>1</v>
      </c>
      <c r="H2477" s="5">
        <v>1</v>
      </c>
      <c r="I2477" s="5">
        <v>2</v>
      </c>
      <c r="J2477" s="5">
        <v>0</v>
      </c>
      <c r="K2477" s="5">
        <v>0</v>
      </c>
      <c r="L2477" s="5">
        <v>0</v>
      </c>
      <c r="M2477" s="5">
        <v>0</v>
      </c>
      <c r="N2477" s="5">
        <v>2</v>
      </c>
      <c r="O2477" s="5">
        <v>21</v>
      </c>
      <c r="P2477" s="5">
        <v>2</v>
      </c>
      <c r="Q2477" s="5">
        <v>1</v>
      </c>
      <c r="R2477" s="5">
        <v>0</v>
      </c>
      <c r="S2477" s="5">
        <v>0</v>
      </c>
      <c r="T2477" s="5">
        <v>0</v>
      </c>
      <c r="U2477" s="5">
        <v>0</v>
      </c>
      <c r="V2477" s="5">
        <v>0</v>
      </c>
      <c r="W2477" s="5" t="s">
        <v>249</v>
      </c>
      <c r="X2477" s="5" t="s">
        <v>1227</v>
      </c>
      <c r="Y2477" s="7">
        <f t="shared" si="76"/>
        <v>1.7749999999999999</v>
      </c>
      <c r="Z2477" s="7">
        <f t="shared" si="77"/>
        <v>8.7534246575342465</v>
      </c>
    </row>
    <row r="2478" spans="1:26" x14ac:dyDescent="0.2">
      <c r="A2478" s="5" t="s">
        <v>4843</v>
      </c>
      <c r="B2478" s="5" t="s">
        <v>26</v>
      </c>
      <c r="C2478" s="5" t="s">
        <v>62</v>
      </c>
      <c r="D2478" s="5">
        <v>0</v>
      </c>
      <c r="E2478" s="5">
        <v>0</v>
      </c>
      <c r="F2478" s="5">
        <v>0</v>
      </c>
      <c r="G2478" s="5">
        <v>1</v>
      </c>
      <c r="H2478" s="5">
        <v>4</v>
      </c>
      <c r="I2478" s="5">
        <v>0</v>
      </c>
      <c r="J2478" s="5">
        <v>0</v>
      </c>
      <c r="K2478" s="5">
        <v>0</v>
      </c>
      <c r="L2478" s="5">
        <v>0</v>
      </c>
      <c r="M2478" s="5">
        <v>1</v>
      </c>
      <c r="N2478" s="5">
        <v>0</v>
      </c>
      <c r="O2478" s="5">
        <v>21</v>
      </c>
      <c r="P2478" s="5">
        <v>0</v>
      </c>
      <c r="Q2478" s="5">
        <v>1</v>
      </c>
      <c r="R2478" s="5">
        <v>0</v>
      </c>
      <c r="S2478" s="5">
        <v>0</v>
      </c>
      <c r="T2478" s="5">
        <v>0</v>
      </c>
      <c r="U2478" s="5">
        <v>0</v>
      </c>
      <c r="V2478" s="5">
        <v>0</v>
      </c>
      <c r="W2478" s="5" t="s">
        <v>57</v>
      </c>
      <c r="X2478" s="5" t="s">
        <v>1202</v>
      </c>
      <c r="Y2478" s="7">
        <f t="shared" si="76"/>
        <v>1.72</v>
      </c>
      <c r="Z2478" s="7">
        <f t="shared" si="77"/>
        <v>11.907692307692308</v>
      </c>
    </row>
    <row r="2479" spans="1:26" x14ac:dyDescent="0.2">
      <c r="A2479" s="5" t="s">
        <v>7483</v>
      </c>
      <c r="B2479" s="5" t="s">
        <v>26</v>
      </c>
      <c r="C2479" s="5" t="s">
        <v>7310</v>
      </c>
      <c r="D2479" s="5">
        <v>0</v>
      </c>
      <c r="E2479" s="5">
        <v>0</v>
      </c>
      <c r="F2479" s="5">
        <v>0</v>
      </c>
      <c r="G2479" s="5">
        <v>0</v>
      </c>
      <c r="H2479" s="5">
        <v>1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6</v>
      </c>
      <c r="P2479" s="5">
        <v>1</v>
      </c>
      <c r="Q2479" s="5">
        <v>0</v>
      </c>
      <c r="R2479" s="5">
        <v>0</v>
      </c>
      <c r="S2479" s="5">
        <v>0</v>
      </c>
      <c r="T2479" s="5">
        <v>0</v>
      </c>
      <c r="U2479" s="5">
        <v>0</v>
      </c>
      <c r="V2479" s="5">
        <v>0</v>
      </c>
      <c r="W2479" s="5" t="s">
        <v>392</v>
      </c>
      <c r="X2479" s="5" t="s">
        <v>193</v>
      </c>
      <c r="Y2479" s="7">
        <f t="shared" si="76"/>
        <v>1.5333333333333332</v>
      </c>
      <c r="Z2479" s="7">
        <f t="shared" si="77"/>
        <v>10.894736842105262</v>
      </c>
    </row>
    <row r="2480" spans="1:26" x14ac:dyDescent="0.2">
      <c r="A2480" s="5" t="s">
        <v>4828</v>
      </c>
      <c r="B2480" s="5" t="s">
        <v>26</v>
      </c>
      <c r="C2480" s="5" t="s">
        <v>84</v>
      </c>
      <c r="D2480" s="5">
        <v>0</v>
      </c>
      <c r="E2480" s="5">
        <v>0</v>
      </c>
      <c r="F2480" s="5">
        <v>0</v>
      </c>
      <c r="G2480" s="5">
        <v>0</v>
      </c>
      <c r="H2480" s="5">
        <v>0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0</v>
      </c>
      <c r="P2480" s="5">
        <v>0</v>
      </c>
      <c r="Q2480" s="5">
        <v>0</v>
      </c>
      <c r="R2480" s="5">
        <v>4</v>
      </c>
      <c r="S2480" s="5">
        <v>3</v>
      </c>
      <c r="T2480" s="5">
        <v>0</v>
      </c>
      <c r="U2480" s="5">
        <v>7</v>
      </c>
      <c r="V2480" s="5">
        <v>0</v>
      </c>
      <c r="W2480" s="5" t="s">
        <v>65</v>
      </c>
      <c r="X2480" s="5" t="s">
        <v>1680</v>
      </c>
      <c r="Y2480" s="7">
        <f t="shared" si="76"/>
        <v>1.5</v>
      </c>
      <c r="Z2480" s="7">
        <f t="shared" si="77"/>
        <v>1.9424460431654675</v>
      </c>
    </row>
    <row r="2481" spans="1:26" x14ac:dyDescent="0.2">
      <c r="A2481" s="5" t="s">
        <v>7484</v>
      </c>
      <c r="B2481" s="5" t="s">
        <v>26</v>
      </c>
      <c r="C2481" s="5" t="s">
        <v>84</v>
      </c>
      <c r="D2481" s="5">
        <v>0</v>
      </c>
      <c r="E2481" s="5">
        <v>0</v>
      </c>
      <c r="F2481" s="5">
        <v>0</v>
      </c>
      <c r="G2481" s="5">
        <v>0</v>
      </c>
      <c r="H2481" s="5">
        <v>0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1</v>
      </c>
      <c r="O2481" s="5">
        <v>14</v>
      </c>
      <c r="P2481" s="5">
        <v>0</v>
      </c>
      <c r="Q2481" s="5">
        <v>0</v>
      </c>
      <c r="R2481" s="5">
        <v>0</v>
      </c>
      <c r="S2481" s="5">
        <v>0</v>
      </c>
      <c r="T2481" s="5">
        <v>0</v>
      </c>
      <c r="U2481" s="5">
        <v>0</v>
      </c>
      <c r="V2481" s="5">
        <v>0</v>
      </c>
      <c r="W2481" s="5" t="s">
        <v>392</v>
      </c>
      <c r="X2481" s="5" t="s">
        <v>1241</v>
      </c>
      <c r="Y2481" s="7">
        <f t="shared" si="76"/>
        <v>1.4666666666666668</v>
      </c>
      <c r="Z2481" s="7">
        <f t="shared" si="77"/>
        <v>5.7391304347826084</v>
      </c>
    </row>
    <row r="2482" spans="1:26" x14ac:dyDescent="0.2">
      <c r="A2482" s="5" t="s">
        <v>7485</v>
      </c>
      <c r="B2482" s="5" t="s">
        <v>26</v>
      </c>
      <c r="C2482" s="5" t="s">
        <v>4589</v>
      </c>
      <c r="D2482" s="5">
        <v>0</v>
      </c>
      <c r="E2482" s="5">
        <v>0</v>
      </c>
      <c r="F2482" s="5">
        <v>0</v>
      </c>
      <c r="G2482" s="5">
        <v>0</v>
      </c>
      <c r="H2482" s="5">
        <v>1</v>
      </c>
      <c r="I2482" s="5">
        <v>2</v>
      </c>
      <c r="J2482" s="5">
        <v>0</v>
      </c>
      <c r="K2482" s="5">
        <v>0</v>
      </c>
      <c r="L2482" s="5">
        <v>3</v>
      </c>
      <c r="M2482" s="5">
        <v>0</v>
      </c>
      <c r="N2482" s="5">
        <v>1</v>
      </c>
      <c r="O2482" s="5">
        <v>42</v>
      </c>
      <c r="P2482" s="5">
        <v>2</v>
      </c>
      <c r="Q2482" s="5">
        <v>0</v>
      </c>
      <c r="R2482" s="5">
        <v>0</v>
      </c>
      <c r="S2482" s="5">
        <v>0</v>
      </c>
      <c r="T2482" s="5">
        <v>0</v>
      </c>
      <c r="U2482" s="5">
        <v>0</v>
      </c>
      <c r="V2482" s="5">
        <v>0</v>
      </c>
      <c r="W2482" s="5" t="s">
        <v>113</v>
      </c>
      <c r="X2482" s="5" t="s">
        <v>2685</v>
      </c>
      <c r="Y2482" s="7">
        <f t="shared" si="76"/>
        <v>1.3699999999999999</v>
      </c>
      <c r="Z2482" s="7">
        <f t="shared" si="77"/>
        <v>11.108108108108107</v>
      </c>
    </row>
    <row r="2483" spans="1:26" x14ac:dyDescent="0.2">
      <c r="A2483" s="5" t="s">
        <v>7486</v>
      </c>
      <c r="B2483" s="5" t="s">
        <v>26</v>
      </c>
      <c r="C2483" s="5" t="s">
        <v>7310</v>
      </c>
      <c r="D2483" s="5">
        <v>0</v>
      </c>
      <c r="E2483" s="5">
        <v>0</v>
      </c>
      <c r="F2483" s="5">
        <v>0</v>
      </c>
      <c r="G2483" s="5">
        <v>0</v>
      </c>
      <c r="H2483" s="5">
        <v>0</v>
      </c>
      <c r="I2483" s="5">
        <v>0</v>
      </c>
      <c r="J2483" s="5">
        <v>0</v>
      </c>
      <c r="K2483" s="5">
        <v>0</v>
      </c>
      <c r="L2483" s="5">
        <v>1</v>
      </c>
      <c r="M2483" s="5">
        <v>1</v>
      </c>
      <c r="N2483" s="5">
        <v>0</v>
      </c>
      <c r="O2483" s="5">
        <v>29</v>
      </c>
      <c r="P2483" s="5">
        <v>0</v>
      </c>
      <c r="Q2483" s="5">
        <v>1</v>
      </c>
      <c r="R2483" s="5">
        <v>0</v>
      </c>
      <c r="S2483" s="5">
        <v>0</v>
      </c>
      <c r="T2483" s="5">
        <v>0</v>
      </c>
      <c r="U2483" s="5">
        <v>0</v>
      </c>
      <c r="V2483" s="5">
        <v>0</v>
      </c>
      <c r="W2483" s="5" t="s">
        <v>108</v>
      </c>
      <c r="X2483" s="5" t="s">
        <v>7487</v>
      </c>
      <c r="Y2483" s="7">
        <f t="shared" si="76"/>
        <v>1.3166666666666667</v>
      </c>
      <c r="Z2483" s="7">
        <f t="shared" si="77"/>
        <v>5.1897810218978107</v>
      </c>
    </row>
    <row r="2484" spans="1:26" x14ac:dyDescent="0.2">
      <c r="A2484" s="5" t="s">
        <v>7488</v>
      </c>
      <c r="B2484" s="5" t="s">
        <v>26</v>
      </c>
      <c r="C2484" s="5" t="s">
        <v>7310</v>
      </c>
      <c r="D2484" s="5">
        <v>0</v>
      </c>
      <c r="E2484" s="5">
        <v>0</v>
      </c>
      <c r="F2484" s="5">
        <v>0</v>
      </c>
      <c r="G2484" s="5">
        <v>0</v>
      </c>
      <c r="H2484" s="5">
        <v>1</v>
      </c>
      <c r="I2484" s="5">
        <v>4</v>
      </c>
      <c r="J2484" s="5">
        <v>1</v>
      </c>
      <c r="K2484" s="5">
        <v>1</v>
      </c>
      <c r="L2484" s="5">
        <v>1</v>
      </c>
      <c r="M2484" s="5">
        <v>1</v>
      </c>
      <c r="N2484" s="5">
        <v>0</v>
      </c>
      <c r="O2484" s="5">
        <v>5</v>
      </c>
      <c r="P2484" s="5">
        <v>0</v>
      </c>
      <c r="Q2484" s="5">
        <v>0</v>
      </c>
      <c r="R2484" s="5">
        <v>0</v>
      </c>
      <c r="S2484" s="5">
        <v>0</v>
      </c>
      <c r="T2484" s="5">
        <v>0</v>
      </c>
      <c r="U2484" s="5">
        <v>0</v>
      </c>
      <c r="V2484" s="5">
        <v>0</v>
      </c>
      <c r="W2484" s="5" t="s">
        <v>57</v>
      </c>
      <c r="X2484" s="5" t="s">
        <v>5787</v>
      </c>
      <c r="Y2484" s="7">
        <f t="shared" si="76"/>
        <v>0.9</v>
      </c>
      <c r="Z2484" s="7">
        <f t="shared" si="77"/>
        <v>6.328125</v>
      </c>
    </row>
    <row r="2485" spans="1:26" x14ac:dyDescent="0.2">
      <c r="A2485" s="5" t="s">
        <v>4823</v>
      </c>
      <c r="B2485" s="5" t="s">
        <v>26</v>
      </c>
      <c r="C2485" s="5" t="s">
        <v>74</v>
      </c>
      <c r="D2485" s="5">
        <v>0</v>
      </c>
      <c r="E2485" s="5">
        <v>0</v>
      </c>
      <c r="F2485" s="5">
        <v>0</v>
      </c>
      <c r="G2485" s="5">
        <v>0</v>
      </c>
      <c r="H2485" s="5">
        <v>2</v>
      </c>
      <c r="I2485" s="5">
        <v>5</v>
      </c>
      <c r="J2485" s="5">
        <v>0</v>
      </c>
      <c r="K2485" s="5">
        <v>0</v>
      </c>
      <c r="L2485" s="5">
        <v>2</v>
      </c>
      <c r="M2485" s="5">
        <v>1</v>
      </c>
      <c r="N2485" s="5">
        <v>1</v>
      </c>
      <c r="O2485" s="5">
        <v>6</v>
      </c>
      <c r="P2485" s="5">
        <v>0</v>
      </c>
      <c r="Q2485" s="5">
        <v>1</v>
      </c>
      <c r="R2485" s="5">
        <v>0</v>
      </c>
      <c r="S2485" s="5">
        <v>0</v>
      </c>
      <c r="T2485" s="5">
        <v>0</v>
      </c>
      <c r="U2485" s="5">
        <v>0</v>
      </c>
      <c r="V2485" s="5">
        <v>0</v>
      </c>
      <c r="W2485" s="5" t="s">
        <v>57</v>
      </c>
      <c r="X2485" s="5" t="s">
        <v>1116</v>
      </c>
      <c r="Y2485" s="7">
        <f t="shared" si="76"/>
        <v>0.82</v>
      </c>
      <c r="Z2485" s="7">
        <f t="shared" si="77"/>
        <v>3.1008403361344534</v>
      </c>
    </row>
    <row r="2486" spans="1:26" x14ac:dyDescent="0.2">
      <c r="A2486" s="5" t="s">
        <v>7489</v>
      </c>
      <c r="B2486" s="5" t="s">
        <v>26</v>
      </c>
      <c r="C2486" s="5" t="s">
        <v>56</v>
      </c>
      <c r="D2486" s="5">
        <v>0</v>
      </c>
      <c r="E2486" s="5">
        <v>0</v>
      </c>
      <c r="F2486" s="5">
        <v>0</v>
      </c>
      <c r="G2486" s="5">
        <v>0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4</v>
      </c>
      <c r="P2486" s="5">
        <v>0</v>
      </c>
      <c r="Q2486" s="5">
        <v>0</v>
      </c>
      <c r="R2486" s="5">
        <v>0</v>
      </c>
      <c r="S2486" s="5">
        <v>0</v>
      </c>
      <c r="T2486" s="5">
        <v>0</v>
      </c>
      <c r="U2486" s="5">
        <v>0</v>
      </c>
      <c r="V2486" s="5">
        <v>0</v>
      </c>
      <c r="W2486" s="5" t="s">
        <v>33</v>
      </c>
      <c r="X2486" s="5" t="s">
        <v>172</v>
      </c>
      <c r="Y2486" s="7">
        <f t="shared" si="76"/>
        <v>0.4</v>
      </c>
      <c r="Z2486" s="7">
        <f t="shared" si="77"/>
        <v>2.25</v>
      </c>
    </row>
    <row r="2487" spans="1:26" x14ac:dyDescent="0.2">
      <c r="A2487" s="5" t="s">
        <v>7490</v>
      </c>
      <c r="B2487" s="5" t="s">
        <v>26</v>
      </c>
      <c r="C2487" s="5" t="s">
        <v>7297</v>
      </c>
      <c r="D2487" s="5">
        <v>0</v>
      </c>
      <c r="E2487" s="5">
        <v>0</v>
      </c>
      <c r="F2487" s="5">
        <v>0</v>
      </c>
      <c r="G2487" s="5">
        <v>0</v>
      </c>
      <c r="H2487" s="5">
        <v>0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4</v>
      </c>
      <c r="P2487" s="5">
        <v>0</v>
      </c>
      <c r="Q2487" s="5">
        <v>0</v>
      </c>
      <c r="R2487" s="5">
        <v>0</v>
      </c>
      <c r="S2487" s="5">
        <v>0</v>
      </c>
      <c r="T2487" s="5">
        <v>0</v>
      </c>
      <c r="U2487" s="5">
        <v>0</v>
      </c>
      <c r="V2487" s="5">
        <v>0</v>
      </c>
      <c r="W2487" s="5" t="s">
        <v>33</v>
      </c>
      <c r="X2487" s="5" t="s">
        <v>77</v>
      </c>
      <c r="Y2487" s="7">
        <f t="shared" si="76"/>
        <v>0.4</v>
      </c>
      <c r="Z2487" s="7">
        <f t="shared" si="77"/>
        <v>1.8947368421052633</v>
      </c>
    </row>
    <row r="2488" spans="1:26" x14ac:dyDescent="0.2">
      <c r="A2488" s="5" t="s">
        <v>569</v>
      </c>
      <c r="B2488" s="5" t="s">
        <v>26</v>
      </c>
      <c r="C2488" s="5" t="s">
        <v>51</v>
      </c>
      <c r="D2488" s="5">
        <v>0</v>
      </c>
      <c r="E2488" s="5">
        <v>0</v>
      </c>
      <c r="F2488" s="5">
        <v>0</v>
      </c>
      <c r="G2488" s="5">
        <v>0</v>
      </c>
      <c r="H2488" s="5">
        <v>0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3</v>
      </c>
      <c r="P2488" s="5">
        <v>0</v>
      </c>
      <c r="Q2488" s="5">
        <v>0</v>
      </c>
      <c r="R2488" s="5">
        <v>0</v>
      </c>
      <c r="S2488" s="5">
        <v>0</v>
      </c>
      <c r="T2488" s="5">
        <v>0</v>
      </c>
      <c r="U2488" s="5">
        <v>0</v>
      </c>
      <c r="V2488" s="5">
        <v>0</v>
      </c>
      <c r="W2488" s="5" t="s">
        <v>33</v>
      </c>
      <c r="X2488" s="5" t="s">
        <v>113</v>
      </c>
      <c r="Y2488" s="7">
        <f t="shared" si="76"/>
        <v>0.30000000000000004</v>
      </c>
      <c r="Z2488" s="7">
        <f t="shared" si="77"/>
        <v>2.7000000000000006</v>
      </c>
    </row>
    <row r="2489" spans="1:26" x14ac:dyDescent="0.2">
      <c r="A2489" s="5" t="s">
        <v>7491</v>
      </c>
      <c r="B2489" s="5" t="s">
        <v>26</v>
      </c>
      <c r="C2489" s="5" t="s">
        <v>7297</v>
      </c>
      <c r="D2489" s="5">
        <v>0</v>
      </c>
      <c r="E2489" s="5">
        <v>0</v>
      </c>
      <c r="F2489" s="5">
        <v>0</v>
      </c>
      <c r="G2489" s="5">
        <v>0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4</v>
      </c>
      <c r="P2489" s="5">
        <v>0</v>
      </c>
      <c r="Q2489" s="5">
        <v>0</v>
      </c>
      <c r="R2489" s="5">
        <v>0</v>
      </c>
      <c r="S2489" s="5">
        <v>0</v>
      </c>
      <c r="T2489" s="5">
        <v>0</v>
      </c>
      <c r="U2489" s="5">
        <v>0</v>
      </c>
      <c r="V2489" s="5">
        <v>0</v>
      </c>
      <c r="W2489" s="5" t="s">
        <v>65</v>
      </c>
      <c r="X2489" s="5" t="s">
        <v>105</v>
      </c>
      <c r="Y2489" s="7">
        <f t="shared" si="76"/>
        <v>0.2</v>
      </c>
      <c r="Z2489" s="7">
        <f t="shared" si="77"/>
        <v>2.7692307692307696</v>
      </c>
    </row>
    <row r="2490" spans="1:26" x14ac:dyDescent="0.2">
      <c r="A2490" s="5" t="s">
        <v>7492</v>
      </c>
      <c r="B2490" s="5" t="s">
        <v>26</v>
      </c>
      <c r="C2490" s="5" t="s">
        <v>52</v>
      </c>
      <c r="D2490" s="5">
        <v>0</v>
      </c>
      <c r="E2490" s="5">
        <v>0</v>
      </c>
      <c r="F2490" s="5">
        <v>0</v>
      </c>
      <c r="G2490" s="5">
        <v>0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3</v>
      </c>
      <c r="P2490" s="5">
        <v>0</v>
      </c>
      <c r="Q2490" s="5">
        <v>0</v>
      </c>
      <c r="R2490" s="5">
        <v>0</v>
      </c>
      <c r="S2490" s="5">
        <v>0</v>
      </c>
      <c r="T2490" s="5">
        <v>0</v>
      </c>
      <c r="U2490" s="5">
        <v>0</v>
      </c>
      <c r="V2490" s="5">
        <v>0</v>
      </c>
      <c r="W2490" s="5" t="s">
        <v>65</v>
      </c>
      <c r="X2490" s="5" t="s">
        <v>145</v>
      </c>
      <c r="Y2490" s="7">
        <f t="shared" si="76"/>
        <v>0.15000000000000002</v>
      </c>
      <c r="Z2490" s="7">
        <f t="shared" si="77"/>
        <v>1.1739130434782612</v>
      </c>
    </row>
    <row r="2491" spans="1:26" x14ac:dyDescent="0.2">
      <c r="A2491" s="5" t="s">
        <v>7493</v>
      </c>
      <c r="B2491" s="5" t="s">
        <v>26</v>
      </c>
      <c r="C2491" s="5" t="s">
        <v>71</v>
      </c>
      <c r="D2491" s="5">
        <v>0</v>
      </c>
      <c r="E2491" s="5">
        <v>0</v>
      </c>
      <c r="F2491" s="5">
        <v>0</v>
      </c>
      <c r="G2491" s="5">
        <v>0</v>
      </c>
      <c r="H2491" s="5">
        <v>0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1</v>
      </c>
      <c r="P2491" s="5">
        <v>0</v>
      </c>
      <c r="Q2491" s="5">
        <v>0</v>
      </c>
      <c r="R2491" s="5">
        <v>0</v>
      </c>
      <c r="S2491" s="5">
        <v>0</v>
      </c>
      <c r="T2491" s="5">
        <v>0</v>
      </c>
      <c r="U2491" s="5">
        <v>0</v>
      </c>
      <c r="V2491" s="5">
        <v>0</v>
      </c>
      <c r="W2491" s="5" t="s">
        <v>33</v>
      </c>
      <c r="X2491" s="5" t="s">
        <v>113</v>
      </c>
      <c r="Y2491" s="7">
        <f t="shared" si="76"/>
        <v>0.1</v>
      </c>
      <c r="Z2491" s="7">
        <f t="shared" si="77"/>
        <v>0.90000000000000013</v>
      </c>
    </row>
    <row r="2492" spans="1:26" x14ac:dyDescent="0.2">
      <c r="A2492" s="5" t="s">
        <v>7494</v>
      </c>
      <c r="B2492" s="5" t="s">
        <v>26</v>
      </c>
      <c r="C2492" s="5" t="s">
        <v>84</v>
      </c>
      <c r="D2492" s="5">
        <v>0</v>
      </c>
      <c r="E2492" s="5">
        <v>0</v>
      </c>
      <c r="F2492" s="5">
        <v>0</v>
      </c>
      <c r="G2492" s="5">
        <v>0</v>
      </c>
      <c r="H2492" s="5">
        <v>0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1</v>
      </c>
      <c r="P2492" s="5">
        <v>0</v>
      </c>
      <c r="Q2492" s="5">
        <v>0</v>
      </c>
      <c r="R2492" s="5">
        <v>0</v>
      </c>
      <c r="S2492" s="5">
        <v>0</v>
      </c>
      <c r="T2492" s="5">
        <v>0</v>
      </c>
      <c r="U2492" s="5">
        <v>0</v>
      </c>
      <c r="V2492" s="5">
        <v>0</v>
      </c>
      <c r="W2492" s="5" t="s">
        <v>33</v>
      </c>
      <c r="X2492" s="5" t="s">
        <v>249</v>
      </c>
      <c r="Y2492" s="7">
        <f t="shared" si="76"/>
        <v>0.1</v>
      </c>
      <c r="Z2492" s="7">
        <f t="shared" si="77"/>
        <v>2.25</v>
      </c>
    </row>
    <row r="2493" spans="1:26" x14ac:dyDescent="0.2">
      <c r="A2493" s="5" t="s">
        <v>6364</v>
      </c>
      <c r="B2493" s="5" t="s">
        <v>26</v>
      </c>
      <c r="C2493" s="5" t="s">
        <v>74</v>
      </c>
      <c r="D2493" s="5">
        <v>0</v>
      </c>
      <c r="E2493" s="5">
        <v>0</v>
      </c>
      <c r="F2493" s="5">
        <v>0</v>
      </c>
      <c r="G2493" s="5">
        <v>0</v>
      </c>
      <c r="H2493" s="5">
        <v>0</v>
      </c>
      <c r="I2493" s="5">
        <v>1</v>
      </c>
      <c r="J2493" s="5">
        <v>0</v>
      </c>
      <c r="K2493" s="5">
        <v>0</v>
      </c>
      <c r="L2493" s="5">
        <v>0</v>
      </c>
      <c r="M2493" s="5">
        <v>1</v>
      </c>
      <c r="N2493" s="5">
        <v>0</v>
      </c>
      <c r="O2493" s="5">
        <v>4</v>
      </c>
      <c r="P2493" s="5">
        <v>0</v>
      </c>
      <c r="Q2493" s="5">
        <v>0</v>
      </c>
      <c r="R2493" s="5">
        <v>0</v>
      </c>
      <c r="S2493" s="5">
        <v>0</v>
      </c>
      <c r="T2493" s="5">
        <v>0</v>
      </c>
      <c r="U2493" s="5">
        <v>0</v>
      </c>
      <c r="V2493" s="5">
        <v>0</v>
      </c>
      <c r="W2493" s="5" t="s">
        <v>249</v>
      </c>
      <c r="X2493" s="5" t="s">
        <v>4552</v>
      </c>
      <c r="Y2493" s="7">
        <f t="shared" si="76"/>
        <v>-2.4999999999999994E-2</v>
      </c>
      <c r="Z2493" s="7">
        <f t="shared" si="77"/>
        <v>-0.22499999999999995</v>
      </c>
    </row>
    <row r="2494" spans="1:26" x14ac:dyDescent="0.2">
      <c r="A2494" s="5" t="s">
        <v>7495</v>
      </c>
      <c r="B2494" s="5" t="s">
        <v>26</v>
      </c>
      <c r="C2494" s="5" t="s">
        <v>84</v>
      </c>
      <c r="D2494" s="5">
        <v>0</v>
      </c>
      <c r="E2494" s="5">
        <v>0</v>
      </c>
      <c r="F2494" s="5">
        <v>0</v>
      </c>
      <c r="G2494" s="5">
        <v>1</v>
      </c>
      <c r="H2494" s="5">
        <v>2</v>
      </c>
      <c r="I2494" s="5">
        <v>3</v>
      </c>
      <c r="J2494" s="5">
        <v>0</v>
      </c>
      <c r="K2494" s="5">
        <v>0</v>
      </c>
      <c r="L2494" s="5">
        <v>1</v>
      </c>
      <c r="M2494" s="5">
        <v>1</v>
      </c>
      <c r="N2494" s="5">
        <v>0</v>
      </c>
      <c r="O2494" s="5">
        <v>13</v>
      </c>
      <c r="P2494" s="5">
        <v>1</v>
      </c>
      <c r="Q2494" s="5">
        <v>0</v>
      </c>
      <c r="R2494" s="5">
        <v>0</v>
      </c>
      <c r="S2494" s="5">
        <v>0</v>
      </c>
      <c r="T2494" s="5">
        <v>0</v>
      </c>
      <c r="U2494" s="5">
        <v>0</v>
      </c>
      <c r="V2494" s="5">
        <v>0</v>
      </c>
      <c r="W2494" s="5" t="s">
        <v>57</v>
      </c>
      <c r="X2494" s="5" t="s">
        <v>4281</v>
      </c>
      <c r="Y2494" s="7">
        <f t="shared" si="76"/>
        <v>-0.14000000000000004</v>
      </c>
      <c r="Z2494" s="7">
        <f t="shared" si="77"/>
        <v>-0.92647058823529438</v>
      </c>
    </row>
    <row r="2495" spans="1:26" x14ac:dyDescent="0.2">
      <c r="A2495" s="5" t="s">
        <v>7496</v>
      </c>
      <c r="B2495" s="5" t="s">
        <v>26</v>
      </c>
      <c r="C2495" s="5" t="s">
        <v>4597</v>
      </c>
      <c r="D2495" s="5">
        <v>0</v>
      </c>
      <c r="E2495" s="5">
        <v>0</v>
      </c>
      <c r="F2495" s="5">
        <v>0</v>
      </c>
      <c r="G2495" s="5">
        <v>1</v>
      </c>
      <c r="H2495" s="5">
        <v>0</v>
      </c>
      <c r="I2495" s="5">
        <v>0</v>
      </c>
      <c r="J2495" s="5">
        <v>0</v>
      </c>
      <c r="K2495" s="5">
        <v>0</v>
      </c>
      <c r="L2495" s="5">
        <v>1</v>
      </c>
      <c r="M2495" s="5">
        <v>0</v>
      </c>
      <c r="N2495" s="5">
        <v>0</v>
      </c>
      <c r="O2495" s="5">
        <v>19</v>
      </c>
      <c r="P2495" s="5">
        <v>0</v>
      </c>
      <c r="Q2495" s="5">
        <v>0</v>
      </c>
      <c r="R2495" s="5">
        <v>0</v>
      </c>
      <c r="S2495" s="5">
        <v>0</v>
      </c>
      <c r="T2495" s="5">
        <v>0</v>
      </c>
      <c r="U2495" s="5">
        <v>0</v>
      </c>
      <c r="V2495" s="5">
        <v>0</v>
      </c>
      <c r="W2495" s="5" t="s">
        <v>65</v>
      </c>
      <c r="X2495" s="5" t="s">
        <v>1229</v>
      </c>
      <c r="Y2495" s="7">
        <f t="shared" si="76"/>
        <v>-0.79999999999999993</v>
      </c>
      <c r="Z2495" s="7">
        <f t="shared" si="77"/>
        <v>-2.0571428571428569</v>
      </c>
    </row>
    <row r="2496" spans="1:26" x14ac:dyDescent="0.2">
      <c r="A2496" s="5" t="s">
        <v>513</v>
      </c>
      <c r="B2496" s="5" t="s">
        <v>26</v>
      </c>
      <c r="C2496" s="5" t="s">
        <v>49</v>
      </c>
      <c r="D2496" s="5">
        <v>0</v>
      </c>
      <c r="E2496" s="5">
        <v>0</v>
      </c>
      <c r="F2496" s="5">
        <v>0</v>
      </c>
      <c r="G2496" s="5">
        <v>0</v>
      </c>
      <c r="H2496" s="5">
        <v>0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0</v>
      </c>
      <c r="P2496" s="5">
        <v>0</v>
      </c>
      <c r="Q2496" s="5">
        <v>0</v>
      </c>
      <c r="R2496" s="5">
        <v>3</v>
      </c>
      <c r="S2496" s="5">
        <v>3</v>
      </c>
      <c r="T2496" s="5">
        <v>0</v>
      </c>
      <c r="U2496" s="5">
        <v>4</v>
      </c>
      <c r="V2496" s="5">
        <v>0</v>
      </c>
      <c r="W2496" s="5" t="s">
        <v>65</v>
      </c>
      <c r="X2496" s="5" t="s">
        <v>1694</v>
      </c>
      <c r="Y2496" s="7">
        <f t="shared" si="76"/>
        <v>-2.5</v>
      </c>
      <c r="Z2496" s="7">
        <f t="shared" si="77"/>
        <v>-4.1284403669724776</v>
      </c>
    </row>
    <row r="2497" spans="1:26" x14ac:dyDescent="0.2">
      <c r="A2497" s="5" t="s">
        <v>7497</v>
      </c>
      <c r="B2497" s="5" t="s">
        <v>26</v>
      </c>
      <c r="C2497" s="5" t="s">
        <v>7297</v>
      </c>
      <c r="D2497" s="5">
        <v>0</v>
      </c>
      <c r="E2497" s="5">
        <v>0</v>
      </c>
      <c r="F2497" s="5">
        <v>0</v>
      </c>
      <c r="G2497" s="5">
        <v>1</v>
      </c>
      <c r="H2497" s="5">
        <v>3</v>
      </c>
      <c r="I2497" s="5">
        <v>16</v>
      </c>
      <c r="J2497" s="5">
        <v>0</v>
      </c>
      <c r="K2497" s="5">
        <v>0</v>
      </c>
      <c r="L2497" s="5">
        <v>4</v>
      </c>
      <c r="M2497" s="5">
        <v>2</v>
      </c>
      <c r="N2497" s="5">
        <v>1</v>
      </c>
      <c r="O2497" s="5">
        <v>42</v>
      </c>
      <c r="P2497" s="5">
        <v>0</v>
      </c>
      <c r="Q2497" s="5">
        <v>1</v>
      </c>
      <c r="R2497" s="5">
        <v>0</v>
      </c>
      <c r="S2497" s="5">
        <v>0</v>
      </c>
      <c r="T2497" s="5">
        <v>0</v>
      </c>
      <c r="U2497" s="5">
        <v>0</v>
      </c>
      <c r="V2497" s="5">
        <v>0</v>
      </c>
      <c r="W2497" s="5" t="s">
        <v>57</v>
      </c>
      <c r="X2497" s="5" t="s">
        <v>4154</v>
      </c>
      <c r="Y2497" s="7">
        <f t="shared" si="76"/>
        <v>-2.56</v>
      </c>
      <c r="Z2497" s="7">
        <f t="shared" si="77"/>
        <v>-3.945205479452055</v>
      </c>
    </row>
    <row r="2498" spans="1:26" x14ac:dyDescent="0.2">
      <c r="A2498" s="5" t="s">
        <v>571</v>
      </c>
      <c r="B2498" s="5" t="s">
        <v>26</v>
      </c>
      <c r="C2498" s="5" t="s">
        <v>32</v>
      </c>
      <c r="D2498" s="5">
        <v>0</v>
      </c>
      <c r="E2498" s="5">
        <v>0</v>
      </c>
      <c r="F2498" s="5">
        <v>0</v>
      </c>
      <c r="G2498" s="5">
        <v>0</v>
      </c>
      <c r="H2498" s="5">
        <v>0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0</v>
      </c>
      <c r="P2498" s="5">
        <v>0</v>
      </c>
      <c r="Q2498" s="5">
        <v>0</v>
      </c>
      <c r="R2498" s="5">
        <v>20</v>
      </c>
      <c r="S2498" s="5">
        <v>19</v>
      </c>
      <c r="T2498" s="5">
        <v>1</v>
      </c>
      <c r="U2498" s="5">
        <v>21</v>
      </c>
      <c r="V2498" s="5">
        <v>1</v>
      </c>
      <c r="W2498" s="5" t="s">
        <v>53</v>
      </c>
      <c r="X2498" s="5" t="s">
        <v>54</v>
      </c>
      <c r="Y2498" s="7">
        <f t="shared" ref="Y2498:Y2506" si="78">(D2498*10+E2498*-10+F2498*5+G2498*-5+H2498*2+I2498*-2+J2498*4+K2498*3+L2498*1.5+M2498*1.5+N2498*3+O2498*0.1+P2498*2+Q2498*2+R2498*5+S2498*-8+T2498*15+U2498+V2498*-4)/W2498</f>
        <v>-2.8571428571428572</v>
      </c>
      <c r="Z2498" s="7">
        <f t="shared" ref="Z2498:Z2506" si="79">(D2498*10+E2498*-10+F2498*5+G2498*-5+H2498*2+I2498*-2+J2498*4+K2498*3+L2498*1.5+M2498*1.5+N2498*3+O2498*0.1+P2498*2+Q2498*2+R2498*5+S2498*-8+T2498*15+U2498+V2498*-4)/(X2498/90)</f>
        <v>-2.8571428571428572</v>
      </c>
    </row>
    <row r="2499" spans="1:26" x14ac:dyDescent="0.2">
      <c r="A2499" s="5" t="s">
        <v>4836</v>
      </c>
      <c r="B2499" s="5" t="s">
        <v>26</v>
      </c>
      <c r="C2499" s="5" t="s">
        <v>51</v>
      </c>
      <c r="D2499" s="5">
        <v>0</v>
      </c>
      <c r="E2499" s="5">
        <v>0</v>
      </c>
      <c r="F2499" s="5">
        <v>0</v>
      </c>
      <c r="G2499" s="5">
        <v>0</v>
      </c>
      <c r="H2499" s="5">
        <v>0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0</v>
      </c>
      <c r="P2499" s="5">
        <v>0</v>
      </c>
      <c r="Q2499" s="5">
        <v>0</v>
      </c>
      <c r="R2499" s="5">
        <v>1</v>
      </c>
      <c r="S2499" s="5">
        <v>2</v>
      </c>
      <c r="T2499" s="5">
        <v>0</v>
      </c>
      <c r="U2499" s="5">
        <v>4</v>
      </c>
      <c r="V2499" s="5">
        <v>0</v>
      </c>
      <c r="W2499" s="5" t="s">
        <v>65</v>
      </c>
      <c r="X2499" s="5" t="s">
        <v>631</v>
      </c>
      <c r="Y2499" s="7">
        <f t="shared" si="78"/>
        <v>-3.5</v>
      </c>
      <c r="Z2499" s="7">
        <f t="shared" si="79"/>
        <v>-3.8650306748466257</v>
      </c>
    </row>
    <row r="2500" spans="1:26" x14ac:dyDescent="0.2">
      <c r="A2500" s="5" t="s">
        <v>7498</v>
      </c>
      <c r="B2500" s="5" t="s">
        <v>26</v>
      </c>
      <c r="C2500" s="5" t="s">
        <v>62</v>
      </c>
      <c r="D2500" s="5">
        <v>0</v>
      </c>
      <c r="E2500" s="5">
        <v>0</v>
      </c>
      <c r="F2500" s="5">
        <v>0</v>
      </c>
      <c r="G2500" s="5">
        <v>0</v>
      </c>
      <c r="H2500" s="5">
        <v>0</v>
      </c>
      <c r="I2500" s="5">
        <v>3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1</v>
      </c>
      <c r="P2500" s="5">
        <v>1</v>
      </c>
      <c r="Q2500" s="5">
        <v>0</v>
      </c>
      <c r="R2500" s="5">
        <v>0</v>
      </c>
      <c r="S2500" s="5">
        <v>0</v>
      </c>
      <c r="T2500" s="5">
        <v>0</v>
      </c>
      <c r="U2500" s="5">
        <v>0</v>
      </c>
      <c r="V2500" s="5">
        <v>0</v>
      </c>
      <c r="W2500" s="5" t="s">
        <v>33</v>
      </c>
      <c r="X2500" s="5" t="s">
        <v>216</v>
      </c>
      <c r="Y2500" s="7">
        <f t="shared" si="78"/>
        <v>-3.9000000000000004</v>
      </c>
      <c r="Z2500" s="7">
        <f t="shared" si="79"/>
        <v>-29.250000000000004</v>
      </c>
    </row>
    <row r="2501" spans="1:26" x14ac:dyDescent="0.2">
      <c r="A2501" s="5" t="s">
        <v>7499</v>
      </c>
      <c r="B2501" s="5" t="s">
        <v>26</v>
      </c>
      <c r="C2501" s="5" t="s">
        <v>51</v>
      </c>
      <c r="D2501" s="5">
        <v>0</v>
      </c>
      <c r="E2501" s="5">
        <v>0</v>
      </c>
      <c r="F2501" s="5">
        <v>0</v>
      </c>
      <c r="G2501" s="5">
        <v>1</v>
      </c>
      <c r="H2501" s="5">
        <v>0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10</v>
      </c>
      <c r="P2501" s="5">
        <v>0</v>
      </c>
      <c r="Q2501" s="5">
        <v>0</v>
      </c>
      <c r="R2501" s="5">
        <v>0</v>
      </c>
      <c r="S2501" s="5">
        <v>0</v>
      </c>
      <c r="T2501" s="5">
        <v>0</v>
      </c>
      <c r="U2501" s="5">
        <v>0</v>
      </c>
      <c r="V2501" s="5">
        <v>0</v>
      </c>
      <c r="W2501" s="5" t="s">
        <v>33</v>
      </c>
      <c r="X2501" s="5" t="s">
        <v>458</v>
      </c>
      <c r="Y2501" s="7">
        <f t="shared" si="78"/>
        <v>-4</v>
      </c>
      <c r="Z2501" s="7">
        <f t="shared" si="79"/>
        <v>-32.727272727272727</v>
      </c>
    </row>
    <row r="2502" spans="1:26" x14ac:dyDescent="0.2">
      <c r="A2502" s="5" t="s">
        <v>7500</v>
      </c>
      <c r="B2502" s="5" t="s">
        <v>26</v>
      </c>
      <c r="C2502" s="5" t="s">
        <v>103</v>
      </c>
      <c r="D2502" s="5">
        <v>0</v>
      </c>
      <c r="E2502" s="5">
        <v>0</v>
      </c>
      <c r="F2502" s="5">
        <v>0</v>
      </c>
      <c r="G2502" s="5">
        <v>1</v>
      </c>
      <c r="H2502" s="5">
        <v>0</v>
      </c>
      <c r="I2502" s="5">
        <v>1</v>
      </c>
      <c r="J2502" s="5">
        <v>0</v>
      </c>
      <c r="K2502" s="5">
        <v>0</v>
      </c>
      <c r="L2502" s="5">
        <v>1</v>
      </c>
      <c r="M2502" s="5">
        <v>0</v>
      </c>
      <c r="N2502" s="5">
        <v>0</v>
      </c>
      <c r="O2502" s="5">
        <v>3</v>
      </c>
      <c r="P2502" s="5">
        <v>0</v>
      </c>
      <c r="Q2502" s="5">
        <v>0</v>
      </c>
      <c r="R2502" s="5">
        <v>0</v>
      </c>
      <c r="S2502" s="5">
        <v>0</v>
      </c>
      <c r="T2502" s="5">
        <v>0</v>
      </c>
      <c r="U2502" s="5">
        <v>0</v>
      </c>
      <c r="V2502" s="5">
        <v>0</v>
      </c>
      <c r="W2502" s="5" t="s">
        <v>33</v>
      </c>
      <c r="X2502" s="5" t="s">
        <v>28</v>
      </c>
      <c r="Y2502" s="7">
        <f t="shared" si="78"/>
        <v>-5.2</v>
      </c>
      <c r="Z2502" s="7">
        <f t="shared" si="79"/>
        <v>-13.764705882352942</v>
      </c>
    </row>
    <row r="2503" spans="1:26" x14ac:dyDescent="0.2">
      <c r="A2503" s="5" t="s">
        <v>7501</v>
      </c>
      <c r="B2503" s="5" t="s">
        <v>26</v>
      </c>
      <c r="C2503" s="5" t="s">
        <v>4589</v>
      </c>
      <c r="D2503" s="5">
        <v>0</v>
      </c>
      <c r="E2503" s="5">
        <v>0</v>
      </c>
      <c r="F2503" s="5">
        <v>0</v>
      </c>
      <c r="G2503" s="5">
        <v>0</v>
      </c>
      <c r="H2503" s="5">
        <v>0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0</v>
      </c>
      <c r="P2503" s="5">
        <v>0</v>
      </c>
      <c r="Q2503" s="5">
        <v>0</v>
      </c>
      <c r="R2503" s="5">
        <v>15</v>
      </c>
      <c r="S2503" s="5">
        <v>14</v>
      </c>
      <c r="T2503" s="5">
        <v>0</v>
      </c>
      <c r="U2503" s="5">
        <v>8</v>
      </c>
      <c r="V2503" s="5">
        <v>0</v>
      </c>
      <c r="W2503" s="5" t="s">
        <v>57</v>
      </c>
      <c r="X2503" s="5" t="s">
        <v>1083</v>
      </c>
      <c r="Y2503" s="7">
        <f t="shared" si="78"/>
        <v>-5.8</v>
      </c>
      <c r="Z2503" s="7">
        <f t="shared" si="79"/>
        <v>-5.8</v>
      </c>
    </row>
    <row r="2504" spans="1:26" x14ac:dyDescent="0.2">
      <c r="A2504" s="5" t="s">
        <v>7502</v>
      </c>
      <c r="B2504" s="5" t="s">
        <v>26</v>
      </c>
      <c r="C2504" s="5" t="s">
        <v>64</v>
      </c>
      <c r="D2504" s="5">
        <v>0</v>
      </c>
      <c r="E2504" s="5">
        <v>0</v>
      </c>
      <c r="F2504" s="5">
        <v>0</v>
      </c>
      <c r="G2504" s="5">
        <v>1</v>
      </c>
      <c r="H2504" s="5">
        <v>0</v>
      </c>
      <c r="I2504" s="5">
        <v>5</v>
      </c>
      <c r="J2504" s="5">
        <v>0</v>
      </c>
      <c r="K2504" s="5">
        <v>0</v>
      </c>
      <c r="L2504" s="5">
        <v>2</v>
      </c>
      <c r="M2504" s="5">
        <v>1</v>
      </c>
      <c r="N2504" s="5">
        <v>0</v>
      </c>
      <c r="O2504" s="5">
        <v>7</v>
      </c>
      <c r="P2504" s="5">
        <v>2</v>
      </c>
      <c r="Q2504" s="5">
        <v>0</v>
      </c>
      <c r="R2504" s="5">
        <v>0</v>
      </c>
      <c r="S2504" s="5">
        <v>0</v>
      </c>
      <c r="T2504" s="5">
        <v>0</v>
      </c>
      <c r="U2504" s="5">
        <v>0</v>
      </c>
      <c r="V2504" s="5">
        <v>0</v>
      </c>
      <c r="W2504" s="5" t="s">
        <v>33</v>
      </c>
      <c r="X2504" s="5" t="s">
        <v>203</v>
      </c>
      <c r="Y2504" s="7">
        <f t="shared" si="78"/>
        <v>-5.8000000000000007</v>
      </c>
      <c r="Z2504" s="7">
        <f t="shared" si="79"/>
        <v>-11.600000000000001</v>
      </c>
    </row>
    <row r="2505" spans="1:26" x14ac:dyDescent="0.2">
      <c r="A2505" s="5" t="s">
        <v>7503</v>
      </c>
      <c r="B2505" s="5" t="s">
        <v>26</v>
      </c>
      <c r="C2505" s="5" t="s">
        <v>64</v>
      </c>
      <c r="D2505" s="5">
        <v>0</v>
      </c>
      <c r="E2505" s="5">
        <v>0</v>
      </c>
      <c r="F2505" s="5">
        <v>0</v>
      </c>
      <c r="G2505" s="5">
        <v>0</v>
      </c>
      <c r="H2505" s="5">
        <v>0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0</v>
      </c>
      <c r="P2505" s="5">
        <v>0</v>
      </c>
      <c r="Q2505" s="5">
        <v>0</v>
      </c>
      <c r="R2505" s="5">
        <v>0</v>
      </c>
      <c r="S2505" s="5">
        <v>1</v>
      </c>
      <c r="T2505" s="5">
        <v>0</v>
      </c>
      <c r="U2505" s="5">
        <v>0</v>
      </c>
      <c r="V2505" s="5">
        <v>0</v>
      </c>
      <c r="W2505" s="5" t="s">
        <v>33</v>
      </c>
      <c r="X2505" s="5" t="s">
        <v>34</v>
      </c>
      <c r="Y2505" s="7">
        <f t="shared" si="78"/>
        <v>-8</v>
      </c>
      <c r="Z2505" s="7">
        <f t="shared" si="79"/>
        <v>-8</v>
      </c>
    </row>
    <row r="2506" spans="1:26" x14ac:dyDescent="0.2">
      <c r="A2506" s="5" t="s">
        <v>7504</v>
      </c>
      <c r="B2506" s="5" t="s">
        <v>26</v>
      </c>
      <c r="C2506" s="5" t="s">
        <v>27</v>
      </c>
      <c r="D2506" s="5">
        <v>0</v>
      </c>
      <c r="E2506" s="5">
        <v>0</v>
      </c>
      <c r="F2506" s="5">
        <v>0</v>
      </c>
      <c r="G2506" s="5">
        <v>0</v>
      </c>
      <c r="H2506" s="5">
        <v>0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0</v>
      </c>
      <c r="P2506" s="5">
        <v>0</v>
      </c>
      <c r="Q2506" s="5">
        <v>0</v>
      </c>
      <c r="R2506" s="5">
        <v>0</v>
      </c>
      <c r="S2506" s="5">
        <v>2</v>
      </c>
      <c r="T2506" s="5">
        <v>0</v>
      </c>
      <c r="U2506" s="5">
        <v>0</v>
      </c>
      <c r="V2506" s="5">
        <v>0</v>
      </c>
      <c r="W2506" s="5" t="s">
        <v>33</v>
      </c>
      <c r="X2506" s="5" t="s">
        <v>34</v>
      </c>
      <c r="Y2506" s="7">
        <f t="shared" si="78"/>
        <v>-16</v>
      </c>
      <c r="Z2506" s="7">
        <f t="shared" si="79"/>
        <v>-16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8"/>
  <sheetViews>
    <sheetView topLeftCell="F459" workbookViewId="0">
      <selection sqref="A1:Z498"/>
    </sheetView>
  </sheetViews>
  <sheetFormatPr baseColWidth="10" defaultRowHeight="15" x14ac:dyDescent="0.2"/>
  <cols>
    <col min="1" max="16384" width="10.83203125" style="5"/>
  </cols>
  <sheetData>
    <row r="1" spans="1:2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3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6" t="s">
        <v>23</v>
      </c>
      <c r="Z1" s="6" t="s">
        <v>24</v>
      </c>
    </row>
    <row r="2" spans="1:26" x14ac:dyDescent="0.2">
      <c r="A2" s="5" t="s">
        <v>1719</v>
      </c>
      <c r="B2" s="5" t="s">
        <v>1717</v>
      </c>
      <c r="C2" s="5" t="s">
        <v>1720</v>
      </c>
      <c r="D2" s="5">
        <v>14</v>
      </c>
      <c r="E2" s="5">
        <v>0</v>
      </c>
      <c r="F2" s="5">
        <v>9</v>
      </c>
      <c r="G2" s="5">
        <v>2</v>
      </c>
      <c r="H2" s="5">
        <v>113</v>
      </c>
      <c r="I2" s="5">
        <v>12</v>
      </c>
      <c r="J2" s="5">
        <v>46</v>
      </c>
      <c r="K2" s="5">
        <v>1</v>
      </c>
      <c r="L2" s="5">
        <v>14</v>
      </c>
      <c r="M2" s="5">
        <v>23</v>
      </c>
      <c r="N2" s="5">
        <v>90</v>
      </c>
      <c r="O2" s="5">
        <v>1908</v>
      </c>
      <c r="P2" s="5">
        <v>25</v>
      </c>
      <c r="Q2" s="5">
        <v>180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 t="s">
        <v>193</v>
      </c>
      <c r="X2" s="5" t="s">
        <v>4608</v>
      </c>
      <c r="Y2" s="7">
        <f t="shared" ref="Y2:Y65" si="0">(D2*10+E2*-10+F2*5+G2*-5+H2*2+I2*-2+J2*4+K2*3+L2*1.5+M2*1.5+N2*3+O2*0.1+P2*2+Q2*2+R2*5+S2*-8+T2*15+U2+V2*-4)/W2</f>
        <v>39.218421052631577</v>
      </c>
      <c r="Z2" s="7">
        <f t="shared" ref="Z2:Z65" si="1">(D2*10+E2*-10+F2*5+G2*-5+H2*2+I2*-2+J2*4+K2*3+L2*1.5+M2*1.5+N2*3+O2*0.1+P2*2+Q2*2+R2*5+S2*-8+T2*15+U2+V2*-4)/(X2/90)</f>
        <v>39.764897717165731</v>
      </c>
    </row>
    <row r="3" spans="1:26" x14ac:dyDescent="0.2">
      <c r="A3" s="5" t="s">
        <v>1721</v>
      </c>
      <c r="B3" s="5" t="s">
        <v>1717</v>
      </c>
      <c r="C3" s="5" t="s">
        <v>1722</v>
      </c>
      <c r="D3" s="5">
        <v>16</v>
      </c>
      <c r="E3" s="5">
        <v>0</v>
      </c>
      <c r="F3" s="5">
        <v>8</v>
      </c>
      <c r="G3" s="5">
        <v>4</v>
      </c>
      <c r="H3" s="5">
        <v>72</v>
      </c>
      <c r="I3" s="5">
        <v>44</v>
      </c>
      <c r="J3" s="5">
        <v>75</v>
      </c>
      <c r="K3" s="5">
        <v>0</v>
      </c>
      <c r="L3" s="5">
        <v>8</v>
      </c>
      <c r="M3" s="5">
        <v>41</v>
      </c>
      <c r="N3" s="5">
        <v>71</v>
      </c>
      <c r="O3" s="5">
        <v>1117</v>
      </c>
      <c r="P3" s="5">
        <v>50</v>
      </c>
      <c r="Q3" s="5">
        <v>115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 t="s">
        <v>42</v>
      </c>
      <c r="X3" s="5" t="s">
        <v>6447</v>
      </c>
      <c r="Y3" s="7">
        <f t="shared" si="0"/>
        <v>36.120000000000005</v>
      </c>
      <c r="Z3" s="7">
        <f t="shared" si="1"/>
        <v>38.673691366417401</v>
      </c>
    </row>
    <row r="4" spans="1:26" x14ac:dyDescent="0.2">
      <c r="A4" s="5" t="s">
        <v>1830</v>
      </c>
      <c r="B4" s="5" t="s">
        <v>1717</v>
      </c>
      <c r="C4" s="5" t="s">
        <v>1722</v>
      </c>
      <c r="D4" s="5">
        <v>7</v>
      </c>
      <c r="E4" s="5">
        <v>0</v>
      </c>
      <c r="F4" s="5">
        <v>11</v>
      </c>
      <c r="G4" s="5">
        <v>5</v>
      </c>
      <c r="H4" s="5">
        <v>61</v>
      </c>
      <c r="I4" s="5">
        <v>20</v>
      </c>
      <c r="J4" s="5">
        <v>53</v>
      </c>
      <c r="K4" s="5">
        <v>5</v>
      </c>
      <c r="L4" s="5">
        <v>30</v>
      </c>
      <c r="M4" s="5">
        <v>41</v>
      </c>
      <c r="N4" s="5">
        <v>67</v>
      </c>
      <c r="O4" s="5">
        <v>2056</v>
      </c>
      <c r="P4" s="5">
        <v>46</v>
      </c>
      <c r="Q4" s="5">
        <v>87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 t="s">
        <v>96</v>
      </c>
      <c r="X4" s="5" t="s">
        <v>6448</v>
      </c>
      <c r="Y4" s="7">
        <f t="shared" si="0"/>
        <v>32.110810810810811</v>
      </c>
      <c r="Z4" s="7">
        <f t="shared" si="1"/>
        <v>35.762207357859531</v>
      </c>
    </row>
    <row r="5" spans="1:26" x14ac:dyDescent="0.2">
      <c r="A5" s="5" t="s">
        <v>1747</v>
      </c>
      <c r="B5" s="5" t="s">
        <v>1717</v>
      </c>
      <c r="C5" s="5" t="s">
        <v>1748</v>
      </c>
      <c r="D5" s="5">
        <v>4</v>
      </c>
      <c r="E5" s="5">
        <v>0</v>
      </c>
      <c r="F5" s="5">
        <v>0</v>
      </c>
      <c r="G5" s="5">
        <v>1</v>
      </c>
      <c r="H5" s="5">
        <v>33</v>
      </c>
      <c r="I5" s="5">
        <v>19</v>
      </c>
      <c r="J5" s="5">
        <v>7</v>
      </c>
      <c r="K5" s="5">
        <v>39</v>
      </c>
      <c r="L5" s="5">
        <v>377</v>
      </c>
      <c r="M5" s="5">
        <v>57</v>
      </c>
      <c r="N5" s="5">
        <v>2</v>
      </c>
      <c r="O5" s="5">
        <v>1657</v>
      </c>
      <c r="P5" s="5">
        <v>43</v>
      </c>
      <c r="Q5" s="5">
        <v>7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 t="s">
        <v>96</v>
      </c>
      <c r="X5" s="5" t="s">
        <v>6449</v>
      </c>
      <c r="Y5" s="7">
        <f t="shared" si="0"/>
        <v>30.559459459459461</v>
      </c>
      <c r="Z5" s="7">
        <f t="shared" si="1"/>
        <v>30.978082191780825</v>
      </c>
    </row>
    <row r="6" spans="1:26" x14ac:dyDescent="0.2">
      <c r="A6" s="5" t="s">
        <v>1764</v>
      </c>
      <c r="B6" s="5" t="s">
        <v>1717</v>
      </c>
      <c r="C6" s="5" t="s">
        <v>1733</v>
      </c>
      <c r="D6" s="5">
        <v>12</v>
      </c>
      <c r="E6" s="5">
        <v>0</v>
      </c>
      <c r="F6" s="5">
        <v>7</v>
      </c>
      <c r="G6" s="5">
        <v>8</v>
      </c>
      <c r="H6" s="5">
        <v>45</v>
      </c>
      <c r="I6" s="5">
        <v>37</v>
      </c>
      <c r="J6" s="5">
        <v>40</v>
      </c>
      <c r="K6" s="5">
        <v>3</v>
      </c>
      <c r="L6" s="5">
        <v>13</v>
      </c>
      <c r="M6" s="5">
        <v>21</v>
      </c>
      <c r="N6" s="5">
        <v>86</v>
      </c>
      <c r="O6" s="5">
        <v>1822</v>
      </c>
      <c r="P6" s="5">
        <v>36</v>
      </c>
      <c r="Q6" s="5">
        <v>51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 t="s">
        <v>63</v>
      </c>
      <c r="X6" s="5" t="s">
        <v>6450</v>
      </c>
      <c r="Y6" s="7">
        <f t="shared" si="0"/>
        <v>30.162500000000001</v>
      </c>
      <c r="Z6" s="7">
        <f t="shared" si="1"/>
        <v>32.929492039423806</v>
      </c>
    </row>
    <row r="7" spans="1:26" x14ac:dyDescent="0.2">
      <c r="A7" s="5" t="s">
        <v>1732</v>
      </c>
      <c r="B7" s="5" t="s">
        <v>1717</v>
      </c>
      <c r="C7" s="5" t="s">
        <v>1733</v>
      </c>
      <c r="D7" s="5">
        <v>26</v>
      </c>
      <c r="E7" s="5">
        <v>0</v>
      </c>
      <c r="F7" s="5">
        <v>8</v>
      </c>
      <c r="G7" s="5">
        <v>4</v>
      </c>
      <c r="H7" s="5">
        <v>25</v>
      </c>
      <c r="I7" s="5">
        <v>17</v>
      </c>
      <c r="J7" s="5">
        <v>80</v>
      </c>
      <c r="K7" s="5">
        <v>0</v>
      </c>
      <c r="L7" s="5">
        <v>2</v>
      </c>
      <c r="M7" s="5">
        <v>13</v>
      </c>
      <c r="N7" s="5">
        <v>25</v>
      </c>
      <c r="O7" s="5">
        <v>712</v>
      </c>
      <c r="P7" s="5">
        <v>18</v>
      </c>
      <c r="Q7" s="5">
        <v>87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 t="s">
        <v>134</v>
      </c>
      <c r="X7" s="5" t="s">
        <v>6451</v>
      </c>
      <c r="Y7" s="7">
        <f t="shared" si="0"/>
        <v>30.142424242424244</v>
      </c>
      <c r="Z7" s="7">
        <f t="shared" si="1"/>
        <v>35.412579113924053</v>
      </c>
    </row>
    <row r="8" spans="1:26" x14ac:dyDescent="0.2">
      <c r="A8" s="5" t="s">
        <v>1742</v>
      </c>
      <c r="B8" s="5" t="s">
        <v>1717</v>
      </c>
      <c r="C8" s="5" t="s">
        <v>1722</v>
      </c>
      <c r="D8" s="5">
        <v>4</v>
      </c>
      <c r="E8" s="5">
        <v>0</v>
      </c>
      <c r="F8" s="5">
        <v>5</v>
      </c>
      <c r="G8" s="5">
        <v>0</v>
      </c>
      <c r="H8" s="5">
        <v>26</v>
      </c>
      <c r="I8" s="5">
        <v>10</v>
      </c>
      <c r="J8" s="5">
        <v>16</v>
      </c>
      <c r="K8" s="5">
        <v>1</v>
      </c>
      <c r="L8" s="5">
        <v>6</v>
      </c>
      <c r="M8" s="5">
        <v>11</v>
      </c>
      <c r="N8" s="5">
        <v>65</v>
      </c>
      <c r="O8" s="5">
        <v>1227</v>
      </c>
      <c r="P8" s="5">
        <v>21</v>
      </c>
      <c r="Q8" s="5">
        <v>52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 t="s">
        <v>99</v>
      </c>
      <c r="X8" s="5" t="s">
        <v>6452</v>
      </c>
      <c r="Y8" s="7">
        <f t="shared" si="0"/>
        <v>29.690909090909091</v>
      </c>
      <c r="Z8" s="7">
        <f t="shared" si="1"/>
        <v>31.657512116316642</v>
      </c>
    </row>
    <row r="9" spans="1:26" x14ac:dyDescent="0.2">
      <c r="A9" s="5" t="s">
        <v>6453</v>
      </c>
      <c r="B9" s="5" t="s">
        <v>1717</v>
      </c>
      <c r="C9" s="5" t="s">
        <v>1748</v>
      </c>
      <c r="D9" s="5">
        <v>0</v>
      </c>
      <c r="E9" s="5">
        <v>0</v>
      </c>
      <c r="F9" s="5">
        <v>0</v>
      </c>
      <c r="G9" s="5">
        <v>0</v>
      </c>
      <c r="H9" s="5">
        <v>7</v>
      </c>
      <c r="I9" s="5">
        <v>3</v>
      </c>
      <c r="J9" s="5">
        <v>1</v>
      </c>
      <c r="K9" s="5">
        <v>12</v>
      </c>
      <c r="L9" s="5">
        <v>126</v>
      </c>
      <c r="M9" s="5">
        <v>21</v>
      </c>
      <c r="N9" s="5">
        <v>3</v>
      </c>
      <c r="O9" s="5">
        <v>590</v>
      </c>
      <c r="P9" s="5">
        <v>14</v>
      </c>
      <c r="Q9" s="5">
        <v>7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 t="s">
        <v>105</v>
      </c>
      <c r="X9" s="5" t="s">
        <v>873</v>
      </c>
      <c r="Y9" s="7">
        <f t="shared" si="0"/>
        <v>29.115384615384617</v>
      </c>
      <c r="Z9" s="7">
        <f t="shared" si="1"/>
        <v>31.454293628808866</v>
      </c>
    </row>
    <row r="10" spans="1:26" x14ac:dyDescent="0.2">
      <c r="A10" s="5" t="s">
        <v>6454</v>
      </c>
      <c r="B10" s="5" t="s">
        <v>1717</v>
      </c>
      <c r="C10" s="5" t="s">
        <v>4875</v>
      </c>
      <c r="D10" s="5">
        <v>0</v>
      </c>
      <c r="E10" s="5">
        <v>0</v>
      </c>
      <c r="F10" s="5">
        <v>0</v>
      </c>
      <c r="G10" s="5">
        <v>3</v>
      </c>
      <c r="H10" s="5">
        <v>48</v>
      </c>
      <c r="I10" s="5">
        <v>23</v>
      </c>
      <c r="J10" s="5">
        <v>2</v>
      </c>
      <c r="K10" s="5">
        <v>52</v>
      </c>
      <c r="L10" s="5">
        <v>445</v>
      </c>
      <c r="M10" s="5">
        <v>50</v>
      </c>
      <c r="N10" s="5">
        <v>9</v>
      </c>
      <c r="O10" s="5">
        <v>907</v>
      </c>
      <c r="P10" s="5">
        <v>17</v>
      </c>
      <c r="Q10" s="5">
        <v>2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 t="s">
        <v>193</v>
      </c>
      <c r="X10" s="5" t="s">
        <v>6455</v>
      </c>
      <c r="Y10" s="7">
        <f t="shared" si="0"/>
        <v>28.873684210526317</v>
      </c>
      <c r="Z10" s="7">
        <f t="shared" si="1"/>
        <v>29.512253436939631</v>
      </c>
    </row>
    <row r="11" spans="1:26" x14ac:dyDescent="0.2">
      <c r="A11" s="5" t="s">
        <v>4878</v>
      </c>
      <c r="B11" s="5" t="s">
        <v>1717</v>
      </c>
      <c r="C11" s="5" t="s">
        <v>4879</v>
      </c>
      <c r="D11" s="5">
        <v>0</v>
      </c>
      <c r="E11" s="5">
        <v>0</v>
      </c>
      <c r="F11" s="5">
        <v>0</v>
      </c>
      <c r="G11" s="5">
        <v>2</v>
      </c>
      <c r="H11" s="5">
        <v>10</v>
      </c>
      <c r="I11" s="5">
        <v>14</v>
      </c>
      <c r="J11" s="5">
        <v>3</v>
      </c>
      <c r="K11" s="5">
        <v>18</v>
      </c>
      <c r="L11" s="5">
        <v>217</v>
      </c>
      <c r="M11" s="5">
        <v>67</v>
      </c>
      <c r="N11" s="5">
        <v>2</v>
      </c>
      <c r="O11" s="5">
        <v>475</v>
      </c>
      <c r="P11" s="5">
        <v>31</v>
      </c>
      <c r="Q11" s="5">
        <v>5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 t="s">
        <v>88</v>
      </c>
      <c r="X11" s="5" t="s">
        <v>4385</v>
      </c>
      <c r="Y11" s="7">
        <f t="shared" si="0"/>
        <v>28.547619047619047</v>
      </c>
      <c r="Z11" s="7">
        <f t="shared" si="1"/>
        <v>29.776490066225165</v>
      </c>
    </row>
    <row r="12" spans="1:26" x14ac:dyDescent="0.2">
      <c r="A12" s="5" t="s">
        <v>2245</v>
      </c>
      <c r="B12" s="5" t="s">
        <v>1717</v>
      </c>
      <c r="C12" s="5" t="s">
        <v>1724</v>
      </c>
      <c r="D12" s="5">
        <v>0</v>
      </c>
      <c r="E12" s="5">
        <v>1</v>
      </c>
      <c r="F12" s="5">
        <v>0</v>
      </c>
      <c r="G12" s="5">
        <v>2</v>
      </c>
      <c r="H12" s="5">
        <v>7</v>
      </c>
      <c r="I12" s="5">
        <v>15</v>
      </c>
      <c r="J12" s="5">
        <v>3</v>
      </c>
      <c r="K12" s="5">
        <v>27</v>
      </c>
      <c r="L12" s="5">
        <v>173</v>
      </c>
      <c r="M12" s="5">
        <v>68</v>
      </c>
      <c r="N12" s="5">
        <v>3</v>
      </c>
      <c r="O12" s="5">
        <v>693</v>
      </c>
      <c r="P12" s="5">
        <v>25</v>
      </c>
      <c r="Q12" s="5">
        <v>7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 t="s">
        <v>334</v>
      </c>
      <c r="X12" s="5" t="s">
        <v>6456</v>
      </c>
      <c r="Y12" s="7">
        <f t="shared" si="0"/>
        <v>28.04</v>
      </c>
      <c r="Z12" s="7">
        <f t="shared" si="1"/>
        <v>28.418918918918916</v>
      </c>
    </row>
    <row r="13" spans="1:26" x14ac:dyDescent="0.2">
      <c r="A13" s="5" t="s">
        <v>1852</v>
      </c>
      <c r="B13" s="5" t="s">
        <v>1717</v>
      </c>
      <c r="C13" s="5" t="s">
        <v>1748</v>
      </c>
      <c r="D13" s="5">
        <v>2</v>
      </c>
      <c r="E13" s="5">
        <v>0</v>
      </c>
      <c r="F13" s="5">
        <v>9</v>
      </c>
      <c r="G13" s="5">
        <v>4</v>
      </c>
      <c r="H13" s="5">
        <v>49</v>
      </c>
      <c r="I13" s="5">
        <v>22</v>
      </c>
      <c r="J13" s="5">
        <v>14</v>
      </c>
      <c r="K13" s="5">
        <v>7</v>
      </c>
      <c r="L13" s="5">
        <v>112</v>
      </c>
      <c r="M13" s="5">
        <v>45</v>
      </c>
      <c r="N13" s="5">
        <v>61</v>
      </c>
      <c r="O13" s="5">
        <v>1244</v>
      </c>
      <c r="P13" s="5">
        <v>47</v>
      </c>
      <c r="Q13" s="5">
        <v>28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 t="s">
        <v>40</v>
      </c>
      <c r="X13" s="5" t="s">
        <v>261</v>
      </c>
      <c r="Y13" s="7">
        <f t="shared" si="0"/>
        <v>28.029032258064515</v>
      </c>
      <c r="Z13" s="7">
        <f t="shared" si="1"/>
        <v>28.200865488640463</v>
      </c>
    </row>
    <row r="14" spans="1:26" x14ac:dyDescent="0.2">
      <c r="A14" s="5" t="s">
        <v>1726</v>
      </c>
      <c r="B14" s="5" t="s">
        <v>1717</v>
      </c>
      <c r="C14" s="5" t="s">
        <v>1727</v>
      </c>
      <c r="D14" s="5">
        <v>5</v>
      </c>
      <c r="E14" s="5">
        <v>0</v>
      </c>
      <c r="F14" s="5">
        <v>5</v>
      </c>
      <c r="G14" s="5">
        <v>3</v>
      </c>
      <c r="H14" s="5">
        <v>48</v>
      </c>
      <c r="I14" s="5">
        <v>26</v>
      </c>
      <c r="J14" s="5">
        <v>55</v>
      </c>
      <c r="K14" s="5">
        <v>2</v>
      </c>
      <c r="L14" s="5">
        <v>15</v>
      </c>
      <c r="M14" s="5">
        <v>17</v>
      </c>
      <c r="N14" s="5">
        <v>53</v>
      </c>
      <c r="O14" s="5">
        <v>1268</v>
      </c>
      <c r="P14" s="5">
        <v>49</v>
      </c>
      <c r="Q14" s="5">
        <v>109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 t="s">
        <v>42</v>
      </c>
      <c r="X14" s="5" t="s">
        <v>6457</v>
      </c>
      <c r="Y14" s="7">
        <f t="shared" si="0"/>
        <v>27.994285714285713</v>
      </c>
      <c r="Z14" s="7">
        <f t="shared" si="1"/>
        <v>31.583810888252149</v>
      </c>
    </row>
    <row r="15" spans="1:26" x14ac:dyDescent="0.2">
      <c r="A15" s="5" t="s">
        <v>1904</v>
      </c>
      <c r="B15" s="5" t="s">
        <v>1717</v>
      </c>
      <c r="C15" s="5" t="s">
        <v>1720</v>
      </c>
      <c r="D15" s="5">
        <v>3</v>
      </c>
      <c r="E15" s="5">
        <v>1</v>
      </c>
      <c r="F15" s="5">
        <v>18</v>
      </c>
      <c r="G15" s="5">
        <v>11</v>
      </c>
      <c r="H15" s="5">
        <v>36</v>
      </c>
      <c r="I15" s="5">
        <v>28</v>
      </c>
      <c r="J15" s="5">
        <v>27</v>
      </c>
      <c r="K15" s="5">
        <v>5</v>
      </c>
      <c r="L15" s="5">
        <v>34</v>
      </c>
      <c r="M15" s="5">
        <v>24</v>
      </c>
      <c r="N15" s="5">
        <v>75</v>
      </c>
      <c r="O15" s="5">
        <v>2240</v>
      </c>
      <c r="P15" s="5">
        <v>73</v>
      </c>
      <c r="Q15" s="5">
        <v>36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 t="s">
        <v>28</v>
      </c>
      <c r="X15" s="5" t="s">
        <v>6458</v>
      </c>
      <c r="Y15" s="7">
        <f t="shared" si="0"/>
        <v>27.882352941176471</v>
      </c>
      <c r="Z15" s="7">
        <f t="shared" si="1"/>
        <v>29.58391123439667</v>
      </c>
    </row>
    <row r="16" spans="1:26" x14ac:dyDescent="0.2">
      <c r="A16" s="5" t="s">
        <v>1782</v>
      </c>
      <c r="B16" s="5" t="s">
        <v>1717</v>
      </c>
      <c r="C16" s="5" t="s">
        <v>1768</v>
      </c>
      <c r="D16" s="5">
        <v>0</v>
      </c>
      <c r="E16" s="5">
        <v>0</v>
      </c>
      <c r="F16" s="5">
        <v>0</v>
      </c>
      <c r="G16" s="5">
        <v>6</v>
      </c>
      <c r="H16" s="5">
        <v>12</v>
      </c>
      <c r="I16" s="5">
        <v>29</v>
      </c>
      <c r="J16" s="5">
        <v>2</v>
      </c>
      <c r="K16" s="5">
        <v>40</v>
      </c>
      <c r="L16" s="5">
        <v>383</v>
      </c>
      <c r="M16" s="5">
        <v>101</v>
      </c>
      <c r="N16" s="5">
        <v>6</v>
      </c>
      <c r="O16" s="5">
        <v>1510</v>
      </c>
      <c r="P16" s="5">
        <v>31</v>
      </c>
      <c r="Q16" s="5">
        <v>4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 t="s">
        <v>96</v>
      </c>
      <c r="X16" s="5" t="s">
        <v>565</v>
      </c>
      <c r="Y16" s="7">
        <f t="shared" si="0"/>
        <v>27.810810810810811</v>
      </c>
      <c r="Z16" s="7">
        <f t="shared" si="1"/>
        <v>27.810810810810811</v>
      </c>
    </row>
    <row r="17" spans="1:26" x14ac:dyDescent="0.2">
      <c r="A17" s="5" t="s">
        <v>1765</v>
      </c>
      <c r="B17" s="5" t="s">
        <v>1717</v>
      </c>
      <c r="C17" s="5" t="s">
        <v>1718</v>
      </c>
      <c r="D17" s="5">
        <v>0</v>
      </c>
      <c r="E17" s="5">
        <v>0</v>
      </c>
      <c r="F17" s="5">
        <v>0</v>
      </c>
      <c r="G17" s="5">
        <v>3</v>
      </c>
      <c r="H17" s="5">
        <v>29</v>
      </c>
      <c r="I17" s="5">
        <v>26</v>
      </c>
      <c r="J17" s="5">
        <v>2</v>
      </c>
      <c r="K17" s="5">
        <v>6</v>
      </c>
      <c r="L17" s="5">
        <v>175</v>
      </c>
      <c r="M17" s="5">
        <v>70</v>
      </c>
      <c r="N17" s="5">
        <v>5</v>
      </c>
      <c r="O17" s="5">
        <v>980</v>
      </c>
      <c r="P17" s="5">
        <v>41</v>
      </c>
      <c r="Q17" s="5">
        <v>16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 t="s">
        <v>99</v>
      </c>
      <c r="X17" s="5" t="s">
        <v>6459</v>
      </c>
      <c r="Y17" s="7">
        <f t="shared" si="0"/>
        <v>27.795454545454547</v>
      </c>
      <c r="Z17" s="7">
        <f t="shared" si="1"/>
        <v>29.336353944562898</v>
      </c>
    </row>
    <row r="18" spans="1:26" x14ac:dyDescent="0.2">
      <c r="A18" s="5" t="s">
        <v>1811</v>
      </c>
      <c r="B18" s="5" t="s">
        <v>1717</v>
      </c>
      <c r="C18" s="5" t="s">
        <v>1727</v>
      </c>
      <c r="D18" s="5">
        <v>7</v>
      </c>
      <c r="E18" s="5">
        <v>0</v>
      </c>
      <c r="F18" s="5">
        <v>7</v>
      </c>
      <c r="G18" s="5">
        <v>5</v>
      </c>
      <c r="H18" s="5">
        <v>93</v>
      </c>
      <c r="I18" s="5">
        <v>45</v>
      </c>
      <c r="J18" s="5">
        <v>45</v>
      </c>
      <c r="K18" s="5">
        <v>2</v>
      </c>
      <c r="L18" s="5">
        <v>15</v>
      </c>
      <c r="M18" s="5">
        <v>17</v>
      </c>
      <c r="N18" s="5">
        <v>68</v>
      </c>
      <c r="O18" s="5">
        <v>909</v>
      </c>
      <c r="P18" s="5">
        <v>30</v>
      </c>
      <c r="Q18" s="5">
        <v>103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 t="s">
        <v>42</v>
      </c>
      <c r="X18" s="5" t="s">
        <v>6460</v>
      </c>
      <c r="Y18" s="7">
        <f t="shared" si="0"/>
        <v>27.74</v>
      </c>
      <c r="Z18" s="7">
        <f t="shared" si="1"/>
        <v>28.677715786019036</v>
      </c>
    </row>
    <row r="19" spans="1:26" x14ac:dyDescent="0.2">
      <c r="A19" s="5" t="s">
        <v>3613</v>
      </c>
      <c r="B19" s="5" t="s">
        <v>1717</v>
      </c>
      <c r="C19" s="5" t="s">
        <v>6461</v>
      </c>
      <c r="D19" s="5">
        <v>1</v>
      </c>
      <c r="E19" s="5">
        <v>0</v>
      </c>
      <c r="F19" s="5">
        <v>0</v>
      </c>
      <c r="G19" s="5">
        <v>1</v>
      </c>
      <c r="H19" s="5">
        <v>10</v>
      </c>
      <c r="I19" s="5">
        <v>15</v>
      </c>
      <c r="J19" s="5">
        <v>7</v>
      </c>
      <c r="K19" s="5">
        <v>36</v>
      </c>
      <c r="L19" s="5">
        <v>365</v>
      </c>
      <c r="M19" s="5">
        <v>69</v>
      </c>
      <c r="N19" s="5">
        <v>17</v>
      </c>
      <c r="O19" s="5">
        <v>587</v>
      </c>
      <c r="P19" s="5">
        <v>30</v>
      </c>
      <c r="Q19" s="5">
        <v>8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 t="s">
        <v>42</v>
      </c>
      <c r="X19" s="5" t="s">
        <v>1744</v>
      </c>
      <c r="Y19" s="7">
        <f t="shared" si="0"/>
        <v>27.648571428571429</v>
      </c>
      <c r="Z19" s="7">
        <f t="shared" si="1"/>
        <v>28.886567164179105</v>
      </c>
    </row>
    <row r="20" spans="1:26" x14ac:dyDescent="0.2">
      <c r="A20" s="5" t="s">
        <v>1829</v>
      </c>
      <c r="B20" s="5" t="s">
        <v>1717</v>
      </c>
      <c r="C20" s="5" t="s">
        <v>1733</v>
      </c>
      <c r="D20" s="5">
        <v>1</v>
      </c>
      <c r="E20" s="5">
        <v>0</v>
      </c>
      <c r="F20" s="5">
        <v>3</v>
      </c>
      <c r="G20" s="5">
        <v>1</v>
      </c>
      <c r="H20" s="5">
        <v>9</v>
      </c>
      <c r="I20" s="5">
        <v>11</v>
      </c>
      <c r="J20" s="5">
        <v>2</v>
      </c>
      <c r="K20" s="5">
        <v>8</v>
      </c>
      <c r="L20" s="5">
        <v>91</v>
      </c>
      <c r="M20" s="5">
        <v>77</v>
      </c>
      <c r="N20" s="5">
        <v>23</v>
      </c>
      <c r="O20" s="5">
        <v>1089</v>
      </c>
      <c r="P20" s="5">
        <v>47</v>
      </c>
      <c r="Q20" s="5">
        <v>24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 t="s">
        <v>145</v>
      </c>
      <c r="X20" s="5" t="s">
        <v>4971</v>
      </c>
      <c r="Y20" s="7">
        <f t="shared" si="0"/>
        <v>26.952173913043477</v>
      </c>
      <c r="Z20" s="7">
        <f t="shared" si="1"/>
        <v>27.122508507535247</v>
      </c>
    </row>
    <row r="21" spans="1:26" x14ac:dyDescent="0.2">
      <c r="A21" s="5" t="s">
        <v>3332</v>
      </c>
      <c r="B21" s="5" t="s">
        <v>1717</v>
      </c>
      <c r="C21" s="5" t="s">
        <v>1727</v>
      </c>
      <c r="D21" s="5">
        <v>1</v>
      </c>
      <c r="E21" s="5">
        <v>0</v>
      </c>
      <c r="F21" s="5">
        <v>0</v>
      </c>
      <c r="G21" s="5">
        <v>8</v>
      </c>
      <c r="H21" s="5">
        <v>17</v>
      </c>
      <c r="I21" s="5">
        <v>24</v>
      </c>
      <c r="J21" s="5">
        <v>3</v>
      </c>
      <c r="K21" s="5">
        <v>40</v>
      </c>
      <c r="L21" s="5">
        <v>319</v>
      </c>
      <c r="M21" s="5">
        <v>55</v>
      </c>
      <c r="N21" s="5">
        <v>5</v>
      </c>
      <c r="O21" s="5">
        <v>1514</v>
      </c>
      <c r="P21" s="5">
        <v>34</v>
      </c>
      <c r="Q21" s="5">
        <v>3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 t="s">
        <v>134</v>
      </c>
      <c r="X21" s="5" t="s">
        <v>121</v>
      </c>
      <c r="Y21" s="7">
        <f t="shared" si="0"/>
        <v>26.951515151515149</v>
      </c>
      <c r="Z21" s="7">
        <f t="shared" si="1"/>
        <v>26.951515151515149</v>
      </c>
    </row>
    <row r="22" spans="1:26" x14ac:dyDescent="0.2">
      <c r="A22" s="5" t="s">
        <v>1895</v>
      </c>
      <c r="B22" s="5" t="s">
        <v>1717</v>
      </c>
      <c r="C22" s="5" t="s">
        <v>1754</v>
      </c>
      <c r="D22" s="5">
        <v>1</v>
      </c>
      <c r="E22" s="5">
        <v>0</v>
      </c>
      <c r="F22" s="5">
        <v>3</v>
      </c>
      <c r="G22" s="5">
        <v>6</v>
      </c>
      <c r="H22" s="5">
        <v>22</v>
      </c>
      <c r="I22" s="5">
        <v>18</v>
      </c>
      <c r="J22" s="5">
        <v>6</v>
      </c>
      <c r="K22" s="5">
        <v>16</v>
      </c>
      <c r="L22" s="5">
        <v>210</v>
      </c>
      <c r="M22" s="5">
        <v>34</v>
      </c>
      <c r="N22" s="5">
        <v>7</v>
      </c>
      <c r="O22" s="5">
        <v>522</v>
      </c>
      <c r="P22" s="5">
        <v>31</v>
      </c>
      <c r="Q22" s="5">
        <v>3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 t="s">
        <v>99</v>
      </c>
      <c r="X22" s="5" t="s">
        <v>1762</v>
      </c>
      <c r="Y22" s="7">
        <f t="shared" si="0"/>
        <v>26.463636363636365</v>
      </c>
      <c r="Z22" s="7">
        <f t="shared" si="1"/>
        <v>28.292656587473001</v>
      </c>
    </row>
    <row r="23" spans="1:26" x14ac:dyDescent="0.2">
      <c r="A23" s="5" t="s">
        <v>1975</v>
      </c>
      <c r="B23" s="5" t="s">
        <v>1717</v>
      </c>
      <c r="C23" s="5" t="s">
        <v>1736</v>
      </c>
      <c r="D23" s="5">
        <v>5</v>
      </c>
      <c r="E23" s="5">
        <v>1</v>
      </c>
      <c r="F23" s="5">
        <v>3</v>
      </c>
      <c r="G23" s="5">
        <v>4</v>
      </c>
      <c r="H23" s="5">
        <v>32</v>
      </c>
      <c r="I23" s="5">
        <v>47</v>
      </c>
      <c r="J23" s="5">
        <v>19</v>
      </c>
      <c r="K23" s="5">
        <v>14</v>
      </c>
      <c r="L23" s="5">
        <v>90</v>
      </c>
      <c r="M23" s="5">
        <v>82</v>
      </c>
      <c r="N23" s="5">
        <v>11</v>
      </c>
      <c r="O23" s="5">
        <v>625</v>
      </c>
      <c r="P23" s="5">
        <v>65</v>
      </c>
      <c r="Q23" s="5">
        <v>3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 t="s">
        <v>263</v>
      </c>
      <c r="X23" s="5" t="s">
        <v>5314</v>
      </c>
      <c r="Y23" s="7">
        <f t="shared" si="0"/>
        <v>25.520833333333332</v>
      </c>
      <c r="Z23" s="7">
        <f t="shared" si="1"/>
        <v>26.54068367838228</v>
      </c>
    </row>
    <row r="24" spans="1:26" x14ac:dyDescent="0.2">
      <c r="A24" s="5" t="s">
        <v>1504</v>
      </c>
      <c r="B24" s="5" t="s">
        <v>1717</v>
      </c>
      <c r="C24" s="5" t="s">
        <v>1795</v>
      </c>
      <c r="D24" s="5">
        <v>4</v>
      </c>
      <c r="E24" s="5">
        <v>0</v>
      </c>
      <c r="F24" s="5">
        <v>1</v>
      </c>
      <c r="G24" s="5">
        <v>2</v>
      </c>
      <c r="H24" s="5">
        <v>32</v>
      </c>
      <c r="I24" s="5">
        <v>7</v>
      </c>
      <c r="J24" s="5">
        <v>13</v>
      </c>
      <c r="K24" s="5">
        <v>1</v>
      </c>
      <c r="L24" s="5">
        <v>2</v>
      </c>
      <c r="M24" s="5">
        <v>14</v>
      </c>
      <c r="N24" s="5">
        <v>25</v>
      </c>
      <c r="O24" s="5">
        <v>469</v>
      </c>
      <c r="P24" s="5">
        <v>17</v>
      </c>
      <c r="Q24" s="5">
        <v>44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 t="s">
        <v>172</v>
      </c>
      <c r="X24" s="5" t="s">
        <v>6462</v>
      </c>
      <c r="Y24" s="7">
        <f t="shared" si="0"/>
        <v>25.493749999999999</v>
      </c>
      <c r="Z24" s="7">
        <f t="shared" si="1"/>
        <v>30.516209476309225</v>
      </c>
    </row>
    <row r="25" spans="1:26" x14ac:dyDescent="0.2">
      <c r="A25" s="5" t="s">
        <v>2070</v>
      </c>
      <c r="B25" s="5" t="s">
        <v>1717</v>
      </c>
      <c r="C25" s="5" t="s">
        <v>4875</v>
      </c>
      <c r="D25" s="5">
        <v>0</v>
      </c>
      <c r="E25" s="5">
        <v>0</v>
      </c>
      <c r="F25" s="5">
        <v>4</v>
      </c>
      <c r="G25" s="5">
        <v>2</v>
      </c>
      <c r="H25" s="5">
        <v>47</v>
      </c>
      <c r="I25" s="5">
        <v>17</v>
      </c>
      <c r="J25" s="5">
        <v>6</v>
      </c>
      <c r="K25" s="5">
        <v>13</v>
      </c>
      <c r="L25" s="5">
        <v>179</v>
      </c>
      <c r="M25" s="5">
        <v>82</v>
      </c>
      <c r="N25" s="5">
        <v>59</v>
      </c>
      <c r="O25" s="5">
        <v>971</v>
      </c>
      <c r="P25" s="5">
        <v>57</v>
      </c>
      <c r="Q25" s="5">
        <v>26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 t="s">
        <v>193</v>
      </c>
      <c r="X25" s="5" t="s">
        <v>6463</v>
      </c>
      <c r="Y25" s="7">
        <f t="shared" si="0"/>
        <v>25.38421052631579</v>
      </c>
      <c r="Z25" s="7">
        <f t="shared" si="1"/>
        <v>25.421376281112739</v>
      </c>
    </row>
    <row r="26" spans="1:26" x14ac:dyDescent="0.2">
      <c r="A26" s="5" t="s">
        <v>2085</v>
      </c>
      <c r="B26" s="5" t="s">
        <v>1717</v>
      </c>
      <c r="C26" s="5" t="s">
        <v>3296</v>
      </c>
      <c r="D26" s="5">
        <v>0</v>
      </c>
      <c r="E26" s="5">
        <v>1</v>
      </c>
      <c r="F26" s="5">
        <v>3</v>
      </c>
      <c r="G26" s="5">
        <v>1</v>
      </c>
      <c r="H26" s="5">
        <v>45</v>
      </c>
      <c r="I26" s="5">
        <v>13</v>
      </c>
      <c r="J26" s="5">
        <v>12</v>
      </c>
      <c r="K26" s="5">
        <v>9</v>
      </c>
      <c r="L26" s="5">
        <v>38</v>
      </c>
      <c r="M26" s="5">
        <v>38</v>
      </c>
      <c r="N26" s="5">
        <v>33</v>
      </c>
      <c r="O26" s="5">
        <v>1383</v>
      </c>
      <c r="P26" s="5">
        <v>47</v>
      </c>
      <c r="Q26" s="5">
        <v>61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 t="s">
        <v>93</v>
      </c>
      <c r="X26" s="5" t="s">
        <v>4895</v>
      </c>
      <c r="Y26" s="7">
        <f t="shared" si="0"/>
        <v>25.224999999999998</v>
      </c>
      <c r="Z26" s="7">
        <f t="shared" si="1"/>
        <v>26.127003699136864</v>
      </c>
    </row>
    <row r="27" spans="1:26" x14ac:dyDescent="0.2">
      <c r="A27" s="5" t="s">
        <v>1723</v>
      </c>
      <c r="B27" s="5" t="s">
        <v>1717</v>
      </c>
      <c r="C27" s="5" t="s">
        <v>1724</v>
      </c>
      <c r="D27" s="5">
        <v>21</v>
      </c>
      <c r="E27" s="5">
        <v>0</v>
      </c>
      <c r="F27" s="5">
        <v>4</v>
      </c>
      <c r="G27" s="5">
        <v>4</v>
      </c>
      <c r="H27" s="5">
        <v>44</v>
      </c>
      <c r="I27" s="5">
        <v>33</v>
      </c>
      <c r="J27" s="5">
        <v>65</v>
      </c>
      <c r="K27" s="5">
        <v>4</v>
      </c>
      <c r="L27" s="5">
        <v>23</v>
      </c>
      <c r="M27" s="5">
        <v>17</v>
      </c>
      <c r="N27" s="5">
        <v>23</v>
      </c>
      <c r="O27" s="5">
        <v>644</v>
      </c>
      <c r="P27" s="5">
        <v>30</v>
      </c>
      <c r="Q27" s="5">
        <v>50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 t="s">
        <v>28</v>
      </c>
      <c r="X27" s="5" t="s">
        <v>3964</v>
      </c>
      <c r="Y27" s="7">
        <f t="shared" si="0"/>
        <v>25.21764705882353</v>
      </c>
      <c r="Z27" s="7">
        <f t="shared" si="1"/>
        <v>29.805330243337195</v>
      </c>
    </row>
    <row r="28" spans="1:26" x14ac:dyDescent="0.2">
      <c r="A28" s="5" t="s">
        <v>1846</v>
      </c>
      <c r="B28" s="5" t="s">
        <v>1717</v>
      </c>
      <c r="C28" s="5" t="s">
        <v>1724</v>
      </c>
      <c r="D28" s="5">
        <v>0</v>
      </c>
      <c r="E28" s="5">
        <v>0</v>
      </c>
      <c r="F28" s="5">
        <v>0</v>
      </c>
      <c r="G28" s="5">
        <v>2</v>
      </c>
      <c r="H28" s="5">
        <v>3</v>
      </c>
      <c r="I28" s="5">
        <v>10</v>
      </c>
      <c r="J28" s="5">
        <v>2</v>
      </c>
      <c r="K28" s="5">
        <v>6</v>
      </c>
      <c r="L28" s="5">
        <v>85</v>
      </c>
      <c r="M28" s="5">
        <v>34</v>
      </c>
      <c r="N28" s="5">
        <v>4</v>
      </c>
      <c r="O28" s="5">
        <v>399</v>
      </c>
      <c r="P28" s="5">
        <v>14</v>
      </c>
      <c r="Q28" s="5">
        <v>8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 t="s">
        <v>458</v>
      </c>
      <c r="X28" s="5" t="s">
        <v>505</v>
      </c>
      <c r="Y28" s="7">
        <f t="shared" si="0"/>
        <v>25.127272727272725</v>
      </c>
      <c r="Z28" s="7">
        <f t="shared" si="1"/>
        <v>25.127272727272725</v>
      </c>
    </row>
    <row r="29" spans="1:26" x14ac:dyDescent="0.2">
      <c r="A29" s="5" t="s">
        <v>3320</v>
      </c>
      <c r="B29" s="5" t="s">
        <v>1717</v>
      </c>
      <c r="C29" s="5" t="s">
        <v>3296</v>
      </c>
      <c r="D29" s="5">
        <v>1</v>
      </c>
      <c r="E29" s="5">
        <v>0</v>
      </c>
      <c r="F29" s="5">
        <v>0</v>
      </c>
      <c r="G29" s="5">
        <v>6</v>
      </c>
      <c r="H29" s="5">
        <v>35</v>
      </c>
      <c r="I29" s="5">
        <v>21</v>
      </c>
      <c r="J29" s="5">
        <v>2</v>
      </c>
      <c r="K29" s="5">
        <v>16</v>
      </c>
      <c r="L29" s="5">
        <v>150</v>
      </c>
      <c r="M29" s="5">
        <v>66</v>
      </c>
      <c r="N29" s="5">
        <v>6</v>
      </c>
      <c r="O29" s="5">
        <v>751</v>
      </c>
      <c r="P29" s="5">
        <v>38</v>
      </c>
      <c r="Q29" s="5">
        <v>10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 t="s">
        <v>145</v>
      </c>
      <c r="X29" s="5" t="s">
        <v>6464</v>
      </c>
      <c r="Y29" s="7">
        <f t="shared" si="0"/>
        <v>25.091304347826089</v>
      </c>
      <c r="Z29" s="7">
        <f t="shared" si="1"/>
        <v>25.840298507462688</v>
      </c>
    </row>
    <row r="30" spans="1:26" x14ac:dyDescent="0.2">
      <c r="A30" s="5" t="s">
        <v>1820</v>
      </c>
      <c r="B30" s="5" t="s">
        <v>1717</v>
      </c>
      <c r="C30" s="5" t="s">
        <v>1733</v>
      </c>
      <c r="D30" s="5">
        <v>10</v>
      </c>
      <c r="E30" s="5">
        <v>0</v>
      </c>
      <c r="F30" s="5">
        <v>1</v>
      </c>
      <c r="G30" s="5">
        <v>5</v>
      </c>
      <c r="H30" s="5">
        <v>18</v>
      </c>
      <c r="I30" s="5">
        <v>32</v>
      </c>
      <c r="J30" s="5">
        <v>37</v>
      </c>
      <c r="K30" s="5">
        <v>5</v>
      </c>
      <c r="L30" s="5">
        <v>23</v>
      </c>
      <c r="M30" s="5">
        <v>16</v>
      </c>
      <c r="N30" s="5">
        <v>32</v>
      </c>
      <c r="O30" s="5">
        <v>2097</v>
      </c>
      <c r="P30" s="5">
        <v>23</v>
      </c>
      <c r="Q30" s="5">
        <v>51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 t="s">
        <v>37</v>
      </c>
      <c r="X30" s="5" t="s">
        <v>4588</v>
      </c>
      <c r="Y30" s="7">
        <f t="shared" si="0"/>
        <v>25.07586206896552</v>
      </c>
      <c r="Z30" s="7">
        <f t="shared" si="1"/>
        <v>27.814704632384192</v>
      </c>
    </row>
    <row r="31" spans="1:26" x14ac:dyDescent="0.2">
      <c r="A31" s="5" t="s">
        <v>1741</v>
      </c>
      <c r="B31" s="5" t="s">
        <v>1717</v>
      </c>
      <c r="C31" s="5" t="s">
        <v>1720</v>
      </c>
      <c r="D31" s="5">
        <v>20</v>
      </c>
      <c r="E31" s="5">
        <v>0</v>
      </c>
      <c r="F31" s="5">
        <v>3</v>
      </c>
      <c r="G31" s="5">
        <v>8</v>
      </c>
      <c r="H31" s="5">
        <v>25</v>
      </c>
      <c r="I31" s="5">
        <v>31</v>
      </c>
      <c r="J31" s="5">
        <v>49</v>
      </c>
      <c r="K31" s="5">
        <v>1</v>
      </c>
      <c r="L31" s="5">
        <v>21</v>
      </c>
      <c r="M31" s="5">
        <v>5</v>
      </c>
      <c r="N31" s="5">
        <v>38</v>
      </c>
      <c r="O31" s="5">
        <v>549</v>
      </c>
      <c r="P31" s="5">
        <v>12</v>
      </c>
      <c r="Q31" s="5">
        <v>28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 t="s">
        <v>111</v>
      </c>
      <c r="X31" s="5" t="s">
        <v>5949</v>
      </c>
      <c r="Y31" s="7">
        <f t="shared" si="0"/>
        <v>24.996153846153845</v>
      </c>
      <c r="Z31" s="7">
        <f t="shared" si="1"/>
        <v>28.27017883035283</v>
      </c>
    </row>
    <row r="32" spans="1:26" x14ac:dyDescent="0.2">
      <c r="A32" s="5" t="s">
        <v>1853</v>
      </c>
      <c r="B32" s="5" t="s">
        <v>1717</v>
      </c>
      <c r="C32" s="5" t="s">
        <v>1748</v>
      </c>
      <c r="D32" s="5">
        <v>1</v>
      </c>
      <c r="E32" s="5">
        <v>0</v>
      </c>
      <c r="F32" s="5">
        <v>0</v>
      </c>
      <c r="G32" s="5">
        <v>1</v>
      </c>
      <c r="H32" s="5">
        <v>10</v>
      </c>
      <c r="I32" s="5">
        <v>6</v>
      </c>
      <c r="J32" s="5">
        <v>1</v>
      </c>
      <c r="K32" s="5">
        <v>25</v>
      </c>
      <c r="L32" s="5">
        <v>150</v>
      </c>
      <c r="M32" s="5">
        <v>35</v>
      </c>
      <c r="N32" s="5">
        <v>4</v>
      </c>
      <c r="O32" s="5">
        <v>907</v>
      </c>
      <c r="P32" s="5">
        <v>27</v>
      </c>
      <c r="Q32" s="5">
        <v>22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 t="s">
        <v>145</v>
      </c>
      <c r="X32" s="5" t="s">
        <v>5923</v>
      </c>
      <c r="Y32" s="7">
        <f t="shared" si="0"/>
        <v>24.791304347826088</v>
      </c>
      <c r="Z32" s="7">
        <f t="shared" si="1"/>
        <v>25.118942731277535</v>
      </c>
    </row>
    <row r="33" spans="1:26" x14ac:dyDescent="0.2">
      <c r="A33" s="5" t="s">
        <v>1767</v>
      </c>
      <c r="B33" s="5" t="s">
        <v>1717</v>
      </c>
      <c r="C33" s="5" t="s">
        <v>1768</v>
      </c>
      <c r="D33" s="5">
        <v>7</v>
      </c>
      <c r="E33" s="5">
        <v>0</v>
      </c>
      <c r="F33" s="5">
        <v>10</v>
      </c>
      <c r="G33" s="5">
        <v>2</v>
      </c>
      <c r="H33" s="5">
        <v>40</v>
      </c>
      <c r="I33" s="5">
        <v>23</v>
      </c>
      <c r="J33" s="5">
        <v>34</v>
      </c>
      <c r="K33" s="5">
        <v>6</v>
      </c>
      <c r="L33" s="5">
        <v>24</v>
      </c>
      <c r="M33" s="5">
        <v>41</v>
      </c>
      <c r="N33" s="5">
        <v>63</v>
      </c>
      <c r="O33" s="5">
        <v>962</v>
      </c>
      <c r="P33" s="5">
        <v>24</v>
      </c>
      <c r="Q33" s="5">
        <v>31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 t="s">
        <v>63</v>
      </c>
      <c r="X33" s="5" t="s">
        <v>2447</v>
      </c>
      <c r="Y33" s="7">
        <f t="shared" si="0"/>
        <v>24.709375000000001</v>
      </c>
      <c r="Z33" s="7">
        <f t="shared" si="1"/>
        <v>26.533557046979865</v>
      </c>
    </row>
    <row r="34" spans="1:26" x14ac:dyDescent="0.2">
      <c r="A34" s="5" t="s">
        <v>1908</v>
      </c>
      <c r="B34" s="5" t="s">
        <v>1717</v>
      </c>
      <c r="C34" s="5" t="s">
        <v>1777</v>
      </c>
      <c r="D34" s="5">
        <v>2</v>
      </c>
      <c r="E34" s="5">
        <v>1</v>
      </c>
      <c r="F34" s="5">
        <v>2</v>
      </c>
      <c r="G34" s="5">
        <v>1</v>
      </c>
      <c r="H34" s="5">
        <v>13</v>
      </c>
      <c r="I34" s="5">
        <v>29</v>
      </c>
      <c r="J34" s="5">
        <v>10</v>
      </c>
      <c r="K34" s="5">
        <v>48</v>
      </c>
      <c r="L34" s="5">
        <v>265</v>
      </c>
      <c r="M34" s="5">
        <v>96</v>
      </c>
      <c r="N34" s="5">
        <v>4</v>
      </c>
      <c r="O34" s="5">
        <v>686</v>
      </c>
      <c r="P34" s="5">
        <v>45</v>
      </c>
      <c r="Q34" s="5">
        <v>17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 t="s">
        <v>96</v>
      </c>
      <c r="X34" s="5" t="s">
        <v>6449</v>
      </c>
      <c r="Y34" s="7">
        <f t="shared" si="0"/>
        <v>24.67837837837838</v>
      </c>
      <c r="Z34" s="7">
        <f t="shared" si="1"/>
        <v>25.016438356164386</v>
      </c>
    </row>
    <row r="35" spans="1:26" x14ac:dyDescent="0.2">
      <c r="A35" s="5" t="s">
        <v>1753</v>
      </c>
      <c r="B35" s="5" t="s">
        <v>1717</v>
      </c>
      <c r="C35" s="5" t="s">
        <v>1754</v>
      </c>
      <c r="D35" s="5">
        <v>1</v>
      </c>
      <c r="E35" s="5">
        <v>0</v>
      </c>
      <c r="F35" s="5">
        <v>0</v>
      </c>
      <c r="G35" s="5">
        <v>10</v>
      </c>
      <c r="H35" s="5">
        <v>35</v>
      </c>
      <c r="I35" s="5">
        <v>30</v>
      </c>
      <c r="J35" s="5">
        <v>2</v>
      </c>
      <c r="K35" s="5">
        <v>31</v>
      </c>
      <c r="L35" s="5">
        <v>284</v>
      </c>
      <c r="M35" s="5">
        <v>48</v>
      </c>
      <c r="N35" s="5">
        <v>8</v>
      </c>
      <c r="O35" s="5">
        <v>705</v>
      </c>
      <c r="P35" s="5">
        <v>34</v>
      </c>
      <c r="Q35" s="5">
        <v>4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 t="s">
        <v>31</v>
      </c>
      <c r="X35" s="5" t="s">
        <v>4440</v>
      </c>
      <c r="Y35" s="7">
        <f t="shared" si="0"/>
        <v>24.65</v>
      </c>
      <c r="Z35" s="7">
        <f t="shared" si="1"/>
        <v>26.600719424460429</v>
      </c>
    </row>
    <row r="36" spans="1:26" x14ac:dyDescent="0.2">
      <c r="A36" s="5" t="s">
        <v>3329</v>
      </c>
      <c r="B36" s="5" t="s">
        <v>1717</v>
      </c>
      <c r="C36" s="5" t="s">
        <v>3296</v>
      </c>
      <c r="D36" s="5">
        <v>1</v>
      </c>
      <c r="E36" s="5">
        <v>1</v>
      </c>
      <c r="F36" s="5">
        <v>2</v>
      </c>
      <c r="G36" s="5">
        <v>9</v>
      </c>
      <c r="H36" s="5">
        <v>18</v>
      </c>
      <c r="I36" s="5">
        <v>19</v>
      </c>
      <c r="J36" s="5">
        <v>9</v>
      </c>
      <c r="K36" s="5">
        <v>23</v>
      </c>
      <c r="L36" s="5">
        <v>206</v>
      </c>
      <c r="M36" s="5">
        <v>48</v>
      </c>
      <c r="N36" s="5">
        <v>4</v>
      </c>
      <c r="O36" s="5">
        <v>690</v>
      </c>
      <c r="P36" s="5">
        <v>34</v>
      </c>
      <c r="Q36" s="5">
        <v>9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 t="s">
        <v>116</v>
      </c>
      <c r="X36" s="5" t="s">
        <v>270</v>
      </c>
      <c r="Y36" s="7">
        <f t="shared" si="0"/>
        <v>24.64</v>
      </c>
      <c r="Z36" s="7">
        <f t="shared" si="1"/>
        <v>27.77555110220441</v>
      </c>
    </row>
    <row r="37" spans="1:26" x14ac:dyDescent="0.2">
      <c r="A37" s="5" t="s">
        <v>4948</v>
      </c>
      <c r="B37" s="5" t="s">
        <v>1717</v>
      </c>
      <c r="C37" s="5" t="s">
        <v>1795</v>
      </c>
      <c r="D37" s="5">
        <v>3</v>
      </c>
      <c r="E37" s="5">
        <v>0</v>
      </c>
      <c r="F37" s="5">
        <v>3</v>
      </c>
      <c r="G37" s="5">
        <v>3</v>
      </c>
      <c r="H37" s="5">
        <v>35</v>
      </c>
      <c r="I37" s="5">
        <v>19</v>
      </c>
      <c r="J37" s="5">
        <v>15</v>
      </c>
      <c r="K37" s="5">
        <v>0</v>
      </c>
      <c r="L37" s="5">
        <v>13</v>
      </c>
      <c r="M37" s="5">
        <v>22</v>
      </c>
      <c r="N37" s="5">
        <v>29</v>
      </c>
      <c r="O37" s="5">
        <v>322</v>
      </c>
      <c r="P37" s="5">
        <v>23</v>
      </c>
      <c r="Q37" s="5">
        <v>63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 t="s">
        <v>77</v>
      </c>
      <c r="X37" s="5" t="s">
        <v>5361</v>
      </c>
      <c r="Y37" s="7">
        <f t="shared" si="0"/>
        <v>24.510526315789473</v>
      </c>
      <c r="Z37" s="7">
        <f t="shared" si="1"/>
        <v>29.025623268698059</v>
      </c>
    </row>
    <row r="38" spans="1:26" x14ac:dyDescent="0.2">
      <c r="A38" s="5" t="s">
        <v>1728</v>
      </c>
      <c r="B38" s="5" t="s">
        <v>1717</v>
      </c>
      <c r="C38" s="5" t="s">
        <v>1724</v>
      </c>
      <c r="D38" s="5">
        <v>10</v>
      </c>
      <c r="E38" s="5">
        <v>0</v>
      </c>
      <c r="F38" s="5">
        <v>2</v>
      </c>
      <c r="G38" s="5">
        <v>4</v>
      </c>
      <c r="H38" s="5">
        <v>22</v>
      </c>
      <c r="I38" s="5">
        <v>17</v>
      </c>
      <c r="J38" s="5">
        <v>44</v>
      </c>
      <c r="K38" s="5">
        <v>2</v>
      </c>
      <c r="L38" s="5">
        <v>26</v>
      </c>
      <c r="M38" s="5">
        <v>24</v>
      </c>
      <c r="N38" s="5">
        <v>81</v>
      </c>
      <c r="O38" s="5">
        <v>1593</v>
      </c>
      <c r="P38" s="5">
        <v>40</v>
      </c>
      <c r="Q38" s="5">
        <v>46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 t="s">
        <v>193</v>
      </c>
      <c r="X38" s="5" t="s">
        <v>6465</v>
      </c>
      <c r="Y38" s="7">
        <f t="shared" si="0"/>
        <v>24.507894736842104</v>
      </c>
      <c r="Z38" s="7">
        <f t="shared" si="1"/>
        <v>26.761494252873565</v>
      </c>
    </row>
    <row r="39" spans="1:26" x14ac:dyDescent="0.2">
      <c r="A39" s="5" t="s">
        <v>4772</v>
      </c>
      <c r="B39" s="5" t="s">
        <v>1717</v>
      </c>
      <c r="C39" s="5" t="s">
        <v>3293</v>
      </c>
      <c r="D39" s="5">
        <v>1</v>
      </c>
      <c r="E39" s="5">
        <v>0</v>
      </c>
      <c r="F39" s="5">
        <v>1</v>
      </c>
      <c r="G39" s="5">
        <v>4</v>
      </c>
      <c r="H39" s="5">
        <v>18</v>
      </c>
      <c r="I39" s="5">
        <v>9</v>
      </c>
      <c r="J39" s="5">
        <v>5</v>
      </c>
      <c r="K39" s="5">
        <v>3</v>
      </c>
      <c r="L39" s="5">
        <v>16</v>
      </c>
      <c r="M39" s="5">
        <v>17</v>
      </c>
      <c r="N39" s="5">
        <v>4</v>
      </c>
      <c r="O39" s="5">
        <v>193</v>
      </c>
      <c r="P39" s="5">
        <v>31</v>
      </c>
      <c r="Q39" s="5">
        <v>30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 t="s">
        <v>113</v>
      </c>
      <c r="X39" s="5" t="s">
        <v>6466</v>
      </c>
      <c r="Y39" s="7">
        <f t="shared" si="0"/>
        <v>24.48</v>
      </c>
      <c r="Z39" s="7">
        <f t="shared" si="1"/>
        <v>34.532915360501569</v>
      </c>
    </row>
    <row r="40" spans="1:26" x14ac:dyDescent="0.2">
      <c r="A40" s="5" t="s">
        <v>1823</v>
      </c>
      <c r="B40" s="5" t="s">
        <v>1717</v>
      </c>
      <c r="C40" s="5" t="s">
        <v>1768</v>
      </c>
      <c r="D40" s="5">
        <v>0</v>
      </c>
      <c r="E40" s="5">
        <v>0</v>
      </c>
      <c r="F40" s="5">
        <v>0</v>
      </c>
      <c r="G40" s="5">
        <v>0</v>
      </c>
      <c r="H40" s="5">
        <v>23</v>
      </c>
      <c r="I40" s="5">
        <v>18</v>
      </c>
      <c r="J40" s="5">
        <v>5</v>
      </c>
      <c r="K40" s="5">
        <v>16</v>
      </c>
      <c r="L40" s="5">
        <v>174</v>
      </c>
      <c r="M40" s="5">
        <v>87</v>
      </c>
      <c r="N40" s="5">
        <v>3</v>
      </c>
      <c r="O40" s="5">
        <v>1134</v>
      </c>
      <c r="P40" s="5">
        <v>40</v>
      </c>
      <c r="Q40" s="5">
        <v>6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 t="s">
        <v>93</v>
      </c>
      <c r="X40" s="5" t="s">
        <v>4584</v>
      </c>
      <c r="Y40" s="7">
        <f t="shared" si="0"/>
        <v>24.425000000000001</v>
      </c>
      <c r="Z40" s="7">
        <f t="shared" si="1"/>
        <v>24.869090909090907</v>
      </c>
    </row>
    <row r="41" spans="1:26" x14ac:dyDescent="0.2">
      <c r="A41" s="5" t="s">
        <v>1812</v>
      </c>
      <c r="B41" s="5" t="s">
        <v>1717</v>
      </c>
      <c r="C41" s="5" t="s">
        <v>1754</v>
      </c>
      <c r="D41" s="5">
        <v>0</v>
      </c>
      <c r="E41" s="5">
        <v>1</v>
      </c>
      <c r="F41" s="5">
        <v>0</v>
      </c>
      <c r="G41" s="5">
        <v>6</v>
      </c>
      <c r="H41" s="5">
        <v>8</v>
      </c>
      <c r="I41" s="5">
        <v>17</v>
      </c>
      <c r="J41" s="5">
        <v>3</v>
      </c>
      <c r="K41" s="5">
        <v>30</v>
      </c>
      <c r="L41" s="5">
        <v>290</v>
      </c>
      <c r="M41" s="5">
        <v>55</v>
      </c>
      <c r="N41" s="5">
        <v>5</v>
      </c>
      <c r="O41" s="5">
        <v>344</v>
      </c>
      <c r="P41" s="5">
        <v>24</v>
      </c>
      <c r="Q41" s="5">
        <v>0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 t="s">
        <v>75</v>
      </c>
      <c r="X41" s="5" t="s">
        <v>6467</v>
      </c>
      <c r="Y41" s="7">
        <f t="shared" si="0"/>
        <v>24.403703703703702</v>
      </c>
      <c r="Z41" s="7">
        <f t="shared" si="1"/>
        <v>31.326465927099839</v>
      </c>
    </row>
    <row r="42" spans="1:26" x14ac:dyDescent="0.2">
      <c r="A42" s="5" t="s">
        <v>6468</v>
      </c>
      <c r="B42" s="5" t="s">
        <v>1717</v>
      </c>
      <c r="C42" s="5" t="s">
        <v>6461</v>
      </c>
      <c r="D42" s="5">
        <v>0</v>
      </c>
      <c r="E42" s="5">
        <v>0</v>
      </c>
      <c r="F42" s="5">
        <v>0</v>
      </c>
      <c r="G42" s="5">
        <v>7</v>
      </c>
      <c r="H42" s="5">
        <v>8</v>
      </c>
      <c r="I42" s="5">
        <v>25</v>
      </c>
      <c r="J42" s="5">
        <v>5</v>
      </c>
      <c r="K42" s="5">
        <v>28</v>
      </c>
      <c r="L42" s="5">
        <v>209</v>
      </c>
      <c r="M42" s="5">
        <v>44</v>
      </c>
      <c r="N42" s="5">
        <v>3</v>
      </c>
      <c r="O42" s="5">
        <v>335</v>
      </c>
      <c r="P42" s="5">
        <v>48</v>
      </c>
      <c r="Q42" s="5">
        <v>4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 t="s">
        <v>145</v>
      </c>
      <c r="X42" s="5" t="s">
        <v>1398</v>
      </c>
      <c r="Y42" s="7">
        <f t="shared" si="0"/>
        <v>24.391304347826086</v>
      </c>
      <c r="Z42" s="7">
        <f t="shared" si="1"/>
        <v>26.942369263607258</v>
      </c>
    </row>
    <row r="43" spans="1:26" x14ac:dyDescent="0.2">
      <c r="A43" s="5" t="s">
        <v>1883</v>
      </c>
      <c r="B43" s="5" t="s">
        <v>1717</v>
      </c>
      <c r="C43" s="5" t="s">
        <v>1718</v>
      </c>
      <c r="D43" s="5">
        <v>4</v>
      </c>
      <c r="E43" s="5">
        <v>1</v>
      </c>
      <c r="F43" s="5">
        <v>0</v>
      </c>
      <c r="G43" s="5">
        <v>2</v>
      </c>
      <c r="H43" s="5">
        <v>11</v>
      </c>
      <c r="I43" s="5">
        <v>23</v>
      </c>
      <c r="J43" s="5">
        <v>9</v>
      </c>
      <c r="K43" s="5">
        <v>16</v>
      </c>
      <c r="L43" s="5">
        <v>163</v>
      </c>
      <c r="M43" s="5">
        <v>58</v>
      </c>
      <c r="N43" s="5">
        <v>5</v>
      </c>
      <c r="O43" s="5">
        <v>1038</v>
      </c>
      <c r="P43" s="5">
        <v>23</v>
      </c>
      <c r="Q43" s="5">
        <v>16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 t="s">
        <v>116</v>
      </c>
      <c r="X43" s="5" t="s">
        <v>5300</v>
      </c>
      <c r="Y43" s="7">
        <f t="shared" si="0"/>
        <v>24.331999999999997</v>
      </c>
      <c r="Z43" s="7">
        <f t="shared" si="1"/>
        <v>29.089798087141336</v>
      </c>
    </row>
    <row r="44" spans="1:26" x14ac:dyDescent="0.2">
      <c r="A44" s="5" t="s">
        <v>6469</v>
      </c>
      <c r="B44" s="5" t="s">
        <v>1717</v>
      </c>
      <c r="C44" s="5" t="s">
        <v>1754</v>
      </c>
      <c r="D44" s="5">
        <v>0</v>
      </c>
      <c r="E44" s="5">
        <v>0</v>
      </c>
      <c r="F44" s="5">
        <v>0</v>
      </c>
      <c r="G44" s="5">
        <v>0</v>
      </c>
      <c r="H44" s="5">
        <v>1</v>
      </c>
      <c r="I44" s="5">
        <v>3</v>
      </c>
      <c r="J44" s="5">
        <v>0</v>
      </c>
      <c r="K44" s="5">
        <v>3</v>
      </c>
      <c r="L44" s="5">
        <v>52</v>
      </c>
      <c r="M44" s="5">
        <v>9</v>
      </c>
      <c r="N44" s="5">
        <v>1</v>
      </c>
      <c r="O44" s="5">
        <v>100</v>
      </c>
      <c r="P44" s="5">
        <v>5</v>
      </c>
      <c r="Q44" s="5">
        <v>0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 t="s">
        <v>57</v>
      </c>
      <c r="X44" s="5" t="s">
        <v>6470</v>
      </c>
      <c r="Y44" s="7">
        <f t="shared" si="0"/>
        <v>23.9</v>
      </c>
      <c r="Z44" s="7">
        <f t="shared" si="1"/>
        <v>25.91566265060241</v>
      </c>
    </row>
    <row r="45" spans="1:26" x14ac:dyDescent="0.2">
      <c r="A45" s="5" t="s">
        <v>6471</v>
      </c>
      <c r="B45" s="5" t="s">
        <v>1717</v>
      </c>
      <c r="C45" s="5" t="s">
        <v>1727</v>
      </c>
      <c r="D45" s="5">
        <v>9</v>
      </c>
      <c r="E45" s="5">
        <v>1</v>
      </c>
      <c r="F45" s="5">
        <v>1</v>
      </c>
      <c r="G45" s="5">
        <v>7</v>
      </c>
      <c r="H45" s="5">
        <v>22</v>
      </c>
      <c r="I45" s="5">
        <v>11</v>
      </c>
      <c r="J45" s="5">
        <v>28</v>
      </c>
      <c r="K45" s="5">
        <v>8</v>
      </c>
      <c r="L45" s="5">
        <v>57</v>
      </c>
      <c r="M45" s="5">
        <v>23</v>
      </c>
      <c r="N45" s="5">
        <v>51</v>
      </c>
      <c r="O45" s="5">
        <v>1261</v>
      </c>
      <c r="P45" s="5">
        <v>37</v>
      </c>
      <c r="Q45" s="5">
        <v>5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 t="s">
        <v>37</v>
      </c>
      <c r="X45" s="5" t="s">
        <v>4617</v>
      </c>
      <c r="Y45" s="7">
        <f t="shared" si="0"/>
        <v>23.831034482758621</v>
      </c>
      <c r="Z45" s="7">
        <f t="shared" si="1"/>
        <v>27.829530201342283</v>
      </c>
    </row>
    <row r="46" spans="1:26" x14ac:dyDescent="0.2">
      <c r="A46" s="5" t="s">
        <v>1745</v>
      </c>
      <c r="B46" s="5" t="s">
        <v>1717</v>
      </c>
      <c r="C46" s="5" t="s">
        <v>1724</v>
      </c>
      <c r="D46" s="5">
        <v>3</v>
      </c>
      <c r="E46" s="5">
        <v>0</v>
      </c>
      <c r="F46" s="5">
        <v>4</v>
      </c>
      <c r="G46" s="5">
        <v>7</v>
      </c>
      <c r="H46" s="5">
        <v>51</v>
      </c>
      <c r="I46" s="5">
        <v>49</v>
      </c>
      <c r="J46" s="5">
        <v>9</v>
      </c>
      <c r="K46" s="5">
        <v>9</v>
      </c>
      <c r="L46" s="5">
        <v>101</v>
      </c>
      <c r="M46" s="5">
        <v>60</v>
      </c>
      <c r="N46" s="5">
        <v>23</v>
      </c>
      <c r="O46" s="5">
        <v>840</v>
      </c>
      <c r="P46" s="5">
        <v>70</v>
      </c>
      <c r="Q46" s="5">
        <v>25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 t="s">
        <v>93</v>
      </c>
      <c r="X46" s="5" t="s">
        <v>6472</v>
      </c>
      <c r="Y46" s="7">
        <f t="shared" si="0"/>
        <v>23.803571428571427</v>
      </c>
      <c r="Z46" s="7">
        <f t="shared" si="1"/>
        <v>25.310126582278482</v>
      </c>
    </row>
    <row r="47" spans="1:26" x14ac:dyDescent="0.2">
      <c r="A47" s="5" t="s">
        <v>1996</v>
      </c>
      <c r="B47" s="5" t="s">
        <v>1717</v>
      </c>
      <c r="C47" s="5" t="s">
        <v>1740</v>
      </c>
      <c r="D47" s="5">
        <v>0</v>
      </c>
      <c r="E47" s="5">
        <v>0</v>
      </c>
      <c r="F47" s="5">
        <v>5</v>
      </c>
      <c r="G47" s="5">
        <v>4</v>
      </c>
      <c r="H47" s="5">
        <v>16</v>
      </c>
      <c r="I47" s="5">
        <v>21</v>
      </c>
      <c r="J47" s="5">
        <v>6</v>
      </c>
      <c r="K47" s="5">
        <v>16</v>
      </c>
      <c r="L47" s="5">
        <v>100</v>
      </c>
      <c r="M47" s="5">
        <v>67</v>
      </c>
      <c r="N47" s="5">
        <v>30</v>
      </c>
      <c r="O47" s="5">
        <v>747</v>
      </c>
      <c r="P47" s="5">
        <v>56</v>
      </c>
      <c r="Q47" s="5">
        <v>36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 t="s">
        <v>93</v>
      </c>
      <c r="X47" s="5" t="s">
        <v>200</v>
      </c>
      <c r="Y47" s="7">
        <f t="shared" si="0"/>
        <v>23.792857142857144</v>
      </c>
      <c r="Z47" s="7">
        <f t="shared" si="1"/>
        <v>25.944612721765473</v>
      </c>
    </row>
    <row r="48" spans="1:26" x14ac:dyDescent="0.2">
      <c r="A48" s="5" t="s">
        <v>1922</v>
      </c>
      <c r="B48" s="5" t="s">
        <v>1717</v>
      </c>
      <c r="C48" s="5" t="s">
        <v>6461</v>
      </c>
      <c r="D48" s="5">
        <v>6</v>
      </c>
      <c r="E48" s="5">
        <v>0</v>
      </c>
      <c r="F48" s="5">
        <v>2</v>
      </c>
      <c r="G48" s="5">
        <v>4</v>
      </c>
      <c r="H48" s="5">
        <v>52</v>
      </c>
      <c r="I48" s="5">
        <v>32</v>
      </c>
      <c r="J48" s="5">
        <v>20</v>
      </c>
      <c r="K48" s="5">
        <v>3</v>
      </c>
      <c r="L48" s="5">
        <v>28</v>
      </c>
      <c r="M48" s="5">
        <v>30</v>
      </c>
      <c r="N48" s="5">
        <v>46</v>
      </c>
      <c r="O48" s="5">
        <v>803</v>
      </c>
      <c r="P48" s="5">
        <v>43</v>
      </c>
      <c r="Q48" s="5">
        <v>59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 t="s">
        <v>37</v>
      </c>
      <c r="X48" s="5" t="s">
        <v>3294</v>
      </c>
      <c r="Y48" s="7">
        <f t="shared" si="0"/>
        <v>23.73448275862069</v>
      </c>
      <c r="Z48" s="7">
        <f t="shared" si="1"/>
        <v>26.226502963590178</v>
      </c>
    </row>
    <row r="49" spans="1:26" x14ac:dyDescent="0.2">
      <c r="A49" s="5" t="s">
        <v>1898</v>
      </c>
      <c r="B49" s="5" t="s">
        <v>1717</v>
      </c>
      <c r="C49" s="5" t="s">
        <v>1720</v>
      </c>
      <c r="D49" s="5">
        <v>1</v>
      </c>
      <c r="E49" s="5">
        <v>1</v>
      </c>
      <c r="F49" s="5">
        <v>3</v>
      </c>
      <c r="G49" s="5">
        <v>10</v>
      </c>
      <c r="H49" s="5">
        <v>22</v>
      </c>
      <c r="I49" s="5">
        <v>47</v>
      </c>
      <c r="J49" s="5">
        <v>12</v>
      </c>
      <c r="K49" s="5">
        <v>7</v>
      </c>
      <c r="L49" s="5">
        <v>129</v>
      </c>
      <c r="M49" s="5">
        <v>73</v>
      </c>
      <c r="N49" s="5">
        <v>21</v>
      </c>
      <c r="O49" s="5">
        <v>1957</v>
      </c>
      <c r="P49" s="5">
        <v>101</v>
      </c>
      <c r="Q49" s="5">
        <v>52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 t="s">
        <v>50</v>
      </c>
      <c r="X49" s="5" t="s">
        <v>3693</v>
      </c>
      <c r="Y49" s="7">
        <f t="shared" si="0"/>
        <v>23.658333333333335</v>
      </c>
      <c r="Z49" s="7">
        <f t="shared" si="1"/>
        <v>24.552530429212045</v>
      </c>
    </row>
    <row r="50" spans="1:26" x14ac:dyDescent="0.2">
      <c r="A50" s="5" t="s">
        <v>1819</v>
      </c>
      <c r="B50" s="5" t="s">
        <v>1717</v>
      </c>
      <c r="C50" s="5" t="s">
        <v>1795</v>
      </c>
      <c r="D50" s="5">
        <v>2</v>
      </c>
      <c r="E50" s="5">
        <v>0</v>
      </c>
      <c r="F50" s="5">
        <v>1</v>
      </c>
      <c r="G50" s="5">
        <v>7</v>
      </c>
      <c r="H50" s="5">
        <v>21</v>
      </c>
      <c r="I50" s="5">
        <v>26</v>
      </c>
      <c r="J50" s="5">
        <v>3</v>
      </c>
      <c r="K50" s="5">
        <v>32</v>
      </c>
      <c r="L50" s="5">
        <v>254</v>
      </c>
      <c r="M50" s="5">
        <v>50</v>
      </c>
      <c r="N50" s="5">
        <v>13</v>
      </c>
      <c r="O50" s="5">
        <v>849</v>
      </c>
      <c r="P50" s="5">
        <v>31</v>
      </c>
      <c r="Q50" s="5">
        <v>11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 t="s">
        <v>63</v>
      </c>
      <c r="X50" s="5" t="s">
        <v>6473</v>
      </c>
      <c r="Y50" s="7">
        <f t="shared" si="0"/>
        <v>23.496874999999999</v>
      </c>
      <c r="Z50" s="7">
        <f t="shared" si="1"/>
        <v>23.903567643942068</v>
      </c>
    </row>
    <row r="51" spans="1:26" x14ac:dyDescent="0.2">
      <c r="A51" s="5" t="s">
        <v>1779</v>
      </c>
      <c r="B51" s="5" t="s">
        <v>1717</v>
      </c>
      <c r="C51" s="5" t="s">
        <v>1722</v>
      </c>
      <c r="D51" s="5">
        <v>3</v>
      </c>
      <c r="E51" s="5">
        <v>0</v>
      </c>
      <c r="F51" s="5">
        <v>0</v>
      </c>
      <c r="G51" s="5">
        <v>4</v>
      </c>
      <c r="H51" s="5">
        <v>17</v>
      </c>
      <c r="I51" s="5">
        <v>19</v>
      </c>
      <c r="J51" s="5">
        <v>5</v>
      </c>
      <c r="K51" s="5">
        <v>18</v>
      </c>
      <c r="L51" s="5">
        <v>166</v>
      </c>
      <c r="M51" s="5">
        <v>93</v>
      </c>
      <c r="N51" s="5">
        <v>2</v>
      </c>
      <c r="O51" s="5">
        <v>999</v>
      </c>
      <c r="P51" s="5">
        <v>23</v>
      </c>
      <c r="Q51" s="5">
        <v>7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 t="s">
        <v>75</v>
      </c>
      <c r="X51" s="5" t="s">
        <v>3635</v>
      </c>
      <c r="Y51" s="7">
        <f t="shared" si="0"/>
        <v>23.496296296296297</v>
      </c>
      <c r="Z51" s="7">
        <f t="shared" si="1"/>
        <v>24.965456930476606</v>
      </c>
    </row>
    <row r="52" spans="1:26" x14ac:dyDescent="0.2">
      <c r="A52" s="5" t="s">
        <v>1738</v>
      </c>
      <c r="B52" s="5" t="s">
        <v>1717</v>
      </c>
      <c r="C52" s="5" t="s">
        <v>1761</v>
      </c>
      <c r="D52" s="5">
        <v>10</v>
      </c>
      <c r="E52" s="5">
        <v>0</v>
      </c>
      <c r="F52" s="5">
        <v>3</v>
      </c>
      <c r="G52" s="5">
        <v>5</v>
      </c>
      <c r="H52" s="5">
        <v>76</v>
      </c>
      <c r="I52" s="5">
        <v>34</v>
      </c>
      <c r="J52" s="5">
        <v>32</v>
      </c>
      <c r="K52" s="5">
        <v>0</v>
      </c>
      <c r="L52" s="5">
        <v>8</v>
      </c>
      <c r="M52" s="5">
        <v>15</v>
      </c>
      <c r="N52" s="5">
        <v>37</v>
      </c>
      <c r="O52" s="5">
        <v>652</v>
      </c>
      <c r="P52" s="5">
        <v>34</v>
      </c>
      <c r="Q52" s="5">
        <v>59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 t="s">
        <v>31</v>
      </c>
      <c r="X52" s="5" t="s">
        <v>5733</v>
      </c>
      <c r="Y52" s="7">
        <f t="shared" si="0"/>
        <v>23.290000000000003</v>
      </c>
      <c r="Z52" s="7">
        <f t="shared" si="1"/>
        <v>29.494840525328332</v>
      </c>
    </row>
    <row r="53" spans="1:26" x14ac:dyDescent="0.2">
      <c r="A53" s="5" t="s">
        <v>4874</v>
      </c>
      <c r="B53" s="5" t="s">
        <v>1717</v>
      </c>
      <c r="C53" s="5" t="s">
        <v>4875</v>
      </c>
      <c r="D53" s="5">
        <v>2</v>
      </c>
      <c r="E53" s="5">
        <v>0</v>
      </c>
      <c r="F53" s="5">
        <v>1</v>
      </c>
      <c r="G53" s="5">
        <v>10</v>
      </c>
      <c r="H53" s="5">
        <v>29</v>
      </c>
      <c r="I53" s="5">
        <v>29</v>
      </c>
      <c r="J53" s="5">
        <v>6</v>
      </c>
      <c r="K53" s="5">
        <v>29</v>
      </c>
      <c r="L53" s="5">
        <v>227</v>
      </c>
      <c r="M53" s="5">
        <v>65</v>
      </c>
      <c r="N53" s="5">
        <v>16</v>
      </c>
      <c r="O53" s="5">
        <v>715</v>
      </c>
      <c r="P53" s="5">
        <v>46</v>
      </c>
      <c r="Q53" s="5">
        <v>16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 t="s">
        <v>134</v>
      </c>
      <c r="X53" s="5" t="s">
        <v>3681</v>
      </c>
      <c r="Y53" s="7">
        <f t="shared" si="0"/>
        <v>23.257575757575758</v>
      </c>
      <c r="Z53" s="7">
        <f t="shared" si="1"/>
        <v>23.917936288088644</v>
      </c>
    </row>
    <row r="54" spans="1:26" x14ac:dyDescent="0.2">
      <c r="A54" s="5" t="s">
        <v>1924</v>
      </c>
      <c r="B54" s="5" t="s">
        <v>1717</v>
      </c>
      <c r="C54" s="5" t="s">
        <v>1768</v>
      </c>
      <c r="D54" s="5">
        <v>1</v>
      </c>
      <c r="E54" s="5">
        <v>0</v>
      </c>
      <c r="F54" s="5">
        <v>0</v>
      </c>
      <c r="G54" s="5">
        <v>1</v>
      </c>
      <c r="H54" s="5">
        <v>27</v>
      </c>
      <c r="I54" s="5">
        <v>14</v>
      </c>
      <c r="J54" s="5">
        <v>3</v>
      </c>
      <c r="K54" s="5">
        <v>9</v>
      </c>
      <c r="L54" s="5">
        <v>41</v>
      </c>
      <c r="M54" s="5">
        <v>45</v>
      </c>
      <c r="N54" s="5">
        <v>7</v>
      </c>
      <c r="O54" s="5">
        <v>701</v>
      </c>
      <c r="P54" s="5">
        <v>18</v>
      </c>
      <c r="Q54" s="5">
        <v>11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 t="s">
        <v>299</v>
      </c>
      <c r="X54" s="5" t="s">
        <v>6474</v>
      </c>
      <c r="Y54" s="7">
        <f t="shared" si="0"/>
        <v>23.206666666666667</v>
      </c>
      <c r="Z54" s="7">
        <f t="shared" si="1"/>
        <v>23.662386706948642</v>
      </c>
    </row>
    <row r="55" spans="1:26" x14ac:dyDescent="0.2">
      <c r="A55" s="5" t="s">
        <v>1967</v>
      </c>
      <c r="B55" s="5" t="s">
        <v>1717</v>
      </c>
      <c r="C55" s="5" t="s">
        <v>1718</v>
      </c>
      <c r="D55" s="5">
        <v>12</v>
      </c>
      <c r="E55" s="5">
        <v>1</v>
      </c>
      <c r="F55" s="5">
        <v>5</v>
      </c>
      <c r="G55" s="5">
        <v>5</v>
      </c>
      <c r="H55" s="5">
        <v>24</v>
      </c>
      <c r="I55" s="5">
        <v>36</v>
      </c>
      <c r="J55" s="5">
        <v>40</v>
      </c>
      <c r="K55" s="5">
        <v>4</v>
      </c>
      <c r="L55" s="5">
        <v>46</v>
      </c>
      <c r="M55" s="5">
        <v>29</v>
      </c>
      <c r="N55" s="5">
        <v>40</v>
      </c>
      <c r="O55" s="5">
        <v>1386</v>
      </c>
      <c r="P55" s="5">
        <v>30</v>
      </c>
      <c r="Q55" s="5">
        <v>38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 t="s">
        <v>134</v>
      </c>
      <c r="X55" s="5" t="s">
        <v>1972</v>
      </c>
      <c r="Y55" s="7">
        <f t="shared" si="0"/>
        <v>23.184848484848487</v>
      </c>
      <c r="Z55" s="7">
        <f t="shared" si="1"/>
        <v>23.975974930362117</v>
      </c>
    </row>
    <row r="56" spans="1:26" x14ac:dyDescent="0.2">
      <c r="A56" s="5" t="s">
        <v>6475</v>
      </c>
      <c r="B56" s="5" t="s">
        <v>1717</v>
      </c>
      <c r="C56" s="5" t="s">
        <v>4875</v>
      </c>
      <c r="D56" s="5">
        <v>0</v>
      </c>
      <c r="E56" s="5">
        <v>1</v>
      </c>
      <c r="F56" s="5">
        <v>0</v>
      </c>
      <c r="G56" s="5">
        <v>4</v>
      </c>
      <c r="H56" s="5">
        <v>15</v>
      </c>
      <c r="I56" s="5">
        <v>19</v>
      </c>
      <c r="J56" s="5">
        <v>2</v>
      </c>
      <c r="K56" s="5">
        <v>22</v>
      </c>
      <c r="L56" s="5">
        <v>201</v>
      </c>
      <c r="M56" s="5">
        <v>34</v>
      </c>
      <c r="N56" s="5">
        <v>4</v>
      </c>
      <c r="O56" s="5">
        <v>433</v>
      </c>
      <c r="P56" s="5">
        <v>17</v>
      </c>
      <c r="Q56" s="5">
        <v>4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 t="s">
        <v>88</v>
      </c>
      <c r="X56" s="5" t="s">
        <v>5616</v>
      </c>
      <c r="Y56" s="7">
        <f t="shared" si="0"/>
        <v>23.133333333333333</v>
      </c>
      <c r="Z56" s="7">
        <f t="shared" si="1"/>
        <v>24.19590481460985</v>
      </c>
    </row>
    <row r="57" spans="1:26" x14ac:dyDescent="0.2">
      <c r="A57" s="5" t="s">
        <v>1769</v>
      </c>
      <c r="B57" s="5" t="s">
        <v>1717</v>
      </c>
      <c r="C57" s="5" t="s">
        <v>1724</v>
      </c>
      <c r="D57" s="5">
        <v>0</v>
      </c>
      <c r="E57" s="5">
        <v>0</v>
      </c>
      <c r="F57" s="5">
        <v>0</v>
      </c>
      <c r="G57" s="5">
        <v>6</v>
      </c>
      <c r="H57" s="5">
        <v>19</v>
      </c>
      <c r="I57" s="5">
        <v>20</v>
      </c>
      <c r="J57" s="5">
        <v>3</v>
      </c>
      <c r="K57" s="5">
        <v>21</v>
      </c>
      <c r="L57" s="5">
        <v>239</v>
      </c>
      <c r="M57" s="5">
        <v>70</v>
      </c>
      <c r="N57" s="5">
        <v>3</v>
      </c>
      <c r="O57" s="5">
        <v>1144</v>
      </c>
      <c r="P57" s="5">
        <v>43</v>
      </c>
      <c r="Q57" s="5">
        <v>12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 t="s">
        <v>63</v>
      </c>
      <c r="X57" s="5" t="s">
        <v>5582</v>
      </c>
      <c r="Y57" s="7">
        <f t="shared" si="0"/>
        <v>23.121874999999999</v>
      </c>
      <c r="Z57" s="7">
        <f t="shared" si="1"/>
        <v>23.689434364994661</v>
      </c>
    </row>
    <row r="58" spans="1:26" x14ac:dyDescent="0.2">
      <c r="A58" s="5" t="s">
        <v>1771</v>
      </c>
      <c r="B58" s="5" t="s">
        <v>1717</v>
      </c>
      <c r="C58" s="5" t="s">
        <v>1718</v>
      </c>
      <c r="D58" s="5">
        <v>6</v>
      </c>
      <c r="E58" s="5">
        <v>0</v>
      </c>
      <c r="F58" s="5">
        <v>4</v>
      </c>
      <c r="G58" s="5">
        <v>6</v>
      </c>
      <c r="H58" s="5">
        <v>39</v>
      </c>
      <c r="I58" s="5">
        <v>29</v>
      </c>
      <c r="J58" s="5">
        <v>11</v>
      </c>
      <c r="K58" s="5">
        <v>8</v>
      </c>
      <c r="L58" s="5">
        <v>27</v>
      </c>
      <c r="M58" s="5">
        <v>51</v>
      </c>
      <c r="N58" s="5">
        <v>22</v>
      </c>
      <c r="O58" s="5">
        <v>1371</v>
      </c>
      <c r="P58" s="5">
        <v>45</v>
      </c>
      <c r="Q58" s="5">
        <v>26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 t="s">
        <v>111</v>
      </c>
      <c r="X58" s="5" t="s">
        <v>1398</v>
      </c>
      <c r="Y58" s="7">
        <f t="shared" si="0"/>
        <v>23.080769230769231</v>
      </c>
      <c r="Z58" s="7">
        <f t="shared" si="1"/>
        <v>28.820170757737461</v>
      </c>
    </row>
    <row r="59" spans="1:26" x14ac:dyDescent="0.2">
      <c r="A59" s="5" t="s">
        <v>1884</v>
      </c>
      <c r="B59" s="5" t="s">
        <v>1717</v>
      </c>
      <c r="C59" s="5" t="s">
        <v>1800</v>
      </c>
      <c r="D59" s="5">
        <v>2</v>
      </c>
      <c r="E59" s="5">
        <v>0</v>
      </c>
      <c r="F59" s="5">
        <v>0</v>
      </c>
      <c r="G59" s="5">
        <v>6</v>
      </c>
      <c r="H59" s="5">
        <v>23</v>
      </c>
      <c r="I59" s="5">
        <v>24</v>
      </c>
      <c r="J59" s="5">
        <v>5</v>
      </c>
      <c r="K59" s="5">
        <v>28</v>
      </c>
      <c r="L59" s="5">
        <v>210</v>
      </c>
      <c r="M59" s="5">
        <v>53</v>
      </c>
      <c r="N59" s="5">
        <v>5</v>
      </c>
      <c r="O59" s="5">
        <v>732</v>
      </c>
      <c r="P59" s="5">
        <v>39</v>
      </c>
      <c r="Q59" s="5">
        <v>7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 t="s">
        <v>37</v>
      </c>
      <c r="X59" s="5" t="s">
        <v>1320</v>
      </c>
      <c r="Y59" s="7">
        <f t="shared" si="0"/>
        <v>22.989655172413794</v>
      </c>
      <c r="Z59" s="7">
        <f t="shared" si="1"/>
        <v>23.167181467181468</v>
      </c>
    </row>
    <row r="60" spans="1:26" x14ac:dyDescent="0.2">
      <c r="A60" s="5" t="s">
        <v>1877</v>
      </c>
      <c r="B60" s="5" t="s">
        <v>1717</v>
      </c>
      <c r="C60" s="5" t="s">
        <v>1777</v>
      </c>
      <c r="D60" s="5">
        <v>1</v>
      </c>
      <c r="E60" s="5">
        <v>0</v>
      </c>
      <c r="F60" s="5">
        <v>0</v>
      </c>
      <c r="G60" s="5">
        <v>2</v>
      </c>
      <c r="H60" s="5">
        <v>7</v>
      </c>
      <c r="I60" s="5">
        <v>13</v>
      </c>
      <c r="J60" s="5">
        <v>1</v>
      </c>
      <c r="K60" s="5">
        <v>12</v>
      </c>
      <c r="L60" s="5">
        <v>112</v>
      </c>
      <c r="M60" s="5">
        <v>46</v>
      </c>
      <c r="N60" s="5">
        <v>0</v>
      </c>
      <c r="O60" s="5">
        <v>199</v>
      </c>
      <c r="P60" s="5">
        <v>16</v>
      </c>
      <c r="Q60" s="5">
        <v>1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 t="s">
        <v>297</v>
      </c>
      <c r="X60" s="5" t="s">
        <v>6476</v>
      </c>
      <c r="Y60" s="7">
        <f t="shared" si="0"/>
        <v>22.778571428571428</v>
      </c>
      <c r="Z60" s="7">
        <f t="shared" si="1"/>
        <v>24.364176570458405</v>
      </c>
    </row>
    <row r="61" spans="1:26" x14ac:dyDescent="0.2">
      <c r="A61" s="5" t="s">
        <v>1824</v>
      </c>
      <c r="B61" s="5" t="s">
        <v>1717</v>
      </c>
      <c r="C61" s="5" t="s">
        <v>1761</v>
      </c>
      <c r="D61" s="5">
        <v>0</v>
      </c>
      <c r="E61" s="5">
        <v>0</v>
      </c>
      <c r="F61" s="5">
        <v>1</v>
      </c>
      <c r="G61" s="5">
        <v>5</v>
      </c>
      <c r="H61" s="5">
        <v>13</v>
      </c>
      <c r="I61" s="5">
        <v>28</v>
      </c>
      <c r="J61" s="5">
        <v>7</v>
      </c>
      <c r="K61" s="5">
        <v>22</v>
      </c>
      <c r="L61" s="5">
        <v>207</v>
      </c>
      <c r="M61" s="5">
        <v>118</v>
      </c>
      <c r="N61" s="5">
        <v>9</v>
      </c>
      <c r="O61" s="5">
        <v>1583</v>
      </c>
      <c r="P61" s="5">
        <v>57</v>
      </c>
      <c r="Q61" s="5">
        <v>4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 t="s">
        <v>96</v>
      </c>
      <c r="X61" s="5" t="s">
        <v>565</v>
      </c>
      <c r="Y61" s="7">
        <f t="shared" si="0"/>
        <v>22.670270270270269</v>
      </c>
      <c r="Z61" s="7">
        <f t="shared" si="1"/>
        <v>22.670270270270269</v>
      </c>
    </row>
    <row r="62" spans="1:26" x14ac:dyDescent="0.2">
      <c r="A62" s="5" t="s">
        <v>6477</v>
      </c>
      <c r="B62" s="5" t="s">
        <v>1717</v>
      </c>
      <c r="C62" s="5" t="s">
        <v>3296</v>
      </c>
      <c r="D62" s="5">
        <v>0</v>
      </c>
      <c r="E62" s="5">
        <v>0</v>
      </c>
      <c r="F62" s="5">
        <v>0</v>
      </c>
      <c r="G62" s="5">
        <v>0</v>
      </c>
      <c r="H62" s="5">
        <v>1</v>
      </c>
      <c r="I62" s="5">
        <v>7</v>
      </c>
      <c r="J62" s="5">
        <v>0</v>
      </c>
      <c r="K62" s="5">
        <v>8</v>
      </c>
      <c r="L62" s="5">
        <v>108</v>
      </c>
      <c r="M62" s="5">
        <v>18</v>
      </c>
      <c r="N62" s="5">
        <v>4</v>
      </c>
      <c r="O62" s="5">
        <v>143</v>
      </c>
      <c r="P62" s="5">
        <v>10</v>
      </c>
      <c r="Q62" s="5">
        <v>0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 t="s">
        <v>458</v>
      </c>
      <c r="X62" s="5" t="s">
        <v>1194</v>
      </c>
      <c r="Y62" s="7">
        <f t="shared" si="0"/>
        <v>22.481818181818184</v>
      </c>
      <c r="Z62" s="7">
        <f t="shared" si="1"/>
        <v>28.942782834850458</v>
      </c>
    </row>
    <row r="63" spans="1:26" x14ac:dyDescent="0.2">
      <c r="A63" s="5" t="s">
        <v>1910</v>
      </c>
      <c r="B63" s="5" t="s">
        <v>1717</v>
      </c>
      <c r="C63" s="5" t="s">
        <v>6461</v>
      </c>
      <c r="D63" s="5">
        <v>18</v>
      </c>
      <c r="E63" s="5">
        <v>1</v>
      </c>
      <c r="F63" s="5">
        <v>5</v>
      </c>
      <c r="G63" s="5">
        <v>5</v>
      </c>
      <c r="H63" s="5">
        <v>44</v>
      </c>
      <c r="I63" s="5">
        <v>36</v>
      </c>
      <c r="J63" s="5">
        <v>87</v>
      </c>
      <c r="K63" s="5">
        <v>3</v>
      </c>
      <c r="L63" s="5">
        <v>41</v>
      </c>
      <c r="M63" s="5">
        <v>10</v>
      </c>
      <c r="N63" s="5">
        <v>18</v>
      </c>
      <c r="O63" s="5">
        <v>496</v>
      </c>
      <c r="P63" s="5">
        <v>16</v>
      </c>
      <c r="Q63" s="5">
        <v>15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 t="s">
        <v>42</v>
      </c>
      <c r="X63" s="5" t="s">
        <v>6213</v>
      </c>
      <c r="Y63" s="7">
        <f t="shared" si="0"/>
        <v>22.431428571428572</v>
      </c>
      <c r="Z63" s="7">
        <f t="shared" si="1"/>
        <v>23.053507340946165</v>
      </c>
    </row>
    <row r="64" spans="1:26" x14ac:dyDescent="0.2">
      <c r="A64" s="5" t="s">
        <v>4892</v>
      </c>
      <c r="B64" s="5" t="s">
        <v>1717</v>
      </c>
      <c r="C64" s="5" t="s">
        <v>4875</v>
      </c>
      <c r="D64" s="5">
        <v>0</v>
      </c>
      <c r="E64" s="5">
        <v>0</v>
      </c>
      <c r="F64" s="5">
        <v>1</v>
      </c>
      <c r="G64" s="5">
        <v>1</v>
      </c>
      <c r="H64" s="5">
        <v>5</v>
      </c>
      <c r="I64" s="5">
        <v>4</v>
      </c>
      <c r="J64" s="5">
        <v>4</v>
      </c>
      <c r="K64" s="5">
        <v>9</v>
      </c>
      <c r="L64" s="5">
        <v>177</v>
      </c>
      <c r="M64" s="5">
        <v>42</v>
      </c>
      <c r="N64" s="5">
        <v>4</v>
      </c>
      <c r="O64" s="5">
        <v>471</v>
      </c>
      <c r="P64" s="5">
        <v>16</v>
      </c>
      <c r="Q64" s="5">
        <v>3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 t="s">
        <v>88</v>
      </c>
      <c r="X64" s="5" t="s">
        <v>6478</v>
      </c>
      <c r="Y64" s="7">
        <f t="shared" si="0"/>
        <v>22.409523809523812</v>
      </c>
      <c r="Z64" s="7">
        <f t="shared" si="1"/>
        <v>26.323182100683656</v>
      </c>
    </row>
    <row r="65" spans="1:26" x14ac:dyDescent="0.2">
      <c r="A65" s="5" t="s">
        <v>1776</v>
      </c>
      <c r="B65" s="5" t="s">
        <v>1717</v>
      </c>
      <c r="C65" s="5" t="s">
        <v>1777</v>
      </c>
      <c r="D65" s="5">
        <v>4</v>
      </c>
      <c r="E65" s="5">
        <v>0</v>
      </c>
      <c r="F65" s="5">
        <v>3</v>
      </c>
      <c r="G65" s="5">
        <v>0</v>
      </c>
      <c r="H65" s="5">
        <v>38</v>
      </c>
      <c r="I65" s="5">
        <v>27</v>
      </c>
      <c r="J65" s="5">
        <v>32</v>
      </c>
      <c r="K65" s="5">
        <v>5</v>
      </c>
      <c r="L65" s="5">
        <v>11</v>
      </c>
      <c r="M65" s="5">
        <v>29</v>
      </c>
      <c r="N65" s="5">
        <v>41</v>
      </c>
      <c r="O65" s="5">
        <v>541</v>
      </c>
      <c r="P65" s="5">
        <v>30</v>
      </c>
      <c r="Q65" s="5">
        <v>77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 t="s">
        <v>31</v>
      </c>
      <c r="X65" s="5" t="s">
        <v>6479</v>
      </c>
      <c r="Y65" s="7">
        <f t="shared" si="0"/>
        <v>22.37</v>
      </c>
      <c r="Z65" s="7">
        <f t="shared" si="1"/>
        <v>29.037980769230771</v>
      </c>
    </row>
    <row r="66" spans="1:26" x14ac:dyDescent="0.2">
      <c r="A66" s="5" t="s">
        <v>4986</v>
      </c>
      <c r="B66" s="5" t="s">
        <v>1717</v>
      </c>
      <c r="C66" s="5" t="s">
        <v>6461</v>
      </c>
      <c r="D66" s="5">
        <v>1</v>
      </c>
      <c r="E66" s="5">
        <v>1</v>
      </c>
      <c r="F66" s="5">
        <v>3</v>
      </c>
      <c r="G66" s="5">
        <v>11</v>
      </c>
      <c r="H66" s="5">
        <v>39</v>
      </c>
      <c r="I66" s="5">
        <v>47</v>
      </c>
      <c r="J66" s="5">
        <v>10</v>
      </c>
      <c r="K66" s="5">
        <v>22</v>
      </c>
      <c r="L66" s="5">
        <v>73</v>
      </c>
      <c r="M66" s="5">
        <v>46</v>
      </c>
      <c r="N66" s="5">
        <v>54</v>
      </c>
      <c r="O66" s="5">
        <v>975</v>
      </c>
      <c r="P66" s="5">
        <v>52</v>
      </c>
      <c r="Q66" s="5">
        <v>17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 t="s">
        <v>93</v>
      </c>
      <c r="X66" s="5" t="s">
        <v>5972</v>
      </c>
      <c r="Y66" s="7">
        <f t="shared" ref="Y66:Y129" si="2">(D66*10+E66*-10+F66*5+G66*-5+H66*2+I66*-2+J66*4+K66*3+L66*1.5+M66*1.5+N66*3+O66*0.1+P66*2+Q66*2+R66*5+S66*-8+T66*15+U66+V66*-4)/W66</f>
        <v>22.357142857142858</v>
      </c>
      <c r="Z66" s="7">
        <f t="shared" ref="Z66:Z129" si="3">(D66*10+E66*-10+F66*5+G66*-5+H66*2+I66*-2+J66*4+K66*3+L66*1.5+M66*1.5+N66*3+O66*0.1+P66*2+Q66*2+R66*5+S66*-8+T66*15+U66+V66*-4)/(X66/90)</f>
        <v>23.994889267461669</v>
      </c>
    </row>
    <row r="67" spans="1:26" x14ac:dyDescent="0.2">
      <c r="A67" s="5" t="s">
        <v>1810</v>
      </c>
      <c r="B67" s="5" t="s">
        <v>1717</v>
      </c>
      <c r="C67" s="5" t="s">
        <v>1718</v>
      </c>
      <c r="D67" s="5">
        <v>0</v>
      </c>
      <c r="E67" s="5">
        <v>0</v>
      </c>
      <c r="F67" s="5">
        <v>0</v>
      </c>
      <c r="G67" s="5">
        <v>6</v>
      </c>
      <c r="H67" s="5">
        <v>4</v>
      </c>
      <c r="I67" s="5">
        <v>24</v>
      </c>
      <c r="J67" s="5">
        <v>4</v>
      </c>
      <c r="K67" s="5">
        <v>7</v>
      </c>
      <c r="L67" s="5">
        <v>142</v>
      </c>
      <c r="M67" s="5">
        <v>56</v>
      </c>
      <c r="N67" s="5">
        <v>10</v>
      </c>
      <c r="O67" s="5">
        <v>1112</v>
      </c>
      <c r="P67" s="5">
        <v>36</v>
      </c>
      <c r="Q67" s="5">
        <v>7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 t="s">
        <v>99</v>
      </c>
      <c r="X67" s="5" t="s">
        <v>6480</v>
      </c>
      <c r="Y67" s="7">
        <f t="shared" si="2"/>
        <v>22.327272727272728</v>
      </c>
      <c r="Z67" s="7">
        <f t="shared" si="3"/>
        <v>25.032842582106454</v>
      </c>
    </row>
    <row r="68" spans="1:26" x14ac:dyDescent="0.2">
      <c r="A68" s="5" t="s">
        <v>1888</v>
      </c>
      <c r="B68" s="5" t="s">
        <v>1717</v>
      </c>
      <c r="C68" s="5" t="s">
        <v>1800</v>
      </c>
      <c r="D68" s="5">
        <v>1</v>
      </c>
      <c r="E68" s="5">
        <v>0</v>
      </c>
      <c r="F68" s="5">
        <v>2</v>
      </c>
      <c r="G68" s="5">
        <v>3</v>
      </c>
      <c r="H68" s="5">
        <v>24</v>
      </c>
      <c r="I68" s="5">
        <v>25</v>
      </c>
      <c r="J68" s="5">
        <v>4</v>
      </c>
      <c r="K68" s="5">
        <v>37</v>
      </c>
      <c r="L68" s="5">
        <v>216</v>
      </c>
      <c r="M68" s="5">
        <v>73</v>
      </c>
      <c r="N68" s="5">
        <v>0</v>
      </c>
      <c r="O68" s="5">
        <v>799</v>
      </c>
      <c r="P68" s="5">
        <v>46</v>
      </c>
      <c r="Q68" s="5">
        <v>11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 t="s">
        <v>28</v>
      </c>
      <c r="X68" s="5" t="s">
        <v>1591</v>
      </c>
      <c r="Y68" s="7">
        <f t="shared" si="2"/>
        <v>22.276470588235295</v>
      </c>
      <c r="Z68" s="7">
        <f t="shared" si="3"/>
        <v>22.276470588235295</v>
      </c>
    </row>
    <row r="69" spans="1:26" x14ac:dyDescent="0.2">
      <c r="A69" s="5" t="s">
        <v>1948</v>
      </c>
      <c r="B69" s="5" t="s">
        <v>1717</v>
      </c>
      <c r="C69" s="5" t="s">
        <v>1722</v>
      </c>
      <c r="D69" s="5">
        <v>6</v>
      </c>
      <c r="E69" s="5">
        <v>0</v>
      </c>
      <c r="F69" s="5">
        <v>6</v>
      </c>
      <c r="G69" s="5">
        <v>6</v>
      </c>
      <c r="H69" s="5">
        <v>29</v>
      </c>
      <c r="I69" s="5">
        <v>23</v>
      </c>
      <c r="J69" s="5">
        <v>23</v>
      </c>
      <c r="K69" s="5">
        <v>3</v>
      </c>
      <c r="L69" s="5">
        <v>26</v>
      </c>
      <c r="M69" s="5">
        <v>32</v>
      </c>
      <c r="N69" s="5">
        <v>41</v>
      </c>
      <c r="O69" s="5">
        <v>1394</v>
      </c>
      <c r="P69" s="5">
        <v>36</v>
      </c>
      <c r="Q69" s="5">
        <v>25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 t="s">
        <v>37</v>
      </c>
      <c r="X69" s="5" t="s">
        <v>6203</v>
      </c>
      <c r="Y69" s="7">
        <f t="shared" si="2"/>
        <v>22.220689655172414</v>
      </c>
      <c r="Z69" s="7">
        <f t="shared" si="3"/>
        <v>28.782133995037221</v>
      </c>
    </row>
    <row r="70" spans="1:26" x14ac:dyDescent="0.2">
      <c r="A70" s="5" t="s">
        <v>3355</v>
      </c>
      <c r="B70" s="5" t="s">
        <v>1717</v>
      </c>
      <c r="C70" s="5" t="s">
        <v>1740</v>
      </c>
      <c r="D70" s="5">
        <v>0</v>
      </c>
      <c r="E70" s="5">
        <v>0</v>
      </c>
      <c r="F70" s="5">
        <v>0</v>
      </c>
      <c r="G70" s="5">
        <v>1</v>
      </c>
      <c r="H70" s="5">
        <v>7</v>
      </c>
      <c r="I70" s="5">
        <v>9</v>
      </c>
      <c r="J70" s="5">
        <v>0</v>
      </c>
      <c r="K70" s="5">
        <v>10</v>
      </c>
      <c r="L70" s="5">
        <v>54</v>
      </c>
      <c r="M70" s="5">
        <v>33</v>
      </c>
      <c r="N70" s="5">
        <v>2</v>
      </c>
      <c r="O70" s="5">
        <v>164</v>
      </c>
      <c r="P70" s="5">
        <v>19</v>
      </c>
      <c r="Q70" s="5">
        <v>5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 t="s">
        <v>113</v>
      </c>
      <c r="X70" s="5" t="s">
        <v>6481</v>
      </c>
      <c r="Y70" s="7">
        <f t="shared" si="2"/>
        <v>22.19</v>
      </c>
      <c r="Z70" s="7">
        <f t="shared" si="3"/>
        <v>24.266099635479954</v>
      </c>
    </row>
    <row r="71" spans="1:26" x14ac:dyDescent="0.2">
      <c r="A71" s="5" t="s">
        <v>1789</v>
      </c>
      <c r="B71" s="5" t="s">
        <v>1717</v>
      </c>
      <c r="C71" s="5" t="s">
        <v>1727</v>
      </c>
      <c r="D71" s="5">
        <v>0</v>
      </c>
      <c r="E71" s="5">
        <v>0</v>
      </c>
      <c r="F71" s="5">
        <v>0</v>
      </c>
      <c r="G71" s="5">
        <v>4</v>
      </c>
      <c r="H71" s="5">
        <v>15</v>
      </c>
      <c r="I71" s="5">
        <v>18</v>
      </c>
      <c r="J71" s="5">
        <v>3</v>
      </c>
      <c r="K71" s="5">
        <v>6</v>
      </c>
      <c r="L71" s="5">
        <v>206</v>
      </c>
      <c r="M71" s="5">
        <v>48</v>
      </c>
      <c r="N71" s="5">
        <v>2</v>
      </c>
      <c r="O71" s="5">
        <v>1148</v>
      </c>
      <c r="P71" s="5">
        <v>35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 t="s">
        <v>111</v>
      </c>
      <c r="X71" s="5" t="s">
        <v>3659</v>
      </c>
      <c r="Y71" s="7">
        <f t="shared" si="2"/>
        <v>22.146153846153844</v>
      </c>
      <c r="Z71" s="7">
        <f t="shared" si="3"/>
        <v>25.291361639824302</v>
      </c>
    </row>
    <row r="72" spans="1:26" x14ac:dyDescent="0.2">
      <c r="A72" s="5" t="s">
        <v>1775</v>
      </c>
      <c r="B72" s="5" t="s">
        <v>1717</v>
      </c>
      <c r="C72" s="5" t="s">
        <v>1718</v>
      </c>
      <c r="D72" s="5">
        <v>2</v>
      </c>
      <c r="E72" s="5">
        <v>0</v>
      </c>
      <c r="F72" s="5">
        <v>2</v>
      </c>
      <c r="G72" s="5">
        <v>4</v>
      </c>
      <c r="H72" s="5">
        <v>11</v>
      </c>
      <c r="I72" s="5">
        <v>25</v>
      </c>
      <c r="J72" s="5">
        <v>15</v>
      </c>
      <c r="K72" s="5">
        <v>2</v>
      </c>
      <c r="L72" s="5">
        <v>69</v>
      </c>
      <c r="M72" s="5">
        <v>81</v>
      </c>
      <c r="N72" s="5">
        <v>15</v>
      </c>
      <c r="O72" s="5">
        <v>1354</v>
      </c>
      <c r="P72" s="5">
        <v>43</v>
      </c>
      <c r="Q72" s="5">
        <v>7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 t="s">
        <v>116</v>
      </c>
      <c r="X72" s="5" t="s">
        <v>2464</v>
      </c>
      <c r="Y72" s="7">
        <f t="shared" si="2"/>
        <v>22.135999999999999</v>
      </c>
      <c r="Z72" s="7">
        <f t="shared" si="3"/>
        <v>22.941501612160291</v>
      </c>
    </row>
    <row r="73" spans="1:26" x14ac:dyDescent="0.2">
      <c r="A73" s="5" t="s">
        <v>2104</v>
      </c>
      <c r="B73" s="5" t="s">
        <v>1717</v>
      </c>
      <c r="C73" s="5" t="s">
        <v>1768</v>
      </c>
      <c r="D73" s="5">
        <v>8</v>
      </c>
      <c r="E73" s="5">
        <v>0</v>
      </c>
      <c r="F73" s="5">
        <v>1</v>
      </c>
      <c r="G73" s="5">
        <v>4</v>
      </c>
      <c r="H73" s="5">
        <v>45</v>
      </c>
      <c r="I73" s="5">
        <v>27</v>
      </c>
      <c r="J73" s="5">
        <v>16</v>
      </c>
      <c r="K73" s="5">
        <v>10</v>
      </c>
      <c r="L73" s="5">
        <v>76</v>
      </c>
      <c r="M73" s="5">
        <v>61</v>
      </c>
      <c r="N73" s="5">
        <v>25</v>
      </c>
      <c r="O73" s="5">
        <v>1485</v>
      </c>
      <c r="P73" s="5">
        <v>36</v>
      </c>
      <c r="Q73" s="5">
        <v>17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 t="s">
        <v>134</v>
      </c>
      <c r="X73" s="5" t="s">
        <v>3307</v>
      </c>
      <c r="Y73" s="7">
        <f t="shared" si="2"/>
        <v>22.121212121212121</v>
      </c>
      <c r="Z73" s="7">
        <f t="shared" si="3"/>
        <v>24.432874674600225</v>
      </c>
    </row>
    <row r="74" spans="1:26" x14ac:dyDescent="0.2">
      <c r="A74" s="5" t="s">
        <v>1868</v>
      </c>
      <c r="B74" s="5" t="s">
        <v>1717</v>
      </c>
      <c r="C74" s="5" t="s">
        <v>1727</v>
      </c>
      <c r="D74" s="5">
        <v>0</v>
      </c>
      <c r="E74" s="5">
        <v>0</v>
      </c>
      <c r="F74" s="5">
        <v>0</v>
      </c>
      <c r="G74" s="5">
        <v>1</v>
      </c>
      <c r="H74" s="5">
        <v>4</v>
      </c>
      <c r="I74" s="5">
        <v>8</v>
      </c>
      <c r="J74" s="5">
        <v>1</v>
      </c>
      <c r="K74" s="5">
        <v>5</v>
      </c>
      <c r="L74" s="5">
        <v>96</v>
      </c>
      <c r="M74" s="5">
        <v>27</v>
      </c>
      <c r="N74" s="5">
        <v>5</v>
      </c>
      <c r="O74" s="5">
        <v>797</v>
      </c>
      <c r="P74" s="5">
        <v>21</v>
      </c>
      <c r="Q74" s="5">
        <v>13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 t="s">
        <v>172</v>
      </c>
      <c r="X74" s="5" t="s">
        <v>78</v>
      </c>
      <c r="Y74" s="7">
        <f t="shared" si="2"/>
        <v>22.074999999999999</v>
      </c>
      <c r="Z74" s="7">
        <f t="shared" si="3"/>
        <v>22.401691331923889</v>
      </c>
    </row>
    <row r="75" spans="1:26" x14ac:dyDescent="0.2">
      <c r="A75" s="5" t="s">
        <v>6482</v>
      </c>
      <c r="B75" s="5" t="s">
        <v>1717</v>
      </c>
      <c r="C75" s="5" t="s">
        <v>6461</v>
      </c>
      <c r="D75" s="5">
        <v>0</v>
      </c>
      <c r="E75" s="5">
        <v>0</v>
      </c>
      <c r="F75" s="5">
        <v>0</v>
      </c>
      <c r="G75" s="5">
        <v>2</v>
      </c>
      <c r="H75" s="5">
        <v>4</v>
      </c>
      <c r="I75" s="5">
        <v>2</v>
      </c>
      <c r="J75" s="5">
        <v>0</v>
      </c>
      <c r="K75" s="5">
        <v>9</v>
      </c>
      <c r="L75" s="5">
        <v>83</v>
      </c>
      <c r="M75" s="5">
        <v>17</v>
      </c>
      <c r="N75" s="5">
        <v>0</v>
      </c>
      <c r="O75" s="5">
        <v>298</v>
      </c>
      <c r="P75" s="5">
        <v>20</v>
      </c>
      <c r="Q75" s="5">
        <v>0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 t="s">
        <v>458</v>
      </c>
      <c r="X75" s="5" t="s">
        <v>505</v>
      </c>
      <c r="Y75" s="7">
        <f t="shared" si="2"/>
        <v>21.890909090909091</v>
      </c>
      <c r="Z75" s="7">
        <f t="shared" si="3"/>
        <v>21.890909090909091</v>
      </c>
    </row>
    <row r="76" spans="1:26" x14ac:dyDescent="0.2">
      <c r="A76" s="5" t="s">
        <v>1859</v>
      </c>
      <c r="B76" s="5" t="s">
        <v>1717</v>
      </c>
      <c r="C76" s="5" t="s">
        <v>1736</v>
      </c>
      <c r="D76" s="5">
        <v>1</v>
      </c>
      <c r="E76" s="5">
        <v>0</v>
      </c>
      <c r="F76" s="5">
        <v>0</v>
      </c>
      <c r="G76" s="5">
        <v>4</v>
      </c>
      <c r="H76" s="5">
        <v>51</v>
      </c>
      <c r="I76" s="5">
        <v>38</v>
      </c>
      <c r="J76" s="5">
        <v>4</v>
      </c>
      <c r="K76" s="5">
        <v>15</v>
      </c>
      <c r="L76" s="5">
        <v>201</v>
      </c>
      <c r="M76" s="5">
        <v>61</v>
      </c>
      <c r="N76" s="5">
        <v>22</v>
      </c>
      <c r="O76" s="5">
        <v>801</v>
      </c>
      <c r="P76" s="5">
        <v>80</v>
      </c>
      <c r="Q76" s="5">
        <v>16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 t="s">
        <v>96</v>
      </c>
      <c r="X76" s="5" t="s">
        <v>565</v>
      </c>
      <c r="Y76" s="7">
        <f t="shared" si="2"/>
        <v>21.840540540540541</v>
      </c>
      <c r="Z76" s="7">
        <f t="shared" si="3"/>
        <v>21.840540540540541</v>
      </c>
    </row>
    <row r="77" spans="1:26" x14ac:dyDescent="0.2">
      <c r="A77" s="5" t="s">
        <v>1915</v>
      </c>
      <c r="B77" s="5" t="s">
        <v>1717</v>
      </c>
      <c r="C77" s="5" t="s">
        <v>1777</v>
      </c>
      <c r="D77" s="5">
        <v>3</v>
      </c>
      <c r="E77" s="5">
        <v>0</v>
      </c>
      <c r="F77" s="5">
        <v>2</v>
      </c>
      <c r="G77" s="5">
        <v>4</v>
      </c>
      <c r="H77" s="5">
        <v>48</v>
      </c>
      <c r="I77" s="5">
        <v>28</v>
      </c>
      <c r="J77" s="5">
        <v>12</v>
      </c>
      <c r="K77" s="5">
        <v>4</v>
      </c>
      <c r="L77" s="5">
        <v>80</v>
      </c>
      <c r="M77" s="5">
        <v>60</v>
      </c>
      <c r="N77" s="5">
        <v>21</v>
      </c>
      <c r="O77" s="5">
        <v>514</v>
      </c>
      <c r="P77" s="5">
        <v>64</v>
      </c>
      <c r="Q77" s="5">
        <v>63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 t="s">
        <v>63</v>
      </c>
      <c r="X77" s="5" t="s">
        <v>5277</v>
      </c>
      <c r="Y77" s="7">
        <f t="shared" si="2"/>
        <v>21.824999999999999</v>
      </c>
      <c r="Z77" s="7">
        <f t="shared" si="3"/>
        <v>24.775719353567204</v>
      </c>
    </row>
    <row r="78" spans="1:26" x14ac:dyDescent="0.2">
      <c r="A78" s="5" t="s">
        <v>2206</v>
      </c>
      <c r="B78" s="5" t="s">
        <v>1717</v>
      </c>
      <c r="C78" s="5" t="s">
        <v>1722</v>
      </c>
      <c r="D78" s="5">
        <v>1</v>
      </c>
      <c r="E78" s="5">
        <v>0</v>
      </c>
      <c r="F78" s="5">
        <v>0</v>
      </c>
      <c r="G78" s="5">
        <v>2</v>
      </c>
      <c r="H78" s="5">
        <v>10</v>
      </c>
      <c r="I78" s="5">
        <v>15</v>
      </c>
      <c r="J78" s="5">
        <v>5</v>
      </c>
      <c r="K78" s="5">
        <v>6</v>
      </c>
      <c r="L78" s="5">
        <v>53</v>
      </c>
      <c r="M78" s="5">
        <v>17</v>
      </c>
      <c r="N78" s="5">
        <v>2</v>
      </c>
      <c r="O78" s="5">
        <v>288</v>
      </c>
      <c r="P78" s="5">
        <v>19</v>
      </c>
      <c r="Q78" s="5">
        <v>6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 t="s">
        <v>113</v>
      </c>
      <c r="X78" s="5" t="s">
        <v>2050</v>
      </c>
      <c r="Y78" s="7">
        <f t="shared" si="2"/>
        <v>21.78</v>
      </c>
      <c r="Z78" s="7">
        <f t="shared" si="3"/>
        <v>24.350310559006211</v>
      </c>
    </row>
    <row r="79" spans="1:26" x14ac:dyDescent="0.2">
      <c r="A79" s="5" t="s">
        <v>1790</v>
      </c>
      <c r="B79" s="5" t="s">
        <v>1717</v>
      </c>
      <c r="C79" s="5" t="s">
        <v>1727</v>
      </c>
      <c r="D79" s="5">
        <v>6</v>
      </c>
      <c r="E79" s="5">
        <v>0</v>
      </c>
      <c r="F79" s="5">
        <v>9</v>
      </c>
      <c r="G79" s="5">
        <v>6</v>
      </c>
      <c r="H79" s="5">
        <v>22</v>
      </c>
      <c r="I79" s="5">
        <v>31</v>
      </c>
      <c r="J79" s="5">
        <v>21</v>
      </c>
      <c r="K79" s="5">
        <v>7</v>
      </c>
      <c r="L79" s="5">
        <v>71</v>
      </c>
      <c r="M79" s="5">
        <v>32</v>
      </c>
      <c r="N79" s="5">
        <v>57</v>
      </c>
      <c r="O79" s="5">
        <v>1755</v>
      </c>
      <c r="P79" s="5">
        <v>61</v>
      </c>
      <c r="Q79" s="5">
        <v>10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 t="s">
        <v>96</v>
      </c>
      <c r="X79" s="5" t="s">
        <v>6483</v>
      </c>
      <c r="Y79" s="7">
        <f t="shared" si="2"/>
        <v>21.756756756756758</v>
      </c>
      <c r="Z79" s="7">
        <f t="shared" si="3"/>
        <v>22.251228501228503</v>
      </c>
    </row>
    <row r="80" spans="1:26" x14ac:dyDescent="0.2">
      <c r="A80" s="5" t="s">
        <v>1891</v>
      </c>
      <c r="B80" s="5" t="s">
        <v>1717</v>
      </c>
      <c r="C80" s="5" t="s">
        <v>1761</v>
      </c>
      <c r="D80" s="5">
        <v>4</v>
      </c>
      <c r="E80" s="5">
        <v>1</v>
      </c>
      <c r="F80" s="5">
        <v>1</v>
      </c>
      <c r="G80" s="5">
        <v>6</v>
      </c>
      <c r="H80" s="5">
        <v>19</v>
      </c>
      <c r="I80" s="5">
        <v>48</v>
      </c>
      <c r="J80" s="5">
        <v>13</v>
      </c>
      <c r="K80" s="5">
        <v>5</v>
      </c>
      <c r="L80" s="5">
        <v>47</v>
      </c>
      <c r="M80" s="5">
        <v>63</v>
      </c>
      <c r="N80" s="5">
        <v>19</v>
      </c>
      <c r="O80" s="5">
        <v>1374</v>
      </c>
      <c r="P80" s="5">
        <v>79</v>
      </c>
      <c r="Q80" s="5">
        <v>16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 t="s">
        <v>111</v>
      </c>
      <c r="X80" s="5" t="s">
        <v>6484</v>
      </c>
      <c r="Y80" s="7">
        <f t="shared" si="2"/>
        <v>21.669230769230769</v>
      </c>
      <c r="Z80" s="7">
        <f t="shared" si="3"/>
        <v>23.195791399817018</v>
      </c>
    </row>
    <row r="81" spans="1:26" x14ac:dyDescent="0.2">
      <c r="A81" s="5" t="s">
        <v>5044</v>
      </c>
      <c r="B81" s="5" t="s">
        <v>1717</v>
      </c>
      <c r="C81" s="5" t="s">
        <v>1754</v>
      </c>
      <c r="D81" s="5">
        <v>6</v>
      </c>
      <c r="E81" s="5">
        <v>0</v>
      </c>
      <c r="F81" s="5">
        <v>8</v>
      </c>
      <c r="G81" s="5">
        <v>3</v>
      </c>
      <c r="H81" s="5">
        <v>27</v>
      </c>
      <c r="I81" s="5">
        <v>10</v>
      </c>
      <c r="J81" s="5">
        <v>32</v>
      </c>
      <c r="K81" s="5">
        <v>3</v>
      </c>
      <c r="L81" s="5">
        <v>45</v>
      </c>
      <c r="M81" s="5">
        <v>22</v>
      </c>
      <c r="N81" s="5">
        <v>77</v>
      </c>
      <c r="O81" s="5">
        <v>1247</v>
      </c>
      <c r="P81" s="5">
        <v>21</v>
      </c>
      <c r="Q81" s="5">
        <v>23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 t="s">
        <v>96</v>
      </c>
      <c r="X81" s="5" t="s">
        <v>6485</v>
      </c>
      <c r="Y81" s="7">
        <f t="shared" si="2"/>
        <v>21.62702702702703</v>
      </c>
      <c r="Z81" s="7">
        <f t="shared" si="3"/>
        <v>21.744565217391308</v>
      </c>
    </row>
    <row r="82" spans="1:26" x14ac:dyDescent="0.2">
      <c r="A82" s="5" t="s">
        <v>1861</v>
      </c>
      <c r="B82" s="5" t="s">
        <v>1717</v>
      </c>
      <c r="C82" s="5" t="s">
        <v>1748</v>
      </c>
      <c r="D82" s="5">
        <v>0</v>
      </c>
      <c r="E82" s="5">
        <v>0</v>
      </c>
      <c r="F82" s="5">
        <v>0</v>
      </c>
      <c r="G82" s="5">
        <v>1</v>
      </c>
      <c r="H82" s="5">
        <v>3</v>
      </c>
      <c r="I82" s="5">
        <v>2</v>
      </c>
      <c r="J82" s="5">
        <v>0</v>
      </c>
      <c r="K82" s="5">
        <v>2</v>
      </c>
      <c r="L82" s="5">
        <v>10</v>
      </c>
      <c r="M82" s="5">
        <v>0</v>
      </c>
      <c r="N82" s="5">
        <v>2</v>
      </c>
      <c r="O82" s="5">
        <v>32</v>
      </c>
      <c r="P82" s="5">
        <v>5</v>
      </c>
      <c r="Q82" s="5">
        <v>3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 t="s">
        <v>65</v>
      </c>
      <c r="X82" s="5" t="s">
        <v>1067</v>
      </c>
      <c r="Y82" s="7">
        <f t="shared" si="2"/>
        <v>21.6</v>
      </c>
      <c r="Z82" s="7">
        <f t="shared" si="3"/>
        <v>22.47398843930636</v>
      </c>
    </row>
    <row r="83" spans="1:26" x14ac:dyDescent="0.2">
      <c r="A83" s="5" t="s">
        <v>2502</v>
      </c>
      <c r="B83" s="5" t="s">
        <v>1717</v>
      </c>
      <c r="C83" s="5" t="s">
        <v>6461</v>
      </c>
      <c r="D83" s="5">
        <v>0</v>
      </c>
      <c r="E83" s="5">
        <v>0</v>
      </c>
      <c r="F83" s="5">
        <v>2</v>
      </c>
      <c r="G83" s="5">
        <v>4</v>
      </c>
      <c r="H83" s="5">
        <v>22</v>
      </c>
      <c r="I83" s="5">
        <v>16</v>
      </c>
      <c r="J83" s="5">
        <v>5</v>
      </c>
      <c r="K83" s="5">
        <v>5</v>
      </c>
      <c r="L83" s="5">
        <v>86</v>
      </c>
      <c r="M83" s="5">
        <v>57</v>
      </c>
      <c r="N83" s="5">
        <v>28</v>
      </c>
      <c r="O83" s="5">
        <v>643</v>
      </c>
      <c r="P83" s="5">
        <v>62</v>
      </c>
      <c r="Q83" s="5">
        <v>16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 t="s">
        <v>111</v>
      </c>
      <c r="X83" s="5" t="s">
        <v>259</v>
      </c>
      <c r="Y83" s="7">
        <f t="shared" si="2"/>
        <v>21.376923076923074</v>
      </c>
      <c r="Z83" s="7">
        <f t="shared" si="3"/>
        <v>23.473486625997182</v>
      </c>
    </row>
    <row r="84" spans="1:26" x14ac:dyDescent="0.2">
      <c r="A84" s="5" t="s">
        <v>1851</v>
      </c>
      <c r="B84" s="5" t="s">
        <v>1717</v>
      </c>
      <c r="C84" s="5" t="s">
        <v>1722</v>
      </c>
      <c r="D84" s="5">
        <v>0</v>
      </c>
      <c r="E84" s="5">
        <v>0</v>
      </c>
      <c r="F84" s="5">
        <v>1</v>
      </c>
      <c r="G84" s="5">
        <v>3</v>
      </c>
      <c r="H84" s="5">
        <v>19</v>
      </c>
      <c r="I84" s="5">
        <v>24</v>
      </c>
      <c r="J84" s="5">
        <v>2</v>
      </c>
      <c r="K84" s="5">
        <v>10</v>
      </c>
      <c r="L84" s="5">
        <v>137</v>
      </c>
      <c r="M84" s="5">
        <v>85</v>
      </c>
      <c r="N84" s="5">
        <v>11</v>
      </c>
      <c r="O84" s="5">
        <v>1044</v>
      </c>
      <c r="P84" s="5">
        <v>48</v>
      </c>
      <c r="Q84" s="5">
        <v>6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 t="s">
        <v>93</v>
      </c>
      <c r="X84" s="5" t="s">
        <v>6486</v>
      </c>
      <c r="Y84" s="7">
        <f t="shared" si="2"/>
        <v>21.3</v>
      </c>
      <c r="Z84" s="7">
        <f t="shared" si="3"/>
        <v>23.166163141993959</v>
      </c>
    </row>
    <row r="85" spans="1:26" x14ac:dyDescent="0.2">
      <c r="A85" s="5" t="s">
        <v>5000</v>
      </c>
      <c r="B85" s="5" t="s">
        <v>1717</v>
      </c>
      <c r="C85" s="5" t="s">
        <v>4879</v>
      </c>
      <c r="D85" s="5">
        <v>2</v>
      </c>
      <c r="E85" s="5">
        <v>0</v>
      </c>
      <c r="F85" s="5">
        <v>5</v>
      </c>
      <c r="G85" s="5">
        <v>4</v>
      </c>
      <c r="H85" s="5">
        <v>50</v>
      </c>
      <c r="I85" s="5">
        <v>39</v>
      </c>
      <c r="J85" s="5">
        <v>5</v>
      </c>
      <c r="K85" s="5">
        <v>4</v>
      </c>
      <c r="L85" s="5">
        <v>108</v>
      </c>
      <c r="M85" s="5">
        <v>65</v>
      </c>
      <c r="N85" s="5">
        <v>59</v>
      </c>
      <c r="O85" s="5">
        <v>1161</v>
      </c>
      <c r="P85" s="5">
        <v>56</v>
      </c>
      <c r="Q85" s="5">
        <v>32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 t="s">
        <v>193</v>
      </c>
      <c r="X85" s="5" t="s">
        <v>554</v>
      </c>
      <c r="Y85" s="7">
        <f t="shared" si="2"/>
        <v>21.252631578947369</v>
      </c>
      <c r="Z85" s="7">
        <f t="shared" si="3"/>
        <v>21.252631578947369</v>
      </c>
    </row>
    <row r="86" spans="1:26" x14ac:dyDescent="0.2">
      <c r="A86" s="5" t="s">
        <v>1974</v>
      </c>
      <c r="B86" s="5" t="s">
        <v>1717</v>
      </c>
      <c r="C86" s="5" t="s">
        <v>1736</v>
      </c>
      <c r="D86" s="5">
        <v>0</v>
      </c>
      <c r="E86" s="5">
        <v>1</v>
      </c>
      <c r="F86" s="5">
        <v>0</v>
      </c>
      <c r="G86" s="5">
        <v>7</v>
      </c>
      <c r="H86" s="5">
        <v>10</v>
      </c>
      <c r="I86" s="5">
        <v>15</v>
      </c>
      <c r="J86" s="5">
        <v>4</v>
      </c>
      <c r="K86" s="5">
        <v>21</v>
      </c>
      <c r="L86" s="5">
        <v>247</v>
      </c>
      <c r="M86" s="5">
        <v>50</v>
      </c>
      <c r="N86" s="5">
        <v>8</v>
      </c>
      <c r="O86" s="5">
        <v>460</v>
      </c>
      <c r="P86" s="5">
        <v>34</v>
      </c>
      <c r="Q86" s="5">
        <v>4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 t="s">
        <v>37</v>
      </c>
      <c r="X86" s="5" t="s">
        <v>4895</v>
      </c>
      <c r="Y86" s="7">
        <f t="shared" si="2"/>
        <v>21.224137931034484</v>
      </c>
      <c r="Z86" s="7">
        <f t="shared" si="3"/>
        <v>22.768187422934648</v>
      </c>
    </row>
    <row r="87" spans="1:26" x14ac:dyDescent="0.2">
      <c r="A87" s="5" t="s">
        <v>1813</v>
      </c>
      <c r="B87" s="5" t="s">
        <v>1717</v>
      </c>
      <c r="C87" s="5" t="s">
        <v>1761</v>
      </c>
      <c r="D87" s="5">
        <v>1</v>
      </c>
      <c r="E87" s="5">
        <v>0</v>
      </c>
      <c r="F87" s="5">
        <v>0</v>
      </c>
      <c r="G87" s="5">
        <v>3</v>
      </c>
      <c r="H87" s="5">
        <v>6</v>
      </c>
      <c r="I87" s="5">
        <v>12</v>
      </c>
      <c r="J87" s="5">
        <v>10</v>
      </c>
      <c r="K87" s="5">
        <v>21</v>
      </c>
      <c r="L87" s="5">
        <v>151</v>
      </c>
      <c r="M87" s="5">
        <v>31</v>
      </c>
      <c r="N87" s="5">
        <v>7</v>
      </c>
      <c r="O87" s="5">
        <v>866</v>
      </c>
      <c r="P87" s="5">
        <v>35</v>
      </c>
      <c r="Q87" s="5">
        <v>7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 t="s">
        <v>111</v>
      </c>
      <c r="X87" s="5" t="s">
        <v>6487</v>
      </c>
      <c r="Y87" s="7">
        <f t="shared" si="2"/>
        <v>21.176923076923078</v>
      </c>
      <c r="Z87" s="7">
        <f t="shared" si="3"/>
        <v>21.916850950906678</v>
      </c>
    </row>
    <row r="88" spans="1:26" x14ac:dyDescent="0.2">
      <c r="A88" s="5" t="s">
        <v>3373</v>
      </c>
      <c r="B88" s="5" t="s">
        <v>1717</v>
      </c>
      <c r="C88" s="5" t="s">
        <v>3293</v>
      </c>
      <c r="D88" s="5">
        <v>0</v>
      </c>
      <c r="E88" s="5">
        <v>0</v>
      </c>
      <c r="F88" s="5">
        <v>0</v>
      </c>
      <c r="G88" s="5">
        <v>4</v>
      </c>
      <c r="H88" s="5">
        <v>17</v>
      </c>
      <c r="I88" s="5">
        <v>13</v>
      </c>
      <c r="J88" s="5">
        <v>5</v>
      </c>
      <c r="K88" s="5">
        <v>11</v>
      </c>
      <c r="L88" s="5">
        <v>178</v>
      </c>
      <c r="M88" s="5">
        <v>32</v>
      </c>
      <c r="N88" s="5">
        <v>15</v>
      </c>
      <c r="O88" s="5">
        <v>616</v>
      </c>
      <c r="P88" s="5">
        <v>31</v>
      </c>
      <c r="Q88" s="5">
        <v>2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 t="s">
        <v>116</v>
      </c>
      <c r="X88" s="5" t="s">
        <v>6488</v>
      </c>
      <c r="Y88" s="7">
        <f t="shared" si="2"/>
        <v>21.144000000000002</v>
      </c>
      <c r="Z88" s="7">
        <f t="shared" si="3"/>
        <v>22.546919431279623</v>
      </c>
    </row>
    <row r="89" spans="1:26" x14ac:dyDescent="0.2">
      <c r="A89" s="5" t="s">
        <v>4591</v>
      </c>
      <c r="B89" s="5" t="s">
        <v>1717</v>
      </c>
      <c r="C89" s="5" t="s">
        <v>1748</v>
      </c>
      <c r="D89" s="5">
        <v>0</v>
      </c>
      <c r="E89" s="5">
        <v>1</v>
      </c>
      <c r="F89" s="5">
        <v>0</v>
      </c>
      <c r="G89" s="5">
        <v>2</v>
      </c>
      <c r="H89" s="5">
        <v>6</v>
      </c>
      <c r="I89" s="5">
        <v>5</v>
      </c>
      <c r="J89" s="5">
        <v>0</v>
      </c>
      <c r="K89" s="5">
        <v>7</v>
      </c>
      <c r="L89" s="5">
        <v>57</v>
      </c>
      <c r="M89" s="5">
        <v>18</v>
      </c>
      <c r="N89" s="5">
        <v>0</v>
      </c>
      <c r="O89" s="5">
        <v>296</v>
      </c>
      <c r="P89" s="5">
        <v>11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 t="s">
        <v>402</v>
      </c>
      <c r="X89" s="5" t="s">
        <v>5527</v>
      </c>
      <c r="Y89" s="7">
        <f t="shared" si="2"/>
        <v>21.137499999999999</v>
      </c>
      <c r="Z89" s="7">
        <f t="shared" si="3"/>
        <v>28.769376181474478</v>
      </c>
    </row>
    <row r="90" spans="1:26" x14ac:dyDescent="0.2">
      <c r="A90" s="5" t="s">
        <v>2080</v>
      </c>
      <c r="B90" s="5" t="s">
        <v>1717</v>
      </c>
      <c r="C90" s="5" t="s">
        <v>1748</v>
      </c>
      <c r="D90" s="5">
        <v>2</v>
      </c>
      <c r="E90" s="5">
        <v>0</v>
      </c>
      <c r="F90" s="5">
        <v>1</v>
      </c>
      <c r="G90" s="5">
        <v>7</v>
      </c>
      <c r="H90" s="5">
        <v>34</v>
      </c>
      <c r="I90" s="5">
        <v>31</v>
      </c>
      <c r="J90" s="5">
        <v>4</v>
      </c>
      <c r="K90" s="5">
        <v>23</v>
      </c>
      <c r="L90" s="5">
        <v>90</v>
      </c>
      <c r="M90" s="5">
        <v>47</v>
      </c>
      <c r="N90" s="5">
        <v>15</v>
      </c>
      <c r="O90" s="5">
        <v>1179</v>
      </c>
      <c r="P90" s="5">
        <v>55</v>
      </c>
      <c r="Q90" s="5">
        <v>16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 t="s">
        <v>93</v>
      </c>
      <c r="X90" s="5" t="s">
        <v>6489</v>
      </c>
      <c r="Y90" s="7">
        <f t="shared" si="2"/>
        <v>21.12142857142857</v>
      </c>
      <c r="Z90" s="7">
        <f t="shared" si="3"/>
        <v>22.177499999999998</v>
      </c>
    </row>
    <row r="91" spans="1:26" x14ac:dyDescent="0.2">
      <c r="A91" s="5" t="s">
        <v>1951</v>
      </c>
      <c r="B91" s="5" t="s">
        <v>1717</v>
      </c>
      <c r="C91" s="5" t="s">
        <v>1720</v>
      </c>
      <c r="D91" s="5">
        <v>6</v>
      </c>
      <c r="E91" s="5">
        <v>0</v>
      </c>
      <c r="F91" s="5">
        <v>8</v>
      </c>
      <c r="G91" s="5">
        <v>5</v>
      </c>
      <c r="H91" s="5">
        <v>22</v>
      </c>
      <c r="I91" s="5">
        <v>35</v>
      </c>
      <c r="J91" s="5">
        <v>37</v>
      </c>
      <c r="K91" s="5">
        <v>2</v>
      </c>
      <c r="L91" s="5">
        <v>35</v>
      </c>
      <c r="M91" s="5">
        <v>15</v>
      </c>
      <c r="N91" s="5">
        <v>29</v>
      </c>
      <c r="O91" s="5">
        <v>1061</v>
      </c>
      <c r="P91" s="5">
        <v>42</v>
      </c>
      <c r="Q91" s="5">
        <v>18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 t="s">
        <v>93</v>
      </c>
      <c r="X91" s="5" t="s">
        <v>6490</v>
      </c>
      <c r="Y91" s="7">
        <f t="shared" si="2"/>
        <v>21.110714285714288</v>
      </c>
      <c r="Z91" s="7">
        <f t="shared" si="3"/>
        <v>26.310089020771517</v>
      </c>
    </row>
    <row r="92" spans="1:26" x14ac:dyDescent="0.2">
      <c r="A92" s="5" t="s">
        <v>1953</v>
      </c>
      <c r="B92" s="5" t="s">
        <v>1717</v>
      </c>
      <c r="C92" s="5" t="s">
        <v>1754</v>
      </c>
      <c r="D92" s="5">
        <v>2</v>
      </c>
      <c r="E92" s="5">
        <v>0</v>
      </c>
      <c r="F92" s="5">
        <v>3</v>
      </c>
      <c r="G92" s="5">
        <v>4</v>
      </c>
      <c r="H92" s="5">
        <v>34</v>
      </c>
      <c r="I92" s="5">
        <v>34</v>
      </c>
      <c r="J92" s="5">
        <v>9</v>
      </c>
      <c r="K92" s="5">
        <v>7</v>
      </c>
      <c r="L92" s="5">
        <v>31</v>
      </c>
      <c r="M92" s="5">
        <v>52</v>
      </c>
      <c r="N92" s="5">
        <v>42</v>
      </c>
      <c r="O92" s="5">
        <v>1139</v>
      </c>
      <c r="P92" s="5">
        <v>53</v>
      </c>
      <c r="Q92" s="5">
        <v>24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 t="s">
        <v>93</v>
      </c>
      <c r="X92" s="5" t="s">
        <v>6491</v>
      </c>
      <c r="Y92" s="7">
        <f t="shared" si="2"/>
        <v>21.085714285714285</v>
      </c>
      <c r="Z92" s="7">
        <f t="shared" si="3"/>
        <v>23.082536924413549</v>
      </c>
    </row>
    <row r="93" spans="1:26" x14ac:dyDescent="0.2">
      <c r="A93" s="5" t="s">
        <v>1788</v>
      </c>
      <c r="B93" s="5" t="s">
        <v>1717</v>
      </c>
      <c r="C93" s="5" t="s">
        <v>1748</v>
      </c>
      <c r="D93" s="5">
        <v>3</v>
      </c>
      <c r="E93" s="5">
        <v>0</v>
      </c>
      <c r="F93" s="5">
        <v>2</v>
      </c>
      <c r="G93" s="5">
        <v>5</v>
      </c>
      <c r="H93" s="5">
        <v>30</v>
      </c>
      <c r="I93" s="5">
        <v>22</v>
      </c>
      <c r="J93" s="5">
        <v>12</v>
      </c>
      <c r="K93" s="5">
        <v>11</v>
      </c>
      <c r="L93" s="5">
        <v>123</v>
      </c>
      <c r="M93" s="5">
        <v>39</v>
      </c>
      <c r="N93" s="5">
        <v>32</v>
      </c>
      <c r="O93" s="5">
        <v>1041</v>
      </c>
      <c r="P93" s="5">
        <v>42</v>
      </c>
      <c r="Q93" s="5">
        <v>49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 t="s">
        <v>42</v>
      </c>
      <c r="X93" s="5" t="s">
        <v>883</v>
      </c>
      <c r="Y93" s="7">
        <f t="shared" si="2"/>
        <v>21.060000000000002</v>
      </c>
      <c r="Z93" s="7">
        <f t="shared" si="3"/>
        <v>21.608794788273613</v>
      </c>
    </row>
    <row r="94" spans="1:26" x14ac:dyDescent="0.2">
      <c r="A94" s="5" t="s">
        <v>1028</v>
      </c>
      <c r="B94" s="5" t="s">
        <v>1717</v>
      </c>
      <c r="C94" s="5" t="s">
        <v>3293</v>
      </c>
      <c r="D94" s="5">
        <v>1</v>
      </c>
      <c r="E94" s="5">
        <v>0</v>
      </c>
      <c r="F94" s="5">
        <v>2</v>
      </c>
      <c r="G94" s="5">
        <v>2</v>
      </c>
      <c r="H94" s="5">
        <v>60</v>
      </c>
      <c r="I94" s="5">
        <v>29</v>
      </c>
      <c r="J94" s="5">
        <v>20</v>
      </c>
      <c r="K94" s="5">
        <v>0</v>
      </c>
      <c r="L94" s="5">
        <v>8</v>
      </c>
      <c r="M94" s="5">
        <v>35</v>
      </c>
      <c r="N94" s="5">
        <v>35</v>
      </c>
      <c r="O94" s="5">
        <v>731</v>
      </c>
      <c r="P94" s="5">
        <v>55</v>
      </c>
      <c r="Q94" s="5">
        <v>74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 t="s">
        <v>40</v>
      </c>
      <c r="X94" s="5" t="s">
        <v>4624</v>
      </c>
      <c r="Y94" s="7">
        <f t="shared" si="2"/>
        <v>21.051612903225806</v>
      </c>
      <c r="Z94" s="7">
        <f t="shared" si="3"/>
        <v>30.027607361963192</v>
      </c>
    </row>
    <row r="95" spans="1:26" x14ac:dyDescent="0.2">
      <c r="A95" s="5" t="s">
        <v>2087</v>
      </c>
      <c r="B95" s="5" t="s">
        <v>1717</v>
      </c>
      <c r="C95" s="5" t="s">
        <v>1720</v>
      </c>
      <c r="D95" s="5">
        <v>5</v>
      </c>
      <c r="E95" s="5">
        <v>0</v>
      </c>
      <c r="F95" s="5">
        <v>0</v>
      </c>
      <c r="G95" s="5">
        <v>2</v>
      </c>
      <c r="H95" s="5">
        <v>19</v>
      </c>
      <c r="I95" s="5">
        <v>13</v>
      </c>
      <c r="J95" s="5">
        <v>12</v>
      </c>
      <c r="K95" s="5">
        <v>30</v>
      </c>
      <c r="L95" s="5">
        <v>217</v>
      </c>
      <c r="M95" s="5">
        <v>32</v>
      </c>
      <c r="N95" s="5">
        <v>7</v>
      </c>
      <c r="O95" s="5">
        <v>1409</v>
      </c>
      <c r="P95" s="5">
        <v>37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 t="s">
        <v>193</v>
      </c>
      <c r="X95" s="5" t="s">
        <v>554</v>
      </c>
      <c r="Y95" s="7">
        <f t="shared" si="2"/>
        <v>21.036842105263158</v>
      </c>
      <c r="Z95" s="7">
        <f t="shared" si="3"/>
        <v>21.036842105263158</v>
      </c>
    </row>
    <row r="96" spans="1:26" x14ac:dyDescent="0.2">
      <c r="A96" s="5" t="s">
        <v>6492</v>
      </c>
      <c r="B96" s="5" t="s">
        <v>1717</v>
      </c>
      <c r="C96" s="5" t="s">
        <v>6461</v>
      </c>
      <c r="D96" s="5">
        <v>0</v>
      </c>
      <c r="E96" s="5">
        <v>1</v>
      </c>
      <c r="F96" s="5">
        <v>0</v>
      </c>
      <c r="G96" s="5">
        <v>3</v>
      </c>
      <c r="H96" s="5">
        <v>17</v>
      </c>
      <c r="I96" s="5">
        <v>23</v>
      </c>
      <c r="J96" s="5">
        <v>2</v>
      </c>
      <c r="K96" s="5">
        <v>10</v>
      </c>
      <c r="L96" s="5">
        <v>157</v>
      </c>
      <c r="M96" s="5">
        <v>39</v>
      </c>
      <c r="N96" s="5">
        <v>8</v>
      </c>
      <c r="O96" s="5">
        <v>465</v>
      </c>
      <c r="P96" s="5">
        <v>44</v>
      </c>
      <c r="Q96" s="5">
        <v>15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 t="s">
        <v>145</v>
      </c>
      <c r="X96" s="5" t="s">
        <v>2283</v>
      </c>
      <c r="Y96" s="7">
        <f t="shared" si="2"/>
        <v>21.021739130434781</v>
      </c>
      <c r="Z96" s="7">
        <f t="shared" si="3"/>
        <v>22.605194805194806</v>
      </c>
    </row>
    <row r="97" spans="1:26" x14ac:dyDescent="0.2">
      <c r="A97" s="5" t="s">
        <v>1835</v>
      </c>
      <c r="B97" s="5" t="s">
        <v>1717</v>
      </c>
      <c r="C97" s="5" t="s">
        <v>1718</v>
      </c>
      <c r="D97" s="5">
        <v>0</v>
      </c>
      <c r="E97" s="5">
        <v>0</v>
      </c>
      <c r="F97" s="5">
        <v>0</v>
      </c>
      <c r="G97" s="5">
        <v>1</v>
      </c>
      <c r="H97" s="5">
        <v>9</v>
      </c>
      <c r="I97" s="5">
        <v>7</v>
      </c>
      <c r="J97" s="5">
        <v>0</v>
      </c>
      <c r="K97" s="5">
        <v>5</v>
      </c>
      <c r="L97" s="5">
        <v>74</v>
      </c>
      <c r="M97" s="5">
        <v>25</v>
      </c>
      <c r="N97" s="5">
        <v>1</v>
      </c>
      <c r="O97" s="5">
        <v>700</v>
      </c>
      <c r="P97" s="5">
        <v>22</v>
      </c>
      <c r="Q97" s="5">
        <v>6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 t="s">
        <v>297</v>
      </c>
      <c r="X97" s="5" t="s">
        <v>319</v>
      </c>
      <c r="Y97" s="7">
        <f t="shared" si="2"/>
        <v>20.821428571428573</v>
      </c>
      <c r="Z97" s="7">
        <f t="shared" si="3"/>
        <v>24.068807339449542</v>
      </c>
    </row>
    <row r="98" spans="1:26" x14ac:dyDescent="0.2">
      <c r="A98" s="5" t="s">
        <v>1945</v>
      </c>
      <c r="B98" s="5" t="s">
        <v>1717</v>
      </c>
      <c r="C98" s="5" t="s">
        <v>1722</v>
      </c>
      <c r="D98" s="5">
        <v>0</v>
      </c>
      <c r="E98" s="5">
        <v>0</v>
      </c>
      <c r="F98" s="5">
        <v>0</v>
      </c>
      <c r="G98" s="5">
        <v>5</v>
      </c>
      <c r="H98" s="5">
        <v>17</v>
      </c>
      <c r="I98" s="5">
        <v>30</v>
      </c>
      <c r="J98" s="5">
        <v>0</v>
      </c>
      <c r="K98" s="5">
        <v>8</v>
      </c>
      <c r="L98" s="5">
        <v>68</v>
      </c>
      <c r="M98" s="5">
        <v>79</v>
      </c>
      <c r="N98" s="5">
        <v>5</v>
      </c>
      <c r="O98" s="5">
        <v>847</v>
      </c>
      <c r="P98" s="5">
        <v>59</v>
      </c>
      <c r="Q98" s="5">
        <v>22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 t="s">
        <v>99</v>
      </c>
      <c r="X98" s="5" t="s">
        <v>309</v>
      </c>
      <c r="Y98" s="7">
        <f t="shared" si="2"/>
        <v>20.690909090909091</v>
      </c>
      <c r="Z98" s="7">
        <f t="shared" si="3"/>
        <v>24.473118279569889</v>
      </c>
    </row>
    <row r="99" spans="1:26" x14ac:dyDescent="0.2">
      <c r="A99" s="5" t="s">
        <v>3376</v>
      </c>
      <c r="B99" s="5" t="s">
        <v>1717</v>
      </c>
      <c r="C99" s="5" t="s">
        <v>3293</v>
      </c>
      <c r="D99" s="5">
        <v>0</v>
      </c>
      <c r="E99" s="5">
        <v>0</v>
      </c>
      <c r="F99" s="5">
        <v>1</v>
      </c>
      <c r="G99" s="5">
        <v>0</v>
      </c>
      <c r="H99" s="5">
        <v>23</v>
      </c>
      <c r="I99" s="5">
        <v>12</v>
      </c>
      <c r="J99" s="5">
        <v>1</v>
      </c>
      <c r="K99" s="5">
        <v>3</v>
      </c>
      <c r="L99" s="5">
        <v>58</v>
      </c>
      <c r="M99" s="5">
        <v>35</v>
      </c>
      <c r="N99" s="5">
        <v>7</v>
      </c>
      <c r="O99" s="5">
        <v>353</v>
      </c>
      <c r="P99" s="5">
        <v>20</v>
      </c>
      <c r="Q99" s="5">
        <v>17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 t="s">
        <v>299</v>
      </c>
      <c r="X99" s="5" t="s">
        <v>5102</v>
      </c>
      <c r="Y99" s="7">
        <f t="shared" si="2"/>
        <v>20.653333333333332</v>
      </c>
      <c r="Z99" s="7">
        <f t="shared" si="3"/>
        <v>25.324250681198912</v>
      </c>
    </row>
    <row r="100" spans="1:26" x14ac:dyDescent="0.2">
      <c r="A100" s="5" t="s">
        <v>1806</v>
      </c>
      <c r="B100" s="5" t="s">
        <v>1717</v>
      </c>
      <c r="C100" s="5" t="s">
        <v>1720</v>
      </c>
      <c r="D100" s="5">
        <v>0</v>
      </c>
      <c r="E100" s="5">
        <v>1</v>
      </c>
      <c r="F100" s="5">
        <v>3</v>
      </c>
      <c r="G100" s="5">
        <v>1</v>
      </c>
      <c r="H100" s="5">
        <v>14</v>
      </c>
      <c r="I100" s="5">
        <v>19</v>
      </c>
      <c r="J100" s="5">
        <v>4</v>
      </c>
      <c r="K100" s="5">
        <v>12</v>
      </c>
      <c r="L100" s="5">
        <v>108</v>
      </c>
      <c r="M100" s="5">
        <v>59</v>
      </c>
      <c r="N100" s="5">
        <v>14</v>
      </c>
      <c r="O100" s="5">
        <v>1075</v>
      </c>
      <c r="P100" s="5">
        <v>70</v>
      </c>
      <c r="Q100" s="5">
        <v>8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 t="s">
        <v>37</v>
      </c>
      <c r="X100" s="5" t="s">
        <v>6493</v>
      </c>
      <c r="Y100" s="7">
        <f t="shared" si="2"/>
        <v>20.620689655172413</v>
      </c>
      <c r="Z100" s="7">
        <f t="shared" si="3"/>
        <v>21.692865779927448</v>
      </c>
    </row>
    <row r="101" spans="1:26" x14ac:dyDescent="0.2">
      <c r="A101" s="5" t="s">
        <v>691</v>
      </c>
      <c r="B101" s="5" t="s">
        <v>1717</v>
      </c>
      <c r="C101" s="5" t="s">
        <v>1718</v>
      </c>
      <c r="D101" s="5">
        <v>3</v>
      </c>
      <c r="E101" s="5">
        <v>0</v>
      </c>
      <c r="F101" s="5">
        <v>10</v>
      </c>
      <c r="G101" s="5">
        <v>1</v>
      </c>
      <c r="H101" s="5">
        <v>22</v>
      </c>
      <c r="I101" s="5">
        <v>5</v>
      </c>
      <c r="J101" s="5">
        <v>28</v>
      </c>
      <c r="K101" s="5">
        <v>1</v>
      </c>
      <c r="L101" s="5">
        <v>4</v>
      </c>
      <c r="M101" s="5">
        <v>17</v>
      </c>
      <c r="N101" s="5">
        <v>41</v>
      </c>
      <c r="O101" s="5">
        <v>646</v>
      </c>
      <c r="P101" s="5">
        <v>11</v>
      </c>
      <c r="Q101" s="5">
        <v>45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 t="s">
        <v>75</v>
      </c>
      <c r="X101" s="5" t="s">
        <v>5601</v>
      </c>
      <c r="Y101" s="7">
        <f t="shared" si="2"/>
        <v>20.55925925925926</v>
      </c>
      <c r="Z101" s="7">
        <f t="shared" si="3"/>
        <v>30.462804878048782</v>
      </c>
    </row>
    <row r="102" spans="1:26" x14ac:dyDescent="0.2">
      <c r="A102" s="5" t="s">
        <v>1887</v>
      </c>
      <c r="B102" s="5" t="s">
        <v>1717</v>
      </c>
      <c r="C102" s="5" t="s">
        <v>1724</v>
      </c>
      <c r="D102" s="5">
        <v>2</v>
      </c>
      <c r="E102" s="5">
        <v>0</v>
      </c>
      <c r="F102" s="5">
        <v>2</v>
      </c>
      <c r="G102" s="5">
        <v>4</v>
      </c>
      <c r="H102" s="5">
        <v>11</v>
      </c>
      <c r="I102" s="5">
        <v>21</v>
      </c>
      <c r="J102" s="5">
        <v>4</v>
      </c>
      <c r="K102" s="5">
        <v>11</v>
      </c>
      <c r="L102" s="5">
        <v>139</v>
      </c>
      <c r="M102" s="5">
        <v>48</v>
      </c>
      <c r="N102" s="5">
        <v>12</v>
      </c>
      <c r="O102" s="5">
        <v>944</v>
      </c>
      <c r="P102" s="5">
        <v>39</v>
      </c>
      <c r="Q102" s="5">
        <v>22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 t="s">
        <v>93</v>
      </c>
      <c r="X102" s="5" t="s">
        <v>5803</v>
      </c>
      <c r="Y102" s="7">
        <f t="shared" si="2"/>
        <v>20.425000000000001</v>
      </c>
      <c r="Z102" s="7">
        <f t="shared" si="3"/>
        <v>22.398172323759788</v>
      </c>
    </row>
    <row r="103" spans="1:26" x14ac:dyDescent="0.2">
      <c r="A103" s="5" t="s">
        <v>1808</v>
      </c>
      <c r="B103" s="5" t="s">
        <v>1717</v>
      </c>
      <c r="C103" s="5" t="s">
        <v>1724</v>
      </c>
      <c r="D103" s="5">
        <v>2</v>
      </c>
      <c r="E103" s="5">
        <v>0</v>
      </c>
      <c r="F103" s="5">
        <v>7</v>
      </c>
      <c r="G103" s="5">
        <v>6</v>
      </c>
      <c r="H103" s="5">
        <v>48</v>
      </c>
      <c r="I103" s="5">
        <v>50</v>
      </c>
      <c r="J103" s="5">
        <v>19</v>
      </c>
      <c r="K103" s="5">
        <v>1</v>
      </c>
      <c r="L103" s="5">
        <v>11</v>
      </c>
      <c r="M103" s="5">
        <v>43</v>
      </c>
      <c r="N103" s="5">
        <v>53</v>
      </c>
      <c r="O103" s="5">
        <v>931</v>
      </c>
      <c r="P103" s="5">
        <v>65</v>
      </c>
      <c r="Q103" s="5">
        <v>55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 t="s">
        <v>134</v>
      </c>
      <c r="X103" s="5" t="s">
        <v>5963</v>
      </c>
      <c r="Y103" s="7">
        <f t="shared" si="2"/>
        <v>20.396969696969698</v>
      </c>
      <c r="Z103" s="7">
        <f t="shared" si="3"/>
        <v>26.338695652173911</v>
      </c>
    </row>
    <row r="104" spans="1:26" x14ac:dyDescent="0.2">
      <c r="A104" s="5" t="s">
        <v>2081</v>
      </c>
      <c r="B104" s="5" t="s">
        <v>1717</v>
      </c>
      <c r="C104" s="5" t="s">
        <v>1740</v>
      </c>
      <c r="D104" s="5">
        <v>3</v>
      </c>
      <c r="E104" s="5">
        <v>0</v>
      </c>
      <c r="F104" s="5">
        <v>3</v>
      </c>
      <c r="G104" s="5">
        <v>10</v>
      </c>
      <c r="H104" s="5">
        <v>50</v>
      </c>
      <c r="I104" s="5">
        <v>51</v>
      </c>
      <c r="J104" s="5">
        <v>26</v>
      </c>
      <c r="K104" s="5">
        <v>15</v>
      </c>
      <c r="L104" s="5">
        <v>59</v>
      </c>
      <c r="M104" s="5">
        <v>40</v>
      </c>
      <c r="N104" s="5">
        <v>55</v>
      </c>
      <c r="O104" s="5">
        <v>1094</v>
      </c>
      <c r="P104" s="5">
        <v>63</v>
      </c>
      <c r="Q104" s="5">
        <v>21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 t="s">
        <v>50</v>
      </c>
      <c r="X104" s="5" t="s">
        <v>4664</v>
      </c>
      <c r="Y104" s="7">
        <f t="shared" si="2"/>
        <v>20.358333333333334</v>
      </c>
      <c r="Z104" s="7">
        <f t="shared" si="3"/>
        <v>21.612385321100916</v>
      </c>
    </row>
    <row r="105" spans="1:26" x14ac:dyDescent="0.2">
      <c r="A105" s="5" t="s">
        <v>1994</v>
      </c>
      <c r="B105" s="5" t="s">
        <v>1717</v>
      </c>
      <c r="C105" s="5" t="s">
        <v>1736</v>
      </c>
      <c r="D105" s="5">
        <v>2</v>
      </c>
      <c r="E105" s="5">
        <v>0</v>
      </c>
      <c r="F105" s="5">
        <v>0</v>
      </c>
      <c r="G105" s="5">
        <v>6</v>
      </c>
      <c r="H105" s="5">
        <v>33</v>
      </c>
      <c r="I105" s="5">
        <v>42</v>
      </c>
      <c r="J105" s="5">
        <v>14</v>
      </c>
      <c r="K105" s="5">
        <v>24</v>
      </c>
      <c r="L105" s="5">
        <v>63</v>
      </c>
      <c r="M105" s="5">
        <v>68</v>
      </c>
      <c r="N105" s="5">
        <v>28</v>
      </c>
      <c r="O105" s="5">
        <v>839</v>
      </c>
      <c r="P105" s="5">
        <v>72</v>
      </c>
      <c r="Q105" s="5">
        <v>20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 t="s">
        <v>63</v>
      </c>
      <c r="X105" s="5" t="s">
        <v>753</v>
      </c>
      <c r="Y105" s="7">
        <f t="shared" si="2"/>
        <v>20.262499999999999</v>
      </c>
      <c r="Z105" s="7">
        <f t="shared" si="3"/>
        <v>22.435986159169552</v>
      </c>
    </row>
    <row r="106" spans="1:26" x14ac:dyDescent="0.2">
      <c r="A106" s="5" t="s">
        <v>1793</v>
      </c>
      <c r="B106" s="5" t="s">
        <v>1717</v>
      </c>
      <c r="C106" s="5" t="s">
        <v>1768</v>
      </c>
      <c r="D106" s="5">
        <v>0</v>
      </c>
      <c r="E106" s="5">
        <v>0</v>
      </c>
      <c r="F106" s="5">
        <v>1</v>
      </c>
      <c r="G106" s="5">
        <v>1</v>
      </c>
      <c r="H106" s="5">
        <v>11</v>
      </c>
      <c r="I106" s="5">
        <v>9</v>
      </c>
      <c r="J106" s="5">
        <v>2</v>
      </c>
      <c r="K106" s="5">
        <v>3</v>
      </c>
      <c r="L106" s="5">
        <v>37</v>
      </c>
      <c r="M106" s="5">
        <v>17</v>
      </c>
      <c r="N106" s="5">
        <v>2</v>
      </c>
      <c r="O106" s="5">
        <v>443</v>
      </c>
      <c r="P106" s="5">
        <v>21</v>
      </c>
      <c r="Q106" s="5">
        <v>4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 t="s">
        <v>113</v>
      </c>
      <c r="X106" s="5" t="s">
        <v>6494</v>
      </c>
      <c r="Y106" s="7">
        <f t="shared" si="2"/>
        <v>20.23</v>
      </c>
      <c r="Z106" s="7">
        <f t="shared" si="3"/>
        <v>21.269859813084114</v>
      </c>
    </row>
    <row r="107" spans="1:26" x14ac:dyDescent="0.2">
      <c r="A107" s="5" t="s">
        <v>1848</v>
      </c>
      <c r="B107" s="5" t="s">
        <v>1717</v>
      </c>
      <c r="C107" s="5" t="s">
        <v>1754</v>
      </c>
      <c r="D107" s="5">
        <v>4</v>
      </c>
      <c r="E107" s="5">
        <v>0</v>
      </c>
      <c r="F107" s="5">
        <v>2</v>
      </c>
      <c r="G107" s="5">
        <v>5</v>
      </c>
      <c r="H107" s="5">
        <v>45</v>
      </c>
      <c r="I107" s="5">
        <v>48</v>
      </c>
      <c r="J107" s="5">
        <v>16</v>
      </c>
      <c r="K107" s="5">
        <v>9</v>
      </c>
      <c r="L107" s="5">
        <v>108</v>
      </c>
      <c r="M107" s="5">
        <v>61</v>
      </c>
      <c r="N107" s="5">
        <v>12</v>
      </c>
      <c r="O107" s="5">
        <v>702</v>
      </c>
      <c r="P107" s="5">
        <v>57</v>
      </c>
      <c r="Q107" s="5">
        <v>21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 t="s">
        <v>40</v>
      </c>
      <c r="X107" s="5" t="s">
        <v>1384</v>
      </c>
      <c r="Y107" s="7">
        <f t="shared" si="2"/>
        <v>20.183870967741935</v>
      </c>
      <c r="Z107" s="7">
        <f t="shared" si="3"/>
        <v>21.194203989461801</v>
      </c>
    </row>
    <row r="108" spans="1:26" x14ac:dyDescent="0.2">
      <c r="A108" s="5" t="s">
        <v>1885</v>
      </c>
      <c r="B108" s="5" t="s">
        <v>1717</v>
      </c>
      <c r="C108" s="5" t="s">
        <v>1736</v>
      </c>
      <c r="D108" s="5">
        <v>4</v>
      </c>
      <c r="E108" s="5">
        <v>0</v>
      </c>
      <c r="F108" s="5">
        <v>6</v>
      </c>
      <c r="G108" s="5">
        <v>3</v>
      </c>
      <c r="H108" s="5">
        <v>49</v>
      </c>
      <c r="I108" s="5">
        <v>49</v>
      </c>
      <c r="J108" s="5">
        <v>29</v>
      </c>
      <c r="K108" s="5">
        <v>3</v>
      </c>
      <c r="L108" s="5">
        <v>42</v>
      </c>
      <c r="M108" s="5">
        <v>11</v>
      </c>
      <c r="N108" s="5">
        <v>39</v>
      </c>
      <c r="O108" s="5">
        <v>471</v>
      </c>
      <c r="P108" s="5">
        <v>42</v>
      </c>
      <c r="Q108" s="5">
        <v>89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 t="s">
        <v>28</v>
      </c>
      <c r="X108" s="5" t="s">
        <v>4471</v>
      </c>
      <c r="Y108" s="7">
        <f t="shared" si="2"/>
        <v>20.164705882352941</v>
      </c>
      <c r="Z108" s="7">
        <f t="shared" si="3"/>
        <v>22.267773367015518</v>
      </c>
    </row>
    <row r="109" spans="1:26" x14ac:dyDescent="0.2">
      <c r="A109" s="5" t="s">
        <v>1912</v>
      </c>
      <c r="B109" s="5" t="s">
        <v>1717</v>
      </c>
      <c r="C109" s="5" t="s">
        <v>1722</v>
      </c>
      <c r="D109" s="5">
        <v>1</v>
      </c>
      <c r="E109" s="5">
        <v>0</v>
      </c>
      <c r="F109" s="5">
        <v>1</v>
      </c>
      <c r="G109" s="5">
        <v>4</v>
      </c>
      <c r="H109" s="5">
        <v>11</v>
      </c>
      <c r="I109" s="5">
        <v>14</v>
      </c>
      <c r="J109" s="5">
        <v>12</v>
      </c>
      <c r="K109" s="5">
        <v>3</v>
      </c>
      <c r="L109" s="5">
        <v>10</v>
      </c>
      <c r="M109" s="5">
        <v>25</v>
      </c>
      <c r="N109" s="5">
        <v>34</v>
      </c>
      <c r="O109" s="5">
        <v>571</v>
      </c>
      <c r="P109" s="5">
        <v>20</v>
      </c>
      <c r="Q109" s="5">
        <v>83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 t="s">
        <v>145</v>
      </c>
      <c r="X109" s="5" t="s">
        <v>6374</v>
      </c>
      <c r="Y109" s="7">
        <f t="shared" si="2"/>
        <v>20.156521739130437</v>
      </c>
      <c r="Z109" s="7">
        <f t="shared" si="3"/>
        <v>27.965147453083109</v>
      </c>
    </row>
    <row r="110" spans="1:26" x14ac:dyDescent="0.2">
      <c r="A110" s="5" t="s">
        <v>1935</v>
      </c>
      <c r="B110" s="5" t="s">
        <v>1717</v>
      </c>
      <c r="C110" s="5" t="s">
        <v>1722</v>
      </c>
      <c r="D110" s="5">
        <v>0</v>
      </c>
      <c r="E110" s="5">
        <v>0</v>
      </c>
      <c r="F110" s="5">
        <v>1</v>
      </c>
      <c r="G110" s="5">
        <v>2</v>
      </c>
      <c r="H110" s="5">
        <v>13</v>
      </c>
      <c r="I110" s="5">
        <v>8</v>
      </c>
      <c r="J110" s="5">
        <v>3</v>
      </c>
      <c r="K110" s="5">
        <v>22</v>
      </c>
      <c r="L110" s="5">
        <v>198</v>
      </c>
      <c r="M110" s="5">
        <v>72</v>
      </c>
      <c r="N110" s="5">
        <v>2</v>
      </c>
      <c r="O110" s="5">
        <v>1552</v>
      </c>
      <c r="P110" s="5">
        <v>20</v>
      </c>
      <c r="Q110" s="5">
        <v>8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 t="s">
        <v>42</v>
      </c>
      <c r="X110" s="5" t="s">
        <v>481</v>
      </c>
      <c r="Y110" s="7">
        <f t="shared" si="2"/>
        <v>20.148571428571429</v>
      </c>
      <c r="Z110" s="7">
        <f t="shared" si="3"/>
        <v>20.148571428571429</v>
      </c>
    </row>
    <row r="111" spans="1:26" x14ac:dyDescent="0.2">
      <c r="A111" s="5" t="s">
        <v>2011</v>
      </c>
      <c r="B111" s="5" t="s">
        <v>1717</v>
      </c>
      <c r="C111" s="5" t="s">
        <v>1754</v>
      </c>
      <c r="D111" s="5">
        <v>2</v>
      </c>
      <c r="E111" s="5">
        <v>0</v>
      </c>
      <c r="F111" s="5">
        <v>4</v>
      </c>
      <c r="G111" s="5">
        <v>5</v>
      </c>
      <c r="H111" s="5">
        <v>32</v>
      </c>
      <c r="I111" s="5">
        <v>17</v>
      </c>
      <c r="J111" s="5">
        <v>10</v>
      </c>
      <c r="K111" s="5">
        <v>24</v>
      </c>
      <c r="L111" s="5">
        <v>184</v>
      </c>
      <c r="M111" s="5">
        <v>33</v>
      </c>
      <c r="N111" s="5">
        <v>30</v>
      </c>
      <c r="O111" s="5">
        <v>937</v>
      </c>
      <c r="P111" s="5">
        <v>31</v>
      </c>
      <c r="Q111" s="5">
        <v>17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 t="s">
        <v>193</v>
      </c>
      <c r="X111" s="5" t="s">
        <v>554</v>
      </c>
      <c r="Y111" s="7">
        <f t="shared" si="2"/>
        <v>20.057894736842105</v>
      </c>
      <c r="Z111" s="7">
        <f t="shared" si="3"/>
        <v>20.057894736842105</v>
      </c>
    </row>
    <row r="112" spans="1:26" x14ac:dyDescent="0.2">
      <c r="A112" s="5" t="s">
        <v>3429</v>
      </c>
      <c r="B112" s="5" t="s">
        <v>1717</v>
      </c>
      <c r="C112" s="5" t="s">
        <v>1748</v>
      </c>
      <c r="D112" s="5">
        <v>0</v>
      </c>
      <c r="E112" s="5">
        <v>0</v>
      </c>
      <c r="F112" s="5">
        <v>0</v>
      </c>
      <c r="G112" s="5">
        <v>0</v>
      </c>
      <c r="H112" s="5">
        <v>2</v>
      </c>
      <c r="I112" s="5">
        <v>2</v>
      </c>
      <c r="J112" s="5">
        <v>0</v>
      </c>
      <c r="K112" s="5">
        <v>4</v>
      </c>
      <c r="L112" s="5">
        <v>23</v>
      </c>
      <c r="M112" s="5">
        <v>5</v>
      </c>
      <c r="N112" s="5">
        <v>0</v>
      </c>
      <c r="O112" s="5">
        <v>122</v>
      </c>
      <c r="P112" s="5">
        <v>7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 t="s">
        <v>249</v>
      </c>
      <c r="X112" s="5" t="s">
        <v>1126</v>
      </c>
      <c r="Y112" s="7">
        <f t="shared" si="2"/>
        <v>20.05</v>
      </c>
      <c r="Z112" s="7">
        <f t="shared" si="3"/>
        <v>21.939209726443771</v>
      </c>
    </row>
    <row r="113" spans="1:26" x14ac:dyDescent="0.2">
      <c r="A113" s="5" t="s">
        <v>2014</v>
      </c>
      <c r="B113" s="5" t="s">
        <v>1717</v>
      </c>
      <c r="C113" s="5" t="s">
        <v>1720</v>
      </c>
      <c r="D113" s="5">
        <v>0</v>
      </c>
      <c r="E113" s="5">
        <v>0</v>
      </c>
      <c r="F113" s="5">
        <v>0</v>
      </c>
      <c r="G113" s="5">
        <v>0</v>
      </c>
      <c r="H113" s="5">
        <v>0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5">
        <v>0</v>
      </c>
      <c r="Q113" s="5">
        <v>0</v>
      </c>
      <c r="R113" s="5">
        <v>14</v>
      </c>
      <c r="S113" s="5">
        <v>2</v>
      </c>
      <c r="T113" s="5">
        <v>5</v>
      </c>
      <c r="U113" s="5">
        <v>11</v>
      </c>
      <c r="V113" s="5">
        <v>0</v>
      </c>
      <c r="W113" s="5" t="s">
        <v>53</v>
      </c>
      <c r="X113" s="5" t="s">
        <v>5826</v>
      </c>
      <c r="Y113" s="7">
        <f t="shared" si="2"/>
        <v>20</v>
      </c>
      <c r="Z113" s="7">
        <f t="shared" si="3"/>
        <v>20.757825370675452</v>
      </c>
    </row>
    <row r="114" spans="1:26" x14ac:dyDescent="0.2">
      <c r="A114" s="5" t="s">
        <v>6495</v>
      </c>
      <c r="B114" s="5" t="s">
        <v>1717</v>
      </c>
      <c r="C114" s="5" t="s">
        <v>3293</v>
      </c>
      <c r="D114" s="5">
        <v>0</v>
      </c>
      <c r="E114" s="5">
        <v>0</v>
      </c>
      <c r="F114" s="5">
        <v>1</v>
      </c>
      <c r="G114" s="5">
        <v>3</v>
      </c>
      <c r="H114" s="5">
        <v>15</v>
      </c>
      <c r="I114" s="5">
        <v>8</v>
      </c>
      <c r="J114" s="5">
        <v>8</v>
      </c>
      <c r="K114" s="5">
        <v>5</v>
      </c>
      <c r="L114" s="5">
        <v>48</v>
      </c>
      <c r="M114" s="5">
        <v>23</v>
      </c>
      <c r="N114" s="5">
        <v>13</v>
      </c>
      <c r="O114" s="5">
        <v>311</v>
      </c>
      <c r="P114" s="5">
        <v>22</v>
      </c>
      <c r="Q114" s="5">
        <v>4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 t="s">
        <v>297</v>
      </c>
      <c r="X114" s="5" t="s">
        <v>6496</v>
      </c>
      <c r="Y114" s="7">
        <f t="shared" si="2"/>
        <v>19.971428571428572</v>
      </c>
      <c r="Z114" s="7">
        <f t="shared" si="3"/>
        <v>27.683168316831686</v>
      </c>
    </row>
    <row r="115" spans="1:26" x14ac:dyDescent="0.2">
      <c r="A115" s="5" t="s">
        <v>1770</v>
      </c>
      <c r="B115" s="5" t="s">
        <v>1717</v>
      </c>
      <c r="C115" s="5" t="s">
        <v>1733</v>
      </c>
      <c r="D115" s="5">
        <v>2</v>
      </c>
      <c r="E115" s="5">
        <v>0</v>
      </c>
      <c r="F115" s="5">
        <v>3</v>
      </c>
      <c r="G115" s="5">
        <v>4</v>
      </c>
      <c r="H115" s="5">
        <v>19</v>
      </c>
      <c r="I115" s="5">
        <v>23</v>
      </c>
      <c r="J115" s="5">
        <v>14</v>
      </c>
      <c r="K115" s="5">
        <v>5</v>
      </c>
      <c r="L115" s="5">
        <v>49</v>
      </c>
      <c r="M115" s="5">
        <v>42</v>
      </c>
      <c r="N115" s="5">
        <v>19</v>
      </c>
      <c r="O115" s="5">
        <v>642</v>
      </c>
      <c r="P115" s="5">
        <v>27</v>
      </c>
      <c r="Q115" s="5">
        <v>14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 t="s">
        <v>88</v>
      </c>
      <c r="X115" s="5" t="s">
        <v>1991</v>
      </c>
      <c r="Y115" s="7">
        <f t="shared" si="2"/>
        <v>19.890476190476189</v>
      </c>
      <c r="Z115" s="7">
        <f t="shared" si="3"/>
        <v>25.129010695187162</v>
      </c>
    </row>
    <row r="116" spans="1:26" x14ac:dyDescent="0.2">
      <c r="A116" s="5" t="s">
        <v>3475</v>
      </c>
      <c r="B116" s="5" t="s">
        <v>1717</v>
      </c>
      <c r="C116" s="5" t="s">
        <v>4875</v>
      </c>
      <c r="D116" s="5">
        <v>11</v>
      </c>
      <c r="E116" s="5">
        <v>0</v>
      </c>
      <c r="F116" s="5">
        <v>4</v>
      </c>
      <c r="G116" s="5">
        <v>6</v>
      </c>
      <c r="H116" s="5">
        <v>50</v>
      </c>
      <c r="I116" s="5">
        <v>21</v>
      </c>
      <c r="J116" s="5">
        <v>42</v>
      </c>
      <c r="K116" s="5">
        <v>2</v>
      </c>
      <c r="L116" s="5">
        <v>14</v>
      </c>
      <c r="M116" s="5">
        <v>20</v>
      </c>
      <c r="N116" s="5">
        <v>31</v>
      </c>
      <c r="O116" s="5">
        <v>509</v>
      </c>
      <c r="P116" s="5">
        <v>27</v>
      </c>
      <c r="Q116" s="5">
        <v>57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 t="s">
        <v>42</v>
      </c>
      <c r="X116" s="5" t="s">
        <v>3642</v>
      </c>
      <c r="Y116" s="7">
        <f t="shared" si="2"/>
        <v>19.854285714285712</v>
      </c>
      <c r="Z116" s="7">
        <f t="shared" si="3"/>
        <v>20.674710743801651</v>
      </c>
    </row>
    <row r="117" spans="1:26" x14ac:dyDescent="0.2">
      <c r="A117" s="5" t="s">
        <v>2077</v>
      </c>
      <c r="B117" s="5" t="s">
        <v>1717</v>
      </c>
      <c r="C117" s="5" t="s">
        <v>1720</v>
      </c>
      <c r="D117" s="5">
        <v>4</v>
      </c>
      <c r="E117" s="5">
        <v>1</v>
      </c>
      <c r="F117" s="5">
        <v>5</v>
      </c>
      <c r="G117" s="5">
        <v>11</v>
      </c>
      <c r="H117" s="5">
        <v>26</v>
      </c>
      <c r="I117" s="5">
        <v>42</v>
      </c>
      <c r="J117" s="5">
        <v>13</v>
      </c>
      <c r="K117" s="5">
        <v>4</v>
      </c>
      <c r="L117" s="5">
        <v>162</v>
      </c>
      <c r="M117" s="5">
        <v>38</v>
      </c>
      <c r="N117" s="5">
        <v>31</v>
      </c>
      <c r="O117" s="5">
        <v>1199</v>
      </c>
      <c r="P117" s="5">
        <v>75</v>
      </c>
      <c r="Q117" s="5">
        <v>29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 t="s">
        <v>193</v>
      </c>
      <c r="X117" s="5" t="s">
        <v>554</v>
      </c>
      <c r="Y117" s="7">
        <f t="shared" si="2"/>
        <v>19.813157894736843</v>
      </c>
      <c r="Z117" s="7">
        <f t="shared" si="3"/>
        <v>19.813157894736843</v>
      </c>
    </row>
    <row r="118" spans="1:26" x14ac:dyDescent="0.2">
      <c r="A118" s="5" t="s">
        <v>3412</v>
      </c>
      <c r="B118" s="5" t="s">
        <v>1717</v>
      </c>
      <c r="C118" s="5" t="s">
        <v>3296</v>
      </c>
      <c r="D118" s="5">
        <v>1</v>
      </c>
      <c r="E118" s="5">
        <v>0</v>
      </c>
      <c r="F118" s="5">
        <v>0</v>
      </c>
      <c r="G118" s="5">
        <v>8</v>
      </c>
      <c r="H118" s="5">
        <v>49</v>
      </c>
      <c r="I118" s="5">
        <v>19</v>
      </c>
      <c r="J118" s="5">
        <v>4</v>
      </c>
      <c r="K118" s="5">
        <v>15</v>
      </c>
      <c r="L118" s="5">
        <v>121</v>
      </c>
      <c r="M118" s="5">
        <v>36</v>
      </c>
      <c r="N118" s="5">
        <v>23</v>
      </c>
      <c r="O118" s="5">
        <v>828</v>
      </c>
      <c r="P118" s="5">
        <v>40</v>
      </c>
      <c r="Q118" s="5">
        <v>18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 t="s">
        <v>31</v>
      </c>
      <c r="X118" s="5" t="s">
        <v>1914</v>
      </c>
      <c r="Y118" s="7">
        <f t="shared" si="2"/>
        <v>19.809999999999999</v>
      </c>
      <c r="Z118" s="7">
        <f t="shared" si="3"/>
        <v>22.111202976436545</v>
      </c>
    </row>
    <row r="119" spans="1:26" x14ac:dyDescent="0.2">
      <c r="A119" s="5" t="s">
        <v>1977</v>
      </c>
      <c r="B119" s="5" t="s">
        <v>1717</v>
      </c>
      <c r="C119" s="5" t="s">
        <v>1733</v>
      </c>
      <c r="D119" s="5">
        <v>1</v>
      </c>
      <c r="E119" s="5">
        <v>1</v>
      </c>
      <c r="F119" s="5">
        <v>4</v>
      </c>
      <c r="G119" s="5">
        <v>7</v>
      </c>
      <c r="H119" s="5">
        <v>14</v>
      </c>
      <c r="I119" s="5">
        <v>30</v>
      </c>
      <c r="J119" s="5">
        <v>3</v>
      </c>
      <c r="K119" s="5">
        <v>7</v>
      </c>
      <c r="L119" s="5">
        <v>100</v>
      </c>
      <c r="M119" s="5">
        <v>56</v>
      </c>
      <c r="N119" s="5">
        <v>22</v>
      </c>
      <c r="O119" s="5">
        <v>1223</v>
      </c>
      <c r="P119" s="5">
        <v>77</v>
      </c>
      <c r="Q119" s="5">
        <v>6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 t="s">
        <v>37</v>
      </c>
      <c r="X119" s="5" t="s">
        <v>6497</v>
      </c>
      <c r="Y119" s="7">
        <f t="shared" si="2"/>
        <v>19.803448275862067</v>
      </c>
      <c r="Z119" s="7">
        <f t="shared" si="3"/>
        <v>19.994970986460348</v>
      </c>
    </row>
    <row r="120" spans="1:26" x14ac:dyDescent="0.2">
      <c r="A120" s="5" t="s">
        <v>1863</v>
      </c>
      <c r="B120" s="5" t="s">
        <v>1717</v>
      </c>
      <c r="C120" s="5" t="s">
        <v>1761</v>
      </c>
      <c r="D120" s="5">
        <v>2</v>
      </c>
      <c r="E120" s="5">
        <v>0</v>
      </c>
      <c r="F120" s="5">
        <v>0</v>
      </c>
      <c r="G120" s="5">
        <v>4</v>
      </c>
      <c r="H120" s="5">
        <v>26</v>
      </c>
      <c r="I120" s="5">
        <v>19</v>
      </c>
      <c r="J120" s="5">
        <v>7</v>
      </c>
      <c r="K120" s="5">
        <v>6</v>
      </c>
      <c r="L120" s="5">
        <v>99</v>
      </c>
      <c r="M120" s="5">
        <v>63</v>
      </c>
      <c r="N120" s="5">
        <v>22</v>
      </c>
      <c r="O120" s="5">
        <v>1172</v>
      </c>
      <c r="P120" s="5">
        <v>74</v>
      </c>
      <c r="Q120" s="5">
        <v>27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 t="s">
        <v>42</v>
      </c>
      <c r="X120" s="5" t="s">
        <v>4945</v>
      </c>
      <c r="Y120" s="7">
        <f t="shared" si="2"/>
        <v>19.662857142857145</v>
      </c>
      <c r="Z120" s="7">
        <f t="shared" si="3"/>
        <v>19.687857596948508</v>
      </c>
    </row>
    <row r="121" spans="1:26" x14ac:dyDescent="0.2">
      <c r="A121" s="5" t="s">
        <v>3369</v>
      </c>
      <c r="B121" s="5" t="s">
        <v>1717</v>
      </c>
      <c r="C121" s="5" t="s">
        <v>1768</v>
      </c>
      <c r="D121" s="5">
        <v>0</v>
      </c>
      <c r="E121" s="5">
        <v>0</v>
      </c>
      <c r="F121" s="5">
        <v>0</v>
      </c>
      <c r="G121" s="5">
        <v>2</v>
      </c>
      <c r="H121" s="5">
        <v>9</v>
      </c>
      <c r="I121" s="5">
        <v>7</v>
      </c>
      <c r="J121" s="5">
        <v>2</v>
      </c>
      <c r="K121" s="5">
        <v>4</v>
      </c>
      <c r="L121" s="5">
        <v>33</v>
      </c>
      <c r="M121" s="5">
        <v>10</v>
      </c>
      <c r="N121" s="5">
        <v>0</v>
      </c>
      <c r="O121" s="5">
        <v>290</v>
      </c>
      <c r="P121" s="5">
        <v>11</v>
      </c>
      <c r="Q121" s="5">
        <v>4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 t="s">
        <v>53</v>
      </c>
      <c r="X121" s="5" t="s">
        <v>54</v>
      </c>
      <c r="Y121" s="7">
        <f t="shared" si="2"/>
        <v>19.642857142857142</v>
      </c>
      <c r="Z121" s="7">
        <f t="shared" si="3"/>
        <v>19.642857142857142</v>
      </c>
    </row>
    <row r="122" spans="1:26" x14ac:dyDescent="0.2">
      <c r="A122" s="5" t="s">
        <v>1828</v>
      </c>
      <c r="B122" s="5" t="s">
        <v>1717</v>
      </c>
      <c r="C122" s="5" t="s">
        <v>1718</v>
      </c>
      <c r="D122" s="5">
        <v>0</v>
      </c>
      <c r="E122" s="5">
        <v>0</v>
      </c>
      <c r="F122" s="5">
        <v>2</v>
      </c>
      <c r="G122" s="5">
        <v>4</v>
      </c>
      <c r="H122" s="5">
        <v>23</v>
      </c>
      <c r="I122" s="5">
        <v>38</v>
      </c>
      <c r="J122" s="5">
        <v>5</v>
      </c>
      <c r="K122" s="5">
        <v>7</v>
      </c>
      <c r="L122" s="5">
        <v>64</v>
      </c>
      <c r="M122" s="5">
        <v>57</v>
      </c>
      <c r="N122" s="5">
        <v>24</v>
      </c>
      <c r="O122" s="5">
        <v>1486</v>
      </c>
      <c r="P122" s="5">
        <v>69</v>
      </c>
      <c r="Q122" s="5">
        <v>42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 t="s">
        <v>63</v>
      </c>
      <c r="X122" s="5" t="s">
        <v>5691</v>
      </c>
      <c r="Y122" s="7">
        <f t="shared" si="2"/>
        <v>19.534375000000001</v>
      </c>
      <c r="Z122" s="7">
        <f t="shared" si="3"/>
        <v>21.805813953488371</v>
      </c>
    </row>
    <row r="123" spans="1:26" x14ac:dyDescent="0.2">
      <c r="A123" s="5" t="s">
        <v>1794</v>
      </c>
      <c r="B123" s="5" t="s">
        <v>1717</v>
      </c>
      <c r="C123" s="5" t="s">
        <v>1795</v>
      </c>
      <c r="D123" s="5">
        <v>0</v>
      </c>
      <c r="E123" s="5">
        <v>0</v>
      </c>
      <c r="F123" s="5">
        <v>1</v>
      </c>
      <c r="G123" s="5">
        <v>4</v>
      </c>
      <c r="H123" s="5">
        <v>19</v>
      </c>
      <c r="I123" s="5">
        <v>13</v>
      </c>
      <c r="J123" s="5">
        <v>0</v>
      </c>
      <c r="K123" s="5">
        <v>12</v>
      </c>
      <c r="L123" s="5">
        <v>100</v>
      </c>
      <c r="M123" s="5">
        <v>56</v>
      </c>
      <c r="N123" s="5">
        <v>11</v>
      </c>
      <c r="O123" s="5">
        <v>669</v>
      </c>
      <c r="P123" s="5">
        <v>54</v>
      </c>
      <c r="Q123" s="5">
        <v>26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 t="s">
        <v>75</v>
      </c>
      <c r="X123" s="5" t="s">
        <v>6225</v>
      </c>
      <c r="Y123" s="7">
        <f t="shared" si="2"/>
        <v>19.514814814814812</v>
      </c>
      <c r="Z123" s="7">
        <f t="shared" si="3"/>
        <v>22.148995796356843</v>
      </c>
    </row>
    <row r="124" spans="1:26" x14ac:dyDescent="0.2">
      <c r="A124" s="5" t="s">
        <v>5040</v>
      </c>
      <c r="B124" s="5" t="s">
        <v>1717</v>
      </c>
      <c r="C124" s="5" t="s">
        <v>4875</v>
      </c>
      <c r="D124" s="5">
        <v>5</v>
      </c>
      <c r="E124" s="5">
        <v>0</v>
      </c>
      <c r="F124" s="5">
        <v>2</v>
      </c>
      <c r="G124" s="5">
        <v>7</v>
      </c>
      <c r="H124" s="5">
        <v>33</v>
      </c>
      <c r="I124" s="5">
        <v>40</v>
      </c>
      <c r="J124" s="5">
        <v>23</v>
      </c>
      <c r="K124" s="5">
        <v>8</v>
      </c>
      <c r="L124" s="5">
        <v>67</v>
      </c>
      <c r="M124" s="5">
        <v>52</v>
      </c>
      <c r="N124" s="5">
        <v>34</v>
      </c>
      <c r="O124" s="5">
        <v>476</v>
      </c>
      <c r="P124" s="5">
        <v>83</v>
      </c>
      <c r="Q124" s="5">
        <v>30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 t="s">
        <v>42</v>
      </c>
      <c r="X124" s="5" t="s">
        <v>2274</v>
      </c>
      <c r="Y124" s="7">
        <f t="shared" si="2"/>
        <v>19.46</v>
      </c>
      <c r="Z124" s="7">
        <f t="shared" si="3"/>
        <v>20.38543398736282</v>
      </c>
    </row>
    <row r="125" spans="1:26" x14ac:dyDescent="0.2">
      <c r="A125" s="5" t="s">
        <v>6498</v>
      </c>
      <c r="B125" s="5" t="s">
        <v>1717</v>
      </c>
      <c r="C125" s="5" t="s">
        <v>1777</v>
      </c>
      <c r="D125" s="5">
        <v>0</v>
      </c>
      <c r="E125" s="5">
        <v>0</v>
      </c>
      <c r="F125" s="5">
        <v>0</v>
      </c>
      <c r="G125" s="5">
        <v>4</v>
      </c>
      <c r="H125" s="5">
        <v>5</v>
      </c>
      <c r="I125" s="5">
        <v>8</v>
      </c>
      <c r="J125" s="5">
        <v>2</v>
      </c>
      <c r="K125" s="5">
        <v>15</v>
      </c>
      <c r="L125" s="5">
        <v>82</v>
      </c>
      <c r="M125" s="5">
        <v>11</v>
      </c>
      <c r="N125" s="5">
        <v>1</v>
      </c>
      <c r="O125" s="5">
        <v>193</v>
      </c>
      <c r="P125" s="5">
        <v>9</v>
      </c>
      <c r="Q125" s="5">
        <v>3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 t="s">
        <v>458</v>
      </c>
      <c r="X125" s="5" t="s">
        <v>1506</v>
      </c>
      <c r="Y125" s="7">
        <f t="shared" si="2"/>
        <v>19.345454545454547</v>
      </c>
      <c r="Z125" s="7">
        <f t="shared" si="3"/>
        <v>20.439701173959445</v>
      </c>
    </row>
    <row r="126" spans="1:26" x14ac:dyDescent="0.2">
      <c r="A126" s="5" t="s">
        <v>3395</v>
      </c>
      <c r="B126" s="5" t="s">
        <v>1717</v>
      </c>
      <c r="C126" s="5" t="s">
        <v>1777</v>
      </c>
      <c r="D126" s="5">
        <v>0</v>
      </c>
      <c r="E126" s="5">
        <v>0</v>
      </c>
      <c r="F126" s="5">
        <v>1</v>
      </c>
      <c r="G126" s="5">
        <v>3</v>
      </c>
      <c r="H126" s="5">
        <v>17</v>
      </c>
      <c r="I126" s="5">
        <v>25</v>
      </c>
      <c r="J126" s="5">
        <v>0</v>
      </c>
      <c r="K126" s="5">
        <v>13</v>
      </c>
      <c r="L126" s="5">
        <v>125</v>
      </c>
      <c r="M126" s="5">
        <v>70</v>
      </c>
      <c r="N126" s="5">
        <v>11</v>
      </c>
      <c r="O126" s="5">
        <v>419</v>
      </c>
      <c r="P126" s="5">
        <v>48</v>
      </c>
      <c r="Q126" s="5">
        <v>13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 t="s">
        <v>111</v>
      </c>
      <c r="X126" s="5" t="s">
        <v>6499</v>
      </c>
      <c r="Y126" s="7">
        <f t="shared" si="2"/>
        <v>19.323076923076922</v>
      </c>
      <c r="Z126" s="7">
        <f t="shared" si="3"/>
        <v>24.012745618693575</v>
      </c>
    </row>
    <row r="127" spans="1:26" x14ac:dyDescent="0.2">
      <c r="A127" s="5" t="s">
        <v>1907</v>
      </c>
      <c r="B127" s="5" t="s">
        <v>1717</v>
      </c>
      <c r="C127" s="5" t="s">
        <v>1727</v>
      </c>
      <c r="D127" s="5">
        <v>1</v>
      </c>
      <c r="E127" s="5">
        <v>1</v>
      </c>
      <c r="F127" s="5">
        <v>0</v>
      </c>
      <c r="G127" s="5">
        <v>3</v>
      </c>
      <c r="H127" s="5">
        <v>19</v>
      </c>
      <c r="I127" s="5">
        <v>29</v>
      </c>
      <c r="J127" s="5">
        <v>5</v>
      </c>
      <c r="K127" s="5">
        <v>4</v>
      </c>
      <c r="L127" s="5">
        <v>87</v>
      </c>
      <c r="M127" s="5">
        <v>38</v>
      </c>
      <c r="N127" s="5">
        <v>11</v>
      </c>
      <c r="O127" s="5">
        <v>1038</v>
      </c>
      <c r="P127" s="5">
        <v>66</v>
      </c>
      <c r="Q127" s="5">
        <v>34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 t="s">
        <v>75</v>
      </c>
      <c r="X127" s="5" t="s">
        <v>4381</v>
      </c>
      <c r="Y127" s="7">
        <f t="shared" si="2"/>
        <v>19.307407407407407</v>
      </c>
      <c r="Z127" s="7">
        <f t="shared" si="3"/>
        <v>22.731104651162788</v>
      </c>
    </row>
    <row r="128" spans="1:26" x14ac:dyDescent="0.2">
      <c r="A128" s="5" t="s">
        <v>1919</v>
      </c>
      <c r="B128" s="5" t="s">
        <v>1717</v>
      </c>
      <c r="C128" s="5" t="s">
        <v>1722</v>
      </c>
      <c r="D128" s="5">
        <v>2</v>
      </c>
      <c r="E128" s="5">
        <v>0</v>
      </c>
      <c r="F128" s="5">
        <v>1</v>
      </c>
      <c r="G128" s="5">
        <v>5</v>
      </c>
      <c r="H128" s="5">
        <v>4</v>
      </c>
      <c r="I128" s="5">
        <v>16</v>
      </c>
      <c r="J128" s="5">
        <v>5</v>
      </c>
      <c r="K128" s="5">
        <v>5</v>
      </c>
      <c r="L128" s="5">
        <v>63</v>
      </c>
      <c r="M128" s="5">
        <v>42</v>
      </c>
      <c r="N128" s="5">
        <v>11</v>
      </c>
      <c r="O128" s="5">
        <v>620</v>
      </c>
      <c r="P128" s="5">
        <v>31</v>
      </c>
      <c r="Q128" s="5">
        <v>30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 t="s">
        <v>334</v>
      </c>
      <c r="X128" s="5" t="s">
        <v>5205</v>
      </c>
      <c r="Y128" s="7">
        <f t="shared" si="2"/>
        <v>19.274999999999999</v>
      </c>
      <c r="Z128" s="7">
        <f t="shared" si="3"/>
        <v>22.141033822590938</v>
      </c>
    </row>
    <row r="129" spans="1:26" x14ac:dyDescent="0.2">
      <c r="A129" s="5" t="s">
        <v>1429</v>
      </c>
      <c r="B129" s="5" t="s">
        <v>1717</v>
      </c>
      <c r="C129" s="5" t="s">
        <v>1724</v>
      </c>
      <c r="D129" s="5">
        <v>0</v>
      </c>
      <c r="E129" s="5">
        <v>0</v>
      </c>
      <c r="F129" s="5">
        <v>2</v>
      </c>
      <c r="G129" s="5">
        <v>8</v>
      </c>
      <c r="H129" s="5">
        <v>16</v>
      </c>
      <c r="I129" s="5">
        <v>27</v>
      </c>
      <c r="J129" s="5">
        <v>6</v>
      </c>
      <c r="K129" s="5">
        <v>9</v>
      </c>
      <c r="L129" s="5">
        <v>54</v>
      </c>
      <c r="M129" s="5">
        <v>65</v>
      </c>
      <c r="N129" s="5">
        <v>14</v>
      </c>
      <c r="O129" s="5">
        <v>1356</v>
      </c>
      <c r="P129" s="5">
        <v>45</v>
      </c>
      <c r="Q129" s="5">
        <v>28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 t="s">
        <v>111</v>
      </c>
      <c r="X129" s="5" t="s">
        <v>6500</v>
      </c>
      <c r="Y129" s="7">
        <f t="shared" si="2"/>
        <v>19.273076923076925</v>
      </c>
      <c r="Z129" s="7">
        <f t="shared" si="3"/>
        <v>20.555606198723794</v>
      </c>
    </row>
    <row r="130" spans="1:26" x14ac:dyDescent="0.2">
      <c r="A130" s="5" t="s">
        <v>3358</v>
      </c>
      <c r="B130" s="5" t="s">
        <v>1717</v>
      </c>
      <c r="C130" s="5" t="s">
        <v>3293</v>
      </c>
      <c r="D130" s="5">
        <v>1</v>
      </c>
      <c r="E130" s="5">
        <v>1</v>
      </c>
      <c r="F130" s="5">
        <v>0</v>
      </c>
      <c r="G130" s="5">
        <v>3</v>
      </c>
      <c r="H130" s="5">
        <v>8</v>
      </c>
      <c r="I130" s="5">
        <v>14</v>
      </c>
      <c r="J130" s="5">
        <v>4</v>
      </c>
      <c r="K130" s="5">
        <v>19</v>
      </c>
      <c r="L130" s="5">
        <v>181</v>
      </c>
      <c r="M130" s="5">
        <v>68</v>
      </c>
      <c r="N130" s="5">
        <v>2</v>
      </c>
      <c r="O130" s="5">
        <v>864</v>
      </c>
      <c r="P130" s="5">
        <v>49</v>
      </c>
      <c r="Q130" s="5">
        <v>3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 t="s">
        <v>63</v>
      </c>
      <c r="X130" s="5" t="s">
        <v>1159</v>
      </c>
      <c r="Y130" s="7">
        <f t="shared" ref="Y130:Y193" si="4">(D130*10+E130*-10+F130*5+G130*-5+H130*2+I130*-2+J130*4+K130*3+L130*1.5+M130*1.5+N130*3+O130*0.1+P130*2+Q130*2+R130*5+S130*-8+T130*15+U130+V130*-4)/W130</f>
        <v>19.246874999999999</v>
      </c>
      <c r="Z130" s="7">
        <f t="shared" ref="Z130:Z193" si="5">(D130*10+E130*-10+F130*5+G130*-5+H130*2+I130*-2+J130*4+K130*3+L130*1.5+M130*1.5+N130*3+O130*0.1+P130*2+Q130*2+R130*5+S130*-8+T130*15+U130+V130*-4)/(X130/90)</f>
        <v>19.55238095238095</v>
      </c>
    </row>
    <row r="131" spans="1:26" x14ac:dyDescent="0.2">
      <c r="A131" s="5" t="s">
        <v>3408</v>
      </c>
      <c r="B131" s="5" t="s">
        <v>1717</v>
      </c>
      <c r="C131" s="5" t="s">
        <v>3293</v>
      </c>
      <c r="D131" s="5">
        <v>4</v>
      </c>
      <c r="E131" s="5">
        <v>0</v>
      </c>
      <c r="F131" s="5">
        <v>6</v>
      </c>
      <c r="G131" s="5">
        <v>12</v>
      </c>
      <c r="H131" s="5">
        <v>56</v>
      </c>
      <c r="I131" s="5">
        <v>57</v>
      </c>
      <c r="J131" s="5">
        <v>12</v>
      </c>
      <c r="K131" s="5">
        <v>8</v>
      </c>
      <c r="L131" s="5">
        <v>52</v>
      </c>
      <c r="M131" s="5">
        <v>68</v>
      </c>
      <c r="N131" s="5">
        <v>38</v>
      </c>
      <c r="O131" s="5">
        <v>1226</v>
      </c>
      <c r="P131" s="5">
        <v>76</v>
      </c>
      <c r="Q131" s="5">
        <v>12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 t="s">
        <v>42</v>
      </c>
      <c r="X131" s="5" t="s">
        <v>4032</v>
      </c>
      <c r="Y131" s="7">
        <f t="shared" si="4"/>
        <v>19.217142857142857</v>
      </c>
      <c r="Z131" s="7">
        <f t="shared" si="5"/>
        <v>19.352301790281331</v>
      </c>
    </row>
    <row r="132" spans="1:26" x14ac:dyDescent="0.2">
      <c r="A132" s="5" t="s">
        <v>195</v>
      </c>
      <c r="B132" s="5" t="s">
        <v>1717</v>
      </c>
      <c r="C132" s="5" t="s">
        <v>1733</v>
      </c>
      <c r="D132" s="5">
        <v>2</v>
      </c>
      <c r="E132" s="5">
        <v>0</v>
      </c>
      <c r="F132" s="5">
        <v>6</v>
      </c>
      <c r="G132" s="5">
        <v>5</v>
      </c>
      <c r="H132" s="5">
        <v>8</v>
      </c>
      <c r="I132" s="5">
        <v>12</v>
      </c>
      <c r="J132" s="5">
        <v>21</v>
      </c>
      <c r="K132" s="5">
        <v>0</v>
      </c>
      <c r="L132" s="5">
        <v>6</v>
      </c>
      <c r="M132" s="5">
        <v>8</v>
      </c>
      <c r="N132" s="5">
        <v>46</v>
      </c>
      <c r="O132" s="5">
        <v>1092</v>
      </c>
      <c r="P132" s="5">
        <v>19</v>
      </c>
      <c r="Q132" s="5">
        <v>27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 t="s">
        <v>263</v>
      </c>
      <c r="X132" s="5" t="s">
        <v>1029</v>
      </c>
      <c r="Y132" s="7">
        <f t="shared" si="4"/>
        <v>19.216666666666665</v>
      </c>
      <c r="Z132" s="7">
        <f t="shared" si="5"/>
        <v>26.304182509505701</v>
      </c>
    </row>
    <row r="133" spans="1:26" x14ac:dyDescent="0.2">
      <c r="A133" s="5" t="s">
        <v>6501</v>
      </c>
      <c r="B133" s="5" t="s">
        <v>1717</v>
      </c>
      <c r="C133" s="5" t="s">
        <v>4879</v>
      </c>
      <c r="D133" s="5">
        <v>1</v>
      </c>
      <c r="E133" s="5">
        <v>0</v>
      </c>
      <c r="F133" s="5">
        <v>0</v>
      </c>
      <c r="G133" s="5">
        <v>2</v>
      </c>
      <c r="H133" s="5">
        <v>13</v>
      </c>
      <c r="I133" s="5">
        <v>13</v>
      </c>
      <c r="J133" s="5">
        <v>4</v>
      </c>
      <c r="K133" s="5">
        <v>9</v>
      </c>
      <c r="L133" s="5">
        <v>129</v>
      </c>
      <c r="M133" s="5">
        <v>28</v>
      </c>
      <c r="N133" s="5">
        <v>2</v>
      </c>
      <c r="O133" s="5">
        <v>474</v>
      </c>
      <c r="P133" s="5">
        <v>25</v>
      </c>
      <c r="Q133" s="5">
        <v>1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 t="s">
        <v>334</v>
      </c>
      <c r="X133" s="5" t="s">
        <v>2460</v>
      </c>
      <c r="Y133" s="7">
        <f t="shared" si="4"/>
        <v>19.195</v>
      </c>
      <c r="Z133" s="7">
        <f t="shared" si="5"/>
        <v>20.396103896103895</v>
      </c>
    </row>
    <row r="134" spans="1:26" x14ac:dyDescent="0.2">
      <c r="A134" s="5" t="s">
        <v>2093</v>
      </c>
      <c r="B134" s="5" t="s">
        <v>1717</v>
      </c>
      <c r="C134" s="5" t="s">
        <v>1777</v>
      </c>
      <c r="D134" s="5">
        <v>1</v>
      </c>
      <c r="E134" s="5">
        <v>0</v>
      </c>
      <c r="F134" s="5">
        <v>1</v>
      </c>
      <c r="G134" s="5">
        <v>6</v>
      </c>
      <c r="H134" s="5">
        <v>12</v>
      </c>
      <c r="I134" s="5">
        <v>39</v>
      </c>
      <c r="J134" s="5">
        <v>1</v>
      </c>
      <c r="K134" s="5">
        <v>18</v>
      </c>
      <c r="L134" s="5">
        <v>173</v>
      </c>
      <c r="M134" s="5">
        <v>69</v>
      </c>
      <c r="N134" s="5">
        <v>5</v>
      </c>
      <c r="O134" s="5">
        <v>368</v>
      </c>
      <c r="P134" s="5">
        <v>37</v>
      </c>
      <c r="Q134" s="5">
        <v>1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 t="s">
        <v>116</v>
      </c>
      <c r="X134" s="5" t="s">
        <v>4350</v>
      </c>
      <c r="Y134" s="7">
        <f t="shared" si="4"/>
        <v>19.192</v>
      </c>
      <c r="Z134" s="7">
        <f t="shared" si="5"/>
        <v>21.710407239819002</v>
      </c>
    </row>
    <row r="135" spans="1:26" x14ac:dyDescent="0.2">
      <c r="A135" s="5" t="s">
        <v>2044</v>
      </c>
      <c r="B135" s="5" t="s">
        <v>1717</v>
      </c>
      <c r="C135" s="5" t="s">
        <v>1727</v>
      </c>
      <c r="D135" s="5">
        <v>4</v>
      </c>
      <c r="E135" s="5">
        <v>0</v>
      </c>
      <c r="F135" s="5">
        <v>1</v>
      </c>
      <c r="G135" s="5">
        <v>0</v>
      </c>
      <c r="H135" s="5">
        <v>16</v>
      </c>
      <c r="I135" s="5">
        <v>5</v>
      </c>
      <c r="J135" s="5">
        <v>17</v>
      </c>
      <c r="K135" s="5">
        <v>0</v>
      </c>
      <c r="L135" s="5">
        <v>9</v>
      </c>
      <c r="M135" s="5">
        <v>0</v>
      </c>
      <c r="N135" s="5">
        <v>10</v>
      </c>
      <c r="O135" s="5">
        <v>197</v>
      </c>
      <c r="P135" s="5">
        <v>1</v>
      </c>
      <c r="Q135" s="5">
        <v>15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 t="s">
        <v>216</v>
      </c>
      <c r="X135" s="5" t="s">
        <v>6502</v>
      </c>
      <c r="Y135" s="7">
        <f t="shared" si="4"/>
        <v>19.183333333333334</v>
      </c>
      <c r="Z135" s="7">
        <f t="shared" si="5"/>
        <v>27.513944223107568</v>
      </c>
    </row>
    <row r="136" spans="1:26" x14ac:dyDescent="0.2">
      <c r="A136" s="5" t="s">
        <v>2086</v>
      </c>
      <c r="B136" s="5" t="s">
        <v>1717</v>
      </c>
      <c r="C136" s="5" t="s">
        <v>1724</v>
      </c>
      <c r="D136" s="5">
        <v>1</v>
      </c>
      <c r="E136" s="5">
        <v>0</v>
      </c>
      <c r="F136" s="5">
        <v>4</v>
      </c>
      <c r="G136" s="5">
        <v>10</v>
      </c>
      <c r="H136" s="5">
        <v>37</v>
      </c>
      <c r="I136" s="5">
        <v>27</v>
      </c>
      <c r="J136" s="5">
        <v>17</v>
      </c>
      <c r="K136" s="5">
        <v>4</v>
      </c>
      <c r="L136" s="5">
        <v>48</v>
      </c>
      <c r="M136" s="5">
        <v>51</v>
      </c>
      <c r="N136" s="5">
        <v>25</v>
      </c>
      <c r="O136" s="5">
        <v>1316</v>
      </c>
      <c r="P136" s="5">
        <v>62</v>
      </c>
      <c r="Q136" s="5">
        <v>17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 t="s">
        <v>40</v>
      </c>
      <c r="X136" s="5" t="s">
        <v>4905</v>
      </c>
      <c r="Y136" s="7">
        <f t="shared" si="4"/>
        <v>19.13225806451613</v>
      </c>
      <c r="Z136" s="7">
        <f t="shared" si="5"/>
        <v>23.047927461139896</v>
      </c>
    </row>
    <row r="137" spans="1:26" x14ac:dyDescent="0.2">
      <c r="A137" s="5" t="s">
        <v>2113</v>
      </c>
      <c r="B137" s="5" t="s">
        <v>1717</v>
      </c>
      <c r="C137" s="5" t="s">
        <v>1722</v>
      </c>
      <c r="D137" s="5">
        <v>4</v>
      </c>
      <c r="E137" s="5">
        <v>0</v>
      </c>
      <c r="F137" s="5">
        <v>3</v>
      </c>
      <c r="G137" s="5">
        <v>3</v>
      </c>
      <c r="H137" s="5">
        <v>15</v>
      </c>
      <c r="I137" s="5">
        <v>14</v>
      </c>
      <c r="J137" s="5">
        <v>31</v>
      </c>
      <c r="K137" s="5">
        <v>2</v>
      </c>
      <c r="L137" s="5">
        <v>12</v>
      </c>
      <c r="M137" s="5">
        <v>29</v>
      </c>
      <c r="N137" s="5">
        <v>26</v>
      </c>
      <c r="O137" s="5">
        <v>430</v>
      </c>
      <c r="P137" s="5">
        <v>22</v>
      </c>
      <c r="Q137" s="5">
        <v>39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 t="s">
        <v>116</v>
      </c>
      <c r="X137" s="5" t="s">
        <v>5069</v>
      </c>
      <c r="Y137" s="7">
        <f t="shared" si="4"/>
        <v>19.059999999999999</v>
      </c>
      <c r="Z137" s="7">
        <f t="shared" si="5"/>
        <v>25.572450805008945</v>
      </c>
    </row>
    <row r="138" spans="1:26" x14ac:dyDescent="0.2">
      <c r="A138" s="5" t="s">
        <v>1881</v>
      </c>
      <c r="B138" s="5" t="s">
        <v>1717</v>
      </c>
      <c r="C138" s="5" t="s">
        <v>1736</v>
      </c>
      <c r="D138" s="5">
        <v>2</v>
      </c>
      <c r="E138" s="5">
        <v>0</v>
      </c>
      <c r="F138" s="5">
        <v>3</v>
      </c>
      <c r="G138" s="5">
        <v>6</v>
      </c>
      <c r="H138" s="5">
        <v>10</v>
      </c>
      <c r="I138" s="5">
        <v>29</v>
      </c>
      <c r="J138" s="5">
        <v>8</v>
      </c>
      <c r="K138" s="5">
        <v>34</v>
      </c>
      <c r="L138" s="5">
        <v>223</v>
      </c>
      <c r="M138" s="5">
        <v>54</v>
      </c>
      <c r="N138" s="5">
        <v>10</v>
      </c>
      <c r="O138" s="5">
        <v>526</v>
      </c>
      <c r="P138" s="5">
        <v>19</v>
      </c>
      <c r="Q138" s="5">
        <v>5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 t="s">
        <v>28</v>
      </c>
      <c r="X138" s="5" t="s">
        <v>3999</v>
      </c>
      <c r="Y138" s="7">
        <f t="shared" si="4"/>
        <v>19.03235294117647</v>
      </c>
      <c r="Z138" s="7">
        <f t="shared" si="5"/>
        <v>19.944863013698633</v>
      </c>
    </row>
    <row r="139" spans="1:26" x14ac:dyDescent="0.2">
      <c r="A139" s="5" t="s">
        <v>6503</v>
      </c>
      <c r="B139" s="5" t="s">
        <v>1717</v>
      </c>
      <c r="C139" s="5" t="s">
        <v>6461</v>
      </c>
      <c r="D139" s="5">
        <v>0</v>
      </c>
      <c r="E139" s="5">
        <v>0</v>
      </c>
      <c r="F139" s="5">
        <v>0</v>
      </c>
      <c r="G139" s="5">
        <v>4</v>
      </c>
      <c r="H139" s="5">
        <v>24</v>
      </c>
      <c r="I139" s="5">
        <v>15</v>
      </c>
      <c r="J139" s="5">
        <v>1</v>
      </c>
      <c r="K139" s="5">
        <v>8</v>
      </c>
      <c r="L139" s="5">
        <v>118</v>
      </c>
      <c r="M139" s="5">
        <v>41</v>
      </c>
      <c r="N139" s="5">
        <v>9</v>
      </c>
      <c r="O139" s="5">
        <v>402</v>
      </c>
      <c r="P139" s="5">
        <v>37</v>
      </c>
      <c r="Q139" s="5">
        <v>16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 t="s">
        <v>145</v>
      </c>
      <c r="X139" s="5" t="s">
        <v>6504</v>
      </c>
      <c r="Y139" s="7">
        <f t="shared" si="4"/>
        <v>19.030434782608694</v>
      </c>
      <c r="Z139" s="7">
        <f t="shared" si="5"/>
        <v>22.876306620209061</v>
      </c>
    </row>
    <row r="140" spans="1:26" x14ac:dyDescent="0.2">
      <c r="A140" s="5" t="s">
        <v>170</v>
      </c>
      <c r="B140" s="5" t="s">
        <v>1717</v>
      </c>
      <c r="C140" s="5" t="s">
        <v>1733</v>
      </c>
      <c r="D140" s="5">
        <v>0</v>
      </c>
      <c r="E140" s="5">
        <v>1</v>
      </c>
      <c r="F140" s="5">
        <v>2</v>
      </c>
      <c r="G140" s="5">
        <v>4</v>
      </c>
      <c r="H140" s="5">
        <v>8</v>
      </c>
      <c r="I140" s="5">
        <v>21</v>
      </c>
      <c r="J140" s="5">
        <v>4</v>
      </c>
      <c r="K140" s="5">
        <v>13</v>
      </c>
      <c r="L140" s="5">
        <v>157</v>
      </c>
      <c r="M140" s="5">
        <v>40</v>
      </c>
      <c r="N140" s="5">
        <v>3</v>
      </c>
      <c r="O140" s="5">
        <v>797</v>
      </c>
      <c r="P140" s="5">
        <v>33</v>
      </c>
      <c r="Q140" s="5">
        <v>8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 t="s">
        <v>116</v>
      </c>
      <c r="X140" s="5" t="s">
        <v>6505</v>
      </c>
      <c r="Y140" s="7">
        <f t="shared" si="4"/>
        <v>19.007999999999999</v>
      </c>
      <c r="Z140" s="7">
        <f t="shared" si="5"/>
        <v>19.546617915904935</v>
      </c>
    </row>
    <row r="141" spans="1:26" x14ac:dyDescent="0.2">
      <c r="A141" s="5" t="s">
        <v>1917</v>
      </c>
      <c r="B141" s="5" t="s">
        <v>1717</v>
      </c>
      <c r="C141" s="5" t="s">
        <v>1800</v>
      </c>
      <c r="D141" s="5">
        <v>2</v>
      </c>
      <c r="E141" s="5">
        <v>0</v>
      </c>
      <c r="F141" s="5">
        <v>10</v>
      </c>
      <c r="G141" s="5">
        <v>5</v>
      </c>
      <c r="H141" s="5">
        <v>15</v>
      </c>
      <c r="I141" s="5">
        <v>30</v>
      </c>
      <c r="J141" s="5">
        <v>7</v>
      </c>
      <c r="K141" s="5">
        <v>3</v>
      </c>
      <c r="L141" s="5">
        <v>94</v>
      </c>
      <c r="M141" s="5">
        <v>68</v>
      </c>
      <c r="N141" s="5">
        <v>40</v>
      </c>
      <c r="O141" s="5">
        <v>831</v>
      </c>
      <c r="P141" s="5">
        <v>55</v>
      </c>
      <c r="Q141" s="5">
        <v>19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 t="s">
        <v>28</v>
      </c>
      <c r="X141" s="5" t="s">
        <v>5024</v>
      </c>
      <c r="Y141" s="7">
        <f t="shared" si="4"/>
        <v>19.002941176470589</v>
      </c>
      <c r="Z141" s="7">
        <f t="shared" si="5"/>
        <v>20.106846473029048</v>
      </c>
    </row>
    <row r="142" spans="1:26" x14ac:dyDescent="0.2">
      <c r="A142" s="5" t="s">
        <v>1903</v>
      </c>
      <c r="B142" s="5" t="s">
        <v>1717</v>
      </c>
      <c r="C142" s="5" t="s">
        <v>1718</v>
      </c>
      <c r="D142" s="5">
        <v>2</v>
      </c>
      <c r="E142" s="5">
        <v>0</v>
      </c>
      <c r="F142" s="5">
        <v>5</v>
      </c>
      <c r="G142" s="5">
        <v>5</v>
      </c>
      <c r="H142" s="5">
        <v>27</v>
      </c>
      <c r="I142" s="5">
        <v>23</v>
      </c>
      <c r="J142" s="5">
        <v>14</v>
      </c>
      <c r="K142" s="5">
        <v>3</v>
      </c>
      <c r="L142" s="5">
        <v>31</v>
      </c>
      <c r="M142" s="5">
        <v>40</v>
      </c>
      <c r="N142" s="5">
        <v>29</v>
      </c>
      <c r="O142" s="5">
        <v>689</v>
      </c>
      <c r="P142" s="5">
        <v>31</v>
      </c>
      <c r="Q142" s="5">
        <v>38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 t="s">
        <v>111</v>
      </c>
      <c r="X142" s="5" t="s">
        <v>1803</v>
      </c>
      <c r="Y142" s="7">
        <f t="shared" si="4"/>
        <v>18.976923076923075</v>
      </c>
      <c r="Z142" s="7">
        <f t="shared" si="5"/>
        <v>21.504116222760292</v>
      </c>
    </row>
    <row r="143" spans="1:26" x14ac:dyDescent="0.2">
      <c r="A143" s="5" t="s">
        <v>1844</v>
      </c>
      <c r="B143" s="5" t="s">
        <v>1717</v>
      </c>
      <c r="C143" s="5" t="s">
        <v>1724</v>
      </c>
      <c r="D143" s="5">
        <v>0</v>
      </c>
      <c r="E143" s="5">
        <v>0</v>
      </c>
      <c r="F143" s="5">
        <v>0</v>
      </c>
      <c r="G143" s="5">
        <v>3</v>
      </c>
      <c r="H143" s="5">
        <v>10</v>
      </c>
      <c r="I143" s="5">
        <v>15</v>
      </c>
      <c r="J143" s="5">
        <v>0</v>
      </c>
      <c r="K143" s="5">
        <v>3</v>
      </c>
      <c r="L143" s="5">
        <v>48</v>
      </c>
      <c r="M143" s="5">
        <v>33</v>
      </c>
      <c r="N143" s="5">
        <v>11</v>
      </c>
      <c r="O143" s="5">
        <v>598</v>
      </c>
      <c r="P143" s="5">
        <v>29</v>
      </c>
      <c r="Q143" s="5">
        <v>14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 t="s">
        <v>299</v>
      </c>
      <c r="X143" s="5" t="s">
        <v>337</v>
      </c>
      <c r="Y143" s="7">
        <f t="shared" si="4"/>
        <v>18.953333333333333</v>
      </c>
      <c r="Z143" s="7">
        <f t="shared" si="5"/>
        <v>19.591883614088822</v>
      </c>
    </row>
    <row r="144" spans="1:26" x14ac:dyDescent="0.2">
      <c r="A144" s="5" t="s">
        <v>2012</v>
      </c>
      <c r="B144" s="5" t="s">
        <v>1717</v>
      </c>
      <c r="C144" s="5" t="s">
        <v>4879</v>
      </c>
      <c r="D144" s="5">
        <v>0</v>
      </c>
      <c r="E144" s="5">
        <v>0</v>
      </c>
      <c r="F144" s="5">
        <v>2</v>
      </c>
      <c r="G144" s="5">
        <v>2</v>
      </c>
      <c r="H144" s="5">
        <v>27</v>
      </c>
      <c r="I144" s="5">
        <v>16</v>
      </c>
      <c r="J144" s="5">
        <v>12</v>
      </c>
      <c r="K144" s="5">
        <v>3</v>
      </c>
      <c r="L144" s="5">
        <v>78</v>
      </c>
      <c r="M144" s="5">
        <v>30</v>
      </c>
      <c r="N144" s="5">
        <v>33</v>
      </c>
      <c r="O144" s="5">
        <v>497</v>
      </c>
      <c r="P144" s="5">
        <v>32</v>
      </c>
      <c r="Q144" s="5">
        <v>29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 t="s">
        <v>75</v>
      </c>
      <c r="X144" s="5" t="s">
        <v>4637</v>
      </c>
      <c r="Y144" s="7">
        <f t="shared" si="4"/>
        <v>18.951851851851853</v>
      </c>
      <c r="Z144" s="7">
        <f t="shared" si="5"/>
        <v>26.003952569169961</v>
      </c>
    </row>
    <row r="145" spans="1:26" x14ac:dyDescent="0.2">
      <c r="A145" s="5" t="s">
        <v>3477</v>
      </c>
      <c r="B145" s="5" t="s">
        <v>1717</v>
      </c>
      <c r="C145" s="5" t="s">
        <v>1754</v>
      </c>
      <c r="D145" s="5">
        <v>0</v>
      </c>
      <c r="E145" s="5">
        <v>0</v>
      </c>
      <c r="F145" s="5">
        <v>3</v>
      </c>
      <c r="G145" s="5">
        <v>4</v>
      </c>
      <c r="H145" s="5">
        <v>52</v>
      </c>
      <c r="I145" s="5">
        <v>52</v>
      </c>
      <c r="J145" s="5">
        <v>2</v>
      </c>
      <c r="K145" s="5">
        <v>7</v>
      </c>
      <c r="L145" s="5">
        <v>36</v>
      </c>
      <c r="M145" s="5">
        <v>41</v>
      </c>
      <c r="N145" s="5">
        <v>25</v>
      </c>
      <c r="O145" s="5">
        <v>920</v>
      </c>
      <c r="P145" s="5">
        <v>73</v>
      </c>
      <c r="Q145" s="5">
        <v>39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 t="s">
        <v>93</v>
      </c>
      <c r="X145" s="5" t="s">
        <v>4606</v>
      </c>
      <c r="Y145" s="7">
        <f t="shared" si="4"/>
        <v>18.946428571428573</v>
      </c>
      <c r="Z145" s="7">
        <f t="shared" si="5"/>
        <v>21.26726057906459</v>
      </c>
    </row>
    <row r="146" spans="1:26" x14ac:dyDescent="0.2">
      <c r="A146" s="5" t="s">
        <v>1984</v>
      </c>
      <c r="B146" s="5" t="s">
        <v>1717</v>
      </c>
      <c r="C146" s="5" t="s">
        <v>1722</v>
      </c>
      <c r="D146" s="5">
        <v>0</v>
      </c>
      <c r="E146" s="5">
        <v>0</v>
      </c>
      <c r="F146" s="5">
        <v>3</v>
      </c>
      <c r="G146" s="5">
        <v>3</v>
      </c>
      <c r="H146" s="5">
        <v>7</v>
      </c>
      <c r="I146" s="5">
        <v>17</v>
      </c>
      <c r="J146" s="5">
        <v>3</v>
      </c>
      <c r="K146" s="5">
        <v>2</v>
      </c>
      <c r="L146" s="5">
        <v>72</v>
      </c>
      <c r="M146" s="5">
        <v>53</v>
      </c>
      <c r="N146" s="5">
        <v>12</v>
      </c>
      <c r="O146" s="5">
        <v>713</v>
      </c>
      <c r="P146" s="5">
        <v>32</v>
      </c>
      <c r="Q146" s="5">
        <v>30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 t="s">
        <v>99</v>
      </c>
      <c r="X146" s="5" t="s">
        <v>4081</v>
      </c>
      <c r="Y146" s="7">
        <f t="shared" si="4"/>
        <v>18.945454545454545</v>
      </c>
      <c r="Z146" s="7">
        <f t="shared" si="5"/>
        <v>22.462275449101796</v>
      </c>
    </row>
    <row r="147" spans="1:26" x14ac:dyDescent="0.2">
      <c r="A147" s="5" t="s">
        <v>2040</v>
      </c>
      <c r="B147" s="5" t="s">
        <v>1717</v>
      </c>
      <c r="C147" s="5" t="s">
        <v>1795</v>
      </c>
      <c r="D147" s="5">
        <v>0</v>
      </c>
      <c r="E147" s="5">
        <v>0</v>
      </c>
      <c r="F147" s="5">
        <v>1</v>
      </c>
      <c r="G147" s="5">
        <v>6</v>
      </c>
      <c r="H147" s="5">
        <v>33</v>
      </c>
      <c r="I147" s="5">
        <v>24</v>
      </c>
      <c r="J147" s="5">
        <v>6</v>
      </c>
      <c r="K147" s="5">
        <v>15</v>
      </c>
      <c r="L147" s="5">
        <v>88</v>
      </c>
      <c r="M147" s="5">
        <v>34</v>
      </c>
      <c r="N147" s="5">
        <v>16</v>
      </c>
      <c r="O147" s="5">
        <v>520</v>
      </c>
      <c r="P147" s="5">
        <v>53</v>
      </c>
      <c r="Q147" s="5">
        <v>11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 t="s">
        <v>116</v>
      </c>
      <c r="X147" s="5" t="s">
        <v>6506</v>
      </c>
      <c r="Y147" s="7">
        <f t="shared" si="4"/>
        <v>18.920000000000002</v>
      </c>
      <c r="Z147" s="7">
        <f t="shared" si="5"/>
        <v>20.407478427612656</v>
      </c>
    </row>
    <row r="148" spans="1:26" x14ac:dyDescent="0.2">
      <c r="A148" s="5" t="s">
        <v>3439</v>
      </c>
      <c r="B148" s="5" t="s">
        <v>1717</v>
      </c>
      <c r="C148" s="5" t="s">
        <v>4879</v>
      </c>
      <c r="D148" s="5">
        <v>2</v>
      </c>
      <c r="E148" s="5">
        <v>1</v>
      </c>
      <c r="F148" s="5">
        <v>0</v>
      </c>
      <c r="G148" s="5">
        <v>5</v>
      </c>
      <c r="H148" s="5">
        <v>14</v>
      </c>
      <c r="I148" s="5">
        <v>24</v>
      </c>
      <c r="J148" s="5">
        <v>5</v>
      </c>
      <c r="K148" s="5">
        <v>14</v>
      </c>
      <c r="L148" s="5">
        <v>107</v>
      </c>
      <c r="M148" s="5">
        <v>53</v>
      </c>
      <c r="N148" s="5">
        <v>5</v>
      </c>
      <c r="O148" s="5">
        <v>609</v>
      </c>
      <c r="P148" s="5">
        <v>39</v>
      </c>
      <c r="Q148" s="5">
        <v>7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 t="s">
        <v>145</v>
      </c>
      <c r="X148" s="5" t="s">
        <v>6507</v>
      </c>
      <c r="Y148" s="7">
        <f t="shared" si="4"/>
        <v>18.908695652173911</v>
      </c>
      <c r="Z148" s="7">
        <f t="shared" si="5"/>
        <v>20.953426124197001</v>
      </c>
    </row>
    <row r="149" spans="1:26" x14ac:dyDescent="0.2">
      <c r="A149" s="5" t="s">
        <v>1882</v>
      </c>
      <c r="B149" s="5" t="s">
        <v>1717</v>
      </c>
      <c r="C149" s="5" t="s">
        <v>1761</v>
      </c>
      <c r="D149" s="5">
        <v>4</v>
      </c>
      <c r="E149" s="5">
        <v>0</v>
      </c>
      <c r="F149" s="5">
        <v>7</v>
      </c>
      <c r="G149" s="5">
        <v>2</v>
      </c>
      <c r="H149" s="5">
        <v>24</v>
      </c>
      <c r="I149" s="5">
        <v>30</v>
      </c>
      <c r="J149" s="5">
        <v>30</v>
      </c>
      <c r="K149" s="5">
        <v>2</v>
      </c>
      <c r="L149" s="5">
        <v>15</v>
      </c>
      <c r="M149" s="5">
        <v>19</v>
      </c>
      <c r="N149" s="5">
        <v>61</v>
      </c>
      <c r="O149" s="5">
        <v>660</v>
      </c>
      <c r="P149" s="5">
        <v>31</v>
      </c>
      <c r="Q149" s="5">
        <v>22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 t="s">
        <v>40</v>
      </c>
      <c r="X149" s="5" t="s">
        <v>4971</v>
      </c>
      <c r="Y149" s="7">
        <f t="shared" si="4"/>
        <v>18.870967741935484</v>
      </c>
      <c r="Z149" s="7">
        <f t="shared" si="5"/>
        <v>25.595527467185221</v>
      </c>
    </row>
    <row r="150" spans="1:26" x14ac:dyDescent="0.2">
      <c r="A150" s="5" t="s">
        <v>1999</v>
      </c>
      <c r="B150" s="5" t="s">
        <v>1717</v>
      </c>
      <c r="C150" s="5" t="s">
        <v>1768</v>
      </c>
      <c r="D150" s="5">
        <v>0</v>
      </c>
      <c r="E150" s="5">
        <v>0</v>
      </c>
      <c r="F150" s="5">
        <v>2</v>
      </c>
      <c r="G150" s="5">
        <v>9</v>
      </c>
      <c r="H150" s="5">
        <v>26</v>
      </c>
      <c r="I150" s="5">
        <v>30</v>
      </c>
      <c r="J150" s="5">
        <v>0</v>
      </c>
      <c r="K150" s="5">
        <v>13</v>
      </c>
      <c r="L150" s="5">
        <v>152</v>
      </c>
      <c r="M150" s="5">
        <v>76</v>
      </c>
      <c r="N150" s="5">
        <v>20</v>
      </c>
      <c r="O150" s="5">
        <v>1051</v>
      </c>
      <c r="P150" s="5">
        <v>62</v>
      </c>
      <c r="Q150" s="5">
        <v>7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 t="s">
        <v>28</v>
      </c>
      <c r="X150" s="5" t="s">
        <v>5265</v>
      </c>
      <c r="Y150" s="7">
        <f t="shared" si="4"/>
        <v>18.855882352941176</v>
      </c>
      <c r="Z150" s="7">
        <f t="shared" si="5"/>
        <v>19.245830553702469</v>
      </c>
    </row>
    <row r="151" spans="1:26" x14ac:dyDescent="0.2">
      <c r="A151" s="5" t="s">
        <v>1938</v>
      </c>
      <c r="B151" s="5" t="s">
        <v>1717</v>
      </c>
      <c r="C151" s="5" t="s">
        <v>1733</v>
      </c>
      <c r="D151" s="5">
        <v>0</v>
      </c>
      <c r="E151" s="5">
        <v>0</v>
      </c>
      <c r="F151" s="5">
        <v>0</v>
      </c>
      <c r="G151" s="5">
        <v>1</v>
      </c>
      <c r="H151" s="5">
        <v>4</v>
      </c>
      <c r="I151" s="5">
        <v>5</v>
      </c>
      <c r="J151" s="5">
        <v>0</v>
      </c>
      <c r="K151" s="5">
        <v>4</v>
      </c>
      <c r="L151" s="5">
        <v>39</v>
      </c>
      <c r="M151" s="5">
        <v>6</v>
      </c>
      <c r="N151" s="5">
        <v>9</v>
      </c>
      <c r="O151" s="5">
        <v>380</v>
      </c>
      <c r="P151" s="5">
        <v>14</v>
      </c>
      <c r="Q151" s="5">
        <v>2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 t="s">
        <v>160</v>
      </c>
      <c r="X151" s="5" t="s">
        <v>6508</v>
      </c>
      <c r="Y151" s="7">
        <f t="shared" si="4"/>
        <v>18.833333333333332</v>
      </c>
      <c r="Z151" s="7">
        <f t="shared" si="5"/>
        <v>20.587044534412957</v>
      </c>
    </row>
    <row r="152" spans="1:26" x14ac:dyDescent="0.2">
      <c r="A152" s="5" t="s">
        <v>3334</v>
      </c>
      <c r="B152" s="5" t="s">
        <v>1717</v>
      </c>
      <c r="C152" s="5" t="s">
        <v>1736</v>
      </c>
      <c r="D152" s="5">
        <v>2</v>
      </c>
      <c r="E152" s="5">
        <v>0</v>
      </c>
      <c r="F152" s="5">
        <v>1</v>
      </c>
      <c r="G152" s="5">
        <v>2</v>
      </c>
      <c r="H152" s="5">
        <v>5</v>
      </c>
      <c r="I152" s="5">
        <v>8</v>
      </c>
      <c r="J152" s="5">
        <v>4</v>
      </c>
      <c r="K152" s="5">
        <v>5</v>
      </c>
      <c r="L152" s="5">
        <v>81</v>
      </c>
      <c r="M152" s="5">
        <v>31</v>
      </c>
      <c r="N152" s="5">
        <v>3</v>
      </c>
      <c r="O152" s="5">
        <v>244</v>
      </c>
      <c r="P152" s="5">
        <v>9</v>
      </c>
      <c r="Q152" s="5">
        <v>2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 t="s">
        <v>297</v>
      </c>
      <c r="X152" s="5" t="s">
        <v>6509</v>
      </c>
      <c r="Y152" s="7">
        <f t="shared" si="4"/>
        <v>18.814285714285713</v>
      </c>
      <c r="Z152" s="7">
        <f t="shared" si="5"/>
        <v>20.209718670076725</v>
      </c>
    </row>
    <row r="153" spans="1:26" x14ac:dyDescent="0.2">
      <c r="A153" s="5" t="s">
        <v>6510</v>
      </c>
      <c r="B153" s="5" t="s">
        <v>1717</v>
      </c>
      <c r="C153" s="5" t="s">
        <v>1740</v>
      </c>
      <c r="D153" s="5">
        <v>0</v>
      </c>
      <c r="E153" s="5">
        <v>0</v>
      </c>
      <c r="F153" s="5">
        <v>1</v>
      </c>
      <c r="G153" s="5">
        <v>0</v>
      </c>
      <c r="H153" s="5">
        <v>7</v>
      </c>
      <c r="I153" s="5">
        <v>8</v>
      </c>
      <c r="J153" s="5">
        <v>1</v>
      </c>
      <c r="K153" s="5">
        <v>2</v>
      </c>
      <c r="L153" s="5">
        <v>64</v>
      </c>
      <c r="M153" s="5">
        <v>35</v>
      </c>
      <c r="N153" s="5">
        <v>9</v>
      </c>
      <c r="O153" s="5">
        <v>422</v>
      </c>
      <c r="P153" s="5">
        <v>27</v>
      </c>
      <c r="Q153" s="5">
        <v>8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 t="s">
        <v>172</v>
      </c>
      <c r="X153" s="5" t="s">
        <v>4012</v>
      </c>
      <c r="Y153" s="7">
        <f t="shared" si="4"/>
        <v>18.793749999999999</v>
      </c>
      <c r="Z153" s="7">
        <f t="shared" si="5"/>
        <v>20.348120300751876</v>
      </c>
    </row>
    <row r="154" spans="1:26" x14ac:dyDescent="0.2">
      <c r="A154" s="5" t="s">
        <v>1845</v>
      </c>
      <c r="B154" s="5" t="s">
        <v>1717</v>
      </c>
      <c r="C154" s="5" t="s">
        <v>1795</v>
      </c>
      <c r="D154" s="5">
        <v>0</v>
      </c>
      <c r="E154" s="5">
        <v>0</v>
      </c>
      <c r="F154" s="5">
        <v>2</v>
      </c>
      <c r="G154" s="5">
        <v>8</v>
      </c>
      <c r="H154" s="5">
        <v>36</v>
      </c>
      <c r="I154" s="5">
        <v>45</v>
      </c>
      <c r="J154" s="5">
        <v>2</v>
      </c>
      <c r="K154" s="5">
        <v>9</v>
      </c>
      <c r="L154" s="5">
        <v>159</v>
      </c>
      <c r="M154" s="5">
        <v>60</v>
      </c>
      <c r="N154" s="5">
        <v>15</v>
      </c>
      <c r="O154" s="5">
        <v>839</v>
      </c>
      <c r="P154" s="5">
        <v>55</v>
      </c>
      <c r="Q154" s="5">
        <v>14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 t="s">
        <v>40</v>
      </c>
      <c r="X154" s="5" t="s">
        <v>4452</v>
      </c>
      <c r="Y154" s="7">
        <f t="shared" si="4"/>
        <v>18.787096774193547</v>
      </c>
      <c r="Z154" s="7">
        <f t="shared" si="5"/>
        <v>20.459016393442624</v>
      </c>
    </row>
    <row r="155" spans="1:26" x14ac:dyDescent="0.2">
      <c r="A155" s="5" t="s">
        <v>1920</v>
      </c>
      <c r="B155" s="5" t="s">
        <v>1717</v>
      </c>
      <c r="C155" s="5" t="s">
        <v>1718</v>
      </c>
      <c r="D155" s="5">
        <v>1</v>
      </c>
      <c r="E155" s="5">
        <v>0</v>
      </c>
      <c r="F155" s="5">
        <v>2</v>
      </c>
      <c r="G155" s="5">
        <v>1</v>
      </c>
      <c r="H155" s="5">
        <v>10</v>
      </c>
      <c r="I155" s="5">
        <v>8</v>
      </c>
      <c r="J155" s="5">
        <v>8</v>
      </c>
      <c r="K155" s="5">
        <v>10</v>
      </c>
      <c r="L155" s="5">
        <v>37</v>
      </c>
      <c r="M155" s="5">
        <v>31</v>
      </c>
      <c r="N155" s="5">
        <v>6</v>
      </c>
      <c r="O155" s="5">
        <v>951</v>
      </c>
      <c r="P155" s="5">
        <v>19</v>
      </c>
      <c r="Q155" s="5">
        <v>2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 t="s">
        <v>140</v>
      </c>
      <c r="X155" s="5" t="s">
        <v>4001</v>
      </c>
      <c r="Y155" s="7">
        <f t="shared" si="4"/>
        <v>18.783333333333335</v>
      </c>
      <c r="Z155" s="7">
        <f t="shared" si="5"/>
        <v>20.827515400410679</v>
      </c>
    </row>
    <row r="156" spans="1:26" x14ac:dyDescent="0.2">
      <c r="A156" s="5" t="s">
        <v>1773</v>
      </c>
      <c r="B156" s="5" t="s">
        <v>1717</v>
      </c>
      <c r="C156" s="5" t="s">
        <v>1748</v>
      </c>
      <c r="D156" s="5">
        <v>2</v>
      </c>
      <c r="E156" s="5">
        <v>0</v>
      </c>
      <c r="F156" s="5">
        <v>2</v>
      </c>
      <c r="G156" s="5">
        <v>1</v>
      </c>
      <c r="H156" s="5">
        <v>34</v>
      </c>
      <c r="I156" s="5">
        <v>18</v>
      </c>
      <c r="J156" s="5">
        <v>21</v>
      </c>
      <c r="K156" s="5">
        <v>2</v>
      </c>
      <c r="L156" s="5">
        <v>13</v>
      </c>
      <c r="M156" s="5">
        <v>9</v>
      </c>
      <c r="N156" s="5">
        <v>31</v>
      </c>
      <c r="O156" s="5">
        <v>1009</v>
      </c>
      <c r="P156" s="5">
        <v>24</v>
      </c>
      <c r="Q156" s="5">
        <v>61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 t="s">
        <v>37</v>
      </c>
      <c r="X156" s="5" t="s">
        <v>3759</v>
      </c>
      <c r="Y156" s="7">
        <f t="shared" si="4"/>
        <v>18.755172413793101</v>
      </c>
      <c r="Z156" s="7">
        <f t="shared" si="5"/>
        <v>24.936831380539989</v>
      </c>
    </row>
    <row r="157" spans="1:26" x14ac:dyDescent="0.2">
      <c r="A157" s="5" t="s">
        <v>1834</v>
      </c>
      <c r="B157" s="5" t="s">
        <v>1717</v>
      </c>
      <c r="C157" s="5" t="s">
        <v>1720</v>
      </c>
      <c r="D157" s="5">
        <v>1</v>
      </c>
      <c r="E157" s="5">
        <v>0</v>
      </c>
      <c r="F157" s="5">
        <v>0</v>
      </c>
      <c r="G157" s="5">
        <v>5</v>
      </c>
      <c r="H157" s="5">
        <v>17</v>
      </c>
      <c r="I157" s="5">
        <v>23</v>
      </c>
      <c r="J157" s="5">
        <v>12</v>
      </c>
      <c r="K157" s="5">
        <v>29</v>
      </c>
      <c r="L157" s="5">
        <v>232</v>
      </c>
      <c r="M157" s="5">
        <v>27</v>
      </c>
      <c r="N157" s="5">
        <v>4</v>
      </c>
      <c r="O157" s="5">
        <v>1116</v>
      </c>
      <c r="P157" s="5">
        <v>23</v>
      </c>
      <c r="Q157" s="5">
        <v>3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 t="s">
        <v>50</v>
      </c>
      <c r="X157" s="5" t="s">
        <v>6511</v>
      </c>
      <c r="Y157" s="7">
        <f t="shared" si="4"/>
        <v>18.669444444444444</v>
      </c>
      <c r="Z157" s="7">
        <f t="shared" si="5"/>
        <v>20.210157033077181</v>
      </c>
    </row>
    <row r="158" spans="1:26" x14ac:dyDescent="0.2">
      <c r="A158" s="5" t="s">
        <v>2041</v>
      </c>
      <c r="B158" s="5" t="s">
        <v>1717</v>
      </c>
      <c r="C158" s="5" t="s">
        <v>3293</v>
      </c>
      <c r="D158" s="5">
        <v>1</v>
      </c>
      <c r="E158" s="5">
        <v>1</v>
      </c>
      <c r="F158" s="5">
        <v>6</v>
      </c>
      <c r="G158" s="5">
        <v>7</v>
      </c>
      <c r="H158" s="5">
        <v>20</v>
      </c>
      <c r="I158" s="5">
        <v>31</v>
      </c>
      <c r="J158" s="5">
        <v>9</v>
      </c>
      <c r="K158" s="5">
        <v>7</v>
      </c>
      <c r="L158" s="5">
        <v>107</v>
      </c>
      <c r="M158" s="5">
        <v>78</v>
      </c>
      <c r="N158" s="5">
        <v>23</v>
      </c>
      <c r="O158" s="5">
        <v>1033</v>
      </c>
      <c r="P158" s="5">
        <v>77</v>
      </c>
      <c r="Q158" s="5">
        <v>28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 t="s">
        <v>96</v>
      </c>
      <c r="X158" s="5" t="s">
        <v>6512</v>
      </c>
      <c r="Y158" s="7">
        <f t="shared" si="4"/>
        <v>18.643243243243241</v>
      </c>
      <c r="Z158" s="7">
        <f t="shared" si="5"/>
        <v>19.096278068286679</v>
      </c>
    </row>
    <row r="159" spans="1:26" x14ac:dyDescent="0.2">
      <c r="A159" s="5" t="s">
        <v>1799</v>
      </c>
      <c r="B159" s="5" t="s">
        <v>1717</v>
      </c>
      <c r="C159" s="5" t="s">
        <v>1800</v>
      </c>
      <c r="D159" s="5">
        <v>1</v>
      </c>
      <c r="E159" s="5">
        <v>1</v>
      </c>
      <c r="F159" s="5">
        <v>0</v>
      </c>
      <c r="G159" s="5">
        <v>2</v>
      </c>
      <c r="H159" s="5">
        <v>18</v>
      </c>
      <c r="I159" s="5">
        <v>9</v>
      </c>
      <c r="J159" s="5">
        <v>1</v>
      </c>
      <c r="K159" s="5">
        <v>16</v>
      </c>
      <c r="L159" s="5">
        <v>148</v>
      </c>
      <c r="M159" s="5">
        <v>44</v>
      </c>
      <c r="N159" s="5">
        <v>3</v>
      </c>
      <c r="O159" s="5">
        <v>430</v>
      </c>
      <c r="P159" s="5">
        <v>19</v>
      </c>
      <c r="Q159" s="5">
        <v>4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 t="s">
        <v>263</v>
      </c>
      <c r="X159" s="5" t="s">
        <v>6513</v>
      </c>
      <c r="Y159" s="7">
        <f t="shared" si="4"/>
        <v>18.583333333333332</v>
      </c>
      <c r="Z159" s="7">
        <f t="shared" si="5"/>
        <v>19.381941091260259</v>
      </c>
    </row>
    <row r="160" spans="1:26" x14ac:dyDescent="0.2">
      <c r="A160" s="5" t="s">
        <v>1784</v>
      </c>
      <c r="B160" s="5" t="s">
        <v>1717</v>
      </c>
      <c r="C160" s="5" t="s">
        <v>1761</v>
      </c>
      <c r="D160" s="5">
        <v>1</v>
      </c>
      <c r="E160" s="5">
        <v>0</v>
      </c>
      <c r="F160" s="5">
        <v>1</v>
      </c>
      <c r="G160" s="5">
        <v>3</v>
      </c>
      <c r="H160" s="5">
        <v>13</v>
      </c>
      <c r="I160" s="5">
        <v>15</v>
      </c>
      <c r="J160" s="5">
        <v>4</v>
      </c>
      <c r="K160" s="5">
        <v>8</v>
      </c>
      <c r="L160" s="5">
        <v>98</v>
      </c>
      <c r="M160" s="5">
        <v>44</v>
      </c>
      <c r="N160" s="5">
        <v>3</v>
      </c>
      <c r="O160" s="5">
        <v>796</v>
      </c>
      <c r="P160" s="5">
        <v>30</v>
      </c>
      <c r="Q160" s="5">
        <v>5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 t="s">
        <v>99</v>
      </c>
      <c r="X160" s="5" t="s">
        <v>3763</v>
      </c>
      <c r="Y160" s="7">
        <f t="shared" si="4"/>
        <v>18.527272727272727</v>
      </c>
      <c r="Z160" s="7">
        <f t="shared" si="5"/>
        <v>21.680851063829788</v>
      </c>
    </row>
    <row r="161" spans="1:26" x14ac:dyDescent="0.2">
      <c r="A161" s="5" t="s">
        <v>163</v>
      </c>
      <c r="B161" s="5" t="s">
        <v>1717</v>
      </c>
      <c r="C161" s="5" t="s">
        <v>1795</v>
      </c>
      <c r="D161" s="5">
        <v>3</v>
      </c>
      <c r="E161" s="5">
        <v>0</v>
      </c>
      <c r="F161" s="5">
        <v>1</v>
      </c>
      <c r="G161" s="5">
        <v>2</v>
      </c>
      <c r="H161" s="5">
        <v>27</v>
      </c>
      <c r="I161" s="5">
        <v>31</v>
      </c>
      <c r="J161" s="5">
        <v>18</v>
      </c>
      <c r="K161" s="5">
        <v>4</v>
      </c>
      <c r="L161" s="5">
        <v>46</v>
      </c>
      <c r="M161" s="5">
        <v>30</v>
      </c>
      <c r="N161" s="5">
        <v>33</v>
      </c>
      <c r="O161" s="5">
        <v>1820</v>
      </c>
      <c r="P161" s="5">
        <v>56</v>
      </c>
      <c r="Q161" s="5">
        <v>47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 t="s">
        <v>193</v>
      </c>
      <c r="X161" s="5" t="s">
        <v>3437</v>
      </c>
      <c r="Y161" s="7">
        <f t="shared" si="4"/>
        <v>18.473684210526315</v>
      </c>
      <c r="Z161" s="7">
        <f t="shared" si="5"/>
        <v>18.72</v>
      </c>
    </row>
    <row r="162" spans="1:26" x14ac:dyDescent="0.2">
      <c r="A162" s="5" t="s">
        <v>1902</v>
      </c>
      <c r="B162" s="5" t="s">
        <v>1717</v>
      </c>
      <c r="C162" s="5" t="s">
        <v>1736</v>
      </c>
      <c r="D162" s="5">
        <v>6</v>
      </c>
      <c r="E162" s="5">
        <v>1</v>
      </c>
      <c r="F162" s="5">
        <v>7</v>
      </c>
      <c r="G162" s="5">
        <v>8</v>
      </c>
      <c r="H162" s="5">
        <v>24</v>
      </c>
      <c r="I162" s="5">
        <v>46</v>
      </c>
      <c r="J162" s="5">
        <v>28</v>
      </c>
      <c r="K162" s="5">
        <v>2</v>
      </c>
      <c r="L162" s="5">
        <v>27</v>
      </c>
      <c r="M162" s="5">
        <v>39</v>
      </c>
      <c r="N162" s="5">
        <v>58</v>
      </c>
      <c r="O162" s="5">
        <v>853</v>
      </c>
      <c r="P162" s="5">
        <v>44</v>
      </c>
      <c r="Q162" s="5">
        <v>58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 t="s">
        <v>96</v>
      </c>
      <c r="X162" s="5" t="s">
        <v>4653</v>
      </c>
      <c r="Y162" s="7">
        <f t="shared" si="4"/>
        <v>18.413513513513511</v>
      </c>
      <c r="Z162" s="7">
        <f t="shared" si="5"/>
        <v>21.689777148921117</v>
      </c>
    </row>
    <row r="163" spans="1:26" x14ac:dyDescent="0.2">
      <c r="A163" s="5" t="s">
        <v>2063</v>
      </c>
      <c r="B163" s="5" t="s">
        <v>1717</v>
      </c>
      <c r="C163" s="5" t="s">
        <v>1800</v>
      </c>
      <c r="D163" s="5">
        <v>2</v>
      </c>
      <c r="E163" s="5">
        <v>0</v>
      </c>
      <c r="F163" s="5">
        <v>1</v>
      </c>
      <c r="G163" s="5">
        <v>3</v>
      </c>
      <c r="H163" s="5">
        <v>26</v>
      </c>
      <c r="I163" s="5">
        <v>29</v>
      </c>
      <c r="J163" s="5">
        <v>16</v>
      </c>
      <c r="K163" s="5">
        <v>5</v>
      </c>
      <c r="L163" s="5">
        <v>40</v>
      </c>
      <c r="M163" s="5">
        <v>55</v>
      </c>
      <c r="N163" s="5">
        <v>37</v>
      </c>
      <c r="O163" s="5">
        <v>1170</v>
      </c>
      <c r="P163" s="5">
        <v>47</v>
      </c>
      <c r="Q163" s="5">
        <v>29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 t="s">
        <v>134</v>
      </c>
      <c r="X163" s="5" t="s">
        <v>3465</v>
      </c>
      <c r="Y163" s="7">
        <f t="shared" si="4"/>
        <v>18.348484848484848</v>
      </c>
      <c r="Z163" s="7">
        <f t="shared" si="5"/>
        <v>21.295427901524032</v>
      </c>
    </row>
    <row r="164" spans="1:26" x14ac:dyDescent="0.2">
      <c r="A164" s="5" t="s">
        <v>1992</v>
      </c>
      <c r="B164" s="5" t="s">
        <v>1717</v>
      </c>
      <c r="C164" s="5" t="s">
        <v>1768</v>
      </c>
      <c r="D164" s="5">
        <v>0</v>
      </c>
      <c r="E164" s="5">
        <v>1</v>
      </c>
      <c r="F164" s="5">
        <v>0</v>
      </c>
      <c r="G164" s="5">
        <v>2</v>
      </c>
      <c r="H164" s="5">
        <v>12</v>
      </c>
      <c r="I164" s="5">
        <v>28</v>
      </c>
      <c r="J164" s="5">
        <v>2</v>
      </c>
      <c r="K164" s="5">
        <v>13</v>
      </c>
      <c r="L164" s="5">
        <v>105</v>
      </c>
      <c r="M164" s="5">
        <v>68</v>
      </c>
      <c r="N164" s="5">
        <v>13</v>
      </c>
      <c r="O164" s="5">
        <v>1087</v>
      </c>
      <c r="P164" s="5">
        <v>41</v>
      </c>
      <c r="Q164" s="5">
        <v>5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 t="s">
        <v>75</v>
      </c>
      <c r="X164" s="5" t="s">
        <v>3786</v>
      </c>
      <c r="Y164" s="7">
        <f t="shared" si="4"/>
        <v>18.303703703703704</v>
      </c>
      <c r="Z164" s="7">
        <f t="shared" si="5"/>
        <v>21.781586679725759</v>
      </c>
    </row>
    <row r="165" spans="1:26" x14ac:dyDescent="0.2">
      <c r="A165" s="5" t="s">
        <v>6514</v>
      </c>
      <c r="B165" s="5" t="s">
        <v>1717</v>
      </c>
      <c r="C165" s="5" t="s">
        <v>1718</v>
      </c>
      <c r="D165" s="5">
        <v>10</v>
      </c>
      <c r="E165" s="5">
        <v>0</v>
      </c>
      <c r="F165" s="5">
        <v>2</v>
      </c>
      <c r="G165" s="5">
        <v>5</v>
      </c>
      <c r="H165" s="5">
        <v>26</v>
      </c>
      <c r="I165" s="5">
        <v>34</v>
      </c>
      <c r="J165" s="5">
        <v>43</v>
      </c>
      <c r="K165" s="5">
        <v>2</v>
      </c>
      <c r="L165" s="5">
        <v>31</v>
      </c>
      <c r="M165" s="5">
        <v>6</v>
      </c>
      <c r="N165" s="5">
        <v>24</v>
      </c>
      <c r="O165" s="5">
        <v>465</v>
      </c>
      <c r="P165" s="5">
        <v>15</v>
      </c>
      <c r="Q165" s="5">
        <v>21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 t="s">
        <v>75</v>
      </c>
      <c r="X165" s="5" t="s">
        <v>6190</v>
      </c>
      <c r="Y165" s="7">
        <f t="shared" si="4"/>
        <v>18.25925925925926</v>
      </c>
      <c r="Z165" s="7">
        <f t="shared" si="5"/>
        <v>21.018474656560873</v>
      </c>
    </row>
    <row r="166" spans="1:26" x14ac:dyDescent="0.2">
      <c r="A166" s="5" t="s">
        <v>2152</v>
      </c>
      <c r="B166" s="5" t="s">
        <v>1717</v>
      </c>
      <c r="C166" s="5" t="s">
        <v>3293</v>
      </c>
      <c r="D166" s="5">
        <v>4</v>
      </c>
      <c r="E166" s="5">
        <v>2</v>
      </c>
      <c r="F166" s="5">
        <v>2</v>
      </c>
      <c r="G166" s="5">
        <v>9</v>
      </c>
      <c r="H166" s="5">
        <v>44</v>
      </c>
      <c r="I166" s="5">
        <v>54</v>
      </c>
      <c r="J166" s="5">
        <v>21</v>
      </c>
      <c r="K166" s="5">
        <v>4</v>
      </c>
      <c r="L166" s="5">
        <v>33</v>
      </c>
      <c r="M166" s="5">
        <v>29</v>
      </c>
      <c r="N166" s="5">
        <v>41</v>
      </c>
      <c r="O166" s="5">
        <v>1037</v>
      </c>
      <c r="P166" s="5">
        <v>34</v>
      </c>
      <c r="Q166" s="5">
        <v>85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 t="s">
        <v>28</v>
      </c>
      <c r="X166" s="5" t="s">
        <v>6515</v>
      </c>
      <c r="Y166" s="7">
        <f t="shared" si="4"/>
        <v>18.197058823529414</v>
      </c>
      <c r="Z166" s="7">
        <f t="shared" si="5"/>
        <v>18.389365918097756</v>
      </c>
    </row>
    <row r="167" spans="1:26" x14ac:dyDescent="0.2">
      <c r="A167" s="5" t="s">
        <v>1854</v>
      </c>
      <c r="B167" s="5" t="s">
        <v>1717</v>
      </c>
      <c r="C167" s="5" t="s">
        <v>1722</v>
      </c>
      <c r="D167" s="5">
        <v>2</v>
      </c>
      <c r="E167" s="5">
        <v>0</v>
      </c>
      <c r="F167" s="5">
        <v>1</v>
      </c>
      <c r="G167" s="5">
        <v>4</v>
      </c>
      <c r="H167" s="5">
        <v>20</v>
      </c>
      <c r="I167" s="5">
        <v>10</v>
      </c>
      <c r="J167" s="5">
        <v>12</v>
      </c>
      <c r="K167" s="5">
        <v>1</v>
      </c>
      <c r="L167" s="5">
        <v>2</v>
      </c>
      <c r="M167" s="5">
        <v>5</v>
      </c>
      <c r="N167" s="5">
        <v>15</v>
      </c>
      <c r="O167" s="5">
        <v>431</v>
      </c>
      <c r="P167" s="5">
        <v>8</v>
      </c>
      <c r="Q167" s="5">
        <v>32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 t="s">
        <v>297</v>
      </c>
      <c r="X167" s="5" t="s">
        <v>5312</v>
      </c>
      <c r="Y167" s="7">
        <f t="shared" si="4"/>
        <v>18.185714285714287</v>
      </c>
      <c r="Z167" s="7">
        <f t="shared" si="5"/>
        <v>31.475274725274726</v>
      </c>
    </row>
    <row r="168" spans="1:26" x14ac:dyDescent="0.2">
      <c r="A168" s="5" t="s">
        <v>4655</v>
      </c>
      <c r="B168" s="5" t="s">
        <v>1717</v>
      </c>
      <c r="C168" s="5" t="s">
        <v>1740</v>
      </c>
      <c r="D168" s="5">
        <v>0</v>
      </c>
      <c r="E168" s="5">
        <v>0</v>
      </c>
      <c r="F168" s="5">
        <v>0</v>
      </c>
      <c r="G168" s="5">
        <v>6</v>
      </c>
      <c r="H168" s="5">
        <v>9</v>
      </c>
      <c r="I168" s="5">
        <v>17</v>
      </c>
      <c r="J168" s="5">
        <v>5</v>
      </c>
      <c r="K168" s="5">
        <v>16</v>
      </c>
      <c r="L168" s="5">
        <v>129</v>
      </c>
      <c r="M168" s="5">
        <v>53</v>
      </c>
      <c r="N168" s="5">
        <v>5</v>
      </c>
      <c r="O168" s="5">
        <v>857</v>
      </c>
      <c r="P168" s="5">
        <v>41</v>
      </c>
      <c r="Q168" s="5">
        <v>42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 t="s">
        <v>40</v>
      </c>
      <c r="X168" s="5" t="s">
        <v>2355</v>
      </c>
      <c r="Y168" s="7">
        <f t="shared" si="4"/>
        <v>18.119354838709679</v>
      </c>
      <c r="Z168" s="7">
        <f t="shared" si="5"/>
        <v>19.302405498281786</v>
      </c>
    </row>
    <row r="169" spans="1:26" x14ac:dyDescent="0.2">
      <c r="A169" s="5" t="s">
        <v>265</v>
      </c>
      <c r="B169" s="5" t="s">
        <v>1717</v>
      </c>
      <c r="C169" s="5" t="s">
        <v>1733</v>
      </c>
      <c r="D169" s="5">
        <v>1</v>
      </c>
      <c r="E169" s="5">
        <v>0</v>
      </c>
      <c r="F169" s="5">
        <v>0</v>
      </c>
      <c r="G169" s="5">
        <v>6</v>
      </c>
      <c r="H169" s="5">
        <v>9</v>
      </c>
      <c r="I169" s="5">
        <v>32</v>
      </c>
      <c r="J169" s="5">
        <v>3</v>
      </c>
      <c r="K169" s="5">
        <v>9</v>
      </c>
      <c r="L169" s="5">
        <v>175</v>
      </c>
      <c r="M169" s="5">
        <v>74</v>
      </c>
      <c r="N169" s="5">
        <v>5</v>
      </c>
      <c r="O169" s="5">
        <v>1185</v>
      </c>
      <c r="P169" s="5">
        <v>36</v>
      </c>
      <c r="Q169" s="5">
        <v>4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 t="s">
        <v>40</v>
      </c>
      <c r="X169" s="5" t="s">
        <v>4452</v>
      </c>
      <c r="Y169" s="7">
        <f t="shared" si="4"/>
        <v>18.06451612903226</v>
      </c>
      <c r="Z169" s="7">
        <f t="shared" si="5"/>
        <v>19.672131147540984</v>
      </c>
    </row>
    <row r="170" spans="1:26" x14ac:dyDescent="0.2">
      <c r="A170" s="5" t="s">
        <v>6516</v>
      </c>
      <c r="B170" s="5" t="s">
        <v>1717</v>
      </c>
      <c r="C170" s="5" t="s">
        <v>4879</v>
      </c>
      <c r="D170" s="5">
        <v>4</v>
      </c>
      <c r="E170" s="5">
        <v>0</v>
      </c>
      <c r="F170" s="5">
        <v>0</v>
      </c>
      <c r="G170" s="5">
        <v>2</v>
      </c>
      <c r="H170" s="5">
        <v>12</v>
      </c>
      <c r="I170" s="5">
        <v>20</v>
      </c>
      <c r="J170" s="5">
        <v>6</v>
      </c>
      <c r="K170" s="5">
        <v>2</v>
      </c>
      <c r="L170" s="5">
        <v>10</v>
      </c>
      <c r="M170" s="5">
        <v>17</v>
      </c>
      <c r="N170" s="5">
        <v>3</v>
      </c>
      <c r="O170" s="5">
        <v>262</v>
      </c>
      <c r="P170" s="5">
        <v>33</v>
      </c>
      <c r="Q170" s="5">
        <v>15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 t="s">
        <v>216</v>
      </c>
      <c r="X170" s="5" t="s">
        <v>6299</v>
      </c>
      <c r="Y170" s="7">
        <f t="shared" si="4"/>
        <v>17.974999999999998</v>
      </c>
      <c r="Z170" s="7">
        <f t="shared" si="5"/>
        <v>22.110478359908882</v>
      </c>
    </row>
    <row r="171" spans="1:26" x14ac:dyDescent="0.2">
      <c r="A171" s="5" t="s">
        <v>2079</v>
      </c>
      <c r="B171" s="5" t="s">
        <v>1717</v>
      </c>
      <c r="C171" s="5" t="s">
        <v>1733</v>
      </c>
      <c r="D171" s="5">
        <v>0</v>
      </c>
      <c r="E171" s="5">
        <v>0</v>
      </c>
      <c r="F171" s="5">
        <v>8</v>
      </c>
      <c r="G171" s="5">
        <v>3</v>
      </c>
      <c r="H171" s="5">
        <v>28</v>
      </c>
      <c r="I171" s="5">
        <v>22</v>
      </c>
      <c r="J171" s="5">
        <v>24</v>
      </c>
      <c r="K171" s="5">
        <v>0</v>
      </c>
      <c r="L171" s="5">
        <v>9</v>
      </c>
      <c r="M171" s="5">
        <v>19</v>
      </c>
      <c r="N171" s="5">
        <v>71</v>
      </c>
      <c r="O171" s="5">
        <v>1141</v>
      </c>
      <c r="P171" s="5">
        <v>25</v>
      </c>
      <c r="Q171" s="5">
        <v>37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 t="s">
        <v>42</v>
      </c>
      <c r="X171" s="5" t="s">
        <v>3742</v>
      </c>
      <c r="Y171" s="7">
        <f t="shared" si="4"/>
        <v>17.888571428571428</v>
      </c>
      <c r="Z171" s="7">
        <f t="shared" si="5"/>
        <v>24.889134275618375</v>
      </c>
    </row>
    <row r="172" spans="1:26" x14ac:dyDescent="0.2">
      <c r="A172" s="5" t="s">
        <v>2111</v>
      </c>
      <c r="B172" s="5" t="s">
        <v>1717</v>
      </c>
      <c r="C172" s="5" t="s">
        <v>1754</v>
      </c>
      <c r="D172" s="5">
        <v>10</v>
      </c>
      <c r="E172" s="5">
        <v>0</v>
      </c>
      <c r="F172" s="5">
        <v>2</v>
      </c>
      <c r="G172" s="5">
        <v>2</v>
      </c>
      <c r="H172" s="5">
        <v>17</v>
      </c>
      <c r="I172" s="5">
        <v>27</v>
      </c>
      <c r="J172" s="5">
        <v>28</v>
      </c>
      <c r="K172" s="5">
        <v>0</v>
      </c>
      <c r="L172" s="5">
        <v>23</v>
      </c>
      <c r="M172" s="5">
        <v>15</v>
      </c>
      <c r="N172" s="5">
        <v>21</v>
      </c>
      <c r="O172" s="5">
        <v>191</v>
      </c>
      <c r="P172" s="5">
        <v>16</v>
      </c>
      <c r="Q172" s="5">
        <v>24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 t="s">
        <v>145</v>
      </c>
      <c r="X172" s="5" t="s">
        <v>4953</v>
      </c>
      <c r="Y172" s="7">
        <f t="shared" si="4"/>
        <v>17.873913043478261</v>
      </c>
      <c r="Z172" s="7">
        <f t="shared" si="5"/>
        <v>21.082051282051282</v>
      </c>
    </row>
    <row r="173" spans="1:26" x14ac:dyDescent="0.2">
      <c r="A173" s="5" t="s">
        <v>6517</v>
      </c>
      <c r="B173" s="5" t="s">
        <v>1717</v>
      </c>
      <c r="C173" s="5" t="s">
        <v>1777</v>
      </c>
      <c r="D173" s="5">
        <v>5</v>
      </c>
      <c r="E173" s="5">
        <v>0</v>
      </c>
      <c r="F173" s="5">
        <v>1</v>
      </c>
      <c r="G173" s="5">
        <v>1</v>
      </c>
      <c r="H173" s="5">
        <v>15</v>
      </c>
      <c r="I173" s="5">
        <v>19</v>
      </c>
      <c r="J173" s="5">
        <v>9</v>
      </c>
      <c r="K173" s="5">
        <v>8</v>
      </c>
      <c r="L173" s="5">
        <v>35</v>
      </c>
      <c r="M173" s="5">
        <v>67</v>
      </c>
      <c r="N173" s="5">
        <v>35</v>
      </c>
      <c r="O173" s="5">
        <v>796</v>
      </c>
      <c r="P173" s="5">
        <v>43</v>
      </c>
      <c r="Q173" s="5">
        <v>14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 t="s">
        <v>40</v>
      </c>
      <c r="X173" s="5" t="s">
        <v>5711</v>
      </c>
      <c r="Y173" s="7">
        <f t="shared" si="4"/>
        <v>17.858064516129033</v>
      </c>
      <c r="Z173" s="7">
        <f t="shared" si="5"/>
        <v>20.631055900621121</v>
      </c>
    </row>
    <row r="174" spans="1:26" x14ac:dyDescent="0.2">
      <c r="A174" s="5" t="s">
        <v>1985</v>
      </c>
      <c r="B174" s="5" t="s">
        <v>1717</v>
      </c>
      <c r="C174" s="5" t="s">
        <v>1724</v>
      </c>
      <c r="D174" s="5">
        <v>11</v>
      </c>
      <c r="E174" s="5">
        <v>0</v>
      </c>
      <c r="F174" s="5">
        <v>5</v>
      </c>
      <c r="G174" s="5">
        <v>3</v>
      </c>
      <c r="H174" s="5">
        <v>26</v>
      </c>
      <c r="I174" s="5">
        <v>25</v>
      </c>
      <c r="J174" s="5">
        <v>30</v>
      </c>
      <c r="K174" s="5">
        <v>2</v>
      </c>
      <c r="L174" s="5">
        <v>18</v>
      </c>
      <c r="M174" s="5">
        <v>13</v>
      </c>
      <c r="N174" s="5">
        <v>36</v>
      </c>
      <c r="O174" s="5">
        <v>888</v>
      </c>
      <c r="P174" s="5">
        <v>23</v>
      </c>
      <c r="Q174" s="5">
        <v>43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 t="s">
        <v>42</v>
      </c>
      <c r="X174" s="5" t="s">
        <v>4969</v>
      </c>
      <c r="Y174" s="7">
        <f t="shared" si="4"/>
        <v>17.808571428571426</v>
      </c>
      <c r="Z174" s="7">
        <f t="shared" si="5"/>
        <v>23.267109083367895</v>
      </c>
    </row>
    <row r="175" spans="1:26" x14ac:dyDescent="0.2">
      <c r="A175" s="5" t="s">
        <v>1785</v>
      </c>
      <c r="B175" s="5" t="s">
        <v>1717</v>
      </c>
      <c r="C175" s="5" t="s">
        <v>1727</v>
      </c>
      <c r="D175" s="5">
        <v>5</v>
      </c>
      <c r="E175" s="5">
        <v>0</v>
      </c>
      <c r="F175" s="5">
        <v>3</v>
      </c>
      <c r="G175" s="5">
        <v>4</v>
      </c>
      <c r="H175" s="5">
        <v>40</v>
      </c>
      <c r="I175" s="5">
        <v>25</v>
      </c>
      <c r="J175" s="5">
        <v>17</v>
      </c>
      <c r="K175" s="5">
        <v>2</v>
      </c>
      <c r="L175" s="5">
        <v>17</v>
      </c>
      <c r="M175" s="5">
        <v>12</v>
      </c>
      <c r="N175" s="5">
        <v>29</v>
      </c>
      <c r="O175" s="5">
        <v>612</v>
      </c>
      <c r="P175" s="5">
        <v>40</v>
      </c>
      <c r="Q175" s="5">
        <v>30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 t="s">
        <v>75</v>
      </c>
      <c r="X175" s="5" t="s">
        <v>3537</v>
      </c>
      <c r="Y175" s="7">
        <f t="shared" si="4"/>
        <v>17.803703703703704</v>
      </c>
      <c r="Z175" s="7">
        <f t="shared" si="5"/>
        <v>24.318718381112987</v>
      </c>
    </row>
    <row r="176" spans="1:26" x14ac:dyDescent="0.2">
      <c r="A176" s="5" t="s">
        <v>1918</v>
      </c>
      <c r="B176" s="5" t="s">
        <v>1717</v>
      </c>
      <c r="C176" s="5" t="s">
        <v>1720</v>
      </c>
      <c r="D176" s="5">
        <v>2</v>
      </c>
      <c r="E176" s="5">
        <v>0</v>
      </c>
      <c r="F176" s="5">
        <v>3</v>
      </c>
      <c r="G176" s="5">
        <v>3</v>
      </c>
      <c r="H176" s="5">
        <v>53</v>
      </c>
      <c r="I176" s="5">
        <v>26</v>
      </c>
      <c r="J176" s="5">
        <v>21</v>
      </c>
      <c r="K176" s="5">
        <v>0</v>
      </c>
      <c r="L176" s="5">
        <v>15</v>
      </c>
      <c r="M176" s="5">
        <v>13</v>
      </c>
      <c r="N176" s="5">
        <v>46</v>
      </c>
      <c r="O176" s="5">
        <v>1149</v>
      </c>
      <c r="P176" s="5">
        <v>30</v>
      </c>
      <c r="Q176" s="5">
        <v>63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 t="s">
        <v>50</v>
      </c>
      <c r="X176" s="5" t="s">
        <v>5988</v>
      </c>
      <c r="Y176" s="7">
        <f t="shared" si="4"/>
        <v>17.74722222222222</v>
      </c>
      <c r="Z176" s="7">
        <f t="shared" si="5"/>
        <v>23.839552238805968</v>
      </c>
    </row>
    <row r="177" spans="1:26" x14ac:dyDescent="0.2">
      <c r="A177" s="5" t="s">
        <v>2026</v>
      </c>
      <c r="B177" s="5" t="s">
        <v>1717</v>
      </c>
      <c r="C177" s="5" t="s">
        <v>1718</v>
      </c>
      <c r="D177" s="5">
        <v>6</v>
      </c>
      <c r="E177" s="5">
        <v>1</v>
      </c>
      <c r="F177" s="5">
        <v>0</v>
      </c>
      <c r="G177" s="5">
        <v>5</v>
      </c>
      <c r="H177" s="5">
        <v>30</v>
      </c>
      <c r="I177" s="5">
        <v>61</v>
      </c>
      <c r="J177" s="5">
        <v>21</v>
      </c>
      <c r="K177" s="5">
        <v>10</v>
      </c>
      <c r="L177" s="5">
        <v>57</v>
      </c>
      <c r="M177" s="5">
        <v>25</v>
      </c>
      <c r="N177" s="5">
        <v>21</v>
      </c>
      <c r="O177" s="5">
        <v>939</v>
      </c>
      <c r="P177" s="5">
        <v>48</v>
      </c>
      <c r="Q177" s="5">
        <v>13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 t="s">
        <v>75</v>
      </c>
      <c r="X177" s="5" t="s">
        <v>6518</v>
      </c>
      <c r="Y177" s="7">
        <f t="shared" si="4"/>
        <v>17.737037037037037</v>
      </c>
      <c r="Z177" s="7">
        <f t="shared" si="5"/>
        <v>23.539595849262696</v>
      </c>
    </row>
    <row r="178" spans="1:26" x14ac:dyDescent="0.2">
      <c r="A178" s="5" t="s">
        <v>1831</v>
      </c>
      <c r="B178" s="5" t="s">
        <v>1717</v>
      </c>
      <c r="C178" s="5" t="s">
        <v>1718</v>
      </c>
      <c r="D178" s="5">
        <v>9</v>
      </c>
      <c r="E178" s="5">
        <v>0</v>
      </c>
      <c r="F178" s="5">
        <v>4</v>
      </c>
      <c r="G178" s="5">
        <v>2</v>
      </c>
      <c r="H178" s="5">
        <v>36</v>
      </c>
      <c r="I178" s="5">
        <v>27</v>
      </c>
      <c r="J178" s="5">
        <v>16</v>
      </c>
      <c r="K178" s="5">
        <v>1</v>
      </c>
      <c r="L178" s="5">
        <v>6</v>
      </c>
      <c r="M178" s="5">
        <v>23</v>
      </c>
      <c r="N178" s="5">
        <v>46</v>
      </c>
      <c r="O178" s="5">
        <v>1283</v>
      </c>
      <c r="P178" s="5">
        <v>24</v>
      </c>
      <c r="Q178" s="5">
        <v>21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 t="s">
        <v>134</v>
      </c>
      <c r="X178" s="5" t="s">
        <v>200</v>
      </c>
      <c r="Y178" s="7">
        <f t="shared" si="4"/>
        <v>17.721212121212119</v>
      </c>
      <c r="Z178" s="7">
        <f t="shared" si="5"/>
        <v>22.774556469061011</v>
      </c>
    </row>
    <row r="179" spans="1:26" x14ac:dyDescent="0.2">
      <c r="A179" s="5" t="s">
        <v>2048</v>
      </c>
      <c r="B179" s="5" t="s">
        <v>1717</v>
      </c>
      <c r="C179" s="5" t="s">
        <v>1736</v>
      </c>
      <c r="D179" s="5">
        <v>2</v>
      </c>
      <c r="E179" s="5">
        <v>0</v>
      </c>
      <c r="F179" s="5">
        <v>0</v>
      </c>
      <c r="G179" s="5">
        <v>0</v>
      </c>
      <c r="H179" s="5">
        <v>25</v>
      </c>
      <c r="I179" s="5">
        <v>11</v>
      </c>
      <c r="J179" s="5">
        <v>4</v>
      </c>
      <c r="K179" s="5">
        <v>12</v>
      </c>
      <c r="L179" s="5">
        <v>77</v>
      </c>
      <c r="M179" s="5">
        <v>64</v>
      </c>
      <c r="N179" s="5">
        <v>21</v>
      </c>
      <c r="O179" s="5">
        <v>787</v>
      </c>
      <c r="P179" s="5">
        <v>46</v>
      </c>
      <c r="Q179" s="5">
        <v>10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 t="s">
        <v>63</v>
      </c>
      <c r="X179" s="5" t="s">
        <v>6519</v>
      </c>
      <c r="Y179" s="7">
        <f t="shared" si="4"/>
        <v>17.662500000000001</v>
      </c>
      <c r="Z179" s="7">
        <f t="shared" si="5"/>
        <v>19.746894409937887</v>
      </c>
    </row>
    <row r="180" spans="1:26" x14ac:dyDescent="0.2">
      <c r="A180" s="5" t="s">
        <v>2043</v>
      </c>
      <c r="B180" s="5" t="s">
        <v>1717</v>
      </c>
      <c r="C180" s="5" t="s">
        <v>1722</v>
      </c>
      <c r="D180" s="5">
        <v>14</v>
      </c>
      <c r="E180" s="5">
        <v>1</v>
      </c>
      <c r="F180" s="5">
        <v>3</v>
      </c>
      <c r="G180" s="5">
        <v>5</v>
      </c>
      <c r="H180" s="5">
        <v>29</v>
      </c>
      <c r="I180" s="5">
        <v>38</v>
      </c>
      <c r="J180" s="5">
        <v>35</v>
      </c>
      <c r="K180" s="5">
        <v>2</v>
      </c>
      <c r="L180" s="5">
        <v>26</v>
      </c>
      <c r="M180" s="5">
        <v>6</v>
      </c>
      <c r="N180" s="5">
        <v>25</v>
      </c>
      <c r="O180" s="5">
        <v>515</v>
      </c>
      <c r="P180" s="5">
        <v>20</v>
      </c>
      <c r="Q180" s="5">
        <v>7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 t="s">
        <v>75</v>
      </c>
      <c r="X180" s="5" t="s">
        <v>3455</v>
      </c>
      <c r="Y180" s="7">
        <f t="shared" si="4"/>
        <v>17.648148148148149</v>
      </c>
      <c r="Z180" s="7">
        <f t="shared" si="5"/>
        <v>23.10614224137931</v>
      </c>
    </row>
    <row r="181" spans="1:26" x14ac:dyDescent="0.2">
      <c r="A181" s="5" t="s">
        <v>1970</v>
      </c>
      <c r="B181" s="5" t="s">
        <v>1717</v>
      </c>
      <c r="C181" s="5" t="s">
        <v>1736</v>
      </c>
      <c r="D181" s="5">
        <v>0</v>
      </c>
      <c r="E181" s="5">
        <v>0</v>
      </c>
      <c r="F181" s="5">
        <v>1</v>
      </c>
      <c r="G181" s="5">
        <v>2</v>
      </c>
      <c r="H181" s="5">
        <v>12</v>
      </c>
      <c r="I181" s="5">
        <v>36</v>
      </c>
      <c r="J181" s="5">
        <v>4</v>
      </c>
      <c r="K181" s="5">
        <v>12</v>
      </c>
      <c r="L181" s="5">
        <v>156</v>
      </c>
      <c r="M181" s="5">
        <v>47</v>
      </c>
      <c r="N181" s="5">
        <v>9</v>
      </c>
      <c r="O181" s="5">
        <v>454</v>
      </c>
      <c r="P181" s="5">
        <v>75</v>
      </c>
      <c r="Q181" s="5">
        <v>10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 t="s">
        <v>40</v>
      </c>
      <c r="X181" s="5" t="s">
        <v>5940</v>
      </c>
      <c r="Y181" s="7">
        <f t="shared" si="4"/>
        <v>17.609677419354838</v>
      </c>
      <c r="Z181" s="7">
        <f t="shared" si="5"/>
        <v>19.668134507606084</v>
      </c>
    </row>
    <row r="182" spans="1:26" x14ac:dyDescent="0.2">
      <c r="A182" s="5" t="s">
        <v>1752</v>
      </c>
      <c r="B182" s="5" t="s">
        <v>1717</v>
      </c>
      <c r="C182" s="5" t="s">
        <v>1748</v>
      </c>
      <c r="D182" s="5">
        <v>10</v>
      </c>
      <c r="E182" s="5">
        <v>0</v>
      </c>
      <c r="F182" s="5">
        <v>5</v>
      </c>
      <c r="G182" s="5">
        <v>1</v>
      </c>
      <c r="H182" s="5">
        <v>24</v>
      </c>
      <c r="I182" s="5">
        <v>29</v>
      </c>
      <c r="J182" s="5">
        <v>58</v>
      </c>
      <c r="K182" s="5">
        <v>1</v>
      </c>
      <c r="L182" s="5">
        <v>9</v>
      </c>
      <c r="M182" s="5">
        <v>2</v>
      </c>
      <c r="N182" s="5">
        <v>32</v>
      </c>
      <c r="O182" s="5">
        <v>691</v>
      </c>
      <c r="P182" s="5">
        <v>8</v>
      </c>
      <c r="Q182" s="5">
        <v>45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 t="s">
        <v>50</v>
      </c>
      <c r="X182" s="5" t="s">
        <v>1972</v>
      </c>
      <c r="Y182" s="7">
        <f t="shared" si="4"/>
        <v>17.572222222222223</v>
      </c>
      <c r="Z182" s="7">
        <f t="shared" si="5"/>
        <v>19.823816155988858</v>
      </c>
    </row>
    <row r="183" spans="1:26" x14ac:dyDescent="0.2">
      <c r="A183" s="5" t="s">
        <v>3391</v>
      </c>
      <c r="B183" s="5" t="s">
        <v>1717</v>
      </c>
      <c r="C183" s="5" t="s">
        <v>3296</v>
      </c>
      <c r="D183" s="5">
        <v>0</v>
      </c>
      <c r="E183" s="5">
        <v>0</v>
      </c>
      <c r="F183" s="5">
        <v>0</v>
      </c>
      <c r="G183" s="5">
        <v>1</v>
      </c>
      <c r="H183" s="5">
        <v>12</v>
      </c>
      <c r="I183" s="5">
        <v>22</v>
      </c>
      <c r="J183" s="5">
        <v>0</v>
      </c>
      <c r="K183" s="5">
        <v>7</v>
      </c>
      <c r="L183" s="5">
        <v>135</v>
      </c>
      <c r="M183" s="5">
        <v>31</v>
      </c>
      <c r="N183" s="5">
        <v>8</v>
      </c>
      <c r="O183" s="5">
        <v>602</v>
      </c>
      <c r="P183" s="5">
        <v>38</v>
      </c>
      <c r="Q183" s="5">
        <v>17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 t="s">
        <v>116</v>
      </c>
      <c r="X183" s="5" t="s">
        <v>3316</v>
      </c>
      <c r="Y183" s="7">
        <f t="shared" si="4"/>
        <v>17.567999999999998</v>
      </c>
      <c r="Z183" s="7">
        <f t="shared" si="5"/>
        <v>18.566463128229216</v>
      </c>
    </row>
    <row r="184" spans="1:26" x14ac:dyDescent="0.2">
      <c r="A184" s="5" t="s">
        <v>1856</v>
      </c>
      <c r="B184" s="5" t="s">
        <v>1717</v>
      </c>
      <c r="C184" s="5" t="s">
        <v>1724</v>
      </c>
      <c r="D184" s="5">
        <v>0</v>
      </c>
      <c r="E184" s="5">
        <v>0</v>
      </c>
      <c r="F184" s="5">
        <v>0</v>
      </c>
      <c r="G184" s="5">
        <v>2</v>
      </c>
      <c r="H184" s="5">
        <v>10</v>
      </c>
      <c r="I184" s="5">
        <v>23</v>
      </c>
      <c r="J184" s="5">
        <v>4</v>
      </c>
      <c r="K184" s="5">
        <v>3</v>
      </c>
      <c r="L184" s="5">
        <v>29</v>
      </c>
      <c r="M184" s="5">
        <v>33</v>
      </c>
      <c r="N184" s="5">
        <v>4</v>
      </c>
      <c r="O184" s="5">
        <v>606</v>
      </c>
      <c r="P184" s="5">
        <v>23</v>
      </c>
      <c r="Q184" s="5">
        <v>5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 t="s">
        <v>216</v>
      </c>
      <c r="X184" s="5" t="s">
        <v>6025</v>
      </c>
      <c r="Y184" s="7">
        <f t="shared" si="4"/>
        <v>17.55</v>
      </c>
      <c r="Z184" s="7">
        <f t="shared" si="5"/>
        <v>21.130434782608695</v>
      </c>
    </row>
    <row r="185" spans="1:26" x14ac:dyDescent="0.2">
      <c r="A185" s="5" t="s">
        <v>6520</v>
      </c>
      <c r="B185" s="5" t="s">
        <v>1717</v>
      </c>
      <c r="C185" s="5" t="s">
        <v>6461</v>
      </c>
      <c r="D185" s="5">
        <v>1</v>
      </c>
      <c r="E185" s="5">
        <v>0</v>
      </c>
      <c r="F185" s="5">
        <v>0</v>
      </c>
      <c r="G185" s="5">
        <v>4</v>
      </c>
      <c r="H185" s="5">
        <v>7</v>
      </c>
      <c r="I185" s="5">
        <v>22</v>
      </c>
      <c r="J185" s="5">
        <v>3</v>
      </c>
      <c r="K185" s="5">
        <v>9</v>
      </c>
      <c r="L185" s="5">
        <v>123</v>
      </c>
      <c r="M185" s="5">
        <v>25</v>
      </c>
      <c r="N185" s="5">
        <v>14</v>
      </c>
      <c r="O185" s="5">
        <v>264</v>
      </c>
      <c r="P185" s="5">
        <v>20</v>
      </c>
      <c r="Q185" s="5">
        <v>2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 t="s">
        <v>77</v>
      </c>
      <c r="X185" s="5" t="s">
        <v>1858</v>
      </c>
      <c r="Y185" s="7">
        <f t="shared" si="4"/>
        <v>17.547368421052632</v>
      </c>
      <c r="Z185" s="7">
        <f t="shared" si="5"/>
        <v>21.235668789808916</v>
      </c>
    </row>
    <row r="186" spans="1:26" x14ac:dyDescent="0.2">
      <c r="A186" s="5" t="s">
        <v>1986</v>
      </c>
      <c r="B186" s="5" t="s">
        <v>1717</v>
      </c>
      <c r="C186" s="5" t="s">
        <v>1727</v>
      </c>
      <c r="D186" s="5">
        <v>0</v>
      </c>
      <c r="E186" s="5">
        <v>0</v>
      </c>
      <c r="F186" s="5">
        <v>0</v>
      </c>
      <c r="G186" s="5">
        <v>3</v>
      </c>
      <c r="H186" s="5">
        <v>10</v>
      </c>
      <c r="I186" s="5">
        <v>2</v>
      </c>
      <c r="J186" s="5">
        <v>0</v>
      </c>
      <c r="K186" s="5">
        <v>3</v>
      </c>
      <c r="L186" s="5">
        <v>35</v>
      </c>
      <c r="M186" s="5">
        <v>22</v>
      </c>
      <c r="N186" s="5">
        <v>1</v>
      </c>
      <c r="O186" s="5">
        <v>303</v>
      </c>
      <c r="P186" s="5">
        <v>21</v>
      </c>
      <c r="Q186" s="5">
        <v>2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 t="s">
        <v>113</v>
      </c>
      <c r="X186" s="5" t="s">
        <v>4448</v>
      </c>
      <c r="Y186" s="7">
        <f t="shared" si="4"/>
        <v>17.48</v>
      </c>
      <c r="Z186" s="7">
        <f t="shared" si="5"/>
        <v>20.727272727272727</v>
      </c>
    </row>
    <row r="187" spans="1:26" x14ac:dyDescent="0.2">
      <c r="A187" s="5" t="s">
        <v>1913</v>
      </c>
      <c r="B187" s="5" t="s">
        <v>1717</v>
      </c>
      <c r="C187" s="5" t="s">
        <v>1777</v>
      </c>
      <c r="D187" s="5">
        <v>2</v>
      </c>
      <c r="E187" s="5">
        <v>0</v>
      </c>
      <c r="F187" s="5">
        <v>3</v>
      </c>
      <c r="G187" s="5">
        <v>3</v>
      </c>
      <c r="H187" s="5">
        <v>15</v>
      </c>
      <c r="I187" s="5">
        <v>14</v>
      </c>
      <c r="J187" s="5">
        <v>6</v>
      </c>
      <c r="K187" s="5">
        <v>0</v>
      </c>
      <c r="L187" s="5">
        <v>20</v>
      </c>
      <c r="M187" s="5">
        <v>20</v>
      </c>
      <c r="N187" s="5">
        <v>28</v>
      </c>
      <c r="O187" s="5">
        <v>198</v>
      </c>
      <c r="P187" s="5">
        <v>39</v>
      </c>
      <c r="Q187" s="5">
        <v>13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 t="s">
        <v>140</v>
      </c>
      <c r="X187" s="5" t="s">
        <v>6020</v>
      </c>
      <c r="Y187" s="7">
        <f t="shared" si="4"/>
        <v>17.433333333333334</v>
      </c>
      <c r="Z187" s="7">
        <f t="shared" si="5"/>
        <v>27.419417475728157</v>
      </c>
    </row>
    <row r="188" spans="1:26" x14ac:dyDescent="0.2">
      <c r="A188" s="5" t="s">
        <v>1893</v>
      </c>
      <c r="B188" s="5" t="s">
        <v>1717</v>
      </c>
      <c r="C188" s="5" t="s">
        <v>1795</v>
      </c>
      <c r="D188" s="5">
        <v>0</v>
      </c>
      <c r="E188" s="5">
        <v>0</v>
      </c>
      <c r="F188" s="5">
        <v>0</v>
      </c>
      <c r="G188" s="5">
        <v>3</v>
      </c>
      <c r="H188" s="5">
        <v>14</v>
      </c>
      <c r="I188" s="5">
        <v>18</v>
      </c>
      <c r="J188" s="5">
        <v>2</v>
      </c>
      <c r="K188" s="5">
        <v>8</v>
      </c>
      <c r="L188" s="5">
        <v>92</v>
      </c>
      <c r="M188" s="5">
        <v>38</v>
      </c>
      <c r="N188" s="5">
        <v>3</v>
      </c>
      <c r="O188" s="5">
        <v>447</v>
      </c>
      <c r="P188" s="5">
        <v>26</v>
      </c>
      <c r="Q188" s="5">
        <v>10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 t="s">
        <v>77</v>
      </c>
      <c r="X188" s="5" t="s">
        <v>3407</v>
      </c>
      <c r="Y188" s="7">
        <f t="shared" si="4"/>
        <v>17.352631578947367</v>
      </c>
      <c r="Z188" s="7">
        <f t="shared" si="5"/>
        <v>21.286226685796269</v>
      </c>
    </row>
    <row r="189" spans="1:26" x14ac:dyDescent="0.2">
      <c r="A189" s="5" t="s">
        <v>2054</v>
      </c>
      <c r="B189" s="5" t="s">
        <v>1717</v>
      </c>
      <c r="C189" s="5" t="s">
        <v>1795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5">
        <v>0</v>
      </c>
      <c r="Q189" s="5">
        <v>0</v>
      </c>
      <c r="R189" s="5">
        <v>7</v>
      </c>
      <c r="S189" s="5">
        <v>2</v>
      </c>
      <c r="T189" s="5">
        <v>2</v>
      </c>
      <c r="U189" s="5">
        <v>3</v>
      </c>
      <c r="V189" s="5">
        <v>0</v>
      </c>
      <c r="W189" s="5" t="s">
        <v>392</v>
      </c>
      <c r="X189" s="5" t="s">
        <v>519</v>
      </c>
      <c r="Y189" s="7">
        <f t="shared" si="4"/>
        <v>17.333333333333332</v>
      </c>
      <c r="Z189" s="7">
        <f t="shared" si="5"/>
        <v>17.333333333333332</v>
      </c>
    </row>
    <row r="190" spans="1:26" x14ac:dyDescent="0.2">
      <c r="A190" s="5" t="s">
        <v>1766</v>
      </c>
      <c r="B190" s="5" t="s">
        <v>1717</v>
      </c>
      <c r="C190" s="5" t="s">
        <v>1722</v>
      </c>
      <c r="D190" s="5">
        <v>1</v>
      </c>
      <c r="E190" s="5">
        <v>1</v>
      </c>
      <c r="F190" s="5">
        <v>1</v>
      </c>
      <c r="G190" s="5">
        <v>8</v>
      </c>
      <c r="H190" s="5">
        <v>17</v>
      </c>
      <c r="I190" s="5">
        <v>25</v>
      </c>
      <c r="J190" s="5">
        <v>3</v>
      </c>
      <c r="K190" s="5">
        <v>4</v>
      </c>
      <c r="L190" s="5">
        <v>88</v>
      </c>
      <c r="M190" s="5">
        <v>45</v>
      </c>
      <c r="N190" s="5">
        <v>10</v>
      </c>
      <c r="O190" s="5">
        <v>714</v>
      </c>
      <c r="P190" s="5">
        <v>42</v>
      </c>
      <c r="Q190" s="5">
        <v>20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 t="s">
        <v>145</v>
      </c>
      <c r="X190" s="5" t="s">
        <v>6521</v>
      </c>
      <c r="Y190" s="7">
        <f t="shared" si="4"/>
        <v>17.3</v>
      </c>
      <c r="Z190" s="7">
        <f t="shared" si="5"/>
        <v>22.480225988700564</v>
      </c>
    </row>
    <row r="191" spans="1:26" x14ac:dyDescent="0.2">
      <c r="A191" s="5" t="s">
        <v>3420</v>
      </c>
      <c r="B191" s="5" t="s">
        <v>1717</v>
      </c>
      <c r="C191" s="5" t="s">
        <v>1800</v>
      </c>
      <c r="D191" s="5">
        <v>0</v>
      </c>
      <c r="E191" s="5">
        <v>0</v>
      </c>
      <c r="F191" s="5">
        <v>0</v>
      </c>
      <c r="G191" s="5">
        <v>1</v>
      </c>
      <c r="H191" s="5">
        <v>10</v>
      </c>
      <c r="I191" s="5">
        <v>23</v>
      </c>
      <c r="J191" s="5">
        <v>2</v>
      </c>
      <c r="K191" s="5">
        <v>8</v>
      </c>
      <c r="L191" s="5">
        <v>70</v>
      </c>
      <c r="M191" s="5">
        <v>23</v>
      </c>
      <c r="N191" s="5">
        <v>9</v>
      </c>
      <c r="O191" s="5">
        <v>293</v>
      </c>
      <c r="P191" s="5">
        <v>25</v>
      </c>
      <c r="Q191" s="5">
        <v>6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 t="s">
        <v>299</v>
      </c>
      <c r="X191" s="5" t="s">
        <v>6522</v>
      </c>
      <c r="Y191" s="7">
        <f t="shared" si="4"/>
        <v>17.253333333333334</v>
      </c>
      <c r="Z191" s="7">
        <f t="shared" si="5"/>
        <v>19.233691164327002</v>
      </c>
    </row>
    <row r="192" spans="1:26" x14ac:dyDescent="0.2">
      <c r="A192" s="5" t="s">
        <v>2175</v>
      </c>
      <c r="B192" s="5" t="s">
        <v>1717</v>
      </c>
      <c r="C192" s="5" t="s">
        <v>1768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5">
        <v>0</v>
      </c>
      <c r="Q192" s="5">
        <v>0</v>
      </c>
      <c r="R192" s="5">
        <v>126</v>
      </c>
      <c r="S192" s="5">
        <v>46</v>
      </c>
      <c r="T192" s="5">
        <v>13</v>
      </c>
      <c r="U192" s="5">
        <v>193</v>
      </c>
      <c r="V192" s="5">
        <v>3</v>
      </c>
      <c r="W192" s="5" t="s">
        <v>96</v>
      </c>
      <c r="X192" s="5" t="s">
        <v>6523</v>
      </c>
      <c r="Y192" s="7">
        <f t="shared" si="4"/>
        <v>17.243243243243242</v>
      </c>
      <c r="Z192" s="7">
        <f t="shared" si="5"/>
        <v>17.363169035379496</v>
      </c>
    </row>
    <row r="193" spans="1:26" x14ac:dyDescent="0.2">
      <c r="A193" s="5" t="s">
        <v>2173</v>
      </c>
      <c r="B193" s="5" t="s">
        <v>1717</v>
      </c>
      <c r="C193" s="5" t="s">
        <v>1718</v>
      </c>
      <c r="D193" s="5">
        <v>0</v>
      </c>
      <c r="E193" s="5">
        <v>0</v>
      </c>
      <c r="F193" s="5">
        <v>0</v>
      </c>
      <c r="G193" s="5">
        <v>2</v>
      </c>
      <c r="H193" s="5">
        <v>5</v>
      </c>
      <c r="I193" s="5">
        <v>8</v>
      </c>
      <c r="J193" s="5">
        <v>3</v>
      </c>
      <c r="K193" s="5">
        <v>4</v>
      </c>
      <c r="L193" s="5">
        <v>78</v>
      </c>
      <c r="M193" s="5">
        <v>26</v>
      </c>
      <c r="N193" s="5">
        <v>5</v>
      </c>
      <c r="O193" s="5">
        <v>583</v>
      </c>
      <c r="P193" s="5">
        <v>15</v>
      </c>
      <c r="Q193" s="5">
        <v>4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 t="s">
        <v>172</v>
      </c>
      <c r="X193" s="5" t="s">
        <v>354</v>
      </c>
      <c r="Y193" s="7">
        <f t="shared" si="4"/>
        <v>17.206250000000001</v>
      </c>
      <c r="Z193" s="7">
        <f t="shared" si="5"/>
        <v>23.939130434782609</v>
      </c>
    </row>
    <row r="194" spans="1:26" x14ac:dyDescent="0.2">
      <c r="A194" s="5" t="s">
        <v>2194</v>
      </c>
      <c r="B194" s="5" t="s">
        <v>1717</v>
      </c>
      <c r="C194" s="5" t="s">
        <v>1800</v>
      </c>
      <c r="D194" s="5">
        <v>3</v>
      </c>
      <c r="E194" s="5">
        <v>0</v>
      </c>
      <c r="F194" s="5">
        <v>4</v>
      </c>
      <c r="G194" s="5">
        <v>10</v>
      </c>
      <c r="H194" s="5">
        <v>38</v>
      </c>
      <c r="I194" s="5">
        <v>57</v>
      </c>
      <c r="J194" s="5">
        <v>24</v>
      </c>
      <c r="K194" s="5">
        <v>9</v>
      </c>
      <c r="L194" s="5">
        <v>65</v>
      </c>
      <c r="M194" s="5">
        <v>57</v>
      </c>
      <c r="N194" s="5">
        <v>31</v>
      </c>
      <c r="O194" s="5">
        <v>795</v>
      </c>
      <c r="P194" s="5">
        <v>66</v>
      </c>
      <c r="Q194" s="5">
        <v>14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 t="s">
        <v>42</v>
      </c>
      <c r="X194" s="5" t="s">
        <v>2447</v>
      </c>
      <c r="Y194" s="7">
        <f t="shared" ref="Y194:Y257" si="6">(D194*10+E194*-10+F194*5+G194*-5+H194*2+I194*-2+J194*4+K194*3+L194*1.5+M194*1.5+N194*3+O194*0.1+P194*2+Q194*2+R194*5+S194*-8+T194*15+U194+V194*-4)/W194</f>
        <v>17.157142857142858</v>
      </c>
      <c r="Z194" s="7">
        <f t="shared" ref="Z194:Z257" si="7">(D194*10+E194*-10+F194*5+G194*-5+H194*2+I194*-2+J194*4+K194*3+L194*1.5+M194*1.5+N194*3+O194*0.1+P194*2+Q194*2+R194*5+S194*-8+T194*15+U194+V194*-4)/(X194/90)</f>
        <v>20.151006711409394</v>
      </c>
    </row>
    <row r="195" spans="1:26" x14ac:dyDescent="0.2">
      <c r="A195" s="5" t="s">
        <v>2016</v>
      </c>
      <c r="B195" s="5" t="s">
        <v>1717</v>
      </c>
      <c r="C195" s="5" t="s">
        <v>1795</v>
      </c>
      <c r="D195" s="5">
        <v>7</v>
      </c>
      <c r="E195" s="5">
        <v>0</v>
      </c>
      <c r="F195" s="5">
        <v>1</v>
      </c>
      <c r="G195" s="5">
        <v>5</v>
      </c>
      <c r="H195" s="5">
        <v>29</v>
      </c>
      <c r="I195" s="5">
        <v>37</v>
      </c>
      <c r="J195" s="5">
        <v>27</v>
      </c>
      <c r="K195" s="5">
        <v>3</v>
      </c>
      <c r="L195" s="5">
        <v>23</v>
      </c>
      <c r="M195" s="5">
        <v>18</v>
      </c>
      <c r="N195" s="5">
        <v>32</v>
      </c>
      <c r="O195" s="5">
        <v>570</v>
      </c>
      <c r="P195" s="5">
        <v>46</v>
      </c>
      <c r="Q195" s="5">
        <v>20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 t="s">
        <v>37</v>
      </c>
      <c r="X195" s="5" t="s">
        <v>346</v>
      </c>
      <c r="Y195" s="7">
        <f t="shared" si="6"/>
        <v>17.155172413793103</v>
      </c>
      <c r="Z195" s="7">
        <f t="shared" si="7"/>
        <v>29.418528252299605</v>
      </c>
    </row>
    <row r="196" spans="1:26" x14ac:dyDescent="0.2">
      <c r="A196" s="5" t="s">
        <v>3474</v>
      </c>
      <c r="B196" s="5" t="s">
        <v>1717</v>
      </c>
      <c r="C196" s="5" t="s">
        <v>1740</v>
      </c>
      <c r="D196" s="5">
        <v>4</v>
      </c>
      <c r="E196" s="5">
        <v>0</v>
      </c>
      <c r="F196" s="5">
        <v>2</v>
      </c>
      <c r="G196" s="5">
        <v>7</v>
      </c>
      <c r="H196" s="5">
        <v>51</v>
      </c>
      <c r="I196" s="5">
        <v>35</v>
      </c>
      <c r="J196" s="5">
        <v>16</v>
      </c>
      <c r="K196" s="5">
        <v>5</v>
      </c>
      <c r="L196" s="5">
        <v>43</v>
      </c>
      <c r="M196" s="5">
        <v>43</v>
      </c>
      <c r="N196" s="5">
        <v>21</v>
      </c>
      <c r="O196" s="5">
        <v>790</v>
      </c>
      <c r="P196" s="5">
        <v>38</v>
      </c>
      <c r="Q196" s="5">
        <v>12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 t="s">
        <v>37</v>
      </c>
      <c r="X196" s="5" t="s">
        <v>4929</v>
      </c>
      <c r="Y196" s="7">
        <f t="shared" si="6"/>
        <v>17.137931034482758</v>
      </c>
      <c r="Z196" s="7">
        <f t="shared" si="7"/>
        <v>23.044822256568779</v>
      </c>
    </row>
    <row r="197" spans="1:26" x14ac:dyDescent="0.2">
      <c r="A197" s="5" t="s">
        <v>6524</v>
      </c>
      <c r="B197" s="5" t="s">
        <v>1717</v>
      </c>
      <c r="C197" s="5" t="s">
        <v>1777</v>
      </c>
      <c r="D197" s="5">
        <v>0</v>
      </c>
      <c r="E197" s="5">
        <v>1</v>
      </c>
      <c r="F197" s="5">
        <v>1</v>
      </c>
      <c r="G197" s="5">
        <v>2</v>
      </c>
      <c r="H197" s="5">
        <v>19</v>
      </c>
      <c r="I197" s="5">
        <v>13</v>
      </c>
      <c r="J197" s="5">
        <v>9</v>
      </c>
      <c r="K197" s="5">
        <v>3</v>
      </c>
      <c r="L197" s="5">
        <v>45</v>
      </c>
      <c r="M197" s="5">
        <v>50</v>
      </c>
      <c r="N197" s="5">
        <v>35</v>
      </c>
      <c r="O197" s="5">
        <v>650</v>
      </c>
      <c r="P197" s="5">
        <v>37</v>
      </c>
      <c r="Q197" s="5">
        <v>17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 t="s">
        <v>75</v>
      </c>
      <c r="X197" s="5" t="s">
        <v>3739</v>
      </c>
      <c r="Y197" s="7">
        <f t="shared" si="6"/>
        <v>17.12962962962963</v>
      </c>
      <c r="Z197" s="7">
        <f t="shared" si="7"/>
        <v>21.965699208443269</v>
      </c>
    </row>
    <row r="198" spans="1:26" x14ac:dyDescent="0.2">
      <c r="A198" s="5" t="s">
        <v>4982</v>
      </c>
      <c r="B198" s="5" t="s">
        <v>1717</v>
      </c>
      <c r="C198" s="5" t="s">
        <v>6461</v>
      </c>
      <c r="D198" s="5">
        <v>3</v>
      </c>
      <c r="E198" s="5">
        <v>0</v>
      </c>
      <c r="F198" s="5">
        <v>8</v>
      </c>
      <c r="G198" s="5">
        <v>1</v>
      </c>
      <c r="H198" s="5">
        <v>13</v>
      </c>
      <c r="I198" s="5">
        <v>19</v>
      </c>
      <c r="J198" s="5">
        <v>13</v>
      </c>
      <c r="K198" s="5">
        <v>2</v>
      </c>
      <c r="L198" s="5">
        <v>32</v>
      </c>
      <c r="M198" s="5">
        <v>13</v>
      </c>
      <c r="N198" s="5">
        <v>26</v>
      </c>
      <c r="O198" s="5">
        <v>327</v>
      </c>
      <c r="P198" s="5">
        <v>27</v>
      </c>
      <c r="Q198" s="5">
        <v>42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 t="s">
        <v>116</v>
      </c>
      <c r="X198" s="5" t="s">
        <v>613</v>
      </c>
      <c r="Y198" s="7">
        <f t="shared" si="6"/>
        <v>17.088000000000001</v>
      </c>
      <c r="Z198" s="7">
        <f t="shared" si="7"/>
        <v>21.067397260273971</v>
      </c>
    </row>
    <row r="199" spans="1:26" x14ac:dyDescent="0.2">
      <c r="A199" s="5" t="s">
        <v>1911</v>
      </c>
      <c r="B199" s="5" t="s">
        <v>1717</v>
      </c>
      <c r="C199" s="5" t="s">
        <v>1761</v>
      </c>
      <c r="D199" s="5">
        <v>0</v>
      </c>
      <c r="E199" s="5">
        <v>0</v>
      </c>
      <c r="F199" s="5">
        <v>2</v>
      </c>
      <c r="G199" s="5">
        <v>3</v>
      </c>
      <c r="H199" s="5">
        <v>15</v>
      </c>
      <c r="I199" s="5">
        <v>16</v>
      </c>
      <c r="J199" s="5">
        <v>7</v>
      </c>
      <c r="K199" s="5">
        <v>4</v>
      </c>
      <c r="L199" s="5">
        <v>60</v>
      </c>
      <c r="M199" s="5">
        <v>37</v>
      </c>
      <c r="N199" s="5">
        <v>47</v>
      </c>
      <c r="O199" s="5">
        <v>1443</v>
      </c>
      <c r="P199" s="5">
        <v>55</v>
      </c>
      <c r="Q199" s="5">
        <v>12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 t="s">
        <v>42</v>
      </c>
      <c r="X199" s="5" t="s">
        <v>1836</v>
      </c>
      <c r="Y199" s="7">
        <f t="shared" si="6"/>
        <v>17.079999999999998</v>
      </c>
      <c r="Z199" s="7">
        <f t="shared" si="7"/>
        <v>20.402730375426618</v>
      </c>
    </row>
    <row r="200" spans="1:26" x14ac:dyDescent="0.2">
      <c r="A200" s="5" t="s">
        <v>2046</v>
      </c>
      <c r="B200" s="5" t="s">
        <v>1717</v>
      </c>
      <c r="C200" s="5" t="s">
        <v>1727</v>
      </c>
      <c r="D200" s="5">
        <v>0</v>
      </c>
      <c r="E200" s="5">
        <v>0</v>
      </c>
      <c r="F200" s="5">
        <v>0</v>
      </c>
      <c r="G200" s="5">
        <v>4</v>
      </c>
      <c r="H200" s="5">
        <v>9</v>
      </c>
      <c r="I200" s="5">
        <v>27</v>
      </c>
      <c r="J200" s="5">
        <v>7</v>
      </c>
      <c r="K200" s="5">
        <v>5</v>
      </c>
      <c r="L200" s="5">
        <v>52</v>
      </c>
      <c r="M200" s="5">
        <v>31</v>
      </c>
      <c r="N200" s="5">
        <v>8</v>
      </c>
      <c r="O200" s="5">
        <v>900</v>
      </c>
      <c r="P200" s="5">
        <v>56</v>
      </c>
      <c r="Q200" s="5">
        <v>2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 t="s">
        <v>334</v>
      </c>
      <c r="X200" s="5" t="s">
        <v>5654</v>
      </c>
      <c r="Y200" s="7">
        <f t="shared" si="6"/>
        <v>17.074999999999999</v>
      </c>
      <c r="Z200" s="7">
        <f t="shared" si="7"/>
        <v>23.3548632218845</v>
      </c>
    </row>
    <row r="201" spans="1:26" x14ac:dyDescent="0.2">
      <c r="A201" s="5" t="s">
        <v>1956</v>
      </c>
      <c r="B201" s="5" t="s">
        <v>1717</v>
      </c>
      <c r="C201" s="5" t="s">
        <v>1740</v>
      </c>
      <c r="D201" s="5">
        <v>0</v>
      </c>
      <c r="E201" s="5">
        <v>0</v>
      </c>
      <c r="F201" s="5">
        <v>0</v>
      </c>
      <c r="G201" s="5">
        <v>4</v>
      </c>
      <c r="H201" s="5">
        <v>16</v>
      </c>
      <c r="I201" s="5">
        <v>28</v>
      </c>
      <c r="J201" s="5">
        <v>0</v>
      </c>
      <c r="K201" s="5">
        <v>23</v>
      </c>
      <c r="L201" s="5">
        <v>188</v>
      </c>
      <c r="M201" s="5">
        <v>73</v>
      </c>
      <c r="N201" s="5">
        <v>6</v>
      </c>
      <c r="O201" s="5">
        <v>1047</v>
      </c>
      <c r="P201" s="5">
        <v>35</v>
      </c>
      <c r="Q201" s="5">
        <v>10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 t="s">
        <v>96</v>
      </c>
      <c r="X201" s="5" t="s">
        <v>6525</v>
      </c>
      <c r="Y201" s="7">
        <f t="shared" si="6"/>
        <v>17.005405405405405</v>
      </c>
      <c r="Z201" s="7">
        <f t="shared" si="7"/>
        <v>17.31743119266055</v>
      </c>
    </row>
    <row r="202" spans="1:26" x14ac:dyDescent="0.2">
      <c r="A202" s="5" t="s">
        <v>6526</v>
      </c>
      <c r="B202" s="5" t="s">
        <v>1717</v>
      </c>
      <c r="C202" s="5" t="s">
        <v>4879</v>
      </c>
      <c r="D202" s="5">
        <v>0</v>
      </c>
      <c r="E202" s="5">
        <v>0</v>
      </c>
      <c r="F202" s="5">
        <v>1</v>
      </c>
      <c r="G202" s="5">
        <v>3</v>
      </c>
      <c r="H202" s="5">
        <v>4</v>
      </c>
      <c r="I202" s="5">
        <v>13</v>
      </c>
      <c r="J202" s="5">
        <v>0</v>
      </c>
      <c r="K202" s="5">
        <v>22</v>
      </c>
      <c r="L202" s="5">
        <v>156</v>
      </c>
      <c r="M202" s="5">
        <v>25</v>
      </c>
      <c r="N202" s="5">
        <v>0</v>
      </c>
      <c r="O202" s="5">
        <v>286</v>
      </c>
      <c r="P202" s="5">
        <v>18</v>
      </c>
      <c r="Q202" s="5">
        <v>0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 t="s">
        <v>99</v>
      </c>
      <c r="X202" s="5" t="s">
        <v>5468</v>
      </c>
      <c r="Y202" s="7">
        <f t="shared" si="6"/>
        <v>17.004545454545454</v>
      </c>
      <c r="Z202" s="7">
        <f t="shared" si="7"/>
        <v>22.935286103542236</v>
      </c>
    </row>
    <row r="203" spans="1:26" x14ac:dyDescent="0.2">
      <c r="A203" s="5" t="s">
        <v>1952</v>
      </c>
      <c r="B203" s="5" t="s">
        <v>1717</v>
      </c>
      <c r="C203" s="5" t="s">
        <v>1748</v>
      </c>
      <c r="D203" s="5">
        <v>0</v>
      </c>
      <c r="E203" s="5">
        <v>1</v>
      </c>
      <c r="F203" s="5">
        <v>2</v>
      </c>
      <c r="G203" s="5">
        <v>11</v>
      </c>
      <c r="H203" s="5">
        <v>31</v>
      </c>
      <c r="I203" s="5">
        <v>61</v>
      </c>
      <c r="J203" s="5">
        <v>9</v>
      </c>
      <c r="K203" s="5">
        <v>14</v>
      </c>
      <c r="L203" s="5">
        <v>95</v>
      </c>
      <c r="M203" s="5">
        <v>57</v>
      </c>
      <c r="N203" s="5">
        <v>13</v>
      </c>
      <c r="O203" s="5">
        <v>1661</v>
      </c>
      <c r="P203" s="5">
        <v>71</v>
      </c>
      <c r="Q203" s="5">
        <v>10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 t="s">
        <v>134</v>
      </c>
      <c r="X203" s="5" t="s">
        <v>908</v>
      </c>
      <c r="Y203" s="7">
        <f t="shared" si="6"/>
        <v>16.912121212121214</v>
      </c>
      <c r="Z203" s="7">
        <f t="shared" si="7"/>
        <v>17.799078667611624</v>
      </c>
    </row>
    <row r="204" spans="1:26" x14ac:dyDescent="0.2">
      <c r="A204" s="5" t="s">
        <v>2137</v>
      </c>
      <c r="B204" s="5" t="s">
        <v>1717</v>
      </c>
      <c r="C204" s="5" t="s">
        <v>1740</v>
      </c>
      <c r="D204" s="5">
        <v>5</v>
      </c>
      <c r="E204" s="5">
        <v>0</v>
      </c>
      <c r="F204" s="5">
        <v>1</v>
      </c>
      <c r="G204" s="5">
        <v>8</v>
      </c>
      <c r="H204" s="5">
        <v>61</v>
      </c>
      <c r="I204" s="5">
        <v>58</v>
      </c>
      <c r="J204" s="5">
        <v>36</v>
      </c>
      <c r="K204" s="5">
        <v>5</v>
      </c>
      <c r="L204" s="5">
        <v>65</v>
      </c>
      <c r="M204" s="5">
        <v>29</v>
      </c>
      <c r="N204" s="5">
        <v>20</v>
      </c>
      <c r="O204" s="5">
        <v>590</v>
      </c>
      <c r="P204" s="5">
        <v>41</v>
      </c>
      <c r="Q204" s="5">
        <v>43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 t="s">
        <v>50</v>
      </c>
      <c r="X204" s="5" t="s">
        <v>6527</v>
      </c>
      <c r="Y204" s="7">
        <f t="shared" si="6"/>
        <v>16.888888888888889</v>
      </c>
      <c r="Z204" s="7">
        <f t="shared" si="7"/>
        <v>19.761646803900327</v>
      </c>
    </row>
    <row r="205" spans="1:26" x14ac:dyDescent="0.2">
      <c r="A205" s="5" t="s">
        <v>1840</v>
      </c>
      <c r="B205" s="5" t="s">
        <v>1717</v>
      </c>
      <c r="C205" s="5" t="s">
        <v>1761</v>
      </c>
      <c r="D205" s="5">
        <v>3</v>
      </c>
      <c r="E205" s="5">
        <v>0</v>
      </c>
      <c r="F205" s="5">
        <v>1</v>
      </c>
      <c r="G205" s="5">
        <v>10</v>
      </c>
      <c r="H205" s="5">
        <v>33</v>
      </c>
      <c r="I205" s="5">
        <v>68</v>
      </c>
      <c r="J205" s="5">
        <v>10</v>
      </c>
      <c r="K205" s="5">
        <v>5</v>
      </c>
      <c r="L205" s="5">
        <v>54</v>
      </c>
      <c r="M205" s="5">
        <v>59</v>
      </c>
      <c r="N205" s="5">
        <v>15</v>
      </c>
      <c r="O205" s="5">
        <v>1253</v>
      </c>
      <c r="P205" s="5">
        <v>78</v>
      </c>
      <c r="Q205" s="5">
        <v>37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 t="s">
        <v>63</v>
      </c>
      <c r="X205" s="5" t="s">
        <v>1322</v>
      </c>
      <c r="Y205" s="7">
        <f t="shared" si="6"/>
        <v>16.868749999999999</v>
      </c>
      <c r="Z205" s="7">
        <f t="shared" si="7"/>
        <v>20.585593220338982</v>
      </c>
    </row>
    <row r="206" spans="1:26" x14ac:dyDescent="0.2">
      <c r="A206" s="5" t="s">
        <v>3418</v>
      </c>
      <c r="B206" s="5" t="s">
        <v>1717</v>
      </c>
      <c r="C206" s="5" t="s">
        <v>3293</v>
      </c>
      <c r="D206" s="5">
        <v>7</v>
      </c>
      <c r="E206" s="5">
        <v>0</v>
      </c>
      <c r="F206" s="5">
        <v>0</v>
      </c>
      <c r="G206" s="5">
        <v>0</v>
      </c>
      <c r="H206" s="5">
        <v>40</v>
      </c>
      <c r="I206" s="5">
        <v>32</v>
      </c>
      <c r="J206" s="5">
        <v>32</v>
      </c>
      <c r="K206" s="5">
        <v>1</v>
      </c>
      <c r="L206" s="5">
        <v>23</v>
      </c>
      <c r="M206" s="5">
        <v>27</v>
      </c>
      <c r="N206" s="5">
        <v>27</v>
      </c>
      <c r="O206" s="5">
        <v>453</v>
      </c>
      <c r="P206" s="5">
        <v>32</v>
      </c>
      <c r="Q206" s="5">
        <v>60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 t="s">
        <v>50</v>
      </c>
      <c r="X206" s="5" t="s">
        <v>4658</v>
      </c>
      <c r="Y206" s="7">
        <f t="shared" si="6"/>
        <v>16.730555555555554</v>
      </c>
      <c r="Z206" s="7">
        <f t="shared" si="7"/>
        <v>22.718776194467726</v>
      </c>
    </row>
    <row r="207" spans="1:26" x14ac:dyDescent="0.2">
      <c r="A207" s="5" t="s">
        <v>6528</v>
      </c>
      <c r="B207" s="5" t="s">
        <v>1717</v>
      </c>
      <c r="C207" s="5" t="s">
        <v>3296</v>
      </c>
      <c r="D207" s="5">
        <v>0</v>
      </c>
      <c r="E207" s="5">
        <v>0</v>
      </c>
      <c r="F207" s="5">
        <v>0</v>
      </c>
      <c r="G207" s="5">
        <v>2</v>
      </c>
      <c r="H207" s="5">
        <v>4</v>
      </c>
      <c r="I207" s="5">
        <v>9</v>
      </c>
      <c r="J207" s="5">
        <v>1</v>
      </c>
      <c r="K207" s="5">
        <v>9</v>
      </c>
      <c r="L207" s="5">
        <v>53</v>
      </c>
      <c r="M207" s="5">
        <v>9</v>
      </c>
      <c r="N207" s="5">
        <v>1</v>
      </c>
      <c r="O207" s="5">
        <v>188</v>
      </c>
      <c r="P207" s="5">
        <v>3</v>
      </c>
      <c r="Q207" s="5">
        <v>1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 t="s">
        <v>402</v>
      </c>
      <c r="X207" s="5" t="s">
        <v>6466</v>
      </c>
      <c r="Y207" s="7">
        <f t="shared" si="6"/>
        <v>16.725000000000001</v>
      </c>
      <c r="Z207" s="7">
        <f t="shared" si="7"/>
        <v>18.874608150470223</v>
      </c>
    </row>
    <row r="208" spans="1:26" x14ac:dyDescent="0.2">
      <c r="A208" s="5" t="s">
        <v>1837</v>
      </c>
      <c r="B208" s="5" t="s">
        <v>1717</v>
      </c>
      <c r="C208" s="5" t="s">
        <v>1761</v>
      </c>
      <c r="D208" s="5">
        <v>2</v>
      </c>
      <c r="E208" s="5">
        <v>1</v>
      </c>
      <c r="F208" s="5">
        <v>2</v>
      </c>
      <c r="G208" s="5">
        <v>3</v>
      </c>
      <c r="H208" s="5">
        <v>40</v>
      </c>
      <c r="I208" s="5">
        <v>29</v>
      </c>
      <c r="J208" s="5">
        <v>4</v>
      </c>
      <c r="K208" s="5">
        <v>8</v>
      </c>
      <c r="L208" s="5">
        <v>73</v>
      </c>
      <c r="M208" s="5">
        <v>68</v>
      </c>
      <c r="N208" s="5">
        <v>23</v>
      </c>
      <c r="O208" s="5">
        <v>1078</v>
      </c>
      <c r="P208" s="5">
        <v>34</v>
      </c>
      <c r="Q208" s="5">
        <v>22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 t="s">
        <v>28</v>
      </c>
      <c r="X208" s="5" t="s">
        <v>6529</v>
      </c>
      <c r="Y208" s="7">
        <f t="shared" si="6"/>
        <v>16.685294117647057</v>
      </c>
      <c r="Z208" s="7">
        <f t="shared" si="7"/>
        <v>16.723550605961346</v>
      </c>
    </row>
    <row r="209" spans="1:26" x14ac:dyDescent="0.2">
      <c r="A209" s="5" t="s">
        <v>364</v>
      </c>
      <c r="B209" s="5" t="s">
        <v>1717</v>
      </c>
      <c r="C209" s="5" t="s">
        <v>1733</v>
      </c>
      <c r="D209" s="5">
        <v>5</v>
      </c>
      <c r="E209" s="5">
        <v>0</v>
      </c>
      <c r="F209" s="5">
        <v>3</v>
      </c>
      <c r="G209" s="5">
        <v>0</v>
      </c>
      <c r="H209" s="5">
        <v>15</v>
      </c>
      <c r="I209" s="5">
        <v>16</v>
      </c>
      <c r="J209" s="5">
        <v>17</v>
      </c>
      <c r="K209" s="5">
        <v>1</v>
      </c>
      <c r="L209" s="5">
        <v>3</v>
      </c>
      <c r="M209" s="5">
        <v>8</v>
      </c>
      <c r="N209" s="5">
        <v>12</v>
      </c>
      <c r="O209" s="5">
        <v>410</v>
      </c>
      <c r="P209" s="5">
        <v>7</v>
      </c>
      <c r="Q209" s="5">
        <v>21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 t="s">
        <v>80</v>
      </c>
      <c r="X209" s="5" t="s">
        <v>5097</v>
      </c>
      <c r="Y209" s="7">
        <f t="shared" si="6"/>
        <v>16.676470588235293</v>
      </c>
      <c r="Z209" s="7">
        <f t="shared" si="7"/>
        <v>32.379441624365477</v>
      </c>
    </row>
    <row r="210" spans="1:26" x14ac:dyDescent="0.2">
      <c r="A210" s="5" t="s">
        <v>6530</v>
      </c>
      <c r="B210" s="5" t="s">
        <v>1717</v>
      </c>
      <c r="C210" s="5" t="s">
        <v>3293</v>
      </c>
      <c r="D210" s="5">
        <v>1</v>
      </c>
      <c r="E210" s="5">
        <v>2</v>
      </c>
      <c r="F210" s="5">
        <v>1</v>
      </c>
      <c r="G210" s="5">
        <v>7</v>
      </c>
      <c r="H210" s="5">
        <v>17</v>
      </c>
      <c r="I210" s="5">
        <v>17</v>
      </c>
      <c r="J210" s="5">
        <v>4</v>
      </c>
      <c r="K210" s="5">
        <v>18</v>
      </c>
      <c r="L210" s="5">
        <v>182</v>
      </c>
      <c r="M210" s="5">
        <v>42</v>
      </c>
      <c r="N210" s="5">
        <v>5</v>
      </c>
      <c r="O210" s="5">
        <v>752</v>
      </c>
      <c r="P210" s="5">
        <v>25</v>
      </c>
      <c r="Q210" s="5">
        <v>5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 t="s">
        <v>40</v>
      </c>
      <c r="X210" s="5" t="s">
        <v>4712</v>
      </c>
      <c r="Y210" s="7">
        <f t="shared" si="6"/>
        <v>16.651612903225807</v>
      </c>
      <c r="Z210" s="7">
        <f t="shared" si="7"/>
        <v>19.157938144329901</v>
      </c>
    </row>
    <row r="211" spans="1:26" x14ac:dyDescent="0.2">
      <c r="A211" s="5" t="s">
        <v>1750</v>
      </c>
      <c r="B211" s="5" t="s">
        <v>1717</v>
      </c>
      <c r="C211" s="5" t="s">
        <v>1733</v>
      </c>
      <c r="D211" s="5">
        <v>5</v>
      </c>
      <c r="E211" s="5">
        <v>0</v>
      </c>
      <c r="F211" s="5">
        <v>7</v>
      </c>
      <c r="G211" s="5">
        <v>6</v>
      </c>
      <c r="H211" s="5">
        <v>27</v>
      </c>
      <c r="I211" s="5">
        <v>28</v>
      </c>
      <c r="J211" s="5">
        <v>16</v>
      </c>
      <c r="K211" s="5">
        <v>4</v>
      </c>
      <c r="L211" s="5">
        <v>18</v>
      </c>
      <c r="M211" s="5">
        <v>23</v>
      </c>
      <c r="N211" s="5">
        <v>45</v>
      </c>
      <c r="O211" s="5">
        <v>793</v>
      </c>
      <c r="P211" s="5">
        <v>45</v>
      </c>
      <c r="Q211" s="5">
        <v>19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 t="s">
        <v>63</v>
      </c>
      <c r="X211" s="5" t="s">
        <v>3526</v>
      </c>
      <c r="Y211" s="7">
        <f t="shared" si="6"/>
        <v>16.649999999999999</v>
      </c>
      <c r="Z211" s="7">
        <f t="shared" si="7"/>
        <v>27.276450511945388</v>
      </c>
    </row>
    <row r="212" spans="1:26" x14ac:dyDescent="0.2">
      <c r="A212" s="5" t="s">
        <v>2216</v>
      </c>
      <c r="B212" s="5" t="s">
        <v>1717</v>
      </c>
      <c r="C212" s="5" t="s">
        <v>1740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0</v>
      </c>
      <c r="R212" s="5">
        <v>93</v>
      </c>
      <c r="S212" s="5">
        <v>33</v>
      </c>
      <c r="T212" s="5">
        <v>11</v>
      </c>
      <c r="U212" s="5">
        <v>108</v>
      </c>
      <c r="V212" s="5">
        <v>2</v>
      </c>
      <c r="W212" s="5" t="s">
        <v>93</v>
      </c>
      <c r="X212" s="5" t="s">
        <v>2068</v>
      </c>
      <c r="Y212" s="7">
        <f t="shared" si="6"/>
        <v>16.642857142857142</v>
      </c>
      <c r="Z212" s="7">
        <f t="shared" si="7"/>
        <v>16.642857142857142</v>
      </c>
    </row>
    <row r="213" spans="1:26" x14ac:dyDescent="0.2">
      <c r="A213" s="5" t="s">
        <v>3317</v>
      </c>
      <c r="B213" s="5" t="s">
        <v>1717</v>
      </c>
      <c r="C213" s="5" t="s">
        <v>1740</v>
      </c>
      <c r="D213" s="5">
        <v>0</v>
      </c>
      <c r="E213" s="5">
        <v>1</v>
      </c>
      <c r="F213" s="5">
        <v>0</v>
      </c>
      <c r="G213" s="5">
        <v>5</v>
      </c>
      <c r="H213" s="5">
        <v>9</v>
      </c>
      <c r="I213" s="5">
        <v>16</v>
      </c>
      <c r="J213" s="5">
        <v>1</v>
      </c>
      <c r="K213" s="5">
        <v>25</v>
      </c>
      <c r="L213" s="5">
        <v>136</v>
      </c>
      <c r="M213" s="5">
        <v>29</v>
      </c>
      <c r="N213" s="5">
        <v>5</v>
      </c>
      <c r="O213" s="5">
        <v>652</v>
      </c>
      <c r="P213" s="5">
        <v>24</v>
      </c>
      <c r="Q213" s="5">
        <v>5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 t="s">
        <v>116</v>
      </c>
      <c r="X213" s="5" t="s">
        <v>6531</v>
      </c>
      <c r="Y213" s="7">
        <f t="shared" si="6"/>
        <v>16.628</v>
      </c>
      <c r="Z213" s="7">
        <f t="shared" si="7"/>
        <v>18.781626506024097</v>
      </c>
    </row>
    <row r="214" spans="1:26" x14ac:dyDescent="0.2">
      <c r="A214" s="5" t="s">
        <v>5034</v>
      </c>
      <c r="B214" s="5" t="s">
        <v>1717</v>
      </c>
      <c r="C214" s="5" t="s">
        <v>4879</v>
      </c>
      <c r="D214" s="5">
        <v>0</v>
      </c>
      <c r="E214" s="5">
        <v>2</v>
      </c>
      <c r="F214" s="5">
        <v>2</v>
      </c>
      <c r="G214" s="5">
        <v>7</v>
      </c>
      <c r="H214" s="5">
        <v>30</v>
      </c>
      <c r="I214" s="5">
        <v>40</v>
      </c>
      <c r="J214" s="5">
        <v>14</v>
      </c>
      <c r="K214" s="5">
        <v>9</v>
      </c>
      <c r="L214" s="5">
        <v>85</v>
      </c>
      <c r="M214" s="5">
        <v>45</v>
      </c>
      <c r="N214" s="5">
        <v>22</v>
      </c>
      <c r="O214" s="5">
        <v>1135</v>
      </c>
      <c r="P214" s="5">
        <v>50</v>
      </c>
      <c r="Q214" s="5">
        <v>11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 t="s">
        <v>40</v>
      </c>
      <c r="X214" s="5" t="s">
        <v>6173</v>
      </c>
      <c r="Y214" s="7">
        <f t="shared" si="6"/>
        <v>16.596774193548388</v>
      </c>
      <c r="Z214" s="7">
        <f t="shared" si="7"/>
        <v>18.237495076801888</v>
      </c>
    </row>
    <row r="215" spans="1:26" x14ac:dyDescent="0.2">
      <c r="A215" s="5" t="s">
        <v>1735</v>
      </c>
      <c r="B215" s="5" t="s">
        <v>1717</v>
      </c>
      <c r="C215" s="5" t="s">
        <v>1736</v>
      </c>
      <c r="D215" s="5">
        <v>4</v>
      </c>
      <c r="E215" s="5">
        <v>0</v>
      </c>
      <c r="F215" s="5">
        <v>2</v>
      </c>
      <c r="G215" s="5">
        <v>1</v>
      </c>
      <c r="H215" s="5">
        <v>48</v>
      </c>
      <c r="I215" s="5">
        <v>43</v>
      </c>
      <c r="J215" s="5">
        <v>23</v>
      </c>
      <c r="K215" s="5">
        <v>0</v>
      </c>
      <c r="L215" s="5">
        <v>14</v>
      </c>
      <c r="M215" s="5">
        <v>24</v>
      </c>
      <c r="N215" s="5">
        <v>12</v>
      </c>
      <c r="O215" s="5">
        <v>296</v>
      </c>
      <c r="P215" s="5">
        <v>35</v>
      </c>
      <c r="Q215" s="5">
        <v>87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 t="s">
        <v>40</v>
      </c>
      <c r="X215" s="5" t="s">
        <v>6532</v>
      </c>
      <c r="Y215" s="7">
        <f t="shared" si="6"/>
        <v>16.567741935483873</v>
      </c>
      <c r="Z215" s="7">
        <f t="shared" si="7"/>
        <v>23.380880121396057</v>
      </c>
    </row>
    <row r="216" spans="1:26" x14ac:dyDescent="0.2">
      <c r="A216" s="5" t="s">
        <v>3461</v>
      </c>
      <c r="B216" s="5" t="s">
        <v>1717</v>
      </c>
      <c r="C216" s="5" t="s">
        <v>3293</v>
      </c>
      <c r="D216" s="5">
        <v>0</v>
      </c>
      <c r="E216" s="5">
        <v>0</v>
      </c>
      <c r="F216" s="5">
        <v>2</v>
      </c>
      <c r="G216" s="5">
        <v>5</v>
      </c>
      <c r="H216" s="5">
        <v>10</v>
      </c>
      <c r="I216" s="5">
        <v>24</v>
      </c>
      <c r="J216" s="5">
        <v>3</v>
      </c>
      <c r="K216" s="5">
        <v>3</v>
      </c>
      <c r="L216" s="5">
        <v>22</v>
      </c>
      <c r="M216" s="5">
        <v>23</v>
      </c>
      <c r="N216" s="5">
        <v>6</v>
      </c>
      <c r="O216" s="5">
        <v>545</v>
      </c>
      <c r="P216" s="5">
        <v>24</v>
      </c>
      <c r="Q216" s="5">
        <v>8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 t="s">
        <v>458</v>
      </c>
      <c r="X216" s="5" t="s">
        <v>3717</v>
      </c>
      <c r="Y216" s="7">
        <f t="shared" si="6"/>
        <v>16.545454545454547</v>
      </c>
      <c r="Z216" s="7">
        <f t="shared" si="7"/>
        <v>18.30167597765363</v>
      </c>
    </row>
    <row r="217" spans="1:26" x14ac:dyDescent="0.2">
      <c r="A217" s="5" t="s">
        <v>1957</v>
      </c>
      <c r="B217" s="5" t="s">
        <v>1717</v>
      </c>
      <c r="C217" s="5" t="s">
        <v>1795</v>
      </c>
      <c r="D217" s="5">
        <v>0</v>
      </c>
      <c r="E217" s="5">
        <v>0</v>
      </c>
      <c r="F217" s="5">
        <v>0</v>
      </c>
      <c r="G217" s="5">
        <v>6</v>
      </c>
      <c r="H217" s="5">
        <v>17</v>
      </c>
      <c r="I217" s="5">
        <v>35</v>
      </c>
      <c r="J217" s="5">
        <v>5</v>
      </c>
      <c r="K217" s="5">
        <v>20</v>
      </c>
      <c r="L217" s="5">
        <v>85</v>
      </c>
      <c r="M217" s="5">
        <v>44</v>
      </c>
      <c r="N217" s="5">
        <v>19</v>
      </c>
      <c r="O217" s="5">
        <v>1107</v>
      </c>
      <c r="P217" s="5">
        <v>37</v>
      </c>
      <c r="Q217" s="5">
        <v>7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 t="s">
        <v>93</v>
      </c>
      <c r="X217" s="5" t="s">
        <v>3677</v>
      </c>
      <c r="Y217" s="7">
        <f t="shared" si="6"/>
        <v>16.542857142857141</v>
      </c>
      <c r="Z217" s="7">
        <f t="shared" si="7"/>
        <v>18.462356067316207</v>
      </c>
    </row>
    <row r="218" spans="1:26" x14ac:dyDescent="0.2">
      <c r="A218" s="5" t="s">
        <v>6533</v>
      </c>
      <c r="B218" s="5" t="s">
        <v>1717</v>
      </c>
      <c r="C218" s="5" t="s">
        <v>6461</v>
      </c>
      <c r="D218" s="5">
        <v>0</v>
      </c>
      <c r="E218" s="5">
        <v>0</v>
      </c>
      <c r="F218" s="5">
        <v>0</v>
      </c>
      <c r="G218" s="5">
        <v>1</v>
      </c>
      <c r="H218" s="5">
        <v>4</v>
      </c>
      <c r="I218" s="5">
        <v>3</v>
      </c>
      <c r="J218" s="5">
        <v>1</v>
      </c>
      <c r="K218" s="5">
        <v>1</v>
      </c>
      <c r="L218" s="5">
        <v>11</v>
      </c>
      <c r="M218" s="5">
        <v>8</v>
      </c>
      <c r="N218" s="5">
        <v>0</v>
      </c>
      <c r="O218" s="5">
        <v>51</v>
      </c>
      <c r="P218" s="5">
        <v>3</v>
      </c>
      <c r="Q218" s="5">
        <v>3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 t="s">
        <v>392</v>
      </c>
      <c r="X218" s="5" t="s">
        <v>3623</v>
      </c>
      <c r="Y218" s="7">
        <f t="shared" si="6"/>
        <v>16.533333333333335</v>
      </c>
      <c r="Z218" s="7">
        <f t="shared" si="7"/>
        <v>19.84</v>
      </c>
    </row>
    <row r="219" spans="1:26" x14ac:dyDescent="0.2">
      <c r="A219" s="5" t="s">
        <v>1946</v>
      </c>
      <c r="B219" s="5" t="s">
        <v>1717</v>
      </c>
      <c r="C219" s="5" t="s">
        <v>3296</v>
      </c>
      <c r="D219" s="5">
        <v>13</v>
      </c>
      <c r="E219" s="5">
        <v>1</v>
      </c>
      <c r="F219" s="5">
        <v>2</v>
      </c>
      <c r="G219" s="5">
        <v>1</v>
      </c>
      <c r="H219" s="5">
        <v>24</v>
      </c>
      <c r="I219" s="5">
        <v>43</v>
      </c>
      <c r="J219" s="5">
        <v>36</v>
      </c>
      <c r="K219" s="5">
        <v>2</v>
      </c>
      <c r="L219" s="5">
        <v>20</v>
      </c>
      <c r="M219" s="5">
        <v>3</v>
      </c>
      <c r="N219" s="5">
        <v>31</v>
      </c>
      <c r="O219" s="5">
        <v>644</v>
      </c>
      <c r="P219" s="5">
        <v>7</v>
      </c>
      <c r="Q219" s="5">
        <v>17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 t="s">
        <v>37</v>
      </c>
      <c r="X219" s="5" t="s">
        <v>6534</v>
      </c>
      <c r="Y219" s="7">
        <f t="shared" si="6"/>
        <v>16.444827586206895</v>
      </c>
      <c r="Z219" s="7">
        <f t="shared" si="7"/>
        <v>18.049201009251473</v>
      </c>
    </row>
    <row r="220" spans="1:26" x14ac:dyDescent="0.2">
      <c r="A220" s="5" t="s">
        <v>1926</v>
      </c>
      <c r="B220" s="5" t="s">
        <v>1717</v>
      </c>
      <c r="C220" s="5" t="s">
        <v>1718</v>
      </c>
      <c r="D220" s="5">
        <v>0</v>
      </c>
      <c r="E220" s="5">
        <v>1</v>
      </c>
      <c r="F220" s="5">
        <v>0</v>
      </c>
      <c r="G220" s="5">
        <v>2</v>
      </c>
      <c r="H220" s="5">
        <v>15</v>
      </c>
      <c r="I220" s="5">
        <v>12</v>
      </c>
      <c r="J220" s="5">
        <v>1</v>
      </c>
      <c r="K220" s="5">
        <v>2</v>
      </c>
      <c r="L220" s="5">
        <v>67</v>
      </c>
      <c r="M220" s="5">
        <v>12</v>
      </c>
      <c r="N220" s="5">
        <v>14</v>
      </c>
      <c r="O220" s="5">
        <v>459</v>
      </c>
      <c r="P220" s="5">
        <v>19</v>
      </c>
      <c r="Q220" s="5">
        <v>11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 t="s">
        <v>172</v>
      </c>
      <c r="X220" s="5" t="s">
        <v>419</v>
      </c>
      <c r="Y220" s="7">
        <f t="shared" si="6"/>
        <v>16.399999999999999</v>
      </c>
      <c r="Z220" s="7">
        <f t="shared" si="7"/>
        <v>21.066904549509363</v>
      </c>
    </row>
    <row r="221" spans="1:26" x14ac:dyDescent="0.2">
      <c r="A221" s="5" t="s">
        <v>2167</v>
      </c>
      <c r="B221" s="5" t="s">
        <v>1717</v>
      </c>
      <c r="C221" s="5" t="s">
        <v>3296</v>
      </c>
      <c r="D221" s="5">
        <v>0</v>
      </c>
      <c r="E221" s="5">
        <v>0</v>
      </c>
      <c r="F221" s="5">
        <v>1</v>
      </c>
      <c r="G221" s="5">
        <v>4</v>
      </c>
      <c r="H221" s="5">
        <v>12</v>
      </c>
      <c r="I221" s="5">
        <v>23</v>
      </c>
      <c r="J221" s="5">
        <v>7</v>
      </c>
      <c r="K221" s="5">
        <v>14</v>
      </c>
      <c r="L221" s="5">
        <v>57</v>
      </c>
      <c r="M221" s="5">
        <v>40</v>
      </c>
      <c r="N221" s="5">
        <v>34</v>
      </c>
      <c r="O221" s="5">
        <v>1097</v>
      </c>
      <c r="P221" s="5">
        <v>24</v>
      </c>
      <c r="Q221" s="5">
        <v>1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 t="s">
        <v>75</v>
      </c>
      <c r="X221" s="5" t="s">
        <v>5571</v>
      </c>
      <c r="Y221" s="7">
        <f t="shared" si="6"/>
        <v>16.303703703703704</v>
      </c>
      <c r="Z221" s="7">
        <f t="shared" si="7"/>
        <v>18.435551419264776</v>
      </c>
    </row>
    <row r="222" spans="1:26" x14ac:dyDescent="0.2">
      <c r="A222" s="5" t="s">
        <v>3466</v>
      </c>
      <c r="B222" s="5" t="s">
        <v>1717</v>
      </c>
      <c r="C222" s="5" t="s">
        <v>3296</v>
      </c>
      <c r="D222" s="5">
        <v>0</v>
      </c>
      <c r="E222" s="5">
        <v>0</v>
      </c>
      <c r="F222" s="5">
        <v>1</v>
      </c>
      <c r="G222" s="5">
        <v>0</v>
      </c>
      <c r="H222" s="5">
        <v>39</v>
      </c>
      <c r="I222" s="5">
        <v>5</v>
      </c>
      <c r="J222" s="5">
        <v>9</v>
      </c>
      <c r="K222" s="5">
        <v>1</v>
      </c>
      <c r="L222" s="5">
        <v>6</v>
      </c>
      <c r="M222" s="5">
        <v>8</v>
      </c>
      <c r="N222" s="5">
        <v>17</v>
      </c>
      <c r="O222" s="5">
        <v>320</v>
      </c>
      <c r="P222" s="5">
        <v>7</v>
      </c>
      <c r="Q222" s="5">
        <v>23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 t="s">
        <v>80</v>
      </c>
      <c r="X222" s="5" t="s">
        <v>5510</v>
      </c>
      <c r="Y222" s="7">
        <f t="shared" si="6"/>
        <v>16.235294117647058</v>
      </c>
      <c r="Z222" s="7">
        <f t="shared" si="7"/>
        <v>30.218978102189784</v>
      </c>
    </row>
    <row r="223" spans="1:26" x14ac:dyDescent="0.2">
      <c r="A223" s="5" t="s">
        <v>6535</v>
      </c>
      <c r="B223" s="5" t="s">
        <v>1717</v>
      </c>
      <c r="C223" s="5" t="s">
        <v>1748</v>
      </c>
      <c r="D223" s="5">
        <v>0</v>
      </c>
      <c r="E223" s="5">
        <v>0</v>
      </c>
      <c r="F223" s="5">
        <v>0</v>
      </c>
      <c r="G223" s="5">
        <v>1</v>
      </c>
      <c r="H223" s="5">
        <v>0</v>
      </c>
      <c r="I223" s="5">
        <v>1</v>
      </c>
      <c r="J223" s="5">
        <v>1</v>
      </c>
      <c r="K223" s="5">
        <v>0</v>
      </c>
      <c r="L223" s="5">
        <v>20</v>
      </c>
      <c r="M223" s="5">
        <v>4</v>
      </c>
      <c r="N223" s="5">
        <v>4</v>
      </c>
      <c r="O223" s="5">
        <v>99</v>
      </c>
      <c r="P223" s="5">
        <v>4</v>
      </c>
      <c r="Q223" s="5">
        <v>1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 t="s">
        <v>249</v>
      </c>
      <c r="X223" s="5" t="s">
        <v>6536</v>
      </c>
      <c r="Y223" s="7">
        <f t="shared" si="6"/>
        <v>16.225000000000001</v>
      </c>
      <c r="Z223" s="7">
        <f t="shared" si="7"/>
        <v>20.351916376306619</v>
      </c>
    </row>
    <row r="224" spans="1:26" x14ac:dyDescent="0.2">
      <c r="A224" s="5" t="s">
        <v>3413</v>
      </c>
      <c r="B224" s="5" t="s">
        <v>1717</v>
      </c>
      <c r="C224" s="5" t="s">
        <v>1768</v>
      </c>
      <c r="D224" s="5">
        <v>3</v>
      </c>
      <c r="E224" s="5">
        <v>1</v>
      </c>
      <c r="F224" s="5">
        <v>5</v>
      </c>
      <c r="G224" s="5">
        <v>9</v>
      </c>
      <c r="H224" s="5">
        <v>17</v>
      </c>
      <c r="I224" s="5">
        <v>35</v>
      </c>
      <c r="J224" s="5">
        <v>25</v>
      </c>
      <c r="K224" s="5">
        <v>8</v>
      </c>
      <c r="L224" s="5">
        <v>32</v>
      </c>
      <c r="M224" s="5">
        <v>41</v>
      </c>
      <c r="N224" s="5">
        <v>25</v>
      </c>
      <c r="O224" s="5">
        <v>1160</v>
      </c>
      <c r="P224" s="5">
        <v>32</v>
      </c>
      <c r="Q224" s="5">
        <v>25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 t="s">
        <v>40</v>
      </c>
      <c r="X224" s="5" t="s">
        <v>6537</v>
      </c>
      <c r="Y224" s="7">
        <f t="shared" si="6"/>
        <v>16.20967741935484</v>
      </c>
      <c r="Z224" s="7">
        <f t="shared" si="7"/>
        <v>18.46672111065741</v>
      </c>
    </row>
    <row r="225" spans="1:26" x14ac:dyDescent="0.2">
      <c r="A225" s="5" t="s">
        <v>3492</v>
      </c>
      <c r="B225" s="5" t="s">
        <v>1717</v>
      </c>
      <c r="C225" s="5" t="s">
        <v>1748</v>
      </c>
      <c r="D225" s="5">
        <v>6</v>
      </c>
      <c r="E225" s="5">
        <v>0</v>
      </c>
      <c r="F225" s="5">
        <v>0</v>
      </c>
      <c r="G225" s="5">
        <v>8</v>
      </c>
      <c r="H225" s="5">
        <v>59</v>
      </c>
      <c r="I225" s="5">
        <v>41</v>
      </c>
      <c r="J225" s="5">
        <v>18</v>
      </c>
      <c r="K225" s="5">
        <v>8</v>
      </c>
      <c r="L225" s="5">
        <v>47</v>
      </c>
      <c r="M225" s="5">
        <v>22</v>
      </c>
      <c r="N225" s="5">
        <v>25</v>
      </c>
      <c r="O225" s="5">
        <v>737</v>
      </c>
      <c r="P225" s="5">
        <v>37</v>
      </c>
      <c r="Q225" s="5">
        <v>11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 t="s">
        <v>40</v>
      </c>
      <c r="X225" s="5" t="s">
        <v>1495</v>
      </c>
      <c r="Y225" s="7">
        <f t="shared" si="6"/>
        <v>16.135483870967743</v>
      </c>
      <c r="Z225" s="7">
        <f t="shared" si="7"/>
        <v>21.842794759825328</v>
      </c>
    </row>
    <row r="226" spans="1:26" x14ac:dyDescent="0.2">
      <c r="A226" s="5" t="s">
        <v>6538</v>
      </c>
      <c r="B226" s="5" t="s">
        <v>1717</v>
      </c>
      <c r="C226" s="5" t="s">
        <v>3296</v>
      </c>
      <c r="D226" s="5">
        <v>0</v>
      </c>
      <c r="E226" s="5">
        <v>1</v>
      </c>
      <c r="F226" s="5">
        <v>1</v>
      </c>
      <c r="G226" s="5">
        <v>4</v>
      </c>
      <c r="H226" s="5">
        <v>3</v>
      </c>
      <c r="I226" s="5">
        <v>9</v>
      </c>
      <c r="J226" s="5">
        <v>2</v>
      </c>
      <c r="K226" s="5">
        <v>9</v>
      </c>
      <c r="L226" s="5">
        <v>122</v>
      </c>
      <c r="M226" s="5">
        <v>41</v>
      </c>
      <c r="N226" s="5">
        <v>1</v>
      </c>
      <c r="O226" s="5">
        <v>492</v>
      </c>
      <c r="P226" s="5">
        <v>11</v>
      </c>
      <c r="Q226" s="5">
        <v>3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 t="s">
        <v>334</v>
      </c>
      <c r="X226" s="5" t="s">
        <v>4101</v>
      </c>
      <c r="Y226" s="7">
        <f t="shared" si="6"/>
        <v>16.134999999999998</v>
      </c>
      <c r="Z226" s="7">
        <f t="shared" si="7"/>
        <v>17.633879781420763</v>
      </c>
    </row>
    <row r="227" spans="1:26" x14ac:dyDescent="0.2">
      <c r="A227" s="5" t="s">
        <v>2174</v>
      </c>
      <c r="B227" s="5" t="s">
        <v>1717</v>
      </c>
      <c r="C227" s="5" t="s">
        <v>1800</v>
      </c>
      <c r="D227" s="5">
        <v>14</v>
      </c>
      <c r="E227" s="5">
        <v>0</v>
      </c>
      <c r="F227" s="5">
        <v>1</v>
      </c>
      <c r="G227" s="5">
        <v>2</v>
      </c>
      <c r="H227" s="5">
        <v>38</v>
      </c>
      <c r="I227" s="5">
        <v>32</v>
      </c>
      <c r="J227" s="5">
        <v>46</v>
      </c>
      <c r="K227" s="5">
        <v>2</v>
      </c>
      <c r="L227" s="5">
        <v>8</v>
      </c>
      <c r="M227" s="5">
        <v>9</v>
      </c>
      <c r="N227" s="5">
        <v>27</v>
      </c>
      <c r="O227" s="5">
        <v>644</v>
      </c>
      <c r="P227" s="5">
        <v>26</v>
      </c>
      <c r="Q227" s="5">
        <v>26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 t="s">
        <v>193</v>
      </c>
      <c r="X227" s="5" t="s">
        <v>4366</v>
      </c>
      <c r="Y227" s="7">
        <f t="shared" si="6"/>
        <v>16.102631578947367</v>
      </c>
      <c r="Z227" s="7">
        <f t="shared" si="7"/>
        <v>18.827692307692306</v>
      </c>
    </row>
    <row r="228" spans="1:26" x14ac:dyDescent="0.2">
      <c r="A228" s="5" t="s">
        <v>1825</v>
      </c>
      <c r="B228" s="5" t="s">
        <v>1717</v>
      </c>
      <c r="C228" s="5" t="s">
        <v>1727</v>
      </c>
      <c r="D228" s="5">
        <v>1</v>
      </c>
      <c r="E228" s="5">
        <v>0</v>
      </c>
      <c r="F228" s="5">
        <v>0</v>
      </c>
      <c r="G228" s="5">
        <v>3</v>
      </c>
      <c r="H228" s="5">
        <v>24</v>
      </c>
      <c r="I228" s="5">
        <v>20</v>
      </c>
      <c r="J228" s="5">
        <v>4</v>
      </c>
      <c r="K228" s="5">
        <v>3</v>
      </c>
      <c r="L228" s="5">
        <v>17</v>
      </c>
      <c r="M228" s="5">
        <v>31</v>
      </c>
      <c r="N228" s="5">
        <v>15</v>
      </c>
      <c r="O228" s="5">
        <v>738</v>
      </c>
      <c r="P228" s="5">
        <v>45</v>
      </c>
      <c r="Q228" s="5">
        <v>14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 t="s">
        <v>88</v>
      </c>
      <c r="X228" s="5" t="s">
        <v>5764</v>
      </c>
      <c r="Y228" s="7">
        <f t="shared" si="6"/>
        <v>16.038095238095238</v>
      </c>
      <c r="Z228" s="7">
        <f t="shared" si="7"/>
        <v>20.62040816326531</v>
      </c>
    </row>
    <row r="229" spans="1:26" x14ac:dyDescent="0.2">
      <c r="A229" s="5" t="s">
        <v>3523</v>
      </c>
      <c r="B229" s="5" t="s">
        <v>1717</v>
      </c>
      <c r="C229" s="5" t="s">
        <v>4879</v>
      </c>
      <c r="D229" s="5">
        <v>5</v>
      </c>
      <c r="E229" s="5">
        <v>0</v>
      </c>
      <c r="F229" s="5">
        <v>1</v>
      </c>
      <c r="G229" s="5">
        <v>3</v>
      </c>
      <c r="H229" s="5">
        <v>32</v>
      </c>
      <c r="I229" s="5">
        <v>33</v>
      </c>
      <c r="J229" s="5">
        <v>21</v>
      </c>
      <c r="K229" s="5">
        <v>1</v>
      </c>
      <c r="L229" s="5">
        <v>6</v>
      </c>
      <c r="M229" s="5">
        <v>5</v>
      </c>
      <c r="N229" s="5">
        <v>11</v>
      </c>
      <c r="O229" s="5">
        <v>257</v>
      </c>
      <c r="P229" s="5">
        <v>9</v>
      </c>
      <c r="Q229" s="5">
        <v>11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 t="s">
        <v>299</v>
      </c>
      <c r="X229" s="5" t="s">
        <v>988</v>
      </c>
      <c r="Y229" s="7">
        <f t="shared" si="6"/>
        <v>16.013333333333332</v>
      </c>
      <c r="Z229" s="7">
        <f t="shared" si="7"/>
        <v>18.090376569037655</v>
      </c>
    </row>
    <row r="230" spans="1:26" x14ac:dyDescent="0.2">
      <c r="A230" s="5" t="s">
        <v>4935</v>
      </c>
      <c r="B230" s="5" t="s">
        <v>1717</v>
      </c>
      <c r="C230" s="5" t="s">
        <v>4875</v>
      </c>
      <c r="D230" s="5">
        <v>0</v>
      </c>
      <c r="E230" s="5">
        <v>0</v>
      </c>
      <c r="F230" s="5">
        <v>0</v>
      </c>
      <c r="G230" s="5">
        <v>3</v>
      </c>
      <c r="H230" s="5">
        <v>5</v>
      </c>
      <c r="I230" s="5">
        <v>4</v>
      </c>
      <c r="J230" s="5">
        <v>0</v>
      </c>
      <c r="K230" s="5">
        <v>5</v>
      </c>
      <c r="L230" s="5">
        <v>34</v>
      </c>
      <c r="M230" s="5">
        <v>18</v>
      </c>
      <c r="N230" s="5">
        <v>7</v>
      </c>
      <c r="O230" s="5">
        <v>150</v>
      </c>
      <c r="P230" s="5">
        <v>11</v>
      </c>
      <c r="Q230" s="5">
        <v>3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 t="s">
        <v>160</v>
      </c>
      <c r="X230" s="5" t="s">
        <v>5704</v>
      </c>
      <c r="Y230" s="7">
        <f t="shared" si="6"/>
        <v>16</v>
      </c>
      <c r="Z230" s="7">
        <f t="shared" si="7"/>
        <v>20.604133545310017</v>
      </c>
    </row>
    <row r="231" spans="1:26" x14ac:dyDescent="0.2">
      <c r="A231" s="5" t="s">
        <v>5131</v>
      </c>
      <c r="B231" s="5" t="s">
        <v>1717</v>
      </c>
      <c r="C231" s="5" t="s">
        <v>4879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0</v>
      </c>
      <c r="R231" s="5">
        <v>8</v>
      </c>
      <c r="S231" s="5">
        <v>2</v>
      </c>
      <c r="T231" s="5">
        <v>1</v>
      </c>
      <c r="U231" s="5">
        <v>9</v>
      </c>
      <c r="V231" s="5">
        <v>0</v>
      </c>
      <c r="W231" s="5" t="s">
        <v>392</v>
      </c>
      <c r="X231" s="5" t="s">
        <v>4849</v>
      </c>
      <c r="Y231" s="7">
        <f t="shared" si="6"/>
        <v>16</v>
      </c>
      <c r="Z231" s="7">
        <f t="shared" si="7"/>
        <v>18.947368421052634</v>
      </c>
    </row>
    <row r="232" spans="1:26" x14ac:dyDescent="0.2">
      <c r="A232" s="5" t="s">
        <v>5132</v>
      </c>
      <c r="B232" s="5" t="s">
        <v>1717</v>
      </c>
      <c r="C232" s="5" t="s">
        <v>1718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0</v>
      </c>
      <c r="R232" s="5">
        <v>5</v>
      </c>
      <c r="S232" s="5">
        <v>1</v>
      </c>
      <c r="T232" s="5">
        <v>1</v>
      </c>
      <c r="U232" s="5">
        <v>0</v>
      </c>
      <c r="V232" s="5">
        <v>0</v>
      </c>
      <c r="W232" s="5" t="s">
        <v>65</v>
      </c>
      <c r="X232" s="5" t="s">
        <v>6539</v>
      </c>
      <c r="Y232" s="7">
        <f t="shared" si="6"/>
        <v>16</v>
      </c>
      <c r="Z232" s="7">
        <f t="shared" si="7"/>
        <v>26.915887850467289</v>
      </c>
    </row>
    <row r="233" spans="1:26" x14ac:dyDescent="0.2">
      <c r="A233" s="5" t="s">
        <v>4907</v>
      </c>
      <c r="B233" s="5" t="s">
        <v>1717</v>
      </c>
      <c r="C233" s="5" t="s">
        <v>1754</v>
      </c>
      <c r="D233" s="5">
        <v>0</v>
      </c>
      <c r="E233" s="5">
        <v>0</v>
      </c>
      <c r="F233" s="5">
        <v>2</v>
      </c>
      <c r="G233" s="5">
        <v>2</v>
      </c>
      <c r="H233" s="5">
        <v>10</v>
      </c>
      <c r="I233" s="5">
        <v>14</v>
      </c>
      <c r="J233" s="5">
        <v>8</v>
      </c>
      <c r="K233" s="5">
        <v>12</v>
      </c>
      <c r="L233" s="5">
        <v>130</v>
      </c>
      <c r="M233" s="5">
        <v>35</v>
      </c>
      <c r="N233" s="5">
        <v>20</v>
      </c>
      <c r="O233" s="5">
        <v>676</v>
      </c>
      <c r="P233" s="5">
        <v>26</v>
      </c>
      <c r="Q233" s="5">
        <v>11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 t="s">
        <v>63</v>
      </c>
      <c r="X233" s="5" t="s">
        <v>3992</v>
      </c>
      <c r="Y233" s="7">
        <f t="shared" si="6"/>
        <v>15.909375000000001</v>
      </c>
      <c r="Z233" s="7">
        <f t="shared" si="7"/>
        <v>17.167103784188836</v>
      </c>
    </row>
    <row r="234" spans="1:26" x14ac:dyDescent="0.2">
      <c r="A234" s="5" t="s">
        <v>2030</v>
      </c>
      <c r="B234" s="5" t="s">
        <v>1717</v>
      </c>
      <c r="C234" s="5" t="s">
        <v>1795</v>
      </c>
      <c r="D234" s="5">
        <v>0</v>
      </c>
      <c r="E234" s="5">
        <v>1</v>
      </c>
      <c r="F234" s="5">
        <v>0</v>
      </c>
      <c r="G234" s="5">
        <v>5</v>
      </c>
      <c r="H234" s="5">
        <v>2</v>
      </c>
      <c r="I234" s="5">
        <v>25</v>
      </c>
      <c r="J234" s="5">
        <v>0</v>
      </c>
      <c r="K234" s="5">
        <v>15</v>
      </c>
      <c r="L234" s="5">
        <v>172</v>
      </c>
      <c r="M234" s="5">
        <v>32</v>
      </c>
      <c r="N234" s="5">
        <v>6</v>
      </c>
      <c r="O234" s="5">
        <v>711</v>
      </c>
      <c r="P234" s="5">
        <v>30</v>
      </c>
      <c r="Q234" s="5">
        <v>5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 t="s">
        <v>75</v>
      </c>
      <c r="X234" s="5" t="s">
        <v>1934</v>
      </c>
      <c r="Y234" s="7">
        <f t="shared" si="6"/>
        <v>15.892592592592594</v>
      </c>
      <c r="Z234" s="7">
        <f t="shared" si="7"/>
        <v>18.17364705882353</v>
      </c>
    </row>
    <row r="235" spans="1:26" x14ac:dyDescent="0.2">
      <c r="A235" s="5" t="s">
        <v>6540</v>
      </c>
      <c r="B235" s="5" t="s">
        <v>1717</v>
      </c>
      <c r="C235" s="5" t="s">
        <v>3293</v>
      </c>
      <c r="D235" s="5">
        <v>2</v>
      </c>
      <c r="E235" s="5">
        <v>0</v>
      </c>
      <c r="F235" s="5">
        <v>2</v>
      </c>
      <c r="G235" s="5">
        <v>2</v>
      </c>
      <c r="H235" s="5">
        <v>21</v>
      </c>
      <c r="I235" s="5">
        <v>34</v>
      </c>
      <c r="J235" s="5">
        <v>7</v>
      </c>
      <c r="K235" s="5">
        <v>3</v>
      </c>
      <c r="L235" s="5">
        <v>31</v>
      </c>
      <c r="M235" s="5">
        <v>34</v>
      </c>
      <c r="N235" s="5">
        <v>19</v>
      </c>
      <c r="O235" s="5">
        <v>337</v>
      </c>
      <c r="P235" s="5">
        <v>38</v>
      </c>
      <c r="Q235" s="5">
        <v>51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 t="s">
        <v>116</v>
      </c>
      <c r="X235" s="5" t="s">
        <v>4441</v>
      </c>
      <c r="Y235" s="7">
        <f t="shared" si="6"/>
        <v>15.888</v>
      </c>
      <c r="Z235" s="7">
        <f t="shared" si="7"/>
        <v>24.94626657362177</v>
      </c>
    </row>
    <row r="236" spans="1:26" x14ac:dyDescent="0.2">
      <c r="A236" s="5" t="s">
        <v>2020</v>
      </c>
      <c r="B236" s="5" t="s">
        <v>1717</v>
      </c>
      <c r="C236" s="5" t="s">
        <v>1800</v>
      </c>
      <c r="D236" s="5">
        <v>1</v>
      </c>
      <c r="E236" s="5">
        <v>0</v>
      </c>
      <c r="F236" s="5">
        <v>0</v>
      </c>
      <c r="G236" s="5">
        <v>2</v>
      </c>
      <c r="H236" s="5">
        <v>13</v>
      </c>
      <c r="I236" s="5">
        <v>11</v>
      </c>
      <c r="J236" s="5">
        <v>4</v>
      </c>
      <c r="K236" s="5">
        <v>5</v>
      </c>
      <c r="L236" s="5">
        <v>25</v>
      </c>
      <c r="M236" s="5">
        <v>21</v>
      </c>
      <c r="N236" s="5">
        <v>13</v>
      </c>
      <c r="O236" s="5">
        <v>433</v>
      </c>
      <c r="P236" s="5">
        <v>18</v>
      </c>
      <c r="Q236" s="5">
        <v>8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 t="s">
        <v>299</v>
      </c>
      <c r="X236" s="5" t="s">
        <v>3540</v>
      </c>
      <c r="Y236" s="7">
        <f t="shared" si="6"/>
        <v>15.886666666666667</v>
      </c>
      <c r="Z236" s="7">
        <f t="shared" si="7"/>
        <v>15.886666666666667</v>
      </c>
    </row>
    <row r="237" spans="1:26" x14ac:dyDescent="0.2">
      <c r="A237" s="5" t="s">
        <v>2151</v>
      </c>
      <c r="B237" s="5" t="s">
        <v>1717</v>
      </c>
      <c r="C237" s="5" t="s">
        <v>1727</v>
      </c>
      <c r="D237" s="5">
        <v>2</v>
      </c>
      <c r="E237" s="5">
        <v>0</v>
      </c>
      <c r="F237" s="5">
        <v>0</v>
      </c>
      <c r="G237" s="5">
        <v>6</v>
      </c>
      <c r="H237" s="5">
        <v>35</v>
      </c>
      <c r="I237" s="5">
        <v>36</v>
      </c>
      <c r="J237" s="5">
        <v>6</v>
      </c>
      <c r="K237" s="5">
        <v>3</v>
      </c>
      <c r="L237" s="5">
        <v>58</v>
      </c>
      <c r="M237" s="5">
        <v>33</v>
      </c>
      <c r="N237" s="5">
        <v>33</v>
      </c>
      <c r="O237" s="5">
        <v>791</v>
      </c>
      <c r="P237" s="5">
        <v>40</v>
      </c>
      <c r="Q237" s="5">
        <v>13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 t="s">
        <v>93</v>
      </c>
      <c r="X237" s="5" t="s">
        <v>4697</v>
      </c>
      <c r="Y237" s="7">
        <f t="shared" si="6"/>
        <v>15.771428571428572</v>
      </c>
      <c r="Z237" s="7">
        <f t="shared" si="7"/>
        <v>17.632653061224492</v>
      </c>
    </row>
    <row r="238" spans="1:26" x14ac:dyDescent="0.2">
      <c r="A238" s="5" t="s">
        <v>3592</v>
      </c>
      <c r="B238" s="5" t="s">
        <v>1717</v>
      </c>
      <c r="C238" s="5" t="s">
        <v>1748</v>
      </c>
      <c r="D238" s="5">
        <v>2</v>
      </c>
      <c r="E238" s="5">
        <v>0</v>
      </c>
      <c r="F238" s="5">
        <v>2</v>
      </c>
      <c r="G238" s="5">
        <v>0</v>
      </c>
      <c r="H238" s="5">
        <v>19</v>
      </c>
      <c r="I238" s="5">
        <v>17</v>
      </c>
      <c r="J238" s="5">
        <v>18</v>
      </c>
      <c r="K238" s="5">
        <v>0</v>
      </c>
      <c r="L238" s="5">
        <v>34</v>
      </c>
      <c r="M238" s="5">
        <v>15</v>
      </c>
      <c r="N238" s="5">
        <v>14</v>
      </c>
      <c r="O238" s="5">
        <v>592</v>
      </c>
      <c r="P238" s="5">
        <v>12</v>
      </c>
      <c r="Q238" s="5">
        <v>13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 t="s">
        <v>88</v>
      </c>
      <c r="X238" s="5" t="s">
        <v>438</v>
      </c>
      <c r="Y238" s="7">
        <f t="shared" si="6"/>
        <v>15.747619047619047</v>
      </c>
      <c r="Z238" s="7">
        <f t="shared" si="7"/>
        <v>23.072093023255814</v>
      </c>
    </row>
    <row r="239" spans="1:26" x14ac:dyDescent="0.2">
      <c r="A239" s="5" t="s">
        <v>1814</v>
      </c>
      <c r="B239" s="5" t="s">
        <v>1717</v>
      </c>
      <c r="C239" s="5" t="s">
        <v>1727</v>
      </c>
      <c r="D239" s="5">
        <v>1</v>
      </c>
      <c r="E239" s="5">
        <v>0</v>
      </c>
      <c r="F239" s="5">
        <v>0</v>
      </c>
      <c r="G239" s="5">
        <v>2</v>
      </c>
      <c r="H239" s="5">
        <v>14</v>
      </c>
      <c r="I239" s="5">
        <v>8</v>
      </c>
      <c r="J239" s="5">
        <v>1</v>
      </c>
      <c r="K239" s="5">
        <v>4</v>
      </c>
      <c r="L239" s="5">
        <v>52</v>
      </c>
      <c r="M239" s="5">
        <v>18</v>
      </c>
      <c r="N239" s="5">
        <v>5</v>
      </c>
      <c r="O239" s="5">
        <v>550</v>
      </c>
      <c r="P239" s="5">
        <v>26</v>
      </c>
      <c r="Q239" s="5">
        <v>22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 t="s">
        <v>77</v>
      </c>
      <c r="X239" s="5" t="s">
        <v>4464</v>
      </c>
      <c r="Y239" s="7">
        <f t="shared" si="6"/>
        <v>15.736842105263158</v>
      </c>
      <c r="Z239" s="7">
        <f t="shared" si="7"/>
        <v>20.097087378640776</v>
      </c>
    </row>
    <row r="240" spans="1:26" x14ac:dyDescent="0.2">
      <c r="A240" s="5" t="s">
        <v>2168</v>
      </c>
      <c r="B240" s="5" t="s">
        <v>1717</v>
      </c>
      <c r="C240" s="5" t="s">
        <v>1761</v>
      </c>
      <c r="D240" s="5">
        <v>0</v>
      </c>
      <c r="E240" s="5">
        <v>0</v>
      </c>
      <c r="F240" s="5">
        <v>0</v>
      </c>
      <c r="G240" s="5">
        <v>0</v>
      </c>
      <c r="H240" s="5">
        <v>12</v>
      </c>
      <c r="I240" s="5">
        <v>7</v>
      </c>
      <c r="J240" s="5">
        <v>3</v>
      </c>
      <c r="K240" s="5">
        <v>1</v>
      </c>
      <c r="L240" s="5">
        <v>11</v>
      </c>
      <c r="M240" s="5">
        <v>16</v>
      </c>
      <c r="N240" s="5">
        <v>0</v>
      </c>
      <c r="O240" s="5">
        <v>189</v>
      </c>
      <c r="P240" s="5">
        <v>27</v>
      </c>
      <c r="Q240" s="5">
        <v>1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 t="s">
        <v>160</v>
      </c>
      <c r="X240" s="5" t="s">
        <v>3574</v>
      </c>
      <c r="Y240" s="7">
        <f t="shared" si="6"/>
        <v>15.600000000000001</v>
      </c>
      <c r="Z240" s="7">
        <f t="shared" si="7"/>
        <v>26.942430703624733</v>
      </c>
    </row>
    <row r="241" spans="1:26" x14ac:dyDescent="0.2">
      <c r="A241" s="5" t="s">
        <v>5200</v>
      </c>
      <c r="B241" s="5" t="s">
        <v>1717</v>
      </c>
      <c r="C241" s="5" t="s">
        <v>4875</v>
      </c>
      <c r="D241" s="5">
        <v>0</v>
      </c>
      <c r="E241" s="5">
        <v>0</v>
      </c>
      <c r="F241" s="5">
        <v>0</v>
      </c>
      <c r="G241" s="5">
        <v>0</v>
      </c>
      <c r="H241" s="5">
        <v>16</v>
      </c>
      <c r="I241" s="5">
        <v>27</v>
      </c>
      <c r="J241" s="5">
        <v>11</v>
      </c>
      <c r="K241" s="5">
        <v>12</v>
      </c>
      <c r="L241" s="5">
        <v>53</v>
      </c>
      <c r="M241" s="5">
        <v>82</v>
      </c>
      <c r="N241" s="5">
        <v>25</v>
      </c>
      <c r="O241" s="5">
        <v>1256</v>
      </c>
      <c r="P241" s="5">
        <v>37</v>
      </c>
      <c r="Q241" s="5">
        <v>12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 t="s">
        <v>50</v>
      </c>
      <c r="X241" s="5" t="s">
        <v>4958</v>
      </c>
      <c r="Y241" s="7">
        <f t="shared" si="6"/>
        <v>15.530555555555557</v>
      </c>
      <c r="Z241" s="7">
        <f t="shared" si="7"/>
        <v>15.705056179775282</v>
      </c>
    </row>
    <row r="242" spans="1:26" x14ac:dyDescent="0.2">
      <c r="A242" s="5" t="s">
        <v>5430</v>
      </c>
      <c r="B242" s="5" t="s">
        <v>1717</v>
      </c>
      <c r="C242" s="5" t="s">
        <v>6461</v>
      </c>
      <c r="D242" s="5">
        <v>0</v>
      </c>
      <c r="E242" s="5">
        <v>0</v>
      </c>
      <c r="F242" s="5">
        <v>0</v>
      </c>
      <c r="G242" s="5">
        <v>0</v>
      </c>
      <c r="H242" s="5">
        <v>11</v>
      </c>
      <c r="I242" s="5">
        <v>2</v>
      </c>
      <c r="J242" s="5">
        <v>2</v>
      </c>
      <c r="K242" s="5">
        <v>0</v>
      </c>
      <c r="L242" s="5">
        <v>0</v>
      </c>
      <c r="M242" s="5">
        <v>2</v>
      </c>
      <c r="N242" s="5">
        <v>13</v>
      </c>
      <c r="O242" s="5">
        <v>160</v>
      </c>
      <c r="P242" s="5">
        <v>1</v>
      </c>
      <c r="Q242" s="5">
        <v>11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 t="s">
        <v>53</v>
      </c>
      <c r="X242" s="5" t="s">
        <v>6425</v>
      </c>
      <c r="Y242" s="7">
        <f t="shared" si="6"/>
        <v>15.428571428571429</v>
      </c>
      <c r="Z242" s="7">
        <f t="shared" si="7"/>
        <v>31.661237785016286</v>
      </c>
    </row>
    <row r="243" spans="1:26" x14ac:dyDescent="0.2">
      <c r="A243" s="5" t="s">
        <v>1944</v>
      </c>
      <c r="B243" s="5" t="s">
        <v>1717</v>
      </c>
      <c r="C243" s="5" t="s">
        <v>3296</v>
      </c>
      <c r="D243" s="5">
        <v>3</v>
      </c>
      <c r="E243" s="5">
        <v>0</v>
      </c>
      <c r="F243" s="5">
        <v>0</v>
      </c>
      <c r="G243" s="5">
        <v>6</v>
      </c>
      <c r="H243" s="5">
        <v>30</v>
      </c>
      <c r="I243" s="5">
        <v>30</v>
      </c>
      <c r="J243" s="5">
        <v>13</v>
      </c>
      <c r="K243" s="5">
        <v>3</v>
      </c>
      <c r="L243" s="5">
        <v>28</v>
      </c>
      <c r="M243" s="5">
        <v>28</v>
      </c>
      <c r="N243" s="5">
        <v>26</v>
      </c>
      <c r="O243" s="5">
        <v>1200</v>
      </c>
      <c r="P243" s="5">
        <v>58</v>
      </c>
      <c r="Q243" s="5">
        <v>9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 t="s">
        <v>40</v>
      </c>
      <c r="X243" s="5" t="s">
        <v>4942</v>
      </c>
      <c r="Y243" s="7">
        <f t="shared" si="6"/>
        <v>15.387096774193548</v>
      </c>
      <c r="Z243" s="7">
        <f t="shared" si="7"/>
        <v>17.124052652572797</v>
      </c>
    </row>
    <row r="244" spans="1:26" x14ac:dyDescent="0.2">
      <c r="A244" s="5" t="s">
        <v>1978</v>
      </c>
      <c r="B244" s="5" t="s">
        <v>1717</v>
      </c>
      <c r="C244" s="5" t="s">
        <v>1777</v>
      </c>
      <c r="D244" s="5">
        <v>0</v>
      </c>
      <c r="E244" s="5">
        <v>0</v>
      </c>
      <c r="F244" s="5">
        <v>0</v>
      </c>
      <c r="G244" s="5">
        <v>4</v>
      </c>
      <c r="H244" s="5">
        <v>8</v>
      </c>
      <c r="I244" s="5">
        <v>17</v>
      </c>
      <c r="J244" s="5">
        <v>0</v>
      </c>
      <c r="K244" s="5">
        <v>5</v>
      </c>
      <c r="L244" s="5">
        <v>56</v>
      </c>
      <c r="M244" s="5">
        <v>33</v>
      </c>
      <c r="N244" s="5">
        <v>4</v>
      </c>
      <c r="O244" s="5">
        <v>285</v>
      </c>
      <c r="P244" s="5">
        <v>25</v>
      </c>
      <c r="Q244" s="5">
        <v>6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 t="s">
        <v>297</v>
      </c>
      <c r="X244" s="5" t="s">
        <v>5381</v>
      </c>
      <c r="Y244" s="7">
        <f t="shared" si="6"/>
        <v>15.214285714285714</v>
      </c>
      <c r="Z244" s="7">
        <f t="shared" si="7"/>
        <v>16.177215189873419</v>
      </c>
    </row>
    <row r="245" spans="1:26" x14ac:dyDescent="0.2">
      <c r="A245" s="5" t="s">
        <v>55</v>
      </c>
      <c r="B245" s="5" t="s">
        <v>1717</v>
      </c>
      <c r="C245" s="5" t="s">
        <v>1720</v>
      </c>
      <c r="D245" s="5">
        <v>0</v>
      </c>
      <c r="E245" s="5">
        <v>0</v>
      </c>
      <c r="F245" s="5">
        <v>0</v>
      </c>
      <c r="G245" s="5">
        <v>1</v>
      </c>
      <c r="H245" s="5">
        <v>10</v>
      </c>
      <c r="I245" s="5">
        <v>19</v>
      </c>
      <c r="J245" s="5">
        <v>3</v>
      </c>
      <c r="K245" s="5">
        <v>3</v>
      </c>
      <c r="L245" s="5">
        <v>19</v>
      </c>
      <c r="M245" s="5">
        <v>14</v>
      </c>
      <c r="N245" s="5">
        <v>10</v>
      </c>
      <c r="O245" s="5">
        <v>497</v>
      </c>
      <c r="P245" s="5">
        <v>36</v>
      </c>
      <c r="Q245" s="5">
        <v>14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 t="s">
        <v>299</v>
      </c>
      <c r="X245" s="5" t="s">
        <v>440</v>
      </c>
      <c r="Y245" s="7">
        <f t="shared" si="6"/>
        <v>15.146666666666667</v>
      </c>
      <c r="Z245" s="7">
        <f t="shared" si="7"/>
        <v>21.389121338912133</v>
      </c>
    </row>
    <row r="246" spans="1:26" x14ac:dyDescent="0.2">
      <c r="A246" s="5" t="s">
        <v>2120</v>
      </c>
      <c r="B246" s="5" t="s">
        <v>1717</v>
      </c>
      <c r="C246" s="5" t="s">
        <v>1748</v>
      </c>
      <c r="D246" s="5">
        <v>2</v>
      </c>
      <c r="E246" s="5">
        <v>0</v>
      </c>
      <c r="F246" s="5">
        <v>0</v>
      </c>
      <c r="G246" s="5">
        <v>2</v>
      </c>
      <c r="H246" s="5">
        <v>19</v>
      </c>
      <c r="I246" s="5">
        <v>11</v>
      </c>
      <c r="J246" s="5">
        <v>5</v>
      </c>
      <c r="K246" s="5">
        <v>0</v>
      </c>
      <c r="L246" s="5">
        <v>17</v>
      </c>
      <c r="M246" s="5">
        <v>10</v>
      </c>
      <c r="N246" s="5">
        <v>14</v>
      </c>
      <c r="O246" s="5">
        <v>255</v>
      </c>
      <c r="P246" s="5">
        <v>20</v>
      </c>
      <c r="Q246" s="5">
        <v>9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 t="s">
        <v>297</v>
      </c>
      <c r="X246" s="5" t="s">
        <v>1501</v>
      </c>
      <c r="Y246" s="7">
        <f t="shared" si="6"/>
        <v>15.142857142857142</v>
      </c>
      <c r="Z246" s="7">
        <f t="shared" si="7"/>
        <v>17.865168539325843</v>
      </c>
    </row>
    <row r="247" spans="1:26" x14ac:dyDescent="0.2">
      <c r="A247" s="5" t="s">
        <v>6541</v>
      </c>
      <c r="B247" s="5" t="s">
        <v>1717</v>
      </c>
      <c r="C247" s="5" t="s">
        <v>6461</v>
      </c>
      <c r="D247" s="5">
        <v>0</v>
      </c>
      <c r="E247" s="5">
        <v>0</v>
      </c>
      <c r="F247" s="5">
        <v>0</v>
      </c>
      <c r="G247" s="5">
        <v>2</v>
      </c>
      <c r="H247" s="5">
        <v>5</v>
      </c>
      <c r="I247" s="5">
        <v>11</v>
      </c>
      <c r="J247" s="5">
        <v>3</v>
      </c>
      <c r="K247" s="5">
        <v>4</v>
      </c>
      <c r="L247" s="5">
        <v>75</v>
      </c>
      <c r="M247" s="5">
        <v>27</v>
      </c>
      <c r="N247" s="5">
        <v>6</v>
      </c>
      <c r="O247" s="5">
        <v>212</v>
      </c>
      <c r="P247" s="5">
        <v>18</v>
      </c>
      <c r="Q247" s="5">
        <v>6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 t="s">
        <v>172</v>
      </c>
      <c r="X247" s="5" t="s">
        <v>2550</v>
      </c>
      <c r="Y247" s="7">
        <f t="shared" si="6"/>
        <v>15.137499999999999</v>
      </c>
      <c r="Z247" s="7">
        <f t="shared" si="7"/>
        <v>27.315789473684209</v>
      </c>
    </row>
    <row r="248" spans="1:26" x14ac:dyDescent="0.2">
      <c r="A248" s="5" t="s">
        <v>1930</v>
      </c>
      <c r="B248" s="5" t="s">
        <v>1717</v>
      </c>
      <c r="C248" s="5" t="s">
        <v>1733</v>
      </c>
      <c r="D248" s="5">
        <v>0</v>
      </c>
      <c r="E248" s="5">
        <v>0</v>
      </c>
      <c r="F248" s="5">
        <v>0</v>
      </c>
      <c r="G248" s="5">
        <v>7</v>
      </c>
      <c r="H248" s="5">
        <v>8</v>
      </c>
      <c r="I248" s="5">
        <v>34</v>
      </c>
      <c r="J248" s="5">
        <v>0</v>
      </c>
      <c r="K248" s="5">
        <v>14</v>
      </c>
      <c r="L248" s="5">
        <v>105</v>
      </c>
      <c r="M248" s="5">
        <v>45</v>
      </c>
      <c r="N248" s="5">
        <v>4</v>
      </c>
      <c r="O248" s="5">
        <v>1062</v>
      </c>
      <c r="P248" s="5">
        <v>28</v>
      </c>
      <c r="Q248" s="5">
        <v>12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 t="s">
        <v>116</v>
      </c>
      <c r="X248" s="5" t="s">
        <v>5064</v>
      </c>
      <c r="Y248" s="7">
        <f t="shared" si="6"/>
        <v>15.128</v>
      </c>
      <c r="Z248" s="7">
        <f t="shared" si="7"/>
        <v>16.734513274336283</v>
      </c>
    </row>
    <row r="249" spans="1:26" x14ac:dyDescent="0.2">
      <c r="A249" s="5" t="s">
        <v>2109</v>
      </c>
      <c r="B249" s="5" t="s">
        <v>1717</v>
      </c>
      <c r="C249" s="5" t="s">
        <v>1768</v>
      </c>
      <c r="D249" s="5">
        <v>1</v>
      </c>
      <c r="E249" s="5">
        <v>0</v>
      </c>
      <c r="F249" s="5">
        <v>7</v>
      </c>
      <c r="G249" s="5">
        <v>0</v>
      </c>
      <c r="H249" s="5">
        <v>30</v>
      </c>
      <c r="I249" s="5">
        <v>13</v>
      </c>
      <c r="J249" s="5">
        <v>5</v>
      </c>
      <c r="K249" s="5">
        <v>0</v>
      </c>
      <c r="L249" s="5">
        <v>15</v>
      </c>
      <c r="M249" s="5">
        <v>17</v>
      </c>
      <c r="N249" s="5">
        <v>20</v>
      </c>
      <c r="O249" s="5">
        <v>303</v>
      </c>
      <c r="P249" s="5">
        <v>29</v>
      </c>
      <c r="Q249" s="5">
        <v>79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 t="s">
        <v>31</v>
      </c>
      <c r="X249" s="5" t="s">
        <v>4444</v>
      </c>
      <c r="Y249" s="7">
        <f t="shared" si="6"/>
        <v>15.110000000000001</v>
      </c>
      <c r="Z249" s="7">
        <f t="shared" si="7"/>
        <v>25.804554079696395</v>
      </c>
    </row>
    <row r="250" spans="1:26" x14ac:dyDescent="0.2">
      <c r="A250" s="5" t="s">
        <v>6542</v>
      </c>
      <c r="B250" s="5" t="s">
        <v>1717</v>
      </c>
      <c r="C250" s="5" t="s">
        <v>6461</v>
      </c>
      <c r="D250" s="5">
        <v>0</v>
      </c>
      <c r="E250" s="5">
        <v>0</v>
      </c>
      <c r="F250" s="5">
        <v>0</v>
      </c>
      <c r="G250" s="5">
        <v>0</v>
      </c>
      <c r="H250" s="5">
        <v>2</v>
      </c>
      <c r="I250" s="5">
        <v>1</v>
      </c>
      <c r="J250" s="5">
        <v>2</v>
      </c>
      <c r="K250" s="5">
        <v>0</v>
      </c>
      <c r="L250" s="5">
        <v>1</v>
      </c>
      <c r="M250" s="5">
        <v>1</v>
      </c>
      <c r="N250" s="5">
        <v>1</v>
      </c>
      <c r="O250" s="5">
        <v>42</v>
      </c>
      <c r="P250" s="5">
        <v>5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 t="s">
        <v>65</v>
      </c>
      <c r="X250" s="5" t="s">
        <v>1692</v>
      </c>
      <c r="Y250" s="7">
        <f t="shared" si="6"/>
        <v>15.1</v>
      </c>
      <c r="Z250" s="7">
        <f t="shared" si="7"/>
        <v>29.868131868131869</v>
      </c>
    </row>
    <row r="251" spans="1:26" x14ac:dyDescent="0.2">
      <c r="A251" s="5" t="s">
        <v>1679</v>
      </c>
      <c r="B251" s="5" t="s">
        <v>1717</v>
      </c>
      <c r="C251" s="5" t="s">
        <v>6461</v>
      </c>
      <c r="D251" s="5">
        <v>3</v>
      </c>
      <c r="E251" s="5">
        <v>0</v>
      </c>
      <c r="F251" s="5">
        <v>2</v>
      </c>
      <c r="G251" s="5">
        <v>1</v>
      </c>
      <c r="H251" s="5">
        <v>20</v>
      </c>
      <c r="I251" s="5">
        <v>12</v>
      </c>
      <c r="J251" s="5">
        <v>20</v>
      </c>
      <c r="K251" s="5">
        <v>0</v>
      </c>
      <c r="L251" s="5">
        <v>10</v>
      </c>
      <c r="M251" s="5">
        <v>15</v>
      </c>
      <c r="N251" s="5">
        <v>13</v>
      </c>
      <c r="O251" s="5">
        <v>388</v>
      </c>
      <c r="P251" s="5">
        <v>14</v>
      </c>
      <c r="Q251" s="5">
        <v>20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 t="s">
        <v>88</v>
      </c>
      <c r="X251" s="5" t="s">
        <v>5012</v>
      </c>
      <c r="Y251" s="7">
        <f t="shared" si="6"/>
        <v>14.966666666666667</v>
      </c>
      <c r="Z251" s="7">
        <f t="shared" si="7"/>
        <v>20.379682997118156</v>
      </c>
    </row>
    <row r="252" spans="1:26" x14ac:dyDescent="0.2">
      <c r="A252" s="5" t="s">
        <v>3460</v>
      </c>
      <c r="B252" s="5" t="s">
        <v>1717</v>
      </c>
      <c r="C252" s="5" t="s">
        <v>1740</v>
      </c>
      <c r="D252" s="5">
        <v>4</v>
      </c>
      <c r="E252" s="5">
        <v>0</v>
      </c>
      <c r="F252" s="5">
        <v>1</v>
      </c>
      <c r="G252" s="5">
        <v>2</v>
      </c>
      <c r="H252" s="5">
        <v>35</v>
      </c>
      <c r="I252" s="5">
        <v>15</v>
      </c>
      <c r="J252" s="5">
        <v>13</v>
      </c>
      <c r="K252" s="5">
        <v>1</v>
      </c>
      <c r="L252" s="5">
        <v>14</v>
      </c>
      <c r="M252" s="5">
        <v>17</v>
      </c>
      <c r="N252" s="5">
        <v>38</v>
      </c>
      <c r="O252" s="5">
        <v>598</v>
      </c>
      <c r="P252" s="5">
        <v>17</v>
      </c>
      <c r="Q252" s="5">
        <v>47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 t="s">
        <v>63</v>
      </c>
      <c r="X252" s="5" t="s">
        <v>825</v>
      </c>
      <c r="Y252" s="7">
        <f t="shared" si="6"/>
        <v>14.946875</v>
      </c>
      <c r="Z252" s="7">
        <f t="shared" si="7"/>
        <v>20.655950095969292</v>
      </c>
    </row>
    <row r="253" spans="1:26" x14ac:dyDescent="0.2">
      <c r="A253" s="5" t="s">
        <v>4912</v>
      </c>
      <c r="B253" s="5" t="s">
        <v>1717</v>
      </c>
      <c r="C253" s="5" t="s">
        <v>3296</v>
      </c>
      <c r="D253" s="5">
        <v>0</v>
      </c>
      <c r="E253" s="5">
        <v>0</v>
      </c>
      <c r="F253" s="5">
        <v>0</v>
      </c>
      <c r="G253" s="5">
        <v>2</v>
      </c>
      <c r="H253" s="5">
        <v>6</v>
      </c>
      <c r="I253" s="5">
        <v>8</v>
      </c>
      <c r="J253" s="5">
        <v>2</v>
      </c>
      <c r="K253" s="5">
        <v>3</v>
      </c>
      <c r="L253" s="5">
        <v>48</v>
      </c>
      <c r="M253" s="5">
        <v>16</v>
      </c>
      <c r="N253" s="5">
        <v>5</v>
      </c>
      <c r="O253" s="5">
        <v>232</v>
      </c>
      <c r="P253" s="5">
        <v>15</v>
      </c>
      <c r="Q253" s="5">
        <v>6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 t="s">
        <v>216</v>
      </c>
      <c r="X253" s="5" t="s">
        <v>375</v>
      </c>
      <c r="Y253" s="7">
        <f t="shared" si="6"/>
        <v>14.933333333333332</v>
      </c>
      <c r="Z253" s="7">
        <f t="shared" si="7"/>
        <v>21.08235294117647</v>
      </c>
    </row>
    <row r="254" spans="1:26" x14ac:dyDescent="0.2">
      <c r="A254" s="5" t="s">
        <v>4989</v>
      </c>
      <c r="B254" s="5" t="s">
        <v>1717</v>
      </c>
      <c r="C254" s="5" t="s">
        <v>4879</v>
      </c>
      <c r="D254" s="5">
        <v>0</v>
      </c>
      <c r="E254" s="5">
        <v>0</v>
      </c>
      <c r="F254" s="5">
        <v>2</v>
      </c>
      <c r="G254" s="5">
        <v>7</v>
      </c>
      <c r="H254" s="5">
        <v>8</v>
      </c>
      <c r="I254" s="5">
        <v>11</v>
      </c>
      <c r="J254" s="5">
        <v>4</v>
      </c>
      <c r="K254" s="5">
        <v>6</v>
      </c>
      <c r="L254" s="5">
        <v>56</v>
      </c>
      <c r="M254" s="5">
        <v>40</v>
      </c>
      <c r="N254" s="5">
        <v>15</v>
      </c>
      <c r="O254" s="5">
        <v>483</v>
      </c>
      <c r="P254" s="5">
        <v>37</v>
      </c>
      <c r="Q254" s="5">
        <v>22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 t="s">
        <v>263</v>
      </c>
      <c r="X254" s="5" t="s">
        <v>5980</v>
      </c>
      <c r="Y254" s="7">
        <f t="shared" si="6"/>
        <v>14.929166666666667</v>
      </c>
      <c r="Z254" s="7">
        <f t="shared" si="7"/>
        <v>20.93961038961039</v>
      </c>
    </row>
    <row r="255" spans="1:26" x14ac:dyDescent="0.2">
      <c r="A255" s="5" t="s">
        <v>6543</v>
      </c>
      <c r="B255" s="5" t="s">
        <v>1717</v>
      </c>
      <c r="C255" s="5" t="s">
        <v>1768</v>
      </c>
      <c r="D255" s="5">
        <v>0</v>
      </c>
      <c r="E255" s="5">
        <v>0</v>
      </c>
      <c r="F255" s="5">
        <v>1</v>
      </c>
      <c r="G255" s="5">
        <v>1</v>
      </c>
      <c r="H255" s="5">
        <v>6</v>
      </c>
      <c r="I255" s="5">
        <v>8</v>
      </c>
      <c r="J255" s="5">
        <v>0</v>
      </c>
      <c r="K255" s="5">
        <v>1</v>
      </c>
      <c r="L255" s="5">
        <v>31</v>
      </c>
      <c r="M255" s="5">
        <v>21</v>
      </c>
      <c r="N255" s="5">
        <v>2</v>
      </c>
      <c r="O255" s="5">
        <v>272</v>
      </c>
      <c r="P255" s="5">
        <v>14</v>
      </c>
      <c r="Q255" s="5">
        <v>5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 t="s">
        <v>113</v>
      </c>
      <c r="X255" s="5" t="s">
        <v>4473</v>
      </c>
      <c r="Y255" s="7">
        <f t="shared" si="6"/>
        <v>14.819999999999999</v>
      </c>
      <c r="Z255" s="7">
        <f t="shared" si="7"/>
        <v>20.840624999999999</v>
      </c>
    </row>
    <row r="256" spans="1:26" x14ac:dyDescent="0.2">
      <c r="A256" s="5" t="s">
        <v>1947</v>
      </c>
      <c r="B256" s="5" t="s">
        <v>1717</v>
      </c>
      <c r="C256" s="5" t="s">
        <v>1740</v>
      </c>
      <c r="D256" s="5">
        <v>4</v>
      </c>
      <c r="E256" s="5">
        <v>0</v>
      </c>
      <c r="F256" s="5">
        <v>0</v>
      </c>
      <c r="G256" s="5">
        <v>1</v>
      </c>
      <c r="H256" s="5">
        <v>20</v>
      </c>
      <c r="I256" s="5">
        <v>9</v>
      </c>
      <c r="J256" s="5">
        <v>20</v>
      </c>
      <c r="K256" s="5">
        <v>0</v>
      </c>
      <c r="L256" s="5">
        <v>3</v>
      </c>
      <c r="M256" s="5">
        <v>8</v>
      </c>
      <c r="N256" s="5">
        <v>13</v>
      </c>
      <c r="O256" s="5">
        <v>222</v>
      </c>
      <c r="P256" s="5">
        <v>12</v>
      </c>
      <c r="Q256" s="5">
        <v>6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 t="s">
        <v>80</v>
      </c>
      <c r="X256" s="5" t="s">
        <v>4034</v>
      </c>
      <c r="Y256" s="7">
        <f t="shared" si="6"/>
        <v>14.747058823529411</v>
      </c>
      <c r="Z256" s="7">
        <f t="shared" si="7"/>
        <v>15.5499655410062</v>
      </c>
    </row>
    <row r="257" spans="1:26" x14ac:dyDescent="0.2">
      <c r="A257" s="5" t="s">
        <v>1876</v>
      </c>
      <c r="B257" s="5" t="s">
        <v>1717</v>
      </c>
      <c r="C257" s="5" t="s">
        <v>1740</v>
      </c>
      <c r="D257" s="5">
        <v>0</v>
      </c>
      <c r="E257" s="5">
        <v>0</v>
      </c>
      <c r="F257" s="5">
        <v>0</v>
      </c>
      <c r="G257" s="5">
        <v>7</v>
      </c>
      <c r="H257" s="5">
        <v>14</v>
      </c>
      <c r="I257" s="5">
        <v>20</v>
      </c>
      <c r="J257" s="5">
        <v>3</v>
      </c>
      <c r="K257" s="5">
        <v>11</v>
      </c>
      <c r="L257" s="5">
        <v>53</v>
      </c>
      <c r="M257" s="5">
        <v>16</v>
      </c>
      <c r="N257" s="5">
        <v>6</v>
      </c>
      <c r="O257" s="5">
        <v>247</v>
      </c>
      <c r="P257" s="5">
        <v>25</v>
      </c>
      <c r="Q257" s="5">
        <v>6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 t="s">
        <v>297</v>
      </c>
      <c r="X257" s="5" t="s">
        <v>5418</v>
      </c>
      <c r="Y257" s="7">
        <f t="shared" si="6"/>
        <v>14.728571428571428</v>
      </c>
      <c r="Z257" s="7">
        <f t="shared" si="7"/>
        <v>14.787250996015935</v>
      </c>
    </row>
    <row r="258" spans="1:26" x14ac:dyDescent="0.2">
      <c r="A258" s="5" t="s">
        <v>6544</v>
      </c>
      <c r="B258" s="5" t="s">
        <v>1717</v>
      </c>
      <c r="C258" s="5" t="s">
        <v>1777</v>
      </c>
      <c r="D258" s="5">
        <v>0</v>
      </c>
      <c r="E258" s="5">
        <v>0</v>
      </c>
      <c r="F258" s="5">
        <v>0</v>
      </c>
      <c r="G258" s="5">
        <v>0</v>
      </c>
      <c r="H258" s="5">
        <v>1</v>
      </c>
      <c r="I258" s="5">
        <v>2</v>
      </c>
      <c r="J258" s="5">
        <v>2</v>
      </c>
      <c r="K258" s="5">
        <v>1</v>
      </c>
      <c r="L258" s="5">
        <v>21</v>
      </c>
      <c r="M258" s="5">
        <v>9</v>
      </c>
      <c r="N258" s="5">
        <v>1</v>
      </c>
      <c r="O258" s="5">
        <v>85</v>
      </c>
      <c r="P258" s="5">
        <v>4</v>
      </c>
      <c r="Q258" s="5">
        <v>0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 t="s">
        <v>57</v>
      </c>
      <c r="X258" s="5" t="s">
        <v>4978</v>
      </c>
      <c r="Y258" s="7">
        <f t="shared" ref="Y258:Y321" si="8">(D258*10+E258*-10+F258*5+G258*-5+H258*2+I258*-2+J258*4+K258*3+L258*1.5+M258*1.5+N258*3+O258*0.1+P258*2+Q258*2+R258*5+S258*-8+T258*15+U258+V258*-4)/W258</f>
        <v>14.7</v>
      </c>
      <c r="Z258" s="7">
        <f t="shared" ref="Z258:Z321" si="9">(D258*10+E258*-10+F258*5+G258*-5+H258*2+I258*-2+J258*4+K258*3+L258*1.5+M258*1.5+N258*3+O258*0.1+P258*2+Q258*2+R258*5+S258*-8+T258*15+U258+V258*-4)/(X258/90)</f>
        <v>17.734584450402142</v>
      </c>
    </row>
    <row r="259" spans="1:26" x14ac:dyDescent="0.2">
      <c r="A259" s="5" t="s">
        <v>3539</v>
      </c>
      <c r="B259" s="5" t="s">
        <v>1717</v>
      </c>
      <c r="C259" s="5" t="s">
        <v>1800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43</v>
      </c>
      <c r="S259" s="5">
        <v>17</v>
      </c>
      <c r="T259" s="5">
        <v>4</v>
      </c>
      <c r="U259" s="5">
        <v>22</v>
      </c>
      <c r="V259" s="5">
        <v>0</v>
      </c>
      <c r="W259" s="5" t="s">
        <v>458</v>
      </c>
      <c r="X259" s="5" t="s">
        <v>348</v>
      </c>
      <c r="Y259" s="7">
        <f t="shared" si="8"/>
        <v>14.636363636363637</v>
      </c>
      <c r="Z259" s="7">
        <f t="shared" si="9"/>
        <v>15.497326203208555</v>
      </c>
    </row>
    <row r="260" spans="1:26" x14ac:dyDescent="0.2">
      <c r="A260" s="5" t="s">
        <v>1807</v>
      </c>
      <c r="B260" s="5" t="s">
        <v>1717</v>
      </c>
      <c r="C260" s="5" t="s">
        <v>1724</v>
      </c>
      <c r="D260" s="5">
        <v>0</v>
      </c>
      <c r="E260" s="5">
        <v>0</v>
      </c>
      <c r="F260" s="5">
        <v>1</v>
      </c>
      <c r="G260" s="5">
        <v>3</v>
      </c>
      <c r="H260" s="5">
        <v>11</v>
      </c>
      <c r="I260" s="5">
        <v>7</v>
      </c>
      <c r="J260" s="5">
        <v>0</v>
      </c>
      <c r="K260" s="5">
        <v>2</v>
      </c>
      <c r="L260" s="5">
        <v>48</v>
      </c>
      <c r="M260" s="5">
        <v>21</v>
      </c>
      <c r="N260" s="5">
        <v>7</v>
      </c>
      <c r="O260" s="5">
        <v>359</v>
      </c>
      <c r="P260" s="5">
        <v>17</v>
      </c>
      <c r="Q260" s="5">
        <v>3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 t="s">
        <v>297</v>
      </c>
      <c r="X260" s="5" t="s">
        <v>6545</v>
      </c>
      <c r="Y260" s="7">
        <f t="shared" si="8"/>
        <v>14.6</v>
      </c>
      <c r="Z260" s="7">
        <f t="shared" si="9"/>
        <v>20.48552338530067</v>
      </c>
    </row>
    <row r="261" spans="1:26" x14ac:dyDescent="0.2">
      <c r="A261" s="5" t="s">
        <v>1865</v>
      </c>
      <c r="B261" s="5" t="s">
        <v>1717</v>
      </c>
      <c r="C261" s="5" t="s">
        <v>1795</v>
      </c>
      <c r="D261" s="5">
        <v>1</v>
      </c>
      <c r="E261" s="5">
        <v>0</v>
      </c>
      <c r="F261" s="5">
        <v>5</v>
      </c>
      <c r="G261" s="5">
        <v>2</v>
      </c>
      <c r="H261" s="5">
        <v>27</v>
      </c>
      <c r="I261" s="5">
        <v>32</v>
      </c>
      <c r="J261" s="5">
        <v>14</v>
      </c>
      <c r="K261" s="5">
        <v>1</v>
      </c>
      <c r="L261" s="5">
        <v>5</v>
      </c>
      <c r="M261" s="5">
        <v>25</v>
      </c>
      <c r="N261" s="5">
        <v>37</v>
      </c>
      <c r="O261" s="5">
        <v>547</v>
      </c>
      <c r="P261" s="5">
        <v>31</v>
      </c>
      <c r="Q261" s="5">
        <v>38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 t="s">
        <v>37</v>
      </c>
      <c r="X261" s="5" t="s">
        <v>207</v>
      </c>
      <c r="Y261" s="7">
        <f t="shared" si="8"/>
        <v>14.575862068965517</v>
      </c>
      <c r="Z261" s="7">
        <f t="shared" si="9"/>
        <v>19.772869022869024</v>
      </c>
    </row>
    <row r="262" spans="1:26" x14ac:dyDescent="0.2">
      <c r="A262" s="5" t="s">
        <v>779</v>
      </c>
      <c r="B262" s="5" t="s">
        <v>1717</v>
      </c>
      <c r="C262" s="5" t="s">
        <v>1800</v>
      </c>
      <c r="D262" s="5">
        <v>1</v>
      </c>
      <c r="E262" s="5">
        <v>0</v>
      </c>
      <c r="F262" s="5">
        <v>3</v>
      </c>
      <c r="G262" s="5">
        <v>5</v>
      </c>
      <c r="H262" s="5">
        <v>53</v>
      </c>
      <c r="I262" s="5">
        <v>14</v>
      </c>
      <c r="J262" s="5">
        <v>16</v>
      </c>
      <c r="K262" s="5">
        <v>1</v>
      </c>
      <c r="L262" s="5">
        <v>11</v>
      </c>
      <c r="M262" s="5">
        <v>5</v>
      </c>
      <c r="N262" s="5">
        <v>29</v>
      </c>
      <c r="O262" s="5">
        <v>574</v>
      </c>
      <c r="P262" s="5">
        <v>14</v>
      </c>
      <c r="Q262" s="5">
        <v>33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 t="s">
        <v>93</v>
      </c>
      <c r="X262" s="5" t="s">
        <v>3351</v>
      </c>
      <c r="Y262" s="7">
        <f t="shared" si="8"/>
        <v>14.549999999999999</v>
      </c>
      <c r="Z262" s="7">
        <f t="shared" si="9"/>
        <v>20.66854565952649</v>
      </c>
    </row>
    <row r="263" spans="1:26" x14ac:dyDescent="0.2">
      <c r="A263" s="5" t="s">
        <v>1990</v>
      </c>
      <c r="B263" s="5" t="s">
        <v>1717</v>
      </c>
      <c r="C263" s="5" t="s">
        <v>1740</v>
      </c>
      <c r="D263" s="5">
        <v>3</v>
      </c>
      <c r="E263" s="5">
        <v>0</v>
      </c>
      <c r="F263" s="5">
        <v>0</v>
      </c>
      <c r="G263" s="5">
        <v>5</v>
      </c>
      <c r="H263" s="5">
        <v>17</v>
      </c>
      <c r="I263" s="5">
        <v>24</v>
      </c>
      <c r="J263" s="5">
        <v>20</v>
      </c>
      <c r="K263" s="5">
        <v>14</v>
      </c>
      <c r="L263" s="5">
        <v>43</v>
      </c>
      <c r="M263" s="5">
        <v>13</v>
      </c>
      <c r="N263" s="5">
        <v>4</v>
      </c>
      <c r="O263" s="5">
        <v>441</v>
      </c>
      <c r="P263" s="5">
        <v>27</v>
      </c>
      <c r="Q263" s="5">
        <v>13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 t="s">
        <v>145</v>
      </c>
      <c r="X263" s="5" t="s">
        <v>4382</v>
      </c>
      <c r="Y263" s="7">
        <f t="shared" si="8"/>
        <v>14.482608695652175</v>
      </c>
      <c r="Z263" s="7">
        <f t="shared" si="9"/>
        <v>20.07970529135968</v>
      </c>
    </row>
    <row r="264" spans="1:26" x14ac:dyDescent="0.2">
      <c r="A264" s="5" t="s">
        <v>3415</v>
      </c>
      <c r="B264" s="5" t="s">
        <v>1717</v>
      </c>
      <c r="C264" s="5" t="s">
        <v>1761</v>
      </c>
      <c r="D264" s="5">
        <v>12</v>
      </c>
      <c r="E264" s="5">
        <v>0</v>
      </c>
      <c r="F264" s="5">
        <v>2</v>
      </c>
      <c r="G264" s="5">
        <v>6</v>
      </c>
      <c r="H264" s="5">
        <v>37</v>
      </c>
      <c r="I264" s="5">
        <v>70</v>
      </c>
      <c r="J264" s="5">
        <v>47</v>
      </c>
      <c r="K264" s="5">
        <v>6</v>
      </c>
      <c r="L264" s="5">
        <v>41</v>
      </c>
      <c r="M264" s="5">
        <v>7</v>
      </c>
      <c r="N264" s="5">
        <v>40</v>
      </c>
      <c r="O264" s="5">
        <v>793</v>
      </c>
      <c r="P264" s="5">
        <v>10</v>
      </c>
      <c r="Q264" s="5">
        <v>7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 t="s">
        <v>193</v>
      </c>
      <c r="X264" s="5" t="s">
        <v>4646</v>
      </c>
      <c r="Y264" s="7">
        <f t="shared" si="8"/>
        <v>14.35</v>
      </c>
      <c r="Z264" s="7">
        <f t="shared" si="9"/>
        <v>14.93517954960438</v>
      </c>
    </row>
    <row r="265" spans="1:26" x14ac:dyDescent="0.2">
      <c r="A265" s="5" t="s">
        <v>2100</v>
      </c>
      <c r="B265" s="5" t="s">
        <v>1717</v>
      </c>
      <c r="C265" s="5" t="s">
        <v>1754</v>
      </c>
      <c r="D265" s="5">
        <v>4</v>
      </c>
      <c r="E265" s="5">
        <v>0</v>
      </c>
      <c r="F265" s="5">
        <v>3</v>
      </c>
      <c r="G265" s="5">
        <v>2</v>
      </c>
      <c r="H265" s="5">
        <v>45</v>
      </c>
      <c r="I265" s="5">
        <v>36</v>
      </c>
      <c r="J265" s="5">
        <v>34</v>
      </c>
      <c r="K265" s="5">
        <v>5</v>
      </c>
      <c r="L265" s="5">
        <v>13</v>
      </c>
      <c r="M265" s="5">
        <v>16</v>
      </c>
      <c r="N265" s="5">
        <v>14</v>
      </c>
      <c r="O265" s="5">
        <v>332</v>
      </c>
      <c r="P265" s="5">
        <v>24</v>
      </c>
      <c r="Q265" s="5">
        <v>39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 t="s">
        <v>63</v>
      </c>
      <c r="X265" s="5" t="s">
        <v>3955</v>
      </c>
      <c r="Y265" s="7">
        <f t="shared" si="8"/>
        <v>14.334375</v>
      </c>
      <c r="Z265" s="7">
        <f t="shared" si="9"/>
        <v>19.649214659685864</v>
      </c>
    </row>
    <row r="266" spans="1:26" x14ac:dyDescent="0.2">
      <c r="A266" s="5" t="s">
        <v>2130</v>
      </c>
      <c r="B266" s="5" t="s">
        <v>1717</v>
      </c>
      <c r="C266" s="5" t="s">
        <v>1733</v>
      </c>
      <c r="D266" s="5">
        <v>2</v>
      </c>
      <c r="E266" s="5">
        <v>0</v>
      </c>
      <c r="F266" s="5">
        <v>2</v>
      </c>
      <c r="G266" s="5">
        <v>6</v>
      </c>
      <c r="H266" s="5">
        <v>9</v>
      </c>
      <c r="I266" s="5">
        <v>28</v>
      </c>
      <c r="J266" s="5">
        <v>3</v>
      </c>
      <c r="K266" s="5">
        <v>11</v>
      </c>
      <c r="L266" s="5">
        <v>52</v>
      </c>
      <c r="M266" s="5">
        <v>40</v>
      </c>
      <c r="N266" s="5">
        <v>11</v>
      </c>
      <c r="O266" s="5">
        <v>1078</v>
      </c>
      <c r="P266" s="5">
        <v>28</v>
      </c>
      <c r="Q266" s="5">
        <v>8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 t="s">
        <v>116</v>
      </c>
      <c r="X266" s="5" t="s">
        <v>117</v>
      </c>
      <c r="Y266" s="7">
        <f t="shared" si="8"/>
        <v>14.312000000000001</v>
      </c>
      <c r="Z266" s="7">
        <f t="shared" si="9"/>
        <v>17.056144067796609</v>
      </c>
    </row>
    <row r="267" spans="1:26" x14ac:dyDescent="0.2">
      <c r="A267" s="5" t="s">
        <v>2051</v>
      </c>
      <c r="B267" s="5" t="s">
        <v>1717</v>
      </c>
      <c r="C267" s="5" t="s">
        <v>1795</v>
      </c>
      <c r="D267" s="5">
        <v>8</v>
      </c>
      <c r="E267" s="5">
        <v>0</v>
      </c>
      <c r="F267" s="5">
        <v>4</v>
      </c>
      <c r="G267" s="5">
        <v>5</v>
      </c>
      <c r="H267" s="5">
        <v>32</v>
      </c>
      <c r="I267" s="5">
        <v>33</v>
      </c>
      <c r="J267" s="5">
        <v>27</v>
      </c>
      <c r="K267" s="5">
        <v>3</v>
      </c>
      <c r="L267" s="5">
        <v>41</v>
      </c>
      <c r="M267" s="5">
        <v>17</v>
      </c>
      <c r="N267" s="5">
        <v>20</v>
      </c>
      <c r="O267" s="5">
        <v>449</v>
      </c>
      <c r="P267" s="5">
        <v>18</v>
      </c>
      <c r="Q267" s="5">
        <v>19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 t="s">
        <v>63</v>
      </c>
      <c r="X267" s="5" t="s">
        <v>1914</v>
      </c>
      <c r="Y267" s="7">
        <f t="shared" si="8"/>
        <v>14.246874999999999</v>
      </c>
      <c r="Z267" s="7">
        <f t="shared" si="9"/>
        <v>16.961967755270773</v>
      </c>
    </row>
    <row r="268" spans="1:26" x14ac:dyDescent="0.2">
      <c r="A268" s="5" t="s">
        <v>1901</v>
      </c>
      <c r="B268" s="5" t="s">
        <v>1717</v>
      </c>
      <c r="C268" s="5" t="s">
        <v>1754</v>
      </c>
      <c r="D268" s="5">
        <v>5</v>
      </c>
      <c r="E268" s="5">
        <v>0</v>
      </c>
      <c r="F268" s="5">
        <v>1</v>
      </c>
      <c r="G268" s="5">
        <v>2</v>
      </c>
      <c r="H268" s="5">
        <v>18</v>
      </c>
      <c r="I268" s="5">
        <v>25</v>
      </c>
      <c r="J268" s="5">
        <v>14</v>
      </c>
      <c r="K268" s="5">
        <v>0</v>
      </c>
      <c r="L268" s="5">
        <v>26</v>
      </c>
      <c r="M268" s="5">
        <v>7</v>
      </c>
      <c r="N268" s="5">
        <v>10</v>
      </c>
      <c r="O268" s="5">
        <v>222</v>
      </c>
      <c r="P268" s="5">
        <v>4</v>
      </c>
      <c r="Q268" s="5">
        <v>1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 t="s">
        <v>297</v>
      </c>
      <c r="X268" s="5" t="s">
        <v>593</v>
      </c>
      <c r="Y268" s="7">
        <f t="shared" si="8"/>
        <v>14.192857142857141</v>
      </c>
      <c r="Z268" s="7">
        <f t="shared" si="9"/>
        <v>17.395914396887157</v>
      </c>
    </row>
    <row r="269" spans="1:26" x14ac:dyDescent="0.2">
      <c r="A269" s="5" t="s">
        <v>6546</v>
      </c>
      <c r="B269" s="5" t="s">
        <v>1717</v>
      </c>
      <c r="C269" s="5" t="s">
        <v>1727</v>
      </c>
      <c r="D269" s="5">
        <v>0</v>
      </c>
      <c r="E269" s="5">
        <v>0</v>
      </c>
      <c r="F269" s="5">
        <v>0</v>
      </c>
      <c r="G269" s="5">
        <v>0</v>
      </c>
      <c r="H269" s="5">
        <v>1</v>
      </c>
      <c r="I269" s="5">
        <v>3</v>
      </c>
      <c r="J269" s="5">
        <v>0</v>
      </c>
      <c r="K269" s="5">
        <v>7</v>
      </c>
      <c r="L269" s="5">
        <v>57</v>
      </c>
      <c r="M269" s="5">
        <v>8</v>
      </c>
      <c r="N269" s="5">
        <v>1</v>
      </c>
      <c r="O269" s="5">
        <v>286</v>
      </c>
      <c r="P269" s="5">
        <v>12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 t="s">
        <v>216</v>
      </c>
      <c r="X269" s="5" t="s">
        <v>3974</v>
      </c>
      <c r="Y269" s="7">
        <f t="shared" si="8"/>
        <v>14.174999999999999</v>
      </c>
      <c r="Z269" s="7">
        <f t="shared" si="9"/>
        <v>21.411188811188811</v>
      </c>
    </row>
    <row r="270" spans="1:26" x14ac:dyDescent="0.2">
      <c r="A270" s="5" t="s">
        <v>3406</v>
      </c>
      <c r="B270" s="5" t="s">
        <v>1717</v>
      </c>
      <c r="C270" s="5" t="s">
        <v>3293</v>
      </c>
      <c r="D270" s="5">
        <v>1</v>
      </c>
      <c r="E270" s="5">
        <v>1</v>
      </c>
      <c r="F270" s="5">
        <v>0</v>
      </c>
      <c r="G270" s="5">
        <v>3</v>
      </c>
      <c r="H270" s="5">
        <v>5</v>
      </c>
      <c r="I270" s="5">
        <v>6</v>
      </c>
      <c r="J270" s="5">
        <v>1</v>
      </c>
      <c r="K270" s="5">
        <v>11</v>
      </c>
      <c r="L270" s="5">
        <v>53</v>
      </c>
      <c r="M270" s="5">
        <v>8</v>
      </c>
      <c r="N270" s="5">
        <v>0</v>
      </c>
      <c r="O270" s="5">
        <v>202</v>
      </c>
      <c r="P270" s="5">
        <v>3</v>
      </c>
      <c r="Q270" s="5">
        <v>2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 t="s">
        <v>113</v>
      </c>
      <c r="X270" s="5" t="s">
        <v>6547</v>
      </c>
      <c r="Y270" s="7">
        <f t="shared" si="8"/>
        <v>14.169999999999998</v>
      </c>
      <c r="Z270" s="7">
        <f t="shared" si="9"/>
        <v>19.440548780487802</v>
      </c>
    </row>
    <row r="271" spans="1:26" x14ac:dyDescent="0.2">
      <c r="A271" s="5" t="s">
        <v>2177</v>
      </c>
      <c r="B271" s="5" t="s">
        <v>1717</v>
      </c>
      <c r="C271" s="5" t="s">
        <v>1761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60</v>
      </c>
      <c r="S271" s="5">
        <v>21</v>
      </c>
      <c r="T271" s="5">
        <v>13</v>
      </c>
      <c r="U271" s="5">
        <v>96</v>
      </c>
      <c r="V271" s="5">
        <v>1</v>
      </c>
      <c r="W271" s="5" t="s">
        <v>31</v>
      </c>
      <c r="X271" s="5" t="s">
        <v>3300</v>
      </c>
      <c r="Y271" s="7">
        <f t="shared" si="8"/>
        <v>13.966666666666667</v>
      </c>
      <c r="Z271" s="7">
        <f t="shared" si="9"/>
        <v>14.376667937476173</v>
      </c>
    </row>
    <row r="272" spans="1:26" x14ac:dyDescent="0.2">
      <c r="A272" s="5" t="s">
        <v>4881</v>
      </c>
      <c r="B272" s="5" t="s">
        <v>1717</v>
      </c>
      <c r="C272" s="5" t="s">
        <v>4879</v>
      </c>
      <c r="D272" s="5">
        <v>0</v>
      </c>
      <c r="E272" s="5">
        <v>0</v>
      </c>
      <c r="F272" s="5">
        <v>0</v>
      </c>
      <c r="G272" s="5">
        <v>1</v>
      </c>
      <c r="H272" s="5">
        <v>0</v>
      </c>
      <c r="I272" s="5">
        <v>4</v>
      </c>
      <c r="J272" s="5">
        <v>0</v>
      </c>
      <c r="K272" s="5">
        <v>2</v>
      </c>
      <c r="L272" s="5">
        <v>11</v>
      </c>
      <c r="M272" s="5">
        <v>9</v>
      </c>
      <c r="N272" s="5">
        <v>0</v>
      </c>
      <c r="O272" s="5">
        <v>26</v>
      </c>
      <c r="P272" s="5">
        <v>5</v>
      </c>
      <c r="Q272" s="5">
        <v>3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 t="s">
        <v>392</v>
      </c>
      <c r="X272" s="5" t="s">
        <v>1688</v>
      </c>
      <c r="Y272" s="7">
        <f t="shared" si="8"/>
        <v>13.866666666666667</v>
      </c>
      <c r="Z272" s="7">
        <f t="shared" si="9"/>
        <v>39.829787234042556</v>
      </c>
    </row>
    <row r="273" spans="1:26" x14ac:dyDescent="0.2">
      <c r="A273" s="5" t="s">
        <v>6548</v>
      </c>
      <c r="B273" s="5" t="s">
        <v>1717</v>
      </c>
      <c r="C273" s="5" t="s">
        <v>1768</v>
      </c>
      <c r="D273" s="5">
        <v>0</v>
      </c>
      <c r="E273" s="5">
        <v>0</v>
      </c>
      <c r="F273" s="5">
        <v>0</v>
      </c>
      <c r="G273" s="5">
        <v>0</v>
      </c>
      <c r="H273" s="5">
        <v>2</v>
      </c>
      <c r="I273" s="5">
        <v>2</v>
      </c>
      <c r="J273" s="5">
        <v>0</v>
      </c>
      <c r="K273" s="5">
        <v>1</v>
      </c>
      <c r="L273" s="5">
        <v>6</v>
      </c>
      <c r="M273" s="5">
        <v>4</v>
      </c>
      <c r="N273" s="5">
        <v>2</v>
      </c>
      <c r="O273" s="5">
        <v>56</v>
      </c>
      <c r="P273" s="5">
        <v>5</v>
      </c>
      <c r="Q273" s="5">
        <v>1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 t="s">
        <v>392</v>
      </c>
      <c r="X273" s="5" t="s">
        <v>5135</v>
      </c>
      <c r="Y273" s="7">
        <f t="shared" si="8"/>
        <v>13.866666666666667</v>
      </c>
      <c r="Z273" s="7">
        <f t="shared" si="9"/>
        <v>28.150375939849624</v>
      </c>
    </row>
    <row r="274" spans="1:26" x14ac:dyDescent="0.2">
      <c r="A274" s="5" t="s">
        <v>6549</v>
      </c>
      <c r="B274" s="5" t="s">
        <v>1717</v>
      </c>
      <c r="C274" s="5" t="s">
        <v>1754</v>
      </c>
      <c r="D274" s="5">
        <v>0</v>
      </c>
      <c r="E274" s="5">
        <v>0</v>
      </c>
      <c r="F274" s="5">
        <v>0</v>
      </c>
      <c r="G274" s="5">
        <v>2</v>
      </c>
      <c r="H274" s="5">
        <v>8</v>
      </c>
      <c r="I274" s="5">
        <v>8</v>
      </c>
      <c r="J274" s="5">
        <v>0</v>
      </c>
      <c r="K274" s="5">
        <v>5</v>
      </c>
      <c r="L274" s="5">
        <v>40</v>
      </c>
      <c r="M274" s="5">
        <v>7</v>
      </c>
      <c r="N274" s="5">
        <v>5</v>
      </c>
      <c r="O274" s="5">
        <v>141</v>
      </c>
      <c r="P274" s="5">
        <v>7</v>
      </c>
      <c r="Q274" s="5">
        <v>3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 t="s">
        <v>160</v>
      </c>
      <c r="X274" s="5" t="s">
        <v>5527</v>
      </c>
      <c r="Y274" s="7">
        <f t="shared" si="8"/>
        <v>13.844444444444443</v>
      </c>
      <c r="Z274" s="7">
        <f t="shared" si="9"/>
        <v>21.198487712665404</v>
      </c>
    </row>
    <row r="275" spans="1:26" x14ac:dyDescent="0.2">
      <c r="A275" s="5" t="s">
        <v>2059</v>
      </c>
      <c r="B275" s="5" t="s">
        <v>1717</v>
      </c>
      <c r="C275" s="5" t="s">
        <v>1740</v>
      </c>
      <c r="D275" s="5">
        <v>1</v>
      </c>
      <c r="E275" s="5">
        <v>0</v>
      </c>
      <c r="F275" s="5">
        <v>0</v>
      </c>
      <c r="G275" s="5">
        <v>14</v>
      </c>
      <c r="H275" s="5">
        <v>20</v>
      </c>
      <c r="I275" s="5">
        <v>54</v>
      </c>
      <c r="J275" s="5">
        <v>2</v>
      </c>
      <c r="K275" s="5">
        <v>11</v>
      </c>
      <c r="L275" s="5">
        <v>75</v>
      </c>
      <c r="M275" s="5">
        <v>68</v>
      </c>
      <c r="N275" s="5">
        <v>12</v>
      </c>
      <c r="O275" s="5">
        <v>872</v>
      </c>
      <c r="P275" s="5">
        <v>58</v>
      </c>
      <c r="Q275" s="5">
        <v>10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 t="s">
        <v>93</v>
      </c>
      <c r="X275" s="5" t="s">
        <v>4016</v>
      </c>
      <c r="Y275" s="7">
        <f t="shared" si="8"/>
        <v>13.810714285714285</v>
      </c>
      <c r="Z275" s="7">
        <f t="shared" si="9"/>
        <v>14.76580398812049</v>
      </c>
    </row>
    <row r="276" spans="1:26" x14ac:dyDescent="0.2">
      <c r="A276" s="5" t="s">
        <v>3547</v>
      </c>
      <c r="B276" s="5" t="s">
        <v>1717</v>
      </c>
      <c r="C276" s="5" t="s">
        <v>6461</v>
      </c>
      <c r="D276" s="5">
        <v>1</v>
      </c>
      <c r="E276" s="5">
        <v>0</v>
      </c>
      <c r="F276" s="5">
        <v>0</v>
      </c>
      <c r="G276" s="5">
        <v>6</v>
      </c>
      <c r="H276" s="5">
        <v>10</v>
      </c>
      <c r="I276" s="5">
        <v>27</v>
      </c>
      <c r="J276" s="5">
        <v>7</v>
      </c>
      <c r="K276" s="5">
        <v>7</v>
      </c>
      <c r="L276" s="5">
        <v>35</v>
      </c>
      <c r="M276" s="5">
        <v>34</v>
      </c>
      <c r="N276" s="5">
        <v>3</v>
      </c>
      <c r="O276" s="5">
        <v>345</v>
      </c>
      <c r="P276" s="5">
        <v>38</v>
      </c>
      <c r="Q276" s="5">
        <v>8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 t="s">
        <v>80</v>
      </c>
      <c r="X276" s="5" t="s">
        <v>6522</v>
      </c>
      <c r="Y276" s="7">
        <f t="shared" si="8"/>
        <v>13.764705882352942</v>
      </c>
      <c r="Z276" s="7">
        <f t="shared" si="9"/>
        <v>17.390586292320396</v>
      </c>
    </row>
    <row r="277" spans="1:26" x14ac:dyDescent="0.2">
      <c r="A277" s="5" t="s">
        <v>3448</v>
      </c>
      <c r="B277" s="5" t="s">
        <v>1717</v>
      </c>
      <c r="C277" s="5" t="s">
        <v>1800</v>
      </c>
      <c r="D277" s="5">
        <v>0</v>
      </c>
      <c r="E277" s="5">
        <v>0</v>
      </c>
      <c r="F277" s="5">
        <v>1</v>
      </c>
      <c r="G277" s="5">
        <v>1</v>
      </c>
      <c r="H277" s="5">
        <v>6</v>
      </c>
      <c r="I277" s="5">
        <v>13</v>
      </c>
      <c r="J277" s="5">
        <v>0</v>
      </c>
      <c r="K277" s="5">
        <v>6</v>
      </c>
      <c r="L277" s="5">
        <v>81</v>
      </c>
      <c r="M277" s="5">
        <v>30</v>
      </c>
      <c r="N277" s="5">
        <v>8</v>
      </c>
      <c r="O277" s="5">
        <v>691</v>
      </c>
      <c r="P277" s="5">
        <v>20</v>
      </c>
      <c r="Q277" s="5">
        <v>13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 t="s">
        <v>263</v>
      </c>
      <c r="X277" s="5" t="s">
        <v>2566</v>
      </c>
      <c r="Y277" s="7">
        <f t="shared" si="8"/>
        <v>13.733333333333334</v>
      </c>
      <c r="Z277" s="7">
        <f t="shared" si="9"/>
        <v>15.012145748987855</v>
      </c>
    </row>
    <row r="278" spans="1:26" x14ac:dyDescent="0.2">
      <c r="A278" s="5" t="s">
        <v>752</v>
      </c>
      <c r="B278" s="5" t="s">
        <v>1717</v>
      </c>
      <c r="C278" s="5" t="s">
        <v>1768</v>
      </c>
      <c r="D278" s="5">
        <v>7</v>
      </c>
      <c r="E278" s="5">
        <v>0</v>
      </c>
      <c r="F278" s="5">
        <v>0</v>
      </c>
      <c r="G278" s="5">
        <v>0</v>
      </c>
      <c r="H278" s="5">
        <v>37</v>
      </c>
      <c r="I278" s="5">
        <v>24</v>
      </c>
      <c r="J278" s="5">
        <v>30</v>
      </c>
      <c r="K278" s="5">
        <v>2</v>
      </c>
      <c r="L278" s="5">
        <v>34</v>
      </c>
      <c r="M278" s="5">
        <v>1</v>
      </c>
      <c r="N278" s="5">
        <v>13</v>
      </c>
      <c r="O278" s="5">
        <v>358</v>
      </c>
      <c r="P278" s="5">
        <v>8</v>
      </c>
      <c r="Q278" s="5">
        <v>30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 t="s">
        <v>40</v>
      </c>
      <c r="X278" s="5" t="s">
        <v>6550</v>
      </c>
      <c r="Y278" s="7">
        <f t="shared" si="8"/>
        <v>13.719354838709679</v>
      </c>
      <c r="Z278" s="7">
        <f t="shared" si="9"/>
        <v>23.100181050090526</v>
      </c>
    </row>
    <row r="279" spans="1:26" x14ac:dyDescent="0.2">
      <c r="A279" s="5" t="s">
        <v>5052</v>
      </c>
      <c r="B279" s="5" t="s">
        <v>1717</v>
      </c>
      <c r="C279" s="5" t="s">
        <v>4879</v>
      </c>
      <c r="D279" s="5">
        <v>1</v>
      </c>
      <c r="E279" s="5">
        <v>0</v>
      </c>
      <c r="F279" s="5">
        <v>1</v>
      </c>
      <c r="G279" s="5">
        <v>10</v>
      </c>
      <c r="H279" s="5">
        <v>13</v>
      </c>
      <c r="I279" s="5">
        <v>52</v>
      </c>
      <c r="J279" s="5">
        <v>13</v>
      </c>
      <c r="K279" s="5">
        <v>12</v>
      </c>
      <c r="L279" s="5">
        <v>30</v>
      </c>
      <c r="M279" s="5">
        <v>60</v>
      </c>
      <c r="N279" s="5">
        <v>25</v>
      </c>
      <c r="O279" s="5">
        <v>1270</v>
      </c>
      <c r="P279" s="5">
        <v>73</v>
      </c>
      <c r="Q279" s="5">
        <v>11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 t="s">
        <v>42</v>
      </c>
      <c r="X279" s="5" t="s">
        <v>6551</v>
      </c>
      <c r="Y279" s="7">
        <f t="shared" si="8"/>
        <v>13.714285714285714</v>
      </c>
      <c r="Z279" s="7">
        <f t="shared" si="9"/>
        <v>14.262132717068338</v>
      </c>
    </row>
    <row r="280" spans="1:26" x14ac:dyDescent="0.2">
      <c r="A280" s="5" t="s">
        <v>5022</v>
      </c>
      <c r="B280" s="5" t="s">
        <v>1717</v>
      </c>
      <c r="C280" s="5" t="s">
        <v>1727</v>
      </c>
      <c r="D280" s="5">
        <v>2</v>
      </c>
      <c r="E280" s="5">
        <v>0</v>
      </c>
      <c r="F280" s="5">
        <v>1</v>
      </c>
      <c r="G280" s="5">
        <v>0</v>
      </c>
      <c r="H280" s="5">
        <v>11</v>
      </c>
      <c r="I280" s="5">
        <v>10</v>
      </c>
      <c r="J280" s="5">
        <v>4</v>
      </c>
      <c r="K280" s="5">
        <v>1</v>
      </c>
      <c r="L280" s="5">
        <v>13</v>
      </c>
      <c r="M280" s="5">
        <v>16</v>
      </c>
      <c r="N280" s="5">
        <v>18</v>
      </c>
      <c r="O280" s="5">
        <v>350</v>
      </c>
      <c r="P280" s="5">
        <v>21</v>
      </c>
      <c r="Q280" s="5">
        <v>20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 t="s">
        <v>77</v>
      </c>
      <c r="X280" s="5" t="s">
        <v>4393</v>
      </c>
      <c r="Y280" s="7">
        <f t="shared" si="8"/>
        <v>13.710526315789474</v>
      </c>
      <c r="Z280" s="7">
        <f t="shared" si="9"/>
        <v>25.155579399141629</v>
      </c>
    </row>
    <row r="281" spans="1:26" x14ac:dyDescent="0.2">
      <c r="A281" s="5" t="s">
        <v>1928</v>
      </c>
      <c r="B281" s="5" t="s">
        <v>1717</v>
      </c>
      <c r="C281" s="5" t="s">
        <v>1777</v>
      </c>
      <c r="D281" s="5">
        <v>0</v>
      </c>
      <c r="E281" s="5">
        <v>0</v>
      </c>
      <c r="F281" s="5">
        <v>0</v>
      </c>
      <c r="G281" s="5">
        <v>1</v>
      </c>
      <c r="H281" s="5">
        <v>11</v>
      </c>
      <c r="I281" s="5">
        <v>32</v>
      </c>
      <c r="J281" s="5">
        <v>4</v>
      </c>
      <c r="K281" s="5">
        <v>5</v>
      </c>
      <c r="L281" s="5">
        <v>36</v>
      </c>
      <c r="M281" s="5">
        <v>40</v>
      </c>
      <c r="N281" s="5">
        <v>9</v>
      </c>
      <c r="O281" s="5">
        <v>739</v>
      </c>
      <c r="P281" s="5">
        <v>42</v>
      </c>
      <c r="Q281" s="5">
        <v>16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 t="s">
        <v>145</v>
      </c>
      <c r="X281" s="5" t="s">
        <v>3744</v>
      </c>
      <c r="Y281" s="7">
        <f t="shared" si="8"/>
        <v>13.691304347826087</v>
      </c>
      <c r="Z281" s="7">
        <f t="shared" si="9"/>
        <v>19.046370967741932</v>
      </c>
    </row>
    <row r="282" spans="1:26" x14ac:dyDescent="0.2">
      <c r="A282" s="5" t="s">
        <v>3542</v>
      </c>
      <c r="B282" s="5" t="s">
        <v>1717</v>
      </c>
      <c r="C282" s="5" t="s">
        <v>3293</v>
      </c>
      <c r="D282" s="5">
        <v>11</v>
      </c>
      <c r="E282" s="5">
        <v>0</v>
      </c>
      <c r="F282" s="5">
        <v>1</v>
      </c>
      <c r="G282" s="5">
        <v>1</v>
      </c>
      <c r="H282" s="5">
        <v>13</v>
      </c>
      <c r="I282" s="5">
        <v>16</v>
      </c>
      <c r="J282" s="5">
        <v>26</v>
      </c>
      <c r="K282" s="5">
        <v>1</v>
      </c>
      <c r="L282" s="5">
        <v>7</v>
      </c>
      <c r="M282" s="5">
        <v>2</v>
      </c>
      <c r="N282" s="5">
        <v>5</v>
      </c>
      <c r="O282" s="5">
        <v>266</v>
      </c>
      <c r="P282" s="5">
        <v>9</v>
      </c>
      <c r="Q282" s="5">
        <v>8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 t="s">
        <v>99</v>
      </c>
      <c r="X282" s="5" t="s">
        <v>4693</v>
      </c>
      <c r="Y282" s="7">
        <f t="shared" si="8"/>
        <v>13.640909090909092</v>
      </c>
      <c r="Z282" s="7">
        <f t="shared" si="9"/>
        <v>23.263565891472869</v>
      </c>
    </row>
    <row r="283" spans="1:26" x14ac:dyDescent="0.2">
      <c r="A283" s="5" t="s">
        <v>6552</v>
      </c>
      <c r="B283" s="5" t="s">
        <v>1717</v>
      </c>
      <c r="C283" s="5" t="s">
        <v>6461</v>
      </c>
      <c r="D283" s="5">
        <v>2</v>
      </c>
      <c r="E283" s="5">
        <v>0</v>
      </c>
      <c r="F283" s="5">
        <v>1</v>
      </c>
      <c r="G283" s="5">
        <v>2</v>
      </c>
      <c r="H283" s="5">
        <v>17</v>
      </c>
      <c r="I283" s="5">
        <v>22</v>
      </c>
      <c r="J283" s="5">
        <v>15</v>
      </c>
      <c r="K283" s="5">
        <v>1</v>
      </c>
      <c r="L283" s="5">
        <v>20</v>
      </c>
      <c r="M283" s="5">
        <v>18</v>
      </c>
      <c r="N283" s="5">
        <v>19</v>
      </c>
      <c r="O283" s="5">
        <v>440</v>
      </c>
      <c r="P283" s="5">
        <v>22</v>
      </c>
      <c r="Q283" s="5">
        <v>15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 t="s">
        <v>99</v>
      </c>
      <c r="X283" s="5" t="s">
        <v>6553</v>
      </c>
      <c r="Y283" s="7">
        <f t="shared" si="8"/>
        <v>13.636363636363637</v>
      </c>
      <c r="Z283" s="7">
        <f t="shared" si="9"/>
        <v>23.957409050576754</v>
      </c>
    </row>
    <row r="284" spans="1:26" x14ac:dyDescent="0.2">
      <c r="A284" s="5" t="s">
        <v>6554</v>
      </c>
      <c r="B284" s="5" t="s">
        <v>1717</v>
      </c>
      <c r="C284" s="5" t="s">
        <v>1777</v>
      </c>
      <c r="D284" s="5">
        <v>1</v>
      </c>
      <c r="E284" s="5">
        <v>2</v>
      </c>
      <c r="F284" s="5">
        <v>1</v>
      </c>
      <c r="G284" s="5">
        <v>4</v>
      </c>
      <c r="H284" s="5">
        <v>12</v>
      </c>
      <c r="I284" s="5">
        <v>20</v>
      </c>
      <c r="J284" s="5">
        <v>3</v>
      </c>
      <c r="K284" s="5">
        <v>6</v>
      </c>
      <c r="L284" s="5">
        <v>92</v>
      </c>
      <c r="M284" s="5">
        <v>42</v>
      </c>
      <c r="N284" s="5">
        <v>7</v>
      </c>
      <c r="O284" s="5">
        <v>683</v>
      </c>
      <c r="P284" s="5">
        <v>28</v>
      </c>
      <c r="Q284" s="5">
        <v>9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 t="s">
        <v>111</v>
      </c>
      <c r="X284" s="5" t="s">
        <v>6555</v>
      </c>
      <c r="Y284" s="7">
        <f t="shared" si="8"/>
        <v>13.588461538461539</v>
      </c>
      <c r="Z284" s="7">
        <f t="shared" si="9"/>
        <v>14.169786096256685</v>
      </c>
    </row>
    <row r="285" spans="1:26" x14ac:dyDescent="0.2">
      <c r="A285" s="5" t="s">
        <v>5067</v>
      </c>
      <c r="B285" s="5" t="s">
        <v>1717</v>
      </c>
      <c r="C285" s="5" t="s">
        <v>4875</v>
      </c>
      <c r="D285" s="5">
        <v>2</v>
      </c>
      <c r="E285" s="5">
        <v>0</v>
      </c>
      <c r="F285" s="5">
        <v>1</v>
      </c>
      <c r="G285" s="5">
        <v>6</v>
      </c>
      <c r="H285" s="5">
        <v>20</v>
      </c>
      <c r="I285" s="5">
        <v>54</v>
      </c>
      <c r="J285" s="5">
        <v>15</v>
      </c>
      <c r="K285" s="5">
        <v>5</v>
      </c>
      <c r="L285" s="5">
        <v>44</v>
      </c>
      <c r="M285" s="5">
        <v>41</v>
      </c>
      <c r="N285" s="5">
        <v>27</v>
      </c>
      <c r="O285" s="5">
        <v>1023</v>
      </c>
      <c r="P285" s="5">
        <v>47</v>
      </c>
      <c r="Q285" s="5">
        <v>47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 t="s">
        <v>96</v>
      </c>
      <c r="X285" s="5" t="s">
        <v>6556</v>
      </c>
      <c r="Y285" s="7">
        <f t="shared" si="8"/>
        <v>13.535135135135135</v>
      </c>
      <c r="Z285" s="7">
        <f t="shared" si="9"/>
        <v>14.07180768029972</v>
      </c>
    </row>
    <row r="286" spans="1:26" x14ac:dyDescent="0.2">
      <c r="A286" s="5" t="s">
        <v>2185</v>
      </c>
      <c r="B286" s="5" t="s">
        <v>1717</v>
      </c>
      <c r="C286" s="5" t="s">
        <v>1777</v>
      </c>
      <c r="D286" s="5">
        <v>11</v>
      </c>
      <c r="E286" s="5">
        <v>0</v>
      </c>
      <c r="F286" s="5">
        <v>3</v>
      </c>
      <c r="G286" s="5">
        <v>3</v>
      </c>
      <c r="H286" s="5">
        <v>35</v>
      </c>
      <c r="I286" s="5">
        <v>67</v>
      </c>
      <c r="J286" s="5">
        <v>21</v>
      </c>
      <c r="K286" s="5">
        <v>5</v>
      </c>
      <c r="L286" s="5">
        <v>39</v>
      </c>
      <c r="M286" s="5">
        <v>15</v>
      </c>
      <c r="N286" s="5">
        <v>33</v>
      </c>
      <c r="O286" s="5">
        <v>654</v>
      </c>
      <c r="P286" s="5">
        <v>41</v>
      </c>
      <c r="Q286" s="5">
        <v>14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 t="s">
        <v>96</v>
      </c>
      <c r="X286" s="5" t="s">
        <v>3680</v>
      </c>
      <c r="Y286" s="7">
        <f t="shared" si="8"/>
        <v>13.524324324324324</v>
      </c>
      <c r="Z286" s="7">
        <f t="shared" si="9"/>
        <v>18.78065054211843</v>
      </c>
    </row>
    <row r="287" spans="1:26" x14ac:dyDescent="0.2">
      <c r="A287" s="5" t="s">
        <v>2023</v>
      </c>
      <c r="B287" s="5" t="s">
        <v>1717</v>
      </c>
      <c r="C287" s="5" t="s">
        <v>1800</v>
      </c>
      <c r="D287" s="5">
        <v>0</v>
      </c>
      <c r="E287" s="5">
        <v>1</v>
      </c>
      <c r="F287" s="5">
        <v>0</v>
      </c>
      <c r="G287" s="5">
        <v>5</v>
      </c>
      <c r="H287" s="5">
        <v>16</v>
      </c>
      <c r="I287" s="5">
        <v>28</v>
      </c>
      <c r="J287" s="5">
        <v>1</v>
      </c>
      <c r="K287" s="5">
        <v>12</v>
      </c>
      <c r="L287" s="5">
        <v>45</v>
      </c>
      <c r="M287" s="5">
        <v>40</v>
      </c>
      <c r="N287" s="5">
        <v>4</v>
      </c>
      <c r="O287" s="5">
        <v>417</v>
      </c>
      <c r="P287" s="5">
        <v>51</v>
      </c>
      <c r="Q287" s="5">
        <v>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 t="s">
        <v>334</v>
      </c>
      <c r="X287" s="5" t="s">
        <v>6557</v>
      </c>
      <c r="Y287" s="7">
        <f t="shared" si="8"/>
        <v>13.51</v>
      </c>
      <c r="Z287" s="7">
        <f t="shared" si="9"/>
        <v>17.37</v>
      </c>
    </row>
    <row r="288" spans="1:26" x14ac:dyDescent="0.2">
      <c r="A288" s="5" t="s">
        <v>2110</v>
      </c>
      <c r="B288" s="5" t="s">
        <v>1717</v>
      </c>
      <c r="C288" s="5" t="s">
        <v>1795</v>
      </c>
      <c r="D288" s="5">
        <v>11</v>
      </c>
      <c r="E288" s="5">
        <v>0</v>
      </c>
      <c r="F288" s="5">
        <v>3</v>
      </c>
      <c r="G288" s="5">
        <v>7</v>
      </c>
      <c r="H288" s="5">
        <v>38</v>
      </c>
      <c r="I288" s="5">
        <v>61</v>
      </c>
      <c r="J288" s="5">
        <v>29</v>
      </c>
      <c r="K288" s="5">
        <v>4</v>
      </c>
      <c r="L288" s="5">
        <v>43</v>
      </c>
      <c r="M288" s="5">
        <v>8</v>
      </c>
      <c r="N288" s="5">
        <v>25</v>
      </c>
      <c r="O288" s="5">
        <v>298</v>
      </c>
      <c r="P288" s="5">
        <v>31</v>
      </c>
      <c r="Q288" s="5">
        <v>22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 t="s">
        <v>28</v>
      </c>
      <c r="X288" s="5" t="s">
        <v>4695</v>
      </c>
      <c r="Y288" s="7">
        <f t="shared" si="8"/>
        <v>13.508823529411766</v>
      </c>
      <c r="Z288" s="7">
        <f t="shared" si="9"/>
        <v>16.983155299917833</v>
      </c>
    </row>
    <row r="289" spans="1:26" x14ac:dyDescent="0.2">
      <c r="A289" s="5" t="s">
        <v>2218</v>
      </c>
      <c r="B289" s="5" t="s">
        <v>1717</v>
      </c>
      <c r="C289" s="5" t="s">
        <v>1722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5">
        <v>35</v>
      </c>
      <c r="S289" s="5">
        <v>11</v>
      </c>
      <c r="T289" s="5">
        <v>8</v>
      </c>
      <c r="U289" s="5">
        <v>51</v>
      </c>
      <c r="V289" s="5">
        <v>4</v>
      </c>
      <c r="W289" s="5" t="s">
        <v>140</v>
      </c>
      <c r="X289" s="5" t="s">
        <v>667</v>
      </c>
      <c r="Y289" s="7">
        <f t="shared" si="8"/>
        <v>13.444444444444445</v>
      </c>
      <c r="Z289" s="7">
        <f t="shared" si="9"/>
        <v>13.444444444444445</v>
      </c>
    </row>
    <row r="290" spans="1:26" x14ac:dyDescent="0.2">
      <c r="A290" s="5" t="s">
        <v>5065</v>
      </c>
      <c r="B290" s="5" t="s">
        <v>1717</v>
      </c>
      <c r="C290" s="5" t="s">
        <v>4875</v>
      </c>
      <c r="D290" s="5">
        <v>0</v>
      </c>
      <c r="E290" s="5">
        <v>0</v>
      </c>
      <c r="F290" s="5">
        <v>0</v>
      </c>
      <c r="G290" s="5">
        <v>6</v>
      </c>
      <c r="H290" s="5">
        <v>17</v>
      </c>
      <c r="I290" s="5">
        <v>21</v>
      </c>
      <c r="J290" s="5">
        <v>1</v>
      </c>
      <c r="K290" s="5">
        <v>7</v>
      </c>
      <c r="L290" s="5">
        <v>22</v>
      </c>
      <c r="M290" s="5">
        <v>35</v>
      </c>
      <c r="N290" s="5">
        <v>12</v>
      </c>
      <c r="O290" s="5">
        <v>722</v>
      </c>
      <c r="P290" s="5">
        <v>35</v>
      </c>
      <c r="Q290" s="5">
        <v>9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 t="s">
        <v>334</v>
      </c>
      <c r="X290" s="5" t="s">
        <v>6558</v>
      </c>
      <c r="Y290" s="7">
        <f t="shared" si="8"/>
        <v>13.434999999999999</v>
      </c>
      <c r="Z290" s="7">
        <f t="shared" si="9"/>
        <v>14.351928783382789</v>
      </c>
    </row>
    <row r="291" spans="1:26" x14ac:dyDescent="0.2">
      <c r="A291" s="5" t="s">
        <v>2071</v>
      </c>
      <c r="B291" s="5" t="s">
        <v>1717</v>
      </c>
      <c r="C291" s="5" t="s">
        <v>1768</v>
      </c>
      <c r="D291" s="5">
        <v>3</v>
      </c>
      <c r="E291" s="5">
        <v>1</v>
      </c>
      <c r="F291" s="5">
        <v>1</v>
      </c>
      <c r="G291" s="5">
        <v>1</v>
      </c>
      <c r="H291" s="5">
        <v>33</v>
      </c>
      <c r="I291" s="5">
        <v>36</v>
      </c>
      <c r="J291" s="5">
        <v>11</v>
      </c>
      <c r="K291" s="5">
        <v>1</v>
      </c>
      <c r="L291" s="5">
        <v>26</v>
      </c>
      <c r="M291" s="5">
        <v>21</v>
      </c>
      <c r="N291" s="5">
        <v>25</v>
      </c>
      <c r="O291" s="5">
        <v>584</v>
      </c>
      <c r="P291" s="5">
        <v>25</v>
      </c>
      <c r="Q291" s="5">
        <v>37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 t="s">
        <v>37</v>
      </c>
      <c r="X291" s="5" t="s">
        <v>4003</v>
      </c>
      <c r="Y291" s="7">
        <f t="shared" si="8"/>
        <v>13.410344827586206</v>
      </c>
      <c r="Z291" s="7">
        <f t="shared" si="9"/>
        <v>15.158510177566045</v>
      </c>
    </row>
    <row r="292" spans="1:26" x14ac:dyDescent="0.2">
      <c r="A292" s="5" t="s">
        <v>754</v>
      </c>
      <c r="B292" s="5" t="s">
        <v>1717</v>
      </c>
      <c r="C292" s="5" t="s">
        <v>1727</v>
      </c>
      <c r="D292" s="5">
        <v>1</v>
      </c>
      <c r="E292" s="5">
        <v>0</v>
      </c>
      <c r="F292" s="5">
        <v>0</v>
      </c>
      <c r="G292" s="5">
        <v>5</v>
      </c>
      <c r="H292" s="5">
        <v>26</v>
      </c>
      <c r="I292" s="5">
        <v>29</v>
      </c>
      <c r="J292" s="5">
        <v>31</v>
      </c>
      <c r="K292" s="5">
        <v>2</v>
      </c>
      <c r="L292" s="5">
        <v>12</v>
      </c>
      <c r="M292" s="5">
        <v>3</v>
      </c>
      <c r="N292" s="5">
        <v>7</v>
      </c>
      <c r="O292" s="5">
        <v>167</v>
      </c>
      <c r="P292" s="5">
        <v>11</v>
      </c>
      <c r="Q292" s="5">
        <v>11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 t="s">
        <v>172</v>
      </c>
      <c r="X292" s="5" t="s">
        <v>1554</v>
      </c>
      <c r="Y292" s="7">
        <f t="shared" si="8"/>
        <v>13.324999999999999</v>
      </c>
      <c r="Z292" s="7">
        <f t="shared" si="9"/>
        <v>20.369426751592357</v>
      </c>
    </row>
    <row r="293" spans="1:26" x14ac:dyDescent="0.2">
      <c r="A293" s="5" t="s">
        <v>2323</v>
      </c>
      <c r="B293" s="5" t="s">
        <v>1717</v>
      </c>
      <c r="C293" s="5" t="s">
        <v>1724</v>
      </c>
      <c r="D293" s="5">
        <v>0</v>
      </c>
      <c r="E293" s="5">
        <v>1</v>
      </c>
      <c r="F293" s="5">
        <v>0</v>
      </c>
      <c r="G293" s="5">
        <v>3</v>
      </c>
      <c r="H293" s="5">
        <v>7</v>
      </c>
      <c r="I293" s="5">
        <v>11</v>
      </c>
      <c r="J293" s="5">
        <v>0</v>
      </c>
      <c r="K293" s="5">
        <v>3</v>
      </c>
      <c r="L293" s="5">
        <v>26</v>
      </c>
      <c r="M293" s="5">
        <v>27</v>
      </c>
      <c r="N293" s="5">
        <v>3</v>
      </c>
      <c r="O293" s="5">
        <v>322</v>
      </c>
      <c r="P293" s="5">
        <v>15</v>
      </c>
      <c r="Q293" s="5">
        <v>3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 t="s">
        <v>113</v>
      </c>
      <c r="X293" s="5" t="s">
        <v>3761</v>
      </c>
      <c r="Y293" s="7">
        <f t="shared" si="8"/>
        <v>13.27</v>
      </c>
      <c r="Z293" s="7">
        <f t="shared" si="9"/>
        <v>16.892503536067892</v>
      </c>
    </row>
    <row r="294" spans="1:26" x14ac:dyDescent="0.2">
      <c r="A294" s="5" t="s">
        <v>1857</v>
      </c>
      <c r="B294" s="5" t="s">
        <v>1717</v>
      </c>
      <c r="C294" s="5" t="s">
        <v>1768</v>
      </c>
      <c r="D294" s="5">
        <v>0</v>
      </c>
      <c r="E294" s="5">
        <v>0</v>
      </c>
      <c r="F294" s="5">
        <v>0</v>
      </c>
      <c r="G294" s="5">
        <v>3</v>
      </c>
      <c r="H294" s="5">
        <v>2</v>
      </c>
      <c r="I294" s="5">
        <v>8</v>
      </c>
      <c r="J294" s="5">
        <v>0</v>
      </c>
      <c r="K294" s="5">
        <v>5</v>
      </c>
      <c r="L294" s="5">
        <v>44</v>
      </c>
      <c r="M294" s="5">
        <v>16</v>
      </c>
      <c r="N294" s="5">
        <v>1</v>
      </c>
      <c r="O294" s="5">
        <v>294</v>
      </c>
      <c r="P294" s="5">
        <v>9</v>
      </c>
      <c r="Q294" s="5">
        <v>2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 t="s">
        <v>113</v>
      </c>
      <c r="X294" s="5" t="s">
        <v>4210</v>
      </c>
      <c r="Y294" s="7">
        <f t="shared" si="8"/>
        <v>13.24</v>
      </c>
      <c r="Z294" s="7">
        <f t="shared" si="9"/>
        <v>19.86</v>
      </c>
    </row>
    <row r="295" spans="1:26" x14ac:dyDescent="0.2">
      <c r="A295" s="5" t="s">
        <v>2033</v>
      </c>
      <c r="B295" s="5" t="s">
        <v>1717</v>
      </c>
      <c r="C295" s="5" t="s">
        <v>1777</v>
      </c>
      <c r="D295" s="5">
        <v>2</v>
      </c>
      <c r="E295" s="5">
        <v>0</v>
      </c>
      <c r="F295" s="5">
        <v>0</v>
      </c>
      <c r="G295" s="5">
        <v>1</v>
      </c>
      <c r="H295" s="5">
        <v>15</v>
      </c>
      <c r="I295" s="5">
        <v>7</v>
      </c>
      <c r="J295" s="5">
        <v>7</v>
      </c>
      <c r="K295" s="5">
        <v>4</v>
      </c>
      <c r="L295" s="5">
        <v>28</v>
      </c>
      <c r="M295" s="5">
        <v>30</v>
      </c>
      <c r="N295" s="5">
        <v>4</v>
      </c>
      <c r="O295" s="5">
        <v>508</v>
      </c>
      <c r="P295" s="5">
        <v>38</v>
      </c>
      <c r="Q295" s="5">
        <v>10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 t="s">
        <v>263</v>
      </c>
      <c r="X295" s="5" t="s">
        <v>5338</v>
      </c>
      <c r="Y295" s="7">
        <f t="shared" si="8"/>
        <v>13.200000000000001</v>
      </c>
      <c r="Z295" s="7">
        <f t="shared" si="9"/>
        <v>20.497483824586627</v>
      </c>
    </row>
    <row r="296" spans="1:26" x14ac:dyDescent="0.2">
      <c r="A296" s="5" t="s">
        <v>3453</v>
      </c>
      <c r="B296" s="5" t="s">
        <v>1717</v>
      </c>
      <c r="C296" s="5" t="s">
        <v>1748</v>
      </c>
      <c r="D296" s="5">
        <v>0</v>
      </c>
      <c r="E296" s="5">
        <v>0</v>
      </c>
      <c r="F296" s="5">
        <v>0</v>
      </c>
      <c r="G296" s="5">
        <v>8</v>
      </c>
      <c r="H296" s="5">
        <v>13</v>
      </c>
      <c r="I296" s="5">
        <v>30</v>
      </c>
      <c r="J296" s="5">
        <v>5</v>
      </c>
      <c r="K296" s="5">
        <v>3</v>
      </c>
      <c r="L296" s="5">
        <v>40</v>
      </c>
      <c r="M296" s="5">
        <v>24</v>
      </c>
      <c r="N296" s="5">
        <v>8</v>
      </c>
      <c r="O296" s="5">
        <v>744</v>
      </c>
      <c r="P296" s="5">
        <v>44</v>
      </c>
      <c r="Q296" s="5">
        <v>32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 t="s">
        <v>145</v>
      </c>
      <c r="X296" s="5" t="s">
        <v>4188</v>
      </c>
      <c r="Y296" s="7">
        <f t="shared" si="8"/>
        <v>13.104347826086956</v>
      </c>
      <c r="Z296" s="7">
        <f t="shared" si="9"/>
        <v>20.866153846153843</v>
      </c>
    </row>
    <row r="297" spans="1:26" x14ac:dyDescent="0.2">
      <c r="A297" s="5" t="s">
        <v>3534</v>
      </c>
      <c r="B297" s="5" t="s">
        <v>1717</v>
      </c>
      <c r="C297" s="5" t="s">
        <v>1736</v>
      </c>
      <c r="D297" s="5">
        <v>7</v>
      </c>
      <c r="E297" s="5">
        <v>1</v>
      </c>
      <c r="F297" s="5">
        <v>3</v>
      </c>
      <c r="G297" s="5">
        <v>4</v>
      </c>
      <c r="H297" s="5">
        <v>28</v>
      </c>
      <c r="I297" s="5">
        <v>28</v>
      </c>
      <c r="J297" s="5">
        <v>22</v>
      </c>
      <c r="K297" s="5">
        <v>2</v>
      </c>
      <c r="L297" s="5">
        <v>19</v>
      </c>
      <c r="M297" s="5">
        <v>3</v>
      </c>
      <c r="N297" s="5">
        <v>4</v>
      </c>
      <c r="O297" s="5">
        <v>104</v>
      </c>
      <c r="P297" s="5">
        <v>5</v>
      </c>
      <c r="Q297" s="5">
        <v>4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 t="s">
        <v>80</v>
      </c>
      <c r="X297" s="5" t="s">
        <v>408</v>
      </c>
      <c r="Y297" s="7">
        <f t="shared" si="8"/>
        <v>13.08235294117647</v>
      </c>
      <c r="Z297" s="7">
        <f t="shared" si="9"/>
        <v>22.668176670441675</v>
      </c>
    </row>
    <row r="298" spans="1:26" x14ac:dyDescent="0.2">
      <c r="A298" s="5" t="s">
        <v>3562</v>
      </c>
      <c r="B298" s="5" t="s">
        <v>1717</v>
      </c>
      <c r="C298" s="5" t="s">
        <v>3293</v>
      </c>
      <c r="D298" s="5">
        <v>2</v>
      </c>
      <c r="E298" s="5">
        <v>0</v>
      </c>
      <c r="F298" s="5">
        <v>1</v>
      </c>
      <c r="G298" s="5">
        <v>3</v>
      </c>
      <c r="H298" s="5">
        <v>17</v>
      </c>
      <c r="I298" s="5">
        <v>21</v>
      </c>
      <c r="J298" s="5">
        <v>17</v>
      </c>
      <c r="K298" s="5">
        <v>0</v>
      </c>
      <c r="L298" s="5">
        <v>40</v>
      </c>
      <c r="M298" s="5">
        <v>37</v>
      </c>
      <c r="N298" s="5">
        <v>18</v>
      </c>
      <c r="O298" s="5">
        <v>636</v>
      </c>
      <c r="P298" s="5">
        <v>37</v>
      </c>
      <c r="Q298" s="5">
        <v>13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 t="s">
        <v>40</v>
      </c>
      <c r="X298" s="5" t="s">
        <v>6559</v>
      </c>
      <c r="Y298" s="7">
        <f t="shared" si="8"/>
        <v>13.003225806451614</v>
      </c>
      <c r="Z298" s="7">
        <f t="shared" si="9"/>
        <v>18.369113924050634</v>
      </c>
    </row>
    <row r="299" spans="1:26" x14ac:dyDescent="0.2">
      <c r="A299" s="5" t="s">
        <v>2060</v>
      </c>
      <c r="B299" s="5" t="s">
        <v>1717</v>
      </c>
      <c r="C299" s="5" t="s">
        <v>1768</v>
      </c>
      <c r="D299" s="5">
        <v>0</v>
      </c>
      <c r="E299" s="5">
        <v>0</v>
      </c>
      <c r="F299" s="5">
        <v>0</v>
      </c>
      <c r="G299" s="5">
        <v>1</v>
      </c>
      <c r="H299" s="5">
        <v>8</v>
      </c>
      <c r="I299" s="5">
        <v>4</v>
      </c>
      <c r="J299" s="5">
        <v>0</v>
      </c>
      <c r="K299" s="5">
        <v>5</v>
      </c>
      <c r="L299" s="5">
        <v>6</v>
      </c>
      <c r="M299" s="5">
        <v>11</v>
      </c>
      <c r="N299" s="5">
        <v>1</v>
      </c>
      <c r="O299" s="5">
        <v>302</v>
      </c>
      <c r="P299" s="5">
        <v>16</v>
      </c>
      <c r="Q299" s="5">
        <v>4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 t="s">
        <v>160</v>
      </c>
      <c r="X299" s="5" t="s">
        <v>3896</v>
      </c>
      <c r="Y299" s="7">
        <f t="shared" si="8"/>
        <v>12.966666666666667</v>
      </c>
      <c r="Z299" s="7">
        <f t="shared" si="9"/>
        <v>19.522304832713754</v>
      </c>
    </row>
    <row r="300" spans="1:26" x14ac:dyDescent="0.2">
      <c r="A300" s="5" t="s">
        <v>2190</v>
      </c>
      <c r="B300" s="5" t="s">
        <v>1717</v>
      </c>
      <c r="C300" s="5" t="s">
        <v>1722</v>
      </c>
      <c r="D300" s="5">
        <v>1</v>
      </c>
      <c r="E300" s="5">
        <v>0</v>
      </c>
      <c r="F300" s="5">
        <v>1</v>
      </c>
      <c r="G300" s="5">
        <v>3</v>
      </c>
      <c r="H300" s="5">
        <v>11</v>
      </c>
      <c r="I300" s="5">
        <v>21</v>
      </c>
      <c r="J300" s="5">
        <v>2</v>
      </c>
      <c r="K300" s="5">
        <v>7</v>
      </c>
      <c r="L300" s="5">
        <v>37</v>
      </c>
      <c r="M300" s="5">
        <v>49</v>
      </c>
      <c r="N300" s="5">
        <v>4</v>
      </c>
      <c r="O300" s="5">
        <v>767</v>
      </c>
      <c r="P300" s="5">
        <v>33</v>
      </c>
      <c r="Q300" s="5">
        <v>2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 t="s">
        <v>145</v>
      </c>
      <c r="X300" s="5" t="s">
        <v>3338</v>
      </c>
      <c r="Y300" s="7">
        <f t="shared" si="8"/>
        <v>12.9</v>
      </c>
      <c r="Z300" s="7">
        <f t="shared" si="9"/>
        <v>18.054766734279919</v>
      </c>
    </row>
    <row r="301" spans="1:26" x14ac:dyDescent="0.2">
      <c r="A301" s="5" t="s">
        <v>6560</v>
      </c>
      <c r="B301" s="5" t="s">
        <v>1717</v>
      </c>
      <c r="C301" s="5" t="s">
        <v>4879</v>
      </c>
      <c r="D301" s="5">
        <v>1</v>
      </c>
      <c r="E301" s="5">
        <v>1</v>
      </c>
      <c r="F301" s="5">
        <v>3</v>
      </c>
      <c r="G301" s="5">
        <v>3</v>
      </c>
      <c r="H301" s="5">
        <v>35</v>
      </c>
      <c r="I301" s="5">
        <v>18</v>
      </c>
      <c r="J301" s="5">
        <v>9</v>
      </c>
      <c r="K301" s="5">
        <v>3</v>
      </c>
      <c r="L301" s="5">
        <v>26</v>
      </c>
      <c r="M301" s="5">
        <v>35</v>
      </c>
      <c r="N301" s="5">
        <v>19</v>
      </c>
      <c r="O301" s="5">
        <v>790</v>
      </c>
      <c r="P301" s="5">
        <v>21</v>
      </c>
      <c r="Q301" s="5">
        <v>6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 t="s">
        <v>93</v>
      </c>
      <c r="X301" s="5" t="s">
        <v>4429</v>
      </c>
      <c r="Y301" s="7">
        <f t="shared" si="8"/>
        <v>12.875</v>
      </c>
      <c r="Z301" s="7">
        <f t="shared" si="9"/>
        <v>19.639830508474578</v>
      </c>
    </row>
    <row r="302" spans="1:26" x14ac:dyDescent="0.2">
      <c r="A302" s="5" t="s">
        <v>5086</v>
      </c>
      <c r="B302" s="5" t="s">
        <v>1717</v>
      </c>
      <c r="C302" s="5" t="s">
        <v>4879</v>
      </c>
      <c r="D302" s="5">
        <v>1</v>
      </c>
      <c r="E302" s="5">
        <v>1</v>
      </c>
      <c r="F302" s="5">
        <v>1</v>
      </c>
      <c r="G302" s="5">
        <v>7</v>
      </c>
      <c r="H302" s="5">
        <v>38</v>
      </c>
      <c r="I302" s="5">
        <v>33</v>
      </c>
      <c r="J302" s="5">
        <v>4</v>
      </c>
      <c r="K302" s="5">
        <v>7</v>
      </c>
      <c r="L302" s="5">
        <v>41</v>
      </c>
      <c r="M302" s="5">
        <v>36</v>
      </c>
      <c r="N302" s="5">
        <v>13</v>
      </c>
      <c r="O302" s="5">
        <v>677</v>
      </c>
      <c r="P302" s="5">
        <v>48</v>
      </c>
      <c r="Q302" s="5">
        <v>12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 t="s">
        <v>93</v>
      </c>
      <c r="X302" s="5" t="s">
        <v>1989</v>
      </c>
      <c r="Y302" s="7">
        <f t="shared" si="8"/>
        <v>12.828571428571427</v>
      </c>
      <c r="Z302" s="7">
        <f t="shared" si="9"/>
        <v>18.611398963730569</v>
      </c>
    </row>
    <row r="303" spans="1:26" x14ac:dyDescent="0.2">
      <c r="A303" s="5" t="s">
        <v>6561</v>
      </c>
      <c r="B303" s="5" t="s">
        <v>1717</v>
      </c>
      <c r="C303" s="5" t="s">
        <v>1733</v>
      </c>
      <c r="D303" s="5">
        <v>0</v>
      </c>
      <c r="E303" s="5">
        <v>0</v>
      </c>
      <c r="F303" s="5">
        <v>0</v>
      </c>
      <c r="G303" s="5">
        <v>1</v>
      </c>
      <c r="H303" s="5">
        <v>2</v>
      </c>
      <c r="I303" s="5">
        <v>3</v>
      </c>
      <c r="J303" s="5">
        <v>0</v>
      </c>
      <c r="K303" s="5">
        <v>1</v>
      </c>
      <c r="L303" s="5">
        <v>11</v>
      </c>
      <c r="M303" s="5">
        <v>2</v>
      </c>
      <c r="N303" s="5">
        <v>0</v>
      </c>
      <c r="O303" s="5">
        <v>41</v>
      </c>
      <c r="P303" s="5">
        <v>2</v>
      </c>
      <c r="Q303" s="5">
        <v>1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 t="s">
        <v>65</v>
      </c>
      <c r="X303" s="5" t="s">
        <v>1131</v>
      </c>
      <c r="Y303" s="7">
        <f t="shared" si="8"/>
        <v>12.8</v>
      </c>
      <c r="Z303" s="7">
        <f t="shared" si="9"/>
        <v>23.75257731958763</v>
      </c>
    </row>
    <row r="304" spans="1:26" x14ac:dyDescent="0.2">
      <c r="A304" s="5" t="s">
        <v>1822</v>
      </c>
      <c r="B304" s="5" t="s">
        <v>1717</v>
      </c>
      <c r="C304" s="5" t="s">
        <v>1724</v>
      </c>
      <c r="D304" s="5">
        <v>2</v>
      </c>
      <c r="E304" s="5">
        <v>0</v>
      </c>
      <c r="F304" s="5">
        <v>2</v>
      </c>
      <c r="G304" s="5">
        <v>2</v>
      </c>
      <c r="H304" s="5">
        <v>11</v>
      </c>
      <c r="I304" s="5">
        <v>6</v>
      </c>
      <c r="J304" s="5">
        <v>11</v>
      </c>
      <c r="K304" s="5">
        <v>0</v>
      </c>
      <c r="L304" s="5">
        <v>2</v>
      </c>
      <c r="M304" s="5">
        <v>10</v>
      </c>
      <c r="N304" s="5">
        <v>11</v>
      </c>
      <c r="O304" s="5">
        <v>239</v>
      </c>
      <c r="P304" s="5">
        <v>20</v>
      </c>
      <c r="Q304" s="5">
        <v>14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 t="s">
        <v>80</v>
      </c>
      <c r="X304" s="5" t="s">
        <v>6562</v>
      </c>
      <c r="Y304" s="7">
        <f t="shared" si="8"/>
        <v>12.758823529411766</v>
      </c>
      <c r="Z304" s="7">
        <f t="shared" si="9"/>
        <v>25.855629139072846</v>
      </c>
    </row>
    <row r="305" spans="1:26" x14ac:dyDescent="0.2">
      <c r="A305" s="5" t="s">
        <v>2000</v>
      </c>
      <c r="B305" s="5" t="s">
        <v>1717</v>
      </c>
      <c r="C305" s="5" t="s">
        <v>1777</v>
      </c>
      <c r="D305" s="5">
        <v>5</v>
      </c>
      <c r="E305" s="5">
        <v>0</v>
      </c>
      <c r="F305" s="5">
        <v>8</v>
      </c>
      <c r="G305" s="5">
        <v>5</v>
      </c>
      <c r="H305" s="5">
        <v>32</v>
      </c>
      <c r="I305" s="5">
        <v>40</v>
      </c>
      <c r="J305" s="5">
        <v>29</v>
      </c>
      <c r="K305" s="5">
        <v>2</v>
      </c>
      <c r="L305" s="5">
        <v>7</v>
      </c>
      <c r="M305" s="5">
        <v>23</v>
      </c>
      <c r="N305" s="5">
        <v>27</v>
      </c>
      <c r="O305" s="5">
        <v>299</v>
      </c>
      <c r="P305" s="5">
        <v>25</v>
      </c>
      <c r="Q305" s="5">
        <v>28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 t="s">
        <v>28</v>
      </c>
      <c r="X305" s="5" t="s">
        <v>4870</v>
      </c>
      <c r="Y305" s="7">
        <f t="shared" si="8"/>
        <v>12.732352941176471</v>
      </c>
      <c r="Z305" s="7">
        <f t="shared" si="9"/>
        <v>17.37778768956289</v>
      </c>
    </row>
    <row r="306" spans="1:26" x14ac:dyDescent="0.2">
      <c r="A306" s="5" t="s">
        <v>1931</v>
      </c>
      <c r="B306" s="5" t="s">
        <v>1717</v>
      </c>
      <c r="C306" s="5" t="s">
        <v>4879</v>
      </c>
      <c r="D306" s="5">
        <v>1</v>
      </c>
      <c r="E306" s="5">
        <v>1</v>
      </c>
      <c r="F306" s="5">
        <v>2</v>
      </c>
      <c r="G306" s="5">
        <v>1</v>
      </c>
      <c r="H306" s="5">
        <v>21</v>
      </c>
      <c r="I306" s="5">
        <v>13</v>
      </c>
      <c r="J306" s="5">
        <v>7</v>
      </c>
      <c r="K306" s="5">
        <v>1</v>
      </c>
      <c r="L306" s="5">
        <v>10</v>
      </c>
      <c r="M306" s="5">
        <v>9</v>
      </c>
      <c r="N306" s="5">
        <v>21</v>
      </c>
      <c r="O306" s="5">
        <v>384</v>
      </c>
      <c r="P306" s="5">
        <v>25</v>
      </c>
      <c r="Q306" s="5">
        <v>23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 t="s">
        <v>99</v>
      </c>
      <c r="X306" s="5" t="s">
        <v>2532</v>
      </c>
      <c r="Y306" s="7">
        <f t="shared" si="8"/>
        <v>12.631818181818181</v>
      </c>
      <c r="Z306" s="7">
        <f t="shared" si="9"/>
        <v>25.161971830985912</v>
      </c>
    </row>
    <row r="307" spans="1:26" x14ac:dyDescent="0.2">
      <c r="A307" s="5" t="s">
        <v>3517</v>
      </c>
      <c r="B307" s="5" t="s">
        <v>1717</v>
      </c>
      <c r="C307" s="5" t="s">
        <v>3293</v>
      </c>
      <c r="D307" s="5">
        <v>1</v>
      </c>
      <c r="E307" s="5">
        <v>0</v>
      </c>
      <c r="F307" s="5">
        <v>1</v>
      </c>
      <c r="G307" s="5">
        <v>0</v>
      </c>
      <c r="H307" s="5">
        <v>13</v>
      </c>
      <c r="I307" s="5">
        <v>3</v>
      </c>
      <c r="J307" s="5">
        <v>3</v>
      </c>
      <c r="K307" s="5">
        <v>1</v>
      </c>
      <c r="L307" s="5">
        <v>3</v>
      </c>
      <c r="M307" s="5">
        <v>12</v>
      </c>
      <c r="N307" s="5">
        <v>13</v>
      </c>
      <c r="O307" s="5">
        <v>141</v>
      </c>
      <c r="P307" s="5">
        <v>6</v>
      </c>
      <c r="Q307" s="5">
        <v>13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 t="s">
        <v>105</v>
      </c>
      <c r="X307" s="5" t="s">
        <v>6563</v>
      </c>
      <c r="Y307" s="7">
        <f t="shared" si="8"/>
        <v>12.584615384615384</v>
      </c>
      <c r="Z307" s="7">
        <f t="shared" si="9"/>
        <v>22.513761467889907</v>
      </c>
    </row>
    <row r="308" spans="1:26" x14ac:dyDescent="0.2">
      <c r="A308" s="5" t="s">
        <v>3494</v>
      </c>
      <c r="B308" s="5" t="s">
        <v>1717</v>
      </c>
      <c r="C308" s="5" t="s">
        <v>1800</v>
      </c>
      <c r="D308" s="5">
        <v>1</v>
      </c>
      <c r="E308" s="5">
        <v>0</v>
      </c>
      <c r="F308" s="5">
        <v>3</v>
      </c>
      <c r="G308" s="5">
        <v>5</v>
      </c>
      <c r="H308" s="5">
        <v>16</v>
      </c>
      <c r="I308" s="5">
        <v>22</v>
      </c>
      <c r="J308" s="5">
        <v>8</v>
      </c>
      <c r="K308" s="5">
        <v>2</v>
      </c>
      <c r="L308" s="5">
        <v>15</v>
      </c>
      <c r="M308" s="5">
        <v>26</v>
      </c>
      <c r="N308" s="5">
        <v>22</v>
      </c>
      <c r="O308" s="5">
        <v>626</v>
      </c>
      <c r="P308" s="5">
        <v>16</v>
      </c>
      <c r="Q308" s="5">
        <v>8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 t="s">
        <v>88</v>
      </c>
      <c r="X308" s="5" t="s">
        <v>3997</v>
      </c>
      <c r="Y308" s="7">
        <f t="shared" si="8"/>
        <v>12.576190476190478</v>
      </c>
      <c r="Z308" s="7">
        <f t="shared" si="9"/>
        <v>14.930276381909549</v>
      </c>
    </row>
    <row r="309" spans="1:26" x14ac:dyDescent="0.2">
      <c r="A309" s="5" t="s">
        <v>2105</v>
      </c>
      <c r="B309" s="5" t="s">
        <v>1717</v>
      </c>
      <c r="C309" s="5" t="s">
        <v>1768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1</v>
      </c>
      <c r="J309" s="5">
        <v>0</v>
      </c>
      <c r="K309" s="5">
        <v>1</v>
      </c>
      <c r="L309" s="5">
        <v>5</v>
      </c>
      <c r="M309" s="5">
        <v>8</v>
      </c>
      <c r="N309" s="5">
        <v>0</v>
      </c>
      <c r="O309" s="5">
        <v>46</v>
      </c>
      <c r="P309" s="5">
        <v>0</v>
      </c>
      <c r="Q309" s="5">
        <v>0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 t="s">
        <v>65</v>
      </c>
      <c r="X309" s="5" t="s">
        <v>624</v>
      </c>
      <c r="Y309" s="7">
        <f t="shared" si="8"/>
        <v>12.55</v>
      </c>
      <c r="Z309" s="7">
        <f t="shared" si="9"/>
        <v>19.643478260869568</v>
      </c>
    </row>
    <row r="310" spans="1:26" x14ac:dyDescent="0.2">
      <c r="A310" s="5" t="s">
        <v>1988</v>
      </c>
      <c r="B310" s="5" t="s">
        <v>1717</v>
      </c>
      <c r="C310" s="5" t="s">
        <v>1748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5">
        <v>14</v>
      </c>
      <c r="S310" s="5">
        <v>6</v>
      </c>
      <c r="T310" s="5">
        <v>3</v>
      </c>
      <c r="U310" s="5">
        <v>20</v>
      </c>
      <c r="V310" s="5">
        <v>0</v>
      </c>
      <c r="W310" s="5" t="s">
        <v>53</v>
      </c>
      <c r="X310" s="5" t="s">
        <v>644</v>
      </c>
      <c r="Y310" s="7">
        <f t="shared" si="8"/>
        <v>12.428571428571429</v>
      </c>
      <c r="Z310" s="7">
        <f t="shared" si="9"/>
        <v>13.384615384615385</v>
      </c>
    </row>
    <row r="311" spans="1:26" x14ac:dyDescent="0.2">
      <c r="A311" s="5" t="s">
        <v>1942</v>
      </c>
      <c r="B311" s="5" t="s">
        <v>1717</v>
      </c>
      <c r="C311" s="5" t="s">
        <v>1748</v>
      </c>
      <c r="D311" s="5">
        <v>7</v>
      </c>
      <c r="E311" s="5">
        <v>0</v>
      </c>
      <c r="F311" s="5">
        <v>1</v>
      </c>
      <c r="G311" s="5">
        <v>3</v>
      </c>
      <c r="H311" s="5">
        <v>21</v>
      </c>
      <c r="I311" s="5">
        <v>16</v>
      </c>
      <c r="J311" s="5">
        <v>23</v>
      </c>
      <c r="K311" s="5">
        <v>1</v>
      </c>
      <c r="L311" s="5">
        <v>6</v>
      </c>
      <c r="M311" s="5">
        <v>6</v>
      </c>
      <c r="N311" s="5">
        <v>17</v>
      </c>
      <c r="O311" s="5">
        <v>399</v>
      </c>
      <c r="P311" s="5">
        <v>18</v>
      </c>
      <c r="Q311" s="5">
        <v>25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 t="s">
        <v>37</v>
      </c>
      <c r="X311" s="5" t="s">
        <v>6564</v>
      </c>
      <c r="Y311" s="7">
        <f t="shared" si="8"/>
        <v>12.410344827586206</v>
      </c>
      <c r="Z311" s="7">
        <f t="shared" si="9"/>
        <v>22.58786610878661</v>
      </c>
    </row>
    <row r="312" spans="1:26" x14ac:dyDescent="0.2">
      <c r="A312" s="5" t="s">
        <v>2139</v>
      </c>
      <c r="B312" s="5" t="s">
        <v>1717</v>
      </c>
      <c r="C312" s="5" t="s">
        <v>1768</v>
      </c>
      <c r="D312" s="5">
        <v>3</v>
      </c>
      <c r="E312" s="5">
        <v>0</v>
      </c>
      <c r="F312" s="5">
        <v>2</v>
      </c>
      <c r="G312" s="5">
        <v>2</v>
      </c>
      <c r="H312" s="5">
        <v>36</v>
      </c>
      <c r="I312" s="5">
        <v>21</v>
      </c>
      <c r="J312" s="5">
        <v>11</v>
      </c>
      <c r="K312" s="5">
        <v>1</v>
      </c>
      <c r="L312" s="5">
        <v>13</v>
      </c>
      <c r="M312" s="5">
        <v>20</v>
      </c>
      <c r="N312" s="5">
        <v>20</v>
      </c>
      <c r="O312" s="5">
        <v>597</v>
      </c>
      <c r="P312" s="5">
        <v>27</v>
      </c>
      <c r="Q312" s="5">
        <v>32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 t="s">
        <v>63</v>
      </c>
      <c r="X312" s="5" t="s">
        <v>934</v>
      </c>
      <c r="Y312" s="7">
        <f t="shared" si="8"/>
        <v>12.31875</v>
      </c>
      <c r="Z312" s="7">
        <f t="shared" si="9"/>
        <v>18.891373801916931</v>
      </c>
    </row>
    <row r="313" spans="1:26" x14ac:dyDescent="0.2">
      <c r="A313" s="5" t="s">
        <v>3580</v>
      </c>
      <c r="B313" s="5" t="s">
        <v>1717</v>
      </c>
      <c r="C313" s="5" t="s">
        <v>1736</v>
      </c>
      <c r="D313" s="5">
        <v>2</v>
      </c>
      <c r="E313" s="5">
        <v>0</v>
      </c>
      <c r="F313" s="5">
        <v>0</v>
      </c>
      <c r="G313" s="5">
        <v>4</v>
      </c>
      <c r="H313" s="5">
        <v>29</v>
      </c>
      <c r="I313" s="5">
        <v>40</v>
      </c>
      <c r="J313" s="5">
        <v>7</v>
      </c>
      <c r="K313" s="5">
        <v>0</v>
      </c>
      <c r="L313" s="5">
        <v>25</v>
      </c>
      <c r="M313" s="5">
        <v>10</v>
      </c>
      <c r="N313" s="5">
        <v>18</v>
      </c>
      <c r="O313" s="5">
        <v>340</v>
      </c>
      <c r="P313" s="5">
        <v>25</v>
      </c>
      <c r="Q313" s="5">
        <v>12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 t="s">
        <v>140</v>
      </c>
      <c r="X313" s="5" t="s">
        <v>1460</v>
      </c>
      <c r="Y313" s="7">
        <f t="shared" si="8"/>
        <v>12.25</v>
      </c>
      <c r="Z313" s="7">
        <f t="shared" si="9"/>
        <v>17.211621856027755</v>
      </c>
    </row>
    <row r="314" spans="1:26" x14ac:dyDescent="0.2">
      <c r="A314" s="5" t="s">
        <v>6565</v>
      </c>
      <c r="B314" s="5" t="s">
        <v>1717</v>
      </c>
      <c r="C314" s="5" t="s">
        <v>1761</v>
      </c>
      <c r="D314" s="5">
        <v>0</v>
      </c>
      <c r="E314" s="5">
        <v>0</v>
      </c>
      <c r="F314" s="5">
        <v>0</v>
      </c>
      <c r="G314" s="5">
        <v>1</v>
      </c>
      <c r="H314" s="5">
        <v>1</v>
      </c>
      <c r="I314" s="5">
        <v>8</v>
      </c>
      <c r="J314" s="5">
        <v>0</v>
      </c>
      <c r="K314" s="5">
        <v>4</v>
      </c>
      <c r="L314" s="5">
        <v>41</v>
      </c>
      <c r="M314" s="5">
        <v>13</v>
      </c>
      <c r="N314" s="5">
        <v>1</v>
      </c>
      <c r="O314" s="5">
        <v>237</v>
      </c>
      <c r="P314" s="5">
        <v>17</v>
      </c>
      <c r="Q314" s="5">
        <v>0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 t="s">
        <v>458</v>
      </c>
      <c r="X314" s="5" t="s">
        <v>2131</v>
      </c>
      <c r="Y314" s="7">
        <f t="shared" si="8"/>
        <v>12.245454545454544</v>
      </c>
      <c r="Z314" s="7">
        <f t="shared" si="9"/>
        <v>20.512690355329948</v>
      </c>
    </row>
    <row r="315" spans="1:26" x14ac:dyDescent="0.2">
      <c r="A315" s="5" t="s">
        <v>2467</v>
      </c>
      <c r="B315" s="5" t="s">
        <v>1717</v>
      </c>
      <c r="C315" s="5" t="s">
        <v>3296</v>
      </c>
      <c r="D315" s="5">
        <v>1</v>
      </c>
      <c r="E315" s="5">
        <v>1</v>
      </c>
      <c r="F315" s="5">
        <v>0</v>
      </c>
      <c r="G315" s="5">
        <v>7</v>
      </c>
      <c r="H315" s="5">
        <v>12</v>
      </c>
      <c r="I315" s="5">
        <v>46</v>
      </c>
      <c r="J315" s="5">
        <v>8</v>
      </c>
      <c r="K315" s="5">
        <v>6</v>
      </c>
      <c r="L315" s="5">
        <v>49</v>
      </c>
      <c r="M315" s="5">
        <v>38</v>
      </c>
      <c r="N315" s="5">
        <v>9</v>
      </c>
      <c r="O315" s="5">
        <v>1051</v>
      </c>
      <c r="P315" s="5">
        <v>51</v>
      </c>
      <c r="Q315" s="5">
        <v>15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 t="s">
        <v>93</v>
      </c>
      <c r="X315" s="5" t="s">
        <v>6566</v>
      </c>
      <c r="Y315" s="7">
        <f t="shared" si="8"/>
        <v>12.200000000000001</v>
      </c>
      <c r="Z315" s="7">
        <f t="shared" si="9"/>
        <v>15.418254764292881</v>
      </c>
    </row>
    <row r="316" spans="1:26" x14ac:dyDescent="0.2">
      <c r="A316" s="5" t="s">
        <v>1937</v>
      </c>
      <c r="B316" s="5" t="s">
        <v>1717</v>
      </c>
      <c r="C316" s="5" t="s">
        <v>1761</v>
      </c>
      <c r="D316" s="5">
        <v>1</v>
      </c>
      <c r="E316" s="5">
        <v>1</v>
      </c>
      <c r="F316" s="5">
        <v>6</v>
      </c>
      <c r="G316" s="5">
        <v>0</v>
      </c>
      <c r="H316" s="5">
        <v>11</v>
      </c>
      <c r="I316" s="5">
        <v>22</v>
      </c>
      <c r="J316" s="5">
        <v>17</v>
      </c>
      <c r="K316" s="5">
        <v>1</v>
      </c>
      <c r="L316" s="5">
        <v>13</v>
      </c>
      <c r="M316" s="5">
        <v>15</v>
      </c>
      <c r="N316" s="5">
        <v>27</v>
      </c>
      <c r="O316" s="5">
        <v>587</v>
      </c>
      <c r="P316" s="5">
        <v>16</v>
      </c>
      <c r="Q316" s="5">
        <v>5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 t="s">
        <v>116</v>
      </c>
      <c r="X316" s="5" t="s">
        <v>1089</v>
      </c>
      <c r="Y316" s="7">
        <f t="shared" si="8"/>
        <v>12.107999999999999</v>
      </c>
      <c r="Z316" s="7">
        <f t="shared" si="9"/>
        <v>18.457317073170731</v>
      </c>
    </row>
    <row r="317" spans="1:26" x14ac:dyDescent="0.2">
      <c r="A317" s="5" t="s">
        <v>3452</v>
      </c>
      <c r="B317" s="5" t="s">
        <v>1717</v>
      </c>
      <c r="C317" s="5" t="s">
        <v>3293</v>
      </c>
      <c r="D317" s="5">
        <v>0</v>
      </c>
      <c r="E317" s="5">
        <v>0</v>
      </c>
      <c r="F317" s="5">
        <v>0</v>
      </c>
      <c r="G317" s="5">
        <v>3</v>
      </c>
      <c r="H317" s="5">
        <v>11</v>
      </c>
      <c r="I317" s="5">
        <v>17</v>
      </c>
      <c r="J317" s="5">
        <v>2</v>
      </c>
      <c r="K317" s="5">
        <v>1</v>
      </c>
      <c r="L317" s="5">
        <v>25</v>
      </c>
      <c r="M317" s="5">
        <v>41</v>
      </c>
      <c r="N317" s="5">
        <v>6</v>
      </c>
      <c r="O317" s="5">
        <v>470</v>
      </c>
      <c r="P317" s="5">
        <v>31</v>
      </c>
      <c r="Q317" s="5">
        <v>9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 t="s">
        <v>77</v>
      </c>
      <c r="X317" s="5" t="s">
        <v>6567</v>
      </c>
      <c r="Y317" s="7">
        <f t="shared" si="8"/>
        <v>12</v>
      </c>
      <c r="Z317" s="7">
        <f t="shared" si="9"/>
        <v>16.195737963693766</v>
      </c>
    </row>
    <row r="318" spans="1:26" x14ac:dyDescent="0.2">
      <c r="A318" s="5" t="s">
        <v>2157</v>
      </c>
      <c r="B318" s="5" t="s">
        <v>1717</v>
      </c>
      <c r="C318" s="5" t="s">
        <v>1748</v>
      </c>
      <c r="D318" s="5">
        <v>0</v>
      </c>
      <c r="E318" s="5">
        <v>0</v>
      </c>
      <c r="F318" s="5">
        <v>0</v>
      </c>
      <c r="G318" s="5">
        <v>0</v>
      </c>
      <c r="H318" s="5">
        <v>4</v>
      </c>
      <c r="I318" s="5">
        <v>5</v>
      </c>
      <c r="J318" s="5">
        <v>3</v>
      </c>
      <c r="K318" s="5">
        <v>3</v>
      </c>
      <c r="L318" s="5">
        <v>15</v>
      </c>
      <c r="M318" s="5">
        <v>8</v>
      </c>
      <c r="N318" s="5">
        <v>1</v>
      </c>
      <c r="O318" s="5">
        <v>289</v>
      </c>
      <c r="P318" s="5">
        <v>10</v>
      </c>
      <c r="Q318" s="5">
        <v>1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 t="s">
        <v>160</v>
      </c>
      <c r="X318" s="5" t="s">
        <v>1890</v>
      </c>
      <c r="Y318" s="7">
        <f t="shared" si="8"/>
        <v>11.933333333333334</v>
      </c>
      <c r="Z318" s="7">
        <f t="shared" si="9"/>
        <v>22.375000000000004</v>
      </c>
    </row>
    <row r="319" spans="1:26" x14ac:dyDescent="0.2">
      <c r="A319" s="5" t="s">
        <v>2095</v>
      </c>
      <c r="B319" s="5" t="s">
        <v>1717</v>
      </c>
      <c r="C319" s="5" t="s">
        <v>1727</v>
      </c>
      <c r="D319" s="5">
        <v>0</v>
      </c>
      <c r="E319" s="5">
        <v>0</v>
      </c>
      <c r="F319" s="5">
        <v>0</v>
      </c>
      <c r="G319" s="5">
        <v>0</v>
      </c>
      <c r="H319" s="5">
        <v>14</v>
      </c>
      <c r="I319" s="5">
        <v>3</v>
      </c>
      <c r="J319" s="5">
        <v>4</v>
      </c>
      <c r="K319" s="5">
        <v>0</v>
      </c>
      <c r="L319" s="5">
        <v>2</v>
      </c>
      <c r="M319" s="5">
        <v>4</v>
      </c>
      <c r="N319" s="5">
        <v>6</v>
      </c>
      <c r="O319" s="5">
        <v>215</v>
      </c>
      <c r="P319" s="5">
        <v>4</v>
      </c>
      <c r="Q319" s="5">
        <v>24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 t="s">
        <v>216</v>
      </c>
      <c r="X319" s="5" t="s">
        <v>3772</v>
      </c>
      <c r="Y319" s="7">
        <f t="shared" si="8"/>
        <v>11.875</v>
      </c>
      <c r="Z319" s="7">
        <f t="shared" si="9"/>
        <v>20.618971061093248</v>
      </c>
    </row>
    <row r="320" spans="1:26" x14ac:dyDescent="0.2">
      <c r="A320" s="5" t="s">
        <v>6568</v>
      </c>
      <c r="B320" s="5" t="s">
        <v>1717</v>
      </c>
      <c r="C320" s="5" t="s">
        <v>1718</v>
      </c>
      <c r="D320" s="5">
        <v>0</v>
      </c>
      <c r="E320" s="5">
        <v>1</v>
      </c>
      <c r="F320" s="5">
        <v>0</v>
      </c>
      <c r="G320" s="5">
        <v>3</v>
      </c>
      <c r="H320" s="5">
        <v>3</v>
      </c>
      <c r="I320" s="5">
        <v>10</v>
      </c>
      <c r="J320" s="5">
        <v>0</v>
      </c>
      <c r="K320" s="5">
        <v>1</v>
      </c>
      <c r="L320" s="5">
        <v>47</v>
      </c>
      <c r="M320" s="5">
        <v>19</v>
      </c>
      <c r="N320" s="5">
        <v>0</v>
      </c>
      <c r="O320" s="5">
        <v>372</v>
      </c>
      <c r="P320" s="5">
        <v>9</v>
      </c>
      <c r="Q320" s="5">
        <v>6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 t="s">
        <v>458</v>
      </c>
      <c r="X320" s="5" t="s">
        <v>1063</v>
      </c>
      <c r="Y320" s="7">
        <f t="shared" si="8"/>
        <v>11.836363636363636</v>
      </c>
      <c r="Z320" s="7">
        <f t="shared" si="9"/>
        <v>17.944869831546708</v>
      </c>
    </row>
    <row r="321" spans="1:26" x14ac:dyDescent="0.2">
      <c r="A321" s="5" t="s">
        <v>3497</v>
      </c>
      <c r="B321" s="5" t="s">
        <v>1717</v>
      </c>
      <c r="C321" s="5" t="s">
        <v>1800</v>
      </c>
      <c r="D321" s="5">
        <v>0</v>
      </c>
      <c r="E321" s="5">
        <v>1</v>
      </c>
      <c r="F321" s="5">
        <v>0</v>
      </c>
      <c r="G321" s="5">
        <v>1</v>
      </c>
      <c r="H321" s="5">
        <v>23</v>
      </c>
      <c r="I321" s="5">
        <v>25</v>
      </c>
      <c r="J321" s="5">
        <v>3</v>
      </c>
      <c r="K321" s="5">
        <v>2</v>
      </c>
      <c r="L321" s="5">
        <v>9</v>
      </c>
      <c r="M321" s="5">
        <v>26</v>
      </c>
      <c r="N321" s="5">
        <v>5</v>
      </c>
      <c r="O321" s="5">
        <v>474</v>
      </c>
      <c r="P321" s="5">
        <v>31</v>
      </c>
      <c r="Q321" s="5">
        <v>12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 t="s">
        <v>80</v>
      </c>
      <c r="X321" s="5" t="s">
        <v>5422</v>
      </c>
      <c r="Y321" s="7">
        <f t="shared" si="8"/>
        <v>11.758823529411766</v>
      </c>
      <c r="Z321" s="7">
        <f t="shared" si="9"/>
        <v>19.835722160970231</v>
      </c>
    </row>
    <row r="322" spans="1:26" x14ac:dyDescent="0.2">
      <c r="A322" s="5" t="s">
        <v>2042</v>
      </c>
      <c r="B322" s="5" t="s">
        <v>1717</v>
      </c>
      <c r="C322" s="5" t="s">
        <v>1800</v>
      </c>
      <c r="D322" s="5">
        <v>1</v>
      </c>
      <c r="E322" s="5">
        <v>0</v>
      </c>
      <c r="F322" s="5">
        <v>0</v>
      </c>
      <c r="G322" s="5">
        <v>2</v>
      </c>
      <c r="H322" s="5">
        <v>4</v>
      </c>
      <c r="I322" s="5">
        <v>6</v>
      </c>
      <c r="J322" s="5">
        <v>1</v>
      </c>
      <c r="K322" s="5">
        <v>10</v>
      </c>
      <c r="L322" s="5">
        <v>38</v>
      </c>
      <c r="M322" s="5">
        <v>14</v>
      </c>
      <c r="N322" s="5">
        <v>2</v>
      </c>
      <c r="O322" s="5">
        <v>253</v>
      </c>
      <c r="P322" s="5">
        <v>5</v>
      </c>
      <c r="Q322" s="5">
        <v>1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 t="s">
        <v>105</v>
      </c>
      <c r="X322" s="5" t="s">
        <v>5843</v>
      </c>
      <c r="Y322" s="7">
        <f t="shared" ref="Y322:Y385" si="10">(D322*10+E322*-10+F322*5+G322*-5+H322*2+I322*-2+J322*4+K322*3+L322*1.5+M322*1.5+N322*3+O322*0.1+P322*2+Q322*2+R322*5+S322*-8+T322*15+U322+V322*-4)/W322</f>
        <v>11.63846153846154</v>
      </c>
      <c r="Z322" s="7">
        <f t="shared" ref="Z322:Z385" si="11">(D322*10+E322*-10+F322*5+G322*-5+H322*2+I322*-2+J322*4+K322*3+L322*1.5+M322*1.5+N322*3+O322*0.1+P322*2+Q322*2+R322*5+S322*-8+T322*15+U322+V322*-4)/(X322/90)</f>
        <v>16.386281588447655</v>
      </c>
    </row>
    <row r="323" spans="1:26" x14ac:dyDescent="0.2">
      <c r="A323" s="5" t="s">
        <v>3591</v>
      </c>
      <c r="B323" s="5" t="s">
        <v>1717</v>
      </c>
      <c r="C323" s="5" t="s">
        <v>1754</v>
      </c>
      <c r="D323" s="5">
        <v>1</v>
      </c>
      <c r="E323" s="5">
        <v>0</v>
      </c>
      <c r="F323" s="5">
        <v>1</v>
      </c>
      <c r="G323" s="5">
        <v>2</v>
      </c>
      <c r="H323" s="5">
        <v>15</v>
      </c>
      <c r="I323" s="5">
        <v>22</v>
      </c>
      <c r="J323" s="5">
        <v>16</v>
      </c>
      <c r="K323" s="5">
        <v>8</v>
      </c>
      <c r="L323" s="5">
        <v>42</v>
      </c>
      <c r="M323" s="5">
        <v>34</v>
      </c>
      <c r="N323" s="5">
        <v>11</v>
      </c>
      <c r="O323" s="5">
        <v>451</v>
      </c>
      <c r="P323" s="5">
        <v>28</v>
      </c>
      <c r="Q323" s="5">
        <v>4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 t="s">
        <v>37</v>
      </c>
      <c r="X323" s="5" t="s">
        <v>6569</v>
      </c>
      <c r="Y323" s="7">
        <f t="shared" si="10"/>
        <v>11.555172413793104</v>
      </c>
      <c r="Z323" s="7">
        <f t="shared" si="11"/>
        <v>17.106636415201361</v>
      </c>
    </row>
    <row r="324" spans="1:26" x14ac:dyDescent="0.2">
      <c r="A324" s="5" t="s">
        <v>2666</v>
      </c>
      <c r="B324" s="5" t="s">
        <v>1717</v>
      </c>
      <c r="C324" s="5" t="s">
        <v>1740</v>
      </c>
      <c r="D324" s="5">
        <v>0</v>
      </c>
      <c r="E324" s="5">
        <v>0</v>
      </c>
      <c r="F324" s="5">
        <v>0</v>
      </c>
      <c r="G324" s="5">
        <v>2</v>
      </c>
      <c r="H324" s="5">
        <v>8</v>
      </c>
      <c r="I324" s="5">
        <v>3</v>
      </c>
      <c r="J324" s="5">
        <v>5</v>
      </c>
      <c r="K324" s="5">
        <v>0</v>
      </c>
      <c r="L324" s="5">
        <v>5</v>
      </c>
      <c r="M324" s="5">
        <v>4</v>
      </c>
      <c r="N324" s="5">
        <v>10</v>
      </c>
      <c r="O324" s="5">
        <v>148</v>
      </c>
      <c r="P324" s="5">
        <v>2</v>
      </c>
      <c r="Q324" s="5">
        <v>5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 t="s">
        <v>402</v>
      </c>
      <c r="X324" s="5" t="s">
        <v>6048</v>
      </c>
      <c r="Y324" s="7">
        <f t="shared" si="10"/>
        <v>11.5375</v>
      </c>
      <c r="Z324" s="7">
        <f t="shared" si="11"/>
        <v>26.970779220779221</v>
      </c>
    </row>
    <row r="325" spans="1:26" x14ac:dyDescent="0.2">
      <c r="A325" s="5" t="s">
        <v>1954</v>
      </c>
      <c r="B325" s="5" t="s">
        <v>1717</v>
      </c>
      <c r="C325" s="5" t="s">
        <v>1718</v>
      </c>
      <c r="D325" s="5">
        <v>0</v>
      </c>
      <c r="E325" s="5">
        <v>0</v>
      </c>
      <c r="F325" s="5">
        <v>0</v>
      </c>
      <c r="G325" s="5">
        <v>0</v>
      </c>
      <c r="H325" s="5">
        <v>23</v>
      </c>
      <c r="I325" s="5">
        <v>13</v>
      </c>
      <c r="J325" s="5">
        <v>7</v>
      </c>
      <c r="K325" s="5">
        <v>1</v>
      </c>
      <c r="L325" s="5">
        <v>9</v>
      </c>
      <c r="M325" s="5">
        <v>8</v>
      </c>
      <c r="N325" s="5">
        <v>15</v>
      </c>
      <c r="O325" s="5">
        <v>260</v>
      </c>
      <c r="P325" s="5">
        <v>9</v>
      </c>
      <c r="Q325" s="5">
        <v>21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 t="s">
        <v>140</v>
      </c>
      <c r="X325" s="5" t="s">
        <v>5058</v>
      </c>
      <c r="Y325" s="7">
        <f t="shared" si="10"/>
        <v>11.527777777777779</v>
      </c>
      <c r="Z325" s="7">
        <f t="shared" si="11"/>
        <v>21.539792387543255</v>
      </c>
    </row>
    <row r="326" spans="1:26" x14ac:dyDescent="0.2">
      <c r="A326" s="5" t="s">
        <v>1841</v>
      </c>
      <c r="B326" s="5" t="s">
        <v>1717</v>
      </c>
      <c r="C326" s="5" t="s">
        <v>1722</v>
      </c>
      <c r="D326" s="5">
        <v>5</v>
      </c>
      <c r="E326" s="5">
        <v>0</v>
      </c>
      <c r="F326" s="5">
        <v>0</v>
      </c>
      <c r="G326" s="5">
        <v>0</v>
      </c>
      <c r="H326" s="5">
        <v>2</v>
      </c>
      <c r="I326" s="5">
        <v>2</v>
      </c>
      <c r="J326" s="5">
        <v>17</v>
      </c>
      <c r="K326" s="5">
        <v>0</v>
      </c>
      <c r="L326" s="5">
        <v>1</v>
      </c>
      <c r="M326" s="5">
        <v>3</v>
      </c>
      <c r="N326" s="5">
        <v>4</v>
      </c>
      <c r="O326" s="5">
        <v>89</v>
      </c>
      <c r="P326" s="5">
        <v>0</v>
      </c>
      <c r="Q326" s="5">
        <v>8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 t="s">
        <v>297</v>
      </c>
      <c r="X326" s="5" t="s">
        <v>4111</v>
      </c>
      <c r="Y326" s="7">
        <f t="shared" si="10"/>
        <v>11.492857142857144</v>
      </c>
      <c r="Z326" s="7">
        <f t="shared" si="11"/>
        <v>31.756578947368425</v>
      </c>
    </row>
    <row r="327" spans="1:26" x14ac:dyDescent="0.2">
      <c r="A327" s="5" t="s">
        <v>6570</v>
      </c>
      <c r="B327" s="5" t="s">
        <v>1717</v>
      </c>
      <c r="C327" s="5" t="s">
        <v>1722</v>
      </c>
      <c r="D327" s="5">
        <v>2</v>
      </c>
      <c r="E327" s="5">
        <v>0</v>
      </c>
      <c r="F327" s="5">
        <v>1</v>
      </c>
      <c r="G327" s="5">
        <v>1</v>
      </c>
      <c r="H327" s="5">
        <v>11</v>
      </c>
      <c r="I327" s="5">
        <v>7</v>
      </c>
      <c r="J327" s="5">
        <v>6</v>
      </c>
      <c r="K327" s="5">
        <v>1</v>
      </c>
      <c r="L327" s="5">
        <v>7</v>
      </c>
      <c r="M327" s="5">
        <v>8</v>
      </c>
      <c r="N327" s="5">
        <v>6</v>
      </c>
      <c r="O327" s="5">
        <v>381</v>
      </c>
      <c r="P327" s="5">
        <v>8</v>
      </c>
      <c r="Q327" s="5">
        <v>11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 t="s">
        <v>299</v>
      </c>
      <c r="X327" s="5" t="s">
        <v>6571</v>
      </c>
      <c r="Y327" s="7">
        <f t="shared" si="10"/>
        <v>11.44</v>
      </c>
      <c r="Z327" s="7">
        <f t="shared" si="11"/>
        <v>25.826086956521738</v>
      </c>
    </row>
    <row r="328" spans="1:26" x14ac:dyDescent="0.2">
      <c r="A328" s="5" t="s">
        <v>6572</v>
      </c>
      <c r="B328" s="5" t="s">
        <v>1717</v>
      </c>
      <c r="C328" s="5" t="s">
        <v>1727</v>
      </c>
      <c r="D328" s="5">
        <v>0</v>
      </c>
      <c r="E328" s="5">
        <v>0</v>
      </c>
      <c r="F328" s="5">
        <v>0</v>
      </c>
      <c r="G328" s="5">
        <v>0</v>
      </c>
      <c r="H328" s="5">
        <v>3</v>
      </c>
      <c r="I328" s="5">
        <v>3</v>
      </c>
      <c r="J328" s="5">
        <v>0</v>
      </c>
      <c r="K328" s="5">
        <v>0</v>
      </c>
      <c r="L328" s="5">
        <v>13</v>
      </c>
      <c r="M328" s="5">
        <v>2</v>
      </c>
      <c r="N328" s="5">
        <v>2</v>
      </c>
      <c r="O328" s="5">
        <v>67</v>
      </c>
      <c r="P328" s="5">
        <v>3</v>
      </c>
      <c r="Q328" s="5">
        <v>2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 t="s">
        <v>249</v>
      </c>
      <c r="X328" s="5" t="s">
        <v>4850</v>
      </c>
      <c r="Y328" s="7">
        <f t="shared" si="10"/>
        <v>11.3</v>
      </c>
      <c r="Z328" s="7">
        <f t="shared" si="11"/>
        <v>19.55769230769231</v>
      </c>
    </row>
    <row r="329" spans="1:26" x14ac:dyDescent="0.2">
      <c r="A329" s="5" t="s">
        <v>3569</v>
      </c>
      <c r="B329" s="5" t="s">
        <v>1717</v>
      </c>
      <c r="C329" s="5" t="s">
        <v>1722</v>
      </c>
      <c r="D329" s="5">
        <v>0</v>
      </c>
      <c r="E329" s="5">
        <v>0</v>
      </c>
      <c r="F329" s="5">
        <v>1</v>
      </c>
      <c r="G329" s="5">
        <v>1</v>
      </c>
      <c r="H329" s="5">
        <v>10</v>
      </c>
      <c r="I329" s="5">
        <v>11</v>
      </c>
      <c r="J329" s="5">
        <v>0</v>
      </c>
      <c r="K329" s="5">
        <v>1</v>
      </c>
      <c r="L329" s="5">
        <v>6</v>
      </c>
      <c r="M329" s="5">
        <v>5</v>
      </c>
      <c r="N329" s="5">
        <v>2</v>
      </c>
      <c r="O329" s="5">
        <v>376</v>
      </c>
      <c r="P329" s="5">
        <v>9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 t="s">
        <v>53</v>
      </c>
      <c r="X329" s="5" t="s">
        <v>460</v>
      </c>
      <c r="Y329" s="7">
        <f t="shared" si="10"/>
        <v>11.299999999999999</v>
      </c>
      <c r="Z329" s="7">
        <f t="shared" si="11"/>
        <v>15.75</v>
      </c>
    </row>
    <row r="330" spans="1:26" x14ac:dyDescent="0.2">
      <c r="A330" s="5" t="s">
        <v>3556</v>
      </c>
      <c r="B330" s="5" t="s">
        <v>1717</v>
      </c>
      <c r="C330" s="5" t="s">
        <v>1724</v>
      </c>
      <c r="D330" s="5">
        <v>2</v>
      </c>
      <c r="E330" s="5">
        <v>0</v>
      </c>
      <c r="F330" s="5">
        <v>1</v>
      </c>
      <c r="G330" s="5">
        <v>1</v>
      </c>
      <c r="H330" s="5">
        <v>6</v>
      </c>
      <c r="I330" s="5">
        <v>13</v>
      </c>
      <c r="J330" s="5">
        <v>13</v>
      </c>
      <c r="K330" s="5">
        <v>1</v>
      </c>
      <c r="L330" s="5">
        <v>3</v>
      </c>
      <c r="M330" s="5">
        <v>3</v>
      </c>
      <c r="N330" s="5">
        <v>11</v>
      </c>
      <c r="O330" s="5">
        <v>213</v>
      </c>
      <c r="P330" s="5">
        <v>2</v>
      </c>
      <c r="Q330" s="5">
        <v>9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 t="s">
        <v>105</v>
      </c>
      <c r="X330" s="5" t="s">
        <v>6573</v>
      </c>
      <c r="Y330" s="7">
        <f t="shared" si="10"/>
        <v>11.253846153846155</v>
      </c>
      <c r="Z330" s="7">
        <f t="shared" si="11"/>
        <v>16.096577017114917</v>
      </c>
    </row>
    <row r="331" spans="1:26" x14ac:dyDescent="0.2">
      <c r="A331" s="5" t="s">
        <v>2671</v>
      </c>
      <c r="B331" s="5" t="s">
        <v>1717</v>
      </c>
      <c r="C331" s="5" t="s">
        <v>1733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5">
        <v>76</v>
      </c>
      <c r="S331" s="5">
        <v>34</v>
      </c>
      <c r="T331" s="5">
        <v>14</v>
      </c>
      <c r="U331" s="5">
        <v>98</v>
      </c>
      <c r="V331" s="5">
        <v>3</v>
      </c>
      <c r="W331" s="5" t="s">
        <v>50</v>
      </c>
      <c r="X331" s="5" t="s">
        <v>85</v>
      </c>
      <c r="Y331" s="7">
        <f t="shared" si="10"/>
        <v>11.222222222222221</v>
      </c>
      <c r="Z331" s="7">
        <f t="shared" si="11"/>
        <v>11.222222222222221</v>
      </c>
    </row>
    <row r="332" spans="1:26" x14ac:dyDescent="0.2">
      <c r="A332" s="5" t="s">
        <v>3549</v>
      </c>
      <c r="B332" s="5" t="s">
        <v>1717</v>
      </c>
      <c r="C332" s="5" t="s">
        <v>1800</v>
      </c>
      <c r="D332" s="5">
        <v>0</v>
      </c>
      <c r="E332" s="5">
        <v>0</v>
      </c>
      <c r="F332" s="5">
        <v>1</v>
      </c>
      <c r="G332" s="5">
        <v>1</v>
      </c>
      <c r="H332" s="5">
        <v>12</v>
      </c>
      <c r="I332" s="5">
        <v>5</v>
      </c>
      <c r="J332" s="5">
        <v>3</v>
      </c>
      <c r="K332" s="5">
        <v>0</v>
      </c>
      <c r="L332" s="5">
        <v>7</v>
      </c>
      <c r="M332" s="5">
        <v>3</v>
      </c>
      <c r="N332" s="5">
        <v>6</v>
      </c>
      <c r="O332" s="5">
        <v>62</v>
      </c>
      <c r="P332" s="5">
        <v>1</v>
      </c>
      <c r="Q332" s="5">
        <v>11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 t="s">
        <v>402</v>
      </c>
      <c r="X332" s="5" t="s">
        <v>5336</v>
      </c>
      <c r="Y332" s="7">
        <f t="shared" si="10"/>
        <v>11.15</v>
      </c>
      <c r="Z332" s="7">
        <f t="shared" si="11"/>
        <v>22.937142857142859</v>
      </c>
    </row>
    <row r="333" spans="1:26" x14ac:dyDescent="0.2">
      <c r="A333" s="5" t="s">
        <v>3446</v>
      </c>
      <c r="B333" s="5" t="s">
        <v>1717</v>
      </c>
      <c r="C333" s="5" t="s">
        <v>3296</v>
      </c>
      <c r="D333" s="5">
        <v>0</v>
      </c>
      <c r="E333" s="5">
        <v>0</v>
      </c>
      <c r="F333" s="5">
        <v>5</v>
      </c>
      <c r="G333" s="5">
        <v>1</v>
      </c>
      <c r="H333" s="5">
        <v>5</v>
      </c>
      <c r="I333" s="5">
        <v>16</v>
      </c>
      <c r="J333" s="5">
        <v>4</v>
      </c>
      <c r="K333" s="5">
        <v>0</v>
      </c>
      <c r="L333" s="5">
        <v>26</v>
      </c>
      <c r="M333" s="5">
        <v>15</v>
      </c>
      <c r="N333" s="5">
        <v>12</v>
      </c>
      <c r="O333" s="5">
        <v>443</v>
      </c>
      <c r="P333" s="5">
        <v>20</v>
      </c>
      <c r="Q333" s="5">
        <v>8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 t="s">
        <v>77</v>
      </c>
      <c r="X333" s="5" t="s">
        <v>5630</v>
      </c>
      <c r="Y333" s="7">
        <f t="shared" si="10"/>
        <v>11.147368421052633</v>
      </c>
      <c r="Z333" s="7">
        <f t="shared" si="11"/>
        <v>19.100200400801604</v>
      </c>
    </row>
    <row r="334" spans="1:26" x14ac:dyDescent="0.2">
      <c r="A334" s="5" t="s">
        <v>6574</v>
      </c>
      <c r="B334" s="5" t="s">
        <v>1717</v>
      </c>
      <c r="C334" s="5" t="s">
        <v>1754</v>
      </c>
      <c r="D334" s="5">
        <v>0</v>
      </c>
      <c r="E334" s="5">
        <v>0</v>
      </c>
      <c r="F334" s="5">
        <v>0</v>
      </c>
      <c r="G334" s="5">
        <v>0</v>
      </c>
      <c r="H334" s="5">
        <v>3</v>
      </c>
      <c r="I334" s="5">
        <v>1</v>
      </c>
      <c r="J334" s="5">
        <v>4</v>
      </c>
      <c r="K334" s="5">
        <v>0</v>
      </c>
      <c r="L334" s="5">
        <v>1</v>
      </c>
      <c r="M334" s="5">
        <v>3</v>
      </c>
      <c r="N334" s="5">
        <v>3</v>
      </c>
      <c r="O334" s="5">
        <v>55</v>
      </c>
      <c r="P334" s="5">
        <v>2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 t="s">
        <v>249</v>
      </c>
      <c r="X334" s="5" t="s">
        <v>4849</v>
      </c>
      <c r="Y334" s="7">
        <f t="shared" si="10"/>
        <v>11.125</v>
      </c>
      <c r="Z334" s="7">
        <f t="shared" si="11"/>
        <v>17.565789473684212</v>
      </c>
    </row>
    <row r="335" spans="1:26" x14ac:dyDescent="0.2">
      <c r="A335" s="5" t="s">
        <v>1997</v>
      </c>
      <c r="B335" s="5" t="s">
        <v>1717</v>
      </c>
      <c r="C335" s="5" t="s">
        <v>1733</v>
      </c>
      <c r="D335" s="5">
        <v>2</v>
      </c>
      <c r="E335" s="5">
        <v>0</v>
      </c>
      <c r="F335" s="5">
        <v>1</v>
      </c>
      <c r="G335" s="5">
        <v>1</v>
      </c>
      <c r="H335" s="5">
        <v>1</v>
      </c>
      <c r="I335" s="5">
        <v>8</v>
      </c>
      <c r="J335" s="5">
        <v>10</v>
      </c>
      <c r="K335" s="5">
        <v>1</v>
      </c>
      <c r="L335" s="5">
        <v>4</v>
      </c>
      <c r="M335" s="5">
        <v>2</v>
      </c>
      <c r="N335" s="5">
        <v>6</v>
      </c>
      <c r="O335" s="5">
        <v>112</v>
      </c>
      <c r="P335" s="5">
        <v>3</v>
      </c>
      <c r="Q335" s="5">
        <v>9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 t="s">
        <v>113</v>
      </c>
      <c r="X335" s="5" t="s">
        <v>2617</v>
      </c>
      <c r="Y335" s="7">
        <f t="shared" si="10"/>
        <v>11.120000000000001</v>
      </c>
      <c r="Z335" s="7">
        <f t="shared" si="11"/>
        <v>32.180064308681672</v>
      </c>
    </row>
    <row r="336" spans="1:26" x14ac:dyDescent="0.2">
      <c r="A336" s="5" t="s">
        <v>5047</v>
      </c>
      <c r="B336" s="5" t="s">
        <v>1717</v>
      </c>
      <c r="C336" s="5" t="s">
        <v>4875</v>
      </c>
      <c r="D336" s="5">
        <v>5</v>
      </c>
      <c r="E336" s="5">
        <v>1</v>
      </c>
      <c r="F336" s="5">
        <v>2</v>
      </c>
      <c r="G336" s="5">
        <v>5</v>
      </c>
      <c r="H336" s="5">
        <v>58</v>
      </c>
      <c r="I336" s="5">
        <v>74</v>
      </c>
      <c r="J336" s="5">
        <v>26</v>
      </c>
      <c r="K336" s="5">
        <v>8</v>
      </c>
      <c r="L336" s="5">
        <v>42</v>
      </c>
      <c r="M336" s="5">
        <v>19</v>
      </c>
      <c r="N336" s="5">
        <v>27</v>
      </c>
      <c r="O336" s="5">
        <v>469</v>
      </c>
      <c r="P336" s="5">
        <v>16</v>
      </c>
      <c r="Q336" s="5">
        <v>7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 t="s">
        <v>42</v>
      </c>
      <c r="X336" s="5" t="s">
        <v>313</v>
      </c>
      <c r="Y336" s="7">
        <f t="shared" si="10"/>
        <v>11.04</v>
      </c>
      <c r="Z336" s="7">
        <f t="shared" si="11"/>
        <v>14.364312267657992</v>
      </c>
    </row>
    <row r="337" spans="1:26" x14ac:dyDescent="0.2">
      <c r="A337" s="5" t="s">
        <v>1886</v>
      </c>
      <c r="B337" s="5" t="s">
        <v>1717</v>
      </c>
      <c r="C337" s="5" t="s">
        <v>1724</v>
      </c>
      <c r="D337" s="5">
        <v>1</v>
      </c>
      <c r="E337" s="5">
        <v>0</v>
      </c>
      <c r="F337" s="5">
        <v>1</v>
      </c>
      <c r="G337" s="5">
        <v>1</v>
      </c>
      <c r="H337" s="5">
        <v>18</v>
      </c>
      <c r="I337" s="5">
        <v>36</v>
      </c>
      <c r="J337" s="5">
        <v>4</v>
      </c>
      <c r="K337" s="5">
        <v>1</v>
      </c>
      <c r="L337" s="5">
        <v>6</v>
      </c>
      <c r="M337" s="5">
        <v>22</v>
      </c>
      <c r="N337" s="5">
        <v>21</v>
      </c>
      <c r="O337" s="5">
        <v>738</v>
      </c>
      <c r="P337" s="5">
        <v>20</v>
      </c>
      <c r="Q337" s="5">
        <v>36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 t="s">
        <v>111</v>
      </c>
      <c r="X337" s="5" t="s">
        <v>6575</v>
      </c>
      <c r="Y337" s="7">
        <f t="shared" si="10"/>
        <v>10.915384615384616</v>
      </c>
      <c r="Z337" s="7">
        <f t="shared" si="11"/>
        <v>22.01896551724138</v>
      </c>
    </row>
    <row r="338" spans="1:26" x14ac:dyDescent="0.2">
      <c r="A338" s="5" t="s">
        <v>2135</v>
      </c>
      <c r="B338" s="5" t="s">
        <v>1717</v>
      </c>
      <c r="C338" s="5" t="s">
        <v>1761</v>
      </c>
      <c r="D338" s="5">
        <v>5</v>
      </c>
      <c r="E338" s="5">
        <v>0</v>
      </c>
      <c r="F338" s="5">
        <v>5</v>
      </c>
      <c r="G338" s="5">
        <v>2</v>
      </c>
      <c r="H338" s="5">
        <v>31</v>
      </c>
      <c r="I338" s="5">
        <v>28</v>
      </c>
      <c r="J338" s="5">
        <v>18</v>
      </c>
      <c r="K338" s="5">
        <v>1</v>
      </c>
      <c r="L338" s="5">
        <v>25</v>
      </c>
      <c r="M338" s="5">
        <v>22</v>
      </c>
      <c r="N338" s="5">
        <v>15</v>
      </c>
      <c r="O338" s="5">
        <v>297</v>
      </c>
      <c r="P338" s="5">
        <v>19</v>
      </c>
      <c r="Q338" s="5">
        <v>10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 t="s">
        <v>63</v>
      </c>
      <c r="X338" s="5" t="s">
        <v>5227</v>
      </c>
      <c r="Y338" s="7">
        <f t="shared" si="10"/>
        <v>10.9125</v>
      </c>
      <c r="Z338" s="7">
        <f t="shared" si="11"/>
        <v>20.172015404364572</v>
      </c>
    </row>
    <row r="339" spans="1:26" x14ac:dyDescent="0.2">
      <c r="A339" s="5" t="s">
        <v>2074</v>
      </c>
      <c r="B339" s="5" t="s">
        <v>1717</v>
      </c>
      <c r="C339" s="5" t="s">
        <v>1720</v>
      </c>
      <c r="D339" s="5">
        <v>0</v>
      </c>
      <c r="E339" s="5">
        <v>0</v>
      </c>
      <c r="F339" s="5">
        <v>0</v>
      </c>
      <c r="G339" s="5">
        <v>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61</v>
      </c>
      <c r="S339" s="5">
        <v>30</v>
      </c>
      <c r="T339" s="5">
        <v>12</v>
      </c>
      <c r="U339" s="5">
        <v>103</v>
      </c>
      <c r="V339" s="5">
        <v>0</v>
      </c>
      <c r="W339" s="5" t="s">
        <v>63</v>
      </c>
      <c r="X339" s="5" t="s">
        <v>2376</v>
      </c>
      <c r="Y339" s="7">
        <f t="shared" si="10"/>
        <v>10.875</v>
      </c>
      <c r="Z339" s="7">
        <f t="shared" si="11"/>
        <v>11.134020618556701</v>
      </c>
    </row>
    <row r="340" spans="1:26" x14ac:dyDescent="0.2">
      <c r="A340" s="5" t="s">
        <v>2155</v>
      </c>
      <c r="B340" s="5" t="s">
        <v>1717</v>
      </c>
      <c r="C340" s="5" t="s">
        <v>1720</v>
      </c>
      <c r="D340" s="5">
        <v>7</v>
      </c>
      <c r="E340" s="5">
        <v>0</v>
      </c>
      <c r="F340" s="5">
        <v>0</v>
      </c>
      <c r="G340" s="5">
        <v>0</v>
      </c>
      <c r="H340" s="5">
        <v>9</v>
      </c>
      <c r="I340" s="5">
        <v>9</v>
      </c>
      <c r="J340" s="5">
        <v>18</v>
      </c>
      <c r="K340" s="5">
        <v>0</v>
      </c>
      <c r="L340" s="5">
        <v>6</v>
      </c>
      <c r="M340" s="5">
        <v>2</v>
      </c>
      <c r="N340" s="5">
        <v>5</v>
      </c>
      <c r="O340" s="5">
        <v>188</v>
      </c>
      <c r="P340" s="5">
        <v>2</v>
      </c>
      <c r="Q340" s="5">
        <v>7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 t="s">
        <v>77</v>
      </c>
      <c r="X340" s="5" t="s">
        <v>3535</v>
      </c>
      <c r="Y340" s="7">
        <f t="shared" si="10"/>
        <v>10.831578947368422</v>
      </c>
      <c r="Z340" s="7">
        <f t="shared" si="11"/>
        <v>26.688760806916427</v>
      </c>
    </row>
    <row r="341" spans="1:26" x14ac:dyDescent="0.2">
      <c r="A341" s="5" t="s">
        <v>3582</v>
      </c>
      <c r="B341" s="5" t="s">
        <v>1717</v>
      </c>
      <c r="C341" s="5" t="s">
        <v>3293</v>
      </c>
      <c r="D341" s="5">
        <v>1</v>
      </c>
      <c r="E341" s="5">
        <v>0</v>
      </c>
      <c r="F341" s="5">
        <v>0</v>
      </c>
      <c r="G341" s="5">
        <v>0</v>
      </c>
      <c r="H341" s="5">
        <v>0</v>
      </c>
      <c r="I341" s="5">
        <v>1</v>
      </c>
      <c r="J341" s="5">
        <v>3</v>
      </c>
      <c r="K341" s="5">
        <v>0</v>
      </c>
      <c r="L341" s="5">
        <v>2</v>
      </c>
      <c r="M341" s="5">
        <v>0</v>
      </c>
      <c r="N341" s="5">
        <v>3</v>
      </c>
      <c r="O341" s="5">
        <v>32</v>
      </c>
      <c r="P341" s="5">
        <v>4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 t="s">
        <v>249</v>
      </c>
      <c r="X341" s="5" t="s">
        <v>3472</v>
      </c>
      <c r="Y341" s="7">
        <f t="shared" si="10"/>
        <v>10.8</v>
      </c>
      <c r="Z341" s="7">
        <f t="shared" si="11"/>
        <v>26.093959731543627</v>
      </c>
    </row>
    <row r="342" spans="1:26" x14ac:dyDescent="0.2">
      <c r="A342" s="5" t="s">
        <v>3578</v>
      </c>
      <c r="B342" s="5" t="s">
        <v>1717</v>
      </c>
      <c r="C342" s="5" t="s">
        <v>4879</v>
      </c>
      <c r="D342" s="5">
        <v>8</v>
      </c>
      <c r="E342" s="5">
        <v>0</v>
      </c>
      <c r="F342" s="5">
        <v>1</v>
      </c>
      <c r="G342" s="5">
        <v>3</v>
      </c>
      <c r="H342" s="5">
        <v>24</v>
      </c>
      <c r="I342" s="5">
        <v>29</v>
      </c>
      <c r="J342" s="5">
        <v>19</v>
      </c>
      <c r="K342" s="5">
        <v>4</v>
      </c>
      <c r="L342" s="5">
        <v>19</v>
      </c>
      <c r="M342" s="5">
        <v>7</v>
      </c>
      <c r="N342" s="5">
        <v>16</v>
      </c>
      <c r="O342" s="5">
        <v>256</v>
      </c>
      <c r="P342" s="5">
        <v>7</v>
      </c>
      <c r="Q342" s="5">
        <v>3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 t="s">
        <v>111</v>
      </c>
      <c r="X342" s="5" t="s">
        <v>4385</v>
      </c>
      <c r="Y342" s="7">
        <f t="shared" si="10"/>
        <v>10.792307692307693</v>
      </c>
      <c r="Z342" s="7">
        <f t="shared" si="11"/>
        <v>13.937086092715234</v>
      </c>
    </row>
    <row r="343" spans="1:26" x14ac:dyDescent="0.2">
      <c r="A343" s="5" t="s">
        <v>5195</v>
      </c>
      <c r="B343" s="5" t="s">
        <v>1717</v>
      </c>
      <c r="C343" s="5" t="s">
        <v>1777</v>
      </c>
      <c r="D343" s="5">
        <v>5</v>
      </c>
      <c r="E343" s="5">
        <v>0</v>
      </c>
      <c r="F343" s="5">
        <v>2</v>
      </c>
      <c r="G343" s="5">
        <v>3</v>
      </c>
      <c r="H343" s="5">
        <v>20</v>
      </c>
      <c r="I343" s="5">
        <v>23</v>
      </c>
      <c r="J343" s="5">
        <v>18</v>
      </c>
      <c r="K343" s="5">
        <v>4</v>
      </c>
      <c r="L343" s="5">
        <v>9</v>
      </c>
      <c r="M343" s="5">
        <v>10</v>
      </c>
      <c r="N343" s="5">
        <v>19</v>
      </c>
      <c r="O343" s="5">
        <v>420</v>
      </c>
      <c r="P343" s="5">
        <v>11</v>
      </c>
      <c r="Q343" s="5">
        <v>18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 t="s">
        <v>37</v>
      </c>
      <c r="X343" s="5" t="s">
        <v>3640</v>
      </c>
      <c r="Y343" s="7">
        <f t="shared" si="10"/>
        <v>10.637931034482758</v>
      </c>
      <c r="Z343" s="7">
        <f t="shared" si="11"/>
        <v>16.142441860465116</v>
      </c>
    </row>
    <row r="344" spans="1:26" x14ac:dyDescent="0.2">
      <c r="A344" s="5" t="s">
        <v>2240</v>
      </c>
      <c r="B344" s="5" t="s">
        <v>1717</v>
      </c>
      <c r="C344" s="5" t="s">
        <v>1733</v>
      </c>
      <c r="D344" s="5">
        <v>4</v>
      </c>
      <c r="E344" s="5">
        <v>0</v>
      </c>
      <c r="F344" s="5">
        <v>2</v>
      </c>
      <c r="G344" s="5">
        <v>1</v>
      </c>
      <c r="H344" s="5">
        <v>9</v>
      </c>
      <c r="I344" s="5">
        <v>13</v>
      </c>
      <c r="J344" s="5">
        <v>18</v>
      </c>
      <c r="K344" s="5">
        <v>2</v>
      </c>
      <c r="L344" s="5">
        <v>14</v>
      </c>
      <c r="M344" s="5">
        <v>5</v>
      </c>
      <c r="N344" s="5">
        <v>9</v>
      </c>
      <c r="O344" s="5">
        <v>281</v>
      </c>
      <c r="P344" s="5">
        <v>8</v>
      </c>
      <c r="Q344" s="5">
        <v>9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 t="s">
        <v>99</v>
      </c>
      <c r="X344" s="5" t="s">
        <v>974</v>
      </c>
      <c r="Y344" s="7">
        <f t="shared" si="10"/>
        <v>10.572727272727272</v>
      </c>
      <c r="Z344" s="7">
        <f t="shared" si="11"/>
        <v>22.082278481012658</v>
      </c>
    </row>
    <row r="345" spans="1:26" x14ac:dyDescent="0.2">
      <c r="A345" s="5" t="s">
        <v>6576</v>
      </c>
      <c r="B345" s="5" t="s">
        <v>1717</v>
      </c>
      <c r="C345" s="5" t="s">
        <v>4875</v>
      </c>
      <c r="D345" s="5">
        <v>0</v>
      </c>
      <c r="E345" s="5">
        <v>0</v>
      </c>
      <c r="F345" s="5">
        <v>1</v>
      </c>
      <c r="G345" s="5">
        <v>0</v>
      </c>
      <c r="H345" s="5">
        <v>8</v>
      </c>
      <c r="I345" s="5">
        <v>9</v>
      </c>
      <c r="J345" s="5">
        <v>5</v>
      </c>
      <c r="K345" s="5">
        <v>0</v>
      </c>
      <c r="L345" s="5">
        <v>17</v>
      </c>
      <c r="M345" s="5">
        <v>8</v>
      </c>
      <c r="N345" s="5">
        <v>7</v>
      </c>
      <c r="O345" s="5">
        <v>116</v>
      </c>
      <c r="P345" s="5">
        <v>5</v>
      </c>
      <c r="Q345" s="5">
        <v>1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 t="s">
        <v>113</v>
      </c>
      <c r="X345" s="5" t="s">
        <v>6577</v>
      </c>
      <c r="Y345" s="7">
        <f t="shared" si="10"/>
        <v>10.51</v>
      </c>
      <c r="Z345" s="7">
        <f t="shared" si="11"/>
        <v>16.536713286713287</v>
      </c>
    </row>
    <row r="346" spans="1:26" x14ac:dyDescent="0.2">
      <c r="A346" s="5" t="s">
        <v>3488</v>
      </c>
      <c r="B346" s="5" t="s">
        <v>1717</v>
      </c>
      <c r="C346" s="5" t="s">
        <v>1720</v>
      </c>
      <c r="D346" s="5">
        <v>2</v>
      </c>
      <c r="E346" s="5">
        <v>0</v>
      </c>
      <c r="F346" s="5">
        <v>4</v>
      </c>
      <c r="G346" s="5">
        <v>4</v>
      </c>
      <c r="H346" s="5">
        <v>18</v>
      </c>
      <c r="I346" s="5">
        <v>19</v>
      </c>
      <c r="J346" s="5">
        <v>7</v>
      </c>
      <c r="K346" s="5">
        <v>0</v>
      </c>
      <c r="L346" s="5">
        <v>25</v>
      </c>
      <c r="M346" s="5">
        <v>13</v>
      </c>
      <c r="N346" s="5">
        <v>6</v>
      </c>
      <c r="O346" s="5">
        <v>428</v>
      </c>
      <c r="P346" s="5">
        <v>24</v>
      </c>
      <c r="Q346" s="5">
        <v>14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 t="s">
        <v>145</v>
      </c>
      <c r="X346" s="5" t="s">
        <v>5237</v>
      </c>
      <c r="Y346" s="7">
        <f t="shared" si="10"/>
        <v>10.42608695652174</v>
      </c>
      <c r="Z346" s="7">
        <f t="shared" si="11"/>
        <v>19.286863270777481</v>
      </c>
    </row>
    <row r="347" spans="1:26" x14ac:dyDescent="0.2">
      <c r="A347" s="5" t="s">
        <v>3586</v>
      </c>
      <c r="B347" s="5" t="s">
        <v>1717</v>
      </c>
      <c r="C347" s="5" t="s">
        <v>1795</v>
      </c>
      <c r="D347" s="5">
        <v>0</v>
      </c>
      <c r="E347" s="5">
        <v>0</v>
      </c>
      <c r="F347" s="5">
        <v>3</v>
      </c>
      <c r="G347" s="5">
        <v>3</v>
      </c>
      <c r="H347" s="5">
        <v>6</v>
      </c>
      <c r="I347" s="5">
        <v>18</v>
      </c>
      <c r="J347" s="5">
        <v>8</v>
      </c>
      <c r="K347" s="5">
        <v>1</v>
      </c>
      <c r="L347" s="5">
        <v>5</v>
      </c>
      <c r="M347" s="5">
        <v>15</v>
      </c>
      <c r="N347" s="5">
        <v>19</v>
      </c>
      <c r="O347" s="5">
        <v>369</v>
      </c>
      <c r="P347" s="5">
        <v>17</v>
      </c>
      <c r="Q347" s="5">
        <v>3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 t="s">
        <v>80</v>
      </c>
      <c r="X347" s="5" t="s">
        <v>6578</v>
      </c>
      <c r="Y347" s="7">
        <f t="shared" si="10"/>
        <v>10.288235294117648</v>
      </c>
      <c r="Z347" s="7">
        <f t="shared" si="11"/>
        <v>16.763578274760384</v>
      </c>
    </row>
    <row r="348" spans="1:26" x14ac:dyDescent="0.2">
      <c r="A348" s="5" t="s">
        <v>3533</v>
      </c>
      <c r="B348" s="5" t="s">
        <v>1717</v>
      </c>
      <c r="C348" s="5" t="s">
        <v>3296</v>
      </c>
      <c r="D348" s="5">
        <v>6</v>
      </c>
      <c r="E348" s="5">
        <v>1</v>
      </c>
      <c r="F348" s="5">
        <v>1</v>
      </c>
      <c r="G348" s="5">
        <v>7</v>
      </c>
      <c r="H348" s="5">
        <v>57</v>
      </c>
      <c r="I348" s="5">
        <v>41</v>
      </c>
      <c r="J348" s="5">
        <v>24</v>
      </c>
      <c r="K348" s="5">
        <v>1</v>
      </c>
      <c r="L348" s="5">
        <v>18</v>
      </c>
      <c r="M348" s="5">
        <v>8</v>
      </c>
      <c r="N348" s="5">
        <v>15</v>
      </c>
      <c r="O348" s="5">
        <v>445</v>
      </c>
      <c r="P348" s="5">
        <v>11</v>
      </c>
      <c r="Q348" s="5">
        <v>24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 t="s">
        <v>28</v>
      </c>
      <c r="X348" s="5" t="s">
        <v>4631</v>
      </c>
      <c r="Y348" s="7">
        <f t="shared" si="10"/>
        <v>10.279411764705882</v>
      </c>
      <c r="Z348" s="7">
        <f t="shared" si="11"/>
        <v>11.684621099554235</v>
      </c>
    </row>
    <row r="349" spans="1:26" x14ac:dyDescent="0.2">
      <c r="A349" s="5" t="s">
        <v>1334</v>
      </c>
      <c r="B349" s="5" t="s">
        <v>1717</v>
      </c>
      <c r="C349" s="5" t="s">
        <v>1777</v>
      </c>
      <c r="D349" s="5">
        <v>2</v>
      </c>
      <c r="E349" s="5">
        <v>0</v>
      </c>
      <c r="F349" s="5">
        <v>0</v>
      </c>
      <c r="G349" s="5">
        <v>0</v>
      </c>
      <c r="H349" s="5">
        <v>6</v>
      </c>
      <c r="I349" s="5">
        <v>1</v>
      </c>
      <c r="J349" s="5">
        <v>10</v>
      </c>
      <c r="K349" s="5">
        <v>0</v>
      </c>
      <c r="L349" s="5">
        <v>3</v>
      </c>
      <c r="M349" s="5">
        <v>1</v>
      </c>
      <c r="N349" s="5">
        <v>6</v>
      </c>
      <c r="O349" s="5">
        <v>155</v>
      </c>
      <c r="P349" s="5">
        <v>4</v>
      </c>
      <c r="Q349" s="5">
        <v>8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 t="s">
        <v>105</v>
      </c>
      <c r="X349" s="5" t="s">
        <v>6155</v>
      </c>
      <c r="Y349" s="7">
        <f t="shared" si="10"/>
        <v>10.26923076923077</v>
      </c>
      <c r="Z349" s="7">
        <f t="shared" si="11"/>
        <v>20.859375</v>
      </c>
    </row>
    <row r="350" spans="1:26" x14ac:dyDescent="0.2">
      <c r="A350" s="5" t="s">
        <v>4128</v>
      </c>
      <c r="B350" s="5" t="s">
        <v>1717</v>
      </c>
      <c r="C350" s="5" t="s">
        <v>1740</v>
      </c>
      <c r="D350" s="5">
        <v>5</v>
      </c>
      <c r="E350" s="5">
        <v>0</v>
      </c>
      <c r="F350" s="5">
        <v>2</v>
      </c>
      <c r="G350" s="5">
        <v>4</v>
      </c>
      <c r="H350" s="5">
        <v>32</v>
      </c>
      <c r="I350" s="5">
        <v>22</v>
      </c>
      <c r="J350" s="5">
        <v>16</v>
      </c>
      <c r="K350" s="5">
        <v>4</v>
      </c>
      <c r="L350" s="5">
        <v>18</v>
      </c>
      <c r="M350" s="5">
        <v>9</v>
      </c>
      <c r="N350" s="5">
        <v>15</v>
      </c>
      <c r="O350" s="5">
        <v>379</v>
      </c>
      <c r="P350" s="5">
        <v>13</v>
      </c>
      <c r="Q350" s="5">
        <v>11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 t="s">
        <v>31</v>
      </c>
      <c r="X350" s="5" t="s">
        <v>3484</v>
      </c>
      <c r="Y350" s="7">
        <f t="shared" si="10"/>
        <v>10.246666666666666</v>
      </c>
      <c r="Z350" s="7">
        <f t="shared" si="11"/>
        <v>15.430005577244842</v>
      </c>
    </row>
    <row r="351" spans="1:26" x14ac:dyDescent="0.2">
      <c r="A351" s="5" t="s">
        <v>3525</v>
      </c>
      <c r="B351" s="5" t="s">
        <v>1717</v>
      </c>
      <c r="C351" s="5" t="s">
        <v>1736</v>
      </c>
      <c r="D351" s="5">
        <v>5</v>
      </c>
      <c r="E351" s="5">
        <v>0</v>
      </c>
      <c r="F351" s="5">
        <v>1</v>
      </c>
      <c r="G351" s="5">
        <v>1</v>
      </c>
      <c r="H351" s="5">
        <v>25</v>
      </c>
      <c r="I351" s="5">
        <v>18</v>
      </c>
      <c r="J351" s="5">
        <v>15</v>
      </c>
      <c r="K351" s="5">
        <v>0</v>
      </c>
      <c r="L351" s="5">
        <v>11</v>
      </c>
      <c r="M351" s="5">
        <v>12</v>
      </c>
      <c r="N351" s="5">
        <v>15</v>
      </c>
      <c r="O351" s="5">
        <v>188</v>
      </c>
      <c r="P351" s="5">
        <v>13</v>
      </c>
      <c r="Q351" s="5">
        <v>3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 t="s">
        <v>116</v>
      </c>
      <c r="X351" s="5" t="s">
        <v>436</v>
      </c>
      <c r="Y351" s="7">
        <f t="shared" si="10"/>
        <v>10.172000000000001</v>
      </c>
      <c r="Z351" s="7">
        <f t="shared" si="11"/>
        <v>20.6003600360036</v>
      </c>
    </row>
    <row r="352" spans="1:26" x14ac:dyDescent="0.2">
      <c r="A352" s="5" t="s">
        <v>6579</v>
      </c>
      <c r="B352" s="5" t="s">
        <v>1717</v>
      </c>
      <c r="C352" s="5" t="s">
        <v>1733</v>
      </c>
      <c r="D352" s="5">
        <v>6</v>
      </c>
      <c r="E352" s="5">
        <v>0</v>
      </c>
      <c r="F352" s="5">
        <v>1</v>
      </c>
      <c r="G352" s="5">
        <v>1</v>
      </c>
      <c r="H352" s="5">
        <v>10</v>
      </c>
      <c r="I352" s="5">
        <v>7</v>
      </c>
      <c r="J352" s="5">
        <v>19</v>
      </c>
      <c r="K352" s="5">
        <v>3</v>
      </c>
      <c r="L352" s="5">
        <v>5</v>
      </c>
      <c r="M352" s="5">
        <v>12</v>
      </c>
      <c r="N352" s="5">
        <v>14</v>
      </c>
      <c r="O352" s="5">
        <v>588</v>
      </c>
      <c r="P352" s="5">
        <v>15</v>
      </c>
      <c r="Q352" s="5">
        <v>9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 t="s">
        <v>63</v>
      </c>
      <c r="X352" s="5" t="s">
        <v>6580</v>
      </c>
      <c r="Y352" s="7">
        <f t="shared" si="10"/>
        <v>10.165625</v>
      </c>
      <c r="Z352" s="7">
        <f t="shared" si="11"/>
        <v>29.277000000000001</v>
      </c>
    </row>
    <row r="353" spans="1:26" x14ac:dyDescent="0.2">
      <c r="A353" s="5" t="s">
        <v>1959</v>
      </c>
      <c r="B353" s="5" t="s">
        <v>1717</v>
      </c>
      <c r="C353" s="5" t="s">
        <v>1800</v>
      </c>
      <c r="D353" s="5">
        <v>3</v>
      </c>
      <c r="E353" s="5">
        <v>0</v>
      </c>
      <c r="F353" s="5">
        <v>1</v>
      </c>
      <c r="G353" s="5">
        <v>0</v>
      </c>
      <c r="H353" s="5">
        <v>28</v>
      </c>
      <c r="I353" s="5">
        <v>18</v>
      </c>
      <c r="J353" s="5">
        <v>13</v>
      </c>
      <c r="K353" s="5">
        <v>0</v>
      </c>
      <c r="L353" s="5">
        <v>13</v>
      </c>
      <c r="M353" s="5">
        <v>1</v>
      </c>
      <c r="N353" s="5">
        <v>17</v>
      </c>
      <c r="O353" s="5">
        <v>203</v>
      </c>
      <c r="P353" s="5">
        <v>1</v>
      </c>
      <c r="Q353" s="5">
        <v>6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 t="s">
        <v>88</v>
      </c>
      <c r="X353" s="5" t="s">
        <v>2517</v>
      </c>
      <c r="Y353" s="7">
        <f t="shared" si="10"/>
        <v>10.157142857142858</v>
      </c>
      <c r="Z353" s="7">
        <f t="shared" si="11"/>
        <v>18.3527724665392</v>
      </c>
    </row>
    <row r="354" spans="1:26" x14ac:dyDescent="0.2">
      <c r="A354" s="5" t="s">
        <v>1756</v>
      </c>
      <c r="B354" s="5" t="s">
        <v>1717</v>
      </c>
      <c r="C354" s="5" t="s">
        <v>1736</v>
      </c>
      <c r="D354" s="5">
        <v>0</v>
      </c>
      <c r="E354" s="5">
        <v>0</v>
      </c>
      <c r="F354" s="5">
        <v>0</v>
      </c>
      <c r="G354" s="5">
        <v>3</v>
      </c>
      <c r="H354" s="5">
        <v>4</v>
      </c>
      <c r="I354" s="5">
        <v>12</v>
      </c>
      <c r="J354" s="5">
        <v>0</v>
      </c>
      <c r="K354" s="5">
        <v>4</v>
      </c>
      <c r="L354" s="5">
        <v>40</v>
      </c>
      <c r="M354" s="5">
        <v>14</v>
      </c>
      <c r="N354" s="5">
        <v>3</v>
      </c>
      <c r="O354" s="5">
        <v>167</v>
      </c>
      <c r="P354" s="5">
        <v>14</v>
      </c>
      <c r="Q354" s="5">
        <v>3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 t="s">
        <v>216</v>
      </c>
      <c r="X354" s="5" t="s">
        <v>4424</v>
      </c>
      <c r="Y354" s="7">
        <f t="shared" si="10"/>
        <v>10.141666666666667</v>
      </c>
      <c r="Z354" s="7">
        <f t="shared" si="11"/>
        <v>12.931523022432113</v>
      </c>
    </row>
    <row r="355" spans="1:26" x14ac:dyDescent="0.2">
      <c r="A355" s="5" t="s">
        <v>2144</v>
      </c>
      <c r="B355" s="5" t="s">
        <v>1717</v>
      </c>
      <c r="C355" s="5" t="s">
        <v>1800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63</v>
      </c>
      <c r="S355" s="5">
        <v>34</v>
      </c>
      <c r="T355" s="5">
        <v>11</v>
      </c>
      <c r="U355" s="5">
        <v>83</v>
      </c>
      <c r="V355" s="5">
        <v>2</v>
      </c>
      <c r="W355" s="5" t="s">
        <v>93</v>
      </c>
      <c r="X355" s="5" t="s">
        <v>2298</v>
      </c>
      <c r="Y355" s="7">
        <f t="shared" si="10"/>
        <v>10.107142857142858</v>
      </c>
      <c r="Z355" s="7">
        <f t="shared" si="11"/>
        <v>10.249496981891348</v>
      </c>
    </row>
    <row r="356" spans="1:26" x14ac:dyDescent="0.2">
      <c r="A356" s="5" t="s">
        <v>6581</v>
      </c>
      <c r="B356" s="5" t="s">
        <v>1717</v>
      </c>
      <c r="C356" s="5" t="s">
        <v>4879</v>
      </c>
      <c r="D356" s="5">
        <v>1</v>
      </c>
      <c r="E356" s="5">
        <v>0</v>
      </c>
      <c r="F356" s="5">
        <v>0</v>
      </c>
      <c r="G356" s="5">
        <v>2</v>
      </c>
      <c r="H356" s="5">
        <v>28</v>
      </c>
      <c r="I356" s="5">
        <v>15</v>
      </c>
      <c r="J356" s="5">
        <v>16</v>
      </c>
      <c r="K356" s="5">
        <v>0</v>
      </c>
      <c r="L356" s="5">
        <v>4</v>
      </c>
      <c r="M356" s="5">
        <v>10</v>
      </c>
      <c r="N356" s="5">
        <v>13</v>
      </c>
      <c r="O356" s="5">
        <v>326</v>
      </c>
      <c r="P356" s="5">
        <v>9</v>
      </c>
      <c r="Q356" s="5">
        <v>26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 t="s">
        <v>116</v>
      </c>
      <c r="X356" s="5" t="s">
        <v>6314</v>
      </c>
      <c r="Y356" s="7">
        <f t="shared" si="10"/>
        <v>10.103999999999999</v>
      </c>
      <c r="Z356" s="7">
        <f t="shared" si="11"/>
        <v>18.230954290296712</v>
      </c>
    </row>
    <row r="357" spans="1:26" x14ac:dyDescent="0.2">
      <c r="A357" s="5" t="s">
        <v>6582</v>
      </c>
      <c r="B357" s="5" t="s">
        <v>1717</v>
      </c>
      <c r="C357" s="5" t="s">
        <v>1748</v>
      </c>
      <c r="D357" s="5">
        <v>1</v>
      </c>
      <c r="E357" s="5">
        <v>0</v>
      </c>
      <c r="F357" s="5">
        <v>2</v>
      </c>
      <c r="G357" s="5">
        <v>1</v>
      </c>
      <c r="H357" s="5">
        <v>9</v>
      </c>
      <c r="I357" s="5">
        <v>16</v>
      </c>
      <c r="J357" s="5">
        <v>4</v>
      </c>
      <c r="K357" s="5">
        <v>0</v>
      </c>
      <c r="L357" s="5">
        <v>6</v>
      </c>
      <c r="M357" s="5">
        <v>6</v>
      </c>
      <c r="N357" s="5">
        <v>15</v>
      </c>
      <c r="O357" s="5">
        <v>247</v>
      </c>
      <c r="P357" s="5">
        <v>12</v>
      </c>
      <c r="Q357" s="5">
        <v>16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 t="s">
        <v>172</v>
      </c>
      <c r="X357" s="5" t="s">
        <v>5395</v>
      </c>
      <c r="Y357" s="7">
        <f t="shared" si="10"/>
        <v>10.043749999999999</v>
      </c>
      <c r="Z357" s="7">
        <f t="shared" si="11"/>
        <v>16.287162162162161</v>
      </c>
    </row>
    <row r="358" spans="1:26" x14ac:dyDescent="0.2">
      <c r="A358" s="5" t="s">
        <v>1936</v>
      </c>
      <c r="B358" s="5" t="s">
        <v>1717</v>
      </c>
      <c r="C358" s="5" t="s">
        <v>1768</v>
      </c>
      <c r="D358" s="5">
        <v>0</v>
      </c>
      <c r="E358" s="5">
        <v>0</v>
      </c>
      <c r="F358" s="5">
        <v>0</v>
      </c>
      <c r="G358" s="5">
        <v>1</v>
      </c>
      <c r="H358" s="5">
        <v>0</v>
      </c>
      <c r="I358" s="5">
        <v>5</v>
      </c>
      <c r="J358" s="5">
        <v>0</v>
      </c>
      <c r="K358" s="5">
        <v>3</v>
      </c>
      <c r="L358" s="5">
        <v>20</v>
      </c>
      <c r="M358" s="5">
        <v>11</v>
      </c>
      <c r="N358" s="5">
        <v>5</v>
      </c>
      <c r="O358" s="5">
        <v>448</v>
      </c>
      <c r="P358" s="5">
        <v>12</v>
      </c>
      <c r="Q358" s="5">
        <v>3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 t="s">
        <v>105</v>
      </c>
      <c r="X358" s="5" t="s">
        <v>4775</v>
      </c>
      <c r="Y358" s="7">
        <f t="shared" si="10"/>
        <v>10.023076923076925</v>
      </c>
      <c r="Z358" s="7">
        <f t="shared" si="11"/>
        <v>16.800859598853869</v>
      </c>
    </row>
    <row r="359" spans="1:26" x14ac:dyDescent="0.2">
      <c r="A359" s="5" t="s">
        <v>2053</v>
      </c>
      <c r="B359" s="5" t="s">
        <v>1717</v>
      </c>
      <c r="C359" s="5" t="s">
        <v>1754</v>
      </c>
      <c r="D359" s="5">
        <v>0</v>
      </c>
      <c r="E359" s="5">
        <v>0</v>
      </c>
      <c r="F359" s="5">
        <v>0</v>
      </c>
      <c r="G359" s="5">
        <v>0</v>
      </c>
      <c r="H359" s="5">
        <v>0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5">
        <v>0</v>
      </c>
      <c r="Q359" s="5">
        <v>0</v>
      </c>
      <c r="R359" s="5">
        <v>104</v>
      </c>
      <c r="S359" s="5">
        <v>47</v>
      </c>
      <c r="T359" s="5">
        <v>9</v>
      </c>
      <c r="U359" s="5">
        <v>109</v>
      </c>
      <c r="V359" s="5">
        <v>2</v>
      </c>
      <c r="W359" s="5" t="s">
        <v>193</v>
      </c>
      <c r="X359" s="5" t="s">
        <v>3503</v>
      </c>
      <c r="Y359" s="7">
        <f t="shared" si="10"/>
        <v>10</v>
      </c>
      <c r="Z359" s="7">
        <f t="shared" si="11"/>
        <v>10.08849557522124</v>
      </c>
    </row>
    <row r="360" spans="1:26" x14ac:dyDescent="0.2">
      <c r="A360" s="5" t="s">
        <v>6583</v>
      </c>
      <c r="B360" s="5" t="s">
        <v>1717</v>
      </c>
      <c r="C360" s="5" t="s">
        <v>1768</v>
      </c>
      <c r="D360" s="5">
        <v>1</v>
      </c>
      <c r="E360" s="5">
        <v>0</v>
      </c>
      <c r="F360" s="5">
        <v>0</v>
      </c>
      <c r="G360" s="5">
        <v>0</v>
      </c>
      <c r="H360" s="5">
        <v>9</v>
      </c>
      <c r="I360" s="5">
        <v>5</v>
      </c>
      <c r="J360" s="5">
        <v>5</v>
      </c>
      <c r="K360" s="5">
        <v>0</v>
      </c>
      <c r="L360" s="5">
        <v>6</v>
      </c>
      <c r="M360" s="5">
        <v>2</v>
      </c>
      <c r="N360" s="5">
        <v>4</v>
      </c>
      <c r="O360" s="5">
        <v>118</v>
      </c>
      <c r="P360" s="5">
        <v>3</v>
      </c>
      <c r="Q360" s="5">
        <v>10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 t="s">
        <v>113</v>
      </c>
      <c r="X360" s="5" t="s">
        <v>5184</v>
      </c>
      <c r="Y360" s="7">
        <f t="shared" si="10"/>
        <v>9.98</v>
      </c>
      <c r="Z360" s="7">
        <f t="shared" si="11"/>
        <v>22.796954314720811</v>
      </c>
    </row>
    <row r="361" spans="1:26" x14ac:dyDescent="0.2">
      <c r="A361" s="5" t="s">
        <v>2531</v>
      </c>
      <c r="B361" s="5" t="s">
        <v>1717</v>
      </c>
      <c r="C361" s="5" t="s">
        <v>1740</v>
      </c>
      <c r="D361" s="5">
        <v>0</v>
      </c>
      <c r="E361" s="5">
        <v>0</v>
      </c>
      <c r="F361" s="5">
        <v>0</v>
      </c>
      <c r="G361" s="5">
        <v>3</v>
      </c>
      <c r="H361" s="5">
        <v>5</v>
      </c>
      <c r="I361" s="5">
        <v>5</v>
      </c>
      <c r="J361" s="5">
        <v>5</v>
      </c>
      <c r="K361" s="5">
        <v>0</v>
      </c>
      <c r="L361" s="5">
        <v>2</v>
      </c>
      <c r="M361" s="5">
        <v>5</v>
      </c>
      <c r="N361" s="5">
        <v>7</v>
      </c>
      <c r="O361" s="5">
        <v>170</v>
      </c>
      <c r="P361" s="5">
        <v>9</v>
      </c>
      <c r="Q361" s="5">
        <v>29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 t="s">
        <v>105</v>
      </c>
      <c r="X361" s="5" t="s">
        <v>6584</v>
      </c>
      <c r="Y361" s="7">
        <f t="shared" si="10"/>
        <v>9.9615384615384617</v>
      </c>
      <c r="Z361" s="7">
        <f t="shared" si="11"/>
        <v>23.263473053892216</v>
      </c>
    </row>
    <row r="362" spans="1:26" x14ac:dyDescent="0.2">
      <c r="A362" s="5" t="s">
        <v>6585</v>
      </c>
      <c r="B362" s="5" t="s">
        <v>1717</v>
      </c>
      <c r="C362" s="5" t="s">
        <v>1777</v>
      </c>
      <c r="D362" s="5">
        <v>0</v>
      </c>
      <c r="E362" s="5">
        <v>0</v>
      </c>
      <c r="F362" s="5">
        <v>0</v>
      </c>
      <c r="G362" s="5">
        <v>3</v>
      </c>
      <c r="H362" s="5">
        <v>5</v>
      </c>
      <c r="I362" s="5">
        <v>20</v>
      </c>
      <c r="J362" s="5">
        <v>0</v>
      </c>
      <c r="K362" s="5">
        <v>4</v>
      </c>
      <c r="L362" s="5">
        <v>23</v>
      </c>
      <c r="M362" s="5">
        <v>21</v>
      </c>
      <c r="N362" s="5">
        <v>4</v>
      </c>
      <c r="O362" s="5">
        <v>331</v>
      </c>
      <c r="P362" s="5">
        <v>17</v>
      </c>
      <c r="Q362" s="5">
        <v>2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 t="s">
        <v>216</v>
      </c>
      <c r="X362" s="5" t="s">
        <v>6586</v>
      </c>
      <c r="Y362" s="7">
        <f t="shared" si="10"/>
        <v>9.6749999999999989</v>
      </c>
      <c r="Z362" s="7">
        <f t="shared" si="11"/>
        <v>13.430591259640103</v>
      </c>
    </row>
    <row r="363" spans="1:26" x14ac:dyDescent="0.2">
      <c r="A363" s="5" t="s">
        <v>6587</v>
      </c>
      <c r="B363" s="5" t="s">
        <v>1717</v>
      </c>
      <c r="C363" s="5" t="s">
        <v>1800</v>
      </c>
      <c r="D363" s="5">
        <v>0</v>
      </c>
      <c r="E363" s="5">
        <v>0</v>
      </c>
      <c r="F363" s="5">
        <v>0</v>
      </c>
      <c r="G363" s="5">
        <v>2</v>
      </c>
      <c r="H363" s="5">
        <v>3</v>
      </c>
      <c r="I363" s="5">
        <v>9</v>
      </c>
      <c r="J363" s="5">
        <v>2</v>
      </c>
      <c r="K363" s="5">
        <v>6</v>
      </c>
      <c r="L363" s="5">
        <v>52</v>
      </c>
      <c r="M363" s="5">
        <v>17</v>
      </c>
      <c r="N363" s="5">
        <v>5</v>
      </c>
      <c r="O363" s="5">
        <v>240</v>
      </c>
      <c r="P363" s="5">
        <v>15</v>
      </c>
      <c r="Q363" s="5">
        <v>3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 t="s">
        <v>77</v>
      </c>
      <c r="X363" s="5" t="s">
        <v>1207</v>
      </c>
      <c r="Y363" s="7">
        <f t="shared" si="10"/>
        <v>9.6052631578947363</v>
      </c>
      <c r="Z363" s="7">
        <f t="shared" si="11"/>
        <v>19.813027744270208</v>
      </c>
    </row>
    <row r="364" spans="1:26" x14ac:dyDescent="0.2">
      <c r="A364" s="5" t="s">
        <v>1168</v>
      </c>
      <c r="B364" s="5" t="s">
        <v>1717</v>
      </c>
      <c r="C364" s="5" t="s">
        <v>1754</v>
      </c>
      <c r="D364" s="5">
        <v>3</v>
      </c>
      <c r="E364" s="5">
        <v>0</v>
      </c>
      <c r="F364" s="5">
        <v>1</v>
      </c>
      <c r="G364" s="5">
        <v>3</v>
      </c>
      <c r="H364" s="5">
        <v>17</v>
      </c>
      <c r="I364" s="5">
        <v>9</v>
      </c>
      <c r="J364" s="5">
        <v>8</v>
      </c>
      <c r="K364" s="5">
        <v>1</v>
      </c>
      <c r="L364" s="5">
        <v>18</v>
      </c>
      <c r="M364" s="5">
        <v>14</v>
      </c>
      <c r="N364" s="5">
        <v>9</v>
      </c>
      <c r="O364" s="5">
        <v>291</v>
      </c>
      <c r="P364" s="5">
        <v>13</v>
      </c>
      <c r="Q364" s="5">
        <v>14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 t="s">
        <v>263</v>
      </c>
      <c r="X364" s="5" t="s">
        <v>2308</v>
      </c>
      <c r="Y364" s="7">
        <f t="shared" si="10"/>
        <v>9.5458333333333325</v>
      </c>
      <c r="Z364" s="7">
        <f t="shared" si="11"/>
        <v>17.297818791946309</v>
      </c>
    </row>
    <row r="365" spans="1:26" x14ac:dyDescent="0.2">
      <c r="A365" s="5" t="s">
        <v>5615</v>
      </c>
      <c r="B365" s="5" t="s">
        <v>1717</v>
      </c>
      <c r="C365" s="5" t="s">
        <v>3293</v>
      </c>
      <c r="D365" s="5">
        <v>0</v>
      </c>
      <c r="E365" s="5">
        <v>0</v>
      </c>
      <c r="F365" s="5">
        <v>0</v>
      </c>
      <c r="G365" s="5">
        <v>0</v>
      </c>
      <c r="H365" s="5">
        <v>5</v>
      </c>
      <c r="I365" s="5">
        <v>12</v>
      </c>
      <c r="J365" s="5">
        <v>3</v>
      </c>
      <c r="K365" s="5">
        <v>1</v>
      </c>
      <c r="L365" s="5">
        <v>12</v>
      </c>
      <c r="M365" s="5">
        <v>22</v>
      </c>
      <c r="N365" s="5">
        <v>1</v>
      </c>
      <c r="O365" s="5">
        <v>254</v>
      </c>
      <c r="P365" s="5">
        <v>16</v>
      </c>
      <c r="Q365" s="5">
        <v>5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 t="s">
        <v>105</v>
      </c>
      <c r="X365" s="5" t="s">
        <v>6588</v>
      </c>
      <c r="Y365" s="7">
        <f t="shared" si="10"/>
        <v>9.4153846153846157</v>
      </c>
      <c r="Z365" s="7">
        <f t="shared" si="11"/>
        <v>16.368499257057952</v>
      </c>
    </row>
    <row r="366" spans="1:26" x14ac:dyDescent="0.2">
      <c r="A366" s="5" t="s">
        <v>5176</v>
      </c>
      <c r="B366" s="5" t="s">
        <v>1717</v>
      </c>
      <c r="C366" s="5" t="s">
        <v>4875</v>
      </c>
      <c r="D366" s="5">
        <v>1</v>
      </c>
      <c r="E366" s="5">
        <v>0</v>
      </c>
      <c r="F366" s="5">
        <v>2</v>
      </c>
      <c r="G366" s="5">
        <v>3</v>
      </c>
      <c r="H366" s="5">
        <v>11</v>
      </c>
      <c r="I366" s="5">
        <v>16</v>
      </c>
      <c r="J366" s="5">
        <v>8</v>
      </c>
      <c r="K366" s="5">
        <v>1</v>
      </c>
      <c r="L366" s="5">
        <v>11</v>
      </c>
      <c r="M366" s="5">
        <v>10</v>
      </c>
      <c r="N366" s="5">
        <v>7</v>
      </c>
      <c r="O366" s="5">
        <v>190</v>
      </c>
      <c r="P366" s="5">
        <v>17</v>
      </c>
      <c r="Q366" s="5">
        <v>12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 t="s">
        <v>80</v>
      </c>
      <c r="X366" s="5" t="s">
        <v>4477</v>
      </c>
      <c r="Y366" s="7">
        <f t="shared" si="10"/>
        <v>9.382352941176471</v>
      </c>
      <c r="Z366" s="7">
        <f t="shared" si="11"/>
        <v>15.047169811320755</v>
      </c>
    </row>
    <row r="367" spans="1:26" x14ac:dyDescent="0.2">
      <c r="A367" s="5" t="s">
        <v>6589</v>
      </c>
      <c r="B367" s="5" t="s">
        <v>1717</v>
      </c>
      <c r="C367" s="5" t="s">
        <v>1740</v>
      </c>
      <c r="D367" s="5">
        <v>0</v>
      </c>
      <c r="E367" s="5">
        <v>1</v>
      </c>
      <c r="F367" s="5">
        <v>2</v>
      </c>
      <c r="G367" s="5">
        <v>7</v>
      </c>
      <c r="H367" s="5">
        <v>16</v>
      </c>
      <c r="I367" s="5">
        <v>21</v>
      </c>
      <c r="J367" s="5">
        <v>0</v>
      </c>
      <c r="K367" s="5">
        <v>8</v>
      </c>
      <c r="L367" s="5">
        <v>13</v>
      </c>
      <c r="M367" s="5">
        <v>24</v>
      </c>
      <c r="N367" s="5">
        <v>7</v>
      </c>
      <c r="O367" s="5">
        <v>388</v>
      </c>
      <c r="P367" s="5">
        <v>29</v>
      </c>
      <c r="Q367" s="5">
        <v>8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 t="s">
        <v>140</v>
      </c>
      <c r="X367" s="5" t="s">
        <v>4004</v>
      </c>
      <c r="Y367" s="7">
        <f t="shared" si="10"/>
        <v>9.3500000000000014</v>
      </c>
      <c r="Z367" s="7">
        <f t="shared" si="11"/>
        <v>16.44625407166124</v>
      </c>
    </row>
    <row r="368" spans="1:26" x14ac:dyDescent="0.2">
      <c r="A368" s="5" t="s">
        <v>2089</v>
      </c>
      <c r="B368" s="5" t="s">
        <v>1717</v>
      </c>
      <c r="C368" s="5" t="s">
        <v>1718</v>
      </c>
      <c r="D368" s="5">
        <v>0</v>
      </c>
      <c r="E368" s="5">
        <v>0</v>
      </c>
      <c r="F368" s="5">
        <v>0</v>
      </c>
      <c r="G368" s="5">
        <v>0</v>
      </c>
      <c r="H368" s="5">
        <v>0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5">
        <v>0</v>
      </c>
      <c r="Q368" s="5">
        <v>0</v>
      </c>
      <c r="R368" s="5">
        <v>78</v>
      </c>
      <c r="S368" s="5">
        <v>36</v>
      </c>
      <c r="T368" s="5">
        <v>11</v>
      </c>
      <c r="U368" s="5">
        <v>81</v>
      </c>
      <c r="V368" s="5">
        <v>1</v>
      </c>
      <c r="W368" s="5" t="s">
        <v>96</v>
      </c>
      <c r="X368" s="5" t="s">
        <v>6590</v>
      </c>
      <c r="Y368" s="7">
        <f t="shared" si="10"/>
        <v>9.2972972972972965</v>
      </c>
      <c r="Z368" s="7">
        <f t="shared" si="11"/>
        <v>9.3450045276184728</v>
      </c>
    </row>
    <row r="369" spans="1:26" x14ac:dyDescent="0.2">
      <c r="A369" s="5" t="s">
        <v>3611</v>
      </c>
      <c r="B369" s="5" t="s">
        <v>1717</v>
      </c>
      <c r="C369" s="5" t="s">
        <v>1736</v>
      </c>
      <c r="D369" s="5">
        <v>0</v>
      </c>
      <c r="E369" s="5">
        <v>0</v>
      </c>
      <c r="F369" s="5">
        <v>0</v>
      </c>
      <c r="G369" s="5">
        <v>0</v>
      </c>
      <c r="H369" s="5">
        <v>2</v>
      </c>
      <c r="I369" s="5">
        <v>0</v>
      </c>
      <c r="J369" s="5">
        <v>0</v>
      </c>
      <c r="K369" s="5">
        <v>0</v>
      </c>
      <c r="L369" s="5">
        <v>0</v>
      </c>
      <c r="M369" s="5">
        <v>2</v>
      </c>
      <c r="N369" s="5">
        <v>2</v>
      </c>
      <c r="O369" s="5">
        <v>15</v>
      </c>
      <c r="P369" s="5">
        <v>2</v>
      </c>
      <c r="Q369" s="5">
        <v>0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 t="s">
        <v>65</v>
      </c>
      <c r="X369" s="5" t="s">
        <v>50</v>
      </c>
      <c r="Y369" s="7">
        <f t="shared" si="10"/>
        <v>9.25</v>
      </c>
      <c r="Z369" s="7">
        <f t="shared" si="11"/>
        <v>46.25</v>
      </c>
    </row>
    <row r="370" spans="1:26" x14ac:dyDescent="0.2">
      <c r="A370" s="5" t="s">
        <v>1786</v>
      </c>
      <c r="B370" s="5" t="s">
        <v>1717</v>
      </c>
      <c r="C370" s="5" t="s">
        <v>1748</v>
      </c>
      <c r="D370" s="5">
        <v>0</v>
      </c>
      <c r="E370" s="5">
        <v>0</v>
      </c>
      <c r="F370" s="5">
        <v>0</v>
      </c>
      <c r="G370" s="5">
        <v>3</v>
      </c>
      <c r="H370" s="5">
        <v>6</v>
      </c>
      <c r="I370" s="5">
        <v>6</v>
      </c>
      <c r="J370" s="5">
        <v>1</v>
      </c>
      <c r="K370" s="5">
        <v>2</v>
      </c>
      <c r="L370" s="5">
        <v>14</v>
      </c>
      <c r="M370" s="5">
        <v>4</v>
      </c>
      <c r="N370" s="5">
        <v>3</v>
      </c>
      <c r="O370" s="5">
        <v>102</v>
      </c>
      <c r="P370" s="5">
        <v>6</v>
      </c>
      <c r="Q370" s="5">
        <v>1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 t="s">
        <v>108</v>
      </c>
      <c r="X370" s="5" t="s">
        <v>4995</v>
      </c>
      <c r="Y370" s="7">
        <f t="shared" si="10"/>
        <v>9.2000000000000011</v>
      </c>
      <c r="Z370" s="7">
        <f t="shared" si="11"/>
        <v>15.525000000000002</v>
      </c>
    </row>
    <row r="371" spans="1:26" x14ac:dyDescent="0.2">
      <c r="A371" s="5" t="s">
        <v>5123</v>
      </c>
      <c r="B371" s="5" t="s">
        <v>1717</v>
      </c>
      <c r="C371" s="5" t="s">
        <v>4879</v>
      </c>
      <c r="D371" s="5">
        <v>4</v>
      </c>
      <c r="E371" s="5">
        <v>0</v>
      </c>
      <c r="F371" s="5">
        <v>1</v>
      </c>
      <c r="G371" s="5">
        <v>2</v>
      </c>
      <c r="H371" s="5">
        <v>13</v>
      </c>
      <c r="I371" s="5">
        <v>17</v>
      </c>
      <c r="J371" s="5">
        <v>24</v>
      </c>
      <c r="K371" s="5">
        <v>0</v>
      </c>
      <c r="L371" s="5">
        <v>2</v>
      </c>
      <c r="M371" s="5">
        <v>5</v>
      </c>
      <c r="N371" s="5">
        <v>8</v>
      </c>
      <c r="O371" s="5">
        <v>221</v>
      </c>
      <c r="P371" s="5">
        <v>10</v>
      </c>
      <c r="Q371" s="5">
        <v>14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 t="s">
        <v>116</v>
      </c>
      <c r="X371" s="5" t="s">
        <v>6474</v>
      </c>
      <c r="Y371" s="7">
        <f t="shared" si="10"/>
        <v>9.1039999999999992</v>
      </c>
      <c r="Z371" s="7">
        <f t="shared" si="11"/>
        <v>15.47129909365559</v>
      </c>
    </row>
    <row r="372" spans="1:26" x14ac:dyDescent="0.2">
      <c r="A372" s="5" t="s">
        <v>2207</v>
      </c>
      <c r="B372" s="5" t="s">
        <v>1717</v>
      </c>
      <c r="C372" s="5" t="s">
        <v>1720</v>
      </c>
      <c r="D372" s="5">
        <v>0</v>
      </c>
      <c r="E372" s="5">
        <v>0</v>
      </c>
      <c r="F372" s="5">
        <v>0</v>
      </c>
      <c r="G372" s="5">
        <v>0</v>
      </c>
      <c r="H372" s="5">
        <v>2</v>
      </c>
      <c r="I372" s="5">
        <v>3</v>
      </c>
      <c r="J372" s="5">
        <v>0</v>
      </c>
      <c r="K372" s="5">
        <v>0</v>
      </c>
      <c r="L372" s="5">
        <v>3</v>
      </c>
      <c r="M372" s="5">
        <v>4</v>
      </c>
      <c r="N372" s="5">
        <v>1</v>
      </c>
      <c r="O372" s="5">
        <v>98</v>
      </c>
      <c r="P372" s="5">
        <v>1</v>
      </c>
      <c r="Q372" s="5">
        <v>2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 t="s">
        <v>392</v>
      </c>
      <c r="X372" s="5" t="s">
        <v>2187</v>
      </c>
      <c r="Y372" s="7">
        <f t="shared" si="10"/>
        <v>9.1</v>
      </c>
      <c r="Z372" s="7">
        <f t="shared" si="11"/>
        <v>18.2</v>
      </c>
    </row>
    <row r="373" spans="1:26" x14ac:dyDescent="0.2">
      <c r="A373" s="5" t="s">
        <v>6591</v>
      </c>
      <c r="B373" s="5" t="s">
        <v>1717</v>
      </c>
      <c r="C373" s="5" t="s">
        <v>3296</v>
      </c>
      <c r="D373" s="5">
        <v>3</v>
      </c>
      <c r="E373" s="5">
        <v>0</v>
      </c>
      <c r="F373" s="5">
        <v>2</v>
      </c>
      <c r="G373" s="5">
        <v>5</v>
      </c>
      <c r="H373" s="5">
        <v>14</v>
      </c>
      <c r="I373" s="5">
        <v>15</v>
      </c>
      <c r="J373" s="5">
        <v>17</v>
      </c>
      <c r="K373" s="5">
        <v>2</v>
      </c>
      <c r="L373" s="5">
        <v>16</v>
      </c>
      <c r="M373" s="5">
        <v>12</v>
      </c>
      <c r="N373" s="5">
        <v>18</v>
      </c>
      <c r="O373" s="5">
        <v>468</v>
      </c>
      <c r="P373" s="5">
        <v>15</v>
      </c>
      <c r="Q373" s="5">
        <v>10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 t="s">
        <v>40</v>
      </c>
      <c r="X373" s="5" t="s">
        <v>1561</v>
      </c>
      <c r="Y373" s="7">
        <f t="shared" si="10"/>
        <v>9.0258064516129028</v>
      </c>
      <c r="Z373" s="7">
        <f t="shared" si="11"/>
        <v>14.147191011235956</v>
      </c>
    </row>
    <row r="374" spans="1:26" x14ac:dyDescent="0.2">
      <c r="A374" s="5" t="s">
        <v>3529</v>
      </c>
      <c r="B374" s="5" t="s">
        <v>1717</v>
      </c>
      <c r="C374" s="5" t="s">
        <v>3296</v>
      </c>
      <c r="D374" s="5">
        <v>1</v>
      </c>
      <c r="E374" s="5">
        <v>0</v>
      </c>
      <c r="F374" s="5">
        <v>0</v>
      </c>
      <c r="G374" s="5">
        <v>0</v>
      </c>
      <c r="H374" s="5">
        <v>6</v>
      </c>
      <c r="I374" s="5">
        <v>2</v>
      </c>
      <c r="J374" s="5">
        <v>4</v>
      </c>
      <c r="K374" s="5">
        <v>1</v>
      </c>
      <c r="L374" s="5">
        <v>4</v>
      </c>
      <c r="M374" s="5">
        <v>3</v>
      </c>
      <c r="N374" s="5">
        <v>2</v>
      </c>
      <c r="O374" s="5">
        <v>115</v>
      </c>
      <c r="P374" s="5">
        <v>3</v>
      </c>
      <c r="Q374" s="5">
        <v>5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 t="s">
        <v>160</v>
      </c>
      <c r="X374" s="5" t="s">
        <v>5401</v>
      </c>
      <c r="Y374" s="7">
        <f t="shared" si="10"/>
        <v>9</v>
      </c>
      <c r="Z374" s="7">
        <f t="shared" si="11"/>
        <v>15.643776824034333</v>
      </c>
    </row>
    <row r="375" spans="1:26" x14ac:dyDescent="0.2">
      <c r="A375" s="5" t="s">
        <v>6592</v>
      </c>
      <c r="B375" s="5" t="s">
        <v>1717</v>
      </c>
      <c r="C375" s="5" t="s">
        <v>1800</v>
      </c>
      <c r="D375" s="5">
        <v>4</v>
      </c>
      <c r="E375" s="5">
        <v>0</v>
      </c>
      <c r="F375" s="5">
        <v>2</v>
      </c>
      <c r="G375" s="5">
        <v>2</v>
      </c>
      <c r="H375" s="5">
        <v>23</v>
      </c>
      <c r="I375" s="5">
        <v>25</v>
      </c>
      <c r="J375" s="5">
        <v>17</v>
      </c>
      <c r="K375" s="5">
        <v>1</v>
      </c>
      <c r="L375" s="5">
        <v>16</v>
      </c>
      <c r="M375" s="5">
        <v>5</v>
      </c>
      <c r="N375" s="5">
        <v>9</v>
      </c>
      <c r="O375" s="5">
        <v>225</v>
      </c>
      <c r="P375" s="5">
        <v>6</v>
      </c>
      <c r="Q375" s="5">
        <v>8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 t="s">
        <v>263</v>
      </c>
      <c r="X375" s="5" t="s">
        <v>3784</v>
      </c>
      <c r="Y375" s="7">
        <f t="shared" si="10"/>
        <v>9</v>
      </c>
      <c r="Z375" s="7">
        <f t="shared" si="11"/>
        <v>14.896551724137931</v>
      </c>
    </row>
    <row r="376" spans="1:26" x14ac:dyDescent="0.2">
      <c r="A376" s="5" t="s">
        <v>2083</v>
      </c>
      <c r="B376" s="5" t="s">
        <v>1717</v>
      </c>
      <c r="C376" s="5" t="s">
        <v>1795</v>
      </c>
      <c r="D376" s="5">
        <v>8</v>
      </c>
      <c r="E376" s="5">
        <v>0</v>
      </c>
      <c r="F376" s="5">
        <v>2</v>
      </c>
      <c r="G376" s="5">
        <v>4</v>
      </c>
      <c r="H376" s="5">
        <v>16</v>
      </c>
      <c r="I376" s="5">
        <v>30</v>
      </c>
      <c r="J376" s="5">
        <v>21</v>
      </c>
      <c r="K376" s="5">
        <v>2</v>
      </c>
      <c r="L376" s="5">
        <v>32</v>
      </c>
      <c r="M376" s="5">
        <v>5</v>
      </c>
      <c r="N376" s="5">
        <v>12</v>
      </c>
      <c r="O376" s="5">
        <v>386</v>
      </c>
      <c r="P376" s="5">
        <v>10</v>
      </c>
      <c r="Q376" s="5">
        <v>7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 t="s">
        <v>134</v>
      </c>
      <c r="X376" s="5" t="s">
        <v>6593</v>
      </c>
      <c r="Y376" s="7">
        <f t="shared" si="10"/>
        <v>8.9727272727272727</v>
      </c>
      <c r="Z376" s="7">
        <f t="shared" si="11"/>
        <v>15.66666666666667</v>
      </c>
    </row>
    <row r="377" spans="1:26" x14ac:dyDescent="0.2">
      <c r="A377" s="5" t="s">
        <v>3596</v>
      </c>
      <c r="B377" s="5" t="s">
        <v>1717</v>
      </c>
      <c r="C377" s="5" t="s">
        <v>1795</v>
      </c>
      <c r="D377" s="5">
        <v>0</v>
      </c>
      <c r="E377" s="5">
        <v>0</v>
      </c>
      <c r="F377" s="5">
        <v>0</v>
      </c>
      <c r="G377" s="5">
        <v>0</v>
      </c>
      <c r="H377" s="5">
        <v>2</v>
      </c>
      <c r="I377" s="5">
        <v>1</v>
      </c>
      <c r="J377" s="5">
        <v>1</v>
      </c>
      <c r="K377" s="5">
        <v>0</v>
      </c>
      <c r="L377" s="5">
        <v>0</v>
      </c>
      <c r="M377" s="5">
        <v>4</v>
      </c>
      <c r="N377" s="5">
        <v>6</v>
      </c>
      <c r="O377" s="5">
        <v>65</v>
      </c>
      <c r="P377" s="5">
        <v>7</v>
      </c>
      <c r="Q377" s="5">
        <v>6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 t="s">
        <v>53</v>
      </c>
      <c r="X377" s="5" t="s">
        <v>2394</v>
      </c>
      <c r="Y377" s="7">
        <f t="shared" si="10"/>
        <v>8.9285714285714288</v>
      </c>
      <c r="Z377" s="7">
        <f t="shared" si="11"/>
        <v>28.698979591836736</v>
      </c>
    </row>
    <row r="378" spans="1:26" x14ac:dyDescent="0.2">
      <c r="A378" s="5" t="s">
        <v>2145</v>
      </c>
      <c r="B378" s="5" t="s">
        <v>1717</v>
      </c>
      <c r="C378" s="5" t="s">
        <v>1720</v>
      </c>
      <c r="D378" s="5">
        <v>0</v>
      </c>
      <c r="E378" s="5">
        <v>0</v>
      </c>
      <c r="F378" s="5">
        <v>0</v>
      </c>
      <c r="G378" s="5">
        <v>0</v>
      </c>
      <c r="H378" s="5">
        <v>1</v>
      </c>
      <c r="I378" s="5">
        <v>6</v>
      </c>
      <c r="J378" s="5">
        <v>0</v>
      </c>
      <c r="K378" s="5">
        <v>3</v>
      </c>
      <c r="L378" s="5">
        <v>47</v>
      </c>
      <c r="M378" s="5">
        <v>7</v>
      </c>
      <c r="N378" s="5">
        <v>1</v>
      </c>
      <c r="O378" s="5">
        <v>206</v>
      </c>
      <c r="P378" s="5">
        <v>11</v>
      </c>
      <c r="Q378" s="5">
        <v>4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 t="s">
        <v>299</v>
      </c>
      <c r="X378" s="5" t="s">
        <v>6588</v>
      </c>
      <c r="Y378" s="7">
        <f t="shared" si="10"/>
        <v>8.9066666666666663</v>
      </c>
      <c r="Z378" s="7">
        <f t="shared" si="11"/>
        <v>17.86627043090639</v>
      </c>
    </row>
    <row r="379" spans="1:26" x14ac:dyDescent="0.2">
      <c r="A379" s="5" t="s">
        <v>6594</v>
      </c>
      <c r="B379" s="5" t="s">
        <v>1717</v>
      </c>
      <c r="C379" s="5" t="s">
        <v>1800</v>
      </c>
      <c r="D379" s="5">
        <v>0</v>
      </c>
      <c r="E379" s="5">
        <v>0</v>
      </c>
      <c r="F379" s="5">
        <v>0</v>
      </c>
      <c r="G379" s="5">
        <v>0</v>
      </c>
      <c r="H379" s="5">
        <v>2</v>
      </c>
      <c r="I379" s="5">
        <v>1</v>
      </c>
      <c r="J379" s="5">
        <v>0</v>
      </c>
      <c r="K379" s="5">
        <v>0</v>
      </c>
      <c r="L379" s="5">
        <v>2</v>
      </c>
      <c r="M379" s="5">
        <v>3</v>
      </c>
      <c r="N379" s="5">
        <v>1</v>
      </c>
      <c r="O379" s="5">
        <v>32</v>
      </c>
      <c r="P379" s="5">
        <v>1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 t="s">
        <v>65</v>
      </c>
      <c r="X379" s="5" t="s">
        <v>1696</v>
      </c>
      <c r="Y379" s="7">
        <f t="shared" si="10"/>
        <v>8.85</v>
      </c>
      <c r="Z379" s="7">
        <f t="shared" si="11"/>
        <v>15.617647058823529</v>
      </c>
    </row>
    <row r="380" spans="1:26" x14ac:dyDescent="0.2">
      <c r="A380" s="5" t="s">
        <v>3513</v>
      </c>
      <c r="B380" s="5" t="s">
        <v>1717</v>
      </c>
      <c r="C380" s="5" t="s">
        <v>3293</v>
      </c>
      <c r="D380" s="5">
        <v>1</v>
      </c>
      <c r="E380" s="5">
        <v>0</v>
      </c>
      <c r="F380" s="5">
        <v>0</v>
      </c>
      <c r="G380" s="5">
        <v>1</v>
      </c>
      <c r="H380" s="5">
        <v>3</v>
      </c>
      <c r="I380" s="5">
        <v>1</v>
      </c>
      <c r="J380" s="5">
        <v>1</v>
      </c>
      <c r="K380" s="5">
        <v>0</v>
      </c>
      <c r="L380" s="5">
        <v>1</v>
      </c>
      <c r="M380" s="5">
        <v>1</v>
      </c>
      <c r="N380" s="5">
        <v>2</v>
      </c>
      <c r="O380" s="5">
        <v>30</v>
      </c>
      <c r="P380" s="5">
        <v>0</v>
      </c>
      <c r="Q380" s="5">
        <v>5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 t="s">
        <v>249</v>
      </c>
      <c r="X380" s="5" t="s">
        <v>6427</v>
      </c>
      <c r="Y380" s="7">
        <f t="shared" si="10"/>
        <v>8.75</v>
      </c>
      <c r="Z380" s="7">
        <f t="shared" si="11"/>
        <v>23.863636363636367</v>
      </c>
    </row>
    <row r="381" spans="1:26" x14ac:dyDescent="0.2">
      <c r="A381" s="5" t="s">
        <v>6595</v>
      </c>
      <c r="B381" s="5" t="s">
        <v>1717</v>
      </c>
      <c r="C381" s="5" t="s">
        <v>4879</v>
      </c>
      <c r="D381" s="5">
        <v>0</v>
      </c>
      <c r="E381" s="5">
        <v>0</v>
      </c>
      <c r="F381" s="5">
        <v>1</v>
      </c>
      <c r="G381" s="5">
        <v>0</v>
      </c>
      <c r="H381" s="5">
        <v>1</v>
      </c>
      <c r="I381" s="5">
        <v>4</v>
      </c>
      <c r="J381" s="5">
        <v>0</v>
      </c>
      <c r="K381" s="5">
        <v>3</v>
      </c>
      <c r="L381" s="5">
        <v>24</v>
      </c>
      <c r="M381" s="5">
        <v>11</v>
      </c>
      <c r="N381" s="5">
        <v>2</v>
      </c>
      <c r="O381" s="5">
        <v>234</v>
      </c>
      <c r="P381" s="5">
        <v>3</v>
      </c>
      <c r="Q381" s="5">
        <v>8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 t="s">
        <v>105</v>
      </c>
      <c r="X381" s="5" t="s">
        <v>5043</v>
      </c>
      <c r="Y381" s="7">
        <f t="shared" si="10"/>
        <v>8.6076923076923073</v>
      </c>
      <c r="Z381" s="7">
        <f t="shared" si="11"/>
        <v>16.89765100671141</v>
      </c>
    </row>
    <row r="382" spans="1:26" x14ac:dyDescent="0.2">
      <c r="A382" s="5" t="s">
        <v>6596</v>
      </c>
      <c r="B382" s="5" t="s">
        <v>1717</v>
      </c>
      <c r="C382" s="5" t="s">
        <v>6461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2</v>
      </c>
      <c r="J382" s="5">
        <v>1</v>
      </c>
      <c r="K382" s="5">
        <v>1</v>
      </c>
      <c r="L382" s="5">
        <v>6</v>
      </c>
      <c r="M382" s="5">
        <v>3</v>
      </c>
      <c r="N382" s="5">
        <v>1</v>
      </c>
      <c r="O382" s="5">
        <v>29</v>
      </c>
      <c r="P382" s="5">
        <v>3</v>
      </c>
      <c r="Q382" s="5">
        <v>3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 t="s">
        <v>249</v>
      </c>
      <c r="X382" s="5" t="s">
        <v>2187</v>
      </c>
      <c r="Y382" s="7">
        <f t="shared" si="10"/>
        <v>8.6</v>
      </c>
      <c r="Z382" s="7">
        <f t="shared" si="11"/>
        <v>22.933333333333334</v>
      </c>
    </row>
    <row r="383" spans="1:26" x14ac:dyDescent="0.2">
      <c r="A383" s="5" t="s">
        <v>2200</v>
      </c>
      <c r="B383" s="5" t="s">
        <v>1717</v>
      </c>
      <c r="C383" s="5" t="s">
        <v>1736</v>
      </c>
      <c r="D383" s="5">
        <v>4</v>
      </c>
      <c r="E383" s="5">
        <v>0</v>
      </c>
      <c r="F383" s="5">
        <v>0</v>
      </c>
      <c r="G383" s="5">
        <v>5</v>
      </c>
      <c r="H383" s="5">
        <v>23</v>
      </c>
      <c r="I383" s="5">
        <v>17</v>
      </c>
      <c r="J383" s="5">
        <v>11</v>
      </c>
      <c r="K383" s="5">
        <v>1</v>
      </c>
      <c r="L383" s="5">
        <v>2</v>
      </c>
      <c r="M383" s="5">
        <v>6</v>
      </c>
      <c r="N383" s="5">
        <v>8</v>
      </c>
      <c r="O383" s="5">
        <v>169</v>
      </c>
      <c r="P383" s="5">
        <v>7</v>
      </c>
      <c r="Q383" s="5">
        <v>15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 t="s">
        <v>334</v>
      </c>
      <c r="X383" s="5" t="s">
        <v>5381</v>
      </c>
      <c r="Y383" s="7">
        <f t="shared" si="10"/>
        <v>8.5449999999999999</v>
      </c>
      <c r="Z383" s="7">
        <f t="shared" si="11"/>
        <v>12.97974683544304</v>
      </c>
    </row>
    <row r="384" spans="1:26" x14ac:dyDescent="0.2">
      <c r="A384" s="5" t="s">
        <v>6597</v>
      </c>
      <c r="B384" s="5" t="s">
        <v>1717</v>
      </c>
      <c r="C384" s="5" t="s">
        <v>6461</v>
      </c>
      <c r="D384" s="5">
        <v>0</v>
      </c>
      <c r="E384" s="5">
        <v>0</v>
      </c>
      <c r="F384" s="5">
        <v>0</v>
      </c>
      <c r="G384" s="5">
        <v>8</v>
      </c>
      <c r="H384" s="5">
        <v>27</v>
      </c>
      <c r="I384" s="5">
        <v>39</v>
      </c>
      <c r="J384" s="5">
        <v>1</v>
      </c>
      <c r="K384" s="5">
        <v>5</v>
      </c>
      <c r="L384" s="5">
        <v>32</v>
      </c>
      <c r="M384" s="5">
        <v>36</v>
      </c>
      <c r="N384" s="5">
        <v>11</v>
      </c>
      <c r="O384" s="5">
        <v>818</v>
      </c>
      <c r="P384" s="5">
        <v>48</v>
      </c>
      <c r="Q384" s="5">
        <v>5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 t="s">
        <v>134</v>
      </c>
      <c r="X384" s="5" t="s">
        <v>6598</v>
      </c>
      <c r="Y384" s="7">
        <f t="shared" si="10"/>
        <v>8.418181818181818</v>
      </c>
      <c r="Z384" s="7">
        <f t="shared" si="11"/>
        <v>9.9848242811501606</v>
      </c>
    </row>
    <row r="385" spans="1:26" x14ac:dyDescent="0.2">
      <c r="A385" s="5" t="s">
        <v>1900</v>
      </c>
      <c r="B385" s="5" t="s">
        <v>1717</v>
      </c>
      <c r="C385" s="5" t="s">
        <v>1761</v>
      </c>
      <c r="D385" s="5">
        <v>0</v>
      </c>
      <c r="E385" s="5">
        <v>0</v>
      </c>
      <c r="F385" s="5">
        <v>0</v>
      </c>
      <c r="G385" s="5">
        <v>0</v>
      </c>
      <c r="H385" s="5">
        <v>3</v>
      </c>
      <c r="I385" s="5">
        <v>1</v>
      </c>
      <c r="J385" s="5">
        <v>0</v>
      </c>
      <c r="K385" s="5">
        <v>0</v>
      </c>
      <c r="L385" s="5">
        <v>9</v>
      </c>
      <c r="M385" s="5">
        <v>4</v>
      </c>
      <c r="N385" s="5">
        <v>1</v>
      </c>
      <c r="O385" s="5">
        <v>78</v>
      </c>
      <c r="P385" s="5">
        <v>5</v>
      </c>
      <c r="Q385" s="5">
        <v>3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 t="s">
        <v>108</v>
      </c>
      <c r="X385" s="5" t="s">
        <v>4849</v>
      </c>
      <c r="Y385" s="7">
        <f t="shared" si="10"/>
        <v>8.3833333333333329</v>
      </c>
      <c r="Z385" s="7">
        <f t="shared" si="11"/>
        <v>19.855263157894736</v>
      </c>
    </row>
    <row r="386" spans="1:26" x14ac:dyDescent="0.2">
      <c r="A386" s="5" t="s">
        <v>3528</v>
      </c>
      <c r="B386" s="5" t="s">
        <v>1717</v>
      </c>
      <c r="C386" s="5" t="s">
        <v>1754</v>
      </c>
      <c r="D386" s="5">
        <v>0</v>
      </c>
      <c r="E386" s="5">
        <v>0</v>
      </c>
      <c r="F386" s="5">
        <v>0</v>
      </c>
      <c r="G386" s="5">
        <v>0</v>
      </c>
      <c r="H386" s="5">
        <v>5</v>
      </c>
      <c r="I386" s="5">
        <v>0</v>
      </c>
      <c r="J386" s="5">
        <v>0</v>
      </c>
      <c r="K386" s="5">
        <v>0</v>
      </c>
      <c r="L386" s="5">
        <v>10</v>
      </c>
      <c r="M386" s="5">
        <v>3</v>
      </c>
      <c r="N386" s="5">
        <v>10</v>
      </c>
      <c r="O386" s="5">
        <v>74</v>
      </c>
      <c r="P386" s="5">
        <v>5</v>
      </c>
      <c r="Q386" s="5">
        <v>7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 t="s">
        <v>458</v>
      </c>
      <c r="X386" s="5" t="s">
        <v>6599</v>
      </c>
      <c r="Y386" s="7">
        <f t="shared" ref="Y386:Y449" si="12">(D386*10+E386*-10+F386*5+G386*-5+H386*2+I386*-2+J386*4+K386*3+L386*1.5+M386*1.5+N386*3+O386*0.1+P386*2+Q386*2+R386*5+S386*-8+T386*15+U386+V386*-4)/W386</f>
        <v>8.2636363636363637</v>
      </c>
      <c r="Z386" s="7">
        <f t="shared" ref="Z386:Z449" si="13">(D386*10+E386*-10+F386*5+G386*-5+H386*2+I386*-2+J386*4+K386*3+L386*1.5+M386*1.5+N386*3+O386*0.1+P386*2+Q386*2+R386*5+S386*-8+T386*15+U386+V386*-4)/(X386/90)</f>
        <v>19.294811320754718</v>
      </c>
    </row>
    <row r="387" spans="1:26" x14ac:dyDescent="0.2">
      <c r="A387" s="5" t="s">
        <v>5128</v>
      </c>
      <c r="B387" s="5" t="s">
        <v>1717</v>
      </c>
      <c r="C387" s="5" t="s">
        <v>4875</v>
      </c>
      <c r="D387" s="5">
        <v>0</v>
      </c>
      <c r="E387" s="5">
        <v>0</v>
      </c>
      <c r="F387" s="5">
        <v>0</v>
      </c>
      <c r="G387" s="5">
        <v>0</v>
      </c>
      <c r="H387" s="5">
        <v>0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5">
        <v>0</v>
      </c>
      <c r="Q387" s="5">
        <v>0</v>
      </c>
      <c r="R387" s="5">
        <v>98</v>
      </c>
      <c r="S387" s="5">
        <v>53</v>
      </c>
      <c r="T387" s="5">
        <v>10</v>
      </c>
      <c r="U387" s="5">
        <v>106</v>
      </c>
      <c r="V387" s="5">
        <v>2</v>
      </c>
      <c r="W387" s="5" t="s">
        <v>193</v>
      </c>
      <c r="X387" s="5" t="s">
        <v>554</v>
      </c>
      <c r="Y387" s="7">
        <f t="shared" si="12"/>
        <v>8.2631578947368425</v>
      </c>
      <c r="Z387" s="7">
        <f t="shared" si="13"/>
        <v>8.2631578947368425</v>
      </c>
    </row>
    <row r="388" spans="1:26" x14ac:dyDescent="0.2">
      <c r="A388" s="5" t="s">
        <v>6600</v>
      </c>
      <c r="B388" s="5" t="s">
        <v>1717</v>
      </c>
      <c r="C388" s="5" t="s">
        <v>4875</v>
      </c>
      <c r="D388" s="5">
        <v>0</v>
      </c>
      <c r="E388" s="5">
        <v>0</v>
      </c>
      <c r="F388" s="5">
        <v>0</v>
      </c>
      <c r="G388" s="5">
        <v>0</v>
      </c>
      <c r="H388" s="5">
        <v>1</v>
      </c>
      <c r="I388" s="5">
        <v>0</v>
      </c>
      <c r="J388" s="5">
        <v>0</v>
      </c>
      <c r="K388" s="5">
        <v>0</v>
      </c>
      <c r="L388" s="5">
        <v>4</v>
      </c>
      <c r="M388" s="5">
        <v>0</v>
      </c>
      <c r="N388" s="5">
        <v>0</v>
      </c>
      <c r="O388" s="5">
        <v>2</v>
      </c>
      <c r="P388" s="5">
        <v>0</v>
      </c>
      <c r="Q388" s="5">
        <v>0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 t="s">
        <v>33</v>
      </c>
      <c r="X388" s="5" t="s">
        <v>334</v>
      </c>
      <c r="Y388" s="7">
        <f t="shared" si="12"/>
        <v>8.1999999999999993</v>
      </c>
      <c r="Z388" s="7">
        <f t="shared" si="13"/>
        <v>36.9</v>
      </c>
    </row>
    <row r="389" spans="1:26" x14ac:dyDescent="0.2">
      <c r="A389" s="5" t="s">
        <v>4733</v>
      </c>
      <c r="B389" s="5" t="s">
        <v>1717</v>
      </c>
      <c r="C389" s="5" t="s">
        <v>1748</v>
      </c>
      <c r="D389" s="5">
        <v>0</v>
      </c>
      <c r="E389" s="5">
        <v>0</v>
      </c>
      <c r="F389" s="5">
        <v>1</v>
      </c>
      <c r="G389" s="5">
        <v>0</v>
      </c>
      <c r="H389" s="5">
        <v>0</v>
      </c>
      <c r="I389" s="5">
        <v>0</v>
      </c>
      <c r="J389" s="5">
        <v>1</v>
      </c>
      <c r="K389" s="5">
        <v>0</v>
      </c>
      <c r="L389" s="5">
        <v>2</v>
      </c>
      <c r="M389" s="5">
        <v>1</v>
      </c>
      <c r="N389" s="5">
        <v>4</v>
      </c>
      <c r="O389" s="5">
        <v>51</v>
      </c>
      <c r="P389" s="5">
        <v>1</v>
      </c>
      <c r="Q389" s="5">
        <v>4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 t="s">
        <v>57</v>
      </c>
      <c r="X389" s="5" t="s">
        <v>5192</v>
      </c>
      <c r="Y389" s="7">
        <f t="shared" si="12"/>
        <v>8.120000000000001</v>
      </c>
      <c r="Z389" s="7">
        <f t="shared" si="13"/>
        <v>29.000000000000004</v>
      </c>
    </row>
    <row r="390" spans="1:26" x14ac:dyDescent="0.2">
      <c r="A390" s="5" t="s">
        <v>3538</v>
      </c>
      <c r="B390" s="5" t="s">
        <v>1717</v>
      </c>
      <c r="C390" s="5" t="s">
        <v>3296</v>
      </c>
      <c r="D390" s="5">
        <v>0</v>
      </c>
      <c r="E390" s="5">
        <v>1</v>
      </c>
      <c r="F390" s="5">
        <v>1</v>
      </c>
      <c r="G390" s="5">
        <v>2</v>
      </c>
      <c r="H390" s="5">
        <v>7</v>
      </c>
      <c r="I390" s="5">
        <v>14</v>
      </c>
      <c r="J390" s="5">
        <v>5</v>
      </c>
      <c r="K390" s="5">
        <v>6</v>
      </c>
      <c r="L390" s="5">
        <v>28</v>
      </c>
      <c r="M390" s="5">
        <v>15</v>
      </c>
      <c r="N390" s="5">
        <v>7</v>
      </c>
      <c r="O390" s="5">
        <v>373</v>
      </c>
      <c r="P390" s="5">
        <v>18</v>
      </c>
      <c r="Q390" s="5">
        <v>5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 t="s">
        <v>99</v>
      </c>
      <c r="X390" s="5" t="s">
        <v>2084</v>
      </c>
      <c r="Y390" s="7">
        <f t="shared" si="12"/>
        <v>8.081818181818182</v>
      </c>
      <c r="Z390" s="7">
        <f t="shared" si="13"/>
        <v>11.809594095940961</v>
      </c>
    </row>
    <row r="391" spans="1:26" x14ac:dyDescent="0.2">
      <c r="A391" s="5" t="s">
        <v>6601</v>
      </c>
      <c r="B391" s="5" t="s">
        <v>1717</v>
      </c>
      <c r="C391" s="5" t="s">
        <v>6461</v>
      </c>
      <c r="D391" s="5">
        <v>3</v>
      </c>
      <c r="E391" s="5">
        <v>0</v>
      </c>
      <c r="F391" s="5">
        <v>4</v>
      </c>
      <c r="G391" s="5">
        <v>4</v>
      </c>
      <c r="H391" s="5">
        <v>20</v>
      </c>
      <c r="I391" s="5">
        <v>47</v>
      </c>
      <c r="J391" s="5">
        <v>7</v>
      </c>
      <c r="K391" s="5">
        <v>3</v>
      </c>
      <c r="L391" s="5">
        <v>13</v>
      </c>
      <c r="M391" s="5">
        <v>5</v>
      </c>
      <c r="N391" s="5">
        <v>46</v>
      </c>
      <c r="O391" s="5">
        <v>409</v>
      </c>
      <c r="P391" s="5">
        <v>9</v>
      </c>
      <c r="Q391" s="5">
        <v>5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 t="s">
        <v>40</v>
      </c>
      <c r="X391" s="5" t="s">
        <v>3537</v>
      </c>
      <c r="Y391" s="7">
        <f t="shared" si="12"/>
        <v>7.9645161290322584</v>
      </c>
      <c r="Z391" s="7">
        <f t="shared" si="13"/>
        <v>12.490725126475549</v>
      </c>
    </row>
    <row r="392" spans="1:26" x14ac:dyDescent="0.2">
      <c r="A392" s="5" t="s">
        <v>3590</v>
      </c>
      <c r="B392" s="5" t="s">
        <v>1717</v>
      </c>
      <c r="C392" s="5" t="s">
        <v>1740</v>
      </c>
      <c r="D392" s="5">
        <v>1</v>
      </c>
      <c r="E392" s="5">
        <v>0</v>
      </c>
      <c r="F392" s="5">
        <v>0</v>
      </c>
      <c r="G392" s="5">
        <v>0</v>
      </c>
      <c r="H392" s="5">
        <v>12</v>
      </c>
      <c r="I392" s="5">
        <v>2</v>
      </c>
      <c r="J392" s="5">
        <v>6</v>
      </c>
      <c r="K392" s="5">
        <v>1</v>
      </c>
      <c r="L392" s="5">
        <v>11</v>
      </c>
      <c r="M392" s="5">
        <v>2</v>
      </c>
      <c r="N392" s="5">
        <v>6</v>
      </c>
      <c r="O392" s="5">
        <v>104</v>
      </c>
      <c r="P392" s="5">
        <v>0</v>
      </c>
      <c r="Q392" s="5">
        <v>3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 t="s">
        <v>297</v>
      </c>
      <c r="X392" s="5" t="s">
        <v>5070</v>
      </c>
      <c r="Y392" s="7">
        <f t="shared" si="12"/>
        <v>7.9214285714285717</v>
      </c>
      <c r="Z392" s="7">
        <f t="shared" si="13"/>
        <v>15.767772511848342</v>
      </c>
    </row>
    <row r="393" spans="1:26" x14ac:dyDescent="0.2">
      <c r="A393" s="5" t="s">
        <v>6602</v>
      </c>
      <c r="B393" s="5" t="s">
        <v>1717</v>
      </c>
      <c r="C393" s="5" t="s">
        <v>6461</v>
      </c>
      <c r="D393" s="5">
        <v>0</v>
      </c>
      <c r="E393" s="5">
        <v>0</v>
      </c>
      <c r="F393" s="5">
        <v>0</v>
      </c>
      <c r="G393" s="5">
        <v>0</v>
      </c>
      <c r="H393" s="5">
        <v>3</v>
      </c>
      <c r="I393" s="5">
        <v>1</v>
      </c>
      <c r="J393" s="5">
        <v>0</v>
      </c>
      <c r="K393" s="5">
        <v>0</v>
      </c>
      <c r="L393" s="5">
        <v>3</v>
      </c>
      <c r="M393" s="5">
        <v>0</v>
      </c>
      <c r="N393" s="5">
        <v>1</v>
      </c>
      <c r="O393" s="5">
        <v>22</v>
      </c>
      <c r="P393" s="5">
        <v>3</v>
      </c>
      <c r="Q393" s="5">
        <v>2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 t="s">
        <v>392</v>
      </c>
      <c r="X393" s="5" t="s">
        <v>2410</v>
      </c>
      <c r="Y393" s="7">
        <f t="shared" si="12"/>
        <v>7.8999999999999995</v>
      </c>
      <c r="Z393" s="7">
        <f t="shared" si="13"/>
        <v>36.152542372881356</v>
      </c>
    </row>
    <row r="394" spans="1:26" x14ac:dyDescent="0.2">
      <c r="A394" s="5" t="s">
        <v>2107</v>
      </c>
      <c r="B394" s="5" t="s">
        <v>1717</v>
      </c>
      <c r="C394" s="5" t="s">
        <v>1748</v>
      </c>
      <c r="D394" s="5">
        <v>0</v>
      </c>
      <c r="E394" s="5">
        <v>0</v>
      </c>
      <c r="F394" s="5">
        <v>2</v>
      </c>
      <c r="G394" s="5">
        <v>1</v>
      </c>
      <c r="H394" s="5">
        <v>15</v>
      </c>
      <c r="I394" s="5">
        <v>8</v>
      </c>
      <c r="J394" s="5">
        <v>2</v>
      </c>
      <c r="K394" s="5">
        <v>1</v>
      </c>
      <c r="L394" s="5">
        <v>2</v>
      </c>
      <c r="M394" s="5">
        <v>1</v>
      </c>
      <c r="N394" s="5">
        <v>3</v>
      </c>
      <c r="O394" s="5">
        <v>136</v>
      </c>
      <c r="P394" s="5">
        <v>1</v>
      </c>
      <c r="Q394" s="5">
        <v>6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 t="s">
        <v>160</v>
      </c>
      <c r="X394" s="5" t="s">
        <v>6401</v>
      </c>
      <c r="Y394" s="7">
        <f t="shared" si="12"/>
        <v>7.8999999999999995</v>
      </c>
      <c r="Z394" s="7">
        <f t="shared" si="13"/>
        <v>19.934579439252335</v>
      </c>
    </row>
    <row r="395" spans="1:26" x14ac:dyDescent="0.2">
      <c r="A395" s="5" t="s">
        <v>3608</v>
      </c>
      <c r="B395" s="5" t="s">
        <v>1717</v>
      </c>
      <c r="C395" s="5" t="s">
        <v>1800</v>
      </c>
      <c r="D395" s="5">
        <v>0</v>
      </c>
      <c r="E395" s="5">
        <v>0</v>
      </c>
      <c r="F395" s="5">
        <v>1</v>
      </c>
      <c r="G395" s="5">
        <v>1</v>
      </c>
      <c r="H395" s="5">
        <v>5</v>
      </c>
      <c r="I395" s="5">
        <v>1</v>
      </c>
      <c r="J395" s="5">
        <v>0</v>
      </c>
      <c r="K395" s="5">
        <v>1</v>
      </c>
      <c r="L395" s="5">
        <v>13</v>
      </c>
      <c r="M395" s="5">
        <v>6</v>
      </c>
      <c r="N395" s="5">
        <v>2</v>
      </c>
      <c r="O395" s="5">
        <v>111</v>
      </c>
      <c r="P395" s="5">
        <v>5</v>
      </c>
      <c r="Q395" s="5">
        <v>5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 t="s">
        <v>113</v>
      </c>
      <c r="X395" s="5" t="s">
        <v>6603</v>
      </c>
      <c r="Y395" s="7">
        <f t="shared" si="12"/>
        <v>7.6599999999999993</v>
      </c>
      <c r="Z395" s="7">
        <f t="shared" si="13"/>
        <v>27.466135458167329</v>
      </c>
    </row>
    <row r="396" spans="1:26" x14ac:dyDescent="0.2">
      <c r="A396" s="5" t="s">
        <v>2199</v>
      </c>
      <c r="B396" s="5" t="s">
        <v>1717</v>
      </c>
      <c r="C396" s="5" t="s">
        <v>1748</v>
      </c>
      <c r="D396" s="5">
        <v>1</v>
      </c>
      <c r="E396" s="5">
        <v>0</v>
      </c>
      <c r="F396" s="5">
        <v>1</v>
      </c>
      <c r="G396" s="5">
        <v>2</v>
      </c>
      <c r="H396" s="5">
        <v>6</v>
      </c>
      <c r="I396" s="5">
        <v>10</v>
      </c>
      <c r="J396" s="5">
        <v>7</v>
      </c>
      <c r="K396" s="5">
        <v>0</v>
      </c>
      <c r="L396" s="5">
        <v>3</v>
      </c>
      <c r="M396" s="5">
        <v>2</v>
      </c>
      <c r="N396" s="5">
        <v>5</v>
      </c>
      <c r="O396" s="5">
        <v>195</v>
      </c>
      <c r="P396" s="5">
        <v>5</v>
      </c>
      <c r="Q396" s="5">
        <v>7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 t="s">
        <v>216</v>
      </c>
      <c r="X396" s="5" t="s">
        <v>1366</v>
      </c>
      <c r="Y396" s="7">
        <f t="shared" si="12"/>
        <v>7.583333333333333</v>
      </c>
      <c r="Z396" s="7">
        <f t="shared" si="13"/>
        <v>13.382352941176471</v>
      </c>
    </row>
    <row r="397" spans="1:26" x14ac:dyDescent="0.2">
      <c r="A397" s="5" t="s">
        <v>625</v>
      </c>
      <c r="B397" s="5" t="s">
        <v>1717</v>
      </c>
      <c r="C397" s="5" t="s">
        <v>3293</v>
      </c>
      <c r="D397" s="5">
        <v>1</v>
      </c>
      <c r="E397" s="5">
        <v>0</v>
      </c>
      <c r="F397" s="5">
        <v>1</v>
      </c>
      <c r="G397" s="5">
        <v>0</v>
      </c>
      <c r="H397" s="5">
        <v>15</v>
      </c>
      <c r="I397" s="5">
        <v>15</v>
      </c>
      <c r="J397" s="5">
        <v>10</v>
      </c>
      <c r="K397" s="5">
        <v>0</v>
      </c>
      <c r="L397" s="5">
        <v>5</v>
      </c>
      <c r="M397" s="5">
        <v>5</v>
      </c>
      <c r="N397" s="5">
        <v>14</v>
      </c>
      <c r="O397" s="5">
        <v>294</v>
      </c>
      <c r="P397" s="5">
        <v>8</v>
      </c>
      <c r="Q397" s="5">
        <v>8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 t="s">
        <v>145</v>
      </c>
      <c r="X397" s="5" t="s">
        <v>5917</v>
      </c>
      <c r="Y397" s="7">
        <f t="shared" si="12"/>
        <v>7.5391304347826091</v>
      </c>
      <c r="Z397" s="7">
        <f t="shared" si="13"/>
        <v>12.844444444444445</v>
      </c>
    </row>
    <row r="398" spans="1:26" x14ac:dyDescent="0.2">
      <c r="A398" s="5" t="s">
        <v>6207</v>
      </c>
      <c r="B398" s="5" t="s">
        <v>1717</v>
      </c>
      <c r="C398" s="5" t="s">
        <v>1718</v>
      </c>
      <c r="D398" s="5">
        <v>0</v>
      </c>
      <c r="E398" s="5">
        <v>0</v>
      </c>
      <c r="F398" s="5">
        <v>0</v>
      </c>
      <c r="G398" s="5">
        <v>0</v>
      </c>
      <c r="H398" s="5">
        <v>1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15</v>
      </c>
      <c r="P398" s="5">
        <v>0</v>
      </c>
      <c r="Q398" s="5">
        <v>2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 t="s">
        <v>33</v>
      </c>
      <c r="X398" s="5" t="s">
        <v>203</v>
      </c>
      <c r="Y398" s="7">
        <f t="shared" si="12"/>
        <v>7.5</v>
      </c>
      <c r="Z398" s="7">
        <f t="shared" si="13"/>
        <v>15</v>
      </c>
    </row>
    <row r="399" spans="1:26" x14ac:dyDescent="0.2">
      <c r="A399" s="5" t="s">
        <v>6604</v>
      </c>
      <c r="B399" s="5" t="s">
        <v>1717</v>
      </c>
      <c r="C399" s="5" t="s">
        <v>1754</v>
      </c>
      <c r="D399" s="5">
        <v>0</v>
      </c>
      <c r="E399" s="5">
        <v>0</v>
      </c>
      <c r="F399" s="5">
        <v>0</v>
      </c>
      <c r="G399" s="5">
        <v>0</v>
      </c>
      <c r="H399" s="5">
        <v>1</v>
      </c>
      <c r="I399" s="5">
        <v>4</v>
      </c>
      <c r="J399" s="5">
        <v>0</v>
      </c>
      <c r="K399" s="5">
        <v>1</v>
      </c>
      <c r="L399" s="5">
        <v>8</v>
      </c>
      <c r="M399" s="5">
        <v>3</v>
      </c>
      <c r="N399" s="5">
        <v>1</v>
      </c>
      <c r="O399" s="5">
        <v>83</v>
      </c>
      <c r="P399" s="5">
        <v>4</v>
      </c>
      <c r="Q399" s="5">
        <v>6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 t="s">
        <v>108</v>
      </c>
      <c r="X399" s="5" t="s">
        <v>1188</v>
      </c>
      <c r="Y399" s="7">
        <f t="shared" si="12"/>
        <v>7.4666666666666659</v>
      </c>
      <c r="Z399" s="7">
        <f t="shared" si="13"/>
        <v>15.627906976744185</v>
      </c>
    </row>
    <row r="400" spans="1:26" x14ac:dyDescent="0.2">
      <c r="A400" s="5" t="s">
        <v>6605</v>
      </c>
      <c r="B400" s="5" t="s">
        <v>1717</v>
      </c>
      <c r="C400" s="5" t="s">
        <v>4879</v>
      </c>
      <c r="D400" s="5">
        <v>0</v>
      </c>
      <c r="E400" s="5">
        <v>0</v>
      </c>
      <c r="F400" s="5">
        <v>0</v>
      </c>
      <c r="G400" s="5">
        <v>0</v>
      </c>
      <c r="H400" s="5">
        <v>5</v>
      </c>
      <c r="I400" s="5">
        <v>5</v>
      </c>
      <c r="J400" s="5">
        <v>5</v>
      </c>
      <c r="K400" s="5">
        <v>0</v>
      </c>
      <c r="L400" s="5">
        <v>4</v>
      </c>
      <c r="M400" s="5">
        <v>1</v>
      </c>
      <c r="N400" s="5">
        <v>2</v>
      </c>
      <c r="O400" s="5">
        <v>86</v>
      </c>
      <c r="P400" s="5">
        <v>2</v>
      </c>
      <c r="Q400" s="5">
        <v>3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 t="s">
        <v>53</v>
      </c>
      <c r="X400" s="5" t="s">
        <v>6048</v>
      </c>
      <c r="Y400" s="7">
        <f t="shared" si="12"/>
        <v>7.4428571428571431</v>
      </c>
      <c r="Z400" s="7">
        <f t="shared" si="13"/>
        <v>15.224025974025976</v>
      </c>
    </row>
    <row r="401" spans="1:26" x14ac:dyDescent="0.2">
      <c r="A401" s="5" t="s">
        <v>2036</v>
      </c>
      <c r="B401" s="5" t="s">
        <v>1717</v>
      </c>
      <c r="C401" s="5" t="s">
        <v>1724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89</v>
      </c>
      <c r="S401" s="5">
        <v>48</v>
      </c>
      <c r="T401" s="5">
        <v>8</v>
      </c>
      <c r="U401" s="5">
        <v>79</v>
      </c>
      <c r="V401" s="5">
        <v>0</v>
      </c>
      <c r="W401" s="5" t="s">
        <v>42</v>
      </c>
      <c r="X401" s="5" t="s">
        <v>6606</v>
      </c>
      <c r="Y401" s="7">
        <f t="shared" si="12"/>
        <v>7.4285714285714288</v>
      </c>
      <c r="Z401" s="7">
        <f t="shared" si="13"/>
        <v>7.6395690499510289</v>
      </c>
    </row>
    <row r="402" spans="1:26" x14ac:dyDescent="0.2">
      <c r="A402" s="5" t="s">
        <v>6607</v>
      </c>
      <c r="B402" s="5" t="s">
        <v>1717</v>
      </c>
      <c r="C402" s="5" t="s">
        <v>1777</v>
      </c>
      <c r="D402" s="5">
        <v>0</v>
      </c>
      <c r="E402" s="5">
        <v>0</v>
      </c>
      <c r="F402" s="5">
        <v>0</v>
      </c>
      <c r="G402" s="5">
        <v>0</v>
      </c>
      <c r="H402" s="5">
        <v>7</v>
      </c>
      <c r="I402" s="5">
        <v>5</v>
      </c>
      <c r="J402" s="5">
        <v>2</v>
      </c>
      <c r="K402" s="5">
        <v>0</v>
      </c>
      <c r="L402" s="5">
        <v>0</v>
      </c>
      <c r="M402" s="5">
        <v>4</v>
      </c>
      <c r="N402" s="5">
        <v>2</v>
      </c>
      <c r="O402" s="5">
        <v>99</v>
      </c>
      <c r="P402" s="5">
        <v>7</v>
      </c>
      <c r="Q402" s="5">
        <v>9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 t="s">
        <v>160</v>
      </c>
      <c r="X402" s="5" t="s">
        <v>1453</v>
      </c>
      <c r="Y402" s="7">
        <f t="shared" si="12"/>
        <v>7.3222222222222229</v>
      </c>
      <c r="Z402" s="7">
        <f t="shared" si="13"/>
        <v>17.392961876832846</v>
      </c>
    </row>
    <row r="403" spans="1:26" x14ac:dyDescent="0.2">
      <c r="A403" s="5" t="s">
        <v>6608</v>
      </c>
      <c r="B403" s="5" t="s">
        <v>1717</v>
      </c>
      <c r="C403" s="5" t="s">
        <v>1720</v>
      </c>
      <c r="D403" s="5">
        <v>4</v>
      </c>
      <c r="E403" s="5">
        <v>0</v>
      </c>
      <c r="F403" s="5">
        <v>1</v>
      </c>
      <c r="G403" s="5">
        <v>5</v>
      </c>
      <c r="H403" s="5">
        <v>16</v>
      </c>
      <c r="I403" s="5">
        <v>13</v>
      </c>
      <c r="J403" s="5">
        <v>11</v>
      </c>
      <c r="K403" s="5">
        <v>3</v>
      </c>
      <c r="L403" s="5">
        <v>12</v>
      </c>
      <c r="M403" s="5">
        <v>2</v>
      </c>
      <c r="N403" s="5">
        <v>13</v>
      </c>
      <c r="O403" s="5">
        <v>190</v>
      </c>
      <c r="P403" s="5">
        <v>12</v>
      </c>
      <c r="Q403" s="5">
        <v>10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 t="s">
        <v>93</v>
      </c>
      <c r="X403" s="5" t="s">
        <v>5985</v>
      </c>
      <c r="Y403" s="7">
        <f t="shared" si="12"/>
        <v>7.2142857142857144</v>
      </c>
      <c r="Z403" s="7">
        <f t="shared" si="13"/>
        <v>19.847161572052403</v>
      </c>
    </row>
    <row r="404" spans="1:26" x14ac:dyDescent="0.2">
      <c r="A404" s="5" t="s">
        <v>2146</v>
      </c>
      <c r="B404" s="5" t="s">
        <v>1717</v>
      </c>
      <c r="C404" s="5" t="s">
        <v>3296</v>
      </c>
      <c r="D404" s="5">
        <v>0</v>
      </c>
      <c r="E404" s="5">
        <v>0</v>
      </c>
      <c r="F404" s="5">
        <v>0</v>
      </c>
      <c r="G404" s="5">
        <v>0</v>
      </c>
      <c r="H404" s="5">
        <v>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5">
        <v>0</v>
      </c>
      <c r="Q404" s="5">
        <v>0</v>
      </c>
      <c r="R404" s="5">
        <v>83</v>
      </c>
      <c r="S404" s="5">
        <v>48</v>
      </c>
      <c r="T404" s="5">
        <v>9</v>
      </c>
      <c r="U404" s="5">
        <v>103</v>
      </c>
      <c r="V404" s="5">
        <v>6</v>
      </c>
      <c r="W404" s="5" t="s">
        <v>28</v>
      </c>
      <c r="X404" s="5" t="s">
        <v>1591</v>
      </c>
      <c r="Y404" s="7">
        <f t="shared" si="12"/>
        <v>7.2058823529411766</v>
      </c>
      <c r="Z404" s="7">
        <f t="shared" si="13"/>
        <v>7.2058823529411766</v>
      </c>
    </row>
    <row r="405" spans="1:26" x14ac:dyDescent="0.2">
      <c r="A405" s="5" t="s">
        <v>2138</v>
      </c>
      <c r="B405" s="5" t="s">
        <v>1717</v>
      </c>
      <c r="C405" s="5" t="s">
        <v>1740</v>
      </c>
      <c r="D405" s="5">
        <v>0</v>
      </c>
      <c r="E405" s="5">
        <v>0</v>
      </c>
      <c r="F405" s="5">
        <v>0</v>
      </c>
      <c r="G405" s="5">
        <v>0</v>
      </c>
      <c r="H405" s="5">
        <v>0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5">
        <v>0</v>
      </c>
      <c r="Q405" s="5">
        <v>0</v>
      </c>
      <c r="R405" s="5">
        <v>34</v>
      </c>
      <c r="S405" s="5">
        <v>20</v>
      </c>
      <c r="T405" s="5">
        <v>2</v>
      </c>
      <c r="U405" s="5">
        <v>40</v>
      </c>
      <c r="V405" s="5">
        <v>2</v>
      </c>
      <c r="W405" s="5" t="s">
        <v>113</v>
      </c>
      <c r="X405" s="5" t="s">
        <v>2147</v>
      </c>
      <c r="Y405" s="7">
        <f t="shared" si="12"/>
        <v>7.2</v>
      </c>
      <c r="Z405" s="7">
        <f t="shared" si="13"/>
        <v>7.2</v>
      </c>
    </row>
    <row r="406" spans="1:26" x14ac:dyDescent="0.2">
      <c r="A406" s="5" t="s">
        <v>2160</v>
      </c>
      <c r="B406" s="5" t="s">
        <v>1717</v>
      </c>
      <c r="C406" s="5" t="s">
        <v>1727</v>
      </c>
      <c r="D406" s="5">
        <v>0</v>
      </c>
      <c r="E406" s="5">
        <v>0</v>
      </c>
      <c r="F406" s="5">
        <v>0</v>
      </c>
      <c r="G406" s="5">
        <v>0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67</v>
      </c>
      <c r="S406" s="5">
        <v>43</v>
      </c>
      <c r="T406" s="5">
        <v>14</v>
      </c>
      <c r="U406" s="5">
        <v>83</v>
      </c>
      <c r="V406" s="5">
        <v>7</v>
      </c>
      <c r="W406" s="5" t="s">
        <v>50</v>
      </c>
      <c r="X406" s="5" t="s">
        <v>6609</v>
      </c>
      <c r="Y406" s="7">
        <f t="shared" si="12"/>
        <v>7.1111111111111107</v>
      </c>
      <c r="Z406" s="7">
        <f t="shared" si="13"/>
        <v>7.1441860465116278</v>
      </c>
    </row>
    <row r="407" spans="1:26" x14ac:dyDescent="0.2">
      <c r="A407" s="5" t="s">
        <v>6610</v>
      </c>
      <c r="B407" s="5" t="s">
        <v>1717</v>
      </c>
      <c r="C407" s="5" t="s">
        <v>1740</v>
      </c>
      <c r="D407" s="5">
        <v>0</v>
      </c>
      <c r="E407" s="5">
        <v>0</v>
      </c>
      <c r="F407" s="5">
        <v>2</v>
      </c>
      <c r="G407" s="5">
        <v>2</v>
      </c>
      <c r="H407" s="5">
        <v>27</v>
      </c>
      <c r="I407" s="5">
        <v>11</v>
      </c>
      <c r="J407" s="5">
        <v>0</v>
      </c>
      <c r="K407" s="5">
        <v>1</v>
      </c>
      <c r="L407" s="5">
        <v>8</v>
      </c>
      <c r="M407" s="5">
        <v>6</v>
      </c>
      <c r="N407" s="5">
        <v>10</v>
      </c>
      <c r="O407" s="5">
        <v>143</v>
      </c>
      <c r="P407" s="5">
        <v>12</v>
      </c>
      <c r="Q407" s="5">
        <v>16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 t="s">
        <v>99</v>
      </c>
      <c r="X407" s="5" t="s">
        <v>6611</v>
      </c>
      <c r="Y407" s="7">
        <f t="shared" si="12"/>
        <v>7.1045454545454554</v>
      </c>
      <c r="Z407" s="7">
        <f t="shared" si="13"/>
        <v>15.787878787878789</v>
      </c>
    </row>
    <row r="408" spans="1:26" x14ac:dyDescent="0.2">
      <c r="A408" s="5" t="s">
        <v>1973</v>
      </c>
      <c r="B408" s="5" t="s">
        <v>1717</v>
      </c>
      <c r="C408" s="5" t="s">
        <v>1768</v>
      </c>
      <c r="D408" s="5">
        <v>0</v>
      </c>
      <c r="E408" s="5">
        <v>0</v>
      </c>
      <c r="F408" s="5">
        <v>1</v>
      </c>
      <c r="G408" s="5">
        <v>1</v>
      </c>
      <c r="H408" s="5">
        <v>13</v>
      </c>
      <c r="I408" s="5">
        <v>8</v>
      </c>
      <c r="J408" s="5">
        <v>0</v>
      </c>
      <c r="K408" s="5">
        <v>1</v>
      </c>
      <c r="L408" s="5">
        <v>5</v>
      </c>
      <c r="M408" s="5">
        <v>7</v>
      </c>
      <c r="N408" s="5">
        <v>4</v>
      </c>
      <c r="O408" s="5">
        <v>66</v>
      </c>
      <c r="P408" s="5">
        <v>4</v>
      </c>
      <c r="Q408" s="5">
        <v>10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 t="s">
        <v>458</v>
      </c>
      <c r="X408" s="5" t="s">
        <v>5134</v>
      </c>
      <c r="Y408" s="7">
        <f t="shared" si="12"/>
        <v>7.0545454545454538</v>
      </c>
      <c r="Z408" s="7">
        <f t="shared" si="13"/>
        <v>23.999999999999996</v>
      </c>
    </row>
    <row r="409" spans="1:26" x14ac:dyDescent="0.2">
      <c r="A409" s="5" t="s">
        <v>6612</v>
      </c>
      <c r="B409" s="5" t="s">
        <v>1717</v>
      </c>
      <c r="C409" s="5" t="s">
        <v>1777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5">
        <v>0</v>
      </c>
      <c r="Q409" s="5">
        <v>0</v>
      </c>
      <c r="R409" s="5">
        <v>13</v>
      </c>
      <c r="S409" s="5">
        <v>8</v>
      </c>
      <c r="T409" s="5">
        <v>3</v>
      </c>
      <c r="U409" s="5">
        <v>10</v>
      </c>
      <c r="V409" s="5">
        <v>0</v>
      </c>
      <c r="W409" s="5" t="s">
        <v>402</v>
      </c>
      <c r="X409" s="5" t="s">
        <v>1270</v>
      </c>
      <c r="Y409" s="7">
        <f t="shared" si="12"/>
        <v>7</v>
      </c>
      <c r="Z409" s="7">
        <f t="shared" si="13"/>
        <v>7</v>
      </c>
    </row>
    <row r="410" spans="1:26" x14ac:dyDescent="0.2">
      <c r="A410" s="5" t="s">
        <v>6613</v>
      </c>
      <c r="B410" s="5" t="s">
        <v>1717</v>
      </c>
      <c r="C410" s="5" t="s">
        <v>6461</v>
      </c>
      <c r="D410" s="5">
        <v>0</v>
      </c>
      <c r="E410" s="5">
        <v>0</v>
      </c>
      <c r="F410" s="5">
        <v>0</v>
      </c>
      <c r="G410" s="5">
        <v>2</v>
      </c>
      <c r="H410" s="5">
        <v>12</v>
      </c>
      <c r="I410" s="5">
        <v>13</v>
      </c>
      <c r="J410" s="5">
        <v>5</v>
      </c>
      <c r="K410" s="5">
        <v>1</v>
      </c>
      <c r="L410" s="5">
        <v>9</v>
      </c>
      <c r="M410" s="5">
        <v>9</v>
      </c>
      <c r="N410" s="5">
        <v>12</v>
      </c>
      <c r="O410" s="5">
        <v>208</v>
      </c>
      <c r="P410" s="5">
        <v>12</v>
      </c>
      <c r="Q410" s="5">
        <v>17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 t="s">
        <v>99</v>
      </c>
      <c r="X410" s="5" t="s">
        <v>4773</v>
      </c>
      <c r="Y410" s="7">
        <f t="shared" si="12"/>
        <v>6.9454545454545462</v>
      </c>
      <c r="Z410" s="7">
        <f t="shared" si="13"/>
        <v>15.212389380530976</v>
      </c>
    </row>
    <row r="411" spans="1:26" x14ac:dyDescent="0.2">
      <c r="A411" s="5" t="s">
        <v>3483</v>
      </c>
      <c r="B411" s="5" t="s">
        <v>1717</v>
      </c>
      <c r="C411" s="5" t="s">
        <v>1720</v>
      </c>
      <c r="D411" s="5">
        <v>0</v>
      </c>
      <c r="E411" s="5">
        <v>0</v>
      </c>
      <c r="F411" s="5">
        <v>1</v>
      </c>
      <c r="G411" s="5">
        <v>1</v>
      </c>
      <c r="H411" s="5">
        <v>3</v>
      </c>
      <c r="I411" s="5">
        <v>14</v>
      </c>
      <c r="J411" s="5">
        <v>1</v>
      </c>
      <c r="K411" s="5">
        <v>1</v>
      </c>
      <c r="L411" s="5">
        <v>14</v>
      </c>
      <c r="M411" s="5">
        <v>14</v>
      </c>
      <c r="N411" s="5">
        <v>1</v>
      </c>
      <c r="O411" s="5">
        <v>473</v>
      </c>
      <c r="P411" s="5">
        <v>16</v>
      </c>
      <c r="Q411" s="5">
        <v>7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 t="s">
        <v>140</v>
      </c>
      <c r="X411" s="5" t="s">
        <v>3974</v>
      </c>
      <c r="Y411" s="7">
        <f t="shared" si="12"/>
        <v>6.8500000000000005</v>
      </c>
      <c r="Z411" s="7">
        <f t="shared" si="13"/>
        <v>15.520279720279721</v>
      </c>
    </row>
    <row r="412" spans="1:26" x14ac:dyDescent="0.2">
      <c r="A412" s="5" t="s">
        <v>6614</v>
      </c>
      <c r="B412" s="5" t="s">
        <v>1717</v>
      </c>
      <c r="C412" s="5" t="s">
        <v>6461</v>
      </c>
      <c r="D412" s="5">
        <v>0</v>
      </c>
      <c r="E412" s="5">
        <v>0</v>
      </c>
      <c r="F412" s="5">
        <v>0</v>
      </c>
      <c r="G412" s="5">
        <v>0</v>
      </c>
      <c r="H412" s="5">
        <v>0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5">
        <v>0</v>
      </c>
      <c r="Q412" s="5">
        <v>0</v>
      </c>
      <c r="R412" s="5">
        <v>115</v>
      </c>
      <c r="S412" s="5">
        <v>65</v>
      </c>
      <c r="T412" s="5">
        <v>6</v>
      </c>
      <c r="U412" s="5">
        <v>112</v>
      </c>
      <c r="V412" s="5">
        <v>3</v>
      </c>
      <c r="W412" s="5" t="s">
        <v>50</v>
      </c>
      <c r="X412" s="5" t="s">
        <v>4582</v>
      </c>
      <c r="Y412" s="7">
        <f t="shared" si="12"/>
        <v>6.8055555555555554</v>
      </c>
      <c r="Z412" s="7">
        <f t="shared" si="13"/>
        <v>6.9274269557021677</v>
      </c>
    </row>
    <row r="413" spans="1:26" x14ac:dyDescent="0.2">
      <c r="A413" s="5" t="s">
        <v>6615</v>
      </c>
      <c r="B413" s="5" t="s">
        <v>1717</v>
      </c>
      <c r="C413" s="5" t="s">
        <v>1733</v>
      </c>
      <c r="D413" s="5">
        <v>0</v>
      </c>
      <c r="E413" s="5">
        <v>0</v>
      </c>
      <c r="F413" s="5">
        <v>0</v>
      </c>
      <c r="G413" s="5">
        <v>0</v>
      </c>
      <c r="H413" s="5">
        <v>2</v>
      </c>
      <c r="I413" s="5">
        <v>2</v>
      </c>
      <c r="J413" s="5">
        <v>3</v>
      </c>
      <c r="K413" s="5">
        <v>0</v>
      </c>
      <c r="L413" s="5">
        <v>0</v>
      </c>
      <c r="M413" s="5">
        <v>0</v>
      </c>
      <c r="N413" s="5">
        <v>2</v>
      </c>
      <c r="O413" s="5">
        <v>20</v>
      </c>
      <c r="P413" s="5">
        <v>0</v>
      </c>
      <c r="Q413" s="5">
        <v>0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 t="s">
        <v>392</v>
      </c>
      <c r="X413" s="5" t="s">
        <v>2126</v>
      </c>
      <c r="Y413" s="7">
        <f t="shared" si="12"/>
        <v>6.666666666666667</v>
      </c>
      <c r="Z413" s="7">
        <f t="shared" si="13"/>
        <v>12.857142857142858</v>
      </c>
    </row>
    <row r="414" spans="1:26" x14ac:dyDescent="0.2">
      <c r="A414" s="5" t="s">
        <v>3605</v>
      </c>
      <c r="B414" s="5" t="s">
        <v>1717</v>
      </c>
      <c r="C414" s="5" t="s">
        <v>3296</v>
      </c>
      <c r="D414" s="5">
        <v>0</v>
      </c>
      <c r="E414" s="5">
        <v>0</v>
      </c>
      <c r="F414" s="5">
        <v>2</v>
      </c>
      <c r="G414" s="5">
        <v>3</v>
      </c>
      <c r="H414" s="5">
        <v>16</v>
      </c>
      <c r="I414" s="5">
        <v>31</v>
      </c>
      <c r="J414" s="5">
        <v>9</v>
      </c>
      <c r="K414" s="5">
        <v>0</v>
      </c>
      <c r="L414" s="5">
        <v>8</v>
      </c>
      <c r="M414" s="5">
        <v>5</v>
      </c>
      <c r="N414" s="5">
        <v>15</v>
      </c>
      <c r="O414" s="5">
        <v>428</v>
      </c>
      <c r="P414" s="5">
        <v>10</v>
      </c>
      <c r="Q414" s="5">
        <v>25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 t="s">
        <v>75</v>
      </c>
      <c r="X414" s="5" t="s">
        <v>5124</v>
      </c>
      <c r="Y414" s="7">
        <f t="shared" si="12"/>
        <v>6.6037037037037045</v>
      </c>
      <c r="Z414" s="7">
        <f t="shared" si="13"/>
        <v>11.229531140657803</v>
      </c>
    </row>
    <row r="415" spans="1:26" x14ac:dyDescent="0.2">
      <c r="A415" s="5" t="s">
        <v>6616</v>
      </c>
      <c r="B415" s="5" t="s">
        <v>1717</v>
      </c>
      <c r="C415" s="5" t="s">
        <v>3296</v>
      </c>
      <c r="D415" s="5">
        <v>1</v>
      </c>
      <c r="E415" s="5">
        <v>0</v>
      </c>
      <c r="F415" s="5">
        <v>1</v>
      </c>
      <c r="G415" s="5">
        <v>0</v>
      </c>
      <c r="H415" s="5">
        <v>6</v>
      </c>
      <c r="I415" s="5">
        <v>4</v>
      </c>
      <c r="J415" s="5">
        <v>1</v>
      </c>
      <c r="K415" s="5">
        <v>0</v>
      </c>
      <c r="L415" s="5">
        <v>3</v>
      </c>
      <c r="M415" s="5">
        <v>3</v>
      </c>
      <c r="N415" s="5">
        <v>6</v>
      </c>
      <c r="O415" s="5">
        <v>148</v>
      </c>
      <c r="P415" s="5">
        <v>4</v>
      </c>
      <c r="Q415" s="5">
        <v>3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 t="s">
        <v>216</v>
      </c>
      <c r="X415" s="5" t="s">
        <v>5134</v>
      </c>
      <c r="Y415" s="7">
        <f t="shared" si="12"/>
        <v>6.5666666666666664</v>
      </c>
      <c r="Z415" s="7">
        <f t="shared" si="13"/>
        <v>24.371134020618555</v>
      </c>
    </row>
    <row r="416" spans="1:26" x14ac:dyDescent="0.2">
      <c r="A416" s="5" t="s">
        <v>3482</v>
      </c>
      <c r="B416" s="5" t="s">
        <v>1717</v>
      </c>
      <c r="C416" s="5" t="s">
        <v>1761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14</v>
      </c>
      <c r="S416" s="5">
        <v>9</v>
      </c>
      <c r="T416" s="5">
        <v>2</v>
      </c>
      <c r="U416" s="5">
        <v>17</v>
      </c>
      <c r="V416" s="5">
        <v>0</v>
      </c>
      <c r="W416" s="5" t="s">
        <v>53</v>
      </c>
      <c r="X416" s="5" t="s">
        <v>5090</v>
      </c>
      <c r="Y416" s="7">
        <f t="shared" si="12"/>
        <v>6.4285714285714288</v>
      </c>
      <c r="Z416" s="7">
        <f t="shared" si="13"/>
        <v>6.5640194489465156</v>
      </c>
    </row>
    <row r="417" spans="1:26" x14ac:dyDescent="0.2">
      <c r="A417" s="5" t="s">
        <v>5199</v>
      </c>
      <c r="B417" s="5" t="s">
        <v>1717</v>
      </c>
      <c r="C417" s="5" t="s">
        <v>4875</v>
      </c>
      <c r="D417" s="5">
        <v>0</v>
      </c>
      <c r="E417" s="5">
        <v>0</v>
      </c>
      <c r="F417" s="5">
        <v>2</v>
      </c>
      <c r="G417" s="5">
        <v>1</v>
      </c>
      <c r="H417" s="5">
        <v>21</v>
      </c>
      <c r="I417" s="5">
        <v>25</v>
      </c>
      <c r="J417" s="5">
        <v>13</v>
      </c>
      <c r="K417" s="5">
        <v>2</v>
      </c>
      <c r="L417" s="5">
        <v>15</v>
      </c>
      <c r="M417" s="5">
        <v>4</v>
      </c>
      <c r="N417" s="5">
        <v>10</v>
      </c>
      <c r="O417" s="5">
        <v>171</v>
      </c>
      <c r="P417" s="5">
        <v>3</v>
      </c>
      <c r="Q417" s="5">
        <v>7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 t="s">
        <v>116</v>
      </c>
      <c r="X417" s="5" t="s">
        <v>6617</v>
      </c>
      <c r="Y417" s="7">
        <f t="shared" si="12"/>
        <v>6.024</v>
      </c>
      <c r="Z417" s="7">
        <f t="shared" si="13"/>
        <v>13.433102081268583</v>
      </c>
    </row>
    <row r="418" spans="1:26" x14ac:dyDescent="0.2">
      <c r="A418" s="5" t="s">
        <v>6618</v>
      </c>
      <c r="B418" s="5" t="s">
        <v>1717</v>
      </c>
      <c r="C418" s="5" t="s">
        <v>1724</v>
      </c>
      <c r="D418" s="5">
        <v>0</v>
      </c>
      <c r="E418" s="5">
        <v>0</v>
      </c>
      <c r="F418" s="5">
        <v>1</v>
      </c>
      <c r="G418" s="5">
        <v>3</v>
      </c>
      <c r="H418" s="5">
        <v>3</v>
      </c>
      <c r="I418" s="5">
        <v>10</v>
      </c>
      <c r="J418" s="5">
        <v>2</v>
      </c>
      <c r="K418" s="5">
        <v>0</v>
      </c>
      <c r="L418" s="5">
        <v>12</v>
      </c>
      <c r="M418" s="5">
        <v>5</v>
      </c>
      <c r="N418" s="5">
        <v>3</v>
      </c>
      <c r="O418" s="5">
        <v>295</v>
      </c>
      <c r="P418" s="5">
        <v>16</v>
      </c>
      <c r="Q418" s="5">
        <v>5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 t="s">
        <v>299</v>
      </c>
      <c r="X418" s="5" t="s">
        <v>5439</v>
      </c>
      <c r="Y418" s="7">
        <f t="shared" si="12"/>
        <v>6</v>
      </c>
      <c r="Z418" s="7">
        <f t="shared" si="13"/>
        <v>16.071428571428573</v>
      </c>
    </row>
    <row r="419" spans="1:26" x14ac:dyDescent="0.2">
      <c r="A419" s="5" t="s">
        <v>2188</v>
      </c>
      <c r="B419" s="5" t="s">
        <v>1717</v>
      </c>
      <c r="C419" s="5" t="s">
        <v>1736</v>
      </c>
      <c r="D419" s="5">
        <v>0</v>
      </c>
      <c r="E419" s="5">
        <v>0</v>
      </c>
      <c r="F419" s="5">
        <v>0</v>
      </c>
      <c r="G419" s="5">
        <v>2</v>
      </c>
      <c r="H419" s="5">
        <v>1</v>
      </c>
      <c r="I419" s="5">
        <v>5</v>
      </c>
      <c r="J419" s="5">
        <v>0</v>
      </c>
      <c r="K419" s="5">
        <v>0</v>
      </c>
      <c r="L419" s="5">
        <v>4</v>
      </c>
      <c r="M419" s="5">
        <v>4</v>
      </c>
      <c r="N419" s="5">
        <v>6</v>
      </c>
      <c r="O419" s="5">
        <v>97</v>
      </c>
      <c r="P419" s="5">
        <v>7</v>
      </c>
      <c r="Q419" s="5">
        <v>2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 t="s">
        <v>53</v>
      </c>
      <c r="X419" s="5" t="s">
        <v>6619</v>
      </c>
      <c r="Y419" s="7">
        <f t="shared" si="12"/>
        <v>5.6714285714285717</v>
      </c>
      <c r="Z419" s="7">
        <f t="shared" si="13"/>
        <v>10.72972972972973</v>
      </c>
    </row>
    <row r="420" spans="1:26" x14ac:dyDescent="0.2">
      <c r="A420" s="5" t="s">
        <v>6620</v>
      </c>
      <c r="B420" s="5" t="s">
        <v>1717</v>
      </c>
      <c r="C420" s="5" t="s">
        <v>1795</v>
      </c>
      <c r="D420" s="5">
        <v>0</v>
      </c>
      <c r="E420" s="5">
        <v>0</v>
      </c>
      <c r="F420" s="5">
        <v>1</v>
      </c>
      <c r="G420" s="5">
        <v>1</v>
      </c>
      <c r="H420" s="5">
        <v>4</v>
      </c>
      <c r="I420" s="5">
        <v>7</v>
      </c>
      <c r="J420" s="5">
        <v>5</v>
      </c>
      <c r="K420" s="5">
        <v>0</v>
      </c>
      <c r="L420" s="5">
        <v>3</v>
      </c>
      <c r="M420" s="5">
        <v>1</v>
      </c>
      <c r="N420" s="5">
        <v>2</v>
      </c>
      <c r="O420" s="5">
        <v>69</v>
      </c>
      <c r="P420" s="5">
        <v>6</v>
      </c>
      <c r="Q420" s="5">
        <v>3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 t="s">
        <v>160</v>
      </c>
      <c r="X420" s="5" t="s">
        <v>2654</v>
      </c>
      <c r="Y420" s="7">
        <f t="shared" si="12"/>
        <v>5.655555555555555</v>
      </c>
      <c r="Z420" s="7">
        <f t="shared" si="13"/>
        <v>18.621951219512194</v>
      </c>
    </row>
    <row r="421" spans="1:26" x14ac:dyDescent="0.2">
      <c r="A421" s="5" t="s">
        <v>2114</v>
      </c>
      <c r="B421" s="5" t="s">
        <v>1717</v>
      </c>
      <c r="C421" s="5" t="s">
        <v>1724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0</v>
      </c>
      <c r="P421" s="5">
        <v>0</v>
      </c>
      <c r="Q421" s="5">
        <v>0</v>
      </c>
      <c r="R421" s="5">
        <v>8</v>
      </c>
      <c r="S421" s="5">
        <v>5</v>
      </c>
      <c r="T421" s="5">
        <v>1</v>
      </c>
      <c r="U421" s="5">
        <v>7</v>
      </c>
      <c r="V421" s="5">
        <v>0</v>
      </c>
      <c r="W421" s="5" t="s">
        <v>249</v>
      </c>
      <c r="X421" s="5" t="s">
        <v>2150</v>
      </c>
      <c r="Y421" s="7">
        <f t="shared" si="12"/>
        <v>5.5</v>
      </c>
      <c r="Z421" s="7">
        <f t="shared" si="13"/>
        <v>5.5462184873949578</v>
      </c>
    </row>
    <row r="422" spans="1:26" x14ac:dyDescent="0.2">
      <c r="A422" s="5" t="s">
        <v>3602</v>
      </c>
      <c r="B422" s="5" t="s">
        <v>1717</v>
      </c>
      <c r="C422" s="5" t="s">
        <v>1768</v>
      </c>
      <c r="D422" s="5">
        <v>0</v>
      </c>
      <c r="E422" s="5">
        <v>0</v>
      </c>
      <c r="F422" s="5">
        <v>0</v>
      </c>
      <c r="G422" s="5">
        <v>2</v>
      </c>
      <c r="H422" s="5">
        <v>15</v>
      </c>
      <c r="I422" s="5">
        <v>11</v>
      </c>
      <c r="J422" s="5">
        <v>7</v>
      </c>
      <c r="K422" s="5">
        <v>0</v>
      </c>
      <c r="L422" s="5">
        <v>5</v>
      </c>
      <c r="M422" s="5">
        <v>2</v>
      </c>
      <c r="N422" s="5">
        <v>5</v>
      </c>
      <c r="O422" s="5">
        <v>123</v>
      </c>
      <c r="P422" s="5">
        <v>6</v>
      </c>
      <c r="Q422" s="5">
        <v>8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 t="s">
        <v>80</v>
      </c>
      <c r="X422" s="5" t="s">
        <v>5472</v>
      </c>
      <c r="Y422" s="7">
        <f t="shared" si="12"/>
        <v>5.3999999999999995</v>
      </c>
      <c r="Z422" s="7">
        <f t="shared" si="13"/>
        <v>15.414179104477611</v>
      </c>
    </row>
    <row r="423" spans="1:26" x14ac:dyDescent="0.2">
      <c r="A423" s="5" t="s">
        <v>3920</v>
      </c>
      <c r="B423" s="5" t="s">
        <v>1717</v>
      </c>
      <c r="C423" s="5" t="s">
        <v>1754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1</v>
      </c>
      <c r="L423" s="5">
        <v>0</v>
      </c>
      <c r="M423" s="5">
        <v>0</v>
      </c>
      <c r="N423" s="5">
        <v>0</v>
      </c>
      <c r="O423" s="5">
        <v>23</v>
      </c>
      <c r="P423" s="5">
        <v>0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 t="s">
        <v>33</v>
      </c>
      <c r="X423" s="5" t="s">
        <v>28</v>
      </c>
      <c r="Y423" s="7">
        <f t="shared" si="12"/>
        <v>5.3000000000000007</v>
      </c>
      <c r="Z423" s="7">
        <f t="shared" si="13"/>
        <v>14.029411764705884</v>
      </c>
    </row>
    <row r="424" spans="1:26" x14ac:dyDescent="0.2">
      <c r="A424" s="5" t="s">
        <v>3575</v>
      </c>
      <c r="B424" s="5" t="s">
        <v>1717</v>
      </c>
      <c r="C424" s="5" t="s">
        <v>1795</v>
      </c>
      <c r="D424" s="5">
        <v>0</v>
      </c>
      <c r="E424" s="5">
        <v>0</v>
      </c>
      <c r="F424" s="5">
        <v>0</v>
      </c>
      <c r="G424" s="5">
        <v>3</v>
      </c>
      <c r="H424" s="5">
        <v>7</v>
      </c>
      <c r="I424" s="5">
        <v>12</v>
      </c>
      <c r="J424" s="5">
        <v>0</v>
      </c>
      <c r="K424" s="5">
        <v>1</v>
      </c>
      <c r="L424" s="5">
        <v>18</v>
      </c>
      <c r="M424" s="5">
        <v>6</v>
      </c>
      <c r="N424" s="5">
        <v>1</v>
      </c>
      <c r="O424" s="5">
        <v>204</v>
      </c>
      <c r="P424" s="5">
        <v>11</v>
      </c>
      <c r="Q424" s="5">
        <v>2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 t="s">
        <v>216</v>
      </c>
      <c r="X424" s="5" t="s">
        <v>5770</v>
      </c>
      <c r="Y424" s="7">
        <f t="shared" si="12"/>
        <v>5.2833333333333341</v>
      </c>
      <c r="Z424" s="7">
        <f t="shared" si="13"/>
        <v>12.377440347071586</v>
      </c>
    </row>
    <row r="425" spans="1:26" x14ac:dyDescent="0.2">
      <c r="A425" s="5" t="s">
        <v>6621</v>
      </c>
      <c r="B425" s="5" t="s">
        <v>1717</v>
      </c>
      <c r="C425" s="5" t="s">
        <v>1736</v>
      </c>
      <c r="D425" s="5">
        <v>0</v>
      </c>
      <c r="E425" s="5">
        <v>0</v>
      </c>
      <c r="F425" s="5">
        <v>0</v>
      </c>
      <c r="G425" s="5">
        <v>0</v>
      </c>
      <c r="H425" s="5">
        <v>1</v>
      </c>
      <c r="I425" s="5">
        <v>3</v>
      </c>
      <c r="J425" s="5">
        <v>0</v>
      </c>
      <c r="K425" s="5">
        <v>0</v>
      </c>
      <c r="L425" s="5">
        <v>1</v>
      </c>
      <c r="M425" s="5">
        <v>1</v>
      </c>
      <c r="N425" s="5">
        <v>1</v>
      </c>
      <c r="O425" s="5">
        <v>25</v>
      </c>
      <c r="P425" s="5">
        <v>3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 t="s">
        <v>65</v>
      </c>
      <c r="X425" s="5" t="s">
        <v>2201</v>
      </c>
      <c r="Y425" s="7">
        <f t="shared" si="12"/>
        <v>5.25</v>
      </c>
      <c r="Z425" s="7">
        <f t="shared" si="13"/>
        <v>10.862068965517242</v>
      </c>
    </row>
    <row r="426" spans="1:26" x14ac:dyDescent="0.2">
      <c r="A426" s="5" t="s">
        <v>390</v>
      </c>
      <c r="B426" s="5" t="s">
        <v>1717</v>
      </c>
      <c r="C426" s="5" t="s">
        <v>1724</v>
      </c>
      <c r="D426" s="5">
        <v>1</v>
      </c>
      <c r="E426" s="5">
        <v>0</v>
      </c>
      <c r="F426" s="5">
        <v>1</v>
      </c>
      <c r="G426" s="5">
        <v>1</v>
      </c>
      <c r="H426" s="5">
        <v>8</v>
      </c>
      <c r="I426" s="5">
        <v>11</v>
      </c>
      <c r="J426" s="5">
        <v>8</v>
      </c>
      <c r="K426" s="5">
        <v>1</v>
      </c>
      <c r="L426" s="5">
        <v>10</v>
      </c>
      <c r="M426" s="5">
        <v>5</v>
      </c>
      <c r="N426" s="5">
        <v>8</v>
      </c>
      <c r="O426" s="5">
        <v>209</v>
      </c>
      <c r="P426" s="5">
        <v>7</v>
      </c>
      <c r="Q426" s="5">
        <v>2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 t="s">
        <v>263</v>
      </c>
      <c r="X426" s="5" t="s">
        <v>6622</v>
      </c>
      <c r="Y426" s="7">
        <f t="shared" si="12"/>
        <v>5.1833333333333336</v>
      </c>
      <c r="Z426" s="7">
        <f t="shared" si="13"/>
        <v>13.440576230492196</v>
      </c>
    </row>
    <row r="427" spans="1:26" x14ac:dyDescent="0.2">
      <c r="A427" s="5" t="s">
        <v>2125</v>
      </c>
      <c r="B427" s="5" t="s">
        <v>1717</v>
      </c>
      <c r="C427" s="5" t="s">
        <v>1736</v>
      </c>
      <c r="D427" s="5">
        <v>0</v>
      </c>
      <c r="E427" s="5">
        <v>0</v>
      </c>
      <c r="F427" s="5">
        <v>0</v>
      </c>
      <c r="G427" s="5">
        <v>1</v>
      </c>
      <c r="H427" s="5">
        <v>5</v>
      </c>
      <c r="I427" s="5">
        <v>6</v>
      </c>
      <c r="J427" s="5">
        <v>1</v>
      </c>
      <c r="K427" s="5">
        <v>1</v>
      </c>
      <c r="L427" s="5">
        <v>7</v>
      </c>
      <c r="M427" s="5">
        <v>1</v>
      </c>
      <c r="N427" s="5">
        <v>1</v>
      </c>
      <c r="O427" s="5">
        <v>47</v>
      </c>
      <c r="P427" s="5">
        <v>3</v>
      </c>
      <c r="Q427" s="5">
        <v>5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 t="s">
        <v>53</v>
      </c>
      <c r="X427" s="5" t="s">
        <v>2650</v>
      </c>
      <c r="Y427" s="7">
        <f t="shared" si="12"/>
        <v>5.1000000000000005</v>
      </c>
      <c r="Z427" s="7">
        <f t="shared" si="13"/>
        <v>23.282608695652176</v>
      </c>
    </row>
    <row r="428" spans="1:26" x14ac:dyDescent="0.2">
      <c r="A428" s="5" t="s">
        <v>1963</v>
      </c>
      <c r="B428" s="5" t="s">
        <v>1717</v>
      </c>
      <c r="C428" s="5" t="s">
        <v>1727</v>
      </c>
      <c r="D428" s="5">
        <v>1</v>
      </c>
      <c r="E428" s="5">
        <v>1</v>
      </c>
      <c r="F428" s="5">
        <v>1</v>
      </c>
      <c r="G428" s="5">
        <v>2</v>
      </c>
      <c r="H428" s="5">
        <v>8</v>
      </c>
      <c r="I428" s="5">
        <v>9</v>
      </c>
      <c r="J428" s="5">
        <v>5</v>
      </c>
      <c r="K428" s="5">
        <v>0</v>
      </c>
      <c r="L428" s="5">
        <v>0</v>
      </c>
      <c r="M428" s="5">
        <v>5</v>
      </c>
      <c r="N428" s="5">
        <v>7</v>
      </c>
      <c r="O428" s="5">
        <v>86</v>
      </c>
      <c r="P428" s="5">
        <v>1</v>
      </c>
      <c r="Q428" s="5">
        <v>3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 t="s">
        <v>216</v>
      </c>
      <c r="X428" s="5" t="s">
        <v>5463</v>
      </c>
      <c r="Y428" s="7">
        <f t="shared" si="12"/>
        <v>4.8416666666666668</v>
      </c>
      <c r="Z428" s="7">
        <f t="shared" si="13"/>
        <v>13.039900249376558</v>
      </c>
    </row>
    <row r="429" spans="1:26" x14ac:dyDescent="0.2">
      <c r="A429" s="5" t="s">
        <v>6623</v>
      </c>
      <c r="B429" s="5" t="s">
        <v>1717</v>
      </c>
      <c r="C429" s="5" t="s">
        <v>4875</v>
      </c>
      <c r="D429" s="5">
        <v>0</v>
      </c>
      <c r="E429" s="5">
        <v>0</v>
      </c>
      <c r="F429" s="5">
        <v>0</v>
      </c>
      <c r="G429" s="5">
        <v>1</v>
      </c>
      <c r="H429" s="5">
        <v>3</v>
      </c>
      <c r="I429" s="5">
        <v>2</v>
      </c>
      <c r="J429" s="5">
        <v>0</v>
      </c>
      <c r="K429" s="5">
        <v>3</v>
      </c>
      <c r="L429" s="5">
        <v>7</v>
      </c>
      <c r="M429" s="5">
        <v>2</v>
      </c>
      <c r="N429" s="5">
        <v>0</v>
      </c>
      <c r="O429" s="5">
        <v>39</v>
      </c>
      <c r="P429" s="5">
        <v>5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 t="s">
        <v>53</v>
      </c>
      <c r="X429" s="5" t="s">
        <v>4142</v>
      </c>
      <c r="Y429" s="7">
        <f t="shared" si="12"/>
        <v>4.7714285714285714</v>
      </c>
      <c r="Z429" s="7">
        <f t="shared" si="13"/>
        <v>22.432835820895519</v>
      </c>
    </row>
    <row r="430" spans="1:26" x14ac:dyDescent="0.2">
      <c r="A430" s="5" t="s">
        <v>2034</v>
      </c>
      <c r="B430" s="5" t="s">
        <v>1717</v>
      </c>
      <c r="C430" s="5" t="s">
        <v>1777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55</v>
      </c>
      <c r="S430" s="5">
        <v>37</v>
      </c>
      <c r="T430" s="5">
        <v>6</v>
      </c>
      <c r="U430" s="5">
        <v>51</v>
      </c>
      <c r="V430" s="5">
        <v>2</v>
      </c>
      <c r="W430" s="5" t="s">
        <v>263</v>
      </c>
      <c r="X430" s="5" t="s">
        <v>4886</v>
      </c>
      <c r="Y430" s="7">
        <f t="shared" si="12"/>
        <v>4.666666666666667</v>
      </c>
      <c r="Z430" s="7">
        <f t="shared" si="13"/>
        <v>4.666666666666667</v>
      </c>
    </row>
    <row r="431" spans="1:26" x14ac:dyDescent="0.2">
      <c r="A431" s="5" t="s">
        <v>2178</v>
      </c>
      <c r="B431" s="5" t="s">
        <v>1717</v>
      </c>
      <c r="C431" s="5" t="s">
        <v>1727</v>
      </c>
      <c r="D431" s="5">
        <v>2</v>
      </c>
      <c r="E431" s="5">
        <v>0</v>
      </c>
      <c r="F431" s="5">
        <v>2</v>
      </c>
      <c r="G431" s="5">
        <v>2</v>
      </c>
      <c r="H431" s="5">
        <v>7</v>
      </c>
      <c r="I431" s="5">
        <v>12</v>
      </c>
      <c r="J431" s="5">
        <v>10</v>
      </c>
      <c r="K431" s="5">
        <v>1</v>
      </c>
      <c r="L431" s="5">
        <v>7</v>
      </c>
      <c r="M431" s="5">
        <v>0</v>
      </c>
      <c r="N431" s="5">
        <v>9</v>
      </c>
      <c r="O431" s="5">
        <v>175</v>
      </c>
      <c r="P431" s="5">
        <v>3</v>
      </c>
      <c r="Q431" s="5">
        <v>1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 t="s">
        <v>116</v>
      </c>
      <c r="X431" s="5" t="s">
        <v>6624</v>
      </c>
      <c r="Y431" s="7">
        <f t="shared" si="12"/>
        <v>4.6399999999999997</v>
      </c>
      <c r="Z431" s="7">
        <f t="shared" si="13"/>
        <v>12.097334878331402</v>
      </c>
    </row>
    <row r="432" spans="1:26" x14ac:dyDescent="0.2">
      <c r="A432" s="5" t="s">
        <v>6625</v>
      </c>
      <c r="B432" s="5" t="s">
        <v>1717</v>
      </c>
      <c r="C432" s="5" t="s">
        <v>1722</v>
      </c>
      <c r="D432" s="5">
        <v>0</v>
      </c>
      <c r="E432" s="5">
        <v>0</v>
      </c>
      <c r="F432" s="5">
        <v>0</v>
      </c>
      <c r="G432" s="5">
        <v>0</v>
      </c>
      <c r="H432" s="5">
        <v>1</v>
      </c>
      <c r="I432" s="5">
        <v>1</v>
      </c>
      <c r="J432" s="5">
        <v>2</v>
      </c>
      <c r="K432" s="5">
        <v>0</v>
      </c>
      <c r="L432" s="5">
        <v>1</v>
      </c>
      <c r="M432" s="5">
        <v>0</v>
      </c>
      <c r="N432" s="5">
        <v>0</v>
      </c>
      <c r="O432" s="5">
        <v>4</v>
      </c>
      <c r="P432" s="5">
        <v>0</v>
      </c>
      <c r="Q432" s="5">
        <v>2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 t="s">
        <v>392</v>
      </c>
      <c r="X432" s="5" t="s">
        <v>651</v>
      </c>
      <c r="Y432" s="7">
        <f t="shared" si="12"/>
        <v>4.6333333333333337</v>
      </c>
      <c r="Z432" s="7">
        <f t="shared" si="13"/>
        <v>32.076923076923073</v>
      </c>
    </row>
    <row r="433" spans="1:26" x14ac:dyDescent="0.2">
      <c r="A433" s="5" t="s">
        <v>5075</v>
      </c>
      <c r="B433" s="5" t="s">
        <v>1717</v>
      </c>
      <c r="C433" s="5" t="s">
        <v>4875</v>
      </c>
      <c r="D433" s="5">
        <v>0</v>
      </c>
      <c r="E433" s="5">
        <v>0</v>
      </c>
      <c r="F433" s="5">
        <v>0</v>
      </c>
      <c r="G433" s="5">
        <v>0</v>
      </c>
      <c r="H433" s="5">
        <v>1</v>
      </c>
      <c r="I433" s="5">
        <v>4</v>
      </c>
      <c r="J433" s="5">
        <v>9</v>
      </c>
      <c r="K433" s="5">
        <v>0</v>
      </c>
      <c r="L433" s="5">
        <v>3</v>
      </c>
      <c r="M433" s="5">
        <v>0</v>
      </c>
      <c r="N433" s="5">
        <v>5</v>
      </c>
      <c r="O433" s="5">
        <v>99</v>
      </c>
      <c r="P433" s="5">
        <v>5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 t="s">
        <v>299</v>
      </c>
      <c r="X433" s="5" t="s">
        <v>6626</v>
      </c>
      <c r="Y433" s="7">
        <f t="shared" si="12"/>
        <v>4.6266666666666669</v>
      </c>
      <c r="Z433" s="7">
        <f t="shared" si="13"/>
        <v>10.881533101045296</v>
      </c>
    </row>
    <row r="434" spans="1:26" x14ac:dyDescent="0.2">
      <c r="A434" s="5" t="s">
        <v>6627</v>
      </c>
      <c r="B434" s="5" t="s">
        <v>1717</v>
      </c>
      <c r="C434" s="5" t="s">
        <v>6461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0</v>
      </c>
      <c r="J434" s="5">
        <v>0</v>
      </c>
      <c r="K434" s="5">
        <v>0</v>
      </c>
      <c r="L434" s="5">
        <v>2</v>
      </c>
      <c r="M434" s="5">
        <v>1</v>
      </c>
      <c r="N434" s="5">
        <v>0</v>
      </c>
      <c r="O434" s="5">
        <v>1</v>
      </c>
      <c r="P434" s="5">
        <v>0</v>
      </c>
      <c r="Q434" s="5">
        <v>0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 t="s">
        <v>33</v>
      </c>
      <c r="X434" s="5" t="s">
        <v>108</v>
      </c>
      <c r="Y434" s="7">
        <f t="shared" si="12"/>
        <v>4.5999999999999996</v>
      </c>
      <c r="Z434" s="7">
        <f t="shared" si="13"/>
        <v>69</v>
      </c>
    </row>
    <row r="435" spans="1:26" x14ac:dyDescent="0.2">
      <c r="A435" s="5" t="s">
        <v>5171</v>
      </c>
      <c r="B435" s="5" t="s">
        <v>1717</v>
      </c>
      <c r="C435" s="5" t="s">
        <v>1722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3</v>
      </c>
      <c r="S435" s="5">
        <v>4</v>
      </c>
      <c r="T435" s="5">
        <v>2</v>
      </c>
      <c r="U435" s="5">
        <v>9</v>
      </c>
      <c r="V435" s="5">
        <v>1</v>
      </c>
      <c r="W435" s="5" t="s">
        <v>249</v>
      </c>
      <c r="X435" s="5" t="s">
        <v>5505</v>
      </c>
      <c r="Y435" s="7">
        <f t="shared" si="12"/>
        <v>4.5</v>
      </c>
      <c r="Z435" s="7">
        <f t="shared" si="13"/>
        <v>5.3642384105960268</v>
      </c>
    </row>
    <row r="436" spans="1:26" x14ac:dyDescent="0.2">
      <c r="A436" s="5" t="s">
        <v>3505</v>
      </c>
      <c r="B436" s="5" t="s">
        <v>1717</v>
      </c>
      <c r="C436" s="5" t="s">
        <v>1748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60</v>
      </c>
      <c r="S436" s="5">
        <v>44</v>
      </c>
      <c r="T436" s="5">
        <v>7</v>
      </c>
      <c r="U436" s="5">
        <v>99</v>
      </c>
      <c r="V436" s="5">
        <v>2</v>
      </c>
      <c r="W436" s="5" t="s">
        <v>63</v>
      </c>
      <c r="X436" s="5" t="s">
        <v>1159</v>
      </c>
      <c r="Y436" s="7">
        <f t="shared" si="12"/>
        <v>4.5</v>
      </c>
      <c r="Z436" s="7">
        <f t="shared" si="13"/>
        <v>4.5714285714285712</v>
      </c>
    </row>
    <row r="437" spans="1:26" x14ac:dyDescent="0.2">
      <c r="A437" s="5" t="s">
        <v>2001</v>
      </c>
      <c r="B437" s="5" t="s">
        <v>1717</v>
      </c>
      <c r="C437" s="5" t="s">
        <v>1718</v>
      </c>
      <c r="D437" s="5">
        <v>0</v>
      </c>
      <c r="E437" s="5">
        <v>0</v>
      </c>
      <c r="F437" s="5">
        <v>0</v>
      </c>
      <c r="G437" s="5">
        <v>0</v>
      </c>
      <c r="H437" s="5">
        <v>1</v>
      </c>
      <c r="I437" s="5">
        <v>1</v>
      </c>
      <c r="J437" s="5">
        <v>0</v>
      </c>
      <c r="K437" s="5">
        <v>0</v>
      </c>
      <c r="L437" s="5">
        <v>0</v>
      </c>
      <c r="M437" s="5">
        <v>1</v>
      </c>
      <c r="N437" s="5">
        <v>0</v>
      </c>
      <c r="O437" s="5">
        <v>9</v>
      </c>
      <c r="P437" s="5">
        <v>1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 t="s">
        <v>33</v>
      </c>
      <c r="X437" s="5" t="s">
        <v>145</v>
      </c>
      <c r="Y437" s="7">
        <f t="shared" si="12"/>
        <v>4.4000000000000004</v>
      </c>
      <c r="Z437" s="7">
        <f t="shared" si="13"/>
        <v>17.217391304347828</v>
      </c>
    </row>
    <row r="438" spans="1:26" x14ac:dyDescent="0.2">
      <c r="A438" s="5" t="s">
        <v>5115</v>
      </c>
      <c r="B438" s="5" t="s">
        <v>1717</v>
      </c>
      <c r="C438" s="5" t="s">
        <v>4879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2</v>
      </c>
      <c r="M438" s="5">
        <v>0</v>
      </c>
      <c r="N438" s="5">
        <v>0</v>
      </c>
      <c r="O438" s="5">
        <v>14</v>
      </c>
      <c r="P438" s="5">
        <v>0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 t="s">
        <v>33</v>
      </c>
      <c r="X438" s="5" t="s">
        <v>651</v>
      </c>
      <c r="Y438" s="7">
        <f t="shared" si="12"/>
        <v>4.4000000000000004</v>
      </c>
      <c r="Z438" s="7">
        <f t="shared" si="13"/>
        <v>10.153846153846155</v>
      </c>
    </row>
    <row r="439" spans="1:26" x14ac:dyDescent="0.2">
      <c r="A439" s="5" t="s">
        <v>2220</v>
      </c>
      <c r="B439" s="5" t="s">
        <v>1717</v>
      </c>
      <c r="C439" s="5" t="s">
        <v>1795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62</v>
      </c>
      <c r="S439" s="5">
        <v>43</v>
      </c>
      <c r="T439" s="5">
        <v>7</v>
      </c>
      <c r="U439" s="5">
        <v>81</v>
      </c>
      <c r="V439" s="5">
        <v>0</v>
      </c>
      <c r="W439" s="5" t="s">
        <v>42</v>
      </c>
      <c r="X439" s="5" t="s">
        <v>481</v>
      </c>
      <c r="Y439" s="7">
        <f t="shared" si="12"/>
        <v>4.3428571428571425</v>
      </c>
      <c r="Z439" s="7">
        <f t="shared" si="13"/>
        <v>4.3428571428571425</v>
      </c>
    </row>
    <row r="440" spans="1:26" x14ac:dyDescent="0.2">
      <c r="A440" s="5" t="s">
        <v>6628</v>
      </c>
      <c r="B440" s="5" t="s">
        <v>1717</v>
      </c>
      <c r="C440" s="5" t="s">
        <v>4875</v>
      </c>
      <c r="D440" s="5">
        <v>1</v>
      </c>
      <c r="E440" s="5">
        <v>0</v>
      </c>
      <c r="F440" s="5">
        <v>0</v>
      </c>
      <c r="G440" s="5">
        <v>2</v>
      </c>
      <c r="H440" s="5">
        <v>1</v>
      </c>
      <c r="I440" s="5">
        <v>4</v>
      </c>
      <c r="J440" s="5">
        <v>6</v>
      </c>
      <c r="K440" s="5">
        <v>1</v>
      </c>
      <c r="L440" s="5">
        <v>1</v>
      </c>
      <c r="M440" s="5">
        <v>2</v>
      </c>
      <c r="N440" s="5">
        <v>9</v>
      </c>
      <c r="O440" s="5">
        <v>66</v>
      </c>
      <c r="P440" s="5">
        <v>1</v>
      </c>
      <c r="Q440" s="5">
        <v>2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 t="s">
        <v>299</v>
      </c>
      <c r="X440" s="5" t="s">
        <v>6629</v>
      </c>
      <c r="Y440" s="7">
        <f t="shared" si="12"/>
        <v>4.34</v>
      </c>
      <c r="Z440" s="7">
        <f t="shared" si="13"/>
        <v>22.109433962264148</v>
      </c>
    </row>
    <row r="441" spans="1:26" x14ac:dyDescent="0.2">
      <c r="A441" s="5" t="s">
        <v>3594</v>
      </c>
      <c r="B441" s="5" t="s">
        <v>1717</v>
      </c>
      <c r="C441" s="5" t="s">
        <v>1718</v>
      </c>
      <c r="D441" s="5">
        <v>1</v>
      </c>
      <c r="E441" s="5">
        <v>0</v>
      </c>
      <c r="F441" s="5">
        <v>0</v>
      </c>
      <c r="G441" s="5">
        <v>3</v>
      </c>
      <c r="H441" s="5">
        <v>4</v>
      </c>
      <c r="I441" s="5">
        <v>4</v>
      </c>
      <c r="J441" s="5">
        <v>4</v>
      </c>
      <c r="K441" s="5">
        <v>1</v>
      </c>
      <c r="L441" s="5">
        <v>5</v>
      </c>
      <c r="M441" s="5">
        <v>4</v>
      </c>
      <c r="N441" s="5">
        <v>1</v>
      </c>
      <c r="O441" s="5">
        <v>75</v>
      </c>
      <c r="P441" s="5">
        <v>3</v>
      </c>
      <c r="Q441" s="5">
        <v>6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 t="s">
        <v>105</v>
      </c>
      <c r="X441" s="5" t="s">
        <v>6630</v>
      </c>
      <c r="Y441" s="7">
        <f t="shared" si="12"/>
        <v>4.3076923076923075</v>
      </c>
      <c r="Z441" s="7">
        <f t="shared" si="13"/>
        <v>13.922651933701658</v>
      </c>
    </row>
    <row r="442" spans="1:26" x14ac:dyDescent="0.2">
      <c r="A442" s="5" t="s">
        <v>2106</v>
      </c>
      <c r="B442" s="5" t="s">
        <v>1717</v>
      </c>
      <c r="C442" s="5" t="s">
        <v>1720</v>
      </c>
      <c r="D442" s="5">
        <v>0</v>
      </c>
      <c r="E442" s="5">
        <v>0</v>
      </c>
      <c r="F442" s="5">
        <v>0</v>
      </c>
      <c r="G442" s="5">
        <v>0</v>
      </c>
      <c r="H442" s="5">
        <v>1</v>
      </c>
      <c r="I442" s="5">
        <v>1</v>
      </c>
      <c r="J442" s="5">
        <v>0</v>
      </c>
      <c r="K442" s="5">
        <v>0</v>
      </c>
      <c r="L442" s="5">
        <v>1</v>
      </c>
      <c r="M442" s="5">
        <v>1</v>
      </c>
      <c r="N442" s="5">
        <v>0</v>
      </c>
      <c r="O442" s="5">
        <v>13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 t="s">
        <v>33</v>
      </c>
      <c r="X442" s="5" t="s">
        <v>140</v>
      </c>
      <c r="Y442" s="7">
        <f t="shared" si="12"/>
        <v>4.3</v>
      </c>
      <c r="Z442" s="7">
        <f t="shared" si="13"/>
        <v>21.499999999999996</v>
      </c>
    </row>
    <row r="443" spans="1:26" x14ac:dyDescent="0.2">
      <c r="A443" s="5" t="s">
        <v>6631</v>
      </c>
      <c r="B443" s="5" t="s">
        <v>1717</v>
      </c>
      <c r="C443" s="5" t="s">
        <v>1754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1</v>
      </c>
      <c r="P443" s="5">
        <v>1</v>
      </c>
      <c r="Q443" s="5">
        <v>1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 t="s">
        <v>33</v>
      </c>
      <c r="X443" s="5" t="s">
        <v>297</v>
      </c>
      <c r="Y443" s="7">
        <f t="shared" si="12"/>
        <v>4.0999999999999996</v>
      </c>
      <c r="Z443" s="7">
        <f t="shared" si="13"/>
        <v>26.357142857142854</v>
      </c>
    </row>
    <row r="444" spans="1:26" x14ac:dyDescent="0.2">
      <c r="A444" s="5" t="s">
        <v>2520</v>
      </c>
      <c r="B444" s="5" t="s">
        <v>1717</v>
      </c>
      <c r="C444" s="5" t="s">
        <v>6461</v>
      </c>
      <c r="D444" s="5">
        <v>0</v>
      </c>
      <c r="E444" s="5">
        <v>0</v>
      </c>
      <c r="F444" s="5">
        <v>0</v>
      </c>
      <c r="G444" s="5">
        <v>1</v>
      </c>
      <c r="H444" s="5">
        <v>2</v>
      </c>
      <c r="I444" s="5">
        <v>1</v>
      </c>
      <c r="J444" s="5">
        <v>1</v>
      </c>
      <c r="K444" s="5">
        <v>0</v>
      </c>
      <c r="L444" s="5">
        <v>0</v>
      </c>
      <c r="M444" s="5">
        <v>0</v>
      </c>
      <c r="N444" s="5">
        <v>0</v>
      </c>
      <c r="O444" s="5">
        <v>30</v>
      </c>
      <c r="P444" s="5">
        <v>1</v>
      </c>
      <c r="Q444" s="5">
        <v>5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 t="s">
        <v>249</v>
      </c>
      <c r="X444" s="5" t="s">
        <v>6632</v>
      </c>
      <c r="Y444" s="7">
        <f t="shared" si="12"/>
        <v>4</v>
      </c>
      <c r="Z444" s="7">
        <f t="shared" si="13"/>
        <v>19.2</v>
      </c>
    </row>
    <row r="445" spans="1:26" x14ac:dyDescent="0.2">
      <c r="A445" s="5" t="s">
        <v>157</v>
      </c>
      <c r="B445" s="5" t="s">
        <v>1717</v>
      </c>
      <c r="C445" s="5" t="s">
        <v>1718</v>
      </c>
      <c r="D445" s="5">
        <v>0</v>
      </c>
      <c r="E445" s="5">
        <v>0</v>
      </c>
      <c r="F445" s="5">
        <v>0</v>
      </c>
      <c r="G445" s="5">
        <v>0</v>
      </c>
      <c r="H445" s="5">
        <v>0</v>
      </c>
      <c r="I445" s="5">
        <v>1</v>
      </c>
      <c r="J445" s="5">
        <v>0</v>
      </c>
      <c r="K445" s="5">
        <v>0</v>
      </c>
      <c r="L445" s="5">
        <v>0</v>
      </c>
      <c r="M445" s="5">
        <v>1</v>
      </c>
      <c r="N445" s="5">
        <v>0</v>
      </c>
      <c r="O445" s="5">
        <v>3</v>
      </c>
      <c r="P445" s="5">
        <v>1</v>
      </c>
      <c r="Q445" s="5">
        <v>1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 t="s">
        <v>33</v>
      </c>
      <c r="X445" s="5" t="s">
        <v>297</v>
      </c>
      <c r="Y445" s="7">
        <f t="shared" si="12"/>
        <v>3.8</v>
      </c>
      <c r="Z445" s="7">
        <f t="shared" si="13"/>
        <v>24.428571428571427</v>
      </c>
    </row>
    <row r="446" spans="1:26" x14ac:dyDescent="0.2">
      <c r="A446" s="5" t="s">
        <v>6633</v>
      </c>
      <c r="B446" s="5" t="s">
        <v>1717</v>
      </c>
      <c r="C446" s="5" t="s">
        <v>4879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54</v>
      </c>
      <c r="S446" s="5">
        <v>39</v>
      </c>
      <c r="T446" s="5">
        <v>5</v>
      </c>
      <c r="U446" s="5">
        <v>73</v>
      </c>
      <c r="V446" s="5">
        <v>2</v>
      </c>
      <c r="W446" s="5" t="s">
        <v>111</v>
      </c>
      <c r="X446" s="5" t="s">
        <v>749</v>
      </c>
      <c r="Y446" s="7">
        <f t="shared" si="12"/>
        <v>3.7692307692307692</v>
      </c>
      <c r="Z446" s="7">
        <f t="shared" si="13"/>
        <v>3.7692307692307692</v>
      </c>
    </row>
    <row r="447" spans="1:26" x14ac:dyDescent="0.2">
      <c r="A447" s="5" t="s">
        <v>6634</v>
      </c>
      <c r="B447" s="5" t="s">
        <v>1717</v>
      </c>
      <c r="C447" s="5" t="s">
        <v>3293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1</v>
      </c>
      <c r="M447" s="5">
        <v>1</v>
      </c>
      <c r="N447" s="5">
        <v>0</v>
      </c>
      <c r="O447" s="5">
        <v>7</v>
      </c>
      <c r="P447" s="5">
        <v>0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 t="s">
        <v>33</v>
      </c>
      <c r="X447" s="5" t="s">
        <v>105</v>
      </c>
      <c r="Y447" s="7">
        <f t="shared" si="12"/>
        <v>3.7</v>
      </c>
      <c r="Z447" s="7">
        <f t="shared" si="13"/>
        <v>25.61538461538462</v>
      </c>
    </row>
    <row r="448" spans="1:26" x14ac:dyDescent="0.2">
      <c r="A448" s="5" t="s">
        <v>6635</v>
      </c>
      <c r="B448" s="5" t="s">
        <v>1717</v>
      </c>
      <c r="C448" s="5" t="s">
        <v>1754</v>
      </c>
      <c r="D448" s="5">
        <v>2</v>
      </c>
      <c r="E448" s="5">
        <v>0</v>
      </c>
      <c r="F448" s="5">
        <v>0</v>
      </c>
      <c r="G448" s="5">
        <v>2</v>
      </c>
      <c r="H448" s="5">
        <v>7</v>
      </c>
      <c r="I448" s="5">
        <v>28</v>
      </c>
      <c r="J448" s="5">
        <v>8</v>
      </c>
      <c r="K448" s="5">
        <v>1</v>
      </c>
      <c r="L448" s="5">
        <v>16</v>
      </c>
      <c r="M448" s="5">
        <v>3</v>
      </c>
      <c r="N448" s="5">
        <v>8</v>
      </c>
      <c r="O448" s="5">
        <v>126</v>
      </c>
      <c r="P448" s="5">
        <v>4</v>
      </c>
      <c r="Q448" s="5">
        <v>4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 t="s">
        <v>145</v>
      </c>
      <c r="X448" s="5" t="s">
        <v>4442</v>
      </c>
      <c r="Y448" s="7">
        <f t="shared" si="12"/>
        <v>3.6565217391304343</v>
      </c>
      <c r="Z448" s="7">
        <f t="shared" si="13"/>
        <v>8.2361262241566919</v>
      </c>
    </row>
    <row r="449" spans="1:26" x14ac:dyDescent="0.2">
      <c r="A449" s="5" t="s">
        <v>6636</v>
      </c>
      <c r="B449" s="5" t="s">
        <v>1717</v>
      </c>
      <c r="C449" s="5" t="s">
        <v>1740</v>
      </c>
      <c r="D449" s="5">
        <v>0</v>
      </c>
      <c r="E449" s="5">
        <v>0</v>
      </c>
      <c r="F449" s="5">
        <v>0</v>
      </c>
      <c r="G449" s="5">
        <v>0</v>
      </c>
      <c r="H449" s="5">
        <v>1</v>
      </c>
      <c r="I449" s="5">
        <v>7</v>
      </c>
      <c r="J449" s="5">
        <v>5</v>
      </c>
      <c r="K449" s="5">
        <v>0</v>
      </c>
      <c r="L449" s="5">
        <v>3</v>
      </c>
      <c r="M449" s="5">
        <v>1</v>
      </c>
      <c r="N449" s="5">
        <v>3</v>
      </c>
      <c r="O449" s="5">
        <v>58</v>
      </c>
      <c r="P449" s="5">
        <v>1</v>
      </c>
      <c r="Q449" s="5">
        <v>4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 t="s">
        <v>458</v>
      </c>
      <c r="X449" s="5" t="s">
        <v>6393</v>
      </c>
      <c r="Y449" s="7">
        <f t="shared" si="12"/>
        <v>3.5272727272727269</v>
      </c>
      <c r="Z449" s="7">
        <f t="shared" si="13"/>
        <v>11.050632911392404</v>
      </c>
    </row>
    <row r="450" spans="1:26" x14ac:dyDescent="0.2">
      <c r="A450" s="5" t="s">
        <v>6637</v>
      </c>
      <c r="B450" s="5" t="s">
        <v>1717</v>
      </c>
      <c r="C450" s="5" t="s">
        <v>1761</v>
      </c>
      <c r="D450" s="5">
        <v>0</v>
      </c>
      <c r="E450" s="5">
        <v>0</v>
      </c>
      <c r="F450" s="5">
        <v>0</v>
      </c>
      <c r="G450" s="5">
        <v>0</v>
      </c>
      <c r="H450" s="5">
        <v>0</v>
      </c>
      <c r="I450" s="5">
        <v>0</v>
      </c>
      <c r="J450" s="5">
        <v>0</v>
      </c>
      <c r="K450" s="5">
        <v>0</v>
      </c>
      <c r="L450" s="5">
        <v>2</v>
      </c>
      <c r="M450" s="5">
        <v>0</v>
      </c>
      <c r="N450" s="5">
        <v>0</v>
      </c>
      <c r="O450" s="5">
        <v>5</v>
      </c>
      <c r="P450" s="5">
        <v>0</v>
      </c>
      <c r="Q450" s="5">
        <v>0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 t="s">
        <v>33</v>
      </c>
      <c r="X450" s="5" t="s">
        <v>402</v>
      </c>
      <c r="Y450" s="7">
        <f t="shared" ref="Y450:Y498" si="14">(D450*10+E450*-10+F450*5+G450*-5+H450*2+I450*-2+J450*4+K450*3+L450*1.5+M450*1.5+N450*3+O450*0.1+P450*2+Q450*2+R450*5+S450*-8+T450*15+U450+V450*-4)/W450</f>
        <v>3.5</v>
      </c>
      <c r="Z450" s="7">
        <f t="shared" ref="Z450:Z498" si="15">(D450*10+E450*-10+F450*5+G450*-5+H450*2+I450*-2+J450*4+K450*3+L450*1.5+M450*1.5+N450*3+O450*0.1+P450*2+Q450*2+R450*5+S450*-8+T450*15+U450+V450*-4)/(X450/90)</f>
        <v>39.375</v>
      </c>
    </row>
    <row r="451" spans="1:26" x14ac:dyDescent="0.2">
      <c r="A451" s="5" t="s">
        <v>6638</v>
      </c>
      <c r="B451" s="5" t="s">
        <v>1717</v>
      </c>
      <c r="C451" s="5" t="s">
        <v>1754</v>
      </c>
      <c r="D451" s="5">
        <v>0</v>
      </c>
      <c r="E451" s="5">
        <v>0</v>
      </c>
      <c r="F451" s="5">
        <v>0</v>
      </c>
      <c r="G451" s="5">
        <v>1</v>
      </c>
      <c r="H451" s="5">
        <v>2</v>
      </c>
      <c r="I451" s="5">
        <v>2</v>
      </c>
      <c r="J451" s="5">
        <v>0</v>
      </c>
      <c r="K451" s="5">
        <v>0</v>
      </c>
      <c r="L451" s="5">
        <v>1</v>
      </c>
      <c r="M451" s="5">
        <v>2</v>
      </c>
      <c r="N451" s="5">
        <v>1</v>
      </c>
      <c r="O451" s="5">
        <v>39</v>
      </c>
      <c r="P451" s="5">
        <v>2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 t="s">
        <v>392</v>
      </c>
      <c r="X451" s="5" t="s">
        <v>5120</v>
      </c>
      <c r="Y451" s="7">
        <f t="shared" si="14"/>
        <v>3.4666666666666668</v>
      </c>
      <c r="Z451" s="7">
        <f t="shared" si="15"/>
        <v>9.4545454545454533</v>
      </c>
    </row>
    <row r="452" spans="1:26" x14ac:dyDescent="0.2">
      <c r="A452" s="5" t="s">
        <v>6639</v>
      </c>
      <c r="B452" s="5" t="s">
        <v>1717</v>
      </c>
      <c r="C452" s="5" t="s">
        <v>1736</v>
      </c>
      <c r="D452" s="5">
        <v>0</v>
      </c>
      <c r="E452" s="5">
        <v>0</v>
      </c>
      <c r="F452" s="5">
        <v>0</v>
      </c>
      <c r="G452" s="5">
        <v>1</v>
      </c>
      <c r="H452" s="5">
        <v>0</v>
      </c>
      <c r="I452" s="5">
        <v>2</v>
      </c>
      <c r="J452" s="5">
        <v>1</v>
      </c>
      <c r="K452" s="5">
        <v>0</v>
      </c>
      <c r="L452" s="5">
        <v>1</v>
      </c>
      <c r="M452" s="5">
        <v>2</v>
      </c>
      <c r="N452" s="5">
        <v>3</v>
      </c>
      <c r="O452" s="5">
        <v>49</v>
      </c>
      <c r="P452" s="5">
        <v>3</v>
      </c>
      <c r="Q452" s="5">
        <v>2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 t="s">
        <v>53</v>
      </c>
      <c r="X452" s="5" t="s">
        <v>6405</v>
      </c>
      <c r="Y452" s="7">
        <f t="shared" si="14"/>
        <v>3.3428571428571425</v>
      </c>
      <c r="Z452" s="7">
        <f t="shared" si="15"/>
        <v>13.76470588235294</v>
      </c>
    </row>
    <row r="453" spans="1:26" x14ac:dyDescent="0.2">
      <c r="A453" s="5" t="s">
        <v>2161</v>
      </c>
      <c r="B453" s="5" t="s">
        <v>1717</v>
      </c>
      <c r="C453" s="5" t="s">
        <v>1736</v>
      </c>
      <c r="D453" s="5">
        <v>0</v>
      </c>
      <c r="E453" s="5">
        <v>0</v>
      </c>
      <c r="F453" s="5">
        <v>0</v>
      </c>
      <c r="G453" s="5">
        <v>0</v>
      </c>
      <c r="H453" s="5">
        <v>0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5">
        <v>0</v>
      </c>
      <c r="Q453" s="5">
        <v>0</v>
      </c>
      <c r="R453" s="5">
        <v>2</v>
      </c>
      <c r="S453" s="5">
        <v>2</v>
      </c>
      <c r="T453" s="5">
        <v>1</v>
      </c>
      <c r="U453" s="5">
        <v>0</v>
      </c>
      <c r="V453" s="5">
        <v>0</v>
      </c>
      <c r="W453" s="5" t="s">
        <v>392</v>
      </c>
      <c r="X453" s="5" t="s">
        <v>5431</v>
      </c>
      <c r="Y453" s="7">
        <f t="shared" si="14"/>
        <v>3</v>
      </c>
      <c r="Z453" s="7">
        <f t="shared" si="15"/>
        <v>3.75</v>
      </c>
    </row>
    <row r="454" spans="1:26" x14ac:dyDescent="0.2">
      <c r="A454" s="5" t="s">
        <v>3589</v>
      </c>
      <c r="B454" s="5" t="s">
        <v>1717</v>
      </c>
      <c r="C454" s="5" t="s">
        <v>3293</v>
      </c>
      <c r="D454" s="5">
        <v>0</v>
      </c>
      <c r="E454" s="5">
        <v>0</v>
      </c>
      <c r="F454" s="5">
        <v>0</v>
      </c>
      <c r="G454" s="5">
        <v>0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57</v>
      </c>
      <c r="S454" s="5">
        <v>47</v>
      </c>
      <c r="T454" s="5">
        <v>8</v>
      </c>
      <c r="U454" s="5">
        <v>70</v>
      </c>
      <c r="V454" s="5">
        <v>3</v>
      </c>
      <c r="W454" s="5" t="s">
        <v>31</v>
      </c>
      <c r="X454" s="5" t="s">
        <v>899</v>
      </c>
      <c r="Y454" s="7">
        <f t="shared" si="14"/>
        <v>2.9</v>
      </c>
      <c r="Z454" s="7">
        <f t="shared" si="15"/>
        <v>2.9</v>
      </c>
    </row>
    <row r="455" spans="1:26" x14ac:dyDescent="0.2">
      <c r="A455" s="5" t="s">
        <v>6640</v>
      </c>
      <c r="B455" s="5" t="s">
        <v>1717</v>
      </c>
      <c r="C455" s="5" t="s">
        <v>4879</v>
      </c>
      <c r="D455" s="5">
        <v>0</v>
      </c>
      <c r="E455" s="5">
        <v>0</v>
      </c>
      <c r="F455" s="5">
        <v>0</v>
      </c>
      <c r="G455" s="5">
        <v>0</v>
      </c>
      <c r="H455" s="5">
        <v>2</v>
      </c>
      <c r="I455" s="5">
        <v>3</v>
      </c>
      <c r="J455" s="5">
        <v>0</v>
      </c>
      <c r="K455" s="5">
        <v>0</v>
      </c>
      <c r="L455" s="5">
        <v>0</v>
      </c>
      <c r="M455" s="5">
        <v>1</v>
      </c>
      <c r="N455" s="5">
        <v>1</v>
      </c>
      <c r="O455" s="5">
        <v>27</v>
      </c>
      <c r="P455" s="5">
        <v>3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 t="s">
        <v>249</v>
      </c>
      <c r="X455" s="5" t="s">
        <v>2410</v>
      </c>
      <c r="Y455" s="7">
        <f t="shared" si="14"/>
        <v>2.8</v>
      </c>
      <c r="Z455" s="7">
        <f t="shared" si="15"/>
        <v>17.084745762711862</v>
      </c>
    </row>
    <row r="456" spans="1:26" x14ac:dyDescent="0.2">
      <c r="A456" s="5" t="s">
        <v>3588</v>
      </c>
      <c r="B456" s="5" t="s">
        <v>1717</v>
      </c>
      <c r="C456" s="5" t="s">
        <v>1768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1</v>
      </c>
      <c r="J456" s="5">
        <v>0</v>
      </c>
      <c r="K456" s="5">
        <v>0</v>
      </c>
      <c r="L456" s="5">
        <v>1</v>
      </c>
      <c r="M456" s="5">
        <v>1</v>
      </c>
      <c r="N456" s="5">
        <v>1</v>
      </c>
      <c r="O456" s="5">
        <v>23</v>
      </c>
      <c r="P456" s="5">
        <v>1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 t="s">
        <v>392</v>
      </c>
      <c r="X456" s="5" t="s">
        <v>5352</v>
      </c>
      <c r="Y456" s="7">
        <f t="shared" si="14"/>
        <v>2.7666666666666671</v>
      </c>
      <c r="Z456" s="7">
        <f t="shared" si="15"/>
        <v>14.940000000000001</v>
      </c>
    </row>
    <row r="457" spans="1:26" x14ac:dyDescent="0.2">
      <c r="A457" s="5" t="s">
        <v>5191</v>
      </c>
      <c r="B457" s="5" t="s">
        <v>1717</v>
      </c>
      <c r="C457" s="5" t="s">
        <v>1727</v>
      </c>
      <c r="D457" s="5">
        <v>0</v>
      </c>
      <c r="E457" s="5">
        <v>0</v>
      </c>
      <c r="F457" s="5">
        <v>0</v>
      </c>
      <c r="G457" s="5">
        <v>0</v>
      </c>
      <c r="H457" s="5">
        <v>1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1</v>
      </c>
      <c r="O457" s="5">
        <v>5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 t="s">
        <v>65</v>
      </c>
      <c r="X457" s="5" t="s">
        <v>40</v>
      </c>
      <c r="Y457" s="7">
        <f t="shared" si="14"/>
        <v>2.75</v>
      </c>
      <c r="Z457" s="7">
        <f t="shared" si="15"/>
        <v>15.967741935483872</v>
      </c>
    </row>
    <row r="458" spans="1:26" x14ac:dyDescent="0.2">
      <c r="A458" s="5" t="s">
        <v>6641</v>
      </c>
      <c r="B458" s="5" t="s">
        <v>1717</v>
      </c>
      <c r="C458" s="5" t="s">
        <v>1800</v>
      </c>
      <c r="D458" s="5">
        <v>0</v>
      </c>
      <c r="E458" s="5">
        <v>0</v>
      </c>
      <c r="F458" s="5">
        <v>0</v>
      </c>
      <c r="G458" s="5">
        <v>0</v>
      </c>
      <c r="H458" s="5">
        <v>2</v>
      </c>
      <c r="I458" s="5">
        <v>3</v>
      </c>
      <c r="J458" s="5">
        <v>1</v>
      </c>
      <c r="K458" s="5">
        <v>0</v>
      </c>
      <c r="L458" s="5">
        <v>1</v>
      </c>
      <c r="M458" s="5">
        <v>0</v>
      </c>
      <c r="N458" s="5">
        <v>0</v>
      </c>
      <c r="O458" s="5">
        <v>35</v>
      </c>
      <c r="P458" s="5">
        <v>1</v>
      </c>
      <c r="Q458" s="5">
        <v>2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 t="s">
        <v>57</v>
      </c>
      <c r="X458" s="5" t="s">
        <v>3595</v>
      </c>
      <c r="Y458" s="7">
        <f t="shared" si="14"/>
        <v>2.6</v>
      </c>
      <c r="Z458" s="7">
        <f t="shared" si="15"/>
        <v>15.394736842105264</v>
      </c>
    </row>
    <row r="459" spans="1:26" x14ac:dyDescent="0.2">
      <c r="A459" s="5" t="s">
        <v>6642</v>
      </c>
      <c r="B459" s="5" t="s">
        <v>1717</v>
      </c>
      <c r="C459" s="5" t="s">
        <v>1761</v>
      </c>
      <c r="D459" s="5">
        <v>0</v>
      </c>
      <c r="E459" s="5">
        <v>0</v>
      </c>
      <c r="F459" s="5">
        <v>0</v>
      </c>
      <c r="G459" s="5">
        <v>0</v>
      </c>
      <c r="H459" s="5">
        <v>1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6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 t="s">
        <v>33</v>
      </c>
      <c r="X459" s="5" t="s">
        <v>105</v>
      </c>
      <c r="Y459" s="7">
        <f t="shared" si="14"/>
        <v>2.6</v>
      </c>
      <c r="Z459" s="7">
        <f t="shared" si="15"/>
        <v>18.000000000000004</v>
      </c>
    </row>
    <row r="460" spans="1:26" x14ac:dyDescent="0.2">
      <c r="A460" s="5" t="s">
        <v>3558</v>
      </c>
      <c r="B460" s="5" t="s">
        <v>1717</v>
      </c>
      <c r="C460" s="5" t="s">
        <v>1736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0</v>
      </c>
      <c r="P460" s="5">
        <v>0</v>
      </c>
      <c r="Q460" s="5">
        <v>0</v>
      </c>
      <c r="R460" s="5">
        <v>70</v>
      </c>
      <c r="S460" s="5">
        <v>49</v>
      </c>
      <c r="T460" s="5">
        <v>6</v>
      </c>
      <c r="U460" s="5">
        <v>93</v>
      </c>
      <c r="V460" s="5">
        <v>12</v>
      </c>
      <c r="W460" s="5" t="s">
        <v>50</v>
      </c>
      <c r="X460" s="5" t="s">
        <v>4958</v>
      </c>
      <c r="Y460" s="7">
        <f t="shared" si="14"/>
        <v>2.5833333333333335</v>
      </c>
      <c r="Z460" s="7">
        <f t="shared" si="15"/>
        <v>2.6123595505617976</v>
      </c>
    </row>
    <row r="461" spans="1:26" x14ac:dyDescent="0.2">
      <c r="A461" s="5" t="s">
        <v>3397</v>
      </c>
      <c r="B461" s="5" t="s">
        <v>1717</v>
      </c>
      <c r="C461" s="5" t="s">
        <v>1724</v>
      </c>
      <c r="D461" s="5">
        <v>0</v>
      </c>
      <c r="E461" s="5">
        <v>0</v>
      </c>
      <c r="F461" s="5">
        <v>0</v>
      </c>
      <c r="G461" s="5">
        <v>0</v>
      </c>
      <c r="H461" s="5">
        <v>0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3</v>
      </c>
      <c r="P461" s="5">
        <v>1</v>
      </c>
      <c r="Q461" s="5">
        <v>0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 t="s">
        <v>33</v>
      </c>
      <c r="X461" s="5" t="s">
        <v>216</v>
      </c>
      <c r="Y461" s="7">
        <f t="shared" si="14"/>
        <v>2.2999999999999998</v>
      </c>
      <c r="Z461" s="7">
        <f t="shared" si="15"/>
        <v>17.25</v>
      </c>
    </row>
    <row r="462" spans="1:26" x14ac:dyDescent="0.2">
      <c r="A462" s="5" t="s">
        <v>6643</v>
      </c>
      <c r="B462" s="5" t="s">
        <v>1717</v>
      </c>
      <c r="C462" s="5" t="s">
        <v>3293</v>
      </c>
      <c r="D462" s="5">
        <v>0</v>
      </c>
      <c r="E462" s="5">
        <v>0</v>
      </c>
      <c r="F462" s="5">
        <v>1</v>
      </c>
      <c r="G462" s="5">
        <v>1</v>
      </c>
      <c r="H462" s="5">
        <v>2</v>
      </c>
      <c r="I462" s="5">
        <v>7</v>
      </c>
      <c r="J462" s="5">
        <v>2</v>
      </c>
      <c r="K462" s="5">
        <v>0</v>
      </c>
      <c r="L462" s="5">
        <v>1</v>
      </c>
      <c r="M462" s="5">
        <v>0</v>
      </c>
      <c r="N462" s="5">
        <v>4</v>
      </c>
      <c r="O462" s="5">
        <v>37</v>
      </c>
      <c r="P462" s="5">
        <v>4</v>
      </c>
      <c r="Q462" s="5">
        <v>1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 t="s">
        <v>458</v>
      </c>
      <c r="X462" s="5" t="s">
        <v>3929</v>
      </c>
      <c r="Y462" s="7">
        <f t="shared" si="14"/>
        <v>2.290909090909091</v>
      </c>
      <c r="Z462" s="7">
        <f t="shared" si="15"/>
        <v>9.9039301310043673</v>
      </c>
    </row>
    <row r="463" spans="1:26" x14ac:dyDescent="0.2">
      <c r="A463" s="5" t="s">
        <v>6644</v>
      </c>
      <c r="B463" s="5" t="s">
        <v>1717</v>
      </c>
      <c r="C463" s="5" t="s">
        <v>1777</v>
      </c>
      <c r="D463" s="5">
        <v>1</v>
      </c>
      <c r="E463" s="5">
        <v>0</v>
      </c>
      <c r="F463" s="5">
        <v>0</v>
      </c>
      <c r="G463" s="5">
        <v>0</v>
      </c>
      <c r="H463" s="5">
        <v>2</v>
      </c>
      <c r="I463" s="5">
        <v>5</v>
      </c>
      <c r="J463" s="5">
        <v>1</v>
      </c>
      <c r="K463" s="5">
        <v>0</v>
      </c>
      <c r="L463" s="5">
        <v>1</v>
      </c>
      <c r="M463" s="5">
        <v>0</v>
      </c>
      <c r="N463" s="5">
        <v>0</v>
      </c>
      <c r="O463" s="5">
        <v>22</v>
      </c>
      <c r="P463" s="5">
        <v>0</v>
      </c>
      <c r="Q463" s="5">
        <v>2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 t="s">
        <v>53</v>
      </c>
      <c r="X463" s="5" t="s">
        <v>2127</v>
      </c>
      <c r="Y463" s="7">
        <f t="shared" si="14"/>
        <v>2.2428571428571429</v>
      </c>
      <c r="Z463" s="7">
        <f t="shared" si="15"/>
        <v>11.581967213114753</v>
      </c>
    </row>
    <row r="464" spans="1:26" x14ac:dyDescent="0.2">
      <c r="A464" s="5" t="s">
        <v>6645</v>
      </c>
      <c r="B464" s="5" t="s">
        <v>1717</v>
      </c>
      <c r="C464" s="5" t="s">
        <v>1761</v>
      </c>
      <c r="D464" s="5">
        <v>0</v>
      </c>
      <c r="E464" s="5">
        <v>0</v>
      </c>
      <c r="F464" s="5">
        <v>0</v>
      </c>
      <c r="G464" s="5">
        <v>0</v>
      </c>
      <c r="H464" s="5">
        <v>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1</v>
      </c>
      <c r="P464" s="5">
        <v>1</v>
      </c>
      <c r="Q464" s="5">
        <v>0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 t="s">
        <v>33</v>
      </c>
      <c r="X464" s="5" t="s">
        <v>57</v>
      </c>
      <c r="Y464" s="7">
        <f t="shared" si="14"/>
        <v>2.1</v>
      </c>
      <c r="Z464" s="7">
        <f t="shared" si="15"/>
        <v>37.800000000000004</v>
      </c>
    </row>
    <row r="465" spans="1:26" x14ac:dyDescent="0.2">
      <c r="A465" s="5" t="s">
        <v>2154</v>
      </c>
      <c r="B465" s="5" t="s">
        <v>1717</v>
      </c>
      <c r="C465" s="5" t="s">
        <v>1736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2</v>
      </c>
      <c r="J465" s="5">
        <v>0</v>
      </c>
      <c r="K465" s="5">
        <v>0</v>
      </c>
      <c r="L465" s="5">
        <v>1</v>
      </c>
      <c r="M465" s="5">
        <v>0</v>
      </c>
      <c r="N465" s="5">
        <v>0</v>
      </c>
      <c r="O465" s="5">
        <v>27</v>
      </c>
      <c r="P465" s="5">
        <v>2</v>
      </c>
      <c r="Q465" s="5">
        <v>1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 t="s">
        <v>392</v>
      </c>
      <c r="X465" s="5" t="s">
        <v>4203</v>
      </c>
      <c r="Y465" s="7">
        <f t="shared" si="14"/>
        <v>2.0666666666666669</v>
      </c>
      <c r="Z465" s="7">
        <f t="shared" si="15"/>
        <v>5.8125</v>
      </c>
    </row>
    <row r="466" spans="1:26" x14ac:dyDescent="0.2">
      <c r="A466" s="5" t="s">
        <v>2552</v>
      </c>
      <c r="B466" s="5" t="s">
        <v>1717</v>
      </c>
      <c r="C466" s="5" t="s">
        <v>1722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28</v>
      </c>
      <c r="S466" s="5">
        <v>21</v>
      </c>
      <c r="T466" s="5">
        <v>3</v>
      </c>
      <c r="U466" s="5">
        <v>34</v>
      </c>
      <c r="V466" s="5">
        <v>4</v>
      </c>
      <c r="W466" s="5" t="s">
        <v>80</v>
      </c>
      <c r="X466" s="5" t="s">
        <v>2405</v>
      </c>
      <c r="Y466" s="7">
        <f t="shared" si="14"/>
        <v>2.0588235294117645</v>
      </c>
      <c r="Z466" s="7">
        <f t="shared" si="15"/>
        <v>2.1028037383177569</v>
      </c>
    </row>
    <row r="467" spans="1:26" x14ac:dyDescent="0.2">
      <c r="A467" s="5" t="s">
        <v>6646</v>
      </c>
      <c r="B467" s="5" t="s">
        <v>1717</v>
      </c>
      <c r="C467" s="5" t="s">
        <v>3296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0</v>
      </c>
      <c r="Q467" s="5">
        <v>0</v>
      </c>
      <c r="R467" s="5">
        <v>2</v>
      </c>
      <c r="S467" s="5">
        <v>1</v>
      </c>
      <c r="T467" s="5">
        <v>0</v>
      </c>
      <c r="U467" s="5">
        <v>0</v>
      </c>
      <c r="V467" s="5">
        <v>0</v>
      </c>
      <c r="W467" s="5" t="s">
        <v>33</v>
      </c>
      <c r="X467" s="5" t="s">
        <v>34</v>
      </c>
      <c r="Y467" s="7">
        <f t="shared" si="14"/>
        <v>2</v>
      </c>
      <c r="Z467" s="7">
        <f t="shared" si="15"/>
        <v>2</v>
      </c>
    </row>
    <row r="468" spans="1:26" x14ac:dyDescent="0.2">
      <c r="A468" s="5" t="s">
        <v>3469</v>
      </c>
      <c r="B468" s="5" t="s">
        <v>1717</v>
      </c>
      <c r="C468" s="5" t="s">
        <v>1795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1</v>
      </c>
      <c r="M468" s="5">
        <v>0</v>
      </c>
      <c r="N468" s="5">
        <v>0</v>
      </c>
      <c r="O468" s="5">
        <v>0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 t="s">
        <v>33</v>
      </c>
      <c r="X468" s="5" t="s">
        <v>458</v>
      </c>
      <c r="Y468" s="7">
        <f t="shared" si="14"/>
        <v>1.5</v>
      </c>
      <c r="Z468" s="7">
        <f t="shared" si="15"/>
        <v>12.272727272727273</v>
      </c>
    </row>
    <row r="469" spans="1:26" x14ac:dyDescent="0.2">
      <c r="A469" s="5" t="s">
        <v>6647</v>
      </c>
      <c r="B469" s="5" t="s">
        <v>1717</v>
      </c>
      <c r="C469" s="5" t="s">
        <v>4875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1</v>
      </c>
      <c r="J469" s="5">
        <v>0</v>
      </c>
      <c r="K469" s="5">
        <v>0</v>
      </c>
      <c r="L469" s="5">
        <v>1</v>
      </c>
      <c r="M469" s="5">
        <v>0</v>
      </c>
      <c r="N469" s="5">
        <v>0</v>
      </c>
      <c r="O469" s="5">
        <v>0</v>
      </c>
      <c r="P469" s="5">
        <v>1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 t="s">
        <v>33</v>
      </c>
      <c r="X469" s="5" t="s">
        <v>80</v>
      </c>
      <c r="Y469" s="7">
        <f t="shared" si="14"/>
        <v>1.5</v>
      </c>
      <c r="Z469" s="7">
        <f t="shared" si="15"/>
        <v>7.9411764705882355</v>
      </c>
    </row>
    <row r="470" spans="1:26" x14ac:dyDescent="0.2">
      <c r="A470" s="5" t="s">
        <v>3566</v>
      </c>
      <c r="B470" s="5" t="s">
        <v>1717</v>
      </c>
      <c r="C470" s="5" t="s">
        <v>1761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4</v>
      </c>
      <c r="S470" s="5">
        <v>3</v>
      </c>
      <c r="T470" s="5">
        <v>0</v>
      </c>
      <c r="U470" s="5">
        <v>7</v>
      </c>
      <c r="V470" s="5">
        <v>0</v>
      </c>
      <c r="W470" s="5" t="s">
        <v>65</v>
      </c>
      <c r="X470" s="5" t="s">
        <v>66</v>
      </c>
      <c r="Y470" s="7">
        <f t="shared" si="14"/>
        <v>1.5</v>
      </c>
      <c r="Z470" s="7">
        <f t="shared" si="15"/>
        <v>1.5</v>
      </c>
    </row>
    <row r="471" spans="1:26" x14ac:dyDescent="0.2">
      <c r="A471" s="5" t="s">
        <v>3519</v>
      </c>
      <c r="B471" s="5" t="s">
        <v>1717</v>
      </c>
      <c r="C471" s="5" t="s">
        <v>1748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1</v>
      </c>
      <c r="J471" s="5">
        <v>0</v>
      </c>
      <c r="K471" s="5">
        <v>0</v>
      </c>
      <c r="L471" s="5">
        <v>0</v>
      </c>
      <c r="M471" s="5">
        <v>0</v>
      </c>
      <c r="N471" s="5">
        <v>1</v>
      </c>
      <c r="O471" s="5">
        <v>19</v>
      </c>
      <c r="P471" s="5">
        <v>0</v>
      </c>
      <c r="Q471" s="5">
        <v>0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 t="s">
        <v>65</v>
      </c>
      <c r="X471" s="5" t="s">
        <v>40</v>
      </c>
      <c r="Y471" s="7">
        <f t="shared" si="14"/>
        <v>1.4500000000000002</v>
      </c>
      <c r="Z471" s="7">
        <f t="shared" si="15"/>
        <v>8.4193548387096779</v>
      </c>
    </row>
    <row r="472" spans="1:26" x14ac:dyDescent="0.2">
      <c r="A472" s="5" t="s">
        <v>6648</v>
      </c>
      <c r="B472" s="5" t="s">
        <v>1717</v>
      </c>
      <c r="C472" s="5" t="s">
        <v>4875</v>
      </c>
      <c r="D472" s="5">
        <v>0</v>
      </c>
      <c r="E472" s="5">
        <v>0</v>
      </c>
      <c r="F472" s="5">
        <v>0</v>
      </c>
      <c r="G472" s="5">
        <v>2</v>
      </c>
      <c r="H472" s="5">
        <v>5</v>
      </c>
      <c r="I472" s="5">
        <v>4</v>
      </c>
      <c r="J472" s="5">
        <v>2</v>
      </c>
      <c r="K472" s="5">
        <v>1</v>
      </c>
      <c r="L472" s="5">
        <v>3</v>
      </c>
      <c r="M472" s="5">
        <v>1</v>
      </c>
      <c r="N472" s="5">
        <v>2</v>
      </c>
      <c r="O472" s="5">
        <v>43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 t="s">
        <v>297</v>
      </c>
      <c r="X472" s="5" t="s">
        <v>3367</v>
      </c>
      <c r="Y472" s="7">
        <f t="shared" si="14"/>
        <v>1.3785714285714286</v>
      </c>
      <c r="Z472" s="7">
        <f t="shared" si="15"/>
        <v>5.5142857142857142</v>
      </c>
    </row>
    <row r="473" spans="1:26" x14ac:dyDescent="0.2">
      <c r="A473" s="5" t="s">
        <v>3593</v>
      </c>
      <c r="B473" s="5" t="s">
        <v>1717</v>
      </c>
      <c r="C473" s="5" t="s">
        <v>3293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4</v>
      </c>
      <c r="S473" s="5">
        <v>2</v>
      </c>
      <c r="T473" s="5">
        <v>0</v>
      </c>
      <c r="U473" s="5">
        <v>0</v>
      </c>
      <c r="V473" s="5">
        <v>0</v>
      </c>
      <c r="W473" s="5" t="s">
        <v>392</v>
      </c>
      <c r="X473" s="5" t="s">
        <v>3623</v>
      </c>
      <c r="Y473" s="7">
        <f t="shared" si="14"/>
        <v>1.3333333333333333</v>
      </c>
      <c r="Z473" s="7">
        <f t="shared" si="15"/>
        <v>1.6</v>
      </c>
    </row>
    <row r="474" spans="1:26" x14ac:dyDescent="0.2">
      <c r="A474" s="5" t="s">
        <v>6649</v>
      </c>
      <c r="B474" s="5" t="s">
        <v>1717</v>
      </c>
      <c r="C474" s="5" t="s">
        <v>1761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2</v>
      </c>
      <c r="J474" s="5">
        <v>0</v>
      </c>
      <c r="K474" s="5">
        <v>0</v>
      </c>
      <c r="L474" s="5">
        <v>1</v>
      </c>
      <c r="M474" s="5">
        <v>2</v>
      </c>
      <c r="N474" s="5">
        <v>1</v>
      </c>
      <c r="O474" s="5">
        <v>9</v>
      </c>
      <c r="P474" s="5">
        <v>1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 t="s">
        <v>57</v>
      </c>
      <c r="X474" s="5" t="s">
        <v>2410</v>
      </c>
      <c r="Y474" s="7">
        <f t="shared" si="14"/>
        <v>1.28</v>
      </c>
      <c r="Z474" s="7">
        <f t="shared" si="15"/>
        <v>9.7627118644067803</v>
      </c>
    </row>
    <row r="475" spans="1:26" x14ac:dyDescent="0.2">
      <c r="A475" s="5" t="s">
        <v>1309</v>
      </c>
      <c r="B475" s="5" t="s">
        <v>1717</v>
      </c>
      <c r="C475" s="5" t="s">
        <v>1720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12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 t="s">
        <v>33</v>
      </c>
      <c r="X475" s="5" t="s">
        <v>105</v>
      </c>
      <c r="Y475" s="7">
        <f t="shared" si="14"/>
        <v>1.2000000000000002</v>
      </c>
      <c r="Z475" s="7">
        <f t="shared" si="15"/>
        <v>8.3076923076923102</v>
      </c>
    </row>
    <row r="476" spans="1:26" x14ac:dyDescent="0.2">
      <c r="A476" s="5" t="s">
        <v>6650</v>
      </c>
      <c r="B476" s="5" t="s">
        <v>1717</v>
      </c>
      <c r="C476" s="5" t="s">
        <v>1777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  <c r="K476" s="5">
        <v>0</v>
      </c>
      <c r="L476" s="5">
        <v>0</v>
      </c>
      <c r="M476" s="5">
        <v>1</v>
      </c>
      <c r="N476" s="5">
        <v>0</v>
      </c>
      <c r="O476" s="5">
        <v>20</v>
      </c>
      <c r="P476" s="5">
        <v>1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 t="s">
        <v>392</v>
      </c>
      <c r="X476" s="5" t="s">
        <v>2210</v>
      </c>
      <c r="Y476" s="7">
        <f t="shared" si="14"/>
        <v>1.1666666666666667</v>
      </c>
      <c r="Z476" s="7">
        <f t="shared" si="15"/>
        <v>5.8333333333333339</v>
      </c>
    </row>
    <row r="477" spans="1:26" x14ac:dyDescent="0.2">
      <c r="A477" s="5" t="s">
        <v>6651</v>
      </c>
      <c r="B477" s="5" t="s">
        <v>1717</v>
      </c>
      <c r="C477" s="5" t="s">
        <v>3296</v>
      </c>
      <c r="D477" s="5">
        <v>0</v>
      </c>
      <c r="E477" s="5">
        <v>0</v>
      </c>
      <c r="F477" s="5">
        <v>0</v>
      </c>
      <c r="G477" s="5">
        <v>0</v>
      </c>
      <c r="H477" s="5">
        <v>1</v>
      </c>
      <c r="I477" s="5">
        <v>0</v>
      </c>
      <c r="J477" s="5">
        <v>0</v>
      </c>
      <c r="K477" s="5">
        <v>0</v>
      </c>
      <c r="L477" s="5">
        <v>1</v>
      </c>
      <c r="M477" s="5">
        <v>0</v>
      </c>
      <c r="N477" s="5">
        <v>1</v>
      </c>
      <c r="O477" s="5">
        <v>14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 t="s">
        <v>53</v>
      </c>
      <c r="X477" s="5" t="s">
        <v>1110</v>
      </c>
      <c r="Y477" s="7">
        <f t="shared" si="14"/>
        <v>1.1285714285714286</v>
      </c>
      <c r="Z477" s="7">
        <f t="shared" si="15"/>
        <v>7.2551020408163271</v>
      </c>
    </row>
    <row r="478" spans="1:26" x14ac:dyDescent="0.2">
      <c r="A478" s="5" t="s">
        <v>6652</v>
      </c>
      <c r="B478" s="5" t="s">
        <v>1717</v>
      </c>
      <c r="C478" s="5" t="s">
        <v>1736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1</v>
      </c>
      <c r="J478" s="5">
        <v>0</v>
      </c>
      <c r="K478" s="5">
        <v>0</v>
      </c>
      <c r="L478" s="5">
        <v>2</v>
      </c>
      <c r="M478" s="5">
        <v>0</v>
      </c>
      <c r="N478" s="5">
        <v>0</v>
      </c>
      <c r="O478" s="5">
        <v>12</v>
      </c>
      <c r="P478" s="5">
        <v>1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 t="s">
        <v>249</v>
      </c>
      <c r="X478" s="5" t="s">
        <v>2587</v>
      </c>
      <c r="Y478" s="7">
        <f t="shared" si="14"/>
        <v>1.05</v>
      </c>
      <c r="Z478" s="7">
        <f t="shared" si="15"/>
        <v>7.4117647058823533</v>
      </c>
    </row>
    <row r="479" spans="1:26" x14ac:dyDescent="0.2">
      <c r="A479" s="5" t="s">
        <v>6653</v>
      </c>
      <c r="B479" s="5" t="s">
        <v>1717</v>
      </c>
      <c r="C479" s="5" t="s">
        <v>6461</v>
      </c>
      <c r="D479" s="5">
        <v>0</v>
      </c>
      <c r="E479" s="5">
        <v>0</v>
      </c>
      <c r="F479" s="5">
        <v>0</v>
      </c>
      <c r="G479" s="5">
        <v>0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10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 t="s">
        <v>33</v>
      </c>
      <c r="X479" s="5" t="s">
        <v>458</v>
      </c>
      <c r="Y479" s="7">
        <f t="shared" si="14"/>
        <v>1</v>
      </c>
      <c r="Z479" s="7">
        <f t="shared" si="15"/>
        <v>8.1818181818181817</v>
      </c>
    </row>
    <row r="480" spans="1:26" x14ac:dyDescent="0.2">
      <c r="A480" s="5" t="s">
        <v>6654</v>
      </c>
      <c r="B480" s="5" t="s">
        <v>1717</v>
      </c>
      <c r="C480" s="5" t="s">
        <v>1768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4</v>
      </c>
      <c r="S480" s="5">
        <v>3</v>
      </c>
      <c r="T480" s="5">
        <v>0</v>
      </c>
      <c r="U480" s="5">
        <v>6</v>
      </c>
      <c r="V480" s="5">
        <v>0</v>
      </c>
      <c r="W480" s="5" t="s">
        <v>65</v>
      </c>
      <c r="X480" s="5" t="s">
        <v>1615</v>
      </c>
      <c r="Y480" s="7">
        <f t="shared" si="14"/>
        <v>1</v>
      </c>
      <c r="Z480" s="7">
        <f t="shared" si="15"/>
        <v>1.6363636363636362</v>
      </c>
    </row>
    <row r="481" spans="1:26" x14ac:dyDescent="0.2">
      <c r="A481" s="5" t="s">
        <v>6655</v>
      </c>
      <c r="B481" s="5" t="s">
        <v>1717</v>
      </c>
      <c r="C481" s="5" t="s">
        <v>6461</v>
      </c>
      <c r="D481" s="5">
        <v>0</v>
      </c>
      <c r="E481" s="5">
        <v>0</v>
      </c>
      <c r="F481" s="5">
        <v>0</v>
      </c>
      <c r="G481" s="5">
        <v>0</v>
      </c>
      <c r="H481" s="5">
        <v>1</v>
      </c>
      <c r="I481" s="5">
        <v>2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19</v>
      </c>
      <c r="P481" s="5">
        <v>0</v>
      </c>
      <c r="Q481" s="5">
        <v>2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 t="s">
        <v>249</v>
      </c>
      <c r="X481" s="5" t="s">
        <v>3507</v>
      </c>
      <c r="Y481" s="7">
        <f t="shared" si="14"/>
        <v>0.97500000000000009</v>
      </c>
      <c r="Z481" s="7">
        <f t="shared" si="15"/>
        <v>2.2792207792207795</v>
      </c>
    </row>
    <row r="482" spans="1:26" x14ac:dyDescent="0.2">
      <c r="A482" s="5" t="s">
        <v>6656</v>
      </c>
      <c r="B482" s="5" t="s">
        <v>1717</v>
      </c>
      <c r="C482" s="5" t="s">
        <v>1720</v>
      </c>
      <c r="D482" s="5">
        <v>0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8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 t="s">
        <v>33</v>
      </c>
      <c r="X482" s="5" t="s">
        <v>216</v>
      </c>
      <c r="Y482" s="7">
        <f t="shared" si="14"/>
        <v>0.8</v>
      </c>
      <c r="Z482" s="7">
        <f t="shared" si="15"/>
        <v>6</v>
      </c>
    </row>
    <row r="483" spans="1:26" x14ac:dyDescent="0.2">
      <c r="A483" s="5" t="s">
        <v>6657</v>
      </c>
      <c r="B483" s="5" t="s">
        <v>1717</v>
      </c>
      <c r="C483" s="5" t="s">
        <v>1736</v>
      </c>
      <c r="D483" s="5">
        <v>0</v>
      </c>
      <c r="E483" s="5">
        <v>0</v>
      </c>
      <c r="F483" s="5">
        <v>0</v>
      </c>
      <c r="G483" s="5">
        <v>0</v>
      </c>
      <c r="H483" s="5">
        <v>1</v>
      </c>
      <c r="I483" s="5">
        <v>2</v>
      </c>
      <c r="J483" s="5">
        <v>0</v>
      </c>
      <c r="K483" s="5">
        <v>0</v>
      </c>
      <c r="L483" s="5">
        <v>1</v>
      </c>
      <c r="M483" s="5">
        <v>0</v>
      </c>
      <c r="N483" s="5">
        <v>0</v>
      </c>
      <c r="O483" s="5">
        <v>8</v>
      </c>
      <c r="P483" s="5">
        <v>1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 t="s">
        <v>392</v>
      </c>
      <c r="X483" s="5" t="s">
        <v>4233</v>
      </c>
      <c r="Y483" s="7">
        <f t="shared" si="14"/>
        <v>0.76666666666666661</v>
      </c>
      <c r="Z483" s="7">
        <f t="shared" si="15"/>
        <v>4.5</v>
      </c>
    </row>
    <row r="484" spans="1:26" x14ac:dyDescent="0.2">
      <c r="A484" s="5" t="s">
        <v>6658</v>
      </c>
      <c r="B484" s="5" t="s">
        <v>1717</v>
      </c>
      <c r="C484" s="5" t="s">
        <v>1777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6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 t="s">
        <v>33</v>
      </c>
      <c r="X484" s="5" t="s">
        <v>140</v>
      </c>
      <c r="Y484" s="7">
        <f t="shared" si="14"/>
        <v>0.60000000000000009</v>
      </c>
      <c r="Z484" s="7">
        <f t="shared" si="15"/>
        <v>3.0000000000000004</v>
      </c>
    </row>
    <row r="485" spans="1:26" x14ac:dyDescent="0.2">
      <c r="A485" s="5" t="s">
        <v>6659</v>
      </c>
      <c r="B485" s="5" t="s">
        <v>1717</v>
      </c>
      <c r="C485" s="5" t="s">
        <v>1736</v>
      </c>
      <c r="D485" s="5">
        <v>0</v>
      </c>
      <c r="E485" s="5">
        <v>0</v>
      </c>
      <c r="F485" s="5">
        <v>0</v>
      </c>
      <c r="G485" s="5">
        <v>1</v>
      </c>
      <c r="H485" s="5">
        <v>4</v>
      </c>
      <c r="I485" s="5">
        <v>17</v>
      </c>
      <c r="J485" s="5">
        <v>0</v>
      </c>
      <c r="K485" s="5">
        <v>0</v>
      </c>
      <c r="L485" s="5">
        <v>4</v>
      </c>
      <c r="M485" s="5">
        <v>3</v>
      </c>
      <c r="N485" s="5">
        <v>5</v>
      </c>
      <c r="O485" s="5">
        <v>54</v>
      </c>
      <c r="P485" s="5">
        <v>1</v>
      </c>
      <c r="Q485" s="5">
        <v>2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 t="s">
        <v>113</v>
      </c>
      <c r="X485" s="5" t="s">
        <v>5539</v>
      </c>
      <c r="Y485" s="7">
        <f t="shared" si="14"/>
        <v>0.59000000000000008</v>
      </c>
      <c r="Z485" s="7">
        <f t="shared" si="15"/>
        <v>1.6388888888888888</v>
      </c>
    </row>
    <row r="486" spans="1:26" x14ac:dyDescent="0.2">
      <c r="A486" s="5" t="s">
        <v>6660</v>
      </c>
      <c r="B486" s="5" t="s">
        <v>1717</v>
      </c>
      <c r="C486" s="5" t="s">
        <v>1768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5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 t="s">
        <v>33</v>
      </c>
      <c r="X486" s="5" t="s">
        <v>216</v>
      </c>
      <c r="Y486" s="7">
        <f t="shared" si="14"/>
        <v>0.5</v>
      </c>
      <c r="Z486" s="7">
        <f t="shared" si="15"/>
        <v>3.75</v>
      </c>
    </row>
    <row r="487" spans="1:26" x14ac:dyDescent="0.2">
      <c r="A487" s="5" t="s">
        <v>6661</v>
      </c>
      <c r="B487" s="5" t="s">
        <v>1717</v>
      </c>
      <c r="C487" s="5" t="s">
        <v>1761</v>
      </c>
      <c r="D487" s="5">
        <v>0</v>
      </c>
      <c r="E487" s="5">
        <v>0</v>
      </c>
      <c r="F487" s="5">
        <v>0</v>
      </c>
      <c r="G487" s="5">
        <v>1</v>
      </c>
      <c r="H487" s="5">
        <v>0</v>
      </c>
      <c r="I487" s="5">
        <v>1</v>
      </c>
      <c r="J487" s="5">
        <v>1</v>
      </c>
      <c r="K487" s="5">
        <v>0</v>
      </c>
      <c r="L487" s="5">
        <v>0</v>
      </c>
      <c r="M487" s="5">
        <v>0</v>
      </c>
      <c r="N487" s="5">
        <v>0</v>
      </c>
      <c r="O487" s="5">
        <v>16</v>
      </c>
      <c r="P487" s="5">
        <v>1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 t="s">
        <v>65</v>
      </c>
      <c r="X487" s="5" t="s">
        <v>2162</v>
      </c>
      <c r="Y487" s="7">
        <f t="shared" si="14"/>
        <v>0.30000000000000004</v>
      </c>
      <c r="Z487" s="7">
        <f t="shared" si="15"/>
        <v>1.0384615384615388</v>
      </c>
    </row>
    <row r="488" spans="1:26" x14ac:dyDescent="0.2">
      <c r="A488" s="5" t="s">
        <v>5181</v>
      </c>
      <c r="B488" s="5" t="s">
        <v>1717</v>
      </c>
      <c r="C488" s="5" t="s">
        <v>1736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2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 t="s">
        <v>33</v>
      </c>
      <c r="X488" s="5" t="s">
        <v>458</v>
      </c>
      <c r="Y488" s="7">
        <f t="shared" si="14"/>
        <v>0.2</v>
      </c>
      <c r="Z488" s="7">
        <f t="shared" si="15"/>
        <v>1.6363636363636365</v>
      </c>
    </row>
    <row r="489" spans="1:26" x14ac:dyDescent="0.2">
      <c r="A489" s="5" t="s">
        <v>3601</v>
      </c>
      <c r="B489" s="5" t="s">
        <v>1717</v>
      </c>
      <c r="C489" s="5" t="s">
        <v>3296</v>
      </c>
      <c r="D489" s="5">
        <v>0</v>
      </c>
      <c r="E489" s="5">
        <v>0</v>
      </c>
      <c r="F489" s="5">
        <v>0</v>
      </c>
      <c r="G489" s="5">
        <v>0</v>
      </c>
      <c r="H489" s="5">
        <v>1</v>
      </c>
      <c r="I489" s="5">
        <v>1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 t="s">
        <v>33</v>
      </c>
      <c r="X489" s="5" t="s">
        <v>113</v>
      </c>
      <c r="Y489" s="7">
        <f t="shared" si="14"/>
        <v>0</v>
      </c>
      <c r="Z489" s="7">
        <f t="shared" si="15"/>
        <v>0</v>
      </c>
    </row>
    <row r="490" spans="1:26" x14ac:dyDescent="0.2">
      <c r="A490" s="5" t="s">
        <v>2217</v>
      </c>
      <c r="B490" s="5" t="s">
        <v>1717</v>
      </c>
      <c r="C490" s="5" t="s">
        <v>3296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8</v>
      </c>
      <c r="S490" s="5">
        <v>8</v>
      </c>
      <c r="T490" s="5">
        <v>1</v>
      </c>
      <c r="U490" s="5">
        <v>9</v>
      </c>
      <c r="V490" s="5">
        <v>0</v>
      </c>
      <c r="W490" s="5" t="s">
        <v>392</v>
      </c>
      <c r="X490" s="5" t="s">
        <v>519</v>
      </c>
      <c r="Y490" s="7">
        <f t="shared" si="14"/>
        <v>0</v>
      </c>
      <c r="Z490" s="7">
        <f t="shared" si="15"/>
        <v>0</v>
      </c>
    </row>
    <row r="491" spans="1:26" x14ac:dyDescent="0.2">
      <c r="A491" s="5" t="s">
        <v>6662</v>
      </c>
      <c r="B491" s="5" t="s">
        <v>1717</v>
      </c>
      <c r="C491" s="5" t="s">
        <v>1761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 t="s">
        <v>33</v>
      </c>
      <c r="X491" s="5" t="s">
        <v>108</v>
      </c>
      <c r="Y491" s="7">
        <f t="shared" si="14"/>
        <v>0</v>
      </c>
      <c r="Z491" s="7">
        <f t="shared" si="15"/>
        <v>0</v>
      </c>
    </row>
    <row r="492" spans="1:26" x14ac:dyDescent="0.2">
      <c r="A492" s="5" t="s">
        <v>5182</v>
      </c>
      <c r="B492" s="5" t="s">
        <v>1717</v>
      </c>
      <c r="C492" s="5" t="s">
        <v>1722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 t="s">
        <v>33</v>
      </c>
      <c r="X492" s="5" t="s">
        <v>392</v>
      </c>
      <c r="Y492" s="7">
        <f t="shared" si="14"/>
        <v>0</v>
      </c>
      <c r="Z492" s="7">
        <f t="shared" si="15"/>
        <v>0</v>
      </c>
    </row>
    <row r="493" spans="1:26" x14ac:dyDescent="0.2">
      <c r="A493" s="5" t="s">
        <v>6663</v>
      </c>
      <c r="B493" s="5" t="s">
        <v>1717</v>
      </c>
      <c r="C493" s="5" t="s">
        <v>4875</v>
      </c>
      <c r="D493" s="5">
        <v>0</v>
      </c>
      <c r="E493" s="5">
        <v>0</v>
      </c>
      <c r="F493" s="5">
        <v>0</v>
      </c>
      <c r="G493" s="5">
        <v>1</v>
      </c>
      <c r="H493" s="5">
        <v>0</v>
      </c>
      <c r="I493" s="5">
        <v>1</v>
      </c>
      <c r="J493" s="5">
        <v>0</v>
      </c>
      <c r="K493" s="5">
        <v>0</v>
      </c>
      <c r="L493" s="5">
        <v>0</v>
      </c>
      <c r="M493" s="5">
        <v>1</v>
      </c>
      <c r="N493" s="5">
        <v>0</v>
      </c>
      <c r="O493" s="5">
        <v>26</v>
      </c>
      <c r="P493" s="5">
        <v>0</v>
      </c>
      <c r="Q493" s="5">
        <v>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 t="s">
        <v>65</v>
      </c>
      <c r="X493" s="5" t="s">
        <v>1229</v>
      </c>
      <c r="Y493" s="7">
        <f t="shared" si="14"/>
        <v>-0.44999999999999996</v>
      </c>
      <c r="Z493" s="7">
        <f t="shared" si="15"/>
        <v>-1.157142857142857</v>
      </c>
    </row>
    <row r="494" spans="1:26" x14ac:dyDescent="0.2">
      <c r="A494" s="5" t="s">
        <v>6664</v>
      </c>
      <c r="B494" s="5" t="s">
        <v>1717</v>
      </c>
      <c r="C494" s="5" t="s">
        <v>1800</v>
      </c>
      <c r="D494" s="5">
        <v>0</v>
      </c>
      <c r="E494" s="5">
        <v>0</v>
      </c>
      <c r="F494" s="5">
        <v>0</v>
      </c>
      <c r="G494" s="5">
        <v>1</v>
      </c>
      <c r="H494" s="5">
        <v>0</v>
      </c>
      <c r="I494" s="5">
        <v>1</v>
      </c>
      <c r="J494" s="5">
        <v>0</v>
      </c>
      <c r="K494" s="5">
        <v>0</v>
      </c>
      <c r="L494" s="5">
        <v>0</v>
      </c>
      <c r="M494" s="5">
        <v>1</v>
      </c>
      <c r="N494" s="5">
        <v>0</v>
      </c>
      <c r="O494" s="5">
        <v>12</v>
      </c>
      <c r="P494" s="5">
        <v>0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 t="s">
        <v>392</v>
      </c>
      <c r="X494" s="5" t="s">
        <v>203</v>
      </c>
      <c r="Y494" s="7">
        <f t="shared" si="14"/>
        <v>-1.4333333333333333</v>
      </c>
      <c r="Z494" s="7">
        <f t="shared" si="15"/>
        <v>-8.6</v>
      </c>
    </row>
    <row r="495" spans="1:26" x14ac:dyDescent="0.2">
      <c r="A495" s="5" t="s">
        <v>2112</v>
      </c>
      <c r="B495" s="5" t="s">
        <v>1717</v>
      </c>
      <c r="C495" s="5" t="s">
        <v>1733</v>
      </c>
      <c r="D495" s="5">
        <v>0</v>
      </c>
      <c r="E495" s="5">
        <v>0</v>
      </c>
      <c r="F495" s="5">
        <v>0</v>
      </c>
      <c r="G495" s="5">
        <v>0</v>
      </c>
      <c r="H495" s="5">
        <v>0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5</v>
      </c>
      <c r="S495" s="5">
        <v>4</v>
      </c>
      <c r="T495" s="5">
        <v>0</v>
      </c>
      <c r="U495" s="5">
        <v>3</v>
      </c>
      <c r="V495" s="5">
        <v>0</v>
      </c>
      <c r="W495" s="5" t="s">
        <v>65</v>
      </c>
      <c r="X495" s="5" t="s">
        <v>66</v>
      </c>
      <c r="Y495" s="7">
        <f t="shared" si="14"/>
        <v>-2</v>
      </c>
      <c r="Z495" s="7">
        <f t="shared" si="15"/>
        <v>-2</v>
      </c>
    </row>
    <row r="496" spans="1:26" x14ac:dyDescent="0.2">
      <c r="A496" s="5" t="s">
        <v>3464</v>
      </c>
      <c r="B496" s="5" t="s">
        <v>1717</v>
      </c>
      <c r="C496" s="5" t="s">
        <v>6461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8</v>
      </c>
      <c r="S496" s="5">
        <v>8</v>
      </c>
      <c r="T496" s="5">
        <v>0</v>
      </c>
      <c r="U496" s="5">
        <v>10</v>
      </c>
      <c r="V496" s="5">
        <v>1</v>
      </c>
      <c r="W496" s="5" t="s">
        <v>392</v>
      </c>
      <c r="X496" s="5" t="s">
        <v>6665</v>
      </c>
      <c r="Y496" s="7">
        <f t="shared" si="14"/>
        <v>-6</v>
      </c>
      <c r="Z496" s="7">
        <f t="shared" si="15"/>
        <v>-6.8354430379746836</v>
      </c>
    </row>
    <row r="497" spans="1:26" x14ac:dyDescent="0.2">
      <c r="A497" s="5" t="s">
        <v>6666</v>
      </c>
      <c r="B497" s="5" t="s">
        <v>1717</v>
      </c>
      <c r="C497" s="5" t="s">
        <v>1727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v>0</v>
      </c>
      <c r="Q497" s="5">
        <v>0</v>
      </c>
      <c r="R497" s="5">
        <v>3</v>
      </c>
      <c r="S497" s="5">
        <v>5</v>
      </c>
      <c r="T497" s="5">
        <v>0</v>
      </c>
      <c r="U497" s="5">
        <v>0</v>
      </c>
      <c r="V497" s="5">
        <v>0</v>
      </c>
      <c r="W497" s="5" t="s">
        <v>392</v>
      </c>
      <c r="X497" s="5" t="s">
        <v>6086</v>
      </c>
      <c r="Y497" s="7">
        <f t="shared" si="14"/>
        <v>-8.3333333333333339</v>
      </c>
      <c r="Z497" s="7">
        <f t="shared" si="15"/>
        <v>-11.53846153846154</v>
      </c>
    </row>
    <row r="498" spans="1:26" x14ac:dyDescent="0.2">
      <c r="A498" s="5" t="s">
        <v>6667</v>
      </c>
      <c r="B498" s="5" t="s">
        <v>1717</v>
      </c>
      <c r="C498" s="5" t="s">
        <v>3293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5</v>
      </c>
      <c r="S498" s="5">
        <v>14</v>
      </c>
      <c r="T498" s="5">
        <v>0</v>
      </c>
      <c r="U498" s="5">
        <v>10</v>
      </c>
      <c r="V498" s="5">
        <v>3</v>
      </c>
      <c r="W498" s="5" t="s">
        <v>108</v>
      </c>
      <c r="X498" s="5" t="s">
        <v>4498</v>
      </c>
      <c r="Y498" s="7">
        <f t="shared" si="14"/>
        <v>-14.833333333333334</v>
      </c>
      <c r="Z498" s="7">
        <f t="shared" si="15"/>
        <v>-16.181818181818183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31"/>
  <sheetViews>
    <sheetView topLeftCell="A492" workbookViewId="0">
      <selection activeCell="A2" sqref="A2:Z531"/>
    </sheetView>
  </sheetViews>
  <sheetFormatPr baseColWidth="10" defaultColWidth="8.83203125" defaultRowHeight="15" x14ac:dyDescent="0.2"/>
  <cols>
    <col min="1" max="16384" width="8.83203125" style="5"/>
  </cols>
  <sheetData>
    <row r="1" spans="1:2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3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6" t="s">
        <v>23</v>
      </c>
      <c r="Z1" s="6" t="s">
        <v>24</v>
      </c>
    </row>
    <row r="2" spans="1:26" x14ac:dyDescent="0.2">
      <c r="A2" s="5" t="s">
        <v>2304</v>
      </c>
      <c r="B2" s="5" t="s">
        <v>2222</v>
      </c>
      <c r="C2" s="5" t="s">
        <v>2239</v>
      </c>
      <c r="D2" s="5">
        <v>4</v>
      </c>
      <c r="E2" s="5">
        <v>0</v>
      </c>
      <c r="F2" s="5">
        <v>4</v>
      </c>
      <c r="G2" s="5">
        <v>5</v>
      </c>
      <c r="H2" s="5">
        <v>86</v>
      </c>
      <c r="I2" s="5">
        <v>23</v>
      </c>
      <c r="J2" s="5">
        <v>28</v>
      </c>
      <c r="K2" s="5">
        <v>1</v>
      </c>
      <c r="L2" s="5">
        <v>5</v>
      </c>
      <c r="M2" s="5">
        <v>16</v>
      </c>
      <c r="N2" s="5">
        <v>31</v>
      </c>
      <c r="O2" s="5">
        <v>589</v>
      </c>
      <c r="P2" s="5">
        <v>11</v>
      </c>
      <c r="Q2" s="5">
        <v>43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 t="s">
        <v>80</v>
      </c>
      <c r="X2" s="5" t="s">
        <v>1987</v>
      </c>
      <c r="Y2" s="7">
        <f t="shared" ref="Y2:Y65" si="0">(D2*10+E2*-10+F2*5+G2*-5+H2*2+I2*-2+J2*4+K2*3+L2*1.5+M2*1.5+N2*3+O2*0.1+P2*2+Q2*2+R2*5+S2*-8+T2*15+U2+V2*-4)/W2</f>
        <v>33.376470588235293</v>
      </c>
      <c r="Z2" s="7">
        <f t="shared" ref="Z2:Z65" si="1">(D2*10+E2*-10+F2*5+G2*-5+H2*2+I2*-2+J2*4+K2*3+L2*1.5+M2*1.5+N2*3+O2*0.1+P2*2+Q2*2+R2*5+S2*-8+T2*15+U2+V2*-4)/(X2/90)</f>
        <v>35.38877338877338</v>
      </c>
    </row>
    <row r="3" spans="1:26" x14ac:dyDescent="0.2">
      <c r="A3" s="5" t="s">
        <v>6668</v>
      </c>
      <c r="B3" s="5" t="s">
        <v>2222</v>
      </c>
      <c r="C3" s="5" t="s">
        <v>2244</v>
      </c>
      <c r="D3" s="5">
        <v>20</v>
      </c>
      <c r="E3" s="5">
        <v>0</v>
      </c>
      <c r="F3" s="5">
        <v>7</v>
      </c>
      <c r="G3" s="5">
        <v>6</v>
      </c>
      <c r="H3" s="5">
        <v>45</v>
      </c>
      <c r="I3" s="5">
        <v>32</v>
      </c>
      <c r="J3" s="5">
        <v>66</v>
      </c>
      <c r="K3" s="5">
        <v>4</v>
      </c>
      <c r="L3" s="5">
        <v>3</v>
      </c>
      <c r="M3" s="5">
        <v>10</v>
      </c>
      <c r="N3" s="5">
        <v>54</v>
      </c>
      <c r="O3" s="5">
        <v>1105</v>
      </c>
      <c r="P3" s="5">
        <v>20</v>
      </c>
      <c r="Q3" s="5">
        <v>62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 t="s">
        <v>63</v>
      </c>
      <c r="X3" s="5" t="s">
        <v>6497</v>
      </c>
      <c r="Y3" s="7">
        <f t="shared" si="0"/>
        <v>30.09375</v>
      </c>
      <c r="Z3" s="7">
        <f t="shared" si="1"/>
        <v>33.528046421663447</v>
      </c>
    </row>
    <row r="4" spans="1:26" x14ac:dyDescent="0.2">
      <c r="A4" s="5" t="s">
        <v>208</v>
      </c>
      <c r="B4" s="5" t="s">
        <v>2222</v>
      </c>
      <c r="C4" s="5" t="s">
        <v>2351</v>
      </c>
      <c r="D4" s="5">
        <v>10</v>
      </c>
      <c r="E4" s="5">
        <v>0</v>
      </c>
      <c r="F4" s="5">
        <v>10</v>
      </c>
      <c r="G4" s="5">
        <v>7</v>
      </c>
      <c r="H4" s="5">
        <v>125</v>
      </c>
      <c r="I4" s="5">
        <v>81</v>
      </c>
      <c r="J4" s="5">
        <v>41</v>
      </c>
      <c r="K4" s="5">
        <v>3</v>
      </c>
      <c r="L4" s="5">
        <v>20</v>
      </c>
      <c r="M4" s="5">
        <v>26</v>
      </c>
      <c r="N4" s="5">
        <v>58</v>
      </c>
      <c r="O4" s="5">
        <v>1271</v>
      </c>
      <c r="P4" s="5">
        <v>50</v>
      </c>
      <c r="Q4" s="5">
        <v>126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 t="s">
        <v>96</v>
      </c>
      <c r="X4" s="5" t="s">
        <v>4722</v>
      </c>
      <c r="Y4" s="7">
        <f t="shared" si="0"/>
        <v>29.678378378378376</v>
      </c>
      <c r="Z4" s="7">
        <f t="shared" si="1"/>
        <v>30.768679950186797</v>
      </c>
    </row>
    <row r="5" spans="1:26" x14ac:dyDescent="0.2">
      <c r="A5" s="5" t="s">
        <v>2243</v>
      </c>
      <c r="B5" s="5" t="s">
        <v>2222</v>
      </c>
      <c r="C5" s="5" t="s">
        <v>2351</v>
      </c>
      <c r="D5" s="5">
        <v>13</v>
      </c>
      <c r="E5" s="5">
        <v>0</v>
      </c>
      <c r="F5" s="5">
        <v>10</v>
      </c>
      <c r="G5" s="5">
        <v>3</v>
      </c>
      <c r="H5" s="5">
        <v>93</v>
      </c>
      <c r="I5" s="5">
        <v>30</v>
      </c>
      <c r="J5" s="5">
        <v>49</v>
      </c>
      <c r="K5" s="5">
        <v>0</v>
      </c>
      <c r="L5" s="5">
        <v>2</v>
      </c>
      <c r="M5" s="5">
        <v>15</v>
      </c>
      <c r="N5" s="5">
        <v>48</v>
      </c>
      <c r="O5" s="5">
        <v>876</v>
      </c>
      <c r="P5" s="5">
        <v>19</v>
      </c>
      <c r="Q5" s="5">
        <v>91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 t="s">
        <v>28</v>
      </c>
      <c r="X5" s="5" t="s">
        <v>2663</v>
      </c>
      <c r="Y5" s="7">
        <f t="shared" si="0"/>
        <v>28.355882352941176</v>
      </c>
      <c r="Z5" s="7">
        <f t="shared" si="1"/>
        <v>29.333671399594319</v>
      </c>
    </row>
    <row r="6" spans="1:26" x14ac:dyDescent="0.2">
      <c r="A6" s="5" t="s">
        <v>2254</v>
      </c>
      <c r="B6" s="5" t="s">
        <v>2222</v>
      </c>
      <c r="C6" s="5" t="s">
        <v>2231</v>
      </c>
      <c r="D6" s="5">
        <v>0</v>
      </c>
      <c r="E6" s="5">
        <v>0</v>
      </c>
      <c r="F6" s="5">
        <v>3</v>
      </c>
      <c r="G6" s="5">
        <v>4</v>
      </c>
      <c r="H6" s="5">
        <v>29</v>
      </c>
      <c r="I6" s="5">
        <v>28</v>
      </c>
      <c r="J6" s="5">
        <v>1</v>
      </c>
      <c r="K6" s="5">
        <v>11</v>
      </c>
      <c r="L6" s="5">
        <v>122</v>
      </c>
      <c r="M6" s="5">
        <v>94</v>
      </c>
      <c r="N6" s="5">
        <v>25</v>
      </c>
      <c r="O6" s="5">
        <v>1193</v>
      </c>
      <c r="P6" s="5">
        <v>46</v>
      </c>
      <c r="Q6" s="5">
        <v>50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 t="s">
        <v>75</v>
      </c>
      <c r="X6" s="5" t="s">
        <v>6489</v>
      </c>
      <c r="Y6" s="7">
        <f t="shared" si="0"/>
        <v>27.566666666666666</v>
      </c>
      <c r="Z6" s="7">
        <f t="shared" si="1"/>
        <v>27.911249999999995</v>
      </c>
    </row>
    <row r="7" spans="1:26" x14ac:dyDescent="0.2">
      <c r="A7" s="5" t="s">
        <v>2293</v>
      </c>
      <c r="B7" s="5" t="s">
        <v>2222</v>
      </c>
      <c r="C7" s="5" t="s">
        <v>2313</v>
      </c>
      <c r="D7" s="5">
        <v>4</v>
      </c>
      <c r="E7" s="5">
        <v>0</v>
      </c>
      <c r="F7" s="5">
        <v>5</v>
      </c>
      <c r="G7" s="5">
        <v>5</v>
      </c>
      <c r="H7" s="5">
        <v>54</v>
      </c>
      <c r="I7" s="5">
        <v>10</v>
      </c>
      <c r="J7" s="5">
        <v>18</v>
      </c>
      <c r="K7" s="5">
        <v>2</v>
      </c>
      <c r="L7" s="5">
        <v>15</v>
      </c>
      <c r="M7" s="5">
        <v>21</v>
      </c>
      <c r="N7" s="5">
        <v>49</v>
      </c>
      <c r="O7" s="5">
        <v>839</v>
      </c>
      <c r="P7" s="5">
        <v>24</v>
      </c>
      <c r="Q7" s="5">
        <v>98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 t="s">
        <v>75</v>
      </c>
      <c r="X7" s="5" t="s">
        <v>6669</v>
      </c>
      <c r="Y7" s="7">
        <f t="shared" si="0"/>
        <v>27.218518518518518</v>
      </c>
      <c r="Z7" s="7">
        <f t="shared" si="1"/>
        <v>28.807055749128917</v>
      </c>
    </row>
    <row r="8" spans="1:26" x14ac:dyDescent="0.2">
      <c r="A8" s="5" t="s">
        <v>2275</v>
      </c>
      <c r="B8" s="5" t="s">
        <v>2222</v>
      </c>
      <c r="C8" s="5" t="s">
        <v>2235</v>
      </c>
      <c r="D8" s="5">
        <v>15</v>
      </c>
      <c r="E8" s="5">
        <v>1</v>
      </c>
      <c r="F8" s="5">
        <v>10</v>
      </c>
      <c r="G8" s="5">
        <v>13</v>
      </c>
      <c r="H8" s="5">
        <v>106</v>
      </c>
      <c r="I8" s="5">
        <v>53</v>
      </c>
      <c r="J8" s="5">
        <v>48</v>
      </c>
      <c r="K8" s="5">
        <v>2</v>
      </c>
      <c r="L8" s="5">
        <v>18</v>
      </c>
      <c r="M8" s="5">
        <v>33</v>
      </c>
      <c r="N8" s="5">
        <v>38</v>
      </c>
      <c r="O8" s="5">
        <v>741</v>
      </c>
      <c r="P8" s="5">
        <v>42</v>
      </c>
      <c r="Q8" s="5">
        <v>38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 t="s">
        <v>63</v>
      </c>
      <c r="X8" s="5" t="s">
        <v>5056</v>
      </c>
      <c r="Y8" s="7">
        <f t="shared" si="0"/>
        <v>26.675000000000001</v>
      </c>
      <c r="Z8" s="7">
        <f t="shared" si="1"/>
        <v>28.816204051012754</v>
      </c>
    </row>
    <row r="9" spans="1:26" x14ac:dyDescent="0.2">
      <c r="A9" s="5" t="s">
        <v>2234</v>
      </c>
      <c r="B9" s="5" t="s">
        <v>2222</v>
      </c>
      <c r="C9" s="5" t="s">
        <v>2235</v>
      </c>
      <c r="D9" s="5">
        <v>3</v>
      </c>
      <c r="E9" s="5">
        <v>1</v>
      </c>
      <c r="F9" s="5">
        <v>0</v>
      </c>
      <c r="G9" s="5">
        <v>8</v>
      </c>
      <c r="H9" s="5">
        <v>30</v>
      </c>
      <c r="I9" s="5">
        <v>21</v>
      </c>
      <c r="J9" s="5">
        <v>10</v>
      </c>
      <c r="K9" s="5">
        <v>17</v>
      </c>
      <c r="L9" s="5">
        <v>243</v>
      </c>
      <c r="M9" s="5">
        <v>115</v>
      </c>
      <c r="N9" s="5">
        <v>6</v>
      </c>
      <c r="O9" s="5">
        <v>1100</v>
      </c>
      <c r="P9" s="5">
        <v>32</v>
      </c>
      <c r="Q9" s="5">
        <v>12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 t="s">
        <v>63</v>
      </c>
      <c r="X9" s="5" t="s">
        <v>976</v>
      </c>
      <c r="Y9" s="7">
        <f t="shared" si="0"/>
        <v>26.3125</v>
      </c>
      <c r="Z9" s="7">
        <f t="shared" si="1"/>
        <v>26.339937434827949</v>
      </c>
    </row>
    <row r="10" spans="1:26" x14ac:dyDescent="0.2">
      <c r="A10" s="5" t="s">
        <v>1609</v>
      </c>
      <c r="B10" s="5" t="s">
        <v>2222</v>
      </c>
      <c r="C10" s="5" t="s">
        <v>2270</v>
      </c>
      <c r="D10" s="5">
        <v>1</v>
      </c>
      <c r="E10" s="5">
        <v>0</v>
      </c>
      <c r="F10" s="5">
        <v>5</v>
      </c>
      <c r="G10" s="5">
        <v>8</v>
      </c>
      <c r="H10" s="5">
        <v>79</v>
      </c>
      <c r="I10" s="5">
        <v>54</v>
      </c>
      <c r="J10" s="5">
        <v>11</v>
      </c>
      <c r="K10" s="5">
        <v>13</v>
      </c>
      <c r="L10" s="5">
        <v>50</v>
      </c>
      <c r="M10" s="5">
        <v>54</v>
      </c>
      <c r="N10" s="5">
        <v>35</v>
      </c>
      <c r="O10" s="5">
        <v>1138</v>
      </c>
      <c r="P10" s="5">
        <v>128</v>
      </c>
      <c r="Q10" s="5">
        <v>77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 t="s">
        <v>42</v>
      </c>
      <c r="X10" s="5" t="s">
        <v>6670</v>
      </c>
      <c r="Y10" s="7">
        <f t="shared" si="0"/>
        <v>26.08</v>
      </c>
      <c r="Z10" s="7">
        <f t="shared" si="1"/>
        <v>27.365756162558295</v>
      </c>
    </row>
    <row r="11" spans="1:26" x14ac:dyDescent="0.2">
      <c r="A11" s="5" t="s">
        <v>2504</v>
      </c>
      <c r="B11" s="5" t="s">
        <v>2222</v>
      </c>
      <c r="C11" s="5" t="s">
        <v>2229</v>
      </c>
      <c r="D11" s="5">
        <v>1</v>
      </c>
      <c r="E11" s="5">
        <v>0</v>
      </c>
      <c r="F11" s="5">
        <v>0</v>
      </c>
      <c r="G11" s="5">
        <v>2</v>
      </c>
      <c r="H11" s="5">
        <v>36</v>
      </c>
      <c r="I11" s="5">
        <v>25</v>
      </c>
      <c r="J11" s="5">
        <v>4</v>
      </c>
      <c r="K11" s="5">
        <v>6</v>
      </c>
      <c r="L11" s="5">
        <v>53</v>
      </c>
      <c r="M11" s="5">
        <v>31</v>
      </c>
      <c r="N11" s="5">
        <v>10</v>
      </c>
      <c r="O11" s="5">
        <v>398</v>
      </c>
      <c r="P11" s="5">
        <v>22</v>
      </c>
      <c r="Q11" s="5">
        <v>6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 t="s">
        <v>216</v>
      </c>
      <c r="X11" s="5" t="s">
        <v>3546</v>
      </c>
      <c r="Y11" s="7">
        <f t="shared" si="0"/>
        <v>25.650000000000002</v>
      </c>
      <c r="Z11" s="7">
        <f t="shared" si="1"/>
        <v>26.232954545454547</v>
      </c>
    </row>
    <row r="12" spans="1:26" x14ac:dyDescent="0.2">
      <c r="A12" s="5" t="s">
        <v>3835</v>
      </c>
      <c r="B12" s="5" t="s">
        <v>2222</v>
      </c>
      <c r="C12" s="5" t="s">
        <v>2267</v>
      </c>
      <c r="D12" s="5">
        <v>6</v>
      </c>
      <c r="E12" s="5">
        <v>0</v>
      </c>
      <c r="F12" s="5">
        <v>6</v>
      </c>
      <c r="G12" s="5">
        <v>5</v>
      </c>
      <c r="H12" s="5">
        <v>33</v>
      </c>
      <c r="I12" s="5">
        <v>52</v>
      </c>
      <c r="J12" s="5">
        <v>33</v>
      </c>
      <c r="K12" s="5">
        <v>3</v>
      </c>
      <c r="L12" s="5">
        <v>26</v>
      </c>
      <c r="M12" s="5">
        <v>43</v>
      </c>
      <c r="N12" s="5">
        <v>38</v>
      </c>
      <c r="O12" s="5">
        <v>957</v>
      </c>
      <c r="P12" s="5">
        <v>40</v>
      </c>
      <c r="Q12" s="5">
        <v>78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 t="s">
        <v>93</v>
      </c>
      <c r="X12" s="5" t="s">
        <v>6671</v>
      </c>
      <c r="Y12" s="7">
        <f t="shared" si="0"/>
        <v>25.614285714285717</v>
      </c>
      <c r="Z12" s="7">
        <f t="shared" si="1"/>
        <v>29.246941549614863</v>
      </c>
    </row>
    <row r="13" spans="1:26" x14ac:dyDescent="0.2">
      <c r="A13" s="5" t="s">
        <v>1088</v>
      </c>
      <c r="B13" s="5" t="s">
        <v>2222</v>
      </c>
      <c r="C13" s="5" t="s">
        <v>2229</v>
      </c>
      <c r="D13" s="5">
        <v>16</v>
      </c>
      <c r="E13" s="5">
        <v>1</v>
      </c>
      <c r="F13" s="5">
        <v>4</v>
      </c>
      <c r="G13" s="5">
        <v>4</v>
      </c>
      <c r="H13" s="5">
        <v>84</v>
      </c>
      <c r="I13" s="5">
        <v>54</v>
      </c>
      <c r="J13" s="5">
        <v>39</v>
      </c>
      <c r="K13" s="5">
        <v>2</v>
      </c>
      <c r="L13" s="5">
        <v>7</v>
      </c>
      <c r="M13" s="5">
        <v>24</v>
      </c>
      <c r="N13" s="5">
        <v>41</v>
      </c>
      <c r="O13" s="5">
        <v>986</v>
      </c>
      <c r="P13" s="5">
        <v>28</v>
      </c>
      <c r="Q13" s="5">
        <v>74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 t="s">
        <v>134</v>
      </c>
      <c r="X13" s="5" t="s">
        <v>1899</v>
      </c>
      <c r="Y13" s="7">
        <f t="shared" si="0"/>
        <v>25.578787878787878</v>
      </c>
      <c r="Z13" s="7">
        <f t="shared" si="1"/>
        <v>28.19933184855234</v>
      </c>
    </row>
    <row r="14" spans="1:26" x14ac:dyDescent="0.2">
      <c r="A14" s="5" t="s">
        <v>2232</v>
      </c>
      <c r="B14" s="5" t="s">
        <v>2222</v>
      </c>
      <c r="C14" s="5" t="s">
        <v>2233</v>
      </c>
      <c r="D14" s="5">
        <v>10</v>
      </c>
      <c r="E14" s="5">
        <v>0</v>
      </c>
      <c r="F14" s="5">
        <v>7</v>
      </c>
      <c r="G14" s="5">
        <v>5</v>
      </c>
      <c r="H14" s="5">
        <v>40</v>
      </c>
      <c r="I14" s="5">
        <v>34</v>
      </c>
      <c r="J14" s="5">
        <v>40</v>
      </c>
      <c r="K14" s="5">
        <v>1</v>
      </c>
      <c r="L14" s="5">
        <v>14</v>
      </c>
      <c r="M14" s="5">
        <v>28</v>
      </c>
      <c r="N14" s="5">
        <v>28</v>
      </c>
      <c r="O14" s="5">
        <v>720</v>
      </c>
      <c r="P14" s="5">
        <v>51</v>
      </c>
      <c r="Q14" s="5">
        <v>106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 t="s">
        <v>63</v>
      </c>
      <c r="X14" s="5" t="s">
        <v>6672</v>
      </c>
      <c r="Y14" s="7">
        <f t="shared" si="0"/>
        <v>25.5625</v>
      </c>
      <c r="Z14" s="7">
        <f t="shared" si="1"/>
        <v>35.073844687946639</v>
      </c>
    </row>
    <row r="15" spans="1:26" x14ac:dyDescent="0.2">
      <c r="A15" s="5" t="s">
        <v>2349</v>
      </c>
      <c r="B15" s="5" t="s">
        <v>2222</v>
      </c>
      <c r="C15" s="5" t="s">
        <v>2267</v>
      </c>
      <c r="D15" s="5">
        <v>0</v>
      </c>
      <c r="E15" s="5">
        <v>0</v>
      </c>
      <c r="F15" s="5">
        <v>0</v>
      </c>
      <c r="G15" s="5">
        <v>0</v>
      </c>
      <c r="H15" s="5">
        <v>11</v>
      </c>
      <c r="I15" s="5">
        <v>6</v>
      </c>
      <c r="J15" s="5">
        <v>6</v>
      </c>
      <c r="K15" s="5">
        <v>2</v>
      </c>
      <c r="L15" s="5">
        <v>26</v>
      </c>
      <c r="M15" s="5">
        <v>19</v>
      </c>
      <c r="N15" s="5">
        <v>11</v>
      </c>
      <c r="O15" s="5">
        <v>409</v>
      </c>
      <c r="P15" s="5">
        <v>9</v>
      </c>
      <c r="Q15" s="5">
        <v>14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 t="s">
        <v>160</v>
      </c>
      <c r="X15" s="5" t="s">
        <v>6043</v>
      </c>
      <c r="Y15" s="7">
        <f t="shared" si="0"/>
        <v>25.266666666666666</v>
      </c>
      <c r="Z15" s="7">
        <f t="shared" si="1"/>
        <v>28.583798882681563</v>
      </c>
    </row>
    <row r="16" spans="1:26" x14ac:dyDescent="0.2">
      <c r="A16" s="5" t="s">
        <v>1725</v>
      </c>
      <c r="B16" s="5" t="s">
        <v>2222</v>
      </c>
      <c r="C16" s="5" t="s">
        <v>2244</v>
      </c>
      <c r="D16" s="5">
        <v>8</v>
      </c>
      <c r="E16" s="5">
        <v>0</v>
      </c>
      <c r="F16" s="5">
        <v>3</v>
      </c>
      <c r="G16" s="5">
        <v>4</v>
      </c>
      <c r="H16" s="5">
        <v>36</v>
      </c>
      <c r="I16" s="5">
        <v>61</v>
      </c>
      <c r="J16" s="5">
        <v>28</v>
      </c>
      <c r="K16" s="5">
        <v>3</v>
      </c>
      <c r="L16" s="5">
        <v>22</v>
      </c>
      <c r="M16" s="5">
        <v>18</v>
      </c>
      <c r="N16" s="5">
        <v>34</v>
      </c>
      <c r="O16" s="5">
        <v>1004</v>
      </c>
      <c r="P16" s="5">
        <v>46</v>
      </c>
      <c r="Q16" s="5">
        <v>76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 t="s">
        <v>111</v>
      </c>
      <c r="X16" s="5" t="s">
        <v>6673</v>
      </c>
      <c r="Y16" s="7">
        <f t="shared" si="0"/>
        <v>25.092307692307692</v>
      </c>
      <c r="Z16" s="7">
        <f t="shared" si="1"/>
        <v>27.853889943074005</v>
      </c>
    </row>
    <row r="17" spans="1:26" x14ac:dyDescent="0.2">
      <c r="A17" s="5" t="s">
        <v>2387</v>
      </c>
      <c r="B17" s="5" t="s">
        <v>2222</v>
      </c>
      <c r="C17" s="5" t="s">
        <v>2239</v>
      </c>
      <c r="D17" s="5">
        <v>7</v>
      </c>
      <c r="E17" s="5">
        <v>1</v>
      </c>
      <c r="F17" s="5">
        <v>0</v>
      </c>
      <c r="G17" s="5">
        <v>10</v>
      </c>
      <c r="H17" s="5">
        <v>23</v>
      </c>
      <c r="I17" s="5">
        <v>33</v>
      </c>
      <c r="J17" s="5">
        <v>12</v>
      </c>
      <c r="K17" s="5">
        <v>28</v>
      </c>
      <c r="L17" s="5">
        <v>175</v>
      </c>
      <c r="M17" s="5">
        <v>82</v>
      </c>
      <c r="N17" s="5">
        <v>6</v>
      </c>
      <c r="O17" s="5">
        <v>1211</v>
      </c>
      <c r="P17" s="5">
        <v>48</v>
      </c>
      <c r="Q17" s="5">
        <v>5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 t="s">
        <v>31</v>
      </c>
      <c r="X17" s="5" t="s">
        <v>6674</v>
      </c>
      <c r="Y17" s="7">
        <f t="shared" si="0"/>
        <v>25.086666666666666</v>
      </c>
      <c r="Z17" s="7">
        <f t="shared" si="1"/>
        <v>25.302203959656332</v>
      </c>
    </row>
    <row r="18" spans="1:26" x14ac:dyDescent="0.2">
      <c r="A18" s="5" t="s">
        <v>6675</v>
      </c>
      <c r="B18" s="5" t="s">
        <v>2222</v>
      </c>
      <c r="C18" s="5" t="s">
        <v>2244</v>
      </c>
      <c r="D18" s="5">
        <v>4</v>
      </c>
      <c r="E18" s="5">
        <v>0</v>
      </c>
      <c r="F18" s="5">
        <v>5</v>
      </c>
      <c r="G18" s="5">
        <v>0</v>
      </c>
      <c r="H18" s="5">
        <v>22</v>
      </c>
      <c r="I18" s="5">
        <v>11</v>
      </c>
      <c r="J18" s="5">
        <v>12</v>
      </c>
      <c r="K18" s="5">
        <v>1</v>
      </c>
      <c r="L18" s="5">
        <v>14</v>
      </c>
      <c r="M18" s="5">
        <v>30</v>
      </c>
      <c r="N18" s="5">
        <v>39</v>
      </c>
      <c r="O18" s="5">
        <v>1224</v>
      </c>
      <c r="P18" s="5">
        <v>22</v>
      </c>
      <c r="Q18" s="5">
        <v>6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 t="s">
        <v>334</v>
      </c>
      <c r="X18" s="5" t="s">
        <v>3965</v>
      </c>
      <c r="Y18" s="7">
        <f t="shared" si="0"/>
        <v>24.97</v>
      </c>
      <c r="Z18" s="7">
        <f t="shared" si="1"/>
        <v>28.003738317757009</v>
      </c>
    </row>
    <row r="19" spans="1:26" x14ac:dyDescent="0.2">
      <c r="A19" s="5" t="s">
        <v>188</v>
      </c>
      <c r="B19" s="5" t="s">
        <v>2222</v>
      </c>
      <c r="C19" s="5" t="s">
        <v>6676</v>
      </c>
      <c r="D19" s="5">
        <v>0</v>
      </c>
      <c r="E19" s="5">
        <v>0</v>
      </c>
      <c r="F19" s="5">
        <v>0</v>
      </c>
      <c r="G19" s="5">
        <v>2</v>
      </c>
      <c r="H19" s="5">
        <v>7</v>
      </c>
      <c r="I19" s="5">
        <v>9</v>
      </c>
      <c r="J19" s="5">
        <v>3</v>
      </c>
      <c r="K19" s="5">
        <v>14</v>
      </c>
      <c r="L19" s="5">
        <v>86</v>
      </c>
      <c r="M19" s="5">
        <v>51</v>
      </c>
      <c r="N19" s="5">
        <v>1</v>
      </c>
      <c r="O19" s="5">
        <v>324</v>
      </c>
      <c r="P19" s="5">
        <v>15</v>
      </c>
      <c r="Q19" s="5">
        <v>5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 t="s">
        <v>105</v>
      </c>
      <c r="X19" s="5" t="s">
        <v>6677</v>
      </c>
      <c r="Y19" s="7">
        <f t="shared" si="0"/>
        <v>24.684615384615384</v>
      </c>
      <c r="Z19" s="7">
        <f t="shared" si="1"/>
        <v>26.642988929889299</v>
      </c>
    </row>
    <row r="20" spans="1:26" x14ac:dyDescent="0.2">
      <c r="A20" s="5" t="s">
        <v>1586</v>
      </c>
      <c r="B20" s="5" t="s">
        <v>2222</v>
      </c>
      <c r="C20" s="5" t="s">
        <v>5224</v>
      </c>
      <c r="D20" s="5">
        <v>5</v>
      </c>
      <c r="E20" s="5">
        <v>0</v>
      </c>
      <c r="F20" s="5">
        <v>1</v>
      </c>
      <c r="G20" s="5">
        <v>7</v>
      </c>
      <c r="H20" s="5">
        <v>100</v>
      </c>
      <c r="I20" s="5">
        <v>59</v>
      </c>
      <c r="J20" s="5">
        <v>21</v>
      </c>
      <c r="K20" s="5">
        <v>5</v>
      </c>
      <c r="L20" s="5">
        <v>61</v>
      </c>
      <c r="M20" s="5">
        <v>52</v>
      </c>
      <c r="N20" s="5">
        <v>30</v>
      </c>
      <c r="O20" s="5">
        <v>1246</v>
      </c>
      <c r="P20" s="5">
        <v>52</v>
      </c>
      <c r="Q20" s="5">
        <v>61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 t="s">
        <v>134</v>
      </c>
      <c r="X20" s="5" t="s">
        <v>3337</v>
      </c>
      <c r="Y20" s="7">
        <f t="shared" si="0"/>
        <v>24.578787878787878</v>
      </c>
      <c r="Z20" s="7">
        <f t="shared" si="1"/>
        <v>27.197839046199704</v>
      </c>
    </row>
    <row r="21" spans="1:26" x14ac:dyDescent="0.2">
      <c r="A21" s="5" t="s">
        <v>2399</v>
      </c>
      <c r="B21" s="5" t="s">
        <v>2222</v>
      </c>
      <c r="C21" s="5" t="s">
        <v>2270</v>
      </c>
      <c r="D21" s="5">
        <v>2</v>
      </c>
      <c r="E21" s="5">
        <v>0</v>
      </c>
      <c r="F21" s="5">
        <v>0</v>
      </c>
      <c r="G21" s="5">
        <v>4</v>
      </c>
      <c r="H21" s="5">
        <v>11</v>
      </c>
      <c r="I21" s="5">
        <v>19</v>
      </c>
      <c r="J21" s="5">
        <v>5</v>
      </c>
      <c r="K21" s="5">
        <v>8</v>
      </c>
      <c r="L21" s="5">
        <v>66</v>
      </c>
      <c r="M21" s="5">
        <v>23</v>
      </c>
      <c r="N21" s="5">
        <v>1</v>
      </c>
      <c r="O21" s="5">
        <v>245</v>
      </c>
      <c r="P21" s="5">
        <v>28</v>
      </c>
      <c r="Q21" s="5">
        <v>0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 t="s">
        <v>113</v>
      </c>
      <c r="X21" s="5" t="s">
        <v>4496</v>
      </c>
      <c r="Y21" s="7">
        <f t="shared" si="0"/>
        <v>24.5</v>
      </c>
      <c r="Z21" s="7">
        <f t="shared" si="1"/>
        <v>24.719730941704036</v>
      </c>
    </row>
    <row r="22" spans="1:26" x14ac:dyDescent="0.2">
      <c r="A22" s="5" t="s">
        <v>2285</v>
      </c>
      <c r="B22" s="5" t="s">
        <v>2222</v>
      </c>
      <c r="C22" s="5" t="s">
        <v>2233</v>
      </c>
      <c r="D22" s="5">
        <v>3</v>
      </c>
      <c r="E22" s="5">
        <v>0</v>
      </c>
      <c r="F22" s="5">
        <v>2</v>
      </c>
      <c r="G22" s="5">
        <v>6</v>
      </c>
      <c r="H22" s="5">
        <v>42</v>
      </c>
      <c r="I22" s="5">
        <v>55</v>
      </c>
      <c r="J22" s="5">
        <v>10</v>
      </c>
      <c r="K22" s="5">
        <v>9</v>
      </c>
      <c r="L22" s="5">
        <v>31</v>
      </c>
      <c r="M22" s="5">
        <v>66</v>
      </c>
      <c r="N22" s="5">
        <v>39</v>
      </c>
      <c r="O22" s="5">
        <v>1580</v>
      </c>
      <c r="P22" s="5">
        <v>76</v>
      </c>
      <c r="Q22" s="5">
        <v>18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 t="s">
        <v>75</v>
      </c>
      <c r="X22" s="5" t="s">
        <v>3692</v>
      </c>
      <c r="Y22" s="7">
        <f t="shared" si="0"/>
        <v>24.425925925925927</v>
      </c>
      <c r="Z22" s="7">
        <f t="shared" si="1"/>
        <v>25.562015503875969</v>
      </c>
    </row>
    <row r="23" spans="1:26" x14ac:dyDescent="0.2">
      <c r="A23" s="5" t="s">
        <v>2294</v>
      </c>
      <c r="B23" s="5" t="s">
        <v>2222</v>
      </c>
      <c r="C23" s="5" t="s">
        <v>2244</v>
      </c>
      <c r="D23" s="5">
        <v>0</v>
      </c>
      <c r="E23" s="5">
        <v>0</v>
      </c>
      <c r="F23" s="5">
        <v>1</v>
      </c>
      <c r="G23" s="5">
        <v>7</v>
      </c>
      <c r="H23" s="5">
        <v>39</v>
      </c>
      <c r="I23" s="5">
        <v>35</v>
      </c>
      <c r="J23" s="5">
        <v>1</v>
      </c>
      <c r="K23" s="5">
        <v>24</v>
      </c>
      <c r="L23" s="5">
        <v>151</v>
      </c>
      <c r="M23" s="5">
        <v>74</v>
      </c>
      <c r="N23" s="5">
        <v>11</v>
      </c>
      <c r="O23" s="5">
        <v>1519</v>
      </c>
      <c r="P23" s="5">
        <v>46</v>
      </c>
      <c r="Q23" s="5">
        <v>7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 t="s">
        <v>93</v>
      </c>
      <c r="X23" s="5" t="s">
        <v>3357</v>
      </c>
      <c r="Y23" s="7">
        <f t="shared" si="0"/>
        <v>24.37142857142857</v>
      </c>
      <c r="Z23" s="7">
        <f t="shared" si="1"/>
        <v>25.088235294117649</v>
      </c>
    </row>
    <row r="24" spans="1:26" x14ac:dyDescent="0.2">
      <c r="A24" s="5" t="s">
        <v>2585</v>
      </c>
      <c r="B24" s="5" t="s">
        <v>2222</v>
      </c>
      <c r="C24" s="5" t="s">
        <v>2313</v>
      </c>
      <c r="D24" s="5">
        <v>6</v>
      </c>
      <c r="E24" s="5">
        <v>0</v>
      </c>
      <c r="F24" s="5">
        <v>8</v>
      </c>
      <c r="G24" s="5">
        <v>10</v>
      </c>
      <c r="H24" s="5">
        <v>97</v>
      </c>
      <c r="I24" s="5">
        <v>55</v>
      </c>
      <c r="J24" s="5">
        <v>29</v>
      </c>
      <c r="K24" s="5">
        <v>4</v>
      </c>
      <c r="L24" s="5">
        <v>44</v>
      </c>
      <c r="M24" s="5">
        <v>45</v>
      </c>
      <c r="N24" s="5">
        <v>38</v>
      </c>
      <c r="O24" s="5">
        <v>1130</v>
      </c>
      <c r="P24" s="5">
        <v>59</v>
      </c>
      <c r="Q24" s="5">
        <v>42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 t="s">
        <v>28</v>
      </c>
      <c r="X24" s="5" t="s">
        <v>6678</v>
      </c>
      <c r="Y24" s="7">
        <f t="shared" si="0"/>
        <v>24.25</v>
      </c>
      <c r="Z24" s="7">
        <f t="shared" si="1"/>
        <v>27.844277673545967</v>
      </c>
    </row>
    <row r="25" spans="1:26" x14ac:dyDescent="0.2">
      <c r="A25" s="5" t="s">
        <v>2470</v>
      </c>
      <c r="B25" s="5" t="s">
        <v>2222</v>
      </c>
      <c r="C25" s="5" t="s">
        <v>2299</v>
      </c>
      <c r="D25" s="5">
        <v>2</v>
      </c>
      <c r="E25" s="5">
        <v>0</v>
      </c>
      <c r="F25" s="5">
        <v>0</v>
      </c>
      <c r="G25" s="5">
        <v>3</v>
      </c>
      <c r="H25" s="5">
        <v>21</v>
      </c>
      <c r="I25" s="5">
        <v>14</v>
      </c>
      <c r="J25" s="5">
        <v>3</v>
      </c>
      <c r="K25" s="5">
        <v>10</v>
      </c>
      <c r="L25" s="5">
        <v>90</v>
      </c>
      <c r="M25" s="5">
        <v>37</v>
      </c>
      <c r="N25" s="5">
        <v>1</v>
      </c>
      <c r="O25" s="5">
        <v>435</v>
      </c>
      <c r="P25" s="5">
        <v>17</v>
      </c>
      <c r="Q25" s="5">
        <v>2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 t="s">
        <v>297</v>
      </c>
      <c r="X25" s="5" t="s">
        <v>5750</v>
      </c>
      <c r="Y25" s="7">
        <f t="shared" si="0"/>
        <v>24</v>
      </c>
      <c r="Z25" s="7">
        <f t="shared" si="1"/>
        <v>25.497470489038786</v>
      </c>
    </row>
    <row r="26" spans="1:26" x14ac:dyDescent="0.2">
      <c r="A26" s="5" t="s">
        <v>2262</v>
      </c>
      <c r="B26" s="5" t="s">
        <v>2222</v>
      </c>
      <c r="C26" s="5" t="s">
        <v>2231</v>
      </c>
      <c r="D26" s="5">
        <v>0</v>
      </c>
      <c r="E26" s="5">
        <v>0</v>
      </c>
      <c r="F26" s="5">
        <v>0</v>
      </c>
      <c r="G26" s="5">
        <v>4</v>
      </c>
      <c r="H26" s="5">
        <v>3</v>
      </c>
      <c r="I26" s="5">
        <v>11</v>
      </c>
      <c r="J26" s="5">
        <v>5</v>
      </c>
      <c r="K26" s="5">
        <v>17</v>
      </c>
      <c r="L26" s="5">
        <v>71</v>
      </c>
      <c r="M26" s="5">
        <v>36</v>
      </c>
      <c r="N26" s="5">
        <v>18</v>
      </c>
      <c r="O26" s="5">
        <v>689</v>
      </c>
      <c r="P26" s="5">
        <v>19</v>
      </c>
      <c r="Q26" s="5">
        <v>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 t="s">
        <v>299</v>
      </c>
      <c r="X26" s="5" t="s">
        <v>6679</v>
      </c>
      <c r="Y26" s="7">
        <f t="shared" si="0"/>
        <v>23.893333333333331</v>
      </c>
      <c r="Z26" s="7">
        <f t="shared" si="1"/>
        <v>25.398425196850393</v>
      </c>
    </row>
    <row r="27" spans="1:26" x14ac:dyDescent="0.2">
      <c r="A27" s="5" t="s">
        <v>2272</v>
      </c>
      <c r="B27" s="5" t="s">
        <v>2222</v>
      </c>
      <c r="C27" s="5" t="s">
        <v>2310</v>
      </c>
      <c r="D27" s="5">
        <v>5</v>
      </c>
      <c r="E27" s="5">
        <v>2</v>
      </c>
      <c r="F27" s="5">
        <v>0</v>
      </c>
      <c r="G27" s="5">
        <v>5</v>
      </c>
      <c r="H27" s="5">
        <v>55</v>
      </c>
      <c r="I27" s="5">
        <v>43</v>
      </c>
      <c r="J27" s="5">
        <v>8</v>
      </c>
      <c r="K27" s="5">
        <v>32</v>
      </c>
      <c r="L27" s="5">
        <v>172</v>
      </c>
      <c r="M27" s="5">
        <v>37</v>
      </c>
      <c r="N27" s="5">
        <v>2</v>
      </c>
      <c r="O27" s="5">
        <v>997</v>
      </c>
      <c r="P27" s="5">
        <v>40</v>
      </c>
      <c r="Q27" s="5">
        <v>6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 t="s">
        <v>93</v>
      </c>
      <c r="X27" s="5" t="s">
        <v>6669</v>
      </c>
      <c r="Y27" s="7">
        <f t="shared" si="0"/>
        <v>23.864285714285717</v>
      </c>
      <c r="Z27" s="7">
        <f t="shared" si="1"/>
        <v>26.192508710801395</v>
      </c>
    </row>
    <row r="28" spans="1:26" x14ac:dyDescent="0.2">
      <c r="A28" s="5" t="s">
        <v>2307</v>
      </c>
      <c r="B28" s="5" t="s">
        <v>2222</v>
      </c>
      <c r="C28" s="5" t="s">
        <v>2235</v>
      </c>
      <c r="D28" s="5">
        <v>1</v>
      </c>
      <c r="E28" s="5">
        <v>0</v>
      </c>
      <c r="F28" s="5">
        <v>3</v>
      </c>
      <c r="G28" s="5">
        <v>11</v>
      </c>
      <c r="H28" s="5">
        <v>86</v>
      </c>
      <c r="I28" s="5">
        <v>59</v>
      </c>
      <c r="J28" s="5">
        <v>7</v>
      </c>
      <c r="K28" s="5">
        <v>9</v>
      </c>
      <c r="L28" s="5">
        <v>97</v>
      </c>
      <c r="M28" s="5">
        <v>85</v>
      </c>
      <c r="N28" s="5">
        <v>31</v>
      </c>
      <c r="O28" s="5">
        <v>1228</v>
      </c>
      <c r="P28" s="5">
        <v>57</v>
      </c>
      <c r="Q28" s="5">
        <v>3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 t="s">
        <v>37</v>
      </c>
      <c r="X28" s="5" t="s">
        <v>5695</v>
      </c>
      <c r="Y28" s="7">
        <f t="shared" si="0"/>
        <v>23.717241379310344</v>
      </c>
      <c r="Z28" s="7">
        <f t="shared" si="1"/>
        <v>24.840288924558585</v>
      </c>
    </row>
    <row r="29" spans="1:26" x14ac:dyDescent="0.2">
      <c r="A29" s="5" t="s">
        <v>2253</v>
      </c>
      <c r="B29" s="5" t="s">
        <v>2222</v>
      </c>
      <c r="C29" s="5" t="s">
        <v>2239</v>
      </c>
      <c r="D29" s="5">
        <v>6</v>
      </c>
      <c r="E29" s="5">
        <v>0</v>
      </c>
      <c r="F29" s="5">
        <v>3</v>
      </c>
      <c r="G29" s="5">
        <v>0</v>
      </c>
      <c r="H29" s="5">
        <v>18</v>
      </c>
      <c r="I29" s="5">
        <v>11</v>
      </c>
      <c r="J29" s="5">
        <v>15</v>
      </c>
      <c r="K29" s="5">
        <v>0</v>
      </c>
      <c r="L29" s="5">
        <v>1</v>
      </c>
      <c r="M29" s="5">
        <v>10</v>
      </c>
      <c r="N29" s="5">
        <v>27</v>
      </c>
      <c r="O29" s="5">
        <v>380</v>
      </c>
      <c r="P29" s="5">
        <v>8</v>
      </c>
      <c r="Q29" s="5">
        <v>38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 t="s">
        <v>172</v>
      </c>
      <c r="X29" s="5" t="s">
        <v>6680</v>
      </c>
      <c r="Y29" s="7">
        <f t="shared" si="0"/>
        <v>23.53125</v>
      </c>
      <c r="Z29" s="7">
        <f t="shared" si="1"/>
        <v>37.195389681668495</v>
      </c>
    </row>
    <row r="30" spans="1:26" x14ac:dyDescent="0.2">
      <c r="A30" s="5" t="s">
        <v>2277</v>
      </c>
      <c r="B30" s="5" t="s">
        <v>2222</v>
      </c>
      <c r="C30" s="5" t="s">
        <v>2241</v>
      </c>
      <c r="D30" s="5">
        <v>1</v>
      </c>
      <c r="E30" s="5">
        <v>0</v>
      </c>
      <c r="F30" s="5">
        <v>0</v>
      </c>
      <c r="G30" s="5">
        <v>10</v>
      </c>
      <c r="H30" s="5">
        <v>32</v>
      </c>
      <c r="I30" s="5">
        <v>37</v>
      </c>
      <c r="J30" s="5">
        <v>3</v>
      </c>
      <c r="K30" s="5">
        <v>12</v>
      </c>
      <c r="L30" s="5">
        <v>176</v>
      </c>
      <c r="M30" s="5">
        <v>77</v>
      </c>
      <c r="N30" s="5">
        <v>5</v>
      </c>
      <c r="O30" s="5">
        <v>1041</v>
      </c>
      <c r="P30" s="5">
        <v>28</v>
      </c>
      <c r="Q30" s="5">
        <v>5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 t="s">
        <v>263</v>
      </c>
      <c r="X30" s="5" t="s">
        <v>5580</v>
      </c>
      <c r="Y30" s="7">
        <f t="shared" si="0"/>
        <v>23.441666666666666</v>
      </c>
      <c r="Z30" s="7">
        <f t="shared" si="1"/>
        <v>24.832761157430113</v>
      </c>
    </row>
    <row r="31" spans="1:26" x14ac:dyDescent="0.2">
      <c r="A31" s="5" t="s">
        <v>189</v>
      </c>
      <c r="B31" s="5" t="s">
        <v>2222</v>
      </c>
      <c r="C31" s="5" t="s">
        <v>2267</v>
      </c>
      <c r="D31" s="5">
        <v>5</v>
      </c>
      <c r="E31" s="5">
        <v>1</v>
      </c>
      <c r="F31" s="5">
        <v>3</v>
      </c>
      <c r="G31" s="5">
        <v>3</v>
      </c>
      <c r="H31" s="5">
        <v>53</v>
      </c>
      <c r="I31" s="5">
        <v>25</v>
      </c>
      <c r="J31" s="5">
        <v>13</v>
      </c>
      <c r="K31" s="5">
        <v>3</v>
      </c>
      <c r="L31" s="5">
        <v>11</v>
      </c>
      <c r="M31" s="5">
        <v>22</v>
      </c>
      <c r="N31" s="5">
        <v>58</v>
      </c>
      <c r="O31" s="5">
        <v>1609</v>
      </c>
      <c r="P31" s="5">
        <v>48</v>
      </c>
      <c r="Q31" s="5">
        <v>91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 t="s">
        <v>42</v>
      </c>
      <c r="X31" s="5" t="s">
        <v>1929</v>
      </c>
      <c r="Y31" s="7">
        <f t="shared" si="0"/>
        <v>23.411428571428569</v>
      </c>
      <c r="Z31" s="7">
        <f t="shared" si="1"/>
        <v>29.905109489051096</v>
      </c>
    </row>
    <row r="32" spans="1:26" x14ac:dyDescent="0.2">
      <c r="A32" s="5" t="s">
        <v>6681</v>
      </c>
      <c r="B32" s="5" t="s">
        <v>2222</v>
      </c>
      <c r="C32" s="5" t="s">
        <v>5224</v>
      </c>
      <c r="D32" s="5">
        <v>0</v>
      </c>
      <c r="E32" s="5">
        <v>0</v>
      </c>
      <c r="F32" s="5">
        <v>2</v>
      </c>
      <c r="G32" s="5">
        <v>6</v>
      </c>
      <c r="H32" s="5">
        <v>45</v>
      </c>
      <c r="I32" s="5">
        <v>21</v>
      </c>
      <c r="J32" s="5">
        <v>6</v>
      </c>
      <c r="K32" s="5">
        <v>8</v>
      </c>
      <c r="L32" s="5">
        <v>75</v>
      </c>
      <c r="M32" s="5">
        <v>40</v>
      </c>
      <c r="N32" s="5">
        <v>19</v>
      </c>
      <c r="O32" s="5">
        <v>887</v>
      </c>
      <c r="P32" s="5">
        <v>54</v>
      </c>
      <c r="Q32" s="5">
        <v>40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 t="s">
        <v>116</v>
      </c>
      <c r="X32" s="5" t="s">
        <v>6682</v>
      </c>
      <c r="Y32" s="7">
        <f t="shared" si="0"/>
        <v>23.288</v>
      </c>
      <c r="Z32" s="7">
        <f t="shared" si="1"/>
        <v>26.225225225225227</v>
      </c>
    </row>
    <row r="33" spans="1:26" x14ac:dyDescent="0.2">
      <c r="A33" s="5" t="s">
        <v>2584</v>
      </c>
      <c r="B33" s="5" t="s">
        <v>2222</v>
      </c>
      <c r="C33" s="5" t="s">
        <v>2235</v>
      </c>
      <c r="D33" s="5">
        <v>4</v>
      </c>
      <c r="E33" s="5">
        <v>1</v>
      </c>
      <c r="F33" s="5">
        <v>4</v>
      </c>
      <c r="G33" s="5">
        <v>5</v>
      </c>
      <c r="H33" s="5">
        <v>61</v>
      </c>
      <c r="I33" s="5">
        <v>43</v>
      </c>
      <c r="J33" s="5">
        <v>8</v>
      </c>
      <c r="K33" s="5">
        <v>8</v>
      </c>
      <c r="L33" s="5">
        <v>92</v>
      </c>
      <c r="M33" s="5">
        <v>92</v>
      </c>
      <c r="N33" s="5">
        <v>33</v>
      </c>
      <c r="O33" s="5">
        <v>905</v>
      </c>
      <c r="P33" s="5">
        <v>56</v>
      </c>
      <c r="Q33" s="5">
        <v>37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 t="s">
        <v>134</v>
      </c>
      <c r="X33" s="5" t="s">
        <v>411</v>
      </c>
      <c r="Y33" s="7">
        <f t="shared" si="0"/>
        <v>23.287878787878789</v>
      </c>
      <c r="Z33" s="7">
        <f t="shared" si="1"/>
        <v>26.1</v>
      </c>
    </row>
    <row r="34" spans="1:26" x14ac:dyDescent="0.2">
      <c r="A34" s="5" t="s">
        <v>6683</v>
      </c>
      <c r="B34" s="5" t="s">
        <v>2222</v>
      </c>
      <c r="C34" s="5" t="s">
        <v>2267</v>
      </c>
      <c r="D34" s="5">
        <v>1</v>
      </c>
      <c r="E34" s="5">
        <v>1</v>
      </c>
      <c r="F34" s="5">
        <v>0</v>
      </c>
      <c r="G34" s="5">
        <v>6</v>
      </c>
      <c r="H34" s="5">
        <v>19</v>
      </c>
      <c r="I34" s="5">
        <v>30</v>
      </c>
      <c r="J34" s="5">
        <v>5</v>
      </c>
      <c r="K34" s="5">
        <v>17</v>
      </c>
      <c r="L34" s="5">
        <v>152</v>
      </c>
      <c r="M34" s="5">
        <v>61</v>
      </c>
      <c r="N34" s="5">
        <v>4</v>
      </c>
      <c r="O34" s="5">
        <v>1055</v>
      </c>
      <c r="P34" s="5">
        <v>32</v>
      </c>
      <c r="Q34" s="5">
        <v>4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 t="s">
        <v>145</v>
      </c>
      <c r="X34" s="5" t="s">
        <v>3659</v>
      </c>
      <c r="Y34" s="7">
        <f t="shared" si="0"/>
        <v>22.956521739130434</v>
      </c>
      <c r="Z34" s="7">
        <f t="shared" si="1"/>
        <v>23.191800878477306</v>
      </c>
    </row>
    <row r="35" spans="1:26" x14ac:dyDescent="0.2">
      <c r="A35" s="5" t="s">
        <v>2377</v>
      </c>
      <c r="B35" s="5" t="s">
        <v>2222</v>
      </c>
      <c r="C35" s="5" t="s">
        <v>2310</v>
      </c>
      <c r="D35" s="5">
        <v>7</v>
      </c>
      <c r="E35" s="5">
        <v>1</v>
      </c>
      <c r="F35" s="5">
        <v>3</v>
      </c>
      <c r="G35" s="5">
        <v>3</v>
      </c>
      <c r="H35" s="5">
        <v>20</v>
      </c>
      <c r="I35" s="5">
        <v>25</v>
      </c>
      <c r="J35" s="5">
        <v>30</v>
      </c>
      <c r="K35" s="5">
        <v>2</v>
      </c>
      <c r="L35" s="5">
        <v>15</v>
      </c>
      <c r="M35" s="5">
        <v>10</v>
      </c>
      <c r="N35" s="5">
        <v>18</v>
      </c>
      <c r="O35" s="5">
        <v>454</v>
      </c>
      <c r="P35" s="5">
        <v>9</v>
      </c>
      <c r="Q35" s="5">
        <v>29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 t="s">
        <v>80</v>
      </c>
      <c r="X35" s="5" t="s">
        <v>5337</v>
      </c>
      <c r="Y35" s="7">
        <f t="shared" si="0"/>
        <v>22.876470588235293</v>
      </c>
      <c r="Z35" s="7">
        <f t="shared" si="1"/>
        <v>28.783717105263158</v>
      </c>
    </row>
    <row r="36" spans="1:26" x14ac:dyDescent="0.2">
      <c r="A36" s="5" t="s">
        <v>3762</v>
      </c>
      <c r="B36" s="5" t="s">
        <v>2222</v>
      </c>
      <c r="C36" s="5" t="s">
        <v>6684</v>
      </c>
      <c r="D36" s="5">
        <v>8</v>
      </c>
      <c r="E36" s="5">
        <v>0</v>
      </c>
      <c r="F36" s="5">
        <v>4</v>
      </c>
      <c r="G36" s="5">
        <v>2</v>
      </c>
      <c r="H36" s="5">
        <v>66</v>
      </c>
      <c r="I36" s="5">
        <v>8</v>
      </c>
      <c r="J36" s="5">
        <v>25</v>
      </c>
      <c r="K36" s="5">
        <v>2</v>
      </c>
      <c r="L36" s="5">
        <v>4</v>
      </c>
      <c r="M36" s="5">
        <v>13</v>
      </c>
      <c r="N36" s="5">
        <v>48</v>
      </c>
      <c r="O36" s="5">
        <v>904</v>
      </c>
      <c r="P36" s="5">
        <v>11</v>
      </c>
      <c r="Q36" s="5">
        <v>46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 t="s">
        <v>31</v>
      </c>
      <c r="X36" s="5" t="s">
        <v>6255</v>
      </c>
      <c r="Y36" s="7">
        <f t="shared" si="0"/>
        <v>22.863333333333333</v>
      </c>
      <c r="Z36" s="7">
        <f t="shared" si="1"/>
        <v>24.72206647977573</v>
      </c>
    </row>
    <row r="37" spans="1:26" x14ac:dyDescent="0.2">
      <c r="A37" s="5" t="s">
        <v>3844</v>
      </c>
      <c r="B37" s="5" t="s">
        <v>2222</v>
      </c>
      <c r="C37" s="5" t="s">
        <v>5224</v>
      </c>
      <c r="D37" s="5">
        <v>3</v>
      </c>
      <c r="E37" s="5">
        <v>0</v>
      </c>
      <c r="F37" s="5">
        <v>1</v>
      </c>
      <c r="G37" s="5">
        <v>4</v>
      </c>
      <c r="H37" s="5">
        <v>53</v>
      </c>
      <c r="I37" s="5">
        <v>25</v>
      </c>
      <c r="J37" s="5">
        <v>15</v>
      </c>
      <c r="K37" s="5">
        <v>1</v>
      </c>
      <c r="L37" s="5">
        <v>5</v>
      </c>
      <c r="M37" s="5">
        <v>10</v>
      </c>
      <c r="N37" s="5">
        <v>27</v>
      </c>
      <c r="O37" s="5">
        <v>426</v>
      </c>
      <c r="P37" s="5">
        <v>14</v>
      </c>
      <c r="Q37" s="5">
        <v>28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 t="s">
        <v>172</v>
      </c>
      <c r="X37" s="5" t="s">
        <v>6685</v>
      </c>
      <c r="Y37" s="7">
        <f t="shared" si="0"/>
        <v>22.756250000000001</v>
      </c>
      <c r="Z37" s="7">
        <f t="shared" si="1"/>
        <v>26.384057971014492</v>
      </c>
    </row>
    <row r="38" spans="1:26" x14ac:dyDescent="0.2">
      <c r="A38" s="5" t="s">
        <v>1399</v>
      </c>
      <c r="B38" s="5" t="s">
        <v>2222</v>
      </c>
      <c r="C38" s="5" t="s">
        <v>2244</v>
      </c>
      <c r="D38" s="5">
        <v>7</v>
      </c>
      <c r="E38" s="5">
        <v>0</v>
      </c>
      <c r="F38" s="5">
        <v>4</v>
      </c>
      <c r="G38" s="5">
        <v>7</v>
      </c>
      <c r="H38" s="5">
        <v>38</v>
      </c>
      <c r="I38" s="5">
        <v>40</v>
      </c>
      <c r="J38" s="5">
        <v>21</v>
      </c>
      <c r="K38" s="5">
        <v>4</v>
      </c>
      <c r="L38" s="5">
        <v>26</v>
      </c>
      <c r="M38" s="5">
        <v>46</v>
      </c>
      <c r="N38" s="5">
        <v>33</v>
      </c>
      <c r="O38" s="5">
        <v>1158</v>
      </c>
      <c r="P38" s="5">
        <v>73</v>
      </c>
      <c r="Q38" s="5">
        <v>8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 t="s">
        <v>93</v>
      </c>
      <c r="X38" s="5" t="s">
        <v>2493</v>
      </c>
      <c r="Y38" s="7">
        <f t="shared" si="0"/>
        <v>22.564285714285713</v>
      </c>
      <c r="Z38" s="7">
        <f t="shared" si="1"/>
        <v>27.311239193083573</v>
      </c>
    </row>
    <row r="39" spans="1:26" x14ac:dyDescent="0.2">
      <c r="A39" s="5" t="s">
        <v>2426</v>
      </c>
      <c r="B39" s="5" t="s">
        <v>2222</v>
      </c>
      <c r="C39" s="5" t="s">
        <v>2310</v>
      </c>
      <c r="D39" s="5">
        <v>3</v>
      </c>
      <c r="E39" s="5">
        <v>0</v>
      </c>
      <c r="F39" s="5">
        <v>0</v>
      </c>
      <c r="G39" s="5">
        <v>0</v>
      </c>
      <c r="H39" s="5">
        <v>24</v>
      </c>
      <c r="I39" s="5">
        <v>23</v>
      </c>
      <c r="J39" s="5">
        <v>12</v>
      </c>
      <c r="K39" s="5">
        <v>28</v>
      </c>
      <c r="L39" s="5">
        <v>273</v>
      </c>
      <c r="M39" s="5">
        <v>33</v>
      </c>
      <c r="N39" s="5">
        <v>2</v>
      </c>
      <c r="O39" s="5">
        <v>1354</v>
      </c>
      <c r="P39" s="5">
        <v>36</v>
      </c>
      <c r="Q39" s="5">
        <v>9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 t="s">
        <v>193</v>
      </c>
      <c r="X39" s="5" t="s">
        <v>554</v>
      </c>
      <c r="Y39" s="7">
        <f t="shared" si="0"/>
        <v>22.484210526315788</v>
      </c>
      <c r="Z39" s="7">
        <f t="shared" si="1"/>
        <v>22.484210526315788</v>
      </c>
    </row>
    <row r="40" spans="1:26" x14ac:dyDescent="0.2">
      <c r="A40" s="5" t="s">
        <v>2271</v>
      </c>
      <c r="B40" s="5" t="s">
        <v>2222</v>
      </c>
      <c r="C40" s="5" t="s">
        <v>5224</v>
      </c>
      <c r="D40" s="5">
        <v>4</v>
      </c>
      <c r="E40" s="5">
        <v>1</v>
      </c>
      <c r="F40" s="5">
        <v>3</v>
      </c>
      <c r="G40" s="5">
        <v>11</v>
      </c>
      <c r="H40" s="5">
        <v>21</v>
      </c>
      <c r="I40" s="5">
        <v>49</v>
      </c>
      <c r="J40" s="5">
        <v>11</v>
      </c>
      <c r="K40" s="5">
        <v>14</v>
      </c>
      <c r="L40" s="5">
        <v>156</v>
      </c>
      <c r="M40" s="5">
        <v>51</v>
      </c>
      <c r="N40" s="5">
        <v>41</v>
      </c>
      <c r="O40" s="5">
        <v>910</v>
      </c>
      <c r="P40" s="5">
        <v>57</v>
      </c>
      <c r="Q40" s="5">
        <v>19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 t="s">
        <v>40</v>
      </c>
      <c r="X40" s="5" t="s">
        <v>854</v>
      </c>
      <c r="Y40" s="7">
        <f t="shared" si="0"/>
        <v>22.467741935483872</v>
      </c>
      <c r="Z40" s="7">
        <f t="shared" si="1"/>
        <v>23.780349013657055</v>
      </c>
    </row>
    <row r="41" spans="1:26" x14ac:dyDescent="0.2">
      <c r="A41" s="5" t="s">
        <v>2291</v>
      </c>
      <c r="B41" s="5" t="s">
        <v>2222</v>
      </c>
      <c r="C41" s="5" t="s">
        <v>2241</v>
      </c>
      <c r="D41" s="5">
        <v>5</v>
      </c>
      <c r="E41" s="5">
        <v>0</v>
      </c>
      <c r="F41" s="5">
        <v>10</v>
      </c>
      <c r="G41" s="5">
        <v>9</v>
      </c>
      <c r="H41" s="5">
        <v>38</v>
      </c>
      <c r="I41" s="5">
        <v>54</v>
      </c>
      <c r="J41" s="5">
        <v>23</v>
      </c>
      <c r="K41" s="5">
        <v>3</v>
      </c>
      <c r="L41" s="5">
        <v>28</v>
      </c>
      <c r="M41" s="5">
        <v>49</v>
      </c>
      <c r="N41" s="5">
        <v>59</v>
      </c>
      <c r="O41" s="5">
        <v>1937</v>
      </c>
      <c r="P41" s="5">
        <v>43</v>
      </c>
      <c r="Q41" s="5">
        <v>32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 t="s">
        <v>28</v>
      </c>
      <c r="X41" s="5" t="s">
        <v>6686</v>
      </c>
      <c r="Y41" s="7">
        <f t="shared" si="0"/>
        <v>22.358823529411765</v>
      </c>
      <c r="Z41" s="7">
        <f t="shared" si="1"/>
        <v>27.106973058637085</v>
      </c>
    </row>
    <row r="42" spans="1:26" x14ac:dyDescent="0.2">
      <c r="A42" s="5" t="s">
        <v>2427</v>
      </c>
      <c r="B42" s="5" t="s">
        <v>2222</v>
      </c>
      <c r="C42" s="5" t="s">
        <v>2223</v>
      </c>
      <c r="D42" s="5">
        <v>0</v>
      </c>
      <c r="E42" s="5">
        <v>1</v>
      </c>
      <c r="F42" s="5">
        <v>3</v>
      </c>
      <c r="G42" s="5">
        <v>11</v>
      </c>
      <c r="H42" s="5">
        <v>47</v>
      </c>
      <c r="I42" s="5">
        <v>53</v>
      </c>
      <c r="J42" s="5">
        <v>12</v>
      </c>
      <c r="K42" s="5">
        <v>24</v>
      </c>
      <c r="L42" s="5">
        <v>48</v>
      </c>
      <c r="M42" s="5">
        <v>75</v>
      </c>
      <c r="N42" s="5">
        <v>55</v>
      </c>
      <c r="O42" s="5">
        <v>1575</v>
      </c>
      <c r="P42" s="5">
        <v>72</v>
      </c>
      <c r="Q42" s="5">
        <v>14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 t="s">
        <v>134</v>
      </c>
      <c r="X42" s="5" t="s">
        <v>6687</v>
      </c>
      <c r="Y42" s="7">
        <f t="shared" si="0"/>
        <v>22.333333333333332</v>
      </c>
      <c r="Z42" s="7">
        <f t="shared" si="1"/>
        <v>24.768483943241225</v>
      </c>
    </row>
    <row r="43" spans="1:26" x14ac:dyDescent="0.2">
      <c r="A43" s="5" t="s">
        <v>6688</v>
      </c>
      <c r="B43" s="5" t="s">
        <v>2222</v>
      </c>
      <c r="C43" s="5" t="s">
        <v>2299</v>
      </c>
      <c r="D43" s="5">
        <v>2</v>
      </c>
      <c r="E43" s="5">
        <v>0</v>
      </c>
      <c r="F43" s="5">
        <v>3</v>
      </c>
      <c r="G43" s="5">
        <v>1</v>
      </c>
      <c r="H43" s="5">
        <v>22</v>
      </c>
      <c r="I43" s="5">
        <v>14</v>
      </c>
      <c r="J43" s="5">
        <v>16</v>
      </c>
      <c r="K43" s="5">
        <v>1</v>
      </c>
      <c r="L43" s="5">
        <v>9</v>
      </c>
      <c r="M43" s="5">
        <v>10</v>
      </c>
      <c r="N43" s="5">
        <v>33</v>
      </c>
      <c r="O43" s="5">
        <v>441</v>
      </c>
      <c r="P43" s="5">
        <v>6</v>
      </c>
      <c r="Q43" s="5">
        <v>41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 t="s">
        <v>80</v>
      </c>
      <c r="X43" s="5" t="s">
        <v>5732</v>
      </c>
      <c r="Y43" s="7">
        <f t="shared" si="0"/>
        <v>22.27058823529412</v>
      </c>
      <c r="Z43" s="7">
        <f t="shared" si="1"/>
        <v>27.975369458128082</v>
      </c>
    </row>
    <row r="44" spans="1:26" x14ac:dyDescent="0.2">
      <c r="A44" s="5" t="s">
        <v>773</v>
      </c>
      <c r="B44" s="5" t="s">
        <v>2222</v>
      </c>
      <c r="C44" s="5" t="s">
        <v>2231</v>
      </c>
      <c r="D44" s="5">
        <v>7</v>
      </c>
      <c r="E44" s="5">
        <v>1</v>
      </c>
      <c r="F44" s="5">
        <v>0</v>
      </c>
      <c r="G44" s="5">
        <v>7</v>
      </c>
      <c r="H44" s="5">
        <v>25</v>
      </c>
      <c r="I44" s="5">
        <v>31</v>
      </c>
      <c r="J44" s="5">
        <v>8</v>
      </c>
      <c r="K44" s="5">
        <v>24</v>
      </c>
      <c r="L44" s="5">
        <v>165</v>
      </c>
      <c r="M44" s="5">
        <v>73</v>
      </c>
      <c r="N44" s="5">
        <v>5</v>
      </c>
      <c r="O44" s="5">
        <v>1370</v>
      </c>
      <c r="P44" s="5">
        <v>39</v>
      </c>
      <c r="Q44" s="5">
        <v>4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 t="s">
        <v>63</v>
      </c>
      <c r="X44" s="5" t="s">
        <v>6689</v>
      </c>
      <c r="Y44" s="7">
        <f t="shared" si="0"/>
        <v>22.25</v>
      </c>
      <c r="Z44" s="7">
        <f t="shared" si="1"/>
        <v>22.934860415175375</v>
      </c>
    </row>
    <row r="45" spans="1:26" x14ac:dyDescent="0.2">
      <c r="A45" s="5" t="s">
        <v>2434</v>
      </c>
      <c r="B45" s="5" t="s">
        <v>2222</v>
      </c>
      <c r="C45" s="5" t="s">
        <v>2225</v>
      </c>
      <c r="D45" s="5">
        <v>0</v>
      </c>
      <c r="E45" s="5">
        <v>0</v>
      </c>
      <c r="F45" s="5">
        <v>1</v>
      </c>
      <c r="G45" s="5">
        <v>10</v>
      </c>
      <c r="H45" s="5">
        <v>24</v>
      </c>
      <c r="I45" s="5">
        <v>26</v>
      </c>
      <c r="J45" s="5">
        <v>1</v>
      </c>
      <c r="K45" s="5">
        <v>20</v>
      </c>
      <c r="L45" s="5">
        <v>236</v>
      </c>
      <c r="M45" s="5">
        <v>72</v>
      </c>
      <c r="N45" s="5">
        <v>9</v>
      </c>
      <c r="O45" s="5">
        <v>1569</v>
      </c>
      <c r="P45" s="5">
        <v>42</v>
      </c>
      <c r="Q45" s="5">
        <v>15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 t="s">
        <v>42</v>
      </c>
      <c r="X45" s="5" t="s">
        <v>5476</v>
      </c>
      <c r="Y45" s="7">
        <f t="shared" si="0"/>
        <v>22.14</v>
      </c>
      <c r="Z45" s="7">
        <f t="shared" si="1"/>
        <v>22.504356243949662</v>
      </c>
    </row>
    <row r="46" spans="1:26" x14ac:dyDescent="0.2">
      <c r="A46" s="5" t="s">
        <v>79</v>
      </c>
      <c r="B46" s="5" t="s">
        <v>2222</v>
      </c>
      <c r="C46" s="5" t="s">
        <v>2270</v>
      </c>
      <c r="D46" s="5">
        <v>2</v>
      </c>
      <c r="E46" s="5">
        <v>0</v>
      </c>
      <c r="F46" s="5">
        <v>0</v>
      </c>
      <c r="G46" s="5">
        <v>7</v>
      </c>
      <c r="H46" s="5">
        <v>14</v>
      </c>
      <c r="I46" s="5">
        <v>36</v>
      </c>
      <c r="J46" s="5">
        <v>9</v>
      </c>
      <c r="K46" s="5">
        <v>37</v>
      </c>
      <c r="L46" s="5">
        <v>303</v>
      </c>
      <c r="M46" s="5">
        <v>48</v>
      </c>
      <c r="N46" s="5">
        <v>7</v>
      </c>
      <c r="O46" s="5">
        <v>1084</v>
      </c>
      <c r="P46" s="5">
        <v>30</v>
      </c>
      <c r="Q46" s="5">
        <v>5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 t="s">
        <v>96</v>
      </c>
      <c r="X46" s="5" t="s">
        <v>565</v>
      </c>
      <c r="Y46" s="7">
        <f t="shared" si="0"/>
        <v>21.997297297297298</v>
      </c>
      <c r="Z46" s="7">
        <f t="shared" si="1"/>
        <v>21.997297297297298</v>
      </c>
    </row>
    <row r="47" spans="1:26" x14ac:dyDescent="0.2">
      <c r="A47" s="5" t="s">
        <v>2247</v>
      </c>
      <c r="B47" s="5" t="s">
        <v>2222</v>
      </c>
      <c r="C47" s="5" t="s">
        <v>2225</v>
      </c>
      <c r="D47" s="5">
        <v>11</v>
      </c>
      <c r="E47" s="5">
        <v>0</v>
      </c>
      <c r="F47" s="5">
        <v>3</v>
      </c>
      <c r="G47" s="5">
        <v>1</v>
      </c>
      <c r="H47" s="5">
        <v>65</v>
      </c>
      <c r="I47" s="5">
        <v>29</v>
      </c>
      <c r="J47" s="5">
        <v>40</v>
      </c>
      <c r="K47" s="5">
        <v>3</v>
      </c>
      <c r="L47" s="5">
        <v>32</v>
      </c>
      <c r="M47" s="5">
        <v>29</v>
      </c>
      <c r="N47" s="5">
        <v>55</v>
      </c>
      <c r="O47" s="5">
        <v>1131</v>
      </c>
      <c r="P47" s="5">
        <v>36</v>
      </c>
      <c r="Q47" s="5">
        <v>16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 t="s">
        <v>193</v>
      </c>
      <c r="X47" s="5" t="s">
        <v>2250</v>
      </c>
      <c r="Y47" s="7">
        <f t="shared" si="0"/>
        <v>21.963157894736842</v>
      </c>
      <c r="Z47" s="7">
        <f t="shared" si="1"/>
        <v>25.316481294236603</v>
      </c>
    </row>
    <row r="48" spans="1:26" x14ac:dyDescent="0.2">
      <c r="A48" s="5" t="s">
        <v>2541</v>
      </c>
      <c r="B48" s="5" t="s">
        <v>2222</v>
      </c>
      <c r="C48" s="5" t="s">
        <v>2223</v>
      </c>
      <c r="D48" s="5">
        <v>2</v>
      </c>
      <c r="E48" s="5">
        <v>0</v>
      </c>
      <c r="F48" s="5">
        <v>0</v>
      </c>
      <c r="G48" s="5">
        <v>5</v>
      </c>
      <c r="H48" s="5">
        <v>39</v>
      </c>
      <c r="I48" s="5">
        <v>26</v>
      </c>
      <c r="J48" s="5">
        <v>5</v>
      </c>
      <c r="K48" s="5">
        <v>12</v>
      </c>
      <c r="L48" s="5">
        <v>182</v>
      </c>
      <c r="M48" s="5">
        <v>51</v>
      </c>
      <c r="N48" s="5">
        <v>2</v>
      </c>
      <c r="O48" s="5">
        <v>416</v>
      </c>
      <c r="P48" s="5">
        <v>21</v>
      </c>
      <c r="Q48" s="5">
        <v>5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 t="s">
        <v>263</v>
      </c>
      <c r="X48" s="5" t="s">
        <v>221</v>
      </c>
      <c r="Y48" s="7">
        <f t="shared" si="0"/>
        <v>21.920833333333334</v>
      </c>
      <c r="Z48" s="7">
        <f t="shared" si="1"/>
        <v>22.622551361681797</v>
      </c>
    </row>
    <row r="49" spans="1:26" x14ac:dyDescent="0.2">
      <c r="A49" s="5" t="s">
        <v>2420</v>
      </c>
      <c r="B49" s="5" t="s">
        <v>2222</v>
      </c>
      <c r="C49" s="5" t="s">
        <v>2289</v>
      </c>
      <c r="D49" s="5">
        <v>2</v>
      </c>
      <c r="E49" s="5">
        <v>0</v>
      </c>
      <c r="F49" s="5">
        <v>2</v>
      </c>
      <c r="G49" s="5">
        <v>7</v>
      </c>
      <c r="H49" s="5">
        <v>20</v>
      </c>
      <c r="I49" s="5">
        <v>24</v>
      </c>
      <c r="J49" s="5">
        <v>14</v>
      </c>
      <c r="K49" s="5">
        <v>14</v>
      </c>
      <c r="L49" s="5">
        <v>159</v>
      </c>
      <c r="M49" s="5">
        <v>57</v>
      </c>
      <c r="N49" s="5">
        <v>24</v>
      </c>
      <c r="O49" s="5">
        <v>691</v>
      </c>
      <c r="P49" s="5">
        <v>27</v>
      </c>
      <c r="Q49" s="5">
        <v>15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 t="s">
        <v>37</v>
      </c>
      <c r="X49" s="5" t="s">
        <v>3718</v>
      </c>
      <c r="Y49" s="7">
        <f t="shared" si="0"/>
        <v>21.865517241379312</v>
      </c>
      <c r="Z49" s="7">
        <f t="shared" si="1"/>
        <v>23.388934426229511</v>
      </c>
    </row>
    <row r="50" spans="1:26" x14ac:dyDescent="0.2">
      <c r="A50" s="5" t="s">
        <v>2261</v>
      </c>
      <c r="B50" s="5" t="s">
        <v>2222</v>
      </c>
      <c r="C50" s="5" t="s">
        <v>2241</v>
      </c>
      <c r="D50" s="5">
        <v>5</v>
      </c>
      <c r="E50" s="5">
        <v>0</v>
      </c>
      <c r="F50" s="5">
        <v>2</v>
      </c>
      <c r="G50" s="5">
        <v>10</v>
      </c>
      <c r="H50" s="5">
        <v>61</v>
      </c>
      <c r="I50" s="5">
        <v>51</v>
      </c>
      <c r="J50" s="5">
        <v>36</v>
      </c>
      <c r="K50" s="5">
        <v>5</v>
      </c>
      <c r="L50" s="5">
        <v>24</v>
      </c>
      <c r="M50" s="5">
        <v>39</v>
      </c>
      <c r="N50" s="5">
        <v>34</v>
      </c>
      <c r="O50" s="5">
        <v>1630</v>
      </c>
      <c r="P50" s="5">
        <v>68</v>
      </c>
      <c r="Q50" s="5">
        <v>40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 t="s">
        <v>42</v>
      </c>
      <c r="X50" s="5" t="s">
        <v>5937</v>
      </c>
      <c r="Y50" s="7">
        <f t="shared" si="0"/>
        <v>21.842857142857142</v>
      </c>
      <c r="Z50" s="7">
        <f t="shared" si="1"/>
        <v>24.741100323624597</v>
      </c>
    </row>
    <row r="51" spans="1:26" x14ac:dyDescent="0.2">
      <c r="A51" s="5" t="s">
        <v>1816</v>
      </c>
      <c r="B51" s="5" t="s">
        <v>2222</v>
      </c>
      <c r="C51" s="5" t="s">
        <v>2241</v>
      </c>
      <c r="D51" s="5">
        <v>1</v>
      </c>
      <c r="E51" s="5">
        <v>0</v>
      </c>
      <c r="F51" s="5">
        <v>1</v>
      </c>
      <c r="G51" s="5">
        <v>5</v>
      </c>
      <c r="H51" s="5">
        <v>18</v>
      </c>
      <c r="I51" s="5">
        <v>25</v>
      </c>
      <c r="J51" s="5">
        <v>4</v>
      </c>
      <c r="K51" s="5">
        <v>6</v>
      </c>
      <c r="L51" s="5">
        <v>84</v>
      </c>
      <c r="M51" s="5">
        <v>57</v>
      </c>
      <c r="N51" s="5">
        <v>17</v>
      </c>
      <c r="O51" s="5">
        <v>842</v>
      </c>
      <c r="P51" s="5">
        <v>46</v>
      </c>
      <c r="Q51" s="5">
        <v>37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 t="s">
        <v>263</v>
      </c>
      <c r="X51" s="5" t="s">
        <v>3419</v>
      </c>
      <c r="Y51" s="7">
        <f t="shared" si="0"/>
        <v>21.779166666666669</v>
      </c>
      <c r="Z51" s="7">
        <f t="shared" si="1"/>
        <v>22.847498785818363</v>
      </c>
    </row>
    <row r="52" spans="1:26" x14ac:dyDescent="0.2">
      <c r="A52" s="5" t="s">
        <v>2324</v>
      </c>
      <c r="B52" s="5" t="s">
        <v>2222</v>
      </c>
      <c r="C52" s="5" t="s">
        <v>2233</v>
      </c>
      <c r="D52" s="5">
        <v>0</v>
      </c>
      <c r="E52" s="5">
        <v>1</v>
      </c>
      <c r="F52" s="5">
        <v>0</v>
      </c>
      <c r="G52" s="5">
        <v>4</v>
      </c>
      <c r="H52" s="5">
        <v>5</v>
      </c>
      <c r="I52" s="5">
        <v>31</v>
      </c>
      <c r="J52" s="5">
        <v>5</v>
      </c>
      <c r="K52" s="5">
        <v>14</v>
      </c>
      <c r="L52" s="5">
        <v>187</v>
      </c>
      <c r="M52" s="5">
        <v>103</v>
      </c>
      <c r="N52" s="5">
        <v>8</v>
      </c>
      <c r="O52" s="5">
        <v>968</v>
      </c>
      <c r="P52" s="5">
        <v>39</v>
      </c>
      <c r="Q52" s="5">
        <v>19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 t="s">
        <v>31</v>
      </c>
      <c r="X52" s="5" t="s">
        <v>5001</v>
      </c>
      <c r="Y52" s="7">
        <f t="shared" si="0"/>
        <v>21.726666666666667</v>
      </c>
      <c r="Z52" s="7">
        <f t="shared" si="1"/>
        <v>23.177400237060446</v>
      </c>
    </row>
    <row r="53" spans="1:26" x14ac:dyDescent="0.2">
      <c r="A53" s="5" t="s">
        <v>2383</v>
      </c>
      <c r="B53" s="5" t="s">
        <v>2222</v>
      </c>
      <c r="C53" s="5" t="s">
        <v>2244</v>
      </c>
      <c r="D53" s="5">
        <v>3</v>
      </c>
      <c r="E53" s="5">
        <v>0</v>
      </c>
      <c r="F53" s="5">
        <v>0</v>
      </c>
      <c r="G53" s="5">
        <v>8</v>
      </c>
      <c r="H53" s="5">
        <v>19</v>
      </c>
      <c r="I53" s="5">
        <v>27</v>
      </c>
      <c r="J53" s="5">
        <v>11</v>
      </c>
      <c r="K53" s="5">
        <v>29</v>
      </c>
      <c r="L53" s="5">
        <v>173</v>
      </c>
      <c r="M53" s="5">
        <v>65</v>
      </c>
      <c r="N53" s="5">
        <v>10</v>
      </c>
      <c r="O53" s="5">
        <v>1651</v>
      </c>
      <c r="P53" s="5">
        <v>30</v>
      </c>
      <c r="Q53" s="5">
        <v>10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 t="s">
        <v>28</v>
      </c>
      <c r="X53" s="5" t="s">
        <v>1744</v>
      </c>
      <c r="Y53" s="7">
        <f t="shared" si="0"/>
        <v>21.679411764705883</v>
      </c>
      <c r="Z53" s="7">
        <f t="shared" si="1"/>
        <v>22.002985074626867</v>
      </c>
    </row>
    <row r="54" spans="1:26" x14ac:dyDescent="0.2">
      <c r="A54" s="5" t="s">
        <v>2228</v>
      </c>
      <c r="B54" s="5" t="s">
        <v>2222</v>
      </c>
      <c r="C54" s="5" t="s">
        <v>2229</v>
      </c>
      <c r="D54" s="5">
        <v>7</v>
      </c>
      <c r="E54" s="5">
        <v>1</v>
      </c>
      <c r="F54" s="5">
        <v>4</v>
      </c>
      <c r="G54" s="5">
        <v>4</v>
      </c>
      <c r="H54" s="5">
        <v>69</v>
      </c>
      <c r="I54" s="5">
        <v>42</v>
      </c>
      <c r="J54" s="5">
        <v>20</v>
      </c>
      <c r="K54" s="5">
        <v>7</v>
      </c>
      <c r="L54" s="5">
        <v>38</v>
      </c>
      <c r="M54" s="5">
        <v>48</v>
      </c>
      <c r="N54" s="5">
        <v>39</v>
      </c>
      <c r="O54" s="5">
        <v>1054</v>
      </c>
      <c r="P54" s="5">
        <v>40</v>
      </c>
      <c r="Q54" s="5">
        <v>33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 t="s">
        <v>134</v>
      </c>
      <c r="X54" s="5" t="s">
        <v>6690</v>
      </c>
      <c r="Y54" s="7">
        <f t="shared" si="0"/>
        <v>21.587878787878786</v>
      </c>
      <c r="Z54" s="7">
        <f t="shared" si="1"/>
        <v>24.928460342146188</v>
      </c>
    </row>
    <row r="55" spans="1:26" x14ac:dyDescent="0.2">
      <c r="A55" s="5" t="s">
        <v>2309</v>
      </c>
      <c r="B55" s="5" t="s">
        <v>2222</v>
      </c>
      <c r="C55" s="5" t="s">
        <v>2310</v>
      </c>
      <c r="D55" s="5">
        <v>1</v>
      </c>
      <c r="E55" s="5">
        <v>0</v>
      </c>
      <c r="F55" s="5">
        <v>1</v>
      </c>
      <c r="G55" s="5">
        <v>5</v>
      </c>
      <c r="H55" s="5">
        <v>89</v>
      </c>
      <c r="I55" s="5">
        <v>31</v>
      </c>
      <c r="J55" s="5">
        <v>9</v>
      </c>
      <c r="K55" s="5">
        <v>5</v>
      </c>
      <c r="L55" s="5">
        <v>48</v>
      </c>
      <c r="M55" s="5">
        <v>28</v>
      </c>
      <c r="N55" s="5">
        <v>39</v>
      </c>
      <c r="O55" s="5">
        <v>1210</v>
      </c>
      <c r="P55" s="5">
        <v>81</v>
      </c>
      <c r="Q55" s="5">
        <v>62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 t="s">
        <v>96</v>
      </c>
      <c r="X55" s="5" t="s">
        <v>724</v>
      </c>
      <c r="Y55" s="7">
        <f t="shared" si="0"/>
        <v>21.486486486486488</v>
      </c>
      <c r="Z55" s="7">
        <f t="shared" si="1"/>
        <v>24.123398516520567</v>
      </c>
    </row>
    <row r="56" spans="1:26" x14ac:dyDescent="0.2">
      <c r="A56" s="5" t="s">
        <v>185</v>
      </c>
      <c r="B56" s="5" t="s">
        <v>2222</v>
      </c>
      <c r="C56" s="5" t="s">
        <v>2239</v>
      </c>
      <c r="D56" s="5">
        <v>2</v>
      </c>
      <c r="E56" s="5">
        <v>1</v>
      </c>
      <c r="F56" s="5">
        <v>1</v>
      </c>
      <c r="G56" s="5">
        <v>5</v>
      </c>
      <c r="H56" s="5">
        <v>17</v>
      </c>
      <c r="I56" s="5">
        <v>36</v>
      </c>
      <c r="J56" s="5">
        <v>3</v>
      </c>
      <c r="K56" s="5">
        <v>18</v>
      </c>
      <c r="L56" s="5">
        <v>176</v>
      </c>
      <c r="M56" s="5">
        <v>71</v>
      </c>
      <c r="N56" s="5">
        <v>6</v>
      </c>
      <c r="O56" s="5">
        <v>1405</v>
      </c>
      <c r="P56" s="5">
        <v>33</v>
      </c>
      <c r="Q56" s="5">
        <v>5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 t="s">
        <v>37</v>
      </c>
      <c r="X56" s="5" t="s">
        <v>5746</v>
      </c>
      <c r="Y56" s="7">
        <f t="shared" si="0"/>
        <v>21.482758620689655</v>
      </c>
      <c r="Z56" s="7">
        <f t="shared" si="1"/>
        <v>22.30310262529833</v>
      </c>
    </row>
    <row r="57" spans="1:26" x14ac:dyDescent="0.2">
      <c r="A57" s="5" t="s">
        <v>2390</v>
      </c>
      <c r="B57" s="5" t="s">
        <v>2222</v>
      </c>
      <c r="C57" s="5" t="s">
        <v>2351</v>
      </c>
      <c r="D57" s="5">
        <v>1</v>
      </c>
      <c r="E57" s="5">
        <v>0</v>
      </c>
      <c r="F57" s="5">
        <v>1</v>
      </c>
      <c r="G57" s="5">
        <v>6</v>
      </c>
      <c r="H57" s="5">
        <v>10</v>
      </c>
      <c r="I57" s="5">
        <v>14</v>
      </c>
      <c r="J57" s="5">
        <v>4</v>
      </c>
      <c r="K57" s="5">
        <v>24</v>
      </c>
      <c r="L57" s="5">
        <v>236</v>
      </c>
      <c r="M57" s="5">
        <v>28</v>
      </c>
      <c r="N57" s="5">
        <v>4</v>
      </c>
      <c r="O57" s="5">
        <v>685</v>
      </c>
      <c r="P57" s="5">
        <v>22</v>
      </c>
      <c r="Q57" s="5">
        <v>8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 t="s">
        <v>93</v>
      </c>
      <c r="X57" s="5" t="s">
        <v>3750</v>
      </c>
      <c r="Y57" s="7">
        <f t="shared" si="0"/>
        <v>21.482142857142858</v>
      </c>
      <c r="Z57" s="7">
        <f t="shared" si="1"/>
        <v>21.740963855421686</v>
      </c>
    </row>
    <row r="58" spans="1:26" x14ac:dyDescent="0.2">
      <c r="A58" s="5" t="s">
        <v>2249</v>
      </c>
      <c r="B58" s="5" t="s">
        <v>2222</v>
      </c>
      <c r="C58" s="5" t="s">
        <v>2225</v>
      </c>
      <c r="D58" s="5">
        <v>18</v>
      </c>
      <c r="E58" s="5">
        <v>0</v>
      </c>
      <c r="F58" s="5">
        <v>7</v>
      </c>
      <c r="G58" s="5">
        <v>5</v>
      </c>
      <c r="H58" s="5">
        <v>38</v>
      </c>
      <c r="I58" s="5">
        <v>45</v>
      </c>
      <c r="J58" s="5">
        <v>67</v>
      </c>
      <c r="K58" s="5">
        <v>1</v>
      </c>
      <c r="L58" s="5">
        <v>24</v>
      </c>
      <c r="M58" s="5">
        <v>18</v>
      </c>
      <c r="N58" s="5">
        <v>41</v>
      </c>
      <c r="O58" s="5">
        <v>583</v>
      </c>
      <c r="P58" s="5">
        <v>19</v>
      </c>
      <c r="Q58" s="5">
        <v>32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 t="s">
        <v>96</v>
      </c>
      <c r="X58" s="5" t="s">
        <v>5349</v>
      </c>
      <c r="Y58" s="7">
        <f t="shared" si="0"/>
        <v>21.440540540540539</v>
      </c>
      <c r="Z58" s="7">
        <f t="shared" si="1"/>
        <v>25.710118833273317</v>
      </c>
    </row>
    <row r="59" spans="1:26" x14ac:dyDescent="0.2">
      <c r="A59" s="5" t="s">
        <v>2236</v>
      </c>
      <c r="B59" s="5" t="s">
        <v>2222</v>
      </c>
      <c r="C59" s="5" t="s">
        <v>2225</v>
      </c>
      <c r="D59" s="5">
        <v>7</v>
      </c>
      <c r="E59" s="5">
        <v>0</v>
      </c>
      <c r="F59" s="5">
        <v>10</v>
      </c>
      <c r="G59" s="5">
        <v>1</v>
      </c>
      <c r="H59" s="5">
        <v>20</v>
      </c>
      <c r="I59" s="5">
        <v>15</v>
      </c>
      <c r="J59" s="5">
        <v>49</v>
      </c>
      <c r="K59" s="5">
        <v>1</v>
      </c>
      <c r="L59" s="5">
        <v>11</v>
      </c>
      <c r="M59" s="5">
        <v>14</v>
      </c>
      <c r="N59" s="5">
        <v>58</v>
      </c>
      <c r="O59" s="5">
        <v>1247</v>
      </c>
      <c r="P59" s="5">
        <v>16</v>
      </c>
      <c r="Q59" s="5">
        <v>28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 t="s">
        <v>42</v>
      </c>
      <c r="X59" s="5" t="s">
        <v>1034</v>
      </c>
      <c r="Y59" s="7">
        <f t="shared" si="0"/>
        <v>21.377142857142857</v>
      </c>
      <c r="Z59" s="7">
        <f t="shared" si="1"/>
        <v>29.239253148067739</v>
      </c>
    </row>
    <row r="60" spans="1:26" x14ac:dyDescent="0.2">
      <c r="A60" s="5" t="s">
        <v>2280</v>
      </c>
      <c r="B60" s="5" t="s">
        <v>2222</v>
      </c>
      <c r="C60" s="5" t="s">
        <v>2225</v>
      </c>
      <c r="D60" s="5">
        <v>1</v>
      </c>
      <c r="E60" s="5">
        <v>1</v>
      </c>
      <c r="F60" s="5">
        <v>1</v>
      </c>
      <c r="G60" s="5">
        <v>9</v>
      </c>
      <c r="H60" s="5">
        <v>18</v>
      </c>
      <c r="I60" s="5">
        <v>47</v>
      </c>
      <c r="J60" s="5">
        <v>1</v>
      </c>
      <c r="K60" s="5">
        <v>25</v>
      </c>
      <c r="L60" s="5">
        <v>142</v>
      </c>
      <c r="M60" s="5">
        <v>63</v>
      </c>
      <c r="N60" s="5">
        <v>4</v>
      </c>
      <c r="O60" s="5">
        <v>1244</v>
      </c>
      <c r="P60" s="5">
        <v>65</v>
      </c>
      <c r="Q60" s="5">
        <v>10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 t="s">
        <v>75</v>
      </c>
      <c r="X60" s="5" t="s">
        <v>6691</v>
      </c>
      <c r="Y60" s="7">
        <f t="shared" si="0"/>
        <v>21.292592592592591</v>
      </c>
      <c r="Z60" s="7">
        <f t="shared" si="1"/>
        <v>21.345297029702969</v>
      </c>
    </row>
    <row r="61" spans="1:26" x14ac:dyDescent="0.2">
      <c r="A61" s="5" t="s">
        <v>3666</v>
      </c>
      <c r="B61" s="5" t="s">
        <v>2222</v>
      </c>
      <c r="C61" s="5" t="s">
        <v>3633</v>
      </c>
      <c r="D61" s="5">
        <v>2</v>
      </c>
      <c r="E61" s="5">
        <v>0</v>
      </c>
      <c r="F61" s="5">
        <v>1</v>
      </c>
      <c r="G61" s="5">
        <v>5</v>
      </c>
      <c r="H61" s="5">
        <v>43</v>
      </c>
      <c r="I61" s="5">
        <v>14</v>
      </c>
      <c r="J61" s="5">
        <v>7</v>
      </c>
      <c r="K61" s="5">
        <v>16</v>
      </c>
      <c r="L61" s="5">
        <v>222</v>
      </c>
      <c r="M61" s="5">
        <v>55</v>
      </c>
      <c r="N61" s="5">
        <v>6</v>
      </c>
      <c r="O61" s="5">
        <v>897</v>
      </c>
      <c r="P61" s="5">
        <v>33</v>
      </c>
      <c r="Q61" s="5">
        <v>9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 t="s">
        <v>42</v>
      </c>
      <c r="X61" s="5" t="s">
        <v>6692</v>
      </c>
      <c r="Y61" s="7">
        <f t="shared" si="0"/>
        <v>21.177142857142858</v>
      </c>
      <c r="Z61" s="7">
        <f t="shared" si="1"/>
        <v>21.950641658440279</v>
      </c>
    </row>
    <row r="62" spans="1:26" x14ac:dyDescent="0.2">
      <c r="A62" s="5" t="s">
        <v>3711</v>
      </c>
      <c r="B62" s="5" t="s">
        <v>2222</v>
      </c>
      <c r="C62" s="5" t="s">
        <v>3633</v>
      </c>
      <c r="D62" s="5">
        <v>0</v>
      </c>
      <c r="E62" s="5">
        <v>3</v>
      </c>
      <c r="F62" s="5">
        <v>1</v>
      </c>
      <c r="G62" s="5">
        <v>6</v>
      </c>
      <c r="H62" s="5">
        <v>21</v>
      </c>
      <c r="I62" s="5">
        <v>22</v>
      </c>
      <c r="J62" s="5">
        <v>7</v>
      </c>
      <c r="K62" s="5">
        <v>16</v>
      </c>
      <c r="L62" s="5">
        <v>151</v>
      </c>
      <c r="M62" s="5">
        <v>56</v>
      </c>
      <c r="N62" s="5">
        <v>12</v>
      </c>
      <c r="O62" s="5">
        <v>910</v>
      </c>
      <c r="P62" s="5">
        <v>41</v>
      </c>
      <c r="Q62" s="5">
        <v>6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 t="s">
        <v>111</v>
      </c>
      <c r="X62" s="5" t="s">
        <v>5672</v>
      </c>
      <c r="Y62" s="7">
        <f t="shared" si="0"/>
        <v>21.173076923076923</v>
      </c>
      <c r="Z62" s="7">
        <f t="shared" si="1"/>
        <v>22.378048780487802</v>
      </c>
    </row>
    <row r="63" spans="1:26" x14ac:dyDescent="0.2">
      <c r="A63" s="5" t="s">
        <v>2581</v>
      </c>
      <c r="B63" s="5" t="s">
        <v>2222</v>
      </c>
      <c r="C63" s="5" t="s">
        <v>2267</v>
      </c>
      <c r="D63" s="5">
        <v>2</v>
      </c>
      <c r="E63" s="5">
        <v>0</v>
      </c>
      <c r="F63" s="5">
        <v>0</v>
      </c>
      <c r="G63" s="5">
        <v>9</v>
      </c>
      <c r="H63" s="5">
        <v>31</v>
      </c>
      <c r="I63" s="5">
        <v>42</v>
      </c>
      <c r="J63" s="5">
        <v>6</v>
      </c>
      <c r="K63" s="5">
        <v>29</v>
      </c>
      <c r="L63" s="5">
        <v>158</v>
      </c>
      <c r="M63" s="5">
        <v>67</v>
      </c>
      <c r="N63" s="5">
        <v>4</v>
      </c>
      <c r="O63" s="5">
        <v>1321</v>
      </c>
      <c r="P63" s="5">
        <v>54</v>
      </c>
      <c r="Q63" s="5">
        <v>22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 t="s">
        <v>134</v>
      </c>
      <c r="X63" s="5" t="s">
        <v>6693</v>
      </c>
      <c r="Y63" s="7">
        <f t="shared" si="0"/>
        <v>21.139393939393941</v>
      </c>
      <c r="Z63" s="7">
        <f t="shared" si="1"/>
        <v>22.04494382022472</v>
      </c>
    </row>
    <row r="64" spans="1:26" x14ac:dyDescent="0.2">
      <c r="A64" s="5" t="s">
        <v>2471</v>
      </c>
      <c r="B64" s="5" t="s">
        <v>2222</v>
      </c>
      <c r="C64" s="5" t="s">
        <v>2310</v>
      </c>
      <c r="D64" s="5">
        <v>0</v>
      </c>
      <c r="E64" s="5">
        <v>0</v>
      </c>
      <c r="F64" s="5">
        <v>4</v>
      </c>
      <c r="G64" s="5">
        <v>9</v>
      </c>
      <c r="H64" s="5">
        <v>74</v>
      </c>
      <c r="I64" s="5">
        <v>31</v>
      </c>
      <c r="J64" s="5">
        <v>2</v>
      </c>
      <c r="K64" s="5">
        <v>10</v>
      </c>
      <c r="L64" s="5">
        <v>132</v>
      </c>
      <c r="M64" s="5">
        <v>58</v>
      </c>
      <c r="N64" s="5">
        <v>22</v>
      </c>
      <c r="O64" s="5">
        <v>1003</v>
      </c>
      <c r="P64" s="5">
        <v>40</v>
      </c>
      <c r="Q64" s="5">
        <v>44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 t="s">
        <v>28</v>
      </c>
      <c r="X64" s="5" t="s">
        <v>5613</v>
      </c>
      <c r="Y64" s="7">
        <f t="shared" si="0"/>
        <v>21.126470588235293</v>
      </c>
      <c r="Z64" s="7">
        <f t="shared" si="1"/>
        <v>24.845119139123749</v>
      </c>
    </row>
    <row r="65" spans="1:26" x14ac:dyDescent="0.2">
      <c r="A65" s="5" t="s">
        <v>2393</v>
      </c>
      <c r="B65" s="5" t="s">
        <v>2222</v>
      </c>
      <c r="C65" s="5" t="s">
        <v>2235</v>
      </c>
      <c r="D65" s="5">
        <v>0</v>
      </c>
      <c r="E65" s="5">
        <v>0</v>
      </c>
      <c r="F65" s="5">
        <v>0</v>
      </c>
      <c r="G65" s="5">
        <v>0</v>
      </c>
      <c r="H65" s="5">
        <v>4</v>
      </c>
      <c r="I65" s="5">
        <v>2</v>
      </c>
      <c r="J65" s="5">
        <v>0</v>
      </c>
      <c r="K65" s="5">
        <v>6</v>
      </c>
      <c r="L65" s="5">
        <v>80</v>
      </c>
      <c r="M65" s="5">
        <v>17</v>
      </c>
      <c r="N65" s="5">
        <v>0</v>
      </c>
      <c r="O65" s="5">
        <v>166</v>
      </c>
      <c r="P65" s="5">
        <v>3</v>
      </c>
      <c r="Q65" s="5">
        <v>0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 t="s">
        <v>160</v>
      </c>
      <c r="X65" s="5" t="s">
        <v>912</v>
      </c>
      <c r="Y65" s="7">
        <f t="shared" si="0"/>
        <v>21.12222222222222</v>
      </c>
      <c r="Z65" s="7">
        <f t="shared" si="1"/>
        <v>22.69098143236074</v>
      </c>
    </row>
    <row r="66" spans="1:26" x14ac:dyDescent="0.2">
      <c r="A66" s="5" t="s">
        <v>2414</v>
      </c>
      <c r="B66" s="5" t="s">
        <v>2222</v>
      </c>
      <c r="C66" s="5" t="s">
        <v>2241</v>
      </c>
      <c r="D66" s="5">
        <v>0</v>
      </c>
      <c r="E66" s="5">
        <v>0</v>
      </c>
      <c r="F66" s="5">
        <v>0</v>
      </c>
      <c r="G66" s="5">
        <v>0</v>
      </c>
      <c r="H66" s="5">
        <v>5</v>
      </c>
      <c r="I66" s="5">
        <v>2</v>
      </c>
      <c r="J66" s="5">
        <v>0</v>
      </c>
      <c r="K66" s="5">
        <v>0</v>
      </c>
      <c r="L66" s="5">
        <v>4</v>
      </c>
      <c r="M66" s="5">
        <v>1</v>
      </c>
      <c r="N66" s="5">
        <v>0</v>
      </c>
      <c r="O66" s="5">
        <v>56</v>
      </c>
      <c r="P66" s="5">
        <v>1</v>
      </c>
      <c r="Q66" s="5">
        <v>0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 t="s">
        <v>33</v>
      </c>
      <c r="X66" s="5" t="s">
        <v>34</v>
      </c>
      <c r="Y66" s="7">
        <f t="shared" ref="Y66:Y129" si="2">(D66*10+E66*-10+F66*5+G66*-5+H66*2+I66*-2+J66*4+K66*3+L66*1.5+M66*1.5+N66*3+O66*0.1+P66*2+Q66*2+R66*5+S66*-8+T66*15+U66+V66*-4)/W66</f>
        <v>21.1</v>
      </c>
      <c r="Z66" s="7">
        <f t="shared" ref="Z66:Z129" si="3">(D66*10+E66*-10+F66*5+G66*-5+H66*2+I66*-2+J66*4+K66*3+L66*1.5+M66*1.5+N66*3+O66*0.1+P66*2+Q66*2+R66*5+S66*-8+T66*15+U66+V66*-4)/(X66/90)</f>
        <v>21.1</v>
      </c>
    </row>
    <row r="67" spans="1:26" x14ac:dyDescent="0.2">
      <c r="A67" s="5" t="s">
        <v>2451</v>
      </c>
      <c r="B67" s="5" t="s">
        <v>2222</v>
      </c>
      <c r="C67" s="5" t="s">
        <v>2267</v>
      </c>
      <c r="D67" s="5">
        <v>5</v>
      </c>
      <c r="E67" s="5">
        <v>0</v>
      </c>
      <c r="F67" s="5">
        <v>4</v>
      </c>
      <c r="G67" s="5">
        <v>6</v>
      </c>
      <c r="H67" s="5">
        <v>35</v>
      </c>
      <c r="I67" s="5">
        <v>27</v>
      </c>
      <c r="J67" s="5">
        <v>25</v>
      </c>
      <c r="K67" s="5">
        <v>4</v>
      </c>
      <c r="L67" s="5">
        <v>12</v>
      </c>
      <c r="M67" s="5">
        <v>25</v>
      </c>
      <c r="N67" s="5">
        <v>45</v>
      </c>
      <c r="O67" s="5">
        <v>656</v>
      </c>
      <c r="P67" s="5">
        <v>20</v>
      </c>
      <c r="Q67" s="5">
        <v>42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 t="s">
        <v>111</v>
      </c>
      <c r="X67" s="5" t="s">
        <v>2295</v>
      </c>
      <c r="Y67" s="7">
        <f t="shared" si="2"/>
        <v>21.080769230769231</v>
      </c>
      <c r="Z67" s="7">
        <f t="shared" si="3"/>
        <v>30.097010372178158</v>
      </c>
    </row>
    <row r="68" spans="1:26" x14ac:dyDescent="0.2">
      <c r="A68" s="5" t="s">
        <v>2321</v>
      </c>
      <c r="B68" s="5" t="s">
        <v>2222</v>
      </c>
      <c r="C68" s="5" t="s">
        <v>5224</v>
      </c>
      <c r="D68" s="5">
        <v>3</v>
      </c>
      <c r="E68" s="5">
        <v>0</v>
      </c>
      <c r="F68" s="5">
        <v>3</v>
      </c>
      <c r="G68" s="5">
        <v>12</v>
      </c>
      <c r="H68" s="5">
        <v>14</v>
      </c>
      <c r="I68" s="5">
        <v>37</v>
      </c>
      <c r="J68" s="5">
        <v>9</v>
      </c>
      <c r="K68" s="5">
        <v>22</v>
      </c>
      <c r="L68" s="5">
        <v>215</v>
      </c>
      <c r="M68" s="5">
        <v>67</v>
      </c>
      <c r="N68" s="5">
        <v>8</v>
      </c>
      <c r="O68" s="5">
        <v>1065</v>
      </c>
      <c r="P68" s="5">
        <v>33</v>
      </c>
      <c r="Q68" s="5">
        <v>7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 t="s">
        <v>63</v>
      </c>
      <c r="X68" s="5" t="s">
        <v>1159</v>
      </c>
      <c r="Y68" s="7">
        <f t="shared" si="2"/>
        <v>21.078125</v>
      </c>
      <c r="Z68" s="7">
        <f t="shared" si="3"/>
        <v>21.412698412698411</v>
      </c>
    </row>
    <row r="69" spans="1:26" x14ac:dyDescent="0.2">
      <c r="A69" s="5" t="s">
        <v>6694</v>
      </c>
      <c r="B69" s="5" t="s">
        <v>2222</v>
      </c>
      <c r="C69" s="5" t="s">
        <v>3633</v>
      </c>
      <c r="D69" s="5">
        <v>0</v>
      </c>
      <c r="E69" s="5">
        <v>0</v>
      </c>
      <c r="F69" s="5">
        <v>0</v>
      </c>
      <c r="G69" s="5">
        <v>4</v>
      </c>
      <c r="H69" s="5">
        <v>3</v>
      </c>
      <c r="I69" s="5">
        <v>13</v>
      </c>
      <c r="J69" s="5">
        <v>0</v>
      </c>
      <c r="K69" s="5">
        <v>18</v>
      </c>
      <c r="L69" s="5">
        <v>93</v>
      </c>
      <c r="M69" s="5">
        <v>21</v>
      </c>
      <c r="N69" s="5">
        <v>1</v>
      </c>
      <c r="O69" s="5">
        <v>233</v>
      </c>
      <c r="P69" s="5">
        <v>26</v>
      </c>
      <c r="Q69" s="5">
        <v>4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 t="s">
        <v>105</v>
      </c>
      <c r="X69" s="5" t="s">
        <v>2517</v>
      </c>
      <c r="Y69" s="7">
        <f t="shared" si="2"/>
        <v>20.869230769230771</v>
      </c>
      <c r="Z69" s="7">
        <f t="shared" si="3"/>
        <v>23.343212237093692</v>
      </c>
    </row>
    <row r="70" spans="1:26" x14ac:dyDescent="0.2">
      <c r="A70" s="5" t="s">
        <v>6695</v>
      </c>
      <c r="B70" s="5" t="s">
        <v>2222</v>
      </c>
      <c r="C70" s="5" t="s">
        <v>2235</v>
      </c>
      <c r="D70" s="5">
        <v>0</v>
      </c>
      <c r="E70" s="5">
        <v>0</v>
      </c>
      <c r="F70" s="5">
        <v>0</v>
      </c>
      <c r="G70" s="5">
        <v>0</v>
      </c>
      <c r="H70" s="5">
        <v>3</v>
      </c>
      <c r="I70" s="5">
        <v>0</v>
      </c>
      <c r="J70" s="5">
        <v>0</v>
      </c>
      <c r="K70" s="5">
        <v>2</v>
      </c>
      <c r="L70" s="5">
        <v>7</v>
      </c>
      <c r="M70" s="5">
        <v>7</v>
      </c>
      <c r="N70" s="5">
        <v>2</v>
      </c>
      <c r="O70" s="5">
        <v>56</v>
      </c>
      <c r="P70" s="5">
        <v>7</v>
      </c>
      <c r="Q70" s="5">
        <v>2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 t="s">
        <v>392</v>
      </c>
      <c r="X70" s="5" t="s">
        <v>2654</v>
      </c>
      <c r="Y70" s="7">
        <f t="shared" si="2"/>
        <v>20.866666666666667</v>
      </c>
      <c r="Z70" s="7">
        <f t="shared" si="3"/>
        <v>22.902439024390244</v>
      </c>
    </row>
    <row r="71" spans="1:26" x14ac:dyDescent="0.2">
      <c r="A71" s="5" t="s">
        <v>2296</v>
      </c>
      <c r="B71" s="5" t="s">
        <v>2222</v>
      </c>
      <c r="C71" s="5" t="s">
        <v>3633</v>
      </c>
      <c r="D71" s="5">
        <v>3</v>
      </c>
      <c r="E71" s="5">
        <v>0</v>
      </c>
      <c r="F71" s="5">
        <v>2</v>
      </c>
      <c r="G71" s="5">
        <v>9</v>
      </c>
      <c r="H71" s="5">
        <v>49</v>
      </c>
      <c r="I71" s="5">
        <v>58</v>
      </c>
      <c r="J71" s="5">
        <v>18</v>
      </c>
      <c r="K71" s="5">
        <v>16</v>
      </c>
      <c r="L71" s="5">
        <v>70</v>
      </c>
      <c r="M71" s="5">
        <v>88</v>
      </c>
      <c r="N71" s="5">
        <v>37</v>
      </c>
      <c r="O71" s="5">
        <v>1198</v>
      </c>
      <c r="P71" s="5">
        <v>43</v>
      </c>
      <c r="Q71" s="5">
        <v>29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 t="s">
        <v>28</v>
      </c>
      <c r="X71" s="5" t="s">
        <v>6696</v>
      </c>
      <c r="Y71" s="7">
        <f t="shared" si="2"/>
        <v>20.847058823529409</v>
      </c>
      <c r="Z71" s="7">
        <f t="shared" si="3"/>
        <v>21.515008431703205</v>
      </c>
    </row>
    <row r="72" spans="1:26" x14ac:dyDescent="0.2">
      <c r="A72" s="5" t="s">
        <v>2496</v>
      </c>
      <c r="B72" s="5" t="s">
        <v>2222</v>
      </c>
      <c r="C72" s="5" t="s">
        <v>2310</v>
      </c>
      <c r="D72" s="5">
        <v>0</v>
      </c>
      <c r="E72" s="5">
        <v>1</v>
      </c>
      <c r="F72" s="5">
        <v>7</v>
      </c>
      <c r="G72" s="5">
        <v>7</v>
      </c>
      <c r="H72" s="5">
        <v>31</v>
      </c>
      <c r="I72" s="5">
        <v>40</v>
      </c>
      <c r="J72" s="5">
        <v>10</v>
      </c>
      <c r="K72" s="5">
        <v>12</v>
      </c>
      <c r="L72" s="5">
        <v>29</v>
      </c>
      <c r="M72" s="5">
        <v>41</v>
      </c>
      <c r="N72" s="5">
        <v>80</v>
      </c>
      <c r="O72" s="5">
        <v>2013</v>
      </c>
      <c r="P72" s="5">
        <v>64</v>
      </c>
      <c r="Q72" s="5">
        <v>13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 t="s">
        <v>50</v>
      </c>
      <c r="X72" s="5" t="s">
        <v>6697</v>
      </c>
      <c r="Y72" s="7">
        <f t="shared" si="2"/>
        <v>20.786111111111111</v>
      </c>
      <c r="Z72" s="7">
        <f t="shared" si="3"/>
        <v>21.039362699156509</v>
      </c>
    </row>
    <row r="73" spans="1:26" x14ac:dyDescent="0.2">
      <c r="A73" s="5" t="s">
        <v>2569</v>
      </c>
      <c r="B73" s="5" t="s">
        <v>2222</v>
      </c>
      <c r="C73" s="5" t="s">
        <v>2244</v>
      </c>
      <c r="D73" s="5">
        <v>3</v>
      </c>
      <c r="E73" s="5">
        <v>0</v>
      </c>
      <c r="F73" s="5">
        <v>6</v>
      </c>
      <c r="G73" s="5">
        <v>9</v>
      </c>
      <c r="H73" s="5">
        <v>25</v>
      </c>
      <c r="I73" s="5">
        <v>50</v>
      </c>
      <c r="J73" s="5">
        <v>13</v>
      </c>
      <c r="K73" s="5">
        <v>8</v>
      </c>
      <c r="L73" s="5">
        <v>47</v>
      </c>
      <c r="M73" s="5">
        <v>75</v>
      </c>
      <c r="N73" s="5">
        <v>43</v>
      </c>
      <c r="O73" s="5">
        <v>1772</v>
      </c>
      <c r="P73" s="5">
        <v>69</v>
      </c>
      <c r="Q73" s="5">
        <v>29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 t="s">
        <v>42</v>
      </c>
      <c r="X73" s="5" t="s">
        <v>6211</v>
      </c>
      <c r="Y73" s="7">
        <f t="shared" si="2"/>
        <v>20.748571428571431</v>
      </c>
      <c r="Z73" s="7">
        <f t="shared" si="3"/>
        <v>22.852447552447554</v>
      </c>
    </row>
    <row r="74" spans="1:26" x14ac:dyDescent="0.2">
      <c r="A74" s="5" t="s">
        <v>2540</v>
      </c>
      <c r="B74" s="5" t="s">
        <v>2222</v>
      </c>
      <c r="C74" s="5" t="s">
        <v>2313</v>
      </c>
      <c r="D74" s="5">
        <v>1</v>
      </c>
      <c r="E74" s="5">
        <v>0</v>
      </c>
      <c r="F74" s="5">
        <v>1</v>
      </c>
      <c r="G74" s="5">
        <v>9</v>
      </c>
      <c r="H74" s="5">
        <v>17</v>
      </c>
      <c r="I74" s="5">
        <v>49</v>
      </c>
      <c r="J74" s="5">
        <v>1</v>
      </c>
      <c r="K74" s="5">
        <v>23</v>
      </c>
      <c r="L74" s="5">
        <v>238</v>
      </c>
      <c r="M74" s="5">
        <v>77</v>
      </c>
      <c r="N74" s="5">
        <v>3</v>
      </c>
      <c r="O74" s="5">
        <v>882</v>
      </c>
      <c r="P74" s="5">
        <v>61</v>
      </c>
      <c r="Q74" s="5">
        <v>7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 t="s">
        <v>134</v>
      </c>
      <c r="X74" s="5" t="s">
        <v>6689</v>
      </c>
      <c r="Y74" s="7">
        <f t="shared" si="2"/>
        <v>20.74848484848485</v>
      </c>
      <c r="Z74" s="7">
        <f t="shared" si="3"/>
        <v>22.055476020042949</v>
      </c>
    </row>
    <row r="75" spans="1:26" x14ac:dyDescent="0.2">
      <c r="A75" s="5" t="s">
        <v>6698</v>
      </c>
      <c r="B75" s="5" t="s">
        <v>2222</v>
      </c>
      <c r="C75" s="5" t="s">
        <v>6676</v>
      </c>
      <c r="D75" s="5">
        <v>3</v>
      </c>
      <c r="E75" s="5">
        <v>0</v>
      </c>
      <c r="F75" s="5">
        <v>1</v>
      </c>
      <c r="G75" s="5">
        <v>3</v>
      </c>
      <c r="H75" s="5">
        <v>23</v>
      </c>
      <c r="I75" s="5">
        <v>15</v>
      </c>
      <c r="J75" s="5">
        <v>12</v>
      </c>
      <c r="K75" s="5">
        <v>3</v>
      </c>
      <c r="L75" s="5">
        <v>9</v>
      </c>
      <c r="M75" s="5">
        <v>17</v>
      </c>
      <c r="N75" s="5">
        <v>24</v>
      </c>
      <c r="O75" s="5">
        <v>418</v>
      </c>
      <c r="P75" s="5">
        <v>32</v>
      </c>
      <c r="Q75" s="5">
        <v>42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 t="s">
        <v>77</v>
      </c>
      <c r="X75" s="5" t="s">
        <v>6699</v>
      </c>
      <c r="Y75" s="7">
        <f t="shared" si="2"/>
        <v>20.726315789473684</v>
      </c>
      <c r="Z75" s="7">
        <f t="shared" si="3"/>
        <v>21.986352357320101</v>
      </c>
    </row>
    <row r="76" spans="1:26" x14ac:dyDescent="0.2">
      <c r="A76" s="5" t="s">
        <v>2601</v>
      </c>
      <c r="B76" s="5" t="s">
        <v>2222</v>
      </c>
      <c r="C76" s="5" t="s">
        <v>2310</v>
      </c>
      <c r="D76" s="5">
        <v>10</v>
      </c>
      <c r="E76" s="5">
        <v>0</v>
      </c>
      <c r="F76" s="5">
        <v>7</v>
      </c>
      <c r="G76" s="5">
        <v>4</v>
      </c>
      <c r="H76" s="5">
        <v>83</v>
      </c>
      <c r="I76" s="5">
        <v>41</v>
      </c>
      <c r="J76" s="5">
        <v>46</v>
      </c>
      <c r="K76" s="5">
        <v>2</v>
      </c>
      <c r="L76" s="5">
        <v>17</v>
      </c>
      <c r="M76" s="5">
        <v>9</v>
      </c>
      <c r="N76" s="5">
        <v>43</v>
      </c>
      <c r="O76" s="5">
        <v>593</v>
      </c>
      <c r="P76" s="5">
        <v>11</v>
      </c>
      <c r="Q76" s="5">
        <v>31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 t="s">
        <v>28</v>
      </c>
      <c r="X76" s="5" t="s">
        <v>3953</v>
      </c>
      <c r="Y76" s="7">
        <f t="shared" si="2"/>
        <v>20.597058823529409</v>
      </c>
      <c r="Z76" s="7">
        <f t="shared" si="3"/>
        <v>25.414112903225803</v>
      </c>
    </row>
    <row r="77" spans="1:26" x14ac:dyDescent="0.2">
      <c r="A77" s="5" t="s">
        <v>2278</v>
      </c>
      <c r="B77" s="5" t="s">
        <v>2222</v>
      </c>
      <c r="C77" s="5" t="s">
        <v>2239</v>
      </c>
      <c r="D77" s="5">
        <v>8</v>
      </c>
      <c r="E77" s="5">
        <v>0</v>
      </c>
      <c r="F77" s="5">
        <v>3</v>
      </c>
      <c r="G77" s="5">
        <v>6</v>
      </c>
      <c r="H77" s="5">
        <v>28</v>
      </c>
      <c r="I77" s="5">
        <v>36</v>
      </c>
      <c r="J77" s="5">
        <v>36</v>
      </c>
      <c r="K77" s="5">
        <v>2</v>
      </c>
      <c r="L77" s="5">
        <v>4</v>
      </c>
      <c r="M77" s="5">
        <v>13</v>
      </c>
      <c r="N77" s="5">
        <v>41</v>
      </c>
      <c r="O77" s="5">
        <v>672</v>
      </c>
      <c r="P77" s="5">
        <v>19</v>
      </c>
      <c r="Q77" s="5">
        <v>31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 t="s">
        <v>116</v>
      </c>
      <c r="X77" s="5" t="s">
        <v>5592</v>
      </c>
      <c r="Y77" s="7">
        <f t="shared" si="2"/>
        <v>20.588000000000001</v>
      </c>
      <c r="Z77" s="7">
        <f t="shared" si="3"/>
        <v>30.335952848722993</v>
      </c>
    </row>
    <row r="78" spans="1:26" x14ac:dyDescent="0.2">
      <c r="A78" s="5" t="s">
        <v>2441</v>
      </c>
      <c r="B78" s="5" t="s">
        <v>2222</v>
      </c>
      <c r="C78" s="5" t="s">
        <v>2267</v>
      </c>
      <c r="D78" s="5">
        <v>0</v>
      </c>
      <c r="E78" s="5">
        <v>1</v>
      </c>
      <c r="F78" s="5">
        <v>2</v>
      </c>
      <c r="G78" s="5">
        <v>11</v>
      </c>
      <c r="H78" s="5">
        <v>35</v>
      </c>
      <c r="I78" s="5">
        <v>44</v>
      </c>
      <c r="J78" s="5">
        <v>7</v>
      </c>
      <c r="K78" s="5">
        <v>10</v>
      </c>
      <c r="L78" s="5">
        <v>83</v>
      </c>
      <c r="M78" s="5">
        <v>97</v>
      </c>
      <c r="N78" s="5">
        <v>25</v>
      </c>
      <c r="O78" s="5">
        <v>2393</v>
      </c>
      <c r="P78" s="5">
        <v>60</v>
      </c>
      <c r="Q78" s="5">
        <v>15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 t="s">
        <v>42</v>
      </c>
      <c r="X78" s="5" t="s">
        <v>60</v>
      </c>
      <c r="Y78" s="7">
        <f t="shared" si="2"/>
        <v>20.55142857142857</v>
      </c>
      <c r="Z78" s="7">
        <f t="shared" si="3"/>
        <v>21.694705093833775</v>
      </c>
    </row>
    <row r="79" spans="1:26" x14ac:dyDescent="0.2">
      <c r="A79" s="5" t="s">
        <v>2361</v>
      </c>
      <c r="B79" s="5" t="s">
        <v>2222</v>
      </c>
      <c r="C79" s="5" t="s">
        <v>6676</v>
      </c>
      <c r="D79" s="5">
        <v>1</v>
      </c>
      <c r="E79" s="5">
        <v>0</v>
      </c>
      <c r="F79" s="5">
        <v>0</v>
      </c>
      <c r="G79" s="5">
        <v>4</v>
      </c>
      <c r="H79" s="5">
        <v>30</v>
      </c>
      <c r="I79" s="5">
        <v>21</v>
      </c>
      <c r="J79" s="5">
        <v>1</v>
      </c>
      <c r="K79" s="5">
        <v>10</v>
      </c>
      <c r="L79" s="5">
        <v>117</v>
      </c>
      <c r="M79" s="5">
        <v>73</v>
      </c>
      <c r="N79" s="5">
        <v>1</v>
      </c>
      <c r="O79" s="5">
        <v>557</v>
      </c>
      <c r="P79" s="5">
        <v>21</v>
      </c>
      <c r="Q79" s="5">
        <v>12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 t="s">
        <v>99</v>
      </c>
      <c r="X79" s="5" t="s">
        <v>3484</v>
      </c>
      <c r="Y79" s="7">
        <f t="shared" si="2"/>
        <v>20.531818181818181</v>
      </c>
      <c r="Z79" s="7">
        <f t="shared" si="3"/>
        <v>22.673173452314558</v>
      </c>
    </row>
    <row r="80" spans="1:26" x14ac:dyDescent="0.2">
      <c r="A80" s="5" t="s">
        <v>2108</v>
      </c>
      <c r="B80" s="5" t="s">
        <v>2222</v>
      </c>
      <c r="C80" s="5" t="s">
        <v>2225</v>
      </c>
      <c r="D80" s="5">
        <v>0</v>
      </c>
      <c r="E80" s="5">
        <v>0</v>
      </c>
      <c r="F80" s="5">
        <v>2</v>
      </c>
      <c r="G80" s="5">
        <v>0</v>
      </c>
      <c r="H80" s="5">
        <v>8</v>
      </c>
      <c r="I80" s="5">
        <v>4</v>
      </c>
      <c r="J80" s="5">
        <v>5</v>
      </c>
      <c r="K80" s="5">
        <v>3</v>
      </c>
      <c r="L80" s="5">
        <v>17</v>
      </c>
      <c r="M80" s="5">
        <v>6</v>
      </c>
      <c r="N80" s="5">
        <v>4</v>
      </c>
      <c r="O80" s="5">
        <v>241</v>
      </c>
      <c r="P80" s="5">
        <v>4</v>
      </c>
      <c r="Q80" s="5">
        <v>9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 t="s">
        <v>53</v>
      </c>
      <c r="X80" s="5" t="s">
        <v>489</v>
      </c>
      <c r="Y80" s="7">
        <f t="shared" si="2"/>
        <v>20.514285714285712</v>
      </c>
      <c r="Z80" s="7">
        <f t="shared" si="3"/>
        <v>24.570342205323193</v>
      </c>
    </row>
    <row r="81" spans="1:26" x14ac:dyDescent="0.2">
      <c r="A81" s="5" t="s">
        <v>2539</v>
      </c>
      <c r="B81" s="5" t="s">
        <v>2222</v>
      </c>
      <c r="C81" s="5" t="s">
        <v>2239</v>
      </c>
      <c r="D81" s="5">
        <v>1</v>
      </c>
      <c r="E81" s="5">
        <v>0</v>
      </c>
      <c r="F81" s="5">
        <v>2</v>
      </c>
      <c r="G81" s="5">
        <v>4</v>
      </c>
      <c r="H81" s="5">
        <v>12</v>
      </c>
      <c r="I81" s="5">
        <v>24</v>
      </c>
      <c r="J81" s="5">
        <v>2</v>
      </c>
      <c r="K81" s="5">
        <v>13</v>
      </c>
      <c r="L81" s="5">
        <v>108</v>
      </c>
      <c r="M81" s="5">
        <v>50</v>
      </c>
      <c r="N81" s="5">
        <v>13</v>
      </c>
      <c r="O81" s="5">
        <v>891</v>
      </c>
      <c r="P81" s="5">
        <v>28</v>
      </c>
      <c r="Q81" s="5">
        <v>24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 t="s">
        <v>263</v>
      </c>
      <c r="X81" s="5" t="s">
        <v>3643</v>
      </c>
      <c r="Y81" s="7">
        <f t="shared" si="2"/>
        <v>20.504166666666666</v>
      </c>
      <c r="Z81" s="7">
        <f t="shared" si="3"/>
        <v>22.023371456986574</v>
      </c>
    </row>
    <row r="82" spans="1:26" x14ac:dyDescent="0.2">
      <c r="A82" s="5" t="s">
        <v>2653</v>
      </c>
      <c r="B82" s="5" t="s">
        <v>2222</v>
      </c>
      <c r="C82" s="5" t="s">
        <v>2267</v>
      </c>
      <c r="D82" s="5">
        <v>8</v>
      </c>
      <c r="E82" s="5">
        <v>0</v>
      </c>
      <c r="F82" s="5">
        <v>5</v>
      </c>
      <c r="G82" s="5">
        <v>3</v>
      </c>
      <c r="H82" s="5">
        <v>60</v>
      </c>
      <c r="I82" s="5">
        <v>38</v>
      </c>
      <c r="J82" s="5">
        <v>36</v>
      </c>
      <c r="K82" s="5">
        <v>0</v>
      </c>
      <c r="L82" s="5">
        <v>26</v>
      </c>
      <c r="M82" s="5">
        <v>18</v>
      </c>
      <c r="N82" s="5">
        <v>57</v>
      </c>
      <c r="O82" s="5">
        <v>902</v>
      </c>
      <c r="P82" s="5">
        <v>34</v>
      </c>
      <c r="Q82" s="5">
        <v>21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 t="s">
        <v>42</v>
      </c>
      <c r="X82" s="5" t="s">
        <v>3827</v>
      </c>
      <c r="Y82" s="7">
        <f t="shared" si="2"/>
        <v>20.434285714285714</v>
      </c>
      <c r="Z82" s="7">
        <f t="shared" si="3"/>
        <v>24.493150684931511</v>
      </c>
    </row>
    <row r="83" spans="1:26" x14ac:dyDescent="0.2">
      <c r="A83" s="5" t="s">
        <v>2443</v>
      </c>
      <c r="B83" s="5" t="s">
        <v>2222</v>
      </c>
      <c r="C83" s="5" t="s">
        <v>2289</v>
      </c>
      <c r="D83" s="5">
        <v>0</v>
      </c>
      <c r="E83" s="5">
        <v>0</v>
      </c>
      <c r="F83" s="5">
        <v>1</v>
      </c>
      <c r="G83" s="5">
        <v>10</v>
      </c>
      <c r="H83" s="5">
        <v>139</v>
      </c>
      <c r="I83" s="5">
        <v>80</v>
      </c>
      <c r="J83" s="5">
        <v>9</v>
      </c>
      <c r="K83" s="5">
        <v>6</v>
      </c>
      <c r="L83" s="5">
        <v>34</v>
      </c>
      <c r="M83" s="5">
        <v>46</v>
      </c>
      <c r="N83" s="5">
        <v>24</v>
      </c>
      <c r="O83" s="5">
        <v>837</v>
      </c>
      <c r="P83" s="5">
        <v>81</v>
      </c>
      <c r="Q83" s="5">
        <v>44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 t="s">
        <v>63</v>
      </c>
      <c r="X83" s="5" t="s">
        <v>3638</v>
      </c>
      <c r="Y83" s="7">
        <f t="shared" si="2"/>
        <v>20.396875000000001</v>
      </c>
      <c r="Z83" s="7">
        <f t="shared" si="3"/>
        <v>22.293358633776091</v>
      </c>
    </row>
    <row r="84" spans="1:26" x14ac:dyDescent="0.2">
      <c r="A84" s="5" t="s">
        <v>2226</v>
      </c>
      <c r="B84" s="5" t="s">
        <v>2222</v>
      </c>
      <c r="C84" s="5" t="s">
        <v>2225</v>
      </c>
      <c r="D84" s="5">
        <v>6</v>
      </c>
      <c r="E84" s="5">
        <v>1</v>
      </c>
      <c r="F84" s="5">
        <v>7</v>
      </c>
      <c r="G84" s="5">
        <v>4</v>
      </c>
      <c r="H84" s="5">
        <v>42</v>
      </c>
      <c r="I84" s="5">
        <v>27</v>
      </c>
      <c r="J84" s="5">
        <v>31</v>
      </c>
      <c r="K84" s="5">
        <v>0</v>
      </c>
      <c r="L84" s="5">
        <v>9</v>
      </c>
      <c r="M84" s="5">
        <v>34</v>
      </c>
      <c r="N84" s="5">
        <v>48</v>
      </c>
      <c r="O84" s="5">
        <v>626</v>
      </c>
      <c r="P84" s="5">
        <v>26</v>
      </c>
      <c r="Q84" s="5">
        <v>45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 t="s">
        <v>40</v>
      </c>
      <c r="X84" s="5" t="s">
        <v>6700</v>
      </c>
      <c r="Y84" s="7">
        <f t="shared" si="2"/>
        <v>20.390322580645162</v>
      </c>
      <c r="Z84" s="7">
        <f t="shared" si="3"/>
        <v>33.862499999999997</v>
      </c>
    </row>
    <row r="85" spans="1:26" x14ac:dyDescent="0.2">
      <c r="A85" s="5" t="s">
        <v>2495</v>
      </c>
      <c r="B85" s="5" t="s">
        <v>2222</v>
      </c>
      <c r="C85" s="5" t="s">
        <v>2239</v>
      </c>
      <c r="D85" s="5">
        <v>2</v>
      </c>
      <c r="E85" s="5">
        <v>0</v>
      </c>
      <c r="F85" s="5">
        <v>0</v>
      </c>
      <c r="G85" s="5">
        <v>4</v>
      </c>
      <c r="H85" s="5">
        <v>30</v>
      </c>
      <c r="I85" s="5">
        <v>11</v>
      </c>
      <c r="J85" s="5">
        <v>20</v>
      </c>
      <c r="K85" s="5">
        <v>0</v>
      </c>
      <c r="L85" s="5">
        <v>7</v>
      </c>
      <c r="M85" s="5">
        <v>8</v>
      </c>
      <c r="N85" s="5">
        <v>10</v>
      </c>
      <c r="O85" s="5">
        <v>266</v>
      </c>
      <c r="P85" s="5">
        <v>4</v>
      </c>
      <c r="Q85" s="5">
        <v>9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 t="s">
        <v>458</v>
      </c>
      <c r="X85" s="5" t="s">
        <v>6323</v>
      </c>
      <c r="Y85" s="7">
        <f t="shared" si="2"/>
        <v>20.281818181818181</v>
      </c>
      <c r="Z85" s="7">
        <f t="shared" si="3"/>
        <v>30.058383233532933</v>
      </c>
    </row>
    <row r="86" spans="1:26" x14ac:dyDescent="0.2">
      <c r="A86" s="5" t="s">
        <v>2348</v>
      </c>
      <c r="B86" s="5" t="s">
        <v>2222</v>
      </c>
      <c r="C86" s="5" t="s">
        <v>2289</v>
      </c>
      <c r="D86" s="5">
        <v>0</v>
      </c>
      <c r="E86" s="5">
        <v>0</v>
      </c>
      <c r="F86" s="5">
        <v>0</v>
      </c>
      <c r="G86" s="5">
        <v>8</v>
      </c>
      <c r="H86" s="5">
        <v>29</v>
      </c>
      <c r="I86" s="5">
        <v>41</v>
      </c>
      <c r="J86" s="5">
        <v>3</v>
      </c>
      <c r="K86" s="5">
        <v>37</v>
      </c>
      <c r="L86" s="5">
        <v>126</v>
      </c>
      <c r="M86" s="5">
        <v>109</v>
      </c>
      <c r="N86" s="5">
        <v>8</v>
      </c>
      <c r="O86" s="5">
        <v>529</v>
      </c>
      <c r="P86" s="5">
        <v>37</v>
      </c>
      <c r="Q86" s="5">
        <v>22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 t="s">
        <v>31</v>
      </c>
      <c r="X86" s="5" t="s">
        <v>4896</v>
      </c>
      <c r="Y86" s="7">
        <f t="shared" si="2"/>
        <v>20.213333333333331</v>
      </c>
      <c r="Z86" s="7">
        <f t="shared" si="3"/>
        <v>22.348894348894348</v>
      </c>
    </row>
    <row r="87" spans="1:26" x14ac:dyDescent="0.2">
      <c r="A87" s="5" t="s">
        <v>6701</v>
      </c>
      <c r="B87" s="5" t="s">
        <v>2222</v>
      </c>
      <c r="C87" s="5" t="s">
        <v>2239</v>
      </c>
      <c r="D87" s="5">
        <v>2</v>
      </c>
      <c r="E87" s="5">
        <v>0</v>
      </c>
      <c r="F87" s="5">
        <v>0</v>
      </c>
      <c r="G87" s="5">
        <v>3</v>
      </c>
      <c r="H87" s="5">
        <v>28</v>
      </c>
      <c r="I87" s="5">
        <v>35</v>
      </c>
      <c r="J87" s="5">
        <v>6</v>
      </c>
      <c r="K87" s="5">
        <v>16</v>
      </c>
      <c r="L87" s="5">
        <v>104</v>
      </c>
      <c r="M87" s="5">
        <v>52</v>
      </c>
      <c r="N87" s="5">
        <v>4</v>
      </c>
      <c r="O87" s="5">
        <v>881</v>
      </c>
      <c r="P87" s="5">
        <v>39</v>
      </c>
      <c r="Q87" s="5">
        <v>5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 t="s">
        <v>263</v>
      </c>
      <c r="X87" s="5" t="s">
        <v>6479</v>
      </c>
      <c r="Y87" s="7">
        <f t="shared" si="2"/>
        <v>20.212500000000002</v>
      </c>
      <c r="Z87" s="7">
        <f t="shared" si="3"/>
        <v>20.989903846153847</v>
      </c>
    </row>
    <row r="88" spans="1:26" x14ac:dyDescent="0.2">
      <c r="A88" s="5" t="s">
        <v>6702</v>
      </c>
      <c r="B88" s="5" t="s">
        <v>2222</v>
      </c>
      <c r="C88" s="5" t="s">
        <v>6684</v>
      </c>
      <c r="D88" s="5">
        <v>0</v>
      </c>
      <c r="E88" s="5">
        <v>0</v>
      </c>
      <c r="F88" s="5">
        <v>0</v>
      </c>
      <c r="G88" s="5">
        <v>1</v>
      </c>
      <c r="H88" s="5">
        <v>7</v>
      </c>
      <c r="I88" s="5">
        <v>12</v>
      </c>
      <c r="J88" s="5">
        <v>1</v>
      </c>
      <c r="K88" s="5">
        <v>1</v>
      </c>
      <c r="L88" s="5">
        <v>88</v>
      </c>
      <c r="M88" s="5">
        <v>26</v>
      </c>
      <c r="N88" s="5">
        <v>3</v>
      </c>
      <c r="O88" s="5">
        <v>297</v>
      </c>
      <c r="P88" s="5">
        <v>18</v>
      </c>
      <c r="Q88" s="5">
        <v>2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 t="s">
        <v>216</v>
      </c>
      <c r="X88" s="5" t="s">
        <v>2532</v>
      </c>
      <c r="Y88" s="7">
        <f t="shared" si="2"/>
        <v>20.141666666666666</v>
      </c>
      <c r="Z88" s="7">
        <f t="shared" si="3"/>
        <v>21.884305835010061</v>
      </c>
    </row>
    <row r="89" spans="1:26" x14ac:dyDescent="0.2">
      <c r="A89" s="5" t="s">
        <v>3683</v>
      </c>
      <c r="B89" s="5" t="s">
        <v>2222</v>
      </c>
      <c r="C89" s="5" t="s">
        <v>2229</v>
      </c>
      <c r="D89" s="5">
        <v>2</v>
      </c>
      <c r="E89" s="5">
        <v>1</v>
      </c>
      <c r="F89" s="5">
        <v>0</v>
      </c>
      <c r="G89" s="5">
        <v>9</v>
      </c>
      <c r="H89" s="5">
        <v>16</v>
      </c>
      <c r="I89" s="5">
        <v>32</v>
      </c>
      <c r="J89" s="5">
        <v>10</v>
      </c>
      <c r="K89" s="5">
        <v>19</v>
      </c>
      <c r="L89" s="5">
        <v>122</v>
      </c>
      <c r="M89" s="5">
        <v>36</v>
      </c>
      <c r="N89" s="5">
        <v>2</v>
      </c>
      <c r="O89" s="5">
        <v>696</v>
      </c>
      <c r="P89" s="5">
        <v>26</v>
      </c>
      <c r="Q89" s="5">
        <v>4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 t="s">
        <v>334</v>
      </c>
      <c r="X89" s="5" t="s">
        <v>309</v>
      </c>
      <c r="Y89" s="7">
        <f t="shared" si="2"/>
        <v>20.130000000000003</v>
      </c>
      <c r="Z89" s="7">
        <f t="shared" si="3"/>
        <v>21.64516129032258</v>
      </c>
    </row>
    <row r="90" spans="1:26" x14ac:dyDescent="0.2">
      <c r="A90" s="5" t="s">
        <v>3941</v>
      </c>
      <c r="B90" s="5" t="s">
        <v>2222</v>
      </c>
      <c r="C90" s="5" t="s">
        <v>2231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5">
        <v>0</v>
      </c>
      <c r="R90" s="5">
        <v>1</v>
      </c>
      <c r="S90" s="5">
        <v>0</v>
      </c>
      <c r="T90" s="5">
        <v>1</v>
      </c>
      <c r="U90" s="5">
        <v>0</v>
      </c>
      <c r="V90" s="5">
        <v>0</v>
      </c>
      <c r="W90" s="5" t="s">
        <v>33</v>
      </c>
      <c r="X90" s="5" t="s">
        <v>34</v>
      </c>
      <c r="Y90" s="7">
        <f t="shared" si="2"/>
        <v>20</v>
      </c>
      <c r="Z90" s="7">
        <f t="shared" si="3"/>
        <v>20</v>
      </c>
    </row>
    <row r="91" spans="1:26" x14ac:dyDescent="0.2">
      <c r="A91" s="5" t="s">
        <v>2320</v>
      </c>
      <c r="B91" s="5" t="s">
        <v>2222</v>
      </c>
      <c r="C91" s="5" t="s">
        <v>2241</v>
      </c>
      <c r="D91" s="5">
        <v>0</v>
      </c>
      <c r="E91" s="5">
        <v>2</v>
      </c>
      <c r="F91" s="5">
        <v>0</v>
      </c>
      <c r="G91" s="5">
        <v>5</v>
      </c>
      <c r="H91" s="5">
        <v>17</v>
      </c>
      <c r="I91" s="5">
        <v>36</v>
      </c>
      <c r="J91" s="5">
        <v>1</v>
      </c>
      <c r="K91" s="5">
        <v>23</v>
      </c>
      <c r="L91" s="5">
        <v>186</v>
      </c>
      <c r="M91" s="5">
        <v>74</v>
      </c>
      <c r="N91" s="5">
        <v>3</v>
      </c>
      <c r="O91" s="5">
        <v>1123</v>
      </c>
      <c r="P91" s="5">
        <v>44</v>
      </c>
      <c r="Q91" s="5">
        <v>5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 t="s">
        <v>31</v>
      </c>
      <c r="X91" s="5" t="s">
        <v>6703</v>
      </c>
      <c r="Y91" s="7">
        <f t="shared" si="2"/>
        <v>19.976666666666667</v>
      </c>
      <c r="Z91" s="7">
        <f t="shared" si="3"/>
        <v>20.697237145049883</v>
      </c>
    </row>
    <row r="92" spans="1:26" x14ac:dyDescent="0.2">
      <c r="A92" s="5" t="s">
        <v>2306</v>
      </c>
      <c r="B92" s="5" t="s">
        <v>2222</v>
      </c>
      <c r="C92" s="5" t="s">
        <v>2229</v>
      </c>
      <c r="D92" s="5">
        <v>0</v>
      </c>
      <c r="E92" s="5">
        <v>0</v>
      </c>
      <c r="F92" s="5">
        <v>0</v>
      </c>
      <c r="G92" s="5">
        <v>1</v>
      </c>
      <c r="H92" s="5">
        <v>20</v>
      </c>
      <c r="I92" s="5">
        <v>9</v>
      </c>
      <c r="J92" s="5">
        <v>3</v>
      </c>
      <c r="K92" s="5">
        <v>0</v>
      </c>
      <c r="L92" s="5">
        <v>16</v>
      </c>
      <c r="M92" s="5">
        <v>19</v>
      </c>
      <c r="N92" s="5">
        <v>13</v>
      </c>
      <c r="O92" s="5">
        <v>327</v>
      </c>
      <c r="P92" s="5">
        <v>17</v>
      </c>
      <c r="Q92" s="5">
        <v>6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 t="s">
        <v>113</v>
      </c>
      <c r="X92" s="5" t="s">
        <v>6704</v>
      </c>
      <c r="Y92" s="7">
        <f t="shared" si="2"/>
        <v>19.919999999999998</v>
      </c>
      <c r="Z92" s="7">
        <f t="shared" si="3"/>
        <v>25.179775280898873</v>
      </c>
    </row>
    <row r="93" spans="1:26" x14ac:dyDescent="0.2">
      <c r="A93" s="5" t="s">
        <v>2435</v>
      </c>
      <c r="B93" s="5" t="s">
        <v>2222</v>
      </c>
      <c r="C93" s="5" t="s">
        <v>2223</v>
      </c>
      <c r="D93" s="5">
        <v>0</v>
      </c>
      <c r="E93" s="5">
        <v>0</v>
      </c>
      <c r="F93" s="5">
        <v>3</v>
      </c>
      <c r="G93" s="5">
        <v>7</v>
      </c>
      <c r="H93" s="5">
        <v>41</v>
      </c>
      <c r="I93" s="5">
        <v>30</v>
      </c>
      <c r="J93" s="5">
        <v>3</v>
      </c>
      <c r="K93" s="5">
        <v>6</v>
      </c>
      <c r="L93" s="5">
        <v>143</v>
      </c>
      <c r="M93" s="5">
        <v>46</v>
      </c>
      <c r="N93" s="5">
        <v>13</v>
      </c>
      <c r="O93" s="5">
        <v>695</v>
      </c>
      <c r="P93" s="5">
        <v>41</v>
      </c>
      <c r="Q93" s="5">
        <v>35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 t="s">
        <v>37</v>
      </c>
      <c r="X93" s="5" t="s">
        <v>1914</v>
      </c>
      <c r="Y93" s="7">
        <f t="shared" si="2"/>
        <v>19.862068965517242</v>
      </c>
      <c r="Z93" s="7">
        <f t="shared" si="3"/>
        <v>21.430343116990493</v>
      </c>
    </row>
    <row r="94" spans="1:26" x14ac:dyDescent="0.2">
      <c r="A94" s="5" t="s">
        <v>3758</v>
      </c>
      <c r="B94" s="5" t="s">
        <v>2222</v>
      </c>
      <c r="C94" s="5" t="s">
        <v>3633</v>
      </c>
      <c r="D94" s="5">
        <v>22</v>
      </c>
      <c r="E94" s="5">
        <v>0</v>
      </c>
      <c r="F94" s="5">
        <v>2</v>
      </c>
      <c r="G94" s="5">
        <v>3</v>
      </c>
      <c r="H94" s="5">
        <v>92</v>
      </c>
      <c r="I94" s="5">
        <v>70</v>
      </c>
      <c r="J94" s="5">
        <v>56</v>
      </c>
      <c r="K94" s="5">
        <v>4</v>
      </c>
      <c r="L94" s="5">
        <v>43</v>
      </c>
      <c r="M94" s="5">
        <v>9</v>
      </c>
      <c r="N94" s="5">
        <v>25</v>
      </c>
      <c r="O94" s="5">
        <v>425</v>
      </c>
      <c r="P94" s="5">
        <v>9</v>
      </c>
      <c r="Q94" s="5">
        <v>22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 t="s">
        <v>193</v>
      </c>
      <c r="X94" s="5" t="s">
        <v>5046</v>
      </c>
      <c r="Y94" s="7">
        <f t="shared" si="2"/>
        <v>19.80263157894737</v>
      </c>
      <c r="Z94" s="7">
        <f t="shared" si="3"/>
        <v>20.961002785515323</v>
      </c>
    </row>
    <row r="95" spans="1:26" x14ac:dyDescent="0.2">
      <c r="A95" s="5" t="s">
        <v>2326</v>
      </c>
      <c r="B95" s="5" t="s">
        <v>2222</v>
      </c>
      <c r="C95" s="5" t="s">
        <v>2299</v>
      </c>
      <c r="D95" s="5">
        <v>2</v>
      </c>
      <c r="E95" s="5">
        <v>0</v>
      </c>
      <c r="F95" s="5">
        <v>2</v>
      </c>
      <c r="G95" s="5">
        <v>9</v>
      </c>
      <c r="H95" s="5">
        <v>12</v>
      </c>
      <c r="I95" s="5">
        <v>34</v>
      </c>
      <c r="J95" s="5">
        <v>4</v>
      </c>
      <c r="K95" s="5">
        <v>23</v>
      </c>
      <c r="L95" s="5">
        <v>203</v>
      </c>
      <c r="M95" s="5">
        <v>65</v>
      </c>
      <c r="N95" s="5">
        <v>2</v>
      </c>
      <c r="O95" s="5">
        <v>799</v>
      </c>
      <c r="P95" s="5">
        <v>38</v>
      </c>
      <c r="Q95" s="5">
        <v>2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 t="s">
        <v>31</v>
      </c>
      <c r="X95" s="5" t="s">
        <v>6705</v>
      </c>
      <c r="Y95" s="7">
        <f t="shared" si="2"/>
        <v>19.796666666666667</v>
      </c>
      <c r="Z95" s="7">
        <f t="shared" si="3"/>
        <v>21.060283687943262</v>
      </c>
    </row>
    <row r="96" spans="1:26" x14ac:dyDescent="0.2">
      <c r="A96" s="5" t="s">
        <v>2437</v>
      </c>
      <c r="B96" s="5" t="s">
        <v>2222</v>
      </c>
      <c r="C96" s="5" t="s">
        <v>2231</v>
      </c>
      <c r="D96" s="5">
        <v>13</v>
      </c>
      <c r="E96" s="5">
        <v>0</v>
      </c>
      <c r="F96" s="5">
        <v>4</v>
      </c>
      <c r="G96" s="5">
        <v>3</v>
      </c>
      <c r="H96" s="5">
        <v>63</v>
      </c>
      <c r="I96" s="5">
        <v>48</v>
      </c>
      <c r="J96" s="5">
        <v>61</v>
      </c>
      <c r="K96" s="5">
        <v>2</v>
      </c>
      <c r="L96" s="5">
        <v>24</v>
      </c>
      <c r="M96" s="5">
        <v>7</v>
      </c>
      <c r="N96" s="5">
        <v>33</v>
      </c>
      <c r="O96" s="5">
        <v>464</v>
      </c>
      <c r="P96" s="5">
        <v>17</v>
      </c>
      <c r="Q96" s="5">
        <v>16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 t="s">
        <v>28</v>
      </c>
      <c r="X96" s="5" t="s">
        <v>6706</v>
      </c>
      <c r="Y96" s="7">
        <f t="shared" si="2"/>
        <v>19.791176470588233</v>
      </c>
      <c r="Z96" s="7">
        <f t="shared" si="3"/>
        <v>21.66762075134168</v>
      </c>
    </row>
    <row r="97" spans="1:26" x14ac:dyDescent="0.2">
      <c r="A97" s="5" t="s">
        <v>970</v>
      </c>
      <c r="B97" s="5" t="s">
        <v>2222</v>
      </c>
      <c r="C97" s="5" t="s">
        <v>2241</v>
      </c>
      <c r="D97" s="5">
        <v>1</v>
      </c>
      <c r="E97" s="5">
        <v>0</v>
      </c>
      <c r="F97" s="5">
        <v>1</v>
      </c>
      <c r="G97" s="5">
        <v>6</v>
      </c>
      <c r="H97" s="5">
        <v>19</v>
      </c>
      <c r="I97" s="5">
        <v>23</v>
      </c>
      <c r="J97" s="5">
        <v>1</v>
      </c>
      <c r="K97" s="5">
        <v>13</v>
      </c>
      <c r="L97" s="5">
        <v>116</v>
      </c>
      <c r="M97" s="5">
        <v>66</v>
      </c>
      <c r="N97" s="5">
        <v>6</v>
      </c>
      <c r="O97" s="5">
        <v>1157</v>
      </c>
      <c r="P97" s="5">
        <v>41</v>
      </c>
      <c r="Q97" s="5">
        <v>22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 t="s">
        <v>93</v>
      </c>
      <c r="X97" s="5" t="s">
        <v>6707</v>
      </c>
      <c r="Y97" s="7">
        <f t="shared" si="2"/>
        <v>19.739285714285717</v>
      </c>
      <c r="Z97" s="7">
        <f t="shared" si="3"/>
        <v>23.664605137963846</v>
      </c>
    </row>
    <row r="98" spans="1:26" x14ac:dyDescent="0.2">
      <c r="A98" s="5" t="s">
        <v>1940</v>
      </c>
      <c r="B98" s="5" t="s">
        <v>2222</v>
      </c>
      <c r="C98" s="5" t="s">
        <v>2231</v>
      </c>
      <c r="D98" s="5">
        <v>2</v>
      </c>
      <c r="E98" s="5">
        <v>0</v>
      </c>
      <c r="F98" s="5">
        <v>1</v>
      </c>
      <c r="G98" s="5">
        <v>2</v>
      </c>
      <c r="H98" s="5">
        <v>38</v>
      </c>
      <c r="I98" s="5">
        <v>29</v>
      </c>
      <c r="J98" s="5">
        <v>12</v>
      </c>
      <c r="K98" s="5">
        <v>5</v>
      </c>
      <c r="L98" s="5">
        <v>84</v>
      </c>
      <c r="M98" s="5">
        <v>42</v>
      </c>
      <c r="N98" s="5">
        <v>39</v>
      </c>
      <c r="O98" s="5">
        <v>733</v>
      </c>
      <c r="P98" s="5">
        <v>60</v>
      </c>
      <c r="Q98" s="5">
        <v>28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 t="s">
        <v>134</v>
      </c>
      <c r="X98" s="5" t="s">
        <v>6708</v>
      </c>
      <c r="Y98" s="7">
        <f t="shared" si="2"/>
        <v>19.736363636363635</v>
      </c>
      <c r="Z98" s="7">
        <f t="shared" si="3"/>
        <v>22.834826645890143</v>
      </c>
    </row>
    <row r="99" spans="1:26" x14ac:dyDescent="0.2">
      <c r="A99" s="5" t="s">
        <v>3660</v>
      </c>
      <c r="B99" s="5" t="s">
        <v>2222</v>
      </c>
      <c r="C99" s="5" t="s">
        <v>2223</v>
      </c>
      <c r="D99" s="5">
        <v>5</v>
      </c>
      <c r="E99" s="5">
        <v>0</v>
      </c>
      <c r="F99" s="5">
        <v>4</v>
      </c>
      <c r="G99" s="5">
        <v>3</v>
      </c>
      <c r="H99" s="5">
        <v>65</v>
      </c>
      <c r="I99" s="5">
        <v>35</v>
      </c>
      <c r="J99" s="5">
        <v>18</v>
      </c>
      <c r="K99" s="5">
        <v>2</v>
      </c>
      <c r="L99" s="5">
        <v>11</v>
      </c>
      <c r="M99" s="5">
        <v>19</v>
      </c>
      <c r="N99" s="5">
        <v>55</v>
      </c>
      <c r="O99" s="5">
        <v>879</v>
      </c>
      <c r="P99" s="5">
        <v>33</v>
      </c>
      <c r="Q99" s="5">
        <v>17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 t="s">
        <v>31</v>
      </c>
      <c r="X99" s="5" t="s">
        <v>5668</v>
      </c>
      <c r="Y99" s="7">
        <f t="shared" si="2"/>
        <v>19.696666666666665</v>
      </c>
      <c r="Z99" s="7">
        <f t="shared" si="3"/>
        <v>23.730923694779118</v>
      </c>
    </row>
    <row r="100" spans="1:26" x14ac:dyDescent="0.2">
      <c r="A100" s="5" t="s">
        <v>3893</v>
      </c>
      <c r="B100" s="5" t="s">
        <v>2222</v>
      </c>
      <c r="C100" s="5" t="s">
        <v>2229</v>
      </c>
      <c r="D100" s="5">
        <v>3</v>
      </c>
      <c r="E100" s="5">
        <v>0</v>
      </c>
      <c r="F100" s="5">
        <v>0</v>
      </c>
      <c r="G100" s="5">
        <v>11</v>
      </c>
      <c r="H100" s="5">
        <v>34</v>
      </c>
      <c r="I100" s="5">
        <v>27</v>
      </c>
      <c r="J100" s="5">
        <v>7</v>
      </c>
      <c r="K100" s="5">
        <v>14</v>
      </c>
      <c r="L100" s="5">
        <v>60</v>
      </c>
      <c r="M100" s="5">
        <v>99</v>
      </c>
      <c r="N100" s="5">
        <v>9</v>
      </c>
      <c r="O100" s="5">
        <v>1401</v>
      </c>
      <c r="P100" s="5">
        <v>49</v>
      </c>
      <c r="Q100" s="5">
        <v>4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 t="s">
        <v>37</v>
      </c>
      <c r="X100" s="5" t="s">
        <v>3322</v>
      </c>
      <c r="Y100" s="7">
        <f t="shared" si="2"/>
        <v>19.675862068965518</v>
      </c>
      <c r="Z100" s="7">
        <f t="shared" si="3"/>
        <v>19.79722436391673</v>
      </c>
    </row>
    <row r="101" spans="1:26" x14ac:dyDescent="0.2">
      <c r="A101" s="5" t="s">
        <v>6709</v>
      </c>
      <c r="B101" s="5" t="s">
        <v>2222</v>
      </c>
      <c r="C101" s="5" t="s">
        <v>6684</v>
      </c>
      <c r="D101" s="5">
        <v>0</v>
      </c>
      <c r="E101" s="5">
        <v>0</v>
      </c>
      <c r="F101" s="5">
        <v>0</v>
      </c>
      <c r="G101" s="5">
        <v>1</v>
      </c>
      <c r="H101" s="5">
        <v>1</v>
      </c>
      <c r="I101" s="5">
        <v>3</v>
      </c>
      <c r="J101" s="5">
        <v>0</v>
      </c>
      <c r="K101" s="5">
        <v>1</v>
      </c>
      <c r="L101" s="5">
        <v>4</v>
      </c>
      <c r="M101" s="5">
        <v>6</v>
      </c>
      <c r="N101" s="5">
        <v>2</v>
      </c>
      <c r="O101" s="5">
        <v>43</v>
      </c>
      <c r="P101" s="5">
        <v>9</v>
      </c>
      <c r="Q101" s="5">
        <v>1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 t="s">
        <v>65</v>
      </c>
      <c r="X101" s="5" t="s">
        <v>6710</v>
      </c>
      <c r="Y101" s="7">
        <f t="shared" si="2"/>
        <v>19.649999999999999</v>
      </c>
      <c r="Z101" s="7">
        <f t="shared" si="3"/>
        <v>23.58</v>
      </c>
    </row>
    <row r="102" spans="1:26" x14ac:dyDescent="0.2">
      <c r="A102" s="5" t="s">
        <v>2612</v>
      </c>
      <c r="B102" s="5" t="s">
        <v>2222</v>
      </c>
      <c r="C102" s="5" t="s">
        <v>2267</v>
      </c>
      <c r="D102" s="5">
        <v>0</v>
      </c>
      <c r="E102" s="5">
        <v>0</v>
      </c>
      <c r="F102" s="5">
        <v>0</v>
      </c>
      <c r="G102" s="5">
        <v>14</v>
      </c>
      <c r="H102" s="5">
        <v>18</v>
      </c>
      <c r="I102" s="5">
        <v>48</v>
      </c>
      <c r="J102" s="5">
        <v>2</v>
      </c>
      <c r="K102" s="5">
        <v>9</v>
      </c>
      <c r="L102" s="5">
        <v>142</v>
      </c>
      <c r="M102" s="5">
        <v>80</v>
      </c>
      <c r="N102" s="5">
        <v>14</v>
      </c>
      <c r="O102" s="5">
        <v>1555</v>
      </c>
      <c r="P102" s="5">
        <v>82</v>
      </c>
      <c r="Q102" s="5">
        <v>13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 t="s">
        <v>63</v>
      </c>
      <c r="X102" s="5" t="s">
        <v>6711</v>
      </c>
      <c r="Y102" s="7">
        <f t="shared" si="2"/>
        <v>19.546875</v>
      </c>
      <c r="Z102" s="7">
        <f t="shared" si="3"/>
        <v>19.773445732349842</v>
      </c>
    </row>
    <row r="103" spans="1:26" x14ac:dyDescent="0.2">
      <c r="A103" s="5" t="s">
        <v>6712</v>
      </c>
      <c r="B103" s="5" t="s">
        <v>2222</v>
      </c>
      <c r="C103" s="5" t="s">
        <v>6676</v>
      </c>
      <c r="D103" s="5">
        <v>1</v>
      </c>
      <c r="E103" s="5">
        <v>1</v>
      </c>
      <c r="F103" s="5">
        <v>1</v>
      </c>
      <c r="G103" s="5">
        <v>13</v>
      </c>
      <c r="H103" s="5">
        <v>42</v>
      </c>
      <c r="I103" s="5">
        <v>43</v>
      </c>
      <c r="J103" s="5">
        <v>4</v>
      </c>
      <c r="K103" s="5">
        <v>24</v>
      </c>
      <c r="L103" s="5">
        <v>159</v>
      </c>
      <c r="M103" s="5">
        <v>66</v>
      </c>
      <c r="N103" s="5">
        <v>3</v>
      </c>
      <c r="O103" s="5">
        <v>927</v>
      </c>
      <c r="P103" s="5">
        <v>30</v>
      </c>
      <c r="Q103" s="5">
        <v>11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 t="s">
        <v>93</v>
      </c>
      <c r="X103" s="5" t="s">
        <v>6713</v>
      </c>
      <c r="Y103" s="7">
        <f t="shared" si="2"/>
        <v>19.542857142857144</v>
      </c>
      <c r="Z103" s="7">
        <f t="shared" si="3"/>
        <v>19.978904665314403</v>
      </c>
    </row>
    <row r="104" spans="1:26" x14ac:dyDescent="0.2">
      <c r="A104" s="5" t="s">
        <v>2476</v>
      </c>
      <c r="B104" s="5" t="s">
        <v>2222</v>
      </c>
      <c r="C104" s="5" t="s">
        <v>3633</v>
      </c>
      <c r="D104" s="5">
        <v>2</v>
      </c>
      <c r="E104" s="5">
        <v>2</v>
      </c>
      <c r="F104" s="5">
        <v>2</v>
      </c>
      <c r="G104" s="5">
        <v>3</v>
      </c>
      <c r="H104" s="5">
        <v>15</v>
      </c>
      <c r="I104" s="5">
        <v>13</v>
      </c>
      <c r="J104" s="5">
        <v>4</v>
      </c>
      <c r="K104" s="5">
        <v>4</v>
      </c>
      <c r="L104" s="5">
        <v>36</v>
      </c>
      <c r="M104" s="5">
        <v>19</v>
      </c>
      <c r="N104" s="5">
        <v>22</v>
      </c>
      <c r="O104" s="5">
        <v>431</v>
      </c>
      <c r="P104" s="5">
        <v>30</v>
      </c>
      <c r="Q104" s="5">
        <v>17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 t="s">
        <v>172</v>
      </c>
      <c r="X104" s="5" t="s">
        <v>4492</v>
      </c>
      <c r="Y104" s="7">
        <f t="shared" si="2"/>
        <v>19.537500000000001</v>
      </c>
      <c r="Z104" s="7">
        <f t="shared" si="3"/>
        <v>23.761824324324326</v>
      </c>
    </row>
    <row r="105" spans="1:26" x14ac:dyDescent="0.2">
      <c r="A105" s="5" t="s">
        <v>2357</v>
      </c>
      <c r="B105" s="5" t="s">
        <v>2222</v>
      </c>
      <c r="C105" s="5" t="s">
        <v>2231</v>
      </c>
      <c r="D105" s="5">
        <v>3</v>
      </c>
      <c r="E105" s="5">
        <v>0</v>
      </c>
      <c r="F105" s="5">
        <v>3</v>
      </c>
      <c r="G105" s="5">
        <v>8</v>
      </c>
      <c r="H105" s="5">
        <v>57</v>
      </c>
      <c r="I105" s="5">
        <v>25</v>
      </c>
      <c r="J105" s="5">
        <v>10</v>
      </c>
      <c r="K105" s="5">
        <v>2</v>
      </c>
      <c r="L105" s="5">
        <v>49</v>
      </c>
      <c r="M105" s="5">
        <v>45</v>
      </c>
      <c r="N105" s="5">
        <v>24</v>
      </c>
      <c r="O105" s="5">
        <v>739</v>
      </c>
      <c r="P105" s="5">
        <v>51</v>
      </c>
      <c r="Q105" s="5">
        <v>80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 t="s">
        <v>28</v>
      </c>
      <c r="X105" s="5" t="s">
        <v>4343</v>
      </c>
      <c r="Y105" s="7">
        <f t="shared" si="2"/>
        <v>19.526470588235295</v>
      </c>
      <c r="Z105" s="7">
        <f t="shared" si="3"/>
        <v>23.007701193685023</v>
      </c>
    </row>
    <row r="106" spans="1:26" x14ac:dyDescent="0.2">
      <c r="A106" s="5" t="s">
        <v>2303</v>
      </c>
      <c r="B106" s="5" t="s">
        <v>2222</v>
      </c>
      <c r="C106" s="5" t="s">
        <v>2225</v>
      </c>
      <c r="D106" s="5">
        <v>0</v>
      </c>
      <c r="E106" s="5">
        <v>1</v>
      </c>
      <c r="F106" s="5">
        <v>2</v>
      </c>
      <c r="G106" s="5">
        <v>7</v>
      </c>
      <c r="H106" s="5">
        <v>27</v>
      </c>
      <c r="I106" s="5">
        <v>22</v>
      </c>
      <c r="J106" s="5">
        <v>6</v>
      </c>
      <c r="K106" s="5">
        <v>2</v>
      </c>
      <c r="L106" s="5">
        <v>55</v>
      </c>
      <c r="M106" s="5">
        <v>45</v>
      </c>
      <c r="N106" s="5">
        <v>22</v>
      </c>
      <c r="O106" s="5">
        <v>963</v>
      </c>
      <c r="P106" s="5">
        <v>29</v>
      </c>
      <c r="Q106" s="5">
        <v>17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 t="s">
        <v>88</v>
      </c>
      <c r="X106" s="5" t="s">
        <v>4953</v>
      </c>
      <c r="Y106" s="7">
        <f t="shared" si="2"/>
        <v>19.490476190476191</v>
      </c>
      <c r="Z106" s="7">
        <f t="shared" si="3"/>
        <v>20.98974358974359</v>
      </c>
    </row>
    <row r="107" spans="1:26" x14ac:dyDescent="0.2">
      <c r="A107" s="5" t="s">
        <v>2659</v>
      </c>
      <c r="B107" s="5" t="s">
        <v>2222</v>
      </c>
      <c r="C107" s="5" t="s">
        <v>2270</v>
      </c>
      <c r="D107" s="5">
        <v>1</v>
      </c>
      <c r="E107" s="5">
        <v>1</v>
      </c>
      <c r="F107" s="5">
        <v>1</v>
      </c>
      <c r="G107" s="5">
        <v>5</v>
      </c>
      <c r="H107" s="5">
        <v>13</v>
      </c>
      <c r="I107" s="5">
        <v>25</v>
      </c>
      <c r="J107" s="5">
        <v>5</v>
      </c>
      <c r="K107" s="5">
        <v>27</v>
      </c>
      <c r="L107" s="5">
        <v>166</v>
      </c>
      <c r="M107" s="5">
        <v>37</v>
      </c>
      <c r="N107" s="5">
        <v>4</v>
      </c>
      <c r="O107" s="5">
        <v>604</v>
      </c>
      <c r="P107" s="5">
        <v>25</v>
      </c>
      <c r="Q107" s="5">
        <v>11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 t="s">
        <v>111</v>
      </c>
      <c r="X107" s="5" t="s">
        <v>6714</v>
      </c>
      <c r="Y107" s="7">
        <f t="shared" si="2"/>
        <v>19.457692307692305</v>
      </c>
      <c r="Z107" s="7">
        <f t="shared" si="3"/>
        <v>21.088930060213062</v>
      </c>
    </row>
    <row r="108" spans="1:26" x14ac:dyDescent="0.2">
      <c r="A108" s="5" t="s">
        <v>6715</v>
      </c>
      <c r="B108" s="5" t="s">
        <v>2222</v>
      </c>
      <c r="C108" s="5" t="s">
        <v>2351</v>
      </c>
      <c r="D108" s="5">
        <v>0</v>
      </c>
      <c r="E108" s="5">
        <v>0</v>
      </c>
      <c r="F108" s="5">
        <v>0</v>
      </c>
      <c r="G108" s="5">
        <v>4</v>
      </c>
      <c r="H108" s="5">
        <v>10</v>
      </c>
      <c r="I108" s="5">
        <v>13</v>
      </c>
      <c r="J108" s="5">
        <v>0</v>
      </c>
      <c r="K108" s="5">
        <v>9</v>
      </c>
      <c r="L108" s="5">
        <v>108</v>
      </c>
      <c r="M108" s="5">
        <v>23</v>
      </c>
      <c r="N108" s="5">
        <v>6</v>
      </c>
      <c r="O108" s="5">
        <v>443</v>
      </c>
      <c r="P108" s="5">
        <v>16</v>
      </c>
      <c r="Q108" s="5">
        <v>0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 t="s">
        <v>299</v>
      </c>
      <c r="X108" s="5" t="s">
        <v>438</v>
      </c>
      <c r="Y108" s="7">
        <f t="shared" si="2"/>
        <v>19.453333333333333</v>
      </c>
      <c r="Z108" s="7">
        <f t="shared" si="3"/>
        <v>20.358139534883723</v>
      </c>
    </row>
    <row r="109" spans="1:26" x14ac:dyDescent="0.2">
      <c r="A109" s="5" t="s">
        <v>2604</v>
      </c>
      <c r="B109" s="5" t="s">
        <v>2222</v>
      </c>
      <c r="C109" s="5" t="s">
        <v>2229</v>
      </c>
      <c r="D109" s="5">
        <v>6</v>
      </c>
      <c r="E109" s="5">
        <v>0</v>
      </c>
      <c r="F109" s="5">
        <v>4</v>
      </c>
      <c r="G109" s="5">
        <v>3</v>
      </c>
      <c r="H109" s="5">
        <v>57</v>
      </c>
      <c r="I109" s="5">
        <v>31</v>
      </c>
      <c r="J109" s="5">
        <v>26</v>
      </c>
      <c r="K109" s="5">
        <v>2</v>
      </c>
      <c r="L109" s="5">
        <v>17</v>
      </c>
      <c r="M109" s="5">
        <v>28</v>
      </c>
      <c r="N109" s="5">
        <v>28</v>
      </c>
      <c r="O109" s="5">
        <v>673</v>
      </c>
      <c r="P109" s="5">
        <v>27</v>
      </c>
      <c r="Q109" s="5">
        <v>32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 t="s">
        <v>37</v>
      </c>
      <c r="X109" s="5" t="s">
        <v>4974</v>
      </c>
      <c r="Y109" s="7">
        <f t="shared" si="2"/>
        <v>19.441379310344825</v>
      </c>
      <c r="Z109" s="7">
        <f t="shared" si="3"/>
        <v>23.578996282527878</v>
      </c>
    </row>
    <row r="110" spans="1:26" x14ac:dyDescent="0.2">
      <c r="A110" s="5" t="s">
        <v>2338</v>
      </c>
      <c r="B110" s="5" t="s">
        <v>2222</v>
      </c>
      <c r="C110" s="5" t="s">
        <v>2235</v>
      </c>
      <c r="D110" s="5">
        <v>0</v>
      </c>
      <c r="E110" s="5">
        <v>1</v>
      </c>
      <c r="F110" s="5">
        <v>0</v>
      </c>
      <c r="G110" s="5">
        <v>8</v>
      </c>
      <c r="H110" s="5">
        <v>25</v>
      </c>
      <c r="I110" s="5">
        <v>16</v>
      </c>
      <c r="J110" s="5">
        <v>2</v>
      </c>
      <c r="K110" s="5">
        <v>15</v>
      </c>
      <c r="L110" s="5">
        <v>173</v>
      </c>
      <c r="M110" s="5">
        <v>49</v>
      </c>
      <c r="N110" s="5">
        <v>7</v>
      </c>
      <c r="O110" s="5">
        <v>564</v>
      </c>
      <c r="P110" s="5">
        <v>20</v>
      </c>
      <c r="Q110" s="5">
        <v>7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 t="s">
        <v>116</v>
      </c>
      <c r="X110" s="5" t="s">
        <v>3955</v>
      </c>
      <c r="Y110" s="7">
        <f t="shared" si="2"/>
        <v>19.416</v>
      </c>
      <c r="Z110" s="7">
        <f t="shared" si="3"/>
        <v>20.79295573536411</v>
      </c>
    </row>
    <row r="111" spans="1:26" x14ac:dyDescent="0.2">
      <c r="A111" s="5" t="s">
        <v>1002</v>
      </c>
      <c r="B111" s="5" t="s">
        <v>2222</v>
      </c>
      <c r="C111" s="5" t="s">
        <v>2299</v>
      </c>
      <c r="D111" s="5">
        <v>9</v>
      </c>
      <c r="E111" s="5">
        <v>0</v>
      </c>
      <c r="F111" s="5">
        <v>3</v>
      </c>
      <c r="G111" s="5">
        <v>5</v>
      </c>
      <c r="H111" s="5">
        <v>66</v>
      </c>
      <c r="I111" s="5">
        <v>37</v>
      </c>
      <c r="J111" s="5">
        <v>35</v>
      </c>
      <c r="K111" s="5">
        <v>1</v>
      </c>
      <c r="L111" s="5">
        <v>21</v>
      </c>
      <c r="M111" s="5">
        <v>22</v>
      </c>
      <c r="N111" s="5">
        <v>30</v>
      </c>
      <c r="O111" s="5">
        <v>469</v>
      </c>
      <c r="P111" s="5">
        <v>15</v>
      </c>
      <c r="Q111" s="5">
        <v>35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 t="s">
        <v>31</v>
      </c>
      <c r="X111" s="5" t="s">
        <v>6716</v>
      </c>
      <c r="Y111" s="7">
        <f t="shared" si="2"/>
        <v>19.413333333333334</v>
      </c>
      <c r="Z111" s="7">
        <f t="shared" si="3"/>
        <v>22.200762388818294</v>
      </c>
    </row>
    <row r="112" spans="1:26" x14ac:dyDescent="0.2">
      <c r="A112" s="5" t="s">
        <v>2238</v>
      </c>
      <c r="B112" s="5" t="s">
        <v>2222</v>
      </c>
      <c r="C112" s="5" t="s">
        <v>2239</v>
      </c>
      <c r="D112" s="5">
        <v>1</v>
      </c>
      <c r="E112" s="5">
        <v>0</v>
      </c>
      <c r="F112" s="5">
        <v>3</v>
      </c>
      <c r="G112" s="5">
        <v>4</v>
      </c>
      <c r="H112" s="5">
        <v>25</v>
      </c>
      <c r="I112" s="5">
        <v>27</v>
      </c>
      <c r="J112" s="5">
        <v>6</v>
      </c>
      <c r="K112" s="5">
        <v>4</v>
      </c>
      <c r="L112" s="5">
        <v>69</v>
      </c>
      <c r="M112" s="5">
        <v>46</v>
      </c>
      <c r="N112" s="5">
        <v>16</v>
      </c>
      <c r="O112" s="5">
        <v>679</v>
      </c>
      <c r="P112" s="5">
        <v>36</v>
      </c>
      <c r="Q112" s="5">
        <v>14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 t="s">
        <v>99</v>
      </c>
      <c r="X112" s="5" t="s">
        <v>6717</v>
      </c>
      <c r="Y112" s="7">
        <f t="shared" si="2"/>
        <v>19.336363636363636</v>
      </c>
      <c r="Z112" s="7">
        <f t="shared" si="3"/>
        <v>22.708185053380781</v>
      </c>
    </row>
    <row r="113" spans="1:26" x14ac:dyDescent="0.2">
      <c r="A113" s="5" t="s">
        <v>2515</v>
      </c>
      <c r="B113" s="5" t="s">
        <v>2222</v>
      </c>
      <c r="C113" s="5" t="s">
        <v>2239</v>
      </c>
      <c r="D113" s="5">
        <v>2</v>
      </c>
      <c r="E113" s="5">
        <v>0</v>
      </c>
      <c r="F113" s="5">
        <v>6</v>
      </c>
      <c r="G113" s="5">
        <v>1</v>
      </c>
      <c r="H113" s="5">
        <v>42</v>
      </c>
      <c r="I113" s="5">
        <v>30</v>
      </c>
      <c r="J113" s="5">
        <v>18</v>
      </c>
      <c r="K113" s="5">
        <v>4</v>
      </c>
      <c r="L113" s="5">
        <v>12</v>
      </c>
      <c r="M113" s="5">
        <v>25</v>
      </c>
      <c r="N113" s="5">
        <v>41</v>
      </c>
      <c r="O113" s="5">
        <v>884</v>
      </c>
      <c r="P113" s="5">
        <v>34</v>
      </c>
      <c r="Q113" s="5">
        <v>35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 t="s">
        <v>37</v>
      </c>
      <c r="X113" s="5" t="s">
        <v>6718</v>
      </c>
      <c r="Y113" s="7">
        <f t="shared" si="2"/>
        <v>19.237931034482759</v>
      </c>
      <c r="Z113" s="7">
        <f t="shared" si="3"/>
        <v>24.457379444715052</v>
      </c>
    </row>
    <row r="114" spans="1:26" x14ac:dyDescent="0.2">
      <c r="A114" s="5" t="s">
        <v>2450</v>
      </c>
      <c r="B114" s="5" t="s">
        <v>2222</v>
      </c>
      <c r="C114" s="5" t="s">
        <v>6684</v>
      </c>
      <c r="D114" s="5">
        <v>9</v>
      </c>
      <c r="E114" s="5">
        <v>0</v>
      </c>
      <c r="F114" s="5">
        <v>5</v>
      </c>
      <c r="G114" s="5">
        <v>7</v>
      </c>
      <c r="H114" s="5">
        <v>66</v>
      </c>
      <c r="I114" s="5">
        <v>48</v>
      </c>
      <c r="J114" s="5">
        <v>34</v>
      </c>
      <c r="K114" s="5">
        <v>1</v>
      </c>
      <c r="L114" s="5">
        <v>12</v>
      </c>
      <c r="M114" s="5">
        <v>19</v>
      </c>
      <c r="N114" s="5">
        <v>35</v>
      </c>
      <c r="O114" s="5">
        <v>784</v>
      </c>
      <c r="P114" s="5">
        <v>40</v>
      </c>
      <c r="Q114" s="5">
        <v>44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 t="s">
        <v>28</v>
      </c>
      <c r="X114" s="5" t="s">
        <v>1899</v>
      </c>
      <c r="Y114" s="7">
        <f t="shared" si="2"/>
        <v>19.202941176470588</v>
      </c>
      <c r="Z114" s="7">
        <f t="shared" si="3"/>
        <v>21.811804008908684</v>
      </c>
    </row>
    <row r="115" spans="1:26" x14ac:dyDescent="0.2">
      <c r="A115" s="5" t="s">
        <v>2381</v>
      </c>
      <c r="B115" s="5" t="s">
        <v>2222</v>
      </c>
      <c r="C115" s="5" t="s">
        <v>2351</v>
      </c>
      <c r="D115" s="5">
        <v>0</v>
      </c>
      <c r="E115" s="5">
        <v>1</v>
      </c>
      <c r="F115" s="5">
        <v>0</v>
      </c>
      <c r="G115" s="5">
        <v>6</v>
      </c>
      <c r="H115" s="5">
        <v>41</v>
      </c>
      <c r="I115" s="5">
        <v>39</v>
      </c>
      <c r="J115" s="5">
        <v>1</v>
      </c>
      <c r="K115" s="5">
        <v>18</v>
      </c>
      <c r="L115" s="5">
        <v>220</v>
      </c>
      <c r="M115" s="5">
        <v>63</v>
      </c>
      <c r="N115" s="5">
        <v>4</v>
      </c>
      <c r="O115" s="5">
        <v>838</v>
      </c>
      <c r="P115" s="5">
        <v>34</v>
      </c>
      <c r="Q115" s="5">
        <v>2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 t="s">
        <v>63</v>
      </c>
      <c r="X115" s="5" t="s">
        <v>3394</v>
      </c>
      <c r="Y115" s="7">
        <f t="shared" si="2"/>
        <v>19.196874999999999</v>
      </c>
      <c r="Z115" s="7">
        <f t="shared" si="3"/>
        <v>19.619233498935415</v>
      </c>
    </row>
    <row r="116" spans="1:26" x14ac:dyDescent="0.2">
      <c r="A116" s="5" t="s">
        <v>2221</v>
      </c>
      <c r="B116" s="5" t="s">
        <v>2222</v>
      </c>
      <c r="C116" s="5" t="s">
        <v>2223</v>
      </c>
      <c r="D116" s="5">
        <v>3</v>
      </c>
      <c r="E116" s="5">
        <v>1</v>
      </c>
      <c r="F116" s="5">
        <v>2</v>
      </c>
      <c r="G116" s="5">
        <v>1</v>
      </c>
      <c r="H116" s="5">
        <v>32</v>
      </c>
      <c r="I116" s="5">
        <v>12</v>
      </c>
      <c r="J116" s="5">
        <v>25</v>
      </c>
      <c r="K116" s="5">
        <v>2</v>
      </c>
      <c r="L116" s="5">
        <v>16</v>
      </c>
      <c r="M116" s="5">
        <v>18</v>
      </c>
      <c r="N116" s="5">
        <v>32</v>
      </c>
      <c r="O116" s="5">
        <v>384</v>
      </c>
      <c r="P116" s="5">
        <v>15</v>
      </c>
      <c r="Q116" s="5">
        <v>37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 t="s">
        <v>263</v>
      </c>
      <c r="X116" s="5" t="s">
        <v>4396</v>
      </c>
      <c r="Y116" s="7">
        <f t="shared" si="2"/>
        <v>19.183333333333334</v>
      </c>
      <c r="Z116" s="7">
        <f t="shared" si="3"/>
        <v>27.587217043941408</v>
      </c>
    </row>
    <row r="117" spans="1:26" x14ac:dyDescent="0.2">
      <c r="A117" s="5" t="s">
        <v>6719</v>
      </c>
      <c r="B117" s="5" t="s">
        <v>2222</v>
      </c>
      <c r="C117" s="5" t="s">
        <v>2223</v>
      </c>
      <c r="D117" s="5">
        <v>2</v>
      </c>
      <c r="E117" s="5">
        <v>1</v>
      </c>
      <c r="F117" s="5">
        <v>0</v>
      </c>
      <c r="G117" s="5">
        <v>5</v>
      </c>
      <c r="H117" s="5">
        <v>18</v>
      </c>
      <c r="I117" s="5">
        <v>25</v>
      </c>
      <c r="J117" s="5">
        <v>3</v>
      </c>
      <c r="K117" s="5">
        <v>15</v>
      </c>
      <c r="L117" s="5">
        <v>108</v>
      </c>
      <c r="M117" s="5">
        <v>52</v>
      </c>
      <c r="N117" s="5">
        <v>0</v>
      </c>
      <c r="O117" s="5">
        <v>312</v>
      </c>
      <c r="P117" s="5">
        <v>23</v>
      </c>
      <c r="Q117" s="5">
        <v>0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 t="s">
        <v>140</v>
      </c>
      <c r="X117" s="5" t="s">
        <v>4150</v>
      </c>
      <c r="Y117" s="7">
        <f t="shared" si="2"/>
        <v>19.177777777777777</v>
      </c>
      <c r="Z117" s="7">
        <f t="shared" si="3"/>
        <v>20.200260078023408</v>
      </c>
    </row>
    <row r="118" spans="1:26" x14ac:dyDescent="0.2">
      <c r="A118" s="5" t="s">
        <v>2301</v>
      </c>
      <c r="B118" s="5" t="s">
        <v>2222</v>
      </c>
      <c r="C118" s="5" t="s">
        <v>2267</v>
      </c>
      <c r="D118" s="5">
        <v>22</v>
      </c>
      <c r="E118" s="5">
        <v>0</v>
      </c>
      <c r="F118" s="5">
        <v>6</v>
      </c>
      <c r="G118" s="5">
        <v>4</v>
      </c>
      <c r="H118" s="5">
        <v>33</v>
      </c>
      <c r="I118" s="5">
        <v>21</v>
      </c>
      <c r="J118" s="5">
        <v>52</v>
      </c>
      <c r="K118" s="5">
        <v>2</v>
      </c>
      <c r="L118" s="5">
        <v>27</v>
      </c>
      <c r="M118" s="5">
        <v>10</v>
      </c>
      <c r="N118" s="5">
        <v>28</v>
      </c>
      <c r="O118" s="5">
        <v>509</v>
      </c>
      <c r="P118" s="5">
        <v>6</v>
      </c>
      <c r="Q118" s="5">
        <v>9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 t="s">
        <v>50</v>
      </c>
      <c r="X118" s="5" t="s">
        <v>3313</v>
      </c>
      <c r="Y118" s="7">
        <f t="shared" si="2"/>
        <v>19.12222222222222</v>
      </c>
      <c r="Z118" s="7">
        <f t="shared" si="3"/>
        <v>21.364137931034481</v>
      </c>
    </row>
    <row r="119" spans="1:26" x14ac:dyDescent="0.2">
      <c r="A119" s="5" t="s">
        <v>2358</v>
      </c>
      <c r="B119" s="5" t="s">
        <v>2222</v>
      </c>
      <c r="C119" s="5" t="s">
        <v>2244</v>
      </c>
      <c r="D119" s="5">
        <v>0</v>
      </c>
      <c r="E119" s="5">
        <v>0</v>
      </c>
      <c r="F119" s="5">
        <v>0</v>
      </c>
      <c r="G119" s="5">
        <v>2</v>
      </c>
      <c r="H119" s="5">
        <v>7</v>
      </c>
      <c r="I119" s="5">
        <v>7</v>
      </c>
      <c r="J119" s="5">
        <v>2</v>
      </c>
      <c r="K119" s="5">
        <v>2</v>
      </c>
      <c r="L119" s="5">
        <v>14</v>
      </c>
      <c r="M119" s="5">
        <v>13</v>
      </c>
      <c r="N119" s="5">
        <v>11</v>
      </c>
      <c r="O119" s="5">
        <v>301</v>
      </c>
      <c r="P119" s="5">
        <v>8</v>
      </c>
      <c r="Q119" s="5">
        <v>5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 t="s">
        <v>53</v>
      </c>
      <c r="X119" s="5" t="s">
        <v>5645</v>
      </c>
      <c r="Y119" s="7">
        <f t="shared" si="2"/>
        <v>19.085714285714285</v>
      </c>
      <c r="Z119" s="7">
        <f t="shared" si="3"/>
        <v>19.393548387096772</v>
      </c>
    </row>
    <row r="120" spans="1:26" x14ac:dyDescent="0.2">
      <c r="A120" s="5" t="s">
        <v>1892</v>
      </c>
      <c r="B120" s="5" t="s">
        <v>2222</v>
      </c>
      <c r="C120" s="5" t="s">
        <v>2299</v>
      </c>
      <c r="D120" s="5">
        <v>3</v>
      </c>
      <c r="E120" s="5">
        <v>0</v>
      </c>
      <c r="F120" s="5">
        <v>1</v>
      </c>
      <c r="G120" s="5">
        <v>12</v>
      </c>
      <c r="H120" s="5">
        <v>46</v>
      </c>
      <c r="I120" s="5">
        <v>57</v>
      </c>
      <c r="J120" s="5">
        <v>14</v>
      </c>
      <c r="K120" s="5">
        <v>17</v>
      </c>
      <c r="L120" s="5">
        <v>63</v>
      </c>
      <c r="M120" s="5">
        <v>57</v>
      </c>
      <c r="N120" s="5">
        <v>29</v>
      </c>
      <c r="O120" s="5">
        <v>1077</v>
      </c>
      <c r="P120" s="5">
        <v>80</v>
      </c>
      <c r="Q120" s="5">
        <v>27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 t="s">
        <v>28</v>
      </c>
      <c r="X120" s="5" t="s">
        <v>6720</v>
      </c>
      <c r="Y120" s="7">
        <f t="shared" si="2"/>
        <v>19.079411764705885</v>
      </c>
      <c r="Z120" s="7">
        <f t="shared" si="3"/>
        <v>21.176278563656151</v>
      </c>
    </row>
    <row r="121" spans="1:26" x14ac:dyDescent="0.2">
      <c r="A121" s="5" t="s">
        <v>2507</v>
      </c>
      <c r="B121" s="5" t="s">
        <v>2222</v>
      </c>
      <c r="C121" s="5" t="s">
        <v>2313</v>
      </c>
      <c r="D121" s="5">
        <v>5</v>
      </c>
      <c r="E121" s="5">
        <v>0</v>
      </c>
      <c r="F121" s="5">
        <v>2</v>
      </c>
      <c r="G121" s="5">
        <v>2</v>
      </c>
      <c r="H121" s="5">
        <v>27</v>
      </c>
      <c r="I121" s="5">
        <v>24</v>
      </c>
      <c r="J121" s="5">
        <v>20</v>
      </c>
      <c r="K121" s="5">
        <v>1</v>
      </c>
      <c r="L121" s="5">
        <v>7</v>
      </c>
      <c r="M121" s="5">
        <v>5</v>
      </c>
      <c r="N121" s="5">
        <v>11</v>
      </c>
      <c r="O121" s="5">
        <v>204</v>
      </c>
      <c r="P121" s="5">
        <v>3</v>
      </c>
      <c r="Q121" s="5">
        <v>25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 t="s">
        <v>297</v>
      </c>
      <c r="X121" s="5" t="s">
        <v>3440</v>
      </c>
      <c r="Y121" s="7">
        <f t="shared" si="2"/>
        <v>19.028571428571428</v>
      </c>
      <c r="Z121" s="7">
        <f t="shared" si="3"/>
        <v>24.87136929460581</v>
      </c>
    </row>
    <row r="122" spans="1:26" x14ac:dyDescent="0.2">
      <c r="A122" s="5" t="s">
        <v>2473</v>
      </c>
      <c r="B122" s="5" t="s">
        <v>2222</v>
      </c>
      <c r="C122" s="5" t="s">
        <v>2233</v>
      </c>
      <c r="D122" s="5">
        <v>1</v>
      </c>
      <c r="E122" s="5">
        <v>0</v>
      </c>
      <c r="F122" s="5">
        <v>0</v>
      </c>
      <c r="G122" s="5">
        <v>1</v>
      </c>
      <c r="H122" s="5">
        <v>2</v>
      </c>
      <c r="I122" s="5">
        <v>8</v>
      </c>
      <c r="J122" s="5">
        <v>1</v>
      </c>
      <c r="K122" s="5">
        <v>1</v>
      </c>
      <c r="L122" s="5">
        <v>19</v>
      </c>
      <c r="M122" s="5">
        <v>11</v>
      </c>
      <c r="N122" s="5">
        <v>2</v>
      </c>
      <c r="O122" s="5">
        <v>197</v>
      </c>
      <c r="P122" s="5">
        <v>11</v>
      </c>
      <c r="Q122" s="5">
        <v>1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 t="s">
        <v>57</v>
      </c>
      <c r="X122" s="5" t="s">
        <v>6721</v>
      </c>
      <c r="Y122" s="7">
        <f t="shared" si="2"/>
        <v>18.940000000000001</v>
      </c>
      <c r="Z122" s="7">
        <f t="shared" si="3"/>
        <v>20.636803874092013</v>
      </c>
    </row>
    <row r="123" spans="1:26" x14ac:dyDescent="0.2">
      <c r="A123" s="5" t="s">
        <v>3751</v>
      </c>
      <c r="B123" s="5" t="s">
        <v>2222</v>
      </c>
      <c r="C123" s="5" t="s">
        <v>2270</v>
      </c>
      <c r="D123" s="5">
        <v>0</v>
      </c>
      <c r="E123" s="5">
        <v>0</v>
      </c>
      <c r="F123" s="5">
        <v>0</v>
      </c>
      <c r="G123" s="5">
        <v>7</v>
      </c>
      <c r="H123" s="5">
        <v>27</v>
      </c>
      <c r="I123" s="5">
        <v>42</v>
      </c>
      <c r="J123" s="5">
        <v>1</v>
      </c>
      <c r="K123" s="5">
        <v>14</v>
      </c>
      <c r="L123" s="5">
        <v>147</v>
      </c>
      <c r="M123" s="5">
        <v>79</v>
      </c>
      <c r="N123" s="5">
        <v>15</v>
      </c>
      <c r="O123" s="5">
        <v>681</v>
      </c>
      <c r="P123" s="5">
        <v>69</v>
      </c>
      <c r="Q123" s="5">
        <v>8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 t="s">
        <v>40</v>
      </c>
      <c r="X123" s="5" t="s">
        <v>5681</v>
      </c>
      <c r="Y123" s="7">
        <f t="shared" si="2"/>
        <v>18.938709677419357</v>
      </c>
      <c r="Z123" s="7">
        <f t="shared" si="3"/>
        <v>19.354945054945055</v>
      </c>
    </row>
    <row r="124" spans="1:26" x14ac:dyDescent="0.2">
      <c r="A124" s="5" t="s">
        <v>2224</v>
      </c>
      <c r="B124" s="5" t="s">
        <v>2222</v>
      </c>
      <c r="C124" s="5" t="s">
        <v>2225</v>
      </c>
      <c r="D124" s="5">
        <v>2</v>
      </c>
      <c r="E124" s="5">
        <v>0</v>
      </c>
      <c r="F124" s="5">
        <v>3</v>
      </c>
      <c r="G124" s="5">
        <v>0</v>
      </c>
      <c r="H124" s="5">
        <v>6</v>
      </c>
      <c r="I124" s="5">
        <v>4</v>
      </c>
      <c r="J124" s="5">
        <v>19</v>
      </c>
      <c r="K124" s="5">
        <v>0</v>
      </c>
      <c r="L124" s="5">
        <v>6</v>
      </c>
      <c r="M124" s="5">
        <v>25</v>
      </c>
      <c r="N124" s="5">
        <v>31</v>
      </c>
      <c r="O124" s="5">
        <v>540</v>
      </c>
      <c r="P124" s="5">
        <v>14</v>
      </c>
      <c r="Q124" s="5">
        <v>21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 t="s">
        <v>334</v>
      </c>
      <c r="X124" s="5" t="s">
        <v>3986</v>
      </c>
      <c r="Y124" s="7">
        <f t="shared" si="2"/>
        <v>18.925000000000001</v>
      </c>
      <c r="Z124" s="7">
        <f t="shared" si="3"/>
        <v>31.806722689075631</v>
      </c>
    </row>
    <row r="125" spans="1:26" x14ac:dyDescent="0.2">
      <c r="A125" s="5" t="s">
        <v>2319</v>
      </c>
      <c r="B125" s="5" t="s">
        <v>2222</v>
      </c>
      <c r="C125" s="5" t="s">
        <v>2313</v>
      </c>
      <c r="D125" s="5">
        <v>13</v>
      </c>
      <c r="E125" s="5">
        <v>0</v>
      </c>
      <c r="F125" s="5">
        <v>3</v>
      </c>
      <c r="G125" s="5">
        <v>6</v>
      </c>
      <c r="H125" s="5">
        <v>24</v>
      </c>
      <c r="I125" s="5">
        <v>22</v>
      </c>
      <c r="J125" s="5">
        <v>36</v>
      </c>
      <c r="K125" s="5">
        <v>2</v>
      </c>
      <c r="L125" s="5">
        <v>15</v>
      </c>
      <c r="M125" s="5">
        <v>10</v>
      </c>
      <c r="N125" s="5">
        <v>45</v>
      </c>
      <c r="O125" s="5">
        <v>856</v>
      </c>
      <c r="P125" s="5">
        <v>18</v>
      </c>
      <c r="Q125" s="5">
        <v>21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 t="s">
        <v>63</v>
      </c>
      <c r="X125" s="5" t="s">
        <v>126</v>
      </c>
      <c r="Y125" s="7">
        <f t="shared" si="2"/>
        <v>18.909375000000001</v>
      </c>
      <c r="Z125" s="7">
        <f t="shared" si="3"/>
        <v>23.283026934587433</v>
      </c>
    </row>
    <row r="126" spans="1:26" x14ac:dyDescent="0.2">
      <c r="A126" s="5" t="s">
        <v>2446</v>
      </c>
      <c r="B126" s="5" t="s">
        <v>2222</v>
      </c>
      <c r="C126" s="5" t="s">
        <v>2351</v>
      </c>
      <c r="D126" s="5">
        <v>2</v>
      </c>
      <c r="E126" s="5">
        <v>2</v>
      </c>
      <c r="F126" s="5">
        <v>5</v>
      </c>
      <c r="G126" s="5">
        <v>4</v>
      </c>
      <c r="H126" s="5">
        <v>24</v>
      </c>
      <c r="I126" s="5">
        <v>32</v>
      </c>
      <c r="J126" s="5">
        <v>11</v>
      </c>
      <c r="K126" s="5">
        <v>1</v>
      </c>
      <c r="L126" s="5">
        <v>25</v>
      </c>
      <c r="M126" s="5">
        <v>31</v>
      </c>
      <c r="N126" s="5">
        <v>39</v>
      </c>
      <c r="O126" s="5">
        <v>822</v>
      </c>
      <c r="P126" s="5">
        <v>53</v>
      </c>
      <c r="Q126" s="5">
        <v>14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 t="s">
        <v>263</v>
      </c>
      <c r="X126" s="5" t="s">
        <v>5936</v>
      </c>
      <c r="Y126" s="7">
        <f t="shared" si="2"/>
        <v>18.883333333333333</v>
      </c>
      <c r="Z126" s="7">
        <f t="shared" si="3"/>
        <v>20.132280355380058</v>
      </c>
    </row>
    <row r="127" spans="1:26" x14ac:dyDescent="0.2">
      <c r="A127" s="5" t="s">
        <v>5273</v>
      </c>
      <c r="B127" s="5" t="s">
        <v>2222</v>
      </c>
      <c r="C127" s="5" t="s">
        <v>5224</v>
      </c>
      <c r="D127" s="5">
        <v>0</v>
      </c>
      <c r="E127" s="5">
        <v>0</v>
      </c>
      <c r="F127" s="5">
        <v>0</v>
      </c>
      <c r="G127" s="5">
        <v>7</v>
      </c>
      <c r="H127" s="5">
        <v>22</v>
      </c>
      <c r="I127" s="5">
        <v>28</v>
      </c>
      <c r="J127" s="5">
        <v>1</v>
      </c>
      <c r="K127" s="5">
        <v>15</v>
      </c>
      <c r="L127" s="5">
        <v>126</v>
      </c>
      <c r="M127" s="5">
        <v>67</v>
      </c>
      <c r="N127" s="5">
        <v>1</v>
      </c>
      <c r="O127" s="5">
        <v>729</v>
      </c>
      <c r="P127" s="5">
        <v>44</v>
      </c>
      <c r="Q127" s="5">
        <v>7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 t="s">
        <v>116</v>
      </c>
      <c r="X127" s="5" t="s">
        <v>6722</v>
      </c>
      <c r="Y127" s="7">
        <f t="shared" si="2"/>
        <v>18.776</v>
      </c>
      <c r="Z127" s="7">
        <f t="shared" si="3"/>
        <v>21.35793731041456</v>
      </c>
    </row>
    <row r="128" spans="1:26" x14ac:dyDescent="0.2">
      <c r="A128" s="5" t="s">
        <v>2373</v>
      </c>
      <c r="B128" s="5" t="s">
        <v>2222</v>
      </c>
      <c r="C128" s="5" t="s">
        <v>2299</v>
      </c>
      <c r="D128" s="5">
        <v>0</v>
      </c>
      <c r="E128" s="5">
        <v>0</v>
      </c>
      <c r="F128" s="5">
        <v>2</v>
      </c>
      <c r="G128" s="5">
        <v>7</v>
      </c>
      <c r="H128" s="5">
        <v>19</v>
      </c>
      <c r="I128" s="5">
        <v>33</v>
      </c>
      <c r="J128" s="5">
        <v>6</v>
      </c>
      <c r="K128" s="5">
        <v>19</v>
      </c>
      <c r="L128" s="5">
        <v>196</v>
      </c>
      <c r="M128" s="5">
        <v>42</v>
      </c>
      <c r="N128" s="5">
        <v>3</v>
      </c>
      <c r="O128" s="5">
        <v>881</v>
      </c>
      <c r="P128" s="5">
        <v>29</v>
      </c>
      <c r="Q128" s="5">
        <v>2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 t="s">
        <v>37</v>
      </c>
      <c r="X128" s="5" t="s">
        <v>3990</v>
      </c>
      <c r="Y128" s="7">
        <f t="shared" si="2"/>
        <v>18.762068965517241</v>
      </c>
      <c r="Z128" s="7">
        <f t="shared" si="3"/>
        <v>19.525119617224881</v>
      </c>
    </row>
    <row r="129" spans="1:26" x14ac:dyDescent="0.2">
      <c r="A129" s="5" t="s">
        <v>2452</v>
      </c>
      <c r="B129" s="5" t="s">
        <v>2222</v>
      </c>
      <c r="C129" s="5" t="s">
        <v>2289</v>
      </c>
      <c r="D129" s="5">
        <v>1</v>
      </c>
      <c r="E129" s="5">
        <v>1</v>
      </c>
      <c r="F129" s="5">
        <v>1</v>
      </c>
      <c r="G129" s="5">
        <v>8</v>
      </c>
      <c r="H129" s="5">
        <v>59</v>
      </c>
      <c r="I129" s="5">
        <v>41</v>
      </c>
      <c r="J129" s="5">
        <v>13</v>
      </c>
      <c r="K129" s="5">
        <v>15</v>
      </c>
      <c r="L129" s="5">
        <v>68</v>
      </c>
      <c r="M129" s="5">
        <v>56</v>
      </c>
      <c r="N129" s="5">
        <v>15</v>
      </c>
      <c r="O129" s="5">
        <v>1065</v>
      </c>
      <c r="P129" s="5">
        <v>52</v>
      </c>
      <c r="Q129" s="5">
        <v>21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 t="s">
        <v>40</v>
      </c>
      <c r="X129" s="5" t="s">
        <v>6723</v>
      </c>
      <c r="Y129" s="7">
        <f t="shared" si="2"/>
        <v>18.758064516129032</v>
      </c>
      <c r="Z129" s="7">
        <f t="shared" si="3"/>
        <v>21.119854721549636</v>
      </c>
    </row>
    <row r="130" spans="1:26" x14ac:dyDescent="0.2">
      <c r="A130" s="5" t="s">
        <v>308</v>
      </c>
      <c r="B130" s="5" t="s">
        <v>2222</v>
      </c>
      <c r="C130" s="5" t="s">
        <v>2239</v>
      </c>
      <c r="D130" s="5">
        <v>2</v>
      </c>
      <c r="E130" s="5">
        <v>0</v>
      </c>
      <c r="F130" s="5">
        <v>3</v>
      </c>
      <c r="G130" s="5">
        <v>1</v>
      </c>
      <c r="H130" s="5">
        <v>24</v>
      </c>
      <c r="I130" s="5">
        <v>7</v>
      </c>
      <c r="J130" s="5">
        <v>5</v>
      </c>
      <c r="K130" s="5">
        <v>0</v>
      </c>
      <c r="L130" s="5">
        <v>21</v>
      </c>
      <c r="M130" s="5">
        <v>14</v>
      </c>
      <c r="N130" s="5">
        <v>31</v>
      </c>
      <c r="O130" s="5">
        <v>599</v>
      </c>
      <c r="P130" s="5">
        <v>21</v>
      </c>
      <c r="Q130" s="5">
        <v>49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 t="s">
        <v>145</v>
      </c>
      <c r="X130" s="5" t="s">
        <v>3688</v>
      </c>
      <c r="Y130" s="7">
        <f t="shared" ref="Y130:Y193" si="4">(D130*10+E130*-10+F130*5+G130*-5+H130*2+I130*-2+J130*4+K130*3+L130*1.5+M130*1.5+N130*3+O130*0.1+P130*2+Q130*2+R130*5+S130*-8+T130*15+U130+V130*-4)/W130</f>
        <v>18.669565217391302</v>
      </c>
      <c r="Z130" s="7">
        <f t="shared" ref="Z130:Z193" si="5">(D130*10+E130*-10+F130*5+G130*-5+H130*2+I130*-2+J130*4+K130*3+L130*1.5+M130*1.5+N130*3+O130*0.1+P130*2+Q130*2+R130*5+S130*-8+T130*15+U130+V130*-4)/(X130/90)</f>
        <v>27.177215189873415</v>
      </c>
    </row>
    <row r="131" spans="1:26" x14ac:dyDescent="0.2">
      <c r="A131" s="5" t="s">
        <v>218</v>
      </c>
      <c r="B131" s="5" t="s">
        <v>2222</v>
      </c>
      <c r="C131" s="5" t="s">
        <v>2313</v>
      </c>
      <c r="D131" s="5">
        <v>0</v>
      </c>
      <c r="E131" s="5">
        <v>2</v>
      </c>
      <c r="F131" s="5">
        <v>1</v>
      </c>
      <c r="G131" s="5">
        <v>13</v>
      </c>
      <c r="H131" s="5">
        <v>45</v>
      </c>
      <c r="I131" s="5">
        <v>54</v>
      </c>
      <c r="J131" s="5">
        <v>5</v>
      </c>
      <c r="K131" s="5">
        <v>11</v>
      </c>
      <c r="L131" s="5">
        <v>132</v>
      </c>
      <c r="M131" s="5">
        <v>91</v>
      </c>
      <c r="N131" s="5">
        <v>5</v>
      </c>
      <c r="O131" s="5">
        <v>1069</v>
      </c>
      <c r="P131" s="5">
        <v>74</v>
      </c>
      <c r="Q131" s="5">
        <v>19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 t="s">
        <v>63</v>
      </c>
      <c r="X131" s="5" t="s">
        <v>6724</v>
      </c>
      <c r="Y131" s="7">
        <f t="shared" si="4"/>
        <v>18.668749999999999</v>
      </c>
      <c r="Z131" s="7">
        <f t="shared" si="5"/>
        <v>19.529967308390844</v>
      </c>
    </row>
    <row r="132" spans="1:26" x14ac:dyDescent="0.2">
      <c r="A132" s="5" t="s">
        <v>3672</v>
      </c>
      <c r="B132" s="5" t="s">
        <v>2222</v>
      </c>
      <c r="C132" s="5" t="s">
        <v>3633</v>
      </c>
      <c r="D132" s="5">
        <v>0</v>
      </c>
      <c r="E132" s="5">
        <v>0</v>
      </c>
      <c r="F132" s="5">
        <v>0</v>
      </c>
      <c r="G132" s="5">
        <v>3</v>
      </c>
      <c r="H132" s="5">
        <v>26</v>
      </c>
      <c r="I132" s="5">
        <v>22</v>
      </c>
      <c r="J132" s="5">
        <v>4</v>
      </c>
      <c r="K132" s="5">
        <v>12</v>
      </c>
      <c r="L132" s="5">
        <v>69</v>
      </c>
      <c r="M132" s="5">
        <v>18</v>
      </c>
      <c r="N132" s="5">
        <v>11</v>
      </c>
      <c r="O132" s="5">
        <v>274</v>
      </c>
      <c r="P132" s="5">
        <v>14</v>
      </c>
      <c r="Q132" s="5">
        <v>8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 t="s">
        <v>299</v>
      </c>
      <c r="X132" s="5" t="s">
        <v>372</v>
      </c>
      <c r="Y132" s="7">
        <f t="shared" si="4"/>
        <v>18.66</v>
      </c>
      <c r="Z132" s="7">
        <f t="shared" si="5"/>
        <v>18.926371149511642</v>
      </c>
    </row>
    <row r="133" spans="1:26" x14ac:dyDescent="0.2">
      <c r="A133" s="5" t="s">
        <v>2486</v>
      </c>
      <c r="B133" s="5" t="s">
        <v>2222</v>
      </c>
      <c r="C133" s="5" t="s">
        <v>2299</v>
      </c>
      <c r="D133" s="5">
        <v>4</v>
      </c>
      <c r="E133" s="5">
        <v>0</v>
      </c>
      <c r="F133" s="5">
        <v>3</v>
      </c>
      <c r="G133" s="5">
        <v>8</v>
      </c>
      <c r="H133" s="5">
        <v>40</v>
      </c>
      <c r="I133" s="5">
        <v>55</v>
      </c>
      <c r="J133" s="5">
        <v>7</v>
      </c>
      <c r="K133" s="5">
        <v>11</v>
      </c>
      <c r="L133" s="5">
        <v>164</v>
      </c>
      <c r="M133" s="5">
        <v>68</v>
      </c>
      <c r="N133" s="5">
        <v>16</v>
      </c>
      <c r="O133" s="5">
        <v>937</v>
      </c>
      <c r="P133" s="5">
        <v>31</v>
      </c>
      <c r="Q133" s="5">
        <v>9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 t="s">
        <v>134</v>
      </c>
      <c r="X133" s="5" t="s">
        <v>2311</v>
      </c>
      <c r="Y133" s="7">
        <f t="shared" si="4"/>
        <v>18.65757575757576</v>
      </c>
      <c r="Z133" s="7">
        <f t="shared" si="5"/>
        <v>18.918743598497784</v>
      </c>
    </row>
    <row r="134" spans="1:26" x14ac:dyDescent="0.2">
      <c r="A134" s="5" t="s">
        <v>1874</v>
      </c>
      <c r="B134" s="5" t="s">
        <v>2222</v>
      </c>
      <c r="C134" s="5" t="s">
        <v>2225</v>
      </c>
      <c r="D134" s="5">
        <v>1</v>
      </c>
      <c r="E134" s="5">
        <v>1</v>
      </c>
      <c r="F134" s="5">
        <v>0</v>
      </c>
      <c r="G134" s="5">
        <v>7</v>
      </c>
      <c r="H134" s="5">
        <v>18</v>
      </c>
      <c r="I134" s="5">
        <v>32</v>
      </c>
      <c r="J134" s="5">
        <v>3</v>
      </c>
      <c r="K134" s="5">
        <v>7</v>
      </c>
      <c r="L134" s="5">
        <v>111</v>
      </c>
      <c r="M134" s="5">
        <v>42</v>
      </c>
      <c r="N134" s="5">
        <v>5</v>
      </c>
      <c r="O134" s="5">
        <v>738</v>
      </c>
      <c r="P134" s="5">
        <v>26</v>
      </c>
      <c r="Q134" s="5">
        <v>7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 t="s">
        <v>77</v>
      </c>
      <c r="X134" s="5" t="s">
        <v>6725</v>
      </c>
      <c r="Y134" s="7">
        <f t="shared" si="4"/>
        <v>18.647368421052633</v>
      </c>
      <c r="Z134" s="7">
        <f t="shared" si="5"/>
        <v>21.21556886227545</v>
      </c>
    </row>
    <row r="135" spans="1:26" x14ac:dyDescent="0.2">
      <c r="A135" s="5" t="s">
        <v>2346</v>
      </c>
      <c r="B135" s="5" t="s">
        <v>2222</v>
      </c>
      <c r="C135" s="5" t="s">
        <v>2225</v>
      </c>
      <c r="D135" s="5">
        <v>0</v>
      </c>
      <c r="E135" s="5">
        <v>0</v>
      </c>
      <c r="F135" s="5">
        <v>2</v>
      </c>
      <c r="G135" s="5">
        <v>1</v>
      </c>
      <c r="H135" s="5">
        <v>8</v>
      </c>
      <c r="I135" s="5">
        <v>6</v>
      </c>
      <c r="J135" s="5">
        <v>1</v>
      </c>
      <c r="K135" s="5">
        <v>1</v>
      </c>
      <c r="L135" s="5">
        <v>35</v>
      </c>
      <c r="M135" s="5">
        <v>19</v>
      </c>
      <c r="N135" s="5">
        <v>1</v>
      </c>
      <c r="O135" s="5">
        <v>333</v>
      </c>
      <c r="P135" s="5">
        <v>11</v>
      </c>
      <c r="Q135" s="5">
        <v>6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 t="s">
        <v>160</v>
      </c>
      <c r="X135" s="5" t="s">
        <v>2050</v>
      </c>
      <c r="Y135" s="7">
        <f t="shared" si="4"/>
        <v>18.588888888888889</v>
      </c>
      <c r="Z135" s="7">
        <f t="shared" si="5"/>
        <v>18.704347826086959</v>
      </c>
    </row>
    <row r="136" spans="1:26" x14ac:dyDescent="0.2">
      <c r="A136" s="5" t="s">
        <v>2318</v>
      </c>
      <c r="B136" s="5" t="s">
        <v>2222</v>
      </c>
      <c r="C136" s="5" t="s">
        <v>2235</v>
      </c>
      <c r="D136" s="5">
        <v>0</v>
      </c>
      <c r="E136" s="5">
        <v>0</v>
      </c>
      <c r="F136" s="5">
        <v>0</v>
      </c>
      <c r="G136" s="5">
        <v>2</v>
      </c>
      <c r="H136" s="5">
        <v>5</v>
      </c>
      <c r="I136" s="5">
        <v>8</v>
      </c>
      <c r="J136" s="5">
        <v>0</v>
      </c>
      <c r="K136" s="5">
        <v>5</v>
      </c>
      <c r="L136" s="5">
        <v>54</v>
      </c>
      <c r="M136" s="5">
        <v>20</v>
      </c>
      <c r="N136" s="5">
        <v>1</v>
      </c>
      <c r="O136" s="5">
        <v>117</v>
      </c>
      <c r="P136" s="5">
        <v>12</v>
      </c>
      <c r="Q136" s="5">
        <v>0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 t="s">
        <v>402</v>
      </c>
      <c r="X136" s="5" t="s">
        <v>4295</v>
      </c>
      <c r="Y136" s="7">
        <f t="shared" si="4"/>
        <v>18.587499999999999</v>
      </c>
      <c r="Z136" s="7">
        <f t="shared" si="5"/>
        <v>26.036964980544745</v>
      </c>
    </row>
    <row r="137" spans="1:26" x14ac:dyDescent="0.2">
      <c r="A137" s="5" t="s">
        <v>2384</v>
      </c>
      <c r="B137" s="5" t="s">
        <v>2222</v>
      </c>
      <c r="C137" s="5" t="s">
        <v>2310</v>
      </c>
      <c r="D137" s="5">
        <v>2</v>
      </c>
      <c r="E137" s="5">
        <v>0</v>
      </c>
      <c r="F137" s="5">
        <v>3</v>
      </c>
      <c r="G137" s="5">
        <v>6</v>
      </c>
      <c r="H137" s="5">
        <v>41</v>
      </c>
      <c r="I137" s="5">
        <v>64</v>
      </c>
      <c r="J137" s="5">
        <v>18</v>
      </c>
      <c r="K137" s="5">
        <v>5</v>
      </c>
      <c r="L137" s="5">
        <v>53</v>
      </c>
      <c r="M137" s="5">
        <v>25</v>
      </c>
      <c r="N137" s="5">
        <v>32</v>
      </c>
      <c r="O137" s="5">
        <v>1546</v>
      </c>
      <c r="P137" s="5">
        <v>70</v>
      </c>
      <c r="Q137" s="5">
        <v>57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 t="s">
        <v>50</v>
      </c>
      <c r="X137" s="5" t="s">
        <v>60</v>
      </c>
      <c r="Y137" s="7">
        <f t="shared" si="4"/>
        <v>18.544444444444444</v>
      </c>
      <c r="Z137" s="7">
        <f t="shared" si="5"/>
        <v>20.135388739946379</v>
      </c>
    </row>
    <row r="138" spans="1:26" x14ac:dyDescent="0.2">
      <c r="A138" s="5" t="s">
        <v>2674</v>
      </c>
      <c r="B138" s="5" t="s">
        <v>2222</v>
      </c>
      <c r="C138" s="5" t="s">
        <v>2231</v>
      </c>
      <c r="D138" s="5">
        <v>3</v>
      </c>
      <c r="E138" s="5">
        <v>1</v>
      </c>
      <c r="F138" s="5">
        <v>4</v>
      </c>
      <c r="G138" s="5">
        <v>9</v>
      </c>
      <c r="H138" s="5">
        <v>57</v>
      </c>
      <c r="I138" s="5">
        <v>46</v>
      </c>
      <c r="J138" s="5">
        <v>18</v>
      </c>
      <c r="K138" s="5">
        <v>6</v>
      </c>
      <c r="L138" s="5">
        <v>19</v>
      </c>
      <c r="M138" s="5">
        <v>19</v>
      </c>
      <c r="N138" s="5">
        <v>67</v>
      </c>
      <c r="O138" s="5">
        <v>760</v>
      </c>
      <c r="P138" s="5">
        <v>26</v>
      </c>
      <c r="Q138" s="5">
        <v>50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 t="s">
        <v>63</v>
      </c>
      <c r="X138" s="5" t="s">
        <v>4178</v>
      </c>
      <c r="Y138" s="7">
        <f t="shared" si="4"/>
        <v>18.53125</v>
      </c>
      <c r="Z138" s="7">
        <f t="shared" si="5"/>
        <v>23.143972246313961</v>
      </c>
    </row>
    <row r="139" spans="1:26" x14ac:dyDescent="0.2">
      <c r="A139" s="5" t="s">
        <v>3665</v>
      </c>
      <c r="B139" s="5" t="s">
        <v>2222</v>
      </c>
      <c r="C139" s="5" t="s">
        <v>2241</v>
      </c>
      <c r="D139" s="5">
        <v>2</v>
      </c>
      <c r="E139" s="5">
        <v>0</v>
      </c>
      <c r="F139" s="5">
        <v>4</v>
      </c>
      <c r="G139" s="5">
        <v>1</v>
      </c>
      <c r="H139" s="5">
        <v>19</v>
      </c>
      <c r="I139" s="5">
        <v>15</v>
      </c>
      <c r="J139" s="5">
        <v>20</v>
      </c>
      <c r="K139" s="5">
        <v>0</v>
      </c>
      <c r="L139" s="5">
        <v>2</v>
      </c>
      <c r="M139" s="5">
        <v>11</v>
      </c>
      <c r="N139" s="5">
        <v>29</v>
      </c>
      <c r="O139" s="5">
        <v>465</v>
      </c>
      <c r="P139" s="5">
        <v>9</v>
      </c>
      <c r="Q139" s="5">
        <v>75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 t="s">
        <v>263</v>
      </c>
      <c r="X139" s="5" t="s">
        <v>5290</v>
      </c>
      <c r="Y139" s="7">
        <f t="shared" si="4"/>
        <v>18.5</v>
      </c>
      <c r="Z139" s="7">
        <f t="shared" si="5"/>
        <v>21.03157894736842</v>
      </c>
    </row>
    <row r="140" spans="1:26" x14ac:dyDescent="0.2">
      <c r="A140" s="5" t="s">
        <v>3668</v>
      </c>
      <c r="B140" s="5" t="s">
        <v>2222</v>
      </c>
      <c r="C140" s="5" t="s">
        <v>2229</v>
      </c>
      <c r="D140" s="5">
        <v>1</v>
      </c>
      <c r="E140" s="5">
        <v>0</v>
      </c>
      <c r="F140" s="5">
        <v>0</v>
      </c>
      <c r="G140" s="5">
        <v>3</v>
      </c>
      <c r="H140" s="5">
        <v>4</v>
      </c>
      <c r="I140" s="5">
        <v>10</v>
      </c>
      <c r="J140" s="5">
        <v>5</v>
      </c>
      <c r="K140" s="5">
        <v>19</v>
      </c>
      <c r="L140" s="5">
        <v>117</v>
      </c>
      <c r="M140" s="5">
        <v>35</v>
      </c>
      <c r="N140" s="5">
        <v>1</v>
      </c>
      <c r="O140" s="5">
        <v>574</v>
      </c>
      <c r="P140" s="5">
        <v>20</v>
      </c>
      <c r="Q140" s="5">
        <v>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 t="s">
        <v>88</v>
      </c>
      <c r="X140" s="5" t="s">
        <v>6726</v>
      </c>
      <c r="Y140" s="7">
        <f t="shared" si="4"/>
        <v>18.495238095238093</v>
      </c>
      <c r="Z140" s="7">
        <f t="shared" si="5"/>
        <v>25.058064516129029</v>
      </c>
    </row>
    <row r="141" spans="1:26" x14ac:dyDescent="0.2">
      <c r="A141" s="5" t="s">
        <v>301</v>
      </c>
      <c r="B141" s="5" t="s">
        <v>2222</v>
      </c>
      <c r="C141" s="5" t="s">
        <v>2229</v>
      </c>
      <c r="D141" s="5">
        <v>1</v>
      </c>
      <c r="E141" s="5">
        <v>0</v>
      </c>
      <c r="F141" s="5">
        <v>1</v>
      </c>
      <c r="G141" s="5">
        <v>5</v>
      </c>
      <c r="H141" s="5">
        <v>23</v>
      </c>
      <c r="I141" s="5">
        <v>22</v>
      </c>
      <c r="J141" s="5">
        <v>5</v>
      </c>
      <c r="K141" s="5">
        <v>15</v>
      </c>
      <c r="L141" s="5">
        <v>78</v>
      </c>
      <c r="M141" s="5">
        <v>45</v>
      </c>
      <c r="N141" s="5">
        <v>6</v>
      </c>
      <c r="O141" s="5">
        <v>728</v>
      </c>
      <c r="P141" s="5">
        <v>20</v>
      </c>
      <c r="Q141" s="5">
        <v>8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 t="s">
        <v>88</v>
      </c>
      <c r="X141" s="5" t="s">
        <v>901</v>
      </c>
      <c r="Y141" s="7">
        <f t="shared" si="4"/>
        <v>18.490476190476191</v>
      </c>
      <c r="Z141" s="7">
        <f t="shared" si="5"/>
        <v>20.98918918918919</v>
      </c>
    </row>
    <row r="142" spans="1:26" x14ac:dyDescent="0.2">
      <c r="A142" s="5" t="s">
        <v>5243</v>
      </c>
      <c r="B142" s="5" t="s">
        <v>2222</v>
      </c>
      <c r="C142" s="5" t="s">
        <v>2229</v>
      </c>
      <c r="D142" s="5">
        <v>0</v>
      </c>
      <c r="E142" s="5">
        <v>0</v>
      </c>
      <c r="F142" s="5">
        <v>0</v>
      </c>
      <c r="G142" s="5">
        <v>4</v>
      </c>
      <c r="H142" s="5">
        <v>8</v>
      </c>
      <c r="I142" s="5">
        <v>16</v>
      </c>
      <c r="J142" s="5">
        <v>0</v>
      </c>
      <c r="K142" s="5">
        <v>14</v>
      </c>
      <c r="L142" s="5">
        <v>75</v>
      </c>
      <c r="M142" s="5">
        <v>39</v>
      </c>
      <c r="N142" s="5">
        <v>2</v>
      </c>
      <c r="O142" s="5">
        <v>379</v>
      </c>
      <c r="P142" s="5">
        <v>18</v>
      </c>
      <c r="Q142" s="5">
        <v>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 t="s">
        <v>297</v>
      </c>
      <c r="X142" s="5" t="s">
        <v>6013</v>
      </c>
      <c r="Y142" s="7">
        <f t="shared" si="4"/>
        <v>18.349999999999998</v>
      </c>
      <c r="Z142" s="7">
        <f t="shared" si="5"/>
        <v>20.175392670157066</v>
      </c>
    </row>
    <row r="143" spans="1:26" x14ac:dyDescent="0.2">
      <c r="A143" s="5" t="s">
        <v>2424</v>
      </c>
      <c r="B143" s="5" t="s">
        <v>2222</v>
      </c>
      <c r="C143" s="5" t="s">
        <v>2233</v>
      </c>
      <c r="D143" s="5">
        <v>0</v>
      </c>
      <c r="E143" s="5">
        <v>0</v>
      </c>
      <c r="F143" s="5">
        <v>2</v>
      </c>
      <c r="G143" s="5">
        <v>7</v>
      </c>
      <c r="H143" s="5">
        <v>21</v>
      </c>
      <c r="I143" s="5">
        <v>28</v>
      </c>
      <c r="J143" s="5">
        <v>1</v>
      </c>
      <c r="K143" s="5">
        <v>3</v>
      </c>
      <c r="L143" s="5">
        <v>98</v>
      </c>
      <c r="M143" s="5">
        <v>79</v>
      </c>
      <c r="N143" s="5">
        <v>11</v>
      </c>
      <c r="O143" s="5">
        <v>858</v>
      </c>
      <c r="P143" s="5">
        <v>27</v>
      </c>
      <c r="Q143" s="5">
        <v>14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 t="s">
        <v>263</v>
      </c>
      <c r="X143" s="5" t="s">
        <v>6190</v>
      </c>
      <c r="Y143" s="7">
        <f t="shared" si="4"/>
        <v>18.345833333333335</v>
      </c>
      <c r="Z143" s="7">
        <f t="shared" si="5"/>
        <v>18.771672193273332</v>
      </c>
    </row>
    <row r="144" spans="1:26" x14ac:dyDescent="0.2">
      <c r="A144" s="5" t="s">
        <v>3753</v>
      </c>
      <c r="B144" s="5" t="s">
        <v>2222</v>
      </c>
      <c r="C144" s="5" t="s">
        <v>6676</v>
      </c>
      <c r="D144" s="5">
        <v>5</v>
      </c>
      <c r="E144" s="5">
        <v>0</v>
      </c>
      <c r="F144" s="5">
        <v>2</v>
      </c>
      <c r="G144" s="5">
        <v>1</v>
      </c>
      <c r="H144" s="5">
        <v>37</v>
      </c>
      <c r="I144" s="5">
        <v>15</v>
      </c>
      <c r="J144" s="5">
        <v>14</v>
      </c>
      <c r="K144" s="5">
        <v>0</v>
      </c>
      <c r="L144" s="5">
        <v>0</v>
      </c>
      <c r="M144" s="5">
        <v>4</v>
      </c>
      <c r="N144" s="5">
        <v>37</v>
      </c>
      <c r="O144" s="5">
        <v>565</v>
      </c>
      <c r="P144" s="5">
        <v>1</v>
      </c>
      <c r="Q144" s="5">
        <v>9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 t="s">
        <v>77</v>
      </c>
      <c r="X144" s="5" t="s">
        <v>6727</v>
      </c>
      <c r="Y144" s="7">
        <f t="shared" si="4"/>
        <v>18.342105263157894</v>
      </c>
      <c r="Z144" s="7">
        <f t="shared" si="5"/>
        <v>19.14835164835165</v>
      </c>
    </row>
    <row r="145" spans="1:26" x14ac:dyDescent="0.2">
      <c r="A145" s="5" t="s">
        <v>6728</v>
      </c>
      <c r="B145" s="5" t="s">
        <v>2222</v>
      </c>
      <c r="C145" s="5" t="s">
        <v>6684</v>
      </c>
      <c r="D145" s="5">
        <v>0</v>
      </c>
      <c r="E145" s="5">
        <v>0</v>
      </c>
      <c r="F145" s="5">
        <v>1</v>
      </c>
      <c r="G145" s="5">
        <v>3</v>
      </c>
      <c r="H145" s="5">
        <v>28</v>
      </c>
      <c r="I145" s="5">
        <v>32</v>
      </c>
      <c r="J145" s="5">
        <v>0</v>
      </c>
      <c r="K145" s="5">
        <v>5</v>
      </c>
      <c r="L145" s="5">
        <v>86</v>
      </c>
      <c r="M145" s="5">
        <v>46</v>
      </c>
      <c r="N145" s="5">
        <v>20</v>
      </c>
      <c r="O145" s="5">
        <v>574</v>
      </c>
      <c r="P145" s="5">
        <v>41</v>
      </c>
      <c r="Q145" s="5">
        <v>13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 t="s">
        <v>145</v>
      </c>
      <c r="X145" s="5" t="s">
        <v>3710</v>
      </c>
      <c r="Y145" s="7">
        <f t="shared" si="4"/>
        <v>18.278260869565216</v>
      </c>
      <c r="Z145" s="7">
        <f t="shared" si="5"/>
        <v>19.830188679245282</v>
      </c>
    </row>
    <row r="146" spans="1:26" x14ac:dyDescent="0.2">
      <c r="A146" s="5" t="s">
        <v>2365</v>
      </c>
      <c r="B146" s="5" t="s">
        <v>2222</v>
      </c>
      <c r="C146" s="5" t="s">
        <v>2270</v>
      </c>
      <c r="D146" s="5">
        <v>2</v>
      </c>
      <c r="E146" s="5">
        <v>0</v>
      </c>
      <c r="F146" s="5">
        <v>4</v>
      </c>
      <c r="G146" s="5">
        <v>5</v>
      </c>
      <c r="H146" s="5">
        <v>34</v>
      </c>
      <c r="I146" s="5">
        <v>40</v>
      </c>
      <c r="J146" s="5">
        <v>10</v>
      </c>
      <c r="K146" s="5">
        <v>10</v>
      </c>
      <c r="L146" s="5">
        <v>156</v>
      </c>
      <c r="M146" s="5">
        <v>42</v>
      </c>
      <c r="N146" s="5">
        <v>30</v>
      </c>
      <c r="O146" s="5">
        <v>771</v>
      </c>
      <c r="P146" s="5">
        <v>40</v>
      </c>
      <c r="Q146" s="5">
        <v>20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 t="s">
        <v>50</v>
      </c>
      <c r="X146" s="5" t="s">
        <v>2274</v>
      </c>
      <c r="Y146" s="7">
        <f t="shared" si="4"/>
        <v>18.25277777777778</v>
      </c>
      <c r="Z146" s="7">
        <f t="shared" si="5"/>
        <v>19.667110076488196</v>
      </c>
    </row>
    <row r="147" spans="1:26" x14ac:dyDescent="0.2">
      <c r="A147" s="5" t="s">
        <v>793</v>
      </c>
      <c r="B147" s="5" t="s">
        <v>2222</v>
      </c>
      <c r="C147" s="5" t="s">
        <v>2244</v>
      </c>
      <c r="D147" s="5">
        <v>1</v>
      </c>
      <c r="E147" s="5">
        <v>0</v>
      </c>
      <c r="F147" s="5">
        <v>2</v>
      </c>
      <c r="G147" s="5">
        <v>4</v>
      </c>
      <c r="H147" s="5">
        <v>12</v>
      </c>
      <c r="I147" s="5">
        <v>28</v>
      </c>
      <c r="J147" s="5">
        <v>5</v>
      </c>
      <c r="K147" s="5">
        <v>6</v>
      </c>
      <c r="L147" s="5">
        <v>55</v>
      </c>
      <c r="M147" s="5">
        <v>48</v>
      </c>
      <c r="N147" s="5">
        <v>24</v>
      </c>
      <c r="O147" s="5">
        <v>654</v>
      </c>
      <c r="P147" s="5">
        <v>26</v>
      </c>
      <c r="Q147" s="5">
        <v>15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 t="s">
        <v>88</v>
      </c>
      <c r="X147" s="5" t="s">
        <v>5725</v>
      </c>
      <c r="Y147" s="7">
        <f t="shared" si="4"/>
        <v>18.090476190476188</v>
      </c>
      <c r="Z147" s="7">
        <f t="shared" si="5"/>
        <v>19.079799107142854</v>
      </c>
    </row>
    <row r="148" spans="1:26" x14ac:dyDescent="0.2">
      <c r="A148" s="5" t="s">
        <v>2379</v>
      </c>
      <c r="B148" s="5" t="s">
        <v>2222</v>
      </c>
      <c r="C148" s="5" t="s">
        <v>2229</v>
      </c>
      <c r="D148" s="5">
        <v>0</v>
      </c>
      <c r="E148" s="5">
        <v>1</v>
      </c>
      <c r="F148" s="5">
        <v>1</v>
      </c>
      <c r="G148" s="5">
        <v>1</v>
      </c>
      <c r="H148" s="5">
        <v>10</v>
      </c>
      <c r="I148" s="5">
        <v>11</v>
      </c>
      <c r="J148" s="5">
        <v>1</v>
      </c>
      <c r="K148" s="5">
        <v>7</v>
      </c>
      <c r="L148" s="5">
        <v>56</v>
      </c>
      <c r="M148" s="5">
        <v>24</v>
      </c>
      <c r="N148" s="5">
        <v>1</v>
      </c>
      <c r="O148" s="5">
        <v>329</v>
      </c>
      <c r="P148" s="5">
        <v>21</v>
      </c>
      <c r="Q148" s="5">
        <v>3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 t="s">
        <v>216</v>
      </c>
      <c r="X148" s="5" t="s">
        <v>5058</v>
      </c>
      <c r="Y148" s="7">
        <f t="shared" si="4"/>
        <v>18.074999999999999</v>
      </c>
      <c r="Z148" s="7">
        <f t="shared" si="5"/>
        <v>22.515570934256058</v>
      </c>
    </row>
    <row r="149" spans="1:26" x14ac:dyDescent="0.2">
      <c r="A149" s="5" t="s">
        <v>2572</v>
      </c>
      <c r="B149" s="5" t="s">
        <v>2222</v>
      </c>
      <c r="C149" s="5" t="s">
        <v>2313</v>
      </c>
      <c r="D149" s="5">
        <v>0</v>
      </c>
      <c r="E149" s="5">
        <v>0</v>
      </c>
      <c r="F149" s="5">
        <v>5</v>
      </c>
      <c r="G149" s="5">
        <v>3</v>
      </c>
      <c r="H149" s="5">
        <v>28</v>
      </c>
      <c r="I149" s="5">
        <v>23</v>
      </c>
      <c r="J149" s="5">
        <v>6</v>
      </c>
      <c r="K149" s="5">
        <v>8</v>
      </c>
      <c r="L149" s="5">
        <v>51</v>
      </c>
      <c r="M149" s="5">
        <v>42</v>
      </c>
      <c r="N149" s="5">
        <v>38</v>
      </c>
      <c r="O149" s="5">
        <v>858</v>
      </c>
      <c r="P149" s="5">
        <v>30</v>
      </c>
      <c r="Q149" s="5">
        <v>36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 t="s">
        <v>31</v>
      </c>
      <c r="X149" s="5" t="s">
        <v>2281</v>
      </c>
      <c r="Y149" s="7">
        <f t="shared" si="4"/>
        <v>17.976666666666667</v>
      </c>
      <c r="Z149" s="7">
        <f t="shared" si="5"/>
        <v>19.642654795629298</v>
      </c>
    </row>
    <row r="150" spans="1:26" x14ac:dyDescent="0.2">
      <c r="A150" s="5" t="s">
        <v>2511</v>
      </c>
      <c r="B150" s="5" t="s">
        <v>2222</v>
      </c>
      <c r="C150" s="5" t="s">
        <v>2225</v>
      </c>
      <c r="D150" s="5">
        <v>0</v>
      </c>
      <c r="E150" s="5">
        <v>1</v>
      </c>
      <c r="F150" s="5">
        <v>2</v>
      </c>
      <c r="G150" s="5">
        <v>8</v>
      </c>
      <c r="H150" s="5">
        <v>43</v>
      </c>
      <c r="I150" s="5">
        <v>43</v>
      </c>
      <c r="J150" s="5">
        <v>0</v>
      </c>
      <c r="K150" s="5">
        <v>11</v>
      </c>
      <c r="L150" s="5">
        <v>84</v>
      </c>
      <c r="M150" s="5">
        <v>56</v>
      </c>
      <c r="N150" s="5">
        <v>18</v>
      </c>
      <c r="O150" s="5">
        <v>942</v>
      </c>
      <c r="P150" s="5">
        <v>69</v>
      </c>
      <c r="Q150" s="5">
        <v>16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 t="s">
        <v>37</v>
      </c>
      <c r="X150" s="5" t="s">
        <v>6519</v>
      </c>
      <c r="Y150" s="7">
        <f t="shared" si="4"/>
        <v>17.972413793103449</v>
      </c>
      <c r="Z150" s="7">
        <f t="shared" si="5"/>
        <v>18.209627329192546</v>
      </c>
    </row>
    <row r="151" spans="1:26" x14ac:dyDescent="0.2">
      <c r="A151" s="5" t="s">
        <v>6729</v>
      </c>
      <c r="B151" s="5" t="s">
        <v>2222</v>
      </c>
      <c r="C151" s="5" t="s">
        <v>6684</v>
      </c>
      <c r="D151" s="5">
        <v>0</v>
      </c>
      <c r="E151" s="5">
        <v>1</v>
      </c>
      <c r="F151" s="5">
        <v>2</v>
      </c>
      <c r="G151" s="5">
        <v>8</v>
      </c>
      <c r="H151" s="5">
        <v>30</v>
      </c>
      <c r="I151" s="5">
        <v>34</v>
      </c>
      <c r="J151" s="5">
        <v>0</v>
      </c>
      <c r="K151" s="5">
        <v>17</v>
      </c>
      <c r="L151" s="5">
        <v>152</v>
      </c>
      <c r="M151" s="5">
        <v>49</v>
      </c>
      <c r="N151" s="5">
        <v>4</v>
      </c>
      <c r="O151" s="5">
        <v>379</v>
      </c>
      <c r="P151" s="5">
        <v>38</v>
      </c>
      <c r="Q151" s="5">
        <v>0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 t="s">
        <v>263</v>
      </c>
      <c r="X151" s="5" t="s">
        <v>4682</v>
      </c>
      <c r="Y151" s="7">
        <f t="shared" si="4"/>
        <v>17.933333333333334</v>
      </c>
      <c r="Z151" s="7">
        <f t="shared" si="5"/>
        <v>21.132569558101473</v>
      </c>
    </row>
    <row r="152" spans="1:26" x14ac:dyDescent="0.2">
      <c r="A152" s="5" t="s">
        <v>293</v>
      </c>
      <c r="B152" s="5" t="s">
        <v>2222</v>
      </c>
      <c r="C152" s="5" t="s">
        <v>2299</v>
      </c>
      <c r="D152" s="5">
        <v>4</v>
      </c>
      <c r="E152" s="5">
        <v>0</v>
      </c>
      <c r="F152" s="5">
        <v>2</v>
      </c>
      <c r="G152" s="5">
        <v>11</v>
      </c>
      <c r="H152" s="5">
        <v>40</v>
      </c>
      <c r="I152" s="5">
        <v>69</v>
      </c>
      <c r="J152" s="5">
        <v>22</v>
      </c>
      <c r="K152" s="5">
        <v>3</v>
      </c>
      <c r="L152" s="5">
        <v>44</v>
      </c>
      <c r="M152" s="5">
        <v>38</v>
      </c>
      <c r="N152" s="5">
        <v>47</v>
      </c>
      <c r="O152" s="5">
        <v>972</v>
      </c>
      <c r="P152" s="5">
        <v>58</v>
      </c>
      <c r="Q152" s="5">
        <v>40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 t="s">
        <v>134</v>
      </c>
      <c r="X152" s="5" t="s">
        <v>5001</v>
      </c>
      <c r="Y152" s="7">
        <f t="shared" si="4"/>
        <v>17.915151515151518</v>
      </c>
      <c r="Z152" s="7">
        <f t="shared" si="5"/>
        <v>21.022520742789411</v>
      </c>
    </row>
    <row r="153" spans="1:26" x14ac:dyDescent="0.2">
      <c r="A153" s="5" t="s">
        <v>2316</v>
      </c>
      <c r="B153" s="5" t="s">
        <v>2222</v>
      </c>
      <c r="C153" s="5" t="s">
        <v>2289</v>
      </c>
      <c r="D153" s="5">
        <v>0</v>
      </c>
      <c r="E153" s="5">
        <v>0</v>
      </c>
      <c r="F153" s="5">
        <v>0</v>
      </c>
      <c r="G153" s="5">
        <v>2</v>
      </c>
      <c r="H153" s="5">
        <v>11</v>
      </c>
      <c r="I153" s="5">
        <v>10</v>
      </c>
      <c r="J153" s="5">
        <v>2</v>
      </c>
      <c r="K153" s="5">
        <v>17</v>
      </c>
      <c r="L153" s="5">
        <v>112</v>
      </c>
      <c r="M153" s="5">
        <v>52</v>
      </c>
      <c r="N153" s="5">
        <v>2</v>
      </c>
      <c r="O153" s="5">
        <v>298</v>
      </c>
      <c r="P153" s="5">
        <v>11</v>
      </c>
      <c r="Q153" s="5">
        <v>1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 t="s">
        <v>334</v>
      </c>
      <c r="X153" s="5" t="s">
        <v>6730</v>
      </c>
      <c r="Y153" s="7">
        <f t="shared" si="4"/>
        <v>17.84</v>
      </c>
      <c r="Z153" s="7">
        <f t="shared" si="5"/>
        <v>22.839260312944525</v>
      </c>
    </row>
    <row r="154" spans="1:26" x14ac:dyDescent="0.2">
      <c r="A154" s="5" t="s">
        <v>6731</v>
      </c>
      <c r="B154" s="5" t="s">
        <v>2222</v>
      </c>
      <c r="C154" s="5" t="s">
        <v>6684</v>
      </c>
      <c r="D154" s="5">
        <v>1</v>
      </c>
      <c r="E154" s="5">
        <v>0</v>
      </c>
      <c r="F154" s="5">
        <v>0</v>
      </c>
      <c r="G154" s="5">
        <v>10</v>
      </c>
      <c r="H154" s="5">
        <v>29</v>
      </c>
      <c r="I154" s="5">
        <v>32</v>
      </c>
      <c r="J154" s="5">
        <v>2</v>
      </c>
      <c r="K154" s="5">
        <v>34</v>
      </c>
      <c r="L154" s="5">
        <v>173</v>
      </c>
      <c r="M154" s="5">
        <v>48</v>
      </c>
      <c r="N154" s="5">
        <v>1</v>
      </c>
      <c r="O154" s="5">
        <v>409</v>
      </c>
      <c r="P154" s="5">
        <v>28</v>
      </c>
      <c r="Q154" s="5">
        <v>1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 t="s">
        <v>93</v>
      </c>
      <c r="X154" s="5" t="s">
        <v>6732</v>
      </c>
      <c r="Y154" s="7">
        <f t="shared" si="4"/>
        <v>17.764285714285712</v>
      </c>
      <c r="Z154" s="7">
        <f t="shared" si="5"/>
        <v>20.348181818181818</v>
      </c>
    </row>
    <row r="155" spans="1:26" x14ac:dyDescent="0.2">
      <c r="A155" s="5" t="s">
        <v>6733</v>
      </c>
      <c r="B155" s="5" t="s">
        <v>2222</v>
      </c>
      <c r="C155" s="5" t="s">
        <v>2229</v>
      </c>
      <c r="D155" s="5">
        <v>0</v>
      </c>
      <c r="E155" s="5">
        <v>0</v>
      </c>
      <c r="F155" s="5">
        <v>0</v>
      </c>
      <c r="G155" s="5">
        <v>1</v>
      </c>
      <c r="H155" s="5">
        <v>9</v>
      </c>
      <c r="I155" s="5">
        <v>8</v>
      </c>
      <c r="J155" s="5">
        <v>1</v>
      </c>
      <c r="K155" s="5">
        <v>7</v>
      </c>
      <c r="L155" s="5">
        <v>54</v>
      </c>
      <c r="M155" s="5">
        <v>8</v>
      </c>
      <c r="N155" s="5">
        <v>1</v>
      </c>
      <c r="O155" s="5">
        <v>254</v>
      </c>
      <c r="P155" s="5">
        <v>8</v>
      </c>
      <c r="Q155" s="5">
        <v>0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 t="s">
        <v>160</v>
      </c>
      <c r="X155" s="5" t="s">
        <v>6031</v>
      </c>
      <c r="Y155" s="7">
        <f t="shared" si="4"/>
        <v>17.711111111111112</v>
      </c>
      <c r="Z155" s="7">
        <f t="shared" si="5"/>
        <v>22.735340729001585</v>
      </c>
    </row>
    <row r="156" spans="1:26" x14ac:dyDescent="0.2">
      <c r="A156" s="5" t="s">
        <v>6734</v>
      </c>
      <c r="B156" s="5" t="s">
        <v>2222</v>
      </c>
      <c r="C156" s="5" t="s">
        <v>6684</v>
      </c>
      <c r="D156" s="5">
        <v>0</v>
      </c>
      <c r="E156" s="5">
        <v>0</v>
      </c>
      <c r="F156" s="5">
        <v>1</v>
      </c>
      <c r="G156" s="5">
        <v>3</v>
      </c>
      <c r="H156" s="5">
        <v>6</v>
      </c>
      <c r="I156" s="5">
        <v>18</v>
      </c>
      <c r="J156" s="5">
        <v>0</v>
      </c>
      <c r="K156" s="5">
        <v>14</v>
      </c>
      <c r="L156" s="5">
        <v>152</v>
      </c>
      <c r="M156" s="5">
        <v>36</v>
      </c>
      <c r="N156" s="5">
        <v>4</v>
      </c>
      <c r="O156" s="5">
        <v>356</v>
      </c>
      <c r="P156" s="5">
        <v>24</v>
      </c>
      <c r="Q156" s="5">
        <v>2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 t="s">
        <v>99</v>
      </c>
      <c r="X156" s="5" t="s">
        <v>5346</v>
      </c>
      <c r="Y156" s="7">
        <f t="shared" si="4"/>
        <v>17.709090909090911</v>
      </c>
      <c r="Z156" s="7">
        <f t="shared" si="5"/>
        <v>19.118865866957471</v>
      </c>
    </row>
    <row r="157" spans="1:26" x14ac:dyDescent="0.2">
      <c r="A157" s="5" t="s">
        <v>2380</v>
      </c>
      <c r="B157" s="5" t="s">
        <v>2222</v>
      </c>
      <c r="C157" s="5" t="s">
        <v>2239</v>
      </c>
      <c r="D157" s="5">
        <v>2</v>
      </c>
      <c r="E157" s="5">
        <v>0</v>
      </c>
      <c r="F157" s="5">
        <v>3</v>
      </c>
      <c r="G157" s="5">
        <v>2</v>
      </c>
      <c r="H157" s="5">
        <v>15</v>
      </c>
      <c r="I157" s="5">
        <v>17</v>
      </c>
      <c r="J157" s="5">
        <v>11</v>
      </c>
      <c r="K157" s="5">
        <v>4</v>
      </c>
      <c r="L157" s="5">
        <v>37</v>
      </c>
      <c r="M157" s="5">
        <v>20</v>
      </c>
      <c r="N157" s="5">
        <v>29</v>
      </c>
      <c r="O157" s="5">
        <v>563</v>
      </c>
      <c r="P157" s="5">
        <v>19</v>
      </c>
      <c r="Q157" s="5">
        <v>4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 t="s">
        <v>334</v>
      </c>
      <c r="X157" s="5" t="s">
        <v>3572</v>
      </c>
      <c r="Y157" s="7">
        <f t="shared" si="4"/>
        <v>17.59</v>
      </c>
      <c r="Z157" s="7">
        <f t="shared" si="5"/>
        <v>22.648068669527898</v>
      </c>
    </row>
    <row r="158" spans="1:26" x14ac:dyDescent="0.2">
      <c r="A158" s="5" t="s">
        <v>2258</v>
      </c>
      <c r="B158" s="5" t="s">
        <v>2222</v>
      </c>
      <c r="C158" s="5" t="s">
        <v>2239</v>
      </c>
      <c r="D158" s="5">
        <v>2</v>
      </c>
      <c r="E158" s="5">
        <v>0</v>
      </c>
      <c r="F158" s="5">
        <v>2</v>
      </c>
      <c r="G158" s="5">
        <v>7</v>
      </c>
      <c r="H158" s="5">
        <v>35</v>
      </c>
      <c r="I158" s="5">
        <v>17</v>
      </c>
      <c r="J158" s="5">
        <v>16</v>
      </c>
      <c r="K158" s="5">
        <v>1</v>
      </c>
      <c r="L158" s="5">
        <v>15</v>
      </c>
      <c r="M158" s="5">
        <v>26</v>
      </c>
      <c r="N158" s="5">
        <v>47</v>
      </c>
      <c r="O158" s="5">
        <v>1159</v>
      </c>
      <c r="P158" s="5">
        <v>21</v>
      </c>
      <c r="Q158" s="5">
        <v>16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 t="s">
        <v>93</v>
      </c>
      <c r="X158" s="5" t="s">
        <v>6735</v>
      </c>
      <c r="Y158" s="7">
        <f t="shared" si="4"/>
        <v>17.514285714285712</v>
      </c>
      <c r="Z158" s="7">
        <f t="shared" si="5"/>
        <v>20.339170506912442</v>
      </c>
    </row>
    <row r="159" spans="1:26" x14ac:dyDescent="0.2">
      <c r="A159" s="5" t="s">
        <v>3828</v>
      </c>
      <c r="B159" s="5" t="s">
        <v>2222</v>
      </c>
      <c r="C159" s="5" t="s">
        <v>2223</v>
      </c>
      <c r="D159" s="5">
        <v>6</v>
      </c>
      <c r="E159" s="5">
        <v>1</v>
      </c>
      <c r="F159" s="5">
        <v>2</v>
      </c>
      <c r="G159" s="5">
        <v>6</v>
      </c>
      <c r="H159" s="5">
        <v>45</v>
      </c>
      <c r="I159" s="5">
        <v>29</v>
      </c>
      <c r="J159" s="5">
        <v>18</v>
      </c>
      <c r="K159" s="5">
        <v>4</v>
      </c>
      <c r="L159" s="5">
        <v>11</v>
      </c>
      <c r="M159" s="5">
        <v>6</v>
      </c>
      <c r="N159" s="5">
        <v>8</v>
      </c>
      <c r="O159" s="5">
        <v>195</v>
      </c>
      <c r="P159" s="5">
        <v>8</v>
      </c>
      <c r="Q159" s="5">
        <v>7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 t="s">
        <v>297</v>
      </c>
      <c r="X159" s="5" t="s">
        <v>423</v>
      </c>
      <c r="Y159" s="7">
        <f t="shared" si="4"/>
        <v>17.5</v>
      </c>
      <c r="Z159" s="7">
        <f t="shared" si="5"/>
        <v>21.428571428571427</v>
      </c>
    </row>
    <row r="160" spans="1:26" x14ac:dyDescent="0.2">
      <c r="A160" s="5" t="s">
        <v>2284</v>
      </c>
      <c r="B160" s="5" t="s">
        <v>2222</v>
      </c>
      <c r="C160" s="5" t="s">
        <v>2241</v>
      </c>
      <c r="D160" s="5">
        <v>5</v>
      </c>
      <c r="E160" s="5">
        <v>0</v>
      </c>
      <c r="F160" s="5">
        <v>4</v>
      </c>
      <c r="G160" s="5">
        <v>9</v>
      </c>
      <c r="H160" s="5">
        <v>21</v>
      </c>
      <c r="I160" s="5">
        <v>20</v>
      </c>
      <c r="J160" s="5">
        <v>24</v>
      </c>
      <c r="K160" s="5">
        <v>7</v>
      </c>
      <c r="L160" s="5">
        <v>64</v>
      </c>
      <c r="M160" s="5">
        <v>44</v>
      </c>
      <c r="N160" s="5">
        <v>34</v>
      </c>
      <c r="O160" s="5">
        <v>937</v>
      </c>
      <c r="P160" s="5">
        <v>28</v>
      </c>
      <c r="Q160" s="5">
        <v>27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 t="s">
        <v>42</v>
      </c>
      <c r="X160" s="5" t="s">
        <v>1303</v>
      </c>
      <c r="Y160" s="7">
        <f t="shared" si="4"/>
        <v>17.477142857142859</v>
      </c>
      <c r="Z160" s="7">
        <f t="shared" si="5"/>
        <v>23.967348715716152</v>
      </c>
    </row>
    <row r="161" spans="1:26" x14ac:dyDescent="0.2">
      <c r="A161" s="5" t="s">
        <v>2336</v>
      </c>
      <c r="B161" s="5" t="s">
        <v>2222</v>
      </c>
      <c r="C161" s="5" t="s">
        <v>2289</v>
      </c>
      <c r="D161" s="5">
        <v>0</v>
      </c>
      <c r="E161" s="5">
        <v>0</v>
      </c>
      <c r="F161" s="5">
        <v>1</v>
      </c>
      <c r="G161" s="5">
        <v>6</v>
      </c>
      <c r="H161" s="5">
        <v>20</v>
      </c>
      <c r="I161" s="5">
        <v>24</v>
      </c>
      <c r="J161" s="5">
        <v>0</v>
      </c>
      <c r="K161" s="5">
        <v>17</v>
      </c>
      <c r="L161" s="5">
        <v>150</v>
      </c>
      <c r="M161" s="5">
        <v>57</v>
      </c>
      <c r="N161" s="5">
        <v>16</v>
      </c>
      <c r="O161" s="5">
        <v>679</v>
      </c>
      <c r="P161" s="5">
        <v>44</v>
      </c>
      <c r="Q161" s="5">
        <v>4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 t="s">
        <v>40</v>
      </c>
      <c r="X161" s="5" t="s">
        <v>6736</v>
      </c>
      <c r="Y161" s="7">
        <f t="shared" si="4"/>
        <v>17.432258064516127</v>
      </c>
      <c r="Z161" s="7">
        <f t="shared" si="5"/>
        <v>18.422727272727272</v>
      </c>
    </row>
    <row r="162" spans="1:26" x14ac:dyDescent="0.2">
      <c r="A162" s="5" t="s">
        <v>2339</v>
      </c>
      <c r="B162" s="5" t="s">
        <v>2222</v>
      </c>
      <c r="C162" s="5" t="s">
        <v>2299</v>
      </c>
      <c r="D162" s="5">
        <v>4</v>
      </c>
      <c r="E162" s="5">
        <v>0</v>
      </c>
      <c r="F162" s="5">
        <v>4</v>
      </c>
      <c r="G162" s="5">
        <v>2</v>
      </c>
      <c r="H162" s="5">
        <v>9</v>
      </c>
      <c r="I162" s="5">
        <v>13</v>
      </c>
      <c r="J162" s="5">
        <v>16</v>
      </c>
      <c r="K162" s="5">
        <v>1</v>
      </c>
      <c r="L162" s="5">
        <v>2</v>
      </c>
      <c r="M162" s="5">
        <v>3</v>
      </c>
      <c r="N162" s="5">
        <v>19</v>
      </c>
      <c r="O162" s="5">
        <v>262</v>
      </c>
      <c r="P162" s="5">
        <v>16</v>
      </c>
      <c r="Q162" s="5">
        <v>23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 t="s">
        <v>172</v>
      </c>
      <c r="X162" s="5" t="s">
        <v>6617</v>
      </c>
      <c r="Y162" s="7">
        <f t="shared" si="4"/>
        <v>17.356249999999999</v>
      </c>
      <c r="Z162" s="7">
        <f t="shared" si="5"/>
        <v>24.770069375619425</v>
      </c>
    </row>
    <row r="163" spans="1:26" x14ac:dyDescent="0.2">
      <c r="A163" s="5" t="s">
        <v>2544</v>
      </c>
      <c r="B163" s="5" t="s">
        <v>2222</v>
      </c>
      <c r="C163" s="5" t="s">
        <v>2299</v>
      </c>
      <c r="D163" s="5">
        <v>1</v>
      </c>
      <c r="E163" s="5">
        <v>0</v>
      </c>
      <c r="F163" s="5">
        <v>3</v>
      </c>
      <c r="G163" s="5">
        <v>7</v>
      </c>
      <c r="H163" s="5">
        <v>70</v>
      </c>
      <c r="I163" s="5">
        <v>26</v>
      </c>
      <c r="J163" s="5">
        <v>2</v>
      </c>
      <c r="K163" s="5">
        <v>17</v>
      </c>
      <c r="L163" s="5">
        <v>58</v>
      </c>
      <c r="M163" s="5">
        <v>56</v>
      </c>
      <c r="N163" s="5">
        <v>35</v>
      </c>
      <c r="O163" s="5">
        <v>1206</v>
      </c>
      <c r="P163" s="5">
        <v>32</v>
      </c>
      <c r="Q163" s="5">
        <v>12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 t="s">
        <v>50</v>
      </c>
      <c r="X163" s="5" t="s">
        <v>4933</v>
      </c>
      <c r="Y163" s="7">
        <f t="shared" si="4"/>
        <v>17.266666666666666</v>
      </c>
      <c r="Z163" s="7">
        <f t="shared" si="5"/>
        <v>19.093515358361774</v>
      </c>
    </row>
    <row r="164" spans="1:26" x14ac:dyDescent="0.2">
      <c r="A164" s="5" t="s">
        <v>2607</v>
      </c>
      <c r="B164" s="5" t="s">
        <v>2222</v>
      </c>
      <c r="C164" s="5" t="s">
        <v>2351</v>
      </c>
      <c r="D164" s="5">
        <v>9</v>
      </c>
      <c r="E164" s="5">
        <v>0</v>
      </c>
      <c r="F164" s="5">
        <v>1</v>
      </c>
      <c r="G164" s="5">
        <v>11</v>
      </c>
      <c r="H164" s="5">
        <v>24</v>
      </c>
      <c r="I164" s="5">
        <v>66</v>
      </c>
      <c r="J164" s="5">
        <v>18</v>
      </c>
      <c r="K164" s="5">
        <v>12</v>
      </c>
      <c r="L164" s="5">
        <v>41</v>
      </c>
      <c r="M164" s="5">
        <v>54</v>
      </c>
      <c r="N164" s="5">
        <v>22</v>
      </c>
      <c r="O164" s="5">
        <v>947</v>
      </c>
      <c r="P164" s="5">
        <v>72</v>
      </c>
      <c r="Q164" s="5">
        <v>12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 t="s">
        <v>40</v>
      </c>
      <c r="X164" s="5" t="s">
        <v>6737</v>
      </c>
      <c r="Y164" s="7">
        <f t="shared" si="4"/>
        <v>17.264516129032259</v>
      </c>
      <c r="Z164" s="7">
        <f t="shared" si="5"/>
        <v>17.873098330241191</v>
      </c>
    </row>
    <row r="165" spans="1:26" x14ac:dyDescent="0.2">
      <c r="A165" s="5" t="s">
        <v>2618</v>
      </c>
      <c r="B165" s="5" t="s">
        <v>2222</v>
      </c>
      <c r="C165" s="5" t="s">
        <v>2241</v>
      </c>
      <c r="D165" s="5">
        <v>8</v>
      </c>
      <c r="E165" s="5">
        <v>0</v>
      </c>
      <c r="F165" s="5">
        <v>6</v>
      </c>
      <c r="G165" s="5">
        <v>5</v>
      </c>
      <c r="H165" s="5">
        <v>41</v>
      </c>
      <c r="I165" s="5">
        <v>35</v>
      </c>
      <c r="J165" s="5">
        <v>29</v>
      </c>
      <c r="K165" s="5">
        <v>1</v>
      </c>
      <c r="L165" s="5">
        <v>3</v>
      </c>
      <c r="M165" s="5">
        <v>8</v>
      </c>
      <c r="N165" s="5">
        <v>41</v>
      </c>
      <c r="O165" s="5">
        <v>724</v>
      </c>
      <c r="P165" s="5">
        <v>5</v>
      </c>
      <c r="Q165" s="5">
        <v>14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 t="s">
        <v>75</v>
      </c>
      <c r="X165" s="5" t="s">
        <v>6738</v>
      </c>
      <c r="Y165" s="7">
        <f t="shared" si="4"/>
        <v>17.255555555555556</v>
      </c>
      <c r="Z165" s="7">
        <f t="shared" si="5"/>
        <v>24.181660899653981</v>
      </c>
    </row>
    <row r="166" spans="1:26" x14ac:dyDescent="0.2">
      <c r="A166" s="5" t="s">
        <v>2440</v>
      </c>
      <c r="B166" s="5" t="s">
        <v>2222</v>
      </c>
      <c r="C166" s="5" t="s">
        <v>2229</v>
      </c>
      <c r="D166" s="5">
        <v>0</v>
      </c>
      <c r="E166" s="5">
        <v>0</v>
      </c>
      <c r="F166" s="5">
        <v>6</v>
      </c>
      <c r="G166" s="5">
        <v>5</v>
      </c>
      <c r="H166" s="5">
        <v>20</v>
      </c>
      <c r="I166" s="5">
        <v>27</v>
      </c>
      <c r="J166" s="5">
        <v>1</v>
      </c>
      <c r="K166" s="5">
        <v>5</v>
      </c>
      <c r="L166" s="5">
        <v>75</v>
      </c>
      <c r="M166" s="5">
        <v>48</v>
      </c>
      <c r="N166" s="5">
        <v>17</v>
      </c>
      <c r="O166" s="5">
        <v>729</v>
      </c>
      <c r="P166" s="5">
        <v>24</v>
      </c>
      <c r="Q166" s="5">
        <v>15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 t="s">
        <v>145</v>
      </c>
      <c r="X166" s="5" t="s">
        <v>5607</v>
      </c>
      <c r="Y166" s="7">
        <f t="shared" si="4"/>
        <v>17.234782608695649</v>
      </c>
      <c r="Z166" s="7">
        <f t="shared" si="5"/>
        <v>18.936305732484076</v>
      </c>
    </row>
    <row r="167" spans="1:26" x14ac:dyDescent="0.2">
      <c r="A167" s="5" t="s">
        <v>2417</v>
      </c>
      <c r="B167" s="5" t="s">
        <v>2222</v>
      </c>
      <c r="C167" s="5" t="s">
        <v>2235</v>
      </c>
      <c r="D167" s="5">
        <v>0</v>
      </c>
      <c r="E167" s="5">
        <v>2</v>
      </c>
      <c r="F167" s="5">
        <v>1</v>
      </c>
      <c r="G167" s="5">
        <v>7</v>
      </c>
      <c r="H167" s="5">
        <v>25</v>
      </c>
      <c r="I167" s="5">
        <v>38</v>
      </c>
      <c r="J167" s="5">
        <v>4</v>
      </c>
      <c r="K167" s="5">
        <v>13</v>
      </c>
      <c r="L167" s="5">
        <v>143</v>
      </c>
      <c r="M167" s="5">
        <v>61</v>
      </c>
      <c r="N167" s="5">
        <v>11</v>
      </c>
      <c r="O167" s="5">
        <v>625</v>
      </c>
      <c r="P167" s="5">
        <v>35</v>
      </c>
      <c r="Q167" s="5">
        <v>16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 t="s">
        <v>93</v>
      </c>
      <c r="X167" s="5" t="s">
        <v>4901</v>
      </c>
      <c r="Y167" s="7">
        <f t="shared" si="4"/>
        <v>17.232142857142858</v>
      </c>
      <c r="Z167" s="7">
        <f t="shared" si="5"/>
        <v>18.573567151411464</v>
      </c>
    </row>
    <row r="168" spans="1:26" x14ac:dyDescent="0.2">
      <c r="A168" s="5" t="s">
        <v>1923</v>
      </c>
      <c r="B168" s="5" t="s">
        <v>2222</v>
      </c>
      <c r="C168" s="5" t="s">
        <v>2244</v>
      </c>
      <c r="D168" s="5">
        <v>1</v>
      </c>
      <c r="E168" s="5">
        <v>0</v>
      </c>
      <c r="F168" s="5">
        <v>0</v>
      </c>
      <c r="G168" s="5">
        <v>1</v>
      </c>
      <c r="H168" s="5">
        <v>10</v>
      </c>
      <c r="I168" s="5">
        <v>3</v>
      </c>
      <c r="J168" s="5">
        <v>5</v>
      </c>
      <c r="K168" s="5">
        <v>0</v>
      </c>
      <c r="L168" s="5">
        <v>24</v>
      </c>
      <c r="M168" s="5">
        <v>9</v>
      </c>
      <c r="N168" s="5">
        <v>4</v>
      </c>
      <c r="O168" s="5">
        <v>418</v>
      </c>
      <c r="P168" s="5">
        <v>15</v>
      </c>
      <c r="Q168" s="5">
        <v>0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 t="s">
        <v>113</v>
      </c>
      <c r="X168" s="5" t="s">
        <v>5097</v>
      </c>
      <c r="Y168" s="7">
        <f t="shared" si="4"/>
        <v>17.23</v>
      </c>
      <c r="Z168" s="7">
        <f t="shared" si="5"/>
        <v>19.678934010152282</v>
      </c>
    </row>
    <row r="169" spans="1:26" x14ac:dyDescent="0.2">
      <c r="A169" s="5" t="s">
        <v>2354</v>
      </c>
      <c r="B169" s="5" t="s">
        <v>2222</v>
      </c>
      <c r="C169" s="5" t="s">
        <v>2241</v>
      </c>
      <c r="D169" s="5">
        <v>2</v>
      </c>
      <c r="E169" s="5">
        <v>1</v>
      </c>
      <c r="F169" s="5">
        <v>0</v>
      </c>
      <c r="G169" s="5">
        <v>12</v>
      </c>
      <c r="H169" s="5">
        <v>30</v>
      </c>
      <c r="I169" s="5">
        <v>37</v>
      </c>
      <c r="J169" s="5">
        <v>9</v>
      </c>
      <c r="K169" s="5">
        <v>8</v>
      </c>
      <c r="L169" s="5">
        <v>80</v>
      </c>
      <c r="M169" s="5">
        <v>63</v>
      </c>
      <c r="N169" s="5">
        <v>13</v>
      </c>
      <c r="O169" s="5">
        <v>1421</v>
      </c>
      <c r="P169" s="5">
        <v>20</v>
      </c>
      <c r="Q169" s="5">
        <v>8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 t="s">
        <v>111</v>
      </c>
      <c r="X169" s="5" t="s">
        <v>6739</v>
      </c>
      <c r="Y169" s="7">
        <f t="shared" si="4"/>
        <v>17.215384615384615</v>
      </c>
      <c r="Z169" s="7">
        <f t="shared" si="5"/>
        <v>18.75418994413408</v>
      </c>
    </row>
    <row r="170" spans="1:26" x14ac:dyDescent="0.2">
      <c r="A170" s="5" t="s">
        <v>3499</v>
      </c>
      <c r="B170" s="5" t="s">
        <v>2222</v>
      </c>
      <c r="C170" s="5" t="s">
        <v>2225</v>
      </c>
      <c r="D170" s="5">
        <v>1</v>
      </c>
      <c r="E170" s="5">
        <v>0</v>
      </c>
      <c r="F170" s="5">
        <v>0</v>
      </c>
      <c r="G170" s="5">
        <v>4</v>
      </c>
      <c r="H170" s="5">
        <v>28</v>
      </c>
      <c r="I170" s="5">
        <v>35</v>
      </c>
      <c r="J170" s="5">
        <v>10</v>
      </c>
      <c r="K170" s="5">
        <v>1</v>
      </c>
      <c r="L170" s="5">
        <v>20</v>
      </c>
      <c r="M170" s="5">
        <v>33</v>
      </c>
      <c r="N170" s="5">
        <v>18</v>
      </c>
      <c r="O170" s="5">
        <v>941</v>
      </c>
      <c r="P170" s="5">
        <v>27</v>
      </c>
      <c r="Q170" s="5">
        <v>13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 t="s">
        <v>77</v>
      </c>
      <c r="X170" s="5" t="s">
        <v>4418</v>
      </c>
      <c r="Y170" s="7">
        <f t="shared" si="4"/>
        <v>17.189473684210526</v>
      </c>
      <c r="Z170" s="7">
        <f t="shared" si="5"/>
        <v>21.613235294117651</v>
      </c>
    </row>
    <row r="171" spans="1:26" x14ac:dyDescent="0.2">
      <c r="A171" s="5" t="s">
        <v>5304</v>
      </c>
      <c r="B171" s="5" t="s">
        <v>2222</v>
      </c>
      <c r="C171" s="5" t="s">
        <v>5224</v>
      </c>
      <c r="D171" s="5">
        <v>6</v>
      </c>
      <c r="E171" s="5">
        <v>0</v>
      </c>
      <c r="F171" s="5">
        <v>3</v>
      </c>
      <c r="G171" s="5">
        <v>7</v>
      </c>
      <c r="H171" s="5">
        <v>35</v>
      </c>
      <c r="I171" s="5">
        <v>26</v>
      </c>
      <c r="J171" s="5">
        <v>32</v>
      </c>
      <c r="K171" s="5">
        <v>0</v>
      </c>
      <c r="L171" s="5">
        <v>12</v>
      </c>
      <c r="M171" s="5">
        <v>16</v>
      </c>
      <c r="N171" s="5">
        <v>27</v>
      </c>
      <c r="O171" s="5">
        <v>547</v>
      </c>
      <c r="P171" s="5">
        <v>17</v>
      </c>
      <c r="Q171" s="5">
        <v>50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 t="s">
        <v>37</v>
      </c>
      <c r="X171" s="5" t="s">
        <v>6740</v>
      </c>
      <c r="Y171" s="7">
        <f t="shared" si="4"/>
        <v>17.162068965517243</v>
      </c>
      <c r="Z171" s="7">
        <f t="shared" si="5"/>
        <v>25.094117647058823</v>
      </c>
    </row>
    <row r="172" spans="1:26" x14ac:dyDescent="0.2">
      <c r="A172" s="5" t="s">
        <v>2406</v>
      </c>
      <c r="B172" s="5" t="s">
        <v>2222</v>
      </c>
      <c r="C172" s="5" t="s">
        <v>2299</v>
      </c>
      <c r="D172" s="5">
        <v>0</v>
      </c>
      <c r="E172" s="5">
        <v>1</v>
      </c>
      <c r="F172" s="5">
        <v>0</v>
      </c>
      <c r="G172" s="5">
        <v>6</v>
      </c>
      <c r="H172" s="5">
        <v>27</v>
      </c>
      <c r="I172" s="5">
        <v>24</v>
      </c>
      <c r="J172" s="5">
        <v>2</v>
      </c>
      <c r="K172" s="5">
        <v>8</v>
      </c>
      <c r="L172" s="5">
        <v>132</v>
      </c>
      <c r="M172" s="5">
        <v>48</v>
      </c>
      <c r="N172" s="5">
        <v>10</v>
      </c>
      <c r="O172" s="5">
        <v>542</v>
      </c>
      <c r="P172" s="5">
        <v>35</v>
      </c>
      <c r="Q172" s="5">
        <v>29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 t="s">
        <v>93</v>
      </c>
      <c r="X172" s="5" t="s">
        <v>6741</v>
      </c>
      <c r="Y172" s="7">
        <f t="shared" si="4"/>
        <v>17.149999999999999</v>
      </c>
      <c r="Z172" s="7">
        <f t="shared" si="5"/>
        <v>19.824770642201834</v>
      </c>
    </row>
    <row r="173" spans="1:26" x14ac:dyDescent="0.2">
      <c r="A173" s="5" t="s">
        <v>2635</v>
      </c>
      <c r="B173" s="5" t="s">
        <v>2222</v>
      </c>
      <c r="C173" s="5" t="s">
        <v>2267</v>
      </c>
      <c r="D173" s="5">
        <v>0</v>
      </c>
      <c r="E173" s="5">
        <v>0</v>
      </c>
      <c r="F173" s="5">
        <v>0</v>
      </c>
      <c r="G173" s="5">
        <v>0</v>
      </c>
      <c r="H173" s="5">
        <v>4</v>
      </c>
      <c r="I173" s="5">
        <v>7</v>
      </c>
      <c r="J173" s="5">
        <v>0</v>
      </c>
      <c r="K173" s="5">
        <v>6</v>
      </c>
      <c r="L173" s="5">
        <v>23</v>
      </c>
      <c r="M173" s="5">
        <v>8</v>
      </c>
      <c r="N173" s="5">
        <v>2</v>
      </c>
      <c r="O173" s="5">
        <v>262</v>
      </c>
      <c r="P173" s="5">
        <v>6</v>
      </c>
      <c r="Q173" s="5">
        <v>0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 t="s">
        <v>108</v>
      </c>
      <c r="X173" s="5" t="s">
        <v>2633</v>
      </c>
      <c r="Y173" s="7">
        <f t="shared" si="4"/>
        <v>17.116666666666667</v>
      </c>
      <c r="Z173" s="7">
        <f t="shared" si="5"/>
        <v>20.631696428571427</v>
      </c>
    </row>
    <row r="174" spans="1:26" x14ac:dyDescent="0.2">
      <c r="A174" s="5" t="s">
        <v>441</v>
      </c>
      <c r="B174" s="5" t="s">
        <v>2222</v>
      </c>
      <c r="C174" s="5" t="s">
        <v>2235</v>
      </c>
      <c r="D174" s="5">
        <v>5</v>
      </c>
      <c r="E174" s="5">
        <v>1</v>
      </c>
      <c r="F174" s="5">
        <v>4</v>
      </c>
      <c r="G174" s="5">
        <v>4</v>
      </c>
      <c r="H174" s="5">
        <v>75</v>
      </c>
      <c r="I174" s="5">
        <v>25</v>
      </c>
      <c r="J174" s="5">
        <v>28</v>
      </c>
      <c r="K174" s="5">
        <v>0</v>
      </c>
      <c r="L174" s="5">
        <v>17</v>
      </c>
      <c r="M174" s="5">
        <v>14</v>
      </c>
      <c r="N174" s="5">
        <v>39</v>
      </c>
      <c r="O174" s="5">
        <v>526</v>
      </c>
      <c r="P174" s="5">
        <v>17</v>
      </c>
      <c r="Q174" s="5">
        <v>48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 t="s">
        <v>42</v>
      </c>
      <c r="X174" s="5" t="s">
        <v>5940</v>
      </c>
      <c r="Y174" s="7">
        <f t="shared" si="4"/>
        <v>17.088571428571431</v>
      </c>
      <c r="Z174" s="7">
        <f t="shared" si="5"/>
        <v>21.548839071257007</v>
      </c>
    </row>
    <row r="175" spans="1:26" x14ac:dyDescent="0.2">
      <c r="A175" s="5" t="s">
        <v>2657</v>
      </c>
      <c r="B175" s="5" t="s">
        <v>2222</v>
      </c>
      <c r="C175" s="5" t="s">
        <v>2313</v>
      </c>
      <c r="D175" s="5">
        <v>1</v>
      </c>
      <c r="E175" s="5">
        <v>0</v>
      </c>
      <c r="F175" s="5">
        <v>2</v>
      </c>
      <c r="G175" s="5">
        <v>2</v>
      </c>
      <c r="H175" s="5">
        <v>5</v>
      </c>
      <c r="I175" s="5">
        <v>19</v>
      </c>
      <c r="J175" s="5">
        <v>2</v>
      </c>
      <c r="K175" s="5">
        <v>6</v>
      </c>
      <c r="L175" s="5">
        <v>58</v>
      </c>
      <c r="M175" s="5">
        <v>21</v>
      </c>
      <c r="N175" s="5">
        <v>4</v>
      </c>
      <c r="O175" s="5">
        <v>294</v>
      </c>
      <c r="P175" s="5">
        <v>9</v>
      </c>
      <c r="Q175" s="5">
        <v>1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 t="s">
        <v>458</v>
      </c>
      <c r="X175" s="5" t="s">
        <v>1701</v>
      </c>
      <c r="Y175" s="7">
        <f t="shared" si="4"/>
        <v>17.081818181818182</v>
      </c>
      <c r="Z175" s="7">
        <f t="shared" si="5"/>
        <v>19.942216981132077</v>
      </c>
    </row>
    <row r="176" spans="1:26" x14ac:dyDescent="0.2">
      <c r="A176" s="5" t="s">
        <v>3697</v>
      </c>
      <c r="B176" s="5" t="s">
        <v>2222</v>
      </c>
      <c r="C176" s="5" t="s">
        <v>2351</v>
      </c>
      <c r="D176" s="5">
        <v>2</v>
      </c>
      <c r="E176" s="5">
        <v>0</v>
      </c>
      <c r="F176" s="5">
        <v>3</v>
      </c>
      <c r="G176" s="5">
        <v>2</v>
      </c>
      <c r="H176" s="5">
        <v>21</v>
      </c>
      <c r="I176" s="5">
        <v>31</v>
      </c>
      <c r="J176" s="5">
        <v>14</v>
      </c>
      <c r="K176" s="5">
        <v>6</v>
      </c>
      <c r="L176" s="5">
        <v>52</v>
      </c>
      <c r="M176" s="5">
        <v>36</v>
      </c>
      <c r="N176" s="5">
        <v>18</v>
      </c>
      <c r="O176" s="5">
        <v>721</v>
      </c>
      <c r="P176" s="5">
        <v>49</v>
      </c>
      <c r="Q176" s="5">
        <v>30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 t="s">
        <v>37</v>
      </c>
      <c r="X176" s="5" t="s">
        <v>2464</v>
      </c>
      <c r="Y176" s="7">
        <f t="shared" si="4"/>
        <v>17.072413793103451</v>
      </c>
      <c r="Z176" s="7">
        <f t="shared" si="5"/>
        <v>20.524643021649009</v>
      </c>
    </row>
    <row r="177" spans="1:26" x14ac:dyDescent="0.2">
      <c r="A177" s="5" t="s">
        <v>2264</v>
      </c>
      <c r="B177" s="5" t="s">
        <v>2222</v>
      </c>
      <c r="C177" s="5" t="s">
        <v>2241</v>
      </c>
      <c r="D177" s="5">
        <v>8</v>
      </c>
      <c r="E177" s="5">
        <v>0</v>
      </c>
      <c r="F177" s="5">
        <v>2</v>
      </c>
      <c r="G177" s="5">
        <v>2</v>
      </c>
      <c r="H177" s="5">
        <v>17</v>
      </c>
      <c r="I177" s="5">
        <v>9</v>
      </c>
      <c r="J177" s="5">
        <v>27</v>
      </c>
      <c r="K177" s="5">
        <v>1</v>
      </c>
      <c r="L177" s="5">
        <v>12</v>
      </c>
      <c r="M177" s="5">
        <v>12</v>
      </c>
      <c r="N177" s="5">
        <v>42</v>
      </c>
      <c r="O177" s="5">
        <v>928</v>
      </c>
      <c r="P177" s="5">
        <v>8</v>
      </c>
      <c r="Q177" s="5">
        <v>34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 t="s">
        <v>63</v>
      </c>
      <c r="X177" s="5" t="s">
        <v>6742</v>
      </c>
      <c r="Y177" s="7">
        <f t="shared" si="4"/>
        <v>17.056249999999999</v>
      </c>
      <c r="Z177" s="7">
        <f t="shared" si="5"/>
        <v>24.269762845849801</v>
      </c>
    </row>
    <row r="178" spans="1:26" x14ac:dyDescent="0.2">
      <c r="A178" s="5" t="s">
        <v>2533</v>
      </c>
      <c r="B178" s="5" t="s">
        <v>2222</v>
      </c>
      <c r="C178" s="5" t="s">
        <v>2351</v>
      </c>
      <c r="D178" s="5">
        <v>1</v>
      </c>
      <c r="E178" s="5">
        <v>0</v>
      </c>
      <c r="F178" s="5">
        <v>0</v>
      </c>
      <c r="G178" s="5">
        <v>3</v>
      </c>
      <c r="H178" s="5">
        <v>8</v>
      </c>
      <c r="I178" s="5">
        <v>17</v>
      </c>
      <c r="J178" s="5">
        <v>2</v>
      </c>
      <c r="K178" s="5">
        <v>7</v>
      </c>
      <c r="L178" s="5">
        <v>85</v>
      </c>
      <c r="M178" s="5">
        <v>47</v>
      </c>
      <c r="N178" s="5">
        <v>0</v>
      </c>
      <c r="O178" s="5">
        <v>543</v>
      </c>
      <c r="P178" s="5">
        <v>27</v>
      </c>
      <c r="Q178" s="5">
        <v>5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 t="s">
        <v>77</v>
      </c>
      <c r="X178" s="5" t="s">
        <v>6009</v>
      </c>
      <c r="Y178" s="7">
        <f t="shared" si="4"/>
        <v>16.963157894736842</v>
      </c>
      <c r="Z178" s="7">
        <f t="shared" si="5"/>
        <v>19.260956175298805</v>
      </c>
    </row>
    <row r="179" spans="1:26" x14ac:dyDescent="0.2">
      <c r="A179" s="5" t="s">
        <v>2573</v>
      </c>
      <c r="B179" s="5" t="s">
        <v>2222</v>
      </c>
      <c r="C179" s="5" t="s">
        <v>3633</v>
      </c>
      <c r="D179" s="5">
        <v>1</v>
      </c>
      <c r="E179" s="5">
        <v>1</v>
      </c>
      <c r="F179" s="5">
        <v>9</v>
      </c>
      <c r="G179" s="5">
        <v>8</v>
      </c>
      <c r="H179" s="5">
        <v>33</v>
      </c>
      <c r="I179" s="5">
        <v>38</v>
      </c>
      <c r="J179" s="5">
        <v>9</v>
      </c>
      <c r="K179" s="5">
        <v>4</v>
      </c>
      <c r="L179" s="5">
        <v>49</v>
      </c>
      <c r="M179" s="5">
        <v>39</v>
      </c>
      <c r="N179" s="5">
        <v>37</v>
      </c>
      <c r="O179" s="5">
        <v>717</v>
      </c>
      <c r="P179" s="5">
        <v>39</v>
      </c>
      <c r="Q179" s="5">
        <v>19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 t="s">
        <v>93</v>
      </c>
      <c r="X179" s="5" t="s">
        <v>3955</v>
      </c>
      <c r="Y179" s="7">
        <f t="shared" si="4"/>
        <v>16.917857142857141</v>
      </c>
      <c r="Z179" s="7">
        <f t="shared" si="5"/>
        <v>20.291765825797238</v>
      </c>
    </row>
    <row r="180" spans="1:26" x14ac:dyDescent="0.2">
      <c r="A180" s="5" t="s">
        <v>6743</v>
      </c>
      <c r="B180" s="5" t="s">
        <v>2222</v>
      </c>
      <c r="C180" s="5" t="s">
        <v>2289</v>
      </c>
      <c r="D180" s="5">
        <v>0</v>
      </c>
      <c r="E180" s="5">
        <v>0</v>
      </c>
      <c r="F180" s="5">
        <v>0</v>
      </c>
      <c r="G180" s="5">
        <v>4</v>
      </c>
      <c r="H180" s="5">
        <v>47</v>
      </c>
      <c r="I180" s="5">
        <v>28</v>
      </c>
      <c r="J180" s="5">
        <v>12</v>
      </c>
      <c r="K180" s="5">
        <v>8</v>
      </c>
      <c r="L180" s="5">
        <v>53</v>
      </c>
      <c r="M180" s="5">
        <v>43</v>
      </c>
      <c r="N180" s="5">
        <v>28</v>
      </c>
      <c r="O180" s="5">
        <v>596</v>
      </c>
      <c r="P180" s="5">
        <v>43</v>
      </c>
      <c r="Q180" s="5">
        <v>12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 t="s">
        <v>37</v>
      </c>
      <c r="X180" s="5" t="s">
        <v>514</v>
      </c>
      <c r="Y180" s="7">
        <f t="shared" si="4"/>
        <v>16.813793103448276</v>
      </c>
      <c r="Z180" s="7">
        <f t="shared" si="5"/>
        <v>20.709768758848515</v>
      </c>
    </row>
    <row r="181" spans="1:26" x14ac:dyDescent="0.2">
      <c r="A181" s="5" t="s">
        <v>5442</v>
      </c>
      <c r="B181" s="5" t="s">
        <v>2222</v>
      </c>
      <c r="C181" s="5" t="s">
        <v>6684</v>
      </c>
      <c r="D181" s="5">
        <v>1</v>
      </c>
      <c r="E181" s="5">
        <v>0</v>
      </c>
      <c r="F181" s="5">
        <v>0</v>
      </c>
      <c r="G181" s="5">
        <v>0</v>
      </c>
      <c r="H181" s="5">
        <v>19</v>
      </c>
      <c r="I181" s="5">
        <v>10</v>
      </c>
      <c r="J181" s="5">
        <v>7</v>
      </c>
      <c r="K181" s="5">
        <v>2</v>
      </c>
      <c r="L181" s="5">
        <v>6</v>
      </c>
      <c r="M181" s="5">
        <v>2</v>
      </c>
      <c r="N181" s="5">
        <v>6</v>
      </c>
      <c r="O181" s="5">
        <v>142</v>
      </c>
      <c r="P181" s="5">
        <v>5</v>
      </c>
      <c r="Q181" s="5">
        <v>9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 t="s">
        <v>402</v>
      </c>
      <c r="X181" s="5" t="s">
        <v>1270</v>
      </c>
      <c r="Y181" s="7">
        <f t="shared" si="4"/>
        <v>16.774999999999999</v>
      </c>
      <c r="Z181" s="7">
        <f t="shared" si="5"/>
        <v>16.774999999999999</v>
      </c>
    </row>
    <row r="182" spans="1:26" x14ac:dyDescent="0.2">
      <c r="A182" s="5" t="s">
        <v>2469</v>
      </c>
      <c r="B182" s="5" t="s">
        <v>2222</v>
      </c>
      <c r="C182" s="5" t="s">
        <v>2267</v>
      </c>
      <c r="D182" s="5">
        <v>0</v>
      </c>
      <c r="E182" s="5">
        <v>0</v>
      </c>
      <c r="F182" s="5">
        <v>2</v>
      </c>
      <c r="G182" s="5">
        <v>3</v>
      </c>
      <c r="H182" s="5">
        <v>20</v>
      </c>
      <c r="I182" s="5">
        <v>16</v>
      </c>
      <c r="J182" s="5">
        <v>6</v>
      </c>
      <c r="K182" s="5">
        <v>2</v>
      </c>
      <c r="L182" s="5">
        <v>48</v>
      </c>
      <c r="M182" s="5">
        <v>32</v>
      </c>
      <c r="N182" s="5">
        <v>17</v>
      </c>
      <c r="O182" s="5">
        <v>543</v>
      </c>
      <c r="P182" s="5">
        <v>21</v>
      </c>
      <c r="Q182" s="5">
        <v>17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 t="s">
        <v>334</v>
      </c>
      <c r="X182" s="5" t="s">
        <v>1880</v>
      </c>
      <c r="Y182" s="7">
        <f t="shared" si="4"/>
        <v>16.715</v>
      </c>
      <c r="Z182" s="7">
        <f t="shared" si="5"/>
        <v>21.929300291545193</v>
      </c>
    </row>
    <row r="183" spans="1:26" x14ac:dyDescent="0.2">
      <c r="A183" s="5" t="s">
        <v>2501</v>
      </c>
      <c r="B183" s="5" t="s">
        <v>2222</v>
      </c>
      <c r="C183" s="5" t="s">
        <v>2289</v>
      </c>
      <c r="D183" s="5">
        <v>0</v>
      </c>
      <c r="E183" s="5">
        <v>0</v>
      </c>
      <c r="F183" s="5">
        <v>0</v>
      </c>
      <c r="G183" s="5">
        <v>8</v>
      </c>
      <c r="H183" s="5">
        <v>22</v>
      </c>
      <c r="I183" s="5">
        <v>42</v>
      </c>
      <c r="J183" s="5">
        <v>1</v>
      </c>
      <c r="K183" s="5">
        <v>32</v>
      </c>
      <c r="L183" s="5">
        <v>157</v>
      </c>
      <c r="M183" s="5">
        <v>55</v>
      </c>
      <c r="N183" s="5">
        <v>2</v>
      </c>
      <c r="O183" s="5">
        <v>539</v>
      </c>
      <c r="P183" s="5">
        <v>32</v>
      </c>
      <c r="Q183" s="5">
        <v>3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 t="s">
        <v>93</v>
      </c>
      <c r="X183" s="5" t="s">
        <v>3718</v>
      </c>
      <c r="Y183" s="7">
        <f t="shared" si="4"/>
        <v>16.710714285714285</v>
      </c>
      <c r="Z183" s="7">
        <f t="shared" si="5"/>
        <v>17.25860655737705</v>
      </c>
    </row>
    <row r="184" spans="1:26" x14ac:dyDescent="0.2">
      <c r="A184" s="5" t="s">
        <v>5330</v>
      </c>
      <c r="B184" s="5" t="s">
        <v>2222</v>
      </c>
      <c r="C184" s="5" t="s">
        <v>5224</v>
      </c>
      <c r="D184" s="5">
        <v>0</v>
      </c>
      <c r="E184" s="5">
        <v>1</v>
      </c>
      <c r="F184" s="5">
        <v>0</v>
      </c>
      <c r="G184" s="5">
        <v>2</v>
      </c>
      <c r="H184" s="5">
        <v>9</v>
      </c>
      <c r="I184" s="5">
        <v>8</v>
      </c>
      <c r="J184" s="5">
        <v>2</v>
      </c>
      <c r="K184" s="5">
        <v>6</v>
      </c>
      <c r="L184" s="5">
        <v>27</v>
      </c>
      <c r="M184" s="5">
        <v>11</v>
      </c>
      <c r="N184" s="5">
        <v>5</v>
      </c>
      <c r="O184" s="5">
        <v>196</v>
      </c>
      <c r="P184" s="5">
        <v>11</v>
      </c>
      <c r="Q184" s="5">
        <v>6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 t="s">
        <v>402</v>
      </c>
      <c r="X184" s="5" t="s">
        <v>6744</v>
      </c>
      <c r="Y184" s="7">
        <f t="shared" si="4"/>
        <v>16.7</v>
      </c>
      <c r="Z184" s="7">
        <f t="shared" si="5"/>
        <v>21.169014084507044</v>
      </c>
    </row>
    <row r="185" spans="1:26" x14ac:dyDescent="0.2">
      <c r="A185" s="5" t="s">
        <v>3813</v>
      </c>
      <c r="B185" s="5" t="s">
        <v>2222</v>
      </c>
      <c r="C185" s="5" t="s">
        <v>2223</v>
      </c>
      <c r="D185" s="5">
        <v>0</v>
      </c>
      <c r="E185" s="5">
        <v>1</v>
      </c>
      <c r="F185" s="5">
        <v>0</v>
      </c>
      <c r="G185" s="5">
        <v>3</v>
      </c>
      <c r="H185" s="5">
        <v>14</v>
      </c>
      <c r="I185" s="5">
        <v>16</v>
      </c>
      <c r="J185" s="5">
        <v>0</v>
      </c>
      <c r="K185" s="5">
        <v>7</v>
      </c>
      <c r="L185" s="5">
        <v>63</v>
      </c>
      <c r="M185" s="5">
        <v>33</v>
      </c>
      <c r="N185" s="5">
        <v>6</v>
      </c>
      <c r="O185" s="5">
        <v>363</v>
      </c>
      <c r="P185" s="5">
        <v>28</v>
      </c>
      <c r="Q185" s="5">
        <v>2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 t="s">
        <v>299</v>
      </c>
      <c r="X185" s="5" t="s">
        <v>6745</v>
      </c>
      <c r="Y185" s="7">
        <f t="shared" si="4"/>
        <v>16.686666666666667</v>
      </c>
      <c r="Z185" s="7">
        <f t="shared" si="5"/>
        <v>17.640563821456542</v>
      </c>
    </row>
    <row r="186" spans="1:26" x14ac:dyDescent="0.2">
      <c r="A186" s="5" t="s">
        <v>2411</v>
      </c>
      <c r="B186" s="5" t="s">
        <v>2222</v>
      </c>
      <c r="C186" s="5" t="s">
        <v>2310</v>
      </c>
      <c r="D186" s="5">
        <v>0</v>
      </c>
      <c r="E186" s="5">
        <v>0</v>
      </c>
      <c r="F186" s="5">
        <v>2</v>
      </c>
      <c r="G186" s="5">
        <v>4</v>
      </c>
      <c r="H186" s="5">
        <v>15</v>
      </c>
      <c r="I186" s="5">
        <v>28</v>
      </c>
      <c r="J186" s="5">
        <v>2</v>
      </c>
      <c r="K186" s="5">
        <v>6</v>
      </c>
      <c r="L186" s="5">
        <v>145</v>
      </c>
      <c r="M186" s="5">
        <v>47</v>
      </c>
      <c r="N186" s="5">
        <v>10</v>
      </c>
      <c r="O186" s="5">
        <v>1295</v>
      </c>
      <c r="P186" s="5">
        <v>63</v>
      </c>
      <c r="Q186" s="5">
        <v>18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 t="s">
        <v>50</v>
      </c>
      <c r="X186" s="5" t="s">
        <v>6746</v>
      </c>
      <c r="Y186" s="7">
        <f t="shared" si="4"/>
        <v>16.652777777777779</v>
      </c>
      <c r="Z186" s="7">
        <f t="shared" si="5"/>
        <v>17.848164075421767</v>
      </c>
    </row>
    <row r="187" spans="1:26" x14ac:dyDescent="0.2">
      <c r="A187" s="5" t="s">
        <v>2276</v>
      </c>
      <c r="B187" s="5" t="s">
        <v>2222</v>
      </c>
      <c r="C187" s="5" t="s">
        <v>2231</v>
      </c>
      <c r="D187" s="5">
        <v>2</v>
      </c>
      <c r="E187" s="5">
        <v>0</v>
      </c>
      <c r="F187" s="5">
        <v>2</v>
      </c>
      <c r="G187" s="5">
        <v>11</v>
      </c>
      <c r="H187" s="5">
        <v>25</v>
      </c>
      <c r="I187" s="5">
        <v>40</v>
      </c>
      <c r="J187" s="5">
        <v>6</v>
      </c>
      <c r="K187" s="5">
        <v>12</v>
      </c>
      <c r="L187" s="5">
        <v>121</v>
      </c>
      <c r="M187" s="5">
        <v>73</v>
      </c>
      <c r="N187" s="5">
        <v>7</v>
      </c>
      <c r="O187" s="5">
        <v>1707</v>
      </c>
      <c r="P187" s="5">
        <v>42</v>
      </c>
      <c r="Q187" s="5">
        <v>5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 t="s">
        <v>42</v>
      </c>
      <c r="X187" s="5" t="s">
        <v>481</v>
      </c>
      <c r="Y187" s="7">
        <f t="shared" si="4"/>
        <v>16.62</v>
      </c>
      <c r="Z187" s="7">
        <f t="shared" si="5"/>
        <v>16.62</v>
      </c>
    </row>
    <row r="188" spans="1:26" x14ac:dyDescent="0.2">
      <c r="A188" s="5" t="s">
        <v>4049</v>
      </c>
      <c r="B188" s="5" t="s">
        <v>2222</v>
      </c>
      <c r="C188" s="5" t="s">
        <v>2233</v>
      </c>
      <c r="D188" s="5">
        <v>0</v>
      </c>
      <c r="E188" s="5">
        <v>1</v>
      </c>
      <c r="F188" s="5">
        <v>0</v>
      </c>
      <c r="G188" s="5">
        <v>7</v>
      </c>
      <c r="H188" s="5">
        <v>7</v>
      </c>
      <c r="I188" s="5">
        <v>28</v>
      </c>
      <c r="J188" s="5">
        <v>1</v>
      </c>
      <c r="K188" s="5">
        <v>11</v>
      </c>
      <c r="L188" s="5">
        <v>96</v>
      </c>
      <c r="M188" s="5">
        <v>39</v>
      </c>
      <c r="N188" s="5">
        <v>2</v>
      </c>
      <c r="O188" s="5">
        <v>558</v>
      </c>
      <c r="P188" s="5">
        <v>32</v>
      </c>
      <c r="Q188" s="5">
        <v>2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 t="s">
        <v>80</v>
      </c>
      <c r="X188" s="5" t="s">
        <v>3345</v>
      </c>
      <c r="Y188" s="7">
        <f t="shared" si="4"/>
        <v>16.605882352941176</v>
      </c>
      <c r="Z188" s="7">
        <f t="shared" si="5"/>
        <v>18.988789237668161</v>
      </c>
    </row>
    <row r="189" spans="1:26" x14ac:dyDescent="0.2">
      <c r="A189" s="5" t="s">
        <v>5457</v>
      </c>
      <c r="B189" s="5" t="s">
        <v>2222</v>
      </c>
      <c r="C189" s="5" t="s">
        <v>2289</v>
      </c>
      <c r="D189" s="5">
        <v>2</v>
      </c>
      <c r="E189" s="5">
        <v>0</v>
      </c>
      <c r="F189" s="5">
        <v>2</v>
      </c>
      <c r="G189" s="5">
        <v>3</v>
      </c>
      <c r="H189" s="5">
        <v>30</v>
      </c>
      <c r="I189" s="5">
        <v>33</v>
      </c>
      <c r="J189" s="5">
        <v>5</v>
      </c>
      <c r="K189" s="5">
        <v>3</v>
      </c>
      <c r="L189" s="5">
        <v>16</v>
      </c>
      <c r="M189" s="5">
        <v>42</v>
      </c>
      <c r="N189" s="5">
        <v>28</v>
      </c>
      <c r="O189" s="5">
        <v>776</v>
      </c>
      <c r="P189" s="5">
        <v>63</v>
      </c>
      <c r="Q189" s="5">
        <v>26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 t="s">
        <v>93</v>
      </c>
      <c r="X189" s="5" t="s">
        <v>6255</v>
      </c>
      <c r="Y189" s="7">
        <f t="shared" si="4"/>
        <v>16.592857142857145</v>
      </c>
      <c r="Z189" s="7">
        <f t="shared" si="5"/>
        <v>16.745694833800563</v>
      </c>
    </row>
    <row r="190" spans="1:26" x14ac:dyDescent="0.2">
      <c r="A190" s="5" t="s">
        <v>3824</v>
      </c>
      <c r="B190" s="5" t="s">
        <v>2222</v>
      </c>
      <c r="C190" s="5" t="s">
        <v>2241</v>
      </c>
      <c r="D190" s="5">
        <v>2</v>
      </c>
      <c r="E190" s="5">
        <v>1</v>
      </c>
      <c r="F190" s="5">
        <v>1</v>
      </c>
      <c r="G190" s="5">
        <v>3</v>
      </c>
      <c r="H190" s="5">
        <v>45</v>
      </c>
      <c r="I190" s="5">
        <v>34</v>
      </c>
      <c r="J190" s="5">
        <v>5</v>
      </c>
      <c r="K190" s="5">
        <v>3</v>
      </c>
      <c r="L190" s="5">
        <v>31</v>
      </c>
      <c r="M190" s="5">
        <v>44</v>
      </c>
      <c r="N190" s="5">
        <v>12</v>
      </c>
      <c r="O190" s="5">
        <v>1381</v>
      </c>
      <c r="P190" s="5">
        <v>31</v>
      </c>
      <c r="Q190" s="5">
        <v>15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 t="s">
        <v>111</v>
      </c>
      <c r="X190" s="5" t="s">
        <v>5221</v>
      </c>
      <c r="Y190" s="7">
        <f t="shared" si="4"/>
        <v>16.523076923076925</v>
      </c>
      <c r="Z190" s="7">
        <f t="shared" si="5"/>
        <v>22.310444316214657</v>
      </c>
    </row>
    <row r="191" spans="1:26" x14ac:dyDescent="0.2">
      <c r="A191" s="5" t="s">
        <v>6747</v>
      </c>
      <c r="B191" s="5" t="s">
        <v>2222</v>
      </c>
      <c r="C191" s="5" t="s">
        <v>2239</v>
      </c>
      <c r="D191" s="5">
        <v>0</v>
      </c>
      <c r="E191" s="5">
        <v>0</v>
      </c>
      <c r="F191" s="5">
        <v>3</v>
      </c>
      <c r="G191" s="5">
        <v>4</v>
      </c>
      <c r="H191" s="5">
        <v>37</v>
      </c>
      <c r="I191" s="5">
        <v>22</v>
      </c>
      <c r="J191" s="5">
        <v>0</v>
      </c>
      <c r="K191" s="5">
        <v>4</v>
      </c>
      <c r="L191" s="5">
        <v>21</v>
      </c>
      <c r="M191" s="5">
        <v>41</v>
      </c>
      <c r="N191" s="5">
        <v>23</v>
      </c>
      <c r="O191" s="5">
        <v>1154</v>
      </c>
      <c r="P191" s="5">
        <v>27</v>
      </c>
      <c r="Q191" s="5">
        <v>30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 t="s">
        <v>111</v>
      </c>
      <c r="X191" s="5" t="s">
        <v>1597</v>
      </c>
      <c r="Y191" s="7">
        <f t="shared" si="4"/>
        <v>16.476923076923075</v>
      </c>
      <c r="Z191" s="7">
        <f t="shared" si="5"/>
        <v>21.419999999999998</v>
      </c>
    </row>
    <row r="192" spans="1:26" x14ac:dyDescent="0.2">
      <c r="A192" s="5" t="s">
        <v>2482</v>
      </c>
      <c r="B192" s="5" t="s">
        <v>2222</v>
      </c>
      <c r="C192" s="5" t="s">
        <v>2231</v>
      </c>
      <c r="D192" s="5">
        <v>1</v>
      </c>
      <c r="E192" s="5">
        <v>0</v>
      </c>
      <c r="F192" s="5">
        <v>4</v>
      </c>
      <c r="G192" s="5">
        <v>8</v>
      </c>
      <c r="H192" s="5">
        <v>31</v>
      </c>
      <c r="I192" s="5">
        <v>44</v>
      </c>
      <c r="J192" s="5">
        <v>13</v>
      </c>
      <c r="K192" s="5">
        <v>4</v>
      </c>
      <c r="L192" s="5">
        <v>45</v>
      </c>
      <c r="M192" s="5">
        <v>56</v>
      </c>
      <c r="N192" s="5">
        <v>26</v>
      </c>
      <c r="O192" s="5">
        <v>892</v>
      </c>
      <c r="P192" s="5">
        <v>52</v>
      </c>
      <c r="Q192" s="5">
        <v>5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 t="s">
        <v>93</v>
      </c>
      <c r="X192" s="5" t="s">
        <v>6245</v>
      </c>
      <c r="Y192" s="7">
        <f t="shared" si="4"/>
        <v>16.453571428571429</v>
      </c>
      <c r="Z192" s="7">
        <f t="shared" si="5"/>
        <v>19.706749049429657</v>
      </c>
    </row>
    <row r="193" spans="1:26" x14ac:dyDescent="0.2">
      <c r="A193" s="5" t="s">
        <v>5406</v>
      </c>
      <c r="B193" s="5" t="s">
        <v>2222</v>
      </c>
      <c r="C193" s="5" t="s">
        <v>5224</v>
      </c>
      <c r="D193" s="5">
        <v>0</v>
      </c>
      <c r="E193" s="5">
        <v>0</v>
      </c>
      <c r="F193" s="5">
        <v>0</v>
      </c>
      <c r="G193" s="5">
        <v>2</v>
      </c>
      <c r="H193" s="5">
        <v>5</v>
      </c>
      <c r="I193" s="5">
        <v>13</v>
      </c>
      <c r="J193" s="5">
        <v>0</v>
      </c>
      <c r="K193" s="5">
        <v>7</v>
      </c>
      <c r="L193" s="5">
        <v>86</v>
      </c>
      <c r="M193" s="5">
        <v>25</v>
      </c>
      <c r="N193" s="5">
        <v>3</v>
      </c>
      <c r="O193" s="5">
        <v>381</v>
      </c>
      <c r="P193" s="5">
        <v>19</v>
      </c>
      <c r="Q193" s="5">
        <v>0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 t="s">
        <v>299</v>
      </c>
      <c r="X193" s="5" t="s">
        <v>3857</v>
      </c>
      <c r="Y193" s="7">
        <f t="shared" si="4"/>
        <v>16.440000000000001</v>
      </c>
      <c r="Z193" s="7">
        <f t="shared" si="5"/>
        <v>19.60600706713781</v>
      </c>
    </row>
    <row r="194" spans="1:26" x14ac:dyDescent="0.2">
      <c r="A194" s="5" t="s">
        <v>3848</v>
      </c>
      <c r="B194" s="5" t="s">
        <v>2222</v>
      </c>
      <c r="C194" s="5" t="s">
        <v>2270</v>
      </c>
      <c r="D194" s="5">
        <v>14</v>
      </c>
      <c r="E194" s="5">
        <v>0</v>
      </c>
      <c r="F194" s="5">
        <v>7</v>
      </c>
      <c r="G194" s="5">
        <v>4</v>
      </c>
      <c r="H194" s="5">
        <v>17</v>
      </c>
      <c r="I194" s="5">
        <v>9</v>
      </c>
      <c r="J194" s="5">
        <v>33</v>
      </c>
      <c r="K194" s="5">
        <v>1</v>
      </c>
      <c r="L194" s="5">
        <v>3</v>
      </c>
      <c r="M194" s="5">
        <v>5</v>
      </c>
      <c r="N194" s="5">
        <v>51</v>
      </c>
      <c r="O194" s="5">
        <v>342</v>
      </c>
      <c r="P194" s="5">
        <v>6</v>
      </c>
      <c r="Q194" s="5">
        <v>12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 t="s">
        <v>134</v>
      </c>
      <c r="X194" s="5" t="s">
        <v>6748</v>
      </c>
      <c r="Y194" s="7">
        <f t="shared" ref="Y194:Y257" si="6">(D194*10+E194*-10+F194*5+G194*-5+H194*2+I194*-2+J194*4+K194*3+L194*1.5+M194*1.5+N194*3+O194*0.1+P194*2+Q194*2+R194*5+S194*-8+T194*15+U194+V194*-4)/W194</f>
        <v>16.400000000000002</v>
      </c>
      <c r="Z194" s="7">
        <f t="shared" ref="Z194:Z257" si="7">(D194*10+E194*-10+F194*5+G194*-5+H194*2+I194*-2+J194*4+K194*3+L194*1.5+M194*1.5+N194*3+O194*0.1+P194*2+Q194*2+R194*5+S194*-8+T194*15+U194+V194*-4)/(X194/90)</f>
        <v>20.465546218487397</v>
      </c>
    </row>
    <row r="195" spans="1:26" x14ac:dyDescent="0.2">
      <c r="A195" s="5" t="s">
        <v>3308</v>
      </c>
      <c r="B195" s="5" t="s">
        <v>2222</v>
      </c>
      <c r="C195" s="5" t="s">
        <v>2239</v>
      </c>
      <c r="D195" s="5">
        <v>0</v>
      </c>
      <c r="E195" s="5">
        <v>0</v>
      </c>
      <c r="F195" s="5">
        <v>0</v>
      </c>
      <c r="G195" s="5">
        <v>1</v>
      </c>
      <c r="H195" s="5">
        <v>10</v>
      </c>
      <c r="I195" s="5">
        <v>6</v>
      </c>
      <c r="J195" s="5">
        <v>2</v>
      </c>
      <c r="K195" s="5">
        <v>4</v>
      </c>
      <c r="L195" s="5">
        <v>18</v>
      </c>
      <c r="M195" s="5">
        <v>19</v>
      </c>
      <c r="N195" s="5">
        <v>3</v>
      </c>
      <c r="O195" s="5">
        <v>220</v>
      </c>
      <c r="P195" s="5">
        <v>14</v>
      </c>
      <c r="Q195" s="5">
        <v>13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 t="s">
        <v>113</v>
      </c>
      <c r="X195" s="5" t="s">
        <v>382</v>
      </c>
      <c r="Y195" s="7">
        <f t="shared" si="6"/>
        <v>16.350000000000001</v>
      </c>
      <c r="Z195" s="7">
        <f t="shared" si="7"/>
        <v>25.815789473684212</v>
      </c>
    </row>
    <row r="196" spans="1:26" x14ac:dyDescent="0.2">
      <c r="A196" s="5" t="s">
        <v>3825</v>
      </c>
      <c r="B196" s="5" t="s">
        <v>2222</v>
      </c>
      <c r="C196" s="5" t="s">
        <v>3633</v>
      </c>
      <c r="D196" s="5">
        <v>0</v>
      </c>
      <c r="E196" s="5">
        <v>0</v>
      </c>
      <c r="F196" s="5">
        <v>0</v>
      </c>
      <c r="G196" s="5">
        <v>1</v>
      </c>
      <c r="H196" s="5">
        <v>4</v>
      </c>
      <c r="I196" s="5">
        <v>4</v>
      </c>
      <c r="J196" s="5">
        <v>1</v>
      </c>
      <c r="K196" s="5">
        <v>5</v>
      </c>
      <c r="L196" s="5">
        <v>64</v>
      </c>
      <c r="M196" s="5">
        <v>15</v>
      </c>
      <c r="N196" s="5">
        <v>6</v>
      </c>
      <c r="O196" s="5">
        <v>370</v>
      </c>
      <c r="P196" s="5">
        <v>8</v>
      </c>
      <c r="Q196" s="5">
        <v>4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 t="s">
        <v>105</v>
      </c>
      <c r="X196" s="5" t="s">
        <v>5958</v>
      </c>
      <c r="Y196" s="7">
        <f t="shared" si="6"/>
        <v>16.26923076923077</v>
      </c>
      <c r="Z196" s="7">
        <f t="shared" si="7"/>
        <v>17.148648648648649</v>
      </c>
    </row>
    <row r="197" spans="1:26" x14ac:dyDescent="0.2">
      <c r="A197" s="5" t="s">
        <v>2524</v>
      </c>
      <c r="B197" s="5" t="s">
        <v>2222</v>
      </c>
      <c r="C197" s="5" t="s">
        <v>2241</v>
      </c>
      <c r="D197" s="5">
        <v>2</v>
      </c>
      <c r="E197" s="5">
        <v>1</v>
      </c>
      <c r="F197" s="5">
        <v>0</v>
      </c>
      <c r="G197" s="5">
        <v>9</v>
      </c>
      <c r="H197" s="5">
        <v>14</v>
      </c>
      <c r="I197" s="5">
        <v>21</v>
      </c>
      <c r="J197" s="5">
        <v>12</v>
      </c>
      <c r="K197" s="5">
        <v>6</v>
      </c>
      <c r="L197" s="5">
        <v>81</v>
      </c>
      <c r="M197" s="5">
        <v>30</v>
      </c>
      <c r="N197" s="5">
        <v>7</v>
      </c>
      <c r="O197" s="5">
        <v>608</v>
      </c>
      <c r="P197" s="5">
        <v>19</v>
      </c>
      <c r="Q197" s="5">
        <v>11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 t="s">
        <v>334</v>
      </c>
      <c r="X197" s="5" t="s">
        <v>6296</v>
      </c>
      <c r="Y197" s="7">
        <f t="shared" si="6"/>
        <v>16.265000000000001</v>
      </c>
      <c r="Z197" s="7">
        <f t="shared" si="7"/>
        <v>19.648993288590603</v>
      </c>
    </row>
    <row r="198" spans="1:26" x14ac:dyDescent="0.2">
      <c r="A198" s="5" t="s">
        <v>6749</v>
      </c>
      <c r="B198" s="5" t="s">
        <v>2222</v>
      </c>
      <c r="C198" s="5" t="s">
        <v>2241</v>
      </c>
      <c r="D198" s="5">
        <v>0</v>
      </c>
      <c r="E198" s="5">
        <v>0</v>
      </c>
      <c r="F198" s="5">
        <v>0</v>
      </c>
      <c r="G198" s="5">
        <v>2</v>
      </c>
      <c r="H198" s="5">
        <v>9</v>
      </c>
      <c r="I198" s="5">
        <v>7</v>
      </c>
      <c r="J198" s="5">
        <v>1</v>
      </c>
      <c r="K198" s="5">
        <v>2</v>
      </c>
      <c r="L198" s="5">
        <v>27</v>
      </c>
      <c r="M198" s="5">
        <v>25</v>
      </c>
      <c r="N198" s="5">
        <v>4</v>
      </c>
      <c r="O198" s="5">
        <v>449</v>
      </c>
      <c r="P198" s="5">
        <v>16</v>
      </c>
      <c r="Q198" s="5">
        <v>3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 t="s">
        <v>458</v>
      </c>
      <c r="X198" s="5" t="s">
        <v>505</v>
      </c>
      <c r="Y198" s="7">
        <f t="shared" si="6"/>
        <v>16.081818181818182</v>
      </c>
      <c r="Z198" s="7">
        <f t="shared" si="7"/>
        <v>16.081818181818182</v>
      </c>
    </row>
    <row r="199" spans="1:26" x14ac:dyDescent="0.2">
      <c r="A199" s="5" t="s">
        <v>591</v>
      </c>
      <c r="B199" s="5" t="s">
        <v>2222</v>
      </c>
      <c r="C199" s="5" t="s">
        <v>2267</v>
      </c>
      <c r="D199" s="5">
        <v>0</v>
      </c>
      <c r="E199" s="5">
        <v>0</v>
      </c>
      <c r="F199" s="5">
        <v>1</v>
      </c>
      <c r="G199" s="5">
        <v>0</v>
      </c>
      <c r="H199" s="5">
        <v>20</v>
      </c>
      <c r="I199" s="5">
        <v>17</v>
      </c>
      <c r="J199" s="5">
        <v>4</v>
      </c>
      <c r="K199" s="5">
        <v>2</v>
      </c>
      <c r="L199" s="5">
        <v>14</v>
      </c>
      <c r="M199" s="5">
        <v>8</v>
      </c>
      <c r="N199" s="5">
        <v>19</v>
      </c>
      <c r="O199" s="5">
        <v>669</v>
      </c>
      <c r="P199" s="5">
        <v>11</v>
      </c>
      <c r="Q199" s="5">
        <v>6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 t="s">
        <v>297</v>
      </c>
      <c r="X199" s="5" t="s">
        <v>2116</v>
      </c>
      <c r="Y199" s="7">
        <f t="shared" si="6"/>
        <v>15.992857142857144</v>
      </c>
      <c r="Z199" s="7">
        <f t="shared" si="7"/>
        <v>23.322916666666668</v>
      </c>
    </row>
    <row r="200" spans="1:26" x14ac:dyDescent="0.2">
      <c r="A200" s="5" t="s">
        <v>2402</v>
      </c>
      <c r="B200" s="5" t="s">
        <v>2222</v>
      </c>
      <c r="C200" s="5" t="s">
        <v>2313</v>
      </c>
      <c r="D200" s="5">
        <v>0</v>
      </c>
      <c r="E200" s="5">
        <v>1</v>
      </c>
      <c r="F200" s="5">
        <v>0</v>
      </c>
      <c r="G200" s="5">
        <v>9</v>
      </c>
      <c r="H200" s="5">
        <v>30</v>
      </c>
      <c r="I200" s="5">
        <v>35</v>
      </c>
      <c r="J200" s="5">
        <v>0</v>
      </c>
      <c r="K200" s="5">
        <v>21</v>
      </c>
      <c r="L200" s="5">
        <v>169</v>
      </c>
      <c r="M200" s="5">
        <v>57</v>
      </c>
      <c r="N200" s="5">
        <v>3</v>
      </c>
      <c r="O200" s="5">
        <v>877</v>
      </c>
      <c r="P200" s="5">
        <v>22</v>
      </c>
      <c r="Q200" s="5">
        <v>1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 t="s">
        <v>31</v>
      </c>
      <c r="X200" s="5" t="s">
        <v>6750</v>
      </c>
      <c r="Y200" s="7">
        <f t="shared" si="6"/>
        <v>15.99</v>
      </c>
      <c r="Z200" s="7">
        <f t="shared" si="7"/>
        <v>16.169662921348312</v>
      </c>
    </row>
    <row r="201" spans="1:26" x14ac:dyDescent="0.2">
      <c r="A201" s="5" t="s">
        <v>2551</v>
      </c>
      <c r="B201" s="5" t="s">
        <v>2222</v>
      </c>
      <c r="C201" s="5" t="s">
        <v>2244</v>
      </c>
      <c r="D201" s="5">
        <v>3</v>
      </c>
      <c r="E201" s="5">
        <v>1</v>
      </c>
      <c r="F201" s="5">
        <v>5</v>
      </c>
      <c r="G201" s="5">
        <v>9</v>
      </c>
      <c r="H201" s="5">
        <v>51</v>
      </c>
      <c r="I201" s="5">
        <v>35</v>
      </c>
      <c r="J201" s="5">
        <v>7</v>
      </c>
      <c r="K201" s="5">
        <v>6</v>
      </c>
      <c r="L201" s="5">
        <v>81</v>
      </c>
      <c r="M201" s="5">
        <v>31</v>
      </c>
      <c r="N201" s="5">
        <v>19</v>
      </c>
      <c r="O201" s="5">
        <v>953</v>
      </c>
      <c r="P201" s="5">
        <v>32</v>
      </c>
      <c r="Q201" s="5">
        <v>24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 t="s">
        <v>63</v>
      </c>
      <c r="X201" s="5" t="s">
        <v>3657</v>
      </c>
      <c r="Y201" s="7">
        <f t="shared" si="6"/>
        <v>15.946875</v>
      </c>
      <c r="Z201" s="7">
        <f t="shared" si="7"/>
        <v>18.730424143556281</v>
      </c>
    </row>
    <row r="202" spans="1:26" x14ac:dyDescent="0.2">
      <c r="A202" s="5" t="s">
        <v>2342</v>
      </c>
      <c r="B202" s="5" t="s">
        <v>2222</v>
      </c>
      <c r="C202" s="5" t="s">
        <v>2310</v>
      </c>
      <c r="D202" s="5">
        <v>0</v>
      </c>
      <c r="E202" s="5">
        <v>0</v>
      </c>
      <c r="F202" s="5">
        <v>0</v>
      </c>
      <c r="G202" s="5">
        <v>1</v>
      </c>
      <c r="H202" s="5">
        <v>20</v>
      </c>
      <c r="I202" s="5">
        <v>19</v>
      </c>
      <c r="J202" s="5">
        <v>1</v>
      </c>
      <c r="K202" s="5">
        <v>4</v>
      </c>
      <c r="L202" s="5">
        <v>56</v>
      </c>
      <c r="M202" s="5">
        <v>19</v>
      </c>
      <c r="N202" s="5">
        <v>2</v>
      </c>
      <c r="O202" s="5">
        <v>431</v>
      </c>
      <c r="P202" s="5">
        <v>14</v>
      </c>
      <c r="Q202" s="5">
        <v>18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 t="s">
        <v>299</v>
      </c>
      <c r="X202" s="5" t="s">
        <v>955</v>
      </c>
      <c r="Y202" s="7">
        <f t="shared" si="6"/>
        <v>15.906666666666666</v>
      </c>
      <c r="Z202" s="7">
        <f t="shared" si="7"/>
        <v>20.277620396600565</v>
      </c>
    </row>
    <row r="203" spans="1:26" x14ac:dyDescent="0.2">
      <c r="A203" s="5" t="s">
        <v>2609</v>
      </c>
      <c r="B203" s="5" t="s">
        <v>2222</v>
      </c>
      <c r="C203" s="5" t="s">
        <v>2225</v>
      </c>
      <c r="D203" s="5">
        <v>8</v>
      </c>
      <c r="E203" s="5">
        <v>0</v>
      </c>
      <c r="F203" s="5">
        <v>1</v>
      </c>
      <c r="G203" s="5">
        <v>1</v>
      </c>
      <c r="H203" s="5">
        <v>17</v>
      </c>
      <c r="I203" s="5">
        <v>12</v>
      </c>
      <c r="J203" s="5">
        <v>26</v>
      </c>
      <c r="K203" s="5">
        <v>0</v>
      </c>
      <c r="L203" s="5">
        <v>2</v>
      </c>
      <c r="M203" s="5">
        <v>11</v>
      </c>
      <c r="N203" s="5">
        <v>16</v>
      </c>
      <c r="O203" s="5">
        <v>234</v>
      </c>
      <c r="P203" s="5">
        <v>7</v>
      </c>
      <c r="Q203" s="5">
        <v>9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 t="s">
        <v>334</v>
      </c>
      <c r="X203" s="5" t="s">
        <v>5058</v>
      </c>
      <c r="Y203" s="7">
        <f t="shared" si="6"/>
        <v>15.844999999999999</v>
      </c>
      <c r="Z203" s="7">
        <f t="shared" si="7"/>
        <v>32.896193771626294</v>
      </c>
    </row>
    <row r="204" spans="1:26" x14ac:dyDescent="0.2">
      <c r="A204" s="5" t="s">
        <v>6751</v>
      </c>
      <c r="B204" s="5" t="s">
        <v>2222</v>
      </c>
      <c r="C204" s="5" t="s">
        <v>5224</v>
      </c>
      <c r="D204" s="5">
        <v>0</v>
      </c>
      <c r="E204" s="5">
        <v>0</v>
      </c>
      <c r="F204" s="5">
        <v>1</v>
      </c>
      <c r="G204" s="5">
        <v>2</v>
      </c>
      <c r="H204" s="5">
        <v>1</v>
      </c>
      <c r="I204" s="5">
        <v>6</v>
      </c>
      <c r="J204" s="5">
        <v>0</v>
      </c>
      <c r="K204" s="5">
        <v>1</v>
      </c>
      <c r="L204" s="5">
        <v>29</v>
      </c>
      <c r="M204" s="5">
        <v>9</v>
      </c>
      <c r="N204" s="5">
        <v>0</v>
      </c>
      <c r="O204" s="5">
        <v>119</v>
      </c>
      <c r="P204" s="5">
        <v>9</v>
      </c>
      <c r="Q204" s="5">
        <v>2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 t="s">
        <v>57</v>
      </c>
      <c r="X204" s="5" t="s">
        <v>5730</v>
      </c>
      <c r="Y204" s="7">
        <f t="shared" si="6"/>
        <v>15.780000000000001</v>
      </c>
      <c r="Z204" s="7">
        <f t="shared" si="7"/>
        <v>21.782208588957058</v>
      </c>
    </row>
    <row r="205" spans="1:26" x14ac:dyDescent="0.2">
      <c r="A205" s="5" t="s">
        <v>6752</v>
      </c>
      <c r="B205" s="5" t="s">
        <v>2222</v>
      </c>
      <c r="C205" s="5" t="s">
        <v>2270</v>
      </c>
      <c r="D205" s="5">
        <v>0</v>
      </c>
      <c r="E205" s="5">
        <v>0</v>
      </c>
      <c r="F205" s="5">
        <v>0</v>
      </c>
      <c r="G205" s="5">
        <v>1</v>
      </c>
      <c r="H205" s="5">
        <v>4</v>
      </c>
      <c r="I205" s="5">
        <v>4</v>
      </c>
      <c r="J205" s="5">
        <v>0</v>
      </c>
      <c r="K205" s="5">
        <v>1</v>
      </c>
      <c r="L205" s="5">
        <v>24</v>
      </c>
      <c r="M205" s="5">
        <v>17</v>
      </c>
      <c r="N205" s="5">
        <v>1</v>
      </c>
      <c r="O205" s="5">
        <v>159</v>
      </c>
      <c r="P205" s="5">
        <v>4</v>
      </c>
      <c r="Q205" s="5">
        <v>4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 t="s">
        <v>108</v>
      </c>
      <c r="X205" s="5" t="s">
        <v>5113</v>
      </c>
      <c r="Y205" s="7">
        <f t="shared" si="6"/>
        <v>15.733333333333334</v>
      </c>
      <c r="Z205" s="7">
        <f t="shared" si="7"/>
        <v>21.896907216494849</v>
      </c>
    </row>
    <row r="206" spans="1:26" x14ac:dyDescent="0.2">
      <c r="A206" s="5" t="s">
        <v>3705</v>
      </c>
      <c r="B206" s="5" t="s">
        <v>2222</v>
      </c>
      <c r="C206" s="5" t="s">
        <v>2241</v>
      </c>
      <c r="D206" s="5">
        <v>1</v>
      </c>
      <c r="E206" s="5">
        <v>0</v>
      </c>
      <c r="F206" s="5">
        <v>1</v>
      </c>
      <c r="G206" s="5">
        <v>3</v>
      </c>
      <c r="H206" s="5">
        <v>9</v>
      </c>
      <c r="I206" s="5">
        <v>9</v>
      </c>
      <c r="J206" s="5">
        <v>4</v>
      </c>
      <c r="K206" s="5">
        <v>1</v>
      </c>
      <c r="L206" s="5">
        <v>27</v>
      </c>
      <c r="M206" s="5">
        <v>24</v>
      </c>
      <c r="N206" s="5">
        <v>8</v>
      </c>
      <c r="O206" s="5">
        <v>561</v>
      </c>
      <c r="P206" s="5">
        <v>17</v>
      </c>
      <c r="Q206" s="5">
        <v>5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 t="s">
        <v>297</v>
      </c>
      <c r="X206" s="5" t="s">
        <v>5250</v>
      </c>
      <c r="Y206" s="7">
        <f t="shared" si="6"/>
        <v>15.685714285714285</v>
      </c>
      <c r="Z206" s="7">
        <f t="shared" si="7"/>
        <v>20.024316109422493</v>
      </c>
    </row>
    <row r="207" spans="1:26" x14ac:dyDescent="0.2">
      <c r="A207" s="5" t="s">
        <v>2329</v>
      </c>
      <c r="B207" s="5" t="s">
        <v>2222</v>
      </c>
      <c r="C207" s="5" t="s">
        <v>2223</v>
      </c>
      <c r="D207" s="5">
        <v>0</v>
      </c>
      <c r="E207" s="5">
        <v>0</v>
      </c>
      <c r="F207" s="5">
        <v>0</v>
      </c>
      <c r="G207" s="5">
        <v>3</v>
      </c>
      <c r="H207" s="5">
        <v>16</v>
      </c>
      <c r="I207" s="5">
        <v>10</v>
      </c>
      <c r="J207" s="5">
        <v>0</v>
      </c>
      <c r="K207" s="5">
        <v>6</v>
      </c>
      <c r="L207" s="5">
        <v>76</v>
      </c>
      <c r="M207" s="5">
        <v>19</v>
      </c>
      <c r="N207" s="5">
        <v>5</v>
      </c>
      <c r="O207" s="5">
        <v>283</v>
      </c>
      <c r="P207" s="5">
        <v>8</v>
      </c>
      <c r="Q207" s="5">
        <v>1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 t="s">
        <v>297</v>
      </c>
      <c r="X207" s="5" t="s">
        <v>5958</v>
      </c>
      <c r="Y207" s="7">
        <f t="shared" si="6"/>
        <v>15.62857142857143</v>
      </c>
      <c r="Z207" s="7">
        <f t="shared" si="7"/>
        <v>17.74054054054054</v>
      </c>
    </row>
    <row r="208" spans="1:26" x14ac:dyDescent="0.2">
      <c r="A208" s="5" t="s">
        <v>2528</v>
      </c>
      <c r="B208" s="5" t="s">
        <v>2222</v>
      </c>
      <c r="C208" s="5" t="s">
        <v>2244</v>
      </c>
      <c r="D208" s="5">
        <v>0</v>
      </c>
      <c r="E208" s="5">
        <v>0</v>
      </c>
      <c r="F208" s="5">
        <v>0</v>
      </c>
      <c r="G208" s="5">
        <v>2</v>
      </c>
      <c r="H208" s="5">
        <v>5</v>
      </c>
      <c r="I208" s="5">
        <v>3</v>
      </c>
      <c r="J208" s="5">
        <v>0</v>
      </c>
      <c r="K208" s="5">
        <v>2</v>
      </c>
      <c r="L208" s="5">
        <v>42</v>
      </c>
      <c r="M208" s="5">
        <v>13</v>
      </c>
      <c r="N208" s="5">
        <v>2</v>
      </c>
      <c r="O208" s="5">
        <v>397</v>
      </c>
      <c r="P208" s="5">
        <v>11</v>
      </c>
      <c r="Q208" s="5">
        <v>3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 t="s">
        <v>113</v>
      </c>
      <c r="X208" s="5" t="s">
        <v>3797</v>
      </c>
      <c r="Y208" s="7">
        <f t="shared" si="6"/>
        <v>15.62</v>
      </c>
      <c r="Z208" s="7">
        <f t="shared" si="7"/>
        <v>18.186287192755497</v>
      </c>
    </row>
    <row r="209" spans="1:26" x14ac:dyDescent="0.2">
      <c r="A209" s="5" t="s">
        <v>1847</v>
      </c>
      <c r="B209" s="5" t="s">
        <v>2222</v>
      </c>
      <c r="C209" s="5" t="s">
        <v>2244</v>
      </c>
      <c r="D209" s="5">
        <v>0</v>
      </c>
      <c r="E209" s="5">
        <v>0</v>
      </c>
      <c r="F209" s="5">
        <v>0</v>
      </c>
      <c r="G209" s="5">
        <v>4</v>
      </c>
      <c r="H209" s="5">
        <v>14</v>
      </c>
      <c r="I209" s="5">
        <v>18</v>
      </c>
      <c r="J209" s="5">
        <v>2</v>
      </c>
      <c r="K209" s="5">
        <v>13</v>
      </c>
      <c r="L209" s="5">
        <v>87</v>
      </c>
      <c r="M209" s="5">
        <v>35</v>
      </c>
      <c r="N209" s="5">
        <v>4</v>
      </c>
      <c r="O209" s="5">
        <v>1044</v>
      </c>
      <c r="P209" s="5">
        <v>21</v>
      </c>
      <c r="Q209" s="5">
        <v>15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 t="s">
        <v>116</v>
      </c>
      <c r="X209" s="5" t="s">
        <v>5066</v>
      </c>
      <c r="Y209" s="7">
        <f t="shared" si="6"/>
        <v>15.616</v>
      </c>
      <c r="Z209" s="7">
        <f t="shared" si="7"/>
        <v>19.918367346938773</v>
      </c>
    </row>
    <row r="210" spans="1:26" x14ac:dyDescent="0.2">
      <c r="A210" s="5" t="s">
        <v>2518</v>
      </c>
      <c r="B210" s="5" t="s">
        <v>2222</v>
      </c>
      <c r="C210" s="5" t="s">
        <v>2235</v>
      </c>
      <c r="D210" s="5">
        <v>0</v>
      </c>
      <c r="E210" s="5">
        <v>0</v>
      </c>
      <c r="F210" s="5">
        <v>0</v>
      </c>
      <c r="G210" s="5">
        <v>4</v>
      </c>
      <c r="H210" s="5">
        <v>10</v>
      </c>
      <c r="I210" s="5">
        <v>13</v>
      </c>
      <c r="J210" s="5">
        <v>0</v>
      </c>
      <c r="K210" s="5">
        <v>3</v>
      </c>
      <c r="L210" s="5">
        <v>81</v>
      </c>
      <c r="M210" s="5">
        <v>29</v>
      </c>
      <c r="N210" s="5">
        <v>12</v>
      </c>
      <c r="O210" s="5">
        <v>444</v>
      </c>
      <c r="P210" s="5">
        <v>17</v>
      </c>
      <c r="Q210" s="5">
        <v>9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 t="s">
        <v>140</v>
      </c>
      <c r="X210" s="5" t="s">
        <v>2593</v>
      </c>
      <c r="Y210" s="7">
        <f t="shared" si="6"/>
        <v>15.577777777777776</v>
      </c>
      <c r="Z210" s="7">
        <f t="shared" si="7"/>
        <v>17.320521619766641</v>
      </c>
    </row>
    <row r="211" spans="1:26" x14ac:dyDescent="0.2">
      <c r="A211" s="5" t="s">
        <v>2619</v>
      </c>
      <c r="B211" s="5" t="s">
        <v>2222</v>
      </c>
      <c r="C211" s="5" t="s">
        <v>2244</v>
      </c>
      <c r="D211" s="5">
        <v>1</v>
      </c>
      <c r="E211" s="5">
        <v>0</v>
      </c>
      <c r="F211" s="5">
        <v>0</v>
      </c>
      <c r="G211" s="5">
        <v>1</v>
      </c>
      <c r="H211" s="5">
        <v>29</v>
      </c>
      <c r="I211" s="5">
        <v>16</v>
      </c>
      <c r="J211" s="5">
        <v>7</v>
      </c>
      <c r="K211" s="5">
        <v>6</v>
      </c>
      <c r="L211" s="5">
        <v>7</v>
      </c>
      <c r="M211" s="5">
        <v>10</v>
      </c>
      <c r="N211" s="5">
        <v>5</v>
      </c>
      <c r="O211" s="5">
        <v>254</v>
      </c>
      <c r="P211" s="5">
        <v>14</v>
      </c>
      <c r="Q211" s="5">
        <v>8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 t="s">
        <v>216</v>
      </c>
      <c r="X211" s="5" t="s">
        <v>1476</v>
      </c>
      <c r="Y211" s="7">
        <f t="shared" si="6"/>
        <v>15.575000000000001</v>
      </c>
      <c r="Z211" s="7">
        <f t="shared" si="7"/>
        <v>23.427576601671309</v>
      </c>
    </row>
    <row r="212" spans="1:26" x14ac:dyDescent="0.2">
      <c r="A212" s="5" t="s">
        <v>6753</v>
      </c>
      <c r="B212" s="5" t="s">
        <v>2222</v>
      </c>
      <c r="C212" s="5" t="s">
        <v>5224</v>
      </c>
      <c r="D212" s="5">
        <v>2</v>
      </c>
      <c r="E212" s="5">
        <v>1</v>
      </c>
      <c r="F212" s="5">
        <v>2</v>
      </c>
      <c r="G212" s="5">
        <v>5</v>
      </c>
      <c r="H212" s="5">
        <v>47</v>
      </c>
      <c r="I212" s="5">
        <v>20</v>
      </c>
      <c r="J212" s="5">
        <v>16</v>
      </c>
      <c r="K212" s="5">
        <v>0</v>
      </c>
      <c r="L212" s="5">
        <v>6</v>
      </c>
      <c r="M212" s="5">
        <v>9</v>
      </c>
      <c r="N212" s="5">
        <v>37</v>
      </c>
      <c r="O212" s="5">
        <v>557</v>
      </c>
      <c r="P212" s="5">
        <v>9</v>
      </c>
      <c r="Q212" s="5">
        <v>11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 t="s">
        <v>99</v>
      </c>
      <c r="X212" s="5" t="s">
        <v>3639</v>
      </c>
      <c r="Y212" s="7">
        <f t="shared" si="6"/>
        <v>15.554545454545455</v>
      </c>
      <c r="Z212" s="7">
        <f t="shared" si="7"/>
        <v>19.357636706473915</v>
      </c>
    </row>
    <row r="213" spans="1:26" x14ac:dyDescent="0.2">
      <c r="A213" s="5" t="s">
        <v>383</v>
      </c>
      <c r="B213" s="5" t="s">
        <v>2222</v>
      </c>
      <c r="C213" s="5" t="s">
        <v>2235</v>
      </c>
      <c r="D213" s="5">
        <v>0</v>
      </c>
      <c r="E213" s="5">
        <v>1</v>
      </c>
      <c r="F213" s="5">
        <v>3</v>
      </c>
      <c r="G213" s="5">
        <v>6</v>
      </c>
      <c r="H213" s="5">
        <v>23</v>
      </c>
      <c r="I213" s="5">
        <v>30</v>
      </c>
      <c r="J213" s="5">
        <v>0</v>
      </c>
      <c r="K213" s="5">
        <v>6</v>
      </c>
      <c r="L213" s="5">
        <v>118</v>
      </c>
      <c r="M213" s="5">
        <v>32</v>
      </c>
      <c r="N213" s="5">
        <v>8</v>
      </c>
      <c r="O213" s="5">
        <v>424</v>
      </c>
      <c r="P213" s="5">
        <v>21</v>
      </c>
      <c r="Q213" s="5">
        <v>7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 t="s">
        <v>88</v>
      </c>
      <c r="X213" s="5" t="s">
        <v>4872</v>
      </c>
      <c r="Y213" s="7">
        <f t="shared" si="6"/>
        <v>15.542857142857141</v>
      </c>
      <c r="Z213" s="7">
        <f t="shared" si="7"/>
        <v>18.627774254914392</v>
      </c>
    </row>
    <row r="214" spans="1:26" x14ac:dyDescent="0.2">
      <c r="A214" s="5" t="s">
        <v>1982</v>
      </c>
      <c r="B214" s="5" t="s">
        <v>2222</v>
      </c>
      <c r="C214" s="5" t="s">
        <v>2244</v>
      </c>
      <c r="D214" s="5">
        <v>4</v>
      </c>
      <c r="E214" s="5">
        <v>0</v>
      </c>
      <c r="F214" s="5">
        <v>3</v>
      </c>
      <c r="G214" s="5">
        <v>2</v>
      </c>
      <c r="H214" s="5">
        <v>40</v>
      </c>
      <c r="I214" s="5">
        <v>30</v>
      </c>
      <c r="J214" s="5">
        <v>13</v>
      </c>
      <c r="K214" s="5">
        <v>4</v>
      </c>
      <c r="L214" s="5">
        <v>15</v>
      </c>
      <c r="M214" s="5">
        <v>23</v>
      </c>
      <c r="N214" s="5">
        <v>40</v>
      </c>
      <c r="O214" s="5">
        <v>924</v>
      </c>
      <c r="P214" s="5">
        <v>16</v>
      </c>
      <c r="Q214" s="5">
        <v>56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 t="s">
        <v>42</v>
      </c>
      <c r="X214" s="5" t="s">
        <v>5932</v>
      </c>
      <c r="Y214" s="7">
        <f t="shared" si="6"/>
        <v>15.497142857142856</v>
      </c>
      <c r="Z214" s="7">
        <f t="shared" si="7"/>
        <v>21.467018469656992</v>
      </c>
    </row>
    <row r="215" spans="1:26" x14ac:dyDescent="0.2">
      <c r="A215" s="5" t="s">
        <v>6754</v>
      </c>
      <c r="B215" s="5" t="s">
        <v>2222</v>
      </c>
      <c r="C215" s="5" t="s">
        <v>6684</v>
      </c>
      <c r="D215" s="5">
        <v>1</v>
      </c>
      <c r="E215" s="5">
        <v>0</v>
      </c>
      <c r="F215" s="5">
        <v>1</v>
      </c>
      <c r="G215" s="5">
        <v>8</v>
      </c>
      <c r="H215" s="5">
        <v>17</v>
      </c>
      <c r="I215" s="5">
        <v>52</v>
      </c>
      <c r="J215" s="5">
        <v>12</v>
      </c>
      <c r="K215" s="5">
        <v>7</v>
      </c>
      <c r="L215" s="5">
        <v>73</v>
      </c>
      <c r="M215" s="5">
        <v>62</v>
      </c>
      <c r="N215" s="5">
        <v>15</v>
      </c>
      <c r="O215" s="5">
        <v>925</v>
      </c>
      <c r="P215" s="5">
        <v>64</v>
      </c>
      <c r="Q215" s="5">
        <v>3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 t="s">
        <v>37</v>
      </c>
      <c r="X215" s="5" t="s">
        <v>5254</v>
      </c>
      <c r="Y215" s="7">
        <f t="shared" si="6"/>
        <v>15.448275862068966</v>
      </c>
      <c r="Z215" s="7">
        <f t="shared" si="7"/>
        <v>18.410958904109592</v>
      </c>
    </row>
    <row r="216" spans="1:26" x14ac:dyDescent="0.2">
      <c r="A216" s="5" t="s">
        <v>2576</v>
      </c>
      <c r="B216" s="5" t="s">
        <v>2222</v>
      </c>
      <c r="C216" s="5" t="s">
        <v>5224</v>
      </c>
      <c r="D216" s="5">
        <v>0</v>
      </c>
      <c r="E216" s="5">
        <v>0</v>
      </c>
      <c r="F216" s="5">
        <v>1</v>
      </c>
      <c r="G216" s="5">
        <v>8</v>
      </c>
      <c r="H216" s="5">
        <v>45</v>
      </c>
      <c r="I216" s="5">
        <v>55</v>
      </c>
      <c r="J216" s="5">
        <v>3</v>
      </c>
      <c r="K216" s="5">
        <v>10</v>
      </c>
      <c r="L216" s="5">
        <v>51</v>
      </c>
      <c r="M216" s="5">
        <v>47</v>
      </c>
      <c r="N216" s="5">
        <v>19</v>
      </c>
      <c r="O216" s="5">
        <v>1181</v>
      </c>
      <c r="P216" s="5">
        <v>44</v>
      </c>
      <c r="Q216" s="5">
        <v>17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 t="s">
        <v>93</v>
      </c>
      <c r="X216" s="5" t="s">
        <v>4039</v>
      </c>
      <c r="Y216" s="7">
        <f t="shared" si="6"/>
        <v>15.396428571428572</v>
      </c>
      <c r="Z216" s="7">
        <f t="shared" si="7"/>
        <v>17.437752808988765</v>
      </c>
    </row>
    <row r="217" spans="1:26" x14ac:dyDescent="0.2">
      <c r="A217" s="5" t="s">
        <v>2686</v>
      </c>
      <c r="B217" s="5" t="s">
        <v>2222</v>
      </c>
      <c r="C217" s="5" t="s">
        <v>2289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0</v>
      </c>
      <c r="R217" s="5">
        <v>68</v>
      </c>
      <c r="S217" s="5">
        <v>24</v>
      </c>
      <c r="T217" s="5">
        <v>13</v>
      </c>
      <c r="U217" s="5">
        <v>87</v>
      </c>
      <c r="V217" s="5">
        <v>0</v>
      </c>
      <c r="W217" s="5" t="s">
        <v>93</v>
      </c>
      <c r="X217" s="5" t="s">
        <v>2068</v>
      </c>
      <c r="Y217" s="7">
        <f t="shared" si="6"/>
        <v>15.357142857142858</v>
      </c>
      <c r="Z217" s="7">
        <f t="shared" si="7"/>
        <v>15.357142857142858</v>
      </c>
    </row>
    <row r="218" spans="1:26" x14ac:dyDescent="0.2">
      <c r="A218" s="5" t="s">
        <v>2474</v>
      </c>
      <c r="B218" s="5" t="s">
        <v>2222</v>
      </c>
      <c r="C218" s="5" t="s">
        <v>2313</v>
      </c>
      <c r="D218" s="5">
        <v>0</v>
      </c>
      <c r="E218" s="5">
        <v>0</v>
      </c>
      <c r="F218" s="5">
        <v>2</v>
      </c>
      <c r="G218" s="5">
        <v>8</v>
      </c>
      <c r="H218" s="5">
        <v>61</v>
      </c>
      <c r="I218" s="5">
        <v>74</v>
      </c>
      <c r="J218" s="5">
        <v>4</v>
      </c>
      <c r="K218" s="5">
        <v>7</v>
      </c>
      <c r="L218" s="5">
        <v>35</v>
      </c>
      <c r="M218" s="5">
        <v>32</v>
      </c>
      <c r="N218" s="5">
        <v>21</v>
      </c>
      <c r="O218" s="5">
        <v>1020</v>
      </c>
      <c r="P218" s="5">
        <v>63</v>
      </c>
      <c r="Q218" s="5">
        <v>35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 t="s">
        <v>37</v>
      </c>
      <c r="X218" s="5" t="s">
        <v>1264</v>
      </c>
      <c r="Y218" s="7">
        <f t="shared" si="6"/>
        <v>15.258620689655173</v>
      </c>
      <c r="Z218" s="7">
        <f t="shared" si="7"/>
        <v>16.470223325062033</v>
      </c>
    </row>
    <row r="219" spans="1:26" x14ac:dyDescent="0.2">
      <c r="A219" s="5" t="s">
        <v>900</v>
      </c>
      <c r="B219" s="5" t="s">
        <v>2222</v>
      </c>
      <c r="C219" s="5" t="s">
        <v>6676</v>
      </c>
      <c r="D219" s="5">
        <v>0</v>
      </c>
      <c r="E219" s="5">
        <v>0</v>
      </c>
      <c r="F219" s="5">
        <v>0</v>
      </c>
      <c r="G219" s="5">
        <v>6</v>
      </c>
      <c r="H219" s="5">
        <v>28</v>
      </c>
      <c r="I219" s="5">
        <v>34</v>
      </c>
      <c r="J219" s="5">
        <v>0</v>
      </c>
      <c r="K219" s="5">
        <v>15</v>
      </c>
      <c r="L219" s="5">
        <v>89</v>
      </c>
      <c r="M219" s="5">
        <v>47</v>
      </c>
      <c r="N219" s="5">
        <v>5</v>
      </c>
      <c r="O219" s="5">
        <v>404</v>
      </c>
      <c r="P219" s="5">
        <v>19</v>
      </c>
      <c r="Q219" s="5">
        <v>9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 t="s">
        <v>88</v>
      </c>
      <c r="X219" s="5" t="s">
        <v>6755</v>
      </c>
      <c r="Y219" s="7">
        <f t="shared" si="6"/>
        <v>15.161904761904761</v>
      </c>
      <c r="Z219" s="7">
        <f t="shared" si="7"/>
        <v>18.877470355731223</v>
      </c>
    </row>
    <row r="220" spans="1:26" x14ac:dyDescent="0.2">
      <c r="A220" s="5" t="s">
        <v>2433</v>
      </c>
      <c r="B220" s="5" t="s">
        <v>2222</v>
      </c>
      <c r="C220" s="5" t="s">
        <v>2241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1</v>
      </c>
      <c r="J220" s="5">
        <v>0</v>
      </c>
      <c r="K220" s="5">
        <v>1</v>
      </c>
      <c r="L220" s="5">
        <v>3</v>
      </c>
      <c r="M220" s="5">
        <v>0</v>
      </c>
      <c r="N220" s="5">
        <v>0</v>
      </c>
      <c r="O220" s="5">
        <v>16</v>
      </c>
      <c r="P220" s="5">
        <v>4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 t="s">
        <v>33</v>
      </c>
      <c r="X220" s="5" t="s">
        <v>203</v>
      </c>
      <c r="Y220" s="7">
        <f t="shared" si="6"/>
        <v>15.1</v>
      </c>
      <c r="Z220" s="7">
        <f t="shared" si="7"/>
        <v>30.2</v>
      </c>
    </row>
    <row r="221" spans="1:26" x14ac:dyDescent="0.2">
      <c r="A221" s="5" t="s">
        <v>2331</v>
      </c>
      <c r="B221" s="5" t="s">
        <v>2222</v>
      </c>
      <c r="C221" s="5" t="s">
        <v>2241</v>
      </c>
      <c r="D221" s="5">
        <v>0</v>
      </c>
      <c r="E221" s="5">
        <v>0</v>
      </c>
      <c r="F221" s="5">
        <v>2</v>
      </c>
      <c r="G221" s="5">
        <v>1</v>
      </c>
      <c r="H221" s="5">
        <v>5</v>
      </c>
      <c r="I221" s="5">
        <v>7</v>
      </c>
      <c r="J221" s="5">
        <v>2</v>
      </c>
      <c r="K221" s="5">
        <v>1</v>
      </c>
      <c r="L221" s="5">
        <v>7</v>
      </c>
      <c r="M221" s="5">
        <v>3</v>
      </c>
      <c r="N221" s="5">
        <v>6</v>
      </c>
      <c r="O221" s="5">
        <v>209</v>
      </c>
      <c r="P221" s="5">
        <v>11</v>
      </c>
      <c r="Q221" s="5">
        <v>1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 t="s">
        <v>108</v>
      </c>
      <c r="X221" s="5" t="s">
        <v>6401</v>
      </c>
      <c r="Y221" s="7">
        <f t="shared" si="6"/>
        <v>14.983333333333334</v>
      </c>
      <c r="Z221" s="7">
        <f t="shared" si="7"/>
        <v>25.205607476635514</v>
      </c>
    </row>
    <row r="222" spans="1:26" x14ac:dyDescent="0.2">
      <c r="A222" s="5" t="s">
        <v>1980</v>
      </c>
      <c r="B222" s="5" t="s">
        <v>2222</v>
      </c>
      <c r="C222" s="5" t="s">
        <v>2223</v>
      </c>
      <c r="D222" s="5">
        <v>1</v>
      </c>
      <c r="E222" s="5">
        <v>1</v>
      </c>
      <c r="F222" s="5">
        <v>0</v>
      </c>
      <c r="G222" s="5">
        <v>13</v>
      </c>
      <c r="H222" s="5">
        <v>20</v>
      </c>
      <c r="I222" s="5">
        <v>46</v>
      </c>
      <c r="J222" s="5">
        <v>5</v>
      </c>
      <c r="K222" s="5">
        <v>13</v>
      </c>
      <c r="L222" s="5">
        <v>141</v>
      </c>
      <c r="M222" s="5">
        <v>57</v>
      </c>
      <c r="N222" s="5">
        <v>2</v>
      </c>
      <c r="O222" s="5">
        <v>550</v>
      </c>
      <c r="P222" s="5">
        <v>38</v>
      </c>
      <c r="Q222" s="5">
        <v>14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 t="s">
        <v>75</v>
      </c>
      <c r="X222" s="5" t="s">
        <v>6484</v>
      </c>
      <c r="Y222" s="7">
        <f t="shared" si="6"/>
        <v>14.962962962962964</v>
      </c>
      <c r="Z222" s="7">
        <f t="shared" si="7"/>
        <v>16.633119853613909</v>
      </c>
    </row>
    <row r="223" spans="1:26" x14ac:dyDescent="0.2">
      <c r="A223" s="5" t="s">
        <v>6756</v>
      </c>
      <c r="B223" s="5" t="s">
        <v>2222</v>
      </c>
      <c r="C223" s="5" t="s">
        <v>3633</v>
      </c>
      <c r="D223" s="5">
        <v>1</v>
      </c>
      <c r="E223" s="5">
        <v>0</v>
      </c>
      <c r="F223" s="5">
        <v>5</v>
      </c>
      <c r="G223" s="5">
        <v>3</v>
      </c>
      <c r="H223" s="5">
        <v>21</v>
      </c>
      <c r="I223" s="5">
        <v>13</v>
      </c>
      <c r="J223" s="5">
        <v>13</v>
      </c>
      <c r="K223" s="5">
        <v>1</v>
      </c>
      <c r="L223" s="5">
        <v>18</v>
      </c>
      <c r="M223" s="5">
        <v>17</v>
      </c>
      <c r="N223" s="5">
        <v>23</v>
      </c>
      <c r="O223" s="5">
        <v>371</v>
      </c>
      <c r="P223" s="5">
        <v>17</v>
      </c>
      <c r="Q223" s="5">
        <v>22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 t="s">
        <v>99</v>
      </c>
      <c r="X223" s="5" t="s">
        <v>6270</v>
      </c>
      <c r="Y223" s="7">
        <f t="shared" si="6"/>
        <v>14.890909090909092</v>
      </c>
      <c r="Z223" s="7">
        <f t="shared" si="7"/>
        <v>23.325949367088608</v>
      </c>
    </row>
    <row r="224" spans="1:26" x14ac:dyDescent="0.2">
      <c r="A224" s="5" t="s">
        <v>6757</v>
      </c>
      <c r="B224" s="5" t="s">
        <v>2222</v>
      </c>
      <c r="C224" s="5" t="s">
        <v>3633</v>
      </c>
      <c r="D224" s="5">
        <v>0</v>
      </c>
      <c r="E224" s="5">
        <v>0</v>
      </c>
      <c r="F224" s="5">
        <v>0</v>
      </c>
      <c r="G224" s="5">
        <v>2</v>
      </c>
      <c r="H224" s="5">
        <v>8</v>
      </c>
      <c r="I224" s="5">
        <v>11</v>
      </c>
      <c r="J224" s="5">
        <v>0</v>
      </c>
      <c r="K224" s="5">
        <v>6</v>
      </c>
      <c r="L224" s="5">
        <v>92</v>
      </c>
      <c r="M224" s="5">
        <v>25</v>
      </c>
      <c r="N224" s="5">
        <v>4</v>
      </c>
      <c r="O224" s="5">
        <v>345</v>
      </c>
      <c r="P224" s="5">
        <v>19</v>
      </c>
      <c r="Q224" s="5">
        <v>3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 t="s">
        <v>140</v>
      </c>
      <c r="X224" s="5" t="s">
        <v>3735</v>
      </c>
      <c r="Y224" s="7">
        <f t="shared" si="6"/>
        <v>14.888888888888889</v>
      </c>
      <c r="Z224" s="7">
        <f t="shared" si="7"/>
        <v>19.022082018927446</v>
      </c>
    </row>
    <row r="225" spans="1:26" x14ac:dyDescent="0.2">
      <c r="A225" s="5" t="s">
        <v>291</v>
      </c>
      <c r="B225" s="5" t="s">
        <v>2222</v>
      </c>
      <c r="C225" s="5" t="s">
        <v>2270</v>
      </c>
      <c r="D225" s="5">
        <v>0</v>
      </c>
      <c r="E225" s="5">
        <v>1</v>
      </c>
      <c r="F225" s="5">
        <v>3</v>
      </c>
      <c r="G225" s="5">
        <v>5</v>
      </c>
      <c r="H225" s="5">
        <v>43</v>
      </c>
      <c r="I225" s="5">
        <v>55</v>
      </c>
      <c r="J225" s="5">
        <v>9</v>
      </c>
      <c r="K225" s="5">
        <v>17</v>
      </c>
      <c r="L225" s="5">
        <v>66</v>
      </c>
      <c r="M225" s="5">
        <v>32</v>
      </c>
      <c r="N225" s="5">
        <v>21</v>
      </c>
      <c r="O225" s="5">
        <v>1192</v>
      </c>
      <c r="P225" s="5">
        <v>45</v>
      </c>
      <c r="Q225" s="5">
        <v>22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 t="s">
        <v>28</v>
      </c>
      <c r="X225" s="5" t="s">
        <v>6758</v>
      </c>
      <c r="Y225" s="7">
        <f t="shared" si="6"/>
        <v>14.888235294117647</v>
      </c>
      <c r="Z225" s="7">
        <f t="shared" si="7"/>
        <v>16.76158940397351</v>
      </c>
    </row>
    <row r="226" spans="1:26" x14ac:dyDescent="0.2">
      <c r="A226" s="5" t="s">
        <v>2369</v>
      </c>
      <c r="B226" s="5" t="s">
        <v>2222</v>
      </c>
      <c r="C226" s="5" t="s">
        <v>2223</v>
      </c>
      <c r="D226" s="5">
        <v>3</v>
      </c>
      <c r="E226" s="5">
        <v>0</v>
      </c>
      <c r="F226" s="5">
        <v>1</v>
      </c>
      <c r="G226" s="5">
        <v>4</v>
      </c>
      <c r="H226" s="5">
        <v>16</v>
      </c>
      <c r="I226" s="5">
        <v>27</v>
      </c>
      <c r="J226" s="5">
        <v>15</v>
      </c>
      <c r="K226" s="5">
        <v>5</v>
      </c>
      <c r="L226" s="5">
        <v>73</v>
      </c>
      <c r="M226" s="5">
        <v>29</v>
      </c>
      <c r="N226" s="5">
        <v>16</v>
      </c>
      <c r="O226" s="5">
        <v>566</v>
      </c>
      <c r="P226" s="5">
        <v>25</v>
      </c>
      <c r="Q226" s="5">
        <v>27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 t="s">
        <v>37</v>
      </c>
      <c r="X226" s="5" t="s">
        <v>4697</v>
      </c>
      <c r="Y226" s="7">
        <f t="shared" si="6"/>
        <v>14.813793103448276</v>
      </c>
      <c r="Z226" s="7">
        <f t="shared" si="7"/>
        <v>17.153504880212957</v>
      </c>
    </row>
    <row r="227" spans="1:26" x14ac:dyDescent="0.2">
      <c r="A227" s="5" t="s">
        <v>3870</v>
      </c>
      <c r="B227" s="5" t="s">
        <v>2222</v>
      </c>
      <c r="C227" s="5" t="s">
        <v>6684</v>
      </c>
      <c r="D227" s="5">
        <v>0</v>
      </c>
      <c r="E227" s="5">
        <v>0</v>
      </c>
      <c r="F227" s="5">
        <v>2</v>
      </c>
      <c r="G227" s="5">
        <v>9</v>
      </c>
      <c r="H227" s="5">
        <v>34</v>
      </c>
      <c r="I227" s="5">
        <v>35</v>
      </c>
      <c r="J227" s="5">
        <v>2</v>
      </c>
      <c r="K227" s="5">
        <v>2</v>
      </c>
      <c r="L227" s="5">
        <v>50</v>
      </c>
      <c r="M227" s="5">
        <v>29</v>
      </c>
      <c r="N227" s="5">
        <v>29</v>
      </c>
      <c r="O227" s="5">
        <v>713</v>
      </c>
      <c r="P227" s="5">
        <v>49</v>
      </c>
      <c r="Q227" s="5">
        <v>24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 t="s">
        <v>75</v>
      </c>
      <c r="X227" s="5" t="s">
        <v>978</v>
      </c>
      <c r="Y227" s="7">
        <f t="shared" si="6"/>
        <v>14.807407407407409</v>
      </c>
      <c r="Z227" s="7">
        <f t="shared" si="7"/>
        <v>17.382608695652173</v>
      </c>
    </row>
    <row r="228" spans="1:26" x14ac:dyDescent="0.2">
      <c r="A228" s="5" t="s">
        <v>2509</v>
      </c>
      <c r="B228" s="5" t="s">
        <v>2222</v>
      </c>
      <c r="C228" s="5" t="s">
        <v>2351</v>
      </c>
      <c r="D228" s="5">
        <v>1</v>
      </c>
      <c r="E228" s="5">
        <v>0</v>
      </c>
      <c r="F228" s="5">
        <v>1</v>
      </c>
      <c r="G228" s="5">
        <v>5</v>
      </c>
      <c r="H228" s="5">
        <v>17</v>
      </c>
      <c r="I228" s="5">
        <v>25</v>
      </c>
      <c r="J228" s="5">
        <v>2</v>
      </c>
      <c r="K228" s="5">
        <v>4</v>
      </c>
      <c r="L228" s="5">
        <v>15</v>
      </c>
      <c r="M228" s="5">
        <v>29</v>
      </c>
      <c r="N228" s="5">
        <v>9</v>
      </c>
      <c r="O228" s="5">
        <v>572</v>
      </c>
      <c r="P228" s="5">
        <v>34</v>
      </c>
      <c r="Q228" s="5">
        <v>12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 t="s">
        <v>172</v>
      </c>
      <c r="X228" s="5" t="s">
        <v>5287</v>
      </c>
      <c r="Y228" s="7">
        <f t="shared" si="6"/>
        <v>14.762499999999999</v>
      </c>
      <c r="Z228" s="7">
        <f t="shared" si="7"/>
        <v>18.912811387900355</v>
      </c>
    </row>
    <row r="229" spans="1:26" x14ac:dyDescent="0.2">
      <c r="A229" s="5" t="s">
        <v>2328</v>
      </c>
      <c r="B229" s="5" t="s">
        <v>2222</v>
      </c>
      <c r="C229" s="5" t="s">
        <v>2289</v>
      </c>
      <c r="D229" s="5">
        <v>0</v>
      </c>
      <c r="E229" s="5">
        <v>0</v>
      </c>
      <c r="F229" s="5">
        <v>1</v>
      </c>
      <c r="G229" s="5">
        <v>4</v>
      </c>
      <c r="H229" s="5">
        <v>32</v>
      </c>
      <c r="I229" s="5">
        <v>45</v>
      </c>
      <c r="J229" s="5">
        <v>12</v>
      </c>
      <c r="K229" s="5">
        <v>1</v>
      </c>
      <c r="L229" s="5">
        <v>19</v>
      </c>
      <c r="M229" s="5">
        <v>28</v>
      </c>
      <c r="N229" s="5">
        <v>65</v>
      </c>
      <c r="O229" s="5">
        <v>576</v>
      </c>
      <c r="P229" s="5">
        <v>49</v>
      </c>
      <c r="Q229" s="5">
        <v>41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 t="s">
        <v>42</v>
      </c>
      <c r="X229" s="5" t="s">
        <v>4965</v>
      </c>
      <c r="Y229" s="7">
        <f t="shared" si="6"/>
        <v>14.66</v>
      </c>
      <c r="Z229" s="7">
        <f t="shared" si="7"/>
        <v>20.298461538461538</v>
      </c>
    </row>
    <row r="230" spans="1:26" x14ac:dyDescent="0.2">
      <c r="A230" s="5" t="s">
        <v>2677</v>
      </c>
      <c r="B230" s="5" t="s">
        <v>2222</v>
      </c>
      <c r="C230" s="5" t="s">
        <v>2241</v>
      </c>
      <c r="D230" s="5">
        <v>0</v>
      </c>
      <c r="E230" s="5">
        <v>0</v>
      </c>
      <c r="F230" s="5">
        <v>1</v>
      </c>
      <c r="G230" s="5">
        <v>1</v>
      </c>
      <c r="H230" s="5">
        <v>30</v>
      </c>
      <c r="I230" s="5">
        <v>12</v>
      </c>
      <c r="J230" s="5">
        <v>1</v>
      </c>
      <c r="K230" s="5">
        <v>0</v>
      </c>
      <c r="L230" s="5">
        <v>10</v>
      </c>
      <c r="M230" s="5">
        <v>6</v>
      </c>
      <c r="N230" s="5">
        <v>12</v>
      </c>
      <c r="O230" s="5">
        <v>122</v>
      </c>
      <c r="P230" s="5">
        <v>7</v>
      </c>
      <c r="Q230" s="5">
        <v>10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 t="s">
        <v>113</v>
      </c>
      <c r="X230" s="5" t="s">
        <v>6150</v>
      </c>
      <c r="Y230" s="7">
        <f t="shared" si="6"/>
        <v>14.62</v>
      </c>
      <c r="Z230" s="7">
        <f t="shared" si="7"/>
        <v>22.764705882352938</v>
      </c>
    </row>
    <row r="231" spans="1:26" x14ac:dyDescent="0.2">
      <c r="A231" s="5" t="s">
        <v>3771</v>
      </c>
      <c r="B231" s="5" t="s">
        <v>2222</v>
      </c>
      <c r="C231" s="5" t="s">
        <v>2223</v>
      </c>
      <c r="D231" s="5">
        <v>0</v>
      </c>
      <c r="E231" s="5">
        <v>0</v>
      </c>
      <c r="F231" s="5">
        <v>2</v>
      </c>
      <c r="G231" s="5">
        <v>0</v>
      </c>
      <c r="H231" s="5">
        <v>10</v>
      </c>
      <c r="I231" s="5">
        <v>6</v>
      </c>
      <c r="J231" s="5">
        <v>2</v>
      </c>
      <c r="K231" s="5">
        <v>0</v>
      </c>
      <c r="L231" s="5">
        <v>6</v>
      </c>
      <c r="M231" s="5">
        <v>6</v>
      </c>
      <c r="N231" s="5">
        <v>11</v>
      </c>
      <c r="O231" s="5">
        <v>161</v>
      </c>
      <c r="P231" s="5">
        <v>4</v>
      </c>
      <c r="Q231" s="5">
        <v>15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 t="s">
        <v>160</v>
      </c>
      <c r="X231" s="5" t="s">
        <v>2633</v>
      </c>
      <c r="Y231" s="7">
        <f t="shared" si="6"/>
        <v>14.566666666666666</v>
      </c>
      <c r="Z231" s="7">
        <f t="shared" si="7"/>
        <v>26.337053571428569</v>
      </c>
    </row>
    <row r="232" spans="1:26" x14ac:dyDescent="0.2">
      <c r="A232" s="5" t="s">
        <v>5296</v>
      </c>
      <c r="B232" s="5" t="s">
        <v>2222</v>
      </c>
      <c r="C232" s="5" t="s">
        <v>2299</v>
      </c>
      <c r="D232" s="5">
        <v>0</v>
      </c>
      <c r="E232" s="5">
        <v>1</v>
      </c>
      <c r="F232" s="5">
        <v>0</v>
      </c>
      <c r="G232" s="5">
        <v>1</v>
      </c>
      <c r="H232" s="5">
        <v>8</v>
      </c>
      <c r="I232" s="5">
        <v>5</v>
      </c>
      <c r="J232" s="5">
        <v>0</v>
      </c>
      <c r="K232" s="5">
        <v>7</v>
      </c>
      <c r="L232" s="5">
        <v>46</v>
      </c>
      <c r="M232" s="5">
        <v>12</v>
      </c>
      <c r="N232" s="5">
        <v>5</v>
      </c>
      <c r="O232" s="5">
        <v>234</v>
      </c>
      <c r="P232" s="5">
        <v>10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 t="s">
        <v>458</v>
      </c>
      <c r="X232" s="5" t="s">
        <v>5784</v>
      </c>
      <c r="Y232" s="7">
        <f t="shared" si="6"/>
        <v>14.490909090909092</v>
      </c>
      <c r="Z232" s="7">
        <f t="shared" si="7"/>
        <v>19.652054794520549</v>
      </c>
    </row>
    <row r="233" spans="1:26" x14ac:dyDescent="0.2">
      <c r="A233" s="5" t="s">
        <v>2478</v>
      </c>
      <c r="B233" s="5" t="s">
        <v>2222</v>
      </c>
      <c r="C233" s="5" t="s">
        <v>6676</v>
      </c>
      <c r="D233" s="5">
        <v>0</v>
      </c>
      <c r="E233" s="5">
        <v>0</v>
      </c>
      <c r="F233" s="5">
        <v>2</v>
      </c>
      <c r="G233" s="5">
        <v>10</v>
      </c>
      <c r="H233" s="5">
        <v>35</v>
      </c>
      <c r="I233" s="5">
        <v>58</v>
      </c>
      <c r="J233" s="5">
        <v>5</v>
      </c>
      <c r="K233" s="5">
        <v>8</v>
      </c>
      <c r="L233" s="5">
        <v>89</v>
      </c>
      <c r="M233" s="5">
        <v>65</v>
      </c>
      <c r="N233" s="5">
        <v>25</v>
      </c>
      <c r="O233" s="5">
        <v>939</v>
      </c>
      <c r="P233" s="5">
        <v>50</v>
      </c>
      <c r="Q233" s="5">
        <v>10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 t="s">
        <v>134</v>
      </c>
      <c r="X233" s="5" t="s">
        <v>6759</v>
      </c>
      <c r="Y233" s="7">
        <f t="shared" si="6"/>
        <v>14.481818181818181</v>
      </c>
      <c r="Z233" s="7">
        <f t="shared" si="7"/>
        <v>15.65744448489261</v>
      </c>
    </row>
    <row r="234" spans="1:26" x14ac:dyDescent="0.2">
      <c r="A234" s="5" t="s">
        <v>6760</v>
      </c>
      <c r="B234" s="5" t="s">
        <v>2222</v>
      </c>
      <c r="C234" s="5" t="s">
        <v>2244</v>
      </c>
      <c r="D234" s="5">
        <v>0</v>
      </c>
      <c r="E234" s="5">
        <v>0</v>
      </c>
      <c r="F234" s="5">
        <v>0</v>
      </c>
      <c r="G234" s="5">
        <v>0</v>
      </c>
      <c r="H234" s="5">
        <v>6</v>
      </c>
      <c r="I234" s="5">
        <v>1</v>
      </c>
      <c r="J234" s="5">
        <v>13</v>
      </c>
      <c r="K234" s="5">
        <v>0</v>
      </c>
      <c r="L234" s="5">
        <v>0</v>
      </c>
      <c r="M234" s="5">
        <v>1</v>
      </c>
      <c r="N234" s="5">
        <v>5</v>
      </c>
      <c r="O234" s="5">
        <v>86</v>
      </c>
      <c r="P234" s="5">
        <v>3</v>
      </c>
      <c r="Q234" s="5">
        <v>4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 t="s">
        <v>53</v>
      </c>
      <c r="X234" s="5" t="s">
        <v>1157</v>
      </c>
      <c r="Y234" s="7">
        <f t="shared" si="6"/>
        <v>14.442857142857141</v>
      </c>
      <c r="Z234" s="7">
        <f t="shared" si="7"/>
        <v>44.822660098522164</v>
      </c>
    </row>
    <row r="235" spans="1:26" x14ac:dyDescent="0.2">
      <c r="A235" s="5" t="s">
        <v>2622</v>
      </c>
      <c r="B235" s="5" t="s">
        <v>2222</v>
      </c>
      <c r="C235" s="5" t="s">
        <v>2299</v>
      </c>
      <c r="D235" s="5">
        <v>1</v>
      </c>
      <c r="E235" s="5">
        <v>1</v>
      </c>
      <c r="F235" s="5">
        <v>0</v>
      </c>
      <c r="G235" s="5">
        <v>4</v>
      </c>
      <c r="H235" s="5">
        <v>18</v>
      </c>
      <c r="I235" s="5">
        <v>24</v>
      </c>
      <c r="J235" s="5">
        <v>4</v>
      </c>
      <c r="K235" s="5">
        <v>0</v>
      </c>
      <c r="L235" s="5">
        <v>4</v>
      </c>
      <c r="M235" s="5">
        <v>16</v>
      </c>
      <c r="N235" s="5">
        <v>11</v>
      </c>
      <c r="O235" s="5">
        <v>353</v>
      </c>
      <c r="P235" s="5">
        <v>18</v>
      </c>
      <c r="Q235" s="5">
        <v>13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 t="s">
        <v>113</v>
      </c>
      <c r="X235" s="5" t="s">
        <v>2625</v>
      </c>
      <c r="Y235" s="7">
        <f t="shared" si="6"/>
        <v>14.430000000000001</v>
      </c>
      <c r="Z235" s="7">
        <f t="shared" si="7"/>
        <v>18.214586255259469</v>
      </c>
    </row>
    <row r="236" spans="1:26" x14ac:dyDescent="0.2">
      <c r="A236" s="5" t="s">
        <v>2530</v>
      </c>
      <c r="B236" s="5" t="s">
        <v>2222</v>
      </c>
      <c r="C236" s="5" t="s">
        <v>2244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0</v>
      </c>
      <c r="R236" s="5">
        <v>56</v>
      </c>
      <c r="S236" s="5">
        <v>20</v>
      </c>
      <c r="T236" s="5">
        <v>18</v>
      </c>
      <c r="U236" s="5">
        <v>90</v>
      </c>
      <c r="V236" s="5">
        <v>1</v>
      </c>
      <c r="W236" s="5" t="s">
        <v>134</v>
      </c>
      <c r="X236" s="5" t="s">
        <v>121</v>
      </c>
      <c r="Y236" s="7">
        <f t="shared" si="6"/>
        <v>14.424242424242424</v>
      </c>
      <c r="Z236" s="7">
        <f t="shared" si="7"/>
        <v>14.424242424242424</v>
      </c>
    </row>
    <row r="237" spans="1:26" x14ac:dyDescent="0.2">
      <c r="A237" s="5" t="s">
        <v>6761</v>
      </c>
      <c r="B237" s="5" t="s">
        <v>2222</v>
      </c>
      <c r="C237" s="5" t="s">
        <v>5224</v>
      </c>
      <c r="D237" s="5">
        <v>1</v>
      </c>
      <c r="E237" s="5">
        <v>1</v>
      </c>
      <c r="F237" s="5">
        <v>0</v>
      </c>
      <c r="G237" s="5">
        <v>11</v>
      </c>
      <c r="H237" s="5">
        <v>30</v>
      </c>
      <c r="I237" s="5">
        <v>36</v>
      </c>
      <c r="J237" s="5">
        <v>12</v>
      </c>
      <c r="K237" s="5">
        <v>5</v>
      </c>
      <c r="L237" s="5">
        <v>34</v>
      </c>
      <c r="M237" s="5">
        <v>18</v>
      </c>
      <c r="N237" s="5">
        <v>13</v>
      </c>
      <c r="O237" s="5">
        <v>838</v>
      </c>
      <c r="P237" s="5">
        <v>27</v>
      </c>
      <c r="Q237" s="5">
        <v>4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 t="s">
        <v>140</v>
      </c>
      <c r="X237" s="5" t="s">
        <v>6762</v>
      </c>
      <c r="Y237" s="7">
        <f t="shared" si="6"/>
        <v>14.377777777777778</v>
      </c>
      <c r="Z237" s="7">
        <f t="shared" si="7"/>
        <v>15.621730382293764</v>
      </c>
    </row>
    <row r="238" spans="1:26" x14ac:dyDescent="0.2">
      <c r="A238" s="5" t="s">
        <v>2537</v>
      </c>
      <c r="B238" s="5" t="s">
        <v>2222</v>
      </c>
      <c r="C238" s="5" t="s">
        <v>2310</v>
      </c>
      <c r="D238" s="5">
        <v>5</v>
      </c>
      <c r="E238" s="5">
        <v>0</v>
      </c>
      <c r="F238" s="5">
        <v>2</v>
      </c>
      <c r="G238" s="5">
        <v>2</v>
      </c>
      <c r="H238" s="5">
        <v>47</v>
      </c>
      <c r="I238" s="5">
        <v>33</v>
      </c>
      <c r="J238" s="5">
        <v>31</v>
      </c>
      <c r="K238" s="5">
        <v>1</v>
      </c>
      <c r="L238" s="5">
        <v>5</v>
      </c>
      <c r="M238" s="5">
        <v>16</v>
      </c>
      <c r="N238" s="5">
        <v>27</v>
      </c>
      <c r="O238" s="5">
        <v>712</v>
      </c>
      <c r="P238" s="5">
        <v>19</v>
      </c>
      <c r="Q238" s="5">
        <v>31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 t="s">
        <v>28</v>
      </c>
      <c r="X238" s="5" t="s">
        <v>3742</v>
      </c>
      <c r="Y238" s="7">
        <f t="shared" si="6"/>
        <v>14.373529411764705</v>
      </c>
      <c r="Z238" s="7">
        <f t="shared" si="7"/>
        <v>19.427120141342755</v>
      </c>
    </row>
    <row r="239" spans="1:26" x14ac:dyDescent="0.2">
      <c r="A239" s="5" t="s">
        <v>5375</v>
      </c>
      <c r="B239" s="5" t="s">
        <v>2222</v>
      </c>
      <c r="C239" s="5" t="s">
        <v>5224</v>
      </c>
      <c r="D239" s="5">
        <v>7</v>
      </c>
      <c r="E239" s="5">
        <v>0</v>
      </c>
      <c r="F239" s="5">
        <v>5</v>
      </c>
      <c r="G239" s="5">
        <v>3</v>
      </c>
      <c r="H239" s="5">
        <v>34</v>
      </c>
      <c r="I239" s="5">
        <v>18</v>
      </c>
      <c r="J239" s="5">
        <v>22</v>
      </c>
      <c r="K239" s="5">
        <v>0</v>
      </c>
      <c r="L239" s="5">
        <v>2</v>
      </c>
      <c r="M239" s="5">
        <v>11</v>
      </c>
      <c r="N239" s="5">
        <v>28</v>
      </c>
      <c r="O239" s="5">
        <v>387</v>
      </c>
      <c r="P239" s="5">
        <v>7</v>
      </c>
      <c r="Q239" s="5">
        <v>23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 t="s">
        <v>93</v>
      </c>
      <c r="X239" s="5" t="s">
        <v>6763</v>
      </c>
      <c r="Y239" s="7">
        <f t="shared" si="6"/>
        <v>14.364285714285714</v>
      </c>
      <c r="Z239" s="7">
        <f t="shared" si="7"/>
        <v>20.132369299221356</v>
      </c>
    </row>
    <row r="240" spans="1:26" x14ac:dyDescent="0.2">
      <c r="A240" s="5" t="s">
        <v>2455</v>
      </c>
      <c r="B240" s="5" t="s">
        <v>2222</v>
      </c>
      <c r="C240" s="5" t="s">
        <v>2229</v>
      </c>
      <c r="D240" s="5">
        <v>0</v>
      </c>
      <c r="E240" s="5">
        <v>2</v>
      </c>
      <c r="F240" s="5">
        <v>0</v>
      </c>
      <c r="G240" s="5">
        <v>3</v>
      </c>
      <c r="H240" s="5">
        <v>16</v>
      </c>
      <c r="I240" s="5">
        <v>23</v>
      </c>
      <c r="J240" s="5">
        <v>1</v>
      </c>
      <c r="K240" s="5">
        <v>2</v>
      </c>
      <c r="L240" s="5">
        <v>56</v>
      </c>
      <c r="M240" s="5">
        <v>24</v>
      </c>
      <c r="N240" s="5">
        <v>16</v>
      </c>
      <c r="O240" s="5">
        <v>464</v>
      </c>
      <c r="P240" s="5">
        <v>28</v>
      </c>
      <c r="Q240" s="5">
        <v>6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 t="s">
        <v>80</v>
      </c>
      <c r="X240" s="5" t="s">
        <v>6764</v>
      </c>
      <c r="Y240" s="7">
        <f t="shared" si="6"/>
        <v>14.31764705882353</v>
      </c>
      <c r="Z240" s="7">
        <f t="shared" si="7"/>
        <v>15.680744452397995</v>
      </c>
    </row>
    <row r="241" spans="1:26" x14ac:dyDescent="0.2">
      <c r="A241" s="5" t="s">
        <v>2465</v>
      </c>
      <c r="B241" s="5" t="s">
        <v>2222</v>
      </c>
      <c r="C241" s="5" t="s">
        <v>2310</v>
      </c>
      <c r="D241" s="5">
        <v>2</v>
      </c>
      <c r="E241" s="5">
        <v>0</v>
      </c>
      <c r="F241" s="5">
        <v>1</v>
      </c>
      <c r="G241" s="5">
        <v>2</v>
      </c>
      <c r="H241" s="5">
        <v>10</v>
      </c>
      <c r="I241" s="5">
        <v>10</v>
      </c>
      <c r="J241" s="5">
        <v>3</v>
      </c>
      <c r="K241" s="5">
        <v>9</v>
      </c>
      <c r="L241" s="5">
        <v>75</v>
      </c>
      <c r="M241" s="5">
        <v>14</v>
      </c>
      <c r="N241" s="5">
        <v>2</v>
      </c>
      <c r="O241" s="5">
        <v>481</v>
      </c>
      <c r="P241" s="5">
        <v>8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 t="s">
        <v>140</v>
      </c>
      <c r="X241" s="5" t="s">
        <v>597</v>
      </c>
      <c r="Y241" s="7">
        <f t="shared" si="6"/>
        <v>14.311111111111112</v>
      </c>
      <c r="Z241" s="7">
        <f t="shared" si="7"/>
        <v>18.197802197802201</v>
      </c>
    </row>
    <row r="242" spans="1:26" x14ac:dyDescent="0.2">
      <c r="A242" s="5" t="s">
        <v>3858</v>
      </c>
      <c r="B242" s="5" t="s">
        <v>2222</v>
      </c>
      <c r="C242" s="5" t="s">
        <v>2244</v>
      </c>
      <c r="D242" s="5">
        <v>0</v>
      </c>
      <c r="E242" s="5">
        <v>0</v>
      </c>
      <c r="F242" s="5">
        <v>0</v>
      </c>
      <c r="G242" s="5">
        <v>0</v>
      </c>
      <c r="H242" s="5">
        <v>1</v>
      </c>
      <c r="I242" s="5">
        <v>1</v>
      </c>
      <c r="J242" s="5">
        <v>1</v>
      </c>
      <c r="K242" s="5">
        <v>0</v>
      </c>
      <c r="L242" s="5">
        <v>5</v>
      </c>
      <c r="M242" s="5">
        <v>4</v>
      </c>
      <c r="N242" s="5">
        <v>2</v>
      </c>
      <c r="O242" s="5">
        <v>116</v>
      </c>
      <c r="P242" s="5">
        <v>3</v>
      </c>
      <c r="Q242" s="5">
        <v>8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 t="s">
        <v>249</v>
      </c>
      <c r="X242" s="5" t="s">
        <v>940</v>
      </c>
      <c r="Y242" s="7">
        <f t="shared" si="6"/>
        <v>14.275</v>
      </c>
      <c r="Z242" s="7">
        <f t="shared" si="7"/>
        <v>18.288256227758009</v>
      </c>
    </row>
    <row r="243" spans="1:26" x14ac:dyDescent="0.2">
      <c r="A243" s="5" t="s">
        <v>2690</v>
      </c>
      <c r="B243" s="5" t="s">
        <v>2222</v>
      </c>
      <c r="C243" s="5" t="s">
        <v>6676</v>
      </c>
      <c r="D243" s="5">
        <v>2</v>
      </c>
      <c r="E243" s="5">
        <v>0</v>
      </c>
      <c r="F243" s="5">
        <v>1</v>
      </c>
      <c r="G243" s="5">
        <v>3</v>
      </c>
      <c r="H243" s="5">
        <v>9</v>
      </c>
      <c r="I243" s="5">
        <v>19</v>
      </c>
      <c r="J243" s="5">
        <v>10</v>
      </c>
      <c r="K243" s="5">
        <v>4</v>
      </c>
      <c r="L243" s="5">
        <v>23</v>
      </c>
      <c r="M243" s="5">
        <v>19</v>
      </c>
      <c r="N243" s="5">
        <v>25</v>
      </c>
      <c r="O243" s="5">
        <v>849</v>
      </c>
      <c r="P243" s="5">
        <v>25</v>
      </c>
      <c r="Q243" s="5">
        <v>6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 t="s">
        <v>145</v>
      </c>
      <c r="X243" s="5" t="s">
        <v>2295</v>
      </c>
      <c r="Y243" s="7">
        <f t="shared" si="6"/>
        <v>14.213043478260868</v>
      </c>
      <c r="Z243" s="7">
        <f t="shared" si="7"/>
        <v>17.950579621720561</v>
      </c>
    </row>
    <row r="244" spans="1:26" x14ac:dyDescent="0.2">
      <c r="A244" s="5" t="s">
        <v>3644</v>
      </c>
      <c r="B244" s="5" t="s">
        <v>2222</v>
      </c>
      <c r="C244" s="5" t="s">
        <v>2231</v>
      </c>
      <c r="D244" s="5">
        <v>0</v>
      </c>
      <c r="E244" s="5">
        <v>1</v>
      </c>
      <c r="F244" s="5">
        <v>0</v>
      </c>
      <c r="G244" s="5">
        <v>2</v>
      </c>
      <c r="H244" s="5">
        <v>5</v>
      </c>
      <c r="I244" s="5">
        <v>5</v>
      </c>
      <c r="J244" s="5">
        <v>1</v>
      </c>
      <c r="K244" s="5">
        <v>6</v>
      </c>
      <c r="L244" s="5">
        <v>46</v>
      </c>
      <c r="M244" s="5">
        <v>5</v>
      </c>
      <c r="N244" s="5">
        <v>0</v>
      </c>
      <c r="O244" s="5">
        <v>253</v>
      </c>
      <c r="P244" s="5">
        <v>10</v>
      </c>
      <c r="Q244" s="5">
        <v>2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 t="s">
        <v>160</v>
      </c>
      <c r="X244" s="5" t="s">
        <v>54</v>
      </c>
      <c r="Y244" s="7">
        <f t="shared" si="6"/>
        <v>14.2</v>
      </c>
      <c r="Z244" s="7">
        <f t="shared" si="7"/>
        <v>18.257142857142856</v>
      </c>
    </row>
    <row r="245" spans="1:26" x14ac:dyDescent="0.2">
      <c r="A245" s="5" t="s">
        <v>3843</v>
      </c>
      <c r="B245" s="5" t="s">
        <v>2222</v>
      </c>
      <c r="C245" s="5" t="s">
        <v>3633</v>
      </c>
      <c r="D245" s="5">
        <v>6</v>
      </c>
      <c r="E245" s="5">
        <v>0</v>
      </c>
      <c r="F245" s="5">
        <v>3</v>
      </c>
      <c r="G245" s="5">
        <v>7</v>
      </c>
      <c r="H245" s="5">
        <v>42</v>
      </c>
      <c r="I245" s="5">
        <v>31</v>
      </c>
      <c r="J245" s="5">
        <v>21</v>
      </c>
      <c r="K245" s="5">
        <v>3</v>
      </c>
      <c r="L245" s="5">
        <v>27</v>
      </c>
      <c r="M245" s="5">
        <v>11</v>
      </c>
      <c r="N245" s="5">
        <v>19</v>
      </c>
      <c r="O245" s="5">
        <v>402</v>
      </c>
      <c r="P245" s="5">
        <v>15</v>
      </c>
      <c r="Q245" s="5">
        <v>15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 t="s">
        <v>111</v>
      </c>
      <c r="X245" s="5" t="s">
        <v>3726</v>
      </c>
      <c r="Y245" s="7">
        <f t="shared" si="6"/>
        <v>14.2</v>
      </c>
      <c r="Z245" s="7">
        <f t="shared" si="7"/>
        <v>18.594292109681032</v>
      </c>
    </row>
    <row r="246" spans="1:26" x14ac:dyDescent="0.2">
      <c r="A246" s="5" t="s">
        <v>6765</v>
      </c>
      <c r="B246" s="5" t="s">
        <v>2222</v>
      </c>
      <c r="C246" s="5" t="s">
        <v>5224</v>
      </c>
      <c r="D246" s="5">
        <v>0</v>
      </c>
      <c r="E246" s="5">
        <v>0</v>
      </c>
      <c r="F246" s="5">
        <v>0</v>
      </c>
      <c r="G246" s="5">
        <v>2</v>
      </c>
      <c r="H246" s="5">
        <v>5</v>
      </c>
      <c r="I246" s="5">
        <v>7</v>
      </c>
      <c r="J246" s="5">
        <v>0</v>
      </c>
      <c r="K246" s="5">
        <v>1</v>
      </c>
      <c r="L246" s="5">
        <v>26</v>
      </c>
      <c r="M246" s="5">
        <v>21</v>
      </c>
      <c r="N246" s="5">
        <v>2</v>
      </c>
      <c r="O246" s="5">
        <v>115</v>
      </c>
      <c r="P246" s="5">
        <v>10</v>
      </c>
      <c r="Q246" s="5">
        <v>1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 t="s">
        <v>53</v>
      </c>
      <c r="X246" s="5" t="s">
        <v>3312</v>
      </c>
      <c r="Y246" s="7">
        <f t="shared" si="6"/>
        <v>14.142857142857142</v>
      </c>
      <c r="Z246" s="7">
        <f t="shared" si="7"/>
        <v>19.369565217391305</v>
      </c>
    </row>
    <row r="247" spans="1:26" x14ac:dyDescent="0.2">
      <c r="A247" s="5" t="s">
        <v>3756</v>
      </c>
      <c r="B247" s="5" t="s">
        <v>2222</v>
      </c>
      <c r="C247" s="5" t="s">
        <v>3633</v>
      </c>
      <c r="D247" s="5">
        <v>0</v>
      </c>
      <c r="E247" s="5">
        <v>0</v>
      </c>
      <c r="F247" s="5">
        <v>1</v>
      </c>
      <c r="G247" s="5">
        <v>5</v>
      </c>
      <c r="H247" s="5">
        <v>23</v>
      </c>
      <c r="I247" s="5">
        <v>25</v>
      </c>
      <c r="J247" s="5">
        <v>3</v>
      </c>
      <c r="K247" s="5">
        <v>1</v>
      </c>
      <c r="L247" s="5">
        <v>7</v>
      </c>
      <c r="M247" s="5">
        <v>24</v>
      </c>
      <c r="N247" s="5">
        <v>24</v>
      </c>
      <c r="O247" s="5">
        <v>474</v>
      </c>
      <c r="P247" s="5">
        <v>37</v>
      </c>
      <c r="Q247" s="5">
        <v>11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 t="s">
        <v>140</v>
      </c>
      <c r="X247" s="5" t="s">
        <v>6766</v>
      </c>
      <c r="Y247" s="7">
        <f t="shared" si="6"/>
        <v>14.05</v>
      </c>
      <c r="Z247" s="7">
        <f t="shared" si="7"/>
        <v>18.400161681487472</v>
      </c>
    </row>
    <row r="248" spans="1:26" x14ac:dyDescent="0.2">
      <c r="A248" s="5" t="s">
        <v>2673</v>
      </c>
      <c r="B248" s="5" t="s">
        <v>2222</v>
      </c>
      <c r="C248" s="5" t="s">
        <v>2231</v>
      </c>
      <c r="D248" s="5">
        <v>8</v>
      </c>
      <c r="E248" s="5">
        <v>0</v>
      </c>
      <c r="F248" s="5">
        <v>2</v>
      </c>
      <c r="G248" s="5">
        <v>2</v>
      </c>
      <c r="H248" s="5">
        <v>20</v>
      </c>
      <c r="I248" s="5">
        <v>31</v>
      </c>
      <c r="J248" s="5">
        <v>21</v>
      </c>
      <c r="K248" s="5">
        <v>2</v>
      </c>
      <c r="L248" s="5">
        <v>5</v>
      </c>
      <c r="M248" s="5">
        <v>8</v>
      </c>
      <c r="N248" s="5">
        <v>15</v>
      </c>
      <c r="O248" s="5">
        <v>140</v>
      </c>
      <c r="P248" s="5">
        <v>6</v>
      </c>
      <c r="Q248" s="5">
        <v>7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 t="s">
        <v>140</v>
      </c>
      <c r="X248" s="5" t="s">
        <v>3521</v>
      </c>
      <c r="Y248" s="7">
        <f t="shared" si="6"/>
        <v>14.027777777777779</v>
      </c>
      <c r="Z248" s="7">
        <f t="shared" si="7"/>
        <v>24.409237379162189</v>
      </c>
    </row>
    <row r="249" spans="1:26" x14ac:dyDescent="0.2">
      <c r="A249" s="5" t="s">
        <v>6767</v>
      </c>
      <c r="B249" s="5" t="s">
        <v>2222</v>
      </c>
      <c r="C249" s="5" t="s">
        <v>6676</v>
      </c>
      <c r="D249" s="5">
        <v>1</v>
      </c>
      <c r="E249" s="5">
        <v>0</v>
      </c>
      <c r="F249" s="5">
        <v>3</v>
      </c>
      <c r="G249" s="5">
        <v>5</v>
      </c>
      <c r="H249" s="5">
        <v>8</v>
      </c>
      <c r="I249" s="5">
        <v>21</v>
      </c>
      <c r="J249" s="5">
        <v>7</v>
      </c>
      <c r="K249" s="5">
        <v>4</v>
      </c>
      <c r="L249" s="5">
        <v>6</v>
      </c>
      <c r="M249" s="5">
        <v>7</v>
      </c>
      <c r="N249" s="5">
        <v>30</v>
      </c>
      <c r="O249" s="5">
        <v>667</v>
      </c>
      <c r="P249" s="5">
        <v>15</v>
      </c>
      <c r="Q249" s="5">
        <v>9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 t="s">
        <v>80</v>
      </c>
      <c r="X249" s="5" t="s">
        <v>988</v>
      </c>
      <c r="Y249" s="7">
        <f t="shared" si="6"/>
        <v>14.011764705882353</v>
      </c>
      <c r="Z249" s="7">
        <f t="shared" si="7"/>
        <v>17.939748953974892</v>
      </c>
    </row>
    <row r="250" spans="1:26" x14ac:dyDescent="0.2">
      <c r="A250" s="5" t="s">
        <v>6768</v>
      </c>
      <c r="B250" s="5" t="s">
        <v>2222</v>
      </c>
      <c r="C250" s="5" t="s">
        <v>2241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3</v>
      </c>
      <c r="M250" s="5">
        <v>2</v>
      </c>
      <c r="N250" s="5">
        <v>1</v>
      </c>
      <c r="O250" s="5">
        <v>35</v>
      </c>
      <c r="P250" s="5">
        <v>0</v>
      </c>
      <c r="Q250" s="5">
        <v>0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 t="s">
        <v>33</v>
      </c>
      <c r="X250" s="5" t="s">
        <v>34</v>
      </c>
      <c r="Y250" s="7">
        <f t="shared" si="6"/>
        <v>14</v>
      </c>
      <c r="Z250" s="7">
        <f t="shared" si="7"/>
        <v>14</v>
      </c>
    </row>
    <row r="251" spans="1:26" x14ac:dyDescent="0.2">
      <c r="A251" s="5" t="s">
        <v>5247</v>
      </c>
      <c r="B251" s="5" t="s">
        <v>2222</v>
      </c>
      <c r="C251" s="5" t="s">
        <v>2267</v>
      </c>
      <c r="D251" s="5">
        <v>0</v>
      </c>
      <c r="E251" s="5">
        <v>0</v>
      </c>
      <c r="F251" s="5">
        <v>0</v>
      </c>
      <c r="G251" s="5">
        <v>3</v>
      </c>
      <c r="H251" s="5">
        <v>9</v>
      </c>
      <c r="I251" s="5">
        <v>20</v>
      </c>
      <c r="J251" s="5">
        <v>0</v>
      </c>
      <c r="K251" s="5">
        <v>1</v>
      </c>
      <c r="L251" s="5">
        <v>27</v>
      </c>
      <c r="M251" s="5">
        <v>20</v>
      </c>
      <c r="N251" s="5">
        <v>7</v>
      </c>
      <c r="O251" s="5">
        <v>304</v>
      </c>
      <c r="P251" s="5">
        <v>22</v>
      </c>
      <c r="Q251" s="5">
        <v>4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 t="s">
        <v>113</v>
      </c>
      <c r="X251" s="5" t="s">
        <v>980</v>
      </c>
      <c r="Y251" s="7">
        <f t="shared" si="6"/>
        <v>13.99</v>
      </c>
      <c r="Z251" s="7">
        <f t="shared" si="7"/>
        <v>17.107336956521742</v>
      </c>
    </row>
    <row r="252" spans="1:26" x14ac:dyDescent="0.2">
      <c r="A252" s="5" t="s">
        <v>3515</v>
      </c>
      <c r="B252" s="5" t="s">
        <v>2222</v>
      </c>
      <c r="C252" s="5" t="s">
        <v>2229</v>
      </c>
      <c r="D252" s="5">
        <v>1</v>
      </c>
      <c r="E252" s="5">
        <v>0</v>
      </c>
      <c r="F252" s="5">
        <v>1</v>
      </c>
      <c r="G252" s="5">
        <v>3</v>
      </c>
      <c r="H252" s="5">
        <v>16</v>
      </c>
      <c r="I252" s="5">
        <v>30</v>
      </c>
      <c r="J252" s="5">
        <v>4</v>
      </c>
      <c r="K252" s="5">
        <v>6</v>
      </c>
      <c r="L252" s="5">
        <v>23</v>
      </c>
      <c r="M252" s="5">
        <v>28</v>
      </c>
      <c r="N252" s="5">
        <v>14</v>
      </c>
      <c r="O252" s="5">
        <v>551</v>
      </c>
      <c r="P252" s="5">
        <v>24</v>
      </c>
      <c r="Q252" s="5">
        <v>5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 t="s">
        <v>80</v>
      </c>
      <c r="X252" s="5" t="s">
        <v>5446</v>
      </c>
      <c r="Y252" s="7">
        <f t="shared" si="6"/>
        <v>13.976470588235294</v>
      </c>
      <c r="Z252" s="7">
        <f t="shared" si="7"/>
        <v>16.348623853211009</v>
      </c>
    </row>
    <row r="253" spans="1:26" x14ac:dyDescent="0.2">
      <c r="A253" s="5" t="s">
        <v>3884</v>
      </c>
      <c r="B253" s="5" t="s">
        <v>2222</v>
      </c>
      <c r="C253" s="5" t="s">
        <v>6676</v>
      </c>
      <c r="D253" s="5">
        <v>3</v>
      </c>
      <c r="E253" s="5">
        <v>0</v>
      </c>
      <c r="F253" s="5">
        <v>1</v>
      </c>
      <c r="G253" s="5">
        <v>2</v>
      </c>
      <c r="H253" s="5">
        <v>25</v>
      </c>
      <c r="I253" s="5">
        <v>28</v>
      </c>
      <c r="J253" s="5">
        <v>14</v>
      </c>
      <c r="K253" s="5">
        <v>4</v>
      </c>
      <c r="L253" s="5">
        <v>14</v>
      </c>
      <c r="M253" s="5">
        <v>11</v>
      </c>
      <c r="N253" s="5">
        <v>21</v>
      </c>
      <c r="O253" s="5">
        <v>482</v>
      </c>
      <c r="P253" s="5">
        <v>14</v>
      </c>
      <c r="Q253" s="5">
        <v>7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 t="s">
        <v>334</v>
      </c>
      <c r="X253" s="5" t="s">
        <v>3808</v>
      </c>
      <c r="Y253" s="7">
        <f t="shared" si="6"/>
        <v>13.885</v>
      </c>
      <c r="Z253" s="7">
        <f t="shared" si="7"/>
        <v>15.193313069908813</v>
      </c>
    </row>
    <row r="254" spans="1:26" x14ac:dyDescent="0.2">
      <c r="A254" s="5" t="s">
        <v>2279</v>
      </c>
      <c r="B254" s="5" t="s">
        <v>2222</v>
      </c>
      <c r="C254" s="5" t="s">
        <v>2267</v>
      </c>
      <c r="D254" s="5">
        <v>1</v>
      </c>
      <c r="E254" s="5">
        <v>0</v>
      </c>
      <c r="F254" s="5">
        <v>1</v>
      </c>
      <c r="G254" s="5">
        <v>7</v>
      </c>
      <c r="H254" s="5">
        <v>10</v>
      </c>
      <c r="I254" s="5">
        <v>32</v>
      </c>
      <c r="J254" s="5">
        <v>7</v>
      </c>
      <c r="K254" s="5">
        <v>3</v>
      </c>
      <c r="L254" s="5">
        <v>10</v>
      </c>
      <c r="M254" s="5">
        <v>18</v>
      </c>
      <c r="N254" s="5">
        <v>15</v>
      </c>
      <c r="O254" s="5">
        <v>695</v>
      </c>
      <c r="P254" s="5">
        <v>28</v>
      </c>
      <c r="Q254" s="5">
        <v>11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 t="s">
        <v>299</v>
      </c>
      <c r="X254" s="5" t="s">
        <v>5471</v>
      </c>
      <c r="Y254" s="7">
        <f t="shared" si="6"/>
        <v>13.833333333333334</v>
      </c>
      <c r="Z254" s="7">
        <f t="shared" si="7"/>
        <v>17.70142180094787</v>
      </c>
    </row>
    <row r="255" spans="1:26" x14ac:dyDescent="0.2">
      <c r="A255" s="5" t="s">
        <v>3795</v>
      </c>
      <c r="B255" s="5" t="s">
        <v>2222</v>
      </c>
      <c r="C255" s="5" t="s">
        <v>2299</v>
      </c>
      <c r="D255" s="5">
        <v>0</v>
      </c>
      <c r="E255" s="5">
        <v>0</v>
      </c>
      <c r="F255" s="5">
        <v>0</v>
      </c>
      <c r="G255" s="5">
        <v>2</v>
      </c>
      <c r="H255" s="5">
        <v>20</v>
      </c>
      <c r="I255" s="5">
        <v>13</v>
      </c>
      <c r="J255" s="5">
        <v>4</v>
      </c>
      <c r="K255" s="5">
        <v>4</v>
      </c>
      <c r="L255" s="5">
        <v>46</v>
      </c>
      <c r="M255" s="5">
        <v>23</v>
      </c>
      <c r="N255" s="5">
        <v>5</v>
      </c>
      <c r="O255" s="5">
        <v>341</v>
      </c>
      <c r="P255" s="5">
        <v>18</v>
      </c>
      <c r="Q255" s="5">
        <v>7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 t="s">
        <v>80</v>
      </c>
      <c r="X255" s="5" t="s">
        <v>1867</v>
      </c>
      <c r="Y255" s="7">
        <f t="shared" si="6"/>
        <v>13.799999999999999</v>
      </c>
      <c r="Z255" s="7">
        <f t="shared" si="7"/>
        <v>16.864217252396166</v>
      </c>
    </row>
    <row r="256" spans="1:26" x14ac:dyDescent="0.2">
      <c r="A256" s="5" t="s">
        <v>2547</v>
      </c>
      <c r="B256" s="5" t="s">
        <v>2222</v>
      </c>
      <c r="C256" s="5" t="s">
        <v>2299</v>
      </c>
      <c r="D256" s="5">
        <v>1</v>
      </c>
      <c r="E256" s="5">
        <v>0</v>
      </c>
      <c r="F256" s="5">
        <v>2</v>
      </c>
      <c r="G256" s="5">
        <v>3</v>
      </c>
      <c r="H256" s="5">
        <v>14</v>
      </c>
      <c r="I256" s="5">
        <v>19</v>
      </c>
      <c r="J256" s="5">
        <v>11</v>
      </c>
      <c r="K256" s="5">
        <v>3</v>
      </c>
      <c r="L256" s="5">
        <v>21</v>
      </c>
      <c r="M256" s="5">
        <v>15</v>
      </c>
      <c r="N256" s="5">
        <v>34</v>
      </c>
      <c r="O256" s="5">
        <v>486</v>
      </c>
      <c r="P256" s="5">
        <v>25</v>
      </c>
      <c r="Q256" s="5">
        <v>28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 t="s">
        <v>111</v>
      </c>
      <c r="X256" s="5" t="s">
        <v>6769</v>
      </c>
      <c r="Y256" s="7">
        <f t="shared" si="6"/>
        <v>13.792307692307693</v>
      </c>
      <c r="Z256" s="7">
        <f t="shared" si="7"/>
        <v>24.013392857142858</v>
      </c>
    </row>
    <row r="257" spans="1:26" x14ac:dyDescent="0.2">
      <c r="A257" s="5" t="s">
        <v>2312</v>
      </c>
      <c r="B257" s="5" t="s">
        <v>2222</v>
      </c>
      <c r="C257" s="5" t="s">
        <v>2313</v>
      </c>
      <c r="D257" s="5">
        <v>1</v>
      </c>
      <c r="E257" s="5">
        <v>1</v>
      </c>
      <c r="F257" s="5">
        <v>0</v>
      </c>
      <c r="G257" s="5">
        <v>2</v>
      </c>
      <c r="H257" s="5">
        <v>24</v>
      </c>
      <c r="I257" s="5">
        <v>18</v>
      </c>
      <c r="J257" s="5">
        <v>1</v>
      </c>
      <c r="K257" s="5">
        <v>4</v>
      </c>
      <c r="L257" s="5">
        <v>73</v>
      </c>
      <c r="M257" s="5">
        <v>28</v>
      </c>
      <c r="N257" s="5">
        <v>4</v>
      </c>
      <c r="O257" s="5">
        <v>400</v>
      </c>
      <c r="P257" s="5">
        <v>13</v>
      </c>
      <c r="Q257" s="5">
        <v>14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 t="s">
        <v>334</v>
      </c>
      <c r="X257" s="5" t="s">
        <v>6770</v>
      </c>
      <c r="Y257" s="7">
        <f t="shared" si="6"/>
        <v>13.775</v>
      </c>
      <c r="Z257" s="7">
        <f t="shared" si="7"/>
        <v>22.540909090909093</v>
      </c>
    </row>
    <row r="258" spans="1:26" x14ac:dyDescent="0.2">
      <c r="A258" s="5" t="s">
        <v>3887</v>
      </c>
      <c r="B258" s="5" t="s">
        <v>2222</v>
      </c>
      <c r="C258" s="5" t="s">
        <v>2235</v>
      </c>
      <c r="D258" s="5">
        <v>0</v>
      </c>
      <c r="E258" s="5">
        <v>0</v>
      </c>
      <c r="F258" s="5">
        <v>1</v>
      </c>
      <c r="G258" s="5">
        <v>2</v>
      </c>
      <c r="H258" s="5">
        <v>12</v>
      </c>
      <c r="I258" s="5">
        <v>14</v>
      </c>
      <c r="J258" s="5">
        <v>2</v>
      </c>
      <c r="K258" s="5">
        <v>4</v>
      </c>
      <c r="L258" s="5">
        <v>69</v>
      </c>
      <c r="M258" s="5">
        <v>37</v>
      </c>
      <c r="N258" s="5">
        <v>6</v>
      </c>
      <c r="O258" s="5">
        <v>392</v>
      </c>
      <c r="P258" s="5">
        <v>10</v>
      </c>
      <c r="Q258" s="5">
        <v>7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 t="s">
        <v>77</v>
      </c>
      <c r="X258" s="5" t="s">
        <v>6771</v>
      </c>
      <c r="Y258" s="7">
        <f t="shared" ref="Y258:Y321" si="8">(D258*10+E258*-10+F258*5+G258*-5+H258*2+I258*-2+J258*4+K258*3+L258*1.5+M258*1.5+N258*3+O258*0.1+P258*2+Q258*2+R258*5+S258*-8+T258*15+U258+V258*-4)/W258</f>
        <v>13.747368421052631</v>
      </c>
      <c r="Z258" s="7">
        <f t="shared" ref="Z258:Z321" si="9">(D258*10+E258*-10+F258*5+G258*-5+H258*2+I258*-2+J258*4+K258*3+L258*1.5+M258*1.5+N258*3+O258*0.1+P258*2+Q258*2+R258*5+S258*-8+T258*15+U258+V258*-4)/(X258/90)</f>
        <v>16.26851211072664</v>
      </c>
    </row>
    <row r="259" spans="1:26" x14ac:dyDescent="0.2">
      <c r="A259" s="5" t="s">
        <v>2396</v>
      </c>
      <c r="B259" s="5" t="s">
        <v>2222</v>
      </c>
      <c r="C259" s="5" t="s">
        <v>2231</v>
      </c>
      <c r="D259" s="5">
        <v>0</v>
      </c>
      <c r="E259" s="5">
        <v>1</v>
      </c>
      <c r="F259" s="5">
        <v>1</v>
      </c>
      <c r="G259" s="5">
        <v>1</v>
      </c>
      <c r="H259" s="5">
        <v>29</v>
      </c>
      <c r="I259" s="5">
        <v>23</v>
      </c>
      <c r="J259" s="5">
        <v>1</v>
      </c>
      <c r="K259" s="5">
        <v>6</v>
      </c>
      <c r="L259" s="5">
        <v>43</v>
      </c>
      <c r="M259" s="5">
        <v>21</v>
      </c>
      <c r="N259" s="5">
        <v>14</v>
      </c>
      <c r="O259" s="5">
        <v>421</v>
      </c>
      <c r="P259" s="5">
        <v>37</v>
      </c>
      <c r="Q259" s="5">
        <v>25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 t="s">
        <v>263</v>
      </c>
      <c r="X259" s="5" t="s">
        <v>2019</v>
      </c>
      <c r="Y259" s="7">
        <f t="shared" si="8"/>
        <v>13.670833333333334</v>
      </c>
      <c r="Z259" s="7">
        <f t="shared" si="9"/>
        <v>21.538293216630201</v>
      </c>
    </row>
    <row r="260" spans="1:26" x14ac:dyDescent="0.2">
      <c r="A260" s="5" t="s">
        <v>2353</v>
      </c>
      <c r="B260" s="5" t="s">
        <v>2222</v>
      </c>
      <c r="C260" s="5" t="s">
        <v>2267</v>
      </c>
      <c r="D260" s="5">
        <v>0</v>
      </c>
      <c r="E260" s="5">
        <v>0</v>
      </c>
      <c r="F260" s="5">
        <v>2</v>
      </c>
      <c r="G260" s="5">
        <v>8</v>
      </c>
      <c r="H260" s="5">
        <v>22</v>
      </c>
      <c r="I260" s="5">
        <v>44</v>
      </c>
      <c r="J260" s="5">
        <v>4</v>
      </c>
      <c r="K260" s="5">
        <v>3</v>
      </c>
      <c r="L260" s="5">
        <v>53</v>
      </c>
      <c r="M260" s="5">
        <v>36</v>
      </c>
      <c r="N260" s="5">
        <v>18</v>
      </c>
      <c r="O260" s="5">
        <v>711</v>
      </c>
      <c r="P260" s="5">
        <v>27</v>
      </c>
      <c r="Q260" s="5">
        <v>25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 t="s">
        <v>145</v>
      </c>
      <c r="X260" s="5" t="s">
        <v>5995</v>
      </c>
      <c r="Y260" s="7">
        <f t="shared" si="8"/>
        <v>13.634782608695653</v>
      </c>
      <c r="Z260" s="7">
        <f t="shared" si="9"/>
        <v>16.700591715976334</v>
      </c>
    </row>
    <row r="261" spans="1:26" x14ac:dyDescent="0.2">
      <c r="A261" s="5" t="s">
        <v>2542</v>
      </c>
      <c r="B261" s="5" t="s">
        <v>2222</v>
      </c>
      <c r="C261" s="5" t="s">
        <v>5224</v>
      </c>
      <c r="D261" s="5">
        <v>2</v>
      </c>
      <c r="E261" s="5">
        <v>0</v>
      </c>
      <c r="F261" s="5">
        <v>1</v>
      </c>
      <c r="G261" s="5">
        <v>1</v>
      </c>
      <c r="H261" s="5">
        <v>18</v>
      </c>
      <c r="I261" s="5">
        <v>10</v>
      </c>
      <c r="J261" s="5">
        <v>9</v>
      </c>
      <c r="K261" s="5">
        <v>0</v>
      </c>
      <c r="L261" s="5">
        <v>18</v>
      </c>
      <c r="M261" s="5">
        <v>19</v>
      </c>
      <c r="N261" s="5">
        <v>8</v>
      </c>
      <c r="O261" s="5">
        <v>341</v>
      </c>
      <c r="P261" s="5">
        <v>17</v>
      </c>
      <c r="Q261" s="5">
        <v>32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 t="s">
        <v>88</v>
      </c>
      <c r="X261" s="5" t="s">
        <v>6772</v>
      </c>
      <c r="Y261" s="7">
        <f t="shared" si="8"/>
        <v>13.504761904761907</v>
      </c>
      <c r="Z261" s="7">
        <f t="shared" si="9"/>
        <v>22.079584775086506</v>
      </c>
    </row>
    <row r="262" spans="1:26" x14ac:dyDescent="0.2">
      <c r="A262" s="5" t="s">
        <v>5380</v>
      </c>
      <c r="B262" s="5" t="s">
        <v>2222</v>
      </c>
      <c r="C262" s="5" t="s">
        <v>5224</v>
      </c>
      <c r="D262" s="5">
        <v>1</v>
      </c>
      <c r="E262" s="5">
        <v>0</v>
      </c>
      <c r="F262" s="5">
        <v>2</v>
      </c>
      <c r="G262" s="5">
        <v>4</v>
      </c>
      <c r="H262" s="5">
        <v>28</v>
      </c>
      <c r="I262" s="5">
        <v>22</v>
      </c>
      <c r="J262" s="5">
        <v>16</v>
      </c>
      <c r="K262" s="5">
        <v>2</v>
      </c>
      <c r="L262" s="5">
        <v>26</v>
      </c>
      <c r="M262" s="5">
        <v>32</v>
      </c>
      <c r="N262" s="5">
        <v>11</v>
      </c>
      <c r="O262" s="5">
        <v>751</v>
      </c>
      <c r="P262" s="5">
        <v>26</v>
      </c>
      <c r="Q262" s="5">
        <v>24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 t="s">
        <v>93</v>
      </c>
      <c r="X262" s="5" t="s">
        <v>6773</v>
      </c>
      <c r="Y262" s="7">
        <f t="shared" si="8"/>
        <v>13.467857142857143</v>
      </c>
      <c r="Z262" s="7">
        <f t="shared" si="9"/>
        <v>17.750523012552303</v>
      </c>
    </row>
    <row r="263" spans="1:26" x14ac:dyDescent="0.2">
      <c r="A263" s="5" t="s">
        <v>2638</v>
      </c>
      <c r="B263" s="5" t="s">
        <v>2222</v>
      </c>
      <c r="C263" s="5" t="s">
        <v>2351</v>
      </c>
      <c r="D263" s="5">
        <v>1</v>
      </c>
      <c r="E263" s="5">
        <v>0</v>
      </c>
      <c r="F263" s="5">
        <v>1</v>
      </c>
      <c r="G263" s="5">
        <v>7</v>
      </c>
      <c r="H263" s="5">
        <v>21</v>
      </c>
      <c r="I263" s="5">
        <v>35</v>
      </c>
      <c r="J263" s="5">
        <v>3</v>
      </c>
      <c r="K263" s="5">
        <v>2</v>
      </c>
      <c r="L263" s="5">
        <v>61</v>
      </c>
      <c r="M263" s="5">
        <v>31</v>
      </c>
      <c r="N263" s="5">
        <v>13</v>
      </c>
      <c r="O263" s="5">
        <v>521</v>
      </c>
      <c r="P263" s="5">
        <v>25</v>
      </c>
      <c r="Q263" s="5">
        <v>10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 t="s">
        <v>334</v>
      </c>
      <c r="X263" s="5" t="s">
        <v>6774</v>
      </c>
      <c r="Y263" s="7">
        <f t="shared" si="8"/>
        <v>13.455000000000002</v>
      </c>
      <c r="Z263" s="7">
        <f t="shared" si="9"/>
        <v>14.056297156123042</v>
      </c>
    </row>
    <row r="264" spans="1:26" x14ac:dyDescent="0.2">
      <c r="A264" s="5" t="s">
        <v>2413</v>
      </c>
      <c r="B264" s="5" t="s">
        <v>2222</v>
      </c>
      <c r="C264" s="5" t="s">
        <v>2229</v>
      </c>
      <c r="D264" s="5">
        <v>3</v>
      </c>
      <c r="E264" s="5">
        <v>0</v>
      </c>
      <c r="F264" s="5">
        <v>3</v>
      </c>
      <c r="G264" s="5">
        <v>3</v>
      </c>
      <c r="H264" s="5">
        <v>8</v>
      </c>
      <c r="I264" s="5">
        <v>5</v>
      </c>
      <c r="J264" s="5">
        <v>13</v>
      </c>
      <c r="K264" s="5">
        <v>0</v>
      </c>
      <c r="L264" s="5">
        <v>4</v>
      </c>
      <c r="M264" s="5">
        <v>11</v>
      </c>
      <c r="N264" s="5">
        <v>12</v>
      </c>
      <c r="O264" s="5">
        <v>345</v>
      </c>
      <c r="P264" s="5">
        <v>11</v>
      </c>
      <c r="Q264" s="5">
        <v>19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 t="s">
        <v>140</v>
      </c>
      <c r="X264" s="5" t="s">
        <v>2335</v>
      </c>
      <c r="Y264" s="7">
        <f t="shared" si="8"/>
        <v>13.388888888888889</v>
      </c>
      <c r="Z264" s="7">
        <f t="shared" si="9"/>
        <v>18.044925124792012</v>
      </c>
    </row>
    <row r="265" spans="1:26" x14ac:dyDescent="0.2">
      <c r="A265" s="5" t="s">
        <v>3733</v>
      </c>
      <c r="B265" s="5" t="s">
        <v>2222</v>
      </c>
      <c r="C265" s="5" t="s">
        <v>2351</v>
      </c>
      <c r="D265" s="5">
        <v>0</v>
      </c>
      <c r="E265" s="5">
        <v>0</v>
      </c>
      <c r="F265" s="5">
        <v>0</v>
      </c>
      <c r="G265" s="5">
        <v>2</v>
      </c>
      <c r="H265" s="5">
        <v>18</v>
      </c>
      <c r="I265" s="5">
        <v>12</v>
      </c>
      <c r="J265" s="5">
        <v>3</v>
      </c>
      <c r="K265" s="5">
        <v>0</v>
      </c>
      <c r="L265" s="5">
        <v>25</v>
      </c>
      <c r="M265" s="5">
        <v>20</v>
      </c>
      <c r="N265" s="5">
        <v>11</v>
      </c>
      <c r="O265" s="5">
        <v>765</v>
      </c>
      <c r="P265" s="5">
        <v>21</v>
      </c>
      <c r="Q265" s="5">
        <v>10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 t="s">
        <v>77</v>
      </c>
      <c r="X265" s="5" t="s">
        <v>6775</v>
      </c>
      <c r="Y265" s="7">
        <f t="shared" si="8"/>
        <v>13.315789473684211</v>
      </c>
      <c r="Z265" s="7">
        <f t="shared" si="9"/>
        <v>19.182813816343725</v>
      </c>
    </row>
    <row r="266" spans="1:26" x14ac:dyDescent="0.2">
      <c r="A266" s="5" t="s">
        <v>2492</v>
      </c>
      <c r="B266" s="5" t="s">
        <v>2222</v>
      </c>
      <c r="C266" s="5" t="s">
        <v>2313</v>
      </c>
      <c r="D266" s="5">
        <v>2</v>
      </c>
      <c r="E266" s="5">
        <v>0</v>
      </c>
      <c r="F266" s="5">
        <v>0</v>
      </c>
      <c r="G266" s="5">
        <v>5</v>
      </c>
      <c r="H266" s="5">
        <v>61</v>
      </c>
      <c r="I266" s="5">
        <v>64</v>
      </c>
      <c r="J266" s="5">
        <v>15</v>
      </c>
      <c r="K266" s="5">
        <v>4</v>
      </c>
      <c r="L266" s="5">
        <v>48</v>
      </c>
      <c r="M266" s="5">
        <v>55</v>
      </c>
      <c r="N266" s="5">
        <v>10</v>
      </c>
      <c r="O266" s="5">
        <v>651</v>
      </c>
      <c r="P266" s="5">
        <v>50</v>
      </c>
      <c r="Q266" s="5">
        <v>20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 t="s">
        <v>28</v>
      </c>
      <c r="X266" s="5" t="s">
        <v>5483</v>
      </c>
      <c r="Y266" s="7">
        <f t="shared" si="8"/>
        <v>13.252941176470589</v>
      </c>
      <c r="Z266" s="7">
        <f t="shared" si="9"/>
        <v>21.582756785524218</v>
      </c>
    </row>
    <row r="267" spans="1:26" x14ac:dyDescent="0.2">
      <c r="A267" s="5" t="s">
        <v>2575</v>
      </c>
      <c r="B267" s="5" t="s">
        <v>2222</v>
      </c>
      <c r="C267" s="5" t="s">
        <v>2299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75</v>
      </c>
      <c r="S267" s="5">
        <v>30</v>
      </c>
      <c r="T267" s="5">
        <v>10</v>
      </c>
      <c r="U267" s="5">
        <v>99</v>
      </c>
      <c r="V267" s="5">
        <v>0</v>
      </c>
      <c r="W267" s="5" t="s">
        <v>37</v>
      </c>
      <c r="X267" s="5" t="s">
        <v>3678</v>
      </c>
      <c r="Y267" s="7">
        <f t="shared" si="8"/>
        <v>13.241379310344827</v>
      </c>
      <c r="Z267" s="7">
        <f t="shared" si="9"/>
        <v>13.600944510035418</v>
      </c>
    </row>
    <row r="268" spans="1:26" x14ac:dyDescent="0.2">
      <c r="A268" s="5" t="s">
        <v>1139</v>
      </c>
      <c r="B268" s="5" t="s">
        <v>2222</v>
      </c>
      <c r="C268" s="5" t="s">
        <v>3633</v>
      </c>
      <c r="D268" s="5">
        <v>1</v>
      </c>
      <c r="E268" s="5">
        <v>0</v>
      </c>
      <c r="F268" s="5">
        <v>1</v>
      </c>
      <c r="G268" s="5">
        <v>6</v>
      </c>
      <c r="H268" s="5">
        <v>10</v>
      </c>
      <c r="I268" s="5">
        <v>23</v>
      </c>
      <c r="J268" s="5">
        <v>3</v>
      </c>
      <c r="K268" s="5">
        <v>9</v>
      </c>
      <c r="L268" s="5">
        <v>26</v>
      </c>
      <c r="M268" s="5">
        <v>40</v>
      </c>
      <c r="N268" s="5">
        <v>14</v>
      </c>
      <c r="O268" s="5">
        <v>601</v>
      </c>
      <c r="P268" s="5">
        <v>36</v>
      </c>
      <c r="Q268" s="5">
        <v>10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 t="s">
        <v>99</v>
      </c>
      <c r="X268" s="5" t="s">
        <v>1949</v>
      </c>
      <c r="Y268" s="7">
        <f t="shared" si="8"/>
        <v>13.231818181818182</v>
      </c>
      <c r="Z268" s="7">
        <f t="shared" si="9"/>
        <v>21.196601941747577</v>
      </c>
    </row>
    <row r="269" spans="1:26" x14ac:dyDescent="0.2">
      <c r="A269" s="5" t="s">
        <v>2660</v>
      </c>
      <c r="B269" s="5" t="s">
        <v>2222</v>
      </c>
      <c r="C269" s="5" t="s">
        <v>2229</v>
      </c>
      <c r="D269" s="5">
        <v>1</v>
      </c>
      <c r="E269" s="5">
        <v>0</v>
      </c>
      <c r="F269" s="5">
        <v>2</v>
      </c>
      <c r="G269" s="5">
        <v>5</v>
      </c>
      <c r="H269" s="5">
        <v>46</v>
      </c>
      <c r="I269" s="5">
        <v>35</v>
      </c>
      <c r="J269" s="5">
        <v>3</v>
      </c>
      <c r="K269" s="5">
        <v>8</v>
      </c>
      <c r="L269" s="5">
        <v>21</v>
      </c>
      <c r="M269" s="5">
        <v>48</v>
      </c>
      <c r="N269" s="5">
        <v>21</v>
      </c>
      <c r="O269" s="5">
        <v>837</v>
      </c>
      <c r="P269" s="5">
        <v>48</v>
      </c>
      <c r="Q269" s="5">
        <v>17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 t="s">
        <v>134</v>
      </c>
      <c r="X269" s="5" t="s">
        <v>825</v>
      </c>
      <c r="Y269" s="7">
        <f t="shared" si="8"/>
        <v>13.127272727272727</v>
      </c>
      <c r="Z269" s="7">
        <f t="shared" si="9"/>
        <v>18.708253358925145</v>
      </c>
    </row>
    <row r="270" spans="1:26" x14ac:dyDescent="0.2">
      <c r="A270" s="5" t="s">
        <v>6776</v>
      </c>
      <c r="B270" s="5" t="s">
        <v>2222</v>
      </c>
      <c r="C270" s="5" t="s">
        <v>6676</v>
      </c>
      <c r="D270" s="5">
        <v>0</v>
      </c>
      <c r="E270" s="5">
        <v>0</v>
      </c>
      <c r="F270" s="5">
        <v>1</v>
      </c>
      <c r="G270" s="5">
        <v>6</v>
      </c>
      <c r="H270" s="5">
        <v>21</v>
      </c>
      <c r="I270" s="5">
        <v>22</v>
      </c>
      <c r="J270" s="5">
        <v>0</v>
      </c>
      <c r="K270" s="5">
        <v>7</v>
      </c>
      <c r="L270" s="5">
        <v>45</v>
      </c>
      <c r="M270" s="5">
        <v>38</v>
      </c>
      <c r="N270" s="5">
        <v>1</v>
      </c>
      <c r="O270" s="5">
        <v>272</v>
      </c>
      <c r="P270" s="5">
        <v>20</v>
      </c>
      <c r="Q270" s="5">
        <v>4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 t="s">
        <v>299</v>
      </c>
      <c r="X270" s="5" t="s">
        <v>751</v>
      </c>
      <c r="Y270" s="7">
        <f t="shared" si="8"/>
        <v>13.113333333333333</v>
      </c>
      <c r="Z270" s="7">
        <f t="shared" si="9"/>
        <v>17.632470119521912</v>
      </c>
    </row>
    <row r="271" spans="1:26" x14ac:dyDescent="0.2">
      <c r="A271" s="5" t="s">
        <v>1317</v>
      </c>
      <c r="B271" s="5" t="s">
        <v>2222</v>
      </c>
      <c r="C271" s="5" t="s">
        <v>3633</v>
      </c>
      <c r="D271" s="5">
        <v>0</v>
      </c>
      <c r="E271" s="5">
        <v>0</v>
      </c>
      <c r="F271" s="5">
        <v>1</v>
      </c>
      <c r="G271" s="5">
        <v>3</v>
      </c>
      <c r="H271" s="5">
        <v>7</v>
      </c>
      <c r="I271" s="5">
        <v>8</v>
      </c>
      <c r="J271" s="5">
        <v>0</v>
      </c>
      <c r="K271" s="5">
        <v>5</v>
      </c>
      <c r="L271" s="5">
        <v>53</v>
      </c>
      <c r="M271" s="5">
        <v>8</v>
      </c>
      <c r="N271" s="5">
        <v>1</v>
      </c>
      <c r="O271" s="5">
        <v>156</v>
      </c>
      <c r="P271" s="5">
        <v>9</v>
      </c>
      <c r="Q271" s="5">
        <v>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 t="s">
        <v>113</v>
      </c>
      <c r="X271" s="5" t="s">
        <v>4166</v>
      </c>
      <c r="Y271" s="7">
        <f t="shared" si="8"/>
        <v>13.11</v>
      </c>
      <c r="Z271" s="7">
        <f t="shared" si="9"/>
        <v>18.321428571428569</v>
      </c>
    </row>
    <row r="272" spans="1:26" x14ac:dyDescent="0.2">
      <c r="A272" s="5" t="s">
        <v>2521</v>
      </c>
      <c r="B272" s="5" t="s">
        <v>2222</v>
      </c>
      <c r="C272" s="5" t="s">
        <v>2229</v>
      </c>
      <c r="D272" s="5">
        <v>0</v>
      </c>
      <c r="E272" s="5">
        <v>1</v>
      </c>
      <c r="F272" s="5">
        <v>1</v>
      </c>
      <c r="G272" s="5">
        <v>2</v>
      </c>
      <c r="H272" s="5">
        <v>4</v>
      </c>
      <c r="I272" s="5">
        <v>7</v>
      </c>
      <c r="J272" s="5">
        <v>0</v>
      </c>
      <c r="K272" s="5">
        <v>3</v>
      </c>
      <c r="L272" s="5">
        <v>20</v>
      </c>
      <c r="M272" s="5">
        <v>15</v>
      </c>
      <c r="N272" s="5">
        <v>7</v>
      </c>
      <c r="O272" s="5">
        <v>171</v>
      </c>
      <c r="P272" s="5">
        <v>10</v>
      </c>
      <c r="Q272" s="5">
        <v>3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 t="s">
        <v>402</v>
      </c>
      <c r="X272" s="5" t="s">
        <v>1663</v>
      </c>
      <c r="Y272" s="7">
        <f t="shared" si="8"/>
        <v>13.074999999999999</v>
      </c>
      <c r="Z272" s="7">
        <f t="shared" si="9"/>
        <v>16.010204081632651</v>
      </c>
    </row>
    <row r="273" spans="1:26" x14ac:dyDescent="0.2">
      <c r="A273" s="5" t="s">
        <v>6777</v>
      </c>
      <c r="B273" s="5" t="s">
        <v>2222</v>
      </c>
      <c r="C273" s="5" t="s">
        <v>2223</v>
      </c>
      <c r="D273" s="5">
        <v>0</v>
      </c>
      <c r="E273" s="5">
        <v>0</v>
      </c>
      <c r="F273" s="5">
        <v>0</v>
      </c>
      <c r="G273" s="5">
        <v>1</v>
      </c>
      <c r="H273" s="5">
        <v>10</v>
      </c>
      <c r="I273" s="5">
        <v>1</v>
      </c>
      <c r="J273" s="5">
        <v>0</v>
      </c>
      <c r="K273" s="5">
        <v>0</v>
      </c>
      <c r="L273" s="5">
        <v>2</v>
      </c>
      <c r="M273" s="5">
        <v>4</v>
      </c>
      <c r="N273" s="5">
        <v>3</v>
      </c>
      <c r="O273" s="5">
        <v>52</v>
      </c>
      <c r="P273" s="5">
        <v>6</v>
      </c>
      <c r="Q273" s="5">
        <v>2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 t="s">
        <v>249</v>
      </c>
      <c r="X273" s="5" t="s">
        <v>1244</v>
      </c>
      <c r="Y273" s="7">
        <f t="shared" si="8"/>
        <v>13.05</v>
      </c>
      <c r="Z273" s="7">
        <f t="shared" si="9"/>
        <v>25.955801104972377</v>
      </c>
    </row>
    <row r="274" spans="1:26" x14ac:dyDescent="0.2">
      <c r="A274" s="5" t="s">
        <v>3912</v>
      </c>
      <c r="B274" s="5" t="s">
        <v>2222</v>
      </c>
      <c r="C274" s="5" t="s">
        <v>2231</v>
      </c>
      <c r="D274" s="5">
        <v>1</v>
      </c>
      <c r="E274" s="5">
        <v>0</v>
      </c>
      <c r="F274" s="5">
        <v>5</v>
      </c>
      <c r="G274" s="5">
        <v>2</v>
      </c>
      <c r="H274" s="5">
        <v>19</v>
      </c>
      <c r="I274" s="5">
        <v>29</v>
      </c>
      <c r="J274" s="5">
        <v>13</v>
      </c>
      <c r="K274" s="5">
        <v>2</v>
      </c>
      <c r="L274" s="5">
        <v>6</v>
      </c>
      <c r="M274" s="5">
        <v>15</v>
      </c>
      <c r="N274" s="5">
        <v>26</v>
      </c>
      <c r="O274" s="5">
        <v>385</v>
      </c>
      <c r="P274" s="5">
        <v>19</v>
      </c>
      <c r="Q274" s="5">
        <v>19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 t="s">
        <v>99</v>
      </c>
      <c r="X274" s="5" t="s">
        <v>597</v>
      </c>
      <c r="Y274" s="7">
        <f t="shared" si="8"/>
        <v>13.045454545454545</v>
      </c>
      <c r="Z274" s="7">
        <f t="shared" si="9"/>
        <v>20.274725274725274</v>
      </c>
    </row>
    <row r="275" spans="1:26" x14ac:dyDescent="0.2">
      <c r="A275" s="5" t="s">
        <v>2670</v>
      </c>
      <c r="B275" s="5" t="s">
        <v>2222</v>
      </c>
      <c r="C275" s="5" t="s">
        <v>2313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5">
        <v>26</v>
      </c>
      <c r="S275" s="5">
        <v>9</v>
      </c>
      <c r="T275" s="5">
        <v>2</v>
      </c>
      <c r="U275" s="5">
        <v>29</v>
      </c>
      <c r="V275" s="5">
        <v>0</v>
      </c>
      <c r="W275" s="5" t="s">
        <v>160</v>
      </c>
      <c r="X275" s="5" t="s">
        <v>6778</v>
      </c>
      <c r="Y275" s="7">
        <f t="shared" si="8"/>
        <v>13</v>
      </c>
      <c r="Z275" s="7">
        <f t="shared" si="9"/>
        <v>14.444444444444445</v>
      </c>
    </row>
    <row r="276" spans="1:26" x14ac:dyDescent="0.2">
      <c r="A276" s="5" t="s">
        <v>2555</v>
      </c>
      <c r="B276" s="5" t="s">
        <v>2222</v>
      </c>
      <c r="C276" s="5" t="s">
        <v>2231</v>
      </c>
      <c r="D276" s="5">
        <v>0</v>
      </c>
      <c r="E276" s="5">
        <v>0</v>
      </c>
      <c r="F276" s="5">
        <v>0</v>
      </c>
      <c r="G276" s="5">
        <v>13</v>
      </c>
      <c r="H276" s="5">
        <v>27</v>
      </c>
      <c r="I276" s="5">
        <v>35</v>
      </c>
      <c r="J276" s="5">
        <v>3</v>
      </c>
      <c r="K276" s="5">
        <v>9</v>
      </c>
      <c r="L276" s="5">
        <v>50</v>
      </c>
      <c r="M276" s="5">
        <v>73</v>
      </c>
      <c r="N276" s="5">
        <v>11</v>
      </c>
      <c r="O276" s="5">
        <v>1110</v>
      </c>
      <c r="P276" s="5">
        <v>40</v>
      </c>
      <c r="Q276" s="5">
        <v>11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 t="s">
        <v>31</v>
      </c>
      <c r="X276" s="5" t="s">
        <v>984</v>
      </c>
      <c r="Y276" s="7">
        <f t="shared" si="8"/>
        <v>12.95</v>
      </c>
      <c r="Z276" s="7">
        <f t="shared" si="9"/>
        <v>14.532418952618453</v>
      </c>
    </row>
    <row r="277" spans="1:26" x14ac:dyDescent="0.2">
      <c r="A277" s="5" t="s">
        <v>2429</v>
      </c>
      <c r="B277" s="5" t="s">
        <v>2222</v>
      </c>
      <c r="C277" s="5" t="s">
        <v>2299</v>
      </c>
      <c r="D277" s="5">
        <v>0</v>
      </c>
      <c r="E277" s="5">
        <v>0</v>
      </c>
      <c r="F277" s="5">
        <v>0</v>
      </c>
      <c r="G277" s="5">
        <v>1</v>
      </c>
      <c r="H277" s="5">
        <v>1</v>
      </c>
      <c r="I277" s="5">
        <v>2</v>
      </c>
      <c r="J277" s="5">
        <v>1</v>
      </c>
      <c r="K277" s="5">
        <v>0</v>
      </c>
      <c r="L277" s="5">
        <v>18</v>
      </c>
      <c r="M277" s="5">
        <v>6</v>
      </c>
      <c r="N277" s="5">
        <v>0</v>
      </c>
      <c r="O277" s="5">
        <v>68</v>
      </c>
      <c r="P277" s="5">
        <v>4</v>
      </c>
      <c r="Q277" s="5">
        <v>2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 t="s">
        <v>249</v>
      </c>
      <c r="X277" s="5" t="s">
        <v>2195</v>
      </c>
      <c r="Y277" s="7">
        <f t="shared" si="8"/>
        <v>12.95</v>
      </c>
      <c r="Z277" s="7">
        <f t="shared" si="9"/>
        <v>20.18181818181818</v>
      </c>
    </row>
    <row r="278" spans="1:26" x14ac:dyDescent="0.2">
      <c r="A278" s="5" t="s">
        <v>2400</v>
      </c>
      <c r="B278" s="5" t="s">
        <v>2222</v>
      </c>
      <c r="C278" s="5" t="s">
        <v>2289</v>
      </c>
      <c r="D278" s="5">
        <v>0</v>
      </c>
      <c r="E278" s="5">
        <v>0</v>
      </c>
      <c r="F278" s="5">
        <v>0</v>
      </c>
      <c r="G278" s="5">
        <v>3</v>
      </c>
      <c r="H278" s="5">
        <v>20</v>
      </c>
      <c r="I278" s="5">
        <v>16</v>
      </c>
      <c r="J278" s="5">
        <v>2</v>
      </c>
      <c r="K278" s="5">
        <v>4</v>
      </c>
      <c r="L278" s="5">
        <v>55</v>
      </c>
      <c r="M278" s="5">
        <v>26</v>
      </c>
      <c r="N278" s="5">
        <v>7</v>
      </c>
      <c r="O278" s="5">
        <v>254</v>
      </c>
      <c r="P278" s="5">
        <v>23</v>
      </c>
      <c r="Q278" s="5">
        <v>3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 t="s">
        <v>140</v>
      </c>
      <c r="X278" s="5" t="s">
        <v>4979</v>
      </c>
      <c r="Y278" s="7">
        <f t="shared" si="8"/>
        <v>12.93888888888889</v>
      </c>
      <c r="Z278" s="7">
        <f t="shared" si="9"/>
        <v>15.976371951219512</v>
      </c>
    </row>
    <row r="279" spans="1:26" x14ac:dyDescent="0.2">
      <c r="A279" s="5" t="s">
        <v>3746</v>
      </c>
      <c r="B279" s="5" t="s">
        <v>2222</v>
      </c>
      <c r="C279" s="5" t="s">
        <v>6684</v>
      </c>
      <c r="D279" s="5">
        <v>3</v>
      </c>
      <c r="E279" s="5">
        <v>0</v>
      </c>
      <c r="F279" s="5">
        <v>2</v>
      </c>
      <c r="G279" s="5">
        <v>7</v>
      </c>
      <c r="H279" s="5">
        <v>32</v>
      </c>
      <c r="I279" s="5">
        <v>61</v>
      </c>
      <c r="J279" s="5">
        <v>8</v>
      </c>
      <c r="K279" s="5">
        <v>1</v>
      </c>
      <c r="L279" s="5">
        <v>22</v>
      </c>
      <c r="M279" s="5">
        <v>18</v>
      </c>
      <c r="N279" s="5">
        <v>18</v>
      </c>
      <c r="O279" s="5">
        <v>485</v>
      </c>
      <c r="P279" s="5">
        <v>51</v>
      </c>
      <c r="Q279" s="5">
        <v>19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 t="s">
        <v>99</v>
      </c>
      <c r="X279" s="5" t="s">
        <v>374</v>
      </c>
      <c r="Y279" s="7">
        <f t="shared" si="8"/>
        <v>12.931818181818182</v>
      </c>
      <c r="Z279" s="7">
        <f t="shared" si="9"/>
        <v>18.082627118644069</v>
      </c>
    </row>
    <row r="280" spans="1:26" x14ac:dyDescent="0.2">
      <c r="A280" s="5" t="s">
        <v>2591</v>
      </c>
      <c r="B280" s="5" t="s">
        <v>2222</v>
      </c>
      <c r="C280" s="5" t="s">
        <v>2267</v>
      </c>
      <c r="D280" s="5">
        <v>0</v>
      </c>
      <c r="E280" s="5">
        <v>1</v>
      </c>
      <c r="F280" s="5">
        <v>0</v>
      </c>
      <c r="G280" s="5">
        <v>2</v>
      </c>
      <c r="H280" s="5">
        <v>10</v>
      </c>
      <c r="I280" s="5">
        <v>16</v>
      </c>
      <c r="J280" s="5">
        <v>6</v>
      </c>
      <c r="K280" s="5">
        <v>3</v>
      </c>
      <c r="L280" s="5">
        <v>27</v>
      </c>
      <c r="M280" s="5">
        <v>20</v>
      </c>
      <c r="N280" s="5">
        <v>10</v>
      </c>
      <c r="O280" s="5">
        <v>332</v>
      </c>
      <c r="P280" s="5">
        <v>12</v>
      </c>
      <c r="Q280" s="5">
        <v>11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 t="s">
        <v>297</v>
      </c>
      <c r="X280" s="5" t="s">
        <v>3717</v>
      </c>
      <c r="Y280" s="7">
        <f t="shared" si="8"/>
        <v>12.907142857142857</v>
      </c>
      <c r="Z280" s="7">
        <f t="shared" si="9"/>
        <v>18.170949720670389</v>
      </c>
    </row>
    <row r="281" spans="1:26" x14ac:dyDescent="0.2">
      <c r="A281" s="5" t="s">
        <v>6779</v>
      </c>
      <c r="B281" s="5" t="s">
        <v>2222</v>
      </c>
      <c r="C281" s="5" t="s">
        <v>3633</v>
      </c>
      <c r="D281" s="5">
        <v>0</v>
      </c>
      <c r="E281" s="5">
        <v>0</v>
      </c>
      <c r="F281" s="5">
        <v>1</v>
      </c>
      <c r="G281" s="5">
        <v>4</v>
      </c>
      <c r="H281" s="5">
        <v>17</v>
      </c>
      <c r="I281" s="5">
        <v>11</v>
      </c>
      <c r="J281" s="5">
        <v>0</v>
      </c>
      <c r="K281" s="5">
        <v>8</v>
      </c>
      <c r="L281" s="5">
        <v>63</v>
      </c>
      <c r="M281" s="5">
        <v>25</v>
      </c>
      <c r="N281" s="5">
        <v>9</v>
      </c>
      <c r="O281" s="5">
        <v>514</v>
      </c>
      <c r="P281" s="5">
        <v>23</v>
      </c>
      <c r="Q281" s="5">
        <v>2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 t="s">
        <v>99</v>
      </c>
      <c r="X281" s="5" t="s">
        <v>180</v>
      </c>
      <c r="Y281" s="7">
        <f t="shared" si="8"/>
        <v>12.790909090909089</v>
      </c>
      <c r="Z281" s="7">
        <f t="shared" si="9"/>
        <v>13.259685863874346</v>
      </c>
    </row>
    <row r="282" spans="1:26" x14ac:dyDescent="0.2">
      <c r="A282" s="5" t="s">
        <v>5526</v>
      </c>
      <c r="B282" s="5" t="s">
        <v>2222</v>
      </c>
      <c r="C282" s="5" t="s">
        <v>2229</v>
      </c>
      <c r="D282" s="5">
        <v>2</v>
      </c>
      <c r="E282" s="5">
        <v>0</v>
      </c>
      <c r="F282" s="5">
        <v>0</v>
      </c>
      <c r="G282" s="5">
        <v>5</v>
      </c>
      <c r="H282" s="5">
        <v>10</v>
      </c>
      <c r="I282" s="5">
        <v>21</v>
      </c>
      <c r="J282" s="5">
        <v>7</v>
      </c>
      <c r="K282" s="5">
        <v>2</v>
      </c>
      <c r="L282" s="5">
        <v>20</v>
      </c>
      <c r="M282" s="5">
        <v>25</v>
      </c>
      <c r="N282" s="5">
        <v>13</v>
      </c>
      <c r="O282" s="5">
        <v>451</v>
      </c>
      <c r="P282" s="5">
        <v>23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 t="s">
        <v>172</v>
      </c>
      <c r="X282" s="5" t="s">
        <v>3734</v>
      </c>
      <c r="Y282" s="7">
        <f t="shared" si="8"/>
        <v>12.7875</v>
      </c>
      <c r="Z282" s="7">
        <f t="shared" si="9"/>
        <v>18.543806646525681</v>
      </c>
    </row>
    <row r="283" spans="1:26" x14ac:dyDescent="0.2">
      <c r="A283" s="5" t="s">
        <v>6780</v>
      </c>
      <c r="B283" s="5" t="s">
        <v>2222</v>
      </c>
      <c r="C283" s="5" t="s">
        <v>6684</v>
      </c>
      <c r="D283" s="5">
        <v>0</v>
      </c>
      <c r="E283" s="5">
        <v>0</v>
      </c>
      <c r="F283" s="5">
        <v>0</v>
      </c>
      <c r="G283" s="5">
        <v>11</v>
      </c>
      <c r="H283" s="5">
        <v>23</v>
      </c>
      <c r="I283" s="5">
        <v>38</v>
      </c>
      <c r="J283" s="5">
        <v>0</v>
      </c>
      <c r="K283" s="5">
        <v>15</v>
      </c>
      <c r="L283" s="5">
        <v>174</v>
      </c>
      <c r="M283" s="5">
        <v>44</v>
      </c>
      <c r="N283" s="5">
        <v>2</v>
      </c>
      <c r="O283" s="5">
        <v>546</v>
      </c>
      <c r="P283" s="5">
        <v>18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 t="s">
        <v>31</v>
      </c>
      <c r="X283" s="5" t="s">
        <v>6255</v>
      </c>
      <c r="Y283" s="7">
        <f t="shared" si="8"/>
        <v>12.786666666666667</v>
      </c>
      <c r="Z283" s="7">
        <f t="shared" si="9"/>
        <v>13.82619142971566</v>
      </c>
    </row>
    <row r="284" spans="1:26" x14ac:dyDescent="0.2">
      <c r="A284" s="5" t="s">
        <v>5251</v>
      </c>
      <c r="B284" s="5" t="s">
        <v>2222</v>
      </c>
      <c r="C284" s="5" t="s">
        <v>5224</v>
      </c>
      <c r="D284" s="5">
        <v>5</v>
      </c>
      <c r="E284" s="5">
        <v>0</v>
      </c>
      <c r="F284" s="5">
        <v>2</v>
      </c>
      <c r="G284" s="5">
        <v>5</v>
      </c>
      <c r="H284" s="5">
        <v>28</v>
      </c>
      <c r="I284" s="5">
        <v>38</v>
      </c>
      <c r="J284" s="5">
        <v>21</v>
      </c>
      <c r="K284" s="5">
        <v>1</v>
      </c>
      <c r="L284" s="5">
        <v>11</v>
      </c>
      <c r="M284" s="5">
        <v>24</v>
      </c>
      <c r="N284" s="5">
        <v>18</v>
      </c>
      <c r="O284" s="5">
        <v>568</v>
      </c>
      <c r="P284" s="5">
        <v>22</v>
      </c>
      <c r="Q284" s="5">
        <v>30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 t="s">
        <v>37</v>
      </c>
      <c r="X284" s="5" t="s">
        <v>5735</v>
      </c>
      <c r="Y284" s="7">
        <f t="shared" si="8"/>
        <v>12.73448275862069</v>
      </c>
      <c r="Z284" s="7">
        <f t="shared" si="9"/>
        <v>22.055076310550763</v>
      </c>
    </row>
    <row r="285" spans="1:26" x14ac:dyDescent="0.2">
      <c r="A285" s="5" t="s">
        <v>6781</v>
      </c>
      <c r="B285" s="5" t="s">
        <v>2222</v>
      </c>
      <c r="C285" s="5" t="s">
        <v>2313</v>
      </c>
      <c r="D285" s="5">
        <v>0</v>
      </c>
      <c r="E285" s="5">
        <v>0</v>
      </c>
      <c r="F285" s="5">
        <v>0</v>
      </c>
      <c r="G285" s="5">
        <v>0</v>
      </c>
      <c r="H285" s="5">
        <v>2</v>
      </c>
      <c r="I285" s="5">
        <v>11</v>
      </c>
      <c r="J285" s="5">
        <v>0</v>
      </c>
      <c r="K285" s="5">
        <v>1</v>
      </c>
      <c r="L285" s="5">
        <v>25</v>
      </c>
      <c r="M285" s="5">
        <v>13</v>
      </c>
      <c r="N285" s="5">
        <v>6</v>
      </c>
      <c r="O285" s="5">
        <v>216</v>
      </c>
      <c r="P285" s="5">
        <v>15</v>
      </c>
      <c r="Q285" s="5">
        <v>14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 t="s">
        <v>458</v>
      </c>
      <c r="X285" s="5" t="s">
        <v>4115</v>
      </c>
      <c r="Y285" s="7">
        <f t="shared" si="8"/>
        <v>12.69090909090909</v>
      </c>
      <c r="Z285" s="7">
        <f t="shared" si="9"/>
        <v>16.796791443850264</v>
      </c>
    </row>
    <row r="286" spans="1:26" x14ac:dyDescent="0.2">
      <c r="A286" s="5" t="s">
        <v>3777</v>
      </c>
      <c r="B286" s="5" t="s">
        <v>2222</v>
      </c>
      <c r="C286" s="5" t="s">
        <v>2223</v>
      </c>
      <c r="D286" s="5">
        <v>8</v>
      </c>
      <c r="E286" s="5">
        <v>0</v>
      </c>
      <c r="F286" s="5">
        <v>0</v>
      </c>
      <c r="G286" s="5">
        <v>4</v>
      </c>
      <c r="H286" s="5">
        <v>36</v>
      </c>
      <c r="I286" s="5">
        <v>51</v>
      </c>
      <c r="J286" s="5">
        <v>27</v>
      </c>
      <c r="K286" s="5">
        <v>4</v>
      </c>
      <c r="L286" s="5">
        <v>36</v>
      </c>
      <c r="M286" s="5">
        <v>8</v>
      </c>
      <c r="N286" s="5">
        <v>36</v>
      </c>
      <c r="O286" s="5">
        <v>480</v>
      </c>
      <c r="P286" s="5">
        <v>8</v>
      </c>
      <c r="Q286" s="5">
        <v>9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 t="s">
        <v>63</v>
      </c>
      <c r="X286" s="5" t="s">
        <v>4003</v>
      </c>
      <c r="Y286" s="7">
        <f t="shared" si="8"/>
        <v>12.6875</v>
      </c>
      <c r="Z286" s="7">
        <f t="shared" si="9"/>
        <v>15.825032481593764</v>
      </c>
    </row>
    <row r="287" spans="1:26" x14ac:dyDescent="0.2">
      <c r="A287" s="5" t="s">
        <v>271</v>
      </c>
      <c r="B287" s="5" t="s">
        <v>2222</v>
      </c>
      <c r="C287" s="5" t="s">
        <v>2223</v>
      </c>
      <c r="D287" s="5">
        <v>0</v>
      </c>
      <c r="E287" s="5">
        <v>1</v>
      </c>
      <c r="F287" s="5">
        <v>0</v>
      </c>
      <c r="G287" s="5">
        <v>12</v>
      </c>
      <c r="H287" s="5">
        <v>37</v>
      </c>
      <c r="I287" s="5">
        <v>54</v>
      </c>
      <c r="J287" s="5">
        <v>3</v>
      </c>
      <c r="K287" s="5">
        <v>19</v>
      </c>
      <c r="L287" s="5">
        <v>48</v>
      </c>
      <c r="M287" s="5">
        <v>62</v>
      </c>
      <c r="N287" s="5">
        <v>20</v>
      </c>
      <c r="O287" s="5">
        <v>1043</v>
      </c>
      <c r="P287" s="5">
        <v>54</v>
      </c>
      <c r="Q287" s="5">
        <v>8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 t="s">
        <v>134</v>
      </c>
      <c r="X287" s="5" t="s">
        <v>5275</v>
      </c>
      <c r="Y287" s="7">
        <f t="shared" si="8"/>
        <v>12.675757575757576</v>
      </c>
      <c r="Z287" s="7">
        <f t="shared" si="9"/>
        <v>13.387980085348508</v>
      </c>
    </row>
    <row r="288" spans="1:26" x14ac:dyDescent="0.2">
      <c r="A288" s="5" t="s">
        <v>6782</v>
      </c>
      <c r="B288" s="5" t="s">
        <v>2222</v>
      </c>
      <c r="C288" s="5" t="s">
        <v>2231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5">
        <v>34</v>
      </c>
      <c r="S288" s="5">
        <v>14</v>
      </c>
      <c r="T288" s="5">
        <v>4</v>
      </c>
      <c r="U288" s="5">
        <v>34</v>
      </c>
      <c r="V288" s="5">
        <v>0</v>
      </c>
      <c r="W288" s="5" t="s">
        <v>216</v>
      </c>
      <c r="X288" s="5" t="s">
        <v>141</v>
      </c>
      <c r="Y288" s="7">
        <f t="shared" si="8"/>
        <v>12.666666666666666</v>
      </c>
      <c r="Z288" s="7">
        <f t="shared" si="9"/>
        <v>12.666666666666666</v>
      </c>
    </row>
    <row r="289" spans="1:26" x14ac:dyDescent="0.2">
      <c r="A289" s="5" t="s">
        <v>2392</v>
      </c>
      <c r="B289" s="5" t="s">
        <v>2222</v>
      </c>
      <c r="C289" s="5" t="s">
        <v>2351</v>
      </c>
      <c r="D289" s="5">
        <v>3</v>
      </c>
      <c r="E289" s="5">
        <v>0</v>
      </c>
      <c r="F289" s="5">
        <v>0</v>
      </c>
      <c r="G289" s="5">
        <v>4</v>
      </c>
      <c r="H289" s="5">
        <v>10</v>
      </c>
      <c r="I289" s="5">
        <v>21</v>
      </c>
      <c r="J289" s="5">
        <v>7</v>
      </c>
      <c r="K289" s="5">
        <v>3</v>
      </c>
      <c r="L289" s="5">
        <v>14</v>
      </c>
      <c r="M289" s="5">
        <v>15</v>
      </c>
      <c r="N289" s="5">
        <v>13</v>
      </c>
      <c r="O289" s="5">
        <v>381</v>
      </c>
      <c r="P289" s="5">
        <v>30</v>
      </c>
      <c r="Q289" s="5">
        <v>11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 t="s">
        <v>140</v>
      </c>
      <c r="X289" s="5" t="s">
        <v>3914</v>
      </c>
      <c r="Y289" s="7">
        <f t="shared" si="8"/>
        <v>12.644444444444444</v>
      </c>
      <c r="Z289" s="7">
        <f t="shared" si="9"/>
        <v>18.638762511373976</v>
      </c>
    </row>
    <row r="290" spans="1:26" x14ac:dyDescent="0.2">
      <c r="A290" s="5" t="s">
        <v>1248</v>
      </c>
      <c r="B290" s="5" t="s">
        <v>2222</v>
      </c>
      <c r="C290" s="5" t="s">
        <v>2241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5">
        <v>66</v>
      </c>
      <c r="S290" s="5">
        <v>26</v>
      </c>
      <c r="T290" s="5">
        <v>16</v>
      </c>
      <c r="U290" s="5">
        <v>78</v>
      </c>
      <c r="V290" s="5">
        <v>0</v>
      </c>
      <c r="W290" s="5" t="s">
        <v>42</v>
      </c>
      <c r="X290" s="5" t="s">
        <v>481</v>
      </c>
      <c r="Y290" s="7">
        <f t="shared" si="8"/>
        <v>12.571428571428571</v>
      </c>
      <c r="Z290" s="7">
        <f t="shared" si="9"/>
        <v>12.571428571428571</v>
      </c>
    </row>
    <row r="291" spans="1:26" x14ac:dyDescent="0.2">
      <c r="A291" s="5" t="s">
        <v>2580</v>
      </c>
      <c r="B291" s="5" t="s">
        <v>2222</v>
      </c>
      <c r="C291" s="5" t="s">
        <v>6676</v>
      </c>
      <c r="D291" s="5">
        <v>2</v>
      </c>
      <c r="E291" s="5">
        <v>0</v>
      </c>
      <c r="F291" s="5">
        <v>1</v>
      </c>
      <c r="G291" s="5">
        <v>6</v>
      </c>
      <c r="H291" s="5">
        <v>55</v>
      </c>
      <c r="I291" s="5">
        <v>60</v>
      </c>
      <c r="J291" s="5">
        <v>15</v>
      </c>
      <c r="K291" s="5">
        <v>6</v>
      </c>
      <c r="L291" s="5">
        <v>25</v>
      </c>
      <c r="M291" s="5">
        <v>35</v>
      </c>
      <c r="N291" s="5">
        <v>18</v>
      </c>
      <c r="O291" s="5">
        <v>715</v>
      </c>
      <c r="P291" s="5">
        <v>56</v>
      </c>
      <c r="Q291" s="5">
        <v>12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 t="s">
        <v>134</v>
      </c>
      <c r="X291" s="5" t="s">
        <v>6783</v>
      </c>
      <c r="Y291" s="7">
        <f t="shared" si="8"/>
        <v>12.560606060606061</v>
      </c>
      <c r="Z291" s="7">
        <f t="shared" si="9"/>
        <v>14.66968147856862</v>
      </c>
    </row>
    <row r="292" spans="1:26" x14ac:dyDescent="0.2">
      <c r="A292" s="5" t="s">
        <v>6784</v>
      </c>
      <c r="B292" s="5" t="s">
        <v>2222</v>
      </c>
      <c r="C292" s="5" t="s">
        <v>6684</v>
      </c>
      <c r="D292" s="5">
        <v>0</v>
      </c>
      <c r="E292" s="5">
        <v>1</v>
      </c>
      <c r="F292" s="5">
        <v>0</v>
      </c>
      <c r="G292" s="5">
        <v>4</v>
      </c>
      <c r="H292" s="5">
        <v>26</v>
      </c>
      <c r="I292" s="5">
        <v>12</v>
      </c>
      <c r="J292" s="5">
        <v>0</v>
      </c>
      <c r="K292" s="5">
        <v>1</v>
      </c>
      <c r="L292" s="5">
        <v>6</v>
      </c>
      <c r="M292" s="5">
        <v>18</v>
      </c>
      <c r="N292" s="5">
        <v>4</v>
      </c>
      <c r="O292" s="5">
        <v>370</v>
      </c>
      <c r="P292" s="5">
        <v>21</v>
      </c>
      <c r="Q292" s="5">
        <v>5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 t="s">
        <v>458</v>
      </c>
      <c r="X292" s="5" t="s">
        <v>6624</v>
      </c>
      <c r="Y292" s="7">
        <f t="shared" si="8"/>
        <v>12.545454545454545</v>
      </c>
      <c r="Z292" s="7">
        <f t="shared" si="9"/>
        <v>14.391657010428737</v>
      </c>
    </row>
    <row r="293" spans="1:26" x14ac:dyDescent="0.2">
      <c r="A293" s="5" t="s">
        <v>2412</v>
      </c>
      <c r="B293" s="5" t="s">
        <v>2222</v>
      </c>
      <c r="C293" s="5" t="s">
        <v>2235</v>
      </c>
      <c r="D293" s="5">
        <v>3</v>
      </c>
      <c r="E293" s="5">
        <v>0</v>
      </c>
      <c r="F293" s="5">
        <v>3</v>
      </c>
      <c r="G293" s="5">
        <v>6</v>
      </c>
      <c r="H293" s="5">
        <v>41</v>
      </c>
      <c r="I293" s="5">
        <v>29</v>
      </c>
      <c r="J293" s="5">
        <v>9</v>
      </c>
      <c r="K293" s="5">
        <v>2</v>
      </c>
      <c r="L293" s="5">
        <v>21</v>
      </c>
      <c r="M293" s="5">
        <v>15</v>
      </c>
      <c r="N293" s="5">
        <v>16</v>
      </c>
      <c r="O293" s="5">
        <v>654</v>
      </c>
      <c r="P293" s="5">
        <v>37</v>
      </c>
      <c r="Q293" s="5">
        <v>8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 t="s">
        <v>75</v>
      </c>
      <c r="X293" s="5" t="s">
        <v>2460</v>
      </c>
      <c r="Y293" s="7">
        <f t="shared" si="8"/>
        <v>12.533333333333333</v>
      </c>
      <c r="Z293" s="7">
        <f t="shared" si="9"/>
        <v>17.978748524203066</v>
      </c>
    </row>
    <row r="294" spans="1:26" x14ac:dyDescent="0.2">
      <c r="A294" s="5" t="s">
        <v>6785</v>
      </c>
      <c r="B294" s="5" t="s">
        <v>2222</v>
      </c>
      <c r="C294" s="5" t="s">
        <v>2223</v>
      </c>
      <c r="D294" s="5">
        <v>0</v>
      </c>
      <c r="E294" s="5">
        <v>0</v>
      </c>
      <c r="F294" s="5">
        <v>0</v>
      </c>
      <c r="G294" s="5">
        <v>0</v>
      </c>
      <c r="H294" s="5">
        <v>12</v>
      </c>
      <c r="I294" s="5">
        <v>12</v>
      </c>
      <c r="J294" s="5">
        <v>2</v>
      </c>
      <c r="K294" s="5">
        <v>3</v>
      </c>
      <c r="L294" s="5">
        <v>57</v>
      </c>
      <c r="M294" s="5">
        <v>10</v>
      </c>
      <c r="N294" s="5">
        <v>1</v>
      </c>
      <c r="O294" s="5">
        <v>262</v>
      </c>
      <c r="P294" s="5">
        <v>7</v>
      </c>
      <c r="Q294" s="5">
        <v>1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 t="s">
        <v>105</v>
      </c>
      <c r="X294" s="5" t="s">
        <v>963</v>
      </c>
      <c r="Y294" s="7">
        <f t="shared" si="8"/>
        <v>12.515384615384615</v>
      </c>
      <c r="Z294" s="7">
        <f t="shared" si="9"/>
        <v>14.469367588932807</v>
      </c>
    </row>
    <row r="295" spans="1:26" x14ac:dyDescent="0.2">
      <c r="A295" s="5" t="s">
        <v>2374</v>
      </c>
      <c r="B295" s="5" t="s">
        <v>2222</v>
      </c>
      <c r="C295" s="5" t="s">
        <v>2270</v>
      </c>
      <c r="D295" s="5">
        <v>10</v>
      </c>
      <c r="E295" s="5">
        <v>0</v>
      </c>
      <c r="F295" s="5">
        <v>0</v>
      </c>
      <c r="G295" s="5">
        <v>3</v>
      </c>
      <c r="H295" s="5">
        <v>42</v>
      </c>
      <c r="I295" s="5">
        <v>42</v>
      </c>
      <c r="J295" s="5">
        <v>25</v>
      </c>
      <c r="K295" s="5">
        <v>2</v>
      </c>
      <c r="L295" s="5">
        <v>30</v>
      </c>
      <c r="M295" s="5">
        <v>7</v>
      </c>
      <c r="N295" s="5">
        <v>24</v>
      </c>
      <c r="O295" s="5">
        <v>670</v>
      </c>
      <c r="P295" s="5">
        <v>14</v>
      </c>
      <c r="Q295" s="5">
        <v>23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 t="s">
        <v>96</v>
      </c>
      <c r="X295" s="5" t="s">
        <v>4584</v>
      </c>
      <c r="Y295" s="7">
        <f t="shared" si="8"/>
        <v>12.418918918918919</v>
      </c>
      <c r="Z295" s="7">
        <f t="shared" si="9"/>
        <v>16.709090909090911</v>
      </c>
    </row>
    <row r="296" spans="1:26" x14ac:dyDescent="0.2">
      <c r="A296" s="5" t="s">
        <v>559</v>
      </c>
      <c r="B296" s="5" t="s">
        <v>2222</v>
      </c>
      <c r="C296" s="5" t="s">
        <v>2235</v>
      </c>
      <c r="D296" s="5">
        <v>11</v>
      </c>
      <c r="E296" s="5">
        <v>0</v>
      </c>
      <c r="F296" s="5">
        <v>2</v>
      </c>
      <c r="G296" s="5">
        <v>11</v>
      </c>
      <c r="H296" s="5">
        <v>54</v>
      </c>
      <c r="I296" s="5">
        <v>80</v>
      </c>
      <c r="J296" s="5">
        <v>45</v>
      </c>
      <c r="K296" s="5">
        <v>2</v>
      </c>
      <c r="L296" s="5">
        <v>18</v>
      </c>
      <c r="M296" s="5">
        <v>13</v>
      </c>
      <c r="N296" s="5">
        <v>12</v>
      </c>
      <c r="O296" s="5">
        <v>351</v>
      </c>
      <c r="P296" s="5">
        <v>16</v>
      </c>
      <c r="Q296" s="5">
        <v>17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 t="s">
        <v>40</v>
      </c>
      <c r="X296" s="5" t="s">
        <v>6786</v>
      </c>
      <c r="Y296" s="7">
        <f t="shared" si="8"/>
        <v>12.341935483870968</v>
      </c>
      <c r="Z296" s="7">
        <f t="shared" si="9"/>
        <v>13.315545243619489</v>
      </c>
    </row>
    <row r="297" spans="1:26" x14ac:dyDescent="0.2">
      <c r="A297" s="5" t="s">
        <v>3654</v>
      </c>
      <c r="B297" s="5" t="s">
        <v>2222</v>
      </c>
      <c r="C297" s="5" t="s">
        <v>2229</v>
      </c>
      <c r="D297" s="5">
        <v>1</v>
      </c>
      <c r="E297" s="5">
        <v>1</v>
      </c>
      <c r="F297" s="5">
        <v>1</v>
      </c>
      <c r="G297" s="5">
        <v>0</v>
      </c>
      <c r="H297" s="5">
        <v>2</v>
      </c>
      <c r="I297" s="5">
        <v>5</v>
      </c>
      <c r="J297" s="5">
        <v>1</v>
      </c>
      <c r="K297" s="5">
        <v>0</v>
      </c>
      <c r="L297" s="5">
        <v>7</v>
      </c>
      <c r="M297" s="5">
        <v>2</v>
      </c>
      <c r="N297" s="5">
        <v>1</v>
      </c>
      <c r="O297" s="5">
        <v>95</v>
      </c>
      <c r="P297" s="5">
        <v>4</v>
      </c>
      <c r="Q297" s="5">
        <v>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 t="s">
        <v>392</v>
      </c>
      <c r="X297" s="5" t="s">
        <v>4850</v>
      </c>
      <c r="Y297" s="7">
        <f t="shared" si="8"/>
        <v>12.333333333333334</v>
      </c>
      <c r="Z297" s="7">
        <f t="shared" si="9"/>
        <v>16.009615384615387</v>
      </c>
    </row>
    <row r="298" spans="1:26" x14ac:dyDescent="0.2">
      <c r="A298" s="5" t="s">
        <v>6787</v>
      </c>
      <c r="B298" s="5" t="s">
        <v>2222</v>
      </c>
      <c r="C298" s="5" t="s">
        <v>2223</v>
      </c>
      <c r="D298" s="5">
        <v>0</v>
      </c>
      <c r="E298" s="5">
        <v>0</v>
      </c>
      <c r="F298" s="5">
        <v>1</v>
      </c>
      <c r="G298" s="5">
        <v>0</v>
      </c>
      <c r="H298" s="5">
        <v>7</v>
      </c>
      <c r="I298" s="5">
        <v>8</v>
      </c>
      <c r="J298" s="5">
        <v>1</v>
      </c>
      <c r="K298" s="5">
        <v>1</v>
      </c>
      <c r="L298" s="5">
        <v>41</v>
      </c>
      <c r="M298" s="5">
        <v>15</v>
      </c>
      <c r="N298" s="5">
        <v>6</v>
      </c>
      <c r="O298" s="5">
        <v>262</v>
      </c>
      <c r="P298" s="5">
        <v>8</v>
      </c>
      <c r="Q298" s="5">
        <v>3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 t="s">
        <v>105</v>
      </c>
      <c r="X298" s="5" t="s">
        <v>562</v>
      </c>
      <c r="Y298" s="7">
        <f t="shared" si="8"/>
        <v>12.323076923076922</v>
      </c>
      <c r="Z298" s="7">
        <f t="shared" si="9"/>
        <v>19.859504132231404</v>
      </c>
    </row>
    <row r="299" spans="1:26" x14ac:dyDescent="0.2">
      <c r="A299" s="5" t="s">
        <v>2603</v>
      </c>
      <c r="B299" s="5" t="s">
        <v>2222</v>
      </c>
      <c r="C299" s="5" t="s">
        <v>3633</v>
      </c>
      <c r="D299" s="5">
        <v>2</v>
      </c>
      <c r="E299" s="5">
        <v>0</v>
      </c>
      <c r="F299" s="5">
        <v>1</v>
      </c>
      <c r="G299" s="5">
        <v>4</v>
      </c>
      <c r="H299" s="5">
        <v>19</v>
      </c>
      <c r="I299" s="5">
        <v>35</v>
      </c>
      <c r="J299" s="5">
        <v>8</v>
      </c>
      <c r="K299" s="5">
        <v>7</v>
      </c>
      <c r="L299" s="5">
        <v>24</v>
      </c>
      <c r="M299" s="5">
        <v>16</v>
      </c>
      <c r="N299" s="5">
        <v>10</v>
      </c>
      <c r="O299" s="5">
        <v>335</v>
      </c>
      <c r="P299" s="5">
        <v>27</v>
      </c>
      <c r="Q299" s="5">
        <v>9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 t="s">
        <v>140</v>
      </c>
      <c r="X299" s="5" t="s">
        <v>6366</v>
      </c>
      <c r="Y299" s="7">
        <f t="shared" si="8"/>
        <v>12.305555555555555</v>
      </c>
      <c r="Z299" s="7">
        <f t="shared" si="9"/>
        <v>17.319721980886186</v>
      </c>
    </row>
    <row r="300" spans="1:26" x14ac:dyDescent="0.2">
      <c r="A300" s="5" t="s">
        <v>5372</v>
      </c>
      <c r="B300" s="5" t="s">
        <v>2222</v>
      </c>
      <c r="C300" s="5" t="s">
        <v>5224</v>
      </c>
      <c r="D300" s="5">
        <v>0</v>
      </c>
      <c r="E300" s="5">
        <v>0</v>
      </c>
      <c r="F300" s="5">
        <v>0</v>
      </c>
      <c r="G300" s="5">
        <v>1</v>
      </c>
      <c r="H300" s="5">
        <v>1</v>
      </c>
      <c r="I300" s="5">
        <v>1</v>
      </c>
      <c r="J300" s="5">
        <v>2</v>
      </c>
      <c r="K300" s="5">
        <v>0</v>
      </c>
      <c r="L300" s="5">
        <v>2</v>
      </c>
      <c r="M300" s="5">
        <v>3</v>
      </c>
      <c r="N300" s="5">
        <v>1</v>
      </c>
      <c r="O300" s="5">
        <v>74</v>
      </c>
      <c r="P300" s="5">
        <v>4</v>
      </c>
      <c r="Q300" s="5">
        <v>4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 t="s">
        <v>392</v>
      </c>
      <c r="X300" s="5" t="s">
        <v>619</v>
      </c>
      <c r="Y300" s="7">
        <f t="shared" si="8"/>
        <v>12.299999999999999</v>
      </c>
      <c r="Z300" s="7">
        <f t="shared" si="9"/>
        <v>25.351145038167939</v>
      </c>
    </row>
    <row r="301" spans="1:26" x14ac:dyDescent="0.2">
      <c r="A301" s="5" t="s">
        <v>2559</v>
      </c>
      <c r="B301" s="5" t="s">
        <v>2222</v>
      </c>
      <c r="C301" s="5" t="s">
        <v>2239</v>
      </c>
      <c r="D301" s="5">
        <v>7</v>
      </c>
      <c r="E301" s="5">
        <v>0</v>
      </c>
      <c r="F301" s="5">
        <v>2</v>
      </c>
      <c r="G301" s="5">
        <v>2</v>
      </c>
      <c r="H301" s="5">
        <v>21</v>
      </c>
      <c r="I301" s="5">
        <v>38</v>
      </c>
      <c r="J301" s="5">
        <v>27</v>
      </c>
      <c r="K301" s="5">
        <v>0</v>
      </c>
      <c r="L301" s="5">
        <v>15</v>
      </c>
      <c r="M301" s="5">
        <v>2</v>
      </c>
      <c r="N301" s="5">
        <v>9</v>
      </c>
      <c r="O301" s="5">
        <v>178</v>
      </c>
      <c r="P301" s="5">
        <v>7</v>
      </c>
      <c r="Q301" s="5">
        <v>8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 t="s">
        <v>334</v>
      </c>
      <c r="X301" s="5" t="s">
        <v>1408</v>
      </c>
      <c r="Y301" s="7">
        <f t="shared" si="8"/>
        <v>12.215</v>
      </c>
      <c r="Z301" s="7">
        <f t="shared" si="9"/>
        <v>19.1691368788143</v>
      </c>
    </row>
    <row r="302" spans="1:26" x14ac:dyDescent="0.2">
      <c r="A302" s="5" t="s">
        <v>2343</v>
      </c>
      <c r="B302" s="5" t="s">
        <v>2222</v>
      </c>
      <c r="C302" s="5" t="s">
        <v>2310</v>
      </c>
      <c r="D302" s="5">
        <v>1</v>
      </c>
      <c r="E302" s="5">
        <v>0</v>
      </c>
      <c r="F302" s="5">
        <v>1</v>
      </c>
      <c r="G302" s="5">
        <v>4</v>
      </c>
      <c r="H302" s="5">
        <v>35</v>
      </c>
      <c r="I302" s="5">
        <v>32</v>
      </c>
      <c r="J302" s="5">
        <v>17</v>
      </c>
      <c r="K302" s="5">
        <v>0</v>
      </c>
      <c r="L302" s="5">
        <v>6</v>
      </c>
      <c r="M302" s="5">
        <v>7</v>
      </c>
      <c r="N302" s="5">
        <v>25</v>
      </c>
      <c r="O302" s="5">
        <v>360</v>
      </c>
      <c r="P302" s="5">
        <v>19</v>
      </c>
      <c r="Q302" s="5">
        <v>40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 t="s">
        <v>111</v>
      </c>
      <c r="X302" s="5" t="s">
        <v>5225</v>
      </c>
      <c r="Y302" s="7">
        <f t="shared" si="8"/>
        <v>12.211538461538462</v>
      </c>
      <c r="Z302" s="7">
        <f t="shared" si="9"/>
        <v>19.968553459119498</v>
      </c>
    </row>
    <row r="303" spans="1:26" x14ac:dyDescent="0.2">
      <c r="A303" s="5" t="s">
        <v>2608</v>
      </c>
      <c r="B303" s="5" t="s">
        <v>2222</v>
      </c>
      <c r="C303" s="5" t="s">
        <v>2244</v>
      </c>
      <c r="D303" s="5">
        <v>0</v>
      </c>
      <c r="E303" s="5">
        <v>2</v>
      </c>
      <c r="F303" s="5">
        <v>4</v>
      </c>
      <c r="G303" s="5">
        <v>3</v>
      </c>
      <c r="H303" s="5">
        <v>22</v>
      </c>
      <c r="I303" s="5">
        <v>14</v>
      </c>
      <c r="J303" s="5">
        <v>3</v>
      </c>
      <c r="K303" s="5">
        <v>2</v>
      </c>
      <c r="L303" s="5">
        <v>46</v>
      </c>
      <c r="M303" s="5">
        <v>31</v>
      </c>
      <c r="N303" s="5">
        <v>15</v>
      </c>
      <c r="O303" s="5">
        <v>613</v>
      </c>
      <c r="P303" s="5">
        <v>27</v>
      </c>
      <c r="Q303" s="5">
        <v>11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 t="s">
        <v>111</v>
      </c>
      <c r="X303" s="5" t="s">
        <v>6788</v>
      </c>
      <c r="Y303" s="7">
        <f t="shared" si="8"/>
        <v>12.184615384615386</v>
      </c>
      <c r="Z303" s="7">
        <f t="shared" si="9"/>
        <v>19.66344827586207</v>
      </c>
    </row>
    <row r="304" spans="1:26" x14ac:dyDescent="0.2">
      <c r="A304" s="5" t="s">
        <v>6789</v>
      </c>
      <c r="B304" s="5" t="s">
        <v>2222</v>
      </c>
      <c r="C304" s="5" t="s">
        <v>2313</v>
      </c>
      <c r="D304" s="5">
        <v>1</v>
      </c>
      <c r="E304" s="5">
        <v>0</v>
      </c>
      <c r="F304" s="5">
        <v>0</v>
      </c>
      <c r="G304" s="5">
        <v>1</v>
      </c>
      <c r="H304" s="5">
        <v>6</v>
      </c>
      <c r="I304" s="5">
        <v>2</v>
      </c>
      <c r="J304" s="5">
        <v>2</v>
      </c>
      <c r="K304" s="5">
        <v>2</v>
      </c>
      <c r="L304" s="5">
        <v>21</v>
      </c>
      <c r="M304" s="5">
        <v>7</v>
      </c>
      <c r="N304" s="5">
        <v>1</v>
      </c>
      <c r="O304" s="5">
        <v>92</v>
      </c>
      <c r="P304" s="5">
        <v>2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 t="s">
        <v>53</v>
      </c>
      <c r="X304" s="5" t="s">
        <v>3776</v>
      </c>
      <c r="Y304" s="7">
        <f t="shared" si="8"/>
        <v>12.171428571428573</v>
      </c>
      <c r="Z304" s="7">
        <f t="shared" si="9"/>
        <v>21.722379603399435</v>
      </c>
    </row>
    <row r="305" spans="1:26" x14ac:dyDescent="0.2">
      <c r="A305" s="5" t="s">
        <v>3779</v>
      </c>
      <c r="B305" s="5" t="s">
        <v>2222</v>
      </c>
      <c r="C305" s="5" t="s">
        <v>2239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2</v>
      </c>
      <c r="J305" s="5">
        <v>0</v>
      </c>
      <c r="K305" s="5">
        <v>0</v>
      </c>
      <c r="L305" s="5">
        <v>2</v>
      </c>
      <c r="M305" s="5">
        <v>3</v>
      </c>
      <c r="N305" s="5">
        <v>5</v>
      </c>
      <c r="O305" s="5">
        <v>38</v>
      </c>
      <c r="P305" s="5">
        <v>6</v>
      </c>
      <c r="Q305" s="5">
        <v>1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 t="s">
        <v>392</v>
      </c>
      <c r="X305" s="5" t="s">
        <v>1692</v>
      </c>
      <c r="Y305" s="7">
        <f t="shared" si="8"/>
        <v>12.1</v>
      </c>
      <c r="Z305" s="7">
        <f t="shared" si="9"/>
        <v>35.901098901098898</v>
      </c>
    </row>
    <row r="306" spans="1:26" x14ac:dyDescent="0.2">
      <c r="A306" s="5" t="s">
        <v>2669</v>
      </c>
      <c r="B306" s="5" t="s">
        <v>2222</v>
      </c>
      <c r="C306" s="5" t="s">
        <v>2289</v>
      </c>
      <c r="D306" s="5">
        <v>9</v>
      </c>
      <c r="E306" s="5">
        <v>0</v>
      </c>
      <c r="F306" s="5">
        <v>3</v>
      </c>
      <c r="G306" s="5">
        <v>2</v>
      </c>
      <c r="H306" s="5">
        <v>27</v>
      </c>
      <c r="I306" s="5">
        <v>52</v>
      </c>
      <c r="J306" s="5">
        <v>43</v>
      </c>
      <c r="K306" s="5">
        <v>2</v>
      </c>
      <c r="L306" s="5">
        <v>12</v>
      </c>
      <c r="M306" s="5">
        <v>13</v>
      </c>
      <c r="N306" s="5">
        <v>23</v>
      </c>
      <c r="O306" s="5">
        <v>336</v>
      </c>
      <c r="P306" s="5">
        <v>24</v>
      </c>
      <c r="Q306" s="5">
        <v>18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 t="s">
        <v>96</v>
      </c>
      <c r="X306" s="5" t="s">
        <v>6790</v>
      </c>
      <c r="Y306" s="7">
        <f t="shared" si="8"/>
        <v>12.083783783783785</v>
      </c>
      <c r="Z306" s="7">
        <f t="shared" si="9"/>
        <v>15.317472401979444</v>
      </c>
    </row>
    <row r="307" spans="1:26" x14ac:dyDescent="0.2">
      <c r="A307" s="5" t="s">
        <v>6791</v>
      </c>
      <c r="B307" s="5" t="s">
        <v>2222</v>
      </c>
      <c r="C307" s="5" t="s">
        <v>2267</v>
      </c>
      <c r="D307" s="5">
        <v>5</v>
      </c>
      <c r="E307" s="5">
        <v>0</v>
      </c>
      <c r="F307" s="5">
        <v>2</v>
      </c>
      <c r="G307" s="5">
        <v>1</v>
      </c>
      <c r="H307" s="5">
        <v>6</v>
      </c>
      <c r="I307" s="5">
        <v>14</v>
      </c>
      <c r="J307" s="5">
        <v>8</v>
      </c>
      <c r="K307" s="5">
        <v>0</v>
      </c>
      <c r="L307" s="5">
        <v>4</v>
      </c>
      <c r="M307" s="5">
        <v>4</v>
      </c>
      <c r="N307" s="5">
        <v>8</v>
      </c>
      <c r="O307" s="5">
        <v>115</v>
      </c>
      <c r="P307" s="5">
        <v>4</v>
      </c>
      <c r="Q307" s="5">
        <v>9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 t="s">
        <v>216</v>
      </c>
      <c r="X307" s="5" t="s">
        <v>6127</v>
      </c>
      <c r="Y307" s="7">
        <f t="shared" si="8"/>
        <v>12.041666666666666</v>
      </c>
      <c r="Z307" s="7">
        <f t="shared" si="9"/>
        <v>22.079796264855688</v>
      </c>
    </row>
    <row r="308" spans="1:26" x14ac:dyDescent="0.2">
      <c r="A308" s="5" t="s">
        <v>2693</v>
      </c>
      <c r="B308" s="5" t="s">
        <v>2222</v>
      </c>
      <c r="C308" s="5" t="s">
        <v>2267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5">
        <v>4</v>
      </c>
      <c r="S308" s="5">
        <v>1</v>
      </c>
      <c r="T308" s="5">
        <v>0</v>
      </c>
      <c r="U308" s="5">
        <v>0</v>
      </c>
      <c r="V308" s="5">
        <v>0</v>
      </c>
      <c r="W308" s="5" t="s">
        <v>33</v>
      </c>
      <c r="X308" s="5" t="s">
        <v>34</v>
      </c>
      <c r="Y308" s="7">
        <f t="shared" si="8"/>
        <v>12</v>
      </c>
      <c r="Z308" s="7">
        <f t="shared" si="9"/>
        <v>12</v>
      </c>
    </row>
    <row r="309" spans="1:26" x14ac:dyDescent="0.2">
      <c r="A309" s="5" t="s">
        <v>2567</v>
      </c>
      <c r="B309" s="5" t="s">
        <v>2222</v>
      </c>
      <c r="C309" s="5" t="s">
        <v>2270</v>
      </c>
      <c r="D309" s="5">
        <v>1</v>
      </c>
      <c r="E309" s="5">
        <v>1</v>
      </c>
      <c r="F309" s="5">
        <v>1</v>
      </c>
      <c r="G309" s="5">
        <v>5</v>
      </c>
      <c r="H309" s="5">
        <v>29</v>
      </c>
      <c r="I309" s="5">
        <v>20</v>
      </c>
      <c r="J309" s="5">
        <v>9</v>
      </c>
      <c r="K309" s="5">
        <v>6</v>
      </c>
      <c r="L309" s="5">
        <v>46</v>
      </c>
      <c r="M309" s="5">
        <v>15</v>
      </c>
      <c r="N309" s="5">
        <v>11</v>
      </c>
      <c r="O309" s="5">
        <v>473</v>
      </c>
      <c r="P309" s="5">
        <v>27</v>
      </c>
      <c r="Q309" s="5">
        <v>23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 t="s">
        <v>75</v>
      </c>
      <c r="X309" s="5" t="s">
        <v>5402</v>
      </c>
      <c r="Y309" s="7">
        <f t="shared" si="8"/>
        <v>11.992592592592594</v>
      </c>
      <c r="Z309" s="7">
        <f t="shared" si="9"/>
        <v>15.575628006413684</v>
      </c>
    </row>
    <row r="310" spans="1:26" x14ac:dyDescent="0.2">
      <c r="A310" s="5" t="s">
        <v>5328</v>
      </c>
      <c r="B310" s="5" t="s">
        <v>2222</v>
      </c>
      <c r="C310" s="5" t="s">
        <v>2239</v>
      </c>
      <c r="D310" s="5">
        <v>0</v>
      </c>
      <c r="E310" s="5">
        <v>0</v>
      </c>
      <c r="F310" s="5">
        <v>0</v>
      </c>
      <c r="G310" s="5">
        <v>5</v>
      </c>
      <c r="H310" s="5">
        <v>20</v>
      </c>
      <c r="I310" s="5">
        <v>29</v>
      </c>
      <c r="J310" s="5">
        <v>9</v>
      </c>
      <c r="K310" s="5">
        <v>2</v>
      </c>
      <c r="L310" s="5">
        <v>24</v>
      </c>
      <c r="M310" s="5">
        <v>24</v>
      </c>
      <c r="N310" s="5">
        <v>23</v>
      </c>
      <c r="O310" s="5">
        <v>872</v>
      </c>
      <c r="P310" s="5">
        <v>31</v>
      </c>
      <c r="Q310" s="5">
        <v>5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 t="s">
        <v>116</v>
      </c>
      <c r="X310" s="5" t="s">
        <v>6295</v>
      </c>
      <c r="Y310" s="7">
        <f t="shared" si="8"/>
        <v>11.968</v>
      </c>
      <c r="Z310" s="7">
        <f t="shared" si="9"/>
        <v>16.715083798882681</v>
      </c>
    </row>
    <row r="311" spans="1:26" x14ac:dyDescent="0.2">
      <c r="A311" s="5" t="s">
        <v>3885</v>
      </c>
      <c r="B311" s="5" t="s">
        <v>2222</v>
      </c>
      <c r="C311" s="5" t="s">
        <v>2270</v>
      </c>
      <c r="D311" s="5">
        <v>0</v>
      </c>
      <c r="E311" s="5">
        <v>2</v>
      </c>
      <c r="F311" s="5">
        <v>0</v>
      </c>
      <c r="G311" s="5">
        <v>2</v>
      </c>
      <c r="H311" s="5">
        <v>7</v>
      </c>
      <c r="I311" s="5">
        <v>8</v>
      </c>
      <c r="J311" s="5">
        <v>0</v>
      </c>
      <c r="K311" s="5">
        <v>7</v>
      </c>
      <c r="L311" s="5">
        <v>39</v>
      </c>
      <c r="M311" s="5">
        <v>14</v>
      </c>
      <c r="N311" s="5">
        <v>3</v>
      </c>
      <c r="O311" s="5">
        <v>273</v>
      </c>
      <c r="P311" s="5">
        <v>12</v>
      </c>
      <c r="Q311" s="5">
        <v>1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 t="s">
        <v>458</v>
      </c>
      <c r="X311" s="5" t="s">
        <v>463</v>
      </c>
      <c r="Y311" s="7">
        <f t="shared" si="8"/>
        <v>11.890909090909092</v>
      </c>
      <c r="Z311" s="7">
        <f t="shared" si="9"/>
        <v>14.715</v>
      </c>
    </row>
    <row r="312" spans="1:26" x14ac:dyDescent="0.2">
      <c r="A312" s="5" t="s">
        <v>6792</v>
      </c>
      <c r="B312" s="5" t="s">
        <v>2222</v>
      </c>
      <c r="C312" s="5" t="s">
        <v>2225</v>
      </c>
      <c r="D312" s="5">
        <v>0</v>
      </c>
      <c r="E312" s="5">
        <v>0</v>
      </c>
      <c r="F312" s="5">
        <v>1</v>
      </c>
      <c r="G312" s="5">
        <v>6</v>
      </c>
      <c r="H312" s="5">
        <v>15</v>
      </c>
      <c r="I312" s="5">
        <v>37</v>
      </c>
      <c r="J312" s="5">
        <v>2</v>
      </c>
      <c r="K312" s="5">
        <v>4</v>
      </c>
      <c r="L312" s="5">
        <v>21</v>
      </c>
      <c r="M312" s="5">
        <v>34</v>
      </c>
      <c r="N312" s="5">
        <v>21</v>
      </c>
      <c r="O312" s="5">
        <v>921</v>
      </c>
      <c r="P312" s="5">
        <v>37</v>
      </c>
      <c r="Q312" s="5">
        <v>11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 t="s">
        <v>263</v>
      </c>
      <c r="X312" s="5" t="s">
        <v>4396</v>
      </c>
      <c r="Y312" s="7">
        <f t="shared" si="8"/>
        <v>11.858333333333334</v>
      </c>
      <c r="Z312" s="7">
        <f t="shared" si="9"/>
        <v>17.053262316910786</v>
      </c>
    </row>
    <row r="313" spans="1:26" x14ac:dyDescent="0.2">
      <c r="A313" s="5" t="s">
        <v>236</v>
      </c>
      <c r="B313" s="5" t="s">
        <v>2222</v>
      </c>
      <c r="C313" s="5" t="s">
        <v>2244</v>
      </c>
      <c r="D313" s="5">
        <v>8</v>
      </c>
      <c r="E313" s="5">
        <v>1</v>
      </c>
      <c r="F313" s="5">
        <v>5</v>
      </c>
      <c r="G313" s="5">
        <v>6</v>
      </c>
      <c r="H313" s="5">
        <v>33</v>
      </c>
      <c r="I313" s="5">
        <v>32</v>
      </c>
      <c r="J313" s="5">
        <v>26</v>
      </c>
      <c r="K313" s="5">
        <v>1</v>
      </c>
      <c r="L313" s="5">
        <v>13</v>
      </c>
      <c r="M313" s="5">
        <v>4</v>
      </c>
      <c r="N313" s="5">
        <v>14</v>
      </c>
      <c r="O313" s="5">
        <v>279</v>
      </c>
      <c r="P313" s="5">
        <v>10</v>
      </c>
      <c r="Q313" s="5">
        <v>27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 t="s">
        <v>37</v>
      </c>
      <c r="X313" s="5" t="s">
        <v>2560</v>
      </c>
      <c r="Y313" s="7">
        <f t="shared" si="8"/>
        <v>11.841379310344827</v>
      </c>
      <c r="Z313" s="7">
        <f t="shared" si="9"/>
        <v>23.150561797752808</v>
      </c>
    </row>
    <row r="314" spans="1:26" x14ac:dyDescent="0.2">
      <c r="A314" s="5" t="s">
        <v>5078</v>
      </c>
      <c r="B314" s="5" t="s">
        <v>2222</v>
      </c>
      <c r="C314" s="5" t="s">
        <v>2299</v>
      </c>
      <c r="D314" s="5">
        <v>4</v>
      </c>
      <c r="E314" s="5">
        <v>0</v>
      </c>
      <c r="F314" s="5">
        <v>2</v>
      </c>
      <c r="G314" s="5">
        <v>6</v>
      </c>
      <c r="H314" s="5">
        <v>97</v>
      </c>
      <c r="I314" s="5">
        <v>103</v>
      </c>
      <c r="J314" s="5">
        <v>21</v>
      </c>
      <c r="K314" s="5">
        <v>2</v>
      </c>
      <c r="L314" s="5">
        <v>22</v>
      </c>
      <c r="M314" s="5">
        <v>5</v>
      </c>
      <c r="N314" s="5">
        <v>26</v>
      </c>
      <c r="O314" s="5">
        <v>457</v>
      </c>
      <c r="P314" s="5">
        <v>19</v>
      </c>
      <c r="Q314" s="5">
        <v>39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 t="s">
        <v>63</v>
      </c>
      <c r="X314" s="5" t="s">
        <v>3409</v>
      </c>
      <c r="Y314" s="7">
        <f t="shared" si="8"/>
        <v>11.81875</v>
      </c>
      <c r="Z314" s="7">
        <f t="shared" si="9"/>
        <v>14.259740259740258</v>
      </c>
    </row>
    <row r="315" spans="1:26" x14ac:dyDescent="0.2">
      <c r="A315" s="5" t="s">
        <v>4812</v>
      </c>
      <c r="B315" s="5" t="s">
        <v>2222</v>
      </c>
      <c r="C315" s="5" t="s">
        <v>3633</v>
      </c>
      <c r="D315" s="5">
        <v>5</v>
      </c>
      <c r="E315" s="5">
        <v>0</v>
      </c>
      <c r="F315" s="5">
        <v>2</v>
      </c>
      <c r="G315" s="5">
        <v>3</v>
      </c>
      <c r="H315" s="5">
        <v>13</v>
      </c>
      <c r="I315" s="5">
        <v>11</v>
      </c>
      <c r="J315" s="5">
        <v>22</v>
      </c>
      <c r="K315" s="5">
        <v>0</v>
      </c>
      <c r="L315" s="5">
        <v>7</v>
      </c>
      <c r="M315" s="5">
        <v>10</v>
      </c>
      <c r="N315" s="5">
        <v>15</v>
      </c>
      <c r="O315" s="5">
        <v>178</v>
      </c>
      <c r="P315" s="5">
        <v>16</v>
      </c>
      <c r="Q315" s="5">
        <v>13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 t="s">
        <v>263</v>
      </c>
      <c r="X315" s="5" t="s">
        <v>910</v>
      </c>
      <c r="Y315" s="7">
        <f t="shared" si="8"/>
        <v>11.804166666666667</v>
      </c>
      <c r="Z315" s="7">
        <f t="shared" si="9"/>
        <v>25.702620967741936</v>
      </c>
    </row>
    <row r="316" spans="1:26" x14ac:dyDescent="0.2">
      <c r="A316" s="5" t="s">
        <v>2676</v>
      </c>
      <c r="B316" s="5" t="s">
        <v>2222</v>
      </c>
      <c r="C316" s="5" t="s">
        <v>2239</v>
      </c>
      <c r="D316" s="5">
        <v>4</v>
      </c>
      <c r="E316" s="5">
        <v>0</v>
      </c>
      <c r="F316" s="5">
        <v>2</v>
      </c>
      <c r="G316" s="5">
        <v>0</v>
      </c>
      <c r="H316" s="5">
        <v>19</v>
      </c>
      <c r="I316" s="5">
        <v>15</v>
      </c>
      <c r="J316" s="5">
        <v>11</v>
      </c>
      <c r="K316" s="5">
        <v>0</v>
      </c>
      <c r="L316" s="5">
        <v>9</v>
      </c>
      <c r="M316" s="5">
        <v>3</v>
      </c>
      <c r="N316" s="5">
        <v>9</v>
      </c>
      <c r="O316" s="5">
        <v>140</v>
      </c>
      <c r="P316" s="5">
        <v>0</v>
      </c>
      <c r="Q316" s="5">
        <v>2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 t="s">
        <v>297</v>
      </c>
      <c r="X316" s="5" t="s">
        <v>6793</v>
      </c>
      <c r="Y316" s="7">
        <f t="shared" si="8"/>
        <v>11.785714285714286</v>
      </c>
      <c r="Z316" s="7">
        <f t="shared" si="9"/>
        <v>18.470149253731343</v>
      </c>
    </row>
    <row r="317" spans="1:26" x14ac:dyDescent="0.2">
      <c r="A317" s="5" t="s">
        <v>6794</v>
      </c>
      <c r="B317" s="5" t="s">
        <v>2222</v>
      </c>
      <c r="C317" s="5" t="s">
        <v>2225</v>
      </c>
      <c r="D317" s="5">
        <v>0</v>
      </c>
      <c r="E317" s="5">
        <v>1</v>
      </c>
      <c r="F317" s="5">
        <v>1</v>
      </c>
      <c r="G317" s="5">
        <v>3</v>
      </c>
      <c r="H317" s="5">
        <v>10</v>
      </c>
      <c r="I317" s="5">
        <v>14</v>
      </c>
      <c r="J317" s="5">
        <v>1</v>
      </c>
      <c r="K317" s="5">
        <v>2</v>
      </c>
      <c r="L317" s="5">
        <v>33</v>
      </c>
      <c r="M317" s="5">
        <v>23</v>
      </c>
      <c r="N317" s="5">
        <v>2</v>
      </c>
      <c r="O317" s="5">
        <v>347</v>
      </c>
      <c r="P317" s="5">
        <v>9</v>
      </c>
      <c r="Q317" s="5">
        <v>2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 t="s">
        <v>458</v>
      </c>
      <c r="X317" s="5" t="s">
        <v>6481</v>
      </c>
      <c r="Y317" s="7">
        <f t="shared" si="8"/>
        <v>11.7</v>
      </c>
      <c r="Z317" s="7">
        <f t="shared" si="9"/>
        <v>14.074119076549209</v>
      </c>
    </row>
    <row r="318" spans="1:26" x14ac:dyDescent="0.2">
      <c r="A318" s="5" t="s">
        <v>2678</v>
      </c>
      <c r="B318" s="5" t="s">
        <v>2222</v>
      </c>
      <c r="C318" s="5" t="s">
        <v>2241</v>
      </c>
      <c r="D318" s="5">
        <v>2</v>
      </c>
      <c r="E318" s="5">
        <v>0</v>
      </c>
      <c r="F318" s="5">
        <v>1</v>
      </c>
      <c r="G318" s="5">
        <v>4</v>
      </c>
      <c r="H318" s="5">
        <v>49</v>
      </c>
      <c r="I318" s="5">
        <v>37</v>
      </c>
      <c r="J318" s="5">
        <v>10</v>
      </c>
      <c r="K318" s="5">
        <v>0</v>
      </c>
      <c r="L318" s="5">
        <v>5</v>
      </c>
      <c r="M318" s="5">
        <v>12</v>
      </c>
      <c r="N318" s="5">
        <v>15</v>
      </c>
      <c r="O318" s="5">
        <v>292</v>
      </c>
      <c r="P318" s="5">
        <v>23</v>
      </c>
      <c r="Q318" s="5">
        <v>50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 t="s">
        <v>75</v>
      </c>
      <c r="X318" s="5" t="s">
        <v>3767</v>
      </c>
      <c r="Y318" s="7">
        <f t="shared" si="8"/>
        <v>11.655555555555555</v>
      </c>
      <c r="Z318" s="7">
        <f t="shared" si="9"/>
        <v>20.34698275862069</v>
      </c>
    </row>
    <row r="319" spans="1:26" x14ac:dyDescent="0.2">
      <c r="A319" s="5" t="s">
        <v>413</v>
      </c>
      <c r="B319" s="5" t="s">
        <v>2222</v>
      </c>
      <c r="C319" s="5" t="s">
        <v>2229</v>
      </c>
      <c r="D319" s="5">
        <v>0</v>
      </c>
      <c r="E319" s="5">
        <v>2</v>
      </c>
      <c r="F319" s="5">
        <v>0</v>
      </c>
      <c r="G319" s="5">
        <v>4</v>
      </c>
      <c r="H319" s="5">
        <v>14</v>
      </c>
      <c r="I319" s="5">
        <v>19</v>
      </c>
      <c r="J319" s="5">
        <v>4</v>
      </c>
      <c r="K319" s="5">
        <v>6</v>
      </c>
      <c r="L319" s="5">
        <v>55</v>
      </c>
      <c r="M319" s="5">
        <v>16</v>
      </c>
      <c r="N319" s="5">
        <v>3</v>
      </c>
      <c r="O319" s="5">
        <v>443</v>
      </c>
      <c r="P319" s="5">
        <v>16</v>
      </c>
      <c r="Q319" s="5">
        <v>5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 t="s">
        <v>172</v>
      </c>
      <c r="X319" s="5" t="s">
        <v>660</v>
      </c>
      <c r="Y319" s="7">
        <f t="shared" si="8"/>
        <v>11.612500000000001</v>
      </c>
      <c r="Z319" s="7">
        <f t="shared" si="9"/>
        <v>14.864000000000001</v>
      </c>
    </row>
    <row r="320" spans="1:26" x14ac:dyDescent="0.2">
      <c r="A320" s="5" t="s">
        <v>3927</v>
      </c>
      <c r="B320" s="5" t="s">
        <v>2222</v>
      </c>
      <c r="C320" s="5" t="s">
        <v>2223</v>
      </c>
      <c r="D320" s="5">
        <v>1</v>
      </c>
      <c r="E320" s="5">
        <v>0</v>
      </c>
      <c r="F320" s="5">
        <v>0</v>
      </c>
      <c r="G320" s="5">
        <v>1</v>
      </c>
      <c r="H320" s="5">
        <v>16</v>
      </c>
      <c r="I320" s="5">
        <v>11</v>
      </c>
      <c r="J320" s="5">
        <v>7</v>
      </c>
      <c r="K320" s="5">
        <v>0</v>
      </c>
      <c r="L320" s="5">
        <v>6</v>
      </c>
      <c r="M320" s="5">
        <v>3</v>
      </c>
      <c r="N320" s="5">
        <v>3</v>
      </c>
      <c r="O320" s="5">
        <v>147</v>
      </c>
      <c r="P320" s="5">
        <v>4</v>
      </c>
      <c r="Q320" s="5">
        <v>8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 t="s">
        <v>160</v>
      </c>
      <c r="X320" s="5" t="s">
        <v>2536</v>
      </c>
      <c r="Y320" s="7">
        <f t="shared" si="8"/>
        <v>11.577777777777778</v>
      </c>
      <c r="Z320" s="7">
        <f t="shared" si="9"/>
        <v>14.980830670926517</v>
      </c>
    </row>
    <row r="321" spans="1:26" x14ac:dyDescent="0.2">
      <c r="A321" s="5" t="s">
        <v>2483</v>
      </c>
      <c r="B321" s="5" t="s">
        <v>2222</v>
      </c>
      <c r="C321" s="5" t="s">
        <v>2223</v>
      </c>
      <c r="D321" s="5">
        <v>2</v>
      </c>
      <c r="E321" s="5">
        <v>0</v>
      </c>
      <c r="F321" s="5">
        <v>2</v>
      </c>
      <c r="G321" s="5">
        <v>6</v>
      </c>
      <c r="H321" s="5">
        <v>19</v>
      </c>
      <c r="I321" s="5">
        <v>35</v>
      </c>
      <c r="J321" s="5">
        <v>7</v>
      </c>
      <c r="K321" s="5">
        <v>3</v>
      </c>
      <c r="L321" s="5">
        <v>23</v>
      </c>
      <c r="M321" s="5">
        <v>26</v>
      </c>
      <c r="N321" s="5">
        <v>10</v>
      </c>
      <c r="O321" s="5">
        <v>460</v>
      </c>
      <c r="P321" s="5">
        <v>32</v>
      </c>
      <c r="Q321" s="5">
        <v>18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 t="s">
        <v>99</v>
      </c>
      <c r="X321" s="5" t="s">
        <v>5082</v>
      </c>
      <c r="Y321" s="7">
        <f t="shared" si="8"/>
        <v>11.568181818181818</v>
      </c>
      <c r="Z321" s="7">
        <f t="shared" si="9"/>
        <v>17.838785046728972</v>
      </c>
    </row>
    <row r="322" spans="1:26" x14ac:dyDescent="0.2">
      <c r="A322" s="5" t="s">
        <v>6795</v>
      </c>
      <c r="B322" s="5" t="s">
        <v>2222</v>
      </c>
      <c r="C322" s="5" t="s">
        <v>2241</v>
      </c>
      <c r="D322" s="5">
        <v>0</v>
      </c>
      <c r="E322" s="5">
        <v>0</v>
      </c>
      <c r="F322" s="5">
        <v>2</v>
      </c>
      <c r="G322" s="5">
        <v>0</v>
      </c>
      <c r="H322" s="5">
        <v>6</v>
      </c>
      <c r="I322" s="5">
        <v>1</v>
      </c>
      <c r="J322" s="5">
        <v>6</v>
      </c>
      <c r="K322" s="5">
        <v>0</v>
      </c>
      <c r="L322" s="5">
        <v>0</v>
      </c>
      <c r="M322" s="5">
        <v>3</v>
      </c>
      <c r="N322" s="5">
        <v>2</v>
      </c>
      <c r="O322" s="5">
        <v>82</v>
      </c>
      <c r="P322" s="5">
        <v>2</v>
      </c>
      <c r="Q322" s="5">
        <v>7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 t="s">
        <v>53</v>
      </c>
      <c r="X322" s="5" t="s">
        <v>1600</v>
      </c>
      <c r="Y322" s="7">
        <f t="shared" ref="Y322:Y385" si="10">(D322*10+E322*-10+F322*5+G322*-5+H322*2+I322*-2+J322*4+K322*3+L322*1.5+M322*1.5+N322*3+O322*0.1+P322*2+Q322*2+R322*5+S322*-8+T322*15+U322+V322*-4)/W322</f>
        <v>11.528571428571428</v>
      </c>
      <c r="Z322" s="7">
        <f t="shared" ref="Z322:Z385" si="11">(D322*10+E322*-10+F322*5+G322*-5+H322*2+I322*-2+J322*4+K322*3+L322*1.5+M322*1.5+N322*3+O322*0.1+P322*2+Q322*2+R322*5+S322*-8+T322*15+U322+V322*-4)/(X322/90)</f>
        <v>32.864253393665159</v>
      </c>
    </row>
    <row r="323" spans="1:26" x14ac:dyDescent="0.2">
      <c r="A323" s="5" t="s">
        <v>1187</v>
      </c>
      <c r="B323" s="5" t="s">
        <v>2222</v>
      </c>
      <c r="C323" s="5" t="s">
        <v>2225</v>
      </c>
      <c r="D323" s="5">
        <v>0</v>
      </c>
      <c r="E323" s="5">
        <v>0</v>
      </c>
      <c r="F323" s="5">
        <v>0</v>
      </c>
      <c r="G323" s="5">
        <v>5</v>
      </c>
      <c r="H323" s="5">
        <v>24</v>
      </c>
      <c r="I323" s="5">
        <v>26</v>
      </c>
      <c r="J323" s="5">
        <v>3</v>
      </c>
      <c r="K323" s="5">
        <v>1</v>
      </c>
      <c r="L323" s="5">
        <v>7</v>
      </c>
      <c r="M323" s="5">
        <v>34</v>
      </c>
      <c r="N323" s="5">
        <v>21</v>
      </c>
      <c r="O323" s="5">
        <v>961</v>
      </c>
      <c r="P323" s="5">
        <v>23</v>
      </c>
      <c r="Q323" s="5">
        <v>6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 t="s">
        <v>145</v>
      </c>
      <c r="X323" s="5" t="s">
        <v>1273</v>
      </c>
      <c r="Y323" s="7">
        <f t="shared" si="10"/>
        <v>11.504347826086958</v>
      </c>
      <c r="Z323" s="7">
        <f t="shared" si="11"/>
        <v>18.375</v>
      </c>
    </row>
    <row r="324" spans="1:26" x14ac:dyDescent="0.2">
      <c r="A324" s="5" t="s">
        <v>6796</v>
      </c>
      <c r="B324" s="5" t="s">
        <v>2222</v>
      </c>
      <c r="C324" s="5" t="s">
        <v>5224</v>
      </c>
      <c r="D324" s="5">
        <v>0</v>
      </c>
      <c r="E324" s="5">
        <v>0</v>
      </c>
      <c r="F324" s="5">
        <v>0</v>
      </c>
      <c r="G324" s="5">
        <v>1</v>
      </c>
      <c r="H324" s="5">
        <v>7</v>
      </c>
      <c r="I324" s="5">
        <v>6</v>
      </c>
      <c r="J324" s="5">
        <v>1</v>
      </c>
      <c r="K324" s="5">
        <v>3</v>
      </c>
      <c r="L324" s="5">
        <v>35</v>
      </c>
      <c r="M324" s="5">
        <v>18</v>
      </c>
      <c r="N324" s="5">
        <v>6</v>
      </c>
      <c r="O324" s="5">
        <v>238</v>
      </c>
      <c r="P324" s="5">
        <v>8</v>
      </c>
      <c r="Q324" s="5">
        <v>1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 t="s">
        <v>105</v>
      </c>
      <c r="X324" s="5" t="s">
        <v>618</v>
      </c>
      <c r="Y324" s="7">
        <f t="shared" si="10"/>
        <v>11.484615384615385</v>
      </c>
      <c r="Z324" s="7">
        <f t="shared" si="11"/>
        <v>15.606271777003485</v>
      </c>
    </row>
    <row r="325" spans="1:26" x14ac:dyDescent="0.2">
      <c r="A325" s="5" t="s">
        <v>3626</v>
      </c>
      <c r="B325" s="5" t="s">
        <v>2222</v>
      </c>
      <c r="C325" s="5" t="s">
        <v>2229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5">
        <v>22</v>
      </c>
      <c r="S325" s="5">
        <v>8</v>
      </c>
      <c r="T325" s="5">
        <v>3</v>
      </c>
      <c r="U325" s="5">
        <v>39</v>
      </c>
      <c r="V325" s="5">
        <v>1</v>
      </c>
      <c r="W325" s="5" t="s">
        <v>458</v>
      </c>
      <c r="X325" s="5" t="s">
        <v>6496</v>
      </c>
      <c r="Y325" s="7">
        <f t="shared" si="10"/>
        <v>11.454545454545455</v>
      </c>
      <c r="Z325" s="7">
        <f t="shared" si="11"/>
        <v>12.475247524752476</v>
      </c>
    </row>
    <row r="326" spans="1:26" x14ac:dyDescent="0.2">
      <c r="A326" s="5" t="s">
        <v>2620</v>
      </c>
      <c r="B326" s="5" t="s">
        <v>2222</v>
      </c>
      <c r="C326" s="5" t="s">
        <v>2313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5">
        <v>96</v>
      </c>
      <c r="S326" s="5">
        <v>38</v>
      </c>
      <c r="T326" s="5">
        <v>6</v>
      </c>
      <c r="U326" s="5">
        <v>104</v>
      </c>
      <c r="V326" s="5">
        <v>1</v>
      </c>
      <c r="W326" s="5" t="s">
        <v>63</v>
      </c>
      <c r="X326" s="5" t="s">
        <v>1267</v>
      </c>
      <c r="Y326" s="7">
        <f t="shared" si="10"/>
        <v>11.4375</v>
      </c>
      <c r="Z326" s="7">
        <f t="shared" si="11"/>
        <v>11.853184598776538</v>
      </c>
    </row>
    <row r="327" spans="1:26" x14ac:dyDescent="0.2">
      <c r="A327" s="5" t="s">
        <v>2494</v>
      </c>
      <c r="B327" s="5" t="s">
        <v>2222</v>
      </c>
      <c r="C327" s="5" t="s">
        <v>2239</v>
      </c>
      <c r="D327" s="5">
        <v>1</v>
      </c>
      <c r="E327" s="5">
        <v>1</v>
      </c>
      <c r="F327" s="5">
        <v>2</v>
      </c>
      <c r="G327" s="5">
        <v>4</v>
      </c>
      <c r="H327" s="5">
        <v>16</v>
      </c>
      <c r="I327" s="5">
        <v>25</v>
      </c>
      <c r="J327" s="5">
        <v>8</v>
      </c>
      <c r="K327" s="5">
        <v>4</v>
      </c>
      <c r="L327" s="5">
        <v>17</v>
      </c>
      <c r="M327" s="5">
        <v>20</v>
      </c>
      <c r="N327" s="5">
        <v>13</v>
      </c>
      <c r="O327" s="5">
        <v>680</v>
      </c>
      <c r="P327" s="5">
        <v>26</v>
      </c>
      <c r="Q327" s="5">
        <v>3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 t="s">
        <v>88</v>
      </c>
      <c r="X327" s="5" t="s">
        <v>2084</v>
      </c>
      <c r="Y327" s="7">
        <f t="shared" si="10"/>
        <v>11.261904761904763</v>
      </c>
      <c r="Z327" s="7">
        <f t="shared" si="11"/>
        <v>15.70848708487085</v>
      </c>
    </row>
    <row r="328" spans="1:26" x14ac:dyDescent="0.2">
      <c r="A328" s="5" t="s">
        <v>2599</v>
      </c>
      <c r="B328" s="5" t="s">
        <v>2222</v>
      </c>
      <c r="C328" s="5" t="s">
        <v>2225</v>
      </c>
      <c r="D328" s="5">
        <v>3</v>
      </c>
      <c r="E328" s="5">
        <v>0</v>
      </c>
      <c r="F328" s="5">
        <v>1</v>
      </c>
      <c r="G328" s="5">
        <v>1</v>
      </c>
      <c r="H328" s="5">
        <v>20</v>
      </c>
      <c r="I328" s="5">
        <v>19</v>
      </c>
      <c r="J328" s="5">
        <v>13</v>
      </c>
      <c r="K328" s="5">
        <v>0</v>
      </c>
      <c r="L328" s="5">
        <v>5</v>
      </c>
      <c r="M328" s="5">
        <v>7</v>
      </c>
      <c r="N328" s="5">
        <v>22</v>
      </c>
      <c r="O328" s="5">
        <v>442</v>
      </c>
      <c r="P328" s="5">
        <v>13</v>
      </c>
      <c r="Q328" s="5">
        <v>10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 t="s">
        <v>145</v>
      </c>
      <c r="X328" s="5" t="s">
        <v>5381</v>
      </c>
      <c r="Y328" s="7">
        <f t="shared" si="10"/>
        <v>11.226086956521739</v>
      </c>
      <c r="Z328" s="7">
        <f t="shared" si="11"/>
        <v>19.610126582278482</v>
      </c>
    </row>
    <row r="329" spans="1:26" x14ac:dyDescent="0.2">
      <c r="A329" s="5" t="s">
        <v>3925</v>
      </c>
      <c r="B329" s="5" t="s">
        <v>2222</v>
      </c>
      <c r="C329" s="5" t="s">
        <v>3633</v>
      </c>
      <c r="D329" s="5">
        <v>1</v>
      </c>
      <c r="E329" s="5">
        <v>0</v>
      </c>
      <c r="F329" s="5">
        <v>2</v>
      </c>
      <c r="G329" s="5">
        <v>4</v>
      </c>
      <c r="H329" s="5">
        <v>14</v>
      </c>
      <c r="I329" s="5">
        <v>30</v>
      </c>
      <c r="J329" s="5">
        <v>11</v>
      </c>
      <c r="K329" s="5">
        <v>2</v>
      </c>
      <c r="L329" s="5">
        <v>37</v>
      </c>
      <c r="M329" s="5">
        <v>14</v>
      </c>
      <c r="N329" s="5">
        <v>10</v>
      </c>
      <c r="O329" s="5">
        <v>173</v>
      </c>
      <c r="P329" s="5">
        <v>14</v>
      </c>
      <c r="Q329" s="5">
        <v>16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 t="s">
        <v>140</v>
      </c>
      <c r="X329" s="5" t="s">
        <v>6280</v>
      </c>
      <c r="Y329" s="7">
        <f t="shared" si="10"/>
        <v>11.211111111111112</v>
      </c>
      <c r="Z329" s="7">
        <f t="shared" si="11"/>
        <v>14.552884615384615</v>
      </c>
    </row>
    <row r="330" spans="1:26" x14ac:dyDescent="0.2">
      <c r="A330" s="5" t="s">
        <v>2629</v>
      </c>
      <c r="B330" s="5" t="s">
        <v>2222</v>
      </c>
      <c r="C330" s="5" t="s">
        <v>2267</v>
      </c>
      <c r="D330" s="5">
        <v>1</v>
      </c>
      <c r="E330" s="5">
        <v>0</v>
      </c>
      <c r="F330" s="5">
        <v>0</v>
      </c>
      <c r="G330" s="5">
        <v>1</v>
      </c>
      <c r="H330" s="5">
        <v>14</v>
      </c>
      <c r="I330" s="5">
        <v>16</v>
      </c>
      <c r="J330" s="5">
        <v>6</v>
      </c>
      <c r="K330" s="5">
        <v>0</v>
      </c>
      <c r="L330" s="5">
        <v>9</v>
      </c>
      <c r="M330" s="5">
        <v>6</v>
      </c>
      <c r="N330" s="5">
        <v>6</v>
      </c>
      <c r="O330" s="5">
        <v>216</v>
      </c>
      <c r="P330" s="5">
        <v>14</v>
      </c>
      <c r="Q330" s="5">
        <v>4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 t="s">
        <v>458</v>
      </c>
      <c r="X330" s="5" t="s">
        <v>4235</v>
      </c>
      <c r="Y330" s="7">
        <f t="shared" si="10"/>
        <v>11.19090909090909</v>
      </c>
      <c r="Z330" s="7">
        <f t="shared" si="11"/>
        <v>22.246987951807228</v>
      </c>
    </row>
    <row r="331" spans="1:26" x14ac:dyDescent="0.2">
      <c r="A331" s="5" t="s">
        <v>3918</v>
      </c>
      <c r="B331" s="5" t="s">
        <v>2222</v>
      </c>
      <c r="C331" s="5" t="s">
        <v>2313</v>
      </c>
      <c r="D331" s="5">
        <v>2</v>
      </c>
      <c r="E331" s="5">
        <v>0</v>
      </c>
      <c r="F331" s="5">
        <v>1</v>
      </c>
      <c r="G331" s="5">
        <v>4</v>
      </c>
      <c r="H331" s="5">
        <v>3</v>
      </c>
      <c r="I331" s="5">
        <v>9</v>
      </c>
      <c r="J331" s="5">
        <v>9</v>
      </c>
      <c r="K331" s="5">
        <v>0</v>
      </c>
      <c r="L331" s="5">
        <v>2</v>
      </c>
      <c r="M331" s="5">
        <v>3</v>
      </c>
      <c r="N331" s="5">
        <v>1</v>
      </c>
      <c r="O331" s="5">
        <v>114</v>
      </c>
      <c r="P331" s="5">
        <v>6</v>
      </c>
      <c r="Q331" s="5">
        <v>2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 t="s">
        <v>108</v>
      </c>
      <c r="X331" s="5" t="s">
        <v>3554</v>
      </c>
      <c r="Y331" s="7">
        <f t="shared" si="10"/>
        <v>11.15</v>
      </c>
      <c r="Z331" s="7">
        <f t="shared" si="11"/>
        <v>25.730769230769234</v>
      </c>
    </row>
    <row r="332" spans="1:26" x14ac:dyDescent="0.2">
      <c r="A332" s="5" t="s">
        <v>452</v>
      </c>
      <c r="B332" s="5" t="s">
        <v>2222</v>
      </c>
      <c r="C332" s="5" t="s">
        <v>5224</v>
      </c>
      <c r="D332" s="5">
        <v>4</v>
      </c>
      <c r="E332" s="5">
        <v>0</v>
      </c>
      <c r="F332" s="5">
        <v>0</v>
      </c>
      <c r="G332" s="5">
        <v>1</v>
      </c>
      <c r="H332" s="5">
        <v>6</v>
      </c>
      <c r="I332" s="5">
        <v>13</v>
      </c>
      <c r="J332" s="5">
        <v>17</v>
      </c>
      <c r="K332" s="5">
        <v>1</v>
      </c>
      <c r="L332" s="5">
        <v>3</v>
      </c>
      <c r="M332" s="5">
        <v>6</v>
      </c>
      <c r="N332" s="5">
        <v>12</v>
      </c>
      <c r="O332" s="5">
        <v>181</v>
      </c>
      <c r="P332" s="5">
        <v>3</v>
      </c>
      <c r="Q332" s="5">
        <v>6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 t="s">
        <v>172</v>
      </c>
      <c r="X332" s="5" t="s">
        <v>547</v>
      </c>
      <c r="Y332" s="7">
        <f t="shared" si="10"/>
        <v>11.1</v>
      </c>
      <c r="Z332" s="7">
        <f t="shared" si="11"/>
        <v>19.684729064039409</v>
      </c>
    </row>
    <row r="333" spans="1:26" x14ac:dyDescent="0.2">
      <c r="A333" s="5" t="s">
        <v>6797</v>
      </c>
      <c r="B333" s="5" t="s">
        <v>2222</v>
      </c>
      <c r="C333" s="5" t="s">
        <v>6676</v>
      </c>
      <c r="D333" s="5">
        <v>0</v>
      </c>
      <c r="E333" s="5">
        <v>0</v>
      </c>
      <c r="F333" s="5">
        <v>0</v>
      </c>
      <c r="G333" s="5">
        <v>1</v>
      </c>
      <c r="H333" s="5">
        <v>6</v>
      </c>
      <c r="I333" s="5">
        <v>6</v>
      </c>
      <c r="J333" s="5">
        <v>2</v>
      </c>
      <c r="K333" s="5">
        <v>1</v>
      </c>
      <c r="L333" s="5">
        <v>15</v>
      </c>
      <c r="M333" s="5">
        <v>5</v>
      </c>
      <c r="N333" s="5">
        <v>1</v>
      </c>
      <c r="O333" s="5">
        <v>95</v>
      </c>
      <c r="P333" s="5">
        <v>3</v>
      </c>
      <c r="Q333" s="5">
        <v>6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 t="s">
        <v>108</v>
      </c>
      <c r="X333" s="5" t="s">
        <v>2064</v>
      </c>
      <c r="Y333" s="7">
        <f t="shared" si="10"/>
        <v>11.083333333333334</v>
      </c>
      <c r="Z333" s="7">
        <f t="shared" si="11"/>
        <v>20.151515151515152</v>
      </c>
    </row>
    <row r="334" spans="1:26" x14ac:dyDescent="0.2">
      <c r="A334" s="5" t="s">
        <v>6274</v>
      </c>
      <c r="B334" s="5" t="s">
        <v>2222</v>
      </c>
      <c r="C334" s="5" t="s">
        <v>2270</v>
      </c>
      <c r="D334" s="5">
        <v>0</v>
      </c>
      <c r="E334" s="5">
        <v>0</v>
      </c>
      <c r="F334" s="5">
        <v>0</v>
      </c>
      <c r="G334" s="5">
        <v>0</v>
      </c>
      <c r="H334" s="5">
        <v>11</v>
      </c>
      <c r="I334" s="5">
        <v>10</v>
      </c>
      <c r="J334" s="5">
        <v>0</v>
      </c>
      <c r="K334" s="5">
        <v>2</v>
      </c>
      <c r="L334" s="5">
        <v>31</v>
      </c>
      <c r="M334" s="5">
        <v>16</v>
      </c>
      <c r="N334" s="5">
        <v>2</v>
      </c>
      <c r="O334" s="5">
        <v>114</v>
      </c>
      <c r="P334" s="5">
        <v>11</v>
      </c>
      <c r="Q334" s="5">
        <v>2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 t="s">
        <v>458</v>
      </c>
      <c r="X334" s="5" t="s">
        <v>994</v>
      </c>
      <c r="Y334" s="7">
        <f t="shared" si="10"/>
        <v>11.081818181818182</v>
      </c>
      <c r="Z334" s="7">
        <f t="shared" si="11"/>
        <v>17.58173076923077</v>
      </c>
    </row>
    <row r="335" spans="1:26" x14ac:dyDescent="0.2">
      <c r="A335" s="5" t="s">
        <v>3820</v>
      </c>
      <c r="B335" s="5" t="s">
        <v>2222</v>
      </c>
      <c r="C335" s="5" t="s">
        <v>2233</v>
      </c>
      <c r="D335" s="5">
        <v>13</v>
      </c>
      <c r="E335" s="5">
        <v>0</v>
      </c>
      <c r="F335" s="5">
        <v>6</v>
      </c>
      <c r="G335" s="5">
        <v>5</v>
      </c>
      <c r="H335" s="5">
        <v>29</v>
      </c>
      <c r="I335" s="5">
        <v>57</v>
      </c>
      <c r="J335" s="5">
        <v>25</v>
      </c>
      <c r="K335" s="5">
        <v>3</v>
      </c>
      <c r="L335" s="5">
        <v>14</v>
      </c>
      <c r="M335" s="5">
        <v>12</v>
      </c>
      <c r="N335" s="5">
        <v>16</v>
      </c>
      <c r="O335" s="5">
        <v>338</v>
      </c>
      <c r="P335" s="5">
        <v>16</v>
      </c>
      <c r="Q335" s="5">
        <v>15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 t="s">
        <v>28</v>
      </c>
      <c r="X335" s="5" t="s">
        <v>800</v>
      </c>
      <c r="Y335" s="7">
        <f t="shared" si="10"/>
        <v>10.905882352941177</v>
      </c>
      <c r="Z335" s="7">
        <f t="shared" si="11"/>
        <v>18.048674959437534</v>
      </c>
    </row>
    <row r="336" spans="1:26" x14ac:dyDescent="0.2">
      <c r="A336" s="5" t="s">
        <v>2363</v>
      </c>
      <c r="B336" s="5" t="s">
        <v>2222</v>
      </c>
      <c r="C336" s="5" t="s">
        <v>2351</v>
      </c>
      <c r="D336" s="5">
        <v>0</v>
      </c>
      <c r="E336" s="5">
        <v>0</v>
      </c>
      <c r="F336" s="5">
        <v>1</v>
      </c>
      <c r="G336" s="5">
        <v>4</v>
      </c>
      <c r="H336" s="5">
        <v>9</v>
      </c>
      <c r="I336" s="5">
        <v>19</v>
      </c>
      <c r="J336" s="5">
        <v>7</v>
      </c>
      <c r="K336" s="5">
        <v>3</v>
      </c>
      <c r="L336" s="5">
        <v>30</v>
      </c>
      <c r="M336" s="5">
        <v>17</v>
      </c>
      <c r="N336" s="5">
        <v>12</v>
      </c>
      <c r="O336" s="5">
        <v>243</v>
      </c>
      <c r="P336" s="5">
        <v>8</v>
      </c>
      <c r="Q336" s="5">
        <v>7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 t="s">
        <v>299</v>
      </c>
      <c r="X336" s="5" t="s">
        <v>6025</v>
      </c>
      <c r="Y336" s="7">
        <f t="shared" si="10"/>
        <v>10.853333333333333</v>
      </c>
      <c r="Z336" s="7">
        <f t="shared" si="11"/>
        <v>16.334448160535118</v>
      </c>
    </row>
    <row r="337" spans="1:26" x14ac:dyDescent="0.2">
      <c r="A337" s="5" t="s">
        <v>6798</v>
      </c>
      <c r="B337" s="5" t="s">
        <v>2222</v>
      </c>
      <c r="C337" s="5" t="s">
        <v>6684</v>
      </c>
      <c r="D337" s="5">
        <v>0</v>
      </c>
      <c r="E337" s="5">
        <v>0</v>
      </c>
      <c r="F337" s="5">
        <v>0</v>
      </c>
      <c r="G337" s="5">
        <v>6</v>
      </c>
      <c r="H337" s="5">
        <v>16</v>
      </c>
      <c r="I337" s="5">
        <v>48</v>
      </c>
      <c r="J337" s="5">
        <v>5</v>
      </c>
      <c r="K337" s="5">
        <v>8</v>
      </c>
      <c r="L337" s="5">
        <v>55</v>
      </c>
      <c r="M337" s="5">
        <v>38</v>
      </c>
      <c r="N337" s="5">
        <v>4</v>
      </c>
      <c r="O337" s="5">
        <v>693</v>
      </c>
      <c r="P337" s="5">
        <v>38</v>
      </c>
      <c r="Q337" s="5">
        <v>12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 t="s">
        <v>116</v>
      </c>
      <c r="X337" s="5" t="s">
        <v>180</v>
      </c>
      <c r="Y337" s="7">
        <f t="shared" si="10"/>
        <v>10.832000000000001</v>
      </c>
      <c r="Z337" s="7">
        <f t="shared" si="11"/>
        <v>12.76020942408377</v>
      </c>
    </row>
    <row r="338" spans="1:26" x14ac:dyDescent="0.2">
      <c r="A338" s="5" t="s">
        <v>3868</v>
      </c>
      <c r="B338" s="5" t="s">
        <v>2222</v>
      </c>
      <c r="C338" s="5" t="s">
        <v>2270</v>
      </c>
      <c r="D338" s="5">
        <v>1</v>
      </c>
      <c r="E338" s="5">
        <v>0</v>
      </c>
      <c r="F338" s="5">
        <v>0</v>
      </c>
      <c r="G338" s="5">
        <v>11</v>
      </c>
      <c r="H338" s="5">
        <v>37</v>
      </c>
      <c r="I338" s="5">
        <v>36</v>
      </c>
      <c r="J338" s="5">
        <v>2</v>
      </c>
      <c r="K338" s="5">
        <v>7</v>
      </c>
      <c r="L338" s="5">
        <v>24</v>
      </c>
      <c r="M338" s="5">
        <v>30</v>
      </c>
      <c r="N338" s="5">
        <v>7</v>
      </c>
      <c r="O338" s="5">
        <v>474</v>
      </c>
      <c r="P338" s="5">
        <v>33</v>
      </c>
      <c r="Q338" s="5">
        <v>2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 t="s">
        <v>77</v>
      </c>
      <c r="X338" s="5" t="s">
        <v>438</v>
      </c>
      <c r="Y338" s="7">
        <f t="shared" si="10"/>
        <v>10.810526315789474</v>
      </c>
      <c r="Z338" s="7">
        <f t="shared" si="11"/>
        <v>14.330232558139535</v>
      </c>
    </row>
    <row r="339" spans="1:26" x14ac:dyDescent="0.2">
      <c r="A339" s="5" t="s">
        <v>3909</v>
      </c>
      <c r="B339" s="5" t="s">
        <v>2222</v>
      </c>
      <c r="C339" s="5" t="s">
        <v>2351</v>
      </c>
      <c r="D339" s="5">
        <v>0</v>
      </c>
      <c r="E339" s="5">
        <v>0</v>
      </c>
      <c r="F339" s="5">
        <v>0</v>
      </c>
      <c r="G339" s="5">
        <v>3</v>
      </c>
      <c r="H339" s="5">
        <v>33</v>
      </c>
      <c r="I339" s="5">
        <v>17</v>
      </c>
      <c r="J339" s="5">
        <v>0</v>
      </c>
      <c r="K339" s="5">
        <v>4</v>
      </c>
      <c r="L339" s="5">
        <v>36</v>
      </c>
      <c r="M339" s="5">
        <v>18</v>
      </c>
      <c r="N339" s="5">
        <v>12</v>
      </c>
      <c r="O339" s="5">
        <v>375</v>
      </c>
      <c r="P339" s="5">
        <v>13</v>
      </c>
      <c r="Q339" s="5">
        <v>14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 t="s">
        <v>99</v>
      </c>
      <c r="X339" s="5" t="s">
        <v>6799</v>
      </c>
      <c r="Y339" s="7">
        <f t="shared" si="10"/>
        <v>10.795454545454545</v>
      </c>
      <c r="Z339" s="7">
        <f t="shared" si="11"/>
        <v>19.883720930232556</v>
      </c>
    </row>
    <row r="340" spans="1:26" x14ac:dyDescent="0.2">
      <c r="A340" s="5" t="s">
        <v>420</v>
      </c>
      <c r="B340" s="5" t="s">
        <v>2222</v>
      </c>
      <c r="C340" s="5" t="s">
        <v>2299</v>
      </c>
      <c r="D340" s="5">
        <v>0</v>
      </c>
      <c r="E340" s="5">
        <v>0</v>
      </c>
      <c r="F340" s="5">
        <v>0</v>
      </c>
      <c r="G340" s="5">
        <v>0</v>
      </c>
      <c r="H340" s="5">
        <v>10</v>
      </c>
      <c r="I340" s="5">
        <v>2</v>
      </c>
      <c r="J340" s="5">
        <v>3</v>
      </c>
      <c r="K340" s="5">
        <v>0</v>
      </c>
      <c r="L340" s="5">
        <v>2</v>
      </c>
      <c r="M340" s="5">
        <v>0</v>
      </c>
      <c r="N340" s="5">
        <v>5</v>
      </c>
      <c r="O340" s="5">
        <v>113</v>
      </c>
      <c r="P340" s="5">
        <v>2</v>
      </c>
      <c r="Q340" s="5">
        <v>7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 t="s">
        <v>53</v>
      </c>
      <c r="X340" s="5" t="s">
        <v>2205</v>
      </c>
      <c r="Y340" s="7">
        <f t="shared" si="10"/>
        <v>10.757142857142856</v>
      </c>
      <c r="Z340" s="7">
        <f t="shared" si="11"/>
        <v>24.203571428571426</v>
      </c>
    </row>
    <row r="341" spans="1:26" x14ac:dyDescent="0.2">
      <c r="A341" s="5" t="s">
        <v>6800</v>
      </c>
      <c r="B341" s="5" t="s">
        <v>2222</v>
      </c>
      <c r="C341" s="5" t="s">
        <v>6684</v>
      </c>
      <c r="D341" s="5">
        <v>0</v>
      </c>
      <c r="E341" s="5">
        <v>0</v>
      </c>
      <c r="F341" s="5">
        <v>1</v>
      </c>
      <c r="G341" s="5">
        <v>0</v>
      </c>
      <c r="H341" s="5">
        <v>7</v>
      </c>
      <c r="I341" s="5">
        <v>10</v>
      </c>
      <c r="J341" s="5">
        <v>4</v>
      </c>
      <c r="K341" s="5">
        <v>0</v>
      </c>
      <c r="L341" s="5">
        <v>6</v>
      </c>
      <c r="M341" s="5">
        <v>7</v>
      </c>
      <c r="N341" s="5">
        <v>1</v>
      </c>
      <c r="O341" s="5">
        <v>118</v>
      </c>
      <c r="P341" s="5">
        <v>8</v>
      </c>
      <c r="Q341" s="5">
        <v>5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 t="s">
        <v>53</v>
      </c>
      <c r="X341" s="5" t="s">
        <v>2667</v>
      </c>
      <c r="Y341" s="7">
        <f t="shared" si="10"/>
        <v>10.757142857142856</v>
      </c>
      <c r="Z341" s="7">
        <f t="shared" si="11"/>
        <v>22.21967213114754</v>
      </c>
    </row>
    <row r="342" spans="1:26" x14ac:dyDescent="0.2">
      <c r="A342" s="5" t="s">
        <v>3780</v>
      </c>
      <c r="B342" s="5" t="s">
        <v>2222</v>
      </c>
      <c r="C342" s="5" t="s">
        <v>6676</v>
      </c>
      <c r="D342" s="5">
        <v>0</v>
      </c>
      <c r="E342" s="5">
        <v>0</v>
      </c>
      <c r="F342" s="5">
        <v>0</v>
      </c>
      <c r="G342" s="5">
        <v>1</v>
      </c>
      <c r="H342" s="5">
        <v>9</v>
      </c>
      <c r="I342" s="5">
        <v>14</v>
      </c>
      <c r="J342" s="5">
        <v>2</v>
      </c>
      <c r="K342" s="5">
        <v>3</v>
      </c>
      <c r="L342" s="5">
        <v>46</v>
      </c>
      <c r="M342" s="5">
        <v>20</v>
      </c>
      <c r="N342" s="5">
        <v>8</v>
      </c>
      <c r="O342" s="5">
        <v>345</v>
      </c>
      <c r="P342" s="5">
        <v>16</v>
      </c>
      <c r="Q342" s="5">
        <v>1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 t="s">
        <v>140</v>
      </c>
      <c r="X342" s="5" t="s">
        <v>703</v>
      </c>
      <c r="Y342" s="7">
        <f t="shared" si="10"/>
        <v>10.75</v>
      </c>
      <c r="Z342" s="7">
        <f t="shared" si="11"/>
        <v>15.249562171628723</v>
      </c>
    </row>
    <row r="343" spans="1:26" x14ac:dyDescent="0.2">
      <c r="A343" s="5" t="s">
        <v>2583</v>
      </c>
      <c r="B343" s="5" t="s">
        <v>2222</v>
      </c>
      <c r="C343" s="5" t="s">
        <v>2289</v>
      </c>
      <c r="D343" s="5">
        <v>4</v>
      </c>
      <c r="E343" s="5">
        <v>0</v>
      </c>
      <c r="F343" s="5">
        <v>4</v>
      </c>
      <c r="G343" s="5">
        <v>8</v>
      </c>
      <c r="H343" s="5">
        <v>42</v>
      </c>
      <c r="I343" s="5">
        <v>41</v>
      </c>
      <c r="J343" s="5">
        <v>25</v>
      </c>
      <c r="K343" s="5">
        <v>3</v>
      </c>
      <c r="L343" s="5">
        <v>20</v>
      </c>
      <c r="M343" s="5">
        <v>8</v>
      </c>
      <c r="N343" s="5">
        <v>18</v>
      </c>
      <c r="O343" s="5">
        <v>294</v>
      </c>
      <c r="P343" s="5">
        <v>24</v>
      </c>
      <c r="Q343" s="5">
        <v>8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 t="s">
        <v>31</v>
      </c>
      <c r="X343" s="5" t="s">
        <v>5290</v>
      </c>
      <c r="Y343" s="7">
        <f t="shared" si="10"/>
        <v>10.68</v>
      </c>
      <c r="Z343" s="7">
        <f t="shared" si="11"/>
        <v>15.176842105263157</v>
      </c>
    </row>
    <row r="344" spans="1:26" x14ac:dyDescent="0.2">
      <c r="A344" s="5" t="s">
        <v>6801</v>
      </c>
      <c r="B344" s="5" t="s">
        <v>2222</v>
      </c>
      <c r="C344" s="5" t="s">
        <v>6676</v>
      </c>
      <c r="D344" s="5">
        <v>0</v>
      </c>
      <c r="E344" s="5">
        <v>0</v>
      </c>
      <c r="F344" s="5">
        <v>0</v>
      </c>
      <c r="G344" s="5">
        <v>0</v>
      </c>
      <c r="H344" s="5">
        <v>5</v>
      </c>
      <c r="I344" s="5">
        <v>8</v>
      </c>
      <c r="J344" s="5">
        <v>1</v>
      </c>
      <c r="K344" s="5">
        <v>0</v>
      </c>
      <c r="L344" s="5">
        <v>4</v>
      </c>
      <c r="M344" s="5">
        <v>7</v>
      </c>
      <c r="N344" s="5">
        <v>0</v>
      </c>
      <c r="O344" s="5">
        <v>71</v>
      </c>
      <c r="P344" s="5">
        <v>4</v>
      </c>
      <c r="Q344" s="5">
        <v>1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 t="s">
        <v>392</v>
      </c>
      <c r="X344" s="5" t="s">
        <v>551</v>
      </c>
      <c r="Y344" s="7">
        <f t="shared" si="10"/>
        <v>10.533333333333333</v>
      </c>
      <c r="Z344" s="7">
        <f t="shared" si="11"/>
        <v>14.8125</v>
      </c>
    </row>
    <row r="345" spans="1:26" x14ac:dyDescent="0.2">
      <c r="A345" s="5" t="s">
        <v>2461</v>
      </c>
      <c r="B345" s="5" t="s">
        <v>2222</v>
      </c>
      <c r="C345" s="5" t="s">
        <v>2270</v>
      </c>
      <c r="D345" s="5">
        <v>3</v>
      </c>
      <c r="E345" s="5">
        <v>0</v>
      </c>
      <c r="F345" s="5">
        <v>2</v>
      </c>
      <c r="G345" s="5">
        <v>5</v>
      </c>
      <c r="H345" s="5">
        <v>28</v>
      </c>
      <c r="I345" s="5">
        <v>25</v>
      </c>
      <c r="J345" s="5">
        <v>13</v>
      </c>
      <c r="K345" s="5">
        <v>3</v>
      </c>
      <c r="L345" s="5">
        <v>22</v>
      </c>
      <c r="M345" s="5">
        <v>27</v>
      </c>
      <c r="N345" s="5">
        <v>20</v>
      </c>
      <c r="O345" s="5">
        <v>535</v>
      </c>
      <c r="P345" s="5">
        <v>17</v>
      </c>
      <c r="Q345" s="5">
        <v>10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 t="s">
        <v>40</v>
      </c>
      <c r="X345" s="5" t="s">
        <v>3383</v>
      </c>
      <c r="Y345" s="7">
        <f t="shared" si="10"/>
        <v>10.419354838709678</v>
      </c>
      <c r="Z345" s="7">
        <f t="shared" si="11"/>
        <v>18.078358208955223</v>
      </c>
    </row>
    <row r="346" spans="1:26" x14ac:dyDescent="0.2">
      <c r="A346" s="5" t="s">
        <v>5441</v>
      </c>
      <c r="B346" s="5" t="s">
        <v>2222</v>
      </c>
      <c r="C346" s="5" t="s">
        <v>2244</v>
      </c>
      <c r="D346" s="5">
        <v>0</v>
      </c>
      <c r="E346" s="5">
        <v>0</v>
      </c>
      <c r="F346" s="5">
        <v>0</v>
      </c>
      <c r="G346" s="5">
        <v>0</v>
      </c>
      <c r="H346" s="5">
        <v>9</v>
      </c>
      <c r="I346" s="5">
        <v>2</v>
      </c>
      <c r="J346" s="5">
        <v>1</v>
      </c>
      <c r="K346" s="5">
        <v>0</v>
      </c>
      <c r="L346" s="5">
        <v>3</v>
      </c>
      <c r="M346" s="5">
        <v>3</v>
      </c>
      <c r="N346" s="5">
        <v>6</v>
      </c>
      <c r="O346" s="5">
        <v>50</v>
      </c>
      <c r="P346" s="5">
        <v>0</v>
      </c>
      <c r="Q346" s="5">
        <v>1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 t="s">
        <v>57</v>
      </c>
      <c r="X346" s="5" t="s">
        <v>6401</v>
      </c>
      <c r="Y346" s="7">
        <f t="shared" si="10"/>
        <v>10.4</v>
      </c>
      <c r="Z346" s="7">
        <f t="shared" si="11"/>
        <v>14.579439252336448</v>
      </c>
    </row>
    <row r="347" spans="1:26" x14ac:dyDescent="0.2">
      <c r="A347" s="5" t="s">
        <v>657</v>
      </c>
      <c r="B347" s="5" t="s">
        <v>2222</v>
      </c>
      <c r="C347" s="5" t="s">
        <v>2270</v>
      </c>
      <c r="D347" s="5">
        <v>1</v>
      </c>
      <c r="E347" s="5">
        <v>1</v>
      </c>
      <c r="F347" s="5">
        <v>3</v>
      </c>
      <c r="G347" s="5">
        <v>9</v>
      </c>
      <c r="H347" s="5">
        <v>52</v>
      </c>
      <c r="I347" s="5">
        <v>38</v>
      </c>
      <c r="J347" s="5">
        <v>4</v>
      </c>
      <c r="K347" s="5">
        <v>4</v>
      </c>
      <c r="L347" s="5">
        <v>25</v>
      </c>
      <c r="M347" s="5">
        <v>19</v>
      </c>
      <c r="N347" s="5">
        <v>18</v>
      </c>
      <c r="O347" s="5">
        <v>408</v>
      </c>
      <c r="P347" s="5">
        <v>15</v>
      </c>
      <c r="Q347" s="5">
        <v>37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 t="s">
        <v>93</v>
      </c>
      <c r="X347" s="5" t="s">
        <v>5069</v>
      </c>
      <c r="Y347" s="7">
        <f t="shared" si="10"/>
        <v>10.385714285714286</v>
      </c>
      <c r="Z347" s="7">
        <f t="shared" si="11"/>
        <v>15.606440071556351</v>
      </c>
    </row>
    <row r="348" spans="1:26" x14ac:dyDescent="0.2">
      <c r="A348" s="5" t="s">
        <v>6802</v>
      </c>
      <c r="B348" s="5" t="s">
        <v>2222</v>
      </c>
      <c r="C348" s="5" t="s">
        <v>2267</v>
      </c>
      <c r="D348" s="5">
        <v>1</v>
      </c>
      <c r="E348" s="5">
        <v>0</v>
      </c>
      <c r="F348" s="5">
        <v>1</v>
      </c>
      <c r="G348" s="5">
        <v>2</v>
      </c>
      <c r="H348" s="5">
        <v>8</v>
      </c>
      <c r="I348" s="5">
        <v>11</v>
      </c>
      <c r="J348" s="5">
        <v>10</v>
      </c>
      <c r="K348" s="5">
        <v>1</v>
      </c>
      <c r="L348" s="5">
        <v>8</v>
      </c>
      <c r="M348" s="5">
        <v>7</v>
      </c>
      <c r="N348" s="5">
        <v>14</v>
      </c>
      <c r="O348" s="5">
        <v>386</v>
      </c>
      <c r="P348" s="5">
        <v>5</v>
      </c>
      <c r="Q348" s="5">
        <v>9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 t="s">
        <v>80</v>
      </c>
      <c r="X348" s="5" t="s">
        <v>5116</v>
      </c>
      <c r="Y348" s="7">
        <f t="shared" si="10"/>
        <v>10.18235294117647</v>
      </c>
      <c r="Z348" s="7">
        <f t="shared" si="11"/>
        <v>18.458530805687204</v>
      </c>
    </row>
    <row r="349" spans="1:26" x14ac:dyDescent="0.2">
      <c r="A349" s="5" t="s">
        <v>4619</v>
      </c>
      <c r="B349" s="5" t="s">
        <v>2222</v>
      </c>
      <c r="C349" s="5" t="s">
        <v>2239</v>
      </c>
      <c r="D349" s="5">
        <v>1</v>
      </c>
      <c r="E349" s="5">
        <v>0</v>
      </c>
      <c r="F349" s="5">
        <v>1</v>
      </c>
      <c r="G349" s="5">
        <v>2</v>
      </c>
      <c r="H349" s="5">
        <v>2</v>
      </c>
      <c r="I349" s="5">
        <v>15</v>
      </c>
      <c r="J349" s="5">
        <v>7</v>
      </c>
      <c r="K349" s="5">
        <v>4</v>
      </c>
      <c r="L349" s="5">
        <v>31</v>
      </c>
      <c r="M349" s="5">
        <v>13</v>
      </c>
      <c r="N349" s="5">
        <v>12</v>
      </c>
      <c r="O349" s="5">
        <v>323</v>
      </c>
      <c r="P349" s="5">
        <v>14</v>
      </c>
      <c r="Q349" s="5">
        <v>6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 t="s">
        <v>77</v>
      </c>
      <c r="X349" s="5" t="s">
        <v>2449</v>
      </c>
      <c r="Y349" s="7">
        <f t="shared" si="10"/>
        <v>10.173684210526316</v>
      </c>
      <c r="Z349" s="7">
        <f t="shared" si="11"/>
        <v>20.80980861244019</v>
      </c>
    </row>
    <row r="350" spans="1:26" x14ac:dyDescent="0.2">
      <c r="A350" s="5" t="s">
        <v>6803</v>
      </c>
      <c r="B350" s="5" t="s">
        <v>2222</v>
      </c>
      <c r="C350" s="5" t="s">
        <v>6684</v>
      </c>
      <c r="D350" s="5">
        <v>0</v>
      </c>
      <c r="E350" s="5">
        <v>0</v>
      </c>
      <c r="F350" s="5">
        <v>0</v>
      </c>
      <c r="G350" s="5">
        <v>0</v>
      </c>
      <c r="H350" s="5">
        <v>7</v>
      </c>
      <c r="I350" s="5">
        <v>6</v>
      </c>
      <c r="J350" s="5">
        <v>0</v>
      </c>
      <c r="K350" s="5">
        <v>0</v>
      </c>
      <c r="L350" s="5">
        <v>20</v>
      </c>
      <c r="M350" s="5">
        <v>10</v>
      </c>
      <c r="N350" s="5">
        <v>4</v>
      </c>
      <c r="O350" s="5">
        <v>164</v>
      </c>
      <c r="P350" s="5">
        <v>6</v>
      </c>
      <c r="Q350" s="5">
        <v>7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 t="s">
        <v>113</v>
      </c>
      <c r="X350" s="5" t="s">
        <v>6804</v>
      </c>
      <c r="Y350" s="7">
        <f t="shared" si="10"/>
        <v>10.14</v>
      </c>
      <c r="Z350" s="7">
        <f t="shared" si="11"/>
        <v>12.728033472803348</v>
      </c>
    </row>
    <row r="351" spans="1:26" x14ac:dyDescent="0.2">
      <c r="A351" s="5" t="s">
        <v>2475</v>
      </c>
      <c r="B351" s="5" t="s">
        <v>2222</v>
      </c>
      <c r="C351" s="5" t="s">
        <v>2310</v>
      </c>
      <c r="D351" s="5">
        <v>0</v>
      </c>
      <c r="E351" s="5">
        <v>0</v>
      </c>
      <c r="F351" s="5">
        <v>2</v>
      </c>
      <c r="G351" s="5">
        <v>3</v>
      </c>
      <c r="H351" s="5">
        <v>22</v>
      </c>
      <c r="I351" s="5">
        <v>23</v>
      </c>
      <c r="J351" s="5">
        <v>8</v>
      </c>
      <c r="K351" s="5">
        <v>4</v>
      </c>
      <c r="L351" s="5">
        <v>8</v>
      </c>
      <c r="M351" s="5">
        <v>8</v>
      </c>
      <c r="N351" s="5">
        <v>17</v>
      </c>
      <c r="O351" s="5">
        <v>412</v>
      </c>
      <c r="P351" s="5">
        <v>26</v>
      </c>
      <c r="Q351" s="5">
        <v>39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 t="s">
        <v>93</v>
      </c>
      <c r="X351" s="5" t="s">
        <v>2007</v>
      </c>
      <c r="Y351" s="7">
        <f t="shared" si="10"/>
        <v>10.114285714285714</v>
      </c>
      <c r="Z351" s="7">
        <f t="shared" si="11"/>
        <v>24.320610687022899</v>
      </c>
    </row>
    <row r="352" spans="1:26" x14ac:dyDescent="0.2">
      <c r="A352" s="5" t="s">
        <v>3811</v>
      </c>
      <c r="B352" s="5" t="s">
        <v>2222</v>
      </c>
      <c r="C352" s="5" t="s">
        <v>2235</v>
      </c>
      <c r="D352" s="5">
        <v>0</v>
      </c>
      <c r="E352" s="5">
        <v>0</v>
      </c>
      <c r="F352" s="5">
        <v>0</v>
      </c>
      <c r="G352" s="5">
        <v>4</v>
      </c>
      <c r="H352" s="5">
        <v>12</v>
      </c>
      <c r="I352" s="5">
        <v>20</v>
      </c>
      <c r="J352" s="5">
        <v>6</v>
      </c>
      <c r="K352" s="5">
        <v>3</v>
      </c>
      <c r="L352" s="5">
        <v>30</v>
      </c>
      <c r="M352" s="5">
        <v>29</v>
      </c>
      <c r="N352" s="5">
        <v>9</v>
      </c>
      <c r="O352" s="5">
        <v>434</v>
      </c>
      <c r="P352" s="5">
        <v>33</v>
      </c>
      <c r="Q352" s="5">
        <v>5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 t="s">
        <v>145</v>
      </c>
      <c r="X352" s="5" t="s">
        <v>6280</v>
      </c>
      <c r="Y352" s="7">
        <f t="shared" si="10"/>
        <v>10.082608695652175</v>
      </c>
      <c r="Z352" s="7">
        <f t="shared" si="11"/>
        <v>16.723557692307693</v>
      </c>
    </row>
    <row r="353" spans="1:26" x14ac:dyDescent="0.2">
      <c r="A353" s="5" t="s">
        <v>2389</v>
      </c>
      <c r="B353" s="5" t="s">
        <v>2222</v>
      </c>
      <c r="C353" s="5" t="s">
        <v>2225</v>
      </c>
      <c r="D353" s="5">
        <v>6</v>
      </c>
      <c r="E353" s="5">
        <v>0</v>
      </c>
      <c r="F353" s="5">
        <v>1</v>
      </c>
      <c r="G353" s="5">
        <v>2</v>
      </c>
      <c r="H353" s="5">
        <v>14</v>
      </c>
      <c r="I353" s="5">
        <v>17</v>
      </c>
      <c r="J353" s="5">
        <v>21</v>
      </c>
      <c r="K353" s="5">
        <v>1</v>
      </c>
      <c r="L353" s="5">
        <v>10</v>
      </c>
      <c r="M353" s="5">
        <v>3</v>
      </c>
      <c r="N353" s="5">
        <v>6</v>
      </c>
      <c r="O353" s="5">
        <v>97</v>
      </c>
      <c r="P353" s="5">
        <v>2</v>
      </c>
      <c r="Q353" s="5">
        <v>12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 t="s">
        <v>88</v>
      </c>
      <c r="X353" s="5" t="s">
        <v>6547</v>
      </c>
      <c r="Y353" s="7">
        <f t="shared" si="10"/>
        <v>10.057142857142857</v>
      </c>
      <c r="Z353" s="7">
        <f t="shared" si="11"/>
        <v>28.975609756097558</v>
      </c>
    </row>
    <row r="354" spans="1:26" x14ac:dyDescent="0.2">
      <c r="A354" s="5" t="s">
        <v>2529</v>
      </c>
      <c r="B354" s="5" t="s">
        <v>2222</v>
      </c>
      <c r="C354" s="5" t="s">
        <v>2313</v>
      </c>
      <c r="D354" s="5">
        <v>6</v>
      </c>
      <c r="E354" s="5">
        <v>0</v>
      </c>
      <c r="F354" s="5">
        <v>3</v>
      </c>
      <c r="G354" s="5">
        <v>4</v>
      </c>
      <c r="H354" s="5">
        <v>9</v>
      </c>
      <c r="I354" s="5">
        <v>16</v>
      </c>
      <c r="J354" s="5">
        <v>7</v>
      </c>
      <c r="K354" s="5">
        <v>1</v>
      </c>
      <c r="L354" s="5">
        <v>2</v>
      </c>
      <c r="M354" s="5">
        <v>2</v>
      </c>
      <c r="N354" s="5">
        <v>6</v>
      </c>
      <c r="O354" s="5">
        <v>118</v>
      </c>
      <c r="P354" s="5">
        <v>0</v>
      </c>
      <c r="Q354" s="5">
        <v>1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 t="s">
        <v>458</v>
      </c>
      <c r="X354" s="5" t="s">
        <v>1366</v>
      </c>
      <c r="Y354" s="7">
        <f t="shared" si="10"/>
        <v>9.9818181818181824</v>
      </c>
      <c r="Z354" s="7">
        <f t="shared" si="11"/>
        <v>16.147058823529413</v>
      </c>
    </row>
    <row r="355" spans="1:26" x14ac:dyDescent="0.2">
      <c r="A355" s="5" t="s">
        <v>2457</v>
      </c>
      <c r="B355" s="5" t="s">
        <v>2222</v>
      </c>
      <c r="C355" s="5" t="s">
        <v>2231</v>
      </c>
      <c r="D355" s="5">
        <v>3</v>
      </c>
      <c r="E355" s="5">
        <v>0</v>
      </c>
      <c r="F355" s="5">
        <v>2</v>
      </c>
      <c r="G355" s="5">
        <v>8</v>
      </c>
      <c r="H355" s="5">
        <v>20</v>
      </c>
      <c r="I355" s="5">
        <v>30</v>
      </c>
      <c r="J355" s="5">
        <v>12</v>
      </c>
      <c r="K355" s="5">
        <v>2</v>
      </c>
      <c r="L355" s="5">
        <v>19</v>
      </c>
      <c r="M355" s="5">
        <v>18</v>
      </c>
      <c r="N355" s="5">
        <v>21</v>
      </c>
      <c r="O355" s="5">
        <v>346</v>
      </c>
      <c r="P355" s="5">
        <v>23</v>
      </c>
      <c r="Q355" s="5">
        <v>8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 t="s">
        <v>116</v>
      </c>
      <c r="X355" s="5" t="s">
        <v>6805</v>
      </c>
      <c r="Y355" s="7">
        <f t="shared" si="10"/>
        <v>9.9640000000000004</v>
      </c>
      <c r="Z355" s="7">
        <f t="shared" si="11"/>
        <v>16.424175824175823</v>
      </c>
    </row>
    <row r="356" spans="1:26" x14ac:dyDescent="0.2">
      <c r="A356" s="5" t="s">
        <v>6806</v>
      </c>
      <c r="B356" s="5" t="s">
        <v>2222</v>
      </c>
      <c r="C356" s="5" t="s">
        <v>2231</v>
      </c>
      <c r="D356" s="5">
        <v>0</v>
      </c>
      <c r="E356" s="5">
        <v>0</v>
      </c>
      <c r="F356" s="5">
        <v>1</v>
      </c>
      <c r="G356" s="5">
        <v>1</v>
      </c>
      <c r="H356" s="5">
        <v>5</v>
      </c>
      <c r="I356" s="5">
        <v>10</v>
      </c>
      <c r="J356" s="5">
        <v>3</v>
      </c>
      <c r="K356" s="5">
        <v>1</v>
      </c>
      <c r="L356" s="5">
        <v>3</v>
      </c>
      <c r="M356" s="5">
        <v>6</v>
      </c>
      <c r="N356" s="5">
        <v>17</v>
      </c>
      <c r="O356" s="5">
        <v>170</v>
      </c>
      <c r="P356" s="5">
        <v>3</v>
      </c>
      <c r="Q356" s="5">
        <v>8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 t="s">
        <v>458</v>
      </c>
      <c r="X356" s="5" t="s">
        <v>3852</v>
      </c>
      <c r="Y356" s="7">
        <f t="shared" si="10"/>
        <v>9.8636363636363633</v>
      </c>
      <c r="Z356" s="7">
        <f t="shared" si="11"/>
        <v>20.175619834710741</v>
      </c>
    </row>
    <row r="357" spans="1:26" x14ac:dyDescent="0.2">
      <c r="A357" s="5" t="s">
        <v>2561</v>
      </c>
      <c r="B357" s="5" t="s">
        <v>2222</v>
      </c>
      <c r="C357" s="5" t="s">
        <v>2235</v>
      </c>
      <c r="D357" s="5">
        <v>0</v>
      </c>
      <c r="E357" s="5">
        <v>0</v>
      </c>
      <c r="F357" s="5">
        <v>0</v>
      </c>
      <c r="G357" s="5">
        <v>0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104</v>
      </c>
      <c r="S357" s="5">
        <v>53</v>
      </c>
      <c r="T357" s="5">
        <v>8</v>
      </c>
      <c r="U357" s="5">
        <v>145</v>
      </c>
      <c r="V357" s="5">
        <v>5</v>
      </c>
      <c r="W357" s="5" t="s">
        <v>42</v>
      </c>
      <c r="X357" s="5" t="s">
        <v>6807</v>
      </c>
      <c r="Y357" s="7">
        <f t="shared" si="10"/>
        <v>9.742857142857142</v>
      </c>
      <c r="Z357" s="7">
        <f t="shared" si="11"/>
        <v>9.8208000000000002</v>
      </c>
    </row>
    <row r="358" spans="1:26" x14ac:dyDescent="0.2">
      <c r="A358" s="5" t="s">
        <v>6808</v>
      </c>
      <c r="B358" s="5" t="s">
        <v>2222</v>
      </c>
      <c r="C358" s="5" t="s">
        <v>2299</v>
      </c>
      <c r="D358" s="5">
        <v>0</v>
      </c>
      <c r="E358" s="5">
        <v>0</v>
      </c>
      <c r="F358" s="5">
        <v>0</v>
      </c>
      <c r="G358" s="5">
        <v>0</v>
      </c>
      <c r="H358" s="5">
        <v>1</v>
      </c>
      <c r="I358" s="5">
        <v>2</v>
      </c>
      <c r="J358" s="5">
        <v>0</v>
      </c>
      <c r="K358" s="5">
        <v>0</v>
      </c>
      <c r="L358" s="5">
        <v>5</v>
      </c>
      <c r="M358" s="5">
        <v>3</v>
      </c>
      <c r="N358" s="5">
        <v>1</v>
      </c>
      <c r="O358" s="5">
        <v>43</v>
      </c>
      <c r="P358" s="5">
        <v>0</v>
      </c>
      <c r="Q358" s="5">
        <v>1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 t="s">
        <v>65</v>
      </c>
      <c r="X358" s="5" t="s">
        <v>664</v>
      </c>
      <c r="Y358" s="7">
        <f t="shared" si="10"/>
        <v>9.65</v>
      </c>
      <c r="Z358" s="7">
        <f t="shared" si="11"/>
        <v>10.463855421686747</v>
      </c>
    </row>
    <row r="359" spans="1:26" x14ac:dyDescent="0.2">
      <c r="A359" s="5" t="s">
        <v>3915</v>
      </c>
      <c r="B359" s="5" t="s">
        <v>2222</v>
      </c>
      <c r="C359" s="5" t="s">
        <v>2270</v>
      </c>
      <c r="D359" s="5">
        <v>1</v>
      </c>
      <c r="E359" s="5">
        <v>0</v>
      </c>
      <c r="F359" s="5">
        <v>0</v>
      </c>
      <c r="G359" s="5">
        <v>2</v>
      </c>
      <c r="H359" s="5">
        <v>10</v>
      </c>
      <c r="I359" s="5">
        <v>7</v>
      </c>
      <c r="J359" s="5">
        <v>4</v>
      </c>
      <c r="K359" s="5">
        <v>0</v>
      </c>
      <c r="L359" s="5">
        <v>0</v>
      </c>
      <c r="M359" s="5">
        <v>3</v>
      </c>
      <c r="N359" s="5">
        <v>6</v>
      </c>
      <c r="O359" s="5">
        <v>45</v>
      </c>
      <c r="P359" s="5">
        <v>5</v>
      </c>
      <c r="Q359" s="5">
        <v>4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 t="s">
        <v>53</v>
      </c>
      <c r="X359" s="5" t="s">
        <v>4849</v>
      </c>
      <c r="Y359" s="7">
        <f t="shared" si="10"/>
        <v>9.5714285714285712</v>
      </c>
      <c r="Z359" s="7">
        <f t="shared" si="11"/>
        <v>26.447368421052634</v>
      </c>
    </row>
    <row r="360" spans="1:26" x14ac:dyDescent="0.2">
      <c r="A360" s="5" t="s">
        <v>6809</v>
      </c>
      <c r="B360" s="5" t="s">
        <v>2222</v>
      </c>
      <c r="C360" s="5" t="s">
        <v>6684</v>
      </c>
      <c r="D360" s="5">
        <v>0</v>
      </c>
      <c r="E360" s="5">
        <v>0</v>
      </c>
      <c r="F360" s="5">
        <v>0</v>
      </c>
      <c r="G360" s="5">
        <v>5</v>
      </c>
      <c r="H360" s="5">
        <v>11</v>
      </c>
      <c r="I360" s="5">
        <v>21</v>
      </c>
      <c r="J360" s="5">
        <v>0</v>
      </c>
      <c r="K360" s="5">
        <v>2</v>
      </c>
      <c r="L360" s="5">
        <v>9</v>
      </c>
      <c r="M360" s="5">
        <v>18</v>
      </c>
      <c r="N360" s="5">
        <v>1</v>
      </c>
      <c r="O360" s="5">
        <v>256</v>
      </c>
      <c r="P360" s="5">
        <v>21</v>
      </c>
      <c r="Q360" s="5">
        <v>7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 t="s">
        <v>160</v>
      </c>
      <c r="X360" s="5" t="s">
        <v>1163</v>
      </c>
      <c r="Y360" s="7">
        <f t="shared" si="10"/>
        <v>9.5666666666666664</v>
      </c>
      <c r="Z360" s="7">
        <f t="shared" si="11"/>
        <v>10.944915254237287</v>
      </c>
    </row>
    <row r="361" spans="1:26" x14ac:dyDescent="0.2">
      <c r="A361" s="5" t="s">
        <v>2662</v>
      </c>
      <c r="B361" s="5" t="s">
        <v>2222</v>
      </c>
      <c r="C361" s="5" t="s">
        <v>2270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110</v>
      </c>
      <c r="S361" s="5">
        <v>51</v>
      </c>
      <c r="T361" s="5">
        <v>7</v>
      </c>
      <c r="U361" s="5">
        <v>109</v>
      </c>
      <c r="V361" s="5">
        <v>1</v>
      </c>
      <c r="W361" s="5" t="s">
        <v>96</v>
      </c>
      <c r="X361" s="5" t="s">
        <v>3837</v>
      </c>
      <c r="Y361" s="7">
        <f t="shared" si="10"/>
        <v>9.513513513513514</v>
      </c>
      <c r="Z361" s="7">
        <f t="shared" si="11"/>
        <v>9.6940024479804165</v>
      </c>
    </row>
    <row r="362" spans="1:26" x14ac:dyDescent="0.2">
      <c r="A362" s="5" t="s">
        <v>5487</v>
      </c>
      <c r="B362" s="5" t="s">
        <v>2222</v>
      </c>
      <c r="C362" s="5" t="s">
        <v>2270</v>
      </c>
      <c r="D362" s="5">
        <v>0</v>
      </c>
      <c r="E362" s="5">
        <v>0</v>
      </c>
      <c r="F362" s="5">
        <v>0</v>
      </c>
      <c r="G362" s="5">
        <v>0</v>
      </c>
      <c r="H362" s="5">
        <v>7</v>
      </c>
      <c r="I362" s="5">
        <v>4</v>
      </c>
      <c r="J362" s="5">
        <v>0</v>
      </c>
      <c r="K362" s="5">
        <v>0</v>
      </c>
      <c r="L362" s="5">
        <v>3</v>
      </c>
      <c r="M362" s="5">
        <v>3</v>
      </c>
      <c r="N362" s="5">
        <v>4</v>
      </c>
      <c r="O362" s="5">
        <v>29</v>
      </c>
      <c r="P362" s="5">
        <v>3</v>
      </c>
      <c r="Q362" s="5">
        <v>1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 t="s">
        <v>249</v>
      </c>
      <c r="X362" s="5" t="s">
        <v>3861</v>
      </c>
      <c r="Y362" s="7">
        <f t="shared" si="10"/>
        <v>9.4749999999999996</v>
      </c>
      <c r="Z362" s="7">
        <f t="shared" si="11"/>
        <v>25.080882352941178</v>
      </c>
    </row>
    <row r="363" spans="1:26" x14ac:dyDescent="0.2">
      <c r="A363" s="5" t="s">
        <v>2590</v>
      </c>
      <c r="B363" s="5" t="s">
        <v>2222</v>
      </c>
      <c r="C363" s="5" t="s">
        <v>2235</v>
      </c>
      <c r="D363" s="5">
        <v>2</v>
      </c>
      <c r="E363" s="5">
        <v>0</v>
      </c>
      <c r="F363" s="5">
        <v>1</v>
      </c>
      <c r="G363" s="5">
        <v>4</v>
      </c>
      <c r="H363" s="5">
        <v>37</v>
      </c>
      <c r="I363" s="5">
        <v>28</v>
      </c>
      <c r="J363" s="5">
        <v>18</v>
      </c>
      <c r="K363" s="5">
        <v>2</v>
      </c>
      <c r="L363" s="5">
        <v>16</v>
      </c>
      <c r="M363" s="5">
        <v>11</v>
      </c>
      <c r="N363" s="5">
        <v>14</v>
      </c>
      <c r="O363" s="5">
        <v>274</v>
      </c>
      <c r="P363" s="5">
        <v>11</v>
      </c>
      <c r="Q363" s="5">
        <v>20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 t="s">
        <v>37</v>
      </c>
      <c r="X363" s="5" t="s">
        <v>5837</v>
      </c>
      <c r="Y363" s="7">
        <f t="shared" si="10"/>
        <v>9.4103448275862061</v>
      </c>
      <c r="Z363" s="7">
        <f t="shared" si="11"/>
        <v>22.087230215827336</v>
      </c>
    </row>
    <row r="364" spans="1:26" x14ac:dyDescent="0.2">
      <c r="A364" s="5" t="s">
        <v>6810</v>
      </c>
      <c r="B364" s="5" t="s">
        <v>2222</v>
      </c>
      <c r="C364" s="5" t="s">
        <v>2289</v>
      </c>
      <c r="D364" s="5">
        <v>0</v>
      </c>
      <c r="E364" s="5">
        <v>1</v>
      </c>
      <c r="F364" s="5">
        <v>1</v>
      </c>
      <c r="G364" s="5">
        <v>5</v>
      </c>
      <c r="H364" s="5">
        <v>14</v>
      </c>
      <c r="I364" s="5">
        <v>29</v>
      </c>
      <c r="J364" s="5">
        <v>12</v>
      </c>
      <c r="K364" s="5">
        <v>0</v>
      </c>
      <c r="L364" s="5">
        <v>3</v>
      </c>
      <c r="M364" s="5">
        <v>10</v>
      </c>
      <c r="N364" s="5">
        <v>29</v>
      </c>
      <c r="O364" s="5">
        <v>267</v>
      </c>
      <c r="P364" s="5">
        <v>23</v>
      </c>
      <c r="Q364" s="5">
        <v>15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 t="s">
        <v>88</v>
      </c>
      <c r="X364" s="5" t="s">
        <v>2134</v>
      </c>
      <c r="Y364" s="7">
        <f t="shared" si="10"/>
        <v>9.3904761904761891</v>
      </c>
      <c r="Z364" s="7">
        <f t="shared" si="11"/>
        <v>20.517919075144508</v>
      </c>
    </row>
    <row r="365" spans="1:26" x14ac:dyDescent="0.2">
      <c r="A365" s="5" t="s">
        <v>2679</v>
      </c>
      <c r="B365" s="5" t="s">
        <v>2222</v>
      </c>
      <c r="C365" s="5" t="s">
        <v>2223</v>
      </c>
      <c r="D365" s="5">
        <v>0</v>
      </c>
      <c r="E365" s="5">
        <v>0</v>
      </c>
      <c r="F365" s="5">
        <v>0</v>
      </c>
      <c r="G365" s="5">
        <v>0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5">
        <v>0</v>
      </c>
      <c r="Q365" s="5">
        <v>0</v>
      </c>
      <c r="R365" s="5">
        <v>112</v>
      </c>
      <c r="S365" s="5">
        <v>55</v>
      </c>
      <c r="T365" s="5">
        <v>8</v>
      </c>
      <c r="U365" s="5">
        <v>118</v>
      </c>
      <c r="V365" s="5">
        <v>3</v>
      </c>
      <c r="W365" s="5" t="s">
        <v>96</v>
      </c>
      <c r="X365" s="5" t="s">
        <v>565</v>
      </c>
      <c r="Y365" s="7">
        <f t="shared" si="10"/>
        <v>9.3513513513513509</v>
      </c>
      <c r="Z365" s="7">
        <f t="shared" si="11"/>
        <v>9.3513513513513509</v>
      </c>
    </row>
    <row r="366" spans="1:26" x14ac:dyDescent="0.2">
      <c r="A366" s="5" t="s">
        <v>6811</v>
      </c>
      <c r="B366" s="5" t="s">
        <v>2222</v>
      </c>
      <c r="C366" s="5" t="s">
        <v>6684</v>
      </c>
      <c r="D366" s="5">
        <v>0</v>
      </c>
      <c r="E366" s="5">
        <v>0</v>
      </c>
      <c r="F366" s="5">
        <v>0</v>
      </c>
      <c r="G366" s="5">
        <v>2</v>
      </c>
      <c r="H366" s="5">
        <v>7</v>
      </c>
      <c r="I366" s="5">
        <v>12</v>
      </c>
      <c r="J366" s="5">
        <v>0</v>
      </c>
      <c r="K366" s="5">
        <v>2</v>
      </c>
      <c r="L366" s="5">
        <v>15</v>
      </c>
      <c r="M366" s="5">
        <v>16</v>
      </c>
      <c r="N366" s="5">
        <v>2</v>
      </c>
      <c r="O366" s="5">
        <v>55</v>
      </c>
      <c r="P366" s="5">
        <v>9</v>
      </c>
      <c r="Q366" s="5">
        <v>6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 t="s">
        <v>402</v>
      </c>
      <c r="X366" s="5" t="s">
        <v>2534</v>
      </c>
      <c r="Y366" s="7">
        <f t="shared" si="10"/>
        <v>9.25</v>
      </c>
      <c r="Z366" s="7">
        <f t="shared" si="11"/>
        <v>18.04878048780488</v>
      </c>
    </row>
    <row r="367" spans="1:26" x14ac:dyDescent="0.2">
      <c r="A367" s="5" t="s">
        <v>6812</v>
      </c>
      <c r="B367" s="5" t="s">
        <v>2222</v>
      </c>
      <c r="C367" s="5" t="s">
        <v>2310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67</v>
      </c>
      <c r="S367" s="5">
        <v>35</v>
      </c>
      <c r="T367" s="5">
        <v>10</v>
      </c>
      <c r="U367" s="5">
        <v>85</v>
      </c>
      <c r="V367" s="5">
        <v>1</v>
      </c>
      <c r="W367" s="5" t="s">
        <v>40</v>
      </c>
      <c r="X367" s="5" t="s">
        <v>257</v>
      </c>
      <c r="Y367" s="7">
        <f t="shared" si="10"/>
        <v>9.2258064516129039</v>
      </c>
      <c r="Z367" s="7">
        <f t="shared" si="11"/>
        <v>9.2258064516129039</v>
      </c>
    </row>
    <row r="368" spans="1:26" x14ac:dyDescent="0.2">
      <c r="A368" s="5" t="s">
        <v>3902</v>
      </c>
      <c r="B368" s="5" t="s">
        <v>2222</v>
      </c>
      <c r="C368" s="5" t="s">
        <v>2241</v>
      </c>
      <c r="D368" s="5">
        <v>0</v>
      </c>
      <c r="E368" s="5">
        <v>0</v>
      </c>
      <c r="F368" s="5">
        <v>1</v>
      </c>
      <c r="G368" s="5">
        <v>1</v>
      </c>
      <c r="H368" s="5">
        <v>0</v>
      </c>
      <c r="I368" s="5">
        <v>5</v>
      </c>
      <c r="J368" s="5">
        <v>2</v>
      </c>
      <c r="K368" s="5">
        <v>1</v>
      </c>
      <c r="L368" s="5">
        <v>6</v>
      </c>
      <c r="M368" s="5">
        <v>4</v>
      </c>
      <c r="N368" s="5">
        <v>1</v>
      </c>
      <c r="O368" s="5">
        <v>77</v>
      </c>
      <c r="P368" s="5">
        <v>3</v>
      </c>
      <c r="Q368" s="5">
        <v>2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 t="s">
        <v>249</v>
      </c>
      <c r="X368" s="5" t="s">
        <v>232</v>
      </c>
      <c r="Y368" s="7">
        <f t="shared" si="10"/>
        <v>9.1750000000000007</v>
      </c>
      <c r="Z368" s="7">
        <f t="shared" si="11"/>
        <v>19.315789473684212</v>
      </c>
    </row>
    <row r="369" spans="1:26" x14ac:dyDescent="0.2">
      <c r="A369" s="5" t="s">
        <v>5367</v>
      </c>
      <c r="B369" s="5" t="s">
        <v>2222</v>
      </c>
      <c r="C369" s="5" t="s">
        <v>6676</v>
      </c>
      <c r="D369" s="5">
        <v>4</v>
      </c>
      <c r="E369" s="5">
        <v>0</v>
      </c>
      <c r="F369" s="5">
        <v>1</v>
      </c>
      <c r="G369" s="5">
        <v>1</v>
      </c>
      <c r="H369" s="5">
        <v>24</v>
      </c>
      <c r="I369" s="5">
        <v>38</v>
      </c>
      <c r="J369" s="5">
        <v>11</v>
      </c>
      <c r="K369" s="5">
        <v>2</v>
      </c>
      <c r="L369" s="5">
        <v>7</v>
      </c>
      <c r="M369" s="5">
        <v>5</v>
      </c>
      <c r="N369" s="5">
        <v>11</v>
      </c>
      <c r="O369" s="5">
        <v>345</v>
      </c>
      <c r="P369" s="5">
        <v>11</v>
      </c>
      <c r="Q369" s="5">
        <v>14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 t="s">
        <v>99</v>
      </c>
      <c r="X369" s="5" t="s">
        <v>6813</v>
      </c>
      <c r="Y369" s="7">
        <f t="shared" si="10"/>
        <v>8.9772727272727266</v>
      </c>
      <c r="Z369" s="7">
        <f t="shared" si="11"/>
        <v>12.191358024691359</v>
      </c>
    </row>
    <row r="370" spans="1:26" x14ac:dyDescent="0.2">
      <c r="A370" s="5" t="s">
        <v>6814</v>
      </c>
      <c r="B370" s="5" t="s">
        <v>2222</v>
      </c>
      <c r="C370" s="5" t="s">
        <v>2233</v>
      </c>
      <c r="D370" s="5">
        <v>0</v>
      </c>
      <c r="E370" s="5">
        <v>0</v>
      </c>
      <c r="F370" s="5">
        <v>0</v>
      </c>
      <c r="G370" s="5">
        <v>0</v>
      </c>
      <c r="H370" s="5">
        <v>2</v>
      </c>
      <c r="I370" s="5">
        <v>2</v>
      </c>
      <c r="J370" s="5">
        <v>0</v>
      </c>
      <c r="K370" s="5">
        <v>2</v>
      </c>
      <c r="L370" s="5">
        <v>3</v>
      </c>
      <c r="M370" s="5">
        <v>3</v>
      </c>
      <c r="N370" s="5">
        <v>0</v>
      </c>
      <c r="O370" s="5">
        <v>59</v>
      </c>
      <c r="P370" s="5">
        <v>1</v>
      </c>
      <c r="Q370" s="5">
        <v>2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 t="s">
        <v>392</v>
      </c>
      <c r="X370" s="5" t="s">
        <v>726</v>
      </c>
      <c r="Y370" s="7">
        <f t="shared" si="10"/>
        <v>8.9666666666666668</v>
      </c>
      <c r="Z370" s="7">
        <f t="shared" si="11"/>
        <v>14.410714285714285</v>
      </c>
    </row>
    <row r="371" spans="1:26" x14ac:dyDescent="0.2">
      <c r="A371" s="5" t="s">
        <v>6815</v>
      </c>
      <c r="B371" s="5" t="s">
        <v>2222</v>
      </c>
      <c r="C371" s="5" t="s">
        <v>2229</v>
      </c>
      <c r="D371" s="5">
        <v>0</v>
      </c>
      <c r="E371" s="5">
        <v>1</v>
      </c>
      <c r="F371" s="5">
        <v>0</v>
      </c>
      <c r="G371" s="5">
        <v>2</v>
      </c>
      <c r="H371" s="5">
        <v>13</v>
      </c>
      <c r="I371" s="5">
        <v>13</v>
      </c>
      <c r="J371" s="5">
        <v>1</v>
      </c>
      <c r="K371" s="5">
        <v>3</v>
      </c>
      <c r="L371" s="5">
        <v>13</v>
      </c>
      <c r="M371" s="5">
        <v>12</v>
      </c>
      <c r="N371" s="5">
        <v>3</v>
      </c>
      <c r="O371" s="5">
        <v>379</v>
      </c>
      <c r="P371" s="5">
        <v>10</v>
      </c>
      <c r="Q371" s="5">
        <v>9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 t="s">
        <v>105</v>
      </c>
      <c r="X371" s="5" t="s">
        <v>6816</v>
      </c>
      <c r="Y371" s="7">
        <f t="shared" si="10"/>
        <v>8.8769230769230774</v>
      </c>
      <c r="Z371" s="7">
        <f t="shared" si="11"/>
        <v>14.987012987012987</v>
      </c>
    </row>
    <row r="372" spans="1:26" x14ac:dyDescent="0.2">
      <c r="A372" s="5" t="s">
        <v>1969</v>
      </c>
      <c r="B372" s="5" t="s">
        <v>2222</v>
      </c>
      <c r="C372" s="5" t="s">
        <v>2244</v>
      </c>
      <c r="D372" s="5">
        <v>7</v>
      </c>
      <c r="E372" s="5">
        <v>0</v>
      </c>
      <c r="F372" s="5">
        <v>1</v>
      </c>
      <c r="G372" s="5">
        <v>0</v>
      </c>
      <c r="H372" s="5">
        <v>18</v>
      </c>
      <c r="I372" s="5">
        <v>52</v>
      </c>
      <c r="J372" s="5">
        <v>23</v>
      </c>
      <c r="K372" s="5">
        <v>2</v>
      </c>
      <c r="L372" s="5">
        <v>14</v>
      </c>
      <c r="M372" s="5">
        <v>3</v>
      </c>
      <c r="N372" s="5">
        <v>22</v>
      </c>
      <c r="O372" s="5">
        <v>441</v>
      </c>
      <c r="P372" s="5">
        <v>11</v>
      </c>
      <c r="Q372" s="5">
        <v>6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 t="s">
        <v>40</v>
      </c>
      <c r="X372" s="5" t="s">
        <v>5310</v>
      </c>
      <c r="Y372" s="7">
        <f t="shared" si="10"/>
        <v>8.8580645161290334</v>
      </c>
      <c r="Z372" s="7">
        <f t="shared" si="11"/>
        <v>12.641432225063941</v>
      </c>
    </row>
    <row r="373" spans="1:26" x14ac:dyDescent="0.2">
      <c r="A373" s="5" t="s">
        <v>6817</v>
      </c>
      <c r="B373" s="5" t="s">
        <v>2222</v>
      </c>
      <c r="C373" s="5" t="s">
        <v>6684</v>
      </c>
      <c r="D373" s="5">
        <v>1</v>
      </c>
      <c r="E373" s="5">
        <v>0</v>
      </c>
      <c r="F373" s="5">
        <v>0</v>
      </c>
      <c r="G373" s="5">
        <v>1</v>
      </c>
      <c r="H373" s="5">
        <v>8</v>
      </c>
      <c r="I373" s="5">
        <v>6</v>
      </c>
      <c r="J373" s="5">
        <v>5</v>
      </c>
      <c r="K373" s="5">
        <v>1</v>
      </c>
      <c r="L373" s="5">
        <v>12</v>
      </c>
      <c r="M373" s="5">
        <v>1</v>
      </c>
      <c r="N373" s="5">
        <v>4</v>
      </c>
      <c r="O373" s="5">
        <v>96</v>
      </c>
      <c r="P373" s="5">
        <v>3</v>
      </c>
      <c r="Q373" s="5">
        <v>0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 t="s">
        <v>160</v>
      </c>
      <c r="X373" s="5" t="s">
        <v>2534</v>
      </c>
      <c r="Y373" s="7">
        <f t="shared" si="10"/>
        <v>8.7888888888888879</v>
      </c>
      <c r="Z373" s="7">
        <f t="shared" si="11"/>
        <v>19.292682926829269</v>
      </c>
    </row>
    <row r="374" spans="1:26" x14ac:dyDescent="0.2">
      <c r="A374" s="5" t="s">
        <v>6818</v>
      </c>
      <c r="B374" s="5" t="s">
        <v>2222</v>
      </c>
      <c r="C374" s="5" t="s">
        <v>2235</v>
      </c>
      <c r="D374" s="5">
        <v>0</v>
      </c>
      <c r="E374" s="5">
        <v>0</v>
      </c>
      <c r="F374" s="5">
        <v>0</v>
      </c>
      <c r="G374" s="5">
        <v>0</v>
      </c>
      <c r="H374" s="5">
        <v>0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v>0</v>
      </c>
      <c r="Q374" s="5">
        <v>0</v>
      </c>
      <c r="R374" s="5">
        <v>11</v>
      </c>
      <c r="S374" s="5">
        <v>4</v>
      </c>
      <c r="T374" s="5">
        <v>0</v>
      </c>
      <c r="U374" s="5">
        <v>12</v>
      </c>
      <c r="V374" s="5">
        <v>0</v>
      </c>
      <c r="W374" s="5" t="s">
        <v>249</v>
      </c>
      <c r="X374" s="5" t="s">
        <v>5986</v>
      </c>
      <c r="Y374" s="7">
        <f t="shared" si="10"/>
        <v>8.75</v>
      </c>
      <c r="Z374" s="7">
        <f t="shared" si="11"/>
        <v>10.750853242320819</v>
      </c>
    </row>
    <row r="375" spans="1:26" x14ac:dyDescent="0.2">
      <c r="A375" s="5" t="s">
        <v>6819</v>
      </c>
      <c r="B375" s="5" t="s">
        <v>2222</v>
      </c>
      <c r="C375" s="5" t="s">
        <v>6676</v>
      </c>
      <c r="D375" s="5">
        <v>2</v>
      </c>
      <c r="E375" s="5">
        <v>0</v>
      </c>
      <c r="F375" s="5">
        <v>3</v>
      </c>
      <c r="G375" s="5">
        <v>2</v>
      </c>
      <c r="H375" s="5">
        <v>2</v>
      </c>
      <c r="I375" s="5">
        <v>15</v>
      </c>
      <c r="J375" s="5">
        <v>21</v>
      </c>
      <c r="K375" s="5">
        <v>1</v>
      </c>
      <c r="L375" s="5">
        <v>6</v>
      </c>
      <c r="M375" s="5">
        <v>3</v>
      </c>
      <c r="N375" s="5">
        <v>9</v>
      </c>
      <c r="O375" s="5">
        <v>172</v>
      </c>
      <c r="P375" s="5">
        <v>3</v>
      </c>
      <c r="Q375" s="5">
        <v>3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 t="s">
        <v>140</v>
      </c>
      <c r="X375" s="5" t="s">
        <v>6624</v>
      </c>
      <c r="Y375" s="7">
        <f t="shared" si="10"/>
        <v>8.6499999999999986</v>
      </c>
      <c r="Z375" s="7">
        <f t="shared" si="11"/>
        <v>16.237543453070682</v>
      </c>
    </row>
    <row r="376" spans="1:26" x14ac:dyDescent="0.2">
      <c r="A376" s="5" t="s">
        <v>1682</v>
      </c>
      <c r="B376" s="5" t="s">
        <v>2222</v>
      </c>
      <c r="C376" s="5" t="s">
        <v>2351</v>
      </c>
      <c r="D376" s="5">
        <v>2</v>
      </c>
      <c r="E376" s="5">
        <v>0</v>
      </c>
      <c r="F376" s="5">
        <v>1</v>
      </c>
      <c r="G376" s="5">
        <v>2</v>
      </c>
      <c r="H376" s="5">
        <v>14</v>
      </c>
      <c r="I376" s="5">
        <v>17</v>
      </c>
      <c r="J376" s="5">
        <v>8</v>
      </c>
      <c r="K376" s="5">
        <v>0</v>
      </c>
      <c r="L376" s="5">
        <v>8</v>
      </c>
      <c r="M376" s="5">
        <v>2</v>
      </c>
      <c r="N376" s="5">
        <v>14</v>
      </c>
      <c r="O376" s="5">
        <v>175</v>
      </c>
      <c r="P376" s="5">
        <v>8</v>
      </c>
      <c r="Q376" s="5">
        <v>16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 t="s">
        <v>77</v>
      </c>
      <c r="X376" s="5" t="s">
        <v>6793</v>
      </c>
      <c r="Y376" s="7">
        <f t="shared" si="10"/>
        <v>8.6052631578947363</v>
      </c>
      <c r="Z376" s="7">
        <f t="shared" si="11"/>
        <v>18.302238805970148</v>
      </c>
    </row>
    <row r="377" spans="1:26" x14ac:dyDescent="0.2">
      <c r="A377" s="5" t="s">
        <v>5563</v>
      </c>
      <c r="B377" s="5" t="s">
        <v>2222</v>
      </c>
      <c r="C377" s="5" t="s">
        <v>2244</v>
      </c>
      <c r="D377" s="5">
        <v>0</v>
      </c>
      <c r="E377" s="5">
        <v>0</v>
      </c>
      <c r="F377" s="5">
        <v>0</v>
      </c>
      <c r="G377" s="5">
        <v>0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12</v>
      </c>
      <c r="S377" s="5">
        <v>4</v>
      </c>
      <c r="T377" s="5">
        <v>1</v>
      </c>
      <c r="U377" s="5">
        <v>0</v>
      </c>
      <c r="V377" s="5">
        <v>0</v>
      </c>
      <c r="W377" s="5" t="s">
        <v>57</v>
      </c>
      <c r="X377" s="5" t="s">
        <v>1083</v>
      </c>
      <c r="Y377" s="7">
        <f t="shared" si="10"/>
        <v>8.6</v>
      </c>
      <c r="Z377" s="7">
        <f t="shared" si="11"/>
        <v>8.6</v>
      </c>
    </row>
    <row r="378" spans="1:26" x14ac:dyDescent="0.2">
      <c r="A378" s="5" t="s">
        <v>2642</v>
      </c>
      <c r="B378" s="5" t="s">
        <v>2222</v>
      </c>
      <c r="C378" s="5" t="s">
        <v>2235</v>
      </c>
      <c r="D378" s="5">
        <v>0</v>
      </c>
      <c r="E378" s="5">
        <v>0</v>
      </c>
      <c r="F378" s="5">
        <v>0</v>
      </c>
      <c r="G378" s="5">
        <v>3</v>
      </c>
      <c r="H378" s="5">
        <v>18</v>
      </c>
      <c r="I378" s="5">
        <v>38</v>
      </c>
      <c r="J378" s="5">
        <v>0</v>
      </c>
      <c r="K378" s="5">
        <v>3</v>
      </c>
      <c r="L378" s="5">
        <v>30</v>
      </c>
      <c r="M378" s="5">
        <v>47</v>
      </c>
      <c r="N378" s="5">
        <v>18</v>
      </c>
      <c r="O378" s="5">
        <v>456</v>
      </c>
      <c r="P378" s="5">
        <v>31</v>
      </c>
      <c r="Q378" s="5">
        <v>4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 t="s">
        <v>93</v>
      </c>
      <c r="X378" s="5" t="s">
        <v>6071</v>
      </c>
      <c r="Y378" s="7">
        <f t="shared" si="10"/>
        <v>8.5392857142857146</v>
      </c>
      <c r="Z378" s="7">
        <f t="shared" si="11"/>
        <v>12.360137851809304</v>
      </c>
    </row>
    <row r="379" spans="1:26" x14ac:dyDescent="0.2">
      <c r="A379" s="5" t="s">
        <v>2626</v>
      </c>
      <c r="B379" s="5" t="s">
        <v>2222</v>
      </c>
      <c r="C379" s="5" t="s">
        <v>2231</v>
      </c>
      <c r="D379" s="5">
        <v>3</v>
      </c>
      <c r="E379" s="5">
        <v>0</v>
      </c>
      <c r="F379" s="5">
        <v>1</v>
      </c>
      <c r="G379" s="5">
        <v>0</v>
      </c>
      <c r="H379" s="5">
        <v>29</v>
      </c>
      <c r="I379" s="5">
        <v>22</v>
      </c>
      <c r="J379" s="5">
        <v>15</v>
      </c>
      <c r="K379" s="5">
        <v>2</v>
      </c>
      <c r="L379" s="5">
        <v>0</v>
      </c>
      <c r="M379" s="5">
        <v>5</v>
      </c>
      <c r="N379" s="5">
        <v>17</v>
      </c>
      <c r="O379" s="5">
        <v>211</v>
      </c>
      <c r="P379" s="5">
        <v>6</v>
      </c>
      <c r="Q379" s="5">
        <v>7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 t="s">
        <v>111</v>
      </c>
      <c r="X379" s="5" t="s">
        <v>6820</v>
      </c>
      <c r="Y379" s="7">
        <f t="shared" si="10"/>
        <v>8.4846153846153847</v>
      </c>
      <c r="Z379" s="7">
        <f t="shared" si="11"/>
        <v>12.842173350582147</v>
      </c>
    </row>
    <row r="380" spans="1:26" x14ac:dyDescent="0.2">
      <c r="A380" s="5" t="s">
        <v>6821</v>
      </c>
      <c r="B380" s="5" t="s">
        <v>2222</v>
      </c>
      <c r="C380" s="5" t="s">
        <v>3633</v>
      </c>
      <c r="D380" s="5">
        <v>0</v>
      </c>
      <c r="E380" s="5">
        <v>0</v>
      </c>
      <c r="F380" s="5">
        <v>1</v>
      </c>
      <c r="G380" s="5">
        <v>3</v>
      </c>
      <c r="H380" s="5">
        <v>6</v>
      </c>
      <c r="I380" s="5">
        <v>13</v>
      </c>
      <c r="J380" s="5">
        <v>0</v>
      </c>
      <c r="K380" s="5">
        <v>2</v>
      </c>
      <c r="L380" s="5">
        <v>50</v>
      </c>
      <c r="M380" s="5">
        <v>12</v>
      </c>
      <c r="N380" s="5">
        <v>5</v>
      </c>
      <c r="O380" s="5">
        <v>233</v>
      </c>
      <c r="P380" s="5">
        <v>11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 t="s">
        <v>172</v>
      </c>
      <c r="X380" s="5" t="s">
        <v>5127</v>
      </c>
      <c r="Y380" s="7">
        <f t="shared" si="10"/>
        <v>8.4562500000000007</v>
      </c>
      <c r="Z380" s="7">
        <f t="shared" si="11"/>
        <v>11.868421052631579</v>
      </c>
    </row>
    <row r="381" spans="1:26" x14ac:dyDescent="0.2">
      <c r="A381" s="5" t="s">
        <v>6822</v>
      </c>
      <c r="B381" s="5" t="s">
        <v>2222</v>
      </c>
      <c r="C381" s="5" t="s">
        <v>2313</v>
      </c>
      <c r="D381" s="5">
        <v>1</v>
      </c>
      <c r="E381" s="5">
        <v>0</v>
      </c>
      <c r="F381" s="5">
        <v>2</v>
      </c>
      <c r="G381" s="5">
        <v>2</v>
      </c>
      <c r="H381" s="5">
        <v>14</v>
      </c>
      <c r="I381" s="5">
        <v>12</v>
      </c>
      <c r="J381" s="5">
        <v>13</v>
      </c>
      <c r="K381" s="5">
        <v>0</v>
      </c>
      <c r="L381" s="5">
        <v>3</v>
      </c>
      <c r="M381" s="5">
        <v>8</v>
      </c>
      <c r="N381" s="5">
        <v>16</v>
      </c>
      <c r="O381" s="5">
        <v>256</v>
      </c>
      <c r="P381" s="5">
        <v>6</v>
      </c>
      <c r="Q381" s="5">
        <v>17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 t="s">
        <v>263</v>
      </c>
      <c r="X381" s="5" t="s">
        <v>5089</v>
      </c>
      <c r="Y381" s="7">
        <f t="shared" si="10"/>
        <v>8.4208333333333325</v>
      </c>
      <c r="Z381" s="7">
        <f t="shared" si="11"/>
        <v>16.748618784530386</v>
      </c>
    </row>
    <row r="382" spans="1:26" x14ac:dyDescent="0.2">
      <c r="A382" s="5" t="s">
        <v>3930</v>
      </c>
      <c r="B382" s="5" t="s">
        <v>2222</v>
      </c>
      <c r="C382" s="5" t="s">
        <v>2270</v>
      </c>
      <c r="D382" s="5">
        <v>0</v>
      </c>
      <c r="E382" s="5">
        <v>0</v>
      </c>
      <c r="F382" s="5">
        <v>1</v>
      </c>
      <c r="G382" s="5">
        <v>6</v>
      </c>
      <c r="H382" s="5">
        <v>9</v>
      </c>
      <c r="I382" s="5">
        <v>19</v>
      </c>
      <c r="J382" s="5">
        <v>0</v>
      </c>
      <c r="K382" s="5">
        <v>6</v>
      </c>
      <c r="L382" s="5">
        <v>55</v>
      </c>
      <c r="M382" s="5">
        <v>20</v>
      </c>
      <c r="N382" s="5">
        <v>10</v>
      </c>
      <c r="O382" s="5">
        <v>355</v>
      </c>
      <c r="P382" s="5">
        <v>9</v>
      </c>
      <c r="Q382" s="5">
        <v>3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 t="s">
        <v>88</v>
      </c>
      <c r="X382" s="5" t="s">
        <v>361</v>
      </c>
      <c r="Y382" s="7">
        <f t="shared" si="10"/>
        <v>8.3333333333333339</v>
      </c>
      <c r="Z382" s="7">
        <f t="shared" si="11"/>
        <v>11.371841155234657</v>
      </c>
    </row>
    <row r="383" spans="1:26" x14ac:dyDescent="0.2">
      <c r="A383" s="5" t="s">
        <v>2251</v>
      </c>
      <c r="B383" s="5" t="s">
        <v>2222</v>
      </c>
      <c r="C383" s="5" t="s">
        <v>2229</v>
      </c>
      <c r="D383" s="5">
        <v>0</v>
      </c>
      <c r="E383" s="5">
        <v>1</v>
      </c>
      <c r="F383" s="5">
        <v>1</v>
      </c>
      <c r="G383" s="5">
        <v>0</v>
      </c>
      <c r="H383" s="5">
        <v>4</v>
      </c>
      <c r="I383" s="5">
        <v>3</v>
      </c>
      <c r="J383" s="5">
        <v>3</v>
      </c>
      <c r="K383" s="5">
        <v>0</v>
      </c>
      <c r="L383" s="5">
        <v>2</v>
      </c>
      <c r="M383" s="5">
        <v>1</v>
      </c>
      <c r="N383" s="5">
        <v>1</v>
      </c>
      <c r="O383" s="5">
        <v>87</v>
      </c>
      <c r="P383" s="5">
        <v>4</v>
      </c>
      <c r="Q383" s="5">
        <v>4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 t="s">
        <v>57</v>
      </c>
      <c r="X383" s="5" t="s">
        <v>6823</v>
      </c>
      <c r="Y383" s="7">
        <f t="shared" si="10"/>
        <v>8.24</v>
      </c>
      <c r="Z383" s="7">
        <f t="shared" si="11"/>
        <v>16.627802690582961</v>
      </c>
    </row>
    <row r="384" spans="1:26" x14ac:dyDescent="0.2">
      <c r="A384" s="5" t="s">
        <v>5489</v>
      </c>
      <c r="B384" s="5" t="s">
        <v>2222</v>
      </c>
      <c r="C384" s="5" t="s">
        <v>2299</v>
      </c>
      <c r="D384" s="5">
        <v>1</v>
      </c>
      <c r="E384" s="5">
        <v>0</v>
      </c>
      <c r="F384" s="5">
        <v>0</v>
      </c>
      <c r="G384" s="5">
        <v>2</v>
      </c>
      <c r="H384" s="5">
        <v>8</v>
      </c>
      <c r="I384" s="5">
        <v>12</v>
      </c>
      <c r="J384" s="5">
        <v>2</v>
      </c>
      <c r="K384" s="5">
        <v>2</v>
      </c>
      <c r="L384" s="5">
        <v>8</v>
      </c>
      <c r="M384" s="5">
        <v>17</v>
      </c>
      <c r="N384" s="5">
        <v>8</v>
      </c>
      <c r="O384" s="5">
        <v>160</v>
      </c>
      <c r="P384" s="5">
        <v>14</v>
      </c>
      <c r="Q384" s="5">
        <v>10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 t="s">
        <v>172</v>
      </c>
      <c r="X384" s="5" t="s">
        <v>5006</v>
      </c>
      <c r="Y384" s="7">
        <f t="shared" si="10"/>
        <v>8.21875</v>
      </c>
      <c r="Z384" s="7">
        <f t="shared" si="11"/>
        <v>16.57563025210084</v>
      </c>
    </row>
    <row r="385" spans="1:26" x14ac:dyDescent="0.2">
      <c r="A385" s="5" t="s">
        <v>6824</v>
      </c>
      <c r="B385" s="5" t="s">
        <v>2222</v>
      </c>
      <c r="C385" s="5" t="s">
        <v>2223</v>
      </c>
      <c r="D385" s="5">
        <v>0</v>
      </c>
      <c r="E385" s="5">
        <v>0</v>
      </c>
      <c r="F385" s="5">
        <v>0</v>
      </c>
      <c r="G385" s="5">
        <v>0</v>
      </c>
      <c r="H385" s="5">
        <v>2</v>
      </c>
      <c r="I385" s="5">
        <v>2</v>
      </c>
      <c r="J385" s="5">
        <v>0</v>
      </c>
      <c r="K385" s="5">
        <v>0</v>
      </c>
      <c r="L385" s="5">
        <v>2</v>
      </c>
      <c r="M385" s="5">
        <v>5</v>
      </c>
      <c r="N385" s="5">
        <v>2</v>
      </c>
      <c r="O385" s="5">
        <v>41</v>
      </c>
      <c r="P385" s="5">
        <v>2</v>
      </c>
      <c r="Q385" s="5">
        <v>0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 t="s">
        <v>392</v>
      </c>
      <c r="X385" s="5" t="s">
        <v>4142</v>
      </c>
      <c r="Y385" s="7">
        <f t="shared" si="10"/>
        <v>8.2000000000000011</v>
      </c>
      <c r="Z385" s="7">
        <f t="shared" si="11"/>
        <v>16.522388059701495</v>
      </c>
    </row>
    <row r="386" spans="1:26" x14ac:dyDescent="0.2">
      <c r="A386" s="5" t="s">
        <v>1716</v>
      </c>
      <c r="B386" s="5" t="s">
        <v>2222</v>
      </c>
      <c r="C386" s="5" t="s">
        <v>2299</v>
      </c>
      <c r="D386" s="5">
        <v>0</v>
      </c>
      <c r="E386" s="5">
        <v>0</v>
      </c>
      <c r="F386" s="5">
        <v>0</v>
      </c>
      <c r="G386" s="5">
        <v>0</v>
      </c>
      <c r="H386" s="5">
        <v>0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5">
        <v>0</v>
      </c>
      <c r="Q386" s="5">
        <v>0</v>
      </c>
      <c r="R386" s="5">
        <v>27</v>
      </c>
      <c r="S386" s="5">
        <v>12</v>
      </c>
      <c r="T386" s="5">
        <v>1</v>
      </c>
      <c r="U386" s="5">
        <v>36</v>
      </c>
      <c r="V386" s="5">
        <v>0</v>
      </c>
      <c r="W386" s="5" t="s">
        <v>458</v>
      </c>
      <c r="X386" s="5" t="s">
        <v>1636</v>
      </c>
      <c r="Y386" s="7">
        <f t="shared" ref="Y386:Y449" si="12">(D386*10+E386*-10+F386*5+G386*-5+H386*2+I386*-2+J386*4+K386*3+L386*1.5+M386*1.5+N386*3+O386*0.1+P386*2+Q386*2+R386*5+S386*-8+T386*15+U386+V386*-4)/W386</f>
        <v>8.1818181818181817</v>
      </c>
      <c r="Z386" s="7">
        <f t="shared" ref="Z386:Z449" si="13">(D386*10+E386*-10+F386*5+G386*-5+H386*2+I386*-2+J386*4+K386*3+L386*1.5+M386*1.5+N386*3+O386*0.1+P386*2+Q386*2+R386*5+S386*-8+T386*15+U386+V386*-4)/(X386/90)</f>
        <v>8.3591331269349833</v>
      </c>
    </row>
    <row r="387" spans="1:26" x14ac:dyDescent="0.2">
      <c r="A387" s="5" t="s">
        <v>6825</v>
      </c>
      <c r="B387" s="5" t="s">
        <v>2222</v>
      </c>
      <c r="C387" s="5" t="s">
        <v>6684</v>
      </c>
      <c r="D387" s="5">
        <v>1</v>
      </c>
      <c r="E387" s="5">
        <v>1</v>
      </c>
      <c r="F387" s="5">
        <v>1</v>
      </c>
      <c r="G387" s="5">
        <v>2</v>
      </c>
      <c r="H387" s="5">
        <v>9</v>
      </c>
      <c r="I387" s="5">
        <v>21</v>
      </c>
      <c r="J387" s="5">
        <v>3</v>
      </c>
      <c r="K387" s="5">
        <v>4</v>
      </c>
      <c r="L387" s="5">
        <v>15</v>
      </c>
      <c r="M387" s="5">
        <v>8</v>
      </c>
      <c r="N387" s="5">
        <v>2</v>
      </c>
      <c r="O387" s="5">
        <v>190</v>
      </c>
      <c r="P387" s="5">
        <v>18</v>
      </c>
      <c r="Q387" s="5">
        <v>7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 t="s">
        <v>105</v>
      </c>
      <c r="X387" s="5" t="s">
        <v>1613</v>
      </c>
      <c r="Y387" s="7">
        <f t="shared" si="12"/>
        <v>8.0384615384615383</v>
      </c>
      <c r="Z387" s="7">
        <f t="shared" si="13"/>
        <v>14.71830985915493</v>
      </c>
    </row>
    <row r="388" spans="1:26" x14ac:dyDescent="0.2">
      <c r="A388" s="5" t="s">
        <v>6826</v>
      </c>
      <c r="B388" s="5" t="s">
        <v>2222</v>
      </c>
      <c r="C388" s="5" t="s">
        <v>6684</v>
      </c>
      <c r="D388" s="5">
        <v>2</v>
      </c>
      <c r="E388" s="5">
        <v>0</v>
      </c>
      <c r="F388" s="5">
        <v>2</v>
      </c>
      <c r="G388" s="5">
        <v>2</v>
      </c>
      <c r="H388" s="5">
        <v>40</v>
      </c>
      <c r="I388" s="5">
        <v>36</v>
      </c>
      <c r="J388" s="5">
        <v>13</v>
      </c>
      <c r="K388" s="5">
        <v>1</v>
      </c>
      <c r="L388" s="5">
        <v>27</v>
      </c>
      <c r="M388" s="5">
        <v>5</v>
      </c>
      <c r="N388" s="5">
        <v>11</v>
      </c>
      <c r="O388" s="5">
        <v>367</v>
      </c>
      <c r="P388" s="5">
        <v>8</v>
      </c>
      <c r="Q388" s="5">
        <v>4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 t="s">
        <v>93</v>
      </c>
      <c r="X388" s="5" t="s">
        <v>6827</v>
      </c>
      <c r="Y388" s="7">
        <f t="shared" si="12"/>
        <v>8.0250000000000004</v>
      </c>
      <c r="Z388" s="7">
        <f t="shared" si="13"/>
        <v>12.631480324797002</v>
      </c>
    </row>
    <row r="389" spans="1:26" x14ac:dyDescent="0.2">
      <c r="A389" s="5" t="s">
        <v>5955</v>
      </c>
      <c r="B389" s="5" t="s">
        <v>2222</v>
      </c>
      <c r="C389" s="5" t="s">
        <v>2239</v>
      </c>
      <c r="D389" s="5">
        <v>4</v>
      </c>
      <c r="E389" s="5">
        <v>0</v>
      </c>
      <c r="F389" s="5">
        <v>2</v>
      </c>
      <c r="G389" s="5">
        <v>3</v>
      </c>
      <c r="H389" s="5">
        <v>10</v>
      </c>
      <c r="I389" s="5">
        <v>35</v>
      </c>
      <c r="J389" s="5">
        <v>17</v>
      </c>
      <c r="K389" s="5">
        <v>2</v>
      </c>
      <c r="L389" s="5">
        <v>15</v>
      </c>
      <c r="M389" s="5">
        <v>3</v>
      </c>
      <c r="N389" s="5">
        <v>10</v>
      </c>
      <c r="O389" s="5">
        <v>217</v>
      </c>
      <c r="P389" s="5">
        <v>8</v>
      </c>
      <c r="Q389" s="5">
        <v>3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 t="s">
        <v>334</v>
      </c>
      <c r="X389" s="5" t="s">
        <v>6726</v>
      </c>
      <c r="Y389" s="7">
        <f t="shared" si="12"/>
        <v>7.9849999999999994</v>
      </c>
      <c r="Z389" s="7">
        <f t="shared" si="13"/>
        <v>10.303225806451612</v>
      </c>
    </row>
    <row r="390" spans="1:26" x14ac:dyDescent="0.2">
      <c r="A390" s="5" t="s">
        <v>3782</v>
      </c>
      <c r="B390" s="5" t="s">
        <v>2222</v>
      </c>
      <c r="C390" s="5" t="s">
        <v>2310</v>
      </c>
      <c r="D390" s="5">
        <v>1</v>
      </c>
      <c r="E390" s="5">
        <v>0</v>
      </c>
      <c r="F390" s="5">
        <v>0</v>
      </c>
      <c r="G390" s="5">
        <v>0</v>
      </c>
      <c r="H390" s="5">
        <v>6</v>
      </c>
      <c r="I390" s="5">
        <v>8</v>
      </c>
      <c r="J390" s="5">
        <v>2</v>
      </c>
      <c r="K390" s="5">
        <v>0</v>
      </c>
      <c r="L390" s="5">
        <v>7</v>
      </c>
      <c r="M390" s="5">
        <v>10</v>
      </c>
      <c r="N390" s="5">
        <v>4</v>
      </c>
      <c r="O390" s="5">
        <v>282</v>
      </c>
      <c r="P390" s="5">
        <v>8</v>
      </c>
      <c r="Q390" s="5">
        <v>4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 t="s">
        <v>105</v>
      </c>
      <c r="X390" s="5" t="s">
        <v>3838</v>
      </c>
      <c r="Y390" s="7">
        <f t="shared" si="12"/>
        <v>7.976923076923077</v>
      </c>
      <c r="Z390" s="7">
        <f t="shared" si="13"/>
        <v>17.676136363636367</v>
      </c>
    </row>
    <row r="391" spans="1:26" x14ac:dyDescent="0.2">
      <c r="A391" s="5" t="s">
        <v>2468</v>
      </c>
      <c r="B391" s="5" t="s">
        <v>2222</v>
      </c>
      <c r="C391" s="5" t="s">
        <v>2239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59</v>
      </c>
      <c r="S391" s="5">
        <v>35</v>
      </c>
      <c r="T391" s="5">
        <v>10</v>
      </c>
      <c r="U391" s="5">
        <v>74</v>
      </c>
      <c r="V391" s="5">
        <v>2</v>
      </c>
      <c r="W391" s="5" t="s">
        <v>37</v>
      </c>
      <c r="X391" s="5" t="s">
        <v>705</v>
      </c>
      <c r="Y391" s="7">
        <f t="shared" si="12"/>
        <v>7.9655172413793105</v>
      </c>
      <c r="Z391" s="7">
        <f t="shared" si="13"/>
        <v>7.9655172413793105</v>
      </c>
    </row>
    <row r="392" spans="1:26" x14ac:dyDescent="0.2">
      <c r="A392" s="5" t="s">
        <v>2582</v>
      </c>
      <c r="B392" s="5" t="s">
        <v>2222</v>
      </c>
      <c r="C392" s="5" t="s">
        <v>2289</v>
      </c>
      <c r="D392" s="5">
        <v>7</v>
      </c>
      <c r="E392" s="5">
        <v>0</v>
      </c>
      <c r="F392" s="5">
        <v>1</v>
      </c>
      <c r="G392" s="5">
        <v>0</v>
      </c>
      <c r="H392" s="5">
        <v>21</v>
      </c>
      <c r="I392" s="5">
        <v>23</v>
      </c>
      <c r="J392" s="5">
        <v>15</v>
      </c>
      <c r="K392" s="5">
        <v>0</v>
      </c>
      <c r="L392" s="5">
        <v>5</v>
      </c>
      <c r="M392" s="5">
        <v>1</v>
      </c>
      <c r="N392" s="5">
        <v>12</v>
      </c>
      <c r="O392" s="5">
        <v>134</v>
      </c>
      <c r="P392" s="5">
        <v>7</v>
      </c>
      <c r="Q392" s="5">
        <v>5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 t="s">
        <v>75</v>
      </c>
      <c r="X392" s="5" t="s">
        <v>6828</v>
      </c>
      <c r="Y392" s="7">
        <f t="shared" si="12"/>
        <v>7.9037037037037043</v>
      </c>
      <c r="Z392" s="7">
        <f t="shared" si="13"/>
        <v>16.936507936507937</v>
      </c>
    </row>
    <row r="393" spans="1:26" x14ac:dyDescent="0.2">
      <c r="A393" s="5" t="s">
        <v>3940</v>
      </c>
      <c r="B393" s="5" t="s">
        <v>2222</v>
      </c>
      <c r="C393" s="5" t="s">
        <v>6684</v>
      </c>
      <c r="D393" s="5">
        <v>5</v>
      </c>
      <c r="E393" s="5">
        <v>0</v>
      </c>
      <c r="F393" s="5">
        <v>0</v>
      </c>
      <c r="G393" s="5">
        <v>3</v>
      </c>
      <c r="H393" s="5">
        <v>22</v>
      </c>
      <c r="I393" s="5">
        <v>16</v>
      </c>
      <c r="J393" s="5">
        <v>14</v>
      </c>
      <c r="K393" s="5">
        <v>3</v>
      </c>
      <c r="L393" s="5">
        <v>15</v>
      </c>
      <c r="M393" s="5">
        <v>5</v>
      </c>
      <c r="N393" s="5">
        <v>5</v>
      </c>
      <c r="O393" s="5">
        <v>128</v>
      </c>
      <c r="P393" s="5">
        <v>7</v>
      </c>
      <c r="Q393" s="5">
        <v>6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 t="s">
        <v>116</v>
      </c>
      <c r="X393" s="5" t="s">
        <v>6622</v>
      </c>
      <c r="Y393" s="7">
        <f t="shared" si="12"/>
        <v>7.8320000000000007</v>
      </c>
      <c r="Z393" s="7">
        <f t="shared" si="13"/>
        <v>21.15486194477791</v>
      </c>
    </row>
    <row r="394" spans="1:26" x14ac:dyDescent="0.2">
      <c r="A394" s="5" t="s">
        <v>5485</v>
      </c>
      <c r="B394" s="5" t="s">
        <v>2222</v>
      </c>
      <c r="C394" s="5" t="s">
        <v>2223</v>
      </c>
      <c r="D394" s="5">
        <v>0</v>
      </c>
      <c r="E394" s="5">
        <v>0</v>
      </c>
      <c r="F394" s="5">
        <v>0</v>
      </c>
      <c r="G394" s="5">
        <v>0</v>
      </c>
      <c r="H394" s="5">
        <v>2</v>
      </c>
      <c r="I394" s="5">
        <v>3</v>
      </c>
      <c r="J394" s="5">
        <v>0</v>
      </c>
      <c r="K394" s="5">
        <v>1</v>
      </c>
      <c r="L394" s="5">
        <v>2</v>
      </c>
      <c r="M394" s="5">
        <v>5</v>
      </c>
      <c r="N394" s="5">
        <v>1</v>
      </c>
      <c r="O394" s="5">
        <v>69</v>
      </c>
      <c r="P394" s="5">
        <v>0</v>
      </c>
      <c r="Q394" s="5">
        <v>1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 t="s">
        <v>392</v>
      </c>
      <c r="X394" s="5" t="s">
        <v>4179</v>
      </c>
      <c r="Y394" s="7">
        <f t="shared" si="12"/>
        <v>7.8</v>
      </c>
      <c r="Z394" s="7">
        <f t="shared" si="13"/>
        <v>10.425742574257425</v>
      </c>
    </row>
    <row r="395" spans="1:26" x14ac:dyDescent="0.2">
      <c r="A395" s="5" t="s">
        <v>1509</v>
      </c>
      <c r="B395" s="5" t="s">
        <v>2222</v>
      </c>
      <c r="C395" s="5" t="s">
        <v>2244</v>
      </c>
      <c r="D395" s="5">
        <v>0</v>
      </c>
      <c r="E395" s="5">
        <v>0</v>
      </c>
      <c r="F395" s="5">
        <v>2</v>
      </c>
      <c r="G395" s="5">
        <v>0</v>
      </c>
      <c r="H395" s="5">
        <v>13</v>
      </c>
      <c r="I395" s="5">
        <v>14</v>
      </c>
      <c r="J395" s="5">
        <v>3</v>
      </c>
      <c r="K395" s="5">
        <v>0</v>
      </c>
      <c r="L395" s="5">
        <v>2</v>
      </c>
      <c r="M395" s="5">
        <v>4</v>
      </c>
      <c r="N395" s="5">
        <v>3</v>
      </c>
      <c r="O395" s="5">
        <v>127</v>
      </c>
      <c r="P395" s="5">
        <v>10</v>
      </c>
      <c r="Q395" s="5">
        <v>19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 t="s">
        <v>297</v>
      </c>
      <c r="X395" s="5" t="s">
        <v>4950</v>
      </c>
      <c r="Y395" s="7">
        <f t="shared" si="12"/>
        <v>7.7642857142857142</v>
      </c>
      <c r="Z395" s="7">
        <f t="shared" si="13"/>
        <v>19.182352941176472</v>
      </c>
    </row>
    <row r="396" spans="1:26" x14ac:dyDescent="0.2">
      <c r="A396" s="5" t="s">
        <v>6829</v>
      </c>
      <c r="B396" s="5" t="s">
        <v>2222</v>
      </c>
      <c r="C396" s="5" t="s">
        <v>2351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8</v>
      </c>
      <c r="S396" s="5">
        <v>4</v>
      </c>
      <c r="T396" s="5">
        <v>1</v>
      </c>
      <c r="U396" s="5">
        <v>0</v>
      </c>
      <c r="V396" s="5">
        <v>0</v>
      </c>
      <c r="W396" s="5" t="s">
        <v>392</v>
      </c>
      <c r="X396" s="5" t="s">
        <v>519</v>
      </c>
      <c r="Y396" s="7">
        <f t="shared" si="12"/>
        <v>7.666666666666667</v>
      </c>
      <c r="Z396" s="7">
        <f t="shared" si="13"/>
        <v>7.666666666666667</v>
      </c>
    </row>
    <row r="397" spans="1:26" x14ac:dyDescent="0.2">
      <c r="A397" s="5" t="s">
        <v>2694</v>
      </c>
      <c r="B397" s="5" t="s">
        <v>2222</v>
      </c>
      <c r="C397" s="5" t="s">
        <v>2231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55</v>
      </c>
      <c r="S397" s="5">
        <v>31</v>
      </c>
      <c r="T397" s="5">
        <v>6</v>
      </c>
      <c r="U397" s="5">
        <v>74</v>
      </c>
      <c r="V397" s="5">
        <v>0</v>
      </c>
      <c r="W397" s="5" t="s">
        <v>116</v>
      </c>
      <c r="X397" s="5" t="s">
        <v>653</v>
      </c>
      <c r="Y397" s="7">
        <f t="shared" si="12"/>
        <v>7.64</v>
      </c>
      <c r="Z397" s="7">
        <f t="shared" si="13"/>
        <v>7.64</v>
      </c>
    </row>
    <row r="398" spans="1:26" x14ac:dyDescent="0.2">
      <c r="A398" s="5" t="s">
        <v>2684</v>
      </c>
      <c r="B398" s="5" t="s">
        <v>2222</v>
      </c>
      <c r="C398" s="5" t="s">
        <v>2223</v>
      </c>
      <c r="D398" s="5">
        <v>1</v>
      </c>
      <c r="E398" s="5">
        <v>0</v>
      </c>
      <c r="F398" s="5">
        <v>0</v>
      </c>
      <c r="G398" s="5">
        <v>8</v>
      </c>
      <c r="H398" s="5">
        <v>13</v>
      </c>
      <c r="I398" s="5">
        <v>39</v>
      </c>
      <c r="J398" s="5">
        <v>6</v>
      </c>
      <c r="K398" s="5">
        <v>8</v>
      </c>
      <c r="L398" s="5">
        <v>43</v>
      </c>
      <c r="M398" s="5">
        <v>37</v>
      </c>
      <c r="N398" s="5">
        <v>3</v>
      </c>
      <c r="O398" s="5">
        <v>233</v>
      </c>
      <c r="P398" s="5">
        <v>16</v>
      </c>
      <c r="Q398" s="5">
        <v>1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 t="s">
        <v>334</v>
      </c>
      <c r="X398" s="5" t="s">
        <v>3832</v>
      </c>
      <c r="Y398" s="7">
        <f t="shared" si="12"/>
        <v>7.6150000000000002</v>
      </c>
      <c r="Z398" s="7">
        <f t="shared" si="13"/>
        <v>11.765665236051502</v>
      </c>
    </row>
    <row r="399" spans="1:26" x14ac:dyDescent="0.2">
      <c r="A399" s="5" t="s">
        <v>4482</v>
      </c>
      <c r="B399" s="5" t="s">
        <v>2222</v>
      </c>
      <c r="C399" s="5" t="s">
        <v>6684</v>
      </c>
      <c r="D399" s="5">
        <v>0</v>
      </c>
      <c r="E399" s="5">
        <v>0</v>
      </c>
      <c r="F399" s="5">
        <v>1</v>
      </c>
      <c r="G399" s="5">
        <v>0</v>
      </c>
      <c r="H399" s="5">
        <v>10</v>
      </c>
      <c r="I399" s="5">
        <v>6</v>
      </c>
      <c r="J399" s="5">
        <v>5</v>
      </c>
      <c r="K399" s="5">
        <v>0</v>
      </c>
      <c r="L399" s="5">
        <v>10</v>
      </c>
      <c r="M399" s="5">
        <v>1</v>
      </c>
      <c r="N399" s="5">
        <v>2</v>
      </c>
      <c r="O399" s="5">
        <v>145</v>
      </c>
      <c r="P399" s="5">
        <v>2</v>
      </c>
      <c r="Q399" s="5">
        <v>1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 t="s">
        <v>113</v>
      </c>
      <c r="X399" s="5" t="s">
        <v>6353</v>
      </c>
      <c r="Y399" s="7">
        <f t="shared" si="12"/>
        <v>7.6</v>
      </c>
      <c r="Z399" s="7">
        <f t="shared" si="13"/>
        <v>10</v>
      </c>
    </row>
    <row r="400" spans="1:26" x14ac:dyDescent="0.2">
      <c r="A400" s="5" t="s">
        <v>6830</v>
      </c>
      <c r="B400" s="5" t="s">
        <v>2222</v>
      </c>
      <c r="C400" s="5" t="s">
        <v>2299</v>
      </c>
      <c r="D400" s="5">
        <v>0</v>
      </c>
      <c r="E400" s="5">
        <v>0</v>
      </c>
      <c r="F400" s="5">
        <v>0</v>
      </c>
      <c r="G400" s="5">
        <v>0</v>
      </c>
      <c r="H400" s="5">
        <v>1</v>
      </c>
      <c r="I400" s="5">
        <v>0</v>
      </c>
      <c r="J400" s="5">
        <v>3</v>
      </c>
      <c r="K400" s="5">
        <v>0</v>
      </c>
      <c r="L400" s="5">
        <v>0</v>
      </c>
      <c r="M400" s="5">
        <v>0</v>
      </c>
      <c r="N400" s="5">
        <v>2</v>
      </c>
      <c r="O400" s="5">
        <v>24</v>
      </c>
      <c r="P400" s="5">
        <v>2</v>
      </c>
      <c r="Q400" s="5">
        <v>2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 t="s">
        <v>249</v>
      </c>
      <c r="X400" s="5" t="s">
        <v>1527</v>
      </c>
      <c r="Y400" s="7">
        <f t="shared" si="12"/>
        <v>7.6</v>
      </c>
      <c r="Z400" s="7">
        <f t="shared" si="13"/>
        <v>14.950819672131148</v>
      </c>
    </row>
    <row r="401" spans="1:26" x14ac:dyDescent="0.2">
      <c r="A401" s="5" t="s">
        <v>6831</v>
      </c>
      <c r="B401" s="5" t="s">
        <v>2222</v>
      </c>
      <c r="C401" s="5" t="s">
        <v>2289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33</v>
      </c>
      <c r="S401" s="5">
        <v>17</v>
      </c>
      <c r="T401" s="5">
        <v>1</v>
      </c>
      <c r="U401" s="5">
        <v>36</v>
      </c>
      <c r="V401" s="5">
        <v>1</v>
      </c>
      <c r="W401" s="5" t="s">
        <v>113</v>
      </c>
      <c r="X401" s="5" t="s">
        <v>2147</v>
      </c>
      <c r="Y401" s="7">
        <f t="shared" si="12"/>
        <v>7.6</v>
      </c>
      <c r="Z401" s="7">
        <f t="shared" si="13"/>
        <v>7.6</v>
      </c>
    </row>
    <row r="402" spans="1:26" x14ac:dyDescent="0.2">
      <c r="A402" s="5" t="s">
        <v>6832</v>
      </c>
      <c r="B402" s="5" t="s">
        <v>2222</v>
      </c>
      <c r="C402" s="5" t="s">
        <v>2351</v>
      </c>
      <c r="D402" s="5">
        <v>0</v>
      </c>
      <c r="E402" s="5">
        <v>0</v>
      </c>
      <c r="F402" s="5">
        <v>0</v>
      </c>
      <c r="G402" s="5">
        <v>1</v>
      </c>
      <c r="H402" s="5">
        <v>2</v>
      </c>
      <c r="I402" s="5">
        <v>3</v>
      </c>
      <c r="J402" s="5">
        <v>1</v>
      </c>
      <c r="K402" s="5">
        <v>0</v>
      </c>
      <c r="L402" s="5">
        <v>2</v>
      </c>
      <c r="M402" s="5">
        <v>2</v>
      </c>
      <c r="N402" s="5">
        <v>6</v>
      </c>
      <c r="O402" s="5">
        <v>68</v>
      </c>
      <c r="P402" s="5">
        <v>5</v>
      </c>
      <c r="Q402" s="5">
        <v>0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 t="s">
        <v>57</v>
      </c>
      <c r="X402" s="5" t="s">
        <v>4307</v>
      </c>
      <c r="Y402" s="7">
        <f t="shared" si="12"/>
        <v>7.56</v>
      </c>
      <c r="Z402" s="7">
        <f t="shared" si="13"/>
        <v>21.807692307692307</v>
      </c>
    </row>
    <row r="403" spans="1:26" x14ac:dyDescent="0.2">
      <c r="A403" s="5" t="s">
        <v>2597</v>
      </c>
      <c r="B403" s="5" t="s">
        <v>2222</v>
      </c>
      <c r="C403" s="5" t="s">
        <v>2310</v>
      </c>
      <c r="D403" s="5">
        <v>4</v>
      </c>
      <c r="E403" s="5">
        <v>0</v>
      </c>
      <c r="F403" s="5">
        <v>0</v>
      </c>
      <c r="G403" s="5">
        <v>3</v>
      </c>
      <c r="H403" s="5">
        <v>20</v>
      </c>
      <c r="I403" s="5">
        <v>22</v>
      </c>
      <c r="J403" s="5">
        <v>15</v>
      </c>
      <c r="K403" s="5">
        <v>0</v>
      </c>
      <c r="L403" s="5">
        <v>7</v>
      </c>
      <c r="M403" s="5">
        <v>7</v>
      </c>
      <c r="N403" s="5">
        <v>12</v>
      </c>
      <c r="O403" s="5">
        <v>189</v>
      </c>
      <c r="P403" s="5">
        <v>3</v>
      </c>
      <c r="Q403" s="5">
        <v>12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 t="s">
        <v>116</v>
      </c>
      <c r="X403" s="5" t="s">
        <v>1640</v>
      </c>
      <c r="Y403" s="7">
        <f t="shared" si="12"/>
        <v>7.476</v>
      </c>
      <c r="Z403" s="7">
        <f t="shared" si="13"/>
        <v>21.676546391752581</v>
      </c>
    </row>
    <row r="404" spans="1:26" x14ac:dyDescent="0.2">
      <c r="A404" s="5" t="s">
        <v>6833</v>
      </c>
      <c r="B404" s="5" t="s">
        <v>2222</v>
      </c>
      <c r="C404" s="5" t="s">
        <v>6676</v>
      </c>
      <c r="D404" s="5">
        <v>1</v>
      </c>
      <c r="E404" s="5">
        <v>0</v>
      </c>
      <c r="F404" s="5">
        <v>2</v>
      </c>
      <c r="G404" s="5">
        <v>4</v>
      </c>
      <c r="H404" s="5">
        <v>16</v>
      </c>
      <c r="I404" s="5">
        <v>47</v>
      </c>
      <c r="J404" s="5">
        <v>8</v>
      </c>
      <c r="K404" s="5">
        <v>2</v>
      </c>
      <c r="L404" s="5">
        <v>7</v>
      </c>
      <c r="M404" s="5">
        <v>6</v>
      </c>
      <c r="N404" s="5">
        <v>17</v>
      </c>
      <c r="O404" s="5">
        <v>332</v>
      </c>
      <c r="P404" s="5">
        <v>11</v>
      </c>
      <c r="Q404" s="5">
        <v>35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 t="s">
        <v>145</v>
      </c>
      <c r="X404" s="5" t="s">
        <v>6834</v>
      </c>
      <c r="Y404" s="7">
        <f t="shared" si="12"/>
        <v>7.4652173913043471</v>
      </c>
      <c r="Z404" s="7">
        <f t="shared" si="13"/>
        <v>11.27956204379562</v>
      </c>
    </row>
    <row r="405" spans="1:26" x14ac:dyDescent="0.2">
      <c r="A405" s="5" t="s">
        <v>2481</v>
      </c>
      <c r="B405" s="5" t="s">
        <v>2222</v>
      </c>
      <c r="C405" s="5" t="s">
        <v>2229</v>
      </c>
      <c r="D405" s="5">
        <v>3</v>
      </c>
      <c r="E405" s="5">
        <v>0</v>
      </c>
      <c r="F405" s="5">
        <v>0</v>
      </c>
      <c r="G405" s="5">
        <v>2</v>
      </c>
      <c r="H405" s="5">
        <v>17</v>
      </c>
      <c r="I405" s="5">
        <v>16</v>
      </c>
      <c r="J405" s="5">
        <v>10</v>
      </c>
      <c r="K405" s="5">
        <v>0</v>
      </c>
      <c r="L405" s="5">
        <v>1</v>
      </c>
      <c r="M405" s="5">
        <v>4</v>
      </c>
      <c r="N405" s="5">
        <v>4</v>
      </c>
      <c r="O405" s="5">
        <v>77</v>
      </c>
      <c r="P405" s="5">
        <v>5</v>
      </c>
      <c r="Q405" s="5">
        <v>6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 t="s">
        <v>299</v>
      </c>
      <c r="X405" s="5" t="s">
        <v>5257</v>
      </c>
      <c r="Y405" s="7">
        <f t="shared" si="12"/>
        <v>7.4133333333333331</v>
      </c>
      <c r="Z405" s="7">
        <f t="shared" si="13"/>
        <v>11.84378698224852</v>
      </c>
    </row>
    <row r="406" spans="1:26" x14ac:dyDescent="0.2">
      <c r="A406" s="5" t="s">
        <v>5407</v>
      </c>
      <c r="B406" s="5" t="s">
        <v>2222</v>
      </c>
      <c r="C406" s="5" t="s">
        <v>2289</v>
      </c>
      <c r="D406" s="5">
        <v>0</v>
      </c>
      <c r="E406" s="5">
        <v>1</v>
      </c>
      <c r="F406" s="5">
        <v>1</v>
      </c>
      <c r="G406" s="5">
        <v>2</v>
      </c>
      <c r="H406" s="5">
        <v>6</v>
      </c>
      <c r="I406" s="5">
        <v>30</v>
      </c>
      <c r="J406" s="5">
        <v>0</v>
      </c>
      <c r="K406" s="5">
        <v>5</v>
      </c>
      <c r="L406" s="5">
        <v>9</v>
      </c>
      <c r="M406" s="5">
        <v>29</v>
      </c>
      <c r="N406" s="5">
        <v>8</v>
      </c>
      <c r="O406" s="5">
        <v>303</v>
      </c>
      <c r="P406" s="5">
        <v>30</v>
      </c>
      <c r="Q406" s="5">
        <v>5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 t="s">
        <v>140</v>
      </c>
      <c r="X406" s="5" t="s">
        <v>6835</v>
      </c>
      <c r="Y406" s="7">
        <f t="shared" si="12"/>
        <v>7.4055555555555559</v>
      </c>
      <c r="Z406" s="7">
        <f t="shared" si="13"/>
        <v>12.941747572815535</v>
      </c>
    </row>
    <row r="407" spans="1:26" x14ac:dyDescent="0.2">
      <c r="A407" s="5" t="s">
        <v>6836</v>
      </c>
      <c r="B407" s="5" t="s">
        <v>2222</v>
      </c>
      <c r="C407" s="5" t="s">
        <v>2231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0</v>
      </c>
      <c r="K407" s="5">
        <v>0</v>
      </c>
      <c r="L407" s="5">
        <v>2</v>
      </c>
      <c r="M407" s="5">
        <v>0</v>
      </c>
      <c r="N407" s="5">
        <v>1</v>
      </c>
      <c r="O407" s="5">
        <v>14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 t="s">
        <v>33</v>
      </c>
      <c r="X407" s="5" t="s">
        <v>203</v>
      </c>
      <c r="Y407" s="7">
        <f t="shared" si="12"/>
        <v>7.4</v>
      </c>
      <c r="Z407" s="7">
        <f t="shared" si="13"/>
        <v>14.8</v>
      </c>
    </row>
    <row r="408" spans="1:26" x14ac:dyDescent="0.2">
      <c r="A408" s="5" t="s">
        <v>2230</v>
      </c>
      <c r="B408" s="5" t="s">
        <v>2222</v>
      </c>
      <c r="C408" s="5" t="s">
        <v>2351</v>
      </c>
      <c r="D408" s="5">
        <v>6</v>
      </c>
      <c r="E408" s="5">
        <v>0</v>
      </c>
      <c r="F408" s="5">
        <v>1</v>
      </c>
      <c r="G408" s="5">
        <v>3</v>
      </c>
      <c r="H408" s="5">
        <v>45</v>
      </c>
      <c r="I408" s="5">
        <v>49</v>
      </c>
      <c r="J408" s="5">
        <v>22</v>
      </c>
      <c r="K408" s="5">
        <v>1</v>
      </c>
      <c r="L408" s="5">
        <v>2</v>
      </c>
      <c r="M408" s="5">
        <v>4</v>
      </c>
      <c r="N408" s="5">
        <v>20</v>
      </c>
      <c r="O408" s="5">
        <v>231</v>
      </c>
      <c r="P408" s="5">
        <v>15</v>
      </c>
      <c r="Q408" s="5">
        <v>13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 t="s">
        <v>193</v>
      </c>
      <c r="X408" s="5" t="s">
        <v>1071</v>
      </c>
      <c r="Y408" s="7">
        <f t="shared" si="12"/>
        <v>7.397368421052632</v>
      </c>
      <c r="Z408" s="7">
        <f t="shared" si="13"/>
        <v>18.306078147612158</v>
      </c>
    </row>
    <row r="409" spans="1:26" x14ac:dyDescent="0.2">
      <c r="A409" s="5" t="s">
        <v>2675</v>
      </c>
      <c r="B409" s="5" t="s">
        <v>2222</v>
      </c>
      <c r="C409" s="5" t="s">
        <v>2289</v>
      </c>
      <c r="D409" s="5">
        <v>0</v>
      </c>
      <c r="E409" s="5">
        <v>0</v>
      </c>
      <c r="F409" s="5">
        <v>0</v>
      </c>
      <c r="G409" s="5">
        <v>1</v>
      </c>
      <c r="H409" s="5">
        <v>2</v>
      </c>
      <c r="I409" s="5">
        <v>8</v>
      </c>
      <c r="J409" s="5">
        <v>0</v>
      </c>
      <c r="K409" s="5">
        <v>3</v>
      </c>
      <c r="L409" s="5">
        <v>22</v>
      </c>
      <c r="M409" s="5">
        <v>13</v>
      </c>
      <c r="N409" s="5">
        <v>2</v>
      </c>
      <c r="O409" s="5">
        <v>116</v>
      </c>
      <c r="P409" s="5">
        <v>2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 t="s">
        <v>160</v>
      </c>
      <c r="X409" s="5" t="s">
        <v>3838</v>
      </c>
      <c r="Y409" s="7">
        <f t="shared" si="12"/>
        <v>7.3444444444444441</v>
      </c>
      <c r="Z409" s="7">
        <f t="shared" si="13"/>
        <v>11.267045454545455</v>
      </c>
    </row>
    <row r="410" spans="1:26" x14ac:dyDescent="0.2">
      <c r="A410" s="5" t="s">
        <v>6837</v>
      </c>
      <c r="B410" s="5" t="s">
        <v>2222</v>
      </c>
      <c r="C410" s="5" t="s">
        <v>2225</v>
      </c>
      <c r="D410" s="5">
        <v>0</v>
      </c>
      <c r="E410" s="5">
        <v>0</v>
      </c>
      <c r="F410" s="5">
        <v>0</v>
      </c>
      <c r="G410" s="5">
        <v>1</v>
      </c>
      <c r="H410" s="5">
        <v>0</v>
      </c>
      <c r="I410" s="5">
        <v>2</v>
      </c>
      <c r="J410" s="5">
        <v>1</v>
      </c>
      <c r="K410" s="5">
        <v>0</v>
      </c>
      <c r="L410" s="5">
        <v>0</v>
      </c>
      <c r="M410" s="5">
        <v>0</v>
      </c>
      <c r="N410" s="5">
        <v>4</v>
      </c>
      <c r="O410" s="5">
        <v>30</v>
      </c>
      <c r="P410" s="5">
        <v>4</v>
      </c>
      <c r="Q410" s="5">
        <v>2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 t="s">
        <v>392</v>
      </c>
      <c r="X410" s="5" t="s">
        <v>4272</v>
      </c>
      <c r="Y410" s="7">
        <f t="shared" si="12"/>
        <v>7.333333333333333</v>
      </c>
      <c r="Z410" s="7">
        <f t="shared" si="13"/>
        <v>13.112582781456954</v>
      </c>
    </row>
    <row r="411" spans="1:26" x14ac:dyDescent="0.2">
      <c r="A411" s="5" t="s">
        <v>405</v>
      </c>
      <c r="B411" s="5" t="s">
        <v>2222</v>
      </c>
      <c r="C411" s="5" t="s">
        <v>2231</v>
      </c>
      <c r="D411" s="5">
        <v>0</v>
      </c>
      <c r="E411" s="5">
        <v>0</v>
      </c>
      <c r="F411" s="5">
        <v>0</v>
      </c>
      <c r="G411" s="5">
        <v>2</v>
      </c>
      <c r="H411" s="5">
        <v>1</v>
      </c>
      <c r="I411" s="5">
        <v>4</v>
      </c>
      <c r="J411" s="5">
        <v>1</v>
      </c>
      <c r="K411" s="5">
        <v>0</v>
      </c>
      <c r="L411" s="5">
        <v>5</v>
      </c>
      <c r="M411" s="5">
        <v>5</v>
      </c>
      <c r="N411" s="5">
        <v>1</v>
      </c>
      <c r="O411" s="5">
        <v>145</v>
      </c>
      <c r="P411" s="5">
        <v>5</v>
      </c>
      <c r="Q411" s="5">
        <v>3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 t="s">
        <v>57</v>
      </c>
      <c r="X411" s="5" t="s">
        <v>6838</v>
      </c>
      <c r="Y411" s="7">
        <f t="shared" si="12"/>
        <v>7.3</v>
      </c>
      <c r="Z411" s="7">
        <f t="shared" si="13"/>
        <v>10.107692307692307</v>
      </c>
    </row>
    <row r="412" spans="1:26" x14ac:dyDescent="0.2">
      <c r="A412" s="5" t="s">
        <v>6839</v>
      </c>
      <c r="B412" s="5" t="s">
        <v>2222</v>
      </c>
      <c r="C412" s="5" t="s">
        <v>2310</v>
      </c>
      <c r="D412" s="5">
        <v>2</v>
      </c>
      <c r="E412" s="5">
        <v>0</v>
      </c>
      <c r="F412" s="5">
        <v>1</v>
      </c>
      <c r="G412" s="5">
        <v>1</v>
      </c>
      <c r="H412" s="5">
        <v>10</v>
      </c>
      <c r="I412" s="5">
        <v>11</v>
      </c>
      <c r="J412" s="5">
        <v>18</v>
      </c>
      <c r="K412" s="5">
        <v>0</v>
      </c>
      <c r="L412" s="5">
        <v>2</v>
      </c>
      <c r="M412" s="5">
        <v>2</v>
      </c>
      <c r="N412" s="5">
        <v>19</v>
      </c>
      <c r="O412" s="5">
        <v>180</v>
      </c>
      <c r="P412" s="5">
        <v>3</v>
      </c>
      <c r="Q412" s="5">
        <v>6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 t="s">
        <v>111</v>
      </c>
      <c r="X412" s="5" t="s">
        <v>1879</v>
      </c>
      <c r="Y412" s="7">
        <f t="shared" si="12"/>
        <v>7.2692307692307692</v>
      </c>
      <c r="Z412" s="7">
        <f t="shared" si="13"/>
        <v>12.618694362017804</v>
      </c>
    </row>
    <row r="413" spans="1:26" x14ac:dyDescent="0.2">
      <c r="A413" s="5" t="s">
        <v>2598</v>
      </c>
      <c r="B413" s="5" t="s">
        <v>2222</v>
      </c>
      <c r="C413" s="5" t="s">
        <v>2267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78</v>
      </c>
      <c r="S413" s="5">
        <v>47</v>
      </c>
      <c r="T413" s="5">
        <v>11</v>
      </c>
      <c r="U413" s="5">
        <v>109</v>
      </c>
      <c r="V413" s="5">
        <v>5</v>
      </c>
      <c r="W413" s="5" t="s">
        <v>96</v>
      </c>
      <c r="X413" s="5" t="s">
        <v>565</v>
      </c>
      <c r="Y413" s="7">
        <f t="shared" si="12"/>
        <v>7.243243243243243</v>
      </c>
      <c r="Z413" s="7">
        <f t="shared" si="13"/>
        <v>7.243243243243243</v>
      </c>
    </row>
    <row r="414" spans="1:26" x14ac:dyDescent="0.2">
      <c r="A414" s="5" t="s">
        <v>2594</v>
      </c>
      <c r="B414" s="5" t="s">
        <v>2222</v>
      </c>
      <c r="C414" s="5" t="s">
        <v>2223</v>
      </c>
      <c r="D414" s="5">
        <v>0</v>
      </c>
      <c r="E414" s="5">
        <v>0</v>
      </c>
      <c r="F414" s="5">
        <v>1</v>
      </c>
      <c r="G414" s="5">
        <v>6</v>
      </c>
      <c r="H414" s="5">
        <v>37</v>
      </c>
      <c r="I414" s="5">
        <v>22</v>
      </c>
      <c r="J414" s="5">
        <v>2</v>
      </c>
      <c r="K414" s="5">
        <v>1</v>
      </c>
      <c r="L414" s="5">
        <v>14</v>
      </c>
      <c r="M414" s="5">
        <v>13</v>
      </c>
      <c r="N414" s="5">
        <v>6</v>
      </c>
      <c r="O414" s="5">
        <v>176</v>
      </c>
      <c r="P414" s="5">
        <v>22</v>
      </c>
      <c r="Q414" s="5">
        <v>20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 t="s">
        <v>116</v>
      </c>
      <c r="X414" s="5" t="s">
        <v>4707</v>
      </c>
      <c r="Y414" s="7">
        <f t="shared" si="12"/>
        <v>7.0439999999999996</v>
      </c>
      <c r="Z414" s="7">
        <f t="shared" si="13"/>
        <v>16.041497975708502</v>
      </c>
    </row>
    <row r="415" spans="1:26" x14ac:dyDescent="0.2">
      <c r="A415" s="5" t="s">
        <v>2395</v>
      </c>
      <c r="B415" s="5" t="s">
        <v>2222</v>
      </c>
      <c r="C415" s="5" t="s">
        <v>3633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11</v>
      </c>
      <c r="S415" s="5">
        <v>5</v>
      </c>
      <c r="T415" s="5">
        <v>0</v>
      </c>
      <c r="U415" s="5">
        <v>6</v>
      </c>
      <c r="V415" s="5">
        <v>0</v>
      </c>
      <c r="W415" s="5" t="s">
        <v>392</v>
      </c>
      <c r="X415" s="5" t="s">
        <v>519</v>
      </c>
      <c r="Y415" s="7">
        <f t="shared" si="12"/>
        <v>7</v>
      </c>
      <c r="Z415" s="7">
        <f t="shared" si="13"/>
        <v>7</v>
      </c>
    </row>
    <row r="416" spans="1:26" x14ac:dyDescent="0.2">
      <c r="A416" s="5" t="s">
        <v>3900</v>
      </c>
      <c r="B416" s="5" t="s">
        <v>2222</v>
      </c>
      <c r="C416" s="5" t="s">
        <v>3633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44</v>
      </c>
      <c r="S416" s="5">
        <v>25</v>
      </c>
      <c r="T416" s="5">
        <v>3</v>
      </c>
      <c r="U416" s="5">
        <v>46</v>
      </c>
      <c r="V416" s="5">
        <v>0</v>
      </c>
      <c r="W416" s="5" t="s">
        <v>172</v>
      </c>
      <c r="X416" s="5" t="s">
        <v>3688</v>
      </c>
      <c r="Y416" s="7">
        <f t="shared" si="12"/>
        <v>6.9375</v>
      </c>
      <c r="Z416" s="7">
        <f t="shared" si="13"/>
        <v>7.0253164556962018</v>
      </c>
    </row>
    <row r="417" spans="1:26" x14ac:dyDescent="0.2">
      <c r="A417" s="5" t="s">
        <v>2682</v>
      </c>
      <c r="B417" s="5" t="s">
        <v>2222</v>
      </c>
      <c r="C417" s="5" t="s">
        <v>6676</v>
      </c>
      <c r="D417" s="5">
        <v>0</v>
      </c>
      <c r="E417" s="5">
        <v>0</v>
      </c>
      <c r="F417" s="5">
        <v>0</v>
      </c>
      <c r="G417" s="5">
        <v>0</v>
      </c>
      <c r="H417" s="5">
        <v>3</v>
      </c>
      <c r="I417" s="5">
        <v>2</v>
      </c>
      <c r="J417" s="5">
        <v>0</v>
      </c>
      <c r="K417" s="5">
        <v>0</v>
      </c>
      <c r="L417" s="5">
        <v>2</v>
      </c>
      <c r="M417" s="5">
        <v>0</v>
      </c>
      <c r="N417" s="5">
        <v>0</v>
      </c>
      <c r="O417" s="5">
        <v>19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 t="s">
        <v>33</v>
      </c>
      <c r="X417" s="5" t="s">
        <v>1227</v>
      </c>
      <c r="Y417" s="7">
        <f t="shared" si="12"/>
        <v>6.9</v>
      </c>
      <c r="Z417" s="7">
        <f t="shared" si="13"/>
        <v>8.506849315068493</v>
      </c>
    </row>
    <row r="418" spans="1:26" x14ac:dyDescent="0.2">
      <c r="A418" s="5" t="s">
        <v>3714</v>
      </c>
      <c r="B418" s="5" t="s">
        <v>2222</v>
      </c>
      <c r="C418" s="5" t="s">
        <v>2233</v>
      </c>
      <c r="D418" s="5">
        <v>1</v>
      </c>
      <c r="E418" s="5">
        <v>0</v>
      </c>
      <c r="F418" s="5">
        <v>1</v>
      </c>
      <c r="G418" s="5">
        <v>4</v>
      </c>
      <c r="H418" s="5">
        <v>9</v>
      </c>
      <c r="I418" s="5">
        <v>24</v>
      </c>
      <c r="J418" s="5">
        <v>4</v>
      </c>
      <c r="K418" s="5">
        <v>0</v>
      </c>
      <c r="L418" s="5">
        <v>10</v>
      </c>
      <c r="M418" s="5">
        <v>15</v>
      </c>
      <c r="N418" s="5">
        <v>9</v>
      </c>
      <c r="O418" s="5">
        <v>307</v>
      </c>
      <c r="P418" s="5">
        <v>15</v>
      </c>
      <c r="Q418" s="5">
        <v>2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 t="s">
        <v>172</v>
      </c>
      <c r="X418" s="5" t="s">
        <v>3473</v>
      </c>
      <c r="Y418" s="7">
        <f t="shared" si="12"/>
        <v>6.8875000000000002</v>
      </c>
      <c r="Z418" s="7">
        <f t="shared" si="13"/>
        <v>14.715133531157271</v>
      </c>
    </row>
    <row r="419" spans="1:26" x14ac:dyDescent="0.2">
      <c r="A419" s="5" t="s">
        <v>2636</v>
      </c>
      <c r="B419" s="5" t="s">
        <v>2222</v>
      </c>
      <c r="C419" s="5" t="s">
        <v>6676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94</v>
      </c>
      <c r="S419" s="5">
        <v>60</v>
      </c>
      <c r="T419" s="5">
        <v>8</v>
      </c>
      <c r="U419" s="5">
        <v>121</v>
      </c>
      <c r="V419" s="5">
        <v>1</v>
      </c>
      <c r="W419" s="5" t="s">
        <v>134</v>
      </c>
      <c r="X419" s="5" t="s">
        <v>3999</v>
      </c>
      <c r="Y419" s="7">
        <f t="shared" si="12"/>
        <v>6.8787878787878789</v>
      </c>
      <c r="Z419" s="7">
        <f t="shared" si="13"/>
        <v>6.9965753424657535</v>
      </c>
    </row>
    <row r="420" spans="1:26" x14ac:dyDescent="0.2">
      <c r="A420" s="5" t="s">
        <v>2341</v>
      </c>
      <c r="B420" s="5" t="s">
        <v>2222</v>
      </c>
      <c r="C420" s="5" t="s">
        <v>2229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1</v>
      </c>
      <c r="M420" s="5">
        <v>0</v>
      </c>
      <c r="N420" s="5">
        <v>1</v>
      </c>
      <c r="O420" s="5">
        <v>3</v>
      </c>
      <c r="P420" s="5">
        <v>1</v>
      </c>
      <c r="Q420" s="5">
        <v>0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 t="s">
        <v>33</v>
      </c>
      <c r="X420" s="5" t="s">
        <v>216</v>
      </c>
      <c r="Y420" s="7">
        <f t="shared" si="12"/>
        <v>6.8</v>
      </c>
      <c r="Z420" s="7">
        <f t="shared" si="13"/>
        <v>51</v>
      </c>
    </row>
    <row r="421" spans="1:26" x14ac:dyDescent="0.2">
      <c r="A421" s="5" t="s">
        <v>6840</v>
      </c>
      <c r="B421" s="5" t="s">
        <v>2222</v>
      </c>
      <c r="C421" s="5" t="s">
        <v>2351</v>
      </c>
      <c r="D421" s="5">
        <v>0</v>
      </c>
      <c r="E421" s="5">
        <v>0</v>
      </c>
      <c r="F421" s="5">
        <v>0</v>
      </c>
      <c r="G421" s="5">
        <v>1</v>
      </c>
      <c r="H421" s="5">
        <v>0</v>
      </c>
      <c r="I421" s="5">
        <v>1</v>
      </c>
      <c r="J421" s="5">
        <v>0</v>
      </c>
      <c r="K421" s="5">
        <v>0</v>
      </c>
      <c r="L421" s="5">
        <v>6</v>
      </c>
      <c r="M421" s="5">
        <v>2</v>
      </c>
      <c r="N421" s="5">
        <v>0</v>
      </c>
      <c r="O421" s="5">
        <v>18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 t="s">
        <v>33</v>
      </c>
      <c r="X421" s="5" t="s">
        <v>34</v>
      </c>
      <c r="Y421" s="7">
        <f t="shared" si="12"/>
        <v>6.8</v>
      </c>
      <c r="Z421" s="7">
        <f t="shared" si="13"/>
        <v>6.8</v>
      </c>
    </row>
    <row r="422" spans="1:26" x14ac:dyDescent="0.2">
      <c r="A422" s="5" t="s">
        <v>3600</v>
      </c>
      <c r="B422" s="5" t="s">
        <v>2222</v>
      </c>
      <c r="C422" s="5" t="s">
        <v>2241</v>
      </c>
      <c r="D422" s="5">
        <v>2</v>
      </c>
      <c r="E422" s="5">
        <v>0</v>
      </c>
      <c r="F422" s="5">
        <v>0</v>
      </c>
      <c r="G422" s="5">
        <v>0</v>
      </c>
      <c r="H422" s="5">
        <v>10</v>
      </c>
      <c r="I422" s="5">
        <v>8</v>
      </c>
      <c r="J422" s="5">
        <v>5</v>
      </c>
      <c r="K422" s="5">
        <v>0</v>
      </c>
      <c r="L422" s="5">
        <v>0</v>
      </c>
      <c r="M422" s="5">
        <v>0</v>
      </c>
      <c r="N422" s="5">
        <v>4</v>
      </c>
      <c r="O422" s="5">
        <v>62</v>
      </c>
      <c r="P422" s="5">
        <v>3</v>
      </c>
      <c r="Q422" s="5">
        <v>10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 t="s">
        <v>105</v>
      </c>
      <c r="X422" s="5" t="s">
        <v>3839</v>
      </c>
      <c r="Y422" s="7">
        <f t="shared" si="12"/>
        <v>6.7846153846153845</v>
      </c>
      <c r="Z422" s="7">
        <f t="shared" si="13"/>
        <v>14.074468085106384</v>
      </c>
    </row>
    <row r="423" spans="1:26" x14ac:dyDescent="0.2">
      <c r="A423" s="5" t="s">
        <v>3936</v>
      </c>
      <c r="B423" s="5" t="s">
        <v>2222</v>
      </c>
      <c r="C423" s="5" t="s">
        <v>2231</v>
      </c>
      <c r="D423" s="5">
        <v>1</v>
      </c>
      <c r="E423" s="5">
        <v>0</v>
      </c>
      <c r="F423" s="5">
        <v>0</v>
      </c>
      <c r="G423" s="5">
        <v>4</v>
      </c>
      <c r="H423" s="5">
        <v>22</v>
      </c>
      <c r="I423" s="5">
        <v>22</v>
      </c>
      <c r="J423" s="5">
        <v>10</v>
      </c>
      <c r="K423" s="5">
        <v>2</v>
      </c>
      <c r="L423" s="5">
        <v>13</v>
      </c>
      <c r="M423" s="5">
        <v>4</v>
      </c>
      <c r="N423" s="5">
        <v>12</v>
      </c>
      <c r="O423" s="5">
        <v>116</v>
      </c>
      <c r="P423" s="5">
        <v>9</v>
      </c>
      <c r="Q423" s="5">
        <v>4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 t="s">
        <v>334</v>
      </c>
      <c r="X423" s="5" t="s">
        <v>497</v>
      </c>
      <c r="Y423" s="7">
        <f t="shared" si="12"/>
        <v>6.7549999999999999</v>
      </c>
      <c r="Z423" s="7">
        <f t="shared" si="13"/>
        <v>13.975862068965517</v>
      </c>
    </row>
    <row r="424" spans="1:26" x14ac:dyDescent="0.2">
      <c r="A424" s="5" t="s">
        <v>6841</v>
      </c>
      <c r="B424" s="5" t="s">
        <v>2222</v>
      </c>
      <c r="C424" s="5" t="s">
        <v>2289</v>
      </c>
      <c r="D424" s="5">
        <v>0</v>
      </c>
      <c r="E424" s="5">
        <v>0</v>
      </c>
      <c r="F424" s="5">
        <v>0</v>
      </c>
      <c r="G424" s="5">
        <v>0</v>
      </c>
      <c r="H424" s="5">
        <v>1</v>
      </c>
      <c r="I424" s="5">
        <v>1</v>
      </c>
      <c r="J424" s="5">
        <v>0</v>
      </c>
      <c r="K424" s="5">
        <v>0</v>
      </c>
      <c r="L424" s="5">
        <v>1</v>
      </c>
      <c r="M424" s="5">
        <v>0</v>
      </c>
      <c r="N424" s="5">
        <v>2</v>
      </c>
      <c r="O424" s="5">
        <v>31</v>
      </c>
      <c r="P424" s="5">
        <v>4</v>
      </c>
      <c r="Q424" s="5">
        <v>4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 t="s">
        <v>249</v>
      </c>
      <c r="X424" s="5" t="s">
        <v>673</v>
      </c>
      <c r="Y424" s="7">
        <f t="shared" si="12"/>
        <v>6.65</v>
      </c>
      <c r="Z424" s="7">
        <f t="shared" si="13"/>
        <v>28.843373493975903</v>
      </c>
    </row>
    <row r="425" spans="1:26" x14ac:dyDescent="0.2">
      <c r="A425" s="5" t="s">
        <v>6842</v>
      </c>
      <c r="B425" s="5" t="s">
        <v>2222</v>
      </c>
      <c r="C425" s="5" t="s">
        <v>3633</v>
      </c>
      <c r="D425" s="5">
        <v>0</v>
      </c>
      <c r="E425" s="5">
        <v>0</v>
      </c>
      <c r="F425" s="5">
        <v>0</v>
      </c>
      <c r="G425" s="5">
        <v>4</v>
      </c>
      <c r="H425" s="5">
        <v>15</v>
      </c>
      <c r="I425" s="5">
        <v>18</v>
      </c>
      <c r="J425" s="5">
        <v>1</v>
      </c>
      <c r="K425" s="5">
        <v>2</v>
      </c>
      <c r="L425" s="5">
        <v>7</v>
      </c>
      <c r="M425" s="5">
        <v>22</v>
      </c>
      <c r="N425" s="5">
        <v>3</v>
      </c>
      <c r="O425" s="5">
        <v>198</v>
      </c>
      <c r="P425" s="5">
        <v>14</v>
      </c>
      <c r="Q425" s="5">
        <v>7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 t="s">
        <v>299</v>
      </c>
      <c r="X425" s="5" t="s">
        <v>3772</v>
      </c>
      <c r="Y425" s="7">
        <f t="shared" si="12"/>
        <v>6.5533333333333328</v>
      </c>
      <c r="Z425" s="7">
        <f t="shared" si="13"/>
        <v>14.223472668810288</v>
      </c>
    </row>
    <row r="426" spans="1:26" x14ac:dyDescent="0.2">
      <c r="A426" s="5" t="s">
        <v>3818</v>
      </c>
      <c r="B426" s="5" t="s">
        <v>2222</v>
      </c>
      <c r="C426" s="5" t="s">
        <v>2299</v>
      </c>
      <c r="D426" s="5">
        <v>0</v>
      </c>
      <c r="E426" s="5">
        <v>0</v>
      </c>
      <c r="F426" s="5">
        <v>1</v>
      </c>
      <c r="G426" s="5">
        <v>1</v>
      </c>
      <c r="H426" s="5">
        <v>3</v>
      </c>
      <c r="I426" s="5">
        <v>8</v>
      </c>
      <c r="J426" s="5">
        <v>1</v>
      </c>
      <c r="K426" s="5">
        <v>1</v>
      </c>
      <c r="L426" s="5">
        <v>7</v>
      </c>
      <c r="M426" s="5">
        <v>7</v>
      </c>
      <c r="N426" s="5">
        <v>2</v>
      </c>
      <c r="O426" s="5">
        <v>92</v>
      </c>
      <c r="P426" s="5">
        <v>5</v>
      </c>
      <c r="Q426" s="5">
        <v>1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 t="s">
        <v>53</v>
      </c>
      <c r="X426" s="5" t="s">
        <v>1126</v>
      </c>
      <c r="Y426" s="7">
        <f t="shared" si="12"/>
        <v>6.4571428571428573</v>
      </c>
      <c r="Z426" s="7">
        <f t="shared" si="13"/>
        <v>12.364741641337387</v>
      </c>
    </row>
    <row r="427" spans="1:26" x14ac:dyDescent="0.2">
      <c r="A427" s="5" t="s">
        <v>2404</v>
      </c>
      <c r="B427" s="5" t="s">
        <v>2222</v>
      </c>
      <c r="C427" s="5" t="s">
        <v>2241</v>
      </c>
      <c r="D427" s="5">
        <v>1</v>
      </c>
      <c r="E427" s="5">
        <v>0</v>
      </c>
      <c r="F427" s="5">
        <v>0</v>
      </c>
      <c r="G427" s="5">
        <v>2</v>
      </c>
      <c r="H427" s="5">
        <v>3</v>
      </c>
      <c r="I427" s="5">
        <v>8</v>
      </c>
      <c r="J427" s="5">
        <v>4</v>
      </c>
      <c r="K427" s="5">
        <v>0</v>
      </c>
      <c r="L427" s="5">
        <v>6</v>
      </c>
      <c r="M427" s="5">
        <v>8</v>
      </c>
      <c r="N427" s="5">
        <v>0</v>
      </c>
      <c r="O427" s="5">
        <v>212</v>
      </c>
      <c r="P427" s="5">
        <v>7</v>
      </c>
      <c r="Q427" s="5">
        <v>1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 t="s">
        <v>113</v>
      </c>
      <c r="X427" s="5" t="s">
        <v>6843</v>
      </c>
      <c r="Y427" s="7">
        <f t="shared" si="12"/>
        <v>6.42</v>
      </c>
      <c r="Z427" s="7">
        <f t="shared" si="13"/>
        <v>17.669724770642201</v>
      </c>
    </row>
    <row r="428" spans="1:26" x14ac:dyDescent="0.2">
      <c r="A428" s="5" t="s">
        <v>886</v>
      </c>
      <c r="B428" s="5" t="s">
        <v>2222</v>
      </c>
      <c r="C428" s="5" t="s">
        <v>3633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58</v>
      </c>
      <c r="S428" s="5">
        <v>35</v>
      </c>
      <c r="T428" s="5">
        <v>4</v>
      </c>
      <c r="U428" s="5">
        <v>62</v>
      </c>
      <c r="V428" s="5">
        <v>1</v>
      </c>
      <c r="W428" s="5" t="s">
        <v>334</v>
      </c>
      <c r="X428" s="5" t="s">
        <v>5325</v>
      </c>
      <c r="Y428" s="7">
        <f t="shared" si="12"/>
        <v>6.4</v>
      </c>
      <c r="Z428" s="7">
        <f t="shared" si="13"/>
        <v>6.6705269253039949</v>
      </c>
    </row>
    <row r="429" spans="1:26" x14ac:dyDescent="0.2">
      <c r="A429" s="5" t="s">
        <v>6844</v>
      </c>
      <c r="B429" s="5" t="s">
        <v>2222</v>
      </c>
      <c r="C429" s="5" t="s">
        <v>2270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2</v>
      </c>
      <c r="M429" s="5">
        <v>1</v>
      </c>
      <c r="N429" s="5">
        <v>0</v>
      </c>
      <c r="O429" s="5">
        <v>18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 t="s">
        <v>33</v>
      </c>
      <c r="X429" s="5" t="s">
        <v>203</v>
      </c>
      <c r="Y429" s="7">
        <f t="shared" si="12"/>
        <v>6.3</v>
      </c>
      <c r="Z429" s="7">
        <f t="shared" si="13"/>
        <v>12.6</v>
      </c>
    </row>
    <row r="430" spans="1:26" x14ac:dyDescent="0.2">
      <c r="A430" s="5" t="s">
        <v>2265</v>
      </c>
      <c r="B430" s="5" t="s">
        <v>2222</v>
      </c>
      <c r="C430" s="5" t="s">
        <v>2239</v>
      </c>
      <c r="D430" s="5">
        <v>1</v>
      </c>
      <c r="E430" s="5">
        <v>0</v>
      </c>
      <c r="F430" s="5">
        <v>2</v>
      </c>
      <c r="G430" s="5">
        <v>2</v>
      </c>
      <c r="H430" s="5">
        <v>2</v>
      </c>
      <c r="I430" s="5">
        <v>7</v>
      </c>
      <c r="J430" s="5">
        <v>5</v>
      </c>
      <c r="K430" s="5">
        <v>0</v>
      </c>
      <c r="L430" s="5">
        <v>0</v>
      </c>
      <c r="M430" s="5">
        <v>1</v>
      </c>
      <c r="N430" s="5">
        <v>0</v>
      </c>
      <c r="O430" s="5">
        <v>64</v>
      </c>
      <c r="P430" s="5">
        <v>4</v>
      </c>
      <c r="Q430" s="5">
        <v>4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 t="s">
        <v>53</v>
      </c>
      <c r="X430" s="5" t="s">
        <v>6114</v>
      </c>
      <c r="Y430" s="7">
        <f t="shared" si="12"/>
        <v>6.2714285714285714</v>
      </c>
      <c r="Z430" s="7">
        <f t="shared" si="13"/>
        <v>18.207373271889402</v>
      </c>
    </row>
    <row r="431" spans="1:26" x14ac:dyDescent="0.2">
      <c r="A431" s="5" t="s">
        <v>6845</v>
      </c>
      <c r="B431" s="5" t="s">
        <v>2222</v>
      </c>
      <c r="C431" s="5" t="s">
        <v>3633</v>
      </c>
      <c r="D431" s="5">
        <v>0</v>
      </c>
      <c r="E431" s="5">
        <v>0</v>
      </c>
      <c r="F431" s="5">
        <v>0</v>
      </c>
      <c r="G431" s="5">
        <v>1</v>
      </c>
      <c r="H431" s="5">
        <v>8</v>
      </c>
      <c r="I431" s="5">
        <v>8</v>
      </c>
      <c r="J431" s="5">
        <v>6</v>
      </c>
      <c r="K431" s="5">
        <v>0</v>
      </c>
      <c r="L431" s="5">
        <v>4</v>
      </c>
      <c r="M431" s="5">
        <v>0</v>
      </c>
      <c r="N431" s="5">
        <v>3</v>
      </c>
      <c r="O431" s="5">
        <v>61</v>
      </c>
      <c r="P431" s="5">
        <v>3</v>
      </c>
      <c r="Q431" s="5">
        <v>2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 t="s">
        <v>402</v>
      </c>
      <c r="X431" s="5" t="s">
        <v>1646</v>
      </c>
      <c r="Y431" s="7">
        <f t="shared" si="12"/>
        <v>6.2625000000000002</v>
      </c>
      <c r="Z431" s="7">
        <f t="shared" si="13"/>
        <v>13.340236686390533</v>
      </c>
    </row>
    <row r="432" spans="1:26" x14ac:dyDescent="0.2">
      <c r="A432" s="5" t="s">
        <v>6846</v>
      </c>
      <c r="B432" s="5" t="s">
        <v>2222</v>
      </c>
      <c r="C432" s="5" t="s">
        <v>6676</v>
      </c>
      <c r="D432" s="5">
        <v>0</v>
      </c>
      <c r="E432" s="5">
        <v>0</v>
      </c>
      <c r="F432" s="5">
        <v>0</v>
      </c>
      <c r="G432" s="5">
        <v>2</v>
      </c>
      <c r="H432" s="5">
        <v>5</v>
      </c>
      <c r="I432" s="5">
        <v>8</v>
      </c>
      <c r="J432" s="5">
        <v>1</v>
      </c>
      <c r="K432" s="5">
        <v>0</v>
      </c>
      <c r="L432" s="5">
        <v>2</v>
      </c>
      <c r="M432" s="5">
        <v>4</v>
      </c>
      <c r="N432" s="5">
        <v>3</v>
      </c>
      <c r="O432" s="5">
        <v>136</v>
      </c>
      <c r="P432" s="5">
        <v>9</v>
      </c>
      <c r="Q432" s="5">
        <v>9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 t="s">
        <v>160</v>
      </c>
      <c r="X432" s="5" t="s">
        <v>5184</v>
      </c>
      <c r="Y432" s="7">
        <f t="shared" si="12"/>
        <v>6.177777777777778</v>
      </c>
      <c r="Z432" s="7">
        <f t="shared" si="13"/>
        <v>12.700507614213198</v>
      </c>
    </row>
    <row r="433" spans="1:26" x14ac:dyDescent="0.2">
      <c r="A433" s="5" t="s">
        <v>6847</v>
      </c>
      <c r="B433" s="5" t="s">
        <v>2222</v>
      </c>
      <c r="C433" s="5" t="s">
        <v>5224</v>
      </c>
      <c r="D433" s="5">
        <v>0</v>
      </c>
      <c r="E433" s="5">
        <v>0</v>
      </c>
      <c r="F433" s="5">
        <v>0</v>
      </c>
      <c r="G433" s="5">
        <v>0</v>
      </c>
      <c r="H433" s="5">
        <v>2</v>
      </c>
      <c r="I433" s="5">
        <v>4</v>
      </c>
      <c r="J433" s="5">
        <v>5</v>
      </c>
      <c r="K433" s="5">
        <v>0</v>
      </c>
      <c r="L433" s="5">
        <v>0</v>
      </c>
      <c r="M433" s="5">
        <v>2</v>
      </c>
      <c r="N433" s="5">
        <v>2</v>
      </c>
      <c r="O433" s="5">
        <v>40</v>
      </c>
      <c r="P433" s="5">
        <v>2</v>
      </c>
      <c r="Q433" s="5">
        <v>2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 t="s">
        <v>108</v>
      </c>
      <c r="X433" s="5" t="s">
        <v>167</v>
      </c>
      <c r="Y433" s="7">
        <f t="shared" si="12"/>
        <v>6.166666666666667</v>
      </c>
      <c r="Z433" s="7">
        <f t="shared" si="13"/>
        <v>31.714285714285712</v>
      </c>
    </row>
    <row r="434" spans="1:26" x14ac:dyDescent="0.2">
      <c r="A434" s="5" t="s">
        <v>6848</v>
      </c>
      <c r="B434" s="5" t="s">
        <v>2222</v>
      </c>
      <c r="C434" s="5" t="s">
        <v>2289</v>
      </c>
      <c r="D434" s="5">
        <v>0</v>
      </c>
      <c r="E434" s="5">
        <v>0</v>
      </c>
      <c r="F434" s="5">
        <v>0</v>
      </c>
      <c r="G434" s="5">
        <v>0</v>
      </c>
      <c r="H434" s="5">
        <v>0</v>
      </c>
      <c r="I434" s="5">
        <v>4</v>
      </c>
      <c r="J434" s="5">
        <v>0</v>
      </c>
      <c r="K434" s="5">
        <v>0</v>
      </c>
      <c r="L434" s="5">
        <v>4</v>
      </c>
      <c r="M434" s="5">
        <v>4</v>
      </c>
      <c r="N434" s="5">
        <v>1</v>
      </c>
      <c r="O434" s="5">
        <v>30</v>
      </c>
      <c r="P434" s="5">
        <v>2</v>
      </c>
      <c r="Q434" s="5">
        <v>2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 t="s">
        <v>392</v>
      </c>
      <c r="X434" s="5" t="s">
        <v>6427</v>
      </c>
      <c r="Y434" s="7">
        <f t="shared" si="12"/>
        <v>6</v>
      </c>
      <c r="Z434" s="7">
        <f t="shared" si="13"/>
        <v>12.272727272727273</v>
      </c>
    </row>
    <row r="435" spans="1:26" x14ac:dyDescent="0.2">
      <c r="A435" s="5" t="s">
        <v>3823</v>
      </c>
      <c r="B435" s="5" t="s">
        <v>2222</v>
      </c>
      <c r="C435" s="5" t="s">
        <v>2229</v>
      </c>
      <c r="D435" s="5">
        <v>4</v>
      </c>
      <c r="E435" s="5">
        <v>0</v>
      </c>
      <c r="F435" s="5">
        <v>0</v>
      </c>
      <c r="G435" s="5">
        <v>2</v>
      </c>
      <c r="H435" s="5">
        <v>32</v>
      </c>
      <c r="I435" s="5">
        <v>22</v>
      </c>
      <c r="J435" s="5">
        <v>16</v>
      </c>
      <c r="K435" s="5">
        <v>1</v>
      </c>
      <c r="L435" s="5">
        <v>5</v>
      </c>
      <c r="M435" s="5">
        <v>2</v>
      </c>
      <c r="N435" s="5">
        <v>4</v>
      </c>
      <c r="O435" s="5">
        <v>100</v>
      </c>
      <c r="P435" s="5">
        <v>1</v>
      </c>
      <c r="Q435" s="5">
        <v>2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 t="s">
        <v>111</v>
      </c>
      <c r="X435" s="5" t="s">
        <v>2449</v>
      </c>
      <c r="Y435" s="7">
        <f t="shared" si="12"/>
        <v>5.9807692307692308</v>
      </c>
      <c r="Z435" s="7">
        <f t="shared" si="13"/>
        <v>16.740430622009569</v>
      </c>
    </row>
    <row r="436" spans="1:26" x14ac:dyDescent="0.2">
      <c r="A436" s="5" t="s">
        <v>6849</v>
      </c>
      <c r="B436" s="5" t="s">
        <v>2222</v>
      </c>
      <c r="C436" s="5" t="s">
        <v>2267</v>
      </c>
      <c r="D436" s="5">
        <v>0</v>
      </c>
      <c r="E436" s="5">
        <v>1</v>
      </c>
      <c r="F436" s="5">
        <v>0</v>
      </c>
      <c r="G436" s="5">
        <v>1</v>
      </c>
      <c r="H436" s="5">
        <v>4</v>
      </c>
      <c r="I436" s="5">
        <v>6</v>
      </c>
      <c r="J436" s="5">
        <v>0</v>
      </c>
      <c r="K436" s="5">
        <v>1</v>
      </c>
      <c r="L436" s="5">
        <v>3</v>
      </c>
      <c r="M436" s="5">
        <v>2</v>
      </c>
      <c r="N436" s="5">
        <v>0</v>
      </c>
      <c r="O436" s="5">
        <v>44</v>
      </c>
      <c r="P436" s="5">
        <v>4</v>
      </c>
      <c r="Q436" s="5">
        <v>4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 t="s">
        <v>65</v>
      </c>
      <c r="X436" s="5" t="s">
        <v>624</v>
      </c>
      <c r="Y436" s="7">
        <f t="shared" si="12"/>
        <v>5.95</v>
      </c>
      <c r="Z436" s="7">
        <f t="shared" si="13"/>
        <v>9.3130434782608713</v>
      </c>
    </row>
    <row r="437" spans="1:26" x14ac:dyDescent="0.2">
      <c r="A437" s="5" t="s">
        <v>6850</v>
      </c>
      <c r="B437" s="5" t="s">
        <v>2222</v>
      </c>
      <c r="C437" s="5" t="s">
        <v>6684</v>
      </c>
      <c r="D437" s="5">
        <v>2</v>
      </c>
      <c r="E437" s="5">
        <v>0</v>
      </c>
      <c r="F437" s="5">
        <v>0</v>
      </c>
      <c r="G437" s="5">
        <v>1</v>
      </c>
      <c r="H437" s="5">
        <v>4</v>
      </c>
      <c r="I437" s="5">
        <v>12</v>
      </c>
      <c r="J437" s="5">
        <v>4</v>
      </c>
      <c r="K437" s="5">
        <v>1</v>
      </c>
      <c r="L437" s="5">
        <v>6</v>
      </c>
      <c r="M437" s="5">
        <v>5</v>
      </c>
      <c r="N437" s="5">
        <v>2</v>
      </c>
      <c r="O437" s="5">
        <v>85</v>
      </c>
      <c r="P437" s="5">
        <v>2</v>
      </c>
      <c r="Q437" s="5">
        <v>0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 t="s">
        <v>160</v>
      </c>
      <c r="X437" s="5" t="s">
        <v>6619</v>
      </c>
      <c r="Y437" s="7">
        <f t="shared" si="12"/>
        <v>5.8888888888888893</v>
      </c>
      <c r="Z437" s="7">
        <f t="shared" si="13"/>
        <v>14.324324324324323</v>
      </c>
    </row>
    <row r="438" spans="1:26" x14ac:dyDescent="0.2">
      <c r="A438" s="5" t="s">
        <v>4187</v>
      </c>
      <c r="B438" s="5" t="s">
        <v>2222</v>
      </c>
      <c r="C438" s="5" t="s">
        <v>2244</v>
      </c>
      <c r="D438" s="5">
        <v>0</v>
      </c>
      <c r="E438" s="5">
        <v>0</v>
      </c>
      <c r="F438" s="5">
        <v>0</v>
      </c>
      <c r="G438" s="5">
        <v>0</v>
      </c>
      <c r="H438" s="5">
        <v>2</v>
      </c>
      <c r="I438" s="5">
        <v>3</v>
      </c>
      <c r="J438" s="5">
        <v>0</v>
      </c>
      <c r="K438" s="5">
        <v>0</v>
      </c>
      <c r="L438" s="5">
        <v>3</v>
      </c>
      <c r="M438" s="5">
        <v>1</v>
      </c>
      <c r="N438" s="5">
        <v>1</v>
      </c>
      <c r="O438" s="5">
        <v>26</v>
      </c>
      <c r="P438" s="5">
        <v>1</v>
      </c>
      <c r="Q438" s="5">
        <v>0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 t="s">
        <v>65</v>
      </c>
      <c r="X438" s="5" t="s">
        <v>478</v>
      </c>
      <c r="Y438" s="7">
        <f t="shared" si="12"/>
        <v>5.8</v>
      </c>
      <c r="Z438" s="7">
        <f t="shared" si="13"/>
        <v>10.038461538461538</v>
      </c>
    </row>
    <row r="439" spans="1:26" x14ac:dyDescent="0.2">
      <c r="A439" s="5" t="s">
        <v>6851</v>
      </c>
      <c r="B439" s="5" t="s">
        <v>2222</v>
      </c>
      <c r="C439" s="5" t="s">
        <v>2351</v>
      </c>
      <c r="D439" s="5">
        <v>0</v>
      </c>
      <c r="E439" s="5">
        <v>0</v>
      </c>
      <c r="F439" s="5">
        <v>0</v>
      </c>
      <c r="G439" s="5">
        <v>3</v>
      </c>
      <c r="H439" s="5">
        <v>5</v>
      </c>
      <c r="I439" s="5">
        <v>17</v>
      </c>
      <c r="J439" s="5">
        <v>2</v>
      </c>
      <c r="K439" s="5">
        <v>3</v>
      </c>
      <c r="L439" s="5">
        <v>10</v>
      </c>
      <c r="M439" s="5">
        <v>13</v>
      </c>
      <c r="N439" s="5">
        <v>9</v>
      </c>
      <c r="O439" s="5">
        <v>381</v>
      </c>
      <c r="P439" s="5">
        <v>19</v>
      </c>
      <c r="Q439" s="5">
        <v>8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 t="s">
        <v>145</v>
      </c>
      <c r="X439" s="5" t="s">
        <v>5690</v>
      </c>
      <c r="Y439" s="7">
        <f t="shared" si="12"/>
        <v>5.7217391304347824</v>
      </c>
      <c r="Z439" s="7">
        <f t="shared" si="13"/>
        <v>10.61290322580645</v>
      </c>
    </row>
    <row r="440" spans="1:26" x14ac:dyDescent="0.2">
      <c r="A440" s="5" t="s">
        <v>6852</v>
      </c>
      <c r="B440" s="5" t="s">
        <v>2222</v>
      </c>
      <c r="C440" s="5" t="s">
        <v>2299</v>
      </c>
      <c r="D440" s="5">
        <v>0</v>
      </c>
      <c r="E440" s="5">
        <v>0</v>
      </c>
      <c r="F440" s="5">
        <v>0</v>
      </c>
      <c r="G440" s="5">
        <v>0</v>
      </c>
      <c r="H440" s="5">
        <v>2</v>
      </c>
      <c r="I440" s="5">
        <v>2</v>
      </c>
      <c r="J440" s="5">
        <v>1</v>
      </c>
      <c r="K440" s="5">
        <v>0</v>
      </c>
      <c r="L440" s="5">
        <v>2</v>
      </c>
      <c r="M440" s="5">
        <v>1</v>
      </c>
      <c r="N440" s="5">
        <v>1</v>
      </c>
      <c r="O440" s="5">
        <v>33</v>
      </c>
      <c r="P440" s="5">
        <v>1</v>
      </c>
      <c r="Q440" s="5">
        <v>3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 t="s">
        <v>249</v>
      </c>
      <c r="X440" s="5" t="s">
        <v>682</v>
      </c>
      <c r="Y440" s="7">
        <f t="shared" si="12"/>
        <v>5.7</v>
      </c>
      <c r="Z440" s="7">
        <f t="shared" si="13"/>
        <v>22.064516129032256</v>
      </c>
    </row>
    <row r="441" spans="1:26" x14ac:dyDescent="0.2">
      <c r="A441" s="5" t="s">
        <v>6853</v>
      </c>
      <c r="B441" s="5" t="s">
        <v>2222</v>
      </c>
      <c r="C441" s="5" t="s">
        <v>2223</v>
      </c>
      <c r="D441" s="5">
        <v>0</v>
      </c>
      <c r="E441" s="5">
        <v>0</v>
      </c>
      <c r="F441" s="5">
        <v>0</v>
      </c>
      <c r="G441" s="5">
        <v>0</v>
      </c>
      <c r="H441" s="5">
        <v>1</v>
      </c>
      <c r="I441" s="5">
        <v>0</v>
      </c>
      <c r="J441" s="5">
        <v>0</v>
      </c>
      <c r="K441" s="5">
        <v>0</v>
      </c>
      <c r="L441" s="5">
        <v>2</v>
      </c>
      <c r="M441" s="5">
        <v>0</v>
      </c>
      <c r="N441" s="5">
        <v>0</v>
      </c>
      <c r="O441" s="5">
        <v>7</v>
      </c>
      <c r="P441" s="5">
        <v>0</v>
      </c>
      <c r="Q441" s="5">
        <v>0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 t="s">
        <v>33</v>
      </c>
      <c r="X441" s="5" t="s">
        <v>203</v>
      </c>
      <c r="Y441" s="7">
        <f t="shared" si="12"/>
        <v>5.7</v>
      </c>
      <c r="Z441" s="7">
        <f t="shared" si="13"/>
        <v>11.4</v>
      </c>
    </row>
    <row r="442" spans="1:26" x14ac:dyDescent="0.2">
      <c r="A442" s="5" t="s">
        <v>3314</v>
      </c>
      <c r="B442" s="5" t="s">
        <v>2222</v>
      </c>
      <c r="C442" s="5" t="s">
        <v>2267</v>
      </c>
      <c r="D442" s="5">
        <v>0</v>
      </c>
      <c r="E442" s="5">
        <v>0</v>
      </c>
      <c r="F442" s="5">
        <v>0</v>
      </c>
      <c r="G442" s="5">
        <v>1</v>
      </c>
      <c r="H442" s="5">
        <v>5</v>
      </c>
      <c r="I442" s="5">
        <v>1</v>
      </c>
      <c r="J442" s="5">
        <v>0</v>
      </c>
      <c r="K442" s="5">
        <v>0</v>
      </c>
      <c r="L442" s="5">
        <v>3</v>
      </c>
      <c r="M442" s="5">
        <v>3</v>
      </c>
      <c r="N442" s="5">
        <v>1</v>
      </c>
      <c r="O442" s="5">
        <v>156</v>
      </c>
      <c r="P442" s="5">
        <v>6</v>
      </c>
      <c r="Q442" s="5">
        <v>1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 t="s">
        <v>402</v>
      </c>
      <c r="X442" s="5" t="s">
        <v>4504</v>
      </c>
      <c r="Y442" s="7">
        <f t="shared" si="12"/>
        <v>5.5750000000000002</v>
      </c>
      <c r="Z442" s="7">
        <f t="shared" si="13"/>
        <v>15.498069498069498</v>
      </c>
    </row>
    <row r="443" spans="1:26" x14ac:dyDescent="0.2">
      <c r="A443" s="5" t="s">
        <v>6854</v>
      </c>
      <c r="B443" s="5" t="s">
        <v>2222</v>
      </c>
      <c r="C443" s="5" t="s">
        <v>2289</v>
      </c>
      <c r="D443" s="5">
        <v>0</v>
      </c>
      <c r="E443" s="5">
        <v>0</v>
      </c>
      <c r="F443" s="5">
        <v>0</v>
      </c>
      <c r="G443" s="5">
        <v>0</v>
      </c>
      <c r="H443" s="5">
        <v>1</v>
      </c>
      <c r="I443" s="5">
        <v>1</v>
      </c>
      <c r="J443" s="5">
        <v>0</v>
      </c>
      <c r="K443" s="5">
        <v>0</v>
      </c>
      <c r="L443" s="5">
        <v>3</v>
      </c>
      <c r="M443" s="5">
        <v>7</v>
      </c>
      <c r="N443" s="5">
        <v>0</v>
      </c>
      <c r="O443" s="5">
        <v>70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 t="s">
        <v>249</v>
      </c>
      <c r="X443" s="5" t="s">
        <v>2056</v>
      </c>
      <c r="Y443" s="7">
        <f t="shared" si="12"/>
        <v>5.5</v>
      </c>
      <c r="Z443" s="7">
        <f t="shared" si="13"/>
        <v>8.4255319148936163</v>
      </c>
    </row>
    <row r="444" spans="1:26" x14ac:dyDescent="0.2">
      <c r="A444" s="5" t="s">
        <v>6855</v>
      </c>
      <c r="B444" s="5" t="s">
        <v>2222</v>
      </c>
      <c r="C444" s="5" t="s">
        <v>2244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1</v>
      </c>
      <c r="L444" s="5">
        <v>0</v>
      </c>
      <c r="M444" s="5">
        <v>3</v>
      </c>
      <c r="N444" s="5">
        <v>0</v>
      </c>
      <c r="O444" s="5">
        <v>14</v>
      </c>
      <c r="P444" s="5">
        <v>1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 t="s">
        <v>65</v>
      </c>
      <c r="X444" s="5" t="s">
        <v>75</v>
      </c>
      <c r="Y444" s="7">
        <f t="shared" si="12"/>
        <v>5.45</v>
      </c>
      <c r="Z444" s="7">
        <f t="shared" si="13"/>
        <v>36.333333333333336</v>
      </c>
    </row>
    <row r="445" spans="1:26" x14ac:dyDescent="0.2">
      <c r="A445" s="5" t="s">
        <v>2628</v>
      </c>
      <c r="B445" s="5" t="s">
        <v>2222</v>
      </c>
      <c r="C445" s="5" t="s">
        <v>2235</v>
      </c>
      <c r="D445" s="5">
        <v>2</v>
      </c>
      <c r="E445" s="5">
        <v>0</v>
      </c>
      <c r="F445" s="5">
        <v>0</v>
      </c>
      <c r="G445" s="5">
        <v>1</v>
      </c>
      <c r="H445" s="5">
        <v>13</v>
      </c>
      <c r="I445" s="5">
        <v>26</v>
      </c>
      <c r="J445" s="5">
        <v>10</v>
      </c>
      <c r="K445" s="5">
        <v>1</v>
      </c>
      <c r="L445" s="5">
        <v>3</v>
      </c>
      <c r="M445" s="5">
        <v>8</v>
      </c>
      <c r="N445" s="5">
        <v>12</v>
      </c>
      <c r="O445" s="5">
        <v>225</v>
      </c>
      <c r="P445" s="5">
        <v>5</v>
      </c>
      <c r="Q445" s="5">
        <v>15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 t="s">
        <v>75</v>
      </c>
      <c r="X445" s="5" t="s">
        <v>6856</v>
      </c>
      <c r="Y445" s="7">
        <f t="shared" si="12"/>
        <v>5.4444444444444446</v>
      </c>
      <c r="Z445" s="7">
        <f t="shared" si="13"/>
        <v>13.099009900990099</v>
      </c>
    </row>
    <row r="446" spans="1:26" x14ac:dyDescent="0.2">
      <c r="A446" s="5" t="s">
        <v>403</v>
      </c>
      <c r="B446" s="5" t="s">
        <v>2222</v>
      </c>
      <c r="C446" s="5" t="s">
        <v>2229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68</v>
      </c>
      <c r="S446" s="5">
        <v>42</v>
      </c>
      <c r="T446" s="5">
        <v>5</v>
      </c>
      <c r="U446" s="5">
        <v>73</v>
      </c>
      <c r="V446" s="5">
        <v>0</v>
      </c>
      <c r="W446" s="5" t="s">
        <v>93</v>
      </c>
      <c r="X446" s="5" t="s">
        <v>6857</v>
      </c>
      <c r="Y446" s="7">
        <f t="shared" si="12"/>
        <v>5.4285714285714288</v>
      </c>
      <c r="Z446" s="7">
        <f t="shared" si="13"/>
        <v>5.4458598726114653</v>
      </c>
    </row>
    <row r="447" spans="1:26" x14ac:dyDescent="0.2">
      <c r="A447" s="5" t="s">
        <v>6858</v>
      </c>
      <c r="B447" s="5" t="s">
        <v>2222</v>
      </c>
      <c r="C447" s="5" t="s">
        <v>2225</v>
      </c>
      <c r="D447" s="5">
        <v>0</v>
      </c>
      <c r="E447" s="5">
        <v>0</v>
      </c>
      <c r="F447" s="5">
        <v>0</v>
      </c>
      <c r="G447" s="5">
        <v>1</v>
      </c>
      <c r="H447" s="5">
        <v>4</v>
      </c>
      <c r="I447" s="5">
        <v>5</v>
      </c>
      <c r="J447" s="5">
        <v>0</v>
      </c>
      <c r="K447" s="5">
        <v>1</v>
      </c>
      <c r="L447" s="5">
        <v>3</v>
      </c>
      <c r="M447" s="5">
        <v>6</v>
      </c>
      <c r="N447" s="5">
        <v>0</v>
      </c>
      <c r="O447" s="5">
        <v>96</v>
      </c>
      <c r="P447" s="5">
        <v>7</v>
      </c>
      <c r="Q447" s="5">
        <v>2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 t="s">
        <v>53</v>
      </c>
      <c r="X447" s="5" t="s">
        <v>1222</v>
      </c>
      <c r="Y447" s="7">
        <f t="shared" si="12"/>
        <v>5.3</v>
      </c>
      <c r="Z447" s="7">
        <f t="shared" si="13"/>
        <v>11.59375</v>
      </c>
    </row>
    <row r="448" spans="1:26" x14ac:dyDescent="0.2">
      <c r="A448" s="5" t="s">
        <v>6859</v>
      </c>
      <c r="B448" s="5" t="s">
        <v>2222</v>
      </c>
      <c r="C448" s="5" t="s">
        <v>5224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1</v>
      </c>
      <c r="K448" s="5">
        <v>0</v>
      </c>
      <c r="L448" s="5">
        <v>0</v>
      </c>
      <c r="M448" s="5">
        <v>3</v>
      </c>
      <c r="N448" s="5">
        <v>0</v>
      </c>
      <c r="O448" s="5">
        <v>21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 t="s">
        <v>65</v>
      </c>
      <c r="X448" s="5" t="s">
        <v>75</v>
      </c>
      <c r="Y448" s="7">
        <f t="shared" si="12"/>
        <v>5.3</v>
      </c>
      <c r="Z448" s="7">
        <f t="shared" si="13"/>
        <v>35.333333333333336</v>
      </c>
    </row>
    <row r="449" spans="1:26" x14ac:dyDescent="0.2">
      <c r="A449" s="5" t="s">
        <v>6860</v>
      </c>
      <c r="B449" s="5" t="s">
        <v>2222</v>
      </c>
      <c r="C449" s="5" t="s">
        <v>2270</v>
      </c>
      <c r="D449" s="5">
        <v>0</v>
      </c>
      <c r="E449" s="5">
        <v>0</v>
      </c>
      <c r="F449" s="5">
        <v>0</v>
      </c>
      <c r="G449" s="5">
        <v>1</v>
      </c>
      <c r="H449" s="5">
        <v>0</v>
      </c>
      <c r="I449" s="5">
        <v>4</v>
      </c>
      <c r="J449" s="5">
        <v>0</v>
      </c>
      <c r="K449" s="5">
        <v>0</v>
      </c>
      <c r="L449" s="5">
        <v>5</v>
      </c>
      <c r="M449" s="5">
        <v>3</v>
      </c>
      <c r="N449" s="5">
        <v>3</v>
      </c>
      <c r="O449" s="5">
        <v>48</v>
      </c>
      <c r="P449" s="5">
        <v>4</v>
      </c>
      <c r="Q449" s="5">
        <v>0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 t="s">
        <v>249</v>
      </c>
      <c r="X449" s="5" t="s">
        <v>6861</v>
      </c>
      <c r="Y449" s="7">
        <f t="shared" si="12"/>
        <v>5.2</v>
      </c>
      <c r="Z449" s="7">
        <f t="shared" si="13"/>
        <v>9.3134328358208958</v>
      </c>
    </row>
    <row r="450" spans="1:26" x14ac:dyDescent="0.2">
      <c r="A450" s="5" t="s">
        <v>2640</v>
      </c>
      <c r="B450" s="5" t="s">
        <v>2222</v>
      </c>
      <c r="C450" s="5" t="s">
        <v>2223</v>
      </c>
      <c r="D450" s="5">
        <v>0</v>
      </c>
      <c r="E450" s="5">
        <v>0</v>
      </c>
      <c r="F450" s="5">
        <v>2</v>
      </c>
      <c r="G450" s="5">
        <v>1</v>
      </c>
      <c r="H450" s="5">
        <v>6</v>
      </c>
      <c r="I450" s="5">
        <v>12</v>
      </c>
      <c r="J450" s="5">
        <v>0</v>
      </c>
      <c r="K450" s="5">
        <v>0</v>
      </c>
      <c r="L450" s="5">
        <v>5</v>
      </c>
      <c r="M450" s="5">
        <v>5</v>
      </c>
      <c r="N450" s="5">
        <v>1</v>
      </c>
      <c r="O450" s="5">
        <v>41</v>
      </c>
      <c r="P450" s="5">
        <v>5</v>
      </c>
      <c r="Q450" s="5">
        <v>3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 t="s">
        <v>108</v>
      </c>
      <c r="X450" s="5" t="s">
        <v>5486</v>
      </c>
      <c r="Y450" s="7">
        <f t="shared" ref="Y450:Y513" si="14">(D450*10+E450*-10+F450*5+G450*-5+H450*2+I450*-2+J450*4+K450*3+L450*1.5+M450*1.5+N450*3+O450*0.1+P450*2+Q450*2+R450*5+S450*-8+T450*15+U450+V450*-4)/W450</f>
        <v>5.1833333333333336</v>
      </c>
      <c r="Z450" s="7">
        <f t="shared" ref="Z450:Z513" si="15">(D450*10+E450*-10+F450*5+G450*-5+H450*2+I450*-2+J450*4+K450*3+L450*1.5+M450*1.5+N450*3+O450*0.1+P450*2+Q450*2+R450*5+S450*-8+T450*15+U450+V450*-4)/(X450/90)</f>
        <v>8.8018867924528301</v>
      </c>
    </row>
    <row r="451" spans="1:26" x14ac:dyDescent="0.2">
      <c r="A451" s="5" t="s">
        <v>6862</v>
      </c>
      <c r="B451" s="5" t="s">
        <v>2222</v>
      </c>
      <c r="C451" s="5" t="s">
        <v>2289</v>
      </c>
      <c r="D451" s="5">
        <v>0</v>
      </c>
      <c r="E451" s="5">
        <v>0</v>
      </c>
      <c r="F451" s="5">
        <v>1</v>
      </c>
      <c r="G451" s="5">
        <v>0</v>
      </c>
      <c r="H451" s="5">
        <v>5</v>
      </c>
      <c r="I451" s="5">
        <v>3</v>
      </c>
      <c r="J451" s="5">
        <v>0</v>
      </c>
      <c r="K451" s="5">
        <v>0</v>
      </c>
      <c r="L451" s="5">
        <v>0</v>
      </c>
      <c r="M451" s="5">
        <v>0</v>
      </c>
      <c r="N451" s="5">
        <v>3</v>
      </c>
      <c r="O451" s="5">
        <v>16</v>
      </c>
      <c r="P451" s="5">
        <v>3</v>
      </c>
      <c r="Q451" s="5">
        <v>0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 t="s">
        <v>57</v>
      </c>
      <c r="X451" s="5" t="s">
        <v>2201</v>
      </c>
      <c r="Y451" s="7">
        <f t="shared" si="14"/>
        <v>5.12</v>
      </c>
      <c r="Z451" s="7">
        <f t="shared" si="15"/>
        <v>26.482758620689655</v>
      </c>
    </row>
    <row r="452" spans="1:26" x14ac:dyDescent="0.2">
      <c r="A452" s="5" t="s">
        <v>2610</v>
      </c>
      <c r="B452" s="5" t="s">
        <v>2222</v>
      </c>
      <c r="C452" s="5" t="s">
        <v>2351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5">
        <v>0</v>
      </c>
      <c r="Q452" s="5">
        <v>0</v>
      </c>
      <c r="R452" s="5">
        <v>81</v>
      </c>
      <c r="S452" s="5">
        <v>51</v>
      </c>
      <c r="T452" s="5">
        <v>6</v>
      </c>
      <c r="U452" s="5">
        <v>95</v>
      </c>
      <c r="V452" s="5">
        <v>1</v>
      </c>
      <c r="W452" s="5" t="s">
        <v>42</v>
      </c>
      <c r="X452" s="5" t="s">
        <v>481</v>
      </c>
      <c r="Y452" s="7">
        <f t="shared" si="14"/>
        <v>5.0857142857142854</v>
      </c>
      <c r="Z452" s="7">
        <f t="shared" si="15"/>
        <v>5.0857142857142854</v>
      </c>
    </row>
    <row r="453" spans="1:26" x14ac:dyDescent="0.2">
      <c r="A453" s="5" t="s">
        <v>6863</v>
      </c>
      <c r="B453" s="5" t="s">
        <v>2222</v>
      </c>
      <c r="C453" s="5" t="s">
        <v>3633</v>
      </c>
      <c r="D453" s="5">
        <v>1</v>
      </c>
      <c r="E453" s="5">
        <v>0</v>
      </c>
      <c r="F453" s="5">
        <v>2</v>
      </c>
      <c r="G453" s="5">
        <v>1</v>
      </c>
      <c r="H453" s="5">
        <v>2</v>
      </c>
      <c r="I453" s="5">
        <v>6</v>
      </c>
      <c r="J453" s="5">
        <v>7</v>
      </c>
      <c r="K453" s="5">
        <v>0</v>
      </c>
      <c r="L453" s="5">
        <v>1</v>
      </c>
      <c r="M453" s="5">
        <v>2</v>
      </c>
      <c r="N453" s="5">
        <v>5</v>
      </c>
      <c r="O453" s="5">
        <v>152</v>
      </c>
      <c r="P453" s="5">
        <v>0</v>
      </c>
      <c r="Q453" s="5">
        <v>2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 t="s">
        <v>299</v>
      </c>
      <c r="X453" s="5" t="s">
        <v>1649</v>
      </c>
      <c r="Y453" s="7">
        <f t="shared" si="14"/>
        <v>4.9133333333333331</v>
      </c>
      <c r="Z453" s="7">
        <f t="shared" si="15"/>
        <v>13.99367088607595</v>
      </c>
    </row>
    <row r="454" spans="1:26" x14ac:dyDescent="0.2">
      <c r="A454" s="5" t="s">
        <v>6864</v>
      </c>
      <c r="B454" s="5" t="s">
        <v>2222</v>
      </c>
      <c r="C454" s="5" t="s">
        <v>2235</v>
      </c>
      <c r="D454" s="5">
        <v>0</v>
      </c>
      <c r="E454" s="5">
        <v>0</v>
      </c>
      <c r="F454" s="5">
        <v>0</v>
      </c>
      <c r="G454" s="5">
        <v>0</v>
      </c>
      <c r="H454" s="5">
        <v>7</v>
      </c>
      <c r="I454" s="5">
        <v>4</v>
      </c>
      <c r="J454" s="5">
        <v>0</v>
      </c>
      <c r="K454" s="5">
        <v>0</v>
      </c>
      <c r="L454" s="5">
        <v>1</v>
      </c>
      <c r="M454" s="5">
        <v>3</v>
      </c>
      <c r="N454" s="5">
        <v>1</v>
      </c>
      <c r="O454" s="5">
        <v>58</v>
      </c>
      <c r="P454" s="5">
        <v>7</v>
      </c>
      <c r="Q454" s="5">
        <v>2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 t="s">
        <v>402</v>
      </c>
      <c r="X454" s="5" t="s">
        <v>1659</v>
      </c>
      <c r="Y454" s="7">
        <f t="shared" si="14"/>
        <v>4.8499999999999996</v>
      </c>
      <c r="Z454" s="7">
        <f t="shared" si="15"/>
        <v>12.88560885608856</v>
      </c>
    </row>
    <row r="455" spans="1:26" x14ac:dyDescent="0.2">
      <c r="A455" s="5" t="s">
        <v>6865</v>
      </c>
      <c r="B455" s="5" t="s">
        <v>2222</v>
      </c>
      <c r="C455" s="5" t="s">
        <v>2235</v>
      </c>
      <c r="D455" s="5">
        <v>0</v>
      </c>
      <c r="E455" s="5">
        <v>0</v>
      </c>
      <c r="F455" s="5">
        <v>0</v>
      </c>
      <c r="G455" s="5">
        <v>2</v>
      </c>
      <c r="H455" s="5">
        <v>8</v>
      </c>
      <c r="I455" s="5">
        <v>10</v>
      </c>
      <c r="J455" s="5">
        <v>0</v>
      </c>
      <c r="K455" s="5">
        <v>0</v>
      </c>
      <c r="L455" s="5">
        <v>9</v>
      </c>
      <c r="M455" s="5">
        <v>5</v>
      </c>
      <c r="N455" s="5">
        <v>5</v>
      </c>
      <c r="O455" s="5">
        <v>85</v>
      </c>
      <c r="P455" s="5">
        <v>2</v>
      </c>
      <c r="Q455" s="5">
        <v>7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 t="s">
        <v>113</v>
      </c>
      <c r="X455" s="5" t="s">
        <v>6118</v>
      </c>
      <c r="Y455" s="7">
        <f t="shared" si="14"/>
        <v>4.8499999999999996</v>
      </c>
      <c r="Z455" s="7">
        <f t="shared" si="15"/>
        <v>11.671122994652405</v>
      </c>
    </row>
    <row r="456" spans="1:26" x14ac:dyDescent="0.2">
      <c r="A456" s="5" t="s">
        <v>2631</v>
      </c>
      <c r="B456" s="5" t="s">
        <v>2222</v>
      </c>
      <c r="C456" s="5" t="s">
        <v>2239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19</v>
      </c>
      <c r="S456" s="5">
        <v>11</v>
      </c>
      <c r="T456" s="5">
        <v>1</v>
      </c>
      <c r="U456" s="5">
        <v>25</v>
      </c>
      <c r="V456" s="5">
        <v>1</v>
      </c>
      <c r="W456" s="5" t="s">
        <v>160</v>
      </c>
      <c r="X456" s="5" t="s">
        <v>1246</v>
      </c>
      <c r="Y456" s="7">
        <f t="shared" si="14"/>
        <v>4.7777777777777777</v>
      </c>
      <c r="Z456" s="7">
        <f t="shared" si="15"/>
        <v>4.7777777777777777</v>
      </c>
    </row>
    <row r="457" spans="1:26" x14ac:dyDescent="0.2">
      <c r="A457" s="5" t="s">
        <v>6866</v>
      </c>
      <c r="B457" s="5" t="s">
        <v>2222</v>
      </c>
      <c r="C457" s="5" t="s">
        <v>6684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5">
        <v>0</v>
      </c>
      <c r="Q457" s="5">
        <v>0</v>
      </c>
      <c r="R457" s="5">
        <v>77</v>
      </c>
      <c r="S457" s="5">
        <v>49</v>
      </c>
      <c r="T457" s="5">
        <v>3</v>
      </c>
      <c r="U457" s="5">
        <v>106</v>
      </c>
      <c r="V457" s="5">
        <v>3</v>
      </c>
      <c r="W457" s="5" t="s">
        <v>93</v>
      </c>
      <c r="X457" s="5" t="s">
        <v>4357</v>
      </c>
      <c r="Y457" s="7">
        <f t="shared" si="14"/>
        <v>4.7142857142857144</v>
      </c>
      <c r="Z457" s="7">
        <f t="shared" si="15"/>
        <v>4.831232208214721</v>
      </c>
    </row>
    <row r="458" spans="1:26" x14ac:dyDescent="0.2">
      <c r="A458" s="5" t="s">
        <v>5319</v>
      </c>
      <c r="B458" s="5" t="s">
        <v>2222</v>
      </c>
      <c r="C458" s="5" t="s">
        <v>2239</v>
      </c>
      <c r="D458" s="5">
        <v>0</v>
      </c>
      <c r="E458" s="5">
        <v>0</v>
      </c>
      <c r="F458" s="5">
        <v>0</v>
      </c>
      <c r="G458" s="5">
        <v>1</v>
      </c>
      <c r="H458" s="5">
        <v>4</v>
      </c>
      <c r="I458" s="5">
        <v>7</v>
      </c>
      <c r="J458" s="5">
        <v>0</v>
      </c>
      <c r="K458" s="5">
        <v>1</v>
      </c>
      <c r="L458" s="5">
        <v>2</v>
      </c>
      <c r="M458" s="5">
        <v>4</v>
      </c>
      <c r="N458" s="5">
        <v>1</v>
      </c>
      <c r="O458" s="5">
        <v>67</v>
      </c>
      <c r="P458" s="5">
        <v>2</v>
      </c>
      <c r="Q458" s="5">
        <v>2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 t="s">
        <v>249</v>
      </c>
      <c r="X458" s="5" t="s">
        <v>3554</v>
      </c>
      <c r="Y458" s="7">
        <f t="shared" si="14"/>
        <v>4.6749999999999998</v>
      </c>
      <c r="Z458" s="7">
        <f t="shared" si="15"/>
        <v>7.1923076923076916</v>
      </c>
    </row>
    <row r="459" spans="1:26" x14ac:dyDescent="0.2">
      <c r="A459" s="5" t="s">
        <v>6867</v>
      </c>
      <c r="B459" s="5" t="s">
        <v>2222</v>
      </c>
      <c r="C459" s="5" t="s">
        <v>2239</v>
      </c>
      <c r="D459" s="5">
        <v>0</v>
      </c>
      <c r="E459" s="5">
        <v>0</v>
      </c>
      <c r="F459" s="5">
        <v>0</v>
      </c>
      <c r="G459" s="5">
        <v>0</v>
      </c>
      <c r="H459" s="5">
        <v>0</v>
      </c>
      <c r="I459" s="5">
        <v>0</v>
      </c>
      <c r="J459" s="5">
        <v>0</v>
      </c>
      <c r="K459" s="5">
        <v>1</v>
      </c>
      <c r="L459" s="5">
        <v>1</v>
      </c>
      <c r="M459" s="5">
        <v>0</v>
      </c>
      <c r="N459" s="5">
        <v>0</v>
      </c>
      <c r="O459" s="5">
        <v>1</v>
      </c>
      <c r="P459" s="5">
        <v>0</v>
      </c>
      <c r="Q459" s="5">
        <v>0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 t="s">
        <v>33</v>
      </c>
      <c r="X459" s="5" t="s">
        <v>53</v>
      </c>
      <c r="Y459" s="7">
        <f t="shared" si="14"/>
        <v>4.5999999999999996</v>
      </c>
      <c r="Z459" s="7">
        <f t="shared" si="15"/>
        <v>59.142857142857139</v>
      </c>
    </row>
    <row r="460" spans="1:26" x14ac:dyDescent="0.2">
      <c r="A460" s="5" t="s">
        <v>6868</v>
      </c>
      <c r="B460" s="5" t="s">
        <v>2222</v>
      </c>
      <c r="C460" s="5" t="s">
        <v>6676</v>
      </c>
      <c r="D460" s="5">
        <v>0</v>
      </c>
      <c r="E460" s="5">
        <v>0</v>
      </c>
      <c r="F460" s="5">
        <v>0</v>
      </c>
      <c r="G460" s="5">
        <v>0</v>
      </c>
      <c r="H460" s="5">
        <v>8</v>
      </c>
      <c r="I460" s="5">
        <v>25</v>
      </c>
      <c r="J460" s="5">
        <v>3</v>
      </c>
      <c r="K460" s="5">
        <v>0</v>
      </c>
      <c r="L460" s="5">
        <v>19</v>
      </c>
      <c r="M460" s="5">
        <v>5</v>
      </c>
      <c r="N460" s="5">
        <v>3</v>
      </c>
      <c r="O460" s="5">
        <v>229</v>
      </c>
      <c r="P460" s="5">
        <v>9</v>
      </c>
      <c r="Q460" s="5">
        <v>11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 t="s">
        <v>77</v>
      </c>
      <c r="X460" s="5" t="s">
        <v>3510</v>
      </c>
      <c r="Y460" s="7">
        <f t="shared" si="14"/>
        <v>4.5210526315789474</v>
      </c>
      <c r="Z460" s="7">
        <f t="shared" si="15"/>
        <v>7.0991735537190088</v>
      </c>
    </row>
    <row r="461" spans="1:26" x14ac:dyDescent="0.2">
      <c r="A461" s="5" t="s">
        <v>1796</v>
      </c>
      <c r="B461" s="5" t="s">
        <v>2222</v>
      </c>
      <c r="C461" s="5" t="s">
        <v>3633</v>
      </c>
      <c r="D461" s="5">
        <v>0</v>
      </c>
      <c r="E461" s="5">
        <v>0</v>
      </c>
      <c r="F461" s="5">
        <v>0</v>
      </c>
      <c r="G461" s="5">
        <v>1</v>
      </c>
      <c r="H461" s="5">
        <v>5</v>
      </c>
      <c r="I461" s="5">
        <v>3</v>
      </c>
      <c r="J461" s="5">
        <v>1</v>
      </c>
      <c r="K461" s="5">
        <v>1</v>
      </c>
      <c r="L461" s="5">
        <v>0</v>
      </c>
      <c r="M461" s="5">
        <v>1</v>
      </c>
      <c r="N461" s="5">
        <v>2</v>
      </c>
      <c r="O461" s="5">
        <v>35</v>
      </c>
      <c r="P461" s="5">
        <v>0</v>
      </c>
      <c r="Q461" s="5">
        <v>5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 t="s">
        <v>108</v>
      </c>
      <c r="X461" s="5" t="s">
        <v>2180</v>
      </c>
      <c r="Y461" s="7">
        <f t="shared" si="14"/>
        <v>4.5</v>
      </c>
      <c r="Z461" s="7">
        <f t="shared" si="15"/>
        <v>15</v>
      </c>
    </row>
    <row r="462" spans="1:26" x14ac:dyDescent="0.2">
      <c r="A462" s="5" t="s">
        <v>6869</v>
      </c>
      <c r="B462" s="5" t="s">
        <v>2222</v>
      </c>
      <c r="C462" s="5" t="s">
        <v>6676</v>
      </c>
      <c r="D462" s="5">
        <v>0</v>
      </c>
      <c r="E462" s="5">
        <v>1</v>
      </c>
      <c r="F462" s="5">
        <v>1</v>
      </c>
      <c r="G462" s="5">
        <v>6</v>
      </c>
      <c r="H462" s="5">
        <v>10</v>
      </c>
      <c r="I462" s="5">
        <v>26</v>
      </c>
      <c r="J462" s="5">
        <v>0</v>
      </c>
      <c r="K462" s="5">
        <v>5</v>
      </c>
      <c r="L462" s="5">
        <v>6</v>
      </c>
      <c r="M462" s="5">
        <v>16</v>
      </c>
      <c r="N462" s="5">
        <v>10</v>
      </c>
      <c r="O462" s="5">
        <v>348</v>
      </c>
      <c r="P462" s="5">
        <v>11</v>
      </c>
      <c r="Q462" s="5">
        <v>3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 t="s">
        <v>80</v>
      </c>
      <c r="X462" s="5" t="s">
        <v>6704</v>
      </c>
      <c r="Y462" s="7">
        <f t="shared" si="14"/>
        <v>4.3411764705882359</v>
      </c>
      <c r="Z462" s="7">
        <f t="shared" si="15"/>
        <v>9.3286516853932593</v>
      </c>
    </row>
    <row r="463" spans="1:26" x14ac:dyDescent="0.2">
      <c r="A463" s="5" t="s">
        <v>2645</v>
      </c>
      <c r="B463" s="5" t="s">
        <v>2222</v>
      </c>
      <c r="C463" s="5" t="s">
        <v>2244</v>
      </c>
      <c r="D463" s="5">
        <v>1</v>
      </c>
      <c r="E463" s="5">
        <v>1</v>
      </c>
      <c r="F463" s="5">
        <v>1</v>
      </c>
      <c r="G463" s="5">
        <v>0</v>
      </c>
      <c r="H463" s="5">
        <v>0</v>
      </c>
      <c r="I463" s="5">
        <v>8</v>
      </c>
      <c r="J463" s="5">
        <v>3</v>
      </c>
      <c r="K463" s="5">
        <v>0</v>
      </c>
      <c r="L463" s="5">
        <v>2</v>
      </c>
      <c r="M463" s="5">
        <v>2</v>
      </c>
      <c r="N463" s="5">
        <v>6</v>
      </c>
      <c r="O463" s="5">
        <v>125</v>
      </c>
      <c r="P463" s="5">
        <v>3</v>
      </c>
      <c r="Q463" s="5">
        <v>4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 t="s">
        <v>216</v>
      </c>
      <c r="X463" s="5" t="s">
        <v>1862</v>
      </c>
      <c r="Y463" s="7">
        <f t="shared" si="14"/>
        <v>4.291666666666667</v>
      </c>
      <c r="Z463" s="7">
        <f t="shared" si="15"/>
        <v>18.68951612903226</v>
      </c>
    </row>
    <row r="464" spans="1:26" x14ac:dyDescent="0.2">
      <c r="A464" s="5" t="s">
        <v>6870</v>
      </c>
      <c r="B464" s="5" t="s">
        <v>2222</v>
      </c>
      <c r="C464" s="5" t="s">
        <v>3633</v>
      </c>
      <c r="D464" s="5">
        <v>1</v>
      </c>
      <c r="E464" s="5">
        <v>0</v>
      </c>
      <c r="F464" s="5">
        <v>1</v>
      </c>
      <c r="G464" s="5">
        <v>4</v>
      </c>
      <c r="H464" s="5">
        <v>6</v>
      </c>
      <c r="I464" s="5">
        <v>9</v>
      </c>
      <c r="J464" s="5">
        <v>2</v>
      </c>
      <c r="K464" s="5">
        <v>0</v>
      </c>
      <c r="L464" s="5">
        <v>1</v>
      </c>
      <c r="M464" s="5">
        <v>6</v>
      </c>
      <c r="N464" s="5">
        <v>4</v>
      </c>
      <c r="O464" s="5">
        <v>52</v>
      </c>
      <c r="P464" s="5">
        <v>6</v>
      </c>
      <c r="Q464" s="5">
        <v>3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 t="s">
        <v>113</v>
      </c>
      <c r="X464" s="5" t="s">
        <v>5168</v>
      </c>
      <c r="Y464" s="7">
        <f t="shared" si="14"/>
        <v>4.2700000000000005</v>
      </c>
      <c r="Z464" s="7">
        <f t="shared" si="15"/>
        <v>20.226315789473684</v>
      </c>
    </row>
    <row r="465" spans="1:26" x14ac:dyDescent="0.2">
      <c r="A465" s="5" t="s">
        <v>6871</v>
      </c>
      <c r="B465" s="5" t="s">
        <v>2222</v>
      </c>
      <c r="C465" s="5" t="s">
        <v>6676</v>
      </c>
      <c r="D465" s="5">
        <v>2</v>
      </c>
      <c r="E465" s="5">
        <v>0</v>
      </c>
      <c r="F465" s="5">
        <v>0</v>
      </c>
      <c r="G465" s="5">
        <v>5</v>
      </c>
      <c r="H465" s="5">
        <v>5</v>
      </c>
      <c r="I465" s="5">
        <v>20</v>
      </c>
      <c r="J465" s="5">
        <v>2</v>
      </c>
      <c r="K465" s="5">
        <v>2</v>
      </c>
      <c r="L465" s="5">
        <v>6</v>
      </c>
      <c r="M465" s="5">
        <v>8</v>
      </c>
      <c r="N465" s="5">
        <v>3</v>
      </c>
      <c r="O465" s="5">
        <v>184</v>
      </c>
      <c r="P465" s="5">
        <v>10</v>
      </c>
      <c r="Q465" s="5">
        <v>3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 t="s">
        <v>105</v>
      </c>
      <c r="X465" s="5" t="s">
        <v>1476</v>
      </c>
      <c r="Y465" s="7">
        <f t="shared" si="14"/>
        <v>4.1076923076923082</v>
      </c>
      <c r="Z465" s="7">
        <f t="shared" si="15"/>
        <v>6.6935933147632323</v>
      </c>
    </row>
    <row r="466" spans="1:26" x14ac:dyDescent="0.2">
      <c r="A466" s="5" t="s">
        <v>6872</v>
      </c>
      <c r="B466" s="5" t="s">
        <v>2222</v>
      </c>
      <c r="C466" s="5" t="s">
        <v>2351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3</v>
      </c>
      <c r="J466" s="5">
        <v>0</v>
      </c>
      <c r="K466" s="5">
        <v>3</v>
      </c>
      <c r="L466" s="5">
        <v>1</v>
      </c>
      <c r="M466" s="5">
        <v>4</v>
      </c>
      <c r="N466" s="5">
        <v>0</v>
      </c>
      <c r="O466" s="5">
        <v>34</v>
      </c>
      <c r="P466" s="5">
        <v>3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 t="s">
        <v>57</v>
      </c>
      <c r="X466" s="5" t="s">
        <v>4528</v>
      </c>
      <c r="Y466" s="7">
        <f t="shared" si="14"/>
        <v>3.9799999999999995</v>
      </c>
      <c r="Z466" s="7">
        <f t="shared" si="15"/>
        <v>21.321428571428569</v>
      </c>
    </row>
    <row r="467" spans="1:26" x14ac:dyDescent="0.2">
      <c r="A467" s="5" t="s">
        <v>5267</v>
      </c>
      <c r="B467" s="5" t="s">
        <v>2222</v>
      </c>
      <c r="C467" s="5" t="s">
        <v>2313</v>
      </c>
      <c r="D467" s="5">
        <v>0</v>
      </c>
      <c r="E467" s="5">
        <v>0</v>
      </c>
      <c r="F467" s="5">
        <v>1</v>
      </c>
      <c r="G467" s="5">
        <v>2</v>
      </c>
      <c r="H467" s="5">
        <v>9</v>
      </c>
      <c r="I467" s="5">
        <v>9</v>
      </c>
      <c r="J467" s="5">
        <v>2</v>
      </c>
      <c r="K467" s="5">
        <v>0</v>
      </c>
      <c r="L467" s="5">
        <v>1</v>
      </c>
      <c r="M467" s="5">
        <v>0</v>
      </c>
      <c r="N467" s="5">
        <v>3</v>
      </c>
      <c r="O467" s="5">
        <v>57</v>
      </c>
      <c r="P467" s="5">
        <v>3</v>
      </c>
      <c r="Q467" s="5">
        <v>5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 t="s">
        <v>160</v>
      </c>
      <c r="X467" s="5" t="s">
        <v>630</v>
      </c>
      <c r="Y467" s="7">
        <f t="shared" si="14"/>
        <v>3.9111111111111114</v>
      </c>
      <c r="Z467" s="7">
        <f t="shared" si="15"/>
        <v>10.121405750798722</v>
      </c>
    </row>
    <row r="468" spans="1:26" x14ac:dyDescent="0.2">
      <c r="A468" s="5" t="s">
        <v>2605</v>
      </c>
      <c r="B468" s="5" t="s">
        <v>2222</v>
      </c>
      <c r="C468" s="5" t="s">
        <v>2270</v>
      </c>
      <c r="D468" s="5">
        <v>1</v>
      </c>
      <c r="E468" s="5">
        <v>0</v>
      </c>
      <c r="F468" s="5">
        <v>0</v>
      </c>
      <c r="G468" s="5">
        <v>2</v>
      </c>
      <c r="H468" s="5">
        <v>6</v>
      </c>
      <c r="I468" s="5">
        <v>9</v>
      </c>
      <c r="J468" s="5">
        <v>3</v>
      </c>
      <c r="K468" s="5">
        <v>0</v>
      </c>
      <c r="L468" s="5">
        <v>1</v>
      </c>
      <c r="M468" s="5">
        <v>3</v>
      </c>
      <c r="N468" s="5">
        <v>3</v>
      </c>
      <c r="O468" s="5">
        <v>37</v>
      </c>
      <c r="P468" s="5">
        <v>4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 t="s">
        <v>160</v>
      </c>
      <c r="X468" s="5" t="s">
        <v>3664</v>
      </c>
      <c r="Y468" s="7">
        <f t="shared" si="14"/>
        <v>3.8555555555555561</v>
      </c>
      <c r="Z468" s="7">
        <f t="shared" si="15"/>
        <v>8.5796703296703303</v>
      </c>
    </row>
    <row r="469" spans="1:26" x14ac:dyDescent="0.2">
      <c r="A469" s="5" t="s">
        <v>2263</v>
      </c>
      <c r="B469" s="5" t="s">
        <v>2222</v>
      </c>
      <c r="C469" s="5" t="s">
        <v>2351</v>
      </c>
      <c r="D469" s="5">
        <v>0</v>
      </c>
      <c r="E469" s="5">
        <v>0</v>
      </c>
      <c r="F469" s="5">
        <v>0</v>
      </c>
      <c r="G469" s="5">
        <v>0</v>
      </c>
      <c r="H469" s="5">
        <v>2</v>
      </c>
      <c r="I469" s="5">
        <v>6</v>
      </c>
      <c r="J469" s="5">
        <v>0</v>
      </c>
      <c r="K469" s="5">
        <v>0</v>
      </c>
      <c r="L469" s="5">
        <v>8</v>
      </c>
      <c r="M469" s="5">
        <v>2</v>
      </c>
      <c r="N469" s="5">
        <v>2</v>
      </c>
      <c r="O469" s="5">
        <v>57</v>
      </c>
      <c r="P469" s="5">
        <v>7</v>
      </c>
      <c r="Q469" s="5">
        <v>1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 t="s">
        <v>160</v>
      </c>
      <c r="X469" s="5" t="s">
        <v>6873</v>
      </c>
      <c r="Y469" s="7">
        <f t="shared" si="14"/>
        <v>3.8555555555555561</v>
      </c>
      <c r="Z469" s="7">
        <f t="shared" si="15"/>
        <v>15.234146341463417</v>
      </c>
    </row>
    <row r="470" spans="1:26" x14ac:dyDescent="0.2">
      <c r="A470" s="5" t="s">
        <v>6874</v>
      </c>
      <c r="B470" s="5" t="s">
        <v>2222</v>
      </c>
      <c r="C470" s="5" t="s">
        <v>6684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30</v>
      </c>
      <c r="S470" s="5">
        <v>19</v>
      </c>
      <c r="T470" s="5">
        <v>1</v>
      </c>
      <c r="U470" s="5">
        <v>25</v>
      </c>
      <c r="V470" s="5">
        <v>0</v>
      </c>
      <c r="W470" s="5" t="s">
        <v>113</v>
      </c>
      <c r="X470" s="5" t="s">
        <v>114</v>
      </c>
      <c r="Y470" s="7">
        <f t="shared" si="14"/>
        <v>3.8</v>
      </c>
      <c r="Z470" s="7">
        <f t="shared" si="15"/>
        <v>3.935558112773303</v>
      </c>
    </row>
    <row r="471" spans="1:26" x14ac:dyDescent="0.2">
      <c r="A471" s="5" t="s">
        <v>5546</v>
      </c>
      <c r="B471" s="5" t="s">
        <v>2222</v>
      </c>
      <c r="C471" s="5" t="s">
        <v>2313</v>
      </c>
      <c r="D471" s="5">
        <v>0</v>
      </c>
      <c r="E471" s="5">
        <v>0</v>
      </c>
      <c r="F471" s="5">
        <v>0</v>
      </c>
      <c r="G471" s="5">
        <v>0</v>
      </c>
      <c r="H471" s="5">
        <v>2</v>
      </c>
      <c r="I471" s="5">
        <v>4</v>
      </c>
      <c r="J471" s="5">
        <v>0</v>
      </c>
      <c r="K471" s="5">
        <v>0</v>
      </c>
      <c r="L471" s="5">
        <v>3</v>
      </c>
      <c r="M471" s="5">
        <v>1</v>
      </c>
      <c r="N471" s="5">
        <v>1</v>
      </c>
      <c r="O471" s="5">
        <v>35</v>
      </c>
      <c r="P471" s="5">
        <v>6</v>
      </c>
      <c r="Q471" s="5">
        <v>1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 t="s">
        <v>108</v>
      </c>
      <c r="X471" s="5" t="s">
        <v>6327</v>
      </c>
      <c r="Y471" s="7">
        <f t="shared" si="14"/>
        <v>3.75</v>
      </c>
      <c r="Z471" s="7">
        <f t="shared" si="15"/>
        <v>8.7284482758620676</v>
      </c>
    </row>
    <row r="472" spans="1:26" x14ac:dyDescent="0.2">
      <c r="A472" s="5" t="s">
        <v>692</v>
      </c>
      <c r="B472" s="5" t="s">
        <v>2222</v>
      </c>
      <c r="C472" s="5" t="s">
        <v>2289</v>
      </c>
      <c r="D472" s="5">
        <v>0</v>
      </c>
      <c r="E472" s="5">
        <v>0</v>
      </c>
      <c r="F472" s="5">
        <v>0</v>
      </c>
      <c r="G472" s="5">
        <v>1</v>
      </c>
      <c r="H472" s="5">
        <v>0</v>
      </c>
      <c r="I472" s="5">
        <v>0</v>
      </c>
      <c r="J472" s="5">
        <v>0</v>
      </c>
      <c r="K472" s="5">
        <v>1</v>
      </c>
      <c r="L472" s="5">
        <v>0</v>
      </c>
      <c r="M472" s="5">
        <v>3</v>
      </c>
      <c r="N472" s="5">
        <v>0</v>
      </c>
      <c r="O472" s="5">
        <v>12</v>
      </c>
      <c r="P472" s="5">
        <v>0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 t="s">
        <v>33</v>
      </c>
      <c r="X472" s="5" t="s">
        <v>203</v>
      </c>
      <c r="Y472" s="7">
        <f t="shared" si="14"/>
        <v>3.7</v>
      </c>
      <c r="Z472" s="7">
        <f t="shared" si="15"/>
        <v>7.4</v>
      </c>
    </row>
    <row r="473" spans="1:26" x14ac:dyDescent="0.2">
      <c r="A473" s="5" t="s">
        <v>3854</v>
      </c>
      <c r="B473" s="5" t="s">
        <v>2222</v>
      </c>
      <c r="C473" s="5" t="s">
        <v>3633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1</v>
      </c>
      <c r="N473" s="5">
        <v>0</v>
      </c>
      <c r="O473" s="5">
        <v>0</v>
      </c>
      <c r="P473" s="5">
        <v>0</v>
      </c>
      <c r="Q473" s="5">
        <v>1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 t="s">
        <v>33</v>
      </c>
      <c r="X473" s="5" t="s">
        <v>160</v>
      </c>
      <c r="Y473" s="7">
        <f t="shared" si="14"/>
        <v>3.5</v>
      </c>
      <c r="Z473" s="7">
        <f t="shared" si="15"/>
        <v>35</v>
      </c>
    </row>
    <row r="474" spans="1:26" x14ac:dyDescent="0.2">
      <c r="A474" s="5" t="s">
        <v>2647</v>
      </c>
      <c r="B474" s="5" t="s">
        <v>2222</v>
      </c>
      <c r="C474" s="5" t="s">
        <v>2351</v>
      </c>
      <c r="D474" s="5">
        <v>0</v>
      </c>
      <c r="E474" s="5">
        <v>0</v>
      </c>
      <c r="F474" s="5">
        <v>0</v>
      </c>
      <c r="G474" s="5">
        <v>0</v>
      </c>
      <c r="H474" s="5">
        <v>1</v>
      </c>
      <c r="I474" s="5">
        <v>0</v>
      </c>
      <c r="J474" s="5">
        <v>1</v>
      </c>
      <c r="K474" s="5">
        <v>0</v>
      </c>
      <c r="L474" s="5">
        <v>0</v>
      </c>
      <c r="M474" s="5">
        <v>0</v>
      </c>
      <c r="N474" s="5">
        <v>0</v>
      </c>
      <c r="O474" s="5">
        <v>5</v>
      </c>
      <c r="P474" s="5">
        <v>0</v>
      </c>
      <c r="Q474" s="5">
        <v>2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 t="s">
        <v>392</v>
      </c>
      <c r="X474" s="5" t="s">
        <v>77</v>
      </c>
      <c r="Y474" s="7">
        <f t="shared" si="14"/>
        <v>3.5</v>
      </c>
      <c r="Z474" s="7">
        <f t="shared" si="15"/>
        <v>49.736842105263158</v>
      </c>
    </row>
    <row r="475" spans="1:26" x14ac:dyDescent="0.2">
      <c r="A475" s="5" t="s">
        <v>526</v>
      </c>
      <c r="B475" s="5" t="s">
        <v>2222</v>
      </c>
      <c r="C475" s="5" t="s">
        <v>2299</v>
      </c>
      <c r="D475" s="5">
        <v>0</v>
      </c>
      <c r="E475" s="5">
        <v>0</v>
      </c>
      <c r="F475" s="5">
        <v>0</v>
      </c>
      <c r="G475" s="5">
        <v>0</v>
      </c>
      <c r="H475" s="5">
        <v>6</v>
      </c>
      <c r="I475" s="5">
        <v>7</v>
      </c>
      <c r="J475" s="5">
        <v>0</v>
      </c>
      <c r="K475" s="5">
        <v>0</v>
      </c>
      <c r="L475" s="5">
        <v>5</v>
      </c>
      <c r="M475" s="5">
        <v>2</v>
      </c>
      <c r="N475" s="5">
        <v>5</v>
      </c>
      <c r="O475" s="5">
        <v>83</v>
      </c>
      <c r="P475" s="5">
        <v>5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 t="s">
        <v>216</v>
      </c>
      <c r="X475" s="5" t="s">
        <v>4154</v>
      </c>
      <c r="Y475" s="7">
        <f t="shared" si="14"/>
        <v>3.4833333333333329</v>
      </c>
      <c r="Z475" s="7">
        <f t="shared" si="15"/>
        <v>12.883561643835616</v>
      </c>
    </row>
    <row r="476" spans="1:26" x14ac:dyDescent="0.2">
      <c r="A476" s="5" t="s">
        <v>6875</v>
      </c>
      <c r="B476" s="5" t="s">
        <v>2222</v>
      </c>
      <c r="C476" s="5" t="s">
        <v>2229</v>
      </c>
      <c r="D476" s="5">
        <v>0</v>
      </c>
      <c r="E476" s="5">
        <v>0</v>
      </c>
      <c r="F476" s="5">
        <v>0</v>
      </c>
      <c r="G476" s="5">
        <v>0</v>
      </c>
      <c r="H476" s="5">
        <v>1</v>
      </c>
      <c r="I476" s="5">
        <v>1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14</v>
      </c>
      <c r="P476" s="5">
        <v>0</v>
      </c>
      <c r="Q476" s="5">
        <v>1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 t="s">
        <v>33</v>
      </c>
      <c r="X476" s="5" t="s">
        <v>299</v>
      </c>
      <c r="Y476" s="7">
        <f t="shared" si="14"/>
        <v>3.4000000000000004</v>
      </c>
      <c r="Z476" s="7">
        <f t="shared" si="15"/>
        <v>20.400000000000002</v>
      </c>
    </row>
    <row r="477" spans="1:26" x14ac:dyDescent="0.2">
      <c r="A477" s="5" t="s">
        <v>6876</v>
      </c>
      <c r="B477" s="5" t="s">
        <v>2222</v>
      </c>
      <c r="C477" s="5" t="s">
        <v>2310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2</v>
      </c>
      <c r="M477" s="5">
        <v>0</v>
      </c>
      <c r="N477" s="5">
        <v>0</v>
      </c>
      <c r="O477" s="5">
        <v>4</v>
      </c>
      <c r="P477" s="5">
        <v>0</v>
      </c>
      <c r="Q477" s="5">
        <v>0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 t="s">
        <v>33</v>
      </c>
      <c r="X477" s="5" t="s">
        <v>113</v>
      </c>
      <c r="Y477" s="7">
        <f t="shared" si="14"/>
        <v>3.4</v>
      </c>
      <c r="Z477" s="7">
        <f t="shared" si="15"/>
        <v>30.6</v>
      </c>
    </row>
    <row r="478" spans="1:26" x14ac:dyDescent="0.2">
      <c r="A478" s="5" t="s">
        <v>6877</v>
      </c>
      <c r="B478" s="5" t="s">
        <v>2222</v>
      </c>
      <c r="C478" s="5" t="s">
        <v>6676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1</v>
      </c>
      <c r="O478" s="5">
        <v>4</v>
      </c>
      <c r="P478" s="5">
        <v>0</v>
      </c>
      <c r="Q478" s="5">
        <v>0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 t="s">
        <v>33</v>
      </c>
      <c r="X478" s="5" t="s">
        <v>57</v>
      </c>
      <c r="Y478" s="7">
        <f t="shared" si="14"/>
        <v>3.4</v>
      </c>
      <c r="Z478" s="7">
        <f t="shared" si="15"/>
        <v>61.2</v>
      </c>
    </row>
    <row r="479" spans="1:26" x14ac:dyDescent="0.2">
      <c r="A479" s="5" t="s">
        <v>6878</v>
      </c>
      <c r="B479" s="5" t="s">
        <v>2222</v>
      </c>
      <c r="C479" s="5" t="s">
        <v>2299</v>
      </c>
      <c r="D479" s="5">
        <v>1</v>
      </c>
      <c r="E479" s="5">
        <v>0</v>
      </c>
      <c r="F479" s="5">
        <v>1</v>
      </c>
      <c r="G479" s="5">
        <v>0</v>
      </c>
      <c r="H479" s="5">
        <v>8</v>
      </c>
      <c r="I479" s="5">
        <v>16</v>
      </c>
      <c r="J479" s="5">
        <v>7</v>
      </c>
      <c r="K479" s="5">
        <v>0</v>
      </c>
      <c r="L479" s="5">
        <v>2</v>
      </c>
      <c r="M479" s="5">
        <v>2</v>
      </c>
      <c r="N479" s="5">
        <v>6</v>
      </c>
      <c r="O479" s="5">
        <v>142</v>
      </c>
      <c r="P479" s="5">
        <v>4</v>
      </c>
      <c r="Q479" s="5">
        <v>4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 t="s">
        <v>263</v>
      </c>
      <c r="X479" s="5" t="s">
        <v>2456</v>
      </c>
      <c r="Y479" s="7">
        <f t="shared" si="14"/>
        <v>3.3833333333333333</v>
      </c>
      <c r="Z479" s="7">
        <f t="shared" si="15"/>
        <v>8.5976470588235294</v>
      </c>
    </row>
    <row r="480" spans="1:26" x14ac:dyDescent="0.2">
      <c r="A480" s="5" t="s">
        <v>6879</v>
      </c>
      <c r="B480" s="5" t="s">
        <v>2222</v>
      </c>
      <c r="C480" s="5" t="s">
        <v>5224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37</v>
      </c>
      <c r="S480" s="5">
        <v>26</v>
      </c>
      <c r="T480" s="5">
        <v>2</v>
      </c>
      <c r="U480" s="5">
        <v>39</v>
      </c>
      <c r="V480" s="5">
        <v>0</v>
      </c>
      <c r="W480" s="5" t="s">
        <v>297</v>
      </c>
      <c r="X480" s="5" t="s">
        <v>1076</v>
      </c>
      <c r="Y480" s="7">
        <f t="shared" si="14"/>
        <v>3.2857142857142856</v>
      </c>
      <c r="Z480" s="7">
        <f t="shared" si="15"/>
        <v>3.2857142857142856</v>
      </c>
    </row>
    <row r="481" spans="1:26" x14ac:dyDescent="0.2">
      <c r="A481" s="5" t="s">
        <v>560</v>
      </c>
      <c r="B481" s="5" t="s">
        <v>2222</v>
      </c>
      <c r="C481" s="5" t="s">
        <v>2241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  <c r="O481" s="5">
        <v>12</v>
      </c>
      <c r="P481" s="5">
        <v>0</v>
      </c>
      <c r="Q481" s="5">
        <v>1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 t="s">
        <v>65</v>
      </c>
      <c r="X481" s="5" t="s">
        <v>651</v>
      </c>
      <c r="Y481" s="7">
        <f t="shared" si="14"/>
        <v>3.1</v>
      </c>
      <c r="Z481" s="7">
        <f t="shared" si="15"/>
        <v>14.307692307692308</v>
      </c>
    </row>
    <row r="482" spans="1:26" x14ac:dyDescent="0.2">
      <c r="A482" s="5" t="s">
        <v>6880</v>
      </c>
      <c r="B482" s="5" t="s">
        <v>2222</v>
      </c>
      <c r="C482" s="5" t="s">
        <v>2313</v>
      </c>
      <c r="D482" s="5">
        <v>0</v>
      </c>
      <c r="E482" s="5">
        <v>0</v>
      </c>
      <c r="F482" s="5">
        <v>0</v>
      </c>
      <c r="G482" s="5">
        <v>0</v>
      </c>
      <c r="H482" s="5">
        <v>1</v>
      </c>
      <c r="I482" s="5">
        <v>1</v>
      </c>
      <c r="J482" s="5">
        <v>0</v>
      </c>
      <c r="K482" s="5">
        <v>0</v>
      </c>
      <c r="L482" s="5">
        <v>3</v>
      </c>
      <c r="M482" s="5">
        <v>1</v>
      </c>
      <c r="N482" s="5">
        <v>1</v>
      </c>
      <c r="O482" s="5">
        <v>46</v>
      </c>
      <c r="P482" s="5">
        <v>4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 t="s">
        <v>53</v>
      </c>
      <c r="X482" s="5" t="s">
        <v>1177</v>
      </c>
      <c r="Y482" s="7">
        <f t="shared" si="14"/>
        <v>3.0857142857142859</v>
      </c>
      <c r="Z482" s="7">
        <f t="shared" si="15"/>
        <v>8.1000000000000014</v>
      </c>
    </row>
    <row r="483" spans="1:26" x14ac:dyDescent="0.2">
      <c r="A483" s="5" t="s">
        <v>6881</v>
      </c>
      <c r="B483" s="5" t="s">
        <v>2222</v>
      </c>
      <c r="C483" s="5" t="s">
        <v>2231</v>
      </c>
      <c r="D483" s="5">
        <v>0</v>
      </c>
      <c r="E483" s="5">
        <v>0</v>
      </c>
      <c r="F483" s="5">
        <v>0</v>
      </c>
      <c r="G483" s="5">
        <v>0</v>
      </c>
      <c r="H483" s="5">
        <v>3</v>
      </c>
      <c r="I483" s="5">
        <v>11</v>
      </c>
      <c r="J483" s="5">
        <v>2</v>
      </c>
      <c r="K483" s="5">
        <v>2</v>
      </c>
      <c r="L483" s="5">
        <v>3</v>
      </c>
      <c r="M483" s="5">
        <v>3</v>
      </c>
      <c r="N483" s="5">
        <v>1</v>
      </c>
      <c r="O483" s="5">
        <v>33</v>
      </c>
      <c r="P483" s="5">
        <v>0</v>
      </c>
      <c r="Q483" s="5">
        <v>1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 t="s">
        <v>57</v>
      </c>
      <c r="X483" s="5" t="s">
        <v>3910</v>
      </c>
      <c r="Y483" s="7">
        <f t="shared" si="14"/>
        <v>3.06</v>
      </c>
      <c r="Z483" s="7">
        <f t="shared" si="15"/>
        <v>4.9532374100719423</v>
      </c>
    </row>
    <row r="484" spans="1:26" x14ac:dyDescent="0.2">
      <c r="A484" s="5" t="s">
        <v>6882</v>
      </c>
      <c r="B484" s="5" t="s">
        <v>2222</v>
      </c>
      <c r="C484" s="5" t="s">
        <v>2223</v>
      </c>
      <c r="D484" s="5">
        <v>3</v>
      </c>
      <c r="E484" s="5">
        <v>1</v>
      </c>
      <c r="F484" s="5">
        <v>0</v>
      </c>
      <c r="G484" s="5">
        <v>3</v>
      </c>
      <c r="H484" s="5">
        <v>10</v>
      </c>
      <c r="I484" s="5">
        <v>27</v>
      </c>
      <c r="J484" s="5">
        <v>7</v>
      </c>
      <c r="K484" s="5">
        <v>1</v>
      </c>
      <c r="L484" s="5">
        <v>3</v>
      </c>
      <c r="M484" s="5">
        <v>1</v>
      </c>
      <c r="N484" s="5">
        <v>5</v>
      </c>
      <c r="O484" s="5">
        <v>188</v>
      </c>
      <c r="P484" s="5">
        <v>7</v>
      </c>
      <c r="Q484" s="5">
        <v>1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 t="s">
        <v>77</v>
      </c>
      <c r="X484" s="5" t="s">
        <v>1147</v>
      </c>
      <c r="Y484" s="7">
        <f t="shared" si="14"/>
        <v>3.0421052631578944</v>
      </c>
      <c r="Z484" s="7">
        <f t="shared" si="15"/>
        <v>6.5681818181818175</v>
      </c>
    </row>
    <row r="485" spans="1:26" x14ac:dyDescent="0.2">
      <c r="A485" s="5" t="s">
        <v>6883</v>
      </c>
      <c r="B485" s="5" t="s">
        <v>2222</v>
      </c>
      <c r="C485" s="5" t="s">
        <v>6676</v>
      </c>
      <c r="D485" s="5">
        <v>0</v>
      </c>
      <c r="E485" s="5">
        <v>0</v>
      </c>
      <c r="F485" s="5">
        <v>0</v>
      </c>
      <c r="G485" s="5">
        <v>0</v>
      </c>
      <c r="H485" s="5">
        <v>0</v>
      </c>
      <c r="I485" s="5">
        <v>0</v>
      </c>
      <c r="J485" s="5">
        <v>0</v>
      </c>
      <c r="K485" s="5">
        <v>0</v>
      </c>
      <c r="L485" s="5">
        <v>1</v>
      </c>
      <c r="M485" s="5">
        <v>1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 t="s">
        <v>33</v>
      </c>
      <c r="X485" s="5" t="s">
        <v>113</v>
      </c>
      <c r="Y485" s="7">
        <f t="shared" si="14"/>
        <v>3</v>
      </c>
      <c r="Z485" s="7">
        <f t="shared" si="15"/>
        <v>27</v>
      </c>
    </row>
    <row r="486" spans="1:26" x14ac:dyDescent="0.2">
      <c r="A486" s="5" t="s">
        <v>2401</v>
      </c>
      <c r="B486" s="5" t="s">
        <v>2222</v>
      </c>
      <c r="C486" s="5" t="s">
        <v>2241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10</v>
      </c>
      <c r="P486" s="5">
        <v>1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 t="s">
        <v>33</v>
      </c>
      <c r="X486" s="5" t="s">
        <v>263</v>
      </c>
      <c r="Y486" s="7">
        <f t="shared" si="14"/>
        <v>3</v>
      </c>
      <c r="Z486" s="7">
        <f t="shared" si="15"/>
        <v>11.25</v>
      </c>
    </row>
    <row r="487" spans="1:26" x14ac:dyDescent="0.2">
      <c r="A487" s="5" t="s">
        <v>6884</v>
      </c>
      <c r="B487" s="5" t="s">
        <v>2222</v>
      </c>
      <c r="C487" s="5" t="s">
        <v>2231</v>
      </c>
      <c r="D487" s="5">
        <v>1</v>
      </c>
      <c r="E487" s="5">
        <v>1</v>
      </c>
      <c r="F487" s="5">
        <v>0</v>
      </c>
      <c r="G487" s="5">
        <v>1</v>
      </c>
      <c r="H487" s="5">
        <v>3</v>
      </c>
      <c r="I487" s="5">
        <v>6</v>
      </c>
      <c r="J487" s="5">
        <v>1</v>
      </c>
      <c r="K487" s="5">
        <v>1</v>
      </c>
      <c r="L487" s="5">
        <v>3</v>
      </c>
      <c r="M487" s="5">
        <v>0</v>
      </c>
      <c r="N487" s="5">
        <v>2</v>
      </c>
      <c r="O487" s="5">
        <v>74</v>
      </c>
      <c r="P487" s="5">
        <v>1</v>
      </c>
      <c r="Q487" s="5">
        <v>1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 t="s">
        <v>108</v>
      </c>
      <c r="X487" s="5" t="s">
        <v>2180</v>
      </c>
      <c r="Y487" s="7">
        <f t="shared" si="14"/>
        <v>2.9833333333333329</v>
      </c>
      <c r="Z487" s="7">
        <f t="shared" si="15"/>
        <v>9.9444444444444429</v>
      </c>
    </row>
    <row r="488" spans="1:26" x14ac:dyDescent="0.2">
      <c r="A488" s="5" t="s">
        <v>6885</v>
      </c>
      <c r="B488" s="5" t="s">
        <v>2222</v>
      </c>
      <c r="C488" s="5" t="s">
        <v>2223</v>
      </c>
      <c r="D488" s="5">
        <v>0</v>
      </c>
      <c r="E488" s="5">
        <v>0</v>
      </c>
      <c r="F488" s="5">
        <v>0</v>
      </c>
      <c r="G488" s="5">
        <v>1</v>
      </c>
      <c r="H488" s="5">
        <v>19</v>
      </c>
      <c r="I488" s="5">
        <v>30</v>
      </c>
      <c r="J488" s="5">
        <v>8</v>
      </c>
      <c r="K488" s="5">
        <v>0</v>
      </c>
      <c r="L488" s="5">
        <v>5</v>
      </c>
      <c r="M488" s="5">
        <v>2</v>
      </c>
      <c r="N488" s="5">
        <v>10</v>
      </c>
      <c r="O488" s="5">
        <v>98</v>
      </c>
      <c r="P488" s="5">
        <v>2</v>
      </c>
      <c r="Q488" s="5">
        <v>1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 t="s">
        <v>88</v>
      </c>
      <c r="X488" s="5" t="s">
        <v>4210</v>
      </c>
      <c r="Y488" s="7">
        <f t="shared" si="14"/>
        <v>2.9190476190476189</v>
      </c>
      <c r="Z488" s="7">
        <f t="shared" si="15"/>
        <v>9.1949999999999985</v>
      </c>
    </row>
    <row r="489" spans="1:26" x14ac:dyDescent="0.2">
      <c r="A489" s="5" t="s">
        <v>6886</v>
      </c>
      <c r="B489" s="5" t="s">
        <v>2222</v>
      </c>
      <c r="C489" s="5" t="s">
        <v>5224</v>
      </c>
      <c r="D489" s="5">
        <v>0</v>
      </c>
      <c r="E489" s="5">
        <v>0</v>
      </c>
      <c r="F489" s="5">
        <v>0</v>
      </c>
      <c r="G489" s="5">
        <v>4</v>
      </c>
      <c r="H489" s="5">
        <v>9</v>
      </c>
      <c r="I489" s="5">
        <v>43</v>
      </c>
      <c r="J489" s="5">
        <v>14</v>
      </c>
      <c r="K489" s="5">
        <v>1</v>
      </c>
      <c r="L489" s="5">
        <v>5</v>
      </c>
      <c r="M489" s="5">
        <v>4</v>
      </c>
      <c r="N489" s="5">
        <v>5</v>
      </c>
      <c r="O489" s="5">
        <v>123</v>
      </c>
      <c r="P489" s="5">
        <v>10</v>
      </c>
      <c r="Q489" s="5">
        <v>23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 t="s">
        <v>75</v>
      </c>
      <c r="X489" s="5" t="s">
        <v>5102</v>
      </c>
      <c r="Y489" s="7">
        <f t="shared" si="14"/>
        <v>2.8814814814814813</v>
      </c>
      <c r="Z489" s="7">
        <f t="shared" si="15"/>
        <v>6.3596730245231612</v>
      </c>
    </row>
    <row r="490" spans="1:26" x14ac:dyDescent="0.2">
      <c r="A490" s="5" t="s">
        <v>6887</v>
      </c>
      <c r="B490" s="5" t="s">
        <v>2222</v>
      </c>
      <c r="C490" s="5" t="s">
        <v>2270</v>
      </c>
      <c r="D490" s="5">
        <v>1</v>
      </c>
      <c r="E490" s="5">
        <v>0</v>
      </c>
      <c r="F490" s="5">
        <v>0</v>
      </c>
      <c r="G490" s="5">
        <v>0</v>
      </c>
      <c r="H490" s="5">
        <v>8</v>
      </c>
      <c r="I490" s="5">
        <v>13</v>
      </c>
      <c r="J490" s="5">
        <v>2</v>
      </c>
      <c r="K490" s="5">
        <v>0</v>
      </c>
      <c r="L490" s="5">
        <v>3</v>
      </c>
      <c r="M490" s="5">
        <v>1</v>
      </c>
      <c r="N490" s="5">
        <v>4</v>
      </c>
      <c r="O490" s="5">
        <v>68</v>
      </c>
      <c r="P490" s="5">
        <v>1</v>
      </c>
      <c r="Q490" s="5">
        <v>1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 t="s">
        <v>105</v>
      </c>
      <c r="X490" s="5" t="s">
        <v>3548</v>
      </c>
      <c r="Y490" s="7">
        <f t="shared" si="14"/>
        <v>2.8307692307692305</v>
      </c>
      <c r="Z490" s="7">
        <f t="shared" si="15"/>
        <v>8.1375921375921365</v>
      </c>
    </row>
    <row r="491" spans="1:26" x14ac:dyDescent="0.2">
      <c r="A491" s="5" t="s">
        <v>6888</v>
      </c>
      <c r="B491" s="5" t="s">
        <v>2222</v>
      </c>
      <c r="C491" s="5" t="s">
        <v>6676</v>
      </c>
      <c r="D491" s="5">
        <v>0</v>
      </c>
      <c r="E491" s="5">
        <v>0</v>
      </c>
      <c r="F491" s="5">
        <v>0</v>
      </c>
      <c r="G491" s="5">
        <v>1</v>
      </c>
      <c r="H491" s="5">
        <v>3</v>
      </c>
      <c r="I491" s="5">
        <v>3</v>
      </c>
      <c r="J491" s="5">
        <v>0</v>
      </c>
      <c r="K491" s="5">
        <v>0</v>
      </c>
      <c r="L491" s="5">
        <v>0</v>
      </c>
      <c r="M491" s="5">
        <v>1</v>
      </c>
      <c r="N491" s="5">
        <v>2</v>
      </c>
      <c r="O491" s="5">
        <v>46</v>
      </c>
      <c r="P491" s="5">
        <v>0</v>
      </c>
      <c r="Q491" s="5">
        <v>2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 t="s">
        <v>249</v>
      </c>
      <c r="X491" s="5" t="s">
        <v>5135</v>
      </c>
      <c r="Y491" s="7">
        <f t="shared" si="14"/>
        <v>2.7750000000000004</v>
      </c>
      <c r="Z491" s="7">
        <f t="shared" si="15"/>
        <v>7.511278195488722</v>
      </c>
    </row>
    <row r="492" spans="1:26" x14ac:dyDescent="0.2">
      <c r="A492" s="5" t="s">
        <v>6889</v>
      </c>
      <c r="B492" s="5" t="s">
        <v>2222</v>
      </c>
      <c r="C492" s="5" t="s">
        <v>2235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5</v>
      </c>
      <c r="M492" s="5">
        <v>0</v>
      </c>
      <c r="N492" s="5">
        <v>0</v>
      </c>
      <c r="O492" s="5">
        <v>4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 t="s">
        <v>392</v>
      </c>
      <c r="X492" s="5" t="s">
        <v>4552</v>
      </c>
      <c r="Y492" s="7">
        <f t="shared" si="14"/>
        <v>2.6333333333333333</v>
      </c>
      <c r="Z492" s="7">
        <f t="shared" si="15"/>
        <v>17.775000000000002</v>
      </c>
    </row>
    <row r="493" spans="1:26" x14ac:dyDescent="0.2">
      <c r="A493" s="5" t="s">
        <v>6890</v>
      </c>
      <c r="B493" s="5" t="s">
        <v>2222</v>
      </c>
      <c r="C493" s="5" t="s">
        <v>2267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1</v>
      </c>
      <c r="O493" s="5">
        <v>2</v>
      </c>
      <c r="P493" s="5">
        <v>0</v>
      </c>
      <c r="Q493" s="5">
        <v>1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 t="s">
        <v>65</v>
      </c>
      <c r="X493" s="5" t="s">
        <v>299</v>
      </c>
      <c r="Y493" s="7">
        <f t="shared" si="14"/>
        <v>2.6</v>
      </c>
      <c r="Z493" s="7">
        <f t="shared" si="15"/>
        <v>31.200000000000003</v>
      </c>
    </row>
    <row r="494" spans="1:26" x14ac:dyDescent="0.2">
      <c r="A494" s="5" t="s">
        <v>6891</v>
      </c>
      <c r="B494" s="5" t="s">
        <v>2222</v>
      </c>
      <c r="C494" s="5" t="s">
        <v>2239</v>
      </c>
      <c r="D494" s="5">
        <v>1</v>
      </c>
      <c r="E494" s="5">
        <v>0</v>
      </c>
      <c r="F494" s="5">
        <v>0</v>
      </c>
      <c r="G494" s="5">
        <v>1</v>
      </c>
      <c r="H494" s="5">
        <v>0</v>
      </c>
      <c r="I494" s="5">
        <v>2</v>
      </c>
      <c r="J494" s="5">
        <v>1</v>
      </c>
      <c r="K494" s="5">
        <v>0</v>
      </c>
      <c r="L494" s="5">
        <v>0</v>
      </c>
      <c r="M494" s="5">
        <v>0</v>
      </c>
      <c r="N494" s="5">
        <v>0</v>
      </c>
      <c r="O494" s="5">
        <v>5</v>
      </c>
      <c r="P494" s="5">
        <v>1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 t="s">
        <v>392</v>
      </c>
      <c r="X494" s="5" t="s">
        <v>1697</v>
      </c>
      <c r="Y494" s="7">
        <f t="shared" si="14"/>
        <v>2.5</v>
      </c>
      <c r="Z494" s="7">
        <f t="shared" si="15"/>
        <v>14.361702127659573</v>
      </c>
    </row>
    <row r="495" spans="1:26" x14ac:dyDescent="0.2">
      <c r="A495" s="5" t="s">
        <v>6892</v>
      </c>
      <c r="B495" s="5" t="s">
        <v>2222</v>
      </c>
      <c r="C495" s="5" t="s">
        <v>6684</v>
      </c>
      <c r="D495" s="5">
        <v>0</v>
      </c>
      <c r="E495" s="5">
        <v>0</v>
      </c>
      <c r="F495" s="5">
        <v>0</v>
      </c>
      <c r="G495" s="5">
        <v>1</v>
      </c>
      <c r="H495" s="5">
        <v>4</v>
      </c>
      <c r="I495" s="5">
        <v>2</v>
      </c>
      <c r="J495" s="5">
        <v>0</v>
      </c>
      <c r="K495" s="5">
        <v>0</v>
      </c>
      <c r="L495" s="5">
        <v>1</v>
      </c>
      <c r="M495" s="5">
        <v>0</v>
      </c>
      <c r="N495" s="5">
        <v>2</v>
      </c>
      <c r="O495" s="5">
        <v>25</v>
      </c>
      <c r="P495" s="5">
        <v>1</v>
      </c>
      <c r="Q495" s="5">
        <v>2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 t="s">
        <v>108</v>
      </c>
      <c r="X495" s="5" t="s">
        <v>1116</v>
      </c>
      <c r="Y495" s="7">
        <f t="shared" si="14"/>
        <v>2.5</v>
      </c>
      <c r="Z495" s="7">
        <f t="shared" si="15"/>
        <v>11.344537815126051</v>
      </c>
    </row>
    <row r="496" spans="1:26" x14ac:dyDescent="0.2">
      <c r="A496" s="5" t="s">
        <v>6893</v>
      </c>
      <c r="B496" s="5" t="s">
        <v>2222</v>
      </c>
      <c r="C496" s="5" t="s">
        <v>6684</v>
      </c>
      <c r="D496" s="5">
        <v>0</v>
      </c>
      <c r="E496" s="5">
        <v>0</v>
      </c>
      <c r="F496" s="5">
        <v>0</v>
      </c>
      <c r="G496" s="5">
        <v>0</v>
      </c>
      <c r="H496" s="5">
        <v>1</v>
      </c>
      <c r="I496" s="5">
        <v>3</v>
      </c>
      <c r="J496" s="5">
        <v>0</v>
      </c>
      <c r="K496" s="5">
        <v>0</v>
      </c>
      <c r="L496" s="5">
        <v>0</v>
      </c>
      <c r="M496" s="5">
        <v>2</v>
      </c>
      <c r="N496" s="5">
        <v>0</v>
      </c>
      <c r="O496" s="5">
        <v>49</v>
      </c>
      <c r="P496" s="5">
        <v>1</v>
      </c>
      <c r="Q496" s="5">
        <v>2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 t="s">
        <v>249</v>
      </c>
      <c r="X496" s="5" t="s">
        <v>2203</v>
      </c>
      <c r="Y496" s="7">
        <f t="shared" si="14"/>
        <v>2.4750000000000001</v>
      </c>
      <c r="Z496" s="7">
        <f t="shared" si="15"/>
        <v>7.615384615384615</v>
      </c>
    </row>
    <row r="497" spans="1:26" x14ac:dyDescent="0.2">
      <c r="A497" s="5" t="s">
        <v>6894</v>
      </c>
      <c r="B497" s="5" t="s">
        <v>2222</v>
      </c>
      <c r="C497" s="5" t="s">
        <v>2229</v>
      </c>
      <c r="D497" s="5">
        <v>0</v>
      </c>
      <c r="E497" s="5">
        <v>0</v>
      </c>
      <c r="F497" s="5">
        <v>0</v>
      </c>
      <c r="G497" s="5">
        <v>0</v>
      </c>
      <c r="H497" s="5">
        <v>0</v>
      </c>
      <c r="I497" s="5">
        <v>1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4</v>
      </c>
      <c r="P497" s="5">
        <v>1</v>
      </c>
      <c r="Q497" s="5">
        <v>1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 t="s">
        <v>33</v>
      </c>
      <c r="X497" s="5" t="s">
        <v>57</v>
      </c>
      <c r="Y497" s="7">
        <f t="shared" si="14"/>
        <v>2.4</v>
      </c>
      <c r="Z497" s="7">
        <f t="shared" si="15"/>
        <v>43.2</v>
      </c>
    </row>
    <row r="498" spans="1:26" x14ac:dyDescent="0.2">
      <c r="A498" s="5" t="s">
        <v>6895</v>
      </c>
      <c r="B498" s="5" t="s">
        <v>2222</v>
      </c>
      <c r="C498" s="5" t="s">
        <v>2267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1</v>
      </c>
      <c r="K498" s="5">
        <v>0</v>
      </c>
      <c r="L498" s="5">
        <v>1</v>
      </c>
      <c r="M498" s="5">
        <v>0</v>
      </c>
      <c r="N498" s="5">
        <v>1</v>
      </c>
      <c r="O498" s="5">
        <v>9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 t="s">
        <v>249</v>
      </c>
      <c r="X498" s="5" t="s">
        <v>3577</v>
      </c>
      <c r="Y498" s="7">
        <f t="shared" si="14"/>
        <v>2.35</v>
      </c>
      <c r="Z498" s="7">
        <f t="shared" si="15"/>
        <v>10.987012987012989</v>
      </c>
    </row>
    <row r="499" spans="1:26" x14ac:dyDescent="0.2">
      <c r="A499" s="5" t="s">
        <v>6896</v>
      </c>
      <c r="B499" s="5" t="s">
        <v>2222</v>
      </c>
      <c r="C499" s="5" t="s">
        <v>2225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1</v>
      </c>
      <c r="N499" s="5">
        <v>0</v>
      </c>
      <c r="O499" s="5">
        <v>8</v>
      </c>
      <c r="P499" s="5">
        <v>0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 t="s">
        <v>33</v>
      </c>
      <c r="X499" s="5" t="s">
        <v>160</v>
      </c>
      <c r="Y499" s="7">
        <f t="shared" si="14"/>
        <v>2.2999999999999998</v>
      </c>
      <c r="Z499" s="7">
        <f t="shared" si="15"/>
        <v>22.999999999999996</v>
      </c>
    </row>
    <row r="500" spans="1:26" x14ac:dyDescent="0.2">
      <c r="A500" s="5" t="s">
        <v>6897</v>
      </c>
      <c r="B500" s="5" t="s">
        <v>2222</v>
      </c>
      <c r="C500" s="5" t="s">
        <v>2233</v>
      </c>
      <c r="D500" s="5">
        <v>1</v>
      </c>
      <c r="E500" s="5">
        <v>0</v>
      </c>
      <c r="F500" s="5">
        <v>0</v>
      </c>
      <c r="G500" s="5">
        <v>1</v>
      </c>
      <c r="H500" s="5">
        <v>0</v>
      </c>
      <c r="I500" s="5">
        <v>6</v>
      </c>
      <c r="J500" s="5">
        <v>1</v>
      </c>
      <c r="K500" s="5">
        <v>0</v>
      </c>
      <c r="L500" s="5">
        <v>2</v>
      </c>
      <c r="M500" s="5">
        <v>1</v>
      </c>
      <c r="N500" s="5">
        <v>0</v>
      </c>
      <c r="O500" s="5">
        <v>14</v>
      </c>
      <c r="P500" s="5">
        <v>2</v>
      </c>
      <c r="Q500" s="5">
        <v>1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 t="s">
        <v>249</v>
      </c>
      <c r="X500" s="5" t="s">
        <v>3577</v>
      </c>
      <c r="Y500" s="7">
        <f t="shared" si="14"/>
        <v>2.2250000000000001</v>
      </c>
      <c r="Z500" s="7">
        <f t="shared" si="15"/>
        <v>10.402597402597404</v>
      </c>
    </row>
    <row r="501" spans="1:26" x14ac:dyDescent="0.2">
      <c r="A501" s="5" t="s">
        <v>2538</v>
      </c>
      <c r="B501" s="5" t="s">
        <v>2222</v>
      </c>
      <c r="C501" s="5" t="s">
        <v>2299</v>
      </c>
      <c r="D501" s="5">
        <v>0</v>
      </c>
      <c r="E501" s="5">
        <v>0</v>
      </c>
      <c r="F501" s="5">
        <v>0</v>
      </c>
      <c r="G501" s="5">
        <v>1</v>
      </c>
      <c r="H501" s="5">
        <v>1</v>
      </c>
      <c r="I501" s="5">
        <v>2</v>
      </c>
      <c r="J501" s="5">
        <v>0</v>
      </c>
      <c r="K501" s="5">
        <v>0</v>
      </c>
      <c r="L501" s="5">
        <v>3</v>
      </c>
      <c r="M501" s="5">
        <v>2</v>
      </c>
      <c r="N501" s="5">
        <v>1</v>
      </c>
      <c r="O501" s="5">
        <v>10</v>
      </c>
      <c r="P501" s="5">
        <v>1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 t="s">
        <v>392</v>
      </c>
      <c r="X501" s="5" t="s">
        <v>6710</v>
      </c>
      <c r="Y501" s="7">
        <f t="shared" si="14"/>
        <v>2.1666666666666665</v>
      </c>
      <c r="Z501" s="7">
        <f t="shared" si="15"/>
        <v>3.9</v>
      </c>
    </row>
    <row r="502" spans="1:26" x14ac:dyDescent="0.2">
      <c r="A502" s="5" t="s">
        <v>6898</v>
      </c>
      <c r="B502" s="5" t="s">
        <v>2222</v>
      </c>
      <c r="C502" s="5" t="s">
        <v>2310</v>
      </c>
      <c r="D502" s="5">
        <v>0</v>
      </c>
      <c r="E502" s="5">
        <v>0</v>
      </c>
      <c r="F502" s="5">
        <v>0</v>
      </c>
      <c r="G502" s="5">
        <v>1</v>
      </c>
      <c r="H502" s="5">
        <v>0</v>
      </c>
      <c r="I502" s="5">
        <v>3</v>
      </c>
      <c r="J502" s="5">
        <v>0</v>
      </c>
      <c r="K502" s="5">
        <v>0</v>
      </c>
      <c r="L502" s="5">
        <v>1</v>
      </c>
      <c r="M502" s="5">
        <v>2</v>
      </c>
      <c r="N502" s="5">
        <v>0</v>
      </c>
      <c r="O502" s="5">
        <v>71</v>
      </c>
      <c r="P502" s="5">
        <v>3</v>
      </c>
      <c r="Q502" s="5">
        <v>1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 t="s">
        <v>249</v>
      </c>
      <c r="X502" s="5" t="s">
        <v>3895</v>
      </c>
      <c r="Y502" s="7">
        <f t="shared" si="14"/>
        <v>2.1500000000000004</v>
      </c>
      <c r="Z502" s="7">
        <f t="shared" si="15"/>
        <v>6.6724137931034493</v>
      </c>
    </row>
    <row r="503" spans="1:26" x14ac:dyDescent="0.2">
      <c r="A503" s="5" t="s">
        <v>5384</v>
      </c>
      <c r="B503" s="5" t="s">
        <v>2222</v>
      </c>
      <c r="C503" s="5" t="s">
        <v>2267</v>
      </c>
      <c r="D503" s="5">
        <v>0</v>
      </c>
      <c r="E503" s="5">
        <v>0</v>
      </c>
      <c r="F503" s="5">
        <v>0</v>
      </c>
      <c r="G503" s="5">
        <v>0</v>
      </c>
      <c r="H503" s="5">
        <v>1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1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 t="s">
        <v>33</v>
      </c>
      <c r="X503" s="5" t="s">
        <v>249</v>
      </c>
      <c r="Y503" s="7">
        <f t="shared" si="14"/>
        <v>2.1</v>
      </c>
      <c r="Z503" s="7">
        <f t="shared" si="15"/>
        <v>47.25</v>
      </c>
    </row>
    <row r="504" spans="1:26" x14ac:dyDescent="0.2">
      <c r="A504" s="5" t="s">
        <v>6899</v>
      </c>
      <c r="B504" s="5" t="s">
        <v>2222</v>
      </c>
      <c r="C504" s="5" t="s">
        <v>2270</v>
      </c>
      <c r="D504" s="5">
        <v>0</v>
      </c>
      <c r="E504" s="5">
        <v>0</v>
      </c>
      <c r="F504" s="5">
        <v>0</v>
      </c>
      <c r="G504" s="5">
        <v>0</v>
      </c>
      <c r="H504" s="5">
        <v>1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 t="s">
        <v>33</v>
      </c>
      <c r="X504" s="5" t="s">
        <v>105</v>
      </c>
      <c r="Y504" s="7">
        <f t="shared" si="14"/>
        <v>2</v>
      </c>
      <c r="Z504" s="7">
        <f t="shared" si="15"/>
        <v>13.846153846153847</v>
      </c>
    </row>
    <row r="505" spans="1:26" x14ac:dyDescent="0.2">
      <c r="A505" s="5" t="s">
        <v>6900</v>
      </c>
      <c r="B505" s="5" t="s">
        <v>2222</v>
      </c>
      <c r="C505" s="5" t="s">
        <v>2223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2</v>
      </c>
      <c r="S505" s="5">
        <v>1</v>
      </c>
      <c r="T505" s="5">
        <v>0</v>
      </c>
      <c r="U505" s="5">
        <v>0</v>
      </c>
      <c r="V505" s="5">
        <v>0</v>
      </c>
      <c r="W505" s="5" t="s">
        <v>33</v>
      </c>
      <c r="X505" s="5" t="s">
        <v>1189</v>
      </c>
      <c r="Y505" s="7">
        <f t="shared" si="14"/>
        <v>2</v>
      </c>
      <c r="Z505" s="7">
        <f t="shared" si="15"/>
        <v>3.2727272727272725</v>
      </c>
    </row>
    <row r="506" spans="1:26" x14ac:dyDescent="0.2">
      <c r="A506" s="5" t="s">
        <v>2431</v>
      </c>
      <c r="B506" s="5" t="s">
        <v>2222</v>
      </c>
      <c r="C506" s="5" t="s">
        <v>2267</v>
      </c>
      <c r="D506" s="5">
        <v>0</v>
      </c>
      <c r="E506" s="5">
        <v>0</v>
      </c>
      <c r="F506" s="5">
        <v>0</v>
      </c>
      <c r="G506" s="5">
        <v>0</v>
      </c>
      <c r="H506" s="5">
        <v>1</v>
      </c>
      <c r="I506" s="5">
        <v>2</v>
      </c>
      <c r="J506" s="5">
        <v>0</v>
      </c>
      <c r="K506" s="5">
        <v>0</v>
      </c>
      <c r="L506" s="5">
        <v>0</v>
      </c>
      <c r="M506" s="5">
        <v>1</v>
      </c>
      <c r="N506" s="5">
        <v>0</v>
      </c>
      <c r="O506" s="5">
        <v>35</v>
      </c>
      <c r="P506" s="5">
        <v>1</v>
      </c>
      <c r="Q506" s="5">
        <v>1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 t="s">
        <v>249</v>
      </c>
      <c r="X506" s="5" t="s">
        <v>1131</v>
      </c>
      <c r="Y506" s="7">
        <f t="shared" si="14"/>
        <v>1.75</v>
      </c>
      <c r="Z506" s="7">
        <f t="shared" si="15"/>
        <v>6.4948453608247423</v>
      </c>
    </row>
    <row r="507" spans="1:26" x14ac:dyDescent="0.2">
      <c r="A507" s="5" t="s">
        <v>6901</v>
      </c>
      <c r="B507" s="5" t="s">
        <v>2222</v>
      </c>
      <c r="C507" s="5" t="s">
        <v>2235</v>
      </c>
      <c r="D507" s="5">
        <v>0</v>
      </c>
      <c r="E507" s="5">
        <v>0</v>
      </c>
      <c r="F507" s="5">
        <v>0</v>
      </c>
      <c r="G507" s="5">
        <v>2</v>
      </c>
      <c r="H507" s="5">
        <v>1</v>
      </c>
      <c r="I507" s="5">
        <v>4</v>
      </c>
      <c r="J507" s="5">
        <v>0</v>
      </c>
      <c r="K507" s="5">
        <v>1</v>
      </c>
      <c r="L507" s="5">
        <v>8</v>
      </c>
      <c r="M507" s="5">
        <v>0</v>
      </c>
      <c r="N507" s="5">
        <v>0</v>
      </c>
      <c r="O507" s="5">
        <v>38</v>
      </c>
      <c r="P507" s="5">
        <v>1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 t="s">
        <v>392</v>
      </c>
      <c r="X507" s="5" t="s">
        <v>5135</v>
      </c>
      <c r="Y507" s="7">
        <f t="shared" si="14"/>
        <v>1.6000000000000003</v>
      </c>
      <c r="Z507" s="7">
        <f t="shared" si="15"/>
        <v>3.24812030075188</v>
      </c>
    </row>
    <row r="508" spans="1:26" x14ac:dyDescent="0.2">
      <c r="A508" s="5" t="s">
        <v>3715</v>
      </c>
      <c r="B508" s="5" t="s">
        <v>2222</v>
      </c>
      <c r="C508" s="5" t="s">
        <v>2310</v>
      </c>
      <c r="D508" s="5">
        <v>0</v>
      </c>
      <c r="E508" s="5">
        <v>0</v>
      </c>
      <c r="F508" s="5">
        <v>0</v>
      </c>
      <c r="G508" s="5">
        <v>0</v>
      </c>
      <c r="H508" s="5">
        <v>0</v>
      </c>
      <c r="I508" s="5">
        <v>0</v>
      </c>
      <c r="J508" s="5">
        <v>0</v>
      </c>
      <c r="K508" s="5">
        <v>0</v>
      </c>
      <c r="L508" s="5">
        <v>1</v>
      </c>
      <c r="M508" s="5">
        <v>0</v>
      </c>
      <c r="N508" s="5">
        <v>0</v>
      </c>
      <c r="O508" s="5">
        <v>1</v>
      </c>
      <c r="P508" s="5">
        <v>0</v>
      </c>
      <c r="Q508" s="5">
        <v>0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 t="s">
        <v>33</v>
      </c>
      <c r="X508" s="5" t="s">
        <v>160</v>
      </c>
      <c r="Y508" s="7">
        <f t="shared" si="14"/>
        <v>1.6</v>
      </c>
      <c r="Z508" s="7">
        <f t="shared" si="15"/>
        <v>16</v>
      </c>
    </row>
    <row r="509" spans="1:26" x14ac:dyDescent="0.2">
      <c r="A509" s="5" t="s">
        <v>6902</v>
      </c>
      <c r="B509" s="5" t="s">
        <v>2222</v>
      </c>
      <c r="C509" s="5" t="s">
        <v>2351</v>
      </c>
      <c r="D509" s="5">
        <v>0</v>
      </c>
      <c r="E509" s="5">
        <v>0</v>
      </c>
      <c r="F509" s="5">
        <v>0</v>
      </c>
      <c r="G509" s="5">
        <v>0</v>
      </c>
      <c r="H509" s="5">
        <v>1</v>
      </c>
      <c r="I509" s="5">
        <v>1</v>
      </c>
      <c r="J509" s="5">
        <v>0</v>
      </c>
      <c r="K509" s="5">
        <v>0</v>
      </c>
      <c r="L509" s="5">
        <v>0</v>
      </c>
      <c r="M509" s="5">
        <v>2</v>
      </c>
      <c r="N509" s="5">
        <v>0</v>
      </c>
      <c r="O509" s="5">
        <v>14</v>
      </c>
      <c r="P509" s="5">
        <v>1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 t="s">
        <v>249</v>
      </c>
      <c r="X509" s="5" t="s">
        <v>5787</v>
      </c>
      <c r="Y509" s="7">
        <f t="shared" si="14"/>
        <v>1.6</v>
      </c>
      <c r="Z509" s="7">
        <f t="shared" si="15"/>
        <v>9</v>
      </c>
    </row>
    <row r="510" spans="1:26" x14ac:dyDescent="0.2">
      <c r="A510" s="5" t="s">
        <v>3924</v>
      </c>
      <c r="B510" s="5" t="s">
        <v>2222</v>
      </c>
      <c r="C510" s="5" t="s">
        <v>2267</v>
      </c>
      <c r="D510" s="5">
        <v>0</v>
      </c>
      <c r="E510" s="5">
        <v>0</v>
      </c>
      <c r="F510" s="5">
        <v>0</v>
      </c>
      <c r="G510" s="5">
        <v>1</v>
      </c>
      <c r="H510" s="5">
        <v>1</v>
      </c>
      <c r="I510" s="5">
        <v>1</v>
      </c>
      <c r="J510" s="5">
        <v>0</v>
      </c>
      <c r="K510" s="5">
        <v>0</v>
      </c>
      <c r="L510" s="5">
        <v>1</v>
      </c>
      <c r="M510" s="5">
        <v>2</v>
      </c>
      <c r="N510" s="5">
        <v>0</v>
      </c>
      <c r="O510" s="5">
        <v>23</v>
      </c>
      <c r="P510" s="5">
        <v>2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 t="s">
        <v>249</v>
      </c>
      <c r="X510" s="5" t="s">
        <v>6156</v>
      </c>
      <c r="Y510" s="7">
        <f t="shared" si="14"/>
        <v>1.4500000000000002</v>
      </c>
      <c r="Z510" s="7">
        <f t="shared" si="15"/>
        <v>9.8490566037735849</v>
      </c>
    </row>
    <row r="511" spans="1:26" x14ac:dyDescent="0.2">
      <c r="A511" s="5" t="s">
        <v>2668</v>
      </c>
      <c r="B511" s="5" t="s">
        <v>2222</v>
      </c>
      <c r="C511" s="5" t="s">
        <v>2267</v>
      </c>
      <c r="D511" s="5">
        <v>0</v>
      </c>
      <c r="E511" s="5">
        <v>0</v>
      </c>
      <c r="F511" s="5">
        <v>0</v>
      </c>
      <c r="G511" s="5">
        <v>1</v>
      </c>
      <c r="H511" s="5">
        <v>1</v>
      </c>
      <c r="I511" s="5">
        <v>5</v>
      </c>
      <c r="J511" s="5">
        <v>0</v>
      </c>
      <c r="K511" s="5">
        <v>0</v>
      </c>
      <c r="L511" s="5">
        <v>0</v>
      </c>
      <c r="M511" s="5">
        <v>5</v>
      </c>
      <c r="N511" s="5">
        <v>0</v>
      </c>
      <c r="O511" s="5">
        <v>101</v>
      </c>
      <c r="P511" s="5">
        <v>1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 t="s">
        <v>57</v>
      </c>
      <c r="X511" s="5" t="s">
        <v>663</v>
      </c>
      <c r="Y511" s="7">
        <f t="shared" si="14"/>
        <v>1.3200000000000003</v>
      </c>
      <c r="Z511" s="7">
        <f t="shared" si="15"/>
        <v>3.4137931034482767</v>
      </c>
    </row>
    <row r="512" spans="1:26" x14ac:dyDescent="0.2">
      <c r="A512" s="5" t="s">
        <v>6903</v>
      </c>
      <c r="B512" s="5" t="s">
        <v>2222</v>
      </c>
      <c r="C512" s="5" t="s">
        <v>6684</v>
      </c>
      <c r="D512" s="5">
        <v>0</v>
      </c>
      <c r="E512" s="5">
        <v>0</v>
      </c>
      <c r="F512" s="5">
        <v>0</v>
      </c>
      <c r="G512" s="5">
        <v>0</v>
      </c>
      <c r="H512" s="5">
        <v>2</v>
      </c>
      <c r="I512" s="5">
        <v>1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14</v>
      </c>
      <c r="P512" s="5">
        <v>1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 t="s">
        <v>57</v>
      </c>
      <c r="X512" s="5" t="s">
        <v>1592</v>
      </c>
      <c r="Y512" s="7">
        <f t="shared" si="14"/>
        <v>1.08</v>
      </c>
      <c r="Z512" s="7">
        <f t="shared" si="15"/>
        <v>8.526315789473685</v>
      </c>
    </row>
    <row r="513" spans="1:26" x14ac:dyDescent="0.2">
      <c r="A513" s="5" t="s">
        <v>6904</v>
      </c>
      <c r="B513" s="5" t="s">
        <v>2222</v>
      </c>
      <c r="C513" s="5" t="s">
        <v>2231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1</v>
      </c>
      <c r="N513" s="5">
        <v>0</v>
      </c>
      <c r="O513" s="5">
        <v>3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 t="s">
        <v>65</v>
      </c>
      <c r="X513" s="5" t="s">
        <v>50</v>
      </c>
      <c r="Y513" s="7">
        <f t="shared" si="14"/>
        <v>0.9</v>
      </c>
      <c r="Z513" s="7">
        <f t="shared" si="15"/>
        <v>4.5</v>
      </c>
    </row>
    <row r="514" spans="1:26" x14ac:dyDescent="0.2">
      <c r="A514" s="5" t="s">
        <v>6905</v>
      </c>
      <c r="B514" s="5" t="s">
        <v>2222</v>
      </c>
      <c r="C514" s="5" t="s">
        <v>2310</v>
      </c>
      <c r="D514" s="5">
        <v>0</v>
      </c>
      <c r="E514" s="5">
        <v>0</v>
      </c>
      <c r="F514" s="5">
        <v>0</v>
      </c>
      <c r="G514" s="5">
        <v>0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9</v>
      </c>
      <c r="P514" s="5">
        <v>0</v>
      </c>
      <c r="Q514" s="5">
        <v>0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 t="s">
        <v>33</v>
      </c>
      <c r="X514" s="5" t="s">
        <v>105</v>
      </c>
      <c r="Y514" s="7">
        <f t="shared" ref="Y514:Y531" si="16">(D514*10+E514*-10+F514*5+G514*-5+H514*2+I514*-2+J514*4+K514*3+L514*1.5+M514*1.5+N514*3+O514*0.1+P514*2+Q514*2+R514*5+S514*-8+T514*15+U514+V514*-4)/W514</f>
        <v>0.9</v>
      </c>
      <c r="Z514" s="7">
        <f t="shared" ref="Z514:Z531" si="17">(D514*10+E514*-10+F514*5+G514*-5+H514*2+I514*-2+J514*4+K514*3+L514*1.5+M514*1.5+N514*3+O514*0.1+P514*2+Q514*2+R514*5+S514*-8+T514*15+U514+V514*-4)/(X514/90)</f>
        <v>6.2307692307692317</v>
      </c>
    </row>
    <row r="515" spans="1:26" x14ac:dyDescent="0.2">
      <c r="A515" s="5" t="s">
        <v>4826</v>
      </c>
      <c r="B515" s="5" t="s">
        <v>2222</v>
      </c>
      <c r="C515" s="5" t="s">
        <v>2225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6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 t="s">
        <v>33</v>
      </c>
      <c r="X515" s="5" t="s">
        <v>160</v>
      </c>
      <c r="Y515" s="7">
        <f t="shared" si="16"/>
        <v>0.60000000000000009</v>
      </c>
      <c r="Z515" s="7">
        <f t="shared" si="17"/>
        <v>6.0000000000000009</v>
      </c>
    </row>
    <row r="516" spans="1:26" x14ac:dyDescent="0.2">
      <c r="A516" s="5" t="s">
        <v>5566</v>
      </c>
      <c r="B516" s="5" t="s">
        <v>2222</v>
      </c>
      <c r="C516" s="5" t="s">
        <v>2225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0</v>
      </c>
      <c r="R516" s="5">
        <v>31</v>
      </c>
      <c r="S516" s="5">
        <v>30</v>
      </c>
      <c r="T516" s="5">
        <v>5</v>
      </c>
      <c r="U516" s="5">
        <v>47</v>
      </c>
      <c r="V516" s="5">
        <v>6</v>
      </c>
      <c r="W516" s="5" t="s">
        <v>145</v>
      </c>
      <c r="X516" s="5" t="s">
        <v>978</v>
      </c>
      <c r="Y516" s="7">
        <f t="shared" si="16"/>
        <v>0.56521739130434778</v>
      </c>
      <c r="Z516" s="7">
        <f t="shared" si="17"/>
        <v>0.56521739130434778</v>
      </c>
    </row>
    <row r="517" spans="1:26" x14ac:dyDescent="0.2">
      <c r="A517" s="5" t="s">
        <v>5285</v>
      </c>
      <c r="B517" s="5" t="s">
        <v>2222</v>
      </c>
      <c r="C517" s="5" t="s">
        <v>2223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7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 t="s">
        <v>65</v>
      </c>
      <c r="X517" s="5" t="s">
        <v>1697</v>
      </c>
      <c r="Y517" s="7">
        <f t="shared" si="16"/>
        <v>0.35000000000000003</v>
      </c>
      <c r="Z517" s="7">
        <f t="shared" si="17"/>
        <v>1.3404255319148937</v>
      </c>
    </row>
    <row r="518" spans="1:26" x14ac:dyDescent="0.2">
      <c r="A518" s="5" t="s">
        <v>6906</v>
      </c>
      <c r="B518" s="5" t="s">
        <v>2222</v>
      </c>
      <c r="C518" s="5" t="s">
        <v>6676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 t="s">
        <v>33</v>
      </c>
      <c r="X518" s="5" t="s">
        <v>216</v>
      </c>
      <c r="Y518" s="7">
        <f t="shared" si="16"/>
        <v>0.2</v>
      </c>
      <c r="Z518" s="7">
        <f t="shared" si="17"/>
        <v>1.5</v>
      </c>
    </row>
    <row r="519" spans="1:26" x14ac:dyDescent="0.2">
      <c r="A519" s="5" t="s">
        <v>6907</v>
      </c>
      <c r="B519" s="5" t="s">
        <v>2222</v>
      </c>
      <c r="C519" s="5" t="s">
        <v>2231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 t="s">
        <v>33</v>
      </c>
      <c r="X519" s="5" t="s">
        <v>113</v>
      </c>
      <c r="Y519" s="7">
        <f t="shared" si="16"/>
        <v>0.1</v>
      </c>
      <c r="Z519" s="7">
        <f t="shared" si="17"/>
        <v>0.90000000000000013</v>
      </c>
    </row>
    <row r="520" spans="1:26" x14ac:dyDescent="0.2">
      <c r="A520" s="5" t="s">
        <v>6908</v>
      </c>
      <c r="B520" s="5" t="s">
        <v>2222</v>
      </c>
      <c r="C520" s="5" t="s">
        <v>2231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 t="s">
        <v>33</v>
      </c>
      <c r="X520" s="5" t="s">
        <v>53</v>
      </c>
      <c r="Y520" s="7">
        <f t="shared" si="16"/>
        <v>0.1</v>
      </c>
      <c r="Z520" s="7">
        <f t="shared" si="17"/>
        <v>1.2857142857142858</v>
      </c>
    </row>
    <row r="521" spans="1:26" x14ac:dyDescent="0.2">
      <c r="A521" s="5" t="s">
        <v>5480</v>
      </c>
      <c r="B521" s="5" t="s">
        <v>2222</v>
      </c>
      <c r="C521" s="5" t="s">
        <v>6676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 t="s">
        <v>33</v>
      </c>
      <c r="X521" s="5" t="s">
        <v>1078</v>
      </c>
      <c r="Y521" s="7">
        <f t="shared" si="16"/>
        <v>0</v>
      </c>
      <c r="Z521" s="7">
        <f t="shared" si="17"/>
        <v>0</v>
      </c>
    </row>
    <row r="522" spans="1:26" x14ac:dyDescent="0.2">
      <c r="A522" s="5" t="s">
        <v>6909</v>
      </c>
      <c r="B522" s="5" t="s">
        <v>2222</v>
      </c>
      <c r="C522" s="5" t="s">
        <v>2299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2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8</v>
      </c>
      <c r="P522" s="5">
        <v>0</v>
      </c>
      <c r="Q522" s="5">
        <v>1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 t="s">
        <v>33</v>
      </c>
      <c r="X522" s="5" t="s">
        <v>656</v>
      </c>
      <c r="Y522" s="7">
        <f t="shared" si="16"/>
        <v>-1.2000000000000002</v>
      </c>
      <c r="Z522" s="7">
        <f t="shared" si="17"/>
        <v>-2.6341463414634152</v>
      </c>
    </row>
    <row r="523" spans="1:26" x14ac:dyDescent="0.2">
      <c r="A523" s="5" t="s">
        <v>6910</v>
      </c>
      <c r="B523" s="5" t="s">
        <v>2222</v>
      </c>
      <c r="C523" s="5" t="s">
        <v>2351</v>
      </c>
      <c r="D523" s="5">
        <v>0</v>
      </c>
      <c r="E523" s="5">
        <v>0</v>
      </c>
      <c r="F523" s="5">
        <v>0</v>
      </c>
      <c r="G523" s="5">
        <v>1</v>
      </c>
      <c r="H523" s="5">
        <v>0</v>
      </c>
      <c r="I523" s="5">
        <v>0</v>
      </c>
      <c r="J523" s="5">
        <v>0</v>
      </c>
      <c r="K523" s="5">
        <v>0</v>
      </c>
      <c r="L523" s="5">
        <v>2</v>
      </c>
      <c r="M523" s="5">
        <v>0</v>
      </c>
      <c r="N523" s="5">
        <v>0</v>
      </c>
      <c r="O523" s="5">
        <v>4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 t="s">
        <v>33</v>
      </c>
      <c r="X523" s="5" t="s">
        <v>37</v>
      </c>
      <c r="Y523" s="7">
        <f t="shared" si="16"/>
        <v>-1.6</v>
      </c>
      <c r="Z523" s="7">
        <f t="shared" si="17"/>
        <v>-4.9655172413793105</v>
      </c>
    </row>
    <row r="524" spans="1:26" x14ac:dyDescent="0.2">
      <c r="A524" s="5" t="s">
        <v>5388</v>
      </c>
      <c r="B524" s="5" t="s">
        <v>2222</v>
      </c>
      <c r="C524" s="5" t="s">
        <v>2241</v>
      </c>
      <c r="D524" s="5">
        <v>0</v>
      </c>
      <c r="E524" s="5">
        <v>0</v>
      </c>
      <c r="F524" s="5">
        <v>0</v>
      </c>
      <c r="G524" s="5">
        <v>0</v>
      </c>
      <c r="H524" s="5">
        <v>0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5">
        <v>0</v>
      </c>
      <c r="Q524" s="5">
        <v>0</v>
      </c>
      <c r="R524" s="5">
        <v>3</v>
      </c>
      <c r="S524" s="5">
        <v>5</v>
      </c>
      <c r="T524" s="5">
        <v>1</v>
      </c>
      <c r="U524" s="5">
        <v>5</v>
      </c>
      <c r="V524" s="5">
        <v>0</v>
      </c>
      <c r="W524" s="5" t="s">
        <v>392</v>
      </c>
      <c r="X524" s="5" t="s">
        <v>519</v>
      </c>
      <c r="Y524" s="7">
        <f t="shared" si="16"/>
        <v>-1.6666666666666667</v>
      </c>
      <c r="Z524" s="7">
        <f t="shared" si="17"/>
        <v>-1.6666666666666667</v>
      </c>
    </row>
    <row r="525" spans="1:26" x14ac:dyDescent="0.2">
      <c r="A525" s="5" t="s">
        <v>6911</v>
      </c>
      <c r="B525" s="5" t="s">
        <v>2222</v>
      </c>
      <c r="C525" s="5" t="s">
        <v>2225</v>
      </c>
      <c r="D525" s="5">
        <v>0</v>
      </c>
      <c r="E525" s="5">
        <v>0</v>
      </c>
      <c r="F525" s="5">
        <v>0</v>
      </c>
      <c r="G525" s="5">
        <v>0</v>
      </c>
      <c r="H525" s="5">
        <v>0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5">
        <v>0</v>
      </c>
      <c r="Q525" s="5">
        <v>0</v>
      </c>
      <c r="R525" s="5">
        <v>20</v>
      </c>
      <c r="S525" s="5">
        <v>24</v>
      </c>
      <c r="T525" s="5">
        <v>4</v>
      </c>
      <c r="U525" s="5">
        <v>24</v>
      </c>
      <c r="V525" s="5">
        <v>5</v>
      </c>
      <c r="W525" s="5" t="s">
        <v>299</v>
      </c>
      <c r="X525" s="5" t="s">
        <v>3540</v>
      </c>
      <c r="Y525" s="7">
        <f t="shared" si="16"/>
        <v>-1.8666666666666667</v>
      </c>
      <c r="Z525" s="7">
        <f t="shared" si="17"/>
        <v>-1.8666666666666667</v>
      </c>
    </row>
    <row r="526" spans="1:26" x14ac:dyDescent="0.2">
      <c r="A526" s="5" t="s">
        <v>3945</v>
      </c>
      <c r="B526" s="5" t="s">
        <v>2222</v>
      </c>
      <c r="C526" s="5" t="s">
        <v>2310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20</v>
      </c>
      <c r="S526" s="5">
        <v>17</v>
      </c>
      <c r="T526" s="5">
        <v>0</v>
      </c>
      <c r="U526" s="5">
        <v>20</v>
      </c>
      <c r="V526" s="5">
        <v>0</v>
      </c>
      <c r="W526" s="5" t="s">
        <v>53</v>
      </c>
      <c r="X526" s="5" t="s">
        <v>54</v>
      </c>
      <c r="Y526" s="7">
        <f t="shared" si="16"/>
        <v>-2.2857142857142856</v>
      </c>
      <c r="Z526" s="7">
        <f t="shared" si="17"/>
        <v>-2.2857142857142856</v>
      </c>
    </row>
    <row r="527" spans="1:26" x14ac:dyDescent="0.2">
      <c r="A527" s="5" t="s">
        <v>5360</v>
      </c>
      <c r="B527" s="5" t="s">
        <v>2222</v>
      </c>
      <c r="C527" s="5" t="s">
        <v>2313</v>
      </c>
      <c r="D527" s="5">
        <v>0</v>
      </c>
      <c r="E527" s="5">
        <v>0</v>
      </c>
      <c r="F527" s="5">
        <v>0</v>
      </c>
      <c r="G527" s="5">
        <v>1</v>
      </c>
      <c r="H527" s="5">
        <v>0</v>
      </c>
      <c r="I527" s="5">
        <v>0</v>
      </c>
      <c r="J527" s="5">
        <v>0</v>
      </c>
      <c r="K527" s="5">
        <v>0</v>
      </c>
      <c r="L527" s="5">
        <v>1</v>
      </c>
      <c r="M527" s="5">
        <v>0</v>
      </c>
      <c r="N527" s="5">
        <v>0</v>
      </c>
      <c r="O527" s="5">
        <v>4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 t="s">
        <v>33</v>
      </c>
      <c r="X527" s="5" t="s">
        <v>80</v>
      </c>
      <c r="Y527" s="7">
        <f t="shared" si="16"/>
        <v>-3.1</v>
      </c>
      <c r="Z527" s="7">
        <f t="shared" si="17"/>
        <v>-16.411764705882355</v>
      </c>
    </row>
    <row r="528" spans="1:26" x14ac:dyDescent="0.2">
      <c r="A528" s="5" t="s">
        <v>6912</v>
      </c>
      <c r="B528" s="5" t="s">
        <v>2222</v>
      </c>
      <c r="C528" s="5" t="s">
        <v>6676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13</v>
      </c>
      <c r="S528" s="5">
        <v>15</v>
      </c>
      <c r="T528" s="5">
        <v>0</v>
      </c>
      <c r="U528" s="5">
        <v>13</v>
      </c>
      <c r="V528" s="5">
        <v>1</v>
      </c>
      <c r="W528" s="5" t="s">
        <v>53</v>
      </c>
      <c r="X528" s="5" t="s">
        <v>6403</v>
      </c>
      <c r="Y528" s="7">
        <f t="shared" si="16"/>
        <v>-6.5714285714285712</v>
      </c>
      <c r="Z528" s="7">
        <f t="shared" si="17"/>
        <v>-8.2965931863727462</v>
      </c>
    </row>
    <row r="529" spans="1:26" x14ac:dyDescent="0.2">
      <c r="A529" s="5" t="s">
        <v>3882</v>
      </c>
      <c r="B529" s="5" t="s">
        <v>2222</v>
      </c>
      <c r="C529" s="5" t="s">
        <v>5224</v>
      </c>
      <c r="D529" s="5">
        <v>0</v>
      </c>
      <c r="E529" s="5">
        <v>0</v>
      </c>
      <c r="F529" s="5">
        <v>0</v>
      </c>
      <c r="G529" s="5">
        <v>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6</v>
      </c>
      <c r="S529" s="5">
        <v>8</v>
      </c>
      <c r="T529" s="5">
        <v>0</v>
      </c>
      <c r="U529" s="5">
        <v>6</v>
      </c>
      <c r="V529" s="5">
        <v>0</v>
      </c>
      <c r="W529" s="5" t="s">
        <v>392</v>
      </c>
      <c r="X529" s="5" t="s">
        <v>519</v>
      </c>
      <c r="Y529" s="7">
        <f t="shared" si="16"/>
        <v>-9.3333333333333339</v>
      </c>
      <c r="Z529" s="7">
        <f t="shared" si="17"/>
        <v>-9.3333333333333339</v>
      </c>
    </row>
    <row r="530" spans="1:26" x14ac:dyDescent="0.2">
      <c r="A530" s="5" t="s">
        <v>5562</v>
      </c>
      <c r="B530" s="5" t="s">
        <v>2222</v>
      </c>
      <c r="C530" s="5" t="s">
        <v>2270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4</v>
      </c>
      <c r="S530" s="5">
        <v>5</v>
      </c>
      <c r="T530" s="5">
        <v>0</v>
      </c>
      <c r="U530" s="5">
        <v>0</v>
      </c>
      <c r="V530" s="5">
        <v>0</v>
      </c>
      <c r="W530" s="5" t="s">
        <v>65</v>
      </c>
      <c r="X530" s="5" t="s">
        <v>600</v>
      </c>
      <c r="Y530" s="7">
        <f t="shared" si="16"/>
        <v>-10</v>
      </c>
      <c r="Z530" s="7">
        <f t="shared" si="17"/>
        <v>-11.842105263157896</v>
      </c>
    </row>
    <row r="531" spans="1:26" x14ac:dyDescent="0.2">
      <c r="A531" s="5" t="s">
        <v>6913</v>
      </c>
      <c r="B531" s="5" t="s">
        <v>2222</v>
      </c>
      <c r="C531" s="5" t="s">
        <v>6684</v>
      </c>
      <c r="D531" s="5">
        <v>0</v>
      </c>
      <c r="E531" s="5">
        <v>0</v>
      </c>
      <c r="F531" s="5">
        <v>0</v>
      </c>
      <c r="G531" s="5">
        <v>0</v>
      </c>
      <c r="H531" s="5">
        <v>0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5">
        <v>0</v>
      </c>
      <c r="Q531" s="5">
        <v>0</v>
      </c>
      <c r="R531" s="5">
        <v>4</v>
      </c>
      <c r="S531" s="5">
        <v>5</v>
      </c>
      <c r="T531" s="5">
        <v>0</v>
      </c>
      <c r="U531" s="5">
        <v>0</v>
      </c>
      <c r="V531" s="5">
        <v>0</v>
      </c>
      <c r="W531" s="5" t="s">
        <v>33</v>
      </c>
      <c r="X531" s="5" t="s">
        <v>34</v>
      </c>
      <c r="Y531" s="7">
        <f t="shared" si="16"/>
        <v>-20</v>
      </c>
      <c r="Z531" s="7">
        <f t="shared" si="17"/>
        <v>-20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33"/>
  <sheetViews>
    <sheetView topLeftCell="F494" workbookViewId="0">
      <selection activeCell="W529" sqref="W529"/>
    </sheetView>
  </sheetViews>
  <sheetFormatPr baseColWidth="10" defaultRowHeight="15" x14ac:dyDescent="0.2"/>
  <cols>
    <col min="1" max="16384" width="10.83203125" style="5"/>
  </cols>
  <sheetData>
    <row r="1" spans="1:2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3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6" t="s">
        <v>23</v>
      </c>
      <c r="Z1" s="6" t="s">
        <v>24</v>
      </c>
    </row>
    <row r="2" spans="1:26" x14ac:dyDescent="0.2">
      <c r="A2" s="5" t="s">
        <v>6914</v>
      </c>
      <c r="B2" s="5" t="s">
        <v>671</v>
      </c>
      <c r="C2" s="5" t="s">
        <v>6915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5">
        <v>4</v>
      </c>
      <c r="S2" s="5">
        <v>0</v>
      </c>
      <c r="T2" s="5">
        <v>1</v>
      </c>
      <c r="U2" s="5">
        <v>2</v>
      </c>
      <c r="V2" s="5">
        <v>0</v>
      </c>
      <c r="W2" s="5" t="s">
        <v>33</v>
      </c>
      <c r="X2" s="5" t="s">
        <v>34</v>
      </c>
      <c r="Y2" s="7">
        <f t="shared" ref="Y2:Y65" si="0">(D2*10+E2*-10+F2*5+G2*-5+H2*2+I2*-2+J2*4+K2*3+L2*1.5+M2*1.5+N2*3+O2*0.1+P2*2+Q2*2+R2*5+S2*-8+T2*15+U2+V2*-4)/W2</f>
        <v>37</v>
      </c>
      <c r="Z2" s="7">
        <f t="shared" ref="Z2:Z65" si="1">(D2*10+E2*-10+F2*5+G2*-5+H2*2+I2*-2+J2*4+K2*3+L2*1.5+M2*1.5+N2*3+O2*0.1+P2*2+Q2*2+R2*5+S2*-8+T2*15+U2+V2*-4)/(X2/90)</f>
        <v>37</v>
      </c>
    </row>
    <row r="3" spans="1:26" x14ac:dyDescent="0.2">
      <c r="A3" s="5" t="s">
        <v>6916</v>
      </c>
      <c r="B3" s="5" t="s">
        <v>671</v>
      </c>
      <c r="C3" s="5" t="s">
        <v>6917</v>
      </c>
      <c r="D3" s="5">
        <v>1</v>
      </c>
      <c r="E3" s="5">
        <v>0</v>
      </c>
      <c r="F3" s="5">
        <v>0</v>
      </c>
      <c r="G3" s="5">
        <v>4</v>
      </c>
      <c r="H3" s="5">
        <v>15</v>
      </c>
      <c r="I3" s="5">
        <v>12</v>
      </c>
      <c r="J3" s="5">
        <v>1</v>
      </c>
      <c r="K3" s="5">
        <v>12</v>
      </c>
      <c r="L3" s="5">
        <v>151</v>
      </c>
      <c r="M3" s="5">
        <v>46</v>
      </c>
      <c r="N3" s="5">
        <v>3</v>
      </c>
      <c r="O3" s="5">
        <v>359</v>
      </c>
      <c r="P3" s="5">
        <v>29</v>
      </c>
      <c r="Q3" s="5">
        <v>7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 t="s">
        <v>297</v>
      </c>
      <c r="X3" s="5" t="s">
        <v>6918</v>
      </c>
      <c r="Y3" s="7">
        <f t="shared" si="0"/>
        <v>32.028571428571425</v>
      </c>
      <c r="Z3" s="7">
        <f t="shared" si="1"/>
        <v>32.545161290322575</v>
      </c>
    </row>
    <row r="4" spans="1:26" x14ac:dyDescent="0.2">
      <c r="A4" s="5" t="s">
        <v>1781</v>
      </c>
      <c r="B4" s="5" t="s">
        <v>671</v>
      </c>
      <c r="C4" s="5" t="s">
        <v>680</v>
      </c>
      <c r="D4" s="5">
        <v>19</v>
      </c>
      <c r="E4" s="5">
        <v>0</v>
      </c>
      <c r="F4" s="5">
        <v>6</v>
      </c>
      <c r="G4" s="5">
        <v>3</v>
      </c>
      <c r="H4" s="5">
        <v>24</v>
      </c>
      <c r="I4" s="5">
        <v>37</v>
      </c>
      <c r="J4" s="5">
        <v>68</v>
      </c>
      <c r="K4" s="5">
        <v>3</v>
      </c>
      <c r="L4" s="5">
        <v>21</v>
      </c>
      <c r="M4" s="5">
        <v>9</v>
      </c>
      <c r="N4" s="5">
        <v>30</v>
      </c>
      <c r="O4" s="5">
        <v>774</v>
      </c>
      <c r="P4" s="5">
        <v>8</v>
      </c>
      <c r="Q4" s="5">
        <v>28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 t="s">
        <v>263</v>
      </c>
      <c r="X4" s="5" t="s">
        <v>4421</v>
      </c>
      <c r="Y4" s="7">
        <f t="shared" si="0"/>
        <v>31.016666666666666</v>
      </c>
      <c r="Z4" s="7">
        <f t="shared" si="1"/>
        <v>33.464535464535466</v>
      </c>
    </row>
    <row r="5" spans="1:26" x14ac:dyDescent="0.2">
      <c r="A5" s="5" t="s">
        <v>745</v>
      </c>
      <c r="B5" s="5" t="s">
        <v>671</v>
      </c>
      <c r="C5" s="5" t="s">
        <v>677</v>
      </c>
      <c r="D5" s="5">
        <v>3</v>
      </c>
      <c r="E5" s="5">
        <v>1</v>
      </c>
      <c r="F5" s="5">
        <v>0</v>
      </c>
      <c r="G5" s="5">
        <v>3</v>
      </c>
      <c r="H5" s="5">
        <v>46</v>
      </c>
      <c r="I5" s="5">
        <v>35</v>
      </c>
      <c r="J5" s="5">
        <v>9</v>
      </c>
      <c r="K5" s="5">
        <v>23</v>
      </c>
      <c r="L5" s="5">
        <v>344</v>
      </c>
      <c r="M5" s="5">
        <v>138</v>
      </c>
      <c r="N5" s="5">
        <v>5</v>
      </c>
      <c r="O5" s="5">
        <v>734</v>
      </c>
      <c r="P5" s="5">
        <v>68</v>
      </c>
      <c r="Q5" s="5">
        <v>8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 t="s">
        <v>96</v>
      </c>
      <c r="X5" s="5" t="s">
        <v>565</v>
      </c>
      <c r="Y5" s="7">
        <f t="shared" si="0"/>
        <v>29.605405405405406</v>
      </c>
      <c r="Z5" s="7">
        <f t="shared" si="1"/>
        <v>29.605405405405406</v>
      </c>
    </row>
    <row r="6" spans="1:26" x14ac:dyDescent="0.2">
      <c r="A6" s="5" t="s">
        <v>3295</v>
      </c>
      <c r="B6" s="5" t="s">
        <v>671</v>
      </c>
      <c r="C6" s="5" t="s">
        <v>687</v>
      </c>
      <c r="D6" s="5">
        <v>4</v>
      </c>
      <c r="E6" s="5">
        <v>0</v>
      </c>
      <c r="F6" s="5">
        <v>0</v>
      </c>
      <c r="G6" s="5">
        <v>11</v>
      </c>
      <c r="H6" s="5">
        <v>48</v>
      </c>
      <c r="I6" s="5">
        <v>63</v>
      </c>
      <c r="J6" s="5">
        <v>6</v>
      </c>
      <c r="K6" s="5">
        <v>6</v>
      </c>
      <c r="L6" s="5">
        <v>171</v>
      </c>
      <c r="M6" s="5">
        <v>165</v>
      </c>
      <c r="N6" s="5">
        <v>32</v>
      </c>
      <c r="O6" s="5">
        <v>1000</v>
      </c>
      <c r="P6" s="5">
        <v>111</v>
      </c>
      <c r="Q6" s="5">
        <v>67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 t="s">
        <v>50</v>
      </c>
      <c r="X6" s="5" t="s">
        <v>6919</v>
      </c>
      <c r="Y6" s="7">
        <f t="shared" si="0"/>
        <v>29.25</v>
      </c>
      <c r="Z6" s="7">
        <f t="shared" si="1"/>
        <v>29.313331271265078</v>
      </c>
    </row>
    <row r="7" spans="1:26" x14ac:dyDescent="0.2">
      <c r="A7" s="5" t="s">
        <v>696</v>
      </c>
      <c r="B7" s="5" t="s">
        <v>671</v>
      </c>
      <c r="C7" s="5" t="s">
        <v>689</v>
      </c>
      <c r="D7" s="5">
        <v>7</v>
      </c>
      <c r="E7" s="5">
        <v>0</v>
      </c>
      <c r="F7" s="5">
        <v>17</v>
      </c>
      <c r="G7" s="5">
        <v>3</v>
      </c>
      <c r="H7" s="5">
        <v>70</v>
      </c>
      <c r="I7" s="5">
        <v>16</v>
      </c>
      <c r="J7" s="5">
        <v>35</v>
      </c>
      <c r="K7" s="5">
        <v>0</v>
      </c>
      <c r="L7" s="5">
        <v>3</v>
      </c>
      <c r="M7" s="5">
        <v>13</v>
      </c>
      <c r="N7" s="5">
        <v>117</v>
      </c>
      <c r="O7" s="5">
        <v>1146</v>
      </c>
      <c r="P7" s="5">
        <v>17</v>
      </c>
      <c r="Q7" s="5">
        <v>66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 t="s">
        <v>50</v>
      </c>
      <c r="X7" s="5" t="s">
        <v>4664</v>
      </c>
      <c r="Y7" s="7">
        <f t="shared" si="0"/>
        <v>28.988888888888887</v>
      </c>
      <c r="Z7" s="7">
        <f t="shared" si="1"/>
        <v>30.774574049803405</v>
      </c>
    </row>
    <row r="8" spans="1:26" x14ac:dyDescent="0.2">
      <c r="A8" s="5" t="s">
        <v>920</v>
      </c>
      <c r="B8" s="5" t="s">
        <v>671</v>
      </c>
      <c r="C8" s="5" t="s">
        <v>687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1</v>
      </c>
      <c r="J8" s="5">
        <v>0</v>
      </c>
      <c r="K8" s="5">
        <v>1</v>
      </c>
      <c r="L8" s="5">
        <v>6</v>
      </c>
      <c r="M8" s="5">
        <v>10</v>
      </c>
      <c r="N8" s="5">
        <v>3</v>
      </c>
      <c r="O8" s="5">
        <v>57</v>
      </c>
      <c r="P8" s="5">
        <v>8</v>
      </c>
      <c r="Q8" s="5"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 t="s">
        <v>65</v>
      </c>
      <c r="X8" s="5" t="s">
        <v>1067</v>
      </c>
      <c r="Y8" s="7">
        <f t="shared" si="0"/>
        <v>28.85</v>
      </c>
      <c r="Z8" s="7">
        <f t="shared" si="1"/>
        <v>30.01734104046243</v>
      </c>
    </row>
    <row r="9" spans="1:26" x14ac:dyDescent="0.2">
      <c r="A9" s="5" t="s">
        <v>685</v>
      </c>
      <c r="B9" s="5" t="s">
        <v>671</v>
      </c>
      <c r="C9" s="5" t="s">
        <v>680</v>
      </c>
      <c r="D9" s="5">
        <v>1</v>
      </c>
      <c r="E9" s="5">
        <v>0</v>
      </c>
      <c r="F9" s="5">
        <v>0</v>
      </c>
      <c r="G9" s="5">
        <v>1</v>
      </c>
      <c r="H9" s="5">
        <v>26</v>
      </c>
      <c r="I9" s="5">
        <v>12</v>
      </c>
      <c r="J9" s="5">
        <v>3</v>
      </c>
      <c r="K9" s="5">
        <v>17</v>
      </c>
      <c r="L9" s="5">
        <v>182</v>
      </c>
      <c r="M9" s="5">
        <v>75</v>
      </c>
      <c r="N9" s="5">
        <v>3</v>
      </c>
      <c r="O9" s="5">
        <v>1478</v>
      </c>
      <c r="P9" s="5">
        <v>46</v>
      </c>
      <c r="Q9" s="5">
        <v>4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 t="s">
        <v>111</v>
      </c>
      <c r="X9" s="5" t="s">
        <v>6920</v>
      </c>
      <c r="Y9" s="7">
        <f t="shared" si="0"/>
        <v>28.396153846153844</v>
      </c>
      <c r="Z9" s="7">
        <f t="shared" si="1"/>
        <v>28.789861351819756</v>
      </c>
    </row>
    <row r="10" spans="1:26" x14ac:dyDescent="0.2">
      <c r="A10" s="5" t="s">
        <v>683</v>
      </c>
      <c r="B10" s="5" t="s">
        <v>671</v>
      </c>
      <c r="C10" s="5" t="s">
        <v>684</v>
      </c>
      <c r="D10" s="5">
        <v>27</v>
      </c>
      <c r="E10" s="5">
        <v>0</v>
      </c>
      <c r="F10" s="5">
        <v>6</v>
      </c>
      <c r="G10" s="5">
        <v>6</v>
      </c>
      <c r="H10" s="5">
        <v>59</v>
      </c>
      <c r="I10" s="5">
        <v>61</v>
      </c>
      <c r="J10" s="5">
        <v>64</v>
      </c>
      <c r="K10" s="5">
        <v>1</v>
      </c>
      <c r="L10" s="5">
        <v>1</v>
      </c>
      <c r="M10" s="5">
        <v>9</v>
      </c>
      <c r="N10" s="5">
        <v>48</v>
      </c>
      <c r="O10" s="5">
        <v>706</v>
      </c>
      <c r="P10" s="5">
        <v>21</v>
      </c>
      <c r="Q10" s="5">
        <v>66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 t="s">
        <v>134</v>
      </c>
      <c r="X10" s="5" t="s">
        <v>6921</v>
      </c>
      <c r="Y10" s="7">
        <f t="shared" si="0"/>
        <v>28.139393939393941</v>
      </c>
      <c r="Z10" s="7">
        <f t="shared" si="1"/>
        <v>29.396412240590927</v>
      </c>
    </row>
    <row r="11" spans="1:26" x14ac:dyDescent="0.2">
      <c r="A11" s="5" t="s">
        <v>1964</v>
      </c>
      <c r="B11" s="5" t="s">
        <v>671</v>
      </c>
      <c r="C11" s="5" t="s">
        <v>760</v>
      </c>
      <c r="D11" s="5">
        <v>3</v>
      </c>
      <c r="E11" s="5">
        <v>0</v>
      </c>
      <c r="F11" s="5">
        <v>6</v>
      </c>
      <c r="G11" s="5">
        <v>1</v>
      </c>
      <c r="H11" s="5">
        <v>39</v>
      </c>
      <c r="I11" s="5">
        <v>19</v>
      </c>
      <c r="J11" s="5">
        <v>12</v>
      </c>
      <c r="K11" s="5">
        <v>0</v>
      </c>
      <c r="L11" s="5">
        <v>3</v>
      </c>
      <c r="M11" s="5">
        <v>4</v>
      </c>
      <c r="N11" s="5">
        <v>22</v>
      </c>
      <c r="O11" s="5">
        <v>374</v>
      </c>
      <c r="P11" s="5">
        <v>17</v>
      </c>
      <c r="Q11" s="5">
        <v>48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 t="s">
        <v>297</v>
      </c>
      <c r="X11" s="5" t="s">
        <v>4078</v>
      </c>
      <c r="Y11" s="7">
        <f t="shared" si="0"/>
        <v>27.635714285714283</v>
      </c>
      <c r="Z11" s="7">
        <f t="shared" si="1"/>
        <v>34.374136229022703</v>
      </c>
    </row>
    <row r="12" spans="1:26" x14ac:dyDescent="0.2">
      <c r="A12" s="5" t="s">
        <v>5180</v>
      </c>
      <c r="B12" s="5" t="s">
        <v>671</v>
      </c>
      <c r="C12" s="5" t="s">
        <v>672</v>
      </c>
      <c r="D12" s="5">
        <v>17</v>
      </c>
      <c r="E12" s="5">
        <v>0</v>
      </c>
      <c r="F12" s="5">
        <v>3</v>
      </c>
      <c r="G12" s="5">
        <v>6</v>
      </c>
      <c r="H12" s="5">
        <v>74</v>
      </c>
      <c r="I12" s="5">
        <v>41</v>
      </c>
      <c r="J12" s="5">
        <v>50</v>
      </c>
      <c r="K12" s="5">
        <v>3</v>
      </c>
      <c r="L12" s="5">
        <v>20</v>
      </c>
      <c r="M12" s="5">
        <v>12</v>
      </c>
      <c r="N12" s="5">
        <v>43</v>
      </c>
      <c r="O12" s="5">
        <v>510</v>
      </c>
      <c r="P12" s="5">
        <v>47</v>
      </c>
      <c r="Q12" s="5">
        <v>45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 t="s">
        <v>40</v>
      </c>
      <c r="X12" s="5" t="s">
        <v>356</v>
      </c>
      <c r="Y12" s="7">
        <f t="shared" si="0"/>
        <v>27.161290322580644</v>
      </c>
      <c r="Z12" s="7">
        <f t="shared" si="1"/>
        <v>34.523917995444194</v>
      </c>
    </row>
    <row r="13" spans="1:26" x14ac:dyDescent="0.2">
      <c r="A13" s="5" t="s">
        <v>690</v>
      </c>
      <c r="B13" s="5" t="s">
        <v>671</v>
      </c>
      <c r="C13" s="5" t="s">
        <v>672</v>
      </c>
      <c r="D13" s="5">
        <v>1</v>
      </c>
      <c r="E13" s="5">
        <v>0</v>
      </c>
      <c r="F13" s="5">
        <v>0</v>
      </c>
      <c r="G13" s="5">
        <v>1</v>
      </c>
      <c r="H13" s="5">
        <v>27</v>
      </c>
      <c r="I13" s="5">
        <v>20</v>
      </c>
      <c r="J13" s="5">
        <v>2</v>
      </c>
      <c r="K13" s="5">
        <v>11</v>
      </c>
      <c r="L13" s="5">
        <v>262</v>
      </c>
      <c r="M13" s="5">
        <v>54</v>
      </c>
      <c r="N13" s="5">
        <v>3</v>
      </c>
      <c r="O13" s="5">
        <v>1022</v>
      </c>
      <c r="P13" s="5">
        <v>50</v>
      </c>
      <c r="Q13" s="5">
        <v>5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 t="s">
        <v>93</v>
      </c>
      <c r="X13" s="5" t="s">
        <v>4896</v>
      </c>
      <c r="Y13" s="7">
        <f t="shared" si="0"/>
        <v>26.971428571428572</v>
      </c>
      <c r="Z13" s="7">
        <f t="shared" si="1"/>
        <v>27.832923832923836</v>
      </c>
    </row>
    <row r="14" spans="1:26" x14ac:dyDescent="0.2">
      <c r="A14" s="5" t="s">
        <v>727</v>
      </c>
      <c r="B14" s="5" t="s">
        <v>671</v>
      </c>
      <c r="C14" s="5" t="s">
        <v>681</v>
      </c>
      <c r="D14" s="5">
        <v>0</v>
      </c>
      <c r="E14" s="5">
        <v>0</v>
      </c>
      <c r="F14" s="5">
        <v>4</v>
      </c>
      <c r="G14" s="5">
        <v>1</v>
      </c>
      <c r="H14" s="5">
        <v>26</v>
      </c>
      <c r="I14" s="5">
        <v>17</v>
      </c>
      <c r="J14" s="5">
        <v>14</v>
      </c>
      <c r="K14" s="5">
        <v>7</v>
      </c>
      <c r="L14" s="5">
        <v>92</v>
      </c>
      <c r="M14" s="5">
        <v>79</v>
      </c>
      <c r="N14" s="5">
        <v>33</v>
      </c>
      <c r="O14" s="5">
        <v>837</v>
      </c>
      <c r="P14" s="5">
        <v>41</v>
      </c>
      <c r="Q14" s="5">
        <v>46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 t="s">
        <v>75</v>
      </c>
      <c r="X14" s="5" t="s">
        <v>151</v>
      </c>
      <c r="Y14" s="7">
        <f t="shared" si="0"/>
        <v>26.785185185185188</v>
      </c>
      <c r="Z14" s="7">
        <f t="shared" si="1"/>
        <v>29.478260869565219</v>
      </c>
    </row>
    <row r="15" spans="1:26" x14ac:dyDescent="0.2">
      <c r="A15" s="5" t="s">
        <v>4000</v>
      </c>
      <c r="B15" s="5" t="s">
        <v>671</v>
      </c>
      <c r="C15" s="5" t="s">
        <v>675</v>
      </c>
      <c r="D15" s="5">
        <v>1</v>
      </c>
      <c r="E15" s="5">
        <v>1</v>
      </c>
      <c r="F15" s="5">
        <v>0</v>
      </c>
      <c r="G15" s="5">
        <v>0</v>
      </c>
      <c r="H15" s="5">
        <v>12</v>
      </c>
      <c r="I15" s="5">
        <v>5</v>
      </c>
      <c r="J15" s="5">
        <v>3</v>
      </c>
      <c r="K15" s="5">
        <v>5</v>
      </c>
      <c r="L15" s="5">
        <v>97</v>
      </c>
      <c r="M15" s="5">
        <v>55</v>
      </c>
      <c r="N15" s="5">
        <v>1</v>
      </c>
      <c r="O15" s="5">
        <v>281</v>
      </c>
      <c r="P15" s="5">
        <v>15</v>
      </c>
      <c r="Q15" s="5">
        <v>9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 t="s">
        <v>105</v>
      </c>
      <c r="X15" s="5" t="s">
        <v>2432</v>
      </c>
      <c r="Y15" s="7">
        <f t="shared" si="0"/>
        <v>26.776923076923079</v>
      </c>
      <c r="Z15" s="7">
        <f t="shared" si="1"/>
        <v>29.170391061452516</v>
      </c>
    </row>
    <row r="16" spans="1:26" x14ac:dyDescent="0.2">
      <c r="A16" s="5" t="s">
        <v>679</v>
      </c>
      <c r="B16" s="5" t="s">
        <v>671</v>
      </c>
      <c r="C16" s="5" t="s">
        <v>680</v>
      </c>
      <c r="D16" s="5">
        <v>2</v>
      </c>
      <c r="E16" s="5">
        <v>0</v>
      </c>
      <c r="F16" s="5">
        <v>8</v>
      </c>
      <c r="G16" s="5">
        <v>12</v>
      </c>
      <c r="H16" s="5">
        <v>94</v>
      </c>
      <c r="I16" s="5">
        <v>53</v>
      </c>
      <c r="J16" s="5">
        <v>6</v>
      </c>
      <c r="K16" s="5">
        <v>6</v>
      </c>
      <c r="L16" s="5">
        <v>17</v>
      </c>
      <c r="M16" s="5">
        <v>48</v>
      </c>
      <c r="N16" s="5">
        <v>30</v>
      </c>
      <c r="O16" s="5">
        <v>2555</v>
      </c>
      <c r="P16" s="5">
        <v>72</v>
      </c>
      <c r="Q16" s="5">
        <v>65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 t="s">
        <v>63</v>
      </c>
      <c r="X16" s="5" t="s">
        <v>5993</v>
      </c>
      <c r="Y16" s="7">
        <f t="shared" si="0"/>
        <v>26.28125</v>
      </c>
      <c r="Z16" s="7">
        <f t="shared" si="1"/>
        <v>30.830957230142566</v>
      </c>
    </row>
    <row r="17" spans="1:26" x14ac:dyDescent="0.2">
      <c r="A17" s="5" t="s">
        <v>1791</v>
      </c>
      <c r="B17" s="5" t="s">
        <v>671</v>
      </c>
      <c r="C17" s="5" t="s">
        <v>760</v>
      </c>
      <c r="D17" s="5">
        <v>4</v>
      </c>
      <c r="E17" s="5">
        <v>0</v>
      </c>
      <c r="F17" s="5">
        <v>2</v>
      </c>
      <c r="G17" s="5">
        <v>4</v>
      </c>
      <c r="H17" s="5">
        <v>54</v>
      </c>
      <c r="I17" s="5">
        <v>46</v>
      </c>
      <c r="J17" s="5">
        <v>18</v>
      </c>
      <c r="K17" s="5">
        <v>6</v>
      </c>
      <c r="L17" s="5">
        <v>36</v>
      </c>
      <c r="M17" s="5">
        <v>88</v>
      </c>
      <c r="N17" s="5">
        <v>28</v>
      </c>
      <c r="O17" s="5">
        <v>1708</v>
      </c>
      <c r="P17" s="5">
        <v>82</v>
      </c>
      <c r="Q17" s="5">
        <v>47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 t="s">
        <v>63</v>
      </c>
      <c r="X17" s="5" t="s">
        <v>6922</v>
      </c>
      <c r="Y17" s="7">
        <f t="shared" si="0"/>
        <v>26.087499999999999</v>
      </c>
      <c r="Z17" s="7">
        <f t="shared" si="1"/>
        <v>27.470566727605117</v>
      </c>
    </row>
    <row r="18" spans="1:26" x14ac:dyDescent="0.2">
      <c r="A18" s="5" t="s">
        <v>707</v>
      </c>
      <c r="B18" s="5" t="s">
        <v>671</v>
      </c>
      <c r="C18" s="5" t="s">
        <v>677</v>
      </c>
      <c r="D18" s="5">
        <v>6</v>
      </c>
      <c r="E18" s="5">
        <v>0</v>
      </c>
      <c r="F18" s="5">
        <v>3</v>
      </c>
      <c r="G18" s="5">
        <v>3</v>
      </c>
      <c r="H18" s="5">
        <v>66</v>
      </c>
      <c r="I18" s="5">
        <v>54</v>
      </c>
      <c r="J18" s="5">
        <v>24</v>
      </c>
      <c r="K18" s="5">
        <v>5</v>
      </c>
      <c r="L18" s="5">
        <v>23</v>
      </c>
      <c r="M18" s="5">
        <v>45</v>
      </c>
      <c r="N18" s="5">
        <v>35</v>
      </c>
      <c r="O18" s="5">
        <v>889</v>
      </c>
      <c r="P18" s="5">
        <v>87</v>
      </c>
      <c r="Q18" s="5">
        <v>81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 t="s">
        <v>63</v>
      </c>
      <c r="X18" s="5" t="s">
        <v>6250</v>
      </c>
      <c r="Y18" s="7">
        <f t="shared" si="0"/>
        <v>25.840624999999999</v>
      </c>
      <c r="Z18" s="7">
        <f t="shared" si="1"/>
        <v>27.141137855579871</v>
      </c>
    </row>
    <row r="19" spans="1:26" x14ac:dyDescent="0.2">
      <c r="A19" s="5" t="s">
        <v>788</v>
      </c>
      <c r="B19" s="5" t="s">
        <v>671</v>
      </c>
      <c r="C19" s="5" t="s">
        <v>684</v>
      </c>
      <c r="D19" s="5">
        <v>13</v>
      </c>
      <c r="E19" s="5">
        <v>0</v>
      </c>
      <c r="F19" s="5">
        <v>9</v>
      </c>
      <c r="G19" s="5">
        <v>7</v>
      </c>
      <c r="H19" s="5">
        <v>111</v>
      </c>
      <c r="I19" s="5">
        <v>76</v>
      </c>
      <c r="J19" s="5">
        <v>52</v>
      </c>
      <c r="K19" s="5">
        <v>1</v>
      </c>
      <c r="L19" s="5">
        <v>4</v>
      </c>
      <c r="M19" s="5">
        <v>6</v>
      </c>
      <c r="N19" s="5">
        <v>39</v>
      </c>
      <c r="O19" s="5">
        <v>855</v>
      </c>
      <c r="P19" s="5">
        <v>19</v>
      </c>
      <c r="Q19" s="5">
        <v>96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 t="s">
        <v>28</v>
      </c>
      <c r="X19" s="5" t="s">
        <v>3721</v>
      </c>
      <c r="Y19" s="7">
        <f t="shared" si="0"/>
        <v>25.544117647058822</v>
      </c>
      <c r="Z19" s="7">
        <f t="shared" si="1"/>
        <v>28.341189267585204</v>
      </c>
    </row>
    <row r="20" spans="1:26" x14ac:dyDescent="0.2">
      <c r="A20" s="5" t="s">
        <v>795</v>
      </c>
      <c r="B20" s="5" t="s">
        <v>671</v>
      </c>
      <c r="C20" s="5" t="s">
        <v>689</v>
      </c>
      <c r="D20" s="5">
        <v>2</v>
      </c>
      <c r="E20" s="5">
        <v>0</v>
      </c>
      <c r="F20" s="5">
        <v>0</v>
      </c>
      <c r="G20" s="5">
        <v>5</v>
      </c>
      <c r="H20" s="5">
        <v>22</v>
      </c>
      <c r="I20" s="5">
        <v>31</v>
      </c>
      <c r="J20" s="5">
        <v>4</v>
      </c>
      <c r="K20" s="5">
        <v>17</v>
      </c>
      <c r="L20" s="5">
        <v>163</v>
      </c>
      <c r="M20" s="5">
        <v>78</v>
      </c>
      <c r="N20" s="5">
        <v>2</v>
      </c>
      <c r="O20" s="5">
        <v>992</v>
      </c>
      <c r="P20" s="5">
        <v>39</v>
      </c>
      <c r="Q20" s="5">
        <v>12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 t="s">
        <v>263</v>
      </c>
      <c r="X20" s="5" t="s">
        <v>5068</v>
      </c>
      <c r="Y20" s="7">
        <f t="shared" si="0"/>
        <v>25.529166666666669</v>
      </c>
      <c r="Z20" s="7">
        <f t="shared" si="1"/>
        <v>26.109375000000004</v>
      </c>
    </row>
    <row r="21" spans="1:26" x14ac:dyDescent="0.2">
      <c r="A21" s="5" t="s">
        <v>975</v>
      </c>
      <c r="B21" s="5" t="s">
        <v>671</v>
      </c>
      <c r="C21" s="5" t="s">
        <v>737</v>
      </c>
      <c r="D21" s="5">
        <v>0</v>
      </c>
      <c r="E21" s="5">
        <v>0</v>
      </c>
      <c r="F21" s="5">
        <v>0</v>
      </c>
      <c r="G21" s="5">
        <v>4</v>
      </c>
      <c r="H21" s="5">
        <v>18</v>
      </c>
      <c r="I21" s="5">
        <v>24</v>
      </c>
      <c r="J21" s="5">
        <v>5</v>
      </c>
      <c r="K21" s="5">
        <v>19</v>
      </c>
      <c r="L21" s="5">
        <v>202</v>
      </c>
      <c r="M21" s="5">
        <v>92</v>
      </c>
      <c r="N21" s="5">
        <v>6</v>
      </c>
      <c r="O21" s="5">
        <v>697</v>
      </c>
      <c r="P21" s="5">
        <v>39</v>
      </c>
      <c r="Q21" s="5">
        <v>5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 t="s">
        <v>111</v>
      </c>
      <c r="X21" s="5" t="s">
        <v>6920</v>
      </c>
      <c r="Y21" s="7">
        <f t="shared" si="0"/>
        <v>25.450000000000003</v>
      </c>
      <c r="Z21" s="7">
        <f t="shared" si="1"/>
        <v>25.802859618717505</v>
      </c>
    </row>
    <row r="22" spans="1:26" x14ac:dyDescent="0.2">
      <c r="A22" s="5" t="s">
        <v>781</v>
      </c>
      <c r="B22" s="5" t="s">
        <v>671</v>
      </c>
      <c r="C22" s="5" t="s">
        <v>6915</v>
      </c>
      <c r="D22" s="5">
        <v>0</v>
      </c>
      <c r="E22" s="5">
        <v>1</v>
      </c>
      <c r="F22" s="5">
        <v>4</v>
      </c>
      <c r="G22" s="5">
        <v>2</v>
      </c>
      <c r="H22" s="5">
        <v>32</v>
      </c>
      <c r="I22" s="5">
        <v>14</v>
      </c>
      <c r="J22" s="5">
        <v>3</v>
      </c>
      <c r="K22" s="5">
        <v>1</v>
      </c>
      <c r="L22" s="5">
        <v>89</v>
      </c>
      <c r="M22" s="5">
        <v>64</v>
      </c>
      <c r="N22" s="5">
        <v>14</v>
      </c>
      <c r="O22" s="5">
        <v>1041</v>
      </c>
      <c r="P22" s="5">
        <v>82</v>
      </c>
      <c r="Q22" s="5">
        <v>44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 t="s">
        <v>75</v>
      </c>
      <c r="X22" s="5" t="s">
        <v>4998</v>
      </c>
      <c r="Y22" s="7">
        <f t="shared" si="0"/>
        <v>25.133333333333333</v>
      </c>
      <c r="Z22" s="7">
        <f t="shared" si="1"/>
        <v>25.394594594594597</v>
      </c>
    </row>
    <row r="23" spans="1:26" x14ac:dyDescent="0.2">
      <c r="A23" s="5" t="s">
        <v>750</v>
      </c>
      <c r="B23" s="5" t="s">
        <v>671</v>
      </c>
      <c r="C23" s="5" t="s">
        <v>684</v>
      </c>
      <c r="D23" s="5">
        <v>1</v>
      </c>
      <c r="E23" s="5">
        <v>0</v>
      </c>
      <c r="F23" s="5">
        <v>3</v>
      </c>
      <c r="G23" s="5">
        <v>6</v>
      </c>
      <c r="H23" s="5">
        <v>20</v>
      </c>
      <c r="I23" s="5">
        <v>37</v>
      </c>
      <c r="J23" s="5">
        <v>9</v>
      </c>
      <c r="K23" s="5">
        <v>5</v>
      </c>
      <c r="L23" s="5">
        <v>157</v>
      </c>
      <c r="M23" s="5">
        <v>71</v>
      </c>
      <c r="N23" s="5">
        <v>29</v>
      </c>
      <c r="O23" s="5">
        <v>1430</v>
      </c>
      <c r="P23" s="5">
        <v>86</v>
      </c>
      <c r="Q23" s="5">
        <v>24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 t="s">
        <v>63</v>
      </c>
      <c r="X23" s="5" t="s">
        <v>1671</v>
      </c>
      <c r="Y23" s="7">
        <f t="shared" si="0"/>
        <v>25.125</v>
      </c>
      <c r="Z23" s="7">
        <f t="shared" si="1"/>
        <v>25.125</v>
      </c>
    </row>
    <row r="24" spans="1:26" x14ac:dyDescent="0.2">
      <c r="A24" s="5" t="s">
        <v>852</v>
      </c>
      <c r="B24" s="5" t="s">
        <v>671</v>
      </c>
      <c r="C24" s="5" t="s">
        <v>680</v>
      </c>
      <c r="D24" s="5">
        <v>5</v>
      </c>
      <c r="E24" s="5">
        <v>0</v>
      </c>
      <c r="F24" s="5">
        <v>12</v>
      </c>
      <c r="G24" s="5">
        <v>4</v>
      </c>
      <c r="H24" s="5">
        <v>41</v>
      </c>
      <c r="I24" s="5">
        <v>26</v>
      </c>
      <c r="J24" s="5">
        <v>22</v>
      </c>
      <c r="K24" s="5">
        <v>1</v>
      </c>
      <c r="L24" s="5">
        <v>11</v>
      </c>
      <c r="M24" s="5">
        <v>22</v>
      </c>
      <c r="N24" s="5">
        <v>44</v>
      </c>
      <c r="O24" s="5">
        <v>2008</v>
      </c>
      <c r="P24" s="5">
        <v>56</v>
      </c>
      <c r="Q24" s="5">
        <v>73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 t="s">
        <v>28</v>
      </c>
      <c r="X24" s="5" t="s">
        <v>6759</v>
      </c>
      <c r="Y24" s="7">
        <f t="shared" si="0"/>
        <v>25.038235294117644</v>
      </c>
      <c r="Z24" s="7">
        <f t="shared" si="1"/>
        <v>27.891153986166724</v>
      </c>
    </row>
    <row r="25" spans="1:26" x14ac:dyDescent="0.2">
      <c r="A25" s="5" t="s">
        <v>876</v>
      </c>
      <c r="B25" s="5" t="s">
        <v>671</v>
      </c>
      <c r="C25" s="5" t="s">
        <v>677</v>
      </c>
      <c r="D25" s="5">
        <v>0</v>
      </c>
      <c r="E25" s="5">
        <v>0</v>
      </c>
      <c r="F25" s="5">
        <v>1</v>
      </c>
      <c r="G25" s="5">
        <v>3</v>
      </c>
      <c r="H25" s="5">
        <v>34</v>
      </c>
      <c r="I25" s="5">
        <v>19</v>
      </c>
      <c r="J25" s="5">
        <v>0</v>
      </c>
      <c r="K25" s="5">
        <v>23</v>
      </c>
      <c r="L25" s="5">
        <v>275</v>
      </c>
      <c r="M25" s="5">
        <v>129</v>
      </c>
      <c r="N25" s="5">
        <v>5</v>
      </c>
      <c r="O25" s="5">
        <v>682</v>
      </c>
      <c r="P25" s="5">
        <v>60</v>
      </c>
      <c r="Q25" s="5">
        <v>13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 t="s">
        <v>96</v>
      </c>
      <c r="X25" s="5" t="s">
        <v>565</v>
      </c>
      <c r="Y25" s="7">
        <f t="shared" si="0"/>
        <v>24.97837837837838</v>
      </c>
      <c r="Z25" s="7">
        <f t="shared" si="1"/>
        <v>24.97837837837838</v>
      </c>
    </row>
    <row r="26" spans="1:26" x14ac:dyDescent="0.2">
      <c r="A26" s="5" t="s">
        <v>713</v>
      </c>
      <c r="B26" s="5" t="s">
        <v>671</v>
      </c>
      <c r="C26" s="5" t="s">
        <v>714</v>
      </c>
      <c r="D26" s="5">
        <v>1</v>
      </c>
      <c r="E26" s="5">
        <v>0</v>
      </c>
      <c r="F26" s="5">
        <v>0</v>
      </c>
      <c r="G26" s="5">
        <v>4</v>
      </c>
      <c r="H26" s="5">
        <v>19</v>
      </c>
      <c r="I26" s="5">
        <v>14</v>
      </c>
      <c r="J26" s="5">
        <v>4</v>
      </c>
      <c r="K26" s="5">
        <v>27</v>
      </c>
      <c r="L26" s="5">
        <v>245</v>
      </c>
      <c r="M26" s="5">
        <v>96</v>
      </c>
      <c r="N26" s="5">
        <v>12</v>
      </c>
      <c r="O26" s="5">
        <v>1479</v>
      </c>
      <c r="P26" s="5">
        <v>36</v>
      </c>
      <c r="Q26" s="5">
        <v>16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 t="s">
        <v>50</v>
      </c>
      <c r="X26" s="5" t="s">
        <v>85</v>
      </c>
      <c r="Y26" s="7">
        <f t="shared" si="0"/>
        <v>24.9</v>
      </c>
      <c r="Z26" s="7">
        <f t="shared" si="1"/>
        <v>24.9</v>
      </c>
    </row>
    <row r="27" spans="1:26" x14ac:dyDescent="0.2">
      <c r="A27" s="5" t="s">
        <v>922</v>
      </c>
      <c r="B27" s="5" t="s">
        <v>671</v>
      </c>
      <c r="C27" s="5" t="s">
        <v>3951</v>
      </c>
      <c r="D27" s="5">
        <v>0</v>
      </c>
      <c r="E27" s="5">
        <v>0</v>
      </c>
      <c r="F27" s="5">
        <v>4</v>
      </c>
      <c r="G27" s="5">
        <v>8</v>
      </c>
      <c r="H27" s="5">
        <v>42</v>
      </c>
      <c r="I27" s="5">
        <v>34</v>
      </c>
      <c r="J27" s="5">
        <v>0</v>
      </c>
      <c r="K27" s="5">
        <v>17</v>
      </c>
      <c r="L27" s="5">
        <v>155</v>
      </c>
      <c r="M27" s="5">
        <v>60</v>
      </c>
      <c r="N27" s="5">
        <v>12</v>
      </c>
      <c r="O27" s="5">
        <v>764</v>
      </c>
      <c r="P27" s="5">
        <v>63</v>
      </c>
      <c r="Q27" s="5">
        <v>19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 t="s">
        <v>111</v>
      </c>
      <c r="X27" s="5" t="s">
        <v>6923</v>
      </c>
      <c r="Y27" s="7">
        <f t="shared" si="0"/>
        <v>24.842307692307692</v>
      </c>
      <c r="Z27" s="7">
        <f t="shared" si="1"/>
        <v>25.698938992042439</v>
      </c>
    </row>
    <row r="28" spans="1:26" x14ac:dyDescent="0.2">
      <c r="A28" s="5" t="s">
        <v>1739</v>
      </c>
      <c r="B28" s="5" t="s">
        <v>671</v>
      </c>
      <c r="C28" s="5" t="s">
        <v>748</v>
      </c>
      <c r="D28" s="5">
        <v>0</v>
      </c>
      <c r="E28" s="5">
        <v>0</v>
      </c>
      <c r="F28" s="5">
        <v>0</v>
      </c>
      <c r="G28" s="5">
        <v>11</v>
      </c>
      <c r="H28" s="5">
        <v>28</v>
      </c>
      <c r="I28" s="5">
        <v>32</v>
      </c>
      <c r="J28" s="5">
        <v>8</v>
      </c>
      <c r="K28" s="5">
        <v>11</v>
      </c>
      <c r="L28" s="5">
        <v>262</v>
      </c>
      <c r="M28" s="5">
        <v>101</v>
      </c>
      <c r="N28" s="5">
        <v>6</v>
      </c>
      <c r="O28" s="5">
        <v>857</v>
      </c>
      <c r="P28" s="5">
        <v>40</v>
      </c>
      <c r="Q28" s="5">
        <v>19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 t="s">
        <v>40</v>
      </c>
      <c r="X28" s="5" t="s">
        <v>219</v>
      </c>
      <c r="Y28" s="7">
        <f t="shared" si="0"/>
        <v>24.780645161290323</v>
      </c>
      <c r="Z28" s="7">
        <f t="shared" si="1"/>
        <v>25.455817378497795</v>
      </c>
    </row>
    <row r="29" spans="1:26" x14ac:dyDescent="0.2">
      <c r="A29" s="5" t="s">
        <v>761</v>
      </c>
      <c r="B29" s="5" t="s">
        <v>671</v>
      </c>
      <c r="C29" s="5" t="s">
        <v>710</v>
      </c>
      <c r="D29" s="5">
        <v>0</v>
      </c>
      <c r="E29" s="5">
        <v>1</v>
      </c>
      <c r="F29" s="5">
        <v>0</v>
      </c>
      <c r="G29" s="5">
        <v>3</v>
      </c>
      <c r="H29" s="5">
        <v>15</v>
      </c>
      <c r="I29" s="5">
        <v>37</v>
      </c>
      <c r="J29" s="5">
        <v>4</v>
      </c>
      <c r="K29" s="5">
        <v>32</v>
      </c>
      <c r="L29" s="5">
        <v>280</v>
      </c>
      <c r="M29" s="5">
        <v>55</v>
      </c>
      <c r="N29" s="5">
        <v>5</v>
      </c>
      <c r="O29" s="5">
        <v>1250</v>
      </c>
      <c r="P29" s="5">
        <v>63</v>
      </c>
      <c r="Q29" s="5">
        <v>15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 t="s">
        <v>28</v>
      </c>
      <c r="X29" s="5" t="s">
        <v>121</v>
      </c>
      <c r="Y29" s="7">
        <f t="shared" si="0"/>
        <v>24.75</v>
      </c>
      <c r="Z29" s="7">
        <f t="shared" si="1"/>
        <v>25.5</v>
      </c>
    </row>
    <row r="30" spans="1:26" x14ac:dyDescent="0.2">
      <c r="A30" s="5" t="s">
        <v>712</v>
      </c>
      <c r="B30" s="5" t="s">
        <v>671</v>
      </c>
      <c r="C30" s="5" t="s">
        <v>672</v>
      </c>
      <c r="D30" s="5">
        <v>1</v>
      </c>
      <c r="E30" s="5">
        <v>0</v>
      </c>
      <c r="F30" s="5">
        <v>0</v>
      </c>
      <c r="G30" s="5">
        <v>1</v>
      </c>
      <c r="H30" s="5">
        <v>4</v>
      </c>
      <c r="I30" s="5">
        <v>5</v>
      </c>
      <c r="J30" s="5">
        <v>3</v>
      </c>
      <c r="K30" s="5">
        <v>6</v>
      </c>
      <c r="L30" s="5">
        <v>88</v>
      </c>
      <c r="M30" s="5">
        <v>14</v>
      </c>
      <c r="N30" s="5">
        <v>0</v>
      </c>
      <c r="O30" s="5">
        <v>185</v>
      </c>
      <c r="P30" s="5">
        <v>8</v>
      </c>
      <c r="Q30" s="5">
        <v>1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 t="s">
        <v>160</v>
      </c>
      <c r="X30" s="5" t="s">
        <v>2536</v>
      </c>
      <c r="Y30" s="7">
        <f t="shared" si="0"/>
        <v>24.722222222222221</v>
      </c>
      <c r="Z30" s="7">
        <f t="shared" si="1"/>
        <v>31.988817891373802</v>
      </c>
    </row>
    <row r="31" spans="1:26" x14ac:dyDescent="0.2">
      <c r="A31" s="5" t="s">
        <v>809</v>
      </c>
      <c r="B31" s="5" t="s">
        <v>671</v>
      </c>
      <c r="C31" s="5" t="s">
        <v>729</v>
      </c>
      <c r="D31" s="5">
        <v>1</v>
      </c>
      <c r="E31" s="5">
        <v>1</v>
      </c>
      <c r="F31" s="5">
        <v>1</v>
      </c>
      <c r="G31" s="5">
        <v>5</v>
      </c>
      <c r="H31" s="5">
        <v>27</v>
      </c>
      <c r="I31" s="5">
        <v>27</v>
      </c>
      <c r="J31" s="5">
        <v>4</v>
      </c>
      <c r="K31" s="5">
        <v>37</v>
      </c>
      <c r="L31" s="5">
        <v>243</v>
      </c>
      <c r="M31" s="5">
        <v>102</v>
      </c>
      <c r="N31" s="5">
        <v>3</v>
      </c>
      <c r="O31" s="5">
        <v>865</v>
      </c>
      <c r="P31" s="5">
        <v>53</v>
      </c>
      <c r="Q31" s="5">
        <v>17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 t="s">
        <v>42</v>
      </c>
      <c r="X31" s="5" t="s">
        <v>3299</v>
      </c>
      <c r="Y31" s="7">
        <f t="shared" si="0"/>
        <v>24.571428571428573</v>
      </c>
      <c r="Z31" s="7">
        <f t="shared" si="1"/>
        <v>25.162548764629388</v>
      </c>
    </row>
    <row r="32" spans="1:26" x14ac:dyDescent="0.2">
      <c r="A32" s="5" t="s">
        <v>1575</v>
      </c>
      <c r="B32" s="5" t="s">
        <v>671</v>
      </c>
      <c r="C32" s="5" t="s">
        <v>677</v>
      </c>
      <c r="D32" s="5">
        <v>0</v>
      </c>
      <c r="E32" s="5">
        <v>0</v>
      </c>
      <c r="F32" s="5">
        <v>0</v>
      </c>
      <c r="G32" s="5">
        <v>0</v>
      </c>
      <c r="H32" s="5">
        <v>6</v>
      </c>
      <c r="I32" s="5">
        <v>4</v>
      </c>
      <c r="J32" s="5">
        <v>1</v>
      </c>
      <c r="K32" s="5">
        <v>1</v>
      </c>
      <c r="L32" s="5">
        <v>2</v>
      </c>
      <c r="M32" s="5">
        <v>5</v>
      </c>
      <c r="N32" s="5">
        <v>1</v>
      </c>
      <c r="O32" s="5">
        <v>65</v>
      </c>
      <c r="P32" s="5">
        <v>6</v>
      </c>
      <c r="Q32" s="5">
        <v>3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 t="s">
        <v>65</v>
      </c>
      <c r="X32" s="5" t="s">
        <v>66</v>
      </c>
      <c r="Y32" s="7">
        <f t="shared" si="0"/>
        <v>24.5</v>
      </c>
      <c r="Z32" s="7">
        <f t="shared" si="1"/>
        <v>24.5</v>
      </c>
    </row>
    <row r="33" spans="1:26" x14ac:dyDescent="0.2">
      <c r="A33" s="5" t="s">
        <v>6924</v>
      </c>
      <c r="B33" s="5" t="s">
        <v>671</v>
      </c>
      <c r="C33" s="5" t="s">
        <v>737</v>
      </c>
      <c r="D33" s="5">
        <v>0</v>
      </c>
      <c r="E33" s="5">
        <v>0</v>
      </c>
      <c r="F33" s="5">
        <v>0</v>
      </c>
      <c r="G33" s="5">
        <v>0</v>
      </c>
      <c r="H33" s="5">
        <v>2</v>
      </c>
      <c r="I33" s="5">
        <v>1</v>
      </c>
      <c r="J33" s="5">
        <v>0</v>
      </c>
      <c r="K33" s="5">
        <v>2</v>
      </c>
      <c r="L33" s="5">
        <v>25</v>
      </c>
      <c r="M33" s="5">
        <v>4</v>
      </c>
      <c r="N33" s="5">
        <v>0</v>
      </c>
      <c r="O33" s="5">
        <v>99</v>
      </c>
      <c r="P33" s="5">
        <v>6</v>
      </c>
      <c r="Q33" s="5">
        <v>0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 t="s">
        <v>392</v>
      </c>
      <c r="X33" s="5" t="s">
        <v>519</v>
      </c>
      <c r="Y33" s="7">
        <f t="shared" si="0"/>
        <v>24.466666666666669</v>
      </c>
      <c r="Z33" s="7">
        <f t="shared" si="1"/>
        <v>24.466666666666669</v>
      </c>
    </row>
    <row r="34" spans="1:26" x14ac:dyDescent="0.2">
      <c r="A34" s="5" t="s">
        <v>1869</v>
      </c>
      <c r="B34" s="5" t="s">
        <v>671</v>
      </c>
      <c r="C34" s="5" t="s">
        <v>729</v>
      </c>
      <c r="D34" s="5">
        <v>2</v>
      </c>
      <c r="E34" s="5">
        <v>1</v>
      </c>
      <c r="F34" s="5">
        <v>5</v>
      </c>
      <c r="G34" s="5">
        <v>5</v>
      </c>
      <c r="H34" s="5">
        <v>36</v>
      </c>
      <c r="I34" s="5">
        <v>59</v>
      </c>
      <c r="J34" s="5">
        <v>12</v>
      </c>
      <c r="K34" s="5">
        <v>8</v>
      </c>
      <c r="L34" s="5">
        <v>37</v>
      </c>
      <c r="M34" s="5">
        <v>106</v>
      </c>
      <c r="N34" s="5">
        <v>40</v>
      </c>
      <c r="O34" s="5">
        <v>1246</v>
      </c>
      <c r="P34" s="5">
        <v>145</v>
      </c>
      <c r="Q34" s="5">
        <v>56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 t="s">
        <v>96</v>
      </c>
      <c r="X34" s="5" t="s">
        <v>6273</v>
      </c>
      <c r="Y34" s="7">
        <f t="shared" si="0"/>
        <v>24.245945945945948</v>
      </c>
      <c r="Z34" s="7">
        <f t="shared" si="1"/>
        <v>25.373664362036457</v>
      </c>
    </row>
    <row r="35" spans="1:26" x14ac:dyDescent="0.2">
      <c r="A35" s="5" t="s">
        <v>6925</v>
      </c>
      <c r="B35" s="5" t="s">
        <v>671</v>
      </c>
      <c r="C35" s="5" t="s">
        <v>760</v>
      </c>
      <c r="D35" s="5">
        <v>1</v>
      </c>
      <c r="E35" s="5">
        <v>0</v>
      </c>
      <c r="F35" s="5">
        <v>0</v>
      </c>
      <c r="G35" s="5">
        <v>6</v>
      </c>
      <c r="H35" s="5">
        <v>21</v>
      </c>
      <c r="I35" s="5">
        <v>26</v>
      </c>
      <c r="J35" s="5">
        <v>11</v>
      </c>
      <c r="K35" s="5">
        <v>15</v>
      </c>
      <c r="L35" s="5">
        <v>244</v>
      </c>
      <c r="M35" s="5">
        <v>75</v>
      </c>
      <c r="N35" s="5">
        <v>6</v>
      </c>
      <c r="O35" s="5">
        <v>994</v>
      </c>
      <c r="P35" s="5">
        <v>46</v>
      </c>
      <c r="Q35" s="5">
        <v>1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 t="s">
        <v>40</v>
      </c>
      <c r="X35" s="5" t="s">
        <v>6926</v>
      </c>
      <c r="Y35" s="7">
        <f t="shared" si="0"/>
        <v>24.158064516129031</v>
      </c>
      <c r="Z35" s="7">
        <f t="shared" si="1"/>
        <v>24.898780938308089</v>
      </c>
    </row>
    <row r="36" spans="1:26" x14ac:dyDescent="0.2">
      <c r="A36" s="5" t="s">
        <v>828</v>
      </c>
      <c r="B36" s="5" t="s">
        <v>671</v>
      </c>
      <c r="C36" s="5" t="s">
        <v>721</v>
      </c>
      <c r="D36" s="5">
        <v>0</v>
      </c>
      <c r="E36" s="5">
        <v>0</v>
      </c>
      <c r="F36" s="5">
        <v>0</v>
      </c>
      <c r="G36" s="5">
        <v>7</v>
      </c>
      <c r="H36" s="5">
        <v>19</v>
      </c>
      <c r="I36" s="5">
        <v>16</v>
      </c>
      <c r="J36" s="5">
        <v>5</v>
      </c>
      <c r="K36" s="5">
        <v>25</v>
      </c>
      <c r="L36" s="5">
        <v>244</v>
      </c>
      <c r="M36" s="5">
        <v>45</v>
      </c>
      <c r="N36" s="5">
        <v>0</v>
      </c>
      <c r="O36" s="5">
        <v>601</v>
      </c>
      <c r="P36" s="5">
        <v>19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 t="s">
        <v>116</v>
      </c>
      <c r="X36" s="5" t="s">
        <v>6245</v>
      </c>
      <c r="Y36" s="7">
        <f t="shared" si="0"/>
        <v>23.904</v>
      </c>
      <c r="Z36" s="7">
        <f t="shared" si="1"/>
        <v>25.562737642585553</v>
      </c>
    </row>
    <row r="37" spans="1:26" x14ac:dyDescent="0.2">
      <c r="A37" s="5" t="s">
        <v>5641</v>
      </c>
      <c r="B37" s="5" t="s">
        <v>671</v>
      </c>
      <c r="C37" s="5" t="s">
        <v>689</v>
      </c>
      <c r="D37" s="5">
        <v>2</v>
      </c>
      <c r="E37" s="5">
        <v>1</v>
      </c>
      <c r="F37" s="5">
        <v>2</v>
      </c>
      <c r="G37" s="5">
        <v>2</v>
      </c>
      <c r="H37" s="5">
        <v>9</v>
      </c>
      <c r="I37" s="5">
        <v>25</v>
      </c>
      <c r="J37" s="5">
        <v>7</v>
      </c>
      <c r="K37" s="5">
        <v>24</v>
      </c>
      <c r="L37" s="5">
        <v>144</v>
      </c>
      <c r="M37" s="5">
        <v>72</v>
      </c>
      <c r="N37" s="5">
        <v>5</v>
      </c>
      <c r="O37" s="5">
        <v>962</v>
      </c>
      <c r="P37" s="5">
        <v>50</v>
      </c>
      <c r="Q37" s="5">
        <v>16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 t="s">
        <v>75</v>
      </c>
      <c r="X37" s="5" t="s">
        <v>2340</v>
      </c>
      <c r="Y37" s="7">
        <f t="shared" si="0"/>
        <v>23.896296296296299</v>
      </c>
      <c r="Z37" s="7">
        <f t="shared" si="1"/>
        <v>25.853962600178097</v>
      </c>
    </row>
    <row r="38" spans="1:26" x14ac:dyDescent="0.2">
      <c r="A38" s="5" t="s">
        <v>826</v>
      </c>
      <c r="B38" s="5" t="s">
        <v>671</v>
      </c>
      <c r="C38" s="5" t="s">
        <v>689</v>
      </c>
      <c r="D38" s="5">
        <v>1</v>
      </c>
      <c r="E38" s="5">
        <v>1</v>
      </c>
      <c r="F38" s="5">
        <v>0</v>
      </c>
      <c r="G38" s="5">
        <v>6</v>
      </c>
      <c r="H38" s="5">
        <v>43</v>
      </c>
      <c r="I38" s="5">
        <v>32</v>
      </c>
      <c r="J38" s="5">
        <v>1</v>
      </c>
      <c r="K38" s="5">
        <v>16</v>
      </c>
      <c r="L38" s="5">
        <v>202</v>
      </c>
      <c r="M38" s="5">
        <v>72</v>
      </c>
      <c r="N38" s="5">
        <v>7</v>
      </c>
      <c r="O38" s="5">
        <v>1342</v>
      </c>
      <c r="P38" s="5">
        <v>50</v>
      </c>
      <c r="Q38" s="5">
        <v>14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 t="s">
        <v>40</v>
      </c>
      <c r="X38" s="5" t="s">
        <v>5757</v>
      </c>
      <c r="Y38" s="7">
        <f t="shared" si="0"/>
        <v>23.812903225806455</v>
      </c>
      <c r="Z38" s="7">
        <f t="shared" si="1"/>
        <v>24.790298507462687</v>
      </c>
    </row>
    <row r="39" spans="1:26" x14ac:dyDescent="0.2">
      <c r="A39" s="5" t="s">
        <v>735</v>
      </c>
      <c r="B39" s="5" t="s">
        <v>671</v>
      </c>
      <c r="C39" s="5" t="s">
        <v>729</v>
      </c>
      <c r="D39" s="5">
        <v>1</v>
      </c>
      <c r="E39" s="5">
        <v>0</v>
      </c>
      <c r="F39" s="5">
        <v>0</v>
      </c>
      <c r="G39" s="5">
        <v>0</v>
      </c>
      <c r="H39" s="5">
        <v>6</v>
      </c>
      <c r="I39" s="5">
        <v>3</v>
      </c>
      <c r="J39" s="5">
        <v>5</v>
      </c>
      <c r="K39" s="5">
        <v>2</v>
      </c>
      <c r="L39" s="5">
        <v>34</v>
      </c>
      <c r="M39" s="5">
        <v>14</v>
      </c>
      <c r="N39" s="5">
        <v>0</v>
      </c>
      <c r="O39" s="5">
        <v>154</v>
      </c>
      <c r="P39" s="5">
        <v>2</v>
      </c>
      <c r="Q39" s="5">
        <v>4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 t="s">
        <v>108</v>
      </c>
      <c r="X39" s="5" t="s">
        <v>3757</v>
      </c>
      <c r="Y39" s="7">
        <f t="shared" si="0"/>
        <v>23.566666666666666</v>
      </c>
      <c r="Z39" s="7">
        <f t="shared" si="1"/>
        <v>26.623430962343097</v>
      </c>
    </row>
    <row r="40" spans="1:26" x14ac:dyDescent="0.2">
      <c r="A40" s="5" t="s">
        <v>2049</v>
      </c>
      <c r="B40" s="5" t="s">
        <v>671</v>
      </c>
      <c r="C40" s="5" t="s">
        <v>689</v>
      </c>
      <c r="D40" s="5">
        <v>2</v>
      </c>
      <c r="E40" s="5">
        <v>1</v>
      </c>
      <c r="F40" s="5">
        <v>2</v>
      </c>
      <c r="G40" s="5">
        <v>6</v>
      </c>
      <c r="H40" s="5">
        <v>78</v>
      </c>
      <c r="I40" s="5">
        <v>65</v>
      </c>
      <c r="J40" s="5">
        <v>18</v>
      </c>
      <c r="K40" s="5">
        <v>5</v>
      </c>
      <c r="L40" s="5">
        <v>38</v>
      </c>
      <c r="M40" s="5">
        <v>44</v>
      </c>
      <c r="N40" s="5">
        <v>32</v>
      </c>
      <c r="O40" s="5">
        <v>1756</v>
      </c>
      <c r="P40" s="5">
        <v>74</v>
      </c>
      <c r="Q40" s="5">
        <v>110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 t="s">
        <v>96</v>
      </c>
      <c r="X40" s="5" t="s">
        <v>6927</v>
      </c>
      <c r="Y40" s="7">
        <f t="shared" si="0"/>
        <v>23.394594594594594</v>
      </c>
      <c r="Z40" s="7">
        <f t="shared" si="1"/>
        <v>24.544423440453688</v>
      </c>
    </row>
    <row r="41" spans="1:26" x14ac:dyDescent="0.2">
      <c r="A41" s="5" t="s">
        <v>1060</v>
      </c>
      <c r="B41" s="5" t="s">
        <v>671</v>
      </c>
      <c r="C41" s="5" t="s">
        <v>737</v>
      </c>
      <c r="D41" s="5">
        <v>0</v>
      </c>
      <c r="E41" s="5">
        <v>1</v>
      </c>
      <c r="F41" s="5">
        <v>4</v>
      </c>
      <c r="G41" s="5">
        <v>1</v>
      </c>
      <c r="H41" s="5">
        <v>47</v>
      </c>
      <c r="I41" s="5">
        <v>29</v>
      </c>
      <c r="J41" s="5">
        <v>19</v>
      </c>
      <c r="K41" s="5">
        <v>3</v>
      </c>
      <c r="L41" s="5">
        <v>19</v>
      </c>
      <c r="M41" s="5">
        <v>30</v>
      </c>
      <c r="N41" s="5">
        <v>74</v>
      </c>
      <c r="O41" s="5">
        <v>1445</v>
      </c>
      <c r="P41" s="5">
        <v>42</v>
      </c>
      <c r="Q41" s="5">
        <v>49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 t="s">
        <v>63</v>
      </c>
      <c r="X41" s="5" t="s">
        <v>5320</v>
      </c>
      <c r="Y41" s="7">
        <f t="shared" si="0"/>
        <v>23.375</v>
      </c>
      <c r="Z41" s="7">
        <f t="shared" si="1"/>
        <v>26.286606794221008</v>
      </c>
    </row>
    <row r="42" spans="1:26" x14ac:dyDescent="0.2">
      <c r="A42" s="5" t="s">
        <v>878</v>
      </c>
      <c r="B42" s="5" t="s">
        <v>671</v>
      </c>
      <c r="C42" s="5" t="s">
        <v>760</v>
      </c>
      <c r="D42" s="5">
        <v>2</v>
      </c>
      <c r="E42" s="5">
        <v>1</v>
      </c>
      <c r="F42" s="5">
        <v>2</v>
      </c>
      <c r="G42" s="5">
        <v>6</v>
      </c>
      <c r="H42" s="5">
        <v>38</v>
      </c>
      <c r="I42" s="5">
        <v>35</v>
      </c>
      <c r="J42" s="5">
        <v>9</v>
      </c>
      <c r="K42" s="5">
        <v>3</v>
      </c>
      <c r="L42" s="5">
        <v>72</v>
      </c>
      <c r="M42" s="5">
        <v>51</v>
      </c>
      <c r="N42" s="5">
        <v>32</v>
      </c>
      <c r="O42" s="5">
        <v>750</v>
      </c>
      <c r="P42" s="5">
        <v>59</v>
      </c>
      <c r="Q42" s="5">
        <v>34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 t="s">
        <v>116</v>
      </c>
      <c r="X42" s="5" t="s">
        <v>2305</v>
      </c>
      <c r="Y42" s="7">
        <f t="shared" si="0"/>
        <v>23.3</v>
      </c>
      <c r="Z42" s="7">
        <f t="shared" si="1"/>
        <v>25</v>
      </c>
    </row>
    <row r="43" spans="1:26" x14ac:dyDescent="0.2">
      <c r="A43" s="5" t="s">
        <v>1817</v>
      </c>
      <c r="B43" s="5" t="s">
        <v>671</v>
      </c>
      <c r="C43" s="5" t="s">
        <v>737</v>
      </c>
      <c r="D43" s="5">
        <v>1</v>
      </c>
      <c r="E43" s="5">
        <v>0</v>
      </c>
      <c r="F43" s="5">
        <v>1</v>
      </c>
      <c r="G43" s="5">
        <v>4</v>
      </c>
      <c r="H43" s="5">
        <v>18</v>
      </c>
      <c r="I43" s="5">
        <v>30</v>
      </c>
      <c r="J43" s="5">
        <v>7</v>
      </c>
      <c r="K43" s="5">
        <v>19</v>
      </c>
      <c r="L43" s="5">
        <v>234</v>
      </c>
      <c r="M43" s="5">
        <v>59</v>
      </c>
      <c r="N43" s="5">
        <v>6</v>
      </c>
      <c r="O43" s="5">
        <v>686</v>
      </c>
      <c r="P43" s="5">
        <v>41</v>
      </c>
      <c r="Q43" s="5">
        <v>17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 t="s">
        <v>31</v>
      </c>
      <c r="X43" s="5" t="s">
        <v>899</v>
      </c>
      <c r="Y43" s="7">
        <f t="shared" si="0"/>
        <v>23.27</v>
      </c>
      <c r="Z43" s="7">
        <f t="shared" si="1"/>
        <v>23.27</v>
      </c>
    </row>
    <row r="44" spans="1:26" x14ac:dyDescent="0.2">
      <c r="A44" s="5" t="s">
        <v>2009</v>
      </c>
      <c r="B44" s="5" t="s">
        <v>671</v>
      </c>
      <c r="C44" s="5" t="s">
        <v>689</v>
      </c>
      <c r="D44" s="5">
        <v>10</v>
      </c>
      <c r="E44" s="5">
        <v>1</v>
      </c>
      <c r="F44" s="5">
        <v>3</v>
      </c>
      <c r="G44" s="5">
        <v>7</v>
      </c>
      <c r="H44" s="5">
        <v>64</v>
      </c>
      <c r="I44" s="5">
        <v>30</v>
      </c>
      <c r="J44" s="5">
        <v>31</v>
      </c>
      <c r="K44" s="5">
        <v>1</v>
      </c>
      <c r="L44" s="5">
        <v>23</v>
      </c>
      <c r="M44" s="5">
        <v>29</v>
      </c>
      <c r="N44" s="5">
        <v>19</v>
      </c>
      <c r="O44" s="5">
        <v>752</v>
      </c>
      <c r="P44" s="5">
        <v>47</v>
      </c>
      <c r="Q44" s="5">
        <v>39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 t="s">
        <v>93</v>
      </c>
      <c r="X44" s="5" t="s">
        <v>5020</v>
      </c>
      <c r="Y44" s="7">
        <f t="shared" si="0"/>
        <v>23.114285714285717</v>
      </c>
      <c r="Z44" s="7">
        <f t="shared" si="1"/>
        <v>24.381749686061116</v>
      </c>
    </row>
    <row r="45" spans="1:26" x14ac:dyDescent="0.2">
      <c r="A45" s="5" t="s">
        <v>733</v>
      </c>
      <c r="B45" s="5" t="s">
        <v>671</v>
      </c>
      <c r="C45" s="5" t="s">
        <v>680</v>
      </c>
      <c r="D45" s="5">
        <v>7</v>
      </c>
      <c r="E45" s="5">
        <v>0</v>
      </c>
      <c r="F45" s="5">
        <v>5</v>
      </c>
      <c r="G45" s="5">
        <v>2</v>
      </c>
      <c r="H45" s="5">
        <v>47</v>
      </c>
      <c r="I45" s="5">
        <v>24</v>
      </c>
      <c r="J45" s="5">
        <v>19</v>
      </c>
      <c r="K45" s="5">
        <v>0</v>
      </c>
      <c r="L45" s="5">
        <v>4</v>
      </c>
      <c r="M45" s="5">
        <v>20</v>
      </c>
      <c r="N45" s="5">
        <v>35</v>
      </c>
      <c r="O45" s="5">
        <v>811</v>
      </c>
      <c r="P45" s="5">
        <v>29</v>
      </c>
      <c r="Q45" s="5">
        <v>90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 t="s">
        <v>37</v>
      </c>
      <c r="X45" s="5" t="s">
        <v>6928</v>
      </c>
      <c r="Y45" s="7">
        <f t="shared" si="0"/>
        <v>23.00344827586207</v>
      </c>
      <c r="Z45" s="7">
        <f t="shared" si="1"/>
        <v>31.699577613516368</v>
      </c>
    </row>
    <row r="46" spans="1:26" x14ac:dyDescent="0.2">
      <c r="A46" s="5" t="s">
        <v>1068</v>
      </c>
      <c r="B46" s="5" t="s">
        <v>671</v>
      </c>
      <c r="C46" s="5" t="s">
        <v>687</v>
      </c>
      <c r="D46" s="5">
        <v>1</v>
      </c>
      <c r="E46" s="5">
        <v>0</v>
      </c>
      <c r="F46" s="5">
        <v>1</v>
      </c>
      <c r="G46" s="5">
        <v>3</v>
      </c>
      <c r="H46" s="5">
        <v>19</v>
      </c>
      <c r="I46" s="5">
        <v>32</v>
      </c>
      <c r="J46" s="5">
        <v>2</v>
      </c>
      <c r="K46" s="5">
        <v>20</v>
      </c>
      <c r="L46" s="5">
        <v>195</v>
      </c>
      <c r="M46" s="5">
        <v>114</v>
      </c>
      <c r="N46" s="5">
        <v>2</v>
      </c>
      <c r="O46" s="5">
        <v>843</v>
      </c>
      <c r="P46" s="5">
        <v>84</v>
      </c>
      <c r="Q46" s="5">
        <v>9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 t="s">
        <v>28</v>
      </c>
      <c r="X46" s="5" t="s">
        <v>4005</v>
      </c>
      <c r="Y46" s="7">
        <f t="shared" si="0"/>
        <v>22.994117647058822</v>
      </c>
      <c r="Z46" s="7">
        <f t="shared" si="1"/>
        <v>23.940796189179988</v>
      </c>
    </row>
    <row r="47" spans="1:26" x14ac:dyDescent="0.2">
      <c r="A47" s="5" t="s">
        <v>861</v>
      </c>
      <c r="B47" s="5" t="s">
        <v>671</v>
      </c>
      <c r="C47" s="5" t="s">
        <v>680</v>
      </c>
      <c r="D47" s="5">
        <v>2</v>
      </c>
      <c r="E47" s="5">
        <v>0</v>
      </c>
      <c r="F47" s="5">
        <v>0</v>
      </c>
      <c r="G47" s="5">
        <v>5</v>
      </c>
      <c r="H47" s="5">
        <v>45</v>
      </c>
      <c r="I47" s="5">
        <v>30</v>
      </c>
      <c r="J47" s="5">
        <v>8</v>
      </c>
      <c r="K47" s="5">
        <v>14</v>
      </c>
      <c r="L47" s="5">
        <v>117</v>
      </c>
      <c r="M47" s="5">
        <v>61</v>
      </c>
      <c r="N47" s="5">
        <v>2</v>
      </c>
      <c r="O47" s="5">
        <v>1389</v>
      </c>
      <c r="P47" s="5">
        <v>41</v>
      </c>
      <c r="Q47" s="5">
        <v>25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 t="s">
        <v>93</v>
      </c>
      <c r="X47" s="5" t="s">
        <v>6929</v>
      </c>
      <c r="Y47" s="7">
        <f t="shared" si="0"/>
        <v>22.960714285714285</v>
      </c>
      <c r="Z47" s="7">
        <f t="shared" si="1"/>
        <v>25.266812227074237</v>
      </c>
    </row>
    <row r="48" spans="1:26" x14ac:dyDescent="0.2">
      <c r="A48" s="5" t="s">
        <v>709</v>
      </c>
      <c r="B48" s="5" t="s">
        <v>671</v>
      </c>
      <c r="C48" s="5" t="s">
        <v>6917</v>
      </c>
      <c r="D48" s="5">
        <v>0</v>
      </c>
      <c r="E48" s="5">
        <v>0</v>
      </c>
      <c r="F48" s="5">
        <v>1</v>
      </c>
      <c r="G48" s="5">
        <v>3</v>
      </c>
      <c r="H48" s="5">
        <v>29</v>
      </c>
      <c r="I48" s="5">
        <v>35</v>
      </c>
      <c r="J48" s="5">
        <v>3</v>
      </c>
      <c r="K48" s="5">
        <v>6</v>
      </c>
      <c r="L48" s="5">
        <v>141</v>
      </c>
      <c r="M48" s="5">
        <v>87</v>
      </c>
      <c r="N48" s="5">
        <v>17</v>
      </c>
      <c r="O48" s="5">
        <v>746</v>
      </c>
      <c r="P48" s="5">
        <v>68</v>
      </c>
      <c r="Q48" s="5">
        <v>27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 t="s">
        <v>37</v>
      </c>
      <c r="X48" s="5" t="s">
        <v>4368</v>
      </c>
      <c r="Y48" s="7">
        <f t="shared" si="0"/>
        <v>22.951724137931034</v>
      </c>
      <c r="Z48" s="7">
        <f t="shared" si="1"/>
        <v>23.354385964912282</v>
      </c>
    </row>
    <row r="49" spans="1:26" x14ac:dyDescent="0.2">
      <c r="A49" s="5" t="s">
        <v>1137</v>
      </c>
      <c r="B49" s="5" t="s">
        <v>671</v>
      </c>
      <c r="C49" s="5" t="s">
        <v>687</v>
      </c>
      <c r="D49" s="5">
        <v>2</v>
      </c>
      <c r="E49" s="5">
        <v>0</v>
      </c>
      <c r="F49" s="5">
        <v>0</v>
      </c>
      <c r="G49" s="5">
        <v>5</v>
      </c>
      <c r="H49" s="5">
        <v>19</v>
      </c>
      <c r="I49" s="5">
        <v>16</v>
      </c>
      <c r="J49" s="5">
        <v>4</v>
      </c>
      <c r="K49" s="5">
        <v>12</v>
      </c>
      <c r="L49" s="5">
        <v>111</v>
      </c>
      <c r="M49" s="5">
        <v>79</v>
      </c>
      <c r="N49" s="5">
        <v>5</v>
      </c>
      <c r="O49" s="5">
        <v>733</v>
      </c>
      <c r="P49" s="5">
        <v>35</v>
      </c>
      <c r="Q49" s="5">
        <v>4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 t="s">
        <v>99</v>
      </c>
      <c r="X49" s="5" t="s">
        <v>4035</v>
      </c>
      <c r="Y49" s="7">
        <f t="shared" si="0"/>
        <v>22.922727272727272</v>
      </c>
      <c r="Z49" s="7">
        <f t="shared" si="1"/>
        <v>24.467385444743936</v>
      </c>
    </row>
    <row r="50" spans="1:26" x14ac:dyDescent="0.2">
      <c r="A50" s="5" t="s">
        <v>4069</v>
      </c>
      <c r="B50" s="5" t="s">
        <v>671</v>
      </c>
      <c r="C50" s="5" t="s">
        <v>748</v>
      </c>
      <c r="D50" s="5">
        <v>0</v>
      </c>
      <c r="E50" s="5">
        <v>0</v>
      </c>
      <c r="F50" s="5">
        <v>0</v>
      </c>
      <c r="G50" s="5">
        <v>2</v>
      </c>
      <c r="H50" s="5">
        <v>18</v>
      </c>
      <c r="I50" s="5">
        <v>32</v>
      </c>
      <c r="J50" s="5">
        <v>1</v>
      </c>
      <c r="K50" s="5">
        <v>1</v>
      </c>
      <c r="L50" s="5">
        <v>96</v>
      </c>
      <c r="M50" s="5">
        <v>97</v>
      </c>
      <c r="N50" s="5">
        <v>16</v>
      </c>
      <c r="O50" s="5">
        <v>598</v>
      </c>
      <c r="P50" s="5">
        <v>63</v>
      </c>
      <c r="Q50" s="5">
        <v>28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 t="s">
        <v>263</v>
      </c>
      <c r="X50" s="5" t="s">
        <v>3385</v>
      </c>
      <c r="Y50" s="7">
        <f t="shared" si="0"/>
        <v>22.845833333333331</v>
      </c>
      <c r="Z50" s="7">
        <f t="shared" si="1"/>
        <v>24.106985832926231</v>
      </c>
    </row>
    <row r="51" spans="1:26" x14ac:dyDescent="0.2">
      <c r="A51" s="5" t="s">
        <v>740</v>
      </c>
      <c r="B51" s="5" t="s">
        <v>671</v>
      </c>
      <c r="C51" s="5" t="s">
        <v>714</v>
      </c>
      <c r="D51" s="5">
        <v>4</v>
      </c>
      <c r="E51" s="5">
        <v>0</v>
      </c>
      <c r="F51" s="5">
        <v>0</v>
      </c>
      <c r="G51" s="5">
        <v>3</v>
      </c>
      <c r="H51" s="5">
        <v>21</v>
      </c>
      <c r="I51" s="5">
        <v>18</v>
      </c>
      <c r="J51" s="5">
        <v>7</v>
      </c>
      <c r="K51" s="5">
        <v>19</v>
      </c>
      <c r="L51" s="5">
        <v>227</v>
      </c>
      <c r="M51" s="5">
        <v>69</v>
      </c>
      <c r="N51" s="5">
        <v>5</v>
      </c>
      <c r="O51" s="5">
        <v>1356</v>
      </c>
      <c r="P51" s="5">
        <v>37</v>
      </c>
      <c r="Q51" s="5">
        <v>7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 t="s">
        <v>42</v>
      </c>
      <c r="X51" s="5" t="s">
        <v>481</v>
      </c>
      <c r="Y51" s="7">
        <f t="shared" si="0"/>
        <v>22.817142857142859</v>
      </c>
      <c r="Z51" s="7">
        <f t="shared" si="1"/>
        <v>22.817142857142859</v>
      </c>
    </row>
    <row r="52" spans="1:26" x14ac:dyDescent="0.2">
      <c r="A52" s="5" t="s">
        <v>6930</v>
      </c>
      <c r="B52" s="5" t="s">
        <v>671</v>
      </c>
      <c r="C52" s="5" t="s">
        <v>687</v>
      </c>
      <c r="D52" s="5">
        <v>0</v>
      </c>
      <c r="E52" s="5">
        <v>1</v>
      </c>
      <c r="F52" s="5">
        <v>0</v>
      </c>
      <c r="G52" s="5">
        <v>4</v>
      </c>
      <c r="H52" s="5">
        <v>9</v>
      </c>
      <c r="I52" s="5">
        <v>11</v>
      </c>
      <c r="J52" s="5">
        <v>1</v>
      </c>
      <c r="K52" s="5">
        <v>11</v>
      </c>
      <c r="L52" s="5">
        <v>102</v>
      </c>
      <c r="M52" s="5">
        <v>41</v>
      </c>
      <c r="N52" s="5">
        <v>5</v>
      </c>
      <c r="O52" s="5">
        <v>335</v>
      </c>
      <c r="P52" s="5">
        <v>20</v>
      </c>
      <c r="Q52" s="5">
        <v>6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 t="s">
        <v>297</v>
      </c>
      <c r="X52" s="5" t="s">
        <v>6931</v>
      </c>
      <c r="Y52" s="7">
        <f t="shared" si="0"/>
        <v>22.714285714285715</v>
      </c>
      <c r="Z52" s="7">
        <f t="shared" si="1"/>
        <v>26.747663551401867</v>
      </c>
    </row>
    <row r="53" spans="1:26" x14ac:dyDescent="0.2">
      <c r="A53" s="5" t="s">
        <v>1216</v>
      </c>
      <c r="B53" s="5" t="s">
        <v>671</v>
      </c>
      <c r="C53" s="5" t="s">
        <v>684</v>
      </c>
      <c r="D53" s="5">
        <v>1</v>
      </c>
      <c r="E53" s="5">
        <v>0</v>
      </c>
      <c r="F53" s="5">
        <v>2</v>
      </c>
      <c r="G53" s="5">
        <v>0</v>
      </c>
      <c r="H53" s="5">
        <v>9</v>
      </c>
      <c r="I53" s="5">
        <v>5</v>
      </c>
      <c r="J53" s="5">
        <v>5</v>
      </c>
      <c r="K53" s="5">
        <v>0</v>
      </c>
      <c r="L53" s="5">
        <v>1</v>
      </c>
      <c r="M53" s="5">
        <v>4</v>
      </c>
      <c r="N53" s="5">
        <v>10</v>
      </c>
      <c r="O53" s="5">
        <v>177</v>
      </c>
      <c r="P53" s="5">
        <v>8</v>
      </c>
      <c r="Q53" s="5">
        <v>8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 t="s">
        <v>108</v>
      </c>
      <c r="X53" s="5" t="s">
        <v>6630</v>
      </c>
      <c r="Y53" s="7">
        <f t="shared" si="0"/>
        <v>22.533333333333331</v>
      </c>
      <c r="Z53" s="7">
        <f t="shared" si="1"/>
        <v>33.613259668508285</v>
      </c>
    </row>
    <row r="54" spans="1:26" x14ac:dyDescent="0.2">
      <c r="A54" s="5" t="s">
        <v>1351</v>
      </c>
      <c r="B54" s="5" t="s">
        <v>671</v>
      </c>
      <c r="C54" s="5" t="s">
        <v>737</v>
      </c>
      <c r="D54" s="5">
        <v>7</v>
      </c>
      <c r="E54" s="5">
        <v>0</v>
      </c>
      <c r="F54" s="5">
        <v>3</v>
      </c>
      <c r="G54" s="5">
        <v>1</v>
      </c>
      <c r="H54" s="5">
        <v>12</v>
      </c>
      <c r="I54" s="5">
        <v>9</v>
      </c>
      <c r="J54" s="5">
        <v>31</v>
      </c>
      <c r="K54" s="5">
        <v>4</v>
      </c>
      <c r="L54" s="5">
        <v>56</v>
      </c>
      <c r="M54" s="5">
        <v>50</v>
      </c>
      <c r="N54" s="5">
        <v>40</v>
      </c>
      <c r="O54" s="5">
        <v>1112</v>
      </c>
      <c r="P54" s="5">
        <v>29</v>
      </c>
      <c r="Q54" s="5">
        <v>46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 t="s">
        <v>28</v>
      </c>
      <c r="X54" s="5" t="s">
        <v>2290</v>
      </c>
      <c r="Y54" s="7">
        <f t="shared" si="0"/>
        <v>22.41764705882353</v>
      </c>
      <c r="Z54" s="7">
        <f t="shared" si="1"/>
        <v>24.863356288510332</v>
      </c>
    </row>
    <row r="55" spans="1:26" x14ac:dyDescent="0.2">
      <c r="A55" s="5" t="s">
        <v>1321</v>
      </c>
      <c r="B55" s="5" t="s">
        <v>671</v>
      </c>
      <c r="C55" s="5" t="s">
        <v>710</v>
      </c>
      <c r="D55" s="5">
        <v>1</v>
      </c>
      <c r="E55" s="5">
        <v>1</v>
      </c>
      <c r="F55" s="5">
        <v>1</v>
      </c>
      <c r="G55" s="5">
        <v>1</v>
      </c>
      <c r="H55" s="5">
        <v>24</v>
      </c>
      <c r="I55" s="5">
        <v>15</v>
      </c>
      <c r="J55" s="5">
        <v>3</v>
      </c>
      <c r="K55" s="5">
        <v>7</v>
      </c>
      <c r="L55" s="5">
        <v>150</v>
      </c>
      <c r="M55" s="5">
        <v>51</v>
      </c>
      <c r="N55" s="5">
        <v>4</v>
      </c>
      <c r="O55" s="5">
        <v>839</v>
      </c>
      <c r="P55" s="5">
        <v>29</v>
      </c>
      <c r="Q55" s="5">
        <v>4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 t="s">
        <v>145</v>
      </c>
      <c r="X55" s="5" t="s">
        <v>6932</v>
      </c>
      <c r="Y55" s="7">
        <f t="shared" si="0"/>
        <v>22.365217391304348</v>
      </c>
      <c r="Z55" s="7">
        <f t="shared" si="1"/>
        <v>23.975142413257377</v>
      </c>
    </row>
    <row r="56" spans="1:26" x14ac:dyDescent="0.2">
      <c r="A56" s="5" t="s">
        <v>6933</v>
      </c>
      <c r="B56" s="5" t="s">
        <v>671</v>
      </c>
      <c r="C56" s="5" t="s">
        <v>729</v>
      </c>
      <c r="D56" s="5">
        <v>2</v>
      </c>
      <c r="E56" s="5">
        <v>0</v>
      </c>
      <c r="F56" s="5">
        <v>1</v>
      </c>
      <c r="G56" s="5">
        <v>0</v>
      </c>
      <c r="H56" s="5">
        <v>9</v>
      </c>
      <c r="I56" s="5">
        <v>8</v>
      </c>
      <c r="J56" s="5">
        <v>8</v>
      </c>
      <c r="K56" s="5">
        <v>1</v>
      </c>
      <c r="L56" s="5">
        <v>62</v>
      </c>
      <c r="M56" s="5">
        <v>21</v>
      </c>
      <c r="N56" s="5">
        <v>11</v>
      </c>
      <c r="O56" s="5">
        <v>322</v>
      </c>
      <c r="P56" s="5">
        <v>45</v>
      </c>
      <c r="Q56" s="5">
        <v>8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 t="s">
        <v>172</v>
      </c>
      <c r="X56" s="5" t="s">
        <v>6934</v>
      </c>
      <c r="Y56" s="7">
        <f t="shared" si="0"/>
        <v>22.356249999999999</v>
      </c>
      <c r="Z56" s="7">
        <f t="shared" si="1"/>
        <v>24.078534031413611</v>
      </c>
    </row>
    <row r="57" spans="1:26" x14ac:dyDescent="0.2">
      <c r="A57" s="5" t="s">
        <v>213</v>
      </c>
      <c r="B57" s="5" t="s">
        <v>671</v>
      </c>
      <c r="C57" s="5" t="s">
        <v>3951</v>
      </c>
      <c r="D57" s="5">
        <v>6</v>
      </c>
      <c r="E57" s="5">
        <v>0</v>
      </c>
      <c r="F57" s="5">
        <v>2</v>
      </c>
      <c r="G57" s="5">
        <v>3</v>
      </c>
      <c r="H57" s="5">
        <v>28</v>
      </c>
      <c r="I57" s="5">
        <v>26</v>
      </c>
      <c r="J57" s="5">
        <v>12</v>
      </c>
      <c r="K57" s="5">
        <v>7</v>
      </c>
      <c r="L57" s="5">
        <v>143</v>
      </c>
      <c r="M57" s="5">
        <v>63</v>
      </c>
      <c r="N57" s="5">
        <v>20</v>
      </c>
      <c r="O57" s="5">
        <v>911</v>
      </c>
      <c r="P57" s="5">
        <v>48</v>
      </c>
      <c r="Q57" s="5">
        <v>15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 t="s">
        <v>63</v>
      </c>
      <c r="X57" s="5" t="s">
        <v>6935</v>
      </c>
      <c r="Y57" s="7">
        <f t="shared" si="0"/>
        <v>22.315625000000001</v>
      </c>
      <c r="Z57" s="7">
        <f t="shared" si="1"/>
        <v>22.92047075606277</v>
      </c>
    </row>
    <row r="58" spans="1:26" x14ac:dyDescent="0.2">
      <c r="A58" s="5" t="s">
        <v>124</v>
      </c>
      <c r="B58" s="5" t="s">
        <v>671</v>
      </c>
      <c r="C58" s="5" t="s">
        <v>681</v>
      </c>
      <c r="D58" s="5">
        <v>6</v>
      </c>
      <c r="E58" s="5">
        <v>0</v>
      </c>
      <c r="F58" s="5">
        <v>10</v>
      </c>
      <c r="G58" s="5">
        <v>6</v>
      </c>
      <c r="H58" s="5">
        <v>60</v>
      </c>
      <c r="I58" s="5">
        <v>49</v>
      </c>
      <c r="J58" s="5">
        <v>38</v>
      </c>
      <c r="K58" s="5">
        <v>2</v>
      </c>
      <c r="L58" s="5">
        <v>12</v>
      </c>
      <c r="M58" s="5">
        <v>35</v>
      </c>
      <c r="N58" s="5">
        <v>46</v>
      </c>
      <c r="O58" s="5">
        <v>844</v>
      </c>
      <c r="P58" s="5">
        <v>38</v>
      </c>
      <c r="Q58" s="5">
        <v>87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 t="s">
        <v>50</v>
      </c>
      <c r="X58" s="5" t="s">
        <v>5967</v>
      </c>
      <c r="Y58" s="7">
        <f t="shared" si="0"/>
        <v>22.302777777777777</v>
      </c>
      <c r="Z58" s="7">
        <f t="shared" si="1"/>
        <v>25.789079229122056</v>
      </c>
    </row>
    <row r="59" spans="1:26" x14ac:dyDescent="0.2">
      <c r="A59" s="5" t="s">
        <v>2416</v>
      </c>
      <c r="B59" s="5" t="s">
        <v>671</v>
      </c>
      <c r="C59" s="5" t="s">
        <v>681</v>
      </c>
      <c r="D59" s="5">
        <v>1</v>
      </c>
      <c r="E59" s="5">
        <v>0</v>
      </c>
      <c r="F59" s="5">
        <v>1</v>
      </c>
      <c r="G59" s="5">
        <v>3</v>
      </c>
      <c r="H59" s="5">
        <v>37</v>
      </c>
      <c r="I59" s="5">
        <v>30</v>
      </c>
      <c r="J59" s="5">
        <v>11</v>
      </c>
      <c r="K59" s="5">
        <v>3</v>
      </c>
      <c r="L59" s="5">
        <v>18</v>
      </c>
      <c r="M59" s="5">
        <v>57</v>
      </c>
      <c r="N59" s="5">
        <v>8</v>
      </c>
      <c r="O59" s="5">
        <v>1073</v>
      </c>
      <c r="P59" s="5">
        <v>61</v>
      </c>
      <c r="Q59" s="5">
        <v>40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 t="s">
        <v>145</v>
      </c>
      <c r="X59" s="5" t="s">
        <v>6936</v>
      </c>
      <c r="Y59" s="7">
        <f t="shared" si="0"/>
        <v>22.295652173913041</v>
      </c>
      <c r="Z59" s="7">
        <f t="shared" si="1"/>
        <v>24.214060860440711</v>
      </c>
    </row>
    <row r="60" spans="1:26" x14ac:dyDescent="0.2">
      <c r="A60" s="5" t="s">
        <v>827</v>
      </c>
      <c r="B60" s="5" t="s">
        <v>671</v>
      </c>
      <c r="C60" s="5" t="s">
        <v>680</v>
      </c>
      <c r="D60" s="5">
        <v>0</v>
      </c>
      <c r="E60" s="5">
        <v>0</v>
      </c>
      <c r="F60" s="5">
        <v>5</v>
      </c>
      <c r="G60" s="5">
        <v>2</v>
      </c>
      <c r="H60" s="5">
        <v>11</v>
      </c>
      <c r="I60" s="5">
        <v>21</v>
      </c>
      <c r="J60" s="5">
        <v>4</v>
      </c>
      <c r="K60" s="5">
        <v>1</v>
      </c>
      <c r="L60" s="5">
        <v>33</v>
      </c>
      <c r="M60" s="5">
        <v>34</v>
      </c>
      <c r="N60" s="5">
        <v>11</v>
      </c>
      <c r="O60" s="5">
        <v>525</v>
      </c>
      <c r="P60" s="5">
        <v>43</v>
      </c>
      <c r="Q60" s="5">
        <v>13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 t="s">
        <v>297</v>
      </c>
      <c r="X60" s="5" t="s">
        <v>4454</v>
      </c>
      <c r="Y60" s="7">
        <f t="shared" si="0"/>
        <v>22.285714285714285</v>
      </c>
      <c r="Z60" s="7">
        <f t="shared" si="1"/>
        <v>24.718309859154932</v>
      </c>
    </row>
    <row r="61" spans="1:26" x14ac:dyDescent="0.2">
      <c r="A61" s="5" t="s">
        <v>947</v>
      </c>
      <c r="B61" s="5" t="s">
        <v>671</v>
      </c>
      <c r="C61" s="5" t="s">
        <v>681</v>
      </c>
      <c r="D61" s="5">
        <v>4</v>
      </c>
      <c r="E61" s="5">
        <v>0</v>
      </c>
      <c r="F61" s="5">
        <v>6</v>
      </c>
      <c r="G61" s="5">
        <v>6</v>
      </c>
      <c r="H61" s="5">
        <v>49</v>
      </c>
      <c r="I61" s="5">
        <v>39</v>
      </c>
      <c r="J61" s="5">
        <v>21</v>
      </c>
      <c r="K61" s="5">
        <v>7</v>
      </c>
      <c r="L61" s="5">
        <v>27</v>
      </c>
      <c r="M61" s="5">
        <v>65</v>
      </c>
      <c r="N61" s="5">
        <v>63</v>
      </c>
      <c r="O61" s="5">
        <v>1583</v>
      </c>
      <c r="P61" s="5">
        <v>59</v>
      </c>
      <c r="Q61" s="5">
        <v>28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 t="s">
        <v>96</v>
      </c>
      <c r="X61" s="5" t="s">
        <v>810</v>
      </c>
      <c r="Y61" s="7">
        <f t="shared" si="0"/>
        <v>22.278378378378378</v>
      </c>
      <c r="Z61" s="7">
        <f t="shared" si="1"/>
        <v>23.432406822488943</v>
      </c>
    </row>
    <row r="62" spans="1:26" x14ac:dyDescent="0.2">
      <c r="A62" s="5" t="s">
        <v>764</v>
      </c>
      <c r="B62" s="5" t="s">
        <v>671</v>
      </c>
      <c r="C62" s="5" t="s">
        <v>760</v>
      </c>
      <c r="D62" s="5">
        <v>1</v>
      </c>
      <c r="E62" s="5">
        <v>0</v>
      </c>
      <c r="F62" s="5">
        <v>0</v>
      </c>
      <c r="G62" s="5">
        <v>2</v>
      </c>
      <c r="H62" s="5">
        <v>28</v>
      </c>
      <c r="I62" s="5">
        <v>16</v>
      </c>
      <c r="J62" s="5">
        <v>5</v>
      </c>
      <c r="K62" s="5">
        <v>11</v>
      </c>
      <c r="L62" s="5">
        <v>189</v>
      </c>
      <c r="M62" s="5">
        <v>70</v>
      </c>
      <c r="N62" s="5">
        <v>8</v>
      </c>
      <c r="O62" s="5">
        <v>1123</v>
      </c>
      <c r="P62" s="5">
        <v>19</v>
      </c>
      <c r="Q62" s="5">
        <v>12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 t="s">
        <v>31</v>
      </c>
      <c r="X62" s="5" t="s">
        <v>5666</v>
      </c>
      <c r="Y62" s="7">
        <f t="shared" si="0"/>
        <v>22.126666666666665</v>
      </c>
      <c r="Z62" s="7">
        <f t="shared" si="1"/>
        <v>23.254963020630594</v>
      </c>
    </row>
    <row r="63" spans="1:26" x14ac:dyDescent="0.2">
      <c r="A63" s="5" t="s">
        <v>992</v>
      </c>
      <c r="B63" s="5" t="s">
        <v>671</v>
      </c>
      <c r="C63" s="5" t="s">
        <v>675</v>
      </c>
      <c r="D63" s="5">
        <v>0</v>
      </c>
      <c r="E63" s="5">
        <v>0</v>
      </c>
      <c r="F63" s="5">
        <v>0</v>
      </c>
      <c r="G63" s="5">
        <v>2</v>
      </c>
      <c r="H63" s="5">
        <v>24</v>
      </c>
      <c r="I63" s="5">
        <v>16</v>
      </c>
      <c r="J63" s="5">
        <v>0</v>
      </c>
      <c r="K63" s="5">
        <v>6</v>
      </c>
      <c r="L63" s="5">
        <v>82</v>
      </c>
      <c r="M63" s="5">
        <v>41</v>
      </c>
      <c r="N63" s="5">
        <v>2</v>
      </c>
      <c r="O63" s="5">
        <v>332</v>
      </c>
      <c r="P63" s="5">
        <v>28</v>
      </c>
      <c r="Q63" s="5">
        <v>3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 t="s">
        <v>297</v>
      </c>
      <c r="X63" s="5" t="s">
        <v>6828</v>
      </c>
      <c r="Y63" s="7">
        <f t="shared" si="0"/>
        <v>22.12142857142857</v>
      </c>
      <c r="Z63" s="7">
        <f t="shared" si="1"/>
        <v>24.579365079365079</v>
      </c>
    </row>
    <row r="64" spans="1:26" x14ac:dyDescent="0.2">
      <c r="A64" s="5" t="s">
        <v>258</v>
      </c>
      <c r="B64" s="5" t="s">
        <v>671</v>
      </c>
      <c r="C64" s="5" t="s">
        <v>684</v>
      </c>
      <c r="D64" s="5">
        <v>1</v>
      </c>
      <c r="E64" s="5">
        <v>0</v>
      </c>
      <c r="F64" s="5">
        <v>2</v>
      </c>
      <c r="G64" s="5">
        <v>5</v>
      </c>
      <c r="H64" s="5">
        <v>29</v>
      </c>
      <c r="I64" s="5">
        <v>24</v>
      </c>
      <c r="J64" s="5">
        <v>6</v>
      </c>
      <c r="K64" s="5">
        <v>20</v>
      </c>
      <c r="L64" s="5">
        <v>224</v>
      </c>
      <c r="M64" s="5">
        <v>61</v>
      </c>
      <c r="N64" s="5">
        <v>3</v>
      </c>
      <c r="O64" s="5">
        <v>1440</v>
      </c>
      <c r="P64" s="5">
        <v>36</v>
      </c>
      <c r="Q64" s="5">
        <v>16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 t="s">
        <v>42</v>
      </c>
      <c r="X64" s="5" t="s">
        <v>6202</v>
      </c>
      <c r="Y64" s="7">
        <f t="shared" si="0"/>
        <v>22.1</v>
      </c>
      <c r="Z64" s="7">
        <f t="shared" si="1"/>
        <v>22.543717616580313</v>
      </c>
    </row>
    <row r="65" spans="1:26" x14ac:dyDescent="0.2">
      <c r="A65" s="5" t="s">
        <v>2680</v>
      </c>
      <c r="B65" s="5" t="s">
        <v>671</v>
      </c>
      <c r="C65" s="5" t="s">
        <v>677</v>
      </c>
      <c r="D65" s="5">
        <v>9</v>
      </c>
      <c r="E65" s="5">
        <v>0</v>
      </c>
      <c r="F65" s="5">
        <v>7</v>
      </c>
      <c r="G65" s="5">
        <v>1</v>
      </c>
      <c r="H65" s="5">
        <v>69</v>
      </c>
      <c r="I65" s="5">
        <v>51</v>
      </c>
      <c r="J65" s="5">
        <v>21</v>
      </c>
      <c r="K65" s="5">
        <v>5</v>
      </c>
      <c r="L65" s="5">
        <v>19</v>
      </c>
      <c r="M65" s="5">
        <v>39</v>
      </c>
      <c r="N65" s="5">
        <v>54</v>
      </c>
      <c r="O65" s="5">
        <v>795</v>
      </c>
      <c r="P65" s="5">
        <v>50</v>
      </c>
      <c r="Q65" s="5">
        <v>55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 t="s">
        <v>50</v>
      </c>
      <c r="X65" s="5" t="s">
        <v>6937</v>
      </c>
      <c r="Y65" s="7">
        <f t="shared" si="0"/>
        <v>22.041666666666668</v>
      </c>
      <c r="Z65" s="7">
        <f t="shared" si="1"/>
        <v>23.104173406664511</v>
      </c>
    </row>
    <row r="66" spans="1:26" x14ac:dyDescent="0.2">
      <c r="A66" s="5" t="s">
        <v>763</v>
      </c>
      <c r="B66" s="5" t="s">
        <v>671</v>
      </c>
      <c r="C66" s="5" t="s">
        <v>681</v>
      </c>
      <c r="D66" s="5">
        <v>0</v>
      </c>
      <c r="E66" s="5">
        <v>0</v>
      </c>
      <c r="F66" s="5">
        <v>1</v>
      </c>
      <c r="G66" s="5">
        <v>6</v>
      </c>
      <c r="H66" s="5">
        <v>30</v>
      </c>
      <c r="I66" s="5">
        <v>27</v>
      </c>
      <c r="J66" s="5">
        <v>2</v>
      </c>
      <c r="K66" s="5">
        <v>9</v>
      </c>
      <c r="L66" s="5">
        <v>111</v>
      </c>
      <c r="M66" s="5">
        <v>64</v>
      </c>
      <c r="N66" s="5">
        <v>10</v>
      </c>
      <c r="O66" s="5">
        <v>1140</v>
      </c>
      <c r="P66" s="5">
        <v>82</v>
      </c>
      <c r="Q66" s="5">
        <v>13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 t="s">
        <v>93</v>
      </c>
      <c r="X66" s="5" t="s">
        <v>6938</v>
      </c>
      <c r="Y66" s="7">
        <f t="shared" ref="Y66:Y129" si="2">(D66*10+E66*-10+F66*5+G66*-5+H66*2+I66*-2+J66*4+K66*3+L66*1.5+M66*1.5+N66*3+O66*0.1+P66*2+Q66*2+R66*5+S66*-8+T66*15+U66+V66*-4)/W66</f>
        <v>21.875</v>
      </c>
      <c r="Z66" s="7">
        <f t="shared" ref="Z66:Z129" si="3">(D66*10+E66*-10+F66*5+G66*-5+H66*2+I66*-2+J66*4+K66*3+L66*1.5+M66*1.5+N66*3+O66*0.1+P66*2+Q66*2+R66*5+S66*-8+T66*15+U66+V66*-4)/(X66/90)</f>
        <v>22.555237315875615</v>
      </c>
    </row>
    <row r="67" spans="1:26" x14ac:dyDescent="0.2">
      <c r="A67" s="5" t="s">
        <v>738</v>
      </c>
      <c r="B67" s="5" t="s">
        <v>671</v>
      </c>
      <c r="C67" s="5" t="s">
        <v>681</v>
      </c>
      <c r="D67" s="5">
        <v>9</v>
      </c>
      <c r="E67" s="5">
        <v>0</v>
      </c>
      <c r="F67" s="5">
        <v>3</v>
      </c>
      <c r="G67" s="5">
        <v>1</v>
      </c>
      <c r="H67" s="5">
        <v>63</v>
      </c>
      <c r="I67" s="5">
        <v>31</v>
      </c>
      <c r="J67" s="5">
        <v>24</v>
      </c>
      <c r="K67" s="5">
        <v>1</v>
      </c>
      <c r="L67" s="5">
        <v>7</v>
      </c>
      <c r="M67" s="5">
        <v>32</v>
      </c>
      <c r="N67" s="5">
        <v>42</v>
      </c>
      <c r="O67" s="5">
        <v>837</v>
      </c>
      <c r="P67" s="5">
        <v>44</v>
      </c>
      <c r="Q67" s="5">
        <v>40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 t="s">
        <v>63</v>
      </c>
      <c r="X67" s="5" t="s">
        <v>6939</v>
      </c>
      <c r="Y67" s="7">
        <f t="shared" si="2"/>
        <v>21.85</v>
      </c>
      <c r="Z67" s="7">
        <f t="shared" si="3"/>
        <v>27.539606126914663</v>
      </c>
    </row>
    <row r="68" spans="1:26" x14ac:dyDescent="0.2">
      <c r="A68" s="5" t="s">
        <v>717</v>
      </c>
      <c r="B68" s="5" t="s">
        <v>671</v>
      </c>
      <c r="C68" s="5" t="s">
        <v>678</v>
      </c>
      <c r="D68" s="5">
        <v>0</v>
      </c>
      <c r="E68" s="5">
        <v>2</v>
      </c>
      <c r="F68" s="5">
        <v>0</v>
      </c>
      <c r="G68" s="5">
        <v>1</v>
      </c>
      <c r="H68" s="5">
        <v>24</v>
      </c>
      <c r="I68" s="5">
        <v>13</v>
      </c>
      <c r="J68" s="5">
        <v>1</v>
      </c>
      <c r="K68" s="5">
        <v>13</v>
      </c>
      <c r="L68" s="5">
        <v>170</v>
      </c>
      <c r="M68" s="5">
        <v>125</v>
      </c>
      <c r="N68" s="5">
        <v>5</v>
      </c>
      <c r="O68" s="5">
        <v>685</v>
      </c>
      <c r="P68" s="5">
        <v>58</v>
      </c>
      <c r="Q68" s="5">
        <v>7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 t="s">
        <v>63</v>
      </c>
      <c r="X68" s="5" t="s">
        <v>1734</v>
      </c>
      <c r="Y68" s="7">
        <f t="shared" si="2"/>
        <v>21.75</v>
      </c>
      <c r="Z68" s="7">
        <f t="shared" si="3"/>
        <v>26.002490660024907</v>
      </c>
    </row>
    <row r="69" spans="1:26" x14ac:dyDescent="0.2">
      <c r="A69" s="5" t="s">
        <v>2038</v>
      </c>
      <c r="B69" s="5" t="s">
        <v>671</v>
      </c>
      <c r="C69" s="5" t="s">
        <v>737</v>
      </c>
      <c r="D69" s="5">
        <v>12</v>
      </c>
      <c r="E69" s="5">
        <v>0</v>
      </c>
      <c r="F69" s="5">
        <v>5</v>
      </c>
      <c r="G69" s="5">
        <v>8</v>
      </c>
      <c r="H69" s="5">
        <v>69</v>
      </c>
      <c r="I69" s="5">
        <v>62</v>
      </c>
      <c r="J69" s="5">
        <v>66</v>
      </c>
      <c r="K69" s="5">
        <v>0</v>
      </c>
      <c r="L69" s="5">
        <v>2</v>
      </c>
      <c r="M69" s="5">
        <v>11</v>
      </c>
      <c r="N69" s="5">
        <v>30</v>
      </c>
      <c r="O69" s="5">
        <v>656</v>
      </c>
      <c r="P69" s="5">
        <v>21</v>
      </c>
      <c r="Q69" s="5">
        <v>37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 t="s">
        <v>40</v>
      </c>
      <c r="X69" s="5" t="s">
        <v>5229</v>
      </c>
      <c r="Y69" s="7">
        <f t="shared" si="2"/>
        <v>21.745161290322581</v>
      </c>
      <c r="Z69" s="7">
        <f t="shared" si="3"/>
        <v>23.218140068886338</v>
      </c>
    </row>
    <row r="70" spans="1:26" x14ac:dyDescent="0.2">
      <c r="A70" s="5" t="s">
        <v>6940</v>
      </c>
      <c r="B70" s="5" t="s">
        <v>671</v>
      </c>
      <c r="C70" s="5" t="s">
        <v>5618</v>
      </c>
      <c r="D70" s="5">
        <v>0</v>
      </c>
      <c r="E70" s="5">
        <v>0</v>
      </c>
      <c r="F70" s="5">
        <v>0</v>
      </c>
      <c r="G70" s="5">
        <v>2</v>
      </c>
      <c r="H70" s="5">
        <v>21</v>
      </c>
      <c r="I70" s="5">
        <v>34</v>
      </c>
      <c r="J70" s="5">
        <v>1</v>
      </c>
      <c r="K70" s="5">
        <v>13</v>
      </c>
      <c r="L70" s="5">
        <v>167</v>
      </c>
      <c r="M70" s="5">
        <v>46</v>
      </c>
      <c r="N70" s="5">
        <v>3</v>
      </c>
      <c r="O70" s="5">
        <v>429</v>
      </c>
      <c r="P70" s="5">
        <v>32</v>
      </c>
      <c r="Q70" s="5">
        <v>5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 t="s">
        <v>88</v>
      </c>
      <c r="X70" s="5" t="s">
        <v>5616</v>
      </c>
      <c r="Y70" s="7">
        <f t="shared" si="2"/>
        <v>21.542857142857141</v>
      </c>
      <c r="Z70" s="7">
        <f t="shared" si="3"/>
        <v>22.532374100719423</v>
      </c>
    </row>
    <row r="71" spans="1:26" x14ac:dyDescent="0.2">
      <c r="A71" s="5" t="s">
        <v>719</v>
      </c>
      <c r="B71" s="5" t="s">
        <v>671</v>
      </c>
      <c r="C71" s="5" t="s">
        <v>714</v>
      </c>
      <c r="D71" s="5">
        <v>9</v>
      </c>
      <c r="E71" s="5">
        <v>0</v>
      </c>
      <c r="F71" s="5">
        <v>5</v>
      </c>
      <c r="G71" s="5">
        <v>5</v>
      </c>
      <c r="H71" s="5">
        <v>51</v>
      </c>
      <c r="I71" s="5">
        <v>30</v>
      </c>
      <c r="J71" s="5">
        <v>33</v>
      </c>
      <c r="K71" s="5">
        <v>0</v>
      </c>
      <c r="L71" s="5">
        <v>16</v>
      </c>
      <c r="M71" s="5">
        <v>26</v>
      </c>
      <c r="N71" s="5">
        <v>45</v>
      </c>
      <c r="O71" s="5">
        <v>610</v>
      </c>
      <c r="P71" s="5">
        <v>37</v>
      </c>
      <c r="Q71" s="5">
        <v>78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 t="s">
        <v>42</v>
      </c>
      <c r="X71" s="5" t="s">
        <v>6737</v>
      </c>
      <c r="Y71" s="7">
        <f t="shared" si="2"/>
        <v>21.514285714285716</v>
      </c>
      <c r="Z71" s="7">
        <f t="shared" si="3"/>
        <v>25.146567717996291</v>
      </c>
    </row>
    <row r="72" spans="1:26" x14ac:dyDescent="0.2">
      <c r="A72" s="5" t="s">
        <v>6941</v>
      </c>
      <c r="B72" s="5" t="s">
        <v>671</v>
      </c>
      <c r="C72" s="5" t="s">
        <v>710</v>
      </c>
      <c r="D72" s="5">
        <v>1</v>
      </c>
      <c r="E72" s="5">
        <v>0</v>
      </c>
      <c r="F72" s="5">
        <v>0</v>
      </c>
      <c r="G72" s="5">
        <v>2</v>
      </c>
      <c r="H72" s="5">
        <v>8</v>
      </c>
      <c r="I72" s="5">
        <v>9</v>
      </c>
      <c r="J72" s="5">
        <v>2</v>
      </c>
      <c r="K72" s="5">
        <v>0</v>
      </c>
      <c r="L72" s="5">
        <v>72</v>
      </c>
      <c r="M72" s="5">
        <v>33</v>
      </c>
      <c r="N72" s="5">
        <v>3</v>
      </c>
      <c r="O72" s="5">
        <v>436</v>
      </c>
      <c r="P72" s="5">
        <v>19</v>
      </c>
      <c r="Q72" s="5">
        <v>2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 t="s">
        <v>216</v>
      </c>
      <c r="X72" s="5" t="s">
        <v>3427</v>
      </c>
      <c r="Y72" s="7">
        <f t="shared" si="2"/>
        <v>21.508333333333336</v>
      </c>
      <c r="Z72" s="7">
        <f t="shared" si="3"/>
        <v>22.863188976377952</v>
      </c>
    </row>
    <row r="73" spans="1:26" x14ac:dyDescent="0.2">
      <c r="A73" s="5" t="s">
        <v>6942</v>
      </c>
      <c r="B73" s="5" t="s">
        <v>671</v>
      </c>
      <c r="C73" s="5" t="s">
        <v>6915</v>
      </c>
      <c r="D73" s="5">
        <v>1</v>
      </c>
      <c r="E73" s="5">
        <v>0</v>
      </c>
      <c r="F73" s="5">
        <v>0</v>
      </c>
      <c r="G73" s="5">
        <v>6</v>
      </c>
      <c r="H73" s="5">
        <v>15</v>
      </c>
      <c r="I73" s="5">
        <v>40</v>
      </c>
      <c r="J73" s="5">
        <v>7</v>
      </c>
      <c r="K73" s="5">
        <v>18</v>
      </c>
      <c r="L73" s="5">
        <v>230</v>
      </c>
      <c r="M73" s="5">
        <v>57</v>
      </c>
      <c r="N73" s="5">
        <v>5</v>
      </c>
      <c r="O73" s="5">
        <v>840</v>
      </c>
      <c r="P73" s="5">
        <v>60</v>
      </c>
      <c r="Q73" s="5">
        <v>2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 t="s">
        <v>40</v>
      </c>
      <c r="X73" s="5" t="s">
        <v>5973</v>
      </c>
      <c r="Y73" s="7">
        <f t="shared" si="2"/>
        <v>21.467741935483872</v>
      </c>
      <c r="Z73" s="7">
        <f t="shared" si="3"/>
        <v>21.677524429967427</v>
      </c>
    </row>
    <row r="74" spans="1:26" x14ac:dyDescent="0.2">
      <c r="A74" s="5" t="s">
        <v>4254</v>
      </c>
      <c r="B74" s="5" t="s">
        <v>671</v>
      </c>
      <c r="C74" s="5" t="s">
        <v>687</v>
      </c>
      <c r="D74" s="5">
        <v>1</v>
      </c>
      <c r="E74" s="5">
        <v>0</v>
      </c>
      <c r="F74" s="5">
        <v>2</v>
      </c>
      <c r="G74" s="5">
        <v>0</v>
      </c>
      <c r="H74" s="5">
        <v>0</v>
      </c>
      <c r="I74" s="5">
        <v>1</v>
      </c>
      <c r="J74" s="5">
        <v>1</v>
      </c>
      <c r="K74" s="5">
        <v>0</v>
      </c>
      <c r="L74" s="5">
        <v>3</v>
      </c>
      <c r="M74" s="5">
        <v>4</v>
      </c>
      <c r="N74" s="5">
        <v>2</v>
      </c>
      <c r="O74" s="5">
        <v>35</v>
      </c>
      <c r="P74" s="5">
        <v>5</v>
      </c>
      <c r="Q74" s="5">
        <v>6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 t="s">
        <v>392</v>
      </c>
      <c r="X74" s="5" t="s">
        <v>393</v>
      </c>
      <c r="Y74" s="7">
        <f t="shared" si="2"/>
        <v>21.333333333333332</v>
      </c>
      <c r="Z74" s="7">
        <f t="shared" si="3"/>
        <v>29.09090909090909</v>
      </c>
    </row>
    <row r="75" spans="1:26" x14ac:dyDescent="0.2">
      <c r="A75" s="5" t="s">
        <v>6943</v>
      </c>
      <c r="B75" s="5" t="s">
        <v>671</v>
      </c>
      <c r="C75" s="5" t="s">
        <v>6915</v>
      </c>
      <c r="D75" s="5">
        <v>0</v>
      </c>
      <c r="E75" s="5">
        <v>0</v>
      </c>
      <c r="F75" s="5">
        <v>1</v>
      </c>
      <c r="G75" s="5">
        <v>1</v>
      </c>
      <c r="H75" s="5">
        <v>4</v>
      </c>
      <c r="I75" s="5">
        <v>7</v>
      </c>
      <c r="J75" s="5">
        <v>1</v>
      </c>
      <c r="K75" s="5">
        <v>1</v>
      </c>
      <c r="L75" s="5">
        <v>17</v>
      </c>
      <c r="M75" s="5">
        <v>10</v>
      </c>
      <c r="N75" s="5">
        <v>2</v>
      </c>
      <c r="O75" s="5">
        <v>98</v>
      </c>
      <c r="P75" s="5">
        <v>12</v>
      </c>
      <c r="Q75" s="5">
        <v>2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 t="s">
        <v>249</v>
      </c>
      <c r="X75" s="5" t="s">
        <v>483</v>
      </c>
      <c r="Y75" s="7">
        <f t="shared" si="2"/>
        <v>21.324999999999999</v>
      </c>
      <c r="Z75" s="7">
        <f t="shared" si="3"/>
        <v>21.324999999999999</v>
      </c>
    </row>
    <row r="76" spans="1:26" x14ac:dyDescent="0.2">
      <c r="A76" s="5" t="s">
        <v>725</v>
      </c>
      <c r="B76" s="5" t="s">
        <v>671</v>
      </c>
      <c r="C76" s="5" t="s">
        <v>684</v>
      </c>
      <c r="D76" s="5">
        <v>1</v>
      </c>
      <c r="E76" s="5">
        <v>0</v>
      </c>
      <c r="F76" s="5">
        <v>2</v>
      </c>
      <c r="G76" s="5">
        <v>7</v>
      </c>
      <c r="H76" s="5">
        <v>56</v>
      </c>
      <c r="I76" s="5">
        <v>48</v>
      </c>
      <c r="J76" s="5">
        <v>3</v>
      </c>
      <c r="K76" s="5">
        <v>6</v>
      </c>
      <c r="L76" s="5">
        <v>51</v>
      </c>
      <c r="M76" s="5">
        <v>91</v>
      </c>
      <c r="N76" s="5">
        <v>15</v>
      </c>
      <c r="O76" s="5">
        <v>1652</v>
      </c>
      <c r="P76" s="5">
        <v>125</v>
      </c>
      <c r="Q76" s="5">
        <v>19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 t="s">
        <v>42</v>
      </c>
      <c r="X76" s="5" t="s">
        <v>5268</v>
      </c>
      <c r="Y76" s="7">
        <f t="shared" si="2"/>
        <v>21.205714285714286</v>
      </c>
      <c r="Z76" s="7">
        <f t="shared" si="3"/>
        <v>21.307177033492824</v>
      </c>
    </row>
    <row r="77" spans="1:26" x14ac:dyDescent="0.2">
      <c r="A77" s="5" t="s">
        <v>548</v>
      </c>
      <c r="B77" s="5" t="s">
        <v>671</v>
      </c>
      <c r="C77" s="5" t="s">
        <v>678</v>
      </c>
      <c r="D77" s="5">
        <v>17</v>
      </c>
      <c r="E77" s="5">
        <v>0</v>
      </c>
      <c r="F77" s="5">
        <v>3</v>
      </c>
      <c r="G77" s="5">
        <v>1</v>
      </c>
      <c r="H77" s="5">
        <v>78</v>
      </c>
      <c r="I77" s="5">
        <v>34</v>
      </c>
      <c r="J77" s="5">
        <v>44</v>
      </c>
      <c r="K77" s="5">
        <v>1</v>
      </c>
      <c r="L77" s="5">
        <v>26</v>
      </c>
      <c r="M77" s="5">
        <v>20</v>
      </c>
      <c r="N77" s="5">
        <v>26</v>
      </c>
      <c r="O77" s="5">
        <v>450</v>
      </c>
      <c r="P77" s="5">
        <v>31</v>
      </c>
      <c r="Q77" s="5">
        <v>31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 t="s">
        <v>50</v>
      </c>
      <c r="X77" s="5" t="s">
        <v>6944</v>
      </c>
      <c r="Y77" s="7">
        <f t="shared" si="2"/>
        <v>21.194444444444443</v>
      </c>
      <c r="Z77" s="7">
        <f t="shared" si="3"/>
        <v>22.997320830542531</v>
      </c>
    </row>
    <row r="78" spans="1:26" x14ac:dyDescent="0.2">
      <c r="A78" s="5" t="s">
        <v>820</v>
      </c>
      <c r="B78" s="5" t="s">
        <v>671</v>
      </c>
      <c r="C78" s="5" t="s">
        <v>748</v>
      </c>
      <c r="D78" s="5">
        <v>7</v>
      </c>
      <c r="E78" s="5">
        <v>0</v>
      </c>
      <c r="F78" s="5">
        <v>6</v>
      </c>
      <c r="G78" s="5">
        <v>6</v>
      </c>
      <c r="H78" s="5">
        <v>33</v>
      </c>
      <c r="I78" s="5">
        <v>48</v>
      </c>
      <c r="J78" s="5">
        <v>24</v>
      </c>
      <c r="K78" s="5">
        <v>4</v>
      </c>
      <c r="L78" s="5">
        <v>15</v>
      </c>
      <c r="M78" s="5">
        <v>48</v>
      </c>
      <c r="N78" s="5">
        <v>66</v>
      </c>
      <c r="O78" s="5">
        <v>1253</v>
      </c>
      <c r="P78" s="5">
        <v>56</v>
      </c>
      <c r="Q78" s="5">
        <v>42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 t="s">
        <v>50</v>
      </c>
      <c r="X78" s="5" t="s">
        <v>5610</v>
      </c>
      <c r="Y78" s="7">
        <f t="shared" si="2"/>
        <v>21.161111111111111</v>
      </c>
      <c r="Z78" s="7">
        <f t="shared" si="3"/>
        <v>21.32566096423017</v>
      </c>
    </row>
    <row r="79" spans="1:26" x14ac:dyDescent="0.2">
      <c r="A79" s="5" t="s">
        <v>1164</v>
      </c>
      <c r="B79" s="5" t="s">
        <v>671</v>
      </c>
      <c r="C79" s="5" t="s">
        <v>677</v>
      </c>
      <c r="D79" s="5">
        <v>2</v>
      </c>
      <c r="E79" s="5">
        <v>0</v>
      </c>
      <c r="F79" s="5">
        <v>2</v>
      </c>
      <c r="G79" s="5">
        <v>5</v>
      </c>
      <c r="H79" s="5">
        <v>62</v>
      </c>
      <c r="I79" s="5">
        <v>37</v>
      </c>
      <c r="J79" s="5">
        <v>8</v>
      </c>
      <c r="K79" s="5">
        <v>5</v>
      </c>
      <c r="L79" s="5">
        <v>39</v>
      </c>
      <c r="M79" s="5">
        <v>49</v>
      </c>
      <c r="N79" s="5">
        <v>5</v>
      </c>
      <c r="O79" s="5">
        <v>532</v>
      </c>
      <c r="P79" s="5">
        <v>41</v>
      </c>
      <c r="Q79" s="5">
        <v>30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 t="s">
        <v>88</v>
      </c>
      <c r="X79" s="5" t="s">
        <v>741</v>
      </c>
      <c r="Y79" s="7">
        <f t="shared" si="2"/>
        <v>21.152380952380952</v>
      </c>
      <c r="Z79" s="7">
        <f t="shared" si="3"/>
        <v>21.978009895547004</v>
      </c>
    </row>
    <row r="80" spans="1:26" x14ac:dyDescent="0.2">
      <c r="A80" s="5" t="s">
        <v>6945</v>
      </c>
      <c r="B80" s="5" t="s">
        <v>671</v>
      </c>
      <c r="C80" s="5" t="s">
        <v>5618</v>
      </c>
      <c r="D80" s="5">
        <v>0</v>
      </c>
      <c r="E80" s="5">
        <v>0</v>
      </c>
      <c r="F80" s="5">
        <v>0</v>
      </c>
      <c r="G80" s="5">
        <v>6</v>
      </c>
      <c r="H80" s="5">
        <v>26</v>
      </c>
      <c r="I80" s="5">
        <v>32</v>
      </c>
      <c r="J80" s="5">
        <v>3</v>
      </c>
      <c r="K80" s="5">
        <v>9</v>
      </c>
      <c r="L80" s="5">
        <v>155</v>
      </c>
      <c r="M80" s="5">
        <v>76</v>
      </c>
      <c r="N80" s="5">
        <v>24</v>
      </c>
      <c r="O80" s="5">
        <v>716</v>
      </c>
      <c r="P80" s="5">
        <v>74</v>
      </c>
      <c r="Q80" s="5">
        <v>42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 t="s">
        <v>28</v>
      </c>
      <c r="X80" s="5" t="s">
        <v>4860</v>
      </c>
      <c r="Y80" s="7">
        <f t="shared" si="2"/>
        <v>21.150000000000002</v>
      </c>
      <c r="Z80" s="7">
        <f t="shared" si="3"/>
        <v>21.68140703517588</v>
      </c>
    </row>
    <row r="81" spans="1:26" x14ac:dyDescent="0.2">
      <c r="A81" s="5" t="s">
        <v>4117</v>
      </c>
      <c r="B81" s="5" t="s">
        <v>671</v>
      </c>
      <c r="C81" s="5" t="s">
        <v>3951</v>
      </c>
      <c r="D81" s="5">
        <v>0</v>
      </c>
      <c r="E81" s="5">
        <v>0</v>
      </c>
      <c r="F81" s="5">
        <v>0</v>
      </c>
      <c r="G81" s="5">
        <v>3</v>
      </c>
      <c r="H81" s="5">
        <v>16</v>
      </c>
      <c r="I81" s="5">
        <v>45</v>
      </c>
      <c r="J81" s="5">
        <v>2</v>
      </c>
      <c r="K81" s="5">
        <v>22</v>
      </c>
      <c r="L81" s="5">
        <v>201</v>
      </c>
      <c r="M81" s="5">
        <v>73</v>
      </c>
      <c r="N81" s="5">
        <v>9</v>
      </c>
      <c r="O81" s="5">
        <v>956</v>
      </c>
      <c r="P81" s="5">
        <v>33</v>
      </c>
      <c r="Q81" s="5">
        <v>6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 t="s">
        <v>37</v>
      </c>
      <c r="X81" s="5" t="s">
        <v>5695</v>
      </c>
      <c r="Y81" s="7">
        <f t="shared" si="2"/>
        <v>21.124137931034483</v>
      </c>
      <c r="Z81" s="7">
        <f t="shared" si="3"/>
        <v>22.124398073836275</v>
      </c>
    </row>
    <row r="82" spans="1:26" x14ac:dyDescent="0.2">
      <c r="A82" s="5" t="s">
        <v>6946</v>
      </c>
      <c r="B82" s="5" t="s">
        <v>671</v>
      </c>
      <c r="C82" s="5" t="s">
        <v>3951</v>
      </c>
      <c r="D82" s="5">
        <v>0</v>
      </c>
      <c r="E82" s="5">
        <v>0</v>
      </c>
      <c r="F82" s="5">
        <v>0</v>
      </c>
      <c r="G82" s="5">
        <v>3</v>
      </c>
      <c r="H82" s="5">
        <v>1</v>
      </c>
      <c r="I82" s="5">
        <v>5</v>
      </c>
      <c r="J82" s="5">
        <v>0</v>
      </c>
      <c r="K82" s="5">
        <v>12</v>
      </c>
      <c r="L82" s="5">
        <v>73</v>
      </c>
      <c r="M82" s="5">
        <v>18</v>
      </c>
      <c r="N82" s="5">
        <v>2</v>
      </c>
      <c r="O82" s="5">
        <v>268</v>
      </c>
      <c r="P82" s="5">
        <v>25</v>
      </c>
      <c r="Q82" s="5">
        <v>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 t="s">
        <v>458</v>
      </c>
      <c r="X82" s="5" t="s">
        <v>6680</v>
      </c>
      <c r="Y82" s="7">
        <f t="shared" si="2"/>
        <v>21.118181818181821</v>
      </c>
      <c r="Z82" s="7">
        <f t="shared" si="3"/>
        <v>22.949506037321626</v>
      </c>
    </row>
    <row r="83" spans="1:26" x14ac:dyDescent="0.2">
      <c r="A83" s="5" t="s">
        <v>718</v>
      </c>
      <c r="B83" s="5" t="s">
        <v>671</v>
      </c>
      <c r="C83" s="5" t="s">
        <v>681</v>
      </c>
      <c r="D83" s="5">
        <v>1</v>
      </c>
      <c r="E83" s="5">
        <v>0</v>
      </c>
      <c r="F83" s="5">
        <v>0</v>
      </c>
      <c r="G83" s="5">
        <v>4</v>
      </c>
      <c r="H83" s="5">
        <v>44</v>
      </c>
      <c r="I83" s="5">
        <v>54</v>
      </c>
      <c r="J83" s="5">
        <v>9</v>
      </c>
      <c r="K83" s="5">
        <v>3</v>
      </c>
      <c r="L83" s="5">
        <v>100</v>
      </c>
      <c r="M83" s="5">
        <v>93</v>
      </c>
      <c r="N83" s="5">
        <v>22</v>
      </c>
      <c r="O83" s="5">
        <v>1305</v>
      </c>
      <c r="P83" s="5">
        <v>81</v>
      </c>
      <c r="Q83" s="5">
        <v>48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 t="s">
        <v>50</v>
      </c>
      <c r="X83" s="5" t="s">
        <v>6947</v>
      </c>
      <c r="Y83" s="7">
        <f t="shared" si="2"/>
        <v>21.083333333333332</v>
      </c>
      <c r="Z83" s="7">
        <f t="shared" si="3"/>
        <v>21.569308493842751</v>
      </c>
    </row>
    <row r="84" spans="1:26" x14ac:dyDescent="0.2">
      <c r="A84" s="5" t="s">
        <v>4134</v>
      </c>
      <c r="B84" s="5" t="s">
        <v>671</v>
      </c>
      <c r="C84" s="5" t="s">
        <v>3951</v>
      </c>
      <c r="D84" s="5">
        <v>5</v>
      </c>
      <c r="E84" s="5">
        <v>0</v>
      </c>
      <c r="F84" s="5">
        <v>8</v>
      </c>
      <c r="G84" s="5">
        <v>3</v>
      </c>
      <c r="H84" s="5">
        <v>75</v>
      </c>
      <c r="I84" s="5">
        <v>38</v>
      </c>
      <c r="J84" s="5">
        <v>25</v>
      </c>
      <c r="K84" s="5">
        <v>0</v>
      </c>
      <c r="L84" s="5">
        <v>35</v>
      </c>
      <c r="M84" s="5">
        <v>28</v>
      </c>
      <c r="N84" s="5">
        <v>49</v>
      </c>
      <c r="O84" s="5">
        <v>526</v>
      </c>
      <c r="P84" s="5">
        <v>31</v>
      </c>
      <c r="Q84" s="5">
        <v>23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 t="s">
        <v>40</v>
      </c>
      <c r="X84" s="5" t="s">
        <v>769</v>
      </c>
      <c r="Y84" s="7">
        <f t="shared" si="2"/>
        <v>21.003225806451614</v>
      </c>
      <c r="Z84" s="7">
        <f t="shared" si="3"/>
        <v>24.673263157894738</v>
      </c>
    </row>
    <row r="85" spans="1:26" x14ac:dyDescent="0.2">
      <c r="A85" s="5" t="s">
        <v>885</v>
      </c>
      <c r="B85" s="5" t="s">
        <v>671</v>
      </c>
      <c r="C85" s="5" t="s">
        <v>748</v>
      </c>
      <c r="D85" s="5">
        <v>0</v>
      </c>
      <c r="E85" s="5">
        <v>0</v>
      </c>
      <c r="F85" s="5">
        <v>0</v>
      </c>
      <c r="G85" s="5">
        <v>5</v>
      </c>
      <c r="H85" s="5">
        <v>46</v>
      </c>
      <c r="I85" s="5">
        <v>28</v>
      </c>
      <c r="J85" s="5">
        <v>2</v>
      </c>
      <c r="K85" s="5">
        <v>4</v>
      </c>
      <c r="L85" s="5">
        <v>157</v>
      </c>
      <c r="M85" s="5">
        <v>65</v>
      </c>
      <c r="N85" s="5">
        <v>24</v>
      </c>
      <c r="O85" s="5">
        <v>954</v>
      </c>
      <c r="P85" s="5">
        <v>44</v>
      </c>
      <c r="Q85" s="5">
        <v>36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 t="s">
        <v>134</v>
      </c>
      <c r="X85" s="5" t="s">
        <v>5024</v>
      </c>
      <c r="Y85" s="7">
        <f t="shared" si="2"/>
        <v>20.951515151515149</v>
      </c>
      <c r="Z85" s="7">
        <f t="shared" si="3"/>
        <v>21.516597510373444</v>
      </c>
    </row>
    <row r="86" spans="1:26" x14ac:dyDescent="0.2">
      <c r="A86" s="5" t="s">
        <v>894</v>
      </c>
      <c r="B86" s="5" t="s">
        <v>671</v>
      </c>
      <c r="C86" s="5" t="s">
        <v>748</v>
      </c>
      <c r="D86" s="5">
        <v>0</v>
      </c>
      <c r="E86" s="5">
        <v>0</v>
      </c>
      <c r="F86" s="5">
        <v>0</v>
      </c>
      <c r="G86" s="5">
        <v>1</v>
      </c>
      <c r="H86" s="5">
        <v>0</v>
      </c>
      <c r="I86" s="5">
        <v>4</v>
      </c>
      <c r="J86" s="5">
        <v>0</v>
      </c>
      <c r="K86" s="5">
        <v>2</v>
      </c>
      <c r="L86" s="5">
        <v>37</v>
      </c>
      <c r="M86" s="5">
        <v>11</v>
      </c>
      <c r="N86" s="5">
        <v>0</v>
      </c>
      <c r="O86" s="5">
        <v>117</v>
      </c>
      <c r="P86" s="5">
        <v>9</v>
      </c>
      <c r="Q86" s="5">
        <v>5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 t="s">
        <v>57</v>
      </c>
      <c r="X86" s="5" t="s">
        <v>5054</v>
      </c>
      <c r="Y86" s="7">
        <f t="shared" si="2"/>
        <v>20.94</v>
      </c>
      <c r="Z86" s="7">
        <f t="shared" si="3"/>
        <v>25.816438356164387</v>
      </c>
    </row>
    <row r="87" spans="1:26" x14ac:dyDescent="0.2">
      <c r="A87" s="5" t="s">
        <v>541</v>
      </c>
      <c r="B87" s="5" t="s">
        <v>671</v>
      </c>
      <c r="C87" s="5" t="s">
        <v>672</v>
      </c>
      <c r="D87" s="5">
        <v>1</v>
      </c>
      <c r="E87" s="5">
        <v>0</v>
      </c>
      <c r="F87" s="5">
        <v>5</v>
      </c>
      <c r="G87" s="5">
        <v>6</v>
      </c>
      <c r="H87" s="5">
        <v>35</v>
      </c>
      <c r="I87" s="5">
        <v>51</v>
      </c>
      <c r="J87" s="5">
        <v>8</v>
      </c>
      <c r="K87" s="5">
        <v>12</v>
      </c>
      <c r="L87" s="5">
        <v>146</v>
      </c>
      <c r="M87" s="5">
        <v>72</v>
      </c>
      <c r="N87" s="5">
        <v>19</v>
      </c>
      <c r="O87" s="5">
        <v>794</v>
      </c>
      <c r="P87" s="5">
        <v>47</v>
      </c>
      <c r="Q87" s="5">
        <v>25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 t="s">
        <v>40</v>
      </c>
      <c r="X87" s="5" t="s">
        <v>6948</v>
      </c>
      <c r="Y87" s="7">
        <f t="shared" si="2"/>
        <v>20.916129032258063</v>
      </c>
      <c r="Z87" s="7">
        <f t="shared" si="3"/>
        <v>22.350057449253157</v>
      </c>
    </row>
    <row r="88" spans="1:26" x14ac:dyDescent="0.2">
      <c r="A88" s="5" t="s">
        <v>641</v>
      </c>
      <c r="B88" s="5" t="s">
        <v>671</v>
      </c>
      <c r="C88" s="5" t="s">
        <v>710</v>
      </c>
      <c r="D88" s="5">
        <v>1</v>
      </c>
      <c r="E88" s="5">
        <v>0</v>
      </c>
      <c r="F88" s="5">
        <v>3</v>
      </c>
      <c r="G88" s="5">
        <v>5</v>
      </c>
      <c r="H88" s="5">
        <v>29</v>
      </c>
      <c r="I88" s="5">
        <v>20</v>
      </c>
      <c r="J88" s="5">
        <v>6</v>
      </c>
      <c r="K88" s="5">
        <v>4</v>
      </c>
      <c r="L88" s="5">
        <v>66</v>
      </c>
      <c r="M88" s="5">
        <v>46</v>
      </c>
      <c r="N88" s="5">
        <v>43</v>
      </c>
      <c r="O88" s="5">
        <v>995</v>
      </c>
      <c r="P88" s="5">
        <v>63</v>
      </c>
      <c r="Q88" s="5">
        <v>35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 t="s">
        <v>40</v>
      </c>
      <c r="X88" s="5" t="s">
        <v>945</v>
      </c>
      <c r="Y88" s="7">
        <f t="shared" si="2"/>
        <v>20.85483870967742</v>
      </c>
      <c r="Z88" s="7">
        <f t="shared" si="3"/>
        <v>20.960014409221902</v>
      </c>
    </row>
    <row r="89" spans="1:26" x14ac:dyDescent="0.2">
      <c r="A89" s="5" t="s">
        <v>843</v>
      </c>
      <c r="B89" s="5" t="s">
        <v>671</v>
      </c>
      <c r="C89" s="5" t="s">
        <v>689</v>
      </c>
      <c r="D89" s="5">
        <v>0</v>
      </c>
      <c r="E89" s="5">
        <v>0</v>
      </c>
      <c r="F89" s="5">
        <v>4</v>
      </c>
      <c r="G89" s="5">
        <v>8</v>
      </c>
      <c r="H89" s="5">
        <v>36</v>
      </c>
      <c r="I89" s="5">
        <v>60</v>
      </c>
      <c r="J89" s="5">
        <v>7</v>
      </c>
      <c r="K89" s="5">
        <v>12</v>
      </c>
      <c r="L89" s="5">
        <v>123</v>
      </c>
      <c r="M89" s="5">
        <v>63</v>
      </c>
      <c r="N89" s="5">
        <v>35</v>
      </c>
      <c r="O89" s="5">
        <v>1009</v>
      </c>
      <c r="P89" s="5">
        <v>64</v>
      </c>
      <c r="Q89" s="5">
        <v>38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 t="s">
        <v>134</v>
      </c>
      <c r="X89" s="5" t="s">
        <v>6949</v>
      </c>
      <c r="Y89" s="7">
        <f t="shared" si="2"/>
        <v>20.754545454545454</v>
      </c>
      <c r="Z89" s="7">
        <f t="shared" si="3"/>
        <v>21.117163412127443</v>
      </c>
    </row>
    <row r="90" spans="1:26" x14ac:dyDescent="0.2">
      <c r="A90" s="5" t="s">
        <v>845</v>
      </c>
      <c r="B90" s="5" t="s">
        <v>671</v>
      </c>
      <c r="C90" s="5" t="s">
        <v>675</v>
      </c>
      <c r="D90" s="5">
        <v>0</v>
      </c>
      <c r="E90" s="5">
        <v>1</v>
      </c>
      <c r="F90" s="5">
        <v>2</v>
      </c>
      <c r="G90" s="5">
        <v>4</v>
      </c>
      <c r="H90" s="5">
        <v>30</v>
      </c>
      <c r="I90" s="5">
        <v>35</v>
      </c>
      <c r="J90" s="5">
        <v>0</v>
      </c>
      <c r="K90" s="5">
        <v>8</v>
      </c>
      <c r="L90" s="5">
        <v>162</v>
      </c>
      <c r="M90" s="5">
        <v>95</v>
      </c>
      <c r="N90" s="5">
        <v>14</v>
      </c>
      <c r="O90" s="5">
        <v>852</v>
      </c>
      <c r="P90" s="5">
        <v>43</v>
      </c>
      <c r="Q90" s="5">
        <v>25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 t="s">
        <v>40</v>
      </c>
      <c r="X90" s="5" t="s">
        <v>429</v>
      </c>
      <c r="Y90" s="7">
        <f t="shared" si="2"/>
        <v>20.732258064516131</v>
      </c>
      <c r="Z90" s="7">
        <f t="shared" si="3"/>
        <v>21.415401703072938</v>
      </c>
    </row>
    <row r="91" spans="1:26" x14ac:dyDescent="0.2">
      <c r="A91" s="5" t="s">
        <v>840</v>
      </c>
      <c r="B91" s="5" t="s">
        <v>671</v>
      </c>
      <c r="C91" s="5" t="s">
        <v>729</v>
      </c>
      <c r="D91" s="5">
        <v>0</v>
      </c>
      <c r="E91" s="5">
        <v>0</v>
      </c>
      <c r="F91" s="5">
        <v>1</v>
      </c>
      <c r="G91" s="5">
        <v>3</v>
      </c>
      <c r="H91" s="5">
        <v>18</v>
      </c>
      <c r="I91" s="5">
        <v>22</v>
      </c>
      <c r="J91" s="5">
        <v>3</v>
      </c>
      <c r="K91" s="5">
        <v>7</v>
      </c>
      <c r="L91" s="5">
        <v>133</v>
      </c>
      <c r="M91" s="5">
        <v>85</v>
      </c>
      <c r="N91" s="5">
        <v>22</v>
      </c>
      <c r="O91" s="5">
        <v>658</v>
      </c>
      <c r="P91" s="5">
        <v>53</v>
      </c>
      <c r="Q91" s="5">
        <v>21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 t="s">
        <v>31</v>
      </c>
      <c r="X91" s="5" t="s">
        <v>4985</v>
      </c>
      <c r="Y91" s="7">
        <f t="shared" si="2"/>
        <v>20.726666666666667</v>
      </c>
      <c r="Z91" s="7">
        <f t="shared" si="3"/>
        <v>21.173666288308738</v>
      </c>
    </row>
    <row r="92" spans="1:26" x14ac:dyDescent="0.2">
      <c r="A92" s="5" t="s">
        <v>743</v>
      </c>
      <c r="B92" s="5" t="s">
        <v>671</v>
      </c>
      <c r="C92" s="5" t="s">
        <v>672</v>
      </c>
      <c r="D92" s="5">
        <v>1</v>
      </c>
      <c r="E92" s="5">
        <v>0</v>
      </c>
      <c r="F92" s="5">
        <v>0</v>
      </c>
      <c r="G92" s="5">
        <v>0</v>
      </c>
      <c r="H92" s="5">
        <v>5</v>
      </c>
      <c r="I92" s="5">
        <v>8</v>
      </c>
      <c r="J92" s="5">
        <v>2</v>
      </c>
      <c r="K92" s="5">
        <v>8</v>
      </c>
      <c r="L92" s="5">
        <v>124</v>
      </c>
      <c r="M92" s="5">
        <v>26</v>
      </c>
      <c r="N92" s="5">
        <v>1</v>
      </c>
      <c r="O92" s="5">
        <v>413</v>
      </c>
      <c r="P92" s="5">
        <v>11</v>
      </c>
      <c r="Q92" s="5">
        <v>2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 t="s">
        <v>172</v>
      </c>
      <c r="X92" s="5" t="s">
        <v>6950</v>
      </c>
      <c r="Y92" s="7">
        <f t="shared" si="2"/>
        <v>20.706250000000001</v>
      </c>
      <c r="Z92" s="7">
        <f t="shared" si="3"/>
        <v>26.178226514486393</v>
      </c>
    </row>
    <row r="93" spans="1:26" x14ac:dyDescent="0.2">
      <c r="A93" s="5" t="s">
        <v>5808</v>
      </c>
      <c r="B93" s="5" t="s">
        <v>671</v>
      </c>
      <c r="C93" s="5" t="s">
        <v>729</v>
      </c>
      <c r="D93" s="5">
        <v>1</v>
      </c>
      <c r="E93" s="5">
        <v>0</v>
      </c>
      <c r="F93" s="5">
        <v>2</v>
      </c>
      <c r="G93" s="5">
        <v>3</v>
      </c>
      <c r="H93" s="5">
        <v>22</v>
      </c>
      <c r="I93" s="5">
        <v>31</v>
      </c>
      <c r="J93" s="5">
        <v>1</v>
      </c>
      <c r="K93" s="5">
        <v>8</v>
      </c>
      <c r="L93" s="5">
        <v>78</v>
      </c>
      <c r="M93" s="5">
        <v>69</v>
      </c>
      <c r="N93" s="5">
        <v>11</v>
      </c>
      <c r="O93" s="5">
        <v>538</v>
      </c>
      <c r="P93" s="5">
        <v>76</v>
      </c>
      <c r="Q93" s="5">
        <v>11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 t="s">
        <v>263</v>
      </c>
      <c r="X93" s="5" t="s">
        <v>5483</v>
      </c>
      <c r="Y93" s="7">
        <f t="shared" si="2"/>
        <v>20.679166666666667</v>
      </c>
      <c r="Z93" s="7">
        <f t="shared" si="3"/>
        <v>23.771687067589145</v>
      </c>
    </row>
    <row r="94" spans="1:26" x14ac:dyDescent="0.2">
      <c r="A94" s="5" t="s">
        <v>4102</v>
      </c>
      <c r="B94" s="5" t="s">
        <v>671</v>
      </c>
      <c r="C94" s="5" t="s">
        <v>675</v>
      </c>
      <c r="D94" s="5">
        <v>0</v>
      </c>
      <c r="E94" s="5">
        <v>0</v>
      </c>
      <c r="F94" s="5">
        <v>0</v>
      </c>
      <c r="G94" s="5">
        <v>1</v>
      </c>
      <c r="H94" s="5">
        <v>25</v>
      </c>
      <c r="I94" s="5">
        <v>20</v>
      </c>
      <c r="J94" s="5">
        <v>0</v>
      </c>
      <c r="K94" s="5">
        <v>9</v>
      </c>
      <c r="L94" s="5">
        <v>99</v>
      </c>
      <c r="M94" s="5">
        <v>58</v>
      </c>
      <c r="N94" s="5">
        <v>2</v>
      </c>
      <c r="O94" s="5">
        <v>313</v>
      </c>
      <c r="P94" s="5">
        <v>18</v>
      </c>
      <c r="Q94" s="5">
        <v>5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 t="s">
        <v>80</v>
      </c>
      <c r="X94" s="5" t="s">
        <v>1089</v>
      </c>
      <c r="Y94" s="7">
        <f t="shared" si="2"/>
        <v>20.63529411764706</v>
      </c>
      <c r="Z94" s="7">
        <f t="shared" si="3"/>
        <v>21.390243902439028</v>
      </c>
    </row>
    <row r="95" spans="1:26" x14ac:dyDescent="0.2">
      <c r="A95" s="5" t="s">
        <v>6951</v>
      </c>
      <c r="B95" s="5" t="s">
        <v>671</v>
      </c>
      <c r="C95" s="5" t="s">
        <v>5618</v>
      </c>
      <c r="D95" s="5">
        <v>3</v>
      </c>
      <c r="E95" s="5">
        <v>0</v>
      </c>
      <c r="F95" s="5">
        <v>5</v>
      </c>
      <c r="G95" s="5">
        <v>5</v>
      </c>
      <c r="H95" s="5">
        <v>38</v>
      </c>
      <c r="I95" s="5">
        <v>29</v>
      </c>
      <c r="J95" s="5">
        <v>31</v>
      </c>
      <c r="K95" s="5">
        <v>5</v>
      </c>
      <c r="L95" s="5">
        <v>35</v>
      </c>
      <c r="M95" s="5">
        <v>16</v>
      </c>
      <c r="N95" s="5">
        <v>37</v>
      </c>
      <c r="O95" s="5">
        <v>802</v>
      </c>
      <c r="P95" s="5">
        <v>36</v>
      </c>
      <c r="Q95" s="5">
        <v>25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 t="s">
        <v>93</v>
      </c>
      <c r="X95" s="5" t="s">
        <v>4901</v>
      </c>
      <c r="Y95" s="7">
        <f t="shared" si="2"/>
        <v>20.596428571428572</v>
      </c>
      <c r="Z95" s="7">
        <f t="shared" si="3"/>
        <v>22.199743370402054</v>
      </c>
    </row>
    <row r="96" spans="1:26" x14ac:dyDescent="0.2">
      <c r="A96" s="5" t="s">
        <v>6952</v>
      </c>
      <c r="B96" s="5" t="s">
        <v>671</v>
      </c>
      <c r="C96" s="5" t="s">
        <v>5618</v>
      </c>
      <c r="D96" s="5">
        <v>1</v>
      </c>
      <c r="E96" s="5">
        <v>0</v>
      </c>
      <c r="F96" s="5">
        <v>1</v>
      </c>
      <c r="G96" s="5">
        <v>5</v>
      </c>
      <c r="H96" s="5">
        <v>12</v>
      </c>
      <c r="I96" s="5">
        <v>24</v>
      </c>
      <c r="J96" s="5">
        <v>2</v>
      </c>
      <c r="K96" s="5">
        <v>17</v>
      </c>
      <c r="L96" s="5">
        <v>154</v>
      </c>
      <c r="M96" s="5">
        <v>55</v>
      </c>
      <c r="N96" s="5">
        <v>0</v>
      </c>
      <c r="O96" s="5">
        <v>537</v>
      </c>
      <c r="P96" s="5">
        <v>49</v>
      </c>
      <c r="Q96" s="5">
        <v>2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 t="s">
        <v>263</v>
      </c>
      <c r="X96" s="5" t="s">
        <v>3706</v>
      </c>
      <c r="Y96" s="7">
        <f t="shared" si="2"/>
        <v>20.591666666666665</v>
      </c>
      <c r="Z96" s="7">
        <f t="shared" si="3"/>
        <v>23.069502074688799</v>
      </c>
    </row>
    <row r="97" spans="1:26" x14ac:dyDescent="0.2">
      <c r="A97" s="5" t="s">
        <v>4106</v>
      </c>
      <c r="B97" s="5" t="s">
        <v>671</v>
      </c>
      <c r="C97" s="5" t="s">
        <v>3951</v>
      </c>
      <c r="D97" s="5">
        <v>0</v>
      </c>
      <c r="E97" s="5">
        <v>0</v>
      </c>
      <c r="F97" s="5">
        <v>0</v>
      </c>
      <c r="G97" s="5">
        <v>4</v>
      </c>
      <c r="H97" s="5">
        <v>5</v>
      </c>
      <c r="I97" s="5">
        <v>9</v>
      </c>
      <c r="J97" s="5">
        <v>0</v>
      </c>
      <c r="K97" s="5">
        <v>14</v>
      </c>
      <c r="L97" s="5">
        <v>101</v>
      </c>
      <c r="M97" s="5">
        <v>26</v>
      </c>
      <c r="N97" s="5">
        <v>1</v>
      </c>
      <c r="O97" s="5">
        <v>304</v>
      </c>
      <c r="P97" s="5">
        <v>14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 t="s">
        <v>105</v>
      </c>
      <c r="X97" s="5" t="s">
        <v>4103</v>
      </c>
      <c r="Y97" s="7">
        <f t="shared" si="2"/>
        <v>20.45384615384615</v>
      </c>
      <c r="Z97" s="7">
        <f t="shared" si="3"/>
        <v>21.894784995425432</v>
      </c>
    </row>
    <row r="98" spans="1:26" x14ac:dyDescent="0.2">
      <c r="A98" s="5" t="s">
        <v>728</v>
      </c>
      <c r="B98" s="5" t="s">
        <v>671</v>
      </c>
      <c r="C98" s="5" t="s">
        <v>729</v>
      </c>
      <c r="D98" s="5">
        <v>6</v>
      </c>
      <c r="E98" s="5">
        <v>0</v>
      </c>
      <c r="F98" s="5">
        <v>5</v>
      </c>
      <c r="G98" s="5">
        <v>3</v>
      </c>
      <c r="H98" s="5">
        <v>37</v>
      </c>
      <c r="I98" s="5">
        <v>24</v>
      </c>
      <c r="J98" s="5">
        <v>14</v>
      </c>
      <c r="K98" s="5">
        <v>5</v>
      </c>
      <c r="L98" s="5">
        <v>30</v>
      </c>
      <c r="M98" s="5">
        <v>42</v>
      </c>
      <c r="N98" s="5">
        <v>59</v>
      </c>
      <c r="O98" s="5">
        <v>1072</v>
      </c>
      <c r="P98" s="5">
        <v>55</v>
      </c>
      <c r="Q98" s="5">
        <v>43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 t="s">
        <v>96</v>
      </c>
      <c r="X98" s="5" t="s">
        <v>3999</v>
      </c>
      <c r="Y98" s="7">
        <f t="shared" si="2"/>
        <v>20.410810810810812</v>
      </c>
      <c r="Z98" s="7">
        <f t="shared" si="3"/>
        <v>23.276712328767125</v>
      </c>
    </row>
    <row r="99" spans="1:26" x14ac:dyDescent="0.2">
      <c r="A99" s="5" t="s">
        <v>903</v>
      </c>
      <c r="B99" s="5" t="s">
        <v>671</v>
      </c>
      <c r="C99" s="5" t="s">
        <v>677</v>
      </c>
      <c r="D99" s="5">
        <v>0</v>
      </c>
      <c r="E99" s="5">
        <v>0</v>
      </c>
      <c r="F99" s="5">
        <v>0</v>
      </c>
      <c r="G99" s="5">
        <v>4</v>
      </c>
      <c r="H99" s="5">
        <v>37</v>
      </c>
      <c r="I99" s="5">
        <v>40</v>
      </c>
      <c r="J99" s="5">
        <v>1</v>
      </c>
      <c r="K99" s="5">
        <v>9</v>
      </c>
      <c r="L99" s="5">
        <v>139</v>
      </c>
      <c r="M99" s="5">
        <v>93</v>
      </c>
      <c r="N99" s="5">
        <v>6</v>
      </c>
      <c r="O99" s="5">
        <v>652</v>
      </c>
      <c r="P99" s="5">
        <v>76</v>
      </c>
      <c r="Q99" s="5">
        <v>11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 t="s">
        <v>31</v>
      </c>
      <c r="X99" s="5" t="s">
        <v>453</v>
      </c>
      <c r="Y99" s="7">
        <f t="shared" si="2"/>
        <v>20.34</v>
      </c>
      <c r="Z99" s="7">
        <f t="shared" si="3"/>
        <v>23.181933305192064</v>
      </c>
    </row>
    <row r="100" spans="1:26" x14ac:dyDescent="0.2">
      <c r="A100" s="5" t="s">
        <v>1066</v>
      </c>
      <c r="B100" s="5" t="s">
        <v>671</v>
      </c>
      <c r="C100" s="5" t="s">
        <v>729</v>
      </c>
      <c r="D100" s="5">
        <v>4</v>
      </c>
      <c r="E100" s="5">
        <v>0</v>
      </c>
      <c r="F100" s="5">
        <v>1</v>
      </c>
      <c r="G100" s="5">
        <v>0</v>
      </c>
      <c r="H100" s="5">
        <v>13</v>
      </c>
      <c r="I100" s="5">
        <v>8</v>
      </c>
      <c r="J100" s="5">
        <v>11</v>
      </c>
      <c r="K100" s="5">
        <v>1</v>
      </c>
      <c r="L100" s="5">
        <v>3</v>
      </c>
      <c r="M100" s="5">
        <v>8</v>
      </c>
      <c r="N100" s="5">
        <v>11</v>
      </c>
      <c r="O100" s="5">
        <v>197</v>
      </c>
      <c r="P100" s="5">
        <v>21</v>
      </c>
      <c r="Q100" s="5">
        <v>15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 t="s">
        <v>216</v>
      </c>
      <c r="X100" s="5" t="s">
        <v>3768</v>
      </c>
      <c r="Y100" s="7">
        <f t="shared" si="2"/>
        <v>20.266666666666666</v>
      </c>
      <c r="Z100" s="7">
        <f t="shared" si="3"/>
        <v>38.198952879581149</v>
      </c>
    </row>
    <row r="101" spans="1:26" x14ac:dyDescent="0.2">
      <c r="A101" s="5" t="s">
        <v>407</v>
      </c>
      <c r="B101" s="5" t="s">
        <v>671</v>
      </c>
      <c r="C101" s="5" t="s">
        <v>681</v>
      </c>
      <c r="D101" s="5">
        <v>0</v>
      </c>
      <c r="E101" s="5">
        <v>1</v>
      </c>
      <c r="F101" s="5">
        <v>0</v>
      </c>
      <c r="G101" s="5">
        <v>2</v>
      </c>
      <c r="H101" s="5">
        <v>12</v>
      </c>
      <c r="I101" s="5">
        <v>10</v>
      </c>
      <c r="J101" s="5">
        <v>1</v>
      </c>
      <c r="K101" s="5">
        <v>9</v>
      </c>
      <c r="L101" s="5">
        <v>112</v>
      </c>
      <c r="M101" s="5">
        <v>40</v>
      </c>
      <c r="N101" s="5">
        <v>3</v>
      </c>
      <c r="O101" s="5">
        <v>615</v>
      </c>
      <c r="P101" s="5">
        <v>20</v>
      </c>
      <c r="Q101" s="5">
        <v>3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 t="s">
        <v>140</v>
      </c>
      <c r="X101" s="5" t="s">
        <v>5975</v>
      </c>
      <c r="Y101" s="7">
        <f t="shared" si="2"/>
        <v>19.972222222222221</v>
      </c>
      <c r="Z101" s="7">
        <f t="shared" si="3"/>
        <v>21.202490170380077</v>
      </c>
    </row>
    <row r="102" spans="1:26" x14ac:dyDescent="0.2">
      <c r="A102" s="5" t="s">
        <v>1021</v>
      </c>
      <c r="B102" s="5" t="s">
        <v>671</v>
      </c>
      <c r="C102" s="5" t="s">
        <v>714</v>
      </c>
      <c r="D102" s="5">
        <v>0</v>
      </c>
      <c r="E102" s="5">
        <v>0</v>
      </c>
      <c r="F102" s="5">
        <v>1</v>
      </c>
      <c r="G102" s="5">
        <v>3</v>
      </c>
      <c r="H102" s="5">
        <v>36</v>
      </c>
      <c r="I102" s="5">
        <v>38</v>
      </c>
      <c r="J102" s="5">
        <v>3</v>
      </c>
      <c r="K102" s="5">
        <v>7</v>
      </c>
      <c r="L102" s="5">
        <v>143</v>
      </c>
      <c r="M102" s="5">
        <v>81</v>
      </c>
      <c r="N102" s="5">
        <v>14</v>
      </c>
      <c r="O102" s="5">
        <v>1020</v>
      </c>
      <c r="P102" s="5">
        <v>53</v>
      </c>
      <c r="Q102" s="5">
        <v>17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 t="s">
        <v>63</v>
      </c>
      <c r="X102" s="5" t="s">
        <v>2252</v>
      </c>
      <c r="Y102" s="7">
        <f t="shared" si="2"/>
        <v>19.96875</v>
      </c>
      <c r="Z102" s="7">
        <f t="shared" si="3"/>
        <v>20.437100213219615</v>
      </c>
    </row>
    <row r="103" spans="1:26" x14ac:dyDescent="0.2">
      <c r="A103" s="5" t="s">
        <v>893</v>
      </c>
      <c r="B103" s="5" t="s">
        <v>671</v>
      </c>
      <c r="C103" s="5" t="s">
        <v>680</v>
      </c>
      <c r="D103" s="5">
        <v>3</v>
      </c>
      <c r="E103" s="5">
        <v>0</v>
      </c>
      <c r="F103" s="5">
        <v>3</v>
      </c>
      <c r="G103" s="5">
        <v>1</v>
      </c>
      <c r="H103" s="5">
        <v>17</v>
      </c>
      <c r="I103" s="5">
        <v>10</v>
      </c>
      <c r="J103" s="5">
        <v>3</v>
      </c>
      <c r="K103" s="5">
        <v>5</v>
      </c>
      <c r="L103" s="5">
        <v>79</v>
      </c>
      <c r="M103" s="5">
        <v>37</v>
      </c>
      <c r="N103" s="5">
        <v>19</v>
      </c>
      <c r="O103" s="5">
        <v>1176</v>
      </c>
      <c r="P103" s="5">
        <v>32</v>
      </c>
      <c r="Q103" s="5">
        <v>12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 t="s">
        <v>111</v>
      </c>
      <c r="X103" s="5" t="s">
        <v>6735</v>
      </c>
      <c r="Y103" s="7">
        <f t="shared" si="2"/>
        <v>19.907692307692308</v>
      </c>
      <c r="Z103" s="7">
        <f t="shared" si="3"/>
        <v>21.467281105990786</v>
      </c>
    </row>
    <row r="104" spans="1:26" x14ac:dyDescent="0.2">
      <c r="A104" s="5" t="s">
        <v>4113</v>
      </c>
      <c r="B104" s="5" t="s">
        <v>671</v>
      </c>
      <c r="C104" s="5" t="s">
        <v>3951</v>
      </c>
      <c r="D104" s="5">
        <v>0</v>
      </c>
      <c r="E104" s="5">
        <v>1</v>
      </c>
      <c r="F104" s="5">
        <v>0</v>
      </c>
      <c r="G104" s="5">
        <v>6</v>
      </c>
      <c r="H104" s="5">
        <v>22</v>
      </c>
      <c r="I104" s="5">
        <v>40</v>
      </c>
      <c r="J104" s="5">
        <v>2</v>
      </c>
      <c r="K104" s="5">
        <v>9</v>
      </c>
      <c r="L104" s="5">
        <v>202</v>
      </c>
      <c r="M104" s="5">
        <v>75</v>
      </c>
      <c r="N104" s="5">
        <v>6</v>
      </c>
      <c r="O104" s="5">
        <v>907</v>
      </c>
      <c r="P104" s="5">
        <v>38</v>
      </c>
      <c r="Q104" s="5">
        <v>9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 t="s">
        <v>37</v>
      </c>
      <c r="X104" s="5" t="s">
        <v>4888</v>
      </c>
      <c r="Y104" s="7">
        <f t="shared" si="2"/>
        <v>19.903448275862072</v>
      </c>
      <c r="Z104" s="7">
        <f t="shared" si="3"/>
        <v>20.492307692307694</v>
      </c>
    </row>
    <row r="105" spans="1:26" x14ac:dyDescent="0.2">
      <c r="A105" s="5" t="s">
        <v>774</v>
      </c>
      <c r="B105" s="5" t="s">
        <v>671</v>
      </c>
      <c r="C105" s="5" t="s">
        <v>760</v>
      </c>
      <c r="D105" s="5">
        <v>0</v>
      </c>
      <c r="E105" s="5">
        <v>0</v>
      </c>
      <c r="F105" s="5">
        <v>0</v>
      </c>
      <c r="G105" s="5">
        <v>0</v>
      </c>
      <c r="H105" s="5">
        <v>1</v>
      </c>
      <c r="I105" s="5">
        <v>0</v>
      </c>
      <c r="J105" s="5">
        <v>0</v>
      </c>
      <c r="K105" s="5">
        <v>0</v>
      </c>
      <c r="L105" s="5">
        <v>5</v>
      </c>
      <c r="M105" s="5">
        <v>1</v>
      </c>
      <c r="N105" s="5">
        <v>1</v>
      </c>
      <c r="O105" s="5">
        <v>19</v>
      </c>
      <c r="P105" s="5">
        <v>1</v>
      </c>
      <c r="Q105" s="5">
        <v>1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 t="s">
        <v>33</v>
      </c>
      <c r="X105" s="5" t="s">
        <v>34</v>
      </c>
      <c r="Y105" s="7">
        <f t="shared" si="2"/>
        <v>19.899999999999999</v>
      </c>
      <c r="Z105" s="7">
        <f t="shared" si="3"/>
        <v>19.899999999999999</v>
      </c>
    </row>
    <row r="106" spans="1:26" x14ac:dyDescent="0.2">
      <c r="A106" s="5" t="s">
        <v>6953</v>
      </c>
      <c r="B106" s="5" t="s">
        <v>671</v>
      </c>
      <c r="C106" s="5" t="s">
        <v>687</v>
      </c>
      <c r="D106" s="5">
        <v>10</v>
      </c>
      <c r="E106" s="5">
        <v>1</v>
      </c>
      <c r="F106" s="5">
        <v>4</v>
      </c>
      <c r="G106" s="5">
        <v>2</v>
      </c>
      <c r="H106" s="5">
        <v>66</v>
      </c>
      <c r="I106" s="5">
        <v>53</v>
      </c>
      <c r="J106" s="5">
        <v>36</v>
      </c>
      <c r="K106" s="5">
        <v>1</v>
      </c>
      <c r="L106" s="5">
        <v>20</v>
      </c>
      <c r="M106" s="5">
        <v>21</v>
      </c>
      <c r="N106" s="5">
        <v>21</v>
      </c>
      <c r="O106" s="5">
        <v>719</v>
      </c>
      <c r="P106" s="5">
        <v>24</v>
      </c>
      <c r="Q106" s="5">
        <v>37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 t="s">
        <v>31</v>
      </c>
      <c r="X106" s="5" t="s">
        <v>6180</v>
      </c>
      <c r="Y106" s="7">
        <f t="shared" si="2"/>
        <v>19.713333333333331</v>
      </c>
      <c r="Z106" s="7">
        <f t="shared" si="3"/>
        <v>22.952134540750322</v>
      </c>
    </row>
    <row r="107" spans="1:26" x14ac:dyDescent="0.2">
      <c r="A107" s="5" t="s">
        <v>6954</v>
      </c>
      <c r="B107" s="5" t="s">
        <v>671</v>
      </c>
      <c r="C107" s="5" t="s">
        <v>6917</v>
      </c>
      <c r="D107" s="5">
        <v>1</v>
      </c>
      <c r="E107" s="5">
        <v>0</v>
      </c>
      <c r="F107" s="5">
        <v>0</v>
      </c>
      <c r="G107" s="5">
        <v>3</v>
      </c>
      <c r="H107" s="5">
        <v>5</v>
      </c>
      <c r="I107" s="5">
        <v>11</v>
      </c>
      <c r="J107" s="5">
        <v>3</v>
      </c>
      <c r="K107" s="5">
        <v>4</v>
      </c>
      <c r="L107" s="5">
        <v>87</v>
      </c>
      <c r="M107" s="5">
        <v>19</v>
      </c>
      <c r="N107" s="5">
        <v>0</v>
      </c>
      <c r="O107" s="5">
        <v>246</v>
      </c>
      <c r="P107" s="5">
        <v>11</v>
      </c>
      <c r="Q107" s="5">
        <v>2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 t="s">
        <v>458</v>
      </c>
      <c r="X107" s="5" t="s">
        <v>5031</v>
      </c>
      <c r="Y107" s="7">
        <f t="shared" si="2"/>
        <v>19.690909090909091</v>
      </c>
      <c r="Z107" s="7">
        <f t="shared" si="3"/>
        <v>21.258451472191933</v>
      </c>
    </row>
    <row r="108" spans="1:26" x14ac:dyDescent="0.2">
      <c r="A108" s="5" t="s">
        <v>2133</v>
      </c>
      <c r="B108" s="5" t="s">
        <v>671</v>
      </c>
      <c r="C108" s="5" t="s">
        <v>710</v>
      </c>
      <c r="D108" s="5">
        <v>9</v>
      </c>
      <c r="E108" s="5">
        <v>0</v>
      </c>
      <c r="F108" s="5">
        <v>5</v>
      </c>
      <c r="G108" s="5">
        <v>8</v>
      </c>
      <c r="H108" s="5">
        <v>51</v>
      </c>
      <c r="I108" s="5">
        <v>44</v>
      </c>
      <c r="J108" s="5">
        <v>41</v>
      </c>
      <c r="K108" s="5">
        <v>0</v>
      </c>
      <c r="L108" s="5">
        <v>17</v>
      </c>
      <c r="M108" s="5">
        <v>13</v>
      </c>
      <c r="N108" s="5">
        <v>43</v>
      </c>
      <c r="O108" s="5">
        <v>698</v>
      </c>
      <c r="P108" s="5">
        <v>39</v>
      </c>
      <c r="Q108" s="5">
        <v>27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 t="s">
        <v>63</v>
      </c>
      <c r="X108" s="5" t="s">
        <v>5575</v>
      </c>
      <c r="Y108" s="7">
        <f t="shared" si="2"/>
        <v>19.649999999999999</v>
      </c>
      <c r="Z108" s="7">
        <f t="shared" si="3"/>
        <v>23.908745247148286</v>
      </c>
    </row>
    <row r="109" spans="1:26" x14ac:dyDescent="0.2">
      <c r="A109" s="5" t="s">
        <v>723</v>
      </c>
      <c r="B109" s="5" t="s">
        <v>671</v>
      </c>
      <c r="C109" s="5" t="s">
        <v>680</v>
      </c>
      <c r="D109" s="5">
        <v>18</v>
      </c>
      <c r="E109" s="5">
        <v>1</v>
      </c>
      <c r="F109" s="5">
        <v>1</v>
      </c>
      <c r="G109" s="5">
        <v>3</v>
      </c>
      <c r="H109" s="5">
        <v>38</v>
      </c>
      <c r="I109" s="5">
        <v>21</v>
      </c>
      <c r="J109" s="5">
        <v>65</v>
      </c>
      <c r="K109" s="5">
        <v>5</v>
      </c>
      <c r="L109" s="5">
        <v>18</v>
      </c>
      <c r="M109" s="5">
        <v>19</v>
      </c>
      <c r="N109" s="5">
        <v>13</v>
      </c>
      <c r="O109" s="5">
        <v>642</v>
      </c>
      <c r="P109" s="5">
        <v>15</v>
      </c>
      <c r="Q109" s="5">
        <v>15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 t="s">
        <v>42</v>
      </c>
      <c r="X109" s="5" t="s">
        <v>6790</v>
      </c>
      <c r="Y109" s="7">
        <f t="shared" si="2"/>
        <v>19.648571428571429</v>
      </c>
      <c r="Z109" s="7">
        <f t="shared" si="3"/>
        <v>23.560334982870195</v>
      </c>
    </row>
    <row r="110" spans="1:26" x14ac:dyDescent="0.2">
      <c r="A110" s="5" t="s">
        <v>4015</v>
      </c>
      <c r="B110" s="5" t="s">
        <v>671</v>
      </c>
      <c r="C110" s="5" t="s">
        <v>672</v>
      </c>
      <c r="D110" s="5">
        <v>1</v>
      </c>
      <c r="E110" s="5">
        <v>0</v>
      </c>
      <c r="F110" s="5">
        <v>0</v>
      </c>
      <c r="G110" s="5">
        <v>8</v>
      </c>
      <c r="H110" s="5">
        <v>23</v>
      </c>
      <c r="I110" s="5">
        <v>30</v>
      </c>
      <c r="J110" s="5">
        <v>3</v>
      </c>
      <c r="K110" s="5">
        <v>10</v>
      </c>
      <c r="L110" s="5">
        <v>147</v>
      </c>
      <c r="M110" s="5">
        <v>49</v>
      </c>
      <c r="N110" s="5">
        <v>4</v>
      </c>
      <c r="O110" s="5">
        <v>856</v>
      </c>
      <c r="P110" s="5">
        <v>21</v>
      </c>
      <c r="Q110" s="5">
        <v>10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 t="s">
        <v>145</v>
      </c>
      <c r="X110" s="5" t="s">
        <v>5322</v>
      </c>
      <c r="Y110" s="7">
        <f t="shared" si="2"/>
        <v>19.634782608695652</v>
      </c>
      <c r="Z110" s="7">
        <f t="shared" si="3"/>
        <v>19.826341463414636</v>
      </c>
    </row>
    <row r="111" spans="1:26" x14ac:dyDescent="0.2">
      <c r="A111" s="5" t="s">
        <v>4068</v>
      </c>
      <c r="B111" s="5" t="s">
        <v>671</v>
      </c>
      <c r="C111" s="5" t="s">
        <v>689</v>
      </c>
      <c r="D111" s="5">
        <v>0</v>
      </c>
      <c r="E111" s="5">
        <v>0</v>
      </c>
      <c r="F111" s="5">
        <v>4</v>
      </c>
      <c r="G111" s="5">
        <v>6</v>
      </c>
      <c r="H111" s="5">
        <v>54</v>
      </c>
      <c r="I111" s="5">
        <v>50</v>
      </c>
      <c r="J111" s="5">
        <v>4</v>
      </c>
      <c r="K111" s="5">
        <v>6</v>
      </c>
      <c r="L111" s="5">
        <v>85</v>
      </c>
      <c r="M111" s="5">
        <v>68</v>
      </c>
      <c r="N111" s="5">
        <v>33</v>
      </c>
      <c r="O111" s="5">
        <v>1192</v>
      </c>
      <c r="P111" s="5">
        <v>43</v>
      </c>
      <c r="Q111" s="5">
        <v>41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 t="s">
        <v>134</v>
      </c>
      <c r="X111" s="5" t="s">
        <v>252</v>
      </c>
      <c r="Y111" s="7">
        <f t="shared" si="2"/>
        <v>19.627272727272729</v>
      </c>
      <c r="Z111" s="7">
        <f t="shared" si="3"/>
        <v>21.824410333208537</v>
      </c>
    </row>
    <row r="112" spans="1:26" x14ac:dyDescent="0.2">
      <c r="A112" s="5" t="s">
        <v>836</v>
      </c>
      <c r="B112" s="5" t="s">
        <v>671</v>
      </c>
      <c r="C112" s="5" t="s">
        <v>678</v>
      </c>
      <c r="D112" s="5">
        <v>0</v>
      </c>
      <c r="E112" s="5">
        <v>0</v>
      </c>
      <c r="F112" s="5">
        <v>0</v>
      </c>
      <c r="G112" s="5">
        <v>1</v>
      </c>
      <c r="H112" s="5">
        <v>36</v>
      </c>
      <c r="I112" s="5">
        <v>23</v>
      </c>
      <c r="J112" s="5">
        <v>3</v>
      </c>
      <c r="K112" s="5">
        <v>17</v>
      </c>
      <c r="L112" s="5">
        <v>161</v>
      </c>
      <c r="M112" s="5">
        <v>88</v>
      </c>
      <c r="N112" s="5">
        <v>3</v>
      </c>
      <c r="O112" s="5">
        <v>913</v>
      </c>
      <c r="P112" s="5">
        <v>53</v>
      </c>
      <c r="Q112" s="5">
        <v>9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 t="s">
        <v>42</v>
      </c>
      <c r="X112" s="5" t="s">
        <v>6955</v>
      </c>
      <c r="Y112" s="7">
        <f t="shared" si="2"/>
        <v>19.48</v>
      </c>
      <c r="Z112" s="7">
        <f t="shared" si="3"/>
        <v>19.968109339407743</v>
      </c>
    </row>
    <row r="113" spans="1:26" x14ac:dyDescent="0.2">
      <c r="A113" s="5" t="s">
        <v>742</v>
      </c>
      <c r="B113" s="5" t="s">
        <v>671</v>
      </c>
      <c r="C113" s="5" t="s">
        <v>721</v>
      </c>
      <c r="D113" s="5">
        <v>0</v>
      </c>
      <c r="E113" s="5">
        <v>0</v>
      </c>
      <c r="F113" s="5">
        <v>2</v>
      </c>
      <c r="G113" s="5">
        <v>3</v>
      </c>
      <c r="H113" s="5">
        <v>32</v>
      </c>
      <c r="I113" s="5">
        <v>27</v>
      </c>
      <c r="J113" s="5">
        <v>1</v>
      </c>
      <c r="K113" s="5">
        <v>14</v>
      </c>
      <c r="L113" s="5">
        <v>166</v>
      </c>
      <c r="M113" s="5">
        <v>47</v>
      </c>
      <c r="N113" s="5">
        <v>4</v>
      </c>
      <c r="O113" s="5">
        <v>634</v>
      </c>
      <c r="P113" s="5">
        <v>58</v>
      </c>
      <c r="Q113" s="5">
        <v>11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 t="s">
        <v>31</v>
      </c>
      <c r="X113" s="5" t="s">
        <v>5259</v>
      </c>
      <c r="Y113" s="7">
        <f t="shared" si="2"/>
        <v>19.463333333333331</v>
      </c>
      <c r="Z113" s="7">
        <f t="shared" si="3"/>
        <v>22.409808102345412</v>
      </c>
    </row>
    <row r="114" spans="1:26" x14ac:dyDescent="0.2">
      <c r="A114" s="5" t="s">
        <v>746</v>
      </c>
      <c r="B114" s="5" t="s">
        <v>671</v>
      </c>
      <c r="C114" s="5" t="s">
        <v>680</v>
      </c>
      <c r="D114" s="5">
        <v>4</v>
      </c>
      <c r="E114" s="5">
        <v>0</v>
      </c>
      <c r="F114" s="5">
        <v>1</v>
      </c>
      <c r="G114" s="5">
        <v>1</v>
      </c>
      <c r="H114" s="5">
        <v>23</v>
      </c>
      <c r="I114" s="5">
        <v>22</v>
      </c>
      <c r="J114" s="5">
        <v>12</v>
      </c>
      <c r="K114" s="5">
        <v>3</v>
      </c>
      <c r="L114" s="5">
        <v>19</v>
      </c>
      <c r="M114" s="5">
        <v>36</v>
      </c>
      <c r="N114" s="5">
        <v>11</v>
      </c>
      <c r="O114" s="5">
        <v>809</v>
      </c>
      <c r="P114" s="5">
        <v>34</v>
      </c>
      <c r="Q114" s="5">
        <v>22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 t="s">
        <v>88</v>
      </c>
      <c r="X114" s="5" t="s">
        <v>5029</v>
      </c>
      <c r="Y114" s="7">
        <f t="shared" si="2"/>
        <v>19.399999999999999</v>
      </c>
      <c r="Z114" s="7">
        <f t="shared" si="3"/>
        <v>32.022707423580783</v>
      </c>
    </row>
    <row r="115" spans="1:26" x14ac:dyDescent="0.2">
      <c r="A115" s="5" t="s">
        <v>1072</v>
      </c>
      <c r="B115" s="5" t="s">
        <v>671</v>
      </c>
      <c r="C115" s="5" t="s">
        <v>6917</v>
      </c>
      <c r="D115" s="5">
        <v>2</v>
      </c>
      <c r="E115" s="5">
        <v>0</v>
      </c>
      <c r="F115" s="5">
        <v>5</v>
      </c>
      <c r="G115" s="5">
        <v>3</v>
      </c>
      <c r="H115" s="5">
        <v>33</v>
      </c>
      <c r="I115" s="5">
        <v>28</v>
      </c>
      <c r="J115" s="5">
        <v>13</v>
      </c>
      <c r="K115" s="5">
        <v>0</v>
      </c>
      <c r="L115" s="5">
        <v>19</v>
      </c>
      <c r="M115" s="5">
        <v>28</v>
      </c>
      <c r="N115" s="5">
        <v>16</v>
      </c>
      <c r="O115" s="5">
        <v>577</v>
      </c>
      <c r="P115" s="5">
        <v>43</v>
      </c>
      <c r="Q115" s="5">
        <v>26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 t="s">
        <v>88</v>
      </c>
      <c r="X115" s="5" t="s">
        <v>6304</v>
      </c>
      <c r="Y115" s="7">
        <f t="shared" si="2"/>
        <v>19.342857142857142</v>
      </c>
      <c r="Z115" s="7">
        <f t="shared" si="3"/>
        <v>21.917266187050359</v>
      </c>
    </row>
    <row r="116" spans="1:26" x14ac:dyDescent="0.2">
      <c r="A116" s="5" t="s">
        <v>872</v>
      </c>
      <c r="B116" s="5" t="s">
        <v>671</v>
      </c>
      <c r="C116" s="5" t="s">
        <v>681</v>
      </c>
      <c r="D116" s="5">
        <v>1</v>
      </c>
      <c r="E116" s="5">
        <v>0</v>
      </c>
      <c r="F116" s="5">
        <v>0</v>
      </c>
      <c r="G116" s="5">
        <v>0</v>
      </c>
      <c r="H116" s="5">
        <v>1</v>
      </c>
      <c r="I116" s="5">
        <v>2</v>
      </c>
      <c r="J116" s="5">
        <v>2</v>
      </c>
      <c r="K116" s="5">
        <v>2</v>
      </c>
      <c r="L116" s="5">
        <v>7</v>
      </c>
      <c r="M116" s="5">
        <v>11</v>
      </c>
      <c r="N116" s="5">
        <v>2</v>
      </c>
      <c r="O116" s="5">
        <v>134</v>
      </c>
      <c r="P116" s="5">
        <v>9</v>
      </c>
      <c r="Q116" s="5">
        <v>5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 t="s">
        <v>57</v>
      </c>
      <c r="X116" s="5" t="s">
        <v>6118</v>
      </c>
      <c r="Y116" s="7">
        <f t="shared" si="2"/>
        <v>19.28</v>
      </c>
      <c r="Z116" s="7">
        <f t="shared" si="3"/>
        <v>23.197860962566846</v>
      </c>
    </row>
    <row r="117" spans="1:26" x14ac:dyDescent="0.2">
      <c r="A117" s="5" t="s">
        <v>4163</v>
      </c>
      <c r="B117" s="5" t="s">
        <v>671</v>
      </c>
      <c r="C117" s="5" t="s">
        <v>689</v>
      </c>
      <c r="D117" s="5">
        <v>2</v>
      </c>
      <c r="E117" s="5">
        <v>1</v>
      </c>
      <c r="F117" s="5">
        <v>2</v>
      </c>
      <c r="G117" s="5">
        <v>7</v>
      </c>
      <c r="H117" s="5">
        <v>38</v>
      </c>
      <c r="I117" s="5">
        <v>39</v>
      </c>
      <c r="J117" s="5">
        <v>2</v>
      </c>
      <c r="K117" s="5">
        <v>10</v>
      </c>
      <c r="L117" s="5">
        <v>120</v>
      </c>
      <c r="M117" s="5">
        <v>82</v>
      </c>
      <c r="N117" s="5">
        <v>11</v>
      </c>
      <c r="O117" s="5">
        <v>1094</v>
      </c>
      <c r="P117" s="5">
        <v>59</v>
      </c>
      <c r="Q117" s="5">
        <v>14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 t="s">
        <v>63</v>
      </c>
      <c r="X117" s="5" t="s">
        <v>6489</v>
      </c>
      <c r="Y117" s="7">
        <f t="shared" si="2"/>
        <v>19.137499999999999</v>
      </c>
      <c r="Z117" s="7">
        <f t="shared" si="3"/>
        <v>22.965</v>
      </c>
    </row>
    <row r="118" spans="1:26" x14ac:dyDescent="0.2">
      <c r="A118" s="5" t="s">
        <v>762</v>
      </c>
      <c r="B118" s="5" t="s">
        <v>671</v>
      </c>
      <c r="C118" s="5" t="s">
        <v>678</v>
      </c>
      <c r="D118" s="5">
        <v>1</v>
      </c>
      <c r="E118" s="5">
        <v>0</v>
      </c>
      <c r="F118" s="5">
        <v>0</v>
      </c>
      <c r="G118" s="5">
        <v>3</v>
      </c>
      <c r="H118" s="5">
        <v>12</v>
      </c>
      <c r="I118" s="5">
        <v>16</v>
      </c>
      <c r="J118" s="5">
        <v>1</v>
      </c>
      <c r="K118" s="5">
        <v>8</v>
      </c>
      <c r="L118" s="5">
        <v>78</v>
      </c>
      <c r="M118" s="5">
        <v>50</v>
      </c>
      <c r="N118" s="5">
        <v>8</v>
      </c>
      <c r="O118" s="5">
        <v>296</v>
      </c>
      <c r="P118" s="5">
        <v>30</v>
      </c>
      <c r="Q118" s="5">
        <v>11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 t="s">
        <v>140</v>
      </c>
      <c r="X118" s="5" t="s">
        <v>5361</v>
      </c>
      <c r="Y118" s="7">
        <f t="shared" si="2"/>
        <v>19.033333333333335</v>
      </c>
      <c r="Z118" s="7">
        <f t="shared" si="3"/>
        <v>21.353185595567869</v>
      </c>
    </row>
    <row r="119" spans="1:26" x14ac:dyDescent="0.2">
      <c r="A119" s="5" t="s">
        <v>225</v>
      </c>
      <c r="B119" s="5" t="s">
        <v>671</v>
      </c>
      <c r="C119" s="5" t="s">
        <v>6917</v>
      </c>
      <c r="D119" s="5">
        <v>8</v>
      </c>
      <c r="E119" s="5">
        <v>1</v>
      </c>
      <c r="F119" s="5">
        <v>5</v>
      </c>
      <c r="G119" s="5">
        <v>2</v>
      </c>
      <c r="H119" s="5">
        <v>49</v>
      </c>
      <c r="I119" s="5">
        <v>32</v>
      </c>
      <c r="J119" s="5">
        <v>24</v>
      </c>
      <c r="K119" s="5">
        <v>2</v>
      </c>
      <c r="L119" s="5">
        <v>45</v>
      </c>
      <c r="M119" s="5">
        <v>34</v>
      </c>
      <c r="N119" s="5">
        <v>32</v>
      </c>
      <c r="O119" s="5">
        <v>664</v>
      </c>
      <c r="P119" s="5">
        <v>39</v>
      </c>
      <c r="Q119" s="5">
        <v>14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 t="s">
        <v>63</v>
      </c>
      <c r="X119" s="5" t="s">
        <v>4890</v>
      </c>
      <c r="Y119" s="7">
        <f t="shared" si="2"/>
        <v>18.996874999999999</v>
      </c>
      <c r="Z119" s="7">
        <f t="shared" si="3"/>
        <v>22.168152350081037</v>
      </c>
    </row>
    <row r="120" spans="1:26" x14ac:dyDescent="0.2">
      <c r="A120" s="5" t="s">
        <v>948</v>
      </c>
      <c r="B120" s="5" t="s">
        <v>671</v>
      </c>
      <c r="C120" s="5" t="s">
        <v>710</v>
      </c>
      <c r="D120" s="5">
        <v>15</v>
      </c>
      <c r="E120" s="5">
        <v>0</v>
      </c>
      <c r="F120" s="5">
        <v>3</v>
      </c>
      <c r="G120" s="5">
        <v>2</v>
      </c>
      <c r="H120" s="5">
        <v>70</v>
      </c>
      <c r="I120" s="5">
        <v>38</v>
      </c>
      <c r="J120" s="5">
        <v>36</v>
      </c>
      <c r="K120" s="5">
        <v>2</v>
      </c>
      <c r="L120" s="5">
        <v>12</v>
      </c>
      <c r="M120" s="5">
        <v>16</v>
      </c>
      <c r="N120" s="5">
        <v>29</v>
      </c>
      <c r="O120" s="5">
        <v>713</v>
      </c>
      <c r="P120" s="5">
        <v>29</v>
      </c>
      <c r="Q120" s="5">
        <v>28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 t="s">
        <v>50</v>
      </c>
      <c r="X120" s="5" t="s">
        <v>6186</v>
      </c>
      <c r="Y120" s="7">
        <f t="shared" si="2"/>
        <v>18.980555555555554</v>
      </c>
      <c r="Z120" s="7">
        <f t="shared" si="3"/>
        <v>24.72738238841978</v>
      </c>
    </row>
    <row r="121" spans="1:26" x14ac:dyDescent="0.2">
      <c r="A121" s="5" t="s">
        <v>5740</v>
      </c>
      <c r="B121" s="5" t="s">
        <v>671</v>
      </c>
      <c r="C121" s="5" t="s">
        <v>678</v>
      </c>
      <c r="D121" s="5">
        <v>0</v>
      </c>
      <c r="E121" s="5">
        <v>0</v>
      </c>
      <c r="F121" s="5">
        <v>0</v>
      </c>
      <c r="G121" s="5">
        <v>1</v>
      </c>
      <c r="H121" s="5">
        <v>20</v>
      </c>
      <c r="I121" s="5">
        <v>10</v>
      </c>
      <c r="J121" s="5">
        <v>1</v>
      </c>
      <c r="K121" s="5">
        <v>2</v>
      </c>
      <c r="L121" s="5">
        <v>33</v>
      </c>
      <c r="M121" s="5">
        <v>29</v>
      </c>
      <c r="N121" s="5">
        <v>2</v>
      </c>
      <c r="O121" s="5">
        <v>203</v>
      </c>
      <c r="P121" s="5">
        <v>11</v>
      </c>
      <c r="Q121" s="5">
        <v>2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 t="s">
        <v>160</v>
      </c>
      <c r="X121" s="5" t="s">
        <v>2045</v>
      </c>
      <c r="Y121" s="7">
        <f t="shared" si="2"/>
        <v>18.922222222222224</v>
      </c>
      <c r="Z121" s="7">
        <f t="shared" si="3"/>
        <v>19.230865746549561</v>
      </c>
    </row>
    <row r="122" spans="1:26" x14ac:dyDescent="0.2">
      <c r="A122" s="5" t="s">
        <v>4055</v>
      </c>
      <c r="B122" s="5" t="s">
        <v>671</v>
      </c>
      <c r="C122" s="5" t="s">
        <v>681</v>
      </c>
      <c r="D122" s="5">
        <v>0</v>
      </c>
      <c r="E122" s="5">
        <v>1</v>
      </c>
      <c r="F122" s="5">
        <v>1</v>
      </c>
      <c r="G122" s="5">
        <v>3</v>
      </c>
      <c r="H122" s="5">
        <v>14</v>
      </c>
      <c r="I122" s="5">
        <v>11</v>
      </c>
      <c r="J122" s="5">
        <v>4</v>
      </c>
      <c r="K122" s="5">
        <v>12</v>
      </c>
      <c r="L122" s="5">
        <v>130</v>
      </c>
      <c r="M122" s="5">
        <v>68</v>
      </c>
      <c r="N122" s="5">
        <v>3</v>
      </c>
      <c r="O122" s="5">
        <v>847</v>
      </c>
      <c r="P122" s="5">
        <v>22</v>
      </c>
      <c r="Q122" s="5">
        <v>0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 t="s">
        <v>116</v>
      </c>
      <c r="X122" s="5" t="s">
        <v>4350</v>
      </c>
      <c r="Y122" s="7">
        <f t="shared" si="2"/>
        <v>18.908000000000001</v>
      </c>
      <c r="Z122" s="7">
        <f t="shared" si="3"/>
        <v>21.389140271493211</v>
      </c>
    </row>
    <row r="123" spans="1:26" x14ac:dyDescent="0.2">
      <c r="A123" s="5" t="s">
        <v>6956</v>
      </c>
      <c r="B123" s="5" t="s">
        <v>671</v>
      </c>
      <c r="C123" s="5" t="s">
        <v>710</v>
      </c>
      <c r="D123" s="5">
        <v>1</v>
      </c>
      <c r="E123" s="5">
        <v>0</v>
      </c>
      <c r="F123" s="5">
        <v>0</v>
      </c>
      <c r="G123" s="5">
        <v>1</v>
      </c>
      <c r="H123" s="5">
        <v>9</v>
      </c>
      <c r="I123" s="5">
        <v>5</v>
      </c>
      <c r="J123" s="5">
        <v>1</v>
      </c>
      <c r="K123" s="5">
        <v>4</v>
      </c>
      <c r="L123" s="5">
        <v>52</v>
      </c>
      <c r="M123" s="5">
        <v>10</v>
      </c>
      <c r="N123" s="5">
        <v>0</v>
      </c>
      <c r="O123" s="5">
        <v>112</v>
      </c>
      <c r="P123" s="5">
        <v>9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 t="s">
        <v>402</v>
      </c>
      <c r="X123" s="5" t="s">
        <v>1649</v>
      </c>
      <c r="Y123" s="7">
        <f t="shared" si="2"/>
        <v>18.899999999999999</v>
      </c>
      <c r="Z123" s="7">
        <f t="shared" si="3"/>
        <v>28.708860759493668</v>
      </c>
    </row>
    <row r="124" spans="1:26" x14ac:dyDescent="0.2">
      <c r="A124" s="5" t="s">
        <v>775</v>
      </c>
      <c r="B124" s="5" t="s">
        <v>671</v>
      </c>
      <c r="C124" s="5" t="s">
        <v>680</v>
      </c>
      <c r="D124" s="5">
        <v>2</v>
      </c>
      <c r="E124" s="5">
        <v>0</v>
      </c>
      <c r="F124" s="5">
        <v>0</v>
      </c>
      <c r="G124" s="5">
        <v>2</v>
      </c>
      <c r="H124" s="5">
        <v>6</v>
      </c>
      <c r="I124" s="5">
        <v>11</v>
      </c>
      <c r="J124" s="5">
        <v>3</v>
      </c>
      <c r="K124" s="5">
        <v>12</v>
      </c>
      <c r="L124" s="5">
        <v>97</v>
      </c>
      <c r="M124" s="5">
        <v>50</v>
      </c>
      <c r="N124" s="5">
        <v>3</v>
      </c>
      <c r="O124" s="5">
        <v>1186</v>
      </c>
      <c r="P124" s="5">
        <v>33</v>
      </c>
      <c r="Q124" s="5">
        <v>4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 t="s">
        <v>116</v>
      </c>
      <c r="X124" s="5" t="s">
        <v>3952</v>
      </c>
      <c r="Y124" s="7">
        <f t="shared" si="2"/>
        <v>18.804000000000002</v>
      </c>
      <c r="Z124" s="7">
        <f t="shared" si="3"/>
        <v>22.43319194061506</v>
      </c>
    </row>
    <row r="125" spans="1:26" x14ac:dyDescent="0.2">
      <c r="A125" s="5" t="s">
        <v>535</v>
      </c>
      <c r="B125" s="5" t="s">
        <v>671</v>
      </c>
      <c r="C125" s="5" t="s">
        <v>684</v>
      </c>
      <c r="D125" s="5">
        <v>1</v>
      </c>
      <c r="E125" s="5">
        <v>0</v>
      </c>
      <c r="F125" s="5">
        <v>0</v>
      </c>
      <c r="G125" s="5">
        <v>3</v>
      </c>
      <c r="H125" s="5">
        <v>8</v>
      </c>
      <c r="I125" s="5">
        <v>17</v>
      </c>
      <c r="J125" s="5">
        <v>1</v>
      </c>
      <c r="K125" s="5">
        <v>11</v>
      </c>
      <c r="L125" s="5">
        <v>110</v>
      </c>
      <c r="M125" s="5">
        <v>25</v>
      </c>
      <c r="N125" s="5">
        <v>3</v>
      </c>
      <c r="O125" s="5">
        <v>520</v>
      </c>
      <c r="P125" s="5">
        <v>20</v>
      </c>
      <c r="Q125" s="5">
        <v>1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 t="s">
        <v>80</v>
      </c>
      <c r="X125" s="5" t="s">
        <v>1273</v>
      </c>
      <c r="Y125" s="7">
        <f t="shared" si="2"/>
        <v>18.794117647058822</v>
      </c>
      <c r="Z125" s="7">
        <f t="shared" si="3"/>
        <v>22.1875</v>
      </c>
    </row>
    <row r="126" spans="1:26" x14ac:dyDescent="0.2">
      <c r="A126" s="5" t="s">
        <v>1061</v>
      </c>
      <c r="B126" s="5" t="s">
        <v>671</v>
      </c>
      <c r="C126" s="5" t="s">
        <v>748</v>
      </c>
      <c r="D126" s="5">
        <v>2</v>
      </c>
      <c r="E126" s="5">
        <v>1</v>
      </c>
      <c r="F126" s="5">
        <v>0</v>
      </c>
      <c r="G126" s="5">
        <v>6</v>
      </c>
      <c r="H126" s="5">
        <v>20</v>
      </c>
      <c r="I126" s="5">
        <v>42</v>
      </c>
      <c r="J126" s="5">
        <v>9</v>
      </c>
      <c r="K126" s="5">
        <v>14</v>
      </c>
      <c r="L126" s="5">
        <v>259</v>
      </c>
      <c r="M126" s="5">
        <v>66</v>
      </c>
      <c r="N126" s="5">
        <v>5</v>
      </c>
      <c r="O126" s="5">
        <v>800</v>
      </c>
      <c r="P126" s="5">
        <v>39</v>
      </c>
      <c r="Q126" s="5">
        <v>1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 t="s">
        <v>50</v>
      </c>
      <c r="X126" s="5" t="s">
        <v>6957</v>
      </c>
      <c r="Y126" s="7">
        <f t="shared" si="2"/>
        <v>18.791666666666668</v>
      </c>
      <c r="Z126" s="7">
        <f t="shared" si="3"/>
        <v>18.797468354430382</v>
      </c>
    </row>
    <row r="127" spans="1:26" x14ac:dyDescent="0.2">
      <c r="A127" s="5" t="s">
        <v>4010</v>
      </c>
      <c r="B127" s="5" t="s">
        <v>671</v>
      </c>
      <c r="C127" s="5" t="s">
        <v>737</v>
      </c>
      <c r="D127" s="5">
        <v>1</v>
      </c>
      <c r="E127" s="5">
        <v>0</v>
      </c>
      <c r="F127" s="5">
        <v>1</v>
      </c>
      <c r="G127" s="5">
        <v>6</v>
      </c>
      <c r="H127" s="5">
        <v>55</v>
      </c>
      <c r="I127" s="5">
        <v>26</v>
      </c>
      <c r="J127" s="5">
        <v>1</v>
      </c>
      <c r="K127" s="5">
        <v>6</v>
      </c>
      <c r="L127" s="5">
        <v>65</v>
      </c>
      <c r="M127" s="5">
        <v>52</v>
      </c>
      <c r="N127" s="5">
        <v>14</v>
      </c>
      <c r="O127" s="5">
        <v>951</v>
      </c>
      <c r="P127" s="5">
        <v>54</v>
      </c>
      <c r="Q127" s="5">
        <v>48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 t="s">
        <v>40</v>
      </c>
      <c r="X127" s="5" t="s">
        <v>1484</v>
      </c>
      <c r="Y127" s="7">
        <f t="shared" si="2"/>
        <v>18.761290322580646</v>
      </c>
      <c r="Z127" s="7">
        <f t="shared" si="3"/>
        <v>19.408231368186875</v>
      </c>
    </row>
    <row r="128" spans="1:26" x14ac:dyDescent="0.2">
      <c r="A128" s="5" t="s">
        <v>6958</v>
      </c>
      <c r="B128" s="5" t="s">
        <v>671</v>
      </c>
      <c r="C128" s="5" t="s">
        <v>760</v>
      </c>
      <c r="D128" s="5">
        <v>0</v>
      </c>
      <c r="E128" s="5">
        <v>0</v>
      </c>
      <c r="F128" s="5">
        <v>0</v>
      </c>
      <c r="G128" s="5">
        <v>0</v>
      </c>
      <c r="H128" s="5">
        <v>14</v>
      </c>
      <c r="I128" s="5">
        <v>17</v>
      </c>
      <c r="J128" s="5">
        <v>0</v>
      </c>
      <c r="K128" s="5">
        <v>12</v>
      </c>
      <c r="L128" s="5">
        <v>112</v>
      </c>
      <c r="M128" s="5">
        <v>33</v>
      </c>
      <c r="N128" s="5">
        <v>2</v>
      </c>
      <c r="O128" s="5">
        <v>560</v>
      </c>
      <c r="P128" s="5">
        <v>14</v>
      </c>
      <c r="Q128" s="5">
        <v>0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 t="s">
        <v>140</v>
      </c>
      <c r="X128" s="5" t="s">
        <v>3767</v>
      </c>
      <c r="Y128" s="7">
        <f t="shared" si="2"/>
        <v>18.75</v>
      </c>
      <c r="Z128" s="7">
        <f t="shared" si="3"/>
        <v>21.821120689655171</v>
      </c>
    </row>
    <row r="129" spans="1:26" x14ac:dyDescent="0.2">
      <c r="A129" s="5" t="s">
        <v>6959</v>
      </c>
      <c r="B129" s="5" t="s">
        <v>671</v>
      </c>
      <c r="C129" s="5" t="s">
        <v>689</v>
      </c>
      <c r="D129" s="5">
        <v>21</v>
      </c>
      <c r="E129" s="5">
        <v>0</v>
      </c>
      <c r="F129" s="5">
        <v>2</v>
      </c>
      <c r="G129" s="5">
        <v>3</v>
      </c>
      <c r="H129" s="5">
        <v>34</v>
      </c>
      <c r="I129" s="5">
        <v>61</v>
      </c>
      <c r="J129" s="5">
        <v>68</v>
      </c>
      <c r="K129" s="5">
        <v>7</v>
      </c>
      <c r="L129" s="5">
        <v>47</v>
      </c>
      <c r="M129" s="5">
        <v>7</v>
      </c>
      <c r="N129" s="5">
        <v>20</v>
      </c>
      <c r="O129" s="5">
        <v>466</v>
      </c>
      <c r="P129" s="5">
        <v>13</v>
      </c>
      <c r="Q129" s="5">
        <v>27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 t="s">
        <v>193</v>
      </c>
      <c r="X129" s="5" t="s">
        <v>5587</v>
      </c>
      <c r="Y129" s="7">
        <f t="shared" si="2"/>
        <v>18.726315789473684</v>
      </c>
      <c r="Z129" s="7">
        <f t="shared" si="3"/>
        <v>20.807017543859647</v>
      </c>
    </row>
    <row r="130" spans="1:26" x14ac:dyDescent="0.2">
      <c r="A130" s="5" t="s">
        <v>3985</v>
      </c>
      <c r="B130" s="5" t="s">
        <v>671</v>
      </c>
      <c r="C130" s="5" t="s">
        <v>710</v>
      </c>
      <c r="D130" s="5">
        <v>1</v>
      </c>
      <c r="E130" s="5">
        <v>0</v>
      </c>
      <c r="F130" s="5">
        <v>0</v>
      </c>
      <c r="G130" s="5">
        <v>2</v>
      </c>
      <c r="H130" s="5">
        <v>13</v>
      </c>
      <c r="I130" s="5">
        <v>16</v>
      </c>
      <c r="J130" s="5">
        <v>2</v>
      </c>
      <c r="K130" s="5">
        <v>6</v>
      </c>
      <c r="L130" s="5">
        <v>113</v>
      </c>
      <c r="M130" s="5">
        <v>29</v>
      </c>
      <c r="N130" s="5">
        <v>1</v>
      </c>
      <c r="O130" s="5">
        <v>351</v>
      </c>
      <c r="P130" s="5">
        <v>11</v>
      </c>
      <c r="Q130" s="5">
        <v>3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 t="s">
        <v>172</v>
      </c>
      <c r="X130" s="5" t="s">
        <v>6960</v>
      </c>
      <c r="Y130" s="7">
        <f t="shared" ref="Y130:Y193" si="4">(D130*10+E130*-10+F130*5+G130*-5+H130*2+I130*-2+J130*4+K130*3+L130*1.5+M130*1.5+N130*3+O130*0.1+P130*2+Q130*2+R130*5+S130*-8+T130*15+U130+V130*-4)/W130</f>
        <v>18.693750000000001</v>
      </c>
      <c r="Z130" s="7">
        <f t="shared" ref="Z130:Z193" si="5">(D130*10+E130*-10+F130*5+G130*-5+H130*2+I130*-2+J130*4+K130*3+L130*1.5+M130*1.5+N130*3+O130*0.1+P130*2+Q130*2+R130*5+S130*-8+T130*15+U130+V130*-4)/(X130/90)</f>
        <v>22.793395427603727</v>
      </c>
    </row>
    <row r="131" spans="1:26" x14ac:dyDescent="0.2">
      <c r="A131" s="5" t="s">
        <v>822</v>
      </c>
      <c r="B131" s="5" t="s">
        <v>671</v>
      </c>
      <c r="C131" s="5" t="s">
        <v>721</v>
      </c>
      <c r="D131" s="5">
        <v>2</v>
      </c>
      <c r="E131" s="5">
        <v>0</v>
      </c>
      <c r="F131" s="5">
        <v>2</v>
      </c>
      <c r="G131" s="5">
        <v>6</v>
      </c>
      <c r="H131" s="5">
        <v>38</v>
      </c>
      <c r="I131" s="5">
        <v>45</v>
      </c>
      <c r="J131" s="5">
        <v>9</v>
      </c>
      <c r="K131" s="5">
        <v>11</v>
      </c>
      <c r="L131" s="5">
        <v>100</v>
      </c>
      <c r="M131" s="5">
        <v>81</v>
      </c>
      <c r="N131" s="5">
        <v>16</v>
      </c>
      <c r="O131" s="5">
        <v>1188</v>
      </c>
      <c r="P131" s="5">
        <v>90</v>
      </c>
      <c r="Q131" s="5">
        <v>18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 t="s">
        <v>193</v>
      </c>
      <c r="X131" s="5" t="s">
        <v>6961</v>
      </c>
      <c r="Y131" s="7">
        <f t="shared" si="4"/>
        <v>18.66578947368421</v>
      </c>
      <c r="Z131" s="7">
        <f t="shared" si="5"/>
        <v>19.050134288272154</v>
      </c>
    </row>
    <row r="132" spans="1:26" x14ac:dyDescent="0.2">
      <c r="A132" s="5" t="s">
        <v>6962</v>
      </c>
      <c r="B132" s="5" t="s">
        <v>671</v>
      </c>
      <c r="C132" s="5" t="s">
        <v>6915</v>
      </c>
      <c r="D132" s="5">
        <v>0</v>
      </c>
      <c r="E132" s="5">
        <v>2</v>
      </c>
      <c r="F132" s="5">
        <v>0</v>
      </c>
      <c r="G132" s="5">
        <v>5</v>
      </c>
      <c r="H132" s="5">
        <v>17</v>
      </c>
      <c r="I132" s="5">
        <v>26</v>
      </c>
      <c r="J132" s="5">
        <v>3</v>
      </c>
      <c r="K132" s="5">
        <v>24</v>
      </c>
      <c r="L132" s="5">
        <v>157</v>
      </c>
      <c r="M132" s="5">
        <v>63</v>
      </c>
      <c r="N132" s="5">
        <v>0</v>
      </c>
      <c r="O132" s="5">
        <v>537</v>
      </c>
      <c r="P132" s="5">
        <v>32</v>
      </c>
      <c r="Q132" s="5">
        <v>8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 t="s">
        <v>111</v>
      </c>
      <c r="X132" s="5" t="s">
        <v>3699</v>
      </c>
      <c r="Y132" s="7">
        <f t="shared" si="4"/>
        <v>18.642307692307693</v>
      </c>
      <c r="Z132" s="7">
        <f t="shared" si="5"/>
        <v>19.491957104557638</v>
      </c>
    </row>
    <row r="133" spans="1:26" x14ac:dyDescent="0.2">
      <c r="A133" s="5" t="s">
        <v>1487</v>
      </c>
      <c r="B133" s="5" t="s">
        <v>671</v>
      </c>
      <c r="C133" s="5" t="s">
        <v>5618</v>
      </c>
      <c r="D133" s="5">
        <v>2</v>
      </c>
      <c r="E133" s="5">
        <v>0</v>
      </c>
      <c r="F133" s="5">
        <v>4</v>
      </c>
      <c r="G133" s="5">
        <v>2</v>
      </c>
      <c r="H133" s="5">
        <v>15</v>
      </c>
      <c r="I133" s="5">
        <v>32</v>
      </c>
      <c r="J133" s="5">
        <v>3</v>
      </c>
      <c r="K133" s="5">
        <v>7</v>
      </c>
      <c r="L133" s="5">
        <v>145</v>
      </c>
      <c r="M133" s="5">
        <v>70</v>
      </c>
      <c r="N133" s="5">
        <v>11</v>
      </c>
      <c r="O133" s="5">
        <v>590</v>
      </c>
      <c r="P133" s="5">
        <v>58</v>
      </c>
      <c r="Q133" s="5">
        <v>9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 t="s">
        <v>40</v>
      </c>
      <c r="X133" s="5" t="s">
        <v>4609</v>
      </c>
      <c r="Y133" s="7">
        <f t="shared" si="4"/>
        <v>18.629032258064516</v>
      </c>
      <c r="Z133" s="7">
        <f t="shared" si="5"/>
        <v>19.451721556886227</v>
      </c>
    </row>
    <row r="134" spans="1:26" x14ac:dyDescent="0.2">
      <c r="A134" s="5" t="s">
        <v>688</v>
      </c>
      <c r="B134" s="5" t="s">
        <v>671</v>
      </c>
      <c r="C134" s="5" t="s">
        <v>689</v>
      </c>
      <c r="D134" s="5">
        <v>5</v>
      </c>
      <c r="E134" s="5">
        <v>0</v>
      </c>
      <c r="F134" s="5">
        <v>4</v>
      </c>
      <c r="G134" s="5">
        <v>3</v>
      </c>
      <c r="H134" s="5">
        <v>46</v>
      </c>
      <c r="I134" s="5">
        <v>38</v>
      </c>
      <c r="J134" s="5">
        <v>24</v>
      </c>
      <c r="K134" s="5">
        <v>2</v>
      </c>
      <c r="L134" s="5">
        <v>14</v>
      </c>
      <c r="M134" s="5">
        <v>19</v>
      </c>
      <c r="N134" s="5">
        <v>49</v>
      </c>
      <c r="O134" s="5">
        <v>651</v>
      </c>
      <c r="P134" s="5">
        <v>36</v>
      </c>
      <c r="Q134" s="5">
        <v>82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 t="s">
        <v>50</v>
      </c>
      <c r="X134" s="5" t="s">
        <v>6963</v>
      </c>
      <c r="Y134" s="7">
        <f t="shared" si="4"/>
        <v>18.62777777777778</v>
      </c>
      <c r="Z134" s="7">
        <f t="shared" si="5"/>
        <v>24.093413173652696</v>
      </c>
    </row>
    <row r="135" spans="1:26" x14ac:dyDescent="0.2">
      <c r="A135" s="5" t="s">
        <v>6964</v>
      </c>
      <c r="B135" s="5" t="s">
        <v>671</v>
      </c>
      <c r="C135" s="5" t="s">
        <v>6917</v>
      </c>
      <c r="D135" s="5">
        <v>1</v>
      </c>
      <c r="E135" s="5">
        <v>1</v>
      </c>
      <c r="F135" s="5">
        <v>0</v>
      </c>
      <c r="G135" s="5">
        <v>6</v>
      </c>
      <c r="H135" s="5">
        <v>11</v>
      </c>
      <c r="I135" s="5">
        <v>23</v>
      </c>
      <c r="J135" s="5">
        <v>2</v>
      </c>
      <c r="K135" s="5">
        <v>19</v>
      </c>
      <c r="L135" s="5">
        <v>148</v>
      </c>
      <c r="M135" s="5">
        <v>72</v>
      </c>
      <c r="N135" s="5">
        <v>6</v>
      </c>
      <c r="O135" s="5">
        <v>573</v>
      </c>
      <c r="P135" s="5">
        <v>27</v>
      </c>
      <c r="Q135" s="5">
        <v>7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 t="s">
        <v>111</v>
      </c>
      <c r="X135" s="5" t="s">
        <v>5693</v>
      </c>
      <c r="Y135" s="7">
        <f t="shared" si="4"/>
        <v>18.626923076923077</v>
      </c>
      <c r="Z135" s="7">
        <f t="shared" si="5"/>
        <v>20.377279102384293</v>
      </c>
    </row>
    <row r="136" spans="1:26" x14ac:dyDescent="0.2">
      <c r="A136" s="5" t="s">
        <v>406</v>
      </c>
      <c r="B136" s="5" t="s">
        <v>671</v>
      </c>
      <c r="C136" s="5" t="s">
        <v>675</v>
      </c>
      <c r="D136" s="5">
        <v>14</v>
      </c>
      <c r="E136" s="5">
        <v>0</v>
      </c>
      <c r="F136" s="5">
        <v>3</v>
      </c>
      <c r="G136" s="5">
        <v>1</v>
      </c>
      <c r="H136" s="5">
        <v>31</v>
      </c>
      <c r="I136" s="5">
        <v>32</v>
      </c>
      <c r="J136" s="5">
        <v>48</v>
      </c>
      <c r="K136" s="5">
        <v>0</v>
      </c>
      <c r="L136" s="5">
        <v>5</v>
      </c>
      <c r="M136" s="5">
        <v>10</v>
      </c>
      <c r="N136" s="5">
        <v>52</v>
      </c>
      <c r="O136" s="5">
        <v>667</v>
      </c>
      <c r="P136" s="5">
        <v>13</v>
      </c>
      <c r="Q136" s="5">
        <v>28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 t="s">
        <v>50</v>
      </c>
      <c r="X136" s="5" t="s">
        <v>6965</v>
      </c>
      <c r="Y136" s="7">
        <f t="shared" si="4"/>
        <v>18.533333333333335</v>
      </c>
      <c r="Z136" s="7">
        <f t="shared" si="5"/>
        <v>20.981132075471699</v>
      </c>
    </row>
    <row r="137" spans="1:26" x14ac:dyDescent="0.2">
      <c r="A137" s="5" t="s">
        <v>5647</v>
      </c>
      <c r="B137" s="5" t="s">
        <v>671</v>
      </c>
      <c r="C137" s="5" t="s">
        <v>5618</v>
      </c>
      <c r="D137" s="5">
        <v>1</v>
      </c>
      <c r="E137" s="5">
        <v>2</v>
      </c>
      <c r="F137" s="5">
        <v>0</v>
      </c>
      <c r="G137" s="5">
        <v>5</v>
      </c>
      <c r="H137" s="5">
        <v>14</v>
      </c>
      <c r="I137" s="5">
        <v>32</v>
      </c>
      <c r="J137" s="5">
        <v>3</v>
      </c>
      <c r="K137" s="5">
        <v>12</v>
      </c>
      <c r="L137" s="5">
        <v>172</v>
      </c>
      <c r="M137" s="5">
        <v>73</v>
      </c>
      <c r="N137" s="5">
        <v>4</v>
      </c>
      <c r="O137" s="5">
        <v>382</v>
      </c>
      <c r="P137" s="5">
        <v>25</v>
      </c>
      <c r="Q137" s="5">
        <v>0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 t="s">
        <v>263</v>
      </c>
      <c r="X137" s="5" t="s">
        <v>2283</v>
      </c>
      <c r="Y137" s="7">
        <f t="shared" si="4"/>
        <v>18.529166666666665</v>
      </c>
      <c r="Z137" s="7">
        <f t="shared" si="5"/>
        <v>20.791168831168829</v>
      </c>
    </row>
    <row r="138" spans="1:26" x14ac:dyDescent="0.2">
      <c r="A138" s="5" t="s">
        <v>5697</v>
      </c>
      <c r="B138" s="5" t="s">
        <v>671</v>
      </c>
      <c r="C138" s="5" t="s">
        <v>5618</v>
      </c>
      <c r="D138" s="5">
        <v>0</v>
      </c>
      <c r="E138" s="5">
        <v>0</v>
      </c>
      <c r="F138" s="5">
        <v>0</v>
      </c>
      <c r="G138" s="5">
        <v>2</v>
      </c>
      <c r="H138" s="5">
        <v>4</v>
      </c>
      <c r="I138" s="5">
        <v>10</v>
      </c>
      <c r="J138" s="5">
        <v>1</v>
      </c>
      <c r="K138" s="5">
        <v>4</v>
      </c>
      <c r="L138" s="5">
        <v>20</v>
      </c>
      <c r="M138" s="5">
        <v>20</v>
      </c>
      <c r="N138" s="5">
        <v>3</v>
      </c>
      <c r="O138" s="5">
        <v>131</v>
      </c>
      <c r="P138" s="5">
        <v>28</v>
      </c>
      <c r="Q138" s="5">
        <v>8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 t="s">
        <v>402</v>
      </c>
      <c r="X138" s="5" t="s">
        <v>4375</v>
      </c>
      <c r="Y138" s="7">
        <f t="shared" si="4"/>
        <v>18.512499999999999</v>
      </c>
      <c r="Z138" s="7">
        <f t="shared" si="5"/>
        <v>20.95754716981132</v>
      </c>
    </row>
    <row r="139" spans="1:26" x14ac:dyDescent="0.2">
      <c r="A139" s="5" t="s">
        <v>6966</v>
      </c>
      <c r="B139" s="5" t="s">
        <v>671</v>
      </c>
      <c r="C139" s="5" t="s">
        <v>6917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1</v>
      </c>
      <c r="L139" s="5">
        <v>5</v>
      </c>
      <c r="M139" s="5">
        <v>2</v>
      </c>
      <c r="N139" s="5">
        <v>0</v>
      </c>
      <c r="O139" s="5">
        <v>10</v>
      </c>
      <c r="P139" s="5">
        <v>1</v>
      </c>
      <c r="Q139" s="5">
        <v>1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 t="s">
        <v>33</v>
      </c>
      <c r="X139" s="5" t="s">
        <v>28</v>
      </c>
      <c r="Y139" s="7">
        <f t="shared" si="4"/>
        <v>18.5</v>
      </c>
      <c r="Z139" s="7">
        <f t="shared" si="5"/>
        <v>48.970588235294116</v>
      </c>
    </row>
    <row r="140" spans="1:26" x14ac:dyDescent="0.2">
      <c r="A140" s="5" t="s">
        <v>4099</v>
      </c>
      <c r="B140" s="5" t="s">
        <v>671</v>
      </c>
      <c r="C140" s="5" t="s">
        <v>721</v>
      </c>
      <c r="D140" s="5">
        <v>2</v>
      </c>
      <c r="E140" s="5">
        <v>0</v>
      </c>
      <c r="F140" s="5">
        <v>0</v>
      </c>
      <c r="G140" s="5">
        <v>3</v>
      </c>
      <c r="H140" s="5">
        <v>12</v>
      </c>
      <c r="I140" s="5">
        <v>18</v>
      </c>
      <c r="J140" s="5">
        <v>4</v>
      </c>
      <c r="K140" s="5">
        <v>15</v>
      </c>
      <c r="L140" s="5">
        <v>160</v>
      </c>
      <c r="M140" s="5">
        <v>49</v>
      </c>
      <c r="N140" s="5">
        <v>5</v>
      </c>
      <c r="O140" s="5">
        <v>658</v>
      </c>
      <c r="P140" s="5">
        <v>42</v>
      </c>
      <c r="Q140" s="5">
        <v>2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 t="s">
        <v>37</v>
      </c>
      <c r="X140" s="5" t="s">
        <v>4003</v>
      </c>
      <c r="Y140" s="7">
        <f t="shared" si="4"/>
        <v>18.493103448275861</v>
      </c>
      <c r="Z140" s="7">
        <f t="shared" si="5"/>
        <v>20.903854482459938</v>
      </c>
    </row>
    <row r="141" spans="1:26" x14ac:dyDescent="0.2">
      <c r="A141" s="5" t="s">
        <v>875</v>
      </c>
      <c r="B141" s="5" t="s">
        <v>671</v>
      </c>
      <c r="C141" s="5" t="s">
        <v>672</v>
      </c>
      <c r="D141" s="5">
        <v>0</v>
      </c>
      <c r="E141" s="5">
        <v>0</v>
      </c>
      <c r="F141" s="5">
        <v>0</v>
      </c>
      <c r="G141" s="5">
        <v>2</v>
      </c>
      <c r="H141" s="5">
        <v>29</v>
      </c>
      <c r="I141" s="5">
        <v>43</v>
      </c>
      <c r="J141" s="5">
        <v>1</v>
      </c>
      <c r="K141" s="5">
        <v>7</v>
      </c>
      <c r="L141" s="5">
        <v>180</v>
      </c>
      <c r="M141" s="5">
        <v>48</v>
      </c>
      <c r="N141" s="5">
        <v>12</v>
      </c>
      <c r="O141" s="5">
        <v>657</v>
      </c>
      <c r="P141" s="5">
        <v>47</v>
      </c>
      <c r="Q141" s="5">
        <v>24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 t="s">
        <v>40</v>
      </c>
      <c r="X141" s="5" t="s">
        <v>4891</v>
      </c>
      <c r="Y141" s="7">
        <f t="shared" si="4"/>
        <v>18.474193548387099</v>
      </c>
      <c r="Z141" s="7">
        <f t="shared" si="5"/>
        <v>19.033604135893651</v>
      </c>
    </row>
    <row r="142" spans="1:26" x14ac:dyDescent="0.2">
      <c r="A142" s="5" t="s">
        <v>835</v>
      </c>
      <c r="B142" s="5" t="s">
        <v>671</v>
      </c>
      <c r="C142" s="5" t="s">
        <v>672</v>
      </c>
      <c r="D142" s="5">
        <v>3</v>
      </c>
      <c r="E142" s="5">
        <v>0</v>
      </c>
      <c r="F142" s="5">
        <v>8</v>
      </c>
      <c r="G142" s="5">
        <v>5</v>
      </c>
      <c r="H142" s="5">
        <v>44</v>
      </c>
      <c r="I142" s="5">
        <v>23</v>
      </c>
      <c r="J142" s="5">
        <v>16</v>
      </c>
      <c r="K142" s="5">
        <v>2</v>
      </c>
      <c r="L142" s="5">
        <v>12</v>
      </c>
      <c r="M142" s="5">
        <v>17</v>
      </c>
      <c r="N142" s="5">
        <v>31</v>
      </c>
      <c r="O142" s="5">
        <v>436</v>
      </c>
      <c r="P142" s="5">
        <v>26</v>
      </c>
      <c r="Q142" s="5">
        <v>45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 t="s">
        <v>111</v>
      </c>
      <c r="X142" s="5" t="s">
        <v>3371</v>
      </c>
      <c r="Y142" s="7">
        <f t="shared" si="4"/>
        <v>18.426923076923078</v>
      </c>
      <c r="Z142" s="7">
        <f t="shared" si="5"/>
        <v>21.943511450381681</v>
      </c>
    </row>
    <row r="143" spans="1:26" x14ac:dyDescent="0.2">
      <c r="A143" s="5" t="s">
        <v>6967</v>
      </c>
      <c r="B143" s="5" t="s">
        <v>671</v>
      </c>
      <c r="C143" s="5" t="s">
        <v>6917</v>
      </c>
      <c r="D143" s="5">
        <v>0</v>
      </c>
      <c r="E143" s="5">
        <v>0</v>
      </c>
      <c r="F143" s="5">
        <v>0</v>
      </c>
      <c r="G143" s="5">
        <v>2</v>
      </c>
      <c r="H143" s="5">
        <v>8</v>
      </c>
      <c r="I143" s="5">
        <v>14</v>
      </c>
      <c r="J143" s="5">
        <v>1</v>
      </c>
      <c r="K143" s="5">
        <v>1</v>
      </c>
      <c r="L143" s="5">
        <v>59</v>
      </c>
      <c r="M143" s="5">
        <v>22</v>
      </c>
      <c r="N143" s="5">
        <v>9</v>
      </c>
      <c r="O143" s="5">
        <v>197</v>
      </c>
      <c r="P143" s="5">
        <v>18</v>
      </c>
      <c r="Q143" s="5">
        <v>6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 t="s">
        <v>458</v>
      </c>
      <c r="X143" s="5" t="s">
        <v>6968</v>
      </c>
      <c r="Y143" s="7">
        <f t="shared" si="4"/>
        <v>18.290909090909089</v>
      </c>
      <c r="Z143" s="7">
        <f t="shared" si="5"/>
        <v>20.742268041237114</v>
      </c>
    </row>
    <row r="144" spans="1:26" x14ac:dyDescent="0.2">
      <c r="A144" s="5" t="s">
        <v>902</v>
      </c>
      <c r="B144" s="5" t="s">
        <v>671</v>
      </c>
      <c r="C144" s="5" t="s">
        <v>721</v>
      </c>
      <c r="D144" s="5">
        <v>2</v>
      </c>
      <c r="E144" s="5">
        <v>0</v>
      </c>
      <c r="F144" s="5">
        <v>1</v>
      </c>
      <c r="G144" s="5">
        <v>9</v>
      </c>
      <c r="H144" s="5">
        <v>51</v>
      </c>
      <c r="I144" s="5">
        <v>40</v>
      </c>
      <c r="J144" s="5">
        <v>3</v>
      </c>
      <c r="K144" s="5">
        <v>5</v>
      </c>
      <c r="L144" s="5">
        <v>114</v>
      </c>
      <c r="M144" s="5">
        <v>81</v>
      </c>
      <c r="N144" s="5">
        <v>13</v>
      </c>
      <c r="O144" s="5">
        <v>836</v>
      </c>
      <c r="P144" s="5">
        <v>78</v>
      </c>
      <c r="Q144" s="5">
        <v>20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 t="s">
        <v>42</v>
      </c>
      <c r="X144" s="5" t="s">
        <v>6969</v>
      </c>
      <c r="Y144" s="7">
        <f t="shared" si="4"/>
        <v>18.28857142857143</v>
      </c>
      <c r="Z144" s="7">
        <f t="shared" si="5"/>
        <v>19.554989816700612</v>
      </c>
    </row>
    <row r="145" spans="1:26" x14ac:dyDescent="0.2">
      <c r="A145" s="5" t="s">
        <v>6970</v>
      </c>
      <c r="B145" s="5" t="s">
        <v>671</v>
      </c>
      <c r="C145" s="5" t="s">
        <v>729</v>
      </c>
      <c r="D145" s="5">
        <v>0</v>
      </c>
      <c r="E145" s="5">
        <v>1</v>
      </c>
      <c r="F145" s="5">
        <v>1</v>
      </c>
      <c r="G145" s="5">
        <v>0</v>
      </c>
      <c r="H145" s="5">
        <v>4</v>
      </c>
      <c r="I145" s="5">
        <v>9</v>
      </c>
      <c r="J145" s="5">
        <v>0</v>
      </c>
      <c r="K145" s="5">
        <v>7</v>
      </c>
      <c r="L145" s="5">
        <v>84</v>
      </c>
      <c r="M145" s="5">
        <v>24</v>
      </c>
      <c r="N145" s="5">
        <v>1</v>
      </c>
      <c r="O145" s="5">
        <v>274</v>
      </c>
      <c r="P145" s="5">
        <v>8</v>
      </c>
      <c r="Q145" s="5">
        <v>1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 t="s">
        <v>216</v>
      </c>
      <c r="X145" s="5" t="s">
        <v>4465</v>
      </c>
      <c r="Y145" s="7">
        <f t="shared" si="4"/>
        <v>18.033333333333335</v>
      </c>
      <c r="Z145" s="7">
        <f t="shared" si="5"/>
        <v>20.078350515463917</v>
      </c>
    </row>
    <row r="146" spans="1:26" x14ac:dyDescent="0.2">
      <c r="A146" s="5" t="s">
        <v>884</v>
      </c>
      <c r="B146" s="5" t="s">
        <v>671</v>
      </c>
      <c r="C146" s="5" t="s">
        <v>710</v>
      </c>
      <c r="D146" s="5">
        <v>1</v>
      </c>
      <c r="E146" s="5">
        <v>0</v>
      </c>
      <c r="F146" s="5">
        <v>0</v>
      </c>
      <c r="G146" s="5">
        <v>6</v>
      </c>
      <c r="H146" s="5">
        <v>29</v>
      </c>
      <c r="I146" s="5">
        <v>36</v>
      </c>
      <c r="J146" s="5">
        <v>12</v>
      </c>
      <c r="K146" s="5">
        <v>8</v>
      </c>
      <c r="L146" s="5">
        <v>84</v>
      </c>
      <c r="M146" s="5">
        <v>45</v>
      </c>
      <c r="N146" s="5">
        <v>16</v>
      </c>
      <c r="O146" s="5">
        <v>1163</v>
      </c>
      <c r="P146" s="5">
        <v>35</v>
      </c>
      <c r="Q146" s="5">
        <v>10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 t="s">
        <v>75</v>
      </c>
      <c r="X146" s="5" t="s">
        <v>4614</v>
      </c>
      <c r="Y146" s="7">
        <f t="shared" si="4"/>
        <v>17.992592592592594</v>
      </c>
      <c r="Z146" s="7">
        <f t="shared" si="5"/>
        <v>20.82</v>
      </c>
    </row>
    <row r="147" spans="1:26" x14ac:dyDescent="0.2">
      <c r="A147" s="5" t="s">
        <v>2499</v>
      </c>
      <c r="B147" s="5" t="s">
        <v>671</v>
      </c>
      <c r="C147" s="5" t="s">
        <v>681</v>
      </c>
      <c r="D147" s="5">
        <v>0</v>
      </c>
      <c r="E147" s="5">
        <v>1</v>
      </c>
      <c r="F147" s="5">
        <v>0</v>
      </c>
      <c r="G147" s="5">
        <v>1</v>
      </c>
      <c r="H147" s="5">
        <v>8</v>
      </c>
      <c r="I147" s="5">
        <v>12</v>
      </c>
      <c r="J147" s="5">
        <v>0</v>
      </c>
      <c r="K147" s="5">
        <v>7</v>
      </c>
      <c r="L147" s="5">
        <v>96</v>
      </c>
      <c r="M147" s="5">
        <v>39</v>
      </c>
      <c r="N147" s="5">
        <v>1</v>
      </c>
      <c r="O147" s="5">
        <v>303</v>
      </c>
      <c r="P147" s="5">
        <v>6</v>
      </c>
      <c r="Q147" s="5">
        <v>3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 t="s">
        <v>297</v>
      </c>
      <c r="X147" s="5" t="s">
        <v>3826</v>
      </c>
      <c r="Y147" s="7">
        <f t="shared" si="4"/>
        <v>17.985714285714288</v>
      </c>
      <c r="Z147" s="7">
        <f t="shared" si="5"/>
        <v>22.349112426035504</v>
      </c>
    </row>
    <row r="148" spans="1:26" x14ac:dyDescent="0.2">
      <c r="A148" s="5" t="s">
        <v>695</v>
      </c>
      <c r="B148" s="5" t="s">
        <v>671</v>
      </c>
      <c r="C148" s="5" t="s">
        <v>684</v>
      </c>
      <c r="D148" s="5">
        <v>7</v>
      </c>
      <c r="E148" s="5">
        <v>0</v>
      </c>
      <c r="F148" s="5">
        <v>2</v>
      </c>
      <c r="G148" s="5">
        <v>1</v>
      </c>
      <c r="H148" s="5">
        <v>44</v>
      </c>
      <c r="I148" s="5">
        <v>53</v>
      </c>
      <c r="J148" s="5">
        <v>21</v>
      </c>
      <c r="K148" s="5">
        <v>8</v>
      </c>
      <c r="L148" s="5">
        <v>53</v>
      </c>
      <c r="M148" s="5">
        <v>34</v>
      </c>
      <c r="N148" s="5">
        <v>19</v>
      </c>
      <c r="O148" s="5">
        <v>1799</v>
      </c>
      <c r="P148" s="5">
        <v>60</v>
      </c>
      <c r="Q148" s="5">
        <v>15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 t="s">
        <v>193</v>
      </c>
      <c r="X148" s="5" t="s">
        <v>6971</v>
      </c>
      <c r="Y148" s="7">
        <f t="shared" si="4"/>
        <v>17.957894736842103</v>
      </c>
      <c r="Z148" s="7">
        <f t="shared" si="5"/>
        <v>18.521109770808202</v>
      </c>
    </row>
    <row r="149" spans="1:26" x14ac:dyDescent="0.2">
      <c r="A149" s="5" t="s">
        <v>2143</v>
      </c>
      <c r="B149" s="5" t="s">
        <v>671</v>
      </c>
      <c r="C149" s="5" t="s">
        <v>678</v>
      </c>
      <c r="D149" s="5">
        <v>2</v>
      </c>
      <c r="E149" s="5">
        <v>0</v>
      </c>
      <c r="F149" s="5">
        <v>6</v>
      </c>
      <c r="G149" s="5">
        <v>6</v>
      </c>
      <c r="H149" s="5">
        <v>37</v>
      </c>
      <c r="I149" s="5">
        <v>33</v>
      </c>
      <c r="J149" s="5">
        <v>6</v>
      </c>
      <c r="K149" s="5">
        <v>1</v>
      </c>
      <c r="L149" s="5">
        <v>27</v>
      </c>
      <c r="M149" s="5">
        <v>34</v>
      </c>
      <c r="N149" s="5">
        <v>37</v>
      </c>
      <c r="O149" s="5">
        <v>435</v>
      </c>
      <c r="P149" s="5">
        <v>65</v>
      </c>
      <c r="Q149" s="5">
        <v>35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 t="s">
        <v>93</v>
      </c>
      <c r="X149" s="5" t="s">
        <v>4124</v>
      </c>
      <c r="Y149" s="7">
        <f t="shared" si="4"/>
        <v>17.892857142857142</v>
      </c>
      <c r="Z149" s="7">
        <f t="shared" si="5"/>
        <v>22.888324873096447</v>
      </c>
    </row>
    <row r="150" spans="1:26" x14ac:dyDescent="0.2">
      <c r="A150" s="5" t="s">
        <v>6972</v>
      </c>
      <c r="B150" s="5" t="s">
        <v>671</v>
      </c>
      <c r="C150" s="5" t="s">
        <v>6915</v>
      </c>
      <c r="D150" s="5">
        <v>1</v>
      </c>
      <c r="E150" s="5">
        <v>0</v>
      </c>
      <c r="F150" s="5">
        <v>1</v>
      </c>
      <c r="G150" s="5">
        <v>11</v>
      </c>
      <c r="H150" s="5">
        <v>34</v>
      </c>
      <c r="I150" s="5">
        <v>66</v>
      </c>
      <c r="J150" s="5">
        <v>16</v>
      </c>
      <c r="K150" s="5">
        <v>6</v>
      </c>
      <c r="L150" s="5">
        <v>69</v>
      </c>
      <c r="M150" s="5">
        <v>41</v>
      </c>
      <c r="N150" s="5">
        <v>46</v>
      </c>
      <c r="O150" s="5">
        <v>1223</v>
      </c>
      <c r="P150" s="5">
        <v>80</v>
      </c>
      <c r="Q150" s="5">
        <v>31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 t="s">
        <v>42</v>
      </c>
      <c r="X150" s="5" t="s">
        <v>6973</v>
      </c>
      <c r="Y150" s="7">
        <f t="shared" si="4"/>
        <v>17.865714285714283</v>
      </c>
      <c r="Z150" s="7">
        <f t="shared" si="5"/>
        <v>19.588235294117645</v>
      </c>
    </row>
    <row r="151" spans="1:26" x14ac:dyDescent="0.2">
      <c r="A151" s="5" t="s">
        <v>1092</v>
      </c>
      <c r="B151" s="5" t="s">
        <v>671</v>
      </c>
      <c r="C151" s="5" t="s">
        <v>710</v>
      </c>
      <c r="D151" s="5">
        <v>0</v>
      </c>
      <c r="E151" s="5">
        <v>0</v>
      </c>
      <c r="F151" s="5">
        <v>2</v>
      </c>
      <c r="G151" s="5">
        <v>5</v>
      </c>
      <c r="H151" s="5">
        <v>27</v>
      </c>
      <c r="I151" s="5">
        <v>27</v>
      </c>
      <c r="J151" s="5">
        <v>3</v>
      </c>
      <c r="K151" s="5">
        <v>2</v>
      </c>
      <c r="L151" s="5">
        <v>19</v>
      </c>
      <c r="M151" s="5">
        <v>14</v>
      </c>
      <c r="N151" s="5">
        <v>11</v>
      </c>
      <c r="O151" s="5">
        <v>741</v>
      </c>
      <c r="P151" s="5">
        <v>34</v>
      </c>
      <c r="Q151" s="5">
        <v>2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 t="s">
        <v>105</v>
      </c>
      <c r="X151" s="5" t="s">
        <v>655</v>
      </c>
      <c r="Y151" s="7">
        <f t="shared" si="4"/>
        <v>17.815384615384616</v>
      </c>
      <c r="Z151" s="7">
        <f t="shared" si="5"/>
        <v>17.815384615384616</v>
      </c>
    </row>
    <row r="152" spans="1:26" x14ac:dyDescent="0.2">
      <c r="A152" s="5" t="s">
        <v>1004</v>
      </c>
      <c r="B152" s="5" t="s">
        <v>671</v>
      </c>
      <c r="C152" s="5" t="s">
        <v>760</v>
      </c>
      <c r="D152" s="5">
        <v>1</v>
      </c>
      <c r="E152" s="5">
        <v>0</v>
      </c>
      <c r="F152" s="5">
        <v>4</v>
      </c>
      <c r="G152" s="5">
        <v>8</v>
      </c>
      <c r="H152" s="5">
        <v>65</v>
      </c>
      <c r="I152" s="5">
        <v>32</v>
      </c>
      <c r="J152" s="5">
        <v>11</v>
      </c>
      <c r="K152" s="5">
        <v>1</v>
      </c>
      <c r="L152" s="5">
        <v>10</v>
      </c>
      <c r="M152" s="5">
        <v>32</v>
      </c>
      <c r="N152" s="5">
        <v>39</v>
      </c>
      <c r="O152" s="5">
        <v>1354</v>
      </c>
      <c r="P152" s="5">
        <v>35</v>
      </c>
      <c r="Q152" s="5">
        <v>23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 t="s">
        <v>31</v>
      </c>
      <c r="X152" s="5" t="s">
        <v>6191</v>
      </c>
      <c r="Y152" s="7">
        <f t="shared" si="4"/>
        <v>17.813333333333333</v>
      </c>
      <c r="Z152" s="7">
        <f t="shared" si="5"/>
        <v>22.092788240698205</v>
      </c>
    </row>
    <row r="153" spans="1:26" x14ac:dyDescent="0.2">
      <c r="A153" s="5" t="s">
        <v>6974</v>
      </c>
      <c r="B153" s="5" t="s">
        <v>671</v>
      </c>
      <c r="C153" s="5" t="s">
        <v>675</v>
      </c>
      <c r="D153" s="5">
        <v>0</v>
      </c>
      <c r="E153" s="5">
        <v>0</v>
      </c>
      <c r="F153" s="5">
        <v>0</v>
      </c>
      <c r="G153" s="5">
        <v>9</v>
      </c>
      <c r="H153" s="5">
        <v>20</v>
      </c>
      <c r="I153" s="5">
        <v>39</v>
      </c>
      <c r="J153" s="5">
        <v>5</v>
      </c>
      <c r="K153" s="5">
        <v>22</v>
      </c>
      <c r="L153" s="5">
        <v>131</v>
      </c>
      <c r="M153" s="5">
        <v>79</v>
      </c>
      <c r="N153" s="5">
        <v>6</v>
      </c>
      <c r="O153" s="5">
        <v>768</v>
      </c>
      <c r="P153" s="5">
        <v>33</v>
      </c>
      <c r="Q153" s="5">
        <v>1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 t="s">
        <v>75</v>
      </c>
      <c r="X153" s="5" t="s">
        <v>6975</v>
      </c>
      <c r="Y153" s="7">
        <f t="shared" si="4"/>
        <v>17.807407407407407</v>
      </c>
      <c r="Z153" s="7">
        <f t="shared" si="5"/>
        <v>19.562386980108499</v>
      </c>
    </row>
    <row r="154" spans="1:26" x14ac:dyDescent="0.2">
      <c r="A154" s="5" t="s">
        <v>358</v>
      </c>
      <c r="B154" s="5" t="s">
        <v>671</v>
      </c>
      <c r="C154" s="5" t="s">
        <v>680</v>
      </c>
      <c r="D154" s="5">
        <v>0</v>
      </c>
      <c r="E154" s="5">
        <v>0</v>
      </c>
      <c r="F154" s="5">
        <v>1</v>
      </c>
      <c r="G154" s="5">
        <v>1</v>
      </c>
      <c r="H154" s="5">
        <v>15</v>
      </c>
      <c r="I154" s="5">
        <v>12</v>
      </c>
      <c r="J154" s="5">
        <v>3</v>
      </c>
      <c r="K154" s="5">
        <v>4</v>
      </c>
      <c r="L154" s="5">
        <v>40</v>
      </c>
      <c r="M154" s="5">
        <v>23</v>
      </c>
      <c r="N154" s="5">
        <v>7</v>
      </c>
      <c r="O154" s="5">
        <v>636</v>
      </c>
      <c r="P154" s="5">
        <v>19</v>
      </c>
      <c r="Q154" s="5">
        <v>9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 t="s">
        <v>299</v>
      </c>
      <c r="X154" s="5" t="s">
        <v>6976</v>
      </c>
      <c r="Y154" s="7">
        <f t="shared" si="4"/>
        <v>17.673333333333336</v>
      </c>
      <c r="Z154" s="7">
        <f t="shared" si="5"/>
        <v>18.771833202202991</v>
      </c>
    </row>
    <row r="155" spans="1:26" x14ac:dyDescent="0.2">
      <c r="A155" s="5" t="s">
        <v>6977</v>
      </c>
      <c r="B155" s="5" t="s">
        <v>671</v>
      </c>
      <c r="C155" s="5" t="s">
        <v>687</v>
      </c>
      <c r="D155" s="5">
        <v>1</v>
      </c>
      <c r="E155" s="5">
        <v>1</v>
      </c>
      <c r="F155" s="5">
        <v>1</v>
      </c>
      <c r="G155" s="5">
        <v>6</v>
      </c>
      <c r="H155" s="5">
        <v>12</v>
      </c>
      <c r="I155" s="5">
        <v>32</v>
      </c>
      <c r="J155" s="5">
        <v>1</v>
      </c>
      <c r="K155" s="5">
        <v>1</v>
      </c>
      <c r="L155" s="5">
        <v>62</v>
      </c>
      <c r="M155" s="5">
        <v>92</v>
      </c>
      <c r="N155" s="5">
        <v>6</v>
      </c>
      <c r="O155" s="5">
        <v>520</v>
      </c>
      <c r="P155" s="5">
        <v>50</v>
      </c>
      <c r="Q155" s="5">
        <v>14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 t="s">
        <v>88</v>
      </c>
      <c r="X155" s="5" t="s">
        <v>6978</v>
      </c>
      <c r="Y155" s="7">
        <f t="shared" si="4"/>
        <v>17.666666666666668</v>
      </c>
      <c r="Z155" s="7">
        <f t="shared" si="5"/>
        <v>20.43451652386781</v>
      </c>
    </row>
    <row r="156" spans="1:26" x14ac:dyDescent="0.2">
      <c r="A156" s="5" t="s">
        <v>983</v>
      </c>
      <c r="B156" s="5" t="s">
        <v>671</v>
      </c>
      <c r="C156" s="5" t="s">
        <v>710</v>
      </c>
      <c r="D156" s="5">
        <v>0</v>
      </c>
      <c r="E156" s="5">
        <v>1</v>
      </c>
      <c r="F156" s="5">
        <v>3</v>
      </c>
      <c r="G156" s="5">
        <v>3</v>
      </c>
      <c r="H156" s="5">
        <v>41</v>
      </c>
      <c r="I156" s="5">
        <v>29</v>
      </c>
      <c r="J156" s="5">
        <v>6</v>
      </c>
      <c r="K156" s="5">
        <v>2</v>
      </c>
      <c r="L156" s="5">
        <v>54</v>
      </c>
      <c r="M156" s="5">
        <v>51</v>
      </c>
      <c r="N156" s="5">
        <v>38</v>
      </c>
      <c r="O156" s="5">
        <v>1380</v>
      </c>
      <c r="P156" s="5">
        <v>60</v>
      </c>
      <c r="Q156" s="5">
        <v>13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 t="s">
        <v>28</v>
      </c>
      <c r="X156" s="5" t="s">
        <v>2252</v>
      </c>
      <c r="Y156" s="7">
        <f t="shared" si="4"/>
        <v>17.632352941176471</v>
      </c>
      <c r="Z156" s="7">
        <f t="shared" si="5"/>
        <v>19.173773987206825</v>
      </c>
    </row>
    <row r="157" spans="1:26" x14ac:dyDescent="0.2">
      <c r="A157" s="5" t="s">
        <v>699</v>
      </c>
      <c r="B157" s="5" t="s">
        <v>671</v>
      </c>
      <c r="C157" s="5" t="s">
        <v>675</v>
      </c>
      <c r="D157" s="5">
        <v>4</v>
      </c>
      <c r="E157" s="5">
        <v>0</v>
      </c>
      <c r="F157" s="5">
        <v>3</v>
      </c>
      <c r="G157" s="5">
        <v>4</v>
      </c>
      <c r="H157" s="5">
        <v>57</v>
      </c>
      <c r="I157" s="5">
        <v>53</v>
      </c>
      <c r="J157" s="5">
        <v>9</v>
      </c>
      <c r="K157" s="5">
        <v>3</v>
      </c>
      <c r="L157" s="5">
        <v>9</v>
      </c>
      <c r="M157" s="5">
        <v>24</v>
      </c>
      <c r="N157" s="5">
        <v>24</v>
      </c>
      <c r="O157" s="5">
        <v>787</v>
      </c>
      <c r="P157" s="5">
        <v>52</v>
      </c>
      <c r="Q157" s="5">
        <v>76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 t="s">
        <v>40</v>
      </c>
      <c r="X157" s="5" t="s">
        <v>6979</v>
      </c>
      <c r="Y157" s="7">
        <f t="shared" si="4"/>
        <v>17.554838709677419</v>
      </c>
      <c r="Z157" s="7">
        <f t="shared" si="5"/>
        <v>23.026798307475321</v>
      </c>
    </row>
    <row r="158" spans="1:26" x14ac:dyDescent="0.2">
      <c r="A158" s="5" t="s">
        <v>917</v>
      </c>
      <c r="B158" s="5" t="s">
        <v>671</v>
      </c>
      <c r="C158" s="5" t="s">
        <v>678</v>
      </c>
      <c r="D158" s="5">
        <v>0</v>
      </c>
      <c r="E158" s="5">
        <v>1</v>
      </c>
      <c r="F158" s="5">
        <v>0</v>
      </c>
      <c r="G158" s="5">
        <v>5</v>
      </c>
      <c r="H158" s="5">
        <v>7</v>
      </c>
      <c r="I158" s="5">
        <v>20</v>
      </c>
      <c r="J158" s="5">
        <v>2</v>
      </c>
      <c r="K158" s="5">
        <v>12</v>
      </c>
      <c r="L158" s="5">
        <v>139</v>
      </c>
      <c r="M158" s="5">
        <v>43</v>
      </c>
      <c r="N158" s="5">
        <v>1</v>
      </c>
      <c r="O158" s="5">
        <v>428</v>
      </c>
      <c r="P158" s="5">
        <v>29</v>
      </c>
      <c r="Q158" s="5">
        <v>4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 t="s">
        <v>88</v>
      </c>
      <c r="X158" s="5" t="s">
        <v>5698</v>
      </c>
      <c r="Y158" s="7">
        <f t="shared" si="4"/>
        <v>17.514285714285716</v>
      </c>
      <c r="Z158" s="7">
        <f t="shared" si="5"/>
        <v>21.425242718446601</v>
      </c>
    </row>
    <row r="159" spans="1:26" x14ac:dyDescent="0.2">
      <c r="A159" s="5" t="s">
        <v>1143</v>
      </c>
      <c r="B159" s="5" t="s">
        <v>671</v>
      </c>
      <c r="C159" s="5" t="s">
        <v>5618</v>
      </c>
      <c r="D159" s="5">
        <v>2</v>
      </c>
      <c r="E159" s="5">
        <v>0</v>
      </c>
      <c r="F159" s="5">
        <v>2</v>
      </c>
      <c r="G159" s="5">
        <v>6</v>
      </c>
      <c r="H159" s="5">
        <v>37</v>
      </c>
      <c r="I159" s="5">
        <v>34</v>
      </c>
      <c r="J159" s="5">
        <v>22</v>
      </c>
      <c r="K159" s="5">
        <v>0</v>
      </c>
      <c r="L159" s="5">
        <v>10</v>
      </c>
      <c r="M159" s="5">
        <v>15</v>
      </c>
      <c r="N159" s="5">
        <v>42</v>
      </c>
      <c r="O159" s="5">
        <v>594</v>
      </c>
      <c r="P159" s="5">
        <v>51</v>
      </c>
      <c r="Q159" s="5">
        <v>53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 t="s">
        <v>31</v>
      </c>
      <c r="X159" s="5" t="s">
        <v>3331</v>
      </c>
      <c r="Y159" s="7">
        <f t="shared" si="4"/>
        <v>17.496666666666666</v>
      </c>
      <c r="Z159" s="7">
        <f t="shared" si="5"/>
        <v>22.766746987951805</v>
      </c>
    </row>
    <row r="160" spans="1:26" x14ac:dyDescent="0.2">
      <c r="A160" s="5" t="s">
        <v>823</v>
      </c>
      <c r="B160" s="5" t="s">
        <v>671</v>
      </c>
      <c r="C160" s="5" t="s">
        <v>748</v>
      </c>
      <c r="D160" s="5">
        <v>0</v>
      </c>
      <c r="E160" s="5">
        <v>0</v>
      </c>
      <c r="F160" s="5">
        <v>1</v>
      </c>
      <c r="G160" s="5">
        <v>1</v>
      </c>
      <c r="H160" s="5">
        <v>4</v>
      </c>
      <c r="I160" s="5">
        <v>6</v>
      </c>
      <c r="J160" s="5">
        <v>5</v>
      </c>
      <c r="K160" s="5">
        <v>1</v>
      </c>
      <c r="L160" s="5">
        <v>6</v>
      </c>
      <c r="M160" s="5">
        <v>9</v>
      </c>
      <c r="N160" s="5">
        <v>4</v>
      </c>
      <c r="O160" s="5">
        <v>171</v>
      </c>
      <c r="P160" s="5">
        <v>10</v>
      </c>
      <c r="Q160" s="5">
        <v>7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 t="s">
        <v>108</v>
      </c>
      <c r="X160" s="5" t="s">
        <v>2523</v>
      </c>
      <c r="Y160" s="7">
        <f t="shared" si="4"/>
        <v>17.433333333333334</v>
      </c>
      <c r="Z160" s="7">
        <f t="shared" si="5"/>
        <v>28.70121951219512</v>
      </c>
    </row>
    <row r="161" spans="1:26" x14ac:dyDescent="0.2">
      <c r="A161" s="5" t="s">
        <v>869</v>
      </c>
      <c r="B161" s="5" t="s">
        <v>671</v>
      </c>
      <c r="C161" s="5" t="s">
        <v>737</v>
      </c>
      <c r="D161" s="5">
        <v>1</v>
      </c>
      <c r="E161" s="5">
        <v>0</v>
      </c>
      <c r="F161" s="5">
        <v>1</v>
      </c>
      <c r="G161" s="5">
        <v>2</v>
      </c>
      <c r="H161" s="5">
        <v>12</v>
      </c>
      <c r="I161" s="5">
        <v>19</v>
      </c>
      <c r="J161" s="5">
        <v>1</v>
      </c>
      <c r="K161" s="5">
        <v>7</v>
      </c>
      <c r="L161" s="5">
        <v>83</v>
      </c>
      <c r="M161" s="5">
        <v>65</v>
      </c>
      <c r="N161" s="5">
        <v>15</v>
      </c>
      <c r="O161" s="5">
        <v>945</v>
      </c>
      <c r="P161" s="5">
        <v>34</v>
      </c>
      <c r="Q161" s="5">
        <v>21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 t="s">
        <v>93</v>
      </c>
      <c r="X161" s="5" t="s">
        <v>5803</v>
      </c>
      <c r="Y161" s="7">
        <f t="shared" si="4"/>
        <v>17.410714285714285</v>
      </c>
      <c r="Z161" s="7">
        <f t="shared" si="5"/>
        <v>19.092689295039165</v>
      </c>
    </row>
    <row r="162" spans="1:26" x14ac:dyDescent="0.2">
      <c r="A162" s="5" t="s">
        <v>6980</v>
      </c>
      <c r="B162" s="5" t="s">
        <v>671</v>
      </c>
      <c r="C162" s="5" t="s">
        <v>677</v>
      </c>
      <c r="D162" s="5">
        <v>2</v>
      </c>
      <c r="E162" s="5">
        <v>0</v>
      </c>
      <c r="F162" s="5">
        <v>1</v>
      </c>
      <c r="G162" s="5">
        <v>4</v>
      </c>
      <c r="H162" s="5">
        <v>20</v>
      </c>
      <c r="I162" s="5">
        <v>18</v>
      </c>
      <c r="J162" s="5">
        <v>6</v>
      </c>
      <c r="K162" s="5">
        <v>3</v>
      </c>
      <c r="L162" s="5">
        <v>58</v>
      </c>
      <c r="M162" s="5">
        <v>46</v>
      </c>
      <c r="N162" s="5">
        <v>9</v>
      </c>
      <c r="O162" s="5">
        <v>389</v>
      </c>
      <c r="P162" s="5">
        <v>12</v>
      </c>
      <c r="Q162" s="5">
        <v>4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 t="s">
        <v>80</v>
      </c>
      <c r="X162" s="5" t="s">
        <v>5654</v>
      </c>
      <c r="Y162" s="7">
        <f t="shared" si="4"/>
        <v>17.405882352941177</v>
      </c>
      <c r="Z162" s="7">
        <f t="shared" si="5"/>
        <v>20.236322188449847</v>
      </c>
    </row>
    <row r="163" spans="1:26" x14ac:dyDescent="0.2">
      <c r="A163" s="5" t="s">
        <v>4297</v>
      </c>
      <c r="B163" s="5" t="s">
        <v>671</v>
      </c>
      <c r="C163" s="5" t="s">
        <v>677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5">
        <v>18</v>
      </c>
      <c r="S163" s="5">
        <v>5</v>
      </c>
      <c r="T163" s="5">
        <v>3</v>
      </c>
      <c r="U163" s="5">
        <v>21</v>
      </c>
      <c r="V163" s="5">
        <v>3</v>
      </c>
      <c r="W163" s="5" t="s">
        <v>108</v>
      </c>
      <c r="X163" s="5" t="s">
        <v>389</v>
      </c>
      <c r="Y163" s="7">
        <f t="shared" si="4"/>
        <v>17.333333333333332</v>
      </c>
      <c r="Z163" s="7">
        <f t="shared" si="5"/>
        <v>17.333333333333332</v>
      </c>
    </row>
    <row r="164" spans="1:26" x14ac:dyDescent="0.2">
      <c r="A164" s="5" t="s">
        <v>3966</v>
      </c>
      <c r="B164" s="5" t="s">
        <v>671</v>
      </c>
      <c r="C164" s="5" t="s">
        <v>680</v>
      </c>
      <c r="D164" s="5">
        <v>1</v>
      </c>
      <c r="E164" s="5">
        <v>1</v>
      </c>
      <c r="F164" s="5">
        <v>3</v>
      </c>
      <c r="G164" s="5">
        <v>3</v>
      </c>
      <c r="H164" s="5">
        <v>15</v>
      </c>
      <c r="I164" s="5">
        <v>31</v>
      </c>
      <c r="J164" s="5">
        <v>2</v>
      </c>
      <c r="K164" s="5">
        <v>8</v>
      </c>
      <c r="L164" s="5">
        <v>59</v>
      </c>
      <c r="M164" s="5">
        <v>52</v>
      </c>
      <c r="N164" s="5">
        <v>15</v>
      </c>
      <c r="O164" s="5">
        <v>977</v>
      </c>
      <c r="P164" s="5">
        <v>45</v>
      </c>
      <c r="Q164" s="5">
        <v>17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 t="s">
        <v>116</v>
      </c>
      <c r="X164" s="5" t="s">
        <v>5649</v>
      </c>
      <c r="Y164" s="7">
        <f t="shared" si="4"/>
        <v>17.327999999999999</v>
      </c>
      <c r="Z164" s="7">
        <f t="shared" si="5"/>
        <v>19.494</v>
      </c>
    </row>
    <row r="165" spans="1:26" x14ac:dyDescent="0.2">
      <c r="A165" s="5" t="s">
        <v>6981</v>
      </c>
      <c r="B165" s="5" t="s">
        <v>671</v>
      </c>
      <c r="C165" s="5" t="s">
        <v>729</v>
      </c>
      <c r="D165" s="5">
        <v>0</v>
      </c>
      <c r="E165" s="5">
        <v>0</v>
      </c>
      <c r="F165" s="5">
        <v>0</v>
      </c>
      <c r="G165" s="5">
        <v>2</v>
      </c>
      <c r="H165" s="5">
        <v>3</v>
      </c>
      <c r="I165" s="5">
        <v>5</v>
      </c>
      <c r="J165" s="5">
        <v>1</v>
      </c>
      <c r="K165" s="5">
        <v>7</v>
      </c>
      <c r="L165" s="5">
        <v>51</v>
      </c>
      <c r="M165" s="5">
        <v>27</v>
      </c>
      <c r="N165" s="5">
        <v>1</v>
      </c>
      <c r="O165" s="5">
        <v>221</v>
      </c>
      <c r="P165" s="5">
        <v>9</v>
      </c>
      <c r="Q165" s="5">
        <v>1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 t="s">
        <v>113</v>
      </c>
      <c r="X165" s="5" t="s">
        <v>1163</v>
      </c>
      <c r="Y165" s="7">
        <f t="shared" si="4"/>
        <v>17.309999999999999</v>
      </c>
      <c r="Z165" s="7">
        <f t="shared" si="5"/>
        <v>22.004237288135595</v>
      </c>
    </row>
    <row r="166" spans="1:26" x14ac:dyDescent="0.2">
      <c r="A166" s="5" t="s">
        <v>1226</v>
      </c>
      <c r="B166" s="5" t="s">
        <v>671</v>
      </c>
      <c r="C166" s="5" t="s">
        <v>675</v>
      </c>
      <c r="D166" s="5">
        <v>2</v>
      </c>
      <c r="E166" s="5">
        <v>0</v>
      </c>
      <c r="F166" s="5">
        <v>3</v>
      </c>
      <c r="G166" s="5">
        <v>5</v>
      </c>
      <c r="H166" s="5">
        <v>41</v>
      </c>
      <c r="I166" s="5">
        <v>67</v>
      </c>
      <c r="J166" s="5">
        <v>10</v>
      </c>
      <c r="K166" s="5">
        <v>3</v>
      </c>
      <c r="L166" s="5">
        <v>54</v>
      </c>
      <c r="M166" s="5">
        <v>68</v>
      </c>
      <c r="N166" s="5">
        <v>18</v>
      </c>
      <c r="O166" s="5">
        <v>618</v>
      </c>
      <c r="P166" s="5">
        <v>87</v>
      </c>
      <c r="Q166" s="5">
        <v>37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 t="s">
        <v>63</v>
      </c>
      <c r="X166" s="5" t="s">
        <v>5711</v>
      </c>
      <c r="Y166" s="7">
        <f t="shared" si="4"/>
        <v>17.306249999999999</v>
      </c>
      <c r="Z166" s="7">
        <f t="shared" si="5"/>
        <v>20.638509316770186</v>
      </c>
    </row>
    <row r="167" spans="1:26" x14ac:dyDescent="0.2">
      <c r="A167" s="5" t="s">
        <v>6982</v>
      </c>
      <c r="B167" s="5" t="s">
        <v>671</v>
      </c>
      <c r="C167" s="5" t="s">
        <v>680</v>
      </c>
      <c r="D167" s="5">
        <v>1</v>
      </c>
      <c r="E167" s="5">
        <v>0</v>
      </c>
      <c r="F167" s="5">
        <v>0</v>
      </c>
      <c r="G167" s="5">
        <v>0</v>
      </c>
      <c r="H167" s="5">
        <v>9</v>
      </c>
      <c r="I167" s="5">
        <v>4</v>
      </c>
      <c r="J167" s="5">
        <v>1</v>
      </c>
      <c r="K167" s="5">
        <v>3</v>
      </c>
      <c r="L167" s="5">
        <v>27</v>
      </c>
      <c r="M167" s="5">
        <v>15</v>
      </c>
      <c r="N167" s="5">
        <v>0</v>
      </c>
      <c r="O167" s="5">
        <v>284</v>
      </c>
      <c r="P167" s="5">
        <v>7</v>
      </c>
      <c r="Q167" s="5">
        <v>0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 t="s">
        <v>402</v>
      </c>
      <c r="X167" s="5" t="s">
        <v>6571</v>
      </c>
      <c r="Y167" s="7">
        <f t="shared" si="4"/>
        <v>17.3</v>
      </c>
      <c r="Z167" s="7">
        <f t="shared" si="5"/>
        <v>20.829431438127092</v>
      </c>
    </row>
    <row r="168" spans="1:26" x14ac:dyDescent="0.2">
      <c r="A168" s="5" t="s">
        <v>3956</v>
      </c>
      <c r="B168" s="5" t="s">
        <v>671</v>
      </c>
      <c r="C168" s="5" t="s">
        <v>678</v>
      </c>
      <c r="D168" s="5">
        <v>0</v>
      </c>
      <c r="E168" s="5">
        <v>0</v>
      </c>
      <c r="F168" s="5">
        <v>0</v>
      </c>
      <c r="G168" s="5">
        <v>0</v>
      </c>
      <c r="H168" s="5">
        <v>15</v>
      </c>
      <c r="I168" s="5">
        <v>13</v>
      </c>
      <c r="J168" s="5">
        <v>0</v>
      </c>
      <c r="K168" s="5">
        <v>4</v>
      </c>
      <c r="L168" s="5">
        <v>51</v>
      </c>
      <c r="M168" s="5">
        <v>35</v>
      </c>
      <c r="N168" s="5">
        <v>3</v>
      </c>
      <c r="O168" s="5">
        <v>197</v>
      </c>
      <c r="P168" s="5">
        <v>30</v>
      </c>
      <c r="Q168" s="5">
        <v>4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 t="s">
        <v>297</v>
      </c>
      <c r="X168" s="5" t="s">
        <v>5298</v>
      </c>
      <c r="Y168" s="7">
        <f t="shared" si="4"/>
        <v>17.264285714285712</v>
      </c>
      <c r="Z168" s="7">
        <f t="shared" si="5"/>
        <v>20.048847926267282</v>
      </c>
    </row>
    <row r="169" spans="1:26" x14ac:dyDescent="0.2">
      <c r="A169" s="5" t="s">
        <v>4075</v>
      </c>
      <c r="B169" s="5" t="s">
        <v>671</v>
      </c>
      <c r="C169" s="5" t="s">
        <v>748</v>
      </c>
      <c r="D169" s="5">
        <v>0</v>
      </c>
      <c r="E169" s="5">
        <v>1</v>
      </c>
      <c r="F169" s="5">
        <v>0</v>
      </c>
      <c r="G169" s="5">
        <v>3</v>
      </c>
      <c r="H169" s="5">
        <v>12</v>
      </c>
      <c r="I169" s="5">
        <v>13</v>
      </c>
      <c r="J169" s="5">
        <v>5</v>
      </c>
      <c r="K169" s="5">
        <v>2</v>
      </c>
      <c r="L169" s="5">
        <v>53</v>
      </c>
      <c r="M169" s="5">
        <v>31</v>
      </c>
      <c r="N169" s="5">
        <v>5</v>
      </c>
      <c r="O169" s="5">
        <v>427</v>
      </c>
      <c r="P169" s="5">
        <v>30</v>
      </c>
      <c r="Q169" s="5">
        <v>8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 t="s">
        <v>299</v>
      </c>
      <c r="X169" s="5" t="s">
        <v>3496</v>
      </c>
      <c r="Y169" s="7">
        <f t="shared" si="4"/>
        <v>17.246666666666666</v>
      </c>
      <c r="Z169" s="7">
        <f t="shared" si="5"/>
        <v>21.051537070524411</v>
      </c>
    </row>
    <row r="170" spans="1:26" x14ac:dyDescent="0.2">
      <c r="A170" s="5" t="s">
        <v>954</v>
      </c>
      <c r="B170" s="5" t="s">
        <v>671</v>
      </c>
      <c r="C170" s="5" t="s">
        <v>710</v>
      </c>
      <c r="D170" s="5">
        <v>8</v>
      </c>
      <c r="E170" s="5">
        <v>1</v>
      </c>
      <c r="F170" s="5">
        <v>2</v>
      </c>
      <c r="G170" s="5">
        <v>1</v>
      </c>
      <c r="H170" s="5">
        <v>20</v>
      </c>
      <c r="I170" s="5">
        <v>19</v>
      </c>
      <c r="J170" s="5">
        <v>23</v>
      </c>
      <c r="K170" s="5">
        <v>1</v>
      </c>
      <c r="L170" s="5">
        <v>16</v>
      </c>
      <c r="M170" s="5">
        <v>0</v>
      </c>
      <c r="N170" s="5">
        <v>9</v>
      </c>
      <c r="O170" s="5">
        <v>199</v>
      </c>
      <c r="P170" s="5">
        <v>4</v>
      </c>
      <c r="Q170" s="5">
        <v>3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 t="s">
        <v>299</v>
      </c>
      <c r="X170" s="5" t="s">
        <v>106</v>
      </c>
      <c r="Y170" s="7">
        <f t="shared" si="4"/>
        <v>17.126666666666665</v>
      </c>
      <c r="Z170" s="7">
        <f t="shared" si="5"/>
        <v>21.428174235403148</v>
      </c>
    </row>
    <row r="171" spans="1:26" x14ac:dyDescent="0.2">
      <c r="A171" s="5" t="s">
        <v>1123</v>
      </c>
      <c r="B171" s="5" t="s">
        <v>671</v>
      </c>
      <c r="C171" s="5" t="s">
        <v>737</v>
      </c>
      <c r="D171" s="5">
        <v>2</v>
      </c>
      <c r="E171" s="5">
        <v>0</v>
      </c>
      <c r="F171" s="5">
        <v>0</v>
      </c>
      <c r="G171" s="5">
        <v>4</v>
      </c>
      <c r="H171" s="5">
        <v>7</v>
      </c>
      <c r="I171" s="5">
        <v>30</v>
      </c>
      <c r="J171" s="5">
        <v>5</v>
      </c>
      <c r="K171" s="5">
        <v>9</v>
      </c>
      <c r="L171" s="5">
        <v>97</v>
      </c>
      <c r="M171" s="5">
        <v>42</v>
      </c>
      <c r="N171" s="5">
        <v>3</v>
      </c>
      <c r="O171" s="5">
        <v>593</v>
      </c>
      <c r="P171" s="5">
        <v>24</v>
      </c>
      <c r="Q171" s="5">
        <v>8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 t="s">
        <v>334</v>
      </c>
      <c r="X171" s="5" t="s">
        <v>5965</v>
      </c>
      <c r="Y171" s="7">
        <f t="shared" si="4"/>
        <v>17.09</v>
      </c>
      <c r="Z171" s="7">
        <f t="shared" si="5"/>
        <v>17.926573426573427</v>
      </c>
    </row>
    <row r="172" spans="1:26" x14ac:dyDescent="0.2">
      <c r="A172" s="5" t="s">
        <v>1158</v>
      </c>
      <c r="B172" s="5" t="s">
        <v>671</v>
      </c>
      <c r="C172" s="5" t="s">
        <v>760</v>
      </c>
      <c r="D172" s="5">
        <v>1</v>
      </c>
      <c r="E172" s="5">
        <v>0</v>
      </c>
      <c r="F172" s="5">
        <v>0</v>
      </c>
      <c r="G172" s="5">
        <v>4</v>
      </c>
      <c r="H172" s="5">
        <v>40</v>
      </c>
      <c r="I172" s="5">
        <v>25</v>
      </c>
      <c r="J172" s="5">
        <v>3</v>
      </c>
      <c r="K172" s="5">
        <v>11</v>
      </c>
      <c r="L172" s="5">
        <v>43</v>
      </c>
      <c r="M172" s="5">
        <v>62</v>
      </c>
      <c r="N172" s="5">
        <v>13</v>
      </c>
      <c r="O172" s="5">
        <v>1339</v>
      </c>
      <c r="P172" s="5">
        <v>50</v>
      </c>
      <c r="Q172" s="5">
        <v>8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 t="s">
        <v>31</v>
      </c>
      <c r="X172" s="5" t="s">
        <v>753</v>
      </c>
      <c r="Y172" s="7">
        <f t="shared" si="4"/>
        <v>17.046666666666667</v>
      </c>
      <c r="Z172" s="7">
        <f t="shared" si="5"/>
        <v>17.695501730103807</v>
      </c>
    </row>
    <row r="173" spans="1:26" x14ac:dyDescent="0.2">
      <c r="A173" s="5" t="s">
        <v>391</v>
      </c>
      <c r="B173" s="5" t="s">
        <v>671</v>
      </c>
      <c r="C173" s="5" t="s">
        <v>681</v>
      </c>
      <c r="D173" s="5">
        <v>1</v>
      </c>
      <c r="E173" s="5">
        <v>0</v>
      </c>
      <c r="F173" s="5">
        <v>0</v>
      </c>
      <c r="G173" s="5">
        <v>1</v>
      </c>
      <c r="H173" s="5">
        <v>7</v>
      </c>
      <c r="I173" s="5">
        <v>9</v>
      </c>
      <c r="J173" s="5">
        <v>1</v>
      </c>
      <c r="K173" s="5">
        <v>2</v>
      </c>
      <c r="L173" s="5">
        <v>38</v>
      </c>
      <c r="M173" s="5">
        <v>25</v>
      </c>
      <c r="N173" s="5">
        <v>8</v>
      </c>
      <c r="O173" s="5">
        <v>309</v>
      </c>
      <c r="P173" s="5">
        <v>17</v>
      </c>
      <c r="Q173" s="5">
        <v>5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 t="s">
        <v>216</v>
      </c>
      <c r="X173" s="5" t="s">
        <v>6611</v>
      </c>
      <c r="Y173" s="7">
        <f t="shared" si="4"/>
        <v>17.033333333333335</v>
      </c>
      <c r="Z173" s="7">
        <f t="shared" si="5"/>
        <v>20.646464646464647</v>
      </c>
    </row>
    <row r="174" spans="1:26" x14ac:dyDescent="0.2">
      <c r="A174" s="5" t="s">
        <v>676</v>
      </c>
      <c r="B174" s="5" t="s">
        <v>671</v>
      </c>
      <c r="C174" s="5" t="s">
        <v>721</v>
      </c>
      <c r="D174" s="5">
        <v>5</v>
      </c>
      <c r="E174" s="5">
        <v>0</v>
      </c>
      <c r="F174" s="5">
        <v>3</v>
      </c>
      <c r="G174" s="5">
        <v>3</v>
      </c>
      <c r="H174" s="5">
        <v>36</v>
      </c>
      <c r="I174" s="5">
        <v>42</v>
      </c>
      <c r="J174" s="5">
        <v>15</v>
      </c>
      <c r="K174" s="5">
        <v>2</v>
      </c>
      <c r="L174" s="5">
        <v>15</v>
      </c>
      <c r="M174" s="5">
        <v>32</v>
      </c>
      <c r="N174" s="5">
        <v>48</v>
      </c>
      <c r="O174" s="5">
        <v>1134</v>
      </c>
      <c r="P174" s="5">
        <v>42</v>
      </c>
      <c r="Q174" s="5">
        <v>31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 t="s">
        <v>28</v>
      </c>
      <c r="X174" s="5" t="s">
        <v>194</v>
      </c>
      <c r="Y174" s="7">
        <f t="shared" si="4"/>
        <v>16.997058823529411</v>
      </c>
      <c r="Z174" s="7">
        <f t="shared" si="5"/>
        <v>18.410973451327433</v>
      </c>
    </row>
    <row r="175" spans="1:26" x14ac:dyDescent="0.2">
      <c r="A175" s="5" t="s">
        <v>6983</v>
      </c>
      <c r="B175" s="5" t="s">
        <v>671</v>
      </c>
      <c r="C175" s="5" t="s">
        <v>5618</v>
      </c>
      <c r="D175" s="5">
        <v>0</v>
      </c>
      <c r="E175" s="5">
        <v>0</v>
      </c>
      <c r="F175" s="5">
        <v>0</v>
      </c>
      <c r="G175" s="5">
        <v>3</v>
      </c>
      <c r="H175" s="5">
        <v>12</v>
      </c>
      <c r="I175" s="5">
        <v>14</v>
      </c>
      <c r="J175" s="5">
        <v>2</v>
      </c>
      <c r="K175" s="5">
        <v>5</v>
      </c>
      <c r="L175" s="5">
        <v>93</v>
      </c>
      <c r="M175" s="5">
        <v>40</v>
      </c>
      <c r="N175" s="5">
        <v>3</v>
      </c>
      <c r="O175" s="5">
        <v>284</v>
      </c>
      <c r="P175" s="5">
        <v>23</v>
      </c>
      <c r="Q175" s="5">
        <v>1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 t="s">
        <v>80</v>
      </c>
      <c r="X175" s="5" t="s">
        <v>5418</v>
      </c>
      <c r="Y175" s="7">
        <f t="shared" si="4"/>
        <v>16.994117647058822</v>
      </c>
      <c r="Z175" s="7">
        <f t="shared" si="5"/>
        <v>20.717928286852587</v>
      </c>
    </row>
    <row r="176" spans="1:26" x14ac:dyDescent="0.2">
      <c r="A176" s="5" t="s">
        <v>1117</v>
      </c>
      <c r="B176" s="5" t="s">
        <v>671</v>
      </c>
      <c r="C176" s="5" t="s">
        <v>687</v>
      </c>
      <c r="D176" s="5">
        <v>8</v>
      </c>
      <c r="E176" s="5">
        <v>0</v>
      </c>
      <c r="F176" s="5">
        <v>5</v>
      </c>
      <c r="G176" s="5">
        <v>11</v>
      </c>
      <c r="H176" s="5">
        <v>53</v>
      </c>
      <c r="I176" s="5">
        <v>44</v>
      </c>
      <c r="J176" s="5">
        <v>25</v>
      </c>
      <c r="K176" s="5">
        <v>1</v>
      </c>
      <c r="L176" s="5">
        <v>19</v>
      </c>
      <c r="M176" s="5">
        <v>41</v>
      </c>
      <c r="N176" s="5">
        <v>40</v>
      </c>
      <c r="O176" s="5">
        <v>668</v>
      </c>
      <c r="P176" s="5">
        <v>48</v>
      </c>
      <c r="Q176" s="5">
        <v>25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 t="s">
        <v>42</v>
      </c>
      <c r="X176" s="5" t="s">
        <v>6984</v>
      </c>
      <c r="Y176" s="7">
        <f t="shared" si="4"/>
        <v>16.965714285714284</v>
      </c>
      <c r="Z176" s="7">
        <f t="shared" si="5"/>
        <v>20.754174757281554</v>
      </c>
    </row>
    <row r="177" spans="1:26" x14ac:dyDescent="0.2">
      <c r="A177" s="5" t="s">
        <v>6985</v>
      </c>
      <c r="B177" s="5" t="s">
        <v>671</v>
      </c>
      <c r="C177" s="5" t="s">
        <v>6917</v>
      </c>
      <c r="D177" s="5">
        <v>0</v>
      </c>
      <c r="E177" s="5">
        <v>1</v>
      </c>
      <c r="F177" s="5">
        <v>3</v>
      </c>
      <c r="G177" s="5">
        <v>5</v>
      </c>
      <c r="H177" s="5">
        <v>11</v>
      </c>
      <c r="I177" s="5">
        <v>16</v>
      </c>
      <c r="J177" s="5">
        <v>0</v>
      </c>
      <c r="K177" s="5">
        <v>2</v>
      </c>
      <c r="L177" s="5">
        <v>142</v>
      </c>
      <c r="M177" s="5">
        <v>58</v>
      </c>
      <c r="N177" s="5">
        <v>10</v>
      </c>
      <c r="O177" s="5">
        <v>535</v>
      </c>
      <c r="P177" s="5">
        <v>46</v>
      </c>
      <c r="Q177" s="5">
        <v>28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 t="s">
        <v>31</v>
      </c>
      <c r="X177" s="5" t="s">
        <v>306</v>
      </c>
      <c r="Y177" s="7">
        <f t="shared" si="4"/>
        <v>16.916666666666668</v>
      </c>
      <c r="Z177" s="7">
        <f t="shared" si="5"/>
        <v>17.696629213483146</v>
      </c>
    </row>
    <row r="178" spans="1:26" x14ac:dyDescent="0.2">
      <c r="A178" s="5" t="s">
        <v>4185</v>
      </c>
      <c r="B178" s="5" t="s">
        <v>671</v>
      </c>
      <c r="C178" s="5" t="s">
        <v>678</v>
      </c>
      <c r="D178" s="5">
        <v>0</v>
      </c>
      <c r="E178" s="5">
        <v>0</v>
      </c>
      <c r="F178" s="5">
        <v>0</v>
      </c>
      <c r="G178" s="5">
        <v>5</v>
      </c>
      <c r="H178" s="5">
        <v>81</v>
      </c>
      <c r="I178" s="5">
        <v>44</v>
      </c>
      <c r="J178" s="5">
        <v>5</v>
      </c>
      <c r="K178" s="5">
        <v>10</v>
      </c>
      <c r="L178" s="5">
        <v>78</v>
      </c>
      <c r="M178" s="5">
        <v>41</v>
      </c>
      <c r="N178" s="5">
        <v>10</v>
      </c>
      <c r="O178" s="5">
        <v>911</v>
      </c>
      <c r="P178" s="5">
        <v>58</v>
      </c>
      <c r="Q178" s="5">
        <v>4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 t="s">
        <v>40</v>
      </c>
      <c r="X178" s="5" t="s">
        <v>6986</v>
      </c>
      <c r="Y178" s="7">
        <f t="shared" si="4"/>
        <v>16.858064516129033</v>
      </c>
      <c r="Z178" s="7">
        <f t="shared" si="5"/>
        <v>18.919549477071602</v>
      </c>
    </row>
    <row r="179" spans="1:26" x14ac:dyDescent="0.2">
      <c r="A179" s="5" t="s">
        <v>896</v>
      </c>
      <c r="B179" s="5" t="s">
        <v>671</v>
      </c>
      <c r="C179" s="5" t="s">
        <v>714</v>
      </c>
      <c r="D179" s="5">
        <v>0</v>
      </c>
      <c r="E179" s="5">
        <v>0</v>
      </c>
      <c r="F179" s="5">
        <v>2</v>
      </c>
      <c r="G179" s="5">
        <v>3</v>
      </c>
      <c r="H179" s="5">
        <v>14</v>
      </c>
      <c r="I179" s="5">
        <v>26</v>
      </c>
      <c r="J179" s="5">
        <v>1</v>
      </c>
      <c r="K179" s="5">
        <v>6</v>
      </c>
      <c r="L179" s="5">
        <v>123</v>
      </c>
      <c r="M179" s="5">
        <v>53</v>
      </c>
      <c r="N179" s="5">
        <v>18</v>
      </c>
      <c r="O179" s="5">
        <v>1083</v>
      </c>
      <c r="P179" s="5">
        <v>46</v>
      </c>
      <c r="Q179" s="5">
        <v>4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 t="s">
        <v>40</v>
      </c>
      <c r="X179" s="5" t="s">
        <v>6987</v>
      </c>
      <c r="Y179" s="7">
        <f t="shared" si="4"/>
        <v>16.751612903225805</v>
      </c>
      <c r="Z179" s="7">
        <f t="shared" si="5"/>
        <v>17.557099924868517</v>
      </c>
    </row>
    <row r="180" spans="1:26" x14ac:dyDescent="0.2">
      <c r="A180" s="5" t="s">
        <v>6091</v>
      </c>
      <c r="B180" s="5" t="s">
        <v>671</v>
      </c>
      <c r="C180" s="5" t="s">
        <v>6915</v>
      </c>
      <c r="D180" s="5">
        <v>0</v>
      </c>
      <c r="E180" s="5">
        <v>1</v>
      </c>
      <c r="F180" s="5">
        <v>0</v>
      </c>
      <c r="G180" s="5">
        <v>4</v>
      </c>
      <c r="H180" s="5">
        <v>16</v>
      </c>
      <c r="I180" s="5">
        <v>33</v>
      </c>
      <c r="J180" s="5">
        <v>3</v>
      </c>
      <c r="K180" s="5">
        <v>14</v>
      </c>
      <c r="L180" s="5">
        <v>118</v>
      </c>
      <c r="M180" s="5">
        <v>71</v>
      </c>
      <c r="N180" s="5">
        <v>9</v>
      </c>
      <c r="O180" s="5">
        <v>679</v>
      </c>
      <c r="P180" s="5">
        <v>56</v>
      </c>
      <c r="Q180" s="5">
        <v>36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 t="s">
        <v>134</v>
      </c>
      <c r="X180" s="5" t="s">
        <v>6988</v>
      </c>
      <c r="Y180" s="7">
        <f t="shared" si="4"/>
        <v>16.739393939393938</v>
      </c>
      <c r="Z180" s="7">
        <f t="shared" si="5"/>
        <v>18.277941176470588</v>
      </c>
    </row>
    <row r="181" spans="1:26" x14ac:dyDescent="0.2">
      <c r="A181" s="5" t="s">
        <v>801</v>
      </c>
      <c r="B181" s="5" t="s">
        <v>671</v>
      </c>
      <c r="C181" s="5" t="s">
        <v>760</v>
      </c>
      <c r="D181" s="5">
        <v>1</v>
      </c>
      <c r="E181" s="5">
        <v>2</v>
      </c>
      <c r="F181" s="5">
        <v>1</v>
      </c>
      <c r="G181" s="5">
        <v>5</v>
      </c>
      <c r="H181" s="5">
        <v>46</v>
      </c>
      <c r="I181" s="5">
        <v>42</v>
      </c>
      <c r="J181" s="5">
        <v>10</v>
      </c>
      <c r="K181" s="5">
        <v>6</v>
      </c>
      <c r="L181" s="5">
        <v>81</v>
      </c>
      <c r="M181" s="5">
        <v>57</v>
      </c>
      <c r="N181" s="5">
        <v>28</v>
      </c>
      <c r="O181" s="5">
        <v>475</v>
      </c>
      <c r="P181" s="5">
        <v>57</v>
      </c>
      <c r="Q181" s="5">
        <v>15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 t="s">
        <v>40</v>
      </c>
      <c r="X181" s="5" t="s">
        <v>4440</v>
      </c>
      <c r="Y181" s="7">
        <f t="shared" si="4"/>
        <v>16.725806451612904</v>
      </c>
      <c r="Z181" s="7">
        <f t="shared" si="5"/>
        <v>18.651079136690647</v>
      </c>
    </row>
    <row r="182" spans="1:26" x14ac:dyDescent="0.2">
      <c r="A182" s="5" t="s">
        <v>2082</v>
      </c>
      <c r="B182" s="5" t="s">
        <v>671</v>
      </c>
      <c r="C182" s="5" t="s">
        <v>687</v>
      </c>
      <c r="D182" s="5">
        <v>0</v>
      </c>
      <c r="E182" s="5">
        <v>0</v>
      </c>
      <c r="F182" s="5">
        <v>0</v>
      </c>
      <c r="G182" s="5">
        <v>5</v>
      </c>
      <c r="H182" s="5">
        <v>66</v>
      </c>
      <c r="I182" s="5">
        <v>34</v>
      </c>
      <c r="J182" s="5">
        <v>3</v>
      </c>
      <c r="K182" s="5">
        <v>10</v>
      </c>
      <c r="L182" s="5">
        <v>30</v>
      </c>
      <c r="M182" s="5">
        <v>73</v>
      </c>
      <c r="N182" s="5">
        <v>18</v>
      </c>
      <c r="O182" s="5">
        <v>1481</v>
      </c>
      <c r="P182" s="5">
        <v>50</v>
      </c>
      <c r="Q182" s="5">
        <v>32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 t="s">
        <v>50</v>
      </c>
      <c r="X182" s="5" t="s">
        <v>85</v>
      </c>
      <c r="Y182" s="7">
        <f t="shared" si="4"/>
        <v>16.711111111111112</v>
      </c>
      <c r="Z182" s="7">
        <f t="shared" si="5"/>
        <v>16.711111111111112</v>
      </c>
    </row>
    <row r="183" spans="1:26" x14ac:dyDescent="0.2">
      <c r="A183" s="5" t="s">
        <v>1056</v>
      </c>
      <c r="B183" s="5" t="s">
        <v>671</v>
      </c>
      <c r="C183" s="5" t="s">
        <v>714</v>
      </c>
      <c r="D183" s="5">
        <v>0</v>
      </c>
      <c r="E183" s="5">
        <v>1</v>
      </c>
      <c r="F183" s="5">
        <v>0</v>
      </c>
      <c r="G183" s="5">
        <v>1</v>
      </c>
      <c r="H183" s="5">
        <v>5</v>
      </c>
      <c r="I183" s="5">
        <v>15</v>
      </c>
      <c r="J183" s="5">
        <v>1</v>
      </c>
      <c r="K183" s="5">
        <v>11</v>
      </c>
      <c r="L183" s="5">
        <v>91</v>
      </c>
      <c r="M183" s="5">
        <v>23</v>
      </c>
      <c r="N183" s="5">
        <v>3</v>
      </c>
      <c r="O183" s="5">
        <v>356</v>
      </c>
      <c r="P183" s="5">
        <v>12</v>
      </c>
      <c r="Q183" s="5">
        <v>4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 t="s">
        <v>299</v>
      </c>
      <c r="X183" s="5" t="s">
        <v>2090</v>
      </c>
      <c r="Y183" s="7">
        <f t="shared" si="4"/>
        <v>16.64</v>
      </c>
      <c r="Z183" s="7">
        <f t="shared" si="5"/>
        <v>19.102040816326532</v>
      </c>
    </row>
    <row r="184" spans="1:26" x14ac:dyDescent="0.2">
      <c r="A184" s="5" t="s">
        <v>4089</v>
      </c>
      <c r="B184" s="5" t="s">
        <v>671</v>
      </c>
      <c r="C184" s="5" t="s">
        <v>721</v>
      </c>
      <c r="D184" s="5">
        <v>6</v>
      </c>
      <c r="E184" s="5">
        <v>0</v>
      </c>
      <c r="F184" s="5">
        <v>2</v>
      </c>
      <c r="G184" s="5">
        <v>4</v>
      </c>
      <c r="H184" s="5">
        <v>53</v>
      </c>
      <c r="I184" s="5">
        <v>52</v>
      </c>
      <c r="J184" s="5">
        <v>28</v>
      </c>
      <c r="K184" s="5">
        <v>2</v>
      </c>
      <c r="L184" s="5">
        <v>10</v>
      </c>
      <c r="M184" s="5">
        <v>15</v>
      </c>
      <c r="N184" s="5">
        <v>26</v>
      </c>
      <c r="O184" s="5">
        <v>501</v>
      </c>
      <c r="P184" s="5">
        <v>37</v>
      </c>
      <c r="Q184" s="5">
        <v>44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 t="s">
        <v>31</v>
      </c>
      <c r="X184" s="5" t="s">
        <v>6989</v>
      </c>
      <c r="Y184" s="7">
        <f t="shared" si="4"/>
        <v>16.586666666666666</v>
      </c>
      <c r="Z184" s="7">
        <f t="shared" si="5"/>
        <v>19.212355212355213</v>
      </c>
    </row>
    <row r="185" spans="1:26" x14ac:dyDescent="0.2">
      <c r="A185" s="5" t="s">
        <v>817</v>
      </c>
      <c r="B185" s="5" t="s">
        <v>671</v>
      </c>
      <c r="C185" s="5" t="s">
        <v>3951</v>
      </c>
      <c r="D185" s="5">
        <v>8</v>
      </c>
      <c r="E185" s="5">
        <v>0</v>
      </c>
      <c r="F185" s="5">
        <v>1</v>
      </c>
      <c r="G185" s="5">
        <v>3</v>
      </c>
      <c r="H185" s="5">
        <v>47</v>
      </c>
      <c r="I185" s="5">
        <v>20</v>
      </c>
      <c r="J185" s="5">
        <v>23</v>
      </c>
      <c r="K185" s="5">
        <v>2</v>
      </c>
      <c r="L185" s="5">
        <v>17</v>
      </c>
      <c r="M185" s="5">
        <v>14</v>
      </c>
      <c r="N185" s="5">
        <v>34</v>
      </c>
      <c r="O185" s="5">
        <v>407</v>
      </c>
      <c r="P185" s="5">
        <v>17</v>
      </c>
      <c r="Q185" s="5">
        <v>33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 t="s">
        <v>40</v>
      </c>
      <c r="X185" s="5" t="s">
        <v>5607</v>
      </c>
      <c r="Y185" s="7">
        <f t="shared" si="4"/>
        <v>16.490322580645159</v>
      </c>
      <c r="Z185" s="7">
        <f t="shared" si="5"/>
        <v>24.420382165605094</v>
      </c>
    </row>
    <row r="186" spans="1:26" x14ac:dyDescent="0.2">
      <c r="A186" s="5" t="s">
        <v>698</v>
      </c>
      <c r="B186" s="5" t="s">
        <v>671</v>
      </c>
      <c r="C186" s="5" t="s">
        <v>675</v>
      </c>
      <c r="D186" s="5">
        <v>0</v>
      </c>
      <c r="E186" s="5">
        <v>0</v>
      </c>
      <c r="F186" s="5">
        <v>0</v>
      </c>
      <c r="G186" s="5">
        <v>1</v>
      </c>
      <c r="H186" s="5">
        <v>11</v>
      </c>
      <c r="I186" s="5">
        <v>22</v>
      </c>
      <c r="J186" s="5">
        <v>0</v>
      </c>
      <c r="K186" s="5">
        <v>7</v>
      </c>
      <c r="L186" s="5">
        <v>59</v>
      </c>
      <c r="M186" s="5">
        <v>35</v>
      </c>
      <c r="N186" s="5">
        <v>2</v>
      </c>
      <c r="O186" s="5">
        <v>330</v>
      </c>
      <c r="P186" s="5">
        <v>19</v>
      </c>
      <c r="Q186" s="5">
        <v>1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 t="s">
        <v>105</v>
      </c>
      <c r="X186" s="5" t="s">
        <v>2517</v>
      </c>
      <c r="Y186" s="7">
        <f t="shared" si="4"/>
        <v>16.46153846153846</v>
      </c>
      <c r="Z186" s="7">
        <f t="shared" si="5"/>
        <v>18.413001912045889</v>
      </c>
    </row>
    <row r="187" spans="1:26" x14ac:dyDescent="0.2">
      <c r="A187" s="5" t="s">
        <v>847</v>
      </c>
      <c r="B187" s="5" t="s">
        <v>671</v>
      </c>
      <c r="C187" s="5" t="s">
        <v>710</v>
      </c>
      <c r="D187" s="5">
        <v>0</v>
      </c>
      <c r="E187" s="5">
        <v>0</v>
      </c>
      <c r="F187" s="5">
        <v>3</v>
      </c>
      <c r="G187" s="5">
        <v>8</v>
      </c>
      <c r="H187" s="5">
        <v>32</v>
      </c>
      <c r="I187" s="5">
        <v>21</v>
      </c>
      <c r="J187" s="5">
        <v>8</v>
      </c>
      <c r="K187" s="5">
        <v>7</v>
      </c>
      <c r="L187" s="5">
        <v>82</v>
      </c>
      <c r="M187" s="5">
        <v>41</v>
      </c>
      <c r="N187" s="5">
        <v>12</v>
      </c>
      <c r="O187" s="5">
        <v>620</v>
      </c>
      <c r="P187" s="5">
        <v>34</v>
      </c>
      <c r="Q187" s="5">
        <v>5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 t="s">
        <v>116</v>
      </c>
      <c r="X187" s="5" t="s">
        <v>6990</v>
      </c>
      <c r="Y187" s="7">
        <f t="shared" si="4"/>
        <v>16.420000000000002</v>
      </c>
      <c r="Z187" s="7">
        <f t="shared" si="5"/>
        <v>18.584004024144871</v>
      </c>
    </row>
    <row r="188" spans="1:26" x14ac:dyDescent="0.2">
      <c r="A188" s="5" t="s">
        <v>982</v>
      </c>
      <c r="B188" s="5" t="s">
        <v>671</v>
      </c>
      <c r="C188" s="5" t="s">
        <v>710</v>
      </c>
      <c r="D188" s="5">
        <v>1</v>
      </c>
      <c r="E188" s="5">
        <v>0</v>
      </c>
      <c r="F188" s="5">
        <v>1</v>
      </c>
      <c r="G188" s="5">
        <v>1</v>
      </c>
      <c r="H188" s="5">
        <v>10</v>
      </c>
      <c r="I188" s="5">
        <v>15</v>
      </c>
      <c r="J188" s="5">
        <v>1</v>
      </c>
      <c r="K188" s="5">
        <v>0</v>
      </c>
      <c r="L188" s="5">
        <v>41</v>
      </c>
      <c r="M188" s="5">
        <v>21</v>
      </c>
      <c r="N188" s="5">
        <v>5</v>
      </c>
      <c r="O188" s="5">
        <v>283</v>
      </c>
      <c r="P188" s="5">
        <v>11</v>
      </c>
      <c r="Q188" s="5">
        <v>17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 t="s">
        <v>216</v>
      </c>
      <c r="X188" s="5" t="s">
        <v>783</v>
      </c>
      <c r="Y188" s="7">
        <f t="shared" si="4"/>
        <v>16.358333333333334</v>
      </c>
      <c r="Z188" s="7">
        <f t="shared" si="5"/>
        <v>18.441544885177453</v>
      </c>
    </row>
    <row r="189" spans="1:26" x14ac:dyDescent="0.2">
      <c r="A189" s="5" t="s">
        <v>4149</v>
      </c>
      <c r="B189" s="5" t="s">
        <v>671</v>
      </c>
      <c r="C189" s="5" t="s">
        <v>675</v>
      </c>
      <c r="D189" s="5">
        <v>3</v>
      </c>
      <c r="E189" s="5">
        <v>0</v>
      </c>
      <c r="F189" s="5">
        <v>5</v>
      </c>
      <c r="G189" s="5">
        <v>3</v>
      </c>
      <c r="H189" s="5">
        <v>64</v>
      </c>
      <c r="I189" s="5">
        <v>21</v>
      </c>
      <c r="J189" s="5">
        <v>15</v>
      </c>
      <c r="K189" s="5">
        <v>2</v>
      </c>
      <c r="L189" s="5">
        <v>16</v>
      </c>
      <c r="M189" s="5">
        <v>17</v>
      </c>
      <c r="N189" s="5">
        <v>45</v>
      </c>
      <c r="O189" s="5">
        <v>670</v>
      </c>
      <c r="P189" s="5">
        <v>26</v>
      </c>
      <c r="Q189" s="5">
        <v>30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 t="s">
        <v>28</v>
      </c>
      <c r="X189" s="5" t="s">
        <v>5434</v>
      </c>
      <c r="Y189" s="7">
        <f t="shared" si="4"/>
        <v>16.338235294117649</v>
      </c>
      <c r="Z189" s="7">
        <f t="shared" si="5"/>
        <v>28.88214904679376</v>
      </c>
    </row>
    <row r="190" spans="1:26" x14ac:dyDescent="0.2">
      <c r="A190" s="5" t="s">
        <v>927</v>
      </c>
      <c r="B190" s="5" t="s">
        <v>671</v>
      </c>
      <c r="C190" s="5" t="s">
        <v>680</v>
      </c>
      <c r="D190" s="5">
        <v>4</v>
      </c>
      <c r="E190" s="5">
        <v>0</v>
      </c>
      <c r="F190" s="5">
        <v>2</v>
      </c>
      <c r="G190" s="5">
        <v>2</v>
      </c>
      <c r="H190" s="5">
        <v>36</v>
      </c>
      <c r="I190" s="5">
        <v>36</v>
      </c>
      <c r="J190" s="5">
        <v>12</v>
      </c>
      <c r="K190" s="5">
        <v>6</v>
      </c>
      <c r="L190" s="5">
        <v>20</v>
      </c>
      <c r="M190" s="5">
        <v>42</v>
      </c>
      <c r="N190" s="5">
        <v>19</v>
      </c>
      <c r="O190" s="5">
        <v>1320</v>
      </c>
      <c r="P190" s="5">
        <v>48</v>
      </c>
      <c r="Q190" s="5">
        <v>33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 t="s">
        <v>28</v>
      </c>
      <c r="X190" s="5" t="s">
        <v>6991</v>
      </c>
      <c r="Y190" s="7">
        <f t="shared" si="4"/>
        <v>16.176470588235293</v>
      </c>
      <c r="Z190" s="7">
        <f t="shared" si="5"/>
        <v>22.633744855967077</v>
      </c>
    </row>
    <row r="191" spans="1:26" x14ac:dyDescent="0.2">
      <c r="A191" s="5" t="s">
        <v>5893</v>
      </c>
      <c r="B191" s="5" t="s">
        <v>671</v>
      </c>
      <c r="C191" s="5" t="s">
        <v>6917</v>
      </c>
      <c r="D191" s="5">
        <v>0</v>
      </c>
      <c r="E191" s="5">
        <v>0</v>
      </c>
      <c r="F191" s="5">
        <v>0</v>
      </c>
      <c r="G191" s="5">
        <v>4</v>
      </c>
      <c r="H191" s="5">
        <v>12</v>
      </c>
      <c r="I191" s="5">
        <v>19</v>
      </c>
      <c r="J191" s="5">
        <v>0</v>
      </c>
      <c r="K191" s="5">
        <v>8</v>
      </c>
      <c r="L191" s="5">
        <v>163</v>
      </c>
      <c r="M191" s="5">
        <v>36</v>
      </c>
      <c r="N191" s="5">
        <v>1</v>
      </c>
      <c r="O191" s="5">
        <v>435</v>
      </c>
      <c r="P191" s="5">
        <v>18</v>
      </c>
      <c r="Q191" s="5">
        <v>6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 t="s">
        <v>263</v>
      </c>
      <c r="X191" s="5" t="s">
        <v>6298</v>
      </c>
      <c r="Y191" s="7">
        <f t="shared" si="4"/>
        <v>15.958333333333334</v>
      </c>
      <c r="Z191" s="7">
        <f t="shared" si="5"/>
        <v>19.214046822742475</v>
      </c>
    </row>
    <row r="192" spans="1:26" x14ac:dyDescent="0.2">
      <c r="A192" s="5" t="s">
        <v>6992</v>
      </c>
      <c r="B192" s="5" t="s">
        <v>671</v>
      </c>
      <c r="C192" s="5" t="s">
        <v>6915</v>
      </c>
      <c r="D192" s="5">
        <v>0</v>
      </c>
      <c r="E192" s="5">
        <v>0</v>
      </c>
      <c r="F192" s="5">
        <v>0</v>
      </c>
      <c r="G192" s="5">
        <v>0</v>
      </c>
      <c r="H192" s="5">
        <v>1</v>
      </c>
      <c r="I192" s="5">
        <v>6</v>
      </c>
      <c r="J192" s="5">
        <v>1</v>
      </c>
      <c r="K192" s="5">
        <v>5</v>
      </c>
      <c r="L192" s="5">
        <v>55</v>
      </c>
      <c r="M192" s="5">
        <v>11</v>
      </c>
      <c r="N192" s="5">
        <v>0</v>
      </c>
      <c r="O192" s="5">
        <v>96</v>
      </c>
      <c r="P192" s="5">
        <v>10</v>
      </c>
      <c r="Q192" s="5">
        <v>3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 t="s">
        <v>160</v>
      </c>
      <c r="X192" s="5" t="s">
        <v>5506</v>
      </c>
      <c r="Y192" s="7">
        <f t="shared" si="4"/>
        <v>15.955555555555556</v>
      </c>
      <c r="Z192" s="7">
        <f t="shared" si="5"/>
        <v>29.642201834862387</v>
      </c>
    </row>
    <row r="193" spans="1:26" x14ac:dyDescent="0.2">
      <c r="A193" s="5" t="s">
        <v>537</v>
      </c>
      <c r="B193" s="5" t="s">
        <v>671</v>
      </c>
      <c r="C193" s="5" t="s">
        <v>677</v>
      </c>
      <c r="D193" s="5">
        <v>1</v>
      </c>
      <c r="E193" s="5">
        <v>0</v>
      </c>
      <c r="F193" s="5">
        <v>4</v>
      </c>
      <c r="G193" s="5">
        <v>5</v>
      </c>
      <c r="H193" s="5">
        <v>38</v>
      </c>
      <c r="I193" s="5">
        <v>30</v>
      </c>
      <c r="J193" s="5">
        <v>8</v>
      </c>
      <c r="K193" s="5">
        <v>5</v>
      </c>
      <c r="L193" s="5">
        <v>26</v>
      </c>
      <c r="M193" s="5">
        <v>44</v>
      </c>
      <c r="N193" s="5">
        <v>17</v>
      </c>
      <c r="O193" s="5">
        <v>1063</v>
      </c>
      <c r="P193" s="5">
        <v>42</v>
      </c>
      <c r="Q193" s="5">
        <v>32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 t="s">
        <v>31</v>
      </c>
      <c r="X193" s="5" t="s">
        <v>2484</v>
      </c>
      <c r="Y193" s="7">
        <f t="shared" si="4"/>
        <v>15.943333333333333</v>
      </c>
      <c r="Z193" s="7">
        <f t="shared" si="5"/>
        <v>18.789611523352249</v>
      </c>
    </row>
    <row r="194" spans="1:26" x14ac:dyDescent="0.2">
      <c r="A194" s="5" t="s">
        <v>1178</v>
      </c>
      <c r="B194" s="5" t="s">
        <v>671</v>
      </c>
      <c r="C194" s="5" t="s">
        <v>6917</v>
      </c>
      <c r="D194" s="5">
        <v>3</v>
      </c>
      <c r="E194" s="5">
        <v>0</v>
      </c>
      <c r="F194" s="5">
        <v>1</v>
      </c>
      <c r="G194" s="5">
        <v>1</v>
      </c>
      <c r="H194" s="5">
        <v>21</v>
      </c>
      <c r="I194" s="5">
        <v>10</v>
      </c>
      <c r="J194" s="5">
        <v>6</v>
      </c>
      <c r="K194" s="5">
        <v>0</v>
      </c>
      <c r="L194" s="5">
        <v>6</v>
      </c>
      <c r="M194" s="5">
        <v>6</v>
      </c>
      <c r="N194" s="5">
        <v>7</v>
      </c>
      <c r="O194" s="5">
        <v>103</v>
      </c>
      <c r="P194" s="5">
        <v>7</v>
      </c>
      <c r="Q194" s="5">
        <v>10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 t="s">
        <v>113</v>
      </c>
      <c r="X194" s="5" t="s">
        <v>3489</v>
      </c>
      <c r="Y194" s="7">
        <f t="shared" ref="Y194:Y257" si="6">(D194*10+E194*-10+F194*5+G194*-5+H194*2+I194*-2+J194*4+K194*3+L194*1.5+M194*1.5+N194*3+O194*0.1+P194*2+Q194*2+R194*5+S194*-8+T194*15+U194+V194*-4)/W194</f>
        <v>15.930000000000001</v>
      </c>
      <c r="Z194" s="7">
        <f t="shared" ref="Z194:Z257" si="7">(D194*10+E194*-10+F194*5+G194*-5+H194*2+I194*-2+J194*4+K194*3+L194*1.5+M194*1.5+N194*3+O194*0.1+P194*2+Q194*2+R194*5+S194*-8+T194*15+U194+V194*-4)/(X194/90)</f>
        <v>23.274350649350652</v>
      </c>
    </row>
    <row r="195" spans="1:26" x14ac:dyDescent="0.2">
      <c r="A195" s="5" t="s">
        <v>1149</v>
      </c>
      <c r="B195" s="5" t="s">
        <v>671</v>
      </c>
      <c r="C195" s="5" t="s">
        <v>675</v>
      </c>
      <c r="D195" s="5">
        <v>3</v>
      </c>
      <c r="E195" s="5">
        <v>0</v>
      </c>
      <c r="F195" s="5">
        <v>1</v>
      </c>
      <c r="G195" s="5">
        <v>4</v>
      </c>
      <c r="H195" s="5">
        <v>35</v>
      </c>
      <c r="I195" s="5">
        <v>36</v>
      </c>
      <c r="J195" s="5">
        <v>8</v>
      </c>
      <c r="K195" s="5">
        <v>4</v>
      </c>
      <c r="L195" s="5">
        <v>24</v>
      </c>
      <c r="M195" s="5">
        <v>37</v>
      </c>
      <c r="N195" s="5">
        <v>7</v>
      </c>
      <c r="O195" s="5">
        <v>796</v>
      </c>
      <c r="P195" s="5">
        <v>41</v>
      </c>
      <c r="Q195" s="5">
        <v>25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 t="s">
        <v>263</v>
      </c>
      <c r="X195" s="5" t="s">
        <v>3643</v>
      </c>
      <c r="Y195" s="7">
        <f t="shared" si="6"/>
        <v>15.879166666666668</v>
      </c>
      <c r="Z195" s="7">
        <f t="shared" si="7"/>
        <v>17.055693684733964</v>
      </c>
    </row>
    <row r="196" spans="1:26" x14ac:dyDescent="0.2">
      <c r="A196" s="5" t="s">
        <v>6993</v>
      </c>
      <c r="B196" s="5" t="s">
        <v>671</v>
      </c>
      <c r="C196" s="5" t="s">
        <v>672</v>
      </c>
      <c r="D196" s="5">
        <v>1</v>
      </c>
      <c r="E196" s="5">
        <v>0</v>
      </c>
      <c r="F196" s="5">
        <v>0</v>
      </c>
      <c r="G196" s="5">
        <v>0</v>
      </c>
      <c r="H196" s="5">
        <v>22</v>
      </c>
      <c r="I196" s="5">
        <v>17</v>
      </c>
      <c r="J196" s="5">
        <v>6</v>
      </c>
      <c r="K196" s="5">
        <v>2</v>
      </c>
      <c r="L196" s="5">
        <v>13</v>
      </c>
      <c r="M196" s="5">
        <v>10</v>
      </c>
      <c r="N196" s="5">
        <v>8</v>
      </c>
      <c r="O196" s="5">
        <v>396</v>
      </c>
      <c r="P196" s="5">
        <v>28</v>
      </c>
      <c r="Q196" s="5">
        <v>9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 t="s">
        <v>297</v>
      </c>
      <c r="X196" s="5" t="s">
        <v>2134</v>
      </c>
      <c r="Y196" s="7">
        <f t="shared" si="6"/>
        <v>15.864285714285714</v>
      </c>
      <c r="Z196" s="7">
        <f t="shared" si="7"/>
        <v>23.108670520231215</v>
      </c>
    </row>
    <row r="197" spans="1:26" x14ac:dyDescent="0.2">
      <c r="A197" s="5" t="s">
        <v>923</v>
      </c>
      <c r="B197" s="5" t="s">
        <v>671</v>
      </c>
      <c r="C197" s="5" t="s">
        <v>729</v>
      </c>
      <c r="D197" s="5">
        <v>5</v>
      </c>
      <c r="E197" s="5">
        <v>0</v>
      </c>
      <c r="F197" s="5">
        <v>1</v>
      </c>
      <c r="G197" s="5">
        <v>1</v>
      </c>
      <c r="H197" s="5">
        <v>12</v>
      </c>
      <c r="I197" s="5">
        <v>14</v>
      </c>
      <c r="J197" s="5">
        <v>17</v>
      </c>
      <c r="K197" s="5">
        <v>2</v>
      </c>
      <c r="L197" s="5">
        <v>10</v>
      </c>
      <c r="M197" s="5">
        <v>2</v>
      </c>
      <c r="N197" s="5">
        <v>6</v>
      </c>
      <c r="O197" s="5">
        <v>121</v>
      </c>
      <c r="P197" s="5">
        <v>5</v>
      </c>
      <c r="Q197" s="5">
        <v>14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 t="s">
        <v>105</v>
      </c>
      <c r="X197" s="5" t="s">
        <v>4074</v>
      </c>
      <c r="Y197" s="7">
        <f t="shared" si="6"/>
        <v>15.853846153846153</v>
      </c>
      <c r="Z197" s="7">
        <f t="shared" si="7"/>
        <v>23.71994884910486</v>
      </c>
    </row>
    <row r="198" spans="1:26" x14ac:dyDescent="0.2">
      <c r="A198" s="5" t="s">
        <v>4017</v>
      </c>
      <c r="B198" s="5" t="s">
        <v>671</v>
      </c>
      <c r="C198" s="5" t="s">
        <v>729</v>
      </c>
      <c r="D198" s="5">
        <v>0</v>
      </c>
      <c r="E198" s="5">
        <v>1</v>
      </c>
      <c r="F198" s="5">
        <v>2</v>
      </c>
      <c r="G198" s="5">
        <v>3</v>
      </c>
      <c r="H198" s="5">
        <v>7</v>
      </c>
      <c r="I198" s="5">
        <v>34</v>
      </c>
      <c r="J198" s="5">
        <v>2</v>
      </c>
      <c r="K198" s="5">
        <v>8</v>
      </c>
      <c r="L198" s="5">
        <v>117</v>
      </c>
      <c r="M198" s="5">
        <v>62</v>
      </c>
      <c r="N198" s="5">
        <v>10</v>
      </c>
      <c r="O198" s="5">
        <v>477</v>
      </c>
      <c r="P198" s="5">
        <v>64</v>
      </c>
      <c r="Q198" s="5">
        <v>19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 t="s">
        <v>31</v>
      </c>
      <c r="X198" s="5" t="s">
        <v>6519</v>
      </c>
      <c r="Y198" s="7">
        <f t="shared" si="6"/>
        <v>15.84</v>
      </c>
      <c r="Z198" s="7">
        <f t="shared" si="7"/>
        <v>16.602484472049689</v>
      </c>
    </row>
    <row r="199" spans="1:26" x14ac:dyDescent="0.2">
      <c r="A199" s="5" t="s">
        <v>1054</v>
      </c>
      <c r="B199" s="5" t="s">
        <v>671</v>
      </c>
      <c r="C199" s="5" t="s">
        <v>681</v>
      </c>
      <c r="D199" s="5">
        <v>0</v>
      </c>
      <c r="E199" s="5">
        <v>0</v>
      </c>
      <c r="F199" s="5">
        <v>1</v>
      </c>
      <c r="G199" s="5">
        <v>8</v>
      </c>
      <c r="H199" s="5">
        <v>23</v>
      </c>
      <c r="I199" s="5">
        <v>19</v>
      </c>
      <c r="J199" s="5">
        <v>0</v>
      </c>
      <c r="K199" s="5">
        <v>8</v>
      </c>
      <c r="L199" s="5">
        <v>139</v>
      </c>
      <c r="M199" s="5">
        <v>57</v>
      </c>
      <c r="N199" s="5">
        <v>4</v>
      </c>
      <c r="O199" s="5">
        <v>804</v>
      </c>
      <c r="P199" s="5">
        <v>17</v>
      </c>
      <c r="Q199" s="5">
        <v>5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 t="s">
        <v>75</v>
      </c>
      <c r="X199" s="5" t="s">
        <v>6534</v>
      </c>
      <c r="Y199" s="7">
        <f t="shared" si="6"/>
        <v>15.829629629629629</v>
      </c>
      <c r="Z199" s="7">
        <f t="shared" si="7"/>
        <v>16.175777964676197</v>
      </c>
    </row>
    <row r="200" spans="1:26" x14ac:dyDescent="0.2">
      <c r="A200" s="5" t="s">
        <v>939</v>
      </c>
      <c r="B200" s="5" t="s">
        <v>671</v>
      </c>
      <c r="C200" s="5" t="s">
        <v>760</v>
      </c>
      <c r="D200" s="5">
        <v>2</v>
      </c>
      <c r="E200" s="5">
        <v>0</v>
      </c>
      <c r="F200" s="5">
        <v>0</v>
      </c>
      <c r="G200" s="5">
        <v>3</v>
      </c>
      <c r="H200" s="5">
        <v>40</v>
      </c>
      <c r="I200" s="5">
        <v>15</v>
      </c>
      <c r="J200" s="5">
        <v>5</v>
      </c>
      <c r="K200" s="5">
        <v>0</v>
      </c>
      <c r="L200" s="5">
        <v>12</v>
      </c>
      <c r="M200" s="5">
        <v>24</v>
      </c>
      <c r="N200" s="5">
        <v>15</v>
      </c>
      <c r="O200" s="5">
        <v>498</v>
      </c>
      <c r="P200" s="5">
        <v>18</v>
      </c>
      <c r="Q200" s="5">
        <v>20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 t="s">
        <v>77</v>
      </c>
      <c r="X200" s="5" t="s">
        <v>1983</v>
      </c>
      <c r="Y200" s="7">
        <f t="shared" si="6"/>
        <v>15.778947368421052</v>
      </c>
      <c r="Z200" s="7">
        <f t="shared" si="7"/>
        <v>26.044401544401545</v>
      </c>
    </row>
    <row r="201" spans="1:26" x14ac:dyDescent="0.2">
      <c r="A201" s="5" t="s">
        <v>1017</v>
      </c>
      <c r="B201" s="5" t="s">
        <v>671</v>
      </c>
      <c r="C201" s="5" t="s">
        <v>3951</v>
      </c>
      <c r="D201" s="5">
        <v>3</v>
      </c>
      <c r="E201" s="5">
        <v>1</v>
      </c>
      <c r="F201" s="5">
        <v>1</v>
      </c>
      <c r="G201" s="5">
        <v>6</v>
      </c>
      <c r="H201" s="5">
        <v>32</v>
      </c>
      <c r="I201" s="5">
        <v>37</v>
      </c>
      <c r="J201" s="5">
        <v>22</v>
      </c>
      <c r="K201" s="5">
        <v>7</v>
      </c>
      <c r="L201" s="5">
        <v>62</v>
      </c>
      <c r="M201" s="5">
        <v>38</v>
      </c>
      <c r="N201" s="5">
        <v>16</v>
      </c>
      <c r="O201" s="5">
        <v>1037</v>
      </c>
      <c r="P201" s="5">
        <v>41</v>
      </c>
      <c r="Q201" s="5">
        <v>13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 t="s">
        <v>63</v>
      </c>
      <c r="X201" s="5" t="s">
        <v>6994</v>
      </c>
      <c r="Y201" s="7">
        <f t="shared" si="6"/>
        <v>15.740625</v>
      </c>
      <c r="Z201" s="7">
        <f t="shared" si="7"/>
        <v>17.055304740406321</v>
      </c>
    </row>
    <row r="202" spans="1:26" x14ac:dyDescent="0.2">
      <c r="A202" s="5" t="s">
        <v>935</v>
      </c>
      <c r="B202" s="5" t="s">
        <v>671</v>
      </c>
      <c r="C202" s="5" t="s">
        <v>737</v>
      </c>
      <c r="D202" s="5">
        <v>0</v>
      </c>
      <c r="E202" s="5">
        <v>0</v>
      </c>
      <c r="F202" s="5">
        <v>1</v>
      </c>
      <c r="G202" s="5">
        <v>1</v>
      </c>
      <c r="H202" s="5">
        <v>13</v>
      </c>
      <c r="I202" s="5">
        <v>9</v>
      </c>
      <c r="J202" s="5">
        <v>8</v>
      </c>
      <c r="K202" s="5">
        <v>1</v>
      </c>
      <c r="L202" s="5">
        <v>7</v>
      </c>
      <c r="M202" s="5">
        <v>13</v>
      </c>
      <c r="N202" s="5">
        <v>23</v>
      </c>
      <c r="O202" s="5">
        <v>580</v>
      </c>
      <c r="P202" s="5">
        <v>23</v>
      </c>
      <c r="Q202" s="5">
        <v>18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 t="s">
        <v>140</v>
      </c>
      <c r="X202" s="5" t="s">
        <v>4428</v>
      </c>
      <c r="Y202" s="7">
        <f t="shared" si="6"/>
        <v>15.666666666666666</v>
      </c>
      <c r="Z202" s="7">
        <f t="shared" si="7"/>
        <v>22.906137184115522</v>
      </c>
    </row>
    <row r="203" spans="1:26" x14ac:dyDescent="0.2">
      <c r="A203" s="5" t="s">
        <v>1024</v>
      </c>
      <c r="B203" s="5" t="s">
        <v>671</v>
      </c>
      <c r="C203" s="5" t="s">
        <v>672</v>
      </c>
      <c r="D203" s="5">
        <v>1</v>
      </c>
      <c r="E203" s="5">
        <v>0</v>
      </c>
      <c r="F203" s="5">
        <v>1</v>
      </c>
      <c r="G203" s="5">
        <v>7</v>
      </c>
      <c r="H203" s="5">
        <v>17</v>
      </c>
      <c r="I203" s="5">
        <v>44</v>
      </c>
      <c r="J203" s="5">
        <v>1</v>
      </c>
      <c r="K203" s="5">
        <v>7</v>
      </c>
      <c r="L203" s="5">
        <v>70</v>
      </c>
      <c r="M203" s="5">
        <v>44</v>
      </c>
      <c r="N203" s="5">
        <v>13</v>
      </c>
      <c r="O203" s="5">
        <v>1324</v>
      </c>
      <c r="P203" s="5">
        <v>76</v>
      </c>
      <c r="Q203" s="5">
        <v>4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 t="s">
        <v>37</v>
      </c>
      <c r="X203" s="5" t="s">
        <v>6986</v>
      </c>
      <c r="Y203" s="7">
        <f t="shared" si="6"/>
        <v>15.634482758620688</v>
      </c>
      <c r="Z203" s="7">
        <f t="shared" si="7"/>
        <v>16.414320193081252</v>
      </c>
    </row>
    <row r="204" spans="1:26" x14ac:dyDescent="0.2">
      <c r="A204" s="5" t="s">
        <v>2193</v>
      </c>
      <c r="B204" s="5" t="s">
        <v>671</v>
      </c>
      <c r="C204" s="5" t="s">
        <v>748</v>
      </c>
      <c r="D204" s="5">
        <v>2</v>
      </c>
      <c r="E204" s="5">
        <v>0</v>
      </c>
      <c r="F204" s="5">
        <v>1</v>
      </c>
      <c r="G204" s="5">
        <v>2</v>
      </c>
      <c r="H204" s="5">
        <v>41</v>
      </c>
      <c r="I204" s="5">
        <v>29</v>
      </c>
      <c r="J204" s="5">
        <v>14</v>
      </c>
      <c r="K204" s="5">
        <v>1</v>
      </c>
      <c r="L204" s="5">
        <v>14</v>
      </c>
      <c r="M204" s="5">
        <v>20</v>
      </c>
      <c r="N204" s="5">
        <v>14</v>
      </c>
      <c r="O204" s="5">
        <v>344</v>
      </c>
      <c r="P204" s="5">
        <v>44</v>
      </c>
      <c r="Q204" s="5">
        <v>62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 t="s">
        <v>93</v>
      </c>
      <c r="X204" s="5" t="s">
        <v>6295</v>
      </c>
      <c r="Y204" s="7">
        <f t="shared" si="6"/>
        <v>15.62142857142857</v>
      </c>
      <c r="Z204" s="7">
        <f t="shared" si="7"/>
        <v>24.435754189944134</v>
      </c>
    </row>
    <row r="205" spans="1:26" x14ac:dyDescent="0.2">
      <c r="A205" s="5" t="s">
        <v>4208</v>
      </c>
      <c r="B205" s="5" t="s">
        <v>671</v>
      </c>
      <c r="C205" s="5" t="s">
        <v>680</v>
      </c>
      <c r="D205" s="5">
        <v>8</v>
      </c>
      <c r="E205" s="5">
        <v>0</v>
      </c>
      <c r="F205" s="5">
        <v>2</v>
      </c>
      <c r="G205" s="5">
        <v>2</v>
      </c>
      <c r="H205" s="5">
        <v>45</v>
      </c>
      <c r="I205" s="5">
        <v>13</v>
      </c>
      <c r="J205" s="5">
        <v>25</v>
      </c>
      <c r="K205" s="5">
        <v>0</v>
      </c>
      <c r="L205" s="5">
        <v>3</v>
      </c>
      <c r="M205" s="5">
        <v>13</v>
      </c>
      <c r="N205" s="5">
        <v>27</v>
      </c>
      <c r="O205" s="5">
        <v>531</v>
      </c>
      <c r="P205" s="5">
        <v>22</v>
      </c>
      <c r="Q205" s="5">
        <v>19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 t="s">
        <v>40</v>
      </c>
      <c r="X205" s="5" t="s">
        <v>2391</v>
      </c>
      <c r="Y205" s="7">
        <f t="shared" si="6"/>
        <v>15.616129032258065</v>
      </c>
      <c r="Z205" s="7">
        <f t="shared" si="7"/>
        <v>26.246385542168678</v>
      </c>
    </row>
    <row r="206" spans="1:26" x14ac:dyDescent="0.2">
      <c r="A206" s="5" t="s">
        <v>967</v>
      </c>
      <c r="B206" s="5" t="s">
        <v>671</v>
      </c>
      <c r="C206" s="5" t="s">
        <v>680</v>
      </c>
      <c r="D206" s="5">
        <v>0</v>
      </c>
      <c r="E206" s="5">
        <v>0</v>
      </c>
      <c r="F206" s="5">
        <v>2</v>
      </c>
      <c r="G206" s="5">
        <v>9</v>
      </c>
      <c r="H206" s="5">
        <v>18</v>
      </c>
      <c r="I206" s="5">
        <v>31</v>
      </c>
      <c r="J206" s="5">
        <v>3</v>
      </c>
      <c r="K206" s="5">
        <v>10</v>
      </c>
      <c r="L206" s="5">
        <v>37</v>
      </c>
      <c r="M206" s="5">
        <v>36</v>
      </c>
      <c r="N206" s="5">
        <v>22</v>
      </c>
      <c r="O206" s="5">
        <v>2091</v>
      </c>
      <c r="P206" s="5">
        <v>19</v>
      </c>
      <c r="Q206" s="5">
        <v>9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 t="s">
        <v>75</v>
      </c>
      <c r="X206" s="5" t="s">
        <v>169</v>
      </c>
      <c r="Y206" s="7">
        <f t="shared" si="6"/>
        <v>15.614814814814816</v>
      </c>
      <c r="Z206" s="7">
        <f t="shared" si="7"/>
        <v>18.500243783520236</v>
      </c>
    </row>
    <row r="207" spans="1:26" x14ac:dyDescent="0.2">
      <c r="A207" s="5" t="s">
        <v>2018</v>
      </c>
      <c r="B207" s="5" t="s">
        <v>671</v>
      </c>
      <c r="C207" s="5" t="s">
        <v>714</v>
      </c>
      <c r="D207" s="5">
        <v>3</v>
      </c>
      <c r="E207" s="5">
        <v>0</v>
      </c>
      <c r="F207" s="5">
        <v>5</v>
      </c>
      <c r="G207" s="5">
        <v>5</v>
      </c>
      <c r="H207" s="5">
        <v>19</v>
      </c>
      <c r="I207" s="5">
        <v>37</v>
      </c>
      <c r="J207" s="5">
        <v>26</v>
      </c>
      <c r="K207" s="5">
        <v>6</v>
      </c>
      <c r="L207" s="5">
        <v>15</v>
      </c>
      <c r="M207" s="5">
        <v>26</v>
      </c>
      <c r="N207" s="5">
        <v>39</v>
      </c>
      <c r="O207" s="5">
        <v>1256</v>
      </c>
      <c r="P207" s="5">
        <v>44</v>
      </c>
      <c r="Q207" s="5">
        <v>19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 t="s">
        <v>42</v>
      </c>
      <c r="X207" s="5" t="s">
        <v>6759</v>
      </c>
      <c r="Y207" s="7">
        <f t="shared" si="6"/>
        <v>15.602857142857143</v>
      </c>
      <c r="Z207" s="7">
        <f t="shared" si="7"/>
        <v>17.89188205314889</v>
      </c>
    </row>
    <row r="208" spans="1:26" x14ac:dyDescent="0.2">
      <c r="A208" s="5" t="s">
        <v>1783</v>
      </c>
      <c r="B208" s="5" t="s">
        <v>671</v>
      </c>
      <c r="C208" s="5" t="s">
        <v>760</v>
      </c>
      <c r="D208" s="5">
        <v>0</v>
      </c>
      <c r="E208" s="5">
        <v>0</v>
      </c>
      <c r="F208" s="5">
        <v>0</v>
      </c>
      <c r="G208" s="5">
        <v>5</v>
      </c>
      <c r="H208" s="5">
        <v>12</v>
      </c>
      <c r="I208" s="5">
        <v>10</v>
      </c>
      <c r="J208" s="5">
        <v>0</v>
      </c>
      <c r="K208" s="5">
        <v>4</v>
      </c>
      <c r="L208" s="5">
        <v>55</v>
      </c>
      <c r="M208" s="5">
        <v>28</v>
      </c>
      <c r="N208" s="5">
        <v>3</v>
      </c>
      <c r="O208" s="5">
        <v>286</v>
      </c>
      <c r="P208" s="5">
        <v>13</v>
      </c>
      <c r="Q208" s="5">
        <v>4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 t="s">
        <v>216</v>
      </c>
      <c r="X208" s="5" t="s">
        <v>5366</v>
      </c>
      <c r="Y208" s="7">
        <f t="shared" si="6"/>
        <v>15.591666666666667</v>
      </c>
      <c r="Z208" s="7">
        <f t="shared" si="7"/>
        <v>17.522372528616025</v>
      </c>
    </row>
    <row r="209" spans="1:26" x14ac:dyDescent="0.2">
      <c r="A209" s="5" t="s">
        <v>6995</v>
      </c>
      <c r="B209" s="5" t="s">
        <v>671</v>
      </c>
      <c r="C209" s="5" t="s">
        <v>6915</v>
      </c>
      <c r="D209" s="5">
        <v>0</v>
      </c>
      <c r="E209" s="5">
        <v>0</v>
      </c>
      <c r="F209" s="5">
        <v>0</v>
      </c>
      <c r="G209" s="5">
        <v>0</v>
      </c>
      <c r="H209" s="5">
        <v>5</v>
      </c>
      <c r="I209" s="5">
        <v>0</v>
      </c>
      <c r="J209" s="5">
        <v>0</v>
      </c>
      <c r="K209" s="5">
        <v>0</v>
      </c>
      <c r="L209" s="5">
        <v>6</v>
      </c>
      <c r="M209" s="5">
        <v>2</v>
      </c>
      <c r="N209" s="5">
        <v>0</v>
      </c>
      <c r="O209" s="5">
        <v>31</v>
      </c>
      <c r="P209" s="5">
        <v>2</v>
      </c>
      <c r="Q209" s="5">
        <v>1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 t="s">
        <v>65</v>
      </c>
      <c r="X209" s="5" t="s">
        <v>167</v>
      </c>
      <c r="Y209" s="7">
        <f t="shared" si="6"/>
        <v>15.55</v>
      </c>
      <c r="Z209" s="7">
        <f t="shared" si="7"/>
        <v>26.657142857142858</v>
      </c>
    </row>
    <row r="210" spans="1:26" x14ac:dyDescent="0.2">
      <c r="A210" s="5" t="s">
        <v>6996</v>
      </c>
      <c r="B210" s="5" t="s">
        <v>671</v>
      </c>
      <c r="C210" s="5" t="s">
        <v>729</v>
      </c>
      <c r="D210" s="5">
        <v>3</v>
      </c>
      <c r="E210" s="5">
        <v>0</v>
      </c>
      <c r="F210" s="5">
        <v>2</v>
      </c>
      <c r="G210" s="5">
        <v>1</v>
      </c>
      <c r="H210" s="5">
        <v>45</v>
      </c>
      <c r="I210" s="5">
        <v>25</v>
      </c>
      <c r="J210" s="5">
        <v>27</v>
      </c>
      <c r="K210" s="5">
        <v>3</v>
      </c>
      <c r="L210" s="5">
        <v>15</v>
      </c>
      <c r="M210" s="5">
        <v>12</v>
      </c>
      <c r="N210" s="5">
        <v>18</v>
      </c>
      <c r="O210" s="5">
        <v>502</v>
      </c>
      <c r="P210" s="5">
        <v>19</v>
      </c>
      <c r="Q210" s="5">
        <v>37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 t="s">
        <v>37</v>
      </c>
      <c r="X210" s="5" t="s">
        <v>6997</v>
      </c>
      <c r="Y210" s="7">
        <f t="shared" si="6"/>
        <v>15.472413793103447</v>
      </c>
      <c r="Z210" s="7">
        <f t="shared" si="7"/>
        <v>21.923452768729643</v>
      </c>
    </row>
    <row r="211" spans="1:26" x14ac:dyDescent="0.2">
      <c r="A211" s="5" t="s">
        <v>1220</v>
      </c>
      <c r="B211" s="5" t="s">
        <v>671</v>
      </c>
      <c r="C211" s="5" t="s">
        <v>675</v>
      </c>
      <c r="D211" s="5">
        <v>1</v>
      </c>
      <c r="E211" s="5">
        <v>1</v>
      </c>
      <c r="F211" s="5">
        <v>0</v>
      </c>
      <c r="G211" s="5">
        <v>3</v>
      </c>
      <c r="H211" s="5">
        <v>26</v>
      </c>
      <c r="I211" s="5">
        <v>30</v>
      </c>
      <c r="J211" s="5">
        <v>5</v>
      </c>
      <c r="K211" s="5">
        <v>3</v>
      </c>
      <c r="L211" s="5">
        <v>48</v>
      </c>
      <c r="M211" s="5">
        <v>47</v>
      </c>
      <c r="N211" s="5">
        <v>13</v>
      </c>
      <c r="O211" s="5">
        <v>339</v>
      </c>
      <c r="P211" s="5">
        <v>38</v>
      </c>
      <c r="Q211" s="5">
        <v>13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 t="s">
        <v>88</v>
      </c>
      <c r="X211" s="5" t="s">
        <v>6769</v>
      </c>
      <c r="Y211" s="7">
        <f t="shared" si="6"/>
        <v>15.399999999999999</v>
      </c>
      <c r="Z211" s="7">
        <f t="shared" si="7"/>
        <v>21.656249999999996</v>
      </c>
    </row>
    <row r="212" spans="1:26" x14ac:dyDescent="0.2">
      <c r="A212" s="5" t="s">
        <v>853</v>
      </c>
      <c r="B212" s="5" t="s">
        <v>671</v>
      </c>
      <c r="C212" s="5" t="s">
        <v>729</v>
      </c>
      <c r="D212" s="5">
        <v>2</v>
      </c>
      <c r="E212" s="5">
        <v>1</v>
      </c>
      <c r="F212" s="5">
        <v>0</v>
      </c>
      <c r="G212" s="5">
        <v>3</v>
      </c>
      <c r="H212" s="5">
        <v>17</v>
      </c>
      <c r="I212" s="5">
        <v>24</v>
      </c>
      <c r="J212" s="5">
        <v>2</v>
      </c>
      <c r="K212" s="5">
        <v>13</v>
      </c>
      <c r="L212" s="5">
        <v>106</v>
      </c>
      <c r="M212" s="5">
        <v>29</v>
      </c>
      <c r="N212" s="5">
        <v>2</v>
      </c>
      <c r="O212" s="5">
        <v>243</v>
      </c>
      <c r="P212" s="5">
        <v>6</v>
      </c>
      <c r="Q212" s="5">
        <v>2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 t="s">
        <v>140</v>
      </c>
      <c r="X212" s="5" t="s">
        <v>4709</v>
      </c>
      <c r="Y212" s="7">
        <f t="shared" si="6"/>
        <v>15.377777777777778</v>
      </c>
      <c r="Z212" s="7">
        <f t="shared" si="7"/>
        <v>18.915717539863326</v>
      </c>
    </row>
    <row r="213" spans="1:26" x14ac:dyDescent="0.2">
      <c r="A213" s="5" t="s">
        <v>824</v>
      </c>
      <c r="B213" s="5" t="s">
        <v>671</v>
      </c>
      <c r="C213" s="5" t="s">
        <v>687</v>
      </c>
      <c r="D213" s="5">
        <v>2</v>
      </c>
      <c r="E213" s="5">
        <v>0</v>
      </c>
      <c r="F213" s="5">
        <v>4</v>
      </c>
      <c r="G213" s="5">
        <v>5</v>
      </c>
      <c r="H213" s="5">
        <v>46</v>
      </c>
      <c r="I213" s="5">
        <v>43</v>
      </c>
      <c r="J213" s="5">
        <v>27</v>
      </c>
      <c r="K213" s="5">
        <v>4</v>
      </c>
      <c r="L213" s="5">
        <v>28</v>
      </c>
      <c r="M213" s="5">
        <v>29</v>
      </c>
      <c r="N213" s="5">
        <v>38</v>
      </c>
      <c r="O213" s="5">
        <v>748</v>
      </c>
      <c r="P213" s="5">
        <v>43</v>
      </c>
      <c r="Q213" s="5">
        <v>24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 t="s">
        <v>50</v>
      </c>
      <c r="X213" s="5" t="s">
        <v>6180</v>
      </c>
      <c r="Y213" s="7">
        <f t="shared" si="6"/>
        <v>15.258333333333333</v>
      </c>
      <c r="Z213" s="7">
        <f t="shared" si="7"/>
        <v>21.318240620957308</v>
      </c>
    </row>
    <row r="214" spans="1:26" x14ac:dyDescent="0.2">
      <c r="A214" s="5" t="s">
        <v>6998</v>
      </c>
      <c r="B214" s="5" t="s">
        <v>671</v>
      </c>
      <c r="C214" s="5" t="s">
        <v>737</v>
      </c>
      <c r="D214" s="5">
        <v>0</v>
      </c>
      <c r="E214" s="5">
        <v>0</v>
      </c>
      <c r="F214" s="5">
        <v>0</v>
      </c>
      <c r="G214" s="5">
        <v>1</v>
      </c>
      <c r="H214" s="5">
        <v>4</v>
      </c>
      <c r="I214" s="5">
        <v>12</v>
      </c>
      <c r="J214" s="5">
        <v>0</v>
      </c>
      <c r="K214" s="5">
        <v>2</v>
      </c>
      <c r="L214" s="5">
        <v>35</v>
      </c>
      <c r="M214" s="5">
        <v>21</v>
      </c>
      <c r="N214" s="5">
        <v>3</v>
      </c>
      <c r="O214" s="5">
        <v>249</v>
      </c>
      <c r="P214" s="5">
        <v>16</v>
      </c>
      <c r="Q214" s="5">
        <v>1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 t="s">
        <v>160</v>
      </c>
      <c r="X214" s="5" t="s">
        <v>3473</v>
      </c>
      <c r="Y214" s="7">
        <f t="shared" si="6"/>
        <v>15.211111111111112</v>
      </c>
      <c r="Z214" s="7">
        <f t="shared" si="7"/>
        <v>18.280415430267063</v>
      </c>
    </row>
    <row r="215" spans="1:26" x14ac:dyDescent="0.2">
      <c r="A215" s="5" t="s">
        <v>755</v>
      </c>
      <c r="B215" s="5" t="s">
        <v>671</v>
      </c>
      <c r="C215" s="5" t="s">
        <v>714</v>
      </c>
      <c r="D215" s="5">
        <v>1</v>
      </c>
      <c r="E215" s="5">
        <v>0</v>
      </c>
      <c r="F215" s="5">
        <v>0</v>
      </c>
      <c r="G215" s="5">
        <v>4</v>
      </c>
      <c r="H215" s="5">
        <v>42</v>
      </c>
      <c r="I215" s="5">
        <v>26</v>
      </c>
      <c r="J215" s="5">
        <v>4</v>
      </c>
      <c r="K215" s="5">
        <v>6</v>
      </c>
      <c r="L215" s="5">
        <v>20</v>
      </c>
      <c r="M215" s="5">
        <v>45</v>
      </c>
      <c r="N215" s="5">
        <v>12</v>
      </c>
      <c r="O215" s="5">
        <v>746</v>
      </c>
      <c r="P215" s="5">
        <v>29</v>
      </c>
      <c r="Q215" s="5">
        <v>6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 t="s">
        <v>99</v>
      </c>
      <c r="X215" s="5" t="s">
        <v>4689</v>
      </c>
      <c r="Y215" s="7">
        <f t="shared" si="6"/>
        <v>15.186363636363637</v>
      </c>
      <c r="Z215" s="7">
        <f t="shared" si="7"/>
        <v>21.964207450693941</v>
      </c>
    </row>
    <row r="216" spans="1:26" x14ac:dyDescent="0.2">
      <c r="A216" s="5" t="s">
        <v>1166</v>
      </c>
      <c r="B216" s="5" t="s">
        <v>671</v>
      </c>
      <c r="C216" s="5" t="s">
        <v>684</v>
      </c>
      <c r="D216" s="5">
        <v>1</v>
      </c>
      <c r="E216" s="5">
        <v>0</v>
      </c>
      <c r="F216" s="5">
        <v>6</v>
      </c>
      <c r="G216" s="5">
        <v>7</v>
      </c>
      <c r="H216" s="5">
        <v>49</v>
      </c>
      <c r="I216" s="5">
        <v>54</v>
      </c>
      <c r="J216" s="5">
        <v>15</v>
      </c>
      <c r="K216" s="5">
        <v>2</v>
      </c>
      <c r="L216" s="5">
        <v>17</v>
      </c>
      <c r="M216" s="5">
        <v>22</v>
      </c>
      <c r="N216" s="5">
        <v>28</v>
      </c>
      <c r="O216" s="5">
        <v>1719</v>
      </c>
      <c r="P216" s="5">
        <v>54</v>
      </c>
      <c r="Q216" s="5">
        <v>24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 t="s">
        <v>42</v>
      </c>
      <c r="X216" s="5" t="s">
        <v>6999</v>
      </c>
      <c r="Y216" s="7">
        <f t="shared" si="6"/>
        <v>15.182857142857141</v>
      </c>
      <c r="Z216" s="7">
        <f t="shared" si="7"/>
        <v>18.366359447004609</v>
      </c>
    </row>
    <row r="217" spans="1:26" x14ac:dyDescent="0.2">
      <c r="A217" s="5" t="s">
        <v>7000</v>
      </c>
      <c r="B217" s="5" t="s">
        <v>671</v>
      </c>
      <c r="C217" s="5" t="s">
        <v>6917</v>
      </c>
      <c r="D217" s="5">
        <v>1</v>
      </c>
      <c r="E217" s="5">
        <v>0</v>
      </c>
      <c r="F217" s="5">
        <v>1</v>
      </c>
      <c r="G217" s="5">
        <v>5</v>
      </c>
      <c r="H217" s="5">
        <v>35</v>
      </c>
      <c r="I217" s="5">
        <v>38</v>
      </c>
      <c r="J217" s="5">
        <v>2</v>
      </c>
      <c r="K217" s="5">
        <v>5</v>
      </c>
      <c r="L217" s="5">
        <v>53</v>
      </c>
      <c r="M217" s="5">
        <v>85</v>
      </c>
      <c r="N217" s="5">
        <v>9</v>
      </c>
      <c r="O217" s="5">
        <v>1036</v>
      </c>
      <c r="P217" s="5">
        <v>50</v>
      </c>
      <c r="Q217" s="5">
        <v>5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 t="s">
        <v>31</v>
      </c>
      <c r="X217" s="5" t="s">
        <v>5424</v>
      </c>
      <c r="Y217" s="7">
        <f t="shared" si="6"/>
        <v>15.153333333333334</v>
      </c>
      <c r="Z217" s="7">
        <f t="shared" si="7"/>
        <v>16.679168365267021</v>
      </c>
    </row>
    <row r="218" spans="1:26" x14ac:dyDescent="0.2">
      <c r="A218" s="5" t="s">
        <v>5847</v>
      </c>
      <c r="B218" s="5" t="s">
        <v>671</v>
      </c>
      <c r="C218" s="5" t="s">
        <v>5618</v>
      </c>
      <c r="D218" s="5">
        <v>1</v>
      </c>
      <c r="E218" s="5">
        <v>0</v>
      </c>
      <c r="F218" s="5">
        <v>3</v>
      </c>
      <c r="G218" s="5">
        <v>5</v>
      </c>
      <c r="H218" s="5">
        <v>34</v>
      </c>
      <c r="I218" s="5">
        <v>42</v>
      </c>
      <c r="J218" s="5">
        <v>8</v>
      </c>
      <c r="K218" s="5">
        <v>2</v>
      </c>
      <c r="L218" s="5">
        <v>37</v>
      </c>
      <c r="M218" s="5">
        <v>36</v>
      </c>
      <c r="N218" s="5">
        <v>31</v>
      </c>
      <c r="O218" s="5">
        <v>523</v>
      </c>
      <c r="P218" s="5">
        <v>80</v>
      </c>
      <c r="Q218" s="5">
        <v>23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 t="s">
        <v>63</v>
      </c>
      <c r="X218" s="5" t="s">
        <v>4354</v>
      </c>
      <c r="Y218" s="7">
        <f t="shared" si="6"/>
        <v>15.0875</v>
      </c>
      <c r="Z218" s="7">
        <f t="shared" si="7"/>
        <v>18.745470232959448</v>
      </c>
    </row>
    <row r="219" spans="1:26" x14ac:dyDescent="0.2">
      <c r="A219" s="5" t="s">
        <v>989</v>
      </c>
      <c r="B219" s="5" t="s">
        <v>671</v>
      </c>
      <c r="C219" s="5" t="s">
        <v>721</v>
      </c>
      <c r="D219" s="5">
        <v>0</v>
      </c>
      <c r="E219" s="5">
        <v>0</v>
      </c>
      <c r="F219" s="5">
        <v>0</v>
      </c>
      <c r="G219" s="5">
        <v>2</v>
      </c>
      <c r="H219" s="5">
        <v>6</v>
      </c>
      <c r="I219" s="5">
        <v>23</v>
      </c>
      <c r="J219" s="5">
        <v>0</v>
      </c>
      <c r="K219" s="5">
        <v>5</v>
      </c>
      <c r="L219" s="5">
        <v>91</v>
      </c>
      <c r="M219" s="5">
        <v>24</v>
      </c>
      <c r="N219" s="5">
        <v>8</v>
      </c>
      <c r="O219" s="5">
        <v>440</v>
      </c>
      <c r="P219" s="5">
        <v>27</v>
      </c>
      <c r="Q219" s="5">
        <v>2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 t="s">
        <v>140</v>
      </c>
      <c r="X219" s="5" t="s">
        <v>78</v>
      </c>
      <c r="Y219" s="7">
        <f t="shared" si="6"/>
        <v>14.972222222222221</v>
      </c>
      <c r="Z219" s="7">
        <f t="shared" si="7"/>
        <v>17.093023255813954</v>
      </c>
    </row>
    <row r="220" spans="1:26" x14ac:dyDescent="0.2">
      <c r="A220" s="5" t="s">
        <v>803</v>
      </c>
      <c r="B220" s="5" t="s">
        <v>671</v>
      </c>
      <c r="C220" s="5" t="s">
        <v>760</v>
      </c>
      <c r="D220" s="5">
        <v>3</v>
      </c>
      <c r="E220" s="5">
        <v>1</v>
      </c>
      <c r="F220" s="5">
        <v>3</v>
      </c>
      <c r="G220" s="5">
        <v>4</v>
      </c>
      <c r="H220" s="5">
        <v>31</v>
      </c>
      <c r="I220" s="5">
        <v>19</v>
      </c>
      <c r="J220" s="5">
        <v>21</v>
      </c>
      <c r="K220" s="5">
        <v>2</v>
      </c>
      <c r="L220" s="5">
        <v>4</v>
      </c>
      <c r="M220" s="5">
        <v>5</v>
      </c>
      <c r="N220" s="5">
        <v>26</v>
      </c>
      <c r="O220" s="5">
        <v>438</v>
      </c>
      <c r="P220" s="5">
        <v>13</v>
      </c>
      <c r="Q220" s="5">
        <v>27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 t="s">
        <v>145</v>
      </c>
      <c r="X220" s="5" t="s">
        <v>5124</v>
      </c>
      <c r="Y220" s="7">
        <f t="shared" si="6"/>
        <v>14.969565217391304</v>
      </c>
      <c r="Z220" s="7">
        <f t="shared" si="7"/>
        <v>21.684394681595521</v>
      </c>
    </row>
    <row r="221" spans="1:26" x14ac:dyDescent="0.2">
      <c r="A221" s="5" t="s">
        <v>7001</v>
      </c>
      <c r="B221" s="5" t="s">
        <v>671</v>
      </c>
      <c r="C221" s="5" t="s">
        <v>710</v>
      </c>
      <c r="D221" s="5">
        <v>0</v>
      </c>
      <c r="E221" s="5">
        <v>0</v>
      </c>
      <c r="F221" s="5">
        <v>0</v>
      </c>
      <c r="G221" s="5">
        <v>0</v>
      </c>
      <c r="H221" s="5">
        <v>12</v>
      </c>
      <c r="I221" s="5">
        <v>12</v>
      </c>
      <c r="J221" s="5">
        <v>0</v>
      </c>
      <c r="K221" s="5">
        <v>1</v>
      </c>
      <c r="L221" s="5">
        <v>44</v>
      </c>
      <c r="M221" s="5">
        <v>23</v>
      </c>
      <c r="N221" s="5">
        <v>5</v>
      </c>
      <c r="O221" s="5">
        <v>314</v>
      </c>
      <c r="P221" s="5">
        <v>17</v>
      </c>
      <c r="Q221" s="5">
        <v>5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 t="s">
        <v>105</v>
      </c>
      <c r="X221" s="5" t="s">
        <v>1636</v>
      </c>
      <c r="Y221" s="7">
        <f t="shared" si="6"/>
        <v>14.915384615384616</v>
      </c>
      <c r="Z221" s="7">
        <f t="shared" si="7"/>
        <v>18.009287925696594</v>
      </c>
    </row>
    <row r="222" spans="1:26" x14ac:dyDescent="0.2">
      <c r="A222" s="5" t="s">
        <v>792</v>
      </c>
      <c r="B222" s="5" t="s">
        <v>671</v>
      </c>
      <c r="C222" s="5" t="s">
        <v>684</v>
      </c>
      <c r="D222" s="5">
        <v>0</v>
      </c>
      <c r="E222" s="5">
        <v>1</v>
      </c>
      <c r="F222" s="5">
        <v>0</v>
      </c>
      <c r="G222" s="5">
        <v>4</v>
      </c>
      <c r="H222" s="5">
        <v>8</v>
      </c>
      <c r="I222" s="5">
        <v>17</v>
      </c>
      <c r="J222" s="5">
        <v>0</v>
      </c>
      <c r="K222" s="5">
        <v>7</v>
      </c>
      <c r="L222" s="5">
        <v>77</v>
      </c>
      <c r="M222" s="5">
        <v>18</v>
      </c>
      <c r="N222" s="5">
        <v>1</v>
      </c>
      <c r="O222" s="5">
        <v>472</v>
      </c>
      <c r="P222" s="5">
        <v>20</v>
      </c>
      <c r="Q222" s="5">
        <v>9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 t="s">
        <v>299</v>
      </c>
      <c r="X222" s="5" t="s">
        <v>4488</v>
      </c>
      <c r="Y222" s="7">
        <f t="shared" si="6"/>
        <v>14.913333333333332</v>
      </c>
      <c r="Z222" s="7">
        <f t="shared" si="7"/>
        <v>16.680198840099418</v>
      </c>
    </row>
    <row r="223" spans="1:26" x14ac:dyDescent="0.2">
      <c r="A223" s="5" t="s">
        <v>770</v>
      </c>
      <c r="B223" s="5" t="s">
        <v>671</v>
      </c>
      <c r="C223" s="5" t="s">
        <v>721</v>
      </c>
      <c r="D223" s="5">
        <v>0</v>
      </c>
      <c r="E223" s="5">
        <v>0</v>
      </c>
      <c r="F223" s="5">
        <v>0</v>
      </c>
      <c r="G223" s="5">
        <v>0</v>
      </c>
      <c r="H223" s="5">
        <v>1</v>
      </c>
      <c r="I223" s="5">
        <v>8</v>
      </c>
      <c r="J223" s="5">
        <v>0</v>
      </c>
      <c r="K223" s="5">
        <v>0</v>
      </c>
      <c r="L223" s="5">
        <v>6</v>
      </c>
      <c r="M223" s="5">
        <v>6</v>
      </c>
      <c r="N223" s="5">
        <v>2</v>
      </c>
      <c r="O223" s="5">
        <v>37</v>
      </c>
      <c r="P223" s="5">
        <v>7</v>
      </c>
      <c r="Q223" s="5">
        <v>1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 t="s">
        <v>65</v>
      </c>
      <c r="X223" s="5" t="s">
        <v>66</v>
      </c>
      <c r="Y223" s="7">
        <f t="shared" si="6"/>
        <v>14.85</v>
      </c>
      <c r="Z223" s="7">
        <f t="shared" si="7"/>
        <v>14.85</v>
      </c>
    </row>
    <row r="224" spans="1:26" x14ac:dyDescent="0.2">
      <c r="A224" s="5" t="s">
        <v>1050</v>
      </c>
      <c r="B224" s="5" t="s">
        <v>671</v>
      </c>
      <c r="C224" s="5" t="s">
        <v>721</v>
      </c>
      <c r="D224" s="5">
        <v>1</v>
      </c>
      <c r="E224" s="5">
        <v>0</v>
      </c>
      <c r="F224" s="5">
        <v>4</v>
      </c>
      <c r="G224" s="5">
        <v>2</v>
      </c>
      <c r="H224" s="5">
        <v>11</v>
      </c>
      <c r="I224" s="5">
        <v>10</v>
      </c>
      <c r="J224" s="5">
        <v>10</v>
      </c>
      <c r="K224" s="5">
        <v>0</v>
      </c>
      <c r="L224" s="5">
        <v>6</v>
      </c>
      <c r="M224" s="5">
        <v>12</v>
      </c>
      <c r="N224" s="5">
        <v>8</v>
      </c>
      <c r="O224" s="5">
        <v>292</v>
      </c>
      <c r="P224" s="5">
        <v>24</v>
      </c>
      <c r="Q224" s="5">
        <v>16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 t="s">
        <v>299</v>
      </c>
      <c r="X224" s="5" t="s">
        <v>6677</v>
      </c>
      <c r="Y224" s="7">
        <f t="shared" si="6"/>
        <v>14.813333333333333</v>
      </c>
      <c r="Z224" s="7">
        <f t="shared" si="7"/>
        <v>18.448339483394832</v>
      </c>
    </row>
    <row r="225" spans="1:26" x14ac:dyDescent="0.2">
      <c r="A225" s="5" t="s">
        <v>1077</v>
      </c>
      <c r="B225" s="5" t="s">
        <v>671</v>
      </c>
      <c r="C225" s="5" t="s">
        <v>684</v>
      </c>
      <c r="D225" s="5">
        <v>0</v>
      </c>
      <c r="E225" s="5">
        <v>0</v>
      </c>
      <c r="F225" s="5">
        <v>0</v>
      </c>
      <c r="G225" s="5">
        <v>0</v>
      </c>
      <c r="H225" s="5">
        <v>2</v>
      </c>
      <c r="I225" s="5">
        <v>2</v>
      </c>
      <c r="J225" s="5">
        <v>0</v>
      </c>
      <c r="K225" s="5">
        <v>0</v>
      </c>
      <c r="L225" s="5">
        <v>13</v>
      </c>
      <c r="M225" s="5">
        <v>4</v>
      </c>
      <c r="N225" s="5">
        <v>1</v>
      </c>
      <c r="O225" s="5">
        <v>87</v>
      </c>
      <c r="P225" s="5">
        <v>10</v>
      </c>
      <c r="Q225" s="5">
        <v>1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 t="s">
        <v>249</v>
      </c>
      <c r="X225" s="5" t="s">
        <v>473</v>
      </c>
      <c r="Y225" s="7">
        <f t="shared" si="6"/>
        <v>14.8</v>
      </c>
      <c r="Z225" s="7">
        <f t="shared" si="7"/>
        <v>25.864077669902915</v>
      </c>
    </row>
    <row r="226" spans="1:26" x14ac:dyDescent="0.2">
      <c r="A226" s="5" t="s">
        <v>933</v>
      </c>
      <c r="B226" s="5" t="s">
        <v>671</v>
      </c>
      <c r="C226" s="5" t="s">
        <v>684</v>
      </c>
      <c r="D226" s="5">
        <v>0</v>
      </c>
      <c r="E226" s="5">
        <v>0</v>
      </c>
      <c r="F226" s="5">
        <v>1</v>
      </c>
      <c r="G226" s="5">
        <v>4</v>
      </c>
      <c r="H226" s="5">
        <v>7</v>
      </c>
      <c r="I226" s="5">
        <v>15</v>
      </c>
      <c r="J226" s="5">
        <v>0</v>
      </c>
      <c r="K226" s="5">
        <v>6</v>
      </c>
      <c r="L226" s="5">
        <v>57</v>
      </c>
      <c r="M226" s="5">
        <v>23</v>
      </c>
      <c r="N226" s="5">
        <v>0</v>
      </c>
      <c r="O226" s="5">
        <v>519</v>
      </c>
      <c r="P226" s="5">
        <v>11</v>
      </c>
      <c r="Q226" s="5">
        <v>5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 t="s">
        <v>105</v>
      </c>
      <c r="X226" s="5" t="s">
        <v>141</v>
      </c>
      <c r="Y226" s="7">
        <f t="shared" si="6"/>
        <v>14.684615384615386</v>
      </c>
      <c r="Z226" s="7">
        <f t="shared" si="7"/>
        <v>15.908333333333333</v>
      </c>
    </row>
    <row r="227" spans="1:26" x14ac:dyDescent="0.2">
      <c r="A227" s="5" t="s">
        <v>7002</v>
      </c>
      <c r="B227" s="5" t="s">
        <v>671</v>
      </c>
      <c r="C227" s="5" t="s">
        <v>5618</v>
      </c>
      <c r="D227" s="5">
        <v>1</v>
      </c>
      <c r="E227" s="5">
        <v>0</v>
      </c>
      <c r="F227" s="5">
        <v>1</v>
      </c>
      <c r="G227" s="5">
        <v>2</v>
      </c>
      <c r="H227" s="5">
        <v>10</v>
      </c>
      <c r="I227" s="5">
        <v>20</v>
      </c>
      <c r="J227" s="5">
        <v>7</v>
      </c>
      <c r="K227" s="5">
        <v>1</v>
      </c>
      <c r="L227" s="5">
        <v>10</v>
      </c>
      <c r="M227" s="5">
        <v>19</v>
      </c>
      <c r="N227" s="5">
        <v>3</v>
      </c>
      <c r="O227" s="5">
        <v>402</v>
      </c>
      <c r="P227" s="5">
        <v>21</v>
      </c>
      <c r="Q227" s="5">
        <v>20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 t="s">
        <v>105</v>
      </c>
      <c r="X227" s="5" t="s">
        <v>974</v>
      </c>
      <c r="Y227" s="7">
        <f t="shared" si="6"/>
        <v>14.669230769230769</v>
      </c>
      <c r="Z227" s="7">
        <f t="shared" si="7"/>
        <v>18.104430379746834</v>
      </c>
    </row>
    <row r="228" spans="1:26" x14ac:dyDescent="0.2">
      <c r="A228" s="5" t="s">
        <v>4114</v>
      </c>
      <c r="B228" s="5" t="s">
        <v>671</v>
      </c>
      <c r="C228" s="5" t="s">
        <v>3951</v>
      </c>
      <c r="D228" s="5">
        <v>1</v>
      </c>
      <c r="E228" s="5">
        <v>0</v>
      </c>
      <c r="F228" s="5">
        <v>0</v>
      </c>
      <c r="G228" s="5">
        <v>4</v>
      </c>
      <c r="H228" s="5">
        <v>28</v>
      </c>
      <c r="I228" s="5">
        <v>36</v>
      </c>
      <c r="J228" s="5">
        <v>10</v>
      </c>
      <c r="K228" s="5">
        <v>4</v>
      </c>
      <c r="L228" s="5">
        <v>36</v>
      </c>
      <c r="M228" s="5">
        <v>54</v>
      </c>
      <c r="N228" s="5">
        <v>16</v>
      </c>
      <c r="O228" s="5">
        <v>1050</v>
      </c>
      <c r="P228" s="5">
        <v>36</v>
      </c>
      <c r="Q228" s="5">
        <v>12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 t="s">
        <v>93</v>
      </c>
      <c r="X228" s="5" t="s">
        <v>5803</v>
      </c>
      <c r="Y228" s="7">
        <f t="shared" si="6"/>
        <v>14.642857142857142</v>
      </c>
      <c r="Z228" s="7">
        <f t="shared" si="7"/>
        <v>16.057441253263708</v>
      </c>
    </row>
    <row r="229" spans="1:26" x14ac:dyDescent="0.2">
      <c r="A229" s="5" t="s">
        <v>4153</v>
      </c>
      <c r="B229" s="5" t="s">
        <v>671</v>
      </c>
      <c r="C229" s="5" t="s">
        <v>687</v>
      </c>
      <c r="D229" s="5">
        <v>0</v>
      </c>
      <c r="E229" s="5">
        <v>1</v>
      </c>
      <c r="F229" s="5">
        <v>0</v>
      </c>
      <c r="G229" s="5">
        <v>4</v>
      </c>
      <c r="H229" s="5">
        <v>9</v>
      </c>
      <c r="I229" s="5">
        <v>14</v>
      </c>
      <c r="J229" s="5">
        <v>0</v>
      </c>
      <c r="K229" s="5">
        <v>7</v>
      </c>
      <c r="L229" s="5">
        <v>64</v>
      </c>
      <c r="M229" s="5">
        <v>59</v>
      </c>
      <c r="N229" s="5">
        <v>1</v>
      </c>
      <c r="O229" s="5">
        <v>317</v>
      </c>
      <c r="P229" s="5">
        <v>14</v>
      </c>
      <c r="Q229" s="5">
        <v>3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 t="s">
        <v>172</v>
      </c>
      <c r="X229" s="5" t="s">
        <v>988</v>
      </c>
      <c r="Y229" s="7">
        <f t="shared" si="6"/>
        <v>14.637499999999999</v>
      </c>
      <c r="Z229" s="7">
        <f t="shared" si="7"/>
        <v>17.638493723849372</v>
      </c>
    </row>
    <row r="230" spans="1:26" x14ac:dyDescent="0.2">
      <c r="A230" s="5" t="s">
        <v>811</v>
      </c>
      <c r="B230" s="5" t="s">
        <v>671</v>
      </c>
      <c r="C230" s="5" t="s">
        <v>681</v>
      </c>
      <c r="D230" s="5">
        <v>0</v>
      </c>
      <c r="E230" s="5">
        <v>1</v>
      </c>
      <c r="F230" s="5">
        <v>0</v>
      </c>
      <c r="G230" s="5">
        <v>4</v>
      </c>
      <c r="H230" s="5">
        <v>16</v>
      </c>
      <c r="I230" s="5">
        <v>18</v>
      </c>
      <c r="J230" s="5">
        <v>0</v>
      </c>
      <c r="K230" s="5">
        <v>3</v>
      </c>
      <c r="L230" s="5">
        <v>20</v>
      </c>
      <c r="M230" s="5">
        <v>39</v>
      </c>
      <c r="N230" s="5">
        <v>3</v>
      </c>
      <c r="O230" s="5">
        <v>331</v>
      </c>
      <c r="P230" s="5">
        <v>27</v>
      </c>
      <c r="Q230" s="5">
        <v>8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 t="s">
        <v>216</v>
      </c>
      <c r="X230" s="5" t="s">
        <v>2449</v>
      </c>
      <c r="Y230" s="7">
        <f t="shared" si="6"/>
        <v>14.633333333333333</v>
      </c>
      <c r="Z230" s="7">
        <f t="shared" si="7"/>
        <v>18.904306220095691</v>
      </c>
    </row>
    <row r="231" spans="1:26" x14ac:dyDescent="0.2">
      <c r="A231" s="5" t="s">
        <v>950</v>
      </c>
      <c r="B231" s="5" t="s">
        <v>671</v>
      </c>
      <c r="C231" s="5" t="s">
        <v>760</v>
      </c>
      <c r="D231" s="5">
        <v>0</v>
      </c>
      <c r="E231" s="5">
        <v>0</v>
      </c>
      <c r="F231" s="5">
        <v>2</v>
      </c>
      <c r="G231" s="5">
        <v>3</v>
      </c>
      <c r="H231" s="5">
        <v>28</v>
      </c>
      <c r="I231" s="5">
        <v>29</v>
      </c>
      <c r="J231" s="5">
        <v>0</v>
      </c>
      <c r="K231" s="5">
        <v>0</v>
      </c>
      <c r="L231" s="5">
        <v>56</v>
      </c>
      <c r="M231" s="5">
        <v>43</v>
      </c>
      <c r="N231" s="5">
        <v>6</v>
      </c>
      <c r="O231" s="5">
        <v>451</v>
      </c>
      <c r="P231" s="5">
        <v>15</v>
      </c>
      <c r="Q231" s="5">
        <v>7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 t="s">
        <v>80</v>
      </c>
      <c r="X231" s="5" t="s">
        <v>4721</v>
      </c>
      <c r="Y231" s="7">
        <f t="shared" si="6"/>
        <v>14.623529411764705</v>
      </c>
      <c r="Z231" s="7">
        <f t="shared" si="7"/>
        <v>17.799522673031024</v>
      </c>
    </row>
    <row r="232" spans="1:26" x14ac:dyDescent="0.2">
      <c r="A232" s="5" t="s">
        <v>2099</v>
      </c>
      <c r="B232" s="5" t="s">
        <v>671</v>
      </c>
      <c r="C232" s="5" t="s">
        <v>760</v>
      </c>
      <c r="D232" s="5">
        <v>8</v>
      </c>
      <c r="E232" s="5">
        <v>0</v>
      </c>
      <c r="F232" s="5">
        <v>3</v>
      </c>
      <c r="G232" s="5">
        <v>0</v>
      </c>
      <c r="H232" s="5">
        <v>45</v>
      </c>
      <c r="I232" s="5">
        <v>29</v>
      </c>
      <c r="J232" s="5">
        <v>23</v>
      </c>
      <c r="K232" s="5">
        <v>2</v>
      </c>
      <c r="L232" s="5">
        <v>6</v>
      </c>
      <c r="M232" s="5">
        <v>9</v>
      </c>
      <c r="N232" s="5">
        <v>20</v>
      </c>
      <c r="O232" s="5">
        <v>448</v>
      </c>
      <c r="P232" s="5">
        <v>15</v>
      </c>
      <c r="Q232" s="5">
        <v>50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 t="s">
        <v>134</v>
      </c>
      <c r="X232" s="5" t="s">
        <v>4384</v>
      </c>
      <c r="Y232" s="7">
        <f t="shared" si="6"/>
        <v>14.615151515151515</v>
      </c>
      <c r="Z232" s="7">
        <f t="shared" si="7"/>
        <v>20.133116883116884</v>
      </c>
    </row>
    <row r="233" spans="1:26" x14ac:dyDescent="0.2">
      <c r="A233" s="5" t="s">
        <v>1235</v>
      </c>
      <c r="B233" s="5" t="s">
        <v>671</v>
      </c>
      <c r="C233" s="5" t="s">
        <v>737</v>
      </c>
      <c r="D233" s="5">
        <v>7</v>
      </c>
      <c r="E233" s="5">
        <v>0</v>
      </c>
      <c r="F233" s="5">
        <v>3</v>
      </c>
      <c r="G233" s="5">
        <v>0</v>
      </c>
      <c r="H233" s="5">
        <v>47</v>
      </c>
      <c r="I233" s="5">
        <v>38</v>
      </c>
      <c r="J233" s="5">
        <v>28</v>
      </c>
      <c r="K233" s="5">
        <v>1</v>
      </c>
      <c r="L233" s="5">
        <v>17</v>
      </c>
      <c r="M233" s="5">
        <v>8</v>
      </c>
      <c r="N233" s="5">
        <v>27</v>
      </c>
      <c r="O233" s="5">
        <v>532</v>
      </c>
      <c r="P233" s="5">
        <v>13</v>
      </c>
      <c r="Q233" s="5">
        <v>18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 t="s">
        <v>40</v>
      </c>
      <c r="X233" s="5" t="s">
        <v>4867</v>
      </c>
      <c r="Y233" s="7">
        <f t="shared" si="6"/>
        <v>14.570967741935483</v>
      </c>
      <c r="Z233" s="7">
        <f t="shared" si="7"/>
        <v>18.238223418573352</v>
      </c>
    </row>
    <row r="234" spans="1:26" x14ac:dyDescent="0.2">
      <c r="A234" s="5" t="s">
        <v>1146</v>
      </c>
      <c r="B234" s="5" t="s">
        <v>671</v>
      </c>
      <c r="C234" s="5" t="s">
        <v>672</v>
      </c>
      <c r="D234" s="5">
        <v>2</v>
      </c>
      <c r="E234" s="5">
        <v>0</v>
      </c>
      <c r="F234" s="5">
        <v>4</v>
      </c>
      <c r="G234" s="5">
        <v>7</v>
      </c>
      <c r="H234" s="5">
        <v>27</v>
      </c>
      <c r="I234" s="5">
        <v>68</v>
      </c>
      <c r="J234" s="5">
        <v>8</v>
      </c>
      <c r="K234" s="5">
        <v>7</v>
      </c>
      <c r="L234" s="5">
        <v>46</v>
      </c>
      <c r="M234" s="5">
        <v>40</v>
      </c>
      <c r="N234" s="5">
        <v>29</v>
      </c>
      <c r="O234" s="5">
        <v>1530</v>
      </c>
      <c r="P234" s="5">
        <v>50</v>
      </c>
      <c r="Q234" s="5">
        <v>32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 t="s">
        <v>42</v>
      </c>
      <c r="X234" s="5" t="s">
        <v>882</v>
      </c>
      <c r="Y234" s="7">
        <f t="shared" si="6"/>
        <v>14.542857142857143</v>
      </c>
      <c r="Z234" s="7">
        <f t="shared" si="7"/>
        <v>16.308294766820932</v>
      </c>
    </row>
    <row r="235" spans="1:26" x14ac:dyDescent="0.2">
      <c r="A235" s="5" t="s">
        <v>4280</v>
      </c>
      <c r="B235" s="5" t="s">
        <v>671</v>
      </c>
      <c r="C235" s="5" t="s">
        <v>672</v>
      </c>
      <c r="D235" s="5">
        <v>4</v>
      </c>
      <c r="E235" s="5">
        <v>0</v>
      </c>
      <c r="F235" s="5">
        <v>1</v>
      </c>
      <c r="G235" s="5">
        <v>4</v>
      </c>
      <c r="H235" s="5">
        <v>35</v>
      </c>
      <c r="I235" s="5">
        <v>25</v>
      </c>
      <c r="J235" s="5">
        <v>13</v>
      </c>
      <c r="K235" s="5">
        <v>0</v>
      </c>
      <c r="L235" s="5">
        <v>11</v>
      </c>
      <c r="M235" s="5">
        <v>7</v>
      </c>
      <c r="N235" s="5">
        <v>33</v>
      </c>
      <c r="O235" s="5">
        <v>306</v>
      </c>
      <c r="P235" s="5">
        <v>16</v>
      </c>
      <c r="Q235" s="5">
        <v>23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 t="s">
        <v>145</v>
      </c>
      <c r="X235" s="5" t="s">
        <v>4416</v>
      </c>
      <c r="Y235" s="7">
        <f t="shared" si="6"/>
        <v>14.417391304347827</v>
      </c>
      <c r="Z235" s="7">
        <f t="shared" si="7"/>
        <v>25.90625</v>
      </c>
    </row>
    <row r="236" spans="1:26" x14ac:dyDescent="0.2">
      <c r="A236" s="5" t="s">
        <v>1015</v>
      </c>
      <c r="B236" s="5" t="s">
        <v>671</v>
      </c>
      <c r="C236" s="5" t="s">
        <v>684</v>
      </c>
      <c r="D236" s="5">
        <v>0</v>
      </c>
      <c r="E236" s="5">
        <v>0</v>
      </c>
      <c r="F236" s="5">
        <v>4</v>
      </c>
      <c r="G236" s="5">
        <v>3</v>
      </c>
      <c r="H236" s="5">
        <v>36</v>
      </c>
      <c r="I236" s="5">
        <v>26</v>
      </c>
      <c r="J236" s="5">
        <v>4</v>
      </c>
      <c r="K236" s="5">
        <v>5</v>
      </c>
      <c r="L236" s="5">
        <v>62</v>
      </c>
      <c r="M236" s="5">
        <v>29</v>
      </c>
      <c r="N236" s="5">
        <v>12</v>
      </c>
      <c r="O236" s="5">
        <v>733</v>
      </c>
      <c r="P236" s="5">
        <v>25</v>
      </c>
      <c r="Q236" s="5">
        <v>18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 t="s">
        <v>75</v>
      </c>
      <c r="X236" s="5" t="s">
        <v>7003</v>
      </c>
      <c r="Y236" s="7">
        <f t="shared" si="6"/>
        <v>14.362962962962964</v>
      </c>
      <c r="Z236" s="7">
        <f t="shared" si="7"/>
        <v>16.203342618384401</v>
      </c>
    </row>
    <row r="237" spans="1:26" x14ac:dyDescent="0.2">
      <c r="A237" s="5" t="s">
        <v>942</v>
      </c>
      <c r="B237" s="5" t="s">
        <v>671</v>
      </c>
      <c r="C237" s="5" t="s">
        <v>714</v>
      </c>
      <c r="D237" s="5">
        <v>0</v>
      </c>
      <c r="E237" s="5">
        <v>0</v>
      </c>
      <c r="F237" s="5">
        <v>1</v>
      </c>
      <c r="G237" s="5">
        <v>1</v>
      </c>
      <c r="H237" s="5">
        <v>31</v>
      </c>
      <c r="I237" s="5">
        <v>33</v>
      </c>
      <c r="J237" s="5">
        <v>3</v>
      </c>
      <c r="K237" s="5">
        <v>4</v>
      </c>
      <c r="L237" s="5">
        <v>39</v>
      </c>
      <c r="M237" s="5">
        <v>51</v>
      </c>
      <c r="N237" s="5">
        <v>6</v>
      </c>
      <c r="O237" s="5">
        <v>631</v>
      </c>
      <c r="P237" s="5">
        <v>45</v>
      </c>
      <c r="Q237" s="5">
        <v>2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 t="s">
        <v>145</v>
      </c>
      <c r="X237" s="5" t="s">
        <v>400</v>
      </c>
      <c r="Y237" s="7">
        <f t="shared" si="6"/>
        <v>14.35217391304348</v>
      </c>
      <c r="Z237" s="7">
        <f t="shared" si="7"/>
        <v>18.350216182828909</v>
      </c>
    </row>
    <row r="238" spans="1:26" x14ac:dyDescent="0.2">
      <c r="A238" s="5" t="s">
        <v>1008</v>
      </c>
      <c r="B238" s="5" t="s">
        <v>671</v>
      </c>
      <c r="C238" s="5" t="s">
        <v>675</v>
      </c>
      <c r="D238" s="5">
        <v>0</v>
      </c>
      <c r="E238" s="5">
        <v>0</v>
      </c>
      <c r="F238" s="5">
        <v>1</v>
      </c>
      <c r="G238" s="5">
        <v>3</v>
      </c>
      <c r="H238" s="5">
        <v>7</v>
      </c>
      <c r="I238" s="5">
        <v>21</v>
      </c>
      <c r="J238" s="5">
        <v>0</v>
      </c>
      <c r="K238" s="5">
        <v>3</v>
      </c>
      <c r="L238" s="5">
        <v>25</v>
      </c>
      <c r="M238" s="5">
        <v>33</v>
      </c>
      <c r="N238" s="5">
        <v>3</v>
      </c>
      <c r="O238" s="5">
        <v>403</v>
      </c>
      <c r="P238" s="5">
        <v>13</v>
      </c>
      <c r="Q238" s="5">
        <v>5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 t="s">
        <v>113</v>
      </c>
      <c r="X238" s="5" t="s">
        <v>2147</v>
      </c>
      <c r="Y238" s="7">
        <f t="shared" si="6"/>
        <v>14.330000000000002</v>
      </c>
      <c r="Z238" s="7">
        <f t="shared" si="7"/>
        <v>14.330000000000002</v>
      </c>
    </row>
    <row r="239" spans="1:26" x14ac:dyDescent="0.2">
      <c r="A239" s="5" t="s">
        <v>798</v>
      </c>
      <c r="B239" s="5" t="s">
        <v>671</v>
      </c>
      <c r="C239" s="5" t="s">
        <v>684</v>
      </c>
      <c r="D239" s="5">
        <v>3</v>
      </c>
      <c r="E239" s="5">
        <v>0</v>
      </c>
      <c r="F239" s="5">
        <v>4</v>
      </c>
      <c r="G239" s="5">
        <v>0</v>
      </c>
      <c r="H239" s="5">
        <v>15</v>
      </c>
      <c r="I239" s="5">
        <v>16</v>
      </c>
      <c r="J239" s="5">
        <v>12</v>
      </c>
      <c r="K239" s="5">
        <v>1</v>
      </c>
      <c r="L239" s="5">
        <v>7</v>
      </c>
      <c r="M239" s="5">
        <v>4</v>
      </c>
      <c r="N239" s="5">
        <v>18</v>
      </c>
      <c r="O239" s="5">
        <v>340</v>
      </c>
      <c r="P239" s="5">
        <v>10</v>
      </c>
      <c r="Q239" s="5">
        <v>10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 t="s">
        <v>80</v>
      </c>
      <c r="X239" s="5" t="s">
        <v>4074</v>
      </c>
      <c r="Y239" s="7">
        <f t="shared" si="6"/>
        <v>14.323529411764707</v>
      </c>
      <c r="Z239" s="7">
        <f t="shared" si="7"/>
        <v>28.024296675191817</v>
      </c>
    </row>
    <row r="240" spans="1:26" x14ac:dyDescent="0.2">
      <c r="A240" s="5" t="s">
        <v>1174</v>
      </c>
      <c r="B240" s="5" t="s">
        <v>671</v>
      </c>
      <c r="C240" s="5" t="s">
        <v>684</v>
      </c>
      <c r="D240" s="5">
        <v>0</v>
      </c>
      <c r="E240" s="5">
        <v>0</v>
      </c>
      <c r="F240" s="5">
        <v>0</v>
      </c>
      <c r="G240" s="5">
        <v>5</v>
      </c>
      <c r="H240" s="5">
        <v>12</v>
      </c>
      <c r="I240" s="5">
        <v>13</v>
      </c>
      <c r="J240" s="5">
        <v>2</v>
      </c>
      <c r="K240" s="5">
        <v>0</v>
      </c>
      <c r="L240" s="5">
        <v>34</v>
      </c>
      <c r="M240" s="5">
        <v>12</v>
      </c>
      <c r="N240" s="5">
        <v>9</v>
      </c>
      <c r="O240" s="5">
        <v>451</v>
      </c>
      <c r="P240" s="5">
        <v>21</v>
      </c>
      <c r="Q240" s="5">
        <v>11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 t="s">
        <v>105</v>
      </c>
      <c r="X240" s="5" t="s">
        <v>7004</v>
      </c>
      <c r="Y240" s="7">
        <f t="shared" si="6"/>
        <v>14.315384615384614</v>
      </c>
      <c r="Z240" s="7">
        <f t="shared" si="7"/>
        <v>16.452848722986246</v>
      </c>
    </row>
    <row r="241" spans="1:26" x14ac:dyDescent="0.2">
      <c r="A241" s="5" t="s">
        <v>986</v>
      </c>
      <c r="B241" s="5" t="s">
        <v>671</v>
      </c>
      <c r="C241" s="5" t="s">
        <v>678</v>
      </c>
      <c r="D241" s="5">
        <v>0</v>
      </c>
      <c r="E241" s="5">
        <v>1</v>
      </c>
      <c r="F241" s="5">
        <v>4</v>
      </c>
      <c r="G241" s="5">
        <v>8</v>
      </c>
      <c r="H241" s="5">
        <v>47</v>
      </c>
      <c r="I241" s="5">
        <v>37</v>
      </c>
      <c r="J241" s="5">
        <v>5</v>
      </c>
      <c r="K241" s="5">
        <v>2</v>
      </c>
      <c r="L241" s="5">
        <v>19</v>
      </c>
      <c r="M241" s="5">
        <v>41</v>
      </c>
      <c r="N241" s="5">
        <v>13</v>
      </c>
      <c r="O241" s="5">
        <v>776</v>
      </c>
      <c r="P241" s="5">
        <v>49</v>
      </c>
      <c r="Q241" s="5">
        <v>47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 t="s">
        <v>37</v>
      </c>
      <c r="X241" s="5" t="s">
        <v>5932</v>
      </c>
      <c r="Y241" s="7">
        <f t="shared" si="6"/>
        <v>14.296551724137931</v>
      </c>
      <c r="Z241" s="7">
        <f t="shared" si="7"/>
        <v>16.4089709762533</v>
      </c>
    </row>
    <row r="242" spans="1:26" x14ac:dyDescent="0.2">
      <c r="A242" s="5" t="s">
        <v>937</v>
      </c>
      <c r="B242" s="5" t="s">
        <v>671</v>
      </c>
      <c r="C242" s="5" t="s">
        <v>721</v>
      </c>
      <c r="D242" s="5">
        <v>1</v>
      </c>
      <c r="E242" s="5">
        <v>2</v>
      </c>
      <c r="F242" s="5">
        <v>2</v>
      </c>
      <c r="G242" s="5">
        <v>7</v>
      </c>
      <c r="H242" s="5">
        <v>29</v>
      </c>
      <c r="I242" s="5">
        <v>46</v>
      </c>
      <c r="J242" s="5">
        <v>4</v>
      </c>
      <c r="K242" s="5">
        <v>4</v>
      </c>
      <c r="L242" s="5">
        <v>55</v>
      </c>
      <c r="M242" s="5">
        <v>46</v>
      </c>
      <c r="N242" s="5">
        <v>8</v>
      </c>
      <c r="O242" s="5">
        <v>572</v>
      </c>
      <c r="P242" s="5">
        <v>46</v>
      </c>
      <c r="Q242" s="5">
        <v>8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 t="s">
        <v>88</v>
      </c>
      <c r="X242" s="5" t="s">
        <v>5364</v>
      </c>
      <c r="Y242" s="7">
        <f t="shared" si="6"/>
        <v>14.27142857142857</v>
      </c>
      <c r="Z242" s="7">
        <f t="shared" si="7"/>
        <v>15.457306590257879</v>
      </c>
    </row>
    <row r="243" spans="1:26" x14ac:dyDescent="0.2">
      <c r="A243" s="5" t="s">
        <v>7005</v>
      </c>
      <c r="B243" s="5" t="s">
        <v>671</v>
      </c>
      <c r="C243" s="5" t="s">
        <v>675</v>
      </c>
      <c r="D243" s="5">
        <v>0</v>
      </c>
      <c r="E243" s="5">
        <v>0</v>
      </c>
      <c r="F243" s="5">
        <v>1</v>
      </c>
      <c r="G243" s="5">
        <v>5</v>
      </c>
      <c r="H243" s="5">
        <v>9</v>
      </c>
      <c r="I243" s="5">
        <v>15</v>
      </c>
      <c r="J243" s="5">
        <v>2</v>
      </c>
      <c r="K243" s="5">
        <v>5</v>
      </c>
      <c r="L243" s="5">
        <v>37</v>
      </c>
      <c r="M243" s="5">
        <v>55</v>
      </c>
      <c r="N243" s="5">
        <v>8</v>
      </c>
      <c r="O243" s="5">
        <v>746</v>
      </c>
      <c r="P243" s="5">
        <v>32</v>
      </c>
      <c r="Q243" s="5">
        <v>4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 t="s">
        <v>88</v>
      </c>
      <c r="X243" s="5" t="s">
        <v>4925</v>
      </c>
      <c r="Y243" s="7">
        <f t="shared" si="6"/>
        <v>14.266666666666667</v>
      </c>
      <c r="Z243" s="7">
        <f t="shared" si="7"/>
        <v>16.214070956103427</v>
      </c>
    </row>
    <row r="244" spans="1:26" x14ac:dyDescent="0.2">
      <c r="A244" s="5" t="s">
        <v>7006</v>
      </c>
      <c r="B244" s="5" t="s">
        <v>671</v>
      </c>
      <c r="C244" s="5" t="s">
        <v>737</v>
      </c>
      <c r="D244" s="5">
        <v>1</v>
      </c>
      <c r="E244" s="5">
        <v>0</v>
      </c>
      <c r="F244" s="5">
        <v>0</v>
      </c>
      <c r="G244" s="5">
        <v>1</v>
      </c>
      <c r="H244" s="5">
        <v>1</v>
      </c>
      <c r="I244" s="5">
        <v>2</v>
      </c>
      <c r="J244" s="5">
        <v>2</v>
      </c>
      <c r="K244" s="5">
        <v>0</v>
      </c>
      <c r="L244" s="5">
        <v>3</v>
      </c>
      <c r="M244" s="5">
        <v>0</v>
      </c>
      <c r="N244" s="5">
        <v>1</v>
      </c>
      <c r="O244" s="5">
        <v>39</v>
      </c>
      <c r="P244" s="5">
        <v>0</v>
      </c>
      <c r="Q244" s="5">
        <v>3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 t="s">
        <v>65</v>
      </c>
      <c r="X244" s="5" t="s">
        <v>66</v>
      </c>
      <c r="Y244" s="7">
        <f t="shared" si="6"/>
        <v>14.2</v>
      </c>
      <c r="Z244" s="7">
        <f t="shared" si="7"/>
        <v>14.2</v>
      </c>
    </row>
    <row r="245" spans="1:26" x14ac:dyDescent="0.2">
      <c r="A245" s="5" t="s">
        <v>7007</v>
      </c>
      <c r="B245" s="5" t="s">
        <v>671</v>
      </c>
      <c r="C245" s="5" t="s">
        <v>737</v>
      </c>
      <c r="D245" s="5">
        <v>0</v>
      </c>
      <c r="E245" s="5">
        <v>0</v>
      </c>
      <c r="F245" s="5">
        <v>0</v>
      </c>
      <c r="G245" s="5">
        <v>0</v>
      </c>
      <c r="H245" s="5">
        <v>1</v>
      </c>
      <c r="I245" s="5">
        <v>4</v>
      </c>
      <c r="J245" s="5">
        <v>0</v>
      </c>
      <c r="K245" s="5">
        <v>2</v>
      </c>
      <c r="L245" s="5">
        <v>43</v>
      </c>
      <c r="M245" s="5">
        <v>14</v>
      </c>
      <c r="N245" s="5">
        <v>0</v>
      </c>
      <c r="O245" s="5">
        <v>141</v>
      </c>
      <c r="P245" s="5">
        <v>6</v>
      </c>
      <c r="Q245" s="5">
        <v>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 t="s">
        <v>402</v>
      </c>
      <c r="X245" s="5" t="s">
        <v>5866</v>
      </c>
      <c r="Y245" s="7">
        <f t="shared" si="6"/>
        <v>14.2</v>
      </c>
      <c r="Z245" s="7">
        <f t="shared" si="7"/>
        <v>20.865306122448978</v>
      </c>
    </row>
    <row r="246" spans="1:26" x14ac:dyDescent="0.2">
      <c r="A246" s="5" t="s">
        <v>7008</v>
      </c>
      <c r="B246" s="5" t="s">
        <v>671</v>
      </c>
      <c r="C246" s="5" t="s">
        <v>748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3</v>
      </c>
      <c r="M246" s="5">
        <v>4</v>
      </c>
      <c r="N246" s="5">
        <v>0</v>
      </c>
      <c r="O246" s="5">
        <v>16</v>
      </c>
      <c r="P246" s="5">
        <v>1</v>
      </c>
      <c r="Q246" s="5">
        <v>0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 t="s">
        <v>33</v>
      </c>
      <c r="X246" s="5" t="s">
        <v>203</v>
      </c>
      <c r="Y246" s="7">
        <f t="shared" si="6"/>
        <v>14.1</v>
      </c>
      <c r="Z246" s="7">
        <f t="shared" si="7"/>
        <v>28.2</v>
      </c>
    </row>
    <row r="247" spans="1:26" x14ac:dyDescent="0.2">
      <c r="A247" s="5" t="s">
        <v>799</v>
      </c>
      <c r="B247" s="5" t="s">
        <v>671</v>
      </c>
      <c r="C247" s="5" t="s">
        <v>687</v>
      </c>
      <c r="D247" s="5">
        <v>3</v>
      </c>
      <c r="E247" s="5">
        <v>0</v>
      </c>
      <c r="F247" s="5">
        <v>6</v>
      </c>
      <c r="G247" s="5">
        <v>7</v>
      </c>
      <c r="H247" s="5">
        <v>49</v>
      </c>
      <c r="I247" s="5">
        <v>61</v>
      </c>
      <c r="J247" s="5">
        <v>38</v>
      </c>
      <c r="K247" s="5">
        <v>1</v>
      </c>
      <c r="L247" s="5">
        <v>9</v>
      </c>
      <c r="M247" s="5">
        <v>10</v>
      </c>
      <c r="N247" s="5">
        <v>29</v>
      </c>
      <c r="O247" s="5">
        <v>544</v>
      </c>
      <c r="P247" s="5">
        <v>27</v>
      </c>
      <c r="Q247" s="5">
        <v>42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 t="s">
        <v>134</v>
      </c>
      <c r="X247" s="5" t="s">
        <v>7009</v>
      </c>
      <c r="Y247" s="7">
        <f t="shared" si="6"/>
        <v>14.057575757575757</v>
      </c>
      <c r="Z247" s="7">
        <f t="shared" si="7"/>
        <v>16.999592833876221</v>
      </c>
    </row>
    <row r="248" spans="1:26" x14ac:dyDescent="0.2">
      <c r="A248" s="5" t="s">
        <v>1043</v>
      </c>
      <c r="B248" s="5" t="s">
        <v>671</v>
      </c>
      <c r="C248" s="5" t="s">
        <v>760</v>
      </c>
      <c r="D248" s="5">
        <v>9</v>
      </c>
      <c r="E248" s="5">
        <v>0</v>
      </c>
      <c r="F248" s="5">
        <v>3</v>
      </c>
      <c r="G248" s="5">
        <v>2</v>
      </c>
      <c r="H248" s="5">
        <v>49</v>
      </c>
      <c r="I248" s="5">
        <v>30</v>
      </c>
      <c r="J248" s="5">
        <v>28</v>
      </c>
      <c r="K248" s="5">
        <v>0</v>
      </c>
      <c r="L248" s="5">
        <v>31</v>
      </c>
      <c r="M248" s="5">
        <v>9</v>
      </c>
      <c r="N248" s="5">
        <v>21</v>
      </c>
      <c r="O248" s="5">
        <v>477</v>
      </c>
      <c r="P248" s="5">
        <v>10</v>
      </c>
      <c r="Q248" s="5">
        <v>14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 t="s">
        <v>134</v>
      </c>
      <c r="X248" s="5" t="s">
        <v>4588</v>
      </c>
      <c r="Y248" s="7">
        <f t="shared" si="6"/>
        <v>14.051515151515151</v>
      </c>
      <c r="Z248" s="7">
        <f t="shared" si="7"/>
        <v>17.736081597960048</v>
      </c>
    </row>
    <row r="249" spans="1:26" x14ac:dyDescent="0.2">
      <c r="A249" s="5" t="s">
        <v>4066</v>
      </c>
      <c r="B249" s="5" t="s">
        <v>671</v>
      </c>
      <c r="C249" s="5" t="s">
        <v>672</v>
      </c>
      <c r="D249" s="5">
        <v>0</v>
      </c>
      <c r="E249" s="5">
        <v>0</v>
      </c>
      <c r="F249" s="5">
        <v>1</v>
      </c>
      <c r="G249" s="5">
        <v>0</v>
      </c>
      <c r="H249" s="5">
        <v>3</v>
      </c>
      <c r="I249" s="5">
        <v>8</v>
      </c>
      <c r="J249" s="5">
        <v>3</v>
      </c>
      <c r="K249" s="5">
        <v>1</v>
      </c>
      <c r="L249" s="5">
        <v>52</v>
      </c>
      <c r="M249" s="5">
        <v>16</v>
      </c>
      <c r="N249" s="5">
        <v>7</v>
      </c>
      <c r="O249" s="5">
        <v>396</v>
      </c>
      <c r="P249" s="5">
        <v>15</v>
      </c>
      <c r="Q249" s="5">
        <v>4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 t="s">
        <v>299</v>
      </c>
      <c r="X249" s="5" t="s">
        <v>6036</v>
      </c>
      <c r="Y249" s="7">
        <f t="shared" si="6"/>
        <v>14.04</v>
      </c>
      <c r="Z249" s="7">
        <f t="shared" si="7"/>
        <v>14.380880121396055</v>
      </c>
    </row>
    <row r="250" spans="1:26" x14ac:dyDescent="0.2">
      <c r="A250" s="5" t="s">
        <v>1065</v>
      </c>
      <c r="B250" s="5" t="s">
        <v>671</v>
      </c>
      <c r="C250" s="5" t="s">
        <v>710</v>
      </c>
      <c r="D250" s="5">
        <v>2</v>
      </c>
      <c r="E250" s="5">
        <v>0</v>
      </c>
      <c r="F250" s="5">
        <v>3</v>
      </c>
      <c r="G250" s="5">
        <v>4</v>
      </c>
      <c r="H250" s="5">
        <v>30</v>
      </c>
      <c r="I250" s="5">
        <v>39</v>
      </c>
      <c r="J250" s="5">
        <v>19</v>
      </c>
      <c r="K250" s="5">
        <v>3</v>
      </c>
      <c r="L250" s="5">
        <v>6</v>
      </c>
      <c r="M250" s="5">
        <v>5</v>
      </c>
      <c r="N250" s="5">
        <v>25</v>
      </c>
      <c r="O250" s="5">
        <v>370</v>
      </c>
      <c r="P250" s="5">
        <v>22</v>
      </c>
      <c r="Q250" s="5">
        <v>34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 t="s">
        <v>145</v>
      </c>
      <c r="X250" s="5" t="s">
        <v>815</v>
      </c>
      <c r="Y250" s="7">
        <f t="shared" si="6"/>
        <v>14.021739130434783</v>
      </c>
      <c r="Z250" s="7">
        <f t="shared" si="7"/>
        <v>19.107965766951942</v>
      </c>
    </row>
    <row r="251" spans="1:26" x14ac:dyDescent="0.2">
      <c r="A251" s="5" t="s">
        <v>7010</v>
      </c>
      <c r="B251" s="5" t="s">
        <v>671</v>
      </c>
      <c r="C251" s="5" t="s">
        <v>748</v>
      </c>
      <c r="D251" s="5">
        <v>0</v>
      </c>
      <c r="E251" s="5">
        <v>0</v>
      </c>
      <c r="F251" s="5">
        <v>1</v>
      </c>
      <c r="G251" s="5">
        <v>3</v>
      </c>
      <c r="H251" s="5">
        <v>20</v>
      </c>
      <c r="I251" s="5">
        <v>30</v>
      </c>
      <c r="J251" s="5">
        <v>1</v>
      </c>
      <c r="K251" s="5">
        <v>10</v>
      </c>
      <c r="L251" s="5">
        <v>81</v>
      </c>
      <c r="M251" s="5">
        <v>49</v>
      </c>
      <c r="N251" s="5">
        <v>9</v>
      </c>
      <c r="O251" s="5">
        <v>778</v>
      </c>
      <c r="P251" s="5">
        <v>38</v>
      </c>
      <c r="Q251" s="5">
        <v>13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 t="s">
        <v>37</v>
      </c>
      <c r="X251" s="5" t="s">
        <v>7011</v>
      </c>
      <c r="Y251" s="7">
        <f t="shared" si="6"/>
        <v>13.993103448275862</v>
      </c>
      <c r="Z251" s="7">
        <f t="shared" si="7"/>
        <v>15.135515955242438</v>
      </c>
    </row>
    <row r="252" spans="1:26" x14ac:dyDescent="0.2">
      <c r="A252" s="5" t="s">
        <v>1118</v>
      </c>
      <c r="B252" s="5" t="s">
        <v>671</v>
      </c>
      <c r="C252" s="5" t="s">
        <v>677</v>
      </c>
      <c r="D252" s="5">
        <v>0</v>
      </c>
      <c r="E252" s="5">
        <v>0</v>
      </c>
      <c r="F252" s="5">
        <v>1</v>
      </c>
      <c r="G252" s="5">
        <v>7</v>
      </c>
      <c r="H252" s="5">
        <v>20</v>
      </c>
      <c r="I252" s="5">
        <v>26</v>
      </c>
      <c r="J252" s="5">
        <v>4</v>
      </c>
      <c r="K252" s="5">
        <v>2</v>
      </c>
      <c r="L252" s="5">
        <v>110</v>
      </c>
      <c r="M252" s="5">
        <v>53</v>
      </c>
      <c r="N252" s="5">
        <v>10</v>
      </c>
      <c r="O252" s="5">
        <v>583</v>
      </c>
      <c r="P252" s="5">
        <v>48</v>
      </c>
      <c r="Q252" s="5">
        <v>10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 t="s">
        <v>40</v>
      </c>
      <c r="X252" s="5" t="s">
        <v>1550</v>
      </c>
      <c r="Y252" s="7">
        <f t="shared" si="6"/>
        <v>13.832258064516129</v>
      </c>
      <c r="Z252" s="7">
        <f t="shared" si="7"/>
        <v>18.544930321960596</v>
      </c>
    </row>
    <row r="253" spans="1:26" x14ac:dyDescent="0.2">
      <c r="A253" s="5" t="s">
        <v>4195</v>
      </c>
      <c r="B253" s="5" t="s">
        <v>671</v>
      </c>
      <c r="C253" s="5" t="s">
        <v>6915</v>
      </c>
      <c r="D253" s="5">
        <v>0</v>
      </c>
      <c r="E253" s="5">
        <v>1</v>
      </c>
      <c r="F253" s="5">
        <v>1</v>
      </c>
      <c r="G253" s="5">
        <v>8</v>
      </c>
      <c r="H253" s="5">
        <v>17</v>
      </c>
      <c r="I253" s="5">
        <v>64</v>
      </c>
      <c r="J253" s="5">
        <v>9</v>
      </c>
      <c r="K253" s="5">
        <v>10</v>
      </c>
      <c r="L253" s="5">
        <v>75</v>
      </c>
      <c r="M253" s="5">
        <v>95</v>
      </c>
      <c r="N253" s="5">
        <v>7</v>
      </c>
      <c r="O253" s="5">
        <v>959</v>
      </c>
      <c r="P253" s="5">
        <v>57</v>
      </c>
      <c r="Q253" s="5">
        <v>7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 t="s">
        <v>40</v>
      </c>
      <c r="X253" s="5" t="s">
        <v>5342</v>
      </c>
      <c r="Y253" s="7">
        <f t="shared" si="6"/>
        <v>13.770967741935483</v>
      </c>
      <c r="Z253" s="7">
        <f t="shared" si="7"/>
        <v>15.682040816326531</v>
      </c>
    </row>
    <row r="254" spans="1:26" x14ac:dyDescent="0.2">
      <c r="A254" s="5" t="s">
        <v>7012</v>
      </c>
      <c r="B254" s="5" t="s">
        <v>671</v>
      </c>
      <c r="C254" s="5" t="s">
        <v>687</v>
      </c>
      <c r="D254" s="5">
        <v>1</v>
      </c>
      <c r="E254" s="5">
        <v>1</v>
      </c>
      <c r="F254" s="5">
        <v>1</v>
      </c>
      <c r="G254" s="5">
        <v>3</v>
      </c>
      <c r="H254" s="5">
        <v>35</v>
      </c>
      <c r="I254" s="5">
        <v>23</v>
      </c>
      <c r="J254" s="5">
        <v>7</v>
      </c>
      <c r="K254" s="5">
        <v>5</v>
      </c>
      <c r="L254" s="5">
        <v>43</v>
      </c>
      <c r="M254" s="5">
        <v>46</v>
      </c>
      <c r="N254" s="5">
        <v>8</v>
      </c>
      <c r="O254" s="5">
        <v>585</v>
      </c>
      <c r="P254" s="5">
        <v>41</v>
      </c>
      <c r="Q254" s="5">
        <v>8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 t="s">
        <v>75</v>
      </c>
      <c r="X254" s="5" t="s">
        <v>4413</v>
      </c>
      <c r="Y254" s="7">
        <f t="shared" si="6"/>
        <v>13.74074074074074</v>
      </c>
      <c r="Z254" s="7">
        <f t="shared" si="7"/>
        <v>15.530232558139534</v>
      </c>
    </row>
    <row r="255" spans="1:26" x14ac:dyDescent="0.2">
      <c r="A255" s="5" t="s">
        <v>1094</v>
      </c>
      <c r="B255" s="5" t="s">
        <v>671</v>
      </c>
      <c r="C255" s="5" t="s">
        <v>737</v>
      </c>
      <c r="D255" s="5">
        <v>2</v>
      </c>
      <c r="E255" s="5">
        <v>0</v>
      </c>
      <c r="F255" s="5">
        <v>1</v>
      </c>
      <c r="G255" s="5">
        <v>0</v>
      </c>
      <c r="H255" s="5">
        <v>8</v>
      </c>
      <c r="I255" s="5">
        <v>15</v>
      </c>
      <c r="J255" s="5">
        <v>7</v>
      </c>
      <c r="K255" s="5">
        <v>0</v>
      </c>
      <c r="L255" s="5">
        <v>0</v>
      </c>
      <c r="M255" s="5">
        <v>14</v>
      </c>
      <c r="N255" s="5">
        <v>13</v>
      </c>
      <c r="O255" s="5">
        <v>290</v>
      </c>
      <c r="P255" s="5">
        <v>17</v>
      </c>
      <c r="Q255" s="5">
        <v>22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 t="s">
        <v>299</v>
      </c>
      <c r="X255" s="5" t="s">
        <v>423</v>
      </c>
      <c r="Y255" s="7">
        <f t="shared" si="6"/>
        <v>13.733333333333333</v>
      </c>
      <c r="Z255" s="7">
        <f t="shared" si="7"/>
        <v>18.017492711370263</v>
      </c>
    </row>
    <row r="256" spans="1:26" x14ac:dyDescent="0.2">
      <c r="A256" s="5" t="s">
        <v>1079</v>
      </c>
      <c r="B256" s="5" t="s">
        <v>671</v>
      </c>
      <c r="C256" s="5" t="s">
        <v>729</v>
      </c>
      <c r="D256" s="5">
        <v>7</v>
      </c>
      <c r="E256" s="5">
        <v>0</v>
      </c>
      <c r="F256" s="5">
        <v>3</v>
      </c>
      <c r="G256" s="5">
        <v>4</v>
      </c>
      <c r="H256" s="5">
        <v>24</v>
      </c>
      <c r="I256" s="5">
        <v>30</v>
      </c>
      <c r="J256" s="5">
        <v>19</v>
      </c>
      <c r="K256" s="5">
        <v>1</v>
      </c>
      <c r="L256" s="5">
        <v>17</v>
      </c>
      <c r="M256" s="5">
        <v>18</v>
      </c>
      <c r="N256" s="5">
        <v>26</v>
      </c>
      <c r="O256" s="5">
        <v>330</v>
      </c>
      <c r="P256" s="5">
        <v>22</v>
      </c>
      <c r="Q256" s="5">
        <v>35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 t="s">
        <v>31</v>
      </c>
      <c r="X256" s="5" t="s">
        <v>427</v>
      </c>
      <c r="Y256" s="7">
        <f t="shared" si="6"/>
        <v>13.65</v>
      </c>
      <c r="Z256" s="7">
        <f t="shared" si="7"/>
        <v>21.14457831325301</v>
      </c>
    </row>
    <row r="257" spans="1:26" x14ac:dyDescent="0.2">
      <c r="A257" s="5" t="s">
        <v>550</v>
      </c>
      <c r="B257" s="5" t="s">
        <v>671</v>
      </c>
      <c r="C257" s="5" t="s">
        <v>687</v>
      </c>
      <c r="D257" s="5">
        <v>1</v>
      </c>
      <c r="E257" s="5">
        <v>0</v>
      </c>
      <c r="F257" s="5">
        <v>1</v>
      </c>
      <c r="G257" s="5">
        <v>1</v>
      </c>
      <c r="H257" s="5">
        <v>12</v>
      </c>
      <c r="I257" s="5">
        <v>13</v>
      </c>
      <c r="J257" s="5">
        <v>2</v>
      </c>
      <c r="K257" s="5">
        <v>0</v>
      </c>
      <c r="L257" s="5">
        <v>25</v>
      </c>
      <c r="M257" s="5">
        <v>25</v>
      </c>
      <c r="N257" s="5">
        <v>6</v>
      </c>
      <c r="O257" s="5">
        <v>377</v>
      </c>
      <c r="P257" s="5">
        <v>18</v>
      </c>
      <c r="Q257" s="5">
        <v>4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 t="s">
        <v>297</v>
      </c>
      <c r="X257" s="5" t="s">
        <v>1580</v>
      </c>
      <c r="Y257" s="7">
        <f t="shared" si="6"/>
        <v>13.62142857142857</v>
      </c>
      <c r="Z257" s="7">
        <f t="shared" si="7"/>
        <v>20.16803760282021</v>
      </c>
    </row>
    <row r="258" spans="1:26" x14ac:dyDescent="0.2">
      <c r="A258" s="5" t="s">
        <v>1102</v>
      </c>
      <c r="B258" s="5" t="s">
        <v>671</v>
      </c>
      <c r="C258" s="5" t="s">
        <v>684</v>
      </c>
      <c r="D258" s="5">
        <v>7</v>
      </c>
      <c r="E258" s="5">
        <v>0</v>
      </c>
      <c r="F258" s="5">
        <v>7</v>
      </c>
      <c r="G258" s="5">
        <v>1</v>
      </c>
      <c r="H258" s="5">
        <v>17</v>
      </c>
      <c r="I258" s="5">
        <v>36</v>
      </c>
      <c r="J258" s="5">
        <v>36</v>
      </c>
      <c r="K258" s="5">
        <v>0</v>
      </c>
      <c r="L258" s="5">
        <v>2</v>
      </c>
      <c r="M258" s="5">
        <v>4</v>
      </c>
      <c r="N258" s="5">
        <v>18</v>
      </c>
      <c r="O258" s="5">
        <v>335</v>
      </c>
      <c r="P258" s="5">
        <v>15</v>
      </c>
      <c r="Q258" s="5">
        <v>38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 t="s">
        <v>31</v>
      </c>
      <c r="X258" s="5" t="s">
        <v>3422</v>
      </c>
      <c r="Y258" s="7">
        <f t="shared" ref="Y258:Y321" si="8">(D258*10+E258*-10+F258*5+G258*-5+H258*2+I258*-2+J258*4+K258*3+L258*1.5+M258*1.5+N258*3+O258*0.1+P258*2+Q258*2+R258*5+S258*-8+T258*15+U258+V258*-4)/W258</f>
        <v>13.616666666666667</v>
      </c>
      <c r="Z258" s="7">
        <f t="shared" ref="Z258:Z321" si="9">(D258*10+E258*-10+F258*5+G258*-5+H258*2+I258*-2+J258*4+K258*3+L258*1.5+M258*1.5+N258*3+O258*0.1+P258*2+Q258*2+R258*5+S258*-8+T258*15+U258+V258*-4)/(X258/90)</f>
        <v>24.124015748031496</v>
      </c>
    </row>
    <row r="259" spans="1:26" x14ac:dyDescent="0.2">
      <c r="A259" s="5" t="s">
        <v>956</v>
      </c>
      <c r="B259" s="5" t="s">
        <v>671</v>
      </c>
      <c r="C259" s="5" t="s">
        <v>672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77</v>
      </c>
      <c r="S259" s="5">
        <v>30</v>
      </c>
      <c r="T259" s="5">
        <v>18</v>
      </c>
      <c r="U259" s="5">
        <v>100</v>
      </c>
      <c r="V259" s="5">
        <v>0</v>
      </c>
      <c r="W259" s="5" t="s">
        <v>193</v>
      </c>
      <c r="X259" s="5" t="s">
        <v>554</v>
      </c>
      <c r="Y259" s="7">
        <f t="shared" si="8"/>
        <v>13.552631578947368</v>
      </c>
      <c r="Z259" s="7">
        <f t="shared" si="9"/>
        <v>13.552631578947368</v>
      </c>
    </row>
    <row r="260" spans="1:26" x14ac:dyDescent="0.2">
      <c r="A260" s="5" t="s">
        <v>7013</v>
      </c>
      <c r="B260" s="5" t="s">
        <v>671</v>
      </c>
      <c r="C260" s="5" t="s">
        <v>6915</v>
      </c>
      <c r="D260" s="5">
        <v>0</v>
      </c>
      <c r="E260" s="5">
        <v>0</v>
      </c>
      <c r="F260" s="5">
        <v>0</v>
      </c>
      <c r="G260" s="5">
        <v>0</v>
      </c>
      <c r="H260" s="5">
        <v>8</v>
      </c>
      <c r="I260" s="5">
        <v>7</v>
      </c>
      <c r="J260" s="5">
        <v>0</v>
      </c>
      <c r="K260" s="5">
        <v>0</v>
      </c>
      <c r="L260" s="5">
        <v>41</v>
      </c>
      <c r="M260" s="5">
        <v>12</v>
      </c>
      <c r="N260" s="5">
        <v>6</v>
      </c>
      <c r="O260" s="5">
        <v>163</v>
      </c>
      <c r="P260" s="5">
        <v>19</v>
      </c>
      <c r="Q260" s="5">
        <v>11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 t="s">
        <v>105</v>
      </c>
      <c r="X260" s="5" t="s">
        <v>4794</v>
      </c>
      <c r="Y260" s="7">
        <f t="shared" si="8"/>
        <v>13.523076923076925</v>
      </c>
      <c r="Z260" s="7">
        <f t="shared" si="9"/>
        <v>20.129770992366414</v>
      </c>
    </row>
    <row r="261" spans="1:26" x14ac:dyDescent="0.2">
      <c r="A261" s="5" t="s">
        <v>1132</v>
      </c>
      <c r="B261" s="5" t="s">
        <v>671</v>
      </c>
      <c r="C261" s="5" t="s">
        <v>678</v>
      </c>
      <c r="D261" s="5">
        <v>2</v>
      </c>
      <c r="E261" s="5">
        <v>0</v>
      </c>
      <c r="F261" s="5">
        <v>1</v>
      </c>
      <c r="G261" s="5">
        <v>1</v>
      </c>
      <c r="H261" s="5">
        <v>22</v>
      </c>
      <c r="I261" s="5">
        <v>21</v>
      </c>
      <c r="J261" s="5">
        <v>14</v>
      </c>
      <c r="K261" s="5">
        <v>0</v>
      </c>
      <c r="L261" s="5">
        <v>23</v>
      </c>
      <c r="M261" s="5">
        <v>25</v>
      </c>
      <c r="N261" s="5">
        <v>41</v>
      </c>
      <c r="O261" s="5">
        <v>455</v>
      </c>
      <c r="P261" s="5">
        <v>39</v>
      </c>
      <c r="Q261" s="5">
        <v>18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 t="s">
        <v>63</v>
      </c>
      <c r="X261" s="5" t="s">
        <v>2362</v>
      </c>
      <c r="Y261" s="7">
        <f t="shared" si="8"/>
        <v>13.515625</v>
      </c>
      <c r="Z261" s="7">
        <f t="shared" si="9"/>
        <v>18.686989918386942</v>
      </c>
    </row>
    <row r="262" spans="1:26" x14ac:dyDescent="0.2">
      <c r="A262" s="5" t="s">
        <v>968</v>
      </c>
      <c r="B262" s="5" t="s">
        <v>671</v>
      </c>
      <c r="C262" s="5" t="s">
        <v>729</v>
      </c>
      <c r="D262" s="5">
        <v>0</v>
      </c>
      <c r="E262" s="5">
        <v>0</v>
      </c>
      <c r="F262" s="5">
        <v>1</v>
      </c>
      <c r="G262" s="5">
        <v>5</v>
      </c>
      <c r="H262" s="5">
        <v>23</v>
      </c>
      <c r="I262" s="5">
        <v>38</v>
      </c>
      <c r="J262" s="5">
        <v>3</v>
      </c>
      <c r="K262" s="5">
        <v>1</v>
      </c>
      <c r="L262" s="5">
        <v>76</v>
      </c>
      <c r="M262" s="5">
        <v>49</v>
      </c>
      <c r="N262" s="5">
        <v>13</v>
      </c>
      <c r="O262" s="5">
        <v>548</v>
      </c>
      <c r="P262" s="5">
        <v>50</v>
      </c>
      <c r="Q262" s="5">
        <v>16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 t="s">
        <v>93</v>
      </c>
      <c r="X262" s="5" t="s">
        <v>335</v>
      </c>
      <c r="Y262" s="7">
        <f t="shared" si="8"/>
        <v>13.510714285714286</v>
      </c>
      <c r="Z262" s="7">
        <f t="shared" si="9"/>
        <v>19.422133485453507</v>
      </c>
    </row>
    <row r="263" spans="1:26" x14ac:dyDescent="0.2">
      <c r="A263" s="5" t="s">
        <v>1148</v>
      </c>
      <c r="B263" s="5" t="s">
        <v>671</v>
      </c>
      <c r="C263" s="5" t="s">
        <v>714</v>
      </c>
      <c r="D263" s="5">
        <v>7</v>
      </c>
      <c r="E263" s="5">
        <v>0</v>
      </c>
      <c r="F263" s="5">
        <v>1</v>
      </c>
      <c r="G263" s="5">
        <v>1</v>
      </c>
      <c r="H263" s="5">
        <v>44</v>
      </c>
      <c r="I263" s="5">
        <v>37</v>
      </c>
      <c r="J263" s="5">
        <v>29</v>
      </c>
      <c r="K263" s="5">
        <v>4</v>
      </c>
      <c r="L263" s="5">
        <v>10</v>
      </c>
      <c r="M263" s="5">
        <v>6</v>
      </c>
      <c r="N263" s="5">
        <v>27</v>
      </c>
      <c r="O263" s="5">
        <v>598</v>
      </c>
      <c r="P263" s="5">
        <v>11</v>
      </c>
      <c r="Q263" s="5">
        <v>3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 t="s">
        <v>31</v>
      </c>
      <c r="X263" s="5" t="s">
        <v>7014</v>
      </c>
      <c r="Y263" s="7">
        <f t="shared" si="8"/>
        <v>13.493333333333334</v>
      </c>
      <c r="Z263" s="7">
        <f t="shared" si="9"/>
        <v>15.237139272271017</v>
      </c>
    </row>
    <row r="264" spans="1:26" x14ac:dyDescent="0.2">
      <c r="A264" s="5" t="s">
        <v>892</v>
      </c>
      <c r="B264" s="5" t="s">
        <v>671</v>
      </c>
      <c r="C264" s="5" t="s">
        <v>675</v>
      </c>
      <c r="D264" s="5">
        <v>0</v>
      </c>
      <c r="E264" s="5">
        <v>0</v>
      </c>
      <c r="F264" s="5">
        <v>1</v>
      </c>
      <c r="G264" s="5">
        <v>4</v>
      </c>
      <c r="H264" s="5">
        <v>17</v>
      </c>
      <c r="I264" s="5">
        <v>12</v>
      </c>
      <c r="J264" s="5">
        <v>3</v>
      </c>
      <c r="K264" s="5">
        <v>1</v>
      </c>
      <c r="L264" s="5">
        <v>27</v>
      </c>
      <c r="M264" s="5">
        <v>24</v>
      </c>
      <c r="N264" s="5">
        <v>18</v>
      </c>
      <c r="O264" s="5">
        <v>543</v>
      </c>
      <c r="P264" s="5">
        <v>34</v>
      </c>
      <c r="Q264" s="5">
        <v>3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 t="s">
        <v>334</v>
      </c>
      <c r="X264" s="5" t="s">
        <v>1633</v>
      </c>
      <c r="Y264" s="7">
        <f t="shared" si="8"/>
        <v>13.440000000000001</v>
      </c>
      <c r="Z264" s="7">
        <f t="shared" si="9"/>
        <v>18.974117647058826</v>
      </c>
    </row>
    <row r="265" spans="1:26" x14ac:dyDescent="0.2">
      <c r="A265" s="5" t="s">
        <v>4200</v>
      </c>
      <c r="B265" s="5" t="s">
        <v>671</v>
      </c>
      <c r="C265" s="5" t="s">
        <v>760</v>
      </c>
      <c r="D265" s="5">
        <v>0</v>
      </c>
      <c r="E265" s="5">
        <v>0</v>
      </c>
      <c r="F265" s="5">
        <v>0</v>
      </c>
      <c r="G265" s="5">
        <v>2</v>
      </c>
      <c r="H265" s="5">
        <v>5</v>
      </c>
      <c r="I265" s="5">
        <v>7</v>
      </c>
      <c r="J265" s="5">
        <v>0</v>
      </c>
      <c r="K265" s="5">
        <v>2</v>
      </c>
      <c r="L265" s="5">
        <v>26</v>
      </c>
      <c r="M265" s="5">
        <v>22</v>
      </c>
      <c r="N265" s="5">
        <v>1</v>
      </c>
      <c r="O265" s="5">
        <v>200</v>
      </c>
      <c r="P265" s="5">
        <v>7</v>
      </c>
      <c r="Q265" s="5">
        <v>3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 t="s">
        <v>402</v>
      </c>
      <c r="X265" s="5" t="s">
        <v>3889</v>
      </c>
      <c r="Y265" s="7">
        <f t="shared" si="8"/>
        <v>13.375</v>
      </c>
      <c r="Z265" s="7">
        <f t="shared" si="9"/>
        <v>18.845401174168298</v>
      </c>
    </row>
    <row r="266" spans="1:26" x14ac:dyDescent="0.2">
      <c r="A266" s="5" t="s">
        <v>1073</v>
      </c>
      <c r="B266" s="5" t="s">
        <v>671</v>
      </c>
      <c r="C266" s="5" t="s">
        <v>714</v>
      </c>
      <c r="D266" s="5">
        <v>0</v>
      </c>
      <c r="E266" s="5">
        <v>0</v>
      </c>
      <c r="F266" s="5">
        <v>0</v>
      </c>
      <c r="G266" s="5">
        <v>9</v>
      </c>
      <c r="H266" s="5">
        <v>19</v>
      </c>
      <c r="I266" s="5">
        <v>69</v>
      </c>
      <c r="J266" s="5">
        <v>0</v>
      </c>
      <c r="K266" s="5">
        <v>8</v>
      </c>
      <c r="L266" s="5">
        <v>38</v>
      </c>
      <c r="M266" s="5">
        <v>72</v>
      </c>
      <c r="N266" s="5">
        <v>9</v>
      </c>
      <c r="O266" s="5">
        <v>1219</v>
      </c>
      <c r="P266" s="5">
        <v>116</v>
      </c>
      <c r="Q266" s="5">
        <v>8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 t="s">
        <v>134</v>
      </c>
      <c r="X266" s="5" t="s">
        <v>7015</v>
      </c>
      <c r="Y266" s="7">
        <f t="shared" si="8"/>
        <v>13.360606060606059</v>
      </c>
      <c r="Z266" s="7">
        <f t="shared" si="9"/>
        <v>14.227680172104698</v>
      </c>
    </row>
    <row r="267" spans="1:26" x14ac:dyDescent="0.2">
      <c r="A267" s="5" t="s">
        <v>998</v>
      </c>
      <c r="B267" s="5" t="s">
        <v>671</v>
      </c>
      <c r="C267" s="5" t="s">
        <v>721</v>
      </c>
      <c r="D267" s="5">
        <v>4</v>
      </c>
      <c r="E267" s="5">
        <v>1</v>
      </c>
      <c r="F267" s="5">
        <v>3</v>
      </c>
      <c r="G267" s="5">
        <v>4</v>
      </c>
      <c r="H267" s="5">
        <v>41</v>
      </c>
      <c r="I267" s="5">
        <v>36</v>
      </c>
      <c r="J267" s="5">
        <v>19</v>
      </c>
      <c r="K267" s="5">
        <v>1</v>
      </c>
      <c r="L267" s="5">
        <v>3</v>
      </c>
      <c r="M267" s="5">
        <v>16</v>
      </c>
      <c r="N267" s="5">
        <v>12</v>
      </c>
      <c r="O267" s="5">
        <v>258</v>
      </c>
      <c r="P267" s="5">
        <v>16</v>
      </c>
      <c r="Q267" s="5">
        <v>42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 t="s">
        <v>263</v>
      </c>
      <c r="X267" s="5" t="s">
        <v>165</v>
      </c>
      <c r="Y267" s="7">
        <f t="shared" si="8"/>
        <v>13.345833333333333</v>
      </c>
      <c r="Z267" s="7">
        <f t="shared" si="9"/>
        <v>19.386012104909213</v>
      </c>
    </row>
    <row r="268" spans="1:26" x14ac:dyDescent="0.2">
      <c r="A268" s="5" t="s">
        <v>7016</v>
      </c>
      <c r="B268" s="5" t="s">
        <v>671</v>
      </c>
      <c r="C268" s="5" t="s">
        <v>721</v>
      </c>
      <c r="D268" s="5">
        <v>0</v>
      </c>
      <c r="E268" s="5">
        <v>1</v>
      </c>
      <c r="F268" s="5">
        <v>0</v>
      </c>
      <c r="G268" s="5">
        <v>6</v>
      </c>
      <c r="H268" s="5">
        <v>26</v>
      </c>
      <c r="I268" s="5">
        <v>28</v>
      </c>
      <c r="J268" s="5">
        <v>0</v>
      </c>
      <c r="K268" s="5">
        <v>1</v>
      </c>
      <c r="L268" s="5">
        <v>66</v>
      </c>
      <c r="M268" s="5">
        <v>44</v>
      </c>
      <c r="N268" s="5">
        <v>5</v>
      </c>
      <c r="O268" s="5">
        <v>426</v>
      </c>
      <c r="P268" s="5">
        <v>39</v>
      </c>
      <c r="Q268" s="5">
        <v>17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 t="s">
        <v>99</v>
      </c>
      <c r="X268" s="5" t="s">
        <v>1457</v>
      </c>
      <c r="Y268" s="7">
        <f t="shared" si="8"/>
        <v>13.345454545454546</v>
      </c>
      <c r="Z268" s="7">
        <f t="shared" si="9"/>
        <v>14.566703417861081</v>
      </c>
    </row>
    <row r="269" spans="1:26" x14ac:dyDescent="0.2">
      <c r="A269" s="5" t="s">
        <v>2543</v>
      </c>
      <c r="B269" s="5" t="s">
        <v>671</v>
      </c>
      <c r="C269" s="5" t="s">
        <v>689</v>
      </c>
      <c r="D269" s="5">
        <v>2</v>
      </c>
      <c r="E269" s="5">
        <v>1</v>
      </c>
      <c r="F269" s="5">
        <v>0</v>
      </c>
      <c r="G269" s="5">
        <v>2</v>
      </c>
      <c r="H269" s="5">
        <v>16</v>
      </c>
      <c r="I269" s="5">
        <v>29</v>
      </c>
      <c r="J269" s="5">
        <v>4</v>
      </c>
      <c r="K269" s="5">
        <v>3</v>
      </c>
      <c r="L269" s="5">
        <v>33</v>
      </c>
      <c r="M269" s="5">
        <v>28</v>
      </c>
      <c r="N269" s="5">
        <v>12</v>
      </c>
      <c r="O269" s="5">
        <v>506</v>
      </c>
      <c r="P269" s="5">
        <v>40</v>
      </c>
      <c r="Q269" s="5">
        <v>24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 t="s">
        <v>145</v>
      </c>
      <c r="X269" s="5" t="s">
        <v>4218</v>
      </c>
      <c r="Y269" s="7">
        <f t="shared" si="8"/>
        <v>13.265217391304349</v>
      </c>
      <c r="Z269" s="7">
        <f t="shared" si="9"/>
        <v>21.758320126782888</v>
      </c>
    </row>
    <row r="270" spans="1:26" x14ac:dyDescent="0.2">
      <c r="A270" s="5" t="s">
        <v>7017</v>
      </c>
      <c r="B270" s="5" t="s">
        <v>671</v>
      </c>
      <c r="C270" s="5" t="s">
        <v>677</v>
      </c>
      <c r="D270" s="5">
        <v>11</v>
      </c>
      <c r="E270" s="5">
        <v>0</v>
      </c>
      <c r="F270" s="5">
        <v>3</v>
      </c>
      <c r="G270" s="5">
        <v>0</v>
      </c>
      <c r="H270" s="5">
        <v>35</v>
      </c>
      <c r="I270" s="5">
        <v>45</v>
      </c>
      <c r="J270" s="5">
        <v>23</v>
      </c>
      <c r="K270" s="5">
        <v>1</v>
      </c>
      <c r="L270" s="5">
        <v>10</v>
      </c>
      <c r="M270" s="5">
        <v>14</v>
      </c>
      <c r="N270" s="5">
        <v>21</v>
      </c>
      <c r="O270" s="5">
        <v>577</v>
      </c>
      <c r="P270" s="5">
        <v>13</v>
      </c>
      <c r="Q270" s="5">
        <v>14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 t="s">
        <v>40</v>
      </c>
      <c r="X270" s="5" t="s">
        <v>5085</v>
      </c>
      <c r="Y270" s="7">
        <f t="shared" si="8"/>
        <v>13.248387096774193</v>
      </c>
      <c r="Z270" s="7">
        <f t="shared" si="9"/>
        <v>16.355309734513273</v>
      </c>
    </row>
    <row r="271" spans="1:26" x14ac:dyDescent="0.2">
      <c r="A271" s="5" t="s">
        <v>981</v>
      </c>
      <c r="B271" s="5" t="s">
        <v>671</v>
      </c>
      <c r="C271" s="5" t="s">
        <v>681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5">
        <v>64</v>
      </c>
      <c r="S271" s="5">
        <v>25</v>
      </c>
      <c r="T271" s="5">
        <v>20</v>
      </c>
      <c r="U271" s="5">
        <v>81</v>
      </c>
      <c r="V271" s="5">
        <v>3</v>
      </c>
      <c r="W271" s="5" t="s">
        <v>96</v>
      </c>
      <c r="X271" s="5" t="s">
        <v>565</v>
      </c>
      <c r="Y271" s="7">
        <f t="shared" si="8"/>
        <v>13.216216216216216</v>
      </c>
      <c r="Z271" s="7">
        <f t="shared" si="9"/>
        <v>13.216216216216216</v>
      </c>
    </row>
    <row r="272" spans="1:26" x14ac:dyDescent="0.2">
      <c r="A272" s="5" t="s">
        <v>1140</v>
      </c>
      <c r="B272" s="5" t="s">
        <v>671</v>
      </c>
      <c r="C272" s="5" t="s">
        <v>677</v>
      </c>
      <c r="D272" s="5">
        <v>0</v>
      </c>
      <c r="E272" s="5">
        <v>0</v>
      </c>
      <c r="F272" s="5">
        <v>1</v>
      </c>
      <c r="G272" s="5">
        <v>3</v>
      </c>
      <c r="H272" s="5">
        <v>28</v>
      </c>
      <c r="I272" s="5">
        <v>38</v>
      </c>
      <c r="J272" s="5">
        <v>2</v>
      </c>
      <c r="K272" s="5">
        <v>9</v>
      </c>
      <c r="L272" s="5">
        <v>48</v>
      </c>
      <c r="M272" s="5">
        <v>42</v>
      </c>
      <c r="N272" s="5">
        <v>11</v>
      </c>
      <c r="O272" s="5">
        <v>600</v>
      </c>
      <c r="P272" s="5">
        <v>63</v>
      </c>
      <c r="Q272" s="5">
        <v>12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 t="s">
        <v>37</v>
      </c>
      <c r="X272" s="5" t="s">
        <v>5725</v>
      </c>
      <c r="Y272" s="7">
        <f t="shared" si="8"/>
        <v>13.206896551724139</v>
      </c>
      <c r="Z272" s="7">
        <f t="shared" si="9"/>
        <v>19.235491071428569</v>
      </c>
    </row>
    <row r="273" spans="1:26" x14ac:dyDescent="0.2">
      <c r="A273" s="5" t="s">
        <v>3543</v>
      </c>
      <c r="B273" s="5" t="s">
        <v>671</v>
      </c>
      <c r="C273" s="5" t="s">
        <v>5618</v>
      </c>
      <c r="D273" s="5">
        <v>9</v>
      </c>
      <c r="E273" s="5">
        <v>0</v>
      </c>
      <c r="F273" s="5">
        <v>0</v>
      </c>
      <c r="G273" s="5">
        <v>5</v>
      </c>
      <c r="H273" s="5">
        <v>27</v>
      </c>
      <c r="I273" s="5">
        <v>39</v>
      </c>
      <c r="J273" s="5">
        <v>26</v>
      </c>
      <c r="K273" s="5">
        <v>1</v>
      </c>
      <c r="L273" s="5">
        <v>5</v>
      </c>
      <c r="M273" s="5">
        <v>6</v>
      </c>
      <c r="N273" s="5">
        <v>25</v>
      </c>
      <c r="O273" s="5">
        <v>365</v>
      </c>
      <c r="P273" s="5">
        <v>4</v>
      </c>
      <c r="Q273" s="5">
        <v>23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 t="s">
        <v>116</v>
      </c>
      <c r="X273" s="5" t="s">
        <v>5356</v>
      </c>
      <c r="Y273" s="7">
        <f t="shared" si="8"/>
        <v>13.2</v>
      </c>
      <c r="Z273" s="7">
        <f t="shared" si="9"/>
        <v>16.86541737649063</v>
      </c>
    </row>
    <row r="274" spans="1:26" x14ac:dyDescent="0.2">
      <c r="A274" s="5" t="s">
        <v>759</v>
      </c>
      <c r="B274" s="5" t="s">
        <v>671</v>
      </c>
      <c r="C274" s="5" t="s">
        <v>3951</v>
      </c>
      <c r="D274" s="5">
        <v>3</v>
      </c>
      <c r="E274" s="5">
        <v>0</v>
      </c>
      <c r="F274" s="5">
        <v>3</v>
      </c>
      <c r="G274" s="5">
        <v>2</v>
      </c>
      <c r="H274" s="5">
        <v>37</v>
      </c>
      <c r="I274" s="5">
        <v>25</v>
      </c>
      <c r="J274" s="5">
        <v>17</v>
      </c>
      <c r="K274" s="5">
        <v>0</v>
      </c>
      <c r="L274" s="5">
        <v>5</v>
      </c>
      <c r="M274" s="5">
        <v>11</v>
      </c>
      <c r="N274" s="5">
        <v>29</v>
      </c>
      <c r="O274" s="5">
        <v>254</v>
      </c>
      <c r="P274" s="5">
        <v>10</v>
      </c>
      <c r="Q274" s="5">
        <v>23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 t="s">
        <v>116</v>
      </c>
      <c r="X274" s="5" t="s">
        <v>597</v>
      </c>
      <c r="Y274" s="7">
        <f t="shared" si="8"/>
        <v>13.175999999999998</v>
      </c>
      <c r="Z274" s="7">
        <f t="shared" si="9"/>
        <v>23.270015698587127</v>
      </c>
    </row>
    <row r="275" spans="1:26" x14ac:dyDescent="0.2">
      <c r="A275" s="5" t="s">
        <v>7018</v>
      </c>
      <c r="B275" s="5" t="s">
        <v>671</v>
      </c>
      <c r="C275" s="5" t="s">
        <v>6917</v>
      </c>
      <c r="D275" s="5">
        <v>4</v>
      </c>
      <c r="E275" s="5">
        <v>0</v>
      </c>
      <c r="F275" s="5">
        <v>0</v>
      </c>
      <c r="G275" s="5">
        <v>1</v>
      </c>
      <c r="H275" s="5">
        <v>10</v>
      </c>
      <c r="I275" s="5">
        <v>13</v>
      </c>
      <c r="J275" s="5">
        <v>16</v>
      </c>
      <c r="K275" s="5">
        <v>1</v>
      </c>
      <c r="L275" s="5">
        <v>1</v>
      </c>
      <c r="M275" s="5">
        <v>2</v>
      </c>
      <c r="N275" s="5">
        <v>6</v>
      </c>
      <c r="O275" s="5">
        <v>119</v>
      </c>
      <c r="P275" s="5">
        <v>3</v>
      </c>
      <c r="Q275" s="5">
        <v>4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 t="s">
        <v>458</v>
      </c>
      <c r="X275" s="5" t="s">
        <v>6026</v>
      </c>
      <c r="Y275" s="7">
        <f t="shared" si="8"/>
        <v>13.127272727272727</v>
      </c>
      <c r="Z275" s="7">
        <f t="shared" si="9"/>
        <v>14.701357466063348</v>
      </c>
    </row>
    <row r="276" spans="1:26" x14ac:dyDescent="0.2">
      <c r="A276" s="5" t="s">
        <v>4145</v>
      </c>
      <c r="B276" s="5" t="s">
        <v>671</v>
      </c>
      <c r="C276" s="5" t="s">
        <v>3951</v>
      </c>
      <c r="D276" s="5">
        <v>6</v>
      </c>
      <c r="E276" s="5">
        <v>0</v>
      </c>
      <c r="F276" s="5">
        <v>5</v>
      </c>
      <c r="G276" s="5">
        <v>9</v>
      </c>
      <c r="H276" s="5">
        <v>40</v>
      </c>
      <c r="I276" s="5">
        <v>59</v>
      </c>
      <c r="J276" s="5">
        <v>18</v>
      </c>
      <c r="K276" s="5">
        <v>1</v>
      </c>
      <c r="L276" s="5">
        <v>26</v>
      </c>
      <c r="M276" s="5">
        <v>19</v>
      </c>
      <c r="N276" s="5">
        <v>27</v>
      </c>
      <c r="O276" s="5">
        <v>693</v>
      </c>
      <c r="P276" s="5">
        <v>41</v>
      </c>
      <c r="Q276" s="5">
        <v>28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 t="s">
        <v>134</v>
      </c>
      <c r="X276" s="5" t="s">
        <v>7019</v>
      </c>
      <c r="Y276" s="7">
        <f t="shared" si="8"/>
        <v>13.115151515151515</v>
      </c>
      <c r="Z276" s="7">
        <f t="shared" si="9"/>
        <v>16.209737827715358</v>
      </c>
    </row>
    <row r="277" spans="1:26" x14ac:dyDescent="0.2">
      <c r="A277" s="5" t="s">
        <v>4155</v>
      </c>
      <c r="B277" s="5" t="s">
        <v>671</v>
      </c>
      <c r="C277" s="5" t="s">
        <v>748</v>
      </c>
      <c r="D277" s="5">
        <v>3</v>
      </c>
      <c r="E277" s="5">
        <v>0</v>
      </c>
      <c r="F277" s="5">
        <v>1</v>
      </c>
      <c r="G277" s="5">
        <v>3</v>
      </c>
      <c r="H277" s="5">
        <v>20</v>
      </c>
      <c r="I277" s="5">
        <v>35</v>
      </c>
      <c r="J277" s="5">
        <v>11</v>
      </c>
      <c r="K277" s="5">
        <v>7</v>
      </c>
      <c r="L277" s="5">
        <v>31</v>
      </c>
      <c r="M277" s="5">
        <v>32</v>
      </c>
      <c r="N277" s="5">
        <v>25</v>
      </c>
      <c r="O277" s="5">
        <v>563</v>
      </c>
      <c r="P277" s="5">
        <v>39</v>
      </c>
      <c r="Q277" s="5">
        <v>4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 t="s">
        <v>93</v>
      </c>
      <c r="X277" s="5" t="s">
        <v>2649</v>
      </c>
      <c r="Y277" s="7">
        <f t="shared" si="8"/>
        <v>13.1</v>
      </c>
      <c r="Z277" s="7">
        <f t="shared" si="9"/>
        <v>17.466666666666669</v>
      </c>
    </row>
    <row r="278" spans="1:26" x14ac:dyDescent="0.2">
      <c r="A278" s="5" t="s">
        <v>907</v>
      </c>
      <c r="B278" s="5" t="s">
        <v>671</v>
      </c>
      <c r="C278" s="5" t="s">
        <v>748</v>
      </c>
      <c r="D278" s="5">
        <v>0</v>
      </c>
      <c r="E278" s="5">
        <v>0</v>
      </c>
      <c r="F278" s="5">
        <v>0</v>
      </c>
      <c r="G278" s="5">
        <v>3</v>
      </c>
      <c r="H278" s="5">
        <v>7</v>
      </c>
      <c r="I278" s="5">
        <v>25</v>
      </c>
      <c r="J278" s="5">
        <v>5</v>
      </c>
      <c r="K278" s="5">
        <v>0</v>
      </c>
      <c r="L278" s="5">
        <v>45</v>
      </c>
      <c r="M278" s="5">
        <v>29</v>
      </c>
      <c r="N278" s="5">
        <v>26</v>
      </c>
      <c r="O278" s="5">
        <v>459</v>
      </c>
      <c r="P278" s="5">
        <v>45</v>
      </c>
      <c r="Q278" s="5">
        <v>29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 t="s">
        <v>75</v>
      </c>
      <c r="X278" s="5" t="s">
        <v>7020</v>
      </c>
      <c r="Y278" s="7">
        <f t="shared" si="8"/>
        <v>13.033333333333333</v>
      </c>
      <c r="Z278" s="7">
        <f t="shared" si="9"/>
        <v>19.525893958076448</v>
      </c>
    </row>
    <row r="279" spans="1:26" x14ac:dyDescent="0.2">
      <c r="A279" s="5" t="s">
        <v>7021</v>
      </c>
      <c r="B279" s="5" t="s">
        <v>671</v>
      </c>
      <c r="C279" s="5" t="s">
        <v>5618</v>
      </c>
      <c r="D279" s="5">
        <v>0</v>
      </c>
      <c r="E279" s="5">
        <v>0</v>
      </c>
      <c r="F279" s="5">
        <v>0</v>
      </c>
      <c r="G279" s="5">
        <v>11</v>
      </c>
      <c r="H279" s="5">
        <v>25</v>
      </c>
      <c r="I279" s="5">
        <v>69</v>
      </c>
      <c r="J279" s="5">
        <v>10</v>
      </c>
      <c r="K279" s="5">
        <v>8</v>
      </c>
      <c r="L279" s="5">
        <v>65</v>
      </c>
      <c r="M279" s="5">
        <v>45</v>
      </c>
      <c r="N279" s="5">
        <v>21</v>
      </c>
      <c r="O279" s="5">
        <v>649</v>
      </c>
      <c r="P279" s="5">
        <v>60</v>
      </c>
      <c r="Q279" s="5">
        <v>9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 t="s">
        <v>75</v>
      </c>
      <c r="X279" s="5" t="s">
        <v>6923</v>
      </c>
      <c r="Y279" s="7">
        <f t="shared" si="8"/>
        <v>13.033333333333333</v>
      </c>
      <c r="Z279" s="7">
        <f t="shared" si="9"/>
        <v>14.001326259946948</v>
      </c>
    </row>
    <row r="280" spans="1:26" x14ac:dyDescent="0.2">
      <c r="A280" s="5" t="s">
        <v>5815</v>
      </c>
      <c r="B280" s="5" t="s">
        <v>671</v>
      </c>
      <c r="C280" s="5" t="s">
        <v>5618</v>
      </c>
      <c r="D280" s="5">
        <v>0</v>
      </c>
      <c r="E280" s="5">
        <v>0</v>
      </c>
      <c r="F280" s="5">
        <v>0</v>
      </c>
      <c r="G280" s="5">
        <v>2</v>
      </c>
      <c r="H280" s="5">
        <v>5</v>
      </c>
      <c r="I280" s="5">
        <v>8</v>
      </c>
      <c r="J280" s="5">
        <v>2</v>
      </c>
      <c r="K280" s="5">
        <v>1</v>
      </c>
      <c r="L280" s="5">
        <v>17</v>
      </c>
      <c r="M280" s="5">
        <v>16</v>
      </c>
      <c r="N280" s="5">
        <v>4</v>
      </c>
      <c r="O280" s="5">
        <v>285</v>
      </c>
      <c r="P280" s="5">
        <v>15</v>
      </c>
      <c r="Q280" s="5">
        <v>1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 t="s">
        <v>160</v>
      </c>
      <c r="X280" s="5" t="s">
        <v>4719</v>
      </c>
      <c r="Y280" s="7">
        <f t="shared" si="8"/>
        <v>13</v>
      </c>
      <c r="Z280" s="7">
        <f t="shared" si="9"/>
        <v>14.978662873399715</v>
      </c>
    </row>
    <row r="281" spans="1:26" x14ac:dyDescent="0.2">
      <c r="A281" s="5" t="s">
        <v>7022</v>
      </c>
      <c r="B281" s="5" t="s">
        <v>671</v>
      </c>
      <c r="C281" s="5" t="s">
        <v>714</v>
      </c>
      <c r="D281" s="5">
        <v>0</v>
      </c>
      <c r="E281" s="5">
        <v>0</v>
      </c>
      <c r="F281" s="5">
        <v>3</v>
      </c>
      <c r="G281" s="5">
        <v>1</v>
      </c>
      <c r="H281" s="5">
        <v>6</v>
      </c>
      <c r="I281" s="5">
        <v>3</v>
      </c>
      <c r="J281" s="5">
        <v>4</v>
      </c>
      <c r="K281" s="5">
        <v>0</v>
      </c>
      <c r="L281" s="5">
        <v>8</v>
      </c>
      <c r="M281" s="5">
        <v>12</v>
      </c>
      <c r="N281" s="5">
        <v>5</v>
      </c>
      <c r="O281" s="5">
        <v>159</v>
      </c>
      <c r="P281" s="5">
        <v>7</v>
      </c>
      <c r="Q281" s="5">
        <v>5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 t="s">
        <v>160</v>
      </c>
      <c r="X281" s="5" t="s">
        <v>2172</v>
      </c>
      <c r="Y281" s="7">
        <f t="shared" si="8"/>
        <v>12.988888888888889</v>
      </c>
      <c r="Z281" s="7">
        <f t="shared" si="9"/>
        <v>17.923339011925044</v>
      </c>
    </row>
    <row r="282" spans="1:26" x14ac:dyDescent="0.2">
      <c r="A282" s="5" t="s">
        <v>997</v>
      </c>
      <c r="B282" s="5" t="s">
        <v>671</v>
      </c>
      <c r="C282" s="5" t="s">
        <v>675</v>
      </c>
      <c r="D282" s="5">
        <v>0</v>
      </c>
      <c r="E282" s="5">
        <v>1</v>
      </c>
      <c r="F282" s="5">
        <v>1</v>
      </c>
      <c r="G282" s="5">
        <v>4</v>
      </c>
      <c r="H282" s="5">
        <v>15</v>
      </c>
      <c r="I282" s="5">
        <v>26</v>
      </c>
      <c r="J282" s="5">
        <v>0</v>
      </c>
      <c r="K282" s="5">
        <v>5</v>
      </c>
      <c r="L282" s="5">
        <v>55</v>
      </c>
      <c r="M282" s="5">
        <v>34</v>
      </c>
      <c r="N282" s="5">
        <v>7</v>
      </c>
      <c r="O282" s="5">
        <v>346</v>
      </c>
      <c r="P282" s="5">
        <v>39</v>
      </c>
      <c r="Q282" s="5">
        <v>18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 t="s">
        <v>88</v>
      </c>
      <c r="X282" s="5" t="s">
        <v>5789</v>
      </c>
      <c r="Y282" s="7">
        <f t="shared" si="8"/>
        <v>12.90952380952381</v>
      </c>
      <c r="Z282" s="7">
        <f t="shared" si="9"/>
        <v>17.134129213483146</v>
      </c>
    </row>
    <row r="283" spans="1:26" x14ac:dyDescent="0.2">
      <c r="A283" s="5" t="s">
        <v>4022</v>
      </c>
      <c r="B283" s="5" t="s">
        <v>671</v>
      </c>
      <c r="C283" s="5" t="s">
        <v>675</v>
      </c>
      <c r="D283" s="5">
        <v>0</v>
      </c>
      <c r="E283" s="5">
        <v>0</v>
      </c>
      <c r="F283" s="5">
        <v>1</v>
      </c>
      <c r="G283" s="5">
        <v>0</v>
      </c>
      <c r="H283" s="5">
        <v>8</v>
      </c>
      <c r="I283" s="5">
        <v>7</v>
      </c>
      <c r="J283" s="5">
        <v>1</v>
      </c>
      <c r="K283" s="5">
        <v>1</v>
      </c>
      <c r="L283" s="5">
        <v>24</v>
      </c>
      <c r="M283" s="5">
        <v>8</v>
      </c>
      <c r="N283" s="5">
        <v>5</v>
      </c>
      <c r="O283" s="5">
        <v>139</v>
      </c>
      <c r="P283" s="5">
        <v>15</v>
      </c>
      <c r="Q283" s="5">
        <v>4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 t="s">
        <v>113</v>
      </c>
      <c r="X283" s="5" t="s">
        <v>3880</v>
      </c>
      <c r="Y283" s="7">
        <f t="shared" si="8"/>
        <v>12.89</v>
      </c>
      <c r="Z283" s="7">
        <f t="shared" si="9"/>
        <v>19.367278797996661</v>
      </c>
    </row>
    <row r="284" spans="1:26" x14ac:dyDescent="0.2">
      <c r="A284" s="5" t="s">
        <v>7023</v>
      </c>
      <c r="B284" s="5" t="s">
        <v>671</v>
      </c>
      <c r="C284" s="5" t="s">
        <v>737</v>
      </c>
      <c r="D284" s="5">
        <v>0</v>
      </c>
      <c r="E284" s="5">
        <v>0</v>
      </c>
      <c r="F284" s="5">
        <v>0</v>
      </c>
      <c r="G284" s="5">
        <v>1</v>
      </c>
      <c r="H284" s="5">
        <v>10</v>
      </c>
      <c r="I284" s="5">
        <v>11</v>
      </c>
      <c r="J284" s="5">
        <v>1</v>
      </c>
      <c r="K284" s="5">
        <v>3</v>
      </c>
      <c r="L284" s="5">
        <v>5</v>
      </c>
      <c r="M284" s="5">
        <v>19</v>
      </c>
      <c r="N284" s="5">
        <v>7</v>
      </c>
      <c r="O284" s="5">
        <v>521</v>
      </c>
      <c r="P284" s="5">
        <v>11</v>
      </c>
      <c r="Q284" s="5">
        <v>2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 t="s">
        <v>458</v>
      </c>
      <c r="X284" s="5" t="s">
        <v>5006</v>
      </c>
      <c r="Y284" s="7">
        <f t="shared" si="8"/>
        <v>12.827272727272726</v>
      </c>
      <c r="Z284" s="7">
        <f t="shared" si="9"/>
        <v>17.785714285714285</v>
      </c>
    </row>
    <row r="285" spans="1:26" x14ac:dyDescent="0.2">
      <c r="A285" s="5" t="s">
        <v>7024</v>
      </c>
      <c r="B285" s="5" t="s">
        <v>671</v>
      </c>
      <c r="C285" s="5" t="s">
        <v>6917</v>
      </c>
      <c r="D285" s="5">
        <v>0</v>
      </c>
      <c r="E285" s="5">
        <v>1</v>
      </c>
      <c r="F285" s="5">
        <v>0</v>
      </c>
      <c r="G285" s="5">
        <v>2</v>
      </c>
      <c r="H285" s="5">
        <v>5</v>
      </c>
      <c r="I285" s="5">
        <v>6</v>
      </c>
      <c r="J285" s="5">
        <v>1</v>
      </c>
      <c r="K285" s="5">
        <v>0</v>
      </c>
      <c r="L285" s="5">
        <v>33</v>
      </c>
      <c r="M285" s="5">
        <v>22</v>
      </c>
      <c r="N285" s="5">
        <v>1</v>
      </c>
      <c r="O285" s="5">
        <v>110</v>
      </c>
      <c r="P285" s="5">
        <v>12</v>
      </c>
      <c r="Q285" s="5">
        <v>0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 t="s">
        <v>402</v>
      </c>
      <c r="X285" s="5" t="s">
        <v>5061</v>
      </c>
      <c r="Y285" s="7">
        <f t="shared" si="8"/>
        <v>12.8125</v>
      </c>
      <c r="Z285" s="7">
        <f t="shared" si="9"/>
        <v>15.635593220338983</v>
      </c>
    </row>
    <row r="286" spans="1:26" x14ac:dyDescent="0.2">
      <c r="A286" s="5" t="s">
        <v>5726</v>
      </c>
      <c r="B286" s="5" t="s">
        <v>671</v>
      </c>
      <c r="C286" s="5" t="s">
        <v>6915</v>
      </c>
      <c r="D286" s="5">
        <v>0</v>
      </c>
      <c r="E286" s="5">
        <v>0</v>
      </c>
      <c r="F286" s="5">
        <v>1</v>
      </c>
      <c r="G286" s="5">
        <v>1</v>
      </c>
      <c r="H286" s="5">
        <v>12</v>
      </c>
      <c r="I286" s="5">
        <v>24</v>
      </c>
      <c r="J286" s="5">
        <v>0</v>
      </c>
      <c r="K286" s="5">
        <v>4</v>
      </c>
      <c r="L286" s="5">
        <v>42</v>
      </c>
      <c r="M286" s="5">
        <v>24</v>
      </c>
      <c r="N286" s="5">
        <v>10</v>
      </c>
      <c r="O286" s="5">
        <v>311</v>
      </c>
      <c r="P286" s="5">
        <v>34</v>
      </c>
      <c r="Q286" s="5">
        <v>20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 t="s">
        <v>334</v>
      </c>
      <c r="X286" s="5" t="s">
        <v>165</v>
      </c>
      <c r="Y286" s="7">
        <f t="shared" si="8"/>
        <v>12.805000000000001</v>
      </c>
      <c r="Z286" s="7">
        <f t="shared" si="9"/>
        <v>15.500336247478145</v>
      </c>
    </row>
    <row r="287" spans="1:26" x14ac:dyDescent="0.2">
      <c r="A287" s="5" t="s">
        <v>4156</v>
      </c>
      <c r="B287" s="5" t="s">
        <v>671</v>
      </c>
      <c r="C287" s="5" t="s">
        <v>678</v>
      </c>
      <c r="D287" s="5">
        <v>1</v>
      </c>
      <c r="E287" s="5">
        <v>0</v>
      </c>
      <c r="F287" s="5">
        <v>1</v>
      </c>
      <c r="G287" s="5">
        <v>3</v>
      </c>
      <c r="H287" s="5">
        <v>11</v>
      </c>
      <c r="I287" s="5">
        <v>17</v>
      </c>
      <c r="J287" s="5">
        <v>1</v>
      </c>
      <c r="K287" s="5">
        <v>2</v>
      </c>
      <c r="L287" s="5">
        <v>93</v>
      </c>
      <c r="M287" s="5">
        <v>38</v>
      </c>
      <c r="N287" s="5">
        <v>6</v>
      </c>
      <c r="O287" s="5">
        <v>410</v>
      </c>
      <c r="P287" s="5">
        <v>30</v>
      </c>
      <c r="Q287" s="5">
        <v>3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 t="s">
        <v>116</v>
      </c>
      <c r="X287" s="5" t="s">
        <v>4237</v>
      </c>
      <c r="Y287" s="7">
        <f t="shared" si="8"/>
        <v>12.78</v>
      </c>
      <c r="Z287" s="7">
        <f t="shared" si="9"/>
        <v>13.411847014925373</v>
      </c>
    </row>
    <row r="288" spans="1:26" x14ac:dyDescent="0.2">
      <c r="A288" s="5" t="s">
        <v>7025</v>
      </c>
      <c r="B288" s="5" t="s">
        <v>671</v>
      </c>
      <c r="C288" s="5" t="s">
        <v>6915</v>
      </c>
      <c r="D288" s="5">
        <v>4</v>
      </c>
      <c r="E288" s="5">
        <v>0</v>
      </c>
      <c r="F288" s="5">
        <v>1</v>
      </c>
      <c r="G288" s="5">
        <v>4</v>
      </c>
      <c r="H288" s="5">
        <v>72</v>
      </c>
      <c r="I288" s="5">
        <v>44</v>
      </c>
      <c r="J288" s="5">
        <v>16</v>
      </c>
      <c r="K288" s="5">
        <v>3</v>
      </c>
      <c r="L288" s="5">
        <v>21</v>
      </c>
      <c r="M288" s="5">
        <v>7</v>
      </c>
      <c r="N288" s="5">
        <v>21</v>
      </c>
      <c r="O288" s="5">
        <v>444</v>
      </c>
      <c r="P288" s="5">
        <v>17</v>
      </c>
      <c r="Q288" s="5">
        <v>42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 t="s">
        <v>134</v>
      </c>
      <c r="X288" s="5" t="s">
        <v>7026</v>
      </c>
      <c r="Y288" s="7">
        <f t="shared" si="8"/>
        <v>12.76969696969697</v>
      </c>
      <c r="Z288" s="7">
        <f t="shared" si="9"/>
        <v>15.410808614384395</v>
      </c>
    </row>
    <row r="289" spans="1:26" x14ac:dyDescent="0.2">
      <c r="A289" s="5" t="s">
        <v>7027</v>
      </c>
      <c r="B289" s="5" t="s">
        <v>671</v>
      </c>
      <c r="C289" s="5" t="s">
        <v>6915</v>
      </c>
      <c r="D289" s="5">
        <v>7</v>
      </c>
      <c r="E289" s="5">
        <v>0</v>
      </c>
      <c r="F289" s="5">
        <v>0</v>
      </c>
      <c r="G289" s="5">
        <v>4</v>
      </c>
      <c r="H289" s="5">
        <v>34</v>
      </c>
      <c r="I289" s="5">
        <v>55</v>
      </c>
      <c r="J289" s="5">
        <v>25</v>
      </c>
      <c r="K289" s="5">
        <v>3</v>
      </c>
      <c r="L289" s="5">
        <v>17</v>
      </c>
      <c r="M289" s="5">
        <v>17</v>
      </c>
      <c r="N289" s="5">
        <v>33</v>
      </c>
      <c r="O289" s="5">
        <v>446</v>
      </c>
      <c r="P289" s="5">
        <v>34</v>
      </c>
      <c r="Q289" s="5">
        <v>8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 t="s">
        <v>40</v>
      </c>
      <c r="X289" s="5" t="s">
        <v>818</v>
      </c>
      <c r="Y289" s="7">
        <f t="shared" si="8"/>
        <v>12.761290322580646</v>
      </c>
      <c r="Z289" s="7">
        <f t="shared" si="9"/>
        <v>14.333333333333334</v>
      </c>
    </row>
    <row r="290" spans="1:26" x14ac:dyDescent="0.2">
      <c r="A290" s="5" t="s">
        <v>7028</v>
      </c>
      <c r="B290" s="5" t="s">
        <v>671</v>
      </c>
      <c r="C290" s="5" t="s">
        <v>721</v>
      </c>
      <c r="D290" s="5">
        <v>0</v>
      </c>
      <c r="E290" s="5">
        <v>0</v>
      </c>
      <c r="F290" s="5">
        <v>0</v>
      </c>
      <c r="G290" s="5">
        <v>2</v>
      </c>
      <c r="H290" s="5">
        <v>5</v>
      </c>
      <c r="I290" s="5">
        <v>10</v>
      </c>
      <c r="J290" s="5">
        <v>0</v>
      </c>
      <c r="K290" s="5">
        <v>0</v>
      </c>
      <c r="L290" s="5">
        <v>9</v>
      </c>
      <c r="M290" s="5">
        <v>8</v>
      </c>
      <c r="N290" s="5">
        <v>1</v>
      </c>
      <c r="O290" s="5">
        <v>167</v>
      </c>
      <c r="P290" s="5">
        <v>29</v>
      </c>
      <c r="Q290" s="5">
        <v>3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 t="s">
        <v>53</v>
      </c>
      <c r="X290" s="5" t="s">
        <v>382</v>
      </c>
      <c r="Y290" s="7">
        <f t="shared" si="8"/>
        <v>12.742857142857144</v>
      </c>
      <c r="Z290" s="7">
        <f t="shared" si="9"/>
        <v>14.08421052631579</v>
      </c>
    </row>
    <row r="291" spans="1:26" x14ac:dyDescent="0.2">
      <c r="A291" s="5" t="s">
        <v>1097</v>
      </c>
      <c r="B291" s="5" t="s">
        <v>671</v>
      </c>
      <c r="C291" s="5" t="s">
        <v>737</v>
      </c>
      <c r="D291" s="5">
        <v>1</v>
      </c>
      <c r="E291" s="5">
        <v>0</v>
      </c>
      <c r="F291" s="5">
        <v>1</v>
      </c>
      <c r="G291" s="5">
        <v>5</v>
      </c>
      <c r="H291" s="5">
        <v>18</v>
      </c>
      <c r="I291" s="5">
        <v>30</v>
      </c>
      <c r="J291" s="5">
        <v>10</v>
      </c>
      <c r="K291" s="5">
        <v>3</v>
      </c>
      <c r="L291" s="5">
        <v>38</v>
      </c>
      <c r="M291" s="5">
        <v>36</v>
      </c>
      <c r="N291" s="5">
        <v>6</v>
      </c>
      <c r="O291" s="5">
        <v>676</v>
      </c>
      <c r="P291" s="5">
        <v>36</v>
      </c>
      <c r="Q291" s="5">
        <v>4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 t="s">
        <v>145</v>
      </c>
      <c r="X291" s="5" t="s">
        <v>5965</v>
      </c>
      <c r="Y291" s="7">
        <f t="shared" si="8"/>
        <v>12.678260869565218</v>
      </c>
      <c r="Z291" s="7">
        <f t="shared" si="9"/>
        <v>15.293706293706295</v>
      </c>
    </row>
    <row r="292" spans="1:26" x14ac:dyDescent="0.2">
      <c r="A292" s="5" t="s">
        <v>7029</v>
      </c>
      <c r="B292" s="5" t="s">
        <v>671</v>
      </c>
      <c r="C292" s="5" t="s">
        <v>5618</v>
      </c>
      <c r="D292" s="5">
        <v>5</v>
      </c>
      <c r="E292" s="5">
        <v>1</v>
      </c>
      <c r="F292" s="5">
        <v>1</v>
      </c>
      <c r="G292" s="5">
        <v>3</v>
      </c>
      <c r="H292" s="5">
        <v>36</v>
      </c>
      <c r="I292" s="5">
        <v>27</v>
      </c>
      <c r="J292" s="5">
        <v>24</v>
      </c>
      <c r="K292" s="5">
        <v>2</v>
      </c>
      <c r="L292" s="5">
        <v>18</v>
      </c>
      <c r="M292" s="5">
        <v>19</v>
      </c>
      <c r="N292" s="5">
        <v>23</v>
      </c>
      <c r="O292" s="5">
        <v>393</v>
      </c>
      <c r="P292" s="5">
        <v>21</v>
      </c>
      <c r="Q292" s="5">
        <v>12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 t="s">
        <v>31</v>
      </c>
      <c r="X292" s="5" t="s">
        <v>117</v>
      </c>
      <c r="Y292" s="7">
        <f t="shared" si="8"/>
        <v>12.66</v>
      </c>
      <c r="Z292" s="7">
        <f t="shared" si="9"/>
        <v>18.104872881355934</v>
      </c>
    </row>
    <row r="293" spans="1:26" x14ac:dyDescent="0.2">
      <c r="A293" s="5" t="s">
        <v>3996</v>
      </c>
      <c r="B293" s="5" t="s">
        <v>671</v>
      </c>
      <c r="C293" s="5" t="s">
        <v>3951</v>
      </c>
      <c r="D293" s="5">
        <v>0</v>
      </c>
      <c r="E293" s="5">
        <v>0</v>
      </c>
      <c r="F293" s="5">
        <v>1</v>
      </c>
      <c r="G293" s="5">
        <v>2</v>
      </c>
      <c r="H293" s="5">
        <v>7</v>
      </c>
      <c r="I293" s="5">
        <v>6</v>
      </c>
      <c r="J293" s="5">
        <v>0</v>
      </c>
      <c r="K293" s="5">
        <v>2</v>
      </c>
      <c r="L293" s="5">
        <v>64</v>
      </c>
      <c r="M293" s="5">
        <v>11</v>
      </c>
      <c r="N293" s="5">
        <v>0</v>
      </c>
      <c r="O293" s="5">
        <v>245</v>
      </c>
      <c r="P293" s="5">
        <v>10</v>
      </c>
      <c r="Q293" s="5">
        <v>2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 t="s">
        <v>105</v>
      </c>
      <c r="X293" s="5" t="s">
        <v>5006</v>
      </c>
      <c r="Y293" s="7">
        <f t="shared" si="8"/>
        <v>12.615384615384615</v>
      </c>
      <c r="Z293" s="7">
        <f t="shared" si="9"/>
        <v>20.672268907563023</v>
      </c>
    </row>
    <row r="294" spans="1:26" x14ac:dyDescent="0.2">
      <c r="A294" s="5" t="s">
        <v>5609</v>
      </c>
      <c r="B294" s="5" t="s">
        <v>671</v>
      </c>
      <c r="C294" s="5" t="s">
        <v>678</v>
      </c>
      <c r="D294" s="5">
        <v>1</v>
      </c>
      <c r="E294" s="5">
        <v>0</v>
      </c>
      <c r="F294" s="5">
        <v>2</v>
      </c>
      <c r="G294" s="5">
        <v>0</v>
      </c>
      <c r="H294" s="5">
        <v>23</v>
      </c>
      <c r="I294" s="5">
        <v>5</v>
      </c>
      <c r="J294" s="5">
        <v>10</v>
      </c>
      <c r="K294" s="5">
        <v>1</v>
      </c>
      <c r="L294" s="5">
        <v>3</v>
      </c>
      <c r="M294" s="5">
        <v>5</v>
      </c>
      <c r="N294" s="5">
        <v>25</v>
      </c>
      <c r="O294" s="5">
        <v>526</v>
      </c>
      <c r="P294" s="5">
        <v>8</v>
      </c>
      <c r="Q294" s="5">
        <v>24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 t="s">
        <v>263</v>
      </c>
      <c r="X294" s="5" t="s">
        <v>4444</v>
      </c>
      <c r="Y294" s="7">
        <f t="shared" si="8"/>
        <v>12.608333333333334</v>
      </c>
      <c r="Z294" s="7">
        <f t="shared" si="9"/>
        <v>17.225806451612904</v>
      </c>
    </row>
    <row r="295" spans="1:26" x14ac:dyDescent="0.2">
      <c r="A295" s="5" t="s">
        <v>5812</v>
      </c>
      <c r="B295" s="5" t="s">
        <v>671</v>
      </c>
      <c r="C295" s="5" t="s">
        <v>672</v>
      </c>
      <c r="D295" s="5">
        <v>0</v>
      </c>
      <c r="E295" s="5">
        <v>0</v>
      </c>
      <c r="F295" s="5">
        <v>0</v>
      </c>
      <c r="G295" s="5">
        <v>1</v>
      </c>
      <c r="H295" s="5">
        <v>0</v>
      </c>
      <c r="I295" s="5">
        <v>2</v>
      </c>
      <c r="J295" s="5">
        <v>0</v>
      </c>
      <c r="K295" s="5">
        <v>0</v>
      </c>
      <c r="L295" s="5">
        <v>9</v>
      </c>
      <c r="M295" s="5">
        <v>5</v>
      </c>
      <c r="N295" s="5">
        <v>1</v>
      </c>
      <c r="O295" s="5">
        <v>42</v>
      </c>
      <c r="P295" s="5">
        <v>2</v>
      </c>
      <c r="Q295" s="5">
        <v>1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 t="s">
        <v>65</v>
      </c>
      <c r="X295" s="5" t="s">
        <v>2187</v>
      </c>
      <c r="Y295" s="7">
        <f t="shared" si="8"/>
        <v>12.6</v>
      </c>
      <c r="Z295" s="7">
        <f t="shared" si="9"/>
        <v>16.8</v>
      </c>
    </row>
    <row r="296" spans="1:26" x14ac:dyDescent="0.2">
      <c r="A296" s="5" t="s">
        <v>791</v>
      </c>
      <c r="B296" s="5" t="s">
        <v>671</v>
      </c>
      <c r="C296" s="5" t="s">
        <v>672</v>
      </c>
      <c r="D296" s="5">
        <v>1</v>
      </c>
      <c r="E296" s="5">
        <v>0</v>
      </c>
      <c r="F296" s="5">
        <v>0</v>
      </c>
      <c r="G296" s="5">
        <v>2</v>
      </c>
      <c r="H296" s="5">
        <v>11</v>
      </c>
      <c r="I296" s="5">
        <v>18</v>
      </c>
      <c r="J296" s="5">
        <v>5</v>
      </c>
      <c r="K296" s="5">
        <v>2</v>
      </c>
      <c r="L296" s="5">
        <v>11</v>
      </c>
      <c r="M296" s="5">
        <v>16</v>
      </c>
      <c r="N296" s="5">
        <v>12</v>
      </c>
      <c r="O296" s="5">
        <v>504</v>
      </c>
      <c r="P296" s="5">
        <v>31</v>
      </c>
      <c r="Q296" s="5">
        <v>6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 t="s">
        <v>80</v>
      </c>
      <c r="X296" s="5" t="s">
        <v>2517</v>
      </c>
      <c r="Y296" s="7">
        <f t="shared" si="8"/>
        <v>12.523529411764706</v>
      </c>
      <c r="Z296" s="7">
        <f t="shared" si="9"/>
        <v>18.318355640535373</v>
      </c>
    </row>
    <row r="297" spans="1:26" x14ac:dyDescent="0.2">
      <c r="A297" s="5" t="s">
        <v>1249</v>
      </c>
      <c r="B297" s="5" t="s">
        <v>671</v>
      </c>
      <c r="C297" s="5" t="s">
        <v>677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5">
        <v>65</v>
      </c>
      <c r="S297" s="5">
        <v>28</v>
      </c>
      <c r="T297" s="5">
        <v>12</v>
      </c>
      <c r="U297" s="5">
        <v>92</v>
      </c>
      <c r="V297" s="5">
        <v>3</v>
      </c>
      <c r="W297" s="5" t="s">
        <v>37</v>
      </c>
      <c r="X297" s="5" t="s">
        <v>705</v>
      </c>
      <c r="Y297" s="7">
        <f t="shared" si="8"/>
        <v>12.448275862068966</v>
      </c>
      <c r="Z297" s="7">
        <f t="shared" si="9"/>
        <v>12.448275862068966</v>
      </c>
    </row>
    <row r="298" spans="1:26" x14ac:dyDescent="0.2">
      <c r="A298" s="5" t="s">
        <v>1169</v>
      </c>
      <c r="B298" s="5" t="s">
        <v>671</v>
      </c>
      <c r="C298" s="5" t="s">
        <v>729</v>
      </c>
      <c r="D298" s="5">
        <v>4</v>
      </c>
      <c r="E298" s="5">
        <v>1</v>
      </c>
      <c r="F298" s="5">
        <v>2</v>
      </c>
      <c r="G298" s="5">
        <v>3</v>
      </c>
      <c r="H298" s="5">
        <v>35</v>
      </c>
      <c r="I298" s="5">
        <v>40</v>
      </c>
      <c r="J298" s="5">
        <v>17</v>
      </c>
      <c r="K298" s="5">
        <v>1</v>
      </c>
      <c r="L298" s="5">
        <v>16</v>
      </c>
      <c r="M298" s="5">
        <v>29</v>
      </c>
      <c r="N298" s="5">
        <v>17</v>
      </c>
      <c r="O298" s="5">
        <v>385</v>
      </c>
      <c r="P298" s="5">
        <v>47</v>
      </c>
      <c r="Q298" s="5">
        <v>43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 t="s">
        <v>28</v>
      </c>
      <c r="X298" s="5" t="s">
        <v>4867</v>
      </c>
      <c r="Y298" s="7">
        <f t="shared" si="8"/>
        <v>12.441176470588236</v>
      </c>
      <c r="Z298" s="7">
        <f t="shared" si="9"/>
        <v>17.079407806191117</v>
      </c>
    </row>
    <row r="299" spans="1:26" x14ac:dyDescent="0.2">
      <c r="A299" s="5" t="s">
        <v>2637</v>
      </c>
      <c r="B299" s="5" t="s">
        <v>671</v>
      </c>
      <c r="C299" s="5" t="s">
        <v>748</v>
      </c>
      <c r="D299" s="5">
        <v>3</v>
      </c>
      <c r="E299" s="5">
        <v>0</v>
      </c>
      <c r="F299" s="5">
        <v>2</v>
      </c>
      <c r="G299" s="5">
        <v>5</v>
      </c>
      <c r="H299" s="5">
        <v>30</v>
      </c>
      <c r="I299" s="5">
        <v>35</v>
      </c>
      <c r="J299" s="5">
        <v>24</v>
      </c>
      <c r="K299" s="5">
        <v>2</v>
      </c>
      <c r="L299" s="5">
        <v>12</v>
      </c>
      <c r="M299" s="5">
        <v>17</v>
      </c>
      <c r="N299" s="5">
        <v>29</v>
      </c>
      <c r="O299" s="5">
        <v>482</v>
      </c>
      <c r="P299" s="5">
        <v>25</v>
      </c>
      <c r="Q299" s="5">
        <v>37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 t="s">
        <v>134</v>
      </c>
      <c r="X299" s="5" t="s">
        <v>214</v>
      </c>
      <c r="Y299" s="7">
        <f t="shared" si="8"/>
        <v>12.415151515151514</v>
      </c>
      <c r="Z299" s="7">
        <f t="shared" si="9"/>
        <v>16.646952595936796</v>
      </c>
    </row>
    <row r="300" spans="1:26" x14ac:dyDescent="0.2">
      <c r="A300" s="5" t="s">
        <v>7030</v>
      </c>
      <c r="B300" s="5" t="s">
        <v>671</v>
      </c>
      <c r="C300" s="5" t="s">
        <v>5618</v>
      </c>
      <c r="D300" s="5">
        <v>1</v>
      </c>
      <c r="E300" s="5">
        <v>0</v>
      </c>
      <c r="F300" s="5">
        <v>0</v>
      </c>
      <c r="G300" s="5">
        <v>2</v>
      </c>
      <c r="H300" s="5">
        <v>7</v>
      </c>
      <c r="I300" s="5">
        <v>26</v>
      </c>
      <c r="J300" s="5">
        <v>8</v>
      </c>
      <c r="K300" s="5">
        <v>7</v>
      </c>
      <c r="L300" s="5">
        <v>17</v>
      </c>
      <c r="M300" s="5">
        <v>27</v>
      </c>
      <c r="N300" s="5">
        <v>11</v>
      </c>
      <c r="O300" s="5">
        <v>571</v>
      </c>
      <c r="P300" s="5">
        <v>30</v>
      </c>
      <c r="Q300" s="5">
        <v>1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 t="s">
        <v>77</v>
      </c>
      <c r="X300" s="5" t="s">
        <v>2062</v>
      </c>
      <c r="Y300" s="7">
        <f t="shared" si="8"/>
        <v>12.268421052631579</v>
      </c>
      <c r="Z300" s="7">
        <f t="shared" si="9"/>
        <v>15.380498533724341</v>
      </c>
    </row>
    <row r="301" spans="1:26" x14ac:dyDescent="0.2">
      <c r="A301" s="5" t="s">
        <v>734</v>
      </c>
      <c r="B301" s="5" t="s">
        <v>671</v>
      </c>
      <c r="C301" s="5" t="s">
        <v>710</v>
      </c>
      <c r="D301" s="5">
        <v>0</v>
      </c>
      <c r="E301" s="5">
        <v>0</v>
      </c>
      <c r="F301" s="5">
        <v>0</v>
      </c>
      <c r="G301" s="5">
        <v>1</v>
      </c>
      <c r="H301" s="5">
        <v>0</v>
      </c>
      <c r="I301" s="5">
        <v>2</v>
      </c>
      <c r="J301" s="5">
        <v>1</v>
      </c>
      <c r="K301" s="5">
        <v>0</v>
      </c>
      <c r="L301" s="5">
        <v>8</v>
      </c>
      <c r="M301" s="5">
        <v>5</v>
      </c>
      <c r="N301" s="5">
        <v>1</v>
      </c>
      <c r="O301" s="5">
        <v>33</v>
      </c>
      <c r="P301" s="5">
        <v>5</v>
      </c>
      <c r="Q301" s="5">
        <v>3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 t="s">
        <v>392</v>
      </c>
      <c r="X301" s="5" t="s">
        <v>369</v>
      </c>
      <c r="Y301" s="7">
        <f t="shared" si="8"/>
        <v>12.266666666666666</v>
      </c>
      <c r="Z301" s="7">
        <f t="shared" si="9"/>
        <v>19.482352941176469</v>
      </c>
    </row>
    <row r="302" spans="1:26" x14ac:dyDescent="0.2">
      <c r="A302" s="5" t="s">
        <v>7031</v>
      </c>
      <c r="B302" s="5" t="s">
        <v>671</v>
      </c>
      <c r="C302" s="5" t="s">
        <v>6915</v>
      </c>
      <c r="D302" s="5">
        <v>2</v>
      </c>
      <c r="E302" s="5">
        <v>0</v>
      </c>
      <c r="F302" s="5">
        <v>1</v>
      </c>
      <c r="G302" s="5">
        <v>3</v>
      </c>
      <c r="H302" s="5">
        <v>9</v>
      </c>
      <c r="I302" s="5">
        <v>21</v>
      </c>
      <c r="J302" s="5">
        <v>6</v>
      </c>
      <c r="K302" s="5">
        <v>2</v>
      </c>
      <c r="L302" s="5">
        <v>20</v>
      </c>
      <c r="M302" s="5">
        <v>28</v>
      </c>
      <c r="N302" s="5">
        <v>21</v>
      </c>
      <c r="O302" s="5">
        <v>403</v>
      </c>
      <c r="P302" s="5">
        <v>25</v>
      </c>
      <c r="Q302" s="5">
        <v>2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 t="s">
        <v>334</v>
      </c>
      <c r="X302" s="5" t="s">
        <v>5409</v>
      </c>
      <c r="Y302" s="7">
        <f t="shared" si="8"/>
        <v>12.265000000000001</v>
      </c>
      <c r="Z302" s="7">
        <f t="shared" si="9"/>
        <v>21.045757864632986</v>
      </c>
    </row>
    <row r="303" spans="1:26" x14ac:dyDescent="0.2">
      <c r="A303" s="5" t="s">
        <v>7032</v>
      </c>
      <c r="B303" s="5" t="s">
        <v>671</v>
      </c>
      <c r="C303" s="5" t="s">
        <v>6917</v>
      </c>
      <c r="D303" s="5">
        <v>1</v>
      </c>
      <c r="E303" s="5">
        <v>0</v>
      </c>
      <c r="F303" s="5">
        <v>2</v>
      </c>
      <c r="G303" s="5">
        <v>6</v>
      </c>
      <c r="H303" s="5">
        <v>21</v>
      </c>
      <c r="I303" s="5">
        <v>24</v>
      </c>
      <c r="J303" s="5">
        <v>4</v>
      </c>
      <c r="K303" s="5">
        <v>5</v>
      </c>
      <c r="L303" s="5">
        <v>23</v>
      </c>
      <c r="M303" s="5">
        <v>47</v>
      </c>
      <c r="N303" s="5">
        <v>10</v>
      </c>
      <c r="O303" s="5">
        <v>578</v>
      </c>
      <c r="P303" s="5">
        <v>35</v>
      </c>
      <c r="Q303" s="5">
        <v>26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 t="s">
        <v>75</v>
      </c>
      <c r="X303" s="5" t="s">
        <v>270</v>
      </c>
      <c r="Y303" s="7">
        <f t="shared" si="8"/>
        <v>12.214814814814815</v>
      </c>
      <c r="Z303" s="7">
        <f t="shared" si="9"/>
        <v>14.870741482965933</v>
      </c>
    </row>
    <row r="304" spans="1:26" x14ac:dyDescent="0.2">
      <c r="A304" s="5" t="s">
        <v>1135</v>
      </c>
      <c r="B304" s="5" t="s">
        <v>671</v>
      </c>
      <c r="C304" s="5" t="s">
        <v>677</v>
      </c>
      <c r="D304" s="5">
        <v>0</v>
      </c>
      <c r="E304" s="5">
        <v>0</v>
      </c>
      <c r="F304" s="5">
        <v>0</v>
      </c>
      <c r="G304" s="5">
        <v>3</v>
      </c>
      <c r="H304" s="5">
        <v>16</v>
      </c>
      <c r="I304" s="5">
        <v>26</v>
      </c>
      <c r="J304" s="5">
        <v>5</v>
      </c>
      <c r="K304" s="5">
        <v>2</v>
      </c>
      <c r="L304" s="5">
        <v>27</v>
      </c>
      <c r="M304" s="5">
        <v>29</v>
      </c>
      <c r="N304" s="5">
        <v>11</v>
      </c>
      <c r="O304" s="5">
        <v>642</v>
      </c>
      <c r="P304" s="5">
        <v>25</v>
      </c>
      <c r="Q304" s="5">
        <v>17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 t="s">
        <v>88</v>
      </c>
      <c r="X304" s="5" t="s">
        <v>5003</v>
      </c>
      <c r="Y304" s="7">
        <f t="shared" si="8"/>
        <v>12.2</v>
      </c>
      <c r="Z304" s="7">
        <f t="shared" si="9"/>
        <v>15.803975325565455</v>
      </c>
    </row>
    <row r="305" spans="1:26" x14ac:dyDescent="0.2">
      <c r="A305" s="5" t="s">
        <v>5896</v>
      </c>
      <c r="B305" s="5" t="s">
        <v>671</v>
      </c>
      <c r="C305" s="5" t="s">
        <v>678</v>
      </c>
      <c r="D305" s="5">
        <v>11</v>
      </c>
      <c r="E305" s="5">
        <v>0</v>
      </c>
      <c r="F305" s="5">
        <v>2</v>
      </c>
      <c r="G305" s="5">
        <v>2</v>
      </c>
      <c r="H305" s="5">
        <v>37</v>
      </c>
      <c r="I305" s="5">
        <v>37</v>
      </c>
      <c r="J305" s="5">
        <v>36</v>
      </c>
      <c r="K305" s="5">
        <v>1</v>
      </c>
      <c r="L305" s="5">
        <v>5</v>
      </c>
      <c r="M305" s="5">
        <v>10</v>
      </c>
      <c r="N305" s="5">
        <v>13</v>
      </c>
      <c r="O305" s="5">
        <v>271</v>
      </c>
      <c r="P305" s="5">
        <v>5</v>
      </c>
      <c r="Q305" s="5">
        <v>11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 t="s">
        <v>40</v>
      </c>
      <c r="X305" s="5" t="s">
        <v>7033</v>
      </c>
      <c r="Y305" s="7">
        <f t="shared" si="8"/>
        <v>12.180645161290323</v>
      </c>
      <c r="Z305" s="7">
        <f t="shared" si="9"/>
        <v>16.433268858800776</v>
      </c>
    </row>
    <row r="306" spans="1:26" x14ac:dyDescent="0.2">
      <c r="A306" s="5" t="s">
        <v>720</v>
      </c>
      <c r="B306" s="5" t="s">
        <v>671</v>
      </c>
      <c r="C306" s="5" t="s">
        <v>672</v>
      </c>
      <c r="D306" s="5">
        <v>0</v>
      </c>
      <c r="E306" s="5">
        <v>0</v>
      </c>
      <c r="F306" s="5">
        <v>2</v>
      </c>
      <c r="G306" s="5">
        <v>0</v>
      </c>
      <c r="H306" s="5">
        <v>9</v>
      </c>
      <c r="I306" s="5">
        <v>3</v>
      </c>
      <c r="J306" s="5">
        <v>4</v>
      </c>
      <c r="K306" s="5">
        <v>0</v>
      </c>
      <c r="L306" s="5">
        <v>3</v>
      </c>
      <c r="M306" s="5">
        <v>1</v>
      </c>
      <c r="N306" s="5">
        <v>6</v>
      </c>
      <c r="O306" s="5">
        <v>95</v>
      </c>
      <c r="P306" s="5">
        <v>5</v>
      </c>
      <c r="Q306" s="5">
        <v>14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 t="s">
        <v>160</v>
      </c>
      <c r="X306" s="5" t="s">
        <v>58</v>
      </c>
      <c r="Y306" s="7">
        <f t="shared" si="8"/>
        <v>12.166666666666666</v>
      </c>
      <c r="Z306" s="7">
        <f t="shared" si="9"/>
        <v>22.972027972027973</v>
      </c>
    </row>
    <row r="307" spans="1:26" x14ac:dyDescent="0.2">
      <c r="A307" s="5" t="s">
        <v>7034</v>
      </c>
      <c r="B307" s="5" t="s">
        <v>671</v>
      </c>
      <c r="C307" s="5" t="s">
        <v>6917</v>
      </c>
      <c r="D307" s="5">
        <v>4</v>
      </c>
      <c r="E307" s="5">
        <v>0</v>
      </c>
      <c r="F307" s="5">
        <v>2</v>
      </c>
      <c r="G307" s="5">
        <v>2</v>
      </c>
      <c r="H307" s="5">
        <v>29</v>
      </c>
      <c r="I307" s="5">
        <v>22</v>
      </c>
      <c r="J307" s="5">
        <v>8</v>
      </c>
      <c r="K307" s="5">
        <v>4</v>
      </c>
      <c r="L307" s="5">
        <v>17</v>
      </c>
      <c r="M307" s="5">
        <v>21</v>
      </c>
      <c r="N307" s="5">
        <v>20</v>
      </c>
      <c r="O307" s="5">
        <v>498</v>
      </c>
      <c r="P307" s="5">
        <v>32</v>
      </c>
      <c r="Q307" s="5">
        <v>12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 t="s">
        <v>37</v>
      </c>
      <c r="X307" s="5" t="s">
        <v>7035</v>
      </c>
      <c r="Y307" s="7">
        <f t="shared" si="8"/>
        <v>12.165517241379311</v>
      </c>
      <c r="Z307" s="7">
        <f t="shared" si="9"/>
        <v>18.375</v>
      </c>
    </row>
    <row r="308" spans="1:26" x14ac:dyDescent="0.2">
      <c r="A308" s="5" t="s">
        <v>7036</v>
      </c>
      <c r="B308" s="5" t="s">
        <v>671</v>
      </c>
      <c r="C308" s="5" t="s">
        <v>6915</v>
      </c>
      <c r="D308" s="5">
        <v>1</v>
      </c>
      <c r="E308" s="5">
        <v>0</v>
      </c>
      <c r="F308" s="5">
        <v>3</v>
      </c>
      <c r="G308" s="5">
        <v>3</v>
      </c>
      <c r="H308" s="5">
        <v>38</v>
      </c>
      <c r="I308" s="5">
        <v>36</v>
      </c>
      <c r="J308" s="5">
        <v>8</v>
      </c>
      <c r="K308" s="5">
        <v>1</v>
      </c>
      <c r="L308" s="5">
        <v>14</v>
      </c>
      <c r="M308" s="5">
        <v>16</v>
      </c>
      <c r="N308" s="5">
        <v>22</v>
      </c>
      <c r="O308" s="5">
        <v>417</v>
      </c>
      <c r="P308" s="5">
        <v>37</v>
      </c>
      <c r="Q308" s="5">
        <v>20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 t="s">
        <v>111</v>
      </c>
      <c r="X308" s="5" t="s">
        <v>187</v>
      </c>
      <c r="Y308" s="7">
        <f t="shared" si="8"/>
        <v>12.142307692307693</v>
      </c>
      <c r="Z308" s="7">
        <f t="shared" si="9"/>
        <v>19.289205702647656</v>
      </c>
    </row>
    <row r="309" spans="1:26" x14ac:dyDescent="0.2">
      <c r="A309" s="5" t="s">
        <v>2458</v>
      </c>
      <c r="B309" s="5" t="s">
        <v>671</v>
      </c>
      <c r="C309" s="5" t="s">
        <v>689</v>
      </c>
      <c r="D309" s="5">
        <v>2</v>
      </c>
      <c r="E309" s="5">
        <v>0</v>
      </c>
      <c r="F309" s="5">
        <v>1</v>
      </c>
      <c r="G309" s="5">
        <v>1</v>
      </c>
      <c r="H309" s="5">
        <v>13</v>
      </c>
      <c r="I309" s="5">
        <v>5</v>
      </c>
      <c r="J309" s="5">
        <v>5</v>
      </c>
      <c r="K309" s="5">
        <v>1</v>
      </c>
      <c r="L309" s="5">
        <v>12</v>
      </c>
      <c r="M309" s="5">
        <v>5</v>
      </c>
      <c r="N309" s="5">
        <v>5</v>
      </c>
      <c r="O309" s="5">
        <v>99</v>
      </c>
      <c r="P309" s="5">
        <v>13</v>
      </c>
      <c r="Q309" s="5">
        <v>17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 t="s">
        <v>297</v>
      </c>
      <c r="X309" s="5" t="s">
        <v>5472</v>
      </c>
      <c r="Y309" s="7">
        <f t="shared" si="8"/>
        <v>12.1</v>
      </c>
      <c r="Z309" s="7">
        <f t="shared" si="9"/>
        <v>28.444029850746269</v>
      </c>
    </row>
    <row r="310" spans="1:26" x14ac:dyDescent="0.2">
      <c r="A310" s="5" t="s">
        <v>1059</v>
      </c>
      <c r="B310" s="5" t="s">
        <v>671</v>
      </c>
      <c r="C310" s="5" t="s">
        <v>675</v>
      </c>
      <c r="D310" s="5">
        <v>1</v>
      </c>
      <c r="E310" s="5">
        <v>0</v>
      </c>
      <c r="F310" s="5">
        <v>1</v>
      </c>
      <c r="G310" s="5">
        <v>1</v>
      </c>
      <c r="H310" s="5">
        <v>5</v>
      </c>
      <c r="I310" s="5">
        <v>10</v>
      </c>
      <c r="J310" s="5">
        <v>2</v>
      </c>
      <c r="K310" s="5">
        <v>2</v>
      </c>
      <c r="L310" s="5">
        <v>20</v>
      </c>
      <c r="M310" s="5">
        <v>25</v>
      </c>
      <c r="N310" s="5">
        <v>4</v>
      </c>
      <c r="O310" s="5">
        <v>237</v>
      </c>
      <c r="P310" s="5">
        <v>8</v>
      </c>
      <c r="Q310" s="5">
        <v>6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 t="s">
        <v>216</v>
      </c>
      <c r="X310" s="5" t="s">
        <v>1185</v>
      </c>
      <c r="Y310" s="7">
        <f t="shared" si="8"/>
        <v>12.1</v>
      </c>
      <c r="Z310" s="7">
        <f t="shared" si="9"/>
        <v>17.611859838274935</v>
      </c>
    </row>
    <row r="311" spans="1:26" x14ac:dyDescent="0.2">
      <c r="A311" s="5" t="s">
        <v>7037</v>
      </c>
      <c r="B311" s="5" t="s">
        <v>671</v>
      </c>
      <c r="C311" s="5" t="s">
        <v>721</v>
      </c>
      <c r="D311" s="5">
        <v>0</v>
      </c>
      <c r="E311" s="5">
        <v>0</v>
      </c>
      <c r="F311" s="5">
        <v>0</v>
      </c>
      <c r="G311" s="5">
        <v>3</v>
      </c>
      <c r="H311" s="5">
        <v>19</v>
      </c>
      <c r="I311" s="5">
        <v>13</v>
      </c>
      <c r="J311" s="5">
        <v>2</v>
      </c>
      <c r="K311" s="5">
        <v>12</v>
      </c>
      <c r="L311" s="5">
        <v>90</v>
      </c>
      <c r="M311" s="5">
        <v>23</v>
      </c>
      <c r="N311" s="5">
        <v>4</v>
      </c>
      <c r="O311" s="5">
        <v>536</v>
      </c>
      <c r="P311" s="5">
        <v>16</v>
      </c>
      <c r="Q311" s="5">
        <v>2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 t="s">
        <v>111</v>
      </c>
      <c r="X311" s="5" t="s">
        <v>914</v>
      </c>
      <c r="Y311" s="7">
        <f t="shared" si="8"/>
        <v>12.003846153846155</v>
      </c>
      <c r="Z311" s="7">
        <f t="shared" si="9"/>
        <v>18.915151515151518</v>
      </c>
    </row>
    <row r="312" spans="1:26" x14ac:dyDescent="0.2">
      <c r="A312" s="5" t="s">
        <v>4135</v>
      </c>
      <c r="B312" s="5" t="s">
        <v>671</v>
      </c>
      <c r="C312" s="5" t="s">
        <v>3951</v>
      </c>
      <c r="D312" s="5">
        <v>0</v>
      </c>
      <c r="E312" s="5">
        <v>1</v>
      </c>
      <c r="F312" s="5">
        <v>1</v>
      </c>
      <c r="G312" s="5">
        <v>3</v>
      </c>
      <c r="H312" s="5">
        <v>2</v>
      </c>
      <c r="I312" s="5">
        <v>8</v>
      </c>
      <c r="J312" s="5">
        <v>0</v>
      </c>
      <c r="K312" s="5">
        <v>1</v>
      </c>
      <c r="L312" s="5">
        <v>46</v>
      </c>
      <c r="M312" s="5">
        <v>6</v>
      </c>
      <c r="N312" s="5">
        <v>2</v>
      </c>
      <c r="O312" s="5">
        <v>170</v>
      </c>
      <c r="P312" s="5">
        <v>17</v>
      </c>
      <c r="Q312" s="5">
        <v>1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 t="s">
        <v>160</v>
      </c>
      <c r="X312" s="5" t="s">
        <v>5143</v>
      </c>
      <c r="Y312" s="7">
        <f t="shared" si="8"/>
        <v>12</v>
      </c>
      <c r="Z312" s="7">
        <f t="shared" si="9"/>
        <v>15.046439628482972</v>
      </c>
    </row>
    <row r="313" spans="1:26" x14ac:dyDescent="0.2">
      <c r="A313" s="5" t="s">
        <v>1006</v>
      </c>
      <c r="B313" s="5" t="s">
        <v>671</v>
      </c>
      <c r="C313" s="5" t="s">
        <v>748</v>
      </c>
      <c r="D313" s="5">
        <v>0</v>
      </c>
      <c r="E313" s="5">
        <v>0</v>
      </c>
      <c r="F313" s="5">
        <v>0</v>
      </c>
      <c r="G313" s="5">
        <v>6</v>
      </c>
      <c r="H313" s="5">
        <v>15</v>
      </c>
      <c r="I313" s="5">
        <v>42</v>
      </c>
      <c r="J313" s="5">
        <v>6</v>
      </c>
      <c r="K313" s="5">
        <v>5</v>
      </c>
      <c r="L313" s="5">
        <v>48</v>
      </c>
      <c r="M313" s="5">
        <v>40</v>
      </c>
      <c r="N313" s="5">
        <v>19</v>
      </c>
      <c r="O313" s="5">
        <v>987</v>
      </c>
      <c r="P313" s="5">
        <v>56</v>
      </c>
      <c r="Q313" s="5">
        <v>26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 t="s">
        <v>28</v>
      </c>
      <c r="X313" s="5" t="s">
        <v>6190</v>
      </c>
      <c r="Y313" s="7">
        <f t="shared" si="8"/>
        <v>11.961764705882352</v>
      </c>
      <c r="Z313" s="7">
        <f t="shared" si="9"/>
        <v>17.3391757460919</v>
      </c>
    </row>
    <row r="314" spans="1:26" x14ac:dyDescent="0.2">
      <c r="A314" s="5" t="s">
        <v>4173</v>
      </c>
      <c r="B314" s="5" t="s">
        <v>671</v>
      </c>
      <c r="C314" s="5" t="s">
        <v>678</v>
      </c>
      <c r="D314" s="5">
        <v>0</v>
      </c>
      <c r="E314" s="5">
        <v>0</v>
      </c>
      <c r="F314" s="5">
        <v>1</v>
      </c>
      <c r="G314" s="5">
        <v>3</v>
      </c>
      <c r="H314" s="5">
        <v>15</v>
      </c>
      <c r="I314" s="5">
        <v>23</v>
      </c>
      <c r="J314" s="5">
        <v>1</v>
      </c>
      <c r="K314" s="5">
        <v>1</v>
      </c>
      <c r="L314" s="5">
        <v>48</v>
      </c>
      <c r="M314" s="5">
        <v>26</v>
      </c>
      <c r="N314" s="5">
        <v>1</v>
      </c>
      <c r="O314" s="5">
        <v>196</v>
      </c>
      <c r="P314" s="5">
        <v>30</v>
      </c>
      <c r="Q314" s="5">
        <v>2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 t="s">
        <v>299</v>
      </c>
      <c r="X314" s="5" t="s">
        <v>7038</v>
      </c>
      <c r="Y314" s="7">
        <f t="shared" si="8"/>
        <v>11.906666666666666</v>
      </c>
      <c r="Z314" s="7">
        <f t="shared" si="9"/>
        <v>13.41736227045075</v>
      </c>
    </row>
    <row r="315" spans="1:26" x14ac:dyDescent="0.2">
      <c r="A315" s="5" t="s">
        <v>7039</v>
      </c>
      <c r="B315" s="5" t="s">
        <v>671</v>
      </c>
      <c r="C315" s="5" t="s">
        <v>6917</v>
      </c>
      <c r="D315" s="5">
        <v>1</v>
      </c>
      <c r="E315" s="5">
        <v>0</v>
      </c>
      <c r="F315" s="5">
        <v>0</v>
      </c>
      <c r="G315" s="5">
        <v>5</v>
      </c>
      <c r="H315" s="5">
        <v>16</v>
      </c>
      <c r="I315" s="5">
        <v>43</v>
      </c>
      <c r="J315" s="5">
        <v>3</v>
      </c>
      <c r="K315" s="5">
        <v>2</v>
      </c>
      <c r="L315" s="5">
        <v>59</v>
      </c>
      <c r="M315" s="5">
        <v>53</v>
      </c>
      <c r="N315" s="5">
        <v>6</v>
      </c>
      <c r="O315" s="5">
        <v>563</v>
      </c>
      <c r="P315" s="5">
        <v>45</v>
      </c>
      <c r="Q315" s="5">
        <v>14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 t="s">
        <v>111</v>
      </c>
      <c r="X315" s="5" t="s">
        <v>207</v>
      </c>
      <c r="Y315" s="7">
        <f t="shared" si="8"/>
        <v>11.896153846153847</v>
      </c>
      <c r="Z315" s="7">
        <f t="shared" si="9"/>
        <v>14.46829521829522</v>
      </c>
    </row>
    <row r="316" spans="1:26" x14ac:dyDescent="0.2">
      <c r="A316" s="5" t="s">
        <v>1905</v>
      </c>
      <c r="B316" s="5" t="s">
        <v>671</v>
      </c>
      <c r="C316" s="5" t="s">
        <v>681</v>
      </c>
      <c r="D316" s="5">
        <v>9</v>
      </c>
      <c r="E316" s="5">
        <v>0</v>
      </c>
      <c r="F316" s="5">
        <v>3</v>
      </c>
      <c r="G316" s="5">
        <v>1</v>
      </c>
      <c r="H316" s="5">
        <v>44</v>
      </c>
      <c r="I316" s="5">
        <v>52</v>
      </c>
      <c r="J316" s="5">
        <v>29</v>
      </c>
      <c r="K316" s="5">
        <v>3</v>
      </c>
      <c r="L316" s="5">
        <v>8</v>
      </c>
      <c r="M316" s="5">
        <v>5</v>
      </c>
      <c r="N316" s="5">
        <v>9</v>
      </c>
      <c r="O316" s="5">
        <v>345</v>
      </c>
      <c r="P316" s="5">
        <v>15</v>
      </c>
      <c r="Q316" s="5">
        <v>48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 t="s">
        <v>42</v>
      </c>
      <c r="X316" s="5" t="s">
        <v>4893</v>
      </c>
      <c r="Y316" s="7">
        <f t="shared" si="8"/>
        <v>11.885714285714286</v>
      </c>
      <c r="Z316" s="7">
        <f t="shared" si="9"/>
        <v>20.459016393442624</v>
      </c>
    </row>
    <row r="317" spans="1:26" x14ac:dyDescent="0.2">
      <c r="A317" s="5" t="s">
        <v>1232</v>
      </c>
      <c r="B317" s="5" t="s">
        <v>671</v>
      </c>
      <c r="C317" s="5" t="s">
        <v>689</v>
      </c>
      <c r="D317" s="5">
        <v>3</v>
      </c>
      <c r="E317" s="5">
        <v>0</v>
      </c>
      <c r="F317" s="5">
        <v>4</v>
      </c>
      <c r="G317" s="5">
        <v>1</v>
      </c>
      <c r="H317" s="5">
        <v>20</v>
      </c>
      <c r="I317" s="5">
        <v>24</v>
      </c>
      <c r="J317" s="5">
        <v>12</v>
      </c>
      <c r="K317" s="5">
        <v>4</v>
      </c>
      <c r="L317" s="5">
        <v>6</v>
      </c>
      <c r="M317" s="5">
        <v>16</v>
      </c>
      <c r="N317" s="5">
        <v>21</v>
      </c>
      <c r="O317" s="5">
        <v>335</v>
      </c>
      <c r="P317" s="5">
        <v>22</v>
      </c>
      <c r="Q317" s="5">
        <v>19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 t="s">
        <v>111</v>
      </c>
      <c r="X317" s="5" t="s">
        <v>6679</v>
      </c>
      <c r="Y317" s="7">
        <f t="shared" si="8"/>
        <v>11.865384615384615</v>
      </c>
      <c r="Z317" s="7">
        <f t="shared" si="9"/>
        <v>21.862204724409448</v>
      </c>
    </row>
    <row r="318" spans="1:26" x14ac:dyDescent="0.2">
      <c r="A318" s="5" t="s">
        <v>7040</v>
      </c>
      <c r="B318" s="5" t="s">
        <v>671</v>
      </c>
      <c r="C318" s="5" t="s">
        <v>737</v>
      </c>
      <c r="D318" s="5">
        <v>1</v>
      </c>
      <c r="E318" s="5">
        <v>0</v>
      </c>
      <c r="F318" s="5">
        <v>1</v>
      </c>
      <c r="G318" s="5">
        <v>0</v>
      </c>
      <c r="H318" s="5">
        <v>2</v>
      </c>
      <c r="I318" s="5">
        <v>4</v>
      </c>
      <c r="J318" s="5">
        <v>5</v>
      </c>
      <c r="K318" s="5">
        <v>0</v>
      </c>
      <c r="L318" s="5">
        <v>3</v>
      </c>
      <c r="M318" s="5">
        <v>7</v>
      </c>
      <c r="N318" s="5">
        <v>3</v>
      </c>
      <c r="O318" s="5">
        <v>100</v>
      </c>
      <c r="P318" s="5">
        <v>4</v>
      </c>
      <c r="Q318" s="5">
        <v>5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 t="s">
        <v>53</v>
      </c>
      <c r="X318" s="5" t="s">
        <v>940</v>
      </c>
      <c r="Y318" s="7">
        <f t="shared" si="8"/>
        <v>11.857142857142858</v>
      </c>
      <c r="Z318" s="7">
        <f t="shared" si="9"/>
        <v>26.583629893238435</v>
      </c>
    </row>
    <row r="319" spans="1:26" x14ac:dyDescent="0.2">
      <c r="A319" s="5" t="s">
        <v>4082</v>
      </c>
      <c r="B319" s="5" t="s">
        <v>671</v>
      </c>
      <c r="C319" s="5" t="s">
        <v>710</v>
      </c>
      <c r="D319" s="5">
        <v>2</v>
      </c>
      <c r="E319" s="5">
        <v>0</v>
      </c>
      <c r="F319" s="5">
        <v>4</v>
      </c>
      <c r="G319" s="5">
        <v>0</v>
      </c>
      <c r="H319" s="5">
        <v>21</v>
      </c>
      <c r="I319" s="5">
        <v>14</v>
      </c>
      <c r="J319" s="5">
        <v>4</v>
      </c>
      <c r="K319" s="5">
        <v>2</v>
      </c>
      <c r="L319" s="5">
        <v>15</v>
      </c>
      <c r="M319" s="5">
        <v>12</v>
      </c>
      <c r="N319" s="5">
        <v>34</v>
      </c>
      <c r="O319" s="5">
        <v>749</v>
      </c>
      <c r="P319" s="5">
        <v>13</v>
      </c>
      <c r="Q319" s="5">
        <v>30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 t="s">
        <v>63</v>
      </c>
      <c r="X319" s="5" t="s">
        <v>7041</v>
      </c>
      <c r="Y319" s="7">
        <f t="shared" si="8"/>
        <v>11.856249999999999</v>
      </c>
      <c r="Z319" s="7">
        <f t="shared" si="9"/>
        <v>20.795371498172958</v>
      </c>
    </row>
    <row r="320" spans="1:26" x14ac:dyDescent="0.2">
      <c r="A320" s="5" t="s">
        <v>758</v>
      </c>
      <c r="B320" s="5" t="s">
        <v>671</v>
      </c>
      <c r="C320" s="5" t="s">
        <v>748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1</v>
      </c>
      <c r="J320" s="5">
        <v>0</v>
      </c>
      <c r="K320" s="5">
        <v>0</v>
      </c>
      <c r="L320" s="5">
        <v>2</v>
      </c>
      <c r="M320" s="5">
        <v>5</v>
      </c>
      <c r="N320" s="5">
        <v>2</v>
      </c>
      <c r="O320" s="5">
        <v>50</v>
      </c>
      <c r="P320" s="5">
        <v>1</v>
      </c>
      <c r="Q320" s="5">
        <v>1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 t="s">
        <v>65</v>
      </c>
      <c r="X320" s="5" t="s">
        <v>682</v>
      </c>
      <c r="Y320" s="7">
        <f t="shared" si="8"/>
        <v>11.75</v>
      </c>
      <c r="Z320" s="7">
        <f t="shared" si="9"/>
        <v>22.741935483870964</v>
      </c>
    </row>
    <row r="321" spans="1:26" x14ac:dyDescent="0.2">
      <c r="A321" s="5" t="s">
        <v>1154</v>
      </c>
      <c r="B321" s="5" t="s">
        <v>671</v>
      </c>
      <c r="C321" s="5" t="s">
        <v>684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78</v>
      </c>
      <c r="S321" s="5">
        <v>33</v>
      </c>
      <c r="T321" s="5">
        <v>16</v>
      </c>
      <c r="U321" s="5">
        <v>88</v>
      </c>
      <c r="V321" s="5">
        <v>2</v>
      </c>
      <c r="W321" s="5" t="s">
        <v>193</v>
      </c>
      <c r="X321" s="5" t="s">
        <v>554</v>
      </c>
      <c r="Y321" s="7">
        <f t="shared" si="8"/>
        <v>11.736842105263158</v>
      </c>
      <c r="Z321" s="7">
        <f t="shared" si="9"/>
        <v>11.736842105263158</v>
      </c>
    </row>
    <row r="322" spans="1:26" x14ac:dyDescent="0.2">
      <c r="A322" s="5" t="s">
        <v>913</v>
      </c>
      <c r="B322" s="5" t="s">
        <v>671</v>
      </c>
      <c r="C322" s="5" t="s">
        <v>677</v>
      </c>
      <c r="D322" s="5">
        <v>2</v>
      </c>
      <c r="E322" s="5">
        <v>0</v>
      </c>
      <c r="F322" s="5">
        <v>1</v>
      </c>
      <c r="G322" s="5">
        <v>1</v>
      </c>
      <c r="H322" s="5">
        <v>51</v>
      </c>
      <c r="I322" s="5">
        <v>27</v>
      </c>
      <c r="J322" s="5">
        <v>9</v>
      </c>
      <c r="K322" s="5">
        <v>2</v>
      </c>
      <c r="L322" s="5">
        <v>14</v>
      </c>
      <c r="M322" s="5">
        <v>37</v>
      </c>
      <c r="N322" s="5">
        <v>9</v>
      </c>
      <c r="O322" s="5">
        <v>545</v>
      </c>
      <c r="P322" s="5">
        <v>33</v>
      </c>
      <c r="Q322" s="5">
        <v>14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 t="s">
        <v>40</v>
      </c>
      <c r="X322" s="5" t="s">
        <v>5356</v>
      </c>
      <c r="Y322" s="7">
        <f t="shared" ref="Y322:Y385" si="10">(D322*10+E322*-10+F322*5+G322*-5+H322*2+I322*-2+J322*4+K322*3+L322*1.5+M322*1.5+N322*3+O322*0.1+P322*2+Q322*2+R322*5+S322*-8+T322*15+U322+V322*-4)/W322</f>
        <v>11.67741935483871</v>
      </c>
      <c r="Z322" s="7">
        <f t="shared" ref="Z322:Z385" si="11">(D322*10+E322*-10+F322*5+G322*-5+H322*2+I322*-2+J322*4+K322*3+L322*1.5+M322*1.5+N322*3+O322*0.1+P322*2+Q322*2+R322*5+S322*-8+T322*15+U322+V322*-4)/(X322/90)</f>
        <v>18.500851788756389</v>
      </c>
    </row>
    <row r="323" spans="1:26" x14ac:dyDescent="0.2">
      <c r="A323" s="5" t="s">
        <v>7042</v>
      </c>
      <c r="B323" s="5" t="s">
        <v>671</v>
      </c>
      <c r="C323" s="5" t="s">
        <v>5618</v>
      </c>
      <c r="D323" s="5">
        <v>0</v>
      </c>
      <c r="E323" s="5">
        <v>0</v>
      </c>
      <c r="F323" s="5">
        <v>0</v>
      </c>
      <c r="G323" s="5">
        <v>1</v>
      </c>
      <c r="H323" s="5">
        <v>2</v>
      </c>
      <c r="I323" s="5">
        <v>8</v>
      </c>
      <c r="J323" s="5">
        <v>2</v>
      </c>
      <c r="K323" s="5">
        <v>1</v>
      </c>
      <c r="L323" s="5">
        <v>5</v>
      </c>
      <c r="M323" s="5">
        <v>9</v>
      </c>
      <c r="N323" s="5">
        <v>0</v>
      </c>
      <c r="O323" s="5">
        <v>60</v>
      </c>
      <c r="P323" s="5">
        <v>7</v>
      </c>
      <c r="Q323" s="5">
        <v>0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 t="s">
        <v>392</v>
      </c>
      <c r="X323" s="5" t="s">
        <v>3815</v>
      </c>
      <c r="Y323" s="7">
        <f t="shared" si="10"/>
        <v>11.666666666666666</v>
      </c>
      <c r="Z323" s="7">
        <f t="shared" si="11"/>
        <v>12.450592885375496</v>
      </c>
    </row>
    <row r="324" spans="1:26" x14ac:dyDescent="0.2">
      <c r="A324" s="5" t="s">
        <v>4171</v>
      </c>
      <c r="B324" s="5" t="s">
        <v>671</v>
      </c>
      <c r="C324" s="5" t="s">
        <v>3951</v>
      </c>
      <c r="D324" s="5">
        <v>1</v>
      </c>
      <c r="E324" s="5">
        <v>0</v>
      </c>
      <c r="F324" s="5">
        <v>0</v>
      </c>
      <c r="G324" s="5">
        <v>1</v>
      </c>
      <c r="H324" s="5">
        <v>10</v>
      </c>
      <c r="I324" s="5">
        <v>17</v>
      </c>
      <c r="J324" s="5">
        <v>2</v>
      </c>
      <c r="K324" s="5">
        <v>1</v>
      </c>
      <c r="L324" s="5">
        <v>12</v>
      </c>
      <c r="M324" s="5">
        <v>17</v>
      </c>
      <c r="N324" s="5">
        <v>2</v>
      </c>
      <c r="O324" s="5">
        <v>154</v>
      </c>
      <c r="P324" s="5">
        <v>19</v>
      </c>
      <c r="Q324" s="5">
        <v>0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 t="s">
        <v>160</v>
      </c>
      <c r="X324" s="5" t="s">
        <v>4748</v>
      </c>
      <c r="Y324" s="7">
        <f t="shared" si="10"/>
        <v>11.655555555555557</v>
      </c>
      <c r="Z324" s="7">
        <f t="shared" si="11"/>
        <v>21.408163265306122</v>
      </c>
    </row>
    <row r="325" spans="1:26" x14ac:dyDescent="0.2">
      <c r="A325" s="5" t="s">
        <v>865</v>
      </c>
      <c r="B325" s="5" t="s">
        <v>671</v>
      </c>
      <c r="C325" s="5" t="s">
        <v>675</v>
      </c>
      <c r="D325" s="5">
        <v>6</v>
      </c>
      <c r="E325" s="5">
        <v>0</v>
      </c>
      <c r="F325" s="5">
        <v>2</v>
      </c>
      <c r="G325" s="5">
        <v>0</v>
      </c>
      <c r="H325" s="5">
        <v>25</v>
      </c>
      <c r="I325" s="5">
        <v>33</v>
      </c>
      <c r="J325" s="5">
        <v>37</v>
      </c>
      <c r="K325" s="5">
        <v>0</v>
      </c>
      <c r="L325" s="5">
        <v>15</v>
      </c>
      <c r="M325" s="5">
        <v>7</v>
      </c>
      <c r="N325" s="5">
        <v>13</v>
      </c>
      <c r="O325" s="5">
        <v>421</v>
      </c>
      <c r="P325" s="5">
        <v>10</v>
      </c>
      <c r="Q325" s="5">
        <v>29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 t="s">
        <v>28</v>
      </c>
      <c r="X325" s="5" t="s">
        <v>5377</v>
      </c>
      <c r="Y325" s="7">
        <f t="shared" si="10"/>
        <v>11.591176470588236</v>
      </c>
      <c r="Z325" s="7">
        <f t="shared" si="11"/>
        <v>16.73066037735849</v>
      </c>
    </row>
    <row r="326" spans="1:26" x14ac:dyDescent="0.2">
      <c r="A326" s="5" t="s">
        <v>1030</v>
      </c>
      <c r="B326" s="5" t="s">
        <v>671</v>
      </c>
      <c r="C326" s="5" t="s">
        <v>721</v>
      </c>
      <c r="D326" s="5">
        <v>0</v>
      </c>
      <c r="E326" s="5">
        <v>0</v>
      </c>
      <c r="F326" s="5">
        <v>0</v>
      </c>
      <c r="G326" s="5">
        <v>2</v>
      </c>
      <c r="H326" s="5">
        <v>9</v>
      </c>
      <c r="I326" s="5">
        <v>8</v>
      </c>
      <c r="J326" s="5">
        <v>0</v>
      </c>
      <c r="K326" s="5">
        <v>3</v>
      </c>
      <c r="L326" s="5">
        <v>42</v>
      </c>
      <c r="M326" s="5">
        <v>21</v>
      </c>
      <c r="N326" s="5">
        <v>5</v>
      </c>
      <c r="O326" s="5">
        <v>274</v>
      </c>
      <c r="P326" s="5">
        <v>12</v>
      </c>
      <c r="Q326" s="5">
        <v>0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 t="s">
        <v>297</v>
      </c>
      <c r="X326" s="5" t="s">
        <v>4635</v>
      </c>
      <c r="Y326" s="7">
        <f t="shared" si="10"/>
        <v>11.564285714285715</v>
      </c>
      <c r="Z326" s="7">
        <f t="shared" si="11"/>
        <v>14.46971201588878</v>
      </c>
    </row>
    <row r="327" spans="1:26" x14ac:dyDescent="0.2">
      <c r="A327" s="5" t="s">
        <v>4170</v>
      </c>
      <c r="B327" s="5" t="s">
        <v>671</v>
      </c>
      <c r="C327" s="5" t="s">
        <v>687</v>
      </c>
      <c r="D327" s="5">
        <v>1</v>
      </c>
      <c r="E327" s="5">
        <v>0</v>
      </c>
      <c r="F327" s="5">
        <v>0</v>
      </c>
      <c r="G327" s="5">
        <v>4</v>
      </c>
      <c r="H327" s="5">
        <v>29</v>
      </c>
      <c r="I327" s="5">
        <v>35</v>
      </c>
      <c r="J327" s="5">
        <v>8</v>
      </c>
      <c r="K327" s="5">
        <v>4</v>
      </c>
      <c r="L327" s="5">
        <v>25</v>
      </c>
      <c r="M327" s="5">
        <v>41</v>
      </c>
      <c r="N327" s="5">
        <v>19</v>
      </c>
      <c r="O327" s="5">
        <v>601</v>
      </c>
      <c r="P327" s="5">
        <v>43</v>
      </c>
      <c r="Q327" s="5">
        <v>10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 t="s">
        <v>31</v>
      </c>
      <c r="X327" s="5" t="s">
        <v>3706</v>
      </c>
      <c r="Y327" s="7">
        <f t="shared" si="10"/>
        <v>11.47</v>
      </c>
      <c r="Z327" s="7">
        <f t="shared" si="11"/>
        <v>16.062759336099589</v>
      </c>
    </row>
    <row r="328" spans="1:26" x14ac:dyDescent="0.2">
      <c r="A328" s="5" t="s">
        <v>4228</v>
      </c>
      <c r="B328" s="5" t="s">
        <v>671</v>
      </c>
      <c r="C328" s="5" t="s">
        <v>748</v>
      </c>
      <c r="D328" s="5">
        <v>3</v>
      </c>
      <c r="E328" s="5">
        <v>0</v>
      </c>
      <c r="F328" s="5">
        <v>1</v>
      </c>
      <c r="G328" s="5">
        <v>0</v>
      </c>
      <c r="H328" s="5">
        <v>31</v>
      </c>
      <c r="I328" s="5">
        <v>27</v>
      </c>
      <c r="J328" s="5">
        <v>12</v>
      </c>
      <c r="K328" s="5">
        <v>1</v>
      </c>
      <c r="L328" s="5">
        <v>13</v>
      </c>
      <c r="M328" s="5">
        <v>14</v>
      </c>
      <c r="N328" s="5">
        <v>17</v>
      </c>
      <c r="O328" s="5">
        <v>302</v>
      </c>
      <c r="P328" s="5">
        <v>7</v>
      </c>
      <c r="Q328" s="5">
        <v>22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 t="s">
        <v>263</v>
      </c>
      <c r="X328" s="5" t="s">
        <v>4218</v>
      </c>
      <c r="Y328" s="7">
        <f t="shared" si="10"/>
        <v>11.404166666666667</v>
      </c>
      <c r="Z328" s="7">
        <f t="shared" si="11"/>
        <v>19.519017432646592</v>
      </c>
    </row>
    <row r="329" spans="1:26" x14ac:dyDescent="0.2">
      <c r="A329" s="5" t="s">
        <v>7043</v>
      </c>
      <c r="B329" s="5" t="s">
        <v>671</v>
      </c>
      <c r="C329" s="5" t="s">
        <v>714</v>
      </c>
      <c r="D329" s="5">
        <v>2</v>
      </c>
      <c r="E329" s="5">
        <v>0</v>
      </c>
      <c r="F329" s="5">
        <v>0</v>
      </c>
      <c r="G329" s="5">
        <v>2</v>
      </c>
      <c r="H329" s="5">
        <v>15</v>
      </c>
      <c r="I329" s="5">
        <v>14</v>
      </c>
      <c r="J329" s="5">
        <v>6</v>
      </c>
      <c r="K329" s="5">
        <v>3</v>
      </c>
      <c r="L329" s="5">
        <v>26</v>
      </c>
      <c r="M329" s="5">
        <v>23</v>
      </c>
      <c r="N329" s="5">
        <v>1</v>
      </c>
      <c r="O329" s="5">
        <v>429</v>
      </c>
      <c r="P329" s="5">
        <v>18</v>
      </c>
      <c r="Q329" s="5">
        <v>8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 t="s">
        <v>77</v>
      </c>
      <c r="X329" s="5" t="s">
        <v>6799</v>
      </c>
      <c r="Y329" s="7">
        <f t="shared" si="10"/>
        <v>11.389473684210527</v>
      </c>
      <c r="Z329" s="7">
        <f t="shared" si="11"/>
        <v>18.11720930232558</v>
      </c>
    </row>
    <row r="330" spans="1:26" x14ac:dyDescent="0.2">
      <c r="A330" s="5" t="s">
        <v>4249</v>
      </c>
      <c r="B330" s="5" t="s">
        <v>671</v>
      </c>
      <c r="C330" s="5" t="s">
        <v>3951</v>
      </c>
      <c r="D330" s="5">
        <v>1</v>
      </c>
      <c r="E330" s="5">
        <v>0</v>
      </c>
      <c r="F330" s="5">
        <v>3</v>
      </c>
      <c r="G330" s="5">
        <v>1</v>
      </c>
      <c r="H330" s="5">
        <v>20</v>
      </c>
      <c r="I330" s="5">
        <v>21</v>
      </c>
      <c r="J330" s="5">
        <v>11</v>
      </c>
      <c r="K330" s="5">
        <v>0</v>
      </c>
      <c r="L330" s="5">
        <v>18</v>
      </c>
      <c r="M330" s="5">
        <v>19</v>
      </c>
      <c r="N330" s="5">
        <v>28</v>
      </c>
      <c r="O330" s="5">
        <v>637</v>
      </c>
      <c r="P330" s="5">
        <v>22</v>
      </c>
      <c r="Q330" s="5">
        <v>33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 t="s">
        <v>134</v>
      </c>
      <c r="X330" s="5" t="s">
        <v>3368</v>
      </c>
      <c r="Y330" s="7">
        <f t="shared" si="10"/>
        <v>11.369696969696969</v>
      </c>
      <c r="Z330" s="7">
        <f t="shared" si="11"/>
        <v>15.461538461538462</v>
      </c>
    </row>
    <row r="331" spans="1:26" x14ac:dyDescent="0.2">
      <c r="A331" s="5" t="s">
        <v>780</v>
      </c>
      <c r="B331" s="5" t="s">
        <v>671</v>
      </c>
      <c r="C331" s="5" t="s">
        <v>677</v>
      </c>
      <c r="D331" s="5">
        <v>0</v>
      </c>
      <c r="E331" s="5">
        <v>0</v>
      </c>
      <c r="F331" s="5">
        <v>1</v>
      </c>
      <c r="G331" s="5">
        <v>0</v>
      </c>
      <c r="H331" s="5">
        <v>1</v>
      </c>
      <c r="I331" s="5">
        <v>0</v>
      </c>
      <c r="J331" s="5">
        <v>0</v>
      </c>
      <c r="K331" s="5">
        <v>0</v>
      </c>
      <c r="L331" s="5">
        <v>1</v>
      </c>
      <c r="M331" s="5">
        <v>3</v>
      </c>
      <c r="N331" s="5">
        <v>0</v>
      </c>
      <c r="O331" s="5">
        <v>36</v>
      </c>
      <c r="P331" s="5">
        <v>3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 t="s">
        <v>65</v>
      </c>
      <c r="X331" s="5" t="s">
        <v>1231</v>
      </c>
      <c r="Y331" s="7">
        <f t="shared" si="10"/>
        <v>11.3</v>
      </c>
      <c r="Z331" s="7">
        <f t="shared" si="11"/>
        <v>21.410526315789475</v>
      </c>
    </row>
    <row r="332" spans="1:26" x14ac:dyDescent="0.2">
      <c r="A332" s="5" t="s">
        <v>1707</v>
      </c>
      <c r="B332" s="5" t="s">
        <v>671</v>
      </c>
      <c r="C332" s="5" t="s">
        <v>678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5">
        <v>86</v>
      </c>
      <c r="S332" s="5">
        <v>42</v>
      </c>
      <c r="T332" s="5">
        <v>8</v>
      </c>
      <c r="U332" s="5">
        <v>124</v>
      </c>
      <c r="V332" s="5">
        <v>0</v>
      </c>
      <c r="W332" s="5" t="s">
        <v>31</v>
      </c>
      <c r="X332" s="5" t="s">
        <v>4042</v>
      </c>
      <c r="Y332" s="7">
        <f t="shared" si="10"/>
        <v>11.266666666666667</v>
      </c>
      <c r="Z332" s="7">
        <f t="shared" si="11"/>
        <v>11.316964285714285</v>
      </c>
    </row>
    <row r="333" spans="1:26" x14ac:dyDescent="0.2">
      <c r="A333" s="5" t="s">
        <v>5577</v>
      </c>
      <c r="B333" s="5" t="s">
        <v>671</v>
      </c>
      <c r="C333" s="5" t="s">
        <v>6915</v>
      </c>
      <c r="D333" s="5">
        <v>2</v>
      </c>
      <c r="E333" s="5">
        <v>0</v>
      </c>
      <c r="F333" s="5">
        <v>2</v>
      </c>
      <c r="G333" s="5">
        <v>9</v>
      </c>
      <c r="H333" s="5">
        <v>35</v>
      </c>
      <c r="I333" s="5">
        <v>40</v>
      </c>
      <c r="J333" s="5">
        <v>13</v>
      </c>
      <c r="K333" s="5">
        <v>5</v>
      </c>
      <c r="L333" s="5">
        <v>21</v>
      </c>
      <c r="M333" s="5">
        <v>16</v>
      </c>
      <c r="N333" s="5">
        <v>31</v>
      </c>
      <c r="O333" s="5">
        <v>810</v>
      </c>
      <c r="P333" s="5">
        <v>36</v>
      </c>
      <c r="Q333" s="5">
        <v>14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 t="s">
        <v>134</v>
      </c>
      <c r="X333" s="5" t="s">
        <v>4372</v>
      </c>
      <c r="Y333" s="7">
        <f t="shared" si="10"/>
        <v>11.257575757575758</v>
      </c>
      <c r="Z333" s="7">
        <f t="shared" si="11"/>
        <v>15.183923705722071</v>
      </c>
    </row>
    <row r="334" spans="1:26" x14ac:dyDescent="0.2">
      <c r="A334" s="5" t="s">
        <v>938</v>
      </c>
      <c r="B334" s="5" t="s">
        <v>671</v>
      </c>
      <c r="C334" s="5" t="s">
        <v>760</v>
      </c>
      <c r="D334" s="5">
        <v>2</v>
      </c>
      <c r="E334" s="5">
        <v>0</v>
      </c>
      <c r="F334" s="5">
        <v>0</v>
      </c>
      <c r="G334" s="5">
        <v>2</v>
      </c>
      <c r="H334" s="5">
        <v>15</v>
      </c>
      <c r="I334" s="5">
        <v>19</v>
      </c>
      <c r="J334" s="5">
        <v>10</v>
      </c>
      <c r="K334" s="5">
        <v>0</v>
      </c>
      <c r="L334" s="5">
        <v>22</v>
      </c>
      <c r="M334" s="5">
        <v>20</v>
      </c>
      <c r="N334" s="5">
        <v>6</v>
      </c>
      <c r="O334" s="5">
        <v>451</v>
      </c>
      <c r="P334" s="5">
        <v>24</v>
      </c>
      <c r="Q334" s="5">
        <v>10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 t="s">
        <v>88</v>
      </c>
      <c r="X334" s="5" t="s">
        <v>7044</v>
      </c>
      <c r="Y334" s="7">
        <f t="shared" si="10"/>
        <v>11.242857142857142</v>
      </c>
      <c r="Z334" s="7">
        <f t="shared" si="11"/>
        <v>17.561157024793388</v>
      </c>
    </row>
    <row r="335" spans="1:26" x14ac:dyDescent="0.2">
      <c r="A335" s="5" t="s">
        <v>4169</v>
      </c>
      <c r="B335" s="5" t="s">
        <v>671</v>
      </c>
      <c r="C335" s="5" t="s">
        <v>672</v>
      </c>
      <c r="D335" s="5">
        <v>1</v>
      </c>
      <c r="E335" s="5">
        <v>0</v>
      </c>
      <c r="F335" s="5">
        <v>0</v>
      </c>
      <c r="G335" s="5">
        <v>5</v>
      </c>
      <c r="H335" s="5">
        <v>14</v>
      </c>
      <c r="I335" s="5">
        <v>16</v>
      </c>
      <c r="J335" s="5">
        <v>1</v>
      </c>
      <c r="K335" s="5">
        <v>1</v>
      </c>
      <c r="L335" s="5">
        <v>44</v>
      </c>
      <c r="M335" s="5">
        <v>21</v>
      </c>
      <c r="N335" s="5">
        <v>7</v>
      </c>
      <c r="O335" s="5">
        <v>295</v>
      </c>
      <c r="P335" s="5">
        <v>29</v>
      </c>
      <c r="Q335" s="5">
        <v>4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 t="s">
        <v>140</v>
      </c>
      <c r="X335" s="5" t="s">
        <v>3778</v>
      </c>
      <c r="Y335" s="7">
        <f t="shared" si="10"/>
        <v>11.222222222222221</v>
      </c>
      <c r="Z335" s="7">
        <f t="shared" si="11"/>
        <v>18.588957055214724</v>
      </c>
    </row>
    <row r="336" spans="1:26" x14ac:dyDescent="0.2">
      <c r="A336" s="5" t="s">
        <v>915</v>
      </c>
      <c r="B336" s="5" t="s">
        <v>671</v>
      </c>
      <c r="C336" s="5" t="s">
        <v>3951</v>
      </c>
      <c r="D336" s="5">
        <v>1</v>
      </c>
      <c r="E336" s="5">
        <v>0</v>
      </c>
      <c r="F336" s="5">
        <v>0</v>
      </c>
      <c r="G336" s="5">
        <v>5</v>
      </c>
      <c r="H336" s="5">
        <v>10</v>
      </c>
      <c r="I336" s="5">
        <v>24</v>
      </c>
      <c r="J336" s="5">
        <v>8</v>
      </c>
      <c r="K336" s="5">
        <v>2</v>
      </c>
      <c r="L336" s="5">
        <v>34</v>
      </c>
      <c r="M336" s="5">
        <v>35</v>
      </c>
      <c r="N336" s="5">
        <v>4</v>
      </c>
      <c r="O336" s="5">
        <v>560</v>
      </c>
      <c r="P336" s="5">
        <v>32</v>
      </c>
      <c r="Q336" s="5">
        <v>2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 t="s">
        <v>88</v>
      </c>
      <c r="X336" s="5" t="s">
        <v>7045</v>
      </c>
      <c r="Y336" s="7">
        <f t="shared" si="10"/>
        <v>11.166666666666666</v>
      </c>
      <c r="Z336" s="7">
        <f t="shared" si="11"/>
        <v>14.366916269571137</v>
      </c>
    </row>
    <row r="337" spans="1:26" x14ac:dyDescent="0.2">
      <c r="A337" s="5" t="s">
        <v>7046</v>
      </c>
      <c r="B337" s="5" t="s">
        <v>671</v>
      </c>
      <c r="C337" s="5" t="s">
        <v>5618</v>
      </c>
      <c r="D337" s="5">
        <v>0</v>
      </c>
      <c r="E337" s="5">
        <v>0</v>
      </c>
      <c r="F337" s="5">
        <v>0</v>
      </c>
      <c r="G337" s="5">
        <v>0</v>
      </c>
      <c r="H337" s="5">
        <v>7</v>
      </c>
      <c r="I337" s="5">
        <v>2</v>
      </c>
      <c r="J337" s="5">
        <v>3</v>
      </c>
      <c r="K337" s="5">
        <v>0</v>
      </c>
      <c r="L337" s="5">
        <v>6</v>
      </c>
      <c r="M337" s="5">
        <v>1</v>
      </c>
      <c r="N337" s="5">
        <v>5</v>
      </c>
      <c r="O337" s="5">
        <v>54</v>
      </c>
      <c r="P337" s="5">
        <v>1</v>
      </c>
      <c r="Q337" s="5">
        <v>6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 t="s">
        <v>108</v>
      </c>
      <c r="X337" s="5" t="s">
        <v>1177</v>
      </c>
      <c r="Y337" s="7">
        <f t="shared" si="10"/>
        <v>11.15</v>
      </c>
      <c r="Z337" s="7">
        <f t="shared" si="11"/>
        <v>25.087500000000002</v>
      </c>
    </row>
    <row r="338" spans="1:26" x14ac:dyDescent="0.2">
      <c r="A338" s="5" t="s">
        <v>1081</v>
      </c>
      <c r="B338" s="5" t="s">
        <v>671</v>
      </c>
      <c r="C338" s="5" t="s">
        <v>672</v>
      </c>
      <c r="D338" s="5">
        <v>8</v>
      </c>
      <c r="E338" s="5">
        <v>0</v>
      </c>
      <c r="F338" s="5">
        <v>1</v>
      </c>
      <c r="G338" s="5">
        <v>1</v>
      </c>
      <c r="H338" s="5">
        <v>9</v>
      </c>
      <c r="I338" s="5">
        <v>19</v>
      </c>
      <c r="J338" s="5">
        <v>24</v>
      </c>
      <c r="K338" s="5">
        <v>2</v>
      </c>
      <c r="L338" s="5">
        <v>27</v>
      </c>
      <c r="M338" s="5">
        <v>6</v>
      </c>
      <c r="N338" s="5">
        <v>7</v>
      </c>
      <c r="O338" s="5">
        <v>221</v>
      </c>
      <c r="P338" s="5">
        <v>3</v>
      </c>
      <c r="Q338" s="5">
        <v>14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 t="s">
        <v>111</v>
      </c>
      <c r="X338" s="5" t="s">
        <v>4110</v>
      </c>
      <c r="Y338" s="7">
        <f t="shared" si="10"/>
        <v>11.100000000000001</v>
      </c>
      <c r="Z338" s="7">
        <f t="shared" si="11"/>
        <v>16.274436090225564</v>
      </c>
    </row>
    <row r="339" spans="1:26" x14ac:dyDescent="0.2">
      <c r="A339" s="5" t="s">
        <v>1205</v>
      </c>
      <c r="B339" s="5" t="s">
        <v>671</v>
      </c>
      <c r="C339" s="5" t="s">
        <v>677</v>
      </c>
      <c r="D339" s="5">
        <v>4</v>
      </c>
      <c r="E339" s="5">
        <v>0</v>
      </c>
      <c r="F339" s="5">
        <v>4</v>
      </c>
      <c r="G339" s="5">
        <v>3</v>
      </c>
      <c r="H339" s="5">
        <v>36</v>
      </c>
      <c r="I339" s="5">
        <v>24</v>
      </c>
      <c r="J339" s="5">
        <v>22</v>
      </c>
      <c r="K339" s="5">
        <v>0</v>
      </c>
      <c r="L339" s="5">
        <v>8</v>
      </c>
      <c r="M339" s="5">
        <v>12</v>
      </c>
      <c r="N339" s="5">
        <v>17</v>
      </c>
      <c r="O339" s="5">
        <v>514</v>
      </c>
      <c r="P339" s="5">
        <v>14</v>
      </c>
      <c r="Q339" s="5">
        <v>24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 t="s">
        <v>134</v>
      </c>
      <c r="X339" s="5" t="s">
        <v>5455</v>
      </c>
      <c r="Y339" s="7">
        <f t="shared" si="10"/>
        <v>11.072727272727272</v>
      </c>
      <c r="Z339" s="7">
        <f t="shared" si="11"/>
        <v>15.092244148692059</v>
      </c>
    </row>
    <row r="340" spans="1:26" x14ac:dyDescent="0.2">
      <c r="A340" s="5" t="s">
        <v>7047</v>
      </c>
      <c r="B340" s="5" t="s">
        <v>671</v>
      </c>
      <c r="C340" s="5" t="s">
        <v>6917</v>
      </c>
      <c r="D340" s="5">
        <v>5</v>
      </c>
      <c r="E340" s="5">
        <v>0</v>
      </c>
      <c r="F340" s="5">
        <v>1</v>
      </c>
      <c r="G340" s="5">
        <v>2</v>
      </c>
      <c r="H340" s="5">
        <v>40</v>
      </c>
      <c r="I340" s="5">
        <v>39</v>
      </c>
      <c r="J340" s="5">
        <v>14</v>
      </c>
      <c r="K340" s="5">
        <v>2</v>
      </c>
      <c r="L340" s="5">
        <v>6</v>
      </c>
      <c r="M340" s="5">
        <v>19</v>
      </c>
      <c r="N340" s="5">
        <v>10</v>
      </c>
      <c r="O340" s="5">
        <v>292</v>
      </c>
      <c r="P340" s="5">
        <v>31</v>
      </c>
      <c r="Q340" s="5">
        <v>20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 t="s">
        <v>93</v>
      </c>
      <c r="X340" s="5" t="s">
        <v>4388</v>
      </c>
      <c r="Y340" s="7">
        <f t="shared" si="10"/>
        <v>10.989285714285714</v>
      </c>
      <c r="Z340" s="7">
        <f t="shared" si="11"/>
        <v>15.376457523597999</v>
      </c>
    </row>
    <row r="341" spans="1:26" x14ac:dyDescent="0.2">
      <c r="A341" s="5" t="s">
        <v>1186</v>
      </c>
      <c r="B341" s="5" t="s">
        <v>671</v>
      </c>
      <c r="C341" s="5" t="s">
        <v>710</v>
      </c>
      <c r="D341" s="5">
        <v>1</v>
      </c>
      <c r="E341" s="5">
        <v>0</v>
      </c>
      <c r="F341" s="5">
        <v>3</v>
      </c>
      <c r="G341" s="5">
        <v>2</v>
      </c>
      <c r="H341" s="5">
        <v>20</v>
      </c>
      <c r="I341" s="5">
        <v>22</v>
      </c>
      <c r="J341" s="5">
        <v>14</v>
      </c>
      <c r="K341" s="5">
        <v>1</v>
      </c>
      <c r="L341" s="5">
        <v>4</v>
      </c>
      <c r="M341" s="5">
        <v>4</v>
      </c>
      <c r="N341" s="5">
        <v>13</v>
      </c>
      <c r="O341" s="5">
        <v>173</v>
      </c>
      <c r="P341" s="5">
        <v>8</v>
      </c>
      <c r="Q341" s="5">
        <v>5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 t="s">
        <v>299</v>
      </c>
      <c r="X341" s="5" t="s">
        <v>2347</v>
      </c>
      <c r="Y341" s="7">
        <f t="shared" si="10"/>
        <v>10.953333333333335</v>
      </c>
      <c r="Z341" s="7">
        <f t="shared" si="11"/>
        <v>14.314617618586642</v>
      </c>
    </row>
    <row r="342" spans="1:26" x14ac:dyDescent="0.2">
      <c r="A342" s="5" t="s">
        <v>7048</v>
      </c>
      <c r="B342" s="5" t="s">
        <v>671</v>
      </c>
      <c r="C342" s="5" t="s">
        <v>6915</v>
      </c>
      <c r="D342" s="5">
        <v>8</v>
      </c>
      <c r="E342" s="5">
        <v>0</v>
      </c>
      <c r="F342" s="5">
        <v>1</v>
      </c>
      <c r="G342" s="5">
        <v>1</v>
      </c>
      <c r="H342" s="5">
        <v>27</v>
      </c>
      <c r="I342" s="5">
        <v>6</v>
      </c>
      <c r="J342" s="5">
        <v>19</v>
      </c>
      <c r="K342" s="5">
        <v>0</v>
      </c>
      <c r="L342" s="5">
        <v>3</v>
      </c>
      <c r="M342" s="5">
        <v>4</v>
      </c>
      <c r="N342" s="5">
        <v>12</v>
      </c>
      <c r="O342" s="5">
        <v>425</v>
      </c>
      <c r="P342" s="5">
        <v>9</v>
      </c>
      <c r="Q342" s="5">
        <v>5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 t="s">
        <v>37</v>
      </c>
      <c r="X342" s="5" t="s">
        <v>5483</v>
      </c>
      <c r="Y342" s="7">
        <f t="shared" si="10"/>
        <v>10.862068965517242</v>
      </c>
      <c r="Z342" s="7">
        <f t="shared" si="11"/>
        <v>15.087812666311869</v>
      </c>
    </row>
    <row r="343" spans="1:26" x14ac:dyDescent="0.2">
      <c r="A343" s="5" t="s">
        <v>1179</v>
      </c>
      <c r="B343" s="5" t="s">
        <v>671</v>
      </c>
      <c r="C343" s="5" t="s">
        <v>729</v>
      </c>
      <c r="D343" s="5">
        <v>6</v>
      </c>
      <c r="E343" s="5">
        <v>0</v>
      </c>
      <c r="F343" s="5">
        <v>1</v>
      </c>
      <c r="G343" s="5">
        <v>1</v>
      </c>
      <c r="H343" s="5">
        <v>20</v>
      </c>
      <c r="I343" s="5">
        <v>17</v>
      </c>
      <c r="J343" s="5">
        <v>24</v>
      </c>
      <c r="K343" s="5">
        <v>0</v>
      </c>
      <c r="L343" s="5">
        <v>9</v>
      </c>
      <c r="M343" s="5">
        <v>2</v>
      </c>
      <c r="N343" s="5">
        <v>8</v>
      </c>
      <c r="O343" s="5">
        <v>139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 t="s">
        <v>334</v>
      </c>
      <c r="X343" s="5" t="s">
        <v>4176</v>
      </c>
      <c r="Y343" s="7">
        <f t="shared" si="10"/>
        <v>10.82</v>
      </c>
      <c r="Z343" s="7">
        <f t="shared" si="11"/>
        <v>19.752535496957403</v>
      </c>
    </row>
    <row r="344" spans="1:26" x14ac:dyDescent="0.2">
      <c r="A344" s="5" t="s">
        <v>771</v>
      </c>
      <c r="B344" s="5" t="s">
        <v>671</v>
      </c>
      <c r="C344" s="5" t="s">
        <v>681</v>
      </c>
      <c r="D344" s="5">
        <v>2</v>
      </c>
      <c r="E344" s="5">
        <v>0</v>
      </c>
      <c r="F344" s="5">
        <v>0</v>
      </c>
      <c r="G344" s="5">
        <v>0</v>
      </c>
      <c r="H344" s="5">
        <v>3</v>
      </c>
      <c r="I344" s="5">
        <v>6</v>
      </c>
      <c r="J344" s="5">
        <v>3</v>
      </c>
      <c r="K344" s="5">
        <v>0</v>
      </c>
      <c r="L344" s="5">
        <v>0</v>
      </c>
      <c r="M344" s="5">
        <v>0</v>
      </c>
      <c r="N344" s="5">
        <v>0</v>
      </c>
      <c r="O344" s="5">
        <v>42</v>
      </c>
      <c r="P344" s="5">
        <v>0</v>
      </c>
      <c r="Q344" s="5">
        <v>1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 t="s">
        <v>392</v>
      </c>
      <c r="X344" s="5" t="s">
        <v>1349</v>
      </c>
      <c r="Y344" s="7">
        <f t="shared" si="10"/>
        <v>10.733333333333334</v>
      </c>
      <c r="Z344" s="7">
        <f t="shared" si="11"/>
        <v>22.465116279069768</v>
      </c>
    </row>
    <row r="345" spans="1:26" x14ac:dyDescent="0.2">
      <c r="A345" s="5" t="s">
        <v>1190</v>
      </c>
      <c r="B345" s="5" t="s">
        <v>671</v>
      </c>
      <c r="C345" s="5" t="s">
        <v>737</v>
      </c>
      <c r="D345" s="5">
        <v>0</v>
      </c>
      <c r="E345" s="5">
        <v>0</v>
      </c>
      <c r="F345" s="5">
        <v>0</v>
      </c>
      <c r="G345" s="5">
        <v>0</v>
      </c>
      <c r="H345" s="5">
        <v>0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5">
        <v>0</v>
      </c>
      <c r="Q345" s="5">
        <v>0</v>
      </c>
      <c r="R345" s="5">
        <v>107</v>
      </c>
      <c r="S345" s="5">
        <v>50</v>
      </c>
      <c r="T345" s="5">
        <v>10</v>
      </c>
      <c r="U345" s="5">
        <v>126</v>
      </c>
      <c r="V345" s="5">
        <v>1</v>
      </c>
      <c r="W345" s="5" t="s">
        <v>193</v>
      </c>
      <c r="X345" s="5" t="s">
        <v>7049</v>
      </c>
      <c r="Y345" s="7">
        <f t="shared" si="10"/>
        <v>10.710526315789474</v>
      </c>
      <c r="Z345" s="7">
        <f t="shared" si="11"/>
        <v>10.723067915690866</v>
      </c>
    </row>
    <row r="346" spans="1:26" x14ac:dyDescent="0.2">
      <c r="A346" s="5" t="s">
        <v>1013</v>
      </c>
      <c r="B346" s="5" t="s">
        <v>671</v>
      </c>
      <c r="C346" s="5" t="s">
        <v>721</v>
      </c>
      <c r="D346" s="5">
        <v>5</v>
      </c>
      <c r="E346" s="5">
        <v>1</v>
      </c>
      <c r="F346" s="5">
        <v>0</v>
      </c>
      <c r="G346" s="5">
        <v>2</v>
      </c>
      <c r="H346" s="5">
        <v>11</v>
      </c>
      <c r="I346" s="5">
        <v>26</v>
      </c>
      <c r="J346" s="5">
        <v>16</v>
      </c>
      <c r="K346" s="5">
        <v>0</v>
      </c>
      <c r="L346" s="5">
        <v>4</v>
      </c>
      <c r="M346" s="5">
        <v>3</v>
      </c>
      <c r="N346" s="5">
        <v>8</v>
      </c>
      <c r="O346" s="5">
        <v>160</v>
      </c>
      <c r="P346" s="5">
        <v>4</v>
      </c>
      <c r="Q346" s="5">
        <v>8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 t="s">
        <v>105</v>
      </c>
      <c r="X346" s="5" t="s">
        <v>6793</v>
      </c>
      <c r="Y346" s="7">
        <f t="shared" si="10"/>
        <v>10.653846153846153</v>
      </c>
      <c r="Z346" s="7">
        <f t="shared" si="11"/>
        <v>15.503731343283581</v>
      </c>
    </row>
    <row r="347" spans="1:26" x14ac:dyDescent="0.2">
      <c r="A347" s="5" t="s">
        <v>7050</v>
      </c>
      <c r="B347" s="5" t="s">
        <v>671</v>
      </c>
      <c r="C347" s="5" t="s">
        <v>5618</v>
      </c>
      <c r="D347" s="5">
        <v>1</v>
      </c>
      <c r="E347" s="5">
        <v>0</v>
      </c>
      <c r="F347" s="5">
        <v>1</v>
      </c>
      <c r="G347" s="5">
        <v>0</v>
      </c>
      <c r="H347" s="5">
        <v>22</v>
      </c>
      <c r="I347" s="5">
        <v>18</v>
      </c>
      <c r="J347" s="5">
        <v>10</v>
      </c>
      <c r="K347" s="5">
        <v>4</v>
      </c>
      <c r="L347" s="5">
        <v>8</v>
      </c>
      <c r="M347" s="5">
        <v>10</v>
      </c>
      <c r="N347" s="5">
        <v>15</v>
      </c>
      <c r="O347" s="5">
        <v>301</v>
      </c>
      <c r="P347" s="5">
        <v>23</v>
      </c>
      <c r="Q347" s="5">
        <v>4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 t="s">
        <v>99</v>
      </c>
      <c r="X347" s="5" t="s">
        <v>6089</v>
      </c>
      <c r="Y347" s="7">
        <f t="shared" si="10"/>
        <v>10.504545454545454</v>
      </c>
      <c r="Z347" s="7">
        <f t="shared" si="11"/>
        <v>15.768764215314633</v>
      </c>
    </row>
    <row r="348" spans="1:26" x14ac:dyDescent="0.2">
      <c r="A348" s="5" t="s">
        <v>7051</v>
      </c>
      <c r="B348" s="5" t="s">
        <v>671</v>
      </c>
      <c r="C348" s="5" t="s">
        <v>675</v>
      </c>
      <c r="D348" s="5">
        <v>0</v>
      </c>
      <c r="E348" s="5">
        <v>1</v>
      </c>
      <c r="F348" s="5">
        <v>0</v>
      </c>
      <c r="G348" s="5">
        <v>0</v>
      </c>
      <c r="H348" s="5">
        <v>1</v>
      </c>
      <c r="I348" s="5">
        <v>1</v>
      </c>
      <c r="J348" s="5">
        <v>0</v>
      </c>
      <c r="K348" s="5">
        <v>1</v>
      </c>
      <c r="L348" s="5">
        <v>10</v>
      </c>
      <c r="M348" s="5">
        <v>2</v>
      </c>
      <c r="N348" s="5">
        <v>0</v>
      </c>
      <c r="O348" s="5">
        <v>45</v>
      </c>
      <c r="P348" s="5">
        <v>8</v>
      </c>
      <c r="Q348" s="5">
        <v>0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 t="s">
        <v>392</v>
      </c>
      <c r="X348" s="5" t="s">
        <v>3560</v>
      </c>
      <c r="Y348" s="7">
        <f t="shared" si="10"/>
        <v>10.5</v>
      </c>
      <c r="Z348" s="7">
        <f t="shared" si="11"/>
        <v>12.48898678414097</v>
      </c>
    </row>
    <row r="349" spans="1:26" x14ac:dyDescent="0.2">
      <c r="A349" s="5" t="s">
        <v>4033</v>
      </c>
      <c r="B349" s="5" t="s">
        <v>671</v>
      </c>
      <c r="C349" s="5" t="s">
        <v>689</v>
      </c>
      <c r="D349" s="5">
        <v>1</v>
      </c>
      <c r="E349" s="5">
        <v>0</v>
      </c>
      <c r="F349" s="5">
        <v>0</v>
      </c>
      <c r="G349" s="5">
        <v>0</v>
      </c>
      <c r="H349" s="5">
        <v>5</v>
      </c>
      <c r="I349" s="5">
        <v>1</v>
      </c>
      <c r="J349" s="5">
        <v>4</v>
      </c>
      <c r="K349" s="5">
        <v>0</v>
      </c>
      <c r="L349" s="5">
        <v>3</v>
      </c>
      <c r="M349" s="5">
        <v>1</v>
      </c>
      <c r="N349" s="5">
        <v>8</v>
      </c>
      <c r="O349" s="5">
        <v>97</v>
      </c>
      <c r="P349" s="5">
        <v>7</v>
      </c>
      <c r="Q349" s="5">
        <v>3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 t="s">
        <v>160</v>
      </c>
      <c r="X349" s="5" t="s">
        <v>6376</v>
      </c>
      <c r="Y349" s="7">
        <f t="shared" si="10"/>
        <v>10.411111111111111</v>
      </c>
      <c r="Z349" s="7">
        <f t="shared" si="11"/>
        <v>29.48601398601399</v>
      </c>
    </row>
    <row r="350" spans="1:26" x14ac:dyDescent="0.2">
      <c r="A350" s="5" t="s">
        <v>7052</v>
      </c>
      <c r="B350" s="5" t="s">
        <v>671</v>
      </c>
      <c r="C350" s="5" t="s">
        <v>681</v>
      </c>
      <c r="D350" s="5">
        <v>7</v>
      </c>
      <c r="E350" s="5">
        <v>0</v>
      </c>
      <c r="F350" s="5">
        <v>0</v>
      </c>
      <c r="G350" s="5">
        <v>4</v>
      </c>
      <c r="H350" s="5">
        <v>15</v>
      </c>
      <c r="I350" s="5">
        <v>46</v>
      </c>
      <c r="J350" s="5">
        <v>25</v>
      </c>
      <c r="K350" s="5">
        <v>0</v>
      </c>
      <c r="L350" s="5">
        <v>20</v>
      </c>
      <c r="M350" s="5">
        <v>11</v>
      </c>
      <c r="N350" s="5">
        <v>18</v>
      </c>
      <c r="O350" s="5">
        <v>524</v>
      </c>
      <c r="P350" s="5">
        <v>10</v>
      </c>
      <c r="Q350" s="5">
        <v>3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 t="s">
        <v>111</v>
      </c>
      <c r="X350" s="5" t="s">
        <v>6302</v>
      </c>
      <c r="Y350" s="7">
        <f t="shared" si="10"/>
        <v>10.265384615384615</v>
      </c>
      <c r="Z350" s="7">
        <f t="shared" si="11"/>
        <v>13.741990846681922</v>
      </c>
    </row>
    <row r="351" spans="1:26" x14ac:dyDescent="0.2">
      <c r="A351" s="5" t="s">
        <v>4217</v>
      </c>
      <c r="B351" s="5" t="s">
        <v>671</v>
      </c>
      <c r="C351" s="5" t="s">
        <v>737</v>
      </c>
      <c r="D351" s="5">
        <v>0</v>
      </c>
      <c r="E351" s="5">
        <v>0</v>
      </c>
      <c r="F351" s="5">
        <v>1</v>
      </c>
      <c r="G351" s="5">
        <v>6</v>
      </c>
      <c r="H351" s="5">
        <v>8</v>
      </c>
      <c r="I351" s="5">
        <v>32</v>
      </c>
      <c r="J351" s="5">
        <v>3</v>
      </c>
      <c r="K351" s="5">
        <v>0</v>
      </c>
      <c r="L351" s="5">
        <v>20</v>
      </c>
      <c r="M351" s="5">
        <v>34</v>
      </c>
      <c r="N351" s="5">
        <v>16</v>
      </c>
      <c r="O351" s="5">
        <v>913</v>
      </c>
      <c r="P351" s="5">
        <v>33</v>
      </c>
      <c r="Q351" s="5">
        <v>5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 t="s">
        <v>145</v>
      </c>
      <c r="X351" s="5" t="s">
        <v>5478</v>
      </c>
      <c r="Y351" s="7">
        <f t="shared" si="10"/>
        <v>10.230434782608697</v>
      </c>
      <c r="Z351" s="7">
        <f t="shared" si="11"/>
        <v>13.742375081116158</v>
      </c>
    </row>
    <row r="352" spans="1:26" x14ac:dyDescent="0.2">
      <c r="A352" s="5" t="s">
        <v>1026</v>
      </c>
      <c r="B352" s="5" t="s">
        <v>671</v>
      </c>
      <c r="C352" s="5" t="s">
        <v>678</v>
      </c>
      <c r="D352" s="5">
        <v>1</v>
      </c>
      <c r="E352" s="5">
        <v>1</v>
      </c>
      <c r="F352" s="5">
        <v>1</v>
      </c>
      <c r="G352" s="5">
        <v>8</v>
      </c>
      <c r="H352" s="5">
        <v>27</v>
      </c>
      <c r="I352" s="5">
        <v>54</v>
      </c>
      <c r="J352" s="5">
        <v>6</v>
      </c>
      <c r="K352" s="5">
        <v>8</v>
      </c>
      <c r="L352" s="5">
        <v>52</v>
      </c>
      <c r="M352" s="5">
        <v>54</v>
      </c>
      <c r="N352" s="5">
        <v>9</v>
      </c>
      <c r="O352" s="5">
        <v>538</v>
      </c>
      <c r="P352" s="5">
        <v>52</v>
      </c>
      <c r="Q352" s="5">
        <v>12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 t="s">
        <v>63</v>
      </c>
      <c r="X352" s="5" t="s">
        <v>7053</v>
      </c>
      <c r="Y352" s="7">
        <f t="shared" si="10"/>
        <v>10.2125</v>
      </c>
      <c r="Z352" s="7">
        <f t="shared" si="11"/>
        <v>16.133845309928688</v>
      </c>
    </row>
    <row r="353" spans="1:26" x14ac:dyDescent="0.2">
      <c r="A353" s="5" t="s">
        <v>918</v>
      </c>
      <c r="B353" s="5" t="s">
        <v>671</v>
      </c>
      <c r="C353" s="5" t="s">
        <v>672</v>
      </c>
      <c r="D353" s="5">
        <v>2</v>
      </c>
      <c r="E353" s="5">
        <v>0</v>
      </c>
      <c r="F353" s="5">
        <v>1</v>
      </c>
      <c r="G353" s="5">
        <v>0</v>
      </c>
      <c r="H353" s="5">
        <v>21</v>
      </c>
      <c r="I353" s="5">
        <v>21</v>
      </c>
      <c r="J353" s="5">
        <v>8</v>
      </c>
      <c r="K353" s="5">
        <v>1</v>
      </c>
      <c r="L353" s="5">
        <v>18</v>
      </c>
      <c r="M353" s="5">
        <v>8</v>
      </c>
      <c r="N353" s="5">
        <v>20</v>
      </c>
      <c r="O353" s="5">
        <v>439</v>
      </c>
      <c r="P353" s="5">
        <v>26</v>
      </c>
      <c r="Q353" s="5">
        <v>25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 t="s">
        <v>31</v>
      </c>
      <c r="X353" s="5" t="s">
        <v>6302</v>
      </c>
      <c r="Y353" s="7">
        <f t="shared" si="10"/>
        <v>10.163333333333332</v>
      </c>
      <c r="Z353" s="7">
        <f t="shared" si="11"/>
        <v>15.698512585812358</v>
      </c>
    </row>
    <row r="354" spans="1:26" x14ac:dyDescent="0.2">
      <c r="A354" s="5" t="s">
        <v>7054</v>
      </c>
      <c r="B354" s="5" t="s">
        <v>671</v>
      </c>
      <c r="C354" s="5" t="s">
        <v>6917</v>
      </c>
      <c r="D354" s="5">
        <v>0</v>
      </c>
      <c r="E354" s="5">
        <v>0</v>
      </c>
      <c r="F354" s="5">
        <v>0</v>
      </c>
      <c r="G354" s="5">
        <v>2</v>
      </c>
      <c r="H354" s="5">
        <v>16</v>
      </c>
      <c r="I354" s="5">
        <v>13</v>
      </c>
      <c r="J354" s="5">
        <v>0</v>
      </c>
      <c r="K354" s="5">
        <v>2</v>
      </c>
      <c r="L354" s="5">
        <v>6</v>
      </c>
      <c r="M354" s="5">
        <v>17</v>
      </c>
      <c r="N354" s="5">
        <v>6</v>
      </c>
      <c r="O354" s="5">
        <v>288</v>
      </c>
      <c r="P354" s="5">
        <v>22</v>
      </c>
      <c r="Q354" s="5">
        <v>12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 t="s">
        <v>299</v>
      </c>
      <c r="X354" s="5" t="s">
        <v>6624</v>
      </c>
      <c r="Y354" s="7">
        <f t="shared" si="10"/>
        <v>10.086666666666668</v>
      </c>
      <c r="Z354" s="7">
        <f t="shared" si="11"/>
        <v>15.778679026651218</v>
      </c>
    </row>
    <row r="355" spans="1:26" x14ac:dyDescent="0.2">
      <c r="A355" s="5" t="s">
        <v>7055</v>
      </c>
      <c r="B355" s="5" t="s">
        <v>671</v>
      </c>
      <c r="C355" s="5" t="s">
        <v>3951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2</v>
      </c>
      <c r="S355" s="5">
        <v>0</v>
      </c>
      <c r="T355" s="5">
        <v>0</v>
      </c>
      <c r="U355" s="5">
        <v>0</v>
      </c>
      <c r="V355" s="5">
        <v>0</v>
      </c>
      <c r="W355" s="5" t="s">
        <v>33</v>
      </c>
      <c r="X355" s="5" t="s">
        <v>88</v>
      </c>
      <c r="Y355" s="7">
        <f t="shared" si="10"/>
        <v>10</v>
      </c>
      <c r="Z355" s="7">
        <f t="shared" si="11"/>
        <v>42.857142857142854</v>
      </c>
    </row>
    <row r="356" spans="1:26" x14ac:dyDescent="0.2">
      <c r="A356" s="5" t="s">
        <v>7056</v>
      </c>
      <c r="B356" s="5" t="s">
        <v>671</v>
      </c>
      <c r="C356" s="5" t="s">
        <v>687</v>
      </c>
      <c r="D356" s="5">
        <v>3</v>
      </c>
      <c r="E356" s="5">
        <v>0</v>
      </c>
      <c r="F356" s="5">
        <v>0</v>
      </c>
      <c r="G356" s="5">
        <v>0</v>
      </c>
      <c r="H356" s="5">
        <v>9</v>
      </c>
      <c r="I356" s="5">
        <v>8</v>
      </c>
      <c r="J356" s="5">
        <v>7</v>
      </c>
      <c r="K356" s="5">
        <v>0</v>
      </c>
      <c r="L356" s="5">
        <v>1</v>
      </c>
      <c r="M356" s="5">
        <v>0</v>
      </c>
      <c r="N356" s="5">
        <v>5</v>
      </c>
      <c r="O356" s="5">
        <v>107</v>
      </c>
      <c r="P356" s="5">
        <v>1</v>
      </c>
      <c r="Q356" s="5">
        <v>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 t="s">
        <v>160</v>
      </c>
      <c r="X356" s="5" t="s">
        <v>5547</v>
      </c>
      <c r="Y356" s="7">
        <f t="shared" si="10"/>
        <v>9.9111111111111114</v>
      </c>
      <c r="Z356" s="7">
        <f t="shared" si="11"/>
        <v>16.518518518518519</v>
      </c>
    </row>
    <row r="357" spans="1:26" x14ac:dyDescent="0.2">
      <c r="A357" s="5" t="s">
        <v>4091</v>
      </c>
      <c r="B357" s="5" t="s">
        <v>671</v>
      </c>
      <c r="C357" s="5" t="s">
        <v>710</v>
      </c>
      <c r="D357" s="5">
        <v>0</v>
      </c>
      <c r="E357" s="5">
        <v>1</v>
      </c>
      <c r="F357" s="5">
        <v>0</v>
      </c>
      <c r="G357" s="5">
        <v>2</v>
      </c>
      <c r="H357" s="5">
        <v>12</v>
      </c>
      <c r="I357" s="5">
        <v>28</v>
      </c>
      <c r="J357" s="5">
        <v>0</v>
      </c>
      <c r="K357" s="5">
        <v>3</v>
      </c>
      <c r="L357" s="5">
        <v>25</v>
      </c>
      <c r="M357" s="5">
        <v>8</v>
      </c>
      <c r="N357" s="5">
        <v>9</v>
      </c>
      <c r="O357" s="5">
        <v>342</v>
      </c>
      <c r="P357" s="5">
        <v>38</v>
      </c>
      <c r="Q357" s="5">
        <v>7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 t="s">
        <v>172</v>
      </c>
      <c r="X357" s="5" t="s">
        <v>7057</v>
      </c>
      <c r="Y357" s="7">
        <f t="shared" si="10"/>
        <v>9.8562499999999993</v>
      </c>
      <c r="Z357" s="7">
        <f t="shared" si="11"/>
        <v>15.717607973421925</v>
      </c>
    </row>
    <row r="358" spans="1:26" x14ac:dyDescent="0.2">
      <c r="A358" s="5" t="s">
        <v>1100</v>
      </c>
      <c r="B358" s="5" t="s">
        <v>671</v>
      </c>
      <c r="C358" s="5" t="s">
        <v>748</v>
      </c>
      <c r="D358" s="5">
        <v>4</v>
      </c>
      <c r="E358" s="5">
        <v>0</v>
      </c>
      <c r="F358" s="5">
        <v>3</v>
      </c>
      <c r="G358" s="5">
        <v>3</v>
      </c>
      <c r="H358" s="5">
        <v>20</v>
      </c>
      <c r="I358" s="5">
        <v>64</v>
      </c>
      <c r="J358" s="5">
        <v>29</v>
      </c>
      <c r="K358" s="5">
        <v>6</v>
      </c>
      <c r="L358" s="5">
        <v>24</v>
      </c>
      <c r="M358" s="5">
        <v>14</v>
      </c>
      <c r="N358" s="5">
        <v>20</v>
      </c>
      <c r="O358" s="5">
        <v>632</v>
      </c>
      <c r="P358" s="5">
        <v>30</v>
      </c>
      <c r="Q358" s="5">
        <v>18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 t="s">
        <v>96</v>
      </c>
      <c r="X358" s="5" t="s">
        <v>5963</v>
      </c>
      <c r="Y358" s="7">
        <f t="shared" si="10"/>
        <v>9.7891891891891891</v>
      </c>
      <c r="Z358" s="7">
        <f t="shared" si="11"/>
        <v>14.173043478260869</v>
      </c>
    </row>
    <row r="359" spans="1:26" x14ac:dyDescent="0.2">
      <c r="A359" s="5" t="s">
        <v>1233</v>
      </c>
      <c r="B359" s="5" t="s">
        <v>671</v>
      </c>
      <c r="C359" s="5" t="s">
        <v>714</v>
      </c>
      <c r="D359" s="5">
        <v>2</v>
      </c>
      <c r="E359" s="5">
        <v>0</v>
      </c>
      <c r="F359" s="5">
        <v>4</v>
      </c>
      <c r="G359" s="5">
        <v>7</v>
      </c>
      <c r="H359" s="5">
        <v>44</v>
      </c>
      <c r="I359" s="5">
        <v>50</v>
      </c>
      <c r="J359" s="5">
        <v>13</v>
      </c>
      <c r="K359" s="5">
        <v>1</v>
      </c>
      <c r="L359" s="5">
        <v>22</v>
      </c>
      <c r="M359" s="5">
        <v>25</v>
      </c>
      <c r="N359" s="5">
        <v>16</v>
      </c>
      <c r="O359" s="5">
        <v>418</v>
      </c>
      <c r="P359" s="5">
        <v>35</v>
      </c>
      <c r="Q359" s="5">
        <v>27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 t="s">
        <v>28</v>
      </c>
      <c r="X359" s="5" t="s">
        <v>3819</v>
      </c>
      <c r="Y359" s="7">
        <f t="shared" si="10"/>
        <v>9.7735294117647058</v>
      </c>
      <c r="Z359" s="7">
        <f t="shared" si="11"/>
        <v>16.624235686492497</v>
      </c>
    </row>
    <row r="360" spans="1:26" x14ac:dyDescent="0.2">
      <c r="A360" s="5" t="s">
        <v>7058</v>
      </c>
      <c r="B360" s="5" t="s">
        <v>671</v>
      </c>
      <c r="C360" s="5" t="s">
        <v>6915</v>
      </c>
      <c r="D360" s="5">
        <v>3</v>
      </c>
      <c r="E360" s="5">
        <v>0</v>
      </c>
      <c r="F360" s="5">
        <v>0</v>
      </c>
      <c r="G360" s="5">
        <v>5</v>
      </c>
      <c r="H360" s="5">
        <v>16</v>
      </c>
      <c r="I360" s="5">
        <v>17</v>
      </c>
      <c r="J360" s="5">
        <v>12</v>
      </c>
      <c r="K360" s="5">
        <v>0</v>
      </c>
      <c r="L360" s="5">
        <v>5</v>
      </c>
      <c r="M360" s="5">
        <v>13</v>
      </c>
      <c r="N360" s="5">
        <v>20</v>
      </c>
      <c r="O360" s="5">
        <v>450</v>
      </c>
      <c r="P360" s="5">
        <v>18</v>
      </c>
      <c r="Q360" s="5">
        <v>17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 t="s">
        <v>111</v>
      </c>
      <c r="X360" s="5" t="s">
        <v>5722</v>
      </c>
      <c r="Y360" s="7">
        <f t="shared" si="10"/>
        <v>9.7307692307692299</v>
      </c>
      <c r="Z360" s="7">
        <f t="shared" si="11"/>
        <v>16.718061674008812</v>
      </c>
    </row>
    <row r="361" spans="1:26" x14ac:dyDescent="0.2">
      <c r="A361" s="5" t="s">
        <v>1023</v>
      </c>
      <c r="B361" s="5" t="s">
        <v>671</v>
      </c>
      <c r="C361" s="5" t="s">
        <v>681</v>
      </c>
      <c r="D361" s="5">
        <v>2</v>
      </c>
      <c r="E361" s="5">
        <v>1</v>
      </c>
      <c r="F361" s="5">
        <v>2</v>
      </c>
      <c r="G361" s="5">
        <v>3</v>
      </c>
      <c r="H361" s="5">
        <v>25</v>
      </c>
      <c r="I361" s="5">
        <v>27</v>
      </c>
      <c r="J361" s="5">
        <v>4</v>
      </c>
      <c r="K361" s="5">
        <v>2</v>
      </c>
      <c r="L361" s="5">
        <v>19</v>
      </c>
      <c r="M361" s="5">
        <v>13</v>
      </c>
      <c r="N361" s="5">
        <v>16</v>
      </c>
      <c r="O361" s="5">
        <v>452</v>
      </c>
      <c r="P361" s="5">
        <v>32</v>
      </c>
      <c r="Q361" s="5">
        <v>17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 t="s">
        <v>75</v>
      </c>
      <c r="X361" s="5" t="s">
        <v>5717</v>
      </c>
      <c r="Y361" s="7">
        <f t="shared" si="10"/>
        <v>9.7111111111111104</v>
      </c>
      <c r="Z361" s="7">
        <f t="shared" si="11"/>
        <v>18.435937500000001</v>
      </c>
    </row>
    <row r="362" spans="1:26" x14ac:dyDescent="0.2">
      <c r="A362" s="5" t="s">
        <v>1018</v>
      </c>
      <c r="B362" s="5" t="s">
        <v>671</v>
      </c>
      <c r="C362" s="5" t="s">
        <v>710</v>
      </c>
      <c r="D362" s="5">
        <v>0</v>
      </c>
      <c r="E362" s="5">
        <v>0</v>
      </c>
      <c r="F362" s="5">
        <v>0</v>
      </c>
      <c r="G362" s="5">
        <v>2</v>
      </c>
      <c r="H362" s="5">
        <v>16</v>
      </c>
      <c r="I362" s="5">
        <v>6</v>
      </c>
      <c r="J362" s="5">
        <v>8</v>
      </c>
      <c r="K362" s="5">
        <v>0</v>
      </c>
      <c r="L362" s="5">
        <v>3</v>
      </c>
      <c r="M362" s="5">
        <v>10</v>
      </c>
      <c r="N362" s="5">
        <v>6</v>
      </c>
      <c r="O362" s="5">
        <v>250</v>
      </c>
      <c r="P362" s="5">
        <v>9</v>
      </c>
      <c r="Q362" s="5">
        <v>6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 t="s">
        <v>297</v>
      </c>
      <c r="X362" s="5" t="s">
        <v>980</v>
      </c>
      <c r="Y362" s="7">
        <f t="shared" si="10"/>
        <v>9.6071428571428577</v>
      </c>
      <c r="Z362" s="7">
        <f t="shared" si="11"/>
        <v>16.447010869565219</v>
      </c>
    </row>
    <row r="363" spans="1:26" x14ac:dyDescent="0.2">
      <c r="A363" s="5" t="s">
        <v>1176</v>
      </c>
      <c r="B363" s="5" t="s">
        <v>671</v>
      </c>
      <c r="C363" s="5" t="s">
        <v>760</v>
      </c>
      <c r="D363" s="5">
        <v>2</v>
      </c>
      <c r="E363" s="5">
        <v>0</v>
      </c>
      <c r="F363" s="5">
        <v>2</v>
      </c>
      <c r="G363" s="5">
        <v>0</v>
      </c>
      <c r="H363" s="5">
        <v>12</v>
      </c>
      <c r="I363" s="5">
        <v>13</v>
      </c>
      <c r="J363" s="5">
        <v>6</v>
      </c>
      <c r="K363" s="5">
        <v>0</v>
      </c>
      <c r="L363" s="5">
        <v>6</v>
      </c>
      <c r="M363" s="5">
        <v>7</v>
      </c>
      <c r="N363" s="5">
        <v>9</v>
      </c>
      <c r="O363" s="5">
        <v>223</v>
      </c>
      <c r="P363" s="5">
        <v>14</v>
      </c>
      <c r="Q363" s="5">
        <v>16</v>
      </c>
      <c r="R363" s="5">
        <v>0</v>
      </c>
      <c r="S363" s="5">
        <v>0</v>
      </c>
      <c r="T363" s="5">
        <v>0</v>
      </c>
      <c r="U363" s="5">
        <v>0</v>
      </c>
      <c r="V363" s="5">
        <v>0</v>
      </c>
      <c r="W363" s="5" t="s">
        <v>77</v>
      </c>
      <c r="X363" s="5" t="s">
        <v>7059</v>
      </c>
      <c r="Y363" s="7">
        <f t="shared" si="10"/>
        <v>9.5157894736842117</v>
      </c>
      <c r="Z363" s="7">
        <f t="shared" si="11"/>
        <v>18.942956926658908</v>
      </c>
    </row>
    <row r="364" spans="1:26" x14ac:dyDescent="0.2">
      <c r="A364" s="5" t="s">
        <v>704</v>
      </c>
      <c r="B364" s="5" t="s">
        <v>671</v>
      </c>
      <c r="C364" s="5" t="s">
        <v>729</v>
      </c>
      <c r="D364" s="5">
        <v>1</v>
      </c>
      <c r="E364" s="5">
        <v>0</v>
      </c>
      <c r="F364" s="5">
        <v>4</v>
      </c>
      <c r="G364" s="5">
        <v>1</v>
      </c>
      <c r="H364" s="5">
        <v>19</v>
      </c>
      <c r="I364" s="5">
        <v>5</v>
      </c>
      <c r="J364" s="5">
        <v>4</v>
      </c>
      <c r="K364" s="5">
        <v>1</v>
      </c>
      <c r="L364" s="5">
        <v>4</v>
      </c>
      <c r="M364" s="5">
        <v>8</v>
      </c>
      <c r="N364" s="5">
        <v>19</v>
      </c>
      <c r="O364" s="5">
        <v>223</v>
      </c>
      <c r="P364" s="5">
        <v>14</v>
      </c>
      <c r="Q364" s="5">
        <v>20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 t="s">
        <v>116</v>
      </c>
      <c r="X364" s="5" t="s">
        <v>5846</v>
      </c>
      <c r="Y364" s="7">
        <f t="shared" si="10"/>
        <v>9.4920000000000009</v>
      </c>
      <c r="Z364" s="7">
        <f t="shared" si="11"/>
        <v>28.860810810810815</v>
      </c>
    </row>
    <row r="365" spans="1:26" x14ac:dyDescent="0.2">
      <c r="A365" s="5" t="s">
        <v>4151</v>
      </c>
      <c r="B365" s="5" t="s">
        <v>671</v>
      </c>
      <c r="C365" s="5" t="s">
        <v>678</v>
      </c>
      <c r="D365" s="5">
        <v>0</v>
      </c>
      <c r="E365" s="5">
        <v>0</v>
      </c>
      <c r="F365" s="5">
        <v>1</v>
      </c>
      <c r="G365" s="5">
        <v>1</v>
      </c>
      <c r="H365" s="5">
        <v>2</v>
      </c>
      <c r="I365" s="5">
        <v>6</v>
      </c>
      <c r="J365" s="5">
        <v>0</v>
      </c>
      <c r="K365" s="5">
        <v>3</v>
      </c>
      <c r="L365" s="5">
        <v>25</v>
      </c>
      <c r="M365" s="5">
        <v>8</v>
      </c>
      <c r="N365" s="5">
        <v>0</v>
      </c>
      <c r="O365" s="5">
        <v>100</v>
      </c>
      <c r="P365" s="5">
        <v>16</v>
      </c>
      <c r="Q365" s="5">
        <v>1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 t="s">
        <v>113</v>
      </c>
      <c r="X365" s="5" t="s">
        <v>68</v>
      </c>
      <c r="Y365" s="7">
        <f t="shared" si="10"/>
        <v>9.4499999999999993</v>
      </c>
      <c r="Z365" s="7">
        <f t="shared" si="11"/>
        <v>16.293103448275861</v>
      </c>
    </row>
    <row r="366" spans="1:26" x14ac:dyDescent="0.2">
      <c r="A366" s="5" t="s">
        <v>1125</v>
      </c>
      <c r="B366" s="5" t="s">
        <v>671</v>
      </c>
      <c r="C366" s="5" t="s">
        <v>737</v>
      </c>
      <c r="D366" s="5">
        <v>0</v>
      </c>
      <c r="E366" s="5">
        <v>0</v>
      </c>
      <c r="F366" s="5">
        <v>1</v>
      </c>
      <c r="G366" s="5">
        <v>0</v>
      </c>
      <c r="H366" s="5">
        <v>15</v>
      </c>
      <c r="I366" s="5">
        <v>7</v>
      </c>
      <c r="J366" s="5">
        <v>3</v>
      </c>
      <c r="K366" s="5">
        <v>0</v>
      </c>
      <c r="L366" s="5">
        <v>7</v>
      </c>
      <c r="M366" s="5">
        <v>8</v>
      </c>
      <c r="N366" s="5">
        <v>12</v>
      </c>
      <c r="O366" s="5">
        <v>289</v>
      </c>
      <c r="P366" s="5">
        <v>16</v>
      </c>
      <c r="Q366" s="5">
        <v>18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 t="s">
        <v>334</v>
      </c>
      <c r="X366" s="5" t="s">
        <v>7060</v>
      </c>
      <c r="Y366" s="7">
        <f t="shared" si="10"/>
        <v>9.42</v>
      </c>
      <c r="Z366" s="7">
        <f t="shared" si="11"/>
        <v>21.655172413793107</v>
      </c>
    </row>
    <row r="367" spans="1:26" x14ac:dyDescent="0.2">
      <c r="A367" s="5" t="s">
        <v>1933</v>
      </c>
      <c r="B367" s="5" t="s">
        <v>671</v>
      </c>
      <c r="C367" s="5" t="s">
        <v>680</v>
      </c>
      <c r="D367" s="5">
        <v>1</v>
      </c>
      <c r="E367" s="5">
        <v>1</v>
      </c>
      <c r="F367" s="5">
        <v>1</v>
      </c>
      <c r="G367" s="5">
        <v>7</v>
      </c>
      <c r="H367" s="5">
        <v>14</v>
      </c>
      <c r="I367" s="5">
        <v>29</v>
      </c>
      <c r="J367" s="5">
        <v>9</v>
      </c>
      <c r="K367" s="5">
        <v>2</v>
      </c>
      <c r="L367" s="5">
        <v>12</v>
      </c>
      <c r="M367" s="5">
        <v>43</v>
      </c>
      <c r="N367" s="5">
        <v>8</v>
      </c>
      <c r="O367" s="5">
        <v>725</v>
      </c>
      <c r="P367" s="5">
        <v>29</v>
      </c>
      <c r="Q367" s="5">
        <v>3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 t="s">
        <v>263</v>
      </c>
      <c r="X367" s="5" t="s">
        <v>4465</v>
      </c>
      <c r="Y367" s="7">
        <f t="shared" si="10"/>
        <v>9.375</v>
      </c>
      <c r="Z367" s="7">
        <f t="shared" si="11"/>
        <v>20.876288659793811</v>
      </c>
    </row>
    <row r="368" spans="1:26" x14ac:dyDescent="0.2">
      <c r="A368" s="5" t="s">
        <v>4192</v>
      </c>
      <c r="B368" s="5" t="s">
        <v>671</v>
      </c>
      <c r="C368" s="5" t="s">
        <v>3951</v>
      </c>
      <c r="D368" s="5">
        <v>7</v>
      </c>
      <c r="E368" s="5">
        <v>0</v>
      </c>
      <c r="F368" s="5">
        <v>1</v>
      </c>
      <c r="G368" s="5">
        <v>3</v>
      </c>
      <c r="H368" s="5">
        <v>27</v>
      </c>
      <c r="I368" s="5">
        <v>37</v>
      </c>
      <c r="J368" s="5">
        <v>16</v>
      </c>
      <c r="K368" s="5">
        <v>6</v>
      </c>
      <c r="L368" s="5">
        <v>6</v>
      </c>
      <c r="M368" s="5">
        <v>4</v>
      </c>
      <c r="N368" s="5">
        <v>12</v>
      </c>
      <c r="O368" s="5">
        <v>320</v>
      </c>
      <c r="P368" s="5">
        <v>12</v>
      </c>
      <c r="Q368" s="5">
        <v>16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 t="s">
        <v>93</v>
      </c>
      <c r="X368" s="5" t="s">
        <v>4236</v>
      </c>
      <c r="Y368" s="7">
        <f t="shared" si="10"/>
        <v>9.3214285714285712</v>
      </c>
      <c r="Z368" s="7">
        <f t="shared" si="11"/>
        <v>13.704784130688449</v>
      </c>
    </row>
    <row r="369" spans="1:26" x14ac:dyDescent="0.2">
      <c r="A369" s="5" t="s">
        <v>7061</v>
      </c>
      <c r="B369" s="5" t="s">
        <v>671</v>
      </c>
      <c r="C369" s="5" t="s">
        <v>737</v>
      </c>
      <c r="D369" s="5">
        <v>0</v>
      </c>
      <c r="E369" s="5">
        <v>0</v>
      </c>
      <c r="F369" s="5">
        <v>0</v>
      </c>
      <c r="G369" s="5">
        <v>0</v>
      </c>
      <c r="H369" s="5">
        <v>7</v>
      </c>
      <c r="I369" s="5">
        <v>4</v>
      </c>
      <c r="J369" s="5">
        <v>3</v>
      </c>
      <c r="K369" s="5">
        <v>0</v>
      </c>
      <c r="L369" s="5">
        <v>1</v>
      </c>
      <c r="M369" s="5">
        <v>4</v>
      </c>
      <c r="N369" s="5">
        <v>10</v>
      </c>
      <c r="O369" s="5">
        <v>117</v>
      </c>
      <c r="P369" s="5">
        <v>5</v>
      </c>
      <c r="Q369" s="5">
        <v>8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 t="s">
        <v>113</v>
      </c>
      <c r="X369" s="5" t="s">
        <v>5463</v>
      </c>
      <c r="Y369" s="7">
        <f t="shared" si="10"/>
        <v>9.32</v>
      </c>
      <c r="Z369" s="7">
        <f t="shared" si="11"/>
        <v>20.917705735660849</v>
      </c>
    </row>
    <row r="370" spans="1:26" x14ac:dyDescent="0.2">
      <c r="A370" s="5" t="s">
        <v>4262</v>
      </c>
      <c r="B370" s="5" t="s">
        <v>671</v>
      </c>
      <c r="C370" s="5" t="s">
        <v>6915</v>
      </c>
      <c r="D370" s="5">
        <v>2</v>
      </c>
      <c r="E370" s="5">
        <v>0</v>
      </c>
      <c r="F370" s="5">
        <v>1</v>
      </c>
      <c r="G370" s="5">
        <v>1</v>
      </c>
      <c r="H370" s="5">
        <v>11</v>
      </c>
      <c r="I370" s="5">
        <v>28</v>
      </c>
      <c r="J370" s="5">
        <v>13</v>
      </c>
      <c r="K370" s="5">
        <v>0</v>
      </c>
      <c r="L370" s="5">
        <v>14</v>
      </c>
      <c r="M370" s="5">
        <v>12</v>
      </c>
      <c r="N370" s="5">
        <v>16</v>
      </c>
      <c r="O370" s="5">
        <v>283</v>
      </c>
      <c r="P370" s="5">
        <v>34</v>
      </c>
      <c r="Q370" s="5">
        <v>15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 t="s">
        <v>75</v>
      </c>
      <c r="X370" s="5" t="s">
        <v>5735</v>
      </c>
      <c r="Y370" s="7">
        <f t="shared" si="10"/>
        <v>9.3074074074074087</v>
      </c>
      <c r="Z370" s="7">
        <f t="shared" si="11"/>
        <v>15.00796284007963</v>
      </c>
    </row>
    <row r="371" spans="1:26" x14ac:dyDescent="0.2">
      <c r="A371" s="5" t="s">
        <v>1111</v>
      </c>
      <c r="B371" s="5" t="s">
        <v>671</v>
      </c>
      <c r="C371" s="5" t="s">
        <v>672</v>
      </c>
      <c r="D371" s="5">
        <v>0</v>
      </c>
      <c r="E371" s="5">
        <v>0</v>
      </c>
      <c r="F371" s="5">
        <v>3</v>
      </c>
      <c r="G371" s="5">
        <v>3</v>
      </c>
      <c r="H371" s="5">
        <v>31</v>
      </c>
      <c r="I371" s="5">
        <v>30</v>
      </c>
      <c r="J371" s="5">
        <v>13</v>
      </c>
      <c r="K371" s="5">
        <v>2</v>
      </c>
      <c r="L371" s="5">
        <v>11</v>
      </c>
      <c r="M371" s="5">
        <v>12</v>
      </c>
      <c r="N371" s="5">
        <v>19</v>
      </c>
      <c r="O371" s="5">
        <v>367</v>
      </c>
      <c r="P371" s="5">
        <v>13</v>
      </c>
      <c r="Q371" s="5">
        <v>9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 t="s">
        <v>116</v>
      </c>
      <c r="X371" s="5" t="s">
        <v>7038</v>
      </c>
      <c r="Y371" s="7">
        <f t="shared" si="10"/>
        <v>9.2880000000000003</v>
      </c>
      <c r="Z371" s="7">
        <f t="shared" si="11"/>
        <v>17.444073455759597</v>
      </c>
    </row>
    <row r="372" spans="1:26" x14ac:dyDescent="0.2">
      <c r="A372" s="5" t="s">
        <v>7062</v>
      </c>
      <c r="B372" s="5" t="s">
        <v>671</v>
      </c>
      <c r="C372" s="5" t="s">
        <v>687</v>
      </c>
      <c r="D372" s="5">
        <v>5</v>
      </c>
      <c r="E372" s="5">
        <v>0</v>
      </c>
      <c r="F372" s="5">
        <v>1</v>
      </c>
      <c r="G372" s="5">
        <v>3</v>
      </c>
      <c r="H372" s="5">
        <v>31</v>
      </c>
      <c r="I372" s="5">
        <v>10</v>
      </c>
      <c r="J372" s="5">
        <v>15</v>
      </c>
      <c r="K372" s="5">
        <v>0</v>
      </c>
      <c r="L372" s="5">
        <v>3</v>
      </c>
      <c r="M372" s="5">
        <v>7</v>
      </c>
      <c r="N372" s="5">
        <v>13</v>
      </c>
      <c r="O372" s="5">
        <v>255</v>
      </c>
      <c r="P372" s="5">
        <v>10</v>
      </c>
      <c r="Q372" s="5">
        <v>4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 t="s">
        <v>75</v>
      </c>
      <c r="X372" s="5" t="s">
        <v>530</v>
      </c>
      <c r="Y372" s="7">
        <f t="shared" si="10"/>
        <v>9.2407407407407405</v>
      </c>
      <c r="Z372" s="7">
        <f t="shared" si="11"/>
        <v>18.123486682808714</v>
      </c>
    </row>
    <row r="373" spans="1:26" x14ac:dyDescent="0.2">
      <c r="A373" s="5" t="s">
        <v>2214</v>
      </c>
      <c r="B373" s="5" t="s">
        <v>671</v>
      </c>
      <c r="C373" s="5" t="s">
        <v>689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86</v>
      </c>
      <c r="S373" s="5">
        <v>42</v>
      </c>
      <c r="T373" s="5">
        <v>12</v>
      </c>
      <c r="U373" s="5">
        <v>102</v>
      </c>
      <c r="V373" s="5">
        <v>7</v>
      </c>
      <c r="W373" s="5" t="s">
        <v>193</v>
      </c>
      <c r="X373" s="5" t="s">
        <v>554</v>
      </c>
      <c r="Y373" s="7">
        <f t="shared" si="10"/>
        <v>9.1578947368421044</v>
      </c>
      <c r="Z373" s="7">
        <f t="shared" si="11"/>
        <v>9.1578947368421044</v>
      </c>
    </row>
    <row r="374" spans="1:26" x14ac:dyDescent="0.2">
      <c r="A374" s="5" t="s">
        <v>2169</v>
      </c>
      <c r="B374" s="5" t="s">
        <v>671</v>
      </c>
      <c r="C374" s="5" t="s">
        <v>689</v>
      </c>
      <c r="D374" s="5">
        <v>9</v>
      </c>
      <c r="E374" s="5">
        <v>0</v>
      </c>
      <c r="F374" s="5">
        <v>0</v>
      </c>
      <c r="G374" s="5">
        <v>1</v>
      </c>
      <c r="H374" s="5">
        <v>10</v>
      </c>
      <c r="I374" s="5">
        <v>26</v>
      </c>
      <c r="J374" s="5">
        <v>20</v>
      </c>
      <c r="K374" s="5">
        <v>1</v>
      </c>
      <c r="L374" s="5">
        <v>2</v>
      </c>
      <c r="M374" s="5">
        <v>5</v>
      </c>
      <c r="N374" s="5">
        <v>9</v>
      </c>
      <c r="O374" s="5">
        <v>163</v>
      </c>
      <c r="P374" s="5">
        <v>3</v>
      </c>
      <c r="Q374" s="5">
        <v>21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 t="s">
        <v>111</v>
      </c>
      <c r="X374" s="5" t="s">
        <v>5036</v>
      </c>
      <c r="Y374" s="7">
        <f t="shared" si="10"/>
        <v>9.1461538461538474</v>
      </c>
      <c r="Z374" s="7">
        <f t="shared" si="11"/>
        <v>23.263043478260872</v>
      </c>
    </row>
    <row r="375" spans="1:26" x14ac:dyDescent="0.2">
      <c r="A375" s="5" t="s">
        <v>1106</v>
      </c>
      <c r="B375" s="5" t="s">
        <v>671</v>
      </c>
      <c r="C375" s="5" t="s">
        <v>760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77</v>
      </c>
      <c r="S375" s="5">
        <v>42</v>
      </c>
      <c r="T375" s="5">
        <v>14</v>
      </c>
      <c r="U375" s="5">
        <v>108</v>
      </c>
      <c r="V375" s="5">
        <v>5</v>
      </c>
      <c r="W375" s="5" t="s">
        <v>193</v>
      </c>
      <c r="X375" s="5" t="s">
        <v>554</v>
      </c>
      <c r="Y375" s="7">
        <f t="shared" si="10"/>
        <v>9.1315789473684212</v>
      </c>
      <c r="Z375" s="7">
        <f t="shared" si="11"/>
        <v>9.1315789473684212</v>
      </c>
    </row>
    <row r="376" spans="1:26" x14ac:dyDescent="0.2">
      <c r="A376" s="5" t="s">
        <v>1181</v>
      </c>
      <c r="B376" s="5" t="s">
        <v>671</v>
      </c>
      <c r="C376" s="5" t="s">
        <v>684</v>
      </c>
      <c r="D376" s="5">
        <v>3</v>
      </c>
      <c r="E376" s="5">
        <v>0</v>
      </c>
      <c r="F376" s="5">
        <v>1</v>
      </c>
      <c r="G376" s="5">
        <v>3</v>
      </c>
      <c r="H376" s="5">
        <v>12</v>
      </c>
      <c r="I376" s="5">
        <v>27</v>
      </c>
      <c r="J376" s="5">
        <v>14</v>
      </c>
      <c r="K376" s="5">
        <v>0</v>
      </c>
      <c r="L376" s="5">
        <v>5</v>
      </c>
      <c r="M376" s="5">
        <v>11</v>
      </c>
      <c r="N376" s="5">
        <v>19</v>
      </c>
      <c r="O376" s="5">
        <v>722</v>
      </c>
      <c r="P376" s="5">
        <v>14</v>
      </c>
      <c r="Q376" s="5">
        <v>14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 t="s">
        <v>93</v>
      </c>
      <c r="X376" s="5" t="s">
        <v>6035</v>
      </c>
      <c r="Y376" s="7">
        <f t="shared" si="10"/>
        <v>9.1142857142857139</v>
      </c>
      <c r="Z376" s="7">
        <f t="shared" si="11"/>
        <v>18.841673502871206</v>
      </c>
    </row>
    <row r="377" spans="1:26" x14ac:dyDescent="0.2">
      <c r="A377" s="5" t="s">
        <v>944</v>
      </c>
      <c r="B377" s="5" t="s">
        <v>671</v>
      </c>
      <c r="C377" s="5" t="s">
        <v>684</v>
      </c>
      <c r="D377" s="5">
        <v>0</v>
      </c>
      <c r="E377" s="5">
        <v>0</v>
      </c>
      <c r="F377" s="5">
        <v>1</v>
      </c>
      <c r="G377" s="5">
        <v>1</v>
      </c>
      <c r="H377" s="5">
        <v>4</v>
      </c>
      <c r="I377" s="5">
        <v>10</v>
      </c>
      <c r="J377" s="5">
        <v>0</v>
      </c>
      <c r="K377" s="5">
        <v>2</v>
      </c>
      <c r="L377" s="5">
        <v>7</v>
      </c>
      <c r="M377" s="5">
        <v>9</v>
      </c>
      <c r="N377" s="5">
        <v>15</v>
      </c>
      <c r="O377" s="5">
        <v>568</v>
      </c>
      <c r="P377" s="5">
        <v>18</v>
      </c>
      <c r="Q377" s="5">
        <v>12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 t="s">
        <v>334</v>
      </c>
      <c r="X377" s="5" t="s">
        <v>5366</v>
      </c>
      <c r="Y377" s="7">
        <f t="shared" si="10"/>
        <v>8.99</v>
      </c>
      <c r="Z377" s="7">
        <f t="shared" si="11"/>
        <v>16.838709677419356</v>
      </c>
    </row>
    <row r="378" spans="1:26" x14ac:dyDescent="0.2">
      <c r="A378" s="5" t="s">
        <v>972</v>
      </c>
      <c r="B378" s="5" t="s">
        <v>671</v>
      </c>
      <c r="C378" s="5" t="s">
        <v>684</v>
      </c>
      <c r="D378" s="5">
        <v>0</v>
      </c>
      <c r="E378" s="5">
        <v>0</v>
      </c>
      <c r="F378" s="5">
        <v>2</v>
      </c>
      <c r="G378" s="5">
        <v>0</v>
      </c>
      <c r="H378" s="5">
        <v>17</v>
      </c>
      <c r="I378" s="5">
        <v>9</v>
      </c>
      <c r="J378" s="5">
        <v>4</v>
      </c>
      <c r="K378" s="5">
        <v>1</v>
      </c>
      <c r="L378" s="5">
        <v>6</v>
      </c>
      <c r="M378" s="5">
        <v>0</v>
      </c>
      <c r="N378" s="5">
        <v>8</v>
      </c>
      <c r="O378" s="5">
        <v>277</v>
      </c>
      <c r="P378" s="5">
        <v>12</v>
      </c>
      <c r="Q378" s="5">
        <v>16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 t="s">
        <v>140</v>
      </c>
      <c r="X378" s="5" t="s">
        <v>7063</v>
      </c>
      <c r="Y378" s="7">
        <f t="shared" si="10"/>
        <v>8.9833333333333325</v>
      </c>
      <c r="Z378" s="7">
        <f t="shared" si="11"/>
        <v>23.896551724137929</v>
      </c>
    </row>
    <row r="379" spans="1:26" x14ac:dyDescent="0.2">
      <c r="A379" s="5" t="s">
        <v>4180</v>
      </c>
      <c r="B379" s="5" t="s">
        <v>671</v>
      </c>
      <c r="C379" s="5" t="s">
        <v>6917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40</v>
      </c>
      <c r="S379" s="5">
        <v>24</v>
      </c>
      <c r="T379" s="5">
        <v>5</v>
      </c>
      <c r="U379" s="5">
        <v>58</v>
      </c>
      <c r="V379" s="5">
        <v>2</v>
      </c>
      <c r="W379" s="5" t="s">
        <v>299</v>
      </c>
      <c r="X379" s="5" t="s">
        <v>3540</v>
      </c>
      <c r="Y379" s="7">
        <f t="shared" si="10"/>
        <v>8.8666666666666671</v>
      </c>
      <c r="Z379" s="7">
        <f t="shared" si="11"/>
        <v>8.8666666666666671</v>
      </c>
    </row>
    <row r="380" spans="1:26" x14ac:dyDescent="0.2">
      <c r="A380" s="5" t="s">
        <v>1134</v>
      </c>
      <c r="B380" s="5" t="s">
        <v>671</v>
      </c>
      <c r="C380" s="5" t="s">
        <v>748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5">
        <v>0</v>
      </c>
      <c r="Q380" s="5">
        <v>0</v>
      </c>
      <c r="R380" s="5">
        <v>10</v>
      </c>
      <c r="S380" s="5">
        <v>5</v>
      </c>
      <c r="T380" s="5">
        <v>2</v>
      </c>
      <c r="U380" s="5">
        <v>17</v>
      </c>
      <c r="V380" s="5">
        <v>1</v>
      </c>
      <c r="W380" s="5" t="s">
        <v>108</v>
      </c>
      <c r="X380" s="5" t="s">
        <v>389</v>
      </c>
      <c r="Y380" s="7">
        <f t="shared" si="10"/>
        <v>8.8333333333333339</v>
      </c>
      <c r="Z380" s="7">
        <f t="shared" si="11"/>
        <v>8.8333333333333339</v>
      </c>
    </row>
    <row r="381" spans="1:26" x14ac:dyDescent="0.2">
      <c r="A381" s="5" t="s">
        <v>1115</v>
      </c>
      <c r="B381" s="5" t="s">
        <v>671</v>
      </c>
      <c r="C381" s="5" t="s">
        <v>737</v>
      </c>
      <c r="D381" s="5">
        <v>0</v>
      </c>
      <c r="E381" s="5">
        <v>1</v>
      </c>
      <c r="F381" s="5">
        <v>1</v>
      </c>
      <c r="G381" s="5">
        <v>4</v>
      </c>
      <c r="H381" s="5">
        <v>6</v>
      </c>
      <c r="I381" s="5">
        <v>15</v>
      </c>
      <c r="J381" s="5">
        <v>2</v>
      </c>
      <c r="K381" s="5">
        <v>1</v>
      </c>
      <c r="L381" s="5">
        <v>15</v>
      </c>
      <c r="M381" s="5">
        <v>15</v>
      </c>
      <c r="N381" s="5">
        <v>3</v>
      </c>
      <c r="O381" s="5">
        <v>318</v>
      </c>
      <c r="P381" s="5">
        <v>16</v>
      </c>
      <c r="Q381" s="5">
        <v>10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 t="s">
        <v>216</v>
      </c>
      <c r="X381" s="5" t="s">
        <v>5831</v>
      </c>
      <c r="Y381" s="7">
        <f t="shared" si="10"/>
        <v>8.8166666666666664</v>
      </c>
      <c r="Z381" s="7">
        <f t="shared" si="11"/>
        <v>11.5</v>
      </c>
    </row>
    <row r="382" spans="1:26" x14ac:dyDescent="0.2">
      <c r="A382" s="5" t="s">
        <v>5761</v>
      </c>
      <c r="B382" s="5" t="s">
        <v>671</v>
      </c>
      <c r="C382" s="5" t="s">
        <v>5618</v>
      </c>
      <c r="D382" s="5">
        <v>0</v>
      </c>
      <c r="E382" s="5">
        <v>0</v>
      </c>
      <c r="F382" s="5">
        <v>0</v>
      </c>
      <c r="G382" s="5">
        <v>2</v>
      </c>
      <c r="H382" s="5">
        <v>3</v>
      </c>
      <c r="I382" s="5">
        <v>26</v>
      </c>
      <c r="J382" s="5">
        <v>2</v>
      </c>
      <c r="K382" s="5">
        <v>6</v>
      </c>
      <c r="L382" s="5">
        <v>14</v>
      </c>
      <c r="M382" s="5">
        <v>16</v>
      </c>
      <c r="N382" s="5">
        <v>11</v>
      </c>
      <c r="O382" s="5">
        <v>379</v>
      </c>
      <c r="P382" s="5">
        <v>39</v>
      </c>
      <c r="Q382" s="5">
        <v>6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 t="s">
        <v>334</v>
      </c>
      <c r="X382" s="5" t="s">
        <v>2337</v>
      </c>
      <c r="Y382" s="7">
        <f t="shared" si="10"/>
        <v>8.7949999999999999</v>
      </c>
      <c r="Z382" s="7">
        <f t="shared" si="11"/>
        <v>13.393401015228427</v>
      </c>
    </row>
    <row r="383" spans="1:26" x14ac:dyDescent="0.2">
      <c r="A383" s="5" t="s">
        <v>4801</v>
      </c>
      <c r="B383" s="5" t="s">
        <v>671</v>
      </c>
      <c r="C383" s="5" t="s">
        <v>672</v>
      </c>
      <c r="D383" s="5">
        <v>5</v>
      </c>
      <c r="E383" s="5">
        <v>0</v>
      </c>
      <c r="F383" s="5">
        <v>4</v>
      </c>
      <c r="G383" s="5">
        <v>2</v>
      </c>
      <c r="H383" s="5">
        <v>22</v>
      </c>
      <c r="I383" s="5">
        <v>32</v>
      </c>
      <c r="J383" s="5">
        <v>17</v>
      </c>
      <c r="K383" s="5">
        <v>4</v>
      </c>
      <c r="L383" s="5">
        <v>20</v>
      </c>
      <c r="M383" s="5">
        <v>10</v>
      </c>
      <c r="N383" s="5">
        <v>8</v>
      </c>
      <c r="O383" s="5">
        <v>270</v>
      </c>
      <c r="P383" s="5">
        <v>9</v>
      </c>
      <c r="Q383" s="5">
        <v>5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 t="s">
        <v>93</v>
      </c>
      <c r="X383" s="5" t="s">
        <v>3383</v>
      </c>
      <c r="Y383" s="7">
        <f t="shared" si="10"/>
        <v>8.7142857142857135</v>
      </c>
      <c r="Z383" s="7">
        <f t="shared" si="11"/>
        <v>13.656716417910447</v>
      </c>
    </row>
    <row r="384" spans="1:26" x14ac:dyDescent="0.2">
      <c r="A384" s="5" t="s">
        <v>5912</v>
      </c>
      <c r="B384" s="5" t="s">
        <v>671</v>
      </c>
      <c r="C384" s="5" t="s">
        <v>5618</v>
      </c>
      <c r="D384" s="5">
        <v>0</v>
      </c>
      <c r="E384" s="5">
        <v>0</v>
      </c>
      <c r="F384" s="5">
        <v>0</v>
      </c>
      <c r="G384" s="5">
        <v>0</v>
      </c>
      <c r="H384" s="5">
        <v>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5">
        <v>0</v>
      </c>
      <c r="Q384" s="5">
        <v>0</v>
      </c>
      <c r="R384" s="5">
        <v>6</v>
      </c>
      <c r="S384" s="5">
        <v>3</v>
      </c>
      <c r="T384" s="5">
        <v>1</v>
      </c>
      <c r="U384" s="5">
        <v>5</v>
      </c>
      <c r="V384" s="5">
        <v>0</v>
      </c>
      <c r="W384" s="5" t="s">
        <v>392</v>
      </c>
      <c r="X384" s="5" t="s">
        <v>1708</v>
      </c>
      <c r="Y384" s="7">
        <f t="shared" si="10"/>
        <v>8.6666666666666661</v>
      </c>
      <c r="Z384" s="7">
        <f t="shared" si="11"/>
        <v>12.580645161290322</v>
      </c>
    </row>
    <row r="385" spans="1:26" x14ac:dyDescent="0.2">
      <c r="A385" s="5" t="s">
        <v>985</v>
      </c>
      <c r="B385" s="5" t="s">
        <v>671</v>
      </c>
      <c r="C385" s="5" t="s">
        <v>710</v>
      </c>
      <c r="D385" s="5">
        <v>0</v>
      </c>
      <c r="E385" s="5">
        <v>0</v>
      </c>
      <c r="F385" s="5">
        <v>0</v>
      </c>
      <c r="G385" s="5">
        <v>0</v>
      </c>
      <c r="H385" s="5">
        <v>0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5">
        <v>0</v>
      </c>
      <c r="Q385" s="5">
        <v>0</v>
      </c>
      <c r="R385" s="5">
        <v>82</v>
      </c>
      <c r="S385" s="5">
        <v>40</v>
      </c>
      <c r="T385" s="5">
        <v>9</v>
      </c>
      <c r="U385" s="5">
        <v>94</v>
      </c>
      <c r="V385" s="5">
        <v>0</v>
      </c>
      <c r="W385" s="5" t="s">
        <v>96</v>
      </c>
      <c r="X385" s="5" t="s">
        <v>6512</v>
      </c>
      <c r="Y385" s="7">
        <f t="shared" si="10"/>
        <v>8.621621621621621</v>
      </c>
      <c r="Z385" s="7">
        <f t="shared" si="11"/>
        <v>8.8311288834204866</v>
      </c>
    </row>
    <row r="386" spans="1:26" x14ac:dyDescent="0.2">
      <c r="A386" s="5" t="s">
        <v>7064</v>
      </c>
      <c r="B386" s="5" t="s">
        <v>671</v>
      </c>
      <c r="C386" s="5" t="s">
        <v>748</v>
      </c>
      <c r="D386" s="5">
        <v>1</v>
      </c>
      <c r="E386" s="5">
        <v>0</v>
      </c>
      <c r="F386" s="5">
        <v>0</v>
      </c>
      <c r="G386" s="5">
        <v>1</v>
      </c>
      <c r="H386" s="5">
        <v>11</v>
      </c>
      <c r="I386" s="5">
        <v>17</v>
      </c>
      <c r="J386" s="5">
        <v>11</v>
      </c>
      <c r="K386" s="5">
        <v>0</v>
      </c>
      <c r="L386" s="5">
        <v>2</v>
      </c>
      <c r="M386" s="5">
        <v>5</v>
      </c>
      <c r="N386" s="5">
        <v>9</v>
      </c>
      <c r="O386" s="5">
        <v>74</v>
      </c>
      <c r="P386" s="5">
        <v>7</v>
      </c>
      <c r="Q386" s="5">
        <v>8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 t="s">
        <v>105</v>
      </c>
      <c r="X386" s="5" t="s">
        <v>4521</v>
      </c>
      <c r="Y386" s="7">
        <f t="shared" ref="Y386:Y449" si="12">(D386*10+E386*-10+F386*5+G386*-5+H386*2+I386*-2+J386*4+K386*3+L386*1.5+M386*1.5+N386*3+O386*0.1+P386*2+Q386*2+R386*5+S386*-8+T386*15+U386+V386*-4)/W386</f>
        <v>8.6076923076923073</v>
      </c>
      <c r="Z386" s="7">
        <f t="shared" ref="Z386:Z449" si="13">(D386*10+E386*-10+F386*5+G386*-5+H386*2+I386*-2+J386*4+K386*3+L386*1.5+M386*1.5+N386*3+O386*0.1+P386*2+Q386*2+R386*5+S386*-8+T386*15+U386+V386*-4)/(X386/90)</f>
        <v>20.142000000000003</v>
      </c>
    </row>
    <row r="387" spans="1:26" x14ac:dyDescent="0.2">
      <c r="A387" s="5" t="s">
        <v>7065</v>
      </c>
      <c r="B387" s="5" t="s">
        <v>671</v>
      </c>
      <c r="C387" s="5" t="s">
        <v>6915</v>
      </c>
      <c r="D387" s="5">
        <v>0</v>
      </c>
      <c r="E387" s="5">
        <v>0</v>
      </c>
      <c r="F387" s="5">
        <v>1</v>
      </c>
      <c r="G387" s="5">
        <v>0</v>
      </c>
      <c r="H387" s="5">
        <v>2</v>
      </c>
      <c r="I387" s="5">
        <v>2</v>
      </c>
      <c r="J387" s="5">
        <v>3</v>
      </c>
      <c r="K387" s="5">
        <v>0</v>
      </c>
      <c r="L387" s="5">
        <v>5</v>
      </c>
      <c r="M387" s="5">
        <v>3</v>
      </c>
      <c r="N387" s="5">
        <v>3</v>
      </c>
      <c r="O387" s="5">
        <v>80</v>
      </c>
      <c r="P387" s="5">
        <v>4</v>
      </c>
      <c r="Q387" s="5">
        <v>3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 t="s">
        <v>53</v>
      </c>
      <c r="X387" s="5" t="s">
        <v>6376</v>
      </c>
      <c r="Y387" s="7">
        <f t="shared" si="12"/>
        <v>8.5714285714285712</v>
      </c>
      <c r="Z387" s="7">
        <f t="shared" si="13"/>
        <v>18.881118881118883</v>
      </c>
    </row>
    <row r="388" spans="1:26" x14ac:dyDescent="0.2">
      <c r="A388" s="5" t="s">
        <v>7066</v>
      </c>
      <c r="B388" s="5" t="s">
        <v>671</v>
      </c>
      <c r="C388" s="5" t="s">
        <v>5618</v>
      </c>
      <c r="D388" s="5">
        <v>0</v>
      </c>
      <c r="E388" s="5">
        <v>0</v>
      </c>
      <c r="F388" s="5">
        <v>0</v>
      </c>
      <c r="G388" s="5">
        <v>0</v>
      </c>
      <c r="H388" s="5">
        <v>0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0</v>
      </c>
      <c r="P388" s="5">
        <v>0</v>
      </c>
      <c r="Q388" s="5">
        <v>0</v>
      </c>
      <c r="R388" s="5">
        <v>41</v>
      </c>
      <c r="S388" s="5">
        <v>25</v>
      </c>
      <c r="T388" s="5">
        <v>4</v>
      </c>
      <c r="U388" s="5">
        <v>71</v>
      </c>
      <c r="V388" s="5">
        <v>0</v>
      </c>
      <c r="W388" s="5" t="s">
        <v>172</v>
      </c>
      <c r="X388" s="5" t="s">
        <v>1049</v>
      </c>
      <c r="Y388" s="7">
        <f t="shared" si="12"/>
        <v>8.5</v>
      </c>
      <c r="Z388" s="7">
        <f t="shared" si="13"/>
        <v>8.5</v>
      </c>
    </row>
    <row r="389" spans="1:26" x14ac:dyDescent="0.2">
      <c r="A389" s="5" t="s">
        <v>1667</v>
      </c>
      <c r="B389" s="5" t="s">
        <v>671</v>
      </c>
      <c r="C389" s="5" t="s">
        <v>678</v>
      </c>
      <c r="D389" s="5">
        <v>1</v>
      </c>
      <c r="E389" s="5">
        <v>1</v>
      </c>
      <c r="F389" s="5">
        <v>3</v>
      </c>
      <c r="G389" s="5">
        <v>7</v>
      </c>
      <c r="H389" s="5">
        <v>23</v>
      </c>
      <c r="I389" s="5">
        <v>44</v>
      </c>
      <c r="J389" s="5">
        <v>6</v>
      </c>
      <c r="K389" s="5">
        <v>0</v>
      </c>
      <c r="L389" s="5">
        <v>16</v>
      </c>
      <c r="M389" s="5">
        <v>21</v>
      </c>
      <c r="N389" s="5">
        <v>10</v>
      </c>
      <c r="O389" s="5">
        <v>276</v>
      </c>
      <c r="P389" s="5">
        <v>28</v>
      </c>
      <c r="Q389" s="5">
        <v>15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 t="s">
        <v>77</v>
      </c>
      <c r="X389" s="5" t="s">
        <v>3414</v>
      </c>
      <c r="Y389" s="7">
        <f t="shared" si="12"/>
        <v>8.4789473684210517</v>
      </c>
      <c r="Z389" s="7">
        <f t="shared" si="13"/>
        <v>13.704158790170132</v>
      </c>
    </row>
    <row r="390" spans="1:26" x14ac:dyDescent="0.2">
      <c r="A390" s="5" t="s">
        <v>4286</v>
      </c>
      <c r="B390" s="5" t="s">
        <v>671</v>
      </c>
      <c r="C390" s="5" t="s">
        <v>721</v>
      </c>
      <c r="D390" s="5">
        <v>3</v>
      </c>
      <c r="E390" s="5">
        <v>0</v>
      </c>
      <c r="F390" s="5">
        <v>0</v>
      </c>
      <c r="G390" s="5">
        <v>1</v>
      </c>
      <c r="H390" s="5">
        <v>28</v>
      </c>
      <c r="I390" s="5">
        <v>33</v>
      </c>
      <c r="J390" s="5">
        <v>6</v>
      </c>
      <c r="K390" s="5">
        <v>1</v>
      </c>
      <c r="L390" s="5">
        <v>4</v>
      </c>
      <c r="M390" s="5">
        <v>10</v>
      </c>
      <c r="N390" s="5">
        <v>10</v>
      </c>
      <c r="O390" s="5">
        <v>234</v>
      </c>
      <c r="P390" s="5">
        <v>12</v>
      </c>
      <c r="Q390" s="5">
        <v>14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 t="s">
        <v>334</v>
      </c>
      <c r="X390" s="5" t="s">
        <v>6366</v>
      </c>
      <c r="Y390" s="7">
        <f t="shared" si="12"/>
        <v>8.42</v>
      </c>
      <c r="Z390" s="7">
        <f t="shared" si="13"/>
        <v>13.167680278019114</v>
      </c>
    </row>
    <row r="391" spans="1:26" x14ac:dyDescent="0.2">
      <c r="A391" s="5" t="s">
        <v>4253</v>
      </c>
      <c r="B391" s="5" t="s">
        <v>671</v>
      </c>
      <c r="C391" s="5" t="s">
        <v>3951</v>
      </c>
      <c r="D391" s="5">
        <v>0</v>
      </c>
      <c r="E391" s="5">
        <v>0</v>
      </c>
      <c r="F391" s="5">
        <v>1</v>
      </c>
      <c r="G391" s="5">
        <v>1</v>
      </c>
      <c r="H391" s="5">
        <v>11</v>
      </c>
      <c r="I391" s="5">
        <v>5</v>
      </c>
      <c r="J391" s="5">
        <v>0</v>
      </c>
      <c r="K391" s="5">
        <v>1</v>
      </c>
      <c r="L391" s="5">
        <v>3</v>
      </c>
      <c r="M391" s="5">
        <v>4</v>
      </c>
      <c r="N391" s="5">
        <v>1</v>
      </c>
      <c r="O391" s="5">
        <v>79</v>
      </c>
      <c r="P391" s="5">
        <v>4</v>
      </c>
      <c r="Q391" s="5">
        <v>7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 t="s">
        <v>53</v>
      </c>
      <c r="X391" s="5" t="s">
        <v>4849</v>
      </c>
      <c r="Y391" s="7">
        <f t="shared" si="12"/>
        <v>8.3428571428571434</v>
      </c>
      <c r="Z391" s="7">
        <f t="shared" si="13"/>
        <v>23.05263157894737</v>
      </c>
    </row>
    <row r="392" spans="1:26" x14ac:dyDescent="0.2">
      <c r="A392" s="5" t="s">
        <v>1153</v>
      </c>
      <c r="B392" s="5" t="s">
        <v>671</v>
      </c>
      <c r="C392" s="5" t="s">
        <v>677</v>
      </c>
      <c r="D392" s="5">
        <v>0</v>
      </c>
      <c r="E392" s="5">
        <v>0</v>
      </c>
      <c r="F392" s="5">
        <v>0</v>
      </c>
      <c r="G392" s="5">
        <v>0</v>
      </c>
      <c r="H392" s="5">
        <v>0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5">
        <v>0</v>
      </c>
      <c r="Q392" s="5">
        <v>0</v>
      </c>
      <c r="R392" s="5">
        <v>12</v>
      </c>
      <c r="S392" s="5">
        <v>6</v>
      </c>
      <c r="T392" s="5">
        <v>0</v>
      </c>
      <c r="U392" s="5">
        <v>13</v>
      </c>
      <c r="V392" s="5">
        <v>0</v>
      </c>
      <c r="W392" s="5" t="s">
        <v>392</v>
      </c>
      <c r="X392" s="5" t="s">
        <v>519</v>
      </c>
      <c r="Y392" s="7">
        <f t="shared" si="12"/>
        <v>8.3333333333333339</v>
      </c>
      <c r="Z392" s="7">
        <f t="shared" si="13"/>
        <v>8.3333333333333339</v>
      </c>
    </row>
    <row r="393" spans="1:26" x14ac:dyDescent="0.2">
      <c r="A393" s="5" t="s">
        <v>2462</v>
      </c>
      <c r="B393" s="5" t="s">
        <v>671</v>
      </c>
      <c r="C393" s="5" t="s">
        <v>680</v>
      </c>
      <c r="D393" s="5">
        <v>2</v>
      </c>
      <c r="E393" s="5">
        <v>0</v>
      </c>
      <c r="F393" s="5">
        <v>3</v>
      </c>
      <c r="G393" s="5">
        <v>2</v>
      </c>
      <c r="H393" s="5">
        <v>9</v>
      </c>
      <c r="I393" s="5">
        <v>17</v>
      </c>
      <c r="J393" s="5">
        <v>6</v>
      </c>
      <c r="K393" s="5">
        <v>0</v>
      </c>
      <c r="L393" s="5">
        <v>2</v>
      </c>
      <c r="M393" s="5">
        <v>3</v>
      </c>
      <c r="N393" s="5">
        <v>4</v>
      </c>
      <c r="O393" s="5">
        <v>156</v>
      </c>
      <c r="P393" s="5">
        <v>15</v>
      </c>
      <c r="Q393" s="5">
        <v>13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 t="s">
        <v>299</v>
      </c>
      <c r="X393" s="5" t="s">
        <v>3479</v>
      </c>
      <c r="Y393" s="7">
        <f t="shared" si="12"/>
        <v>8.2733333333333334</v>
      </c>
      <c r="Z393" s="7">
        <f t="shared" si="13"/>
        <v>19.944642857142856</v>
      </c>
    </row>
    <row r="394" spans="1:26" x14ac:dyDescent="0.2">
      <c r="A394" s="5" t="s">
        <v>909</v>
      </c>
      <c r="B394" s="5" t="s">
        <v>671</v>
      </c>
      <c r="C394" s="5" t="s">
        <v>714</v>
      </c>
      <c r="D394" s="5">
        <v>0</v>
      </c>
      <c r="E394" s="5">
        <v>0</v>
      </c>
      <c r="F394" s="5">
        <v>3</v>
      </c>
      <c r="G394" s="5">
        <v>0</v>
      </c>
      <c r="H394" s="5">
        <v>2</v>
      </c>
      <c r="I394" s="5">
        <v>3</v>
      </c>
      <c r="J394" s="5">
        <v>9</v>
      </c>
      <c r="K394" s="5">
        <v>0</v>
      </c>
      <c r="L394" s="5">
        <v>1</v>
      </c>
      <c r="M394" s="5">
        <v>12</v>
      </c>
      <c r="N394" s="5">
        <v>11</v>
      </c>
      <c r="O394" s="5">
        <v>180</v>
      </c>
      <c r="P394" s="5">
        <v>5</v>
      </c>
      <c r="Q394" s="5">
        <v>13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 t="s">
        <v>77</v>
      </c>
      <c r="X394" s="5" t="s">
        <v>5323</v>
      </c>
      <c r="Y394" s="7">
        <f t="shared" si="12"/>
        <v>8.1842105263157894</v>
      </c>
      <c r="Z394" s="7">
        <f t="shared" si="13"/>
        <v>16.640903686087988</v>
      </c>
    </row>
    <row r="395" spans="1:26" x14ac:dyDescent="0.2">
      <c r="A395" s="5" t="s">
        <v>952</v>
      </c>
      <c r="B395" s="5" t="s">
        <v>671</v>
      </c>
      <c r="C395" s="5" t="s">
        <v>678</v>
      </c>
      <c r="D395" s="5">
        <v>0</v>
      </c>
      <c r="E395" s="5">
        <v>0</v>
      </c>
      <c r="F395" s="5">
        <v>0</v>
      </c>
      <c r="G395" s="5">
        <v>2</v>
      </c>
      <c r="H395" s="5">
        <v>9</v>
      </c>
      <c r="I395" s="5">
        <v>4</v>
      </c>
      <c r="J395" s="5">
        <v>0</v>
      </c>
      <c r="K395" s="5">
        <v>0</v>
      </c>
      <c r="L395" s="5">
        <v>0</v>
      </c>
      <c r="M395" s="5">
        <v>3</v>
      </c>
      <c r="N395" s="5">
        <v>0</v>
      </c>
      <c r="O395" s="5">
        <v>19</v>
      </c>
      <c r="P395" s="5">
        <v>5</v>
      </c>
      <c r="Q395" s="5">
        <v>4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 t="s">
        <v>392</v>
      </c>
      <c r="X395" s="5" t="s">
        <v>232</v>
      </c>
      <c r="Y395" s="7">
        <f t="shared" si="12"/>
        <v>8.1333333333333329</v>
      </c>
      <c r="Z395" s="7">
        <f t="shared" si="13"/>
        <v>12.842105263157894</v>
      </c>
    </row>
    <row r="396" spans="1:26" x14ac:dyDescent="0.2">
      <c r="A396" s="5" t="s">
        <v>7067</v>
      </c>
      <c r="B396" s="5" t="s">
        <v>671</v>
      </c>
      <c r="C396" s="5" t="s">
        <v>689</v>
      </c>
      <c r="D396" s="5">
        <v>1</v>
      </c>
      <c r="E396" s="5">
        <v>0</v>
      </c>
      <c r="F396" s="5">
        <v>0</v>
      </c>
      <c r="G396" s="5">
        <v>2</v>
      </c>
      <c r="H396" s="5">
        <v>4</v>
      </c>
      <c r="I396" s="5">
        <v>5</v>
      </c>
      <c r="J396" s="5">
        <v>1</v>
      </c>
      <c r="K396" s="5">
        <v>2</v>
      </c>
      <c r="L396" s="5">
        <v>39</v>
      </c>
      <c r="M396" s="5">
        <v>11</v>
      </c>
      <c r="N396" s="5">
        <v>1</v>
      </c>
      <c r="O396" s="5">
        <v>138</v>
      </c>
      <c r="P396" s="5">
        <v>7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 t="s">
        <v>297</v>
      </c>
      <c r="X396" s="5" t="s">
        <v>3757</v>
      </c>
      <c r="Y396" s="7">
        <f t="shared" si="12"/>
        <v>8.1285714285714281</v>
      </c>
      <c r="Z396" s="7">
        <f t="shared" si="13"/>
        <v>21.426778242677823</v>
      </c>
    </row>
    <row r="397" spans="1:26" x14ac:dyDescent="0.2">
      <c r="A397" s="5" t="s">
        <v>7068</v>
      </c>
      <c r="B397" s="5" t="s">
        <v>671</v>
      </c>
      <c r="C397" s="5" t="s">
        <v>760</v>
      </c>
      <c r="D397" s="5">
        <v>2</v>
      </c>
      <c r="E397" s="5">
        <v>0</v>
      </c>
      <c r="F397" s="5">
        <v>0</v>
      </c>
      <c r="G397" s="5">
        <v>2</v>
      </c>
      <c r="H397" s="5">
        <v>7</v>
      </c>
      <c r="I397" s="5">
        <v>13</v>
      </c>
      <c r="J397" s="5">
        <v>8</v>
      </c>
      <c r="K397" s="5">
        <v>1</v>
      </c>
      <c r="L397" s="5">
        <v>4</v>
      </c>
      <c r="M397" s="5">
        <v>3</v>
      </c>
      <c r="N397" s="5">
        <v>11</v>
      </c>
      <c r="O397" s="5">
        <v>167</v>
      </c>
      <c r="P397" s="5">
        <v>9</v>
      </c>
      <c r="Q397" s="5">
        <v>5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 t="s">
        <v>299</v>
      </c>
      <c r="X397" s="5" t="s">
        <v>1476</v>
      </c>
      <c r="Y397" s="7">
        <f t="shared" si="12"/>
        <v>8.08</v>
      </c>
      <c r="Z397" s="7">
        <f t="shared" si="13"/>
        <v>15.192200557103064</v>
      </c>
    </row>
    <row r="398" spans="1:26" x14ac:dyDescent="0.2">
      <c r="A398" s="5" t="s">
        <v>789</v>
      </c>
      <c r="B398" s="5" t="s">
        <v>671</v>
      </c>
      <c r="C398" s="5" t="s">
        <v>760</v>
      </c>
      <c r="D398" s="5">
        <v>0</v>
      </c>
      <c r="E398" s="5">
        <v>0</v>
      </c>
      <c r="F398" s="5">
        <v>0</v>
      </c>
      <c r="G398" s="5">
        <v>0</v>
      </c>
      <c r="H398" s="5">
        <v>7</v>
      </c>
      <c r="I398" s="5">
        <v>2</v>
      </c>
      <c r="J398" s="5">
        <v>4</v>
      </c>
      <c r="K398" s="5">
        <v>0</v>
      </c>
      <c r="L398" s="5">
        <v>13</v>
      </c>
      <c r="M398" s="5">
        <v>5</v>
      </c>
      <c r="N398" s="5">
        <v>9</v>
      </c>
      <c r="O398" s="5">
        <v>243</v>
      </c>
      <c r="P398" s="5">
        <v>3</v>
      </c>
      <c r="Q398" s="5">
        <v>5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 t="s">
        <v>299</v>
      </c>
      <c r="X398" s="5" t="s">
        <v>7063</v>
      </c>
      <c r="Y398" s="7">
        <f t="shared" si="12"/>
        <v>8.02</v>
      </c>
      <c r="Z398" s="7">
        <f t="shared" si="13"/>
        <v>17.778325123152708</v>
      </c>
    </row>
    <row r="399" spans="1:26" x14ac:dyDescent="0.2">
      <c r="A399" s="5" t="s">
        <v>4276</v>
      </c>
      <c r="B399" s="5" t="s">
        <v>671</v>
      </c>
      <c r="C399" s="5" t="s">
        <v>689</v>
      </c>
      <c r="D399" s="5">
        <v>0</v>
      </c>
      <c r="E399" s="5">
        <v>0</v>
      </c>
      <c r="F399" s="5">
        <v>0</v>
      </c>
      <c r="G399" s="5">
        <v>0</v>
      </c>
      <c r="H399" s="5">
        <v>1</v>
      </c>
      <c r="I399" s="5">
        <v>0</v>
      </c>
      <c r="J399" s="5">
        <v>0</v>
      </c>
      <c r="K399" s="5">
        <v>3</v>
      </c>
      <c r="L399" s="5">
        <v>7</v>
      </c>
      <c r="M399" s="5">
        <v>5</v>
      </c>
      <c r="N399" s="5">
        <v>0</v>
      </c>
      <c r="O399" s="5">
        <v>29</v>
      </c>
      <c r="P399" s="5">
        <v>0</v>
      </c>
      <c r="Q399" s="5">
        <v>0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 t="s">
        <v>249</v>
      </c>
      <c r="X399" s="5" t="s">
        <v>3748</v>
      </c>
      <c r="Y399" s="7">
        <f t="shared" si="12"/>
        <v>7.9749999999999996</v>
      </c>
      <c r="Z399" s="7">
        <f t="shared" si="13"/>
        <v>35.444444444444443</v>
      </c>
    </row>
    <row r="400" spans="1:26" x14ac:dyDescent="0.2">
      <c r="A400" s="5" t="s">
        <v>4224</v>
      </c>
      <c r="B400" s="5" t="s">
        <v>671</v>
      </c>
      <c r="C400" s="5" t="s">
        <v>678</v>
      </c>
      <c r="D400" s="5">
        <v>0</v>
      </c>
      <c r="E400" s="5">
        <v>0</v>
      </c>
      <c r="F400" s="5">
        <v>0</v>
      </c>
      <c r="G400" s="5">
        <v>0</v>
      </c>
      <c r="H400" s="5">
        <v>2</v>
      </c>
      <c r="I400" s="5">
        <v>3</v>
      </c>
      <c r="J400" s="5">
        <v>4</v>
      </c>
      <c r="K400" s="5">
        <v>0</v>
      </c>
      <c r="L400" s="5">
        <v>2</v>
      </c>
      <c r="M400" s="5">
        <v>0</v>
      </c>
      <c r="N400" s="5">
        <v>2</v>
      </c>
      <c r="O400" s="5">
        <v>28</v>
      </c>
      <c r="P400" s="5">
        <v>2</v>
      </c>
      <c r="Q400" s="5">
        <v>1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 t="s">
        <v>249</v>
      </c>
      <c r="X400" s="5" t="s">
        <v>5475</v>
      </c>
      <c r="Y400" s="7">
        <f t="shared" si="12"/>
        <v>7.95</v>
      </c>
      <c r="Z400" s="7">
        <f t="shared" si="13"/>
        <v>11.777777777777777</v>
      </c>
    </row>
    <row r="401" spans="1:26" x14ac:dyDescent="0.2">
      <c r="A401" s="5" t="s">
        <v>4292</v>
      </c>
      <c r="B401" s="5" t="s">
        <v>671</v>
      </c>
      <c r="C401" s="5" t="s">
        <v>737</v>
      </c>
      <c r="D401" s="5">
        <v>3</v>
      </c>
      <c r="E401" s="5">
        <v>0</v>
      </c>
      <c r="F401" s="5">
        <v>1</v>
      </c>
      <c r="G401" s="5">
        <v>1</v>
      </c>
      <c r="H401" s="5">
        <v>17</v>
      </c>
      <c r="I401" s="5">
        <v>9</v>
      </c>
      <c r="J401" s="5">
        <v>5</v>
      </c>
      <c r="K401" s="5">
        <v>0</v>
      </c>
      <c r="L401" s="5">
        <v>3</v>
      </c>
      <c r="M401" s="5">
        <v>3</v>
      </c>
      <c r="N401" s="5">
        <v>4</v>
      </c>
      <c r="O401" s="5">
        <v>142</v>
      </c>
      <c r="P401" s="5">
        <v>5</v>
      </c>
      <c r="Q401" s="5">
        <v>4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 t="s">
        <v>299</v>
      </c>
      <c r="X401" s="5" t="s">
        <v>109</v>
      </c>
      <c r="Y401" s="7">
        <f t="shared" si="12"/>
        <v>7.9466666666666672</v>
      </c>
      <c r="Z401" s="7">
        <f t="shared" si="13"/>
        <v>22.537815126050422</v>
      </c>
    </row>
    <row r="402" spans="1:26" x14ac:dyDescent="0.2">
      <c r="A402" s="5" t="s">
        <v>7069</v>
      </c>
      <c r="B402" s="5" t="s">
        <v>671</v>
      </c>
      <c r="C402" s="5" t="s">
        <v>760</v>
      </c>
      <c r="D402" s="5">
        <v>0</v>
      </c>
      <c r="E402" s="5">
        <v>0</v>
      </c>
      <c r="F402" s="5">
        <v>0</v>
      </c>
      <c r="G402" s="5">
        <v>1</v>
      </c>
      <c r="H402" s="5">
        <v>7</v>
      </c>
      <c r="I402" s="5">
        <v>11</v>
      </c>
      <c r="J402" s="5">
        <v>4</v>
      </c>
      <c r="K402" s="5">
        <v>2</v>
      </c>
      <c r="L402" s="5">
        <v>6</v>
      </c>
      <c r="M402" s="5">
        <v>1</v>
      </c>
      <c r="N402" s="5">
        <v>4</v>
      </c>
      <c r="O402" s="5">
        <v>100</v>
      </c>
      <c r="P402" s="5">
        <v>6</v>
      </c>
      <c r="Q402" s="5">
        <v>5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 t="s">
        <v>402</v>
      </c>
      <c r="X402" s="5" t="s">
        <v>5781</v>
      </c>
      <c r="Y402" s="7">
        <f t="shared" si="12"/>
        <v>7.9375</v>
      </c>
      <c r="Z402" s="7">
        <f t="shared" si="13"/>
        <v>10.18716577540107</v>
      </c>
    </row>
    <row r="403" spans="1:26" x14ac:dyDescent="0.2">
      <c r="A403" s="5" t="s">
        <v>7070</v>
      </c>
      <c r="B403" s="5" t="s">
        <v>671</v>
      </c>
      <c r="C403" s="5" t="s">
        <v>689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2</v>
      </c>
      <c r="J403" s="5">
        <v>0</v>
      </c>
      <c r="K403" s="5">
        <v>1</v>
      </c>
      <c r="L403" s="5">
        <v>3</v>
      </c>
      <c r="M403" s="5">
        <v>0</v>
      </c>
      <c r="N403" s="5">
        <v>0</v>
      </c>
      <c r="O403" s="5">
        <v>4</v>
      </c>
      <c r="P403" s="5">
        <v>2</v>
      </c>
      <c r="Q403" s="5">
        <v>0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 t="s">
        <v>33</v>
      </c>
      <c r="X403" s="5" t="s">
        <v>203</v>
      </c>
      <c r="Y403" s="7">
        <f t="shared" si="12"/>
        <v>7.9</v>
      </c>
      <c r="Z403" s="7">
        <f t="shared" si="13"/>
        <v>15.8</v>
      </c>
    </row>
    <row r="404" spans="1:26" x14ac:dyDescent="0.2">
      <c r="A404" s="5" t="s">
        <v>1162</v>
      </c>
      <c r="B404" s="5" t="s">
        <v>671</v>
      </c>
      <c r="C404" s="5" t="s">
        <v>677</v>
      </c>
      <c r="D404" s="5">
        <v>3</v>
      </c>
      <c r="E404" s="5">
        <v>0</v>
      </c>
      <c r="F404" s="5">
        <v>2</v>
      </c>
      <c r="G404" s="5">
        <v>0</v>
      </c>
      <c r="H404" s="5">
        <v>24</v>
      </c>
      <c r="I404" s="5">
        <v>28</v>
      </c>
      <c r="J404" s="5">
        <v>25</v>
      </c>
      <c r="K404" s="5">
        <v>0</v>
      </c>
      <c r="L404" s="5">
        <v>11</v>
      </c>
      <c r="M404" s="5">
        <v>6</v>
      </c>
      <c r="N404" s="5">
        <v>16</v>
      </c>
      <c r="O404" s="5">
        <v>363</v>
      </c>
      <c r="P404" s="5">
        <v>9</v>
      </c>
      <c r="Q404" s="5">
        <v>16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 t="s">
        <v>96</v>
      </c>
      <c r="X404" s="5" t="s">
        <v>5722</v>
      </c>
      <c r="Y404" s="7">
        <f t="shared" si="12"/>
        <v>7.8864864864864872</v>
      </c>
      <c r="Z404" s="7">
        <f t="shared" si="13"/>
        <v>19.281938325991192</v>
      </c>
    </row>
    <row r="405" spans="1:26" x14ac:dyDescent="0.2">
      <c r="A405" s="5" t="s">
        <v>2687</v>
      </c>
      <c r="B405" s="5" t="s">
        <v>671</v>
      </c>
      <c r="C405" s="5" t="s">
        <v>675</v>
      </c>
      <c r="D405" s="5">
        <v>6</v>
      </c>
      <c r="E405" s="5">
        <v>0</v>
      </c>
      <c r="F405" s="5">
        <v>6</v>
      </c>
      <c r="G405" s="5">
        <v>5</v>
      </c>
      <c r="H405" s="5">
        <v>38</v>
      </c>
      <c r="I405" s="5">
        <v>57</v>
      </c>
      <c r="J405" s="5">
        <v>16</v>
      </c>
      <c r="K405" s="5">
        <v>2</v>
      </c>
      <c r="L405" s="5">
        <v>26</v>
      </c>
      <c r="M405" s="5">
        <v>4</v>
      </c>
      <c r="N405" s="5">
        <v>22</v>
      </c>
      <c r="O405" s="5">
        <v>350</v>
      </c>
      <c r="P405" s="5">
        <v>5</v>
      </c>
      <c r="Q405" s="5">
        <v>7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 t="s">
        <v>28</v>
      </c>
      <c r="X405" s="5" t="s">
        <v>6707</v>
      </c>
      <c r="Y405" s="7">
        <f t="shared" si="12"/>
        <v>7.8529411764705879</v>
      </c>
      <c r="Z405" s="7">
        <f t="shared" si="13"/>
        <v>11.431969552806851</v>
      </c>
    </row>
    <row r="406" spans="1:26" x14ac:dyDescent="0.2">
      <c r="A406" s="5" t="s">
        <v>7071</v>
      </c>
      <c r="B406" s="5" t="s">
        <v>671</v>
      </c>
      <c r="C406" s="5" t="s">
        <v>681</v>
      </c>
      <c r="D406" s="5">
        <v>1</v>
      </c>
      <c r="E406" s="5">
        <v>0</v>
      </c>
      <c r="F406" s="5">
        <v>1</v>
      </c>
      <c r="G406" s="5">
        <v>0</v>
      </c>
      <c r="H406" s="5">
        <v>5</v>
      </c>
      <c r="I406" s="5">
        <v>1</v>
      </c>
      <c r="J406" s="5">
        <v>4</v>
      </c>
      <c r="K406" s="5">
        <v>0</v>
      </c>
      <c r="L406" s="5">
        <v>1</v>
      </c>
      <c r="M406" s="5">
        <v>4</v>
      </c>
      <c r="N406" s="5">
        <v>1</v>
      </c>
      <c r="O406" s="5">
        <v>65</v>
      </c>
      <c r="P406" s="5">
        <v>0</v>
      </c>
      <c r="Q406" s="5">
        <v>3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 t="s">
        <v>402</v>
      </c>
      <c r="X406" s="5" t="s">
        <v>247</v>
      </c>
      <c r="Y406" s="7">
        <f t="shared" si="12"/>
        <v>7.75</v>
      </c>
      <c r="Z406" s="7">
        <f t="shared" si="13"/>
        <v>16.90909090909091</v>
      </c>
    </row>
    <row r="407" spans="1:26" x14ac:dyDescent="0.2">
      <c r="A407" s="5" t="s">
        <v>7072</v>
      </c>
      <c r="B407" s="5" t="s">
        <v>671</v>
      </c>
      <c r="C407" s="5" t="s">
        <v>684</v>
      </c>
      <c r="D407" s="5">
        <v>0</v>
      </c>
      <c r="E407" s="5">
        <v>0</v>
      </c>
      <c r="F407" s="5">
        <v>0</v>
      </c>
      <c r="G407" s="5">
        <v>0</v>
      </c>
      <c r="H407" s="5">
        <v>1</v>
      </c>
      <c r="I407" s="5">
        <v>0</v>
      </c>
      <c r="J407" s="5">
        <v>0</v>
      </c>
      <c r="K407" s="5">
        <v>1</v>
      </c>
      <c r="L407" s="5">
        <v>0</v>
      </c>
      <c r="M407" s="5">
        <v>1</v>
      </c>
      <c r="N407" s="5">
        <v>2</v>
      </c>
      <c r="O407" s="5">
        <v>29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 t="s">
        <v>65</v>
      </c>
      <c r="X407" s="5" t="s">
        <v>921</v>
      </c>
      <c r="Y407" s="7">
        <f t="shared" si="12"/>
        <v>7.7</v>
      </c>
      <c r="Z407" s="7">
        <f t="shared" si="13"/>
        <v>33</v>
      </c>
    </row>
    <row r="408" spans="1:26" x14ac:dyDescent="0.2">
      <c r="A408" s="5" t="s">
        <v>1238</v>
      </c>
      <c r="B408" s="5" t="s">
        <v>671</v>
      </c>
      <c r="C408" s="5" t="s">
        <v>675</v>
      </c>
      <c r="D408" s="5">
        <v>1</v>
      </c>
      <c r="E408" s="5">
        <v>0</v>
      </c>
      <c r="F408" s="5">
        <v>0</v>
      </c>
      <c r="G408" s="5">
        <v>2</v>
      </c>
      <c r="H408" s="5">
        <v>9</v>
      </c>
      <c r="I408" s="5">
        <v>12</v>
      </c>
      <c r="J408" s="5">
        <v>3</v>
      </c>
      <c r="K408" s="5">
        <v>2</v>
      </c>
      <c r="L408" s="5">
        <v>10</v>
      </c>
      <c r="M408" s="5">
        <v>18</v>
      </c>
      <c r="N408" s="5">
        <v>1</v>
      </c>
      <c r="O408" s="5">
        <v>179</v>
      </c>
      <c r="P408" s="5">
        <v>14</v>
      </c>
      <c r="Q408" s="5">
        <v>2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 t="s">
        <v>297</v>
      </c>
      <c r="X408" s="5" t="s">
        <v>7073</v>
      </c>
      <c r="Y408" s="7">
        <f t="shared" si="12"/>
        <v>7.6357142857142861</v>
      </c>
      <c r="Z408" s="7">
        <f t="shared" si="13"/>
        <v>15.824013157894738</v>
      </c>
    </row>
    <row r="409" spans="1:26" x14ac:dyDescent="0.2">
      <c r="A409" s="5" t="s">
        <v>529</v>
      </c>
      <c r="B409" s="5" t="s">
        <v>671</v>
      </c>
      <c r="C409" s="5" t="s">
        <v>681</v>
      </c>
      <c r="D409" s="5">
        <v>1</v>
      </c>
      <c r="E409" s="5">
        <v>0</v>
      </c>
      <c r="F409" s="5">
        <v>1</v>
      </c>
      <c r="G409" s="5">
        <v>0</v>
      </c>
      <c r="H409" s="5">
        <v>3</v>
      </c>
      <c r="I409" s="5">
        <v>12</v>
      </c>
      <c r="J409" s="5">
        <v>5</v>
      </c>
      <c r="K409" s="5">
        <v>0</v>
      </c>
      <c r="L409" s="5">
        <v>4</v>
      </c>
      <c r="M409" s="5">
        <v>0</v>
      </c>
      <c r="N409" s="5">
        <v>2</v>
      </c>
      <c r="O409" s="5">
        <v>28</v>
      </c>
      <c r="P409" s="5">
        <v>3</v>
      </c>
      <c r="Q409" s="5">
        <v>4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 t="s">
        <v>108</v>
      </c>
      <c r="X409" s="5" t="s">
        <v>1121</v>
      </c>
      <c r="Y409" s="7">
        <f t="shared" si="12"/>
        <v>7.6333333333333329</v>
      </c>
      <c r="Z409" s="7">
        <f t="shared" si="13"/>
        <v>15.793103448275861</v>
      </c>
    </row>
    <row r="410" spans="1:26" x14ac:dyDescent="0.2">
      <c r="A410" s="5" t="s">
        <v>1218</v>
      </c>
      <c r="B410" s="5" t="s">
        <v>671</v>
      </c>
      <c r="C410" s="5" t="s">
        <v>729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105</v>
      </c>
      <c r="S410" s="5">
        <v>55</v>
      </c>
      <c r="T410" s="5">
        <v>7</v>
      </c>
      <c r="U410" s="5">
        <v>112</v>
      </c>
      <c r="V410" s="5">
        <v>3</v>
      </c>
      <c r="W410" s="5" t="s">
        <v>193</v>
      </c>
      <c r="X410" s="5" t="s">
        <v>554</v>
      </c>
      <c r="Y410" s="7">
        <f t="shared" si="12"/>
        <v>7.6315789473684212</v>
      </c>
      <c r="Z410" s="7">
        <f t="shared" si="13"/>
        <v>7.6315789473684212</v>
      </c>
    </row>
    <row r="411" spans="1:26" x14ac:dyDescent="0.2">
      <c r="A411" s="5" t="s">
        <v>7074</v>
      </c>
      <c r="B411" s="5" t="s">
        <v>671</v>
      </c>
      <c r="C411" s="5" t="s">
        <v>714</v>
      </c>
      <c r="D411" s="5">
        <v>0</v>
      </c>
      <c r="E411" s="5">
        <v>0</v>
      </c>
      <c r="F411" s="5">
        <v>0</v>
      </c>
      <c r="G411" s="5">
        <v>0</v>
      </c>
      <c r="H411" s="5">
        <v>0</v>
      </c>
      <c r="I411" s="5">
        <v>0</v>
      </c>
      <c r="J411" s="5">
        <v>0</v>
      </c>
      <c r="K411" s="5">
        <v>0</v>
      </c>
      <c r="L411" s="5">
        <v>0</v>
      </c>
      <c r="M411" s="5">
        <v>1</v>
      </c>
      <c r="N411" s="5">
        <v>1</v>
      </c>
      <c r="O411" s="5">
        <v>31</v>
      </c>
      <c r="P411" s="5">
        <v>0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 t="s">
        <v>33</v>
      </c>
      <c r="X411" s="5" t="s">
        <v>665</v>
      </c>
      <c r="Y411" s="7">
        <f t="shared" si="12"/>
        <v>7.6</v>
      </c>
      <c r="Z411" s="7">
        <f t="shared" si="13"/>
        <v>11.032258064516128</v>
      </c>
    </row>
    <row r="412" spans="1:26" x14ac:dyDescent="0.2">
      <c r="A412" s="5" t="s">
        <v>1007</v>
      </c>
      <c r="B412" s="5" t="s">
        <v>671</v>
      </c>
      <c r="C412" s="5" t="s">
        <v>714</v>
      </c>
      <c r="D412" s="5">
        <v>0</v>
      </c>
      <c r="E412" s="5">
        <v>0</v>
      </c>
      <c r="F412" s="5">
        <v>0</v>
      </c>
      <c r="G412" s="5">
        <v>1</v>
      </c>
      <c r="H412" s="5">
        <v>6</v>
      </c>
      <c r="I412" s="5">
        <v>13</v>
      </c>
      <c r="J412" s="5">
        <v>1</v>
      </c>
      <c r="K412" s="5">
        <v>1</v>
      </c>
      <c r="L412" s="5">
        <v>30</v>
      </c>
      <c r="M412" s="5">
        <v>17</v>
      </c>
      <c r="N412" s="5">
        <v>10</v>
      </c>
      <c r="O412" s="5">
        <v>367</v>
      </c>
      <c r="P412" s="5">
        <v>12</v>
      </c>
      <c r="Q412" s="5">
        <v>12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 t="s">
        <v>145</v>
      </c>
      <c r="X412" s="5" t="s">
        <v>703</v>
      </c>
      <c r="Y412" s="7">
        <f t="shared" si="12"/>
        <v>7.5304347826086948</v>
      </c>
      <c r="Z412" s="7">
        <f t="shared" si="13"/>
        <v>13.649737302977233</v>
      </c>
    </row>
    <row r="413" spans="1:26" x14ac:dyDescent="0.2">
      <c r="A413" s="5" t="s">
        <v>4332</v>
      </c>
      <c r="B413" s="5" t="s">
        <v>671</v>
      </c>
      <c r="C413" s="5" t="s">
        <v>687</v>
      </c>
      <c r="D413" s="5">
        <v>0</v>
      </c>
      <c r="E413" s="5">
        <v>0</v>
      </c>
      <c r="F413" s="5">
        <v>0</v>
      </c>
      <c r="G413" s="5">
        <v>3</v>
      </c>
      <c r="H413" s="5">
        <v>7</v>
      </c>
      <c r="I413" s="5">
        <v>21</v>
      </c>
      <c r="J413" s="5">
        <v>0</v>
      </c>
      <c r="K413" s="5">
        <v>2</v>
      </c>
      <c r="L413" s="5">
        <v>17</v>
      </c>
      <c r="M413" s="5">
        <v>24</v>
      </c>
      <c r="N413" s="5">
        <v>4</v>
      </c>
      <c r="O413" s="5">
        <v>390</v>
      </c>
      <c r="P413" s="5">
        <v>32</v>
      </c>
      <c r="Q413" s="5">
        <v>8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 t="s">
        <v>88</v>
      </c>
      <c r="X413" s="5" t="s">
        <v>910</v>
      </c>
      <c r="Y413" s="7">
        <f t="shared" si="12"/>
        <v>7.4047619047619051</v>
      </c>
      <c r="Z413" s="7">
        <f t="shared" si="13"/>
        <v>14.107862903225806</v>
      </c>
    </row>
    <row r="414" spans="1:26" x14ac:dyDescent="0.2">
      <c r="A414" s="5" t="s">
        <v>895</v>
      </c>
      <c r="B414" s="5" t="s">
        <v>671</v>
      </c>
      <c r="C414" s="5" t="s">
        <v>684</v>
      </c>
      <c r="D414" s="5">
        <v>2</v>
      </c>
      <c r="E414" s="5">
        <v>0</v>
      </c>
      <c r="F414" s="5">
        <v>0</v>
      </c>
      <c r="G414" s="5">
        <v>0</v>
      </c>
      <c r="H414" s="5">
        <v>6</v>
      </c>
      <c r="I414" s="5">
        <v>13</v>
      </c>
      <c r="J414" s="5">
        <v>7</v>
      </c>
      <c r="K414" s="5">
        <v>0</v>
      </c>
      <c r="L414" s="5">
        <v>0</v>
      </c>
      <c r="M414" s="5">
        <v>2</v>
      </c>
      <c r="N414" s="5">
        <v>5</v>
      </c>
      <c r="O414" s="5">
        <v>84</v>
      </c>
      <c r="P414" s="5">
        <v>4</v>
      </c>
      <c r="Q414" s="5">
        <v>2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 t="s">
        <v>113</v>
      </c>
      <c r="X414" s="5" t="s">
        <v>1519</v>
      </c>
      <c r="Y414" s="7">
        <f t="shared" si="12"/>
        <v>7.24</v>
      </c>
      <c r="Z414" s="7">
        <f t="shared" si="13"/>
        <v>19.685800604229609</v>
      </c>
    </row>
    <row r="415" spans="1:26" x14ac:dyDescent="0.2">
      <c r="A415" s="5" t="s">
        <v>666</v>
      </c>
      <c r="B415" s="5" t="s">
        <v>671</v>
      </c>
      <c r="C415" s="5" t="s">
        <v>680</v>
      </c>
      <c r="D415" s="5">
        <v>0</v>
      </c>
      <c r="E415" s="5">
        <v>0</v>
      </c>
      <c r="F415" s="5">
        <v>0</v>
      </c>
      <c r="G415" s="5">
        <v>0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52</v>
      </c>
      <c r="S415" s="5">
        <v>28</v>
      </c>
      <c r="T415" s="5">
        <v>12</v>
      </c>
      <c r="U415" s="5">
        <v>60</v>
      </c>
      <c r="V415" s="5">
        <v>8</v>
      </c>
      <c r="W415" s="5" t="s">
        <v>28</v>
      </c>
      <c r="X415" s="5" t="s">
        <v>6670</v>
      </c>
      <c r="Y415" s="7">
        <f t="shared" si="12"/>
        <v>7.1764705882352944</v>
      </c>
      <c r="Z415" s="7">
        <f t="shared" si="13"/>
        <v>7.3151232511658897</v>
      </c>
    </row>
    <row r="416" spans="1:26" x14ac:dyDescent="0.2">
      <c r="A416" s="5" t="s">
        <v>1082</v>
      </c>
      <c r="B416" s="5" t="s">
        <v>671</v>
      </c>
      <c r="C416" s="5" t="s">
        <v>714</v>
      </c>
      <c r="D416" s="5">
        <v>0</v>
      </c>
      <c r="E416" s="5">
        <v>0</v>
      </c>
      <c r="F416" s="5">
        <v>0</v>
      </c>
      <c r="G416" s="5">
        <v>0</v>
      </c>
      <c r="H416" s="5">
        <v>0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5">
        <v>0</v>
      </c>
      <c r="Q416" s="5">
        <v>0</v>
      </c>
      <c r="R416" s="5">
        <v>63</v>
      </c>
      <c r="S416" s="5">
        <v>42</v>
      </c>
      <c r="T416" s="5">
        <v>15</v>
      </c>
      <c r="U416" s="5">
        <v>80</v>
      </c>
      <c r="V416" s="5">
        <v>3</v>
      </c>
      <c r="W416" s="5" t="s">
        <v>193</v>
      </c>
      <c r="X416" s="5" t="s">
        <v>554</v>
      </c>
      <c r="Y416" s="7">
        <f t="shared" si="12"/>
        <v>7.1578947368421053</v>
      </c>
      <c r="Z416" s="7">
        <f t="shared" si="13"/>
        <v>7.1578947368421053</v>
      </c>
    </row>
    <row r="417" spans="1:26" x14ac:dyDescent="0.2">
      <c r="A417" s="5" t="s">
        <v>7075</v>
      </c>
      <c r="B417" s="5" t="s">
        <v>671</v>
      </c>
      <c r="C417" s="5" t="s">
        <v>5618</v>
      </c>
      <c r="D417" s="5">
        <v>0</v>
      </c>
      <c r="E417" s="5">
        <v>0</v>
      </c>
      <c r="F417" s="5">
        <v>0</v>
      </c>
      <c r="G417" s="5">
        <v>1</v>
      </c>
      <c r="H417" s="5">
        <v>4</v>
      </c>
      <c r="I417" s="5">
        <v>2</v>
      </c>
      <c r="J417" s="5">
        <v>0</v>
      </c>
      <c r="K417" s="5">
        <v>1</v>
      </c>
      <c r="L417" s="5">
        <v>3</v>
      </c>
      <c r="M417" s="5">
        <v>1</v>
      </c>
      <c r="N417" s="5">
        <v>2</v>
      </c>
      <c r="O417" s="5">
        <v>44</v>
      </c>
      <c r="P417" s="5">
        <v>3</v>
      </c>
      <c r="Q417" s="5">
        <v>2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 t="s">
        <v>249</v>
      </c>
      <c r="X417" s="5" t="s">
        <v>1678</v>
      </c>
      <c r="Y417" s="7">
        <f t="shared" si="12"/>
        <v>7.1</v>
      </c>
      <c r="Z417" s="7">
        <f t="shared" si="13"/>
        <v>15.305389221556885</v>
      </c>
    </row>
    <row r="418" spans="1:26" x14ac:dyDescent="0.2">
      <c r="A418" s="5" t="s">
        <v>3972</v>
      </c>
      <c r="B418" s="5" t="s">
        <v>671</v>
      </c>
      <c r="C418" s="5" t="s">
        <v>721</v>
      </c>
      <c r="D418" s="5">
        <v>0</v>
      </c>
      <c r="E418" s="5">
        <v>0</v>
      </c>
      <c r="F418" s="5">
        <v>0</v>
      </c>
      <c r="G418" s="5">
        <v>1</v>
      </c>
      <c r="H418" s="5">
        <v>21</v>
      </c>
      <c r="I418" s="5">
        <v>10</v>
      </c>
      <c r="J418" s="5">
        <v>3</v>
      </c>
      <c r="K418" s="5">
        <v>0</v>
      </c>
      <c r="L418" s="5">
        <v>4</v>
      </c>
      <c r="M418" s="5">
        <v>8</v>
      </c>
      <c r="N418" s="5">
        <v>3</v>
      </c>
      <c r="O418" s="5">
        <v>156</v>
      </c>
      <c r="P418" s="5">
        <v>11</v>
      </c>
      <c r="Q418" s="5">
        <v>10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 t="s">
        <v>172</v>
      </c>
      <c r="X418" s="5" t="s">
        <v>4096</v>
      </c>
      <c r="Y418" s="7">
        <f t="shared" si="12"/>
        <v>7.1</v>
      </c>
      <c r="Z418" s="7">
        <f t="shared" si="13"/>
        <v>14.420310296191818</v>
      </c>
    </row>
    <row r="419" spans="1:26" x14ac:dyDescent="0.2">
      <c r="A419" s="5" t="s">
        <v>1128</v>
      </c>
      <c r="B419" s="5" t="s">
        <v>671</v>
      </c>
      <c r="C419" s="5" t="s">
        <v>760</v>
      </c>
      <c r="D419" s="5">
        <v>0</v>
      </c>
      <c r="E419" s="5">
        <v>0</v>
      </c>
      <c r="F419" s="5">
        <v>0</v>
      </c>
      <c r="G419" s="5">
        <v>1</v>
      </c>
      <c r="H419" s="5">
        <v>5</v>
      </c>
      <c r="I419" s="5">
        <v>3</v>
      </c>
      <c r="J419" s="5">
        <v>2</v>
      </c>
      <c r="K419" s="5">
        <v>0</v>
      </c>
      <c r="L419" s="5">
        <v>1</v>
      </c>
      <c r="M419" s="5">
        <v>0</v>
      </c>
      <c r="N419" s="5">
        <v>6</v>
      </c>
      <c r="O419" s="5">
        <v>100</v>
      </c>
      <c r="P419" s="5">
        <v>2</v>
      </c>
      <c r="Q419" s="5">
        <v>1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 t="s">
        <v>108</v>
      </c>
      <c r="X419" s="5" t="s">
        <v>2024</v>
      </c>
      <c r="Y419" s="7">
        <f t="shared" si="12"/>
        <v>7.083333333333333</v>
      </c>
      <c r="Z419" s="7">
        <f t="shared" si="13"/>
        <v>12.623762376237623</v>
      </c>
    </row>
    <row r="420" spans="1:26" x14ac:dyDescent="0.2">
      <c r="A420" s="5" t="s">
        <v>7076</v>
      </c>
      <c r="B420" s="5" t="s">
        <v>671</v>
      </c>
      <c r="C420" s="5" t="s">
        <v>737</v>
      </c>
      <c r="D420" s="5">
        <v>1</v>
      </c>
      <c r="E420" s="5">
        <v>0</v>
      </c>
      <c r="F420" s="5">
        <v>0</v>
      </c>
      <c r="G420" s="5">
        <v>0</v>
      </c>
      <c r="H420" s="5">
        <v>8</v>
      </c>
      <c r="I420" s="5">
        <v>9</v>
      </c>
      <c r="J420" s="5">
        <v>10</v>
      </c>
      <c r="K420" s="5">
        <v>0</v>
      </c>
      <c r="L420" s="5">
        <v>1</v>
      </c>
      <c r="M420" s="5">
        <v>1</v>
      </c>
      <c r="N420" s="5">
        <v>2</v>
      </c>
      <c r="O420" s="5">
        <v>119</v>
      </c>
      <c r="P420" s="5">
        <v>5</v>
      </c>
      <c r="Q420" s="5">
        <v>3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 t="s">
        <v>216</v>
      </c>
      <c r="X420" s="5" t="s">
        <v>3720</v>
      </c>
      <c r="Y420" s="7">
        <f t="shared" si="12"/>
        <v>7.0750000000000002</v>
      </c>
      <c r="Z420" s="7">
        <f t="shared" si="13"/>
        <v>18.149643705463184</v>
      </c>
    </row>
    <row r="421" spans="1:26" x14ac:dyDescent="0.2">
      <c r="A421" s="5" t="s">
        <v>7077</v>
      </c>
      <c r="B421" s="5" t="s">
        <v>671</v>
      </c>
      <c r="C421" s="5" t="s">
        <v>6915</v>
      </c>
      <c r="D421" s="5">
        <v>1</v>
      </c>
      <c r="E421" s="5">
        <v>0</v>
      </c>
      <c r="F421" s="5">
        <v>1</v>
      </c>
      <c r="G421" s="5">
        <v>1</v>
      </c>
      <c r="H421" s="5">
        <v>9</v>
      </c>
      <c r="I421" s="5">
        <v>4</v>
      </c>
      <c r="J421" s="5">
        <v>6</v>
      </c>
      <c r="K421" s="5">
        <v>0</v>
      </c>
      <c r="L421" s="5">
        <v>2</v>
      </c>
      <c r="M421" s="5">
        <v>2</v>
      </c>
      <c r="N421" s="5">
        <v>4</v>
      </c>
      <c r="O421" s="5">
        <v>72</v>
      </c>
      <c r="P421" s="5">
        <v>6</v>
      </c>
      <c r="Q421" s="5">
        <v>12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 t="s">
        <v>299</v>
      </c>
      <c r="X421" s="5" t="s">
        <v>7078</v>
      </c>
      <c r="Y421" s="7">
        <f t="shared" si="12"/>
        <v>7.0133333333333336</v>
      </c>
      <c r="Z421" s="7">
        <f t="shared" si="13"/>
        <v>23.036496350364967</v>
      </c>
    </row>
    <row r="422" spans="1:26" x14ac:dyDescent="0.2">
      <c r="A422" s="5" t="s">
        <v>2181</v>
      </c>
      <c r="B422" s="5" t="s">
        <v>671</v>
      </c>
      <c r="C422" s="5" t="s">
        <v>681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2</v>
      </c>
      <c r="S422" s="5">
        <v>1</v>
      </c>
      <c r="T422" s="5">
        <v>0</v>
      </c>
      <c r="U422" s="5">
        <v>5</v>
      </c>
      <c r="V422" s="5">
        <v>0</v>
      </c>
      <c r="W422" s="5" t="s">
        <v>33</v>
      </c>
      <c r="X422" s="5" t="s">
        <v>34</v>
      </c>
      <c r="Y422" s="7">
        <f t="shared" si="12"/>
        <v>7</v>
      </c>
      <c r="Z422" s="7">
        <f t="shared" si="13"/>
        <v>7</v>
      </c>
    </row>
    <row r="423" spans="1:26" x14ac:dyDescent="0.2">
      <c r="A423" s="5" t="s">
        <v>957</v>
      </c>
      <c r="B423" s="5" t="s">
        <v>671</v>
      </c>
      <c r="C423" s="5" t="s">
        <v>681</v>
      </c>
      <c r="D423" s="5">
        <v>4</v>
      </c>
      <c r="E423" s="5">
        <v>0</v>
      </c>
      <c r="F423" s="5">
        <v>1</v>
      </c>
      <c r="G423" s="5">
        <v>0</v>
      </c>
      <c r="H423" s="5">
        <v>14</v>
      </c>
      <c r="I423" s="5">
        <v>11</v>
      </c>
      <c r="J423" s="5">
        <v>11</v>
      </c>
      <c r="K423" s="5">
        <v>0</v>
      </c>
      <c r="L423" s="5">
        <v>16</v>
      </c>
      <c r="M423" s="5">
        <v>3</v>
      </c>
      <c r="N423" s="5">
        <v>8</v>
      </c>
      <c r="O423" s="5">
        <v>207</v>
      </c>
      <c r="P423" s="5">
        <v>6</v>
      </c>
      <c r="Q423" s="5">
        <v>11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 t="s">
        <v>37</v>
      </c>
      <c r="X423" s="5" t="s">
        <v>2514</v>
      </c>
      <c r="Y423" s="7">
        <f t="shared" si="12"/>
        <v>6.9724137931034482</v>
      </c>
      <c r="Z423" s="7">
        <f t="shared" si="13"/>
        <v>20.893226176808266</v>
      </c>
    </row>
    <row r="424" spans="1:26" x14ac:dyDescent="0.2">
      <c r="A424" s="5" t="s">
        <v>1223</v>
      </c>
      <c r="B424" s="5" t="s">
        <v>671</v>
      </c>
      <c r="C424" s="5" t="s">
        <v>748</v>
      </c>
      <c r="D424" s="5">
        <v>0</v>
      </c>
      <c r="E424" s="5">
        <v>0</v>
      </c>
      <c r="F424" s="5">
        <v>0</v>
      </c>
      <c r="G424" s="5">
        <v>0</v>
      </c>
      <c r="H424" s="5">
        <v>0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0</v>
      </c>
      <c r="P424" s="5">
        <v>0</v>
      </c>
      <c r="Q424" s="5">
        <v>0</v>
      </c>
      <c r="R424" s="5">
        <v>63</v>
      </c>
      <c r="S424" s="5">
        <v>35</v>
      </c>
      <c r="T424" s="5">
        <v>9</v>
      </c>
      <c r="U424" s="5">
        <v>76</v>
      </c>
      <c r="V424" s="5">
        <v>6</v>
      </c>
      <c r="W424" s="5" t="s">
        <v>63</v>
      </c>
      <c r="X424" s="5" t="s">
        <v>1671</v>
      </c>
      <c r="Y424" s="7">
        <f t="shared" si="12"/>
        <v>6.9375</v>
      </c>
      <c r="Z424" s="7">
        <f t="shared" si="13"/>
        <v>6.9375</v>
      </c>
    </row>
    <row r="425" spans="1:26" x14ac:dyDescent="0.2">
      <c r="A425" s="5" t="s">
        <v>7079</v>
      </c>
      <c r="B425" s="5" t="s">
        <v>671</v>
      </c>
      <c r="C425" s="5" t="s">
        <v>6917</v>
      </c>
      <c r="D425" s="5">
        <v>2</v>
      </c>
      <c r="E425" s="5">
        <v>0</v>
      </c>
      <c r="F425" s="5">
        <v>3</v>
      </c>
      <c r="G425" s="5">
        <v>4</v>
      </c>
      <c r="H425" s="5">
        <v>16</v>
      </c>
      <c r="I425" s="5">
        <v>21</v>
      </c>
      <c r="J425" s="5">
        <v>7</v>
      </c>
      <c r="K425" s="5">
        <v>2</v>
      </c>
      <c r="L425" s="5">
        <v>13</v>
      </c>
      <c r="M425" s="5">
        <v>18</v>
      </c>
      <c r="N425" s="5">
        <v>8</v>
      </c>
      <c r="O425" s="5">
        <v>170</v>
      </c>
      <c r="P425" s="5">
        <v>13</v>
      </c>
      <c r="Q425" s="5">
        <v>6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 t="s">
        <v>263</v>
      </c>
      <c r="X425" s="5" t="s">
        <v>5029</v>
      </c>
      <c r="Y425" s="7">
        <f t="shared" si="12"/>
        <v>6.854166666666667</v>
      </c>
      <c r="Z425" s="7">
        <f t="shared" si="13"/>
        <v>12.930131004366814</v>
      </c>
    </row>
    <row r="426" spans="1:26" x14ac:dyDescent="0.2">
      <c r="A426" s="5" t="s">
        <v>1204</v>
      </c>
      <c r="B426" s="5" t="s">
        <v>671</v>
      </c>
      <c r="C426" s="5" t="s">
        <v>710</v>
      </c>
      <c r="D426" s="5">
        <v>0</v>
      </c>
      <c r="E426" s="5">
        <v>0</v>
      </c>
      <c r="F426" s="5">
        <v>0</v>
      </c>
      <c r="G426" s="5">
        <v>1</v>
      </c>
      <c r="H426" s="5">
        <v>19</v>
      </c>
      <c r="I426" s="5">
        <v>12</v>
      </c>
      <c r="J426" s="5">
        <v>0</v>
      </c>
      <c r="K426" s="5">
        <v>0</v>
      </c>
      <c r="L426" s="5">
        <v>8</v>
      </c>
      <c r="M426" s="5">
        <v>9</v>
      </c>
      <c r="N426" s="5">
        <v>4</v>
      </c>
      <c r="O426" s="5">
        <v>336</v>
      </c>
      <c r="P426" s="5">
        <v>8</v>
      </c>
      <c r="Q426" s="5">
        <v>9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 t="s">
        <v>80</v>
      </c>
      <c r="X426" s="5" t="s">
        <v>6362</v>
      </c>
      <c r="Y426" s="7">
        <f t="shared" si="12"/>
        <v>6.7117647058823522</v>
      </c>
      <c r="Z426" s="7">
        <f t="shared" si="13"/>
        <v>15.418918918918918</v>
      </c>
    </row>
    <row r="427" spans="1:26" x14ac:dyDescent="0.2">
      <c r="A427" s="5" t="s">
        <v>7080</v>
      </c>
      <c r="B427" s="5" t="s">
        <v>671</v>
      </c>
      <c r="C427" s="5" t="s">
        <v>6917</v>
      </c>
      <c r="D427" s="5">
        <v>0</v>
      </c>
      <c r="E427" s="5">
        <v>0</v>
      </c>
      <c r="F427" s="5">
        <v>0</v>
      </c>
      <c r="G427" s="5">
        <v>2</v>
      </c>
      <c r="H427" s="5">
        <v>7</v>
      </c>
      <c r="I427" s="5">
        <v>12</v>
      </c>
      <c r="J427" s="5">
        <v>0</v>
      </c>
      <c r="K427" s="5">
        <v>0</v>
      </c>
      <c r="L427" s="5">
        <v>12</v>
      </c>
      <c r="M427" s="5">
        <v>8</v>
      </c>
      <c r="N427" s="5">
        <v>3</v>
      </c>
      <c r="O427" s="5">
        <v>61</v>
      </c>
      <c r="P427" s="5">
        <v>11</v>
      </c>
      <c r="Q427" s="5">
        <v>3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 t="s">
        <v>402</v>
      </c>
      <c r="X427" s="5" t="s">
        <v>6118</v>
      </c>
      <c r="Y427" s="7">
        <f t="shared" si="12"/>
        <v>6.6375000000000002</v>
      </c>
      <c r="Z427" s="7">
        <f t="shared" si="13"/>
        <v>12.77807486631016</v>
      </c>
    </row>
    <row r="428" spans="1:26" x14ac:dyDescent="0.2">
      <c r="A428" s="5" t="s">
        <v>7081</v>
      </c>
      <c r="B428" s="5" t="s">
        <v>671</v>
      </c>
      <c r="C428" s="5" t="s">
        <v>3951</v>
      </c>
      <c r="D428" s="5">
        <v>0</v>
      </c>
      <c r="E428" s="5">
        <v>0</v>
      </c>
      <c r="F428" s="5">
        <v>0</v>
      </c>
      <c r="G428" s="5">
        <v>0</v>
      </c>
      <c r="H428" s="5">
        <v>6</v>
      </c>
      <c r="I428" s="5">
        <v>9</v>
      </c>
      <c r="J428" s="5">
        <v>0</v>
      </c>
      <c r="K428" s="5">
        <v>0</v>
      </c>
      <c r="L428" s="5">
        <v>12</v>
      </c>
      <c r="M428" s="5">
        <v>7</v>
      </c>
      <c r="N428" s="5">
        <v>3</v>
      </c>
      <c r="O428" s="5">
        <v>94</v>
      </c>
      <c r="P428" s="5">
        <v>12</v>
      </c>
      <c r="Q428" s="5">
        <v>4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 t="s">
        <v>458</v>
      </c>
      <c r="X428" s="5" t="s">
        <v>5482</v>
      </c>
      <c r="Y428" s="7">
        <f t="shared" si="12"/>
        <v>6.6272727272727279</v>
      </c>
      <c r="Z428" s="7">
        <f t="shared" si="13"/>
        <v>17.926229508196723</v>
      </c>
    </row>
    <row r="429" spans="1:26" x14ac:dyDescent="0.2">
      <c r="A429" s="5" t="s">
        <v>7082</v>
      </c>
      <c r="B429" s="5" t="s">
        <v>671</v>
      </c>
      <c r="C429" s="5" t="s">
        <v>678</v>
      </c>
      <c r="D429" s="5">
        <v>2</v>
      </c>
      <c r="E429" s="5">
        <v>0</v>
      </c>
      <c r="F429" s="5">
        <v>1</v>
      </c>
      <c r="G429" s="5">
        <v>1</v>
      </c>
      <c r="H429" s="5">
        <v>2</v>
      </c>
      <c r="I429" s="5">
        <v>11</v>
      </c>
      <c r="J429" s="5">
        <v>13</v>
      </c>
      <c r="K429" s="5">
        <v>1</v>
      </c>
      <c r="L429" s="5">
        <v>0</v>
      </c>
      <c r="M429" s="5">
        <v>3</v>
      </c>
      <c r="N429" s="5">
        <v>4</v>
      </c>
      <c r="O429" s="5">
        <v>104</v>
      </c>
      <c r="P429" s="5">
        <v>3</v>
      </c>
      <c r="Q429" s="5">
        <v>1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 t="s">
        <v>297</v>
      </c>
      <c r="X429" s="5" t="s">
        <v>1163</v>
      </c>
      <c r="Y429" s="7">
        <f t="shared" si="12"/>
        <v>6.5642857142857149</v>
      </c>
      <c r="Z429" s="7">
        <f t="shared" si="13"/>
        <v>11.68220338983051</v>
      </c>
    </row>
    <row r="430" spans="1:26" x14ac:dyDescent="0.2">
      <c r="A430" s="5" t="s">
        <v>1010</v>
      </c>
      <c r="B430" s="5" t="s">
        <v>671</v>
      </c>
      <c r="C430" s="5" t="s">
        <v>714</v>
      </c>
      <c r="D430" s="5">
        <v>1</v>
      </c>
      <c r="E430" s="5">
        <v>0</v>
      </c>
      <c r="F430" s="5">
        <v>1</v>
      </c>
      <c r="G430" s="5">
        <v>3</v>
      </c>
      <c r="H430" s="5">
        <v>1</v>
      </c>
      <c r="I430" s="5">
        <v>14</v>
      </c>
      <c r="J430" s="5">
        <v>7</v>
      </c>
      <c r="K430" s="5">
        <v>1</v>
      </c>
      <c r="L430" s="5">
        <v>7</v>
      </c>
      <c r="M430" s="5">
        <v>11</v>
      </c>
      <c r="N430" s="5">
        <v>6</v>
      </c>
      <c r="O430" s="5">
        <v>292</v>
      </c>
      <c r="P430" s="5">
        <v>11</v>
      </c>
      <c r="Q430" s="5">
        <v>5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 t="s">
        <v>80</v>
      </c>
      <c r="X430" s="5" t="s">
        <v>4029</v>
      </c>
      <c r="Y430" s="7">
        <f t="shared" si="12"/>
        <v>6.5411764705882351</v>
      </c>
      <c r="Z430" s="7">
        <f t="shared" si="13"/>
        <v>15.516279069767442</v>
      </c>
    </row>
    <row r="431" spans="1:26" x14ac:dyDescent="0.2">
      <c r="A431" s="5" t="s">
        <v>4122</v>
      </c>
      <c r="B431" s="5" t="s">
        <v>671</v>
      </c>
      <c r="C431" s="5" t="s">
        <v>6917</v>
      </c>
      <c r="D431" s="5">
        <v>0</v>
      </c>
      <c r="E431" s="5">
        <v>0</v>
      </c>
      <c r="F431" s="5">
        <v>0</v>
      </c>
      <c r="G431" s="5">
        <v>3</v>
      </c>
      <c r="H431" s="5">
        <v>14</v>
      </c>
      <c r="I431" s="5">
        <v>18</v>
      </c>
      <c r="J431" s="5">
        <v>5</v>
      </c>
      <c r="K431" s="5">
        <v>0</v>
      </c>
      <c r="L431" s="5">
        <v>6</v>
      </c>
      <c r="M431" s="5">
        <v>12</v>
      </c>
      <c r="N431" s="5">
        <v>12</v>
      </c>
      <c r="O431" s="5">
        <v>280</v>
      </c>
      <c r="P431" s="5">
        <v>7</v>
      </c>
      <c r="Q431" s="5">
        <v>11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 t="s">
        <v>77</v>
      </c>
      <c r="X431" s="5" t="s">
        <v>5859</v>
      </c>
      <c r="Y431" s="7">
        <f t="shared" si="12"/>
        <v>6.5263157894736841</v>
      </c>
      <c r="Z431" s="7">
        <f t="shared" si="13"/>
        <v>12.681818181818182</v>
      </c>
    </row>
    <row r="432" spans="1:26" x14ac:dyDescent="0.2">
      <c r="A432" s="5" t="s">
        <v>7083</v>
      </c>
      <c r="B432" s="5" t="s">
        <v>671</v>
      </c>
      <c r="C432" s="5" t="s">
        <v>721</v>
      </c>
      <c r="D432" s="5">
        <v>0</v>
      </c>
      <c r="E432" s="5">
        <v>0</v>
      </c>
      <c r="F432" s="5">
        <v>0</v>
      </c>
      <c r="G432" s="5">
        <v>1</v>
      </c>
      <c r="H432" s="5">
        <v>4</v>
      </c>
      <c r="I432" s="5">
        <v>4</v>
      </c>
      <c r="J432" s="5">
        <v>3</v>
      </c>
      <c r="K432" s="5">
        <v>0</v>
      </c>
      <c r="L432" s="5">
        <v>0</v>
      </c>
      <c r="M432" s="5">
        <v>1</v>
      </c>
      <c r="N432" s="5">
        <v>3</v>
      </c>
      <c r="O432" s="5">
        <v>40</v>
      </c>
      <c r="P432" s="5">
        <v>1</v>
      </c>
      <c r="Q432" s="5">
        <v>1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 t="s">
        <v>249</v>
      </c>
      <c r="X432" s="5" t="s">
        <v>646</v>
      </c>
      <c r="Y432" s="7">
        <f t="shared" si="12"/>
        <v>6.375</v>
      </c>
      <c r="Z432" s="7">
        <f t="shared" si="13"/>
        <v>13.90909090909091</v>
      </c>
    </row>
    <row r="433" spans="1:26" x14ac:dyDescent="0.2">
      <c r="A433" s="5" t="s">
        <v>4174</v>
      </c>
      <c r="B433" s="5" t="s">
        <v>671</v>
      </c>
      <c r="C433" s="5" t="s">
        <v>748</v>
      </c>
      <c r="D433" s="5">
        <v>0</v>
      </c>
      <c r="E433" s="5">
        <v>0</v>
      </c>
      <c r="F433" s="5">
        <v>0</v>
      </c>
      <c r="G433" s="5">
        <v>8</v>
      </c>
      <c r="H433" s="5">
        <v>8</v>
      </c>
      <c r="I433" s="5">
        <v>30</v>
      </c>
      <c r="J433" s="5">
        <v>1</v>
      </c>
      <c r="K433" s="5">
        <v>4</v>
      </c>
      <c r="L433" s="5">
        <v>21</v>
      </c>
      <c r="M433" s="5">
        <v>23</v>
      </c>
      <c r="N433" s="5">
        <v>3</v>
      </c>
      <c r="O433" s="5">
        <v>542</v>
      </c>
      <c r="P433" s="5">
        <v>29</v>
      </c>
      <c r="Q433" s="5">
        <v>4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 t="s">
        <v>334</v>
      </c>
      <c r="X433" s="5" t="s">
        <v>6064</v>
      </c>
      <c r="Y433" s="7">
        <f t="shared" si="12"/>
        <v>6.36</v>
      </c>
      <c r="Z433" s="7">
        <f t="shared" si="13"/>
        <v>9.0641330166270784</v>
      </c>
    </row>
    <row r="434" spans="1:26" x14ac:dyDescent="0.2">
      <c r="A434" s="5" t="s">
        <v>7084</v>
      </c>
      <c r="B434" s="5" t="s">
        <v>671</v>
      </c>
      <c r="C434" s="5" t="s">
        <v>677</v>
      </c>
      <c r="D434" s="5">
        <v>1</v>
      </c>
      <c r="E434" s="5">
        <v>0</v>
      </c>
      <c r="F434" s="5">
        <v>0</v>
      </c>
      <c r="G434" s="5">
        <v>2</v>
      </c>
      <c r="H434" s="5">
        <v>15</v>
      </c>
      <c r="I434" s="5">
        <v>6</v>
      </c>
      <c r="J434" s="5">
        <v>2</v>
      </c>
      <c r="K434" s="5">
        <v>1</v>
      </c>
      <c r="L434" s="5">
        <v>2</v>
      </c>
      <c r="M434" s="5">
        <v>1</v>
      </c>
      <c r="N434" s="5">
        <v>2</v>
      </c>
      <c r="O434" s="5">
        <v>46</v>
      </c>
      <c r="P434" s="5">
        <v>4</v>
      </c>
      <c r="Q434" s="5">
        <v>2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 t="s">
        <v>160</v>
      </c>
      <c r="X434" s="5" t="s">
        <v>5094</v>
      </c>
      <c r="Y434" s="7">
        <f t="shared" si="12"/>
        <v>6.2333333333333334</v>
      </c>
      <c r="Z434" s="7">
        <f t="shared" si="13"/>
        <v>18.769516728624534</v>
      </c>
    </row>
    <row r="435" spans="1:26" x14ac:dyDescent="0.2">
      <c r="A435" s="5" t="s">
        <v>7085</v>
      </c>
      <c r="B435" s="5" t="s">
        <v>671</v>
      </c>
      <c r="C435" s="5" t="s">
        <v>3951</v>
      </c>
      <c r="D435" s="5">
        <v>2</v>
      </c>
      <c r="E435" s="5">
        <v>0</v>
      </c>
      <c r="F435" s="5">
        <v>0</v>
      </c>
      <c r="G435" s="5">
        <v>1</v>
      </c>
      <c r="H435" s="5">
        <v>8</v>
      </c>
      <c r="I435" s="5">
        <v>10</v>
      </c>
      <c r="J435" s="5">
        <v>9</v>
      </c>
      <c r="K435" s="5">
        <v>0</v>
      </c>
      <c r="L435" s="5">
        <v>5</v>
      </c>
      <c r="M435" s="5">
        <v>3</v>
      </c>
      <c r="N435" s="5">
        <v>8</v>
      </c>
      <c r="O435" s="5">
        <v>121</v>
      </c>
      <c r="P435" s="5">
        <v>4</v>
      </c>
      <c r="Q435" s="5">
        <v>1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 t="s">
        <v>80</v>
      </c>
      <c r="X435" s="5" t="s">
        <v>2159</v>
      </c>
      <c r="Y435" s="7">
        <f t="shared" si="12"/>
        <v>6.1823529411764699</v>
      </c>
      <c r="Z435" s="7">
        <f t="shared" si="13"/>
        <v>17.135869565217391</v>
      </c>
    </row>
    <row r="436" spans="1:26" x14ac:dyDescent="0.2">
      <c r="A436" s="5" t="s">
        <v>1031</v>
      </c>
      <c r="B436" s="5" t="s">
        <v>671</v>
      </c>
      <c r="C436" s="5" t="s">
        <v>737</v>
      </c>
      <c r="D436" s="5">
        <v>0</v>
      </c>
      <c r="E436" s="5">
        <v>0</v>
      </c>
      <c r="F436" s="5">
        <v>0</v>
      </c>
      <c r="G436" s="5">
        <v>0</v>
      </c>
      <c r="H436" s="5">
        <v>8</v>
      </c>
      <c r="I436" s="5">
        <v>6</v>
      </c>
      <c r="J436" s="5">
        <v>0</v>
      </c>
      <c r="K436" s="5">
        <v>0</v>
      </c>
      <c r="L436" s="5">
        <v>4</v>
      </c>
      <c r="M436" s="5">
        <v>4</v>
      </c>
      <c r="N436" s="5">
        <v>4</v>
      </c>
      <c r="O436" s="5">
        <v>158</v>
      </c>
      <c r="P436" s="5">
        <v>5</v>
      </c>
      <c r="Q436" s="5">
        <v>4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 t="s">
        <v>113</v>
      </c>
      <c r="X436" s="5" t="s">
        <v>6843</v>
      </c>
      <c r="Y436" s="7">
        <f t="shared" si="12"/>
        <v>6.18</v>
      </c>
      <c r="Z436" s="7">
        <f t="shared" si="13"/>
        <v>17.009174311926603</v>
      </c>
    </row>
    <row r="437" spans="1:26" x14ac:dyDescent="0.2">
      <c r="A437" s="5" t="s">
        <v>1221</v>
      </c>
      <c r="B437" s="5" t="s">
        <v>671</v>
      </c>
      <c r="C437" s="5" t="s">
        <v>729</v>
      </c>
      <c r="D437" s="5">
        <v>1</v>
      </c>
      <c r="E437" s="5">
        <v>0</v>
      </c>
      <c r="F437" s="5">
        <v>2</v>
      </c>
      <c r="G437" s="5">
        <v>1</v>
      </c>
      <c r="H437" s="5">
        <v>4</v>
      </c>
      <c r="I437" s="5">
        <v>11</v>
      </c>
      <c r="J437" s="5">
        <v>6</v>
      </c>
      <c r="K437" s="5">
        <v>0</v>
      </c>
      <c r="L437" s="5">
        <v>7</v>
      </c>
      <c r="M437" s="5">
        <v>7</v>
      </c>
      <c r="N437" s="5">
        <v>5</v>
      </c>
      <c r="O437" s="5">
        <v>156</v>
      </c>
      <c r="P437" s="5">
        <v>11</v>
      </c>
      <c r="Q437" s="5">
        <v>3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 t="s">
        <v>80</v>
      </c>
      <c r="X437" s="5" t="s">
        <v>5257</v>
      </c>
      <c r="Y437" s="7">
        <f t="shared" si="12"/>
        <v>6.1529411764705877</v>
      </c>
      <c r="Z437" s="7">
        <f t="shared" si="13"/>
        <v>11.140828402366862</v>
      </c>
    </row>
    <row r="438" spans="1:26" x14ac:dyDescent="0.2">
      <c r="A438" s="5" t="s">
        <v>7086</v>
      </c>
      <c r="B438" s="5" t="s">
        <v>671</v>
      </c>
      <c r="C438" s="5" t="s">
        <v>5618</v>
      </c>
      <c r="D438" s="5">
        <v>4</v>
      </c>
      <c r="E438" s="5">
        <v>0</v>
      </c>
      <c r="F438" s="5">
        <v>0</v>
      </c>
      <c r="G438" s="5">
        <v>1</v>
      </c>
      <c r="H438" s="5">
        <v>18</v>
      </c>
      <c r="I438" s="5">
        <v>40</v>
      </c>
      <c r="J438" s="5">
        <v>14</v>
      </c>
      <c r="K438" s="5">
        <v>0</v>
      </c>
      <c r="L438" s="5">
        <v>1</v>
      </c>
      <c r="M438" s="5">
        <v>0</v>
      </c>
      <c r="N438" s="5">
        <v>12</v>
      </c>
      <c r="O438" s="5">
        <v>211</v>
      </c>
      <c r="P438" s="5">
        <v>7</v>
      </c>
      <c r="Q438" s="5">
        <v>4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 t="s">
        <v>88</v>
      </c>
      <c r="X438" s="5" t="s">
        <v>697</v>
      </c>
      <c r="Y438" s="7">
        <f t="shared" si="12"/>
        <v>6.0761904761904759</v>
      </c>
      <c r="Z438" s="7">
        <f t="shared" si="13"/>
        <v>9.2166934189406096</v>
      </c>
    </row>
    <row r="439" spans="1:26" x14ac:dyDescent="0.2">
      <c r="A439" s="5" t="s">
        <v>4326</v>
      </c>
      <c r="B439" s="5" t="s">
        <v>671</v>
      </c>
      <c r="C439" s="5" t="s">
        <v>687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20</v>
      </c>
      <c r="S439" s="5">
        <v>11</v>
      </c>
      <c r="T439" s="5">
        <v>2</v>
      </c>
      <c r="U439" s="5">
        <v>13</v>
      </c>
      <c r="V439" s="5">
        <v>2</v>
      </c>
      <c r="W439" s="5" t="s">
        <v>402</v>
      </c>
      <c r="X439" s="5" t="s">
        <v>1927</v>
      </c>
      <c r="Y439" s="7">
        <f t="shared" si="12"/>
        <v>5.875</v>
      </c>
      <c r="Z439" s="7">
        <f t="shared" si="13"/>
        <v>6.1304347826086953</v>
      </c>
    </row>
    <row r="440" spans="1:26" x14ac:dyDescent="0.2">
      <c r="A440" s="5" t="s">
        <v>7087</v>
      </c>
      <c r="B440" s="5" t="s">
        <v>671</v>
      </c>
      <c r="C440" s="5" t="s">
        <v>721</v>
      </c>
      <c r="D440" s="5">
        <v>0</v>
      </c>
      <c r="E440" s="5">
        <v>0</v>
      </c>
      <c r="F440" s="5">
        <v>0</v>
      </c>
      <c r="G440" s="5">
        <v>1</v>
      </c>
      <c r="H440" s="5">
        <v>4</v>
      </c>
      <c r="I440" s="5">
        <v>6</v>
      </c>
      <c r="J440" s="5">
        <v>2</v>
      </c>
      <c r="K440" s="5">
        <v>1</v>
      </c>
      <c r="L440" s="5">
        <v>1</v>
      </c>
      <c r="M440" s="5">
        <v>1</v>
      </c>
      <c r="N440" s="5">
        <v>1</v>
      </c>
      <c r="O440" s="5">
        <v>30</v>
      </c>
      <c r="P440" s="5">
        <v>2</v>
      </c>
      <c r="Q440" s="5">
        <v>4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 t="s">
        <v>249</v>
      </c>
      <c r="X440" s="5" t="s">
        <v>2665</v>
      </c>
      <c r="Y440" s="7">
        <f t="shared" si="12"/>
        <v>5.75</v>
      </c>
      <c r="Z440" s="7">
        <f t="shared" si="13"/>
        <v>8.0859375</v>
      </c>
    </row>
    <row r="441" spans="1:26" x14ac:dyDescent="0.2">
      <c r="A441" s="5" t="s">
        <v>4310</v>
      </c>
      <c r="B441" s="5" t="s">
        <v>671</v>
      </c>
      <c r="C441" s="5" t="s">
        <v>714</v>
      </c>
      <c r="D441" s="5">
        <v>3</v>
      </c>
      <c r="E441" s="5">
        <v>0</v>
      </c>
      <c r="F441" s="5">
        <v>1</v>
      </c>
      <c r="G441" s="5">
        <v>2</v>
      </c>
      <c r="H441" s="5">
        <v>22</v>
      </c>
      <c r="I441" s="5">
        <v>33</v>
      </c>
      <c r="J441" s="5">
        <v>10</v>
      </c>
      <c r="K441" s="5">
        <v>1</v>
      </c>
      <c r="L441" s="5">
        <v>5</v>
      </c>
      <c r="M441" s="5">
        <v>4</v>
      </c>
      <c r="N441" s="5">
        <v>8</v>
      </c>
      <c r="O441" s="5">
        <v>194</v>
      </c>
      <c r="P441" s="5">
        <v>8</v>
      </c>
      <c r="Q441" s="5">
        <v>15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 t="s">
        <v>111</v>
      </c>
      <c r="X441" s="5" t="s">
        <v>5806</v>
      </c>
      <c r="Y441" s="7">
        <f t="shared" si="12"/>
        <v>5.726923076923077</v>
      </c>
      <c r="Z441" s="7">
        <f t="shared" si="13"/>
        <v>12.885576923076924</v>
      </c>
    </row>
    <row r="442" spans="1:26" x14ac:dyDescent="0.2">
      <c r="A442" s="5" t="s">
        <v>1171</v>
      </c>
      <c r="B442" s="5" t="s">
        <v>671</v>
      </c>
      <c r="C442" s="5" t="s">
        <v>721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60</v>
      </c>
      <c r="S442" s="5">
        <v>42</v>
      </c>
      <c r="T442" s="5">
        <v>11</v>
      </c>
      <c r="U442" s="5">
        <v>91</v>
      </c>
      <c r="V442" s="5">
        <v>5</v>
      </c>
      <c r="W442" s="5" t="s">
        <v>42</v>
      </c>
      <c r="X442" s="5" t="s">
        <v>481</v>
      </c>
      <c r="Y442" s="7">
        <f t="shared" si="12"/>
        <v>5.7142857142857144</v>
      </c>
      <c r="Z442" s="7">
        <f t="shared" si="13"/>
        <v>5.7142857142857144</v>
      </c>
    </row>
    <row r="443" spans="1:26" x14ac:dyDescent="0.2">
      <c r="A443" s="5" t="s">
        <v>4243</v>
      </c>
      <c r="B443" s="5" t="s">
        <v>671</v>
      </c>
      <c r="C443" s="5" t="s">
        <v>721</v>
      </c>
      <c r="D443" s="5">
        <v>4</v>
      </c>
      <c r="E443" s="5">
        <v>0</v>
      </c>
      <c r="F443" s="5">
        <v>0</v>
      </c>
      <c r="G443" s="5">
        <v>4</v>
      </c>
      <c r="H443" s="5">
        <v>18</v>
      </c>
      <c r="I443" s="5">
        <v>36</v>
      </c>
      <c r="J443" s="5">
        <v>12</v>
      </c>
      <c r="K443" s="5">
        <v>0</v>
      </c>
      <c r="L443" s="5">
        <v>4</v>
      </c>
      <c r="M443" s="5">
        <v>3</v>
      </c>
      <c r="N443" s="5">
        <v>5</v>
      </c>
      <c r="O443" s="5">
        <v>157</v>
      </c>
      <c r="P443" s="5">
        <v>3</v>
      </c>
      <c r="Q443" s="5">
        <v>6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 t="s">
        <v>172</v>
      </c>
      <c r="X443" s="5" t="s">
        <v>7088</v>
      </c>
      <c r="Y443" s="7">
        <f t="shared" si="12"/>
        <v>5.7</v>
      </c>
      <c r="Z443" s="7">
        <f t="shared" si="13"/>
        <v>8.649104320337198</v>
      </c>
    </row>
    <row r="444" spans="1:26" x14ac:dyDescent="0.2">
      <c r="A444" s="5" t="s">
        <v>1198</v>
      </c>
      <c r="B444" s="5" t="s">
        <v>671</v>
      </c>
      <c r="C444" s="5" t="s">
        <v>677</v>
      </c>
      <c r="D444" s="5">
        <v>0</v>
      </c>
      <c r="E444" s="5">
        <v>0</v>
      </c>
      <c r="F444" s="5">
        <v>0</v>
      </c>
      <c r="G444" s="5">
        <v>0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2</v>
      </c>
      <c r="N444" s="5">
        <v>0</v>
      </c>
      <c r="O444" s="5">
        <v>25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 t="s">
        <v>33</v>
      </c>
      <c r="X444" s="5" t="s">
        <v>1217</v>
      </c>
      <c r="Y444" s="7">
        <f t="shared" si="12"/>
        <v>5.5</v>
      </c>
      <c r="Z444" s="7">
        <f t="shared" si="13"/>
        <v>10.3125</v>
      </c>
    </row>
    <row r="445" spans="1:26" x14ac:dyDescent="0.2">
      <c r="A445" s="5" t="s">
        <v>1040</v>
      </c>
      <c r="B445" s="5" t="s">
        <v>671</v>
      </c>
      <c r="C445" s="5" t="s">
        <v>721</v>
      </c>
      <c r="D445" s="5">
        <v>0</v>
      </c>
      <c r="E445" s="5">
        <v>0</v>
      </c>
      <c r="F445" s="5">
        <v>1</v>
      </c>
      <c r="G445" s="5">
        <v>0</v>
      </c>
      <c r="H445" s="5">
        <v>0</v>
      </c>
      <c r="I445" s="5">
        <v>4</v>
      </c>
      <c r="J445" s="5">
        <v>0</v>
      </c>
      <c r="K445" s="5">
        <v>0</v>
      </c>
      <c r="L445" s="5">
        <v>8</v>
      </c>
      <c r="M445" s="5">
        <v>2</v>
      </c>
      <c r="N445" s="5">
        <v>0</v>
      </c>
      <c r="O445" s="5">
        <v>73</v>
      </c>
      <c r="P445" s="5">
        <v>3</v>
      </c>
      <c r="Q445" s="5">
        <v>1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 t="s">
        <v>57</v>
      </c>
      <c r="X445" s="5" t="s">
        <v>6086</v>
      </c>
      <c r="Y445" s="7">
        <f t="shared" si="12"/>
        <v>5.46</v>
      </c>
      <c r="Z445" s="7">
        <f t="shared" si="13"/>
        <v>12.600000000000001</v>
      </c>
    </row>
    <row r="446" spans="1:26" x14ac:dyDescent="0.2">
      <c r="A446" s="5" t="s">
        <v>4183</v>
      </c>
      <c r="B446" s="5" t="s">
        <v>671</v>
      </c>
      <c r="C446" s="5" t="s">
        <v>687</v>
      </c>
      <c r="D446" s="5">
        <v>0</v>
      </c>
      <c r="E446" s="5">
        <v>0</v>
      </c>
      <c r="F446" s="5">
        <v>0</v>
      </c>
      <c r="G446" s="5">
        <v>0</v>
      </c>
      <c r="H446" s="5">
        <v>0</v>
      </c>
      <c r="I446" s="5">
        <v>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5">
        <v>0</v>
      </c>
      <c r="Q446" s="5">
        <v>0</v>
      </c>
      <c r="R446" s="5">
        <v>64</v>
      </c>
      <c r="S446" s="5">
        <v>41</v>
      </c>
      <c r="T446" s="5">
        <v>8</v>
      </c>
      <c r="U446" s="5">
        <v>81</v>
      </c>
      <c r="V446" s="5">
        <v>8</v>
      </c>
      <c r="W446" s="5" t="s">
        <v>31</v>
      </c>
      <c r="X446" s="5" t="s">
        <v>899</v>
      </c>
      <c r="Y446" s="7">
        <f t="shared" si="12"/>
        <v>5.3666666666666663</v>
      </c>
      <c r="Z446" s="7">
        <f t="shared" si="13"/>
        <v>5.3666666666666663</v>
      </c>
    </row>
    <row r="447" spans="1:26" x14ac:dyDescent="0.2">
      <c r="A447" s="5" t="s">
        <v>7089</v>
      </c>
      <c r="B447" s="5" t="s">
        <v>671</v>
      </c>
      <c r="C447" s="5" t="s">
        <v>678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1</v>
      </c>
      <c r="M447" s="5">
        <v>1</v>
      </c>
      <c r="N447" s="5">
        <v>0</v>
      </c>
      <c r="O447" s="5">
        <v>3</v>
      </c>
      <c r="P447" s="5">
        <v>1</v>
      </c>
      <c r="Q447" s="5">
        <v>0</v>
      </c>
      <c r="R447" s="5">
        <v>0</v>
      </c>
      <c r="S447" s="5">
        <v>0</v>
      </c>
      <c r="T447" s="5">
        <v>0</v>
      </c>
      <c r="U447" s="5">
        <v>0</v>
      </c>
      <c r="V447" s="5">
        <v>0</v>
      </c>
      <c r="W447" s="5" t="s">
        <v>33</v>
      </c>
      <c r="X447" s="5" t="s">
        <v>297</v>
      </c>
      <c r="Y447" s="7">
        <f t="shared" si="12"/>
        <v>5.3</v>
      </c>
      <c r="Z447" s="7">
        <f t="shared" si="13"/>
        <v>34.071428571428569</v>
      </c>
    </row>
    <row r="448" spans="1:26" x14ac:dyDescent="0.2">
      <c r="A448" s="5" t="s">
        <v>7090</v>
      </c>
      <c r="B448" s="5" t="s">
        <v>671</v>
      </c>
      <c r="C448" s="5" t="s">
        <v>6917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2</v>
      </c>
      <c r="J448" s="5">
        <v>0</v>
      </c>
      <c r="K448" s="5">
        <v>0</v>
      </c>
      <c r="L448" s="5">
        <v>3</v>
      </c>
      <c r="M448" s="5">
        <v>2</v>
      </c>
      <c r="N448" s="5">
        <v>0</v>
      </c>
      <c r="O448" s="5">
        <v>18</v>
      </c>
      <c r="P448" s="5">
        <v>0</v>
      </c>
      <c r="Q448" s="5">
        <v>0</v>
      </c>
      <c r="R448" s="5">
        <v>0</v>
      </c>
      <c r="S448" s="5">
        <v>0</v>
      </c>
      <c r="T448" s="5">
        <v>0</v>
      </c>
      <c r="U448" s="5">
        <v>0</v>
      </c>
      <c r="V448" s="5">
        <v>0</v>
      </c>
      <c r="W448" s="5" t="s">
        <v>33</v>
      </c>
      <c r="X448" s="5" t="s">
        <v>34</v>
      </c>
      <c r="Y448" s="7">
        <f t="shared" si="12"/>
        <v>5.3</v>
      </c>
      <c r="Z448" s="7">
        <f t="shared" si="13"/>
        <v>5.3</v>
      </c>
    </row>
    <row r="449" spans="1:26" x14ac:dyDescent="0.2">
      <c r="A449" s="5" t="s">
        <v>1035</v>
      </c>
      <c r="B449" s="5" t="s">
        <v>671</v>
      </c>
      <c r="C449" s="5" t="s">
        <v>687</v>
      </c>
      <c r="D449" s="5">
        <v>0</v>
      </c>
      <c r="E449" s="5">
        <v>0</v>
      </c>
      <c r="F449" s="5">
        <v>0</v>
      </c>
      <c r="G449" s="5">
        <v>3</v>
      </c>
      <c r="H449" s="5">
        <v>4</v>
      </c>
      <c r="I449" s="5">
        <v>5</v>
      </c>
      <c r="J449" s="5">
        <v>0</v>
      </c>
      <c r="K449" s="5">
        <v>0</v>
      </c>
      <c r="L449" s="5">
        <v>2</v>
      </c>
      <c r="M449" s="5">
        <v>6</v>
      </c>
      <c r="N449" s="5">
        <v>1</v>
      </c>
      <c r="O449" s="5">
        <v>124</v>
      </c>
      <c r="P449" s="5">
        <v>10</v>
      </c>
      <c r="Q449" s="5">
        <v>3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 t="s">
        <v>53</v>
      </c>
      <c r="X449" s="5" t="s">
        <v>6099</v>
      </c>
      <c r="Y449" s="7">
        <f t="shared" si="12"/>
        <v>5.2</v>
      </c>
      <c r="Z449" s="7">
        <f t="shared" si="13"/>
        <v>11.535211267605634</v>
      </c>
    </row>
    <row r="450" spans="1:26" x14ac:dyDescent="0.2">
      <c r="A450" s="5" t="s">
        <v>7091</v>
      </c>
      <c r="B450" s="5" t="s">
        <v>671</v>
      </c>
      <c r="C450" s="5" t="s">
        <v>3951</v>
      </c>
      <c r="D450" s="5">
        <v>0</v>
      </c>
      <c r="E450" s="5">
        <v>1</v>
      </c>
      <c r="F450" s="5">
        <v>0</v>
      </c>
      <c r="G450" s="5">
        <v>2</v>
      </c>
      <c r="H450" s="5">
        <v>2</v>
      </c>
      <c r="I450" s="5">
        <v>21</v>
      </c>
      <c r="J450" s="5">
        <v>3</v>
      </c>
      <c r="K450" s="5">
        <v>3</v>
      </c>
      <c r="L450" s="5">
        <v>15</v>
      </c>
      <c r="M450" s="5">
        <v>17</v>
      </c>
      <c r="N450" s="5">
        <v>3</v>
      </c>
      <c r="O450" s="5">
        <v>196</v>
      </c>
      <c r="P450" s="5">
        <v>10</v>
      </c>
      <c r="Q450" s="5">
        <v>1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 t="s">
        <v>216</v>
      </c>
      <c r="X450" s="5" t="s">
        <v>6346</v>
      </c>
      <c r="Y450" s="7">
        <f t="shared" ref="Y450:Y513" si="14">(D450*10+E450*-10+F450*5+G450*-5+H450*2+I450*-2+J450*4+K450*3+L450*1.5+M450*1.5+N450*3+O450*0.1+P450*2+Q450*2+R450*5+S450*-8+T450*15+U450+V450*-4)/W450</f>
        <v>5.1333333333333337</v>
      </c>
      <c r="Z450" s="7">
        <f t="shared" ref="Z450:Z513" si="15">(D450*10+E450*-10+F450*5+G450*-5+H450*2+I450*-2+J450*4+K450*3+L450*1.5+M450*1.5+N450*3+O450*0.1+P450*2+Q450*2+R450*5+S450*-8+T450*15+U450+V450*-4)/(X450/90)</f>
        <v>8.4641221374045799</v>
      </c>
    </row>
    <row r="451" spans="1:26" x14ac:dyDescent="0.2">
      <c r="A451" s="5" t="s">
        <v>7092</v>
      </c>
      <c r="B451" s="5" t="s">
        <v>671</v>
      </c>
      <c r="C451" s="5" t="s">
        <v>748</v>
      </c>
      <c r="D451" s="5">
        <v>1</v>
      </c>
      <c r="E451" s="5">
        <v>0</v>
      </c>
      <c r="F451" s="5">
        <v>0</v>
      </c>
      <c r="G451" s="5">
        <v>1</v>
      </c>
      <c r="H451" s="5">
        <v>11</v>
      </c>
      <c r="I451" s="5">
        <v>15</v>
      </c>
      <c r="J451" s="5">
        <v>7</v>
      </c>
      <c r="K451" s="5">
        <v>1</v>
      </c>
      <c r="L451" s="5">
        <v>2</v>
      </c>
      <c r="M451" s="5">
        <v>2</v>
      </c>
      <c r="N451" s="5">
        <v>4</v>
      </c>
      <c r="O451" s="5">
        <v>127</v>
      </c>
      <c r="P451" s="5">
        <v>3</v>
      </c>
      <c r="Q451" s="5">
        <v>6</v>
      </c>
      <c r="R451" s="5">
        <v>0</v>
      </c>
      <c r="S451" s="5">
        <v>0</v>
      </c>
      <c r="T451" s="5">
        <v>0</v>
      </c>
      <c r="U451" s="5">
        <v>0</v>
      </c>
      <c r="V451" s="5">
        <v>0</v>
      </c>
      <c r="W451" s="5" t="s">
        <v>299</v>
      </c>
      <c r="X451" s="5" t="s">
        <v>5664</v>
      </c>
      <c r="Y451" s="7">
        <f t="shared" si="14"/>
        <v>5.1133333333333333</v>
      </c>
      <c r="Z451" s="7">
        <f t="shared" si="15"/>
        <v>9.8755364806866961</v>
      </c>
    </row>
    <row r="452" spans="1:26" x14ac:dyDescent="0.2">
      <c r="A452" s="5" t="s">
        <v>4517</v>
      </c>
      <c r="B452" s="5" t="s">
        <v>671</v>
      </c>
      <c r="C452" s="5" t="s">
        <v>714</v>
      </c>
      <c r="D452" s="5">
        <v>0</v>
      </c>
      <c r="E452" s="5">
        <v>0</v>
      </c>
      <c r="F452" s="5">
        <v>1</v>
      </c>
      <c r="G452" s="5">
        <v>1</v>
      </c>
      <c r="H452" s="5">
        <v>7</v>
      </c>
      <c r="I452" s="5">
        <v>5</v>
      </c>
      <c r="J452" s="5">
        <v>2</v>
      </c>
      <c r="K452" s="5">
        <v>0</v>
      </c>
      <c r="L452" s="5">
        <v>2</v>
      </c>
      <c r="M452" s="5">
        <v>0</v>
      </c>
      <c r="N452" s="5">
        <v>5</v>
      </c>
      <c r="O452" s="5">
        <v>84</v>
      </c>
      <c r="P452" s="5">
        <v>7</v>
      </c>
      <c r="Q452" s="5">
        <v>4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 t="s">
        <v>216</v>
      </c>
      <c r="X452" s="5" t="s">
        <v>6425</v>
      </c>
      <c r="Y452" s="7">
        <f t="shared" si="14"/>
        <v>5.0333333333333332</v>
      </c>
      <c r="Z452" s="7">
        <f t="shared" si="15"/>
        <v>17.706840390879478</v>
      </c>
    </row>
    <row r="453" spans="1:26" x14ac:dyDescent="0.2">
      <c r="A453" s="5" t="s">
        <v>4271</v>
      </c>
      <c r="B453" s="5" t="s">
        <v>671</v>
      </c>
      <c r="C453" s="5" t="s">
        <v>677</v>
      </c>
      <c r="D453" s="5">
        <v>1</v>
      </c>
      <c r="E453" s="5">
        <v>0</v>
      </c>
      <c r="F453" s="5">
        <v>1</v>
      </c>
      <c r="G453" s="5">
        <v>0</v>
      </c>
      <c r="H453" s="5">
        <v>0</v>
      </c>
      <c r="I453" s="5">
        <v>5</v>
      </c>
      <c r="J453" s="5">
        <v>5</v>
      </c>
      <c r="K453" s="5">
        <v>0</v>
      </c>
      <c r="L453" s="5">
        <v>0</v>
      </c>
      <c r="M453" s="5">
        <v>4</v>
      </c>
      <c r="N453" s="5">
        <v>6</v>
      </c>
      <c r="O453" s="5">
        <v>93</v>
      </c>
      <c r="P453" s="5">
        <v>4</v>
      </c>
      <c r="Q453" s="5">
        <v>2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 t="s">
        <v>297</v>
      </c>
      <c r="X453" s="5" t="s">
        <v>5505</v>
      </c>
      <c r="Y453" s="7">
        <f t="shared" si="14"/>
        <v>5.0214285714285714</v>
      </c>
      <c r="Z453" s="7">
        <f t="shared" si="15"/>
        <v>20.950331125827812</v>
      </c>
    </row>
    <row r="454" spans="1:26" x14ac:dyDescent="0.2">
      <c r="A454" s="5" t="s">
        <v>7093</v>
      </c>
      <c r="B454" s="5" t="s">
        <v>671</v>
      </c>
      <c r="C454" s="5" t="s">
        <v>710</v>
      </c>
      <c r="D454" s="5">
        <v>0</v>
      </c>
      <c r="E454" s="5">
        <v>0</v>
      </c>
      <c r="F454" s="5">
        <v>0</v>
      </c>
      <c r="G454" s="5">
        <v>0</v>
      </c>
      <c r="H454" s="5">
        <v>1</v>
      </c>
      <c r="I454" s="5">
        <v>10</v>
      </c>
      <c r="J454" s="5">
        <v>2</v>
      </c>
      <c r="K454" s="5">
        <v>0</v>
      </c>
      <c r="L454" s="5">
        <v>4</v>
      </c>
      <c r="M454" s="5">
        <v>5</v>
      </c>
      <c r="N454" s="5">
        <v>4</v>
      </c>
      <c r="O454" s="5">
        <v>223</v>
      </c>
      <c r="P454" s="5">
        <v>8</v>
      </c>
      <c r="Q454" s="5">
        <v>3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 t="s">
        <v>216</v>
      </c>
      <c r="X454" s="5" t="s">
        <v>4827</v>
      </c>
      <c r="Y454" s="7">
        <f t="shared" si="14"/>
        <v>4.9833333333333334</v>
      </c>
      <c r="Z454" s="7">
        <f t="shared" si="15"/>
        <v>13.126829268292683</v>
      </c>
    </row>
    <row r="455" spans="1:26" x14ac:dyDescent="0.2">
      <c r="A455" s="5" t="s">
        <v>4214</v>
      </c>
      <c r="B455" s="5" t="s">
        <v>671</v>
      </c>
      <c r="C455" s="5" t="s">
        <v>3951</v>
      </c>
      <c r="D455" s="5">
        <v>0</v>
      </c>
      <c r="E455" s="5">
        <v>0</v>
      </c>
      <c r="F455" s="5">
        <v>0</v>
      </c>
      <c r="G455" s="5">
        <v>0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48</v>
      </c>
      <c r="S455" s="5">
        <v>30</v>
      </c>
      <c r="T455" s="5">
        <v>3</v>
      </c>
      <c r="U455" s="5">
        <v>49</v>
      </c>
      <c r="V455" s="5">
        <v>3</v>
      </c>
      <c r="W455" s="5" t="s">
        <v>80</v>
      </c>
      <c r="X455" s="5" t="s">
        <v>1049</v>
      </c>
      <c r="Y455" s="7">
        <f t="shared" si="14"/>
        <v>4.8235294117647056</v>
      </c>
      <c r="Z455" s="7">
        <f t="shared" si="15"/>
        <v>5.125</v>
      </c>
    </row>
    <row r="456" spans="1:26" x14ac:dyDescent="0.2">
      <c r="A456" s="5" t="s">
        <v>7094</v>
      </c>
      <c r="B456" s="5" t="s">
        <v>671</v>
      </c>
      <c r="C456" s="5" t="s">
        <v>3951</v>
      </c>
      <c r="D456" s="5">
        <v>0</v>
      </c>
      <c r="E456" s="5">
        <v>0</v>
      </c>
      <c r="F456" s="5">
        <v>0</v>
      </c>
      <c r="G456" s="5">
        <v>0</v>
      </c>
      <c r="H456" s="5">
        <v>2</v>
      </c>
      <c r="I456" s="5">
        <v>0</v>
      </c>
      <c r="J456" s="5">
        <v>0</v>
      </c>
      <c r="K456" s="5">
        <v>0</v>
      </c>
      <c r="L456" s="5">
        <v>2</v>
      </c>
      <c r="M456" s="5">
        <v>3</v>
      </c>
      <c r="N456" s="5">
        <v>0</v>
      </c>
      <c r="O456" s="5">
        <v>80</v>
      </c>
      <c r="P456" s="5">
        <v>2</v>
      </c>
      <c r="Q456" s="5">
        <v>0</v>
      </c>
      <c r="R456" s="5">
        <v>0</v>
      </c>
      <c r="S456" s="5">
        <v>0</v>
      </c>
      <c r="T456" s="5">
        <v>0</v>
      </c>
      <c r="U456" s="5">
        <v>0</v>
      </c>
      <c r="V456" s="5">
        <v>0</v>
      </c>
      <c r="W456" s="5" t="s">
        <v>57</v>
      </c>
      <c r="X456" s="5" t="s">
        <v>5135</v>
      </c>
      <c r="Y456" s="7">
        <f t="shared" si="14"/>
        <v>4.7</v>
      </c>
      <c r="Z456" s="7">
        <f t="shared" si="15"/>
        <v>15.902255639097744</v>
      </c>
    </row>
    <row r="457" spans="1:26" x14ac:dyDescent="0.2">
      <c r="A457" s="5" t="s">
        <v>7095</v>
      </c>
      <c r="B457" s="5" t="s">
        <v>671</v>
      </c>
      <c r="C457" s="5" t="s">
        <v>689</v>
      </c>
      <c r="D457" s="5">
        <v>0</v>
      </c>
      <c r="E457" s="5">
        <v>0</v>
      </c>
      <c r="F457" s="5">
        <v>0</v>
      </c>
      <c r="G457" s="5">
        <v>0</v>
      </c>
      <c r="H457" s="5">
        <v>0</v>
      </c>
      <c r="I457" s="5">
        <v>0</v>
      </c>
      <c r="J457" s="5">
        <v>1</v>
      </c>
      <c r="K457" s="5">
        <v>0</v>
      </c>
      <c r="L457" s="5">
        <v>0</v>
      </c>
      <c r="M457" s="5">
        <v>0</v>
      </c>
      <c r="N457" s="5">
        <v>0</v>
      </c>
      <c r="O457" s="5">
        <v>6</v>
      </c>
      <c r="P457" s="5">
        <v>0</v>
      </c>
      <c r="Q457" s="5">
        <v>0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 t="s">
        <v>33</v>
      </c>
      <c r="X457" s="5" t="s">
        <v>172</v>
      </c>
      <c r="Y457" s="7">
        <f t="shared" si="14"/>
        <v>4.5999999999999996</v>
      </c>
      <c r="Z457" s="7">
        <f t="shared" si="15"/>
        <v>25.874999999999996</v>
      </c>
    </row>
    <row r="458" spans="1:26" x14ac:dyDescent="0.2">
      <c r="A458" s="5" t="s">
        <v>870</v>
      </c>
      <c r="B458" s="5" t="s">
        <v>671</v>
      </c>
      <c r="C458" s="5" t="s">
        <v>680</v>
      </c>
      <c r="D458" s="5">
        <v>0</v>
      </c>
      <c r="E458" s="5">
        <v>0</v>
      </c>
      <c r="F458" s="5">
        <v>0</v>
      </c>
      <c r="G458" s="5">
        <v>0</v>
      </c>
      <c r="H458" s="5">
        <v>0</v>
      </c>
      <c r="I458" s="5">
        <v>0</v>
      </c>
      <c r="J458" s="5">
        <v>0</v>
      </c>
      <c r="K458" s="5">
        <v>0</v>
      </c>
      <c r="L458" s="5">
        <v>1</v>
      </c>
      <c r="M458" s="5">
        <v>1</v>
      </c>
      <c r="N458" s="5">
        <v>0</v>
      </c>
      <c r="O458" s="5">
        <v>16</v>
      </c>
      <c r="P458" s="5">
        <v>0</v>
      </c>
      <c r="Q458" s="5">
        <v>0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 t="s">
        <v>33</v>
      </c>
      <c r="X458" s="5" t="s">
        <v>299</v>
      </c>
      <c r="Y458" s="7">
        <f t="shared" si="14"/>
        <v>4.5999999999999996</v>
      </c>
      <c r="Z458" s="7">
        <f t="shared" si="15"/>
        <v>27.599999999999998</v>
      </c>
    </row>
    <row r="459" spans="1:26" x14ac:dyDescent="0.2">
      <c r="A459" s="5" t="s">
        <v>1000</v>
      </c>
      <c r="B459" s="5" t="s">
        <v>671</v>
      </c>
      <c r="C459" s="5" t="s">
        <v>684</v>
      </c>
      <c r="D459" s="5">
        <v>0</v>
      </c>
      <c r="E459" s="5">
        <v>0</v>
      </c>
      <c r="F459" s="5">
        <v>0</v>
      </c>
      <c r="G459" s="5">
        <v>0</v>
      </c>
      <c r="H459" s="5">
        <v>3</v>
      </c>
      <c r="I459" s="5">
        <v>3</v>
      </c>
      <c r="J459" s="5">
        <v>1</v>
      </c>
      <c r="K459" s="5">
        <v>0</v>
      </c>
      <c r="L459" s="5">
        <v>0</v>
      </c>
      <c r="M459" s="5">
        <v>0</v>
      </c>
      <c r="N459" s="5">
        <v>2</v>
      </c>
      <c r="O459" s="5">
        <v>43</v>
      </c>
      <c r="P459" s="5">
        <v>0</v>
      </c>
      <c r="Q459" s="5">
        <v>2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 t="s">
        <v>249</v>
      </c>
      <c r="X459" s="5" t="s">
        <v>6405</v>
      </c>
      <c r="Y459" s="7">
        <f t="shared" si="14"/>
        <v>4.5750000000000002</v>
      </c>
      <c r="Z459" s="7">
        <f t="shared" si="15"/>
        <v>10.764705882352942</v>
      </c>
    </row>
    <row r="460" spans="1:26" x14ac:dyDescent="0.2">
      <c r="A460" s="5" t="s">
        <v>4291</v>
      </c>
      <c r="B460" s="5" t="s">
        <v>671</v>
      </c>
      <c r="C460" s="5" t="s">
        <v>760</v>
      </c>
      <c r="D460" s="5">
        <v>0</v>
      </c>
      <c r="E460" s="5">
        <v>0</v>
      </c>
      <c r="F460" s="5">
        <v>0</v>
      </c>
      <c r="G460" s="5">
        <v>0</v>
      </c>
      <c r="H460" s="5">
        <v>1</v>
      </c>
      <c r="I460" s="5">
        <v>3</v>
      </c>
      <c r="J460" s="5">
        <v>3</v>
      </c>
      <c r="K460" s="5">
        <v>1</v>
      </c>
      <c r="L460" s="5">
        <v>4</v>
      </c>
      <c r="M460" s="5">
        <v>1</v>
      </c>
      <c r="N460" s="5">
        <v>1</v>
      </c>
      <c r="O460" s="5">
        <v>85</v>
      </c>
      <c r="P460" s="5">
        <v>1</v>
      </c>
      <c r="Q460" s="5">
        <v>2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 t="s">
        <v>402</v>
      </c>
      <c r="X460" s="5" t="s">
        <v>1569</v>
      </c>
      <c r="Y460" s="7">
        <f t="shared" si="14"/>
        <v>4.5</v>
      </c>
      <c r="Z460" s="7">
        <f t="shared" si="15"/>
        <v>22.040816326530614</v>
      </c>
    </row>
    <row r="461" spans="1:26" x14ac:dyDescent="0.2">
      <c r="A461" s="5" t="s">
        <v>7096</v>
      </c>
      <c r="B461" s="5" t="s">
        <v>671</v>
      </c>
      <c r="C461" s="5" t="s">
        <v>687</v>
      </c>
      <c r="D461" s="5">
        <v>0</v>
      </c>
      <c r="E461" s="5">
        <v>0</v>
      </c>
      <c r="F461" s="5">
        <v>2</v>
      </c>
      <c r="G461" s="5">
        <v>1</v>
      </c>
      <c r="H461" s="5">
        <v>0</v>
      </c>
      <c r="I461" s="5">
        <v>2</v>
      </c>
      <c r="J461" s="5">
        <v>1</v>
      </c>
      <c r="K461" s="5">
        <v>0</v>
      </c>
      <c r="L461" s="5">
        <v>1</v>
      </c>
      <c r="M461" s="5">
        <v>4</v>
      </c>
      <c r="N461" s="5">
        <v>2</v>
      </c>
      <c r="O461" s="5">
        <v>71</v>
      </c>
      <c r="P461" s="5">
        <v>5</v>
      </c>
      <c r="Q461" s="5">
        <v>2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 t="s">
        <v>160</v>
      </c>
      <c r="X461" s="5" t="s">
        <v>3581</v>
      </c>
      <c r="Y461" s="7">
        <f t="shared" si="14"/>
        <v>4.4000000000000004</v>
      </c>
      <c r="Z461" s="7">
        <f t="shared" si="15"/>
        <v>13.707692307692309</v>
      </c>
    </row>
    <row r="462" spans="1:26" x14ac:dyDescent="0.2">
      <c r="A462" s="5" t="s">
        <v>1155</v>
      </c>
      <c r="B462" s="5" t="s">
        <v>671</v>
      </c>
      <c r="C462" s="5" t="s">
        <v>721</v>
      </c>
      <c r="D462" s="5">
        <v>0</v>
      </c>
      <c r="E462" s="5">
        <v>0</v>
      </c>
      <c r="F462" s="5">
        <v>0</v>
      </c>
      <c r="G462" s="5">
        <v>0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5</v>
      </c>
      <c r="S462" s="5">
        <v>4</v>
      </c>
      <c r="T462" s="5">
        <v>1</v>
      </c>
      <c r="U462" s="5">
        <v>5</v>
      </c>
      <c r="V462" s="5">
        <v>0</v>
      </c>
      <c r="W462" s="5" t="s">
        <v>392</v>
      </c>
      <c r="X462" s="5" t="s">
        <v>519</v>
      </c>
      <c r="Y462" s="7">
        <f t="shared" si="14"/>
        <v>4.333333333333333</v>
      </c>
      <c r="Z462" s="7">
        <f t="shared" si="15"/>
        <v>4.333333333333333</v>
      </c>
    </row>
    <row r="463" spans="1:26" x14ac:dyDescent="0.2">
      <c r="A463" s="5" t="s">
        <v>7097</v>
      </c>
      <c r="B463" s="5" t="s">
        <v>671</v>
      </c>
      <c r="C463" s="5" t="s">
        <v>678</v>
      </c>
      <c r="D463" s="5">
        <v>1</v>
      </c>
      <c r="E463" s="5">
        <v>0</v>
      </c>
      <c r="F463" s="5">
        <v>0</v>
      </c>
      <c r="G463" s="5">
        <v>0</v>
      </c>
      <c r="H463" s="5">
        <v>4</v>
      </c>
      <c r="I463" s="5">
        <v>0</v>
      </c>
      <c r="J463" s="5">
        <v>2</v>
      </c>
      <c r="K463" s="5">
        <v>0</v>
      </c>
      <c r="L463" s="5">
        <v>0</v>
      </c>
      <c r="M463" s="5">
        <v>0</v>
      </c>
      <c r="N463" s="5">
        <v>0</v>
      </c>
      <c r="O463" s="5">
        <v>30</v>
      </c>
      <c r="P463" s="5">
        <v>2</v>
      </c>
      <c r="Q463" s="5">
        <v>3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 t="s">
        <v>160</v>
      </c>
      <c r="X463" s="5" t="s">
        <v>2187</v>
      </c>
      <c r="Y463" s="7">
        <f t="shared" si="14"/>
        <v>4.333333333333333</v>
      </c>
      <c r="Z463" s="7">
        <f t="shared" si="15"/>
        <v>26</v>
      </c>
    </row>
    <row r="464" spans="1:26" x14ac:dyDescent="0.2">
      <c r="A464" s="5" t="s">
        <v>4240</v>
      </c>
      <c r="B464" s="5" t="s">
        <v>671</v>
      </c>
      <c r="C464" s="5" t="s">
        <v>684</v>
      </c>
      <c r="D464" s="5">
        <v>1</v>
      </c>
      <c r="E464" s="5">
        <v>0</v>
      </c>
      <c r="F464" s="5">
        <v>1</v>
      </c>
      <c r="G464" s="5">
        <v>0</v>
      </c>
      <c r="H464" s="5">
        <v>6</v>
      </c>
      <c r="I464" s="5">
        <v>14</v>
      </c>
      <c r="J464" s="5">
        <v>10</v>
      </c>
      <c r="K464" s="5">
        <v>0</v>
      </c>
      <c r="L464" s="5">
        <v>1</v>
      </c>
      <c r="M464" s="5">
        <v>3</v>
      </c>
      <c r="N464" s="5">
        <v>5</v>
      </c>
      <c r="O464" s="5">
        <v>123</v>
      </c>
      <c r="P464" s="5">
        <v>3</v>
      </c>
      <c r="Q464" s="5">
        <v>6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 t="s">
        <v>88</v>
      </c>
      <c r="X464" s="5" t="s">
        <v>5472</v>
      </c>
      <c r="Y464" s="7">
        <f t="shared" si="14"/>
        <v>4.3</v>
      </c>
      <c r="Z464" s="7">
        <f t="shared" si="15"/>
        <v>15.16231343283582</v>
      </c>
    </row>
    <row r="465" spans="1:26" x14ac:dyDescent="0.2">
      <c r="A465" s="5" t="s">
        <v>7098</v>
      </c>
      <c r="B465" s="5" t="s">
        <v>671</v>
      </c>
      <c r="C465" s="5" t="s">
        <v>710</v>
      </c>
      <c r="D465" s="5">
        <v>0</v>
      </c>
      <c r="E465" s="5">
        <v>0</v>
      </c>
      <c r="F465" s="5">
        <v>0</v>
      </c>
      <c r="G465" s="5">
        <v>0</v>
      </c>
      <c r="H465" s="5">
        <v>0</v>
      </c>
      <c r="I465" s="5">
        <v>0</v>
      </c>
      <c r="J465" s="5">
        <v>0</v>
      </c>
      <c r="K465" s="5">
        <v>0</v>
      </c>
      <c r="L465" s="5">
        <v>3</v>
      </c>
      <c r="M465" s="5">
        <v>2</v>
      </c>
      <c r="N465" s="5">
        <v>0</v>
      </c>
      <c r="O465" s="5">
        <v>11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 t="s">
        <v>65</v>
      </c>
      <c r="X465" s="5" t="s">
        <v>193</v>
      </c>
      <c r="Y465" s="7">
        <f t="shared" si="14"/>
        <v>4.3</v>
      </c>
      <c r="Z465" s="7">
        <f t="shared" si="15"/>
        <v>20.368421052631579</v>
      </c>
    </row>
    <row r="466" spans="1:26" x14ac:dyDescent="0.2">
      <c r="A466" s="5" t="s">
        <v>4324</v>
      </c>
      <c r="B466" s="5" t="s">
        <v>671</v>
      </c>
      <c r="C466" s="5" t="s">
        <v>5618</v>
      </c>
      <c r="D466" s="5">
        <v>0</v>
      </c>
      <c r="E466" s="5">
        <v>0</v>
      </c>
      <c r="F466" s="5">
        <v>0</v>
      </c>
      <c r="G466" s="5">
        <v>0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43</v>
      </c>
      <c r="S466" s="5">
        <v>33</v>
      </c>
      <c r="T466" s="5">
        <v>5</v>
      </c>
      <c r="U466" s="5">
        <v>64</v>
      </c>
      <c r="V466" s="5">
        <v>0</v>
      </c>
      <c r="W466" s="5" t="s">
        <v>88</v>
      </c>
      <c r="X466" s="5" t="s">
        <v>6298</v>
      </c>
      <c r="Y466" s="7">
        <f t="shared" si="14"/>
        <v>4.2857142857142856</v>
      </c>
      <c r="Z466" s="7">
        <f t="shared" si="15"/>
        <v>4.5150501672240804</v>
      </c>
    </row>
    <row r="467" spans="1:26" x14ac:dyDescent="0.2">
      <c r="A467" s="5" t="s">
        <v>1160</v>
      </c>
      <c r="B467" s="5" t="s">
        <v>671</v>
      </c>
      <c r="C467" s="5" t="s">
        <v>748</v>
      </c>
      <c r="D467" s="5">
        <v>0</v>
      </c>
      <c r="E467" s="5">
        <v>0</v>
      </c>
      <c r="F467" s="5">
        <v>0</v>
      </c>
      <c r="G467" s="5">
        <v>0</v>
      </c>
      <c r="H467" s="5">
        <v>0</v>
      </c>
      <c r="I467" s="5">
        <v>1</v>
      </c>
      <c r="J467" s="5">
        <v>0</v>
      </c>
      <c r="K467" s="5">
        <v>0</v>
      </c>
      <c r="L467" s="5">
        <v>1</v>
      </c>
      <c r="M467" s="5">
        <v>0</v>
      </c>
      <c r="N467" s="5">
        <v>2</v>
      </c>
      <c r="O467" s="5">
        <v>6</v>
      </c>
      <c r="P467" s="5">
        <v>1</v>
      </c>
      <c r="Q467" s="5">
        <v>0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 t="s">
        <v>65</v>
      </c>
      <c r="X467" s="5" t="s">
        <v>93</v>
      </c>
      <c r="Y467" s="7">
        <f t="shared" si="14"/>
        <v>4.05</v>
      </c>
      <c r="Z467" s="7">
        <f t="shared" si="15"/>
        <v>26.035714285714285</v>
      </c>
    </row>
    <row r="468" spans="1:26" x14ac:dyDescent="0.2">
      <c r="A468" s="5" t="s">
        <v>1240</v>
      </c>
      <c r="B468" s="5" t="s">
        <v>671</v>
      </c>
      <c r="C468" s="5" t="s">
        <v>714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1</v>
      </c>
      <c r="L468" s="5">
        <v>1</v>
      </c>
      <c r="M468" s="5">
        <v>2</v>
      </c>
      <c r="N468" s="5">
        <v>1</v>
      </c>
      <c r="O468" s="5">
        <v>14</v>
      </c>
      <c r="P468" s="5">
        <v>0</v>
      </c>
      <c r="Q468" s="5">
        <v>0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 t="s">
        <v>392</v>
      </c>
      <c r="X468" s="5" t="s">
        <v>4281</v>
      </c>
      <c r="Y468" s="7">
        <f t="shared" si="14"/>
        <v>3.9666666666666668</v>
      </c>
      <c r="Z468" s="7">
        <f t="shared" si="15"/>
        <v>15.75</v>
      </c>
    </row>
    <row r="469" spans="1:26" x14ac:dyDescent="0.2">
      <c r="A469" s="5" t="s">
        <v>7099</v>
      </c>
      <c r="B469" s="5" t="s">
        <v>671</v>
      </c>
      <c r="C469" s="5" t="s">
        <v>689</v>
      </c>
      <c r="D469" s="5">
        <v>0</v>
      </c>
      <c r="E469" s="5">
        <v>0</v>
      </c>
      <c r="F469" s="5">
        <v>0</v>
      </c>
      <c r="G469" s="5">
        <v>0</v>
      </c>
      <c r="H469" s="5">
        <v>0</v>
      </c>
      <c r="I469" s="5">
        <v>0</v>
      </c>
      <c r="J469" s="5">
        <v>0</v>
      </c>
      <c r="K469" s="5">
        <v>0</v>
      </c>
      <c r="L469" s="5">
        <v>0</v>
      </c>
      <c r="M469" s="5">
        <v>1</v>
      </c>
      <c r="N469" s="5">
        <v>1</v>
      </c>
      <c r="O469" s="5">
        <v>14</v>
      </c>
      <c r="P469" s="5">
        <v>1</v>
      </c>
      <c r="Q469" s="5">
        <v>0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 t="s">
        <v>65</v>
      </c>
      <c r="X469" s="5" t="s">
        <v>99</v>
      </c>
      <c r="Y469" s="7">
        <f t="shared" si="14"/>
        <v>3.95</v>
      </c>
      <c r="Z469" s="7">
        <f t="shared" si="15"/>
        <v>32.31818181818182</v>
      </c>
    </row>
    <row r="470" spans="1:26" x14ac:dyDescent="0.2">
      <c r="A470" s="5" t="s">
        <v>4257</v>
      </c>
      <c r="B470" s="5" t="s">
        <v>671</v>
      </c>
      <c r="C470" s="5" t="s">
        <v>3951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0</v>
      </c>
      <c r="Q470" s="5">
        <v>0</v>
      </c>
      <c r="R470" s="5">
        <v>43</v>
      </c>
      <c r="S470" s="5">
        <v>33</v>
      </c>
      <c r="T470" s="5">
        <v>6</v>
      </c>
      <c r="U470" s="5">
        <v>61</v>
      </c>
      <c r="V470" s="5">
        <v>4</v>
      </c>
      <c r="W470" s="5" t="s">
        <v>99</v>
      </c>
      <c r="X470" s="5" t="s">
        <v>2649</v>
      </c>
      <c r="Y470" s="7">
        <f t="shared" si="14"/>
        <v>3.9090909090909092</v>
      </c>
      <c r="Z470" s="7">
        <f t="shared" si="15"/>
        <v>4.0952380952380949</v>
      </c>
    </row>
    <row r="471" spans="1:26" x14ac:dyDescent="0.2">
      <c r="A471" s="5" t="s">
        <v>4250</v>
      </c>
      <c r="B471" s="5" t="s">
        <v>671</v>
      </c>
      <c r="C471" s="5" t="s">
        <v>721</v>
      </c>
      <c r="D471" s="5">
        <v>0</v>
      </c>
      <c r="E471" s="5">
        <v>0</v>
      </c>
      <c r="F471" s="5">
        <v>0</v>
      </c>
      <c r="G471" s="5">
        <v>2</v>
      </c>
      <c r="H471" s="5">
        <v>4</v>
      </c>
      <c r="I471" s="5">
        <v>13</v>
      </c>
      <c r="J471" s="5">
        <v>3</v>
      </c>
      <c r="K471" s="5">
        <v>1</v>
      </c>
      <c r="L471" s="5">
        <v>3</v>
      </c>
      <c r="M471" s="5">
        <v>5</v>
      </c>
      <c r="N471" s="5">
        <v>7</v>
      </c>
      <c r="O471" s="5">
        <v>88</v>
      </c>
      <c r="P471" s="5">
        <v>1</v>
      </c>
      <c r="Q471" s="5">
        <v>2</v>
      </c>
      <c r="R471" s="5">
        <v>0</v>
      </c>
      <c r="S471" s="5">
        <v>0</v>
      </c>
      <c r="T471" s="5">
        <v>0</v>
      </c>
      <c r="U471" s="5">
        <v>0</v>
      </c>
      <c r="V471" s="5">
        <v>0</v>
      </c>
      <c r="W471" s="5" t="s">
        <v>160</v>
      </c>
      <c r="X471" s="5" t="s">
        <v>6626</v>
      </c>
      <c r="Y471" s="7">
        <f t="shared" si="14"/>
        <v>3.8666666666666663</v>
      </c>
      <c r="Z471" s="7">
        <f t="shared" si="15"/>
        <v>5.456445993031358</v>
      </c>
    </row>
    <row r="472" spans="1:26" x14ac:dyDescent="0.2">
      <c r="A472" s="5" t="s">
        <v>4252</v>
      </c>
      <c r="B472" s="5" t="s">
        <v>671</v>
      </c>
      <c r="C472" s="5" t="s">
        <v>737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1</v>
      </c>
      <c r="N472" s="5">
        <v>0</v>
      </c>
      <c r="O472" s="5">
        <v>3</v>
      </c>
      <c r="P472" s="5">
        <v>1</v>
      </c>
      <c r="Q472" s="5">
        <v>0</v>
      </c>
      <c r="R472" s="5">
        <v>0</v>
      </c>
      <c r="S472" s="5">
        <v>0</v>
      </c>
      <c r="T472" s="5">
        <v>0</v>
      </c>
      <c r="U472" s="5">
        <v>0</v>
      </c>
      <c r="V472" s="5">
        <v>0</v>
      </c>
      <c r="W472" s="5" t="s">
        <v>33</v>
      </c>
      <c r="X472" s="5" t="s">
        <v>105</v>
      </c>
      <c r="Y472" s="7">
        <f t="shared" si="14"/>
        <v>3.8</v>
      </c>
      <c r="Z472" s="7">
        <f t="shared" si="15"/>
        <v>26.30769230769231</v>
      </c>
    </row>
    <row r="473" spans="1:26" x14ac:dyDescent="0.2">
      <c r="A473" s="5" t="s">
        <v>1130</v>
      </c>
      <c r="B473" s="5" t="s">
        <v>671</v>
      </c>
      <c r="C473" s="5" t="s">
        <v>684</v>
      </c>
      <c r="D473" s="5">
        <v>0</v>
      </c>
      <c r="E473" s="5">
        <v>0</v>
      </c>
      <c r="F473" s="5">
        <v>0</v>
      </c>
      <c r="G473" s="5">
        <v>0</v>
      </c>
      <c r="H473" s="5">
        <v>2</v>
      </c>
      <c r="I473" s="5">
        <v>3</v>
      </c>
      <c r="J473" s="5">
        <v>0</v>
      </c>
      <c r="K473" s="5">
        <v>0</v>
      </c>
      <c r="L473" s="5">
        <v>0</v>
      </c>
      <c r="M473" s="5">
        <v>0</v>
      </c>
      <c r="N473" s="5">
        <v>3</v>
      </c>
      <c r="O473" s="5">
        <v>17</v>
      </c>
      <c r="P473" s="5">
        <v>2</v>
      </c>
      <c r="Q473" s="5">
        <v>1</v>
      </c>
      <c r="R473" s="5">
        <v>0</v>
      </c>
      <c r="S473" s="5">
        <v>0</v>
      </c>
      <c r="T473" s="5">
        <v>0</v>
      </c>
      <c r="U473" s="5">
        <v>0</v>
      </c>
      <c r="V473" s="5">
        <v>0</v>
      </c>
      <c r="W473" s="5" t="s">
        <v>249</v>
      </c>
      <c r="X473" s="5" t="s">
        <v>1108</v>
      </c>
      <c r="Y473" s="7">
        <f t="shared" si="14"/>
        <v>3.6749999999999998</v>
      </c>
      <c r="Z473" s="7">
        <f t="shared" si="15"/>
        <v>22.05</v>
      </c>
    </row>
    <row r="474" spans="1:26" x14ac:dyDescent="0.2">
      <c r="A474" s="5" t="s">
        <v>1104</v>
      </c>
      <c r="B474" s="5" t="s">
        <v>671</v>
      </c>
      <c r="C474" s="5" t="s">
        <v>672</v>
      </c>
      <c r="D474" s="5">
        <v>0</v>
      </c>
      <c r="E474" s="5">
        <v>2</v>
      </c>
      <c r="F474" s="5">
        <v>0</v>
      </c>
      <c r="G474" s="5">
        <v>6</v>
      </c>
      <c r="H474" s="5">
        <v>7</v>
      </c>
      <c r="I474" s="5">
        <v>32</v>
      </c>
      <c r="J474" s="5">
        <v>1</v>
      </c>
      <c r="K474" s="5">
        <v>0</v>
      </c>
      <c r="L474" s="5">
        <v>19</v>
      </c>
      <c r="M474" s="5">
        <v>17</v>
      </c>
      <c r="N474" s="5">
        <v>3</v>
      </c>
      <c r="O474" s="5">
        <v>444</v>
      </c>
      <c r="P474" s="5">
        <v>24</v>
      </c>
      <c r="Q474" s="5">
        <v>6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 t="s">
        <v>334</v>
      </c>
      <c r="X474" s="5" t="s">
        <v>6770</v>
      </c>
      <c r="Y474" s="7">
        <f t="shared" si="14"/>
        <v>3.5700000000000003</v>
      </c>
      <c r="Z474" s="7">
        <f t="shared" si="15"/>
        <v>5.8418181818181827</v>
      </c>
    </row>
    <row r="475" spans="1:26" x14ac:dyDescent="0.2">
      <c r="A475" s="5" t="s">
        <v>7100</v>
      </c>
      <c r="B475" s="5" t="s">
        <v>671</v>
      </c>
      <c r="C475" s="5" t="s">
        <v>3951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1</v>
      </c>
      <c r="O475" s="5">
        <v>5</v>
      </c>
      <c r="P475" s="5">
        <v>0</v>
      </c>
      <c r="Q475" s="5">
        <v>0</v>
      </c>
      <c r="R475" s="5">
        <v>0</v>
      </c>
      <c r="S475" s="5">
        <v>0</v>
      </c>
      <c r="T475" s="5">
        <v>0</v>
      </c>
      <c r="U475" s="5">
        <v>0</v>
      </c>
      <c r="V475" s="5">
        <v>0</v>
      </c>
      <c r="W475" s="5" t="s">
        <v>33</v>
      </c>
      <c r="X475" s="5" t="s">
        <v>458</v>
      </c>
      <c r="Y475" s="7">
        <f t="shared" si="14"/>
        <v>3.5</v>
      </c>
      <c r="Z475" s="7">
        <f t="shared" si="15"/>
        <v>28.636363636363637</v>
      </c>
    </row>
    <row r="476" spans="1:26" x14ac:dyDescent="0.2">
      <c r="A476" s="5" t="s">
        <v>5598</v>
      </c>
      <c r="B476" s="5" t="s">
        <v>671</v>
      </c>
      <c r="C476" s="5" t="s">
        <v>681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1</v>
      </c>
      <c r="J476" s="5">
        <v>0</v>
      </c>
      <c r="K476" s="5">
        <v>0</v>
      </c>
      <c r="L476" s="5">
        <v>4</v>
      </c>
      <c r="M476" s="5">
        <v>5</v>
      </c>
      <c r="N476" s="5">
        <v>0</v>
      </c>
      <c r="O476" s="5">
        <v>36</v>
      </c>
      <c r="P476" s="5">
        <v>1</v>
      </c>
      <c r="Q476" s="5">
        <v>0</v>
      </c>
      <c r="R476" s="5">
        <v>0</v>
      </c>
      <c r="S476" s="5">
        <v>0</v>
      </c>
      <c r="T476" s="5">
        <v>0</v>
      </c>
      <c r="U476" s="5">
        <v>0</v>
      </c>
      <c r="V476" s="5">
        <v>0</v>
      </c>
      <c r="W476" s="5" t="s">
        <v>57</v>
      </c>
      <c r="X476" s="5" t="s">
        <v>1110</v>
      </c>
      <c r="Y476" s="7">
        <f t="shared" si="14"/>
        <v>3.4200000000000004</v>
      </c>
      <c r="Z476" s="7">
        <f t="shared" si="15"/>
        <v>15.704081632653065</v>
      </c>
    </row>
    <row r="477" spans="1:26" x14ac:dyDescent="0.2">
      <c r="A477" s="5" t="s">
        <v>1442</v>
      </c>
      <c r="B477" s="5" t="s">
        <v>671</v>
      </c>
      <c r="C477" s="5" t="s">
        <v>760</v>
      </c>
      <c r="D477" s="5">
        <v>0</v>
      </c>
      <c r="E477" s="5">
        <v>0</v>
      </c>
      <c r="F477" s="5">
        <v>0</v>
      </c>
      <c r="G477" s="5">
        <v>0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14</v>
      </c>
      <c r="P477" s="5">
        <v>0</v>
      </c>
      <c r="Q477" s="5">
        <v>1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 t="s">
        <v>33</v>
      </c>
      <c r="X477" s="5" t="s">
        <v>1108</v>
      </c>
      <c r="Y477" s="7">
        <f t="shared" si="14"/>
        <v>3.4000000000000004</v>
      </c>
      <c r="Z477" s="7">
        <f t="shared" si="15"/>
        <v>5.1000000000000005</v>
      </c>
    </row>
    <row r="478" spans="1:26" x14ac:dyDescent="0.2">
      <c r="A478" s="5" t="s">
        <v>5623</v>
      </c>
      <c r="B478" s="5" t="s">
        <v>671</v>
      </c>
      <c r="C478" s="5" t="s">
        <v>6917</v>
      </c>
      <c r="D478" s="5">
        <v>0</v>
      </c>
      <c r="E478" s="5">
        <v>0</v>
      </c>
      <c r="F478" s="5">
        <v>0</v>
      </c>
      <c r="G478" s="5">
        <v>0</v>
      </c>
      <c r="H478" s="5">
        <v>0</v>
      </c>
      <c r="I478" s="5">
        <v>0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5">
        <v>0</v>
      </c>
      <c r="Q478" s="5">
        <v>0</v>
      </c>
      <c r="R478" s="5">
        <v>49</v>
      </c>
      <c r="S478" s="5">
        <v>38</v>
      </c>
      <c r="T478" s="5">
        <v>4</v>
      </c>
      <c r="U478" s="5">
        <v>76</v>
      </c>
      <c r="V478" s="5">
        <v>1</v>
      </c>
      <c r="W478" s="5" t="s">
        <v>145</v>
      </c>
      <c r="X478" s="5" t="s">
        <v>978</v>
      </c>
      <c r="Y478" s="7">
        <f t="shared" si="14"/>
        <v>3.1739130434782608</v>
      </c>
      <c r="Z478" s="7">
        <f t="shared" si="15"/>
        <v>3.1739130434782608</v>
      </c>
    </row>
    <row r="479" spans="1:26" x14ac:dyDescent="0.2">
      <c r="A479" s="5" t="s">
        <v>7101</v>
      </c>
      <c r="B479" s="5" t="s">
        <v>671</v>
      </c>
      <c r="C479" s="5" t="s">
        <v>6917</v>
      </c>
      <c r="D479" s="5">
        <v>0</v>
      </c>
      <c r="E479" s="5">
        <v>0</v>
      </c>
      <c r="F479" s="5">
        <v>0</v>
      </c>
      <c r="G479" s="5">
        <v>0</v>
      </c>
      <c r="H479" s="5">
        <v>1</v>
      </c>
      <c r="I479" s="5">
        <v>4</v>
      </c>
      <c r="J479" s="5">
        <v>2</v>
      </c>
      <c r="K479" s="5">
        <v>0</v>
      </c>
      <c r="L479" s="5">
        <v>1</v>
      </c>
      <c r="M479" s="5">
        <v>0</v>
      </c>
      <c r="N479" s="5">
        <v>2</v>
      </c>
      <c r="O479" s="5">
        <v>50</v>
      </c>
      <c r="P479" s="5">
        <v>2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 t="s">
        <v>108</v>
      </c>
      <c r="X479" s="5" t="s">
        <v>4850</v>
      </c>
      <c r="Y479" s="7">
        <f t="shared" si="14"/>
        <v>3.0833333333333335</v>
      </c>
      <c r="Z479" s="7">
        <f t="shared" si="15"/>
        <v>8.0048076923076934</v>
      </c>
    </row>
    <row r="480" spans="1:26" x14ac:dyDescent="0.2">
      <c r="A480" s="5" t="s">
        <v>7102</v>
      </c>
      <c r="B480" s="5" t="s">
        <v>671</v>
      </c>
      <c r="C480" s="5" t="s">
        <v>6915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63</v>
      </c>
      <c r="S480" s="5">
        <v>50</v>
      </c>
      <c r="T480" s="5">
        <v>7</v>
      </c>
      <c r="U480" s="5">
        <v>77</v>
      </c>
      <c r="V480" s="5">
        <v>0</v>
      </c>
      <c r="W480" s="5" t="s">
        <v>63</v>
      </c>
      <c r="X480" s="5" t="s">
        <v>5275</v>
      </c>
      <c r="Y480" s="7">
        <f t="shared" si="14"/>
        <v>3.03125</v>
      </c>
      <c r="Z480" s="7">
        <f t="shared" si="15"/>
        <v>3.104551920341394</v>
      </c>
    </row>
    <row r="481" spans="1:26" x14ac:dyDescent="0.2">
      <c r="A481" s="5" t="s">
        <v>4097</v>
      </c>
      <c r="B481" s="5" t="s">
        <v>671</v>
      </c>
      <c r="C481" s="5" t="s">
        <v>748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1</v>
      </c>
      <c r="M481" s="5">
        <v>1</v>
      </c>
      <c r="N481" s="5">
        <v>0</v>
      </c>
      <c r="O481" s="5">
        <v>0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 t="s">
        <v>33</v>
      </c>
      <c r="X481" s="5" t="s">
        <v>402</v>
      </c>
      <c r="Y481" s="7">
        <f t="shared" si="14"/>
        <v>3</v>
      </c>
      <c r="Z481" s="7">
        <f t="shared" si="15"/>
        <v>33.75</v>
      </c>
    </row>
    <row r="482" spans="1:26" x14ac:dyDescent="0.2">
      <c r="A482" s="5" t="s">
        <v>1047</v>
      </c>
      <c r="B482" s="5" t="s">
        <v>671</v>
      </c>
      <c r="C482" s="5" t="s">
        <v>675</v>
      </c>
      <c r="D482" s="5">
        <v>0</v>
      </c>
      <c r="E482" s="5">
        <v>0</v>
      </c>
      <c r="F482" s="5">
        <v>0</v>
      </c>
      <c r="G482" s="5">
        <v>1</v>
      </c>
      <c r="H482" s="5">
        <v>1</v>
      </c>
      <c r="I482" s="5">
        <v>10</v>
      </c>
      <c r="J482" s="5">
        <v>0</v>
      </c>
      <c r="K482" s="5">
        <v>0</v>
      </c>
      <c r="L482" s="5">
        <v>7</v>
      </c>
      <c r="M482" s="5">
        <v>5</v>
      </c>
      <c r="N482" s="5">
        <v>0</v>
      </c>
      <c r="O482" s="5">
        <v>103</v>
      </c>
      <c r="P482" s="5">
        <v>4</v>
      </c>
      <c r="Q482" s="5">
        <v>2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 t="s">
        <v>108</v>
      </c>
      <c r="X482" s="5" t="s">
        <v>4790</v>
      </c>
      <c r="Y482" s="7">
        <f t="shared" si="14"/>
        <v>2.8833333333333333</v>
      </c>
      <c r="Z482" s="7">
        <f t="shared" si="15"/>
        <v>4.6201780415430269</v>
      </c>
    </row>
    <row r="483" spans="1:26" x14ac:dyDescent="0.2">
      <c r="A483" s="5" t="s">
        <v>7103</v>
      </c>
      <c r="B483" s="5" t="s">
        <v>671</v>
      </c>
      <c r="C483" s="5" t="s">
        <v>721</v>
      </c>
      <c r="D483" s="5">
        <v>0</v>
      </c>
      <c r="E483" s="5">
        <v>0</v>
      </c>
      <c r="F483" s="5">
        <v>0</v>
      </c>
      <c r="G483" s="5">
        <v>1</v>
      </c>
      <c r="H483" s="5">
        <v>3</v>
      </c>
      <c r="I483" s="5">
        <v>2</v>
      </c>
      <c r="J483" s="5">
        <v>0</v>
      </c>
      <c r="K483" s="5">
        <v>0</v>
      </c>
      <c r="L483" s="5">
        <v>0</v>
      </c>
      <c r="M483" s="5">
        <v>0</v>
      </c>
      <c r="N483" s="5">
        <v>1</v>
      </c>
      <c r="O483" s="5">
        <v>24</v>
      </c>
      <c r="P483" s="5">
        <v>0</v>
      </c>
      <c r="Q483" s="5">
        <v>5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 t="s">
        <v>57</v>
      </c>
      <c r="X483" s="5" t="s">
        <v>1229</v>
      </c>
      <c r="Y483" s="7">
        <f t="shared" si="14"/>
        <v>2.48</v>
      </c>
      <c r="Z483" s="7">
        <f t="shared" si="15"/>
        <v>15.942857142857143</v>
      </c>
    </row>
    <row r="484" spans="1:26" x14ac:dyDescent="0.2">
      <c r="A484" s="5" t="s">
        <v>7104</v>
      </c>
      <c r="B484" s="5" t="s">
        <v>671</v>
      </c>
      <c r="C484" s="5" t="s">
        <v>710</v>
      </c>
      <c r="D484" s="5">
        <v>0</v>
      </c>
      <c r="E484" s="5">
        <v>0</v>
      </c>
      <c r="F484" s="5">
        <v>0</v>
      </c>
      <c r="G484" s="5">
        <v>0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1</v>
      </c>
      <c r="N484" s="5">
        <v>1</v>
      </c>
      <c r="O484" s="5">
        <v>4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 t="s">
        <v>65</v>
      </c>
      <c r="X484" s="5" t="s">
        <v>99</v>
      </c>
      <c r="Y484" s="7">
        <f t="shared" si="14"/>
        <v>2.4500000000000002</v>
      </c>
      <c r="Z484" s="7">
        <f t="shared" si="15"/>
        <v>20.045454545454547</v>
      </c>
    </row>
    <row r="485" spans="1:26" x14ac:dyDescent="0.2">
      <c r="A485" s="5" t="s">
        <v>4222</v>
      </c>
      <c r="B485" s="5" t="s">
        <v>671</v>
      </c>
      <c r="C485" s="5" t="s">
        <v>721</v>
      </c>
      <c r="D485" s="5">
        <v>0</v>
      </c>
      <c r="E485" s="5">
        <v>0</v>
      </c>
      <c r="F485" s="5">
        <v>0</v>
      </c>
      <c r="G485" s="5">
        <v>0</v>
      </c>
      <c r="H485" s="5">
        <v>1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4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 t="s">
        <v>33</v>
      </c>
      <c r="X485" s="5" t="s">
        <v>37</v>
      </c>
      <c r="Y485" s="7">
        <f t="shared" si="14"/>
        <v>2.4</v>
      </c>
      <c r="Z485" s="7">
        <f t="shared" si="15"/>
        <v>7.4482758620689644</v>
      </c>
    </row>
    <row r="486" spans="1:26" x14ac:dyDescent="0.2">
      <c r="A486" s="5" t="s">
        <v>7105</v>
      </c>
      <c r="B486" s="5" t="s">
        <v>671</v>
      </c>
      <c r="C486" s="5" t="s">
        <v>6917</v>
      </c>
      <c r="D486" s="5">
        <v>1</v>
      </c>
      <c r="E486" s="5">
        <v>0</v>
      </c>
      <c r="F486" s="5">
        <v>0</v>
      </c>
      <c r="G486" s="5">
        <v>2</v>
      </c>
      <c r="H486" s="5">
        <v>13</v>
      </c>
      <c r="I486" s="5">
        <v>29</v>
      </c>
      <c r="J486" s="5">
        <v>7</v>
      </c>
      <c r="K486" s="5">
        <v>0</v>
      </c>
      <c r="L486" s="5">
        <v>2</v>
      </c>
      <c r="M486" s="5">
        <v>3</v>
      </c>
      <c r="N486" s="5">
        <v>5</v>
      </c>
      <c r="O486" s="5">
        <v>130</v>
      </c>
      <c r="P486" s="5">
        <v>5</v>
      </c>
      <c r="Q486" s="5">
        <v>2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 t="s">
        <v>77</v>
      </c>
      <c r="X486" s="5" t="s">
        <v>4130</v>
      </c>
      <c r="Y486" s="7">
        <f t="shared" si="14"/>
        <v>2.3947368421052633</v>
      </c>
      <c r="Z486" s="7">
        <f t="shared" si="15"/>
        <v>4.9878197320341053</v>
      </c>
    </row>
    <row r="487" spans="1:26" x14ac:dyDescent="0.2">
      <c r="A487" s="5" t="s">
        <v>7106</v>
      </c>
      <c r="B487" s="5" t="s">
        <v>671</v>
      </c>
      <c r="C487" s="5" t="s">
        <v>5618</v>
      </c>
      <c r="D487" s="5">
        <v>0</v>
      </c>
      <c r="E487" s="5">
        <v>0</v>
      </c>
      <c r="F487" s="5">
        <v>0</v>
      </c>
      <c r="G487" s="5">
        <v>0</v>
      </c>
      <c r="H487" s="5">
        <v>1</v>
      </c>
      <c r="I487" s="5">
        <v>2</v>
      </c>
      <c r="J487" s="5">
        <v>1</v>
      </c>
      <c r="K487" s="5">
        <v>0</v>
      </c>
      <c r="L487" s="5">
        <v>2</v>
      </c>
      <c r="M487" s="5">
        <v>0</v>
      </c>
      <c r="N487" s="5">
        <v>1</v>
      </c>
      <c r="O487" s="5">
        <v>17</v>
      </c>
      <c r="P487" s="5">
        <v>1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 t="s">
        <v>57</v>
      </c>
      <c r="X487" s="5" t="s">
        <v>6539</v>
      </c>
      <c r="Y487" s="7">
        <f t="shared" si="14"/>
        <v>2.34</v>
      </c>
      <c r="Z487" s="7">
        <f t="shared" si="15"/>
        <v>9.8411214953271031</v>
      </c>
    </row>
    <row r="488" spans="1:26" x14ac:dyDescent="0.2">
      <c r="A488" s="5" t="s">
        <v>4305</v>
      </c>
      <c r="B488" s="5" t="s">
        <v>671</v>
      </c>
      <c r="C488" s="5" t="s">
        <v>678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16</v>
      </c>
      <c r="S488" s="5">
        <v>13</v>
      </c>
      <c r="T488" s="5">
        <v>1</v>
      </c>
      <c r="U488" s="5">
        <v>30</v>
      </c>
      <c r="V488" s="5">
        <v>0</v>
      </c>
      <c r="W488" s="5" t="s">
        <v>160</v>
      </c>
      <c r="X488" s="5" t="s">
        <v>5784</v>
      </c>
      <c r="Y488" s="7">
        <f t="shared" si="14"/>
        <v>2.3333333333333335</v>
      </c>
      <c r="Z488" s="7">
        <f t="shared" si="15"/>
        <v>2.5890410958904111</v>
      </c>
    </row>
    <row r="489" spans="1:26" x14ac:dyDescent="0.2">
      <c r="A489" s="5" t="s">
        <v>4299</v>
      </c>
      <c r="B489" s="5" t="s">
        <v>671</v>
      </c>
      <c r="C489" s="5" t="s">
        <v>681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1</v>
      </c>
      <c r="M489" s="5">
        <v>0</v>
      </c>
      <c r="N489" s="5">
        <v>0</v>
      </c>
      <c r="O489" s="5">
        <v>8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 t="s">
        <v>33</v>
      </c>
      <c r="X489" s="5" t="s">
        <v>263</v>
      </c>
      <c r="Y489" s="7">
        <f t="shared" si="14"/>
        <v>2.2999999999999998</v>
      </c>
      <c r="Z489" s="7">
        <f t="shared" si="15"/>
        <v>8.625</v>
      </c>
    </row>
    <row r="490" spans="1:26" x14ac:dyDescent="0.2">
      <c r="A490" s="5" t="s">
        <v>7107</v>
      </c>
      <c r="B490" s="5" t="s">
        <v>671</v>
      </c>
      <c r="C490" s="5" t="s">
        <v>5618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2</v>
      </c>
      <c r="J490" s="5">
        <v>0</v>
      </c>
      <c r="K490" s="5">
        <v>0</v>
      </c>
      <c r="L490" s="5">
        <v>0</v>
      </c>
      <c r="M490" s="5">
        <v>1</v>
      </c>
      <c r="N490" s="5">
        <v>0</v>
      </c>
      <c r="O490" s="5">
        <v>8</v>
      </c>
      <c r="P490" s="5">
        <v>2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 t="s">
        <v>33</v>
      </c>
      <c r="X490" s="5" t="s">
        <v>99</v>
      </c>
      <c r="Y490" s="7">
        <f t="shared" si="14"/>
        <v>2.2999999999999998</v>
      </c>
      <c r="Z490" s="7">
        <f t="shared" si="15"/>
        <v>9.4090909090909083</v>
      </c>
    </row>
    <row r="491" spans="1:26" x14ac:dyDescent="0.2">
      <c r="A491" s="5" t="s">
        <v>7108</v>
      </c>
      <c r="B491" s="5" t="s">
        <v>671</v>
      </c>
      <c r="C491" s="5" t="s">
        <v>5618</v>
      </c>
      <c r="D491" s="5">
        <v>0</v>
      </c>
      <c r="E491" s="5">
        <v>0</v>
      </c>
      <c r="F491" s="5">
        <v>0</v>
      </c>
      <c r="G491" s="5">
        <v>0</v>
      </c>
      <c r="H491" s="5">
        <v>6</v>
      </c>
      <c r="I491" s="5">
        <v>9</v>
      </c>
      <c r="J491" s="5">
        <v>2</v>
      </c>
      <c r="K491" s="5">
        <v>0</v>
      </c>
      <c r="L491" s="5">
        <v>0</v>
      </c>
      <c r="M491" s="5">
        <v>1</v>
      </c>
      <c r="N491" s="5">
        <v>4</v>
      </c>
      <c r="O491" s="5">
        <v>68</v>
      </c>
      <c r="P491" s="5">
        <v>1</v>
      </c>
      <c r="Q491" s="5">
        <v>1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 t="s">
        <v>216</v>
      </c>
      <c r="X491" s="5" t="s">
        <v>5505</v>
      </c>
      <c r="Y491" s="7">
        <f t="shared" si="14"/>
        <v>2.1916666666666669</v>
      </c>
      <c r="Z491" s="7">
        <f t="shared" si="15"/>
        <v>7.8377483443708611</v>
      </c>
    </row>
    <row r="492" spans="1:26" x14ac:dyDescent="0.2">
      <c r="A492" s="5" t="s">
        <v>706</v>
      </c>
      <c r="B492" s="5" t="s">
        <v>671</v>
      </c>
      <c r="C492" s="5" t="s">
        <v>678</v>
      </c>
      <c r="D492" s="5">
        <v>0</v>
      </c>
      <c r="E492" s="5">
        <v>0</v>
      </c>
      <c r="F492" s="5">
        <v>0</v>
      </c>
      <c r="G492" s="5">
        <v>0</v>
      </c>
      <c r="H492" s="5">
        <v>2</v>
      </c>
      <c r="I492" s="5">
        <v>1</v>
      </c>
      <c r="J492" s="5">
        <v>0</v>
      </c>
      <c r="K492" s="5">
        <v>0</v>
      </c>
      <c r="L492" s="5">
        <v>1</v>
      </c>
      <c r="M492" s="5">
        <v>0</v>
      </c>
      <c r="N492" s="5">
        <v>0</v>
      </c>
      <c r="O492" s="5">
        <v>12</v>
      </c>
      <c r="P492" s="5">
        <v>1</v>
      </c>
      <c r="Q492" s="5">
        <v>2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 t="s">
        <v>57</v>
      </c>
      <c r="X492" s="5" t="s">
        <v>6156</v>
      </c>
      <c r="Y492" s="7">
        <f t="shared" si="14"/>
        <v>2.1399999999999997</v>
      </c>
      <c r="Z492" s="7">
        <f t="shared" si="15"/>
        <v>18.169811320754715</v>
      </c>
    </row>
    <row r="493" spans="1:26" x14ac:dyDescent="0.2">
      <c r="A493" s="5" t="s">
        <v>7109</v>
      </c>
      <c r="B493" s="5" t="s">
        <v>671</v>
      </c>
      <c r="C493" s="5" t="s">
        <v>687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</v>
      </c>
      <c r="P493" s="5">
        <v>0</v>
      </c>
      <c r="Q493" s="5">
        <v>0</v>
      </c>
      <c r="R493" s="5">
        <v>2</v>
      </c>
      <c r="S493" s="5">
        <v>1</v>
      </c>
      <c r="T493" s="5">
        <v>0</v>
      </c>
      <c r="U493" s="5">
        <v>0</v>
      </c>
      <c r="V493" s="5">
        <v>0</v>
      </c>
      <c r="W493" s="5" t="s">
        <v>33</v>
      </c>
      <c r="X493" s="5" t="s">
        <v>31</v>
      </c>
      <c r="Y493" s="7">
        <f t="shared" si="14"/>
        <v>2</v>
      </c>
      <c r="Z493" s="7">
        <f t="shared" si="15"/>
        <v>6</v>
      </c>
    </row>
    <row r="494" spans="1:26" x14ac:dyDescent="0.2">
      <c r="A494" s="5" t="s">
        <v>7110</v>
      </c>
      <c r="B494" s="5" t="s">
        <v>671</v>
      </c>
      <c r="C494" s="5" t="s">
        <v>5618</v>
      </c>
      <c r="D494" s="5">
        <v>0</v>
      </c>
      <c r="E494" s="5">
        <v>0</v>
      </c>
      <c r="F494" s="5">
        <v>0</v>
      </c>
      <c r="G494" s="5">
        <v>0</v>
      </c>
      <c r="H494" s="5">
        <v>4</v>
      </c>
      <c r="I494" s="5">
        <v>6</v>
      </c>
      <c r="J494" s="5">
        <v>0</v>
      </c>
      <c r="K494" s="5">
        <v>0</v>
      </c>
      <c r="L494" s="5">
        <v>0</v>
      </c>
      <c r="M494" s="5">
        <v>1</v>
      </c>
      <c r="N494" s="5">
        <v>3</v>
      </c>
      <c r="O494" s="5">
        <v>54</v>
      </c>
      <c r="P494" s="5">
        <v>1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 t="s">
        <v>53</v>
      </c>
      <c r="X494" s="5" t="s">
        <v>1188</v>
      </c>
      <c r="Y494" s="7">
        <f t="shared" si="14"/>
        <v>1.9857142857142858</v>
      </c>
      <c r="Z494" s="7">
        <f t="shared" si="15"/>
        <v>4.8488372093023253</v>
      </c>
    </row>
    <row r="495" spans="1:26" x14ac:dyDescent="0.2">
      <c r="A495" s="5" t="s">
        <v>4205</v>
      </c>
      <c r="B495" s="5" t="s">
        <v>671</v>
      </c>
      <c r="C495" s="5" t="s">
        <v>3951</v>
      </c>
      <c r="D495" s="5">
        <v>1</v>
      </c>
      <c r="E495" s="5">
        <v>0</v>
      </c>
      <c r="F495" s="5">
        <v>0</v>
      </c>
      <c r="G495" s="5">
        <v>1</v>
      </c>
      <c r="H495" s="5">
        <v>0</v>
      </c>
      <c r="I495" s="5">
        <v>5</v>
      </c>
      <c r="J495" s="5">
        <v>1</v>
      </c>
      <c r="K495" s="5">
        <v>0</v>
      </c>
      <c r="L495" s="5">
        <v>0</v>
      </c>
      <c r="M495" s="5">
        <v>0</v>
      </c>
      <c r="N495" s="5">
        <v>1</v>
      </c>
      <c r="O495" s="5">
        <v>14</v>
      </c>
      <c r="P495" s="5">
        <v>0</v>
      </c>
      <c r="Q495" s="5">
        <v>1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 t="s">
        <v>392</v>
      </c>
      <c r="X495" s="5" t="s">
        <v>665</v>
      </c>
      <c r="Y495" s="7">
        <f t="shared" si="14"/>
        <v>1.8</v>
      </c>
      <c r="Z495" s="7">
        <f t="shared" si="15"/>
        <v>7.838709677419355</v>
      </c>
    </row>
    <row r="496" spans="1:26" x14ac:dyDescent="0.2">
      <c r="A496" s="5" t="s">
        <v>7111</v>
      </c>
      <c r="B496" s="5" t="s">
        <v>671</v>
      </c>
      <c r="C496" s="5" t="s">
        <v>678</v>
      </c>
      <c r="D496" s="5">
        <v>0</v>
      </c>
      <c r="E496" s="5">
        <v>0</v>
      </c>
      <c r="F496" s="5">
        <v>0</v>
      </c>
      <c r="G496" s="5">
        <v>0</v>
      </c>
      <c r="H496" s="5">
        <v>1</v>
      </c>
      <c r="I496" s="5">
        <v>5</v>
      </c>
      <c r="J496" s="5">
        <v>1</v>
      </c>
      <c r="K496" s="5">
        <v>0</v>
      </c>
      <c r="L496" s="5">
        <v>1</v>
      </c>
      <c r="M496" s="5">
        <v>0</v>
      </c>
      <c r="N496" s="5">
        <v>3</v>
      </c>
      <c r="O496" s="5">
        <v>33</v>
      </c>
      <c r="P496" s="5">
        <v>1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 t="s">
        <v>53</v>
      </c>
      <c r="X496" s="5" t="s">
        <v>7112</v>
      </c>
      <c r="Y496" s="7">
        <f t="shared" si="14"/>
        <v>1.6857142857142857</v>
      </c>
      <c r="Z496" s="7">
        <f t="shared" si="15"/>
        <v>4.6991150442477876</v>
      </c>
    </row>
    <row r="497" spans="1:26" x14ac:dyDescent="0.2">
      <c r="A497" s="5" t="s">
        <v>7113</v>
      </c>
      <c r="B497" s="5" t="s">
        <v>671</v>
      </c>
      <c r="C497" s="5" t="s">
        <v>689</v>
      </c>
      <c r="D497" s="5">
        <v>1</v>
      </c>
      <c r="E497" s="5">
        <v>0</v>
      </c>
      <c r="F497" s="5">
        <v>0</v>
      </c>
      <c r="G497" s="5">
        <v>1</v>
      </c>
      <c r="H497" s="5">
        <v>1</v>
      </c>
      <c r="I497" s="5">
        <v>7</v>
      </c>
      <c r="J497" s="5">
        <v>2</v>
      </c>
      <c r="K497" s="5">
        <v>1</v>
      </c>
      <c r="L497" s="5">
        <v>1</v>
      </c>
      <c r="M497" s="5">
        <v>0</v>
      </c>
      <c r="N497" s="5">
        <v>0</v>
      </c>
      <c r="O497" s="5">
        <v>12</v>
      </c>
      <c r="P497" s="5">
        <v>0</v>
      </c>
      <c r="Q497" s="5">
        <v>0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 t="s">
        <v>249</v>
      </c>
      <c r="X497" s="5" t="s">
        <v>6632</v>
      </c>
      <c r="Y497" s="7">
        <f t="shared" si="14"/>
        <v>1.675</v>
      </c>
      <c r="Z497" s="7">
        <f t="shared" si="15"/>
        <v>8.0399999999999991</v>
      </c>
    </row>
    <row r="498" spans="1:26" x14ac:dyDescent="0.2">
      <c r="A498" s="5" t="s">
        <v>7114</v>
      </c>
      <c r="B498" s="5" t="s">
        <v>671</v>
      </c>
      <c r="C498" s="5" t="s">
        <v>737</v>
      </c>
      <c r="D498" s="5">
        <v>0</v>
      </c>
      <c r="E498" s="5">
        <v>0</v>
      </c>
      <c r="F498" s="5">
        <v>0</v>
      </c>
      <c r="G498" s="5">
        <v>0</v>
      </c>
      <c r="H498" s="5">
        <v>2</v>
      </c>
      <c r="I498" s="5">
        <v>2</v>
      </c>
      <c r="J498" s="5">
        <v>0</v>
      </c>
      <c r="K498" s="5">
        <v>0</v>
      </c>
      <c r="L498" s="5">
        <v>1</v>
      </c>
      <c r="M498" s="5">
        <v>1</v>
      </c>
      <c r="N498" s="5">
        <v>0</v>
      </c>
      <c r="O498" s="5">
        <v>16</v>
      </c>
      <c r="P498" s="5">
        <v>0</v>
      </c>
      <c r="Q498" s="5">
        <v>0</v>
      </c>
      <c r="R498" s="5">
        <v>0</v>
      </c>
      <c r="S498" s="5">
        <v>0</v>
      </c>
      <c r="T498" s="5">
        <v>0</v>
      </c>
      <c r="U498" s="5">
        <v>0</v>
      </c>
      <c r="V498" s="5">
        <v>0</v>
      </c>
      <c r="W498" s="5" t="s">
        <v>392</v>
      </c>
      <c r="X498" s="5" t="s">
        <v>651</v>
      </c>
      <c r="Y498" s="7">
        <f t="shared" si="14"/>
        <v>1.5333333333333332</v>
      </c>
      <c r="Z498" s="7">
        <f t="shared" si="15"/>
        <v>10.615384615384615</v>
      </c>
    </row>
    <row r="499" spans="1:26" x14ac:dyDescent="0.2">
      <c r="A499" s="5" t="s">
        <v>7115</v>
      </c>
      <c r="B499" s="5" t="s">
        <v>671</v>
      </c>
      <c r="C499" s="5" t="s">
        <v>6917</v>
      </c>
      <c r="D499" s="5">
        <v>1</v>
      </c>
      <c r="E499" s="5">
        <v>0</v>
      </c>
      <c r="F499" s="5">
        <v>0</v>
      </c>
      <c r="G499" s="5">
        <v>1</v>
      </c>
      <c r="H499" s="5">
        <v>1</v>
      </c>
      <c r="I499" s="5">
        <v>8</v>
      </c>
      <c r="J499" s="5">
        <v>2</v>
      </c>
      <c r="K499" s="5">
        <v>0</v>
      </c>
      <c r="L499" s="5">
        <v>1</v>
      </c>
      <c r="M499" s="5">
        <v>1</v>
      </c>
      <c r="N499" s="5">
        <v>0</v>
      </c>
      <c r="O499" s="5">
        <v>51</v>
      </c>
      <c r="P499" s="5">
        <v>1</v>
      </c>
      <c r="Q499" s="5">
        <v>0</v>
      </c>
      <c r="R499" s="5">
        <v>0</v>
      </c>
      <c r="S499" s="5">
        <v>0</v>
      </c>
      <c r="T499" s="5">
        <v>0</v>
      </c>
      <c r="U499" s="5">
        <v>0</v>
      </c>
      <c r="V499" s="5">
        <v>0</v>
      </c>
      <c r="W499" s="5" t="s">
        <v>108</v>
      </c>
      <c r="X499" s="5" t="s">
        <v>4309</v>
      </c>
      <c r="Y499" s="7">
        <f t="shared" si="14"/>
        <v>1.5166666666666668</v>
      </c>
      <c r="Z499" s="7">
        <f t="shared" si="15"/>
        <v>3.9565217391304359</v>
      </c>
    </row>
    <row r="500" spans="1:26" x14ac:dyDescent="0.2">
      <c r="A500" s="5" t="s">
        <v>7116</v>
      </c>
      <c r="B500" s="5" t="s">
        <v>671</v>
      </c>
      <c r="C500" s="5" t="s">
        <v>675</v>
      </c>
      <c r="D500" s="5">
        <v>0</v>
      </c>
      <c r="E500" s="5">
        <v>0</v>
      </c>
      <c r="F500" s="5">
        <v>0</v>
      </c>
      <c r="G500" s="5">
        <v>0</v>
      </c>
      <c r="H500" s="5">
        <v>1</v>
      </c>
      <c r="I500" s="5">
        <v>0</v>
      </c>
      <c r="J500" s="5">
        <v>0</v>
      </c>
      <c r="K500" s="5">
        <v>0</v>
      </c>
      <c r="L500" s="5">
        <v>0</v>
      </c>
      <c r="M500" s="5">
        <v>1</v>
      </c>
      <c r="N500" s="5">
        <v>0</v>
      </c>
      <c r="O500" s="5">
        <v>7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 t="s">
        <v>392</v>
      </c>
      <c r="X500" s="5" t="s">
        <v>50</v>
      </c>
      <c r="Y500" s="7">
        <f t="shared" si="14"/>
        <v>1.4000000000000001</v>
      </c>
      <c r="Z500" s="7">
        <f t="shared" si="15"/>
        <v>10.5</v>
      </c>
    </row>
    <row r="501" spans="1:26" x14ac:dyDescent="0.2">
      <c r="A501" s="5" t="s">
        <v>4277</v>
      </c>
      <c r="B501" s="5" t="s">
        <v>671</v>
      </c>
      <c r="C501" s="5" t="s">
        <v>677</v>
      </c>
      <c r="D501" s="5">
        <v>0</v>
      </c>
      <c r="E501" s="5">
        <v>0</v>
      </c>
      <c r="F501" s="5">
        <v>0</v>
      </c>
      <c r="G501" s="5">
        <v>0</v>
      </c>
      <c r="H501" s="5">
        <v>1</v>
      </c>
      <c r="I501" s="5">
        <v>3</v>
      </c>
      <c r="J501" s="5">
        <v>1</v>
      </c>
      <c r="K501" s="5">
        <v>0</v>
      </c>
      <c r="L501" s="5">
        <v>0</v>
      </c>
      <c r="M501" s="5">
        <v>1</v>
      </c>
      <c r="N501" s="5">
        <v>0</v>
      </c>
      <c r="O501" s="5">
        <v>20</v>
      </c>
      <c r="P501" s="5">
        <v>1</v>
      </c>
      <c r="Q501" s="5">
        <v>2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 t="s">
        <v>53</v>
      </c>
      <c r="X501" s="5" t="s">
        <v>3577</v>
      </c>
      <c r="Y501" s="7">
        <f t="shared" si="14"/>
        <v>1.3571428571428572</v>
      </c>
      <c r="Z501" s="7">
        <f t="shared" si="15"/>
        <v>11.103896103896105</v>
      </c>
    </row>
    <row r="502" spans="1:26" x14ac:dyDescent="0.2">
      <c r="A502" s="5" t="s">
        <v>7117</v>
      </c>
      <c r="B502" s="5" t="s">
        <v>671</v>
      </c>
      <c r="C502" s="5" t="s">
        <v>687</v>
      </c>
      <c r="D502" s="5">
        <v>0</v>
      </c>
      <c r="E502" s="5">
        <v>0</v>
      </c>
      <c r="F502" s="5">
        <v>0</v>
      </c>
      <c r="G502" s="5">
        <v>0</v>
      </c>
      <c r="H502" s="5">
        <v>1</v>
      </c>
      <c r="I502" s="5">
        <v>1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7</v>
      </c>
      <c r="P502" s="5">
        <v>1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 t="s">
        <v>65</v>
      </c>
      <c r="X502" s="5" t="s">
        <v>651</v>
      </c>
      <c r="Y502" s="7">
        <f t="shared" si="14"/>
        <v>1.35</v>
      </c>
      <c r="Z502" s="7">
        <f t="shared" si="15"/>
        <v>6.2307692307692308</v>
      </c>
    </row>
    <row r="503" spans="1:26" x14ac:dyDescent="0.2">
      <c r="A503" s="5" t="s">
        <v>7118</v>
      </c>
      <c r="B503" s="5" t="s">
        <v>671</v>
      </c>
      <c r="C503" s="5" t="s">
        <v>760</v>
      </c>
      <c r="D503" s="5">
        <v>0</v>
      </c>
      <c r="E503" s="5">
        <v>0</v>
      </c>
      <c r="F503" s="5">
        <v>0</v>
      </c>
      <c r="G503" s="5">
        <v>0</v>
      </c>
      <c r="H503" s="5">
        <v>1</v>
      </c>
      <c r="I503" s="5">
        <v>0</v>
      </c>
      <c r="J503" s="5">
        <v>0</v>
      </c>
      <c r="K503" s="5">
        <v>0</v>
      </c>
      <c r="L503" s="5">
        <v>0</v>
      </c>
      <c r="M503" s="5">
        <v>1</v>
      </c>
      <c r="N503" s="5">
        <v>0</v>
      </c>
      <c r="O503" s="5">
        <v>5</v>
      </c>
      <c r="P503" s="5">
        <v>0</v>
      </c>
      <c r="Q503" s="5">
        <v>0</v>
      </c>
      <c r="R503" s="5">
        <v>0</v>
      </c>
      <c r="S503" s="5">
        <v>0</v>
      </c>
      <c r="T503" s="5">
        <v>0</v>
      </c>
      <c r="U503" s="5">
        <v>0</v>
      </c>
      <c r="V503" s="5">
        <v>0</v>
      </c>
      <c r="W503" s="5" t="s">
        <v>392</v>
      </c>
      <c r="X503" s="5" t="s">
        <v>31</v>
      </c>
      <c r="Y503" s="7">
        <f t="shared" si="14"/>
        <v>1.3333333333333333</v>
      </c>
      <c r="Z503" s="7">
        <f t="shared" si="15"/>
        <v>12</v>
      </c>
    </row>
    <row r="504" spans="1:26" x14ac:dyDescent="0.2">
      <c r="A504" s="5" t="s">
        <v>7119</v>
      </c>
      <c r="B504" s="5" t="s">
        <v>671</v>
      </c>
      <c r="C504" s="5" t="s">
        <v>687</v>
      </c>
      <c r="D504" s="5">
        <v>0</v>
      </c>
      <c r="E504" s="5">
        <v>0</v>
      </c>
      <c r="F504" s="5">
        <v>0</v>
      </c>
      <c r="G504" s="5">
        <v>0</v>
      </c>
      <c r="H504" s="5">
        <v>0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6</v>
      </c>
      <c r="P504" s="5">
        <v>1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 t="s">
        <v>65</v>
      </c>
      <c r="X504" s="5" t="s">
        <v>145</v>
      </c>
      <c r="Y504" s="7">
        <f t="shared" si="14"/>
        <v>1.3</v>
      </c>
      <c r="Z504" s="7">
        <f t="shared" si="15"/>
        <v>10.173913043478262</v>
      </c>
    </row>
    <row r="505" spans="1:26" x14ac:dyDescent="0.2">
      <c r="A505" s="5" t="s">
        <v>4279</v>
      </c>
      <c r="B505" s="5" t="s">
        <v>671</v>
      </c>
      <c r="C505" s="5" t="s">
        <v>677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13</v>
      </c>
      <c r="P505" s="5">
        <v>0</v>
      </c>
      <c r="Q505" s="5">
        <v>0</v>
      </c>
      <c r="R505" s="5">
        <v>0</v>
      </c>
      <c r="S505" s="5">
        <v>0</v>
      </c>
      <c r="T505" s="5">
        <v>0</v>
      </c>
      <c r="U505" s="5">
        <v>0</v>
      </c>
      <c r="V505" s="5">
        <v>0</v>
      </c>
      <c r="W505" s="5" t="s">
        <v>33</v>
      </c>
      <c r="X505" s="5" t="s">
        <v>5178</v>
      </c>
      <c r="Y505" s="7">
        <f t="shared" si="14"/>
        <v>1.3</v>
      </c>
      <c r="Z505" s="7">
        <f t="shared" si="15"/>
        <v>2.0892857142857144</v>
      </c>
    </row>
    <row r="506" spans="1:26" x14ac:dyDescent="0.2">
      <c r="A506" s="5" t="s">
        <v>960</v>
      </c>
      <c r="B506" s="5" t="s">
        <v>671</v>
      </c>
      <c r="C506" s="5" t="s">
        <v>672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1</v>
      </c>
      <c r="O506" s="5">
        <v>6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 t="s">
        <v>392</v>
      </c>
      <c r="X506" s="5" t="s">
        <v>111</v>
      </c>
      <c r="Y506" s="7">
        <f t="shared" si="14"/>
        <v>1.2</v>
      </c>
      <c r="Z506" s="7">
        <f t="shared" si="15"/>
        <v>12.461538461538463</v>
      </c>
    </row>
    <row r="507" spans="1:26" x14ac:dyDescent="0.2">
      <c r="A507" s="5" t="s">
        <v>5892</v>
      </c>
      <c r="B507" s="5" t="s">
        <v>671</v>
      </c>
      <c r="C507" s="5" t="s">
        <v>748</v>
      </c>
      <c r="D507" s="5">
        <v>0</v>
      </c>
      <c r="E507" s="5">
        <v>1</v>
      </c>
      <c r="F507" s="5">
        <v>0</v>
      </c>
      <c r="G507" s="5">
        <v>0</v>
      </c>
      <c r="H507" s="5">
        <v>3</v>
      </c>
      <c r="I507" s="5">
        <v>4</v>
      </c>
      <c r="J507" s="5">
        <v>2</v>
      </c>
      <c r="K507" s="5">
        <v>0</v>
      </c>
      <c r="L507" s="5">
        <v>0</v>
      </c>
      <c r="M507" s="5">
        <v>0</v>
      </c>
      <c r="N507" s="5">
        <v>1</v>
      </c>
      <c r="O507" s="5">
        <v>29</v>
      </c>
      <c r="P507" s="5">
        <v>1</v>
      </c>
      <c r="Q507" s="5">
        <v>1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 t="s">
        <v>108</v>
      </c>
      <c r="X507" s="5" t="s">
        <v>232</v>
      </c>
      <c r="Y507" s="7">
        <f t="shared" si="14"/>
        <v>0.98333333333333339</v>
      </c>
      <c r="Z507" s="7">
        <f t="shared" si="15"/>
        <v>3.1052631578947372</v>
      </c>
    </row>
    <row r="508" spans="1:26" x14ac:dyDescent="0.2">
      <c r="A508" s="5" t="s">
        <v>7120</v>
      </c>
      <c r="B508" s="5" t="s">
        <v>671</v>
      </c>
      <c r="C508" s="5" t="s">
        <v>6915</v>
      </c>
      <c r="D508" s="5">
        <v>0</v>
      </c>
      <c r="E508" s="5">
        <v>0</v>
      </c>
      <c r="F508" s="5">
        <v>0</v>
      </c>
      <c r="G508" s="5">
        <v>4</v>
      </c>
      <c r="H508" s="5">
        <v>1</v>
      </c>
      <c r="I508" s="5">
        <v>13</v>
      </c>
      <c r="J508" s="5">
        <v>0</v>
      </c>
      <c r="K508" s="5">
        <v>0</v>
      </c>
      <c r="L508" s="5">
        <v>10</v>
      </c>
      <c r="M508" s="5">
        <v>3</v>
      </c>
      <c r="N508" s="5">
        <v>0</v>
      </c>
      <c r="O508" s="5">
        <v>84</v>
      </c>
      <c r="P508" s="5">
        <v>10</v>
      </c>
      <c r="Q508" s="5">
        <v>1</v>
      </c>
      <c r="R508" s="5">
        <v>0</v>
      </c>
      <c r="S508" s="5">
        <v>0</v>
      </c>
      <c r="T508" s="5">
        <v>0</v>
      </c>
      <c r="U508" s="5">
        <v>0</v>
      </c>
      <c r="V508" s="5">
        <v>0</v>
      </c>
      <c r="W508" s="5" t="s">
        <v>53</v>
      </c>
      <c r="X508" s="5" t="s">
        <v>1453</v>
      </c>
      <c r="Y508" s="7">
        <f t="shared" si="14"/>
        <v>0.84285714285714264</v>
      </c>
      <c r="Z508" s="7">
        <f t="shared" si="15"/>
        <v>1.5571847507331376</v>
      </c>
    </row>
    <row r="509" spans="1:26" x14ac:dyDescent="0.2">
      <c r="A509" s="5" t="s">
        <v>7121</v>
      </c>
      <c r="B509" s="5" t="s">
        <v>671</v>
      </c>
      <c r="C509" s="5" t="s">
        <v>689</v>
      </c>
      <c r="D509" s="5">
        <v>0</v>
      </c>
      <c r="E509" s="5">
        <v>0</v>
      </c>
      <c r="F509" s="5">
        <v>0</v>
      </c>
      <c r="G509" s="5">
        <v>0</v>
      </c>
      <c r="H509" s="5">
        <v>2</v>
      </c>
      <c r="I509" s="5">
        <v>1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4</v>
      </c>
      <c r="P509" s="5">
        <v>0</v>
      </c>
      <c r="Q509" s="5">
        <v>0</v>
      </c>
      <c r="R509" s="5">
        <v>0</v>
      </c>
      <c r="S509" s="5">
        <v>0</v>
      </c>
      <c r="T509" s="5">
        <v>0</v>
      </c>
      <c r="U509" s="5">
        <v>0</v>
      </c>
      <c r="V509" s="5">
        <v>0</v>
      </c>
      <c r="W509" s="5" t="s">
        <v>392</v>
      </c>
      <c r="X509" s="5" t="s">
        <v>50</v>
      </c>
      <c r="Y509" s="7">
        <f t="shared" si="14"/>
        <v>0.79999999999999993</v>
      </c>
      <c r="Z509" s="7">
        <f t="shared" si="15"/>
        <v>5.9999999999999991</v>
      </c>
    </row>
    <row r="510" spans="1:26" x14ac:dyDescent="0.2">
      <c r="A510" s="5" t="s">
        <v>4333</v>
      </c>
      <c r="B510" s="5" t="s">
        <v>671</v>
      </c>
      <c r="C510" s="5" t="s">
        <v>675</v>
      </c>
      <c r="D510" s="5">
        <v>0</v>
      </c>
      <c r="E510" s="5">
        <v>0</v>
      </c>
      <c r="F510" s="5">
        <v>0</v>
      </c>
      <c r="G510" s="5">
        <v>0</v>
      </c>
      <c r="H510" s="5">
        <v>0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5">
        <v>0</v>
      </c>
      <c r="Q510" s="5">
        <v>0</v>
      </c>
      <c r="R510" s="5">
        <v>43</v>
      </c>
      <c r="S510" s="5">
        <v>39</v>
      </c>
      <c r="T510" s="5">
        <v>4</v>
      </c>
      <c r="U510" s="5">
        <v>74</v>
      </c>
      <c r="V510" s="5">
        <v>5</v>
      </c>
      <c r="W510" s="5" t="s">
        <v>145</v>
      </c>
      <c r="X510" s="5" t="s">
        <v>978</v>
      </c>
      <c r="Y510" s="7">
        <f t="shared" si="14"/>
        <v>0.73913043478260865</v>
      </c>
      <c r="Z510" s="7">
        <f t="shared" si="15"/>
        <v>0.73913043478260865</v>
      </c>
    </row>
    <row r="511" spans="1:26" x14ac:dyDescent="0.2">
      <c r="A511" s="5" t="s">
        <v>4301</v>
      </c>
      <c r="B511" s="5" t="s">
        <v>671</v>
      </c>
      <c r="C511" s="5" t="s">
        <v>687</v>
      </c>
      <c r="D511" s="5">
        <v>1</v>
      </c>
      <c r="E511" s="5">
        <v>1</v>
      </c>
      <c r="F511" s="5">
        <v>0</v>
      </c>
      <c r="G511" s="5">
        <v>1</v>
      </c>
      <c r="H511" s="5">
        <v>1</v>
      </c>
      <c r="I511" s="5">
        <v>12</v>
      </c>
      <c r="J511" s="5">
        <v>1</v>
      </c>
      <c r="K511" s="5">
        <v>0</v>
      </c>
      <c r="L511" s="5">
        <v>0</v>
      </c>
      <c r="M511" s="5">
        <v>1</v>
      </c>
      <c r="N511" s="5">
        <v>3</v>
      </c>
      <c r="O511" s="5">
        <v>61</v>
      </c>
      <c r="P511" s="5">
        <v>5</v>
      </c>
      <c r="Q511" s="5">
        <v>3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 t="s">
        <v>105</v>
      </c>
      <c r="X511" s="5" t="s">
        <v>7122</v>
      </c>
      <c r="Y511" s="7">
        <f t="shared" si="14"/>
        <v>0.73846153846153861</v>
      </c>
      <c r="Z511" s="7">
        <f t="shared" si="15"/>
        <v>2.3933518005540169</v>
      </c>
    </row>
    <row r="512" spans="1:26" x14ac:dyDescent="0.2">
      <c r="A512" s="5" t="s">
        <v>7123</v>
      </c>
      <c r="B512" s="5" t="s">
        <v>671</v>
      </c>
      <c r="C512" s="5" t="s">
        <v>721</v>
      </c>
      <c r="D512" s="5">
        <v>0</v>
      </c>
      <c r="E512" s="5">
        <v>0</v>
      </c>
      <c r="F512" s="5">
        <v>0</v>
      </c>
      <c r="G512" s="5">
        <v>0</v>
      </c>
      <c r="H512" s="5">
        <v>0</v>
      </c>
      <c r="I512" s="5">
        <v>0</v>
      </c>
      <c r="J512" s="5">
        <v>0</v>
      </c>
      <c r="K512" s="5">
        <v>0</v>
      </c>
      <c r="L512" s="5">
        <v>1</v>
      </c>
      <c r="M512" s="5">
        <v>0</v>
      </c>
      <c r="N512" s="5">
        <v>1</v>
      </c>
      <c r="O512" s="5">
        <v>13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</v>
      </c>
      <c r="V512" s="5">
        <v>0</v>
      </c>
      <c r="W512" s="5" t="s">
        <v>402</v>
      </c>
      <c r="X512" s="5" t="s">
        <v>7124</v>
      </c>
      <c r="Y512" s="7">
        <f t="shared" si="14"/>
        <v>0.72499999999999998</v>
      </c>
      <c r="Z512" s="7">
        <f t="shared" si="15"/>
        <v>6.1411764705882357</v>
      </c>
    </row>
    <row r="513" spans="1:26" x14ac:dyDescent="0.2">
      <c r="A513" s="5" t="s">
        <v>4191</v>
      </c>
      <c r="B513" s="5" t="s">
        <v>671</v>
      </c>
      <c r="C513" s="5" t="s">
        <v>737</v>
      </c>
      <c r="D513" s="5">
        <v>0</v>
      </c>
      <c r="E513" s="5">
        <v>0</v>
      </c>
      <c r="F513" s="5">
        <v>0</v>
      </c>
      <c r="G513" s="5">
        <v>0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11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 t="s">
        <v>65</v>
      </c>
      <c r="X513" s="5" t="s">
        <v>193</v>
      </c>
      <c r="Y513" s="7">
        <f t="shared" si="14"/>
        <v>0.55000000000000004</v>
      </c>
      <c r="Z513" s="7">
        <f t="shared" si="15"/>
        <v>2.6052631578947372</v>
      </c>
    </row>
    <row r="514" spans="1:26" x14ac:dyDescent="0.2">
      <c r="A514" s="5" t="s">
        <v>5860</v>
      </c>
      <c r="B514" s="5" t="s">
        <v>671</v>
      </c>
      <c r="C514" s="5" t="s">
        <v>5618</v>
      </c>
      <c r="D514" s="5">
        <v>0</v>
      </c>
      <c r="E514" s="5">
        <v>0</v>
      </c>
      <c r="F514" s="5">
        <v>0</v>
      </c>
      <c r="G514" s="5">
        <v>1</v>
      </c>
      <c r="H514" s="5">
        <v>2</v>
      </c>
      <c r="I514" s="5">
        <v>2</v>
      </c>
      <c r="J514" s="5">
        <v>0</v>
      </c>
      <c r="K514" s="5">
        <v>0</v>
      </c>
      <c r="L514" s="5">
        <v>1</v>
      </c>
      <c r="M514" s="5">
        <v>0</v>
      </c>
      <c r="N514" s="5">
        <v>0</v>
      </c>
      <c r="O514" s="5">
        <v>19</v>
      </c>
      <c r="P514" s="5">
        <v>1</v>
      </c>
      <c r="Q514" s="5">
        <v>1</v>
      </c>
      <c r="R514" s="5">
        <v>0</v>
      </c>
      <c r="S514" s="5">
        <v>0</v>
      </c>
      <c r="T514" s="5">
        <v>0</v>
      </c>
      <c r="U514" s="5">
        <v>0</v>
      </c>
      <c r="V514" s="5">
        <v>0</v>
      </c>
      <c r="W514" s="5" t="s">
        <v>57</v>
      </c>
      <c r="X514" s="5" t="s">
        <v>2506</v>
      </c>
      <c r="Y514" s="7">
        <f t="shared" ref="Y514:Y533" si="16">(D514*10+E514*-10+F514*5+G514*-5+H514*2+I514*-2+J514*4+K514*3+L514*1.5+M514*1.5+N514*3+O514*0.1+P514*2+Q514*2+R514*5+S514*-8+T514*15+U514+V514*-4)/W514</f>
        <v>0.48000000000000009</v>
      </c>
      <c r="Z514" s="7">
        <f t="shared" ref="Z514:Z533" si="17">(D514*10+E514*-10+F514*5+G514*-5+H514*2+I514*-2+J514*4+K514*3+L514*1.5+M514*1.5+N514*3+O514*0.1+P514*2+Q514*2+R514*5+S514*-8+T514*15+U514+V514*-4)/(X514/90)</f>
        <v>1.7280000000000004</v>
      </c>
    </row>
    <row r="515" spans="1:26" x14ac:dyDescent="0.2">
      <c r="A515" s="5" t="s">
        <v>4256</v>
      </c>
      <c r="B515" s="5" t="s">
        <v>671</v>
      </c>
      <c r="C515" s="5" t="s">
        <v>3951</v>
      </c>
      <c r="D515" s="5">
        <v>0</v>
      </c>
      <c r="E515" s="5">
        <v>0</v>
      </c>
      <c r="F515" s="5">
        <v>0</v>
      </c>
      <c r="G515" s="5">
        <v>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4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 t="s">
        <v>33</v>
      </c>
      <c r="X515" s="5" t="s">
        <v>263</v>
      </c>
      <c r="Y515" s="7">
        <f t="shared" si="16"/>
        <v>0.4</v>
      </c>
      <c r="Z515" s="7">
        <f t="shared" si="17"/>
        <v>1.5</v>
      </c>
    </row>
    <row r="516" spans="1:26" x14ac:dyDescent="0.2">
      <c r="A516" s="5" t="s">
        <v>4296</v>
      </c>
      <c r="B516" s="5" t="s">
        <v>671</v>
      </c>
      <c r="C516" s="5" t="s">
        <v>721</v>
      </c>
      <c r="D516" s="5">
        <v>0</v>
      </c>
      <c r="E516" s="5">
        <v>0</v>
      </c>
      <c r="F516" s="5">
        <v>0</v>
      </c>
      <c r="G516" s="5">
        <v>0</v>
      </c>
      <c r="H516" s="5">
        <v>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3</v>
      </c>
      <c r="P516" s="5">
        <v>0</v>
      </c>
      <c r="Q516" s="5">
        <v>0</v>
      </c>
      <c r="R516" s="5">
        <v>0</v>
      </c>
      <c r="S516" s="5">
        <v>0</v>
      </c>
      <c r="T516" s="5">
        <v>0</v>
      </c>
      <c r="U516" s="5">
        <v>0</v>
      </c>
      <c r="V516" s="5">
        <v>0</v>
      </c>
      <c r="W516" s="5" t="s">
        <v>33</v>
      </c>
      <c r="X516" s="5" t="s">
        <v>113</v>
      </c>
      <c r="Y516" s="7">
        <f t="shared" si="16"/>
        <v>0.30000000000000004</v>
      </c>
      <c r="Z516" s="7">
        <f t="shared" si="17"/>
        <v>2.7000000000000006</v>
      </c>
    </row>
    <row r="517" spans="1:26" x14ac:dyDescent="0.2">
      <c r="A517" s="5" t="s">
        <v>7125</v>
      </c>
      <c r="B517" s="5" t="s">
        <v>671</v>
      </c>
      <c r="C517" s="5" t="s">
        <v>675</v>
      </c>
      <c r="D517" s="5">
        <v>0</v>
      </c>
      <c r="E517" s="5">
        <v>0</v>
      </c>
      <c r="F517" s="5">
        <v>0</v>
      </c>
      <c r="G517" s="5">
        <v>0</v>
      </c>
      <c r="H517" s="5">
        <v>0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2</v>
      </c>
      <c r="P517" s="5">
        <v>0</v>
      </c>
      <c r="Q517" s="5">
        <v>0</v>
      </c>
      <c r="R517" s="5">
        <v>0</v>
      </c>
      <c r="S517" s="5">
        <v>0</v>
      </c>
      <c r="T517" s="5">
        <v>0</v>
      </c>
      <c r="U517" s="5">
        <v>0</v>
      </c>
      <c r="V517" s="5">
        <v>0</v>
      </c>
      <c r="W517" s="5" t="s">
        <v>33</v>
      </c>
      <c r="X517" s="5" t="s">
        <v>402</v>
      </c>
      <c r="Y517" s="7">
        <f t="shared" si="16"/>
        <v>0.2</v>
      </c>
      <c r="Z517" s="7">
        <f t="shared" si="17"/>
        <v>2.25</v>
      </c>
    </row>
    <row r="518" spans="1:26" x14ac:dyDescent="0.2">
      <c r="A518" s="5" t="s">
        <v>4265</v>
      </c>
      <c r="B518" s="5" t="s">
        <v>671</v>
      </c>
      <c r="C518" s="5" t="s">
        <v>677</v>
      </c>
      <c r="D518" s="5">
        <v>0</v>
      </c>
      <c r="E518" s="5">
        <v>0</v>
      </c>
      <c r="F518" s="5">
        <v>0</v>
      </c>
      <c r="G518" s="5">
        <v>0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2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 t="s">
        <v>65</v>
      </c>
      <c r="X518" s="5" t="s">
        <v>140</v>
      </c>
      <c r="Y518" s="7">
        <f t="shared" si="16"/>
        <v>0.1</v>
      </c>
      <c r="Z518" s="7">
        <f t="shared" si="17"/>
        <v>1</v>
      </c>
    </row>
    <row r="519" spans="1:26" x14ac:dyDescent="0.2">
      <c r="A519" s="5" t="s">
        <v>7126</v>
      </c>
      <c r="B519" s="5" t="s">
        <v>671</v>
      </c>
      <c r="C519" s="5" t="s">
        <v>6915</v>
      </c>
      <c r="D519" s="5">
        <v>0</v>
      </c>
      <c r="E519" s="5">
        <v>0</v>
      </c>
      <c r="F519" s="5">
        <v>0</v>
      </c>
      <c r="G519" s="5">
        <v>0</v>
      </c>
      <c r="H519" s="5">
        <v>0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1</v>
      </c>
      <c r="P519" s="5">
        <v>0</v>
      </c>
      <c r="Q519" s="5">
        <v>0</v>
      </c>
      <c r="R519" s="5">
        <v>0</v>
      </c>
      <c r="S519" s="5">
        <v>0</v>
      </c>
      <c r="T519" s="5">
        <v>0</v>
      </c>
      <c r="U519" s="5">
        <v>0</v>
      </c>
      <c r="V519" s="5">
        <v>0</v>
      </c>
      <c r="W519" s="5" t="s">
        <v>33</v>
      </c>
      <c r="X519" s="5" t="s">
        <v>160</v>
      </c>
      <c r="Y519" s="7">
        <f t="shared" si="16"/>
        <v>0.1</v>
      </c>
      <c r="Z519" s="7">
        <f t="shared" si="17"/>
        <v>1</v>
      </c>
    </row>
    <row r="520" spans="1:26" x14ac:dyDescent="0.2">
      <c r="A520" s="5" t="s">
        <v>7127</v>
      </c>
      <c r="B520" s="5" t="s">
        <v>671</v>
      </c>
      <c r="C520" s="5" t="s">
        <v>710</v>
      </c>
      <c r="D520" s="5">
        <v>0</v>
      </c>
      <c r="E520" s="5">
        <v>0</v>
      </c>
      <c r="F520" s="5">
        <v>0</v>
      </c>
      <c r="G520" s="5">
        <v>0</v>
      </c>
      <c r="H520" s="5">
        <v>0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1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 t="s">
        <v>33</v>
      </c>
      <c r="X520" s="5" t="s">
        <v>53</v>
      </c>
      <c r="Y520" s="7">
        <f t="shared" si="16"/>
        <v>0.1</v>
      </c>
      <c r="Z520" s="7">
        <f t="shared" si="17"/>
        <v>1.2857142857142858</v>
      </c>
    </row>
    <row r="521" spans="1:26" x14ac:dyDescent="0.2">
      <c r="A521" s="5" t="s">
        <v>7128</v>
      </c>
      <c r="B521" s="5" t="s">
        <v>671</v>
      </c>
      <c r="C521" s="5" t="s">
        <v>6915</v>
      </c>
      <c r="D521" s="5">
        <v>0</v>
      </c>
      <c r="E521" s="5">
        <v>0</v>
      </c>
      <c r="F521" s="5">
        <v>0</v>
      </c>
      <c r="G521" s="5">
        <v>0</v>
      </c>
      <c r="H521" s="5">
        <v>0</v>
      </c>
      <c r="I521" s="5">
        <v>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</v>
      </c>
      <c r="P521" s="5">
        <v>0</v>
      </c>
      <c r="Q521" s="5">
        <v>0</v>
      </c>
      <c r="R521" s="5">
        <v>0</v>
      </c>
      <c r="S521" s="5">
        <v>0</v>
      </c>
      <c r="T521" s="5">
        <v>0</v>
      </c>
      <c r="U521" s="5">
        <v>0</v>
      </c>
      <c r="V521" s="5">
        <v>0</v>
      </c>
      <c r="W521" s="5" t="s">
        <v>33</v>
      </c>
      <c r="X521" s="5" t="s">
        <v>105</v>
      </c>
      <c r="Y521" s="7">
        <f t="shared" si="16"/>
        <v>0.1</v>
      </c>
      <c r="Z521" s="7">
        <f t="shared" si="17"/>
        <v>0.6923076923076924</v>
      </c>
    </row>
    <row r="522" spans="1:26" x14ac:dyDescent="0.2">
      <c r="A522" s="5" t="s">
        <v>7129</v>
      </c>
      <c r="B522" s="5" t="s">
        <v>671</v>
      </c>
      <c r="C522" s="5" t="s">
        <v>681</v>
      </c>
      <c r="D522" s="5">
        <v>0</v>
      </c>
      <c r="E522" s="5">
        <v>0</v>
      </c>
      <c r="F522" s="5">
        <v>0</v>
      </c>
      <c r="G522" s="5">
        <v>0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2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 t="s">
        <v>65</v>
      </c>
      <c r="X522" s="5" t="s">
        <v>88</v>
      </c>
      <c r="Y522" s="7">
        <f t="shared" si="16"/>
        <v>0.1</v>
      </c>
      <c r="Z522" s="7">
        <f t="shared" si="17"/>
        <v>0.85714285714285721</v>
      </c>
    </row>
    <row r="523" spans="1:26" x14ac:dyDescent="0.2">
      <c r="A523" s="5" t="s">
        <v>7130</v>
      </c>
      <c r="B523" s="5" t="s">
        <v>671</v>
      </c>
      <c r="C523" s="5" t="s">
        <v>721</v>
      </c>
      <c r="D523" s="5">
        <v>0</v>
      </c>
      <c r="E523" s="5">
        <v>0</v>
      </c>
      <c r="F523" s="5">
        <v>0</v>
      </c>
      <c r="G523" s="5">
        <v>0</v>
      </c>
      <c r="H523" s="5">
        <v>1</v>
      </c>
      <c r="I523" s="5">
        <v>3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11</v>
      </c>
      <c r="P523" s="5">
        <v>0</v>
      </c>
      <c r="Q523" s="5">
        <v>1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 t="s">
        <v>249</v>
      </c>
      <c r="X523" s="5" t="s">
        <v>6632</v>
      </c>
      <c r="Y523" s="7">
        <f t="shared" si="16"/>
        <v>-0.22499999999999998</v>
      </c>
      <c r="Z523" s="7">
        <f t="shared" si="17"/>
        <v>-1.0799999999999998</v>
      </c>
    </row>
    <row r="524" spans="1:26" x14ac:dyDescent="0.2">
      <c r="A524" s="5" t="s">
        <v>4315</v>
      </c>
      <c r="B524" s="5" t="s">
        <v>671</v>
      </c>
      <c r="C524" s="5" t="s">
        <v>687</v>
      </c>
      <c r="D524" s="5">
        <v>0</v>
      </c>
      <c r="E524" s="5">
        <v>0</v>
      </c>
      <c r="F524" s="5">
        <v>0</v>
      </c>
      <c r="G524" s="5">
        <v>2</v>
      </c>
      <c r="H524" s="5">
        <v>1</v>
      </c>
      <c r="I524" s="5">
        <v>4</v>
      </c>
      <c r="J524" s="5">
        <v>0</v>
      </c>
      <c r="K524" s="5">
        <v>0</v>
      </c>
      <c r="L524" s="5">
        <v>0</v>
      </c>
      <c r="M524" s="5">
        <v>1</v>
      </c>
      <c r="N524" s="5">
        <v>1</v>
      </c>
      <c r="O524" s="5">
        <v>18</v>
      </c>
      <c r="P524" s="5">
        <v>3</v>
      </c>
      <c r="Q524" s="5">
        <v>1</v>
      </c>
      <c r="R524" s="5">
        <v>0</v>
      </c>
      <c r="S524" s="5">
        <v>0</v>
      </c>
      <c r="T524" s="5">
        <v>0</v>
      </c>
      <c r="U524" s="5">
        <v>0</v>
      </c>
      <c r="V524" s="5">
        <v>0</v>
      </c>
      <c r="W524" s="5" t="s">
        <v>57</v>
      </c>
      <c r="X524" s="5" t="s">
        <v>4545</v>
      </c>
      <c r="Y524" s="7">
        <f t="shared" si="16"/>
        <v>-0.33999999999999986</v>
      </c>
      <c r="Z524" s="7">
        <f t="shared" si="17"/>
        <v>-1.2966101694915249</v>
      </c>
    </row>
    <row r="525" spans="1:26" x14ac:dyDescent="0.2">
      <c r="A525" s="5" t="s">
        <v>7131</v>
      </c>
      <c r="B525" s="5" t="s">
        <v>671</v>
      </c>
      <c r="C525" s="5" t="s">
        <v>5618</v>
      </c>
      <c r="D525" s="5">
        <v>0</v>
      </c>
      <c r="E525" s="5">
        <v>0</v>
      </c>
      <c r="F525" s="5">
        <v>0</v>
      </c>
      <c r="G525" s="5">
        <v>0</v>
      </c>
      <c r="H525" s="5">
        <v>1</v>
      </c>
      <c r="I525" s="5">
        <v>5</v>
      </c>
      <c r="J525" s="5">
        <v>0</v>
      </c>
      <c r="K525" s="5">
        <v>1</v>
      </c>
      <c r="L525" s="5">
        <v>1</v>
      </c>
      <c r="M525" s="5">
        <v>0</v>
      </c>
      <c r="N525" s="5">
        <v>0</v>
      </c>
      <c r="O525" s="5">
        <v>11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 t="s">
        <v>392</v>
      </c>
      <c r="X525" s="5" t="s">
        <v>6632</v>
      </c>
      <c r="Y525" s="7">
        <f t="shared" si="16"/>
        <v>-0.79999999999999993</v>
      </c>
      <c r="Z525" s="7">
        <f t="shared" si="17"/>
        <v>-2.88</v>
      </c>
    </row>
    <row r="526" spans="1:26" x14ac:dyDescent="0.2">
      <c r="A526" s="5" t="s">
        <v>7132</v>
      </c>
      <c r="B526" s="5" t="s">
        <v>671</v>
      </c>
      <c r="C526" s="5" t="s">
        <v>675</v>
      </c>
      <c r="D526" s="5">
        <v>0</v>
      </c>
      <c r="E526" s="5">
        <v>0</v>
      </c>
      <c r="F526" s="5">
        <v>0</v>
      </c>
      <c r="G526" s="5">
        <v>0</v>
      </c>
      <c r="H526" s="5">
        <v>0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5">
        <v>0</v>
      </c>
      <c r="Q526" s="5">
        <v>0</v>
      </c>
      <c r="R526" s="5">
        <v>22</v>
      </c>
      <c r="S526" s="5">
        <v>25</v>
      </c>
      <c r="T526" s="5">
        <v>3</v>
      </c>
      <c r="U526" s="5">
        <v>32</v>
      </c>
      <c r="V526" s="5">
        <v>1</v>
      </c>
      <c r="W526" s="5" t="s">
        <v>299</v>
      </c>
      <c r="X526" s="5" t="s">
        <v>3540</v>
      </c>
      <c r="Y526" s="7">
        <f t="shared" si="16"/>
        <v>-1.1333333333333333</v>
      </c>
      <c r="Z526" s="7">
        <f t="shared" si="17"/>
        <v>-1.1333333333333333</v>
      </c>
    </row>
    <row r="527" spans="1:26" x14ac:dyDescent="0.2">
      <c r="A527" s="5" t="s">
        <v>7133</v>
      </c>
      <c r="B527" s="5" t="s">
        <v>671</v>
      </c>
      <c r="C527" s="5" t="s">
        <v>748</v>
      </c>
      <c r="D527" s="5">
        <v>0</v>
      </c>
      <c r="E527" s="5">
        <v>0</v>
      </c>
      <c r="F527" s="5">
        <v>1</v>
      </c>
      <c r="G527" s="5">
        <v>0</v>
      </c>
      <c r="H527" s="5">
        <v>0</v>
      </c>
      <c r="I527" s="5">
        <v>7</v>
      </c>
      <c r="J527" s="5">
        <v>0</v>
      </c>
      <c r="K527" s="5">
        <v>0</v>
      </c>
      <c r="L527" s="5">
        <v>0</v>
      </c>
      <c r="M527" s="5">
        <v>1</v>
      </c>
      <c r="N527" s="5">
        <v>1</v>
      </c>
      <c r="O527" s="5">
        <v>11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 t="s">
        <v>392</v>
      </c>
      <c r="X527" s="5" t="s">
        <v>1229</v>
      </c>
      <c r="Y527" s="7">
        <f t="shared" si="16"/>
        <v>-1.1333333333333333</v>
      </c>
      <c r="Z527" s="7">
        <f t="shared" si="17"/>
        <v>-4.371428571428571</v>
      </c>
    </row>
    <row r="528" spans="1:26" x14ac:dyDescent="0.2">
      <c r="A528" s="5" t="s">
        <v>7134</v>
      </c>
      <c r="B528" s="5" t="s">
        <v>671</v>
      </c>
      <c r="C528" s="5" t="s">
        <v>6915</v>
      </c>
      <c r="D528" s="5">
        <v>0</v>
      </c>
      <c r="E528" s="5">
        <v>0</v>
      </c>
      <c r="F528" s="5">
        <v>0</v>
      </c>
      <c r="G528" s="5">
        <v>0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11</v>
      </c>
      <c r="S528" s="5">
        <v>11</v>
      </c>
      <c r="T528" s="5">
        <v>1</v>
      </c>
      <c r="U528" s="5">
        <v>10</v>
      </c>
      <c r="V528" s="5">
        <v>1</v>
      </c>
      <c r="W528" s="5" t="s">
        <v>108</v>
      </c>
      <c r="X528" s="5" t="s">
        <v>2121</v>
      </c>
      <c r="Y528" s="7">
        <f t="shared" si="16"/>
        <v>-2</v>
      </c>
      <c r="Z528" s="7">
        <f t="shared" si="17"/>
        <v>-2.0849420849420848</v>
      </c>
    </row>
    <row r="529" spans="1:26" x14ac:dyDescent="0.2">
      <c r="A529" s="5" t="s">
        <v>4229</v>
      </c>
      <c r="B529" s="5" t="s">
        <v>671</v>
      </c>
      <c r="C529" s="5" t="s">
        <v>678</v>
      </c>
      <c r="D529" s="5">
        <v>0</v>
      </c>
      <c r="E529" s="5">
        <v>0</v>
      </c>
      <c r="F529" s="5">
        <v>0</v>
      </c>
      <c r="G529" s="5">
        <v>1</v>
      </c>
      <c r="H529" s="5">
        <v>0</v>
      </c>
      <c r="I529" s="5">
        <v>1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2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 t="s">
        <v>65</v>
      </c>
      <c r="X529" s="5" t="s">
        <v>80</v>
      </c>
      <c r="Y529" s="7">
        <f t="shared" si="16"/>
        <v>-3.4</v>
      </c>
      <c r="Z529" s="7">
        <f t="shared" si="17"/>
        <v>-36</v>
      </c>
    </row>
    <row r="530" spans="1:26" x14ac:dyDescent="0.2">
      <c r="A530" s="5" t="s">
        <v>3949</v>
      </c>
      <c r="B530" s="5" t="s">
        <v>671</v>
      </c>
      <c r="C530" s="5" t="s">
        <v>680</v>
      </c>
      <c r="D530" s="5">
        <v>0</v>
      </c>
      <c r="E530" s="5">
        <v>0</v>
      </c>
      <c r="F530" s="5">
        <v>0</v>
      </c>
      <c r="G530" s="5">
        <v>0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4</v>
      </c>
      <c r="S530" s="5">
        <v>8</v>
      </c>
      <c r="T530" s="5">
        <v>1</v>
      </c>
      <c r="U530" s="5">
        <v>6</v>
      </c>
      <c r="V530" s="5">
        <v>0</v>
      </c>
      <c r="W530" s="5" t="s">
        <v>57</v>
      </c>
      <c r="X530" s="5" t="s">
        <v>4438</v>
      </c>
      <c r="Y530" s="7">
        <f t="shared" si="16"/>
        <v>-4.5999999999999996</v>
      </c>
      <c r="Z530" s="7">
        <f t="shared" si="17"/>
        <v>-4.9521531100478464</v>
      </c>
    </row>
    <row r="531" spans="1:26" x14ac:dyDescent="0.2">
      <c r="A531" s="5" t="s">
        <v>7135</v>
      </c>
      <c r="B531" s="5" t="s">
        <v>671</v>
      </c>
      <c r="C531" s="5" t="s">
        <v>677</v>
      </c>
      <c r="D531" s="5">
        <v>0</v>
      </c>
      <c r="E531" s="5">
        <v>0</v>
      </c>
      <c r="F531" s="5">
        <v>0</v>
      </c>
      <c r="G531" s="5">
        <v>1</v>
      </c>
      <c r="H531" s="5">
        <v>1</v>
      </c>
      <c r="I531" s="5">
        <v>3</v>
      </c>
      <c r="J531" s="5">
        <v>0</v>
      </c>
      <c r="K531" s="5">
        <v>0</v>
      </c>
      <c r="L531" s="5">
        <v>1</v>
      </c>
      <c r="M531" s="5">
        <v>1</v>
      </c>
      <c r="N531" s="5">
        <v>0</v>
      </c>
      <c r="O531" s="5">
        <v>8</v>
      </c>
      <c r="P531" s="5">
        <v>0</v>
      </c>
      <c r="Q531" s="5">
        <v>0</v>
      </c>
      <c r="R531" s="5">
        <v>0</v>
      </c>
      <c r="S531" s="5">
        <v>0</v>
      </c>
      <c r="T531" s="5">
        <v>0</v>
      </c>
      <c r="U531" s="5">
        <v>0</v>
      </c>
      <c r="V531" s="5">
        <v>0</v>
      </c>
      <c r="W531" s="5" t="s">
        <v>33</v>
      </c>
      <c r="X531" s="5" t="s">
        <v>203</v>
      </c>
      <c r="Y531" s="7">
        <f t="shared" si="16"/>
        <v>-5.2</v>
      </c>
      <c r="Z531" s="7">
        <f t="shared" si="17"/>
        <v>-10.4</v>
      </c>
    </row>
    <row r="532" spans="1:26" x14ac:dyDescent="0.2">
      <c r="A532" s="5" t="s">
        <v>7136</v>
      </c>
      <c r="B532" s="5" t="s">
        <v>671</v>
      </c>
      <c r="C532" s="5" t="s">
        <v>3951</v>
      </c>
      <c r="D532" s="5">
        <v>0</v>
      </c>
      <c r="E532" s="5">
        <v>0</v>
      </c>
      <c r="F532" s="5">
        <v>0</v>
      </c>
      <c r="G532" s="5">
        <v>0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3</v>
      </c>
      <c r="S532" s="5">
        <v>3</v>
      </c>
      <c r="T532" s="5">
        <v>0</v>
      </c>
      <c r="U532" s="5">
        <v>0</v>
      </c>
      <c r="V532" s="5">
        <v>0</v>
      </c>
      <c r="W532" s="5" t="s">
        <v>33</v>
      </c>
      <c r="X532" s="5" t="s">
        <v>1241</v>
      </c>
      <c r="Y532" s="7">
        <f t="shared" si="16"/>
        <v>-9</v>
      </c>
      <c r="Z532" s="7">
        <f t="shared" si="17"/>
        <v>-11.739130434782608</v>
      </c>
    </row>
    <row r="533" spans="1:26" x14ac:dyDescent="0.2">
      <c r="A533" s="5" t="s">
        <v>7137</v>
      </c>
      <c r="B533" s="5" t="s">
        <v>671</v>
      </c>
      <c r="C533" s="5" t="s">
        <v>710</v>
      </c>
      <c r="D533" s="5">
        <v>0</v>
      </c>
      <c r="E533" s="5">
        <v>0</v>
      </c>
      <c r="F533" s="5">
        <v>0</v>
      </c>
      <c r="G533" s="5">
        <v>0</v>
      </c>
      <c r="H533" s="5">
        <v>0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5">
        <v>0</v>
      </c>
      <c r="Q533" s="5">
        <v>0</v>
      </c>
      <c r="R533" s="5">
        <v>1</v>
      </c>
      <c r="S533" s="5">
        <v>4</v>
      </c>
      <c r="T533" s="5">
        <v>0</v>
      </c>
      <c r="U533" s="5">
        <v>0</v>
      </c>
      <c r="V533" s="5">
        <v>0</v>
      </c>
      <c r="W533" s="5" t="s">
        <v>65</v>
      </c>
      <c r="X533" s="5" t="s">
        <v>6140</v>
      </c>
      <c r="Y533" s="7">
        <f t="shared" si="16"/>
        <v>-13.5</v>
      </c>
      <c r="Z533" s="7">
        <f t="shared" si="17"/>
        <v>-14.378698224852071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42"/>
  <sheetViews>
    <sheetView topLeftCell="F403" workbookViewId="0">
      <selection activeCell="A2" sqref="A2:Z442"/>
    </sheetView>
  </sheetViews>
  <sheetFormatPr baseColWidth="10" defaultRowHeight="15" x14ac:dyDescent="0.2"/>
  <cols>
    <col min="1" max="16384" width="10.83203125" style="5"/>
  </cols>
  <sheetData>
    <row r="1" spans="1:2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3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6" t="s">
        <v>23</v>
      </c>
      <c r="Z1" s="6" t="s">
        <v>24</v>
      </c>
    </row>
    <row r="2" spans="1:26" x14ac:dyDescent="0.2">
      <c r="A2" s="5" t="s">
        <v>1257</v>
      </c>
      <c r="B2" s="5" t="s">
        <v>1253</v>
      </c>
      <c r="C2" s="5" t="s">
        <v>1254</v>
      </c>
      <c r="D2" s="5">
        <v>17</v>
      </c>
      <c r="E2" s="5">
        <v>0</v>
      </c>
      <c r="F2" s="5">
        <v>7</v>
      </c>
      <c r="G2" s="5">
        <v>0</v>
      </c>
      <c r="H2" s="5">
        <v>28</v>
      </c>
      <c r="I2" s="5">
        <v>12</v>
      </c>
      <c r="J2" s="5">
        <v>53</v>
      </c>
      <c r="K2" s="5">
        <v>0</v>
      </c>
      <c r="L2" s="5">
        <v>1</v>
      </c>
      <c r="M2" s="5">
        <v>9</v>
      </c>
      <c r="N2" s="5">
        <v>43</v>
      </c>
      <c r="O2" s="5">
        <v>831</v>
      </c>
      <c r="P2" s="5">
        <v>7</v>
      </c>
      <c r="Q2" s="5">
        <v>94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 t="s">
        <v>88</v>
      </c>
      <c r="X2" s="5" t="s">
        <v>309</v>
      </c>
      <c r="Y2" s="7">
        <f t="shared" ref="Y2:Y65" si="0">(D2*10+E2*-10+F2*5+G2*-5+H2*2+I2*-2+J2*4+K2*3+L2*1.5+M2*1.5+N2*3+O2*0.1+P2*2+Q2*2+R2*5+S2*-8+T2*15+U2+V2*-4)/W2</f>
        <v>41.814285714285717</v>
      </c>
      <c r="Z2" s="7">
        <f t="shared" ref="Z2:Z65" si="1">(D2*10+E2*-10+F2*5+G2*-5+H2*2+I2*-2+J2*4+K2*3+L2*1.5+M2*1.5+N2*3+O2*0.1+P2*2+Q2*2+R2*5+S2*-8+T2*15+U2+V2*-4)/(X2/90)</f>
        <v>47.20967741935484</v>
      </c>
    </row>
    <row r="3" spans="1:26" x14ac:dyDescent="0.2">
      <c r="A3" s="5" t="s">
        <v>1763</v>
      </c>
      <c r="B3" s="5" t="s">
        <v>1253</v>
      </c>
      <c r="C3" s="5" t="s">
        <v>1353</v>
      </c>
      <c r="D3" s="5">
        <v>10</v>
      </c>
      <c r="E3" s="5">
        <v>0</v>
      </c>
      <c r="F3" s="5">
        <v>20</v>
      </c>
      <c r="G3" s="5">
        <v>3</v>
      </c>
      <c r="H3" s="5">
        <v>49</v>
      </c>
      <c r="I3" s="5">
        <v>36</v>
      </c>
      <c r="J3" s="5">
        <v>51</v>
      </c>
      <c r="K3" s="5">
        <v>2</v>
      </c>
      <c r="L3" s="5">
        <v>12</v>
      </c>
      <c r="M3" s="5">
        <v>25</v>
      </c>
      <c r="N3" s="5">
        <v>91</v>
      </c>
      <c r="O3" s="5">
        <v>1104</v>
      </c>
      <c r="P3" s="5">
        <v>31</v>
      </c>
      <c r="Q3" s="5">
        <v>99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 t="s">
        <v>28</v>
      </c>
      <c r="X3" s="5" t="s">
        <v>7138</v>
      </c>
      <c r="Y3" s="7">
        <f t="shared" si="0"/>
        <v>32.938235294117646</v>
      </c>
      <c r="Z3" s="7">
        <f t="shared" si="1"/>
        <v>33.06791338582677</v>
      </c>
    </row>
    <row r="4" spans="1:26" x14ac:dyDescent="0.2">
      <c r="A4" s="5" t="s">
        <v>1563</v>
      </c>
      <c r="B4" s="5" t="s">
        <v>1253</v>
      </c>
      <c r="C4" s="5" t="s">
        <v>1281</v>
      </c>
      <c r="D4" s="5">
        <v>1</v>
      </c>
      <c r="E4" s="5">
        <v>1</v>
      </c>
      <c r="F4" s="5">
        <v>0</v>
      </c>
      <c r="G4" s="5">
        <v>5</v>
      </c>
      <c r="H4" s="5">
        <v>10</v>
      </c>
      <c r="I4" s="5">
        <v>18</v>
      </c>
      <c r="J4" s="5">
        <v>8</v>
      </c>
      <c r="K4" s="5">
        <v>5</v>
      </c>
      <c r="L4" s="5">
        <v>108</v>
      </c>
      <c r="M4" s="5">
        <v>41</v>
      </c>
      <c r="N4" s="5">
        <v>1</v>
      </c>
      <c r="O4" s="5">
        <v>440</v>
      </c>
      <c r="P4" s="5">
        <v>34</v>
      </c>
      <c r="Q4" s="5">
        <v>14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 t="s">
        <v>216</v>
      </c>
      <c r="X4" s="5" t="s">
        <v>593</v>
      </c>
      <c r="Y4" s="7">
        <f t="shared" si="0"/>
        <v>31.041666666666668</v>
      </c>
      <c r="Z4" s="7">
        <f t="shared" si="1"/>
        <v>32.611867704280158</v>
      </c>
    </row>
    <row r="5" spans="1:26" x14ac:dyDescent="0.2">
      <c r="A5" s="5" t="s">
        <v>2403</v>
      </c>
      <c r="B5" s="5" t="s">
        <v>1253</v>
      </c>
      <c r="C5" s="5" t="s">
        <v>1281</v>
      </c>
      <c r="D5" s="5">
        <v>0</v>
      </c>
      <c r="E5" s="5">
        <v>0</v>
      </c>
      <c r="F5" s="5">
        <v>0</v>
      </c>
      <c r="G5" s="5">
        <v>0</v>
      </c>
      <c r="H5" s="5">
        <v>3</v>
      </c>
      <c r="I5" s="5">
        <v>3</v>
      </c>
      <c r="J5" s="5">
        <v>0</v>
      </c>
      <c r="K5" s="5">
        <v>2</v>
      </c>
      <c r="L5" s="5">
        <v>5</v>
      </c>
      <c r="M5" s="5">
        <v>8</v>
      </c>
      <c r="N5" s="5">
        <v>4</v>
      </c>
      <c r="O5" s="5">
        <v>117</v>
      </c>
      <c r="P5" s="5">
        <v>5</v>
      </c>
      <c r="Q5" s="5">
        <v>1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 t="s">
        <v>65</v>
      </c>
      <c r="X5" s="5" t="s">
        <v>66</v>
      </c>
      <c r="Y5" s="7">
        <f t="shared" si="0"/>
        <v>30.6</v>
      </c>
      <c r="Z5" s="7">
        <f t="shared" si="1"/>
        <v>30.6</v>
      </c>
    </row>
    <row r="6" spans="1:26" x14ac:dyDescent="0.2">
      <c r="A6" s="5" t="s">
        <v>1329</v>
      </c>
      <c r="B6" s="5" t="s">
        <v>1253</v>
      </c>
      <c r="C6" s="5" t="s">
        <v>1266</v>
      </c>
      <c r="D6" s="5">
        <v>7</v>
      </c>
      <c r="E6" s="5">
        <v>0</v>
      </c>
      <c r="F6" s="5">
        <v>5</v>
      </c>
      <c r="G6" s="5">
        <v>1</v>
      </c>
      <c r="H6" s="5">
        <v>44</v>
      </c>
      <c r="I6" s="5">
        <v>28</v>
      </c>
      <c r="J6" s="5">
        <v>33</v>
      </c>
      <c r="K6" s="5">
        <v>1</v>
      </c>
      <c r="L6" s="5">
        <v>13</v>
      </c>
      <c r="M6" s="5">
        <v>18</v>
      </c>
      <c r="N6" s="5">
        <v>44</v>
      </c>
      <c r="O6" s="5">
        <v>485</v>
      </c>
      <c r="P6" s="5">
        <v>26</v>
      </c>
      <c r="Q6" s="5">
        <v>37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 t="s">
        <v>334</v>
      </c>
      <c r="X6" s="5" t="s">
        <v>5339</v>
      </c>
      <c r="Y6" s="7">
        <f t="shared" si="0"/>
        <v>30.5</v>
      </c>
      <c r="Z6" s="7">
        <f t="shared" si="1"/>
        <v>35.124760076775431</v>
      </c>
    </row>
    <row r="7" spans="1:26" x14ac:dyDescent="0.2">
      <c r="A7" s="5" t="s">
        <v>1389</v>
      </c>
      <c r="B7" s="5" t="s">
        <v>1253</v>
      </c>
      <c r="C7" s="5" t="s">
        <v>1353</v>
      </c>
      <c r="D7" s="5">
        <v>6</v>
      </c>
      <c r="E7" s="5">
        <v>0</v>
      </c>
      <c r="F7" s="5">
        <v>4</v>
      </c>
      <c r="G7" s="5">
        <v>2</v>
      </c>
      <c r="H7" s="5">
        <v>29</v>
      </c>
      <c r="I7" s="5">
        <v>19</v>
      </c>
      <c r="J7" s="5">
        <v>18</v>
      </c>
      <c r="K7" s="5">
        <v>6</v>
      </c>
      <c r="L7" s="5">
        <v>79</v>
      </c>
      <c r="M7" s="5">
        <v>60</v>
      </c>
      <c r="N7" s="5">
        <v>50</v>
      </c>
      <c r="O7" s="5">
        <v>1141</v>
      </c>
      <c r="P7" s="5">
        <v>32</v>
      </c>
      <c r="Q7" s="5">
        <v>37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 t="s">
        <v>111</v>
      </c>
      <c r="X7" s="5" t="s">
        <v>6929</v>
      </c>
      <c r="Y7" s="7">
        <f t="shared" si="0"/>
        <v>30.407692307692308</v>
      </c>
      <c r="Z7" s="7">
        <f t="shared" si="1"/>
        <v>31.071615720524019</v>
      </c>
    </row>
    <row r="8" spans="1:26" x14ac:dyDescent="0.2">
      <c r="A8" s="5" t="s">
        <v>7139</v>
      </c>
      <c r="B8" s="5" t="s">
        <v>1253</v>
      </c>
      <c r="C8" s="5" t="s">
        <v>1254</v>
      </c>
      <c r="D8" s="5">
        <v>0</v>
      </c>
      <c r="E8" s="5">
        <v>0</v>
      </c>
      <c r="F8" s="5">
        <v>0</v>
      </c>
      <c r="G8" s="5">
        <v>0</v>
      </c>
      <c r="H8" s="5">
        <v>6</v>
      </c>
      <c r="I8" s="5">
        <v>0</v>
      </c>
      <c r="J8" s="5">
        <v>0</v>
      </c>
      <c r="K8" s="5">
        <v>1</v>
      </c>
      <c r="L8" s="5">
        <v>3</v>
      </c>
      <c r="M8" s="5">
        <v>0</v>
      </c>
      <c r="N8" s="5">
        <v>0</v>
      </c>
      <c r="O8" s="5">
        <v>25</v>
      </c>
      <c r="P8" s="5">
        <v>3</v>
      </c>
      <c r="Q8" s="5">
        <v>1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 t="s">
        <v>33</v>
      </c>
      <c r="X8" s="5" t="s">
        <v>34</v>
      </c>
      <c r="Y8" s="7">
        <f t="shared" si="0"/>
        <v>30</v>
      </c>
      <c r="Z8" s="7">
        <f t="shared" si="1"/>
        <v>30</v>
      </c>
    </row>
    <row r="9" spans="1:26" x14ac:dyDescent="0.2">
      <c r="A9" s="5" t="s">
        <v>1731</v>
      </c>
      <c r="B9" s="5" t="s">
        <v>1253</v>
      </c>
      <c r="C9" s="5" t="s">
        <v>1278</v>
      </c>
      <c r="D9" s="5">
        <v>7</v>
      </c>
      <c r="E9" s="5">
        <v>0</v>
      </c>
      <c r="F9" s="5">
        <v>10</v>
      </c>
      <c r="G9" s="5">
        <v>5</v>
      </c>
      <c r="H9" s="5">
        <v>34</v>
      </c>
      <c r="I9" s="5">
        <v>73</v>
      </c>
      <c r="J9" s="5">
        <v>43</v>
      </c>
      <c r="K9" s="5">
        <v>1</v>
      </c>
      <c r="L9" s="5">
        <v>30</v>
      </c>
      <c r="M9" s="5">
        <v>37</v>
      </c>
      <c r="N9" s="5">
        <v>59</v>
      </c>
      <c r="O9" s="5">
        <v>939</v>
      </c>
      <c r="P9" s="5">
        <v>69</v>
      </c>
      <c r="Q9" s="5">
        <v>140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 t="s">
        <v>134</v>
      </c>
      <c r="X9" s="5" t="s">
        <v>7140</v>
      </c>
      <c r="Y9" s="7">
        <f t="shared" si="0"/>
        <v>29.739393939393938</v>
      </c>
      <c r="Z9" s="7">
        <f t="shared" si="1"/>
        <v>30.363011344104503</v>
      </c>
    </row>
    <row r="10" spans="1:26" x14ac:dyDescent="0.2">
      <c r="A10" s="5" t="s">
        <v>1282</v>
      </c>
      <c r="B10" s="5" t="s">
        <v>1253</v>
      </c>
      <c r="C10" s="5" t="s">
        <v>1254</v>
      </c>
      <c r="D10" s="5">
        <v>5</v>
      </c>
      <c r="E10" s="5">
        <v>0</v>
      </c>
      <c r="F10" s="5">
        <v>7</v>
      </c>
      <c r="G10" s="5">
        <v>2</v>
      </c>
      <c r="H10" s="5">
        <v>23</v>
      </c>
      <c r="I10" s="5">
        <v>16</v>
      </c>
      <c r="J10" s="5">
        <v>13</v>
      </c>
      <c r="K10" s="5">
        <v>0</v>
      </c>
      <c r="L10" s="5">
        <v>4</v>
      </c>
      <c r="M10" s="5">
        <v>8</v>
      </c>
      <c r="N10" s="5">
        <v>22</v>
      </c>
      <c r="O10" s="5">
        <v>695</v>
      </c>
      <c r="P10" s="5">
        <v>19</v>
      </c>
      <c r="Q10" s="5">
        <v>56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 t="s">
        <v>299</v>
      </c>
      <c r="X10" s="5" t="s">
        <v>3440</v>
      </c>
      <c r="Y10" s="7">
        <f t="shared" si="0"/>
        <v>29.633333333333333</v>
      </c>
      <c r="Z10" s="7">
        <f t="shared" si="1"/>
        <v>41.498962655601666</v>
      </c>
    </row>
    <row r="11" spans="1:26" x14ac:dyDescent="0.2">
      <c r="A11" s="5" t="s">
        <v>1433</v>
      </c>
      <c r="B11" s="5" t="s">
        <v>1253</v>
      </c>
      <c r="C11" s="5" t="s">
        <v>1256</v>
      </c>
      <c r="D11" s="5">
        <v>12</v>
      </c>
      <c r="E11" s="5">
        <v>0</v>
      </c>
      <c r="F11" s="5">
        <v>6</v>
      </c>
      <c r="G11" s="5">
        <v>5</v>
      </c>
      <c r="H11" s="5">
        <v>62</v>
      </c>
      <c r="I11" s="5">
        <v>64</v>
      </c>
      <c r="J11" s="5">
        <v>56</v>
      </c>
      <c r="K11" s="5">
        <v>1</v>
      </c>
      <c r="L11" s="5">
        <v>7</v>
      </c>
      <c r="M11" s="5">
        <v>27</v>
      </c>
      <c r="N11" s="5">
        <v>39</v>
      </c>
      <c r="O11" s="5">
        <v>601</v>
      </c>
      <c r="P11" s="5">
        <v>31</v>
      </c>
      <c r="Q11" s="5">
        <v>153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 t="s">
        <v>134</v>
      </c>
      <c r="X11" s="5" t="s">
        <v>4904</v>
      </c>
      <c r="Y11" s="7">
        <f t="shared" si="0"/>
        <v>28.609090909090909</v>
      </c>
      <c r="Z11" s="7">
        <f t="shared" si="1"/>
        <v>31.307663964627857</v>
      </c>
    </row>
    <row r="12" spans="1:26" x14ac:dyDescent="0.2">
      <c r="A12" s="5" t="s">
        <v>2488</v>
      </c>
      <c r="B12" s="5" t="s">
        <v>1253</v>
      </c>
      <c r="C12" s="5" t="s">
        <v>1281</v>
      </c>
      <c r="D12" s="5">
        <v>1</v>
      </c>
      <c r="E12" s="5">
        <v>0</v>
      </c>
      <c r="F12" s="5">
        <v>0</v>
      </c>
      <c r="G12" s="5">
        <v>1</v>
      </c>
      <c r="H12" s="5">
        <v>2</v>
      </c>
      <c r="I12" s="5">
        <v>11</v>
      </c>
      <c r="J12" s="5">
        <v>1</v>
      </c>
      <c r="K12" s="5">
        <v>8</v>
      </c>
      <c r="L12" s="5">
        <v>117</v>
      </c>
      <c r="M12" s="5">
        <v>14</v>
      </c>
      <c r="N12" s="5">
        <v>1</v>
      </c>
      <c r="O12" s="5">
        <v>345</v>
      </c>
      <c r="P12" s="5">
        <v>24</v>
      </c>
      <c r="Q12" s="5">
        <v>1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 t="s">
        <v>458</v>
      </c>
      <c r="X12" s="5" t="s">
        <v>3778</v>
      </c>
      <c r="Y12" s="7">
        <f t="shared" si="0"/>
        <v>27.181818181818183</v>
      </c>
      <c r="Z12" s="7">
        <f t="shared" si="1"/>
        <v>27.515337423312882</v>
      </c>
    </row>
    <row r="13" spans="1:26" x14ac:dyDescent="0.2">
      <c r="A13" s="5" t="s">
        <v>1473</v>
      </c>
      <c r="B13" s="5" t="s">
        <v>1253</v>
      </c>
      <c r="C13" s="5" t="s">
        <v>1278</v>
      </c>
      <c r="D13" s="5">
        <v>1</v>
      </c>
      <c r="E13" s="5">
        <v>1</v>
      </c>
      <c r="F13" s="5">
        <v>0</v>
      </c>
      <c r="G13" s="5">
        <v>4</v>
      </c>
      <c r="H13" s="5">
        <v>35</v>
      </c>
      <c r="I13" s="5">
        <v>21</v>
      </c>
      <c r="J13" s="5">
        <v>3</v>
      </c>
      <c r="K13" s="5">
        <v>21</v>
      </c>
      <c r="L13" s="5">
        <v>226</v>
      </c>
      <c r="M13" s="5">
        <v>55</v>
      </c>
      <c r="N13" s="5">
        <v>5</v>
      </c>
      <c r="O13" s="5">
        <v>700</v>
      </c>
      <c r="P13" s="5">
        <v>27</v>
      </c>
      <c r="Q13" s="5">
        <v>1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 t="s">
        <v>263</v>
      </c>
      <c r="X13" s="5" t="s">
        <v>7033</v>
      </c>
      <c r="Y13" s="7">
        <f t="shared" si="0"/>
        <v>26.895833333333332</v>
      </c>
      <c r="Z13" s="7">
        <f t="shared" si="1"/>
        <v>28.092359767891683</v>
      </c>
    </row>
    <row r="14" spans="1:26" x14ac:dyDescent="0.2">
      <c r="A14" s="5" t="s">
        <v>1289</v>
      </c>
      <c r="B14" s="5" t="s">
        <v>1253</v>
      </c>
      <c r="C14" s="5" t="s">
        <v>1269</v>
      </c>
      <c r="D14" s="5">
        <v>2</v>
      </c>
      <c r="E14" s="5">
        <v>0</v>
      </c>
      <c r="F14" s="5">
        <v>0</v>
      </c>
      <c r="G14" s="5">
        <v>2</v>
      </c>
      <c r="H14" s="5">
        <v>51</v>
      </c>
      <c r="I14" s="5">
        <v>24</v>
      </c>
      <c r="J14" s="5">
        <v>9</v>
      </c>
      <c r="K14" s="5">
        <v>11</v>
      </c>
      <c r="L14" s="5">
        <v>143</v>
      </c>
      <c r="M14" s="5">
        <v>55</v>
      </c>
      <c r="N14" s="5">
        <v>29</v>
      </c>
      <c r="O14" s="5">
        <v>996</v>
      </c>
      <c r="P14" s="5">
        <v>66</v>
      </c>
      <c r="Q14" s="5">
        <v>68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 t="s">
        <v>134</v>
      </c>
      <c r="X14" s="5" t="s">
        <v>121</v>
      </c>
      <c r="Y14" s="7">
        <f t="shared" si="0"/>
        <v>26.806060606060608</v>
      </c>
      <c r="Z14" s="7">
        <f t="shared" si="1"/>
        <v>26.806060606060608</v>
      </c>
    </row>
    <row r="15" spans="1:26" x14ac:dyDescent="0.2">
      <c r="A15" s="5" t="s">
        <v>7141</v>
      </c>
      <c r="B15" s="5" t="s">
        <v>1253</v>
      </c>
      <c r="C15" s="5" t="s">
        <v>7142</v>
      </c>
      <c r="D15" s="5">
        <v>2</v>
      </c>
      <c r="E15" s="5">
        <v>0</v>
      </c>
      <c r="F15" s="5">
        <v>2</v>
      </c>
      <c r="G15" s="5">
        <v>4</v>
      </c>
      <c r="H15" s="5">
        <v>23</v>
      </c>
      <c r="I15" s="5">
        <v>28</v>
      </c>
      <c r="J15" s="5">
        <v>14</v>
      </c>
      <c r="K15" s="5">
        <v>28</v>
      </c>
      <c r="L15" s="5">
        <v>225</v>
      </c>
      <c r="M15" s="5">
        <v>110</v>
      </c>
      <c r="N15" s="5">
        <v>7</v>
      </c>
      <c r="O15" s="5">
        <v>1033</v>
      </c>
      <c r="P15" s="5">
        <v>42</v>
      </c>
      <c r="Q15" s="5">
        <v>2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 t="s">
        <v>63</v>
      </c>
      <c r="X15" s="5" t="s">
        <v>7143</v>
      </c>
      <c r="Y15" s="7">
        <f t="shared" si="0"/>
        <v>26.712499999999999</v>
      </c>
      <c r="Z15" s="7">
        <f t="shared" si="1"/>
        <v>27.329307282415627</v>
      </c>
    </row>
    <row r="16" spans="1:26" x14ac:dyDescent="0.2">
      <c r="A16" s="5" t="s">
        <v>1420</v>
      </c>
      <c r="B16" s="5" t="s">
        <v>1253</v>
      </c>
      <c r="C16" s="5" t="s">
        <v>1276</v>
      </c>
      <c r="D16" s="5">
        <v>9</v>
      </c>
      <c r="E16" s="5">
        <v>0</v>
      </c>
      <c r="F16" s="5">
        <v>6</v>
      </c>
      <c r="G16" s="5">
        <v>0</v>
      </c>
      <c r="H16" s="5">
        <v>44</v>
      </c>
      <c r="I16" s="5">
        <v>33</v>
      </c>
      <c r="J16" s="5">
        <v>33</v>
      </c>
      <c r="K16" s="5">
        <v>2</v>
      </c>
      <c r="L16" s="5">
        <v>27</v>
      </c>
      <c r="M16" s="5">
        <v>20</v>
      </c>
      <c r="N16" s="5">
        <v>30</v>
      </c>
      <c r="O16" s="5">
        <v>658</v>
      </c>
      <c r="P16" s="5">
        <v>36</v>
      </c>
      <c r="Q16" s="5">
        <v>119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 t="s">
        <v>40</v>
      </c>
      <c r="X16" s="5" t="s">
        <v>1430</v>
      </c>
      <c r="Y16" s="7">
        <f t="shared" si="0"/>
        <v>26.332258064516129</v>
      </c>
      <c r="Z16" s="7">
        <f t="shared" si="1"/>
        <v>28.810588235294116</v>
      </c>
    </row>
    <row r="17" spans="1:26" x14ac:dyDescent="0.2">
      <c r="A17" s="5" t="s">
        <v>1326</v>
      </c>
      <c r="B17" s="5" t="s">
        <v>1253</v>
      </c>
      <c r="C17" s="5" t="s">
        <v>1263</v>
      </c>
      <c r="D17" s="5">
        <v>6</v>
      </c>
      <c r="E17" s="5">
        <v>0</v>
      </c>
      <c r="F17" s="5">
        <v>12</v>
      </c>
      <c r="G17" s="5">
        <v>6</v>
      </c>
      <c r="H17" s="5">
        <v>75</v>
      </c>
      <c r="I17" s="5">
        <v>28</v>
      </c>
      <c r="J17" s="5">
        <v>33</v>
      </c>
      <c r="K17" s="5">
        <v>6</v>
      </c>
      <c r="L17" s="5">
        <v>12</v>
      </c>
      <c r="M17" s="5">
        <v>60</v>
      </c>
      <c r="N17" s="5">
        <v>65</v>
      </c>
      <c r="O17" s="5">
        <v>847</v>
      </c>
      <c r="P17" s="5">
        <v>43</v>
      </c>
      <c r="Q17" s="5">
        <v>29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 t="s">
        <v>134</v>
      </c>
      <c r="X17" s="5" t="s">
        <v>3647</v>
      </c>
      <c r="Y17" s="7">
        <f t="shared" si="0"/>
        <v>26.233333333333334</v>
      </c>
      <c r="Z17" s="7">
        <f t="shared" si="1"/>
        <v>26.912953367875652</v>
      </c>
    </row>
    <row r="18" spans="1:26" x14ac:dyDescent="0.2">
      <c r="A18" s="5" t="s">
        <v>1319</v>
      </c>
      <c r="B18" s="5" t="s">
        <v>1253</v>
      </c>
      <c r="C18" s="5" t="s">
        <v>4340</v>
      </c>
      <c r="D18" s="5">
        <v>10</v>
      </c>
      <c r="E18" s="5">
        <v>1</v>
      </c>
      <c r="F18" s="5">
        <v>3</v>
      </c>
      <c r="G18" s="5">
        <v>8</v>
      </c>
      <c r="H18" s="5">
        <v>58</v>
      </c>
      <c r="I18" s="5">
        <v>56</v>
      </c>
      <c r="J18" s="5">
        <v>35</v>
      </c>
      <c r="K18" s="5">
        <v>0</v>
      </c>
      <c r="L18" s="5">
        <v>11</v>
      </c>
      <c r="M18" s="5">
        <v>18</v>
      </c>
      <c r="N18" s="5">
        <v>30</v>
      </c>
      <c r="O18" s="5">
        <v>781</v>
      </c>
      <c r="P18" s="5">
        <v>33</v>
      </c>
      <c r="Q18" s="5">
        <v>30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 t="s">
        <v>88</v>
      </c>
      <c r="X18" s="5" t="s">
        <v>3732</v>
      </c>
      <c r="Y18" s="7">
        <f t="shared" si="0"/>
        <v>26.028571428571428</v>
      </c>
      <c r="Z18" s="7">
        <f t="shared" si="1"/>
        <v>27.375626043405681</v>
      </c>
    </row>
    <row r="19" spans="1:26" x14ac:dyDescent="0.2">
      <c r="A19" s="5" t="s">
        <v>1342</v>
      </c>
      <c r="B19" s="5" t="s">
        <v>1253</v>
      </c>
      <c r="C19" s="5" t="s">
        <v>1272</v>
      </c>
      <c r="D19" s="5">
        <v>3</v>
      </c>
      <c r="E19" s="5">
        <v>0</v>
      </c>
      <c r="F19" s="5">
        <v>1</v>
      </c>
      <c r="G19" s="5">
        <v>2</v>
      </c>
      <c r="H19" s="5">
        <v>22</v>
      </c>
      <c r="I19" s="5">
        <v>22</v>
      </c>
      <c r="J19" s="5">
        <v>8</v>
      </c>
      <c r="K19" s="5">
        <v>25</v>
      </c>
      <c r="L19" s="5">
        <v>185</v>
      </c>
      <c r="M19" s="5">
        <v>87</v>
      </c>
      <c r="N19" s="5">
        <v>5</v>
      </c>
      <c r="O19" s="5">
        <v>1122</v>
      </c>
      <c r="P19" s="5">
        <v>44</v>
      </c>
      <c r="Q19" s="5">
        <v>25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 t="s">
        <v>40</v>
      </c>
      <c r="X19" s="5" t="s">
        <v>257</v>
      </c>
      <c r="Y19" s="7">
        <f t="shared" si="0"/>
        <v>25.974193548387099</v>
      </c>
      <c r="Z19" s="7">
        <f t="shared" si="1"/>
        <v>25.974193548387099</v>
      </c>
    </row>
    <row r="20" spans="1:26" x14ac:dyDescent="0.2">
      <c r="A20" s="5" t="s">
        <v>1260</v>
      </c>
      <c r="B20" s="5" t="s">
        <v>1253</v>
      </c>
      <c r="C20" s="5" t="s">
        <v>1261</v>
      </c>
      <c r="D20" s="5">
        <v>12</v>
      </c>
      <c r="E20" s="5">
        <v>0</v>
      </c>
      <c r="F20" s="5">
        <v>2</v>
      </c>
      <c r="G20" s="5">
        <v>1</v>
      </c>
      <c r="H20" s="5">
        <v>44</v>
      </c>
      <c r="I20" s="5">
        <v>20</v>
      </c>
      <c r="J20" s="5">
        <v>36</v>
      </c>
      <c r="K20" s="5">
        <v>4</v>
      </c>
      <c r="L20" s="5">
        <v>9</v>
      </c>
      <c r="M20" s="5">
        <v>18</v>
      </c>
      <c r="N20" s="5">
        <v>40</v>
      </c>
      <c r="O20" s="5">
        <v>844</v>
      </c>
      <c r="P20" s="5">
        <v>27</v>
      </c>
      <c r="Q20" s="5">
        <v>88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 t="s">
        <v>40</v>
      </c>
      <c r="X20" s="5" t="s">
        <v>6058</v>
      </c>
      <c r="Y20" s="7">
        <f t="shared" si="0"/>
        <v>25.932258064516127</v>
      </c>
      <c r="Z20" s="7">
        <f t="shared" si="1"/>
        <v>30.514972585407001</v>
      </c>
    </row>
    <row r="21" spans="1:26" x14ac:dyDescent="0.2">
      <c r="A21" s="5" t="s">
        <v>1316</v>
      </c>
      <c r="B21" s="5" t="s">
        <v>1253</v>
      </c>
      <c r="C21" s="5" t="s">
        <v>1272</v>
      </c>
      <c r="D21" s="5">
        <v>4</v>
      </c>
      <c r="E21" s="5">
        <v>0</v>
      </c>
      <c r="F21" s="5">
        <v>3</v>
      </c>
      <c r="G21" s="5">
        <v>4</v>
      </c>
      <c r="H21" s="5">
        <v>37</v>
      </c>
      <c r="I21" s="5">
        <v>46</v>
      </c>
      <c r="J21" s="5">
        <v>35</v>
      </c>
      <c r="K21" s="5">
        <v>10</v>
      </c>
      <c r="L21" s="5">
        <v>76</v>
      </c>
      <c r="M21" s="5">
        <v>78</v>
      </c>
      <c r="N21" s="5">
        <v>71</v>
      </c>
      <c r="O21" s="5">
        <v>1155</v>
      </c>
      <c r="P21" s="5">
        <v>57</v>
      </c>
      <c r="Q21" s="5">
        <v>3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 t="s">
        <v>28</v>
      </c>
      <c r="X21" s="5" t="s">
        <v>7144</v>
      </c>
      <c r="Y21" s="7">
        <f t="shared" si="0"/>
        <v>25.485294117647058</v>
      </c>
      <c r="Z21" s="7">
        <f t="shared" si="1"/>
        <v>26.275269541778979</v>
      </c>
    </row>
    <row r="22" spans="1:26" x14ac:dyDescent="0.2">
      <c r="A22" s="5" t="s">
        <v>1255</v>
      </c>
      <c r="B22" s="5" t="s">
        <v>1253</v>
      </c>
      <c r="C22" s="5" t="s">
        <v>1256</v>
      </c>
      <c r="D22" s="5">
        <v>8</v>
      </c>
      <c r="E22" s="5">
        <v>0</v>
      </c>
      <c r="F22" s="5">
        <v>6</v>
      </c>
      <c r="G22" s="5">
        <v>3</v>
      </c>
      <c r="H22" s="5">
        <v>51</v>
      </c>
      <c r="I22" s="5">
        <v>34</v>
      </c>
      <c r="J22" s="5">
        <v>54</v>
      </c>
      <c r="K22" s="5">
        <v>1</v>
      </c>
      <c r="L22" s="5">
        <v>9</v>
      </c>
      <c r="M22" s="5">
        <v>20</v>
      </c>
      <c r="N22" s="5">
        <v>66</v>
      </c>
      <c r="O22" s="5">
        <v>825</v>
      </c>
      <c r="P22" s="5">
        <v>44</v>
      </c>
      <c r="Q22" s="5">
        <v>36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 t="s">
        <v>134</v>
      </c>
      <c r="X22" s="5" t="s">
        <v>4942</v>
      </c>
      <c r="Y22" s="7">
        <f t="shared" si="0"/>
        <v>25.212121212121211</v>
      </c>
      <c r="Z22" s="7">
        <f t="shared" si="1"/>
        <v>29.868368568009576</v>
      </c>
    </row>
    <row r="23" spans="1:26" x14ac:dyDescent="0.2">
      <c r="A23" s="5" t="s">
        <v>1448</v>
      </c>
      <c r="B23" s="5" t="s">
        <v>1253</v>
      </c>
      <c r="C23" s="5" t="s">
        <v>1261</v>
      </c>
      <c r="D23" s="5">
        <v>1</v>
      </c>
      <c r="E23" s="5">
        <v>0</v>
      </c>
      <c r="F23" s="5">
        <v>0</v>
      </c>
      <c r="G23" s="5">
        <v>5</v>
      </c>
      <c r="H23" s="5">
        <v>44</v>
      </c>
      <c r="I23" s="5">
        <v>37</v>
      </c>
      <c r="J23" s="5">
        <v>4</v>
      </c>
      <c r="K23" s="5">
        <v>25</v>
      </c>
      <c r="L23" s="5">
        <v>181</v>
      </c>
      <c r="M23" s="5">
        <v>66</v>
      </c>
      <c r="N23" s="5">
        <v>13</v>
      </c>
      <c r="O23" s="5">
        <v>1581</v>
      </c>
      <c r="P23" s="5">
        <v>48</v>
      </c>
      <c r="Q23" s="5">
        <v>11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 t="s">
        <v>40</v>
      </c>
      <c r="X23" s="5" t="s">
        <v>7145</v>
      </c>
      <c r="Y23" s="7">
        <f t="shared" si="0"/>
        <v>25.019354838709678</v>
      </c>
      <c r="Z23" s="7">
        <f t="shared" si="1"/>
        <v>25.429508196721311</v>
      </c>
    </row>
    <row r="24" spans="1:26" x14ac:dyDescent="0.2">
      <c r="A24" s="5" t="s">
        <v>1339</v>
      </c>
      <c r="B24" s="5" t="s">
        <v>1253</v>
      </c>
      <c r="C24" s="5" t="s">
        <v>1266</v>
      </c>
      <c r="D24" s="5">
        <v>2</v>
      </c>
      <c r="E24" s="5">
        <v>0</v>
      </c>
      <c r="F24" s="5">
        <v>0</v>
      </c>
      <c r="G24" s="5">
        <v>2</v>
      </c>
      <c r="H24" s="5">
        <v>14</v>
      </c>
      <c r="I24" s="5">
        <v>17</v>
      </c>
      <c r="J24" s="5">
        <v>8</v>
      </c>
      <c r="K24" s="5">
        <v>13</v>
      </c>
      <c r="L24" s="5">
        <v>121</v>
      </c>
      <c r="M24" s="5">
        <v>52</v>
      </c>
      <c r="N24" s="5">
        <v>9</v>
      </c>
      <c r="O24" s="5">
        <v>1064</v>
      </c>
      <c r="P24" s="5">
        <v>45</v>
      </c>
      <c r="Q24" s="5">
        <v>20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 t="s">
        <v>263</v>
      </c>
      <c r="X24" s="5" t="s">
        <v>6373</v>
      </c>
      <c r="Y24" s="7">
        <f t="shared" si="0"/>
        <v>24.912499999999998</v>
      </c>
      <c r="Z24" s="7">
        <f t="shared" si="1"/>
        <v>26.494830132939438</v>
      </c>
    </row>
    <row r="25" spans="1:26" x14ac:dyDescent="0.2">
      <c r="A25" s="5" t="s">
        <v>4374</v>
      </c>
      <c r="B25" s="5" t="s">
        <v>1253</v>
      </c>
      <c r="C25" s="5" t="s">
        <v>1353</v>
      </c>
      <c r="D25" s="5">
        <v>1</v>
      </c>
      <c r="E25" s="5">
        <v>0</v>
      </c>
      <c r="F25" s="5">
        <v>0</v>
      </c>
      <c r="G25" s="5">
        <v>0</v>
      </c>
      <c r="H25" s="5">
        <v>12</v>
      </c>
      <c r="I25" s="5">
        <v>16</v>
      </c>
      <c r="J25" s="5">
        <v>1</v>
      </c>
      <c r="K25" s="5">
        <v>11</v>
      </c>
      <c r="L25" s="5">
        <v>66</v>
      </c>
      <c r="M25" s="5">
        <v>39</v>
      </c>
      <c r="N25" s="5">
        <v>1</v>
      </c>
      <c r="O25" s="5">
        <v>591</v>
      </c>
      <c r="P25" s="5">
        <v>16</v>
      </c>
      <c r="Q25" s="5">
        <v>4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 t="s">
        <v>216</v>
      </c>
      <c r="X25" s="5" t="s">
        <v>4231</v>
      </c>
      <c r="Y25" s="7">
        <f t="shared" si="0"/>
        <v>24.883333333333336</v>
      </c>
      <c r="Z25" s="7">
        <f t="shared" si="1"/>
        <v>28.022940563086554</v>
      </c>
    </row>
    <row r="26" spans="1:26" x14ac:dyDescent="0.2">
      <c r="A26" s="5" t="s">
        <v>1328</v>
      </c>
      <c r="B26" s="5" t="s">
        <v>1253</v>
      </c>
      <c r="C26" s="5" t="s">
        <v>1278</v>
      </c>
      <c r="D26" s="5">
        <v>1</v>
      </c>
      <c r="E26" s="5">
        <v>0</v>
      </c>
      <c r="F26" s="5">
        <v>0</v>
      </c>
      <c r="G26" s="5">
        <v>1</v>
      </c>
      <c r="H26" s="5">
        <v>6</v>
      </c>
      <c r="I26" s="5">
        <v>9</v>
      </c>
      <c r="J26" s="5">
        <v>4</v>
      </c>
      <c r="K26" s="5">
        <v>16</v>
      </c>
      <c r="L26" s="5">
        <v>89</v>
      </c>
      <c r="M26" s="5">
        <v>26</v>
      </c>
      <c r="N26" s="5">
        <v>6</v>
      </c>
      <c r="O26" s="5">
        <v>517</v>
      </c>
      <c r="P26" s="5">
        <v>33</v>
      </c>
      <c r="Q26" s="5">
        <v>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 t="s">
        <v>299</v>
      </c>
      <c r="X26" s="5" t="s">
        <v>7146</v>
      </c>
      <c r="Y26" s="7">
        <f t="shared" si="0"/>
        <v>24.88</v>
      </c>
      <c r="Z26" s="7">
        <f t="shared" si="1"/>
        <v>26.468085106382979</v>
      </c>
    </row>
    <row r="27" spans="1:26" x14ac:dyDescent="0.2">
      <c r="A27" s="5" t="s">
        <v>1338</v>
      </c>
      <c r="B27" s="5" t="s">
        <v>1253</v>
      </c>
      <c r="C27" s="5" t="s">
        <v>1305</v>
      </c>
      <c r="D27" s="5">
        <v>1</v>
      </c>
      <c r="E27" s="5">
        <v>0</v>
      </c>
      <c r="F27" s="5">
        <v>4</v>
      </c>
      <c r="G27" s="5">
        <v>6</v>
      </c>
      <c r="H27" s="5">
        <v>40</v>
      </c>
      <c r="I27" s="5">
        <v>32</v>
      </c>
      <c r="J27" s="5">
        <v>7</v>
      </c>
      <c r="K27" s="5">
        <v>5</v>
      </c>
      <c r="L27" s="5">
        <v>75</v>
      </c>
      <c r="M27" s="5">
        <v>77</v>
      </c>
      <c r="N27" s="5">
        <v>40</v>
      </c>
      <c r="O27" s="5">
        <v>939</v>
      </c>
      <c r="P27" s="5">
        <v>71</v>
      </c>
      <c r="Q27" s="5">
        <v>51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 t="s">
        <v>31</v>
      </c>
      <c r="X27" s="5" t="s">
        <v>4622</v>
      </c>
      <c r="Y27" s="7">
        <f t="shared" si="0"/>
        <v>24.83</v>
      </c>
      <c r="Z27" s="7">
        <f t="shared" si="1"/>
        <v>26.075845974329056</v>
      </c>
    </row>
    <row r="28" spans="1:26" x14ac:dyDescent="0.2">
      <c r="A28" s="5" t="s">
        <v>1601</v>
      </c>
      <c r="B28" s="5" t="s">
        <v>1253</v>
      </c>
      <c r="C28" s="5" t="s">
        <v>1266</v>
      </c>
      <c r="D28" s="5">
        <v>1</v>
      </c>
      <c r="E28" s="5">
        <v>0</v>
      </c>
      <c r="F28" s="5">
        <v>0</v>
      </c>
      <c r="G28" s="5">
        <v>0</v>
      </c>
      <c r="H28" s="5">
        <v>9</v>
      </c>
      <c r="I28" s="5">
        <v>8</v>
      </c>
      <c r="J28" s="5">
        <v>8</v>
      </c>
      <c r="K28" s="5">
        <v>0</v>
      </c>
      <c r="L28" s="5">
        <v>7</v>
      </c>
      <c r="M28" s="5">
        <v>19</v>
      </c>
      <c r="N28" s="5">
        <v>7</v>
      </c>
      <c r="O28" s="5">
        <v>248</v>
      </c>
      <c r="P28" s="5">
        <v>17</v>
      </c>
      <c r="Q28" s="5">
        <v>5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 t="s">
        <v>53</v>
      </c>
      <c r="X28" s="5" t="s">
        <v>1407</v>
      </c>
      <c r="Y28" s="7">
        <f t="shared" si="0"/>
        <v>24.685714285714287</v>
      </c>
      <c r="Z28" s="7">
        <f t="shared" si="1"/>
        <v>28.431444241316274</v>
      </c>
    </row>
    <row r="29" spans="1:26" x14ac:dyDescent="0.2">
      <c r="A29" s="5" t="s">
        <v>1864</v>
      </c>
      <c r="B29" s="5" t="s">
        <v>1253</v>
      </c>
      <c r="C29" s="5" t="s">
        <v>1261</v>
      </c>
      <c r="D29" s="5">
        <v>2</v>
      </c>
      <c r="E29" s="5">
        <v>1</v>
      </c>
      <c r="F29" s="5">
        <v>1</v>
      </c>
      <c r="G29" s="5">
        <v>11</v>
      </c>
      <c r="H29" s="5">
        <v>43</v>
      </c>
      <c r="I29" s="5">
        <v>80</v>
      </c>
      <c r="J29" s="5">
        <v>26</v>
      </c>
      <c r="K29" s="5">
        <v>19</v>
      </c>
      <c r="L29" s="5">
        <v>61</v>
      </c>
      <c r="M29" s="5">
        <v>80</v>
      </c>
      <c r="N29" s="5">
        <v>21</v>
      </c>
      <c r="O29" s="5">
        <v>1977</v>
      </c>
      <c r="P29" s="5">
        <v>68</v>
      </c>
      <c r="Q29" s="5">
        <v>41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 t="s">
        <v>31</v>
      </c>
      <c r="X29" s="5" t="s">
        <v>1836</v>
      </c>
      <c r="Y29" s="7">
        <f t="shared" si="0"/>
        <v>24.573333333333334</v>
      </c>
      <c r="Z29" s="7">
        <f t="shared" si="1"/>
        <v>25.160409556313994</v>
      </c>
    </row>
    <row r="30" spans="1:26" x14ac:dyDescent="0.2">
      <c r="A30" s="5" t="s">
        <v>1878</v>
      </c>
      <c r="B30" s="5" t="s">
        <v>1253</v>
      </c>
      <c r="C30" s="5" t="s">
        <v>1266</v>
      </c>
      <c r="D30" s="5">
        <v>3</v>
      </c>
      <c r="E30" s="5">
        <v>0</v>
      </c>
      <c r="F30" s="5">
        <v>4</v>
      </c>
      <c r="G30" s="5">
        <v>4</v>
      </c>
      <c r="H30" s="5">
        <v>47</v>
      </c>
      <c r="I30" s="5">
        <v>26</v>
      </c>
      <c r="J30" s="5">
        <v>30</v>
      </c>
      <c r="K30" s="5">
        <v>4</v>
      </c>
      <c r="L30" s="5">
        <v>9</v>
      </c>
      <c r="M30" s="5">
        <v>37</v>
      </c>
      <c r="N30" s="5">
        <v>41</v>
      </c>
      <c r="O30" s="5">
        <v>683</v>
      </c>
      <c r="P30" s="5">
        <v>39</v>
      </c>
      <c r="Q30" s="5">
        <v>72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 t="s">
        <v>93</v>
      </c>
      <c r="X30" s="5" t="s">
        <v>6242</v>
      </c>
      <c r="Y30" s="7">
        <f t="shared" si="0"/>
        <v>24.510714285714283</v>
      </c>
      <c r="Z30" s="7">
        <f t="shared" si="1"/>
        <v>32.153565851119204</v>
      </c>
    </row>
    <row r="31" spans="1:26" x14ac:dyDescent="0.2">
      <c r="A31" s="5" t="s">
        <v>1798</v>
      </c>
      <c r="B31" s="5" t="s">
        <v>1253</v>
      </c>
      <c r="C31" s="5" t="s">
        <v>1266</v>
      </c>
      <c r="D31" s="5">
        <v>3</v>
      </c>
      <c r="E31" s="5">
        <v>0</v>
      </c>
      <c r="F31" s="5">
        <v>4</v>
      </c>
      <c r="G31" s="5">
        <v>2</v>
      </c>
      <c r="H31" s="5">
        <v>28</v>
      </c>
      <c r="I31" s="5">
        <v>21</v>
      </c>
      <c r="J31" s="5">
        <v>18</v>
      </c>
      <c r="K31" s="5">
        <v>4</v>
      </c>
      <c r="L31" s="5">
        <v>10</v>
      </c>
      <c r="M31" s="5">
        <v>38</v>
      </c>
      <c r="N31" s="5">
        <v>24</v>
      </c>
      <c r="O31" s="5">
        <v>1349</v>
      </c>
      <c r="P31" s="5">
        <v>32</v>
      </c>
      <c r="Q31" s="5">
        <v>39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 t="s">
        <v>145</v>
      </c>
      <c r="X31" s="5" t="s">
        <v>7147</v>
      </c>
      <c r="Y31" s="7">
        <f t="shared" si="0"/>
        <v>24.3</v>
      </c>
      <c r="Z31" s="7">
        <f t="shared" si="1"/>
        <v>26.404724409448818</v>
      </c>
    </row>
    <row r="32" spans="1:26" x14ac:dyDescent="0.2">
      <c r="A32" s="5" t="s">
        <v>1941</v>
      </c>
      <c r="B32" s="5" t="s">
        <v>1253</v>
      </c>
      <c r="C32" s="5" t="s">
        <v>1288</v>
      </c>
      <c r="D32" s="5">
        <v>2</v>
      </c>
      <c r="E32" s="5">
        <v>0</v>
      </c>
      <c r="F32" s="5">
        <v>0</v>
      </c>
      <c r="G32" s="5">
        <v>1</v>
      </c>
      <c r="H32" s="5">
        <v>26</v>
      </c>
      <c r="I32" s="5">
        <v>44</v>
      </c>
      <c r="J32" s="5">
        <v>7</v>
      </c>
      <c r="K32" s="5">
        <v>30</v>
      </c>
      <c r="L32" s="5">
        <v>227</v>
      </c>
      <c r="M32" s="5">
        <v>52</v>
      </c>
      <c r="N32" s="5">
        <v>6</v>
      </c>
      <c r="O32" s="5">
        <v>1646</v>
      </c>
      <c r="P32" s="5">
        <v>49</v>
      </c>
      <c r="Q32" s="5">
        <v>14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 t="s">
        <v>28</v>
      </c>
      <c r="X32" s="5" t="s">
        <v>1591</v>
      </c>
      <c r="Y32" s="7">
        <f t="shared" si="0"/>
        <v>24.238235294117647</v>
      </c>
      <c r="Z32" s="7">
        <f t="shared" si="1"/>
        <v>24.238235294117647</v>
      </c>
    </row>
    <row r="33" spans="1:26" x14ac:dyDescent="0.2">
      <c r="A33" s="5" t="s">
        <v>1262</v>
      </c>
      <c r="B33" s="5" t="s">
        <v>1253</v>
      </c>
      <c r="C33" s="5" t="s">
        <v>1261</v>
      </c>
      <c r="D33" s="5">
        <v>11</v>
      </c>
      <c r="E33" s="5">
        <v>0</v>
      </c>
      <c r="F33" s="5">
        <v>9</v>
      </c>
      <c r="G33" s="5">
        <v>2</v>
      </c>
      <c r="H33" s="5">
        <v>38</v>
      </c>
      <c r="I33" s="5">
        <v>19</v>
      </c>
      <c r="J33" s="5">
        <v>40</v>
      </c>
      <c r="K33" s="5">
        <v>2</v>
      </c>
      <c r="L33" s="5">
        <v>11</v>
      </c>
      <c r="M33" s="5">
        <v>8</v>
      </c>
      <c r="N33" s="5">
        <v>68</v>
      </c>
      <c r="O33" s="5">
        <v>1100</v>
      </c>
      <c r="P33" s="5">
        <v>9</v>
      </c>
      <c r="Q33" s="5">
        <v>33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 t="s">
        <v>63</v>
      </c>
      <c r="X33" s="5" t="s">
        <v>5950</v>
      </c>
      <c r="Y33" s="7">
        <f t="shared" si="0"/>
        <v>24.234375</v>
      </c>
      <c r="Z33" s="7">
        <f t="shared" si="1"/>
        <v>27.020905923344948</v>
      </c>
    </row>
    <row r="34" spans="1:26" x14ac:dyDescent="0.2">
      <c r="A34" s="5" t="s">
        <v>1520</v>
      </c>
      <c r="B34" s="5" t="s">
        <v>1253</v>
      </c>
      <c r="C34" s="5" t="s">
        <v>1288</v>
      </c>
      <c r="D34" s="5">
        <v>0</v>
      </c>
      <c r="E34" s="5">
        <v>0</v>
      </c>
      <c r="F34" s="5">
        <v>4</v>
      </c>
      <c r="G34" s="5">
        <v>4</v>
      </c>
      <c r="H34" s="5">
        <v>45</v>
      </c>
      <c r="I34" s="5">
        <v>37</v>
      </c>
      <c r="J34" s="5">
        <v>1</v>
      </c>
      <c r="K34" s="5">
        <v>12</v>
      </c>
      <c r="L34" s="5">
        <v>100</v>
      </c>
      <c r="M34" s="5">
        <v>83</v>
      </c>
      <c r="N34" s="5">
        <v>20</v>
      </c>
      <c r="O34" s="5">
        <v>813</v>
      </c>
      <c r="P34" s="5">
        <v>91</v>
      </c>
      <c r="Q34" s="5">
        <v>44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 t="s">
        <v>40</v>
      </c>
      <c r="X34" s="5" t="s">
        <v>252</v>
      </c>
      <c r="Y34" s="7">
        <f t="shared" si="0"/>
        <v>23.929032258064513</v>
      </c>
      <c r="Z34" s="7">
        <f t="shared" si="1"/>
        <v>24.995132909022836</v>
      </c>
    </row>
    <row r="35" spans="1:26" x14ac:dyDescent="0.2">
      <c r="A35" s="5" t="s">
        <v>1403</v>
      </c>
      <c r="B35" s="5" t="s">
        <v>1253</v>
      </c>
      <c r="C35" s="5" t="s">
        <v>1261</v>
      </c>
      <c r="D35" s="5">
        <v>2</v>
      </c>
      <c r="E35" s="5">
        <v>0</v>
      </c>
      <c r="F35" s="5">
        <v>1</v>
      </c>
      <c r="G35" s="5">
        <v>6</v>
      </c>
      <c r="H35" s="5">
        <v>38</v>
      </c>
      <c r="I35" s="5">
        <v>36</v>
      </c>
      <c r="J35" s="5">
        <v>7</v>
      </c>
      <c r="K35" s="5">
        <v>16</v>
      </c>
      <c r="L35" s="5">
        <v>38</v>
      </c>
      <c r="M35" s="5">
        <v>72</v>
      </c>
      <c r="N35" s="5">
        <v>24</v>
      </c>
      <c r="O35" s="5">
        <v>1461</v>
      </c>
      <c r="P35" s="5">
        <v>80</v>
      </c>
      <c r="Q35" s="5">
        <v>49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 t="s">
        <v>31</v>
      </c>
      <c r="X35" s="5" t="s">
        <v>1378</v>
      </c>
      <c r="Y35" s="7">
        <f t="shared" si="0"/>
        <v>23.87</v>
      </c>
      <c r="Z35" s="7">
        <f t="shared" si="1"/>
        <v>25.687126345157434</v>
      </c>
    </row>
    <row r="36" spans="1:26" x14ac:dyDescent="0.2">
      <c r="A36" s="5" t="s">
        <v>1377</v>
      </c>
      <c r="B36" s="5" t="s">
        <v>1253</v>
      </c>
      <c r="C36" s="5" t="s">
        <v>1254</v>
      </c>
      <c r="D36" s="5">
        <v>2</v>
      </c>
      <c r="E36" s="5">
        <v>0</v>
      </c>
      <c r="F36" s="5">
        <v>1</v>
      </c>
      <c r="G36" s="5">
        <v>0</v>
      </c>
      <c r="H36" s="5">
        <v>10</v>
      </c>
      <c r="I36" s="5">
        <v>11</v>
      </c>
      <c r="J36" s="5">
        <v>13</v>
      </c>
      <c r="K36" s="5">
        <v>1</v>
      </c>
      <c r="L36" s="5">
        <v>20</v>
      </c>
      <c r="M36" s="5">
        <v>32</v>
      </c>
      <c r="N36" s="5">
        <v>22</v>
      </c>
      <c r="O36" s="5">
        <v>1497</v>
      </c>
      <c r="P36" s="5">
        <v>16</v>
      </c>
      <c r="Q36" s="5">
        <v>23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 t="s">
        <v>77</v>
      </c>
      <c r="X36" s="5" t="s">
        <v>901</v>
      </c>
      <c r="Y36" s="7">
        <f t="shared" si="0"/>
        <v>23.668421052631583</v>
      </c>
      <c r="Z36" s="7">
        <f t="shared" si="1"/>
        <v>24.308108108108112</v>
      </c>
    </row>
    <row r="37" spans="1:26" x14ac:dyDescent="0.2">
      <c r="A37" s="5" t="s">
        <v>1397</v>
      </c>
      <c r="B37" s="5" t="s">
        <v>1253</v>
      </c>
      <c r="C37" s="5" t="s">
        <v>1353</v>
      </c>
      <c r="D37" s="5">
        <v>2</v>
      </c>
      <c r="E37" s="5">
        <v>0</v>
      </c>
      <c r="F37" s="5">
        <v>0</v>
      </c>
      <c r="G37" s="5">
        <v>0</v>
      </c>
      <c r="H37" s="5">
        <v>15</v>
      </c>
      <c r="I37" s="5">
        <v>21</v>
      </c>
      <c r="J37" s="5">
        <v>4</v>
      </c>
      <c r="K37" s="5">
        <v>26</v>
      </c>
      <c r="L37" s="5">
        <v>145</v>
      </c>
      <c r="M37" s="5">
        <v>57</v>
      </c>
      <c r="N37" s="5">
        <v>5</v>
      </c>
      <c r="O37" s="5">
        <v>1370</v>
      </c>
      <c r="P37" s="5">
        <v>25</v>
      </c>
      <c r="Q37" s="5">
        <v>14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 t="s">
        <v>75</v>
      </c>
      <c r="X37" s="5" t="s">
        <v>1303</v>
      </c>
      <c r="Y37" s="7">
        <f t="shared" si="0"/>
        <v>23.518518518518519</v>
      </c>
      <c r="Z37" s="7">
        <f t="shared" si="1"/>
        <v>24.880278624292554</v>
      </c>
    </row>
    <row r="38" spans="1:26" x14ac:dyDescent="0.2">
      <c r="A38" s="5" t="s">
        <v>1258</v>
      </c>
      <c r="B38" s="5" t="s">
        <v>1253</v>
      </c>
      <c r="C38" s="5" t="s">
        <v>1254</v>
      </c>
      <c r="D38" s="5">
        <v>17</v>
      </c>
      <c r="E38" s="5">
        <v>0</v>
      </c>
      <c r="F38" s="5">
        <v>5</v>
      </c>
      <c r="G38" s="5">
        <v>0</v>
      </c>
      <c r="H38" s="5">
        <v>45</v>
      </c>
      <c r="I38" s="5">
        <v>31</v>
      </c>
      <c r="J38" s="5">
        <v>56</v>
      </c>
      <c r="K38" s="5">
        <v>1</v>
      </c>
      <c r="L38" s="5">
        <v>16</v>
      </c>
      <c r="M38" s="5">
        <v>9</v>
      </c>
      <c r="N38" s="5">
        <v>27</v>
      </c>
      <c r="O38" s="5">
        <v>541</v>
      </c>
      <c r="P38" s="5">
        <v>4</v>
      </c>
      <c r="Q38" s="5">
        <v>44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 t="s">
        <v>40</v>
      </c>
      <c r="X38" s="5" t="s">
        <v>3953</v>
      </c>
      <c r="Y38" s="7">
        <f t="shared" si="0"/>
        <v>23.180645161290322</v>
      </c>
      <c r="Z38" s="7">
        <f t="shared" si="1"/>
        <v>26.078225806451613</v>
      </c>
    </row>
    <row r="39" spans="1:26" x14ac:dyDescent="0.2">
      <c r="A39" s="5" t="s">
        <v>1341</v>
      </c>
      <c r="B39" s="5" t="s">
        <v>1253</v>
      </c>
      <c r="C39" s="5" t="s">
        <v>1254</v>
      </c>
      <c r="D39" s="5">
        <v>2</v>
      </c>
      <c r="E39" s="5">
        <v>0</v>
      </c>
      <c r="F39" s="5">
        <v>3</v>
      </c>
      <c r="G39" s="5">
        <v>6</v>
      </c>
      <c r="H39" s="5">
        <v>38</v>
      </c>
      <c r="I39" s="5">
        <v>39</v>
      </c>
      <c r="J39" s="5">
        <v>9</v>
      </c>
      <c r="K39" s="5">
        <v>5</v>
      </c>
      <c r="L39" s="5">
        <v>24</v>
      </c>
      <c r="M39" s="5">
        <v>43</v>
      </c>
      <c r="N39" s="5">
        <v>33</v>
      </c>
      <c r="O39" s="5">
        <v>2348</v>
      </c>
      <c r="P39" s="5">
        <v>46</v>
      </c>
      <c r="Q39" s="5">
        <v>11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 t="s">
        <v>111</v>
      </c>
      <c r="X39" s="5" t="s">
        <v>5211</v>
      </c>
      <c r="Y39" s="7">
        <f t="shared" si="0"/>
        <v>23.165384615384614</v>
      </c>
      <c r="Z39" s="7">
        <f t="shared" si="1"/>
        <v>27.600305498981665</v>
      </c>
    </row>
    <row r="40" spans="1:26" x14ac:dyDescent="0.2">
      <c r="A40" s="5" t="s">
        <v>4453</v>
      </c>
      <c r="B40" s="5" t="s">
        <v>1253</v>
      </c>
      <c r="C40" s="5" t="s">
        <v>1263</v>
      </c>
      <c r="D40" s="5">
        <v>2</v>
      </c>
      <c r="E40" s="5">
        <v>0</v>
      </c>
      <c r="F40" s="5">
        <v>2</v>
      </c>
      <c r="G40" s="5">
        <v>1</v>
      </c>
      <c r="H40" s="5">
        <v>9</v>
      </c>
      <c r="I40" s="5">
        <v>32</v>
      </c>
      <c r="J40" s="5">
        <v>7</v>
      </c>
      <c r="K40" s="5">
        <v>21</v>
      </c>
      <c r="L40" s="5">
        <v>119</v>
      </c>
      <c r="M40" s="5">
        <v>42</v>
      </c>
      <c r="N40" s="5">
        <v>9</v>
      </c>
      <c r="O40" s="5">
        <v>403</v>
      </c>
      <c r="P40" s="5">
        <v>52</v>
      </c>
      <c r="Q40" s="5">
        <v>12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 t="s">
        <v>99</v>
      </c>
      <c r="X40" s="5" t="s">
        <v>5072</v>
      </c>
      <c r="Y40" s="7">
        <f t="shared" si="0"/>
        <v>23.036363636363635</v>
      </c>
      <c r="Z40" s="7">
        <f t="shared" si="1"/>
        <v>26.049114791547687</v>
      </c>
    </row>
    <row r="41" spans="1:26" x14ac:dyDescent="0.2">
      <c r="A41" s="5" t="s">
        <v>1483</v>
      </c>
      <c r="B41" s="5" t="s">
        <v>1253</v>
      </c>
      <c r="C41" s="5" t="s">
        <v>1254</v>
      </c>
      <c r="D41" s="5">
        <v>9</v>
      </c>
      <c r="E41" s="5">
        <v>0</v>
      </c>
      <c r="F41" s="5">
        <v>2</v>
      </c>
      <c r="G41" s="5">
        <v>1</v>
      </c>
      <c r="H41" s="5">
        <v>43</v>
      </c>
      <c r="I41" s="5">
        <v>39</v>
      </c>
      <c r="J41" s="5">
        <v>37</v>
      </c>
      <c r="K41" s="5">
        <v>0</v>
      </c>
      <c r="L41" s="5">
        <v>8</v>
      </c>
      <c r="M41" s="5">
        <v>15</v>
      </c>
      <c r="N41" s="5">
        <v>43</v>
      </c>
      <c r="O41" s="5">
        <v>1123</v>
      </c>
      <c r="P41" s="5">
        <v>26</v>
      </c>
      <c r="Q41" s="5">
        <v>76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 t="s">
        <v>63</v>
      </c>
      <c r="X41" s="5" t="s">
        <v>5930</v>
      </c>
      <c r="Y41" s="7">
        <f t="shared" si="0"/>
        <v>22.837499999999999</v>
      </c>
      <c r="Z41" s="7">
        <f t="shared" si="1"/>
        <v>29.3756141134435</v>
      </c>
    </row>
    <row r="42" spans="1:26" x14ac:dyDescent="0.2">
      <c r="A42" s="5" t="s">
        <v>1462</v>
      </c>
      <c r="B42" s="5" t="s">
        <v>1253</v>
      </c>
      <c r="C42" s="5" t="s">
        <v>1288</v>
      </c>
      <c r="D42" s="5">
        <v>10</v>
      </c>
      <c r="E42" s="5">
        <v>1</v>
      </c>
      <c r="F42" s="5">
        <v>2</v>
      </c>
      <c r="G42" s="5">
        <v>4</v>
      </c>
      <c r="H42" s="5">
        <v>75</v>
      </c>
      <c r="I42" s="5">
        <v>88</v>
      </c>
      <c r="J42" s="5">
        <v>45</v>
      </c>
      <c r="K42" s="5">
        <v>4</v>
      </c>
      <c r="L42" s="5">
        <v>26</v>
      </c>
      <c r="M42" s="5">
        <v>35</v>
      </c>
      <c r="N42" s="5">
        <v>39</v>
      </c>
      <c r="O42" s="5">
        <v>402</v>
      </c>
      <c r="P42" s="5">
        <v>29</v>
      </c>
      <c r="Q42" s="5">
        <v>89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 t="s">
        <v>63</v>
      </c>
      <c r="X42" s="5" t="s">
        <v>4607</v>
      </c>
      <c r="Y42" s="7">
        <f t="shared" si="0"/>
        <v>22.834375000000001</v>
      </c>
      <c r="Z42" s="7">
        <f t="shared" si="1"/>
        <v>25.244913627639157</v>
      </c>
    </row>
    <row r="43" spans="1:26" x14ac:dyDescent="0.2">
      <c r="A43" s="5" t="s">
        <v>1354</v>
      </c>
      <c r="B43" s="5" t="s">
        <v>1253</v>
      </c>
      <c r="C43" s="5" t="s">
        <v>1254</v>
      </c>
      <c r="D43" s="5">
        <v>0</v>
      </c>
      <c r="E43" s="5">
        <v>0</v>
      </c>
      <c r="F43" s="5">
        <v>0</v>
      </c>
      <c r="G43" s="5">
        <v>0</v>
      </c>
      <c r="H43" s="5">
        <v>1</v>
      </c>
      <c r="I43" s="5">
        <v>1</v>
      </c>
      <c r="J43" s="5">
        <v>0</v>
      </c>
      <c r="K43" s="5">
        <v>0</v>
      </c>
      <c r="L43" s="5">
        <v>6</v>
      </c>
      <c r="M43" s="5">
        <v>2</v>
      </c>
      <c r="N43" s="5">
        <v>0</v>
      </c>
      <c r="O43" s="5">
        <v>28</v>
      </c>
      <c r="P43" s="5">
        <v>3</v>
      </c>
      <c r="Q43" s="5">
        <v>1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 t="s">
        <v>33</v>
      </c>
      <c r="X43" s="5" t="s">
        <v>5545</v>
      </c>
      <c r="Y43" s="7">
        <f t="shared" si="0"/>
        <v>22.8</v>
      </c>
      <c r="Z43" s="7">
        <f t="shared" si="1"/>
        <v>33.639344262295083</v>
      </c>
    </row>
    <row r="44" spans="1:26" x14ac:dyDescent="0.2">
      <c r="A44" s="5" t="s">
        <v>1359</v>
      </c>
      <c r="B44" s="5" t="s">
        <v>1253</v>
      </c>
      <c r="C44" s="5" t="s">
        <v>1254</v>
      </c>
      <c r="D44" s="5">
        <v>1</v>
      </c>
      <c r="E44" s="5">
        <v>0</v>
      </c>
      <c r="F44" s="5">
        <v>0</v>
      </c>
      <c r="G44" s="5">
        <v>1</v>
      </c>
      <c r="H44" s="5">
        <v>51</v>
      </c>
      <c r="I44" s="5">
        <v>13</v>
      </c>
      <c r="J44" s="5">
        <v>18</v>
      </c>
      <c r="K44" s="5">
        <v>4</v>
      </c>
      <c r="L44" s="5">
        <v>42</v>
      </c>
      <c r="M44" s="5">
        <v>46</v>
      </c>
      <c r="N44" s="5">
        <v>17</v>
      </c>
      <c r="O44" s="5">
        <v>1534</v>
      </c>
      <c r="P44" s="5">
        <v>47</v>
      </c>
      <c r="Q44" s="5">
        <v>54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 t="s">
        <v>40</v>
      </c>
      <c r="X44" s="5" t="s">
        <v>1818</v>
      </c>
      <c r="Y44" s="7">
        <f t="shared" si="0"/>
        <v>22.690322580645162</v>
      </c>
      <c r="Z44" s="7">
        <f t="shared" si="1"/>
        <v>24.767605633802816</v>
      </c>
    </row>
    <row r="45" spans="1:26" x14ac:dyDescent="0.2">
      <c r="A45" s="5" t="s">
        <v>1541</v>
      </c>
      <c r="B45" s="5" t="s">
        <v>1253</v>
      </c>
      <c r="C45" s="5" t="s">
        <v>4338</v>
      </c>
      <c r="D45" s="5">
        <v>4</v>
      </c>
      <c r="E45" s="5">
        <v>0</v>
      </c>
      <c r="F45" s="5">
        <v>0</v>
      </c>
      <c r="G45" s="5">
        <v>3</v>
      </c>
      <c r="H45" s="5">
        <v>15</v>
      </c>
      <c r="I45" s="5">
        <v>14</v>
      </c>
      <c r="J45" s="5">
        <v>19</v>
      </c>
      <c r="K45" s="5">
        <v>1</v>
      </c>
      <c r="L45" s="5">
        <v>4</v>
      </c>
      <c r="M45" s="5">
        <v>7</v>
      </c>
      <c r="N45" s="5">
        <v>11</v>
      </c>
      <c r="O45" s="5">
        <v>217</v>
      </c>
      <c r="P45" s="5">
        <v>12</v>
      </c>
      <c r="Q45" s="5">
        <v>24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 t="s">
        <v>458</v>
      </c>
      <c r="X45" s="5" t="s">
        <v>7148</v>
      </c>
      <c r="Y45" s="7">
        <f t="shared" si="0"/>
        <v>22.654545454545453</v>
      </c>
      <c r="Z45" s="7">
        <f t="shared" si="1"/>
        <v>30.431478968792401</v>
      </c>
    </row>
    <row r="46" spans="1:26" x14ac:dyDescent="0.2">
      <c r="A46" s="5" t="s">
        <v>1524</v>
      </c>
      <c r="B46" s="5" t="s">
        <v>1253</v>
      </c>
      <c r="C46" s="5" t="s">
        <v>5922</v>
      </c>
      <c r="D46" s="5">
        <v>4</v>
      </c>
      <c r="E46" s="5">
        <v>0</v>
      </c>
      <c r="F46" s="5">
        <v>8</v>
      </c>
      <c r="G46" s="5">
        <v>2</v>
      </c>
      <c r="H46" s="5">
        <v>40</v>
      </c>
      <c r="I46" s="5">
        <v>16</v>
      </c>
      <c r="J46" s="5">
        <v>39</v>
      </c>
      <c r="K46" s="5">
        <v>3</v>
      </c>
      <c r="L46" s="5">
        <v>54</v>
      </c>
      <c r="M46" s="5">
        <v>36</v>
      </c>
      <c r="N46" s="5">
        <v>56</v>
      </c>
      <c r="O46" s="5">
        <v>626</v>
      </c>
      <c r="P46" s="5">
        <v>16</v>
      </c>
      <c r="Q46" s="5">
        <v>32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 t="s">
        <v>134</v>
      </c>
      <c r="X46" s="5" t="s">
        <v>5724</v>
      </c>
      <c r="Y46" s="7">
        <f t="shared" si="0"/>
        <v>22.563636363636363</v>
      </c>
      <c r="Z46" s="7">
        <f t="shared" si="1"/>
        <v>23.738575982996814</v>
      </c>
    </row>
    <row r="47" spans="1:26" x14ac:dyDescent="0.2">
      <c r="A47" s="5" t="s">
        <v>1513</v>
      </c>
      <c r="B47" s="5" t="s">
        <v>1253</v>
      </c>
      <c r="C47" s="5" t="s">
        <v>1353</v>
      </c>
      <c r="D47" s="5">
        <v>1</v>
      </c>
      <c r="E47" s="5">
        <v>0</v>
      </c>
      <c r="F47" s="5">
        <v>5</v>
      </c>
      <c r="G47" s="5">
        <v>1</v>
      </c>
      <c r="H47" s="5">
        <v>47</v>
      </c>
      <c r="I47" s="5">
        <v>35</v>
      </c>
      <c r="J47" s="5">
        <v>14</v>
      </c>
      <c r="K47" s="5">
        <v>5</v>
      </c>
      <c r="L47" s="5">
        <v>52</v>
      </c>
      <c r="M47" s="5">
        <v>70</v>
      </c>
      <c r="N47" s="5">
        <v>32</v>
      </c>
      <c r="O47" s="5">
        <v>965</v>
      </c>
      <c r="P47" s="5">
        <v>45</v>
      </c>
      <c r="Q47" s="5">
        <v>53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 t="s">
        <v>40</v>
      </c>
      <c r="X47" s="5" t="s">
        <v>4178</v>
      </c>
      <c r="Y47" s="7">
        <f t="shared" si="0"/>
        <v>22.467741935483872</v>
      </c>
      <c r="Z47" s="7">
        <f t="shared" si="1"/>
        <v>27.183434518647008</v>
      </c>
    </row>
    <row r="48" spans="1:26" x14ac:dyDescent="0.2">
      <c r="A48" s="5" t="s">
        <v>1465</v>
      </c>
      <c r="B48" s="5" t="s">
        <v>1253</v>
      </c>
      <c r="C48" s="5" t="s">
        <v>1276</v>
      </c>
      <c r="D48" s="5">
        <v>0</v>
      </c>
      <c r="E48" s="5">
        <v>0</v>
      </c>
      <c r="F48" s="5">
        <v>0</v>
      </c>
      <c r="G48" s="5">
        <v>3</v>
      </c>
      <c r="H48" s="5">
        <v>9</v>
      </c>
      <c r="I48" s="5">
        <v>23</v>
      </c>
      <c r="J48" s="5">
        <v>5</v>
      </c>
      <c r="K48" s="5">
        <v>11</v>
      </c>
      <c r="L48" s="5">
        <v>97</v>
      </c>
      <c r="M48" s="5">
        <v>42</v>
      </c>
      <c r="N48" s="5">
        <v>7</v>
      </c>
      <c r="O48" s="5">
        <v>648</v>
      </c>
      <c r="P48" s="5">
        <v>24</v>
      </c>
      <c r="Q48" s="5">
        <v>3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 t="s">
        <v>172</v>
      </c>
      <c r="X48" s="5" t="s">
        <v>1049</v>
      </c>
      <c r="Y48" s="7">
        <f t="shared" si="0"/>
        <v>22.393750000000001</v>
      </c>
      <c r="Z48" s="7">
        <f t="shared" si="1"/>
        <v>22.393750000000001</v>
      </c>
    </row>
    <row r="49" spans="1:26" x14ac:dyDescent="0.2">
      <c r="A49" s="5" t="s">
        <v>1337</v>
      </c>
      <c r="B49" s="5" t="s">
        <v>1253</v>
      </c>
      <c r="C49" s="5" t="s">
        <v>1269</v>
      </c>
      <c r="D49" s="5">
        <v>0</v>
      </c>
      <c r="E49" s="5">
        <v>0</v>
      </c>
      <c r="F49" s="5">
        <v>0</v>
      </c>
      <c r="G49" s="5">
        <v>1</v>
      </c>
      <c r="H49" s="5">
        <v>10</v>
      </c>
      <c r="I49" s="5">
        <v>11</v>
      </c>
      <c r="J49" s="5">
        <v>0</v>
      </c>
      <c r="K49" s="5">
        <v>13</v>
      </c>
      <c r="L49" s="5">
        <v>116</v>
      </c>
      <c r="M49" s="5">
        <v>24</v>
      </c>
      <c r="N49" s="5">
        <v>3</v>
      </c>
      <c r="O49" s="5">
        <v>379</v>
      </c>
      <c r="P49" s="5">
        <v>18</v>
      </c>
      <c r="Q49" s="5">
        <v>5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 t="s">
        <v>299</v>
      </c>
      <c r="X49" s="5" t="s">
        <v>7149</v>
      </c>
      <c r="Y49" s="7">
        <f t="shared" si="0"/>
        <v>22.326666666666664</v>
      </c>
      <c r="Z49" s="7">
        <f t="shared" si="1"/>
        <v>28.953890489913544</v>
      </c>
    </row>
    <row r="50" spans="1:26" x14ac:dyDescent="0.2">
      <c r="A50" s="5" t="s">
        <v>1526</v>
      </c>
      <c r="B50" s="5" t="s">
        <v>1253</v>
      </c>
      <c r="C50" s="5" t="s">
        <v>1278</v>
      </c>
      <c r="D50" s="5">
        <v>8</v>
      </c>
      <c r="E50" s="5">
        <v>0</v>
      </c>
      <c r="F50" s="5">
        <v>5</v>
      </c>
      <c r="G50" s="5">
        <v>6</v>
      </c>
      <c r="H50" s="5">
        <v>73</v>
      </c>
      <c r="I50" s="5">
        <v>73</v>
      </c>
      <c r="J50" s="5">
        <v>42</v>
      </c>
      <c r="K50" s="5">
        <v>2</v>
      </c>
      <c r="L50" s="5">
        <v>10</v>
      </c>
      <c r="M50" s="5">
        <v>26</v>
      </c>
      <c r="N50" s="5">
        <v>41</v>
      </c>
      <c r="O50" s="5">
        <v>538</v>
      </c>
      <c r="P50" s="5">
        <v>50</v>
      </c>
      <c r="Q50" s="5">
        <v>67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 t="s">
        <v>63</v>
      </c>
      <c r="X50" s="5" t="s">
        <v>1286</v>
      </c>
      <c r="Y50" s="7">
        <f t="shared" si="0"/>
        <v>22.306249999999999</v>
      </c>
      <c r="Z50" s="7">
        <f t="shared" si="1"/>
        <v>24.08773903262092</v>
      </c>
    </row>
    <row r="51" spans="1:26" x14ac:dyDescent="0.2">
      <c r="A51" s="5" t="s">
        <v>1357</v>
      </c>
      <c r="B51" s="5" t="s">
        <v>1253</v>
      </c>
      <c r="C51" s="5" t="s">
        <v>1311</v>
      </c>
      <c r="D51" s="5">
        <v>1</v>
      </c>
      <c r="E51" s="5">
        <v>1</v>
      </c>
      <c r="F51" s="5">
        <v>0</v>
      </c>
      <c r="G51" s="5">
        <v>4</v>
      </c>
      <c r="H51" s="5">
        <v>23</v>
      </c>
      <c r="I51" s="5">
        <v>12</v>
      </c>
      <c r="J51" s="5">
        <v>3</v>
      </c>
      <c r="K51" s="5">
        <v>9</v>
      </c>
      <c r="L51" s="5">
        <v>114</v>
      </c>
      <c r="M51" s="5">
        <v>31</v>
      </c>
      <c r="N51" s="5">
        <v>0</v>
      </c>
      <c r="O51" s="5">
        <v>416</v>
      </c>
      <c r="P51" s="5">
        <v>24</v>
      </c>
      <c r="Q51" s="5">
        <v>3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 t="s">
        <v>172</v>
      </c>
      <c r="X51" s="5" t="s">
        <v>3428</v>
      </c>
      <c r="Y51" s="7">
        <f t="shared" si="0"/>
        <v>22.131250000000001</v>
      </c>
      <c r="Z51" s="7">
        <f t="shared" si="1"/>
        <v>23.415870683321089</v>
      </c>
    </row>
    <row r="52" spans="1:26" x14ac:dyDescent="0.2">
      <c r="A52" s="5" t="s">
        <v>1350</v>
      </c>
      <c r="B52" s="5" t="s">
        <v>1253</v>
      </c>
      <c r="C52" s="5" t="s">
        <v>1266</v>
      </c>
      <c r="D52" s="5">
        <v>0</v>
      </c>
      <c r="E52" s="5">
        <v>0</v>
      </c>
      <c r="F52" s="5">
        <v>2</v>
      </c>
      <c r="G52" s="5">
        <v>4</v>
      </c>
      <c r="H52" s="5">
        <v>31</v>
      </c>
      <c r="I52" s="5">
        <v>28</v>
      </c>
      <c r="J52" s="5">
        <v>7</v>
      </c>
      <c r="K52" s="5">
        <v>2</v>
      </c>
      <c r="L52" s="5">
        <v>66</v>
      </c>
      <c r="M52" s="5">
        <v>40</v>
      </c>
      <c r="N52" s="5">
        <v>33</v>
      </c>
      <c r="O52" s="5">
        <v>705</v>
      </c>
      <c r="P52" s="5">
        <v>47</v>
      </c>
      <c r="Q52" s="5">
        <v>16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 t="s">
        <v>99</v>
      </c>
      <c r="X52" s="5" t="s">
        <v>2508</v>
      </c>
      <c r="Y52" s="7">
        <f t="shared" si="0"/>
        <v>22.022727272727273</v>
      </c>
      <c r="Z52" s="7">
        <f t="shared" si="1"/>
        <v>22.758350730688935</v>
      </c>
    </row>
    <row r="53" spans="1:26" x14ac:dyDescent="0.2">
      <c r="A53" s="5" t="s">
        <v>1478</v>
      </c>
      <c r="B53" s="5" t="s">
        <v>1253</v>
      </c>
      <c r="C53" s="5" t="s">
        <v>1256</v>
      </c>
      <c r="D53" s="5">
        <v>1</v>
      </c>
      <c r="E53" s="5">
        <v>0</v>
      </c>
      <c r="F53" s="5">
        <v>3</v>
      </c>
      <c r="G53" s="5">
        <v>5</v>
      </c>
      <c r="H53" s="5">
        <v>53</v>
      </c>
      <c r="I53" s="5">
        <v>36</v>
      </c>
      <c r="J53" s="5">
        <v>9</v>
      </c>
      <c r="K53" s="5">
        <v>0</v>
      </c>
      <c r="L53" s="5">
        <v>72</v>
      </c>
      <c r="M53" s="5">
        <v>82</v>
      </c>
      <c r="N53" s="5">
        <v>16</v>
      </c>
      <c r="O53" s="5">
        <v>733</v>
      </c>
      <c r="P53" s="5">
        <v>56</v>
      </c>
      <c r="Q53" s="5">
        <v>18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 t="s">
        <v>111</v>
      </c>
      <c r="X53" s="5" t="s">
        <v>4634</v>
      </c>
      <c r="Y53" s="7">
        <f t="shared" si="0"/>
        <v>21.934615384615384</v>
      </c>
      <c r="Z53" s="7">
        <f t="shared" si="1"/>
        <v>25.421991084695392</v>
      </c>
    </row>
    <row r="54" spans="1:26" x14ac:dyDescent="0.2">
      <c r="A54" s="5" t="s">
        <v>1392</v>
      </c>
      <c r="B54" s="5" t="s">
        <v>1253</v>
      </c>
      <c r="C54" s="5" t="s">
        <v>7142</v>
      </c>
      <c r="D54" s="5">
        <v>2</v>
      </c>
      <c r="E54" s="5">
        <v>0</v>
      </c>
      <c r="F54" s="5">
        <v>1</v>
      </c>
      <c r="G54" s="5">
        <v>5</v>
      </c>
      <c r="H54" s="5">
        <v>54</v>
      </c>
      <c r="I54" s="5">
        <v>38</v>
      </c>
      <c r="J54" s="5">
        <v>11</v>
      </c>
      <c r="K54" s="5">
        <v>4</v>
      </c>
      <c r="L54" s="5">
        <v>24</v>
      </c>
      <c r="M54" s="5">
        <v>28</v>
      </c>
      <c r="N54" s="5">
        <v>60</v>
      </c>
      <c r="O54" s="5">
        <v>799</v>
      </c>
      <c r="P54" s="5">
        <v>71</v>
      </c>
      <c r="Q54" s="5">
        <v>44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 t="s">
        <v>31</v>
      </c>
      <c r="X54" s="5" t="s">
        <v>3404</v>
      </c>
      <c r="Y54" s="7">
        <f t="shared" si="0"/>
        <v>21.863333333333333</v>
      </c>
      <c r="Z54" s="7">
        <f t="shared" si="1"/>
        <v>27.871104815864019</v>
      </c>
    </row>
    <row r="55" spans="1:26" x14ac:dyDescent="0.2">
      <c r="A55" s="5" t="s">
        <v>3438</v>
      </c>
      <c r="B55" s="5" t="s">
        <v>1253</v>
      </c>
      <c r="C55" s="5" t="s">
        <v>1254</v>
      </c>
      <c r="D55" s="5">
        <v>5</v>
      </c>
      <c r="E55" s="5">
        <v>0</v>
      </c>
      <c r="F55" s="5">
        <v>4</v>
      </c>
      <c r="G55" s="5">
        <v>4</v>
      </c>
      <c r="H55" s="5">
        <v>25</v>
      </c>
      <c r="I55" s="5">
        <v>33</v>
      </c>
      <c r="J55" s="5">
        <v>13</v>
      </c>
      <c r="K55" s="5">
        <v>3</v>
      </c>
      <c r="L55" s="5">
        <v>12</v>
      </c>
      <c r="M55" s="5">
        <v>28</v>
      </c>
      <c r="N55" s="5">
        <v>26</v>
      </c>
      <c r="O55" s="5">
        <v>1136</v>
      </c>
      <c r="P55" s="5">
        <v>24</v>
      </c>
      <c r="Q55" s="5">
        <v>21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 t="s">
        <v>334</v>
      </c>
      <c r="X55" s="5" t="s">
        <v>6805</v>
      </c>
      <c r="Y55" s="7">
        <f t="shared" si="0"/>
        <v>21.830000000000002</v>
      </c>
      <c r="Z55" s="7">
        <f t="shared" si="1"/>
        <v>28.786813186813191</v>
      </c>
    </row>
    <row r="56" spans="1:26" x14ac:dyDescent="0.2">
      <c r="A56" s="5" t="s">
        <v>1623</v>
      </c>
      <c r="B56" s="5" t="s">
        <v>1253</v>
      </c>
      <c r="C56" s="5" t="s">
        <v>1261</v>
      </c>
      <c r="D56" s="5">
        <v>11</v>
      </c>
      <c r="E56" s="5">
        <v>0</v>
      </c>
      <c r="F56" s="5">
        <v>4</v>
      </c>
      <c r="G56" s="5">
        <v>5</v>
      </c>
      <c r="H56" s="5">
        <v>56</v>
      </c>
      <c r="I56" s="5">
        <v>38</v>
      </c>
      <c r="J56" s="5">
        <v>30</v>
      </c>
      <c r="K56" s="5">
        <v>6</v>
      </c>
      <c r="L56" s="5">
        <v>23</v>
      </c>
      <c r="M56" s="5">
        <v>34</v>
      </c>
      <c r="N56" s="5">
        <v>30</v>
      </c>
      <c r="O56" s="5">
        <v>589</v>
      </c>
      <c r="P56" s="5">
        <v>40</v>
      </c>
      <c r="Q56" s="5">
        <v>51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 t="s">
        <v>63</v>
      </c>
      <c r="X56" s="5" t="s">
        <v>7150</v>
      </c>
      <c r="Y56" s="7">
        <f t="shared" si="0"/>
        <v>21.731249999999999</v>
      </c>
      <c r="Z56" s="7">
        <f t="shared" si="1"/>
        <v>28.552007299270073</v>
      </c>
    </row>
    <row r="57" spans="1:26" x14ac:dyDescent="0.2">
      <c r="A57" s="5" t="s">
        <v>1285</v>
      </c>
      <c r="B57" s="5" t="s">
        <v>1253</v>
      </c>
      <c r="C57" s="5" t="s">
        <v>1263</v>
      </c>
      <c r="D57" s="5">
        <v>1</v>
      </c>
      <c r="E57" s="5">
        <v>0</v>
      </c>
      <c r="F57" s="5">
        <v>0</v>
      </c>
      <c r="G57" s="5">
        <v>3</v>
      </c>
      <c r="H57" s="5">
        <v>14</v>
      </c>
      <c r="I57" s="5">
        <v>17</v>
      </c>
      <c r="J57" s="5">
        <v>2</v>
      </c>
      <c r="K57" s="5">
        <v>12</v>
      </c>
      <c r="L57" s="5">
        <v>90</v>
      </c>
      <c r="M57" s="5">
        <v>48</v>
      </c>
      <c r="N57" s="5">
        <v>0</v>
      </c>
      <c r="O57" s="5">
        <v>313</v>
      </c>
      <c r="P57" s="5">
        <v>22</v>
      </c>
      <c r="Q57" s="5">
        <v>5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 t="s">
        <v>299</v>
      </c>
      <c r="X57" s="5" t="s">
        <v>2136</v>
      </c>
      <c r="Y57" s="7">
        <f t="shared" si="0"/>
        <v>21.686666666666667</v>
      </c>
      <c r="Z57" s="7">
        <f t="shared" si="1"/>
        <v>22.836973478939161</v>
      </c>
    </row>
    <row r="58" spans="1:26" x14ac:dyDescent="0.2">
      <c r="A58" s="5" t="s">
        <v>1612</v>
      </c>
      <c r="B58" s="5" t="s">
        <v>1253</v>
      </c>
      <c r="C58" s="5" t="s">
        <v>1278</v>
      </c>
      <c r="D58" s="5">
        <v>5</v>
      </c>
      <c r="E58" s="5">
        <v>0</v>
      </c>
      <c r="F58" s="5">
        <v>0</v>
      </c>
      <c r="G58" s="5">
        <v>7</v>
      </c>
      <c r="H58" s="5">
        <v>66</v>
      </c>
      <c r="I58" s="5">
        <v>43</v>
      </c>
      <c r="J58" s="5">
        <v>14</v>
      </c>
      <c r="K58" s="5">
        <v>6</v>
      </c>
      <c r="L58" s="5">
        <v>43</v>
      </c>
      <c r="M58" s="5">
        <v>60</v>
      </c>
      <c r="N58" s="5">
        <v>15</v>
      </c>
      <c r="O58" s="5">
        <v>893</v>
      </c>
      <c r="P58" s="5">
        <v>85</v>
      </c>
      <c r="Q58" s="5">
        <v>27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 t="s">
        <v>31</v>
      </c>
      <c r="X58" s="5" t="s">
        <v>4888</v>
      </c>
      <c r="Y58" s="7">
        <f t="shared" si="0"/>
        <v>21.59333333333333</v>
      </c>
      <c r="Z58" s="7">
        <f t="shared" si="1"/>
        <v>22.998816568047335</v>
      </c>
    </row>
    <row r="59" spans="1:26" x14ac:dyDescent="0.2">
      <c r="A59" s="5" t="s">
        <v>1382</v>
      </c>
      <c r="B59" s="5" t="s">
        <v>1253</v>
      </c>
      <c r="C59" s="5" t="s">
        <v>1263</v>
      </c>
      <c r="D59" s="5">
        <v>3</v>
      </c>
      <c r="E59" s="5">
        <v>0</v>
      </c>
      <c r="F59" s="5">
        <v>1</v>
      </c>
      <c r="G59" s="5">
        <v>0</v>
      </c>
      <c r="H59" s="5">
        <v>27</v>
      </c>
      <c r="I59" s="5">
        <v>26</v>
      </c>
      <c r="J59" s="5">
        <v>11</v>
      </c>
      <c r="K59" s="5">
        <v>5</v>
      </c>
      <c r="L59" s="5">
        <v>107</v>
      </c>
      <c r="M59" s="5">
        <v>63</v>
      </c>
      <c r="N59" s="5">
        <v>18</v>
      </c>
      <c r="O59" s="5">
        <v>479</v>
      </c>
      <c r="P59" s="5">
        <v>41</v>
      </c>
      <c r="Q59" s="5">
        <v>13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 t="s">
        <v>111</v>
      </c>
      <c r="X59" s="5" t="s">
        <v>7151</v>
      </c>
      <c r="Y59" s="7">
        <f t="shared" si="0"/>
        <v>21.573076923076922</v>
      </c>
      <c r="Z59" s="7">
        <f t="shared" si="1"/>
        <v>22.179701230228471</v>
      </c>
    </row>
    <row r="60" spans="1:26" x14ac:dyDescent="0.2">
      <c r="A60" s="5" t="s">
        <v>1481</v>
      </c>
      <c r="B60" s="5" t="s">
        <v>1253</v>
      </c>
      <c r="C60" s="5" t="s">
        <v>1272</v>
      </c>
      <c r="D60" s="5">
        <v>0</v>
      </c>
      <c r="E60" s="5">
        <v>0</v>
      </c>
      <c r="F60" s="5">
        <v>0</v>
      </c>
      <c r="G60" s="5">
        <v>3</v>
      </c>
      <c r="H60" s="5">
        <v>70</v>
      </c>
      <c r="I60" s="5">
        <v>37</v>
      </c>
      <c r="J60" s="5">
        <v>7</v>
      </c>
      <c r="K60" s="5">
        <v>5</v>
      </c>
      <c r="L60" s="5">
        <v>40</v>
      </c>
      <c r="M60" s="5">
        <v>54</v>
      </c>
      <c r="N60" s="5">
        <v>15</v>
      </c>
      <c r="O60" s="5">
        <v>980</v>
      </c>
      <c r="P60" s="5">
        <v>65</v>
      </c>
      <c r="Q60" s="5">
        <v>26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 t="s">
        <v>111</v>
      </c>
      <c r="X60" s="5" t="s">
        <v>1034</v>
      </c>
      <c r="Y60" s="7">
        <f t="shared" si="0"/>
        <v>21.53846153846154</v>
      </c>
      <c r="Z60" s="7">
        <f t="shared" si="1"/>
        <v>21.88449848024316</v>
      </c>
    </row>
    <row r="61" spans="1:26" x14ac:dyDescent="0.2">
      <c r="A61" s="5" t="s">
        <v>4377</v>
      </c>
      <c r="B61" s="5" t="s">
        <v>1253</v>
      </c>
      <c r="C61" s="5" t="s">
        <v>1288</v>
      </c>
      <c r="D61" s="5">
        <v>1</v>
      </c>
      <c r="E61" s="5">
        <v>0</v>
      </c>
      <c r="F61" s="5">
        <v>2</v>
      </c>
      <c r="G61" s="5">
        <v>4</v>
      </c>
      <c r="H61" s="5">
        <v>18</v>
      </c>
      <c r="I61" s="5">
        <v>30</v>
      </c>
      <c r="J61" s="5">
        <v>4</v>
      </c>
      <c r="K61" s="5">
        <v>19</v>
      </c>
      <c r="L61" s="5">
        <v>139</v>
      </c>
      <c r="M61" s="5">
        <v>51</v>
      </c>
      <c r="N61" s="5">
        <v>4</v>
      </c>
      <c r="O61" s="5">
        <v>991</v>
      </c>
      <c r="P61" s="5">
        <v>23</v>
      </c>
      <c r="Q61" s="5">
        <v>2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 t="s">
        <v>145</v>
      </c>
      <c r="X61" s="5" t="s">
        <v>6718</v>
      </c>
      <c r="Y61" s="7">
        <f t="shared" si="0"/>
        <v>21.526086956521741</v>
      </c>
      <c r="Z61" s="7">
        <f t="shared" si="1"/>
        <v>21.704335119337557</v>
      </c>
    </row>
    <row r="62" spans="1:26" x14ac:dyDescent="0.2">
      <c r="A62" s="5" t="s">
        <v>248</v>
      </c>
      <c r="B62" s="5" t="s">
        <v>1253</v>
      </c>
      <c r="C62" s="5" t="s">
        <v>4340</v>
      </c>
      <c r="D62" s="5">
        <v>5</v>
      </c>
      <c r="E62" s="5">
        <v>0</v>
      </c>
      <c r="F62" s="5">
        <v>5</v>
      </c>
      <c r="G62" s="5">
        <v>2</v>
      </c>
      <c r="H62" s="5">
        <v>34</v>
      </c>
      <c r="I62" s="5">
        <v>17</v>
      </c>
      <c r="J62" s="5">
        <v>21</v>
      </c>
      <c r="K62" s="5">
        <v>4</v>
      </c>
      <c r="L62" s="5">
        <v>15</v>
      </c>
      <c r="M62" s="5">
        <v>28</v>
      </c>
      <c r="N62" s="5">
        <v>64</v>
      </c>
      <c r="O62" s="5">
        <v>791</v>
      </c>
      <c r="P62" s="5">
        <v>20</v>
      </c>
      <c r="Q62" s="5">
        <v>59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 t="s">
        <v>63</v>
      </c>
      <c r="X62" s="5" t="s">
        <v>7152</v>
      </c>
      <c r="Y62" s="7">
        <f t="shared" si="0"/>
        <v>21.518750000000001</v>
      </c>
      <c r="Z62" s="7">
        <f t="shared" si="1"/>
        <v>24.573354480570977</v>
      </c>
    </row>
    <row r="63" spans="1:26" x14ac:dyDescent="0.2">
      <c r="A63" s="5" t="s">
        <v>1556</v>
      </c>
      <c r="B63" s="5" t="s">
        <v>1253</v>
      </c>
      <c r="C63" s="5" t="s">
        <v>1305</v>
      </c>
      <c r="D63" s="5">
        <v>19</v>
      </c>
      <c r="E63" s="5">
        <v>0</v>
      </c>
      <c r="F63" s="5">
        <v>2</v>
      </c>
      <c r="G63" s="5">
        <v>0</v>
      </c>
      <c r="H63" s="5">
        <v>11</v>
      </c>
      <c r="I63" s="5">
        <v>35</v>
      </c>
      <c r="J63" s="5">
        <v>52</v>
      </c>
      <c r="K63" s="5">
        <v>4</v>
      </c>
      <c r="L63" s="5">
        <v>17</v>
      </c>
      <c r="M63" s="5">
        <v>16</v>
      </c>
      <c r="N63" s="5">
        <v>20</v>
      </c>
      <c r="O63" s="5">
        <v>414</v>
      </c>
      <c r="P63" s="5">
        <v>14</v>
      </c>
      <c r="Q63" s="5">
        <v>4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 t="s">
        <v>111</v>
      </c>
      <c r="X63" s="5" t="s">
        <v>4070</v>
      </c>
      <c r="Y63" s="7">
        <f t="shared" si="0"/>
        <v>21.496153846153845</v>
      </c>
      <c r="Z63" s="7">
        <f t="shared" si="1"/>
        <v>22.750339213025779</v>
      </c>
    </row>
    <row r="64" spans="1:26" x14ac:dyDescent="0.2">
      <c r="A64" s="5" t="s">
        <v>4347</v>
      </c>
      <c r="B64" s="5" t="s">
        <v>1253</v>
      </c>
      <c r="C64" s="5" t="s">
        <v>4338</v>
      </c>
      <c r="D64" s="5">
        <v>5</v>
      </c>
      <c r="E64" s="5">
        <v>0</v>
      </c>
      <c r="F64" s="5">
        <v>3</v>
      </c>
      <c r="G64" s="5">
        <v>6</v>
      </c>
      <c r="H64" s="5">
        <v>59</v>
      </c>
      <c r="I64" s="5">
        <v>53</v>
      </c>
      <c r="J64" s="5">
        <v>19</v>
      </c>
      <c r="K64" s="5">
        <v>4</v>
      </c>
      <c r="L64" s="5">
        <v>57</v>
      </c>
      <c r="M64" s="5">
        <v>77</v>
      </c>
      <c r="N64" s="5">
        <v>37</v>
      </c>
      <c r="O64" s="5">
        <v>914</v>
      </c>
      <c r="P64" s="5">
        <v>65</v>
      </c>
      <c r="Q64" s="5">
        <v>20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 t="s">
        <v>134</v>
      </c>
      <c r="X64" s="5" t="s">
        <v>4903</v>
      </c>
      <c r="Y64" s="7">
        <f t="shared" si="0"/>
        <v>21.466666666666665</v>
      </c>
      <c r="Z64" s="7">
        <f t="shared" si="1"/>
        <v>21.700476514635806</v>
      </c>
    </row>
    <row r="65" spans="1:26" x14ac:dyDescent="0.2">
      <c r="A65" s="5" t="s">
        <v>4391</v>
      </c>
      <c r="B65" s="5" t="s">
        <v>1253</v>
      </c>
      <c r="C65" s="5" t="s">
        <v>1278</v>
      </c>
      <c r="D65" s="5">
        <v>0</v>
      </c>
      <c r="E65" s="5">
        <v>0</v>
      </c>
      <c r="F65" s="5">
        <v>1</v>
      </c>
      <c r="G65" s="5">
        <v>4</v>
      </c>
      <c r="H65" s="5">
        <v>25</v>
      </c>
      <c r="I65" s="5">
        <v>30</v>
      </c>
      <c r="J65" s="5">
        <v>0</v>
      </c>
      <c r="K65" s="5">
        <v>5</v>
      </c>
      <c r="L65" s="5">
        <v>75</v>
      </c>
      <c r="M65" s="5">
        <v>65</v>
      </c>
      <c r="N65" s="5">
        <v>13</v>
      </c>
      <c r="O65" s="5">
        <v>404</v>
      </c>
      <c r="P65" s="5">
        <v>50</v>
      </c>
      <c r="Q65" s="5">
        <v>12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 t="s">
        <v>77</v>
      </c>
      <c r="X65" s="5" t="s">
        <v>264</v>
      </c>
      <c r="Y65" s="7">
        <f t="shared" si="0"/>
        <v>21.231578947368419</v>
      </c>
      <c r="Z65" s="7">
        <f t="shared" si="1"/>
        <v>24.187874750166554</v>
      </c>
    </row>
    <row r="66" spans="1:26" x14ac:dyDescent="0.2">
      <c r="A66" s="5" t="s">
        <v>1472</v>
      </c>
      <c r="B66" s="5" t="s">
        <v>1253</v>
      </c>
      <c r="C66" s="5" t="s">
        <v>1353</v>
      </c>
      <c r="D66" s="5">
        <v>7</v>
      </c>
      <c r="E66" s="5">
        <v>0</v>
      </c>
      <c r="F66" s="5">
        <v>3</v>
      </c>
      <c r="G66" s="5">
        <v>1</v>
      </c>
      <c r="H66" s="5">
        <v>53</v>
      </c>
      <c r="I66" s="5">
        <v>29</v>
      </c>
      <c r="J66" s="5">
        <v>22</v>
      </c>
      <c r="K66" s="5">
        <v>1</v>
      </c>
      <c r="L66" s="5">
        <v>11</v>
      </c>
      <c r="M66" s="5">
        <v>30</v>
      </c>
      <c r="N66" s="5">
        <v>24</v>
      </c>
      <c r="O66" s="5">
        <v>503</v>
      </c>
      <c r="P66" s="5">
        <v>29</v>
      </c>
      <c r="Q66" s="5">
        <v>66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 t="s">
        <v>93</v>
      </c>
      <c r="X66" s="5" t="s">
        <v>4429</v>
      </c>
      <c r="Y66" s="7">
        <f t="shared" ref="Y66:Y129" si="2">(D66*10+E66*-10+F66*5+G66*-5+H66*2+I66*-2+J66*4+K66*3+L66*1.5+M66*1.5+N66*3+O66*0.1+P66*2+Q66*2+R66*5+S66*-8+T66*15+U66+V66*-4)/W66</f>
        <v>21.171428571428571</v>
      </c>
      <c r="Z66" s="7">
        <f t="shared" ref="Z66:Z129" si="3">(D66*10+E66*-10+F66*5+G66*-5+H66*2+I66*-2+J66*4+K66*3+L66*1.5+M66*1.5+N66*3+O66*0.1+P66*2+Q66*2+R66*5+S66*-8+T66*15+U66+V66*-4)/(X66/90)</f>
        <v>32.295399515738495</v>
      </c>
    </row>
    <row r="67" spans="1:26" x14ac:dyDescent="0.2">
      <c r="A67" s="5" t="s">
        <v>1804</v>
      </c>
      <c r="B67" s="5" t="s">
        <v>1253</v>
      </c>
      <c r="C67" s="5" t="s">
        <v>1256</v>
      </c>
      <c r="D67" s="5">
        <v>11</v>
      </c>
      <c r="E67" s="5">
        <v>0</v>
      </c>
      <c r="F67" s="5">
        <v>2</v>
      </c>
      <c r="G67" s="5">
        <v>4</v>
      </c>
      <c r="H67" s="5">
        <v>33</v>
      </c>
      <c r="I67" s="5">
        <v>32</v>
      </c>
      <c r="J67" s="5">
        <v>34</v>
      </c>
      <c r="K67" s="5">
        <v>2</v>
      </c>
      <c r="L67" s="5">
        <v>19</v>
      </c>
      <c r="M67" s="5">
        <v>21</v>
      </c>
      <c r="N67" s="5">
        <v>37</v>
      </c>
      <c r="O67" s="5">
        <v>615</v>
      </c>
      <c r="P67" s="5">
        <v>30</v>
      </c>
      <c r="Q67" s="5">
        <v>49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 t="s">
        <v>31</v>
      </c>
      <c r="X67" s="5" t="s">
        <v>6230</v>
      </c>
      <c r="Y67" s="7">
        <f t="shared" si="2"/>
        <v>21.15</v>
      </c>
      <c r="Z67" s="7">
        <f t="shared" si="3"/>
        <v>25.03507233669443</v>
      </c>
    </row>
    <row r="68" spans="1:26" x14ac:dyDescent="0.2">
      <c r="A68" s="5" t="s">
        <v>4600</v>
      </c>
      <c r="B68" s="5" t="s">
        <v>1253</v>
      </c>
      <c r="C68" s="5" t="s">
        <v>1281</v>
      </c>
      <c r="D68" s="5">
        <v>0</v>
      </c>
      <c r="E68" s="5">
        <v>0</v>
      </c>
      <c r="F68" s="5">
        <v>0</v>
      </c>
      <c r="G68" s="5">
        <v>4</v>
      </c>
      <c r="H68" s="5">
        <v>15</v>
      </c>
      <c r="I68" s="5">
        <v>34</v>
      </c>
      <c r="J68" s="5">
        <v>4</v>
      </c>
      <c r="K68" s="5">
        <v>15</v>
      </c>
      <c r="L68" s="5">
        <v>164</v>
      </c>
      <c r="M68" s="5">
        <v>75</v>
      </c>
      <c r="N68" s="5">
        <v>8</v>
      </c>
      <c r="O68" s="5">
        <v>840</v>
      </c>
      <c r="P68" s="5">
        <v>43</v>
      </c>
      <c r="Q68" s="5">
        <v>18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 t="s">
        <v>93</v>
      </c>
      <c r="X68" s="5" t="s">
        <v>6920</v>
      </c>
      <c r="Y68" s="7">
        <f t="shared" si="2"/>
        <v>21.125</v>
      </c>
      <c r="Z68" s="7">
        <f t="shared" si="3"/>
        <v>23.065424610051991</v>
      </c>
    </row>
    <row r="69" spans="1:26" x14ac:dyDescent="0.2">
      <c r="A69" s="5" t="s">
        <v>1299</v>
      </c>
      <c r="B69" s="5" t="s">
        <v>1253</v>
      </c>
      <c r="C69" s="5" t="s">
        <v>1288</v>
      </c>
      <c r="D69" s="5">
        <v>1</v>
      </c>
      <c r="E69" s="5">
        <v>0</v>
      </c>
      <c r="F69" s="5">
        <v>1</v>
      </c>
      <c r="G69" s="5">
        <v>4</v>
      </c>
      <c r="H69" s="5">
        <v>62</v>
      </c>
      <c r="I69" s="5">
        <v>24</v>
      </c>
      <c r="J69" s="5">
        <v>11</v>
      </c>
      <c r="K69" s="5">
        <v>7</v>
      </c>
      <c r="L69" s="5">
        <v>43</v>
      </c>
      <c r="M69" s="5">
        <v>81</v>
      </c>
      <c r="N69" s="5">
        <v>28</v>
      </c>
      <c r="O69" s="5">
        <v>1579</v>
      </c>
      <c r="P69" s="5">
        <v>48</v>
      </c>
      <c r="Q69" s="5">
        <v>29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 t="s">
        <v>28</v>
      </c>
      <c r="X69" s="5" t="s">
        <v>7153</v>
      </c>
      <c r="Y69" s="7">
        <f t="shared" si="2"/>
        <v>21.11470588235294</v>
      </c>
      <c r="Z69" s="7">
        <f t="shared" si="3"/>
        <v>21.156188605108056</v>
      </c>
    </row>
    <row r="70" spans="1:26" x14ac:dyDescent="0.2">
      <c r="A70" s="5" t="s">
        <v>4358</v>
      </c>
      <c r="B70" s="5" t="s">
        <v>1253</v>
      </c>
      <c r="C70" s="5" t="s">
        <v>4340</v>
      </c>
      <c r="D70" s="5">
        <v>2</v>
      </c>
      <c r="E70" s="5">
        <v>0</v>
      </c>
      <c r="F70" s="5">
        <v>0</v>
      </c>
      <c r="G70" s="5">
        <v>8</v>
      </c>
      <c r="H70" s="5">
        <v>20</v>
      </c>
      <c r="I70" s="5">
        <v>19</v>
      </c>
      <c r="J70" s="5">
        <v>10</v>
      </c>
      <c r="K70" s="5">
        <v>7</v>
      </c>
      <c r="L70" s="5">
        <v>69</v>
      </c>
      <c r="M70" s="5">
        <v>39</v>
      </c>
      <c r="N70" s="5">
        <v>8</v>
      </c>
      <c r="O70" s="5">
        <v>589</v>
      </c>
      <c r="P70" s="5">
        <v>25</v>
      </c>
      <c r="Q70" s="5">
        <v>21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 t="s">
        <v>140</v>
      </c>
      <c r="X70" s="5" t="s">
        <v>2010</v>
      </c>
      <c r="Y70" s="7">
        <f t="shared" si="2"/>
        <v>21.105555555555554</v>
      </c>
      <c r="Z70" s="7">
        <f t="shared" si="3"/>
        <v>23.710818307905686</v>
      </c>
    </row>
    <row r="71" spans="1:26" x14ac:dyDescent="0.2">
      <c r="A71" s="5" t="s">
        <v>4520</v>
      </c>
      <c r="B71" s="5" t="s">
        <v>1253</v>
      </c>
      <c r="C71" s="5" t="s">
        <v>1261</v>
      </c>
      <c r="D71" s="5">
        <v>0</v>
      </c>
      <c r="E71" s="5">
        <v>0</v>
      </c>
      <c r="F71" s="5">
        <v>0</v>
      </c>
      <c r="G71" s="5">
        <v>3</v>
      </c>
      <c r="H71" s="5">
        <v>13</v>
      </c>
      <c r="I71" s="5">
        <v>10</v>
      </c>
      <c r="J71" s="5">
        <v>3</v>
      </c>
      <c r="K71" s="5">
        <v>14</v>
      </c>
      <c r="L71" s="5">
        <v>111</v>
      </c>
      <c r="M71" s="5">
        <v>26</v>
      </c>
      <c r="N71" s="5">
        <v>2</v>
      </c>
      <c r="O71" s="5">
        <v>824</v>
      </c>
      <c r="P71" s="5">
        <v>31</v>
      </c>
      <c r="Q71" s="5">
        <v>0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 t="s">
        <v>77</v>
      </c>
      <c r="X71" s="5" t="s">
        <v>1332</v>
      </c>
      <c r="Y71" s="7">
        <f t="shared" si="2"/>
        <v>21.099999999999998</v>
      </c>
      <c r="Z71" s="7">
        <f t="shared" si="3"/>
        <v>23.323206205559146</v>
      </c>
    </row>
    <row r="72" spans="1:26" x14ac:dyDescent="0.2">
      <c r="A72" s="5" t="s">
        <v>1525</v>
      </c>
      <c r="B72" s="5" t="s">
        <v>1253</v>
      </c>
      <c r="C72" s="5" t="s">
        <v>1281</v>
      </c>
      <c r="D72" s="5">
        <v>0</v>
      </c>
      <c r="E72" s="5">
        <v>1</v>
      </c>
      <c r="F72" s="5">
        <v>0</v>
      </c>
      <c r="G72" s="5">
        <v>5</v>
      </c>
      <c r="H72" s="5">
        <v>28</v>
      </c>
      <c r="I72" s="5">
        <v>45</v>
      </c>
      <c r="J72" s="5">
        <v>1</v>
      </c>
      <c r="K72" s="5">
        <v>26</v>
      </c>
      <c r="L72" s="5">
        <v>211</v>
      </c>
      <c r="M72" s="5">
        <v>63</v>
      </c>
      <c r="N72" s="5">
        <v>8</v>
      </c>
      <c r="O72" s="5">
        <v>1128</v>
      </c>
      <c r="P72" s="5">
        <v>43</v>
      </c>
      <c r="Q72" s="5">
        <v>14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 t="s">
        <v>63</v>
      </c>
      <c r="X72" s="5" t="s">
        <v>5967</v>
      </c>
      <c r="Y72" s="7">
        <f t="shared" si="2"/>
        <v>21.087499999999999</v>
      </c>
      <c r="Z72" s="7">
        <f t="shared" si="3"/>
        <v>21.674518201284794</v>
      </c>
    </row>
    <row r="73" spans="1:26" x14ac:dyDescent="0.2">
      <c r="A73" s="5" t="s">
        <v>1345</v>
      </c>
      <c r="B73" s="5" t="s">
        <v>1253</v>
      </c>
      <c r="C73" s="5" t="s">
        <v>1254</v>
      </c>
      <c r="D73" s="5">
        <v>13</v>
      </c>
      <c r="E73" s="5">
        <v>0</v>
      </c>
      <c r="F73" s="5">
        <v>10</v>
      </c>
      <c r="G73" s="5">
        <v>1</v>
      </c>
      <c r="H73" s="5">
        <v>36</v>
      </c>
      <c r="I73" s="5">
        <v>29</v>
      </c>
      <c r="J73" s="5">
        <v>51</v>
      </c>
      <c r="K73" s="5">
        <v>2</v>
      </c>
      <c r="L73" s="5">
        <v>7</v>
      </c>
      <c r="M73" s="5">
        <v>14</v>
      </c>
      <c r="N73" s="5">
        <v>30</v>
      </c>
      <c r="O73" s="5">
        <v>714</v>
      </c>
      <c r="P73" s="5">
        <v>17</v>
      </c>
      <c r="Q73" s="5">
        <v>24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 t="s">
        <v>63</v>
      </c>
      <c r="X73" s="5" t="s">
        <v>7154</v>
      </c>
      <c r="Y73" s="7">
        <f t="shared" si="2"/>
        <v>21.059374999999999</v>
      </c>
      <c r="Z73" s="7">
        <f t="shared" si="3"/>
        <v>25.666948793906052</v>
      </c>
    </row>
    <row r="74" spans="1:26" x14ac:dyDescent="0.2">
      <c r="A74" s="5" t="s">
        <v>1566</v>
      </c>
      <c r="B74" s="5" t="s">
        <v>1253</v>
      </c>
      <c r="C74" s="5" t="s">
        <v>1254</v>
      </c>
      <c r="D74" s="5">
        <v>0</v>
      </c>
      <c r="E74" s="5">
        <v>1</v>
      </c>
      <c r="F74" s="5">
        <v>0</v>
      </c>
      <c r="G74" s="5">
        <v>2</v>
      </c>
      <c r="H74" s="5">
        <v>11</v>
      </c>
      <c r="I74" s="5">
        <v>26</v>
      </c>
      <c r="J74" s="5">
        <v>7</v>
      </c>
      <c r="K74" s="5">
        <v>5</v>
      </c>
      <c r="L74" s="5">
        <v>85</v>
      </c>
      <c r="M74" s="5">
        <v>54</v>
      </c>
      <c r="N74" s="5">
        <v>22</v>
      </c>
      <c r="O74" s="5">
        <v>1818</v>
      </c>
      <c r="P74" s="5">
        <v>46</v>
      </c>
      <c r="Q74" s="5">
        <v>13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 t="s">
        <v>75</v>
      </c>
      <c r="X74" s="5" t="s">
        <v>1751</v>
      </c>
      <c r="Y74" s="7">
        <f t="shared" si="2"/>
        <v>21.011111111111109</v>
      </c>
      <c r="Z74" s="7">
        <f t="shared" si="3"/>
        <v>23.914285714285715</v>
      </c>
    </row>
    <row r="75" spans="1:26" x14ac:dyDescent="0.2">
      <c r="A75" s="5" t="s">
        <v>7155</v>
      </c>
      <c r="B75" s="5" t="s">
        <v>1253</v>
      </c>
      <c r="C75" s="5" t="s">
        <v>7142</v>
      </c>
      <c r="D75" s="5">
        <v>0</v>
      </c>
      <c r="E75" s="5">
        <v>0</v>
      </c>
      <c r="F75" s="5">
        <v>1</v>
      </c>
      <c r="G75" s="5">
        <v>5</v>
      </c>
      <c r="H75" s="5">
        <v>28</v>
      </c>
      <c r="I75" s="5">
        <v>28</v>
      </c>
      <c r="J75" s="5">
        <v>0</v>
      </c>
      <c r="K75" s="5">
        <v>5</v>
      </c>
      <c r="L75" s="5">
        <v>70</v>
      </c>
      <c r="M75" s="5">
        <v>58</v>
      </c>
      <c r="N75" s="5">
        <v>18</v>
      </c>
      <c r="O75" s="5">
        <v>596</v>
      </c>
      <c r="P75" s="5">
        <v>45</v>
      </c>
      <c r="Q75" s="5">
        <v>46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 t="s">
        <v>145</v>
      </c>
      <c r="X75" s="5" t="s">
        <v>3435</v>
      </c>
      <c r="Y75" s="7">
        <f t="shared" si="2"/>
        <v>20.982608695652175</v>
      </c>
      <c r="Z75" s="7">
        <f t="shared" si="3"/>
        <v>21.491340920336469</v>
      </c>
    </row>
    <row r="76" spans="1:26" x14ac:dyDescent="0.2">
      <c r="A76" s="5" t="s">
        <v>1375</v>
      </c>
      <c r="B76" s="5" t="s">
        <v>1253</v>
      </c>
      <c r="C76" s="5" t="s">
        <v>1256</v>
      </c>
      <c r="D76" s="5">
        <v>1</v>
      </c>
      <c r="E76" s="5">
        <v>0</v>
      </c>
      <c r="F76" s="5">
        <v>1</v>
      </c>
      <c r="G76" s="5">
        <v>8</v>
      </c>
      <c r="H76" s="5">
        <v>42</v>
      </c>
      <c r="I76" s="5">
        <v>66</v>
      </c>
      <c r="J76" s="5">
        <v>5</v>
      </c>
      <c r="K76" s="5">
        <v>0</v>
      </c>
      <c r="L76" s="5">
        <v>79</v>
      </c>
      <c r="M76" s="5">
        <v>82</v>
      </c>
      <c r="N76" s="5">
        <v>22</v>
      </c>
      <c r="O76" s="5">
        <v>705</v>
      </c>
      <c r="P76" s="5">
        <v>69</v>
      </c>
      <c r="Q76" s="5">
        <v>41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 t="s">
        <v>111</v>
      </c>
      <c r="X76" s="5" t="s">
        <v>6011</v>
      </c>
      <c r="Y76" s="7">
        <f t="shared" si="2"/>
        <v>20.96153846153846</v>
      </c>
      <c r="Z76" s="7">
        <f t="shared" si="3"/>
        <v>21.751662971175165</v>
      </c>
    </row>
    <row r="77" spans="1:26" x14ac:dyDescent="0.2">
      <c r="A77" s="5" t="s">
        <v>4461</v>
      </c>
      <c r="B77" s="5" t="s">
        <v>1253</v>
      </c>
      <c r="C77" s="5" t="s">
        <v>5922</v>
      </c>
      <c r="D77" s="5">
        <v>1</v>
      </c>
      <c r="E77" s="5">
        <v>0</v>
      </c>
      <c r="F77" s="5">
        <v>3</v>
      </c>
      <c r="G77" s="5">
        <v>3</v>
      </c>
      <c r="H77" s="5">
        <v>33</v>
      </c>
      <c r="I77" s="5">
        <v>35</v>
      </c>
      <c r="J77" s="5">
        <v>12</v>
      </c>
      <c r="K77" s="5">
        <v>6</v>
      </c>
      <c r="L77" s="5">
        <v>75</v>
      </c>
      <c r="M77" s="5">
        <v>56</v>
      </c>
      <c r="N77" s="5">
        <v>10</v>
      </c>
      <c r="O77" s="5">
        <v>608</v>
      </c>
      <c r="P77" s="5">
        <v>50</v>
      </c>
      <c r="Q77" s="5">
        <v>31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 t="s">
        <v>116</v>
      </c>
      <c r="X77" s="5" t="s">
        <v>7156</v>
      </c>
      <c r="Y77" s="7">
        <f t="shared" si="2"/>
        <v>20.851999999999997</v>
      </c>
      <c r="Z77" s="7">
        <f t="shared" si="3"/>
        <v>22.864035087719294</v>
      </c>
    </row>
    <row r="78" spans="1:26" x14ac:dyDescent="0.2">
      <c r="A78" s="5" t="s">
        <v>2149</v>
      </c>
      <c r="B78" s="5" t="s">
        <v>1253</v>
      </c>
      <c r="C78" s="5" t="s">
        <v>1269</v>
      </c>
      <c r="D78" s="5">
        <v>0</v>
      </c>
      <c r="E78" s="5">
        <v>1</v>
      </c>
      <c r="F78" s="5">
        <v>0</v>
      </c>
      <c r="G78" s="5">
        <v>4</v>
      </c>
      <c r="H78" s="5">
        <v>28</v>
      </c>
      <c r="I78" s="5">
        <v>28</v>
      </c>
      <c r="J78" s="5">
        <v>1</v>
      </c>
      <c r="K78" s="5">
        <v>31</v>
      </c>
      <c r="L78" s="5">
        <v>210</v>
      </c>
      <c r="M78" s="5">
        <v>42</v>
      </c>
      <c r="N78" s="5">
        <v>5</v>
      </c>
      <c r="O78" s="5">
        <v>1121</v>
      </c>
      <c r="P78" s="5">
        <v>29</v>
      </c>
      <c r="Q78" s="5">
        <v>17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 t="s">
        <v>63</v>
      </c>
      <c r="X78" s="5" t="s">
        <v>1671</v>
      </c>
      <c r="Y78" s="7">
        <f t="shared" si="2"/>
        <v>20.753125000000001</v>
      </c>
      <c r="Z78" s="7">
        <f t="shared" si="3"/>
        <v>20.753125000000001</v>
      </c>
    </row>
    <row r="79" spans="1:26" x14ac:dyDescent="0.2">
      <c r="A79" s="5" t="s">
        <v>7157</v>
      </c>
      <c r="B79" s="5" t="s">
        <v>1253</v>
      </c>
      <c r="C79" s="5" t="s">
        <v>7142</v>
      </c>
      <c r="D79" s="5">
        <v>4</v>
      </c>
      <c r="E79" s="5">
        <v>0</v>
      </c>
      <c r="F79" s="5">
        <v>2</v>
      </c>
      <c r="G79" s="5">
        <v>5</v>
      </c>
      <c r="H79" s="5">
        <v>42</v>
      </c>
      <c r="I79" s="5">
        <v>23</v>
      </c>
      <c r="J79" s="5">
        <v>28</v>
      </c>
      <c r="K79" s="5">
        <v>2</v>
      </c>
      <c r="L79" s="5">
        <v>12</v>
      </c>
      <c r="M79" s="5">
        <v>19</v>
      </c>
      <c r="N79" s="5">
        <v>40</v>
      </c>
      <c r="O79" s="5">
        <v>585</v>
      </c>
      <c r="P79" s="5">
        <v>24</v>
      </c>
      <c r="Q79" s="5">
        <v>51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 t="s">
        <v>75</v>
      </c>
      <c r="X79" s="5" t="s">
        <v>5455</v>
      </c>
      <c r="Y79" s="7">
        <f t="shared" si="2"/>
        <v>20.592592592592592</v>
      </c>
      <c r="Z79" s="7">
        <f t="shared" si="3"/>
        <v>22.964662689307019</v>
      </c>
    </row>
    <row r="80" spans="1:26" x14ac:dyDescent="0.2">
      <c r="A80" s="5" t="s">
        <v>1401</v>
      </c>
      <c r="B80" s="5" t="s">
        <v>1253</v>
      </c>
      <c r="C80" s="5" t="s">
        <v>1353</v>
      </c>
      <c r="D80" s="5">
        <v>2</v>
      </c>
      <c r="E80" s="5">
        <v>0</v>
      </c>
      <c r="F80" s="5">
        <v>0</v>
      </c>
      <c r="G80" s="5">
        <v>11</v>
      </c>
      <c r="H80" s="5">
        <v>56</v>
      </c>
      <c r="I80" s="5">
        <v>55</v>
      </c>
      <c r="J80" s="5">
        <v>6</v>
      </c>
      <c r="K80" s="5">
        <v>9</v>
      </c>
      <c r="L80" s="5">
        <v>43</v>
      </c>
      <c r="M80" s="5">
        <v>97</v>
      </c>
      <c r="N80" s="5">
        <v>19</v>
      </c>
      <c r="O80" s="5">
        <v>1343</v>
      </c>
      <c r="P80" s="5">
        <v>66</v>
      </c>
      <c r="Q80" s="5">
        <v>43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 t="s">
        <v>40</v>
      </c>
      <c r="X80" s="5" t="s">
        <v>3349</v>
      </c>
      <c r="Y80" s="7">
        <f t="shared" si="2"/>
        <v>20.558064516129029</v>
      </c>
      <c r="Z80" s="7">
        <f t="shared" si="3"/>
        <v>21.817040699885887</v>
      </c>
    </row>
    <row r="81" spans="1:26" x14ac:dyDescent="0.2">
      <c r="A81" s="5" t="s">
        <v>1582</v>
      </c>
      <c r="B81" s="5" t="s">
        <v>1253</v>
      </c>
      <c r="C81" s="5" t="s">
        <v>1288</v>
      </c>
      <c r="D81" s="5">
        <v>3</v>
      </c>
      <c r="E81" s="5">
        <v>0</v>
      </c>
      <c r="F81" s="5">
        <v>4</v>
      </c>
      <c r="G81" s="5">
        <v>1</v>
      </c>
      <c r="H81" s="5">
        <v>69</v>
      </c>
      <c r="I81" s="5">
        <v>18</v>
      </c>
      <c r="J81" s="5">
        <v>13</v>
      </c>
      <c r="K81" s="5">
        <v>6</v>
      </c>
      <c r="L81" s="5">
        <v>25</v>
      </c>
      <c r="M81" s="5">
        <v>16</v>
      </c>
      <c r="N81" s="5">
        <v>47</v>
      </c>
      <c r="O81" s="5">
        <v>720</v>
      </c>
      <c r="P81" s="5">
        <v>31</v>
      </c>
      <c r="Q81" s="5">
        <v>40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 t="s">
        <v>40</v>
      </c>
      <c r="X81" s="5" t="s">
        <v>7026</v>
      </c>
      <c r="Y81" s="7">
        <f t="shared" si="2"/>
        <v>20.43548387096774</v>
      </c>
      <c r="Z81" s="7">
        <f t="shared" si="3"/>
        <v>23.167411621292157</v>
      </c>
    </row>
    <row r="82" spans="1:26" x14ac:dyDescent="0.2">
      <c r="A82" s="5" t="s">
        <v>1446</v>
      </c>
      <c r="B82" s="5" t="s">
        <v>1253</v>
      </c>
      <c r="C82" s="5" t="s">
        <v>5922</v>
      </c>
      <c r="D82" s="5">
        <v>6</v>
      </c>
      <c r="E82" s="5">
        <v>1</v>
      </c>
      <c r="F82" s="5">
        <v>1</v>
      </c>
      <c r="G82" s="5">
        <v>3</v>
      </c>
      <c r="H82" s="5">
        <v>41</v>
      </c>
      <c r="I82" s="5">
        <v>49</v>
      </c>
      <c r="J82" s="5">
        <v>28</v>
      </c>
      <c r="K82" s="5">
        <v>6</v>
      </c>
      <c r="L82" s="5">
        <v>30</v>
      </c>
      <c r="M82" s="5">
        <v>58</v>
      </c>
      <c r="N82" s="5">
        <v>23</v>
      </c>
      <c r="O82" s="5">
        <v>1163</v>
      </c>
      <c r="P82" s="5">
        <v>44</v>
      </c>
      <c r="Q82" s="5">
        <v>37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 t="s">
        <v>40</v>
      </c>
      <c r="X82" s="5" t="s">
        <v>313</v>
      </c>
      <c r="Y82" s="7">
        <f t="shared" si="2"/>
        <v>20.429032258064513</v>
      </c>
      <c r="Z82" s="7">
        <f t="shared" si="3"/>
        <v>23.542750929368029</v>
      </c>
    </row>
    <row r="83" spans="1:26" x14ac:dyDescent="0.2">
      <c r="A83" s="5" t="s">
        <v>1417</v>
      </c>
      <c r="B83" s="5" t="s">
        <v>1253</v>
      </c>
      <c r="C83" s="5" t="s">
        <v>1254</v>
      </c>
      <c r="D83" s="5">
        <v>0</v>
      </c>
      <c r="E83" s="5">
        <v>0</v>
      </c>
      <c r="F83" s="5">
        <v>0</v>
      </c>
      <c r="G83" s="5">
        <v>0</v>
      </c>
      <c r="H83" s="5">
        <v>5</v>
      </c>
      <c r="I83" s="5">
        <v>7</v>
      </c>
      <c r="J83" s="5">
        <v>0</v>
      </c>
      <c r="K83" s="5">
        <v>2</v>
      </c>
      <c r="L83" s="5">
        <v>29</v>
      </c>
      <c r="M83" s="5">
        <v>17</v>
      </c>
      <c r="N83" s="5">
        <v>3</v>
      </c>
      <c r="O83" s="5">
        <v>760</v>
      </c>
      <c r="P83" s="5">
        <v>17</v>
      </c>
      <c r="Q83" s="5">
        <v>7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 t="s">
        <v>113</v>
      </c>
      <c r="X83" s="5" t="s">
        <v>4981</v>
      </c>
      <c r="Y83" s="7">
        <f t="shared" si="2"/>
        <v>20.399999999999999</v>
      </c>
      <c r="Z83" s="7">
        <f t="shared" si="3"/>
        <v>23.844155844155846</v>
      </c>
    </row>
    <row r="84" spans="1:26" x14ac:dyDescent="0.2">
      <c r="A84" s="5" t="s">
        <v>1383</v>
      </c>
      <c r="B84" s="5" t="s">
        <v>1253</v>
      </c>
      <c r="C84" s="5" t="s">
        <v>1288</v>
      </c>
      <c r="D84" s="5">
        <v>6</v>
      </c>
      <c r="E84" s="5">
        <v>1</v>
      </c>
      <c r="F84" s="5">
        <v>1</v>
      </c>
      <c r="G84" s="5">
        <v>5</v>
      </c>
      <c r="H84" s="5">
        <v>26</v>
      </c>
      <c r="I84" s="5">
        <v>27</v>
      </c>
      <c r="J84" s="5">
        <v>10</v>
      </c>
      <c r="K84" s="5">
        <v>6</v>
      </c>
      <c r="L84" s="5">
        <v>99</v>
      </c>
      <c r="M84" s="5">
        <v>66</v>
      </c>
      <c r="N84" s="5">
        <v>14</v>
      </c>
      <c r="O84" s="5">
        <v>871</v>
      </c>
      <c r="P84" s="5">
        <v>30</v>
      </c>
      <c r="Q84" s="5">
        <v>13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 t="s">
        <v>75</v>
      </c>
      <c r="X84" s="5" t="s">
        <v>7158</v>
      </c>
      <c r="Y84" s="7">
        <f t="shared" si="2"/>
        <v>20.31851851851852</v>
      </c>
      <c r="Z84" s="7">
        <f t="shared" si="3"/>
        <v>21.136130136986303</v>
      </c>
    </row>
    <row r="85" spans="1:26" x14ac:dyDescent="0.2">
      <c r="A85" s="5" t="s">
        <v>1644</v>
      </c>
      <c r="B85" s="5" t="s">
        <v>1253</v>
      </c>
      <c r="C85" s="5" t="s">
        <v>1353</v>
      </c>
      <c r="D85" s="5">
        <v>16</v>
      </c>
      <c r="E85" s="5">
        <v>0</v>
      </c>
      <c r="F85" s="5">
        <v>4</v>
      </c>
      <c r="G85" s="5">
        <v>1</v>
      </c>
      <c r="H85" s="5">
        <v>19</v>
      </c>
      <c r="I85" s="5">
        <v>20</v>
      </c>
      <c r="J85" s="5">
        <v>30</v>
      </c>
      <c r="K85" s="5">
        <v>2</v>
      </c>
      <c r="L85" s="5">
        <v>23</v>
      </c>
      <c r="M85" s="5">
        <v>3</v>
      </c>
      <c r="N85" s="5">
        <v>11</v>
      </c>
      <c r="O85" s="5">
        <v>248</v>
      </c>
      <c r="P85" s="5">
        <v>11</v>
      </c>
      <c r="Q85" s="5">
        <v>4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 t="s">
        <v>88</v>
      </c>
      <c r="X85" s="5" t="s">
        <v>2378</v>
      </c>
      <c r="Y85" s="7">
        <f t="shared" si="2"/>
        <v>20.276190476190475</v>
      </c>
      <c r="Z85" s="7">
        <f t="shared" si="3"/>
        <v>25.079842931937172</v>
      </c>
    </row>
    <row r="86" spans="1:26" x14ac:dyDescent="0.2">
      <c r="A86" s="5" t="s">
        <v>1302</v>
      </c>
      <c r="B86" s="5" t="s">
        <v>1253</v>
      </c>
      <c r="C86" s="5" t="s">
        <v>1266</v>
      </c>
      <c r="D86" s="5">
        <v>1</v>
      </c>
      <c r="E86" s="5">
        <v>0</v>
      </c>
      <c r="F86" s="5">
        <v>0</v>
      </c>
      <c r="G86" s="5">
        <v>6</v>
      </c>
      <c r="H86" s="5">
        <v>29</v>
      </c>
      <c r="I86" s="5">
        <v>32</v>
      </c>
      <c r="J86" s="5">
        <v>3</v>
      </c>
      <c r="K86" s="5">
        <v>7</v>
      </c>
      <c r="L86" s="5">
        <v>85</v>
      </c>
      <c r="M86" s="5">
        <v>34</v>
      </c>
      <c r="N86" s="5">
        <v>7</v>
      </c>
      <c r="O86" s="5">
        <v>866</v>
      </c>
      <c r="P86" s="5">
        <v>45</v>
      </c>
      <c r="Q86" s="5">
        <v>19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 t="s">
        <v>88</v>
      </c>
      <c r="X86" s="5" t="s">
        <v>7035</v>
      </c>
      <c r="Y86" s="7">
        <f t="shared" si="2"/>
        <v>20.052380952380954</v>
      </c>
      <c r="Z86" s="7">
        <f t="shared" si="3"/>
        <v>21.932291666666668</v>
      </c>
    </row>
    <row r="87" spans="1:26" x14ac:dyDescent="0.2">
      <c r="A87" s="5" t="s">
        <v>7159</v>
      </c>
      <c r="B87" s="5" t="s">
        <v>1253</v>
      </c>
      <c r="C87" s="5" t="s">
        <v>7142</v>
      </c>
      <c r="D87" s="5">
        <v>3</v>
      </c>
      <c r="E87" s="5">
        <v>0</v>
      </c>
      <c r="F87" s="5">
        <v>0</v>
      </c>
      <c r="G87" s="5">
        <v>1</v>
      </c>
      <c r="H87" s="5">
        <v>29</v>
      </c>
      <c r="I87" s="5">
        <v>22</v>
      </c>
      <c r="J87" s="5">
        <v>22</v>
      </c>
      <c r="K87" s="5">
        <v>1</v>
      </c>
      <c r="L87" s="5">
        <v>9</v>
      </c>
      <c r="M87" s="5">
        <v>16</v>
      </c>
      <c r="N87" s="5">
        <v>21</v>
      </c>
      <c r="O87" s="5">
        <v>358</v>
      </c>
      <c r="P87" s="5">
        <v>25</v>
      </c>
      <c r="Q87" s="5">
        <v>21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 t="s">
        <v>140</v>
      </c>
      <c r="X87" s="5" t="s">
        <v>3754</v>
      </c>
      <c r="Y87" s="7">
        <f t="shared" si="2"/>
        <v>19.905555555555555</v>
      </c>
      <c r="Z87" s="7">
        <f t="shared" si="3"/>
        <v>26.388707037643208</v>
      </c>
    </row>
    <row r="88" spans="1:26" x14ac:dyDescent="0.2">
      <c r="A88" s="5" t="s">
        <v>1315</v>
      </c>
      <c r="B88" s="5" t="s">
        <v>1253</v>
      </c>
      <c r="C88" s="5" t="s">
        <v>1276</v>
      </c>
      <c r="D88" s="5">
        <v>2</v>
      </c>
      <c r="E88" s="5">
        <v>0</v>
      </c>
      <c r="F88" s="5">
        <v>0</v>
      </c>
      <c r="G88" s="5">
        <v>8</v>
      </c>
      <c r="H88" s="5">
        <v>30</v>
      </c>
      <c r="I88" s="5">
        <v>52</v>
      </c>
      <c r="J88" s="5">
        <v>8</v>
      </c>
      <c r="K88" s="5">
        <v>26</v>
      </c>
      <c r="L88" s="5">
        <v>115</v>
      </c>
      <c r="M88" s="5">
        <v>91</v>
      </c>
      <c r="N88" s="5">
        <v>7</v>
      </c>
      <c r="O88" s="5">
        <v>994</v>
      </c>
      <c r="P88" s="5">
        <v>32</v>
      </c>
      <c r="Q88" s="5">
        <v>8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 t="s">
        <v>93</v>
      </c>
      <c r="X88" s="5" t="s">
        <v>6986</v>
      </c>
      <c r="Y88" s="7">
        <f t="shared" si="2"/>
        <v>19.835714285714285</v>
      </c>
      <c r="Z88" s="7">
        <f t="shared" si="3"/>
        <v>20.106999195494769</v>
      </c>
    </row>
    <row r="89" spans="1:26" x14ac:dyDescent="0.2">
      <c r="A89" s="5" t="s">
        <v>1310</v>
      </c>
      <c r="B89" s="5" t="s">
        <v>1253</v>
      </c>
      <c r="C89" s="5" t="s">
        <v>1311</v>
      </c>
      <c r="D89" s="5">
        <v>1</v>
      </c>
      <c r="E89" s="5">
        <v>0</v>
      </c>
      <c r="F89" s="5">
        <v>0</v>
      </c>
      <c r="G89" s="5">
        <v>5</v>
      </c>
      <c r="H89" s="5">
        <v>20</v>
      </c>
      <c r="I89" s="5">
        <v>28</v>
      </c>
      <c r="J89" s="5">
        <v>5</v>
      </c>
      <c r="K89" s="5">
        <v>10</v>
      </c>
      <c r="L89" s="5">
        <v>162</v>
      </c>
      <c r="M89" s="5">
        <v>79</v>
      </c>
      <c r="N89" s="5">
        <v>1</v>
      </c>
      <c r="O89" s="5">
        <v>676</v>
      </c>
      <c r="P89" s="5">
        <v>29</v>
      </c>
      <c r="Q89" s="5">
        <v>13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 t="s">
        <v>75</v>
      </c>
      <c r="X89" s="5" t="s">
        <v>6505</v>
      </c>
      <c r="Y89" s="7">
        <f t="shared" si="2"/>
        <v>19.81851851851852</v>
      </c>
      <c r="Z89" s="7">
        <f t="shared" si="3"/>
        <v>22.010511882998173</v>
      </c>
    </row>
    <row r="90" spans="1:26" x14ac:dyDescent="0.2">
      <c r="A90" s="5" t="s">
        <v>1265</v>
      </c>
      <c r="B90" s="5" t="s">
        <v>1253</v>
      </c>
      <c r="C90" s="5" t="s">
        <v>1266</v>
      </c>
      <c r="D90" s="5">
        <v>16</v>
      </c>
      <c r="E90" s="5">
        <v>0</v>
      </c>
      <c r="F90" s="5">
        <v>6</v>
      </c>
      <c r="G90" s="5">
        <v>4</v>
      </c>
      <c r="H90" s="5">
        <v>13</v>
      </c>
      <c r="I90" s="5">
        <v>37</v>
      </c>
      <c r="J90" s="5">
        <v>60</v>
      </c>
      <c r="K90" s="5">
        <v>4</v>
      </c>
      <c r="L90" s="5">
        <v>9</v>
      </c>
      <c r="M90" s="5">
        <v>18</v>
      </c>
      <c r="N90" s="5">
        <v>39</v>
      </c>
      <c r="O90" s="5">
        <v>510</v>
      </c>
      <c r="P90" s="5">
        <v>13</v>
      </c>
      <c r="Q90" s="5">
        <v>22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 t="s">
        <v>134</v>
      </c>
      <c r="X90" s="5" t="s">
        <v>219</v>
      </c>
      <c r="Y90" s="7">
        <f t="shared" si="2"/>
        <v>19.772727272727273</v>
      </c>
      <c r="Z90" s="7">
        <f t="shared" si="3"/>
        <v>21.621870397643594</v>
      </c>
    </row>
    <row r="91" spans="1:26" x14ac:dyDescent="0.2">
      <c r="A91" s="5" t="s">
        <v>1449</v>
      </c>
      <c r="B91" s="5" t="s">
        <v>1253</v>
      </c>
      <c r="C91" s="5" t="s">
        <v>4338</v>
      </c>
      <c r="D91" s="5">
        <v>1</v>
      </c>
      <c r="E91" s="5">
        <v>0</v>
      </c>
      <c r="F91" s="5">
        <v>1</v>
      </c>
      <c r="G91" s="5">
        <v>0</v>
      </c>
      <c r="H91" s="5">
        <v>16</v>
      </c>
      <c r="I91" s="5">
        <v>15</v>
      </c>
      <c r="J91" s="5">
        <v>2</v>
      </c>
      <c r="K91" s="5">
        <v>3</v>
      </c>
      <c r="L91" s="5">
        <v>34</v>
      </c>
      <c r="M91" s="5">
        <v>48</v>
      </c>
      <c r="N91" s="5">
        <v>14</v>
      </c>
      <c r="O91" s="5">
        <v>475</v>
      </c>
      <c r="P91" s="5">
        <v>30</v>
      </c>
      <c r="Q91" s="5">
        <v>24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 t="s">
        <v>140</v>
      </c>
      <c r="X91" s="5" t="s">
        <v>1036</v>
      </c>
      <c r="Y91" s="7">
        <f t="shared" si="2"/>
        <v>19.694444444444443</v>
      </c>
      <c r="Z91" s="7">
        <f t="shared" si="3"/>
        <v>22.202505219206682</v>
      </c>
    </row>
    <row r="92" spans="1:26" x14ac:dyDescent="0.2">
      <c r="A92" s="5" t="s">
        <v>4409</v>
      </c>
      <c r="B92" s="5" t="s">
        <v>1253</v>
      </c>
      <c r="C92" s="5" t="s">
        <v>1281</v>
      </c>
      <c r="D92" s="5">
        <v>0</v>
      </c>
      <c r="E92" s="5">
        <v>0</v>
      </c>
      <c r="F92" s="5">
        <v>0</v>
      </c>
      <c r="G92" s="5">
        <v>1</v>
      </c>
      <c r="H92" s="5">
        <v>19</v>
      </c>
      <c r="I92" s="5">
        <v>10</v>
      </c>
      <c r="J92" s="5">
        <v>8</v>
      </c>
      <c r="K92" s="5">
        <v>0</v>
      </c>
      <c r="L92" s="5">
        <v>1</v>
      </c>
      <c r="M92" s="5">
        <v>16</v>
      </c>
      <c r="N92" s="5">
        <v>7</v>
      </c>
      <c r="O92" s="5">
        <v>177</v>
      </c>
      <c r="P92" s="5">
        <v>15</v>
      </c>
      <c r="Q92" s="5">
        <v>19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 t="s">
        <v>160</v>
      </c>
      <c r="X92" s="5" t="s">
        <v>7160</v>
      </c>
      <c r="Y92" s="7">
        <f t="shared" si="2"/>
        <v>19.688888888888886</v>
      </c>
      <c r="Z92" s="7">
        <f t="shared" si="3"/>
        <v>21.406711409395971</v>
      </c>
    </row>
    <row r="93" spans="1:26" x14ac:dyDescent="0.2">
      <c r="A93" s="5" t="s">
        <v>7161</v>
      </c>
      <c r="B93" s="5" t="s">
        <v>1253</v>
      </c>
      <c r="C93" s="5" t="s">
        <v>5922</v>
      </c>
      <c r="D93" s="5">
        <v>0</v>
      </c>
      <c r="E93" s="5">
        <v>1</v>
      </c>
      <c r="F93" s="5">
        <v>0</v>
      </c>
      <c r="G93" s="5">
        <v>2</v>
      </c>
      <c r="H93" s="5">
        <v>4</v>
      </c>
      <c r="I93" s="5">
        <v>12</v>
      </c>
      <c r="J93" s="5">
        <v>1</v>
      </c>
      <c r="K93" s="5">
        <v>9</v>
      </c>
      <c r="L93" s="5">
        <v>97</v>
      </c>
      <c r="M93" s="5">
        <v>30</v>
      </c>
      <c r="N93" s="5">
        <v>0</v>
      </c>
      <c r="O93" s="5">
        <v>421</v>
      </c>
      <c r="P93" s="5">
        <v>20</v>
      </c>
      <c r="Q93" s="5">
        <v>4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 t="s">
        <v>297</v>
      </c>
      <c r="X93" s="5" t="s">
        <v>7162</v>
      </c>
      <c r="Y93" s="7">
        <f t="shared" si="2"/>
        <v>19.685714285714287</v>
      </c>
      <c r="Z93" s="7">
        <f t="shared" si="3"/>
        <v>21.853744493392075</v>
      </c>
    </row>
    <row r="94" spans="1:26" x14ac:dyDescent="0.2">
      <c r="A94" s="5" t="s">
        <v>1387</v>
      </c>
      <c r="B94" s="5" t="s">
        <v>1253</v>
      </c>
      <c r="C94" s="5" t="s">
        <v>1305</v>
      </c>
      <c r="D94" s="5">
        <v>0</v>
      </c>
      <c r="E94" s="5">
        <v>0</v>
      </c>
      <c r="F94" s="5">
        <v>2</v>
      </c>
      <c r="G94" s="5">
        <v>6</v>
      </c>
      <c r="H94" s="5">
        <v>66</v>
      </c>
      <c r="I94" s="5">
        <v>43</v>
      </c>
      <c r="J94" s="5">
        <v>0</v>
      </c>
      <c r="K94" s="5">
        <v>8</v>
      </c>
      <c r="L94" s="5">
        <v>59</v>
      </c>
      <c r="M94" s="5">
        <v>95</v>
      </c>
      <c r="N94" s="5">
        <v>24</v>
      </c>
      <c r="O94" s="5">
        <v>1085</v>
      </c>
      <c r="P94" s="5">
        <v>77</v>
      </c>
      <c r="Q94" s="5">
        <v>17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 t="s">
        <v>134</v>
      </c>
      <c r="X94" s="5" t="s">
        <v>3410</v>
      </c>
      <c r="Y94" s="7">
        <f t="shared" si="2"/>
        <v>19.681818181818183</v>
      </c>
      <c r="Z94" s="7">
        <f t="shared" si="3"/>
        <v>20.539353478566408</v>
      </c>
    </row>
    <row r="95" spans="1:26" x14ac:dyDescent="0.2">
      <c r="A95" s="5" t="s">
        <v>1549</v>
      </c>
      <c r="B95" s="5" t="s">
        <v>1253</v>
      </c>
      <c r="C95" s="5" t="s">
        <v>1269</v>
      </c>
      <c r="D95" s="5">
        <v>1</v>
      </c>
      <c r="E95" s="5">
        <v>0</v>
      </c>
      <c r="F95" s="5">
        <v>0</v>
      </c>
      <c r="G95" s="5">
        <v>2</v>
      </c>
      <c r="H95" s="5">
        <v>10</v>
      </c>
      <c r="I95" s="5">
        <v>16</v>
      </c>
      <c r="J95" s="5">
        <v>3</v>
      </c>
      <c r="K95" s="5">
        <v>21</v>
      </c>
      <c r="L95" s="5">
        <v>173</v>
      </c>
      <c r="M95" s="5">
        <v>33</v>
      </c>
      <c r="N95" s="5">
        <v>4</v>
      </c>
      <c r="O95" s="5">
        <v>1025</v>
      </c>
      <c r="P95" s="5">
        <v>39</v>
      </c>
      <c r="Q95" s="5">
        <v>2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 t="s">
        <v>37</v>
      </c>
      <c r="X95" s="5" t="s">
        <v>769</v>
      </c>
      <c r="Y95" s="7">
        <f t="shared" si="2"/>
        <v>19.603448275862068</v>
      </c>
      <c r="Z95" s="7">
        <f t="shared" si="3"/>
        <v>21.54315789473684</v>
      </c>
    </row>
    <row r="96" spans="1:26" x14ac:dyDescent="0.2">
      <c r="A96" s="5" t="s">
        <v>1360</v>
      </c>
      <c r="B96" s="5" t="s">
        <v>1253</v>
      </c>
      <c r="C96" s="5" t="s">
        <v>1269</v>
      </c>
      <c r="D96" s="5">
        <v>2</v>
      </c>
      <c r="E96" s="5">
        <v>1</v>
      </c>
      <c r="F96" s="5">
        <v>2</v>
      </c>
      <c r="G96" s="5">
        <v>1</v>
      </c>
      <c r="H96" s="5">
        <v>31</v>
      </c>
      <c r="I96" s="5">
        <v>24</v>
      </c>
      <c r="J96" s="5">
        <v>14</v>
      </c>
      <c r="K96" s="5">
        <v>6</v>
      </c>
      <c r="L96" s="5">
        <v>85</v>
      </c>
      <c r="M96" s="5">
        <v>35</v>
      </c>
      <c r="N96" s="5">
        <v>12</v>
      </c>
      <c r="O96" s="5">
        <v>497</v>
      </c>
      <c r="P96" s="5">
        <v>43</v>
      </c>
      <c r="Q96" s="5">
        <v>37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 t="s">
        <v>75</v>
      </c>
      <c r="X96" s="5" t="s">
        <v>6318</v>
      </c>
      <c r="Y96" s="7">
        <f t="shared" si="2"/>
        <v>19.581481481481482</v>
      </c>
      <c r="Z96" s="7">
        <f t="shared" si="3"/>
        <v>22.508514664143807</v>
      </c>
    </row>
    <row r="97" spans="1:26" x14ac:dyDescent="0.2">
      <c r="A97" s="5" t="s">
        <v>1435</v>
      </c>
      <c r="B97" s="5" t="s">
        <v>1253</v>
      </c>
      <c r="C97" s="5" t="s">
        <v>1256</v>
      </c>
      <c r="D97" s="5">
        <v>1</v>
      </c>
      <c r="E97" s="5">
        <v>0</v>
      </c>
      <c r="F97" s="5">
        <v>0</v>
      </c>
      <c r="G97" s="5">
        <v>10</v>
      </c>
      <c r="H97" s="5">
        <v>25</v>
      </c>
      <c r="I97" s="5">
        <v>54</v>
      </c>
      <c r="J97" s="5">
        <v>4</v>
      </c>
      <c r="K97" s="5">
        <v>14</v>
      </c>
      <c r="L97" s="5">
        <v>172</v>
      </c>
      <c r="M97" s="5">
        <v>83</v>
      </c>
      <c r="N97" s="5">
        <v>9</v>
      </c>
      <c r="O97" s="5">
        <v>735</v>
      </c>
      <c r="P97" s="5">
        <v>57</v>
      </c>
      <c r="Q97" s="5">
        <v>5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 t="s">
        <v>37</v>
      </c>
      <c r="X97" s="5" t="s">
        <v>5940</v>
      </c>
      <c r="Y97" s="7">
        <f t="shared" si="2"/>
        <v>19.551724137931036</v>
      </c>
      <c r="Z97" s="7">
        <f t="shared" si="3"/>
        <v>20.428342674139312</v>
      </c>
    </row>
    <row r="98" spans="1:26" x14ac:dyDescent="0.2">
      <c r="A98" s="5" t="s">
        <v>4405</v>
      </c>
      <c r="B98" s="5" t="s">
        <v>1253</v>
      </c>
      <c r="C98" s="5" t="s">
        <v>4338</v>
      </c>
      <c r="D98" s="5">
        <v>1</v>
      </c>
      <c r="E98" s="5">
        <v>1</v>
      </c>
      <c r="F98" s="5">
        <v>0</v>
      </c>
      <c r="G98" s="5">
        <v>2</v>
      </c>
      <c r="H98" s="5">
        <v>30</v>
      </c>
      <c r="I98" s="5">
        <v>27</v>
      </c>
      <c r="J98" s="5">
        <v>6</v>
      </c>
      <c r="K98" s="5">
        <v>15</v>
      </c>
      <c r="L98" s="5">
        <v>104</v>
      </c>
      <c r="M98" s="5">
        <v>66</v>
      </c>
      <c r="N98" s="5">
        <v>17</v>
      </c>
      <c r="O98" s="5">
        <v>942</v>
      </c>
      <c r="P98" s="5">
        <v>51</v>
      </c>
      <c r="Q98" s="5">
        <v>19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 t="s">
        <v>40</v>
      </c>
      <c r="X98" s="5" t="s">
        <v>2430</v>
      </c>
      <c r="Y98" s="7">
        <f t="shared" si="2"/>
        <v>19.522580645161291</v>
      </c>
      <c r="Z98" s="7">
        <f t="shared" si="3"/>
        <v>23.158163265306126</v>
      </c>
    </row>
    <row r="99" spans="1:26" x14ac:dyDescent="0.2">
      <c r="A99" s="5" t="s">
        <v>7163</v>
      </c>
      <c r="B99" s="5" t="s">
        <v>1253</v>
      </c>
      <c r="C99" s="5" t="s">
        <v>7142</v>
      </c>
      <c r="D99" s="5">
        <v>1</v>
      </c>
      <c r="E99" s="5">
        <v>0</v>
      </c>
      <c r="F99" s="5">
        <v>1</v>
      </c>
      <c r="G99" s="5">
        <v>0</v>
      </c>
      <c r="H99" s="5">
        <v>40</v>
      </c>
      <c r="I99" s="5">
        <v>21</v>
      </c>
      <c r="J99" s="5">
        <v>4</v>
      </c>
      <c r="K99" s="5">
        <v>3</v>
      </c>
      <c r="L99" s="5">
        <v>62</v>
      </c>
      <c r="M99" s="5">
        <v>46</v>
      </c>
      <c r="N99" s="5">
        <v>13</v>
      </c>
      <c r="O99" s="5">
        <v>288</v>
      </c>
      <c r="P99" s="5">
        <v>40</v>
      </c>
      <c r="Q99" s="5">
        <v>10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 t="s">
        <v>88</v>
      </c>
      <c r="X99" s="5" t="s">
        <v>6762</v>
      </c>
      <c r="Y99" s="7">
        <f t="shared" si="2"/>
        <v>19.419047619047621</v>
      </c>
      <c r="Z99" s="7">
        <f t="shared" si="3"/>
        <v>24.615694164989939</v>
      </c>
    </row>
    <row r="100" spans="1:26" x14ac:dyDescent="0.2">
      <c r="A100" s="5" t="s">
        <v>4411</v>
      </c>
      <c r="B100" s="5" t="s">
        <v>1253</v>
      </c>
      <c r="C100" s="5" t="s">
        <v>1305</v>
      </c>
      <c r="D100" s="5">
        <v>0</v>
      </c>
      <c r="E100" s="5">
        <v>0</v>
      </c>
      <c r="F100" s="5">
        <v>0</v>
      </c>
      <c r="G100" s="5">
        <v>1</v>
      </c>
      <c r="H100" s="5">
        <v>3</v>
      </c>
      <c r="I100" s="5">
        <v>4</v>
      </c>
      <c r="J100" s="5">
        <v>0</v>
      </c>
      <c r="K100" s="5">
        <v>0</v>
      </c>
      <c r="L100" s="5">
        <v>11</v>
      </c>
      <c r="M100" s="5">
        <v>9</v>
      </c>
      <c r="N100" s="5">
        <v>1</v>
      </c>
      <c r="O100" s="5">
        <v>28</v>
      </c>
      <c r="P100" s="5">
        <v>4</v>
      </c>
      <c r="Q100" s="5">
        <v>1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 t="s">
        <v>65</v>
      </c>
      <c r="X100" s="5" t="s">
        <v>600</v>
      </c>
      <c r="Y100" s="7">
        <f t="shared" si="2"/>
        <v>19.399999999999999</v>
      </c>
      <c r="Z100" s="7">
        <f t="shared" si="3"/>
        <v>22.973684210526315</v>
      </c>
    </row>
    <row r="101" spans="1:26" x14ac:dyDescent="0.2">
      <c r="A101" s="5" t="s">
        <v>1454</v>
      </c>
      <c r="B101" s="5" t="s">
        <v>1253</v>
      </c>
      <c r="C101" s="5" t="s">
        <v>1263</v>
      </c>
      <c r="D101" s="5">
        <v>0</v>
      </c>
      <c r="E101" s="5">
        <v>1</v>
      </c>
      <c r="F101" s="5">
        <v>2</v>
      </c>
      <c r="G101" s="5">
        <v>5</v>
      </c>
      <c r="H101" s="5">
        <v>64</v>
      </c>
      <c r="I101" s="5">
        <v>32</v>
      </c>
      <c r="J101" s="5">
        <v>6</v>
      </c>
      <c r="K101" s="5">
        <v>5</v>
      </c>
      <c r="L101" s="5">
        <v>54</v>
      </c>
      <c r="M101" s="5">
        <v>57</v>
      </c>
      <c r="N101" s="5">
        <v>9</v>
      </c>
      <c r="O101" s="5">
        <v>483</v>
      </c>
      <c r="P101" s="5">
        <v>63</v>
      </c>
      <c r="Q101" s="5">
        <v>39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 t="s">
        <v>75</v>
      </c>
      <c r="X101" s="5" t="s">
        <v>653</v>
      </c>
      <c r="Y101" s="7">
        <f t="shared" si="2"/>
        <v>19.399999999999999</v>
      </c>
      <c r="Z101" s="7">
        <f t="shared" si="3"/>
        <v>20.951999999999998</v>
      </c>
    </row>
    <row r="102" spans="1:26" x14ac:dyDescent="0.2">
      <c r="A102" s="5" t="s">
        <v>1809</v>
      </c>
      <c r="B102" s="5" t="s">
        <v>1253</v>
      </c>
      <c r="C102" s="5" t="s">
        <v>1276</v>
      </c>
      <c r="D102" s="5">
        <v>2</v>
      </c>
      <c r="E102" s="5">
        <v>0</v>
      </c>
      <c r="F102" s="5">
        <v>4</v>
      </c>
      <c r="G102" s="5">
        <v>3</v>
      </c>
      <c r="H102" s="5">
        <v>7</v>
      </c>
      <c r="I102" s="5">
        <v>24</v>
      </c>
      <c r="J102" s="5">
        <v>9</v>
      </c>
      <c r="K102" s="5">
        <v>7</v>
      </c>
      <c r="L102" s="5">
        <v>60</v>
      </c>
      <c r="M102" s="5">
        <v>53</v>
      </c>
      <c r="N102" s="5">
        <v>29</v>
      </c>
      <c r="O102" s="5">
        <v>585</v>
      </c>
      <c r="P102" s="5">
        <v>47</v>
      </c>
      <c r="Q102" s="5">
        <v>13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 t="s">
        <v>116</v>
      </c>
      <c r="X102" s="5" t="s">
        <v>5965</v>
      </c>
      <c r="Y102" s="7">
        <f t="shared" si="2"/>
        <v>19.32</v>
      </c>
      <c r="Z102" s="7">
        <f t="shared" si="3"/>
        <v>25.332167832167833</v>
      </c>
    </row>
    <row r="103" spans="1:26" x14ac:dyDescent="0.2">
      <c r="A103" s="5" t="s">
        <v>1589</v>
      </c>
      <c r="B103" s="5" t="s">
        <v>1253</v>
      </c>
      <c r="C103" s="5" t="s">
        <v>1278</v>
      </c>
      <c r="D103" s="5">
        <v>0</v>
      </c>
      <c r="E103" s="5">
        <v>0</v>
      </c>
      <c r="F103" s="5">
        <v>1</v>
      </c>
      <c r="G103" s="5">
        <v>6</v>
      </c>
      <c r="H103" s="5">
        <v>26</v>
      </c>
      <c r="I103" s="5">
        <v>35</v>
      </c>
      <c r="J103" s="5">
        <v>3</v>
      </c>
      <c r="K103" s="5">
        <v>16</v>
      </c>
      <c r="L103" s="5">
        <v>123</v>
      </c>
      <c r="M103" s="5">
        <v>83</v>
      </c>
      <c r="N103" s="5">
        <v>7</v>
      </c>
      <c r="O103" s="5">
        <v>943</v>
      </c>
      <c r="P103" s="5">
        <v>58</v>
      </c>
      <c r="Q103" s="5">
        <v>11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 t="s">
        <v>31</v>
      </c>
      <c r="X103" s="5" t="s">
        <v>6938</v>
      </c>
      <c r="Y103" s="7">
        <f t="shared" si="2"/>
        <v>19.309999999999999</v>
      </c>
      <c r="Z103" s="7">
        <f t="shared" si="3"/>
        <v>21.332651391162027</v>
      </c>
    </row>
    <row r="104" spans="1:26" x14ac:dyDescent="0.2">
      <c r="A104" s="5" t="s">
        <v>1393</v>
      </c>
      <c r="B104" s="5" t="s">
        <v>1253</v>
      </c>
      <c r="C104" s="5" t="s">
        <v>1263</v>
      </c>
      <c r="D104" s="5">
        <v>0</v>
      </c>
      <c r="E104" s="5">
        <v>0</v>
      </c>
      <c r="F104" s="5">
        <v>3</v>
      </c>
      <c r="G104" s="5">
        <v>8</v>
      </c>
      <c r="H104" s="5">
        <v>48</v>
      </c>
      <c r="I104" s="5">
        <v>45</v>
      </c>
      <c r="J104" s="5">
        <v>5</v>
      </c>
      <c r="K104" s="5">
        <v>3</v>
      </c>
      <c r="L104" s="5">
        <v>96</v>
      </c>
      <c r="M104" s="5">
        <v>93</v>
      </c>
      <c r="N104" s="5">
        <v>9</v>
      </c>
      <c r="O104" s="5">
        <v>507</v>
      </c>
      <c r="P104" s="5">
        <v>30</v>
      </c>
      <c r="Q104" s="5">
        <v>16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 t="s">
        <v>263</v>
      </c>
      <c r="X104" s="5" t="s">
        <v>6499</v>
      </c>
      <c r="Y104" s="7">
        <f t="shared" si="2"/>
        <v>19.3</v>
      </c>
      <c r="Z104" s="7">
        <f t="shared" si="3"/>
        <v>22.139139670738185</v>
      </c>
    </row>
    <row r="105" spans="1:26" x14ac:dyDescent="0.2">
      <c r="A105" s="5" t="s">
        <v>4427</v>
      </c>
      <c r="B105" s="5" t="s">
        <v>1253</v>
      </c>
      <c r="C105" s="5" t="s">
        <v>1261</v>
      </c>
      <c r="D105" s="5">
        <v>0</v>
      </c>
      <c r="E105" s="5">
        <v>0</v>
      </c>
      <c r="F105" s="5">
        <v>3</v>
      </c>
      <c r="G105" s="5">
        <v>3</v>
      </c>
      <c r="H105" s="5">
        <v>13</v>
      </c>
      <c r="I105" s="5">
        <v>22</v>
      </c>
      <c r="J105" s="5">
        <v>7</v>
      </c>
      <c r="K105" s="5">
        <v>16</v>
      </c>
      <c r="L105" s="5">
        <v>126</v>
      </c>
      <c r="M105" s="5">
        <v>35</v>
      </c>
      <c r="N105" s="5">
        <v>7</v>
      </c>
      <c r="O105" s="5">
        <v>1060</v>
      </c>
      <c r="P105" s="5">
        <v>17</v>
      </c>
      <c r="Q105" s="5">
        <v>1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 t="s">
        <v>263</v>
      </c>
      <c r="X105" s="5" t="s">
        <v>159</v>
      </c>
      <c r="Y105" s="7">
        <f t="shared" si="2"/>
        <v>19.270833333333332</v>
      </c>
      <c r="Z105" s="7">
        <f t="shared" si="3"/>
        <v>19.680851063829788</v>
      </c>
    </row>
    <row r="106" spans="1:26" x14ac:dyDescent="0.2">
      <c r="A106" s="5" t="s">
        <v>1452</v>
      </c>
      <c r="B106" s="5" t="s">
        <v>1253</v>
      </c>
      <c r="C106" s="5" t="s">
        <v>1311</v>
      </c>
      <c r="D106" s="5">
        <v>0</v>
      </c>
      <c r="E106" s="5">
        <v>1</v>
      </c>
      <c r="F106" s="5">
        <v>0</v>
      </c>
      <c r="G106" s="5">
        <v>4</v>
      </c>
      <c r="H106" s="5">
        <v>44</v>
      </c>
      <c r="I106" s="5">
        <v>27</v>
      </c>
      <c r="J106" s="5">
        <v>1</v>
      </c>
      <c r="K106" s="5">
        <v>8</v>
      </c>
      <c r="L106" s="5">
        <v>109</v>
      </c>
      <c r="M106" s="5">
        <v>71</v>
      </c>
      <c r="N106" s="5">
        <v>5</v>
      </c>
      <c r="O106" s="5">
        <v>695</v>
      </c>
      <c r="P106" s="5">
        <v>62</v>
      </c>
      <c r="Q106" s="5">
        <v>4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 t="s">
        <v>75</v>
      </c>
      <c r="X106" s="5" t="s">
        <v>6484</v>
      </c>
      <c r="Y106" s="7">
        <f t="shared" si="2"/>
        <v>19.203703703703702</v>
      </c>
      <c r="Z106" s="7">
        <f t="shared" si="3"/>
        <v>21.347209515096068</v>
      </c>
    </row>
    <row r="107" spans="1:26" x14ac:dyDescent="0.2">
      <c r="A107" s="5" t="s">
        <v>842</v>
      </c>
      <c r="B107" s="5" t="s">
        <v>1253</v>
      </c>
      <c r="C107" s="5" t="s">
        <v>4340</v>
      </c>
      <c r="D107" s="5">
        <v>0</v>
      </c>
      <c r="E107" s="5">
        <v>1</v>
      </c>
      <c r="F107" s="5">
        <v>0</v>
      </c>
      <c r="G107" s="5">
        <v>6</v>
      </c>
      <c r="H107" s="5">
        <v>31</v>
      </c>
      <c r="I107" s="5">
        <v>33</v>
      </c>
      <c r="J107" s="5">
        <v>0</v>
      </c>
      <c r="K107" s="5">
        <v>13</v>
      </c>
      <c r="L107" s="5">
        <v>100</v>
      </c>
      <c r="M107" s="5">
        <v>61</v>
      </c>
      <c r="N107" s="5">
        <v>22</v>
      </c>
      <c r="O107" s="5">
        <v>648</v>
      </c>
      <c r="P107" s="5">
        <v>48</v>
      </c>
      <c r="Q107" s="5">
        <v>26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 t="s">
        <v>75</v>
      </c>
      <c r="X107" s="5" t="s">
        <v>2491</v>
      </c>
      <c r="Y107" s="7">
        <f t="shared" si="2"/>
        <v>19.085185185185182</v>
      </c>
      <c r="Z107" s="7">
        <f t="shared" si="3"/>
        <v>19.990086206896549</v>
      </c>
    </row>
    <row r="108" spans="1:26" x14ac:dyDescent="0.2">
      <c r="A108" s="5" t="s">
        <v>1528</v>
      </c>
      <c r="B108" s="5" t="s">
        <v>1253</v>
      </c>
      <c r="C108" s="5" t="s">
        <v>1272</v>
      </c>
      <c r="D108" s="5">
        <v>1</v>
      </c>
      <c r="E108" s="5">
        <v>0</v>
      </c>
      <c r="F108" s="5">
        <v>1</v>
      </c>
      <c r="G108" s="5">
        <v>4</v>
      </c>
      <c r="H108" s="5">
        <v>17</v>
      </c>
      <c r="I108" s="5">
        <v>21</v>
      </c>
      <c r="J108" s="5">
        <v>8</v>
      </c>
      <c r="K108" s="5">
        <v>16</v>
      </c>
      <c r="L108" s="5">
        <v>132</v>
      </c>
      <c r="M108" s="5">
        <v>59</v>
      </c>
      <c r="N108" s="5">
        <v>4</v>
      </c>
      <c r="O108" s="5">
        <v>804</v>
      </c>
      <c r="P108" s="5">
        <v>23</v>
      </c>
      <c r="Q108" s="5">
        <v>2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 t="s">
        <v>111</v>
      </c>
      <c r="X108" s="5" t="s">
        <v>6979</v>
      </c>
      <c r="Y108" s="7">
        <f t="shared" si="2"/>
        <v>19.073076923076922</v>
      </c>
      <c r="Z108" s="7">
        <f t="shared" si="3"/>
        <v>20.983074753173483</v>
      </c>
    </row>
    <row r="109" spans="1:26" x14ac:dyDescent="0.2">
      <c r="A109" s="5" t="s">
        <v>7164</v>
      </c>
      <c r="B109" s="5" t="s">
        <v>1253</v>
      </c>
      <c r="C109" s="5" t="s">
        <v>1266</v>
      </c>
      <c r="D109" s="5">
        <v>0</v>
      </c>
      <c r="E109" s="5">
        <v>0</v>
      </c>
      <c r="F109" s="5">
        <v>1</v>
      </c>
      <c r="G109" s="5">
        <v>0</v>
      </c>
      <c r="H109" s="5">
        <v>3</v>
      </c>
      <c r="I109" s="5">
        <v>7</v>
      </c>
      <c r="J109" s="5">
        <v>2</v>
      </c>
      <c r="K109" s="5">
        <v>1</v>
      </c>
      <c r="L109" s="5">
        <v>11</v>
      </c>
      <c r="M109" s="5">
        <v>8</v>
      </c>
      <c r="N109" s="5">
        <v>5</v>
      </c>
      <c r="O109" s="5">
        <v>309</v>
      </c>
      <c r="P109" s="5">
        <v>8</v>
      </c>
      <c r="Q109" s="5">
        <v>8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 t="s">
        <v>108</v>
      </c>
      <c r="X109" s="5" t="s">
        <v>2129</v>
      </c>
      <c r="Y109" s="7">
        <f t="shared" si="2"/>
        <v>19.066666666666666</v>
      </c>
      <c r="Z109" s="7">
        <f t="shared" si="3"/>
        <v>23.778290993071597</v>
      </c>
    </row>
    <row r="110" spans="1:26" x14ac:dyDescent="0.2">
      <c r="A110" s="5" t="s">
        <v>6019</v>
      </c>
      <c r="B110" s="5" t="s">
        <v>1253</v>
      </c>
      <c r="C110" s="5" t="s">
        <v>5922</v>
      </c>
      <c r="D110" s="5">
        <v>1</v>
      </c>
      <c r="E110" s="5">
        <v>0</v>
      </c>
      <c r="F110" s="5">
        <v>2</v>
      </c>
      <c r="G110" s="5">
        <v>4</v>
      </c>
      <c r="H110" s="5">
        <v>36</v>
      </c>
      <c r="I110" s="5">
        <v>39</v>
      </c>
      <c r="J110" s="5">
        <v>8</v>
      </c>
      <c r="K110" s="5">
        <v>10</v>
      </c>
      <c r="L110" s="5">
        <v>109</v>
      </c>
      <c r="M110" s="5">
        <v>43</v>
      </c>
      <c r="N110" s="5">
        <v>22</v>
      </c>
      <c r="O110" s="5">
        <v>700</v>
      </c>
      <c r="P110" s="5">
        <v>45</v>
      </c>
      <c r="Q110" s="5">
        <v>68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 t="s">
        <v>28</v>
      </c>
      <c r="X110" s="5" t="s">
        <v>6458</v>
      </c>
      <c r="Y110" s="7">
        <f t="shared" si="2"/>
        <v>19</v>
      </c>
      <c r="Z110" s="7">
        <f t="shared" si="3"/>
        <v>20.159500693481277</v>
      </c>
    </row>
    <row r="111" spans="1:26" x14ac:dyDescent="0.2">
      <c r="A111" s="5" t="s">
        <v>1470</v>
      </c>
      <c r="B111" s="5" t="s">
        <v>1253</v>
      </c>
      <c r="C111" s="5" t="s">
        <v>1256</v>
      </c>
      <c r="D111" s="5">
        <v>1</v>
      </c>
      <c r="E111" s="5">
        <v>2</v>
      </c>
      <c r="F111" s="5">
        <v>0</v>
      </c>
      <c r="G111" s="5">
        <v>7</v>
      </c>
      <c r="H111" s="5">
        <v>13</v>
      </c>
      <c r="I111" s="5">
        <v>41</v>
      </c>
      <c r="J111" s="5">
        <v>4</v>
      </c>
      <c r="K111" s="5">
        <v>5</v>
      </c>
      <c r="L111" s="5">
        <v>145</v>
      </c>
      <c r="M111" s="5">
        <v>76</v>
      </c>
      <c r="N111" s="5">
        <v>2</v>
      </c>
      <c r="O111" s="5">
        <v>677</v>
      </c>
      <c r="P111" s="5">
        <v>33</v>
      </c>
      <c r="Q111" s="5">
        <v>8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 t="s">
        <v>99</v>
      </c>
      <c r="X111" s="5" t="s">
        <v>6233</v>
      </c>
      <c r="Y111" s="7">
        <f t="shared" si="2"/>
        <v>18.963636363636365</v>
      </c>
      <c r="Z111" s="7">
        <f t="shared" si="3"/>
        <v>20.057692307692307</v>
      </c>
    </row>
    <row r="112" spans="1:26" x14ac:dyDescent="0.2">
      <c r="A112" s="5" t="s">
        <v>4506</v>
      </c>
      <c r="B112" s="5" t="s">
        <v>1253</v>
      </c>
      <c r="C112" s="5" t="s">
        <v>1261</v>
      </c>
      <c r="D112" s="5">
        <v>1</v>
      </c>
      <c r="E112" s="5">
        <v>0</v>
      </c>
      <c r="F112" s="5">
        <v>0</v>
      </c>
      <c r="G112" s="5">
        <v>2</v>
      </c>
      <c r="H112" s="5">
        <v>6</v>
      </c>
      <c r="I112" s="5">
        <v>8</v>
      </c>
      <c r="J112" s="5">
        <v>3</v>
      </c>
      <c r="K112" s="5">
        <v>20</v>
      </c>
      <c r="L112" s="5">
        <v>84</v>
      </c>
      <c r="M112" s="5">
        <v>37</v>
      </c>
      <c r="N112" s="5">
        <v>3</v>
      </c>
      <c r="O112" s="5">
        <v>805</v>
      </c>
      <c r="P112" s="5">
        <v>15</v>
      </c>
      <c r="Q112" s="5">
        <v>5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 t="s">
        <v>334</v>
      </c>
      <c r="X112" s="5" t="s">
        <v>78</v>
      </c>
      <c r="Y112" s="7">
        <f t="shared" si="2"/>
        <v>18.95</v>
      </c>
      <c r="Z112" s="7">
        <f t="shared" si="3"/>
        <v>24.038054968287526</v>
      </c>
    </row>
    <row r="113" spans="1:26" x14ac:dyDescent="0.2">
      <c r="A113" s="5" t="s">
        <v>1619</v>
      </c>
      <c r="B113" s="5" t="s">
        <v>1253</v>
      </c>
      <c r="C113" s="5" t="s">
        <v>1305</v>
      </c>
      <c r="D113" s="5">
        <v>2</v>
      </c>
      <c r="E113" s="5">
        <v>0</v>
      </c>
      <c r="F113" s="5">
        <v>3</v>
      </c>
      <c r="G113" s="5">
        <v>5</v>
      </c>
      <c r="H113" s="5">
        <v>22</v>
      </c>
      <c r="I113" s="5">
        <v>44</v>
      </c>
      <c r="J113" s="5">
        <v>8</v>
      </c>
      <c r="K113" s="5">
        <v>7</v>
      </c>
      <c r="L113" s="5">
        <v>105</v>
      </c>
      <c r="M113" s="5">
        <v>74</v>
      </c>
      <c r="N113" s="5">
        <v>8</v>
      </c>
      <c r="O113" s="5">
        <v>649</v>
      </c>
      <c r="P113" s="5">
        <v>36</v>
      </c>
      <c r="Q113" s="5">
        <v>21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 t="s">
        <v>111</v>
      </c>
      <c r="X113" s="5" t="s">
        <v>311</v>
      </c>
      <c r="Y113" s="7">
        <f t="shared" si="2"/>
        <v>18.861538461538462</v>
      </c>
      <c r="Z113" s="7">
        <f t="shared" si="3"/>
        <v>19.872129671319225</v>
      </c>
    </row>
    <row r="114" spans="1:26" x14ac:dyDescent="0.2">
      <c r="A114" s="5" t="s">
        <v>1252</v>
      </c>
      <c r="B114" s="5" t="s">
        <v>1253</v>
      </c>
      <c r="C114" s="5" t="s">
        <v>1254</v>
      </c>
      <c r="D114" s="5">
        <v>0</v>
      </c>
      <c r="E114" s="5">
        <v>0</v>
      </c>
      <c r="F114" s="5">
        <v>0</v>
      </c>
      <c r="G114" s="5">
        <v>0</v>
      </c>
      <c r="H114" s="5">
        <v>8</v>
      </c>
      <c r="I114" s="5">
        <v>7</v>
      </c>
      <c r="J114" s="5">
        <v>3</v>
      </c>
      <c r="K114" s="5">
        <v>0</v>
      </c>
      <c r="L114" s="5">
        <v>3</v>
      </c>
      <c r="M114" s="5">
        <v>8</v>
      </c>
      <c r="N114" s="5">
        <v>9</v>
      </c>
      <c r="O114" s="5">
        <v>304</v>
      </c>
      <c r="P114" s="5">
        <v>8</v>
      </c>
      <c r="Q114" s="5">
        <v>14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 t="s">
        <v>53</v>
      </c>
      <c r="X114" s="5" t="s">
        <v>250</v>
      </c>
      <c r="Y114" s="7">
        <f t="shared" si="2"/>
        <v>18.842857142857145</v>
      </c>
      <c r="Z114" s="7">
        <f t="shared" si="3"/>
        <v>41.652631578947371</v>
      </c>
    </row>
    <row r="115" spans="1:26" x14ac:dyDescent="0.2">
      <c r="A115" s="5" t="s">
        <v>4425</v>
      </c>
      <c r="B115" s="5" t="s">
        <v>1253</v>
      </c>
      <c r="C115" s="5" t="s">
        <v>1305</v>
      </c>
      <c r="D115" s="5">
        <v>0</v>
      </c>
      <c r="E115" s="5">
        <v>1</v>
      </c>
      <c r="F115" s="5">
        <v>1</v>
      </c>
      <c r="G115" s="5">
        <v>8</v>
      </c>
      <c r="H115" s="5">
        <v>61</v>
      </c>
      <c r="I115" s="5">
        <v>33</v>
      </c>
      <c r="J115" s="5">
        <v>4</v>
      </c>
      <c r="K115" s="5">
        <v>8</v>
      </c>
      <c r="L115" s="5">
        <v>62</v>
      </c>
      <c r="M115" s="5">
        <v>34</v>
      </c>
      <c r="N115" s="5">
        <v>0</v>
      </c>
      <c r="O115" s="5">
        <v>491</v>
      </c>
      <c r="P115" s="5">
        <v>31</v>
      </c>
      <c r="Q115" s="5">
        <v>7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 t="s">
        <v>80</v>
      </c>
      <c r="X115" s="5" t="s">
        <v>5055</v>
      </c>
      <c r="Y115" s="7">
        <f t="shared" si="2"/>
        <v>18.829411764705885</v>
      </c>
      <c r="Z115" s="7">
        <f t="shared" si="3"/>
        <v>19.881987577639752</v>
      </c>
    </row>
    <row r="116" spans="1:26" x14ac:dyDescent="0.2">
      <c r="A116" s="5" t="s">
        <v>6027</v>
      </c>
      <c r="B116" s="5" t="s">
        <v>1253</v>
      </c>
      <c r="C116" s="5" t="s">
        <v>5922</v>
      </c>
      <c r="D116" s="5">
        <v>1</v>
      </c>
      <c r="E116" s="5">
        <v>0</v>
      </c>
      <c r="F116" s="5">
        <v>0</v>
      </c>
      <c r="G116" s="5">
        <v>0</v>
      </c>
      <c r="H116" s="5">
        <v>3</v>
      </c>
      <c r="I116" s="5">
        <v>7</v>
      </c>
      <c r="J116" s="5">
        <v>2</v>
      </c>
      <c r="K116" s="5">
        <v>3</v>
      </c>
      <c r="L116" s="5">
        <v>37</v>
      </c>
      <c r="M116" s="5">
        <v>9</v>
      </c>
      <c r="N116" s="5">
        <v>1</v>
      </c>
      <c r="O116" s="5">
        <v>285</v>
      </c>
      <c r="P116" s="5">
        <v>6</v>
      </c>
      <c r="Q116" s="5">
        <v>0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 t="s">
        <v>53</v>
      </c>
      <c r="X116" s="5" t="s">
        <v>389</v>
      </c>
      <c r="Y116" s="7">
        <f t="shared" si="2"/>
        <v>18.785714285714285</v>
      </c>
      <c r="Z116" s="7">
        <f t="shared" si="3"/>
        <v>21.916666666666668</v>
      </c>
    </row>
    <row r="117" spans="1:26" x14ac:dyDescent="0.2">
      <c r="A117" s="5" t="s">
        <v>1418</v>
      </c>
      <c r="B117" s="5" t="s">
        <v>1253</v>
      </c>
      <c r="C117" s="5" t="s">
        <v>4338</v>
      </c>
      <c r="D117" s="5">
        <v>3</v>
      </c>
      <c r="E117" s="5">
        <v>0</v>
      </c>
      <c r="F117" s="5">
        <v>5</v>
      </c>
      <c r="G117" s="5">
        <v>5</v>
      </c>
      <c r="H117" s="5">
        <v>52</v>
      </c>
      <c r="I117" s="5">
        <v>30</v>
      </c>
      <c r="J117" s="5">
        <v>21</v>
      </c>
      <c r="K117" s="5">
        <v>1</v>
      </c>
      <c r="L117" s="5">
        <v>12</v>
      </c>
      <c r="M117" s="5">
        <v>15</v>
      </c>
      <c r="N117" s="5">
        <v>32</v>
      </c>
      <c r="O117" s="5">
        <v>286</v>
      </c>
      <c r="P117" s="5">
        <v>25</v>
      </c>
      <c r="Q117" s="5">
        <v>84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 t="s">
        <v>37</v>
      </c>
      <c r="X117" s="5" t="s">
        <v>5698</v>
      </c>
      <c r="Y117" s="7">
        <f t="shared" si="2"/>
        <v>18.762068965517241</v>
      </c>
      <c r="Z117" s="7">
        <f t="shared" si="3"/>
        <v>31.695145631067959</v>
      </c>
    </row>
    <row r="118" spans="1:26" x14ac:dyDescent="0.2">
      <c r="A118" s="5" t="s">
        <v>1358</v>
      </c>
      <c r="B118" s="5" t="s">
        <v>1253</v>
      </c>
      <c r="C118" s="5" t="s">
        <v>1256</v>
      </c>
      <c r="D118" s="5">
        <v>0</v>
      </c>
      <c r="E118" s="5">
        <v>0</v>
      </c>
      <c r="F118" s="5">
        <v>5</v>
      </c>
      <c r="G118" s="5">
        <v>6</v>
      </c>
      <c r="H118" s="5">
        <v>18</v>
      </c>
      <c r="I118" s="5">
        <v>45</v>
      </c>
      <c r="J118" s="5">
        <v>2</v>
      </c>
      <c r="K118" s="5">
        <v>6</v>
      </c>
      <c r="L118" s="5">
        <v>75</v>
      </c>
      <c r="M118" s="5">
        <v>57</v>
      </c>
      <c r="N118" s="5">
        <v>17</v>
      </c>
      <c r="O118" s="5">
        <v>484</v>
      </c>
      <c r="P118" s="5">
        <v>55</v>
      </c>
      <c r="Q118" s="5">
        <v>28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 t="s">
        <v>145</v>
      </c>
      <c r="X118" s="5" t="s">
        <v>4700</v>
      </c>
      <c r="Y118" s="7">
        <f t="shared" si="2"/>
        <v>18.713043478260868</v>
      </c>
      <c r="Z118" s="7">
        <f t="shared" si="3"/>
        <v>21.64022346368715</v>
      </c>
    </row>
    <row r="119" spans="1:26" x14ac:dyDescent="0.2">
      <c r="A119" s="5" t="s">
        <v>1277</v>
      </c>
      <c r="B119" s="5" t="s">
        <v>1253</v>
      </c>
      <c r="C119" s="5" t="s">
        <v>1278</v>
      </c>
      <c r="D119" s="5">
        <v>4</v>
      </c>
      <c r="E119" s="5">
        <v>0</v>
      </c>
      <c r="F119" s="5">
        <v>3</v>
      </c>
      <c r="G119" s="5">
        <v>9</v>
      </c>
      <c r="H119" s="5">
        <v>31</v>
      </c>
      <c r="I119" s="5">
        <v>50</v>
      </c>
      <c r="J119" s="5">
        <v>11</v>
      </c>
      <c r="K119" s="5">
        <v>3</v>
      </c>
      <c r="L119" s="5">
        <v>48</v>
      </c>
      <c r="M119" s="5">
        <v>55</v>
      </c>
      <c r="N119" s="5">
        <v>42</v>
      </c>
      <c r="O119" s="5">
        <v>810</v>
      </c>
      <c r="P119" s="5">
        <v>69</v>
      </c>
      <c r="Q119" s="5">
        <v>9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 t="s">
        <v>37</v>
      </c>
      <c r="X119" s="5" t="s">
        <v>7165</v>
      </c>
      <c r="Y119" s="7">
        <f t="shared" si="2"/>
        <v>18.706896551724139</v>
      </c>
      <c r="Z119" s="7">
        <f t="shared" si="3"/>
        <v>21.767721801159162</v>
      </c>
    </row>
    <row r="120" spans="1:26" x14ac:dyDescent="0.2">
      <c r="A120" s="5" t="s">
        <v>1374</v>
      </c>
      <c r="B120" s="5" t="s">
        <v>1253</v>
      </c>
      <c r="C120" s="5" t="s">
        <v>1266</v>
      </c>
      <c r="D120" s="5">
        <v>2</v>
      </c>
      <c r="E120" s="5">
        <v>0</v>
      </c>
      <c r="F120" s="5">
        <v>0</v>
      </c>
      <c r="G120" s="5">
        <v>9</v>
      </c>
      <c r="H120" s="5">
        <v>21</v>
      </c>
      <c r="I120" s="5">
        <v>35</v>
      </c>
      <c r="J120" s="5">
        <v>5</v>
      </c>
      <c r="K120" s="5">
        <v>9</v>
      </c>
      <c r="L120" s="5">
        <v>123</v>
      </c>
      <c r="M120" s="5">
        <v>57</v>
      </c>
      <c r="N120" s="5">
        <v>11</v>
      </c>
      <c r="O120" s="5">
        <v>1298</v>
      </c>
      <c r="P120" s="5">
        <v>45</v>
      </c>
      <c r="Q120" s="5">
        <v>3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 t="s">
        <v>93</v>
      </c>
      <c r="X120" s="5" t="s">
        <v>7166</v>
      </c>
      <c r="Y120" s="7">
        <f t="shared" si="2"/>
        <v>18.671428571428571</v>
      </c>
      <c r="Z120" s="7">
        <f t="shared" si="3"/>
        <v>20.664031620553356</v>
      </c>
    </row>
    <row r="121" spans="1:26" x14ac:dyDescent="0.2">
      <c r="A121" s="5" t="s">
        <v>1630</v>
      </c>
      <c r="B121" s="5" t="s">
        <v>1253</v>
      </c>
      <c r="C121" s="5" t="s">
        <v>1278</v>
      </c>
      <c r="D121" s="5">
        <v>1</v>
      </c>
      <c r="E121" s="5">
        <v>0</v>
      </c>
      <c r="F121" s="5">
        <v>4</v>
      </c>
      <c r="G121" s="5">
        <v>5</v>
      </c>
      <c r="H121" s="5">
        <v>43</v>
      </c>
      <c r="I121" s="5">
        <v>70</v>
      </c>
      <c r="J121" s="5">
        <v>8</v>
      </c>
      <c r="K121" s="5">
        <v>7</v>
      </c>
      <c r="L121" s="5">
        <v>44</v>
      </c>
      <c r="M121" s="5">
        <v>70</v>
      </c>
      <c r="N121" s="5">
        <v>23</v>
      </c>
      <c r="O121" s="5">
        <v>827</v>
      </c>
      <c r="P121" s="5">
        <v>67</v>
      </c>
      <c r="Q121" s="5">
        <v>30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 t="s">
        <v>93</v>
      </c>
      <c r="X121" s="5" t="s">
        <v>6011</v>
      </c>
      <c r="Y121" s="7">
        <f t="shared" si="2"/>
        <v>18.596428571428572</v>
      </c>
      <c r="Z121" s="7">
        <f t="shared" si="3"/>
        <v>20.781818181818181</v>
      </c>
    </row>
    <row r="122" spans="1:26" x14ac:dyDescent="0.2">
      <c r="A122" s="5" t="s">
        <v>4480</v>
      </c>
      <c r="B122" s="5" t="s">
        <v>1253</v>
      </c>
      <c r="C122" s="5" t="s">
        <v>1288</v>
      </c>
      <c r="D122" s="5">
        <v>8</v>
      </c>
      <c r="E122" s="5">
        <v>0</v>
      </c>
      <c r="F122" s="5">
        <v>4</v>
      </c>
      <c r="G122" s="5">
        <v>8</v>
      </c>
      <c r="H122" s="5">
        <v>39</v>
      </c>
      <c r="I122" s="5">
        <v>48</v>
      </c>
      <c r="J122" s="5">
        <v>31</v>
      </c>
      <c r="K122" s="5">
        <v>5</v>
      </c>
      <c r="L122" s="5">
        <v>26</v>
      </c>
      <c r="M122" s="5">
        <v>33</v>
      </c>
      <c r="N122" s="5">
        <v>48</v>
      </c>
      <c r="O122" s="5">
        <v>403</v>
      </c>
      <c r="P122" s="5">
        <v>47</v>
      </c>
      <c r="Q122" s="5">
        <v>14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 t="s">
        <v>40</v>
      </c>
      <c r="X122" s="5" t="s">
        <v>4090</v>
      </c>
      <c r="Y122" s="7">
        <f t="shared" si="2"/>
        <v>18.574193548387097</v>
      </c>
      <c r="Z122" s="7">
        <f t="shared" si="3"/>
        <v>19.741714285714284</v>
      </c>
    </row>
    <row r="123" spans="1:26" x14ac:dyDescent="0.2">
      <c r="A123" s="5" t="s">
        <v>7167</v>
      </c>
      <c r="B123" s="5" t="s">
        <v>1253</v>
      </c>
      <c r="C123" s="5" t="s">
        <v>1276</v>
      </c>
      <c r="D123" s="5">
        <v>0</v>
      </c>
      <c r="E123" s="5">
        <v>0</v>
      </c>
      <c r="F123" s="5">
        <v>0</v>
      </c>
      <c r="G123" s="5">
        <v>0</v>
      </c>
      <c r="H123" s="5">
        <v>2</v>
      </c>
      <c r="I123" s="5">
        <v>1</v>
      </c>
      <c r="J123" s="5">
        <v>0</v>
      </c>
      <c r="K123" s="5">
        <v>1</v>
      </c>
      <c r="L123" s="5">
        <v>23</v>
      </c>
      <c r="M123" s="5">
        <v>5</v>
      </c>
      <c r="N123" s="5">
        <v>3</v>
      </c>
      <c r="O123" s="5">
        <v>102</v>
      </c>
      <c r="P123" s="5">
        <v>4</v>
      </c>
      <c r="Q123" s="5">
        <v>0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 t="s">
        <v>249</v>
      </c>
      <c r="X123" s="5" t="s">
        <v>2667</v>
      </c>
      <c r="Y123" s="7">
        <f t="shared" si="2"/>
        <v>18.55</v>
      </c>
      <c r="Z123" s="7">
        <f t="shared" si="3"/>
        <v>21.895081967213116</v>
      </c>
    </row>
    <row r="124" spans="1:26" x14ac:dyDescent="0.2">
      <c r="A124" s="5" t="s">
        <v>4478</v>
      </c>
      <c r="B124" s="5" t="s">
        <v>1253</v>
      </c>
      <c r="C124" s="5" t="s">
        <v>5922</v>
      </c>
      <c r="D124" s="5">
        <v>2</v>
      </c>
      <c r="E124" s="5">
        <v>0</v>
      </c>
      <c r="F124" s="5">
        <v>2</v>
      </c>
      <c r="G124" s="5">
        <v>5</v>
      </c>
      <c r="H124" s="5">
        <v>87</v>
      </c>
      <c r="I124" s="5">
        <v>36</v>
      </c>
      <c r="J124" s="5">
        <v>21</v>
      </c>
      <c r="K124" s="5">
        <v>5</v>
      </c>
      <c r="L124" s="5">
        <v>44</v>
      </c>
      <c r="M124" s="5">
        <v>34</v>
      </c>
      <c r="N124" s="5">
        <v>15</v>
      </c>
      <c r="O124" s="5">
        <v>406</v>
      </c>
      <c r="P124" s="5">
        <v>37</v>
      </c>
      <c r="Q124" s="5">
        <v>46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 t="s">
        <v>40</v>
      </c>
      <c r="X124" s="5" t="s">
        <v>5672</v>
      </c>
      <c r="Y124" s="7">
        <f t="shared" si="2"/>
        <v>18.535483870967742</v>
      </c>
      <c r="Z124" s="7">
        <f t="shared" si="3"/>
        <v>23.35772357723577</v>
      </c>
    </row>
    <row r="125" spans="1:26" x14ac:dyDescent="0.2">
      <c r="A125" s="5" t="s">
        <v>6063</v>
      </c>
      <c r="B125" s="5" t="s">
        <v>1253</v>
      </c>
      <c r="C125" s="5" t="s">
        <v>5922</v>
      </c>
      <c r="D125" s="5">
        <v>9</v>
      </c>
      <c r="E125" s="5">
        <v>0</v>
      </c>
      <c r="F125" s="5">
        <v>1</v>
      </c>
      <c r="G125" s="5">
        <v>0</v>
      </c>
      <c r="H125" s="5">
        <v>6</v>
      </c>
      <c r="I125" s="5">
        <v>1</v>
      </c>
      <c r="J125" s="5">
        <v>13</v>
      </c>
      <c r="K125" s="5">
        <v>0</v>
      </c>
      <c r="L125" s="5">
        <v>5</v>
      </c>
      <c r="M125" s="5">
        <v>5</v>
      </c>
      <c r="N125" s="5">
        <v>8</v>
      </c>
      <c r="O125" s="5">
        <v>104</v>
      </c>
      <c r="P125" s="5">
        <v>2</v>
      </c>
      <c r="Q125" s="5">
        <v>6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 t="s">
        <v>216</v>
      </c>
      <c r="X125" s="5" t="s">
        <v>471</v>
      </c>
      <c r="Y125" s="7">
        <f t="shared" si="2"/>
        <v>18.533333333333335</v>
      </c>
      <c r="Z125" s="7">
        <f t="shared" si="3"/>
        <v>39.017543859649123</v>
      </c>
    </row>
    <row r="126" spans="1:26" x14ac:dyDescent="0.2">
      <c r="A126" s="5" t="s">
        <v>1512</v>
      </c>
      <c r="B126" s="5" t="s">
        <v>1253</v>
      </c>
      <c r="C126" s="5" t="s">
        <v>7142</v>
      </c>
      <c r="D126" s="5">
        <v>4</v>
      </c>
      <c r="E126" s="5">
        <v>0</v>
      </c>
      <c r="F126" s="5">
        <v>1</v>
      </c>
      <c r="G126" s="5">
        <v>3</v>
      </c>
      <c r="H126" s="5">
        <v>36</v>
      </c>
      <c r="I126" s="5">
        <v>30</v>
      </c>
      <c r="J126" s="5">
        <v>13</v>
      </c>
      <c r="K126" s="5">
        <v>3</v>
      </c>
      <c r="L126" s="5">
        <v>16</v>
      </c>
      <c r="M126" s="5">
        <v>58</v>
      </c>
      <c r="N126" s="5">
        <v>29</v>
      </c>
      <c r="O126" s="5">
        <v>783</v>
      </c>
      <c r="P126" s="5">
        <v>46</v>
      </c>
      <c r="Q126" s="5">
        <v>49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 t="s">
        <v>40</v>
      </c>
      <c r="X126" s="5" t="s">
        <v>3643</v>
      </c>
      <c r="Y126" s="7">
        <f t="shared" si="2"/>
        <v>18.364516129032257</v>
      </c>
      <c r="Z126" s="7">
        <f t="shared" si="3"/>
        <v>25.478368970661361</v>
      </c>
    </row>
    <row r="127" spans="1:26" x14ac:dyDescent="0.2">
      <c r="A127" s="5" t="s">
        <v>1605</v>
      </c>
      <c r="B127" s="5" t="s">
        <v>1253</v>
      </c>
      <c r="C127" s="5" t="s">
        <v>1256</v>
      </c>
      <c r="D127" s="5">
        <v>9</v>
      </c>
      <c r="E127" s="5">
        <v>0</v>
      </c>
      <c r="F127" s="5">
        <v>4</v>
      </c>
      <c r="G127" s="5">
        <v>4</v>
      </c>
      <c r="H127" s="5">
        <v>108</v>
      </c>
      <c r="I127" s="5">
        <v>81</v>
      </c>
      <c r="J127" s="5">
        <v>29</v>
      </c>
      <c r="K127" s="5">
        <v>2</v>
      </c>
      <c r="L127" s="5">
        <v>43</v>
      </c>
      <c r="M127" s="5">
        <v>12</v>
      </c>
      <c r="N127" s="5">
        <v>31</v>
      </c>
      <c r="O127" s="5">
        <v>681</v>
      </c>
      <c r="P127" s="5">
        <v>29</v>
      </c>
      <c r="Q127" s="5">
        <v>28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 t="s">
        <v>28</v>
      </c>
      <c r="X127" s="5" t="s">
        <v>6690</v>
      </c>
      <c r="Y127" s="7">
        <f t="shared" si="2"/>
        <v>18.341176470588238</v>
      </c>
      <c r="Z127" s="7">
        <f t="shared" si="3"/>
        <v>21.821150855365474</v>
      </c>
    </row>
    <row r="128" spans="1:26" x14ac:dyDescent="0.2">
      <c r="A128" s="5" t="s">
        <v>4398</v>
      </c>
      <c r="B128" s="5" t="s">
        <v>1253</v>
      </c>
      <c r="C128" s="5" t="s">
        <v>1276</v>
      </c>
      <c r="D128" s="5">
        <v>2</v>
      </c>
      <c r="E128" s="5">
        <v>0</v>
      </c>
      <c r="F128" s="5">
        <v>0</v>
      </c>
      <c r="G128" s="5">
        <v>6</v>
      </c>
      <c r="H128" s="5">
        <v>27</v>
      </c>
      <c r="I128" s="5">
        <v>32</v>
      </c>
      <c r="J128" s="5">
        <v>4</v>
      </c>
      <c r="K128" s="5">
        <v>11</v>
      </c>
      <c r="L128" s="5">
        <v>101</v>
      </c>
      <c r="M128" s="5">
        <v>77</v>
      </c>
      <c r="N128" s="5">
        <v>9</v>
      </c>
      <c r="O128" s="5">
        <v>1219</v>
      </c>
      <c r="P128" s="5">
        <v>36</v>
      </c>
      <c r="Q128" s="5">
        <v>7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 t="s">
        <v>37</v>
      </c>
      <c r="X128" s="5" t="s">
        <v>5988</v>
      </c>
      <c r="Y128" s="7">
        <f t="shared" si="2"/>
        <v>18.306896551724137</v>
      </c>
      <c r="Z128" s="7">
        <f t="shared" si="3"/>
        <v>19.809701492537311</v>
      </c>
    </row>
    <row r="129" spans="1:26" x14ac:dyDescent="0.2">
      <c r="A129" s="5" t="s">
        <v>4458</v>
      </c>
      <c r="B129" s="5" t="s">
        <v>1253</v>
      </c>
      <c r="C129" s="5" t="s">
        <v>4338</v>
      </c>
      <c r="D129" s="5">
        <v>3</v>
      </c>
      <c r="E129" s="5">
        <v>0</v>
      </c>
      <c r="F129" s="5">
        <v>2</v>
      </c>
      <c r="G129" s="5">
        <v>2</v>
      </c>
      <c r="H129" s="5">
        <v>22</v>
      </c>
      <c r="I129" s="5">
        <v>36</v>
      </c>
      <c r="J129" s="5">
        <v>5</v>
      </c>
      <c r="K129" s="5">
        <v>13</v>
      </c>
      <c r="L129" s="5">
        <v>93</v>
      </c>
      <c r="M129" s="5">
        <v>73</v>
      </c>
      <c r="N129" s="5">
        <v>21</v>
      </c>
      <c r="O129" s="5">
        <v>754</v>
      </c>
      <c r="P129" s="5">
        <v>60</v>
      </c>
      <c r="Q129" s="5">
        <v>27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 t="s">
        <v>28</v>
      </c>
      <c r="X129" s="5" t="s">
        <v>812</v>
      </c>
      <c r="Y129" s="7">
        <f t="shared" si="2"/>
        <v>18.305882352941175</v>
      </c>
      <c r="Z129" s="7">
        <f t="shared" si="3"/>
        <v>18.988474576271184</v>
      </c>
    </row>
    <row r="130" spans="1:26" x14ac:dyDescent="0.2">
      <c r="A130" s="5" t="s">
        <v>2498</v>
      </c>
      <c r="B130" s="5" t="s">
        <v>1253</v>
      </c>
      <c r="C130" s="5" t="s">
        <v>4338</v>
      </c>
      <c r="D130" s="5">
        <v>0</v>
      </c>
      <c r="E130" s="5">
        <v>0</v>
      </c>
      <c r="F130" s="5">
        <v>1</v>
      </c>
      <c r="G130" s="5">
        <v>2</v>
      </c>
      <c r="H130" s="5">
        <v>11</v>
      </c>
      <c r="I130" s="5">
        <v>24</v>
      </c>
      <c r="J130" s="5">
        <v>1</v>
      </c>
      <c r="K130" s="5">
        <v>11</v>
      </c>
      <c r="L130" s="5">
        <v>104</v>
      </c>
      <c r="M130" s="5">
        <v>18</v>
      </c>
      <c r="N130" s="5">
        <v>0</v>
      </c>
      <c r="O130" s="5">
        <v>827</v>
      </c>
      <c r="P130" s="5">
        <v>29</v>
      </c>
      <c r="Q130" s="5">
        <v>9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 t="s">
        <v>77</v>
      </c>
      <c r="X130" s="5" t="s">
        <v>3965</v>
      </c>
      <c r="Y130" s="7">
        <f t="shared" ref="Y130:Y193" si="4">(D130*10+E130*-10+F130*5+G130*-5+H130*2+I130*-2+J130*4+K130*3+L130*1.5+M130*1.5+N130*3+O130*0.1+P130*2+Q130*2+R130*5+S130*-8+T130*15+U130+V130*-4)/W130</f>
        <v>18.3</v>
      </c>
      <c r="Z130" s="7">
        <f t="shared" ref="Z130:Z193" si="5">(D130*10+E130*-10+F130*5+G130*-5+H130*2+I130*-2+J130*4+K130*3+L130*1.5+M130*1.5+N130*3+O130*0.1+P130*2+Q130*2+R130*5+S130*-8+T130*15+U130+V130*-4)/(X130/90)</f>
        <v>19.497196261682245</v>
      </c>
    </row>
    <row r="131" spans="1:26" x14ac:dyDescent="0.2">
      <c r="A131" s="5" t="s">
        <v>1461</v>
      </c>
      <c r="B131" s="5" t="s">
        <v>1253</v>
      </c>
      <c r="C131" s="5" t="s">
        <v>1266</v>
      </c>
      <c r="D131" s="5">
        <v>1</v>
      </c>
      <c r="E131" s="5">
        <v>0</v>
      </c>
      <c r="F131" s="5">
        <v>1</v>
      </c>
      <c r="G131" s="5">
        <v>2</v>
      </c>
      <c r="H131" s="5">
        <v>21</v>
      </c>
      <c r="I131" s="5">
        <v>19</v>
      </c>
      <c r="J131" s="5">
        <v>3</v>
      </c>
      <c r="K131" s="5">
        <v>3</v>
      </c>
      <c r="L131" s="5">
        <v>43</v>
      </c>
      <c r="M131" s="5">
        <v>51</v>
      </c>
      <c r="N131" s="5">
        <v>10</v>
      </c>
      <c r="O131" s="5">
        <v>515</v>
      </c>
      <c r="P131" s="5">
        <v>22</v>
      </c>
      <c r="Q131" s="5">
        <v>16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 t="s">
        <v>140</v>
      </c>
      <c r="X131" s="5" t="s">
        <v>7168</v>
      </c>
      <c r="Y131" s="7">
        <f t="shared" si="4"/>
        <v>18.25</v>
      </c>
      <c r="Z131" s="7">
        <f t="shared" si="5"/>
        <v>18.676563487049904</v>
      </c>
    </row>
    <row r="132" spans="1:26" x14ac:dyDescent="0.2">
      <c r="A132" s="5" t="s">
        <v>1388</v>
      </c>
      <c r="B132" s="5" t="s">
        <v>1253</v>
      </c>
      <c r="C132" s="5" t="s">
        <v>1261</v>
      </c>
      <c r="D132" s="5">
        <v>2</v>
      </c>
      <c r="E132" s="5">
        <v>0</v>
      </c>
      <c r="F132" s="5">
        <v>1</v>
      </c>
      <c r="G132" s="5">
        <v>4</v>
      </c>
      <c r="H132" s="5">
        <v>12</v>
      </c>
      <c r="I132" s="5">
        <v>15</v>
      </c>
      <c r="J132" s="5">
        <v>3</v>
      </c>
      <c r="K132" s="5">
        <v>7</v>
      </c>
      <c r="L132" s="5">
        <v>83</v>
      </c>
      <c r="M132" s="5">
        <v>52</v>
      </c>
      <c r="N132" s="5">
        <v>11</v>
      </c>
      <c r="O132" s="5">
        <v>1068</v>
      </c>
      <c r="P132" s="5">
        <v>27</v>
      </c>
      <c r="Q132" s="5">
        <v>23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 t="s">
        <v>111</v>
      </c>
      <c r="X132" s="5" t="s">
        <v>928</v>
      </c>
      <c r="Y132" s="7">
        <f t="shared" si="4"/>
        <v>18.242307692307694</v>
      </c>
      <c r="Z132" s="7">
        <f t="shared" si="5"/>
        <v>18.600000000000001</v>
      </c>
    </row>
    <row r="133" spans="1:26" x14ac:dyDescent="0.2">
      <c r="A133" s="5" t="s">
        <v>7169</v>
      </c>
      <c r="B133" s="5" t="s">
        <v>1253</v>
      </c>
      <c r="C133" s="5" t="s">
        <v>1278</v>
      </c>
      <c r="D133" s="5">
        <v>0</v>
      </c>
      <c r="E133" s="5">
        <v>0</v>
      </c>
      <c r="F133" s="5">
        <v>1</v>
      </c>
      <c r="G133" s="5">
        <v>5</v>
      </c>
      <c r="H133" s="5">
        <v>54</v>
      </c>
      <c r="I133" s="5">
        <v>44</v>
      </c>
      <c r="J133" s="5">
        <v>6</v>
      </c>
      <c r="K133" s="5">
        <v>9</v>
      </c>
      <c r="L133" s="5">
        <v>94</v>
      </c>
      <c r="M133" s="5">
        <v>68</v>
      </c>
      <c r="N133" s="5">
        <v>25</v>
      </c>
      <c r="O133" s="5">
        <v>933</v>
      </c>
      <c r="P133" s="5">
        <v>53</v>
      </c>
      <c r="Q133" s="5">
        <v>16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 t="s">
        <v>134</v>
      </c>
      <c r="X133" s="5" t="s">
        <v>724</v>
      </c>
      <c r="Y133" s="7">
        <f t="shared" si="4"/>
        <v>18.190909090909088</v>
      </c>
      <c r="Z133" s="7">
        <f t="shared" si="5"/>
        <v>18.215441672285905</v>
      </c>
    </row>
    <row r="134" spans="1:26" x14ac:dyDescent="0.2">
      <c r="A134" s="5" t="s">
        <v>276</v>
      </c>
      <c r="B134" s="5" t="s">
        <v>1253</v>
      </c>
      <c r="C134" s="5" t="s">
        <v>1305</v>
      </c>
      <c r="D134" s="5">
        <v>1</v>
      </c>
      <c r="E134" s="5">
        <v>0</v>
      </c>
      <c r="F134" s="5">
        <v>5</v>
      </c>
      <c r="G134" s="5">
        <v>2</v>
      </c>
      <c r="H134" s="5">
        <v>46</v>
      </c>
      <c r="I134" s="5">
        <v>23</v>
      </c>
      <c r="J134" s="5">
        <v>18</v>
      </c>
      <c r="K134" s="5">
        <v>0</v>
      </c>
      <c r="L134" s="5">
        <v>2</v>
      </c>
      <c r="M134" s="5">
        <v>19</v>
      </c>
      <c r="N134" s="5">
        <v>41</v>
      </c>
      <c r="O134" s="5">
        <v>493</v>
      </c>
      <c r="P134" s="5">
        <v>26</v>
      </c>
      <c r="Q134" s="5">
        <v>46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 t="s">
        <v>75</v>
      </c>
      <c r="X134" s="5" t="s">
        <v>4621</v>
      </c>
      <c r="Y134" s="7">
        <f t="shared" si="4"/>
        <v>18.177777777777777</v>
      </c>
      <c r="Z134" s="7">
        <f t="shared" si="5"/>
        <v>24.243688254665205</v>
      </c>
    </row>
    <row r="135" spans="1:26" x14ac:dyDescent="0.2">
      <c r="A135" s="5" t="s">
        <v>1314</v>
      </c>
      <c r="B135" s="5" t="s">
        <v>1253</v>
      </c>
      <c r="C135" s="5" t="s">
        <v>1254</v>
      </c>
      <c r="D135" s="5">
        <v>2</v>
      </c>
      <c r="E135" s="5">
        <v>0</v>
      </c>
      <c r="F135" s="5">
        <v>2</v>
      </c>
      <c r="G135" s="5">
        <v>0</v>
      </c>
      <c r="H135" s="5">
        <v>16</v>
      </c>
      <c r="I135" s="5">
        <v>4</v>
      </c>
      <c r="J135" s="5">
        <v>9</v>
      </c>
      <c r="K135" s="5">
        <v>1</v>
      </c>
      <c r="L135" s="5">
        <v>11</v>
      </c>
      <c r="M135" s="5">
        <v>21</v>
      </c>
      <c r="N135" s="5">
        <v>30</v>
      </c>
      <c r="O135" s="5">
        <v>978</v>
      </c>
      <c r="P135" s="5">
        <v>10</v>
      </c>
      <c r="Q135" s="5">
        <v>7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 t="s">
        <v>334</v>
      </c>
      <c r="X135" s="5" t="s">
        <v>6730</v>
      </c>
      <c r="Y135" s="7">
        <f t="shared" si="4"/>
        <v>18.14</v>
      </c>
      <c r="Z135" s="7">
        <f t="shared" si="5"/>
        <v>23.223328591749645</v>
      </c>
    </row>
    <row r="136" spans="1:26" x14ac:dyDescent="0.2">
      <c r="A136" s="5" t="s">
        <v>4337</v>
      </c>
      <c r="B136" s="5" t="s">
        <v>1253</v>
      </c>
      <c r="C136" s="5" t="s">
        <v>4338</v>
      </c>
      <c r="D136" s="5">
        <v>7</v>
      </c>
      <c r="E136" s="5">
        <v>0</v>
      </c>
      <c r="F136" s="5">
        <v>2</v>
      </c>
      <c r="G136" s="5">
        <v>3</v>
      </c>
      <c r="H136" s="5">
        <v>37</v>
      </c>
      <c r="I136" s="5">
        <v>24</v>
      </c>
      <c r="J136" s="5">
        <v>22</v>
      </c>
      <c r="K136" s="5">
        <v>1</v>
      </c>
      <c r="L136" s="5">
        <v>6</v>
      </c>
      <c r="M136" s="5">
        <v>6</v>
      </c>
      <c r="N136" s="5">
        <v>20</v>
      </c>
      <c r="O136" s="5">
        <v>217</v>
      </c>
      <c r="P136" s="5">
        <v>7</v>
      </c>
      <c r="Q136" s="5">
        <v>15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 t="s">
        <v>140</v>
      </c>
      <c r="X136" s="5" t="s">
        <v>1867</v>
      </c>
      <c r="Y136" s="7">
        <f t="shared" si="4"/>
        <v>18.094444444444445</v>
      </c>
      <c r="Z136" s="7">
        <f t="shared" si="5"/>
        <v>23.412939297124598</v>
      </c>
    </row>
    <row r="137" spans="1:26" x14ac:dyDescent="0.2">
      <c r="A137" s="5" t="s">
        <v>1897</v>
      </c>
      <c r="B137" s="5" t="s">
        <v>1253</v>
      </c>
      <c r="C137" s="5" t="s">
        <v>1263</v>
      </c>
      <c r="D137" s="5">
        <v>3</v>
      </c>
      <c r="E137" s="5">
        <v>0</v>
      </c>
      <c r="F137" s="5">
        <v>1</v>
      </c>
      <c r="G137" s="5">
        <v>5</v>
      </c>
      <c r="H137" s="5">
        <v>15</v>
      </c>
      <c r="I137" s="5">
        <v>39</v>
      </c>
      <c r="J137" s="5">
        <v>7</v>
      </c>
      <c r="K137" s="5">
        <v>14</v>
      </c>
      <c r="L137" s="5">
        <v>126</v>
      </c>
      <c r="M137" s="5">
        <v>55</v>
      </c>
      <c r="N137" s="5">
        <v>3</v>
      </c>
      <c r="O137" s="5">
        <v>428</v>
      </c>
      <c r="P137" s="5">
        <v>20</v>
      </c>
      <c r="Q137" s="5">
        <v>1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 t="s">
        <v>99</v>
      </c>
      <c r="X137" s="5" t="s">
        <v>3801</v>
      </c>
      <c r="Y137" s="7">
        <f t="shared" si="4"/>
        <v>18.059090909090909</v>
      </c>
      <c r="Z137" s="7">
        <f t="shared" si="5"/>
        <v>20.432571428571432</v>
      </c>
    </row>
    <row r="138" spans="1:26" x14ac:dyDescent="0.2">
      <c r="A138" s="5" t="s">
        <v>7170</v>
      </c>
      <c r="B138" s="5" t="s">
        <v>1253</v>
      </c>
      <c r="C138" s="5" t="s">
        <v>7142</v>
      </c>
      <c r="D138" s="5">
        <v>0</v>
      </c>
      <c r="E138" s="5">
        <v>1</v>
      </c>
      <c r="F138" s="5">
        <v>1</v>
      </c>
      <c r="G138" s="5">
        <v>3</v>
      </c>
      <c r="H138" s="5">
        <v>10</v>
      </c>
      <c r="I138" s="5">
        <v>15</v>
      </c>
      <c r="J138" s="5">
        <v>0</v>
      </c>
      <c r="K138" s="5">
        <v>7</v>
      </c>
      <c r="L138" s="5">
        <v>80</v>
      </c>
      <c r="M138" s="5">
        <v>46</v>
      </c>
      <c r="N138" s="5">
        <v>12</v>
      </c>
      <c r="O138" s="5">
        <v>360</v>
      </c>
      <c r="P138" s="5">
        <v>39</v>
      </c>
      <c r="Q138" s="5">
        <v>24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 t="s">
        <v>88</v>
      </c>
      <c r="X138" s="5" t="s">
        <v>7171</v>
      </c>
      <c r="Y138" s="7">
        <f t="shared" si="4"/>
        <v>18</v>
      </c>
      <c r="Z138" s="7">
        <f t="shared" si="5"/>
        <v>20.84558823529412</v>
      </c>
    </row>
    <row r="139" spans="1:26" x14ac:dyDescent="0.2">
      <c r="A139" s="5" t="s">
        <v>7172</v>
      </c>
      <c r="B139" s="5" t="s">
        <v>1253</v>
      </c>
      <c r="C139" s="5" t="s">
        <v>1276</v>
      </c>
      <c r="D139" s="5">
        <v>3</v>
      </c>
      <c r="E139" s="5">
        <v>0</v>
      </c>
      <c r="F139" s="5">
        <v>4</v>
      </c>
      <c r="G139" s="5">
        <v>0</v>
      </c>
      <c r="H139" s="5">
        <v>20</v>
      </c>
      <c r="I139" s="5">
        <v>16</v>
      </c>
      <c r="J139" s="5">
        <v>12</v>
      </c>
      <c r="K139" s="5">
        <v>6</v>
      </c>
      <c r="L139" s="5">
        <v>15</v>
      </c>
      <c r="M139" s="5">
        <v>21</v>
      </c>
      <c r="N139" s="5">
        <v>30</v>
      </c>
      <c r="O139" s="5">
        <v>412</v>
      </c>
      <c r="P139" s="5">
        <v>29</v>
      </c>
      <c r="Q139" s="5">
        <v>14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 t="s">
        <v>99</v>
      </c>
      <c r="X139" s="5" t="s">
        <v>6799</v>
      </c>
      <c r="Y139" s="7">
        <f t="shared" si="4"/>
        <v>17.963636363636365</v>
      </c>
      <c r="Z139" s="7">
        <f t="shared" si="5"/>
        <v>33.086511627906972</v>
      </c>
    </row>
    <row r="140" spans="1:26" x14ac:dyDescent="0.2">
      <c r="A140" s="5" t="s">
        <v>7173</v>
      </c>
      <c r="B140" s="5" t="s">
        <v>1253</v>
      </c>
      <c r="C140" s="5" t="s">
        <v>7142</v>
      </c>
      <c r="D140" s="5">
        <v>1</v>
      </c>
      <c r="E140" s="5">
        <v>1</v>
      </c>
      <c r="F140" s="5">
        <v>2</v>
      </c>
      <c r="G140" s="5">
        <v>2</v>
      </c>
      <c r="H140" s="5">
        <v>62</v>
      </c>
      <c r="I140" s="5">
        <v>40</v>
      </c>
      <c r="J140" s="5">
        <v>9</v>
      </c>
      <c r="K140" s="5">
        <v>9</v>
      </c>
      <c r="L140" s="5">
        <v>41</v>
      </c>
      <c r="M140" s="5">
        <v>57</v>
      </c>
      <c r="N140" s="5">
        <v>11</v>
      </c>
      <c r="O140" s="5">
        <v>488</v>
      </c>
      <c r="P140" s="5">
        <v>52</v>
      </c>
      <c r="Q140" s="5">
        <v>40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 t="s">
        <v>37</v>
      </c>
      <c r="X140" s="5" t="s">
        <v>2464</v>
      </c>
      <c r="Y140" s="7">
        <f t="shared" si="4"/>
        <v>17.92413793103448</v>
      </c>
      <c r="Z140" s="7">
        <f t="shared" si="5"/>
        <v>21.548595117457388</v>
      </c>
    </row>
    <row r="141" spans="1:26" x14ac:dyDescent="0.2">
      <c r="A141" s="5" t="s">
        <v>4466</v>
      </c>
      <c r="B141" s="5" t="s">
        <v>1253</v>
      </c>
      <c r="C141" s="5" t="s">
        <v>4338</v>
      </c>
      <c r="D141" s="5">
        <v>9</v>
      </c>
      <c r="E141" s="5">
        <v>2</v>
      </c>
      <c r="F141" s="5">
        <v>2</v>
      </c>
      <c r="G141" s="5">
        <v>2</v>
      </c>
      <c r="H141" s="5">
        <v>41</v>
      </c>
      <c r="I141" s="5">
        <v>30</v>
      </c>
      <c r="J141" s="5">
        <v>24</v>
      </c>
      <c r="K141" s="5">
        <v>2</v>
      </c>
      <c r="L141" s="5">
        <v>39</v>
      </c>
      <c r="M141" s="5">
        <v>24</v>
      </c>
      <c r="N141" s="5">
        <v>16</v>
      </c>
      <c r="O141" s="5">
        <v>522</v>
      </c>
      <c r="P141" s="5">
        <v>25</v>
      </c>
      <c r="Q141" s="5">
        <v>31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 t="s">
        <v>93</v>
      </c>
      <c r="X141" s="5" t="s">
        <v>5715</v>
      </c>
      <c r="Y141" s="7">
        <f t="shared" si="4"/>
        <v>17.882142857142856</v>
      </c>
      <c r="Z141" s="7">
        <f t="shared" si="5"/>
        <v>20.171441360787824</v>
      </c>
    </row>
    <row r="142" spans="1:26" x14ac:dyDescent="0.2">
      <c r="A142" s="5" t="s">
        <v>1593</v>
      </c>
      <c r="B142" s="5" t="s">
        <v>1253</v>
      </c>
      <c r="C142" s="5" t="s">
        <v>5922</v>
      </c>
      <c r="D142" s="5">
        <v>4</v>
      </c>
      <c r="E142" s="5">
        <v>0</v>
      </c>
      <c r="F142" s="5">
        <v>1</v>
      </c>
      <c r="G142" s="5">
        <v>3</v>
      </c>
      <c r="H142" s="5">
        <v>39</v>
      </c>
      <c r="I142" s="5">
        <v>43</v>
      </c>
      <c r="J142" s="5">
        <v>31</v>
      </c>
      <c r="K142" s="5">
        <v>2</v>
      </c>
      <c r="L142" s="5">
        <v>6</v>
      </c>
      <c r="M142" s="5">
        <v>9</v>
      </c>
      <c r="N142" s="5">
        <v>28</v>
      </c>
      <c r="O142" s="5">
        <v>555</v>
      </c>
      <c r="P142" s="5">
        <v>26</v>
      </c>
      <c r="Q142" s="5">
        <v>67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 t="s">
        <v>93</v>
      </c>
      <c r="X142" s="5" t="s">
        <v>4870</v>
      </c>
      <c r="Y142" s="7">
        <f t="shared" si="4"/>
        <v>17.857142857142858</v>
      </c>
      <c r="Z142" s="7">
        <f t="shared" si="5"/>
        <v>20.071364852809992</v>
      </c>
    </row>
    <row r="143" spans="1:26" x14ac:dyDescent="0.2">
      <c r="A143" s="5" t="s">
        <v>7174</v>
      </c>
      <c r="B143" s="5" t="s">
        <v>1253</v>
      </c>
      <c r="C143" s="5" t="s">
        <v>1276</v>
      </c>
      <c r="D143" s="5">
        <v>0</v>
      </c>
      <c r="E143" s="5">
        <v>0</v>
      </c>
      <c r="F143" s="5">
        <v>3</v>
      </c>
      <c r="G143" s="5">
        <v>2</v>
      </c>
      <c r="H143" s="5">
        <v>29</v>
      </c>
      <c r="I143" s="5">
        <v>17</v>
      </c>
      <c r="J143" s="5">
        <v>2</v>
      </c>
      <c r="K143" s="5">
        <v>7</v>
      </c>
      <c r="L143" s="5">
        <v>51</v>
      </c>
      <c r="M143" s="5">
        <v>27</v>
      </c>
      <c r="N143" s="5">
        <v>12</v>
      </c>
      <c r="O143" s="5">
        <v>478</v>
      </c>
      <c r="P143" s="5">
        <v>28</v>
      </c>
      <c r="Q143" s="5">
        <v>12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 t="s">
        <v>77</v>
      </c>
      <c r="X143" s="5" t="s">
        <v>7175</v>
      </c>
      <c r="Y143" s="7">
        <f t="shared" si="4"/>
        <v>17.831578947368421</v>
      </c>
      <c r="Z143" s="7">
        <f t="shared" si="5"/>
        <v>18.193317422434365</v>
      </c>
    </row>
    <row r="144" spans="1:26" x14ac:dyDescent="0.2">
      <c r="A144" s="5" t="s">
        <v>1503</v>
      </c>
      <c r="B144" s="5" t="s">
        <v>1253</v>
      </c>
      <c r="C144" s="5" t="s">
        <v>1311</v>
      </c>
      <c r="D144" s="5">
        <v>0</v>
      </c>
      <c r="E144" s="5">
        <v>0</v>
      </c>
      <c r="F144" s="5">
        <v>1</v>
      </c>
      <c r="G144" s="5">
        <v>3</v>
      </c>
      <c r="H144" s="5">
        <v>50</v>
      </c>
      <c r="I144" s="5">
        <v>29</v>
      </c>
      <c r="J144" s="5">
        <v>1</v>
      </c>
      <c r="K144" s="5">
        <v>7</v>
      </c>
      <c r="L144" s="5">
        <v>106</v>
      </c>
      <c r="M144" s="5">
        <v>46</v>
      </c>
      <c r="N144" s="5">
        <v>17</v>
      </c>
      <c r="O144" s="5">
        <v>605</v>
      </c>
      <c r="P144" s="5">
        <v>54</v>
      </c>
      <c r="Q144" s="5">
        <v>15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 t="s">
        <v>31</v>
      </c>
      <c r="X144" s="5" t="s">
        <v>6171</v>
      </c>
      <c r="Y144" s="7">
        <f t="shared" si="4"/>
        <v>17.816666666666666</v>
      </c>
      <c r="Z144" s="7">
        <f t="shared" si="5"/>
        <v>18.159682899207247</v>
      </c>
    </row>
    <row r="145" spans="1:26" x14ac:dyDescent="0.2">
      <c r="A145" s="5" t="s">
        <v>7176</v>
      </c>
      <c r="B145" s="5" t="s">
        <v>1253</v>
      </c>
      <c r="C145" s="5" t="s">
        <v>1311</v>
      </c>
      <c r="D145" s="5">
        <v>1</v>
      </c>
      <c r="E145" s="5">
        <v>0</v>
      </c>
      <c r="F145" s="5">
        <v>2</v>
      </c>
      <c r="G145" s="5">
        <v>2</v>
      </c>
      <c r="H145" s="5">
        <v>16</v>
      </c>
      <c r="I145" s="5">
        <v>15</v>
      </c>
      <c r="J145" s="5">
        <v>3</v>
      </c>
      <c r="K145" s="5">
        <v>5</v>
      </c>
      <c r="L145" s="5">
        <v>48</v>
      </c>
      <c r="M145" s="5">
        <v>37</v>
      </c>
      <c r="N145" s="5">
        <v>6</v>
      </c>
      <c r="O145" s="5">
        <v>204</v>
      </c>
      <c r="P145" s="5">
        <v>29</v>
      </c>
      <c r="Q145" s="5">
        <v>11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 t="s">
        <v>172</v>
      </c>
      <c r="X145" s="5" t="s">
        <v>436</v>
      </c>
      <c r="Y145" s="7">
        <f t="shared" si="4"/>
        <v>17.806249999999999</v>
      </c>
      <c r="Z145" s="7">
        <f t="shared" si="5"/>
        <v>23.079207920792076</v>
      </c>
    </row>
    <row r="146" spans="1:26" x14ac:dyDescent="0.2">
      <c r="A146" s="5" t="s">
        <v>577</v>
      </c>
      <c r="B146" s="5" t="s">
        <v>1253</v>
      </c>
      <c r="C146" s="5" t="s">
        <v>4340</v>
      </c>
      <c r="D146" s="5">
        <v>8</v>
      </c>
      <c r="E146" s="5">
        <v>0</v>
      </c>
      <c r="F146" s="5">
        <v>3</v>
      </c>
      <c r="G146" s="5">
        <v>4</v>
      </c>
      <c r="H146" s="5">
        <v>55</v>
      </c>
      <c r="I146" s="5">
        <v>43</v>
      </c>
      <c r="J146" s="5">
        <v>38</v>
      </c>
      <c r="K146" s="5">
        <v>3</v>
      </c>
      <c r="L146" s="5">
        <v>30</v>
      </c>
      <c r="M146" s="5">
        <v>21</v>
      </c>
      <c r="N146" s="5">
        <v>14</v>
      </c>
      <c r="O146" s="5">
        <v>548</v>
      </c>
      <c r="P146" s="5">
        <v>19</v>
      </c>
      <c r="Q146" s="5">
        <v>28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 t="s">
        <v>31</v>
      </c>
      <c r="X146" s="5" t="s">
        <v>3421</v>
      </c>
      <c r="Y146" s="7">
        <f t="shared" si="4"/>
        <v>17.576666666666664</v>
      </c>
      <c r="Z146" s="7">
        <f t="shared" si="5"/>
        <v>19.182295877122069</v>
      </c>
    </row>
    <row r="147" spans="1:26" x14ac:dyDescent="0.2">
      <c r="A147" s="5" t="s">
        <v>1655</v>
      </c>
      <c r="B147" s="5" t="s">
        <v>1253</v>
      </c>
      <c r="C147" s="5" t="s">
        <v>1311</v>
      </c>
      <c r="D147" s="5">
        <v>7</v>
      </c>
      <c r="E147" s="5">
        <v>0</v>
      </c>
      <c r="F147" s="5">
        <v>0</v>
      </c>
      <c r="G147" s="5">
        <v>1</v>
      </c>
      <c r="H147" s="5">
        <v>23</v>
      </c>
      <c r="I147" s="5">
        <v>16</v>
      </c>
      <c r="J147" s="5">
        <v>15</v>
      </c>
      <c r="K147" s="5">
        <v>1</v>
      </c>
      <c r="L147" s="5">
        <v>13</v>
      </c>
      <c r="M147" s="5">
        <v>6</v>
      </c>
      <c r="N147" s="5">
        <v>10</v>
      </c>
      <c r="O147" s="5">
        <v>225</v>
      </c>
      <c r="P147" s="5">
        <v>11</v>
      </c>
      <c r="Q147" s="5">
        <v>18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 t="s">
        <v>172</v>
      </c>
      <c r="X147" s="5" t="s">
        <v>5429</v>
      </c>
      <c r="Y147" s="7">
        <f t="shared" si="4"/>
        <v>17.5625</v>
      </c>
      <c r="Z147" s="7">
        <f t="shared" si="5"/>
        <v>19.819749216300941</v>
      </c>
    </row>
    <row r="148" spans="1:26" x14ac:dyDescent="0.2">
      <c r="A148" s="5" t="s">
        <v>1657</v>
      </c>
      <c r="B148" s="5" t="s">
        <v>1253</v>
      </c>
      <c r="C148" s="5" t="s">
        <v>1305</v>
      </c>
      <c r="D148" s="5">
        <v>10</v>
      </c>
      <c r="E148" s="5">
        <v>1</v>
      </c>
      <c r="F148" s="5">
        <v>5</v>
      </c>
      <c r="G148" s="5">
        <v>8</v>
      </c>
      <c r="H148" s="5">
        <v>46</v>
      </c>
      <c r="I148" s="5">
        <v>70</v>
      </c>
      <c r="J148" s="5">
        <v>41</v>
      </c>
      <c r="K148" s="5">
        <v>7</v>
      </c>
      <c r="L148" s="5">
        <v>19</v>
      </c>
      <c r="M148" s="5">
        <v>16</v>
      </c>
      <c r="N148" s="5">
        <v>29</v>
      </c>
      <c r="O148" s="5">
        <v>714</v>
      </c>
      <c r="P148" s="5">
        <v>28</v>
      </c>
      <c r="Q148" s="5">
        <v>41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 t="s">
        <v>63</v>
      </c>
      <c r="X148" s="5" t="s">
        <v>694</v>
      </c>
      <c r="Y148" s="7">
        <f t="shared" si="4"/>
        <v>17.528124999999999</v>
      </c>
      <c r="Z148" s="7">
        <f t="shared" si="5"/>
        <v>17.75</v>
      </c>
    </row>
    <row r="149" spans="1:26" x14ac:dyDescent="0.2">
      <c r="A149" s="5" t="s">
        <v>2088</v>
      </c>
      <c r="B149" s="5" t="s">
        <v>1253</v>
      </c>
      <c r="C149" s="5" t="s">
        <v>1272</v>
      </c>
      <c r="D149" s="5">
        <v>12</v>
      </c>
      <c r="E149" s="5">
        <v>0</v>
      </c>
      <c r="F149" s="5">
        <v>3</v>
      </c>
      <c r="G149" s="5">
        <v>4</v>
      </c>
      <c r="H149" s="5">
        <v>77</v>
      </c>
      <c r="I149" s="5">
        <v>49</v>
      </c>
      <c r="J149" s="5">
        <v>28</v>
      </c>
      <c r="K149" s="5">
        <v>7</v>
      </c>
      <c r="L149" s="5">
        <v>7</v>
      </c>
      <c r="M149" s="5">
        <v>12</v>
      </c>
      <c r="N149" s="5">
        <v>23</v>
      </c>
      <c r="O149" s="5">
        <v>417</v>
      </c>
      <c r="P149" s="5">
        <v>19</v>
      </c>
      <c r="Q149" s="5">
        <v>38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 t="s">
        <v>63</v>
      </c>
      <c r="X149" s="5" t="s">
        <v>1279</v>
      </c>
      <c r="Y149" s="7">
        <f t="shared" si="4"/>
        <v>17.412500000000001</v>
      </c>
      <c r="Z149" s="7">
        <f t="shared" si="5"/>
        <v>18</v>
      </c>
    </row>
    <row r="150" spans="1:26" x14ac:dyDescent="0.2">
      <c r="A150" s="5" t="s">
        <v>7177</v>
      </c>
      <c r="B150" s="5" t="s">
        <v>1253</v>
      </c>
      <c r="C150" s="5" t="s">
        <v>7142</v>
      </c>
      <c r="D150" s="5">
        <v>0</v>
      </c>
      <c r="E150" s="5">
        <v>0</v>
      </c>
      <c r="F150" s="5">
        <v>0</v>
      </c>
      <c r="G150" s="5">
        <v>2</v>
      </c>
      <c r="H150" s="5">
        <v>28</v>
      </c>
      <c r="I150" s="5">
        <v>12</v>
      </c>
      <c r="J150" s="5">
        <v>4</v>
      </c>
      <c r="K150" s="5">
        <v>12</v>
      </c>
      <c r="L150" s="5">
        <v>106</v>
      </c>
      <c r="M150" s="5">
        <v>26</v>
      </c>
      <c r="N150" s="5">
        <v>3</v>
      </c>
      <c r="O150" s="5">
        <v>391</v>
      </c>
      <c r="P150" s="5">
        <v>25</v>
      </c>
      <c r="Q150" s="5">
        <v>6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 t="s">
        <v>99</v>
      </c>
      <c r="X150" s="5" t="s">
        <v>667</v>
      </c>
      <c r="Y150" s="7">
        <f t="shared" si="4"/>
        <v>17.368181818181821</v>
      </c>
      <c r="Z150" s="7">
        <f t="shared" si="5"/>
        <v>21.227777777777778</v>
      </c>
    </row>
    <row r="151" spans="1:26" x14ac:dyDescent="0.2">
      <c r="A151" s="5" t="s">
        <v>1805</v>
      </c>
      <c r="B151" s="5" t="s">
        <v>1253</v>
      </c>
      <c r="C151" s="5" t="s">
        <v>1276</v>
      </c>
      <c r="D151" s="5">
        <v>2</v>
      </c>
      <c r="E151" s="5">
        <v>1</v>
      </c>
      <c r="F151" s="5">
        <v>0</v>
      </c>
      <c r="G151" s="5">
        <v>3</v>
      </c>
      <c r="H151" s="5">
        <v>21</v>
      </c>
      <c r="I151" s="5">
        <v>31</v>
      </c>
      <c r="J151" s="5">
        <v>5</v>
      </c>
      <c r="K151" s="5">
        <v>15</v>
      </c>
      <c r="L151" s="5">
        <v>88</v>
      </c>
      <c r="M151" s="5">
        <v>39</v>
      </c>
      <c r="N151" s="5">
        <v>5</v>
      </c>
      <c r="O151" s="5">
        <v>630</v>
      </c>
      <c r="P151" s="5">
        <v>24</v>
      </c>
      <c r="Q151" s="5">
        <v>4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 t="s">
        <v>88</v>
      </c>
      <c r="X151" s="5" t="s">
        <v>4996</v>
      </c>
      <c r="Y151" s="7">
        <f t="shared" si="4"/>
        <v>17.357142857142858</v>
      </c>
      <c r="Z151" s="7">
        <f t="shared" si="5"/>
        <v>21.137242268041238</v>
      </c>
    </row>
    <row r="152" spans="1:26" x14ac:dyDescent="0.2">
      <c r="A152" s="5" t="s">
        <v>7178</v>
      </c>
      <c r="B152" s="5" t="s">
        <v>1253</v>
      </c>
      <c r="C152" s="5" t="s">
        <v>1276</v>
      </c>
      <c r="D152" s="5">
        <v>0</v>
      </c>
      <c r="E152" s="5">
        <v>0</v>
      </c>
      <c r="F152" s="5">
        <v>0</v>
      </c>
      <c r="G152" s="5">
        <v>2</v>
      </c>
      <c r="H152" s="5">
        <v>16</v>
      </c>
      <c r="I152" s="5">
        <v>9</v>
      </c>
      <c r="J152" s="5">
        <v>1</v>
      </c>
      <c r="K152" s="5">
        <v>0</v>
      </c>
      <c r="L152" s="5">
        <v>5</v>
      </c>
      <c r="M152" s="5">
        <v>3</v>
      </c>
      <c r="N152" s="5">
        <v>23</v>
      </c>
      <c r="O152" s="5">
        <v>170</v>
      </c>
      <c r="P152" s="5">
        <v>5</v>
      </c>
      <c r="Q152" s="5">
        <v>20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 t="s">
        <v>160</v>
      </c>
      <c r="X152" s="5" t="s">
        <v>3839</v>
      </c>
      <c r="Y152" s="7">
        <f t="shared" si="4"/>
        <v>17.333333333333332</v>
      </c>
      <c r="Z152" s="7">
        <f t="shared" si="5"/>
        <v>24.893617021276597</v>
      </c>
    </row>
    <row r="153" spans="1:26" x14ac:dyDescent="0.2">
      <c r="A153" s="5" t="s">
        <v>5987</v>
      </c>
      <c r="B153" s="5" t="s">
        <v>1253</v>
      </c>
      <c r="C153" s="5" t="s">
        <v>5922</v>
      </c>
      <c r="D153" s="5">
        <v>2</v>
      </c>
      <c r="E153" s="5">
        <v>0</v>
      </c>
      <c r="F153" s="5">
        <v>0</v>
      </c>
      <c r="G153" s="5">
        <v>3</v>
      </c>
      <c r="H153" s="5">
        <v>8</v>
      </c>
      <c r="I153" s="5">
        <v>22</v>
      </c>
      <c r="J153" s="5">
        <v>2</v>
      </c>
      <c r="K153" s="5">
        <v>8</v>
      </c>
      <c r="L153" s="5">
        <v>52</v>
      </c>
      <c r="M153" s="5">
        <v>32</v>
      </c>
      <c r="N153" s="5">
        <v>4</v>
      </c>
      <c r="O153" s="5">
        <v>382</v>
      </c>
      <c r="P153" s="5">
        <v>16</v>
      </c>
      <c r="Q153" s="5">
        <v>4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 t="s">
        <v>105</v>
      </c>
      <c r="X153" s="5" t="s">
        <v>1961</v>
      </c>
      <c r="Y153" s="7">
        <f t="shared" si="4"/>
        <v>17.323076923076922</v>
      </c>
      <c r="Z153" s="7">
        <f t="shared" si="5"/>
        <v>21.982646420824295</v>
      </c>
    </row>
    <row r="154" spans="1:26" x14ac:dyDescent="0.2">
      <c r="A154" s="5" t="s">
        <v>4447</v>
      </c>
      <c r="B154" s="5" t="s">
        <v>1253</v>
      </c>
      <c r="C154" s="5" t="s">
        <v>1305</v>
      </c>
      <c r="D154" s="5">
        <v>0</v>
      </c>
      <c r="E154" s="5">
        <v>0</v>
      </c>
      <c r="F154" s="5">
        <v>0</v>
      </c>
      <c r="G154" s="5">
        <v>1</v>
      </c>
      <c r="H154" s="5">
        <v>12</v>
      </c>
      <c r="I154" s="5">
        <v>8</v>
      </c>
      <c r="J154" s="5">
        <v>0</v>
      </c>
      <c r="K154" s="5">
        <v>2</v>
      </c>
      <c r="L154" s="5">
        <v>16</v>
      </c>
      <c r="M154" s="5">
        <v>16</v>
      </c>
      <c r="N154" s="5">
        <v>5</v>
      </c>
      <c r="O154" s="5">
        <v>97</v>
      </c>
      <c r="P154" s="5">
        <v>4</v>
      </c>
      <c r="Q154" s="5">
        <v>7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 t="s">
        <v>108</v>
      </c>
      <c r="X154" s="5" t="s">
        <v>576</v>
      </c>
      <c r="Y154" s="7">
        <f t="shared" si="4"/>
        <v>17.283333333333335</v>
      </c>
      <c r="Z154" s="7">
        <f t="shared" si="5"/>
        <v>21.356979405034327</v>
      </c>
    </row>
    <row r="155" spans="1:26" x14ac:dyDescent="0.2">
      <c r="A155" s="5" t="s">
        <v>1323</v>
      </c>
      <c r="B155" s="5" t="s">
        <v>1253</v>
      </c>
      <c r="C155" s="5" t="s">
        <v>1269</v>
      </c>
      <c r="D155" s="5">
        <v>5</v>
      </c>
      <c r="E155" s="5">
        <v>0</v>
      </c>
      <c r="F155" s="5">
        <v>3</v>
      </c>
      <c r="G155" s="5">
        <v>3</v>
      </c>
      <c r="H155" s="5">
        <v>13</v>
      </c>
      <c r="I155" s="5">
        <v>16</v>
      </c>
      <c r="J155" s="5">
        <v>26</v>
      </c>
      <c r="K155" s="5">
        <v>1</v>
      </c>
      <c r="L155" s="5">
        <v>15</v>
      </c>
      <c r="M155" s="5">
        <v>34</v>
      </c>
      <c r="N155" s="5">
        <v>28</v>
      </c>
      <c r="O155" s="5">
        <v>425</v>
      </c>
      <c r="P155" s="5">
        <v>33</v>
      </c>
      <c r="Q155" s="5">
        <v>42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 t="s">
        <v>37</v>
      </c>
      <c r="X155" s="5" t="s">
        <v>3677</v>
      </c>
      <c r="Y155" s="7">
        <f t="shared" si="4"/>
        <v>17.275862068965516</v>
      </c>
      <c r="Z155" s="7">
        <f t="shared" si="5"/>
        <v>19.968999114260409</v>
      </c>
    </row>
    <row r="156" spans="1:26" x14ac:dyDescent="0.2">
      <c r="A156" s="5" t="s">
        <v>1548</v>
      </c>
      <c r="B156" s="5" t="s">
        <v>1253</v>
      </c>
      <c r="C156" s="5" t="s">
        <v>1261</v>
      </c>
      <c r="D156" s="5">
        <v>0</v>
      </c>
      <c r="E156" s="5">
        <v>0</v>
      </c>
      <c r="F156" s="5">
        <v>1</v>
      </c>
      <c r="G156" s="5">
        <v>3</v>
      </c>
      <c r="H156" s="5">
        <v>17</v>
      </c>
      <c r="I156" s="5">
        <v>18</v>
      </c>
      <c r="J156" s="5">
        <v>1</v>
      </c>
      <c r="K156" s="5">
        <v>8</v>
      </c>
      <c r="L156" s="5">
        <v>64</v>
      </c>
      <c r="M156" s="5">
        <v>45</v>
      </c>
      <c r="N156" s="5">
        <v>15</v>
      </c>
      <c r="O156" s="5">
        <v>807</v>
      </c>
      <c r="P156" s="5">
        <v>36</v>
      </c>
      <c r="Q156" s="5">
        <v>18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 t="s">
        <v>263</v>
      </c>
      <c r="X156" s="5" t="s">
        <v>5076</v>
      </c>
      <c r="Y156" s="7">
        <f t="shared" si="4"/>
        <v>17.216666666666665</v>
      </c>
      <c r="Z156" s="7">
        <f t="shared" si="5"/>
        <v>17.913294797687861</v>
      </c>
    </row>
    <row r="157" spans="1:26" x14ac:dyDescent="0.2">
      <c r="A157" s="5" t="s">
        <v>1348</v>
      </c>
      <c r="B157" s="5" t="s">
        <v>1253</v>
      </c>
      <c r="C157" s="5" t="s">
        <v>1305</v>
      </c>
      <c r="D157" s="5">
        <v>3</v>
      </c>
      <c r="E157" s="5">
        <v>0</v>
      </c>
      <c r="F157" s="5">
        <v>5</v>
      </c>
      <c r="G157" s="5">
        <v>6</v>
      </c>
      <c r="H157" s="5">
        <v>37</v>
      </c>
      <c r="I157" s="5">
        <v>47</v>
      </c>
      <c r="J157" s="5">
        <v>12</v>
      </c>
      <c r="K157" s="5">
        <v>2</v>
      </c>
      <c r="L157" s="5">
        <v>15</v>
      </c>
      <c r="M157" s="5">
        <v>30</v>
      </c>
      <c r="N157" s="5">
        <v>26</v>
      </c>
      <c r="O157" s="5">
        <v>579</v>
      </c>
      <c r="P157" s="5">
        <v>58</v>
      </c>
      <c r="Q157" s="5">
        <v>33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 t="s">
        <v>111</v>
      </c>
      <c r="X157" s="5" t="s">
        <v>3766</v>
      </c>
      <c r="Y157" s="7">
        <f t="shared" si="4"/>
        <v>17.092307692307692</v>
      </c>
      <c r="Z157" s="7">
        <f t="shared" si="5"/>
        <v>21.689804772234275</v>
      </c>
    </row>
    <row r="158" spans="1:26" x14ac:dyDescent="0.2">
      <c r="A158" s="5" t="s">
        <v>1409</v>
      </c>
      <c r="B158" s="5" t="s">
        <v>1253</v>
      </c>
      <c r="C158" s="5" t="s">
        <v>1256</v>
      </c>
      <c r="D158" s="5">
        <v>2</v>
      </c>
      <c r="E158" s="5">
        <v>1</v>
      </c>
      <c r="F158" s="5">
        <v>1</v>
      </c>
      <c r="G158" s="5">
        <v>6</v>
      </c>
      <c r="H158" s="5">
        <v>12</v>
      </c>
      <c r="I158" s="5">
        <v>22</v>
      </c>
      <c r="J158" s="5">
        <v>6</v>
      </c>
      <c r="K158" s="5">
        <v>9</v>
      </c>
      <c r="L158" s="5">
        <v>86</v>
      </c>
      <c r="M158" s="5">
        <v>63</v>
      </c>
      <c r="N158" s="5">
        <v>6</v>
      </c>
      <c r="O158" s="5">
        <v>422</v>
      </c>
      <c r="P158" s="5">
        <v>28</v>
      </c>
      <c r="Q158" s="5">
        <v>10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 t="s">
        <v>99</v>
      </c>
      <c r="X158" s="5" t="s">
        <v>7179</v>
      </c>
      <c r="Y158" s="7">
        <f t="shared" si="4"/>
        <v>17.077272727272728</v>
      </c>
      <c r="Z158" s="7">
        <f t="shared" si="5"/>
        <v>20.3203125</v>
      </c>
    </row>
    <row r="159" spans="1:26" x14ac:dyDescent="0.2">
      <c r="A159" s="5" t="s">
        <v>4443</v>
      </c>
      <c r="B159" s="5" t="s">
        <v>1253</v>
      </c>
      <c r="C159" s="5" t="s">
        <v>1272</v>
      </c>
      <c r="D159" s="5">
        <v>1</v>
      </c>
      <c r="E159" s="5">
        <v>0</v>
      </c>
      <c r="F159" s="5">
        <v>1</v>
      </c>
      <c r="G159" s="5">
        <v>4</v>
      </c>
      <c r="H159" s="5">
        <v>16</v>
      </c>
      <c r="I159" s="5">
        <v>33</v>
      </c>
      <c r="J159" s="5">
        <v>4</v>
      </c>
      <c r="K159" s="5">
        <v>13</v>
      </c>
      <c r="L159" s="5">
        <v>67</v>
      </c>
      <c r="M159" s="5">
        <v>34</v>
      </c>
      <c r="N159" s="5">
        <v>9</v>
      </c>
      <c r="O159" s="5">
        <v>493</v>
      </c>
      <c r="P159" s="5">
        <v>28</v>
      </c>
      <c r="Q159" s="5">
        <v>12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 t="s">
        <v>77</v>
      </c>
      <c r="X159" s="5" t="s">
        <v>5225</v>
      </c>
      <c r="Y159" s="7">
        <f t="shared" si="4"/>
        <v>17.042105263157897</v>
      </c>
      <c r="Z159" s="7">
        <f t="shared" si="5"/>
        <v>20.364779874213838</v>
      </c>
    </row>
    <row r="160" spans="1:26" x14ac:dyDescent="0.2">
      <c r="A160" s="5" t="s">
        <v>1574</v>
      </c>
      <c r="B160" s="5" t="s">
        <v>1253</v>
      </c>
      <c r="C160" s="5" t="s">
        <v>1269</v>
      </c>
      <c r="D160" s="5">
        <v>5</v>
      </c>
      <c r="E160" s="5">
        <v>0</v>
      </c>
      <c r="F160" s="5">
        <v>1</v>
      </c>
      <c r="G160" s="5">
        <v>9</v>
      </c>
      <c r="H160" s="5">
        <v>31</v>
      </c>
      <c r="I160" s="5">
        <v>34</v>
      </c>
      <c r="J160" s="5">
        <v>11</v>
      </c>
      <c r="K160" s="5">
        <v>12</v>
      </c>
      <c r="L160" s="5">
        <v>48</v>
      </c>
      <c r="M160" s="5">
        <v>62</v>
      </c>
      <c r="N160" s="5">
        <v>29</v>
      </c>
      <c r="O160" s="5">
        <v>1179</v>
      </c>
      <c r="P160" s="5">
        <v>38</v>
      </c>
      <c r="Q160" s="5">
        <v>6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 t="s">
        <v>63</v>
      </c>
      <c r="X160" s="5" t="s">
        <v>6921</v>
      </c>
      <c r="Y160" s="7">
        <f t="shared" si="4"/>
        <v>16.934374999999999</v>
      </c>
      <c r="Z160" s="7">
        <f t="shared" si="5"/>
        <v>17.154766092156173</v>
      </c>
    </row>
    <row r="161" spans="1:26" x14ac:dyDescent="0.2">
      <c r="A161" s="5" t="s">
        <v>7180</v>
      </c>
      <c r="B161" s="5" t="s">
        <v>1253</v>
      </c>
      <c r="C161" s="5" t="s">
        <v>1281</v>
      </c>
      <c r="D161" s="5">
        <v>2</v>
      </c>
      <c r="E161" s="5">
        <v>0</v>
      </c>
      <c r="F161" s="5">
        <v>1</v>
      </c>
      <c r="G161" s="5">
        <v>1</v>
      </c>
      <c r="H161" s="5">
        <v>22</v>
      </c>
      <c r="I161" s="5">
        <v>23</v>
      </c>
      <c r="J161" s="5">
        <v>9</v>
      </c>
      <c r="K161" s="5">
        <v>3</v>
      </c>
      <c r="L161" s="5">
        <v>31</v>
      </c>
      <c r="M161" s="5">
        <v>23</v>
      </c>
      <c r="N161" s="5">
        <v>8</v>
      </c>
      <c r="O161" s="5">
        <v>200</v>
      </c>
      <c r="P161" s="5">
        <v>19</v>
      </c>
      <c r="Q161" s="5">
        <v>14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 t="s">
        <v>299</v>
      </c>
      <c r="X161" s="5" t="s">
        <v>3546</v>
      </c>
      <c r="Y161" s="7">
        <f t="shared" si="4"/>
        <v>16.933333333333334</v>
      </c>
      <c r="Z161" s="7">
        <f t="shared" si="5"/>
        <v>21.647727272727273</v>
      </c>
    </row>
    <row r="162" spans="1:26" x14ac:dyDescent="0.2">
      <c r="A162" s="5" t="s">
        <v>1475</v>
      </c>
      <c r="B162" s="5" t="s">
        <v>1253</v>
      </c>
      <c r="C162" s="5" t="s">
        <v>1305</v>
      </c>
      <c r="D162" s="5">
        <v>1</v>
      </c>
      <c r="E162" s="5">
        <v>0</v>
      </c>
      <c r="F162" s="5">
        <v>1</v>
      </c>
      <c r="G162" s="5">
        <v>7</v>
      </c>
      <c r="H162" s="5">
        <v>31</v>
      </c>
      <c r="I162" s="5">
        <v>32</v>
      </c>
      <c r="J162" s="5">
        <v>3</v>
      </c>
      <c r="K162" s="5">
        <v>7</v>
      </c>
      <c r="L162" s="5">
        <v>51</v>
      </c>
      <c r="M162" s="5">
        <v>69</v>
      </c>
      <c r="N162" s="5">
        <v>23</v>
      </c>
      <c r="O162" s="5">
        <v>817</v>
      </c>
      <c r="P162" s="5">
        <v>60</v>
      </c>
      <c r="Q162" s="5">
        <v>14</v>
      </c>
      <c r="R162" s="5">
        <v>0</v>
      </c>
      <c r="S162" s="5">
        <v>0</v>
      </c>
      <c r="T162" s="5">
        <v>0</v>
      </c>
      <c r="U162" s="5">
        <v>0</v>
      </c>
      <c r="V162" s="5">
        <v>0</v>
      </c>
      <c r="W162" s="5" t="s">
        <v>37</v>
      </c>
      <c r="X162" s="5" t="s">
        <v>126</v>
      </c>
      <c r="Y162" s="7">
        <f t="shared" si="4"/>
        <v>16.886206896551723</v>
      </c>
      <c r="Z162" s="7">
        <f t="shared" si="5"/>
        <v>18.842667806755024</v>
      </c>
    </row>
    <row r="163" spans="1:26" x14ac:dyDescent="0.2">
      <c r="A163" s="5" t="s">
        <v>1681</v>
      </c>
      <c r="B163" s="5" t="s">
        <v>1253</v>
      </c>
      <c r="C163" s="5" t="s">
        <v>1263</v>
      </c>
      <c r="D163" s="5">
        <v>0</v>
      </c>
      <c r="E163" s="5">
        <v>0</v>
      </c>
      <c r="F163" s="5">
        <v>0</v>
      </c>
      <c r="G163" s="5">
        <v>2</v>
      </c>
      <c r="H163" s="5">
        <v>23</v>
      </c>
      <c r="I163" s="5">
        <v>16</v>
      </c>
      <c r="J163" s="5">
        <v>4</v>
      </c>
      <c r="K163" s="5">
        <v>3</v>
      </c>
      <c r="L163" s="5">
        <v>49</v>
      </c>
      <c r="M163" s="5">
        <v>30</v>
      </c>
      <c r="N163" s="5">
        <v>6</v>
      </c>
      <c r="O163" s="5">
        <v>209</v>
      </c>
      <c r="P163" s="5">
        <v>15</v>
      </c>
      <c r="Q163" s="5">
        <v>10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 t="s">
        <v>297</v>
      </c>
      <c r="X163" s="5" t="s">
        <v>3427</v>
      </c>
      <c r="Y163" s="7">
        <f t="shared" si="4"/>
        <v>16.885714285714286</v>
      </c>
      <c r="Z163" s="7">
        <f t="shared" si="5"/>
        <v>20.940944881889763</v>
      </c>
    </row>
    <row r="164" spans="1:26" x14ac:dyDescent="0.2">
      <c r="A164" s="5" t="s">
        <v>1507</v>
      </c>
      <c r="B164" s="5" t="s">
        <v>1253</v>
      </c>
      <c r="C164" s="5" t="s">
        <v>1272</v>
      </c>
      <c r="D164" s="5">
        <v>5</v>
      </c>
      <c r="E164" s="5">
        <v>0</v>
      </c>
      <c r="F164" s="5">
        <v>1</v>
      </c>
      <c r="G164" s="5">
        <v>3</v>
      </c>
      <c r="H164" s="5">
        <v>37</v>
      </c>
      <c r="I164" s="5">
        <v>42</v>
      </c>
      <c r="J164" s="5">
        <v>21</v>
      </c>
      <c r="K164" s="5">
        <v>0</v>
      </c>
      <c r="L164" s="5">
        <v>16</v>
      </c>
      <c r="M164" s="5">
        <v>23</v>
      </c>
      <c r="N164" s="5">
        <v>13</v>
      </c>
      <c r="O164" s="5">
        <v>495</v>
      </c>
      <c r="P164" s="5">
        <v>22</v>
      </c>
      <c r="Q164" s="5">
        <v>41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 t="s">
        <v>145</v>
      </c>
      <c r="X164" s="5" t="s">
        <v>6185</v>
      </c>
      <c r="Y164" s="7">
        <f t="shared" si="4"/>
        <v>16.826086956521738</v>
      </c>
      <c r="Z164" s="7">
        <f t="shared" si="5"/>
        <v>23.438761776581423</v>
      </c>
    </row>
    <row r="165" spans="1:26" x14ac:dyDescent="0.2">
      <c r="A165" s="5" t="s">
        <v>1494</v>
      </c>
      <c r="B165" s="5" t="s">
        <v>1253</v>
      </c>
      <c r="C165" s="5" t="s">
        <v>1276</v>
      </c>
      <c r="D165" s="5">
        <v>1</v>
      </c>
      <c r="E165" s="5">
        <v>0</v>
      </c>
      <c r="F165" s="5">
        <v>2</v>
      </c>
      <c r="G165" s="5">
        <v>11</v>
      </c>
      <c r="H165" s="5">
        <v>53</v>
      </c>
      <c r="I165" s="5">
        <v>50</v>
      </c>
      <c r="J165" s="5">
        <v>11</v>
      </c>
      <c r="K165" s="5">
        <v>10</v>
      </c>
      <c r="L165" s="5">
        <v>20</v>
      </c>
      <c r="M165" s="5">
        <v>40</v>
      </c>
      <c r="N165" s="5">
        <v>15</v>
      </c>
      <c r="O165" s="5">
        <v>833</v>
      </c>
      <c r="P165" s="5">
        <v>41</v>
      </c>
      <c r="Q165" s="5">
        <v>45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 t="s">
        <v>111</v>
      </c>
      <c r="X165" s="5" t="s">
        <v>6513</v>
      </c>
      <c r="Y165" s="7">
        <f t="shared" si="4"/>
        <v>16.742307692307694</v>
      </c>
      <c r="Z165" s="7">
        <f t="shared" si="5"/>
        <v>18.916948334138098</v>
      </c>
    </row>
    <row r="166" spans="1:26" x14ac:dyDescent="0.2">
      <c r="A166" s="5" t="s">
        <v>2327</v>
      </c>
      <c r="B166" s="5" t="s">
        <v>1253</v>
      </c>
      <c r="C166" s="5" t="s">
        <v>1254</v>
      </c>
      <c r="D166" s="5">
        <v>1</v>
      </c>
      <c r="E166" s="5">
        <v>0</v>
      </c>
      <c r="F166" s="5">
        <v>0</v>
      </c>
      <c r="G166" s="5">
        <v>5</v>
      </c>
      <c r="H166" s="5">
        <v>12</v>
      </c>
      <c r="I166" s="5">
        <v>22</v>
      </c>
      <c r="J166" s="5">
        <v>2</v>
      </c>
      <c r="K166" s="5">
        <v>4</v>
      </c>
      <c r="L166" s="5">
        <v>55</v>
      </c>
      <c r="M166" s="5">
        <v>27</v>
      </c>
      <c r="N166" s="5">
        <v>3</v>
      </c>
      <c r="O166" s="5">
        <v>900</v>
      </c>
      <c r="P166" s="5">
        <v>17</v>
      </c>
      <c r="Q166" s="5">
        <v>5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 t="s">
        <v>299</v>
      </c>
      <c r="X166" s="5" t="s">
        <v>6366</v>
      </c>
      <c r="Y166" s="7">
        <f t="shared" si="4"/>
        <v>16.733333333333334</v>
      </c>
      <c r="Z166" s="7">
        <f t="shared" si="5"/>
        <v>19.626411815812336</v>
      </c>
    </row>
    <row r="167" spans="1:26" x14ac:dyDescent="0.2">
      <c r="A167" s="5" t="s">
        <v>1416</v>
      </c>
      <c r="B167" s="5" t="s">
        <v>1253</v>
      </c>
      <c r="C167" s="5" t="s">
        <v>1272</v>
      </c>
      <c r="D167" s="5">
        <v>0</v>
      </c>
      <c r="E167" s="5">
        <v>1</v>
      </c>
      <c r="F167" s="5">
        <v>3</v>
      </c>
      <c r="G167" s="5">
        <v>4</v>
      </c>
      <c r="H167" s="5">
        <v>53</v>
      </c>
      <c r="I167" s="5">
        <v>35</v>
      </c>
      <c r="J167" s="5">
        <v>7</v>
      </c>
      <c r="K167" s="5">
        <v>7</v>
      </c>
      <c r="L167" s="5">
        <v>95</v>
      </c>
      <c r="M167" s="5">
        <v>58</v>
      </c>
      <c r="N167" s="5">
        <v>16</v>
      </c>
      <c r="O167" s="5">
        <v>779</v>
      </c>
      <c r="P167" s="5">
        <v>34</v>
      </c>
      <c r="Q167" s="5">
        <v>21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 t="s">
        <v>63</v>
      </c>
      <c r="X167" s="5" t="s">
        <v>6527</v>
      </c>
      <c r="Y167" s="7">
        <f t="shared" si="4"/>
        <v>16.731249999999999</v>
      </c>
      <c r="Z167" s="7">
        <f t="shared" si="5"/>
        <v>17.401950162513543</v>
      </c>
    </row>
    <row r="168" spans="1:26" x14ac:dyDescent="0.2">
      <c r="A168" s="5" t="s">
        <v>4437</v>
      </c>
      <c r="B168" s="5" t="s">
        <v>1253</v>
      </c>
      <c r="C168" s="5" t="s">
        <v>4338</v>
      </c>
      <c r="D168" s="5">
        <v>0</v>
      </c>
      <c r="E168" s="5">
        <v>0</v>
      </c>
      <c r="F168" s="5">
        <v>2</v>
      </c>
      <c r="G168" s="5">
        <v>5</v>
      </c>
      <c r="H168" s="5">
        <v>20</v>
      </c>
      <c r="I168" s="5">
        <v>22</v>
      </c>
      <c r="J168" s="5">
        <v>2</v>
      </c>
      <c r="K168" s="5">
        <v>1</v>
      </c>
      <c r="L168" s="5">
        <v>5</v>
      </c>
      <c r="M168" s="5">
        <v>31</v>
      </c>
      <c r="N168" s="5">
        <v>5</v>
      </c>
      <c r="O168" s="5">
        <v>359</v>
      </c>
      <c r="P168" s="5">
        <v>36</v>
      </c>
      <c r="Q168" s="5">
        <v>24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 t="s">
        <v>105</v>
      </c>
      <c r="X168" s="5" t="s">
        <v>5440</v>
      </c>
      <c r="Y168" s="7">
        <f t="shared" si="4"/>
        <v>16.684615384615384</v>
      </c>
      <c r="Z168" s="7">
        <f t="shared" si="5"/>
        <v>19.878818737270876</v>
      </c>
    </row>
    <row r="169" spans="1:26" x14ac:dyDescent="0.2">
      <c r="A169" s="5" t="s">
        <v>1628</v>
      </c>
      <c r="B169" s="5" t="s">
        <v>1253</v>
      </c>
      <c r="C169" s="5" t="s">
        <v>1261</v>
      </c>
      <c r="D169" s="5">
        <v>0</v>
      </c>
      <c r="E169" s="5">
        <v>0</v>
      </c>
      <c r="F169" s="5">
        <v>0</v>
      </c>
      <c r="G169" s="5">
        <v>0</v>
      </c>
      <c r="H169" s="5">
        <v>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5">
        <v>0</v>
      </c>
      <c r="Q169" s="5">
        <v>0</v>
      </c>
      <c r="R169" s="5">
        <v>88</v>
      </c>
      <c r="S169" s="5">
        <v>26</v>
      </c>
      <c r="T169" s="5">
        <v>15</v>
      </c>
      <c r="U169" s="5">
        <v>114</v>
      </c>
      <c r="V169" s="5">
        <v>1</v>
      </c>
      <c r="W169" s="5" t="s">
        <v>28</v>
      </c>
      <c r="X169" s="5" t="s">
        <v>1591</v>
      </c>
      <c r="Y169" s="7">
        <f t="shared" si="4"/>
        <v>16.676470588235293</v>
      </c>
      <c r="Z169" s="7">
        <f t="shared" si="5"/>
        <v>16.676470588235293</v>
      </c>
    </row>
    <row r="170" spans="1:26" x14ac:dyDescent="0.2">
      <c r="A170" s="5" t="s">
        <v>2627</v>
      </c>
      <c r="B170" s="5" t="s">
        <v>1253</v>
      </c>
      <c r="C170" s="5" t="s">
        <v>1254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5">
        <v>4</v>
      </c>
      <c r="S170" s="5">
        <v>0</v>
      </c>
      <c r="T170" s="5">
        <v>2</v>
      </c>
      <c r="U170" s="5">
        <v>0</v>
      </c>
      <c r="V170" s="5">
        <v>0</v>
      </c>
      <c r="W170" s="5" t="s">
        <v>392</v>
      </c>
      <c r="X170" s="5" t="s">
        <v>551</v>
      </c>
      <c r="Y170" s="7">
        <f t="shared" si="4"/>
        <v>16.666666666666668</v>
      </c>
      <c r="Z170" s="7">
        <f t="shared" si="5"/>
        <v>23.4375</v>
      </c>
    </row>
    <row r="171" spans="1:26" x14ac:dyDescent="0.2">
      <c r="A171" s="5" t="s">
        <v>7181</v>
      </c>
      <c r="B171" s="5" t="s">
        <v>1253</v>
      </c>
      <c r="C171" s="5" t="s">
        <v>1281</v>
      </c>
      <c r="D171" s="5">
        <v>0</v>
      </c>
      <c r="E171" s="5">
        <v>0</v>
      </c>
      <c r="F171" s="5">
        <v>0</v>
      </c>
      <c r="G171" s="5">
        <v>0</v>
      </c>
      <c r="H171" s="5">
        <v>1</v>
      </c>
      <c r="I171" s="5">
        <v>8</v>
      </c>
      <c r="J171" s="5">
        <v>0</v>
      </c>
      <c r="K171" s="5">
        <v>5</v>
      </c>
      <c r="L171" s="5">
        <v>55</v>
      </c>
      <c r="M171" s="5">
        <v>15</v>
      </c>
      <c r="N171" s="5">
        <v>6</v>
      </c>
      <c r="O171" s="5">
        <v>115</v>
      </c>
      <c r="P171" s="5">
        <v>4</v>
      </c>
      <c r="Q171" s="5">
        <v>3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 t="s">
        <v>160</v>
      </c>
      <c r="X171" s="5" t="s">
        <v>7182</v>
      </c>
      <c r="Y171" s="7">
        <f t="shared" si="4"/>
        <v>16.611111111111111</v>
      </c>
      <c r="Z171" s="7">
        <f t="shared" si="5"/>
        <v>19.874446085672083</v>
      </c>
    </row>
    <row r="172" spans="1:26" x14ac:dyDescent="0.2">
      <c r="A172" s="5" t="s">
        <v>2266</v>
      </c>
      <c r="B172" s="5" t="s">
        <v>1253</v>
      </c>
      <c r="C172" s="5" t="s">
        <v>1353</v>
      </c>
      <c r="D172" s="5">
        <v>5</v>
      </c>
      <c r="E172" s="5">
        <v>0</v>
      </c>
      <c r="F172" s="5">
        <v>4</v>
      </c>
      <c r="G172" s="5">
        <v>4</v>
      </c>
      <c r="H172" s="5">
        <v>8</v>
      </c>
      <c r="I172" s="5">
        <v>26</v>
      </c>
      <c r="J172" s="5">
        <v>20</v>
      </c>
      <c r="K172" s="5">
        <v>6</v>
      </c>
      <c r="L172" s="5">
        <v>30</v>
      </c>
      <c r="M172" s="5">
        <v>25</v>
      </c>
      <c r="N172" s="5">
        <v>21</v>
      </c>
      <c r="O172" s="5">
        <v>488</v>
      </c>
      <c r="P172" s="5">
        <v>21</v>
      </c>
      <c r="Q172" s="5">
        <v>24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 t="s">
        <v>263</v>
      </c>
      <c r="X172" s="5" t="s">
        <v>6774</v>
      </c>
      <c r="Y172" s="7">
        <f t="shared" si="4"/>
        <v>16.512499999999999</v>
      </c>
      <c r="Z172" s="7">
        <f t="shared" si="5"/>
        <v>20.700522344747533</v>
      </c>
    </row>
    <row r="173" spans="1:26" x14ac:dyDescent="0.2">
      <c r="A173" s="5" t="s">
        <v>7183</v>
      </c>
      <c r="B173" s="5" t="s">
        <v>1253</v>
      </c>
      <c r="C173" s="5" t="s">
        <v>1305</v>
      </c>
      <c r="D173" s="5">
        <v>0</v>
      </c>
      <c r="E173" s="5">
        <v>0</v>
      </c>
      <c r="F173" s="5">
        <v>1</v>
      </c>
      <c r="G173" s="5">
        <v>5</v>
      </c>
      <c r="H173" s="5">
        <v>13</v>
      </c>
      <c r="I173" s="5">
        <v>23</v>
      </c>
      <c r="J173" s="5">
        <v>3</v>
      </c>
      <c r="K173" s="5">
        <v>16</v>
      </c>
      <c r="L173" s="5">
        <v>86</v>
      </c>
      <c r="M173" s="5">
        <v>61</v>
      </c>
      <c r="N173" s="5">
        <v>2</v>
      </c>
      <c r="O173" s="5">
        <v>654</v>
      </c>
      <c r="P173" s="5">
        <v>21</v>
      </c>
      <c r="Q173" s="5">
        <v>4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 t="s">
        <v>99</v>
      </c>
      <c r="X173" s="5" t="s">
        <v>3713</v>
      </c>
      <c r="Y173" s="7">
        <f t="shared" si="4"/>
        <v>16.45</v>
      </c>
      <c r="Z173" s="7">
        <f t="shared" si="5"/>
        <v>19.295616113744074</v>
      </c>
    </row>
    <row r="174" spans="1:26" x14ac:dyDescent="0.2">
      <c r="A174" s="5" t="s">
        <v>1668</v>
      </c>
      <c r="B174" s="5" t="s">
        <v>1253</v>
      </c>
      <c r="C174" s="5" t="s">
        <v>1263</v>
      </c>
      <c r="D174" s="5">
        <v>13</v>
      </c>
      <c r="E174" s="5">
        <v>0</v>
      </c>
      <c r="F174" s="5">
        <v>2</v>
      </c>
      <c r="G174" s="5">
        <v>8</v>
      </c>
      <c r="H174" s="5">
        <v>40</v>
      </c>
      <c r="I174" s="5">
        <v>62</v>
      </c>
      <c r="J174" s="5">
        <v>32</v>
      </c>
      <c r="K174" s="5">
        <v>7</v>
      </c>
      <c r="L174" s="5">
        <v>11</v>
      </c>
      <c r="M174" s="5">
        <v>15</v>
      </c>
      <c r="N174" s="5">
        <v>22</v>
      </c>
      <c r="O174" s="5">
        <v>383</v>
      </c>
      <c r="P174" s="5">
        <v>14</v>
      </c>
      <c r="Q174" s="5">
        <v>25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 t="s">
        <v>111</v>
      </c>
      <c r="X174" s="5" t="s">
        <v>5634</v>
      </c>
      <c r="Y174" s="7">
        <f t="shared" si="4"/>
        <v>16.396153846153847</v>
      </c>
      <c r="Z174" s="7">
        <f t="shared" si="5"/>
        <v>16.724934612031387</v>
      </c>
    </row>
    <row r="175" spans="1:26" x14ac:dyDescent="0.2">
      <c r="A175" s="5" t="s">
        <v>4407</v>
      </c>
      <c r="B175" s="5" t="s">
        <v>1253</v>
      </c>
      <c r="C175" s="5" t="s">
        <v>4338</v>
      </c>
      <c r="D175" s="5">
        <v>0</v>
      </c>
      <c r="E175" s="5">
        <v>0</v>
      </c>
      <c r="F175" s="5">
        <v>0</v>
      </c>
      <c r="G175" s="5">
        <v>1</v>
      </c>
      <c r="H175" s="5">
        <v>8</v>
      </c>
      <c r="I175" s="5">
        <v>15</v>
      </c>
      <c r="J175" s="5">
        <v>3</v>
      </c>
      <c r="K175" s="5">
        <v>19</v>
      </c>
      <c r="L175" s="5">
        <v>71</v>
      </c>
      <c r="M175" s="5">
        <v>38</v>
      </c>
      <c r="N175" s="5">
        <v>2</v>
      </c>
      <c r="O175" s="5">
        <v>482</v>
      </c>
      <c r="P175" s="5">
        <v>24</v>
      </c>
      <c r="Q175" s="5">
        <v>6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 t="s">
        <v>334</v>
      </c>
      <c r="X175" s="5" t="s">
        <v>6354</v>
      </c>
      <c r="Y175" s="7">
        <f t="shared" si="4"/>
        <v>16.384999999999998</v>
      </c>
      <c r="Z175" s="7">
        <f t="shared" si="5"/>
        <v>17.874545454545455</v>
      </c>
    </row>
    <row r="176" spans="1:26" x14ac:dyDescent="0.2">
      <c r="A176" s="5" t="s">
        <v>1684</v>
      </c>
      <c r="B176" s="5" t="s">
        <v>1253</v>
      </c>
      <c r="C176" s="5" t="s">
        <v>1276</v>
      </c>
      <c r="D176" s="5">
        <v>9</v>
      </c>
      <c r="E176" s="5">
        <v>1</v>
      </c>
      <c r="F176" s="5">
        <v>3</v>
      </c>
      <c r="G176" s="5">
        <v>5</v>
      </c>
      <c r="H176" s="5">
        <v>47</v>
      </c>
      <c r="I176" s="5">
        <v>49</v>
      </c>
      <c r="J176" s="5">
        <v>43</v>
      </c>
      <c r="K176" s="5">
        <v>1</v>
      </c>
      <c r="L176" s="5">
        <v>15</v>
      </c>
      <c r="M176" s="5">
        <v>4</v>
      </c>
      <c r="N176" s="5">
        <v>26</v>
      </c>
      <c r="O176" s="5">
        <v>394</v>
      </c>
      <c r="P176" s="5">
        <v>11</v>
      </c>
      <c r="Q176" s="5">
        <v>24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 t="s">
        <v>93</v>
      </c>
      <c r="X176" s="5" t="s">
        <v>7184</v>
      </c>
      <c r="Y176" s="7">
        <f t="shared" si="4"/>
        <v>16.317857142857143</v>
      </c>
      <c r="Z176" s="7">
        <f t="shared" si="5"/>
        <v>16.887474332648868</v>
      </c>
    </row>
    <row r="177" spans="1:26" x14ac:dyDescent="0.2">
      <c r="A177" s="5" t="s">
        <v>1909</v>
      </c>
      <c r="B177" s="5" t="s">
        <v>1253</v>
      </c>
      <c r="C177" s="5" t="s">
        <v>1288</v>
      </c>
      <c r="D177" s="5">
        <v>2</v>
      </c>
      <c r="E177" s="5">
        <v>0</v>
      </c>
      <c r="F177" s="5">
        <v>3</v>
      </c>
      <c r="G177" s="5">
        <v>4</v>
      </c>
      <c r="H177" s="5">
        <v>19</v>
      </c>
      <c r="I177" s="5">
        <v>23</v>
      </c>
      <c r="J177" s="5">
        <v>8</v>
      </c>
      <c r="K177" s="5">
        <v>1</v>
      </c>
      <c r="L177" s="5">
        <v>9</v>
      </c>
      <c r="M177" s="5">
        <v>18</v>
      </c>
      <c r="N177" s="5">
        <v>16</v>
      </c>
      <c r="O177" s="5">
        <v>422</v>
      </c>
      <c r="P177" s="5">
        <v>20</v>
      </c>
      <c r="Q177" s="5">
        <v>24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 t="s">
        <v>172</v>
      </c>
      <c r="X177" s="5" t="s">
        <v>2558</v>
      </c>
      <c r="Y177" s="7">
        <f t="shared" si="4"/>
        <v>16.293749999999999</v>
      </c>
      <c r="Z177" s="7">
        <f t="shared" si="5"/>
        <v>23.276785714285715</v>
      </c>
    </row>
    <row r="178" spans="1:26" x14ac:dyDescent="0.2">
      <c r="A178" s="5" t="s">
        <v>1344</v>
      </c>
      <c r="B178" s="5" t="s">
        <v>1253</v>
      </c>
      <c r="C178" s="5" t="s">
        <v>1276</v>
      </c>
      <c r="D178" s="5">
        <v>0</v>
      </c>
      <c r="E178" s="5">
        <v>0</v>
      </c>
      <c r="F178" s="5">
        <v>0</v>
      </c>
      <c r="G178" s="5">
        <v>2</v>
      </c>
      <c r="H178" s="5">
        <v>2</v>
      </c>
      <c r="I178" s="5">
        <v>6</v>
      </c>
      <c r="J178" s="5">
        <v>1</v>
      </c>
      <c r="K178" s="5">
        <v>0</v>
      </c>
      <c r="L178" s="5">
        <v>20</v>
      </c>
      <c r="M178" s="5">
        <v>7</v>
      </c>
      <c r="N178" s="5">
        <v>4</v>
      </c>
      <c r="O178" s="5">
        <v>168</v>
      </c>
      <c r="P178" s="5">
        <v>16</v>
      </c>
      <c r="Q178" s="5">
        <v>5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 t="s">
        <v>108</v>
      </c>
      <c r="X178" s="5" t="s">
        <v>460</v>
      </c>
      <c r="Y178" s="7">
        <f t="shared" si="4"/>
        <v>16.216666666666665</v>
      </c>
      <c r="Z178" s="7">
        <f t="shared" si="5"/>
        <v>19.373893805309734</v>
      </c>
    </row>
    <row r="179" spans="1:26" x14ac:dyDescent="0.2">
      <c r="A179" s="5" t="s">
        <v>4449</v>
      </c>
      <c r="B179" s="5" t="s">
        <v>1253</v>
      </c>
      <c r="C179" s="5" t="s">
        <v>1305</v>
      </c>
      <c r="D179" s="5">
        <v>9</v>
      </c>
      <c r="E179" s="5">
        <v>0</v>
      </c>
      <c r="F179" s="5">
        <v>0</v>
      </c>
      <c r="G179" s="5">
        <v>8</v>
      </c>
      <c r="H179" s="5">
        <v>61</v>
      </c>
      <c r="I179" s="5">
        <v>57</v>
      </c>
      <c r="J179" s="5">
        <v>29</v>
      </c>
      <c r="K179" s="5">
        <v>1</v>
      </c>
      <c r="L179" s="5">
        <v>5</v>
      </c>
      <c r="M179" s="5">
        <v>24</v>
      </c>
      <c r="N179" s="5">
        <v>27</v>
      </c>
      <c r="O179" s="5">
        <v>495</v>
      </c>
      <c r="P179" s="5">
        <v>31</v>
      </c>
      <c r="Q179" s="5">
        <v>20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 t="s">
        <v>93</v>
      </c>
      <c r="X179" s="5" t="s">
        <v>221</v>
      </c>
      <c r="Y179" s="7">
        <f t="shared" si="4"/>
        <v>16.178571428571427</v>
      </c>
      <c r="Z179" s="7">
        <f t="shared" si="5"/>
        <v>19.479216435738174</v>
      </c>
    </row>
    <row r="180" spans="1:26" x14ac:dyDescent="0.2">
      <c r="A180" s="5" t="s">
        <v>7185</v>
      </c>
      <c r="B180" s="5" t="s">
        <v>1253</v>
      </c>
      <c r="C180" s="5" t="s">
        <v>7142</v>
      </c>
      <c r="D180" s="5">
        <v>1</v>
      </c>
      <c r="E180" s="5">
        <v>0</v>
      </c>
      <c r="F180" s="5">
        <v>2</v>
      </c>
      <c r="G180" s="5">
        <v>1</v>
      </c>
      <c r="H180" s="5">
        <v>23</v>
      </c>
      <c r="I180" s="5">
        <v>25</v>
      </c>
      <c r="J180" s="5">
        <v>12</v>
      </c>
      <c r="K180" s="5">
        <v>1</v>
      </c>
      <c r="L180" s="5">
        <v>14</v>
      </c>
      <c r="M180" s="5">
        <v>39</v>
      </c>
      <c r="N180" s="5">
        <v>39</v>
      </c>
      <c r="O180" s="5">
        <v>284</v>
      </c>
      <c r="P180" s="5">
        <v>25</v>
      </c>
      <c r="Q180" s="5">
        <v>66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 t="s">
        <v>37</v>
      </c>
      <c r="X180" s="5" t="s">
        <v>5792</v>
      </c>
      <c r="Y180" s="7">
        <f t="shared" si="4"/>
        <v>16.168965517241379</v>
      </c>
      <c r="Z180" s="7">
        <f t="shared" si="5"/>
        <v>21.911214953271028</v>
      </c>
    </row>
    <row r="181" spans="1:26" x14ac:dyDescent="0.2">
      <c r="A181" s="5" t="s">
        <v>4568</v>
      </c>
      <c r="B181" s="5" t="s">
        <v>1253</v>
      </c>
      <c r="C181" s="5" t="s">
        <v>1305</v>
      </c>
      <c r="D181" s="5">
        <v>1</v>
      </c>
      <c r="E181" s="5">
        <v>0</v>
      </c>
      <c r="F181" s="5">
        <v>0</v>
      </c>
      <c r="G181" s="5">
        <v>0</v>
      </c>
      <c r="H181" s="5">
        <v>2</v>
      </c>
      <c r="I181" s="5">
        <v>1</v>
      </c>
      <c r="J181" s="5">
        <v>7</v>
      </c>
      <c r="K181" s="5">
        <v>0</v>
      </c>
      <c r="L181" s="5">
        <v>2</v>
      </c>
      <c r="M181" s="5">
        <v>1</v>
      </c>
      <c r="N181" s="5">
        <v>0</v>
      </c>
      <c r="O181" s="5">
        <v>21</v>
      </c>
      <c r="P181" s="5">
        <v>7</v>
      </c>
      <c r="Q181" s="5">
        <v>2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 t="s">
        <v>249</v>
      </c>
      <c r="X181" s="5" t="s">
        <v>4973</v>
      </c>
      <c r="Y181" s="7">
        <f t="shared" si="4"/>
        <v>16.149999999999999</v>
      </c>
      <c r="Z181" s="7">
        <f t="shared" si="5"/>
        <v>46.887096774193544</v>
      </c>
    </row>
    <row r="182" spans="1:26" x14ac:dyDescent="0.2">
      <c r="A182" s="5" t="s">
        <v>6033</v>
      </c>
      <c r="B182" s="5" t="s">
        <v>1253</v>
      </c>
      <c r="C182" s="5" t="s">
        <v>5922</v>
      </c>
      <c r="D182" s="5">
        <v>0</v>
      </c>
      <c r="E182" s="5">
        <v>1</v>
      </c>
      <c r="F182" s="5">
        <v>0</v>
      </c>
      <c r="G182" s="5">
        <v>3</v>
      </c>
      <c r="H182" s="5">
        <v>4</v>
      </c>
      <c r="I182" s="5">
        <v>15</v>
      </c>
      <c r="J182" s="5">
        <v>2</v>
      </c>
      <c r="K182" s="5">
        <v>1</v>
      </c>
      <c r="L182" s="5">
        <v>111</v>
      </c>
      <c r="M182" s="5">
        <v>30</v>
      </c>
      <c r="N182" s="5">
        <v>5</v>
      </c>
      <c r="O182" s="5">
        <v>660</v>
      </c>
      <c r="P182" s="5">
        <v>22</v>
      </c>
      <c r="Q182" s="5">
        <v>3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 t="s">
        <v>77</v>
      </c>
      <c r="X182" s="5" t="s">
        <v>5735</v>
      </c>
      <c r="Y182" s="7">
        <f t="shared" si="4"/>
        <v>16.131578947368421</v>
      </c>
      <c r="Z182" s="7">
        <f t="shared" si="5"/>
        <v>18.304578633045786</v>
      </c>
    </row>
    <row r="183" spans="1:26" x14ac:dyDescent="0.2">
      <c r="A183" s="5" t="s">
        <v>1362</v>
      </c>
      <c r="B183" s="5" t="s">
        <v>1253</v>
      </c>
      <c r="C183" s="5" t="s">
        <v>1263</v>
      </c>
      <c r="D183" s="5">
        <v>4</v>
      </c>
      <c r="E183" s="5">
        <v>0</v>
      </c>
      <c r="F183" s="5">
        <v>4</v>
      </c>
      <c r="G183" s="5">
        <v>5</v>
      </c>
      <c r="H183" s="5">
        <v>42</v>
      </c>
      <c r="I183" s="5">
        <v>37</v>
      </c>
      <c r="J183" s="5">
        <v>18</v>
      </c>
      <c r="K183" s="5">
        <v>3</v>
      </c>
      <c r="L183" s="5">
        <v>18</v>
      </c>
      <c r="M183" s="5">
        <v>30</v>
      </c>
      <c r="N183" s="5">
        <v>26</v>
      </c>
      <c r="O183" s="5">
        <v>543</v>
      </c>
      <c r="P183" s="5">
        <v>25</v>
      </c>
      <c r="Q183" s="5">
        <v>43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 t="s">
        <v>37</v>
      </c>
      <c r="X183" s="5" t="s">
        <v>3960</v>
      </c>
      <c r="Y183" s="7">
        <f t="shared" si="4"/>
        <v>16.079310344827586</v>
      </c>
      <c r="Z183" s="7">
        <f t="shared" si="5"/>
        <v>17.370447019867548</v>
      </c>
    </row>
    <row r="184" spans="1:26" x14ac:dyDescent="0.2">
      <c r="A184" s="5" t="s">
        <v>1444</v>
      </c>
      <c r="B184" s="5" t="s">
        <v>1253</v>
      </c>
      <c r="C184" s="5" t="s">
        <v>1272</v>
      </c>
      <c r="D184" s="5">
        <v>6</v>
      </c>
      <c r="E184" s="5">
        <v>0</v>
      </c>
      <c r="F184" s="5">
        <v>4</v>
      </c>
      <c r="G184" s="5">
        <v>2</v>
      </c>
      <c r="H184" s="5">
        <v>47</v>
      </c>
      <c r="I184" s="5">
        <v>26</v>
      </c>
      <c r="J184" s="5">
        <v>16</v>
      </c>
      <c r="K184" s="5">
        <v>1</v>
      </c>
      <c r="L184" s="5">
        <v>7</v>
      </c>
      <c r="M184" s="5">
        <v>15</v>
      </c>
      <c r="N184" s="5">
        <v>27</v>
      </c>
      <c r="O184" s="5">
        <v>543</v>
      </c>
      <c r="P184" s="5">
        <v>21</v>
      </c>
      <c r="Q184" s="5">
        <v>54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 t="s">
        <v>40</v>
      </c>
      <c r="X184" s="5" t="s">
        <v>3698</v>
      </c>
      <c r="Y184" s="7">
        <f t="shared" si="4"/>
        <v>16.041935483870969</v>
      </c>
      <c r="Z184" s="7">
        <f t="shared" si="5"/>
        <v>20.549586776859506</v>
      </c>
    </row>
    <row r="185" spans="1:26" x14ac:dyDescent="0.2">
      <c r="A185" s="5" t="s">
        <v>7186</v>
      </c>
      <c r="B185" s="5" t="s">
        <v>1253</v>
      </c>
      <c r="C185" s="5" t="s">
        <v>1281</v>
      </c>
      <c r="D185" s="5">
        <v>0</v>
      </c>
      <c r="E185" s="5">
        <v>0</v>
      </c>
      <c r="F185" s="5">
        <v>0</v>
      </c>
      <c r="G185" s="5">
        <v>1</v>
      </c>
      <c r="H185" s="5">
        <v>14</v>
      </c>
      <c r="I185" s="5">
        <v>13</v>
      </c>
      <c r="J185" s="5">
        <v>4</v>
      </c>
      <c r="K185" s="5">
        <v>1</v>
      </c>
      <c r="L185" s="5">
        <v>9</v>
      </c>
      <c r="M185" s="5">
        <v>18</v>
      </c>
      <c r="N185" s="5">
        <v>7</v>
      </c>
      <c r="O185" s="5">
        <v>185</v>
      </c>
      <c r="P185" s="5">
        <v>10</v>
      </c>
      <c r="Q185" s="5">
        <v>30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 t="s">
        <v>458</v>
      </c>
      <c r="X185" s="5" t="s">
        <v>500</v>
      </c>
      <c r="Y185" s="7">
        <f t="shared" si="4"/>
        <v>16</v>
      </c>
      <c r="Z185" s="7">
        <f t="shared" si="5"/>
        <v>23.225806451612904</v>
      </c>
    </row>
    <row r="186" spans="1:26" x14ac:dyDescent="0.2">
      <c r="A186" s="5" t="s">
        <v>4433</v>
      </c>
      <c r="B186" s="5" t="s">
        <v>1253</v>
      </c>
      <c r="C186" s="5" t="s">
        <v>1269</v>
      </c>
      <c r="D186" s="5">
        <v>10</v>
      </c>
      <c r="E186" s="5">
        <v>0</v>
      </c>
      <c r="F186" s="5">
        <v>3</v>
      </c>
      <c r="G186" s="5">
        <v>2</v>
      </c>
      <c r="H186" s="5">
        <v>30</v>
      </c>
      <c r="I186" s="5">
        <v>43</v>
      </c>
      <c r="J186" s="5">
        <v>37</v>
      </c>
      <c r="K186" s="5">
        <v>2</v>
      </c>
      <c r="L186" s="5">
        <v>40</v>
      </c>
      <c r="M186" s="5">
        <v>6</v>
      </c>
      <c r="N186" s="5">
        <v>29</v>
      </c>
      <c r="O186" s="5">
        <v>388</v>
      </c>
      <c r="P186" s="5">
        <v>11</v>
      </c>
      <c r="Q186" s="5">
        <v>30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 t="s">
        <v>63</v>
      </c>
      <c r="X186" s="5" t="s">
        <v>1402</v>
      </c>
      <c r="Y186" s="7">
        <f t="shared" si="4"/>
        <v>15.93125</v>
      </c>
      <c r="Z186" s="7">
        <f t="shared" si="5"/>
        <v>19.58258642765685</v>
      </c>
    </row>
    <row r="187" spans="1:26" x14ac:dyDescent="0.2">
      <c r="A187" s="5" t="s">
        <v>4450</v>
      </c>
      <c r="B187" s="5" t="s">
        <v>1253</v>
      </c>
      <c r="C187" s="5" t="s">
        <v>4338</v>
      </c>
      <c r="D187" s="5">
        <v>2</v>
      </c>
      <c r="E187" s="5">
        <v>0</v>
      </c>
      <c r="F187" s="5">
        <v>6</v>
      </c>
      <c r="G187" s="5">
        <v>3</v>
      </c>
      <c r="H187" s="5">
        <v>29</v>
      </c>
      <c r="I187" s="5">
        <v>23</v>
      </c>
      <c r="J187" s="5">
        <v>12</v>
      </c>
      <c r="K187" s="5">
        <v>0</v>
      </c>
      <c r="L187" s="5">
        <v>7</v>
      </c>
      <c r="M187" s="5">
        <v>21</v>
      </c>
      <c r="N187" s="5">
        <v>40</v>
      </c>
      <c r="O187" s="5">
        <v>578</v>
      </c>
      <c r="P187" s="5">
        <v>18</v>
      </c>
      <c r="Q187" s="5">
        <v>31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 t="s">
        <v>111</v>
      </c>
      <c r="X187" s="5" t="s">
        <v>5055</v>
      </c>
      <c r="Y187" s="7">
        <f t="shared" si="4"/>
        <v>15.876923076923077</v>
      </c>
      <c r="Z187" s="7">
        <f t="shared" si="5"/>
        <v>25.63975155279503</v>
      </c>
    </row>
    <row r="188" spans="1:26" x14ac:dyDescent="0.2">
      <c r="A188" s="5" t="s">
        <v>1437</v>
      </c>
      <c r="B188" s="5" t="s">
        <v>1253</v>
      </c>
      <c r="C188" s="5" t="s">
        <v>1281</v>
      </c>
      <c r="D188" s="5">
        <v>0</v>
      </c>
      <c r="E188" s="5">
        <v>1</v>
      </c>
      <c r="F188" s="5">
        <v>1</v>
      </c>
      <c r="G188" s="5">
        <v>5</v>
      </c>
      <c r="H188" s="5">
        <v>38</v>
      </c>
      <c r="I188" s="5">
        <v>33</v>
      </c>
      <c r="J188" s="5">
        <v>2</v>
      </c>
      <c r="K188" s="5">
        <v>6</v>
      </c>
      <c r="L188" s="5">
        <v>72</v>
      </c>
      <c r="M188" s="5">
        <v>38</v>
      </c>
      <c r="N188" s="5">
        <v>15</v>
      </c>
      <c r="O188" s="5">
        <v>491</v>
      </c>
      <c r="P188" s="5">
        <v>48</v>
      </c>
      <c r="Q188" s="5">
        <v>17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 t="s">
        <v>116</v>
      </c>
      <c r="X188" s="5" t="s">
        <v>5923</v>
      </c>
      <c r="Y188" s="7">
        <f t="shared" si="4"/>
        <v>15.804</v>
      </c>
      <c r="Z188" s="7">
        <f t="shared" si="5"/>
        <v>17.405286343612335</v>
      </c>
    </row>
    <row r="189" spans="1:26" x14ac:dyDescent="0.2">
      <c r="A189" s="5" t="s">
        <v>1545</v>
      </c>
      <c r="B189" s="5" t="s">
        <v>1253</v>
      </c>
      <c r="C189" s="5" t="s">
        <v>1281</v>
      </c>
      <c r="D189" s="5">
        <v>3</v>
      </c>
      <c r="E189" s="5">
        <v>0</v>
      </c>
      <c r="F189" s="5">
        <v>0</v>
      </c>
      <c r="G189" s="5">
        <v>4</v>
      </c>
      <c r="H189" s="5">
        <v>15</v>
      </c>
      <c r="I189" s="5">
        <v>21</v>
      </c>
      <c r="J189" s="5">
        <v>7</v>
      </c>
      <c r="K189" s="5">
        <v>1</v>
      </c>
      <c r="L189" s="5">
        <v>24</v>
      </c>
      <c r="M189" s="5">
        <v>19</v>
      </c>
      <c r="N189" s="5">
        <v>7</v>
      </c>
      <c r="O189" s="5">
        <v>227</v>
      </c>
      <c r="P189" s="5">
        <v>24</v>
      </c>
      <c r="Q189" s="5">
        <v>10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 t="s">
        <v>105</v>
      </c>
      <c r="X189" s="5" t="s">
        <v>1565</v>
      </c>
      <c r="Y189" s="7">
        <f t="shared" si="4"/>
        <v>15.784615384615384</v>
      </c>
      <c r="Z189" s="7">
        <f t="shared" si="5"/>
        <v>25.543568464730289</v>
      </c>
    </row>
    <row r="190" spans="1:26" x14ac:dyDescent="0.2">
      <c r="A190" s="5" t="s">
        <v>7187</v>
      </c>
      <c r="B190" s="5" t="s">
        <v>1253</v>
      </c>
      <c r="C190" s="5" t="s">
        <v>5922</v>
      </c>
      <c r="D190" s="5">
        <v>0</v>
      </c>
      <c r="E190" s="5">
        <v>1</v>
      </c>
      <c r="F190" s="5">
        <v>0</v>
      </c>
      <c r="G190" s="5">
        <v>7</v>
      </c>
      <c r="H190" s="5">
        <v>25</v>
      </c>
      <c r="I190" s="5">
        <v>32</v>
      </c>
      <c r="J190" s="5">
        <v>3</v>
      </c>
      <c r="K190" s="5">
        <v>8</v>
      </c>
      <c r="L190" s="5">
        <v>113</v>
      </c>
      <c r="M190" s="5">
        <v>37</v>
      </c>
      <c r="N190" s="5">
        <v>3</v>
      </c>
      <c r="O190" s="5">
        <v>719</v>
      </c>
      <c r="P190" s="5">
        <v>25</v>
      </c>
      <c r="Q190" s="5">
        <v>7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 t="s">
        <v>99</v>
      </c>
      <c r="X190" s="5" t="s">
        <v>1001</v>
      </c>
      <c r="Y190" s="7">
        <f t="shared" si="4"/>
        <v>15.768181818181818</v>
      </c>
      <c r="Z190" s="7">
        <f t="shared" si="5"/>
        <v>16.134883720930233</v>
      </c>
    </row>
    <row r="191" spans="1:26" x14ac:dyDescent="0.2">
      <c r="A191" s="5" t="s">
        <v>1372</v>
      </c>
      <c r="B191" s="5" t="s">
        <v>1253</v>
      </c>
      <c r="C191" s="5" t="s">
        <v>1311</v>
      </c>
      <c r="D191" s="5">
        <v>0</v>
      </c>
      <c r="E191" s="5">
        <v>0</v>
      </c>
      <c r="F191" s="5">
        <v>1</v>
      </c>
      <c r="G191" s="5">
        <v>1</v>
      </c>
      <c r="H191" s="5">
        <v>17</v>
      </c>
      <c r="I191" s="5">
        <v>27</v>
      </c>
      <c r="J191" s="5">
        <v>2</v>
      </c>
      <c r="K191" s="5">
        <v>8</v>
      </c>
      <c r="L191" s="5">
        <v>48</v>
      </c>
      <c r="M191" s="5">
        <v>15</v>
      </c>
      <c r="N191" s="5">
        <v>11</v>
      </c>
      <c r="O191" s="5">
        <v>308</v>
      </c>
      <c r="P191" s="5">
        <v>29</v>
      </c>
      <c r="Q191" s="5">
        <v>4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 t="s">
        <v>299</v>
      </c>
      <c r="X191" s="5" t="s">
        <v>344</v>
      </c>
      <c r="Y191" s="7">
        <f t="shared" si="4"/>
        <v>15.753333333333334</v>
      </c>
      <c r="Z191" s="7">
        <f t="shared" si="5"/>
        <v>16.575993764614186</v>
      </c>
    </row>
    <row r="192" spans="1:26" x14ac:dyDescent="0.2">
      <c r="A192" s="5" t="s">
        <v>1373</v>
      </c>
      <c r="B192" s="5" t="s">
        <v>1253</v>
      </c>
      <c r="C192" s="5" t="s">
        <v>1266</v>
      </c>
      <c r="D192" s="5">
        <v>0</v>
      </c>
      <c r="E192" s="5">
        <v>0</v>
      </c>
      <c r="F192" s="5">
        <v>1</v>
      </c>
      <c r="G192" s="5">
        <v>4</v>
      </c>
      <c r="H192" s="5">
        <v>9</v>
      </c>
      <c r="I192" s="5">
        <v>10</v>
      </c>
      <c r="J192" s="5">
        <v>6</v>
      </c>
      <c r="K192" s="5">
        <v>2</v>
      </c>
      <c r="L192" s="5">
        <v>47</v>
      </c>
      <c r="M192" s="5">
        <v>38</v>
      </c>
      <c r="N192" s="5">
        <v>14</v>
      </c>
      <c r="O192" s="5">
        <v>640</v>
      </c>
      <c r="P192" s="5">
        <v>40</v>
      </c>
      <c r="Q192" s="5">
        <v>10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 t="s">
        <v>99</v>
      </c>
      <c r="X192" s="5" t="s">
        <v>4376</v>
      </c>
      <c r="Y192" s="7">
        <f t="shared" si="4"/>
        <v>15.75</v>
      </c>
      <c r="Z192" s="7">
        <f t="shared" si="5"/>
        <v>18.854292623941959</v>
      </c>
    </row>
    <row r="193" spans="1:26" x14ac:dyDescent="0.2">
      <c r="A193" s="5" t="s">
        <v>1552</v>
      </c>
      <c r="B193" s="5" t="s">
        <v>1253</v>
      </c>
      <c r="C193" s="5" t="s">
        <v>1276</v>
      </c>
      <c r="D193" s="5">
        <v>5</v>
      </c>
      <c r="E193" s="5">
        <v>0</v>
      </c>
      <c r="F193" s="5">
        <v>1</v>
      </c>
      <c r="G193" s="5">
        <v>0</v>
      </c>
      <c r="H193" s="5">
        <v>37</v>
      </c>
      <c r="I193" s="5">
        <v>18</v>
      </c>
      <c r="J193" s="5">
        <v>16</v>
      </c>
      <c r="K193" s="5">
        <v>0</v>
      </c>
      <c r="L193" s="5">
        <v>4</v>
      </c>
      <c r="M193" s="5">
        <v>15</v>
      </c>
      <c r="N193" s="5">
        <v>29</v>
      </c>
      <c r="O193" s="5">
        <v>603</v>
      </c>
      <c r="P193" s="5">
        <v>18</v>
      </c>
      <c r="Q193" s="5">
        <v>35</v>
      </c>
      <c r="R193" s="5">
        <v>0</v>
      </c>
      <c r="S193" s="5">
        <v>0</v>
      </c>
      <c r="T193" s="5">
        <v>0</v>
      </c>
      <c r="U193" s="5">
        <v>0</v>
      </c>
      <c r="V193" s="5">
        <v>0</v>
      </c>
      <c r="W193" s="5" t="s">
        <v>93</v>
      </c>
      <c r="X193" s="5" t="s">
        <v>800</v>
      </c>
      <c r="Y193" s="7">
        <f t="shared" si="4"/>
        <v>15.671428571428573</v>
      </c>
      <c r="Z193" s="7">
        <f t="shared" si="5"/>
        <v>21.358572201189833</v>
      </c>
    </row>
    <row r="194" spans="1:26" x14ac:dyDescent="0.2">
      <c r="A194" s="5" t="s">
        <v>7188</v>
      </c>
      <c r="B194" s="5" t="s">
        <v>1253</v>
      </c>
      <c r="C194" s="5" t="s">
        <v>1281</v>
      </c>
      <c r="D194" s="5">
        <v>0</v>
      </c>
      <c r="E194" s="5">
        <v>0</v>
      </c>
      <c r="F194" s="5">
        <v>1</v>
      </c>
      <c r="G194" s="5">
        <v>2</v>
      </c>
      <c r="H194" s="5">
        <v>29</v>
      </c>
      <c r="I194" s="5">
        <v>12</v>
      </c>
      <c r="J194" s="5">
        <v>2</v>
      </c>
      <c r="K194" s="5">
        <v>4</v>
      </c>
      <c r="L194" s="5">
        <v>10</v>
      </c>
      <c r="M194" s="5">
        <v>13</v>
      </c>
      <c r="N194" s="5">
        <v>6</v>
      </c>
      <c r="O194" s="5">
        <v>308</v>
      </c>
      <c r="P194" s="5">
        <v>17</v>
      </c>
      <c r="Q194" s="5">
        <v>18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 t="s">
        <v>105</v>
      </c>
      <c r="X194" s="5" t="s">
        <v>2639</v>
      </c>
      <c r="Y194" s="7">
        <f t="shared" ref="Y194:Y257" si="6">(D194*10+E194*-10+F194*5+G194*-5+H194*2+I194*-2+J194*4+K194*3+L194*1.5+M194*1.5+N194*3+O194*0.1+P194*2+Q194*2+R194*5+S194*-8+T194*15+U194+V194*-4)/W194</f>
        <v>15.561538461538463</v>
      </c>
      <c r="Z194" s="7">
        <f t="shared" ref="Z194:Z257" si="7">(D194*10+E194*-10+F194*5+G194*-5+H194*2+I194*-2+J194*4+K194*3+L194*1.5+M194*1.5+N194*3+O194*0.1+P194*2+Q194*2+R194*5+S194*-8+T194*15+U194+V194*-4)/(X194/90)</f>
        <v>27.58636363636364</v>
      </c>
    </row>
    <row r="195" spans="1:26" x14ac:dyDescent="0.2">
      <c r="A195" s="5" t="s">
        <v>1674</v>
      </c>
      <c r="B195" s="5" t="s">
        <v>1253</v>
      </c>
      <c r="C195" s="5" t="s">
        <v>1276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5">
        <v>0</v>
      </c>
      <c r="Q195" s="5">
        <v>0</v>
      </c>
      <c r="R195" s="5">
        <v>85</v>
      </c>
      <c r="S195" s="5">
        <v>30</v>
      </c>
      <c r="T195" s="5">
        <v>8</v>
      </c>
      <c r="U195" s="5">
        <v>84</v>
      </c>
      <c r="V195" s="5">
        <v>0</v>
      </c>
      <c r="W195" s="5" t="s">
        <v>116</v>
      </c>
      <c r="X195" s="5" t="s">
        <v>653</v>
      </c>
      <c r="Y195" s="7">
        <f t="shared" si="6"/>
        <v>15.56</v>
      </c>
      <c r="Z195" s="7">
        <f t="shared" si="7"/>
        <v>15.56</v>
      </c>
    </row>
    <row r="196" spans="1:26" x14ac:dyDescent="0.2">
      <c r="A196" s="5" t="s">
        <v>7189</v>
      </c>
      <c r="B196" s="5" t="s">
        <v>1253</v>
      </c>
      <c r="C196" s="5" t="s">
        <v>7142</v>
      </c>
      <c r="D196" s="5">
        <v>0</v>
      </c>
      <c r="E196" s="5">
        <v>1</v>
      </c>
      <c r="F196" s="5">
        <v>2</v>
      </c>
      <c r="G196" s="5">
        <v>1</v>
      </c>
      <c r="H196" s="5">
        <v>6</v>
      </c>
      <c r="I196" s="5">
        <v>12</v>
      </c>
      <c r="J196" s="5">
        <v>0</v>
      </c>
      <c r="K196" s="5">
        <v>2</v>
      </c>
      <c r="L196" s="5">
        <v>33</v>
      </c>
      <c r="M196" s="5">
        <v>23</v>
      </c>
      <c r="N196" s="5">
        <v>3</v>
      </c>
      <c r="O196" s="5">
        <v>190</v>
      </c>
      <c r="P196" s="5">
        <v>12</v>
      </c>
      <c r="Q196" s="5">
        <v>15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 t="s">
        <v>113</v>
      </c>
      <c r="X196" s="5" t="s">
        <v>1640</v>
      </c>
      <c r="Y196" s="7">
        <f t="shared" si="6"/>
        <v>15.5</v>
      </c>
      <c r="Z196" s="7">
        <f t="shared" si="7"/>
        <v>17.976804123711339</v>
      </c>
    </row>
    <row r="197" spans="1:26" x14ac:dyDescent="0.2">
      <c r="A197" s="5" t="s">
        <v>1280</v>
      </c>
      <c r="B197" s="5" t="s">
        <v>1253</v>
      </c>
      <c r="C197" s="5" t="s">
        <v>1256</v>
      </c>
      <c r="D197" s="5">
        <v>2</v>
      </c>
      <c r="E197" s="5">
        <v>0</v>
      </c>
      <c r="F197" s="5">
        <v>1</v>
      </c>
      <c r="G197" s="5">
        <v>5</v>
      </c>
      <c r="H197" s="5">
        <v>9</v>
      </c>
      <c r="I197" s="5">
        <v>22</v>
      </c>
      <c r="J197" s="5">
        <v>6</v>
      </c>
      <c r="K197" s="5">
        <v>4</v>
      </c>
      <c r="L197" s="5">
        <v>82</v>
      </c>
      <c r="M197" s="5">
        <v>17</v>
      </c>
      <c r="N197" s="5">
        <v>1</v>
      </c>
      <c r="O197" s="5">
        <v>191</v>
      </c>
      <c r="P197" s="5">
        <v>16</v>
      </c>
      <c r="Q197" s="5">
        <v>2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 t="s">
        <v>297</v>
      </c>
      <c r="X197" s="5" t="s">
        <v>6129</v>
      </c>
      <c r="Y197" s="7">
        <f t="shared" si="6"/>
        <v>15.471428571428572</v>
      </c>
      <c r="Z197" s="7">
        <f t="shared" si="7"/>
        <v>23.234803337306314</v>
      </c>
    </row>
    <row r="198" spans="1:26" x14ac:dyDescent="0.2">
      <c r="A198" s="5" t="s">
        <v>4344</v>
      </c>
      <c r="B198" s="5" t="s">
        <v>1253</v>
      </c>
      <c r="C198" s="5" t="s">
        <v>4340</v>
      </c>
      <c r="D198" s="5">
        <v>0</v>
      </c>
      <c r="E198" s="5">
        <v>0</v>
      </c>
      <c r="F198" s="5">
        <v>3</v>
      </c>
      <c r="G198" s="5">
        <v>2</v>
      </c>
      <c r="H198" s="5">
        <v>32</v>
      </c>
      <c r="I198" s="5">
        <v>30</v>
      </c>
      <c r="J198" s="5">
        <v>3</v>
      </c>
      <c r="K198" s="5">
        <v>5</v>
      </c>
      <c r="L198" s="5">
        <v>66</v>
      </c>
      <c r="M198" s="5">
        <v>36</v>
      </c>
      <c r="N198" s="5">
        <v>14</v>
      </c>
      <c r="O198" s="5">
        <v>758</v>
      </c>
      <c r="P198" s="5">
        <v>40</v>
      </c>
      <c r="Q198" s="5">
        <v>22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 t="s">
        <v>93</v>
      </c>
      <c r="X198" s="5" t="s">
        <v>3424</v>
      </c>
      <c r="Y198" s="7">
        <f t="shared" si="6"/>
        <v>15.385714285714286</v>
      </c>
      <c r="Z198" s="7">
        <f t="shared" si="7"/>
        <v>17.744622425629291</v>
      </c>
    </row>
    <row r="199" spans="1:26" x14ac:dyDescent="0.2">
      <c r="A199" s="5" t="s">
        <v>1706</v>
      </c>
      <c r="B199" s="5" t="s">
        <v>1253</v>
      </c>
      <c r="C199" s="5" t="s">
        <v>1288</v>
      </c>
      <c r="D199" s="5">
        <v>1</v>
      </c>
      <c r="E199" s="5">
        <v>0</v>
      </c>
      <c r="F199" s="5">
        <v>0</v>
      </c>
      <c r="G199" s="5">
        <v>7</v>
      </c>
      <c r="H199" s="5">
        <v>38</v>
      </c>
      <c r="I199" s="5">
        <v>40</v>
      </c>
      <c r="J199" s="5">
        <v>12</v>
      </c>
      <c r="K199" s="5">
        <v>7</v>
      </c>
      <c r="L199" s="5">
        <v>41</v>
      </c>
      <c r="M199" s="5">
        <v>31</v>
      </c>
      <c r="N199" s="5">
        <v>14</v>
      </c>
      <c r="O199" s="5">
        <v>470</v>
      </c>
      <c r="P199" s="5">
        <v>50</v>
      </c>
      <c r="Q199" s="5">
        <v>23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 t="s">
        <v>116</v>
      </c>
      <c r="X199" s="5" t="s">
        <v>6016</v>
      </c>
      <c r="Y199" s="7">
        <f t="shared" si="6"/>
        <v>15.32</v>
      </c>
      <c r="Z199" s="7">
        <f t="shared" si="7"/>
        <v>17.524148449415353</v>
      </c>
    </row>
    <row r="200" spans="1:26" x14ac:dyDescent="0.2">
      <c r="A200" s="5" t="s">
        <v>797</v>
      </c>
      <c r="B200" s="5" t="s">
        <v>1253</v>
      </c>
      <c r="C200" s="5" t="s">
        <v>1254</v>
      </c>
      <c r="D200" s="5">
        <v>0</v>
      </c>
      <c r="E200" s="5">
        <v>0</v>
      </c>
      <c r="F200" s="5">
        <v>0</v>
      </c>
      <c r="G200" s="5">
        <v>5</v>
      </c>
      <c r="H200" s="5">
        <v>17</v>
      </c>
      <c r="I200" s="5">
        <v>36</v>
      </c>
      <c r="J200" s="5">
        <v>3</v>
      </c>
      <c r="K200" s="5">
        <v>9</v>
      </c>
      <c r="L200" s="5">
        <v>73</v>
      </c>
      <c r="M200" s="5">
        <v>50</v>
      </c>
      <c r="N200" s="5">
        <v>4</v>
      </c>
      <c r="O200" s="5">
        <v>1777</v>
      </c>
      <c r="P200" s="5">
        <v>24</v>
      </c>
      <c r="Q200" s="5">
        <v>7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 t="s">
        <v>75</v>
      </c>
      <c r="X200" s="5" t="s">
        <v>4421</v>
      </c>
      <c r="Y200" s="7">
        <f t="shared" si="6"/>
        <v>15.266666666666667</v>
      </c>
      <c r="Z200" s="7">
        <f t="shared" si="7"/>
        <v>18.530469530469531</v>
      </c>
    </row>
    <row r="201" spans="1:26" x14ac:dyDescent="0.2">
      <c r="A201" s="5" t="s">
        <v>1577</v>
      </c>
      <c r="B201" s="5" t="s">
        <v>1253</v>
      </c>
      <c r="C201" s="5" t="s">
        <v>1311</v>
      </c>
      <c r="D201" s="5">
        <v>1</v>
      </c>
      <c r="E201" s="5">
        <v>0</v>
      </c>
      <c r="F201" s="5">
        <v>0</v>
      </c>
      <c r="G201" s="5">
        <v>2</v>
      </c>
      <c r="H201" s="5">
        <v>27</v>
      </c>
      <c r="I201" s="5">
        <v>20</v>
      </c>
      <c r="J201" s="5">
        <v>8</v>
      </c>
      <c r="K201" s="5">
        <v>1</v>
      </c>
      <c r="L201" s="5">
        <v>17</v>
      </c>
      <c r="M201" s="5">
        <v>28</v>
      </c>
      <c r="N201" s="5">
        <v>13</v>
      </c>
      <c r="O201" s="5">
        <v>239</v>
      </c>
      <c r="P201" s="5">
        <v>27</v>
      </c>
      <c r="Q201" s="5">
        <v>43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 t="s">
        <v>88</v>
      </c>
      <c r="X201" s="5" t="s">
        <v>7190</v>
      </c>
      <c r="Y201" s="7">
        <f t="shared" si="6"/>
        <v>15.209523809523809</v>
      </c>
      <c r="Z201" s="7">
        <f t="shared" si="7"/>
        <v>20.785249457700647</v>
      </c>
    </row>
    <row r="202" spans="1:26" x14ac:dyDescent="0.2">
      <c r="A202" s="5" t="s">
        <v>1617</v>
      </c>
      <c r="B202" s="5" t="s">
        <v>1253</v>
      </c>
      <c r="C202" s="5" t="s">
        <v>5922</v>
      </c>
      <c r="D202" s="5">
        <v>0</v>
      </c>
      <c r="E202" s="5">
        <v>0</v>
      </c>
      <c r="F202" s="5">
        <v>0</v>
      </c>
      <c r="G202" s="5">
        <v>3</v>
      </c>
      <c r="H202" s="5">
        <v>7</v>
      </c>
      <c r="I202" s="5">
        <v>18</v>
      </c>
      <c r="J202" s="5">
        <v>2</v>
      </c>
      <c r="K202" s="5">
        <v>4</v>
      </c>
      <c r="L202" s="5">
        <v>62</v>
      </c>
      <c r="M202" s="5">
        <v>27</v>
      </c>
      <c r="N202" s="5">
        <v>24</v>
      </c>
      <c r="O202" s="5">
        <v>462</v>
      </c>
      <c r="P202" s="5">
        <v>20</v>
      </c>
      <c r="Q202" s="5">
        <v>7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 t="s">
        <v>77</v>
      </c>
      <c r="X202" s="5" t="s">
        <v>450</v>
      </c>
      <c r="Y202" s="7">
        <f t="shared" si="6"/>
        <v>15.194736842105263</v>
      </c>
      <c r="Z202" s="7">
        <f t="shared" si="7"/>
        <v>18.4932384341637</v>
      </c>
    </row>
    <row r="203" spans="1:26" x14ac:dyDescent="0.2">
      <c r="A203" s="5" t="s">
        <v>1491</v>
      </c>
      <c r="B203" s="5" t="s">
        <v>1253</v>
      </c>
      <c r="C203" s="5" t="s">
        <v>1266</v>
      </c>
      <c r="D203" s="5">
        <v>5</v>
      </c>
      <c r="E203" s="5">
        <v>0</v>
      </c>
      <c r="F203" s="5">
        <v>5</v>
      </c>
      <c r="G203" s="5">
        <v>2</v>
      </c>
      <c r="H203" s="5">
        <v>26</v>
      </c>
      <c r="I203" s="5">
        <v>22</v>
      </c>
      <c r="J203" s="5">
        <v>14</v>
      </c>
      <c r="K203" s="5">
        <v>0</v>
      </c>
      <c r="L203" s="5">
        <v>2</v>
      </c>
      <c r="M203" s="5">
        <v>10</v>
      </c>
      <c r="N203" s="5">
        <v>43</v>
      </c>
      <c r="O203" s="5">
        <v>753</v>
      </c>
      <c r="P203" s="5">
        <v>15</v>
      </c>
      <c r="Q203" s="5">
        <v>22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 t="s">
        <v>93</v>
      </c>
      <c r="X203" s="5" t="s">
        <v>6507</v>
      </c>
      <c r="Y203" s="7">
        <f t="shared" si="6"/>
        <v>15.189285714285715</v>
      </c>
      <c r="Z203" s="7">
        <f t="shared" si="7"/>
        <v>20.490899357601712</v>
      </c>
    </row>
    <row r="204" spans="1:26" x14ac:dyDescent="0.2">
      <c r="A204" s="5" t="s">
        <v>7191</v>
      </c>
      <c r="B204" s="5" t="s">
        <v>1253</v>
      </c>
      <c r="C204" s="5" t="s">
        <v>1272</v>
      </c>
      <c r="D204" s="5">
        <v>0</v>
      </c>
      <c r="E204" s="5">
        <v>0</v>
      </c>
      <c r="F204" s="5">
        <v>1</v>
      </c>
      <c r="G204" s="5">
        <v>2</v>
      </c>
      <c r="H204" s="5">
        <v>2</v>
      </c>
      <c r="I204" s="5">
        <v>8</v>
      </c>
      <c r="J204" s="5">
        <v>0</v>
      </c>
      <c r="K204" s="5">
        <v>5</v>
      </c>
      <c r="L204" s="5">
        <v>40</v>
      </c>
      <c r="M204" s="5">
        <v>19</v>
      </c>
      <c r="N204" s="5">
        <v>1</v>
      </c>
      <c r="O204" s="5">
        <v>248</v>
      </c>
      <c r="P204" s="5">
        <v>10</v>
      </c>
      <c r="Q204" s="5">
        <v>1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 t="s">
        <v>160</v>
      </c>
      <c r="X204" s="5" t="s">
        <v>5043</v>
      </c>
      <c r="Y204" s="7">
        <f t="shared" si="6"/>
        <v>15.144444444444446</v>
      </c>
      <c r="Z204" s="7">
        <f t="shared" si="7"/>
        <v>20.582214765100673</v>
      </c>
    </row>
    <row r="205" spans="1:26" x14ac:dyDescent="0.2">
      <c r="A205" s="5" t="s">
        <v>1411</v>
      </c>
      <c r="B205" s="5" t="s">
        <v>1253</v>
      </c>
      <c r="C205" s="5" t="s">
        <v>1269</v>
      </c>
      <c r="D205" s="5">
        <v>1</v>
      </c>
      <c r="E205" s="5">
        <v>0</v>
      </c>
      <c r="F205" s="5">
        <v>3</v>
      </c>
      <c r="G205" s="5">
        <v>8</v>
      </c>
      <c r="H205" s="5">
        <v>49</v>
      </c>
      <c r="I205" s="5">
        <v>57</v>
      </c>
      <c r="J205" s="5">
        <v>4</v>
      </c>
      <c r="K205" s="5">
        <v>10</v>
      </c>
      <c r="L205" s="5">
        <v>58</v>
      </c>
      <c r="M205" s="5">
        <v>39</v>
      </c>
      <c r="N205" s="5">
        <v>26</v>
      </c>
      <c r="O205" s="5">
        <v>1149</v>
      </c>
      <c r="P205" s="5">
        <v>41</v>
      </c>
      <c r="Q205" s="5">
        <v>24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 t="s">
        <v>63</v>
      </c>
      <c r="X205" s="5" t="s">
        <v>4042</v>
      </c>
      <c r="Y205" s="7">
        <f t="shared" si="6"/>
        <v>15.106249999999999</v>
      </c>
      <c r="Z205" s="7">
        <f t="shared" si="7"/>
        <v>16.185267857142858</v>
      </c>
    </row>
    <row r="206" spans="1:26" x14ac:dyDescent="0.2">
      <c r="A206" s="5" t="s">
        <v>4494</v>
      </c>
      <c r="B206" s="5" t="s">
        <v>1253</v>
      </c>
      <c r="C206" s="5" t="s">
        <v>1276</v>
      </c>
      <c r="D206" s="5">
        <v>0</v>
      </c>
      <c r="E206" s="5">
        <v>0</v>
      </c>
      <c r="F206" s="5">
        <v>0</v>
      </c>
      <c r="G206" s="5">
        <v>3</v>
      </c>
      <c r="H206" s="5">
        <v>8</v>
      </c>
      <c r="I206" s="5">
        <v>7</v>
      </c>
      <c r="J206" s="5">
        <v>0</v>
      </c>
      <c r="K206" s="5">
        <v>10</v>
      </c>
      <c r="L206" s="5">
        <v>50</v>
      </c>
      <c r="M206" s="5">
        <v>19</v>
      </c>
      <c r="N206" s="5">
        <v>3</v>
      </c>
      <c r="O206" s="5">
        <v>426</v>
      </c>
      <c r="P206" s="5">
        <v>22</v>
      </c>
      <c r="Q206" s="5">
        <v>5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 t="s">
        <v>299</v>
      </c>
      <c r="X206" s="5" t="s">
        <v>5829</v>
      </c>
      <c r="Y206" s="7">
        <f t="shared" si="6"/>
        <v>15.073333333333332</v>
      </c>
      <c r="Z206" s="7">
        <f t="shared" si="7"/>
        <v>21.043433298862464</v>
      </c>
    </row>
    <row r="207" spans="1:26" x14ac:dyDescent="0.2">
      <c r="A207" s="5" t="s">
        <v>7192</v>
      </c>
      <c r="B207" s="5" t="s">
        <v>1253</v>
      </c>
      <c r="C207" s="5" t="s">
        <v>1269</v>
      </c>
      <c r="D207" s="5">
        <v>0</v>
      </c>
      <c r="E207" s="5">
        <v>0</v>
      </c>
      <c r="F207" s="5">
        <v>1</v>
      </c>
      <c r="G207" s="5">
        <v>1</v>
      </c>
      <c r="H207" s="5">
        <v>9</v>
      </c>
      <c r="I207" s="5">
        <v>15</v>
      </c>
      <c r="J207" s="5">
        <v>2</v>
      </c>
      <c r="K207" s="5">
        <v>6</v>
      </c>
      <c r="L207" s="5">
        <v>64</v>
      </c>
      <c r="M207" s="5">
        <v>20</v>
      </c>
      <c r="N207" s="5">
        <v>7</v>
      </c>
      <c r="O207" s="5">
        <v>351</v>
      </c>
      <c r="P207" s="5">
        <v>31</v>
      </c>
      <c r="Q207" s="5">
        <v>14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 t="s">
        <v>77</v>
      </c>
      <c r="X207" s="5" t="s">
        <v>4367</v>
      </c>
      <c r="Y207" s="7">
        <f t="shared" si="6"/>
        <v>15.057894736842107</v>
      </c>
      <c r="Z207" s="7">
        <f t="shared" si="7"/>
        <v>18.248759744861804</v>
      </c>
    </row>
    <row r="208" spans="1:26" x14ac:dyDescent="0.2">
      <c r="A208" s="5" t="s">
        <v>7193</v>
      </c>
      <c r="B208" s="5" t="s">
        <v>1253</v>
      </c>
      <c r="C208" s="5" t="s">
        <v>1266</v>
      </c>
      <c r="D208" s="5">
        <v>0</v>
      </c>
      <c r="E208" s="5">
        <v>0</v>
      </c>
      <c r="F208" s="5">
        <v>1</v>
      </c>
      <c r="G208" s="5">
        <v>3</v>
      </c>
      <c r="H208" s="5">
        <v>15</v>
      </c>
      <c r="I208" s="5">
        <v>31</v>
      </c>
      <c r="J208" s="5">
        <v>2</v>
      </c>
      <c r="K208" s="5">
        <v>4</v>
      </c>
      <c r="L208" s="5">
        <v>27</v>
      </c>
      <c r="M208" s="5">
        <v>39</v>
      </c>
      <c r="N208" s="5">
        <v>12</v>
      </c>
      <c r="O208" s="5">
        <v>1003</v>
      </c>
      <c r="P208" s="5">
        <v>41</v>
      </c>
      <c r="Q208" s="5">
        <v>9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 t="s">
        <v>88</v>
      </c>
      <c r="X208" s="5" t="s">
        <v>2460</v>
      </c>
      <c r="Y208" s="7">
        <f t="shared" si="6"/>
        <v>14.919047619047619</v>
      </c>
      <c r="Z208" s="7">
        <f t="shared" si="7"/>
        <v>16.645218417945692</v>
      </c>
    </row>
    <row r="209" spans="1:26" x14ac:dyDescent="0.2">
      <c r="A209" s="5" t="s">
        <v>7194</v>
      </c>
      <c r="B209" s="5" t="s">
        <v>1253</v>
      </c>
      <c r="C209" s="5" t="s">
        <v>7142</v>
      </c>
      <c r="D209" s="5">
        <v>0</v>
      </c>
      <c r="E209" s="5">
        <v>0</v>
      </c>
      <c r="F209" s="5">
        <v>0</v>
      </c>
      <c r="G209" s="5">
        <v>7</v>
      </c>
      <c r="H209" s="5">
        <v>20</v>
      </c>
      <c r="I209" s="5">
        <v>40</v>
      </c>
      <c r="J209" s="5">
        <v>5</v>
      </c>
      <c r="K209" s="5">
        <v>7</v>
      </c>
      <c r="L209" s="5">
        <v>85</v>
      </c>
      <c r="M209" s="5">
        <v>71</v>
      </c>
      <c r="N209" s="5">
        <v>8</v>
      </c>
      <c r="O209" s="5">
        <v>627</v>
      </c>
      <c r="P209" s="5">
        <v>51</v>
      </c>
      <c r="Q209" s="5">
        <v>6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 t="s">
        <v>75</v>
      </c>
      <c r="X209" s="5" t="s">
        <v>7195</v>
      </c>
      <c r="Y209" s="7">
        <f t="shared" si="6"/>
        <v>14.84074074074074</v>
      </c>
      <c r="Z209" s="7">
        <f t="shared" si="7"/>
        <v>18.465437788018434</v>
      </c>
    </row>
    <row r="210" spans="1:26" x14ac:dyDescent="0.2">
      <c r="A210" s="5" t="s">
        <v>1560</v>
      </c>
      <c r="B210" s="5" t="s">
        <v>1253</v>
      </c>
      <c r="C210" s="5" t="s">
        <v>1281</v>
      </c>
      <c r="D210" s="5">
        <v>0</v>
      </c>
      <c r="E210" s="5">
        <v>0</v>
      </c>
      <c r="F210" s="5">
        <v>0</v>
      </c>
      <c r="G210" s="5">
        <v>7</v>
      </c>
      <c r="H210" s="5">
        <v>36</v>
      </c>
      <c r="I210" s="5">
        <v>27</v>
      </c>
      <c r="J210" s="5">
        <v>0</v>
      </c>
      <c r="K210" s="5">
        <v>6</v>
      </c>
      <c r="L210" s="5">
        <v>58</v>
      </c>
      <c r="M210" s="5">
        <v>29</v>
      </c>
      <c r="N210" s="5">
        <v>13</v>
      </c>
      <c r="O210" s="5">
        <v>291</v>
      </c>
      <c r="P210" s="5">
        <v>46</v>
      </c>
      <c r="Q210" s="5">
        <v>10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 t="s">
        <v>88</v>
      </c>
      <c r="X210" s="5" t="s">
        <v>7171</v>
      </c>
      <c r="Y210" s="7">
        <f t="shared" si="6"/>
        <v>14.838095238095239</v>
      </c>
      <c r="Z210" s="7">
        <f t="shared" si="7"/>
        <v>17.183823529411768</v>
      </c>
    </row>
    <row r="211" spans="1:26" x14ac:dyDescent="0.2">
      <c r="A211" s="5" t="s">
        <v>1534</v>
      </c>
      <c r="B211" s="5" t="s">
        <v>1253</v>
      </c>
      <c r="C211" s="5" t="s">
        <v>1272</v>
      </c>
      <c r="D211" s="5">
        <v>3</v>
      </c>
      <c r="E211" s="5">
        <v>0</v>
      </c>
      <c r="F211" s="5">
        <v>0</v>
      </c>
      <c r="G211" s="5">
        <v>1</v>
      </c>
      <c r="H211" s="5">
        <v>13</v>
      </c>
      <c r="I211" s="5">
        <v>5</v>
      </c>
      <c r="J211" s="5">
        <v>11</v>
      </c>
      <c r="K211" s="5">
        <v>0</v>
      </c>
      <c r="L211" s="5">
        <v>3</v>
      </c>
      <c r="M211" s="5">
        <v>9</v>
      </c>
      <c r="N211" s="5">
        <v>2</v>
      </c>
      <c r="O211" s="5">
        <v>131</v>
      </c>
      <c r="P211" s="5">
        <v>2</v>
      </c>
      <c r="Q211" s="5">
        <v>11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 t="s">
        <v>113</v>
      </c>
      <c r="X211" s="5" t="s">
        <v>3489</v>
      </c>
      <c r="Y211" s="7">
        <f t="shared" si="6"/>
        <v>14.809999999999999</v>
      </c>
      <c r="Z211" s="7">
        <f t="shared" si="7"/>
        <v>21.637987012987015</v>
      </c>
    </row>
    <row r="212" spans="1:26" x14ac:dyDescent="0.2">
      <c r="A212" s="5" t="s">
        <v>1347</v>
      </c>
      <c r="B212" s="5" t="s">
        <v>1253</v>
      </c>
      <c r="C212" s="5" t="s">
        <v>1278</v>
      </c>
      <c r="D212" s="5">
        <v>0</v>
      </c>
      <c r="E212" s="5">
        <v>0</v>
      </c>
      <c r="F212" s="5">
        <v>0</v>
      </c>
      <c r="G212" s="5">
        <v>3</v>
      </c>
      <c r="H212" s="5">
        <v>11</v>
      </c>
      <c r="I212" s="5">
        <v>15</v>
      </c>
      <c r="J212" s="5">
        <v>4</v>
      </c>
      <c r="K212" s="5">
        <v>3</v>
      </c>
      <c r="L212" s="5">
        <v>67</v>
      </c>
      <c r="M212" s="5">
        <v>24</v>
      </c>
      <c r="N212" s="5">
        <v>1</v>
      </c>
      <c r="O212" s="5">
        <v>315</v>
      </c>
      <c r="P212" s="5">
        <v>17</v>
      </c>
      <c r="Q212" s="5">
        <v>0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 t="s">
        <v>297</v>
      </c>
      <c r="X212" s="5" t="s">
        <v>7196</v>
      </c>
      <c r="Y212" s="7">
        <f t="shared" si="6"/>
        <v>14.785714285714286</v>
      </c>
      <c r="Z212" s="7">
        <f t="shared" si="7"/>
        <v>20.723025583982203</v>
      </c>
    </row>
    <row r="213" spans="1:26" x14ac:dyDescent="0.2">
      <c r="A213" s="5" t="s">
        <v>1669</v>
      </c>
      <c r="B213" s="5" t="s">
        <v>1253</v>
      </c>
      <c r="C213" s="5" t="s">
        <v>1311</v>
      </c>
      <c r="D213" s="5">
        <v>4</v>
      </c>
      <c r="E213" s="5">
        <v>0</v>
      </c>
      <c r="F213" s="5">
        <v>4</v>
      </c>
      <c r="G213" s="5">
        <v>3</v>
      </c>
      <c r="H213" s="5">
        <v>18</v>
      </c>
      <c r="I213" s="5">
        <v>19</v>
      </c>
      <c r="J213" s="5">
        <v>12</v>
      </c>
      <c r="K213" s="5">
        <v>0</v>
      </c>
      <c r="L213" s="5">
        <v>1</v>
      </c>
      <c r="M213" s="5">
        <v>19</v>
      </c>
      <c r="N213" s="5">
        <v>9</v>
      </c>
      <c r="O213" s="5">
        <v>152</v>
      </c>
      <c r="P213" s="5">
        <v>12</v>
      </c>
      <c r="Q213" s="5">
        <v>17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 t="s">
        <v>299</v>
      </c>
      <c r="X213" s="5" t="s">
        <v>7197</v>
      </c>
      <c r="Y213" s="7">
        <f t="shared" si="6"/>
        <v>14.746666666666666</v>
      </c>
      <c r="Z213" s="7">
        <f t="shared" si="7"/>
        <v>23.927884615384617</v>
      </c>
    </row>
    <row r="214" spans="1:26" x14ac:dyDescent="0.2">
      <c r="A214" s="5" t="s">
        <v>1500</v>
      </c>
      <c r="B214" s="5" t="s">
        <v>1253</v>
      </c>
      <c r="C214" s="5" t="s">
        <v>1276</v>
      </c>
      <c r="D214" s="5">
        <v>0</v>
      </c>
      <c r="E214" s="5">
        <v>0</v>
      </c>
      <c r="F214" s="5">
        <v>1</v>
      </c>
      <c r="G214" s="5">
        <v>1</v>
      </c>
      <c r="H214" s="5">
        <v>14</v>
      </c>
      <c r="I214" s="5">
        <v>7</v>
      </c>
      <c r="J214" s="5">
        <v>5</v>
      </c>
      <c r="K214" s="5">
        <v>0</v>
      </c>
      <c r="L214" s="5">
        <v>3</v>
      </c>
      <c r="M214" s="5">
        <v>10</v>
      </c>
      <c r="N214" s="5">
        <v>9</v>
      </c>
      <c r="O214" s="5">
        <v>154</v>
      </c>
      <c r="P214" s="5">
        <v>5</v>
      </c>
      <c r="Q214" s="5">
        <v>28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 t="s">
        <v>458</v>
      </c>
      <c r="X214" s="5" t="s">
        <v>3563</v>
      </c>
      <c r="Y214" s="7">
        <f t="shared" si="6"/>
        <v>14.718181818181819</v>
      </c>
      <c r="Z214" s="7">
        <f t="shared" si="7"/>
        <v>27.286516853932586</v>
      </c>
    </row>
    <row r="215" spans="1:26" x14ac:dyDescent="0.2">
      <c r="A215" s="5" t="s">
        <v>1510</v>
      </c>
      <c r="B215" s="5" t="s">
        <v>1253</v>
      </c>
      <c r="C215" s="5" t="s">
        <v>1266</v>
      </c>
      <c r="D215" s="5">
        <v>0</v>
      </c>
      <c r="E215" s="5">
        <v>0</v>
      </c>
      <c r="F215" s="5">
        <v>0</v>
      </c>
      <c r="G215" s="5">
        <v>2</v>
      </c>
      <c r="H215" s="5">
        <v>20</v>
      </c>
      <c r="I215" s="5">
        <v>28</v>
      </c>
      <c r="J215" s="5">
        <v>1</v>
      </c>
      <c r="K215" s="5">
        <v>4</v>
      </c>
      <c r="L215" s="5">
        <v>22</v>
      </c>
      <c r="M215" s="5">
        <v>43</v>
      </c>
      <c r="N215" s="5">
        <v>11</v>
      </c>
      <c r="O215" s="5">
        <v>594</v>
      </c>
      <c r="P215" s="5">
        <v>42</v>
      </c>
      <c r="Q215" s="5">
        <v>15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 t="s">
        <v>334</v>
      </c>
      <c r="X215" s="5" t="s">
        <v>6064</v>
      </c>
      <c r="Y215" s="7">
        <f t="shared" si="6"/>
        <v>14.694999999999999</v>
      </c>
      <c r="Z215" s="7">
        <f t="shared" si="7"/>
        <v>20.942992874109262</v>
      </c>
    </row>
    <row r="216" spans="1:26" x14ac:dyDescent="0.2">
      <c r="A216" s="5" t="s">
        <v>888</v>
      </c>
      <c r="B216" s="5" t="s">
        <v>1253</v>
      </c>
      <c r="C216" s="5" t="s">
        <v>1272</v>
      </c>
      <c r="D216" s="5">
        <v>0</v>
      </c>
      <c r="E216" s="5">
        <v>0</v>
      </c>
      <c r="F216" s="5">
        <v>1</v>
      </c>
      <c r="G216" s="5">
        <v>0</v>
      </c>
      <c r="H216" s="5">
        <v>7</v>
      </c>
      <c r="I216" s="5">
        <v>9</v>
      </c>
      <c r="J216" s="5">
        <v>4</v>
      </c>
      <c r="K216" s="5">
        <v>2</v>
      </c>
      <c r="L216" s="5">
        <v>33</v>
      </c>
      <c r="M216" s="5">
        <v>14</v>
      </c>
      <c r="N216" s="5">
        <v>9</v>
      </c>
      <c r="O216" s="5">
        <v>285</v>
      </c>
      <c r="P216" s="5">
        <v>9</v>
      </c>
      <c r="Q216" s="5">
        <v>12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 t="s">
        <v>105</v>
      </c>
      <c r="X216" s="5" t="s">
        <v>4914</v>
      </c>
      <c r="Y216" s="7">
        <f t="shared" si="6"/>
        <v>14.692307692307692</v>
      </c>
      <c r="Z216" s="7">
        <f t="shared" si="7"/>
        <v>17.685185185185183</v>
      </c>
    </row>
    <row r="217" spans="1:26" x14ac:dyDescent="0.2">
      <c r="A217" s="5" t="s">
        <v>380</v>
      </c>
      <c r="B217" s="5" t="s">
        <v>1253</v>
      </c>
      <c r="C217" s="5" t="s">
        <v>1263</v>
      </c>
      <c r="D217" s="5">
        <v>1</v>
      </c>
      <c r="E217" s="5">
        <v>0</v>
      </c>
      <c r="F217" s="5">
        <v>1</v>
      </c>
      <c r="G217" s="5">
        <v>6</v>
      </c>
      <c r="H217" s="5">
        <v>8</v>
      </c>
      <c r="I217" s="5">
        <v>32</v>
      </c>
      <c r="J217" s="5">
        <v>5</v>
      </c>
      <c r="K217" s="5">
        <v>7</v>
      </c>
      <c r="L217" s="5">
        <v>76</v>
      </c>
      <c r="M217" s="5">
        <v>52</v>
      </c>
      <c r="N217" s="5">
        <v>0</v>
      </c>
      <c r="O217" s="5">
        <v>495</v>
      </c>
      <c r="P217" s="5">
        <v>33</v>
      </c>
      <c r="Q217" s="5">
        <v>4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 t="s">
        <v>334</v>
      </c>
      <c r="X217" s="5" t="s">
        <v>6028</v>
      </c>
      <c r="Y217" s="7">
        <f t="shared" si="6"/>
        <v>14.675000000000001</v>
      </c>
      <c r="Z217" s="7">
        <f t="shared" si="7"/>
        <v>17.219687092568449</v>
      </c>
    </row>
    <row r="218" spans="1:26" x14ac:dyDescent="0.2">
      <c r="A218" s="5" t="s">
        <v>838</v>
      </c>
      <c r="B218" s="5" t="s">
        <v>1253</v>
      </c>
      <c r="C218" s="5" t="s">
        <v>1276</v>
      </c>
      <c r="D218" s="5">
        <v>2</v>
      </c>
      <c r="E218" s="5">
        <v>1</v>
      </c>
      <c r="F218" s="5">
        <v>1</v>
      </c>
      <c r="G218" s="5">
        <v>1</v>
      </c>
      <c r="H218" s="5">
        <v>7</v>
      </c>
      <c r="I218" s="5">
        <v>10</v>
      </c>
      <c r="J218" s="5">
        <v>13</v>
      </c>
      <c r="K218" s="5">
        <v>2</v>
      </c>
      <c r="L218" s="5">
        <v>3</v>
      </c>
      <c r="M218" s="5">
        <v>9</v>
      </c>
      <c r="N218" s="5">
        <v>10</v>
      </c>
      <c r="O218" s="5">
        <v>256</v>
      </c>
      <c r="P218" s="5">
        <v>7</v>
      </c>
      <c r="Q218" s="5">
        <v>35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 t="s">
        <v>299</v>
      </c>
      <c r="X218" s="5" t="s">
        <v>5234</v>
      </c>
      <c r="Y218" s="7">
        <f t="shared" si="6"/>
        <v>14.639999999999999</v>
      </c>
      <c r="Z218" s="7">
        <f t="shared" si="7"/>
        <v>25.370988446726574</v>
      </c>
    </row>
    <row r="219" spans="1:26" x14ac:dyDescent="0.2">
      <c r="A219" s="5" t="s">
        <v>1413</v>
      </c>
      <c r="B219" s="5" t="s">
        <v>1253</v>
      </c>
      <c r="C219" s="5" t="s">
        <v>1353</v>
      </c>
      <c r="D219" s="5">
        <v>4</v>
      </c>
      <c r="E219" s="5">
        <v>0</v>
      </c>
      <c r="F219" s="5">
        <v>2</v>
      </c>
      <c r="G219" s="5">
        <v>8</v>
      </c>
      <c r="H219" s="5">
        <v>44</v>
      </c>
      <c r="I219" s="5">
        <v>34</v>
      </c>
      <c r="J219" s="5">
        <v>19</v>
      </c>
      <c r="K219" s="5">
        <v>5</v>
      </c>
      <c r="L219" s="5">
        <v>17</v>
      </c>
      <c r="M219" s="5">
        <v>29</v>
      </c>
      <c r="N219" s="5">
        <v>22</v>
      </c>
      <c r="O219" s="5">
        <v>622</v>
      </c>
      <c r="P219" s="5">
        <v>20</v>
      </c>
      <c r="Q219" s="5">
        <v>17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 t="s">
        <v>75</v>
      </c>
      <c r="X219" s="5" t="s">
        <v>5778</v>
      </c>
      <c r="Y219" s="7">
        <f t="shared" si="6"/>
        <v>14.525925925925925</v>
      </c>
      <c r="Z219" s="7">
        <f t="shared" si="7"/>
        <v>21.098625224148236</v>
      </c>
    </row>
    <row r="220" spans="1:26" x14ac:dyDescent="0.2">
      <c r="A220" s="5" t="s">
        <v>4414</v>
      </c>
      <c r="B220" s="5" t="s">
        <v>1253</v>
      </c>
      <c r="C220" s="5" t="s">
        <v>4340</v>
      </c>
      <c r="D220" s="5">
        <v>1</v>
      </c>
      <c r="E220" s="5">
        <v>0</v>
      </c>
      <c r="F220" s="5">
        <v>0</v>
      </c>
      <c r="G220" s="5">
        <v>7</v>
      </c>
      <c r="H220" s="5">
        <v>16</v>
      </c>
      <c r="I220" s="5">
        <v>45</v>
      </c>
      <c r="J220" s="5">
        <v>7</v>
      </c>
      <c r="K220" s="5">
        <v>21</v>
      </c>
      <c r="L220" s="5">
        <v>113</v>
      </c>
      <c r="M220" s="5">
        <v>60</v>
      </c>
      <c r="N220" s="5">
        <v>5</v>
      </c>
      <c r="O220" s="5">
        <v>1017</v>
      </c>
      <c r="P220" s="5">
        <v>29</v>
      </c>
      <c r="Q220" s="5">
        <v>4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 t="s">
        <v>40</v>
      </c>
      <c r="X220" s="5" t="s">
        <v>3729</v>
      </c>
      <c r="Y220" s="7">
        <f t="shared" si="6"/>
        <v>14.522580645161289</v>
      </c>
      <c r="Z220" s="7">
        <f t="shared" si="7"/>
        <v>15.336109008327025</v>
      </c>
    </row>
    <row r="221" spans="1:26" x14ac:dyDescent="0.2">
      <c r="A221" s="5" t="s">
        <v>1647</v>
      </c>
      <c r="B221" s="5" t="s">
        <v>1253</v>
      </c>
      <c r="C221" s="5" t="s">
        <v>4338</v>
      </c>
      <c r="D221" s="5">
        <v>1</v>
      </c>
      <c r="E221" s="5">
        <v>0</v>
      </c>
      <c r="F221" s="5">
        <v>1</v>
      </c>
      <c r="G221" s="5">
        <v>5</v>
      </c>
      <c r="H221" s="5">
        <v>39</v>
      </c>
      <c r="I221" s="5">
        <v>20</v>
      </c>
      <c r="J221" s="5">
        <v>8</v>
      </c>
      <c r="K221" s="5">
        <v>0</v>
      </c>
      <c r="L221" s="5">
        <v>14</v>
      </c>
      <c r="M221" s="5">
        <v>15</v>
      </c>
      <c r="N221" s="5">
        <v>15</v>
      </c>
      <c r="O221" s="5">
        <v>452</v>
      </c>
      <c r="P221" s="5">
        <v>22</v>
      </c>
      <c r="Q221" s="5">
        <v>19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 t="s">
        <v>77</v>
      </c>
      <c r="X221" s="5" t="s">
        <v>1538</v>
      </c>
      <c r="Y221" s="7">
        <f t="shared" si="6"/>
        <v>14.510526315789473</v>
      </c>
      <c r="Z221" s="7">
        <f t="shared" si="7"/>
        <v>22.414634146341463</v>
      </c>
    </row>
    <row r="222" spans="1:26" x14ac:dyDescent="0.2">
      <c r="A222" s="5" t="s">
        <v>1514</v>
      </c>
      <c r="B222" s="5" t="s">
        <v>1253</v>
      </c>
      <c r="C222" s="5" t="s">
        <v>1278</v>
      </c>
      <c r="D222" s="5">
        <v>0</v>
      </c>
      <c r="E222" s="5">
        <v>0</v>
      </c>
      <c r="F222" s="5">
        <v>0</v>
      </c>
      <c r="G222" s="5">
        <v>0</v>
      </c>
      <c r="H222" s="5">
        <v>5</v>
      </c>
      <c r="I222" s="5">
        <v>4</v>
      </c>
      <c r="J222" s="5">
        <v>0</v>
      </c>
      <c r="K222" s="5">
        <v>2</v>
      </c>
      <c r="L222" s="5">
        <v>18</v>
      </c>
      <c r="M222" s="5">
        <v>8</v>
      </c>
      <c r="N222" s="5">
        <v>2</v>
      </c>
      <c r="O222" s="5">
        <v>99</v>
      </c>
      <c r="P222" s="5">
        <v>9</v>
      </c>
      <c r="Q222" s="5">
        <v>3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 t="s">
        <v>108</v>
      </c>
      <c r="X222" s="5" t="s">
        <v>3794</v>
      </c>
      <c r="Y222" s="7">
        <f t="shared" si="6"/>
        <v>14.483333333333334</v>
      </c>
      <c r="Z222" s="7">
        <f t="shared" si="7"/>
        <v>20.3671875</v>
      </c>
    </row>
    <row r="223" spans="1:26" x14ac:dyDescent="0.2">
      <c r="A223" s="5" t="s">
        <v>1327</v>
      </c>
      <c r="B223" s="5" t="s">
        <v>1253</v>
      </c>
      <c r="C223" s="5" t="s">
        <v>1254</v>
      </c>
      <c r="D223" s="5">
        <v>1</v>
      </c>
      <c r="E223" s="5">
        <v>0</v>
      </c>
      <c r="F223" s="5">
        <v>4</v>
      </c>
      <c r="G223" s="5">
        <v>2</v>
      </c>
      <c r="H223" s="5">
        <v>16</v>
      </c>
      <c r="I223" s="5">
        <v>17</v>
      </c>
      <c r="J223" s="5">
        <v>3</v>
      </c>
      <c r="K223" s="5">
        <v>0</v>
      </c>
      <c r="L223" s="5">
        <v>7</v>
      </c>
      <c r="M223" s="5">
        <v>12</v>
      </c>
      <c r="N223" s="5">
        <v>6</v>
      </c>
      <c r="O223" s="5">
        <v>294</v>
      </c>
      <c r="P223" s="5">
        <v>13</v>
      </c>
      <c r="Q223" s="5">
        <v>28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 t="s">
        <v>105</v>
      </c>
      <c r="X223" s="5" t="s">
        <v>4074</v>
      </c>
      <c r="Y223" s="7">
        <f t="shared" si="6"/>
        <v>14.453846153846154</v>
      </c>
      <c r="Z223" s="7">
        <f t="shared" si="7"/>
        <v>21.625319693094632</v>
      </c>
    </row>
    <row r="224" spans="1:26" x14ac:dyDescent="0.2">
      <c r="A224" s="5" t="s">
        <v>6161</v>
      </c>
      <c r="B224" s="5" t="s">
        <v>1253</v>
      </c>
      <c r="C224" s="5" t="s">
        <v>5922</v>
      </c>
      <c r="D224" s="5">
        <v>0</v>
      </c>
      <c r="E224" s="5">
        <v>0</v>
      </c>
      <c r="F224" s="5">
        <v>0</v>
      </c>
      <c r="G224" s="5">
        <v>0</v>
      </c>
      <c r="H224" s="5">
        <v>2</v>
      </c>
      <c r="I224" s="5">
        <v>4</v>
      </c>
      <c r="J224" s="5">
        <v>0</v>
      </c>
      <c r="K224" s="5">
        <v>0</v>
      </c>
      <c r="L224" s="5">
        <v>0</v>
      </c>
      <c r="M224" s="5">
        <v>0</v>
      </c>
      <c r="N224" s="5">
        <v>3</v>
      </c>
      <c r="O224" s="5">
        <v>79</v>
      </c>
      <c r="P224" s="5">
        <v>1</v>
      </c>
      <c r="Q224" s="5">
        <v>7</v>
      </c>
      <c r="R224" s="5">
        <v>0</v>
      </c>
      <c r="S224" s="5">
        <v>0</v>
      </c>
      <c r="T224" s="5">
        <v>0</v>
      </c>
      <c r="U224" s="5">
        <v>0</v>
      </c>
      <c r="V224" s="5">
        <v>0</v>
      </c>
      <c r="W224" s="5" t="s">
        <v>65</v>
      </c>
      <c r="X224" s="5" t="s">
        <v>66</v>
      </c>
      <c r="Y224" s="7">
        <f t="shared" si="6"/>
        <v>14.45</v>
      </c>
      <c r="Z224" s="7">
        <f t="shared" si="7"/>
        <v>14.45</v>
      </c>
    </row>
    <row r="225" spans="1:26" x14ac:dyDescent="0.2">
      <c r="A225" s="5" t="s">
        <v>1458</v>
      </c>
      <c r="B225" s="5" t="s">
        <v>1253</v>
      </c>
      <c r="C225" s="5" t="s">
        <v>1254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0</v>
      </c>
      <c r="R225" s="5">
        <v>48</v>
      </c>
      <c r="S225" s="5">
        <v>18</v>
      </c>
      <c r="T225" s="5">
        <v>20</v>
      </c>
      <c r="U225" s="5">
        <v>63</v>
      </c>
      <c r="V225" s="5">
        <v>0</v>
      </c>
      <c r="W225" s="5" t="s">
        <v>63</v>
      </c>
      <c r="X225" s="5" t="s">
        <v>7198</v>
      </c>
      <c r="Y225" s="7">
        <f t="shared" si="6"/>
        <v>14.34375</v>
      </c>
      <c r="Z225" s="7">
        <f t="shared" si="7"/>
        <v>14.408789675619115</v>
      </c>
    </row>
    <row r="226" spans="1:26" x14ac:dyDescent="0.2">
      <c r="A226" s="5" t="s">
        <v>1386</v>
      </c>
      <c r="B226" s="5" t="s">
        <v>1253</v>
      </c>
      <c r="C226" s="5" t="s">
        <v>1353</v>
      </c>
      <c r="D226" s="5">
        <v>0</v>
      </c>
      <c r="E226" s="5">
        <v>0</v>
      </c>
      <c r="F226" s="5">
        <v>0</v>
      </c>
      <c r="G226" s="5">
        <v>0</v>
      </c>
      <c r="H226" s="5">
        <v>7</v>
      </c>
      <c r="I226" s="5">
        <v>10</v>
      </c>
      <c r="J226" s="5">
        <v>0</v>
      </c>
      <c r="K226" s="5">
        <v>2</v>
      </c>
      <c r="L226" s="5">
        <v>20</v>
      </c>
      <c r="M226" s="5">
        <v>25</v>
      </c>
      <c r="N226" s="5">
        <v>8</v>
      </c>
      <c r="O226" s="5">
        <v>361</v>
      </c>
      <c r="P226" s="5">
        <v>16</v>
      </c>
      <c r="Q226" s="5">
        <v>6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 t="s">
        <v>216</v>
      </c>
      <c r="X226" s="5" t="s">
        <v>6357</v>
      </c>
      <c r="Y226" s="7">
        <f t="shared" si="6"/>
        <v>14.299999999999999</v>
      </c>
      <c r="Z226" s="7">
        <f t="shared" si="7"/>
        <v>21.040871934604905</v>
      </c>
    </row>
    <row r="227" spans="1:26" x14ac:dyDescent="0.2">
      <c r="A227" s="5" t="s">
        <v>6116</v>
      </c>
      <c r="B227" s="5" t="s">
        <v>1253</v>
      </c>
      <c r="C227" s="5" t="s">
        <v>1281</v>
      </c>
      <c r="D227" s="5">
        <v>0</v>
      </c>
      <c r="E227" s="5">
        <v>0</v>
      </c>
      <c r="F227" s="5">
        <v>0</v>
      </c>
      <c r="G227" s="5">
        <v>1</v>
      </c>
      <c r="H227" s="5">
        <v>9</v>
      </c>
      <c r="I227" s="5">
        <v>3</v>
      </c>
      <c r="J227" s="5">
        <v>0</v>
      </c>
      <c r="K227" s="5">
        <v>1</v>
      </c>
      <c r="L227" s="5">
        <v>21</v>
      </c>
      <c r="M227" s="5">
        <v>19</v>
      </c>
      <c r="N227" s="5">
        <v>5</v>
      </c>
      <c r="O227" s="5">
        <v>179</v>
      </c>
      <c r="P227" s="5">
        <v>14</v>
      </c>
      <c r="Q227" s="5">
        <v>6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 t="s">
        <v>113</v>
      </c>
      <c r="X227" s="5" t="s">
        <v>644</v>
      </c>
      <c r="Y227" s="7">
        <f t="shared" si="6"/>
        <v>14.290000000000001</v>
      </c>
      <c r="Z227" s="7">
        <f t="shared" si="7"/>
        <v>21.984615384615385</v>
      </c>
    </row>
    <row r="228" spans="1:26" x14ac:dyDescent="0.2">
      <c r="A228" s="5" t="s">
        <v>4560</v>
      </c>
      <c r="B228" s="5" t="s">
        <v>1253</v>
      </c>
      <c r="C228" s="5" t="s">
        <v>1281</v>
      </c>
      <c r="D228" s="5">
        <v>3</v>
      </c>
      <c r="E228" s="5">
        <v>0</v>
      </c>
      <c r="F228" s="5">
        <v>2</v>
      </c>
      <c r="G228" s="5">
        <v>1</v>
      </c>
      <c r="H228" s="5">
        <v>8</v>
      </c>
      <c r="I228" s="5">
        <v>21</v>
      </c>
      <c r="J228" s="5">
        <v>17</v>
      </c>
      <c r="K228" s="5">
        <v>4</v>
      </c>
      <c r="L228" s="5">
        <v>9</v>
      </c>
      <c r="M228" s="5">
        <v>26</v>
      </c>
      <c r="N228" s="5">
        <v>29</v>
      </c>
      <c r="O228" s="5">
        <v>366</v>
      </c>
      <c r="P228" s="5">
        <v>17</v>
      </c>
      <c r="Q228" s="5">
        <v>28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 t="s">
        <v>116</v>
      </c>
      <c r="X228" s="5" t="s">
        <v>4148</v>
      </c>
      <c r="Y228" s="7">
        <f t="shared" si="6"/>
        <v>14.204000000000001</v>
      </c>
      <c r="Z228" s="7">
        <f t="shared" si="7"/>
        <v>20.725680933852143</v>
      </c>
    </row>
    <row r="229" spans="1:26" x14ac:dyDescent="0.2">
      <c r="A229" s="5" t="s">
        <v>7199</v>
      </c>
      <c r="B229" s="5" t="s">
        <v>1253</v>
      </c>
      <c r="C229" s="5" t="s">
        <v>1256</v>
      </c>
      <c r="D229" s="5">
        <v>1</v>
      </c>
      <c r="E229" s="5">
        <v>0</v>
      </c>
      <c r="F229" s="5">
        <v>1</v>
      </c>
      <c r="G229" s="5">
        <v>4</v>
      </c>
      <c r="H229" s="5">
        <v>17</v>
      </c>
      <c r="I229" s="5">
        <v>24</v>
      </c>
      <c r="J229" s="5">
        <v>5</v>
      </c>
      <c r="K229" s="5">
        <v>7</v>
      </c>
      <c r="L229" s="5">
        <v>39</v>
      </c>
      <c r="M229" s="5">
        <v>41</v>
      </c>
      <c r="N229" s="5">
        <v>18</v>
      </c>
      <c r="O229" s="5">
        <v>444</v>
      </c>
      <c r="P229" s="5">
        <v>34</v>
      </c>
      <c r="Q229" s="5">
        <v>16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 t="s">
        <v>263</v>
      </c>
      <c r="X229" s="5" t="s">
        <v>530</v>
      </c>
      <c r="Y229" s="7">
        <f t="shared" si="6"/>
        <v>14.183333333333332</v>
      </c>
      <c r="Z229" s="7">
        <f t="shared" si="7"/>
        <v>24.726392251815977</v>
      </c>
    </row>
    <row r="230" spans="1:26" x14ac:dyDescent="0.2">
      <c r="A230" s="5" t="s">
        <v>1391</v>
      </c>
      <c r="B230" s="5" t="s">
        <v>1253</v>
      </c>
      <c r="C230" s="5" t="s">
        <v>1353</v>
      </c>
      <c r="D230" s="5">
        <v>1</v>
      </c>
      <c r="E230" s="5">
        <v>1</v>
      </c>
      <c r="F230" s="5">
        <v>0</v>
      </c>
      <c r="G230" s="5">
        <v>5</v>
      </c>
      <c r="H230" s="5">
        <v>16</v>
      </c>
      <c r="I230" s="5">
        <v>42</v>
      </c>
      <c r="J230" s="5">
        <v>7</v>
      </c>
      <c r="K230" s="5">
        <v>6</v>
      </c>
      <c r="L230" s="5">
        <v>37</v>
      </c>
      <c r="M230" s="5">
        <v>64</v>
      </c>
      <c r="N230" s="5">
        <v>9</v>
      </c>
      <c r="O230" s="5">
        <v>798</v>
      </c>
      <c r="P230" s="5">
        <v>49</v>
      </c>
      <c r="Q230" s="5">
        <v>27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 t="s">
        <v>75</v>
      </c>
      <c r="X230" s="5" t="s">
        <v>943</v>
      </c>
      <c r="Y230" s="7">
        <f t="shared" si="6"/>
        <v>14.048148148148149</v>
      </c>
      <c r="Z230" s="7">
        <f t="shared" si="7"/>
        <v>19.199662542182228</v>
      </c>
    </row>
    <row r="231" spans="1:26" x14ac:dyDescent="0.2">
      <c r="A231" s="5" t="s">
        <v>1361</v>
      </c>
      <c r="B231" s="5" t="s">
        <v>1253</v>
      </c>
      <c r="C231" s="5" t="s">
        <v>1261</v>
      </c>
      <c r="D231" s="5">
        <v>2</v>
      </c>
      <c r="E231" s="5">
        <v>0</v>
      </c>
      <c r="F231" s="5">
        <v>1</v>
      </c>
      <c r="G231" s="5">
        <v>3</v>
      </c>
      <c r="H231" s="5">
        <v>21</v>
      </c>
      <c r="I231" s="5">
        <v>10</v>
      </c>
      <c r="J231" s="5">
        <v>12</v>
      </c>
      <c r="K231" s="5">
        <v>1</v>
      </c>
      <c r="L231" s="5">
        <v>5</v>
      </c>
      <c r="M231" s="5">
        <v>9</v>
      </c>
      <c r="N231" s="5">
        <v>20</v>
      </c>
      <c r="O231" s="5">
        <v>272</v>
      </c>
      <c r="P231" s="5">
        <v>22</v>
      </c>
      <c r="Q231" s="5">
        <v>49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 t="s">
        <v>263</v>
      </c>
      <c r="X231" s="5" t="s">
        <v>5412</v>
      </c>
      <c r="Y231" s="7">
        <f t="shared" si="6"/>
        <v>13.883333333333333</v>
      </c>
      <c r="Z231" s="7">
        <f t="shared" si="7"/>
        <v>34.788863109048727</v>
      </c>
    </row>
    <row r="232" spans="1:26" x14ac:dyDescent="0.2">
      <c r="A232" s="5" t="s">
        <v>4529</v>
      </c>
      <c r="B232" s="5" t="s">
        <v>1253</v>
      </c>
      <c r="C232" s="5" t="s">
        <v>1311</v>
      </c>
      <c r="D232" s="5">
        <v>3</v>
      </c>
      <c r="E232" s="5">
        <v>0</v>
      </c>
      <c r="F232" s="5">
        <v>2</v>
      </c>
      <c r="G232" s="5">
        <v>4</v>
      </c>
      <c r="H232" s="5">
        <v>19</v>
      </c>
      <c r="I232" s="5">
        <v>13</v>
      </c>
      <c r="J232" s="5">
        <v>12</v>
      </c>
      <c r="K232" s="5">
        <v>1</v>
      </c>
      <c r="L232" s="5">
        <v>4</v>
      </c>
      <c r="M232" s="5">
        <v>8</v>
      </c>
      <c r="N232" s="5">
        <v>14</v>
      </c>
      <c r="O232" s="5">
        <v>246</v>
      </c>
      <c r="P232" s="5">
        <v>10</v>
      </c>
      <c r="Q232" s="5">
        <v>38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 t="s">
        <v>77</v>
      </c>
      <c r="X232" s="5" t="s">
        <v>6578</v>
      </c>
      <c r="Y232" s="7">
        <f t="shared" si="6"/>
        <v>13.873684210526317</v>
      </c>
      <c r="Z232" s="7">
        <f t="shared" si="7"/>
        <v>25.265175718849843</v>
      </c>
    </row>
    <row r="233" spans="1:26" x14ac:dyDescent="0.2">
      <c r="A233" s="5" t="s">
        <v>7200</v>
      </c>
      <c r="B233" s="5" t="s">
        <v>1253</v>
      </c>
      <c r="C233" s="5" t="s">
        <v>1269</v>
      </c>
      <c r="D233" s="5">
        <v>0</v>
      </c>
      <c r="E233" s="5">
        <v>0</v>
      </c>
      <c r="F233" s="5">
        <v>1</v>
      </c>
      <c r="G233" s="5">
        <v>1</v>
      </c>
      <c r="H233" s="5">
        <v>21</v>
      </c>
      <c r="I233" s="5">
        <v>32</v>
      </c>
      <c r="J233" s="5">
        <v>17</v>
      </c>
      <c r="K233" s="5">
        <v>2</v>
      </c>
      <c r="L233" s="5">
        <v>7</v>
      </c>
      <c r="M233" s="5">
        <v>26</v>
      </c>
      <c r="N233" s="5">
        <v>23</v>
      </c>
      <c r="O233" s="5">
        <v>353</v>
      </c>
      <c r="P233" s="5">
        <v>24</v>
      </c>
      <c r="Q233" s="5">
        <v>25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 t="s">
        <v>99</v>
      </c>
      <c r="X233" s="5" t="s">
        <v>237</v>
      </c>
      <c r="Y233" s="7">
        <f t="shared" si="6"/>
        <v>13.80909090909091</v>
      </c>
      <c r="Z233" s="7">
        <f t="shared" si="7"/>
        <v>20.389261744966444</v>
      </c>
    </row>
    <row r="234" spans="1:26" x14ac:dyDescent="0.2">
      <c r="A234" s="5" t="s">
        <v>1616</v>
      </c>
      <c r="B234" s="5" t="s">
        <v>1253</v>
      </c>
      <c r="C234" s="5" t="s">
        <v>1263</v>
      </c>
      <c r="D234" s="5">
        <v>1</v>
      </c>
      <c r="E234" s="5">
        <v>0</v>
      </c>
      <c r="F234" s="5">
        <v>0</v>
      </c>
      <c r="G234" s="5">
        <v>3</v>
      </c>
      <c r="H234" s="5">
        <v>22</v>
      </c>
      <c r="I234" s="5">
        <v>38</v>
      </c>
      <c r="J234" s="5">
        <v>5</v>
      </c>
      <c r="K234" s="5">
        <v>5</v>
      </c>
      <c r="L234" s="5">
        <v>16</v>
      </c>
      <c r="M234" s="5">
        <v>39</v>
      </c>
      <c r="N234" s="5">
        <v>3</v>
      </c>
      <c r="O234" s="5">
        <v>368</v>
      </c>
      <c r="P234" s="5">
        <v>40</v>
      </c>
      <c r="Q234" s="5">
        <v>7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 t="s">
        <v>172</v>
      </c>
      <c r="X234" s="5" t="s">
        <v>4164</v>
      </c>
      <c r="Y234" s="7">
        <f t="shared" si="6"/>
        <v>13.768750000000001</v>
      </c>
      <c r="Z234" s="7">
        <f t="shared" si="7"/>
        <v>15.823623304070232</v>
      </c>
    </row>
    <row r="235" spans="1:26" x14ac:dyDescent="0.2">
      <c r="A235" s="5" t="s">
        <v>4434</v>
      </c>
      <c r="B235" s="5" t="s">
        <v>1253</v>
      </c>
      <c r="C235" s="5" t="s">
        <v>1278</v>
      </c>
      <c r="D235" s="5">
        <v>4</v>
      </c>
      <c r="E235" s="5">
        <v>0</v>
      </c>
      <c r="F235" s="5">
        <v>1</v>
      </c>
      <c r="G235" s="5">
        <v>1</v>
      </c>
      <c r="H235" s="5">
        <v>36</v>
      </c>
      <c r="I235" s="5">
        <v>34</v>
      </c>
      <c r="J235" s="5">
        <v>12</v>
      </c>
      <c r="K235" s="5">
        <v>0</v>
      </c>
      <c r="L235" s="5">
        <v>15</v>
      </c>
      <c r="M235" s="5">
        <v>28</v>
      </c>
      <c r="N235" s="5">
        <v>22</v>
      </c>
      <c r="O235" s="5">
        <v>316</v>
      </c>
      <c r="P235" s="5">
        <v>34</v>
      </c>
      <c r="Q235" s="5">
        <v>11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 t="s">
        <v>116</v>
      </c>
      <c r="X235" s="5" t="s">
        <v>165</v>
      </c>
      <c r="Y235" s="7">
        <f t="shared" si="6"/>
        <v>13.764000000000001</v>
      </c>
      <c r="Z235" s="7">
        <f t="shared" si="7"/>
        <v>20.826496301277743</v>
      </c>
    </row>
    <row r="236" spans="1:26" x14ac:dyDescent="0.2">
      <c r="A236" s="5" t="s">
        <v>1492</v>
      </c>
      <c r="B236" s="5" t="s">
        <v>1253</v>
      </c>
      <c r="C236" s="5" t="s">
        <v>1266</v>
      </c>
      <c r="D236" s="5">
        <v>0</v>
      </c>
      <c r="E236" s="5">
        <v>0</v>
      </c>
      <c r="F236" s="5">
        <v>0</v>
      </c>
      <c r="G236" s="5">
        <v>0</v>
      </c>
      <c r="H236" s="5">
        <v>16</v>
      </c>
      <c r="I236" s="5">
        <v>7</v>
      </c>
      <c r="J236" s="5">
        <v>4</v>
      </c>
      <c r="K236" s="5">
        <v>2</v>
      </c>
      <c r="L236" s="5">
        <v>5</v>
      </c>
      <c r="M236" s="5">
        <v>11</v>
      </c>
      <c r="N236" s="5">
        <v>13</v>
      </c>
      <c r="O236" s="5">
        <v>231</v>
      </c>
      <c r="P236" s="5">
        <v>9</v>
      </c>
      <c r="Q236" s="5">
        <v>17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 t="s">
        <v>105</v>
      </c>
      <c r="X236" s="5" t="s">
        <v>536</v>
      </c>
      <c r="Y236" s="7">
        <f t="shared" si="6"/>
        <v>13.7</v>
      </c>
      <c r="Z236" s="7">
        <f t="shared" si="7"/>
        <v>26.626245847176079</v>
      </c>
    </row>
    <row r="237" spans="1:26" x14ac:dyDescent="0.2">
      <c r="A237" s="5" t="s">
        <v>1410</v>
      </c>
      <c r="B237" s="5" t="s">
        <v>1253</v>
      </c>
      <c r="C237" s="5" t="s">
        <v>1281</v>
      </c>
      <c r="D237" s="5">
        <v>0</v>
      </c>
      <c r="E237" s="5">
        <v>0</v>
      </c>
      <c r="F237" s="5">
        <v>2</v>
      </c>
      <c r="G237" s="5">
        <v>5</v>
      </c>
      <c r="H237" s="5">
        <v>32</v>
      </c>
      <c r="I237" s="5">
        <v>31</v>
      </c>
      <c r="J237" s="5">
        <v>5</v>
      </c>
      <c r="K237" s="5">
        <v>2</v>
      </c>
      <c r="L237" s="5">
        <v>7</v>
      </c>
      <c r="M237" s="5">
        <v>30</v>
      </c>
      <c r="N237" s="5">
        <v>22</v>
      </c>
      <c r="O237" s="5">
        <v>450</v>
      </c>
      <c r="P237" s="5">
        <v>36</v>
      </c>
      <c r="Q237" s="5">
        <v>24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 t="s">
        <v>99</v>
      </c>
      <c r="X237" s="5" t="s">
        <v>3639</v>
      </c>
      <c r="Y237" s="7">
        <f t="shared" si="6"/>
        <v>13.613636363636363</v>
      </c>
      <c r="Z237" s="7">
        <f t="shared" si="7"/>
        <v>16.942174732872409</v>
      </c>
    </row>
    <row r="238" spans="1:26" x14ac:dyDescent="0.2">
      <c r="A238" s="5" t="s">
        <v>1427</v>
      </c>
      <c r="B238" s="5" t="s">
        <v>1253</v>
      </c>
      <c r="C238" s="5" t="s">
        <v>1266</v>
      </c>
      <c r="D238" s="5">
        <v>0</v>
      </c>
      <c r="E238" s="5">
        <v>0</v>
      </c>
      <c r="F238" s="5">
        <v>1</v>
      </c>
      <c r="G238" s="5">
        <v>1</v>
      </c>
      <c r="H238" s="5">
        <v>10</v>
      </c>
      <c r="I238" s="5">
        <v>14</v>
      </c>
      <c r="J238" s="5">
        <v>6</v>
      </c>
      <c r="K238" s="5">
        <v>1</v>
      </c>
      <c r="L238" s="5">
        <v>30</v>
      </c>
      <c r="M238" s="5">
        <v>24</v>
      </c>
      <c r="N238" s="5">
        <v>3</v>
      </c>
      <c r="O238" s="5">
        <v>394</v>
      </c>
      <c r="P238" s="5">
        <v>19</v>
      </c>
      <c r="Q238" s="5">
        <v>2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 t="s">
        <v>297</v>
      </c>
      <c r="X238" s="5" t="s">
        <v>1096</v>
      </c>
      <c r="Y238" s="7">
        <f t="shared" si="6"/>
        <v>13.6</v>
      </c>
      <c r="Z238" s="7">
        <f t="shared" si="7"/>
        <v>20.089097303634233</v>
      </c>
    </row>
    <row r="239" spans="1:26" x14ac:dyDescent="0.2">
      <c r="A239" s="5" t="s">
        <v>4795</v>
      </c>
      <c r="B239" s="5" t="s">
        <v>1253</v>
      </c>
      <c r="C239" s="5" t="s">
        <v>1281</v>
      </c>
      <c r="D239" s="5">
        <v>4</v>
      </c>
      <c r="E239" s="5">
        <v>0</v>
      </c>
      <c r="F239" s="5">
        <v>1</v>
      </c>
      <c r="G239" s="5">
        <v>10</v>
      </c>
      <c r="H239" s="5">
        <v>34</v>
      </c>
      <c r="I239" s="5">
        <v>53</v>
      </c>
      <c r="J239" s="5">
        <v>17</v>
      </c>
      <c r="K239" s="5">
        <v>4</v>
      </c>
      <c r="L239" s="5">
        <v>17</v>
      </c>
      <c r="M239" s="5">
        <v>20</v>
      </c>
      <c r="N239" s="5">
        <v>29</v>
      </c>
      <c r="O239" s="5">
        <v>571</v>
      </c>
      <c r="P239" s="5">
        <v>30</v>
      </c>
      <c r="Q239" s="5">
        <v>12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 t="s">
        <v>263</v>
      </c>
      <c r="X239" s="5" t="s">
        <v>5944</v>
      </c>
      <c r="Y239" s="7">
        <f t="shared" si="6"/>
        <v>13.358333333333334</v>
      </c>
      <c r="Z239" s="7">
        <f t="shared" si="7"/>
        <v>17.669320269442743</v>
      </c>
    </row>
    <row r="240" spans="1:26" x14ac:dyDescent="0.2">
      <c r="A240" s="5" t="s">
        <v>1516</v>
      </c>
      <c r="B240" s="5" t="s">
        <v>1253</v>
      </c>
      <c r="C240" s="5" t="s">
        <v>1261</v>
      </c>
      <c r="D240" s="5">
        <v>1</v>
      </c>
      <c r="E240" s="5">
        <v>0</v>
      </c>
      <c r="F240" s="5">
        <v>4</v>
      </c>
      <c r="G240" s="5">
        <v>0</v>
      </c>
      <c r="H240" s="5">
        <v>23</v>
      </c>
      <c r="I240" s="5">
        <v>10</v>
      </c>
      <c r="J240" s="5">
        <v>8</v>
      </c>
      <c r="K240" s="5">
        <v>7</v>
      </c>
      <c r="L240" s="5">
        <v>21</v>
      </c>
      <c r="M240" s="5">
        <v>23</v>
      </c>
      <c r="N240" s="5">
        <v>12</v>
      </c>
      <c r="O240" s="5">
        <v>453</v>
      </c>
      <c r="P240" s="5">
        <v>13</v>
      </c>
      <c r="Q240" s="5">
        <v>19</v>
      </c>
      <c r="R240" s="5">
        <v>0</v>
      </c>
      <c r="S240" s="5">
        <v>0</v>
      </c>
      <c r="T240" s="5">
        <v>0</v>
      </c>
      <c r="U240" s="5">
        <v>0</v>
      </c>
      <c r="V240" s="5">
        <v>0</v>
      </c>
      <c r="W240" s="5" t="s">
        <v>263</v>
      </c>
      <c r="X240" s="5" t="s">
        <v>5014</v>
      </c>
      <c r="Y240" s="7">
        <f t="shared" si="6"/>
        <v>13.345833333333333</v>
      </c>
      <c r="Z240" s="7">
        <f t="shared" si="7"/>
        <v>20.186974789915965</v>
      </c>
    </row>
    <row r="241" spans="1:26" x14ac:dyDescent="0.2">
      <c r="A241" s="5" t="s">
        <v>2128</v>
      </c>
      <c r="B241" s="5" t="s">
        <v>1253</v>
      </c>
      <c r="C241" s="5" t="s">
        <v>1276</v>
      </c>
      <c r="D241" s="5">
        <v>0</v>
      </c>
      <c r="E241" s="5">
        <v>0</v>
      </c>
      <c r="F241" s="5">
        <v>0</v>
      </c>
      <c r="G241" s="5">
        <v>2</v>
      </c>
      <c r="H241" s="5">
        <v>12</v>
      </c>
      <c r="I241" s="5">
        <v>20</v>
      </c>
      <c r="J241" s="5">
        <v>2</v>
      </c>
      <c r="K241" s="5">
        <v>7</v>
      </c>
      <c r="L241" s="5">
        <v>32</v>
      </c>
      <c r="M241" s="5">
        <v>15</v>
      </c>
      <c r="N241" s="5">
        <v>5</v>
      </c>
      <c r="O241" s="5">
        <v>453</v>
      </c>
      <c r="P241" s="5">
        <v>18</v>
      </c>
      <c r="Q241" s="5">
        <v>8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 t="s">
        <v>297</v>
      </c>
      <c r="X241" s="5" t="s">
        <v>408</v>
      </c>
      <c r="Y241" s="7">
        <f t="shared" si="6"/>
        <v>13.271428571428572</v>
      </c>
      <c r="Z241" s="7">
        <f t="shared" si="7"/>
        <v>18.937712344280861</v>
      </c>
    </row>
    <row r="242" spans="1:26" x14ac:dyDescent="0.2">
      <c r="A242" s="5" t="s">
        <v>4387</v>
      </c>
      <c r="B242" s="5" t="s">
        <v>1253</v>
      </c>
      <c r="C242" s="5" t="s">
        <v>4340</v>
      </c>
      <c r="D242" s="5">
        <v>0</v>
      </c>
      <c r="E242" s="5">
        <v>0</v>
      </c>
      <c r="F242" s="5">
        <v>0</v>
      </c>
      <c r="G242" s="5">
        <v>5</v>
      </c>
      <c r="H242" s="5">
        <v>38</v>
      </c>
      <c r="I242" s="5">
        <v>43</v>
      </c>
      <c r="J242" s="5">
        <v>3</v>
      </c>
      <c r="K242" s="5">
        <v>3</v>
      </c>
      <c r="L242" s="5">
        <v>25</v>
      </c>
      <c r="M242" s="5">
        <v>55</v>
      </c>
      <c r="N242" s="5">
        <v>20</v>
      </c>
      <c r="O242" s="5">
        <v>797</v>
      </c>
      <c r="P242" s="5">
        <v>40</v>
      </c>
      <c r="Q242" s="5">
        <v>16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 t="s">
        <v>75</v>
      </c>
      <c r="X242" s="5" t="s">
        <v>4606</v>
      </c>
      <c r="Y242" s="7">
        <f t="shared" si="6"/>
        <v>13.248148148148148</v>
      </c>
      <c r="Z242" s="7">
        <f t="shared" si="7"/>
        <v>14.339866369710467</v>
      </c>
    </row>
    <row r="243" spans="1:26" x14ac:dyDescent="0.2">
      <c r="A243" s="5" t="s">
        <v>1595</v>
      </c>
      <c r="B243" s="5" t="s">
        <v>1253</v>
      </c>
      <c r="C243" s="5" t="s">
        <v>5922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0</v>
      </c>
      <c r="R243" s="5">
        <v>119</v>
      </c>
      <c r="S243" s="5">
        <v>47</v>
      </c>
      <c r="T243" s="5">
        <v>9</v>
      </c>
      <c r="U243" s="5">
        <v>102</v>
      </c>
      <c r="V243" s="5">
        <v>2</v>
      </c>
      <c r="W243" s="5" t="s">
        <v>28</v>
      </c>
      <c r="X243" s="5" t="s">
        <v>1591</v>
      </c>
      <c r="Y243" s="7">
        <f t="shared" si="6"/>
        <v>13.176470588235293</v>
      </c>
      <c r="Z243" s="7">
        <f t="shared" si="7"/>
        <v>13.176470588235293</v>
      </c>
    </row>
    <row r="244" spans="1:26" x14ac:dyDescent="0.2">
      <c r="A244" s="5" t="s">
        <v>4402</v>
      </c>
      <c r="B244" s="5" t="s">
        <v>1253</v>
      </c>
      <c r="C244" s="5" t="s">
        <v>1256</v>
      </c>
      <c r="D244" s="5">
        <v>0</v>
      </c>
      <c r="E244" s="5">
        <v>0</v>
      </c>
      <c r="F244" s="5">
        <v>1</v>
      </c>
      <c r="G244" s="5">
        <v>2</v>
      </c>
      <c r="H244" s="5">
        <v>3</v>
      </c>
      <c r="I244" s="5">
        <v>16</v>
      </c>
      <c r="J244" s="5">
        <v>2</v>
      </c>
      <c r="K244" s="5">
        <v>5</v>
      </c>
      <c r="L244" s="5">
        <v>33</v>
      </c>
      <c r="M244" s="5">
        <v>20</v>
      </c>
      <c r="N244" s="5">
        <v>6</v>
      </c>
      <c r="O244" s="5">
        <v>226</v>
      </c>
      <c r="P244" s="5">
        <v>22</v>
      </c>
      <c r="Q244" s="5">
        <v>1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 t="s">
        <v>216</v>
      </c>
      <c r="X244" s="5" t="s">
        <v>6299</v>
      </c>
      <c r="Y244" s="7">
        <f t="shared" si="6"/>
        <v>13.174999999999999</v>
      </c>
      <c r="Z244" s="7">
        <f t="shared" si="7"/>
        <v>16.206150341685646</v>
      </c>
    </row>
    <row r="245" spans="1:26" x14ac:dyDescent="0.2">
      <c r="A245" s="5" t="s">
        <v>1522</v>
      </c>
      <c r="B245" s="5" t="s">
        <v>1253</v>
      </c>
      <c r="C245" s="5" t="s">
        <v>1311</v>
      </c>
      <c r="D245" s="5">
        <v>0</v>
      </c>
      <c r="E245" s="5">
        <v>0</v>
      </c>
      <c r="F245" s="5">
        <v>2</v>
      </c>
      <c r="G245" s="5">
        <v>8</v>
      </c>
      <c r="H245" s="5">
        <v>22</v>
      </c>
      <c r="I245" s="5">
        <v>53</v>
      </c>
      <c r="J245" s="5">
        <v>7</v>
      </c>
      <c r="K245" s="5">
        <v>4</v>
      </c>
      <c r="L245" s="5">
        <v>18</v>
      </c>
      <c r="M245" s="5">
        <v>69</v>
      </c>
      <c r="N245" s="5">
        <v>19</v>
      </c>
      <c r="O245" s="5">
        <v>720</v>
      </c>
      <c r="P245" s="5">
        <v>46</v>
      </c>
      <c r="Q245" s="5">
        <v>21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 t="s">
        <v>111</v>
      </c>
      <c r="X245" s="5" t="s">
        <v>5715</v>
      </c>
      <c r="Y245" s="7">
        <f t="shared" si="6"/>
        <v>13.134615384615385</v>
      </c>
      <c r="Z245" s="7">
        <f t="shared" si="7"/>
        <v>13.757833482542525</v>
      </c>
    </row>
    <row r="246" spans="1:26" x14ac:dyDescent="0.2">
      <c r="A246" s="5" t="s">
        <v>6076</v>
      </c>
      <c r="B246" s="5" t="s">
        <v>1253</v>
      </c>
      <c r="C246" s="5" t="s">
        <v>5922</v>
      </c>
      <c r="D246" s="5">
        <v>0</v>
      </c>
      <c r="E246" s="5">
        <v>0</v>
      </c>
      <c r="F246" s="5">
        <v>0</v>
      </c>
      <c r="G246" s="5">
        <v>7</v>
      </c>
      <c r="H246" s="5">
        <v>17</v>
      </c>
      <c r="I246" s="5">
        <v>29</v>
      </c>
      <c r="J246" s="5">
        <v>7</v>
      </c>
      <c r="K246" s="5">
        <v>4</v>
      </c>
      <c r="L246" s="5">
        <v>36</v>
      </c>
      <c r="M246" s="5">
        <v>43</v>
      </c>
      <c r="N246" s="5">
        <v>10</v>
      </c>
      <c r="O246" s="5">
        <v>663</v>
      </c>
      <c r="P246" s="5">
        <v>32</v>
      </c>
      <c r="Q246" s="5">
        <v>8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 t="s">
        <v>88</v>
      </c>
      <c r="X246" s="5" t="s">
        <v>7201</v>
      </c>
      <c r="Y246" s="7">
        <f t="shared" si="6"/>
        <v>13.133333333333335</v>
      </c>
      <c r="Z246" s="7">
        <f t="shared" si="7"/>
        <v>15.983258209916292</v>
      </c>
    </row>
    <row r="247" spans="1:26" x14ac:dyDescent="0.2">
      <c r="A247" s="5" t="s">
        <v>1695</v>
      </c>
      <c r="B247" s="5" t="s">
        <v>1253</v>
      </c>
      <c r="C247" s="5" t="s">
        <v>4338</v>
      </c>
      <c r="D247" s="5">
        <v>1</v>
      </c>
      <c r="E247" s="5">
        <v>1</v>
      </c>
      <c r="F247" s="5">
        <v>1</v>
      </c>
      <c r="G247" s="5">
        <v>4</v>
      </c>
      <c r="H247" s="5">
        <v>14</v>
      </c>
      <c r="I247" s="5">
        <v>36</v>
      </c>
      <c r="J247" s="5">
        <v>5</v>
      </c>
      <c r="K247" s="5">
        <v>18</v>
      </c>
      <c r="L247" s="5">
        <v>81</v>
      </c>
      <c r="M247" s="5">
        <v>33</v>
      </c>
      <c r="N247" s="5">
        <v>2</v>
      </c>
      <c r="O247" s="5">
        <v>527</v>
      </c>
      <c r="P247" s="5">
        <v>17</v>
      </c>
      <c r="Q247" s="5">
        <v>2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 t="s">
        <v>99</v>
      </c>
      <c r="X247" s="5" t="s">
        <v>4339</v>
      </c>
      <c r="Y247" s="7">
        <f t="shared" si="6"/>
        <v>12.85</v>
      </c>
      <c r="Z247" s="7">
        <f t="shared" si="7"/>
        <v>15.081802015411974</v>
      </c>
    </row>
    <row r="248" spans="1:26" x14ac:dyDescent="0.2">
      <c r="A248" s="5" t="s">
        <v>1625</v>
      </c>
      <c r="B248" s="5" t="s">
        <v>1253</v>
      </c>
      <c r="C248" s="5" t="s">
        <v>1261</v>
      </c>
      <c r="D248" s="5">
        <v>3</v>
      </c>
      <c r="E248" s="5">
        <v>0</v>
      </c>
      <c r="F248" s="5">
        <v>2</v>
      </c>
      <c r="G248" s="5">
        <v>3</v>
      </c>
      <c r="H248" s="5">
        <v>30</v>
      </c>
      <c r="I248" s="5">
        <v>40</v>
      </c>
      <c r="J248" s="5">
        <v>16</v>
      </c>
      <c r="K248" s="5">
        <v>4</v>
      </c>
      <c r="L248" s="5">
        <v>31</v>
      </c>
      <c r="M248" s="5">
        <v>26</v>
      </c>
      <c r="N248" s="5">
        <v>10</v>
      </c>
      <c r="O248" s="5">
        <v>270</v>
      </c>
      <c r="P248" s="5">
        <v>23</v>
      </c>
      <c r="Q248" s="5">
        <v>13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 t="s">
        <v>145</v>
      </c>
      <c r="X248" s="5" t="s">
        <v>7202</v>
      </c>
      <c r="Y248" s="7">
        <f t="shared" si="6"/>
        <v>12.847826086956522</v>
      </c>
      <c r="Z248" s="7">
        <f t="shared" si="7"/>
        <v>20.132475397426195</v>
      </c>
    </row>
    <row r="249" spans="1:26" x14ac:dyDescent="0.2">
      <c r="A249" s="5" t="s">
        <v>1406</v>
      </c>
      <c r="B249" s="5" t="s">
        <v>1253</v>
      </c>
      <c r="C249" s="5" t="s">
        <v>1272</v>
      </c>
      <c r="D249" s="5">
        <v>0</v>
      </c>
      <c r="E249" s="5">
        <v>0</v>
      </c>
      <c r="F249" s="5">
        <v>0</v>
      </c>
      <c r="G249" s="5">
        <v>0</v>
      </c>
      <c r="H249" s="5">
        <v>3</v>
      </c>
      <c r="I249" s="5">
        <v>1</v>
      </c>
      <c r="J249" s="5">
        <v>0</v>
      </c>
      <c r="K249" s="5">
        <v>0</v>
      </c>
      <c r="L249" s="5">
        <v>19</v>
      </c>
      <c r="M249" s="5">
        <v>7</v>
      </c>
      <c r="N249" s="5">
        <v>1</v>
      </c>
      <c r="O249" s="5">
        <v>81</v>
      </c>
      <c r="P249" s="5">
        <v>5</v>
      </c>
      <c r="Q249" s="5">
        <v>0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 t="s">
        <v>57</v>
      </c>
      <c r="X249" s="5" t="s">
        <v>6384</v>
      </c>
      <c r="Y249" s="7">
        <f t="shared" si="6"/>
        <v>12.819999999999999</v>
      </c>
      <c r="Z249" s="7">
        <f t="shared" si="7"/>
        <v>26.957943925233643</v>
      </c>
    </row>
    <row r="250" spans="1:26" x14ac:dyDescent="0.2">
      <c r="A250" s="5" t="s">
        <v>4574</v>
      </c>
      <c r="B250" s="5" t="s">
        <v>1253</v>
      </c>
      <c r="C250" s="5" t="s">
        <v>1311</v>
      </c>
      <c r="D250" s="5">
        <v>4</v>
      </c>
      <c r="E250" s="5">
        <v>0</v>
      </c>
      <c r="F250" s="5">
        <v>1</v>
      </c>
      <c r="G250" s="5">
        <v>2</v>
      </c>
      <c r="H250" s="5">
        <v>41</v>
      </c>
      <c r="I250" s="5">
        <v>49</v>
      </c>
      <c r="J250" s="5">
        <v>15</v>
      </c>
      <c r="K250" s="5">
        <v>1</v>
      </c>
      <c r="L250" s="5">
        <v>8</v>
      </c>
      <c r="M250" s="5">
        <v>14</v>
      </c>
      <c r="N250" s="5">
        <v>20</v>
      </c>
      <c r="O250" s="5">
        <v>365</v>
      </c>
      <c r="P250" s="5">
        <v>22</v>
      </c>
      <c r="Q250" s="5">
        <v>45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 t="s">
        <v>75</v>
      </c>
      <c r="X250" s="5" t="s">
        <v>7203</v>
      </c>
      <c r="Y250" s="7">
        <f t="shared" si="6"/>
        <v>12.796296296296296</v>
      </c>
      <c r="Z250" s="7">
        <f t="shared" si="7"/>
        <v>15.007239382239382</v>
      </c>
    </row>
    <row r="251" spans="1:26" x14ac:dyDescent="0.2">
      <c r="A251" s="5" t="s">
        <v>1627</v>
      </c>
      <c r="B251" s="5" t="s">
        <v>1253</v>
      </c>
      <c r="C251" s="5" t="s">
        <v>1269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0</v>
      </c>
      <c r="R251" s="5">
        <v>92</v>
      </c>
      <c r="S251" s="5">
        <v>38</v>
      </c>
      <c r="T251" s="5">
        <v>13</v>
      </c>
      <c r="U251" s="5">
        <v>79</v>
      </c>
      <c r="V251" s="5">
        <v>2</v>
      </c>
      <c r="W251" s="5" t="s">
        <v>134</v>
      </c>
      <c r="X251" s="5" t="s">
        <v>121</v>
      </c>
      <c r="Y251" s="7">
        <f t="shared" si="6"/>
        <v>12.787878787878787</v>
      </c>
      <c r="Z251" s="7">
        <f t="shared" si="7"/>
        <v>12.787878787878787</v>
      </c>
    </row>
    <row r="252" spans="1:26" x14ac:dyDescent="0.2">
      <c r="A252" s="5" t="s">
        <v>1599</v>
      </c>
      <c r="B252" s="5" t="s">
        <v>1253</v>
      </c>
      <c r="C252" s="5" t="s">
        <v>1311</v>
      </c>
      <c r="D252" s="5">
        <v>1</v>
      </c>
      <c r="E252" s="5">
        <v>0</v>
      </c>
      <c r="F252" s="5">
        <v>1</v>
      </c>
      <c r="G252" s="5">
        <v>4</v>
      </c>
      <c r="H252" s="5">
        <v>16</v>
      </c>
      <c r="I252" s="5">
        <v>32</v>
      </c>
      <c r="J252" s="5">
        <v>4</v>
      </c>
      <c r="K252" s="5">
        <v>16</v>
      </c>
      <c r="L252" s="5">
        <v>65</v>
      </c>
      <c r="M252" s="5">
        <v>22</v>
      </c>
      <c r="N252" s="5">
        <v>2</v>
      </c>
      <c r="O252" s="5">
        <v>434</v>
      </c>
      <c r="P252" s="5">
        <v>40</v>
      </c>
      <c r="Q252" s="5">
        <v>10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 t="s">
        <v>263</v>
      </c>
      <c r="X252" s="5" t="s">
        <v>6834</v>
      </c>
      <c r="Y252" s="7">
        <f t="shared" si="6"/>
        <v>12.7875</v>
      </c>
      <c r="Z252" s="7">
        <f t="shared" si="7"/>
        <v>20.161313868613139</v>
      </c>
    </row>
    <row r="253" spans="1:26" x14ac:dyDescent="0.2">
      <c r="A253" s="5" t="s">
        <v>4380</v>
      </c>
      <c r="B253" s="5" t="s">
        <v>1253</v>
      </c>
      <c r="C253" s="5" t="s">
        <v>1288</v>
      </c>
      <c r="D253" s="5">
        <v>0</v>
      </c>
      <c r="E253" s="5">
        <v>0</v>
      </c>
      <c r="F253" s="5">
        <v>0</v>
      </c>
      <c r="G253" s="5">
        <v>2</v>
      </c>
      <c r="H253" s="5">
        <v>5</v>
      </c>
      <c r="I253" s="5">
        <v>18</v>
      </c>
      <c r="J253" s="5">
        <v>1</v>
      </c>
      <c r="K253" s="5">
        <v>7</v>
      </c>
      <c r="L253" s="5">
        <v>80</v>
      </c>
      <c r="M253" s="5">
        <v>20</v>
      </c>
      <c r="N253" s="5">
        <v>2</v>
      </c>
      <c r="O253" s="5">
        <v>468</v>
      </c>
      <c r="P253" s="5">
        <v>9</v>
      </c>
      <c r="Q253" s="5">
        <v>3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 t="s">
        <v>80</v>
      </c>
      <c r="X253" s="5" t="s">
        <v>3440</v>
      </c>
      <c r="Y253" s="7">
        <f t="shared" si="6"/>
        <v>12.694117647058825</v>
      </c>
      <c r="Z253" s="7">
        <f t="shared" si="7"/>
        <v>20.147302904564317</v>
      </c>
    </row>
    <row r="254" spans="1:26" x14ac:dyDescent="0.2">
      <c r="A254" s="5" t="s">
        <v>4549</v>
      </c>
      <c r="B254" s="5" t="s">
        <v>1253</v>
      </c>
      <c r="C254" s="5" t="s">
        <v>7142</v>
      </c>
      <c r="D254" s="5">
        <v>6</v>
      </c>
      <c r="E254" s="5">
        <v>0</v>
      </c>
      <c r="F254" s="5">
        <v>1</v>
      </c>
      <c r="G254" s="5">
        <v>4</v>
      </c>
      <c r="H254" s="5">
        <v>67</v>
      </c>
      <c r="I254" s="5">
        <v>48</v>
      </c>
      <c r="J254" s="5">
        <v>21</v>
      </c>
      <c r="K254" s="5">
        <v>1</v>
      </c>
      <c r="L254" s="5">
        <v>17</v>
      </c>
      <c r="M254" s="5">
        <v>8</v>
      </c>
      <c r="N254" s="5">
        <v>20</v>
      </c>
      <c r="O254" s="5">
        <v>400</v>
      </c>
      <c r="P254" s="5">
        <v>16</v>
      </c>
      <c r="Q254" s="5">
        <v>33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 t="s">
        <v>63</v>
      </c>
      <c r="X254" s="5" t="s">
        <v>311</v>
      </c>
      <c r="Y254" s="7">
        <f t="shared" si="6"/>
        <v>12.671875</v>
      </c>
      <c r="Z254" s="7">
        <f t="shared" si="7"/>
        <v>16.431787483115713</v>
      </c>
    </row>
    <row r="255" spans="1:26" x14ac:dyDescent="0.2">
      <c r="A255" s="5" t="s">
        <v>1602</v>
      </c>
      <c r="B255" s="5" t="s">
        <v>1253</v>
      </c>
      <c r="C255" s="5" t="s">
        <v>1311</v>
      </c>
      <c r="D255" s="5">
        <v>1</v>
      </c>
      <c r="E255" s="5">
        <v>2</v>
      </c>
      <c r="F255" s="5">
        <v>0</v>
      </c>
      <c r="G255" s="5">
        <v>2</v>
      </c>
      <c r="H255" s="5">
        <v>18</v>
      </c>
      <c r="I255" s="5">
        <v>31</v>
      </c>
      <c r="J255" s="5">
        <v>3</v>
      </c>
      <c r="K255" s="5">
        <v>5</v>
      </c>
      <c r="L255" s="5">
        <v>61</v>
      </c>
      <c r="M255" s="5">
        <v>37</v>
      </c>
      <c r="N255" s="5">
        <v>11</v>
      </c>
      <c r="O255" s="5">
        <v>416</v>
      </c>
      <c r="P255" s="5">
        <v>43</v>
      </c>
      <c r="Q255" s="5">
        <v>33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 t="s">
        <v>93</v>
      </c>
      <c r="X255" s="5" t="s">
        <v>4350</v>
      </c>
      <c r="Y255" s="7">
        <f t="shared" si="6"/>
        <v>12.664285714285715</v>
      </c>
      <c r="Z255" s="7">
        <f t="shared" si="7"/>
        <v>16.04524886877828</v>
      </c>
    </row>
    <row r="256" spans="1:26" x14ac:dyDescent="0.2">
      <c r="A256" s="5" t="s">
        <v>1572</v>
      </c>
      <c r="B256" s="5" t="s">
        <v>1253</v>
      </c>
      <c r="C256" s="5" t="s">
        <v>1311</v>
      </c>
      <c r="D256" s="5">
        <v>1</v>
      </c>
      <c r="E256" s="5">
        <v>0</v>
      </c>
      <c r="F256" s="5">
        <v>0</v>
      </c>
      <c r="G256" s="5">
        <v>6</v>
      </c>
      <c r="H256" s="5">
        <v>20</v>
      </c>
      <c r="I256" s="5">
        <v>28</v>
      </c>
      <c r="J256" s="5">
        <v>5</v>
      </c>
      <c r="K256" s="5">
        <v>6</v>
      </c>
      <c r="L256" s="5">
        <v>33</v>
      </c>
      <c r="M256" s="5">
        <v>43</v>
      </c>
      <c r="N256" s="5">
        <v>0</v>
      </c>
      <c r="O256" s="5">
        <v>207</v>
      </c>
      <c r="P256" s="5">
        <v>38</v>
      </c>
      <c r="Q256" s="5">
        <v>1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 t="s">
        <v>80</v>
      </c>
      <c r="X256" s="5" t="s">
        <v>6496</v>
      </c>
      <c r="Y256" s="7">
        <f t="shared" si="6"/>
        <v>12.629411764705882</v>
      </c>
      <c r="Z256" s="7">
        <f t="shared" si="7"/>
        <v>21.257425742574256</v>
      </c>
    </row>
    <row r="257" spans="1:26" x14ac:dyDescent="0.2">
      <c r="A257" s="5" t="s">
        <v>7204</v>
      </c>
      <c r="B257" s="5" t="s">
        <v>1253</v>
      </c>
      <c r="C257" s="5" t="s">
        <v>1263</v>
      </c>
      <c r="D257" s="5">
        <v>1</v>
      </c>
      <c r="E257" s="5">
        <v>0</v>
      </c>
      <c r="F257" s="5">
        <v>0</v>
      </c>
      <c r="G257" s="5">
        <v>1</v>
      </c>
      <c r="H257" s="5">
        <v>3</v>
      </c>
      <c r="I257" s="5">
        <v>12</v>
      </c>
      <c r="J257" s="5">
        <v>6</v>
      </c>
      <c r="K257" s="5">
        <v>1</v>
      </c>
      <c r="L257" s="5">
        <v>2</v>
      </c>
      <c r="M257" s="5">
        <v>7</v>
      </c>
      <c r="N257" s="5">
        <v>14</v>
      </c>
      <c r="O257" s="5">
        <v>152</v>
      </c>
      <c r="P257" s="5">
        <v>12</v>
      </c>
      <c r="Q257" s="5">
        <v>15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 t="s">
        <v>458</v>
      </c>
      <c r="X257" s="5" t="s">
        <v>3470</v>
      </c>
      <c r="Y257" s="7">
        <f t="shared" si="6"/>
        <v>12.609090909090908</v>
      </c>
      <c r="Z257" s="7">
        <f t="shared" si="7"/>
        <v>23.031365313653136</v>
      </c>
    </row>
    <row r="258" spans="1:26" x14ac:dyDescent="0.2">
      <c r="A258" s="5" t="s">
        <v>787</v>
      </c>
      <c r="B258" s="5" t="s">
        <v>1253</v>
      </c>
      <c r="C258" s="5" t="s">
        <v>4340</v>
      </c>
      <c r="D258" s="5">
        <v>3</v>
      </c>
      <c r="E258" s="5">
        <v>0</v>
      </c>
      <c r="F258" s="5">
        <v>6</v>
      </c>
      <c r="G258" s="5">
        <v>2</v>
      </c>
      <c r="H258" s="5">
        <v>41</v>
      </c>
      <c r="I258" s="5">
        <v>40</v>
      </c>
      <c r="J258" s="5">
        <v>13</v>
      </c>
      <c r="K258" s="5">
        <v>1</v>
      </c>
      <c r="L258" s="5">
        <v>14</v>
      </c>
      <c r="M258" s="5">
        <v>16</v>
      </c>
      <c r="N258" s="5">
        <v>19</v>
      </c>
      <c r="O258" s="5">
        <v>498</v>
      </c>
      <c r="P258" s="5">
        <v>21</v>
      </c>
      <c r="Q258" s="5">
        <v>32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 t="s">
        <v>37</v>
      </c>
      <c r="X258" s="5" t="s">
        <v>6513</v>
      </c>
      <c r="Y258" s="7">
        <f t="shared" ref="Y258:Y321" si="8">(D258*10+E258*-10+F258*5+G258*-5+H258*2+I258*-2+J258*4+K258*3+L258*1.5+M258*1.5+N258*3+O258*0.1+P258*2+Q258*2+R258*5+S258*-8+T258*15+U258+V258*-4)/W258</f>
        <v>12.579310344827586</v>
      </c>
      <c r="Z258" s="7">
        <f t="shared" ref="Z258:Z321" si="9">(D258*10+E258*-10+F258*5+G258*-5+H258*2+I258*-2+J258*4+K258*3+L258*1.5+M258*1.5+N258*3+O258*0.1+P258*2+Q258*2+R258*5+S258*-8+T258*15+U258+V258*-4)/(X258/90)</f>
        <v>15.853211009174311</v>
      </c>
    </row>
    <row r="259" spans="1:26" x14ac:dyDescent="0.2">
      <c r="A259" s="5" t="s">
        <v>4436</v>
      </c>
      <c r="B259" s="5" t="s">
        <v>1253</v>
      </c>
      <c r="C259" s="5" t="s">
        <v>1256</v>
      </c>
      <c r="D259" s="5">
        <v>1</v>
      </c>
      <c r="E259" s="5">
        <v>0</v>
      </c>
      <c r="F259" s="5">
        <v>0</v>
      </c>
      <c r="G259" s="5">
        <v>2</v>
      </c>
      <c r="H259" s="5">
        <v>5</v>
      </c>
      <c r="I259" s="5">
        <v>14</v>
      </c>
      <c r="J259" s="5">
        <v>10</v>
      </c>
      <c r="K259" s="5">
        <v>0</v>
      </c>
      <c r="L259" s="5">
        <v>10</v>
      </c>
      <c r="M259" s="5">
        <v>27</v>
      </c>
      <c r="N259" s="5">
        <v>11</v>
      </c>
      <c r="O259" s="5">
        <v>398</v>
      </c>
      <c r="P259" s="5">
        <v>19</v>
      </c>
      <c r="Q259" s="5">
        <v>12</v>
      </c>
      <c r="R259" s="5">
        <v>0</v>
      </c>
      <c r="S259" s="5">
        <v>0</v>
      </c>
      <c r="T259" s="5">
        <v>0</v>
      </c>
      <c r="U259" s="5">
        <v>0</v>
      </c>
      <c r="V259" s="5">
        <v>0</v>
      </c>
      <c r="W259" s="5" t="s">
        <v>80</v>
      </c>
      <c r="X259" s="5" t="s">
        <v>7205</v>
      </c>
      <c r="Y259" s="7">
        <f t="shared" si="8"/>
        <v>12.488235294117647</v>
      </c>
      <c r="Z259" s="7">
        <f t="shared" si="9"/>
        <v>19.556806550665303</v>
      </c>
    </row>
    <row r="260" spans="1:26" x14ac:dyDescent="0.2">
      <c r="A260" s="5" t="s">
        <v>1367</v>
      </c>
      <c r="B260" s="5" t="s">
        <v>1253</v>
      </c>
      <c r="C260" s="5" t="s">
        <v>1256</v>
      </c>
      <c r="D260" s="5">
        <v>4</v>
      </c>
      <c r="E260" s="5">
        <v>0</v>
      </c>
      <c r="F260" s="5">
        <v>2</v>
      </c>
      <c r="G260" s="5">
        <v>0</v>
      </c>
      <c r="H260" s="5">
        <v>9</v>
      </c>
      <c r="I260" s="5">
        <v>9</v>
      </c>
      <c r="J260" s="5">
        <v>11</v>
      </c>
      <c r="K260" s="5">
        <v>0</v>
      </c>
      <c r="L260" s="5">
        <v>4</v>
      </c>
      <c r="M260" s="5">
        <v>17</v>
      </c>
      <c r="N260" s="5">
        <v>23</v>
      </c>
      <c r="O260" s="5">
        <v>344</v>
      </c>
      <c r="P260" s="5">
        <v>12</v>
      </c>
      <c r="Q260" s="5">
        <v>29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 t="s">
        <v>116</v>
      </c>
      <c r="X260" s="5" t="s">
        <v>5283</v>
      </c>
      <c r="Y260" s="7">
        <f t="shared" si="8"/>
        <v>12.436</v>
      </c>
      <c r="Z260" s="7">
        <f t="shared" si="9"/>
        <v>24.983035714285712</v>
      </c>
    </row>
    <row r="261" spans="1:26" x14ac:dyDescent="0.2">
      <c r="A261" s="5" t="s">
        <v>1873</v>
      </c>
      <c r="B261" s="5" t="s">
        <v>1253</v>
      </c>
      <c r="C261" s="5" t="s">
        <v>1276</v>
      </c>
      <c r="D261" s="5">
        <v>3</v>
      </c>
      <c r="E261" s="5">
        <v>0</v>
      </c>
      <c r="F261" s="5">
        <v>0</v>
      </c>
      <c r="G261" s="5">
        <v>1</v>
      </c>
      <c r="H261" s="5">
        <v>6</v>
      </c>
      <c r="I261" s="5">
        <v>9</v>
      </c>
      <c r="J261" s="5">
        <v>5</v>
      </c>
      <c r="K261" s="5">
        <v>2</v>
      </c>
      <c r="L261" s="5">
        <v>1</v>
      </c>
      <c r="M261" s="5">
        <v>5</v>
      </c>
      <c r="N261" s="5">
        <v>5</v>
      </c>
      <c r="O261" s="5">
        <v>143</v>
      </c>
      <c r="P261" s="5">
        <v>17</v>
      </c>
      <c r="Q261" s="5">
        <v>22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 t="s">
        <v>105</v>
      </c>
      <c r="X261" s="5" t="s">
        <v>7063</v>
      </c>
      <c r="Y261" s="7">
        <f t="shared" si="8"/>
        <v>12.407692307692308</v>
      </c>
      <c r="Z261" s="7">
        <f t="shared" si="9"/>
        <v>23.837438423645324</v>
      </c>
    </row>
    <row r="262" spans="1:26" x14ac:dyDescent="0.2">
      <c r="A262" s="5" t="s">
        <v>2375</v>
      </c>
      <c r="B262" s="5" t="s">
        <v>1253</v>
      </c>
      <c r="C262" s="5" t="s">
        <v>4340</v>
      </c>
      <c r="D262" s="5">
        <v>0</v>
      </c>
      <c r="E262" s="5">
        <v>0</v>
      </c>
      <c r="F262" s="5">
        <v>0</v>
      </c>
      <c r="G262" s="5">
        <v>1</v>
      </c>
      <c r="H262" s="5">
        <v>10</v>
      </c>
      <c r="I262" s="5">
        <v>9</v>
      </c>
      <c r="J262" s="5">
        <v>1</v>
      </c>
      <c r="K262" s="5">
        <v>4</v>
      </c>
      <c r="L262" s="5">
        <v>46</v>
      </c>
      <c r="M262" s="5">
        <v>17</v>
      </c>
      <c r="N262" s="5">
        <v>0</v>
      </c>
      <c r="O262" s="5">
        <v>188</v>
      </c>
      <c r="P262" s="5">
        <v>4</v>
      </c>
      <c r="Q262" s="5">
        <v>1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 t="s">
        <v>458</v>
      </c>
      <c r="X262" s="5" t="s">
        <v>5534</v>
      </c>
      <c r="Y262" s="7">
        <f t="shared" si="8"/>
        <v>12.390909090909092</v>
      </c>
      <c r="Z262" s="7">
        <f t="shared" si="9"/>
        <v>20.410981697171383</v>
      </c>
    </row>
    <row r="263" spans="1:26" x14ac:dyDescent="0.2">
      <c r="A263" s="5" t="s">
        <v>1833</v>
      </c>
      <c r="B263" s="5" t="s">
        <v>1253</v>
      </c>
      <c r="C263" s="5" t="s">
        <v>1254</v>
      </c>
      <c r="D263" s="5">
        <v>1</v>
      </c>
      <c r="E263" s="5">
        <v>0</v>
      </c>
      <c r="F263" s="5">
        <v>2</v>
      </c>
      <c r="G263" s="5">
        <v>0</v>
      </c>
      <c r="H263" s="5">
        <v>5</v>
      </c>
      <c r="I263" s="5">
        <v>1</v>
      </c>
      <c r="J263" s="5">
        <v>3</v>
      </c>
      <c r="K263" s="5">
        <v>0</v>
      </c>
      <c r="L263" s="5">
        <v>0</v>
      </c>
      <c r="M263" s="5">
        <v>2</v>
      </c>
      <c r="N263" s="5">
        <v>8</v>
      </c>
      <c r="O263" s="5">
        <v>157</v>
      </c>
      <c r="P263" s="5">
        <v>6</v>
      </c>
      <c r="Q263" s="5">
        <v>8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 t="s">
        <v>160</v>
      </c>
      <c r="X263" s="5" t="s">
        <v>7206</v>
      </c>
      <c r="Y263" s="7">
        <f t="shared" si="8"/>
        <v>12.3</v>
      </c>
      <c r="Z263" s="7">
        <f t="shared" si="9"/>
        <v>28.794797687861273</v>
      </c>
    </row>
    <row r="264" spans="1:26" x14ac:dyDescent="0.2">
      <c r="A264" s="5" t="s">
        <v>1555</v>
      </c>
      <c r="B264" s="5" t="s">
        <v>1253</v>
      </c>
      <c r="C264" s="5" t="s">
        <v>1272</v>
      </c>
      <c r="D264" s="5">
        <v>1</v>
      </c>
      <c r="E264" s="5">
        <v>0</v>
      </c>
      <c r="F264" s="5">
        <v>4</v>
      </c>
      <c r="G264" s="5">
        <v>1</v>
      </c>
      <c r="H264" s="5">
        <v>20</v>
      </c>
      <c r="I264" s="5">
        <v>42</v>
      </c>
      <c r="J264" s="5">
        <v>8</v>
      </c>
      <c r="K264" s="5">
        <v>3</v>
      </c>
      <c r="L264" s="5">
        <v>12</v>
      </c>
      <c r="M264" s="5">
        <v>13</v>
      </c>
      <c r="N264" s="5">
        <v>14</v>
      </c>
      <c r="O264" s="5">
        <v>262</v>
      </c>
      <c r="P264" s="5">
        <v>18</v>
      </c>
      <c r="Q264" s="5">
        <v>40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 t="s">
        <v>334</v>
      </c>
      <c r="X264" s="5" t="s">
        <v>1408</v>
      </c>
      <c r="Y264" s="7">
        <f t="shared" si="8"/>
        <v>12.184999999999999</v>
      </c>
      <c r="Z264" s="7">
        <f t="shared" si="9"/>
        <v>19.122057541412381</v>
      </c>
    </row>
    <row r="265" spans="1:26" x14ac:dyDescent="0.2">
      <c r="A265" s="5" t="s">
        <v>1621</v>
      </c>
      <c r="B265" s="5" t="s">
        <v>1253</v>
      </c>
      <c r="C265" s="5" t="s">
        <v>1254</v>
      </c>
      <c r="D265" s="5">
        <v>2</v>
      </c>
      <c r="E265" s="5">
        <v>0</v>
      </c>
      <c r="F265" s="5">
        <v>5</v>
      </c>
      <c r="G265" s="5">
        <v>2</v>
      </c>
      <c r="H265" s="5">
        <v>25</v>
      </c>
      <c r="I265" s="5">
        <v>21</v>
      </c>
      <c r="J265" s="5">
        <v>4</v>
      </c>
      <c r="K265" s="5">
        <v>0</v>
      </c>
      <c r="L265" s="5">
        <v>3</v>
      </c>
      <c r="M265" s="5">
        <v>15</v>
      </c>
      <c r="N265" s="5">
        <v>19</v>
      </c>
      <c r="O265" s="5">
        <v>686</v>
      </c>
      <c r="P265" s="5">
        <v>26</v>
      </c>
      <c r="Q265" s="5">
        <v>8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 t="s">
        <v>145</v>
      </c>
      <c r="X265" s="5" t="s">
        <v>5080</v>
      </c>
      <c r="Y265" s="7">
        <f t="shared" si="8"/>
        <v>12.156521739130437</v>
      </c>
      <c r="Z265" s="7">
        <f t="shared" si="9"/>
        <v>25.782786885245901</v>
      </c>
    </row>
    <row r="266" spans="1:26" x14ac:dyDescent="0.2">
      <c r="A266" s="5" t="s">
        <v>1832</v>
      </c>
      <c r="B266" s="5" t="s">
        <v>1253</v>
      </c>
      <c r="C266" s="5" t="s">
        <v>4338</v>
      </c>
      <c r="D266" s="5">
        <v>0</v>
      </c>
      <c r="E266" s="5">
        <v>0</v>
      </c>
      <c r="F266" s="5">
        <v>0</v>
      </c>
      <c r="G266" s="5">
        <v>7</v>
      </c>
      <c r="H266" s="5">
        <v>29</v>
      </c>
      <c r="I266" s="5">
        <v>35</v>
      </c>
      <c r="J266" s="5">
        <v>1</v>
      </c>
      <c r="K266" s="5">
        <v>9</v>
      </c>
      <c r="L266" s="5">
        <v>31</v>
      </c>
      <c r="M266" s="5">
        <v>64</v>
      </c>
      <c r="N266" s="5">
        <v>5</v>
      </c>
      <c r="O266" s="5">
        <v>805</v>
      </c>
      <c r="P266" s="5">
        <v>41</v>
      </c>
      <c r="Q266" s="5">
        <v>12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 t="s">
        <v>75</v>
      </c>
      <c r="X266" s="5" t="s">
        <v>6518</v>
      </c>
      <c r="Y266" s="7">
        <f t="shared" si="8"/>
        <v>12.148148148148149</v>
      </c>
      <c r="Z266" s="7">
        <f t="shared" si="9"/>
        <v>16.12233752048061</v>
      </c>
    </row>
    <row r="267" spans="1:26" x14ac:dyDescent="0.2">
      <c r="A267" s="5" t="s">
        <v>1670</v>
      </c>
      <c r="B267" s="5" t="s">
        <v>1253</v>
      </c>
      <c r="C267" s="5" t="s">
        <v>1288</v>
      </c>
      <c r="D267" s="5">
        <v>0</v>
      </c>
      <c r="E267" s="5">
        <v>0</v>
      </c>
      <c r="F267" s="5">
        <v>0</v>
      </c>
      <c r="G267" s="5">
        <v>0</v>
      </c>
      <c r="H267" s="5">
        <v>0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5">
        <v>0</v>
      </c>
      <c r="Q267" s="5">
        <v>0</v>
      </c>
      <c r="R267" s="5">
        <v>65</v>
      </c>
      <c r="S267" s="5">
        <v>28</v>
      </c>
      <c r="T267" s="5">
        <v>9</v>
      </c>
      <c r="U267" s="5">
        <v>67</v>
      </c>
      <c r="V267" s="5">
        <v>0</v>
      </c>
      <c r="W267" s="5" t="s">
        <v>116</v>
      </c>
      <c r="X267" s="5" t="s">
        <v>653</v>
      </c>
      <c r="Y267" s="7">
        <f t="shared" si="8"/>
        <v>12.12</v>
      </c>
      <c r="Z267" s="7">
        <f t="shared" si="9"/>
        <v>12.12</v>
      </c>
    </row>
    <row r="268" spans="1:26" x14ac:dyDescent="0.2">
      <c r="A268" s="5" t="s">
        <v>1405</v>
      </c>
      <c r="B268" s="5" t="s">
        <v>1253</v>
      </c>
      <c r="C268" s="5" t="s">
        <v>1353</v>
      </c>
      <c r="D268" s="5">
        <v>0</v>
      </c>
      <c r="E268" s="5">
        <v>0</v>
      </c>
      <c r="F268" s="5">
        <v>2</v>
      </c>
      <c r="G268" s="5">
        <v>0</v>
      </c>
      <c r="H268" s="5">
        <v>9</v>
      </c>
      <c r="I268" s="5">
        <v>6</v>
      </c>
      <c r="J268" s="5">
        <v>0</v>
      </c>
      <c r="K268" s="5">
        <v>6</v>
      </c>
      <c r="L268" s="5">
        <v>32</v>
      </c>
      <c r="M268" s="5">
        <v>26</v>
      </c>
      <c r="N268" s="5">
        <v>15</v>
      </c>
      <c r="O268" s="5">
        <v>623</v>
      </c>
      <c r="P268" s="5">
        <v>10</v>
      </c>
      <c r="Q268" s="5">
        <v>9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 t="s">
        <v>99</v>
      </c>
      <c r="X268" s="5" t="s">
        <v>4085</v>
      </c>
      <c r="Y268" s="7">
        <f t="shared" si="8"/>
        <v>12.104545454545455</v>
      </c>
      <c r="Z268" s="7">
        <f t="shared" si="9"/>
        <v>16.666898470097358</v>
      </c>
    </row>
    <row r="269" spans="1:26" x14ac:dyDescent="0.2">
      <c r="A269" s="5" t="s">
        <v>7207</v>
      </c>
      <c r="B269" s="5" t="s">
        <v>1253</v>
      </c>
      <c r="C269" s="5" t="s">
        <v>4338</v>
      </c>
      <c r="D269" s="5">
        <v>0</v>
      </c>
      <c r="E269" s="5">
        <v>0</v>
      </c>
      <c r="F269" s="5">
        <v>0</v>
      </c>
      <c r="G269" s="5">
        <v>1</v>
      </c>
      <c r="H269" s="5">
        <v>8</v>
      </c>
      <c r="I269" s="5">
        <v>9</v>
      </c>
      <c r="J269" s="5">
        <v>3</v>
      </c>
      <c r="K269" s="5">
        <v>1</v>
      </c>
      <c r="L269" s="5">
        <v>1</v>
      </c>
      <c r="M269" s="5">
        <v>10</v>
      </c>
      <c r="N269" s="5">
        <v>6</v>
      </c>
      <c r="O269" s="5">
        <v>82</v>
      </c>
      <c r="P269" s="5">
        <v>8</v>
      </c>
      <c r="Q269" s="5">
        <v>9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 t="s">
        <v>53</v>
      </c>
      <c r="X269" s="5" t="s">
        <v>7208</v>
      </c>
      <c r="Y269" s="7">
        <f t="shared" si="8"/>
        <v>12.1</v>
      </c>
      <c r="Z269" s="7">
        <f t="shared" si="9"/>
        <v>20.007874015748033</v>
      </c>
    </row>
    <row r="270" spans="1:26" x14ac:dyDescent="0.2">
      <c r="A270" s="5" t="s">
        <v>1480</v>
      </c>
      <c r="B270" s="5" t="s">
        <v>1253</v>
      </c>
      <c r="C270" s="5" t="s">
        <v>1288</v>
      </c>
      <c r="D270" s="5">
        <v>1</v>
      </c>
      <c r="E270" s="5">
        <v>0</v>
      </c>
      <c r="F270" s="5">
        <v>1</v>
      </c>
      <c r="G270" s="5">
        <v>10</v>
      </c>
      <c r="H270" s="5">
        <v>19</v>
      </c>
      <c r="I270" s="5">
        <v>45</v>
      </c>
      <c r="J270" s="5">
        <v>7</v>
      </c>
      <c r="K270" s="5">
        <v>5</v>
      </c>
      <c r="L270" s="5">
        <v>41</v>
      </c>
      <c r="M270" s="5">
        <v>52</v>
      </c>
      <c r="N270" s="5">
        <v>10</v>
      </c>
      <c r="O270" s="5">
        <v>465</v>
      </c>
      <c r="P270" s="5">
        <v>52</v>
      </c>
      <c r="Q270" s="5">
        <v>18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 t="s">
        <v>111</v>
      </c>
      <c r="X270" s="5" t="s">
        <v>4737</v>
      </c>
      <c r="Y270" s="7">
        <f t="shared" si="8"/>
        <v>12</v>
      </c>
      <c r="Z270" s="7">
        <f t="shared" si="9"/>
        <v>17.111517367458866</v>
      </c>
    </row>
    <row r="271" spans="1:26" x14ac:dyDescent="0.2">
      <c r="A271" s="5" t="s">
        <v>4548</v>
      </c>
      <c r="B271" s="5" t="s">
        <v>1253</v>
      </c>
      <c r="C271" s="5" t="s">
        <v>1263</v>
      </c>
      <c r="D271" s="5">
        <v>1</v>
      </c>
      <c r="E271" s="5">
        <v>0</v>
      </c>
      <c r="F271" s="5">
        <v>0</v>
      </c>
      <c r="G271" s="5">
        <v>0</v>
      </c>
      <c r="H271" s="5">
        <v>4</v>
      </c>
      <c r="I271" s="5">
        <v>3</v>
      </c>
      <c r="J271" s="5">
        <v>1</v>
      </c>
      <c r="K271" s="5">
        <v>0</v>
      </c>
      <c r="L271" s="5">
        <v>0</v>
      </c>
      <c r="M271" s="5">
        <v>0</v>
      </c>
      <c r="N271" s="5">
        <v>2</v>
      </c>
      <c r="O271" s="5">
        <v>17</v>
      </c>
      <c r="P271" s="5">
        <v>2</v>
      </c>
      <c r="Q271" s="5">
        <v>4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 t="s">
        <v>392</v>
      </c>
      <c r="X271" s="5" t="s">
        <v>4554</v>
      </c>
      <c r="Y271" s="7">
        <f t="shared" si="8"/>
        <v>11.9</v>
      </c>
      <c r="Z271" s="7">
        <f t="shared" si="9"/>
        <v>22.3125</v>
      </c>
    </row>
    <row r="272" spans="1:26" x14ac:dyDescent="0.2">
      <c r="A272" s="5" t="s">
        <v>1521</v>
      </c>
      <c r="B272" s="5" t="s">
        <v>1253</v>
      </c>
      <c r="C272" s="5" t="s">
        <v>1263</v>
      </c>
      <c r="D272" s="5">
        <v>1</v>
      </c>
      <c r="E272" s="5">
        <v>0</v>
      </c>
      <c r="F272" s="5">
        <v>3</v>
      </c>
      <c r="G272" s="5">
        <v>1</v>
      </c>
      <c r="H272" s="5">
        <v>7</v>
      </c>
      <c r="I272" s="5">
        <v>17</v>
      </c>
      <c r="J272" s="5">
        <v>9</v>
      </c>
      <c r="K272" s="5">
        <v>0</v>
      </c>
      <c r="L272" s="5">
        <v>5</v>
      </c>
      <c r="M272" s="5">
        <v>10</v>
      </c>
      <c r="N272" s="5">
        <v>10</v>
      </c>
      <c r="O272" s="5">
        <v>122</v>
      </c>
      <c r="P272" s="5">
        <v>24</v>
      </c>
      <c r="Q272" s="5">
        <v>20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 t="s">
        <v>172</v>
      </c>
      <c r="X272" s="5" t="s">
        <v>5496</v>
      </c>
      <c r="Y272" s="7">
        <f t="shared" si="8"/>
        <v>11.793749999999999</v>
      </c>
      <c r="Z272" s="7">
        <f t="shared" si="9"/>
        <v>22.674232309746326</v>
      </c>
    </row>
    <row r="273" spans="1:26" x14ac:dyDescent="0.2">
      <c r="A273" s="5" t="s">
        <v>1318</v>
      </c>
      <c r="B273" s="5" t="s">
        <v>1253</v>
      </c>
      <c r="C273" s="5" t="s">
        <v>1278</v>
      </c>
      <c r="D273" s="5">
        <v>7</v>
      </c>
      <c r="E273" s="5">
        <v>0</v>
      </c>
      <c r="F273" s="5">
        <v>1</v>
      </c>
      <c r="G273" s="5">
        <v>2</v>
      </c>
      <c r="H273" s="5">
        <v>35</v>
      </c>
      <c r="I273" s="5">
        <v>25</v>
      </c>
      <c r="J273" s="5">
        <v>24</v>
      </c>
      <c r="K273" s="5">
        <v>1</v>
      </c>
      <c r="L273" s="5">
        <v>18</v>
      </c>
      <c r="M273" s="5">
        <v>7</v>
      </c>
      <c r="N273" s="5">
        <v>9</v>
      </c>
      <c r="O273" s="5">
        <v>166</v>
      </c>
      <c r="P273" s="5">
        <v>5</v>
      </c>
      <c r="Q273" s="5">
        <v>15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 t="s">
        <v>111</v>
      </c>
      <c r="X273" s="5" t="s">
        <v>7209</v>
      </c>
      <c r="Y273" s="7">
        <f t="shared" si="8"/>
        <v>11.734615384615385</v>
      </c>
      <c r="Z273" s="7">
        <f t="shared" si="9"/>
        <v>21.138568129330256</v>
      </c>
    </row>
    <row r="274" spans="1:26" x14ac:dyDescent="0.2">
      <c r="A274" s="5" t="s">
        <v>5990</v>
      </c>
      <c r="B274" s="5" t="s">
        <v>1253</v>
      </c>
      <c r="C274" s="5" t="s">
        <v>5922</v>
      </c>
      <c r="D274" s="5">
        <v>1</v>
      </c>
      <c r="E274" s="5">
        <v>0</v>
      </c>
      <c r="F274" s="5">
        <v>2</v>
      </c>
      <c r="G274" s="5">
        <v>4</v>
      </c>
      <c r="H274" s="5">
        <v>47</v>
      </c>
      <c r="I274" s="5">
        <v>16</v>
      </c>
      <c r="J274" s="5">
        <v>11</v>
      </c>
      <c r="K274" s="5">
        <v>1</v>
      </c>
      <c r="L274" s="5">
        <v>13</v>
      </c>
      <c r="M274" s="5">
        <v>13</v>
      </c>
      <c r="N274" s="5">
        <v>9</v>
      </c>
      <c r="O274" s="5">
        <v>204</v>
      </c>
      <c r="P274" s="5">
        <v>19</v>
      </c>
      <c r="Q274" s="5">
        <v>24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 t="s">
        <v>263</v>
      </c>
      <c r="X274" s="5" t="s">
        <v>7210</v>
      </c>
      <c r="Y274" s="7">
        <f t="shared" si="8"/>
        <v>11.725</v>
      </c>
      <c r="Z274" s="7">
        <f t="shared" si="9"/>
        <v>21.70179948586118</v>
      </c>
    </row>
    <row r="275" spans="1:26" x14ac:dyDescent="0.2">
      <c r="A275" s="5" t="s">
        <v>4503</v>
      </c>
      <c r="B275" s="5" t="s">
        <v>1253</v>
      </c>
      <c r="C275" s="5" t="s">
        <v>1263</v>
      </c>
      <c r="D275" s="5">
        <v>0</v>
      </c>
      <c r="E275" s="5">
        <v>0</v>
      </c>
      <c r="F275" s="5">
        <v>1</v>
      </c>
      <c r="G275" s="5">
        <v>4</v>
      </c>
      <c r="H275" s="5">
        <v>24</v>
      </c>
      <c r="I275" s="5">
        <v>24</v>
      </c>
      <c r="J275" s="5">
        <v>5</v>
      </c>
      <c r="K275" s="5">
        <v>5</v>
      </c>
      <c r="L275" s="5">
        <v>26</v>
      </c>
      <c r="M275" s="5">
        <v>51</v>
      </c>
      <c r="N275" s="5">
        <v>12</v>
      </c>
      <c r="O275" s="5">
        <v>431</v>
      </c>
      <c r="P275" s="5">
        <v>34</v>
      </c>
      <c r="Q275" s="5">
        <v>11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 t="s">
        <v>111</v>
      </c>
      <c r="X275" s="5" t="s">
        <v>7211</v>
      </c>
      <c r="Y275" s="7">
        <f t="shared" si="8"/>
        <v>11.715384615384616</v>
      </c>
      <c r="Z275" s="7">
        <f t="shared" si="9"/>
        <v>20.56564141035259</v>
      </c>
    </row>
    <row r="276" spans="1:26" x14ac:dyDescent="0.2">
      <c r="A276" s="5" t="s">
        <v>1423</v>
      </c>
      <c r="B276" s="5" t="s">
        <v>1253</v>
      </c>
      <c r="C276" s="5" t="s">
        <v>1281</v>
      </c>
      <c r="D276" s="5">
        <v>1</v>
      </c>
      <c r="E276" s="5">
        <v>0</v>
      </c>
      <c r="F276" s="5">
        <v>4</v>
      </c>
      <c r="G276" s="5">
        <v>7</v>
      </c>
      <c r="H276" s="5">
        <v>29</v>
      </c>
      <c r="I276" s="5">
        <v>46</v>
      </c>
      <c r="J276" s="5">
        <v>10</v>
      </c>
      <c r="K276" s="5">
        <v>3</v>
      </c>
      <c r="L276" s="5">
        <v>20</v>
      </c>
      <c r="M276" s="5">
        <v>29</v>
      </c>
      <c r="N276" s="5">
        <v>22</v>
      </c>
      <c r="O276" s="5">
        <v>367</v>
      </c>
      <c r="P276" s="5">
        <v>33</v>
      </c>
      <c r="Q276" s="5">
        <v>32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 t="s">
        <v>75</v>
      </c>
      <c r="X276" s="5" t="s">
        <v>5314</v>
      </c>
      <c r="Y276" s="7">
        <f t="shared" si="8"/>
        <v>11.71111111111111</v>
      </c>
      <c r="Z276" s="7">
        <f t="shared" si="9"/>
        <v>13.701492537313431</v>
      </c>
    </row>
    <row r="277" spans="1:26" x14ac:dyDescent="0.2">
      <c r="A277" s="5" t="s">
        <v>7212</v>
      </c>
      <c r="B277" s="5" t="s">
        <v>1253</v>
      </c>
      <c r="C277" s="5" t="s">
        <v>1305</v>
      </c>
      <c r="D277" s="5">
        <v>1</v>
      </c>
      <c r="E277" s="5">
        <v>0</v>
      </c>
      <c r="F277" s="5">
        <v>0</v>
      </c>
      <c r="G277" s="5">
        <v>2</v>
      </c>
      <c r="H277" s="5">
        <v>17</v>
      </c>
      <c r="I277" s="5">
        <v>9</v>
      </c>
      <c r="J277" s="5">
        <v>7</v>
      </c>
      <c r="K277" s="5">
        <v>0</v>
      </c>
      <c r="L277" s="5">
        <v>2</v>
      </c>
      <c r="M277" s="5">
        <v>9</v>
      </c>
      <c r="N277" s="5">
        <v>4</v>
      </c>
      <c r="O277" s="5">
        <v>126</v>
      </c>
      <c r="P277" s="5">
        <v>10</v>
      </c>
      <c r="Q277" s="5">
        <v>6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 t="s">
        <v>113</v>
      </c>
      <c r="X277" s="5" t="s">
        <v>5498</v>
      </c>
      <c r="Y277" s="7">
        <f t="shared" si="8"/>
        <v>11.709999999999999</v>
      </c>
      <c r="Z277" s="7">
        <f t="shared" si="9"/>
        <v>20.306358381502889</v>
      </c>
    </row>
    <row r="278" spans="1:26" x14ac:dyDescent="0.2">
      <c r="A278" s="5" t="s">
        <v>7213</v>
      </c>
      <c r="B278" s="5" t="s">
        <v>1253</v>
      </c>
      <c r="C278" s="5" t="s">
        <v>1305</v>
      </c>
      <c r="D278" s="5">
        <v>4</v>
      </c>
      <c r="E278" s="5">
        <v>0</v>
      </c>
      <c r="F278" s="5">
        <v>0</v>
      </c>
      <c r="G278" s="5">
        <v>5</v>
      </c>
      <c r="H278" s="5">
        <v>6</v>
      </c>
      <c r="I278" s="5">
        <v>28</v>
      </c>
      <c r="J278" s="5">
        <v>5</v>
      </c>
      <c r="K278" s="5">
        <v>12</v>
      </c>
      <c r="L278" s="5">
        <v>70</v>
      </c>
      <c r="M278" s="5">
        <v>33</v>
      </c>
      <c r="N278" s="5">
        <v>1</v>
      </c>
      <c r="O278" s="5">
        <v>489</v>
      </c>
      <c r="P278" s="5">
        <v>12</v>
      </c>
      <c r="Q278" s="5">
        <v>0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 t="s">
        <v>99</v>
      </c>
      <c r="X278" s="5" t="s">
        <v>3442</v>
      </c>
      <c r="Y278" s="7">
        <f t="shared" si="8"/>
        <v>11.7</v>
      </c>
      <c r="Z278" s="7">
        <f t="shared" si="9"/>
        <v>16.934210526315788</v>
      </c>
    </row>
    <row r="279" spans="1:26" x14ac:dyDescent="0.2">
      <c r="A279" s="5" t="s">
        <v>1637</v>
      </c>
      <c r="B279" s="5" t="s">
        <v>1253</v>
      </c>
      <c r="C279" s="5" t="s">
        <v>1276</v>
      </c>
      <c r="D279" s="5">
        <v>0</v>
      </c>
      <c r="E279" s="5">
        <v>0</v>
      </c>
      <c r="F279" s="5">
        <v>1</v>
      </c>
      <c r="G279" s="5">
        <v>8</v>
      </c>
      <c r="H279" s="5">
        <v>15</v>
      </c>
      <c r="I279" s="5">
        <v>32</v>
      </c>
      <c r="J279" s="5">
        <v>6</v>
      </c>
      <c r="K279" s="5">
        <v>5</v>
      </c>
      <c r="L279" s="5">
        <v>46</v>
      </c>
      <c r="M279" s="5">
        <v>36</v>
      </c>
      <c r="N279" s="5">
        <v>16</v>
      </c>
      <c r="O279" s="5">
        <v>924</v>
      </c>
      <c r="P279" s="5">
        <v>21</v>
      </c>
      <c r="Q279" s="5">
        <v>8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 t="s">
        <v>116</v>
      </c>
      <c r="X279" s="5" t="s">
        <v>6559</v>
      </c>
      <c r="Y279" s="7">
        <f t="shared" si="8"/>
        <v>11.655999999999999</v>
      </c>
      <c r="Z279" s="7">
        <f t="shared" si="9"/>
        <v>13.278987341772153</v>
      </c>
    </row>
    <row r="280" spans="1:26" x14ac:dyDescent="0.2">
      <c r="A280" s="5" t="s">
        <v>2202</v>
      </c>
      <c r="B280" s="5" t="s">
        <v>1253</v>
      </c>
      <c r="C280" s="5" t="s">
        <v>1272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5">
        <v>94</v>
      </c>
      <c r="S280" s="5">
        <v>41</v>
      </c>
      <c r="T280" s="5">
        <v>10</v>
      </c>
      <c r="U280" s="5">
        <v>97</v>
      </c>
      <c r="V280" s="5">
        <v>2</v>
      </c>
      <c r="W280" s="5" t="s">
        <v>134</v>
      </c>
      <c r="X280" s="5" t="s">
        <v>3650</v>
      </c>
      <c r="Y280" s="7">
        <f t="shared" si="8"/>
        <v>11.545454545454545</v>
      </c>
      <c r="Z280" s="7">
        <f t="shared" si="9"/>
        <v>11.779457231192032</v>
      </c>
    </row>
    <row r="281" spans="1:26" x14ac:dyDescent="0.2">
      <c r="A281" s="5" t="s">
        <v>1551</v>
      </c>
      <c r="B281" s="5" t="s">
        <v>1253</v>
      </c>
      <c r="C281" s="5" t="s">
        <v>1272</v>
      </c>
      <c r="D281" s="5">
        <v>1</v>
      </c>
      <c r="E281" s="5">
        <v>0</v>
      </c>
      <c r="F281" s="5">
        <v>0</v>
      </c>
      <c r="G281" s="5">
        <v>0</v>
      </c>
      <c r="H281" s="5">
        <v>5</v>
      </c>
      <c r="I281" s="5">
        <v>5</v>
      </c>
      <c r="J281" s="5">
        <v>6</v>
      </c>
      <c r="K281" s="5">
        <v>0</v>
      </c>
      <c r="L281" s="5">
        <v>1</v>
      </c>
      <c r="M281" s="5">
        <v>5</v>
      </c>
      <c r="N281" s="5">
        <v>4</v>
      </c>
      <c r="O281" s="5">
        <v>89</v>
      </c>
      <c r="P281" s="5">
        <v>4</v>
      </c>
      <c r="Q281" s="5">
        <v>16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 t="s">
        <v>160</v>
      </c>
      <c r="X281" s="5" t="s">
        <v>6721</v>
      </c>
      <c r="Y281" s="7">
        <f t="shared" si="8"/>
        <v>11.544444444444444</v>
      </c>
      <c r="Z281" s="7">
        <f t="shared" si="9"/>
        <v>22.641646489104119</v>
      </c>
    </row>
    <row r="282" spans="1:26" x14ac:dyDescent="0.2">
      <c r="A282" s="5" t="s">
        <v>6001</v>
      </c>
      <c r="B282" s="5" t="s">
        <v>1253</v>
      </c>
      <c r="C282" s="5" t="s">
        <v>5922</v>
      </c>
      <c r="D282" s="5">
        <v>0</v>
      </c>
      <c r="E282" s="5">
        <v>0</v>
      </c>
      <c r="F282" s="5">
        <v>0</v>
      </c>
      <c r="G282" s="5">
        <v>2</v>
      </c>
      <c r="H282" s="5">
        <v>19</v>
      </c>
      <c r="I282" s="5">
        <v>27</v>
      </c>
      <c r="J282" s="5">
        <v>3</v>
      </c>
      <c r="K282" s="5">
        <v>6</v>
      </c>
      <c r="L282" s="5">
        <v>23</v>
      </c>
      <c r="M282" s="5">
        <v>27</v>
      </c>
      <c r="N282" s="5">
        <v>2</v>
      </c>
      <c r="O282" s="5">
        <v>515</v>
      </c>
      <c r="P282" s="5">
        <v>34</v>
      </c>
      <c r="Q282" s="5">
        <v>12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 t="s">
        <v>334</v>
      </c>
      <c r="X282" s="5" t="s">
        <v>5124</v>
      </c>
      <c r="Y282" s="7">
        <f t="shared" si="8"/>
        <v>11.425000000000001</v>
      </c>
      <c r="Z282" s="7">
        <f t="shared" si="9"/>
        <v>14.391182645206438</v>
      </c>
    </row>
    <row r="283" spans="1:26" x14ac:dyDescent="0.2">
      <c r="A283" s="5" t="s">
        <v>1622</v>
      </c>
      <c r="B283" s="5" t="s">
        <v>1253</v>
      </c>
      <c r="C283" s="5" t="s">
        <v>1305</v>
      </c>
      <c r="D283" s="5">
        <v>0</v>
      </c>
      <c r="E283" s="5">
        <v>0</v>
      </c>
      <c r="F283" s="5">
        <v>1</v>
      </c>
      <c r="G283" s="5">
        <v>3</v>
      </c>
      <c r="H283" s="5">
        <v>26</v>
      </c>
      <c r="I283" s="5">
        <v>12</v>
      </c>
      <c r="J283" s="5">
        <v>17</v>
      </c>
      <c r="K283" s="5">
        <v>0</v>
      </c>
      <c r="L283" s="5">
        <v>3</v>
      </c>
      <c r="M283" s="5">
        <v>14</v>
      </c>
      <c r="N283" s="5">
        <v>9</v>
      </c>
      <c r="O283" s="5">
        <v>179</v>
      </c>
      <c r="P283" s="5">
        <v>11</v>
      </c>
      <c r="Q283" s="5">
        <v>13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 t="s">
        <v>140</v>
      </c>
      <c r="X283" s="5" t="s">
        <v>7214</v>
      </c>
      <c r="Y283" s="7">
        <f t="shared" si="8"/>
        <v>11.355555555555556</v>
      </c>
      <c r="Z283" s="7">
        <f t="shared" si="9"/>
        <v>27.213017751479292</v>
      </c>
    </row>
    <row r="284" spans="1:26" x14ac:dyDescent="0.2">
      <c r="A284" s="5" t="s">
        <v>7215</v>
      </c>
      <c r="B284" s="5" t="s">
        <v>1253</v>
      </c>
      <c r="C284" s="5" t="s">
        <v>1263</v>
      </c>
      <c r="D284" s="5">
        <v>1</v>
      </c>
      <c r="E284" s="5">
        <v>0</v>
      </c>
      <c r="F284" s="5">
        <v>0</v>
      </c>
      <c r="G284" s="5">
        <v>0</v>
      </c>
      <c r="H284" s="5">
        <v>2</v>
      </c>
      <c r="I284" s="5">
        <v>2</v>
      </c>
      <c r="J284" s="5">
        <v>3</v>
      </c>
      <c r="K284" s="5">
        <v>1</v>
      </c>
      <c r="L284" s="5">
        <v>10</v>
      </c>
      <c r="M284" s="5">
        <v>9</v>
      </c>
      <c r="N284" s="5">
        <v>1</v>
      </c>
      <c r="O284" s="5">
        <v>87</v>
      </c>
      <c r="P284" s="5">
        <v>12</v>
      </c>
      <c r="Q284" s="5">
        <v>6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 t="s">
        <v>160</v>
      </c>
      <c r="X284" s="5" t="s">
        <v>1603</v>
      </c>
      <c r="Y284" s="7">
        <f t="shared" si="8"/>
        <v>11.244444444444445</v>
      </c>
      <c r="Z284" s="7">
        <f t="shared" si="9"/>
        <v>20.986175115207374</v>
      </c>
    </row>
    <row r="285" spans="1:26" x14ac:dyDescent="0.2">
      <c r="A285" s="5" t="s">
        <v>1523</v>
      </c>
      <c r="B285" s="5" t="s">
        <v>1253</v>
      </c>
      <c r="C285" s="5" t="s">
        <v>1311</v>
      </c>
      <c r="D285" s="5">
        <v>3</v>
      </c>
      <c r="E285" s="5">
        <v>0</v>
      </c>
      <c r="F285" s="5">
        <v>4</v>
      </c>
      <c r="G285" s="5">
        <v>6</v>
      </c>
      <c r="H285" s="5">
        <v>34</v>
      </c>
      <c r="I285" s="5">
        <v>64</v>
      </c>
      <c r="J285" s="5">
        <v>14</v>
      </c>
      <c r="K285" s="5">
        <v>2</v>
      </c>
      <c r="L285" s="5">
        <v>14</v>
      </c>
      <c r="M285" s="5">
        <v>27</v>
      </c>
      <c r="N285" s="5">
        <v>23</v>
      </c>
      <c r="O285" s="5">
        <v>252</v>
      </c>
      <c r="P285" s="5">
        <v>35</v>
      </c>
      <c r="Q285" s="5">
        <v>21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 t="s">
        <v>111</v>
      </c>
      <c r="X285" s="5" t="s">
        <v>2510</v>
      </c>
      <c r="Y285" s="7">
        <f t="shared" si="8"/>
        <v>11.142307692307693</v>
      </c>
      <c r="Z285" s="7">
        <f t="shared" si="9"/>
        <v>14.063106796116504</v>
      </c>
    </row>
    <row r="286" spans="1:26" x14ac:dyDescent="0.2">
      <c r="A286" s="5" t="s">
        <v>7216</v>
      </c>
      <c r="B286" s="5" t="s">
        <v>1253</v>
      </c>
      <c r="C286" s="5" t="s">
        <v>4340</v>
      </c>
      <c r="D286" s="5">
        <v>0</v>
      </c>
      <c r="E286" s="5">
        <v>1</v>
      </c>
      <c r="F286" s="5">
        <v>0</v>
      </c>
      <c r="G286" s="5">
        <v>2</v>
      </c>
      <c r="H286" s="5">
        <v>7</v>
      </c>
      <c r="I286" s="5">
        <v>4</v>
      </c>
      <c r="J286" s="5">
        <v>0</v>
      </c>
      <c r="K286" s="5">
        <v>0</v>
      </c>
      <c r="L286" s="5">
        <v>8</v>
      </c>
      <c r="M286" s="5">
        <v>9</v>
      </c>
      <c r="N286" s="5">
        <v>4</v>
      </c>
      <c r="O286" s="5">
        <v>162</v>
      </c>
      <c r="P286" s="5">
        <v>4</v>
      </c>
      <c r="Q286" s="5">
        <v>4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 t="s">
        <v>57</v>
      </c>
      <c r="X286" s="5" t="s">
        <v>2644</v>
      </c>
      <c r="Y286" s="7">
        <f t="shared" si="8"/>
        <v>11.14</v>
      </c>
      <c r="Z286" s="7">
        <f t="shared" si="9"/>
        <v>12.377777777777778</v>
      </c>
    </row>
    <row r="287" spans="1:26" x14ac:dyDescent="0.2">
      <c r="A287" s="5" t="s">
        <v>1583</v>
      </c>
      <c r="B287" s="5" t="s">
        <v>1253</v>
      </c>
      <c r="C287" s="5" t="s">
        <v>1278</v>
      </c>
      <c r="D287" s="5">
        <v>4</v>
      </c>
      <c r="E287" s="5">
        <v>1</v>
      </c>
      <c r="F287" s="5">
        <v>4</v>
      </c>
      <c r="G287" s="5">
        <v>2</v>
      </c>
      <c r="H287" s="5">
        <v>33</v>
      </c>
      <c r="I287" s="5">
        <v>27</v>
      </c>
      <c r="J287" s="5">
        <v>20</v>
      </c>
      <c r="K287" s="5">
        <v>1</v>
      </c>
      <c r="L287" s="5">
        <v>8</v>
      </c>
      <c r="M287" s="5">
        <v>6</v>
      </c>
      <c r="N287" s="5">
        <v>20</v>
      </c>
      <c r="O287" s="5">
        <v>256</v>
      </c>
      <c r="P287" s="5">
        <v>8</v>
      </c>
      <c r="Q287" s="5">
        <v>16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 t="s">
        <v>111</v>
      </c>
      <c r="X287" s="5" t="s">
        <v>5009</v>
      </c>
      <c r="Y287" s="7">
        <f t="shared" si="8"/>
        <v>11.13846153846154</v>
      </c>
      <c r="Z287" s="7">
        <f t="shared" si="9"/>
        <v>19.611738148984198</v>
      </c>
    </row>
    <row r="288" spans="1:26" x14ac:dyDescent="0.2">
      <c r="A288" s="5" t="s">
        <v>1498</v>
      </c>
      <c r="B288" s="5" t="s">
        <v>1253</v>
      </c>
      <c r="C288" s="5" t="s">
        <v>1269</v>
      </c>
      <c r="D288" s="5">
        <v>1</v>
      </c>
      <c r="E288" s="5">
        <v>0</v>
      </c>
      <c r="F288" s="5">
        <v>1</v>
      </c>
      <c r="G288" s="5">
        <v>2</v>
      </c>
      <c r="H288" s="5">
        <v>13</v>
      </c>
      <c r="I288" s="5">
        <v>16</v>
      </c>
      <c r="J288" s="5">
        <v>1</v>
      </c>
      <c r="K288" s="5">
        <v>2</v>
      </c>
      <c r="L288" s="5">
        <v>10</v>
      </c>
      <c r="M288" s="5">
        <v>19</v>
      </c>
      <c r="N288" s="5">
        <v>7</v>
      </c>
      <c r="O288" s="5">
        <v>265</v>
      </c>
      <c r="P288" s="5">
        <v>25</v>
      </c>
      <c r="Q288" s="5">
        <v>14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 t="s">
        <v>172</v>
      </c>
      <c r="X288" s="5" t="s">
        <v>5494</v>
      </c>
      <c r="Y288" s="7">
        <f t="shared" si="8"/>
        <v>11.125</v>
      </c>
      <c r="Z288" s="7">
        <f t="shared" si="9"/>
        <v>19.116945107398568</v>
      </c>
    </row>
    <row r="289" spans="1:26" x14ac:dyDescent="0.2">
      <c r="A289" s="5" t="s">
        <v>1275</v>
      </c>
      <c r="B289" s="5" t="s">
        <v>1253</v>
      </c>
      <c r="C289" s="5" t="s">
        <v>1276</v>
      </c>
      <c r="D289" s="5">
        <v>0</v>
      </c>
      <c r="E289" s="5">
        <v>0</v>
      </c>
      <c r="F289" s="5">
        <v>0</v>
      </c>
      <c r="G289" s="5">
        <v>1</v>
      </c>
      <c r="H289" s="5">
        <v>10</v>
      </c>
      <c r="I289" s="5">
        <v>8</v>
      </c>
      <c r="J289" s="5">
        <v>3</v>
      </c>
      <c r="K289" s="5">
        <v>2</v>
      </c>
      <c r="L289" s="5">
        <v>9</v>
      </c>
      <c r="M289" s="5">
        <v>11</v>
      </c>
      <c r="N289" s="5">
        <v>6</v>
      </c>
      <c r="O289" s="5">
        <v>162</v>
      </c>
      <c r="P289" s="5">
        <v>9</v>
      </c>
      <c r="Q289" s="5">
        <v>6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 t="s">
        <v>113</v>
      </c>
      <c r="X289" s="5" t="s">
        <v>602</v>
      </c>
      <c r="Y289" s="7">
        <f t="shared" si="8"/>
        <v>11.120000000000001</v>
      </c>
      <c r="Z289" s="7">
        <f t="shared" si="9"/>
        <v>26.130548302872064</v>
      </c>
    </row>
    <row r="290" spans="1:26" x14ac:dyDescent="0.2">
      <c r="A290" s="5" t="s">
        <v>4566</v>
      </c>
      <c r="B290" s="5" t="s">
        <v>1253</v>
      </c>
      <c r="C290" s="5" t="s">
        <v>1276</v>
      </c>
      <c r="D290" s="5">
        <v>0</v>
      </c>
      <c r="E290" s="5">
        <v>0</v>
      </c>
      <c r="F290" s="5">
        <v>0</v>
      </c>
      <c r="G290" s="5">
        <v>0</v>
      </c>
      <c r="H290" s="5">
        <v>5</v>
      </c>
      <c r="I290" s="5">
        <v>3</v>
      </c>
      <c r="J290" s="5">
        <v>1</v>
      </c>
      <c r="K290" s="5">
        <v>2</v>
      </c>
      <c r="L290" s="5">
        <v>7</v>
      </c>
      <c r="M290" s="5">
        <v>4</v>
      </c>
      <c r="N290" s="5">
        <v>0</v>
      </c>
      <c r="O290" s="5">
        <v>90</v>
      </c>
      <c r="P290" s="5">
        <v>8</v>
      </c>
      <c r="Q290" s="5">
        <v>0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 t="s">
        <v>57</v>
      </c>
      <c r="X290" s="5" t="s">
        <v>5301</v>
      </c>
      <c r="Y290" s="7">
        <f t="shared" si="8"/>
        <v>11.1</v>
      </c>
      <c r="Z290" s="7">
        <f t="shared" si="9"/>
        <v>19.98</v>
      </c>
    </row>
    <row r="291" spans="1:26" x14ac:dyDescent="0.2">
      <c r="A291" s="5" t="s">
        <v>4468</v>
      </c>
      <c r="B291" s="5" t="s">
        <v>1253</v>
      </c>
      <c r="C291" s="5" t="s">
        <v>1272</v>
      </c>
      <c r="D291" s="5">
        <v>0</v>
      </c>
      <c r="E291" s="5">
        <v>0</v>
      </c>
      <c r="F291" s="5">
        <v>0</v>
      </c>
      <c r="G291" s="5">
        <v>4</v>
      </c>
      <c r="H291" s="5">
        <v>7</v>
      </c>
      <c r="I291" s="5">
        <v>15</v>
      </c>
      <c r="J291" s="5">
        <v>0</v>
      </c>
      <c r="K291" s="5">
        <v>7</v>
      </c>
      <c r="L291" s="5">
        <v>46</v>
      </c>
      <c r="M291" s="5">
        <v>30</v>
      </c>
      <c r="N291" s="5">
        <v>1</v>
      </c>
      <c r="O291" s="5">
        <v>447</v>
      </c>
      <c r="P291" s="5">
        <v>12</v>
      </c>
      <c r="Q291" s="5">
        <v>9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 t="s">
        <v>80</v>
      </c>
      <c r="X291" s="5" t="s">
        <v>6105</v>
      </c>
      <c r="Y291" s="7">
        <f t="shared" si="8"/>
        <v>11.1</v>
      </c>
      <c r="Z291" s="7">
        <f t="shared" si="9"/>
        <v>17.259146341463413</v>
      </c>
    </row>
    <row r="292" spans="1:26" x14ac:dyDescent="0.2">
      <c r="A292" s="5" t="s">
        <v>4455</v>
      </c>
      <c r="B292" s="5" t="s">
        <v>1253</v>
      </c>
      <c r="C292" s="5" t="s">
        <v>4340</v>
      </c>
      <c r="D292" s="5">
        <v>1</v>
      </c>
      <c r="E292" s="5">
        <v>0</v>
      </c>
      <c r="F292" s="5">
        <v>2</v>
      </c>
      <c r="G292" s="5">
        <v>4</v>
      </c>
      <c r="H292" s="5">
        <v>22</v>
      </c>
      <c r="I292" s="5">
        <v>24</v>
      </c>
      <c r="J292" s="5">
        <v>6</v>
      </c>
      <c r="K292" s="5">
        <v>2</v>
      </c>
      <c r="L292" s="5">
        <v>17</v>
      </c>
      <c r="M292" s="5">
        <v>16</v>
      </c>
      <c r="N292" s="5">
        <v>7</v>
      </c>
      <c r="O292" s="5">
        <v>188</v>
      </c>
      <c r="P292" s="5">
        <v>33</v>
      </c>
      <c r="Q292" s="5">
        <v>20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 t="s">
        <v>334</v>
      </c>
      <c r="X292" s="5" t="s">
        <v>2007</v>
      </c>
      <c r="Y292" s="7">
        <f t="shared" si="8"/>
        <v>11.065000000000001</v>
      </c>
      <c r="Z292" s="7">
        <f t="shared" si="9"/>
        <v>19.004770992366414</v>
      </c>
    </row>
    <row r="293" spans="1:26" x14ac:dyDescent="0.2">
      <c r="A293" s="5" t="s">
        <v>1693</v>
      </c>
      <c r="B293" s="5" t="s">
        <v>1253</v>
      </c>
      <c r="C293" s="5" t="s">
        <v>1353</v>
      </c>
      <c r="D293" s="5">
        <v>0</v>
      </c>
      <c r="E293" s="5">
        <v>0</v>
      </c>
      <c r="F293" s="5">
        <v>2</v>
      </c>
      <c r="G293" s="5">
        <v>0</v>
      </c>
      <c r="H293" s="5">
        <v>17</v>
      </c>
      <c r="I293" s="5">
        <v>2</v>
      </c>
      <c r="J293" s="5">
        <v>0</v>
      </c>
      <c r="K293" s="5">
        <v>1</v>
      </c>
      <c r="L293" s="5">
        <v>20</v>
      </c>
      <c r="M293" s="5">
        <v>8</v>
      </c>
      <c r="N293" s="5">
        <v>10</v>
      </c>
      <c r="O293" s="5">
        <v>276</v>
      </c>
      <c r="P293" s="5">
        <v>11</v>
      </c>
      <c r="Q293" s="5">
        <v>6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 t="s">
        <v>172</v>
      </c>
      <c r="X293" s="5" t="s">
        <v>6588</v>
      </c>
      <c r="Y293" s="7">
        <f t="shared" si="8"/>
        <v>11.0375</v>
      </c>
      <c r="Z293" s="7">
        <f t="shared" si="9"/>
        <v>23.616641901931647</v>
      </c>
    </row>
    <row r="294" spans="1:26" x14ac:dyDescent="0.2">
      <c r="A294" s="5" t="s">
        <v>7217</v>
      </c>
      <c r="B294" s="5" t="s">
        <v>1253</v>
      </c>
      <c r="C294" s="5" t="s">
        <v>1263</v>
      </c>
      <c r="D294" s="5">
        <v>0</v>
      </c>
      <c r="E294" s="5">
        <v>0</v>
      </c>
      <c r="F294" s="5">
        <v>0</v>
      </c>
      <c r="G294" s="5">
        <v>1</v>
      </c>
      <c r="H294" s="5">
        <v>7</v>
      </c>
      <c r="I294" s="5">
        <v>11</v>
      </c>
      <c r="J294" s="5">
        <v>2</v>
      </c>
      <c r="K294" s="5">
        <v>3</v>
      </c>
      <c r="L294" s="5">
        <v>5</v>
      </c>
      <c r="M294" s="5">
        <v>5</v>
      </c>
      <c r="N294" s="5">
        <v>6</v>
      </c>
      <c r="O294" s="5">
        <v>117</v>
      </c>
      <c r="P294" s="5">
        <v>11</v>
      </c>
      <c r="Q294" s="5">
        <v>14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 t="s">
        <v>160</v>
      </c>
      <c r="X294" s="5" t="s">
        <v>5781</v>
      </c>
      <c r="Y294" s="7">
        <f t="shared" si="8"/>
        <v>10.966666666666667</v>
      </c>
      <c r="Z294" s="7">
        <f t="shared" si="9"/>
        <v>15.834224598930481</v>
      </c>
    </row>
    <row r="295" spans="1:26" x14ac:dyDescent="0.2">
      <c r="A295" s="5" t="s">
        <v>243</v>
      </c>
      <c r="B295" s="5" t="s">
        <v>1253</v>
      </c>
      <c r="C295" s="5" t="s">
        <v>1276</v>
      </c>
      <c r="D295" s="5">
        <v>0</v>
      </c>
      <c r="E295" s="5">
        <v>1</v>
      </c>
      <c r="F295" s="5">
        <v>3</v>
      </c>
      <c r="G295" s="5">
        <v>3</v>
      </c>
      <c r="H295" s="5">
        <v>41</v>
      </c>
      <c r="I295" s="5">
        <v>45</v>
      </c>
      <c r="J295" s="5">
        <v>7</v>
      </c>
      <c r="K295" s="5">
        <v>5</v>
      </c>
      <c r="L295" s="5">
        <v>18</v>
      </c>
      <c r="M295" s="5">
        <v>15</v>
      </c>
      <c r="N295" s="5">
        <v>9</v>
      </c>
      <c r="O295" s="5">
        <v>382</v>
      </c>
      <c r="P295" s="5">
        <v>14</v>
      </c>
      <c r="Q295" s="5">
        <v>14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 t="s">
        <v>140</v>
      </c>
      <c r="X295" s="5" t="s">
        <v>7218</v>
      </c>
      <c r="Y295" s="7">
        <f t="shared" si="8"/>
        <v>10.872222222222222</v>
      </c>
      <c r="Z295" s="7">
        <f t="shared" si="9"/>
        <v>16.854545454545455</v>
      </c>
    </row>
    <row r="296" spans="1:26" x14ac:dyDescent="0.2">
      <c r="A296" s="5" t="s">
        <v>1596</v>
      </c>
      <c r="B296" s="5" t="s">
        <v>1253</v>
      </c>
      <c r="C296" s="5" t="s">
        <v>1263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17</v>
      </c>
      <c r="S296" s="5">
        <v>8</v>
      </c>
      <c r="T296" s="5">
        <v>2</v>
      </c>
      <c r="U296" s="5">
        <v>14</v>
      </c>
      <c r="V296" s="5">
        <v>0</v>
      </c>
      <c r="W296" s="5" t="s">
        <v>108</v>
      </c>
      <c r="X296" s="5" t="s">
        <v>389</v>
      </c>
      <c r="Y296" s="7">
        <f t="shared" si="8"/>
        <v>10.833333333333334</v>
      </c>
      <c r="Z296" s="7">
        <f t="shared" si="9"/>
        <v>10.833333333333334</v>
      </c>
    </row>
    <row r="297" spans="1:26" x14ac:dyDescent="0.2">
      <c r="A297" s="5" t="s">
        <v>1508</v>
      </c>
      <c r="B297" s="5" t="s">
        <v>1253</v>
      </c>
      <c r="C297" s="5" t="s">
        <v>1278</v>
      </c>
      <c r="D297" s="5">
        <v>0</v>
      </c>
      <c r="E297" s="5">
        <v>0</v>
      </c>
      <c r="F297" s="5">
        <v>0</v>
      </c>
      <c r="G297" s="5">
        <v>0</v>
      </c>
      <c r="H297" s="5">
        <v>9</v>
      </c>
      <c r="I297" s="5">
        <v>6</v>
      </c>
      <c r="J297" s="5">
        <v>0</v>
      </c>
      <c r="K297" s="5">
        <v>0</v>
      </c>
      <c r="L297" s="5">
        <v>1</v>
      </c>
      <c r="M297" s="5">
        <v>9</v>
      </c>
      <c r="N297" s="5">
        <v>5</v>
      </c>
      <c r="O297" s="5">
        <v>76</v>
      </c>
      <c r="P297" s="5">
        <v>8</v>
      </c>
      <c r="Q297" s="5">
        <v>8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 t="s">
        <v>53</v>
      </c>
      <c r="X297" s="5" t="s">
        <v>7219</v>
      </c>
      <c r="Y297" s="7">
        <f t="shared" si="8"/>
        <v>10.799999999999999</v>
      </c>
      <c r="Z297" s="7">
        <f t="shared" si="9"/>
        <v>20.493975903614455</v>
      </c>
    </row>
    <row r="298" spans="1:26" x14ac:dyDescent="0.2">
      <c r="A298" s="5" t="s">
        <v>7220</v>
      </c>
      <c r="B298" s="5" t="s">
        <v>1253</v>
      </c>
      <c r="C298" s="5" t="s">
        <v>1276</v>
      </c>
      <c r="D298" s="5">
        <v>0</v>
      </c>
      <c r="E298" s="5">
        <v>0</v>
      </c>
      <c r="F298" s="5">
        <v>0</v>
      </c>
      <c r="G298" s="5">
        <v>0</v>
      </c>
      <c r="H298" s="5">
        <v>6</v>
      </c>
      <c r="I298" s="5">
        <v>5</v>
      </c>
      <c r="J298" s="5">
        <v>4</v>
      </c>
      <c r="K298" s="5">
        <v>0</v>
      </c>
      <c r="L298" s="5">
        <v>4</v>
      </c>
      <c r="M298" s="5">
        <v>7</v>
      </c>
      <c r="N298" s="5">
        <v>0</v>
      </c>
      <c r="O298" s="5">
        <v>42</v>
      </c>
      <c r="P298" s="5">
        <v>3</v>
      </c>
      <c r="Q298" s="5">
        <v>10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 t="s">
        <v>108</v>
      </c>
      <c r="X298" s="5" t="s">
        <v>6114</v>
      </c>
      <c r="Y298" s="7">
        <f t="shared" si="8"/>
        <v>10.783333333333333</v>
      </c>
      <c r="Z298" s="7">
        <f t="shared" si="9"/>
        <v>26.83410138248848</v>
      </c>
    </row>
    <row r="299" spans="1:26" x14ac:dyDescent="0.2">
      <c r="A299" s="5" t="s">
        <v>7221</v>
      </c>
      <c r="B299" s="5" t="s">
        <v>1253</v>
      </c>
      <c r="C299" s="5" t="s">
        <v>1305</v>
      </c>
      <c r="D299" s="5">
        <v>2</v>
      </c>
      <c r="E299" s="5">
        <v>0</v>
      </c>
      <c r="F299" s="5">
        <v>0</v>
      </c>
      <c r="G299" s="5">
        <v>3</v>
      </c>
      <c r="H299" s="5">
        <v>12</v>
      </c>
      <c r="I299" s="5">
        <v>13</v>
      </c>
      <c r="J299" s="5">
        <v>6</v>
      </c>
      <c r="K299" s="5">
        <v>0</v>
      </c>
      <c r="L299" s="5">
        <v>6</v>
      </c>
      <c r="M299" s="5">
        <v>19</v>
      </c>
      <c r="N299" s="5">
        <v>20</v>
      </c>
      <c r="O299" s="5">
        <v>267</v>
      </c>
      <c r="P299" s="5">
        <v>25</v>
      </c>
      <c r="Q299" s="5">
        <v>18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 t="s">
        <v>99</v>
      </c>
      <c r="X299" s="5" t="s">
        <v>5844</v>
      </c>
      <c r="Y299" s="7">
        <f t="shared" si="8"/>
        <v>10.781818181818181</v>
      </c>
      <c r="Z299" s="7">
        <f t="shared" si="9"/>
        <v>20.007497656982192</v>
      </c>
    </row>
    <row r="300" spans="1:26" x14ac:dyDescent="0.2">
      <c r="A300" s="5" t="s">
        <v>1689</v>
      </c>
      <c r="B300" s="5" t="s">
        <v>1253</v>
      </c>
      <c r="C300" s="5" t="s">
        <v>1256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5">
        <v>69</v>
      </c>
      <c r="S300" s="5">
        <v>37</v>
      </c>
      <c r="T300" s="5">
        <v>16</v>
      </c>
      <c r="U300" s="5">
        <v>85</v>
      </c>
      <c r="V300" s="5">
        <v>3</v>
      </c>
      <c r="W300" s="5" t="s">
        <v>28</v>
      </c>
      <c r="X300" s="5" t="s">
        <v>1591</v>
      </c>
      <c r="Y300" s="7">
        <f t="shared" si="8"/>
        <v>10.647058823529411</v>
      </c>
      <c r="Z300" s="7">
        <f t="shared" si="9"/>
        <v>10.647058823529411</v>
      </c>
    </row>
    <row r="301" spans="1:26" x14ac:dyDescent="0.2">
      <c r="A301" s="5" t="s">
        <v>7222</v>
      </c>
      <c r="B301" s="5" t="s">
        <v>1253</v>
      </c>
      <c r="C301" s="5" t="s">
        <v>1278</v>
      </c>
      <c r="D301" s="5">
        <v>2</v>
      </c>
      <c r="E301" s="5">
        <v>0</v>
      </c>
      <c r="F301" s="5">
        <v>0</v>
      </c>
      <c r="G301" s="5">
        <v>3</v>
      </c>
      <c r="H301" s="5">
        <v>5</v>
      </c>
      <c r="I301" s="5">
        <v>8</v>
      </c>
      <c r="J301" s="5">
        <v>9</v>
      </c>
      <c r="K301" s="5">
        <v>1</v>
      </c>
      <c r="L301" s="5">
        <v>4</v>
      </c>
      <c r="M301" s="5">
        <v>4</v>
      </c>
      <c r="N301" s="5">
        <v>11</v>
      </c>
      <c r="O301" s="5">
        <v>146</v>
      </c>
      <c r="P301" s="5">
        <v>11</v>
      </c>
      <c r="Q301" s="5">
        <v>9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 t="s">
        <v>105</v>
      </c>
      <c r="X301" s="5" t="s">
        <v>6389</v>
      </c>
      <c r="Y301" s="7">
        <f t="shared" si="8"/>
        <v>10.584615384615384</v>
      </c>
      <c r="Z301" s="7">
        <f t="shared" si="9"/>
        <v>27.458980044345896</v>
      </c>
    </row>
    <row r="302" spans="1:26" x14ac:dyDescent="0.2">
      <c r="A302" s="5" t="s">
        <v>4555</v>
      </c>
      <c r="B302" s="5" t="s">
        <v>1253</v>
      </c>
      <c r="C302" s="5" t="s">
        <v>1281</v>
      </c>
      <c r="D302" s="5">
        <v>2</v>
      </c>
      <c r="E302" s="5">
        <v>0</v>
      </c>
      <c r="F302" s="5">
        <v>0</v>
      </c>
      <c r="G302" s="5">
        <v>3</v>
      </c>
      <c r="H302" s="5">
        <v>11</v>
      </c>
      <c r="I302" s="5">
        <v>32</v>
      </c>
      <c r="J302" s="5">
        <v>7</v>
      </c>
      <c r="K302" s="5">
        <v>1</v>
      </c>
      <c r="L302" s="5">
        <v>19</v>
      </c>
      <c r="M302" s="5">
        <v>8</v>
      </c>
      <c r="N302" s="5">
        <v>15</v>
      </c>
      <c r="O302" s="5">
        <v>202</v>
      </c>
      <c r="P302" s="5">
        <v>23</v>
      </c>
      <c r="Q302" s="5">
        <v>11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 t="s">
        <v>172</v>
      </c>
      <c r="X302" s="5" t="s">
        <v>3495</v>
      </c>
      <c r="Y302" s="7">
        <f t="shared" si="8"/>
        <v>10.481249999999999</v>
      </c>
      <c r="Z302" s="7">
        <f t="shared" si="9"/>
        <v>11.672853828306263</v>
      </c>
    </row>
    <row r="303" spans="1:26" x14ac:dyDescent="0.2">
      <c r="A303" s="5" t="s">
        <v>7223</v>
      </c>
      <c r="B303" s="5" t="s">
        <v>1253</v>
      </c>
      <c r="C303" s="5" t="s">
        <v>1353</v>
      </c>
      <c r="D303" s="5">
        <v>0</v>
      </c>
      <c r="E303" s="5">
        <v>0</v>
      </c>
      <c r="F303" s="5">
        <v>2</v>
      </c>
      <c r="G303" s="5">
        <v>0</v>
      </c>
      <c r="H303" s="5">
        <v>3</v>
      </c>
      <c r="I303" s="5">
        <v>9</v>
      </c>
      <c r="J303" s="5">
        <v>3</v>
      </c>
      <c r="K303" s="5">
        <v>1</v>
      </c>
      <c r="L303" s="5">
        <v>6</v>
      </c>
      <c r="M303" s="5">
        <v>11</v>
      </c>
      <c r="N303" s="5">
        <v>4</v>
      </c>
      <c r="O303" s="5">
        <v>160</v>
      </c>
      <c r="P303" s="5">
        <v>12</v>
      </c>
      <c r="Q303" s="5">
        <v>7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 t="s">
        <v>113</v>
      </c>
      <c r="X303" s="5" t="s">
        <v>2166</v>
      </c>
      <c r="Y303" s="7">
        <f t="shared" si="8"/>
        <v>10.45</v>
      </c>
      <c r="Z303" s="7">
        <f t="shared" si="9"/>
        <v>23.810126582278478</v>
      </c>
    </row>
    <row r="304" spans="1:26" x14ac:dyDescent="0.2">
      <c r="A304" s="5" t="s">
        <v>1698</v>
      </c>
      <c r="B304" s="5" t="s">
        <v>1253</v>
      </c>
      <c r="C304" s="5" t="s">
        <v>1281</v>
      </c>
      <c r="D304" s="5">
        <v>4</v>
      </c>
      <c r="E304" s="5">
        <v>0</v>
      </c>
      <c r="F304" s="5">
        <v>0</v>
      </c>
      <c r="G304" s="5">
        <v>2</v>
      </c>
      <c r="H304" s="5">
        <v>36</v>
      </c>
      <c r="I304" s="5">
        <v>49</v>
      </c>
      <c r="J304" s="5">
        <v>26</v>
      </c>
      <c r="K304" s="5">
        <v>1</v>
      </c>
      <c r="L304" s="5">
        <v>29</v>
      </c>
      <c r="M304" s="5">
        <v>8</v>
      </c>
      <c r="N304" s="5">
        <v>14</v>
      </c>
      <c r="O304" s="5">
        <v>267</v>
      </c>
      <c r="P304" s="5">
        <v>1</v>
      </c>
      <c r="Q304" s="5">
        <v>15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 t="s">
        <v>111</v>
      </c>
      <c r="X304" s="5" t="s">
        <v>6452</v>
      </c>
      <c r="Y304" s="7">
        <f t="shared" si="8"/>
        <v>10.276923076923076</v>
      </c>
      <c r="Z304" s="7">
        <f t="shared" si="9"/>
        <v>12.949919224555735</v>
      </c>
    </row>
    <row r="305" spans="1:26" x14ac:dyDescent="0.2">
      <c r="A305" s="5" t="s">
        <v>7224</v>
      </c>
      <c r="B305" s="5" t="s">
        <v>1253</v>
      </c>
      <c r="C305" s="5" t="s">
        <v>1311</v>
      </c>
      <c r="D305" s="5">
        <v>1</v>
      </c>
      <c r="E305" s="5">
        <v>0</v>
      </c>
      <c r="F305" s="5">
        <v>0</v>
      </c>
      <c r="G305" s="5">
        <v>3</v>
      </c>
      <c r="H305" s="5">
        <v>5</v>
      </c>
      <c r="I305" s="5">
        <v>22</v>
      </c>
      <c r="J305" s="5">
        <v>1</v>
      </c>
      <c r="K305" s="5">
        <v>9</v>
      </c>
      <c r="L305" s="5">
        <v>48</v>
      </c>
      <c r="M305" s="5">
        <v>18</v>
      </c>
      <c r="N305" s="5">
        <v>1</v>
      </c>
      <c r="O305" s="5">
        <v>251</v>
      </c>
      <c r="P305" s="5">
        <v>6</v>
      </c>
      <c r="Q305" s="5">
        <v>1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 t="s">
        <v>105</v>
      </c>
      <c r="X305" s="5" t="s">
        <v>4393</v>
      </c>
      <c r="Y305" s="7">
        <f t="shared" si="8"/>
        <v>10.238461538461538</v>
      </c>
      <c r="Z305" s="7">
        <f t="shared" si="9"/>
        <v>12.853004291845492</v>
      </c>
    </row>
    <row r="306" spans="1:26" x14ac:dyDescent="0.2">
      <c r="A306" s="5" t="s">
        <v>7225</v>
      </c>
      <c r="B306" s="5" t="s">
        <v>1253</v>
      </c>
      <c r="C306" s="5" t="s">
        <v>1269</v>
      </c>
      <c r="D306" s="5">
        <v>0</v>
      </c>
      <c r="E306" s="5">
        <v>0</v>
      </c>
      <c r="F306" s="5">
        <v>1</v>
      </c>
      <c r="G306" s="5">
        <v>0</v>
      </c>
      <c r="H306" s="5">
        <v>4</v>
      </c>
      <c r="I306" s="5">
        <v>4</v>
      </c>
      <c r="J306" s="5">
        <v>5</v>
      </c>
      <c r="K306" s="5">
        <v>3</v>
      </c>
      <c r="L306" s="5">
        <v>7</v>
      </c>
      <c r="M306" s="5">
        <v>9</v>
      </c>
      <c r="N306" s="5">
        <v>2</v>
      </c>
      <c r="O306" s="5">
        <v>121</v>
      </c>
      <c r="P306" s="5">
        <v>12</v>
      </c>
      <c r="Q306" s="5">
        <v>1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 t="s">
        <v>113</v>
      </c>
      <c r="X306" s="5" t="s">
        <v>576</v>
      </c>
      <c r="Y306" s="7">
        <f t="shared" si="8"/>
        <v>10.209999999999999</v>
      </c>
      <c r="Z306" s="7">
        <f t="shared" si="9"/>
        <v>21.027459954233411</v>
      </c>
    </row>
    <row r="307" spans="1:26" x14ac:dyDescent="0.2">
      <c r="A307" s="5" t="s">
        <v>6131</v>
      </c>
      <c r="B307" s="5" t="s">
        <v>1253</v>
      </c>
      <c r="C307" s="5" t="s">
        <v>1263</v>
      </c>
      <c r="D307" s="5">
        <v>9</v>
      </c>
      <c r="E307" s="5">
        <v>0</v>
      </c>
      <c r="F307" s="5">
        <v>3</v>
      </c>
      <c r="G307" s="5">
        <v>4</v>
      </c>
      <c r="H307" s="5">
        <v>23</v>
      </c>
      <c r="I307" s="5">
        <v>66</v>
      </c>
      <c r="J307" s="5">
        <v>33</v>
      </c>
      <c r="K307" s="5">
        <v>4</v>
      </c>
      <c r="L307" s="5">
        <v>23</v>
      </c>
      <c r="M307" s="5">
        <v>2</v>
      </c>
      <c r="N307" s="5">
        <v>17</v>
      </c>
      <c r="O307" s="5">
        <v>223</v>
      </c>
      <c r="P307" s="5">
        <v>7</v>
      </c>
      <c r="Q307" s="5">
        <v>19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 t="s">
        <v>31</v>
      </c>
      <c r="X307" s="5" t="s">
        <v>6990</v>
      </c>
      <c r="Y307" s="7">
        <f t="shared" si="8"/>
        <v>10.193333333333333</v>
      </c>
      <c r="Z307" s="7">
        <f t="shared" si="9"/>
        <v>13.844064386317909</v>
      </c>
    </row>
    <row r="308" spans="1:26" x14ac:dyDescent="0.2">
      <c r="A308" s="5" t="s">
        <v>6012</v>
      </c>
      <c r="B308" s="5" t="s">
        <v>1253</v>
      </c>
      <c r="C308" s="5" t="s">
        <v>5922</v>
      </c>
      <c r="D308" s="5">
        <v>4</v>
      </c>
      <c r="E308" s="5">
        <v>0</v>
      </c>
      <c r="F308" s="5">
        <v>1</v>
      </c>
      <c r="G308" s="5">
        <v>3</v>
      </c>
      <c r="H308" s="5">
        <v>27</v>
      </c>
      <c r="I308" s="5">
        <v>24</v>
      </c>
      <c r="J308" s="5">
        <v>15</v>
      </c>
      <c r="K308" s="5">
        <v>1</v>
      </c>
      <c r="L308" s="5">
        <v>12</v>
      </c>
      <c r="M308" s="5">
        <v>15</v>
      </c>
      <c r="N308" s="5">
        <v>11</v>
      </c>
      <c r="O308" s="5">
        <v>240</v>
      </c>
      <c r="P308" s="5">
        <v>17</v>
      </c>
      <c r="Q308" s="5">
        <v>12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 t="s">
        <v>116</v>
      </c>
      <c r="X308" s="5" t="s">
        <v>2335</v>
      </c>
      <c r="Y308" s="7">
        <f t="shared" si="8"/>
        <v>10.18</v>
      </c>
      <c r="Z308" s="7">
        <f t="shared" si="9"/>
        <v>19.055740432612311</v>
      </c>
    </row>
    <row r="309" spans="1:26" x14ac:dyDescent="0.2">
      <c r="A309" s="5" t="s">
        <v>1700</v>
      </c>
      <c r="B309" s="5" t="s">
        <v>1253</v>
      </c>
      <c r="C309" s="5" t="s">
        <v>1281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5">
        <v>62</v>
      </c>
      <c r="S309" s="5">
        <v>30</v>
      </c>
      <c r="T309" s="5">
        <v>8</v>
      </c>
      <c r="U309" s="5">
        <v>48</v>
      </c>
      <c r="V309" s="5">
        <v>1</v>
      </c>
      <c r="W309" s="5" t="s">
        <v>145</v>
      </c>
      <c r="X309" s="5" t="s">
        <v>6682</v>
      </c>
      <c r="Y309" s="7">
        <f t="shared" si="8"/>
        <v>10.173913043478262</v>
      </c>
      <c r="Z309" s="7">
        <f t="shared" si="9"/>
        <v>10.54054054054054</v>
      </c>
    </row>
    <row r="310" spans="1:26" x14ac:dyDescent="0.2">
      <c r="A310" s="5" t="s">
        <v>1447</v>
      </c>
      <c r="B310" s="5" t="s">
        <v>1253</v>
      </c>
      <c r="C310" s="5" t="s">
        <v>4340</v>
      </c>
      <c r="D310" s="5">
        <v>1</v>
      </c>
      <c r="E310" s="5">
        <v>1</v>
      </c>
      <c r="F310" s="5">
        <v>3</v>
      </c>
      <c r="G310" s="5">
        <v>6</v>
      </c>
      <c r="H310" s="5">
        <v>33</v>
      </c>
      <c r="I310" s="5">
        <v>34</v>
      </c>
      <c r="J310" s="5">
        <v>8</v>
      </c>
      <c r="K310" s="5">
        <v>0</v>
      </c>
      <c r="L310" s="5">
        <v>11</v>
      </c>
      <c r="M310" s="5">
        <v>29</v>
      </c>
      <c r="N310" s="5">
        <v>13</v>
      </c>
      <c r="O310" s="5">
        <v>305</v>
      </c>
      <c r="P310" s="5">
        <v>37</v>
      </c>
      <c r="Q310" s="5">
        <v>23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 t="s">
        <v>111</v>
      </c>
      <c r="X310" s="5" t="s">
        <v>1071</v>
      </c>
      <c r="Y310" s="7">
        <f t="shared" si="8"/>
        <v>10.173076923076923</v>
      </c>
      <c r="Z310" s="7">
        <f t="shared" si="9"/>
        <v>17.225036179450072</v>
      </c>
    </row>
    <row r="311" spans="1:26" x14ac:dyDescent="0.2">
      <c r="A311" s="5" t="s">
        <v>2255</v>
      </c>
      <c r="B311" s="5" t="s">
        <v>1253</v>
      </c>
      <c r="C311" s="5" t="s">
        <v>1266</v>
      </c>
      <c r="D311" s="5">
        <v>3</v>
      </c>
      <c r="E311" s="5">
        <v>0</v>
      </c>
      <c r="F311" s="5">
        <v>1</v>
      </c>
      <c r="G311" s="5">
        <v>1</v>
      </c>
      <c r="H311" s="5">
        <v>19</v>
      </c>
      <c r="I311" s="5">
        <v>11</v>
      </c>
      <c r="J311" s="5">
        <v>25</v>
      </c>
      <c r="K311" s="5">
        <v>1</v>
      </c>
      <c r="L311" s="5">
        <v>6</v>
      </c>
      <c r="M311" s="5">
        <v>4</v>
      </c>
      <c r="N311" s="5">
        <v>7</v>
      </c>
      <c r="O311" s="5">
        <v>171</v>
      </c>
      <c r="P311" s="5">
        <v>3</v>
      </c>
      <c r="Q311" s="5">
        <v>18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 t="s">
        <v>263</v>
      </c>
      <c r="X311" s="5" t="s">
        <v>4930</v>
      </c>
      <c r="Y311" s="7">
        <f t="shared" si="8"/>
        <v>10.170833333333333</v>
      </c>
      <c r="Z311" s="7">
        <f t="shared" si="9"/>
        <v>22.53230769230769</v>
      </c>
    </row>
    <row r="312" spans="1:26" x14ac:dyDescent="0.2">
      <c r="A312" s="5" t="s">
        <v>1604</v>
      </c>
      <c r="B312" s="5" t="s">
        <v>1253</v>
      </c>
      <c r="C312" s="5" t="s">
        <v>1288</v>
      </c>
      <c r="D312" s="5">
        <v>1</v>
      </c>
      <c r="E312" s="5">
        <v>0</v>
      </c>
      <c r="F312" s="5">
        <v>3</v>
      </c>
      <c r="G312" s="5">
        <v>0</v>
      </c>
      <c r="H312" s="5">
        <v>16</v>
      </c>
      <c r="I312" s="5">
        <v>9</v>
      </c>
      <c r="J312" s="5">
        <v>9</v>
      </c>
      <c r="K312" s="5">
        <v>1</v>
      </c>
      <c r="L312" s="5">
        <v>6</v>
      </c>
      <c r="M312" s="5">
        <v>9</v>
      </c>
      <c r="N312" s="5">
        <v>13</v>
      </c>
      <c r="O312" s="5">
        <v>166</v>
      </c>
      <c r="P312" s="5">
        <v>9</v>
      </c>
      <c r="Q312" s="5">
        <v>9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 t="s">
        <v>77</v>
      </c>
      <c r="X312" s="5" t="s">
        <v>5058</v>
      </c>
      <c r="Y312" s="7">
        <f t="shared" si="8"/>
        <v>10.110526315789473</v>
      </c>
      <c r="Z312" s="7">
        <f t="shared" si="9"/>
        <v>19.941176470588236</v>
      </c>
    </row>
    <row r="313" spans="1:26" x14ac:dyDescent="0.2">
      <c r="A313" s="5" t="s">
        <v>1307</v>
      </c>
      <c r="B313" s="5" t="s">
        <v>1253</v>
      </c>
      <c r="C313" s="5" t="s">
        <v>4338</v>
      </c>
      <c r="D313" s="5">
        <v>3</v>
      </c>
      <c r="E313" s="5">
        <v>0</v>
      </c>
      <c r="F313" s="5">
        <v>1</v>
      </c>
      <c r="G313" s="5">
        <v>1</v>
      </c>
      <c r="H313" s="5">
        <v>40</v>
      </c>
      <c r="I313" s="5">
        <v>17</v>
      </c>
      <c r="J313" s="5">
        <v>11</v>
      </c>
      <c r="K313" s="5">
        <v>2</v>
      </c>
      <c r="L313" s="5">
        <v>11</v>
      </c>
      <c r="M313" s="5">
        <v>12</v>
      </c>
      <c r="N313" s="5">
        <v>14</v>
      </c>
      <c r="O313" s="5">
        <v>287</v>
      </c>
      <c r="P313" s="5">
        <v>16</v>
      </c>
      <c r="Q313" s="5">
        <v>30</v>
      </c>
      <c r="R313" s="5">
        <v>0</v>
      </c>
      <c r="S313" s="5">
        <v>0</v>
      </c>
      <c r="T313" s="5">
        <v>0</v>
      </c>
      <c r="U313" s="5">
        <v>0</v>
      </c>
      <c r="V313" s="5">
        <v>0</v>
      </c>
      <c r="W313" s="5" t="s">
        <v>63</v>
      </c>
      <c r="X313" s="5" t="s">
        <v>7041</v>
      </c>
      <c r="Y313" s="7">
        <f t="shared" si="8"/>
        <v>10.1</v>
      </c>
      <c r="Z313" s="7">
        <f t="shared" si="9"/>
        <v>17.714981729598051</v>
      </c>
    </row>
    <row r="314" spans="1:26" x14ac:dyDescent="0.2">
      <c r="A314" s="5" t="s">
        <v>7226</v>
      </c>
      <c r="B314" s="5" t="s">
        <v>1253</v>
      </c>
      <c r="C314" s="5" t="s">
        <v>5922</v>
      </c>
      <c r="D314" s="5">
        <v>0</v>
      </c>
      <c r="E314" s="5">
        <v>0</v>
      </c>
      <c r="F314" s="5">
        <v>0</v>
      </c>
      <c r="G314" s="5">
        <v>1</v>
      </c>
      <c r="H314" s="5">
        <v>4</v>
      </c>
      <c r="I314" s="5">
        <v>7</v>
      </c>
      <c r="J314" s="5">
        <v>0</v>
      </c>
      <c r="K314" s="5">
        <v>1</v>
      </c>
      <c r="L314" s="5">
        <v>26</v>
      </c>
      <c r="M314" s="5">
        <v>11</v>
      </c>
      <c r="N314" s="5">
        <v>4</v>
      </c>
      <c r="O314" s="5">
        <v>130</v>
      </c>
      <c r="P314" s="5">
        <v>7</v>
      </c>
      <c r="Q314" s="5">
        <v>7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 t="s">
        <v>113</v>
      </c>
      <c r="X314" s="5" t="s">
        <v>3377</v>
      </c>
      <c r="Y314" s="7">
        <f t="shared" si="8"/>
        <v>10.050000000000001</v>
      </c>
      <c r="Z314" s="7">
        <f t="shared" si="9"/>
        <v>16.297297297297298</v>
      </c>
    </row>
    <row r="315" spans="1:26" x14ac:dyDescent="0.2">
      <c r="A315" s="5" t="s">
        <v>7227</v>
      </c>
      <c r="B315" s="5" t="s">
        <v>1253</v>
      </c>
      <c r="C315" s="5" t="s">
        <v>7142</v>
      </c>
      <c r="D315" s="5">
        <v>1</v>
      </c>
      <c r="E315" s="5">
        <v>0</v>
      </c>
      <c r="F315" s="5">
        <v>0</v>
      </c>
      <c r="G315" s="5">
        <v>0</v>
      </c>
      <c r="H315" s="5">
        <v>2</v>
      </c>
      <c r="I315" s="5">
        <v>1</v>
      </c>
      <c r="J315" s="5">
        <v>4</v>
      </c>
      <c r="K315" s="5">
        <v>0</v>
      </c>
      <c r="L315" s="5">
        <v>10</v>
      </c>
      <c r="M315" s="5">
        <v>5</v>
      </c>
      <c r="N315" s="5">
        <v>2</v>
      </c>
      <c r="O315" s="5">
        <v>76</v>
      </c>
      <c r="P315" s="5">
        <v>4</v>
      </c>
      <c r="Q315" s="5">
        <v>4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 t="s">
        <v>402</v>
      </c>
      <c r="X315" s="5" t="s">
        <v>247</v>
      </c>
      <c r="Y315" s="7">
        <f t="shared" si="8"/>
        <v>10.012499999999999</v>
      </c>
      <c r="Z315" s="7">
        <f t="shared" si="9"/>
        <v>21.845454545454544</v>
      </c>
    </row>
    <row r="316" spans="1:26" x14ac:dyDescent="0.2">
      <c r="A316" s="5" t="s">
        <v>7228</v>
      </c>
      <c r="B316" s="5" t="s">
        <v>1253</v>
      </c>
      <c r="C316" s="5" t="s">
        <v>1276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1</v>
      </c>
      <c r="S316" s="5">
        <v>0</v>
      </c>
      <c r="T316" s="5">
        <v>1</v>
      </c>
      <c r="U316" s="5">
        <v>0</v>
      </c>
      <c r="V316" s="5">
        <v>0</v>
      </c>
      <c r="W316" s="5" t="s">
        <v>65</v>
      </c>
      <c r="X316" s="5" t="s">
        <v>2187</v>
      </c>
      <c r="Y316" s="7">
        <f t="shared" si="8"/>
        <v>10</v>
      </c>
      <c r="Z316" s="7">
        <f t="shared" si="9"/>
        <v>13.333333333333334</v>
      </c>
    </row>
    <row r="317" spans="1:26" x14ac:dyDescent="0.2">
      <c r="A317" s="5" t="s">
        <v>4463</v>
      </c>
      <c r="B317" s="5" t="s">
        <v>1253</v>
      </c>
      <c r="C317" s="5" t="s">
        <v>4340</v>
      </c>
      <c r="D317" s="5">
        <v>1</v>
      </c>
      <c r="E317" s="5">
        <v>1</v>
      </c>
      <c r="F317" s="5">
        <v>0</v>
      </c>
      <c r="G317" s="5">
        <v>7</v>
      </c>
      <c r="H317" s="5">
        <v>19</v>
      </c>
      <c r="I317" s="5">
        <v>42</v>
      </c>
      <c r="J317" s="5">
        <v>7</v>
      </c>
      <c r="K317" s="5">
        <v>2</v>
      </c>
      <c r="L317" s="5">
        <v>27</v>
      </c>
      <c r="M317" s="5">
        <v>28</v>
      </c>
      <c r="N317" s="5">
        <v>7</v>
      </c>
      <c r="O317" s="5">
        <v>397</v>
      </c>
      <c r="P317" s="5">
        <v>31</v>
      </c>
      <c r="Q317" s="5">
        <v>10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 t="s">
        <v>140</v>
      </c>
      <c r="X317" s="5" t="s">
        <v>1161</v>
      </c>
      <c r="Y317" s="7">
        <f t="shared" si="8"/>
        <v>9.8999999999999986</v>
      </c>
      <c r="Z317" s="7">
        <f t="shared" si="9"/>
        <v>13.178307313064913</v>
      </c>
    </row>
    <row r="318" spans="1:26" x14ac:dyDescent="0.2">
      <c r="A318" s="5" t="s">
        <v>4410</v>
      </c>
      <c r="B318" s="5" t="s">
        <v>1253</v>
      </c>
      <c r="C318" s="5" t="s">
        <v>1266</v>
      </c>
      <c r="D318" s="5">
        <v>0</v>
      </c>
      <c r="E318" s="5">
        <v>0</v>
      </c>
      <c r="F318" s="5">
        <v>2</v>
      </c>
      <c r="G318" s="5">
        <v>2</v>
      </c>
      <c r="H318" s="5">
        <v>9</v>
      </c>
      <c r="I318" s="5">
        <v>14</v>
      </c>
      <c r="J318" s="5">
        <v>5</v>
      </c>
      <c r="K318" s="5">
        <v>2</v>
      </c>
      <c r="L318" s="5">
        <v>7</v>
      </c>
      <c r="M318" s="5">
        <v>12</v>
      </c>
      <c r="N318" s="5">
        <v>13</v>
      </c>
      <c r="O318" s="5">
        <v>312</v>
      </c>
      <c r="P318" s="5">
        <v>18</v>
      </c>
      <c r="Q318" s="5">
        <v>8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 t="s">
        <v>80</v>
      </c>
      <c r="X318" s="5" t="s">
        <v>5409</v>
      </c>
      <c r="Y318" s="7">
        <f t="shared" si="8"/>
        <v>9.8058823529411754</v>
      </c>
      <c r="Z318" s="7">
        <f t="shared" si="9"/>
        <v>14.302192564346997</v>
      </c>
    </row>
    <row r="319" spans="1:26" x14ac:dyDescent="0.2">
      <c r="A319" s="5" t="s">
        <v>296</v>
      </c>
      <c r="B319" s="5" t="s">
        <v>1253</v>
      </c>
      <c r="C319" s="5" t="s">
        <v>1266</v>
      </c>
      <c r="D319" s="5">
        <v>2</v>
      </c>
      <c r="E319" s="5">
        <v>0</v>
      </c>
      <c r="F319" s="5">
        <v>2</v>
      </c>
      <c r="G319" s="5">
        <v>0</v>
      </c>
      <c r="H319" s="5">
        <v>17</v>
      </c>
      <c r="I319" s="5">
        <v>17</v>
      </c>
      <c r="J319" s="5">
        <v>7</v>
      </c>
      <c r="K319" s="5">
        <v>0</v>
      </c>
      <c r="L319" s="5">
        <v>9</v>
      </c>
      <c r="M319" s="5">
        <v>2</v>
      </c>
      <c r="N319" s="5">
        <v>15</v>
      </c>
      <c r="O319" s="5">
        <v>186</v>
      </c>
      <c r="P319" s="5">
        <v>12</v>
      </c>
      <c r="Q319" s="5">
        <v>7</v>
      </c>
      <c r="R319" s="5">
        <v>0</v>
      </c>
      <c r="S319" s="5">
        <v>0</v>
      </c>
      <c r="T319" s="5">
        <v>0</v>
      </c>
      <c r="U319" s="5">
        <v>0</v>
      </c>
      <c r="V319" s="5">
        <v>0</v>
      </c>
      <c r="W319" s="5" t="s">
        <v>140</v>
      </c>
      <c r="X319" s="5" t="s">
        <v>562</v>
      </c>
      <c r="Y319" s="7">
        <f t="shared" si="8"/>
        <v>9.7833333333333332</v>
      </c>
      <c r="Z319" s="7">
        <f t="shared" si="9"/>
        <v>21.830578512396695</v>
      </c>
    </row>
    <row r="320" spans="1:26" x14ac:dyDescent="0.2">
      <c r="A320" s="5" t="s">
        <v>1365</v>
      </c>
      <c r="B320" s="5" t="s">
        <v>1253</v>
      </c>
      <c r="C320" s="5" t="s">
        <v>1266</v>
      </c>
      <c r="D320" s="5">
        <v>0</v>
      </c>
      <c r="E320" s="5">
        <v>0</v>
      </c>
      <c r="F320" s="5">
        <v>1</v>
      </c>
      <c r="G320" s="5">
        <v>2</v>
      </c>
      <c r="H320" s="5">
        <v>8</v>
      </c>
      <c r="I320" s="5">
        <v>21</v>
      </c>
      <c r="J320" s="5">
        <v>2</v>
      </c>
      <c r="K320" s="5">
        <v>0</v>
      </c>
      <c r="L320" s="5">
        <v>5</v>
      </c>
      <c r="M320" s="5">
        <v>12</v>
      </c>
      <c r="N320" s="5">
        <v>9</v>
      </c>
      <c r="O320" s="5">
        <v>223</v>
      </c>
      <c r="P320" s="5">
        <v>19</v>
      </c>
      <c r="Q320" s="5">
        <v>18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 t="s">
        <v>105</v>
      </c>
      <c r="X320" s="5" t="s">
        <v>1270</v>
      </c>
      <c r="Y320" s="7">
        <f t="shared" si="8"/>
        <v>9.6769230769230763</v>
      </c>
      <c r="Z320" s="7">
        <f t="shared" si="9"/>
        <v>15.725</v>
      </c>
    </row>
    <row r="321" spans="1:26" x14ac:dyDescent="0.2">
      <c r="A321" s="5" t="s">
        <v>1641</v>
      </c>
      <c r="B321" s="5" t="s">
        <v>1253</v>
      </c>
      <c r="C321" s="5" t="s">
        <v>1353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5">
        <v>73</v>
      </c>
      <c r="S321" s="5">
        <v>32</v>
      </c>
      <c r="T321" s="5">
        <v>8</v>
      </c>
      <c r="U321" s="5">
        <v>68</v>
      </c>
      <c r="V321" s="5">
        <v>0</v>
      </c>
      <c r="W321" s="5" t="s">
        <v>40</v>
      </c>
      <c r="X321" s="5" t="s">
        <v>257</v>
      </c>
      <c r="Y321" s="7">
        <f t="shared" si="8"/>
        <v>9.5806451612903221</v>
      </c>
      <c r="Z321" s="7">
        <f t="shared" si="9"/>
        <v>9.5806451612903221</v>
      </c>
    </row>
    <row r="322" spans="1:26" x14ac:dyDescent="0.2">
      <c r="A322" s="5" t="s">
        <v>7229</v>
      </c>
      <c r="B322" s="5" t="s">
        <v>1253</v>
      </c>
      <c r="C322" s="5" t="s">
        <v>1311</v>
      </c>
      <c r="D322" s="5">
        <v>0</v>
      </c>
      <c r="E322" s="5">
        <v>0</v>
      </c>
      <c r="F322" s="5">
        <v>0</v>
      </c>
      <c r="G322" s="5">
        <v>5</v>
      </c>
      <c r="H322" s="5">
        <v>34</v>
      </c>
      <c r="I322" s="5">
        <v>31</v>
      </c>
      <c r="J322" s="5">
        <v>1</v>
      </c>
      <c r="K322" s="5">
        <v>2</v>
      </c>
      <c r="L322" s="5">
        <v>27</v>
      </c>
      <c r="M322" s="5">
        <v>29</v>
      </c>
      <c r="N322" s="5">
        <v>4</v>
      </c>
      <c r="O322" s="5">
        <v>360</v>
      </c>
      <c r="P322" s="5">
        <v>29</v>
      </c>
      <c r="Q322" s="5">
        <v>5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 t="s">
        <v>334</v>
      </c>
      <c r="X322" s="5" t="s">
        <v>5702</v>
      </c>
      <c r="Y322" s="7">
        <f t="shared" ref="Y322:Y385" si="10">(D322*10+E322*-10+F322*5+G322*-5+H322*2+I322*-2+J322*4+K322*3+L322*1.5+M322*1.5+N322*3+O322*0.1+P322*2+Q322*2+R322*5+S322*-8+T322*15+U322+V322*-4)/W322</f>
        <v>9.5500000000000007</v>
      </c>
      <c r="Z322" s="7">
        <f t="shared" ref="Z322:Z385" si="11">(D322*10+E322*-10+F322*5+G322*-5+H322*2+I322*-2+J322*4+K322*3+L322*1.5+M322*1.5+N322*3+O322*0.1+P322*2+Q322*2+R322*5+S322*-8+T322*15+U322+V322*-4)/(X322/90)</f>
        <v>12.004189944134078</v>
      </c>
    </row>
    <row r="323" spans="1:26" x14ac:dyDescent="0.2">
      <c r="A323" s="5" t="s">
        <v>4515</v>
      </c>
      <c r="B323" s="5" t="s">
        <v>1253</v>
      </c>
      <c r="C323" s="5" t="s">
        <v>1269</v>
      </c>
      <c r="D323" s="5">
        <v>0</v>
      </c>
      <c r="E323" s="5">
        <v>0</v>
      </c>
      <c r="F323" s="5">
        <v>1</v>
      </c>
      <c r="G323" s="5">
        <v>0</v>
      </c>
      <c r="H323" s="5">
        <v>17</v>
      </c>
      <c r="I323" s="5">
        <v>5</v>
      </c>
      <c r="J323" s="5">
        <v>1</v>
      </c>
      <c r="K323" s="5">
        <v>1</v>
      </c>
      <c r="L323" s="5">
        <v>17</v>
      </c>
      <c r="M323" s="5">
        <v>9</v>
      </c>
      <c r="N323" s="5">
        <v>12</v>
      </c>
      <c r="O323" s="5">
        <v>132</v>
      </c>
      <c r="P323" s="5">
        <v>16</v>
      </c>
      <c r="Q323" s="5">
        <v>12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 t="s">
        <v>77</v>
      </c>
      <c r="X323" s="5" t="s">
        <v>6856</v>
      </c>
      <c r="Y323" s="7">
        <f t="shared" si="10"/>
        <v>9.4842105263157883</v>
      </c>
      <c r="Z323" s="7">
        <f t="shared" si="11"/>
        <v>16.057425742574257</v>
      </c>
    </row>
    <row r="324" spans="1:26" x14ac:dyDescent="0.2">
      <c r="A324" s="5" t="s">
        <v>7230</v>
      </c>
      <c r="B324" s="5" t="s">
        <v>1253</v>
      </c>
      <c r="C324" s="5" t="s">
        <v>1266</v>
      </c>
      <c r="D324" s="5">
        <v>0</v>
      </c>
      <c r="E324" s="5">
        <v>0</v>
      </c>
      <c r="F324" s="5">
        <v>1</v>
      </c>
      <c r="G324" s="5">
        <v>0</v>
      </c>
      <c r="H324" s="5">
        <v>1</v>
      </c>
      <c r="I324" s="5">
        <v>0</v>
      </c>
      <c r="J324" s="5">
        <v>0</v>
      </c>
      <c r="K324" s="5">
        <v>0</v>
      </c>
      <c r="L324" s="5">
        <v>1</v>
      </c>
      <c r="M324" s="5">
        <v>2</v>
      </c>
      <c r="N324" s="5">
        <v>2</v>
      </c>
      <c r="O324" s="5">
        <v>29</v>
      </c>
      <c r="P324" s="5">
        <v>2</v>
      </c>
      <c r="Q324" s="5">
        <v>2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 t="s">
        <v>392</v>
      </c>
      <c r="X324" s="5" t="s">
        <v>2189</v>
      </c>
      <c r="Y324" s="7">
        <f t="shared" si="10"/>
        <v>9.4666666666666668</v>
      </c>
      <c r="Z324" s="7">
        <f t="shared" si="11"/>
        <v>40.571428571428569</v>
      </c>
    </row>
    <row r="325" spans="1:26" x14ac:dyDescent="0.2">
      <c r="A325" s="5" t="s">
        <v>4525</v>
      </c>
      <c r="B325" s="5" t="s">
        <v>1253</v>
      </c>
      <c r="C325" s="5" t="s">
        <v>1272</v>
      </c>
      <c r="D325" s="5">
        <v>0</v>
      </c>
      <c r="E325" s="5">
        <v>0</v>
      </c>
      <c r="F325" s="5">
        <v>0</v>
      </c>
      <c r="G325" s="5">
        <v>0</v>
      </c>
      <c r="H325" s="5">
        <v>5</v>
      </c>
      <c r="I325" s="5">
        <v>5</v>
      </c>
      <c r="J325" s="5">
        <v>0</v>
      </c>
      <c r="K325" s="5">
        <v>1</v>
      </c>
      <c r="L325" s="5">
        <v>6</v>
      </c>
      <c r="M325" s="5">
        <v>14</v>
      </c>
      <c r="N325" s="5">
        <v>4</v>
      </c>
      <c r="O325" s="5">
        <v>175</v>
      </c>
      <c r="P325" s="5">
        <v>6</v>
      </c>
      <c r="Q325" s="5">
        <v>5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 t="s">
        <v>160</v>
      </c>
      <c r="X325" s="5" t="s">
        <v>5439</v>
      </c>
      <c r="Y325" s="7">
        <f t="shared" si="10"/>
        <v>9.3888888888888893</v>
      </c>
      <c r="Z325" s="7">
        <f t="shared" si="11"/>
        <v>15.089285714285715</v>
      </c>
    </row>
    <row r="326" spans="1:26" x14ac:dyDescent="0.2">
      <c r="A326" s="5" t="s">
        <v>1438</v>
      </c>
      <c r="B326" s="5" t="s">
        <v>1253</v>
      </c>
      <c r="C326" s="5" t="s">
        <v>1353</v>
      </c>
      <c r="D326" s="5">
        <v>1</v>
      </c>
      <c r="E326" s="5">
        <v>0</v>
      </c>
      <c r="F326" s="5">
        <v>2</v>
      </c>
      <c r="G326" s="5">
        <v>1</v>
      </c>
      <c r="H326" s="5">
        <v>10</v>
      </c>
      <c r="I326" s="5">
        <v>13</v>
      </c>
      <c r="J326" s="5">
        <v>8</v>
      </c>
      <c r="K326" s="5">
        <v>1</v>
      </c>
      <c r="L326" s="5">
        <v>5</v>
      </c>
      <c r="M326" s="5">
        <v>8</v>
      </c>
      <c r="N326" s="5">
        <v>3</v>
      </c>
      <c r="O326" s="5">
        <v>203</v>
      </c>
      <c r="P326" s="5">
        <v>5</v>
      </c>
      <c r="Q326" s="5">
        <v>14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 t="s">
        <v>297</v>
      </c>
      <c r="X326" s="5" t="s">
        <v>3842</v>
      </c>
      <c r="Y326" s="7">
        <f t="shared" si="10"/>
        <v>9.3428571428571434</v>
      </c>
      <c r="Z326" s="7">
        <f t="shared" si="11"/>
        <v>17.702255639097746</v>
      </c>
    </row>
    <row r="327" spans="1:26" x14ac:dyDescent="0.2">
      <c r="A327" s="5" t="s">
        <v>1333</v>
      </c>
      <c r="B327" s="5" t="s">
        <v>1253</v>
      </c>
      <c r="C327" s="5" t="s">
        <v>1261</v>
      </c>
      <c r="D327" s="5">
        <v>1</v>
      </c>
      <c r="E327" s="5">
        <v>0</v>
      </c>
      <c r="F327" s="5">
        <v>7</v>
      </c>
      <c r="G327" s="5">
        <v>1</v>
      </c>
      <c r="H327" s="5">
        <v>21</v>
      </c>
      <c r="I327" s="5">
        <v>21</v>
      </c>
      <c r="J327" s="5">
        <v>9</v>
      </c>
      <c r="K327" s="5">
        <v>1</v>
      </c>
      <c r="L327" s="5">
        <v>6</v>
      </c>
      <c r="M327" s="5">
        <v>16</v>
      </c>
      <c r="N327" s="5">
        <v>14</v>
      </c>
      <c r="O327" s="5">
        <v>316</v>
      </c>
      <c r="P327" s="5">
        <v>14</v>
      </c>
      <c r="Q327" s="5">
        <v>22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 t="s">
        <v>93</v>
      </c>
      <c r="X327" s="5" t="s">
        <v>534</v>
      </c>
      <c r="Y327" s="7">
        <f t="shared" si="10"/>
        <v>9.2000000000000011</v>
      </c>
      <c r="Z327" s="7">
        <f t="shared" si="11"/>
        <v>25.036717062634988</v>
      </c>
    </row>
    <row r="328" spans="1:26" x14ac:dyDescent="0.2">
      <c r="A328" s="5" t="s">
        <v>1415</v>
      </c>
      <c r="B328" s="5" t="s">
        <v>1253</v>
      </c>
      <c r="C328" s="5" t="s">
        <v>1269</v>
      </c>
      <c r="D328" s="5">
        <v>3</v>
      </c>
      <c r="E328" s="5">
        <v>0</v>
      </c>
      <c r="F328" s="5">
        <v>3</v>
      </c>
      <c r="G328" s="5">
        <v>1</v>
      </c>
      <c r="H328" s="5">
        <v>30</v>
      </c>
      <c r="I328" s="5">
        <v>27</v>
      </c>
      <c r="J328" s="5">
        <v>8</v>
      </c>
      <c r="K328" s="5">
        <v>0</v>
      </c>
      <c r="L328" s="5">
        <v>9</v>
      </c>
      <c r="M328" s="5">
        <v>5</v>
      </c>
      <c r="N328" s="5">
        <v>9</v>
      </c>
      <c r="O328" s="5">
        <v>307</v>
      </c>
      <c r="P328" s="5">
        <v>21</v>
      </c>
      <c r="Q328" s="5">
        <v>29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 t="s">
        <v>93</v>
      </c>
      <c r="X328" s="5" t="s">
        <v>4363</v>
      </c>
      <c r="Y328" s="7">
        <f t="shared" si="10"/>
        <v>9.1678571428571427</v>
      </c>
      <c r="Z328" s="7">
        <f t="shared" si="11"/>
        <v>15.149508196721312</v>
      </c>
    </row>
    <row r="329" spans="1:26" x14ac:dyDescent="0.2">
      <c r="A329" s="5" t="s">
        <v>7231</v>
      </c>
      <c r="B329" s="5" t="s">
        <v>1253</v>
      </c>
      <c r="C329" s="5" t="s">
        <v>4340</v>
      </c>
      <c r="D329" s="5">
        <v>0</v>
      </c>
      <c r="E329" s="5">
        <v>0</v>
      </c>
      <c r="F329" s="5">
        <v>0</v>
      </c>
      <c r="G329" s="5">
        <v>0</v>
      </c>
      <c r="H329" s="5">
        <v>1</v>
      </c>
      <c r="I329" s="5">
        <v>2</v>
      </c>
      <c r="J329" s="5">
        <v>0</v>
      </c>
      <c r="K329" s="5">
        <v>1</v>
      </c>
      <c r="L329" s="5">
        <v>3</v>
      </c>
      <c r="M329" s="5">
        <v>3</v>
      </c>
      <c r="N329" s="5">
        <v>1</v>
      </c>
      <c r="O329" s="5">
        <v>13</v>
      </c>
      <c r="P329" s="5">
        <v>2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 t="s">
        <v>65</v>
      </c>
      <c r="X329" s="5" t="s">
        <v>4811</v>
      </c>
      <c r="Y329" s="7">
        <f t="shared" si="10"/>
        <v>9.15</v>
      </c>
      <c r="Z329" s="7">
        <f t="shared" si="11"/>
        <v>16.47</v>
      </c>
    </row>
    <row r="330" spans="1:26" x14ac:dyDescent="0.2">
      <c r="A330" s="5" t="s">
        <v>1558</v>
      </c>
      <c r="B330" s="5" t="s">
        <v>1253</v>
      </c>
      <c r="C330" s="5" t="s">
        <v>1261</v>
      </c>
      <c r="D330" s="5">
        <v>2</v>
      </c>
      <c r="E330" s="5">
        <v>0</v>
      </c>
      <c r="F330" s="5">
        <v>3</v>
      </c>
      <c r="G330" s="5">
        <v>0</v>
      </c>
      <c r="H330" s="5">
        <v>17</v>
      </c>
      <c r="I330" s="5">
        <v>13</v>
      </c>
      <c r="J330" s="5">
        <v>8</v>
      </c>
      <c r="K330" s="5">
        <v>1</v>
      </c>
      <c r="L330" s="5">
        <v>1</v>
      </c>
      <c r="M330" s="5">
        <v>3</v>
      </c>
      <c r="N330" s="5">
        <v>9</v>
      </c>
      <c r="O330" s="5">
        <v>182</v>
      </c>
      <c r="P330" s="5">
        <v>2</v>
      </c>
      <c r="Q330" s="5">
        <v>11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 t="s">
        <v>80</v>
      </c>
      <c r="X330" s="5" t="s">
        <v>6704</v>
      </c>
      <c r="Y330" s="7">
        <f t="shared" si="10"/>
        <v>9.1294117647058819</v>
      </c>
      <c r="Z330" s="7">
        <f t="shared" si="11"/>
        <v>19.617977528089884</v>
      </c>
    </row>
    <row r="331" spans="1:26" x14ac:dyDescent="0.2">
      <c r="A331" s="5" t="s">
        <v>1432</v>
      </c>
      <c r="B331" s="5" t="s">
        <v>1253</v>
      </c>
      <c r="C331" s="5" t="s">
        <v>1263</v>
      </c>
      <c r="D331" s="5">
        <v>1</v>
      </c>
      <c r="E331" s="5">
        <v>1</v>
      </c>
      <c r="F331" s="5">
        <v>0</v>
      </c>
      <c r="G331" s="5">
        <v>3</v>
      </c>
      <c r="H331" s="5">
        <v>11</v>
      </c>
      <c r="I331" s="5">
        <v>7</v>
      </c>
      <c r="J331" s="5">
        <v>1</v>
      </c>
      <c r="K331" s="5">
        <v>1</v>
      </c>
      <c r="L331" s="5">
        <v>7</v>
      </c>
      <c r="M331" s="5">
        <v>12</v>
      </c>
      <c r="N331" s="5">
        <v>1</v>
      </c>
      <c r="O331" s="5">
        <v>202</v>
      </c>
      <c r="P331" s="5">
        <v>6</v>
      </c>
      <c r="Q331" s="5">
        <v>0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 t="s">
        <v>53</v>
      </c>
      <c r="X331" s="5" t="s">
        <v>3873</v>
      </c>
      <c r="Y331" s="7">
        <f t="shared" si="10"/>
        <v>9.1</v>
      </c>
      <c r="Z331" s="7">
        <f t="shared" si="11"/>
        <v>12.197872340425532</v>
      </c>
    </row>
    <row r="332" spans="1:26" x14ac:dyDescent="0.2">
      <c r="A332" s="5" t="s">
        <v>4499</v>
      </c>
      <c r="B332" s="5" t="s">
        <v>1253</v>
      </c>
      <c r="C332" s="5" t="s">
        <v>4338</v>
      </c>
      <c r="D332" s="5">
        <v>0</v>
      </c>
      <c r="E332" s="5">
        <v>1</v>
      </c>
      <c r="F332" s="5">
        <v>0</v>
      </c>
      <c r="G332" s="5">
        <v>5</v>
      </c>
      <c r="H332" s="5">
        <v>13</v>
      </c>
      <c r="I332" s="5">
        <v>36</v>
      </c>
      <c r="J332" s="5">
        <v>1</v>
      </c>
      <c r="K332" s="5">
        <v>4</v>
      </c>
      <c r="L332" s="5">
        <v>39</v>
      </c>
      <c r="M332" s="5">
        <v>37</v>
      </c>
      <c r="N332" s="5">
        <v>7</v>
      </c>
      <c r="O332" s="5">
        <v>423</v>
      </c>
      <c r="P332" s="5">
        <v>30</v>
      </c>
      <c r="Q332" s="5">
        <v>13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 t="s">
        <v>99</v>
      </c>
      <c r="X332" s="5" t="s">
        <v>6289</v>
      </c>
      <c r="Y332" s="7">
        <f t="shared" si="10"/>
        <v>9.0136363636363637</v>
      </c>
      <c r="Z332" s="7">
        <f t="shared" si="11"/>
        <v>11.36028007638447</v>
      </c>
    </row>
    <row r="333" spans="1:26" x14ac:dyDescent="0.2">
      <c r="A333" s="5" t="s">
        <v>1306</v>
      </c>
      <c r="B333" s="5" t="s">
        <v>1253</v>
      </c>
      <c r="C333" s="5" t="s">
        <v>1278</v>
      </c>
      <c r="D333" s="5">
        <v>0</v>
      </c>
      <c r="E333" s="5">
        <v>0</v>
      </c>
      <c r="F333" s="5">
        <v>1</v>
      </c>
      <c r="G333" s="5">
        <v>0</v>
      </c>
      <c r="H333" s="5">
        <v>16</v>
      </c>
      <c r="I333" s="5">
        <v>9</v>
      </c>
      <c r="J333" s="5">
        <v>6</v>
      </c>
      <c r="K333" s="5">
        <v>0</v>
      </c>
      <c r="L333" s="5">
        <v>1</v>
      </c>
      <c r="M333" s="5">
        <v>7</v>
      </c>
      <c r="N333" s="5">
        <v>8</v>
      </c>
      <c r="O333" s="5">
        <v>169</v>
      </c>
      <c r="P333" s="5">
        <v>8</v>
      </c>
      <c r="Q333" s="5">
        <v>20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 t="s">
        <v>80</v>
      </c>
      <c r="X333" s="5" t="s">
        <v>3880</v>
      </c>
      <c r="Y333" s="7">
        <f t="shared" si="10"/>
        <v>8.9352941176470591</v>
      </c>
      <c r="Z333" s="7">
        <f t="shared" si="11"/>
        <v>22.82303839732888</v>
      </c>
    </row>
    <row r="334" spans="1:26" x14ac:dyDescent="0.2">
      <c r="A334" s="5" t="s">
        <v>7232</v>
      </c>
      <c r="B334" s="5" t="s">
        <v>1253</v>
      </c>
      <c r="C334" s="5" t="s">
        <v>1254</v>
      </c>
      <c r="D334" s="5">
        <v>0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1</v>
      </c>
      <c r="K334" s="5">
        <v>0</v>
      </c>
      <c r="L334" s="5">
        <v>1</v>
      </c>
      <c r="M334" s="5">
        <v>0</v>
      </c>
      <c r="N334" s="5">
        <v>1</v>
      </c>
      <c r="O334" s="5">
        <v>4</v>
      </c>
      <c r="P334" s="5">
        <v>0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 t="s">
        <v>33</v>
      </c>
      <c r="X334" s="5" t="s">
        <v>77</v>
      </c>
      <c r="Y334" s="7">
        <f t="shared" si="10"/>
        <v>8.9</v>
      </c>
      <c r="Z334" s="7">
        <f t="shared" si="11"/>
        <v>42.15789473684211</v>
      </c>
    </row>
    <row r="335" spans="1:26" x14ac:dyDescent="0.2">
      <c r="A335" s="5" t="s">
        <v>7233</v>
      </c>
      <c r="B335" s="5" t="s">
        <v>1253</v>
      </c>
      <c r="C335" s="5" t="s">
        <v>4340</v>
      </c>
      <c r="D335" s="5">
        <v>0</v>
      </c>
      <c r="E335" s="5">
        <v>0</v>
      </c>
      <c r="F335" s="5">
        <v>0</v>
      </c>
      <c r="G335" s="5">
        <v>0</v>
      </c>
      <c r="H335" s="5">
        <v>1</v>
      </c>
      <c r="I335" s="5">
        <v>1</v>
      </c>
      <c r="J335" s="5">
        <v>0</v>
      </c>
      <c r="K335" s="5">
        <v>0</v>
      </c>
      <c r="L335" s="5">
        <v>2</v>
      </c>
      <c r="M335" s="5">
        <v>2</v>
      </c>
      <c r="N335" s="5">
        <v>1</v>
      </c>
      <c r="O335" s="5">
        <v>28</v>
      </c>
      <c r="P335" s="5">
        <v>3</v>
      </c>
      <c r="Q335" s="5">
        <v>0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 t="s">
        <v>65</v>
      </c>
      <c r="X335" s="5" t="s">
        <v>4528</v>
      </c>
      <c r="Y335" s="7">
        <f t="shared" si="10"/>
        <v>8.9</v>
      </c>
      <c r="Z335" s="7">
        <f t="shared" si="11"/>
        <v>19.071428571428573</v>
      </c>
    </row>
    <row r="336" spans="1:26" x14ac:dyDescent="0.2">
      <c r="A336" s="5" t="s">
        <v>7234</v>
      </c>
      <c r="B336" s="5" t="s">
        <v>1253</v>
      </c>
      <c r="C336" s="5" t="s">
        <v>1269</v>
      </c>
      <c r="D336" s="5">
        <v>0</v>
      </c>
      <c r="E336" s="5">
        <v>0</v>
      </c>
      <c r="F336" s="5">
        <v>1</v>
      </c>
      <c r="G336" s="5">
        <v>5</v>
      </c>
      <c r="H336" s="5">
        <v>29</v>
      </c>
      <c r="I336" s="5">
        <v>30</v>
      </c>
      <c r="J336" s="5">
        <v>4</v>
      </c>
      <c r="K336" s="5">
        <v>1</v>
      </c>
      <c r="L336" s="5">
        <v>16</v>
      </c>
      <c r="M336" s="5">
        <v>15</v>
      </c>
      <c r="N336" s="5">
        <v>10</v>
      </c>
      <c r="O336" s="5">
        <v>203</v>
      </c>
      <c r="P336" s="5">
        <v>29</v>
      </c>
      <c r="Q336" s="5">
        <v>4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 t="s">
        <v>140</v>
      </c>
      <c r="X336" s="5" t="s">
        <v>5777</v>
      </c>
      <c r="Y336" s="7">
        <f t="shared" si="10"/>
        <v>8.8777777777777782</v>
      </c>
      <c r="Z336" s="7">
        <f t="shared" si="11"/>
        <v>14.396396396396398</v>
      </c>
    </row>
    <row r="337" spans="1:26" x14ac:dyDescent="0.2">
      <c r="A337" s="5" t="s">
        <v>1369</v>
      </c>
      <c r="B337" s="5" t="s">
        <v>1253</v>
      </c>
      <c r="C337" s="5" t="s">
        <v>1256</v>
      </c>
      <c r="D337" s="5">
        <v>0</v>
      </c>
      <c r="E337" s="5">
        <v>1</v>
      </c>
      <c r="F337" s="5">
        <v>0</v>
      </c>
      <c r="G337" s="5">
        <v>1</v>
      </c>
      <c r="H337" s="5">
        <v>11</v>
      </c>
      <c r="I337" s="5">
        <v>7</v>
      </c>
      <c r="J337" s="5">
        <v>0</v>
      </c>
      <c r="K337" s="5">
        <v>0</v>
      </c>
      <c r="L337" s="5">
        <v>13</v>
      </c>
      <c r="M337" s="5">
        <v>10</v>
      </c>
      <c r="N337" s="5">
        <v>6</v>
      </c>
      <c r="O337" s="5">
        <v>104</v>
      </c>
      <c r="P337" s="5">
        <v>4</v>
      </c>
      <c r="Q337" s="5">
        <v>3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 t="s">
        <v>402</v>
      </c>
      <c r="X337" s="5" t="s">
        <v>3548</v>
      </c>
      <c r="Y337" s="7">
        <f t="shared" si="10"/>
        <v>8.7375000000000007</v>
      </c>
      <c r="Z337" s="7">
        <f t="shared" si="11"/>
        <v>15.457002457002458</v>
      </c>
    </row>
    <row r="338" spans="1:26" x14ac:dyDescent="0.2">
      <c r="A338" s="5" t="s">
        <v>7235</v>
      </c>
      <c r="B338" s="5" t="s">
        <v>1253</v>
      </c>
      <c r="C338" s="5" t="s">
        <v>1288</v>
      </c>
      <c r="D338" s="5">
        <v>0</v>
      </c>
      <c r="E338" s="5">
        <v>0</v>
      </c>
      <c r="F338" s="5">
        <v>0</v>
      </c>
      <c r="G338" s="5">
        <v>0</v>
      </c>
      <c r="H338" s="5">
        <v>0</v>
      </c>
      <c r="I338" s="5">
        <v>1</v>
      </c>
      <c r="J338" s="5">
        <v>0</v>
      </c>
      <c r="K338" s="5">
        <v>0</v>
      </c>
      <c r="L338" s="5">
        <v>2</v>
      </c>
      <c r="M338" s="5">
        <v>1</v>
      </c>
      <c r="N338" s="5">
        <v>0</v>
      </c>
      <c r="O338" s="5">
        <v>22</v>
      </c>
      <c r="P338" s="5">
        <v>2</v>
      </c>
      <c r="Q338" s="5">
        <v>0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 t="s">
        <v>33</v>
      </c>
      <c r="X338" s="5" t="s">
        <v>1189</v>
      </c>
      <c r="Y338" s="7">
        <f t="shared" si="10"/>
        <v>8.6999999999999993</v>
      </c>
      <c r="Z338" s="7">
        <f t="shared" si="11"/>
        <v>14.236363636363635</v>
      </c>
    </row>
    <row r="339" spans="1:26" x14ac:dyDescent="0.2">
      <c r="A339" s="5" t="s">
        <v>1496</v>
      </c>
      <c r="B339" s="5" t="s">
        <v>1253</v>
      </c>
      <c r="C339" s="5" t="s">
        <v>1353</v>
      </c>
      <c r="D339" s="5">
        <v>2</v>
      </c>
      <c r="E339" s="5">
        <v>0</v>
      </c>
      <c r="F339" s="5">
        <v>0</v>
      </c>
      <c r="G339" s="5">
        <v>1</v>
      </c>
      <c r="H339" s="5">
        <v>6</v>
      </c>
      <c r="I339" s="5">
        <v>5</v>
      </c>
      <c r="J339" s="5">
        <v>5</v>
      </c>
      <c r="K339" s="5">
        <v>2</v>
      </c>
      <c r="L339" s="5">
        <v>0</v>
      </c>
      <c r="M339" s="5">
        <v>4</v>
      </c>
      <c r="N339" s="5">
        <v>12</v>
      </c>
      <c r="O339" s="5">
        <v>151</v>
      </c>
      <c r="P339" s="5">
        <v>8</v>
      </c>
      <c r="Q339" s="5">
        <v>7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 t="s">
        <v>299</v>
      </c>
      <c r="X339" s="5" t="s">
        <v>7236</v>
      </c>
      <c r="Y339" s="7">
        <f t="shared" si="10"/>
        <v>8.6733333333333338</v>
      </c>
      <c r="Z339" s="7">
        <f t="shared" si="11"/>
        <v>26.611363636363635</v>
      </c>
    </row>
    <row r="340" spans="1:26" x14ac:dyDescent="0.2">
      <c r="A340" s="5" t="s">
        <v>4508</v>
      </c>
      <c r="B340" s="5" t="s">
        <v>1253</v>
      </c>
      <c r="C340" s="5" t="s">
        <v>1269</v>
      </c>
      <c r="D340" s="5">
        <v>0</v>
      </c>
      <c r="E340" s="5">
        <v>0</v>
      </c>
      <c r="F340" s="5">
        <v>0</v>
      </c>
      <c r="G340" s="5">
        <v>0</v>
      </c>
      <c r="H340" s="5">
        <v>11</v>
      </c>
      <c r="I340" s="5">
        <v>12</v>
      </c>
      <c r="J340" s="5">
        <v>6</v>
      </c>
      <c r="K340" s="5">
        <v>0</v>
      </c>
      <c r="L340" s="5">
        <v>3</v>
      </c>
      <c r="M340" s="5">
        <v>4</v>
      </c>
      <c r="N340" s="5">
        <v>4</v>
      </c>
      <c r="O340" s="5">
        <v>122</v>
      </c>
      <c r="P340" s="5">
        <v>9</v>
      </c>
      <c r="Q340" s="5">
        <v>5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 t="s">
        <v>113</v>
      </c>
      <c r="X340" s="5" t="s">
        <v>3769</v>
      </c>
      <c r="Y340" s="7">
        <f t="shared" si="10"/>
        <v>8.4700000000000006</v>
      </c>
      <c r="Z340" s="7">
        <f t="shared" si="11"/>
        <v>19.201511335012594</v>
      </c>
    </row>
    <row r="341" spans="1:26" x14ac:dyDescent="0.2">
      <c r="A341" s="5" t="s">
        <v>2069</v>
      </c>
      <c r="B341" s="5" t="s">
        <v>1253</v>
      </c>
      <c r="C341" s="5" t="s">
        <v>1261</v>
      </c>
      <c r="D341" s="5">
        <v>2</v>
      </c>
      <c r="E341" s="5">
        <v>1</v>
      </c>
      <c r="F341" s="5">
        <v>0</v>
      </c>
      <c r="G341" s="5">
        <v>2</v>
      </c>
      <c r="H341" s="5">
        <v>8</v>
      </c>
      <c r="I341" s="5">
        <v>18</v>
      </c>
      <c r="J341" s="5">
        <v>7</v>
      </c>
      <c r="K341" s="5">
        <v>4</v>
      </c>
      <c r="L341" s="5">
        <v>22</v>
      </c>
      <c r="M341" s="5">
        <v>21</v>
      </c>
      <c r="N341" s="5">
        <v>5</v>
      </c>
      <c r="O341" s="5">
        <v>488</v>
      </c>
      <c r="P341" s="5">
        <v>13</v>
      </c>
      <c r="Q341" s="5">
        <v>5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 t="s">
        <v>99</v>
      </c>
      <c r="X341" s="5" t="s">
        <v>6496</v>
      </c>
      <c r="Y341" s="7">
        <f t="shared" si="10"/>
        <v>8.377272727272727</v>
      </c>
      <c r="Z341" s="7">
        <f t="shared" si="11"/>
        <v>18.24752475247525</v>
      </c>
    </row>
    <row r="342" spans="1:26" x14ac:dyDescent="0.2">
      <c r="A342" s="5" t="s">
        <v>7237</v>
      </c>
      <c r="B342" s="5" t="s">
        <v>1253</v>
      </c>
      <c r="C342" s="5" t="s">
        <v>1254</v>
      </c>
      <c r="D342" s="5">
        <v>0</v>
      </c>
      <c r="E342" s="5">
        <v>0</v>
      </c>
      <c r="F342" s="5">
        <v>0</v>
      </c>
      <c r="G342" s="5">
        <v>0</v>
      </c>
      <c r="H342" s="5">
        <v>4</v>
      </c>
      <c r="I342" s="5">
        <v>9</v>
      </c>
      <c r="J342" s="5">
        <v>1</v>
      </c>
      <c r="K342" s="5">
        <v>2</v>
      </c>
      <c r="L342" s="5">
        <v>3</v>
      </c>
      <c r="M342" s="5">
        <v>3</v>
      </c>
      <c r="N342" s="5">
        <v>4</v>
      </c>
      <c r="O342" s="5">
        <v>254</v>
      </c>
      <c r="P342" s="5">
        <v>6</v>
      </c>
      <c r="Q342" s="5">
        <v>4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 t="s">
        <v>402</v>
      </c>
      <c r="X342" s="5" t="s">
        <v>6149</v>
      </c>
      <c r="Y342" s="7">
        <f t="shared" si="10"/>
        <v>8.3000000000000007</v>
      </c>
      <c r="Z342" s="7">
        <f t="shared" si="11"/>
        <v>15.936</v>
      </c>
    </row>
    <row r="343" spans="1:26" x14ac:dyDescent="0.2">
      <c r="A343" s="5" t="s">
        <v>4542</v>
      </c>
      <c r="B343" s="5" t="s">
        <v>1253</v>
      </c>
      <c r="C343" s="5" t="s">
        <v>1311</v>
      </c>
      <c r="D343" s="5">
        <v>0</v>
      </c>
      <c r="E343" s="5">
        <v>0</v>
      </c>
      <c r="F343" s="5">
        <v>0</v>
      </c>
      <c r="G343" s="5">
        <v>2</v>
      </c>
      <c r="H343" s="5">
        <v>4</v>
      </c>
      <c r="I343" s="5">
        <v>5</v>
      </c>
      <c r="J343" s="5">
        <v>1</v>
      </c>
      <c r="K343" s="5">
        <v>1</v>
      </c>
      <c r="L343" s="5">
        <v>12</v>
      </c>
      <c r="M343" s="5">
        <v>6</v>
      </c>
      <c r="N343" s="5">
        <v>0</v>
      </c>
      <c r="O343" s="5">
        <v>96</v>
      </c>
      <c r="P343" s="5">
        <v>9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 t="s">
        <v>108</v>
      </c>
      <c r="X343" s="5" t="s">
        <v>1182</v>
      </c>
      <c r="Y343" s="7">
        <f t="shared" si="10"/>
        <v>8.2666666666666675</v>
      </c>
      <c r="Z343" s="7">
        <f t="shared" si="11"/>
        <v>11.778364116094986</v>
      </c>
    </row>
    <row r="344" spans="1:26" x14ac:dyDescent="0.2">
      <c r="A344" s="5" t="s">
        <v>7238</v>
      </c>
      <c r="B344" s="5" t="s">
        <v>1253</v>
      </c>
      <c r="C344" s="5" t="s">
        <v>1266</v>
      </c>
      <c r="D344" s="5">
        <v>0</v>
      </c>
      <c r="E344" s="5">
        <v>0</v>
      </c>
      <c r="F344" s="5">
        <v>0</v>
      </c>
      <c r="G344" s="5">
        <v>0</v>
      </c>
      <c r="H344" s="5">
        <v>1</v>
      </c>
      <c r="I344" s="5">
        <v>1</v>
      </c>
      <c r="J344" s="5">
        <v>0</v>
      </c>
      <c r="K344" s="5">
        <v>0</v>
      </c>
      <c r="L344" s="5">
        <v>0</v>
      </c>
      <c r="M344" s="5">
        <v>0</v>
      </c>
      <c r="N344" s="5">
        <v>1</v>
      </c>
      <c r="O344" s="5">
        <v>12</v>
      </c>
      <c r="P344" s="5">
        <v>1</v>
      </c>
      <c r="Q344" s="5">
        <v>1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 t="s">
        <v>33</v>
      </c>
      <c r="X344" s="5" t="s">
        <v>458</v>
      </c>
      <c r="Y344" s="7">
        <f t="shared" si="10"/>
        <v>8.1999999999999993</v>
      </c>
      <c r="Z344" s="7">
        <f t="shared" si="11"/>
        <v>67.090909090909093</v>
      </c>
    </row>
    <row r="345" spans="1:26" x14ac:dyDescent="0.2">
      <c r="A345" s="5" t="s">
        <v>7239</v>
      </c>
      <c r="B345" s="5" t="s">
        <v>1253</v>
      </c>
      <c r="C345" s="5" t="s">
        <v>5922</v>
      </c>
      <c r="D345" s="5">
        <v>1</v>
      </c>
      <c r="E345" s="5">
        <v>0</v>
      </c>
      <c r="F345" s="5">
        <v>0</v>
      </c>
      <c r="G345" s="5">
        <v>1</v>
      </c>
      <c r="H345" s="5">
        <v>2</v>
      </c>
      <c r="I345" s="5">
        <v>5</v>
      </c>
      <c r="J345" s="5">
        <v>3</v>
      </c>
      <c r="K345" s="5">
        <v>1</v>
      </c>
      <c r="L345" s="5">
        <v>4</v>
      </c>
      <c r="M345" s="5">
        <v>5</v>
      </c>
      <c r="N345" s="5">
        <v>5</v>
      </c>
      <c r="O345" s="5">
        <v>100</v>
      </c>
      <c r="P345" s="5">
        <v>6</v>
      </c>
      <c r="Q345" s="5">
        <v>4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 t="s">
        <v>160</v>
      </c>
      <c r="X345" s="5" t="s">
        <v>6099</v>
      </c>
      <c r="Y345" s="7">
        <f t="shared" si="10"/>
        <v>8.0555555555555554</v>
      </c>
      <c r="Z345" s="7">
        <f t="shared" si="11"/>
        <v>22.975352112676056</v>
      </c>
    </row>
    <row r="346" spans="1:26" x14ac:dyDescent="0.2">
      <c r="A346" s="5" t="s">
        <v>1576</v>
      </c>
      <c r="B346" s="5" t="s">
        <v>1253</v>
      </c>
      <c r="C346" s="5" t="s">
        <v>1272</v>
      </c>
      <c r="D346" s="5">
        <v>2</v>
      </c>
      <c r="E346" s="5">
        <v>0</v>
      </c>
      <c r="F346" s="5">
        <v>2</v>
      </c>
      <c r="G346" s="5">
        <v>2</v>
      </c>
      <c r="H346" s="5">
        <v>18</v>
      </c>
      <c r="I346" s="5">
        <v>24</v>
      </c>
      <c r="J346" s="5">
        <v>7</v>
      </c>
      <c r="K346" s="5">
        <v>0</v>
      </c>
      <c r="L346" s="5">
        <v>7</v>
      </c>
      <c r="M346" s="5">
        <v>17</v>
      </c>
      <c r="N346" s="5">
        <v>8</v>
      </c>
      <c r="O346" s="5">
        <v>188</v>
      </c>
      <c r="P346" s="5">
        <v>13</v>
      </c>
      <c r="Q346" s="5">
        <v>18</v>
      </c>
      <c r="R346" s="5">
        <v>0</v>
      </c>
      <c r="S346" s="5">
        <v>0</v>
      </c>
      <c r="T346" s="5">
        <v>0</v>
      </c>
      <c r="U346" s="5">
        <v>0</v>
      </c>
      <c r="V346" s="5">
        <v>0</v>
      </c>
      <c r="W346" s="5" t="s">
        <v>99</v>
      </c>
      <c r="X346" s="5" t="s">
        <v>1538</v>
      </c>
      <c r="Y346" s="7">
        <f t="shared" si="10"/>
        <v>8.036363636363637</v>
      </c>
      <c r="Z346" s="7">
        <f t="shared" si="11"/>
        <v>14.373983739837399</v>
      </c>
    </row>
    <row r="347" spans="1:26" x14ac:dyDescent="0.2">
      <c r="A347" s="5" t="s">
        <v>7240</v>
      </c>
      <c r="B347" s="5" t="s">
        <v>1253</v>
      </c>
      <c r="C347" s="5" t="s">
        <v>1272</v>
      </c>
      <c r="D347" s="5">
        <v>3</v>
      </c>
      <c r="E347" s="5">
        <v>0</v>
      </c>
      <c r="F347" s="5">
        <v>1</v>
      </c>
      <c r="G347" s="5">
        <v>3</v>
      </c>
      <c r="H347" s="5">
        <v>6</v>
      </c>
      <c r="I347" s="5">
        <v>9</v>
      </c>
      <c r="J347" s="5">
        <v>5</v>
      </c>
      <c r="K347" s="5">
        <v>0</v>
      </c>
      <c r="L347" s="5">
        <v>4</v>
      </c>
      <c r="M347" s="5">
        <v>15</v>
      </c>
      <c r="N347" s="5">
        <v>3</v>
      </c>
      <c r="O347" s="5">
        <v>160</v>
      </c>
      <c r="P347" s="5">
        <v>9</v>
      </c>
      <c r="Q347" s="5">
        <v>11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 t="s">
        <v>172</v>
      </c>
      <c r="X347" s="5" t="s">
        <v>414</v>
      </c>
      <c r="Y347" s="7">
        <f t="shared" si="10"/>
        <v>7.96875</v>
      </c>
      <c r="Z347" s="7">
        <f t="shared" si="11"/>
        <v>26.198630136986303</v>
      </c>
    </row>
    <row r="348" spans="1:26" x14ac:dyDescent="0.2">
      <c r="A348" s="5" t="s">
        <v>4373</v>
      </c>
      <c r="B348" s="5" t="s">
        <v>1253</v>
      </c>
      <c r="C348" s="5" t="s">
        <v>4340</v>
      </c>
      <c r="D348" s="5">
        <v>0</v>
      </c>
      <c r="E348" s="5">
        <v>0</v>
      </c>
      <c r="F348" s="5">
        <v>0</v>
      </c>
      <c r="G348" s="5">
        <v>0</v>
      </c>
      <c r="H348" s="5">
        <v>6</v>
      </c>
      <c r="I348" s="5">
        <v>5</v>
      </c>
      <c r="J348" s="5">
        <v>5</v>
      </c>
      <c r="K348" s="5">
        <v>1</v>
      </c>
      <c r="L348" s="5">
        <v>4</v>
      </c>
      <c r="M348" s="5">
        <v>6</v>
      </c>
      <c r="N348" s="5">
        <v>2</v>
      </c>
      <c r="O348" s="5">
        <v>53</v>
      </c>
      <c r="P348" s="5">
        <v>7</v>
      </c>
      <c r="Q348" s="5">
        <v>11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 t="s">
        <v>458</v>
      </c>
      <c r="X348" s="5" t="s">
        <v>7241</v>
      </c>
      <c r="Y348" s="7">
        <f t="shared" si="10"/>
        <v>7.9363636363636365</v>
      </c>
      <c r="Z348" s="7">
        <f t="shared" si="11"/>
        <v>28.780219780219781</v>
      </c>
    </row>
    <row r="349" spans="1:26" x14ac:dyDescent="0.2">
      <c r="A349" s="5" t="s">
        <v>1654</v>
      </c>
      <c r="B349" s="5" t="s">
        <v>1253</v>
      </c>
      <c r="C349" s="5" t="s">
        <v>1269</v>
      </c>
      <c r="D349" s="5">
        <v>1</v>
      </c>
      <c r="E349" s="5">
        <v>0</v>
      </c>
      <c r="F349" s="5">
        <v>0</v>
      </c>
      <c r="G349" s="5">
        <v>1</v>
      </c>
      <c r="H349" s="5">
        <v>6</v>
      </c>
      <c r="I349" s="5">
        <v>9</v>
      </c>
      <c r="J349" s="5">
        <v>7</v>
      </c>
      <c r="K349" s="5">
        <v>0</v>
      </c>
      <c r="L349" s="5">
        <v>1</v>
      </c>
      <c r="M349" s="5">
        <v>2</v>
      </c>
      <c r="N349" s="5">
        <v>4</v>
      </c>
      <c r="O349" s="5">
        <v>72</v>
      </c>
      <c r="P349" s="5">
        <v>5</v>
      </c>
      <c r="Q349" s="5">
        <v>5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 t="s">
        <v>160</v>
      </c>
      <c r="X349" s="5" t="s">
        <v>1150</v>
      </c>
      <c r="Y349" s="7">
        <f t="shared" si="10"/>
        <v>7.8555555555555561</v>
      </c>
      <c r="Z349" s="7">
        <f t="shared" si="11"/>
        <v>13.173913043478262</v>
      </c>
    </row>
    <row r="350" spans="1:26" x14ac:dyDescent="0.2">
      <c r="A350" s="5" t="s">
        <v>6157</v>
      </c>
      <c r="B350" s="5" t="s">
        <v>1253</v>
      </c>
      <c r="C350" s="5" t="s">
        <v>1272</v>
      </c>
      <c r="D350" s="5">
        <v>2</v>
      </c>
      <c r="E350" s="5">
        <v>0</v>
      </c>
      <c r="F350" s="5">
        <v>0</v>
      </c>
      <c r="G350" s="5">
        <v>4</v>
      </c>
      <c r="H350" s="5">
        <v>15</v>
      </c>
      <c r="I350" s="5">
        <v>20</v>
      </c>
      <c r="J350" s="5">
        <v>14</v>
      </c>
      <c r="K350" s="5">
        <v>0</v>
      </c>
      <c r="L350" s="5">
        <v>6</v>
      </c>
      <c r="M350" s="5">
        <v>8</v>
      </c>
      <c r="N350" s="5">
        <v>10</v>
      </c>
      <c r="O350" s="5">
        <v>142</v>
      </c>
      <c r="P350" s="5">
        <v>7</v>
      </c>
      <c r="Q350" s="5">
        <v>12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 t="s">
        <v>77</v>
      </c>
      <c r="X350" s="5" t="s">
        <v>868</v>
      </c>
      <c r="Y350" s="7">
        <f t="shared" si="10"/>
        <v>7.852631578947368</v>
      </c>
      <c r="Z350" s="7">
        <f t="shared" si="11"/>
        <v>16.435740514075885</v>
      </c>
    </row>
    <row r="351" spans="1:26" x14ac:dyDescent="0.2">
      <c r="A351" s="5" t="s">
        <v>1643</v>
      </c>
      <c r="B351" s="5" t="s">
        <v>1253</v>
      </c>
      <c r="C351" s="5" t="s">
        <v>1281</v>
      </c>
      <c r="D351" s="5">
        <v>1</v>
      </c>
      <c r="E351" s="5">
        <v>0</v>
      </c>
      <c r="F351" s="5">
        <v>3</v>
      </c>
      <c r="G351" s="5">
        <v>1</v>
      </c>
      <c r="H351" s="5">
        <v>18</v>
      </c>
      <c r="I351" s="5">
        <v>12</v>
      </c>
      <c r="J351" s="5">
        <v>10</v>
      </c>
      <c r="K351" s="5">
        <v>0</v>
      </c>
      <c r="L351" s="5">
        <v>7</v>
      </c>
      <c r="M351" s="5">
        <v>9</v>
      </c>
      <c r="N351" s="5">
        <v>10</v>
      </c>
      <c r="O351" s="5">
        <v>123</v>
      </c>
      <c r="P351" s="5">
        <v>5</v>
      </c>
      <c r="Q351" s="5">
        <v>12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 t="s">
        <v>99</v>
      </c>
      <c r="X351" s="5" t="s">
        <v>7242</v>
      </c>
      <c r="Y351" s="7">
        <f t="shared" si="10"/>
        <v>7.831818181818182</v>
      </c>
      <c r="Z351" s="7">
        <f t="shared" si="11"/>
        <v>16.10280373831776</v>
      </c>
    </row>
    <row r="352" spans="1:26" x14ac:dyDescent="0.2">
      <c r="A352" s="5" t="s">
        <v>1573</v>
      </c>
      <c r="B352" s="5" t="s">
        <v>1253</v>
      </c>
      <c r="C352" s="5" t="s">
        <v>1263</v>
      </c>
      <c r="D352" s="5">
        <v>1</v>
      </c>
      <c r="E352" s="5">
        <v>0</v>
      </c>
      <c r="F352" s="5">
        <v>0</v>
      </c>
      <c r="G352" s="5">
        <v>0</v>
      </c>
      <c r="H352" s="5">
        <v>6</v>
      </c>
      <c r="I352" s="5">
        <v>11</v>
      </c>
      <c r="J352" s="5">
        <v>7</v>
      </c>
      <c r="K352" s="5">
        <v>1</v>
      </c>
      <c r="L352" s="5">
        <v>4</v>
      </c>
      <c r="M352" s="5">
        <v>9</v>
      </c>
      <c r="N352" s="5">
        <v>10</v>
      </c>
      <c r="O352" s="5">
        <v>142</v>
      </c>
      <c r="P352" s="5">
        <v>7</v>
      </c>
      <c r="Q352" s="5">
        <v>20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 t="s">
        <v>77</v>
      </c>
      <c r="X352" s="5" t="s">
        <v>6357</v>
      </c>
      <c r="Y352" s="7">
        <f t="shared" si="10"/>
        <v>7.8263157894736839</v>
      </c>
      <c r="Z352" s="7">
        <f t="shared" si="11"/>
        <v>18.232970027247955</v>
      </c>
    </row>
    <row r="353" spans="1:26" x14ac:dyDescent="0.2">
      <c r="A353" s="5" t="s">
        <v>7243</v>
      </c>
      <c r="B353" s="5" t="s">
        <v>1253</v>
      </c>
      <c r="C353" s="5" t="s">
        <v>1266</v>
      </c>
      <c r="D353" s="5">
        <v>0</v>
      </c>
      <c r="E353" s="5">
        <v>0</v>
      </c>
      <c r="F353" s="5">
        <v>0</v>
      </c>
      <c r="G353" s="5">
        <v>0</v>
      </c>
      <c r="H353" s="5">
        <v>0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1</v>
      </c>
      <c r="O353" s="5">
        <v>8</v>
      </c>
      <c r="P353" s="5">
        <v>0</v>
      </c>
      <c r="Q353" s="5">
        <v>2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 t="s">
        <v>33</v>
      </c>
      <c r="X353" s="5" t="s">
        <v>80</v>
      </c>
      <c r="Y353" s="7">
        <f t="shared" si="10"/>
        <v>7.8</v>
      </c>
      <c r="Z353" s="7">
        <f t="shared" si="11"/>
        <v>41.294117647058826</v>
      </c>
    </row>
    <row r="354" spans="1:26" x14ac:dyDescent="0.2">
      <c r="A354" s="5" t="s">
        <v>7244</v>
      </c>
      <c r="B354" s="5" t="s">
        <v>1253</v>
      </c>
      <c r="C354" s="5" t="s">
        <v>1263</v>
      </c>
      <c r="D354" s="5">
        <v>0</v>
      </c>
      <c r="E354" s="5">
        <v>0</v>
      </c>
      <c r="F354" s="5">
        <v>0</v>
      </c>
      <c r="G354" s="5">
        <v>1</v>
      </c>
      <c r="H354" s="5">
        <v>13</v>
      </c>
      <c r="I354" s="5">
        <v>17</v>
      </c>
      <c r="J354" s="5">
        <v>1</v>
      </c>
      <c r="K354" s="5">
        <v>3</v>
      </c>
      <c r="L354" s="5">
        <v>21</v>
      </c>
      <c r="M354" s="5">
        <v>29</v>
      </c>
      <c r="N354" s="5">
        <v>3</v>
      </c>
      <c r="O354" s="5">
        <v>195</v>
      </c>
      <c r="P354" s="5">
        <v>15</v>
      </c>
      <c r="Q354" s="5">
        <v>2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 t="s">
        <v>140</v>
      </c>
      <c r="X354" s="5" t="s">
        <v>926</v>
      </c>
      <c r="Y354" s="7">
        <f t="shared" si="10"/>
        <v>7.6388888888888893</v>
      </c>
      <c r="Z354" s="7">
        <f t="shared" si="11"/>
        <v>17.578125</v>
      </c>
    </row>
    <row r="355" spans="1:26" x14ac:dyDescent="0.2">
      <c r="A355" s="5" t="s">
        <v>7245</v>
      </c>
      <c r="B355" s="5" t="s">
        <v>1253</v>
      </c>
      <c r="C355" s="5" t="s">
        <v>1276</v>
      </c>
      <c r="D355" s="5">
        <v>0</v>
      </c>
      <c r="E355" s="5">
        <v>0</v>
      </c>
      <c r="F355" s="5">
        <v>0</v>
      </c>
      <c r="G355" s="5">
        <v>0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22</v>
      </c>
      <c r="S355" s="5">
        <v>10</v>
      </c>
      <c r="T355" s="5">
        <v>1</v>
      </c>
      <c r="U355" s="5">
        <v>24</v>
      </c>
      <c r="V355" s="5">
        <v>2</v>
      </c>
      <c r="W355" s="5" t="s">
        <v>402</v>
      </c>
      <c r="X355" s="5" t="s">
        <v>5334</v>
      </c>
      <c r="Y355" s="7">
        <f t="shared" si="10"/>
        <v>7.625</v>
      </c>
      <c r="Z355" s="7">
        <f t="shared" si="11"/>
        <v>8.1333333333333329</v>
      </c>
    </row>
    <row r="356" spans="1:26" x14ac:dyDescent="0.2">
      <c r="A356" s="5" t="s">
        <v>1536</v>
      </c>
      <c r="B356" s="5" t="s">
        <v>1253</v>
      </c>
      <c r="C356" s="5" t="s">
        <v>1266</v>
      </c>
      <c r="D356" s="5">
        <v>0</v>
      </c>
      <c r="E356" s="5">
        <v>0</v>
      </c>
      <c r="F356" s="5">
        <v>0</v>
      </c>
      <c r="G356" s="5">
        <v>3</v>
      </c>
      <c r="H356" s="5">
        <v>7</v>
      </c>
      <c r="I356" s="5">
        <v>16</v>
      </c>
      <c r="J356" s="5">
        <v>5</v>
      </c>
      <c r="K356" s="5">
        <v>0</v>
      </c>
      <c r="L356" s="5">
        <v>3</v>
      </c>
      <c r="M356" s="5">
        <v>5</v>
      </c>
      <c r="N356" s="5">
        <v>5</v>
      </c>
      <c r="O356" s="5">
        <v>241</v>
      </c>
      <c r="P356" s="5">
        <v>11</v>
      </c>
      <c r="Q356" s="5">
        <v>8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 t="s">
        <v>113</v>
      </c>
      <c r="X356" s="5" t="s">
        <v>4295</v>
      </c>
      <c r="Y356" s="7">
        <f t="shared" si="10"/>
        <v>7.6099999999999994</v>
      </c>
      <c r="Z356" s="7">
        <f t="shared" si="11"/>
        <v>13.324902723735407</v>
      </c>
    </row>
    <row r="357" spans="1:26" x14ac:dyDescent="0.2">
      <c r="A357" s="5" t="s">
        <v>7246</v>
      </c>
      <c r="B357" s="5" t="s">
        <v>1253</v>
      </c>
      <c r="C357" s="5" t="s">
        <v>7142</v>
      </c>
      <c r="D357" s="5">
        <v>1</v>
      </c>
      <c r="E357" s="5">
        <v>0</v>
      </c>
      <c r="F357" s="5">
        <v>1</v>
      </c>
      <c r="G357" s="5">
        <v>2</v>
      </c>
      <c r="H357" s="5">
        <v>6</v>
      </c>
      <c r="I357" s="5">
        <v>3</v>
      </c>
      <c r="J357" s="5">
        <v>7</v>
      </c>
      <c r="K357" s="5">
        <v>0</v>
      </c>
      <c r="L357" s="5">
        <v>2</v>
      </c>
      <c r="M357" s="5">
        <v>2</v>
      </c>
      <c r="N357" s="5">
        <v>6</v>
      </c>
      <c r="O357" s="5">
        <v>66</v>
      </c>
      <c r="P357" s="5">
        <v>1</v>
      </c>
      <c r="Q357" s="5">
        <v>6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 t="s">
        <v>458</v>
      </c>
      <c r="X357" s="5" t="s">
        <v>2617</v>
      </c>
      <c r="Y357" s="7">
        <f t="shared" si="10"/>
        <v>7.6</v>
      </c>
      <c r="Z357" s="7">
        <f t="shared" si="11"/>
        <v>24.192926045016076</v>
      </c>
    </row>
    <row r="358" spans="1:26" x14ac:dyDescent="0.2">
      <c r="A358" s="5" t="s">
        <v>1610</v>
      </c>
      <c r="B358" s="5" t="s">
        <v>1253</v>
      </c>
      <c r="C358" s="5" t="s">
        <v>1254</v>
      </c>
      <c r="D358" s="5">
        <v>0</v>
      </c>
      <c r="E358" s="5">
        <v>0</v>
      </c>
      <c r="F358" s="5">
        <v>1</v>
      </c>
      <c r="G358" s="5">
        <v>0</v>
      </c>
      <c r="H358" s="5">
        <v>4</v>
      </c>
      <c r="I358" s="5">
        <v>2</v>
      </c>
      <c r="J358" s="5">
        <v>7</v>
      </c>
      <c r="K358" s="5">
        <v>0</v>
      </c>
      <c r="L358" s="5">
        <v>6</v>
      </c>
      <c r="M358" s="5">
        <v>0</v>
      </c>
      <c r="N358" s="5">
        <v>3</v>
      </c>
      <c r="O358" s="5">
        <v>114</v>
      </c>
      <c r="P358" s="5">
        <v>6</v>
      </c>
      <c r="Q358" s="5">
        <v>10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 t="s">
        <v>105</v>
      </c>
      <c r="X358" s="5" t="s">
        <v>5246</v>
      </c>
      <c r="Y358" s="7">
        <f t="shared" si="10"/>
        <v>7.5692307692307699</v>
      </c>
      <c r="Z358" s="7">
        <f t="shared" si="11"/>
        <v>26.43582089552239</v>
      </c>
    </row>
    <row r="359" spans="1:26" x14ac:dyDescent="0.2">
      <c r="A359" s="5" t="s">
        <v>7247</v>
      </c>
      <c r="B359" s="5" t="s">
        <v>1253</v>
      </c>
      <c r="C359" s="5" t="s">
        <v>4340</v>
      </c>
      <c r="D359" s="5">
        <v>0</v>
      </c>
      <c r="E359" s="5">
        <v>0</v>
      </c>
      <c r="F359" s="5">
        <v>0</v>
      </c>
      <c r="G359" s="5">
        <v>0</v>
      </c>
      <c r="H359" s="5">
        <v>1</v>
      </c>
      <c r="I359" s="5">
        <v>5</v>
      </c>
      <c r="J359" s="5">
        <v>0</v>
      </c>
      <c r="K359" s="5">
        <v>1</v>
      </c>
      <c r="L359" s="5">
        <v>14</v>
      </c>
      <c r="M359" s="5">
        <v>4</v>
      </c>
      <c r="N359" s="5">
        <v>5</v>
      </c>
      <c r="O359" s="5">
        <v>152</v>
      </c>
      <c r="P359" s="5">
        <v>2</v>
      </c>
      <c r="Q359" s="5">
        <v>2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 t="s">
        <v>402</v>
      </c>
      <c r="X359" s="5" t="s">
        <v>4162</v>
      </c>
      <c r="Y359" s="7">
        <f t="shared" si="10"/>
        <v>7.5250000000000004</v>
      </c>
      <c r="Z359" s="7">
        <f t="shared" si="11"/>
        <v>12.341685649202732</v>
      </c>
    </row>
    <row r="360" spans="1:26" x14ac:dyDescent="0.2">
      <c r="A360" s="5" t="s">
        <v>1687</v>
      </c>
      <c r="B360" s="5" t="s">
        <v>1253</v>
      </c>
      <c r="C360" s="5" t="s">
        <v>1278</v>
      </c>
      <c r="D360" s="5">
        <v>3</v>
      </c>
      <c r="E360" s="5">
        <v>0</v>
      </c>
      <c r="F360" s="5">
        <v>0</v>
      </c>
      <c r="G360" s="5">
        <v>4</v>
      </c>
      <c r="H360" s="5">
        <v>28</v>
      </c>
      <c r="I360" s="5">
        <v>22</v>
      </c>
      <c r="J360" s="5">
        <v>9</v>
      </c>
      <c r="K360" s="5">
        <v>1</v>
      </c>
      <c r="L360" s="5">
        <v>15</v>
      </c>
      <c r="M360" s="5">
        <v>6</v>
      </c>
      <c r="N360" s="5">
        <v>8</v>
      </c>
      <c r="O360" s="5">
        <v>170</v>
      </c>
      <c r="P360" s="5">
        <v>19</v>
      </c>
      <c r="Q360" s="5">
        <v>8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 t="s">
        <v>116</v>
      </c>
      <c r="X360" s="5" t="s">
        <v>5831</v>
      </c>
      <c r="Y360" s="7">
        <f t="shared" si="10"/>
        <v>7.5</v>
      </c>
      <c r="Z360" s="7">
        <f t="shared" si="11"/>
        <v>20.380434782608699</v>
      </c>
    </row>
    <row r="361" spans="1:26" x14ac:dyDescent="0.2">
      <c r="A361" s="5" t="s">
        <v>1713</v>
      </c>
      <c r="B361" s="5" t="s">
        <v>1253</v>
      </c>
      <c r="C361" s="5" t="s">
        <v>1281</v>
      </c>
      <c r="D361" s="5">
        <v>0</v>
      </c>
      <c r="E361" s="5">
        <v>0</v>
      </c>
      <c r="F361" s="5">
        <v>0</v>
      </c>
      <c r="G361" s="5">
        <v>0</v>
      </c>
      <c r="H361" s="5">
        <v>0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5">
        <v>0</v>
      </c>
      <c r="Q361" s="5">
        <v>0</v>
      </c>
      <c r="R361" s="5">
        <v>39</v>
      </c>
      <c r="S361" s="5">
        <v>20</v>
      </c>
      <c r="T361" s="5">
        <v>2</v>
      </c>
      <c r="U361" s="5">
        <v>25</v>
      </c>
      <c r="V361" s="5">
        <v>0</v>
      </c>
      <c r="W361" s="5" t="s">
        <v>216</v>
      </c>
      <c r="X361" s="5" t="s">
        <v>955</v>
      </c>
      <c r="Y361" s="7">
        <f t="shared" si="10"/>
        <v>7.5</v>
      </c>
      <c r="Z361" s="7">
        <f t="shared" si="11"/>
        <v>7.6487252124645888</v>
      </c>
    </row>
    <row r="362" spans="1:26" x14ac:dyDescent="0.2">
      <c r="A362" s="5" t="s">
        <v>1703</v>
      </c>
      <c r="B362" s="5" t="s">
        <v>1253</v>
      </c>
      <c r="C362" s="5" t="s">
        <v>1256</v>
      </c>
      <c r="D362" s="5">
        <v>6</v>
      </c>
      <c r="E362" s="5">
        <v>0</v>
      </c>
      <c r="F362" s="5">
        <v>1</v>
      </c>
      <c r="G362" s="5">
        <v>1</v>
      </c>
      <c r="H362" s="5">
        <v>5</v>
      </c>
      <c r="I362" s="5">
        <v>16</v>
      </c>
      <c r="J362" s="5">
        <v>13</v>
      </c>
      <c r="K362" s="5">
        <v>2</v>
      </c>
      <c r="L362" s="5">
        <v>9</v>
      </c>
      <c r="M362" s="5">
        <v>4</v>
      </c>
      <c r="N362" s="5">
        <v>8</v>
      </c>
      <c r="O362" s="5">
        <v>169</v>
      </c>
      <c r="P362" s="5">
        <v>3</v>
      </c>
      <c r="Q362" s="5">
        <v>12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 t="s">
        <v>116</v>
      </c>
      <c r="X362" s="5" t="s">
        <v>547</v>
      </c>
      <c r="Y362" s="7">
        <f t="shared" si="10"/>
        <v>7.4560000000000004</v>
      </c>
      <c r="Z362" s="7">
        <f t="shared" si="11"/>
        <v>20.660098522167488</v>
      </c>
    </row>
    <row r="363" spans="1:26" x14ac:dyDescent="0.2">
      <c r="A363" s="5" t="s">
        <v>4497</v>
      </c>
      <c r="B363" s="5" t="s">
        <v>1253</v>
      </c>
      <c r="C363" s="5" t="s">
        <v>1311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79</v>
      </c>
      <c r="S363" s="5">
        <v>47</v>
      </c>
      <c r="T363" s="5">
        <v>10</v>
      </c>
      <c r="U363" s="5">
        <v>72</v>
      </c>
      <c r="V363" s="5">
        <v>1</v>
      </c>
      <c r="W363" s="5" t="s">
        <v>63</v>
      </c>
      <c r="X363" s="5" t="s">
        <v>1972</v>
      </c>
      <c r="Y363" s="7">
        <f t="shared" si="10"/>
        <v>7.40625</v>
      </c>
      <c r="Z363" s="7">
        <f t="shared" si="11"/>
        <v>7.4268802228412252</v>
      </c>
    </row>
    <row r="364" spans="1:26" x14ac:dyDescent="0.2">
      <c r="A364" s="5" t="s">
        <v>4543</v>
      </c>
      <c r="B364" s="5" t="s">
        <v>1253</v>
      </c>
      <c r="C364" s="5" t="s">
        <v>4338</v>
      </c>
      <c r="D364" s="5">
        <v>1</v>
      </c>
      <c r="E364" s="5">
        <v>0</v>
      </c>
      <c r="F364" s="5">
        <v>0</v>
      </c>
      <c r="G364" s="5">
        <v>1</v>
      </c>
      <c r="H364" s="5">
        <v>3</v>
      </c>
      <c r="I364" s="5">
        <v>15</v>
      </c>
      <c r="J364" s="5">
        <v>2</v>
      </c>
      <c r="K364" s="5">
        <v>1</v>
      </c>
      <c r="L364" s="5">
        <v>10</v>
      </c>
      <c r="M364" s="5">
        <v>8</v>
      </c>
      <c r="N364" s="5">
        <v>2</v>
      </c>
      <c r="O364" s="5">
        <v>133</v>
      </c>
      <c r="P364" s="5">
        <v>8</v>
      </c>
      <c r="Q364" s="5">
        <v>2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 t="s">
        <v>402</v>
      </c>
      <c r="X364" s="5" t="s">
        <v>414</v>
      </c>
      <c r="Y364" s="7">
        <f t="shared" si="10"/>
        <v>7.2874999999999996</v>
      </c>
      <c r="Z364" s="7">
        <f t="shared" si="11"/>
        <v>11.979452054794521</v>
      </c>
    </row>
    <row r="365" spans="1:26" x14ac:dyDescent="0.2">
      <c r="A365" s="5" t="s">
        <v>1690</v>
      </c>
      <c r="B365" s="5" t="s">
        <v>1253</v>
      </c>
      <c r="C365" s="5" t="s">
        <v>1288</v>
      </c>
      <c r="D365" s="5">
        <v>1</v>
      </c>
      <c r="E365" s="5">
        <v>0</v>
      </c>
      <c r="F365" s="5">
        <v>0</v>
      </c>
      <c r="G365" s="5">
        <v>3</v>
      </c>
      <c r="H365" s="5">
        <v>23</v>
      </c>
      <c r="I365" s="5">
        <v>31</v>
      </c>
      <c r="J365" s="5">
        <v>8</v>
      </c>
      <c r="K365" s="5">
        <v>0</v>
      </c>
      <c r="L365" s="5">
        <v>11</v>
      </c>
      <c r="M365" s="5">
        <v>10</v>
      </c>
      <c r="N365" s="5">
        <v>11</v>
      </c>
      <c r="O365" s="5">
        <v>168</v>
      </c>
      <c r="P365" s="5">
        <v>13</v>
      </c>
      <c r="Q365" s="5">
        <v>21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 t="s">
        <v>99</v>
      </c>
      <c r="X365" s="5" t="s">
        <v>1567</v>
      </c>
      <c r="Y365" s="7">
        <f t="shared" si="10"/>
        <v>7.286363636363637</v>
      </c>
      <c r="Z365" s="7">
        <f t="shared" si="11"/>
        <v>17.381927710843375</v>
      </c>
    </row>
    <row r="366" spans="1:26" x14ac:dyDescent="0.2">
      <c r="A366" s="5" t="s">
        <v>5495</v>
      </c>
      <c r="B366" s="5" t="s">
        <v>1253</v>
      </c>
      <c r="C366" s="5" t="s">
        <v>1272</v>
      </c>
      <c r="D366" s="5">
        <v>0</v>
      </c>
      <c r="E366" s="5">
        <v>0</v>
      </c>
      <c r="F366" s="5">
        <v>0</v>
      </c>
      <c r="G366" s="5">
        <v>3</v>
      </c>
      <c r="H366" s="5">
        <v>12</v>
      </c>
      <c r="I366" s="5">
        <v>18</v>
      </c>
      <c r="J366" s="5">
        <v>7</v>
      </c>
      <c r="K366" s="5">
        <v>0</v>
      </c>
      <c r="L366" s="5">
        <v>2</v>
      </c>
      <c r="M366" s="5">
        <v>4</v>
      </c>
      <c r="N366" s="5">
        <v>6</v>
      </c>
      <c r="O366" s="5">
        <v>121</v>
      </c>
      <c r="P366" s="5">
        <v>7</v>
      </c>
      <c r="Q366" s="5">
        <v>13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 t="s">
        <v>458</v>
      </c>
      <c r="X366" s="5" t="s">
        <v>7248</v>
      </c>
      <c r="Y366" s="7">
        <f t="shared" si="10"/>
        <v>7.2818181818181813</v>
      </c>
      <c r="Z366" s="7">
        <f t="shared" si="11"/>
        <v>15.050104384133611</v>
      </c>
    </row>
    <row r="367" spans="1:26" x14ac:dyDescent="0.2">
      <c r="A367" s="5" t="s">
        <v>1618</v>
      </c>
      <c r="B367" s="5" t="s">
        <v>1253</v>
      </c>
      <c r="C367" s="5" t="s">
        <v>1276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2</v>
      </c>
      <c r="J367" s="5">
        <v>2</v>
      </c>
      <c r="K367" s="5">
        <v>0</v>
      </c>
      <c r="L367" s="5">
        <v>1</v>
      </c>
      <c r="M367" s="5">
        <v>0</v>
      </c>
      <c r="N367" s="5">
        <v>2</v>
      </c>
      <c r="O367" s="5">
        <v>10</v>
      </c>
      <c r="P367" s="5">
        <v>1</v>
      </c>
      <c r="Q367" s="5">
        <v>0</v>
      </c>
      <c r="R367" s="5">
        <v>0</v>
      </c>
      <c r="S367" s="5">
        <v>0</v>
      </c>
      <c r="T367" s="5">
        <v>0</v>
      </c>
      <c r="U367" s="5">
        <v>0</v>
      </c>
      <c r="V367" s="5">
        <v>0</v>
      </c>
      <c r="W367" s="5" t="s">
        <v>65</v>
      </c>
      <c r="X367" s="5" t="s">
        <v>3748</v>
      </c>
      <c r="Y367" s="7">
        <f t="shared" si="10"/>
        <v>7.25</v>
      </c>
      <c r="Z367" s="7">
        <f t="shared" si="11"/>
        <v>16.111111111111111</v>
      </c>
    </row>
    <row r="368" spans="1:26" x14ac:dyDescent="0.2">
      <c r="A368" s="5" t="s">
        <v>4472</v>
      </c>
      <c r="B368" s="5" t="s">
        <v>1253</v>
      </c>
      <c r="C368" s="5" t="s">
        <v>4340</v>
      </c>
      <c r="D368" s="5">
        <v>1</v>
      </c>
      <c r="E368" s="5">
        <v>0</v>
      </c>
      <c r="F368" s="5">
        <v>0</v>
      </c>
      <c r="G368" s="5">
        <v>2</v>
      </c>
      <c r="H368" s="5">
        <v>11</v>
      </c>
      <c r="I368" s="5">
        <v>26</v>
      </c>
      <c r="J368" s="5">
        <v>6</v>
      </c>
      <c r="K368" s="5">
        <v>5</v>
      </c>
      <c r="L368" s="5">
        <v>14</v>
      </c>
      <c r="M368" s="5">
        <v>20</v>
      </c>
      <c r="N368" s="5">
        <v>5</v>
      </c>
      <c r="O368" s="5">
        <v>241</v>
      </c>
      <c r="P368" s="5">
        <v>5</v>
      </c>
      <c r="Q368" s="5">
        <v>6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 t="s">
        <v>80</v>
      </c>
      <c r="X368" s="5" t="s">
        <v>2066</v>
      </c>
      <c r="Y368" s="7">
        <f t="shared" si="10"/>
        <v>7.1235294117647054</v>
      </c>
      <c r="Z368" s="7">
        <f t="shared" si="11"/>
        <v>11.189938398357288</v>
      </c>
    </row>
    <row r="369" spans="1:26" x14ac:dyDescent="0.2">
      <c r="A369" s="5" t="s">
        <v>4419</v>
      </c>
      <c r="B369" s="5" t="s">
        <v>1253</v>
      </c>
      <c r="C369" s="5" t="s">
        <v>1311</v>
      </c>
      <c r="D369" s="5">
        <v>0</v>
      </c>
      <c r="E369" s="5">
        <v>0</v>
      </c>
      <c r="F369" s="5">
        <v>0</v>
      </c>
      <c r="G369" s="5">
        <v>0</v>
      </c>
      <c r="H369" s="5">
        <v>1</v>
      </c>
      <c r="I369" s="5">
        <v>3</v>
      </c>
      <c r="J369" s="5">
        <v>0</v>
      </c>
      <c r="K369" s="5">
        <v>0</v>
      </c>
      <c r="L369" s="5">
        <v>0</v>
      </c>
      <c r="M369" s="5">
        <v>2</v>
      </c>
      <c r="N369" s="5">
        <v>1</v>
      </c>
      <c r="O369" s="5">
        <v>22</v>
      </c>
      <c r="P369" s="5">
        <v>2</v>
      </c>
      <c r="Q369" s="5">
        <v>3</v>
      </c>
      <c r="R369" s="5">
        <v>0</v>
      </c>
      <c r="S369" s="5">
        <v>0</v>
      </c>
      <c r="T369" s="5">
        <v>0</v>
      </c>
      <c r="U369" s="5">
        <v>0</v>
      </c>
      <c r="V369" s="5">
        <v>0</v>
      </c>
      <c r="W369" s="5" t="s">
        <v>65</v>
      </c>
      <c r="X369" s="5" t="s">
        <v>7249</v>
      </c>
      <c r="Y369" s="7">
        <f t="shared" si="10"/>
        <v>7.1</v>
      </c>
      <c r="Z369" s="7">
        <f t="shared" si="11"/>
        <v>16.384615384615383</v>
      </c>
    </row>
    <row r="370" spans="1:26" x14ac:dyDescent="0.2">
      <c r="A370" s="5" t="s">
        <v>1590</v>
      </c>
      <c r="B370" s="5" t="s">
        <v>1253</v>
      </c>
      <c r="C370" s="5" t="s">
        <v>1278</v>
      </c>
      <c r="D370" s="5">
        <v>0</v>
      </c>
      <c r="E370" s="5">
        <v>0</v>
      </c>
      <c r="F370" s="5">
        <v>0</v>
      </c>
      <c r="G370" s="5">
        <v>0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90</v>
      </c>
      <c r="S370" s="5">
        <v>55</v>
      </c>
      <c r="T370" s="5">
        <v>8</v>
      </c>
      <c r="U370" s="5">
        <v>114</v>
      </c>
      <c r="V370" s="5">
        <v>2</v>
      </c>
      <c r="W370" s="5" t="s">
        <v>28</v>
      </c>
      <c r="X370" s="5" t="s">
        <v>1591</v>
      </c>
      <c r="Y370" s="7">
        <f t="shared" si="10"/>
        <v>6.9411764705882355</v>
      </c>
      <c r="Z370" s="7">
        <f t="shared" si="11"/>
        <v>6.9411764705882355</v>
      </c>
    </row>
    <row r="371" spans="1:26" x14ac:dyDescent="0.2">
      <c r="A371" s="5" t="s">
        <v>880</v>
      </c>
      <c r="B371" s="5" t="s">
        <v>1253</v>
      </c>
      <c r="C371" s="5" t="s">
        <v>1305</v>
      </c>
      <c r="D371" s="5">
        <v>0</v>
      </c>
      <c r="E371" s="5">
        <v>0</v>
      </c>
      <c r="F371" s="5">
        <v>0</v>
      </c>
      <c r="G371" s="5">
        <v>0</v>
      </c>
      <c r="H371" s="5">
        <v>0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5">
        <v>0</v>
      </c>
      <c r="Q371" s="5">
        <v>0</v>
      </c>
      <c r="R371" s="5">
        <v>62</v>
      </c>
      <c r="S371" s="5">
        <v>35</v>
      </c>
      <c r="T371" s="5">
        <v>5</v>
      </c>
      <c r="U371" s="5">
        <v>46</v>
      </c>
      <c r="V371" s="5">
        <v>0</v>
      </c>
      <c r="W371" s="5" t="s">
        <v>99</v>
      </c>
      <c r="X371" s="5" t="s">
        <v>5759</v>
      </c>
      <c r="Y371" s="7">
        <f t="shared" si="10"/>
        <v>6.8636363636363633</v>
      </c>
      <c r="Z371" s="7">
        <f t="shared" si="11"/>
        <v>6.8671045982819612</v>
      </c>
    </row>
    <row r="372" spans="1:26" x14ac:dyDescent="0.2">
      <c r="A372" s="5" t="s">
        <v>7250</v>
      </c>
      <c r="B372" s="5" t="s">
        <v>1253</v>
      </c>
      <c r="C372" s="5" t="s">
        <v>1288</v>
      </c>
      <c r="D372" s="5">
        <v>0</v>
      </c>
      <c r="E372" s="5">
        <v>0</v>
      </c>
      <c r="F372" s="5">
        <v>0</v>
      </c>
      <c r="G372" s="5">
        <v>0</v>
      </c>
      <c r="H372" s="5">
        <v>2</v>
      </c>
      <c r="I372" s="5">
        <v>0</v>
      </c>
      <c r="J372" s="5">
        <v>0</v>
      </c>
      <c r="K372" s="5">
        <v>0</v>
      </c>
      <c r="L372" s="5">
        <v>3</v>
      </c>
      <c r="M372" s="5">
        <v>2</v>
      </c>
      <c r="N372" s="5">
        <v>0</v>
      </c>
      <c r="O372" s="5">
        <v>2</v>
      </c>
      <c r="P372" s="5">
        <v>1</v>
      </c>
      <c r="Q372" s="5">
        <v>0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 t="s">
        <v>65</v>
      </c>
      <c r="X372" s="5" t="s">
        <v>263</v>
      </c>
      <c r="Y372" s="7">
        <f t="shared" si="10"/>
        <v>6.85</v>
      </c>
      <c r="Z372" s="7">
        <f t="shared" si="11"/>
        <v>51.375</v>
      </c>
    </row>
    <row r="373" spans="1:26" x14ac:dyDescent="0.2">
      <c r="A373" s="5" t="s">
        <v>7251</v>
      </c>
      <c r="B373" s="5" t="s">
        <v>1253</v>
      </c>
      <c r="C373" s="5" t="s">
        <v>1281</v>
      </c>
      <c r="D373" s="5">
        <v>0</v>
      </c>
      <c r="E373" s="5">
        <v>0</v>
      </c>
      <c r="F373" s="5">
        <v>0</v>
      </c>
      <c r="G373" s="5">
        <v>5</v>
      </c>
      <c r="H373" s="5">
        <v>25</v>
      </c>
      <c r="I373" s="5">
        <v>34</v>
      </c>
      <c r="J373" s="5">
        <v>2</v>
      </c>
      <c r="K373" s="5">
        <v>0</v>
      </c>
      <c r="L373" s="5">
        <v>20</v>
      </c>
      <c r="M373" s="5">
        <v>24</v>
      </c>
      <c r="N373" s="5">
        <v>6</v>
      </c>
      <c r="O373" s="5">
        <v>223</v>
      </c>
      <c r="P373" s="5">
        <v>22</v>
      </c>
      <c r="Q373" s="5">
        <v>6</v>
      </c>
      <c r="R373" s="5">
        <v>0</v>
      </c>
      <c r="S373" s="5">
        <v>0</v>
      </c>
      <c r="T373" s="5">
        <v>0</v>
      </c>
      <c r="U373" s="5">
        <v>0</v>
      </c>
      <c r="V373" s="5">
        <v>0</v>
      </c>
      <c r="W373" s="5" t="s">
        <v>77</v>
      </c>
      <c r="X373" s="5" t="s">
        <v>1055</v>
      </c>
      <c r="Y373" s="7">
        <f t="shared" si="10"/>
        <v>6.7</v>
      </c>
      <c r="Z373" s="7">
        <f t="shared" si="11"/>
        <v>11.77492291880781</v>
      </c>
    </row>
    <row r="374" spans="1:26" x14ac:dyDescent="0.2">
      <c r="A374" s="5" t="s">
        <v>7252</v>
      </c>
      <c r="B374" s="5" t="s">
        <v>1253</v>
      </c>
      <c r="C374" s="5" t="s">
        <v>1288</v>
      </c>
      <c r="D374" s="5">
        <v>1</v>
      </c>
      <c r="E374" s="5">
        <v>0</v>
      </c>
      <c r="F374" s="5">
        <v>1</v>
      </c>
      <c r="G374" s="5">
        <v>1</v>
      </c>
      <c r="H374" s="5">
        <v>15</v>
      </c>
      <c r="I374" s="5">
        <v>14</v>
      </c>
      <c r="J374" s="5">
        <v>4</v>
      </c>
      <c r="K374" s="5">
        <v>1</v>
      </c>
      <c r="L374" s="5">
        <v>5</v>
      </c>
      <c r="M374" s="5">
        <v>6</v>
      </c>
      <c r="N374" s="5">
        <v>6</v>
      </c>
      <c r="O374" s="5">
        <v>156</v>
      </c>
      <c r="P374" s="5">
        <v>9</v>
      </c>
      <c r="Q374" s="5">
        <v>4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 t="s">
        <v>172</v>
      </c>
      <c r="X374" s="5" t="s">
        <v>6066</v>
      </c>
      <c r="Y374" s="7">
        <f t="shared" si="10"/>
        <v>6.6937499999999996</v>
      </c>
      <c r="Z374" s="7">
        <f t="shared" si="11"/>
        <v>14.874999999999998</v>
      </c>
    </row>
    <row r="375" spans="1:26" x14ac:dyDescent="0.2">
      <c r="A375" s="5" t="s">
        <v>1714</v>
      </c>
      <c r="B375" s="5" t="s">
        <v>1253</v>
      </c>
      <c r="C375" s="5" t="s">
        <v>1266</v>
      </c>
      <c r="D375" s="5">
        <v>0</v>
      </c>
      <c r="E375" s="5">
        <v>0</v>
      </c>
      <c r="F375" s="5">
        <v>0</v>
      </c>
      <c r="G375" s="5">
        <v>0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52</v>
      </c>
      <c r="S375" s="5">
        <v>32</v>
      </c>
      <c r="T375" s="5">
        <v>7</v>
      </c>
      <c r="U375" s="5">
        <v>58</v>
      </c>
      <c r="V375" s="5">
        <v>0</v>
      </c>
      <c r="W375" s="5" t="s">
        <v>116</v>
      </c>
      <c r="X375" s="5" t="s">
        <v>653</v>
      </c>
      <c r="Y375" s="7">
        <f t="shared" si="10"/>
        <v>6.68</v>
      </c>
      <c r="Z375" s="7">
        <f t="shared" si="11"/>
        <v>6.68</v>
      </c>
    </row>
    <row r="376" spans="1:26" x14ac:dyDescent="0.2">
      <c r="A376" s="5" t="s">
        <v>7253</v>
      </c>
      <c r="B376" s="5" t="s">
        <v>1253</v>
      </c>
      <c r="C376" s="5" t="s">
        <v>4340</v>
      </c>
      <c r="D376" s="5">
        <v>1</v>
      </c>
      <c r="E376" s="5">
        <v>0</v>
      </c>
      <c r="F376" s="5">
        <v>0</v>
      </c>
      <c r="G376" s="5">
        <v>1</v>
      </c>
      <c r="H376" s="5">
        <v>8</v>
      </c>
      <c r="I376" s="5">
        <v>9</v>
      </c>
      <c r="J376" s="5">
        <v>5</v>
      </c>
      <c r="K376" s="5">
        <v>0</v>
      </c>
      <c r="L376" s="5">
        <v>0</v>
      </c>
      <c r="M376" s="5">
        <v>0</v>
      </c>
      <c r="N376" s="5">
        <v>2</v>
      </c>
      <c r="O376" s="5">
        <v>59</v>
      </c>
      <c r="P376" s="5">
        <v>1</v>
      </c>
      <c r="Q376" s="5">
        <v>4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 t="s">
        <v>53</v>
      </c>
      <c r="X376" s="5" t="s">
        <v>7254</v>
      </c>
      <c r="Y376" s="7">
        <f t="shared" si="10"/>
        <v>6.4142857142857137</v>
      </c>
      <c r="Z376" s="7">
        <f t="shared" si="11"/>
        <v>12.869426751592355</v>
      </c>
    </row>
    <row r="377" spans="1:26" x14ac:dyDescent="0.2">
      <c r="A377" s="5" t="s">
        <v>7255</v>
      </c>
      <c r="B377" s="5" t="s">
        <v>1253</v>
      </c>
      <c r="C377" s="5" t="s">
        <v>7142</v>
      </c>
      <c r="D377" s="5">
        <v>0</v>
      </c>
      <c r="E377" s="5">
        <v>0</v>
      </c>
      <c r="F377" s="5">
        <v>0</v>
      </c>
      <c r="G377" s="5">
        <v>1</v>
      </c>
      <c r="H377" s="5">
        <v>7</v>
      </c>
      <c r="I377" s="5">
        <v>5</v>
      </c>
      <c r="J377" s="5">
        <v>1</v>
      </c>
      <c r="K377" s="5">
        <v>0</v>
      </c>
      <c r="L377" s="5">
        <v>0</v>
      </c>
      <c r="M377" s="5">
        <v>4</v>
      </c>
      <c r="N377" s="5">
        <v>1</v>
      </c>
      <c r="O377" s="5">
        <v>43</v>
      </c>
      <c r="P377" s="5">
        <v>6</v>
      </c>
      <c r="Q377" s="5">
        <v>5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 t="s">
        <v>108</v>
      </c>
      <c r="X377" s="5" t="s">
        <v>6112</v>
      </c>
      <c r="Y377" s="7">
        <f t="shared" si="10"/>
        <v>6.3833333333333329</v>
      </c>
      <c r="Z377" s="7">
        <f t="shared" si="11"/>
        <v>11.684745762711865</v>
      </c>
    </row>
    <row r="378" spans="1:26" x14ac:dyDescent="0.2">
      <c r="A378" s="5" t="s">
        <v>4576</v>
      </c>
      <c r="B378" s="5" t="s">
        <v>1253</v>
      </c>
      <c r="C378" s="5" t="s">
        <v>1288</v>
      </c>
      <c r="D378" s="5">
        <v>0</v>
      </c>
      <c r="E378" s="5">
        <v>0</v>
      </c>
      <c r="F378" s="5">
        <v>0</v>
      </c>
      <c r="G378" s="5">
        <v>0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27</v>
      </c>
      <c r="S378" s="5">
        <v>15</v>
      </c>
      <c r="T378" s="5">
        <v>1</v>
      </c>
      <c r="U378" s="5">
        <v>27</v>
      </c>
      <c r="V378" s="5">
        <v>0</v>
      </c>
      <c r="W378" s="5" t="s">
        <v>160</v>
      </c>
      <c r="X378" s="5" t="s">
        <v>1246</v>
      </c>
      <c r="Y378" s="7">
        <f t="shared" si="10"/>
        <v>6.333333333333333</v>
      </c>
      <c r="Z378" s="7">
        <f t="shared" si="11"/>
        <v>6.333333333333333</v>
      </c>
    </row>
    <row r="379" spans="1:26" x14ac:dyDescent="0.2">
      <c r="A379" s="5" t="s">
        <v>4553</v>
      </c>
      <c r="B379" s="5" t="s">
        <v>1253</v>
      </c>
      <c r="C379" s="5" t="s">
        <v>1266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14</v>
      </c>
      <c r="S379" s="5">
        <v>10</v>
      </c>
      <c r="T379" s="5">
        <v>3</v>
      </c>
      <c r="U379" s="5">
        <v>22</v>
      </c>
      <c r="V379" s="5">
        <v>0</v>
      </c>
      <c r="W379" s="5" t="s">
        <v>160</v>
      </c>
      <c r="X379" s="5" t="s">
        <v>1246</v>
      </c>
      <c r="Y379" s="7">
        <f t="shared" si="10"/>
        <v>6.333333333333333</v>
      </c>
      <c r="Z379" s="7">
        <f t="shared" si="11"/>
        <v>6.333333333333333</v>
      </c>
    </row>
    <row r="380" spans="1:26" x14ac:dyDescent="0.2">
      <c r="A380" s="5" t="s">
        <v>7256</v>
      </c>
      <c r="B380" s="5" t="s">
        <v>1253</v>
      </c>
      <c r="C380" s="5" t="s">
        <v>5922</v>
      </c>
      <c r="D380" s="5">
        <v>0</v>
      </c>
      <c r="E380" s="5">
        <v>0</v>
      </c>
      <c r="F380" s="5">
        <v>0</v>
      </c>
      <c r="G380" s="5">
        <v>0</v>
      </c>
      <c r="H380" s="5">
        <v>0</v>
      </c>
      <c r="I380" s="5">
        <v>0</v>
      </c>
      <c r="J380" s="5">
        <v>0</v>
      </c>
      <c r="K380" s="5">
        <v>1</v>
      </c>
      <c r="L380" s="5">
        <v>0</v>
      </c>
      <c r="M380" s="5">
        <v>0</v>
      </c>
      <c r="N380" s="5">
        <v>1</v>
      </c>
      <c r="O380" s="5">
        <v>3</v>
      </c>
      <c r="P380" s="5">
        <v>0</v>
      </c>
      <c r="Q380" s="5">
        <v>0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 t="s">
        <v>33</v>
      </c>
      <c r="X380" s="5" t="s">
        <v>105</v>
      </c>
      <c r="Y380" s="7">
        <f t="shared" si="10"/>
        <v>6.3</v>
      </c>
      <c r="Z380" s="7">
        <f t="shared" si="11"/>
        <v>43.61538461538462</v>
      </c>
    </row>
    <row r="381" spans="1:26" x14ac:dyDescent="0.2">
      <c r="A381" s="5" t="s">
        <v>4526</v>
      </c>
      <c r="B381" s="5" t="s">
        <v>1253</v>
      </c>
      <c r="C381" s="5" t="s">
        <v>1305</v>
      </c>
      <c r="D381" s="5">
        <v>0</v>
      </c>
      <c r="E381" s="5">
        <v>1</v>
      </c>
      <c r="F381" s="5">
        <v>0</v>
      </c>
      <c r="G381" s="5">
        <v>3</v>
      </c>
      <c r="H381" s="5">
        <v>17</v>
      </c>
      <c r="I381" s="5">
        <v>20</v>
      </c>
      <c r="J381" s="5">
        <v>0</v>
      </c>
      <c r="K381" s="5">
        <v>1</v>
      </c>
      <c r="L381" s="5">
        <v>5</v>
      </c>
      <c r="M381" s="5">
        <v>23</v>
      </c>
      <c r="N381" s="5">
        <v>1</v>
      </c>
      <c r="O381" s="5">
        <v>265</v>
      </c>
      <c r="P381" s="5">
        <v>18</v>
      </c>
      <c r="Q381" s="5">
        <v>4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 t="s">
        <v>297</v>
      </c>
      <c r="X381" s="5" t="s">
        <v>5111</v>
      </c>
      <c r="Y381" s="7">
        <f t="shared" si="10"/>
        <v>6.25</v>
      </c>
      <c r="Z381" s="7">
        <f t="shared" si="11"/>
        <v>9.8192019950124685</v>
      </c>
    </row>
    <row r="382" spans="1:26" x14ac:dyDescent="0.2">
      <c r="A382" s="5" t="s">
        <v>7257</v>
      </c>
      <c r="B382" s="5" t="s">
        <v>1253</v>
      </c>
      <c r="C382" s="5" t="s">
        <v>1272</v>
      </c>
      <c r="D382" s="5">
        <v>0</v>
      </c>
      <c r="E382" s="5">
        <v>0</v>
      </c>
      <c r="F382" s="5">
        <v>0</v>
      </c>
      <c r="G382" s="5">
        <v>0</v>
      </c>
      <c r="H382" s="5">
        <v>0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1</v>
      </c>
      <c r="P382" s="5">
        <v>0</v>
      </c>
      <c r="Q382" s="5">
        <v>3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 t="s">
        <v>33</v>
      </c>
      <c r="X382" s="5" t="s">
        <v>113</v>
      </c>
      <c r="Y382" s="7">
        <f t="shared" si="10"/>
        <v>6.1</v>
      </c>
      <c r="Z382" s="7">
        <f t="shared" si="11"/>
        <v>54.9</v>
      </c>
    </row>
    <row r="383" spans="1:26" x14ac:dyDescent="0.2">
      <c r="A383" s="5" t="s">
        <v>7258</v>
      </c>
      <c r="B383" s="5" t="s">
        <v>1253</v>
      </c>
      <c r="C383" s="5" t="s">
        <v>1288</v>
      </c>
      <c r="D383" s="5">
        <v>0</v>
      </c>
      <c r="E383" s="5">
        <v>0</v>
      </c>
      <c r="F383" s="5">
        <v>0</v>
      </c>
      <c r="G383" s="5">
        <v>0</v>
      </c>
      <c r="H383" s="5">
        <v>0</v>
      </c>
      <c r="I383" s="5">
        <v>0</v>
      </c>
      <c r="J383" s="5">
        <v>1</v>
      </c>
      <c r="K383" s="5">
        <v>0</v>
      </c>
      <c r="L383" s="5">
        <v>0</v>
      </c>
      <c r="M383" s="5">
        <v>0</v>
      </c>
      <c r="N383" s="5">
        <v>1</v>
      </c>
      <c r="O383" s="5">
        <v>8</v>
      </c>
      <c r="P383" s="5">
        <v>3</v>
      </c>
      <c r="Q383" s="5">
        <v>2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 t="s">
        <v>392</v>
      </c>
      <c r="X383" s="5" t="s">
        <v>1210</v>
      </c>
      <c r="Y383" s="7">
        <f t="shared" si="10"/>
        <v>5.9333333333333336</v>
      </c>
      <c r="Z383" s="7">
        <f t="shared" si="11"/>
        <v>37.255813953488371</v>
      </c>
    </row>
    <row r="384" spans="1:26" x14ac:dyDescent="0.2">
      <c r="A384" s="5" t="s">
        <v>7259</v>
      </c>
      <c r="B384" s="5" t="s">
        <v>1253</v>
      </c>
      <c r="C384" s="5" t="s">
        <v>1288</v>
      </c>
      <c r="D384" s="5">
        <v>0</v>
      </c>
      <c r="E384" s="5">
        <v>0</v>
      </c>
      <c r="F384" s="5">
        <v>1</v>
      </c>
      <c r="G384" s="5">
        <v>1</v>
      </c>
      <c r="H384" s="5">
        <v>3</v>
      </c>
      <c r="I384" s="5">
        <v>6</v>
      </c>
      <c r="J384" s="5">
        <v>5</v>
      </c>
      <c r="K384" s="5">
        <v>0</v>
      </c>
      <c r="L384" s="5">
        <v>0</v>
      </c>
      <c r="M384" s="5">
        <v>2</v>
      </c>
      <c r="N384" s="5">
        <v>6</v>
      </c>
      <c r="O384" s="5">
        <v>41</v>
      </c>
      <c r="P384" s="5">
        <v>0</v>
      </c>
      <c r="Q384" s="5">
        <v>4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 t="s">
        <v>402</v>
      </c>
      <c r="X384" s="5" t="s">
        <v>4850</v>
      </c>
      <c r="Y384" s="7">
        <f t="shared" si="10"/>
        <v>5.8875000000000002</v>
      </c>
      <c r="Z384" s="7">
        <f t="shared" si="11"/>
        <v>20.379807692307693</v>
      </c>
    </row>
    <row r="385" spans="1:26" x14ac:dyDescent="0.2">
      <c r="A385" s="5" t="s">
        <v>7260</v>
      </c>
      <c r="B385" s="5" t="s">
        <v>1253</v>
      </c>
      <c r="C385" s="5" t="s">
        <v>1269</v>
      </c>
      <c r="D385" s="5">
        <v>1</v>
      </c>
      <c r="E385" s="5">
        <v>0</v>
      </c>
      <c r="F385" s="5">
        <v>0</v>
      </c>
      <c r="G385" s="5">
        <v>0</v>
      </c>
      <c r="H385" s="5">
        <v>1</v>
      </c>
      <c r="I385" s="5">
        <v>2</v>
      </c>
      <c r="J385" s="5">
        <v>6</v>
      </c>
      <c r="K385" s="5">
        <v>1</v>
      </c>
      <c r="L385" s="5">
        <v>0</v>
      </c>
      <c r="M385" s="5">
        <v>1</v>
      </c>
      <c r="N385" s="5">
        <v>4</v>
      </c>
      <c r="O385" s="5">
        <v>34</v>
      </c>
      <c r="P385" s="5">
        <v>2</v>
      </c>
      <c r="Q385" s="5">
        <v>1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 t="s">
        <v>113</v>
      </c>
      <c r="X385" s="5" t="s">
        <v>1188</v>
      </c>
      <c r="Y385" s="7">
        <f t="shared" si="10"/>
        <v>5.79</v>
      </c>
      <c r="Z385" s="7">
        <f t="shared" si="11"/>
        <v>20.197674418604649</v>
      </c>
    </row>
    <row r="386" spans="1:26" x14ac:dyDescent="0.2">
      <c r="A386" s="5" t="s">
        <v>7261</v>
      </c>
      <c r="B386" s="5" t="s">
        <v>1253</v>
      </c>
      <c r="C386" s="5" t="s">
        <v>7142</v>
      </c>
      <c r="D386" s="5">
        <v>1</v>
      </c>
      <c r="E386" s="5">
        <v>0</v>
      </c>
      <c r="F386" s="5">
        <v>1</v>
      </c>
      <c r="G386" s="5">
        <v>1</v>
      </c>
      <c r="H386" s="5">
        <v>26</v>
      </c>
      <c r="I386" s="5">
        <v>35</v>
      </c>
      <c r="J386" s="5">
        <v>5</v>
      </c>
      <c r="K386" s="5">
        <v>0</v>
      </c>
      <c r="L386" s="5">
        <v>17</v>
      </c>
      <c r="M386" s="5">
        <v>5</v>
      </c>
      <c r="N386" s="5">
        <v>9</v>
      </c>
      <c r="O386" s="5">
        <v>140</v>
      </c>
      <c r="P386" s="5">
        <v>3</v>
      </c>
      <c r="Q386" s="5">
        <v>7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 t="s">
        <v>77</v>
      </c>
      <c r="X386" s="5" t="s">
        <v>5494</v>
      </c>
      <c r="Y386" s="7">
        <f t="shared" ref="Y386:Y442" si="12">(D386*10+E386*-10+F386*5+G386*-5+H386*2+I386*-2+J386*4+K386*3+L386*1.5+M386*1.5+N386*3+O386*0.1+P386*2+Q386*2+R386*5+S386*-8+T386*15+U386+V386*-4)/W386</f>
        <v>5.5789473684210522</v>
      </c>
      <c r="Z386" s="7">
        <f t="shared" ref="Z386:Z442" si="13">(D386*10+E386*-10+F386*5+G386*-5+H386*2+I386*-2+J386*4+K386*3+L386*1.5+M386*1.5+N386*3+O386*0.1+P386*2+Q386*2+R386*5+S386*-8+T386*15+U386+V386*-4)/(X386/90)</f>
        <v>11.384248210023866</v>
      </c>
    </row>
    <row r="387" spans="1:26" x14ac:dyDescent="0.2">
      <c r="A387" s="5" t="s">
        <v>7262</v>
      </c>
      <c r="B387" s="5" t="s">
        <v>1253</v>
      </c>
      <c r="C387" s="5" t="s">
        <v>5922</v>
      </c>
      <c r="D387" s="5">
        <v>0</v>
      </c>
      <c r="E387" s="5">
        <v>0</v>
      </c>
      <c r="F387" s="5">
        <v>0</v>
      </c>
      <c r="G387" s="5">
        <v>1</v>
      </c>
      <c r="H387" s="5">
        <v>4</v>
      </c>
      <c r="I387" s="5">
        <v>5</v>
      </c>
      <c r="J387" s="5">
        <v>4</v>
      </c>
      <c r="K387" s="5">
        <v>0</v>
      </c>
      <c r="L387" s="5">
        <v>4</v>
      </c>
      <c r="M387" s="5">
        <v>0</v>
      </c>
      <c r="N387" s="5">
        <v>1</v>
      </c>
      <c r="O387" s="5">
        <v>52</v>
      </c>
      <c r="P387" s="5">
        <v>1</v>
      </c>
      <c r="Q387" s="5">
        <v>6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 t="s">
        <v>53</v>
      </c>
      <c r="X387" s="5" t="s">
        <v>5336</v>
      </c>
      <c r="Y387" s="7">
        <f t="shared" si="12"/>
        <v>5.3142857142857149</v>
      </c>
      <c r="Z387" s="7">
        <f t="shared" si="13"/>
        <v>9.5657142857142858</v>
      </c>
    </row>
    <row r="388" spans="1:26" x14ac:dyDescent="0.2">
      <c r="A388" s="5" t="s">
        <v>7263</v>
      </c>
      <c r="B388" s="5" t="s">
        <v>1253</v>
      </c>
      <c r="C388" s="5" t="s">
        <v>4338</v>
      </c>
      <c r="D388" s="5">
        <v>0</v>
      </c>
      <c r="E388" s="5">
        <v>0</v>
      </c>
      <c r="F388" s="5">
        <v>0</v>
      </c>
      <c r="G388" s="5">
        <v>0</v>
      </c>
      <c r="H388" s="5">
        <v>3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5</v>
      </c>
      <c r="P388" s="5">
        <v>1</v>
      </c>
      <c r="Q388" s="5">
        <v>1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 t="s">
        <v>65</v>
      </c>
      <c r="X388" s="5" t="s">
        <v>1189</v>
      </c>
      <c r="Y388" s="7">
        <f t="shared" si="12"/>
        <v>5.25</v>
      </c>
      <c r="Z388" s="7">
        <f t="shared" si="13"/>
        <v>17.18181818181818</v>
      </c>
    </row>
    <row r="389" spans="1:26" x14ac:dyDescent="0.2">
      <c r="A389" s="5" t="s">
        <v>4541</v>
      </c>
      <c r="B389" s="5" t="s">
        <v>1253</v>
      </c>
      <c r="C389" s="5" t="s">
        <v>1353</v>
      </c>
      <c r="D389" s="5">
        <v>1</v>
      </c>
      <c r="E389" s="5">
        <v>0</v>
      </c>
      <c r="F389" s="5">
        <v>0</v>
      </c>
      <c r="G389" s="5">
        <v>0</v>
      </c>
      <c r="H389" s="5">
        <v>4</v>
      </c>
      <c r="I389" s="5">
        <v>11</v>
      </c>
      <c r="J389" s="5">
        <v>3</v>
      </c>
      <c r="K389" s="5">
        <v>2</v>
      </c>
      <c r="L389" s="5">
        <v>9</v>
      </c>
      <c r="M389" s="5">
        <v>4</v>
      </c>
      <c r="N389" s="5">
        <v>8</v>
      </c>
      <c r="O389" s="5">
        <v>141</v>
      </c>
      <c r="P389" s="5">
        <v>3</v>
      </c>
      <c r="Q389" s="5">
        <v>8</v>
      </c>
      <c r="R389" s="5">
        <v>0</v>
      </c>
      <c r="S389" s="5">
        <v>0</v>
      </c>
      <c r="T389" s="5">
        <v>0</v>
      </c>
      <c r="U389" s="5">
        <v>0</v>
      </c>
      <c r="V389" s="5">
        <v>0</v>
      </c>
      <c r="W389" s="5" t="s">
        <v>140</v>
      </c>
      <c r="X389" s="5" t="s">
        <v>546</v>
      </c>
      <c r="Y389" s="7">
        <f t="shared" si="12"/>
        <v>5.1999999999999993</v>
      </c>
      <c r="Z389" s="7">
        <f t="shared" si="13"/>
        <v>14.15798319327731</v>
      </c>
    </row>
    <row r="390" spans="1:26" x14ac:dyDescent="0.2">
      <c r="A390" s="5" t="s">
        <v>4519</v>
      </c>
      <c r="B390" s="5" t="s">
        <v>1253</v>
      </c>
      <c r="C390" s="5" t="s">
        <v>1288</v>
      </c>
      <c r="D390" s="5">
        <v>3</v>
      </c>
      <c r="E390" s="5">
        <v>0</v>
      </c>
      <c r="F390" s="5">
        <v>1</v>
      </c>
      <c r="G390" s="5">
        <v>0</v>
      </c>
      <c r="H390" s="5">
        <v>7</v>
      </c>
      <c r="I390" s="5">
        <v>16</v>
      </c>
      <c r="J390" s="5">
        <v>6</v>
      </c>
      <c r="K390" s="5">
        <v>1</v>
      </c>
      <c r="L390" s="5">
        <v>3</v>
      </c>
      <c r="M390" s="5">
        <v>2</v>
      </c>
      <c r="N390" s="5">
        <v>3</v>
      </c>
      <c r="O390" s="5">
        <v>60</v>
      </c>
      <c r="P390" s="5">
        <v>4</v>
      </c>
      <c r="Q390" s="5">
        <v>4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 t="s">
        <v>172</v>
      </c>
      <c r="X390" s="5" t="s">
        <v>7264</v>
      </c>
      <c r="Y390" s="7">
        <f t="shared" si="12"/>
        <v>5.15625</v>
      </c>
      <c r="Z390" s="7">
        <f t="shared" si="13"/>
        <v>14.089184060721063</v>
      </c>
    </row>
    <row r="391" spans="1:26" x14ac:dyDescent="0.2">
      <c r="A391" s="5" t="s">
        <v>7265</v>
      </c>
      <c r="B391" s="5" t="s">
        <v>1253</v>
      </c>
      <c r="C391" s="5" t="s">
        <v>1272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1</v>
      </c>
      <c r="J391" s="5">
        <v>0</v>
      </c>
      <c r="K391" s="5">
        <v>0</v>
      </c>
      <c r="L391" s="5">
        <v>2</v>
      </c>
      <c r="M391" s="5">
        <v>0</v>
      </c>
      <c r="N391" s="5">
        <v>0</v>
      </c>
      <c r="O391" s="5">
        <v>1</v>
      </c>
      <c r="P391" s="5">
        <v>1</v>
      </c>
      <c r="Q391" s="5">
        <v>1</v>
      </c>
      <c r="R391" s="5">
        <v>0</v>
      </c>
      <c r="S391" s="5">
        <v>0</v>
      </c>
      <c r="T391" s="5">
        <v>0</v>
      </c>
      <c r="U391" s="5">
        <v>0</v>
      </c>
      <c r="V391" s="5">
        <v>0</v>
      </c>
      <c r="W391" s="5" t="s">
        <v>33</v>
      </c>
      <c r="X391" s="5" t="s">
        <v>458</v>
      </c>
      <c r="Y391" s="7">
        <f t="shared" si="12"/>
        <v>5.0999999999999996</v>
      </c>
      <c r="Z391" s="7">
        <f t="shared" si="13"/>
        <v>41.727272727272727</v>
      </c>
    </row>
    <row r="392" spans="1:26" x14ac:dyDescent="0.2">
      <c r="A392" s="5" t="s">
        <v>4475</v>
      </c>
      <c r="B392" s="5" t="s">
        <v>1253</v>
      </c>
      <c r="C392" s="5" t="s">
        <v>4340</v>
      </c>
      <c r="D392" s="5">
        <v>2</v>
      </c>
      <c r="E392" s="5">
        <v>0</v>
      </c>
      <c r="F392" s="5">
        <v>1</v>
      </c>
      <c r="G392" s="5">
        <v>0</v>
      </c>
      <c r="H392" s="5">
        <v>8</v>
      </c>
      <c r="I392" s="5">
        <v>13</v>
      </c>
      <c r="J392" s="5">
        <v>6</v>
      </c>
      <c r="K392" s="5">
        <v>0</v>
      </c>
      <c r="L392" s="5">
        <v>3</v>
      </c>
      <c r="M392" s="5">
        <v>4</v>
      </c>
      <c r="N392" s="5">
        <v>5</v>
      </c>
      <c r="O392" s="5">
        <v>117</v>
      </c>
      <c r="P392" s="5">
        <v>7</v>
      </c>
      <c r="Q392" s="5">
        <v>3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 t="s">
        <v>77</v>
      </c>
      <c r="X392" s="5" t="s">
        <v>7266</v>
      </c>
      <c r="Y392" s="7">
        <f t="shared" si="12"/>
        <v>5.0631578947368423</v>
      </c>
      <c r="Z392" s="7">
        <f t="shared" si="13"/>
        <v>15.571942446043165</v>
      </c>
    </row>
    <row r="393" spans="1:26" x14ac:dyDescent="0.2">
      <c r="A393" s="5" t="s">
        <v>7267</v>
      </c>
      <c r="B393" s="5" t="s">
        <v>1253</v>
      </c>
      <c r="C393" s="5" t="s">
        <v>1281</v>
      </c>
      <c r="D393" s="5">
        <v>0</v>
      </c>
      <c r="E393" s="5">
        <v>0</v>
      </c>
      <c r="F393" s="5">
        <v>0</v>
      </c>
      <c r="G393" s="5">
        <v>0</v>
      </c>
      <c r="H393" s="5">
        <v>1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10</v>
      </c>
      <c r="P393" s="5">
        <v>1</v>
      </c>
      <c r="Q393" s="5">
        <v>0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 t="s">
        <v>33</v>
      </c>
      <c r="X393" s="5" t="s">
        <v>140</v>
      </c>
      <c r="Y393" s="7">
        <f t="shared" si="12"/>
        <v>5</v>
      </c>
      <c r="Z393" s="7">
        <f t="shared" si="13"/>
        <v>25</v>
      </c>
    </row>
    <row r="394" spans="1:26" x14ac:dyDescent="0.2">
      <c r="A394" s="5" t="s">
        <v>6163</v>
      </c>
      <c r="B394" s="5" t="s">
        <v>1253</v>
      </c>
      <c r="C394" s="5" t="s">
        <v>5922</v>
      </c>
      <c r="D394" s="5">
        <v>0</v>
      </c>
      <c r="E394" s="5">
        <v>0</v>
      </c>
      <c r="F394" s="5">
        <v>4</v>
      </c>
      <c r="G394" s="5">
        <v>3</v>
      </c>
      <c r="H394" s="5">
        <v>18</v>
      </c>
      <c r="I394" s="5">
        <v>32</v>
      </c>
      <c r="J394" s="5">
        <v>3</v>
      </c>
      <c r="K394" s="5">
        <v>4</v>
      </c>
      <c r="L394" s="5">
        <v>6</v>
      </c>
      <c r="M394" s="5">
        <v>5</v>
      </c>
      <c r="N394" s="5">
        <v>9</v>
      </c>
      <c r="O394" s="5">
        <v>109</v>
      </c>
      <c r="P394" s="5">
        <v>13</v>
      </c>
      <c r="Q394" s="5">
        <v>4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 t="s">
        <v>140</v>
      </c>
      <c r="X394" s="5" t="s">
        <v>3826</v>
      </c>
      <c r="Y394" s="7">
        <f t="shared" si="12"/>
        <v>4.9666666666666668</v>
      </c>
      <c r="Z394" s="7">
        <f t="shared" si="13"/>
        <v>7.9349112426035502</v>
      </c>
    </row>
    <row r="395" spans="1:26" x14ac:dyDescent="0.2">
      <c r="A395" s="5" t="s">
        <v>2215</v>
      </c>
      <c r="B395" s="5" t="s">
        <v>1253</v>
      </c>
      <c r="C395" s="5" t="s">
        <v>4340</v>
      </c>
      <c r="D395" s="5">
        <v>0</v>
      </c>
      <c r="E395" s="5">
        <v>0</v>
      </c>
      <c r="F395" s="5">
        <v>0</v>
      </c>
      <c r="G395" s="5">
        <v>0</v>
      </c>
      <c r="H395" s="5">
        <v>0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83</v>
      </c>
      <c r="S395" s="5">
        <v>56</v>
      </c>
      <c r="T395" s="5">
        <v>7</v>
      </c>
      <c r="U395" s="5">
        <v>94</v>
      </c>
      <c r="V395" s="5">
        <v>1</v>
      </c>
      <c r="W395" s="5" t="s">
        <v>28</v>
      </c>
      <c r="X395" s="5" t="s">
        <v>1591</v>
      </c>
      <c r="Y395" s="7">
        <f t="shared" si="12"/>
        <v>4.7647058823529411</v>
      </c>
      <c r="Z395" s="7">
        <f t="shared" si="13"/>
        <v>4.7647058823529411</v>
      </c>
    </row>
    <row r="396" spans="1:26" x14ac:dyDescent="0.2">
      <c r="A396" s="5" t="s">
        <v>4513</v>
      </c>
      <c r="B396" s="5" t="s">
        <v>1253</v>
      </c>
      <c r="C396" s="5" t="s">
        <v>1278</v>
      </c>
      <c r="D396" s="5">
        <v>0</v>
      </c>
      <c r="E396" s="5">
        <v>0</v>
      </c>
      <c r="F396" s="5">
        <v>0</v>
      </c>
      <c r="G396" s="5">
        <v>0</v>
      </c>
      <c r="H396" s="5">
        <v>0</v>
      </c>
      <c r="I396" s="5">
        <v>0</v>
      </c>
      <c r="J396" s="5">
        <v>1</v>
      </c>
      <c r="K396" s="5">
        <v>0</v>
      </c>
      <c r="L396" s="5">
        <v>0</v>
      </c>
      <c r="M396" s="5">
        <v>0</v>
      </c>
      <c r="N396" s="5">
        <v>0</v>
      </c>
      <c r="O396" s="5">
        <v>7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 t="s">
        <v>33</v>
      </c>
      <c r="X396" s="5" t="s">
        <v>297</v>
      </c>
      <c r="Y396" s="7">
        <f t="shared" si="12"/>
        <v>4.7</v>
      </c>
      <c r="Z396" s="7">
        <f t="shared" si="13"/>
        <v>30.214285714285715</v>
      </c>
    </row>
    <row r="397" spans="1:26" x14ac:dyDescent="0.2">
      <c r="A397" s="5" t="s">
        <v>7268</v>
      </c>
      <c r="B397" s="5" t="s">
        <v>1253</v>
      </c>
      <c r="C397" s="5" t="s">
        <v>1311</v>
      </c>
      <c r="D397" s="5">
        <v>0</v>
      </c>
      <c r="E397" s="5">
        <v>0</v>
      </c>
      <c r="F397" s="5">
        <v>0</v>
      </c>
      <c r="G397" s="5">
        <v>0</v>
      </c>
      <c r="H397" s="5">
        <v>0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5">
        <v>0</v>
      </c>
      <c r="Q397" s="5">
        <v>0</v>
      </c>
      <c r="R397" s="5">
        <v>4</v>
      </c>
      <c r="S397" s="5">
        <v>1</v>
      </c>
      <c r="T397" s="5">
        <v>0</v>
      </c>
      <c r="U397" s="5">
        <v>2</v>
      </c>
      <c r="V397" s="5">
        <v>0</v>
      </c>
      <c r="W397" s="5" t="s">
        <v>392</v>
      </c>
      <c r="X397" s="5" t="s">
        <v>2394</v>
      </c>
      <c r="Y397" s="7">
        <f t="shared" si="12"/>
        <v>4.666666666666667</v>
      </c>
      <c r="Z397" s="7">
        <f t="shared" si="13"/>
        <v>6.4285714285714288</v>
      </c>
    </row>
    <row r="398" spans="1:26" x14ac:dyDescent="0.2">
      <c r="A398" s="5" t="s">
        <v>516</v>
      </c>
      <c r="B398" s="5" t="s">
        <v>1253</v>
      </c>
      <c r="C398" s="5" t="s">
        <v>1281</v>
      </c>
      <c r="D398" s="5">
        <v>0</v>
      </c>
      <c r="E398" s="5">
        <v>0</v>
      </c>
      <c r="F398" s="5">
        <v>0</v>
      </c>
      <c r="G398" s="5">
        <v>2</v>
      </c>
      <c r="H398" s="5">
        <v>2</v>
      </c>
      <c r="I398" s="5">
        <v>8</v>
      </c>
      <c r="J398" s="5">
        <v>0</v>
      </c>
      <c r="K398" s="5">
        <v>1</v>
      </c>
      <c r="L398" s="5">
        <v>4</v>
      </c>
      <c r="M398" s="5">
        <v>11</v>
      </c>
      <c r="N398" s="5">
        <v>1</v>
      </c>
      <c r="O398" s="5">
        <v>128</v>
      </c>
      <c r="P398" s="5">
        <v>1</v>
      </c>
      <c r="Q398" s="5">
        <v>3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 t="s">
        <v>108</v>
      </c>
      <c r="X398" s="5" t="s">
        <v>3498</v>
      </c>
      <c r="Y398" s="7">
        <f t="shared" si="12"/>
        <v>4.55</v>
      </c>
      <c r="Z398" s="7">
        <f t="shared" si="13"/>
        <v>6.5</v>
      </c>
    </row>
    <row r="399" spans="1:26" x14ac:dyDescent="0.2">
      <c r="A399" s="5" t="s">
        <v>7269</v>
      </c>
      <c r="B399" s="5" t="s">
        <v>1253</v>
      </c>
      <c r="C399" s="5" t="s">
        <v>7142</v>
      </c>
      <c r="D399" s="5">
        <v>2</v>
      </c>
      <c r="E399" s="5">
        <v>0</v>
      </c>
      <c r="F399" s="5">
        <v>2</v>
      </c>
      <c r="G399" s="5">
        <v>3</v>
      </c>
      <c r="H399" s="5">
        <v>16</v>
      </c>
      <c r="I399" s="5">
        <v>35</v>
      </c>
      <c r="J399" s="5">
        <v>8</v>
      </c>
      <c r="K399" s="5">
        <v>2</v>
      </c>
      <c r="L399" s="5">
        <v>9</v>
      </c>
      <c r="M399" s="5">
        <v>4</v>
      </c>
      <c r="N399" s="5">
        <v>4</v>
      </c>
      <c r="O399" s="5">
        <v>163</v>
      </c>
      <c r="P399" s="5">
        <v>3</v>
      </c>
      <c r="Q399" s="5">
        <v>4</v>
      </c>
      <c r="R399" s="5">
        <v>0</v>
      </c>
      <c r="S399" s="5">
        <v>0</v>
      </c>
      <c r="T399" s="5">
        <v>0</v>
      </c>
      <c r="U399" s="5">
        <v>0</v>
      </c>
      <c r="V399" s="5">
        <v>0</v>
      </c>
      <c r="W399" s="5" t="s">
        <v>80</v>
      </c>
      <c r="X399" s="5" t="s">
        <v>6856</v>
      </c>
      <c r="Y399" s="7">
        <f t="shared" si="12"/>
        <v>4.5176470588235293</v>
      </c>
      <c r="Z399" s="7">
        <f t="shared" si="13"/>
        <v>6.8435643564356434</v>
      </c>
    </row>
    <row r="400" spans="1:26" x14ac:dyDescent="0.2">
      <c r="A400" s="5" t="s">
        <v>1537</v>
      </c>
      <c r="B400" s="5" t="s">
        <v>1253</v>
      </c>
      <c r="C400" s="5" t="s">
        <v>4338</v>
      </c>
      <c r="D400" s="5">
        <v>0</v>
      </c>
      <c r="E400" s="5">
        <v>0</v>
      </c>
      <c r="F400" s="5">
        <v>0</v>
      </c>
      <c r="G400" s="5">
        <v>0</v>
      </c>
      <c r="H400" s="5">
        <v>0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5">
        <v>0</v>
      </c>
      <c r="Q400" s="5">
        <v>0</v>
      </c>
      <c r="R400" s="5">
        <v>68</v>
      </c>
      <c r="S400" s="5">
        <v>44</v>
      </c>
      <c r="T400" s="5">
        <v>5</v>
      </c>
      <c r="U400" s="5">
        <v>65</v>
      </c>
      <c r="V400" s="5">
        <v>1</v>
      </c>
      <c r="W400" s="5" t="s">
        <v>93</v>
      </c>
      <c r="X400" s="5" t="s">
        <v>2068</v>
      </c>
      <c r="Y400" s="7">
        <f t="shared" si="12"/>
        <v>4.4285714285714288</v>
      </c>
      <c r="Z400" s="7">
        <f t="shared" si="13"/>
        <v>4.4285714285714288</v>
      </c>
    </row>
    <row r="401" spans="1:26" x14ac:dyDescent="0.2">
      <c r="A401" s="5" t="s">
        <v>7270</v>
      </c>
      <c r="B401" s="5" t="s">
        <v>1253</v>
      </c>
      <c r="C401" s="5" t="s">
        <v>1288</v>
      </c>
      <c r="D401" s="5">
        <v>0</v>
      </c>
      <c r="E401" s="5">
        <v>0</v>
      </c>
      <c r="F401" s="5">
        <v>0</v>
      </c>
      <c r="G401" s="5">
        <v>1</v>
      </c>
      <c r="H401" s="5">
        <v>10</v>
      </c>
      <c r="I401" s="5">
        <v>15</v>
      </c>
      <c r="J401" s="5">
        <v>2</v>
      </c>
      <c r="K401" s="5">
        <v>1</v>
      </c>
      <c r="L401" s="5">
        <v>6</v>
      </c>
      <c r="M401" s="5">
        <v>3</v>
      </c>
      <c r="N401" s="5">
        <v>4</v>
      </c>
      <c r="O401" s="5">
        <v>136</v>
      </c>
      <c r="P401" s="5">
        <v>5</v>
      </c>
      <c r="Q401" s="5">
        <v>4</v>
      </c>
      <c r="R401" s="5">
        <v>0</v>
      </c>
      <c r="S401" s="5">
        <v>0</v>
      </c>
      <c r="T401" s="5">
        <v>0</v>
      </c>
      <c r="U401" s="5">
        <v>0</v>
      </c>
      <c r="V401" s="5">
        <v>0</v>
      </c>
      <c r="W401" s="5" t="s">
        <v>216</v>
      </c>
      <c r="X401" s="5" t="s">
        <v>1663</v>
      </c>
      <c r="Y401" s="7">
        <f t="shared" si="12"/>
        <v>4.4249999999999998</v>
      </c>
      <c r="Z401" s="7">
        <f t="shared" si="13"/>
        <v>8.1275510204081645</v>
      </c>
    </row>
    <row r="402" spans="1:26" x14ac:dyDescent="0.2">
      <c r="A402" s="5" t="s">
        <v>1652</v>
      </c>
      <c r="B402" s="5" t="s">
        <v>1253</v>
      </c>
      <c r="C402" s="5" t="s">
        <v>1305</v>
      </c>
      <c r="D402" s="5">
        <v>0</v>
      </c>
      <c r="E402" s="5">
        <v>0</v>
      </c>
      <c r="F402" s="5">
        <v>0</v>
      </c>
      <c r="G402" s="5">
        <v>0</v>
      </c>
      <c r="H402" s="5">
        <v>3</v>
      </c>
      <c r="I402" s="5">
        <v>2</v>
      </c>
      <c r="J402" s="5">
        <v>0</v>
      </c>
      <c r="K402" s="5">
        <v>0</v>
      </c>
      <c r="L402" s="5">
        <v>1</v>
      </c>
      <c r="M402" s="5">
        <v>1</v>
      </c>
      <c r="N402" s="5">
        <v>0</v>
      </c>
      <c r="O402" s="5">
        <v>18</v>
      </c>
      <c r="P402" s="5">
        <v>2</v>
      </c>
      <c r="Q402" s="5">
        <v>1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 t="s">
        <v>392</v>
      </c>
      <c r="X402" s="5" t="s">
        <v>512</v>
      </c>
      <c r="Y402" s="7">
        <f t="shared" si="12"/>
        <v>4.2666666666666666</v>
      </c>
      <c r="Z402" s="7">
        <f t="shared" si="13"/>
        <v>10.867924528301888</v>
      </c>
    </row>
    <row r="403" spans="1:26" x14ac:dyDescent="0.2">
      <c r="A403" s="5" t="s">
        <v>6169</v>
      </c>
      <c r="B403" s="5" t="s">
        <v>1253</v>
      </c>
      <c r="C403" s="5" t="s">
        <v>1254</v>
      </c>
      <c r="D403" s="5">
        <v>0</v>
      </c>
      <c r="E403" s="5">
        <v>0</v>
      </c>
      <c r="F403" s="5">
        <v>0</v>
      </c>
      <c r="G403" s="5">
        <v>0</v>
      </c>
      <c r="H403" s="5">
        <v>0</v>
      </c>
      <c r="I403" s="5">
        <v>1</v>
      </c>
      <c r="J403" s="5">
        <v>0</v>
      </c>
      <c r="K403" s="5">
        <v>0</v>
      </c>
      <c r="L403" s="5">
        <v>1</v>
      </c>
      <c r="M403" s="5">
        <v>0</v>
      </c>
      <c r="N403" s="5">
        <v>0</v>
      </c>
      <c r="O403" s="5">
        <v>26</v>
      </c>
      <c r="P403" s="5">
        <v>0</v>
      </c>
      <c r="Q403" s="5">
        <v>1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 t="s">
        <v>33</v>
      </c>
      <c r="X403" s="5" t="s">
        <v>203</v>
      </c>
      <c r="Y403" s="7">
        <f t="shared" si="12"/>
        <v>4.0999999999999996</v>
      </c>
      <c r="Z403" s="7">
        <f t="shared" si="13"/>
        <v>8.1999999999999993</v>
      </c>
    </row>
    <row r="404" spans="1:26" x14ac:dyDescent="0.2">
      <c r="A404" s="5" t="s">
        <v>4516</v>
      </c>
      <c r="B404" s="5" t="s">
        <v>1253</v>
      </c>
      <c r="C404" s="5" t="s">
        <v>1305</v>
      </c>
      <c r="D404" s="5">
        <v>0</v>
      </c>
      <c r="E404" s="5">
        <v>0</v>
      </c>
      <c r="F404" s="5">
        <v>0</v>
      </c>
      <c r="G404" s="5">
        <v>0</v>
      </c>
      <c r="H404" s="5">
        <v>7</v>
      </c>
      <c r="I404" s="5">
        <v>3</v>
      </c>
      <c r="J404" s="5">
        <v>0</v>
      </c>
      <c r="K404" s="5">
        <v>0</v>
      </c>
      <c r="L404" s="5">
        <v>1</v>
      </c>
      <c r="M404" s="5">
        <v>3</v>
      </c>
      <c r="N404" s="5">
        <v>1</v>
      </c>
      <c r="O404" s="5">
        <v>63</v>
      </c>
      <c r="P404" s="5">
        <v>0</v>
      </c>
      <c r="Q404" s="5">
        <v>2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 t="s">
        <v>53</v>
      </c>
      <c r="X404" s="5" t="s">
        <v>369</v>
      </c>
      <c r="Y404" s="7">
        <f t="shared" si="12"/>
        <v>3.9</v>
      </c>
      <c r="Z404" s="7">
        <f t="shared" si="13"/>
        <v>14.452941176470588</v>
      </c>
    </row>
    <row r="405" spans="1:26" x14ac:dyDescent="0.2">
      <c r="A405" s="5" t="s">
        <v>1439</v>
      </c>
      <c r="B405" s="5" t="s">
        <v>1253</v>
      </c>
      <c r="C405" s="5" t="s">
        <v>4338</v>
      </c>
      <c r="D405" s="5">
        <v>0</v>
      </c>
      <c r="E405" s="5">
        <v>0</v>
      </c>
      <c r="F405" s="5">
        <v>1</v>
      </c>
      <c r="G405" s="5">
        <v>2</v>
      </c>
      <c r="H405" s="5">
        <v>19</v>
      </c>
      <c r="I405" s="5">
        <v>22</v>
      </c>
      <c r="J405" s="5">
        <v>1</v>
      </c>
      <c r="K405" s="5">
        <v>0</v>
      </c>
      <c r="L405" s="5">
        <v>3</v>
      </c>
      <c r="M405" s="5">
        <v>1</v>
      </c>
      <c r="N405" s="5">
        <v>7</v>
      </c>
      <c r="O405" s="5">
        <v>122</v>
      </c>
      <c r="P405" s="5">
        <v>8</v>
      </c>
      <c r="Q405" s="5">
        <v>1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 t="s">
        <v>297</v>
      </c>
      <c r="X405" s="5" t="s">
        <v>3772</v>
      </c>
      <c r="Y405" s="7">
        <f t="shared" si="12"/>
        <v>3.5857142857142859</v>
      </c>
      <c r="Z405" s="7">
        <f t="shared" si="13"/>
        <v>7.2636655948553059</v>
      </c>
    </row>
    <row r="406" spans="1:26" x14ac:dyDescent="0.2">
      <c r="A406" s="5" t="s">
        <v>4570</v>
      </c>
      <c r="B406" s="5" t="s">
        <v>1253</v>
      </c>
      <c r="C406" s="5" t="s">
        <v>1288</v>
      </c>
      <c r="D406" s="5">
        <v>1</v>
      </c>
      <c r="E406" s="5">
        <v>0</v>
      </c>
      <c r="F406" s="5">
        <v>0</v>
      </c>
      <c r="G406" s="5">
        <v>1</v>
      </c>
      <c r="H406" s="5">
        <v>7</v>
      </c>
      <c r="I406" s="5">
        <v>15</v>
      </c>
      <c r="J406" s="5">
        <v>5</v>
      </c>
      <c r="K406" s="5">
        <v>0</v>
      </c>
      <c r="L406" s="5">
        <v>3</v>
      </c>
      <c r="M406" s="5">
        <v>1</v>
      </c>
      <c r="N406" s="5">
        <v>4</v>
      </c>
      <c r="O406" s="5">
        <v>54</v>
      </c>
      <c r="P406" s="5">
        <v>2</v>
      </c>
      <c r="Q406" s="5">
        <v>3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 t="s">
        <v>216</v>
      </c>
      <c r="X406" s="5" t="s">
        <v>7122</v>
      </c>
      <c r="Y406" s="7">
        <f t="shared" si="12"/>
        <v>3.5333333333333332</v>
      </c>
      <c r="Z406" s="7">
        <f t="shared" si="13"/>
        <v>10.570637119113574</v>
      </c>
    </row>
    <row r="407" spans="1:26" x14ac:dyDescent="0.2">
      <c r="A407" s="5" t="s">
        <v>7271</v>
      </c>
      <c r="B407" s="5" t="s">
        <v>1253</v>
      </c>
      <c r="C407" s="5" t="s">
        <v>1281</v>
      </c>
      <c r="D407" s="5">
        <v>0</v>
      </c>
      <c r="E407" s="5">
        <v>0</v>
      </c>
      <c r="F407" s="5">
        <v>0</v>
      </c>
      <c r="G407" s="5">
        <v>0</v>
      </c>
      <c r="H407" s="5">
        <v>0</v>
      </c>
      <c r="I407" s="5">
        <v>0</v>
      </c>
      <c r="J407" s="5">
        <v>1</v>
      </c>
      <c r="K407" s="5">
        <v>0</v>
      </c>
      <c r="L407" s="5">
        <v>0</v>
      </c>
      <c r="M407" s="5">
        <v>1</v>
      </c>
      <c r="N407" s="5">
        <v>0</v>
      </c>
      <c r="O407" s="5">
        <v>7</v>
      </c>
      <c r="P407" s="5">
        <v>0</v>
      </c>
      <c r="Q407" s="5">
        <v>0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 t="s">
        <v>65</v>
      </c>
      <c r="X407" s="5" t="s">
        <v>37</v>
      </c>
      <c r="Y407" s="7">
        <f t="shared" si="12"/>
        <v>3.1</v>
      </c>
      <c r="Z407" s="7">
        <f t="shared" si="13"/>
        <v>19.241379310344826</v>
      </c>
    </row>
    <row r="408" spans="1:26" x14ac:dyDescent="0.2">
      <c r="A408" s="5" t="s">
        <v>7272</v>
      </c>
      <c r="B408" s="5" t="s">
        <v>1253</v>
      </c>
      <c r="C408" s="5" t="s">
        <v>1263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0</v>
      </c>
      <c r="R408" s="5">
        <v>63</v>
      </c>
      <c r="S408" s="5">
        <v>51</v>
      </c>
      <c r="T408" s="5">
        <v>5</v>
      </c>
      <c r="U408" s="5">
        <v>99</v>
      </c>
      <c r="V408" s="5">
        <v>0</v>
      </c>
      <c r="W408" s="5" t="s">
        <v>75</v>
      </c>
      <c r="X408" s="5" t="s">
        <v>3680</v>
      </c>
      <c r="Y408" s="7">
        <f t="shared" si="12"/>
        <v>3</v>
      </c>
      <c r="Z408" s="7">
        <f t="shared" si="13"/>
        <v>3.0400333611342782</v>
      </c>
    </row>
    <row r="409" spans="1:26" x14ac:dyDescent="0.2">
      <c r="A409" s="5" t="s">
        <v>7273</v>
      </c>
      <c r="B409" s="5" t="s">
        <v>1253</v>
      </c>
      <c r="C409" s="5" t="s">
        <v>1263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2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9</v>
      </c>
      <c r="P409" s="5">
        <v>2</v>
      </c>
      <c r="Q409" s="5">
        <v>1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 t="s">
        <v>33</v>
      </c>
      <c r="X409" s="5" t="s">
        <v>2197</v>
      </c>
      <c r="Y409" s="7">
        <f t="shared" si="12"/>
        <v>2.9</v>
      </c>
      <c r="Z409" s="7">
        <f t="shared" si="13"/>
        <v>4.5</v>
      </c>
    </row>
    <row r="410" spans="1:26" x14ac:dyDescent="0.2">
      <c r="A410" s="5" t="s">
        <v>7274</v>
      </c>
      <c r="B410" s="5" t="s">
        <v>1253</v>
      </c>
      <c r="C410" s="5" t="s">
        <v>7142</v>
      </c>
      <c r="D410" s="5">
        <v>0</v>
      </c>
      <c r="E410" s="5">
        <v>0</v>
      </c>
      <c r="F410" s="5">
        <v>0</v>
      </c>
      <c r="G410" s="5">
        <v>0</v>
      </c>
      <c r="H410" s="5">
        <v>0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5">
        <v>0</v>
      </c>
      <c r="Q410" s="5">
        <v>0</v>
      </c>
      <c r="R410" s="5">
        <v>88</v>
      </c>
      <c r="S410" s="5">
        <v>65</v>
      </c>
      <c r="T410" s="5">
        <v>6</v>
      </c>
      <c r="U410" s="5">
        <v>84</v>
      </c>
      <c r="V410" s="5">
        <v>0</v>
      </c>
      <c r="W410" s="5" t="s">
        <v>28</v>
      </c>
      <c r="X410" s="5" t="s">
        <v>1591</v>
      </c>
      <c r="Y410" s="7">
        <f t="shared" si="12"/>
        <v>2.7647058823529411</v>
      </c>
      <c r="Z410" s="7">
        <f t="shared" si="13"/>
        <v>2.7647058823529411</v>
      </c>
    </row>
    <row r="411" spans="1:26" x14ac:dyDescent="0.2">
      <c r="A411" s="5" t="s">
        <v>1468</v>
      </c>
      <c r="B411" s="5" t="s">
        <v>1253</v>
      </c>
      <c r="C411" s="5" t="s">
        <v>1311</v>
      </c>
      <c r="D411" s="5">
        <v>0</v>
      </c>
      <c r="E411" s="5">
        <v>0</v>
      </c>
      <c r="F411" s="5">
        <v>0</v>
      </c>
      <c r="G411" s="5">
        <v>2</v>
      </c>
      <c r="H411" s="5">
        <v>15</v>
      </c>
      <c r="I411" s="5">
        <v>15</v>
      </c>
      <c r="J411" s="5">
        <v>0</v>
      </c>
      <c r="K411" s="5">
        <v>1</v>
      </c>
      <c r="L411" s="5">
        <v>5</v>
      </c>
      <c r="M411" s="5">
        <v>3</v>
      </c>
      <c r="N411" s="5">
        <v>3</v>
      </c>
      <c r="O411" s="5">
        <v>77</v>
      </c>
      <c r="P411" s="5">
        <v>9</v>
      </c>
      <c r="Q411" s="5">
        <v>0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 t="s">
        <v>299</v>
      </c>
      <c r="X411" s="5" t="s">
        <v>5088</v>
      </c>
      <c r="Y411" s="7">
        <f t="shared" si="12"/>
        <v>2.6466666666666669</v>
      </c>
      <c r="Z411" s="7">
        <f t="shared" si="13"/>
        <v>13.040145985401461</v>
      </c>
    </row>
    <row r="412" spans="1:26" x14ac:dyDescent="0.2">
      <c r="A412" s="5" t="s">
        <v>7275</v>
      </c>
      <c r="B412" s="5" t="s">
        <v>1253</v>
      </c>
      <c r="C412" s="5" t="s">
        <v>1269</v>
      </c>
      <c r="D412" s="5">
        <v>0</v>
      </c>
      <c r="E412" s="5">
        <v>0</v>
      </c>
      <c r="F412" s="5">
        <v>0</v>
      </c>
      <c r="G412" s="5">
        <v>1</v>
      </c>
      <c r="H412" s="5">
        <v>2</v>
      </c>
      <c r="I412" s="5">
        <v>2</v>
      </c>
      <c r="J412" s="5">
        <v>1</v>
      </c>
      <c r="K412" s="5">
        <v>0</v>
      </c>
      <c r="L412" s="5">
        <v>1</v>
      </c>
      <c r="M412" s="5">
        <v>1</v>
      </c>
      <c r="N412" s="5">
        <v>0</v>
      </c>
      <c r="O412" s="5">
        <v>20</v>
      </c>
      <c r="P412" s="5">
        <v>1</v>
      </c>
      <c r="Q412" s="5">
        <v>2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 t="s">
        <v>249</v>
      </c>
      <c r="X412" s="5" t="s">
        <v>673</v>
      </c>
      <c r="Y412" s="7">
        <f t="shared" si="12"/>
        <v>2.5</v>
      </c>
      <c r="Z412" s="7">
        <f t="shared" si="13"/>
        <v>10.843373493975903</v>
      </c>
    </row>
    <row r="413" spans="1:26" x14ac:dyDescent="0.2">
      <c r="A413" s="5" t="s">
        <v>1672</v>
      </c>
      <c r="B413" s="5" t="s">
        <v>1253</v>
      </c>
      <c r="C413" s="5" t="s">
        <v>1305</v>
      </c>
      <c r="D413" s="5">
        <v>0</v>
      </c>
      <c r="E413" s="5">
        <v>0</v>
      </c>
      <c r="F413" s="5">
        <v>0</v>
      </c>
      <c r="G413" s="5">
        <v>0</v>
      </c>
      <c r="H413" s="5">
        <v>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5">
        <v>0</v>
      </c>
      <c r="Q413" s="5">
        <v>0</v>
      </c>
      <c r="R413" s="5">
        <v>28</v>
      </c>
      <c r="S413" s="5">
        <v>19</v>
      </c>
      <c r="T413" s="5">
        <v>1</v>
      </c>
      <c r="U413" s="5">
        <v>22</v>
      </c>
      <c r="V413" s="5">
        <v>0</v>
      </c>
      <c r="W413" s="5" t="s">
        <v>113</v>
      </c>
      <c r="X413" s="5" t="s">
        <v>7276</v>
      </c>
      <c r="Y413" s="7">
        <f t="shared" si="12"/>
        <v>2.5</v>
      </c>
      <c r="Z413" s="7">
        <f t="shared" si="13"/>
        <v>2.7607361963190185</v>
      </c>
    </row>
    <row r="414" spans="1:26" x14ac:dyDescent="0.2">
      <c r="A414" s="5" t="s">
        <v>7277</v>
      </c>
      <c r="B414" s="5" t="s">
        <v>1253</v>
      </c>
      <c r="C414" s="5" t="s">
        <v>7142</v>
      </c>
      <c r="D414" s="5">
        <v>0</v>
      </c>
      <c r="E414" s="5">
        <v>0</v>
      </c>
      <c r="F414" s="5">
        <v>0</v>
      </c>
      <c r="G414" s="5">
        <v>0</v>
      </c>
      <c r="H414" s="5">
        <v>0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10</v>
      </c>
      <c r="P414" s="5">
        <v>1</v>
      </c>
      <c r="Q414" s="5">
        <v>1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 t="s">
        <v>65</v>
      </c>
      <c r="X414" s="5" t="s">
        <v>116</v>
      </c>
      <c r="Y414" s="7">
        <f t="shared" si="12"/>
        <v>2.5</v>
      </c>
      <c r="Z414" s="7">
        <f t="shared" si="13"/>
        <v>18</v>
      </c>
    </row>
    <row r="415" spans="1:26" x14ac:dyDescent="0.2">
      <c r="A415" s="5" t="s">
        <v>7278</v>
      </c>
      <c r="B415" s="5" t="s">
        <v>1253</v>
      </c>
      <c r="C415" s="5" t="s">
        <v>1305</v>
      </c>
      <c r="D415" s="5">
        <v>0</v>
      </c>
      <c r="E415" s="5">
        <v>0</v>
      </c>
      <c r="F415" s="5">
        <v>0</v>
      </c>
      <c r="G415" s="5">
        <v>1</v>
      </c>
      <c r="H415" s="5">
        <v>3</v>
      </c>
      <c r="I415" s="5">
        <v>2</v>
      </c>
      <c r="J415" s="5">
        <v>0</v>
      </c>
      <c r="K415" s="5">
        <v>0</v>
      </c>
      <c r="L415" s="5">
        <v>2</v>
      </c>
      <c r="M415" s="5">
        <v>1</v>
      </c>
      <c r="N415" s="5">
        <v>0</v>
      </c>
      <c r="O415" s="5">
        <v>16</v>
      </c>
      <c r="P415" s="5">
        <v>1</v>
      </c>
      <c r="Q415" s="5">
        <v>1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 t="s">
        <v>392</v>
      </c>
      <c r="X415" s="5" t="s">
        <v>1696</v>
      </c>
      <c r="Y415" s="7">
        <f t="shared" si="12"/>
        <v>2.3666666666666667</v>
      </c>
      <c r="Z415" s="7">
        <f t="shared" si="13"/>
        <v>6.2647058823529411</v>
      </c>
    </row>
    <row r="416" spans="1:26" x14ac:dyDescent="0.2">
      <c r="A416" s="5" t="s">
        <v>7279</v>
      </c>
      <c r="B416" s="5" t="s">
        <v>1253</v>
      </c>
      <c r="C416" s="5" t="s">
        <v>4340</v>
      </c>
      <c r="D416" s="5">
        <v>0</v>
      </c>
      <c r="E416" s="5">
        <v>0</v>
      </c>
      <c r="F416" s="5">
        <v>0</v>
      </c>
      <c r="G416" s="5">
        <v>0</v>
      </c>
      <c r="H416" s="5">
        <v>1</v>
      </c>
      <c r="I416" s="5">
        <v>1</v>
      </c>
      <c r="J416" s="5">
        <v>0</v>
      </c>
      <c r="K416" s="5">
        <v>0</v>
      </c>
      <c r="L416" s="5">
        <v>2</v>
      </c>
      <c r="M416" s="5">
        <v>0</v>
      </c>
      <c r="N416" s="5">
        <v>0</v>
      </c>
      <c r="O416" s="5">
        <v>33</v>
      </c>
      <c r="P416" s="5">
        <v>0</v>
      </c>
      <c r="Q416" s="5">
        <v>2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 t="s">
        <v>57</v>
      </c>
      <c r="X416" s="5" t="s">
        <v>4328</v>
      </c>
      <c r="Y416" s="7">
        <f t="shared" si="12"/>
        <v>2.06</v>
      </c>
      <c r="Z416" s="7">
        <f t="shared" si="13"/>
        <v>13.835820895522389</v>
      </c>
    </row>
    <row r="417" spans="1:26" x14ac:dyDescent="0.2">
      <c r="A417" s="5" t="s">
        <v>4557</v>
      </c>
      <c r="B417" s="5" t="s">
        <v>1253</v>
      </c>
      <c r="C417" s="5" t="s">
        <v>1263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1</v>
      </c>
      <c r="L417" s="5">
        <v>0</v>
      </c>
      <c r="M417" s="5">
        <v>0</v>
      </c>
      <c r="N417" s="5">
        <v>0</v>
      </c>
      <c r="O417" s="5">
        <v>11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 t="s">
        <v>65</v>
      </c>
      <c r="X417" s="5" t="s">
        <v>75</v>
      </c>
      <c r="Y417" s="7">
        <f t="shared" si="12"/>
        <v>2.0499999999999998</v>
      </c>
      <c r="Z417" s="7">
        <f t="shared" si="13"/>
        <v>13.666666666666666</v>
      </c>
    </row>
    <row r="418" spans="1:26" x14ac:dyDescent="0.2">
      <c r="A418" s="5" t="s">
        <v>4510</v>
      </c>
      <c r="B418" s="5" t="s">
        <v>1253</v>
      </c>
      <c r="C418" s="5" t="s">
        <v>1256</v>
      </c>
      <c r="D418" s="5">
        <v>0</v>
      </c>
      <c r="E418" s="5">
        <v>0</v>
      </c>
      <c r="F418" s="5">
        <v>1</v>
      </c>
      <c r="G418" s="5">
        <v>0</v>
      </c>
      <c r="H418" s="5">
        <v>1</v>
      </c>
      <c r="I418" s="5">
        <v>1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10</v>
      </c>
      <c r="P418" s="5">
        <v>0</v>
      </c>
      <c r="Q418" s="5">
        <v>1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 t="s">
        <v>249</v>
      </c>
      <c r="X418" s="5" t="s">
        <v>2210</v>
      </c>
      <c r="Y418" s="7">
        <f t="shared" si="12"/>
        <v>2</v>
      </c>
      <c r="Z418" s="7">
        <f t="shared" si="13"/>
        <v>13.333333333333334</v>
      </c>
    </row>
    <row r="419" spans="1:26" x14ac:dyDescent="0.2">
      <c r="A419" s="5" t="s">
        <v>5614</v>
      </c>
      <c r="B419" s="5" t="s">
        <v>1253</v>
      </c>
      <c r="C419" s="5" t="s">
        <v>5922</v>
      </c>
      <c r="D419" s="5">
        <v>0</v>
      </c>
      <c r="E419" s="5">
        <v>0</v>
      </c>
      <c r="F419" s="5">
        <v>0</v>
      </c>
      <c r="G419" s="5">
        <v>0</v>
      </c>
      <c r="H419" s="5">
        <v>0</v>
      </c>
      <c r="I419" s="5">
        <v>0</v>
      </c>
      <c r="J419" s="5">
        <v>0</v>
      </c>
      <c r="K419" s="5">
        <v>0</v>
      </c>
      <c r="L419" s="5">
        <v>1</v>
      </c>
      <c r="M419" s="5">
        <v>0</v>
      </c>
      <c r="N419" s="5">
        <v>0</v>
      </c>
      <c r="O419" s="5">
        <v>4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 t="s">
        <v>33</v>
      </c>
      <c r="X419" s="5" t="s">
        <v>77</v>
      </c>
      <c r="Y419" s="7">
        <f t="shared" si="12"/>
        <v>1.9</v>
      </c>
      <c r="Z419" s="7">
        <f t="shared" si="13"/>
        <v>9</v>
      </c>
    </row>
    <row r="420" spans="1:26" x14ac:dyDescent="0.2">
      <c r="A420" s="5" t="s">
        <v>7280</v>
      </c>
      <c r="B420" s="5" t="s">
        <v>1253</v>
      </c>
      <c r="C420" s="5" t="s">
        <v>5922</v>
      </c>
      <c r="D420" s="5">
        <v>0</v>
      </c>
      <c r="E420" s="5">
        <v>0</v>
      </c>
      <c r="F420" s="5">
        <v>0</v>
      </c>
      <c r="G420" s="5">
        <v>1</v>
      </c>
      <c r="H420" s="5">
        <v>3</v>
      </c>
      <c r="I420" s="5">
        <v>12</v>
      </c>
      <c r="J420" s="5">
        <v>1</v>
      </c>
      <c r="K420" s="5">
        <v>2</v>
      </c>
      <c r="L420" s="5">
        <v>0</v>
      </c>
      <c r="M420" s="5">
        <v>3</v>
      </c>
      <c r="N420" s="5">
        <v>1</v>
      </c>
      <c r="O420" s="5">
        <v>44</v>
      </c>
      <c r="P420" s="5">
        <v>3</v>
      </c>
      <c r="Q420" s="5">
        <v>8</v>
      </c>
      <c r="R420" s="5">
        <v>0</v>
      </c>
      <c r="S420" s="5">
        <v>0</v>
      </c>
      <c r="T420" s="5">
        <v>0</v>
      </c>
      <c r="U420" s="5">
        <v>0</v>
      </c>
      <c r="V420" s="5">
        <v>0</v>
      </c>
      <c r="W420" s="5" t="s">
        <v>216</v>
      </c>
      <c r="X420" s="5" t="s">
        <v>857</v>
      </c>
      <c r="Y420" s="7">
        <f t="shared" si="12"/>
        <v>1.7416666666666665</v>
      </c>
      <c r="Z420" s="7">
        <f t="shared" si="13"/>
        <v>7.5542168674698793</v>
      </c>
    </row>
    <row r="421" spans="1:26" x14ac:dyDescent="0.2">
      <c r="A421" s="5" t="s">
        <v>1505</v>
      </c>
      <c r="B421" s="5" t="s">
        <v>1253</v>
      </c>
      <c r="C421" s="5" t="s">
        <v>4338</v>
      </c>
      <c r="D421" s="5">
        <v>0</v>
      </c>
      <c r="E421" s="5">
        <v>0</v>
      </c>
      <c r="F421" s="5">
        <v>0</v>
      </c>
      <c r="G421" s="5">
        <v>0</v>
      </c>
      <c r="H421" s="5">
        <v>0</v>
      </c>
      <c r="I421" s="5">
        <v>2</v>
      </c>
      <c r="J421" s="5">
        <v>0</v>
      </c>
      <c r="K421" s="5">
        <v>0</v>
      </c>
      <c r="L421" s="5">
        <v>2</v>
      </c>
      <c r="M421" s="5">
        <v>3</v>
      </c>
      <c r="N421" s="5">
        <v>0</v>
      </c>
      <c r="O421" s="5">
        <v>32</v>
      </c>
      <c r="P421" s="5">
        <v>0</v>
      </c>
      <c r="Q421" s="5">
        <v>0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 t="s">
        <v>249</v>
      </c>
      <c r="X421" s="5" t="s">
        <v>3577</v>
      </c>
      <c r="Y421" s="7">
        <f t="shared" si="12"/>
        <v>1.675</v>
      </c>
      <c r="Z421" s="7">
        <f t="shared" si="13"/>
        <v>7.8311688311688314</v>
      </c>
    </row>
    <row r="422" spans="1:26" x14ac:dyDescent="0.2">
      <c r="A422" s="5" t="s">
        <v>1295</v>
      </c>
      <c r="B422" s="5" t="s">
        <v>1253</v>
      </c>
      <c r="C422" s="5" t="s">
        <v>1261</v>
      </c>
      <c r="D422" s="5">
        <v>0</v>
      </c>
      <c r="E422" s="5">
        <v>0</v>
      </c>
      <c r="F422" s="5">
        <v>0</v>
      </c>
      <c r="G422" s="5">
        <v>0</v>
      </c>
      <c r="H422" s="5">
        <v>0</v>
      </c>
      <c r="I422" s="5">
        <v>0</v>
      </c>
      <c r="J422" s="5">
        <v>0</v>
      </c>
      <c r="K422" s="5">
        <v>0</v>
      </c>
      <c r="L422" s="5">
        <v>1</v>
      </c>
      <c r="M422" s="5">
        <v>0</v>
      </c>
      <c r="N422" s="5">
        <v>0</v>
      </c>
      <c r="O422" s="5">
        <v>0</v>
      </c>
      <c r="P422" s="5">
        <v>0</v>
      </c>
      <c r="Q422" s="5">
        <v>0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 t="s">
        <v>33</v>
      </c>
      <c r="X422" s="5" t="s">
        <v>249</v>
      </c>
      <c r="Y422" s="7">
        <f t="shared" si="12"/>
        <v>1.5</v>
      </c>
      <c r="Z422" s="7">
        <f t="shared" si="13"/>
        <v>33.75</v>
      </c>
    </row>
    <row r="423" spans="1:26" x14ac:dyDescent="0.2">
      <c r="A423" s="5" t="s">
        <v>1568</v>
      </c>
      <c r="B423" s="5" t="s">
        <v>1253</v>
      </c>
      <c r="C423" s="5" t="s">
        <v>1256</v>
      </c>
      <c r="D423" s="5">
        <v>0</v>
      </c>
      <c r="E423" s="5">
        <v>0</v>
      </c>
      <c r="F423" s="5">
        <v>0</v>
      </c>
      <c r="G423" s="5">
        <v>0</v>
      </c>
      <c r="H423" s="5">
        <v>1</v>
      </c>
      <c r="I423" s="5">
        <v>2</v>
      </c>
      <c r="J423" s="5">
        <v>0</v>
      </c>
      <c r="K423" s="5">
        <v>0</v>
      </c>
      <c r="L423" s="5">
        <v>0</v>
      </c>
      <c r="M423" s="5">
        <v>0</v>
      </c>
      <c r="N423" s="5">
        <v>1</v>
      </c>
      <c r="O423" s="5">
        <v>10</v>
      </c>
      <c r="P423" s="5">
        <v>0</v>
      </c>
      <c r="Q423" s="5">
        <v>1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 t="s">
        <v>392</v>
      </c>
      <c r="X423" s="5" t="s">
        <v>1108</v>
      </c>
      <c r="Y423" s="7">
        <f t="shared" si="12"/>
        <v>1.3333333333333333</v>
      </c>
      <c r="Z423" s="7">
        <f t="shared" si="13"/>
        <v>6</v>
      </c>
    </row>
    <row r="424" spans="1:26" x14ac:dyDescent="0.2">
      <c r="A424" s="5" t="s">
        <v>1497</v>
      </c>
      <c r="B424" s="5" t="s">
        <v>1253</v>
      </c>
      <c r="C424" s="5" t="s">
        <v>1263</v>
      </c>
      <c r="D424" s="5">
        <v>0</v>
      </c>
      <c r="E424" s="5">
        <v>0</v>
      </c>
      <c r="F424" s="5">
        <v>0</v>
      </c>
      <c r="G424" s="5">
        <v>0</v>
      </c>
      <c r="H424" s="5">
        <v>1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6</v>
      </c>
      <c r="P424" s="5">
        <v>0</v>
      </c>
      <c r="Q424" s="5">
        <v>0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 t="s">
        <v>65</v>
      </c>
      <c r="X424" s="5" t="s">
        <v>99</v>
      </c>
      <c r="Y424" s="7">
        <f t="shared" si="12"/>
        <v>1.3</v>
      </c>
      <c r="Z424" s="7">
        <f t="shared" si="13"/>
        <v>10.636363636363637</v>
      </c>
    </row>
    <row r="425" spans="1:26" x14ac:dyDescent="0.2">
      <c r="A425" s="5" t="s">
        <v>7281</v>
      </c>
      <c r="B425" s="5" t="s">
        <v>1253</v>
      </c>
      <c r="C425" s="5" t="s">
        <v>1263</v>
      </c>
      <c r="D425" s="5">
        <v>0</v>
      </c>
      <c r="E425" s="5">
        <v>0</v>
      </c>
      <c r="F425" s="5">
        <v>0</v>
      </c>
      <c r="G425" s="5">
        <v>1</v>
      </c>
      <c r="H425" s="5">
        <v>2</v>
      </c>
      <c r="I425" s="5">
        <v>2</v>
      </c>
      <c r="J425" s="5">
        <v>0</v>
      </c>
      <c r="K425" s="5">
        <v>1</v>
      </c>
      <c r="L425" s="5">
        <v>0</v>
      </c>
      <c r="M425" s="5">
        <v>0</v>
      </c>
      <c r="N425" s="5">
        <v>0</v>
      </c>
      <c r="O425" s="5">
        <v>15</v>
      </c>
      <c r="P425" s="5">
        <v>1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 t="s">
        <v>65</v>
      </c>
      <c r="X425" s="5" t="s">
        <v>2197</v>
      </c>
      <c r="Y425" s="7">
        <f t="shared" si="12"/>
        <v>0.75</v>
      </c>
      <c r="Z425" s="7">
        <f t="shared" si="13"/>
        <v>2.3275862068965516</v>
      </c>
    </row>
    <row r="426" spans="1:26" x14ac:dyDescent="0.2">
      <c r="A426" s="5" t="s">
        <v>4534</v>
      </c>
      <c r="B426" s="5" t="s">
        <v>1253</v>
      </c>
      <c r="C426" s="5" t="s">
        <v>1281</v>
      </c>
      <c r="D426" s="5">
        <v>0</v>
      </c>
      <c r="E426" s="5">
        <v>0</v>
      </c>
      <c r="F426" s="5">
        <v>0</v>
      </c>
      <c r="G426" s="5">
        <v>0</v>
      </c>
      <c r="H426" s="5">
        <v>2</v>
      </c>
      <c r="I426" s="5">
        <v>4</v>
      </c>
      <c r="J426" s="5">
        <v>1</v>
      </c>
      <c r="K426" s="5">
        <v>0</v>
      </c>
      <c r="L426" s="5">
        <v>0</v>
      </c>
      <c r="M426" s="5">
        <v>0</v>
      </c>
      <c r="N426" s="5">
        <v>0</v>
      </c>
      <c r="O426" s="5">
        <v>5</v>
      </c>
      <c r="P426" s="5">
        <v>1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 t="s">
        <v>57</v>
      </c>
      <c r="X426" s="5" t="s">
        <v>1211</v>
      </c>
      <c r="Y426" s="7">
        <f t="shared" si="12"/>
        <v>0.5</v>
      </c>
      <c r="Z426" s="7">
        <f t="shared" si="13"/>
        <v>2.7439024390243905</v>
      </c>
    </row>
    <row r="427" spans="1:26" x14ac:dyDescent="0.2">
      <c r="A427" s="5" t="s">
        <v>7282</v>
      </c>
      <c r="B427" s="5" t="s">
        <v>1253</v>
      </c>
      <c r="C427" s="5" t="s">
        <v>1272</v>
      </c>
      <c r="D427" s="5">
        <v>0</v>
      </c>
      <c r="E427" s="5">
        <v>0</v>
      </c>
      <c r="F427" s="5">
        <v>0</v>
      </c>
      <c r="G427" s="5">
        <v>0</v>
      </c>
      <c r="H427" s="5">
        <v>0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4</v>
      </c>
      <c r="P427" s="5">
        <v>0</v>
      </c>
      <c r="Q427" s="5">
        <v>0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 t="s">
        <v>33</v>
      </c>
      <c r="X427" s="5" t="s">
        <v>113</v>
      </c>
      <c r="Y427" s="7">
        <f t="shared" si="12"/>
        <v>0.4</v>
      </c>
      <c r="Z427" s="7">
        <f t="shared" si="13"/>
        <v>3.6000000000000005</v>
      </c>
    </row>
    <row r="428" spans="1:26" x14ac:dyDescent="0.2">
      <c r="A428" s="5" t="s">
        <v>7283</v>
      </c>
      <c r="B428" s="5" t="s">
        <v>1253</v>
      </c>
      <c r="C428" s="5" t="s">
        <v>1281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2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 t="s">
        <v>33</v>
      </c>
      <c r="X428" s="5" t="s">
        <v>402</v>
      </c>
      <c r="Y428" s="7">
        <f t="shared" si="12"/>
        <v>0.2</v>
      </c>
      <c r="Z428" s="7">
        <f t="shared" si="13"/>
        <v>2.25</v>
      </c>
    </row>
    <row r="429" spans="1:26" x14ac:dyDescent="0.2">
      <c r="A429" s="5" t="s">
        <v>7284</v>
      </c>
      <c r="B429" s="5" t="s">
        <v>1253</v>
      </c>
      <c r="C429" s="5" t="s">
        <v>1278</v>
      </c>
      <c r="D429" s="5">
        <v>0</v>
      </c>
      <c r="E429" s="5">
        <v>0</v>
      </c>
      <c r="F429" s="5">
        <v>0</v>
      </c>
      <c r="G429" s="5">
        <v>0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2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 t="s">
        <v>33</v>
      </c>
      <c r="X429" s="5" t="s">
        <v>108</v>
      </c>
      <c r="Y429" s="7">
        <f t="shared" si="12"/>
        <v>0.2</v>
      </c>
      <c r="Z429" s="7">
        <f t="shared" si="13"/>
        <v>3</v>
      </c>
    </row>
    <row r="430" spans="1:26" x14ac:dyDescent="0.2">
      <c r="A430" s="5" t="s">
        <v>1710</v>
      </c>
      <c r="B430" s="5" t="s">
        <v>1253</v>
      </c>
      <c r="C430" s="5" t="s">
        <v>1263</v>
      </c>
      <c r="D430" s="5">
        <v>0</v>
      </c>
      <c r="E430" s="5">
        <v>0</v>
      </c>
      <c r="F430" s="5">
        <v>0</v>
      </c>
      <c r="G430" s="5">
        <v>0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 t="s">
        <v>33</v>
      </c>
      <c r="X430" s="5" t="s">
        <v>108</v>
      </c>
      <c r="Y430" s="7">
        <f t="shared" si="12"/>
        <v>0.1</v>
      </c>
      <c r="Z430" s="7">
        <f t="shared" si="13"/>
        <v>1.5</v>
      </c>
    </row>
    <row r="431" spans="1:26" x14ac:dyDescent="0.2">
      <c r="A431" s="5" t="s">
        <v>7285</v>
      </c>
      <c r="B431" s="5" t="s">
        <v>1253</v>
      </c>
      <c r="C431" s="5" t="s">
        <v>7142</v>
      </c>
      <c r="D431" s="5">
        <v>0</v>
      </c>
      <c r="E431" s="5">
        <v>0</v>
      </c>
      <c r="F431" s="5">
        <v>0</v>
      </c>
      <c r="G431" s="5">
        <v>0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 t="s">
        <v>33</v>
      </c>
      <c r="X431" s="5" t="s">
        <v>108</v>
      </c>
      <c r="Y431" s="7">
        <f t="shared" si="12"/>
        <v>0</v>
      </c>
      <c r="Z431" s="7">
        <f t="shared" si="13"/>
        <v>0</v>
      </c>
    </row>
    <row r="432" spans="1:26" x14ac:dyDescent="0.2">
      <c r="A432" s="5" t="s">
        <v>1587</v>
      </c>
      <c r="B432" s="5" t="s">
        <v>1253</v>
      </c>
      <c r="C432" s="5" t="s">
        <v>1288</v>
      </c>
      <c r="D432" s="5">
        <v>0</v>
      </c>
      <c r="E432" s="5">
        <v>1</v>
      </c>
      <c r="F432" s="5">
        <v>0</v>
      </c>
      <c r="G432" s="5">
        <v>0</v>
      </c>
      <c r="H432" s="5">
        <v>0</v>
      </c>
      <c r="I432" s="5">
        <v>2</v>
      </c>
      <c r="J432" s="5">
        <v>0</v>
      </c>
      <c r="K432" s="5">
        <v>0</v>
      </c>
      <c r="L432" s="5">
        <v>4</v>
      </c>
      <c r="M432" s="5">
        <v>0</v>
      </c>
      <c r="N432" s="5">
        <v>0</v>
      </c>
      <c r="O432" s="5">
        <v>39</v>
      </c>
      <c r="P432" s="5">
        <v>2</v>
      </c>
      <c r="Q432" s="5">
        <v>0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 t="s">
        <v>65</v>
      </c>
      <c r="X432" s="5" t="s">
        <v>4328</v>
      </c>
      <c r="Y432" s="7">
        <f t="shared" si="12"/>
        <v>-4.9999999999999822E-2</v>
      </c>
      <c r="Z432" s="7">
        <f t="shared" si="13"/>
        <v>-0.13432835820895475</v>
      </c>
    </row>
    <row r="433" spans="1:26" x14ac:dyDescent="0.2">
      <c r="A433" s="5" t="s">
        <v>7286</v>
      </c>
      <c r="B433" s="5" t="s">
        <v>1253</v>
      </c>
      <c r="C433" s="5" t="s">
        <v>1272</v>
      </c>
      <c r="D433" s="5">
        <v>0</v>
      </c>
      <c r="E433" s="5">
        <v>0</v>
      </c>
      <c r="F433" s="5">
        <v>0</v>
      </c>
      <c r="G433" s="5">
        <v>0</v>
      </c>
      <c r="H433" s="5">
        <v>0</v>
      </c>
      <c r="I433" s="5">
        <v>1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5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 t="s">
        <v>65</v>
      </c>
      <c r="X433" s="5" t="s">
        <v>80</v>
      </c>
      <c r="Y433" s="7">
        <f t="shared" si="12"/>
        <v>-0.75</v>
      </c>
      <c r="Z433" s="7">
        <f t="shared" si="13"/>
        <v>-7.9411764705882355</v>
      </c>
    </row>
    <row r="434" spans="1:26" x14ac:dyDescent="0.2">
      <c r="A434" s="5" t="s">
        <v>7287</v>
      </c>
      <c r="B434" s="5" t="s">
        <v>1253</v>
      </c>
      <c r="C434" s="5" t="s">
        <v>5922</v>
      </c>
      <c r="D434" s="5">
        <v>0</v>
      </c>
      <c r="E434" s="5">
        <v>0</v>
      </c>
      <c r="F434" s="5">
        <v>0</v>
      </c>
      <c r="G434" s="5">
        <v>1</v>
      </c>
      <c r="H434" s="5">
        <v>0</v>
      </c>
      <c r="I434" s="5">
        <v>2</v>
      </c>
      <c r="J434" s="5">
        <v>0</v>
      </c>
      <c r="K434" s="5">
        <v>0</v>
      </c>
      <c r="L434" s="5">
        <v>0</v>
      </c>
      <c r="M434" s="5">
        <v>0</v>
      </c>
      <c r="N434" s="5">
        <v>1</v>
      </c>
      <c r="O434" s="5">
        <v>3</v>
      </c>
      <c r="P434" s="5">
        <v>0</v>
      </c>
      <c r="Q434" s="5">
        <v>2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 t="s">
        <v>65</v>
      </c>
      <c r="X434" s="5" t="s">
        <v>88</v>
      </c>
      <c r="Y434" s="7">
        <f t="shared" si="12"/>
        <v>-0.85000000000000009</v>
      </c>
      <c r="Z434" s="7">
        <f t="shared" si="13"/>
        <v>-7.2857142857142865</v>
      </c>
    </row>
    <row r="435" spans="1:26" x14ac:dyDescent="0.2">
      <c r="A435" s="5" t="s">
        <v>1642</v>
      </c>
      <c r="B435" s="5" t="s">
        <v>1253</v>
      </c>
      <c r="C435" s="5" t="s">
        <v>1269</v>
      </c>
      <c r="D435" s="5">
        <v>0</v>
      </c>
      <c r="E435" s="5">
        <v>0</v>
      </c>
      <c r="F435" s="5">
        <v>0</v>
      </c>
      <c r="G435" s="5">
        <v>0</v>
      </c>
      <c r="H435" s="5">
        <v>0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5">
        <v>0</v>
      </c>
      <c r="Q435" s="5">
        <v>0</v>
      </c>
      <c r="R435" s="5">
        <v>3</v>
      </c>
      <c r="S435" s="5">
        <v>2</v>
      </c>
      <c r="T435" s="5">
        <v>0</v>
      </c>
      <c r="U435" s="5">
        <v>0</v>
      </c>
      <c r="V435" s="5">
        <v>0</v>
      </c>
      <c r="W435" s="5" t="s">
        <v>33</v>
      </c>
      <c r="X435" s="5" t="s">
        <v>34</v>
      </c>
      <c r="Y435" s="7">
        <f t="shared" si="12"/>
        <v>-1</v>
      </c>
      <c r="Z435" s="7">
        <f t="shared" si="13"/>
        <v>-1</v>
      </c>
    </row>
    <row r="436" spans="1:26" x14ac:dyDescent="0.2">
      <c r="A436" s="5" t="s">
        <v>7288</v>
      </c>
      <c r="B436" s="5" t="s">
        <v>1253</v>
      </c>
      <c r="C436" s="5" t="s">
        <v>1263</v>
      </c>
      <c r="D436" s="5">
        <v>0</v>
      </c>
      <c r="E436" s="5">
        <v>0</v>
      </c>
      <c r="F436" s="5">
        <v>0</v>
      </c>
      <c r="G436" s="5">
        <v>0</v>
      </c>
      <c r="H436" s="5">
        <v>0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5">
        <v>0</v>
      </c>
      <c r="Q436" s="5">
        <v>0</v>
      </c>
      <c r="R436" s="5">
        <v>8</v>
      </c>
      <c r="S436" s="5">
        <v>6</v>
      </c>
      <c r="T436" s="5">
        <v>0</v>
      </c>
      <c r="U436" s="5">
        <v>6</v>
      </c>
      <c r="V436" s="5">
        <v>0</v>
      </c>
      <c r="W436" s="5" t="s">
        <v>65</v>
      </c>
      <c r="X436" s="5" t="s">
        <v>2127</v>
      </c>
      <c r="Y436" s="7">
        <f t="shared" si="12"/>
        <v>-1</v>
      </c>
      <c r="Z436" s="7">
        <f t="shared" si="13"/>
        <v>-1.4754098360655736</v>
      </c>
    </row>
    <row r="437" spans="1:26" x14ac:dyDescent="0.2">
      <c r="A437" s="5" t="s">
        <v>7289</v>
      </c>
      <c r="B437" s="5" t="s">
        <v>1253</v>
      </c>
      <c r="C437" s="5" t="s">
        <v>4338</v>
      </c>
      <c r="D437" s="5">
        <v>0</v>
      </c>
      <c r="E437" s="5">
        <v>0</v>
      </c>
      <c r="F437" s="5">
        <v>0</v>
      </c>
      <c r="G437" s="5">
        <v>0</v>
      </c>
      <c r="H437" s="5">
        <v>0</v>
      </c>
      <c r="I437" s="5">
        <v>0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5">
        <v>0</v>
      </c>
      <c r="Q437" s="5">
        <v>0</v>
      </c>
      <c r="R437" s="5">
        <v>20</v>
      </c>
      <c r="S437" s="5">
        <v>16</v>
      </c>
      <c r="T437" s="5">
        <v>1</v>
      </c>
      <c r="U437" s="5">
        <v>0</v>
      </c>
      <c r="V437" s="5">
        <v>0</v>
      </c>
      <c r="W437" s="5" t="s">
        <v>53</v>
      </c>
      <c r="X437" s="5" t="s">
        <v>54</v>
      </c>
      <c r="Y437" s="7">
        <f t="shared" si="12"/>
        <v>-1.8571428571428572</v>
      </c>
      <c r="Z437" s="7">
        <f t="shared" si="13"/>
        <v>-1.8571428571428572</v>
      </c>
    </row>
    <row r="438" spans="1:26" x14ac:dyDescent="0.2">
      <c r="A438" s="5" t="s">
        <v>7290</v>
      </c>
      <c r="B438" s="5" t="s">
        <v>1253</v>
      </c>
      <c r="C438" s="5" t="s">
        <v>1353</v>
      </c>
      <c r="D438" s="5">
        <v>0</v>
      </c>
      <c r="E438" s="5">
        <v>0</v>
      </c>
      <c r="F438" s="5">
        <v>0</v>
      </c>
      <c r="G438" s="5">
        <v>0</v>
      </c>
      <c r="H438" s="5">
        <v>0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5">
        <v>0</v>
      </c>
      <c r="Q438" s="5">
        <v>0</v>
      </c>
      <c r="R438" s="5">
        <v>8</v>
      </c>
      <c r="S438" s="5">
        <v>6</v>
      </c>
      <c r="T438" s="5">
        <v>0</v>
      </c>
      <c r="U438" s="5">
        <v>0</v>
      </c>
      <c r="V438" s="5">
        <v>0</v>
      </c>
      <c r="W438" s="5" t="s">
        <v>392</v>
      </c>
      <c r="X438" s="5" t="s">
        <v>519</v>
      </c>
      <c r="Y438" s="7">
        <f t="shared" si="12"/>
        <v>-2.6666666666666665</v>
      </c>
      <c r="Z438" s="7">
        <f t="shared" si="13"/>
        <v>-2.6666666666666665</v>
      </c>
    </row>
    <row r="439" spans="1:26" x14ac:dyDescent="0.2">
      <c r="A439" s="5" t="s">
        <v>3906</v>
      </c>
      <c r="B439" s="5" t="s">
        <v>1253</v>
      </c>
      <c r="C439" s="5" t="s">
        <v>1272</v>
      </c>
      <c r="D439" s="5">
        <v>0</v>
      </c>
      <c r="E439" s="5">
        <v>0</v>
      </c>
      <c r="F439" s="5">
        <v>0</v>
      </c>
      <c r="G439" s="5">
        <v>0</v>
      </c>
      <c r="H439" s="5">
        <v>1</v>
      </c>
      <c r="I439" s="5">
        <v>3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2</v>
      </c>
      <c r="P439" s="5">
        <v>0</v>
      </c>
      <c r="Q439" s="5">
        <v>0</v>
      </c>
      <c r="R439" s="5">
        <v>0</v>
      </c>
      <c r="S439" s="5">
        <v>0</v>
      </c>
      <c r="T439" s="5">
        <v>0</v>
      </c>
      <c r="U439" s="5">
        <v>0</v>
      </c>
      <c r="V439" s="5">
        <v>0</v>
      </c>
      <c r="W439" s="5" t="s">
        <v>33</v>
      </c>
      <c r="X439" s="5" t="s">
        <v>93</v>
      </c>
      <c r="Y439" s="7">
        <f t="shared" si="12"/>
        <v>-3.8</v>
      </c>
      <c r="Z439" s="7">
        <f t="shared" si="13"/>
        <v>-12.214285714285714</v>
      </c>
    </row>
    <row r="440" spans="1:26" x14ac:dyDescent="0.2">
      <c r="A440" s="5" t="s">
        <v>7291</v>
      </c>
      <c r="B440" s="5" t="s">
        <v>1253</v>
      </c>
      <c r="C440" s="5" t="s">
        <v>1305</v>
      </c>
      <c r="D440" s="5">
        <v>0</v>
      </c>
      <c r="E440" s="5">
        <v>0</v>
      </c>
      <c r="F440" s="5">
        <v>0</v>
      </c>
      <c r="G440" s="5">
        <v>0</v>
      </c>
      <c r="H440" s="5">
        <v>0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5">
        <v>0</v>
      </c>
      <c r="Q440" s="5">
        <v>0</v>
      </c>
      <c r="R440" s="5">
        <v>7</v>
      </c>
      <c r="S440" s="5">
        <v>8</v>
      </c>
      <c r="T440" s="5">
        <v>0</v>
      </c>
      <c r="U440" s="5">
        <v>0</v>
      </c>
      <c r="V440" s="5">
        <v>0</v>
      </c>
      <c r="W440" s="5" t="s">
        <v>392</v>
      </c>
      <c r="X440" s="5" t="s">
        <v>519</v>
      </c>
      <c r="Y440" s="7">
        <f t="shared" si="12"/>
        <v>-9.6666666666666661</v>
      </c>
      <c r="Z440" s="7">
        <f t="shared" si="13"/>
        <v>-9.6666666666666661</v>
      </c>
    </row>
    <row r="441" spans="1:26" x14ac:dyDescent="0.2">
      <c r="A441" s="5" t="s">
        <v>1673</v>
      </c>
      <c r="B441" s="5" t="s">
        <v>1253</v>
      </c>
      <c r="C441" s="5" t="s">
        <v>1311</v>
      </c>
      <c r="D441" s="5">
        <v>0</v>
      </c>
      <c r="E441" s="5">
        <v>0</v>
      </c>
      <c r="F441" s="5">
        <v>0</v>
      </c>
      <c r="G441" s="5">
        <v>0</v>
      </c>
      <c r="H441" s="5">
        <v>0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5">
        <v>0</v>
      </c>
      <c r="Q441" s="5">
        <v>0</v>
      </c>
      <c r="R441" s="5">
        <v>3</v>
      </c>
      <c r="S441" s="5">
        <v>4</v>
      </c>
      <c r="T441" s="5">
        <v>0</v>
      </c>
      <c r="U441" s="5">
        <v>6</v>
      </c>
      <c r="V441" s="5">
        <v>0</v>
      </c>
      <c r="W441" s="5" t="s">
        <v>33</v>
      </c>
      <c r="X441" s="5" t="s">
        <v>34</v>
      </c>
      <c r="Y441" s="7">
        <f t="shared" si="12"/>
        <v>-11</v>
      </c>
      <c r="Z441" s="7">
        <f t="shared" si="13"/>
        <v>-11</v>
      </c>
    </row>
    <row r="442" spans="1:26" x14ac:dyDescent="0.2">
      <c r="A442" s="5" t="s">
        <v>7292</v>
      </c>
      <c r="B442" s="5" t="s">
        <v>1253</v>
      </c>
      <c r="C442" s="5" t="s">
        <v>1272</v>
      </c>
      <c r="D442" s="5">
        <v>0</v>
      </c>
      <c r="E442" s="5">
        <v>0</v>
      </c>
      <c r="F442" s="5">
        <v>0</v>
      </c>
      <c r="G442" s="5">
        <v>0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4</v>
      </c>
      <c r="S442" s="5">
        <v>6</v>
      </c>
      <c r="T442" s="5">
        <v>0</v>
      </c>
      <c r="U442" s="5">
        <v>2</v>
      </c>
      <c r="V442" s="5">
        <v>0</v>
      </c>
      <c r="W442" s="5" t="s">
        <v>65</v>
      </c>
      <c r="X442" s="5" t="s">
        <v>1569</v>
      </c>
      <c r="Y442" s="7">
        <f t="shared" si="12"/>
        <v>-13</v>
      </c>
      <c r="Z442" s="7">
        <f t="shared" si="13"/>
        <v>-15.918367346938776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506"/>
  <sheetViews>
    <sheetView topLeftCell="F467" workbookViewId="0">
      <selection activeCell="A2" sqref="A2:Z506"/>
    </sheetView>
  </sheetViews>
  <sheetFormatPr baseColWidth="10" defaultRowHeight="15" x14ac:dyDescent="0.2"/>
  <cols>
    <col min="1" max="16384" width="10.83203125" style="5"/>
  </cols>
  <sheetData>
    <row r="1" spans="1:26" x14ac:dyDescent="0.2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3</v>
      </c>
      <c r="T1" s="5" t="s">
        <v>18</v>
      </c>
      <c r="U1" s="5" t="s">
        <v>19</v>
      </c>
      <c r="V1" s="5" t="s">
        <v>20</v>
      </c>
      <c r="W1" s="5" t="s">
        <v>21</v>
      </c>
      <c r="X1" s="5" t="s">
        <v>22</v>
      </c>
      <c r="Y1" s="6" t="s">
        <v>23</v>
      </c>
      <c r="Z1" s="6" t="s">
        <v>24</v>
      </c>
    </row>
    <row r="2" spans="1:26" x14ac:dyDescent="0.2">
      <c r="A2" s="5" t="s">
        <v>25</v>
      </c>
      <c r="B2" s="5" t="s">
        <v>26</v>
      </c>
      <c r="C2" s="5" t="s">
        <v>27</v>
      </c>
      <c r="D2" s="5">
        <v>43</v>
      </c>
      <c r="E2" s="5">
        <v>0</v>
      </c>
      <c r="F2" s="5">
        <v>18</v>
      </c>
      <c r="G2" s="5">
        <v>4</v>
      </c>
      <c r="H2" s="5">
        <v>88</v>
      </c>
      <c r="I2" s="5">
        <v>25</v>
      </c>
      <c r="J2" s="5">
        <v>120</v>
      </c>
      <c r="K2" s="5">
        <v>1</v>
      </c>
      <c r="L2" s="5">
        <v>1</v>
      </c>
      <c r="M2" s="5">
        <v>7</v>
      </c>
      <c r="N2" s="5">
        <v>75</v>
      </c>
      <c r="O2" s="5">
        <v>1902</v>
      </c>
      <c r="P2" s="5">
        <v>23</v>
      </c>
      <c r="Q2" s="5">
        <v>174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 t="s">
        <v>193</v>
      </c>
      <c r="X2" s="5" t="s">
        <v>3437</v>
      </c>
      <c r="Y2" s="7">
        <f t="shared" ref="Y2:Y65" si="0">(D2*10+E2*-10+F2*5+G2*-5+H2*2+I2*-2+J2*4+K2*3+L2*1.5+M2*1.5+N2*3+O2*0.1+P2*2+Q2*2+R2*5+S2*-8+T2*15+U2+V2*-4)/W2</f>
        <v>50.794736842105266</v>
      </c>
      <c r="Z2" s="7">
        <f t="shared" ref="Z2:Z65" si="1">(D2*10+E2*-10+F2*5+G2*-5+H2*2+I2*-2+J2*4+K2*3+L2*1.5+M2*1.5+N2*3+O2*0.1+P2*2+Q2*2+R2*5+S2*-8+T2*15+U2+V2*-4)/(X2/90)</f>
        <v>51.472000000000001</v>
      </c>
    </row>
    <row r="3" spans="1:26" x14ac:dyDescent="0.2">
      <c r="A3" s="5" t="s">
        <v>35</v>
      </c>
      <c r="B3" s="5" t="s">
        <v>26</v>
      </c>
      <c r="C3" s="5" t="s">
        <v>36</v>
      </c>
      <c r="D3" s="5">
        <v>48</v>
      </c>
      <c r="E3" s="5">
        <v>1</v>
      </c>
      <c r="F3" s="5">
        <v>16</v>
      </c>
      <c r="G3" s="5">
        <v>5</v>
      </c>
      <c r="H3" s="5">
        <v>56</v>
      </c>
      <c r="I3" s="5">
        <v>24</v>
      </c>
      <c r="J3" s="5">
        <v>122</v>
      </c>
      <c r="K3" s="5">
        <v>3</v>
      </c>
      <c r="L3" s="5">
        <v>29</v>
      </c>
      <c r="M3" s="5">
        <v>0</v>
      </c>
      <c r="N3" s="5">
        <v>57</v>
      </c>
      <c r="O3" s="5">
        <v>941</v>
      </c>
      <c r="P3" s="5">
        <v>8</v>
      </c>
      <c r="Q3" s="5">
        <v>54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 t="s">
        <v>42</v>
      </c>
      <c r="X3" s="5" t="s">
        <v>7293</v>
      </c>
      <c r="Y3" s="7">
        <f t="shared" si="0"/>
        <v>43.388571428571424</v>
      </c>
      <c r="Z3" s="7">
        <f t="shared" si="1"/>
        <v>44.159612277867531</v>
      </c>
    </row>
    <row r="4" spans="1:26" x14ac:dyDescent="0.2">
      <c r="A4" s="5" t="s">
        <v>83</v>
      </c>
      <c r="B4" s="5" t="s">
        <v>26</v>
      </c>
      <c r="C4" s="5" t="s">
        <v>84</v>
      </c>
      <c r="D4" s="5">
        <v>0</v>
      </c>
      <c r="E4" s="5">
        <v>0</v>
      </c>
      <c r="F4" s="5">
        <v>0</v>
      </c>
      <c r="G4" s="5">
        <v>0</v>
      </c>
      <c r="H4" s="5">
        <v>1</v>
      </c>
      <c r="I4" s="5">
        <v>0</v>
      </c>
      <c r="J4" s="5">
        <v>2</v>
      </c>
      <c r="K4" s="5">
        <v>1</v>
      </c>
      <c r="L4" s="5">
        <v>2</v>
      </c>
      <c r="M4" s="5">
        <v>2</v>
      </c>
      <c r="N4" s="5">
        <v>0</v>
      </c>
      <c r="O4" s="5">
        <v>33</v>
      </c>
      <c r="P4" s="5">
        <v>7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 t="s">
        <v>33</v>
      </c>
      <c r="X4" s="5" t="s">
        <v>34</v>
      </c>
      <c r="Y4" s="7">
        <f t="shared" si="0"/>
        <v>36.299999999999997</v>
      </c>
      <c r="Z4" s="7">
        <f t="shared" si="1"/>
        <v>36.299999999999997</v>
      </c>
    </row>
    <row r="5" spans="1:26" x14ac:dyDescent="0.2">
      <c r="A5" s="5" t="s">
        <v>30</v>
      </c>
      <c r="B5" s="5" t="s">
        <v>26</v>
      </c>
      <c r="C5" s="5" t="s">
        <v>27</v>
      </c>
      <c r="D5" s="5">
        <v>22</v>
      </c>
      <c r="E5" s="5">
        <v>0</v>
      </c>
      <c r="F5" s="5">
        <v>7</v>
      </c>
      <c r="G5" s="5">
        <v>6</v>
      </c>
      <c r="H5" s="5">
        <v>94</v>
      </c>
      <c r="I5" s="5">
        <v>32</v>
      </c>
      <c r="J5" s="5">
        <v>54</v>
      </c>
      <c r="K5" s="5">
        <v>0</v>
      </c>
      <c r="L5" s="5">
        <v>6</v>
      </c>
      <c r="M5" s="5">
        <v>13</v>
      </c>
      <c r="N5" s="5">
        <v>45</v>
      </c>
      <c r="O5" s="5">
        <v>1237</v>
      </c>
      <c r="P5" s="5">
        <v>37</v>
      </c>
      <c r="Q5" s="5">
        <v>104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 t="s">
        <v>134</v>
      </c>
      <c r="X5" s="5" t="s">
        <v>6708</v>
      </c>
      <c r="Y5" s="7">
        <f t="shared" si="0"/>
        <v>34.369696969696975</v>
      </c>
      <c r="Z5" s="7">
        <f t="shared" si="1"/>
        <v>39.765485001947802</v>
      </c>
    </row>
    <row r="6" spans="1:26" x14ac:dyDescent="0.2">
      <c r="A6" s="5" t="s">
        <v>98</v>
      </c>
      <c r="B6" s="5" t="s">
        <v>26</v>
      </c>
      <c r="C6" s="5" t="s">
        <v>36</v>
      </c>
      <c r="D6" s="5">
        <v>13</v>
      </c>
      <c r="E6" s="5">
        <v>0</v>
      </c>
      <c r="F6" s="5">
        <v>13</v>
      </c>
      <c r="G6" s="5">
        <v>5</v>
      </c>
      <c r="H6" s="5">
        <v>55</v>
      </c>
      <c r="I6" s="5">
        <v>23</v>
      </c>
      <c r="J6" s="5">
        <v>37</v>
      </c>
      <c r="K6" s="5">
        <v>1</v>
      </c>
      <c r="L6" s="5">
        <v>3</v>
      </c>
      <c r="M6" s="5">
        <v>22</v>
      </c>
      <c r="N6" s="5">
        <v>64</v>
      </c>
      <c r="O6" s="5">
        <v>1220</v>
      </c>
      <c r="P6" s="5">
        <v>30</v>
      </c>
      <c r="Q6" s="5">
        <v>30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 t="s">
        <v>37</v>
      </c>
      <c r="X6" s="5" t="s">
        <v>4965</v>
      </c>
      <c r="Y6" s="7">
        <f t="shared" si="0"/>
        <v>29.53448275862069</v>
      </c>
      <c r="Z6" s="7">
        <f t="shared" si="1"/>
        <v>33.88351648351648</v>
      </c>
    </row>
    <row r="7" spans="1:26" x14ac:dyDescent="0.2">
      <c r="A7" s="5" t="s">
        <v>1759</v>
      </c>
      <c r="B7" s="5" t="s">
        <v>26</v>
      </c>
      <c r="C7" s="5" t="s">
        <v>49</v>
      </c>
      <c r="D7" s="5">
        <v>6</v>
      </c>
      <c r="E7" s="5">
        <v>1</v>
      </c>
      <c r="F7" s="5">
        <v>0</v>
      </c>
      <c r="G7" s="5">
        <v>9</v>
      </c>
      <c r="H7" s="5">
        <v>48</v>
      </c>
      <c r="I7" s="5">
        <v>34</v>
      </c>
      <c r="J7" s="5">
        <v>12</v>
      </c>
      <c r="K7" s="5">
        <v>28</v>
      </c>
      <c r="L7" s="5">
        <v>267</v>
      </c>
      <c r="M7" s="5">
        <v>111</v>
      </c>
      <c r="N7" s="5">
        <v>3</v>
      </c>
      <c r="O7" s="5">
        <v>1158</v>
      </c>
      <c r="P7" s="5">
        <v>74</v>
      </c>
      <c r="Q7" s="5">
        <v>6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 t="s">
        <v>42</v>
      </c>
      <c r="X7" s="5" t="s">
        <v>3354</v>
      </c>
      <c r="Y7" s="7">
        <f t="shared" si="0"/>
        <v>29.05142857142857</v>
      </c>
      <c r="Z7" s="7">
        <f t="shared" si="1"/>
        <v>29.558139534883722</v>
      </c>
    </row>
    <row r="8" spans="1:26" x14ac:dyDescent="0.2">
      <c r="A8" s="5" t="s">
        <v>2075</v>
      </c>
      <c r="B8" s="5" t="s">
        <v>26</v>
      </c>
      <c r="C8" s="5" t="s">
        <v>62</v>
      </c>
      <c r="D8" s="5">
        <v>13</v>
      </c>
      <c r="E8" s="5">
        <v>0</v>
      </c>
      <c r="F8" s="5">
        <v>13</v>
      </c>
      <c r="G8" s="5">
        <v>11</v>
      </c>
      <c r="H8" s="5">
        <v>60</v>
      </c>
      <c r="I8" s="5">
        <v>51</v>
      </c>
      <c r="J8" s="5">
        <v>51</v>
      </c>
      <c r="K8" s="5">
        <v>0</v>
      </c>
      <c r="L8" s="5">
        <v>25</v>
      </c>
      <c r="M8" s="5">
        <v>21</v>
      </c>
      <c r="N8" s="5">
        <v>82</v>
      </c>
      <c r="O8" s="5">
        <v>893</v>
      </c>
      <c r="P8" s="5">
        <v>28</v>
      </c>
      <c r="Q8" s="5">
        <v>73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 t="s">
        <v>50</v>
      </c>
      <c r="X8" s="5" t="s">
        <v>5832</v>
      </c>
      <c r="Y8" s="7">
        <f t="shared" si="0"/>
        <v>26.897222222222222</v>
      </c>
      <c r="Z8" s="7">
        <f t="shared" si="1"/>
        <v>29.332547963648601</v>
      </c>
    </row>
    <row r="9" spans="1:26" x14ac:dyDescent="0.2">
      <c r="A9" s="5" t="s">
        <v>41</v>
      </c>
      <c r="B9" s="5" t="s">
        <v>26</v>
      </c>
      <c r="C9" s="5" t="s">
        <v>27</v>
      </c>
      <c r="D9" s="5">
        <v>16</v>
      </c>
      <c r="E9" s="5">
        <v>0</v>
      </c>
      <c r="F9" s="5">
        <v>14</v>
      </c>
      <c r="G9" s="5">
        <v>4</v>
      </c>
      <c r="H9" s="5">
        <v>36</v>
      </c>
      <c r="I9" s="5">
        <v>23</v>
      </c>
      <c r="J9" s="5">
        <v>40</v>
      </c>
      <c r="K9" s="5">
        <v>2</v>
      </c>
      <c r="L9" s="5">
        <v>19</v>
      </c>
      <c r="M9" s="5">
        <v>4</v>
      </c>
      <c r="N9" s="5">
        <v>43</v>
      </c>
      <c r="O9" s="5">
        <v>569</v>
      </c>
      <c r="P9" s="5">
        <v>11</v>
      </c>
      <c r="Q9" s="5">
        <v>36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 t="s">
        <v>75</v>
      </c>
      <c r="X9" s="5" t="s">
        <v>2464</v>
      </c>
      <c r="Y9" s="7">
        <f t="shared" si="0"/>
        <v>26.533333333333331</v>
      </c>
      <c r="Z9" s="7">
        <f t="shared" si="1"/>
        <v>29.69875633348687</v>
      </c>
    </row>
    <row r="10" spans="1:26" x14ac:dyDescent="0.2">
      <c r="A10" s="5" t="s">
        <v>76</v>
      </c>
      <c r="B10" s="5" t="s">
        <v>26</v>
      </c>
      <c r="C10" s="5" t="s">
        <v>36</v>
      </c>
      <c r="D10" s="5">
        <v>13</v>
      </c>
      <c r="E10" s="5">
        <v>0</v>
      </c>
      <c r="F10" s="5">
        <v>9</v>
      </c>
      <c r="G10" s="5">
        <v>2</v>
      </c>
      <c r="H10" s="5">
        <v>33</v>
      </c>
      <c r="I10" s="5">
        <v>25</v>
      </c>
      <c r="J10" s="5">
        <v>47</v>
      </c>
      <c r="K10" s="5">
        <v>5</v>
      </c>
      <c r="L10" s="5">
        <v>19</v>
      </c>
      <c r="M10" s="5">
        <v>9</v>
      </c>
      <c r="N10" s="5">
        <v>40</v>
      </c>
      <c r="O10" s="5">
        <v>678</v>
      </c>
      <c r="P10" s="5">
        <v>22</v>
      </c>
      <c r="Q10" s="5">
        <v>65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 t="s">
        <v>40</v>
      </c>
      <c r="X10" s="5" t="s">
        <v>3775</v>
      </c>
      <c r="Y10" s="7">
        <f t="shared" si="0"/>
        <v>25.412903225806449</v>
      </c>
      <c r="Z10" s="7">
        <f t="shared" si="1"/>
        <v>27.492051182628924</v>
      </c>
    </row>
    <row r="11" spans="1:26" x14ac:dyDescent="0.2">
      <c r="A11" s="5" t="s">
        <v>205</v>
      </c>
      <c r="B11" s="5" t="s">
        <v>26</v>
      </c>
      <c r="C11" s="5" t="s">
        <v>56</v>
      </c>
      <c r="D11" s="5">
        <v>1</v>
      </c>
      <c r="E11" s="5">
        <v>0</v>
      </c>
      <c r="F11" s="5">
        <v>3</v>
      </c>
      <c r="G11" s="5">
        <v>3</v>
      </c>
      <c r="H11" s="5">
        <v>16</v>
      </c>
      <c r="I11" s="5">
        <v>12</v>
      </c>
      <c r="J11" s="5">
        <v>6</v>
      </c>
      <c r="K11" s="5">
        <v>19</v>
      </c>
      <c r="L11" s="5">
        <v>120</v>
      </c>
      <c r="M11" s="5">
        <v>53</v>
      </c>
      <c r="N11" s="5">
        <v>5</v>
      </c>
      <c r="O11" s="5">
        <v>495</v>
      </c>
      <c r="P11" s="5">
        <v>32</v>
      </c>
      <c r="Q11" s="5">
        <v>7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 t="s">
        <v>334</v>
      </c>
      <c r="X11" s="5" t="s">
        <v>4953</v>
      </c>
      <c r="Y11" s="7">
        <f t="shared" si="0"/>
        <v>25.05</v>
      </c>
      <c r="Z11" s="7">
        <f t="shared" si="1"/>
        <v>25.692307692307693</v>
      </c>
    </row>
    <row r="12" spans="1:26" x14ac:dyDescent="0.2">
      <c r="A12" s="5" t="s">
        <v>48</v>
      </c>
      <c r="B12" s="5" t="s">
        <v>26</v>
      </c>
      <c r="C12" s="5" t="s">
        <v>49</v>
      </c>
      <c r="D12" s="5">
        <v>12</v>
      </c>
      <c r="E12" s="5">
        <v>1</v>
      </c>
      <c r="F12" s="5">
        <v>5</v>
      </c>
      <c r="G12" s="5">
        <v>14</v>
      </c>
      <c r="H12" s="5">
        <v>81</v>
      </c>
      <c r="I12" s="5">
        <v>46</v>
      </c>
      <c r="J12" s="5">
        <v>28</v>
      </c>
      <c r="K12" s="5">
        <v>2</v>
      </c>
      <c r="L12" s="5">
        <v>37</v>
      </c>
      <c r="M12" s="5">
        <v>47</v>
      </c>
      <c r="N12" s="5">
        <v>37</v>
      </c>
      <c r="O12" s="5">
        <v>1458</v>
      </c>
      <c r="P12" s="5">
        <v>65</v>
      </c>
      <c r="Q12" s="5">
        <v>32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 t="s">
        <v>28</v>
      </c>
      <c r="X12" s="5" t="s">
        <v>3306</v>
      </c>
      <c r="Y12" s="7">
        <f t="shared" si="0"/>
        <v>24.405882352941177</v>
      </c>
      <c r="Z12" s="7">
        <f t="shared" si="1"/>
        <v>25.549777625726993</v>
      </c>
    </row>
    <row r="13" spans="1:26" x14ac:dyDescent="0.2">
      <c r="A13" s="5" t="s">
        <v>67</v>
      </c>
      <c r="B13" s="5" t="s">
        <v>26</v>
      </c>
      <c r="C13" s="5" t="s">
        <v>62</v>
      </c>
      <c r="D13" s="5">
        <v>5</v>
      </c>
      <c r="E13" s="5">
        <v>1</v>
      </c>
      <c r="F13" s="5">
        <v>6</v>
      </c>
      <c r="G13" s="5">
        <v>13</v>
      </c>
      <c r="H13" s="5">
        <v>64</v>
      </c>
      <c r="I13" s="5">
        <v>27</v>
      </c>
      <c r="J13" s="5">
        <v>36</v>
      </c>
      <c r="K13" s="5">
        <v>0</v>
      </c>
      <c r="L13" s="5">
        <v>22</v>
      </c>
      <c r="M13" s="5">
        <v>34</v>
      </c>
      <c r="N13" s="5">
        <v>69</v>
      </c>
      <c r="O13" s="5">
        <v>914</v>
      </c>
      <c r="P13" s="5">
        <v>27</v>
      </c>
      <c r="Q13" s="5">
        <v>88</v>
      </c>
      <c r="R13" s="5">
        <v>0</v>
      </c>
      <c r="S13" s="5">
        <v>0</v>
      </c>
      <c r="T13" s="5">
        <v>0</v>
      </c>
      <c r="U13" s="5">
        <v>0</v>
      </c>
      <c r="V13" s="5">
        <v>0</v>
      </c>
      <c r="W13" s="5" t="s">
        <v>42</v>
      </c>
      <c r="X13" s="5" t="s">
        <v>5578</v>
      </c>
      <c r="Y13" s="7">
        <f t="shared" si="0"/>
        <v>23.868571428571428</v>
      </c>
      <c r="Z13" s="7">
        <f t="shared" si="1"/>
        <v>25.409259885096315</v>
      </c>
    </row>
    <row r="14" spans="1:26" x14ac:dyDescent="0.2">
      <c r="A14" s="5" t="s">
        <v>90</v>
      </c>
      <c r="B14" s="5" t="s">
        <v>26</v>
      </c>
      <c r="C14" s="5" t="s">
        <v>36</v>
      </c>
      <c r="D14" s="5">
        <v>4</v>
      </c>
      <c r="E14" s="5">
        <v>1</v>
      </c>
      <c r="F14" s="5">
        <v>9</v>
      </c>
      <c r="G14" s="5">
        <v>6</v>
      </c>
      <c r="H14" s="5">
        <v>57</v>
      </c>
      <c r="I14" s="5">
        <v>32</v>
      </c>
      <c r="J14" s="5">
        <v>30</v>
      </c>
      <c r="K14" s="5">
        <v>3</v>
      </c>
      <c r="L14" s="5">
        <v>5</v>
      </c>
      <c r="M14" s="5">
        <v>25</v>
      </c>
      <c r="N14" s="5">
        <v>44</v>
      </c>
      <c r="O14" s="5">
        <v>1513</v>
      </c>
      <c r="P14" s="5">
        <v>42</v>
      </c>
      <c r="Q14" s="5">
        <v>86</v>
      </c>
      <c r="R14" s="5">
        <v>0</v>
      </c>
      <c r="S14" s="5">
        <v>0</v>
      </c>
      <c r="T14" s="5">
        <v>0</v>
      </c>
      <c r="U14" s="5">
        <v>0</v>
      </c>
      <c r="V14" s="5">
        <v>0</v>
      </c>
      <c r="W14" s="5" t="s">
        <v>28</v>
      </c>
      <c r="X14" s="5" t="s">
        <v>4901</v>
      </c>
      <c r="Y14" s="7">
        <f t="shared" si="0"/>
        <v>23.773529411764706</v>
      </c>
      <c r="Z14" s="7">
        <f t="shared" si="1"/>
        <v>31.115055603079554</v>
      </c>
    </row>
    <row r="15" spans="1:26" x14ac:dyDescent="0.2">
      <c r="A15" s="5" t="s">
        <v>531</v>
      </c>
      <c r="B15" s="5" t="s">
        <v>26</v>
      </c>
      <c r="C15" s="5" t="s">
        <v>71</v>
      </c>
      <c r="D15" s="5">
        <v>1</v>
      </c>
      <c r="E15" s="5">
        <v>0</v>
      </c>
      <c r="F15" s="5">
        <v>0</v>
      </c>
      <c r="G15" s="5">
        <v>2</v>
      </c>
      <c r="H15" s="5">
        <v>7</v>
      </c>
      <c r="I15" s="5">
        <v>3</v>
      </c>
      <c r="J15" s="5">
        <v>2</v>
      </c>
      <c r="K15" s="5">
        <v>0</v>
      </c>
      <c r="L15" s="5">
        <v>14</v>
      </c>
      <c r="M15" s="5">
        <v>14</v>
      </c>
      <c r="N15" s="5">
        <v>1</v>
      </c>
      <c r="O15" s="5">
        <v>88</v>
      </c>
      <c r="P15" s="5">
        <v>11</v>
      </c>
      <c r="Q15" s="5">
        <v>1</v>
      </c>
      <c r="R15" s="5">
        <v>0</v>
      </c>
      <c r="S15" s="5">
        <v>0</v>
      </c>
      <c r="T15" s="5">
        <v>0</v>
      </c>
      <c r="U15" s="5">
        <v>0</v>
      </c>
      <c r="V15" s="5">
        <v>0</v>
      </c>
      <c r="W15" s="5" t="s">
        <v>249</v>
      </c>
      <c r="X15" s="5" t="s">
        <v>5486</v>
      </c>
      <c r="Y15" s="7">
        <f t="shared" si="0"/>
        <v>23.45</v>
      </c>
      <c r="Z15" s="7">
        <f t="shared" si="1"/>
        <v>26.547169811320753</v>
      </c>
    </row>
    <row r="16" spans="1:26" x14ac:dyDescent="0.2">
      <c r="A16" s="5" t="s">
        <v>148</v>
      </c>
      <c r="B16" s="5" t="s">
        <v>26</v>
      </c>
      <c r="C16" s="5" t="s">
        <v>32</v>
      </c>
      <c r="D16" s="5">
        <v>0</v>
      </c>
      <c r="E16" s="5">
        <v>0</v>
      </c>
      <c r="F16" s="5">
        <v>2</v>
      </c>
      <c r="G16" s="5">
        <v>10</v>
      </c>
      <c r="H16" s="5">
        <v>19</v>
      </c>
      <c r="I16" s="5">
        <v>20</v>
      </c>
      <c r="J16" s="5">
        <v>5</v>
      </c>
      <c r="K16" s="5">
        <v>17</v>
      </c>
      <c r="L16" s="5">
        <v>205</v>
      </c>
      <c r="M16" s="5">
        <v>108</v>
      </c>
      <c r="N16" s="5">
        <v>7</v>
      </c>
      <c r="O16" s="5">
        <v>875</v>
      </c>
      <c r="P16" s="5">
        <v>54</v>
      </c>
      <c r="Q16" s="5">
        <v>17</v>
      </c>
      <c r="R16" s="5">
        <v>0</v>
      </c>
      <c r="S16" s="5">
        <v>0</v>
      </c>
      <c r="T16" s="5">
        <v>0</v>
      </c>
      <c r="U16" s="5">
        <v>0</v>
      </c>
      <c r="V16" s="5">
        <v>0</v>
      </c>
      <c r="W16" s="5" t="s">
        <v>63</v>
      </c>
      <c r="X16" s="5" t="s">
        <v>1671</v>
      </c>
      <c r="Y16" s="7">
        <f t="shared" si="0"/>
        <v>23.40625</v>
      </c>
      <c r="Z16" s="7">
        <f t="shared" si="1"/>
        <v>23.40625</v>
      </c>
    </row>
    <row r="17" spans="1:26" x14ac:dyDescent="0.2">
      <c r="A17" s="5" t="s">
        <v>120</v>
      </c>
      <c r="B17" s="5" t="s">
        <v>26</v>
      </c>
      <c r="C17" s="5" t="s">
        <v>36</v>
      </c>
      <c r="D17" s="5">
        <v>2</v>
      </c>
      <c r="E17" s="5">
        <v>0</v>
      </c>
      <c r="F17" s="5">
        <v>7</v>
      </c>
      <c r="G17" s="5">
        <v>9</v>
      </c>
      <c r="H17" s="5">
        <v>39</v>
      </c>
      <c r="I17" s="5">
        <v>21</v>
      </c>
      <c r="J17" s="5">
        <v>12</v>
      </c>
      <c r="K17" s="5">
        <v>3</v>
      </c>
      <c r="L17" s="5">
        <v>79</v>
      </c>
      <c r="M17" s="5">
        <v>43</v>
      </c>
      <c r="N17" s="5">
        <v>43</v>
      </c>
      <c r="O17" s="5">
        <v>1527</v>
      </c>
      <c r="P17" s="5">
        <v>59</v>
      </c>
      <c r="Q17" s="5">
        <v>54</v>
      </c>
      <c r="R17" s="5">
        <v>0</v>
      </c>
      <c r="S17" s="5">
        <v>0</v>
      </c>
      <c r="T17" s="5">
        <v>0</v>
      </c>
      <c r="U17" s="5">
        <v>0</v>
      </c>
      <c r="V17" s="5">
        <v>0</v>
      </c>
      <c r="W17" s="5" t="s">
        <v>28</v>
      </c>
      <c r="X17" s="5" t="s">
        <v>4366</v>
      </c>
      <c r="Y17" s="7">
        <f t="shared" si="0"/>
        <v>23.344117647058823</v>
      </c>
      <c r="Z17" s="7">
        <f t="shared" si="1"/>
        <v>24.421538461538464</v>
      </c>
    </row>
    <row r="18" spans="1:26" x14ac:dyDescent="0.2">
      <c r="A18" s="5" t="s">
        <v>59</v>
      </c>
      <c r="B18" s="5" t="s">
        <v>26</v>
      </c>
      <c r="C18" s="5" t="s">
        <v>52</v>
      </c>
      <c r="D18" s="5">
        <v>2</v>
      </c>
      <c r="E18" s="5">
        <v>0</v>
      </c>
      <c r="F18" s="5">
        <v>1</v>
      </c>
      <c r="G18" s="5">
        <v>3</v>
      </c>
      <c r="H18" s="5">
        <v>27</v>
      </c>
      <c r="I18" s="5">
        <v>32</v>
      </c>
      <c r="J18" s="5">
        <v>10</v>
      </c>
      <c r="K18" s="5">
        <v>13</v>
      </c>
      <c r="L18" s="5">
        <v>75</v>
      </c>
      <c r="M18" s="5">
        <v>64</v>
      </c>
      <c r="N18" s="5">
        <v>18</v>
      </c>
      <c r="O18" s="5">
        <v>1048</v>
      </c>
      <c r="P18" s="5">
        <v>36</v>
      </c>
      <c r="Q18" s="5">
        <v>20</v>
      </c>
      <c r="R18" s="5">
        <v>0</v>
      </c>
      <c r="S18" s="5">
        <v>0</v>
      </c>
      <c r="T18" s="5">
        <v>0</v>
      </c>
      <c r="U18" s="5">
        <v>0</v>
      </c>
      <c r="V18" s="5">
        <v>0</v>
      </c>
      <c r="W18" s="5" t="s">
        <v>263</v>
      </c>
      <c r="X18" s="5" t="s">
        <v>317</v>
      </c>
      <c r="Y18" s="7">
        <f t="shared" si="0"/>
        <v>23.262499999999999</v>
      </c>
      <c r="Z18" s="7">
        <f t="shared" si="1"/>
        <v>24.099280575539566</v>
      </c>
    </row>
    <row r="19" spans="1:26" x14ac:dyDescent="0.2">
      <c r="A19" s="5" t="s">
        <v>233</v>
      </c>
      <c r="B19" s="5" t="s">
        <v>26</v>
      </c>
      <c r="C19" s="5" t="s">
        <v>71</v>
      </c>
      <c r="D19" s="5">
        <v>3</v>
      </c>
      <c r="E19" s="5">
        <v>0</v>
      </c>
      <c r="F19" s="5">
        <v>0</v>
      </c>
      <c r="G19" s="5">
        <v>6</v>
      </c>
      <c r="H19" s="5">
        <v>29</v>
      </c>
      <c r="I19" s="5">
        <v>31</v>
      </c>
      <c r="J19" s="5">
        <v>7</v>
      </c>
      <c r="K19" s="5">
        <v>27</v>
      </c>
      <c r="L19" s="5">
        <v>244</v>
      </c>
      <c r="M19" s="5">
        <v>77</v>
      </c>
      <c r="N19" s="5">
        <v>5</v>
      </c>
      <c r="O19" s="5">
        <v>899</v>
      </c>
      <c r="P19" s="5">
        <v>43</v>
      </c>
      <c r="Q19" s="5">
        <v>5</v>
      </c>
      <c r="R19" s="5">
        <v>0</v>
      </c>
      <c r="S19" s="5">
        <v>0</v>
      </c>
      <c r="T19" s="5">
        <v>0</v>
      </c>
      <c r="U19" s="5">
        <v>0</v>
      </c>
      <c r="V19" s="5">
        <v>0</v>
      </c>
      <c r="W19" s="5" t="s">
        <v>28</v>
      </c>
      <c r="X19" s="5" t="s">
        <v>2302</v>
      </c>
      <c r="Y19" s="7">
        <f t="shared" si="0"/>
        <v>23.158823529411762</v>
      </c>
      <c r="Z19" s="7">
        <f t="shared" si="1"/>
        <v>23.411298315163528</v>
      </c>
    </row>
    <row r="20" spans="1:26" x14ac:dyDescent="0.2">
      <c r="A20" s="5" t="s">
        <v>373</v>
      </c>
      <c r="B20" s="5" t="s">
        <v>26</v>
      </c>
      <c r="C20" s="5" t="s">
        <v>84</v>
      </c>
      <c r="D20" s="5">
        <v>3</v>
      </c>
      <c r="E20" s="5">
        <v>0</v>
      </c>
      <c r="F20" s="5">
        <v>6</v>
      </c>
      <c r="G20" s="5">
        <v>7</v>
      </c>
      <c r="H20" s="5">
        <v>106</v>
      </c>
      <c r="I20" s="5">
        <v>53</v>
      </c>
      <c r="J20" s="5">
        <v>19</v>
      </c>
      <c r="K20" s="5">
        <v>1</v>
      </c>
      <c r="L20" s="5">
        <v>18</v>
      </c>
      <c r="M20" s="5">
        <v>36</v>
      </c>
      <c r="N20" s="5">
        <v>48</v>
      </c>
      <c r="O20" s="5">
        <v>643</v>
      </c>
      <c r="P20" s="5">
        <v>68</v>
      </c>
      <c r="Q20" s="5">
        <v>71</v>
      </c>
      <c r="R20" s="5">
        <v>0</v>
      </c>
      <c r="S20" s="5">
        <v>0</v>
      </c>
      <c r="T20" s="5">
        <v>0</v>
      </c>
      <c r="U20" s="5">
        <v>0</v>
      </c>
      <c r="V20" s="5">
        <v>0</v>
      </c>
      <c r="W20" s="5" t="s">
        <v>28</v>
      </c>
      <c r="X20" s="5" t="s">
        <v>7294</v>
      </c>
      <c r="Y20" s="7">
        <f t="shared" si="0"/>
        <v>22.861764705882351</v>
      </c>
      <c r="Z20" s="7">
        <f t="shared" si="1"/>
        <v>24.667489421720731</v>
      </c>
    </row>
    <row r="21" spans="1:26" x14ac:dyDescent="0.2">
      <c r="A21" s="5" t="s">
        <v>242</v>
      </c>
      <c r="B21" s="5" t="s">
        <v>26</v>
      </c>
      <c r="C21" s="5" t="s">
        <v>52</v>
      </c>
      <c r="D21" s="5">
        <v>3</v>
      </c>
      <c r="E21" s="5">
        <v>0</v>
      </c>
      <c r="F21" s="5">
        <v>0</v>
      </c>
      <c r="G21" s="5">
        <v>2</v>
      </c>
      <c r="H21" s="5">
        <v>9</v>
      </c>
      <c r="I21" s="5">
        <v>10</v>
      </c>
      <c r="J21" s="5">
        <v>4</v>
      </c>
      <c r="K21" s="5">
        <v>14</v>
      </c>
      <c r="L21" s="5">
        <v>71</v>
      </c>
      <c r="M21" s="5">
        <v>29</v>
      </c>
      <c r="N21" s="5">
        <v>2</v>
      </c>
      <c r="O21" s="5">
        <v>365</v>
      </c>
      <c r="P21" s="5">
        <v>18</v>
      </c>
      <c r="Q21" s="5">
        <v>7</v>
      </c>
      <c r="R21" s="5">
        <v>0</v>
      </c>
      <c r="S21" s="5">
        <v>0</v>
      </c>
      <c r="T21" s="5">
        <v>0</v>
      </c>
      <c r="U21" s="5">
        <v>0</v>
      </c>
      <c r="V21" s="5">
        <v>0</v>
      </c>
      <c r="W21" s="5" t="s">
        <v>297</v>
      </c>
      <c r="X21" s="5" t="s">
        <v>5763</v>
      </c>
      <c r="Y21" s="7">
        <f t="shared" si="0"/>
        <v>22.75</v>
      </c>
      <c r="Z21" s="7">
        <f t="shared" si="1"/>
        <v>25.211081794195252</v>
      </c>
    </row>
    <row r="22" spans="1:26" x14ac:dyDescent="0.2">
      <c r="A22" s="5" t="s">
        <v>7295</v>
      </c>
      <c r="B22" s="5" t="s">
        <v>26</v>
      </c>
      <c r="C22" s="5" t="s">
        <v>84</v>
      </c>
      <c r="D22" s="5">
        <v>14</v>
      </c>
      <c r="E22" s="5">
        <v>0</v>
      </c>
      <c r="F22" s="5">
        <v>9</v>
      </c>
      <c r="G22" s="5">
        <v>9</v>
      </c>
      <c r="H22" s="5">
        <v>66</v>
      </c>
      <c r="I22" s="5">
        <v>41</v>
      </c>
      <c r="J22" s="5">
        <v>44</v>
      </c>
      <c r="K22" s="5">
        <v>1</v>
      </c>
      <c r="L22" s="5">
        <v>32</v>
      </c>
      <c r="M22" s="5">
        <v>17</v>
      </c>
      <c r="N22" s="5">
        <v>43</v>
      </c>
      <c r="O22" s="5">
        <v>617</v>
      </c>
      <c r="P22" s="5">
        <v>18</v>
      </c>
      <c r="Q22" s="5">
        <v>63</v>
      </c>
      <c r="R22" s="5">
        <v>0</v>
      </c>
      <c r="S22" s="5">
        <v>0</v>
      </c>
      <c r="T22" s="5">
        <v>0</v>
      </c>
      <c r="U22" s="5">
        <v>0</v>
      </c>
      <c r="V22" s="5">
        <v>0</v>
      </c>
      <c r="W22" s="5" t="s">
        <v>42</v>
      </c>
      <c r="X22" s="5" t="s">
        <v>7296</v>
      </c>
      <c r="Y22" s="7">
        <f t="shared" si="0"/>
        <v>22.720000000000002</v>
      </c>
      <c r="Z22" s="7">
        <f t="shared" si="1"/>
        <v>23.651024454725714</v>
      </c>
    </row>
    <row r="23" spans="1:26" x14ac:dyDescent="0.2">
      <c r="A23" s="5" t="s">
        <v>45</v>
      </c>
      <c r="B23" s="5" t="s">
        <v>26</v>
      </c>
      <c r="C23" s="5" t="s">
        <v>36</v>
      </c>
      <c r="D23" s="5">
        <v>2</v>
      </c>
      <c r="E23" s="5">
        <v>0</v>
      </c>
      <c r="F23" s="5">
        <v>7</v>
      </c>
      <c r="G23" s="5">
        <v>6</v>
      </c>
      <c r="H23" s="5">
        <v>71</v>
      </c>
      <c r="I23" s="5">
        <v>33</v>
      </c>
      <c r="J23" s="5">
        <v>10</v>
      </c>
      <c r="K23" s="5">
        <v>6</v>
      </c>
      <c r="L23" s="5">
        <v>13</v>
      </c>
      <c r="M23" s="5">
        <v>31</v>
      </c>
      <c r="N23" s="5">
        <v>63</v>
      </c>
      <c r="O23" s="5">
        <v>2101</v>
      </c>
      <c r="P23" s="5">
        <v>76</v>
      </c>
      <c r="Q23" s="5">
        <v>20</v>
      </c>
      <c r="R23" s="5">
        <v>0</v>
      </c>
      <c r="S23" s="5">
        <v>0</v>
      </c>
      <c r="T23" s="5">
        <v>0</v>
      </c>
      <c r="U23" s="5">
        <v>0</v>
      </c>
      <c r="V23" s="5">
        <v>0</v>
      </c>
      <c r="W23" s="5" t="s">
        <v>50</v>
      </c>
      <c r="X23" s="5" t="s">
        <v>4581</v>
      </c>
      <c r="Y23" s="7">
        <f t="shared" si="0"/>
        <v>22.669444444444444</v>
      </c>
      <c r="Z23" s="7">
        <f t="shared" si="1"/>
        <v>24.034358638743456</v>
      </c>
    </row>
    <row r="24" spans="1:26" x14ac:dyDescent="0.2">
      <c r="A24" s="5" t="s">
        <v>131</v>
      </c>
      <c r="B24" s="5" t="s">
        <v>26</v>
      </c>
      <c r="C24" s="5" t="s">
        <v>27</v>
      </c>
      <c r="D24" s="5">
        <v>5</v>
      </c>
      <c r="E24" s="5">
        <v>0</v>
      </c>
      <c r="F24" s="5">
        <v>1</v>
      </c>
      <c r="G24" s="5">
        <v>6</v>
      </c>
      <c r="H24" s="5">
        <v>11</v>
      </c>
      <c r="I24" s="5">
        <v>23</v>
      </c>
      <c r="J24" s="5">
        <v>9</v>
      </c>
      <c r="K24" s="5">
        <v>14</v>
      </c>
      <c r="L24" s="5">
        <v>124</v>
      </c>
      <c r="M24" s="5">
        <v>58</v>
      </c>
      <c r="N24" s="5">
        <v>2</v>
      </c>
      <c r="O24" s="5">
        <v>1510</v>
      </c>
      <c r="P24" s="5">
        <v>45</v>
      </c>
      <c r="Q24" s="5">
        <v>6</v>
      </c>
      <c r="R24" s="5">
        <v>0</v>
      </c>
      <c r="S24" s="5">
        <v>0</v>
      </c>
      <c r="T24" s="5">
        <v>0</v>
      </c>
      <c r="U24" s="5">
        <v>0</v>
      </c>
      <c r="V24" s="5">
        <v>0</v>
      </c>
      <c r="W24" s="5" t="s">
        <v>75</v>
      </c>
      <c r="X24" s="5" t="s">
        <v>686</v>
      </c>
      <c r="Y24" s="7">
        <f t="shared" si="0"/>
        <v>22.62962962962963</v>
      </c>
      <c r="Z24" s="7">
        <f t="shared" si="1"/>
        <v>23.056603773584907</v>
      </c>
    </row>
    <row r="25" spans="1:26" x14ac:dyDescent="0.2">
      <c r="A25" s="5" t="s">
        <v>4599</v>
      </c>
      <c r="B25" s="5" t="s">
        <v>26</v>
      </c>
      <c r="C25" s="5" t="s">
        <v>4589</v>
      </c>
      <c r="D25" s="5">
        <v>1</v>
      </c>
      <c r="E25" s="5">
        <v>1</v>
      </c>
      <c r="F25" s="5">
        <v>1</v>
      </c>
      <c r="G25" s="5">
        <v>5</v>
      </c>
      <c r="H25" s="5">
        <v>13</v>
      </c>
      <c r="I25" s="5">
        <v>20</v>
      </c>
      <c r="J25" s="5">
        <v>4</v>
      </c>
      <c r="K25" s="5">
        <v>19</v>
      </c>
      <c r="L25" s="5">
        <v>166</v>
      </c>
      <c r="M25" s="5">
        <v>96</v>
      </c>
      <c r="N25" s="5">
        <v>1</v>
      </c>
      <c r="O25" s="5">
        <v>496</v>
      </c>
      <c r="P25" s="5">
        <v>58</v>
      </c>
      <c r="Q25" s="5">
        <v>5</v>
      </c>
      <c r="R25" s="5">
        <v>0</v>
      </c>
      <c r="S25" s="5">
        <v>0</v>
      </c>
      <c r="T25" s="5">
        <v>0</v>
      </c>
      <c r="U25" s="5">
        <v>0</v>
      </c>
      <c r="V25" s="5">
        <v>0</v>
      </c>
      <c r="W25" s="5" t="s">
        <v>75</v>
      </c>
      <c r="X25" s="5" t="s">
        <v>5972</v>
      </c>
      <c r="Y25" s="7">
        <f t="shared" si="0"/>
        <v>22.614814814814817</v>
      </c>
      <c r="Z25" s="7">
        <f t="shared" si="1"/>
        <v>23.4045996592845</v>
      </c>
    </row>
    <row r="26" spans="1:26" x14ac:dyDescent="0.2">
      <c r="A26" s="5" t="s">
        <v>4585</v>
      </c>
      <c r="B26" s="5" t="s">
        <v>26</v>
      </c>
      <c r="C26" s="5" t="s">
        <v>4586</v>
      </c>
      <c r="D26" s="5">
        <v>1</v>
      </c>
      <c r="E26" s="5">
        <v>0</v>
      </c>
      <c r="F26" s="5">
        <v>4</v>
      </c>
      <c r="G26" s="5">
        <v>11</v>
      </c>
      <c r="H26" s="5">
        <v>85</v>
      </c>
      <c r="I26" s="5">
        <v>37</v>
      </c>
      <c r="J26" s="5">
        <v>13</v>
      </c>
      <c r="K26" s="5">
        <v>6</v>
      </c>
      <c r="L26" s="5">
        <v>49</v>
      </c>
      <c r="M26" s="5">
        <v>27</v>
      </c>
      <c r="N26" s="5">
        <v>53</v>
      </c>
      <c r="O26" s="5">
        <v>2084</v>
      </c>
      <c r="P26" s="5">
        <v>48</v>
      </c>
      <c r="Q26" s="5">
        <v>11</v>
      </c>
      <c r="R26" s="5">
        <v>0</v>
      </c>
      <c r="S26" s="5">
        <v>0</v>
      </c>
      <c r="T26" s="5">
        <v>0</v>
      </c>
      <c r="U26" s="5">
        <v>0</v>
      </c>
      <c r="V26" s="5">
        <v>0</v>
      </c>
      <c r="W26" s="5" t="s">
        <v>134</v>
      </c>
      <c r="X26" s="5" t="s">
        <v>5943</v>
      </c>
      <c r="Y26" s="7">
        <f t="shared" si="0"/>
        <v>22.436363636363637</v>
      </c>
      <c r="Z26" s="7">
        <f t="shared" si="1"/>
        <v>23.09740034662045</v>
      </c>
    </row>
    <row r="27" spans="1:26" x14ac:dyDescent="0.2">
      <c r="A27" s="5" t="s">
        <v>92</v>
      </c>
      <c r="B27" s="5" t="s">
        <v>26</v>
      </c>
      <c r="C27" s="5" t="s">
        <v>36</v>
      </c>
      <c r="D27" s="5">
        <v>4</v>
      </c>
      <c r="E27" s="5">
        <v>0</v>
      </c>
      <c r="F27" s="5">
        <v>1</v>
      </c>
      <c r="G27" s="5">
        <v>12</v>
      </c>
      <c r="H27" s="5">
        <v>33</v>
      </c>
      <c r="I27" s="5">
        <v>41</v>
      </c>
      <c r="J27" s="5">
        <v>13</v>
      </c>
      <c r="K27" s="5">
        <v>22</v>
      </c>
      <c r="L27" s="5">
        <v>114</v>
      </c>
      <c r="M27" s="5">
        <v>65</v>
      </c>
      <c r="N27" s="5">
        <v>6</v>
      </c>
      <c r="O27" s="5">
        <v>1414</v>
      </c>
      <c r="P27" s="5">
        <v>36</v>
      </c>
      <c r="Q27" s="5">
        <v>9</v>
      </c>
      <c r="R27" s="5">
        <v>0</v>
      </c>
      <c r="S27" s="5">
        <v>0</v>
      </c>
      <c r="T27" s="5">
        <v>0</v>
      </c>
      <c r="U27" s="5">
        <v>0</v>
      </c>
      <c r="V27" s="5">
        <v>0</v>
      </c>
      <c r="W27" s="5" t="s">
        <v>75</v>
      </c>
      <c r="X27" s="5" t="s">
        <v>4395</v>
      </c>
      <c r="Y27" s="7">
        <f t="shared" si="0"/>
        <v>22.403703703703702</v>
      </c>
      <c r="Z27" s="7">
        <f t="shared" si="1"/>
        <v>24.206758559359717</v>
      </c>
    </row>
    <row r="28" spans="1:26" x14ac:dyDescent="0.2">
      <c r="A28" s="5" t="s">
        <v>4611</v>
      </c>
      <c r="B28" s="5" t="s">
        <v>26</v>
      </c>
      <c r="C28" s="5" t="s">
        <v>7297</v>
      </c>
      <c r="D28" s="5">
        <v>4</v>
      </c>
      <c r="E28" s="5">
        <v>2</v>
      </c>
      <c r="F28" s="5">
        <v>5</v>
      </c>
      <c r="G28" s="5">
        <v>11</v>
      </c>
      <c r="H28" s="5">
        <v>93</v>
      </c>
      <c r="I28" s="5">
        <v>31</v>
      </c>
      <c r="J28" s="5">
        <v>27</v>
      </c>
      <c r="K28" s="5">
        <v>0</v>
      </c>
      <c r="L28" s="5">
        <v>17</v>
      </c>
      <c r="M28" s="5">
        <v>19</v>
      </c>
      <c r="N28" s="5">
        <v>38</v>
      </c>
      <c r="O28" s="5">
        <v>678</v>
      </c>
      <c r="P28" s="5">
        <v>39</v>
      </c>
      <c r="Q28" s="5">
        <v>67</v>
      </c>
      <c r="R28" s="5">
        <v>0</v>
      </c>
      <c r="S28" s="5">
        <v>0</v>
      </c>
      <c r="T28" s="5">
        <v>0</v>
      </c>
      <c r="U28" s="5">
        <v>0</v>
      </c>
      <c r="V28" s="5">
        <v>0</v>
      </c>
      <c r="W28" s="5" t="s">
        <v>31</v>
      </c>
      <c r="X28" s="5" t="s">
        <v>5021</v>
      </c>
      <c r="Y28" s="7">
        <f t="shared" si="0"/>
        <v>22.326666666666664</v>
      </c>
      <c r="Z28" s="7">
        <f t="shared" si="1"/>
        <v>27.882516188714153</v>
      </c>
    </row>
    <row r="29" spans="1:26" x14ac:dyDescent="0.2">
      <c r="A29" s="5" t="s">
        <v>202</v>
      </c>
      <c r="B29" s="5" t="s">
        <v>26</v>
      </c>
      <c r="C29" s="5" t="s">
        <v>49</v>
      </c>
      <c r="D29" s="5">
        <v>4</v>
      </c>
      <c r="E29" s="5">
        <v>0</v>
      </c>
      <c r="F29" s="5">
        <v>0</v>
      </c>
      <c r="G29" s="5">
        <v>8</v>
      </c>
      <c r="H29" s="5">
        <v>20</v>
      </c>
      <c r="I29" s="5">
        <v>30</v>
      </c>
      <c r="J29" s="5">
        <v>8</v>
      </c>
      <c r="K29" s="5">
        <v>17</v>
      </c>
      <c r="L29" s="5">
        <v>231</v>
      </c>
      <c r="M29" s="5">
        <v>93</v>
      </c>
      <c r="N29" s="5">
        <v>3</v>
      </c>
      <c r="O29" s="5">
        <v>878</v>
      </c>
      <c r="P29" s="5">
        <v>40</v>
      </c>
      <c r="Q29" s="5">
        <v>5</v>
      </c>
      <c r="R29" s="5">
        <v>0</v>
      </c>
      <c r="S29" s="5">
        <v>0</v>
      </c>
      <c r="T29" s="5">
        <v>0</v>
      </c>
      <c r="U29" s="5">
        <v>0</v>
      </c>
      <c r="V29" s="5">
        <v>0</v>
      </c>
      <c r="W29" s="5" t="s">
        <v>134</v>
      </c>
      <c r="X29" s="5" t="s">
        <v>5662</v>
      </c>
      <c r="Y29" s="7">
        <f t="shared" si="0"/>
        <v>22.296969696969697</v>
      </c>
      <c r="Z29" s="7">
        <f t="shared" si="1"/>
        <v>22.741071428571427</v>
      </c>
    </row>
    <row r="30" spans="1:26" x14ac:dyDescent="0.2">
      <c r="A30" s="5" t="s">
        <v>7298</v>
      </c>
      <c r="B30" s="5" t="s">
        <v>26</v>
      </c>
      <c r="C30" s="5" t="s">
        <v>7297</v>
      </c>
      <c r="D30" s="5">
        <v>0</v>
      </c>
      <c r="E30" s="5">
        <v>0</v>
      </c>
      <c r="F30" s="5">
        <v>1</v>
      </c>
      <c r="G30" s="5">
        <v>1</v>
      </c>
      <c r="H30" s="5">
        <v>20</v>
      </c>
      <c r="I30" s="5">
        <v>13</v>
      </c>
      <c r="J30" s="5">
        <v>4</v>
      </c>
      <c r="K30" s="5">
        <v>5</v>
      </c>
      <c r="L30" s="5">
        <v>56</v>
      </c>
      <c r="M30" s="5">
        <v>45</v>
      </c>
      <c r="N30" s="5">
        <v>17</v>
      </c>
      <c r="O30" s="5">
        <v>497</v>
      </c>
      <c r="P30" s="5">
        <v>22</v>
      </c>
      <c r="Q30" s="5">
        <v>18</v>
      </c>
      <c r="R30" s="5">
        <v>0</v>
      </c>
      <c r="S30" s="5">
        <v>0</v>
      </c>
      <c r="T30" s="5">
        <v>0</v>
      </c>
      <c r="U30" s="5">
        <v>0</v>
      </c>
      <c r="V30" s="5">
        <v>0</v>
      </c>
      <c r="W30" s="5" t="s">
        <v>80</v>
      </c>
      <c r="X30" s="5" t="s">
        <v>2405</v>
      </c>
      <c r="Y30" s="7">
        <f t="shared" si="0"/>
        <v>22.188235294117646</v>
      </c>
      <c r="Z30" s="7">
        <f t="shared" si="1"/>
        <v>22.66221628838451</v>
      </c>
    </row>
    <row r="31" spans="1:26" x14ac:dyDescent="0.2">
      <c r="A31" s="5" t="s">
        <v>7299</v>
      </c>
      <c r="B31" s="5" t="s">
        <v>26</v>
      </c>
      <c r="C31" s="5" t="s">
        <v>7297</v>
      </c>
      <c r="D31" s="5">
        <v>1</v>
      </c>
      <c r="E31" s="5">
        <v>0</v>
      </c>
      <c r="F31" s="5">
        <v>1</v>
      </c>
      <c r="G31" s="5">
        <v>4</v>
      </c>
      <c r="H31" s="5">
        <v>30</v>
      </c>
      <c r="I31" s="5">
        <v>34</v>
      </c>
      <c r="J31" s="5">
        <v>5</v>
      </c>
      <c r="K31" s="5">
        <v>7</v>
      </c>
      <c r="L31" s="5">
        <v>69</v>
      </c>
      <c r="M31" s="5">
        <v>50</v>
      </c>
      <c r="N31" s="5">
        <v>10</v>
      </c>
      <c r="O31" s="5">
        <v>576</v>
      </c>
      <c r="P31" s="5">
        <v>40</v>
      </c>
      <c r="Q31" s="5">
        <v>10</v>
      </c>
      <c r="R31" s="5">
        <v>0</v>
      </c>
      <c r="S31" s="5">
        <v>0</v>
      </c>
      <c r="T31" s="5">
        <v>0</v>
      </c>
      <c r="U31" s="5">
        <v>0</v>
      </c>
      <c r="V31" s="5">
        <v>0</v>
      </c>
      <c r="W31" s="5" t="s">
        <v>140</v>
      </c>
      <c r="X31" s="5" t="s">
        <v>3407</v>
      </c>
      <c r="Y31" s="7">
        <f t="shared" si="0"/>
        <v>21.894444444444446</v>
      </c>
      <c r="Z31" s="7">
        <f t="shared" si="1"/>
        <v>25.444045911047347</v>
      </c>
    </row>
    <row r="32" spans="1:26" x14ac:dyDescent="0.2">
      <c r="A32" s="5" t="s">
        <v>7300</v>
      </c>
      <c r="B32" s="5" t="s">
        <v>26</v>
      </c>
      <c r="C32" s="5" t="s">
        <v>103</v>
      </c>
      <c r="D32" s="5">
        <v>1</v>
      </c>
      <c r="E32" s="5">
        <v>1</v>
      </c>
      <c r="F32" s="5">
        <v>2</v>
      </c>
      <c r="G32" s="5">
        <v>1</v>
      </c>
      <c r="H32" s="5">
        <v>16</v>
      </c>
      <c r="I32" s="5">
        <v>19</v>
      </c>
      <c r="J32" s="5">
        <v>7</v>
      </c>
      <c r="K32" s="5">
        <v>0</v>
      </c>
      <c r="L32" s="5">
        <v>52</v>
      </c>
      <c r="M32" s="5">
        <v>39</v>
      </c>
      <c r="N32" s="5">
        <v>10</v>
      </c>
      <c r="O32" s="5">
        <v>332</v>
      </c>
      <c r="P32" s="5">
        <v>32</v>
      </c>
      <c r="Q32" s="5">
        <v>18</v>
      </c>
      <c r="R32" s="5">
        <v>0</v>
      </c>
      <c r="S32" s="5">
        <v>0</v>
      </c>
      <c r="T32" s="5">
        <v>0</v>
      </c>
      <c r="U32" s="5">
        <v>0</v>
      </c>
      <c r="V32" s="5">
        <v>0</v>
      </c>
      <c r="W32" s="5" t="s">
        <v>299</v>
      </c>
      <c r="X32" s="5" t="s">
        <v>235</v>
      </c>
      <c r="Y32" s="7">
        <f t="shared" si="0"/>
        <v>21.779999999999998</v>
      </c>
      <c r="Z32" s="7">
        <f t="shared" si="1"/>
        <v>22.241301059001515</v>
      </c>
    </row>
    <row r="33" spans="1:26" x14ac:dyDescent="0.2">
      <c r="A33" s="5" t="s">
        <v>155</v>
      </c>
      <c r="B33" s="5" t="s">
        <v>26</v>
      </c>
      <c r="C33" s="5" t="s">
        <v>36</v>
      </c>
      <c r="D33" s="5">
        <v>15</v>
      </c>
      <c r="E33" s="5">
        <v>0</v>
      </c>
      <c r="F33" s="5">
        <v>10</v>
      </c>
      <c r="G33" s="5">
        <v>1</v>
      </c>
      <c r="H33" s="5">
        <v>20</v>
      </c>
      <c r="I33" s="5">
        <v>25</v>
      </c>
      <c r="J33" s="5">
        <v>37</v>
      </c>
      <c r="K33" s="5">
        <v>1</v>
      </c>
      <c r="L33" s="5">
        <v>20</v>
      </c>
      <c r="M33" s="5">
        <v>3</v>
      </c>
      <c r="N33" s="5">
        <v>34</v>
      </c>
      <c r="O33" s="5">
        <v>621</v>
      </c>
      <c r="P33" s="5">
        <v>16</v>
      </c>
      <c r="Q33" s="5">
        <v>32</v>
      </c>
      <c r="R33" s="5">
        <v>0</v>
      </c>
      <c r="S33" s="5">
        <v>0</v>
      </c>
      <c r="T33" s="5">
        <v>0</v>
      </c>
      <c r="U33" s="5">
        <v>0</v>
      </c>
      <c r="V33" s="5">
        <v>0</v>
      </c>
      <c r="W33" s="5" t="s">
        <v>37</v>
      </c>
      <c r="X33" s="5" t="s">
        <v>7301</v>
      </c>
      <c r="Y33" s="7">
        <f t="shared" si="0"/>
        <v>21.744827586206899</v>
      </c>
      <c r="Z33" s="7">
        <f t="shared" si="1"/>
        <v>24.750981247274314</v>
      </c>
    </row>
    <row r="34" spans="1:26" x14ac:dyDescent="0.2">
      <c r="A34" s="5" t="s">
        <v>388</v>
      </c>
      <c r="B34" s="5" t="s">
        <v>26</v>
      </c>
      <c r="C34" s="5" t="s">
        <v>4586</v>
      </c>
      <c r="D34" s="5">
        <v>5</v>
      </c>
      <c r="E34" s="5">
        <v>0</v>
      </c>
      <c r="F34" s="5">
        <v>7</v>
      </c>
      <c r="G34" s="5">
        <v>1</v>
      </c>
      <c r="H34" s="5">
        <v>37</v>
      </c>
      <c r="I34" s="5">
        <v>29</v>
      </c>
      <c r="J34" s="5">
        <v>26</v>
      </c>
      <c r="K34" s="5">
        <v>0</v>
      </c>
      <c r="L34" s="5">
        <v>9</v>
      </c>
      <c r="M34" s="5">
        <v>35</v>
      </c>
      <c r="N34" s="5">
        <v>54</v>
      </c>
      <c r="O34" s="5">
        <v>725</v>
      </c>
      <c r="P34" s="5">
        <v>42</v>
      </c>
      <c r="Q34" s="5">
        <v>85</v>
      </c>
      <c r="R34" s="5">
        <v>0</v>
      </c>
      <c r="S34" s="5">
        <v>0</v>
      </c>
      <c r="T34" s="5">
        <v>0</v>
      </c>
      <c r="U34" s="5">
        <v>0</v>
      </c>
      <c r="V34" s="5">
        <v>0</v>
      </c>
      <c r="W34" s="5" t="s">
        <v>42</v>
      </c>
      <c r="X34" s="5" t="s">
        <v>4581</v>
      </c>
      <c r="Y34" s="7">
        <f t="shared" si="0"/>
        <v>21.557142857142857</v>
      </c>
      <c r="Z34" s="7">
        <f t="shared" si="1"/>
        <v>22.220222513089006</v>
      </c>
    </row>
    <row r="35" spans="1:26" x14ac:dyDescent="0.2">
      <c r="A35" s="5" t="s">
        <v>492</v>
      </c>
      <c r="B35" s="5" t="s">
        <v>26</v>
      </c>
      <c r="C35" s="5" t="s">
        <v>56</v>
      </c>
      <c r="D35" s="5">
        <v>5</v>
      </c>
      <c r="E35" s="5">
        <v>0</v>
      </c>
      <c r="F35" s="5">
        <v>4</v>
      </c>
      <c r="G35" s="5">
        <v>5</v>
      </c>
      <c r="H35" s="5">
        <v>45</v>
      </c>
      <c r="I35" s="5">
        <v>43</v>
      </c>
      <c r="J35" s="5">
        <v>13</v>
      </c>
      <c r="K35" s="5">
        <v>11</v>
      </c>
      <c r="L35" s="5">
        <v>74</v>
      </c>
      <c r="M35" s="5">
        <v>80</v>
      </c>
      <c r="N35" s="5">
        <v>14</v>
      </c>
      <c r="O35" s="5">
        <v>1196</v>
      </c>
      <c r="P35" s="5">
        <v>59</v>
      </c>
      <c r="Q35" s="5">
        <v>11</v>
      </c>
      <c r="R35" s="5">
        <v>0</v>
      </c>
      <c r="S35" s="5">
        <v>0</v>
      </c>
      <c r="T35" s="5">
        <v>0</v>
      </c>
      <c r="U35" s="5">
        <v>0</v>
      </c>
      <c r="V35" s="5">
        <v>0</v>
      </c>
      <c r="W35" s="5" t="s">
        <v>40</v>
      </c>
      <c r="X35" s="5" t="s">
        <v>6497</v>
      </c>
      <c r="Y35" s="7">
        <f t="shared" si="0"/>
        <v>21.503225806451614</v>
      </c>
      <c r="Z35" s="7">
        <f t="shared" si="1"/>
        <v>23.208510638297874</v>
      </c>
    </row>
    <row r="36" spans="1:26" x14ac:dyDescent="0.2">
      <c r="A36" s="5" t="s">
        <v>6339</v>
      </c>
      <c r="B36" s="5" t="s">
        <v>26</v>
      </c>
      <c r="C36" s="5" t="s">
        <v>62</v>
      </c>
      <c r="D36" s="5">
        <v>0</v>
      </c>
      <c r="E36" s="5">
        <v>0</v>
      </c>
      <c r="F36" s="5">
        <v>0</v>
      </c>
      <c r="G36" s="5">
        <v>1</v>
      </c>
      <c r="H36" s="5">
        <v>0</v>
      </c>
      <c r="I36" s="5">
        <v>2</v>
      </c>
      <c r="J36" s="5">
        <v>0</v>
      </c>
      <c r="K36" s="5">
        <v>0</v>
      </c>
      <c r="L36" s="5">
        <v>7</v>
      </c>
      <c r="M36" s="5">
        <v>8</v>
      </c>
      <c r="N36" s="5">
        <v>0</v>
      </c>
      <c r="O36" s="5">
        <v>60</v>
      </c>
      <c r="P36" s="5">
        <v>1</v>
      </c>
      <c r="Q36" s="5">
        <v>0</v>
      </c>
      <c r="R36" s="5">
        <v>0</v>
      </c>
      <c r="S36" s="5">
        <v>0</v>
      </c>
      <c r="T36" s="5">
        <v>0</v>
      </c>
      <c r="U36" s="5">
        <v>0</v>
      </c>
      <c r="V36" s="5">
        <v>0</v>
      </c>
      <c r="W36" s="5" t="s">
        <v>33</v>
      </c>
      <c r="X36" s="5" t="s">
        <v>34</v>
      </c>
      <c r="Y36" s="7">
        <f t="shared" si="0"/>
        <v>21.5</v>
      </c>
      <c r="Z36" s="7">
        <f t="shared" si="1"/>
        <v>21.5</v>
      </c>
    </row>
    <row r="37" spans="1:26" x14ac:dyDescent="0.2">
      <c r="A37" s="5" t="s">
        <v>146</v>
      </c>
      <c r="B37" s="5" t="s">
        <v>26</v>
      </c>
      <c r="C37" s="5" t="s">
        <v>56</v>
      </c>
      <c r="D37" s="5">
        <v>3</v>
      </c>
      <c r="E37" s="5">
        <v>0</v>
      </c>
      <c r="F37" s="5">
        <v>0</v>
      </c>
      <c r="G37" s="5">
        <v>11</v>
      </c>
      <c r="H37" s="5">
        <v>33</v>
      </c>
      <c r="I37" s="5">
        <v>21</v>
      </c>
      <c r="J37" s="5">
        <v>9</v>
      </c>
      <c r="K37" s="5">
        <v>14</v>
      </c>
      <c r="L37" s="5">
        <v>210</v>
      </c>
      <c r="M37" s="5">
        <v>88</v>
      </c>
      <c r="N37" s="5">
        <v>6</v>
      </c>
      <c r="O37" s="5">
        <v>827</v>
      </c>
      <c r="P37" s="5">
        <v>37</v>
      </c>
      <c r="Q37" s="5">
        <v>16</v>
      </c>
      <c r="R37" s="5">
        <v>0</v>
      </c>
      <c r="S37" s="5">
        <v>0</v>
      </c>
      <c r="T37" s="5">
        <v>0</v>
      </c>
      <c r="U37" s="5">
        <v>0</v>
      </c>
      <c r="V37" s="5">
        <v>0</v>
      </c>
      <c r="W37" s="5" t="s">
        <v>28</v>
      </c>
      <c r="X37" s="5" t="s">
        <v>1591</v>
      </c>
      <c r="Y37" s="7">
        <f t="shared" si="0"/>
        <v>21.491176470588236</v>
      </c>
      <c r="Z37" s="7">
        <f t="shared" si="1"/>
        <v>21.491176470588236</v>
      </c>
    </row>
    <row r="38" spans="1:26" x14ac:dyDescent="0.2">
      <c r="A38" s="5" t="s">
        <v>112</v>
      </c>
      <c r="B38" s="5" t="s">
        <v>26</v>
      </c>
      <c r="C38" s="5" t="s">
        <v>71</v>
      </c>
      <c r="D38" s="5">
        <v>0</v>
      </c>
      <c r="E38" s="5">
        <v>0</v>
      </c>
      <c r="F38" s="5">
        <v>2</v>
      </c>
      <c r="G38" s="5">
        <v>0</v>
      </c>
      <c r="H38" s="5">
        <v>12</v>
      </c>
      <c r="I38" s="5">
        <v>13</v>
      </c>
      <c r="J38" s="5">
        <v>1</v>
      </c>
      <c r="K38" s="5">
        <v>8</v>
      </c>
      <c r="L38" s="5">
        <v>84</v>
      </c>
      <c r="M38" s="5">
        <v>40</v>
      </c>
      <c r="N38" s="5">
        <v>7</v>
      </c>
      <c r="O38" s="5">
        <v>319</v>
      </c>
      <c r="P38" s="5">
        <v>20</v>
      </c>
      <c r="Q38" s="5">
        <v>3</v>
      </c>
      <c r="R38" s="5">
        <v>0</v>
      </c>
      <c r="S38" s="5">
        <v>0</v>
      </c>
      <c r="T38" s="5">
        <v>0</v>
      </c>
      <c r="U38" s="5">
        <v>0</v>
      </c>
      <c r="V38" s="5">
        <v>0</v>
      </c>
      <c r="W38" s="5" t="s">
        <v>299</v>
      </c>
      <c r="X38" s="5" t="s">
        <v>3800</v>
      </c>
      <c r="Y38" s="7">
        <f t="shared" si="0"/>
        <v>21.393333333333331</v>
      </c>
      <c r="Z38" s="7">
        <f t="shared" si="1"/>
        <v>24.537807986406115</v>
      </c>
    </row>
    <row r="39" spans="1:26" x14ac:dyDescent="0.2">
      <c r="A39" s="5" t="s">
        <v>303</v>
      </c>
      <c r="B39" s="5" t="s">
        <v>26</v>
      </c>
      <c r="C39" s="5" t="s">
        <v>27</v>
      </c>
      <c r="D39" s="5">
        <v>1</v>
      </c>
      <c r="E39" s="5">
        <v>1</v>
      </c>
      <c r="F39" s="5">
        <v>3</v>
      </c>
      <c r="G39" s="5">
        <v>7</v>
      </c>
      <c r="H39" s="5">
        <v>21</v>
      </c>
      <c r="I39" s="5">
        <v>21</v>
      </c>
      <c r="J39" s="5">
        <v>8</v>
      </c>
      <c r="K39" s="5">
        <v>3</v>
      </c>
      <c r="L39" s="5">
        <v>74</v>
      </c>
      <c r="M39" s="5">
        <v>46</v>
      </c>
      <c r="N39" s="5">
        <v>24</v>
      </c>
      <c r="O39" s="5">
        <v>1620</v>
      </c>
      <c r="P39" s="5">
        <v>45</v>
      </c>
      <c r="Q39" s="5">
        <v>22</v>
      </c>
      <c r="R39" s="5">
        <v>0</v>
      </c>
      <c r="S39" s="5">
        <v>0</v>
      </c>
      <c r="T39" s="5">
        <v>0</v>
      </c>
      <c r="U39" s="5">
        <v>0</v>
      </c>
      <c r="V39" s="5">
        <v>0</v>
      </c>
      <c r="W39" s="5" t="s">
        <v>75</v>
      </c>
      <c r="X39" s="5" t="s">
        <v>951</v>
      </c>
      <c r="Y39" s="7">
        <f t="shared" si="0"/>
        <v>21.074074074074073</v>
      </c>
      <c r="Z39" s="7">
        <f t="shared" si="1"/>
        <v>21.978540772532188</v>
      </c>
    </row>
    <row r="40" spans="1:26" x14ac:dyDescent="0.2">
      <c r="A40" s="5" t="s">
        <v>447</v>
      </c>
      <c r="B40" s="5" t="s">
        <v>26</v>
      </c>
      <c r="C40" s="5" t="s">
        <v>32</v>
      </c>
      <c r="D40" s="5">
        <v>0</v>
      </c>
      <c r="E40" s="5">
        <v>1</v>
      </c>
      <c r="F40" s="5">
        <v>1</v>
      </c>
      <c r="G40" s="5">
        <v>11</v>
      </c>
      <c r="H40" s="5">
        <v>93</v>
      </c>
      <c r="I40" s="5">
        <v>45</v>
      </c>
      <c r="J40" s="5">
        <v>3</v>
      </c>
      <c r="K40" s="5">
        <v>4</v>
      </c>
      <c r="L40" s="5">
        <v>82</v>
      </c>
      <c r="M40" s="5">
        <v>113</v>
      </c>
      <c r="N40" s="5">
        <v>21</v>
      </c>
      <c r="O40" s="5">
        <v>887</v>
      </c>
      <c r="P40" s="5">
        <v>79</v>
      </c>
      <c r="Q40" s="5">
        <v>37</v>
      </c>
      <c r="R40" s="5">
        <v>0</v>
      </c>
      <c r="S40" s="5">
        <v>0</v>
      </c>
      <c r="T40" s="5">
        <v>0</v>
      </c>
      <c r="U40" s="5">
        <v>0</v>
      </c>
      <c r="V40" s="5">
        <v>0</v>
      </c>
      <c r="W40" s="5" t="s">
        <v>42</v>
      </c>
      <c r="X40" s="5" t="s">
        <v>1979</v>
      </c>
      <c r="Y40" s="7">
        <f t="shared" si="0"/>
        <v>21.034285714285716</v>
      </c>
      <c r="Z40" s="7">
        <f t="shared" si="1"/>
        <v>22.174698795180721</v>
      </c>
    </row>
    <row r="41" spans="1:26" x14ac:dyDescent="0.2">
      <c r="A41" s="5" t="s">
        <v>69</v>
      </c>
      <c r="B41" s="5" t="s">
        <v>26</v>
      </c>
      <c r="C41" s="5" t="s">
        <v>56</v>
      </c>
      <c r="D41" s="5">
        <v>2</v>
      </c>
      <c r="E41" s="5">
        <v>0</v>
      </c>
      <c r="F41" s="5">
        <v>10</v>
      </c>
      <c r="G41" s="5">
        <v>9</v>
      </c>
      <c r="H41" s="5">
        <v>56</v>
      </c>
      <c r="I41" s="5">
        <v>36</v>
      </c>
      <c r="J41" s="5">
        <v>14</v>
      </c>
      <c r="K41" s="5">
        <v>2</v>
      </c>
      <c r="L41" s="5">
        <v>33</v>
      </c>
      <c r="M41" s="5">
        <v>40</v>
      </c>
      <c r="N41" s="5">
        <v>54</v>
      </c>
      <c r="O41" s="5">
        <v>1382</v>
      </c>
      <c r="P41" s="5">
        <v>71</v>
      </c>
      <c r="Q41" s="5">
        <v>18</v>
      </c>
      <c r="R41" s="5">
        <v>0</v>
      </c>
      <c r="S41" s="5">
        <v>0</v>
      </c>
      <c r="T41" s="5">
        <v>0</v>
      </c>
      <c r="U41" s="5">
        <v>0</v>
      </c>
      <c r="V41" s="5">
        <v>0</v>
      </c>
      <c r="W41" s="5" t="s">
        <v>28</v>
      </c>
      <c r="X41" s="5" t="s">
        <v>6152</v>
      </c>
      <c r="Y41" s="7">
        <f t="shared" si="0"/>
        <v>21.02058823529412</v>
      </c>
      <c r="Z41" s="7">
        <f t="shared" si="1"/>
        <v>22.318875780707842</v>
      </c>
    </row>
    <row r="42" spans="1:26" x14ac:dyDescent="0.2">
      <c r="A42" s="5" t="s">
        <v>2332</v>
      </c>
      <c r="B42" s="5" t="s">
        <v>26</v>
      </c>
      <c r="C42" s="5" t="s">
        <v>27</v>
      </c>
      <c r="D42" s="5">
        <v>0</v>
      </c>
      <c r="E42" s="5">
        <v>1</v>
      </c>
      <c r="F42" s="5">
        <v>6</v>
      </c>
      <c r="G42" s="5">
        <v>6</v>
      </c>
      <c r="H42" s="5">
        <v>33</v>
      </c>
      <c r="I42" s="5">
        <v>51</v>
      </c>
      <c r="J42" s="5">
        <v>4</v>
      </c>
      <c r="K42" s="5">
        <v>5</v>
      </c>
      <c r="L42" s="5">
        <v>46</v>
      </c>
      <c r="M42" s="5">
        <v>44</v>
      </c>
      <c r="N42" s="5">
        <v>34</v>
      </c>
      <c r="O42" s="5">
        <v>1676</v>
      </c>
      <c r="P42" s="5">
        <v>95</v>
      </c>
      <c r="Q42" s="5">
        <v>23</v>
      </c>
      <c r="R42" s="5">
        <v>0</v>
      </c>
      <c r="S42" s="5">
        <v>0</v>
      </c>
      <c r="T42" s="5">
        <v>0</v>
      </c>
      <c r="U42" s="5">
        <v>0</v>
      </c>
      <c r="V42" s="5">
        <v>0</v>
      </c>
      <c r="W42" s="5" t="s">
        <v>31</v>
      </c>
      <c r="X42" s="5" t="s">
        <v>4627</v>
      </c>
      <c r="Y42" s="7">
        <f t="shared" si="0"/>
        <v>20.853333333333335</v>
      </c>
      <c r="Z42" s="7">
        <f t="shared" si="1"/>
        <v>22.351726875744344</v>
      </c>
    </row>
    <row r="43" spans="1:26" x14ac:dyDescent="0.2">
      <c r="A43" s="5" t="s">
        <v>119</v>
      </c>
      <c r="B43" s="5" t="s">
        <v>26</v>
      </c>
      <c r="C43" s="5" t="s">
        <v>62</v>
      </c>
      <c r="D43" s="5">
        <v>1</v>
      </c>
      <c r="E43" s="5">
        <v>1</v>
      </c>
      <c r="F43" s="5">
        <v>0</v>
      </c>
      <c r="G43" s="5">
        <v>9</v>
      </c>
      <c r="H43" s="5">
        <v>26</v>
      </c>
      <c r="I43" s="5">
        <v>27</v>
      </c>
      <c r="J43" s="5">
        <v>4</v>
      </c>
      <c r="K43" s="5">
        <v>13</v>
      </c>
      <c r="L43" s="5">
        <v>160</v>
      </c>
      <c r="M43" s="5">
        <v>96</v>
      </c>
      <c r="N43" s="5">
        <v>5</v>
      </c>
      <c r="O43" s="5">
        <v>1643</v>
      </c>
      <c r="P43" s="5">
        <v>75</v>
      </c>
      <c r="Q43" s="5">
        <v>4</v>
      </c>
      <c r="R43" s="5">
        <v>0</v>
      </c>
      <c r="S43" s="5">
        <v>0</v>
      </c>
      <c r="T43" s="5">
        <v>0</v>
      </c>
      <c r="U43" s="5">
        <v>0</v>
      </c>
      <c r="V43" s="5">
        <v>0</v>
      </c>
      <c r="W43" s="5" t="s">
        <v>42</v>
      </c>
      <c r="X43" s="5" t="s">
        <v>7302</v>
      </c>
      <c r="Y43" s="7">
        <f t="shared" si="0"/>
        <v>20.837142857142855</v>
      </c>
      <c r="Z43" s="7">
        <f t="shared" si="1"/>
        <v>21.310714285714283</v>
      </c>
    </row>
    <row r="44" spans="1:26" x14ac:dyDescent="0.2">
      <c r="A44" s="5" t="s">
        <v>6347</v>
      </c>
      <c r="B44" s="5" t="s">
        <v>26</v>
      </c>
      <c r="C44" s="5" t="s">
        <v>4586</v>
      </c>
      <c r="D44" s="5">
        <v>17</v>
      </c>
      <c r="E44" s="5">
        <v>0</v>
      </c>
      <c r="F44" s="5">
        <v>4</v>
      </c>
      <c r="G44" s="5">
        <v>4</v>
      </c>
      <c r="H44" s="5">
        <v>71</v>
      </c>
      <c r="I44" s="5">
        <v>21</v>
      </c>
      <c r="J44" s="5">
        <v>54</v>
      </c>
      <c r="K44" s="5">
        <v>1</v>
      </c>
      <c r="L44" s="5">
        <v>13</v>
      </c>
      <c r="M44" s="5">
        <v>14</v>
      </c>
      <c r="N44" s="5">
        <v>23</v>
      </c>
      <c r="O44" s="5">
        <v>855</v>
      </c>
      <c r="P44" s="5">
        <v>15</v>
      </c>
      <c r="Q44" s="5">
        <v>17</v>
      </c>
      <c r="R44" s="5">
        <v>0</v>
      </c>
      <c r="S44" s="5">
        <v>0</v>
      </c>
      <c r="T44" s="5">
        <v>0</v>
      </c>
      <c r="U44" s="5">
        <v>0</v>
      </c>
      <c r="V44" s="5">
        <v>0</v>
      </c>
      <c r="W44" s="5" t="s">
        <v>50</v>
      </c>
      <c r="X44" s="5" t="s">
        <v>976</v>
      </c>
      <c r="Y44" s="7">
        <f t="shared" si="0"/>
        <v>20.777777777777779</v>
      </c>
      <c r="Z44" s="7">
        <f t="shared" si="1"/>
        <v>23.399374348279459</v>
      </c>
    </row>
    <row r="45" spans="1:26" x14ac:dyDescent="0.2">
      <c r="A45" s="5" t="s">
        <v>475</v>
      </c>
      <c r="B45" s="5" t="s">
        <v>26</v>
      </c>
      <c r="C45" s="5" t="s">
        <v>51</v>
      </c>
      <c r="D45" s="5">
        <v>3</v>
      </c>
      <c r="E45" s="5">
        <v>0</v>
      </c>
      <c r="F45" s="5">
        <v>4</v>
      </c>
      <c r="G45" s="5">
        <v>5</v>
      </c>
      <c r="H45" s="5">
        <v>42</v>
      </c>
      <c r="I45" s="5">
        <v>28</v>
      </c>
      <c r="J45" s="5">
        <v>14</v>
      </c>
      <c r="K45" s="5">
        <v>4</v>
      </c>
      <c r="L45" s="5">
        <v>11</v>
      </c>
      <c r="M45" s="5">
        <v>11</v>
      </c>
      <c r="N45" s="5">
        <v>32</v>
      </c>
      <c r="O45" s="5">
        <v>427</v>
      </c>
      <c r="P45" s="5">
        <v>23</v>
      </c>
      <c r="Q45" s="5">
        <v>26</v>
      </c>
      <c r="R45" s="5">
        <v>0</v>
      </c>
      <c r="S45" s="5">
        <v>0</v>
      </c>
      <c r="T45" s="5">
        <v>0</v>
      </c>
      <c r="U45" s="5">
        <v>0</v>
      </c>
      <c r="V45" s="5">
        <v>0</v>
      </c>
      <c r="W45" s="5" t="s">
        <v>77</v>
      </c>
      <c r="X45" s="5" t="s">
        <v>3374</v>
      </c>
      <c r="Y45" s="7">
        <f t="shared" si="0"/>
        <v>20.563157894736843</v>
      </c>
      <c r="Z45" s="7">
        <f t="shared" si="1"/>
        <v>28.798525798525798</v>
      </c>
    </row>
    <row r="46" spans="1:26" x14ac:dyDescent="0.2">
      <c r="A46" s="5" t="s">
        <v>476</v>
      </c>
      <c r="B46" s="5" t="s">
        <v>26</v>
      </c>
      <c r="C46" s="5" t="s">
        <v>52</v>
      </c>
      <c r="D46" s="5">
        <v>0</v>
      </c>
      <c r="E46" s="5">
        <v>0</v>
      </c>
      <c r="F46" s="5">
        <v>0</v>
      </c>
      <c r="G46" s="5">
        <v>1</v>
      </c>
      <c r="H46" s="5">
        <v>2</v>
      </c>
      <c r="I46" s="5">
        <v>4</v>
      </c>
      <c r="J46" s="5">
        <v>0</v>
      </c>
      <c r="K46" s="5">
        <v>1</v>
      </c>
      <c r="L46" s="5">
        <v>20</v>
      </c>
      <c r="M46" s="5">
        <v>10</v>
      </c>
      <c r="N46" s="5">
        <v>0</v>
      </c>
      <c r="O46" s="5">
        <v>90</v>
      </c>
      <c r="P46" s="5">
        <v>12</v>
      </c>
      <c r="Q46" s="5">
        <v>5</v>
      </c>
      <c r="R46" s="5">
        <v>0</v>
      </c>
      <c r="S46" s="5">
        <v>0</v>
      </c>
      <c r="T46" s="5">
        <v>0</v>
      </c>
      <c r="U46" s="5">
        <v>0</v>
      </c>
      <c r="V46" s="5">
        <v>0</v>
      </c>
      <c r="W46" s="5" t="s">
        <v>249</v>
      </c>
      <c r="X46" s="5" t="s">
        <v>916</v>
      </c>
      <c r="Y46" s="7">
        <f t="shared" si="0"/>
        <v>20.5</v>
      </c>
      <c r="Z46" s="7">
        <f t="shared" si="1"/>
        <v>21.391304347826086</v>
      </c>
    </row>
    <row r="47" spans="1:26" x14ac:dyDescent="0.2">
      <c r="A47" s="5" t="s">
        <v>1802</v>
      </c>
      <c r="B47" s="5" t="s">
        <v>26</v>
      </c>
      <c r="C47" s="5" t="s">
        <v>52</v>
      </c>
      <c r="D47" s="5">
        <v>0</v>
      </c>
      <c r="E47" s="5">
        <v>0</v>
      </c>
      <c r="F47" s="5">
        <v>0</v>
      </c>
      <c r="G47" s="5">
        <v>5</v>
      </c>
      <c r="H47" s="5">
        <v>9</v>
      </c>
      <c r="I47" s="5">
        <v>13</v>
      </c>
      <c r="J47" s="5">
        <v>0</v>
      </c>
      <c r="K47" s="5">
        <v>4</v>
      </c>
      <c r="L47" s="5">
        <v>71</v>
      </c>
      <c r="M47" s="5">
        <v>32</v>
      </c>
      <c r="N47" s="5">
        <v>2</v>
      </c>
      <c r="O47" s="5">
        <v>249</v>
      </c>
      <c r="P47" s="5">
        <v>15</v>
      </c>
      <c r="Q47" s="5">
        <v>5</v>
      </c>
      <c r="R47" s="5">
        <v>0</v>
      </c>
      <c r="S47" s="5">
        <v>0</v>
      </c>
      <c r="T47" s="5">
        <v>0</v>
      </c>
      <c r="U47" s="5">
        <v>0</v>
      </c>
      <c r="V47" s="5">
        <v>0</v>
      </c>
      <c r="W47" s="5" t="s">
        <v>113</v>
      </c>
      <c r="X47" s="5" t="s">
        <v>5004</v>
      </c>
      <c r="Y47" s="7">
        <f t="shared" si="0"/>
        <v>20.440000000000001</v>
      </c>
      <c r="Z47" s="7">
        <f t="shared" si="1"/>
        <v>22.271186440677969</v>
      </c>
    </row>
    <row r="48" spans="1:26" x14ac:dyDescent="0.2">
      <c r="A48" s="5" t="s">
        <v>171</v>
      </c>
      <c r="B48" s="5" t="s">
        <v>26</v>
      </c>
      <c r="C48" s="5" t="s">
        <v>103</v>
      </c>
      <c r="D48" s="5">
        <v>2</v>
      </c>
      <c r="E48" s="5">
        <v>0</v>
      </c>
      <c r="F48" s="5">
        <v>2</v>
      </c>
      <c r="G48" s="5">
        <v>11</v>
      </c>
      <c r="H48" s="5">
        <v>46</v>
      </c>
      <c r="I48" s="5">
        <v>50</v>
      </c>
      <c r="J48" s="5">
        <v>7</v>
      </c>
      <c r="K48" s="5">
        <v>6</v>
      </c>
      <c r="L48" s="5">
        <v>78</v>
      </c>
      <c r="M48" s="5">
        <v>72</v>
      </c>
      <c r="N48" s="5">
        <v>10</v>
      </c>
      <c r="O48" s="5">
        <v>947</v>
      </c>
      <c r="P48" s="5">
        <v>65</v>
      </c>
      <c r="Q48" s="5">
        <v>9</v>
      </c>
      <c r="R48" s="5">
        <v>0</v>
      </c>
      <c r="S48" s="5">
        <v>0</v>
      </c>
      <c r="T48" s="5">
        <v>0</v>
      </c>
      <c r="U48" s="5">
        <v>0</v>
      </c>
      <c r="V48" s="5">
        <v>0</v>
      </c>
      <c r="W48" s="5" t="s">
        <v>116</v>
      </c>
      <c r="X48" s="5" t="s">
        <v>572</v>
      </c>
      <c r="Y48" s="7">
        <f t="shared" si="0"/>
        <v>20.428000000000001</v>
      </c>
      <c r="Z48" s="7">
        <f t="shared" si="1"/>
        <v>20.844897959183672</v>
      </c>
    </row>
    <row r="49" spans="1:26" x14ac:dyDescent="0.2">
      <c r="A49" s="5" t="s">
        <v>4681</v>
      </c>
      <c r="B49" s="5" t="s">
        <v>26</v>
      </c>
      <c r="C49" s="5" t="s">
        <v>4586</v>
      </c>
      <c r="D49" s="5">
        <v>3</v>
      </c>
      <c r="E49" s="5">
        <v>0</v>
      </c>
      <c r="F49" s="5">
        <v>3</v>
      </c>
      <c r="G49" s="5">
        <v>1</v>
      </c>
      <c r="H49" s="5">
        <v>16</v>
      </c>
      <c r="I49" s="5">
        <v>14</v>
      </c>
      <c r="J49" s="5">
        <v>14</v>
      </c>
      <c r="K49" s="5">
        <v>1</v>
      </c>
      <c r="L49" s="5">
        <v>18</v>
      </c>
      <c r="M49" s="5">
        <v>15</v>
      </c>
      <c r="N49" s="5">
        <v>8</v>
      </c>
      <c r="O49" s="5">
        <v>188</v>
      </c>
      <c r="P49" s="5">
        <v>29</v>
      </c>
      <c r="Q49" s="5">
        <v>16</v>
      </c>
      <c r="R49" s="5">
        <v>0</v>
      </c>
      <c r="S49" s="5">
        <v>0</v>
      </c>
      <c r="T49" s="5">
        <v>0</v>
      </c>
      <c r="U49" s="5">
        <v>0</v>
      </c>
      <c r="V49" s="5">
        <v>0</v>
      </c>
      <c r="W49" s="5" t="s">
        <v>297</v>
      </c>
      <c r="X49" s="5" t="s">
        <v>7303</v>
      </c>
      <c r="Y49" s="7">
        <f t="shared" si="0"/>
        <v>20.37857142857143</v>
      </c>
      <c r="Z49" s="7">
        <f t="shared" si="1"/>
        <v>30.750898203592811</v>
      </c>
    </row>
    <row r="50" spans="1:26" x14ac:dyDescent="0.2">
      <c r="A50" s="5" t="s">
        <v>273</v>
      </c>
      <c r="B50" s="5" t="s">
        <v>26</v>
      </c>
      <c r="C50" s="5" t="s">
        <v>52</v>
      </c>
      <c r="D50" s="5">
        <v>0</v>
      </c>
      <c r="E50" s="5">
        <v>0</v>
      </c>
      <c r="F50" s="5">
        <v>2</v>
      </c>
      <c r="G50" s="5">
        <v>5</v>
      </c>
      <c r="H50" s="5">
        <v>15</v>
      </c>
      <c r="I50" s="5">
        <v>23</v>
      </c>
      <c r="J50" s="5">
        <v>2</v>
      </c>
      <c r="K50" s="5">
        <v>24</v>
      </c>
      <c r="L50" s="5">
        <v>136</v>
      </c>
      <c r="M50" s="5">
        <v>80</v>
      </c>
      <c r="N50" s="5">
        <v>1</v>
      </c>
      <c r="O50" s="5">
        <v>690</v>
      </c>
      <c r="P50" s="5">
        <v>20</v>
      </c>
      <c r="Q50" s="5">
        <v>11</v>
      </c>
      <c r="R50" s="5">
        <v>0</v>
      </c>
      <c r="S50" s="5">
        <v>0</v>
      </c>
      <c r="T50" s="5">
        <v>0</v>
      </c>
      <c r="U50" s="5">
        <v>0</v>
      </c>
      <c r="V50" s="5">
        <v>0</v>
      </c>
      <c r="W50" s="5" t="s">
        <v>116</v>
      </c>
      <c r="X50" s="5" t="s">
        <v>572</v>
      </c>
      <c r="Y50" s="7">
        <f t="shared" si="0"/>
        <v>20.28</v>
      </c>
      <c r="Z50" s="7">
        <f t="shared" si="1"/>
        <v>20.693877551020407</v>
      </c>
    </row>
    <row r="51" spans="1:26" x14ac:dyDescent="0.2">
      <c r="A51" s="5" t="s">
        <v>182</v>
      </c>
      <c r="B51" s="5" t="s">
        <v>26</v>
      </c>
      <c r="C51" s="5" t="s">
        <v>74</v>
      </c>
      <c r="D51" s="5">
        <v>0</v>
      </c>
      <c r="E51" s="5">
        <v>1</v>
      </c>
      <c r="F51" s="5">
        <v>1</v>
      </c>
      <c r="G51" s="5">
        <v>11</v>
      </c>
      <c r="H51" s="5">
        <v>36</v>
      </c>
      <c r="I51" s="5">
        <v>40</v>
      </c>
      <c r="J51" s="5">
        <v>4</v>
      </c>
      <c r="K51" s="5">
        <v>12</v>
      </c>
      <c r="L51" s="5">
        <v>155</v>
      </c>
      <c r="M51" s="5">
        <v>121</v>
      </c>
      <c r="N51" s="5">
        <v>5</v>
      </c>
      <c r="O51" s="5">
        <v>1297</v>
      </c>
      <c r="P51" s="5">
        <v>53</v>
      </c>
      <c r="Q51" s="5">
        <v>10</v>
      </c>
      <c r="R51" s="5">
        <v>0</v>
      </c>
      <c r="S51" s="5">
        <v>0</v>
      </c>
      <c r="T51" s="5">
        <v>0</v>
      </c>
      <c r="U51" s="5">
        <v>0</v>
      </c>
      <c r="V51" s="5">
        <v>0</v>
      </c>
      <c r="W51" s="5" t="s">
        <v>134</v>
      </c>
      <c r="X51" s="5" t="s">
        <v>5578</v>
      </c>
      <c r="Y51" s="7">
        <f t="shared" si="0"/>
        <v>20.263636363636365</v>
      </c>
      <c r="Z51" s="7">
        <f t="shared" si="1"/>
        <v>20.338965866846909</v>
      </c>
    </row>
    <row r="52" spans="1:26" x14ac:dyDescent="0.2">
      <c r="A52" s="5" t="s">
        <v>3441</v>
      </c>
      <c r="B52" s="5" t="s">
        <v>26</v>
      </c>
      <c r="C52" s="5" t="s">
        <v>52</v>
      </c>
      <c r="D52" s="5">
        <v>1</v>
      </c>
      <c r="E52" s="5">
        <v>0</v>
      </c>
      <c r="F52" s="5">
        <v>0</v>
      </c>
      <c r="G52" s="5">
        <v>1</v>
      </c>
      <c r="H52" s="5">
        <v>39</v>
      </c>
      <c r="I52" s="5">
        <v>14</v>
      </c>
      <c r="J52" s="5">
        <v>10</v>
      </c>
      <c r="K52" s="5">
        <v>2</v>
      </c>
      <c r="L52" s="5">
        <v>11</v>
      </c>
      <c r="M52" s="5">
        <v>11</v>
      </c>
      <c r="N52" s="5">
        <v>22</v>
      </c>
      <c r="O52" s="5">
        <v>281</v>
      </c>
      <c r="P52" s="5">
        <v>20</v>
      </c>
      <c r="Q52" s="5">
        <v>28</v>
      </c>
      <c r="R52" s="5">
        <v>0</v>
      </c>
      <c r="S52" s="5">
        <v>0</v>
      </c>
      <c r="T52" s="5">
        <v>0</v>
      </c>
      <c r="U52" s="5">
        <v>0</v>
      </c>
      <c r="V52" s="5">
        <v>0</v>
      </c>
      <c r="W52" s="5" t="s">
        <v>172</v>
      </c>
      <c r="X52" s="5" t="s">
        <v>6462</v>
      </c>
      <c r="Y52" s="7">
        <f t="shared" si="0"/>
        <v>20.256250000000001</v>
      </c>
      <c r="Z52" s="7">
        <f t="shared" si="1"/>
        <v>24.246882793017456</v>
      </c>
    </row>
    <row r="53" spans="1:26" x14ac:dyDescent="0.2">
      <c r="A53" s="5" t="s">
        <v>1293</v>
      </c>
      <c r="B53" s="5" t="s">
        <v>26</v>
      </c>
      <c r="C53" s="5" t="s">
        <v>27</v>
      </c>
      <c r="D53" s="5">
        <v>1</v>
      </c>
      <c r="E53" s="5">
        <v>0</v>
      </c>
      <c r="F53" s="5">
        <v>3</v>
      </c>
      <c r="G53" s="5">
        <v>1</v>
      </c>
      <c r="H53" s="5">
        <v>8</v>
      </c>
      <c r="I53" s="5">
        <v>7</v>
      </c>
      <c r="J53" s="5">
        <v>4</v>
      </c>
      <c r="K53" s="5">
        <v>5</v>
      </c>
      <c r="L53" s="5">
        <v>43</v>
      </c>
      <c r="M53" s="5">
        <v>34</v>
      </c>
      <c r="N53" s="5">
        <v>0</v>
      </c>
      <c r="O53" s="5">
        <v>649</v>
      </c>
      <c r="P53" s="5">
        <v>20</v>
      </c>
      <c r="Q53" s="5">
        <v>5</v>
      </c>
      <c r="R53" s="5">
        <v>0</v>
      </c>
      <c r="S53" s="5">
        <v>0</v>
      </c>
      <c r="T53" s="5">
        <v>0</v>
      </c>
      <c r="U53" s="5">
        <v>0</v>
      </c>
      <c r="V53" s="5">
        <v>0</v>
      </c>
      <c r="W53" s="5" t="s">
        <v>297</v>
      </c>
      <c r="X53" s="5" t="s">
        <v>1983</v>
      </c>
      <c r="Y53" s="7">
        <f t="shared" si="0"/>
        <v>20.24285714285714</v>
      </c>
      <c r="Z53" s="7">
        <f t="shared" si="1"/>
        <v>24.619691119691119</v>
      </c>
    </row>
    <row r="54" spans="1:26" x14ac:dyDescent="0.2">
      <c r="A54" s="5" t="s">
        <v>127</v>
      </c>
      <c r="B54" s="5" t="s">
        <v>26</v>
      </c>
      <c r="C54" s="5" t="s">
        <v>49</v>
      </c>
      <c r="D54" s="5">
        <v>7</v>
      </c>
      <c r="E54" s="5">
        <v>0</v>
      </c>
      <c r="F54" s="5">
        <v>6</v>
      </c>
      <c r="G54" s="5">
        <v>2</v>
      </c>
      <c r="H54" s="5">
        <v>32</v>
      </c>
      <c r="I54" s="5">
        <v>23</v>
      </c>
      <c r="J54" s="5">
        <v>18</v>
      </c>
      <c r="K54" s="5">
        <v>1</v>
      </c>
      <c r="L54" s="5">
        <v>11</v>
      </c>
      <c r="M54" s="5">
        <v>22</v>
      </c>
      <c r="N54" s="5">
        <v>48</v>
      </c>
      <c r="O54" s="5">
        <v>451</v>
      </c>
      <c r="P54" s="5">
        <v>40</v>
      </c>
      <c r="Q54" s="5">
        <v>32</v>
      </c>
      <c r="R54" s="5">
        <v>0</v>
      </c>
      <c r="S54" s="5">
        <v>0</v>
      </c>
      <c r="T54" s="5">
        <v>0</v>
      </c>
      <c r="U54" s="5">
        <v>0</v>
      </c>
      <c r="V54" s="5">
        <v>0</v>
      </c>
      <c r="W54" s="5" t="s">
        <v>93</v>
      </c>
      <c r="X54" s="5" t="s">
        <v>1424</v>
      </c>
      <c r="Y54" s="7">
        <f t="shared" si="0"/>
        <v>20.2</v>
      </c>
      <c r="Z54" s="7">
        <f t="shared" si="1"/>
        <v>26.848101265822788</v>
      </c>
    </row>
    <row r="55" spans="1:26" x14ac:dyDescent="0.2">
      <c r="A55" s="5" t="s">
        <v>7304</v>
      </c>
      <c r="B55" s="5" t="s">
        <v>26</v>
      </c>
      <c r="C55" s="5" t="s">
        <v>4586</v>
      </c>
      <c r="D55" s="5">
        <v>1</v>
      </c>
      <c r="E55" s="5">
        <v>0</v>
      </c>
      <c r="F55" s="5">
        <v>0</v>
      </c>
      <c r="G55" s="5">
        <v>6</v>
      </c>
      <c r="H55" s="5">
        <v>5</v>
      </c>
      <c r="I55" s="5">
        <v>26</v>
      </c>
      <c r="J55" s="5">
        <v>4</v>
      </c>
      <c r="K55" s="5">
        <v>11</v>
      </c>
      <c r="L55" s="5">
        <v>114</v>
      </c>
      <c r="M55" s="5">
        <v>56</v>
      </c>
      <c r="N55" s="5">
        <v>0</v>
      </c>
      <c r="O55" s="5">
        <v>606</v>
      </c>
      <c r="P55" s="5">
        <v>39</v>
      </c>
      <c r="Q55" s="5">
        <v>1</v>
      </c>
      <c r="R55" s="5">
        <v>0</v>
      </c>
      <c r="S55" s="5">
        <v>0</v>
      </c>
      <c r="T55" s="5">
        <v>0</v>
      </c>
      <c r="U55" s="5">
        <v>0</v>
      </c>
      <c r="V55" s="5">
        <v>0</v>
      </c>
      <c r="W55" s="5" t="s">
        <v>77</v>
      </c>
      <c r="X55" s="5" t="s">
        <v>7305</v>
      </c>
      <c r="Y55" s="7">
        <f t="shared" si="0"/>
        <v>20.13684210526316</v>
      </c>
      <c r="Z55" s="7">
        <f t="shared" si="1"/>
        <v>21.670232850849594</v>
      </c>
    </row>
    <row r="56" spans="1:26" x14ac:dyDescent="0.2">
      <c r="A56" s="5" t="s">
        <v>110</v>
      </c>
      <c r="B56" s="5" t="s">
        <v>26</v>
      </c>
      <c r="C56" s="5" t="s">
        <v>4589</v>
      </c>
      <c r="D56" s="5">
        <v>2</v>
      </c>
      <c r="E56" s="5">
        <v>1</v>
      </c>
      <c r="F56" s="5">
        <v>2</v>
      </c>
      <c r="G56" s="5">
        <v>8</v>
      </c>
      <c r="H56" s="5">
        <v>34</v>
      </c>
      <c r="I56" s="5">
        <v>32</v>
      </c>
      <c r="J56" s="5">
        <v>13</v>
      </c>
      <c r="K56" s="5">
        <v>5</v>
      </c>
      <c r="L56" s="5">
        <v>76</v>
      </c>
      <c r="M56" s="5">
        <v>99</v>
      </c>
      <c r="N56" s="5">
        <v>13</v>
      </c>
      <c r="O56" s="5">
        <v>706</v>
      </c>
      <c r="P56" s="5">
        <v>59</v>
      </c>
      <c r="Q56" s="5">
        <v>30</v>
      </c>
      <c r="R56" s="5">
        <v>0</v>
      </c>
      <c r="S56" s="5">
        <v>0</v>
      </c>
      <c r="T56" s="5">
        <v>0</v>
      </c>
      <c r="U56" s="5">
        <v>0</v>
      </c>
      <c r="V56" s="5">
        <v>0</v>
      </c>
      <c r="W56" s="5" t="s">
        <v>31</v>
      </c>
      <c r="X56" s="5" t="s">
        <v>151</v>
      </c>
      <c r="Y56" s="7">
        <f t="shared" si="0"/>
        <v>20.036666666666669</v>
      </c>
      <c r="Z56" s="7">
        <f t="shared" si="1"/>
        <v>24.501358695652172</v>
      </c>
    </row>
    <row r="57" spans="1:26" x14ac:dyDescent="0.2">
      <c r="A57" s="5" t="s">
        <v>4662</v>
      </c>
      <c r="B57" s="5" t="s">
        <v>26</v>
      </c>
      <c r="C57" s="5" t="s">
        <v>56</v>
      </c>
      <c r="D57" s="5">
        <v>0</v>
      </c>
      <c r="E57" s="5">
        <v>0</v>
      </c>
      <c r="F57" s="5">
        <v>0</v>
      </c>
      <c r="G57" s="5">
        <v>3</v>
      </c>
      <c r="H57" s="5">
        <v>22</v>
      </c>
      <c r="I57" s="5">
        <v>12</v>
      </c>
      <c r="J57" s="5">
        <v>1</v>
      </c>
      <c r="K57" s="5">
        <v>2</v>
      </c>
      <c r="L57" s="5">
        <v>64</v>
      </c>
      <c r="M57" s="5">
        <v>25</v>
      </c>
      <c r="N57" s="5">
        <v>9</v>
      </c>
      <c r="O57" s="5">
        <v>320</v>
      </c>
      <c r="P57" s="5">
        <v>29</v>
      </c>
      <c r="Q57" s="5">
        <v>7</v>
      </c>
      <c r="R57" s="5">
        <v>0</v>
      </c>
      <c r="S57" s="5">
        <v>0</v>
      </c>
      <c r="T57" s="5">
        <v>0</v>
      </c>
      <c r="U57" s="5">
        <v>0</v>
      </c>
      <c r="V57" s="5">
        <v>0</v>
      </c>
      <c r="W57" s="5" t="s">
        <v>297</v>
      </c>
      <c r="X57" s="5" t="s">
        <v>5089</v>
      </c>
      <c r="Y57" s="7">
        <f t="shared" si="0"/>
        <v>19.964285714285715</v>
      </c>
      <c r="Z57" s="7">
        <f t="shared" si="1"/>
        <v>23.162983425414364</v>
      </c>
    </row>
    <row r="58" spans="1:26" x14ac:dyDescent="0.2">
      <c r="A58" s="5" t="s">
        <v>328</v>
      </c>
      <c r="B58" s="5" t="s">
        <v>26</v>
      </c>
      <c r="C58" s="5" t="s">
        <v>95</v>
      </c>
      <c r="D58" s="5">
        <v>2</v>
      </c>
      <c r="E58" s="5">
        <v>0</v>
      </c>
      <c r="F58" s="5">
        <v>2</v>
      </c>
      <c r="G58" s="5">
        <v>5</v>
      </c>
      <c r="H58" s="5">
        <v>14</v>
      </c>
      <c r="I58" s="5">
        <v>18</v>
      </c>
      <c r="J58" s="5">
        <v>5</v>
      </c>
      <c r="K58" s="5">
        <v>12</v>
      </c>
      <c r="L58" s="5">
        <v>101</v>
      </c>
      <c r="M58" s="5">
        <v>49</v>
      </c>
      <c r="N58" s="5">
        <v>2</v>
      </c>
      <c r="O58" s="5">
        <v>346</v>
      </c>
      <c r="P58" s="5">
        <v>8</v>
      </c>
      <c r="Q58" s="5">
        <v>2</v>
      </c>
      <c r="R58" s="5">
        <v>0</v>
      </c>
      <c r="S58" s="5">
        <v>0</v>
      </c>
      <c r="T58" s="5">
        <v>0</v>
      </c>
      <c r="U58" s="5">
        <v>0</v>
      </c>
      <c r="V58" s="5">
        <v>0</v>
      </c>
      <c r="W58" s="5" t="s">
        <v>80</v>
      </c>
      <c r="X58" s="5" t="s">
        <v>1746</v>
      </c>
      <c r="Y58" s="7">
        <f t="shared" si="0"/>
        <v>19.91764705882353</v>
      </c>
      <c r="Z58" s="7">
        <f t="shared" si="1"/>
        <v>19.91764705882353</v>
      </c>
    </row>
    <row r="59" spans="1:26" x14ac:dyDescent="0.2">
      <c r="A59" s="5" t="s">
        <v>3946</v>
      </c>
      <c r="B59" s="5" t="s">
        <v>26</v>
      </c>
      <c r="C59" s="5" t="s">
        <v>52</v>
      </c>
      <c r="D59" s="5">
        <v>0</v>
      </c>
      <c r="E59" s="5">
        <v>0</v>
      </c>
      <c r="F59" s="5">
        <v>0</v>
      </c>
      <c r="G59" s="5">
        <v>4</v>
      </c>
      <c r="H59" s="5">
        <v>13</v>
      </c>
      <c r="I59" s="5">
        <v>14</v>
      </c>
      <c r="J59" s="5">
        <v>8</v>
      </c>
      <c r="K59" s="5">
        <v>9</v>
      </c>
      <c r="L59" s="5">
        <v>94</v>
      </c>
      <c r="M59" s="5">
        <v>66</v>
      </c>
      <c r="N59" s="5">
        <v>3</v>
      </c>
      <c r="O59" s="5">
        <v>564</v>
      </c>
      <c r="P59" s="5">
        <v>14</v>
      </c>
      <c r="Q59" s="5">
        <v>3</v>
      </c>
      <c r="R59" s="5">
        <v>0</v>
      </c>
      <c r="S59" s="5">
        <v>0</v>
      </c>
      <c r="T59" s="5">
        <v>0</v>
      </c>
      <c r="U59" s="5">
        <v>0</v>
      </c>
      <c r="V59" s="5">
        <v>0</v>
      </c>
      <c r="W59" s="5" t="s">
        <v>77</v>
      </c>
      <c r="X59" s="5" t="s">
        <v>6100</v>
      </c>
      <c r="Y59" s="7">
        <f t="shared" si="0"/>
        <v>19.810526315789474</v>
      </c>
      <c r="Z59" s="7">
        <f t="shared" si="1"/>
        <v>21.080273802115745</v>
      </c>
    </row>
    <row r="60" spans="1:26" x14ac:dyDescent="0.2">
      <c r="A60" s="5" t="s">
        <v>7306</v>
      </c>
      <c r="B60" s="5" t="s">
        <v>26</v>
      </c>
      <c r="C60" s="5" t="s">
        <v>95</v>
      </c>
      <c r="D60" s="5">
        <v>0</v>
      </c>
      <c r="E60" s="5">
        <v>0</v>
      </c>
      <c r="F60" s="5">
        <v>0</v>
      </c>
      <c r="G60" s="5">
        <v>3</v>
      </c>
      <c r="H60" s="5">
        <v>17</v>
      </c>
      <c r="I60" s="5">
        <v>25</v>
      </c>
      <c r="J60" s="5">
        <v>0</v>
      </c>
      <c r="K60" s="5">
        <v>6</v>
      </c>
      <c r="L60" s="5">
        <v>53</v>
      </c>
      <c r="M60" s="5">
        <v>43</v>
      </c>
      <c r="N60" s="5">
        <v>11</v>
      </c>
      <c r="O60" s="5">
        <v>252</v>
      </c>
      <c r="P60" s="5">
        <v>46</v>
      </c>
      <c r="Q60" s="5">
        <v>7</v>
      </c>
      <c r="R60" s="5">
        <v>0</v>
      </c>
      <c r="S60" s="5">
        <v>0</v>
      </c>
      <c r="T60" s="5">
        <v>0</v>
      </c>
      <c r="U60" s="5">
        <v>0</v>
      </c>
      <c r="V60" s="5">
        <v>0</v>
      </c>
      <c r="W60" s="5" t="s">
        <v>299</v>
      </c>
      <c r="X60" s="5" t="s">
        <v>3807</v>
      </c>
      <c r="Y60" s="7">
        <f t="shared" si="0"/>
        <v>19.68</v>
      </c>
      <c r="Z60" s="7">
        <f t="shared" si="1"/>
        <v>23.827802690582956</v>
      </c>
    </row>
    <row r="61" spans="1:26" x14ac:dyDescent="0.2">
      <c r="A61" s="5" t="s">
        <v>7307</v>
      </c>
      <c r="B61" s="5" t="s">
        <v>26</v>
      </c>
      <c r="C61" s="5" t="s">
        <v>7308</v>
      </c>
      <c r="D61" s="5">
        <v>3</v>
      </c>
      <c r="E61" s="5">
        <v>0</v>
      </c>
      <c r="F61" s="5">
        <v>3</v>
      </c>
      <c r="G61" s="5">
        <v>7</v>
      </c>
      <c r="H61" s="5">
        <v>21</v>
      </c>
      <c r="I61" s="5">
        <v>23</v>
      </c>
      <c r="J61" s="5">
        <v>8</v>
      </c>
      <c r="K61" s="5">
        <v>1</v>
      </c>
      <c r="L61" s="5">
        <v>70</v>
      </c>
      <c r="M61" s="5">
        <v>32</v>
      </c>
      <c r="N61" s="5">
        <v>10</v>
      </c>
      <c r="O61" s="5">
        <v>387</v>
      </c>
      <c r="P61" s="5">
        <v>36</v>
      </c>
      <c r="Q61" s="5">
        <v>9</v>
      </c>
      <c r="R61" s="5">
        <v>0</v>
      </c>
      <c r="S61" s="5">
        <v>0</v>
      </c>
      <c r="T61" s="5">
        <v>0</v>
      </c>
      <c r="U61" s="5">
        <v>0</v>
      </c>
      <c r="V61" s="5">
        <v>0</v>
      </c>
      <c r="W61" s="5" t="s">
        <v>140</v>
      </c>
      <c r="X61" s="5" t="s">
        <v>1049</v>
      </c>
      <c r="Y61" s="7">
        <f t="shared" si="0"/>
        <v>19.594444444444445</v>
      </c>
      <c r="Z61" s="7">
        <f t="shared" si="1"/>
        <v>22.043749999999999</v>
      </c>
    </row>
    <row r="62" spans="1:26" x14ac:dyDescent="0.2">
      <c r="A62" s="5" t="s">
        <v>7309</v>
      </c>
      <c r="B62" s="5" t="s">
        <v>26</v>
      </c>
      <c r="C62" s="5" t="s">
        <v>7310</v>
      </c>
      <c r="D62" s="5">
        <v>0</v>
      </c>
      <c r="E62" s="5">
        <v>0</v>
      </c>
      <c r="F62" s="5">
        <v>2</v>
      </c>
      <c r="G62" s="5">
        <v>6</v>
      </c>
      <c r="H62" s="5">
        <v>30</v>
      </c>
      <c r="I62" s="5">
        <v>24</v>
      </c>
      <c r="J62" s="5">
        <v>7</v>
      </c>
      <c r="K62" s="5">
        <v>10</v>
      </c>
      <c r="L62" s="5">
        <v>124</v>
      </c>
      <c r="M62" s="5">
        <v>70</v>
      </c>
      <c r="N62" s="5">
        <v>14</v>
      </c>
      <c r="O62" s="5">
        <v>445</v>
      </c>
      <c r="P62" s="5">
        <v>46</v>
      </c>
      <c r="Q62" s="5">
        <v>24</v>
      </c>
      <c r="R62" s="5">
        <v>0</v>
      </c>
      <c r="S62" s="5">
        <v>0</v>
      </c>
      <c r="T62" s="5">
        <v>0</v>
      </c>
      <c r="U62" s="5">
        <v>0</v>
      </c>
      <c r="V62" s="5">
        <v>0</v>
      </c>
      <c r="W62" s="5" t="s">
        <v>37</v>
      </c>
      <c r="X62" s="5" t="s">
        <v>6255</v>
      </c>
      <c r="Y62" s="7">
        <f t="shared" si="0"/>
        <v>19.568965517241381</v>
      </c>
      <c r="Z62" s="7">
        <f t="shared" si="1"/>
        <v>20.454545454545457</v>
      </c>
    </row>
    <row r="63" spans="1:26" x14ac:dyDescent="0.2">
      <c r="A63" s="5" t="s">
        <v>347</v>
      </c>
      <c r="B63" s="5" t="s">
        <v>26</v>
      </c>
      <c r="C63" s="5" t="s">
        <v>7297</v>
      </c>
      <c r="D63" s="5">
        <v>0</v>
      </c>
      <c r="E63" s="5">
        <v>0</v>
      </c>
      <c r="F63" s="5">
        <v>0</v>
      </c>
      <c r="G63" s="5">
        <v>4</v>
      </c>
      <c r="H63" s="5">
        <v>21</v>
      </c>
      <c r="I63" s="5">
        <v>16</v>
      </c>
      <c r="J63" s="5">
        <v>4</v>
      </c>
      <c r="K63" s="5">
        <v>4</v>
      </c>
      <c r="L63" s="5">
        <v>55</v>
      </c>
      <c r="M63" s="5">
        <v>39</v>
      </c>
      <c r="N63" s="5">
        <v>4</v>
      </c>
      <c r="O63" s="5">
        <v>408</v>
      </c>
      <c r="P63" s="5">
        <v>20</v>
      </c>
      <c r="Q63" s="5">
        <v>11</v>
      </c>
      <c r="R63" s="5">
        <v>0</v>
      </c>
      <c r="S63" s="5">
        <v>0</v>
      </c>
      <c r="T63" s="5">
        <v>0</v>
      </c>
      <c r="U63" s="5">
        <v>0</v>
      </c>
      <c r="V63" s="5">
        <v>0</v>
      </c>
      <c r="W63" s="5" t="s">
        <v>297</v>
      </c>
      <c r="X63" s="5" t="s">
        <v>2335</v>
      </c>
      <c r="Y63" s="7">
        <f t="shared" si="0"/>
        <v>19.557142857142857</v>
      </c>
      <c r="Z63" s="7">
        <f t="shared" si="1"/>
        <v>20.500831946755408</v>
      </c>
    </row>
    <row r="64" spans="1:26" x14ac:dyDescent="0.2">
      <c r="A64" s="5" t="s">
        <v>115</v>
      </c>
      <c r="B64" s="5" t="s">
        <v>26</v>
      </c>
      <c r="C64" s="5" t="s">
        <v>36</v>
      </c>
      <c r="D64" s="5">
        <v>1</v>
      </c>
      <c r="E64" s="5">
        <v>0</v>
      </c>
      <c r="F64" s="5">
        <v>3</v>
      </c>
      <c r="G64" s="5">
        <v>4</v>
      </c>
      <c r="H64" s="5">
        <v>17</v>
      </c>
      <c r="I64" s="5">
        <v>16</v>
      </c>
      <c r="J64" s="5">
        <v>8</v>
      </c>
      <c r="K64" s="5">
        <v>4</v>
      </c>
      <c r="L64" s="5">
        <v>4</v>
      </c>
      <c r="M64" s="5">
        <v>24</v>
      </c>
      <c r="N64" s="5">
        <v>16</v>
      </c>
      <c r="O64" s="5">
        <v>878</v>
      </c>
      <c r="P64" s="5">
        <v>13</v>
      </c>
      <c r="Q64" s="5">
        <v>29</v>
      </c>
      <c r="R64" s="5">
        <v>0</v>
      </c>
      <c r="S64" s="5">
        <v>0</v>
      </c>
      <c r="T64" s="5">
        <v>0</v>
      </c>
      <c r="U64" s="5">
        <v>0</v>
      </c>
      <c r="V64" s="5">
        <v>0</v>
      </c>
      <c r="W64" s="5" t="s">
        <v>172</v>
      </c>
      <c r="X64" s="5" t="s">
        <v>1172</v>
      </c>
      <c r="Y64" s="7">
        <f t="shared" si="0"/>
        <v>19.55</v>
      </c>
      <c r="Z64" s="7">
        <f t="shared" si="1"/>
        <v>21.705474171164227</v>
      </c>
    </row>
    <row r="65" spans="1:26" x14ac:dyDescent="0.2">
      <c r="A65" s="5" t="s">
        <v>104</v>
      </c>
      <c r="B65" s="5" t="s">
        <v>26</v>
      </c>
      <c r="C65" s="5" t="s">
        <v>36</v>
      </c>
      <c r="D65" s="5">
        <v>2</v>
      </c>
      <c r="E65" s="5">
        <v>0</v>
      </c>
      <c r="F65" s="5">
        <v>2</v>
      </c>
      <c r="G65" s="5">
        <v>4</v>
      </c>
      <c r="H65" s="5">
        <v>36</v>
      </c>
      <c r="I65" s="5">
        <v>20</v>
      </c>
      <c r="J65" s="5">
        <v>2</v>
      </c>
      <c r="K65" s="5">
        <v>11</v>
      </c>
      <c r="L65" s="5">
        <v>103</v>
      </c>
      <c r="M65" s="5">
        <v>50</v>
      </c>
      <c r="N65" s="5">
        <v>10</v>
      </c>
      <c r="O65" s="5">
        <v>989</v>
      </c>
      <c r="P65" s="5">
        <v>35</v>
      </c>
      <c r="Q65" s="5">
        <v>8</v>
      </c>
      <c r="R65" s="5">
        <v>0</v>
      </c>
      <c r="S65" s="5">
        <v>0</v>
      </c>
      <c r="T65" s="5">
        <v>0</v>
      </c>
      <c r="U65" s="5">
        <v>0</v>
      </c>
      <c r="V65" s="5">
        <v>0</v>
      </c>
      <c r="W65" s="5" t="s">
        <v>75</v>
      </c>
      <c r="X65" s="5" t="s">
        <v>4039</v>
      </c>
      <c r="Y65" s="7">
        <f t="shared" si="0"/>
        <v>19.533333333333331</v>
      </c>
      <c r="Z65" s="7">
        <f t="shared" si="1"/>
        <v>21.33303370786517</v>
      </c>
    </row>
    <row r="66" spans="1:26" x14ac:dyDescent="0.2">
      <c r="A66" s="5" t="s">
        <v>192</v>
      </c>
      <c r="B66" s="5" t="s">
        <v>26</v>
      </c>
      <c r="C66" s="5" t="s">
        <v>71</v>
      </c>
      <c r="D66" s="5">
        <v>4</v>
      </c>
      <c r="E66" s="5">
        <v>0</v>
      </c>
      <c r="F66" s="5">
        <v>6</v>
      </c>
      <c r="G66" s="5">
        <v>5</v>
      </c>
      <c r="H66" s="5">
        <v>77</v>
      </c>
      <c r="I66" s="5">
        <v>26</v>
      </c>
      <c r="J66" s="5">
        <v>13</v>
      </c>
      <c r="K66" s="5">
        <v>6</v>
      </c>
      <c r="L66" s="5">
        <v>51</v>
      </c>
      <c r="M66" s="5">
        <v>32</v>
      </c>
      <c r="N66" s="5">
        <v>43</v>
      </c>
      <c r="O66" s="5">
        <v>1157</v>
      </c>
      <c r="P66" s="5">
        <v>22</v>
      </c>
      <c r="Q66" s="5">
        <v>26</v>
      </c>
      <c r="R66" s="5">
        <v>0</v>
      </c>
      <c r="S66" s="5">
        <v>0</v>
      </c>
      <c r="T66" s="5">
        <v>0</v>
      </c>
      <c r="U66" s="5">
        <v>0</v>
      </c>
      <c r="V66" s="5">
        <v>0</v>
      </c>
      <c r="W66" s="5" t="s">
        <v>42</v>
      </c>
      <c r="X66" s="5" t="s">
        <v>701</v>
      </c>
      <c r="Y66" s="7">
        <f t="shared" ref="Y66:Y129" si="2">(D66*10+E66*-10+F66*5+G66*-5+H66*2+I66*-2+J66*4+K66*3+L66*1.5+M66*1.5+N66*3+O66*0.1+P66*2+Q66*2+R66*5+S66*-8+T66*15+U66+V66*-4)/W66</f>
        <v>19.491428571428571</v>
      </c>
      <c r="Z66" s="7">
        <f t="shared" ref="Z66:Z129" si="3">(D66*10+E66*-10+F66*5+G66*-5+H66*2+I66*-2+J66*4+K66*3+L66*1.5+M66*1.5+N66*3+O66*0.1+P66*2+Q66*2+R66*5+S66*-8+T66*15+U66+V66*-4)/(X66/90)</f>
        <v>20.589537223340042</v>
      </c>
    </row>
    <row r="67" spans="1:26" x14ac:dyDescent="0.2">
      <c r="A67" s="5" t="s">
        <v>573</v>
      </c>
      <c r="B67" s="5" t="s">
        <v>26</v>
      </c>
      <c r="C67" s="5" t="s">
        <v>7297</v>
      </c>
      <c r="D67" s="5">
        <v>0</v>
      </c>
      <c r="E67" s="5">
        <v>1</v>
      </c>
      <c r="F67" s="5">
        <v>0</v>
      </c>
      <c r="G67" s="5">
        <v>6</v>
      </c>
      <c r="H67" s="5">
        <v>9</v>
      </c>
      <c r="I67" s="5">
        <v>22</v>
      </c>
      <c r="J67" s="5">
        <v>2</v>
      </c>
      <c r="K67" s="5">
        <v>14</v>
      </c>
      <c r="L67" s="5">
        <v>203</v>
      </c>
      <c r="M67" s="5">
        <v>96</v>
      </c>
      <c r="N67" s="5">
        <v>2</v>
      </c>
      <c r="O67" s="5">
        <v>627</v>
      </c>
      <c r="P67" s="5">
        <v>26</v>
      </c>
      <c r="Q67" s="5">
        <v>6</v>
      </c>
      <c r="R67" s="5">
        <v>0</v>
      </c>
      <c r="S67" s="5">
        <v>0</v>
      </c>
      <c r="T67" s="5">
        <v>0</v>
      </c>
      <c r="U67" s="5">
        <v>0</v>
      </c>
      <c r="V67" s="5">
        <v>0</v>
      </c>
      <c r="W67" s="5" t="s">
        <v>37</v>
      </c>
      <c r="X67" s="5" t="s">
        <v>7011</v>
      </c>
      <c r="Y67" s="7">
        <f t="shared" si="2"/>
        <v>19.489655172413794</v>
      </c>
      <c r="Z67" s="7">
        <f t="shared" si="3"/>
        <v>21.080812266887694</v>
      </c>
    </row>
    <row r="68" spans="1:26" x14ac:dyDescent="0.2">
      <c r="A68" s="5" t="s">
        <v>368</v>
      </c>
      <c r="B68" s="5" t="s">
        <v>26</v>
      </c>
      <c r="C68" s="5" t="s">
        <v>62</v>
      </c>
      <c r="D68" s="5">
        <v>1</v>
      </c>
      <c r="E68" s="5">
        <v>0</v>
      </c>
      <c r="F68" s="5">
        <v>5</v>
      </c>
      <c r="G68" s="5">
        <v>7</v>
      </c>
      <c r="H68" s="5">
        <v>54</v>
      </c>
      <c r="I68" s="5">
        <v>42</v>
      </c>
      <c r="J68" s="5">
        <v>11</v>
      </c>
      <c r="K68" s="5">
        <v>3</v>
      </c>
      <c r="L68" s="5">
        <v>14</v>
      </c>
      <c r="M68" s="5">
        <v>33</v>
      </c>
      <c r="N68" s="5">
        <v>64</v>
      </c>
      <c r="O68" s="5">
        <v>1816</v>
      </c>
      <c r="P68" s="5">
        <v>39</v>
      </c>
      <c r="Q68" s="5">
        <v>51</v>
      </c>
      <c r="R68" s="5">
        <v>0</v>
      </c>
      <c r="S68" s="5">
        <v>0</v>
      </c>
      <c r="T68" s="5">
        <v>0</v>
      </c>
      <c r="U68" s="5">
        <v>0</v>
      </c>
      <c r="V68" s="5">
        <v>0</v>
      </c>
      <c r="W68" s="5" t="s">
        <v>50</v>
      </c>
      <c r="X68" s="5" t="s">
        <v>3634</v>
      </c>
      <c r="Y68" s="7">
        <f t="shared" si="2"/>
        <v>19.475000000000001</v>
      </c>
      <c r="Z68" s="7">
        <f t="shared" si="3"/>
        <v>20.3939883645766</v>
      </c>
    </row>
    <row r="69" spans="1:26" x14ac:dyDescent="0.2">
      <c r="A69" s="5" t="s">
        <v>164</v>
      </c>
      <c r="B69" s="5" t="s">
        <v>26</v>
      </c>
      <c r="C69" s="5" t="s">
        <v>49</v>
      </c>
      <c r="D69" s="5">
        <v>0</v>
      </c>
      <c r="E69" s="5">
        <v>0</v>
      </c>
      <c r="F69" s="5">
        <v>0</v>
      </c>
      <c r="G69" s="5">
        <v>0</v>
      </c>
      <c r="H69" s="5">
        <v>9</v>
      </c>
      <c r="I69" s="5">
        <v>5</v>
      </c>
      <c r="J69" s="5">
        <v>0</v>
      </c>
      <c r="K69" s="5">
        <v>5</v>
      </c>
      <c r="L69" s="5">
        <v>36</v>
      </c>
      <c r="M69" s="5">
        <v>16</v>
      </c>
      <c r="N69" s="5">
        <v>0</v>
      </c>
      <c r="O69" s="5">
        <v>192</v>
      </c>
      <c r="P69" s="5">
        <v>6</v>
      </c>
      <c r="Q69" s="5">
        <v>2</v>
      </c>
      <c r="R69" s="5">
        <v>0</v>
      </c>
      <c r="S69" s="5">
        <v>0</v>
      </c>
      <c r="T69" s="5">
        <v>0</v>
      </c>
      <c r="U69" s="5">
        <v>0</v>
      </c>
      <c r="V69" s="5">
        <v>0</v>
      </c>
      <c r="W69" s="5" t="s">
        <v>53</v>
      </c>
      <c r="X69" s="5" t="s">
        <v>3377</v>
      </c>
      <c r="Y69" s="7">
        <f t="shared" si="2"/>
        <v>19.457142857142856</v>
      </c>
      <c r="Z69" s="7">
        <f t="shared" si="3"/>
        <v>22.086486486486482</v>
      </c>
    </row>
    <row r="70" spans="1:26" x14ac:dyDescent="0.2">
      <c r="A70" s="5" t="s">
        <v>7311</v>
      </c>
      <c r="B70" s="5" t="s">
        <v>26</v>
      </c>
      <c r="C70" s="5" t="s">
        <v>7297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2</v>
      </c>
      <c r="L70" s="5">
        <v>5</v>
      </c>
      <c r="M70" s="5">
        <v>4</v>
      </c>
      <c r="N70" s="5">
        <v>1</v>
      </c>
      <c r="O70" s="5">
        <v>61</v>
      </c>
      <c r="P70" s="5">
        <v>5</v>
      </c>
      <c r="Q70" s="5">
        <v>0</v>
      </c>
      <c r="R70" s="5">
        <v>0</v>
      </c>
      <c r="S70" s="5">
        <v>0</v>
      </c>
      <c r="T70" s="5">
        <v>0</v>
      </c>
      <c r="U70" s="5">
        <v>0</v>
      </c>
      <c r="V70" s="5">
        <v>0</v>
      </c>
      <c r="W70" s="5" t="s">
        <v>65</v>
      </c>
      <c r="X70" s="5" t="s">
        <v>5141</v>
      </c>
      <c r="Y70" s="7">
        <f t="shared" si="2"/>
        <v>19.3</v>
      </c>
      <c r="Z70" s="7">
        <f t="shared" si="3"/>
        <v>24.638297872340427</v>
      </c>
    </row>
    <row r="71" spans="1:26" x14ac:dyDescent="0.2">
      <c r="A71" s="5" t="s">
        <v>6264</v>
      </c>
      <c r="B71" s="5" t="s">
        <v>26</v>
      </c>
      <c r="C71" s="5" t="s">
        <v>7310</v>
      </c>
      <c r="D71" s="5">
        <v>2</v>
      </c>
      <c r="E71" s="5">
        <v>2</v>
      </c>
      <c r="F71" s="5">
        <v>0</v>
      </c>
      <c r="G71" s="5">
        <v>3</v>
      </c>
      <c r="H71" s="5">
        <v>25</v>
      </c>
      <c r="I71" s="5">
        <v>12</v>
      </c>
      <c r="J71" s="5">
        <v>5</v>
      </c>
      <c r="K71" s="5">
        <v>4</v>
      </c>
      <c r="L71" s="5">
        <v>58</v>
      </c>
      <c r="M71" s="5">
        <v>26</v>
      </c>
      <c r="N71" s="5">
        <v>6</v>
      </c>
      <c r="O71" s="5">
        <v>268</v>
      </c>
      <c r="P71" s="5">
        <v>19</v>
      </c>
      <c r="Q71" s="5">
        <v>9</v>
      </c>
      <c r="R71" s="5">
        <v>0</v>
      </c>
      <c r="S71" s="5">
        <v>0</v>
      </c>
      <c r="T71" s="5">
        <v>0</v>
      </c>
      <c r="U71" s="5">
        <v>0</v>
      </c>
      <c r="V71" s="5">
        <v>0</v>
      </c>
      <c r="W71" s="5" t="s">
        <v>297</v>
      </c>
      <c r="X71" s="5" t="s">
        <v>4488</v>
      </c>
      <c r="Y71" s="7">
        <f t="shared" si="2"/>
        <v>19.271428571428572</v>
      </c>
      <c r="Z71" s="7">
        <f t="shared" si="3"/>
        <v>20.117647058823529</v>
      </c>
    </row>
    <row r="72" spans="1:26" x14ac:dyDescent="0.2">
      <c r="A72" s="5" t="s">
        <v>181</v>
      </c>
      <c r="B72" s="5" t="s">
        <v>26</v>
      </c>
      <c r="C72" s="5" t="s">
        <v>103</v>
      </c>
      <c r="D72" s="5">
        <v>0</v>
      </c>
      <c r="E72" s="5">
        <v>2</v>
      </c>
      <c r="F72" s="5">
        <v>1</v>
      </c>
      <c r="G72" s="5">
        <v>14</v>
      </c>
      <c r="H72" s="5">
        <v>37</v>
      </c>
      <c r="I72" s="5">
        <v>28</v>
      </c>
      <c r="J72" s="5">
        <v>0</v>
      </c>
      <c r="K72" s="5">
        <v>23</v>
      </c>
      <c r="L72" s="5">
        <v>184</v>
      </c>
      <c r="M72" s="5">
        <v>72</v>
      </c>
      <c r="N72" s="5">
        <v>3</v>
      </c>
      <c r="O72" s="5">
        <v>874</v>
      </c>
      <c r="P72" s="5">
        <v>62</v>
      </c>
      <c r="Q72" s="5">
        <v>5</v>
      </c>
      <c r="R72" s="5">
        <v>0</v>
      </c>
      <c r="S72" s="5">
        <v>0</v>
      </c>
      <c r="T72" s="5">
        <v>0</v>
      </c>
      <c r="U72" s="5">
        <v>0</v>
      </c>
      <c r="V72" s="5">
        <v>0</v>
      </c>
      <c r="W72" s="5" t="s">
        <v>63</v>
      </c>
      <c r="X72" s="5" t="s">
        <v>7312</v>
      </c>
      <c r="Y72" s="7">
        <f t="shared" si="2"/>
        <v>19.262499999999999</v>
      </c>
      <c r="Z72" s="7">
        <f t="shared" si="3"/>
        <v>20.217201166180757</v>
      </c>
    </row>
    <row r="73" spans="1:26" x14ac:dyDescent="0.2">
      <c r="A73" s="5" t="s">
        <v>4667</v>
      </c>
      <c r="B73" s="5" t="s">
        <v>26</v>
      </c>
      <c r="C73" s="5" t="s">
        <v>64</v>
      </c>
      <c r="D73" s="5">
        <v>3</v>
      </c>
      <c r="E73" s="5">
        <v>0</v>
      </c>
      <c r="F73" s="5">
        <v>0</v>
      </c>
      <c r="G73" s="5">
        <v>3</v>
      </c>
      <c r="H73" s="5">
        <v>13</v>
      </c>
      <c r="I73" s="5">
        <v>14</v>
      </c>
      <c r="J73" s="5">
        <v>6</v>
      </c>
      <c r="K73" s="5">
        <v>11</v>
      </c>
      <c r="L73" s="5">
        <v>141</v>
      </c>
      <c r="M73" s="5">
        <v>42</v>
      </c>
      <c r="N73" s="5">
        <v>3</v>
      </c>
      <c r="O73" s="5">
        <v>485</v>
      </c>
      <c r="P73" s="5">
        <v>18</v>
      </c>
      <c r="Q73" s="5">
        <v>2</v>
      </c>
      <c r="R73" s="5">
        <v>0</v>
      </c>
      <c r="S73" s="5">
        <v>0</v>
      </c>
      <c r="T73" s="5">
        <v>0</v>
      </c>
      <c r="U73" s="5">
        <v>0</v>
      </c>
      <c r="V73" s="5">
        <v>0</v>
      </c>
      <c r="W73" s="5" t="s">
        <v>145</v>
      </c>
      <c r="X73" s="5" t="s">
        <v>7313</v>
      </c>
      <c r="Y73" s="7">
        <f t="shared" si="2"/>
        <v>19.217391304347824</v>
      </c>
      <c r="Z73" s="7">
        <f t="shared" si="3"/>
        <v>22.967667436489609</v>
      </c>
    </row>
    <row r="74" spans="1:26" x14ac:dyDescent="0.2">
      <c r="A74" s="5" t="s">
        <v>7314</v>
      </c>
      <c r="B74" s="5" t="s">
        <v>26</v>
      </c>
      <c r="C74" s="5" t="s">
        <v>84</v>
      </c>
      <c r="D74" s="5">
        <v>1</v>
      </c>
      <c r="E74" s="5">
        <v>1</v>
      </c>
      <c r="F74" s="5">
        <v>0</v>
      </c>
      <c r="G74" s="5">
        <v>3</v>
      </c>
      <c r="H74" s="5">
        <v>17</v>
      </c>
      <c r="I74" s="5">
        <v>20</v>
      </c>
      <c r="J74" s="5">
        <v>7</v>
      </c>
      <c r="K74" s="5">
        <v>11</v>
      </c>
      <c r="L74" s="5">
        <v>136</v>
      </c>
      <c r="M74" s="5">
        <v>50</v>
      </c>
      <c r="N74" s="5">
        <v>2</v>
      </c>
      <c r="O74" s="5">
        <v>430</v>
      </c>
      <c r="P74" s="5">
        <v>38</v>
      </c>
      <c r="Q74" s="5">
        <v>8</v>
      </c>
      <c r="R74" s="5">
        <v>0</v>
      </c>
      <c r="S74" s="5">
        <v>0</v>
      </c>
      <c r="T74" s="5">
        <v>0</v>
      </c>
      <c r="U74" s="5">
        <v>0</v>
      </c>
      <c r="V74" s="5">
        <v>0</v>
      </c>
      <c r="W74" s="5" t="s">
        <v>263</v>
      </c>
      <c r="X74" s="5" t="s">
        <v>1803</v>
      </c>
      <c r="Y74" s="7">
        <f t="shared" si="2"/>
        <v>19.166666666666668</v>
      </c>
      <c r="Z74" s="7">
        <f t="shared" si="3"/>
        <v>20.048426150121067</v>
      </c>
    </row>
    <row r="75" spans="1:26" x14ac:dyDescent="0.2">
      <c r="A75" s="5" t="s">
        <v>279</v>
      </c>
      <c r="B75" s="5" t="s">
        <v>26</v>
      </c>
      <c r="C75" s="5" t="s">
        <v>51</v>
      </c>
      <c r="D75" s="5">
        <v>1</v>
      </c>
      <c r="E75" s="5">
        <v>0</v>
      </c>
      <c r="F75" s="5">
        <v>1</v>
      </c>
      <c r="G75" s="5">
        <v>6</v>
      </c>
      <c r="H75" s="5">
        <v>22</v>
      </c>
      <c r="I75" s="5">
        <v>32</v>
      </c>
      <c r="J75" s="5">
        <v>5</v>
      </c>
      <c r="K75" s="5">
        <v>22</v>
      </c>
      <c r="L75" s="5">
        <v>110</v>
      </c>
      <c r="M75" s="5">
        <v>71</v>
      </c>
      <c r="N75" s="5">
        <v>7</v>
      </c>
      <c r="O75" s="5">
        <v>798</v>
      </c>
      <c r="P75" s="5">
        <v>36</v>
      </c>
      <c r="Q75" s="5">
        <v>1</v>
      </c>
      <c r="R75" s="5">
        <v>0</v>
      </c>
      <c r="S75" s="5">
        <v>0</v>
      </c>
      <c r="T75" s="5">
        <v>0</v>
      </c>
      <c r="U75" s="5">
        <v>0</v>
      </c>
      <c r="V75" s="5">
        <v>0</v>
      </c>
      <c r="W75" s="5" t="s">
        <v>111</v>
      </c>
      <c r="X75" s="5" t="s">
        <v>7166</v>
      </c>
      <c r="Y75" s="7">
        <f t="shared" si="2"/>
        <v>19.126923076923077</v>
      </c>
      <c r="Z75" s="7">
        <f t="shared" si="3"/>
        <v>19.656126482213438</v>
      </c>
    </row>
    <row r="76" spans="1:26" x14ac:dyDescent="0.2">
      <c r="A76" s="5" t="s">
        <v>1300</v>
      </c>
      <c r="B76" s="5" t="s">
        <v>26</v>
      </c>
      <c r="C76" s="5" t="s">
        <v>4589</v>
      </c>
      <c r="D76" s="5">
        <v>0</v>
      </c>
      <c r="E76" s="5">
        <v>0</v>
      </c>
      <c r="F76" s="5">
        <v>0</v>
      </c>
      <c r="G76" s="5">
        <v>5</v>
      </c>
      <c r="H76" s="5">
        <v>8</v>
      </c>
      <c r="I76" s="5">
        <v>31</v>
      </c>
      <c r="J76" s="5">
        <v>1</v>
      </c>
      <c r="K76" s="5">
        <v>21</v>
      </c>
      <c r="L76" s="5">
        <v>169</v>
      </c>
      <c r="M76" s="5">
        <v>108</v>
      </c>
      <c r="N76" s="5">
        <v>1</v>
      </c>
      <c r="O76" s="5">
        <v>648</v>
      </c>
      <c r="P76" s="5">
        <v>45</v>
      </c>
      <c r="Q76" s="5">
        <v>2</v>
      </c>
      <c r="R76" s="5">
        <v>0</v>
      </c>
      <c r="S76" s="5">
        <v>0</v>
      </c>
      <c r="T76" s="5">
        <v>0</v>
      </c>
      <c r="U76" s="5">
        <v>0</v>
      </c>
      <c r="V76" s="5">
        <v>0</v>
      </c>
      <c r="W76" s="5" t="s">
        <v>31</v>
      </c>
      <c r="X76" s="5" t="s">
        <v>5691</v>
      </c>
      <c r="Y76" s="7">
        <f t="shared" si="2"/>
        <v>19.11</v>
      </c>
      <c r="Z76" s="7">
        <f t="shared" si="3"/>
        <v>19.998837209302323</v>
      </c>
    </row>
    <row r="77" spans="1:26" x14ac:dyDescent="0.2">
      <c r="A77" s="5" t="s">
        <v>4698</v>
      </c>
      <c r="B77" s="5" t="s">
        <v>26</v>
      </c>
      <c r="C77" s="5" t="s">
        <v>32</v>
      </c>
      <c r="D77" s="5">
        <v>2</v>
      </c>
      <c r="E77" s="5">
        <v>1</v>
      </c>
      <c r="F77" s="5">
        <v>0</v>
      </c>
      <c r="G77" s="5">
        <v>15</v>
      </c>
      <c r="H77" s="5">
        <v>31</v>
      </c>
      <c r="I77" s="5">
        <v>56</v>
      </c>
      <c r="J77" s="5">
        <v>5</v>
      </c>
      <c r="K77" s="5">
        <v>20</v>
      </c>
      <c r="L77" s="5">
        <v>203</v>
      </c>
      <c r="M77" s="5">
        <v>104</v>
      </c>
      <c r="N77" s="5">
        <v>2</v>
      </c>
      <c r="O77" s="5">
        <v>662</v>
      </c>
      <c r="P77" s="5">
        <v>30</v>
      </c>
      <c r="Q77" s="5">
        <v>2</v>
      </c>
      <c r="R77" s="5">
        <v>0</v>
      </c>
      <c r="S77" s="5">
        <v>0</v>
      </c>
      <c r="T77" s="5">
        <v>0</v>
      </c>
      <c r="U77" s="5">
        <v>0</v>
      </c>
      <c r="V77" s="5">
        <v>0</v>
      </c>
      <c r="W77" s="5" t="s">
        <v>31</v>
      </c>
      <c r="X77" s="5" t="s">
        <v>7315</v>
      </c>
      <c r="Y77" s="7">
        <f t="shared" si="2"/>
        <v>18.723333333333336</v>
      </c>
      <c r="Z77" s="7">
        <f t="shared" si="3"/>
        <v>18.905385190725507</v>
      </c>
    </row>
    <row r="78" spans="1:26" x14ac:dyDescent="0.2">
      <c r="A78" s="5" t="s">
        <v>206</v>
      </c>
      <c r="B78" s="5" t="s">
        <v>26</v>
      </c>
      <c r="C78" s="5" t="s">
        <v>36</v>
      </c>
      <c r="D78" s="5">
        <v>0</v>
      </c>
      <c r="E78" s="5">
        <v>0</v>
      </c>
      <c r="F78" s="5">
        <v>0</v>
      </c>
      <c r="G78" s="5">
        <v>1</v>
      </c>
      <c r="H78" s="5">
        <v>8</v>
      </c>
      <c r="I78" s="5">
        <v>12</v>
      </c>
      <c r="J78" s="5">
        <v>2</v>
      </c>
      <c r="K78" s="5">
        <v>20</v>
      </c>
      <c r="L78" s="5">
        <v>140</v>
      </c>
      <c r="M78" s="5">
        <v>52</v>
      </c>
      <c r="N78" s="5">
        <v>1</v>
      </c>
      <c r="O78" s="5">
        <v>935</v>
      </c>
      <c r="P78" s="5">
        <v>25</v>
      </c>
      <c r="Q78" s="5">
        <v>8</v>
      </c>
      <c r="R78" s="5">
        <v>0</v>
      </c>
      <c r="S78" s="5">
        <v>0</v>
      </c>
      <c r="T78" s="5">
        <v>0</v>
      </c>
      <c r="U78" s="5">
        <v>0</v>
      </c>
      <c r="V78" s="5">
        <v>0</v>
      </c>
      <c r="W78" s="5" t="s">
        <v>75</v>
      </c>
      <c r="X78" s="5" t="s">
        <v>5597</v>
      </c>
      <c r="Y78" s="7">
        <f t="shared" si="2"/>
        <v>18.722222222222221</v>
      </c>
      <c r="Z78" s="7">
        <f t="shared" si="3"/>
        <v>22.301470588235293</v>
      </c>
    </row>
    <row r="79" spans="1:26" x14ac:dyDescent="0.2">
      <c r="A79" s="5" t="s">
        <v>7316</v>
      </c>
      <c r="B79" s="5" t="s">
        <v>26</v>
      </c>
      <c r="C79" s="5" t="s">
        <v>4586</v>
      </c>
      <c r="D79" s="5">
        <v>0</v>
      </c>
      <c r="E79" s="5">
        <v>0</v>
      </c>
      <c r="F79" s="5">
        <v>0</v>
      </c>
      <c r="G79" s="5">
        <v>10</v>
      </c>
      <c r="H79" s="5">
        <v>13</v>
      </c>
      <c r="I79" s="5">
        <v>31</v>
      </c>
      <c r="J79" s="5">
        <v>0</v>
      </c>
      <c r="K79" s="5">
        <v>12</v>
      </c>
      <c r="L79" s="5">
        <v>91</v>
      </c>
      <c r="M79" s="5">
        <v>77</v>
      </c>
      <c r="N79" s="5">
        <v>3</v>
      </c>
      <c r="O79" s="5">
        <v>681</v>
      </c>
      <c r="P79" s="5">
        <v>41</v>
      </c>
      <c r="Q79" s="5">
        <v>6</v>
      </c>
      <c r="R79" s="5">
        <v>0</v>
      </c>
      <c r="S79" s="5">
        <v>0</v>
      </c>
      <c r="T79" s="5">
        <v>0</v>
      </c>
      <c r="U79" s="5">
        <v>0</v>
      </c>
      <c r="V79" s="5">
        <v>0</v>
      </c>
      <c r="W79" s="5" t="s">
        <v>334</v>
      </c>
      <c r="X79" s="5" t="s">
        <v>4938</v>
      </c>
      <c r="Y79" s="7">
        <f t="shared" si="2"/>
        <v>18.655000000000001</v>
      </c>
      <c r="Z79" s="7">
        <f t="shared" si="3"/>
        <v>20.791950464396287</v>
      </c>
    </row>
    <row r="80" spans="1:26" x14ac:dyDescent="0.2">
      <c r="A80" s="5" t="s">
        <v>7317</v>
      </c>
      <c r="B80" s="5" t="s">
        <v>26</v>
      </c>
      <c r="C80" s="5" t="s">
        <v>4597</v>
      </c>
      <c r="D80" s="5">
        <v>0</v>
      </c>
      <c r="E80" s="5">
        <v>1</v>
      </c>
      <c r="F80" s="5">
        <v>0</v>
      </c>
      <c r="G80" s="5">
        <v>4</v>
      </c>
      <c r="H80" s="5">
        <v>17</v>
      </c>
      <c r="I80" s="5">
        <v>13</v>
      </c>
      <c r="J80" s="5">
        <v>1</v>
      </c>
      <c r="K80" s="5">
        <v>15</v>
      </c>
      <c r="L80" s="5">
        <v>153</v>
      </c>
      <c r="M80" s="5">
        <v>71</v>
      </c>
      <c r="N80" s="5">
        <v>2</v>
      </c>
      <c r="O80" s="5">
        <v>548</v>
      </c>
      <c r="P80" s="5">
        <v>31</v>
      </c>
      <c r="Q80" s="5">
        <v>7</v>
      </c>
      <c r="R80" s="5">
        <v>0</v>
      </c>
      <c r="S80" s="5">
        <v>0</v>
      </c>
      <c r="T80" s="5">
        <v>0</v>
      </c>
      <c r="U80" s="5">
        <v>0</v>
      </c>
      <c r="V80" s="5">
        <v>0</v>
      </c>
      <c r="W80" s="5" t="s">
        <v>75</v>
      </c>
      <c r="X80" s="5" t="s">
        <v>5992</v>
      </c>
      <c r="Y80" s="7">
        <f t="shared" si="2"/>
        <v>18.511111111111113</v>
      </c>
      <c r="Z80" s="7">
        <f t="shared" si="3"/>
        <v>19.011834319526628</v>
      </c>
    </row>
    <row r="81" spans="1:26" x14ac:dyDescent="0.2">
      <c r="A81" s="5" t="s">
        <v>482</v>
      </c>
      <c r="B81" s="5" t="s">
        <v>26</v>
      </c>
      <c r="C81" s="5" t="s">
        <v>49</v>
      </c>
      <c r="D81" s="5">
        <v>3</v>
      </c>
      <c r="E81" s="5">
        <v>1</v>
      </c>
      <c r="F81" s="5">
        <v>1</v>
      </c>
      <c r="G81" s="5">
        <v>9</v>
      </c>
      <c r="H81" s="5">
        <v>44</v>
      </c>
      <c r="I81" s="5">
        <v>39</v>
      </c>
      <c r="J81" s="5">
        <v>5</v>
      </c>
      <c r="K81" s="5">
        <v>22</v>
      </c>
      <c r="L81" s="5">
        <v>86</v>
      </c>
      <c r="M81" s="5">
        <v>98</v>
      </c>
      <c r="N81" s="5">
        <v>4</v>
      </c>
      <c r="O81" s="5">
        <v>1270</v>
      </c>
      <c r="P81" s="5">
        <v>72</v>
      </c>
      <c r="Q81" s="5">
        <v>6</v>
      </c>
      <c r="R81" s="5">
        <v>0</v>
      </c>
      <c r="S81" s="5">
        <v>0</v>
      </c>
      <c r="T81" s="5">
        <v>0</v>
      </c>
      <c r="U81" s="5">
        <v>0</v>
      </c>
      <c r="V81" s="5">
        <v>0</v>
      </c>
      <c r="W81" s="5" t="s">
        <v>42</v>
      </c>
      <c r="X81" s="5" t="s">
        <v>7318</v>
      </c>
      <c r="Y81" s="7">
        <f t="shared" si="2"/>
        <v>18.485714285714284</v>
      </c>
      <c r="Z81" s="7">
        <f t="shared" si="3"/>
        <v>19.403532155948017</v>
      </c>
    </row>
    <row r="82" spans="1:26" x14ac:dyDescent="0.2">
      <c r="A82" s="5" t="s">
        <v>179</v>
      </c>
      <c r="B82" s="5" t="s">
        <v>26</v>
      </c>
      <c r="C82" s="5" t="s">
        <v>51</v>
      </c>
      <c r="D82" s="5">
        <v>0</v>
      </c>
      <c r="E82" s="5">
        <v>0</v>
      </c>
      <c r="F82" s="5">
        <v>1</v>
      </c>
      <c r="G82" s="5">
        <v>4</v>
      </c>
      <c r="H82" s="5">
        <v>12</v>
      </c>
      <c r="I82" s="5">
        <v>10</v>
      </c>
      <c r="J82" s="5">
        <v>2</v>
      </c>
      <c r="K82" s="5">
        <v>6</v>
      </c>
      <c r="L82" s="5">
        <v>69</v>
      </c>
      <c r="M82" s="5">
        <v>24</v>
      </c>
      <c r="N82" s="5">
        <v>1</v>
      </c>
      <c r="O82" s="5">
        <v>237</v>
      </c>
      <c r="P82" s="5">
        <v>10</v>
      </c>
      <c r="Q82" s="5">
        <v>1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 t="s">
        <v>458</v>
      </c>
      <c r="X82" s="5" t="s">
        <v>2134</v>
      </c>
      <c r="Y82" s="7">
        <f t="shared" si="2"/>
        <v>18.472727272727273</v>
      </c>
      <c r="Z82" s="7">
        <f t="shared" si="3"/>
        <v>21.142196531791907</v>
      </c>
    </row>
    <row r="83" spans="1:26" x14ac:dyDescent="0.2">
      <c r="A83" s="5" t="s">
        <v>7319</v>
      </c>
      <c r="B83" s="5" t="s">
        <v>26</v>
      </c>
      <c r="C83" s="5" t="s">
        <v>7297</v>
      </c>
      <c r="D83" s="5">
        <v>0</v>
      </c>
      <c r="E83" s="5">
        <v>0</v>
      </c>
      <c r="F83" s="5">
        <v>0</v>
      </c>
      <c r="G83" s="5">
        <v>4</v>
      </c>
      <c r="H83" s="5">
        <v>14</v>
      </c>
      <c r="I83" s="5">
        <v>14</v>
      </c>
      <c r="J83" s="5">
        <v>0</v>
      </c>
      <c r="K83" s="5">
        <v>11</v>
      </c>
      <c r="L83" s="5">
        <v>85</v>
      </c>
      <c r="M83" s="5">
        <v>51</v>
      </c>
      <c r="N83" s="5">
        <v>13</v>
      </c>
      <c r="O83" s="5">
        <v>652</v>
      </c>
      <c r="P83" s="5">
        <v>31</v>
      </c>
      <c r="Q83" s="5">
        <v>2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 t="s">
        <v>88</v>
      </c>
      <c r="X83" s="5" t="s">
        <v>5404</v>
      </c>
      <c r="Y83" s="7">
        <f t="shared" si="2"/>
        <v>18.438095238095237</v>
      </c>
      <c r="Z83" s="7">
        <f t="shared" si="3"/>
        <v>19.338512763596004</v>
      </c>
    </row>
    <row r="84" spans="1:26" x14ac:dyDescent="0.2">
      <c r="A84" s="5" t="s">
        <v>101</v>
      </c>
      <c r="B84" s="5" t="s">
        <v>26</v>
      </c>
      <c r="C84" s="5" t="s">
        <v>71</v>
      </c>
      <c r="D84" s="5">
        <v>9</v>
      </c>
      <c r="E84" s="5">
        <v>0</v>
      </c>
      <c r="F84" s="5">
        <v>3</v>
      </c>
      <c r="G84" s="5">
        <v>5</v>
      </c>
      <c r="H84" s="5">
        <v>81</v>
      </c>
      <c r="I84" s="5">
        <v>37</v>
      </c>
      <c r="J84" s="5">
        <v>34</v>
      </c>
      <c r="K84" s="5">
        <v>0</v>
      </c>
      <c r="L84" s="5">
        <v>6</v>
      </c>
      <c r="M84" s="5">
        <v>10</v>
      </c>
      <c r="N84" s="5">
        <v>19</v>
      </c>
      <c r="O84" s="5">
        <v>435</v>
      </c>
      <c r="P84" s="5">
        <v>14</v>
      </c>
      <c r="Q84" s="5">
        <v>39</v>
      </c>
      <c r="R84" s="5">
        <v>0</v>
      </c>
      <c r="S84" s="5">
        <v>0</v>
      </c>
      <c r="T84" s="5">
        <v>0</v>
      </c>
      <c r="U84" s="5">
        <v>0</v>
      </c>
      <c r="V84" s="5">
        <v>0</v>
      </c>
      <c r="W84" s="5" t="s">
        <v>37</v>
      </c>
      <c r="X84" s="5" t="s">
        <v>5585</v>
      </c>
      <c r="Y84" s="7">
        <f t="shared" si="2"/>
        <v>18.431034482758619</v>
      </c>
      <c r="Z84" s="7">
        <f t="shared" si="3"/>
        <v>23.408759124087592</v>
      </c>
    </row>
    <row r="85" spans="1:26" x14ac:dyDescent="0.2">
      <c r="A85" s="5" t="s">
        <v>342</v>
      </c>
      <c r="B85" s="5" t="s">
        <v>26</v>
      </c>
      <c r="C85" s="5" t="s">
        <v>27</v>
      </c>
      <c r="D85" s="5">
        <v>2</v>
      </c>
      <c r="E85" s="5">
        <v>0</v>
      </c>
      <c r="F85" s="5">
        <v>0</v>
      </c>
      <c r="G85" s="5">
        <v>5</v>
      </c>
      <c r="H85" s="5">
        <v>10</v>
      </c>
      <c r="I85" s="5">
        <v>14</v>
      </c>
      <c r="J85" s="5">
        <v>7</v>
      </c>
      <c r="K85" s="5">
        <v>11</v>
      </c>
      <c r="L85" s="5">
        <v>88</v>
      </c>
      <c r="M85" s="5">
        <v>69</v>
      </c>
      <c r="N85" s="5">
        <v>5</v>
      </c>
      <c r="O85" s="5">
        <v>1311</v>
      </c>
      <c r="P85" s="5">
        <v>33</v>
      </c>
      <c r="Q85" s="5">
        <v>10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 t="s">
        <v>93</v>
      </c>
      <c r="X85" s="5" t="s">
        <v>3340</v>
      </c>
      <c r="Y85" s="7">
        <f t="shared" si="2"/>
        <v>18.414285714285715</v>
      </c>
      <c r="Z85" s="7">
        <f t="shared" si="3"/>
        <v>22.002844950213372</v>
      </c>
    </row>
    <row r="86" spans="1:26" x14ac:dyDescent="0.2">
      <c r="A86" s="5" t="s">
        <v>555</v>
      </c>
      <c r="B86" s="5" t="s">
        <v>26</v>
      </c>
      <c r="C86" s="5" t="s">
        <v>7297</v>
      </c>
      <c r="D86" s="5">
        <v>0</v>
      </c>
      <c r="E86" s="5">
        <v>0</v>
      </c>
      <c r="F86" s="5">
        <v>1</v>
      </c>
      <c r="G86" s="5">
        <v>5</v>
      </c>
      <c r="H86" s="5">
        <v>14</v>
      </c>
      <c r="I86" s="5">
        <v>25</v>
      </c>
      <c r="J86" s="5">
        <v>18</v>
      </c>
      <c r="K86" s="5">
        <v>1</v>
      </c>
      <c r="L86" s="5">
        <v>20</v>
      </c>
      <c r="M86" s="5">
        <v>5</v>
      </c>
      <c r="N86" s="5">
        <v>25</v>
      </c>
      <c r="O86" s="5">
        <v>298</v>
      </c>
      <c r="P86" s="5">
        <v>25</v>
      </c>
      <c r="Q86" s="5">
        <v>53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 t="s">
        <v>140</v>
      </c>
      <c r="X86" s="5" t="s">
        <v>6030</v>
      </c>
      <c r="Y86" s="7">
        <f t="shared" si="2"/>
        <v>18.405555555555555</v>
      </c>
      <c r="Z86" s="7">
        <f t="shared" si="3"/>
        <v>20.366803278688526</v>
      </c>
    </row>
    <row r="87" spans="1:26" x14ac:dyDescent="0.2">
      <c r="A87" s="5" t="s">
        <v>211</v>
      </c>
      <c r="B87" s="5" t="s">
        <v>26</v>
      </c>
      <c r="C87" s="5" t="s">
        <v>4589</v>
      </c>
      <c r="D87" s="5">
        <v>2</v>
      </c>
      <c r="E87" s="5">
        <v>0</v>
      </c>
      <c r="F87" s="5">
        <v>5</v>
      </c>
      <c r="G87" s="5">
        <v>10</v>
      </c>
      <c r="H87" s="5">
        <v>71</v>
      </c>
      <c r="I87" s="5">
        <v>48</v>
      </c>
      <c r="J87" s="5">
        <v>27</v>
      </c>
      <c r="K87" s="5">
        <v>4</v>
      </c>
      <c r="L87" s="5">
        <v>15</v>
      </c>
      <c r="M87" s="5">
        <v>33</v>
      </c>
      <c r="N87" s="5">
        <v>63</v>
      </c>
      <c r="O87" s="5">
        <v>781</v>
      </c>
      <c r="P87" s="5">
        <v>24</v>
      </c>
      <c r="Q87" s="5">
        <v>46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 t="s">
        <v>42</v>
      </c>
      <c r="X87" s="5" t="s">
        <v>2423</v>
      </c>
      <c r="Y87" s="7">
        <f t="shared" si="2"/>
        <v>18.28857142857143</v>
      </c>
      <c r="Z87" s="7">
        <f t="shared" si="3"/>
        <v>22.174364896073904</v>
      </c>
    </row>
    <row r="88" spans="1:26" x14ac:dyDescent="0.2">
      <c r="A88" s="5" t="s">
        <v>6310</v>
      </c>
      <c r="B88" s="5" t="s">
        <v>26</v>
      </c>
      <c r="C88" s="5" t="s">
        <v>71</v>
      </c>
      <c r="D88" s="5">
        <v>0</v>
      </c>
      <c r="E88" s="5">
        <v>0</v>
      </c>
      <c r="F88" s="5">
        <v>2</v>
      </c>
      <c r="G88" s="5">
        <v>5</v>
      </c>
      <c r="H88" s="5">
        <v>39</v>
      </c>
      <c r="I88" s="5">
        <v>29</v>
      </c>
      <c r="J88" s="5">
        <v>0</v>
      </c>
      <c r="K88" s="5">
        <v>11</v>
      </c>
      <c r="L88" s="5">
        <v>80</v>
      </c>
      <c r="M88" s="5">
        <v>35</v>
      </c>
      <c r="N88" s="5">
        <v>13</v>
      </c>
      <c r="O88" s="5">
        <v>518</v>
      </c>
      <c r="P88" s="5">
        <v>49</v>
      </c>
      <c r="Q88" s="5">
        <v>10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 t="s">
        <v>145</v>
      </c>
      <c r="X88" s="5" t="s">
        <v>3363</v>
      </c>
      <c r="Y88" s="7">
        <f t="shared" si="2"/>
        <v>18.230434782608697</v>
      </c>
      <c r="Z88" s="7">
        <f t="shared" si="3"/>
        <v>19.654687500000001</v>
      </c>
    </row>
    <row r="89" spans="1:26" x14ac:dyDescent="0.2">
      <c r="A89" s="5" t="s">
        <v>226</v>
      </c>
      <c r="B89" s="5" t="s">
        <v>26</v>
      </c>
      <c r="C89" s="5" t="s">
        <v>64</v>
      </c>
      <c r="D89" s="5">
        <v>1</v>
      </c>
      <c r="E89" s="5">
        <v>0</v>
      </c>
      <c r="F89" s="5">
        <v>0</v>
      </c>
      <c r="G89" s="5">
        <v>2</v>
      </c>
      <c r="H89" s="5">
        <v>9</v>
      </c>
      <c r="I89" s="5">
        <v>21</v>
      </c>
      <c r="J89" s="5">
        <v>6</v>
      </c>
      <c r="K89" s="5">
        <v>23</v>
      </c>
      <c r="L89" s="5">
        <v>212</v>
      </c>
      <c r="M89" s="5">
        <v>55</v>
      </c>
      <c r="N89" s="5">
        <v>6</v>
      </c>
      <c r="O89" s="5">
        <v>847</v>
      </c>
      <c r="P89" s="5">
        <v>22</v>
      </c>
      <c r="Q89" s="5">
        <v>1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 t="s">
        <v>28</v>
      </c>
      <c r="X89" s="5" t="s">
        <v>4007</v>
      </c>
      <c r="Y89" s="7">
        <f t="shared" si="2"/>
        <v>18.182352941176472</v>
      </c>
      <c r="Z89" s="7">
        <f t="shared" si="3"/>
        <v>18.362376237623764</v>
      </c>
    </row>
    <row r="90" spans="1:26" x14ac:dyDescent="0.2">
      <c r="A90" s="5" t="s">
        <v>4713</v>
      </c>
      <c r="B90" s="5" t="s">
        <v>26</v>
      </c>
      <c r="C90" s="5" t="s">
        <v>7308</v>
      </c>
      <c r="D90" s="5">
        <v>0</v>
      </c>
      <c r="E90" s="5">
        <v>0</v>
      </c>
      <c r="F90" s="5">
        <v>1</v>
      </c>
      <c r="G90" s="5">
        <v>6</v>
      </c>
      <c r="H90" s="5">
        <v>17</v>
      </c>
      <c r="I90" s="5">
        <v>37</v>
      </c>
      <c r="J90" s="5">
        <v>6</v>
      </c>
      <c r="K90" s="5">
        <v>15</v>
      </c>
      <c r="L90" s="5">
        <v>192</v>
      </c>
      <c r="M90" s="5">
        <v>60</v>
      </c>
      <c r="N90" s="5">
        <v>2</v>
      </c>
      <c r="O90" s="5">
        <v>832</v>
      </c>
      <c r="P90" s="5">
        <v>41</v>
      </c>
      <c r="Q90" s="5">
        <v>14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 t="s">
        <v>63</v>
      </c>
      <c r="X90" s="5" t="s">
        <v>1671</v>
      </c>
      <c r="Y90" s="7">
        <f t="shared" si="2"/>
        <v>18.162500000000001</v>
      </c>
      <c r="Z90" s="7">
        <f t="shared" si="3"/>
        <v>18.162500000000001</v>
      </c>
    </row>
    <row r="91" spans="1:26" x14ac:dyDescent="0.2">
      <c r="A91" s="5" t="s">
        <v>1968</v>
      </c>
      <c r="B91" s="5" t="s">
        <v>26</v>
      </c>
      <c r="C91" s="5" t="s">
        <v>64</v>
      </c>
      <c r="D91" s="5">
        <v>1</v>
      </c>
      <c r="E91" s="5">
        <v>0</v>
      </c>
      <c r="F91" s="5">
        <v>0</v>
      </c>
      <c r="G91" s="5">
        <v>9</v>
      </c>
      <c r="H91" s="5">
        <v>30</v>
      </c>
      <c r="I91" s="5">
        <v>44</v>
      </c>
      <c r="J91" s="5">
        <v>6</v>
      </c>
      <c r="K91" s="5">
        <v>4</v>
      </c>
      <c r="L91" s="5">
        <v>119</v>
      </c>
      <c r="M91" s="5">
        <v>72</v>
      </c>
      <c r="N91" s="5">
        <v>20</v>
      </c>
      <c r="O91" s="5">
        <v>740</v>
      </c>
      <c r="P91" s="5">
        <v>74</v>
      </c>
      <c r="Q91" s="5">
        <v>37</v>
      </c>
      <c r="R91" s="5">
        <v>0</v>
      </c>
      <c r="S91" s="5">
        <v>0</v>
      </c>
      <c r="T91" s="5">
        <v>0</v>
      </c>
      <c r="U91" s="5">
        <v>0</v>
      </c>
      <c r="V91" s="5">
        <v>0</v>
      </c>
      <c r="W91" s="5" t="s">
        <v>28</v>
      </c>
      <c r="X91" s="5" t="s">
        <v>6944</v>
      </c>
      <c r="Y91" s="7">
        <f t="shared" si="2"/>
        <v>18.102941176470587</v>
      </c>
      <c r="Z91" s="7">
        <f t="shared" si="3"/>
        <v>18.551574012056264</v>
      </c>
    </row>
    <row r="92" spans="1:26" x14ac:dyDescent="0.2">
      <c r="A92" s="5" t="s">
        <v>220</v>
      </c>
      <c r="B92" s="5" t="s">
        <v>26</v>
      </c>
      <c r="C92" s="5" t="s">
        <v>49</v>
      </c>
      <c r="D92" s="5">
        <v>1</v>
      </c>
      <c r="E92" s="5">
        <v>0</v>
      </c>
      <c r="F92" s="5">
        <v>6</v>
      </c>
      <c r="G92" s="5">
        <v>10</v>
      </c>
      <c r="H92" s="5">
        <v>58</v>
      </c>
      <c r="I92" s="5">
        <v>59</v>
      </c>
      <c r="J92" s="5">
        <v>6</v>
      </c>
      <c r="K92" s="5">
        <v>9</v>
      </c>
      <c r="L92" s="5">
        <v>98</v>
      </c>
      <c r="M92" s="5">
        <v>70</v>
      </c>
      <c r="N92" s="5">
        <v>18</v>
      </c>
      <c r="O92" s="5">
        <v>818</v>
      </c>
      <c r="P92" s="5">
        <v>70</v>
      </c>
      <c r="Q92" s="5">
        <v>33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 t="s">
        <v>42</v>
      </c>
      <c r="X92" s="5" t="s">
        <v>3999</v>
      </c>
      <c r="Y92" s="7">
        <f t="shared" si="2"/>
        <v>18.079999999999998</v>
      </c>
      <c r="Z92" s="7">
        <f t="shared" si="3"/>
        <v>19.504109589041096</v>
      </c>
    </row>
    <row r="93" spans="1:26" x14ac:dyDescent="0.2">
      <c r="A93" s="5" t="s">
        <v>2453</v>
      </c>
      <c r="B93" s="5" t="s">
        <v>26</v>
      </c>
      <c r="C93" s="5" t="s">
        <v>64</v>
      </c>
      <c r="D93" s="5">
        <v>0</v>
      </c>
      <c r="E93" s="5">
        <v>1</v>
      </c>
      <c r="F93" s="5">
        <v>0</v>
      </c>
      <c r="G93" s="5">
        <v>5</v>
      </c>
      <c r="H93" s="5">
        <v>15</v>
      </c>
      <c r="I93" s="5">
        <v>17</v>
      </c>
      <c r="J93" s="5">
        <v>5</v>
      </c>
      <c r="K93" s="5">
        <v>9</v>
      </c>
      <c r="L93" s="5">
        <v>105</v>
      </c>
      <c r="M93" s="5">
        <v>40</v>
      </c>
      <c r="N93" s="5">
        <v>0</v>
      </c>
      <c r="O93" s="5">
        <v>376</v>
      </c>
      <c r="P93" s="5">
        <v>30</v>
      </c>
      <c r="Q93" s="5">
        <v>10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 t="s">
        <v>77</v>
      </c>
      <c r="X93" s="5" t="s">
        <v>3639</v>
      </c>
      <c r="Y93" s="7">
        <f t="shared" si="2"/>
        <v>18.057894736842105</v>
      </c>
      <c r="Z93" s="7">
        <f t="shared" si="3"/>
        <v>19.408548082966689</v>
      </c>
    </row>
    <row r="94" spans="1:26" x14ac:dyDescent="0.2">
      <c r="A94" s="5" t="s">
        <v>329</v>
      </c>
      <c r="B94" s="5" t="s">
        <v>26</v>
      </c>
      <c r="C94" s="5" t="s">
        <v>84</v>
      </c>
      <c r="D94" s="5">
        <v>1</v>
      </c>
      <c r="E94" s="5">
        <v>1</v>
      </c>
      <c r="F94" s="5">
        <v>1</v>
      </c>
      <c r="G94" s="5">
        <v>10</v>
      </c>
      <c r="H94" s="5">
        <v>19</v>
      </c>
      <c r="I94" s="5">
        <v>34</v>
      </c>
      <c r="J94" s="5">
        <v>7</v>
      </c>
      <c r="K94" s="5">
        <v>7</v>
      </c>
      <c r="L94" s="5">
        <v>111</v>
      </c>
      <c r="M94" s="5">
        <v>62</v>
      </c>
      <c r="N94" s="5">
        <v>13</v>
      </c>
      <c r="O94" s="5">
        <v>691</v>
      </c>
      <c r="P94" s="5">
        <v>60</v>
      </c>
      <c r="Q94" s="5">
        <v>22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 t="s">
        <v>93</v>
      </c>
      <c r="X94" s="5" t="s">
        <v>958</v>
      </c>
      <c r="Y94" s="7">
        <f t="shared" si="2"/>
        <v>18.057142857142857</v>
      </c>
      <c r="Z94" s="7">
        <f t="shared" si="3"/>
        <v>20.405381165919284</v>
      </c>
    </row>
    <row r="95" spans="1:26" x14ac:dyDescent="0.2">
      <c r="A95" s="5" t="s">
        <v>7320</v>
      </c>
      <c r="B95" s="5" t="s">
        <v>26</v>
      </c>
      <c r="C95" s="5" t="s">
        <v>7297</v>
      </c>
      <c r="D95" s="5">
        <v>0</v>
      </c>
      <c r="E95" s="5">
        <v>1</v>
      </c>
      <c r="F95" s="5">
        <v>0</v>
      </c>
      <c r="G95" s="5">
        <v>5</v>
      </c>
      <c r="H95" s="5">
        <v>10</v>
      </c>
      <c r="I95" s="5">
        <v>14</v>
      </c>
      <c r="J95" s="5">
        <v>2</v>
      </c>
      <c r="K95" s="5">
        <v>4</v>
      </c>
      <c r="L95" s="5">
        <v>50</v>
      </c>
      <c r="M95" s="5">
        <v>48</v>
      </c>
      <c r="N95" s="5">
        <v>6</v>
      </c>
      <c r="O95" s="5">
        <v>266</v>
      </c>
      <c r="P95" s="5">
        <v>35</v>
      </c>
      <c r="Q95" s="5">
        <v>7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 t="s">
        <v>297</v>
      </c>
      <c r="X95" s="5" t="s">
        <v>5089</v>
      </c>
      <c r="Y95" s="7">
        <f t="shared" si="2"/>
        <v>18.042857142857141</v>
      </c>
      <c r="Z95" s="7">
        <f t="shared" si="3"/>
        <v>20.933701657458563</v>
      </c>
    </row>
    <row r="96" spans="1:26" x14ac:dyDescent="0.2">
      <c r="A96" s="5" t="s">
        <v>4678</v>
      </c>
      <c r="B96" s="5" t="s">
        <v>26</v>
      </c>
      <c r="C96" s="5" t="s">
        <v>71</v>
      </c>
      <c r="D96" s="5">
        <v>0</v>
      </c>
      <c r="E96" s="5">
        <v>0</v>
      </c>
      <c r="F96" s="5">
        <v>0</v>
      </c>
      <c r="G96" s="5">
        <v>6</v>
      </c>
      <c r="H96" s="5">
        <v>8</v>
      </c>
      <c r="I96" s="5">
        <v>13</v>
      </c>
      <c r="J96" s="5">
        <v>0</v>
      </c>
      <c r="K96" s="5">
        <v>7</v>
      </c>
      <c r="L96" s="5">
        <v>147</v>
      </c>
      <c r="M96" s="5">
        <v>31</v>
      </c>
      <c r="N96" s="5">
        <v>2</v>
      </c>
      <c r="O96" s="5">
        <v>425</v>
      </c>
      <c r="P96" s="5">
        <v>23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 t="s">
        <v>77</v>
      </c>
      <c r="X96" s="5" t="s">
        <v>871</v>
      </c>
      <c r="Y96" s="7">
        <f t="shared" si="2"/>
        <v>18.026315789473685</v>
      </c>
      <c r="Z96" s="7">
        <f t="shared" si="3"/>
        <v>18.026315789473685</v>
      </c>
    </row>
    <row r="97" spans="1:26" x14ac:dyDescent="0.2">
      <c r="A97" s="5" t="s">
        <v>4688</v>
      </c>
      <c r="B97" s="5" t="s">
        <v>26</v>
      </c>
      <c r="C97" s="5" t="s">
        <v>4597</v>
      </c>
      <c r="D97" s="5">
        <v>0</v>
      </c>
      <c r="E97" s="5">
        <v>0</v>
      </c>
      <c r="F97" s="5">
        <v>3</v>
      </c>
      <c r="G97" s="5">
        <v>2</v>
      </c>
      <c r="H97" s="5">
        <v>16</v>
      </c>
      <c r="I97" s="5">
        <v>18</v>
      </c>
      <c r="J97" s="5">
        <v>3</v>
      </c>
      <c r="K97" s="5">
        <v>2</v>
      </c>
      <c r="L97" s="5">
        <v>73</v>
      </c>
      <c r="M97" s="5">
        <v>62</v>
      </c>
      <c r="N97" s="5">
        <v>10</v>
      </c>
      <c r="O97" s="5">
        <v>503</v>
      </c>
      <c r="P97" s="5">
        <v>42</v>
      </c>
      <c r="Q97" s="5">
        <v>40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 t="s">
        <v>111</v>
      </c>
      <c r="X97" s="5" t="s">
        <v>6506</v>
      </c>
      <c r="Y97" s="7">
        <f t="shared" si="2"/>
        <v>17.915384615384617</v>
      </c>
      <c r="Z97" s="7">
        <f t="shared" si="3"/>
        <v>20.096836049856186</v>
      </c>
    </row>
    <row r="98" spans="1:26" x14ac:dyDescent="0.2">
      <c r="A98" s="5" t="s">
        <v>378</v>
      </c>
      <c r="B98" s="5" t="s">
        <v>26</v>
      </c>
      <c r="C98" s="5" t="s">
        <v>27</v>
      </c>
      <c r="D98" s="5">
        <v>1</v>
      </c>
      <c r="E98" s="5">
        <v>0</v>
      </c>
      <c r="F98" s="5">
        <v>2</v>
      </c>
      <c r="G98" s="5">
        <v>7</v>
      </c>
      <c r="H98" s="5">
        <v>54</v>
      </c>
      <c r="I98" s="5">
        <v>25</v>
      </c>
      <c r="J98" s="5">
        <v>3</v>
      </c>
      <c r="K98" s="5">
        <v>6</v>
      </c>
      <c r="L98" s="5">
        <v>25</v>
      </c>
      <c r="M98" s="5">
        <v>50</v>
      </c>
      <c r="N98" s="5">
        <v>14</v>
      </c>
      <c r="O98" s="5">
        <v>1954</v>
      </c>
      <c r="P98" s="5">
        <v>69</v>
      </c>
      <c r="Q98" s="5">
        <v>15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 t="s">
        <v>134</v>
      </c>
      <c r="X98" s="5" t="s">
        <v>6186</v>
      </c>
      <c r="Y98" s="7">
        <f t="shared" si="2"/>
        <v>17.906060606060606</v>
      </c>
      <c r="Z98" s="7">
        <f t="shared" si="3"/>
        <v>21.383594692400482</v>
      </c>
    </row>
    <row r="99" spans="1:26" x14ac:dyDescent="0.2">
      <c r="A99" s="5" t="s">
        <v>4641</v>
      </c>
      <c r="B99" s="5" t="s">
        <v>26</v>
      </c>
      <c r="C99" s="5" t="s">
        <v>7297</v>
      </c>
      <c r="D99" s="5">
        <v>0</v>
      </c>
      <c r="E99" s="5">
        <v>0</v>
      </c>
      <c r="F99" s="5">
        <v>0</v>
      </c>
      <c r="G99" s="5">
        <v>7</v>
      </c>
      <c r="H99" s="5">
        <v>14</v>
      </c>
      <c r="I99" s="5">
        <v>30</v>
      </c>
      <c r="J99" s="5">
        <v>3</v>
      </c>
      <c r="K99" s="5">
        <v>20</v>
      </c>
      <c r="L99" s="5">
        <v>147</v>
      </c>
      <c r="M99" s="5">
        <v>60</v>
      </c>
      <c r="N99" s="5">
        <v>12</v>
      </c>
      <c r="O99" s="5">
        <v>475</v>
      </c>
      <c r="P99" s="5">
        <v>41</v>
      </c>
      <c r="Q99" s="5">
        <v>1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 t="s">
        <v>75</v>
      </c>
      <c r="X99" s="5" t="s">
        <v>425</v>
      </c>
      <c r="Y99" s="7">
        <f t="shared" si="2"/>
        <v>17.888888888888889</v>
      </c>
      <c r="Z99" s="7">
        <f t="shared" si="3"/>
        <v>20.097087378640776</v>
      </c>
    </row>
    <row r="100" spans="1:26" x14ac:dyDescent="0.2">
      <c r="A100" s="5" t="s">
        <v>428</v>
      </c>
      <c r="B100" s="5" t="s">
        <v>26</v>
      </c>
      <c r="C100" s="5" t="s">
        <v>74</v>
      </c>
      <c r="D100" s="5">
        <v>5</v>
      </c>
      <c r="E100" s="5">
        <v>1</v>
      </c>
      <c r="F100" s="5">
        <v>1</v>
      </c>
      <c r="G100" s="5">
        <v>10</v>
      </c>
      <c r="H100" s="5">
        <v>16</v>
      </c>
      <c r="I100" s="5">
        <v>31</v>
      </c>
      <c r="J100" s="5">
        <v>8</v>
      </c>
      <c r="K100" s="5">
        <v>6</v>
      </c>
      <c r="L100" s="5">
        <v>87</v>
      </c>
      <c r="M100" s="5">
        <v>68</v>
      </c>
      <c r="N100" s="5">
        <v>9</v>
      </c>
      <c r="O100" s="5">
        <v>956</v>
      </c>
      <c r="P100" s="5">
        <v>55</v>
      </c>
      <c r="Q100" s="5">
        <v>10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 t="s">
        <v>93</v>
      </c>
      <c r="X100" s="5" t="s">
        <v>6739</v>
      </c>
      <c r="Y100" s="7">
        <f t="shared" si="2"/>
        <v>17.860714285714288</v>
      </c>
      <c r="Z100" s="7">
        <f t="shared" si="3"/>
        <v>20.953910614525139</v>
      </c>
    </row>
    <row r="101" spans="1:26" x14ac:dyDescent="0.2">
      <c r="A101" s="5" t="s">
        <v>7321</v>
      </c>
      <c r="B101" s="5" t="s">
        <v>26</v>
      </c>
      <c r="C101" s="5" t="s">
        <v>64</v>
      </c>
      <c r="D101" s="5">
        <v>0</v>
      </c>
      <c r="E101" s="5">
        <v>1</v>
      </c>
      <c r="F101" s="5">
        <v>1</v>
      </c>
      <c r="G101" s="5">
        <v>4</v>
      </c>
      <c r="H101" s="5">
        <v>10</v>
      </c>
      <c r="I101" s="5">
        <v>26</v>
      </c>
      <c r="J101" s="5">
        <v>4</v>
      </c>
      <c r="K101" s="5">
        <v>2</v>
      </c>
      <c r="L101" s="5">
        <v>48</v>
      </c>
      <c r="M101" s="5">
        <v>39</v>
      </c>
      <c r="N101" s="5">
        <v>4</v>
      </c>
      <c r="O101" s="5">
        <v>245</v>
      </c>
      <c r="P101" s="5">
        <v>29</v>
      </c>
      <c r="Q101" s="5">
        <v>12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 t="s">
        <v>216</v>
      </c>
      <c r="X101" s="5" t="s">
        <v>7322</v>
      </c>
      <c r="Y101" s="7">
        <f t="shared" si="2"/>
        <v>17.833333333333332</v>
      </c>
      <c r="Z101" s="7">
        <f t="shared" si="3"/>
        <v>18.882352941176471</v>
      </c>
    </row>
    <row r="102" spans="1:26" x14ac:dyDescent="0.2">
      <c r="A102" s="5" t="s">
        <v>7323</v>
      </c>
      <c r="B102" s="5" t="s">
        <v>26</v>
      </c>
      <c r="C102" s="5" t="s">
        <v>4589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2</v>
      </c>
      <c r="L102" s="5">
        <v>2</v>
      </c>
      <c r="M102" s="5">
        <v>2</v>
      </c>
      <c r="N102" s="5">
        <v>1</v>
      </c>
      <c r="O102" s="5">
        <v>28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 t="s">
        <v>33</v>
      </c>
      <c r="X102" s="5" t="s">
        <v>34</v>
      </c>
      <c r="Y102" s="7">
        <f t="shared" si="2"/>
        <v>17.8</v>
      </c>
      <c r="Z102" s="7">
        <f t="shared" si="3"/>
        <v>17.8</v>
      </c>
    </row>
    <row r="103" spans="1:26" x14ac:dyDescent="0.2">
      <c r="A103" s="5" t="s">
        <v>7324</v>
      </c>
      <c r="B103" s="5" t="s">
        <v>26</v>
      </c>
      <c r="C103" s="5" t="s">
        <v>7297</v>
      </c>
      <c r="D103" s="5">
        <v>0</v>
      </c>
      <c r="E103" s="5">
        <v>0</v>
      </c>
      <c r="F103" s="5">
        <v>0</v>
      </c>
      <c r="G103" s="5">
        <v>4</v>
      </c>
      <c r="H103" s="5">
        <v>18</v>
      </c>
      <c r="I103" s="5">
        <v>31</v>
      </c>
      <c r="J103" s="5">
        <v>0</v>
      </c>
      <c r="K103" s="5">
        <v>5</v>
      </c>
      <c r="L103" s="5">
        <v>82</v>
      </c>
      <c r="M103" s="5">
        <v>62</v>
      </c>
      <c r="N103" s="5">
        <v>15</v>
      </c>
      <c r="O103" s="5">
        <v>507</v>
      </c>
      <c r="P103" s="5">
        <v>46</v>
      </c>
      <c r="Q103" s="5">
        <v>16</v>
      </c>
      <c r="R103" s="5">
        <v>0</v>
      </c>
      <c r="S103" s="5">
        <v>0</v>
      </c>
      <c r="T103" s="5">
        <v>0</v>
      </c>
      <c r="U103" s="5">
        <v>0</v>
      </c>
      <c r="V103" s="5">
        <v>0</v>
      </c>
      <c r="W103" s="5" t="s">
        <v>145</v>
      </c>
      <c r="X103" s="5" t="s">
        <v>5713</v>
      </c>
      <c r="Y103" s="7">
        <f t="shared" si="2"/>
        <v>17.595652173913042</v>
      </c>
      <c r="Z103" s="7">
        <f t="shared" si="3"/>
        <v>18.726478149100256</v>
      </c>
    </row>
    <row r="104" spans="1:26" x14ac:dyDescent="0.2">
      <c r="A104" s="5" t="s">
        <v>4628</v>
      </c>
      <c r="B104" s="5" t="s">
        <v>26</v>
      </c>
      <c r="C104" s="5" t="s">
        <v>4586</v>
      </c>
      <c r="D104" s="5">
        <v>0</v>
      </c>
      <c r="E104" s="5">
        <v>0</v>
      </c>
      <c r="F104" s="5">
        <v>3</v>
      </c>
      <c r="G104" s="5">
        <v>6</v>
      </c>
      <c r="H104" s="5">
        <v>9</v>
      </c>
      <c r="I104" s="5">
        <v>24</v>
      </c>
      <c r="J104" s="5">
        <v>0</v>
      </c>
      <c r="K104" s="5">
        <v>10</v>
      </c>
      <c r="L104" s="5">
        <v>118</v>
      </c>
      <c r="M104" s="5">
        <v>58</v>
      </c>
      <c r="N104" s="5">
        <v>4</v>
      </c>
      <c r="O104" s="5">
        <v>1124</v>
      </c>
      <c r="P104" s="5">
        <v>46</v>
      </c>
      <c r="Q104" s="5">
        <v>13</v>
      </c>
      <c r="R104" s="5">
        <v>0</v>
      </c>
      <c r="S104" s="5">
        <v>0</v>
      </c>
      <c r="T104" s="5">
        <v>0</v>
      </c>
      <c r="U104" s="5">
        <v>0</v>
      </c>
      <c r="V104" s="5">
        <v>0</v>
      </c>
      <c r="W104" s="5" t="s">
        <v>93</v>
      </c>
      <c r="X104" s="5" t="s">
        <v>5988</v>
      </c>
      <c r="Y104" s="7">
        <f t="shared" si="2"/>
        <v>17.55</v>
      </c>
      <c r="Z104" s="7">
        <f t="shared" si="3"/>
        <v>18.335820895522385</v>
      </c>
    </row>
    <row r="105" spans="1:26" x14ac:dyDescent="0.2">
      <c r="A105" s="5" t="s">
        <v>240</v>
      </c>
      <c r="B105" s="5" t="s">
        <v>26</v>
      </c>
      <c r="C105" s="5" t="s">
        <v>27</v>
      </c>
      <c r="D105" s="5">
        <v>0</v>
      </c>
      <c r="E105" s="5">
        <v>0</v>
      </c>
      <c r="F105" s="5">
        <v>1</v>
      </c>
      <c r="G105" s="5">
        <v>3</v>
      </c>
      <c r="H105" s="5">
        <v>36</v>
      </c>
      <c r="I105" s="5">
        <v>13</v>
      </c>
      <c r="J105" s="5">
        <v>12</v>
      </c>
      <c r="K105" s="5">
        <v>1</v>
      </c>
      <c r="L105" s="5">
        <v>10</v>
      </c>
      <c r="M105" s="5">
        <v>10</v>
      </c>
      <c r="N105" s="5">
        <v>19</v>
      </c>
      <c r="O105" s="5">
        <v>1257</v>
      </c>
      <c r="P105" s="5">
        <v>27</v>
      </c>
      <c r="Q105" s="5">
        <v>33</v>
      </c>
      <c r="R105" s="5">
        <v>0</v>
      </c>
      <c r="S105" s="5">
        <v>0</v>
      </c>
      <c r="T105" s="5">
        <v>0</v>
      </c>
      <c r="U105" s="5">
        <v>0</v>
      </c>
      <c r="V105" s="5">
        <v>0</v>
      </c>
      <c r="W105" s="5" t="s">
        <v>263</v>
      </c>
      <c r="X105" s="5" t="s">
        <v>7325</v>
      </c>
      <c r="Y105" s="7">
        <f t="shared" si="2"/>
        <v>17.487500000000001</v>
      </c>
      <c r="Z105" s="7">
        <f t="shared" si="3"/>
        <v>23.801512287334592</v>
      </c>
    </row>
    <row r="106" spans="1:26" x14ac:dyDescent="0.2">
      <c r="A106" s="5" t="s">
        <v>7326</v>
      </c>
      <c r="B106" s="5" t="s">
        <v>26</v>
      </c>
      <c r="C106" s="5" t="s">
        <v>52</v>
      </c>
      <c r="D106" s="5">
        <v>0</v>
      </c>
      <c r="E106" s="5">
        <v>0</v>
      </c>
      <c r="F106" s="5">
        <v>0</v>
      </c>
      <c r="G106" s="5">
        <v>0</v>
      </c>
      <c r="H106" s="5">
        <v>5</v>
      </c>
      <c r="I106" s="5">
        <v>3</v>
      </c>
      <c r="J106" s="5">
        <v>3</v>
      </c>
      <c r="K106" s="5">
        <v>3</v>
      </c>
      <c r="L106" s="5">
        <v>10</v>
      </c>
      <c r="M106" s="5">
        <v>14</v>
      </c>
      <c r="N106" s="5">
        <v>6</v>
      </c>
      <c r="O106" s="5">
        <v>230</v>
      </c>
      <c r="P106" s="5">
        <v>8</v>
      </c>
      <c r="Q106" s="5">
        <v>2</v>
      </c>
      <c r="R106" s="5">
        <v>0</v>
      </c>
      <c r="S106" s="5">
        <v>0</v>
      </c>
      <c r="T106" s="5">
        <v>0</v>
      </c>
      <c r="U106" s="5">
        <v>0</v>
      </c>
      <c r="V106" s="5">
        <v>0</v>
      </c>
      <c r="W106" s="5" t="s">
        <v>53</v>
      </c>
      <c r="X106" s="5" t="s">
        <v>6301</v>
      </c>
      <c r="Y106" s="7">
        <f t="shared" si="2"/>
        <v>17.428571428571427</v>
      </c>
      <c r="Z106" s="7">
        <f t="shared" si="3"/>
        <v>22.780082987551868</v>
      </c>
    </row>
    <row r="107" spans="1:26" x14ac:dyDescent="0.2">
      <c r="A107" s="5" t="s">
        <v>268</v>
      </c>
      <c r="B107" s="5" t="s">
        <v>26</v>
      </c>
      <c r="C107" s="5" t="s">
        <v>32</v>
      </c>
      <c r="D107" s="5">
        <v>3</v>
      </c>
      <c r="E107" s="5">
        <v>0</v>
      </c>
      <c r="F107" s="5">
        <v>0</v>
      </c>
      <c r="G107" s="5">
        <v>6</v>
      </c>
      <c r="H107" s="5">
        <v>15</v>
      </c>
      <c r="I107" s="5">
        <v>30</v>
      </c>
      <c r="J107" s="5">
        <v>8</v>
      </c>
      <c r="K107" s="5">
        <v>4</v>
      </c>
      <c r="L107" s="5">
        <v>28</v>
      </c>
      <c r="M107" s="5">
        <v>35</v>
      </c>
      <c r="N107" s="5">
        <v>16</v>
      </c>
      <c r="O107" s="5">
        <v>632</v>
      </c>
      <c r="P107" s="5">
        <v>36</v>
      </c>
      <c r="Q107" s="5">
        <v>2</v>
      </c>
      <c r="R107" s="5">
        <v>0</v>
      </c>
      <c r="S107" s="5">
        <v>0</v>
      </c>
      <c r="T107" s="5">
        <v>0</v>
      </c>
      <c r="U107" s="5">
        <v>0</v>
      </c>
      <c r="V107" s="5">
        <v>0</v>
      </c>
      <c r="W107" s="5" t="s">
        <v>80</v>
      </c>
      <c r="X107" s="5" t="s">
        <v>6224</v>
      </c>
      <c r="Y107" s="7">
        <f t="shared" si="2"/>
        <v>17.394117647058824</v>
      </c>
      <c r="Z107" s="7">
        <f t="shared" si="3"/>
        <v>18.079483695652176</v>
      </c>
    </row>
    <row r="108" spans="1:26" x14ac:dyDescent="0.2">
      <c r="A108" s="5" t="s">
        <v>100</v>
      </c>
      <c r="B108" s="5" t="s">
        <v>26</v>
      </c>
      <c r="C108" s="5" t="s">
        <v>4597</v>
      </c>
      <c r="D108" s="5">
        <v>0</v>
      </c>
      <c r="E108" s="5">
        <v>0</v>
      </c>
      <c r="F108" s="5">
        <v>0</v>
      </c>
      <c r="G108" s="5">
        <v>6</v>
      </c>
      <c r="H108" s="5">
        <v>13</v>
      </c>
      <c r="I108" s="5">
        <v>10</v>
      </c>
      <c r="J108" s="5">
        <v>0</v>
      </c>
      <c r="K108" s="5">
        <v>12</v>
      </c>
      <c r="L108" s="5">
        <v>64</v>
      </c>
      <c r="M108" s="5">
        <v>35</v>
      </c>
      <c r="N108" s="5">
        <v>6</v>
      </c>
      <c r="O108" s="5">
        <v>411</v>
      </c>
      <c r="P108" s="5">
        <v>24</v>
      </c>
      <c r="Q108" s="5">
        <v>14</v>
      </c>
      <c r="R108" s="5">
        <v>0</v>
      </c>
      <c r="S108" s="5">
        <v>0</v>
      </c>
      <c r="T108" s="5">
        <v>0</v>
      </c>
      <c r="U108" s="5">
        <v>0</v>
      </c>
      <c r="V108" s="5">
        <v>0</v>
      </c>
      <c r="W108" s="5" t="s">
        <v>80</v>
      </c>
      <c r="X108" s="5" t="s">
        <v>5124</v>
      </c>
      <c r="Y108" s="7">
        <f t="shared" si="2"/>
        <v>17.388235294117649</v>
      </c>
      <c r="Z108" s="7">
        <f t="shared" si="3"/>
        <v>18.617214835549337</v>
      </c>
    </row>
    <row r="109" spans="1:26" x14ac:dyDescent="0.2">
      <c r="A109" s="5" t="s">
        <v>100</v>
      </c>
      <c r="B109" s="5" t="s">
        <v>26</v>
      </c>
      <c r="C109" s="5" t="s">
        <v>4597</v>
      </c>
      <c r="D109" s="5">
        <v>0</v>
      </c>
      <c r="E109" s="5">
        <v>0</v>
      </c>
      <c r="F109" s="5">
        <v>0</v>
      </c>
      <c r="G109" s="5">
        <v>6</v>
      </c>
      <c r="H109" s="5">
        <v>13</v>
      </c>
      <c r="I109" s="5">
        <v>10</v>
      </c>
      <c r="J109" s="5">
        <v>0</v>
      </c>
      <c r="K109" s="5">
        <v>12</v>
      </c>
      <c r="L109" s="5">
        <v>64</v>
      </c>
      <c r="M109" s="5">
        <v>35</v>
      </c>
      <c r="N109" s="5">
        <v>6</v>
      </c>
      <c r="O109" s="5">
        <v>411</v>
      </c>
      <c r="P109" s="5">
        <v>24</v>
      </c>
      <c r="Q109" s="5">
        <v>14</v>
      </c>
      <c r="R109" s="5">
        <v>0</v>
      </c>
      <c r="S109" s="5">
        <v>0</v>
      </c>
      <c r="T109" s="5">
        <v>0</v>
      </c>
      <c r="U109" s="5">
        <v>0</v>
      </c>
      <c r="V109" s="5">
        <v>0</v>
      </c>
      <c r="W109" s="5" t="s">
        <v>80</v>
      </c>
      <c r="X109" s="5" t="s">
        <v>5124</v>
      </c>
      <c r="Y109" s="7">
        <f t="shared" si="2"/>
        <v>17.388235294117649</v>
      </c>
      <c r="Z109" s="7">
        <f t="shared" si="3"/>
        <v>18.617214835549337</v>
      </c>
    </row>
    <row r="110" spans="1:26" x14ac:dyDescent="0.2">
      <c r="A110" s="5" t="s">
        <v>100</v>
      </c>
      <c r="B110" s="5" t="s">
        <v>26</v>
      </c>
      <c r="C110" s="5" t="s">
        <v>4597</v>
      </c>
      <c r="D110" s="5">
        <v>0</v>
      </c>
      <c r="E110" s="5">
        <v>0</v>
      </c>
      <c r="F110" s="5">
        <v>0</v>
      </c>
      <c r="G110" s="5">
        <v>6</v>
      </c>
      <c r="H110" s="5">
        <v>13</v>
      </c>
      <c r="I110" s="5">
        <v>10</v>
      </c>
      <c r="J110" s="5">
        <v>0</v>
      </c>
      <c r="K110" s="5">
        <v>12</v>
      </c>
      <c r="L110" s="5">
        <v>64</v>
      </c>
      <c r="M110" s="5">
        <v>35</v>
      </c>
      <c r="N110" s="5">
        <v>6</v>
      </c>
      <c r="O110" s="5">
        <v>411</v>
      </c>
      <c r="P110" s="5">
        <v>24</v>
      </c>
      <c r="Q110" s="5">
        <v>14</v>
      </c>
      <c r="R110" s="5">
        <v>0</v>
      </c>
      <c r="S110" s="5">
        <v>0</v>
      </c>
      <c r="T110" s="5">
        <v>0</v>
      </c>
      <c r="U110" s="5">
        <v>0</v>
      </c>
      <c r="V110" s="5">
        <v>0</v>
      </c>
      <c r="W110" s="5" t="s">
        <v>80</v>
      </c>
      <c r="X110" s="5" t="s">
        <v>5124</v>
      </c>
      <c r="Y110" s="7">
        <f t="shared" si="2"/>
        <v>17.388235294117649</v>
      </c>
      <c r="Z110" s="7">
        <f t="shared" si="3"/>
        <v>18.617214835549337</v>
      </c>
    </row>
    <row r="111" spans="1:26" x14ac:dyDescent="0.2">
      <c r="A111" s="5" t="s">
        <v>494</v>
      </c>
      <c r="B111" s="5" t="s">
        <v>26</v>
      </c>
      <c r="C111" s="5" t="s">
        <v>7308</v>
      </c>
      <c r="D111" s="5">
        <v>1</v>
      </c>
      <c r="E111" s="5">
        <v>1</v>
      </c>
      <c r="F111" s="5">
        <v>4</v>
      </c>
      <c r="G111" s="5">
        <v>2</v>
      </c>
      <c r="H111" s="5">
        <v>52</v>
      </c>
      <c r="I111" s="5">
        <v>42</v>
      </c>
      <c r="J111" s="5">
        <v>20</v>
      </c>
      <c r="K111" s="5">
        <v>1</v>
      </c>
      <c r="L111" s="5">
        <v>18</v>
      </c>
      <c r="M111" s="5">
        <v>21</v>
      </c>
      <c r="N111" s="5">
        <v>63</v>
      </c>
      <c r="O111" s="5">
        <v>1024</v>
      </c>
      <c r="P111" s="5">
        <v>47</v>
      </c>
      <c r="Q111" s="5">
        <v>17</v>
      </c>
      <c r="R111" s="5">
        <v>0</v>
      </c>
      <c r="S111" s="5">
        <v>0</v>
      </c>
      <c r="T111" s="5">
        <v>0</v>
      </c>
      <c r="U111" s="5">
        <v>0</v>
      </c>
      <c r="V111" s="5">
        <v>0</v>
      </c>
      <c r="W111" s="5" t="s">
        <v>28</v>
      </c>
      <c r="X111" s="5" t="s">
        <v>5581</v>
      </c>
      <c r="Y111" s="7">
        <f t="shared" si="2"/>
        <v>17.379411764705882</v>
      </c>
      <c r="Z111" s="7">
        <f t="shared" si="3"/>
        <v>20.709112149532707</v>
      </c>
    </row>
    <row r="112" spans="1:26" x14ac:dyDescent="0.2">
      <c r="A112" s="5" t="s">
        <v>307</v>
      </c>
      <c r="B112" s="5" t="s">
        <v>26</v>
      </c>
      <c r="C112" s="5" t="s">
        <v>84</v>
      </c>
      <c r="D112" s="5">
        <v>1</v>
      </c>
      <c r="E112" s="5">
        <v>0</v>
      </c>
      <c r="F112" s="5">
        <v>0</v>
      </c>
      <c r="G112" s="5">
        <v>13</v>
      </c>
      <c r="H112" s="5">
        <v>27</v>
      </c>
      <c r="I112" s="5">
        <v>29</v>
      </c>
      <c r="J112" s="5">
        <v>6</v>
      </c>
      <c r="K112" s="5">
        <v>17</v>
      </c>
      <c r="L112" s="5">
        <v>237</v>
      </c>
      <c r="M112" s="5">
        <v>65</v>
      </c>
      <c r="N112" s="5">
        <v>5</v>
      </c>
      <c r="O112" s="5">
        <v>812</v>
      </c>
      <c r="P112" s="5">
        <v>30</v>
      </c>
      <c r="Q112" s="5">
        <v>0</v>
      </c>
      <c r="R112" s="5">
        <v>0</v>
      </c>
      <c r="S112" s="5">
        <v>0</v>
      </c>
      <c r="T112" s="5">
        <v>0</v>
      </c>
      <c r="U112" s="5">
        <v>0</v>
      </c>
      <c r="V112" s="5">
        <v>0</v>
      </c>
      <c r="W112" s="5" t="s">
        <v>50</v>
      </c>
      <c r="X112" s="5" t="s">
        <v>7327</v>
      </c>
      <c r="Y112" s="7">
        <f t="shared" si="2"/>
        <v>17.366666666666667</v>
      </c>
      <c r="Z112" s="7">
        <f t="shared" si="3"/>
        <v>17.925453966231284</v>
      </c>
    </row>
    <row r="113" spans="1:26" x14ac:dyDescent="0.2">
      <c r="A113" s="5" t="s">
        <v>6235</v>
      </c>
      <c r="B113" s="5" t="s">
        <v>26</v>
      </c>
      <c r="C113" s="5" t="s">
        <v>95</v>
      </c>
      <c r="D113" s="5">
        <v>2</v>
      </c>
      <c r="E113" s="5">
        <v>2</v>
      </c>
      <c r="F113" s="5">
        <v>0</v>
      </c>
      <c r="G113" s="5">
        <v>9</v>
      </c>
      <c r="H113" s="5">
        <v>9</v>
      </c>
      <c r="I113" s="5">
        <v>27</v>
      </c>
      <c r="J113" s="5">
        <v>8</v>
      </c>
      <c r="K113" s="5">
        <v>16</v>
      </c>
      <c r="L113" s="5">
        <v>168</v>
      </c>
      <c r="M113" s="5">
        <v>68</v>
      </c>
      <c r="N113" s="5">
        <v>3</v>
      </c>
      <c r="O113" s="5">
        <v>632</v>
      </c>
      <c r="P113" s="5">
        <v>29</v>
      </c>
      <c r="Q113" s="5">
        <v>10</v>
      </c>
      <c r="R113" s="5">
        <v>0</v>
      </c>
      <c r="S113" s="5">
        <v>0</v>
      </c>
      <c r="T113" s="5">
        <v>0</v>
      </c>
      <c r="U113" s="5">
        <v>0</v>
      </c>
      <c r="V113" s="5">
        <v>0</v>
      </c>
      <c r="W113" s="5" t="s">
        <v>37</v>
      </c>
      <c r="X113" s="5" t="s">
        <v>5977</v>
      </c>
      <c r="Y113" s="7">
        <f t="shared" si="2"/>
        <v>17.351724137931033</v>
      </c>
      <c r="Z113" s="7">
        <f t="shared" si="3"/>
        <v>18.424735557363711</v>
      </c>
    </row>
    <row r="114" spans="1:26" x14ac:dyDescent="0.2">
      <c r="A114" s="5" t="s">
        <v>4638</v>
      </c>
      <c r="B114" s="5" t="s">
        <v>26</v>
      </c>
      <c r="C114" s="5" t="s">
        <v>71</v>
      </c>
      <c r="D114" s="5">
        <v>1</v>
      </c>
      <c r="E114" s="5">
        <v>0</v>
      </c>
      <c r="F114" s="5">
        <v>2</v>
      </c>
      <c r="G114" s="5">
        <v>4</v>
      </c>
      <c r="H114" s="5">
        <v>27</v>
      </c>
      <c r="I114" s="5">
        <v>32</v>
      </c>
      <c r="J114" s="5">
        <v>4</v>
      </c>
      <c r="K114" s="5">
        <v>4</v>
      </c>
      <c r="L114" s="5">
        <v>97</v>
      </c>
      <c r="M114" s="5">
        <v>41</v>
      </c>
      <c r="N114" s="5">
        <v>17</v>
      </c>
      <c r="O114" s="5">
        <v>527</v>
      </c>
      <c r="P114" s="5">
        <v>31</v>
      </c>
      <c r="Q114" s="5">
        <v>4</v>
      </c>
      <c r="R114" s="5">
        <v>0</v>
      </c>
      <c r="S114" s="5">
        <v>0</v>
      </c>
      <c r="T114" s="5">
        <v>0</v>
      </c>
      <c r="U114" s="5">
        <v>0</v>
      </c>
      <c r="V114" s="5">
        <v>0</v>
      </c>
      <c r="W114" s="5" t="s">
        <v>145</v>
      </c>
      <c r="X114" s="5" t="s">
        <v>6936</v>
      </c>
      <c r="Y114" s="7">
        <f t="shared" si="2"/>
        <v>17.334782608695651</v>
      </c>
      <c r="Z114" s="7">
        <f t="shared" si="3"/>
        <v>18.826337880377753</v>
      </c>
    </row>
    <row r="115" spans="1:26" x14ac:dyDescent="0.2">
      <c r="A115" s="5" t="s">
        <v>4661</v>
      </c>
      <c r="B115" s="5" t="s">
        <v>26</v>
      </c>
      <c r="C115" s="5" t="s">
        <v>7308</v>
      </c>
      <c r="D115" s="5">
        <v>1</v>
      </c>
      <c r="E115" s="5">
        <v>1</v>
      </c>
      <c r="F115" s="5">
        <v>1</v>
      </c>
      <c r="G115" s="5">
        <v>12</v>
      </c>
      <c r="H115" s="5">
        <v>43</v>
      </c>
      <c r="I115" s="5">
        <v>41</v>
      </c>
      <c r="J115" s="5">
        <v>6</v>
      </c>
      <c r="K115" s="5">
        <v>13</v>
      </c>
      <c r="L115" s="5">
        <v>85</v>
      </c>
      <c r="M115" s="5">
        <v>81</v>
      </c>
      <c r="N115" s="5">
        <v>19</v>
      </c>
      <c r="O115" s="5">
        <v>864</v>
      </c>
      <c r="P115" s="5">
        <v>68</v>
      </c>
      <c r="Q115" s="5">
        <v>24</v>
      </c>
      <c r="R115" s="5">
        <v>0</v>
      </c>
      <c r="S115" s="5">
        <v>0</v>
      </c>
      <c r="T115" s="5">
        <v>0</v>
      </c>
      <c r="U115" s="5">
        <v>0</v>
      </c>
      <c r="V115" s="5">
        <v>0</v>
      </c>
      <c r="W115" s="5" t="s">
        <v>28</v>
      </c>
      <c r="X115" s="5" t="s">
        <v>6692</v>
      </c>
      <c r="Y115" s="7">
        <f t="shared" si="2"/>
        <v>17.305882352941175</v>
      </c>
      <c r="Z115" s="7">
        <f t="shared" si="3"/>
        <v>17.425468904244816</v>
      </c>
    </row>
    <row r="116" spans="1:26" x14ac:dyDescent="0.2">
      <c r="A116" s="5" t="s">
        <v>397</v>
      </c>
      <c r="B116" s="5" t="s">
        <v>26</v>
      </c>
      <c r="C116" s="5" t="s">
        <v>51</v>
      </c>
      <c r="D116" s="5">
        <v>7</v>
      </c>
      <c r="E116" s="5">
        <v>0</v>
      </c>
      <c r="F116" s="5">
        <v>1</v>
      </c>
      <c r="G116" s="5">
        <v>7</v>
      </c>
      <c r="H116" s="5">
        <v>30</v>
      </c>
      <c r="I116" s="5">
        <v>40</v>
      </c>
      <c r="J116" s="5">
        <v>15</v>
      </c>
      <c r="K116" s="5">
        <v>10</v>
      </c>
      <c r="L116" s="5">
        <v>61</v>
      </c>
      <c r="M116" s="5">
        <v>32</v>
      </c>
      <c r="N116" s="5">
        <v>19</v>
      </c>
      <c r="O116" s="5">
        <v>703</v>
      </c>
      <c r="P116" s="5">
        <v>34</v>
      </c>
      <c r="Q116" s="5">
        <v>2</v>
      </c>
      <c r="R116" s="5">
        <v>0</v>
      </c>
      <c r="S116" s="5">
        <v>0</v>
      </c>
      <c r="T116" s="5">
        <v>0</v>
      </c>
      <c r="U116" s="5">
        <v>0</v>
      </c>
      <c r="V116" s="5">
        <v>0</v>
      </c>
      <c r="W116" s="5" t="s">
        <v>111</v>
      </c>
      <c r="X116" s="5" t="s">
        <v>7328</v>
      </c>
      <c r="Y116" s="7">
        <f t="shared" si="2"/>
        <v>17.261538461538461</v>
      </c>
      <c r="Z116" s="7">
        <f t="shared" si="3"/>
        <v>19.966386554621849</v>
      </c>
    </row>
    <row r="117" spans="1:26" x14ac:dyDescent="0.2">
      <c r="A117" s="5" t="s">
        <v>246</v>
      </c>
      <c r="B117" s="5" t="s">
        <v>26</v>
      </c>
      <c r="C117" s="5" t="s">
        <v>51</v>
      </c>
      <c r="D117" s="5">
        <v>1</v>
      </c>
      <c r="E117" s="5">
        <v>0</v>
      </c>
      <c r="F117" s="5">
        <v>0</v>
      </c>
      <c r="G117" s="5">
        <v>3</v>
      </c>
      <c r="H117" s="5">
        <v>11</v>
      </c>
      <c r="I117" s="5">
        <v>14</v>
      </c>
      <c r="J117" s="5">
        <v>2</v>
      </c>
      <c r="K117" s="5">
        <v>11</v>
      </c>
      <c r="L117" s="5">
        <v>79</v>
      </c>
      <c r="M117" s="5">
        <v>39</v>
      </c>
      <c r="N117" s="5">
        <v>4</v>
      </c>
      <c r="O117" s="5">
        <v>479</v>
      </c>
      <c r="P117" s="5">
        <v>18</v>
      </c>
      <c r="Q117" s="5">
        <v>3</v>
      </c>
      <c r="R117" s="5">
        <v>0</v>
      </c>
      <c r="S117" s="5">
        <v>0</v>
      </c>
      <c r="T117" s="5">
        <v>0</v>
      </c>
      <c r="U117" s="5">
        <v>0</v>
      </c>
      <c r="V117" s="5">
        <v>0</v>
      </c>
      <c r="W117" s="5" t="s">
        <v>140</v>
      </c>
      <c r="X117" s="5" t="s">
        <v>987</v>
      </c>
      <c r="Y117" s="7">
        <f t="shared" si="2"/>
        <v>17.161111111111111</v>
      </c>
      <c r="Z117" s="7">
        <f t="shared" si="3"/>
        <v>17.651428571428571</v>
      </c>
    </row>
    <row r="118" spans="1:26" x14ac:dyDescent="0.2">
      <c r="A118" s="5" t="s">
        <v>932</v>
      </c>
      <c r="B118" s="5" t="s">
        <v>26</v>
      </c>
      <c r="C118" s="5" t="s">
        <v>51</v>
      </c>
      <c r="D118" s="5">
        <v>2</v>
      </c>
      <c r="E118" s="5">
        <v>1</v>
      </c>
      <c r="F118" s="5">
        <v>1</v>
      </c>
      <c r="G118" s="5">
        <v>13</v>
      </c>
      <c r="H118" s="5">
        <v>51</v>
      </c>
      <c r="I118" s="5">
        <v>78</v>
      </c>
      <c r="J118" s="5">
        <v>13</v>
      </c>
      <c r="K118" s="5">
        <v>12</v>
      </c>
      <c r="L118" s="5">
        <v>68</v>
      </c>
      <c r="M118" s="5">
        <v>96</v>
      </c>
      <c r="N118" s="5">
        <v>4</v>
      </c>
      <c r="O118" s="5">
        <v>1191</v>
      </c>
      <c r="P118" s="5">
        <v>82</v>
      </c>
      <c r="Q118" s="5">
        <v>12</v>
      </c>
      <c r="R118" s="5">
        <v>0</v>
      </c>
      <c r="S118" s="5">
        <v>0</v>
      </c>
      <c r="T118" s="5">
        <v>0</v>
      </c>
      <c r="U118" s="5">
        <v>0</v>
      </c>
      <c r="V118" s="5">
        <v>0</v>
      </c>
      <c r="W118" s="5" t="s">
        <v>63</v>
      </c>
      <c r="X118" s="5" t="s">
        <v>1544</v>
      </c>
      <c r="Y118" s="7">
        <f t="shared" si="2"/>
        <v>17.159375000000001</v>
      </c>
      <c r="Z118" s="7">
        <f t="shared" si="3"/>
        <v>18.18881118881119</v>
      </c>
    </row>
    <row r="119" spans="1:26" x14ac:dyDescent="0.2">
      <c r="A119" s="5" t="s">
        <v>1312</v>
      </c>
      <c r="B119" s="5" t="s">
        <v>26</v>
      </c>
      <c r="C119" s="5" t="s">
        <v>51</v>
      </c>
      <c r="D119" s="5">
        <v>2</v>
      </c>
      <c r="E119" s="5">
        <v>0</v>
      </c>
      <c r="F119" s="5">
        <v>3</v>
      </c>
      <c r="G119" s="5">
        <v>6</v>
      </c>
      <c r="H119" s="5">
        <v>16</v>
      </c>
      <c r="I119" s="5">
        <v>30</v>
      </c>
      <c r="J119" s="5">
        <v>9</v>
      </c>
      <c r="K119" s="5">
        <v>5</v>
      </c>
      <c r="L119" s="5">
        <v>46</v>
      </c>
      <c r="M119" s="5">
        <v>59</v>
      </c>
      <c r="N119" s="5">
        <v>12</v>
      </c>
      <c r="O119" s="5">
        <v>459</v>
      </c>
      <c r="P119" s="5">
        <v>39</v>
      </c>
      <c r="Q119" s="5">
        <v>16</v>
      </c>
      <c r="R119" s="5">
        <v>0</v>
      </c>
      <c r="S119" s="5">
        <v>0</v>
      </c>
      <c r="T119" s="5">
        <v>0</v>
      </c>
      <c r="U119" s="5">
        <v>0</v>
      </c>
      <c r="V119" s="5">
        <v>0</v>
      </c>
      <c r="W119" s="5" t="s">
        <v>99</v>
      </c>
      <c r="X119" s="5" t="s">
        <v>6037</v>
      </c>
      <c r="Y119" s="7">
        <f t="shared" si="2"/>
        <v>17.154545454545453</v>
      </c>
      <c r="Z119" s="7">
        <f t="shared" si="3"/>
        <v>18.734693877551017</v>
      </c>
    </row>
    <row r="120" spans="1:26" x14ac:dyDescent="0.2">
      <c r="A120" s="5" t="s">
        <v>4602</v>
      </c>
      <c r="B120" s="5" t="s">
        <v>26</v>
      </c>
      <c r="C120" s="5" t="s">
        <v>4597</v>
      </c>
      <c r="D120" s="5">
        <v>3</v>
      </c>
      <c r="E120" s="5">
        <v>0</v>
      </c>
      <c r="F120" s="5">
        <v>3</v>
      </c>
      <c r="G120" s="5">
        <v>3</v>
      </c>
      <c r="H120" s="5">
        <v>39</v>
      </c>
      <c r="I120" s="5">
        <v>21</v>
      </c>
      <c r="J120" s="5">
        <v>17</v>
      </c>
      <c r="K120" s="5">
        <v>4</v>
      </c>
      <c r="L120" s="5">
        <v>31</v>
      </c>
      <c r="M120" s="5">
        <v>56</v>
      </c>
      <c r="N120" s="5">
        <v>35</v>
      </c>
      <c r="O120" s="5">
        <v>577</v>
      </c>
      <c r="P120" s="5">
        <v>36</v>
      </c>
      <c r="Q120" s="5">
        <v>53</v>
      </c>
      <c r="R120" s="5">
        <v>0</v>
      </c>
      <c r="S120" s="5">
        <v>0</v>
      </c>
      <c r="T120" s="5">
        <v>0</v>
      </c>
      <c r="U120" s="5">
        <v>0</v>
      </c>
      <c r="V120" s="5">
        <v>0</v>
      </c>
      <c r="W120" s="5" t="s">
        <v>50</v>
      </c>
      <c r="X120" s="5" t="s">
        <v>7015</v>
      </c>
      <c r="Y120" s="7">
        <f t="shared" si="2"/>
        <v>17.144444444444446</v>
      </c>
      <c r="Z120" s="7">
        <f t="shared" si="3"/>
        <v>19.91681606310506</v>
      </c>
    </row>
    <row r="121" spans="1:26" x14ac:dyDescent="0.2">
      <c r="A121" s="5" t="s">
        <v>2286</v>
      </c>
      <c r="B121" s="5" t="s">
        <v>26</v>
      </c>
      <c r="C121" s="5" t="s">
        <v>56</v>
      </c>
      <c r="D121" s="5">
        <v>3</v>
      </c>
      <c r="E121" s="5">
        <v>1</v>
      </c>
      <c r="F121" s="5">
        <v>1</v>
      </c>
      <c r="G121" s="5">
        <v>8</v>
      </c>
      <c r="H121" s="5">
        <v>10</v>
      </c>
      <c r="I121" s="5">
        <v>23</v>
      </c>
      <c r="J121" s="5">
        <v>4</v>
      </c>
      <c r="K121" s="5">
        <v>10</v>
      </c>
      <c r="L121" s="5">
        <v>130</v>
      </c>
      <c r="M121" s="5">
        <v>37</v>
      </c>
      <c r="N121" s="5">
        <v>5</v>
      </c>
      <c r="O121" s="5">
        <v>512</v>
      </c>
      <c r="P121" s="5">
        <v>29</v>
      </c>
      <c r="Q121" s="5">
        <v>7</v>
      </c>
      <c r="R121" s="5">
        <v>0</v>
      </c>
      <c r="S121" s="5">
        <v>0</v>
      </c>
      <c r="T121" s="5">
        <v>0</v>
      </c>
      <c r="U121" s="5">
        <v>0</v>
      </c>
      <c r="V121" s="5">
        <v>0</v>
      </c>
      <c r="W121" s="5" t="s">
        <v>145</v>
      </c>
      <c r="X121" s="5" t="s">
        <v>4957</v>
      </c>
      <c r="Y121" s="7">
        <f t="shared" si="2"/>
        <v>17.117391304347827</v>
      </c>
      <c r="Z121" s="7">
        <f t="shared" si="3"/>
        <v>17.497777777777777</v>
      </c>
    </row>
    <row r="122" spans="1:26" x14ac:dyDescent="0.2">
      <c r="A122" s="5" t="s">
        <v>2535</v>
      </c>
      <c r="B122" s="5" t="s">
        <v>26</v>
      </c>
      <c r="C122" s="5" t="s">
        <v>51</v>
      </c>
      <c r="D122" s="5">
        <v>20</v>
      </c>
      <c r="E122" s="5">
        <v>0</v>
      </c>
      <c r="F122" s="5">
        <v>6</v>
      </c>
      <c r="G122" s="5">
        <v>4</v>
      </c>
      <c r="H122" s="5">
        <v>29</v>
      </c>
      <c r="I122" s="5">
        <v>39</v>
      </c>
      <c r="J122" s="5">
        <v>49</v>
      </c>
      <c r="K122" s="5">
        <v>3</v>
      </c>
      <c r="L122" s="5">
        <v>34</v>
      </c>
      <c r="M122" s="5">
        <v>6</v>
      </c>
      <c r="N122" s="5">
        <v>22</v>
      </c>
      <c r="O122" s="5">
        <v>339</v>
      </c>
      <c r="P122" s="5">
        <v>13</v>
      </c>
      <c r="Q122" s="5">
        <v>26</v>
      </c>
      <c r="R122" s="5">
        <v>0</v>
      </c>
      <c r="S122" s="5">
        <v>0</v>
      </c>
      <c r="T122" s="5">
        <v>0</v>
      </c>
      <c r="U122" s="5">
        <v>0</v>
      </c>
      <c r="V122" s="5">
        <v>0</v>
      </c>
      <c r="W122" s="5" t="s">
        <v>96</v>
      </c>
      <c r="X122" s="5" t="s">
        <v>1430</v>
      </c>
      <c r="Y122" s="7">
        <f t="shared" si="2"/>
        <v>17.105405405405406</v>
      </c>
      <c r="Z122" s="7">
        <f t="shared" si="3"/>
        <v>22.337647058823528</v>
      </c>
    </row>
    <row r="123" spans="1:26" x14ac:dyDescent="0.2">
      <c r="A123" s="5" t="s">
        <v>7329</v>
      </c>
      <c r="B123" s="5" t="s">
        <v>26</v>
      </c>
      <c r="C123" s="5" t="s">
        <v>95</v>
      </c>
      <c r="D123" s="5">
        <v>0</v>
      </c>
      <c r="E123" s="5">
        <v>0</v>
      </c>
      <c r="F123" s="5">
        <v>0</v>
      </c>
      <c r="G123" s="5">
        <v>2</v>
      </c>
      <c r="H123" s="5">
        <v>7</v>
      </c>
      <c r="I123" s="5">
        <v>10</v>
      </c>
      <c r="J123" s="5">
        <v>1</v>
      </c>
      <c r="K123" s="5">
        <v>11</v>
      </c>
      <c r="L123" s="5">
        <v>94</v>
      </c>
      <c r="M123" s="5">
        <v>18</v>
      </c>
      <c r="N123" s="5">
        <v>1</v>
      </c>
      <c r="O123" s="5">
        <v>285</v>
      </c>
      <c r="P123" s="5">
        <v>16</v>
      </c>
      <c r="Q123" s="5">
        <v>1</v>
      </c>
      <c r="R123" s="5">
        <v>0</v>
      </c>
      <c r="S123" s="5">
        <v>0</v>
      </c>
      <c r="T123" s="5">
        <v>0</v>
      </c>
      <c r="U123" s="5">
        <v>0</v>
      </c>
      <c r="V123" s="5">
        <v>0</v>
      </c>
      <c r="W123" s="5" t="s">
        <v>299</v>
      </c>
      <c r="X123" s="5" t="s">
        <v>5029</v>
      </c>
      <c r="Y123" s="7">
        <f t="shared" si="2"/>
        <v>16.966666666666665</v>
      </c>
      <c r="Z123" s="7">
        <f t="shared" si="3"/>
        <v>20.004366812227076</v>
      </c>
    </row>
    <row r="124" spans="1:26" x14ac:dyDescent="0.2">
      <c r="A124" s="5" t="s">
        <v>7330</v>
      </c>
      <c r="B124" s="5" t="s">
        <v>26</v>
      </c>
      <c r="C124" s="5" t="s">
        <v>7308</v>
      </c>
      <c r="D124" s="5">
        <v>0</v>
      </c>
      <c r="E124" s="5">
        <v>0</v>
      </c>
      <c r="F124" s="5">
        <v>0</v>
      </c>
      <c r="G124" s="5">
        <v>0</v>
      </c>
      <c r="H124" s="5">
        <v>3</v>
      </c>
      <c r="I124" s="5">
        <v>1</v>
      </c>
      <c r="J124" s="5">
        <v>0</v>
      </c>
      <c r="K124" s="5">
        <v>0</v>
      </c>
      <c r="L124" s="5">
        <v>7</v>
      </c>
      <c r="M124" s="5">
        <v>2</v>
      </c>
      <c r="N124" s="5">
        <v>0</v>
      </c>
      <c r="O124" s="5">
        <v>84</v>
      </c>
      <c r="P124" s="5">
        <v>3</v>
      </c>
      <c r="Q124" s="5">
        <v>1</v>
      </c>
      <c r="R124" s="5">
        <v>0</v>
      </c>
      <c r="S124" s="5">
        <v>0</v>
      </c>
      <c r="T124" s="5">
        <v>0</v>
      </c>
      <c r="U124" s="5">
        <v>0</v>
      </c>
      <c r="V124" s="5">
        <v>0</v>
      </c>
      <c r="W124" s="5" t="s">
        <v>65</v>
      </c>
      <c r="X124" s="5" t="s">
        <v>66</v>
      </c>
      <c r="Y124" s="7">
        <f t="shared" si="2"/>
        <v>16.95</v>
      </c>
      <c r="Z124" s="7">
        <f t="shared" si="3"/>
        <v>16.95</v>
      </c>
    </row>
    <row r="125" spans="1:26" x14ac:dyDescent="0.2">
      <c r="A125" s="5" t="s">
        <v>72</v>
      </c>
      <c r="B125" s="5" t="s">
        <v>26</v>
      </c>
      <c r="C125" s="5" t="s">
        <v>56</v>
      </c>
      <c r="D125" s="5">
        <v>22</v>
      </c>
      <c r="E125" s="5">
        <v>0</v>
      </c>
      <c r="F125" s="5">
        <v>1</v>
      </c>
      <c r="G125" s="5">
        <v>6</v>
      </c>
      <c r="H125" s="5">
        <v>30</v>
      </c>
      <c r="I125" s="5">
        <v>38</v>
      </c>
      <c r="J125" s="5">
        <v>44</v>
      </c>
      <c r="K125" s="5">
        <v>1</v>
      </c>
      <c r="L125" s="5">
        <v>11</v>
      </c>
      <c r="M125" s="5">
        <v>15</v>
      </c>
      <c r="N125" s="5">
        <v>21</v>
      </c>
      <c r="O125" s="5">
        <v>696</v>
      </c>
      <c r="P125" s="5">
        <v>20</v>
      </c>
      <c r="Q125" s="5">
        <v>28</v>
      </c>
      <c r="R125" s="5">
        <v>0</v>
      </c>
      <c r="S125" s="5">
        <v>0</v>
      </c>
      <c r="T125" s="5">
        <v>0</v>
      </c>
      <c r="U125" s="5">
        <v>0</v>
      </c>
      <c r="V125" s="5">
        <v>0</v>
      </c>
      <c r="W125" s="5" t="s">
        <v>96</v>
      </c>
      <c r="X125" s="5" t="s">
        <v>7331</v>
      </c>
      <c r="Y125" s="7">
        <f t="shared" si="2"/>
        <v>16.908108108108109</v>
      </c>
      <c r="Z125" s="7">
        <f t="shared" si="3"/>
        <v>22.822861775435751</v>
      </c>
    </row>
    <row r="126" spans="1:26" x14ac:dyDescent="0.2">
      <c r="A126" s="5" t="s">
        <v>285</v>
      </c>
      <c r="B126" s="5" t="s">
        <v>26</v>
      </c>
      <c r="C126" s="5" t="s">
        <v>7308</v>
      </c>
      <c r="D126" s="5">
        <v>5</v>
      </c>
      <c r="E126" s="5">
        <v>0</v>
      </c>
      <c r="F126" s="5">
        <v>0</v>
      </c>
      <c r="G126" s="5">
        <v>10</v>
      </c>
      <c r="H126" s="5">
        <v>14</v>
      </c>
      <c r="I126" s="5">
        <v>30</v>
      </c>
      <c r="J126" s="5">
        <v>9</v>
      </c>
      <c r="K126" s="5">
        <v>25</v>
      </c>
      <c r="L126" s="5">
        <v>160</v>
      </c>
      <c r="M126" s="5">
        <v>58</v>
      </c>
      <c r="N126" s="5">
        <v>3</v>
      </c>
      <c r="O126" s="5">
        <v>966</v>
      </c>
      <c r="P126" s="5">
        <v>25</v>
      </c>
      <c r="Q126" s="5">
        <v>5</v>
      </c>
      <c r="R126" s="5">
        <v>0</v>
      </c>
      <c r="S126" s="5">
        <v>0</v>
      </c>
      <c r="T126" s="5">
        <v>0</v>
      </c>
      <c r="U126" s="5">
        <v>0</v>
      </c>
      <c r="V126" s="5">
        <v>0</v>
      </c>
      <c r="W126" s="5" t="s">
        <v>28</v>
      </c>
      <c r="X126" s="5" t="s">
        <v>4860</v>
      </c>
      <c r="Y126" s="7">
        <f t="shared" si="2"/>
        <v>16.811764705882354</v>
      </c>
      <c r="Z126" s="7">
        <f t="shared" si="3"/>
        <v>17.234170854271358</v>
      </c>
    </row>
    <row r="127" spans="1:26" x14ac:dyDescent="0.2">
      <c r="A127" s="5" t="s">
        <v>454</v>
      </c>
      <c r="B127" s="5" t="s">
        <v>26</v>
      </c>
      <c r="C127" s="5" t="s">
        <v>64</v>
      </c>
      <c r="D127" s="5">
        <v>3</v>
      </c>
      <c r="E127" s="5">
        <v>0</v>
      </c>
      <c r="F127" s="5">
        <v>1</v>
      </c>
      <c r="G127" s="5">
        <v>13</v>
      </c>
      <c r="H127" s="5">
        <v>28</v>
      </c>
      <c r="I127" s="5">
        <v>49</v>
      </c>
      <c r="J127" s="5">
        <v>9</v>
      </c>
      <c r="K127" s="5">
        <v>8</v>
      </c>
      <c r="L127" s="5">
        <v>43</v>
      </c>
      <c r="M127" s="5">
        <v>78</v>
      </c>
      <c r="N127" s="5">
        <v>39</v>
      </c>
      <c r="O127" s="5">
        <v>1136</v>
      </c>
      <c r="P127" s="5">
        <v>50</v>
      </c>
      <c r="Q127" s="5">
        <v>10</v>
      </c>
      <c r="R127" s="5">
        <v>0</v>
      </c>
      <c r="S127" s="5">
        <v>0</v>
      </c>
      <c r="T127" s="5">
        <v>0</v>
      </c>
      <c r="U127" s="5">
        <v>0</v>
      </c>
      <c r="V127" s="5">
        <v>0</v>
      </c>
      <c r="W127" s="5" t="s">
        <v>40</v>
      </c>
      <c r="X127" s="5" t="s">
        <v>3869</v>
      </c>
      <c r="Y127" s="7">
        <f t="shared" si="2"/>
        <v>16.77741935483871</v>
      </c>
      <c r="Z127" s="7">
        <f t="shared" si="3"/>
        <v>18.370879120879124</v>
      </c>
    </row>
    <row r="128" spans="1:26" x14ac:dyDescent="0.2">
      <c r="A128" s="5" t="s">
        <v>173</v>
      </c>
      <c r="B128" s="5" t="s">
        <v>26</v>
      </c>
      <c r="C128" s="5" t="s">
        <v>27</v>
      </c>
      <c r="D128" s="5">
        <v>5</v>
      </c>
      <c r="E128" s="5">
        <v>0</v>
      </c>
      <c r="F128" s="5">
        <v>7</v>
      </c>
      <c r="G128" s="5">
        <v>1</v>
      </c>
      <c r="H128" s="5">
        <v>29</v>
      </c>
      <c r="I128" s="5">
        <v>18</v>
      </c>
      <c r="J128" s="5">
        <v>15</v>
      </c>
      <c r="K128" s="5">
        <v>4</v>
      </c>
      <c r="L128" s="5">
        <v>15</v>
      </c>
      <c r="M128" s="5">
        <v>29</v>
      </c>
      <c r="N128" s="5">
        <v>26</v>
      </c>
      <c r="O128" s="5">
        <v>1536</v>
      </c>
      <c r="P128" s="5">
        <v>25</v>
      </c>
      <c r="Q128" s="5">
        <v>7</v>
      </c>
      <c r="R128" s="5">
        <v>0</v>
      </c>
      <c r="S128" s="5">
        <v>0</v>
      </c>
      <c r="T128" s="5">
        <v>0</v>
      </c>
      <c r="U128" s="5">
        <v>0</v>
      </c>
      <c r="V128" s="5">
        <v>0</v>
      </c>
      <c r="W128" s="5" t="s">
        <v>63</v>
      </c>
      <c r="X128" s="5" t="s">
        <v>3789</v>
      </c>
      <c r="Y128" s="7">
        <f t="shared" si="2"/>
        <v>16.737500000000001</v>
      </c>
      <c r="Z128" s="7">
        <f t="shared" si="3"/>
        <v>23.61783439490446</v>
      </c>
    </row>
    <row r="129" spans="1:26" x14ac:dyDescent="0.2">
      <c r="A129" s="5" t="s">
        <v>7332</v>
      </c>
      <c r="B129" s="5" t="s">
        <v>26</v>
      </c>
      <c r="C129" s="5" t="s">
        <v>27</v>
      </c>
      <c r="D129" s="5">
        <v>2</v>
      </c>
      <c r="E129" s="5">
        <v>0</v>
      </c>
      <c r="F129" s="5">
        <v>8</v>
      </c>
      <c r="G129" s="5">
        <v>1</v>
      </c>
      <c r="H129" s="5">
        <v>18</v>
      </c>
      <c r="I129" s="5">
        <v>7</v>
      </c>
      <c r="J129" s="5">
        <v>14</v>
      </c>
      <c r="K129" s="5">
        <v>1</v>
      </c>
      <c r="L129" s="5">
        <v>8</v>
      </c>
      <c r="M129" s="5">
        <v>14</v>
      </c>
      <c r="N129" s="5">
        <v>43</v>
      </c>
      <c r="O129" s="5">
        <v>1608</v>
      </c>
      <c r="P129" s="5">
        <v>16</v>
      </c>
      <c r="Q129" s="5">
        <v>14</v>
      </c>
      <c r="R129" s="5">
        <v>0</v>
      </c>
      <c r="S129" s="5">
        <v>0</v>
      </c>
      <c r="T129" s="5">
        <v>0</v>
      </c>
      <c r="U129" s="5">
        <v>0</v>
      </c>
      <c r="V129" s="5">
        <v>0</v>
      </c>
      <c r="W129" s="5" t="s">
        <v>40</v>
      </c>
      <c r="X129" s="5" t="s">
        <v>4964</v>
      </c>
      <c r="Y129" s="7">
        <f t="shared" si="2"/>
        <v>16.735483870967741</v>
      </c>
      <c r="Z129" s="7">
        <f t="shared" si="3"/>
        <v>26.114093959731541</v>
      </c>
    </row>
    <row r="130" spans="1:26" x14ac:dyDescent="0.2">
      <c r="A130" s="5" t="s">
        <v>7333</v>
      </c>
      <c r="B130" s="5" t="s">
        <v>26</v>
      </c>
      <c r="C130" s="5" t="s">
        <v>7310</v>
      </c>
      <c r="D130" s="5">
        <v>0</v>
      </c>
      <c r="E130" s="5">
        <v>2</v>
      </c>
      <c r="F130" s="5">
        <v>1</v>
      </c>
      <c r="G130" s="5">
        <v>14</v>
      </c>
      <c r="H130" s="5">
        <v>25</v>
      </c>
      <c r="I130" s="5">
        <v>54</v>
      </c>
      <c r="J130" s="5">
        <v>4</v>
      </c>
      <c r="K130" s="5">
        <v>11</v>
      </c>
      <c r="L130" s="5">
        <v>124</v>
      </c>
      <c r="M130" s="5">
        <v>113</v>
      </c>
      <c r="N130" s="5">
        <v>15</v>
      </c>
      <c r="O130" s="5">
        <v>566</v>
      </c>
      <c r="P130" s="5">
        <v>59</v>
      </c>
      <c r="Q130" s="5">
        <v>27</v>
      </c>
      <c r="R130" s="5">
        <v>0</v>
      </c>
      <c r="S130" s="5">
        <v>0</v>
      </c>
      <c r="T130" s="5">
        <v>0</v>
      </c>
      <c r="U130" s="5">
        <v>0</v>
      </c>
      <c r="V130" s="5">
        <v>0</v>
      </c>
      <c r="W130" s="5" t="s">
        <v>63</v>
      </c>
      <c r="X130" s="5" t="s">
        <v>5973</v>
      </c>
      <c r="Y130" s="7">
        <f t="shared" ref="Y130:Y193" si="4">(D130*10+E130*-10+F130*5+G130*-5+H130*2+I130*-2+J130*4+K130*3+L130*1.5+M130*1.5+N130*3+O130*0.1+P130*2+Q130*2+R130*5+S130*-8+T130*15+U130+V130*-4)/W130</f>
        <v>16.721875000000001</v>
      </c>
      <c r="Z130" s="7">
        <f t="shared" ref="Z130:Z193" si="5">(D130*10+E130*-10+F130*5+G130*-5+H130*2+I130*-2+J130*4+K130*3+L130*1.5+M130*1.5+N130*3+O130*0.1+P130*2+Q130*2+R130*5+S130*-8+T130*15+U130+V130*-4)/(X130/90)</f>
        <v>17.4299674267101</v>
      </c>
    </row>
    <row r="131" spans="1:26" x14ac:dyDescent="0.2">
      <c r="A131" s="5" t="s">
        <v>144</v>
      </c>
      <c r="B131" s="5" t="s">
        <v>26</v>
      </c>
      <c r="C131" s="5" t="s">
        <v>36</v>
      </c>
      <c r="D131" s="5">
        <v>0</v>
      </c>
      <c r="E131" s="5">
        <v>0</v>
      </c>
      <c r="F131" s="5">
        <v>3</v>
      </c>
      <c r="G131" s="5">
        <v>12</v>
      </c>
      <c r="H131" s="5">
        <v>21</v>
      </c>
      <c r="I131" s="5">
        <v>38</v>
      </c>
      <c r="J131" s="5">
        <v>1</v>
      </c>
      <c r="K131" s="5">
        <v>12</v>
      </c>
      <c r="L131" s="5">
        <v>59</v>
      </c>
      <c r="M131" s="5">
        <v>56</v>
      </c>
      <c r="N131" s="5">
        <v>27</v>
      </c>
      <c r="O131" s="5">
        <v>1023</v>
      </c>
      <c r="P131" s="5">
        <v>62</v>
      </c>
      <c r="Q131" s="5">
        <v>30</v>
      </c>
      <c r="R131" s="5">
        <v>0</v>
      </c>
      <c r="S131" s="5">
        <v>0</v>
      </c>
      <c r="T131" s="5">
        <v>0</v>
      </c>
      <c r="U131" s="5">
        <v>0</v>
      </c>
      <c r="V131" s="5">
        <v>0</v>
      </c>
      <c r="W131" s="5" t="s">
        <v>31</v>
      </c>
      <c r="X131" s="5" t="s">
        <v>4965</v>
      </c>
      <c r="Y131" s="7">
        <f t="shared" si="4"/>
        <v>16.693333333333335</v>
      </c>
      <c r="Z131" s="7">
        <f t="shared" si="5"/>
        <v>19.811868131868131</v>
      </c>
    </row>
    <row r="132" spans="1:26" x14ac:dyDescent="0.2">
      <c r="A132" s="5" t="s">
        <v>231</v>
      </c>
      <c r="B132" s="5" t="s">
        <v>26</v>
      </c>
      <c r="C132" s="5" t="s">
        <v>64</v>
      </c>
      <c r="D132" s="5">
        <v>5</v>
      </c>
      <c r="E132" s="5">
        <v>0</v>
      </c>
      <c r="F132" s="5">
        <v>1</v>
      </c>
      <c r="G132" s="5">
        <v>0</v>
      </c>
      <c r="H132" s="5">
        <v>23</v>
      </c>
      <c r="I132" s="5">
        <v>12</v>
      </c>
      <c r="J132" s="5">
        <v>12</v>
      </c>
      <c r="K132" s="5">
        <v>3</v>
      </c>
      <c r="L132" s="5">
        <v>4</v>
      </c>
      <c r="M132" s="5">
        <v>14</v>
      </c>
      <c r="N132" s="5">
        <v>11</v>
      </c>
      <c r="O132" s="5">
        <v>217</v>
      </c>
      <c r="P132" s="5">
        <v>13</v>
      </c>
      <c r="Q132" s="5">
        <v>21</v>
      </c>
      <c r="R132" s="5">
        <v>0</v>
      </c>
      <c r="S132" s="5">
        <v>0</v>
      </c>
      <c r="T132" s="5">
        <v>0</v>
      </c>
      <c r="U132" s="5">
        <v>0</v>
      </c>
      <c r="V132" s="5">
        <v>0</v>
      </c>
      <c r="W132" s="5" t="s">
        <v>80</v>
      </c>
      <c r="X132" s="5" t="s">
        <v>6081</v>
      </c>
      <c r="Y132" s="7">
        <f t="shared" si="4"/>
        <v>16.688235294117646</v>
      </c>
      <c r="Z132" s="7">
        <f t="shared" si="5"/>
        <v>23.997180451127818</v>
      </c>
    </row>
    <row r="133" spans="1:26" x14ac:dyDescent="0.2">
      <c r="A133" s="5" t="s">
        <v>224</v>
      </c>
      <c r="B133" s="5" t="s">
        <v>26</v>
      </c>
      <c r="C133" s="5" t="s">
        <v>74</v>
      </c>
      <c r="D133" s="5">
        <v>18</v>
      </c>
      <c r="E133" s="5">
        <v>0</v>
      </c>
      <c r="F133" s="5">
        <v>4</v>
      </c>
      <c r="G133" s="5">
        <v>12</v>
      </c>
      <c r="H133" s="5">
        <v>53</v>
      </c>
      <c r="I133" s="5">
        <v>61</v>
      </c>
      <c r="J133" s="5">
        <v>52</v>
      </c>
      <c r="K133" s="5">
        <v>1</v>
      </c>
      <c r="L133" s="5">
        <v>17</v>
      </c>
      <c r="M133" s="5">
        <v>8</v>
      </c>
      <c r="N133" s="5">
        <v>13</v>
      </c>
      <c r="O133" s="5">
        <v>397</v>
      </c>
      <c r="P133" s="5">
        <v>12</v>
      </c>
      <c r="Q133" s="5">
        <v>21</v>
      </c>
      <c r="R133" s="5">
        <v>0</v>
      </c>
      <c r="S133" s="5">
        <v>0</v>
      </c>
      <c r="T133" s="5">
        <v>0</v>
      </c>
      <c r="U133" s="5">
        <v>0</v>
      </c>
      <c r="V133" s="5">
        <v>0</v>
      </c>
      <c r="W133" s="5" t="s">
        <v>40</v>
      </c>
      <c r="X133" s="5" t="s">
        <v>5210</v>
      </c>
      <c r="Y133" s="7">
        <f t="shared" si="4"/>
        <v>16.683870967741935</v>
      </c>
      <c r="Z133" s="7">
        <f t="shared" si="5"/>
        <v>18.027885360185902</v>
      </c>
    </row>
    <row r="134" spans="1:26" x14ac:dyDescent="0.2">
      <c r="A134" s="5" t="s">
        <v>639</v>
      </c>
      <c r="B134" s="5" t="s">
        <v>26</v>
      </c>
      <c r="C134" s="5" t="s">
        <v>52</v>
      </c>
      <c r="D134" s="5">
        <v>4</v>
      </c>
      <c r="E134" s="5">
        <v>0</v>
      </c>
      <c r="F134" s="5">
        <v>9</v>
      </c>
      <c r="G134" s="5">
        <v>7</v>
      </c>
      <c r="H134" s="5">
        <v>19</v>
      </c>
      <c r="I134" s="5">
        <v>51</v>
      </c>
      <c r="J134" s="5">
        <v>27</v>
      </c>
      <c r="K134" s="5">
        <v>2</v>
      </c>
      <c r="L134" s="5">
        <v>20</v>
      </c>
      <c r="M134" s="5">
        <v>28</v>
      </c>
      <c r="N134" s="5">
        <v>24</v>
      </c>
      <c r="O134" s="5">
        <v>416</v>
      </c>
      <c r="P134" s="5">
        <v>43</v>
      </c>
      <c r="Q134" s="5">
        <v>31</v>
      </c>
      <c r="R134" s="5">
        <v>0</v>
      </c>
      <c r="S134" s="5">
        <v>0</v>
      </c>
      <c r="T134" s="5">
        <v>0</v>
      </c>
      <c r="U134" s="5">
        <v>0</v>
      </c>
      <c r="V134" s="5">
        <v>0</v>
      </c>
      <c r="W134" s="5" t="s">
        <v>111</v>
      </c>
      <c r="X134" s="5" t="s">
        <v>5648</v>
      </c>
      <c r="Y134" s="7">
        <f t="shared" si="4"/>
        <v>16.676923076923078</v>
      </c>
      <c r="Z134" s="7">
        <f t="shared" si="5"/>
        <v>23.077468953282086</v>
      </c>
    </row>
    <row r="135" spans="1:26" x14ac:dyDescent="0.2">
      <c r="A135" s="5" t="s">
        <v>451</v>
      </c>
      <c r="B135" s="5" t="s">
        <v>26</v>
      </c>
      <c r="C135" s="5" t="s">
        <v>71</v>
      </c>
      <c r="D135" s="5">
        <v>0</v>
      </c>
      <c r="E135" s="5">
        <v>1</v>
      </c>
      <c r="F135" s="5">
        <v>0</v>
      </c>
      <c r="G135" s="5">
        <v>5</v>
      </c>
      <c r="H135" s="5">
        <v>5</v>
      </c>
      <c r="I135" s="5">
        <v>13</v>
      </c>
      <c r="J135" s="5">
        <v>0</v>
      </c>
      <c r="K135" s="5">
        <v>13</v>
      </c>
      <c r="L135" s="5">
        <v>88</v>
      </c>
      <c r="M135" s="5">
        <v>32</v>
      </c>
      <c r="N135" s="5">
        <v>1</v>
      </c>
      <c r="O135" s="5">
        <v>358</v>
      </c>
      <c r="P135" s="5">
        <v>25</v>
      </c>
      <c r="Q135" s="5">
        <v>4</v>
      </c>
      <c r="R135" s="5">
        <v>0</v>
      </c>
      <c r="S135" s="5">
        <v>0</v>
      </c>
      <c r="T135" s="5">
        <v>0</v>
      </c>
      <c r="U135" s="5">
        <v>0</v>
      </c>
      <c r="V135" s="5">
        <v>0</v>
      </c>
      <c r="W135" s="5" t="s">
        <v>172</v>
      </c>
      <c r="X135" s="5" t="s">
        <v>4623</v>
      </c>
      <c r="Y135" s="7">
        <f t="shared" si="4"/>
        <v>16.55</v>
      </c>
      <c r="Z135" s="7">
        <f t="shared" si="5"/>
        <v>19.203867848509265</v>
      </c>
    </row>
    <row r="136" spans="1:26" x14ac:dyDescent="0.2">
      <c r="A136" s="5" t="s">
        <v>143</v>
      </c>
      <c r="B136" s="5" t="s">
        <v>26</v>
      </c>
      <c r="C136" s="5" t="s">
        <v>71</v>
      </c>
      <c r="D136" s="5">
        <v>0</v>
      </c>
      <c r="E136" s="5">
        <v>0</v>
      </c>
      <c r="F136" s="5">
        <v>1</v>
      </c>
      <c r="G136" s="5">
        <v>7</v>
      </c>
      <c r="H136" s="5">
        <v>19</v>
      </c>
      <c r="I136" s="5">
        <v>19</v>
      </c>
      <c r="J136" s="5">
        <v>1</v>
      </c>
      <c r="K136" s="5">
        <v>6</v>
      </c>
      <c r="L136" s="5">
        <v>78</v>
      </c>
      <c r="M136" s="5">
        <v>35</v>
      </c>
      <c r="N136" s="5">
        <v>5</v>
      </c>
      <c r="O136" s="5">
        <v>484</v>
      </c>
      <c r="P136" s="5">
        <v>43</v>
      </c>
      <c r="Q136" s="5">
        <v>18</v>
      </c>
      <c r="R136" s="5">
        <v>0</v>
      </c>
      <c r="S136" s="5">
        <v>0</v>
      </c>
      <c r="T136" s="5">
        <v>0</v>
      </c>
      <c r="U136" s="5">
        <v>0</v>
      </c>
      <c r="V136" s="5">
        <v>0</v>
      </c>
      <c r="W136" s="5" t="s">
        <v>88</v>
      </c>
      <c r="X136" s="5" t="s">
        <v>456</v>
      </c>
      <c r="Y136" s="7">
        <f t="shared" si="4"/>
        <v>16.519047619047619</v>
      </c>
      <c r="Z136" s="7">
        <f t="shared" si="5"/>
        <v>21.138117806364249</v>
      </c>
    </row>
    <row r="137" spans="1:26" x14ac:dyDescent="0.2">
      <c r="A137" s="5" t="s">
        <v>4701</v>
      </c>
      <c r="B137" s="5" t="s">
        <v>26</v>
      </c>
      <c r="C137" s="5" t="s">
        <v>103</v>
      </c>
      <c r="D137" s="5">
        <v>0</v>
      </c>
      <c r="E137" s="5">
        <v>0</v>
      </c>
      <c r="F137" s="5">
        <v>1</v>
      </c>
      <c r="G137" s="5">
        <v>2</v>
      </c>
      <c r="H137" s="5">
        <v>15</v>
      </c>
      <c r="I137" s="5">
        <v>22</v>
      </c>
      <c r="J137" s="5">
        <v>11</v>
      </c>
      <c r="K137" s="5">
        <v>4</v>
      </c>
      <c r="L137" s="5">
        <v>47</v>
      </c>
      <c r="M137" s="5">
        <v>44</v>
      </c>
      <c r="N137" s="5">
        <v>19</v>
      </c>
      <c r="O137" s="5">
        <v>468</v>
      </c>
      <c r="P137" s="5">
        <v>27</v>
      </c>
      <c r="Q137" s="5">
        <v>24</v>
      </c>
      <c r="R137" s="5">
        <v>0</v>
      </c>
      <c r="S137" s="5">
        <v>0</v>
      </c>
      <c r="T137" s="5">
        <v>0</v>
      </c>
      <c r="U137" s="5">
        <v>0</v>
      </c>
      <c r="V137" s="5">
        <v>0</v>
      </c>
      <c r="W137" s="5" t="s">
        <v>145</v>
      </c>
      <c r="X137" s="5" t="s">
        <v>5965</v>
      </c>
      <c r="Y137" s="7">
        <f t="shared" si="4"/>
        <v>16.491304347826087</v>
      </c>
      <c r="Z137" s="7">
        <f t="shared" si="5"/>
        <v>19.893356643356643</v>
      </c>
    </row>
    <row r="138" spans="1:26" x14ac:dyDescent="0.2">
      <c r="A138" s="5" t="s">
        <v>2287</v>
      </c>
      <c r="B138" s="5" t="s">
        <v>26</v>
      </c>
      <c r="C138" s="5" t="s">
        <v>51</v>
      </c>
      <c r="D138" s="5">
        <v>3</v>
      </c>
      <c r="E138" s="5">
        <v>0</v>
      </c>
      <c r="F138" s="5">
        <v>3</v>
      </c>
      <c r="G138" s="5">
        <v>11</v>
      </c>
      <c r="H138" s="5">
        <v>33</v>
      </c>
      <c r="I138" s="5">
        <v>38</v>
      </c>
      <c r="J138" s="5">
        <v>17</v>
      </c>
      <c r="K138" s="5">
        <v>5</v>
      </c>
      <c r="L138" s="5">
        <v>11</v>
      </c>
      <c r="M138" s="5">
        <v>17</v>
      </c>
      <c r="N138" s="5">
        <v>40</v>
      </c>
      <c r="O138" s="5">
        <v>1195</v>
      </c>
      <c r="P138" s="5">
        <v>49</v>
      </c>
      <c r="Q138" s="5">
        <v>58</v>
      </c>
      <c r="R138" s="5">
        <v>0</v>
      </c>
      <c r="S138" s="5">
        <v>0</v>
      </c>
      <c r="T138" s="5">
        <v>0</v>
      </c>
      <c r="U138" s="5">
        <v>0</v>
      </c>
      <c r="V138" s="5">
        <v>0</v>
      </c>
      <c r="W138" s="5" t="s">
        <v>28</v>
      </c>
      <c r="X138" s="5" t="s">
        <v>7334</v>
      </c>
      <c r="Y138" s="7">
        <f t="shared" si="4"/>
        <v>16.426470588235293</v>
      </c>
      <c r="Z138" s="7">
        <f t="shared" si="5"/>
        <v>22.785584768812328</v>
      </c>
    </row>
    <row r="139" spans="1:26" x14ac:dyDescent="0.2">
      <c r="A139" s="5" t="s">
        <v>161</v>
      </c>
      <c r="B139" s="5" t="s">
        <v>26</v>
      </c>
      <c r="C139" s="5" t="s">
        <v>103</v>
      </c>
      <c r="D139" s="5">
        <v>0</v>
      </c>
      <c r="E139" s="5">
        <v>0</v>
      </c>
      <c r="F139" s="5">
        <v>3</v>
      </c>
      <c r="G139" s="5">
        <v>7</v>
      </c>
      <c r="H139" s="5">
        <v>19</v>
      </c>
      <c r="I139" s="5">
        <v>45</v>
      </c>
      <c r="J139" s="5">
        <v>6</v>
      </c>
      <c r="K139" s="5">
        <v>5</v>
      </c>
      <c r="L139" s="5">
        <v>110</v>
      </c>
      <c r="M139" s="5">
        <v>62</v>
      </c>
      <c r="N139" s="5">
        <v>22</v>
      </c>
      <c r="O139" s="5">
        <v>809</v>
      </c>
      <c r="P139" s="5">
        <v>68</v>
      </c>
      <c r="Q139" s="5">
        <v>25</v>
      </c>
      <c r="R139" s="5">
        <v>0</v>
      </c>
      <c r="S139" s="5">
        <v>0</v>
      </c>
      <c r="T139" s="5">
        <v>0</v>
      </c>
      <c r="U139" s="5">
        <v>0</v>
      </c>
      <c r="V139" s="5">
        <v>0</v>
      </c>
      <c r="W139" s="5" t="s">
        <v>28</v>
      </c>
      <c r="X139" s="5" t="s">
        <v>6692</v>
      </c>
      <c r="Y139" s="7">
        <f t="shared" si="4"/>
        <v>16.408823529411762</v>
      </c>
      <c r="Z139" s="7">
        <f t="shared" si="5"/>
        <v>16.522211253701876</v>
      </c>
    </row>
    <row r="140" spans="1:26" x14ac:dyDescent="0.2">
      <c r="A140" s="5" t="s">
        <v>254</v>
      </c>
      <c r="B140" s="5" t="s">
        <v>26</v>
      </c>
      <c r="C140" s="5" t="s">
        <v>56</v>
      </c>
      <c r="D140" s="5">
        <v>2</v>
      </c>
      <c r="E140" s="5">
        <v>0</v>
      </c>
      <c r="F140" s="5">
        <v>4</v>
      </c>
      <c r="G140" s="5">
        <v>7</v>
      </c>
      <c r="H140" s="5">
        <v>50</v>
      </c>
      <c r="I140" s="5">
        <v>42</v>
      </c>
      <c r="J140" s="5">
        <v>14</v>
      </c>
      <c r="K140" s="5">
        <v>0</v>
      </c>
      <c r="L140" s="5">
        <v>16</v>
      </c>
      <c r="M140" s="5">
        <v>27</v>
      </c>
      <c r="N140" s="5">
        <v>30</v>
      </c>
      <c r="O140" s="5">
        <v>1044</v>
      </c>
      <c r="P140" s="5">
        <v>52</v>
      </c>
      <c r="Q140" s="5">
        <v>42</v>
      </c>
      <c r="R140" s="5">
        <v>0</v>
      </c>
      <c r="S140" s="5">
        <v>0</v>
      </c>
      <c r="T140" s="5">
        <v>0</v>
      </c>
      <c r="U140" s="5">
        <v>0</v>
      </c>
      <c r="V140" s="5">
        <v>0</v>
      </c>
      <c r="W140" s="5" t="s">
        <v>63</v>
      </c>
      <c r="X140" s="5" t="s">
        <v>82</v>
      </c>
      <c r="Y140" s="7">
        <f t="shared" si="4"/>
        <v>16.371874999999999</v>
      </c>
      <c r="Z140" s="7">
        <f t="shared" si="5"/>
        <v>20.20179948586118</v>
      </c>
    </row>
    <row r="141" spans="1:26" x14ac:dyDescent="0.2">
      <c r="A141" s="5" t="s">
        <v>4645</v>
      </c>
      <c r="B141" s="5" t="s">
        <v>26</v>
      </c>
      <c r="C141" s="5" t="s">
        <v>103</v>
      </c>
      <c r="D141" s="5">
        <v>5</v>
      </c>
      <c r="E141" s="5">
        <v>0</v>
      </c>
      <c r="F141" s="5">
        <v>0</v>
      </c>
      <c r="G141" s="5">
        <v>0</v>
      </c>
      <c r="H141" s="5">
        <v>18</v>
      </c>
      <c r="I141" s="5">
        <v>10</v>
      </c>
      <c r="J141" s="5">
        <v>21</v>
      </c>
      <c r="K141" s="5">
        <v>0</v>
      </c>
      <c r="L141" s="5">
        <v>7</v>
      </c>
      <c r="M141" s="5">
        <v>1</v>
      </c>
      <c r="N141" s="5">
        <v>7</v>
      </c>
      <c r="O141" s="5">
        <v>167</v>
      </c>
      <c r="P141" s="5">
        <v>2</v>
      </c>
      <c r="Q141" s="5">
        <v>4</v>
      </c>
      <c r="R141" s="5">
        <v>0</v>
      </c>
      <c r="S141" s="5">
        <v>0</v>
      </c>
      <c r="T141" s="5">
        <v>0</v>
      </c>
      <c r="U141" s="5">
        <v>0</v>
      </c>
      <c r="V141" s="5">
        <v>0</v>
      </c>
      <c r="W141" s="5" t="s">
        <v>105</v>
      </c>
      <c r="X141" s="5" t="s">
        <v>1927</v>
      </c>
      <c r="Y141" s="7">
        <f t="shared" si="4"/>
        <v>16.284615384615385</v>
      </c>
      <c r="Z141" s="7">
        <f t="shared" si="5"/>
        <v>27.613043478260867</v>
      </c>
    </row>
    <row r="142" spans="1:26" x14ac:dyDescent="0.2">
      <c r="A142" s="5" t="s">
        <v>4674</v>
      </c>
      <c r="B142" s="5" t="s">
        <v>26</v>
      </c>
      <c r="C142" s="5" t="s">
        <v>4589</v>
      </c>
      <c r="D142" s="5">
        <v>4</v>
      </c>
      <c r="E142" s="5">
        <v>0</v>
      </c>
      <c r="F142" s="5">
        <v>1</v>
      </c>
      <c r="G142" s="5">
        <v>0</v>
      </c>
      <c r="H142" s="5">
        <v>14</v>
      </c>
      <c r="I142" s="5">
        <v>5</v>
      </c>
      <c r="J142" s="5">
        <v>12</v>
      </c>
      <c r="K142" s="5">
        <v>0</v>
      </c>
      <c r="L142" s="5">
        <v>9</v>
      </c>
      <c r="M142" s="5">
        <v>11</v>
      </c>
      <c r="N142" s="5">
        <v>12</v>
      </c>
      <c r="O142" s="5">
        <v>218</v>
      </c>
      <c r="P142" s="5">
        <v>17</v>
      </c>
      <c r="Q142" s="5">
        <v>30</v>
      </c>
      <c r="R142" s="5">
        <v>0</v>
      </c>
      <c r="S142" s="5">
        <v>0</v>
      </c>
      <c r="T142" s="5">
        <v>0</v>
      </c>
      <c r="U142" s="5">
        <v>0</v>
      </c>
      <c r="V142" s="5">
        <v>0</v>
      </c>
      <c r="W142" s="5" t="s">
        <v>140</v>
      </c>
      <c r="X142" s="5" t="s">
        <v>1983</v>
      </c>
      <c r="Y142" s="7">
        <f t="shared" si="4"/>
        <v>16.266666666666666</v>
      </c>
      <c r="Z142" s="7">
        <f t="shared" si="5"/>
        <v>25.436293436293436</v>
      </c>
    </row>
    <row r="143" spans="1:26" x14ac:dyDescent="0.2">
      <c r="A143" s="5" t="s">
        <v>7335</v>
      </c>
      <c r="B143" s="5" t="s">
        <v>26</v>
      </c>
      <c r="C143" s="5" t="s">
        <v>7310</v>
      </c>
      <c r="D143" s="5">
        <v>0</v>
      </c>
      <c r="E143" s="5">
        <v>0</v>
      </c>
      <c r="F143" s="5">
        <v>2</v>
      </c>
      <c r="G143" s="5">
        <v>6</v>
      </c>
      <c r="H143" s="5">
        <v>69</v>
      </c>
      <c r="I143" s="5">
        <v>15</v>
      </c>
      <c r="J143" s="5">
        <v>6</v>
      </c>
      <c r="K143" s="5">
        <v>4</v>
      </c>
      <c r="L143" s="5">
        <v>13</v>
      </c>
      <c r="M143" s="5">
        <v>24</v>
      </c>
      <c r="N143" s="5">
        <v>19</v>
      </c>
      <c r="O143" s="5">
        <v>329</v>
      </c>
      <c r="P143" s="5">
        <v>42</v>
      </c>
      <c r="Q143" s="5">
        <v>75</v>
      </c>
      <c r="R143" s="5">
        <v>0</v>
      </c>
      <c r="S143" s="5">
        <v>0</v>
      </c>
      <c r="T143" s="5">
        <v>0</v>
      </c>
      <c r="U143" s="5">
        <v>0</v>
      </c>
      <c r="V143" s="5">
        <v>0</v>
      </c>
      <c r="W143" s="5" t="s">
        <v>40</v>
      </c>
      <c r="X143" s="5" t="s">
        <v>3431</v>
      </c>
      <c r="Y143" s="7">
        <f t="shared" si="4"/>
        <v>16.238709677419354</v>
      </c>
      <c r="Z143" s="7">
        <f t="shared" si="5"/>
        <v>22.801207851031702</v>
      </c>
    </row>
    <row r="144" spans="1:26" x14ac:dyDescent="0.2">
      <c r="A144" s="5" t="s">
        <v>4598</v>
      </c>
      <c r="B144" s="5" t="s">
        <v>26</v>
      </c>
      <c r="C144" s="5" t="s">
        <v>64</v>
      </c>
      <c r="D144" s="5">
        <v>2</v>
      </c>
      <c r="E144" s="5">
        <v>0</v>
      </c>
      <c r="F144" s="5">
        <v>1</v>
      </c>
      <c r="G144" s="5">
        <v>4</v>
      </c>
      <c r="H144" s="5">
        <v>35</v>
      </c>
      <c r="I144" s="5">
        <v>11</v>
      </c>
      <c r="J144" s="5">
        <v>19</v>
      </c>
      <c r="K144" s="5">
        <v>1</v>
      </c>
      <c r="L144" s="5">
        <v>3</v>
      </c>
      <c r="M144" s="5">
        <v>12</v>
      </c>
      <c r="N144" s="5">
        <v>11</v>
      </c>
      <c r="O144" s="5">
        <v>302</v>
      </c>
      <c r="P144" s="5">
        <v>21</v>
      </c>
      <c r="Q144" s="5">
        <v>24</v>
      </c>
      <c r="R144" s="5">
        <v>0</v>
      </c>
      <c r="S144" s="5">
        <v>0</v>
      </c>
      <c r="T144" s="5">
        <v>0</v>
      </c>
      <c r="U144" s="5">
        <v>0</v>
      </c>
      <c r="V144" s="5">
        <v>0</v>
      </c>
      <c r="W144" s="5" t="s">
        <v>77</v>
      </c>
      <c r="X144" s="5" t="s">
        <v>6828</v>
      </c>
      <c r="Y144" s="7">
        <f t="shared" si="4"/>
        <v>16.194736842105261</v>
      </c>
      <c r="Z144" s="7">
        <f t="shared" si="5"/>
        <v>24.420634920634921</v>
      </c>
    </row>
    <row r="145" spans="1:26" x14ac:dyDescent="0.2">
      <c r="A145" s="5" t="s">
        <v>245</v>
      </c>
      <c r="B145" s="5" t="s">
        <v>26</v>
      </c>
      <c r="C145" s="5" t="s">
        <v>27</v>
      </c>
      <c r="D145" s="5">
        <v>0</v>
      </c>
      <c r="E145" s="5">
        <v>1</v>
      </c>
      <c r="F145" s="5">
        <v>0</v>
      </c>
      <c r="G145" s="5">
        <v>8</v>
      </c>
      <c r="H145" s="5">
        <v>23</v>
      </c>
      <c r="I145" s="5">
        <v>23</v>
      </c>
      <c r="J145" s="5">
        <v>1</v>
      </c>
      <c r="K145" s="5">
        <v>11</v>
      </c>
      <c r="L145" s="5">
        <v>48</v>
      </c>
      <c r="M145" s="5">
        <v>44</v>
      </c>
      <c r="N145" s="5">
        <v>5</v>
      </c>
      <c r="O145" s="5">
        <v>1654</v>
      </c>
      <c r="P145" s="5">
        <v>68</v>
      </c>
      <c r="Q145" s="5">
        <v>6</v>
      </c>
      <c r="R145" s="5">
        <v>0</v>
      </c>
      <c r="S145" s="5">
        <v>0</v>
      </c>
      <c r="T145" s="5">
        <v>0</v>
      </c>
      <c r="U145" s="5">
        <v>0</v>
      </c>
      <c r="V145" s="5">
        <v>0</v>
      </c>
      <c r="W145" s="5" t="s">
        <v>93</v>
      </c>
      <c r="X145" s="5" t="s">
        <v>572</v>
      </c>
      <c r="Y145" s="7">
        <f t="shared" si="4"/>
        <v>16.192857142857143</v>
      </c>
      <c r="Z145" s="7">
        <f t="shared" si="5"/>
        <v>18.506122448979593</v>
      </c>
    </row>
    <row r="146" spans="1:26" x14ac:dyDescent="0.2">
      <c r="A146" s="5" t="s">
        <v>7336</v>
      </c>
      <c r="B146" s="5" t="s">
        <v>26</v>
      </c>
      <c r="C146" s="5" t="s">
        <v>103</v>
      </c>
      <c r="D146" s="5">
        <v>0</v>
      </c>
      <c r="E146" s="5">
        <v>0</v>
      </c>
      <c r="F146" s="5">
        <v>0</v>
      </c>
      <c r="G146" s="5">
        <v>7</v>
      </c>
      <c r="H146" s="5">
        <v>16</v>
      </c>
      <c r="I146" s="5">
        <v>17</v>
      </c>
      <c r="J146" s="5">
        <v>1</v>
      </c>
      <c r="K146" s="5">
        <v>8</v>
      </c>
      <c r="L146" s="5">
        <v>102</v>
      </c>
      <c r="M146" s="5">
        <v>67</v>
      </c>
      <c r="N146" s="5">
        <v>4</v>
      </c>
      <c r="O146" s="5">
        <v>501</v>
      </c>
      <c r="P146" s="5">
        <v>16</v>
      </c>
      <c r="Q146" s="5">
        <v>0</v>
      </c>
      <c r="R146" s="5">
        <v>0</v>
      </c>
      <c r="S146" s="5">
        <v>0</v>
      </c>
      <c r="T146" s="5">
        <v>0</v>
      </c>
      <c r="U146" s="5">
        <v>0</v>
      </c>
      <c r="V146" s="5">
        <v>0</v>
      </c>
      <c r="W146" s="5" t="s">
        <v>88</v>
      </c>
      <c r="X146" s="5" t="s">
        <v>6282</v>
      </c>
      <c r="Y146" s="7">
        <f t="shared" si="4"/>
        <v>16.123809523809523</v>
      </c>
      <c r="Z146" s="7">
        <f t="shared" si="5"/>
        <v>17.841920374707261</v>
      </c>
    </row>
    <row r="147" spans="1:26" x14ac:dyDescent="0.2">
      <c r="A147" s="5" t="s">
        <v>310</v>
      </c>
      <c r="B147" s="5" t="s">
        <v>26</v>
      </c>
      <c r="C147" s="5" t="s">
        <v>62</v>
      </c>
      <c r="D147" s="5">
        <v>0</v>
      </c>
      <c r="E147" s="5">
        <v>0</v>
      </c>
      <c r="F147" s="5">
        <v>1</v>
      </c>
      <c r="G147" s="5">
        <v>9</v>
      </c>
      <c r="H147" s="5">
        <v>24</v>
      </c>
      <c r="I147" s="5">
        <v>57</v>
      </c>
      <c r="J147" s="5">
        <v>2</v>
      </c>
      <c r="K147" s="5">
        <v>13</v>
      </c>
      <c r="L147" s="5">
        <v>94</v>
      </c>
      <c r="M147" s="5">
        <v>108</v>
      </c>
      <c r="N147" s="5">
        <v>19</v>
      </c>
      <c r="O147" s="5">
        <v>1188</v>
      </c>
      <c r="P147" s="5">
        <v>60</v>
      </c>
      <c r="Q147" s="5">
        <v>20</v>
      </c>
      <c r="R147" s="5">
        <v>0</v>
      </c>
      <c r="S147" s="5">
        <v>0</v>
      </c>
      <c r="T147" s="5">
        <v>0</v>
      </c>
      <c r="U147" s="5">
        <v>0</v>
      </c>
      <c r="V147" s="5">
        <v>0</v>
      </c>
      <c r="W147" s="5" t="s">
        <v>50</v>
      </c>
      <c r="X147" s="5" t="s">
        <v>4946</v>
      </c>
      <c r="Y147" s="7">
        <f t="shared" si="4"/>
        <v>16.105555555555554</v>
      </c>
      <c r="Z147" s="7">
        <f t="shared" si="5"/>
        <v>17.546065904505713</v>
      </c>
    </row>
    <row r="148" spans="1:26" x14ac:dyDescent="0.2">
      <c r="A148" s="5" t="s">
        <v>94</v>
      </c>
      <c r="B148" s="5" t="s">
        <v>26</v>
      </c>
      <c r="C148" s="5" t="s">
        <v>4589</v>
      </c>
      <c r="D148" s="5">
        <v>2</v>
      </c>
      <c r="E148" s="5">
        <v>0</v>
      </c>
      <c r="F148" s="5">
        <v>5</v>
      </c>
      <c r="G148" s="5">
        <v>1</v>
      </c>
      <c r="H148" s="5">
        <v>15</v>
      </c>
      <c r="I148" s="5">
        <v>13</v>
      </c>
      <c r="J148" s="5">
        <v>18</v>
      </c>
      <c r="K148" s="5">
        <v>2</v>
      </c>
      <c r="L148" s="5">
        <v>17</v>
      </c>
      <c r="M148" s="5">
        <v>25</v>
      </c>
      <c r="N148" s="5">
        <v>23</v>
      </c>
      <c r="O148" s="5">
        <v>318</v>
      </c>
      <c r="P148" s="5">
        <v>21</v>
      </c>
      <c r="Q148" s="5">
        <v>37</v>
      </c>
      <c r="R148" s="5">
        <v>0</v>
      </c>
      <c r="S148" s="5">
        <v>0</v>
      </c>
      <c r="T148" s="5">
        <v>0</v>
      </c>
      <c r="U148" s="5">
        <v>0</v>
      </c>
      <c r="V148" s="5">
        <v>0</v>
      </c>
      <c r="W148" s="5" t="s">
        <v>116</v>
      </c>
      <c r="X148" s="5" t="s">
        <v>5764</v>
      </c>
      <c r="Y148" s="7">
        <f t="shared" si="4"/>
        <v>16.071999999999999</v>
      </c>
      <c r="Z148" s="7">
        <f t="shared" si="5"/>
        <v>24.6</v>
      </c>
    </row>
    <row r="149" spans="1:26" x14ac:dyDescent="0.2">
      <c r="A149" s="5" t="s">
        <v>4691</v>
      </c>
      <c r="B149" s="5" t="s">
        <v>26</v>
      </c>
      <c r="C149" s="5" t="s">
        <v>7310</v>
      </c>
      <c r="D149" s="5">
        <v>4</v>
      </c>
      <c r="E149" s="5">
        <v>0</v>
      </c>
      <c r="F149" s="5">
        <v>4</v>
      </c>
      <c r="G149" s="5">
        <v>10</v>
      </c>
      <c r="H149" s="5">
        <v>29</v>
      </c>
      <c r="I149" s="5">
        <v>45</v>
      </c>
      <c r="J149" s="5">
        <v>10</v>
      </c>
      <c r="K149" s="5">
        <v>8</v>
      </c>
      <c r="L149" s="5">
        <v>65</v>
      </c>
      <c r="M149" s="5">
        <v>51</v>
      </c>
      <c r="N149" s="5">
        <v>41</v>
      </c>
      <c r="O149" s="5">
        <v>1003</v>
      </c>
      <c r="P149" s="5">
        <v>40</v>
      </c>
      <c r="Q149" s="5">
        <v>5</v>
      </c>
      <c r="R149" s="5">
        <v>0</v>
      </c>
      <c r="S149" s="5">
        <v>0</v>
      </c>
      <c r="T149" s="5">
        <v>0</v>
      </c>
      <c r="U149" s="5">
        <v>0</v>
      </c>
      <c r="V149" s="5">
        <v>0</v>
      </c>
      <c r="W149" s="5" t="s">
        <v>134</v>
      </c>
      <c r="X149" s="5" t="s">
        <v>6711</v>
      </c>
      <c r="Y149" s="7">
        <f t="shared" si="4"/>
        <v>16.039393939393939</v>
      </c>
      <c r="Z149" s="7">
        <f t="shared" si="5"/>
        <v>16.732349841938881</v>
      </c>
    </row>
    <row r="150" spans="1:26" x14ac:dyDescent="0.2">
      <c r="A150" s="5" t="s">
        <v>370</v>
      </c>
      <c r="B150" s="5" t="s">
        <v>26</v>
      </c>
      <c r="C150" s="5" t="s">
        <v>62</v>
      </c>
      <c r="D150" s="5">
        <v>1</v>
      </c>
      <c r="E150" s="5">
        <v>0</v>
      </c>
      <c r="F150" s="5">
        <v>0</v>
      </c>
      <c r="G150" s="5">
        <v>6</v>
      </c>
      <c r="H150" s="5">
        <v>17</v>
      </c>
      <c r="I150" s="5">
        <v>49</v>
      </c>
      <c r="J150" s="5">
        <v>6</v>
      </c>
      <c r="K150" s="5">
        <v>8</v>
      </c>
      <c r="L150" s="5">
        <v>74</v>
      </c>
      <c r="M150" s="5">
        <v>66</v>
      </c>
      <c r="N150" s="5">
        <v>14</v>
      </c>
      <c r="O150" s="5">
        <v>832</v>
      </c>
      <c r="P150" s="5">
        <v>63</v>
      </c>
      <c r="Q150" s="5">
        <v>11</v>
      </c>
      <c r="R150" s="5">
        <v>0</v>
      </c>
      <c r="S150" s="5">
        <v>0</v>
      </c>
      <c r="T150" s="5">
        <v>0</v>
      </c>
      <c r="U150" s="5">
        <v>0</v>
      </c>
      <c r="V150" s="5">
        <v>0</v>
      </c>
      <c r="W150" s="5" t="s">
        <v>93</v>
      </c>
      <c r="X150" s="5" t="s">
        <v>6195</v>
      </c>
      <c r="Y150" s="7">
        <f t="shared" si="4"/>
        <v>15.971428571428572</v>
      </c>
      <c r="Z150" s="7">
        <f t="shared" si="5"/>
        <v>17.236830835117775</v>
      </c>
    </row>
    <row r="151" spans="1:26" x14ac:dyDescent="0.2">
      <c r="A151" s="5" t="s">
        <v>4671</v>
      </c>
      <c r="B151" s="5" t="s">
        <v>26</v>
      </c>
      <c r="C151" s="5" t="s">
        <v>4597</v>
      </c>
      <c r="D151" s="5">
        <v>0</v>
      </c>
      <c r="E151" s="5">
        <v>1</v>
      </c>
      <c r="F151" s="5">
        <v>0</v>
      </c>
      <c r="G151" s="5">
        <v>6</v>
      </c>
      <c r="H151" s="5">
        <v>11</v>
      </c>
      <c r="I151" s="5">
        <v>17</v>
      </c>
      <c r="J151" s="5">
        <v>3</v>
      </c>
      <c r="K151" s="5">
        <v>13</v>
      </c>
      <c r="L151" s="5">
        <v>119</v>
      </c>
      <c r="M151" s="5">
        <v>45</v>
      </c>
      <c r="N151" s="5">
        <v>2</v>
      </c>
      <c r="O151" s="5">
        <v>399</v>
      </c>
      <c r="P151" s="5">
        <v>14</v>
      </c>
      <c r="Q151" s="5">
        <v>8</v>
      </c>
      <c r="R151" s="5">
        <v>0</v>
      </c>
      <c r="S151" s="5">
        <v>0</v>
      </c>
      <c r="T151" s="5">
        <v>0</v>
      </c>
      <c r="U151" s="5">
        <v>0</v>
      </c>
      <c r="V151" s="5">
        <v>0</v>
      </c>
      <c r="W151" s="5" t="s">
        <v>88</v>
      </c>
      <c r="X151" s="5" t="s">
        <v>3726</v>
      </c>
      <c r="Y151" s="7">
        <f t="shared" si="4"/>
        <v>15.947619047619046</v>
      </c>
      <c r="Z151" s="7">
        <f t="shared" si="5"/>
        <v>16.866815892557359</v>
      </c>
    </row>
    <row r="152" spans="1:26" x14ac:dyDescent="0.2">
      <c r="A152" s="5" t="s">
        <v>433</v>
      </c>
      <c r="B152" s="5" t="s">
        <v>26</v>
      </c>
      <c r="C152" s="5" t="s">
        <v>52</v>
      </c>
      <c r="D152" s="5">
        <v>12</v>
      </c>
      <c r="E152" s="5">
        <v>0</v>
      </c>
      <c r="F152" s="5">
        <v>2</v>
      </c>
      <c r="G152" s="5">
        <v>5</v>
      </c>
      <c r="H152" s="5">
        <v>45</v>
      </c>
      <c r="I152" s="5">
        <v>37</v>
      </c>
      <c r="J152" s="5">
        <v>41</v>
      </c>
      <c r="K152" s="5">
        <v>2</v>
      </c>
      <c r="L152" s="5">
        <v>5</v>
      </c>
      <c r="M152" s="5">
        <v>3</v>
      </c>
      <c r="N152" s="5">
        <v>21</v>
      </c>
      <c r="O152" s="5">
        <v>474</v>
      </c>
      <c r="P152" s="5">
        <v>15</v>
      </c>
      <c r="Q152" s="5">
        <v>33</v>
      </c>
      <c r="R152" s="5">
        <v>0</v>
      </c>
      <c r="S152" s="5">
        <v>0</v>
      </c>
      <c r="T152" s="5">
        <v>0</v>
      </c>
      <c r="U152" s="5">
        <v>0</v>
      </c>
      <c r="V152" s="5">
        <v>0</v>
      </c>
      <c r="W152" s="5" t="s">
        <v>63</v>
      </c>
      <c r="X152" s="5" t="s">
        <v>7337</v>
      </c>
      <c r="Y152" s="7">
        <f t="shared" si="4"/>
        <v>15.918749999999999</v>
      </c>
      <c r="Z152" s="7">
        <f t="shared" si="5"/>
        <v>24.104100946372238</v>
      </c>
    </row>
    <row r="153" spans="1:26" x14ac:dyDescent="0.2">
      <c r="A153" s="5" t="s">
        <v>222</v>
      </c>
      <c r="B153" s="5" t="s">
        <v>26</v>
      </c>
      <c r="C153" s="5" t="s">
        <v>95</v>
      </c>
      <c r="D153" s="5">
        <v>1</v>
      </c>
      <c r="E153" s="5">
        <v>0</v>
      </c>
      <c r="F153" s="5">
        <v>3</v>
      </c>
      <c r="G153" s="5">
        <v>5</v>
      </c>
      <c r="H153" s="5">
        <v>37</v>
      </c>
      <c r="I153" s="5">
        <v>32</v>
      </c>
      <c r="J153" s="5">
        <v>6</v>
      </c>
      <c r="K153" s="5">
        <v>12</v>
      </c>
      <c r="L153" s="5">
        <v>102</v>
      </c>
      <c r="M153" s="5">
        <v>70</v>
      </c>
      <c r="N153" s="5">
        <v>12</v>
      </c>
      <c r="O153" s="5">
        <v>658</v>
      </c>
      <c r="P153" s="5">
        <v>53</v>
      </c>
      <c r="Q153" s="5">
        <v>10</v>
      </c>
      <c r="R153" s="5">
        <v>0</v>
      </c>
      <c r="S153" s="5">
        <v>0</v>
      </c>
      <c r="T153" s="5">
        <v>0</v>
      </c>
      <c r="U153" s="5">
        <v>0</v>
      </c>
      <c r="V153" s="5">
        <v>0</v>
      </c>
      <c r="W153" s="5" t="s">
        <v>42</v>
      </c>
      <c r="X153" s="5" t="s">
        <v>3689</v>
      </c>
      <c r="Y153" s="7">
        <f t="shared" si="4"/>
        <v>15.879999999999999</v>
      </c>
      <c r="Z153" s="7">
        <f t="shared" si="5"/>
        <v>15.945808096907873</v>
      </c>
    </row>
    <row r="154" spans="1:26" x14ac:dyDescent="0.2">
      <c r="A154" s="5" t="s">
        <v>2548</v>
      </c>
      <c r="B154" s="5" t="s">
        <v>26</v>
      </c>
      <c r="C154" s="5" t="s">
        <v>56</v>
      </c>
      <c r="D154" s="5">
        <v>0</v>
      </c>
      <c r="E154" s="5">
        <v>0</v>
      </c>
      <c r="F154" s="5">
        <v>0</v>
      </c>
      <c r="G154" s="5">
        <v>0</v>
      </c>
      <c r="H154" s="5">
        <v>11</v>
      </c>
      <c r="I154" s="5">
        <v>9</v>
      </c>
      <c r="J154" s="5">
        <v>1</v>
      </c>
      <c r="K154" s="5">
        <v>0</v>
      </c>
      <c r="L154" s="5">
        <v>15</v>
      </c>
      <c r="M154" s="5">
        <v>8</v>
      </c>
      <c r="N154" s="5">
        <v>5</v>
      </c>
      <c r="O154" s="5">
        <v>96</v>
      </c>
      <c r="P154" s="5">
        <v>16</v>
      </c>
      <c r="Q154" s="5">
        <v>6</v>
      </c>
      <c r="R154" s="5">
        <v>0</v>
      </c>
      <c r="S154" s="5">
        <v>0</v>
      </c>
      <c r="T154" s="5">
        <v>0</v>
      </c>
      <c r="U154" s="5">
        <v>0</v>
      </c>
      <c r="V154" s="5">
        <v>0</v>
      </c>
      <c r="W154" s="5" t="s">
        <v>53</v>
      </c>
      <c r="X154" s="5" t="s">
        <v>4751</v>
      </c>
      <c r="Y154" s="7">
        <f t="shared" si="4"/>
        <v>15.87142857142857</v>
      </c>
      <c r="Z154" s="7">
        <f t="shared" si="5"/>
        <v>17.329289428076255</v>
      </c>
    </row>
    <row r="155" spans="1:26" x14ac:dyDescent="0.2">
      <c r="A155" s="5" t="s">
        <v>544</v>
      </c>
      <c r="B155" s="5" t="s">
        <v>26</v>
      </c>
      <c r="C155" s="5" t="s">
        <v>51</v>
      </c>
      <c r="D155" s="5">
        <v>1</v>
      </c>
      <c r="E155" s="5">
        <v>1</v>
      </c>
      <c r="F155" s="5">
        <v>0</v>
      </c>
      <c r="G155" s="5">
        <v>9</v>
      </c>
      <c r="H155" s="5">
        <v>20</v>
      </c>
      <c r="I155" s="5">
        <v>34</v>
      </c>
      <c r="J155" s="5">
        <v>3</v>
      </c>
      <c r="K155" s="5">
        <v>20</v>
      </c>
      <c r="L155" s="5">
        <v>123</v>
      </c>
      <c r="M155" s="5">
        <v>54</v>
      </c>
      <c r="N155" s="5">
        <v>4</v>
      </c>
      <c r="O155" s="5">
        <v>908</v>
      </c>
      <c r="P155" s="5">
        <v>33</v>
      </c>
      <c r="Q155" s="5">
        <v>5</v>
      </c>
      <c r="R155" s="5">
        <v>0</v>
      </c>
      <c r="S155" s="5">
        <v>0</v>
      </c>
      <c r="T155" s="5">
        <v>0</v>
      </c>
      <c r="U155" s="5">
        <v>0</v>
      </c>
      <c r="V155" s="5">
        <v>0</v>
      </c>
      <c r="W155" s="5" t="s">
        <v>93</v>
      </c>
      <c r="X155" s="5" t="s">
        <v>4024</v>
      </c>
      <c r="Y155" s="7">
        <f t="shared" si="4"/>
        <v>15.832142857142857</v>
      </c>
      <c r="Z155" s="7">
        <f t="shared" si="5"/>
        <v>15.857313195548491</v>
      </c>
    </row>
    <row r="156" spans="1:26" x14ac:dyDescent="0.2">
      <c r="A156" s="5" t="s">
        <v>4647</v>
      </c>
      <c r="B156" s="5" t="s">
        <v>26</v>
      </c>
      <c r="C156" s="5" t="s">
        <v>103</v>
      </c>
      <c r="D156" s="5">
        <v>0</v>
      </c>
      <c r="E156" s="5">
        <v>2</v>
      </c>
      <c r="F156" s="5">
        <v>0</v>
      </c>
      <c r="G156" s="5">
        <v>4</v>
      </c>
      <c r="H156" s="5">
        <v>15</v>
      </c>
      <c r="I156" s="5">
        <v>24</v>
      </c>
      <c r="J156" s="5">
        <v>0</v>
      </c>
      <c r="K156" s="5">
        <v>10</v>
      </c>
      <c r="L156" s="5">
        <v>100</v>
      </c>
      <c r="M156" s="5">
        <v>50</v>
      </c>
      <c r="N156" s="5">
        <v>2</v>
      </c>
      <c r="O156" s="5">
        <v>444</v>
      </c>
      <c r="P156" s="5">
        <v>47</v>
      </c>
      <c r="Q156" s="5">
        <v>3</v>
      </c>
      <c r="R156" s="5">
        <v>0</v>
      </c>
      <c r="S156" s="5">
        <v>0</v>
      </c>
      <c r="T156" s="5">
        <v>0</v>
      </c>
      <c r="U156" s="5">
        <v>0</v>
      </c>
      <c r="V156" s="5">
        <v>0</v>
      </c>
      <c r="W156" s="5" t="s">
        <v>99</v>
      </c>
      <c r="X156" s="5" t="s">
        <v>934</v>
      </c>
      <c r="Y156" s="7">
        <f t="shared" si="4"/>
        <v>15.790909090909089</v>
      </c>
      <c r="Z156" s="7">
        <f t="shared" si="5"/>
        <v>16.648562300319487</v>
      </c>
    </row>
    <row r="157" spans="1:26" x14ac:dyDescent="0.2">
      <c r="A157" s="5" t="s">
        <v>1871</v>
      </c>
      <c r="B157" s="5" t="s">
        <v>26</v>
      </c>
      <c r="C157" s="5" t="s">
        <v>49</v>
      </c>
      <c r="D157" s="5">
        <v>1</v>
      </c>
      <c r="E157" s="5">
        <v>0</v>
      </c>
      <c r="F157" s="5">
        <v>2</v>
      </c>
      <c r="G157" s="5">
        <v>8</v>
      </c>
      <c r="H157" s="5">
        <v>40</v>
      </c>
      <c r="I157" s="5">
        <v>32</v>
      </c>
      <c r="J157" s="5">
        <v>2</v>
      </c>
      <c r="K157" s="5">
        <v>5</v>
      </c>
      <c r="L157" s="5">
        <v>101</v>
      </c>
      <c r="M157" s="5">
        <v>74</v>
      </c>
      <c r="N157" s="5">
        <v>10</v>
      </c>
      <c r="O157" s="5">
        <v>859</v>
      </c>
      <c r="P157" s="5">
        <v>61</v>
      </c>
      <c r="Q157" s="5">
        <v>8</v>
      </c>
      <c r="R157" s="5">
        <v>0</v>
      </c>
      <c r="S157" s="5">
        <v>0</v>
      </c>
      <c r="T157" s="5">
        <v>0</v>
      </c>
      <c r="U157" s="5">
        <v>0</v>
      </c>
      <c r="V157" s="5">
        <v>0</v>
      </c>
      <c r="W157" s="5" t="s">
        <v>28</v>
      </c>
      <c r="X157" s="5" t="s">
        <v>3302</v>
      </c>
      <c r="Y157" s="7">
        <f t="shared" si="4"/>
        <v>15.747058823529411</v>
      </c>
      <c r="Z157" s="7">
        <f t="shared" si="5"/>
        <v>16.937082601054481</v>
      </c>
    </row>
    <row r="158" spans="1:26" x14ac:dyDescent="0.2">
      <c r="A158" s="5" t="s">
        <v>362</v>
      </c>
      <c r="B158" s="5" t="s">
        <v>26</v>
      </c>
      <c r="C158" s="5" t="s">
        <v>64</v>
      </c>
      <c r="D158" s="5">
        <v>0</v>
      </c>
      <c r="E158" s="5">
        <v>0</v>
      </c>
      <c r="F158" s="5">
        <v>0</v>
      </c>
      <c r="G158" s="5">
        <v>7</v>
      </c>
      <c r="H158" s="5">
        <v>13</v>
      </c>
      <c r="I158" s="5">
        <v>24</v>
      </c>
      <c r="J158" s="5">
        <v>1</v>
      </c>
      <c r="K158" s="5">
        <v>4</v>
      </c>
      <c r="L158" s="5">
        <v>28</v>
      </c>
      <c r="M158" s="5">
        <v>33</v>
      </c>
      <c r="N158" s="5">
        <v>14</v>
      </c>
      <c r="O158" s="5">
        <v>497</v>
      </c>
      <c r="P158" s="5">
        <v>30</v>
      </c>
      <c r="Q158" s="5">
        <v>9</v>
      </c>
      <c r="R158" s="5">
        <v>0</v>
      </c>
      <c r="S158" s="5">
        <v>0</v>
      </c>
      <c r="T158" s="5">
        <v>0</v>
      </c>
      <c r="U158" s="5">
        <v>0</v>
      </c>
      <c r="V158" s="5">
        <v>0</v>
      </c>
      <c r="W158" s="5" t="s">
        <v>297</v>
      </c>
      <c r="X158" s="5" t="s">
        <v>5837</v>
      </c>
      <c r="Y158" s="7">
        <f t="shared" si="4"/>
        <v>15.728571428571428</v>
      </c>
      <c r="Z158" s="7">
        <f t="shared" si="5"/>
        <v>17.821942446043163</v>
      </c>
    </row>
    <row r="159" spans="1:26" x14ac:dyDescent="0.2">
      <c r="A159" s="5" t="s">
        <v>7338</v>
      </c>
      <c r="B159" s="5" t="s">
        <v>26</v>
      </c>
      <c r="C159" s="5" t="s">
        <v>4589</v>
      </c>
      <c r="D159" s="5">
        <v>1</v>
      </c>
      <c r="E159" s="5">
        <v>0</v>
      </c>
      <c r="F159" s="5">
        <v>0</v>
      </c>
      <c r="G159" s="5">
        <v>4</v>
      </c>
      <c r="H159" s="5">
        <v>9</v>
      </c>
      <c r="I159" s="5">
        <v>19</v>
      </c>
      <c r="J159" s="5">
        <v>9</v>
      </c>
      <c r="K159" s="5">
        <v>2</v>
      </c>
      <c r="L159" s="5">
        <v>10</v>
      </c>
      <c r="M159" s="5">
        <v>21</v>
      </c>
      <c r="N159" s="5">
        <v>11</v>
      </c>
      <c r="O159" s="5">
        <v>372</v>
      </c>
      <c r="P159" s="5">
        <v>20</v>
      </c>
      <c r="Q159" s="5">
        <v>10</v>
      </c>
      <c r="R159" s="5">
        <v>0</v>
      </c>
      <c r="S159" s="5">
        <v>0</v>
      </c>
      <c r="T159" s="5">
        <v>0</v>
      </c>
      <c r="U159" s="5">
        <v>0</v>
      </c>
      <c r="V159" s="5">
        <v>0</v>
      </c>
      <c r="W159" s="5" t="s">
        <v>216</v>
      </c>
      <c r="X159" s="5" t="s">
        <v>7060</v>
      </c>
      <c r="Y159" s="7">
        <f t="shared" si="4"/>
        <v>15.725</v>
      </c>
      <c r="Z159" s="7">
        <f t="shared" si="5"/>
        <v>21.689655172413794</v>
      </c>
    </row>
    <row r="160" spans="1:26" x14ac:dyDescent="0.2">
      <c r="A160" s="5" t="s">
        <v>511</v>
      </c>
      <c r="B160" s="5" t="s">
        <v>26</v>
      </c>
      <c r="C160" s="5" t="s">
        <v>84</v>
      </c>
      <c r="D160" s="5">
        <v>0</v>
      </c>
      <c r="E160" s="5">
        <v>0</v>
      </c>
      <c r="F160" s="5">
        <v>0</v>
      </c>
      <c r="G160" s="5">
        <v>4</v>
      </c>
      <c r="H160" s="5">
        <v>11</v>
      </c>
      <c r="I160" s="5">
        <v>16</v>
      </c>
      <c r="J160" s="5">
        <v>0</v>
      </c>
      <c r="K160" s="5">
        <v>4</v>
      </c>
      <c r="L160" s="5">
        <v>63</v>
      </c>
      <c r="M160" s="5">
        <v>27</v>
      </c>
      <c r="N160" s="5">
        <v>6</v>
      </c>
      <c r="O160" s="5">
        <v>216</v>
      </c>
      <c r="P160" s="5">
        <v>8</v>
      </c>
      <c r="Q160" s="5">
        <v>0</v>
      </c>
      <c r="R160" s="5">
        <v>0</v>
      </c>
      <c r="S160" s="5">
        <v>0</v>
      </c>
      <c r="T160" s="5">
        <v>0</v>
      </c>
      <c r="U160" s="5">
        <v>0</v>
      </c>
      <c r="V160" s="5">
        <v>0</v>
      </c>
      <c r="W160" s="5" t="s">
        <v>458</v>
      </c>
      <c r="X160" s="5" t="s">
        <v>505</v>
      </c>
      <c r="Y160" s="7">
        <f t="shared" si="4"/>
        <v>15.69090909090909</v>
      </c>
      <c r="Z160" s="7">
        <f t="shared" si="5"/>
        <v>15.69090909090909</v>
      </c>
    </row>
    <row r="161" spans="1:26" x14ac:dyDescent="0.2">
      <c r="A161" s="5" t="s">
        <v>459</v>
      </c>
      <c r="B161" s="5" t="s">
        <v>26</v>
      </c>
      <c r="C161" s="5" t="s">
        <v>4589</v>
      </c>
      <c r="D161" s="5">
        <v>1</v>
      </c>
      <c r="E161" s="5">
        <v>0</v>
      </c>
      <c r="F161" s="5">
        <v>0</v>
      </c>
      <c r="G161" s="5">
        <v>6</v>
      </c>
      <c r="H161" s="5">
        <v>38</v>
      </c>
      <c r="I161" s="5">
        <v>48</v>
      </c>
      <c r="J161" s="5">
        <v>9</v>
      </c>
      <c r="K161" s="5">
        <v>18</v>
      </c>
      <c r="L161" s="5">
        <v>104</v>
      </c>
      <c r="M161" s="5">
        <v>84</v>
      </c>
      <c r="N161" s="5">
        <v>6</v>
      </c>
      <c r="O161" s="5">
        <v>964</v>
      </c>
      <c r="P161" s="5">
        <v>35</v>
      </c>
      <c r="Q161" s="5">
        <v>8</v>
      </c>
      <c r="R161" s="5">
        <v>0</v>
      </c>
      <c r="S161" s="5">
        <v>0</v>
      </c>
      <c r="T161" s="5">
        <v>0</v>
      </c>
      <c r="U161" s="5">
        <v>0</v>
      </c>
      <c r="V161" s="5">
        <v>0</v>
      </c>
      <c r="W161" s="5" t="s">
        <v>28</v>
      </c>
      <c r="X161" s="5" t="s">
        <v>7339</v>
      </c>
      <c r="Y161" s="7">
        <f t="shared" si="4"/>
        <v>15.658823529411764</v>
      </c>
      <c r="Z161" s="7">
        <f t="shared" si="5"/>
        <v>17.33574529667149</v>
      </c>
    </row>
    <row r="162" spans="1:26" x14ac:dyDescent="0.2">
      <c r="A162" s="5" t="s">
        <v>410</v>
      </c>
      <c r="B162" s="5" t="s">
        <v>26</v>
      </c>
      <c r="C162" s="5" t="s">
        <v>56</v>
      </c>
      <c r="D162" s="5">
        <v>0</v>
      </c>
      <c r="E162" s="5">
        <v>0</v>
      </c>
      <c r="F162" s="5">
        <v>0</v>
      </c>
      <c r="G162" s="5">
        <v>0</v>
      </c>
      <c r="H162" s="5">
        <v>0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5">
        <v>0</v>
      </c>
      <c r="Q162" s="5">
        <v>0</v>
      </c>
      <c r="R162" s="5">
        <v>17</v>
      </c>
      <c r="S162" s="5">
        <v>6</v>
      </c>
      <c r="T162" s="5">
        <v>7</v>
      </c>
      <c r="U162" s="5">
        <v>30</v>
      </c>
      <c r="V162" s="5">
        <v>0</v>
      </c>
      <c r="W162" s="5" t="s">
        <v>458</v>
      </c>
      <c r="X162" s="5" t="s">
        <v>505</v>
      </c>
      <c r="Y162" s="7">
        <f t="shared" si="4"/>
        <v>15.636363636363637</v>
      </c>
      <c r="Z162" s="7">
        <f t="shared" si="5"/>
        <v>15.636363636363637</v>
      </c>
    </row>
    <row r="163" spans="1:26" x14ac:dyDescent="0.2">
      <c r="A163" s="5" t="s">
        <v>107</v>
      </c>
      <c r="B163" s="5" t="s">
        <v>26</v>
      </c>
      <c r="C163" s="5" t="s">
        <v>51</v>
      </c>
      <c r="D163" s="5">
        <v>4</v>
      </c>
      <c r="E163" s="5">
        <v>0</v>
      </c>
      <c r="F163" s="5">
        <v>5</v>
      </c>
      <c r="G163" s="5">
        <v>8</v>
      </c>
      <c r="H163" s="5">
        <v>48</v>
      </c>
      <c r="I163" s="5">
        <v>30</v>
      </c>
      <c r="J163" s="5">
        <v>14</v>
      </c>
      <c r="K163" s="5">
        <v>1</v>
      </c>
      <c r="L163" s="5">
        <v>21</v>
      </c>
      <c r="M163" s="5">
        <v>29</v>
      </c>
      <c r="N163" s="5">
        <v>24</v>
      </c>
      <c r="O163" s="5">
        <v>576</v>
      </c>
      <c r="P163" s="5">
        <v>50</v>
      </c>
      <c r="Q163" s="5">
        <v>30</v>
      </c>
      <c r="R163" s="5">
        <v>0</v>
      </c>
      <c r="S163" s="5">
        <v>0</v>
      </c>
      <c r="T163" s="5">
        <v>0</v>
      </c>
      <c r="U163" s="5">
        <v>0</v>
      </c>
      <c r="V163" s="5">
        <v>0</v>
      </c>
      <c r="W163" s="5" t="s">
        <v>40</v>
      </c>
      <c r="X163" s="5" t="s">
        <v>7340</v>
      </c>
      <c r="Y163" s="7">
        <f t="shared" si="4"/>
        <v>15.63225806451613</v>
      </c>
      <c r="Z163" s="7">
        <f t="shared" si="5"/>
        <v>20.061637534498622</v>
      </c>
    </row>
    <row r="164" spans="1:26" x14ac:dyDescent="0.2">
      <c r="A164" s="5" t="s">
        <v>412</v>
      </c>
      <c r="B164" s="5" t="s">
        <v>26</v>
      </c>
      <c r="C164" s="5" t="s">
        <v>71</v>
      </c>
      <c r="D164" s="5">
        <v>4</v>
      </c>
      <c r="E164" s="5">
        <v>0</v>
      </c>
      <c r="F164" s="5">
        <v>4</v>
      </c>
      <c r="G164" s="5">
        <v>2</v>
      </c>
      <c r="H164" s="5">
        <v>36</v>
      </c>
      <c r="I164" s="5">
        <v>22</v>
      </c>
      <c r="J164" s="5">
        <v>19</v>
      </c>
      <c r="K164" s="5">
        <v>1</v>
      </c>
      <c r="L164" s="5">
        <v>11</v>
      </c>
      <c r="M164" s="5">
        <v>10</v>
      </c>
      <c r="N164" s="5">
        <v>32</v>
      </c>
      <c r="O164" s="5">
        <v>476</v>
      </c>
      <c r="P164" s="5">
        <v>40</v>
      </c>
      <c r="Q164" s="5">
        <v>44</v>
      </c>
      <c r="R164" s="5">
        <v>0</v>
      </c>
      <c r="S164" s="5">
        <v>0</v>
      </c>
      <c r="T164" s="5">
        <v>0</v>
      </c>
      <c r="U164" s="5">
        <v>0</v>
      </c>
      <c r="V164" s="5">
        <v>0</v>
      </c>
      <c r="W164" s="5" t="s">
        <v>63</v>
      </c>
      <c r="X164" s="5" t="s">
        <v>467</v>
      </c>
      <c r="Y164" s="7">
        <f t="shared" si="4"/>
        <v>15.628125000000001</v>
      </c>
      <c r="Z164" s="7">
        <f t="shared" si="5"/>
        <v>24.648959474260682</v>
      </c>
    </row>
    <row r="165" spans="1:26" x14ac:dyDescent="0.2">
      <c r="A165" s="5" t="s">
        <v>136</v>
      </c>
      <c r="B165" s="5" t="s">
        <v>26</v>
      </c>
      <c r="C165" s="5" t="s">
        <v>52</v>
      </c>
      <c r="D165" s="5">
        <v>1</v>
      </c>
      <c r="E165" s="5">
        <v>0</v>
      </c>
      <c r="F165" s="5">
        <v>1</v>
      </c>
      <c r="G165" s="5">
        <v>9</v>
      </c>
      <c r="H165" s="5">
        <v>27</v>
      </c>
      <c r="I165" s="5">
        <v>44</v>
      </c>
      <c r="J165" s="5">
        <v>17</v>
      </c>
      <c r="K165" s="5">
        <v>3</v>
      </c>
      <c r="L165" s="5">
        <v>53</v>
      </c>
      <c r="M165" s="5">
        <v>50</v>
      </c>
      <c r="N165" s="5">
        <v>41</v>
      </c>
      <c r="O165" s="5">
        <v>1071</v>
      </c>
      <c r="P165" s="5">
        <v>48</v>
      </c>
      <c r="Q165" s="5">
        <v>11</v>
      </c>
      <c r="R165" s="5">
        <v>0</v>
      </c>
      <c r="S165" s="5">
        <v>0</v>
      </c>
      <c r="T165" s="5">
        <v>0</v>
      </c>
      <c r="U165" s="5">
        <v>0</v>
      </c>
      <c r="V165" s="5">
        <v>0</v>
      </c>
      <c r="W165" s="5" t="s">
        <v>134</v>
      </c>
      <c r="X165" s="5" t="s">
        <v>313</v>
      </c>
      <c r="Y165" s="7">
        <f t="shared" si="4"/>
        <v>15.624242424242425</v>
      </c>
      <c r="Z165" s="7">
        <f t="shared" si="5"/>
        <v>19.167286245353161</v>
      </c>
    </row>
    <row r="166" spans="1:26" x14ac:dyDescent="0.2">
      <c r="A166" s="5" t="s">
        <v>4839</v>
      </c>
      <c r="B166" s="5" t="s">
        <v>26</v>
      </c>
      <c r="C166" s="5" t="s">
        <v>95</v>
      </c>
      <c r="D166" s="5">
        <v>0</v>
      </c>
      <c r="E166" s="5">
        <v>0</v>
      </c>
      <c r="F166" s="5">
        <v>0</v>
      </c>
      <c r="G166" s="5">
        <v>5</v>
      </c>
      <c r="H166" s="5">
        <v>3</v>
      </c>
      <c r="I166" s="5">
        <v>11</v>
      </c>
      <c r="J166" s="5">
        <v>2</v>
      </c>
      <c r="K166" s="5">
        <v>9</v>
      </c>
      <c r="L166" s="5">
        <v>63</v>
      </c>
      <c r="M166" s="5">
        <v>27</v>
      </c>
      <c r="N166" s="5">
        <v>2</v>
      </c>
      <c r="O166" s="5">
        <v>148</v>
      </c>
      <c r="P166" s="5">
        <v>8</v>
      </c>
      <c r="Q166" s="5">
        <v>3</v>
      </c>
      <c r="R166" s="5">
        <v>0</v>
      </c>
      <c r="S166" s="5">
        <v>0</v>
      </c>
      <c r="T166" s="5">
        <v>0</v>
      </c>
      <c r="U166" s="5">
        <v>0</v>
      </c>
      <c r="V166" s="5">
        <v>0</v>
      </c>
      <c r="W166" s="5" t="s">
        <v>458</v>
      </c>
      <c r="X166" s="5" t="s">
        <v>4127</v>
      </c>
      <c r="Y166" s="7">
        <f t="shared" si="4"/>
        <v>15.618181818181819</v>
      </c>
      <c r="Z166" s="7">
        <f t="shared" si="5"/>
        <v>16.643702906350914</v>
      </c>
    </row>
    <row r="167" spans="1:26" x14ac:dyDescent="0.2">
      <c r="A167" s="5" t="s">
        <v>4369</v>
      </c>
      <c r="B167" s="5" t="s">
        <v>26</v>
      </c>
      <c r="C167" s="5" t="s">
        <v>4586</v>
      </c>
      <c r="D167" s="5">
        <v>1</v>
      </c>
      <c r="E167" s="5">
        <v>0</v>
      </c>
      <c r="F167" s="5">
        <v>2</v>
      </c>
      <c r="G167" s="5">
        <v>7</v>
      </c>
      <c r="H167" s="5">
        <v>18</v>
      </c>
      <c r="I167" s="5">
        <v>32</v>
      </c>
      <c r="J167" s="5">
        <v>4</v>
      </c>
      <c r="K167" s="5">
        <v>5</v>
      </c>
      <c r="L167" s="5">
        <v>49</v>
      </c>
      <c r="M167" s="5">
        <v>53</v>
      </c>
      <c r="N167" s="5">
        <v>17</v>
      </c>
      <c r="O167" s="5">
        <v>643</v>
      </c>
      <c r="P167" s="5">
        <v>42</v>
      </c>
      <c r="Q167" s="5">
        <v>17</v>
      </c>
      <c r="R167" s="5">
        <v>0</v>
      </c>
      <c r="S167" s="5">
        <v>0</v>
      </c>
      <c r="T167" s="5">
        <v>0</v>
      </c>
      <c r="U167" s="5">
        <v>0</v>
      </c>
      <c r="V167" s="5">
        <v>0</v>
      </c>
      <c r="W167" s="5" t="s">
        <v>263</v>
      </c>
      <c r="X167" s="5" t="s">
        <v>3773</v>
      </c>
      <c r="Y167" s="7">
        <f t="shared" si="4"/>
        <v>15.595833333333333</v>
      </c>
      <c r="Z167" s="7">
        <f t="shared" si="5"/>
        <v>18.767130919220058</v>
      </c>
    </row>
    <row r="168" spans="1:26" x14ac:dyDescent="0.2">
      <c r="A168" s="5" t="s">
        <v>298</v>
      </c>
      <c r="B168" s="5" t="s">
        <v>26</v>
      </c>
      <c r="C168" s="5" t="s">
        <v>51</v>
      </c>
      <c r="D168" s="5">
        <v>0</v>
      </c>
      <c r="E168" s="5">
        <v>0</v>
      </c>
      <c r="F168" s="5">
        <v>0</v>
      </c>
      <c r="G168" s="5">
        <v>3</v>
      </c>
      <c r="H168" s="5">
        <v>21</v>
      </c>
      <c r="I168" s="5">
        <v>24</v>
      </c>
      <c r="J168" s="5">
        <v>3</v>
      </c>
      <c r="K168" s="5">
        <v>9</v>
      </c>
      <c r="L168" s="5">
        <v>51</v>
      </c>
      <c r="M168" s="5">
        <v>39</v>
      </c>
      <c r="N168" s="5">
        <v>9</v>
      </c>
      <c r="O168" s="5">
        <v>395</v>
      </c>
      <c r="P168" s="5">
        <v>27</v>
      </c>
      <c r="Q168" s="5">
        <v>11</v>
      </c>
      <c r="R168" s="5">
        <v>0</v>
      </c>
      <c r="S168" s="5">
        <v>0</v>
      </c>
      <c r="T168" s="5">
        <v>0</v>
      </c>
      <c r="U168" s="5">
        <v>0</v>
      </c>
      <c r="V168" s="5">
        <v>0</v>
      </c>
      <c r="W168" s="5" t="s">
        <v>77</v>
      </c>
      <c r="X168" s="5" t="s">
        <v>4048</v>
      </c>
      <c r="Y168" s="7">
        <f t="shared" si="4"/>
        <v>15.552631578947368</v>
      </c>
      <c r="Z168" s="7">
        <f t="shared" si="5"/>
        <v>19.146868250539956</v>
      </c>
    </row>
    <row r="169" spans="1:26" x14ac:dyDescent="0.2">
      <c r="A169" s="5" t="s">
        <v>377</v>
      </c>
      <c r="B169" s="5" t="s">
        <v>26</v>
      </c>
      <c r="C169" s="5" t="s">
        <v>7308</v>
      </c>
      <c r="D169" s="5">
        <v>1</v>
      </c>
      <c r="E169" s="5">
        <v>0</v>
      </c>
      <c r="F169" s="5">
        <v>1</v>
      </c>
      <c r="G169" s="5">
        <v>5</v>
      </c>
      <c r="H169" s="5">
        <v>29</v>
      </c>
      <c r="I169" s="5">
        <v>51</v>
      </c>
      <c r="J169" s="5">
        <v>6</v>
      </c>
      <c r="K169" s="5">
        <v>3</v>
      </c>
      <c r="L169" s="5">
        <v>41</v>
      </c>
      <c r="M169" s="5">
        <v>54</v>
      </c>
      <c r="N169" s="5">
        <v>10</v>
      </c>
      <c r="O169" s="5">
        <v>1084</v>
      </c>
      <c r="P169" s="5">
        <v>53</v>
      </c>
      <c r="Q169" s="5">
        <v>11</v>
      </c>
      <c r="R169" s="5">
        <v>0</v>
      </c>
      <c r="S169" s="5">
        <v>0</v>
      </c>
      <c r="T169" s="5">
        <v>0</v>
      </c>
      <c r="U169" s="5">
        <v>0</v>
      </c>
      <c r="V169" s="5">
        <v>0</v>
      </c>
      <c r="W169" s="5" t="s">
        <v>116</v>
      </c>
      <c r="X169" s="5" t="s">
        <v>6225</v>
      </c>
      <c r="Y169" s="7">
        <f t="shared" si="4"/>
        <v>15.515999999999998</v>
      </c>
      <c r="Z169" s="7">
        <f t="shared" si="5"/>
        <v>16.305931807566559</v>
      </c>
    </row>
    <row r="170" spans="1:26" x14ac:dyDescent="0.2">
      <c r="A170" s="5" t="s">
        <v>4663</v>
      </c>
      <c r="B170" s="5" t="s">
        <v>26</v>
      </c>
      <c r="C170" s="5" t="s">
        <v>7310</v>
      </c>
      <c r="D170" s="5">
        <v>0</v>
      </c>
      <c r="E170" s="5">
        <v>1</v>
      </c>
      <c r="F170" s="5">
        <v>1</v>
      </c>
      <c r="G170" s="5">
        <v>5</v>
      </c>
      <c r="H170" s="5">
        <v>17</v>
      </c>
      <c r="I170" s="5">
        <v>34</v>
      </c>
      <c r="J170" s="5">
        <v>3</v>
      </c>
      <c r="K170" s="5">
        <v>27</v>
      </c>
      <c r="L170" s="5">
        <v>197</v>
      </c>
      <c r="M170" s="5">
        <v>71</v>
      </c>
      <c r="N170" s="5">
        <v>4</v>
      </c>
      <c r="O170" s="5">
        <v>507</v>
      </c>
      <c r="P170" s="5">
        <v>29</v>
      </c>
      <c r="Q170" s="5">
        <v>3</v>
      </c>
      <c r="R170" s="5">
        <v>0</v>
      </c>
      <c r="S170" s="5">
        <v>0</v>
      </c>
      <c r="T170" s="5">
        <v>0</v>
      </c>
      <c r="U170" s="5">
        <v>0</v>
      </c>
      <c r="V170" s="5">
        <v>0</v>
      </c>
      <c r="W170" s="5" t="s">
        <v>50</v>
      </c>
      <c r="X170" s="5" t="s">
        <v>7341</v>
      </c>
      <c r="Y170" s="7">
        <f t="shared" si="4"/>
        <v>15.491666666666667</v>
      </c>
      <c r="Z170" s="7">
        <f t="shared" si="5"/>
        <v>15.646197007481298</v>
      </c>
    </row>
    <row r="171" spans="1:26" x14ac:dyDescent="0.2">
      <c r="A171" s="5" t="s">
        <v>2472</v>
      </c>
      <c r="B171" s="5" t="s">
        <v>26</v>
      </c>
      <c r="C171" s="5" t="s">
        <v>56</v>
      </c>
      <c r="D171" s="5">
        <v>12</v>
      </c>
      <c r="E171" s="5">
        <v>0</v>
      </c>
      <c r="F171" s="5">
        <v>5</v>
      </c>
      <c r="G171" s="5">
        <v>10</v>
      </c>
      <c r="H171" s="5">
        <v>41</v>
      </c>
      <c r="I171" s="5">
        <v>40</v>
      </c>
      <c r="J171" s="5">
        <v>30</v>
      </c>
      <c r="K171" s="5">
        <v>2</v>
      </c>
      <c r="L171" s="5">
        <v>28</v>
      </c>
      <c r="M171" s="5">
        <v>10</v>
      </c>
      <c r="N171" s="5">
        <v>18</v>
      </c>
      <c r="O171" s="5">
        <v>363</v>
      </c>
      <c r="P171" s="5">
        <v>23</v>
      </c>
      <c r="Q171" s="5">
        <v>8</v>
      </c>
      <c r="R171" s="5">
        <v>0</v>
      </c>
      <c r="S171" s="5">
        <v>0</v>
      </c>
      <c r="T171" s="5">
        <v>0</v>
      </c>
      <c r="U171" s="5">
        <v>0</v>
      </c>
      <c r="V171" s="5">
        <v>0</v>
      </c>
      <c r="W171" s="5" t="s">
        <v>93</v>
      </c>
      <c r="X171" s="5" t="s">
        <v>5991</v>
      </c>
      <c r="Y171" s="7">
        <f t="shared" si="4"/>
        <v>15.439285714285715</v>
      </c>
      <c r="Z171" s="7">
        <f t="shared" si="5"/>
        <v>20.138198757763977</v>
      </c>
    </row>
    <row r="172" spans="1:26" x14ac:dyDescent="0.2">
      <c r="A172" s="5" t="s">
        <v>339</v>
      </c>
      <c r="B172" s="5" t="s">
        <v>26</v>
      </c>
      <c r="C172" s="5" t="s">
        <v>95</v>
      </c>
      <c r="D172" s="5">
        <v>1</v>
      </c>
      <c r="E172" s="5">
        <v>1</v>
      </c>
      <c r="F172" s="5">
        <v>2</v>
      </c>
      <c r="G172" s="5">
        <v>11</v>
      </c>
      <c r="H172" s="5">
        <v>41</v>
      </c>
      <c r="I172" s="5">
        <v>55</v>
      </c>
      <c r="J172" s="5">
        <v>3</v>
      </c>
      <c r="K172" s="5">
        <v>13</v>
      </c>
      <c r="L172" s="5">
        <v>60</v>
      </c>
      <c r="M172" s="5">
        <v>91</v>
      </c>
      <c r="N172" s="5">
        <v>10</v>
      </c>
      <c r="O172" s="5">
        <v>1204</v>
      </c>
      <c r="P172" s="5">
        <v>75</v>
      </c>
      <c r="Q172" s="5">
        <v>10</v>
      </c>
      <c r="R172" s="5">
        <v>0</v>
      </c>
      <c r="S172" s="5">
        <v>0</v>
      </c>
      <c r="T172" s="5">
        <v>0</v>
      </c>
      <c r="U172" s="5">
        <v>0</v>
      </c>
      <c r="V172" s="5">
        <v>0</v>
      </c>
      <c r="W172" s="5" t="s">
        <v>28</v>
      </c>
      <c r="X172" s="5" t="s">
        <v>3958</v>
      </c>
      <c r="Y172" s="7">
        <f t="shared" si="4"/>
        <v>15.438235294117646</v>
      </c>
      <c r="Z172" s="7">
        <f t="shared" si="5"/>
        <v>15.959797297297298</v>
      </c>
    </row>
    <row r="173" spans="1:26" x14ac:dyDescent="0.2">
      <c r="A173" s="5" t="s">
        <v>7342</v>
      </c>
      <c r="B173" s="5" t="s">
        <v>26</v>
      </c>
      <c r="C173" s="5" t="s">
        <v>7297</v>
      </c>
      <c r="D173" s="5">
        <v>0</v>
      </c>
      <c r="E173" s="5">
        <v>2</v>
      </c>
      <c r="F173" s="5">
        <v>0</v>
      </c>
      <c r="G173" s="5">
        <v>8</v>
      </c>
      <c r="H173" s="5">
        <v>8</v>
      </c>
      <c r="I173" s="5">
        <v>12</v>
      </c>
      <c r="J173" s="5">
        <v>2</v>
      </c>
      <c r="K173" s="5">
        <v>14</v>
      </c>
      <c r="L173" s="5">
        <v>106</v>
      </c>
      <c r="M173" s="5">
        <v>38</v>
      </c>
      <c r="N173" s="5">
        <v>3</v>
      </c>
      <c r="O173" s="5">
        <v>600</v>
      </c>
      <c r="P173" s="5">
        <v>22</v>
      </c>
      <c r="Q173" s="5">
        <v>6</v>
      </c>
      <c r="R173" s="5">
        <v>0</v>
      </c>
      <c r="S173" s="5">
        <v>0</v>
      </c>
      <c r="T173" s="5">
        <v>0</v>
      </c>
      <c r="U173" s="5">
        <v>0</v>
      </c>
      <c r="V173" s="5">
        <v>0</v>
      </c>
      <c r="W173" s="5" t="s">
        <v>88</v>
      </c>
      <c r="X173" s="5" t="s">
        <v>4964</v>
      </c>
      <c r="Y173" s="7">
        <f t="shared" si="4"/>
        <v>15.380952380952381</v>
      </c>
      <c r="Z173" s="7">
        <f t="shared" si="5"/>
        <v>16.258389261744966</v>
      </c>
    </row>
    <row r="174" spans="1:26" x14ac:dyDescent="0.2">
      <c r="A174" s="5" t="s">
        <v>4717</v>
      </c>
      <c r="B174" s="5" t="s">
        <v>26</v>
      </c>
      <c r="C174" s="5" t="s">
        <v>7308</v>
      </c>
      <c r="D174" s="5">
        <v>14</v>
      </c>
      <c r="E174" s="5">
        <v>1</v>
      </c>
      <c r="F174" s="5">
        <v>7</v>
      </c>
      <c r="G174" s="5">
        <v>11</v>
      </c>
      <c r="H174" s="5">
        <v>52</v>
      </c>
      <c r="I174" s="5">
        <v>95</v>
      </c>
      <c r="J174" s="5">
        <v>44</v>
      </c>
      <c r="K174" s="5">
        <v>5</v>
      </c>
      <c r="L174" s="5">
        <v>32</v>
      </c>
      <c r="M174" s="5">
        <v>11</v>
      </c>
      <c r="N174" s="5">
        <v>23</v>
      </c>
      <c r="O174" s="5">
        <v>520</v>
      </c>
      <c r="P174" s="5">
        <v>26</v>
      </c>
      <c r="Q174" s="5">
        <v>35</v>
      </c>
      <c r="R174" s="5">
        <v>0</v>
      </c>
      <c r="S174" s="5">
        <v>0</v>
      </c>
      <c r="T174" s="5">
        <v>0</v>
      </c>
      <c r="U174" s="5">
        <v>0</v>
      </c>
      <c r="V174" s="5">
        <v>0</v>
      </c>
      <c r="W174" s="5" t="s">
        <v>28</v>
      </c>
      <c r="X174" s="5" t="s">
        <v>7343</v>
      </c>
      <c r="Y174" s="7">
        <f t="shared" si="4"/>
        <v>15.367647058823529</v>
      </c>
      <c r="Z174" s="7">
        <f t="shared" si="5"/>
        <v>15.576349784696919</v>
      </c>
    </row>
    <row r="175" spans="1:26" x14ac:dyDescent="0.2">
      <c r="A175" s="5" t="s">
        <v>7344</v>
      </c>
      <c r="B175" s="5" t="s">
        <v>26</v>
      </c>
      <c r="C175" s="5" t="s">
        <v>7297</v>
      </c>
      <c r="D175" s="5">
        <v>1</v>
      </c>
      <c r="E175" s="5">
        <v>1</v>
      </c>
      <c r="F175" s="5">
        <v>3</v>
      </c>
      <c r="G175" s="5">
        <v>2</v>
      </c>
      <c r="H175" s="5">
        <v>55</v>
      </c>
      <c r="I175" s="5">
        <v>20</v>
      </c>
      <c r="J175" s="5">
        <v>15</v>
      </c>
      <c r="K175" s="5">
        <v>1</v>
      </c>
      <c r="L175" s="5">
        <v>13</v>
      </c>
      <c r="M175" s="5">
        <v>21</v>
      </c>
      <c r="N175" s="5">
        <v>24</v>
      </c>
      <c r="O175" s="5">
        <v>828</v>
      </c>
      <c r="P175" s="5">
        <v>20</v>
      </c>
      <c r="Q175" s="5">
        <v>23</v>
      </c>
      <c r="R175" s="5">
        <v>0</v>
      </c>
      <c r="S175" s="5">
        <v>0</v>
      </c>
      <c r="T175" s="5">
        <v>0</v>
      </c>
      <c r="U175" s="5">
        <v>0</v>
      </c>
      <c r="V175" s="5">
        <v>0</v>
      </c>
      <c r="W175" s="5" t="s">
        <v>93</v>
      </c>
      <c r="X175" s="5" t="s">
        <v>6722</v>
      </c>
      <c r="Y175" s="7">
        <f t="shared" si="4"/>
        <v>15.35</v>
      </c>
      <c r="Z175" s="7">
        <f t="shared" si="5"/>
        <v>19.556117290192113</v>
      </c>
    </row>
    <row r="176" spans="1:26" x14ac:dyDescent="0.2">
      <c r="A176" s="5" t="s">
        <v>191</v>
      </c>
      <c r="B176" s="5" t="s">
        <v>26</v>
      </c>
      <c r="C176" s="5" t="s">
        <v>4586</v>
      </c>
      <c r="D176" s="5">
        <v>7</v>
      </c>
      <c r="E176" s="5">
        <v>0</v>
      </c>
      <c r="F176" s="5">
        <v>1</v>
      </c>
      <c r="G176" s="5">
        <v>3</v>
      </c>
      <c r="H176" s="5">
        <v>41</v>
      </c>
      <c r="I176" s="5">
        <v>31</v>
      </c>
      <c r="J176" s="5">
        <v>23</v>
      </c>
      <c r="K176" s="5">
        <v>1</v>
      </c>
      <c r="L176" s="5">
        <v>17</v>
      </c>
      <c r="M176" s="5">
        <v>10</v>
      </c>
      <c r="N176" s="5">
        <v>15</v>
      </c>
      <c r="O176" s="5">
        <v>280</v>
      </c>
      <c r="P176" s="5">
        <v>22</v>
      </c>
      <c r="Q176" s="5">
        <v>25</v>
      </c>
      <c r="R176" s="5">
        <v>0</v>
      </c>
      <c r="S176" s="5">
        <v>0</v>
      </c>
      <c r="T176" s="5">
        <v>0</v>
      </c>
      <c r="U176" s="5">
        <v>0</v>
      </c>
      <c r="V176" s="5">
        <v>0</v>
      </c>
      <c r="W176" s="5" t="s">
        <v>116</v>
      </c>
      <c r="X176" s="5" t="s">
        <v>6740</v>
      </c>
      <c r="Y176" s="7">
        <f t="shared" si="4"/>
        <v>15.3</v>
      </c>
      <c r="Z176" s="7">
        <f t="shared" si="5"/>
        <v>19.285714285714288</v>
      </c>
    </row>
    <row r="177" spans="1:26" x14ac:dyDescent="0.2">
      <c r="A177" s="5" t="s">
        <v>345</v>
      </c>
      <c r="B177" s="5" t="s">
        <v>26</v>
      </c>
      <c r="C177" s="5" t="s">
        <v>84</v>
      </c>
      <c r="D177" s="5">
        <v>0</v>
      </c>
      <c r="E177" s="5">
        <v>0</v>
      </c>
      <c r="F177" s="5">
        <v>1</v>
      </c>
      <c r="G177" s="5">
        <v>8</v>
      </c>
      <c r="H177" s="5">
        <v>38</v>
      </c>
      <c r="I177" s="5">
        <v>36</v>
      </c>
      <c r="J177" s="5">
        <v>0</v>
      </c>
      <c r="K177" s="5">
        <v>4</v>
      </c>
      <c r="L177" s="5">
        <v>79</v>
      </c>
      <c r="M177" s="5">
        <v>68</v>
      </c>
      <c r="N177" s="5">
        <v>8</v>
      </c>
      <c r="O177" s="5">
        <v>614</v>
      </c>
      <c r="P177" s="5">
        <v>56</v>
      </c>
      <c r="Q177" s="5">
        <v>14</v>
      </c>
      <c r="R177" s="5">
        <v>0</v>
      </c>
      <c r="S177" s="5">
        <v>0</v>
      </c>
      <c r="T177" s="5">
        <v>0</v>
      </c>
      <c r="U177" s="5">
        <v>0</v>
      </c>
      <c r="V177" s="5">
        <v>0</v>
      </c>
      <c r="W177" s="5" t="s">
        <v>93</v>
      </c>
      <c r="X177" s="5" t="s">
        <v>5254</v>
      </c>
      <c r="Y177" s="7">
        <f t="shared" si="4"/>
        <v>15.24642857142857</v>
      </c>
      <c r="Z177" s="7">
        <f t="shared" si="5"/>
        <v>17.543835616438358</v>
      </c>
    </row>
    <row r="178" spans="1:26" x14ac:dyDescent="0.2">
      <c r="A178" s="5" t="s">
        <v>4616</v>
      </c>
      <c r="B178" s="5" t="s">
        <v>26</v>
      </c>
      <c r="C178" s="5" t="s">
        <v>4597</v>
      </c>
      <c r="D178" s="5">
        <v>0</v>
      </c>
      <c r="E178" s="5">
        <v>0</v>
      </c>
      <c r="F178" s="5">
        <v>2</v>
      </c>
      <c r="G178" s="5">
        <v>7</v>
      </c>
      <c r="H178" s="5">
        <v>27</v>
      </c>
      <c r="I178" s="5">
        <v>21</v>
      </c>
      <c r="J178" s="5">
        <v>0</v>
      </c>
      <c r="K178" s="5">
        <v>4</v>
      </c>
      <c r="L178" s="5">
        <v>50</v>
      </c>
      <c r="M178" s="5">
        <v>27</v>
      </c>
      <c r="N178" s="5">
        <v>15</v>
      </c>
      <c r="O178" s="5">
        <v>436</v>
      </c>
      <c r="P178" s="5">
        <v>36</v>
      </c>
      <c r="Q178" s="5">
        <v>30</v>
      </c>
      <c r="R178" s="5">
        <v>0</v>
      </c>
      <c r="S178" s="5">
        <v>0</v>
      </c>
      <c r="T178" s="5">
        <v>0</v>
      </c>
      <c r="U178" s="5">
        <v>0</v>
      </c>
      <c r="V178" s="5">
        <v>0</v>
      </c>
      <c r="W178" s="5" t="s">
        <v>99</v>
      </c>
      <c r="X178" s="5" t="s">
        <v>152</v>
      </c>
      <c r="Y178" s="7">
        <f t="shared" si="4"/>
        <v>15.231818181818182</v>
      </c>
      <c r="Z178" s="7">
        <f t="shared" si="5"/>
        <v>17.263308528906698</v>
      </c>
    </row>
    <row r="179" spans="1:26" x14ac:dyDescent="0.2">
      <c r="A179" s="5" t="s">
        <v>4616</v>
      </c>
      <c r="B179" s="5" t="s">
        <v>26</v>
      </c>
      <c r="C179" s="5" t="s">
        <v>4597</v>
      </c>
      <c r="D179" s="5">
        <v>0</v>
      </c>
      <c r="E179" s="5">
        <v>0</v>
      </c>
      <c r="F179" s="5">
        <v>2</v>
      </c>
      <c r="G179" s="5">
        <v>7</v>
      </c>
      <c r="H179" s="5">
        <v>27</v>
      </c>
      <c r="I179" s="5">
        <v>21</v>
      </c>
      <c r="J179" s="5">
        <v>0</v>
      </c>
      <c r="K179" s="5">
        <v>4</v>
      </c>
      <c r="L179" s="5">
        <v>50</v>
      </c>
      <c r="M179" s="5">
        <v>27</v>
      </c>
      <c r="N179" s="5">
        <v>15</v>
      </c>
      <c r="O179" s="5">
        <v>436</v>
      </c>
      <c r="P179" s="5">
        <v>36</v>
      </c>
      <c r="Q179" s="5">
        <v>30</v>
      </c>
      <c r="R179" s="5">
        <v>0</v>
      </c>
      <c r="S179" s="5">
        <v>0</v>
      </c>
      <c r="T179" s="5">
        <v>0</v>
      </c>
      <c r="U179" s="5">
        <v>0</v>
      </c>
      <c r="V179" s="5">
        <v>0</v>
      </c>
      <c r="W179" s="5" t="s">
        <v>99</v>
      </c>
      <c r="X179" s="5" t="s">
        <v>152</v>
      </c>
      <c r="Y179" s="7">
        <f t="shared" si="4"/>
        <v>15.231818181818182</v>
      </c>
      <c r="Z179" s="7">
        <f t="shared" si="5"/>
        <v>17.263308528906698</v>
      </c>
    </row>
    <row r="180" spans="1:26" x14ac:dyDescent="0.2">
      <c r="A180" s="5" t="s">
        <v>7345</v>
      </c>
      <c r="B180" s="5" t="s">
        <v>26</v>
      </c>
      <c r="C180" s="5" t="s">
        <v>7308</v>
      </c>
      <c r="D180" s="5">
        <v>0</v>
      </c>
      <c r="E180" s="5">
        <v>1</v>
      </c>
      <c r="F180" s="5">
        <v>1</v>
      </c>
      <c r="G180" s="5">
        <v>10</v>
      </c>
      <c r="H180" s="5">
        <v>13</v>
      </c>
      <c r="I180" s="5">
        <v>35</v>
      </c>
      <c r="J180" s="5">
        <v>0</v>
      </c>
      <c r="K180" s="5">
        <v>6</v>
      </c>
      <c r="L180" s="5">
        <v>85</v>
      </c>
      <c r="M180" s="5">
        <v>58</v>
      </c>
      <c r="N180" s="5">
        <v>21</v>
      </c>
      <c r="O180" s="5">
        <v>833</v>
      </c>
      <c r="P180" s="5">
        <v>34</v>
      </c>
      <c r="Q180" s="5">
        <v>16</v>
      </c>
      <c r="R180" s="5">
        <v>0</v>
      </c>
      <c r="S180" s="5">
        <v>0</v>
      </c>
      <c r="T180" s="5">
        <v>0</v>
      </c>
      <c r="U180" s="5">
        <v>0</v>
      </c>
      <c r="V180" s="5">
        <v>0</v>
      </c>
      <c r="W180" s="5" t="s">
        <v>116</v>
      </c>
      <c r="X180" s="5" t="s">
        <v>4384</v>
      </c>
      <c r="Y180" s="7">
        <f t="shared" si="4"/>
        <v>15.192</v>
      </c>
      <c r="Z180" s="7">
        <f t="shared" si="5"/>
        <v>15.854359925788497</v>
      </c>
    </row>
    <row r="181" spans="1:26" x14ac:dyDescent="0.2">
      <c r="A181" s="5" t="s">
        <v>445</v>
      </c>
      <c r="B181" s="5" t="s">
        <v>26</v>
      </c>
      <c r="C181" s="5" t="s">
        <v>32</v>
      </c>
      <c r="D181" s="5">
        <v>0</v>
      </c>
      <c r="E181" s="5">
        <v>0</v>
      </c>
      <c r="F181" s="5">
        <v>1</v>
      </c>
      <c r="G181" s="5">
        <v>5</v>
      </c>
      <c r="H181" s="5">
        <v>29</v>
      </c>
      <c r="I181" s="5">
        <v>37</v>
      </c>
      <c r="J181" s="5">
        <v>2</v>
      </c>
      <c r="K181" s="5">
        <v>9</v>
      </c>
      <c r="L181" s="5">
        <v>52</v>
      </c>
      <c r="M181" s="5">
        <v>61</v>
      </c>
      <c r="N181" s="5">
        <v>18</v>
      </c>
      <c r="O181" s="5">
        <v>1123</v>
      </c>
      <c r="P181" s="5">
        <v>74</v>
      </c>
      <c r="Q181" s="5">
        <v>9</v>
      </c>
      <c r="R181" s="5">
        <v>0</v>
      </c>
      <c r="S181" s="5">
        <v>0</v>
      </c>
      <c r="T181" s="5">
        <v>0</v>
      </c>
      <c r="U181" s="5">
        <v>0</v>
      </c>
      <c r="V181" s="5">
        <v>0</v>
      </c>
      <c r="W181" s="5" t="s">
        <v>134</v>
      </c>
      <c r="X181" s="5" t="s">
        <v>6188</v>
      </c>
      <c r="Y181" s="7">
        <f t="shared" si="4"/>
        <v>15.175757575757576</v>
      </c>
      <c r="Z181" s="7">
        <f t="shared" si="5"/>
        <v>17.001886080724255</v>
      </c>
    </row>
    <row r="182" spans="1:26" x14ac:dyDescent="0.2">
      <c r="A182" s="5" t="s">
        <v>228</v>
      </c>
      <c r="B182" s="5" t="s">
        <v>26</v>
      </c>
      <c r="C182" s="5" t="s">
        <v>4586</v>
      </c>
      <c r="D182" s="5">
        <v>0</v>
      </c>
      <c r="E182" s="5">
        <v>0</v>
      </c>
      <c r="F182" s="5">
        <v>1</v>
      </c>
      <c r="G182" s="5">
        <v>5</v>
      </c>
      <c r="H182" s="5">
        <v>12</v>
      </c>
      <c r="I182" s="5">
        <v>16</v>
      </c>
      <c r="J182" s="5">
        <v>5</v>
      </c>
      <c r="K182" s="5">
        <v>3</v>
      </c>
      <c r="L182" s="5">
        <v>34</v>
      </c>
      <c r="M182" s="5">
        <v>25</v>
      </c>
      <c r="N182" s="5">
        <v>12</v>
      </c>
      <c r="O182" s="5">
        <v>330</v>
      </c>
      <c r="P182" s="5">
        <v>16</v>
      </c>
      <c r="Q182" s="5">
        <v>3</v>
      </c>
      <c r="R182" s="5">
        <v>0</v>
      </c>
      <c r="S182" s="5">
        <v>0</v>
      </c>
      <c r="T182" s="5">
        <v>0</v>
      </c>
      <c r="U182" s="5">
        <v>0</v>
      </c>
      <c r="V182" s="5">
        <v>0</v>
      </c>
      <c r="W182" s="5" t="s">
        <v>105</v>
      </c>
      <c r="X182" s="5" t="s">
        <v>7346</v>
      </c>
      <c r="Y182" s="7">
        <f t="shared" si="4"/>
        <v>15.115384615384615</v>
      </c>
      <c r="Z182" s="7">
        <f t="shared" si="5"/>
        <v>18.853944562899787</v>
      </c>
    </row>
    <row r="183" spans="1:26" x14ac:dyDescent="0.2">
      <c r="A183" s="5" t="s">
        <v>228</v>
      </c>
      <c r="B183" s="5" t="s">
        <v>26</v>
      </c>
      <c r="C183" s="5" t="s">
        <v>4586</v>
      </c>
      <c r="D183" s="5">
        <v>0</v>
      </c>
      <c r="E183" s="5">
        <v>0</v>
      </c>
      <c r="F183" s="5">
        <v>1</v>
      </c>
      <c r="G183" s="5">
        <v>5</v>
      </c>
      <c r="H183" s="5">
        <v>12</v>
      </c>
      <c r="I183" s="5">
        <v>16</v>
      </c>
      <c r="J183" s="5">
        <v>5</v>
      </c>
      <c r="K183" s="5">
        <v>3</v>
      </c>
      <c r="L183" s="5">
        <v>34</v>
      </c>
      <c r="M183" s="5">
        <v>25</v>
      </c>
      <c r="N183" s="5">
        <v>12</v>
      </c>
      <c r="O183" s="5">
        <v>330</v>
      </c>
      <c r="P183" s="5">
        <v>16</v>
      </c>
      <c r="Q183" s="5">
        <v>3</v>
      </c>
      <c r="R183" s="5">
        <v>0</v>
      </c>
      <c r="S183" s="5">
        <v>0</v>
      </c>
      <c r="T183" s="5">
        <v>0</v>
      </c>
      <c r="U183" s="5">
        <v>0</v>
      </c>
      <c r="V183" s="5">
        <v>0</v>
      </c>
      <c r="W183" s="5" t="s">
        <v>105</v>
      </c>
      <c r="X183" s="5" t="s">
        <v>7346</v>
      </c>
      <c r="Y183" s="7">
        <f t="shared" si="4"/>
        <v>15.115384615384615</v>
      </c>
      <c r="Z183" s="7">
        <f t="shared" si="5"/>
        <v>18.853944562899787</v>
      </c>
    </row>
    <row r="184" spans="1:26" x14ac:dyDescent="0.2">
      <c r="A184" s="5" t="s">
        <v>81</v>
      </c>
      <c r="B184" s="5" t="s">
        <v>26</v>
      </c>
      <c r="C184" s="5" t="s">
        <v>51</v>
      </c>
      <c r="D184" s="5">
        <v>6</v>
      </c>
      <c r="E184" s="5">
        <v>0</v>
      </c>
      <c r="F184" s="5">
        <v>3</v>
      </c>
      <c r="G184" s="5">
        <v>6</v>
      </c>
      <c r="H184" s="5">
        <v>40</v>
      </c>
      <c r="I184" s="5">
        <v>50</v>
      </c>
      <c r="J184" s="5">
        <v>23</v>
      </c>
      <c r="K184" s="5">
        <v>1</v>
      </c>
      <c r="L184" s="5">
        <v>21</v>
      </c>
      <c r="M184" s="5">
        <v>12</v>
      </c>
      <c r="N184" s="5">
        <v>13</v>
      </c>
      <c r="O184" s="5">
        <v>684</v>
      </c>
      <c r="P184" s="5">
        <v>43</v>
      </c>
      <c r="Q184" s="5">
        <v>30</v>
      </c>
      <c r="R184" s="5">
        <v>0</v>
      </c>
      <c r="S184" s="5">
        <v>0</v>
      </c>
      <c r="T184" s="5">
        <v>0</v>
      </c>
      <c r="U184" s="5">
        <v>0</v>
      </c>
      <c r="V184" s="5">
        <v>0</v>
      </c>
      <c r="W184" s="5" t="s">
        <v>93</v>
      </c>
      <c r="X184" s="5" t="s">
        <v>2493</v>
      </c>
      <c r="Y184" s="7">
        <f t="shared" si="4"/>
        <v>15.103571428571428</v>
      </c>
      <c r="Z184" s="7">
        <f t="shared" si="5"/>
        <v>18.280979827089336</v>
      </c>
    </row>
    <row r="185" spans="1:26" x14ac:dyDescent="0.2">
      <c r="A185" s="5" t="s">
        <v>418</v>
      </c>
      <c r="B185" s="5" t="s">
        <v>26</v>
      </c>
      <c r="C185" s="5" t="s">
        <v>74</v>
      </c>
      <c r="D185" s="5">
        <v>1</v>
      </c>
      <c r="E185" s="5">
        <v>0</v>
      </c>
      <c r="F185" s="5">
        <v>7</v>
      </c>
      <c r="G185" s="5">
        <v>2</v>
      </c>
      <c r="H185" s="5">
        <v>34</v>
      </c>
      <c r="I185" s="5">
        <v>20</v>
      </c>
      <c r="J185" s="5">
        <v>14</v>
      </c>
      <c r="K185" s="5">
        <v>0</v>
      </c>
      <c r="L185" s="5">
        <v>3</v>
      </c>
      <c r="M185" s="5">
        <v>28</v>
      </c>
      <c r="N185" s="5">
        <v>46</v>
      </c>
      <c r="O185" s="5">
        <v>518</v>
      </c>
      <c r="P185" s="5">
        <v>34</v>
      </c>
      <c r="Q185" s="5">
        <v>22</v>
      </c>
      <c r="R185" s="5">
        <v>0</v>
      </c>
      <c r="S185" s="5">
        <v>0</v>
      </c>
      <c r="T185" s="5">
        <v>0</v>
      </c>
      <c r="U185" s="5">
        <v>0</v>
      </c>
      <c r="V185" s="5">
        <v>0</v>
      </c>
      <c r="W185" s="5" t="s">
        <v>40</v>
      </c>
      <c r="X185" s="5" t="s">
        <v>4388</v>
      </c>
      <c r="Y185" s="7">
        <f t="shared" si="4"/>
        <v>15.074193548387097</v>
      </c>
      <c r="Z185" s="7">
        <f t="shared" si="5"/>
        <v>23.352026651860076</v>
      </c>
    </row>
    <row r="186" spans="1:26" x14ac:dyDescent="0.2">
      <c r="A186" s="5" t="s">
        <v>561</v>
      </c>
      <c r="B186" s="5" t="s">
        <v>26</v>
      </c>
      <c r="C186" s="5" t="s">
        <v>71</v>
      </c>
      <c r="D186" s="5">
        <v>0</v>
      </c>
      <c r="E186" s="5">
        <v>0</v>
      </c>
      <c r="F186" s="5">
        <v>2</v>
      </c>
      <c r="G186" s="5">
        <v>10</v>
      </c>
      <c r="H186" s="5">
        <v>43</v>
      </c>
      <c r="I186" s="5">
        <v>52</v>
      </c>
      <c r="J186" s="5">
        <v>4</v>
      </c>
      <c r="K186" s="5">
        <v>8</v>
      </c>
      <c r="L186" s="5">
        <v>52</v>
      </c>
      <c r="M186" s="5">
        <v>52</v>
      </c>
      <c r="N186" s="5">
        <v>28</v>
      </c>
      <c r="O186" s="5">
        <v>983</v>
      </c>
      <c r="P186" s="5">
        <v>70</v>
      </c>
      <c r="Q186" s="5">
        <v>18</v>
      </c>
      <c r="R186" s="5">
        <v>0</v>
      </c>
      <c r="S186" s="5">
        <v>0</v>
      </c>
      <c r="T186" s="5">
        <v>0</v>
      </c>
      <c r="U186" s="5">
        <v>0</v>
      </c>
      <c r="V186" s="5">
        <v>0</v>
      </c>
      <c r="W186" s="5" t="s">
        <v>134</v>
      </c>
      <c r="X186" s="5" t="s">
        <v>7347</v>
      </c>
      <c r="Y186" s="7">
        <f t="shared" si="4"/>
        <v>15.039393939393939</v>
      </c>
      <c r="Z186" s="7">
        <f t="shared" si="5"/>
        <v>17.845385537355174</v>
      </c>
    </row>
    <row r="187" spans="1:26" x14ac:dyDescent="0.2">
      <c r="A187" s="5" t="s">
        <v>7348</v>
      </c>
      <c r="B187" s="5" t="s">
        <v>26</v>
      </c>
      <c r="C187" s="5" t="s">
        <v>4589</v>
      </c>
      <c r="D187" s="5">
        <v>3</v>
      </c>
      <c r="E187" s="5">
        <v>0</v>
      </c>
      <c r="F187" s="5">
        <v>0</v>
      </c>
      <c r="G187" s="5">
        <v>7</v>
      </c>
      <c r="H187" s="5">
        <v>56</v>
      </c>
      <c r="I187" s="5">
        <v>50</v>
      </c>
      <c r="J187" s="5">
        <v>20</v>
      </c>
      <c r="K187" s="5">
        <v>4</v>
      </c>
      <c r="L187" s="5">
        <v>19</v>
      </c>
      <c r="M187" s="5">
        <v>32</v>
      </c>
      <c r="N187" s="5">
        <v>20</v>
      </c>
      <c r="O187" s="5">
        <v>832</v>
      </c>
      <c r="P187" s="5">
        <v>47</v>
      </c>
      <c r="Q187" s="5">
        <v>34</v>
      </c>
      <c r="R187" s="5">
        <v>0</v>
      </c>
      <c r="S187" s="5">
        <v>0</v>
      </c>
      <c r="T187" s="5">
        <v>0</v>
      </c>
      <c r="U187" s="5">
        <v>0</v>
      </c>
      <c r="V187" s="5">
        <v>0</v>
      </c>
      <c r="W187" s="5" t="s">
        <v>63</v>
      </c>
      <c r="X187" s="5" t="s">
        <v>5085</v>
      </c>
      <c r="Y187" s="7">
        <f t="shared" si="4"/>
        <v>15.021875</v>
      </c>
      <c r="Z187" s="7">
        <f t="shared" si="5"/>
        <v>19.142920353982301</v>
      </c>
    </row>
    <row r="188" spans="1:26" x14ac:dyDescent="0.2">
      <c r="A188" s="5" t="s">
        <v>4781</v>
      </c>
      <c r="B188" s="5" t="s">
        <v>26</v>
      </c>
      <c r="C188" s="5" t="s">
        <v>52</v>
      </c>
      <c r="D188" s="5">
        <v>0</v>
      </c>
      <c r="E188" s="5">
        <v>0</v>
      </c>
      <c r="F188" s="5">
        <v>0</v>
      </c>
      <c r="G188" s="5">
        <v>3</v>
      </c>
      <c r="H188" s="5">
        <v>2</v>
      </c>
      <c r="I188" s="5">
        <v>4</v>
      </c>
      <c r="J188" s="5">
        <v>0</v>
      </c>
      <c r="K188" s="5">
        <v>9</v>
      </c>
      <c r="L188" s="5">
        <v>83</v>
      </c>
      <c r="M188" s="5">
        <v>23</v>
      </c>
      <c r="N188" s="5">
        <v>4</v>
      </c>
      <c r="O188" s="5">
        <v>372</v>
      </c>
      <c r="P188" s="5">
        <v>2</v>
      </c>
      <c r="Q188" s="5">
        <v>2</v>
      </c>
      <c r="R188" s="5">
        <v>0</v>
      </c>
      <c r="S188" s="5">
        <v>0</v>
      </c>
      <c r="T188" s="5">
        <v>0</v>
      </c>
      <c r="U188" s="5">
        <v>0</v>
      </c>
      <c r="V188" s="5">
        <v>0</v>
      </c>
      <c r="W188" s="5" t="s">
        <v>299</v>
      </c>
      <c r="X188" s="5" t="s">
        <v>540</v>
      </c>
      <c r="Y188" s="7">
        <f t="shared" si="4"/>
        <v>14.946666666666665</v>
      </c>
      <c r="Z188" s="7">
        <f t="shared" si="5"/>
        <v>17.561357702349866</v>
      </c>
    </row>
    <row r="189" spans="1:26" x14ac:dyDescent="0.2">
      <c r="A189" s="5" t="s">
        <v>197</v>
      </c>
      <c r="B189" s="5" t="s">
        <v>26</v>
      </c>
      <c r="C189" s="5" t="s">
        <v>4597</v>
      </c>
      <c r="D189" s="5">
        <v>0</v>
      </c>
      <c r="E189" s="5">
        <v>1</v>
      </c>
      <c r="F189" s="5">
        <v>0</v>
      </c>
      <c r="G189" s="5">
        <v>5</v>
      </c>
      <c r="H189" s="5">
        <v>2</v>
      </c>
      <c r="I189" s="5">
        <v>9</v>
      </c>
      <c r="J189" s="5">
        <v>0</v>
      </c>
      <c r="K189" s="5">
        <v>14</v>
      </c>
      <c r="L189" s="5">
        <v>76</v>
      </c>
      <c r="M189" s="5">
        <v>21</v>
      </c>
      <c r="N189" s="5">
        <v>0</v>
      </c>
      <c r="O189" s="5">
        <v>273</v>
      </c>
      <c r="P189" s="5">
        <v>10</v>
      </c>
      <c r="Q189" s="5">
        <v>4</v>
      </c>
      <c r="R189" s="5">
        <v>0</v>
      </c>
      <c r="S189" s="5">
        <v>0</v>
      </c>
      <c r="T189" s="5">
        <v>0</v>
      </c>
      <c r="U189" s="5">
        <v>0</v>
      </c>
      <c r="V189" s="5">
        <v>0</v>
      </c>
      <c r="W189" s="5" t="s">
        <v>105</v>
      </c>
      <c r="X189" s="5" t="s">
        <v>7349</v>
      </c>
      <c r="Y189" s="7">
        <f t="shared" si="4"/>
        <v>14.907692307692308</v>
      </c>
      <c r="Z189" s="7">
        <f t="shared" si="5"/>
        <v>15.671159029649596</v>
      </c>
    </row>
    <row r="190" spans="1:26" x14ac:dyDescent="0.2">
      <c r="A190" s="5" t="s">
        <v>457</v>
      </c>
      <c r="B190" s="5" t="s">
        <v>26</v>
      </c>
      <c r="C190" s="5" t="s">
        <v>7310</v>
      </c>
      <c r="D190" s="5">
        <v>1</v>
      </c>
      <c r="E190" s="5">
        <v>2</v>
      </c>
      <c r="F190" s="5">
        <v>0</v>
      </c>
      <c r="G190" s="5">
        <v>7</v>
      </c>
      <c r="H190" s="5">
        <v>22</v>
      </c>
      <c r="I190" s="5">
        <v>38</v>
      </c>
      <c r="J190" s="5">
        <v>5</v>
      </c>
      <c r="K190" s="5">
        <v>11</v>
      </c>
      <c r="L190" s="5">
        <v>162</v>
      </c>
      <c r="M190" s="5">
        <v>62</v>
      </c>
      <c r="N190" s="5">
        <v>2</v>
      </c>
      <c r="O190" s="5">
        <v>503</v>
      </c>
      <c r="P190" s="5">
        <v>32</v>
      </c>
      <c r="Q190" s="5">
        <v>0</v>
      </c>
      <c r="R190" s="5">
        <v>0</v>
      </c>
      <c r="S190" s="5">
        <v>0</v>
      </c>
      <c r="T190" s="5">
        <v>0</v>
      </c>
      <c r="U190" s="5">
        <v>0</v>
      </c>
      <c r="V190" s="5">
        <v>0</v>
      </c>
      <c r="W190" s="5" t="s">
        <v>37</v>
      </c>
      <c r="X190" s="5" t="s">
        <v>5963</v>
      </c>
      <c r="Y190" s="7">
        <f t="shared" si="4"/>
        <v>14.906896551724138</v>
      </c>
      <c r="Z190" s="7">
        <f t="shared" si="5"/>
        <v>16.916086956521738</v>
      </c>
    </row>
    <row r="191" spans="1:26" x14ac:dyDescent="0.2">
      <c r="A191" s="5" t="s">
        <v>162</v>
      </c>
      <c r="B191" s="5" t="s">
        <v>26</v>
      </c>
      <c r="C191" s="5" t="s">
        <v>52</v>
      </c>
      <c r="D191" s="5">
        <v>1</v>
      </c>
      <c r="E191" s="5">
        <v>1</v>
      </c>
      <c r="F191" s="5">
        <v>0</v>
      </c>
      <c r="G191" s="5">
        <v>9</v>
      </c>
      <c r="H191" s="5">
        <v>29</v>
      </c>
      <c r="I191" s="5">
        <v>47</v>
      </c>
      <c r="J191" s="5">
        <v>6</v>
      </c>
      <c r="K191" s="5">
        <v>5</v>
      </c>
      <c r="L191" s="5">
        <v>92</v>
      </c>
      <c r="M191" s="5">
        <v>65</v>
      </c>
      <c r="N191" s="5">
        <v>18</v>
      </c>
      <c r="O191" s="5">
        <v>706</v>
      </c>
      <c r="P191" s="5">
        <v>53</v>
      </c>
      <c r="Q191" s="5">
        <v>11</v>
      </c>
      <c r="R191" s="5">
        <v>0</v>
      </c>
      <c r="S191" s="5">
        <v>0</v>
      </c>
      <c r="T191" s="5">
        <v>0</v>
      </c>
      <c r="U191" s="5">
        <v>0</v>
      </c>
      <c r="V191" s="5">
        <v>0</v>
      </c>
      <c r="W191" s="5" t="s">
        <v>31</v>
      </c>
      <c r="X191" s="5" t="s">
        <v>4997</v>
      </c>
      <c r="Y191" s="7">
        <f t="shared" si="4"/>
        <v>14.870000000000001</v>
      </c>
      <c r="Z191" s="7">
        <f t="shared" si="5"/>
        <v>15.94479745830024</v>
      </c>
    </row>
    <row r="192" spans="1:26" x14ac:dyDescent="0.2">
      <c r="A192" s="5" t="s">
        <v>239</v>
      </c>
      <c r="B192" s="5" t="s">
        <v>26</v>
      </c>
      <c r="C192" s="5" t="s">
        <v>56</v>
      </c>
      <c r="D192" s="5">
        <v>0</v>
      </c>
      <c r="E192" s="5">
        <v>1</v>
      </c>
      <c r="F192" s="5">
        <v>5</v>
      </c>
      <c r="G192" s="5">
        <v>14</v>
      </c>
      <c r="H192" s="5">
        <v>44</v>
      </c>
      <c r="I192" s="5">
        <v>62</v>
      </c>
      <c r="J192" s="5">
        <v>6</v>
      </c>
      <c r="K192" s="5">
        <v>6</v>
      </c>
      <c r="L192" s="5">
        <v>34</v>
      </c>
      <c r="M192" s="5">
        <v>50</v>
      </c>
      <c r="N192" s="5">
        <v>32</v>
      </c>
      <c r="O192" s="5">
        <v>1263</v>
      </c>
      <c r="P192" s="5">
        <v>93</v>
      </c>
      <c r="Q192" s="5">
        <v>10</v>
      </c>
      <c r="R192" s="5">
        <v>0</v>
      </c>
      <c r="S192" s="5">
        <v>0</v>
      </c>
      <c r="T192" s="5">
        <v>0</v>
      </c>
      <c r="U192" s="5">
        <v>0</v>
      </c>
      <c r="V192" s="5">
        <v>0</v>
      </c>
      <c r="W192" s="5" t="s">
        <v>28</v>
      </c>
      <c r="X192" s="5" t="s">
        <v>6999</v>
      </c>
      <c r="Y192" s="7">
        <f t="shared" si="4"/>
        <v>14.861764705882353</v>
      </c>
      <c r="Z192" s="7">
        <f t="shared" si="5"/>
        <v>17.464285714285715</v>
      </c>
    </row>
    <row r="193" spans="1:26" x14ac:dyDescent="0.2">
      <c r="A193" s="5" t="s">
        <v>669</v>
      </c>
      <c r="B193" s="5" t="s">
        <v>26</v>
      </c>
      <c r="C193" s="5" t="s">
        <v>27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5">
        <v>0</v>
      </c>
      <c r="Q193" s="5">
        <v>0</v>
      </c>
      <c r="R193" s="5">
        <v>59</v>
      </c>
      <c r="S193" s="5">
        <v>19</v>
      </c>
      <c r="T193" s="5">
        <v>23</v>
      </c>
      <c r="U193" s="5">
        <v>77</v>
      </c>
      <c r="V193" s="5">
        <v>4</v>
      </c>
      <c r="W193" s="5" t="s">
        <v>96</v>
      </c>
      <c r="X193" s="5" t="s">
        <v>565</v>
      </c>
      <c r="Y193" s="7">
        <f t="shared" si="4"/>
        <v>14.837837837837839</v>
      </c>
      <c r="Z193" s="7">
        <f t="shared" si="5"/>
        <v>14.837837837837839</v>
      </c>
    </row>
    <row r="194" spans="1:26" x14ac:dyDescent="0.2">
      <c r="A194" s="5" t="s">
        <v>409</v>
      </c>
      <c r="B194" s="5" t="s">
        <v>26</v>
      </c>
      <c r="C194" s="5" t="s">
        <v>62</v>
      </c>
      <c r="D194" s="5">
        <v>1</v>
      </c>
      <c r="E194" s="5">
        <v>0</v>
      </c>
      <c r="F194" s="5">
        <v>0</v>
      </c>
      <c r="G194" s="5">
        <v>11</v>
      </c>
      <c r="H194" s="5">
        <v>19</v>
      </c>
      <c r="I194" s="5">
        <v>55</v>
      </c>
      <c r="J194" s="5">
        <v>12</v>
      </c>
      <c r="K194" s="5">
        <v>3</v>
      </c>
      <c r="L194" s="5">
        <v>40</v>
      </c>
      <c r="M194" s="5">
        <v>54</v>
      </c>
      <c r="N194" s="5">
        <v>7</v>
      </c>
      <c r="O194" s="5">
        <v>1162</v>
      </c>
      <c r="P194" s="5">
        <v>72</v>
      </c>
      <c r="Q194" s="5">
        <v>38</v>
      </c>
      <c r="R194" s="5">
        <v>0</v>
      </c>
      <c r="S194" s="5">
        <v>0</v>
      </c>
      <c r="T194" s="5">
        <v>0</v>
      </c>
      <c r="U194" s="5">
        <v>0</v>
      </c>
      <c r="V194" s="5">
        <v>0</v>
      </c>
      <c r="W194" s="5" t="s">
        <v>31</v>
      </c>
      <c r="X194" s="5" t="s">
        <v>879</v>
      </c>
      <c r="Y194" s="7">
        <f t="shared" ref="Y194:Y257" si="6">(D194*10+E194*-10+F194*5+G194*-5+H194*2+I194*-2+J194*4+K194*3+L194*1.5+M194*1.5+N194*3+O194*0.1+P194*2+Q194*2+R194*5+S194*-8+T194*15+U194+V194*-4)/W194</f>
        <v>14.606666666666666</v>
      </c>
      <c r="Z194" s="7">
        <f t="shared" ref="Z194:Z257" si="7">(D194*10+E194*-10+F194*5+G194*-5+H194*2+I194*-2+J194*4+K194*3+L194*1.5+M194*1.5+N194*3+O194*0.1+P194*2+Q194*2+R194*5+S194*-8+T194*15+U194+V194*-4)/(X194/90)</f>
        <v>18.664458116422146</v>
      </c>
    </row>
    <row r="195" spans="1:26" x14ac:dyDescent="0.2">
      <c r="A195" s="5" t="s">
        <v>626</v>
      </c>
      <c r="B195" s="5" t="s">
        <v>26</v>
      </c>
      <c r="C195" s="5" t="s">
        <v>74</v>
      </c>
      <c r="D195" s="5">
        <v>3</v>
      </c>
      <c r="E195" s="5">
        <v>0</v>
      </c>
      <c r="F195" s="5">
        <v>2</v>
      </c>
      <c r="G195" s="5">
        <v>3</v>
      </c>
      <c r="H195" s="5">
        <v>41</v>
      </c>
      <c r="I195" s="5">
        <v>42</v>
      </c>
      <c r="J195" s="5">
        <v>15</v>
      </c>
      <c r="K195" s="5">
        <v>2</v>
      </c>
      <c r="L195" s="5">
        <v>38</v>
      </c>
      <c r="M195" s="5">
        <v>51</v>
      </c>
      <c r="N195" s="5">
        <v>17</v>
      </c>
      <c r="O195" s="5">
        <v>1060</v>
      </c>
      <c r="P195" s="5">
        <v>51</v>
      </c>
      <c r="Q195" s="5">
        <v>22</v>
      </c>
      <c r="R195" s="5">
        <v>0</v>
      </c>
      <c r="S195" s="5">
        <v>0</v>
      </c>
      <c r="T195" s="5">
        <v>0</v>
      </c>
      <c r="U195" s="5">
        <v>0</v>
      </c>
      <c r="V195" s="5">
        <v>0</v>
      </c>
      <c r="W195" s="5" t="s">
        <v>50</v>
      </c>
      <c r="X195" s="5" t="s">
        <v>7015</v>
      </c>
      <c r="Y195" s="7">
        <f t="shared" si="6"/>
        <v>14.597222222222221</v>
      </c>
      <c r="Z195" s="7">
        <f t="shared" si="7"/>
        <v>16.957690928648262</v>
      </c>
    </row>
    <row r="196" spans="1:26" x14ac:dyDescent="0.2">
      <c r="A196" s="5" t="s">
        <v>204</v>
      </c>
      <c r="B196" s="5" t="s">
        <v>26</v>
      </c>
      <c r="C196" s="5" t="s">
        <v>27</v>
      </c>
      <c r="D196" s="5">
        <v>0</v>
      </c>
      <c r="E196" s="5">
        <v>0</v>
      </c>
      <c r="F196" s="5">
        <v>0</v>
      </c>
      <c r="G196" s="5">
        <v>0</v>
      </c>
      <c r="H196" s="5">
        <v>8</v>
      </c>
      <c r="I196" s="5">
        <v>8</v>
      </c>
      <c r="J196" s="5">
        <v>2</v>
      </c>
      <c r="K196" s="5">
        <v>0</v>
      </c>
      <c r="L196" s="5">
        <v>7</v>
      </c>
      <c r="M196" s="5">
        <v>13</v>
      </c>
      <c r="N196" s="5">
        <v>3</v>
      </c>
      <c r="O196" s="5">
        <v>392</v>
      </c>
      <c r="P196" s="5">
        <v>11</v>
      </c>
      <c r="Q196" s="5">
        <v>4</v>
      </c>
      <c r="R196" s="5">
        <v>0</v>
      </c>
      <c r="S196" s="5">
        <v>0</v>
      </c>
      <c r="T196" s="5">
        <v>0</v>
      </c>
      <c r="U196" s="5">
        <v>0</v>
      </c>
      <c r="V196" s="5">
        <v>0</v>
      </c>
      <c r="W196" s="5" t="s">
        <v>402</v>
      </c>
      <c r="X196" s="5" t="s">
        <v>5061</v>
      </c>
      <c r="Y196" s="7">
        <f t="shared" si="6"/>
        <v>14.525</v>
      </c>
      <c r="Z196" s="7">
        <f t="shared" si="7"/>
        <v>17.72542372881356</v>
      </c>
    </row>
    <row r="197" spans="1:26" x14ac:dyDescent="0.2">
      <c r="A197" s="5" t="s">
        <v>466</v>
      </c>
      <c r="B197" s="5" t="s">
        <v>26</v>
      </c>
      <c r="C197" s="5" t="s">
        <v>4589</v>
      </c>
      <c r="D197" s="5">
        <v>1</v>
      </c>
      <c r="E197" s="5">
        <v>1</v>
      </c>
      <c r="F197" s="5">
        <v>1</v>
      </c>
      <c r="G197" s="5">
        <v>13</v>
      </c>
      <c r="H197" s="5">
        <v>23</v>
      </c>
      <c r="I197" s="5">
        <v>30</v>
      </c>
      <c r="J197" s="5">
        <v>3</v>
      </c>
      <c r="K197" s="5">
        <v>13</v>
      </c>
      <c r="L197" s="5">
        <v>130</v>
      </c>
      <c r="M197" s="5">
        <v>69</v>
      </c>
      <c r="N197" s="5">
        <v>9</v>
      </c>
      <c r="O197" s="5">
        <v>564</v>
      </c>
      <c r="P197" s="5">
        <v>24</v>
      </c>
      <c r="Q197" s="5">
        <v>7</v>
      </c>
      <c r="R197" s="5">
        <v>0</v>
      </c>
      <c r="S197" s="5">
        <v>0</v>
      </c>
      <c r="T197" s="5">
        <v>0</v>
      </c>
      <c r="U197" s="5">
        <v>0</v>
      </c>
      <c r="V197" s="5">
        <v>0</v>
      </c>
      <c r="W197" s="5" t="s">
        <v>37</v>
      </c>
      <c r="X197" s="5" t="s">
        <v>2421</v>
      </c>
      <c r="Y197" s="7">
        <f t="shared" si="6"/>
        <v>14.513793103448275</v>
      </c>
      <c r="Z197" s="7">
        <f t="shared" si="7"/>
        <v>15.116121308858737</v>
      </c>
    </row>
    <row r="198" spans="1:26" x14ac:dyDescent="0.2">
      <c r="A198" s="5" t="s">
        <v>4824</v>
      </c>
      <c r="B198" s="5" t="s">
        <v>26</v>
      </c>
      <c r="C198" s="5" t="s">
        <v>52</v>
      </c>
      <c r="D198" s="5">
        <v>6</v>
      </c>
      <c r="E198" s="5">
        <v>0</v>
      </c>
      <c r="F198" s="5">
        <v>1</v>
      </c>
      <c r="G198" s="5">
        <v>2</v>
      </c>
      <c r="H198" s="5">
        <v>35</v>
      </c>
      <c r="I198" s="5">
        <v>30</v>
      </c>
      <c r="J198" s="5">
        <v>23</v>
      </c>
      <c r="K198" s="5">
        <v>3</v>
      </c>
      <c r="L198" s="5">
        <v>20</v>
      </c>
      <c r="M198" s="5">
        <v>5</v>
      </c>
      <c r="N198" s="5">
        <v>20</v>
      </c>
      <c r="O198" s="5">
        <v>261</v>
      </c>
      <c r="P198" s="5">
        <v>8</v>
      </c>
      <c r="Q198" s="5">
        <v>14</v>
      </c>
      <c r="R198" s="5">
        <v>0</v>
      </c>
      <c r="S198" s="5">
        <v>0</v>
      </c>
      <c r="T198" s="5">
        <v>0</v>
      </c>
      <c r="U198" s="5">
        <v>0</v>
      </c>
      <c r="V198" s="5">
        <v>0</v>
      </c>
      <c r="W198" s="5" t="s">
        <v>145</v>
      </c>
      <c r="X198" s="5" t="s">
        <v>5443</v>
      </c>
      <c r="Y198" s="7">
        <f t="shared" si="6"/>
        <v>14.504347826086958</v>
      </c>
      <c r="Z198" s="7">
        <f t="shared" si="7"/>
        <v>21.803921568627452</v>
      </c>
    </row>
    <row r="199" spans="1:26" x14ac:dyDescent="0.2">
      <c r="A199" s="5" t="s">
        <v>542</v>
      </c>
      <c r="B199" s="5" t="s">
        <v>26</v>
      </c>
      <c r="C199" s="5" t="s">
        <v>71</v>
      </c>
      <c r="D199" s="5">
        <v>4</v>
      </c>
      <c r="E199" s="5">
        <v>0</v>
      </c>
      <c r="F199" s="5">
        <v>3</v>
      </c>
      <c r="G199" s="5">
        <v>3</v>
      </c>
      <c r="H199" s="5">
        <v>34</v>
      </c>
      <c r="I199" s="5">
        <v>24</v>
      </c>
      <c r="J199" s="5">
        <v>32</v>
      </c>
      <c r="K199" s="5">
        <v>3</v>
      </c>
      <c r="L199" s="5">
        <v>9</v>
      </c>
      <c r="M199" s="5">
        <v>12</v>
      </c>
      <c r="N199" s="5">
        <v>28</v>
      </c>
      <c r="O199" s="5">
        <v>829</v>
      </c>
      <c r="P199" s="5">
        <v>36</v>
      </c>
      <c r="Q199" s="5">
        <v>27</v>
      </c>
      <c r="R199" s="5">
        <v>0</v>
      </c>
      <c r="S199" s="5">
        <v>0</v>
      </c>
      <c r="T199" s="5">
        <v>0</v>
      </c>
      <c r="U199" s="5">
        <v>0</v>
      </c>
      <c r="V199" s="5">
        <v>0</v>
      </c>
      <c r="W199" s="5" t="s">
        <v>50</v>
      </c>
      <c r="X199" s="5" t="s">
        <v>757</v>
      </c>
      <c r="Y199" s="7">
        <f t="shared" si="6"/>
        <v>14.483333333333333</v>
      </c>
      <c r="Z199" s="7">
        <f t="shared" si="7"/>
        <v>18.438506876227898</v>
      </c>
    </row>
    <row r="200" spans="1:26" x14ac:dyDescent="0.2">
      <c r="A200" s="5" t="s">
        <v>360</v>
      </c>
      <c r="B200" s="5" t="s">
        <v>26</v>
      </c>
      <c r="C200" s="5" t="s">
        <v>7308</v>
      </c>
      <c r="D200" s="5">
        <v>4</v>
      </c>
      <c r="E200" s="5">
        <v>0</v>
      </c>
      <c r="F200" s="5">
        <v>2</v>
      </c>
      <c r="G200" s="5">
        <v>5</v>
      </c>
      <c r="H200" s="5">
        <v>69</v>
      </c>
      <c r="I200" s="5">
        <v>22</v>
      </c>
      <c r="J200" s="5">
        <v>12</v>
      </c>
      <c r="K200" s="5">
        <v>0</v>
      </c>
      <c r="L200" s="5">
        <v>16</v>
      </c>
      <c r="M200" s="5">
        <v>19</v>
      </c>
      <c r="N200" s="5">
        <v>35</v>
      </c>
      <c r="O200" s="5">
        <v>823</v>
      </c>
      <c r="P200" s="5">
        <v>30</v>
      </c>
      <c r="Q200" s="5">
        <v>27</v>
      </c>
      <c r="R200" s="5">
        <v>0</v>
      </c>
      <c r="S200" s="5">
        <v>0</v>
      </c>
      <c r="T200" s="5">
        <v>0</v>
      </c>
      <c r="U200" s="5">
        <v>0</v>
      </c>
      <c r="V200" s="5">
        <v>0</v>
      </c>
      <c r="W200" s="5" t="s">
        <v>50</v>
      </c>
      <c r="X200" s="5" t="s">
        <v>5935</v>
      </c>
      <c r="Y200" s="7">
        <f t="shared" si="6"/>
        <v>14.466666666666665</v>
      </c>
      <c r="Z200" s="7">
        <f t="shared" si="7"/>
        <v>16.331707317073167</v>
      </c>
    </row>
    <row r="201" spans="1:26" x14ac:dyDescent="0.2">
      <c r="A201" s="5" t="s">
        <v>44</v>
      </c>
      <c r="B201" s="5" t="s">
        <v>26</v>
      </c>
      <c r="C201" s="5" t="s">
        <v>32</v>
      </c>
      <c r="D201" s="5">
        <v>6</v>
      </c>
      <c r="E201" s="5">
        <v>0</v>
      </c>
      <c r="F201" s="5">
        <v>3</v>
      </c>
      <c r="G201" s="5">
        <v>6</v>
      </c>
      <c r="H201" s="5">
        <v>22</v>
      </c>
      <c r="I201" s="5">
        <v>25</v>
      </c>
      <c r="J201" s="5">
        <v>20</v>
      </c>
      <c r="K201" s="5">
        <v>1</v>
      </c>
      <c r="L201" s="5">
        <v>5</v>
      </c>
      <c r="M201" s="5">
        <v>10</v>
      </c>
      <c r="N201" s="5">
        <v>20</v>
      </c>
      <c r="O201" s="5">
        <v>432</v>
      </c>
      <c r="P201" s="5">
        <v>18</v>
      </c>
      <c r="Q201" s="5">
        <v>10</v>
      </c>
      <c r="R201" s="5">
        <v>0</v>
      </c>
      <c r="S201" s="5">
        <v>0</v>
      </c>
      <c r="T201" s="5">
        <v>0</v>
      </c>
      <c r="U201" s="5">
        <v>0</v>
      </c>
      <c r="V201" s="5">
        <v>0</v>
      </c>
      <c r="W201" s="5" t="s">
        <v>88</v>
      </c>
      <c r="X201" s="5" t="s">
        <v>6820</v>
      </c>
      <c r="Y201" s="7">
        <f t="shared" si="6"/>
        <v>14.461904761904762</v>
      </c>
      <c r="Z201" s="7">
        <f t="shared" si="7"/>
        <v>17.679818887451489</v>
      </c>
    </row>
    <row r="202" spans="1:26" x14ac:dyDescent="0.2">
      <c r="A202" s="5" t="s">
        <v>490</v>
      </c>
      <c r="B202" s="5" t="s">
        <v>26</v>
      </c>
      <c r="C202" s="5" t="s">
        <v>7310</v>
      </c>
      <c r="D202" s="5">
        <v>4</v>
      </c>
      <c r="E202" s="5">
        <v>0</v>
      </c>
      <c r="F202" s="5">
        <v>0</v>
      </c>
      <c r="G202" s="5">
        <v>13</v>
      </c>
      <c r="H202" s="5">
        <v>34</v>
      </c>
      <c r="I202" s="5">
        <v>45</v>
      </c>
      <c r="J202" s="5">
        <v>11</v>
      </c>
      <c r="K202" s="5">
        <v>4</v>
      </c>
      <c r="L202" s="5">
        <v>52</v>
      </c>
      <c r="M202" s="5">
        <v>70</v>
      </c>
      <c r="N202" s="5">
        <v>10</v>
      </c>
      <c r="O202" s="5">
        <v>767</v>
      </c>
      <c r="P202" s="5">
        <v>53</v>
      </c>
      <c r="Q202" s="5">
        <v>21</v>
      </c>
      <c r="R202" s="5">
        <v>0</v>
      </c>
      <c r="S202" s="5">
        <v>0</v>
      </c>
      <c r="T202" s="5">
        <v>0</v>
      </c>
      <c r="U202" s="5">
        <v>0</v>
      </c>
      <c r="V202" s="5">
        <v>0</v>
      </c>
      <c r="W202" s="5" t="s">
        <v>40</v>
      </c>
      <c r="X202" s="5" t="s">
        <v>6472</v>
      </c>
      <c r="Y202" s="7">
        <f t="shared" si="6"/>
        <v>14.409677419354839</v>
      </c>
      <c r="Z202" s="7">
        <f t="shared" si="7"/>
        <v>16.963291139240507</v>
      </c>
    </row>
    <row r="203" spans="1:26" x14ac:dyDescent="0.2">
      <c r="A203" s="5" t="s">
        <v>1037</v>
      </c>
      <c r="B203" s="5" t="s">
        <v>26</v>
      </c>
      <c r="C203" s="5" t="s">
        <v>103</v>
      </c>
      <c r="D203" s="5">
        <v>4</v>
      </c>
      <c r="E203" s="5">
        <v>1</v>
      </c>
      <c r="F203" s="5">
        <v>0</v>
      </c>
      <c r="G203" s="5">
        <v>10</v>
      </c>
      <c r="H203" s="5">
        <v>23</v>
      </c>
      <c r="I203" s="5">
        <v>37</v>
      </c>
      <c r="J203" s="5">
        <v>18</v>
      </c>
      <c r="K203" s="5">
        <v>3</v>
      </c>
      <c r="L203" s="5">
        <v>33</v>
      </c>
      <c r="M203" s="5">
        <v>46</v>
      </c>
      <c r="N203" s="5">
        <v>24</v>
      </c>
      <c r="O203" s="5">
        <v>1104</v>
      </c>
      <c r="P203" s="5">
        <v>52</v>
      </c>
      <c r="Q203" s="5">
        <v>25</v>
      </c>
      <c r="R203" s="5">
        <v>0</v>
      </c>
      <c r="S203" s="5">
        <v>0</v>
      </c>
      <c r="T203" s="5">
        <v>0</v>
      </c>
      <c r="U203" s="5">
        <v>0</v>
      </c>
      <c r="V203" s="5">
        <v>0</v>
      </c>
      <c r="W203" s="5" t="s">
        <v>28</v>
      </c>
      <c r="X203" s="5" t="s">
        <v>4883</v>
      </c>
      <c r="Y203" s="7">
        <f t="shared" si="6"/>
        <v>14.35</v>
      </c>
      <c r="Z203" s="7">
        <f t="shared" si="7"/>
        <v>15.90978260869565</v>
      </c>
    </row>
    <row r="204" spans="1:26" x14ac:dyDescent="0.2">
      <c r="A204" s="5" t="s">
        <v>4789</v>
      </c>
      <c r="B204" s="5" t="s">
        <v>26</v>
      </c>
      <c r="C204" s="5" t="s">
        <v>64</v>
      </c>
      <c r="D204" s="5">
        <v>1</v>
      </c>
      <c r="E204" s="5">
        <v>0</v>
      </c>
      <c r="F204" s="5">
        <v>3</v>
      </c>
      <c r="G204" s="5">
        <v>9</v>
      </c>
      <c r="H204" s="5">
        <v>58</v>
      </c>
      <c r="I204" s="5">
        <v>30</v>
      </c>
      <c r="J204" s="5">
        <v>20</v>
      </c>
      <c r="K204" s="5">
        <v>2</v>
      </c>
      <c r="L204" s="5">
        <v>21</v>
      </c>
      <c r="M204" s="5">
        <v>25</v>
      </c>
      <c r="N204" s="5">
        <v>31</v>
      </c>
      <c r="O204" s="5">
        <v>568</v>
      </c>
      <c r="P204" s="5">
        <v>33</v>
      </c>
      <c r="Q204" s="5">
        <v>33</v>
      </c>
      <c r="R204" s="5">
        <v>0</v>
      </c>
      <c r="S204" s="5">
        <v>0</v>
      </c>
      <c r="T204" s="5">
        <v>0</v>
      </c>
      <c r="U204" s="5">
        <v>0</v>
      </c>
      <c r="V204" s="5">
        <v>0</v>
      </c>
      <c r="W204" s="5" t="s">
        <v>134</v>
      </c>
      <c r="X204" s="5" t="s">
        <v>4354</v>
      </c>
      <c r="Y204" s="7">
        <f t="shared" si="6"/>
        <v>14.327272727272728</v>
      </c>
      <c r="Z204" s="7">
        <f t="shared" si="7"/>
        <v>18.357204486626401</v>
      </c>
    </row>
    <row r="205" spans="1:26" x14ac:dyDescent="0.2">
      <c r="A205" s="5" t="s">
        <v>132</v>
      </c>
      <c r="B205" s="5" t="s">
        <v>26</v>
      </c>
      <c r="C205" s="5" t="s">
        <v>52</v>
      </c>
      <c r="D205" s="5">
        <v>7</v>
      </c>
      <c r="E205" s="5">
        <v>0</v>
      </c>
      <c r="F205" s="5">
        <v>3</v>
      </c>
      <c r="G205" s="5">
        <v>2</v>
      </c>
      <c r="H205" s="5">
        <v>30</v>
      </c>
      <c r="I205" s="5">
        <v>22</v>
      </c>
      <c r="J205" s="5">
        <v>24</v>
      </c>
      <c r="K205" s="5">
        <v>1</v>
      </c>
      <c r="L205" s="5">
        <v>10</v>
      </c>
      <c r="M205" s="5">
        <v>10</v>
      </c>
      <c r="N205" s="5">
        <v>19</v>
      </c>
      <c r="O205" s="5">
        <v>412</v>
      </c>
      <c r="P205" s="5">
        <v>13</v>
      </c>
      <c r="Q205" s="5">
        <v>14</v>
      </c>
      <c r="R205" s="5">
        <v>0</v>
      </c>
      <c r="S205" s="5">
        <v>0</v>
      </c>
      <c r="T205" s="5">
        <v>0</v>
      </c>
      <c r="U205" s="5">
        <v>0</v>
      </c>
      <c r="V205" s="5">
        <v>0</v>
      </c>
      <c r="W205" s="5" t="s">
        <v>111</v>
      </c>
      <c r="X205" s="5" t="s">
        <v>594</v>
      </c>
      <c r="Y205" s="7">
        <f t="shared" si="6"/>
        <v>14.315384615384614</v>
      </c>
      <c r="Z205" s="7">
        <f t="shared" si="7"/>
        <v>20.576167076167074</v>
      </c>
    </row>
    <row r="206" spans="1:26" x14ac:dyDescent="0.2">
      <c r="A206" s="5" t="s">
        <v>7350</v>
      </c>
      <c r="B206" s="5" t="s">
        <v>26</v>
      </c>
      <c r="C206" s="5" t="s">
        <v>4597</v>
      </c>
      <c r="D206" s="5">
        <v>0</v>
      </c>
      <c r="E206" s="5">
        <v>0</v>
      </c>
      <c r="F206" s="5">
        <v>0</v>
      </c>
      <c r="G206" s="5">
        <v>2</v>
      </c>
      <c r="H206" s="5">
        <v>1</v>
      </c>
      <c r="I206" s="5">
        <v>6</v>
      </c>
      <c r="J206" s="5">
        <v>0</v>
      </c>
      <c r="K206" s="5">
        <v>3</v>
      </c>
      <c r="L206" s="5">
        <v>47</v>
      </c>
      <c r="M206" s="5">
        <v>15</v>
      </c>
      <c r="N206" s="5">
        <v>0</v>
      </c>
      <c r="O206" s="5">
        <v>69</v>
      </c>
      <c r="P206" s="5">
        <v>5</v>
      </c>
      <c r="Q206" s="5">
        <v>0</v>
      </c>
      <c r="R206" s="5">
        <v>0</v>
      </c>
      <c r="S206" s="5">
        <v>0</v>
      </c>
      <c r="T206" s="5">
        <v>0</v>
      </c>
      <c r="U206" s="5">
        <v>0</v>
      </c>
      <c r="V206" s="5">
        <v>0</v>
      </c>
      <c r="W206" s="5" t="s">
        <v>53</v>
      </c>
      <c r="X206" s="5" t="s">
        <v>3571</v>
      </c>
      <c r="Y206" s="7">
        <f t="shared" si="6"/>
        <v>14.12857142857143</v>
      </c>
      <c r="Z206" s="7">
        <f t="shared" si="7"/>
        <v>15.698412698412699</v>
      </c>
    </row>
    <row r="207" spans="1:26" x14ac:dyDescent="0.2">
      <c r="A207" s="5" t="s">
        <v>4644</v>
      </c>
      <c r="B207" s="5" t="s">
        <v>26</v>
      </c>
      <c r="C207" s="5" t="s">
        <v>51</v>
      </c>
      <c r="D207" s="5">
        <v>0</v>
      </c>
      <c r="E207" s="5">
        <v>0</v>
      </c>
      <c r="F207" s="5">
        <v>4</v>
      </c>
      <c r="G207" s="5">
        <v>5</v>
      </c>
      <c r="H207" s="5">
        <v>14</v>
      </c>
      <c r="I207" s="5">
        <v>20</v>
      </c>
      <c r="J207" s="5">
        <v>1</v>
      </c>
      <c r="K207" s="5">
        <v>3</v>
      </c>
      <c r="L207" s="5">
        <v>42</v>
      </c>
      <c r="M207" s="5">
        <v>40</v>
      </c>
      <c r="N207" s="5">
        <v>16</v>
      </c>
      <c r="O207" s="5">
        <v>450</v>
      </c>
      <c r="P207" s="5">
        <v>22</v>
      </c>
      <c r="Q207" s="5">
        <v>13</v>
      </c>
      <c r="R207" s="5">
        <v>0</v>
      </c>
      <c r="S207" s="5">
        <v>0</v>
      </c>
      <c r="T207" s="5">
        <v>0</v>
      </c>
      <c r="U207" s="5">
        <v>0</v>
      </c>
      <c r="V207" s="5">
        <v>0</v>
      </c>
      <c r="W207" s="5" t="s">
        <v>334</v>
      </c>
      <c r="X207" s="5" t="s">
        <v>2295</v>
      </c>
      <c r="Y207" s="7">
        <f t="shared" si="6"/>
        <v>14.1</v>
      </c>
      <c r="Z207" s="7">
        <f t="shared" si="7"/>
        <v>15.485051860890787</v>
      </c>
    </row>
    <row r="208" spans="1:26" x14ac:dyDescent="0.2">
      <c r="A208" s="5" t="s">
        <v>4687</v>
      </c>
      <c r="B208" s="5" t="s">
        <v>26</v>
      </c>
      <c r="C208" s="5" t="s">
        <v>4597</v>
      </c>
      <c r="D208" s="5">
        <v>0</v>
      </c>
      <c r="E208" s="5">
        <v>0</v>
      </c>
      <c r="F208" s="5">
        <v>0</v>
      </c>
      <c r="G208" s="5">
        <v>3</v>
      </c>
      <c r="H208" s="5">
        <v>9</v>
      </c>
      <c r="I208" s="5">
        <v>12</v>
      </c>
      <c r="J208" s="5">
        <v>0</v>
      </c>
      <c r="K208" s="5">
        <v>2</v>
      </c>
      <c r="L208" s="5">
        <v>21</v>
      </c>
      <c r="M208" s="5">
        <v>28</v>
      </c>
      <c r="N208" s="5">
        <v>5</v>
      </c>
      <c r="O208" s="5">
        <v>234</v>
      </c>
      <c r="P208" s="5">
        <v>20</v>
      </c>
      <c r="Q208" s="5">
        <v>2</v>
      </c>
      <c r="R208" s="5">
        <v>0</v>
      </c>
      <c r="S208" s="5">
        <v>0</v>
      </c>
      <c r="T208" s="5">
        <v>0</v>
      </c>
      <c r="U208" s="5">
        <v>0</v>
      </c>
      <c r="V208" s="5">
        <v>0</v>
      </c>
      <c r="W208" s="5" t="s">
        <v>113</v>
      </c>
      <c r="X208" s="5" t="s">
        <v>6624</v>
      </c>
      <c r="Y208" s="7">
        <f t="shared" si="6"/>
        <v>14.09</v>
      </c>
      <c r="Z208" s="7">
        <f t="shared" si="7"/>
        <v>14.694090382387023</v>
      </c>
    </row>
    <row r="209" spans="1:26" x14ac:dyDescent="0.2">
      <c r="A209" s="5" t="s">
        <v>4694</v>
      </c>
      <c r="B209" s="5" t="s">
        <v>26</v>
      </c>
      <c r="C209" s="5" t="s">
        <v>95</v>
      </c>
      <c r="D209" s="5">
        <v>3</v>
      </c>
      <c r="E209" s="5">
        <v>0</v>
      </c>
      <c r="F209" s="5">
        <v>7</v>
      </c>
      <c r="G209" s="5">
        <v>4</v>
      </c>
      <c r="H209" s="5">
        <v>26</v>
      </c>
      <c r="I209" s="5">
        <v>34</v>
      </c>
      <c r="J209" s="5">
        <v>24</v>
      </c>
      <c r="K209" s="5">
        <v>0</v>
      </c>
      <c r="L209" s="5">
        <v>13</v>
      </c>
      <c r="M209" s="5">
        <v>30</v>
      </c>
      <c r="N209" s="5">
        <v>36</v>
      </c>
      <c r="O209" s="5">
        <v>491</v>
      </c>
      <c r="P209" s="5">
        <v>27</v>
      </c>
      <c r="Q209" s="5">
        <v>39</v>
      </c>
      <c r="R209" s="5">
        <v>0</v>
      </c>
      <c r="S209" s="5">
        <v>0</v>
      </c>
      <c r="T209" s="5">
        <v>0</v>
      </c>
      <c r="U209" s="5">
        <v>0</v>
      </c>
      <c r="V209" s="5">
        <v>0</v>
      </c>
      <c r="W209" s="5" t="s">
        <v>28</v>
      </c>
      <c r="X209" s="5" t="s">
        <v>3684</v>
      </c>
      <c r="Y209" s="7">
        <f t="shared" si="6"/>
        <v>14.076470588235296</v>
      </c>
      <c r="Z209" s="7">
        <f t="shared" si="7"/>
        <v>17.954981242184246</v>
      </c>
    </row>
    <row r="210" spans="1:26" x14ac:dyDescent="0.2">
      <c r="A210" s="5" t="s">
        <v>538</v>
      </c>
      <c r="B210" s="5" t="s">
        <v>26</v>
      </c>
      <c r="C210" s="5" t="s">
        <v>49</v>
      </c>
      <c r="D210" s="5">
        <v>4</v>
      </c>
      <c r="E210" s="5">
        <v>1</v>
      </c>
      <c r="F210" s="5">
        <v>1</v>
      </c>
      <c r="G210" s="5">
        <v>9</v>
      </c>
      <c r="H210" s="5">
        <v>55</v>
      </c>
      <c r="I210" s="5">
        <v>73</v>
      </c>
      <c r="J210" s="5">
        <v>17</v>
      </c>
      <c r="K210" s="5">
        <v>4</v>
      </c>
      <c r="L210" s="5">
        <v>26</v>
      </c>
      <c r="M210" s="5">
        <v>20</v>
      </c>
      <c r="N210" s="5">
        <v>24</v>
      </c>
      <c r="O210" s="5">
        <v>1039</v>
      </c>
      <c r="P210" s="5">
        <v>48</v>
      </c>
      <c r="Q210" s="5">
        <v>44</v>
      </c>
      <c r="R210" s="5">
        <v>0</v>
      </c>
      <c r="S210" s="5">
        <v>0</v>
      </c>
      <c r="T210" s="5">
        <v>0</v>
      </c>
      <c r="U210" s="5">
        <v>0</v>
      </c>
      <c r="V210" s="5">
        <v>0</v>
      </c>
      <c r="W210" s="5" t="s">
        <v>134</v>
      </c>
      <c r="X210" s="5" t="s">
        <v>3869</v>
      </c>
      <c r="Y210" s="7">
        <f t="shared" si="6"/>
        <v>14.027272727272727</v>
      </c>
      <c r="Z210" s="7">
        <f t="shared" si="7"/>
        <v>16.350470957613815</v>
      </c>
    </row>
    <row r="211" spans="1:26" x14ac:dyDescent="0.2">
      <c r="A211" s="5" t="s">
        <v>7351</v>
      </c>
      <c r="B211" s="5" t="s">
        <v>26</v>
      </c>
      <c r="C211" s="5" t="s">
        <v>7297</v>
      </c>
      <c r="D211" s="5">
        <v>0</v>
      </c>
      <c r="E211" s="5">
        <v>1</v>
      </c>
      <c r="F211" s="5">
        <v>0</v>
      </c>
      <c r="G211" s="5">
        <v>5</v>
      </c>
      <c r="H211" s="5">
        <v>10</v>
      </c>
      <c r="I211" s="5">
        <v>12</v>
      </c>
      <c r="J211" s="5">
        <v>0</v>
      </c>
      <c r="K211" s="5">
        <v>4</v>
      </c>
      <c r="L211" s="5">
        <v>50</v>
      </c>
      <c r="M211" s="5">
        <v>32</v>
      </c>
      <c r="N211" s="5">
        <v>2</v>
      </c>
      <c r="O211" s="5">
        <v>263</v>
      </c>
      <c r="P211" s="5">
        <v>19</v>
      </c>
      <c r="Q211" s="5">
        <v>1</v>
      </c>
      <c r="R211" s="5">
        <v>0</v>
      </c>
      <c r="S211" s="5">
        <v>0</v>
      </c>
      <c r="T211" s="5">
        <v>0</v>
      </c>
      <c r="U211" s="5">
        <v>0</v>
      </c>
      <c r="V211" s="5">
        <v>0</v>
      </c>
      <c r="W211" s="5" t="s">
        <v>216</v>
      </c>
      <c r="X211" s="5" t="s">
        <v>6624</v>
      </c>
      <c r="Y211" s="7">
        <f t="shared" si="6"/>
        <v>14.025</v>
      </c>
      <c r="Z211" s="7">
        <f t="shared" si="7"/>
        <v>17.551564310544613</v>
      </c>
    </row>
    <row r="212" spans="1:26" x14ac:dyDescent="0.2">
      <c r="A212" s="5" t="s">
        <v>4788</v>
      </c>
      <c r="B212" s="5" t="s">
        <v>26</v>
      </c>
      <c r="C212" s="5" t="s">
        <v>103</v>
      </c>
      <c r="D212" s="5">
        <v>3</v>
      </c>
      <c r="E212" s="5">
        <v>0</v>
      </c>
      <c r="F212" s="5">
        <v>1</v>
      </c>
      <c r="G212" s="5">
        <v>0</v>
      </c>
      <c r="H212" s="5">
        <v>8</v>
      </c>
      <c r="I212" s="5">
        <v>10</v>
      </c>
      <c r="J212" s="5">
        <v>10</v>
      </c>
      <c r="K212" s="5">
        <v>2</v>
      </c>
      <c r="L212" s="5">
        <v>10</v>
      </c>
      <c r="M212" s="5">
        <v>1</v>
      </c>
      <c r="N212" s="5">
        <v>9</v>
      </c>
      <c r="O212" s="5">
        <v>235</v>
      </c>
      <c r="P212" s="5">
        <v>5</v>
      </c>
      <c r="Q212" s="5">
        <v>7</v>
      </c>
      <c r="R212" s="5">
        <v>0</v>
      </c>
      <c r="S212" s="5">
        <v>0</v>
      </c>
      <c r="T212" s="5">
        <v>0</v>
      </c>
      <c r="U212" s="5">
        <v>0</v>
      </c>
      <c r="V212" s="5">
        <v>0</v>
      </c>
      <c r="W212" s="5" t="s">
        <v>216</v>
      </c>
      <c r="X212" s="5" t="s">
        <v>6680</v>
      </c>
      <c r="Y212" s="7">
        <f t="shared" si="6"/>
        <v>14</v>
      </c>
      <c r="Z212" s="7">
        <f t="shared" si="7"/>
        <v>16.597145993413832</v>
      </c>
    </row>
    <row r="213" spans="1:26" x14ac:dyDescent="0.2">
      <c r="A213" s="5" t="s">
        <v>2006</v>
      </c>
      <c r="B213" s="5" t="s">
        <v>26</v>
      </c>
      <c r="C213" s="5" t="s">
        <v>49</v>
      </c>
      <c r="D213" s="5">
        <v>6</v>
      </c>
      <c r="E213" s="5">
        <v>0</v>
      </c>
      <c r="F213" s="5">
        <v>6</v>
      </c>
      <c r="G213" s="5">
        <v>5</v>
      </c>
      <c r="H213" s="5">
        <v>39</v>
      </c>
      <c r="I213" s="5">
        <v>28</v>
      </c>
      <c r="J213" s="5">
        <v>13</v>
      </c>
      <c r="K213" s="5">
        <v>2</v>
      </c>
      <c r="L213" s="5">
        <v>16</v>
      </c>
      <c r="M213" s="5">
        <v>28</v>
      </c>
      <c r="N213" s="5">
        <v>21</v>
      </c>
      <c r="O213" s="5">
        <v>474</v>
      </c>
      <c r="P213" s="5">
        <v>35</v>
      </c>
      <c r="Q213" s="5">
        <v>33</v>
      </c>
      <c r="R213" s="5">
        <v>0</v>
      </c>
      <c r="S213" s="5">
        <v>0</v>
      </c>
      <c r="T213" s="5">
        <v>0</v>
      </c>
      <c r="U213" s="5">
        <v>0</v>
      </c>
      <c r="V213" s="5">
        <v>0</v>
      </c>
      <c r="W213" s="5" t="s">
        <v>134</v>
      </c>
      <c r="X213" s="5" t="s">
        <v>6932</v>
      </c>
      <c r="Y213" s="7">
        <f t="shared" si="6"/>
        <v>13.860606060606059</v>
      </c>
      <c r="Z213" s="7">
        <f t="shared" si="7"/>
        <v>21.318487830139823</v>
      </c>
    </row>
    <row r="214" spans="1:26" x14ac:dyDescent="0.2">
      <c r="A214" s="5" t="s">
        <v>4632</v>
      </c>
      <c r="B214" s="5" t="s">
        <v>26</v>
      </c>
      <c r="C214" s="5" t="s">
        <v>64</v>
      </c>
      <c r="D214" s="5">
        <v>0</v>
      </c>
      <c r="E214" s="5">
        <v>0</v>
      </c>
      <c r="F214" s="5">
        <v>0</v>
      </c>
      <c r="G214" s="5">
        <v>2</v>
      </c>
      <c r="H214" s="5">
        <v>12</v>
      </c>
      <c r="I214" s="5">
        <v>12</v>
      </c>
      <c r="J214" s="5">
        <v>1</v>
      </c>
      <c r="K214" s="5">
        <v>0</v>
      </c>
      <c r="L214" s="5">
        <v>37</v>
      </c>
      <c r="M214" s="5">
        <v>11</v>
      </c>
      <c r="N214" s="5">
        <v>0</v>
      </c>
      <c r="O214" s="5">
        <v>109</v>
      </c>
      <c r="P214" s="5">
        <v>8</v>
      </c>
      <c r="Q214" s="5">
        <v>2</v>
      </c>
      <c r="R214" s="5">
        <v>0</v>
      </c>
      <c r="S214" s="5">
        <v>0</v>
      </c>
      <c r="T214" s="5">
        <v>0</v>
      </c>
      <c r="U214" s="5">
        <v>0</v>
      </c>
      <c r="V214" s="5">
        <v>0</v>
      </c>
      <c r="W214" s="5" t="s">
        <v>53</v>
      </c>
      <c r="X214" s="5" t="s">
        <v>595</v>
      </c>
      <c r="Y214" s="7">
        <f t="shared" si="6"/>
        <v>13.842857142857143</v>
      </c>
      <c r="Z214" s="7">
        <f t="shared" si="7"/>
        <v>16.868471953578336</v>
      </c>
    </row>
    <row r="215" spans="1:26" x14ac:dyDescent="0.2">
      <c r="A215" s="5" t="s">
        <v>464</v>
      </c>
      <c r="B215" s="5" t="s">
        <v>26</v>
      </c>
      <c r="C215" s="5" t="s">
        <v>4586</v>
      </c>
      <c r="D215" s="5">
        <v>0</v>
      </c>
      <c r="E215" s="5">
        <v>1</v>
      </c>
      <c r="F215" s="5">
        <v>2</v>
      </c>
      <c r="G215" s="5">
        <v>11</v>
      </c>
      <c r="H215" s="5">
        <v>33</v>
      </c>
      <c r="I215" s="5">
        <v>52</v>
      </c>
      <c r="J215" s="5">
        <v>2</v>
      </c>
      <c r="K215" s="5">
        <v>17</v>
      </c>
      <c r="L215" s="5">
        <v>88</v>
      </c>
      <c r="M215" s="5">
        <v>79</v>
      </c>
      <c r="N215" s="5">
        <v>12</v>
      </c>
      <c r="O215" s="5">
        <v>887</v>
      </c>
      <c r="P215" s="5">
        <v>52</v>
      </c>
      <c r="Q215" s="5">
        <v>5</v>
      </c>
      <c r="R215" s="5">
        <v>0</v>
      </c>
      <c r="S215" s="5">
        <v>0</v>
      </c>
      <c r="T215" s="5">
        <v>0</v>
      </c>
      <c r="U215" s="5">
        <v>0</v>
      </c>
      <c r="V215" s="5">
        <v>0</v>
      </c>
      <c r="W215" s="5" t="s">
        <v>134</v>
      </c>
      <c r="X215" s="5" t="s">
        <v>1159</v>
      </c>
      <c r="Y215" s="7">
        <f t="shared" si="6"/>
        <v>13.793939393939393</v>
      </c>
      <c r="Z215" s="7">
        <f t="shared" si="7"/>
        <v>14.450793650793651</v>
      </c>
    </row>
    <row r="216" spans="1:26" x14ac:dyDescent="0.2">
      <c r="A216" s="5" t="s">
        <v>4702</v>
      </c>
      <c r="B216" s="5" t="s">
        <v>26</v>
      </c>
      <c r="C216" s="5" t="s">
        <v>4589</v>
      </c>
      <c r="D216" s="5">
        <v>2</v>
      </c>
      <c r="E216" s="5">
        <v>0</v>
      </c>
      <c r="F216" s="5">
        <v>2</v>
      </c>
      <c r="G216" s="5">
        <v>7</v>
      </c>
      <c r="H216" s="5">
        <v>21</v>
      </c>
      <c r="I216" s="5">
        <v>53</v>
      </c>
      <c r="J216" s="5">
        <v>5</v>
      </c>
      <c r="K216" s="5">
        <v>7</v>
      </c>
      <c r="L216" s="5">
        <v>31</v>
      </c>
      <c r="M216" s="5">
        <v>40</v>
      </c>
      <c r="N216" s="5">
        <v>24</v>
      </c>
      <c r="O216" s="5">
        <v>1199</v>
      </c>
      <c r="P216" s="5">
        <v>52</v>
      </c>
      <c r="Q216" s="5">
        <v>19</v>
      </c>
      <c r="R216" s="5">
        <v>0</v>
      </c>
      <c r="S216" s="5">
        <v>0</v>
      </c>
      <c r="T216" s="5">
        <v>0</v>
      </c>
      <c r="U216" s="5">
        <v>0</v>
      </c>
      <c r="V216" s="5">
        <v>0</v>
      </c>
      <c r="W216" s="5" t="s">
        <v>31</v>
      </c>
      <c r="X216" s="5" t="s">
        <v>2423</v>
      </c>
      <c r="Y216" s="7">
        <f t="shared" si="6"/>
        <v>13.746666666666666</v>
      </c>
      <c r="Z216" s="7">
        <f t="shared" si="7"/>
        <v>14.28637413394919</v>
      </c>
    </row>
    <row r="217" spans="1:26" x14ac:dyDescent="0.2">
      <c r="A217" s="5" t="s">
        <v>288</v>
      </c>
      <c r="B217" s="5" t="s">
        <v>26</v>
      </c>
      <c r="C217" s="5" t="s">
        <v>71</v>
      </c>
      <c r="D217" s="5">
        <v>2</v>
      </c>
      <c r="E217" s="5">
        <v>0</v>
      </c>
      <c r="F217" s="5">
        <v>0</v>
      </c>
      <c r="G217" s="5">
        <v>2</v>
      </c>
      <c r="H217" s="5">
        <v>26</v>
      </c>
      <c r="I217" s="5">
        <v>26</v>
      </c>
      <c r="J217" s="5">
        <v>2</v>
      </c>
      <c r="K217" s="5">
        <v>4</v>
      </c>
      <c r="L217" s="5">
        <v>15</v>
      </c>
      <c r="M217" s="5">
        <v>24</v>
      </c>
      <c r="N217" s="5">
        <v>8</v>
      </c>
      <c r="O217" s="5">
        <v>384</v>
      </c>
      <c r="P217" s="5">
        <v>26</v>
      </c>
      <c r="Q217" s="5">
        <v>8</v>
      </c>
      <c r="R217" s="5">
        <v>0</v>
      </c>
      <c r="S217" s="5">
        <v>0</v>
      </c>
      <c r="T217" s="5">
        <v>0</v>
      </c>
      <c r="U217" s="5">
        <v>0</v>
      </c>
      <c r="V217" s="5">
        <v>0</v>
      </c>
      <c r="W217" s="5" t="s">
        <v>172</v>
      </c>
      <c r="X217" s="5" t="s">
        <v>6580</v>
      </c>
      <c r="Y217" s="7">
        <f t="shared" si="6"/>
        <v>13.68125</v>
      </c>
      <c r="Z217" s="7">
        <f t="shared" si="7"/>
        <v>19.701000000000001</v>
      </c>
    </row>
    <row r="218" spans="1:26" x14ac:dyDescent="0.2">
      <c r="A218" s="5" t="s">
        <v>4699</v>
      </c>
      <c r="B218" s="5" t="s">
        <v>26</v>
      </c>
      <c r="C218" s="5" t="s">
        <v>52</v>
      </c>
      <c r="D218" s="5">
        <v>0</v>
      </c>
      <c r="E218" s="5">
        <v>0</v>
      </c>
      <c r="F218" s="5">
        <v>0</v>
      </c>
      <c r="G218" s="5">
        <v>2</v>
      </c>
      <c r="H218" s="5">
        <v>3</v>
      </c>
      <c r="I218" s="5">
        <v>7</v>
      </c>
      <c r="J218" s="5">
        <v>0</v>
      </c>
      <c r="K218" s="5">
        <v>0</v>
      </c>
      <c r="L218" s="5">
        <v>35</v>
      </c>
      <c r="M218" s="5">
        <v>12</v>
      </c>
      <c r="N218" s="5">
        <v>4</v>
      </c>
      <c r="O218" s="5">
        <v>172</v>
      </c>
      <c r="P218" s="5">
        <v>6</v>
      </c>
      <c r="Q218" s="5">
        <v>1</v>
      </c>
      <c r="R218" s="5">
        <v>0</v>
      </c>
      <c r="S218" s="5">
        <v>0</v>
      </c>
      <c r="T218" s="5">
        <v>0</v>
      </c>
      <c r="U218" s="5">
        <v>0</v>
      </c>
      <c r="V218" s="5">
        <v>0</v>
      </c>
      <c r="W218" s="5" t="s">
        <v>53</v>
      </c>
      <c r="X218" s="5" t="s">
        <v>2159</v>
      </c>
      <c r="Y218" s="7">
        <f t="shared" si="6"/>
        <v>13.671428571428573</v>
      </c>
      <c r="Z218" s="7">
        <f t="shared" si="7"/>
        <v>15.603260869565217</v>
      </c>
    </row>
    <row r="219" spans="1:26" x14ac:dyDescent="0.2">
      <c r="A219" s="5" t="s">
        <v>603</v>
      </c>
      <c r="B219" s="5" t="s">
        <v>26</v>
      </c>
      <c r="C219" s="5" t="s">
        <v>4589</v>
      </c>
      <c r="D219" s="5">
        <v>7</v>
      </c>
      <c r="E219" s="5">
        <v>0</v>
      </c>
      <c r="F219" s="5">
        <v>0</v>
      </c>
      <c r="G219" s="5">
        <v>2</v>
      </c>
      <c r="H219" s="5">
        <v>20</v>
      </c>
      <c r="I219" s="5">
        <v>16</v>
      </c>
      <c r="J219" s="5">
        <v>22</v>
      </c>
      <c r="K219" s="5">
        <v>2</v>
      </c>
      <c r="L219" s="5">
        <v>15</v>
      </c>
      <c r="M219" s="5">
        <v>2</v>
      </c>
      <c r="N219" s="5">
        <v>15</v>
      </c>
      <c r="O219" s="5">
        <v>263</v>
      </c>
      <c r="P219" s="5">
        <v>3</v>
      </c>
      <c r="Q219" s="5">
        <v>11</v>
      </c>
      <c r="R219" s="5">
        <v>0</v>
      </c>
      <c r="S219" s="5">
        <v>0</v>
      </c>
      <c r="T219" s="5">
        <v>0</v>
      </c>
      <c r="U219" s="5">
        <v>0</v>
      </c>
      <c r="V219" s="5">
        <v>0</v>
      </c>
      <c r="W219" s="5" t="s">
        <v>88</v>
      </c>
      <c r="X219" s="5" t="s">
        <v>427</v>
      </c>
      <c r="Y219" s="7">
        <f t="shared" si="6"/>
        <v>13.657142857142858</v>
      </c>
      <c r="Z219" s="7">
        <f t="shared" si="7"/>
        <v>14.80895008605852</v>
      </c>
    </row>
    <row r="220" spans="1:26" x14ac:dyDescent="0.2">
      <c r="A220" s="5" t="s">
        <v>4668</v>
      </c>
      <c r="B220" s="5" t="s">
        <v>26</v>
      </c>
      <c r="C220" s="5" t="s">
        <v>74</v>
      </c>
      <c r="D220" s="5">
        <v>1</v>
      </c>
      <c r="E220" s="5">
        <v>0</v>
      </c>
      <c r="F220" s="5">
        <v>0</v>
      </c>
      <c r="G220" s="5">
        <v>7</v>
      </c>
      <c r="H220" s="5">
        <v>9</v>
      </c>
      <c r="I220" s="5">
        <v>14</v>
      </c>
      <c r="J220" s="5">
        <v>2</v>
      </c>
      <c r="K220" s="5">
        <v>8</v>
      </c>
      <c r="L220" s="5">
        <v>81</v>
      </c>
      <c r="M220" s="5">
        <v>55</v>
      </c>
      <c r="N220" s="5">
        <v>1</v>
      </c>
      <c r="O220" s="5">
        <v>538</v>
      </c>
      <c r="P220" s="5">
        <v>28</v>
      </c>
      <c r="Q220" s="5">
        <v>0</v>
      </c>
      <c r="R220" s="5">
        <v>0</v>
      </c>
      <c r="S220" s="5">
        <v>0</v>
      </c>
      <c r="T220" s="5">
        <v>0</v>
      </c>
      <c r="U220" s="5">
        <v>0</v>
      </c>
      <c r="V220" s="5">
        <v>0</v>
      </c>
      <c r="W220" s="5" t="s">
        <v>145</v>
      </c>
      <c r="X220" s="5" t="s">
        <v>1987</v>
      </c>
      <c r="Y220" s="7">
        <f t="shared" si="6"/>
        <v>13.643478260869566</v>
      </c>
      <c r="Z220" s="7">
        <f t="shared" si="7"/>
        <v>19.571725571725569</v>
      </c>
    </row>
    <row r="221" spans="1:26" x14ac:dyDescent="0.2">
      <c r="A221" s="5" t="s">
        <v>340</v>
      </c>
      <c r="B221" s="5" t="s">
        <v>26</v>
      </c>
      <c r="C221" s="5" t="s">
        <v>52</v>
      </c>
      <c r="D221" s="5">
        <v>2</v>
      </c>
      <c r="E221" s="5">
        <v>0</v>
      </c>
      <c r="F221" s="5">
        <v>1</v>
      </c>
      <c r="G221" s="5">
        <v>5</v>
      </c>
      <c r="H221" s="5">
        <v>16</v>
      </c>
      <c r="I221" s="5">
        <v>14</v>
      </c>
      <c r="J221" s="5">
        <v>12</v>
      </c>
      <c r="K221" s="5">
        <v>4</v>
      </c>
      <c r="L221" s="5">
        <v>22</v>
      </c>
      <c r="M221" s="5">
        <v>32</v>
      </c>
      <c r="N221" s="5">
        <v>25</v>
      </c>
      <c r="O221" s="5">
        <v>676</v>
      </c>
      <c r="P221" s="5">
        <v>34</v>
      </c>
      <c r="Q221" s="5">
        <v>12</v>
      </c>
      <c r="R221" s="5">
        <v>0</v>
      </c>
      <c r="S221" s="5">
        <v>0</v>
      </c>
      <c r="T221" s="5">
        <v>0</v>
      </c>
      <c r="U221" s="5">
        <v>0</v>
      </c>
      <c r="V221" s="5">
        <v>0</v>
      </c>
      <c r="W221" s="5" t="s">
        <v>93</v>
      </c>
      <c r="X221" s="5" t="s">
        <v>91</v>
      </c>
      <c r="Y221" s="7">
        <f t="shared" si="6"/>
        <v>13.557142857142859</v>
      </c>
      <c r="Z221" s="7">
        <f t="shared" si="7"/>
        <v>20.882640586797066</v>
      </c>
    </row>
    <row r="222" spans="1:26" x14ac:dyDescent="0.2">
      <c r="A222" s="5" t="s">
        <v>177</v>
      </c>
      <c r="B222" s="5" t="s">
        <v>26</v>
      </c>
      <c r="C222" s="5" t="s">
        <v>74</v>
      </c>
      <c r="D222" s="5">
        <v>2</v>
      </c>
      <c r="E222" s="5">
        <v>0</v>
      </c>
      <c r="F222" s="5">
        <v>2</v>
      </c>
      <c r="G222" s="5">
        <v>4</v>
      </c>
      <c r="H222" s="5">
        <v>35</v>
      </c>
      <c r="I222" s="5">
        <v>30</v>
      </c>
      <c r="J222" s="5">
        <v>11</v>
      </c>
      <c r="K222" s="5">
        <v>4</v>
      </c>
      <c r="L222" s="5">
        <v>16</v>
      </c>
      <c r="M222" s="5">
        <v>26</v>
      </c>
      <c r="N222" s="5">
        <v>31</v>
      </c>
      <c r="O222" s="5">
        <v>816</v>
      </c>
      <c r="P222" s="5">
        <v>25</v>
      </c>
      <c r="Q222" s="5">
        <v>8</v>
      </c>
      <c r="R222" s="5">
        <v>0</v>
      </c>
      <c r="S222" s="5">
        <v>0</v>
      </c>
      <c r="T222" s="5">
        <v>0</v>
      </c>
      <c r="U222" s="5">
        <v>0</v>
      </c>
      <c r="V222" s="5">
        <v>0</v>
      </c>
      <c r="W222" s="5" t="s">
        <v>93</v>
      </c>
      <c r="X222" s="5" t="s">
        <v>5694</v>
      </c>
      <c r="Y222" s="7">
        <f t="shared" si="6"/>
        <v>13.557142857142859</v>
      </c>
      <c r="Z222" s="7">
        <f t="shared" si="7"/>
        <v>19.943957968476358</v>
      </c>
    </row>
    <row r="223" spans="1:26" x14ac:dyDescent="0.2">
      <c r="A223" s="5" t="s">
        <v>515</v>
      </c>
      <c r="B223" s="5" t="s">
        <v>26</v>
      </c>
      <c r="C223" s="5" t="s">
        <v>49</v>
      </c>
      <c r="D223" s="5">
        <v>11</v>
      </c>
      <c r="E223" s="5">
        <v>1</v>
      </c>
      <c r="F223" s="5">
        <v>5</v>
      </c>
      <c r="G223" s="5">
        <v>2</v>
      </c>
      <c r="H223" s="5">
        <v>32</v>
      </c>
      <c r="I223" s="5">
        <v>17</v>
      </c>
      <c r="J223" s="5">
        <v>32</v>
      </c>
      <c r="K223" s="5">
        <v>1</v>
      </c>
      <c r="L223" s="5">
        <v>20</v>
      </c>
      <c r="M223" s="5">
        <v>9</v>
      </c>
      <c r="N223" s="5">
        <v>19</v>
      </c>
      <c r="O223" s="5">
        <v>263</v>
      </c>
      <c r="P223" s="5">
        <v>12</v>
      </c>
      <c r="Q223" s="5">
        <v>3</v>
      </c>
      <c r="R223" s="5">
        <v>0</v>
      </c>
      <c r="S223" s="5">
        <v>0</v>
      </c>
      <c r="T223" s="5">
        <v>0</v>
      </c>
      <c r="U223" s="5">
        <v>0</v>
      </c>
      <c r="V223" s="5">
        <v>0</v>
      </c>
      <c r="W223" s="5" t="s">
        <v>63</v>
      </c>
      <c r="X223" s="5" t="s">
        <v>4629</v>
      </c>
      <c r="Y223" s="7">
        <f t="shared" si="6"/>
        <v>13.525</v>
      </c>
      <c r="Z223" s="7">
        <f t="shared" si="7"/>
        <v>17.925448688449148</v>
      </c>
    </row>
    <row r="224" spans="1:26" x14ac:dyDescent="0.2">
      <c r="A224" s="5" t="s">
        <v>262</v>
      </c>
      <c r="B224" s="5" t="s">
        <v>26</v>
      </c>
      <c r="C224" s="5" t="s">
        <v>52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0</v>
      </c>
      <c r="R224" s="5">
        <v>79</v>
      </c>
      <c r="S224" s="5">
        <v>31</v>
      </c>
      <c r="T224" s="5">
        <v>15</v>
      </c>
      <c r="U224" s="5">
        <v>99</v>
      </c>
      <c r="V224" s="5">
        <v>3</v>
      </c>
      <c r="W224" s="5" t="s">
        <v>28</v>
      </c>
      <c r="X224" s="5" t="s">
        <v>7153</v>
      </c>
      <c r="Y224" s="7">
        <f t="shared" si="6"/>
        <v>13.5</v>
      </c>
      <c r="Z224" s="7">
        <f t="shared" si="7"/>
        <v>13.526522593320237</v>
      </c>
    </row>
    <row r="225" spans="1:26" x14ac:dyDescent="0.2">
      <c r="A225" s="5" t="s">
        <v>139</v>
      </c>
      <c r="B225" s="5" t="s">
        <v>26</v>
      </c>
      <c r="C225" s="5" t="s">
        <v>27</v>
      </c>
      <c r="D225" s="5">
        <v>1</v>
      </c>
      <c r="E225" s="5">
        <v>0</v>
      </c>
      <c r="F225" s="5">
        <v>1</v>
      </c>
      <c r="G225" s="5">
        <v>2</v>
      </c>
      <c r="H225" s="5">
        <v>34</v>
      </c>
      <c r="I225" s="5">
        <v>11</v>
      </c>
      <c r="J225" s="5">
        <v>6</v>
      </c>
      <c r="K225" s="5">
        <v>5</v>
      </c>
      <c r="L225" s="5">
        <v>12</v>
      </c>
      <c r="M225" s="5">
        <v>9</v>
      </c>
      <c r="N225" s="5">
        <v>7</v>
      </c>
      <c r="O225" s="5">
        <v>755</v>
      </c>
      <c r="P225" s="5">
        <v>25</v>
      </c>
      <c r="Q225" s="5">
        <v>28</v>
      </c>
      <c r="R225" s="5">
        <v>0</v>
      </c>
      <c r="S225" s="5">
        <v>0</v>
      </c>
      <c r="T225" s="5">
        <v>0</v>
      </c>
      <c r="U225" s="5">
        <v>0</v>
      </c>
      <c r="V225" s="5">
        <v>0</v>
      </c>
      <c r="W225" s="5" t="s">
        <v>263</v>
      </c>
      <c r="X225" s="5" t="s">
        <v>2061</v>
      </c>
      <c r="Y225" s="7">
        <f t="shared" si="6"/>
        <v>13.5</v>
      </c>
      <c r="Z225" s="7">
        <f t="shared" si="7"/>
        <v>25.073086844368014</v>
      </c>
    </row>
    <row r="226" spans="1:26" x14ac:dyDescent="0.2">
      <c r="A226" s="5" t="s">
        <v>7352</v>
      </c>
      <c r="B226" s="5" t="s">
        <v>26</v>
      </c>
      <c r="C226" s="5" t="s">
        <v>4589</v>
      </c>
      <c r="D226" s="5">
        <v>1</v>
      </c>
      <c r="E226" s="5">
        <v>0</v>
      </c>
      <c r="F226" s="5">
        <v>4</v>
      </c>
      <c r="G226" s="5">
        <v>0</v>
      </c>
      <c r="H226" s="5">
        <v>17</v>
      </c>
      <c r="I226" s="5">
        <v>20</v>
      </c>
      <c r="J226" s="5">
        <v>7</v>
      </c>
      <c r="K226" s="5">
        <v>1</v>
      </c>
      <c r="L226" s="5">
        <v>5</v>
      </c>
      <c r="M226" s="5">
        <v>12</v>
      </c>
      <c r="N226" s="5">
        <v>18</v>
      </c>
      <c r="O226" s="5">
        <v>516</v>
      </c>
      <c r="P226" s="5">
        <v>19</v>
      </c>
      <c r="Q226" s="5">
        <v>43</v>
      </c>
      <c r="R226" s="5">
        <v>0</v>
      </c>
      <c r="S226" s="5">
        <v>0</v>
      </c>
      <c r="T226" s="5">
        <v>0</v>
      </c>
      <c r="U226" s="5">
        <v>0</v>
      </c>
      <c r="V226" s="5">
        <v>0</v>
      </c>
      <c r="W226" s="5" t="s">
        <v>145</v>
      </c>
      <c r="X226" s="5" t="s">
        <v>5114</v>
      </c>
      <c r="Y226" s="7">
        <f t="shared" si="6"/>
        <v>13.482608695652175</v>
      </c>
      <c r="Z226" s="7">
        <f t="shared" si="7"/>
        <v>19.807665010645849</v>
      </c>
    </row>
    <row r="227" spans="1:26" x14ac:dyDescent="0.2">
      <c r="A227" s="5" t="s">
        <v>7353</v>
      </c>
      <c r="B227" s="5" t="s">
        <v>26</v>
      </c>
      <c r="C227" s="5" t="s">
        <v>74</v>
      </c>
      <c r="D227" s="5">
        <v>1</v>
      </c>
      <c r="E227" s="5">
        <v>0</v>
      </c>
      <c r="F227" s="5">
        <v>1</v>
      </c>
      <c r="G227" s="5">
        <v>5</v>
      </c>
      <c r="H227" s="5">
        <v>12</v>
      </c>
      <c r="I227" s="5">
        <v>22</v>
      </c>
      <c r="J227" s="5">
        <v>6</v>
      </c>
      <c r="K227" s="5">
        <v>1</v>
      </c>
      <c r="L227" s="5">
        <v>39</v>
      </c>
      <c r="M227" s="5">
        <v>28</v>
      </c>
      <c r="N227" s="5">
        <v>22</v>
      </c>
      <c r="O227" s="5">
        <v>570</v>
      </c>
      <c r="P227" s="5">
        <v>25</v>
      </c>
      <c r="Q227" s="5">
        <v>13</v>
      </c>
      <c r="R227" s="5">
        <v>0</v>
      </c>
      <c r="S227" s="5">
        <v>0</v>
      </c>
      <c r="T227" s="5">
        <v>0</v>
      </c>
      <c r="U227" s="5">
        <v>0</v>
      </c>
      <c r="V227" s="5">
        <v>0</v>
      </c>
      <c r="W227" s="5" t="s">
        <v>99</v>
      </c>
      <c r="X227" s="5" t="s">
        <v>5374</v>
      </c>
      <c r="Y227" s="7">
        <f t="shared" si="6"/>
        <v>13.477272727272727</v>
      </c>
      <c r="Z227" s="7">
        <f t="shared" si="7"/>
        <v>17.384364820846905</v>
      </c>
    </row>
    <row r="228" spans="1:26" x14ac:dyDescent="0.2">
      <c r="A228" s="5" t="s">
        <v>7354</v>
      </c>
      <c r="B228" s="5" t="s">
        <v>26</v>
      </c>
      <c r="C228" s="5" t="s">
        <v>84</v>
      </c>
      <c r="D228" s="5">
        <v>1</v>
      </c>
      <c r="E228" s="5">
        <v>1</v>
      </c>
      <c r="F228" s="5">
        <v>0</v>
      </c>
      <c r="G228" s="5">
        <v>5</v>
      </c>
      <c r="H228" s="5">
        <v>9</v>
      </c>
      <c r="I228" s="5">
        <v>13</v>
      </c>
      <c r="J228" s="5">
        <v>1</v>
      </c>
      <c r="K228" s="5">
        <v>16</v>
      </c>
      <c r="L228" s="5">
        <v>77</v>
      </c>
      <c r="M228" s="5">
        <v>23</v>
      </c>
      <c r="N228" s="5">
        <v>3</v>
      </c>
      <c r="O228" s="5">
        <v>460</v>
      </c>
      <c r="P228" s="5">
        <v>13</v>
      </c>
      <c r="Q228" s="5">
        <v>3</v>
      </c>
      <c r="R228" s="5">
        <v>0</v>
      </c>
      <c r="S228" s="5">
        <v>0</v>
      </c>
      <c r="T228" s="5">
        <v>0</v>
      </c>
      <c r="U228" s="5">
        <v>0</v>
      </c>
      <c r="V228" s="5">
        <v>0</v>
      </c>
      <c r="W228" s="5" t="s">
        <v>77</v>
      </c>
      <c r="X228" s="5" t="s">
        <v>7355</v>
      </c>
      <c r="Y228" s="7">
        <f t="shared" si="6"/>
        <v>13.473684210526315</v>
      </c>
      <c r="Z228" s="7">
        <f t="shared" si="7"/>
        <v>14.454203262233374</v>
      </c>
    </row>
    <row r="229" spans="1:26" x14ac:dyDescent="0.2">
      <c r="A229" s="5" t="s">
        <v>7356</v>
      </c>
      <c r="B229" s="5" t="s">
        <v>26</v>
      </c>
      <c r="C229" s="5" t="s">
        <v>95</v>
      </c>
      <c r="D229" s="5">
        <v>1</v>
      </c>
      <c r="E229" s="5">
        <v>0</v>
      </c>
      <c r="F229" s="5">
        <v>3</v>
      </c>
      <c r="G229" s="5">
        <v>3</v>
      </c>
      <c r="H229" s="5">
        <v>6</v>
      </c>
      <c r="I229" s="5">
        <v>10</v>
      </c>
      <c r="J229" s="5">
        <v>12</v>
      </c>
      <c r="K229" s="5">
        <v>2</v>
      </c>
      <c r="L229" s="5">
        <v>10</v>
      </c>
      <c r="M229" s="5">
        <v>27</v>
      </c>
      <c r="N229" s="5">
        <v>40</v>
      </c>
      <c r="O229" s="5">
        <v>597</v>
      </c>
      <c r="P229" s="5">
        <v>44</v>
      </c>
      <c r="Q229" s="5">
        <v>19</v>
      </c>
      <c r="R229" s="5">
        <v>0</v>
      </c>
      <c r="S229" s="5">
        <v>0</v>
      </c>
      <c r="T229" s="5">
        <v>0</v>
      </c>
      <c r="U229" s="5">
        <v>0</v>
      </c>
      <c r="V229" s="5">
        <v>0</v>
      </c>
      <c r="W229" s="5" t="s">
        <v>40</v>
      </c>
      <c r="X229" s="5" t="s">
        <v>6282</v>
      </c>
      <c r="Y229" s="7">
        <f t="shared" si="6"/>
        <v>13.458064516129031</v>
      </c>
      <c r="Z229" s="7">
        <f t="shared" si="7"/>
        <v>21.983606557377048</v>
      </c>
    </row>
    <row r="230" spans="1:26" x14ac:dyDescent="0.2">
      <c r="A230" s="5" t="s">
        <v>227</v>
      </c>
      <c r="B230" s="5" t="s">
        <v>26</v>
      </c>
      <c r="C230" s="5" t="s">
        <v>84</v>
      </c>
      <c r="D230" s="5">
        <v>3</v>
      </c>
      <c r="E230" s="5">
        <v>0</v>
      </c>
      <c r="F230" s="5">
        <v>3</v>
      </c>
      <c r="G230" s="5">
        <v>18</v>
      </c>
      <c r="H230" s="5">
        <v>46</v>
      </c>
      <c r="I230" s="5">
        <v>76</v>
      </c>
      <c r="J230" s="5">
        <v>8</v>
      </c>
      <c r="K230" s="5">
        <v>11</v>
      </c>
      <c r="L230" s="5">
        <v>50</v>
      </c>
      <c r="M230" s="5">
        <v>74</v>
      </c>
      <c r="N230" s="5">
        <v>16</v>
      </c>
      <c r="O230" s="5">
        <v>836</v>
      </c>
      <c r="P230" s="5">
        <v>79</v>
      </c>
      <c r="Q230" s="5">
        <v>10</v>
      </c>
      <c r="R230" s="5">
        <v>0</v>
      </c>
      <c r="S230" s="5">
        <v>0</v>
      </c>
      <c r="T230" s="5">
        <v>0</v>
      </c>
      <c r="U230" s="5">
        <v>0</v>
      </c>
      <c r="V230" s="5">
        <v>0</v>
      </c>
      <c r="W230" s="5" t="s">
        <v>28</v>
      </c>
      <c r="X230" s="5" t="s">
        <v>5666</v>
      </c>
      <c r="Y230" s="7">
        <f t="shared" si="6"/>
        <v>13.4</v>
      </c>
      <c r="Z230" s="7">
        <f t="shared" si="7"/>
        <v>15.96107434799533</v>
      </c>
    </row>
    <row r="231" spans="1:26" x14ac:dyDescent="0.2">
      <c r="A231" s="5" t="s">
        <v>4800</v>
      </c>
      <c r="B231" s="5" t="s">
        <v>26</v>
      </c>
      <c r="C231" s="5" t="s">
        <v>7297</v>
      </c>
      <c r="D231" s="5">
        <v>7</v>
      </c>
      <c r="E231" s="5">
        <v>0</v>
      </c>
      <c r="F231" s="5">
        <v>0</v>
      </c>
      <c r="G231" s="5">
        <v>1</v>
      </c>
      <c r="H231" s="5">
        <v>17</v>
      </c>
      <c r="I231" s="5">
        <v>27</v>
      </c>
      <c r="J231" s="5">
        <v>19</v>
      </c>
      <c r="K231" s="5">
        <v>2</v>
      </c>
      <c r="L231" s="5">
        <v>21</v>
      </c>
      <c r="M231" s="5">
        <v>13</v>
      </c>
      <c r="N231" s="5">
        <v>22</v>
      </c>
      <c r="O231" s="5">
        <v>313</v>
      </c>
      <c r="P231" s="5">
        <v>13</v>
      </c>
      <c r="Q231" s="5">
        <v>30</v>
      </c>
      <c r="R231" s="5">
        <v>0</v>
      </c>
      <c r="S231" s="5">
        <v>0</v>
      </c>
      <c r="T231" s="5">
        <v>0</v>
      </c>
      <c r="U231" s="5">
        <v>0</v>
      </c>
      <c r="V231" s="5">
        <v>0</v>
      </c>
      <c r="W231" s="5" t="s">
        <v>75</v>
      </c>
      <c r="X231" s="5" t="s">
        <v>4614</v>
      </c>
      <c r="Y231" s="7">
        <f t="shared" si="6"/>
        <v>13.381481481481481</v>
      </c>
      <c r="Z231" s="7">
        <f t="shared" si="7"/>
        <v>15.484285714285715</v>
      </c>
    </row>
    <row r="232" spans="1:26" x14ac:dyDescent="0.2">
      <c r="A232" s="5" t="s">
        <v>7357</v>
      </c>
      <c r="B232" s="5" t="s">
        <v>26</v>
      </c>
      <c r="C232" s="5" t="s">
        <v>95</v>
      </c>
      <c r="D232" s="5">
        <v>1</v>
      </c>
      <c r="E232" s="5">
        <v>0</v>
      </c>
      <c r="F232" s="5">
        <v>0</v>
      </c>
      <c r="G232" s="5">
        <v>3</v>
      </c>
      <c r="H232" s="5">
        <v>11</v>
      </c>
      <c r="I232" s="5">
        <v>35</v>
      </c>
      <c r="J232" s="5">
        <v>8</v>
      </c>
      <c r="K232" s="5">
        <v>4</v>
      </c>
      <c r="L232" s="5">
        <v>40</v>
      </c>
      <c r="M232" s="5">
        <v>34</v>
      </c>
      <c r="N232" s="5">
        <v>3</v>
      </c>
      <c r="O232" s="5">
        <v>306</v>
      </c>
      <c r="P232" s="5">
        <v>35</v>
      </c>
      <c r="Q232" s="5">
        <v>1</v>
      </c>
      <c r="R232" s="5">
        <v>0</v>
      </c>
      <c r="S232" s="5">
        <v>0</v>
      </c>
      <c r="T232" s="5">
        <v>0</v>
      </c>
      <c r="U232" s="5">
        <v>0</v>
      </c>
      <c r="V232" s="5">
        <v>0</v>
      </c>
      <c r="W232" s="5" t="s">
        <v>172</v>
      </c>
      <c r="X232" s="5" t="s">
        <v>6828</v>
      </c>
      <c r="Y232" s="7">
        <f t="shared" si="6"/>
        <v>13.35</v>
      </c>
      <c r="Z232" s="7">
        <f t="shared" si="7"/>
        <v>16.952380952380953</v>
      </c>
    </row>
    <row r="233" spans="1:26" x14ac:dyDescent="0.2">
      <c r="A233" s="5" t="s">
        <v>585</v>
      </c>
      <c r="B233" s="5" t="s">
        <v>26</v>
      </c>
      <c r="C233" s="5" t="s">
        <v>56</v>
      </c>
      <c r="D233" s="5">
        <v>1</v>
      </c>
      <c r="E233" s="5">
        <v>2</v>
      </c>
      <c r="F233" s="5">
        <v>1</v>
      </c>
      <c r="G233" s="5">
        <v>7</v>
      </c>
      <c r="H233" s="5">
        <v>27</v>
      </c>
      <c r="I233" s="5">
        <v>33</v>
      </c>
      <c r="J233" s="5">
        <v>6</v>
      </c>
      <c r="K233" s="5">
        <v>0</v>
      </c>
      <c r="L233" s="5">
        <v>57</v>
      </c>
      <c r="M233" s="5">
        <v>35</v>
      </c>
      <c r="N233" s="5">
        <v>12</v>
      </c>
      <c r="O233" s="5">
        <v>444</v>
      </c>
      <c r="P233" s="5">
        <v>36</v>
      </c>
      <c r="Q233" s="5">
        <v>34</v>
      </c>
      <c r="R233" s="5">
        <v>0</v>
      </c>
      <c r="S233" s="5">
        <v>0</v>
      </c>
      <c r="T233" s="5">
        <v>0</v>
      </c>
      <c r="U233" s="5">
        <v>0</v>
      </c>
      <c r="V233" s="5">
        <v>0</v>
      </c>
      <c r="W233" s="5" t="s">
        <v>116</v>
      </c>
      <c r="X233" s="5" t="s">
        <v>825</v>
      </c>
      <c r="Y233" s="7">
        <f t="shared" si="6"/>
        <v>13.215999999999999</v>
      </c>
      <c r="Z233" s="7">
        <f t="shared" si="7"/>
        <v>14.268714011516314</v>
      </c>
    </row>
    <row r="234" spans="1:26" x14ac:dyDescent="0.2">
      <c r="A234" s="5" t="s">
        <v>7358</v>
      </c>
      <c r="B234" s="5" t="s">
        <v>26</v>
      </c>
      <c r="C234" s="5" t="s">
        <v>4586</v>
      </c>
      <c r="D234" s="5">
        <v>0</v>
      </c>
      <c r="E234" s="5">
        <v>2</v>
      </c>
      <c r="F234" s="5">
        <v>2</v>
      </c>
      <c r="G234" s="5">
        <v>2</v>
      </c>
      <c r="H234" s="5">
        <v>29</v>
      </c>
      <c r="I234" s="5">
        <v>17</v>
      </c>
      <c r="J234" s="5">
        <v>6</v>
      </c>
      <c r="K234" s="5">
        <v>2</v>
      </c>
      <c r="L234" s="5">
        <v>9</v>
      </c>
      <c r="M234" s="5">
        <v>24</v>
      </c>
      <c r="N234" s="5">
        <v>23</v>
      </c>
      <c r="O234" s="5">
        <v>380</v>
      </c>
      <c r="P234" s="5">
        <v>33</v>
      </c>
      <c r="Q234" s="5">
        <v>30</v>
      </c>
      <c r="R234" s="5">
        <v>0</v>
      </c>
      <c r="S234" s="5">
        <v>0</v>
      </c>
      <c r="T234" s="5">
        <v>0</v>
      </c>
      <c r="U234" s="5">
        <v>0</v>
      </c>
      <c r="V234" s="5">
        <v>0</v>
      </c>
      <c r="W234" s="5" t="s">
        <v>263</v>
      </c>
      <c r="X234" s="5" t="s">
        <v>7359</v>
      </c>
      <c r="Y234" s="7">
        <f t="shared" si="6"/>
        <v>13.1875</v>
      </c>
      <c r="Z234" s="7">
        <f t="shared" si="7"/>
        <v>22.271305707584052</v>
      </c>
    </row>
    <row r="235" spans="1:26" x14ac:dyDescent="0.2">
      <c r="A235" s="5" t="s">
        <v>168</v>
      </c>
      <c r="B235" s="5" t="s">
        <v>26</v>
      </c>
      <c r="C235" s="5" t="s">
        <v>103</v>
      </c>
      <c r="D235" s="5">
        <v>1</v>
      </c>
      <c r="E235" s="5">
        <v>0</v>
      </c>
      <c r="F235" s="5">
        <v>5</v>
      </c>
      <c r="G235" s="5">
        <v>5</v>
      </c>
      <c r="H235" s="5">
        <v>65</v>
      </c>
      <c r="I235" s="5">
        <v>57</v>
      </c>
      <c r="J235" s="5">
        <v>15</v>
      </c>
      <c r="K235" s="5">
        <v>3</v>
      </c>
      <c r="L235" s="5">
        <v>24</v>
      </c>
      <c r="M235" s="5">
        <v>36</v>
      </c>
      <c r="N235" s="5">
        <v>20</v>
      </c>
      <c r="O235" s="5">
        <v>467</v>
      </c>
      <c r="P235" s="5">
        <v>41</v>
      </c>
      <c r="Q235" s="5">
        <v>37</v>
      </c>
      <c r="R235" s="5">
        <v>0</v>
      </c>
      <c r="S235" s="5">
        <v>0</v>
      </c>
      <c r="T235" s="5">
        <v>0</v>
      </c>
      <c r="U235" s="5">
        <v>0</v>
      </c>
      <c r="V235" s="5">
        <v>0</v>
      </c>
      <c r="W235" s="5" t="s">
        <v>28</v>
      </c>
      <c r="X235" s="5" t="s">
        <v>7360</v>
      </c>
      <c r="Y235" s="7">
        <f t="shared" si="6"/>
        <v>13.16764705882353</v>
      </c>
      <c r="Z235" s="7">
        <f t="shared" si="7"/>
        <v>17.204526046114431</v>
      </c>
    </row>
    <row r="236" spans="1:26" x14ac:dyDescent="0.2">
      <c r="A236" s="5" t="s">
        <v>7361</v>
      </c>
      <c r="B236" s="5" t="s">
        <v>26</v>
      </c>
      <c r="C236" s="5" t="s">
        <v>32</v>
      </c>
      <c r="D236" s="5">
        <v>1</v>
      </c>
      <c r="E236" s="5">
        <v>0</v>
      </c>
      <c r="F236" s="5">
        <v>0</v>
      </c>
      <c r="G236" s="5">
        <v>0</v>
      </c>
      <c r="H236" s="5">
        <v>7</v>
      </c>
      <c r="I236" s="5">
        <v>1</v>
      </c>
      <c r="J236" s="5">
        <v>1</v>
      </c>
      <c r="K236" s="5">
        <v>0</v>
      </c>
      <c r="L236" s="5">
        <v>6</v>
      </c>
      <c r="M236" s="5">
        <v>3</v>
      </c>
      <c r="N236" s="5">
        <v>6</v>
      </c>
      <c r="O236" s="5">
        <v>68</v>
      </c>
      <c r="P236" s="5">
        <v>4</v>
      </c>
      <c r="Q236" s="5">
        <v>3</v>
      </c>
      <c r="R236" s="5">
        <v>0</v>
      </c>
      <c r="S236" s="5">
        <v>0</v>
      </c>
      <c r="T236" s="5">
        <v>0</v>
      </c>
      <c r="U236" s="5">
        <v>0</v>
      </c>
      <c r="V236" s="5">
        <v>0</v>
      </c>
      <c r="W236" s="5" t="s">
        <v>108</v>
      </c>
      <c r="X236" s="5" t="s">
        <v>4132</v>
      </c>
      <c r="Y236" s="7">
        <f t="shared" si="6"/>
        <v>13.049999999999999</v>
      </c>
      <c r="Z236" s="7">
        <f t="shared" si="7"/>
        <v>24.384083044982695</v>
      </c>
    </row>
    <row r="237" spans="1:26" x14ac:dyDescent="0.2">
      <c r="A237" s="5" t="s">
        <v>549</v>
      </c>
      <c r="B237" s="5" t="s">
        <v>26</v>
      </c>
      <c r="C237" s="5" t="s">
        <v>4589</v>
      </c>
      <c r="D237" s="5">
        <v>0</v>
      </c>
      <c r="E237" s="5">
        <v>0</v>
      </c>
      <c r="F237" s="5">
        <v>0</v>
      </c>
      <c r="G237" s="5">
        <v>4</v>
      </c>
      <c r="H237" s="5">
        <v>6</v>
      </c>
      <c r="I237" s="5">
        <v>11</v>
      </c>
      <c r="J237" s="5">
        <v>0</v>
      </c>
      <c r="K237" s="5">
        <v>2</v>
      </c>
      <c r="L237" s="5">
        <v>36</v>
      </c>
      <c r="M237" s="5">
        <v>24</v>
      </c>
      <c r="N237" s="5">
        <v>4</v>
      </c>
      <c r="O237" s="5">
        <v>222</v>
      </c>
      <c r="P237" s="5">
        <v>25</v>
      </c>
      <c r="Q237" s="5">
        <v>9</v>
      </c>
      <c r="R237" s="5">
        <v>0</v>
      </c>
      <c r="S237" s="5">
        <v>0</v>
      </c>
      <c r="T237" s="5">
        <v>0</v>
      </c>
      <c r="U237" s="5">
        <v>0</v>
      </c>
      <c r="V237" s="5">
        <v>0</v>
      </c>
      <c r="W237" s="5" t="s">
        <v>105</v>
      </c>
      <c r="X237" s="5" t="s">
        <v>1636</v>
      </c>
      <c r="Y237" s="7">
        <f t="shared" si="6"/>
        <v>12.938461538461537</v>
      </c>
      <c r="Z237" s="7">
        <f t="shared" si="7"/>
        <v>15.622291021671824</v>
      </c>
    </row>
    <row r="238" spans="1:26" x14ac:dyDescent="0.2">
      <c r="A238" s="5" t="s">
        <v>528</v>
      </c>
      <c r="B238" s="5" t="s">
        <v>26</v>
      </c>
      <c r="C238" s="5" t="s">
        <v>103</v>
      </c>
      <c r="D238" s="5">
        <v>5</v>
      </c>
      <c r="E238" s="5">
        <v>1</v>
      </c>
      <c r="F238" s="5">
        <v>1</v>
      </c>
      <c r="G238" s="5">
        <v>8</v>
      </c>
      <c r="H238" s="5">
        <v>23</v>
      </c>
      <c r="I238" s="5">
        <v>39</v>
      </c>
      <c r="J238" s="5">
        <v>22</v>
      </c>
      <c r="K238" s="5">
        <v>2</v>
      </c>
      <c r="L238" s="5">
        <v>22</v>
      </c>
      <c r="M238" s="5">
        <v>20</v>
      </c>
      <c r="N238" s="5">
        <v>33</v>
      </c>
      <c r="O238" s="5">
        <v>512</v>
      </c>
      <c r="P238" s="5">
        <v>50</v>
      </c>
      <c r="Q238" s="5">
        <v>15</v>
      </c>
      <c r="R238" s="5">
        <v>0</v>
      </c>
      <c r="S238" s="5">
        <v>0</v>
      </c>
      <c r="T238" s="5">
        <v>0</v>
      </c>
      <c r="U238" s="5">
        <v>0</v>
      </c>
      <c r="V238" s="5">
        <v>0</v>
      </c>
      <c r="W238" s="5" t="s">
        <v>63</v>
      </c>
      <c r="X238" s="5" t="s">
        <v>5002</v>
      </c>
      <c r="Y238" s="7">
        <f t="shared" si="6"/>
        <v>12.81875</v>
      </c>
      <c r="Z238" s="7">
        <f t="shared" si="7"/>
        <v>16.510733452593918</v>
      </c>
    </row>
    <row r="239" spans="1:26" x14ac:dyDescent="0.2">
      <c r="A239" s="5" t="s">
        <v>4736</v>
      </c>
      <c r="B239" s="5" t="s">
        <v>26</v>
      </c>
      <c r="C239" s="5" t="s">
        <v>52</v>
      </c>
      <c r="D239" s="5">
        <v>0</v>
      </c>
      <c r="E239" s="5">
        <v>1</v>
      </c>
      <c r="F239" s="5">
        <v>3</v>
      </c>
      <c r="G239" s="5">
        <v>4</v>
      </c>
      <c r="H239" s="5">
        <v>25</v>
      </c>
      <c r="I239" s="5">
        <v>33</v>
      </c>
      <c r="J239" s="5">
        <v>3</v>
      </c>
      <c r="K239" s="5">
        <v>3</v>
      </c>
      <c r="L239" s="5">
        <v>51</v>
      </c>
      <c r="M239" s="5">
        <v>37</v>
      </c>
      <c r="N239" s="5">
        <v>12</v>
      </c>
      <c r="O239" s="5">
        <v>548</v>
      </c>
      <c r="P239" s="5">
        <v>26</v>
      </c>
      <c r="Q239" s="5">
        <v>8</v>
      </c>
      <c r="R239" s="5">
        <v>0</v>
      </c>
      <c r="S239" s="5">
        <v>0</v>
      </c>
      <c r="T239" s="5">
        <v>0</v>
      </c>
      <c r="U239" s="5">
        <v>0</v>
      </c>
      <c r="V239" s="5">
        <v>0</v>
      </c>
      <c r="W239" s="5" t="s">
        <v>99</v>
      </c>
      <c r="X239" s="5" t="s">
        <v>4095</v>
      </c>
      <c r="Y239" s="7">
        <f t="shared" si="6"/>
        <v>12.763636363636364</v>
      </c>
      <c r="Z239" s="7">
        <f t="shared" si="7"/>
        <v>17.392980041293875</v>
      </c>
    </row>
    <row r="240" spans="1:26" x14ac:dyDescent="0.2">
      <c r="A240" s="5" t="s">
        <v>612</v>
      </c>
      <c r="B240" s="5" t="s">
        <v>26</v>
      </c>
      <c r="C240" s="5" t="s">
        <v>74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0</v>
      </c>
      <c r="R240" s="5">
        <v>7</v>
      </c>
      <c r="S240" s="5">
        <v>3</v>
      </c>
      <c r="T240" s="5">
        <v>2</v>
      </c>
      <c r="U240" s="5">
        <v>10</v>
      </c>
      <c r="V240" s="5">
        <v>0</v>
      </c>
      <c r="W240" s="5" t="s">
        <v>249</v>
      </c>
      <c r="X240" s="5" t="s">
        <v>483</v>
      </c>
      <c r="Y240" s="7">
        <f t="shared" si="6"/>
        <v>12.75</v>
      </c>
      <c r="Z240" s="7">
        <f t="shared" si="7"/>
        <v>12.75</v>
      </c>
    </row>
    <row r="241" spans="1:26" x14ac:dyDescent="0.2">
      <c r="A241" s="5" t="s">
        <v>3809</v>
      </c>
      <c r="B241" s="5" t="s">
        <v>26</v>
      </c>
      <c r="C241" s="5" t="s">
        <v>32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1</v>
      </c>
      <c r="J241" s="5">
        <v>0</v>
      </c>
      <c r="K241" s="5">
        <v>1</v>
      </c>
      <c r="L241" s="5">
        <v>9</v>
      </c>
      <c r="M241" s="5">
        <v>3</v>
      </c>
      <c r="N241" s="5">
        <v>0</v>
      </c>
      <c r="O241" s="5">
        <v>45</v>
      </c>
      <c r="P241" s="5">
        <v>1</v>
      </c>
      <c r="Q241" s="5">
        <v>0</v>
      </c>
      <c r="R241" s="5">
        <v>0</v>
      </c>
      <c r="S241" s="5">
        <v>0</v>
      </c>
      <c r="T241" s="5">
        <v>0</v>
      </c>
      <c r="U241" s="5">
        <v>0</v>
      </c>
      <c r="V241" s="5">
        <v>0</v>
      </c>
      <c r="W241" s="5" t="s">
        <v>65</v>
      </c>
      <c r="X241" s="5" t="s">
        <v>66</v>
      </c>
      <c r="Y241" s="7">
        <f t="shared" si="6"/>
        <v>12.75</v>
      </c>
      <c r="Z241" s="7">
        <f t="shared" si="7"/>
        <v>12.75</v>
      </c>
    </row>
    <row r="242" spans="1:26" x14ac:dyDescent="0.2">
      <c r="A242" s="5" t="s">
        <v>2415</v>
      </c>
      <c r="B242" s="5" t="s">
        <v>26</v>
      </c>
      <c r="C242" s="5" t="s">
        <v>103</v>
      </c>
      <c r="D242" s="5">
        <v>2</v>
      </c>
      <c r="E242" s="5">
        <v>0</v>
      </c>
      <c r="F242" s="5">
        <v>1</v>
      </c>
      <c r="G242" s="5">
        <v>1</v>
      </c>
      <c r="H242" s="5">
        <v>9</v>
      </c>
      <c r="I242" s="5">
        <v>6</v>
      </c>
      <c r="J242" s="5">
        <v>10</v>
      </c>
      <c r="K242" s="5">
        <v>1</v>
      </c>
      <c r="L242" s="5">
        <v>5</v>
      </c>
      <c r="M242" s="5">
        <v>4</v>
      </c>
      <c r="N242" s="5">
        <v>15</v>
      </c>
      <c r="O242" s="5">
        <v>216</v>
      </c>
      <c r="P242" s="5">
        <v>5</v>
      </c>
      <c r="Q242" s="5">
        <v>16</v>
      </c>
      <c r="R242" s="5">
        <v>0</v>
      </c>
      <c r="S242" s="5">
        <v>0</v>
      </c>
      <c r="T242" s="5">
        <v>0</v>
      </c>
      <c r="U242" s="5">
        <v>0</v>
      </c>
      <c r="V242" s="5">
        <v>0</v>
      </c>
      <c r="W242" s="5" t="s">
        <v>299</v>
      </c>
      <c r="X242" s="5" t="s">
        <v>5852</v>
      </c>
      <c r="Y242" s="7">
        <f t="shared" si="6"/>
        <v>12.74</v>
      </c>
      <c r="Z242" s="7">
        <f t="shared" si="7"/>
        <v>29.704663212435232</v>
      </c>
    </row>
    <row r="243" spans="1:26" x14ac:dyDescent="0.2">
      <c r="A243" s="5" t="s">
        <v>396</v>
      </c>
      <c r="B243" s="5" t="s">
        <v>26</v>
      </c>
      <c r="C243" s="5" t="s">
        <v>64</v>
      </c>
      <c r="D243" s="5">
        <v>0</v>
      </c>
      <c r="E243" s="5">
        <v>0</v>
      </c>
      <c r="F243" s="5">
        <v>2</v>
      </c>
      <c r="G243" s="5">
        <v>6</v>
      </c>
      <c r="H243" s="5">
        <v>15</v>
      </c>
      <c r="I243" s="5">
        <v>32</v>
      </c>
      <c r="J243" s="5">
        <v>0</v>
      </c>
      <c r="K243" s="5">
        <v>5</v>
      </c>
      <c r="L243" s="5">
        <v>70</v>
      </c>
      <c r="M243" s="5">
        <v>33</v>
      </c>
      <c r="N243" s="5">
        <v>11</v>
      </c>
      <c r="O243" s="5">
        <v>319</v>
      </c>
      <c r="P243" s="5">
        <v>29</v>
      </c>
      <c r="Q243" s="5">
        <v>40</v>
      </c>
      <c r="R243" s="5">
        <v>0</v>
      </c>
      <c r="S243" s="5">
        <v>0</v>
      </c>
      <c r="T243" s="5">
        <v>0</v>
      </c>
      <c r="U243" s="5">
        <v>0</v>
      </c>
      <c r="V243" s="5">
        <v>0</v>
      </c>
      <c r="W243" s="5" t="s">
        <v>116</v>
      </c>
      <c r="X243" s="5" t="s">
        <v>7362</v>
      </c>
      <c r="Y243" s="7">
        <f t="shared" si="6"/>
        <v>12.735999999999999</v>
      </c>
      <c r="Z243" s="7">
        <f t="shared" si="7"/>
        <v>16.826776277157958</v>
      </c>
    </row>
    <row r="244" spans="1:26" x14ac:dyDescent="0.2">
      <c r="A244" s="5" t="s">
        <v>2614</v>
      </c>
      <c r="B244" s="5" t="s">
        <v>26</v>
      </c>
      <c r="C244" s="5" t="s">
        <v>27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1</v>
      </c>
      <c r="L244" s="5">
        <v>2</v>
      </c>
      <c r="M244" s="5">
        <v>1</v>
      </c>
      <c r="N244" s="5">
        <v>0</v>
      </c>
      <c r="O244" s="5">
        <v>52</v>
      </c>
      <c r="P244" s="5">
        <v>0</v>
      </c>
      <c r="Q244" s="5">
        <v>0</v>
      </c>
      <c r="R244" s="5">
        <v>0</v>
      </c>
      <c r="S244" s="5">
        <v>0</v>
      </c>
      <c r="T244" s="5">
        <v>0</v>
      </c>
      <c r="U244" s="5">
        <v>0</v>
      </c>
      <c r="V244" s="5">
        <v>0</v>
      </c>
      <c r="W244" s="5" t="s">
        <v>33</v>
      </c>
      <c r="X244" s="5" t="s">
        <v>665</v>
      </c>
      <c r="Y244" s="7">
        <f t="shared" si="6"/>
        <v>12.7</v>
      </c>
      <c r="Z244" s="7">
        <f t="shared" si="7"/>
        <v>18.43548387096774</v>
      </c>
    </row>
    <row r="245" spans="1:26" x14ac:dyDescent="0.2">
      <c r="A245" s="5" t="s">
        <v>398</v>
      </c>
      <c r="B245" s="5" t="s">
        <v>26</v>
      </c>
      <c r="C245" s="5" t="s">
        <v>32</v>
      </c>
      <c r="D245" s="5">
        <v>4</v>
      </c>
      <c r="E245" s="5">
        <v>0</v>
      </c>
      <c r="F245" s="5">
        <v>1</v>
      </c>
      <c r="G245" s="5">
        <v>3</v>
      </c>
      <c r="H245" s="5">
        <v>29</v>
      </c>
      <c r="I245" s="5">
        <v>33</v>
      </c>
      <c r="J245" s="5">
        <v>22</v>
      </c>
      <c r="K245" s="5">
        <v>0</v>
      </c>
      <c r="L245" s="5">
        <v>24</v>
      </c>
      <c r="M245" s="5">
        <v>2</v>
      </c>
      <c r="N245" s="5">
        <v>18</v>
      </c>
      <c r="O245" s="5">
        <v>356</v>
      </c>
      <c r="P245" s="5">
        <v>10</v>
      </c>
      <c r="Q245" s="5">
        <v>4</v>
      </c>
      <c r="R245" s="5">
        <v>0</v>
      </c>
      <c r="S245" s="5">
        <v>0</v>
      </c>
      <c r="T245" s="5">
        <v>0</v>
      </c>
      <c r="U245" s="5">
        <v>0</v>
      </c>
      <c r="V245" s="5">
        <v>0</v>
      </c>
      <c r="W245" s="5" t="s">
        <v>88</v>
      </c>
      <c r="X245" s="5" t="s">
        <v>2602</v>
      </c>
      <c r="Y245" s="7">
        <f t="shared" si="6"/>
        <v>12.695238095238096</v>
      </c>
      <c r="Z245" s="7">
        <f t="shared" si="7"/>
        <v>15.890066225165564</v>
      </c>
    </row>
    <row r="246" spans="1:26" x14ac:dyDescent="0.2">
      <c r="A246" s="5" t="s">
        <v>4595</v>
      </c>
      <c r="B246" s="5" t="s">
        <v>26</v>
      </c>
      <c r="C246" s="5" t="s">
        <v>71</v>
      </c>
      <c r="D246" s="5">
        <v>7</v>
      </c>
      <c r="E246" s="5">
        <v>0</v>
      </c>
      <c r="F246" s="5">
        <v>1</v>
      </c>
      <c r="G246" s="5">
        <v>2</v>
      </c>
      <c r="H246" s="5">
        <v>36</v>
      </c>
      <c r="I246" s="5">
        <v>32</v>
      </c>
      <c r="J246" s="5">
        <v>40</v>
      </c>
      <c r="K246" s="5">
        <v>2</v>
      </c>
      <c r="L246" s="5">
        <v>21</v>
      </c>
      <c r="M246" s="5">
        <v>6</v>
      </c>
      <c r="N246" s="5">
        <v>12</v>
      </c>
      <c r="O246" s="5">
        <v>356</v>
      </c>
      <c r="P246" s="5">
        <v>5</v>
      </c>
      <c r="Q246" s="5">
        <v>16</v>
      </c>
      <c r="R246" s="5">
        <v>0</v>
      </c>
      <c r="S246" s="5">
        <v>0</v>
      </c>
      <c r="T246" s="5">
        <v>0</v>
      </c>
      <c r="U246" s="5">
        <v>0</v>
      </c>
      <c r="V246" s="5">
        <v>0</v>
      </c>
      <c r="W246" s="5" t="s">
        <v>40</v>
      </c>
      <c r="X246" s="5" t="s">
        <v>765</v>
      </c>
      <c r="Y246" s="7">
        <f t="shared" si="6"/>
        <v>12.680645161290323</v>
      </c>
      <c r="Z246" s="7">
        <f t="shared" si="7"/>
        <v>18.133777549974372</v>
      </c>
    </row>
    <row r="247" spans="1:26" x14ac:dyDescent="0.2">
      <c r="A247" s="5" t="s">
        <v>6330</v>
      </c>
      <c r="B247" s="5" t="s">
        <v>26</v>
      </c>
      <c r="C247" s="5" t="s">
        <v>32</v>
      </c>
      <c r="D247" s="5">
        <v>0</v>
      </c>
      <c r="E247" s="5">
        <v>0</v>
      </c>
      <c r="F247" s="5">
        <v>0</v>
      </c>
      <c r="G247" s="5">
        <v>6</v>
      </c>
      <c r="H247" s="5">
        <v>3</v>
      </c>
      <c r="I247" s="5">
        <v>22</v>
      </c>
      <c r="J247" s="5">
        <v>1</v>
      </c>
      <c r="K247" s="5">
        <v>7</v>
      </c>
      <c r="L247" s="5">
        <v>76</v>
      </c>
      <c r="M247" s="5">
        <v>37</v>
      </c>
      <c r="N247" s="5">
        <v>0</v>
      </c>
      <c r="O247" s="5">
        <v>349</v>
      </c>
      <c r="P247" s="5">
        <v>26</v>
      </c>
      <c r="Q247" s="5">
        <v>1</v>
      </c>
      <c r="R247" s="5">
        <v>0</v>
      </c>
      <c r="S247" s="5">
        <v>0</v>
      </c>
      <c r="T247" s="5">
        <v>0</v>
      </c>
      <c r="U247" s="5">
        <v>0</v>
      </c>
      <c r="V247" s="5">
        <v>0</v>
      </c>
      <c r="W247" s="5" t="s">
        <v>80</v>
      </c>
      <c r="X247" s="5" t="s">
        <v>5957</v>
      </c>
      <c r="Y247" s="7">
        <f t="shared" si="6"/>
        <v>12.670588235294119</v>
      </c>
      <c r="Z247" s="7">
        <f t="shared" si="7"/>
        <v>15.659127625201938</v>
      </c>
    </row>
    <row r="248" spans="1:26" x14ac:dyDescent="0.2">
      <c r="A248" s="5" t="s">
        <v>637</v>
      </c>
      <c r="B248" s="5" t="s">
        <v>26</v>
      </c>
      <c r="C248" s="5" t="s">
        <v>4597</v>
      </c>
      <c r="D248" s="5">
        <v>0</v>
      </c>
      <c r="E248" s="5">
        <v>0</v>
      </c>
      <c r="F248" s="5">
        <v>1</v>
      </c>
      <c r="G248" s="5">
        <v>7</v>
      </c>
      <c r="H248" s="5">
        <v>26</v>
      </c>
      <c r="I248" s="5">
        <v>48</v>
      </c>
      <c r="J248" s="5">
        <v>3</v>
      </c>
      <c r="K248" s="5">
        <v>3</v>
      </c>
      <c r="L248" s="5">
        <v>22</v>
      </c>
      <c r="M248" s="5">
        <v>62</v>
      </c>
      <c r="N248" s="5">
        <v>14</v>
      </c>
      <c r="O248" s="5">
        <v>455</v>
      </c>
      <c r="P248" s="5">
        <v>29</v>
      </c>
      <c r="Q248" s="5">
        <v>11</v>
      </c>
      <c r="R248" s="5">
        <v>0</v>
      </c>
      <c r="S248" s="5">
        <v>0</v>
      </c>
      <c r="T248" s="5">
        <v>0</v>
      </c>
      <c r="U248" s="5">
        <v>0</v>
      </c>
      <c r="V248" s="5">
        <v>0</v>
      </c>
      <c r="W248" s="5" t="s">
        <v>77</v>
      </c>
      <c r="X248" s="5" t="s">
        <v>4148</v>
      </c>
      <c r="Y248" s="7">
        <f t="shared" si="6"/>
        <v>12.657894736842104</v>
      </c>
      <c r="Z248" s="7">
        <f t="shared" si="7"/>
        <v>14.036964980544747</v>
      </c>
    </row>
    <row r="249" spans="1:26" x14ac:dyDescent="0.2">
      <c r="A249" s="5" t="s">
        <v>314</v>
      </c>
      <c r="B249" s="5" t="s">
        <v>26</v>
      </c>
      <c r="C249" s="5" t="s">
        <v>95</v>
      </c>
      <c r="D249" s="5">
        <v>0</v>
      </c>
      <c r="E249" s="5">
        <v>0</v>
      </c>
      <c r="F249" s="5">
        <v>0</v>
      </c>
      <c r="G249" s="5">
        <v>14</v>
      </c>
      <c r="H249" s="5">
        <v>30</v>
      </c>
      <c r="I249" s="5">
        <v>42</v>
      </c>
      <c r="J249" s="5">
        <v>4</v>
      </c>
      <c r="K249" s="5">
        <v>7</v>
      </c>
      <c r="L249" s="5">
        <v>141</v>
      </c>
      <c r="M249" s="5">
        <v>59</v>
      </c>
      <c r="N249" s="5">
        <v>6</v>
      </c>
      <c r="O249" s="5">
        <v>568</v>
      </c>
      <c r="P249" s="5">
        <v>29</v>
      </c>
      <c r="Q249" s="5">
        <v>8</v>
      </c>
      <c r="R249" s="5">
        <v>0</v>
      </c>
      <c r="S249" s="5">
        <v>0</v>
      </c>
      <c r="T249" s="5">
        <v>0</v>
      </c>
      <c r="U249" s="5">
        <v>0</v>
      </c>
      <c r="V249" s="5">
        <v>0</v>
      </c>
      <c r="W249" s="5" t="s">
        <v>40</v>
      </c>
      <c r="X249" s="5" t="s">
        <v>5425</v>
      </c>
      <c r="Y249" s="7">
        <f t="shared" si="6"/>
        <v>12.638709677419355</v>
      </c>
      <c r="Z249" s="7">
        <f t="shared" si="7"/>
        <v>13.871754523996854</v>
      </c>
    </row>
    <row r="250" spans="1:26" x14ac:dyDescent="0.2">
      <c r="A250" s="5" t="s">
        <v>4723</v>
      </c>
      <c r="B250" s="5" t="s">
        <v>26</v>
      </c>
      <c r="C250" s="5" t="s">
        <v>27</v>
      </c>
      <c r="D250" s="5">
        <v>0</v>
      </c>
      <c r="E250" s="5">
        <v>0</v>
      </c>
      <c r="F250" s="5">
        <v>1</v>
      </c>
      <c r="G250" s="5">
        <v>2</v>
      </c>
      <c r="H250" s="5">
        <v>6</v>
      </c>
      <c r="I250" s="5">
        <v>24</v>
      </c>
      <c r="J250" s="5">
        <v>3</v>
      </c>
      <c r="K250" s="5">
        <v>1</v>
      </c>
      <c r="L250" s="5">
        <v>21</v>
      </c>
      <c r="M250" s="5">
        <v>25</v>
      </c>
      <c r="N250" s="5">
        <v>8</v>
      </c>
      <c r="O250" s="5">
        <v>630</v>
      </c>
      <c r="P250" s="5">
        <v>29</v>
      </c>
      <c r="Q250" s="5">
        <v>7</v>
      </c>
      <c r="R250" s="5">
        <v>0</v>
      </c>
      <c r="S250" s="5">
        <v>0</v>
      </c>
      <c r="T250" s="5">
        <v>0</v>
      </c>
      <c r="U250" s="5">
        <v>0</v>
      </c>
      <c r="V250" s="5">
        <v>0</v>
      </c>
      <c r="W250" s="5" t="s">
        <v>172</v>
      </c>
      <c r="X250" s="5" t="s">
        <v>2398</v>
      </c>
      <c r="Y250" s="7">
        <f t="shared" si="6"/>
        <v>12.625</v>
      </c>
      <c r="Z250" s="7">
        <f t="shared" si="7"/>
        <v>18.9375</v>
      </c>
    </row>
    <row r="251" spans="1:26" x14ac:dyDescent="0.2">
      <c r="A251" s="5" t="s">
        <v>4626</v>
      </c>
      <c r="B251" s="5" t="s">
        <v>26</v>
      </c>
      <c r="C251" s="5" t="s">
        <v>64</v>
      </c>
      <c r="D251" s="5">
        <v>8</v>
      </c>
      <c r="E251" s="5">
        <v>1</v>
      </c>
      <c r="F251" s="5">
        <v>2</v>
      </c>
      <c r="G251" s="5">
        <v>4</v>
      </c>
      <c r="H251" s="5">
        <v>42</v>
      </c>
      <c r="I251" s="5">
        <v>45</v>
      </c>
      <c r="J251" s="5">
        <v>25</v>
      </c>
      <c r="K251" s="5">
        <v>0</v>
      </c>
      <c r="L251" s="5">
        <v>32</v>
      </c>
      <c r="M251" s="5">
        <v>11</v>
      </c>
      <c r="N251" s="5">
        <v>18</v>
      </c>
      <c r="O251" s="5">
        <v>302</v>
      </c>
      <c r="P251" s="5">
        <v>13</v>
      </c>
      <c r="Q251" s="5">
        <v>11</v>
      </c>
      <c r="R251" s="5">
        <v>0</v>
      </c>
      <c r="S251" s="5">
        <v>0</v>
      </c>
      <c r="T251" s="5">
        <v>0</v>
      </c>
      <c r="U251" s="5">
        <v>0</v>
      </c>
      <c r="V251" s="5">
        <v>0</v>
      </c>
      <c r="W251" s="5" t="s">
        <v>93</v>
      </c>
      <c r="X251" s="5" t="s">
        <v>7363</v>
      </c>
      <c r="Y251" s="7">
        <f t="shared" si="6"/>
        <v>12.525</v>
      </c>
      <c r="Z251" s="7">
        <f t="shared" si="7"/>
        <v>15.900755667506296</v>
      </c>
    </row>
    <row r="252" spans="1:26" x14ac:dyDescent="0.2">
      <c r="A252" s="5" t="s">
        <v>332</v>
      </c>
      <c r="B252" s="5" t="s">
        <v>26</v>
      </c>
      <c r="C252" s="5" t="s">
        <v>49</v>
      </c>
      <c r="D252" s="5">
        <v>3</v>
      </c>
      <c r="E252" s="5">
        <v>2</v>
      </c>
      <c r="F252" s="5">
        <v>4</v>
      </c>
      <c r="G252" s="5">
        <v>6</v>
      </c>
      <c r="H252" s="5">
        <v>30</v>
      </c>
      <c r="I252" s="5">
        <v>42</v>
      </c>
      <c r="J252" s="5">
        <v>25</v>
      </c>
      <c r="K252" s="5">
        <v>1</v>
      </c>
      <c r="L252" s="5">
        <v>21</v>
      </c>
      <c r="M252" s="5">
        <v>19</v>
      </c>
      <c r="N252" s="5">
        <v>23</v>
      </c>
      <c r="O252" s="5">
        <v>474</v>
      </c>
      <c r="P252" s="5">
        <v>26</v>
      </c>
      <c r="Q252" s="5">
        <v>40</v>
      </c>
      <c r="R252" s="5">
        <v>0</v>
      </c>
      <c r="S252" s="5">
        <v>0</v>
      </c>
      <c r="T252" s="5">
        <v>0</v>
      </c>
      <c r="U252" s="5">
        <v>0</v>
      </c>
      <c r="V252" s="5">
        <v>0</v>
      </c>
      <c r="W252" s="5" t="s">
        <v>40</v>
      </c>
      <c r="X252" s="5" t="s">
        <v>1550</v>
      </c>
      <c r="Y252" s="7">
        <f t="shared" si="6"/>
        <v>12.496774193548386</v>
      </c>
      <c r="Z252" s="7">
        <f t="shared" si="7"/>
        <v>16.75444497837578</v>
      </c>
    </row>
    <row r="253" spans="1:26" x14ac:dyDescent="0.2">
      <c r="A253" s="5" t="s">
        <v>2487</v>
      </c>
      <c r="B253" s="5" t="s">
        <v>26</v>
      </c>
      <c r="C253" s="5" t="s">
        <v>49</v>
      </c>
      <c r="D253" s="5">
        <v>1</v>
      </c>
      <c r="E253" s="5">
        <v>0</v>
      </c>
      <c r="F253" s="5">
        <v>1</v>
      </c>
      <c r="G253" s="5">
        <v>4</v>
      </c>
      <c r="H253" s="5">
        <v>16</v>
      </c>
      <c r="I253" s="5">
        <v>17</v>
      </c>
      <c r="J253" s="5">
        <v>1</v>
      </c>
      <c r="K253" s="5">
        <v>1</v>
      </c>
      <c r="L253" s="5">
        <v>78</v>
      </c>
      <c r="M253" s="5">
        <v>26</v>
      </c>
      <c r="N253" s="5">
        <v>2</v>
      </c>
      <c r="O253" s="5">
        <v>226</v>
      </c>
      <c r="P253" s="5">
        <v>42</v>
      </c>
      <c r="Q253" s="5">
        <v>3</v>
      </c>
      <c r="R253" s="5">
        <v>0</v>
      </c>
      <c r="S253" s="5">
        <v>0</v>
      </c>
      <c r="T253" s="5">
        <v>0</v>
      </c>
      <c r="U253" s="5">
        <v>0</v>
      </c>
      <c r="V253" s="5">
        <v>0</v>
      </c>
      <c r="W253" s="5" t="s">
        <v>99</v>
      </c>
      <c r="X253" s="5" t="s">
        <v>2153</v>
      </c>
      <c r="Y253" s="7">
        <f t="shared" si="6"/>
        <v>12.481818181818182</v>
      </c>
      <c r="Z253" s="7">
        <f t="shared" si="7"/>
        <v>26.717837837837838</v>
      </c>
    </row>
    <row r="254" spans="1:26" x14ac:dyDescent="0.2">
      <c r="A254" s="5" t="s">
        <v>7364</v>
      </c>
      <c r="B254" s="5" t="s">
        <v>26</v>
      </c>
      <c r="C254" s="5" t="s">
        <v>7310</v>
      </c>
      <c r="D254" s="5">
        <v>0</v>
      </c>
      <c r="E254" s="5">
        <v>0</v>
      </c>
      <c r="F254" s="5">
        <v>0</v>
      </c>
      <c r="G254" s="5">
        <v>0</v>
      </c>
      <c r="H254" s="5">
        <v>4</v>
      </c>
      <c r="I254" s="5">
        <v>1</v>
      </c>
      <c r="J254" s="5">
        <v>0</v>
      </c>
      <c r="K254" s="5">
        <v>0</v>
      </c>
      <c r="L254" s="5">
        <v>8</v>
      </c>
      <c r="M254" s="5">
        <v>10</v>
      </c>
      <c r="N254" s="5">
        <v>2</v>
      </c>
      <c r="O254" s="5">
        <v>93</v>
      </c>
      <c r="P254" s="5">
        <v>5</v>
      </c>
      <c r="Q254" s="5">
        <v>2</v>
      </c>
      <c r="R254" s="5">
        <v>0</v>
      </c>
      <c r="S254" s="5">
        <v>0</v>
      </c>
      <c r="T254" s="5">
        <v>0</v>
      </c>
      <c r="U254" s="5">
        <v>0</v>
      </c>
      <c r="V254" s="5">
        <v>0</v>
      </c>
      <c r="W254" s="5" t="s">
        <v>57</v>
      </c>
      <c r="X254" s="5" t="s">
        <v>4132</v>
      </c>
      <c r="Y254" s="7">
        <f t="shared" si="6"/>
        <v>12.459999999999999</v>
      </c>
      <c r="Z254" s="7">
        <f t="shared" si="7"/>
        <v>19.401384083044981</v>
      </c>
    </row>
    <row r="255" spans="1:26" x14ac:dyDescent="0.2">
      <c r="A255" s="5" t="s">
        <v>575</v>
      </c>
      <c r="B255" s="5" t="s">
        <v>26</v>
      </c>
      <c r="C255" s="5" t="s">
        <v>32</v>
      </c>
      <c r="D255" s="5">
        <v>0</v>
      </c>
      <c r="E255" s="5">
        <v>0</v>
      </c>
      <c r="F255" s="5">
        <v>0</v>
      </c>
      <c r="G255" s="5">
        <v>5</v>
      </c>
      <c r="H255" s="5">
        <v>11</v>
      </c>
      <c r="I255" s="5">
        <v>24</v>
      </c>
      <c r="J255" s="5">
        <v>0</v>
      </c>
      <c r="K255" s="5">
        <v>2</v>
      </c>
      <c r="L255" s="5">
        <v>47</v>
      </c>
      <c r="M255" s="5">
        <v>37</v>
      </c>
      <c r="N255" s="5">
        <v>9</v>
      </c>
      <c r="O255" s="5">
        <v>431</v>
      </c>
      <c r="P255" s="5">
        <v>39</v>
      </c>
      <c r="Q255" s="5">
        <v>10</v>
      </c>
      <c r="R255" s="5">
        <v>0</v>
      </c>
      <c r="S255" s="5">
        <v>0</v>
      </c>
      <c r="T255" s="5">
        <v>0</v>
      </c>
      <c r="U255" s="5">
        <v>0</v>
      </c>
      <c r="V255" s="5">
        <v>0</v>
      </c>
      <c r="W255" s="5" t="s">
        <v>334</v>
      </c>
      <c r="X255" s="5" t="s">
        <v>387</v>
      </c>
      <c r="Y255" s="7">
        <f t="shared" si="6"/>
        <v>12.455</v>
      </c>
      <c r="Z255" s="7">
        <f t="shared" si="7"/>
        <v>15.355479452054794</v>
      </c>
    </row>
    <row r="256" spans="1:26" x14ac:dyDescent="0.2">
      <c r="A256" s="5" t="s">
        <v>2242</v>
      </c>
      <c r="B256" s="5" t="s">
        <v>26</v>
      </c>
      <c r="C256" s="5" t="s">
        <v>51</v>
      </c>
      <c r="D256" s="5">
        <v>1</v>
      </c>
      <c r="E256" s="5">
        <v>0</v>
      </c>
      <c r="F256" s="5">
        <v>5</v>
      </c>
      <c r="G256" s="5">
        <v>0</v>
      </c>
      <c r="H256" s="5">
        <v>10</v>
      </c>
      <c r="I256" s="5">
        <v>3</v>
      </c>
      <c r="J256" s="5">
        <v>8</v>
      </c>
      <c r="K256" s="5">
        <v>1</v>
      </c>
      <c r="L256" s="5">
        <v>4</v>
      </c>
      <c r="M256" s="5">
        <v>7</v>
      </c>
      <c r="N256" s="5">
        <v>9</v>
      </c>
      <c r="O256" s="5">
        <v>171</v>
      </c>
      <c r="P256" s="5">
        <v>5</v>
      </c>
      <c r="Q256" s="5">
        <v>28</v>
      </c>
      <c r="R256" s="5">
        <v>0</v>
      </c>
      <c r="S256" s="5">
        <v>0</v>
      </c>
      <c r="T256" s="5">
        <v>0</v>
      </c>
      <c r="U256" s="5">
        <v>0</v>
      </c>
      <c r="V256" s="5">
        <v>0</v>
      </c>
      <c r="W256" s="5" t="s">
        <v>80</v>
      </c>
      <c r="X256" s="5" t="s">
        <v>5354</v>
      </c>
      <c r="Y256" s="7">
        <f t="shared" si="6"/>
        <v>12.388235294117647</v>
      </c>
      <c r="Z256" s="7">
        <f t="shared" si="7"/>
        <v>24.176020408163268</v>
      </c>
    </row>
    <row r="257" spans="1:26" x14ac:dyDescent="0.2">
      <c r="A257" s="5" t="s">
        <v>286</v>
      </c>
      <c r="B257" s="5" t="s">
        <v>26</v>
      </c>
      <c r="C257" s="5" t="s">
        <v>71</v>
      </c>
      <c r="D257" s="5">
        <v>1</v>
      </c>
      <c r="E257" s="5">
        <v>0</v>
      </c>
      <c r="F257" s="5">
        <v>6</v>
      </c>
      <c r="G257" s="5">
        <v>5</v>
      </c>
      <c r="H257" s="5">
        <v>7</v>
      </c>
      <c r="I257" s="5">
        <v>31</v>
      </c>
      <c r="J257" s="5">
        <v>5</v>
      </c>
      <c r="K257" s="5">
        <v>4</v>
      </c>
      <c r="L257" s="5">
        <v>26</v>
      </c>
      <c r="M257" s="5">
        <v>45</v>
      </c>
      <c r="N257" s="5">
        <v>21</v>
      </c>
      <c r="O257" s="5">
        <v>862</v>
      </c>
      <c r="P257" s="5">
        <v>28</v>
      </c>
      <c r="Q257" s="5">
        <v>18</v>
      </c>
      <c r="R257" s="5">
        <v>0</v>
      </c>
      <c r="S257" s="5">
        <v>0</v>
      </c>
      <c r="T257" s="5">
        <v>0</v>
      </c>
      <c r="U257" s="5">
        <v>0</v>
      </c>
      <c r="V257" s="5">
        <v>0</v>
      </c>
      <c r="W257" s="5" t="s">
        <v>93</v>
      </c>
      <c r="X257" s="5" t="s">
        <v>1842</v>
      </c>
      <c r="Y257" s="7">
        <f t="shared" si="6"/>
        <v>12.382142857142856</v>
      </c>
      <c r="Z257" s="7">
        <f t="shared" si="7"/>
        <v>16.226209048361934</v>
      </c>
    </row>
    <row r="258" spans="1:26" x14ac:dyDescent="0.2">
      <c r="A258" s="5" t="s">
        <v>256</v>
      </c>
      <c r="B258" s="5" t="s">
        <v>26</v>
      </c>
      <c r="C258" s="5" t="s">
        <v>74</v>
      </c>
      <c r="D258" s="5">
        <v>1</v>
      </c>
      <c r="E258" s="5">
        <v>0</v>
      </c>
      <c r="F258" s="5">
        <v>1</v>
      </c>
      <c r="G258" s="5">
        <v>1</v>
      </c>
      <c r="H258" s="5">
        <v>23</v>
      </c>
      <c r="I258" s="5">
        <v>17</v>
      </c>
      <c r="J258" s="5">
        <v>13</v>
      </c>
      <c r="K258" s="5">
        <v>2</v>
      </c>
      <c r="L258" s="5">
        <v>4</v>
      </c>
      <c r="M258" s="5">
        <v>7</v>
      </c>
      <c r="N258" s="5">
        <v>10</v>
      </c>
      <c r="O258" s="5">
        <v>204</v>
      </c>
      <c r="P258" s="5">
        <v>20</v>
      </c>
      <c r="Q258" s="5">
        <v>24</v>
      </c>
      <c r="R258" s="5">
        <v>0</v>
      </c>
      <c r="S258" s="5">
        <v>0</v>
      </c>
      <c r="T258" s="5">
        <v>0</v>
      </c>
      <c r="U258" s="5">
        <v>0</v>
      </c>
      <c r="V258" s="5">
        <v>0</v>
      </c>
      <c r="W258" s="5" t="s">
        <v>77</v>
      </c>
      <c r="X258" s="5" t="s">
        <v>7365</v>
      </c>
      <c r="Y258" s="7">
        <f t="shared" ref="Y258:Y321" si="8">(D258*10+E258*-10+F258*5+G258*-5+H258*2+I258*-2+J258*4+K258*3+L258*1.5+M258*1.5+N258*3+O258*0.1+P258*2+Q258*2+R258*5+S258*-8+T258*15+U258+V258*-4)/W258</f>
        <v>12.363157894736842</v>
      </c>
      <c r="Z258" s="7">
        <f t="shared" ref="Z258:Z321" si="9">(D258*10+E258*-10+F258*5+G258*-5+H258*2+I258*-2+J258*4+K258*3+L258*1.5+M258*1.5+N258*3+O258*0.1+P258*2+Q258*2+R258*5+S258*-8+T258*15+U258+V258*-4)/(X258/90)</f>
        <v>16.1752104055088</v>
      </c>
    </row>
    <row r="259" spans="1:26" x14ac:dyDescent="0.2">
      <c r="A259" s="5" t="s">
        <v>621</v>
      </c>
      <c r="B259" s="5" t="s">
        <v>26</v>
      </c>
      <c r="C259" s="5" t="s">
        <v>49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0</v>
      </c>
      <c r="R259" s="5">
        <v>81</v>
      </c>
      <c r="S259" s="5">
        <v>29</v>
      </c>
      <c r="T259" s="5">
        <v>13</v>
      </c>
      <c r="U259" s="5">
        <v>95</v>
      </c>
      <c r="V259" s="5">
        <v>2</v>
      </c>
      <c r="W259" s="5" t="s">
        <v>96</v>
      </c>
      <c r="X259" s="5" t="s">
        <v>7366</v>
      </c>
      <c r="Y259" s="7">
        <f t="shared" si="8"/>
        <v>12.297297297297296</v>
      </c>
      <c r="Z259" s="7">
        <f t="shared" si="9"/>
        <v>12.367864693446087</v>
      </c>
    </row>
    <row r="260" spans="1:26" x14ac:dyDescent="0.2">
      <c r="A260" s="5" t="s">
        <v>7367</v>
      </c>
      <c r="B260" s="5" t="s">
        <v>26</v>
      </c>
      <c r="C260" s="5" t="s">
        <v>7310</v>
      </c>
      <c r="D260" s="5">
        <v>0</v>
      </c>
      <c r="E260" s="5">
        <v>1</v>
      </c>
      <c r="F260" s="5">
        <v>0</v>
      </c>
      <c r="G260" s="5">
        <v>4</v>
      </c>
      <c r="H260" s="5">
        <v>10</v>
      </c>
      <c r="I260" s="5">
        <v>35</v>
      </c>
      <c r="J260" s="5">
        <v>0</v>
      </c>
      <c r="K260" s="5">
        <v>8</v>
      </c>
      <c r="L260" s="5">
        <v>100</v>
      </c>
      <c r="M260" s="5">
        <v>39</v>
      </c>
      <c r="N260" s="5">
        <v>2</v>
      </c>
      <c r="O260" s="5">
        <v>182</v>
      </c>
      <c r="P260" s="5">
        <v>12</v>
      </c>
      <c r="Q260" s="5">
        <v>4</v>
      </c>
      <c r="R260" s="5">
        <v>0</v>
      </c>
      <c r="S260" s="5">
        <v>0</v>
      </c>
      <c r="T260" s="5">
        <v>0</v>
      </c>
      <c r="U260" s="5">
        <v>0</v>
      </c>
      <c r="V260" s="5">
        <v>0</v>
      </c>
      <c r="W260" s="5" t="s">
        <v>80</v>
      </c>
      <c r="X260" s="5" t="s">
        <v>3709</v>
      </c>
      <c r="Y260" s="7">
        <f t="shared" si="8"/>
        <v>12.276470588235293</v>
      </c>
      <c r="Z260" s="7">
        <f t="shared" si="9"/>
        <v>15.471993410214168</v>
      </c>
    </row>
    <row r="261" spans="1:26" x14ac:dyDescent="0.2">
      <c r="A261" s="5" t="s">
        <v>1109</v>
      </c>
      <c r="B261" s="5" t="s">
        <v>26</v>
      </c>
      <c r="C261" s="5" t="s">
        <v>32</v>
      </c>
      <c r="D261" s="5">
        <v>3</v>
      </c>
      <c r="E261" s="5">
        <v>0</v>
      </c>
      <c r="F261" s="5">
        <v>3</v>
      </c>
      <c r="G261" s="5">
        <v>6</v>
      </c>
      <c r="H261" s="5">
        <v>30</v>
      </c>
      <c r="I261" s="5">
        <v>37</v>
      </c>
      <c r="J261" s="5">
        <v>16</v>
      </c>
      <c r="K261" s="5">
        <v>2</v>
      </c>
      <c r="L261" s="5">
        <v>8</v>
      </c>
      <c r="M261" s="5">
        <v>19</v>
      </c>
      <c r="N261" s="5">
        <v>33</v>
      </c>
      <c r="O261" s="5">
        <v>561</v>
      </c>
      <c r="P261" s="5">
        <v>29</v>
      </c>
      <c r="Q261" s="5">
        <v>46</v>
      </c>
      <c r="R261" s="5">
        <v>0</v>
      </c>
      <c r="S261" s="5">
        <v>0</v>
      </c>
      <c r="T261" s="5">
        <v>0</v>
      </c>
      <c r="U261" s="5">
        <v>0</v>
      </c>
      <c r="V261" s="5">
        <v>0</v>
      </c>
      <c r="W261" s="5" t="s">
        <v>28</v>
      </c>
      <c r="X261" s="5" t="s">
        <v>4658</v>
      </c>
      <c r="Y261" s="7">
        <f t="shared" si="8"/>
        <v>12.252941176470589</v>
      </c>
      <c r="Z261" s="7">
        <f t="shared" si="9"/>
        <v>15.714165968147528</v>
      </c>
    </row>
    <row r="262" spans="1:26" x14ac:dyDescent="0.2">
      <c r="A262" s="5" t="s">
        <v>461</v>
      </c>
      <c r="B262" s="5" t="s">
        <v>26</v>
      </c>
      <c r="C262" s="5" t="s">
        <v>4597</v>
      </c>
      <c r="D262" s="5">
        <v>2</v>
      </c>
      <c r="E262" s="5">
        <v>0</v>
      </c>
      <c r="F262" s="5">
        <v>1</v>
      </c>
      <c r="G262" s="5">
        <v>6</v>
      </c>
      <c r="H262" s="5">
        <v>22</v>
      </c>
      <c r="I262" s="5">
        <v>31</v>
      </c>
      <c r="J262" s="5">
        <v>9</v>
      </c>
      <c r="K262" s="5">
        <v>4</v>
      </c>
      <c r="L262" s="5">
        <v>34</v>
      </c>
      <c r="M262" s="5">
        <v>37</v>
      </c>
      <c r="N262" s="5">
        <v>8</v>
      </c>
      <c r="O262" s="5">
        <v>665</v>
      </c>
      <c r="P262" s="5">
        <v>28</v>
      </c>
      <c r="Q262" s="5">
        <v>8</v>
      </c>
      <c r="R262" s="5">
        <v>0</v>
      </c>
      <c r="S262" s="5">
        <v>0</v>
      </c>
      <c r="T262" s="5">
        <v>0</v>
      </c>
      <c r="U262" s="5">
        <v>0</v>
      </c>
      <c r="V262" s="5">
        <v>0</v>
      </c>
      <c r="W262" s="5" t="s">
        <v>263</v>
      </c>
      <c r="X262" s="5" t="s">
        <v>6037</v>
      </c>
      <c r="Y262" s="7">
        <f t="shared" si="8"/>
        <v>12.25</v>
      </c>
      <c r="Z262" s="7">
        <f t="shared" si="9"/>
        <v>14.594594594594593</v>
      </c>
    </row>
    <row r="263" spans="1:26" x14ac:dyDescent="0.2">
      <c r="A263" s="5" t="s">
        <v>4798</v>
      </c>
      <c r="B263" s="5" t="s">
        <v>26</v>
      </c>
      <c r="C263" s="5" t="s">
        <v>64</v>
      </c>
      <c r="D263" s="5">
        <v>0</v>
      </c>
      <c r="E263" s="5">
        <v>0</v>
      </c>
      <c r="F263" s="5">
        <v>1</v>
      </c>
      <c r="G263" s="5">
        <v>6</v>
      </c>
      <c r="H263" s="5">
        <v>23</v>
      </c>
      <c r="I263" s="5">
        <v>34</v>
      </c>
      <c r="J263" s="5">
        <v>5</v>
      </c>
      <c r="K263" s="5">
        <v>6</v>
      </c>
      <c r="L263" s="5">
        <v>26</v>
      </c>
      <c r="M263" s="5">
        <v>49</v>
      </c>
      <c r="N263" s="5">
        <v>11</v>
      </c>
      <c r="O263" s="5">
        <v>776</v>
      </c>
      <c r="P263" s="5">
        <v>60</v>
      </c>
      <c r="Q263" s="5">
        <v>16</v>
      </c>
      <c r="R263" s="5">
        <v>0</v>
      </c>
      <c r="S263" s="5">
        <v>0</v>
      </c>
      <c r="T263" s="5">
        <v>0</v>
      </c>
      <c r="U263" s="5">
        <v>0</v>
      </c>
      <c r="V263" s="5">
        <v>0</v>
      </c>
      <c r="W263" s="5" t="s">
        <v>31</v>
      </c>
      <c r="X263" s="5" t="s">
        <v>7154</v>
      </c>
      <c r="Y263" s="7">
        <f t="shared" si="8"/>
        <v>12.203333333333335</v>
      </c>
      <c r="Z263" s="7">
        <f t="shared" si="9"/>
        <v>13.9437156157427</v>
      </c>
    </row>
    <row r="264" spans="1:26" x14ac:dyDescent="0.2">
      <c r="A264" s="5" t="s">
        <v>7368</v>
      </c>
      <c r="B264" s="5" t="s">
        <v>26</v>
      </c>
      <c r="C264" s="5" t="s">
        <v>7297</v>
      </c>
      <c r="D264" s="5">
        <v>1</v>
      </c>
      <c r="E264" s="5">
        <v>0</v>
      </c>
      <c r="F264" s="5">
        <v>1</v>
      </c>
      <c r="G264" s="5">
        <v>1</v>
      </c>
      <c r="H264" s="5">
        <v>26</v>
      </c>
      <c r="I264" s="5">
        <v>15</v>
      </c>
      <c r="J264" s="5">
        <v>6</v>
      </c>
      <c r="K264" s="5">
        <v>2</v>
      </c>
      <c r="L264" s="5">
        <v>13</v>
      </c>
      <c r="M264" s="5">
        <v>13</v>
      </c>
      <c r="N264" s="5">
        <v>17</v>
      </c>
      <c r="O264" s="5">
        <v>411</v>
      </c>
      <c r="P264" s="5">
        <v>25</v>
      </c>
      <c r="Q264" s="5">
        <v>30</v>
      </c>
      <c r="R264" s="5">
        <v>0</v>
      </c>
      <c r="S264" s="5">
        <v>0</v>
      </c>
      <c r="T264" s="5">
        <v>0</v>
      </c>
      <c r="U264" s="5">
        <v>0</v>
      </c>
      <c r="V264" s="5">
        <v>0</v>
      </c>
      <c r="W264" s="5" t="s">
        <v>116</v>
      </c>
      <c r="X264" s="5" t="s">
        <v>5014</v>
      </c>
      <c r="Y264" s="7">
        <f t="shared" si="8"/>
        <v>12.124000000000001</v>
      </c>
      <c r="Z264" s="7">
        <f t="shared" si="9"/>
        <v>19.102941176470591</v>
      </c>
    </row>
    <row r="265" spans="1:26" x14ac:dyDescent="0.2">
      <c r="A265" s="5" t="s">
        <v>607</v>
      </c>
      <c r="B265" s="5" t="s">
        <v>26</v>
      </c>
      <c r="C265" s="5" t="s">
        <v>4597</v>
      </c>
      <c r="D265" s="5">
        <v>11</v>
      </c>
      <c r="E265" s="5">
        <v>0</v>
      </c>
      <c r="F265" s="5">
        <v>0</v>
      </c>
      <c r="G265" s="5">
        <v>11</v>
      </c>
      <c r="H265" s="5">
        <v>83</v>
      </c>
      <c r="I265" s="5">
        <v>83</v>
      </c>
      <c r="J265" s="5">
        <v>30</v>
      </c>
      <c r="K265" s="5">
        <v>5</v>
      </c>
      <c r="L265" s="5">
        <v>11</v>
      </c>
      <c r="M265" s="5">
        <v>15</v>
      </c>
      <c r="N265" s="5">
        <v>14</v>
      </c>
      <c r="O265" s="5">
        <v>554</v>
      </c>
      <c r="P265" s="5">
        <v>32</v>
      </c>
      <c r="Q265" s="5">
        <v>16</v>
      </c>
      <c r="R265" s="5">
        <v>0</v>
      </c>
      <c r="S265" s="5">
        <v>0</v>
      </c>
      <c r="T265" s="5">
        <v>0</v>
      </c>
      <c r="U265" s="5">
        <v>0</v>
      </c>
      <c r="V265" s="5">
        <v>0</v>
      </c>
      <c r="W265" s="5" t="s">
        <v>42</v>
      </c>
      <c r="X265" s="5" t="s">
        <v>7369</v>
      </c>
      <c r="Y265" s="7">
        <f t="shared" si="8"/>
        <v>12.068571428571428</v>
      </c>
      <c r="Z265" s="7">
        <f t="shared" si="9"/>
        <v>14.449258836944127</v>
      </c>
    </row>
    <row r="266" spans="1:26" x14ac:dyDescent="0.2">
      <c r="A266" s="5" t="s">
        <v>223</v>
      </c>
      <c r="B266" s="5" t="s">
        <v>26</v>
      </c>
      <c r="C266" s="5" t="s">
        <v>56</v>
      </c>
      <c r="D266" s="5">
        <v>5</v>
      </c>
      <c r="E266" s="5">
        <v>0</v>
      </c>
      <c r="F266" s="5">
        <v>3</v>
      </c>
      <c r="G266" s="5">
        <v>8</v>
      </c>
      <c r="H266" s="5">
        <v>42</v>
      </c>
      <c r="I266" s="5">
        <v>47</v>
      </c>
      <c r="J266" s="5">
        <v>27</v>
      </c>
      <c r="K266" s="5">
        <v>1</v>
      </c>
      <c r="L266" s="5">
        <v>31</v>
      </c>
      <c r="M266" s="5">
        <v>22</v>
      </c>
      <c r="N266" s="5">
        <v>9</v>
      </c>
      <c r="O266" s="5">
        <v>415</v>
      </c>
      <c r="P266" s="5">
        <v>41</v>
      </c>
      <c r="Q266" s="5">
        <v>9</v>
      </c>
      <c r="R266" s="5">
        <v>0</v>
      </c>
      <c r="S266" s="5">
        <v>0</v>
      </c>
      <c r="T266" s="5">
        <v>0</v>
      </c>
      <c r="U266" s="5">
        <v>0</v>
      </c>
      <c r="V266" s="5">
        <v>0</v>
      </c>
      <c r="W266" s="5" t="s">
        <v>40</v>
      </c>
      <c r="X266" s="5" t="s">
        <v>7362</v>
      </c>
      <c r="Y266" s="7">
        <f t="shared" si="8"/>
        <v>12.064516129032258</v>
      </c>
      <c r="Z266" s="7">
        <f t="shared" si="9"/>
        <v>19.765120375807399</v>
      </c>
    </row>
    <row r="267" spans="1:26" x14ac:dyDescent="0.2">
      <c r="A267" s="5" t="s">
        <v>352</v>
      </c>
      <c r="B267" s="5" t="s">
        <v>26</v>
      </c>
      <c r="C267" s="5" t="s">
        <v>32</v>
      </c>
      <c r="D267" s="5">
        <v>2</v>
      </c>
      <c r="E267" s="5">
        <v>0</v>
      </c>
      <c r="F267" s="5">
        <v>2</v>
      </c>
      <c r="G267" s="5">
        <v>1</v>
      </c>
      <c r="H267" s="5">
        <v>24</v>
      </c>
      <c r="I267" s="5">
        <v>13</v>
      </c>
      <c r="J267" s="5">
        <v>14</v>
      </c>
      <c r="K267" s="5">
        <v>0</v>
      </c>
      <c r="L267" s="5">
        <v>11</v>
      </c>
      <c r="M267" s="5">
        <v>12</v>
      </c>
      <c r="N267" s="5">
        <v>14</v>
      </c>
      <c r="O267" s="5">
        <v>416</v>
      </c>
      <c r="P267" s="5">
        <v>14</v>
      </c>
      <c r="Q267" s="5">
        <v>38</v>
      </c>
      <c r="R267" s="5">
        <v>0</v>
      </c>
      <c r="S267" s="5">
        <v>0</v>
      </c>
      <c r="T267" s="5">
        <v>0</v>
      </c>
      <c r="U267" s="5">
        <v>0</v>
      </c>
      <c r="V267" s="5">
        <v>0</v>
      </c>
      <c r="W267" s="5" t="s">
        <v>75</v>
      </c>
      <c r="X267" s="5" t="s">
        <v>387</v>
      </c>
      <c r="Y267" s="7">
        <f t="shared" si="8"/>
        <v>12.040740740740741</v>
      </c>
      <c r="Z267" s="7">
        <f t="shared" si="9"/>
        <v>20.040410958904111</v>
      </c>
    </row>
    <row r="268" spans="1:26" x14ac:dyDescent="0.2">
      <c r="A268" s="5" t="s">
        <v>430</v>
      </c>
      <c r="B268" s="5" t="s">
        <v>26</v>
      </c>
      <c r="C268" s="5" t="s">
        <v>62</v>
      </c>
      <c r="D268" s="5">
        <v>7</v>
      </c>
      <c r="E268" s="5">
        <v>0</v>
      </c>
      <c r="F268" s="5">
        <v>1</v>
      </c>
      <c r="G268" s="5">
        <v>6</v>
      </c>
      <c r="H268" s="5">
        <v>23</v>
      </c>
      <c r="I268" s="5">
        <v>25</v>
      </c>
      <c r="J268" s="5">
        <v>18</v>
      </c>
      <c r="K268" s="5">
        <v>2</v>
      </c>
      <c r="L268" s="5">
        <v>12</v>
      </c>
      <c r="M268" s="5">
        <v>7</v>
      </c>
      <c r="N268" s="5">
        <v>8</v>
      </c>
      <c r="O268" s="5">
        <v>231</v>
      </c>
      <c r="P268" s="5">
        <v>11</v>
      </c>
      <c r="Q268" s="5">
        <v>12</v>
      </c>
      <c r="R268" s="5">
        <v>0</v>
      </c>
      <c r="S268" s="5">
        <v>0</v>
      </c>
      <c r="T268" s="5">
        <v>0</v>
      </c>
      <c r="U268" s="5">
        <v>0</v>
      </c>
      <c r="V268" s="5">
        <v>0</v>
      </c>
      <c r="W268" s="5" t="s">
        <v>334</v>
      </c>
      <c r="X268" s="5" t="s">
        <v>7370</v>
      </c>
      <c r="Y268" s="7">
        <f t="shared" si="8"/>
        <v>12.03</v>
      </c>
      <c r="Z268" s="7">
        <f t="shared" si="9"/>
        <v>18.635111876075729</v>
      </c>
    </row>
    <row r="269" spans="1:26" x14ac:dyDescent="0.2">
      <c r="A269" s="5" t="s">
        <v>4744</v>
      </c>
      <c r="B269" s="5" t="s">
        <v>26</v>
      </c>
      <c r="C269" s="5" t="s">
        <v>32</v>
      </c>
      <c r="D269" s="5">
        <v>0</v>
      </c>
      <c r="E269" s="5">
        <v>0</v>
      </c>
      <c r="F269" s="5">
        <v>0</v>
      </c>
      <c r="G269" s="5">
        <v>1</v>
      </c>
      <c r="H269" s="5">
        <v>2</v>
      </c>
      <c r="I269" s="5">
        <v>3</v>
      </c>
      <c r="J269" s="5">
        <v>0</v>
      </c>
      <c r="K269" s="5">
        <v>0</v>
      </c>
      <c r="L269" s="5">
        <v>22</v>
      </c>
      <c r="M269" s="5">
        <v>6</v>
      </c>
      <c r="N269" s="5">
        <v>1</v>
      </c>
      <c r="O269" s="5">
        <v>100</v>
      </c>
      <c r="P269" s="5">
        <v>6</v>
      </c>
      <c r="Q269" s="5">
        <v>0</v>
      </c>
      <c r="R269" s="5">
        <v>0</v>
      </c>
      <c r="S269" s="5">
        <v>0</v>
      </c>
      <c r="T269" s="5">
        <v>0</v>
      </c>
      <c r="U269" s="5">
        <v>0</v>
      </c>
      <c r="V269" s="5">
        <v>0</v>
      </c>
      <c r="W269" s="5" t="s">
        <v>57</v>
      </c>
      <c r="X269" s="5" t="s">
        <v>6416</v>
      </c>
      <c r="Y269" s="7">
        <f t="shared" si="8"/>
        <v>12</v>
      </c>
      <c r="Z269" s="7">
        <f t="shared" si="9"/>
        <v>15.789473684210527</v>
      </c>
    </row>
    <row r="270" spans="1:26" x14ac:dyDescent="0.2">
      <c r="A270" s="5" t="s">
        <v>166</v>
      </c>
      <c r="B270" s="5" t="s">
        <v>26</v>
      </c>
      <c r="C270" s="5" t="s">
        <v>71</v>
      </c>
      <c r="D270" s="5">
        <v>1</v>
      </c>
      <c r="E270" s="5">
        <v>0</v>
      </c>
      <c r="F270" s="5">
        <v>0</v>
      </c>
      <c r="G270" s="5">
        <v>1</v>
      </c>
      <c r="H270" s="5">
        <v>5</v>
      </c>
      <c r="I270" s="5">
        <v>12</v>
      </c>
      <c r="J270" s="5">
        <v>2</v>
      </c>
      <c r="K270" s="5">
        <v>5</v>
      </c>
      <c r="L270" s="5">
        <v>56</v>
      </c>
      <c r="M270" s="5">
        <v>26</v>
      </c>
      <c r="N270" s="5">
        <v>6</v>
      </c>
      <c r="O270" s="5">
        <v>383</v>
      </c>
      <c r="P270" s="5">
        <v>17</v>
      </c>
      <c r="Q270" s="5">
        <v>0</v>
      </c>
      <c r="R270" s="5">
        <v>0</v>
      </c>
      <c r="S270" s="5">
        <v>0</v>
      </c>
      <c r="T270" s="5">
        <v>0</v>
      </c>
      <c r="U270" s="5">
        <v>0</v>
      </c>
      <c r="V270" s="5">
        <v>0</v>
      </c>
      <c r="W270" s="5" t="s">
        <v>77</v>
      </c>
      <c r="X270" s="5" t="s">
        <v>4118</v>
      </c>
      <c r="Y270" s="7">
        <f t="shared" si="8"/>
        <v>11.963157894736844</v>
      </c>
      <c r="Z270" s="7">
        <f t="shared" si="9"/>
        <v>17.574742268041238</v>
      </c>
    </row>
    <row r="271" spans="1:26" x14ac:dyDescent="0.2">
      <c r="A271" s="5" t="s">
        <v>4705</v>
      </c>
      <c r="B271" s="5" t="s">
        <v>26</v>
      </c>
      <c r="C271" s="5" t="s">
        <v>51</v>
      </c>
      <c r="D271" s="5">
        <v>1</v>
      </c>
      <c r="E271" s="5">
        <v>0</v>
      </c>
      <c r="F271" s="5">
        <v>2</v>
      </c>
      <c r="G271" s="5">
        <v>7</v>
      </c>
      <c r="H271" s="5">
        <v>24</v>
      </c>
      <c r="I271" s="5">
        <v>33</v>
      </c>
      <c r="J271" s="5">
        <v>10</v>
      </c>
      <c r="K271" s="5">
        <v>2</v>
      </c>
      <c r="L271" s="5">
        <v>43</v>
      </c>
      <c r="M271" s="5">
        <v>32</v>
      </c>
      <c r="N271" s="5">
        <v>12</v>
      </c>
      <c r="O271" s="5">
        <v>465</v>
      </c>
      <c r="P271" s="5">
        <v>29</v>
      </c>
      <c r="Q271" s="5">
        <v>10</v>
      </c>
      <c r="R271" s="5">
        <v>0</v>
      </c>
      <c r="S271" s="5">
        <v>0</v>
      </c>
      <c r="T271" s="5">
        <v>0</v>
      </c>
      <c r="U271" s="5">
        <v>0</v>
      </c>
      <c r="V271" s="5">
        <v>0</v>
      </c>
      <c r="W271" s="5" t="s">
        <v>263</v>
      </c>
      <c r="X271" s="5" t="s">
        <v>1051</v>
      </c>
      <c r="Y271" s="7">
        <f t="shared" si="8"/>
        <v>11.916666666666666</v>
      </c>
      <c r="Z271" s="7">
        <f t="shared" si="9"/>
        <v>13.943661971830984</v>
      </c>
    </row>
    <row r="272" spans="1:26" x14ac:dyDescent="0.2">
      <c r="A272" s="5" t="s">
        <v>4642</v>
      </c>
      <c r="B272" s="5" t="s">
        <v>26</v>
      </c>
      <c r="C272" s="5" t="s">
        <v>4586</v>
      </c>
      <c r="D272" s="5">
        <v>0</v>
      </c>
      <c r="E272" s="5">
        <v>0</v>
      </c>
      <c r="F272" s="5">
        <v>0</v>
      </c>
      <c r="G272" s="5">
        <v>5</v>
      </c>
      <c r="H272" s="5">
        <v>7</v>
      </c>
      <c r="I272" s="5">
        <v>20</v>
      </c>
      <c r="J272" s="5">
        <v>2</v>
      </c>
      <c r="K272" s="5">
        <v>4</v>
      </c>
      <c r="L272" s="5">
        <v>31</v>
      </c>
      <c r="M272" s="5">
        <v>30</v>
      </c>
      <c r="N272" s="5">
        <v>4</v>
      </c>
      <c r="O272" s="5">
        <v>370</v>
      </c>
      <c r="P272" s="5">
        <v>35</v>
      </c>
      <c r="Q272" s="5">
        <v>11</v>
      </c>
      <c r="R272" s="5">
        <v>0</v>
      </c>
      <c r="S272" s="5">
        <v>0</v>
      </c>
      <c r="T272" s="5">
        <v>0</v>
      </c>
      <c r="U272" s="5">
        <v>0</v>
      </c>
      <c r="V272" s="5">
        <v>0</v>
      </c>
      <c r="W272" s="5" t="s">
        <v>80</v>
      </c>
      <c r="X272" s="5" t="s">
        <v>7371</v>
      </c>
      <c r="Y272" s="7">
        <f t="shared" si="8"/>
        <v>11.852941176470589</v>
      </c>
      <c r="Z272" s="7">
        <f t="shared" si="9"/>
        <v>17.205882352941178</v>
      </c>
    </row>
    <row r="273" spans="1:26" x14ac:dyDescent="0.2">
      <c r="A273" s="5" t="s">
        <v>7372</v>
      </c>
      <c r="B273" s="5" t="s">
        <v>26</v>
      </c>
      <c r="C273" s="5" t="s">
        <v>4597</v>
      </c>
      <c r="D273" s="5">
        <v>1</v>
      </c>
      <c r="E273" s="5">
        <v>0</v>
      </c>
      <c r="F273" s="5">
        <v>3</v>
      </c>
      <c r="G273" s="5">
        <v>3</v>
      </c>
      <c r="H273" s="5">
        <v>12</v>
      </c>
      <c r="I273" s="5">
        <v>14</v>
      </c>
      <c r="J273" s="5">
        <v>11</v>
      </c>
      <c r="K273" s="5">
        <v>1</v>
      </c>
      <c r="L273" s="5">
        <v>10</v>
      </c>
      <c r="M273" s="5">
        <v>19</v>
      </c>
      <c r="N273" s="5">
        <v>27</v>
      </c>
      <c r="O273" s="5">
        <v>255</v>
      </c>
      <c r="P273" s="5">
        <v>12</v>
      </c>
      <c r="Q273" s="5">
        <v>5</v>
      </c>
      <c r="R273" s="5">
        <v>0</v>
      </c>
      <c r="S273" s="5">
        <v>0</v>
      </c>
      <c r="T273" s="5">
        <v>0</v>
      </c>
      <c r="U273" s="5">
        <v>0</v>
      </c>
      <c r="V273" s="5">
        <v>0</v>
      </c>
      <c r="W273" s="5" t="s">
        <v>334</v>
      </c>
      <c r="X273" s="5" t="s">
        <v>7373</v>
      </c>
      <c r="Y273" s="7">
        <f t="shared" si="8"/>
        <v>11.85</v>
      </c>
      <c r="Z273" s="7">
        <f t="shared" si="9"/>
        <v>16.013513513513512</v>
      </c>
    </row>
    <row r="274" spans="1:26" x14ac:dyDescent="0.2">
      <c r="A274" s="5" t="s">
        <v>4676</v>
      </c>
      <c r="B274" s="5" t="s">
        <v>26</v>
      </c>
      <c r="C274" s="5" t="s">
        <v>4589</v>
      </c>
      <c r="D274" s="5">
        <v>0</v>
      </c>
      <c r="E274" s="5">
        <v>1</v>
      </c>
      <c r="F274" s="5">
        <v>1</v>
      </c>
      <c r="G274" s="5">
        <v>3</v>
      </c>
      <c r="H274" s="5">
        <v>16</v>
      </c>
      <c r="I274" s="5">
        <v>10</v>
      </c>
      <c r="J274" s="5">
        <v>0</v>
      </c>
      <c r="K274" s="5">
        <v>2</v>
      </c>
      <c r="L274" s="5">
        <v>36</v>
      </c>
      <c r="M274" s="5">
        <v>26</v>
      </c>
      <c r="N274" s="5">
        <v>1</v>
      </c>
      <c r="O274" s="5">
        <v>333</v>
      </c>
      <c r="P274" s="5">
        <v>19</v>
      </c>
      <c r="Q274" s="5">
        <v>12</v>
      </c>
      <c r="R274" s="5">
        <v>0</v>
      </c>
      <c r="S274" s="5">
        <v>0</v>
      </c>
      <c r="T274" s="5">
        <v>0</v>
      </c>
      <c r="U274" s="5">
        <v>0</v>
      </c>
      <c r="V274" s="5">
        <v>0</v>
      </c>
      <c r="W274" s="5" t="s">
        <v>172</v>
      </c>
      <c r="X274" s="5" t="s">
        <v>423</v>
      </c>
      <c r="Y274" s="7">
        <f t="shared" si="8"/>
        <v>11.831250000000001</v>
      </c>
      <c r="Z274" s="7">
        <f t="shared" si="9"/>
        <v>16.556851311953352</v>
      </c>
    </row>
    <row r="275" spans="1:26" x14ac:dyDescent="0.2">
      <c r="A275" s="5" t="s">
        <v>567</v>
      </c>
      <c r="B275" s="5" t="s">
        <v>26</v>
      </c>
      <c r="C275" s="5" t="s">
        <v>103</v>
      </c>
      <c r="D275" s="5">
        <v>8</v>
      </c>
      <c r="E275" s="5">
        <v>0</v>
      </c>
      <c r="F275" s="5">
        <v>0</v>
      </c>
      <c r="G275" s="5">
        <v>4</v>
      </c>
      <c r="H275" s="5">
        <v>51</v>
      </c>
      <c r="I275" s="5">
        <v>47</v>
      </c>
      <c r="J275" s="5">
        <v>21</v>
      </c>
      <c r="K275" s="5">
        <v>1</v>
      </c>
      <c r="L275" s="5">
        <v>5</v>
      </c>
      <c r="M275" s="5">
        <v>18</v>
      </c>
      <c r="N275" s="5">
        <v>22</v>
      </c>
      <c r="O275" s="5">
        <v>414</v>
      </c>
      <c r="P275" s="5">
        <v>25</v>
      </c>
      <c r="Q275" s="5">
        <v>27</v>
      </c>
      <c r="R275" s="5">
        <v>0</v>
      </c>
      <c r="S275" s="5">
        <v>0</v>
      </c>
      <c r="T275" s="5">
        <v>0</v>
      </c>
      <c r="U275" s="5">
        <v>0</v>
      </c>
      <c r="V275" s="5">
        <v>0</v>
      </c>
      <c r="W275" s="5" t="s">
        <v>28</v>
      </c>
      <c r="X275" s="5" t="s">
        <v>5668</v>
      </c>
      <c r="Y275" s="7">
        <f t="shared" si="8"/>
        <v>11.791176470588235</v>
      </c>
      <c r="Z275" s="7">
        <f t="shared" si="9"/>
        <v>16.100401606425702</v>
      </c>
    </row>
    <row r="276" spans="1:26" x14ac:dyDescent="0.2">
      <c r="A276" s="5" t="s">
        <v>582</v>
      </c>
      <c r="B276" s="5" t="s">
        <v>26</v>
      </c>
      <c r="C276" s="5" t="s">
        <v>71</v>
      </c>
      <c r="D276" s="5">
        <v>1</v>
      </c>
      <c r="E276" s="5">
        <v>0</v>
      </c>
      <c r="F276" s="5">
        <v>0</v>
      </c>
      <c r="G276" s="5">
        <v>9</v>
      </c>
      <c r="H276" s="5">
        <v>24</v>
      </c>
      <c r="I276" s="5">
        <v>52</v>
      </c>
      <c r="J276" s="5">
        <v>3</v>
      </c>
      <c r="K276" s="5">
        <v>18</v>
      </c>
      <c r="L276" s="5">
        <v>48</v>
      </c>
      <c r="M276" s="5">
        <v>59</v>
      </c>
      <c r="N276" s="5">
        <v>9</v>
      </c>
      <c r="O276" s="5">
        <v>710</v>
      </c>
      <c r="P276" s="5">
        <v>56</v>
      </c>
      <c r="Q276" s="5">
        <v>4</v>
      </c>
      <c r="R276" s="5">
        <v>0</v>
      </c>
      <c r="S276" s="5">
        <v>0</v>
      </c>
      <c r="T276" s="5">
        <v>0</v>
      </c>
      <c r="U276" s="5">
        <v>0</v>
      </c>
      <c r="V276" s="5">
        <v>0</v>
      </c>
      <c r="W276" s="5" t="s">
        <v>31</v>
      </c>
      <c r="X276" s="5" t="s">
        <v>3316</v>
      </c>
      <c r="Y276" s="7">
        <f t="shared" si="8"/>
        <v>11.783333333333333</v>
      </c>
      <c r="Z276" s="7">
        <f t="shared" si="9"/>
        <v>14.943635509628933</v>
      </c>
    </row>
    <row r="277" spans="1:26" x14ac:dyDescent="0.2">
      <c r="A277" s="5" t="s">
        <v>7374</v>
      </c>
      <c r="B277" s="5" t="s">
        <v>26</v>
      </c>
      <c r="C277" s="5" t="s">
        <v>7310</v>
      </c>
      <c r="D277" s="5">
        <v>0</v>
      </c>
      <c r="E277" s="5">
        <v>0</v>
      </c>
      <c r="F277" s="5">
        <v>0</v>
      </c>
      <c r="G277" s="5">
        <v>4</v>
      </c>
      <c r="H277" s="5">
        <v>17</v>
      </c>
      <c r="I277" s="5">
        <v>19</v>
      </c>
      <c r="J277" s="5">
        <v>4</v>
      </c>
      <c r="K277" s="5">
        <v>10</v>
      </c>
      <c r="L277" s="5">
        <v>28</v>
      </c>
      <c r="M277" s="5">
        <v>23</v>
      </c>
      <c r="N277" s="5">
        <v>37</v>
      </c>
      <c r="O277" s="5">
        <v>721</v>
      </c>
      <c r="P277" s="5">
        <v>24</v>
      </c>
      <c r="Q277" s="5">
        <v>17</v>
      </c>
      <c r="R277" s="5">
        <v>0</v>
      </c>
      <c r="S277" s="5">
        <v>0</v>
      </c>
      <c r="T277" s="5">
        <v>0</v>
      </c>
      <c r="U277" s="5">
        <v>0</v>
      </c>
      <c r="V277" s="5">
        <v>0</v>
      </c>
      <c r="W277" s="5" t="s">
        <v>40</v>
      </c>
      <c r="X277" s="5" t="s">
        <v>3789</v>
      </c>
      <c r="Y277" s="7">
        <f t="shared" si="8"/>
        <v>11.729032258064517</v>
      </c>
      <c r="Z277" s="7">
        <f t="shared" si="9"/>
        <v>16.033317001469868</v>
      </c>
    </row>
    <row r="278" spans="1:26" x14ac:dyDescent="0.2">
      <c r="A278" s="5" t="s">
        <v>4786</v>
      </c>
      <c r="B278" s="5" t="s">
        <v>26</v>
      </c>
      <c r="C278" s="5" t="s">
        <v>4597</v>
      </c>
      <c r="D278" s="5">
        <v>0</v>
      </c>
      <c r="E278" s="5">
        <v>0</v>
      </c>
      <c r="F278" s="5">
        <v>1</v>
      </c>
      <c r="G278" s="5">
        <v>6</v>
      </c>
      <c r="H278" s="5">
        <v>13</v>
      </c>
      <c r="I278" s="5">
        <v>14</v>
      </c>
      <c r="J278" s="5">
        <v>2</v>
      </c>
      <c r="K278" s="5">
        <v>2</v>
      </c>
      <c r="L278" s="5">
        <v>43</v>
      </c>
      <c r="M278" s="5">
        <v>22</v>
      </c>
      <c r="N278" s="5">
        <v>7</v>
      </c>
      <c r="O278" s="5">
        <v>164</v>
      </c>
      <c r="P278" s="5">
        <v>12</v>
      </c>
      <c r="Q278" s="5">
        <v>9</v>
      </c>
      <c r="R278" s="5">
        <v>0</v>
      </c>
      <c r="S278" s="5">
        <v>0</v>
      </c>
      <c r="T278" s="5">
        <v>0</v>
      </c>
      <c r="U278" s="5">
        <v>0</v>
      </c>
      <c r="V278" s="5">
        <v>0</v>
      </c>
      <c r="W278" s="5" t="s">
        <v>297</v>
      </c>
      <c r="X278" s="5" t="s">
        <v>974</v>
      </c>
      <c r="Y278" s="7">
        <f t="shared" si="8"/>
        <v>11.707142857142857</v>
      </c>
      <c r="Z278" s="7">
        <f t="shared" si="9"/>
        <v>15.560126582278482</v>
      </c>
    </row>
    <row r="279" spans="1:26" x14ac:dyDescent="0.2">
      <c r="A279" s="5" t="s">
        <v>7375</v>
      </c>
      <c r="B279" s="5" t="s">
        <v>26</v>
      </c>
      <c r="C279" s="5" t="s">
        <v>95</v>
      </c>
      <c r="D279" s="5">
        <v>3</v>
      </c>
      <c r="E279" s="5">
        <v>0</v>
      </c>
      <c r="F279" s="5">
        <v>1</v>
      </c>
      <c r="G279" s="5">
        <v>2</v>
      </c>
      <c r="H279" s="5">
        <v>31</v>
      </c>
      <c r="I279" s="5">
        <v>25</v>
      </c>
      <c r="J279" s="5">
        <v>24</v>
      </c>
      <c r="K279" s="5">
        <v>1</v>
      </c>
      <c r="L279" s="5">
        <v>19</v>
      </c>
      <c r="M279" s="5">
        <v>4</v>
      </c>
      <c r="N279" s="5">
        <v>10</v>
      </c>
      <c r="O279" s="5">
        <v>309</v>
      </c>
      <c r="P279" s="5">
        <v>17</v>
      </c>
      <c r="Q279" s="5">
        <v>31</v>
      </c>
      <c r="R279" s="5">
        <v>0</v>
      </c>
      <c r="S279" s="5">
        <v>0</v>
      </c>
      <c r="T279" s="5">
        <v>0</v>
      </c>
      <c r="U279" s="5">
        <v>0</v>
      </c>
      <c r="V279" s="5">
        <v>0</v>
      </c>
      <c r="W279" s="5" t="s">
        <v>93</v>
      </c>
      <c r="X279" s="5" t="s">
        <v>5995</v>
      </c>
      <c r="Y279" s="7">
        <f t="shared" si="8"/>
        <v>11.692857142857141</v>
      </c>
      <c r="Z279" s="7">
        <f t="shared" si="9"/>
        <v>17.435502958579878</v>
      </c>
    </row>
    <row r="280" spans="1:26" x14ac:dyDescent="0.2">
      <c r="A280" s="5" t="s">
        <v>7376</v>
      </c>
      <c r="B280" s="5" t="s">
        <v>26</v>
      </c>
      <c r="C280" s="5" t="s">
        <v>4589</v>
      </c>
      <c r="D280" s="5">
        <v>0</v>
      </c>
      <c r="E280" s="5">
        <v>0</v>
      </c>
      <c r="F280" s="5">
        <v>0</v>
      </c>
      <c r="G280" s="5">
        <v>3</v>
      </c>
      <c r="H280" s="5">
        <v>9</v>
      </c>
      <c r="I280" s="5">
        <v>14</v>
      </c>
      <c r="J280" s="5">
        <v>1</v>
      </c>
      <c r="K280" s="5">
        <v>2</v>
      </c>
      <c r="L280" s="5">
        <v>27</v>
      </c>
      <c r="M280" s="5">
        <v>24</v>
      </c>
      <c r="N280" s="5">
        <v>4</v>
      </c>
      <c r="O280" s="5">
        <v>208</v>
      </c>
      <c r="P280" s="5">
        <v>18</v>
      </c>
      <c r="Q280" s="5">
        <v>5</v>
      </c>
      <c r="R280" s="5">
        <v>0</v>
      </c>
      <c r="S280" s="5">
        <v>0</v>
      </c>
      <c r="T280" s="5">
        <v>0</v>
      </c>
      <c r="U280" s="5">
        <v>0</v>
      </c>
      <c r="V280" s="5">
        <v>0</v>
      </c>
      <c r="W280" s="5" t="s">
        <v>216</v>
      </c>
      <c r="X280" s="5" t="s">
        <v>3717</v>
      </c>
      <c r="Y280" s="7">
        <f t="shared" si="8"/>
        <v>11.691666666666668</v>
      </c>
      <c r="Z280" s="7">
        <f t="shared" si="9"/>
        <v>14.108379888268157</v>
      </c>
    </row>
    <row r="281" spans="1:26" x14ac:dyDescent="0.2">
      <c r="A281" s="5" t="s">
        <v>229</v>
      </c>
      <c r="B281" s="5" t="s">
        <v>26</v>
      </c>
      <c r="C281" s="5" t="s">
        <v>56</v>
      </c>
      <c r="D281" s="5">
        <v>4</v>
      </c>
      <c r="E281" s="5">
        <v>0</v>
      </c>
      <c r="F281" s="5">
        <v>2</v>
      </c>
      <c r="G281" s="5">
        <v>1</v>
      </c>
      <c r="H281" s="5">
        <v>13</v>
      </c>
      <c r="I281" s="5">
        <v>29</v>
      </c>
      <c r="J281" s="5">
        <v>15</v>
      </c>
      <c r="K281" s="5">
        <v>3</v>
      </c>
      <c r="L281" s="5">
        <v>19</v>
      </c>
      <c r="M281" s="5">
        <v>21</v>
      </c>
      <c r="N281" s="5">
        <v>8</v>
      </c>
      <c r="O281" s="5">
        <v>322</v>
      </c>
      <c r="P281" s="5">
        <v>28</v>
      </c>
      <c r="Q281" s="5">
        <v>13</v>
      </c>
      <c r="R281" s="5">
        <v>0</v>
      </c>
      <c r="S281" s="5">
        <v>0</v>
      </c>
      <c r="T281" s="5">
        <v>0</v>
      </c>
      <c r="U281" s="5">
        <v>0</v>
      </c>
      <c r="V281" s="5">
        <v>0</v>
      </c>
      <c r="W281" s="5" t="s">
        <v>263</v>
      </c>
      <c r="X281" s="5" t="s">
        <v>1085</v>
      </c>
      <c r="Y281" s="7">
        <f t="shared" si="8"/>
        <v>11.674999999999999</v>
      </c>
      <c r="Z281" s="7">
        <f t="shared" si="9"/>
        <v>23.328399629972246</v>
      </c>
    </row>
    <row r="282" spans="1:26" x14ac:dyDescent="0.2">
      <c r="A282" s="5" t="s">
        <v>7377</v>
      </c>
      <c r="B282" s="5" t="s">
        <v>26</v>
      </c>
      <c r="C282" s="5" t="s">
        <v>7308</v>
      </c>
      <c r="D282" s="5">
        <v>0</v>
      </c>
      <c r="E282" s="5">
        <v>0</v>
      </c>
      <c r="F282" s="5">
        <v>0</v>
      </c>
      <c r="G282" s="5">
        <v>2</v>
      </c>
      <c r="H282" s="5">
        <v>3</v>
      </c>
      <c r="I282" s="5">
        <v>6</v>
      </c>
      <c r="J282" s="5">
        <v>0</v>
      </c>
      <c r="K282" s="5">
        <v>4</v>
      </c>
      <c r="L282" s="5">
        <v>38</v>
      </c>
      <c r="M282" s="5">
        <v>11</v>
      </c>
      <c r="N282" s="5">
        <v>0</v>
      </c>
      <c r="O282" s="5">
        <v>229</v>
      </c>
      <c r="P282" s="5">
        <v>12</v>
      </c>
      <c r="Q282" s="5">
        <v>0</v>
      </c>
      <c r="R282" s="5">
        <v>0</v>
      </c>
      <c r="S282" s="5">
        <v>0</v>
      </c>
      <c r="T282" s="5">
        <v>0</v>
      </c>
      <c r="U282" s="5">
        <v>0</v>
      </c>
      <c r="V282" s="5">
        <v>0</v>
      </c>
      <c r="W282" s="5" t="s">
        <v>113</v>
      </c>
      <c r="X282" s="5" t="s">
        <v>7148</v>
      </c>
      <c r="Y282" s="7">
        <f t="shared" si="8"/>
        <v>11.64</v>
      </c>
      <c r="Z282" s="7">
        <f t="shared" si="9"/>
        <v>14.214382632293082</v>
      </c>
    </row>
    <row r="283" spans="1:26" x14ac:dyDescent="0.2">
      <c r="A283" s="5" t="s">
        <v>7378</v>
      </c>
      <c r="B283" s="5" t="s">
        <v>26</v>
      </c>
      <c r="C283" s="5" t="s">
        <v>84</v>
      </c>
      <c r="D283" s="5">
        <v>0</v>
      </c>
      <c r="E283" s="5">
        <v>0</v>
      </c>
      <c r="F283" s="5">
        <v>0</v>
      </c>
      <c r="G283" s="5">
        <v>0</v>
      </c>
      <c r="H283" s="5">
        <v>1</v>
      </c>
      <c r="I283" s="5">
        <v>0</v>
      </c>
      <c r="J283" s="5">
        <v>2</v>
      </c>
      <c r="K283" s="5">
        <v>0</v>
      </c>
      <c r="L283" s="5">
        <v>0</v>
      </c>
      <c r="M283" s="5">
        <v>0</v>
      </c>
      <c r="N283" s="5">
        <v>0</v>
      </c>
      <c r="O283" s="5">
        <v>16</v>
      </c>
      <c r="P283" s="5">
        <v>0</v>
      </c>
      <c r="Q283" s="5">
        <v>0</v>
      </c>
      <c r="R283" s="5">
        <v>0</v>
      </c>
      <c r="S283" s="5">
        <v>0</v>
      </c>
      <c r="T283" s="5">
        <v>0</v>
      </c>
      <c r="U283" s="5">
        <v>0</v>
      </c>
      <c r="V283" s="5">
        <v>0</v>
      </c>
      <c r="W283" s="5" t="s">
        <v>33</v>
      </c>
      <c r="X283" s="5" t="s">
        <v>37</v>
      </c>
      <c r="Y283" s="7">
        <f t="shared" si="8"/>
        <v>11.6</v>
      </c>
      <c r="Z283" s="7">
        <f t="shared" si="9"/>
        <v>36</v>
      </c>
    </row>
    <row r="284" spans="1:26" x14ac:dyDescent="0.2">
      <c r="A284" s="5" t="s">
        <v>474</v>
      </c>
      <c r="B284" s="5" t="s">
        <v>26</v>
      </c>
      <c r="C284" s="5" t="s">
        <v>103</v>
      </c>
      <c r="D284" s="5">
        <v>0</v>
      </c>
      <c r="E284" s="5">
        <v>0</v>
      </c>
      <c r="F284" s="5">
        <v>1</v>
      </c>
      <c r="G284" s="5">
        <v>4</v>
      </c>
      <c r="H284" s="5">
        <v>2</v>
      </c>
      <c r="I284" s="5">
        <v>20</v>
      </c>
      <c r="J284" s="5">
        <v>0</v>
      </c>
      <c r="K284" s="5">
        <v>6</v>
      </c>
      <c r="L284" s="5">
        <v>75</v>
      </c>
      <c r="M284" s="5">
        <v>24</v>
      </c>
      <c r="N284" s="5">
        <v>2</v>
      </c>
      <c r="O284" s="5">
        <v>236</v>
      </c>
      <c r="P284" s="5">
        <v>20</v>
      </c>
      <c r="Q284" s="5">
        <v>0</v>
      </c>
      <c r="R284" s="5">
        <v>0</v>
      </c>
      <c r="S284" s="5">
        <v>0</v>
      </c>
      <c r="T284" s="5">
        <v>0</v>
      </c>
      <c r="U284" s="5">
        <v>0</v>
      </c>
      <c r="V284" s="5">
        <v>0</v>
      </c>
      <c r="W284" s="5" t="s">
        <v>172</v>
      </c>
      <c r="X284" s="5" t="s">
        <v>655</v>
      </c>
      <c r="Y284" s="7">
        <f t="shared" si="8"/>
        <v>11.56875</v>
      </c>
      <c r="Z284" s="7">
        <f t="shared" si="9"/>
        <v>14.238461538461538</v>
      </c>
    </row>
    <row r="285" spans="1:26" x14ac:dyDescent="0.2">
      <c r="A285" s="5" t="s">
        <v>7379</v>
      </c>
      <c r="B285" s="5" t="s">
        <v>26</v>
      </c>
      <c r="C285" s="5" t="s">
        <v>51</v>
      </c>
      <c r="D285" s="5">
        <v>4</v>
      </c>
      <c r="E285" s="5">
        <v>0</v>
      </c>
      <c r="F285" s="5">
        <v>0</v>
      </c>
      <c r="G285" s="5">
        <v>9</v>
      </c>
      <c r="H285" s="5">
        <v>27</v>
      </c>
      <c r="I285" s="5">
        <v>43</v>
      </c>
      <c r="J285" s="5">
        <v>9</v>
      </c>
      <c r="K285" s="5">
        <v>6</v>
      </c>
      <c r="L285" s="5">
        <v>50</v>
      </c>
      <c r="M285" s="5">
        <v>29</v>
      </c>
      <c r="N285" s="5">
        <v>6</v>
      </c>
      <c r="O285" s="5">
        <v>544</v>
      </c>
      <c r="P285" s="5">
        <v>23</v>
      </c>
      <c r="Q285" s="5">
        <v>5</v>
      </c>
      <c r="R285" s="5">
        <v>0</v>
      </c>
      <c r="S285" s="5">
        <v>0</v>
      </c>
      <c r="T285" s="5">
        <v>0</v>
      </c>
      <c r="U285" s="5">
        <v>0</v>
      </c>
      <c r="V285" s="5">
        <v>0</v>
      </c>
      <c r="W285" s="5" t="s">
        <v>145</v>
      </c>
      <c r="X285" s="5" t="s">
        <v>1490</v>
      </c>
      <c r="Y285" s="7">
        <f t="shared" si="8"/>
        <v>11.473913043478261</v>
      </c>
      <c r="Z285" s="7">
        <f t="shared" si="9"/>
        <v>16.234449760765546</v>
      </c>
    </row>
    <row r="286" spans="1:26" x14ac:dyDescent="0.2">
      <c r="A286" s="5" t="s">
        <v>7380</v>
      </c>
      <c r="B286" s="5" t="s">
        <v>26</v>
      </c>
      <c r="C286" s="5" t="s">
        <v>7308</v>
      </c>
      <c r="D286" s="5">
        <v>0</v>
      </c>
      <c r="E286" s="5">
        <v>0</v>
      </c>
      <c r="F286" s="5">
        <v>1</v>
      </c>
      <c r="G286" s="5">
        <v>5</v>
      </c>
      <c r="H286" s="5">
        <v>27</v>
      </c>
      <c r="I286" s="5">
        <v>15</v>
      </c>
      <c r="J286" s="5">
        <v>7</v>
      </c>
      <c r="K286" s="5">
        <v>3</v>
      </c>
      <c r="L286" s="5">
        <v>16</v>
      </c>
      <c r="M286" s="5">
        <v>16</v>
      </c>
      <c r="N286" s="5">
        <v>11</v>
      </c>
      <c r="O286" s="5">
        <v>345</v>
      </c>
      <c r="P286" s="5">
        <v>22</v>
      </c>
      <c r="Q286" s="5">
        <v>20</v>
      </c>
      <c r="R286" s="5">
        <v>0</v>
      </c>
      <c r="S286" s="5">
        <v>0</v>
      </c>
      <c r="T286" s="5">
        <v>0</v>
      </c>
      <c r="U286" s="5">
        <v>0</v>
      </c>
      <c r="V286" s="5">
        <v>0</v>
      </c>
      <c r="W286" s="5" t="s">
        <v>88</v>
      </c>
      <c r="X286" s="5" t="s">
        <v>6006</v>
      </c>
      <c r="Y286" s="7">
        <f t="shared" si="8"/>
        <v>11.452380952380953</v>
      </c>
      <c r="Z286" s="7">
        <f t="shared" si="9"/>
        <v>18.421276595744683</v>
      </c>
    </row>
    <row r="287" spans="1:26" x14ac:dyDescent="0.2">
      <c r="A287" s="5" t="s">
        <v>4745</v>
      </c>
      <c r="B287" s="5" t="s">
        <v>26</v>
      </c>
      <c r="C287" s="5" t="s">
        <v>4586</v>
      </c>
      <c r="D287" s="5">
        <v>2</v>
      </c>
      <c r="E287" s="5">
        <v>1</v>
      </c>
      <c r="F287" s="5">
        <v>0</v>
      </c>
      <c r="G287" s="5">
        <v>14</v>
      </c>
      <c r="H287" s="5">
        <v>39</v>
      </c>
      <c r="I287" s="5">
        <v>61</v>
      </c>
      <c r="J287" s="5">
        <v>7</v>
      </c>
      <c r="K287" s="5">
        <v>8</v>
      </c>
      <c r="L287" s="5">
        <v>41</v>
      </c>
      <c r="M287" s="5">
        <v>54</v>
      </c>
      <c r="N287" s="5">
        <v>5</v>
      </c>
      <c r="O287" s="5">
        <v>989</v>
      </c>
      <c r="P287" s="5">
        <v>50</v>
      </c>
      <c r="Q287" s="5">
        <v>8</v>
      </c>
      <c r="R287" s="5">
        <v>0</v>
      </c>
      <c r="S287" s="5">
        <v>0</v>
      </c>
      <c r="T287" s="5">
        <v>0</v>
      </c>
      <c r="U287" s="5">
        <v>0</v>
      </c>
      <c r="V287" s="5">
        <v>0</v>
      </c>
      <c r="W287" s="5" t="s">
        <v>93</v>
      </c>
      <c r="X287" s="5" t="s">
        <v>2370</v>
      </c>
      <c r="Y287" s="7">
        <f t="shared" si="8"/>
        <v>11.442857142857141</v>
      </c>
      <c r="Z287" s="7">
        <f t="shared" si="9"/>
        <v>12.338896020539153</v>
      </c>
    </row>
    <row r="288" spans="1:26" x14ac:dyDescent="0.2">
      <c r="A288" s="5" t="s">
        <v>385</v>
      </c>
      <c r="B288" s="5" t="s">
        <v>26</v>
      </c>
      <c r="C288" s="5" t="s">
        <v>7310</v>
      </c>
      <c r="D288" s="5">
        <v>4</v>
      </c>
      <c r="E288" s="5">
        <v>0</v>
      </c>
      <c r="F288" s="5">
        <v>1</v>
      </c>
      <c r="G288" s="5">
        <v>6</v>
      </c>
      <c r="H288" s="5">
        <v>46</v>
      </c>
      <c r="I288" s="5">
        <v>54</v>
      </c>
      <c r="J288" s="5">
        <v>17</v>
      </c>
      <c r="K288" s="5">
        <v>4</v>
      </c>
      <c r="L288" s="5">
        <v>24</v>
      </c>
      <c r="M288" s="5">
        <v>19</v>
      </c>
      <c r="N288" s="5">
        <v>10</v>
      </c>
      <c r="O288" s="5">
        <v>215</v>
      </c>
      <c r="P288" s="5">
        <v>46</v>
      </c>
      <c r="Q288" s="5">
        <v>28</v>
      </c>
      <c r="R288" s="5">
        <v>0</v>
      </c>
      <c r="S288" s="5">
        <v>0</v>
      </c>
      <c r="T288" s="5">
        <v>0</v>
      </c>
      <c r="U288" s="5">
        <v>0</v>
      </c>
      <c r="V288" s="5">
        <v>0</v>
      </c>
      <c r="W288" s="5" t="s">
        <v>31</v>
      </c>
      <c r="X288" s="5" t="s">
        <v>283</v>
      </c>
      <c r="Y288" s="7">
        <f t="shared" si="8"/>
        <v>11.433333333333334</v>
      </c>
      <c r="Z288" s="7">
        <f t="shared" si="9"/>
        <v>16.128526645768027</v>
      </c>
    </row>
    <row r="289" spans="1:26" x14ac:dyDescent="0.2">
      <c r="A289" s="5" t="s">
        <v>357</v>
      </c>
      <c r="B289" s="5" t="s">
        <v>26</v>
      </c>
      <c r="C289" s="5" t="s">
        <v>51</v>
      </c>
      <c r="D289" s="5">
        <v>8</v>
      </c>
      <c r="E289" s="5">
        <v>0</v>
      </c>
      <c r="F289" s="5">
        <v>2</v>
      </c>
      <c r="G289" s="5">
        <v>0</v>
      </c>
      <c r="H289" s="5">
        <v>12</v>
      </c>
      <c r="I289" s="5">
        <v>9</v>
      </c>
      <c r="J289" s="5">
        <v>22</v>
      </c>
      <c r="K289" s="5">
        <v>1</v>
      </c>
      <c r="L289" s="5">
        <v>4</v>
      </c>
      <c r="M289" s="5">
        <v>5</v>
      </c>
      <c r="N289" s="5">
        <v>15</v>
      </c>
      <c r="O289" s="5">
        <v>168</v>
      </c>
      <c r="P289" s="5">
        <v>10</v>
      </c>
      <c r="Q289" s="5">
        <v>7</v>
      </c>
      <c r="R289" s="5">
        <v>0</v>
      </c>
      <c r="S289" s="5">
        <v>0</v>
      </c>
      <c r="T289" s="5">
        <v>0</v>
      </c>
      <c r="U289" s="5">
        <v>0</v>
      </c>
      <c r="V289" s="5">
        <v>0</v>
      </c>
      <c r="W289" s="5" t="s">
        <v>111</v>
      </c>
      <c r="X289" s="5" t="s">
        <v>4062</v>
      </c>
      <c r="Y289" s="7">
        <f t="shared" si="8"/>
        <v>11.396153846153847</v>
      </c>
      <c r="Z289" s="7">
        <f t="shared" si="9"/>
        <v>28.011554621848742</v>
      </c>
    </row>
    <row r="290" spans="1:26" x14ac:dyDescent="0.2">
      <c r="A290" s="5" t="s">
        <v>7381</v>
      </c>
      <c r="B290" s="5" t="s">
        <v>26</v>
      </c>
      <c r="C290" s="5" t="s">
        <v>62</v>
      </c>
      <c r="D290" s="5">
        <v>11</v>
      </c>
      <c r="E290" s="5">
        <v>0</v>
      </c>
      <c r="F290" s="5">
        <v>2</v>
      </c>
      <c r="G290" s="5">
        <v>5</v>
      </c>
      <c r="H290" s="5">
        <v>35</v>
      </c>
      <c r="I290" s="5">
        <v>36</v>
      </c>
      <c r="J290" s="5">
        <v>38</v>
      </c>
      <c r="K290" s="5">
        <v>3</v>
      </c>
      <c r="L290" s="5">
        <v>21</v>
      </c>
      <c r="M290" s="5">
        <v>5</v>
      </c>
      <c r="N290" s="5">
        <v>13</v>
      </c>
      <c r="O290" s="5">
        <v>407</v>
      </c>
      <c r="P290" s="5">
        <v>12</v>
      </c>
      <c r="Q290" s="5">
        <v>1</v>
      </c>
      <c r="R290" s="5">
        <v>0</v>
      </c>
      <c r="S290" s="5">
        <v>0</v>
      </c>
      <c r="T290" s="5">
        <v>0</v>
      </c>
      <c r="U290" s="5">
        <v>0</v>
      </c>
      <c r="V290" s="5">
        <v>0</v>
      </c>
      <c r="W290" s="5" t="s">
        <v>42</v>
      </c>
      <c r="X290" s="5" t="s">
        <v>311</v>
      </c>
      <c r="Y290" s="7">
        <f t="shared" si="8"/>
        <v>11.391428571428571</v>
      </c>
      <c r="Z290" s="7">
        <f t="shared" si="9"/>
        <v>16.156235929761369</v>
      </c>
    </row>
    <row r="291" spans="1:26" x14ac:dyDescent="0.2">
      <c r="A291" s="5" t="s">
        <v>282</v>
      </c>
      <c r="B291" s="5" t="s">
        <v>26</v>
      </c>
      <c r="C291" s="5" t="s">
        <v>62</v>
      </c>
      <c r="D291" s="5">
        <v>0</v>
      </c>
      <c r="E291" s="5">
        <v>0</v>
      </c>
      <c r="F291" s="5">
        <v>0</v>
      </c>
      <c r="G291" s="5">
        <v>5</v>
      </c>
      <c r="H291" s="5">
        <v>0</v>
      </c>
      <c r="I291" s="5">
        <v>19</v>
      </c>
      <c r="J291" s="5">
        <v>3</v>
      </c>
      <c r="K291" s="5">
        <v>4</v>
      </c>
      <c r="L291" s="5">
        <v>72</v>
      </c>
      <c r="M291" s="5">
        <v>46</v>
      </c>
      <c r="N291" s="5">
        <v>1</v>
      </c>
      <c r="O291" s="5">
        <v>576</v>
      </c>
      <c r="P291" s="5">
        <v>25</v>
      </c>
      <c r="Q291" s="5">
        <v>1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 t="s">
        <v>99</v>
      </c>
      <c r="X291" s="5" t="s">
        <v>4083</v>
      </c>
      <c r="Y291" s="7">
        <f t="shared" si="8"/>
        <v>11.390909090909091</v>
      </c>
      <c r="Z291" s="7">
        <f t="shared" si="9"/>
        <v>17.497284716834756</v>
      </c>
    </row>
    <row r="292" spans="1:26" x14ac:dyDescent="0.2">
      <c r="A292" s="5" t="s">
        <v>7382</v>
      </c>
      <c r="B292" s="5" t="s">
        <v>26</v>
      </c>
      <c r="C292" s="5" t="s">
        <v>4589</v>
      </c>
      <c r="D292" s="5">
        <v>0</v>
      </c>
      <c r="E292" s="5">
        <v>0</v>
      </c>
      <c r="F292" s="5">
        <v>0</v>
      </c>
      <c r="G292" s="5">
        <v>4</v>
      </c>
      <c r="H292" s="5">
        <v>8</v>
      </c>
      <c r="I292" s="5">
        <v>20</v>
      </c>
      <c r="J292" s="5">
        <v>0</v>
      </c>
      <c r="K292" s="5">
        <v>7</v>
      </c>
      <c r="L292" s="5">
        <v>47</v>
      </c>
      <c r="M292" s="5">
        <v>20</v>
      </c>
      <c r="N292" s="5">
        <v>4</v>
      </c>
      <c r="O292" s="5">
        <v>210</v>
      </c>
      <c r="P292" s="5">
        <v>12</v>
      </c>
      <c r="Q292" s="5">
        <v>1</v>
      </c>
      <c r="R292" s="5">
        <v>0</v>
      </c>
      <c r="S292" s="5">
        <v>0</v>
      </c>
      <c r="T292" s="5">
        <v>0</v>
      </c>
      <c r="U292" s="5">
        <v>0</v>
      </c>
      <c r="V292" s="5">
        <v>0</v>
      </c>
      <c r="W292" s="5" t="s">
        <v>216</v>
      </c>
      <c r="X292" s="5" t="s">
        <v>6061</v>
      </c>
      <c r="Y292" s="7">
        <f t="shared" si="8"/>
        <v>11.375</v>
      </c>
      <c r="Z292" s="7">
        <f t="shared" si="9"/>
        <v>12.472081218274111</v>
      </c>
    </row>
    <row r="293" spans="1:26" x14ac:dyDescent="0.2">
      <c r="A293" s="5" t="s">
        <v>449</v>
      </c>
      <c r="B293" s="5" t="s">
        <v>26</v>
      </c>
      <c r="C293" s="5" t="s">
        <v>49</v>
      </c>
      <c r="D293" s="5">
        <v>1</v>
      </c>
      <c r="E293" s="5">
        <v>0</v>
      </c>
      <c r="F293" s="5">
        <v>1</v>
      </c>
      <c r="G293" s="5">
        <v>0</v>
      </c>
      <c r="H293" s="5">
        <v>8</v>
      </c>
      <c r="I293" s="5">
        <v>2</v>
      </c>
      <c r="J293" s="5">
        <v>1</v>
      </c>
      <c r="K293" s="5">
        <v>0</v>
      </c>
      <c r="L293" s="5">
        <v>1</v>
      </c>
      <c r="M293" s="5">
        <v>1</v>
      </c>
      <c r="N293" s="5">
        <v>7</v>
      </c>
      <c r="O293" s="5">
        <v>117</v>
      </c>
      <c r="P293" s="5">
        <v>6</v>
      </c>
      <c r="Q293" s="5">
        <v>6</v>
      </c>
      <c r="R293" s="5">
        <v>0</v>
      </c>
      <c r="S293" s="5">
        <v>0</v>
      </c>
      <c r="T293" s="5">
        <v>0</v>
      </c>
      <c r="U293" s="5">
        <v>0</v>
      </c>
      <c r="V293" s="5">
        <v>0</v>
      </c>
      <c r="W293" s="5" t="s">
        <v>402</v>
      </c>
      <c r="X293" s="5" t="s">
        <v>5088</v>
      </c>
      <c r="Y293" s="7">
        <f t="shared" si="8"/>
        <v>11.3375</v>
      </c>
      <c r="Z293" s="7">
        <f t="shared" si="9"/>
        <v>29.79197080291971</v>
      </c>
    </row>
    <row r="294" spans="1:26" x14ac:dyDescent="0.2">
      <c r="A294" s="5" t="s">
        <v>7383</v>
      </c>
      <c r="B294" s="5" t="s">
        <v>26</v>
      </c>
      <c r="C294" s="5" t="s">
        <v>64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1</v>
      </c>
      <c r="J294" s="5">
        <v>0</v>
      </c>
      <c r="K294" s="5">
        <v>0</v>
      </c>
      <c r="L294" s="5">
        <v>0</v>
      </c>
      <c r="M294" s="5">
        <v>2</v>
      </c>
      <c r="N294" s="5">
        <v>1</v>
      </c>
      <c r="O294" s="5">
        <v>13</v>
      </c>
      <c r="P294" s="5">
        <v>1</v>
      </c>
      <c r="Q294" s="5">
        <v>2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 t="s">
        <v>33</v>
      </c>
      <c r="X294" s="5" t="s">
        <v>203</v>
      </c>
      <c r="Y294" s="7">
        <f t="shared" si="8"/>
        <v>11.3</v>
      </c>
      <c r="Z294" s="7">
        <f t="shared" si="9"/>
        <v>22.6</v>
      </c>
    </row>
    <row r="295" spans="1:26" x14ac:dyDescent="0.2">
      <c r="A295" s="5" t="s">
        <v>7384</v>
      </c>
      <c r="B295" s="5" t="s">
        <v>26</v>
      </c>
      <c r="C295" s="5" t="s">
        <v>7297</v>
      </c>
      <c r="D295" s="5">
        <v>0</v>
      </c>
      <c r="E295" s="5">
        <v>0</v>
      </c>
      <c r="F295" s="5">
        <v>1</v>
      </c>
      <c r="G295" s="5">
        <v>5</v>
      </c>
      <c r="H295" s="5">
        <v>35</v>
      </c>
      <c r="I295" s="5">
        <v>27</v>
      </c>
      <c r="J295" s="5">
        <v>1</v>
      </c>
      <c r="K295" s="5">
        <v>4</v>
      </c>
      <c r="L295" s="5">
        <v>21</v>
      </c>
      <c r="M295" s="5">
        <v>22</v>
      </c>
      <c r="N295" s="5">
        <v>13</v>
      </c>
      <c r="O295" s="5">
        <v>635</v>
      </c>
      <c r="P295" s="5">
        <v>34</v>
      </c>
      <c r="Q295" s="5">
        <v>12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 t="s">
        <v>263</v>
      </c>
      <c r="X295" s="5" t="s">
        <v>1490</v>
      </c>
      <c r="Y295" s="7">
        <f t="shared" si="8"/>
        <v>11.291666666666666</v>
      </c>
      <c r="Z295" s="7">
        <f t="shared" si="9"/>
        <v>16.671223513328776</v>
      </c>
    </row>
    <row r="296" spans="1:26" x14ac:dyDescent="0.2">
      <c r="A296" s="5" t="s">
        <v>7385</v>
      </c>
      <c r="B296" s="5" t="s">
        <v>26</v>
      </c>
      <c r="C296" s="5" t="s">
        <v>36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77</v>
      </c>
      <c r="S296" s="5">
        <v>35</v>
      </c>
      <c r="T296" s="5">
        <v>12</v>
      </c>
      <c r="U296" s="5">
        <v>83</v>
      </c>
      <c r="V296" s="5">
        <v>2</v>
      </c>
      <c r="W296" s="5" t="s">
        <v>63</v>
      </c>
      <c r="X296" s="5" t="s">
        <v>1671</v>
      </c>
      <c r="Y296" s="7">
        <f t="shared" si="8"/>
        <v>11.25</v>
      </c>
      <c r="Z296" s="7">
        <f t="shared" si="9"/>
        <v>11.25</v>
      </c>
    </row>
    <row r="297" spans="1:26" x14ac:dyDescent="0.2">
      <c r="A297" s="5" t="s">
        <v>1965</v>
      </c>
      <c r="B297" s="5" t="s">
        <v>26</v>
      </c>
      <c r="C297" s="5" t="s">
        <v>103</v>
      </c>
      <c r="D297" s="5">
        <v>6</v>
      </c>
      <c r="E297" s="5">
        <v>0</v>
      </c>
      <c r="F297" s="5">
        <v>4</v>
      </c>
      <c r="G297" s="5">
        <v>7</v>
      </c>
      <c r="H297" s="5">
        <v>41</v>
      </c>
      <c r="I297" s="5">
        <v>60</v>
      </c>
      <c r="J297" s="5">
        <v>25</v>
      </c>
      <c r="K297" s="5">
        <v>0</v>
      </c>
      <c r="L297" s="5">
        <v>2</v>
      </c>
      <c r="M297" s="5">
        <v>5</v>
      </c>
      <c r="N297" s="5">
        <v>29</v>
      </c>
      <c r="O297" s="5">
        <v>396</v>
      </c>
      <c r="P297" s="5">
        <v>12</v>
      </c>
      <c r="Q297" s="5">
        <v>40</v>
      </c>
      <c r="R297" s="5">
        <v>0</v>
      </c>
      <c r="S297" s="5">
        <v>0</v>
      </c>
      <c r="T297" s="5">
        <v>0</v>
      </c>
      <c r="U297" s="5">
        <v>0</v>
      </c>
      <c r="V297" s="5">
        <v>0</v>
      </c>
      <c r="W297" s="5" t="s">
        <v>40</v>
      </c>
      <c r="X297" s="5" t="s">
        <v>4362</v>
      </c>
      <c r="Y297" s="7">
        <f t="shared" si="8"/>
        <v>11.229032258064517</v>
      </c>
      <c r="Z297" s="7">
        <f t="shared" si="9"/>
        <v>15.312316715542522</v>
      </c>
    </row>
    <row r="298" spans="1:26" x14ac:dyDescent="0.2">
      <c r="A298" s="5" t="s">
        <v>4726</v>
      </c>
      <c r="B298" s="5" t="s">
        <v>26</v>
      </c>
      <c r="C298" s="5" t="s">
        <v>4597</v>
      </c>
      <c r="D298" s="5">
        <v>1</v>
      </c>
      <c r="E298" s="5">
        <v>0</v>
      </c>
      <c r="F298" s="5">
        <v>2</v>
      </c>
      <c r="G298" s="5">
        <v>2</v>
      </c>
      <c r="H298" s="5">
        <v>29</v>
      </c>
      <c r="I298" s="5">
        <v>21</v>
      </c>
      <c r="J298" s="5">
        <v>7</v>
      </c>
      <c r="K298" s="5">
        <v>1</v>
      </c>
      <c r="L298" s="5">
        <v>7</v>
      </c>
      <c r="M298" s="5">
        <v>27</v>
      </c>
      <c r="N298" s="5">
        <v>17</v>
      </c>
      <c r="O298" s="5">
        <v>355</v>
      </c>
      <c r="P298" s="5">
        <v>28</v>
      </c>
      <c r="Q298" s="5">
        <v>26</v>
      </c>
      <c r="R298" s="5">
        <v>0</v>
      </c>
      <c r="S298" s="5">
        <v>0</v>
      </c>
      <c r="T298" s="5">
        <v>0</v>
      </c>
      <c r="U298" s="5">
        <v>0</v>
      </c>
      <c r="V298" s="5">
        <v>0</v>
      </c>
      <c r="W298" s="5" t="s">
        <v>75</v>
      </c>
      <c r="X298" s="5" t="s">
        <v>6805</v>
      </c>
      <c r="Y298" s="7">
        <f t="shared" si="8"/>
        <v>11.203703703703704</v>
      </c>
      <c r="Z298" s="7">
        <f t="shared" si="9"/>
        <v>19.945054945054945</v>
      </c>
    </row>
    <row r="299" spans="1:26" x14ac:dyDescent="0.2">
      <c r="A299" s="5" t="s">
        <v>7386</v>
      </c>
      <c r="B299" s="5" t="s">
        <v>26</v>
      </c>
      <c r="C299" s="5" t="s">
        <v>4597</v>
      </c>
      <c r="D299" s="5">
        <v>0</v>
      </c>
      <c r="E299" s="5">
        <v>0</v>
      </c>
      <c r="F299" s="5">
        <v>0</v>
      </c>
      <c r="G299" s="5">
        <v>0</v>
      </c>
      <c r="H299" s="5">
        <v>1</v>
      </c>
      <c r="I299" s="5">
        <v>3</v>
      </c>
      <c r="J299" s="5">
        <v>0</v>
      </c>
      <c r="K299" s="5">
        <v>2</v>
      </c>
      <c r="L299" s="5">
        <v>11</v>
      </c>
      <c r="M299" s="5">
        <v>9</v>
      </c>
      <c r="N299" s="5">
        <v>0</v>
      </c>
      <c r="O299" s="5">
        <v>88</v>
      </c>
      <c r="P299" s="5">
        <v>2</v>
      </c>
      <c r="Q299" s="5">
        <v>0</v>
      </c>
      <c r="R299" s="5">
        <v>0</v>
      </c>
      <c r="S299" s="5">
        <v>0</v>
      </c>
      <c r="T299" s="5">
        <v>0</v>
      </c>
      <c r="U299" s="5">
        <v>0</v>
      </c>
      <c r="V299" s="5">
        <v>0</v>
      </c>
      <c r="W299" s="5" t="s">
        <v>249</v>
      </c>
      <c r="X299" s="5" t="s">
        <v>4132</v>
      </c>
      <c r="Y299" s="7">
        <f t="shared" si="8"/>
        <v>11.2</v>
      </c>
      <c r="Z299" s="7">
        <f t="shared" si="9"/>
        <v>13.951557093425604</v>
      </c>
    </row>
    <row r="300" spans="1:26" x14ac:dyDescent="0.2">
      <c r="A300" s="5" t="s">
        <v>506</v>
      </c>
      <c r="B300" s="5" t="s">
        <v>26</v>
      </c>
      <c r="C300" s="5" t="s">
        <v>84</v>
      </c>
      <c r="D300" s="5">
        <v>0</v>
      </c>
      <c r="E300" s="5">
        <v>0</v>
      </c>
      <c r="F300" s="5">
        <v>0</v>
      </c>
      <c r="G300" s="5">
        <v>6</v>
      </c>
      <c r="H300" s="5">
        <v>8</v>
      </c>
      <c r="I300" s="5">
        <v>18</v>
      </c>
      <c r="J300" s="5">
        <v>0</v>
      </c>
      <c r="K300" s="5">
        <v>5</v>
      </c>
      <c r="L300" s="5">
        <v>66</v>
      </c>
      <c r="M300" s="5">
        <v>49</v>
      </c>
      <c r="N300" s="5">
        <v>7</v>
      </c>
      <c r="O300" s="5">
        <v>391</v>
      </c>
      <c r="P300" s="5">
        <v>21</v>
      </c>
      <c r="Q300" s="5">
        <v>3</v>
      </c>
      <c r="R300" s="5">
        <v>0</v>
      </c>
      <c r="S300" s="5">
        <v>0</v>
      </c>
      <c r="T300" s="5">
        <v>0</v>
      </c>
      <c r="U300" s="5">
        <v>0</v>
      </c>
      <c r="V300" s="5">
        <v>0</v>
      </c>
      <c r="W300" s="5" t="s">
        <v>99</v>
      </c>
      <c r="X300" s="5" t="s">
        <v>7387</v>
      </c>
      <c r="Y300" s="7">
        <f t="shared" si="8"/>
        <v>11.163636363636364</v>
      </c>
      <c r="Z300" s="7">
        <f t="shared" si="9"/>
        <v>11.751196172248804</v>
      </c>
    </row>
    <row r="301" spans="1:26" x14ac:dyDescent="0.2">
      <c r="A301" s="5" t="s">
        <v>7388</v>
      </c>
      <c r="B301" s="5" t="s">
        <v>26</v>
      </c>
      <c r="C301" s="5" t="s">
        <v>7297</v>
      </c>
      <c r="D301" s="5">
        <v>0</v>
      </c>
      <c r="E301" s="5">
        <v>0</v>
      </c>
      <c r="F301" s="5">
        <v>0</v>
      </c>
      <c r="G301" s="5">
        <v>2</v>
      </c>
      <c r="H301" s="5">
        <v>12</v>
      </c>
      <c r="I301" s="5">
        <v>3</v>
      </c>
      <c r="J301" s="5">
        <v>10</v>
      </c>
      <c r="K301" s="5">
        <v>4</v>
      </c>
      <c r="L301" s="5">
        <v>17</v>
      </c>
      <c r="M301" s="5">
        <v>10</v>
      </c>
      <c r="N301" s="5">
        <v>18</v>
      </c>
      <c r="O301" s="5">
        <v>602</v>
      </c>
      <c r="P301" s="5">
        <v>13</v>
      </c>
      <c r="Q301" s="5">
        <v>2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 t="s">
        <v>99</v>
      </c>
      <c r="X301" s="5" t="s">
        <v>4218</v>
      </c>
      <c r="Y301" s="7">
        <f t="shared" si="8"/>
        <v>11.122727272727273</v>
      </c>
      <c r="Z301" s="7">
        <f t="shared" si="9"/>
        <v>17.450871632329633</v>
      </c>
    </row>
    <row r="302" spans="1:26" x14ac:dyDescent="0.2">
      <c r="A302" s="5" t="s">
        <v>480</v>
      </c>
      <c r="B302" s="5" t="s">
        <v>26</v>
      </c>
      <c r="C302" s="5" t="s">
        <v>51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53</v>
      </c>
      <c r="S302" s="5">
        <v>24</v>
      </c>
      <c r="T302" s="5">
        <v>7</v>
      </c>
      <c r="U302" s="5">
        <v>63</v>
      </c>
      <c r="V302" s="5">
        <v>2</v>
      </c>
      <c r="W302" s="5" t="s">
        <v>88</v>
      </c>
      <c r="X302" s="5" t="s">
        <v>904</v>
      </c>
      <c r="Y302" s="7">
        <f t="shared" si="8"/>
        <v>11.095238095238095</v>
      </c>
      <c r="Z302" s="7">
        <f t="shared" si="9"/>
        <v>11.547356828193832</v>
      </c>
    </row>
    <row r="303" spans="1:26" x14ac:dyDescent="0.2">
      <c r="A303" s="5" t="s">
        <v>472</v>
      </c>
      <c r="B303" s="5" t="s">
        <v>26</v>
      </c>
      <c r="C303" s="5" t="s">
        <v>84</v>
      </c>
      <c r="D303" s="5">
        <v>0</v>
      </c>
      <c r="E303" s="5">
        <v>0</v>
      </c>
      <c r="F303" s="5">
        <v>2</v>
      </c>
      <c r="G303" s="5">
        <v>4</v>
      </c>
      <c r="H303" s="5">
        <v>16</v>
      </c>
      <c r="I303" s="5">
        <v>15</v>
      </c>
      <c r="J303" s="5">
        <v>5</v>
      </c>
      <c r="K303" s="5">
        <v>1</v>
      </c>
      <c r="L303" s="5">
        <v>27</v>
      </c>
      <c r="M303" s="5">
        <v>14</v>
      </c>
      <c r="N303" s="5">
        <v>10</v>
      </c>
      <c r="O303" s="5">
        <v>229</v>
      </c>
      <c r="P303" s="5">
        <v>27</v>
      </c>
      <c r="Q303" s="5">
        <v>8</v>
      </c>
      <c r="R303" s="5">
        <v>0</v>
      </c>
      <c r="S303" s="5">
        <v>0</v>
      </c>
      <c r="T303" s="5">
        <v>0</v>
      </c>
      <c r="U303" s="5">
        <v>0</v>
      </c>
      <c r="V303" s="5">
        <v>0</v>
      </c>
      <c r="W303" s="5" t="s">
        <v>140</v>
      </c>
      <c r="X303" s="5" t="s">
        <v>3736</v>
      </c>
      <c r="Y303" s="7">
        <f t="shared" si="8"/>
        <v>11.077777777777778</v>
      </c>
      <c r="Z303" s="7">
        <f t="shared" si="9"/>
        <v>14.673753066230582</v>
      </c>
    </row>
    <row r="304" spans="1:26" x14ac:dyDescent="0.2">
      <c r="A304" s="5" t="s">
        <v>1889</v>
      </c>
      <c r="B304" s="5" t="s">
        <v>26</v>
      </c>
      <c r="C304" s="5" t="s">
        <v>27</v>
      </c>
      <c r="D304" s="5">
        <v>6</v>
      </c>
      <c r="E304" s="5">
        <v>0</v>
      </c>
      <c r="F304" s="5">
        <v>6</v>
      </c>
      <c r="G304" s="5">
        <v>3</v>
      </c>
      <c r="H304" s="5">
        <v>21</v>
      </c>
      <c r="I304" s="5">
        <v>23</v>
      </c>
      <c r="J304" s="5">
        <v>25</v>
      </c>
      <c r="K304" s="5">
        <v>2</v>
      </c>
      <c r="L304" s="5">
        <v>2</v>
      </c>
      <c r="M304" s="5">
        <v>10</v>
      </c>
      <c r="N304" s="5">
        <v>19</v>
      </c>
      <c r="O304" s="5">
        <v>647</v>
      </c>
      <c r="P304" s="5">
        <v>14</v>
      </c>
      <c r="Q304" s="5">
        <v>21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 t="s">
        <v>42</v>
      </c>
      <c r="X304" s="5" t="s">
        <v>4408</v>
      </c>
      <c r="Y304" s="7">
        <f t="shared" si="8"/>
        <v>11.048571428571428</v>
      </c>
      <c r="Z304" s="7">
        <f t="shared" si="9"/>
        <v>22.453548387096774</v>
      </c>
    </row>
    <row r="305" spans="1:26" x14ac:dyDescent="0.2">
      <c r="A305" s="5" t="s">
        <v>322</v>
      </c>
      <c r="B305" s="5" t="s">
        <v>26</v>
      </c>
      <c r="C305" s="5" t="s">
        <v>56</v>
      </c>
      <c r="D305" s="5">
        <v>1</v>
      </c>
      <c r="E305" s="5">
        <v>0</v>
      </c>
      <c r="F305" s="5">
        <v>0</v>
      </c>
      <c r="G305" s="5">
        <v>9</v>
      </c>
      <c r="H305" s="5">
        <v>10</v>
      </c>
      <c r="I305" s="5">
        <v>17</v>
      </c>
      <c r="J305" s="5">
        <v>7</v>
      </c>
      <c r="K305" s="5">
        <v>2</v>
      </c>
      <c r="L305" s="5">
        <v>32</v>
      </c>
      <c r="M305" s="5">
        <v>29</v>
      </c>
      <c r="N305" s="5">
        <v>8</v>
      </c>
      <c r="O305" s="5">
        <v>479</v>
      </c>
      <c r="P305" s="5">
        <v>19</v>
      </c>
      <c r="Q305" s="5">
        <v>17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 t="s">
        <v>334</v>
      </c>
      <c r="X305" s="5" t="s">
        <v>7162</v>
      </c>
      <c r="Y305" s="7">
        <f t="shared" si="8"/>
        <v>11.02</v>
      </c>
      <c r="Z305" s="7">
        <f t="shared" si="9"/>
        <v>17.476651982378854</v>
      </c>
    </row>
    <row r="306" spans="1:26" x14ac:dyDescent="0.2">
      <c r="A306" s="5" t="s">
        <v>7389</v>
      </c>
      <c r="B306" s="5" t="s">
        <v>26</v>
      </c>
      <c r="C306" s="5" t="s">
        <v>95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18</v>
      </c>
      <c r="S306" s="5">
        <v>7</v>
      </c>
      <c r="T306" s="5">
        <v>1</v>
      </c>
      <c r="U306" s="5">
        <v>10</v>
      </c>
      <c r="V306" s="5">
        <v>1</v>
      </c>
      <c r="W306" s="5" t="s">
        <v>57</v>
      </c>
      <c r="X306" s="5" t="s">
        <v>1083</v>
      </c>
      <c r="Y306" s="7">
        <f t="shared" si="8"/>
        <v>11</v>
      </c>
      <c r="Z306" s="7">
        <f t="shared" si="9"/>
        <v>11</v>
      </c>
    </row>
    <row r="307" spans="1:26" x14ac:dyDescent="0.2">
      <c r="A307" s="5" t="s">
        <v>502</v>
      </c>
      <c r="B307" s="5" t="s">
        <v>26</v>
      </c>
      <c r="C307" s="5" t="s">
        <v>36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9</v>
      </c>
      <c r="S307" s="5">
        <v>3</v>
      </c>
      <c r="T307" s="5">
        <v>3</v>
      </c>
      <c r="U307" s="5">
        <v>0</v>
      </c>
      <c r="V307" s="5">
        <v>0</v>
      </c>
      <c r="W307" s="5" t="s">
        <v>108</v>
      </c>
      <c r="X307" s="5" t="s">
        <v>389</v>
      </c>
      <c r="Y307" s="7">
        <f t="shared" si="8"/>
        <v>11</v>
      </c>
      <c r="Z307" s="7">
        <f t="shared" si="9"/>
        <v>11</v>
      </c>
    </row>
    <row r="308" spans="1:26" x14ac:dyDescent="0.2">
      <c r="A308" s="5" t="s">
        <v>4803</v>
      </c>
      <c r="B308" s="5" t="s">
        <v>26</v>
      </c>
      <c r="C308" s="5" t="s">
        <v>32</v>
      </c>
      <c r="D308" s="5">
        <v>1</v>
      </c>
      <c r="E308" s="5">
        <v>0</v>
      </c>
      <c r="F308" s="5">
        <v>0</v>
      </c>
      <c r="G308" s="5">
        <v>3</v>
      </c>
      <c r="H308" s="5">
        <v>26</v>
      </c>
      <c r="I308" s="5">
        <v>23</v>
      </c>
      <c r="J308" s="5">
        <v>7</v>
      </c>
      <c r="K308" s="5">
        <v>4</v>
      </c>
      <c r="L308" s="5">
        <v>9</v>
      </c>
      <c r="M308" s="5">
        <v>27</v>
      </c>
      <c r="N308" s="5">
        <v>8</v>
      </c>
      <c r="O308" s="5">
        <v>405</v>
      </c>
      <c r="P308" s="5">
        <v>30</v>
      </c>
      <c r="Q308" s="5">
        <v>11</v>
      </c>
      <c r="R308" s="5">
        <v>0</v>
      </c>
      <c r="S308" s="5">
        <v>0</v>
      </c>
      <c r="T308" s="5">
        <v>0</v>
      </c>
      <c r="U308" s="5">
        <v>0</v>
      </c>
      <c r="V308" s="5">
        <v>0</v>
      </c>
      <c r="W308" s="5" t="s">
        <v>99</v>
      </c>
      <c r="X308" s="5" t="s">
        <v>1594</v>
      </c>
      <c r="Y308" s="7">
        <f t="shared" si="8"/>
        <v>10.977272727272727</v>
      </c>
      <c r="Z308" s="7">
        <f t="shared" si="9"/>
        <v>17.263701350277998</v>
      </c>
    </row>
    <row r="309" spans="1:26" x14ac:dyDescent="0.2">
      <c r="A309" s="5" t="s">
        <v>7390</v>
      </c>
      <c r="B309" s="5" t="s">
        <v>26</v>
      </c>
      <c r="C309" s="5" t="s">
        <v>7310</v>
      </c>
      <c r="D309" s="5">
        <v>2</v>
      </c>
      <c r="E309" s="5">
        <v>0</v>
      </c>
      <c r="F309" s="5">
        <v>1</v>
      </c>
      <c r="G309" s="5">
        <v>3</v>
      </c>
      <c r="H309" s="5">
        <v>26</v>
      </c>
      <c r="I309" s="5">
        <v>32</v>
      </c>
      <c r="J309" s="5">
        <v>12</v>
      </c>
      <c r="K309" s="5">
        <v>1</v>
      </c>
      <c r="L309" s="5">
        <v>26</v>
      </c>
      <c r="M309" s="5">
        <v>21</v>
      </c>
      <c r="N309" s="5">
        <v>20</v>
      </c>
      <c r="O309" s="5">
        <v>309</v>
      </c>
      <c r="P309" s="5">
        <v>17</v>
      </c>
      <c r="Q309" s="5">
        <v>24</v>
      </c>
      <c r="R309" s="5">
        <v>0</v>
      </c>
      <c r="S309" s="5">
        <v>0</v>
      </c>
      <c r="T309" s="5">
        <v>0</v>
      </c>
      <c r="U309" s="5">
        <v>0</v>
      </c>
      <c r="V309" s="5">
        <v>0</v>
      </c>
      <c r="W309" s="5" t="s">
        <v>75</v>
      </c>
      <c r="X309" s="5" t="s">
        <v>5098</v>
      </c>
      <c r="Y309" s="7">
        <f t="shared" si="8"/>
        <v>10.829629629629629</v>
      </c>
      <c r="Z309" s="7">
        <f t="shared" si="9"/>
        <v>16.815335463258783</v>
      </c>
    </row>
    <row r="310" spans="1:26" x14ac:dyDescent="0.2">
      <c r="A310" s="5" t="s">
        <v>2057</v>
      </c>
      <c r="B310" s="5" t="s">
        <v>26</v>
      </c>
      <c r="C310" s="5" t="s">
        <v>36</v>
      </c>
      <c r="D310" s="5">
        <v>1</v>
      </c>
      <c r="E310" s="5">
        <v>0</v>
      </c>
      <c r="F310" s="5">
        <v>5</v>
      </c>
      <c r="G310" s="5">
        <v>7</v>
      </c>
      <c r="H310" s="5">
        <v>19</v>
      </c>
      <c r="I310" s="5">
        <v>27</v>
      </c>
      <c r="J310" s="5">
        <v>2</v>
      </c>
      <c r="K310" s="5">
        <v>5</v>
      </c>
      <c r="L310" s="5">
        <v>38</v>
      </c>
      <c r="M310" s="5">
        <v>19</v>
      </c>
      <c r="N310" s="5">
        <v>14</v>
      </c>
      <c r="O310" s="5">
        <v>537</v>
      </c>
      <c r="P310" s="5">
        <v>18</v>
      </c>
      <c r="Q310" s="5">
        <v>7</v>
      </c>
      <c r="R310" s="5">
        <v>0</v>
      </c>
      <c r="S310" s="5">
        <v>0</v>
      </c>
      <c r="T310" s="5">
        <v>0</v>
      </c>
      <c r="U310" s="5">
        <v>0</v>
      </c>
      <c r="V310" s="5">
        <v>0</v>
      </c>
      <c r="W310" s="5" t="s">
        <v>99</v>
      </c>
      <c r="X310" s="5" t="s">
        <v>5941</v>
      </c>
      <c r="Y310" s="7">
        <f t="shared" si="8"/>
        <v>10.827272727272726</v>
      </c>
      <c r="Z310" s="7">
        <f t="shared" si="9"/>
        <v>19.039076376554174</v>
      </c>
    </row>
    <row r="311" spans="1:26" x14ac:dyDescent="0.2">
      <c r="A311" s="5" t="s">
        <v>495</v>
      </c>
      <c r="B311" s="5" t="s">
        <v>26</v>
      </c>
      <c r="C311" s="5" t="s">
        <v>7308</v>
      </c>
      <c r="D311" s="5">
        <v>0</v>
      </c>
      <c r="E311" s="5">
        <v>0</v>
      </c>
      <c r="F311" s="5">
        <v>1</v>
      </c>
      <c r="G311" s="5">
        <v>8</v>
      </c>
      <c r="H311" s="5">
        <v>17</v>
      </c>
      <c r="I311" s="5">
        <v>33</v>
      </c>
      <c r="J311" s="5">
        <v>10</v>
      </c>
      <c r="K311" s="5">
        <v>6</v>
      </c>
      <c r="L311" s="5">
        <v>34</v>
      </c>
      <c r="M311" s="5">
        <v>45</v>
      </c>
      <c r="N311" s="5">
        <v>12</v>
      </c>
      <c r="O311" s="5">
        <v>709</v>
      </c>
      <c r="P311" s="5">
        <v>37</v>
      </c>
      <c r="Q311" s="5">
        <v>6</v>
      </c>
      <c r="R311" s="5">
        <v>0</v>
      </c>
      <c r="S311" s="5">
        <v>0</v>
      </c>
      <c r="T311" s="5">
        <v>0</v>
      </c>
      <c r="U311" s="5">
        <v>0</v>
      </c>
      <c r="V311" s="5">
        <v>0</v>
      </c>
      <c r="W311" s="5" t="s">
        <v>93</v>
      </c>
      <c r="X311" s="5" t="s">
        <v>3822</v>
      </c>
      <c r="Y311" s="7">
        <f t="shared" si="8"/>
        <v>10.799999999999999</v>
      </c>
      <c r="Z311" s="7">
        <f t="shared" si="9"/>
        <v>14.212010443864228</v>
      </c>
    </row>
    <row r="312" spans="1:26" x14ac:dyDescent="0.2">
      <c r="A312" s="5" t="s">
        <v>4194</v>
      </c>
      <c r="B312" s="5" t="s">
        <v>26</v>
      </c>
      <c r="C312" s="5" t="s">
        <v>64</v>
      </c>
      <c r="D312" s="5">
        <v>0</v>
      </c>
      <c r="E312" s="5">
        <v>0</v>
      </c>
      <c r="F312" s="5">
        <v>1</v>
      </c>
      <c r="G312" s="5">
        <v>6</v>
      </c>
      <c r="H312" s="5">
        <v>9</v>
      </c>
      <c r="I312" s="5">
        <v>11</v>
      </c>
      <c r="J312" s="5">
        <v>2</v>
      </c>
      <c r="K312" s="5">
        <v>0</v>
      </c>
      <c r="L312" s="5">
        <v>1</v>
      </c>
      <c r="M312" s="5">
        <v>10</v>
      </c>
      <c r="N312" s="5">
        <v>15</v>
      </c>
      <c r="O312" s="5">
        <v>202</v>
      </c>
      <c r="P312" s="5">
        <v>9</v>
      </c>
      <c r="Q312" s="5">
        <v>36</v>
      </c>
      <c r="R312" s="5">
        <v>0</v>
      </c>
      <c r="S312" s="5">
        <v>0</v>
      </c>
      <c r="T312" s="5">
        <v>0</v>
      </c>
      <c r="U312" s="5">
        <v>0</v>
      </c>
      <c r="V312" s="5">
        <v>0</v>
      </c>
      <c r="W312" s="5" t="s">
        <v>297</v>
      </c>
      <c r="X312" s="5" t="s">
        <v>7391</v>
      </c>
      <c r="Y312" s="7">
        <f t="shared" si="8"/>
        <v>10.764285714285714</v>
      </c>
      <c r="Z312" s="7">
        <f t="shared" si="9"/>
        <v>14.583870967741934</v>
      </c>
    </row>
    <row r="313" spans="1:26" x14ac:dyDescent="0.2">
      <c r="A313" s="5" t="s">
        <v>7392</v>
      </c>
      <c r="B313" s="5" t="s">
        <v>26</v>
      </c>
      <c r="C313" s="5" t="s">
        <v>7310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5">
        <v>54</v>
      </c>
      <c r="S313" s="5">
        <v>26</v>
      </c>
      <c r="T313" s="5">
        <v>4</v>
      </c>
      <c r="U313" s="5">
        <v>47</v>
      </c>
      <c r="V313" s="5">
        <v>2</v>
      </c>
      <c r="W313" s="5" t="s">
        <v>299</v>
      </c>
      <c r="X313" s="5" t="s">
        <v>3540</v>
      </c>
      <c r="Y313" s="7">
        <f t="shared" si="8"/>
        <v>10.733333333333333</v>
      </c>
      <c r="Z313" s="7">
        <f t="shared" si="9"/>
        <v>10.733333333333333</v>
      </c>
    </row>
    <row r="314" spans="1:26" x14ac:dyDescent="0.2">
      <c r="A314" s="5" t="s">
        <v>4806</v>
      </c>
      <c r="B314" s="5" t="s">
        <v>26</v>
      </c>
      <c r="C314" s="5" t="s">
        <v>95</v>
      </c>
      <c r="D314" s="5">
        <v>9</v>
      </c>
      <c r="E314" s="5">
        <v>0</v>
      </c>
      <c r="F314" s="5">
        <v>3</v>
      </c>
      <c r="G314" s="5">
        <v>10</v>
      </c>
      <c r="H314" s="5">
        <v>50</v>
      </c>
      <c r="I314" s="5">
        <v>41</v>
      </c>
      <c r="J314" s="5">
        <v>19</v>
      </c>
      <c r="K314" s="5">
        <v>4</v>
      </c>
      <c r="L314" s="5">
        <v>30</v>
      </c>
      <c r="M314" s="5">
        <v>5</v>
      </c>
      <c r="N314" s="5">
        <v>25</v>
      </c>
      <c r="O314" s="5">
        <v>535</v>
      </c>
      <c r="P314" s="5">
        <v>8</v>
      </c>
      <c r="Q314" s="5">
        <v>3</v>
      </c>
      <c r="R314" s="5">
        <v>0</v>
      </c>
      <c r="S314" s="5">
        <v>0</v>
      </c>
      <c r="T314" s="5">
        <v>0</v>
      </c>
      <c r="U314" s="5">
        <v>0</v>
      </c>
      <c r="V314" s="5">
        <v>0</v>
      </c>
      <c r="W314" s="5" t="s">
        <v>28</v>
      </c>
      <c r="X314" s="5" t="s">
        <v>5716</v>
      </c>
      <c r="Y314" s="7">
        <f t="shared" si="8"/>
        <v>10.705882352941176</v>
      </c>
      <c r="Z314" s="7">
        <f t="shared" si="9"/>
        <v>12.867242733699921</v>
      </c>
    </row>
    <row r="315" spans="1:26" x14ac:dyDescent="0.2">
      <c r="A315" s="5" t="s">
        <v>7393</v>
      </c>
      <c r="B315" s="5" t="s">
        <v>26</v>
      </c>
      <c r="C315" s="5" t="s">
        <v>4586</v>
      </c>
      <c r="D315" s="5">
        <v>0</v>
      </c>
      <c r="E315" s="5">
        <v>0</v>
      </c>
      <c r="F315" s="5">
        <v>0</v>
      </c>
      <c r="G315" s="5">
        <v>0</v>
      </c>
      <c r="H315" s="5">
        <v>7</v>
      </c>
      <c r="I315" s="5">
        <v>6</v>
      </c>
      <c r="J315" s="5">
        <v>3</v>
      </c>
      <c r="K315" s="5">
        <v>1</v>
      </c>
      <c r="L315" s="5">
        <v>3</v>
      </c>
      <c r="M315" s="5">
        <v>4</v>
      </c>
      <c r="N315" s="5">
        <v>9</v>
      </c>
      <c r="O315" s="5">
        <v>249</v>
      </c>
      <c r="P315" s="5">
        <v>5</v>
      </c>
      <c r="Q315" s="5">
        <v>14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 t="s">
        <v>458</v>
      </c>
      <c r="X315" s="5" t="s">
        <v>7394</v>
      </c>
      <c r="Y315" s="7">
        <f t="shared" si="8"/>
        <v>10.672727272727274</v>
      </c>
      <c r="Z315" s="7">
        <f t="shared" si="9"/>
        <v>24.744730679156909</v>
      </c>
    </row>
    <row r="316" spans="1:26" x14ac:dyDescent="0.2">
      <c r="A316" s="5" t="s">
        <v>1113</v>
      </c>
      <c r="B316" s="5" t="s">
        <v>26</v>
      </c>
      <c r="C316" s="5" t="s">
        <v>7310</v>
      </c>
      <c r="D316" s="5">
        <v>4</v>
      </c>
      <c r="E316" s="5">
        <v>1</v>
      </c>
      <c r="F316" s="5">
        <v>1</v>
      </c>
      <c r="G316" s="5">
        <v>7</v>
      </c>
      <c r="H316" s="5">
        <v>55</v>
      </c>
      <c r="I316" s="5">
        <v>31</v>
      </c>
      <c r="J316" s="5">
        <v>15</v>
      </c>
      <c r="K316" s="5">
        <v>0</v>
      </c>
      <c r="L316" s="5">
        <v>2</v>
      </c>
      <c r="M316" s="5">
        <v>7</v>
      </c>
      <c r="N316" s="5">
        <v>14</v>
      </c>
      <c r="O316" s="5">
        <v>332</v>
      </c>
      <c r="P316" s="5">
        <v>23</v>
      </c>
      <c r="Q316" s="5">
        <v>33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 t="s">
        <v>37</v>
      </c>
      <c r="X316" s="5" t="s">
        <v>302</v>
      </c>
      <c r="Y316" s="7">
        <f t="shared" si="8"/>
        <v>10.644827586206896</v>
      </c>
      <c r="Z316" s="7">
        <f t="shared" si="9"/>
        <v>15.582164890633763</v>
      </c>
    </row>
    <row r="317" spans="1:26" x14ac:dyDescent="0.2">
      <c r="A317" s="5" t="s">
        <v>508</v>
      </c>
      <c r="B317" s="5" t="s">
        <v>26</v>
      </c>
      <c r="C317" s="5" t="s">
        <v>51</v>
      </c>
      <c r="D317" s="5">
        <v>2</v>
      </c>
      <c r="E317" s="5">
        <v>0</v>
      </c>
      <c r="F317" s="5">
        <v>4</v>
      </c>
      <c r="G317" s="5">
        <v>2</v>
      </c>
      <c r="H317" s="5">
        <v>26</v>
      </c>
      <c r="I317" s="5">
        <v>24</v>
      </c>
      <c r="J317" s="5">
        <v>13</v>
      </c>
      <c r="K317" s="5">
        <v>2</v>
      </c>
      <c r="L317" s="5">
        <v>9</v>
      </c>
      <c r="M317" s="5">
        <v>7</v>
      </c>
      <c r="N317" s="5">
        <v>23</v>
      </c>
      <c r="O317" s="5">
        <v>546</v>
      </c>
      <c r="P317" s="5">
        <v>14</v>
      </c>
      <c r="Q317" s="5">
        <v>31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 t="s">
        <v>40</v>
      </c>
      <c r="X317" s="5" t="s">
        <v>4718</v>
      </c>
      <c r="Y317" s="7">
        <f t="shared" si="8"/>
        <v>10.63225806451613</v>
      </c>
      <c r="Z317" s="7">
        <f t="shared" si="9"/>
        <v>18.356435643564357</v>
      </c>
    </row>
    <row r="318" spans="1:26" x14ac:dyDescent="0.2">
      <c r="A318" s="5" t="s">
        <v>4643</v>
      </c>
      <c r="B318" s="5" t="s">
        <v>26</v>
      </c>
      <c r="C318" s="5" t="s">
        <v>4586</v>
      </c>
      <c r="D318" s="5">
        <v>2</v>
      </c>
      <c r="E318" s="5">
        <v>0</v>
      </c>
      <c r="F318" s="5">
        <v>0</v>
      </c>
      <c r="G318" s="5">
        <v>0</v>
      </c>
      <c r="H318" s="5">
        <v>2</v>
      </c>
      <c r="I318" s="5">
        <v>8</v>
      </c>
      <c r="J318" s="5">
        <v>5</v>
      </c>
      <c r="K318" s="5">
        <v>0</v>
      </c>
      <c r="L318" s="5">
        <v>1</v>
      </c>
      <c r="M318" s="5">
        <v>2</v>
      </c>
      <c r="N318" s="5">
        <v>7</v>
      </c>
      <c r="O318" s="5">
        <v>68</v>
      </c>
      <c r="P318" s="5">
        <v>5</v>
      </c>
      <c r="Q318" s="5">
        <v>2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 t="s">
        <v>53</v>
      </c>
      <c r="X318" s="5" t="s">
        <v>7112</v>
      </c>
      <c r="Y318" s="7">
        <f t="shared" si="8"/>
        <v>10.614285714285714</v>
      </c>
      <c r="Z318" s="7">
        <f t="shared" si="9"/>
        <v>29.588495575221238</v>
      </c>
    </row>
    <row r="319" spans="1:26" x14ac:dyDescent="0.2">
      <c r="A319" s="5" t="s">
        <v>4730</v>
      </c>
      <c r="B319" s="5" t="s">
        <v>26</v>
      </c>
      <c r="C319" s="5" t="s">
        <v>74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5">
        <v>81</v>
      </c>
      <c r="S319" s="5">
        <v>38</v>
      </c>
      <c r="T319" s="5">
        <v>12</v>
      </c>
      <c r="U319" s="5">
        <v>89</v>
      </c>
      <c r="V319" s="5">
        <v>3</v>
      </c>
      <c r="W319" s="5" t="s">
        <v>28</v>
      </c>
      <c r="X319" s="5" t="s">
        <v>1591</v>
      </c>
      <c r="Y319" s="7">
        <f t="shared" si="8"/>
        <v>10.529411764705882</v>
      </c>
      <c r="Z319" s="7">
        <f t="shared" si="9"/>
        <v>10.529411764705882</v>
      </c>
    </row>
    <row r="320" spans="1:26" x14ac:dyDescent="0.2">
      <c r="A320" s="5" t="s">
        <v>7395</v>
      </c>
      <c r="B320" s="5" t="s">
        <v>26</v>
      </c>
      <c r="C320" s="5" t="s">
        <v>32</v>
      </c>
      <c r="D320" s="5">
        <v>0</v>
      </c>
      <c r="E320" s="5">
        <v>0</v>
      </c>
      <c r="F320" s="5">
        <v>0</v>
      </c>
      <c r="G320" s="5">
        <v>2</v>
      </c>
      <c r="H320" s="5">
        <v>13</v>
      </c>
      <c r="I320" s="5">
        <v>21</v>
      </c>
      <c r="J320" s="5">
        <v>4</v>
      </c>
      <c r="K320" s="5">
        <v>2</v>
      </c>
      <c r="L320" s="5">
        <v>11</v>
      </c>
      <c r="M320" s="5">
        <v>16</v>
      </c>
      <c r="N320" s="5">
        <v>0</v>
      </c>
      <c r="O320" s="5">
        <v>171</v>
      </c>
      <c r="P320" s="5">
        <v>28</v>
      </c>
      <c r="Q320" s="5">
        <v>3</v>
      </c>
      <c r="R320" s="5">
        <v>0</v>
      </c>
      <c r="S320" s="5">
        <v>0</v>
      </c>
      <c r="T320" s="5">
        <v>0</v>
      </c>
      <c r="U320" s="5">
        <v>0</v>
      </c>
      <c r="V320" s="5">
        <v>0</v>
      </c>
      <c r="W320" s="5" t="s">
        <v>458</v>
      </c>
      <c r="X320" s="5" t="s">
        <v>7063</v>
      </c>
      <c r="Y320" s="7">
        <f t="shared" si="8"/>
        <v>10.509090909090908</v>
      </c>
      <c r="Z320" s="7">
        <f t="shared" si="9"/>
        <v>17.08374384236453</v>
      </c>
    </row>
    <row r="321" spans="1:26" x14ac:dyDescent="0.2">
      <c r="A321" s="5" t="s">
        <v>210</v>
      </c>
      <c r="B321" s="5" t="s">
        <v>26</v>
      </c>
      <c r="C321" s="5" t="s">
        <v>49</v>
      </c>
      <c r="D321" s="5">
        <v>0</v>
      </c>
      <c r="E321" s="5">
        <v>0</v>
      </c>
      <c r="F321" s="5">
        <v>1</v>
      </c>
      <c r="G321" s="5">
        <v>7</v>
      </c>
      <c r="H321" s="5">
        <v>29</v>
      </c>
      <c r="I321" s="5">
        <v>37</v>
      </c>
      <c r="J321" s="5">
        <v>0</v>
      </c>
      <c r="K321" s="5">
        <v>3</v>
      </c>
      <c r="L321" s="5">
        <v>12</v>
      </c>
      <c r="M321" s="5">
        <v>21</v>
      </c>
      <c r="N321" s="5">
        <v>7</v>
      </c>
      <c r="O321" s="5">
        <v>409</v>
      </c>
      <c r="P321" s="5">
        <v>26</v>
      </c>
      <c r="Q321" s="5">
        <v>10</v>
      </c>
      <c r="R321" s="5">
        <v>0</v>
      </c>
      <c r="S321" s="5">
        <v>0</v>
      </c>
      <c r="T321" s="5">
        <v>0</v>
      </c>
      <c r="U321" s="5">
        <v>0</v>
      </c>
      <c r="V321" s="5">
        <v>0</v>
      </c>
      <c r="W321" s="5" t="s">
        <v>297</v>
      </c>
      <c r="X321" s="5" t="s">
        <v>2347</v>
      </c>
      <c r="Y321" s="7">
        <f t="shared" si="8"/>
        <v>10.457142857142857</v>
      </c>
      <c r="Z321" s="7">
        <f t="shared" si="9"/>
        <v>12.755082284607939</v>
      </c>
    </row>
    <row r="322" spans="1:26" x14ac:dyDescent="0.2">
      <c r="A322" s="5" t="s">
        <v>606</v>
      </c>
      <c r="B322" s="5" t="s">
        <v>26</v>
      </c>
      <c r="C322" s="5" t="s">
        <v>52</v>
      </c>
      <c r="D322" s="5">
        <v>0</v>
      </c>
      <c r="E322" s="5">
        <v>0</v>
      </c>
      <c r="F322" s="5">
        <v>0</v>
      </c>
      <c r="G322" s="5">
        <v>5</v>
      </c>
      <c r="H322" s="5">
        <v>9</v>
      </c>
      <c r="I322" s="5">
        <v>18</v>
      </c>
      <c r="J322" s="5">
        <v>0</v>
      </c>
      <c r="K322" s="5">
        <v>3</v>
      </c>
      <c r="L322" s="5">
        <v>53</v>
      </c>
      <c r="M322" s="5">
        <v>29</v>
      </c>
      <c r="N322" s="5">
        <v>8</v>
      </c>
      <c r="O322" s="5">
        <v>405</v>
      </c>
      <c r="P322" s="5">
        <v>32</v>
      </c>
      <c r="Q322" s="5">
        <v>1</v>
      </c>
      <c r="R322" s="5">
        <v>0</v>
      </c>
      <c r="S322" s="5">
        <v>0</v>
      </c>
      <c r="T322" s="5">
        <v>0</v>
      </c>
      <c r="U322" s="5">
        <v>0</v>
      </c>
      <c r="V322" s="5">
        <v>0</v>
      </c>
      <c r="W322" s="5" t="s">
        <v>88</v>
      </c>
      <c r="X322" s="5" t="s">
        <v>7396</v>
      </c>
      <c r="Y322" s="7">
        <f t="shared" ref="Y322:Y385" si="10">(D322*10+E322*-10+F322*5+G322*-5+H322*2+I322*-2+J322*4+K322*3+L322*1.5+M322*1.5+N322*3+O322*0.1+P322*2+Q322*2+R322*5+S322*-8+T322*15+U322+V322*-4)/W322</f>
        <v>10.452380952380953</v>
      </c>
      <c r="Z322" s="7">
        <f t="shared" ref="Z322:Z385" si="11">(D322*10+E322*-10+F322*5+G322*-5+H322*2+I322*-2+J322*4+K322*3+L322*1.5+M322*1.5+N322*3+O322*0.1+P322*2+Q322*2+R322*5+S322*-8+T322*15+U322+V322*-4)/(X322/90)</f>
        <v>13.971004243281472</v>
      </c>
    </row>
    <row r="323" spans="1:26" x14ac:dyDescent="0.2">
      <c r="A323" s="5" t="s">
        <v>643</v>
      </c>
      <c r="B323" s="5" t="s">
        <v>26</v>
      </c>
      <c r="C323" s="5" t="s">
        <v>84</v>
      </c>
      <c r="D323" s="5">
        <v>9</v>
      </c>
      <c r="E323" s="5">
        <v>0</v>
      </c>
      <c r="F323" s="5">
        <v>2</v>
      </c>
      <c r="G323" s="5">
        <v>2</v>
      </c>
      <c r="H323" s="5">
        <v>23</v>
      </c>
      <c r="I323" s="5">
        <v>50</v>
      </c>
      <c r="J323" s="5">
        <v>23</v>
      </c>
      <c r="K323" s="5">
        <v>3</v>
      </c>
      <c r="L323" s="5">
        <v>17</v>
      </c>
      <c r="M323" s="5">
        <v>9</v>
      </c>
      <c r="N323" s="5">
        <v>19</v>
      </c>
      <c r="O323" s="5">
        <v>385</v>
      </c>
      <c r="P323" s="5">
        <v>19</v>
      </c>
      <c r="Q323" s="5">
        <v>28</v>
      </c>
      <c r="R323" s="5">
        <v>0</v>
      </c>
      <c r="S323" s="5">
        <v>0</v>
      </c>
      <c r="T323" s="5">
        <v>0</v>
      </c>
      <c r="U323" s="5">
        <v>0</v>
      </c>
      <c r="V323" s="5">
        <v>0</v>
      </c>
      <c r="W323" s="5" t="s">
        <v>42</v>
      </c>
      <c r="X323" s="5" t="s">
        <v>1424</v>
      </c>
      <c r="Y323" s="7">
        <f t="shared" si="10"/>
        <v>10.442857142857143</v>
      </c>
      <c r="Z323" s="7">
        <f t="shared" si="11"/>
        <v>17.349683544303797</v>
      </c>
    </row>
    <row r="324" spans="1:26" x14ac:dyDescent="0.2">
      <c r="A324" s="5" t="s">
        <v>312</v>
      </c>
      <c r="B324" s="5" t="s">
        <v>26</v>
      </c>
      <c r="C324" s="5" t="s">
        <v>62</v>
      </c>
      <c r="D324" s="5">
        <v>0</v>
      </c>
      <c r="E324" s="5">
        <v>0</v>
      </c>
      <c r="F324" s="5">
        <v>0</v>
      </c>
      <c r="G324" s="5">
        <v>5</v>
      </c>
      <c r="H324" s="5">
        <v>22</v>
      </c>
      <c r="I324" s="5">
        <v>35</v>
      </c>
      <c r="J324" s="5">
        <v>3</v>
      </c>
      <c r="K324" s="5">
        <v>0</v>
      </c>
      <c r="L324" s="5">
        <v>40</v>
      </c>
      <c r="M324" s="5">
        <v>38</v>
      </c>
      <c r="N324" s="5">
        <v>4</v>
      </c>
      <c r="O324" s="5">
        <v>859</v>
      </c>
      <c r="P324" s="5">
        <v>41</v>
      </c>
      <c r="Q324" s="5">
        <v>17</v>
      </c>
      <c r="R324" s="5">
        <v>0</v>
      </c>
      <c r="S324" s="5">
        <v>0</v>
      </c>
      <c r="T324" s="5">
        <v>0</v>
      </c>
      <c r="U324" s="5">
        <v>0</v>
      </c>
      <c r="V324" s="5">
        <v>0</v>
      </c>
      <c r="W324" s="5" t="s">
        <v>93</v>
      </c>
      <c r="X324" s="5" t="s">
        <v>7397</v>
      </c>
      <c r="Y324" s="7">
        <f t="shared" si="10"/>
        <v>10.424999999999999</v>
      </c>
      <c r="Z324" s="7">
        <f t="shared" si="11"/>
        <v>13.057157057654075</v>
      </c>
    </row>
    <row r="325" spans="1:26" x14ac:dyDescent="0.2">
      <c r="A325" s="5" t="s">
        <v>7398</v>
      </c>
      <c r="B325" s="5" t="s">
        <v>26</v>
      </c>
      <c r="C325" s="5" t="s">
        <v>7297</v>
      </c>
      <c r="D325" s="5">
        <v>1</v>
      </c>
      <c r="E325" s="5">
        <v>1</v>
      </c>
      <c r="F325" s="5">
        <v>1</v>
      </c>
      <c r="G325" s="5">
        <v>3</v>
      </c>
      <c r="H325" s="5">
        <v>20</v>
      </c>
      <c r="I325" s="5">
        <v>20</v>
      </c>
      <c r="J325" s="5">
        <v>4</v>
      </c>
      <c r="K325" s="5">
        <v>1</v>
      </c>
      <c r="L325" s="5">
        <v>10</v>
      </c>
      <c r="M325" s="5">
        <v>15</v>
      </c>
      <c r="N325" s="5">
        <v>5</v>
      </c>
      <c r="O325" s="5">
        <v>260</v>
      </c>
      <c r="P325" s="5">
        <v>23</v>
      </c>
      <c r="Q325" s="5">
        <v>6</v>
      </c>
      <c r="R325" s="5">
        <v>0</v>
      </c>
      <c r="S325" s="5">
        <v>0</v>
      </c>
      <c r="T325" s="5">
        <v>0</v>
      </c>
      <c r="U325" s="5">
        <v>0</v>
      </c>
      <c r="V325" s="5">
        <v>0</v>
      </c>
      <c r="W325" s="5" t="s">
        <v>297</v>
      </c>
      <c r="X325" s="5" t="s">
        <v>6562</v>
      </c>
      <c r="Y325" s="7">
        <f t="shared" si="10"/>
        <v>10.392857142857142</v>
      </c>
      <c r="Z325" s="7">
        <f t="shared" si="11"/>
        <v>17.344370860927153</v>
      </c>
    </row>
    <row r="326" spans="1:26" x14ac:dyDescent="0.2">
      <c r="A326" s="5" t="s">
        <v>4777</v>
      </c>
      <c r="B326" s="5" t="s">
        <v>26</v>
      </c>
      <c r="C326" s="5" t="s">
        <v>84</v>
      </c>
      <c r="D326" s="5">
        <v>0</v>
      </c>
      <c r="E326" s="5">
        <v>1</v>
      </c>
      <c r="F326" s="5">
        <v>0</v>
      </c>
      <c r="G326" s="5">
        <v>12</v>
      </c>
      <c r="H326" s="5">
        <v>39</v>
      </c>
      <c r="I326" s="5">
        <v>52</v>
      </c>
      <c r="J326" s="5">
        <v>0</v>
      </c>
      <c r="K326" s="5">
        <v>6</v>
      </c>
      <c r="L326" s="5">
        <v>43</v>
      </c>
      <c r="M326" s="5">
        <v>79</v>
      </c>
      <c r="N326" s="5">
        <v>1</v>
      </c>
      <c r="O326" s="5">
        <v>910</v>
      </c>
      <c r="P326" s="5">
        <v>44</v>
      </c>
      <c r="Q326" s="5">
        <v>7</v>
      </c>
      <c r="R326" s="5">
        <v>0</v>
      </c>
      <c r="S326" s="5">
        <v>0</v>
      </c>
      <c r="T326" s="5">
        <v>0</v>
      </c>
      <c r="U326" s="5">
        <v>0</v>
      </c>
      <c r="V326" s="5">
        <v>0</v>
      </c>
      <c r="W326" s="5" t="s">
        <v>37</v>
      </c>
      <c r="X326" s="5" t="s">
        <v>5672</v>
      </c>
      <c r="Y326" s="7">
        <f t="shared" si="10"/>
        <v>10.379310344827585</v>
      </c>
      <c r="Z326" s="7">
        <f t="shared" si="11"/>
        <v>12.235772357723576</v>
      </c>
    </row>
    <row r="327" spans="1:26" x14ac:dyDescent="0.2">
      <c r="A327" s="5" t="s">
        <v>7399</v>
      </c>
      <c r="B327" s="5" t="s">
        <v>26</v>
      </c>
      <c r="C327" s="5" t="s">
        <v>32</v>
      </c>
      <c r="D327" s="5">
        <v>2</v>
      </c>
      <c r="E327" s="5">
        <v>0</v>
      </c>
      <c r="F327" s="5">
        <v>0</v>
      </c>
      <c r="G327" s="5">
        <v>5</v>
      </c>
      <c r="H327" s="5">
        <v>7</v>
      </c>
      <c r="I327" s="5">
        <v>15</v>
      </c>
      <c r="J327" s="5">
        <v>12</v>
      </c>
      <c r="K327" s="5">
        <v>1</v>
      </c>
      <c r="L327" s="5">
        <v>23</v>
      </c>
      <c r="M327" s="5">
        <v>9</v>
      </c>
      <c r="N327" s="5">
        <v>18</v>
      </c>
      <c r="O327" s="5">
        <v>645</v>
      </c>
      <c r="P327" s="5">
        <v>17</v>
      </c>
      <c r="Q327" s="5">
        <v>9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 t="s">
        <v>263</v>
      </c>
      <c r="X327" s="5" t="s">
        <v>3744</v>
      </c>
      <c r="Y327" s="7">
        <f t="shared" si="10"/>
        <v>10.354166666666666</v>
      </c>
      <c r="Z327" s="7">
        <f t="shared" si="11"/>
        <v>15.03024193548387</v>
      </c>
    </row>
    <row r="328" spans="1:26" x14ac:dyDescent="0.2">
      <c r="A328" s="5" t="s">
        <v>4782</v>
      </c>
      <c r="B328" s="5" t="s">
        <v>26</v>
      </c>
      <c r="C328" s="5" t="s">
        <v>4597</v>
      </c>
      <c r="D328" s="5">
        <v>8</v>
      </c>
      <c r="E328" s="5">
        <v>0</v>
      </c>
      <c r="F328" s="5">
        <v>2</v>
      </c>
      <c r="G328" s="5">
        <v>6</v>
      </c>
      <c r="H328" s="5">
        <v>39</v>
      </c>
      <c r="I328" s="5">
        <v>56</v>
      </c>
      <c r="J328" s="5">
        <v>22</v>
      </c>
      <c r="K328" s="5">
        <v>1</v>
      </c>
      <c r="L328" s="5">
        <v>22</v>
      </c>
      <c r="M328" s="5">
        <v>13</v>
      </c>
      <c r="N328" s="5">
        <v>32</v>
      </c>
      <c r="O328" s="5">
        <v>588</v>
      </c>
      <c r="P328" s="5">
        <v>12</v>
      </c>
      <c r="Q328" s="5">
        <v>7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 t="s">
        <v>42</v>
      </c>
      <c r="X328" s="5" t="s">
        <v>7400</v>
      </c>
      <c r="Y328" s="7">
        <f t="shared" si="10"/>
        <v>10.351428571428572</v>
      </c>
      <c r="Z328" s="7">
        <f t="shared" si="11"/>
        <v>13.412998765939943</v>
      </c>
    </row>
    <row r="329" spans="1:26" x14ac:dyDescent="0.2">
      <c r="A329" s="5" t="s">
        <v>7401</v>
      </c>
      <c r="B329" s="5" t="s">
        <v>26</v>
      </c>
      <c r="C329" s="5" t="s">
        <v>7310</v>
      </c>
      <c r="D329" s="5">
        <v>8</v>
      </c>
      <c r="E329" s="5">
        <v>1</v>
      </c>
      <c r="F329" s="5">
        <v>4</v>
      </c>
      <c r="G329" s="5">
        <v>4</v>
      </c>
      <c r="H329" s="5">
        <v>22</v>
      </c>
      <c r="I329" s="5">
        <v>46</v>
      </c>
      <c r="J329" s="5">
        <v>34</v>
      </c>
      <c r="K329" s="5">
        <v>6</v>
      </c>
      <c r="L329" s="5">
        <v>29</v>
      </c>
      <c r="M329" s="5">
        <v>12</v>
      </c>
      <c r="N329" s="5">
        <v>8</v>
      </c>
      <c r="O329" s="5">
        <v>354</v>
      </c>
      <c r="P329" s="5">
        <v>17</v>
      </c>
      <c r="Q329" s="5">
        <v>15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 t="s">
        <v>42</v>
      </c>
      <c r="X329" s="5" t="s">
        <v>951</v>
      </c>
      <c r="Y329" s="7">
        <f t="shared" si="10"/>
        <v>10.311428571428571</v>
      </c>
      <c r="Z329" s="7">
        <f t="shared" si="11"/>
        <v>13.940343347639484</v>
      </c>
    </row>
    <row r="330" spans="1:26" x14ac:dyDescent="0.2">
      <c r="A330" s="5" t="s">
        <v>7402</v>
      </c>
      <c r="B330" s="5" t="s">
        <v>26</v>
      </c>
      <c r="C330" s="5" t="s">
        <v>64</v>
      </c>
      <c r="D330" s="5">
        <v>0</v>
      </c>
      <c r="E330" s="5">
        <v>0</v>
      </c>
      <c r="F330" s="5">
        <v>0</v>
      </c>
      <c r="G330" s="5">
        <v>1</v>
      </c>
      <c r="H330" s="5">
        <v>13</v>
      </c>
      <c r="I330" s="5">
        <v>18</v>
      </c>
      <c r="J330" s="5">
        <v>0</v>
      </c>
      <c r="K330" s="5">
        <v>0</v>
      </c>
      <c r="L330" s="5">
        <v>21</v>
      </c>
      <c r="M330" s="5">
        <v>20</v>
      </c>
      <c r="N330" s="5">
        <v>6</v>
      </c>
      <c r="O330" s="5">
        <v>181</v>
      </c>
      <c r="P330" s="5">
        <v>13</v>
      </c>
      <c r="Q330" s="5">
        <v>2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 t="s">
        <v>458</v>
      </c>
      <c r="X330" s="5" t="s">
        <v>7403</v>
      </c>
      <c r="Y330" s="7">
        <f t="shared" si="10"/>
        <v>10.236363636363636</v>
      </c>
      <c r="Z330" s="7">
        <f t="shared" si="11"/>
        <v>13.316688567674111</v>
      </c>
    </row>
    <row r="331" spans="1:26" x14ac:dyDescent="0.2">
      <c r="A331" s="5" t="s">
        <v>1467</v>
      </c>
      <c r="B331" s="5" t="s">
        <v>26</v>
      </c>
      <c r="C331" s="5" t="s">
        <v>36</v>
      </c>
      <c r="D331" s="5">
        <v>7</v>
      </c>
      <c r="E331" s="5">
        <v>0</v>
      </c>
      <c r="F331" s="5">
        <v>4</v>
      </c>
      <c r="G331" s="5">
        <v>2</v>
      </c>
      <c r="H331" s="5">
        <v>12</v>
      </c>
      <c r="I331" s="5">
        <v>10</v>
      </c>
      <c r="J331" s="5">
        <v>19</v>
      </c>
      <c r="K331" s="5">
        <v>0</v>
      </c>
      <c r="L331" s="5">
        <v>8</v>
      </c>
      <c r="M331" s="5">
        <v>1</v>
      </c>
      <c r="N331" s="5">
        <v>7</v>
      </c>
      <c r="O331" s="5">
        <v>188</v>
      </c>
      <c r="P331" s="5">
        <v>4</v>
      </c>
      <c r="Q331" s="5">
        <v>6</v>
      </c>
      <c r="R331" s="5">
        <v>0</v>
      </c>
      <c r="S331" s="5">
        <v>0</v>
      </c>
      <c r="T331" s="5">
        <v>0</v>
      </c>
      <c r="U331" s="5">
        <v>0</v>
      </c>
      <c r="V331" s="5">
        <v>0</v>
      </c>
      <c r="W331" s="5" t="s">
        <v>145</v>
      </c>
      <c r="X331" s="5" t="s">
        <v>7404</v>
      </c>
      <c r="Y331" s="7">
        <f t="shared" si="10"/>
        <v>10.143478260869566</v>
      </c>
      <c r="Z331" s="7">
        <f t="shared" si="11"/>
        <v>23.80612244897959</v>
      </c>
    </row>
    <row r="332" spans="1:26" x14ac:dyDescent="0.2">
      <c r="A332" s="5" t="s">
        <v>7405</v>
      </c>
      <c r="B332" s="5" t="s">
        <v>26</v>
      </c>
      <c r="C332" s="5" t="s">
        <v>4597</v>
      </c>
      <c r="D332" s="5">
        <v>5</v>
      </c>
      <c r="E332" s="5">
        <v>0</v>
      </c>
      <c r="F332" s="5">
        <v>2</v>
      </c>
      <c r="G332" s="5">
        <v>1</v>
      </c>
      <c r="H332" s="5">
        <v>16</v>
      </c>
      <c r="I332" s="5">
        <v>24</v>
      </c>
      <c r="J332" s="5">
        <v>13</v>
      </c>
      <c r="K332" s="5">
        <v>0</v>
      </c>
      <c r="L332" s="5">
        <v>6</v>
      </c>
      <c r="M332" s="5">
        <v>2</v>
      </c>
      <c r="N332" s="5">
        <v>9</v>
      </c>
      <c r="O332" s="5">
        <v>182</v>
      </c>
      <c r="P332" s="5">
        <v>4</v>
      </c>
      <c r="Q332" s="5">
        <v>3</v>
      </c>
      <c r="R332" s="5">
        <v>0</v>
      </c>
      <c r="S332" s="5">
        <v>0</v>
      </c>
      <c r="T332" s="5">
        <v>0</v>
      </c>
      <c r="U332" s="5">
        <v>0</v>
      </c>
      <c r="V332" s="5">
        <v>0</v>
      </c>
      <c r="W332" s="5" t="s">
        <v>172</v>
      </c>
      <c r="X332" s="5" t="s">
        <v>7404</v>
      </c>
      <c r="Y332" s="7">
        <f t="shared" si="10"/>
        <v>10.137499999999999</v>
      </c>
      <c r="Z332" s="7">
        <f t="shared" si="11"/>
        <v>16.551020408163264</v>
      </c>
    </row>
    <row r="333" spans="1:26" x14ac:dyDescent="0.2">
      <c r="A333" s="5" t="s">
        <v>326</v>
      </c>
      <c r="B333" s="5" t="s">
        <v>26</v>
      </c>
      <c r="C333" s="5" t="s">
        <v>74</v>
      </c>
      <c r="D333" s="5">
        <v>1</v>
      </c>
      <c r="E333" s="5">
        <v>0</v>
      </c>
      <c r="F333" s="5">
        <v>2</v>
      </c>
      <c r="G333" s="5">
        <v>2</v>
      </c>
      <c r="H333" s="5">
        <v>10</v>
      </c>
      <c r="I333" s="5">
        <v>11</v>
      </c>
      <c r="J333" s="5">
        <v>13</v>
      </c>
      <c r="K333" s="5">
        <v>0</v>
      </c>
      <c r="L333" s="5">
        <v>7</v>
      </c>
      <c r="M333" s="5">
        <v>10</v>
      </c>
      <c r="N333" s="5">
        <v>22</v>
      </c>
      <c r="O333" s="5">
        <v>211</v>
      </c>
      <c r="P333" s="5">
        <v>9</v>
      </c>
      <c r="Q333" s="5">
        <v>10</v>
      </c>
      <c r="R333" s="5">
        <v>0</v>
      </c>
      <c r="S333" s="5">
        <v>0</v>
      </c>
      <c r="T333" s="5">
        <v>0</v>
      </c>
      <c r="U333" s="5">
        <v>0</v>
      </c>
      <c r="V333" s="5">
        <v>0</v>
      </c>
      <c r="W333" s="5" t="s">
        <v>88</v>
      </c>
      <c r="X333" s="5" t="s">
        <v>6856</v>
      </c>
      <c r="Y333" s="7">
        <f t="shared" si="10"/>
        <v>10.028571428571428</v>
      </c>
      <c r="Z333" s="7">
        <f t="shared" si="11"/>
        <v>18.766336633663368</v>
      </c>
    </row>
    <row r="334" spans="1:26" x14ac:dyDescent="0.2">
      <c r="A334" s="5" t="s">
        <v>4630</v>
      </c>
      <c r="B334" s="5" t="s">
        <v>26</v>
      </c>
      <c r="C334" s="5" t="s">
        <v>84</v>
      </c>
      <c r="D334" s="5">
        <v>0</v>
      </c>
      <c r="E334" s="5">
        <v>0</v>
      </c>
      <c r="F334" s="5">
        <v>0</v>
      </c>
      <c r="G334" s="5">
        <v>0</v>
      </c>
      <c r="H334" s="5">
        <v>2</v>
      </c>
      <c r="I334" s="5">
        <v>0</v>
      </c>
      <c r="J334" s="5">
        <v>0</v>
      </c>
      <c r="K334" s="5">
        <v>1</v>
      </c>
      <c r="L334" s="5">
        <v>0</v>
      </c>
      <c r="M334" s="5">
        <v>3</v>
      </c>
      <c r="N334" s="5">
        <v>2</v>
      </c>
      <c r="O334" s="5">
        <v>64</v>
      </c>
      <c r="P334" s="5">
        <v>3</v>
      </c>
      <c r="Q334" s="5">
        <v>0</v>
      </c>
      <c r="R334" s="5">
        <v>0</v>
      </c>
      <c r="S334" s="5">
        <v>0</v>
      </c>
      <c r="T334" s="5">
        <v>0</v>
      </c>
      <c r="U334" s="5">
        <v>0</v>
      </c>
      <c r="V334" s="5">
        <v>0</v>
      </c>
      <c r="W334" s="5" t="s">
        <v>392</v>
      </c>
      <c r="X334" s="5" t="s">
        <v>1116</v>
      </c>
      <c r="Y334" s="7">
        <f t="shared" si="10"/>
        <v>9.9666666666666668</v>
      </c>
      <c r="Z334" s="7">
        <f t="shared" si="11"/>
        <v>22.613445378151258</v>
      </c>
    </row>
    <row r="335" spans="1:26" x14ac:dyDescent="0.2">
      <c r="A335" s="5" t="s">
        <v>4793</v>
      </c>
      <c r="B335" s="5" t="s">
        <v>26</v>
      </c>
      <c r="C335" s="5" t="s">
        <v>103</v>
      </c>
      <c r="D335" s="5">
        <v>1</v>
      </c>
      <c r="E335" s="5">
        <v>0</v>
      </c>
      <c r="F335" s="5">
        <v>1</v>
      </c>
      <c r="G335" s="5">
        <v>3</v>
      </c>
      <c r="H335" s="5">
        <v>25</v>
      </c>
      <c r="I335" s="5">
        <v>16</v>
      </c>
      <c r="J335" s="5">
        <v>21</v>
      </c>
      <c r="K335" s="5">
        <v>2</v>
      </c>
      <c r="L335" s="5">
        <v>12</v>
      </c>
      <c r="M335" s="5">
        <v>16</v>
      </c>
      <c r="N335" s="5">
        <v>17</v>
      </c>
      <c r="O335" s="5">
        <v>367</v>
      </c>
      <c r="P335" s="5">
        <v>16</v>
      </c>
      <c r="Q335" s="5">
        <v>19</v>
      </c>
      <c r="R335" s="5">
        <v>0</v>
      </c>
      <c r="S335" s="5">
        <v>0</v>
      </c>
      <c r="T335" s="5">
        <v>0</v>
      </c>
      <c r="U335" s="5">
        <v>0</v>
      </c>
      <c r="V335" s="5">
        <v>0</v>
      </c>
      <c r="W335" s="5" t="s">
        <v>40</v>
      </c>
      <c r="X335" s="5" t="s">
        <v>5374</v>
      </c>
      <c r="Y335" s="7">
        <f t="shared" si="10"/>
        <v>9.9258064516129032</v>
      </c>
      <c r="Z335" s="7">
        <f t="shared" si="11"/>
        <v>18.041042345276871</v>
      </c>
    </row>
    <row r="336" spans="1:26" x14ac:dyDescent="0.2">
      <c r="A336" s="5" t="s">
        <v>215</v>
      </c>
      <c r="B336" s="5" t="s">
        <v>26</v>
      </c>
      <c r="C336" s="5" t="s">
        <v>62</v>
      </c>
      <c r="D336" s="5">
        <v>0</v>
      </c>
      <c r="E336" s="5">
        <v>1</v>
      </c>
      <c r="F336" s="5">
        <v>1</v>
      </c>
      <c r="G336" s="5">
        <v>3</v>
      </c>
      <c r="H336" s="5">
        <v>4</v>
      </c>
      <c r="I336" s="5">
        <v>16</v>
      </c>
      <c r="J336" s="5">
        <v>0</v>
      </c>
      <c r="K336" s="5">
        <v>0</v>
      </c>
      <c r="L336" s="5">
        <v>22</v>
      </c>
      <c r="M336" s="5">
        <v>25</v>
      </c>
      <c r="N336" s="5">
        <v>3</v>
      </c>
      <c r="O336" s="5">
        <v>308</v>
      </c>
      <c r="P336" s="5">
        <v>20</v>
      </c>
      <c r="Q336" s="5">
        <v>1</v>
      </c>
      <c r="R336" s="5">
        <v>0</v>
      </c>
      <c r="S336" s="5">
        <v>0</v>
      </c>
      <c r="T336" s="5">
        <v>0</v>
      </c>
      <c r="U336" s="5">
        <v>0</v>
      </c>
      <c r="V336" s="5">
        <v>0</v>
      </c>
      <c r="W336" s="5" t="s">
        <v>458</v>
      </c>
      <c r="X336" s="5" t="s">
        <v>525</v>
      </c>
      <c r="Y336" s="7">
        <f t="shared" si="10"/>
        <v>9.8454545454545457</v>
      </c>
      <c r="Z336" s="7">
        <f t="shared" si="11"/>
        <v>11.901098901098901</v>
      </c>
    </row>
    <row r="337" spans="1:26" x14ac:dyDescent="0.2">
      <c r="A337" s="5" t="s">
        <v>448</v>
      </c>
      <c r="B337" s="5" t="s">
        <v>26</v>
      </c>
      <c r="C337" s="5" t="s">
        <v>52</v>
      </c>
      <c r="D337" s="5">
        <v>4</v>
      </c>
      <c r="E337" s="5">
        <v>0</v>
      </c>
      <c r="F337" s="5">
        <v>4</v>
      </c>
      <c r="G337" s="5">
        <v>6</v>
      </c>
      <c r="H337" s="5">
        <v>12</v>
      </c>
      <c r="I337" s="5">
        <v>26</v>
      </c>
      <c r="J337" s="5">
        <v>14</v>
      </c>
      <c r="K337" s="5">
        <v>0</v>
      </c>
      <c r="L337" s="5">
        <v>12</v>
      </c>
      <c r="M337" s="5">
        <v>15</v>
      </c>
      <c r="N337" s="5">
        <v>25</v>
      </c>
      <c r="O337" s="5">
        <v>497</v>
      </c>
      <c r="P337" s="5">
        <v>22</v>
      </c>
      <c r="Q337" s="5">
        <v>19</v>
      </c>
      <c r="R337" s="5">
        <v>0</v>
      </c>
      <c r="S337" s="5">
        <v>0</v>
      </c>
      <c r="T337" s="5">
        <v>0</v>
      </c>
      <c r="U337" s="5">
        <v>0</v>
      </c>
      <c r="V337" s="5">
        <v>0</v>
      </c>
      <c r="W337" s="5" t="s">
        <v>40</v>
      </c>
      <c r="X337" s="5" t="s">
        <v>3682</v>
      </c>
      <c r="Y337" s="7">
        <f t="shared" si="10"/>
        <v>9.8451612903225811</v>
      </c>
      <c r="Z337" s="7">
        <f t="shared" si="11"/>
        <v>16.976514215080346</v>
      </c>
    </row>
    <row r="338" spans="1:26" x14ac:dyDescent="0.2">
      <c r="A338" s="5" t="s">
        <v>7406</v>
      </c>
      <c r="B338" s="5" t="s">
        <v>26</v>
      </c>
      <c r="C338" s="5" t="s">
        <v>95</v>
      </c>
      <c r="D338" s="5">
        <v>0</v>
      </c>
      <c r="E338" s="5">
        <v>0</v>
      </c>
      <c r="F338" s="5">
        <v>0</v>
      </c>
      <c r="G338" s="5">
        <v>3</v>
      </c>
      <c r="H338" s="5">
        <v>14</v>
      </c>
      <c r="I338" s="5">
        <v>34</v>
      </c>
      <c r="J338" s="5">
        <v>2</v>
      </c>
      <c r="K338" s="5">
        <v>11</v>
      </c>
      <c r="L338" s="5">
        <v>31</v>
      </c>
      <c r="M338" s="5">
        <v>45</v>
      </c>
      <c r="N338" s="5">
        <v>3</v>
      </c>
      <c r="O338" s="5">
        <v>483</v>
      </c>
      <c r="P338" s="5">
        <v>40</v>
      </c>
      <c r="Q338" s="5">
        <v>4</v>
      </c>
      <c r="R338" s="5">
        <v>0</v>
      </c>
      <c r="S338" s="5">
        <v>0</v>
      </c>
      <c r="T338" s="5">
        <v>0</v>
      </c>
      <c r="U338" s="5">
        <v>0</v>
      </c>
      <c r="V338" s="5">
        <v>0</v>
      </c>
      <c r="W338" s="5" t="s">
        <v>116</v>
      </c>
      <c r="X338" s="5" t="s">
        <v>5325</v>
      </c>
      <c r="Y338" s="7">
        <f t="shared" si="10"/>
        <v>9.8120000000000012</v>
      </c>
      <c r="Z338" s="7">
        <f t="shared" si="11"/>
        <v>12.783439490445859</v>
      </c>
    </row>
    <row r="339" spans="1:26" x14ac:dyDescent="0.2">
      <c r="A339" s="5" t="s">
        <v>7407</v>
      </c>
      <c r="B339" s="5" t="s">
        <v>26</v>
      </c>
      <c r="C339" s="5" t="s">
        <v>4589</v>
      </c>
      <c r="D339" s="5">
        <v>2</v>
      </c>
      <c r="E339" s="5">
        <v>0</v>
      </c>
      <c r="F339" s="5">
        <v>2</v>
      </c>
      <c r="G339" s="5">
        <v>6</v>
      </c>
      <c r="H339" s="5">
        <v>41</v>
      </c>
      <c r="I339" s="5">
        <v>37</v>
      </c>
      <c r="J339" s="5">
        <v>18</v>
      </c>
      <c r="K339" s="5">
        <v>1</v>
      </c>
      <c r="L339" s="5">
        <v>12</v>
      </c>
      <c r="M339" s="5">
        <v>13</v>
      </c>
      <c r="N339" s="5">
        <v>12</v>
      </c>
      <c r="O339" s="5">
        <v>442</v>
      </c>
      <c r="P339" s="5">
        <v>21</v>
      </c>
      <c r="Q339" s="5">
        <v>40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 t="s">
        <v>134</v>
      </c>
      <c r="X339" s="5" t="s">
        <v>7408</v>
      </c>
      <c r="Y339" s="7">
        <f t="shared" si="10"/>
        <v>9.7787878787878793</v>
      </c>
      <c r="Z339" s="7">
        <f t="shared" si="11"/>
        <v>15.827247956403269</v>
      </c>
    </row>
    <row r="340" spans="1:26" x14ac:dyDescent="0.2">
      <c r="A340" s="5" t="s">
        <v>7409</v>
      </c>
      <c r="B340" s="5" t="s">
        <v>26</v>
      </c>
      <c r="C340" s="5" t="s">
        <v>4586</v>
      </c>
      <c r="D340" s="5">
        <v>1</v>
      </c>
      <c r="E340" s="5">
        <v>2</v>
      </c>
      <c r="F340" s="5">
        <v>0</v>
      </c>
      <c r="G340" s="5">
        <v>4</v>
      </c>
      <c r="H340" s="5">
        <v>7</v>
      </c>
      <c r="I340" s="5">
        <v>15</v>
      </c>
      <c r="J340" s="5">
        <v>1</v>
      </c>
      <c r="K340" s="5">
        <v>3</v>
      </c>
      <c r="L340" s="5">
        <v>36</v>
      </c>
      <c r="M340" s="5">
        <v>27</v>
      </c>
      <c r="N340" s="5">
        <v>0</v>
      </c>
      <c r="O340" s="5">
        <v>292</v>
      </c>
      <c r="P340" s="5">
        <v>16</v>
      </c>
      <c r="Q340" s="5">
        <v>2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 t="s">
        <v>105</v>
      </c>
      <c r="X340" s="5" t="s">
        <v>4420</v>
      </c>
      <c r="Y340" s="7">
        <f t="shared" si="10"/>
        <v>9.7461538461538471</v>
      </c>
      <c r="Z340" s="7">
        <f t="shared" si="11"/>
        <v>15.203999999999999</v>
      </c>
    </row>
    <row r="341" spans="1:26" x14ac:dyDescent="0.2">
      <c r="A341" s="5" t="s">
        <v>338</v>
      </c>
      <c r="B341" s="5" t="s">
        <v>26</v>
      </c>
      <c r="C341" s="5" t="s">
        <v>62</v>
      </c>
      <c r="D341" s="5">
        <v>2</v>
      </c>
      <c r="E341" s="5">
        <v>0</v>
      </c>
      <c r="F341" s="5">
        <v>1</v>
      </c>
      <c r="G341" s="5">
        <v>5</v>
      </c>
      <c r="H341" s="5">
        <v>55</v>
      </c>
      <c r="I341" s="5">
        <v>48</v>
      </c>
      <c r="J341" s="5">
        <v>6</v>
      </c>
      <c r="K341" s="5">
        <v>4</v>
      </c>
      <c r="L341" s="5">
        <v>28</v>
      </c>
      <c r="M341" s="5">
        <v>17</v>
      </c>
      <c r="N341" s="5">
        <v>13</v>
      </c>
      <c r="O341" s="5">
        <v>485</v>
      </c>
      <c r="P341" s="5">
        <v>26</v>
      </c>
      <c r="Q341" s="5">
        <v>12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 t="s">
        <v>37</v>
      </c>
      <c r="X341" s="5" t="s">
        <v>5039</v>
      </c>
      <c r="Y341" s="7">
        <f t="shared" si="10"/>
        <v>9.6896551724137936</v>
      </c>
      <c r="Z341" s="7">
        <f t="shared" si="11"/>
        <v>18.554658840792371</v>
      </c>
    </row>
    <row r="342" spans="1:26" x14ac:dyDescent="0.2">
      <c r="A342" s="5" t="s">
        <v>4724</v>
      </c>
      <c r="B342" s="5" t="s">
        <v>26</v>
      </c>
      <c r="C342" s="5" t="s">
        <v>4597</v>
      </c>
      <c r="D342" s="5">
        <v>1</v>
      </c>
      <c r="E342" s="5">
        <v>0</v>
      </c>
      <c r="F342" s="5">
        <v>0</v>
      </c>
      <c r="G342" s="5">
        <v>10</v>
      </c>
      <c r="H342" s="5">
        <v>18</v>
      </c>
      <c r="I342" s="5">
        <v>54</v>
      </c>
      <c r="J342" s="5">
        <v>4</v>
      </c>
      <c r="K342" s="5">
        <v>12</v>
      </c>
      <c r="L342" s="5">
        <v>57</v>
      </c>
      <c r="M342" s="5">
        <v>48</v>
      </c>
      <c r="N342" s="5">
        <v>9</v>
      </c>
      <c r="O342" s="5">
        <v>587</v>
      </c>
      <c r="P342" s="5">
        <v>35</v>
      </c>
      <c r="Q342" s="5">
        <v>4</v>
      </c>
      <c r="R342" s="5">
        <v>0</v>
      </c>
      <c r="S342" s="5">
        <v>0</v>
      </c>
      <c r="T342" s="5">
        <v>0</v>
      </c>
      <c r="U342" s="5">
        <v>0</v>
      </c>
      <c r="V342" s="5">
        <v>0</v>
      </c>
      <c r="W342" s="5" t="s">
        <v>75</v>
      </c>
      <c r="X342" s="5" t="s">
        <v>6990</v>
      </c>
      <c r="Y342" s="7">
        <f t="shared" si="10"/>
        <v>9.674074074074074</v>
      </c>
      <c r="Z342" s="7">
        <f t="shared" si="11"/>
        <v>11.824949698189135</v>
      </c>
    </row>
    <row r="343" spans="1:26" x14ac:dyDescent="0.2">
      <c r="A343" s="5" t="s">
        <v>1971</v>
      </c>
      <c r="B343" s="5" t="s">
        <v>26</v>
      </c>
      <c r="C343" s="5" t="s">
        <v>49</v>
      </c>
      <c r="D343" s="5">
        <v>5</v>
      </c>
      <c r="E343" s="5">
        <v>0</v>
      </c>
      <c r="F343" s="5">
        <v>4</v>
      </c>
      <c r="G343" s="5">
        <v>4</v>
      </c>
      <c r="H343" s="5">
        <v>25</v>
      </c>
      <c r="I343" s="5">
        <v>33</v>
      </c>
      <c r="J343" s="5">
        <v>22</v>
      </c>
      <c r="K343" s="5">
        <v>4</v>
      </c>
      <c r="L343" s="5">
        <v>25</v>
      </c>
      <c r="M343" s="5">
        <v>7</v>
      </c>
      <c r="N343" s="5">
        <v>18</v>
      </c>
      <c r="O343" s="5">
        <v>271</v>
      </c>
      <c r="P343" s="5">
        <v>4</v>
      </c>
      <c r="Q343" s="5">
        <v>9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 t="s">
        <v>31</v>
      </c>
      <c r="X343" s="5" t="s">
        <v>7410</v>
      </c>
      <c r="Y343" s="7">
        <f t="shared" si="10"/>
        <v>9.6366666666666667</v>
      </c>
      <c r="Z343" s="7">
        <f t="shared" si="11"/>
        <v>16.851683937823836</v>
      </c>
    </row>
    <row r="344" spans="1:26" x14ac:dyDescent="0.2">
      <c r="A344" s="5" t="s">
        <v>70</v>
      </c>
      <c r="B344" s="5" t="s">
        <v>26</v>
      </c>
      <c r="C344" s="5" t="s">
        <v>36</v>
      </c>
      <c r="D344" s="5">
        <v>0</v>
      </c>
      <c r="E344" s="5">
        <v>0</v>
      </c>
      <c r="F344" s="5">
        <v>0</v>
      </c>
      <c r="G344" s="5">
        <v>3</v>
      </c>
      <c r="H344" s="5">
        <v>27</v>
      </c>
      <c r="I344" s="5">
        <v>22</v>
      </c>
      <c r="J344" s="5">
        <v>2</v>
      </c>
      <c r="K344" s="5">
        <v>5</v>
      </c>
      <c r="L344" s="5">
        <v>29</v>
      </c>
      <c r="M344" s="5">
        <v>42</v>
      </c>
      <c r="N344" s="5">
        <v>7</v>
      </c>
      <c r="O344" s="5">
        <v>890</v>
      </c>
      <c r="P344" s="5">
        <v>24</v>
      </c>
      <c r="Q344" s="5">
        <v>3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 t="s">
        <v>31</v>
      </c>
      <c r="X344" s="5" t="s">
        <v>4639</v>
      </c>
      <c r="Y344" s="7">
        <f t="shared" si="10"/>
        <v>9.6166666666666671</v>
      </c>
      <c r="Z344" s="7">
        <f t="shared" si="11"/>
        <v>20.771999999999998</v>
      </c>
    </row>
    <row r="345" spans="1:26" x14ac:dyDescent="0.2">
      <c r="A345" s="5" t="s">
        <v>7411</v>
      </c>
      <c r="B345" s="5" t="s">
        <v>26</v>
      </c>
      <c r="C345" s="5" t="s">
        <v>7310</v>
      </c>
      <c r="D345" s="5">
        <v>0</v>
      </c>
      <c r="E345" s="5">
        <v>1</v>
      </c>
      <c r="F345" s="5">
        <v>1</v>
      </c>
      <c r="G345" s="5">
        <v>2</v>
      </c>
      <c r="H345" s="5">
        <v>11</v>
      </c>
      <c r="I345" s="5">
        <v>5</v>
      </c>
      <c r="J345" s="5">
        <v>1</v>
      </c>
      <c r="K345" s="5">
        <v>2</v>
      </c>
      <c r="L345" s="5">
        <v>13</v>
      </c>
      <c r="M345" s="5">
        <v>11</v>
      </c>
      <c r="N345" s="5">
        <v>10</v>
      </c>
      <c r="O345" s="5">
        <v>275</v>
      </c>
      <c r="P345" s="5">
        <v>13</v>
      </c>
      <c r="Q345" s="5">
        <v>4</v>
      </c>
      <c r="R345" s="5">
        <v>0</v>
      </c>
      <c r="S345" s="5">
        <v>0</v>
      </c>
      <c r="T345" s="5">
        <v>0</v>
      </c>
      <c r="U345" s="5">
        <v>0</v>
      </c>
      <c r="V345" s="5">
        <v>0</v>
      </c>
      <c r="W345" s="5" t="s">
        <v>297</v>
      </c>
      <c r="X345" s="5" t="s">
        <v>1993</v>
      </c>
      <c r="Y345" s="7">
        <f t="shared" si="10"/>
        <v>9.6071428571428577</v>
      </c>
      <c r="Z345" s="7">
        <f t="shared" si="11"/>
        <v>14.257950530035336</v>
      </c>
    </row>
    <row r="346" spans="1:26" x14ac:dyDescent="0.2">
      <c r="A346" s="5" t="s">
        <v>504</v>
      </c>
      <c r="B346" s="5" t="s">
        <v>26</v>
      </c>
      <c r="C346" s="5" t="s">
        <v>84</v>
      </c>
      <c r="D346" s="5">
        <v>0</v>
      </c>
      <c r="E346" s="5">
        <v>0</v>
      </c>
      <c r="F346" s="5">
        <v>0</v>
      </c>
      <c r="G346" s="5">
        <v>0</v>
      </c>
      <c r="H346" s="5">
        <v>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5">
        <v>0</v>
      </c>
      <c r="Q346" s="5">
        <v>0</v>
      </c>
      <c r="R346" s="5">
        <v>92</v>
      </c>
      <c r="S346" s="5">
        <v>48</v>
      </c>
      <c r="T346" s="5">
        <v>13</v>
      </c>
      <c r="U346" s="5">
        <v>104</v>
      </c>
      <c r="V346" s="5">
        <v>5</v>
      </c>
      <c r="W346" s="5" t="s">
        <v>96</v>
      </c>
      <c r="X346" s="5" t="s">
        <v>7412</v>
      </c>
      <c r="Y346" s="7">
        <f t="shared" si="10"/>
        <v>9.5945945945945947</v>
      </c>
      <c r="Z346" s="7">
        <f t="shared" si="11"/>
        <v>9.7438243366880162</v>
      </c>
    </row>
    <row r="347" spans="1:26" x14ac:dyDescent="0.2">
      <c r="A347" s="5" t="s">
        <v>1173</v>
      </c>
      <c r="B347" s="5" t="s">
        <v>26</v>
      </c>
      <c r="C347" s="5" t="s">
        <v>36</v>
      </c>
      <c r="D347" s="5">
        <v>3</v>
      </c>
      <c r="E347" s="5">
        <v>0</v>
      </c>
      <c r="F347" s="5">
        <v>2</v>
      </c>
      <c r="G347" s="5">
        <v>2</v>
      </c>
      <c r="H347" s="5">
        <v>7</v>
      </c>
      <c r="I347" s="5">
        <v>5</v>
      </c>
      <c r="J347" s="5">
        <v>6</v>
      </c>
      <c r="K347" s="5">
        <v>0</v>
      </c>
      <c r="L347" s="5">
        <v>1</v>
      </c>
      <c r="M347" s="5">
        <v>3</v>
      </c>
      <c r="N347" s="5">
        <v>8</v>
      </c>
      <c r="O347" s="5">
        <v>176</v>
      </c>
      <c r="P347" s="5">
        <v>5</v>
      </c>
      <c r="Q347" s="5">
        <v>18</v>
      </c>
      <c r="R347" s="5">
        <v>0</v>
      </c>
      <c r="S347" s="5">
        <v>0</v>
      </c>
      <c r="T347" s="5">
        <v>0</v>
      </c>
      <c r="U347" s="5">
        <v>0</v>
      </c>
      <c r="V347" s="5">
        <v>0</v>
      </c>
      <c r="W347" s="5" t="s">
        <v>172</v>
      </c>
      <c r="X347" s="5" t="s">
        <v>831</v>
      </c>
      <c r="Y347" s="7">
        <f t="shared" si="10"/>
        <v>9.4749999999999996</v>
      </c>
      <c r="Z347" s="7">
        <f t="shared" si="11"/>
        <v>24.628158844765341</v>
      </c>
    </row>
    <row r="348" spans="1:26" x14ac:dyDescent="0.2">
      <c r="A348" s="5" t="s">
        <v>7413</v>
      </c>
      <c r="B348" s="5" t="s">
        <v>26</v>
      </c>
      <c r="C348" s="5" t="s">
        <v>4586</v>
      </c>
      <c r="D348" s="5">
        <v>0</v>
      </c>
      <c r="E348" s="5">
        <v>0</v>
      </c>
      <c r="F348" s="5">
        <v>3</v>
      </c>
      <c r="G348" s="5">
        <v>2</v>
      </c>
      <c r="H348" s="5">
        <v>23</v>
      </c>
      <c r="I348" s="5">
        <v>9</v>
      </c>
      <c r="J348" s="5">
        <v>12</v>
      </c>
      <c r="K348" s="5">
        <v>0</v>
      </c>
      <c r="L348" s="5">
        <v>6</v>
      </c>
      <c r="M348" s="5">
        <v>15</v>
      </c>
      <c r="N348" s="5">
        <v>10</v>
      </c>
      <c r="O348" s="5">
        <v>241</v>
      </c>
      <c r="P348" s="5">
        <v>8</v>
      </c>
      <c r="Q348" s="5">
        <v>8</v>
      </c>
      <c r="R348" s="5">
        <v>0</v>
      </c>
      <c r="S348" s="5">
        <v>0</v>
      </c>
      <c r="T348" s="5">
        <v>0</v>
      </c>
      <c r="U348" s="5">
        <v>0</v>
      </c>
      <c r="V348" s="5">
        <v>0</v>
      </c>
      <c r="W348" s="5" t="s">
        <v>88</v>
      </c>
      <c r="X348" s="5" t="s">
        <v>5063</v>
      </c>
      <c r="Y348" s="7">
        <f t="shared" si="10"/>
        <v>9.4571428571428573</v>
      </c>
      <c r="Z348" s="7">
        <f t="shared" si="11"/>
        <v>13.707055214723926</v>
      </c>
    </row>
    <row r="349" spans="1:26" x14ac:dyDescent="0.2">
      <c r="A349" s="5" t="s">
        <v>486</v>
      </c>
      <c r="B349" s="5" t="s">
        <v>26</v>
      </c>
      <c r="C349" s="5" t="s">
        <v>56</v>
      </c>
      <c r="D349" s="5">
        <v>3</v>
      </c>
      <c r="E349" s="5">
        <v>0</v>
      </c>
      <c r="F349" s="5">
        <v>1</v>
      </c>
      <c r="G349" s="5">
        <v>3</v>
      </c>
      <c r="H349" s="5">
        <v>21</v>
      </c>
      <c r="I349" s="5">
        <v>21</v>
      </c>
      <c r="J349" s="5">
        <v>15</v>
      </c>
      <c r="K349" s="5">
        <v>1</v>
      </c>
      <c r="L349" s="5">
        <v>9</v>
      </c>
      <c r="M349" s="5">
        <v>4</v>
      </c>
      <c r="N349" s="5">
        <v>4</v>
      </c>
      <c r="O349" s="5">
        <v>125</v>
      </c>
      <c r="P349" s="5">
        <v>15</v>
      </c>
      <c r="Q349" s="5">
        <v>10</v>
      </c>
      <c r="R349" s="5">
        <v>0</v>
      </c>
      <c r="S349" s="5">
        <v>0</v>
      </c>
      <c r="T349" s="5">
        <v>0</v>
      </c>
      <c r="U349" s="5">
        <v>0</v>
      </c>
      <c r="V349" s="5">
        <v>0</v>
      </c>
      <c r="W349" s="5" t="s">
        <v>77</v>
      </c>
      <c r="X349" s="5" t="s">
        <v>6026</v>
      </c>
      <c r="Y349" s="7">
        <f t="shared" si="10"/>
        <v>9.3157894736842106</v>
      </c>
      <c r="Z349" s="7">
        <f t="shared" si="11"/>
        <v>18.020361990950224</v>
      </c>
    </row>
    <row r="350" spans="1:26" x14ac:dyDescent="0.2">
      <c r="A350" s="5" t="s">
        <v>7414</v>
      </c>
      <c r="B350" s="5" t="s">
        <v>26</v>
      </c>
      <c r="C350" s="5" t="s">
        <v>7310</v>
      </c>
      <c r="D350" s="5">
        <v>0</v>
      </c>
      <c r="E350" s="5">
        <v>0</v>
      </c>
      <c r="F350" s="5">
        <v>0</v>
      </c>
      <c r="G350" s="5">
        <v>0</v>
      </c>
      <c r="H350" s="5">
        <v>0</v>
      </c>
      <c r="I350" s="5">
        <v>0</v>
      </c>
      <c r="J350" s="5">
        <v>0</v>
      </c>
      <c r="K350" s="5">
        <v>0</v>
      </c>
      <c r="L350" s="5">
        <v>1</v>
      </c>
      <c r="M350" s="5">
        <v>0</v>
      </c>
      <c r="N350" s="5">
        <v>1</v>
      </c>
      <c r="O350" s="5">
        <v>8</v>
      </c>
      <c r="P350" s="5">
        <v>2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 t="s">
        <v>33</v>
      </c>
      <c r="X350" s="5" t="s">
        <v>40</v>
      </c>
      <c r="Y350" s="7">
        <f t="shared" si="10"/>
        <v>9.3000000000000007</v>
      </c>
      <c r="Z350" s="7">
        <f t="shared" si="11"/>
        <v>27.000000000000004</v>
      </c>
    </row>
    <row r="351" spans="1:26" x14ac:dyDescent="0.2">
      <c r="A351" s="5" t="s">
        <v>175</v>
      </c>
      <c r="B351" s="5" t="s">
        <v>26</v>
      </c>
      <c r="C351" s="5" t="s">
        <v>27</v>
      </c>
      <c r="D351" s="5">
        <v>0</v>
      </c>
      <c r="E351" s="5">
        <v>0</v>
      </c>
      <c r="F351" s="5">
        <v>0</v>
      </c>
      <c r="G351" s="5">
        <v>0</v>
      </c>
      <c r="H351" s="5">
        <v>6</v>
      </c>
      <c r="I351" s="5">
        <v>5</v>
      </c>
      <c r="J351" s="5">
        <v>0</v>
      </c>
      <c r="K351" s="5">
        <v>1</v>
      </c>
      <c r="L351" s="5">
        <v>3</v>
      </c>
      <c r="M351" s="5">
        <v>12</v>
      </c>
      <c r="N351" s="5">
        <v>4</v>
      </c>
      <c r="O351" s="5">
        <v>439</v>
      </c>
      <c r="P351" s="5">
        <v>10</v>
      </c>
      <c r="Q351" s="5">
        <v>4</v>
      </c>
      <c r="R351" s="5">
        <v>0</v>
      </c>
      <c r="S351" s="5">
        <v>0</v>
      </c>
      <c r="T351" s="5">
        <v>0</v>
      </c>
      <c r="U351" s="5">
        <v>0</v>
      </c>
      <c r="V351" s="5">
        <v>0</v>
      </c>
      <c r="W351" s="5" t="s">
        <v>216</v>
      </c>
      <c r="X351" s="5" t="s">
        <v>471</v>
      </c>
      <c r="Y351" s="7">
        <f t="shared" si="10"/>
        <v>9.2833333333333332</v>
      </c>
      <c r="Z351" s="7">
        <f t="shared" si="11"/>
        <v>19.543859649122808</v>
      </c>
    </row>
    <row r="352" spans="1:26" x14ac:dyDescent="0.2">
      <c r="A352" s="5" t="s">
        <v>2490</v>
      </c>
      <c r="B352" s="5" t="s">
        <v>26</v>
      </c>
      <c r="C352" s="5" t="s">
        <v>7308</v>
      </c>
      <c r="D352" s="5">
        <v>3</v>
      </c>
      <c r="E352" s="5">
        <v>0</v>
      </c>
      <c r="F352" s="5">
        <v>0</v>
      </c>
      <c r="G352" s="5">
        <v>5</v>
      </c>
      <c r="H352" s="5">
        <v>19</v>
      </c>
      <c r="I352" s="5">
        <v>45</v>
      </c>
      <c r="J352" s="5">
        <v>9</v>
      </c>
      <c r="K352" s="5">
        <v>4</v>
      </c>
      <c r="L352" s="5">
        <v>26</v>
      </c>
      <c r="M352" s="5">
        <v>31</v>
      </c>
      <c r="N352" s="5">
        <v>11</v>
      </c>
      <c r="O352" s="5">
        <v>701</v>
      </c>
      <c r="P352" s="5">
        <v>28</v>
      </c>
      <c r="Q352" s="5">
        <v>21</v>
      </c>
      <c r="R352" s="5">
        <v>0</v>
      </c>
      <c r="S352" s="5">
        <v>0</v>
      </c>
      <c r="T352" s="5">
        <v>0</v>
      </c>
      <c r="U352" s="5">
        <v>0</v>
      </c>
      <c r="V352" s="5">
        <v>0</v>
      </c>
      <c r="W352" s="5" t="s">
        <v>40</v>
      </c>
      <c r="X352" s="5" t="s">
        <v>3700</v>
      </c>
      <c r="Y352" s="7">
        <f t="shared" si="10"/>
        <v>9.2774193548387096</v>
      </c>
      <c r="Z352" s="7">
        <f t="shared" si="11"/>
        <v>11.776160145586898</v>
      </c>
    </row>
    <row r="353" spans="1:26" x14ac:dyDescent="0.2">
      <c r="A353" s="5" t="s">
        <v>102</v>
      </c>
      <c r="B353" s="5" t="s">
        <v>26</v>
      </c>
      <c r="C353" s="5" t="s">
        <v>27</v>
      </c>
      <c r="D353" s="5">
        <v>2</v>
      </c>
      <c r="E353" s="5">
        <v>0</v>
      </c>
      <c r="F353" s="5">
        <v>0</v>
      </c>
      <c r="G353" s="5">
        <v>0</v>
      </c>
      <c r="H353" s="5">
        <v>5</v>
      </c>
      <c r="I353" s="5">
        <v>2</v>
      </c>
      <c r="J353" s="5">
        <v>6</v>
      </c>
      <c r="K353" s="5">
        <v>0</v>
      </c>
      <c r="L353" s="5">
        <v>0</v>
      </c>
      <c r="M353" s="5">
        <v>0</v>
      </c>
      <c r="N353" s="5">
        <v>0</v>
      </c>
      <c r="O353" s="5">
        <v>49</v>
      </c>
      <c r="P353" s="5">
        <v>2</v>
      </c>
      <c r="Q353" s="5">
        <v>3</v>
      </c>
      <c r="R353" s="5">
        <v>0</v>
      </c>
      <c r="S353" s="5">
        <v>0</v>
      </c>
      <c r="T353" s="5">
        <v>0</v>
      </c>
      <c r="U353" s="5">
        <v>0</v>
      </c>
      <c r="V353" s="5">
        <v>0</v>
      </c>
      <c r="W353" s="5" t="s">
        <v>53</v>
      </c>
      <c r="X353" s="5" t="s">
        <v>600</v>
      </c>
      <c r="Y353" s="7">
        <f t="shared" si="10"/>
        <v>9.2714285714285722</v>
      </c>
      <c r="Z353" s="7">
        <f t="shared" si="11"/>
        <v>38.42763157894737</v>
      </c>
    </row>
    <row r="354" spans="1:26" x14ac:dyDescent="0.2">
      <c r="A354" s="5" t="s">
        <v>421</v>
      </c>
      <c r="B354" s="5" t="s">
        <v>26</v>
      </c>
      <c r="C354" s="5" t="s">
        <v>64</v>
      </c>
      <c r="D354" s="5">
        <v>0</v>
      </c>
      <c r="E354" s="5">
        <v>0</v>
      </c>
      <c r="F354" s="5">
        <v>0</v>
      </c>
      <c r="G354" s="5">
        <v>5</v>
      </c>
      <c r="H354" s="5">
        <v>31</v>
      </c>
      <c r="I354" s="5">
        <v>27</v>
      </c>
      <c r="J354" s="5">
        <v>13</v>
      </c>
      <c r="K354" s="5">
        <v>1</v>
      </c>
      <c r="L354" s="5">
        <v>8</v>
      </c>
      <c r="M354" s="5">
        <v>27</v>
      </c>
      <c r="N354" s="5">
        <v>15</v>
      </c>
      <c r="O354" s="5">
        <v>435</v>
      </c>
      <c r="P354" s="5">
        <v>19</v>
      </c>
      <c r="Q354" s="5">
        <v>7</v>
      </c>
      <c r="R354" s="5">
        <v>0</v>
      </c>
      <c r="S354" s="5">
        <v>0</v>
      </c>
      <c r="T354" s="5">
        <v>0</v>
      </c>
      <c r="U354" s="5">
        <v>0</v>
      </c>
      <c r="V354" s="5">
        <v>0</v>
      </c>
      <c r="W354" s="5" t="s">
        <v>116</v>
      </c>
      <c r="X354" s="5" t="s">
        <v>5225</v>
      </c>
      <c r="Y354" s="7">
        <f t="shared" si="10"/>
        <v>9.24</v>
      </c>
      <c r="Z354" s="7">
        <f t="shared" si="11"/>
        <v>14.528301886792452</v>
      </c>
    </row>
    <row r="355" spans="1:26" x14ac:dyDescent="0.2">
      <c r="A355" s="5" t="s">
        <v>7415</v>
      </c>
      <c r="B355" s="5" t="s">
        <v>26</v>
      </c>
      <c r="C355" s="5" t="s">
        <v>4597</v>
      </c>
      <c r="D355" s="5">
        <v>0</v>
      </c>
      <c r="E355" s="5">
        <v>0</v>
      </c>
      <c r="F355" s="5">
        <v>0</v>
      </c>
      <c r="G355" s="5">
        <v>4</v>
      </c>
      <c r="H355" s="5">
        <v>23</v>
      </c>
      <c r="I355" s="5">
        <v>19</v>
      </c>
      <c r="J355" s="5">
        <v>1</v>
      </c>
      <c r="K355" s="5">
        <v>3</v>
      </c>
      <c r="L355" s="5">
        <v>14</v>
      </c>
      <c r="M355" s="5">
        <v>36</v>
      </c>
      <c r="N355" s="5">
        <v>7</v>
      </c>
      <c r="O355" s="5">
        <v>364</v>
      </c>
      <c r="P355" s="5">
        <v>21</v>
      </c>
      <c r="Q355" s="5">
        <v>9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 t="s">
        <v>88</v>
      </c>
      <c r="X355" s="5" t="s">
        <v>1588</v>
      </c>
      <c r="Y355" s="7">
        <f t="shared" si="10"/>
        <v>9.2095238095238106</v>
      </c>
      <c r="Z355" s="7">
        <f t="shared" si="11"/>
        <v>15.895890410958906</v>
      </c>
    </row>
    <row r="356" spans="1:26" x14ac:dyDescent="0.2">
      <c r="A356" s="5" t="s">
        <v>7416</v>
      </c>
      <c r="B356" s="5" t="s">
        <v>26</v>
      </c>
      <c r="C356" s="5" t="s">
        <v>7297</v>
      </c>
      <c r="D356" s="5">
        <v>0</v>
      </c>
      <c r="E356" s="5">
        <v>0</v>
      </c>
      <c r="F356" s="5">
        <v>0</v>
      </c>
      <c r="G356" s="5">
        <v>2</v>
      </c>
      <c r="H356" s="5">
        <v>10</v>
      </c>
      <c r="I356" s="5">
        <v>8</v>
      </c>
      <c r="J356" s="5">
        <v>0</v>
      </c>
      <c r="K356" s="5">
        <v>5</v>
      </c>
      <c r="L356" s="5">
        <v>23</v>
      </c>
      <c r="M356" s="5">
        <v>17</v>
      </c>
      <c r="N356" s="5">
        <v>7</v>
      </c>
      <c r="O356" s="5">
        <v>273</v>
      </c>
      <c r="P356" s="5">
        <v>23</v>
      </c>
      <c r="Q356" s="5">
        <v>10</v>
      </c>
      <c r="R356" s="5">
        <v>0</v>
      </c>
      <c r="S356" s="5">
        <v>0</v>
      </c>
      <c r="T356" s="5">
        <v>0</v>
      </c>
      <c r="U356" s="5">
        <v>0</v>
      </c>
      <c r="V356" s="5">
        <v>0</v>
      </c>
      <c r="W356" s="5" t="s">
        <v>334</v>
      </c>
      <c r="X356" s="5" t="s">
        <v>2123</v>
      </c>
      <c r="Y356" s="7">
        <f t="shared" si="10"/>
        <v>9.1650000000000009</v>
      </c>
      <c r="Z356" s="7">
        <f t="shared" si="11"/>
        <v>18.088815789473685</v>
      </c>
    </row>
    <row r="357" spans="1:26" x14ac:dyDescent="0.2">
      <c r="A357" s="5" t="s">
        <v>4714</v>
      </c>
      <c r="B357" s="5" t="s">
        <v>26</v>
      </c>
      <c r="C357" s="5" t="s">
        <v>4589</v>
      </c>
      <c r="D357" s="5">
        <v>2</v>
      </c>
      <c r="E357" s="5">
        <v>0</v>
      </c>
      <c r="F357" s="5">
        <v>1</v>
      </c>
      <c r="G357" s="5">
        <v>3</v>
      </c>
      <c r="H357" s="5">
        <v>27</v>
      </c>
      <c r="I357" s="5">
        <v>41</v>
      </c>
      <c r="J357" s="5">
        <v>16</v>
      </c>
      <c r="K357" s="5">
        <v>1</v>
      </c>
      <c r="L357" s="5">
        <v>13</v>
      </c>
      <c r="M357" s="5">
        <v>6</v>
      </c>
      <c r="N357" s="5">
        <v>3</v>
      </c>
      <c r="O357" s="5">
        <v>186</v>
      </c>
      <c r="P357" s="5">
        <v>7</v>
      </c>
      <c r="Q357" s="5">
        <v>9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 t="s">
        <v>299</v>
      </c>
      <c r="X357" s="5" t="s">
        <v>3336</v>
      </c>
      <c r="Y357" s="7">
        <f t="shared" si="10"/>
        <v>9.1399999999999988</v>
      </c>
      <c r="Z357" s="7">
        <f t="shared" si="11"/>
        <v>11.467472118959106</v>
      </c>
    </row>
    <row r="358" spans="1:26" x14ac:dyDescent="0.2">
      <c r="A358" s="5" t="s">
        <v>274</v>
      </c>
      <c r="B358" s="5" t="s">
        <v>26</v>
      </c>
      <c r="C358" s="5" t="s">
        <v>95</v>
      </c>
      <c r="D358" s="5">
        <v>3</v>
      </c>
      <c r="E358" s="5">
        <v>0</v>
      </c>
      <c r="F358" s="5">
        <v>1</v>
      </c>
      <c r="G358" s="5">
        <v>6</v>
      </c>
      <c r="H358" s="5">
        <v>38</v>
      </c>
      <c r="I358" s="5">
        <v>58</v>
      </c>
      <c r="J358" s="5">
        <v>15</v>
      </c>
      <c r="K358" s="5">
        <v>0</v>
      </c>
      <c r="L358" s="5">
        <v>36</v>
      </c>
      <c r="M358" s="5">
        <v>28</v>
      </c>
      <c r="N358" s="5">
        <v>19</v>
      </c>
      <c r="O358" s="5">
        <v>317</v>
      </c>
      <c r="P358" s="5">
        <v>27</v>
      </c>
      <c r="Q358" s="5">
        <v>23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 t="s">
        <v>28</v>
      </c>
      <c r="X358" s="5" t="s">
        <v>1734</v>
      </c>
      <c r="Y358" s="7">
        <f t="shared" si="10"/>
        <v>9.1088235294117652</v>
      </c>
      <c r="Z358" s="7">
        <f t="shared" si="11"/>
        <v>11.570361145703611</v>
      </c>
    </row>
    <row r="359" spans="1:26" x14ac:dyDescent="0.2">
      <c r="A359" s="5" t="s">
        <v>4822</v>
      </c>
      <c r="B359" s="5" t="s">
        <v>26</v>
      </c>
      <c r="C359" s="5" t="s">
        <v>32</v>
      </c>
      <c r="D359" s="5">
        <v>1</v>
      </c>
      <c r="E359" s="5">
        <v>1</v>
      </c>
      <c r="F359" s="5">
        <v>0</v>
      </c>
      <c r="G359" s="5">
        <v>1</v>
      </c>
      <c r="H359" s="5">
        <v>15</v>
      </c>
      <c r="I359" s="5">
        <v>18</v>
      </c>
      <c r="J359" s="5">
        <v>7</v>
      </c>
      <c r="K359" s="5">
        <v>0</v>
      </c>
      <c r="L359" s="5">
        <v>3</v>
      </c>
      <c r="M359" s="5">
        <v>8</v>
      </c>
      <c r="N359" s="5">
        <v>10</v>
      </c>
      <c r="O359" s="5">
        <v>296</v>
      </c>
      <c r="P359" s="5">
        <v>28</v>
      </c>
      <c r="Q359" s="5">
        <v>21</v>
      </c>
      <c r="R359" s="5">
        <v>0</v>
      </c>
      <c r="S359" s="5">
        <v>0</v>
      </c>
      <c r="T359" s="5">
        <v>0</v>
      </c>
      <c r="U359" s="5">
        <v>0</v>
      </c>
      <c r="V359" s="5">
        <v>0</v>
      </c>
      <c r="W359" s="5" t="s">
        <v>88</v>
      </c>
      <c r="X359" s="5" t="s">
        <v>509</v>
      </c>
      <c r="Y359" s="7">
        <f t="shared" si="10"/>
        <v>9.1</v>
      </c>
      <c r="Z359" s="7">
        <f t="shared" si="11"/>
        <v>14.477272727272728</v>
      </c>
    </row>
    <row r="360" spans="1:26" x14ac:dyDescent="0.2">
      <c r="A360" s="5" t="s">
        <v>6430</v>
      </c>
      <c r="B360" s="5" t="s">
        <v>26</v>
      </c>
      <c r="C360" s="5" t="s">
        <v>71</v>
      </c>
      <c r="D360" s="5">
        <v>0</v>
      </c>
      <c r="E360" s="5">
        <v>0</v>
      </c>
      <c r="F360" s="5">
        <v>0</v>
      </c>
      <c r="G360" s="5">
        <v>1</v>
      </c>
      <c r="H360" s="5">
        <v>0</v>
      </c>
      <c r="I360" s="5">
        <v>1</v>
      </c>
      <c r="J360" s="5">
        <v>0</v>
      </c>
      <c r="K360" s="5">
        <v>0</v>
      </c>
      <c r="L360" s="5">
        <v>5</v>
      </c>
      <c r="M360" s="5">
        <v>4</v>
      </c>
      <c r="N360" s="5">
        <v>0</v>
      </c>
      <c r="O360" s="5">
        <v>82</v>
      </c>
      <c r="P360" s="5">
        <v>5</v>
      </c>
      <c r="Q360" s="5">
        <v>1</v>
      </c>
      <c r="R360" s="5">
        <v>0</v>
      </c>
      <c r="S360" s="5">
        <v>0</v>
      </c>
      <c r="T360" s="5">
        <v>0</v>
      </c>
      <c r="U360" s="5">
        <v>0</v>
      </c>
      <c r="V360" s="5">
        <v>0</v>
      </c>
      <c r="W360" s="5" t="s">
        <v>392</v>
      </c>
      <c r="X360" s="5" t="s">
        <v>6138</v>
      </c>
      <c r="Y360" s="7">
        <f t="shared" si="10"/>
        <v>8.9</v>
      </c>
      <c r="Z360" s="7">
        <f t="shared" si="11"/>
        <v>16.236486486486488</v>
      </c>
    </row>
    <row r="361" spans="1:26" x14ac:dyDescent="0.2">
      <c r="A361" s="5" t="s">
        <v>7417</v>
      </c>
      <c r="B361" s="5" t="s">
        <v>26</v>
      </c>
      <c r="C361" s="5" t="s">
        <v>36</v>
      </c>
      <c r="D361" s="5">
        <v>0</v>
      </c>
      <c r="E361" s="5">
        <v>0</v>
      </c>
      <c r="F361" s="5">
        <v>0</v>
      </c>
      <c r="G361" s="5">
        <v>0</v>
      </c>
      <c r="H361" s="5">
        <v>1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1</v>
      </c>
      <c r="O361" s="5">
        <v>18</v>
      </c>
      <c r="P361" s="5">
        <v>1</v>
      </c>
      <c r="Q361" s="5">
        <v>0</v>
      </c>
      <c r="R361" s="5">
        <v>0</v>
      </c>
      <c r="S361" s="5">
        <v>0</v>
      </c>
      <c r="T361" s="5">
        <v>0</v>
      </c>
      <c r="U361" s="5">
        <v>0</v>
      </c>
      <c r="V361" s="5">
        <v>0</v>
      </c>
      <c r="W361" s="5" t="s">
        <v>33</v>
      </c>
      <c r="X361" s="5" t="s">
        <v>134</v>
      </c>
      <c r="Y361" s="7">
        <f t="shared" si="10"/>
        <v>8.8000000000000007</v>
      </c>
      <c r="Z361" s="7">
        <f t="shared" si="11"/>
        <v>24.000000000000004</v>
      </c>
    </row>
    <row r="362" spans="1:26" x14ac:dyDescent="0.2">
      <c r="A362" s="5" t="s">
        <v>6308</v>
      </c>
      <c r="B362" s="5" t="s">
        <v>26</v>
      </c>
      <c r="C362" s="5" t="s">
        <v>7297</v>
      </c>
      <c r="D362" s="5">
        <v>5</v>
      </c>
      <c r="E362" s="5">
        <v>0</v>
      </c>
      <c r="F362" s="5">
        <v>0</v>
      </c>
      <c r="G362" s="5">
        <v>5</v>
      </c>
      <c r="H362" s="5">
        <v>29</v>
      </c>
      <c r="I362" s="5">
        <v>55</v>
      </c>
      <c r="J362" s="5">
        <v>20</v>
      </c>
      <c r="K362" s="5">
        <v>2</v>
      </c>
      <c r="L362" s="5">
        <v>8</v>
      </c>
      <c r="M362" s="5">
        <v>4</v>
      </c>
      <c r="N362" s="5">
        <v>10</v>
      </c>
      <c r="O362" s="5">
        <v>229</v>
      </c>
      <c r="P362" s="5">
        <v>13</v>
      </c>
      <c r="Q362" s="5">
        <v>10</v>
      </c>
      <c r="R362" s="5">
        <v>0</v>
      </c>
      <c r="S362" s="5">
        <v>0</v>
      </c>
      <c r="T362" s="5">
        <v>0</v>
      </c>
      <c r="U362" s="5">
        <v>0</v>
      </c>
      <c r="V362" s="5">
        <v>0</v>
      </c>
      <c r="W362" s="5" t="s">
        <v>334</v>
      </c>
      <c r="X362" s="5" t="s">
        <v>3422</v>
      </c>
      <c r="Y362" s="7">
        <f t="shared" si="10"/>
        <v>8.7949999999999999</v>
      </c>
      <c r="Z362" s="7">
        <f t="shared" si="11"/>
        <v>10.387795275590552</v>
      </c>
    </row>
    <row r="363" spans="1:26" x14ac:dyDescent="0.2">
      <c r="A363" s="5" t="s">
        <v>553</v>
      </c>
      <c r="B363" s="5" t="s">
        <v>26</v>
      </c>
      <c r="C363" s="5" t="s">
        <v>71</v>
      </c>
      <c r="D363" s="5">
        <v>0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5">
        <v>0</v>
      </c>
      <c r="Q363" s="5">
        <v>0</v>
      </c>
      <c r="R363" s="5">
        <v>55</v>
      </c>
      <c r="S363" s="5">
        <v>27</v>
      </c>
      <c r="T363" s="5">
        <v>6</v>
      </c>
      <c r="U363" s="5">
        <v>55</v>
      </c>
      <c r="V363" s="5">
        <v>3</v>
      </c>
      <c r="W363" s="5" t="s">
        <v>99</v>
      </c>
      <c r="X363" s="5" t="s">
        <v>1224</v>
      </c>
      <c r="Y363" s="7">
        <f t="shared" si="10"/>
        <v>8.7272727272727266</v>
      </c>
      <c r="Z363" s="7">
        <f t="shared" si="11"/>
        <v>8.7272727272727266</v>
      </c>
    </row>
    <row r="364" spans="1:26" x14ac:dyDescent="0.2">
      <c r="A364" s="5" t="s">
        <v>367</v>
      </c>
      <c r="B364" s="5" t="s">
        <v>26</v>
      </c>
      <c r="C364" s="5" t="s">
        <v>103</v>
      </c>
      <c r="D364" s="5">
        <v>1</v>
      </c>
      <c r="E364" s="5">
        <v>0</v>
      </c>
      <c r="F364" s="5">
        <v>2</v>
      </c>
      <c r="G364" s="5">
        <v>10</v>
      </c>
      <c r="H364" s="5">
        <v>27</v>
      </c>
      <c r="I364" s="5">
        <v>32</v>
      </c>
      <c r="J364" s="5">
        <v>6</v>
      </c>
      <c r="K364" s="5">
        <v>2</v>
      </c>
      <c r="L364" s="5">
        <v>16</v>
      </c>
      <c r="M364" s="5">
        <v>29</v>
      </c>
      <c r="N364" s="5">
        <v>19</v>
      </c>
      <c r="O364" s="5">
        <v>593</v>
      </c>
      <c r="P364" s="5">
        <v>32</v>
      </c>
      <c r="Q364" s="5">
        <v>12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 t="s">
        <v>31</v>
      </c>
      <c r="X364" s="5" t="s">
        <v>3652</v>
      </c>
      <c r="Y364" s="7">
        <f t="shared" si="10"/>
        <v>8.7266666666666666</v>
      </c>
      <c r="Z364" s="7">
        <f t="shared" si="11"/>
        <v>15.624668435013263</v>
      </c>
    </row>
    <row r="365" spans="1:26" x14ac:dyDescent="0.2">
      <c r="A365" s="5" t="s">
        <v>4728</v>
      </c>
      <c r="B365" s="5" t="s">
        <v>26</v>
      </c>
      <c r="C365" s="5" t="s">
        <v>84</v>
      </c>
      <c r="D365" s="5">
        <v>1</v>
      </c>
      <c r="E365" s="5">
        <v>0</v>
      </c>
      <c r="F365" s="5">
        <v>1</v>
      </c>
      <c r="G365" s="5">
        <v>2</v>
      </c>
      <c r="H365" s="5">
        <v>22</v>
      </c>
      <c r="I365" s="5">
        <v>20</v>
      </c>
      <c r="J365" s="5">
        <v>4</v>
      </c>
      <c r="K365" s="5">
        <v>2</v>
      </c>
      <c r="L365" s="5">
        <v>17</v>
      </c>
      <c r="M365" s="5">
        <v>25</v>
      </c>
      <c r="N365" s="5">
        <v>7</v>
      </c>
      <c r="O365" s="5">
        <v>537</v>
      </c>
      <c r="P365" s="5">
        <v>8</v>
      </c>
      <c r="Q365" s="5">
        <v>3</v>
      </c>
      <c r="R365" s="5">
        <v>0</v>
      </c>
      <c r="S365" s="5">
        <v>0</v>
      </c>
      <c r="T365" s="5">
        <v>0</v>
      </c>
      <c r="U365" s="5">
        <v>0</v>
      </c>
      <c r="V365" s="5">
        <v>0</v>
      </c>
      <c r="W365" s="5" t="s">
        <v>99</v>
      </c>
      <c r="X365" s="5" t="s">
        <v>344</v>
      </c>
      <c r="Y365" s="7">
        <f t="shared" si="10"/>
        <v>8.668181818181818</v>
      </c>
      <c r="Z365" s="7">
        <f t="shared" si="11"/>
        <v>13.377240841777084</v>
      </c>
    </row>
    <row r="366" spans="1:26" x14ac:dyDescent="0.2">
      <c r="A366" s="5" t="s">
        <v>4728</v>
      </c>
      <c r="B366" s="5" t="s">
        <v>26</v>
      </c>
      <c r="C366" s="5" t="s">
        <v>84</v>
      </c>
      <c r="D366" s="5">
        <v>1</v>
      </c>
      <c r="E366" s="5">
        <v>0</v>
      </c>
      <c r="F366" s="5">
        <v>1</v>
      </c>
      <c r="G366" s="5">
        <v>2</v>
      </c>
      <c r="H366" s="5">
        <v>22</v>
      </c>
      <c r="I366" s="5">
        <v>20</v>
      </c>
      <c r="J366" s="5">
        <v>4</v>
      </c>
      <c r="K366" s="5">
        <v>2</v>
      </c>
      <c r="L366" s="5">
        <v>17</v>
      </c>
      <c r="M366" s="5">
        <v>25</v>
      </c>
      <c r="N366" s="5">
        <v>7</v>
      </c>
      <c r="O366" s="5">
        <v>537</v>
      </c>
      <c r="P366" s="5">
        <v>8</v>
      </c>
      <c r="Q366" s="5">
        <v>3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 t="s">
        <v>99</v>
      </c>
      <c r="X366" s="5" t="s">
        <v>344</v>
      </c>
      <c r="Y366" s="7">
        <f t="shared" si="10"/>
        <v>8.668181818181818</v>
      </c>
      <c r="Z366" s="7">
        <f t="shared" si="11"/>
        <v>13.377240841777084</v>
      </c>
    </row>
    <row r="367" spans="1:26" x14ac:dyDescent="0.2">
      <c r="A367" s="5" t="s">
        <v>6210</v>
      </c>
      <c r="B367" s="5" t="s">
        <v>26</v>
      </c>
      <c r="C367" s="5" t="s">
        <v>56</v>
      </c>
      <c r="D367" s="5">
        <v>0</v>
      </c>
      <c r="E367" s="5">
        <v>0</v>
      </c>
      <c r="F367" s="5">
        <v>0</v>
      </c>
      <c r="G367" s="5">
        <v>0</v>
      </c>
      <c r="H367" s="5">
        <v>0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5">
        <v>0</v>
      </c>
      <c r="Q367" s="5">
        <v>0</v>
      </c>
      <c r="R367" s="5">
        <v>38</v>
      </c>
      <c r="S367" s="5">
        <v>23</v>
      </c>
      <c r="T367" s="5">
        <v>12</v>
      </c>
      <c r="U367" s="5">
        <v>60</v>
      </c>
      <c r="V367" s="5">
        <v>3</v>
      </c>
      <c r="W367" s="5" t="s">
        <v>75</v>
      </c>
      <c r="X367" s="5" t="s">
        <v>503</v>
      </c>
      <c r="Y367" s="7">
        <f t="shared" si="10"/>
        <v>8.6666666666666661</v>
      </c>
      <c r="Z367" s="7">
        <f t="shared" si="11"/>
        <v>8.6666666666666661</v>
      </c>
    </row>
    <row r="368" spans="1:26" x14ac:dyDescent="0.2">
      <c r="A368" s="5" t="s">
        <v>4770</v>
      </c>
      <c r="B368" s="5" t="s">
        <v>26</v>
      </c>
      <c r="C368" s="5" t="s">
        <v>84</v>
      </c>
      <c r="D368" s="5">
        <v>1</v>
      </c>
      <c r="E368" s="5">
        <v>0</v>
      </c>
      <c r="F368" s="5">
        <v>1</v>
      </c>
      <c r="G368" s="5">
        <v>2</v>
      </c>
      <c r="H368" s="5">
        <v>21</v>
      </c>
      <c r="I368" s="5">
        <v>12</v>
      </c>
      <c r="J368" s="5">
        <v>11</v>
      </c>
      <c r="K368" s="5">
        <v>1</v>
      </c>
      <c r="L368" s="5">
        <v>7</v>
      </c>
      <c r="M368" s="5">
        <v>9</v>
      </c>
      <c r="N368" s="5">
        <v>8</v>
      </c>
      <c r="O368" s="5">
        <v>222</v>
      </c>
      <c r="P368" s="5">
        <v>19</v>
      </c>
      <c r="Q368" s="5">
        <v>19</v>
      </c>
      <c r="R368" s="5">
        <v>0</v>
      </c>
      <c r="S368" s="5">
        <v>0</v>
      </c>
      <c r="T368" s="5">
        <v>0</v>
      </c>
      <c r="U368" s="5">
        <v>0</v>
      </c>
      <c r="V368" s="5">
        <v>0</v>
      </c>
      <c r="W368" s="5" t="s">
        <v>116</v>
      </c>
      <c r="X368" s="5" t="s">
        <v>141</v>
      </c>
      <c r="Y368" s="7">
        <f t="shared" si="10"/>
        <v>8.6479999999999997</v>
      </c>
      <c r="Z368" s="7">
        <f t="shared" si="11"/>
        <v>18.016666666666666</v>
      </c>
    </row>
    <row r="369" spans="1:26" x14ac:dyDescent="0.2">
      <c r="A369" s="5" t="s">
        <v>7418</v>
      </c>
      <c r="B369" s="5" t="s">
        <v>26</v>
      </c>
      <c r="C369" s="5" t="s">
        <v>32</v>
      </c>
      <c r="D369" s="5">
        <v>0</v>
      </c>
      <c r="E369" s="5">
        <v>0</v>
      </c>
      <c r="F369" s="5">
        <v>0</v>
      </c>
      <c r="G369" s="5">
        <v>0</v>
      </c>
      <c r="H369" s="5">
        <v>0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5">
        <v>0</v>
      </c>
      <c r="Q369" s="5">
        <v>0</v>
      </c>
      <c r="R369" s="5">
        <v>78</v>
      </c>
      <c r="S369" s="5">
        <v>41</v>
      </c>
      <c r="T369" s="5">
        <v>11</v>
      </c>
      <c r="U369" s="5">
        <v>60</v>
      </c>
      <c r="V369" s="5">
        <v>3</v>
      </c>
      <c r="W369" s="5" t="s">
        <v>63</v>
      </c>
      <c r="X369" s="5" t="s">
        <v>1671</v>
      </c>
      <c r="Y369" s="7">
        <f t="shared" si="10"/>
        <v>8.59375</v>
      </c>
      <c r="Z369" s="7">
        <f t="shared" si="11"/>
        <v>8.59375</v>
      </c>
    </row>
    <row r="370" spans="1:26" x14ac:dyDescent="0.2">
      <c r="A370" s="5" t="s">
        <v>7419</v>
      </c>
      <c r="B370" s="5" t="s">
        <v>26</v>
      </c>
      <c r="C370" s="5" t="s">
        <v>4586</v>
      </c>
      <c r="D370" s="5">
        <v>0</v>
      </c>
      <c r="E370" s="5">
        <v>0</v>
      </c>
      <c r="F370" s="5">
        <v>0</v>
      </c>
      <c r="G370" s="5">
        <v>0</v>
      </c>
      <c r="H370" s="5">
        <v>5</v>
      </c>
      <c r="I370" s="5">
        <v>8</v>
      </c>
      <c r="J370" s="5">
        <v>4</v>
      </c>
      <c r="K370" s="5">
        <v>0</v>
      </c>
      <c r="L370" s="5">
        <v>5</v>
      </c>
      <c r="M370" s="5">
        <v>7</v>
      </c>
      <c r="N370" s="5">
        <v>8</v>
      </c>
      <c r="O370" s="5">
        <v>121</v>
      </c>
      <c r="P370" s="5">
        <v>7</v>
      </c>
      <c r="Q370" s="5">
        <v>8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 t="s">
        <v>458</v>
      </c>
      <c r="X370" s="5" t="s">
        <v>1656</v>
      </c>
      <c r="Y370" s="7">
        <f t="shared" si="10"/>
        <v>8.5545454545454547</v>
      </c>
      <c r="Z370" s="7">
        <f t="shared" si="11"/>
        <v>18.134903640256958</v>
      </c>
    </row>
    <row r="371" spans="1:26" x14ac:dyDescent="0.2">
      <c r="A371" s="5" t="s">
        <v>61</v>
      </c>
      <c r="B371" s="5" t="s">
        <v>26</v>
      </c>
      <c r="C371" s="5" t="s">
        <v>51</v>
      </c>
      <c r="D371" s="5">
        <v>2</v>
      </c>
      <c r="E371" s="5">
        <v>0</v>
      </c>
      <c r="F371" s="5">
        <v>1</v>
      </c>
      <c r="G371" s="5">
        <v>2</v>
      </c>
      <c r="H371" s="5">
        <v>10</v>
      </c>
      <c r="I371" s="5">
        <v>8</v>
      </c>
      <c r="J371" s="5">
        <v>10</v>
      </c>
      <c r="K371" s="5">
        <v>0</v>
      </c>
      <c r="L371" s="5">
        <v>3</v>
      </c>
      <c r="M371" s="5">
        <v>2</v>
      </c>
      <c r="N371" s="5">
        <v>12</v>
      </c>
      <c r="O371" s="5">
        <v>108</v>
      </c>
      <c r="P371" s="5">
        <v>6</v>
      </c>
      <c r="Q371" s="5">
        <v>5</v>
      </c>
      <c r="R371" s="5">
        <v>0</v>
      </c>
      <c r="S371" s="5">
        <v>0</v>
      </c>
      <c r="T371" s="5">
        <v>0</v>
      </c>
      <c r="U371" s="5">
        <v>0</v>
      </c>
      <c r="V371" s="5">
        <v>0</v>
      </c>
      <c r="W371" s="5" t="s">
        <v>172</v>
      </c>
      <c r="X371" s="5" t="s">
        <v>5770</v>
      </c>
      <c r="Y371" s="7">
        <f t="shared" si="10"/>
        <v>8.4562500000000007</v>
      </c>
      <c r="Z371" s="7">
        <f t="shared" si="11"/>
        <v>26.41431670281996</v>
      </c>
    </row>
    <row r="372" spans="1:26" x14ac:dyDescent="0.2">
      <c r="A372" s="5" t="s">
        <v>7420</v>
      </c>
      <c r="B372" s="5" t="s">
        <v>26</v>
      </c>
      <c r="C372" s="5" t="s">
        <v>4586</v>
      </c>
      <c r="D372" s="5">
        <v>0</v>
      </c>
      <c r="E372" s="5">
        <v>0</v>
      </c>
      <c r="F372" s="5">
        <v>0</v>
      </c>
      <c r="G372" s="5">
        <v>4</v>
      </c>
      <c r="H372" s="5">
        <v>11</v>
      </c>
      <c r="I372" s="5">
        <v>20</v>
      </c>
      <c r="J372" s="5">
        <v>1</v>
      </c>
      <c r="K372" s="5">
        <v>1</v>
      </c>
      <c r="L372" s="5">
        <v>10</v>
      </c>
      <c r="M372" s="5">
        <v>13</v>
      </c>
      <c r="N372" s="5">
        <v>2</v>
      </c>
      <c r="O372" s="5">
        <v>375</v>
      </c>
      <c r="P372" s="5">
        <v>15</v>
      </c>
      <c r="Q372" s="5">
        <v>3</v>
      </c>
      <c r="R372" s="5">
        <v>0</v>
      </c>
      <c r="S372" s="5">
        <v>0</v>
      </c>
      <c r="T372" s="5">
        <v>0</v>
      </c>
      <c r="U372" s="5">
        <v>0</v>
      </c>
      <c r="V372" s="5">
        <v>0</v>
      </c>
      <c r="W372" s="5" t="s">
        <v>113</v>
      </c>
      <c r="X372" s="5" t="s">
        <v>2615</v>
      </c>
      <c r="Y372" s="7">
        <f t="shared" si="10"/>
        <v>8.3000000000000007</v>
      </c>
      <c r="Z372" s="7">
        <f t="shared" si="11"/>
        <v>10.641025641025641</v>
      </c>
    </row>
    <row r="373" spans="1:26" x14ac:dyDescent="0.2">
      <c r="A373" s="5" t="s">
        <v>316</v>
      </c>
      <c r="B373" s="5" t="s">
        <v>26</v>
      </c>
      <c r="C373" s="5" t="s">
        <v>62</v>
      </c>
      <c r="D373" s="5">
        <v>0</v>
      </c>
      <c r="E373" s="5">
        <v>0</v>
      </c>
      <c r="F373" s="5">
        <v>0</v>
      </c>
      <c r="G373" s="5">
        <v>0</v>
      </c>
      <c r="H373" s="5">
        <v>0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5">
        <v>0</v>
      </c>
      <c r="Q373" s="5">
        <v>0</v>
      </c>
      <c r="R373" s="5">
        <v>85</v>
      </c>
      <c r="S373" s="5">
        <v>42</v>
      </c>
      <c r="T373" s="5">
        <v>10</v>
      </c>
      <c r="U373" s="5">
        <v>83</v>
      </c>
      <c r="V373" s="5">
        <v>2</v>
      </c>
      <c r="W373" s="5" t="s">
        <v>193</v>
      </c>
      <c r="X373" s="5" t="s">
        <v>7421</v>
      </c>
      <c r="Y373" s="7">
        <f t="shared" si="10"/>
        <v>8.2631578947368425</v>
      </c>
      <c r="Z373" s="7">
        <f t="shared" si="11"/>
        <v>8.4383398029262473</v>
      </c>
    </row>
    <row r="374" spans="1:26" x14ac:dyDescent="0.2">
      <c r="A374" s="5" t="s">
        <v>6328</v>
      </c>
      <c r="B374" s="5" t="s">
        <v>26</v>
      </c>
      <c r="C374" s="5" t="s">
        <v>32</v>
      </c>
      <c r="D374" s="5">
        <v>2</v>
      </c>
      <c r="E374" s="5">
        <v>0</v>
      </c>
      <c r="F374" s="5">
        <v>1</v>
      </c>
      <c r="G374" s="5">
        <v>6</v>
      </c>
      <c r="H374" s="5">
        <v>17</v>
      </c>
      <c r="I374" s="5">
        <v>53</v>
      </c>
      <c r="J374" s="5">
        <v>8</v>
      </c>
      <c r="K374" s="5">
        <v>0</v>
      </c>
      <c r="L374" s="5">
        <v>13</v>
      </c>
      <c r="M374" s="5">
        <v>20</v>
      </c>
      <c r="N374" s="5">
        <v>12</v>
      </c>
      <c r="O374" s="5">
        <v>556</v>
      </c>
      <c r="P374" s="5">
        <v>34</v>
      </c>
      <c r="Q374" s="5">
        <v>21</v>
      </c>
      <c r="R374" s="5">
        <v>0</v>
      </c>
      <c r="S374" s="5">
        <v>0</v>
      </c>
      <c r="T374" s="5">
        <v>0</v>
      </c>
      <c r="U374" s="5">
        <v>0</v>
      </c>
      <c r="V374" s="5">
        <v>0</v>
      </c>
      <c r="W374" s="5" t="s">
        <v>116</v>
      </c>
      <c r="X374" s="5" t="s">
        <v>7422</v>
      </c>
      <c r="Y374" s="7">
        <f t="shared" si="10"/>
        <v>8.2439999999999998</v>
      </c>
      <c r="Z374" s="7">
        <f t="shared" si="11"/>
        <v>12.324916943521595</v>
      </c>
    </row>
    <row r="375" spans="1:26" x14ac:dyDescent="0.2">
      <c r="A375" s="5" t="s">
        <v>4670</v>
      </c>
      <c r="B375" s="5" t="s">
        <v>26</v>
      </c>
      <c r="C375" s="5" t="s">
        <v>74</v>
      </c>
      <c r="D375" s="5">
        <v>1</v>
      </c>
      <c r="E375" s="5">
        <v>0</v>
      </c>
      <c r="F375" s="5">
        <v>1</v>
      </c>
      <c r="G375" s="5">
        <v>1</v>
      </c>
      <c r="H375" s="5">
        <v>4</v>
      </c>
      <c r="I375" s="5">
        <v>5</v>
      </c>
      <c r="J375" s="5">
        <v>2</v>
      </c>
      <c r="K375" s="5">
        <v>0</v>
      </c>
      <c r="L375" s="5">
        <v>2</v>
      </c>
      <c r="M375" s="5">
        <v>1</v>
      </c>
      <c r="N375" s="5">
        <v>6</v>
      </c>
      <c r="O375" s="5">
        <v>112</v>
      </c>
      <c r="P375" s="5">
        <v>4</v>
      </c>
      <c r="Q375" s="5">
        <v>4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 t="s">
        <v>402</v>
      </c>
      <c r="X375" s="5" t="s">
        <v>5488</v>
      </c>
      <c r="Y375" s="7">
        <f t="shared" si="10"/>
        <v>8.2125000000000004</v>
      </c>
      <c r="Z375" s="7">
        <f t="shared" si="11"/>
        <v>19.71</v>
      </c>
    </row>
    <row r="376" spans="1:26" x14ac:dyDescent="0.2">
      <c r="A376" s="5" t="s">
        <v>640</v>
      </c>
      <c r="B376" s="5" t="s">
        <v>26</v>
      </c>
      <c r="C376" s="5" t="s">
        <v>84</v>
      </c>
      <c r="D376" s="5">
        <v>0</v>
      </c>
      <c r="E376" s="5">
        <v>0</v>
      </c>
      <c r="F376" s="5">
        <v>3</v>
      </c>
      <c r="G376" s="5">
        <v>5</v>
      </c>
      <c r="H376" s="5">
        <v>13</v>
      </c>
      <c r="I376" s="5">
        <v>30</v>
      </c>
      <c r="J376" s="5">
        <v>8</v>
      </c>
      <c r="K376" s="5">
        <v>3</v>
      </c>
      <c r="L376" s="5">
        <v>20</v>
      </c>
      <c r="M376" s="5">
        <v>17</v>
      </c>
      <c r="N376" s="5">
        <v>22</v>
      </c>
      <c r="O376" s="5">
        <v>476</v>
      </c>
      <c r="P376" s="5">
        <v>18</v>
      </c>
      <c r="Q376" s="5">
        <v>5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 t="s">
        <v>111</v>
      </c>
      <c r="X376" s="5" t="s">
        <v>7423</v>
      </c>
      <c r="Y376" s="7">
        <f t="shared" si="10"/>
        <v>8.157692307692308</v>
      </c>
      <c r="Z376" s="7">
        <f t="shared" si="11"/>
        <v>13.377014716187805</v>
      </c>
    </row>
    <row r="377" spans="1:26" x14ac:dyDescent="0.2">
      <c r="A377" s="5" t="s">
        <v>363</v>
      </c>
      <c r="B377" s="5" t="s">
        <v>26</v>
      </c>
      <c r="C377" s="5" t="s">
        <v>4597</v>
      </c>
      <c r="D377" s="5">
        <v>1</v>
      </c>
      <c r="E377" s="5">
        <v>0</v>
      </c>
      <c r="F377" s="5">
        <v>2</v>
      </c>
      <c r="G377" s="5">
        <v>3</v>
      </c>
      <c r="H377" s="5">
        <v>16</v>
      </c>
      <c r="I377" s="5">
        <v>14</v>
      </c>
      <c r="J377" s="5">
        <v>5</v>
      </c>
      <c r="K377" s="5">
        <v>0</v>
      </c>
      <c r="L377" s="5">
        <v>2</v>
      </c>
      <c r="M377" s="5">
        <v>7</v>
      </c>
      <c r="N377" s="5">
        <v>14</v>
      </c>
      <c r="O377" s="5">
        <v>131</v>
      </c>
      <c r="P377" s="5">
        <v>6</v>
      </c>
      <c r="Q377" s="5">
        <v>13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 t="s">
        <v>80</v>
      </c>
      <c r="X377" s="5" t="s">
        <v>500</v>
      </c>
      <c r="Y377" s="7">
        <f t="shared" si="10"/>
        <v>7.9764705882352942</v>
      </c>
      <c r="Z377" s="7">
        <f t="shared" si="11"/>
        <v>17.894428152492669</v>
      </c>
    </row>
    <row r="378" spans="1:26" x14ac:dyDescent="0.2">
      <c r="A378" s="5" t="s">
        <v>6303</v>
      </c>
      <c r="B378" s="5" t="s">
        <v>26</v>
      </c>
      <c r="C378" s="5" t="s">
        <v>74</v>
      </c>
      <c r="D378" s="5">
        <v>0</v>
      </c>
      <c r="E378" s="5">
        <v>1</v>
      </c>
      <c r="F378" s="5">
        <v>0</v>
      </c>
      <c r="G378" s="5">
        <v>1</v>
      </c>
      <c r="H378" s="5">
        <v>0</v>
      </c>
      <c r="I378" s="5">
        <v>3</v>
      </c>
      <c r="J378" s="5">
        <v>0</v>
      </c>
      <c r="K378" s="5">
        <v>1</v>
      </c>
      <c r="L378" s="5">
        <v>12</v>
      </c>
      <c r="M378" s="5">
        <v>1</v>
      </c>
      <c r="N378" s="5">
        <v>0</v>
      </c>
      <c r="O378" s="5">
        <v>23</v>
      </c>
      <c r="P378" s="5">
        <v>6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 t="s">
        <v>65</v>
      </c>
      <c r="X378" s="5" t="s">
        <v>1696</v>
      </c>
      <c r="Y378" s="7">
        <f t="shared" si="10"/>
        <v>7.9</v>
      </c>
      <c r="Z378" s="7">
        <f t="shared" si="11"/>
        <v>13.941176470588236</v>
      </c>
    </row>
    <row r="379" spans="1:26" x14ac:dyDescent="0.2">
      <c r="A379" s="5" t="s">
        <v>7424</v>
      </c>
      <c r="B379" s="5" t="s">
        <v>26</v>
      </c>
      <c r="C379" s="5" t="s">
        <v>7297</v>
      </c>
      <c r="D379" s="5">
        <v>0</v>
      </c>
      <c r="E379" s="5">
        <v>0</v>
      </c>
      <c r="F379" s="5">
        <v>0</v>
      </c>
      <c r="G379" s="5">
        <v>0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24</v>
      </c>
      <c r="S379" s="5">
        <v>12</v>
      </c>
      <c r="T379" s="5">
        <v>0</v>
      </c>
      <c r="U379" s="5">
        <v>23</v>
      </c>
      <c r="V379" s="5">
        <v>0</v>
      </c>
      <c r="W379" s="5" t="s">
        <v>108</v>
      </c>
      <c r="X379" s="5" t="s">
        <v>389</v>
      </c>
      <c r="Y379" s="7">
        <f t="shared" si="10"/>
        <v>7.833333333333333</v>
      </c>
      <c r="Z379" s="7">
        <f t="shared" si="11"/>
        <v>7.833333333333333</v>
      </c>
    </row>
    <row r="380" spans="1:26" x14ac:dyDescent="0.2">
      <c r="A380" s="5" t="s">
        <v>4727</v>
      </c>
      <c r="B380" s="5" t="s">
        <v>26</v>
      </c>
      <c r="C380" s="5" t="s">
        <v>103</v>
      </c>
      <c r="D380" s="5">
        <v>0</v>
      </c>
      <c r="E380" s="5">
        <v>0</v>
      </c>
      <c r="F380" s="5">
        <v>0</v>
      </c>
      <c r="G380" s="5">
        <v>3</v>
      </c>
      <c r="H380" s="5">
        <v>2</v>
      </c>
      <c r="I380" s="5">
        <v>8</v>
      </c>
      <c r="J380" s="5">
        <v>2</v>
      </c>
      <c r="K380" s="5">
        <v>3</v>
      </c>
      <c r="L380" s="5">
        <v>6</v>
      </c>
      <c r="M380" s="5">
        <v>10</v>
      </c>
      <c r="N380" s="5">
        <v>2</v>
      </c>
      <c r="O380" s="5">
        <v>144</v>
      </c>
      <c r="P380" s="5">
        <v>6</v>
      </c>
      <c r="Q380" s="5">
        <v>4</v>
      </c>
      <c r="R380" s="5">
        <v>0</v>
      </c>
      <c r="S380" s="5">
        <v>0</v>
      </c>
      <c r="T380" s="5">
        <v>0</v>
      </c>
      <c r="U380" s="5">
        <v>0</v>
      </c>
      <c r="V380" s="5">
        <v>0</v>
      </c>
      <c r="W380" s="5" t="s">
        <v>53</v>
      </c>
      <c r="X380" s="5" t="s">
        <v>5730</v>
      </c>
      <c r="Y380" s="7">
        <f t="shared" si="10"/>
        <v>7.7714285714285714</v>
      </c>
      <c r="Z380" s="7">
        <f t="shared" si="11"/>
        <v>15.01840490797546</v>
      </c>
    </row>
    <row r="381" spans="1:26" x14ac:dyDescent="0.2">
      <c r="A381" s="5" t="s">
        <v>7425</v>
      </c>
      <c r="B381" s="5" t="s">
        <v>26</v>
      </c>
      <c r="C381" s="5" t="s">
        <v>7310</v>
      </c>
      <c r="D381" s="5">
        <v>1</v>
      </c>
      <c r="E381" s="5">
        <v>0</v>
      </c>
      <c r="F381" s="5">
        <v>0</v>
      </c>
      <c r="G381" s="5">
        <v>3</v>
      </c>
      <c r="H381" s="5">
        <v>16</v>
      </c>
      <c r="I381" s="5">
        <v>16</v>
      </c>
      <c r="J381" s="5">
        <v>5</v>
      </c>
      <c r="K381" s="5">
        <v>0</v>
      </c>
      <c r="L381" s="5">
        <v>7</v>
      </c>
      <c r="M381" s="5">
        <v>6</v>
      </c>
      <c r="N381" s="5">
        <v>7</v>
      </c>
      <c r="O381" s="5">
        <v>250</v>
      </c>
      <c r="P381" s="5">
        <v>12</v>
      </c>
      <c r="Q381" s="5">
        <v>6</v>
      </c>
      <c r="R381" s="5">
        <v>0</v>
      </c>
      <c r="S381" s="5">
        <v>0</v>
      </c>
      <c r="T381" s="5">
        <v>0</v>
      </c>
      <c r="U381" s="5">
        <v>0</v>
      </c>
      <c r="V381" s="5">
        <v>0</v>
      </c>
      <c r="W381" s="5" t="s">
        <v>299</v>
      </c>
      <c r="X381" s="5" t="s">
        <v>5108</v>
      </c>
      <c r="Y381" s="7">
        <f t="shared" si="10"/>
        <v>7.7666666666666666</v>
      </c>
      <c r="Z381" s="7">
        <f t="shared" si="11"/>
        <v>14.522160664819944</v>
      </c>
    </row>
    <row r="382" spans="1:26" x14ac:dyDescent="0.2">
      <c r="A382" s="5" t="s">
        <v>7426</v>
      </c>
      <c r="B382" s="5" t="s">
        <v>26</v>
      </c>
      <c r="C382" s="5" t="s">
        <v>7297</v>
      </c>
      <c r="D382" s="5">
        <v>0</v>
      </c>
      <c r="E382" s="5">
        <v>0</v>
      </c>
      <c r="F382" s="5">
        <v>0</v>
      </c>
      <c r="G382" s="5">
        <v>2</v>
      </c>
      <c r="H382" s="5">
        <v>1</v>
      </c>
      <c r="I382" s="5">
        <v>7</v>
      </c>
      <c r="J382" s="5">
        <v>3</v>
      </c>
      <c r="K382" s="5">
        <v>1</v>
      </c>
      <c r="L382" s="5">
        <v>6</v>
      </c>
      <c r="M382" s="5">
        <v>7</v>
      </c>
      <c r="N382" s="5">
        <v>1</v>
      </c>
      <c r="O382" s="5">
        <v>206</v>
      </c>
      <c r="P382" s="5">
        <v>12</v>
      </c>
      <c r="Q382" s="5">
        <v>1</v>
      </c>
      <c r="R382" s="5">
        <v>0</v>
      </c>
      <c r="S382" s="5">
        <v>0</v>
      </c>
      <c r="T382" s="5">
        <v>0</v>
      </c>
      <c r="U382" s="5">
        <v>0</v>
      </c>
      <c r="V382" s="5">
        <v>0</v>
      </c>
      <c r="W382" s="5" t="s">
        <v>402</v>
      </c>
      <c r="X382" s="5" t="s">
        <v>3459</v>
      </c>
      <c r="Y382" s="7">
        <f t="shared" si="10"/>
        <v>7.7625000000000002</v>
      </c>
      <c r="Z382" s="7">
        <f t="shared" si="11"/>
        <v>14.516883116883118</v>
      </c>
    </row>
    <row r="383" spans="1:26" x14ac:dyDescent="0.2">
      <c r="A383" s="5" t="s">
        <v>587</v>
      </c>
      <c r="B383" s="5" t="s">
        <v>26</v>
      </c>
      <c r="C383" s="5" t="s">
        <v>103</v>
      </c>
      <c r="D383" s="5">
        <v>1</v>
      </c>
      <c r="E383" s="5">
        <v>1</v>
      </c>
      <c r="F383" s="5">
        <v>1</v>
      </c>
      <c r="G383" s="5">
        <v>4</v>
      </c>
      <c r="H383" s="5">
        <v>23</v>
      </c>
      <c r="I383" s="5">
        <v>7</v>
      </c>
      <c r="J383" s="5">
        <v>9</v>
      </c>
      <c r="K383" s="5">
        <v>2</v>
      </c>
      <c r="L383" s="5">
        <v>14</v>
      </c>
      <c r="M383" s="5">
        <v>10</v>
      </c>
      <c r="N383" s="5">
        <v>15</v>
      </c>
      <c r="O383" s="5">
        <v>294</v>
      </c>
      <c r="P383" s="5">
        <v>8</v>
      </c>
      <c r="Q383" s="5">
        <v>4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 t="s">
        <v>116</v>
      </c>
      <c r="X383" s="5" t="s">
        <v>4496</v>
      </c>
      <c r="Y383" s="7">
        <f t="shared" si="10"/>
        <v>7.7360000000000007</v>
      </c>
      <c r="Z383" s="7">
        <f t="shared" si="11"/>
        <v>19.513452914798208</v>
      </c>
    </row>
    <row r="384" spans="1:26" x14ac:dyDescent="0.2">
      <c r="A384" s="5" t="s">
        <v>4784</v>
      </c>
      <c r="B384" s="5" t="s">
        <v>26</v>
      </c>
      <c r="C384" s="5" t="s">
        <v>4586</v>
      </c>
      <c r="D384" s="5">
        <v>5</v>
      </c>
      <c r="E384" s="5">
        <v>0</v>
      </c>
      <c r="F384" s="5">
        <v>1</v>
      </c>
      <c r="G384" s="5">
        <v>5</v>
      </c>
      <c r="H384" s="5">
        <v>25</v>
      </c>
      <c r="I384" s="5">
        <v>47</v>
      </c>
      <c r="J384" s="5">
        <v>27</v>
      </c>
      <c r="K384" s="5">
        <v>2</v>
      </c>
      <c r="L384" s="5">
        <v>29</v>
      </c>
      <c r="M384" s="5">
        <v>6</v>
      </c>
      <c r="N384" s="5">
        <v>14</v>
      </c>
      <c r="O384" s="5">
        <v>308</v>
      </c>
      <c r="P384" s="5">
        <v>25</v>
      </c>
      <c r="Q384" s="5">
        <v>5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 t="s">
        <v>96</v>
      </c>
      <c r="X384" s="5" t="s">
        <v>4737</v>
      </c>
      <c r="Y384" s="7">
        <f t="shared" si="10"/>
        <v>7.7108108108108109</v>
      </c>
      <c r="Z384" s="7">
        <f t="shared" si="11"/>
        <v>15.647166361974406</v>
      </c>
    </row>
    <row r="385" spans="1:26" x14ac:dyDescent="0.2">
      <c r="A385" s="5" t="s">
        <v>7427</v>
      </c>
      <c r="B385" s="5" t="s">
        <v>26</v>
      </c>
      <c r="C385" s="5" t="s">
        <v>52</v>
      </c>
      <c r="D385" s="5">
        <v>1</v>
      </c>
      <c r="E385" s="5">
        <v>0</v>
      </c>
      <c r="F385" s="5">
        <v>3</v>
      </c>
      <c r="G385" s="5">
        <v>5</v>
      </c>
      <c r="H385" s="5">
        <v>27</v>
      </c>
      <c r="I385" s="5">
        <v>24</v>
      </c>
      <c r="J385" s="5">
        <v>13</v>
      </c>
      <c r="K385" s="5">
        <v>2</v>
      </c>
      <c r="L385" s="5">
        <v>2</v>
      </c>
      <c r="M385" s="5">
        <v>5</v>
      </c>
      <c r="N385" s="5">
        <v>18</v>
      </c>
      <c r="O385" s="5">
        <v>283</v>
      </c>
      <c r="P385" s="5">
        <v>7</v>
      </c>
      <c r="Q385" s="5">
        <v>14</v>
      </c>
      <c r="R385" s="5">
        <v>0</v>
      </c>
      <c r="S385" s="5">
        <v>0</v>
      </c>
      <c r="T385" s="5">
        <v>0</v>
      </c>
      <c r="U385" s="5">
        <v>0</v>
      </c>
      <c r="V385" s="5">
        <v>0</v>
      </c>
      <c r="W385" s="5" t="s">
        <v>111</v>
      </c>
      <c r="X385" s="5" t="s">
        <v>5012</v>
      </c>
      <c r="Y385" s="7">
        <f t="shared" si="10"/>
        <v>7.6461538461538465</v>
      </c>
      <c r="Z385" s="7">
        <f t="shared" si="11"/>
        <v>12.89048991354467</v>
      </c>
    </row>
    <row r="386" spans="1:26" x14ac:dyDescent="0.2">
      <c r="A386" s="5" t="s">
        <v>444</v>
      </c>
      <c r="B386" s="5" t="s">
        <v>26</v>
      </c>
      <c r="C386" s="5" t="s">
        <v>36</v>
      </c>
      <c r="D386" s="5">
        <v>0</v>
      </c>
      <c r="E386" s="5">
        <v>1</v>
      </c>
      <c r="F386" s="5">
        <v>0</v>
      </c>
      <c r="G386" s="5">
        <v>1</v>
      </c>
      <c r="H386" s="5">
        <v>9</v>
      </c>
      <c r="I386" s="5">
        <v>6</v>
      </c>
      <c r="J386" s="5">
        <v>1</v>
      </c>
      <c r="K386" s="5">
        <v>3</v>
      </c>
      <c r="L386" s="5">
        <v>9</v>
      </c>
      <c r="M386" s="5">
        <v>7</v>
      </c>
      <c r="N386" s="5">
        <v>1</v>
      </c>
      <c r="O386" s="5">
        <v>164</v>
      </c>
      <c r="P386" s="5">
        <v>7</v>
      </c>
      <c r="Q386" s="5">
        <v>3</v>
      </c>
      <c r="R386" s="5">
        <v>0</v>
      </c>
      <c r="S386" s="5">
        <v>0</v>
      </c>
      <c r="T386" s="5">
        <v>0</v>
      </c>
      <c r="U386" s="5">
        <v>0</v>
      </c>
      <c r="V386" s="5">
        <v>0</v>
      </c>
      <c r="W386" s="5" t="s">
        <v>160</v>
      </c>
      <c r="X386" s="5" t="s">
        <v>1209</v>
      </c>
      <c r="Y386" s="7">
        <f t="shared" ref="Y386:Y449" si="12">(D386*10+E386*-10+F386*5+G386*-5+H386*2+I386*-2+J386*4+K386*3+L386*1.5+M386*1.5+N386*3+O386*0.1+P386*2+Q386*2+R386*5+S386*-8+T386*15+U386+V386*-4)/W386</f>
        <v>7.4888888888888898</v>
      </c>
      <c r="Z386" s="7">
        <f t="shared" ref="Z386:Z449" si="13">(D386*10+E386*-10+F386*5+G386*-5+H386*2+I386*-2+J386*4+K386*3+L386*1.5+M386*1.5+N386*3+O386*0.1+P386*2+Q386*2+R386*5+S386*-8+T386*15+U386+V386*-4)/(X386/90)</f>
        <v>14.546762589928058</v>
      </c>
    </row>
    <row r="387" spans="1:26" x14ac:dyDescent="0.2">
      <c r="A387" s="5" t="s">
        <v>5071</v>
      </c>
      <c r="B387" s="5" t="s">
        <v>26</v>
      </c>
      <c r="C387" s="5" t="s">
        <v>84</v>
      </c>
      <c r="D387" s="5">
        <v>12</v>
      </c>
      <c r="E387" s="5">
        <v>1</v>
      </c>
      <c r="F387" s="5">
        <v>0</v>
      </c>
      <c r="G387" s="5">
        <v>5</v>
      </c>
      <c r="H387" s="5">
        <v>42</v>
      </c>
      <c r="I387" s="5">
        <v>76</v>
      </c>
      <c r="J387" s="5">
        <v>30</v>
      </c>
      <c r="K387" s="5">
        <v>2</v>
      </c>
      <c r="L387" s="5">
        <v>15</v>
      </c>
      <c r="M387" s="5">
        <v>6</v>
      </c>
      <c r="N387" s="5">
        <v>8</v>
      </c>
      <c r="O387" s="5">
        <v>324</v>
      </c>
      <c r="P387" s="5">
        <v>17</v>
      </c>
      <c r="Q387" s="5">
        <v>6</v>
      </c>
      <c r="R387" s="5">
        <v>0</v>
      </c>
      <c r="S387" s="5">
        <v>0</v>
      </c>
      <c r="T387" s="5">
        <v>0</v>
      </c>
      <c r="U387" s="5">
        <v>0</v>
      </c>
      <c r="V387" s="5">
        <v>0</v>
      </c>
      <c r="W387" s="5" t="s">
        <v>96</v>
      </c>
      <c r="X387" s="5" t="s">
        <v>4341</v>
      </c>
      <c r="Y387" s="7">
        <f t="shared" si="12"/>
        <v>7.4837837837837835</v>
      </c>
      <c r="Z387" s="7">
        <f t="shared" si="13"/>
        <v>14.167708925525867</v>
      </c>
    </row>
    <row r="388" spans="1:26" x14ac:dyDescent="0.2">
      <c r="A388" s="5" t="s">
        <v>7428</v>
      </c>
      <c r="B388" s="5" t="s">
        <v>26</v>
      </c>
      <c r="C388" s="5" t="s">
        <v>4597</v>
      </c>
      <c r="D388" s="5">
        <v>0</v>
      </c>
      <c r="E388" s="5">
        <v>0</v>
      </c>
      <c r="F388" s="5">
        <v>0</v>
      </c>
      <c r="G388" s="5">
        <v>0</v>
      </c>
      <c r="H388" s="5">
        <v>2</v>
      </c>
      <c r="I388" s="5">
        <v>6</v>
      </c>
      <c r="J388" s="5">
        <v>0</v>
      </c>
      <c r="K388" s="5">
        <v>0</v>
      </c>
      <c r="L388" s="5">
        <v>2</v>
      </c>
      <c r="M388" s="5">
        <v>4</v>
      </c>
      <c r="N388" s="5">
        <v>4</v>
      </c>
      <c r="O388" s="5">
        <v>102</v>
      </c>
      <c r="P388" s="5">
        <v>5</v>
      </c>
      <c r="Q388" s="5">
        <v>2</v>
      </c>
      <c r="R388" s="5">
        <v>0</v>
      </c>
      <c r="S388" s="5">
        <v>0</v>
      </c>
      <c r="T388" s="5">
        <v>0</v>
      </c>
      <c r="U388" s="5">
        <v>0</v>
      </c>
      <c r="V388" s="5">
        <v>0</v>
      </c>
      <c r="W388" s="5" t="s">
        <v>57</v>
      </c>
      <c r="X388" s="5" t="s">
        <v>6536</v>
      </c>
      <c r="Y388" s="7">
        <f t="shared" si="12"/>
        <v>7.44</v>
      </c>
      <c r="Z388" s="7">
        <f t="shared" si="13"/>
        <v>11.665505226480837</v>
      </c>
    </row>
    <row r="389" spans="1:26" x14ac:dyDescent="0.2">
      <c r="A389" s="5" t="s">
        <v>4813</v>
      </c>
      <c r="B389" s="5" t="s">
        <v>26</v>
      </c>
      <c r="C389" s="5" t="s">
        <v>7310</v>
      </c>
      <c r="D389" s="5">
        <v>0</v>
      </c>
      <c r="E389" s="5">
        <v>0</v>
      </c>
      <c r="F389" s="5">
        <v>0</v>
      </c>
      <c r="G389" s="5">
        <v>0</v>
      </c>
      <c r="H389" s="5">
        <v>0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v>0</v>
      </c>
      <c r="Q389" s="5">
        <v>0</v>
      </c>
      <c r="R389" s="5">
        <v>71</v>
      </c>
      <c r="S389" s="5">
        <v>38</v>
      </c>
      <c r="T389" s="5">
        <v>4</v>
      </c>
      <c r="U389" s="5">
        <v>63</v>
      </c>
      <c r="V389" s="5">
        <v>1</v>
      </c>
      <c r="W389" s="5" t="s">
        <v>145</v>
      </c>
      <c r="X389" s="5" t="s">
        <v>978</v>
      </c>
      <c r="Y389" s="7">
        <f t="shared" si="12"/>
        <v>7.3913043478260869</v>
      </c>
      <c r="Z389" s="7">
        <f t="shared" si="13"/>
        <v>7.3913043478260869</v>
      </c>
    </row>
    <row r="390" spans="1:26" x14ac:dyDescent="0.2">
      <c r="A390" s="5" t="s">
        <v>7429</v>
      </c>
      <c r="B390" s="5" t="s">
        <v>26</v>
      </c>
      <c r="C390" s="5" t="s">
        <v>7297</v>
      </c>
      <c r="D390" s="5">
        <v>0</v>
      </c>
      <c r="E390" s="5">
        <v>0</v>
      </c>
      <c r="F390" s="5">
        <v>0</v>
      </c>
      <c r="G390" s="5">
        <v>4</v>
      </c>
      <c r="H390" s="5">
        <v>13</v>
      </c>
      <c r="I390" s="5">
        <v>6</v>
      </c>
      <c r="J390" s="5">
        <v>3</v>
      </c>
      <c r="K390" s="5">
        <v>0</v>
      </c>
      <c r="L390" s="5">
        <v>10</v>
      </c>
      <c r="M390" s="5">
        <v>7</v>
      </c>
      <c r="N390" s="5">
        <v>12</v>
      </c>
      <c r="O390" s="5">
        <v>92</v>
      </c>
      <c r="P390" s="5">
        <v>7</v>
      </c>
      <c r="Q390" s="5">
        <v>6</v>
      </c>
      <c r="R390" s="5">
        <v>0</v>
      </c>
      <c r="S390" s="5">
        <v>0</v>
      </c>
      <c r="T390" s="5">
        <v>0</v>
      </c>
      <c r="U390" s="5">
        <v>0</v>
      </c>
      <c r="V390" s="5">
        <v>0</v>
      </c>
      <c r="W390" s="5" t="s">
        <v>297</v>
      </c>
      <c r="X390" s="5" t="s">
        <v>7264</v>
      </c>
      <c r="Y390" s="7">
        <f t="shared" si="12"/>
        <v>7.3357142857142863</v>
      </c>
      <c r="Z390" s="7">
        <f t="shared" si="13"/>
        <v>17.538899430740038</v>
      </c>
    </row>
    <row r="391" spans="1:26" x14ac:dyDescent="0.2">
      <c r="A391" s="5" t="s">
        <v>4776</v>
      </c>
      <c r="B391" s="5" t="s">
        <v>26</v>
      </c>
      <c r="C391" s="5" t="s">
        <v>51</v>
      </c>
      <c r="D391" s="5">
        <v>0</v>
      </c>
      <c r="E391" s="5">
        <v>0</v>
      </c>
      <c r="F391" s="5">
        <v>0</v>
      </c>
      <c r="G391" s="5">
        <v>0</v>
      </c>
      <c r="H391" s="5">
        <v>0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5">
        <v>0</v>
      </c>
      <c r="Q391" s="5">
        <v>0</v>
      </c>
      <c r="R391" s="5">
        <v>29</v>
      </c>
      <c r="S391" s="5">
        <v>19</v>
      </c>
      <c r="T391" s="5">
        <v>7</v>
      </c>
      <c r="U391" s="5">
        <v>40</v>
      </c>
      <c r="V391" s="5">
        <v>2</v>
      </c>
      <c r="W391" s="5" t="s">
        <v>140</v>
      </c>
      <c r="X391" s="5" t="s">
        <v>5015</v>
      </c>
      <c r="Y391" s="7">
        <f t="shared" si="12"/>
        <v>7.2222222222222223</v>
      </c>
      <c r="Z391" s="7">
        <f t="shared" si="13"/>
        <v>8.1193615544760576</v>
      </c>
    </row>
    <row r="392" spans="1:26" x14ac:dyDescent="0.2">
      <c r="A392" s="5" t="s">
        <v>7430</v>
      </c>
      <c r="B392" s="5" t="s">
        <v>26</v>
      </c>
      <c r="C392" s="5" t="s">
        <v>62</v>
      </c>
      <c r="D392" s="5">
        <v>1</v>
      </c>
      <c r="E392" s="5">
        <v>0</v>
      </c>
      <c r="F392" s="5">
        <v>0</v>
      </c>
      <c r="G392" s="5">
        <v>5</v>
      </c>
      <c r="H392" s="5">
        <v>21</v>
      </c>
      <c r="I392" s="5">
        <v>25</v>
      </c>
      <c r="J392" s="5">
        <v>7</v>
      </c>
      <c r="K392" s="5">
        <v>0</v>
      </c>
      <c r="L392" s="5">
        <v>4</v>
      </c>
      <c r="M392" s="5">
        <v>12</v>
      </c>
      <c r="N392" s="5">
        <v>14</v>
      </c>
      <c r="O392" s="5">
        <v>530</v>
      </c>
      <c r="P392" s="5">
        <v>10</v>
      </c>
      <c r="Q392" s="5">
        <v>18</v>
      </c>
      <c r="R392" s="5">
        <v>0</v>
      </c>
      <c r="S392" s="5">
        <v>0</v>
      </c>
      <c r="T392" s="5">
        <v>0</v>
      </c>
      <c r="U392" s="5">
        <v>0</v>
      </c>
      <c r="V392" s="5">
        <v>0</v>
      </c>
      <c r="W392" s="5" t="s">
        <v>116</v>
      </c>
      <c r="X392" s="5" t="s">
        <v>6828</v>
      </c>
      <c r="Y392" s="7">
        <f t="shared" si="12"/>
        <v>7.2</v>
      </c>
      <c r="Z392" s="7">
        <f t="shared" si="13"/>
        <v>14.285714285714286</v>
      </c>
    </row>
    <row r="393" spans="1:26" x14ac:dyDescent="0.2">
      <c r="A393" s="5" t="s">
        <v>86</v>
      </c>
      <c r="B393" s="5" t="s">
        <v>26</v>
      </c>
      <c r="C393" s="5" t="s">
        <v>27</v>
      </c>
      <c r="D393" s="5">
        <v>0</v>
      </c>
      <c r="E393" s="5">
        <v>0</v>
      </c>
      <c r="F393" s="5">
        <v>0</v>
      </c>
      <c r="G393" s="5">
        <v>1</v>
      </c>
      <c r="H393" s="5">
        <v>2</v>
      </c>
      <c r="I393" s="5">
        <v>2</v>
      </c>
      <c r="J393" s="5">
        <v>0</v>
      </c>
      <c r="K393" s="5">
        <v>0</v>
      </c>
      <c r="L393" s="5">
        <v>1</v>
      </c>
      <c r="M393" s="5">
        <v>3</v>
      </c>
      <c r="N393" s="5">
        <v>0</v>
      </c>
      <c r="O393" s="5">
        <v>73</v>
      </c>
      <c r="P393" s="5">
        <v>2</v>
      </c>
      <c r="Q393" s="5">
        <v>1</v>
      </c>
      <c r="R393" s="5">
        <v>0</v>
      </c>
      <c r="S393" s="5">
        <v>0</v>
      </c>
      <c r="T393" s="5">
        <v>0</v>
      </c>
      <c r="U393" s="5">
        <v>0</v>
      </c>
      <c r="V393" s="5">
        <v>0</v>
      </c>
      <c r="W393" s="5" t="s">
        <v>65</v>
      </c>
      <c r="X393" s="5" t="s">
        <v>4811</v>
      </c>
      <c r="Y393" s="7">
        <f t="shared" si="12"/>
        <v>7.15</v>
      </c>
      <c r="Z393" s="7">
        <f t="shared" si="13"/>
        <v>12.87</v>
      </c>
    </row>
    <row r="394" spans="1:26" x14ac:dyDescent="0.2">
      <c r="A394" s="5" t="s">
        <v>4802</v>
      </c>
      <c r="B394" s="5" t="s">
        <v>26</v>
      </c>
      <c r="C394" s="5" t="s">
        <v>95</v>
      </c>
      <c r="D394" s="5">
        <v>0</v>
      </c>
      <c r="E394" s="5">
        <v>0</v>
      </c>
      <c r="F394" s="5">
        <v>0</v>
      </c>
      <c r="G394" s="5">
        <v>0</v>
      </c>
      <c r="H394" s="5">
        <v>0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5">
        <v>0</v>
      </c>
      <c r="Q394" s="5">
        <v>0</v>
      </c>
      <c r="R394" s="5">
        <v>91</v>
      </c>
      <c r="S394" s="5">
        <v>48</v>
      </c>
      <c r="T394" s="5">
        <v>7</v>
      </c>
      <c r="U394" s="5">
        <v>71</v>
      </c>
      <c r="V394" s="5">
        <v>3</v>
      </c>
      <c r="W394" s="5" t="s">
        <v>134</v>
      </c>
      <c r="X394" s="5" t="s">
        <v>121</v>
      </c>
      <c r="Y394" s="7">
        <f t="shared" si="12"/>
        <v>7.1212121212121211</v>
      </c>
      <c r="Z394" s="7">
        <f t="shared" si="13"/>
        <v>7.1212121212121211</v>
      </c>
    </row>
    <row r="395" spans="1:26" x14ac:dyDescent="0.2">
      <c r="A395" s="5" t="s">
        <v>2439</v>
      </c>
      <c r="B395" s="5" t="s">
        <v>26</v>
      </c>
      <c r="C395" s="5" t="s">
        <v>49</v>
      </c>
      <c r="D395" s="5">
        <v>1</v>
      </c>
      <c r="E395" s="5">
        <v>1</v>
      </c>
      <c r="F395" s="5">
        <v>4</v>
      </c>
      <c r="G395" s="5">
        <v>3</v>
      </c>
      <c r="H395" s="5">
        <v>16</v>
      </c>
      <c r="I395" s="5">
        <v>15</v>
      </c>
      <c r="J395" s="5">
        <v>9</v>
      </c>
      <c r="K395" s="5">
        <v>0</v>
      </c>
      <c r="L395" s="5">
        <v>2</v>
      </c>
      <c r="M395" s="5">
        <v>4</v>
      </c>
      <c r="N395" s="5">
        <v>12</v>
      </c>
      <c r="O395" s="5">
        <v>196</v>
      </c>
      <c r="P395" s="5">
        <v>14</v>
      </c>
      <c r="Q395" s="5">
        <v>21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 t="s">
        <v>116</v>
      </c>
      <c r="X395" s="5" t="s">
        <v>4378</v>
      </c>
      <c r="Y395" s="7">
        <f t="shared" si="12"/>
        <v>7.1040000000000001</v>
      </c>
      <c r="Z395" s="7">
        <f t="shared" si="13"/>
        <v>21.426273458445039</v>
      </c>
    </row>
    <row r="396" spans="1:26" x14ac:dyDescent="0.2">
      <c r="A396" s="5" t="s">
        <v>2651</v>
      </c>
      <c r="B396" s="5" t="s">
        <v>26</v>
      </c>
      <c r="C396" s="5" t="s">
        <v>7297</v>
      </c>
      <c r="D396" s="5">
        <v>0</v>
      </c>
      <c r="E396" s="5">
        <v>0</v>
      </c>
      <c r="F396" s="5">
        <v>0</v>
      </c>
      <c r="G396" s="5">
        <v>0</v>
      </c>
      <c r="H396" s="5">
        <v>3</v>
      </c>
      <c r="I396" s="5">
        <v>1</v>
      </c>
      <c r="J396" s="5">
        <v>1</v>
      </c>
      <c r="K396" s="5">
        <v>1</v>
      </c>
      <c r="L396" s="5">
        <v>0</v>
      </c>
      <c r="M396" s="5">
        <v>0</v>
      </c>
      <c r="N396" s="5">
        <v>0</v>
      </c>
      <c r="O396" s="5">
        <v>22</v>
      </c>
      <c r="P396" s="5">
        <v>1</v>
      </c>
      <c r="Q396" s="5">
        <v>3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 t="s">
        <v>392</v>
      </c>
      <c r="X396" s="5" t="s">
        <v>1175</v>
      </c>
      <c r="Y396" s="7">
        <f t="shared" si="12"/>
        <v>7.0666666666666664</v>
      </c>
      <c r="Z396" s="7">
        <f t="shared" si="13"/>
        <v>13.068493150684931</v>
      </c>
    </row>
    <row r="397" spans="1:26" x14ac:dyDescent="0.2">
      <c r="A397" s="5" t="s">
        <v>4172</v>
      </c>
      <c r="B397" s="5" t="s">
        <v>26</v>
      </c>
      <c r="C397" s="5" t="s">
        <v>32</v>
      </c>
      <c r="D397" s="5">
        <v>0</v>
      </c>
      <c r="E397" s="5">
        <v>0</v>
      </c>
      <c r="F397" s="5">
        <v>0</v>
      </c>
      <c r="G397" s="5">
        <v>0</v>
      </c>
      <c r="H397" s="5">
        <v>8</v>
      </c>
      <c r="I397" s="5">
        <v>5</v>
      </c>
      <c r="J397" s="5">
        <v>2</v>
      </c>
      <c r="K397" s="5">
        <v>0</v>
      </c>
      <c r="L397" s="5">
        <v>0</v>
      </c>
      <c r="M397" s="5">
        <v>0</v>
      </c>
      <c r="N397" s="5">
        <v>2</v>
      </c>
      <c r="O397" s="5">
        <v>43</v>
      </c>
      <c r="P397" s="5">
        <v>3</v>
      </c>
      <c r="Q397" s="5">
        <v>6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 t="s">
        <v>108</v>
      </c>
      <c r="X397" s="5" t="s">
        <v>2219</v>
      </c>
      <c r="Y397" s="7">
        <f t="shared" si="12"/>
        <v>7.05</v>
      </c>
      <c r="Z397" s="7">
        <f t="shared" si="13"/>
        <v>26.622377622377623</v>
      </c>
    </row>
    <row r="398" spans="1:26" x14ac:dyDescent="0.2">
      <c r="A398" s="5" t="s">
        <v>7431</v>
      </c>
      <c r="B398" s="5" t="s">
        <v>26</v>
      </c>
      <c r="C398" s="5" t="s">
        <v>56</v>
      </c>
      <c r="D398" s="5">
        <v>1</v>
      </c>
      <c r="E398" s="5">
        <v>0</v>
      </c>
      <c r="F398" s="5">
        <v>2</v>
      </c>
      <c r="G398" s="5">
        <v>0</v>
      </c>
      <c r="H398" s="5">
        <v>16</v>
      </c>
      <c r="I398" s="5">
        <v>13</v>
      </c>
      <c r="J398" s="5">
        <v>11</v>
      </c>
      <c r="K398" s="5">
        <v>1</v>
      </c>
      <c r="L398" s="5">
        <v>6</v>
      </c>
      <c r="M398" s="5">
        <v>4</v>
      </c>
      <c r="N398" s="5">
        <v>6</v>
      </c>
      <c r="O398" s="5">
        <v>133</v>
      </c>
      <c r="P398" s="5">
        <v>11</v>
      </c>
      <c r="Q398" s="5">
        <v>3</v>
      </c>
      <c r="R398" s="5">
        <v>0</v>
      </c>
      <c r="S398" s="5">
        <v>0</v>
      </c>
      <c r="T398" s="5">
        <v>0</v>
      </c>
      <c r="U398" s="5">
        <v>0</v>
      </c>
      <c r="V398" s="5">
        <v>0</v>
      </c>
      <c r="W398" s="5" t="s">
        <v>88</v>
      </c>
      <c r="X398" s="5" t="s">
        <v>7432</v>
      </c>
      <c r="Y398" s="7">
        <f t="shared" si="12"/>
        <v>7.0142857142857151</v>
      </c>
      <c r="Z398" s="7">
        <f t="shared" si="13"/>
        <v>22.355817875210796</v>
      </c>
    </row>
    <row r="399" spans="1:26" x14ac:dyDescent="0.2">
      <c r="A399" s="5" t="s">
        <v>7433</v>
      </c>
      <c r="B399" s="5" t="s">
        <v>26</v>
      </c>
      <c r="C399" s="5" t="s">
        <v>71</v>
      </c>
      <c r="D399" s="5">
        <v>0</v>
      </c>
      <c r="E399" s="5">
        <v>0</v>
      </c>
      <c r="F399" s="5">
        <v>0</v>
      </c>
      <c r="G399" s="5">
        <v>0</v>
      </c>
      <c r="H399" s="5">
        <v>0</v>
      </c>
      <c r="I399" s="5">
        <v>0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5">
        <v>0</v>
      </c>
      <c r="Q399" s="5">
        <v>0</v>
      </c>
      <c r="R399" s="5">
        <v>48</v>
      </c>
      <c r="S399" s="5">
        <v>24</v>
      </c>
      <c r="T399" s="5">
        <v>2</v>
      </c>
      <c r="U399" s="5">
        <v>42</v>
      </c>
      <c r="V399" s="5">
        <v>2</v>
      </c>
      <c r="W399" s="5" t="s">
        <v>172</v>
      </c>
      <c r="X399" s="5" t="s">
        <v>1049</v>
      </c>
      <c r="Y399" s="7">
        <f t="shared" si="12"/>
        <v>7</v>
      </c>
      <c r="Z399" s="7">
        <f t="shared" si="13"/>
        <v>7</v>
      </c>
    </row>
    <row r="400" spans="1:26" x14ac:dyDescent="0.2">
      <c r="A400" s="5" t="s">
        <v>7434</v>
      </c>
      <c r="B400" s="5" t="s">
        <v>26</v>
      </c>
      <c r="C400" s="5" t="s">
        <v>71</v>
      </c>
      <c r="D400" s="5">
        <v>1</v>
      </c>
      <c r="E400" s="5">
        <v>0</v>
      </c>
      <c r="F400" s="5">
        <v>0</v>
      </c>
      <c r="G400" s="5">
        <v>0</v>
      </c>
      <c r="H400" s="5">
        <v>12</v>
      </c>
      <c r="I400" s="5">
        <v>4</v>
      </c>
      <c r="J400" s="5">
        <v>4</v>
      </c>
      <c r="K400" s="5">
        <v>0</v>
      </c>
      <c r="L400" s="5">
        <v>2</v>
      </c>
      <c r="M400" s="5">
        <v>4</v>
      </c>
      <c r="N400" s="5">
        <v>3</v>
      </c>
      <c r="O400" s="5">
        <v>100</v>
      </c>
      <c r="P400" s="5">
        <v>4</v>
      </c>
      <c r="Q400" s="5">
        <v>13</v>
      </c>
      <c r="R400" s="5">
        <v>0</v>
      </c>
      <c r="S400" s="5">
        <v>0</v>
      </c>
      <c r="T400" s="5">
        <v>0</v>
      </c>
      <c r="U400" s="5">
        <v>0</v>
      </c>
      <c r="V400" s="5">
        <v>0</v>
      </c>
      <c r="W400" s="5" t="s">
        <v>299</v>
      </c>
      <c r="X400" s="5" t="s">
        <v>5113</v>
      </c>
      <c r="Y400" s="7">
        <f t="shared" si="12"/>
        <v>6.9333333333333336</v>
      </c>
      <c r="Z400" s="7">
        <f t="shared" si="13"/>
        <v>24.123711340206185</v>
      </c>
    </row>
    <row r="401" spans="1:26" x14ac:dyDescent="0.2">
      <c r="A401" s="5" t="s">
        <v>609</v>
      </c>
      <c r="B401" s="5" t="s">
        <v>26</v>
      </c>
      <c r="C401" s="5" t="s">
        <v>103</v>
      </c>
      <c r="D401" s="5">
        <v>0</v>
      </c>
      <c r="E401" s="5">
        <v>0</v>
      </c>
      <c r="F401" s="5">
        <v>0</v>
      </c>
      <c r="G401" s="5">
        <v>0</v>
      </c>
      <c r="H401" s="5">
        <v>0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5">
        <v>0</v>
      </c>
      <c r="Q401" s="5">
        <v>0</v>
      </c>
      <c r="R401" s="5">
        <v>85</v>
      </c>
      <c r="S401" s="5">
        <v>48</v>
      </c>
      <c r="T401" s="5">
        <v>10</v>
      </c>
      <c r="U401" s="5">
        <v>103</v>
      </c>
      <c r="V401" s="5">
        <v>8</v>
      </c>
      <c r="W401" s="5" t="s">
        <v>193</v>
      </c>
      <c r="X401" s="5" t="s">
        <v>554</v>
      </c>
      <c r="Y401" s="7">
        <f t="shared" si="12"/>
        <v>6.8947368421052628</v>
      </c>
      <c r="Z401" s="7">
        <f t="shared" si="13"/>
        <v>6.8947368421052628</v>
      </c>
    </row>
    <row r="402" spans="1:26" x14ac:dyDescent="0.2">
      <c r="A402" s="5" t="s">
        <v>333</v>
      </c>
      <c r="B402" s="5" t="s">
        <v>26</v>
      </c>
      <c r="C402" s="5" t="s">
        <v>32</v>
      </c>
      <c r="D402" s="5">
        <v>0</v>
      </c>
      <c r="E402" s="5">
        <v>0</v>
      </c>
      <c r="F402" s="5">
        <v>0</v>
      </c>
      <c r="G402" s="5">
        <v>0</v>
      </c>
      <c r="H402" s="5">
        <v>3</v>
      </c>
      <c r="I402" s="5">
        <v>4</v>
      </c>
      <c r="J402" s="5">
        <v>0</v>
      </c>
      <c r="K402" s="5">
        <v>2</v>
      </c>
      <c r="L402" s="5">
        <v>10</v>
      </c>
      <c r="M402" s="5">
        <v>6</v>
      </c>
      <c r="N402" s="5">
        <v>1</v>
      </c>
      <c r="O402" s="5">
        <v>89</v>
      </c>
      <c r="P402" s="5">
        <v>9</v>
      </c>
      <c r="Q402" s="5">
        <v>2</v>
      </c>
      <c r="R402" s="5">
        <v>0</v>
      </c>
      <c r="S402" s="5">
        <v>0</v>
      </c>
      <c r="T402" s="5">
        <v>0</v>
      </c>
      <c r="U402" s="5">
        <v>0</v>
      </c>
      <c r="V402" s="5">
        <v>0</v>
      </c>
      <c r="W402" s="5" t="s">
        <v>160</v>
      </c>
      <c r="X402" s="5" t="s">
        <v>5772</v>
      </c>
      <c r="Y402" s="7">
        <f t="shared" si="12"/>
        <v>6.8777777777777773</v>
      </c>
      <c r="Z402" s="7">
        <f t="shared" si="13"/>
        <v>12.298013245033113</v>
      </c>
    </row>
    <row r="403" spans="1:26" x14ac:dyDescent="0.2">
      <c r="A403" s="5" t="s">
        <v>186</v>
      </c>
      <c r="B403" s="5" t="s">
        <v>26</v>
      </c>
      <c r="C403" s="5" t="s">
        <v>103</v>
      </c>
      <c r="D403" s="5">
        <v>0</v>
      </c>
      <c r="E403" s="5">
        <v>0</v>
      </c>
      <c r="F403" s="5">
        <v>0</v>
      </c>
      <c r="G403" s="5">
        <v>1</v>
      </c>
      <c r="H403" s="5">
        <v>5</v>
      </c>
      <c r="I403" s="5">
        <v>3</v>
      </c>
      <c r="J403" s="5">
        <v>2</v>
      </c>
      <c r="K403" s="5">
        <v>0</v>
      </c>
      <c r="L403" s="5">
        <v>0</v>
      </c>
      <c r="M403" s="5">
        <v>2</v>
      </c>
      <c r="N403" s="5">
        <v>4</v>
      </c>
      <c r="O403" s="5">
        <v>43</v>
      </c>
      <c r="P403" s="5">
        <v>3</v>
      </c>
      <c r="Q403" s="5">
        <v>1</v>
      </c>
      <c r="R403" s="5">
        <v>0</v>
      </c>
      <c r="S403" s="5">
        <v>0</v>
      </c>
      <c r="T403" s="5">
        <v>0</v>
      </c>
      <c r="U403" s="5">
        <v>0</v>
      </c>
      <c r="V403" s="5">
        <v>0</v>
      </c>
      <c r="W403" s="5" t="s">
        <v>57</v>
      </c>
      <c r="X403" s="5" t="s">
        <v>6873</v>
      </c>
      <c r="Y403" s="7">
        <f t="shared" si="12"/>
        <v>6.8599999999999994</v>
      </c>
      <c r="Z403" s="7">
        <f t="shared" si="13"/>
        <v>15.058536585365854</v>
      </c>
    </row>
    <row r="404" spans="1:26" x14ac:dyDescent="0.2">
      <c r="A404" s="5" t="s">
        <v>7435</v>
      </c>
      <c r="B404" s="5" t="s">
        <v>26</v>
      </c>
      <c r="C404" s="5" t="s">
        <v>7310</v>
      </c>
      <c r="D404" s="5">
        <v>0</v>
      </c>
      <c r="E404" s="5">
        <v>0</v>
      </c>
      <c r="F404" s="5">
        <v>1</v>
      </c>
      <c r="G404" s="5">
        <v>4</v>
      </c>
      <c r="H404" s="5">
        <v>0</v>
      </c>
      <c r="I404" s="5">
        <v>8</v>
      </c>
      <c r="J404" s="5">
        <v>0</v>
      </c>
      <c r="K404" s="5">
        <v>1</v>
      </c>
      <c r="L404" s="5">
        <v>19</v>
      </c>
      <c r="M404" s="5">
        <v>10</v>
      </c>
      <c r="N404" s="5">
        <v>1</v>
      </c>
      <c r="O404" s="5">
        <v>82</v>
      </c>
      <c r="P404" s="5">
        <v>13</v>
      </c>
      <c r="Q404" s="5">
        <v>1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 t="s">
        <v>402</v>
      </c>
      <c r="X404" s="5" t="s">
        <v>4438</v>
      </c>
      <c r="Y404" s="7">
        <f t="shared" si="12"/>
        <v>6.8375000000000004</v>
      </c>
      <c r="Z404" s="7">
        <f t="shared" si="13"/>
        <v>11.777511961722487</v>
      </c>
    </row>
    <row r="405" spans="1:26" x14ac:dyDescent="0.2">
      <c r="A405" s="5" t="s">
        <v>7436</v>
      </c>
      <c r="B405" s="5" t="s">
        <v>26</v>
      </c>
      <c r="C405" s="5" t="s">
        <v>7308</v>
      </c>
      <c r="D405" s="5">
        <v>2</v>
      </c>
      <c r="E405" s="5">
        <v>1</v>
      </c>
      <c r="F405" s="5">
        <v>1</v>
      </c>
      <c r="G405" s="5">
        <v>7</v>
      </c>
      <c r="H405" s="5">
        <v>49</v>
      </c>
      <c r="I405" s="5">
        <v>46</v>
      </c>
      <c r="J405" s="5">
        <v>10</v>
      </c>
      <c r="K405" s="5">
        <v>1</v>
      </c>
      <c r="L405" s="5">
        <v>10</v>
      </c>
      <c r="M405" s="5">
        <v>11</v>
      </c>
      <c r="N405" s="5">
        <v>12</v>
      </c>
      <c r="O405" s="5">
        <v>249</v>
      </c>
      <c r="P405" s="5">
        <v>27</v>
      </c>
      <c r="Q405" s="5">
        <v>17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 t="s">
        <v>40</v>
      </c>
      <c r="X405" s="5" t="s">
        <v>4872</v>
      </c>
      <c r="Y405" s="7">
        <f t="shared" si="12"/>
        <v>6.7548387096774194</v>
      </c>
      <c r="Z405" s="7">
        <f t="shared" si="13"/>
        <v>11.950538998097654</v>
      </c>
    </row>
    <row r="406" spans="1:26" x14ac:dyDescent="0.2">
      <c r="A406" s="5" t="s">
        <v>1463</v>
      </c>
      <c r="B406" s="5" t="s">
        <v>26</v>
      </c>
      <c r="C406" s="5" t="s">
        <v>64</v>
      </c>
      <c r="D406" s="5">
        <v>4</v>
      </c>
      <c r="E406" s="5">
        <v>0</v>
      </c>
      <c r="F406" s="5">
        <v>0</v>
      </c>
      <c r="G406" s="5">
        <v>7</v>
      </c>
      <c r="H406" s="5">
        <v>34</v>
      </c>
      <c r="I406" s="5">
        <v>48</v>
      </c>
      <c r="J406" s="5">
        <v>16</v>
      </c>
      <c r="K406" s="5">
        <v>4</v>
      </c>
      <c r="L406" s="5">
        <v>14</v>
      </c>
      <c r="M406" s="5">
        <v>5</v>
      </c>
      <c r="N406" s="5">
        <v>9</v>
      </c>
      <c r="O406" s="5">
        <v>198</v>
      </c>
      <c r="P406" s="5">
        <v>5</v>
      </c>
      <c r="Q406" s="5">
        <v>18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 t="s">
        <v>111</v>
      </c>
      <c r="X406" s="5" t="s">
        <v>5114</v>
      </c>
      <c r="Y406" s="7">
        <f t="shared" si="12"/>
        <v>6.703846153846154</v>
      </c>
      <c r="Z406" s="7">
        <f t="shared" si="13"/>
        <v>11.133427963094395</v>
      </c>
    </row>
    <row r="407" spans="1:26" x14ac:dyDescent="0.2">
      <c r="A407" s="5" t="s">
        <v>7437</v>
      </c>
      <c r="B407" s="5" t="s">
        <v>26</v>
      </c>
      <c r="C407" s="5" t="s">
        <v>4597</v>
      </c>
      <c r="D407" s="5">
        <v>0</v>
      </c>
      <c r="E407" s="5">
        <v>0</v>
      </c>
      <c r="F407" s="5">
        <v>0</v>
      </c>
      <c r="G407" s="5">
        <v>0</v>
      </c>
      <c r="H407" s="5">
        <v>1</v>
      </c>
      <c r="I407" s="5">
        <v>0</v>
      </c>
      <c r="J407" s="5">
        <v>1</v>
      </c>
      <c r="K407" s="5">
        <v>0</v>
      </c>
      <c r="L407" s="5">
        <v>0</v>
      </c>
      <c r="M407" s="5">
        <v>1</v>
      </c>
      <c r="N407" s="5">
        <v>1</v>
      </c>
      <c r="O407" s="5">
        <v>9</v>
      </c>
      <c r="P407" s="5">
        <v>0</v>
      </c>
      <c r="Q407" s="5">
        <v>1</v>
      </c>
      <c r="R407" s="5">
        <v>0</v>
      </c>
      <c r="S407" s="5">
        <v>0</v>
      </c>
      <c r="T407" s="5">
        <v>0</v>
      </c>
      <c r="U407" s="5">
        <v>0</v>
      </c>
      <c r="V407" s="5">
        <v>0</v>
      </c>
      <c r="W407" s="5" t="s">
        <v>65</v>
      </c>
      <c r="X407" s="5" t="s">
        <v>2210</v>
      </c>
      <c r="Y407" s="7">
        <f t="shared" si="12"/>
        <v>6.7</v>
      </c>
      <c r="Z407" s="7">
        <f t="shared" si="13"/>
        <v>22.333333333333336</v>
      </c>
    </row>
    <row r="408" spans="1:26" x14ac:dyDescent="0.2">
      <c r="A408" s="5" t="s">
        <v>7438</v>
      </c>
      <c r="B408" s="5" t="s">
        <v>26</v>
      </c>
      <c r="C408" s="5" t="s">
        <v>74</v>
      </c>
      <c r="D408" s="5">
        <v>0</v>
      </c>
      <c r="E408" s="5">
        <v>0</v>
      </c>
      <c r="F408" s="5">
        <v>0</v>
      </c>
      <c r="G408" s="5">
        <v>0</v>
      </c>
      <c r="H408" s="5">
        <v>0</v>
      </c>
      <c r="I408" s="5">
        <v>8</v>
      </c>
      <c r="J408" s="5">
        <v>0</v>
      </c>
      <c r="K408" s="5">
        <v>0</v>
      </c>
      <c r="L408" s="5">
        <v>6</v>
      </c>
      <c r="M408" s="5">
        <v>9</v>
      </c>
      <c r="N408" s="5">
        <v>1</v>
      </c>
      <c r="O408" s="5">
        <v>72</v>
      </c>
      <c r="P408" s="5">
        <v>5</v>
      </c>
      <c r="Q408" s="5">
        <v>0</v>
      </c>
      <c r="R408" s="5">
        <v>0</v>
      </c>
      <c r="S408" s="5">
        <v>0</v>
      </c>
      <c r="T408" s="5">
        <v>0</v>
      </c>
      <c r="U408" s="5">
        <v>0</v>
      </c>
      <c r="V408" s="5">
        <v>0</v>
      </c>
      <c r="W408" s="5" t="s">
        <v>249</v>
      </c>
      <c r="X408" s="5" t="s">
        <v>6376</v>
      </c>
      <c r="Y408" s="7">
        <f t="shared" si="12"/>
        <v>6.6749999999999998</v>
      </c>
      <c r="Z408" s="7">
        <f t="shared" si="13"/>
        <v>8.4020979020979016</v>
      </c>
    </row>
    <row r="409" spans="1:26" x14ac:dyDescent="0.2">
      <c r="A409" s="5" t="s">
        <v>7439</v>
      </c>
      <c r="B409" s="5" t="s">
        <v>26</v>
      </c>
      <c r="C409" s="5" t="s">
        <v>7310</v>
      </c>
      <c r="D409" s="5">
        <v>0</v>
      </c>
      <c r="E409" s="5">
        <v>0</v>
      </c>
      <c r="F409" s="5">
        <v>0</v>
      </c>
      <c r="G409" s="5">
        <v>0</v>
      </c>
      <c r="H409" s="5">
        <v>0</v>
      </c>
      <c r="I409" s="5">
        <v>0</v>
      </c>
      <c r="J409" s="5">
        <v>0</v>
      </c>
      <c r="K409" s="5">
        <v>0</v>
      </c>
      <c r="L409" s="5">
        <v>4</v>
      </c>
      <c r="M409" s="5">
        <v>1</v>
      </c>
      <c r="N409" s="5">
        <v>1</v>
      </c>
      <c r="O409" s="5">
        <v>8</v>
      </c>
      <c r="P409" s="5">
        <v>1</v>
      </c>
      <c r="Q409" s="5">
        <v>0</v>
      </c>
      <c r="R409" s="5">
        <v>0</v>
      </c>
      <c r="S409" s="5">
        <v>0</v>
      </c>
      <c r="T409" s="5">
        <v>0</v>
      </c>
      <c r="U409" s="5">
        <v>0</v>
      </c>
      <c r="V409" s="5">
        <v>0</v>
      </c>
      <c r="W409" s="5" t="s">
        <v>65</v>
      </c>
      <c r="X409" s="5" t="s">
        <v>4973</v>
      </c>
      <c r="Y409" s="7">
        <f t="shared" si="12"/>
        <v>6.65</v>
      </c>
      <c r="Z409" s="7">
        <f t="shared" si="13"/>
        <v>9.6532258064516139</v>
      </c>
    </row>
    <row r="410" spans="1:26" x14ac:dyDescent="0.2">
      <c r="A410" s="5" t="s">
        <v>4219</v>
      </c>
      <c r="B410" s="5" t="s">
        <v>26</v>
      </c>
      <c r="C410" s="5" t="s">
        <v>36</v>
      </c>
      <c r="D410" s="5">
        <v>0</v>
      </c>
      <c r="E410" s="5">
        <v>0</v>
      </c>
      <c r="F410" s="5">
        <v>0</v>
      </c>
      <c r="G410" s="5">
        <v>0</v>
      </c>
      <c r="H410" s="5">
        <v>5</v>
      </c>
      <c r="I410" s="5">
        <v>1</v>
      </c>
      <c r="J410" s="5">
        <v>0</v>
      </c>
      <c r="K410" s="5">
        <v>1</v>
      </c>
      <c r="L410" s="5">
        <v>0</v>
      </c>
      <c r="M410" s="5">
        <v>4</v>
      </c>
      <c r="N410" s="5">
        <v>1</v>
      </c>
      <c r="O410" s="5">
        <v>209</v>
      </c>
      <c r="P410" s="5">
        <v>5</v>
      </c>
      <c r="Q410" s="5">
        <v>1</v>
      </c>
      <c r="R410" s="5">
        <v>0</v>
      </c>
      <c r="S410" s="5">
        <v>0</v>
      </c>
      <c r="T410" s="5">
        <v>0</v>
      </c>
      <c r="U410" s="5">
        <v>0</v>
      </c>
      <c r="V410" s="5">
        <v>0</v>
      </c>
      <c r="W410" s="5" t="s">
        <v>402</v>
      </c>
      <c r="X410" s="5" t="s">
        <v>1453</v>
      </c>
      <c r="Y410" s="7">
        <f t="shared" si="12"/>
        <v>6.6125000000000007</v>
      </c>
      <c r="Z410" s="7">
        <f t="shared" si="13"/>
        <v>13.961876832844577</v>
      </c>
    </row>
    <row r="411" spans="1:26" x14ac:dyDescent="0.2">
      <c r="A411" s="5" t="s">
        <v>6184</v>
      </c>
      <c r="B411" s="5" t="s">
        <v>26</v>
      </c>
      <c r="C411" s="5" t="s">
        <v>74</v>
      </c>
      <c r="D411" s="5">
        <v>1</v>
      </c>
      <c r="E411" s="5">
        <v>0</v>
      </c>
      <c r="F411" s="5">
        <v>0</v>
      </c>
      <c r="G411" s="5">
        <v>0</v>
      </c>
      <c r="H411" s="5">
        <v>20</v>
      </c>
      <c r="I411" s="5">
        <v>20</v>
      </c>
      <c r="J411" s="5">
        <v>8</v>
      </c>
      <c r="K411" s="5">
        <v>0</v>
      </c>
      <c r="L411" s="5">
        <v>2</v>
      </c>
      <c r="M411" s="5">
        <v>6</v>
      </c>
      <c r="N411" s="5">
        <v>10</v>
      </c>
      <c r="O411" s="5">
        <v>209</v>
      </c>
      <c r="P411" s="5">
        <v>11</v>
      </c>
      <c r="Q411" s="5">
        <v>2</v>
      </c>
      <c r="R411" s="5">
        <v>0</v>
      </c>
      <c r="S411" s="5">
        <v>0</v>
      </c>
      <c r="T411" s="5">
        <v>0</v>
      </c>
      <c r="U411" s="5">
        <v>0</v>
      </c>
      <c r="V411" s="5">
        <v>0</v>
      </c>
      <c r="W411" s="5" t="s">
        <v>334</v>
      </c>
      <c r="X411" s="5" t="s">
        <v>6007</v>
      </c>
      <c r="Y411" s="7">
        <f t="shared" si="12"/>
        <v>6.5449999999999999</v>
      </c>
      <c r="Z411" s="7">
        <f t="shared" si="13"/>
        <v>12.170454545454545</v>
      </c>
    </row>
    <row r="412" spans="1:26" x14ac:dyDescent="0.2">
      <c r="A412" s="5" t="s">
        <v>4838</v>
      </c>
      <c r="B412" s="5" t="s">
        <v>26</v>
      </c>
      <c r="C412" s="5" t="s">
        <v>4597</v>
      </c>
      <c r="D412" s="5">
        <v>0</v>
      </c>
      <c r="E412" s="5">
        <v>0</v>
      </c>
      <c r="F412" s="5">
        <v>1</v>
      </c>
      <c r="G412" s="5">
        <v>3</v>
      </c>
      <c r="H412" s="5">
        <v>25</v>
      </c>
      <c r="I412" s="5">
        <v>12</v>
      </c>
      <c r="J412" s="5">
        <v>2</v>
      </c>
      <c r="K412" s="5">
        <v>0</v>
      </c>
      <c r="L412" s="5">
        <v>3</v>
      </c>
      <c r="M412" s="5">
        <v>4</v>
      </c>
      <c r="N412" s="5">
        <v>8</v>
      </c>
      <c r="O412" s="5">
        <v>188</v>
      </c>
      <c r="P412" s="5">
        <v>10</v>
      </c>
      <c r="Q412" s="5">
        <v>9</v>
      </c>
      <c r="R412" s="5">
        <v>0</v>
      </c>
      <c r="S412" s="5">
        <v>0</v>
      </c>
      <c r="T412" s="5">
        <v>0</v>
      </c>
      <c r="U412" s="5">
        <v>0</v>
      </c>
      <c r="V412" s="5">
        <v>0</v>
      </c>
      <c r="W412" s="5" t="s">
        <v>140</v>
      </c>
      <c r="X412" s="5" t="s">
        <v>1636</v>
      </c>
      <c r="Y412" s="7">
        <f t="shared" si="12"/>
        <v>6.405555555555555</v>
      </c>
      <c r="Z412" s="7">
        <f t="shared" si="13"/>
        <v>10.708978328173373</v>
      </c>
    </row>
    <row r="413" spans="1:26" x14ac:dyDescent="0.2">
      <c r="A413" s="5" t="s">
        <v>7440</v>
      </c>
      <c r="B413" s="5" t="s">
        <v>26</v>
      </c>
      <c r="C413" s="5" t="s">
        <v>7310</v>
      </c>
      <c r="D413" s="5">
        <v>3</v>
      </c>
      <c r="E413" s="5">
        <v>0</v>
      </c>
      <c r="F413" s="5">
        <v>1</v>
      </c>
      <c r="G413" s="5">
        <v>11</v>
      </c>
      <c r="H413" s="5">
        <v>36</v>
      </c>
      <c r="I413" s="5">
        <v>31</v>
      </c>
      <c r="J413" s="5">
        <v>10</v>
      </c>
      <c r="K413" s="5">
        <v>4</v>
      </c>
      <c r="L413" s="5">
        <v>18</v>
      </c>
      <c r="M413" s="5">
        <v>4</v>
      </c>
      <c r="N413" s="5">
        <v>14</v>
      </c>
      <c r="O413" s="5">
        <v>410</v>
      </c>
      <c r="P413" s="5">
        <v>16</v>
      </c>
      <c r="Q413" s="5">
        <v>1</v>
      </c>
      <c r="R413" s="5">
        <v>0</v>
      </c>
      <c r="S413" s="5">
        <v>0</v>
      </c>
      <c r="T413" s="5">
        <v>0</v>
      </c>
      <c r="U413" s="5">
        <v>0</v>
      </c>
      <c r="V413" s="5">
        <v>0</v>
      </c>
      <c r="W413" s="5" t="s">
        <v>31</v>
      </c>
      <c r="X413" s="5" t="s">
        <v>594</v>
      </c>
      <c r="Y413" s="7">
        <f t="shared" si="12"/>
        <v>6.4</v>
      </c>
      <c r="Z413" s="7">
        <f t="shared" si="13"/>
        <v>10.614250614250615</v>
      </c>
    </row>
    <row r="414" spans="1:26" x14ac:dyDescent="0.2">
      <c r="A414" s="5" t="s">
        <v>7441</v>
      </c>
      <c r="B414" s="5" t="s">
        <v>26</v>
      </c>
      <c r="C414" s="5" t="s">
        <v>7297</v>
      </c>
      <c r="D414" s="5">
        <v>0</v>
      </c>
      <c r="E414" s="5">
        <v>0</v>
      </c>
      <c r="F414" s="5">
        <v>0</v>
      </c>
      <c r="G414" s="5">
        <v>1</v>
      </c>
      <c r="H414" s="5">
        <v>7</v>
      </c>
      <c r="I414" s="5">
        <v>4</v>
      </c>
      <c r="J414" s="5">
        <v>0</v>
      </c>
      <c r="K414" s="5">
        <v>0</v>
      </c>
      <c r="L414" s="5">
        <v>0</v>
      </c>
      <c r="M414" s="5">
        <v>0</v>
      </c>
      <c r="N414" s="5">
        <v>7</v>
      </c>
      <c r="O414" s="5">
        <v>135</v>
      </c>
      <c r="P414" s="5">
        <v>2</v>
      </c>
      <c r="Q414" s="5">
        <v>5</v>
      </c>
      <c r="R414" s="5">
        <v>0</v>
      </c>
      <c r="S414" s="5">
        <v>0</v>
      </c>
      <c r="T414" s="5">
        <v>0</v>
      </c>
      <c r="U414" s="5">
        <v>0</v>
      </c>
      <c r="V414" s="5">
        <v>0</v>
      </c>
      <c r="W414" s="5" t="s">
        <v>402</v>
      </c>
      <c r="X414" s="5" t="s">
        <v>1058</v>
      </c>
      <c r="Y414" s="7">
        <f t="shared" si="12"/>
        <v>6.1875</v>
      </c>
      <c r="Z414" s="7">
        <f t="shared" si="13"/>
        <v>12.65625</v>
      </c>
    </row>
    <row r="415" spans="1:26" x14ac:dyDescent="0.2">
      <c r="A415" s="5" t="s">
        <v>4665</v>
      </c>
      <c r="B415" s="5" t="s">
        <v>26</v>
      </c>
      <c r="C415" s="5" t="s">
        <v>4597</v>
      </c>
      <c r="D415" s="5">
        <v>0</v>
      </c>
      <c r="E415" s="5">
        <v>0</v>
      </c>
      <c r="F415" s="5">
        <v>0</v>
      </c>
      <c r="G415" s="5">
        <v>3</v>
      </c>
      <c r="H415" s="5">
        <v>7</v>
      </c>
      <c r="I415" s="5">
        <v>17</v>
      </c>
      <c r="J415" s="5">
        <v>3</v>
      </c>
      <c r="K415" s="5">
        <v>1</v>
      </c>
      <c r="L415" s="5">
        <v>11</v>
      </c>
      <c r="M415" s="5">
        <v>9</v>
      </c>
      <c r="N415" s="5">
        <v>4</v>
      </c>
      <c r="O415" s="5">
        <v>221</v>
      </c>
      <c r="P415" s="5">
        <v>17</v>
      </c>
      <c r="Q415" s="5">
        <v>4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 t="s">
        <v>297</v>
      </c>
      <c r="X415" s="5" t="s">
        <v>7442</v>
      </c>
      <c r="Y415" s="7">
        <f t="shared" si="12"/>
        <v>6.1499999999999995</v>
      </c>
      <c r="Z415" s="7">
        <f t="shared" si="13"/>
        <v>11.976816074188562</v>
      </c>
    </row>
    <row r="416" spans="1:26" x14ac:dyDescent="0.2">
      <c r="A416" s="5" t="s">
        <v>4740</v>
      </c>
      <c r="B416" s="5" t="s">
        <v>26</v>
      </c>
      <c r="C416" s="5" t="s">
        <v>4589</v>
      </c>
      <c r="D416" s="5">
        <v>0</v>
      </c>
      <c r="E416" s="5">
        <v>0</v>
      </c>
      <c r="F416" s="5">
        <v>0</v>
      </c>
      <c r="G416" s="5">
        <v>1</v>
      </c>
      <c r="H416" s="5">
        <v>6</v>
      </c>
      <c r="I416" s="5">
        <v>1</v>
      </c>
      <c r="J416" s="5">
        <v>2</v>
      </c>
      <c r="K416" s="5">
        <v>0</v>
      </c>
      <c r="L416" s="5">
        <v>0</v>
      </c>
      <c r="M416" s="5">
        <v>2</v>
      </c>
      <c r="N416" s="5">
        <v>1</v>
      </c>
      <c r="O416" s="5">
        <v>38</v>
      </c>
      <c r="P416" s="5">
        <v>3</v>
      </c>
      <c r="Q416" s="5">
        <v>4</v>
      </c>
      <c r="R416" s="5">
        <v>0</v>
      </c>
      <c r="S416" s="5">
        <v>0</v>
      </c>
      <c r="T416" s="5">
        <v>0</v>
      </c>
      <c r="U416" s="5">
        <v>0</v>
      </c>
      <c r="V416" s="5">
        <v>0</v>
      </c>
      <c r="W416" s="5" t="s">
        <v>108</v>
      </c>
      <c r="X416" s="5" t="s">
        <v>2219</v>
      </c>
      <c r="Y416" s="7">
        <f t="shared" si="12"/>
        <v>6.1333333333333329</v>
      </c>
      <c r="Z416" s="7">
        <f t="shared" si="13"/>
        <v>23.16083916083916</v>
      </c>
    </row>
    <row r="417" spans="1:26" x14ac:dyDescent="0.2">
      <c r="A417" s="5" t="s">
        <v>7443</v>
      </c>
      <c r="B417" s="5" t="s">
        <v>26</v>
      </c>
      <c r="C417" s="5" t="s">
        <v>4586</v>
      </c>
      <c r="D417" s="5">
        <v>0</v>
      </c>
      <c r="E417" s="5">
        <v>0</v>
      </c>
      <c r="F417" s="5">
        <v>0</v>
      </c>
      <c r="G417" s="5">
        <v>0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7</v>
      </c>
      <c r="S417" s="5">
        <v>5</v>
      </c>
      <c r="T417" s="5">
        <v>1</v>
      </c>
      <c r="U417" s="5">
        <v>8</v>
      </c>
      <c r="V417" s="5">
        <v>0</v>
      </c>
      <c r="W417" s="5" t="s">
        <v>392</v>
      </c>
      <c r="X417" s="5" t="s">
        <v>5152</v>
      </c>
      <c r="Y417" s="7">
        <f t="shared" si="12"/>
        <v>6</v>
      </c>
      <c r="Z417" s="7">
        <f t="shared" si="13"/>
        <v>6.639344262295082</v>
      </c>
    </row>
    <row r="418" spans="1:26" x14ac:dyDescent="0.2">
      <c r="A418" s="5" t="s">
        <v>7444</v>
      </c>
      <c r="B418" s="5" t="s">
        <v>26</v>
      </c>
      <c r="C418" s="5" t="s">
        <v>95</v>
      </c>
      <c r="D418" s="5">
        <v>0</v>
      </c>
      <c r="E418" s="5">
        <v>0</v>
      </c>
      <c r="F418" s="5">
        <v>0</v>
      </c>
      <c r="G418" s="5">
        <v>3</v>
      </c>
      <c r="H418" s="5">
        <v>2</v>
      </c>
      <c r="I418" s="5">
        <v>15</v>
      </c>
      <c r="J418" s="5">
        <v>1</v>
      </c>
      <c r="K418" s="5">
        <v>3</v>
      </c>
      <c r="L418" s="5">
        <v>16</v>
      </c>
      <c r="M418" s="5">
        <v>12</v>
      </c>
      <c r="N418" s="5">
        <v>2</v>
      </c>
      <c r="O418" s="5">
        <v>271</v>
      </c>
      <c r="P418" s="5">
        <v>11</v>
      </c>
      <c r="Q418" s="5">
        <v>4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 t="s">
        <v>105</v>
      </c>
      <c r="X418" s="5" t="s">
        <v>5784</v>
      </c>
      <c r="Y418" s="7">
        <f t="shared" si="12"/>
        <v>5.9307692307692301</v>
      </c>
      <c r="Z418" s="7">
        <f t="shared" si="13"/>
        <v>9.5054794520547947</v>
      </c>
    </row>
    <row r="419" spans="1:26" x14ac:dyDescent="0.2">
      <c r="A419" s="5" t="s">
        <v>4831</v>
      </c>
      <c r="B419" s="5" t="s">
        <v>26</v>
      </c>
      <c r="C419" s="5" t="s">
        <v>64</v>
      </c>
      <c r="D419" s="5">
        <v>0</v>
      </c>
      <c r="E419" s="5">
        <v>0</v>
      </c>
      <c r="F419" s="5">
        <v>0</v>
      </c>
      <c r="G419" s="5">
        <v>2</v>
      </c>
      <c r="H419" s="5">
        <v>6</v>
      </c>
      <c r="I419" s="5">
        <v>8</v>
      </c>
      <c r="J419" s="5">
        <v>1</v>
      </c>
      <c r="K419" s="5">
        <v>0</v>
      </c>
      <c r="L419" s="5">
        <v>2</v>
      </c>
      <c r="M419" s="5">
        <v>9</v>
      </c>
      <c r="N419" s="5">
        <v>0</v>
      </c>
      <c r="O419" s="5">
        <v>69</v>
      </c>
      <c r="P419" s="5">
        <v>8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 t="s">
        <v>57</v>
      </c>
      <c r="X419" s="5" t="s">
        <v>5804</v>
      </c>
      <c r="Y419" s="7">
        <f t="shared" si="12"/>
        <v>5.88</v>
      </c>
      <c r="Z419" s="7">
        <f t="shared" si="13"/>
        <v>11.504347826086956</v>
      </c>
    </row>
    <row r="420" spans="1:26" x14ac:dyDescent="0.2">
      <c r="A420" s="5" t="s">
        <v>7445</v>
      </c>
      <c r="B420" s="5" t="s">
        <v>26</v>
      </c>
      <c r="C420" s="5" t="s">
        <v>4586</v>
      </c>
      <c r="D420" s="5">
        <v>0</v>
      </c>
      <c r="E420" s="5">
        <v>0</v>
      </c>
      <c r="F420" s="5">
        <v>0</v>
      </c>
      <c r="G420" s="5">
        <v>0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0</v>
      </c>
      <c r="Q420" s="5">
        <v>0</v>
      </c>
      <c r="R420" s="5">
        <v>45</v>
      </c>
      <c r="S420" s="5">
        <v>32</v>
      </c>
      <c r="T420" s="5">
        <v>4</v>
      </c>
      <c r="U420" s="5">
        <v>69</v>
      </c>
      <c r="V420" s="5">
        <v>0</v>
      </c>
      <c r="W420" s="5" t="s">
        <v>80</v>
      </c>
      <c r="X420" s="5" t="s">
        <v>1049</v>
      </c>
      <c r="Y420" s="7">
        <f t="shared" si="12"/>
        <v>5.7647058823529411</v>
      </c>
      <c r="Z420" s="7">
        <f t="shared" si="13"/>
        <v>6.125</v>
      </c>
    </row>
    <row r="421" spans="1:26" x14ac:dyDescent="0.2">
      <c r="A421" s="5" t="s">
        <v>2097</v>
      </c>
      <c r="B421" s="5" t="s">
        <v>26</v>
      </c>
      <c r="C421" s="5" t="s">
        <v>64</v>
      </c>
      <c r="D421" s="5">
        <v>1</v>
      </c>
      <c r="E421" s="5">
        <v>0</v>
      </c>
      <c r="F421" s="5">
        <v>1</v>
      </c>
      <c r="G421" s="5">
        <v>1</v>
      </c>
      <c r="H421" s="5">
        <v>20</v>
      </c>
      <c r="I421" s="5">
        <v>19</v>
      </c>
      <c r="J421" s="5">
        <v>1</v>
      </c>
      <c r="K421" s="5">
        <v>0</v>
      </c>
      <c r="L421" s="5">
        <v>5</v>
      </c>
      <c r="M421" s="5">
        <v>1</v>
      </c>
      <c r="N421" s="5">
        <v>6</v>
      </c>
      <c r="O421" s="5">
        <v>95</v>
      </c>
      <c r="P421" s="5">
        <v>4</v>
      </c>
      <c r="Q421" s="5">
        <v>24</v>
      </c>
      <c r="R421" s="5">
        <v>0</v>
      </c>
      <c r="S421" s="5">
        <v>0</v>
      </c>
      <c r="T421" s="5">
        <v>0</v>
      </c>
      <c r="U421" s="5">
        <v>0</v>
      </c>
      <c r="V421" s="5">
        <v>0</v>
      </c>
      <c r="W421" s="5" t="s">
        <v>77</v>
      </c>
      <c r="X421" s="5" t="s">
        <v>3521</v>
      </c>
      <c r="Y421" s="7">
        <f t="shared" si="12"/>
        <v>5.7105263157894735</v>
      </c>
      <c r="Z421" s="7">
        <f t="shared" si="13"/>
        <v>10.488721804511277</v>
      </c>
    </row>
    <row r="422" spans="1:26" x14ac:dyDescent="0.2">
      <c r="A422" s="5" t="s">
        <v>7446</v>
      </c>
      <c r="B422" s="5" t="s">
        <v>26</v>
      </c>
      <c r="C422" s="5" t="s">
        <v>7308</v>
      </c>
      <c r="D422" s="5">
        <v>1</v>
      </c>
      <c r="E422" s="5">
        <v>0</v>
      </c>
      <c r="F422" s="5">
        <v>0</v>
      </c>
      <c r="G422" s="5">
        <v>1</v>
      </c>
      <c r="H422" s="5">
        <v>8</v>
      </c>
      <c r="I422" s="5">
        <v>9</v>
      </c>
      <c r="J422" s="5">
        <v>5</v>
      </c>
      <c r="K422" s="5">
        <v>2</v>
      </c>
      <c r="L422" s="5">
        <v>5</v>
      </c>
      <c r="M422" s="5">
        <v>2</v>
      </c>
      <c r="N422" s="5">
        <v>17</v>
      </c>
      <c r="O422" s="5">
        <v>219</v>
      </c>
      <c r="P422" s="5">
        <v>6</v>
      </c>
      <c r="Q422" s="5">
        <v>12</v>
      </c>
      <c r="R422" s="5">
        <v>0</v>
      </c>
      <c r="S422" s="5">
        <v>0</v>
      </c>
      <c r="T422" s="5">
        <v>0</v>
      </c>
      <c r="U422" s="5">
        <v>0</v>
      </c>
      <c r="V422" s="5">
        <v>0</v>
      </c>
      <c r="W422" s="5" t="s">
        <v>111</v>
      </c>
      <c r="X422" s="5" t="s">
        <v>7447</v>
      </c>
      <c r="Y422" s="7">
        <f t="shared" si="12"/>
        <v>5.7076923076923078</v>
      </c>
      <c r="Z422" s="7">
        <f t="shared" si="13"/>
        <v>15.074492099322798</v>
      </c>
    </row>
    <row r="423" spans="1:26" x14ac:dyDescent="0.2">
      <c r="A423" s="5" t="s">
        <v>7448</v>
      </c>
      <c r="B423" s="5" t="s">
        <v>26</v>
      </c>
      <c r="C423" s="5" t="s">
        <v>4586</v>
      </c>
      <c r="D423" s="5">
        <v>0</v>
      </c>
      <c r="E423" s="5">
        <v>0</v>
      </c>
      <c r="F423" s="5">
        <v>0</v>
      </c>
      <c r="G423" s="5">
        <v>0</v>
      </c>
      <c r="H423" s="5">
        <v>0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1</v>
      </c>
      <c r="O423" s="5">
        <v>7</v>
      </c>
      <c r="P423" s="5">
        <v>1</v>
      </c>
      <c r="Q423" s="5">
        <v>0</v>
      </c>
      <c r="R423" s="5">
        <v>0</v>
      </c>
      <c r="S423" s="5">
        <v>0</v>
      </c>
      <c r="T423" s="5">
        <v>0</v>
      </c>
      <c r="U423" s="5">
        <v>0</v>
      </c>
      <c r="V423" s="5">
        <v>0</v>
      </c>
      <c r="W423" s="5" t="s">
        <v>33</v>
      </c>
      <c r="X423" s="5" t="s">
        <v>216</v>
      </c>
      <c r="Y423" s="7">
        <f t="shared" si="12"/>
        <v>5.7</v>
      </c>
      <c r="Z423" s="7">
        <f t="shared" si="13"/>
        <v>42.75</v>
      </c>
    </row>
    <row r="424" spans="1:26" x14ac:dyDescent="0.2">
      <c r="A424" s="5" t="s">
        <v>539</v>
      </c>
      <c r="B424" s="5" t="s">
        <v>26</v>
      </c>
      <c r="C424" s="5" t="s">
        <v>62</v>
      </c>
      <c r="D424" s="5">
        <v>3</v>
      </c>
      <c r="E424" s="5">
        <v>0</v>
      </c>
      <c r="F424" s="5">
        <v>1</v>
      </c>
      <c r="G424" s="5">
        <v>6</v>
      </c>
      <c r="H424" s="5">
        <v>26</v>
      </c>
      <c r="I424" s="5">
        <v>26</v>
      </c>
      <c r="J424" s="5">
        <v>13</v>
      </c>
      <c r="K424" s="5">
        <v>0</v>
      </c>
      <c r="L424" s="5">
        <v>13</v>
      </c>
      <c r="M424" s="5">
        <v>4</v>
      </c>
      <c r="N424" s="5">
        <v>13</v>
      </c>
      <c r="O424" s="5">
        <v>179</v>
      </c>
      <c r="P424" s="5">
        <v>7</v>
      </c>
      <c r="Q424" s="5">
        <v>3</v>
      </c>
      <c r="R424" s="5">
        <v>0</v>
      </c>
      <c r="S424" s="5">
        <v>0</v>
      </c>
      <c r="T424" s="5">
        <v>0</v>
      </c>
      <c r="U424" s="5">
        <v>0</v>
      </c>
      <c r="V424" s="5">
        <v>0</v>
      </c>
      <c r="W424" s="5" t="s">
        <v>93</v>
      </c>
      <c r="X424" s="5" t="s">
        <v>5239</v>
      </c>
      <c r="Y424" s="7">
        <f t="shared" si="12"/>
        <v>5.6928571428571431</v>
      </c>
      <c r="Z424" s="7">
        <f t="shared" si="13"/>
        <v>12.718085106382979</v>
      </c>
    </row>
    <row r="425" spans="1:26" x14ac:dyDescent="0.2">
      <c r="A425" s="5" t="s">
        <v>7449</v>
      </c>
      <c r="B425" s="5" t="s">
        <v>26</v>
      </c>
      <c r="C425" s="5" t="s">
        <v>64</v>
      </c>
      <c r="D425" s="5">
        <v>0</v>
      </c>
      <c r="E425" s="5">
        <v>0</v>
      </c>
      <c r="F425" s="5">
        <v>1</v>
      </c>
      <c r="G425" s="5">
        <v>1</v>
      </c>
      <c r="H425" s="5">
        <v>6</v>
      </c>
      <c r="I425" s="5">
        <v>9</v>
      </c>
      <c r="J425" s="5">
        <v>4</v>
      </c>
      <c r="K425" s="5">
        <v>0</v>
      </c>
      <c r="L425" s="5">
        <v>6</v>
      </c>
      <c r="M425" s="5">
        <v>5</v>
      </c>
      <c r="N425" s="5">
        <v>3</v>
      </c>
      <c r="O425" s="5">
        <v>71</v>
      </c>
      <c r="P425" s="5">
        <v>8</v>
      </c>
      <c r="Q425" s="5">
        <v>2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 t="s">
        <v>458</v>
      </c>
      <c r="X425" s="5" t="s">
        <v>5527</v>
      </c>
      <c r="Y425" s="7">
        <f t="shared" si="12"/>
        <v>5.6909090909090914</v>
      </c>
      <c r="Z425" s="7">
        <f t="shared" si="13"/>
        <v>10.650283553875235</v>
      </c>
    </row>
    <row r="426" spans="1:26" x14ac:dyDescent="0.2">
      <c r="A426" s="5" t="s">
        <v>6352</v>
      </c>
      <c r="B426" s="5" t="s">
        <v>26</v>
      </c>
      <c r="C426" s="5" t="s">
        <v>74</v>
      </c>
      <c r="D426" s="5">
        <v>0</v>
      </c>
      <c r="E426" s="5">
        <v>0</v>
      </c>
      <c r="F426" s="5">
        <v>0</v>
      </c>
      <c r="G426" s="5">
        <v>0</v>
      </c>
      <c r="H426" s="5">
        <v>1</v>
      </c>
      <c r="I426" s="5">
        <v>0</v>
      </c>
      <c r="J426" s="5">
        <v>0</v>
      </c>
      <c r="K426" s="5">
        <v>0</v>
      </c>
      <c r="L426" s="5">
        <v>1</v>
      </c>
      <c r="M426" s="5">
        <v>1</v>
      </c>
      <c r="N426" s="5">
        <v>0</v>
      </c>
      <c r="O426" s="5">
        <v>41</v>
      </c>
      <c r="P426" s="5">
        <v>1</v>
      </c>
      <c r="Q426" s="5">
        <v>0</v>
      </c>
      <c r="R426" s="5">
        <v>0</v>
      </c>
      <c r="S426" s="5">
        <v>0</v>
      </c>
      <c r="T426" s="5">
        <v>0</v>
      </c>
      <c r="U426" s="5">
        <v>0</v>
      </c>
      <c r="V426" s="5">
        <v>0</v>
      </c>
      <c r="W426" s="5" t="s">
        <v>65</v>
      </c>
      <c r="X426" s="5" t="s">
        <v>5178</v>
      </c>
      <c r="Y426" s="7">
        <f t="shared" si="12"/>
        <v>5.5500000000000007</v>
      </c>
      <c r="Z426" s="7">
        <f t="shared" si="13"/>
        <v>17.839285714285715</v>
      </c>
    </row>
    <row r="427" spans="1:26" x14ac:dyDescent="0.2">
      <c r="A427" s="5" t="s">
        <v>6383</v>
      </c>
      <c r="B427" s="5" t="s">
        <v>26</v>
      </c>
      <c r="C427" s="5" t="s">
        <v>74</v>
      </c>
      <c r="D427" s="5">
        <v>0</v>
      </c>
      <c r="E427" s="5">
        <v>0</v>
      </c>
      <c r="F427" s="5">
        <v>0</v>
      </c>
      <c r="G427" s="5">
        <v>2</v>
      </c>
      <c r="H427" s="5">
        <v>13</v>
      </c>
      <c r="I427" s="5">
        <v>15</v>
      </c>
      <c r="J427" s="5">
        <v>2</v>
      </c>
      <c r="K427" s="5">
        <v>1</v>
      </c>
      <c r="L427" s="5">
        <v>1</v>
      </c>
      <c r="M427" s="5">
        <v>14</v>
      </c>
      <c r="N427" s="5">
        <v>7</v>
      </c>
      <c r="O427" s="5">
        <v>265</v>
      </c>
      <c r="P427" s="5">
        <v>11</v>
      </c>
      <c r="Q427" s="5">
        <v>8</v>
      </c>
      <c r="R427" s="5">
        <v>0</v>
      </c>
      <c r="S427" s="5">
        <v>0</v>
      </c>
      <c r="T427" s="5">
        <v>0</v>
      </c>
      <c r="U427" s="5">
        <v>0</v>
      </c>
      <c r="V427" s="5">
        <v>0</v>
      </c>
      <c r="W427" s="5" t="s">
        <v>77</v>
      </c>
      <c r="X427" s="5" t="s">
        <v>961</v>
      </c>
      <c r="Y427" s="7">
        <f t="shared" si="12"/>
        <v>5.5263157894736841</v>
      </c>
      <c r="Z427" s="7">
        <f t="shared" si="13"/>
        <v>11.330935251798561</v>
      </c>
    </row>
    <row r="428" spans="1:26" x14ac:dyDescent="0.2">
      <c r="A428" s="5" t="s">
        <v>7450</v>
      </c>
      <c r="B428" s="5" t="s">
        <v>26</v>
      </c>
      <c r="C428" s="5" t="s">
        <v>7308</v>
      </c>
      <c r="D428" s="5">
        <v>0</v>
      </c>
      <c r="E428" s="5">
        <v>0</v>
      </c>
      <c r="F428" s="5">
        <v>0</v>
      </c>
      <c r="G428" s="5">
        <v>0</v>
      </c>
      <c r="H428" s="5">
        <v>0</v>
      </c>
      <c r="I428" s="5">
        <v>4</v>
      </c>
      <c r="J428" s="5">
        <v>0</v>
      </c>
      <c r="K428" s="5">
        <v>2</v>
      </c>
      <c r="L428" s="5">
        <v>6</v>
      </c>
      <c r="M428" s="5">
        <v>4</v>
      </c>
      <c r="N428" s="5">
        <v>0</v>
      </c>
      <c r="O428" s="5">
        <v>44</v>
      </c>
      <c r="P428" s="5">
        <v>1</v>
      </c>
      <c r="Q428" s="5">
        <v>1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 t="s">
        <v>249</v>
      </c>
      <c r="X428" s="5" t="s">
        <v>1228</v>
      </c>
      <c r="Y428" s="7">
        <f t="shared" si="12"/>
        <v>5.35</v>
      </c>
      <c r="Z428" s="7">
        <f t="shared" si="13"/>
        <v>15.917355371900824</v>
      </c>
    </row>
    <row r="429" spans="1:26" x14ac:dyDescent="0.2">
      <c r="A429" s="5" t="s">
        <v>7451</v>
      </c>
      <c r="B429" s="5" t="s">
        <v>26</v>
      </c>
      <c r="C429" s="5" t="s">
        <v>7297</v>
      </c>
      <c r="D429" s="5">
        <v>0</v>
      </c>
      <c r="E429" s="5">
        <v>0</v>
      </c>
      <c r="F429" s="5">
        <v>0</v>
      </c>
      <c r="G429" s="5">
        <v>1</v>
      </c>
      <c r="H429" s="5">
        <v>1</v>
      </c>
      <c r="I429" s="5">
        <v>9</v>
      </c>
      <c r="J429" s="5">
        <v>0</v>
      </c>
      <c r="K429" s="5">
        <v>1</v>
      </c>
      <c r="L429" s="5">
        <v>5</v>
      </c>
      <c r="M429" s="5">
        <v>11</v>
      </c>
      <c r="N429" s="5">
        <v>2</v>
      </c>
      <c r="O429" s="5">
        <v>157</v>
      </c>
      <c r="P429" s="5">
        <v>2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 t="s">
        <v>108</v>
      </c>
      <c r="X429" s="5" t="s">
        <v>3514</v>
      </c>
      <c r="Y429" s="7">
        <f t="shared" si="12"/>
        <v>5.2833333333333341</v>
      </c>
      <c r="Z429" s="7">
        <f t="shared" si="13"/>
        <v>7.3911917098445601</v>
      </c>
    </row>
    <row r="430" spans="1:26" x14ac:dyDescent="0.2">
      <c r="A430" s="5" t="s">
        <v>7452</v>
      </c>
      <c r="B430" s="5" t="s">
        <v>26</v>
      </c>
      <c r="C430" s="5" t="s">
        <v>7297</v>
      </c>
      <c r="D430" s="5">
        <v>0</v>
      </c>
      <c r="E430" s="5">
        <v>0</v>
      </c>
      <c r="F430" s="5">
        <v>0</v>
      </c>
      <c r="G430" s="5">
        <v>3</v>
      </c>
      <c r="H430" s="5">
        <v>1</v>
      </c>
      <c r="I430" s="5">
        <v>6</v>
      </c>
      <c r="J430" s="5">
        <v>0</v>
      </c>
      <c r="K430" s="5">
        <v>1</v>
      </c>
      <c r="L430" s="5">
        <v>11</v>
      </c>
      <c r="M430" s="5">
        <v>6</v>
      </c>
      <c r="N430" s="5">
        <v>0</v>
      </c>
      <c r="O430" s="5">
        <v>55</v>
      </c>
      <c r="P430" s="5">
        <v>5</v>
      </c>
      <c r="Q430" s="5">
        <v>1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 t="s">
        <v>249</v>
      </c>
      <c r="X430" s="5" t="s">
        <v>3367</v>
      </c>
      <c r="Y430" s="7">
        <f t="shared" si="12"/>
        <v>5.25</v>
      </c>
      <c r="Z430" s="7">
        <f t="shared" si="13"/>
        <v>6</v>
      </c>
    </row>
    <row r="431" spans="1:26" x14ac:dyDescent="0.2">
      <c r="A431" s="5" t="s">
        <v>7453</v>
      </c>
      <c r="B431" s="5" t="s">
        <v>26</v>
      </c>
      <c r="C431" s="5" t="s">
        <v>64</v>
      </c>
      <c r="D431" s="5">
        <v>0</v>
      </c>
      <c r="E431" s="5">
        <v>0</v>
      </c>
      <c r="F431" s="5">
        <v>0</v>
      </c>
      <c r="G431" s="5">
        <v>3</v>
      </c>
      <c r="H431" s="5">
        <v>1</v>
      </c>
      <c r="I431" s="5">
        <v>8</v>
      </c>
      <c r="J431" s="5">
        <v>0</v>
      </c>
      <c r="K431" s="5">
        <v>1</v>
      </c>
      <c r="L431" s="5">
        <v>12</v>
      </c>
      <c r="M431" s="5">
        <v>10</v>
      </c>
      <c r="N431" s="5">
        <v>0</v>
      </c>
      <c r="O431" s="5">
        <v>81</v>
      </c>
      <c r="P431" s="5">
        <v>8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 t="s">
        <v>108</v>
      </c>
      <c r="X431" s="5" t="s">
        <v>7254</v>
      </c>
      <c r="Y431" s="7">
        <f t="shared" si="12"/>
        <v>5.1833333333333336</v>
      </c>
      <c r="Z431" s="7">
        <f t="shared" si="13"/>
        <v>8.9140127388535042</v>
      </c>
    </row>
    <row r="432" spans="1:26" x14ac:dyDescent="0.2">
      <c r="A432" s="5" t="s">
        <v>6176</v>
      </c>
      <c r="B432" s="5" t="s">
        <v>26</v>
      </c>
      <c r="C432" s="5" t="s">
        <v>7308</v>
      </c>
      <c r="D432" s="5">
        <v>0</v>
      </c>
      <c r="E432" s="5">
        <v>0</v>
      </c>
      <c r="F432" s="5">
        <v>0</v>
      </c>
      <c r="G432" s="5">
        <v>6</v>
      </c>
      <c r="H432" s="5">
        <v>8</v>
      </c>
      <c r="I432" s="5">
        <v>16</v>
      </c>
      <c r="J432" s="5">
        <v>0</v>
      </c>
      <c r="K432" s="5">
        <v>1</v>
      </c>
      <c r="L432" s="5">
        <v>21</v>
      </c>
      <c r="M432" s="5">
        <v>18</v>
      </c>
      <c r="N432" s="5">
        <v>0</v>
      </c>
      <c r="O432" s="5">
        <v>182</v>
      </c>
      <c r="P432" s="5">
        <v>12</v>
      </c>
      <c r="Q432" s="5">
        <v>4</v>
      </c>
      <c r="R432" s="5">
        <v>0</v>
      </c>
      <c r="S432" s="5">
        <v>0</v>
      </c>
      <c r="T432" s="5">
        <v>0</v>
      </c>
      <c r="U432" s="5">
        <v>0</v>
      </c>
      <c r="V432" s="5">
        <v>0</v>
      </c>
      <c r="W432" s="5" t="s">
        <v>105</v>
      </c>
      <c r="X432" s="5" t="s">
        <v>6323</v>
      </c>
      <c r="Y432" s="7">
        <f t="shared" si="12"/>
        <v>5.0538461538461537</v>
      </c>
      <c r="Z432" s="7">
        <f t="shared" si="13"/>
        <v>8.8517964071856294</v>
      </c>
    </row>
    <row r="433" spans="1:26" x14ac:dyDescent="0.2">
      <c r="A433" s="5" t="s">
        <v>7454</v>
      </c>
      <c r="B433" s="5" t="s">
        <v>26</v>
      </c>
      <c r="C433" s="5" t="s">
        <v>32</v>
      </c>
      <c r="D433" s="5">
        <v>4</v>
      </c>
      <c r="E433" s="5">
        <v>0</v>
      </c>
      <c r="F433" s="5">
        <v>1</v>
      </c>
      <c r="G433" s="5">
        <v>5</v>
      </c>
      <c r="H433" s="5">
        <v>12</v>
      </c>
      <c r="I433" s="5">
        <v>18</v>
      </c>
      <c r="J433" s="5">
        <v>13</v>
      </c>
      <c r="K433" s="5">
        <v>1</v>
      </c>
      <c r="L433" s="5">
        <v>10</v>
      </c>
      <c r="M433" s="5">
        <v>7</v>
      </c>
      <c r="N433" s="5">
        <v>3</v>
      </c>
      <c r="O433" s="5">
        <v>166</v>
      </c>
      <c r="P433" s="5">
        <v>6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 t="s">
        <v>116</v>
      </c>
      <c r="X433" s="5" t="s">
        <v>6580</v>
      </c>
      <c r="Y433" s="7">
        <f t="shared" si="12"/>
        <v>5.0439999999999996</v>
      </c>
      <c r="Z433" s="7">
        <f t="shared" si="13"/>
        <v>11.349</v>
      </c>
    </row>
    <row r="434" spans="1:26" x14ac:dyDescent="0.2">
      <c r="A434" s="5" t="s">
        <v>2382</v>
      </c>
      <c r="B434" s="5" t="s">
        <v>26</v>
      </c>
      <c r="C434" s="5" t="s">
        <v>36</v>
      </c>
      <c r="D434" s="5">
        <v>0</v>
      </c>
      <c r="E434" s="5">
        <v>0</v>
      </c>
      <c r="F434" s="5">
        <v>0</v>
      </c>
      <c r="G434" s="5">
        <v>2</v>
      </c>
      <c r="H434" s="5">
        <v>3</v>
      </c>
      <c r="I434" s="5">
        <v>6</v>
      </c>
      <c r="J434" s="5">
        <v>1</v>
      </c>
      <c r="K434" s="5">
        <v>1</v>
      </c>
      <c r="L434" s="5">
        <v>6</v>
      </c>
      <c r="M434" s="5">
        <v>5</v>
      </c>
      <c r="N434" s="5">
        <v>4</v>
      </c>
      <c r="O434" s="5">
        <v>159</v>
      </c>
      <c r="P434" s="5">
        <v>5</v>
      </c>
      <c r="Q434" s="5">
        <v>4</v>
      </c>
      <c r="R434" s="5">
        <v>0</v>
      </c>
      <c r="S434" s="5">
        <v>0</v>
      </c>
      <c r="T434" s="5">
        <v>0</v>
      </c>
      <c r="U434" s="5">
        <v>0</v>
      </c>
      <c r="V434" s="5">
        <v>0</v>
      </c>
      <c r="W434" s="5" t="s">
        <v>458</v>
      </c>
      <c r="X434" s="5" t="s">
        <v>2667</v>
      </c>
      <c r="Y434" s="7">
        <f t="shared" si="12"/>
        <v>4.8545454545454545</v>
      </c>
      <c r="Z434" s="7">
        <f t="shared" si="13"/>
        <v>15.757377049180327</v>
      </c>
    </row>
    <row r="435" spans="1:26" x14ac:dyDescent="0.2">
      <c r="A435" s="5" t="s">
        <v>7455</v>
      </c>
      <c r="B435" s="5" t="s">
        <v>26</v>
      </c>
      <c r="C435" s="5" t="s">
        <v>84</v>
      </c>
      <c r="D435" s="5">
        <v>0</v>
      </c>
      <c r="E435" s="5">
        <v>0</v>
      </c>
      <c r="F435" s="5">
        <v>0</v>
      </c>
      <c r="G435" s="5">
        <v>0</v>
      </c>
      <c r="H435" s="5">
        <v>2</v>
      </c>
      <c r="I435" s="5">
        <v>3</v>
      </c>
      <c r="J435" s="5">
        <v>1</v>
      </c>
      <c r="K435" s="5">
        <v>0</v>
      </c>
      <c r="L435" s="5">
        <v>0</v>
      </c>
      <c r="M435" s="5">
        <v>3</v>
      </c>
      <c r="N435" s="5">
        <v>0</v>
      </c>
      <c r="O435" s="5">
        <v>84</v>
      </c>
      <c r="P435" s="5">
        <v>3</v>
      </c>
      <c r="Q435" s="5">
        <v>1</v>
      </c>
      <c r="R435" s="5">
        <v>0</v>
      </c>
      <c r="S435" s="5">
        <v>0</v>
      </c>
      <c r="T435" s="5">
        <v>0</v>
      </c>
      <c r="U435" s="5">
        <v>0</v>
      </c>
      <c r="V435" s="5">
        <v>0</v>
      </c>
      <c r="W435" s="5" t="s">
        <v>57</v>
      </c>
      <c r="X435" s="5" t="s">
        <v>726</v>
      </c>
      <c r="Y435" s="7">
        <f t="shared" si="12"/>
        <v>4.58</v>
      </c>
      <c r="Z435" s="7">
        <f t="shared" si="13"/>
        <v>12.267857142857142</v>
      </c>
    </row>
    <row r="436" spans="1:26" x14ac:dyDescent="0.2">
      <c r="A436" s="5" t="s">
        <v>7456</v>
      </c>
      <c r="B436" s="5" t="s">
        <v>26</v>
      </c>
      <c r="C436" s="5" t="s">
        <v>32</v>
      </c>
      <c r="D436" s="5">
        <v>1</v>
      </c>
      <c r="E436" s="5">
        <v>1</v>
      </c>
      <c r="F436" s="5">
        <v>1</v>
      </c>
      <c r="G436" s="5">
        <v>4</v>
      </c>
      <c r="H436" s="5">
        <v>22</v>
      </c>
      <c r="I436" s="5">
        <v>24</v>
      </c>
      <c r="J436" s="5">
        <v>7</v>
      </c>
      <c r="K436" s="5">
        <v>0</v>
      </c>
      <c r="L436" s="5">
        <v>10</v>
      </c>
      <c r="M436" s="5">
        <v>3</v>
      </c>
      <c r="N436" s="5">
        <v>4</v>
      </c>
      <c r="O436" s="5">
        <v>113</v>
      </c>
      <c r="P436" s="5">
        <v>3</v>
      </c>
      <c r="Q436" s="5">
        <v>3</v>
      </c>
      <c r="R436" s="5">
        <v>0</v>
      </c>
      <c r="S436" s="5">
        <v>0</v>
      </c>
      <c r="T436" s="5">
        <v>0</v>
      </c>
      <c r="U436" s="5">
        <v>0</v>
      </c>
      <c r="V436" s="5">
        <v>0</v>
      </c>
      <c r="W436" s="5" t="s">
        <v>297</v>
      </c>
      <c r="X436" s="5" t="s">
        <v>6804</v>
      </c>
      <c r="Y436" s="7">
        <f t="shared" si="12"/>
        <v>4.5571428571428569</v>
      </c>
      <c r="Z436" s="7">
        <f t="shared" si="13"/>
        <v>8.00836820083682</v>
      </c>
    </row>
    <row r="437" spans="1:26" x14ac:dyDescent="0.2">
      <c r="A437" s="5" t="s">
        <v>7457</v>
      </c>
      <c r="B437" s="5" t="s">
        <v>26</v>
      </c>
      <c r="C437" s="5" t="s">
        <v>7297</v>
      </c>
      <c r="D437" s="5">
        <v>1</v>
      </c>
      <c r="E437" s="5">
        <v>0</v>
      </c>
      <c r="F437" s="5">
        <v>0</v>
      </c>
      <c r="G437" s="5">
        <v>0</v>
      </c>
      <c r="H437" s="5">
        <v>3</v>
      </c>
      <c r="I437" s="5">
        <v>5</v>
      </c>
      <c r="J437" s="5">
        <v>1</v>
      </c>
      <c r="K437" s="5">
        <v>0</v>
      </c>
      <c r="L437" s="5">
        <v>3</v>
      </c>
      <c r="M437" s="5">
        <v>0</v>
      </c>
      <c r="N437" s="5">
        <v>3</v>
      </c>
      <c r="O437" s="5">
        <v>73</v>
      </c>
      <c r="P437" s="5">
        <v>3</v>
      </c>
      <c r="Q437" s="5">
        <v>2</v>
      </c>
      <c r="R437" s="5">
        <v>0</v>
      </c>
      <c r="S437" s="5">
        <v>0</v>
      </c>
      <c r="T437" s="5">
        <v>0</v>
      </c>
      <c r="U437" s="5">
        <v>0</v>
      </c>
      <c r="V437" s="5">
        <v>0</v>
      </c>
      <c r="W437" s="5" t="s">
        <v>160</v>
      </c>
      <c r="X437" s="5" t="s">
        <v>605</v>
      </c>
      <c r="Y437" s="7">
        <f t="shared" si="12"/>
        <v>4.5333333333333332</v>
      </c>
      <c r="Z437" s="7">
        <f t="shared" si="13"/>
        <v>15.236514522821576</v>
      </c>
    </row>
    <row r="438" spans="1:26" x14ac:dyDescent="0.2">
      <c r="A438" s="5" t="s">
        <v>7458</v>
      </c>
      <c r="B438" s="5" t="s">
        <v>26</v>
      </c>
      <c r="C438" s="5" t="s">
        <v>95</v>
      </c>
      <c r="D438" s="5">
        <v>0</v>
      </c>
      <c r="E438" s="5">
        <v>0</v>
      </c>
      <c r="F438" s="5">
        <v>0</v>
      </c>
      <c r="G438" s="5">
        <v>1</v>
      </c>
      <c r="H438" s="5">
        <v>2</v>
      </c>
      <c r="I438" s="5">
        <v>2</v>
      </c>
      <c r="J438" s="5">
        <v>3</v>
      </c>
      <c r="K438" s="5">
        <v>1</v>
      </c>
      <c r="L438" s="5">
        <v>0</v>
      </c>
      <c r="M438" s="5">
        <v>2</v>
      </c>
      <c r="N438" s="5">
        <v>4</v>
      </c>
      <c r="O438" s="5">
        <v>30</v>
      </c>
      <c r="P438" s="5">
        <v>0</v>
      </c>
      <c r="Q438" s="5">
        <v>6</v>
      </c>
      <c r="R438" s="5">
        <v>0</v>
      </c>
      <c r="S438" s="5">
        <v>0</v>
      </c>
      <c r="T438" s="5">
        <v>0</v>
      </c>
      <c r="U438" s="5">
        <v>0</v>
      </c>
      <c r="V438" s="5">
        <v>0</v>
      </c>
      <c r="W438" s="5" t="s">
        <v>160</v>
      </c>
      <c r="X438" s="5" t="s">
        <v>2140</v>
      </c>
      <c r="Y438" s="7">
        <f t="shared" si="12"/>
        <v>4.4444444444444446</v>
      </c>
      <c r="Z438" s="7">
        <f t="shared" si="13"/>
        <v>16.513761467889911</v>
      </c>
    </row>
    <row r="439" spans="1:26" x14ac:dyDescent="0.2">
      <c r="A439" s="5" t="s">
        <v>589</v>
      </c>
      <c r="B439" s="5" t="s">
        <v>26</v>
      </c>
      <c r="C439" s="5" t="s">
        <v>4597</v>
      </c>
      <c r="D439" s="5">
        <v>0</v>
      </c>
      <c r="E439" s="5">
        <v>0</v>
      </c>
      <c r="F439" s="5">
        <v>0</v>
      </c>
      <c r="G439" s="5">
        <v>0</v>
      </c>
      <c r="H439" s="5">
        <v>0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5">
        <v>0</v>
      </c>
      <c r="Q439" s="5">
        <v>0</v>
      </c>
      <c r="R439" s="5">
        <v>86</v>
      </c>
      <c r="S439" s="5">
        <v>55</v>
      </c>
      <c r="T439" s="5">
        <v>5</v>
      </c>
      <c r="U439" s="5">
        <v>89</v>
      </c>
      <c r="V439" s="5">
        <v>3</v>
      </c>
      <c r="W439" s="5" t="s">
        <v>63</v>
      </c>
      <c r="X439" s="5" t="s">
        <v>1671</v>
      </c>
      <c r="Y439" s="7">
        <f t="shared" si="12"/>
        <v>4.4375</v>
      </c>
      <c r="Z439" s="7">
        <f t="shared" si="13"/>
        <v>4.4375</v>
      </c>
    </row>
    <row r="440" spans="1:26" x14ac:dyDescent="0.2">
      <c r="A440" s="5" t="s">
        <v>7459</v>
      </c>
      <c r="B440" s="5" t="s">
        <v>26</v>
      </c>
      <c r="C440" s="5" t="s">
        <v>4589</v>
      </c>
      <c r="D440" s="5">
        <v>0</v>
      </c>
      <c r="E440" s="5">
        <v>0</v>
      </c>
      <c r="F440" s="5">
        <v>0</v>
      </c>
      <c r="G440" s="5">
        <v>0</v>
      </c>
      <c r="H440" s="5">
        <v>4</v>
      </c>
      <c r="I440" s="5">
        <v>2</v>
      </c>
      <c r="J440" s="5">
        <v>1</v>
      </c>
      <c r="K440" s="5">
        <v>0</v>
      </c>
      <c r="L440" s="5">
        <v>0</v>
      </c>
      <c r="M440" s="5">
        <v>2</v>
      </c>
      <c r="N440" s="5">
        <v>4</v>
      </c>
      <c r="O440" s="5">
        <v>42</v>
      </c>
      <c r="P440" s="5">
        <v>3</v>
      </c>
      <c r="Q440" s="5">
        <v>1</v>
      </c>
      <c r="R440" s="5">
        <v>0</v>
      </c>
      <c r="S440" s="5">
        <v>0</v>
      </c>
      <c r="T440" s="5">
        <v>0</v>
      </c>
      <c r="U440" s="5">
        <v>0</v>
      </c>
      <c r="V440" s="5">
        <v>0</v>
      </c>
      <c r="W440" s="5" t="s">
        <v>402</v>
      </c>
      <c r="X440" s="5" t="s">
        <v>4554</v>
      </c>
      <c r="Y440" s="7">
        <f t="shared" si="12"/>
        <v>4.4000000000000004</v>
      </c>
      <c r="Z440" s="7">
        <f t="shared" si="13"/>
        <v>22</v>
      </c>
    </row>
    <row r="441" spans="1:26" x14ac:dyDescent="0.2">
      <c r="A441" s="5" t="s">
        <v>7460</v>
      </c>
      <c r="B441" s="5" t="s">
        <v>26</v>
      </c>
      <c r="C441" s="5" t="s">
        <v>7308</v>
      </c>
      <c r="D441" s="5">
        <v>0</v>
      </c>
      <c r="E441" s="5">
        <v>0</v>
      </c>
      <c r="F441" s="5">
        <v>1</v>
      </c>
      <c r="G441" s="5">
        <v>3</v>
      </c>
      <c r="H441" s="5">
        <v>19</v>
      </c>
      <c r="I441" s="5">
        <v>13</v>
      </c>
      <c r="J441" s="5">
        <v>7</v>
      </c>
      <c r="K441" s="5">
        <v>0</v>
      </c>
      <c r="L441" s="5">
        <v>8</v>
      </c>
      <c r="M441" s="5">
        <v>17</v>
      </c>
      <c r="N441" s="5">
        <v>11</v>
      </c>
      <c r="O441" s="5">
        <v>265</v>
      </c>
      <c r="P441" s="5">
        <v>7</v>
      </c>
      <c r="Q441" s="5">
        <v>4</v>
      </c>
      <c r="R441" s="5">
        <v>0</v>
      </c>
      <c r="S441" s="5">
        <v>0</v>
      </c>
      <c r="T441" s="5">
        <v>0</v>
      </c>
      <c r="U441" s="5">
        <v>0</v>
      </c>
      <c r="V441" s="5">
        <v>0</v>
      </c>
      <c r="W441" s="5" t="s">
        <v>28</v>
      </c>
      <c r="X441" s="5" t="s">
        <v>7461</v>
      </c>
      <c r="Y441" s="7">
        <f t="shared" si="12"/>
        <v>4.382352941176471</v>
      </c>
      <c r="Z441" s="7">
        <f t="shared" si="13"/>
        <v>10.875912408759124</v>
      </c>
    </row>
    <row r="442" spans="1:26" x14ac:dyDescent="0.2">
      <c r="A442" s="5" t="s">
        <v>7462</v>
      </c>
      <c r="B442" s="5" t="s">
        <v>26</v>
      </c>
      <c r="C442" s="5" t="s">
        <v>64</v>
      </c>
      <c r="D442" s="5">
        <v>0</v>
      </c>
      <c r="E442" s="5">
        <v>0</v>
      </c>
      <c r="F442" s="5">
        <v>1</v>
      </c>
      <c r="G442" s="5">
        <v>0</v>
      </c>
      <c r="H442" s="5">
        <v>1</v>
      </c>
      <c r="I442" s="5">
        <v>3</v>
      </c>
      <c r="J442" s="5">
        <v>3</v>
      </c>
      <c r="K442" s="5">
        <v>0</v>
      </c>
      <c r="L442" s="5">
        <v>1</v>
      </c>
      <c r="M442" s="5">
        <v>1</v>
      </c>
      <c r="N442" s="5">
        <v>0</v>
      </c>
      <c r="O442" s="5">
        <v>19</v>
      </c>
      <c r="P442" s="5">
        <v>1</v>
      </c>
      <c r="Q442" s="5">
        <v>1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 t="s">
        <v>57</v>
      </c>
      <c r="X442" s="5" t="s">
        <v>6603</v>
      </c>
      <c r="Y442" s="7">
        <f t="shared" si="12"/>
        <v>4.38</v>
      </c>
      <c r="Z442" s="7">
        <f t="shared" si="13"/>
        <v>7.8525896414342631</v>
      </c>
    </row>
    <row r="443" spans="1:26" x14ac:dyDescent="0.2">
      <c r="A443" s="5" t="s">
        <v>659</v>
      </c>
      <c r="B443" s="5" t="s">
        <v>26</v>
      </c>
      <c r="C443" s="5" t="s">
        <v>7308</v>
      </c>
      <c r="D443" s="5">
        <v>0</v>
      </c>
      <c r="E443" s="5">
        <v>0</v>
      </c>
      <c r="F443" s="5">
        <v>0</v>
      </c>
      <c r="G443" s="5">
        <v>0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64</v>
      </c>
      <c r="S443" s="5">
        <v>47</v>
      </c>
      <c r="T443" s="5">
        <v>10</v>
      </c>
      <c r="U443" s="5">
        <v>64</v>
      </c>
      <c r="V443" s="5">
        <v>5</v>
      </c>
      <c r="W443" s="5" t="s">
        <v>63</v>
      </c>
      <c r="X443" s="5" t="s">
        <v>43</v>
      </c>
      <c r="Y443" s="7">
        <f t="shared" si="12"/>
        <v>4.3125</v>
      </c>
      <c r="Z443" s="7">
        <f t="shared" si="13"/>
        <v>4.3472173608680436</v>
      </c>
    </row>
    <row r="444" spans="1:26" x14ac:dyDescent="0.2">
      <c r="A444" s="5" t="s">
        <v>4774</v>
      </c>
      <c r="B444" s="5" t="s">
        <v>26</v>
      </c>
      <c r="C444" s="5" t="s">
        <v>62</v>
      </c>
      <c r="D444" s="5">
        <v>0</v>
      </c>
      <c r="E444" s="5">
        <v>0</v>
      </c>
      <c r="F444" s="5">
        <v>0</v>
      </c>
      <c r="G444" s="5">
        <v>1</v>
      </c>
      <c r="H444" s="5">
        <v>0</v>
      </c>
      <c r="I444" s="5">
        <v>2</v>
      </c>
      <c r="J444" s="5">
        <v>0</v>
      </c>
      <c r="K444" s="5">
        <v>0</v>
      </c>
      <c r="L444" s="5">
        <v>5</v>
      </c>
      <c r="M444" s="5">
        <v>5</v>
      </c>
      <c r="N444" s="5">
        <v>0</v>
      </c>
      <c r="O444" s="5">
        <v>76</v>
      </c>
      <c r="P444" s="5">
        <v>6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 t="s">
        <v>108</v>
      </c>
      <c r="X444" s="5" t="s">
        <v>4743</v>
      </c>
      <c r="Y444" s="7">
        <f t="shared" si="12"/>
        <v>4.2666666666666666</v>
      </c>
      <c r="Z444" s="7">
        <f t="shared" si="13"/>
        <v>11.52</v>
      </c>
    </row>
    <row r="445" spans="1:26" x14ac:dyDescent="0.2">
      <c r="A445" s="5" t="s">
        <v>7463</v>
      </c>
      <c r="B445" s="5" t="s">
        <v>26</v>
      </c>
      <c r="C445" s="5" t="s">
        <v>64</v>
      </c>
      <c r="D445" s="5">
        <v>0</v>
      </c>
      <c r="E445" s="5">
        <v>0</v>
      </c>
      <c r="F445" s="5">
        <v>0</v>
      </c>
      <c r="G445" s="5">
        <v>1</v>
      </c>
      <c r="H445" s="5">
        <v>0</v>
      </c>
      <c r="I445" s="5">
        <v>1</v>
      </c>
      <c r="J445" s="5">
        <v>0</v>
      </c>
      <c r="K445" s="5">
        <v>0</v>
      </c>
      <c r="L445" s="5">
        <v>5</v>
      </c>
      <c r="M445" s="5">
        <v>3</v>
      </c>
      <c r="N445" s="5">
        <v>1</v>
      </c>
      <c r="O445" s="5">
        <v>26</v>
      </c>
      <c r="P445" s="5">
        <v>2</v>
      </c>
      <c r="Q445" s="5">
        <v>1</v>
      </c>
      <c r="R445" s="5">
        <v>0</v>
      </c>
      <c r="S445" s="5">
        <v>0</v>
      </c>
      <c r="T445" s="5">
        <v>0</v>
      </c>
      <c r="U445" s="5">
        <v>0</v>
      </c>
      <c r="V445" s="5">
        <v>0</v>
      </c>
      <c r="W445" s="5" t="s">
        <v>249</v>
      </c>
      <c r="X445" s="5" t="s">
        <v>605</v>
      </c>
      <c r="Y445" s="7">
        <f t="shared" si="12"/>
        <v>4.1500000000000004</v>
      </c>
      <c r="Z445" s="7">
        <f t="shared" si="13"/>
        <v>6.1991701244813289</v>
      </c>
    </row>
    <row r="446" spans="1:26" x14ac:dyDescent="0.2">
      <c r="A446" s="5" t="s">
        <v>7464</v>
      </c>
      <c r="B446" s="5" t="s">
        <v>26</v>
      </c>
      <c r="C446" s="5" t="s">
        <v>95</v>
      </c>
      <c r="D446" s="5">
        <v>6</v>
      </c>
      <c r="E446" s="5">
        <v>2</v>
      </c>
      <c r="F446" s="5">
        <v>0</v>
      </c>
      <c r="G446" s="5">
        <v>6</v>
      </c>
      <c r="H446" s="5">
        <v>29</v>
      </c>
      <c r="I446" s="5">
        <v>51</v>
      </c>
      <c r="J446" s="5">
        <v>17</v>
      </c>
      <c r="K446" s="5">
        <v>2</v>
      </c>
      <c r="L446" s="5">
        <v>4</v>
      </c>
      <c r="M446" s="5">
        <v>1</v>
      </c>
      <c r="N446" s="5">
        <v>4</v>
      </c>
      <c r="O446" s="5">
        <v>163</v>
      </c>
      <c r="P446" s="5">
        <v>10</v>
      </c>
      <c r="Q446" s="5">
        <v>10</v>
      </c>
      <c r="R446" s="5">
        <v>0</v>
      </c>
      <c r="S446" s="5">
        <v>0</v>
      </c>
      <c r="T446" s="5">
        <v>0</v>
      </c>
      <c r="U446" s="5">
        <v>0</v>
      </c>
      <c r="V446" s="5">
        <v>0</v>
      </c>
      <c r="W446" s="5" t="s">
        <v>93</v>
      </c>
      <c r="X446" s="5" t="s">
        <v>5343</v>
      </c>
      <c r="Y446" s="7">
        <f t="shared" si="12"/>
        <v>4.1357142857142852</v>
      </c>
      <c r="Z446" s="7">
        <f t="shared" si="13"/>
        <v>6.5259862241703193</v>
      </c>
    </row>
    <row r="447" spans="1:26" x14ac:dyDescent="0.2">
      <c r="A447" s="5" t="s">
        <v>4807</v>
      </c>
      <c r="B447" s="5" t="s">
        <v>26</v>
      </c>
      <c r="C447" s="5" t="s">
        <v>4589</v>
      </c>
      <c r="D447" s="5">
        <v>0</v>
      </c>
      <c r="E447" s="5">
        <v>0</v>
      </c>
      <c r="F447" s="5">
        <v>0</v>
      </c>
      <c r="G447" s="5">
        <v>0</v>
      </c>
      <c r="H447" s="5">
        <v>0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5">
        <v>0</v>
      </c>
      <c r="Q447" s="5">
        <v>0</v>
      </c>
      <c r="R447" s="5">
        <v>64</v>
      </c>
      <c r="S447" s="5">
        <v>44</v>
      </c>
      <c r="T447" s="5">
        <v>5</v>
      </c>
      <c r="U447" s="5">
        <v>84</v>
      </c>
      <c r="V447" s="5">
        <v>2</v>
      </c>
      <c r="W447" s="5" t="s">
        <v>37</v>
      </c>
      <c r="X447" s="5" t="s">
        <v>705</v>
      </c>
      <c r="Y447" s="7">
        <f t="shared" si="12"/>
        <v>4.1034482758620694</v>
      </c>
      <c r="Z447" s="7">
        <f t="shared" si="13"/>
        <v>4.1034482758620694</v>
      </c>
    </row>
    <row r="448" spans="1:26" x14ac:dyDescent="0.2">
      <c r="A448" s="5" t="s">
        <v>7465</v>
      </c>
      <c r="B448" s="5" t="s">
        <v>26</v>
      </c>
      <c r="C448" s="5" t="s">
        <v>64</v>
      </c>
      <c r="D448" s="5">
        <v>0</v>
      </c>
      <c r="E448" s="5">
        <v>0</v>
      </c>
      <c r="F448" s="5">
        <v>0</v>
      </c>
      <c r="G448" s="5">
        <v>0</v>
      </c>
      <c r="H448" s="5">
        <v>0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5">
        <v>0</v>
      </c>
      <c r="Q448" s="5">
        <v>0</v>
      </c>
      <c r="R448" s="5">
        <v>48</v>
      </c>
      <c r="S448" s="5">
        <v>36</v>
      </c>
      <c r="T448" s="5">
        <v>7</v>
      </c>
      <c r="U448" s="5">
        <v>49</v>
      </c>
      <c r="V448" s="5">
        <v>3</v>
      </c>
      <c r="W448" s="5" t="s">
        <v>145</v>
      </c>
      <c r="X448" s="5" t="s">
        <v>978</v>
      </c>
      <c r="Y448" s="7">
        <f t="shared" si="12"/>
        <v>4.0869565217391308</v>
      </c>
      <c r="Z448" s="7">
        <f t="shared" si="13"/>
        <v>4.0869565217391308</v>
      </c>
    </row>
    <row r="449" spans="1:26" x14ac:dyDescent="0.2">
      <c r="A449" s="5" t="s">
        <v>7466</v>
      </c>
      <c r="B449" s="5" t="s">
        <v>26</v>
      </c>
      <c r="C449" s="5" t="s">
        <v>49</v>
      </c>
      <c r="D449" s="5">
        <v>0</v>
      </c>
      <c r="E449" s="5">
        <v>0</v>
      </c>
      <c r="F449" s="5">
        <v>0</v>
      </c>
      <c r="G449" s="5">
        <v>2</v>
      </c>
      <c r="H449" s="5">
        <v>3</v>
      </c>
      <c r="I449" s="5">
        <v>6</v>
      </c>
      <c r="J449" s="5">
        <v>3</v>
      </c>
      <c r="K449" s="5">
        <v>0</v>
      </c>
      <c r="L449" s="5">
        <v>4</v>
      </c>
      <c r="M449" s="5">
        <v>2</v>
      </c>
      <c r="N449" s="5">
        <v>0</v>
      </c>
      <c r="O449" s="5">
        <v>54</v>
      </c>
      <c r="P449" s="5">
        <v>6</v>
      </c>
      <c r="Q449" s="5">
        <v>1</v>
      </c>
      <c r="R449" s="5">
        <v>0</v>
      </c>
      <c r="S449" s="5">
        <v>0</v>
      </c>
      <c r="T449" s="5">
        <v>0</v>
      </c>
      <c r="U449" s="5">
        <v>0</v>
      </c>
      <c r="V449" s="5">
        <v>0</v>
      </c>
      <c r="W449" s="5" t="s">
        <v>108</v>
      </c>
      <c r="X449" s="5" t="s">
        <v>6710</v>
      </c>
      <c r="Y449" s="7">
        <f t="shared" si="12"/>
        <v>4.0666666666666664</v>
      </c>
      <c r="Z449" s="7">
        <f t="shared" si="13"/>
        <v>14.639999999999999</v>
      </c>
    </row>
    <row r="450" spans="1:26" x14ac:dyDescent="0.2">
      <c r="A450" s="5" t="s">
        <v>424</v>
      </c>
      <c r="B450" s="5" t="s">
        <v>26</v>
      </c>
      <c r="C450" s="5" t="s">
        <v>62</v>
      </c>
      <c r="D450" s="5">
        <v>1</v>
      </c>
      <c r="E450" s="5">
        <v>0</v>
      </c>
      <c r="F450" s="5">
        <v>1</v>
      </c>
      <c r="G450" s="5">
        <v>0</v>
      </c>
      <c r="H450" s="5">
        <v>1</v>
      </c>
      <c r="I450" s="5">
        <v>5</v>
      </c>
      <c r="J450" s="5">
        <v>1</v>
      </c>
      <c r="K450" s="5">
        <v>0</v>
      </c>
      <c r="L450" s="5">
        <v>2</v>
      </c>
      <c r="M450" s="5">
        <v>1</v>
      </c>
      <c r="N450" s="5">
        <v>1</v>
      </c>
      <c r="O450" s="5">
        <v>35</v>
      </c>
      <c r="P450" s="5">
        <v>1</v>
      </c>
      <c r="Q450" s="5">
        <v>4</v>
      </c>
      <c r="R450" s="5">
        <v>0</v>
      </c>
      <c r="S450" s="5">
        <v>0</v>
      </c>
      <c r="T450" s="5">
        <v>0</v>
      </c>
      <c r="U450" s="5">
        <v>0</v>
      </c>
      <c r="V450" s="5">
        <v>0</v>
      </c>
      <c r="W450" s="5" t="s">
        <v>402</v>
      </c>
      <c r="X450" s="5" t="s">
        <v>2219</v>
      </c>
      <c r="Y450" s="7">
        <f t="shared" ref="Y450:Y506" si="14">(D450*10+E450*-10+F450*5+G450*-5+H450*2+I450*-2+J450*4+K450*3+L450*1.5+M450*1.5+N450*3+O450*0.1+P450*2+Q450*2+R450*5+S450*-8+T450*15+U450+V450*-4)/W450</f>
        <v>4</v>
      </c>
      <c r="Z450" s="7">
        <f t="shared" ref="Z450:Z506" si="15">(D450*10+E450*-10+F450*5+G450*-5+H450*2+I450*-2+J450*4+K450*3+L450*1.5+M450*1.5+N450*3+O450*0.1+P450*2+Q450*2+R450*5+S450*-8+T450*15+U450+V450*-4)/(X450/90)</f>
        <v>20.13986013986014</v>
      </c>
    </row>
    <row r="451" spans="1:26" x14ac:dyDescent="0.2">
      <c r="A451" s="5" t="s">
        <v>4846</v>
      </c>
      <c r="B451" s="5" t="s">
        <v>26</v>
      </c>
      <c r="C451" s="5" t="s">
        <v>4597</v>
      </c>
      <c r="D451" s="5">
        <v>0</v>
      </c>
      <c r="E451" s="5">
        <v>0</v>
      </c>
      <c r="F451" s="5">
        <v>0</v>
      </c>
      <c r="G451" s="5">
        <v>0</v>
      </c>
      <c r="H451" s="5">
        <v>0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5">
        <v>0</v>
      </c>
      <c r="Q451" s="5">
        <v>0</v>
      </c>
      <c r="R451" s="5">
        <v>16</v>
      </c>
      <c r="S451" s="5">
        <v>12</v>
      </c>
      <c r="T451" s="5">
        <v>2</v>
      </c>
      <c r="U451" s="5">
        <v>15</v>
      </c>
      <c r="V451" s="5">
        <v>2</v>
      </c>
      <c r="W451" s="5" t="s">
        <v>108</v>
      </c>
      <c r="X451" s="5" t="s">
        <v>389</v>
      </c>
      <c r="Y451" s="7">
        <f t="shared" si="14"/>
        <v>3.5</v>
      </c>
      <c r="Z451" s="7">
        <f t="shared" si="15"/>
        <v>3.5</v>
      </c>
    </row>
    <row r="452" spans="1:26" x14ac:dyDescent="0.2">
      <c r="A452" s="5" t="s">
        <v>7467</v>
      </c>
      <c r="B452" s="5" t="s">
        <v>26</v>
      </c>
      <c r="C452" s="5" t="s">
        <v>7308</v>
      </c>
      <c r="D452" s="5">
        <v>0</v>
      </c>
      <c r="E452" s="5">
        <v>0</v>
      </c>
      <c r="F452" s="5">
        <v>0</v>
      </c>
      <c r="G452" s="5">
        <v>0</v>
      </c>
      <c r="H452" s="5">
        <v>0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1</v>
      </c>
      <c r="O452" s="5">
        <v>4</v>
      </c>
      <c r="P452" s="5">
        <v>0</v>
      </c>
      <c r="Q452" s="5">
        <v>0</v>
      </c>
      <c r="R452" s="5">
        <v>0</v>
      </c>
      <c r="S452" s="5">
        <v>0</v>
      </c>
      <c r="T452" s="5">
        <v>0</v>
      </c>
      <c r="U452" s="5">
        <v>0</v>
      </c>
      <c r="V452" s="5">
        <v>0</v>
      </c>
      <c r="W452" s="5" t="s">
        <v>33</v>
      </c>
      <c r="X452" s="5" t="s">
        <v>160</v>
      </c>
      <c r="Y452" s="7">
        <f t="shared" si="14"/>
        <v>3.4</v>
      </c>
      <c r="Z452" s="7">
        <f t="shared" si="15"/>
        <v>34</v>
      </c>
    </row>
    <row r="453" spans="1:26" x14ac:dyDescent="0.2">
      <c r="A453" s="5" t="s">
        <v>7468</v>
      </c>
      <c r="B453" s="5" t="s">
        <v>26</v>
      </c>
      <c r="C453" s="5" t="s">
        <v>4597</v>
      </c>
      <c r="D453" s="5">
        <v>1</v>
      </c>
      <c r="E453" s="5">
        <v>0</v>
      </c>
      <c r="F453" s="5">
        <v>0</v>
      </c>
      <c r="G453" s="5">
        <v>1</v>
      </c>
      <c r="H453" s="5">
        <v>3</v>
      </c>
      <c r="I453" s="5">
        <v>6</v>
      </c>
      <c r="J453" s="5">
        <v>5</v>
      </c>
      <c r="K453" s="5">
        <v>0</v>
      </c>
      <c r="L453" s="5">
        <v>2</v>
      </c>
      <c r="M453" s="5">
        <v>4</v>
      </c>
      <c r="N453" s="5">
        <v>2</v>
      </c>
      <c r="O453" s="5">
        <v>33</v>
      </c>
      <c r="P453" s="5">
        <v>2</v>
      </c>
      <c r="Q453" s="5">
        <v>1</v>
      </c>
      <c r="R453" s="5">
        <v>0</v>
      </c>
      <c r="S453" s="5">
        <v>0</v>
      </c>
      <c r="T453" s="5">
        <v>0</v>
      </c>
      <c r="U453" s="5">
        <v>0</v>
      </c>
      <c r="V453" s="5">
        <v>0</v>
      </c>
      <c r="W453" s="5" t="s">
        <v>105</v>
      </c>
      <c r="X453" s="5" t="s">
        <v>1519</v>
      </c>
      <c r="Y453" s="7">
        <f t="shared" si="14"/>
        <v>3.3307692307692305</v>
      </c>
      <c r="Z453" s="7">
        <f t="shared" si="15"/>
        <v>11.773413897280967</v>
      </c>
    </row>
    <row r="454" spans="1:26" x14ac:dyDescent="0.2">
      <c r="A454" s="5" t="s">
        <v>962</v>
      </c>
      <c r="B454" s="5" t="s">
        <v>26</v>
      </c>
      <c r="C454" s="5" t="s">
        <v>4586</v>
      </c>
      <c r="D454" s="5">
        <v>0</v>
      </c>
      <c r="E454" s="5">
        <v>0</v>
      </c>
      <c r="F454" s="5">
        <v>0</v>
      </c>
      <c r="G454" s="5">
        <v>1</v>
      </c>
      <c r="H454" s="5">
        <v>0</v>
      </c>
      <c r="I454" s="5">
        <v>1</v>
      </c>
      <c r="J454" s="5">
        <v>0</v>
      </c>
      <c r="K454" s="5">
        <v>0</v>
      </c>
      <c r="L454" s="5">
        <v>0</v>
      </c>
      <c r="M454" s="5">
        <v>1</v>
      </c>
      <c r="N454" s="5">
        <v>2</v>
      </c>
      <c r="O454" s="5">
        <v>34</v>
      </c>
      <c r="P454" s="5">
        <v>2</v>
      </c>
      <c r="Q454" s="5">
        <v>1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 t="s">
        <v>392</v>
      </c>
      <c r="X454" s="5" t="s">
        <v>5126</v>
      </c>
      <c r="Y454" s="7">
        <f t="shared" si="14"/>
        <v>3.3000000000000003</v>
      </c>
      <c r="Z454" s="7">
        <f t="shared" si="15"/>
        <v>7.8849557522123899</v>
      </c>
    </row>
    <row r="455" spans="1:26" x14ac:dyDescent="0.2">
      <c r="A455" s="5" t="s">
        <v>7469</v>
      </c>
      <c r="B455" s="5" t="s">
        <v>26</v>
      </c>
      <c r="C455" s="5" t="s">
        <v>74</v>
      </c>
      <c r="D455" s="5">
        <v>0</v>
      </c>
      <c r="E455" s="5">
        <v>0</v>
      </c>
      <c r="F455" s="5">
        <v>0</v>
      </c>
      <c r="G455" s="5">
        <v>2</v>
      </c>
      <c r="H455" s="5">
        <v>10</v>
      </c>
      <c r="I455" s="5">
        <v>12</v>
      </c>
      <c r="J455" s="5">
        <v>9</v>
      </c>
      <c r="K455" s="5">
        <v>0</v>
      </c>
      <c r="L455" s="5">
        <v>4</v>
      </c>
      <c r="M455" s="5">
        <v>0</v>
      </c>
      <c r="N455" s="5">
        <v>0</v>
      </c>
      <c r="O455" s="5">
        <v>63</v>
      </c>
      <c r="P455" s="5">
        <v>1</v>
      </c>
      <c r="Q455" s="5">
        <v>4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 t="s">
        <v>297</v>
      </c>
      <c r="X455" s="5" t="s">
        <v>3839</v>
      </c>
      <c r="Y455" s="7">
        <f t="shared" si="14"/>
        <v>3.1642857142857141</v>
      </c>
      <c r="Z455" s="7">
        <f t="shared" si="15"/>
        <v>7.0691489361702127</v>
      </c>
    </row>
    <row r="456" spans="1:26" x14ac:dyDescent="0.2">
      <c r="A456" s="5" t="s">
        <v>4848</v>
      </c>
      <c r="B456" s="5" t="s">
        <v>26</v>
      </c>
      <c r="C456" s="5" t="s">
        <v>64</v>
      </c>
      <c r="D456" s="5">
        <v>0</v>
      </c>
      <c r="E456" s="5">
        <v>0</v>
      </c>
      <c r="F456" s="5">
        <v>0</v>
      </c>
      <c r="G456" s="5">
        <v>0</v>
      </c>
      <c r="H456" s="5">
        <v>0</v>
      </c>
      <c r="I456" s="5">
        <v>0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5">
        <v>0</v>
      </c>
      <c r="Q456" s="5">
        <v>0</v>
      </c>
      <c r="R456" s="5">
        <v>31</v>
      </c>
      <c r="S456" s="5">
        <v>27</v>
      </c>
      <c r="T456" s="5">
        <v>4</v>
      </c>
      <c r="U456" s="5">
        <v>47</v>
      </c>
      <c r="V456" s="5">
        <v>1</v>
      </c>
      <c r="W456" s="5" t="s">
        <v>297</v>
      </c>
      <c r="X456" s="5" t="s">
        <v>1076</v>
      </c>
      <c r="Y456" s="7">
        <f t="shared" si="14"/>
        <v>3</v>
      </c>
      <c r="Z456" s="7">
        <f t="shared" si="15"/>
        <v>3</v>
      </c>
    </row>
    <row r="457" spans="1:26" x14ac:dyDescent="0.2">
      <c r="A457" s="5" t="s">
        <v>1542</v>
      </c>
      <c r="B457" s="5" t="s">
        <v>26</v>
      </c>
      <c r="C457" s="5" t="s">
        <v>71</v>
      </c>
      <c r="D457" s="5">
        <v>2</v>
      </c>
      <c r="E457" s="5">
        <v>0</v>
      </c>
      <c r="F457" s="5">
        <v>1</v>
      </c>
      <c r="G457" s="5">
        <v>3</v>
      </c>
      <c r="H457" s="5">
        <v>14</v>
      </c>
      <c r="I457" s="5">
        <v>25</v>
      </c>
      <c r="J457" s="5">
        <v>5</v>
      </c>
      <c r="K457" s="5">
        <v>0</v>
      </c>
      <c r="L457" s="5">
        <v>7</v>
      </c>
      <c r="M457" s="5">
        <v>4</v>
      </c>
      <c r="N457" s="5">
        <v>7</v>
      </c>
      <c r="O457" s="5">
        <v>129</v>
      </c>
      <c r="P457" s="5">
        <v>4</v>
      </c>
      <c r="Q457" s="5">
        <v>4</v>
      </c>
      <c r="R457" s="5">
        <v>0</v>
      </c>
      <c r="S457" s="5">
        <v>0</v>
      </c>
      <c r="T457" s="5">
        <v>0</v>
      </c>
      <c r="U457" s="5">
        <v>0</v>
      </c>
      <c r="V457" s="5">
        <v>0</v>
      </c>
      <c r="W457" s="5" t="s">
        <v>116</v>
      </c>
      <c r="X457" s="5" t="s">
        <v>525</v>
      </c>
      <c r="Y457" s="7">
        <f t="shared" si="14"/>
        <v>2.9760000000000004</v>
      </c>
      <c r="Z457" s="7">
        <f t="shared" si="15"/>
        <v>8.175824175824177</v>
      </c>
    </row>
    <row r="458" spans="1:26" x14ac:dyDescent="0.2">
      <c r="A458" s="5" t="s">
        <v>7470</v>
      </c>
      <c r="B458" s="5" t="s">
        <v>26</v>
      </c>
      <c r="C458" s="5" t="s">
        <v>95</v>
      </c>
      <c r="D458" s="5">
        <v>0</v>
      </c>
      <c r="E458" s="5">
        <v>0</v>
      </c>
      <c r="F458" s="5">
        <v>0</v>
      </c>
      <c r="G458" s="5">
        <v>1</v>
      </c>
      <c r="H458" s="5">
        <v>6</v>
      </c>
      <c r="I458" s="5">
        <v>9</v>
      </c>
      <c r="J458" s="5">
        <v>0</v>
      </c>
      <c r="K458" s="5">
        <v>3</v>
      </c>
      <c r="L458" s="5">
        <v>11</v>
      </c>
      <c r="M458" s="5">
        <v>1</v>
      </c>
      <c r="N458" s="5">
        <v>4</v>
      </c>
      <c r="O458" s="5">
        <v>75</v>
      </c>
      <c r="P458" s="5">
        <v>5</v>
      </c>
      <c r="Q458" s="5">
        <v>4</v>
      </c>
      <c r="R458" s="5">
        <v>0</v>
      </c>
      <c r="S458" s="5">
        <v>0</v>
      </c>
      <c r="T458" s="5">
        <v>0</v>
      </c>
      <c r="U458" s="5">
        <v>0</v>
      </c>
      <c r="V458" s="5">
        <v>0</v>
      </c>
      <c r="W458" s="5" t="s">
        <v>140</v>
      </c>
      <c r="X458" s="5" t="s">
        <v>3794</v>
      </c>
      <c r="Y458" s="7">
        <f t="shared" si="14"/>
        <v>2.9722222222222223</v>
      </c>
      <c r="Z458" s="7">
        <f t="shared" si="15"/>
        <v>12.5390625</v>
      </c>
    </row>
    <row r="459" spans="1:26" x14ac:dyDescent="0.2">
      <c r="A459" s="5" t="s">
        <v>7471</v>
      </c>
      <c r="B459" s="5" t="s">
        <v>26</v>
      </c>
      <c r="C459" s="5" t="s">
        <v>7308</v>
      </c>
      <c r="D459" s="5">
        <v>0</v>
      </c>
      <c r="E459" s="5">
        <v>0</v>
      </c>
      <c r="F459" s="5">
        <v>0</v>
      </c>
      <c r="G459" s="5">
        <v>2</v>
      </c>
      <c r="H459" s="5">
        <v>10</v>
      </c>
      <c r="I459" s="5">
        <v>13</v>
      </c>
      <c r="J459" s="5">
        <v>3</v>
      </c>
      <c r="K459" s="5">
        <v>1</v>
      </c>
      <c r="L459" s="5">
        <v>3</v>
      </c>
      <c r="M459" s="5">
        <v>6</v>
      </c>
      <c r="N459" s="5">
        <v>2</v>
      </c>
      <c r="O459" s="5">
        <v>86</v>
      </c>
      <c r="P459" s="5">
        <v>7</v>
      </c>
      <c r="Q459" s="5">
        <v>4</v>
      </c>
      <c r="R459" s="5">
        <v>0</v>
      </c>
      <c r="S459" s="5">
        <v>0</v>
      </c>
      <c r="T459" s="5">
        <v>0</v>
      </c>
      <c r="U459" s="5">
        <v>0</v>
      </c>
      <c r="V459" s="5">
        <v>0</v>
      </c>
      <c r="W459" s="5" t="s">
        <v>80</v>
      </c>
      <c r="X459" s="5" t="s">
        <v>1685</v>
      </c>
      <c r="Y459" s="7">
        <f t="shared" si="14"/>
        <v>2.888235294117647</v>
      </c>
      <c r="Z459" s="7">
        <f t="shared" si="15"/>
        <v>11.359897172236504</v>
      </c>
    </row>
    <row r="460" spans="1:26" x14ac:dyDescent="0.2">
      <c r="A460" s="5" t="s">
        <v>7472</v>
      </c>
      <c r="B460" s="5" t="s">
        <v>26</v>
      </c>
      <c r="C460" s="5" t="s">
        <v>7308</v>
      </c>
      <c r="D460" s="5">
        <v>0</v>
      </c>
      <c r="E460" s="5">
        <v>0</v>
      </c>
      <c r="F460" s="5">
        <v>0</v>
      </c>
      <c r="G460" s="5">
        <v>0</v>
      </c>
      <c r="H460" s="5">
        <v>0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6</v>
      </c>
      <c r="P460" s="5">
        <v>1</v>
      </c>
      <c r="Q460" s="5">
        <v>0</v>
      </c>
      <c r="R460" s="5">
        <v>0</v>
      </c>
      <c r="S460" s="5">
        <v>0</v>
      </c>
      <c r="T460" s="5">
        <v>0</v>
      </c>
      <c r="U460" s="5">
        <v>0</v>
      </c>
      <c r="V460" s="5">
        <v>0</v>
      </c>
      <c r="W460" s="5" t="s">
        <v>33</v>
      </c>
      <c r="X460" s="5" t="s">
        <v>116</v>
      </c>
      <c r="Y460" s="7">
        <f t="shared" si="14"/>
        <v>2.6</v>
      </c>
      <c r="Z460" s="7">
        <f t="shared" si="15"/>
        <v>9.36</v>
      </c>
    </row>
    <row r="461" spans="1:26" x14ac:dyDescent="0.2">
      <c r="A461" s="5" t="s">
        <v>6349</v>
      </c>
      <c r="B461" s="5" t="s">
        <v>26</v>
      </c>
      <c r="C461" s="5" t="s">
        <v>64</v>
      </c>
      <c r="D461" s="5">
        <v>0</v>
      </c>
      <c r="E461" s="5">
        <v>0</v>
      </c>
      <c r="F461" s="5">
        <v>0</v>
      </c>
      <c r="G461" s="5">
        <v>1</v>
      </c>
      <c r="H461" s="5">
        <v>5</v>
      </c>
      <c r="I461" s="5">
        <v>9</v>
      </c>
      <c r="J461" s="5">
        <v>0</v>
      </c>
      <c r="K461" s="5">
        <v>0</v>
      </c>
      <c r="L461" s="5">
        <v>1</v>
      </c>
      <c r="M461" s="5">
        <v>3</v>
      </c>
      <c r="N461" s="5">
        <v>0</v>
      </c>
      <c r="O461" s="5">
        <v>27</v>
      </c>
      <c r="P461" s="5">
        <v>2</v>
      </c>
      <c r="Q461" s="5">
        <v>4</v>
      </c>
      <c r="R461" s="5">
        <v>0</v>
      </c>
      <c r="S461" s="5">
        <v>0</v>
      </c>
      <c r="T461" s="5">
        <v>0</v>
      </c>
      <c r="U461" s="5">
        <v>0</v>
      </c>
      <c r="V461" s="5">
        <v>0</v>
      </c>
      <c r="W461" s="5" t="s">
        <v>392</v>
      </c>
      <c r="X461" s="5" t="s">
        <v>3623</v>
      </c>
      <c r="Y461" s="7">
        <f t="shared" si="14"/>
        <v>2.5666666666666669</v>
      </c>
      <c r="Z461" s="7">
        <f t="shared" si="15"/>
        <v>3.08</v>
      </c>
    </row>
    <row r="462" spans="1:26" x14ac:dyDescent="0.2">
      <c r="A462" s="5" t="s">
        <v>7473</v>
      </c>
      <c r="B462" s="5" t="s">
        <v>26</v>
      </c>
      <c r="C462" s="5" t="s">
        <v>64</v>
      </c>
      <c r="D462" s="5">
        <v>0</v>
      </c>
      <c r="E462" s="5">
        <v>0</v>
      </c>
      <c r="F462" s="5">
        <v>0</v>
      </c>
      <c r="G462" s="5">
        <v>2</v>
      </c>
      <c r="H462" s="5">
        <v>6</v>
      </c>
      <c r="I462" s="5">
        <v>4</v>
      </c>
      <c r="J462" s="5">
        <v>0</v>
      </c>
      <c r="K462" s="5">
        <v>0</v>
      </c>
      <c r="L462" s="5">
        <v>1</v>
      </c>
      <c r="M462" s="5">
        <v>0</v>
      </c>
      <c r="N462" s="5">
        <v>4</v>
      </c>
      <c r="O462" s="5">
        <v>55</v>
      </c>
      <c r="P462" s="5">
        <v>5</v>
      </c>
      <c r="Q462" s="5">
        <v>1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 t="s">
        <v>113</v>
      </c>
      <c r="X462" s="5" t="s">
        <v>7474</v>
      </c>
      <c r="Y462" s="7">
        <f t="shared" si="14"/>
        <v>2.5</v>
      </c>
      <c r="Z462" s="7">
        <f t="shared" si="15"/>
        <v>7.4013157894736841</v>
      </c>
    </row>
    <row r="463" spans="1:26" x14ac:dyDescent="0.2">
      <c r="A463" s="5" t="s">
        <v>439</v>
      </c>
      <c r="B463" s="5" t="s">
        <v>26</v>
      </c>
      <c r="C463" s="5" t="s">
        <v>36</v>
      </c>
      <c r="D463" s="5">
        <v>0</v>
      </c>
      <c r="E463" s="5">
        <v>0</v>
      </c>
      <c r="F463" s="5">
        <v>0</v>
      </c>
      <c r="G463" s="5">
        <v>0</v>
      </c>
      <c r="H463" s="5">
        <v>1</v>
      </c>
      <c r="I463" s="5">
        <v>1</v>
      </c>
      <c r="J463" s="5">
        <v>1</v>
      </c>
      <c r="K463" s="5">
        <v>0</v>
      </c>
      <c r="L463" s="5">
        <v>0</v>
      </c>
      <c r="M463" s="5">
        <v>0</v>
      </c>
      <c r="N463" s="5">
        <v>0</v>
      </c>
      <c r="O463" s="5">
        <v>10</v>
      </c>
      <c r="P463" s="5">
        <v>0</v>
      </c>
      <c r="Q463" s="5">
        <v>0</v>
      </c>
      <c r="R463" s="5">
        <v>0</v>
      </c>
      <c r="S463" s="5">
        <v>0</v>
      </c>
      <c r="T463" s="5">
        <v>0</v>
      </c>
      <c r="U463" s="5">
        <v>0</v>
      </c>
      <c r="V463" s="5">
        <v>0</v>
      </c>
      <c r="W463" s="5" t="s">
        <v>65</v>
      </c>
      <c r="X463" s="5" t="s">
        <v>88</v>
      </c>
      <c r="Y463" s="7">
        <f t="shared" si="14"/>
        <v>2.5</v>
      </c>
      <c r="Z463" s="7">
        <f t="shared" si="15"/>
        <v>21.428571428571427</v>
      </c>
    </row>
    <row r="464" spans="1:26" x14ac:dyDescent="0.2">
      <c r="A464" s="5" t="s">
        <v>647</v>
      </c>
      <c r="B464" s="5" t="s">
        <v>26</v>
      </c>
      <c r="C464" s="5" t="s">
        <v>56</v>
      </c>
      <c r="D464" s="5">
        <v>0</v>
      </c>
      <c r="E464" s="5">
        <v>1</v>
      </c>
      <c r="F464" s="5">
        <v>0</v>
      </c>
      <c r="G464" s="5">
        <v>1</v>
      </c>
      <c r="H464" s="5">
        <v>2</v>
      </c>
      <c r="I464" s="5">
        <v>3</v>
      </c>
      <c r="J464" s="5">
        <v>5</v>
      </c>
      <c r="K464" s="5">
        <v>0</v>
      </c>
      <c r="L464" s="5">
        <v>0</v>
      </c>
      <c r="M464" s="5">
        <v>1</v>
      </c>
      <c r="N464" s="5">
        <v>0</v>
      </c>
      <c r="O464" s="5">
        <v>52</v>
      </c>
      <c r="P464" s="5">
        <v>0</v>
      </c>
      <c r="Q464" s="5">
        <v>2</v>
      </c>
      <c r="R464" s="5">
        <v>0</v>
      </c>
      <c r="S464" s="5">
        <v>0</v>
      </c>
      <c r="T464" s="5">
        <v>0</v>
      </c>
      <c r="U464" s="5">
        <v>0</v>
      </c>
      <c r="V464" s="5">
        <v>0</v>
      </c>
      <c r="W464" s="5" t="s">
        <v>108</v>
      </c>
      <c r="X464" s="5" t="s">
        <v>2127</v>
      </c>
      <c r="Y464" s="7">
        <f t="shared" si="14"/>
        <v>2.2833333333333332</v>
      </c>
      <c r="Z464" s="7">
        <f t="shared" si="15"/>
        <v>10.10655737704918</v>
      </c>
    </row>
    <row r="465" spans="1:26" x14ac:dyDescent="0.2">
      <c r="A465" s="5" t="s">
        <v>7475</v>
      </c>
      <c r="B465" s="5" t="s">
        <v>26</v>
      </c>
      <c r="C465" s="5" t="s">
        <v>4589</v>
      </c>
      <c r="D465" s="5">
        <v>1</v>
      </c>
      <c r="E465" s="5">
        <v>0</v>
      </c>
      <c r="F465" s="5">
        <v>1</v>
      </c>
      <c r="G465" s="5">
        <v>2</v>
      </c>
      <c r="H465" s="5">
        <v>6</v>
      </c>
      <c r="I465" s="5">
        <v>8</v>
      </c>
      <c r="J465" s="5">
        <v>5</v>
      </c>
      <c r="K465" s="5">
        <v>0</v>
      </c>
      <c r="L465" s="5">
        <v>1</v>
      </c>
      <c r="M465" s="5">
        <v>2</v>
      </c>
      <c r="N465" s="5">
        <v>3</v>
      </c>
      <c r="O465" s="5">
        <v>94</v>
      </c>
      <c r="P465" s="5">
        <v>1</v>
      </c>
      <c r="Q465" s="5">
        <v>1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 t="s">
        <v>88</v>
      </c>
      <c r="X465" s="5" t="s">
        <v>3850</v>
      </c>
      <c r="Y465" s="7">
        <f t="shared" si="14"/>
        <v>2.2809523809523808</v>
      </c>
      <c r="Z465" s="7">
        <f t="shared" si="15"/>
        <v>7.2820945945945947</v>
      </c>
    </row>
    <row r="466" spans="1:26" x14ac:dyDescent="0.2">
      <c r="A466" s="5" t="s">
        <v>7476</v>
      </c>
      <c r="B466" s="5" t="s">
        <v>26</v>
      </c>
      <c r="C466" s="5" t="s">
        <v>95</v>
      </c>
      <c r="D466" s="5">
        <v>0</v>
      </c>
      <c r="E466" s="5">
        <v>0</v>
      </c>
      <c r="F466" s="5">
        <v>1</v>
      </c>
      <c r="G466" s="5">
        <v>1</v>
      </c>
      <c r="H466" s="5">
        <v>3</v>
      </c>
      <c r="I466" s="5">
        <v>9</v>
      </c>
      <c r="J466" s="5">
        <v>3</v>
      </c>
      <c r="K466" s="5">
        <v>0</v>
      </c>
      <c r="L466" s="5">
        <v>2</v>
      </c>
      <c r="M466" s="5">
        <v>2</v>
      </c>
      <c r="N466" s="5">
        <v>1</v>
      </c>
      <c r="O466" s="5">
        <v>82</v>
      </c>
      <c r="P466" s="5">
        <v>2</v>
      </c>
      <c r="Q466" s="5">
        <v>6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 t="s">
        <v>299</v>
      </c>
      <c r="X466" s="5" t="s">
        <v>1571</v>
      </c>
      <c r="Y466" s="7">
        <f t="shared" si="14"/>
        <v>2.2133333333333334</v>
      </c>
      <c r="Z466" s="7">
        <f t="shared" si="15"/>
        <v>5.5435992578849724</v>
      </c>
    </row>
    <row r="467" spans="1:26" x14ac:dyDescent="0.2">
      <c r="A467" s="5" t="s">
        <v>7477</v>
      </c>
      <c r="B467" s="5" t="s">
        <v>26</v>
      </c>
      <c r="C467" s="5" t="s">
        <v>64</v>
      </c>
      <c r="D467" s="5">
        <v>0</v>
      </c>
      <c r="E467" s="5">
        <v>1</v>
      </c>
      <c r="F467" s="5">
        <v>0</v>
      </c>
      <c r="G467" s="5">
        <v>0</v>
      </c>
      <c r="H467" s="5">
        <v>2</v>
      </c>
      <c r="I467" s="5">
        <v>3</v>
      </c>
      <c r="J467" s="5">
        <v>1</v>
      </c>
      <c r="K467" s="5">
        <v>0</v>
      </c>
      <c r="L467" s="5">
        <v>0</v>
      </c>
      <c r="M467" s="5">
        <v>0</v>
      </c>
      <c r="N467" s="5">
        <v>3</v>
      </c>
      <c r="O467" s="5">
        <v>34</v>
      </c>
      <c r="P467" s="5">
        <v>0</v>
      </c>
      <c r="Q467" s="5">
        <v>2</v>
      </c>
      <c r="R467" s="5">
        <v>0</v>
      </c>
      <c r="S467" s="5">
        <v>0</v>
      </c>
      <c r="T467" s="5">
        <v>0</v>
      </c>
      <c r="U467" s="5">
        <v>0</v>
      </c>
      <c r="V467" s="5">
        <v>0</v>
      </c>
      <c r="W467" s="5" t="s">
        <v>249</v>
      </c>
      <c r="X467" s="5" t="s">
        <v>2140</v>
      </c>
      <c r="Y467" s="7">
        <f t="shared" si="14"/>
        <v>2.1</v>
      </c>
      <c r="Z467" s="7">
        <f t="shared" si="15"/>
        <v>3.4678899082568813</v>
      </c>
    </row>
    <row r="468" spans="1:26" x14ac:dyDescent="0.2">
      <c r="A468" s="5" t="s">
        <v>520</v>
      </c>
      <c r="B468" s="5" t="s">
        <v>26</v>
      </c>
      <c r="C468" s="5" t="s">
        <v>64</v>
      </c>
      <c r="D468" s="5">
        <v>0</v>
      </c>
      <c r="E468" s="5">
        <v>0</v>
      </c>
      <c r="F468" s="5">
        <v>0</v>
      </c>
      <c r="G468" s="5">
        <v>0</v>
      </c>
      <c r="H468" s="5">
        <v>0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1</v>
      </c>
      <c r="P468" s="5">
        <v>0</v>
      </c>
      <c r="Q468" s="5">
        <v>1</v>
      </c>
      <c r="R468" s="5">
        <v>0</v>
      </c>
      <c r="S468" s="5">
        <v>0</v>
      </c>
      <c r="T468" s="5">
        <v>0</v>
      </c>
      <c r="U468" s="5">
        <v>0</v>
      </c>
      <c r="V468" s="5">
        <v>0</v>
      </c>
      <c r="W468" s="5" t="s">
        <v>33</v>
      </c>
      <c r="X468" s="5" t="s">
        <v>113</v>
      </c>
      <c r="Y468" s="7">
        <f t="shared" si="14"/>
        <v>2.1</v>
      </c>
      <c r="Z468" s="7">
        <f t="shared" si="15"/>
        <v>18.900000000000002</v>
      </c>
    </row>
    <row r="469" spans="1:26" x14ac:dyDescent="0.2">
      <c r="A469" s="5" t="s">
        <v>7478</v>
      </c>
      <c r="B469" s="5" t="s">
        <v>26</v>
      </c>
      <c r="C469" s="5" t="s">
        <v>56</v>
      </c>
      <c r="D469" s="5">
        <v>0</v>
      </c>
      <c r="E469" s="5">
        <v>0</v>
      </c>
      <c r="F469" s="5">
        <v>0</v>
      </c>
      <c r="G469" s="5">
        <v>0</v>
      </c>
      <c r="H469" s="5">
        <v>2</v>
      </c>
      <c r="I469" s="5">
        <v>3</v>
      </c>
      <c r="J469" s="5">
        <v>0</v>
      </c>
      <c r="K469" s="5">
        <v>0</v>
      </c>
      <c r="L469" s="5">
        <v>0</v>
      </c>
      <c r="M469" s="5">
        <v>2</v>
      </c>
      <c r="N469" s="5">
        <v>1</v>
      </c>
      <c r="O469" s="5">
        <v>26</v>
      </c>
      <c r="P469" s="5">
        <v>2</v>
      </c>
      <c r="Q469" s="5">
        <v>1</v>
      </c>
      <c r="R469" s="5">
        <v>0</v>
      </c>
      <c r="S469" s="5">
        <v>0</v>
      </c>
      <c r="T469" s="5">
        <v>0</v>
      </c>
      <c r="U469" s="5">
        <v>0</v>
      </c>
      <c r="V469" s="5">
        <v>0</v>
      </c>
      <c r="W469" s="5" t="s">
        <v>108</v>
      </c>
      <c r="X469" s="5" t="s">
        <v>4495</v>
      </c>
      <c r="Y469" s="7">
        <f t="shared" si="14"/>
        <v>2.1</v>
      </c>
      <c r="Z469" s="7">
        <f t="shared" si="15"/>
        <v>14.354430379746836</v>
      </c>
    </row>
    <row r="470" spans="1:26" x14ac:dyDescent="0.2">
      <c r="A470" s="5" t="s">
        <v>4845</v>
      </c>
      <c r="B470" s="5" t="s">
        <v>26</v>
      </c>
      <c r="C470" s="5" t="s">
        <v>49</v>
      </c>
      <c r="D470" s="5">
        <v>0</v>
      </c>
      <c r="E470" s="5">
        <v>0</v>
      </c>
      <c r="F470" s="5">
        <v>0</v>
      </c>
      <c r="G470" s="5">
        <v>0</v>
      </c>
      <c r="H470" s="5">
        <v>0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5">
        <v>1</v>
      </c>
      <c r="Q470" s="5">
        <v>0</v>
      </c>
      <c r="R470" s="5">
        <v>0</v>
      </c>
      <c r="S470" s="5">
        <v>0</v>
      </c>
      <c r="T470" s="5">
        <v>0</v>
      </c>
      <c r="U470" s="5">
        <v>0</v>
      </c>
      <c r="V470" s="5">
        <v>0</v>
      </c>
      <c r="W470" s="5" t="s">
        <v>33</v>
      </c>
      <c r="X470" s="5" t="s">
        <v>392</v>
      </c>
      <c r="Y470" s="7">
        <f t="shared" si="14"/>
        <v>2</v>
      </c>
      <c r="Z470" s="7">
        <f t="shared" si="15"/>
        <v>60</v>
      </c>
    </row>
    <row r="471" spans="1:26" x14ac:dyDescent="0.2">
      <c r="A471" s="5" t="s">
        <v>4817</v>
      </c>
      <c r="B471" s="5" t="s">
        <v>26</v>
      </c>
      <c r="C471" s="5" t="s">
        <v>7297</v>
      </c>
      <c r="D471" s="5">
        <v>0</v>
      </c>
      <c r="E471" s="5">
        <v>0</v>
      </c>
      <c r="F471" s="5">
        <v>0</v>
      </c>
      <c r="G471" s="5">
        <v>0</v>
      </c>
      <c r="H471" s="5">
        <v>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5">
        <v>0</v>
      </c>
      <c r="Q471" s="5">
        <v>0</v>
      </c>
      <c r="R471" s="5">
        <v>74</v>
      </c>
      <c r="S471" s="5">
        <v>56</v>
      </c>
      <c r="T471" s="5">
        <v>7</v>
      </c>
      <c r="U471" s="5">
        <v>65</v>
      </c>
      <c r="V471" s="5">
        <v>7</v>
      </c>
      <c r="W471" s="5" t="s">
        <v>63</v>
      </c>
      <c r="X471" s="5" t="s">
        <v>1671</v>
      </c>
      <c r="Y471" s="7">
        <f t="shared" si="14"/>
        <v>2</v>
      </c>
      <c r="Z471" s="7">
        <f t="shared" si="15"/>
        <v>2</v>
      </c>
    </row>
    <row r="472" spans="1:26" x14ac:dyDescent="0.2">
      <c r="A472" s="5" t="s">
        <v>4817</v>
      </c>
      <c r="B472" s="5" t="s">
        <v>26</v>
      </c>
      <c r="C472" s="5" t="s">
        <v>7297</v>
      </c>
      <c r="D472" s="5">
        <v>0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5">
        <v>0</v>
      </c>
      <c r="Q472" s="5">
        <v>0</v>
      </c>
      <c r="R472" s="5">
        <v>74</v>
      </c>
      <c r="S472" s="5">
        <v>56</v>
      </c>
      <c r="T472" s="5">
        <v>7</v>
      </c>
      <c r="U472" s="5">
        <v>65</v>
      </c>
      <c r="V472" s="5">
        <v>7</v>
      </c>
      <c r="W472" s="5" t="s">
        <v>63</v>
      </c>
      <c r="X472" s="5" t="s">
        <v>1671</v>
      </c>
      <c r="Y472" s="7">
        <f t="shared" si="14"/>
        <v>2</v>
      </c>
      <c r="Z472" s="7">
        <f t="shared" si="15"/>
        <v>2</v>
      </c>
    </row>
    <row r="473" spans="1:26" x14ac:dyDescent="0.2">
      <c r="A473" s="5" t="s">
        <v>4817</v>
      </c>
      <c r="B473" s="5" t="s">
        <v>26</v>
      </c>
      <c r="C473" s="5" t="s">
        <v>7297</v>
      </c>
      <c r="D473" s="5">
        <v>0</v>
      </c>
      <c r="E473" s="5">
        <v>0</v>
      </c>
      <c r="F473" s="5">
        <v>0</v>
      </c>
      <c r="G473" s="5">
        <v>0</v>
      </c>
      <c r="H473" s="5">
        <v>0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5">
        <v>0</v>
      </c>
      <c r="Q473" s="5">
        <v>0</v>
      </c>
      <c r="R473" s="5">
        <v>74</v>
      </c>
      <c r="S473" s="5">
        <v>56</v>
      </c>
      <c r="T473" s="5">
        <v>7</v>
      </c>
      <c r="U473" s="5">
        <v>65</v>
      </c>
      <c r="V473" s="5">
        <v>7</v>
      </c>
      <c r="W473" s="5" t="s">
        <v>63</v>
      </c>
      <c r="X473" s="5" t="s">
        <v>1671</v>
      </c>
      <c r="Y473" s="7">
        <f t="shared" si="14"/>
        <v>2</v>
      </c>
      <c r="Z473" s="7">
        <f t="shared" si="15"/>
        <v>2</v>
      </c>
    </row>
    <row r="474" spans="1:26" x14ac:dyDescent="0.2">
      <c r="A474" s="5" t="s">
        <v>7479</v>
      </c>
      <c r="B474" s="5" t="s">
        <v>26</v>
      </c>
      <c r="C474" s="5" t="s">
        <v>51</v>
      </c>
      <c r="D474" s="5">
        <v>0</v>
      </c>
      <c r="E474" s="5">
        <v>0</v>
      </c>
      <c r="F474" s="5">
        <v>0</v>
      </c>
      <c r="G474" s="5">
        <v>0</v>
      </c>
      <c r="H474" s="5">
        <v>0</v>
      </c>
      <c r="I474" s="5">
        <v>0</v>
      </c>
      <c r="J474" s="5">
        <v>0</v>
      </c>
      <c r="K474" s="5">
        <v>0</v>
      </c>
      <c r="L474" s="5">
        <v>1</v>
      </c>
      <c r="M474" s="5">
        <v>0</v>
      </c>
      <c r="N474" s="5">
        <v>0</v>
      </c>
      <c r="O474" s="5">
        <v>4</v>
      </c>
      <c r="P474" s="5">
        <v>0</v>
      </c>
      <c r="Q474" s="5">
        <v>0</v>
      </c>
      <c r="R474" s="5">
        <v>0</v>
      </c>
      <c r="S474" s="5">
        <v>0</v>
      </c>
      <c r="T474" s="5">
        <v>0</v>
      </c>
      <c r="U474" s="5">
        <v>0</v>
      </c>
      <c r="V474" s="5">
        <v>0</v>
      </c>
      <c r="W474" s="5" t="s">
        <v>33</v>
      </c>
      <c r="X474" s="5" t="s">
        <v>42</v>
      </c>
      <c r="Y474" s="7">
        <f t="shared" si="14"/>
        <v>1.9</v>
      </c>
      <c r="Z474" s="7">
        <f t="shared" si="15"/>
        <v>4.8857142857142852</v>
      </c>
    </row>
    <row r="475" spans="1:26" x14ac:dyDescent="0.2">
      <c r="A475" s="5" t="s">
        <v>7480</v>
      </c>
      <c r="B475" s="5" t="s">
        <v>26</v>
      </c>
      <c r="C475" s="5" t="s">
        <v>7308</v>
      </c>
      <c r="D475" s="5">
        <v>0</v>
      </c>
      <c r="E475" s="5">
        <v>0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 s="5">
        <v>23</v>
      </c>
      <c r="S475" s="5">
        <v>15</v>
      </c>
      <c r="T475" s="5">
        <v>0</v>
      </c>
      <c r="U475" s="5">
        <v>22</v>
      </c>
      <c r="V475" s="5">
        <v>1</v>
      </c>
      <c r="W475" s="5" t="s">
        <v>53</v>
      </c>
      <c r="X475" s="5" t="s">
        <v>7481</v>
      </c>
      <c r="Y475" s="7">
        <f t="shared" si="14"/>
        <v>1.8571428571428572</v>
      </c>
      <c r="Z475" s="7">
        <f t="shared" si="15"/>
        <v>2.1005385996409336</v>
      </c>
    </row>
    <row r="476" spans="1:26" x14ac:dyDescent="0.2">
      <c r="A476" s="5" t="s">
        <v>7482</v>
      </c>
      <c r="B476" s="5" t="s">
        <v>26</v>
      </c>
      <c r="C476" s="5" t="s">
        <v>4589</v>
      </c>
      <c r="D476" s="5">
        <v>0</v>
      </c>
      <c r="E476" s="5">
        <v>0</v>
      </c>
      <c r="F476" s="5">
        <v>0</v>
      </c>
      <c r="G476" s="5">
        <v>0</v>
      </c>
      <c r="H476" s="5">
        <v>0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5">
        <v>0</v>
      </c>
      <c r="Q476" s="5">
        <v>0</v>
      </c>
      <c r="R476" s="5">
        <v>10</v>
      </c>
      <c r="S476" s="5">
        <v>6</v>
      </c>
      <c r="T476" s="5">
        <v>0</v>
      </c>
      <c r="U476" s="5">
        <v>7</v>
      </c>
      <c r="V476" s="5">
        <v>0</v>
      </c>
      <c r="W476" s="5" t="s">
        <v>57</v>
      </c>
      <c r="X476" s="5" t="s">
        <v>1083</v>
      </c>
      <c r="Y476" s="7">
        <f t="shared" si="14"/>
        <v>1.8</v>
      </c>
      <c r="Z476" s="7">
        <f t="shared" si="15"/>
        <v>1.8</v>
      </c>
    </row>
    <row r="477" spans="1:26" x14ac:dyDescent="0.2">
      <c r="A477" s="5" t="s">
        <v>4750</v>
      </c>
      <c r="B477" s="5" t="s">
        <v>26</v>
      </c>
      <c r="C477" s="5" t="s">
        <v>56</v>
      </c>
      <c r="D477" s="5">
        <v>0</v>
      </c>
      <c r="E477" s="5">
        <v>0</v>
      </c>
      <c r="F477" s="5">
        <v>0</v>
      </c>
      <c r="G477" s="5">
        <v>1</v>
      </c>
      <c r="H477" s="5">
        <v>1</v>
      </c>
      <c r="I477" s="5">
        <v>2</v>
      </c>
      <c r="J477" s="5">
        <v>0</v>
      </c>
      <c r="K477" s="5">
        <v>0</v>
      </c>
      <c r="L477" s="5">
        <v>0</v>
      </c>
      <c r="M477" s="5">
        <v>0</v>
      </c>
      <c r="N477" s="5">
        <v>2</v>
      </c>
      <c r="O477" s="5">
        <v>21</v>
      </c>
      <c r="P477" s="5">
        <v>2</v>
      </c>
      <c r="Q477" s="5">
        <v>1</v>
      </c>
      <c r="R477" s="5">
        <v>0</v>
      </c>
      <c r="S477" s="5">
        <v>0</v>
      </c>
      <c r="T477" s="5">
        <v>0</v>
      </c>
      <c r="U477" s="5">
        <v>0</v>
      </c>
      <c r="V477" s="5">
        <v>0</v>
      </c>
      <c r="W477" s="5" t="s">
        <v>249</v>
      </c>
      <c r="X477" s="5" t="s">
        <v>1227</v>
      </c>
      <c r="Y477" s="7">
        <f t="shared" si="14"/>
        <v>1.7749999999999999</v>
      </c>
      <c r="Z477" s="7">
        <f t="shared" si="15"/>
        <v>8.7534246575342465</v>
      </c>
    </row>
    <row r="478" spans="1:26" x14ac:dyDescent="0.2">
      <c r="A478" s="5" t="s">
        <v>4843</v>
      </c>
      <c r="B478" s="5" t="s">
        <v>26</v>
      </c>
      <c r="C478" s="5" t="s">
        <v>62</v>
      </c>
      <c r="D478" s="5">
        <v>0</v>
      </c>
      <c r="E478" s="5">
        <v>0</v>
      </c>
      <c r="F478" s="5">
        <v>0</v>
      </c>
      <c r="G478" s="5">
        <v>1</v>
      </c>
      <c r="H478" s="5">
        <v>4</v>
      </c>
      <c r="I478" s="5">
        <v>0</v>
      </c>
      <c r="J478" s="5">
        <v>0</v>
      </c>
      <c r="K478" s="5">
        <v>0</v>
      </c>
      <c r="L478" s="5">
        <v>0</v>
      </c>
      <c r="M478" s="5">
        <v>1</v>
      </c>
      <c r="N478" s="5">
        <v>0</v>
      </c>
      <c r="O478" s="5">
        <v>21</v>
      </c>
      <c r="P478" s="5">
        <v>0</v>
      </c>
      <c r="Q478" s="5">
        <v>1</v>
      </c>
      <c r="R478" s="5">
        <v>0</v>
      </c>
      <c r="S478" s="5">
        <v>0</v>
      </c>
      <c r="T478" s="5">
        <v>0</v>
      </c>
      <c r="U478" s="5">
        <v>0</v>
      </c>
      <c r="V478" s="5">
        <v>0</v>
      </c>
      <c r="W478" s="5" t="s">
        <v>57</v>
      </c>
      <c r="X478" s="5" t="s">
        <v>1202</v>
      </c>
      <c r="Y478" s="7">
        <f t="shared" si="14"/>
        <v>1.72</v>
      </c>
      <c r="Z478" s="7">
        <f t="shared" si="15"/>
        <v>11.907692307692308</v>
      </c>
    </row>
    <row r="479" spans="1:26" x14ac:dyDescent="0.2">
      <c r="A479" s="5" t="s">
        <v>7483</v>
      </c>
      <c r="B479" s="5" t="s">
        <v>26</v>
      </c>
      <c r="C479" s="5" t="s">
        <v>7310</v>
      </c>
      <c r="D479" s="5">
        <v>0</v>
      </c>
      <c r="E479" s="5">
        <v>0</v>
      </c>
      <c r="F479" s="5">
        <v>0</v>
      </c>
      <c r="G479" s="5">
        <v>0</v>
      </c>
      <c r="H479" s="5">
        <v>1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6</v>
      </c>
      <c r="P479" s="5">
        <v>1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 t="s">
        <v>392</v>
      </c>
      <c r="X479" s="5" t="s">
        <v>193</v>
      </c>
      <c r="Y479" s="7">
        <f t="shared" si="14"/>
        <v>1.5333333333333332</v>
      </c>
      <c r="Z479" s="7">
        <f t="shared" si="15"/>
        <v>10.894736842105262</v>
      </c>
    </row>
    <row r="480" spans="1:26" x14ac:dyDescent="0.2">
      <c r="A480" s="5" t="s">
        <v>4828</v>
      </c>
      <c r="B480" s="5" t="s">
        <v>26</v>
      </c>
      <c r="C480" s="5" t="s">
        <v>84</v>
      </c>
      <c r="D480" s="5">
        <v>0</v>
      </c>
      <c r="E480" s="5">
        <v>0</v>
      </c>
      <c r="F480" s="5">
        <v>0</v>
      </c>
      <c r="G480" s="5">
        <v>0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4</v>
      </c>
      <c r="S480" s="5">
        <v>3</v>
      </c>
      <c r="T480" s="5">
        <v>0</v>
      </c>
      <c r="U480" s="5">
        <v>7</v>
      </c>
      <c r="V480" s="5">
        <v>0</v>
      </c>
      <c r="W480" s="5" t="s">
        <v>65</v>
      </c>
      <c r="X480" s="5" t="s">
        <v>1680</v>
      </c>
      <c r="Y480" s="7">
        <f t="shared" si="14"/>
        <v>1.5</v>
      </c>
      <c r="Z480" s="7">
        <f t="shared" si="15"/>
        <v>1.9424460431654675</v>
      </c>
    </row>
    <row r="481" spans="1:26" x14ac:dyDescent="0.2">
      <c r="A481" s="5" t="s">
        <v>7484</v>
      </c>
      <c r="B481" s="5" t="s">
        <v>26</v>
      </c>
      <c r="C481" s="5" t="s">
        <v>84</v>
      </c>
      <c r="D481" s="5">
        <v>0</v>
      </c>
      <c r="E481" s="5">
        <v>0</v>
      </c>
      <c r="F481" s="5">
        <v>0</v>
      </c>
      <c r="G481" s="5">
        <v>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1</v>
      </c>
      <c r="O481" s="5">
        <v>14</v>
      </c>
      <c r="P481" s="5">
        <v>0</v>
      </c>
      <c r="Q481" s="5">
        <v>0</v>
      </c>
      <c r="R481" s="5">
        <v>0</v>
      </c>
      <c r="S481" s="5">
        <v>0</v>
      </c>
      <c r="T481" s="5">
        <v>0</v>
      </c>
      <c r="U481" s="5">
        <v>0</v>
      </c>
      <c r="V481" s="5">
        <v>0</v>
      </c>
      <c r="W481" s="5" t="s">
        <v>392</v>
      </c>
      <c r="X481" s="5" t="s">
        <v>1241</v>
      </c>
      <c r="Y481" s="7">
        <f t="shared" si="14"/>
        <v>1.4666666666666668</v>
      </c>
      <c r="Z481" s="7">
        <f t="shared" si="15"/>
        <v>5.7391304347826084</v>
      </c>
    </row>
    <row r="482" spans="1:26" x14ac:dyDescent="0.2">
      <c r="A482" s="5" t="s">
        <v>7485</v>
      </c>
      <c r="B482" s="5" t="s">
        <v>26</v>
      </c>
      <c r="C482" s="5" t="s">
        <v>4589</v>
      </c>
      <c r="D482" s="5">
        <v>0</v>
      </c>
      <c r="E482" s="5">
        <v>0</v>
      </c>
      <c r="F482" s="5">
        <v>0</v>
      </c>
      <c r="G482" s="5">
        <v>0</v>
      </c>
      <c r="H482" s="5">
        <v>1</v>
      </c>
      <c r="I482" s="5">
        <v>2</v>
      </c>
      <c r="J482" s="5">
        <v>0</v>
      </c>
      <c r="K482" s="5">
        <v>0</v>
      </c>
      <c r="L482" s="5">
        <v>3</v>
      </c>
      <c r="M482" s="5">
        <v>0</v>
      </c>
      <c r="N482" s="5">
        <v>1</v>
      </c>
      <c r="O482" s="5">
        <v>42</v>
      </c>
      <c r="P482" s="5">
        <v>2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 t="s">
        <v>113</v>
      </c>
      <c r="X482" s="5" t="s">
        <v>2685</v>
      </c>
      <c r="Y482" s="7">
        <f t="shared" si="14"/>
        <v>1.3699999999999999</v>
      </c>
      <c r="Z482" s="7">
        <f t="shared" si="15"/>
        <v>11.108108108108107</v>
      </c>
    </row>
    <row r="483" spans="1:26" x14ac:dyDescent="0.2">
      <c r="A483" s="5" t="s">
        <v>7486</v>
      </c>
      <c r="B483" s="5" t="s">
        <v>26</v>
      </c>
      <c r="C483" s="5" t="s">
        <v>7310</v>
      </c>
      <c r="D483" s="5">
        <v>0</v>
      </c>
      <c r="E483" s="5">
        <v>0</v>
      </c>
      <c r="F483" s="5">
        <v>0</v>
      </c>
      <c r="G483" s="5">
        <v>0</v>
      </c>
      <c r="H483" s="5">
        <v>0</v>
      </c>
      <c r="I483" s="5">
        <v>0</v>
      </c>
      <c r="J483" s="5">
        <v>0</v>
      </c>
      <c r="K483" s="5">
        <v>0</v>
      </c>
      <c r="L483" s="5">
        <v>1</v>
      </c>
      <c r="M483" s="5">
        <v>1</v>
      </c>
      <c r="N483" s="5">
        <v>0</v>
      </c>
      <c r="O483" s="5">
        <v>29</v>
      </c>
      <c r="P483" s="5">
        <v>0</v>
      </c>
      <c r="Q483" s="5">
        <v>1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 t="s">
        <v>108</v>
      </c>
      <c r="X483" s="5" t="s">
        <v>7487</v>
      </c>
      <c r="Y483" s="7">
        <f t="shared" si="14"/>
        <v>1.3166666666666667</v>
      </c>
      <c r="Z483" s="7">
        <f t="shared" si="15"/>
        <v>5.1897810218978107</v>
      </c>
    </row>
    <row r="484" spans="1:26" x14ac:dyDescent="0.2">
      <c r="A484" s="5" t="s">
        <v>7488</v>
      </c>
      <c r="B484" s="5" t="s">
        <v>26</v>
      </c>
      <c r="C484" s="5" t="s">
        <v>7310</v>
      </c>
      <c r="D484" s="5">
        <v>0</v>
      </c>
      <c r="E484" s="5">
        <v>0</v>
      </c>
      <c r="F484" s="5">
        <v>0</v>
      </c>
      <c r="G484" s="5">
        <v>0</v>
      </c>
      <c r="H484" s="5">
        <v>1</v>
      </c>
      <c r="I484" s="5">
        <v>4</v>
      </c>
      <c r="J484" s="5">
        <v>1</v>
      </c>
      <c r="K484" s="5">
        <v>1</v>
      </c>
      <c r="L484" s="5">
        <v>1</v>
      </c>
      <c r="M484" s="5">
        <v>1</v>
      </c>
      <c r="N484" s="5">
        <v>0</v>
      </c>
      <c r="O484" s="5">
        <v>5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 t="s">
        <v>57</v>
      </c>
      <c r="X484" s="5" t="s">
        <v>5787</v>
      </c>
      <c r="Y484" s="7">
        <f t="shared" si="14"/>
        <v>0.9</v>
      </c>
      <c r="Z484" s="7">
        <f t="shared" si="15"/>
        <v>6.328125</v>
      </c>
    </row>
    <row r="485" spans="1:26" x14ac:dyDescent="0.2">
      <c r="A485" s="5" t="s">
        <v>4823</v>
      </c>
      <c r="B485" s="5" t="s">
        <v>26</v>
      </c>
      <c r="C485" s="5" t="s">
        <v>74</v>
      </c>
      <c r="D485" s="5">
        <v>0</v>
      </c>
      <c r="E485" s="5">
        <v>0</v>
      </c>
      <c r="F485" s="5">
        <v>0</v>
      </c>
      <c r="G485" s="5">
        <v>0</v>
      </c>
      <c r="H485" s="5">
        <v>2</v>
      </c>
      <c r="I485" s="5">
        <v>5</v>
      </c>
      <c r="J485" s="5">
        <v>0</v>
      </c>
      <c r="K485" s="5">
        <v>0</v>
      </c>
      <c r="L485" s="5">
        <v>2</v>
      </c>
      <c r="M485" s="5">
        <v>1</v>
      </c>
      <c r="N485" s="5">
        <v>1</v>
      </c>
      <c r="O485" s="5">
        <v>6</v>
      </c>
      <c r="P485" s="5">
        <v>0</v>
      </c>
      <c r="Q485" s="5">
        <v>1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 t="s">
        <v>57</v>
      </c>
      <c r="X485" s="5" t="s">
        <v>1116</v>
      </c>
      <c r="Y485" s="7">
        <f t="shared" si="14"/>
        <v>0.82</v>
      </c>
      <c r="Z485" s="7">
        <f t="shared" si="15"/>
        <v>3.1008403361344534</v>
      </c>
    </row>
    <row r="486" spans="1:26" x14ac:dyDescent="0.2">
      <c r="A486" s="5" t="s">
        <v>7489</v>
      </c>
      <c r="B486" s="5" t="s">
        <v>26</v>
      </c>
      <c r="C486" s="5" t="s">
        <v>56</v>
      </c>
      <c r="D486" s="5">
        <v>0</v>
      </c>
      <c r="E486" s="5">
        <v>0</v>
      </c>
      <c r="F486" s="5">
        <v>0</v>
      </c>
      <c r="G486" s="5">
        <v>0</v>
      </c>
      <c r="H486" s="5">
        <v>0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4</v>
      </c>
      <c r="P486" s="5">
        <v>0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 t="s">
        <v>33</v>
      </c>
      <c r="X486" s="5" t="s">
        <v>172</v>
      </c>
      <c r="Y486" s="7">
        <f t="shared" si="14"/>
        <v>0.4</v>
      </c>
      <c r="Z486" s="7">
        <f t="shared" si="15"/>
        <v>2.25</v>
      </c>
    </row>
    <row r="487" spans="1:26" x14ac:dyDescent="0.2">
      <c r="A487" s="5" t="s">
        <v>7490</v>
      </c>
      <c r="B487" s="5" t="s">
        <v>26</v>
      </c>
      <c r="C487" s="5" t="s">
        <v>7297</v>
      </c>
      <c r="D487" s="5">
        <v>0</v>
      </c>
      <c r="E487" s="5">
        <v>0</v>
      </c>
      <c r="F487" s="5">
        <v>0</v>
      </c>
      <c r="G487" s="5">
        <v>0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4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 t="s">
        <v>33</v>
      </c>
      <c r="X487" s="5" t="s">
        <v>77</v>
      </c>
      <c r="Y487" s="7">
        <f t="shared" si="14"/>
        <v>0.4</v>
      </c>
      <c r="Z487" s="7">
        <f t="shared" si="15"/>
        <v>1.8947368421052633</v>
      </c>
    </row>
    <row r="488" spans="1:26" x14ac:dyDescent="0.2">
      <c r="A488" s="5" t="s">
        <v>569</v>
      </c>
      <c r="B488" s="5" t="s">
        <v>26</v>
      </c>
      <c r="C488" s="5" t="s">
        <v>51</v>
      </c>
      <c r="D488" s="5">
        <v>0</v>
      </c>
      <c r="E488" s="5">
        <v>0</v>
      </c>
      <c r="F488" s="5">
        <v>0</v>
      </c>
      <c r="G488" s="5">
        <v>0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3</v>
      </c>
      <c r="P488" s="5">
        <v>0</v>
      </c>
      <c r="Q488" s="5">
        <v>0</v>
      </c>
      <c r="R488" s="5">
        <v>0</v>
      </c>
      <c r="S488" s="5">
        <v>0</v>
      </c>
      <c r="T488" s="5">
        <v>0</v>
      </c>
      <c r="U488" s="5">
        <v>0</v>
      </c>
      <c r="V488" s="5">
        <v>0</v>
      </c>
      <c r="W488" s="5" t="s">
        <v>33</v>
      </c>
      <c r="X488" s="5" t="s">
        <v>113</v>
      </c>
      <c r="Y488" s="7">
        <f t="shared" si="14"/>
        <v>0.30000000000000004</v>
      </c>
      <c r="Z488" s="7">
        <f t="shared" si="15"/>
        <v>2.7000000000000006</v>
      </c>
    </row>
    <row r="489" spans="1:26" x14ac:dyDescent="0.2">
      <c r="A489" s="5" t="s">
        <v>7491</v>
      </c>
      <c r="B489" s="5" t="s">
        <v>26</v>
      </c>
      <c r="C489" s="5" t="s">
        <v>7297</v>
      </c>
      <c r="D489" s="5">
        <v>0</v>
      </c>
      <c r="E489" s="5">
        <v>0</v>
      </c>
      <c r="F489" s="5">
        <v>0</v>
      </c>
      <c r="G489" s="5">
        <v>0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4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 t="s">
        <v>65</v>
      </c>
      <c r="X489" s="5" t="s">
        <v>105</v>
      </c>
      <c r="Y489" s="7">
        <f t="shared" si="14"/>
        <v>0.2</v>
      </c>
      <c r="Z489" s="7">
        <f t="shared" si="15"/>
        <v>2.7692307692307696</v>
      </c>
    </row>
    <row r="490" spans="1:26" x14ac:dyDescent="0.2">
      <c r="A490" s="5" t="s">
        <v>7492</v>
      </c>
      <c r="B490" s="5" t="s">
        <v>26</v>
      </c>
      <c r="C490" s="5" t="s">
        <v>52</v>
      </c>
      <c r="D490" s="5">
        <v>0</v>
      </c>
      <c r="E490" s="5">
        <v>0</v>
      </c>
      <c r="F490" s="5">
        <v>0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3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 t="s">
        <v>65</v>
      </c>
      <c r="X490" s="5" t="s">
        <v>145</v>
      </c>
      <c r="Y490" s="7">
        <f t="shared" si="14"/>
        <v>0.15000000000000002</v>
      </c>
      <c r="Z490" s="7">
        <f t="shared" si="15"/>
        <v>1.1739130434782612</v>
      </c>
    </row>
    <row r="491" spans="1:26" x14ac:dyDescent="0.2">
      <c r="A491" s="5" t="s">
        <v>7493</v>
      </c>
      <c r="B491" s="5" t="s">
        <v>26</v>
      </c>
      <c r="C491" s="5" t="s">
        <v>71</v>
      </c>
      <c r="D491" s="5">
        <v>0</v>
      </c>
      <c r="E491" s="5">
        <v>0</v>
      </c>
      <c r="F491" s="5">
        <v>0</v>
      </c>
      <c r="G491" s="5">
        <v>0</v>
      </c>
      <c r="H491" s="5">
        <v>0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1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 t="s">
        <v>33</v>
      </c>
      <c r="X491" s="5" t="s">
        <v>113</v>
      </c>
      <c r="Y491" s="7">
        <f t="shared" si="14"/>
        <v>0.1</v>
      </c>
      <c r="Z491" s="7">
        <f t="shared" si="15"/>
        <v>0.90000000000000013</v>
      </c>
    </row>
    <row r="492" spans="1:26" x14ac:dyDescent="0.2">
      <c r="A492" s="5" t="s">
        <v>7494</v>
      </c>
      <c r="B492" s="5" t="s">
        <v>26</v>
      </c>
      <c r="C492" s="5" t="s">
        <v>84</v>
      </c>
      <c r="D492" s="5">
        <v>0</v>
      </c>
      <c r="E492" s="5">
        <v>0</v>
      </c>
      <c r="F492" s="5">
        <v>0</v>
      </c>
      <c r="G492" s="5">
        <v>0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1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 t="s">
        <v>33</v>
      </c>
      <c r="X492" s="5" t="s">
        <v>249</v>
      </c>
      <c r="Y492" s="7">
        <f t="shared" si="14"/>
        <v>0.1</v>
      </c>
      <c r="Z492" s="7">
        <f t="shared" si="15"/>
        <v>2.25</v>
      </c>
    </row>
    <row r="493" spans="1:26" x14ac:dyDescent="0.2">
      <c r="A493" s="5" t="s">
        <v>6364</v>
      </c>
      <c r="B493" s="5" t="s">
        <v>26</v>
      </c>
      <c r="C493" s="5" t="s">
        <v>74</v>
      </c>
      <c r="D493" s="5">
        <v>0</v>
      </c>
      <c r="E493" s="5">
        <v>0</v>
      </c>
      <c r="F493" s="5">
        <v>0</v>
      </c>
      <c r="G493" s="5">
        <v>0</v>
      </c>
      <c r="H493" s="5">
        <v>0</v>
      </c>
      <c r="I493" s="5">
        <v>1</v>
      </c>
      <c r="J493" s="5">
        <v>0</v>
      </c>
      <c r="K493" s="5">
        <v>0</v>
      </c>
      <c r="L493" s="5">
        <v>0</v>
      </c>
      <c r="M493" s="5">
        <v>1</v>
      </c>
      <c r="N493" s="5">
        <v>0</v>
      </c>
      <c r="O493" s="5">
        <v>4</v>
      </c>
      <c r="P493" s="5">
        <v>0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 t="s">
        <v>249</v>
      </c>
      <c r="X493" s="5" t="s">
        <v>4552</v>
      </c>
      <c r="Y493" s="7">
        <f t="shared" si="14"/>
        <v>-2.4999999999999994E-2</v>
      </c>
      <c r="Z493" s="7">
        <f t="shared" si="15"/>
        <v>-0.22499999999999995</v>
      </c>
    </row>
    <row r="494" spans="1:26" x14ac:dyDescent="0.2">
      <c r="A494" s="5" t="s">
        <v>7495</v>
      </c>
      <c r="B494" s="5" t="s">
        <v>26</v>
      </c>
      <c r="C494" s="5" t="s">
        <v>84</v>
      </c>
      <c r="D494" s="5">
        <v>0</v>
      </c>
      <c r="E494" s="5">
        <v>0</v>
      </c>
      <c r="F494" s="5">
        <v>0</v>
      </c>
      <c r="G494" s="5">
        <v>1</v>
      </c>
      <c r="H494" s="5">
        <v>2</v>
      </c>
      <c r="I494" s="5">
        <v>3</v>
      </c>
      <c r="J494" s="5">
        <v>0</v>
      </c>
      <c r="K494" s="5">
        <v>0</v>
      </c>
      <c r="L494" s="5">
        <v>1</v>
      </c>
      <c r="M494" s="5">
        <v>1</v>
      </c>
      <c r="N494" s="5">
        <v>0</v>
      </c>
      <c r="O494" s="5">
        <v>13</v>
      </c>
      <c r="P494" s="5">
        <v>1</v>
      </c>
      <c r="Q494" s="5">
        <v>0</v>
      </c>
      <c r="R494" s="5">
        <v>0</v>
      </c>
      <c r="S494" s="5">
        <v>0</v>
      </c>
      <c r="T494" s="5">
        <v>0</v>
      </c>
      <c r="U494" s="5">
        <v>0</v>
      </c>
      <c r="V494" s="5">
        <v>0</v>
      </c>
      <c r="W494" s="5" t="s">
        <v>57</v>
      </c>
      <c r="X494" s="5" t="s">
        <v>4281</v>
      </c>
      <c r="Y494" s="7">
        <f t="shared" si="14"/>
        <v>-0.14000000000000004</v>
      </c>
      <c r="Z494" s="7">
        <f t="shared" si="15"/>
        <v>-0.92647058823529438</v>
      </c>
    </row>
    <row r="495" spans="1:26" x14ac:dyDescent="0.2">
      <c r="A495" s="5" t="s">
        <v>7496</v>
      </c>
      <c r="B495" s="5" t="s">
        <v>26</v>
      </c>
      <c r="C495" s="5" t="s">
        <v>4597</v>
      </c>
      <c r="D495" s="5">
        <v>0</v>
      </c>
      <c r="E495" s="5">
        <v>0</v>
      </c>
      <c r="F495" s="5">
        <v>0</v>
      </c>
      <c r="G495" s="5">
        <v>1</v>
      </c>
      <c r="H495" s="5">
        <v>0</v>
      </c>
      <c r="I495" s="5">
        <v>0</v>
      </c>
      <c r="J495" s="5">
        <v>0</v>
      </c>
      <c r="K495" s="5">
        <v>0</v>
      </c>
      <c r="L495" s="5">
        <v>1</v>
      </c>
      <c r="M495" s="5">
        <v>0</v>
      </c>
      <c r="N495" s="5">
        <v>0</v>
      </c>
      <c r="O495" s="5">
        <v>19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 t="s">
        <v>65</v>
      </c>
      <c r="X495" s="5" t="s">
        <v>1229</v>
      </c>
      <c r="Y495" s="7">
        <f t="shared" si="14"/>
        <v>-0.79999999999999993</v>
      </c>
      <c r="Z495" s="7">
        <f t="shared" si="15"/>
        <v>-2.0571428571428569</v>
      </c>
    </row>
    <row r="496" spans="1:26" x14ac:dyDescent="0.2">
      <c r="A496" s="5" t="s">
        <v>513</v>
      </c>
      <c r="B496" s="5" t="s">
        <v>26</v>
      </c>
      <c r="C496" s="5" t="s">
        <v>49</v>
      </c>
      <c r="D496" s="5">
        <v>0</v>
      </c>
      <c r="E496" s="5">
        <v>0</v>
      </c>
      <c r="F496" s="5">
        <v>0</v>
      </c>
      <c r="G496" s="5">
        <v>0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3</v>
      </c>
      <c r="S496" s="5">
        <v>3</v>
      </c>
      <c r="T496" s="5">
        <v>0</v>
      </c>
      <c r="U496" s="5">
        <v>4</v>
      </c>
      <c r="V496" s="5">
        <v>0</v>
      </c>
      <c r="W496" s="5" t="s">
        <v>65</v>
      </c>
      <c r="X496" s="5" t="s">
        <v>1694</v>
      </c>
      <c r="Y496" s="7">
        <f t="shared" si="14"/>
        <v>-2.5</v>
      </c>
      <c r="Z496" s="7">
        <f t="shared" si="15"/>
        <v>-4.1284403669724776</v>
      </c>
    </row>
    <row r="497" spans="1:26" x14ac:dyDescent="0.2">
      <c r="A497" s="5" t="s">
        <v>7497</v>
      </c>
      <c r="B497" s="5" t="s">
        <v>26</v>
      </c>
      <c r="C497" s="5" t="s">
        <v>7297</v>
      </c>
      <c r="D497" s="5">
        <v>0</v>
      </c>
      <c r="E497" s="5">
        <v>0</v>
      </c>
      <c r="F497" s="5">
        <v>0</v>
      </c>
      <c r="G497" s="5">
        <v>1</v>
      </c>
      <c r="H497" s="5">
        <v>3</v>
      </c>
      <c r="I497" s="5">
        <v>16</v>
      </c>
      <c r="J497" s="5">
        <v>0</v>
      </c>
      <c r="K497" s="5">
        <v>0</v>
      </c>
      <c r="L497" s="5">
        <v>4</v>
      </c>
      <c r="M497" s="5">
        <v>2</v>
      </c>
      <c r="N497" s="5">
        <v>1</v>
      </c>
      <c r="O497" s="5">
        <v>42</v>
      </c>
      <c r="P497" s="5">
        <v>0</v>
      </c>
      <c r="Q497" s="5">
        <v>1</v>
      </c>
      <c r="R497" s="5">
        <v>0</v>
      </c>
      <c r="S497" s="5">
        <v>0</v>
      </c>
      <c r="T497" s="5">
        <v>0</v>
      </c>
      <c r="U497" s="5">
        <v>0</v>
      </c>
      <c r="V497" s="5">
        <v>0</v>
      </c>
      <c r="W497" s="5" t="s">
        <v>57</v>
      </c>
      <c r="X497" s="5" t="s">
        <v>4154</v>
      </c>
      <c r="Y497" s="7">
        <f t="shared" si="14"/>
        <v>-2.56</v>
      </c>
      <c r="Z497" s="7">
        <f t="shared" si="15"/>
        <v>-3.945205479452055</v>
      </c>
    </row>
    <row r="498" spans="1:26" x14ac:dyDescent="0.2">
      <c r="A498" s="5" t="s">
        <v>571</v>
      </c>
      <c r="B498" s="5" t="s">
        <v>26</v>
      </c>
      <c r="C498" s="5" t="s">
        <v>32</v>
      </c>
      <c r="D498" s="5">
        <v>0</v>
      </c>
      <c r="E498" s="5">
        <v>0</v>
      </c>
      <c r="F498" s="5">
        <v>0</v>
      </c>
      <c r="G498" s="5">
        <v>0</v>
      </c>
      <c r="H498" s="5">
        <v>0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5">
        <v>0</v>
      </c>
      <c r="Q498" s="5">
        <v>0</v>
      </c>
      <c r="R498" s="5">
        <v>20</v>
      </c>
      <c r="S498" s="5">
        <v>19</v>
      </c>
      <c r="T498" s="5">
        <v>1</v>
      </c>
      <c r="U498" s="5">
        <v>21</v>
      </c>
      <c r="V498" s="5">
        <v>1</v>
      </c>
      <c r="W498" s="5" t="s">
        <v>53</v>
      </c>
      <c r="X498" s="5" t="s">
        <v>54</v>
      </c>
      <c r="Y498" s="7">
        <f t="shared" si="14"/>
        <v>-2.8571428571428572</v>
      </c>
      <c r="Z498" s="7">
        <f t="shared" si="15"/>
        <v>-2.8571428571428572</v>
      </c>
    </row>
    <row r="499" spans="1:26" x14ac:dyDescent="0.2">
      <c r="A499" s="5" t="s">
        <v>4836</v>
      </c>
      <c r="B499" s="5" t="s">
        <v>26</v>
      </c>
      <c r="C499" s="5" t="s">
        <v>51</v>
      </c>
      <c r="D499" s="5">
        <v>0</v>
      </c>
      <c r="E499" s="5">
        <v>0</v>
      </c>
      <c r="F499" s="5">
        <v>0</v>
      </c>
      <c r="G499" s="5">
        <v>0</v>
      </c>
      <c r="H499" s="5">
        <v>0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v>0</v>
      </c>
      <c r="Q499" s="5">
        <v>0</v>
      </c>
      <c r="R499" s="5">
        <v>1</v>
      </c>
      <c r="S499" s="5">
        <v>2</v>
      </c>
      <c r="T499" s="5">
        <v>0</v>
      </c>
      <c r="U499" s="5">
        <v>4</v>
      </c>
      <c r="V499" s="5">
        <v>0</v>
      </c>
      <c r="W499" s="5" t="s">
        <v>65</v>
      </c>
      <c r="X499" s="5" t="s">
        <v>631</v>
      </c>
      <c r="Y499" s="7">
        <f t="shared" si="14"/>
        <v>-3.5</v>
      </c>
      <c r="Z499" s="7">
        <f t="shared" si="15"/>
        <v>-3.8650306748466257</v>
      </c>
    </row>
    <row r="500" spans="1:26" x14ac:dyDescent="0.2">
      <c r="A500" s="5" t="s">
        <v>7498</v>
      </c>
      <c r="B500" s="5" t="s">
        <v>26</v>
      </c>
      <c r="C500" s="5" t="s">
        <v>62</v>
      </c>
      <c r="D500" s="5">
        <v>0</v>
      </c>
      <c r="E500" s="5">
        <v>0</v>
      </c>
      <c r="F500" s="5">
        <v>0</v>
      </c>
      <c r="G500" s="5">
        <v>0</v>
      </c>
      <c r="H500" s="5">
        <v>0</v>
      </c>
      <c r="I500" s="5">
        <v>3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1</v>
      </c>
      <c r="P500" s="5">
        <v>1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 t="s">
        <v>33</v>
      </c>
      <c r="X500" s="5" t="s">
        <v>216</v>
      </c>
      <c r="Y500" s="7">
        <f t="shared" si="14"/>
        <v>-3.9000000000000004</v>
      </c>
      <c r="Z500" s="7">
        <f t="shared" si="15"/>
        <v>-29.250000000000004</v>
      </c>
    </row>
    <row r="501" spans="1:26" x14ac:dyDescent="0.2">
      <c r="A501" s="5" t="s">
        <v>7499</v>
      </c>
      <c r="B501" s="5" t="s">
        <v>26</v>
      </c>
      <c r="C501" s="5" t="s">
        <v>51</v>
      </c>
      <c r="D501" s="5">
        <v>0</v>
      </c>
      <c r="E501" s="5">
        <v>0</v>
      </c>
      <c r="F501" s="5">
        <v>0</v>
      </c>
      <c r="G501" s="5">
        <v>1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10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 t="s">
        <v>33</v>
      </c>
      <c r="X501" s="5" t="s">
        <v>458</v>
      </c>
      <c r="Y501" s="7">
        <f t="shared" si="14"/>
        <v>-4</v>
      </c>
      <c r="Z501" s="7">
        <f t="shared" si="15"/>
        <v>-32.727272727272727</v>
      </c>
    </row>
    <row r="502" spans="1:26" x14ac:dyDescent="0.2">
      <c r="A502" s="5" t="s">
        <v>7500</v>
      </c>
      <c r="B502" s="5" t="s">
        <v>26</v>
      </c>
      <c r="C502" s="5" t="s">
        <v>103</v>
      </c>
      <c r="D502" s="5">
        <v>0</v>
      </c>
      <c r="E502" s="5">
        <v>0</v>
      </c>
      <c r="F502" s="5">
        <v>0</v>
      </c>
      <c r="G502" s="5">
        <v>1</v>
      </c>
      <c r="H502" s="5">
        <v>0</v>
      </c>
      <c r="I502" s="5">
        <v>1</v>
      </c>
      <c r="J502" s="5">
        <v>0</v>
      </c>
      <c r="K502" s="5">
        <v>0</v>
      </c>
      <c r="L502" s="5">
        <v>1</v>
      </c>
      <c r="M502" s="5">
        <v>0</v>
      </c>
      <c r="N502" s="5">
        <v>0</v>
      </c>
      <c r="O502" s="5">
        <v>3</v>
      </c>
      <c r="P502" s="5">
        <v>0</v>
      </c>
      <c r="Q502" s="5">
        <v>0</v>
      </c>
      <c r="R502" s="5">
        <v>0</v>
      </c>
      <c r="S502" s="5">
        <v>0</v>
      </c>
      <c r="T502" s="5">
        <v>0</v>
      </c>
      <c r="U502" s="5">
        <v>0</v>
      </c>
      <c r="V502" s="5">
        <v>0</v>
      </c>
      <c r="W502" s="5" t="s">
        <v>33</v>
      </c>
      <c r="X502" s="5" t="s">
        <v>28</v>
      </c>
      <c r="Y502" s="7">
        <f t="shared" si="14"/>
        <v>-5.2</v>
      </c>
      <c r="Z502" s="7">
        <f t="shared" si="15"/>
        <v>-13.764705882352942</v>
      </c>
    </row>
    <row r="503" spans="1:26" x14ac:dyDescent="0.2">
      <c r="A503" s="5" t="s">
        <v>7501</v>
      </c>
      <c r="B503" s="5" t="s">
        <v>26</v>
      </c>
      <c r="C503" s="5" t="s">
        <v>4589</v>
      </c>
      <c r="D503" s="5">
        <v>0</v>
      </c>
      <c r="E503" s="5">
        <v>0</v>
      </c>
      <c r="F503" s="5">
        <v>0</v>
      </c>
      <c r="G503" s="5">
        <v>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15</v>
      </c>
      <c r="S503" s="5">
        <v>14</v>
      </c>
      <c r="T503" s="5">
        <v>0</v>
      </c>
      <c r="U503" s="5">
        <v>8</v>
      </c>
      <c r="V503" s="5">
        <v>0</v>
      </c>
      <c r="W503" s="5" t="s">
        <v>57</v>
      </c>
      <c r="X503" s="5" t="s">
        <v>1083</v>
      </c>
      <c r="Y503" s="7">
        <f t="shared" si="14"/>
        <v>-5.8</v>
      </c>
      <c r="Z503" s="7">
        <f t="shared" si="15"/>
        <v>-5.8</v>
      </c>
    </row>
    <row r="504" spans="1:26" x14ac:dyDescent="0.2">
      <c r="A504" s="5" t="s">
        <v>7502</v>
      </c>
      <c r="B504" s="5" t="s">
        <v>26</v>
      </c>
      <c r="C504" s="5" t="s">
        <v>64</v>
      </c>
      <c r="D504" s="5">
        <v>0</v>
      </c>
      <c r="E504" s="5">
        <v>0</v>
      </c>
      <c r="F504" s="5">
        <v>0</v>
      </c>
      <c r="G504" s="5">
        <v>1</v>
      </c>
      <c r="H504" s="5">
        <v>0</v>
      </c>
      <c r="I504" s="5">
        <v>5</v>
      </c>
      <c r="J504" s="5">
        <v>0</v>
      </c>
      <c r="K504" s="5">
        <v>0</v>
      </c>
      <c r="L504" s="5">
        <v>2</v>
      </c>
      <c r="M504" s="5">
        <v>1</v>
      </c>
      <c r="N504" s="5">
        <v>0</v>
      </c>
      <c r="O504" s="5">
        <v>7</v>
      </c>
      <c r="P504" s="5">
        <v>2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 t="s">
        <v>33</v>
      </c>
      <c r="X504" s="5" t="s">
        <v>203</v>
      </c>
      <c r="Y504" s="7">
        <f t="shared" si="14"/>
        <v>-5.8000000000000007</v>
      </c>
      <c r="Z504" s="7">
        <f t="shared" si="15"/>
        <v>-11.600000000000001</v>
      </c>
    </row>
    <row r="505" spans="1:26" x14ac:dyDescent="0.2">
      <c r="A505" s="5" t="s">
        <v>7503</v>
      </c>
      <c r="B505" s="5" t="s">
        <v>26</v>
      </c>
      <c r="C505" s="5" t="s">
        <v>64</v>
      </c>
      <c r="D505" s="5">
        <v>0</v>
      </c>
      <c r="E505" s="5">
        <v>0</v>
      </c>
      <c r="F505" s="5">
        <v>0</v>
      </c>
      <c r="G505" s="5">
        <v>0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5">
        <v>0</v>
      </c>
      <c r="Q505" s="5">
        <v>0</v>
      </c>
      <c r="R505" s="5">
        <v>0</v>
      </c>
      <c r="S505" s="5">
        <v>1</v>
      </c>
      <c r="T505" s="5">
        <v>0</v>
      </c>
      <c r="U505" s="5">
        <v>0</v>
      </c>
      <c r="V505" s="5">
        <v>0</v>
      </c>
      <c r="W505" s="5" t="s">
        <v>33</v>
      </c>
      <c r="X505" s="5" t="s">
        <v>34</v>
      </c>
      <c r="Y505" s="7">
        <f t="shared" si="14"/>
        <v>-8</v>
      </c>
      <c r="Z505" s="7">
        <f t="shared" si="15"/>
        <v>-8</v>
      </c>
    </row>
    <row r="506" spans="1:26" x14ac:dyDescent="0.2">
      <c r="A506" s="5" t="s">
        <v>7504</v>
      </c>
      <c r="B506" s="5" t="s">
        <v>26</v>
      </c>
      <c r="C506" s="5" t="s">
        <v>27</v>
      </c>
      <c r="D506" s="5">
        <v>0</v>
      </c>
      <c r="E506" s="5">
        <v>0</v>
      </c>
      <c r="F506" s="5">
        <v>0</v>
      </c>
      <c r="G506" s="5">
        <v>0</v>
      </c>
      <c r="H506" s="5">
        <v>0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2</v>
      </c>
      <c r="T506" s="5">
        <v>0</v>
      </c>
      <c r="U506" s="5">
        <v>0</v>
      </c>
      <c r="V506" s="5">
        <v>0</v>
      </c>
      <c r="W506" s="5" t="s">
        <v>33</v>
      </c>
      <c r="X506" s="5" t="s">
        <v>34</v>
      </c>
      <c r="Y506" s="7">
        <f t="shared" si="14"/>
        <v>-16</v>
      </c>
      <c r="Z506" s="7">
        <f t="shared" si="15"/>
        <v>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Ages</vt:lpstr>
      <vt:lpstr>All Players</vt:lpstr>
      <vt:lpstr>Aging Curve</vt:lpstr>
      <vt:lpstr>16-17</vt:lpstr>
      <vt:lpstr>Premier League</vt:lpstr>
      <vt:lpstr>Serie A</vt:lpstr>
      <vt:lpstr>Ligue 1</vt:lpstr>
      <vt:lpstr>Bundesliga</vt:lpstr>
      <vt:lpstr>La Liga</vt:lpstr>
      <vt:lpstr>15-16</vt:lpstr>
      <vt:lpstr>Premier League (2)</vt:lpstr>
      <vt:lpstr>Serie A (2)</vt:lpstr>
      <vt:lpstr>Ligue 1 (2)</vt:lpstr>
      <vt:lpstr>Bundesliga (2)</vt:lpstr>
      <vt:lpstr>La Liga (2)</vt:lpstr>
      <vt:lpstr>14-15</vt:lpstr>
      <vt:lpstr>Premier League (3)</vt:lpstr>
      <vt:lpstr>Serie A (3)</vt:lpstr>
      <vt:lpstr>Ligue 1 (3)</vt:lpstr>
      <vt:lpstr>Bundesliga (3)</vt:lpstr>
      <vt:lpstr>La Liga (3)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2017-08-23T18:09:15Z</dcterms:created>
  <dcterms:modified xsi:type="dcterms:W3CDTF">2017-09-11T04:58:38Z</dcterms:modified>
</cp:coreProperties>
</file>